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F:\Uyên\3. Sale team meeting mỗi t6 hàng tuần\4. Route productivities and coverage report\"/>
    </mc:Choice>
  </mc:AlternateContent>
  <xr:revisionPtr revIDLastSave="0" documentId="13_ncr:1_{FDC1D073-41F8-4A93-9A0B-162B6B82CB28}" xr6:coauthVersionLast="47" xr6:coauthVersionMax="47" xr10:uidLastSave="{00000000-0000-0000-0000-000000000000}"/>
  <bookViews>
    <workbookView xWindow="-110" yWindow="-110" windowWidth="19420" windowHeight="10420" tabRatio="908" activeTab="3" xr2:uid="{00000000-000D-0000-FFFF-FFFF00000000}"/>
  </bookViews>
  <sheets>
    <sheet name="Check tuyến F2-F4" sheetId="11" r:id="rId1"/>
    <sheet name="Khách trên tuyến" sheetId="9" r:id="rId2"/>
    <sheet name="Nhân viên active" sheetId="16" r:id="rId3"/>
    <sheet name="Peformance" sheetId="15" r:id="rId4"/>
  </sheets>
  <definedNames>
    <definedName name="_xlnm._FilterDatabase" localSheetId="0" hidden="1">'Check tuyến F2-F4'!$A$2:$I$1026</definedName>
    <definedName name="_xlnm._FilterDatabase" localSheetId="1" hidden="1">'Khách trên tuyến'!$A$2:$N$725</definedName>
    <definedName name="_xlnm._FilterDatabase" localSheetId="2" hidden="1">'Nhân viên active'!$A$3:$C$130</definedName>
    <definedName name="_xlnm._FilterDatabase" localSheetId="3" hidden="1">Peformance!$A$2:$X$14397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10855" i="15" l="1"/>
  <c r="S10856" i="15"/>
  <c r="S10857" i="15"/>
  <c r="S10858" i="15"/>
  <c r="S10859" i="15"/>
  <c r="S10860" i="15"/>
  <c r="S10861" i="15"/>
  <c r="S10862" i="15"/>
  <c r="S10863" i="15"/>
  <c r="S10864" i="15"/>
  <c r="S10865" i="15"/>
  <c r="S10866" i="15"/>
  <c r="S10867" i="15"/>
  <c r="S10868" i="15"/>
  <c r="S10869" i="15"/>
  <c r="S10870" i="15"/>
  <c r="S10871" i="15"/>
  <c r="S10872" i="15"/>
  <c r="S10873" i="15"/>
  <c r="S10874" i="15"/>
  <c r="S10875" i="15"/>
  <c r="S10876" i="15"/>
  <c r="S10877" i="15"/>
  <c r="S10878" i="15"/>
  <c r="S10879" i="15"/>
  <c r="S10880" i="15"/>
  <c r="S10881" i="15"/>
  <c r="S10882" i="15"/>
  <c r="S10883" i="15"/>
  <c r="S10884" i="15"/>
  <c r="S10885" i="15"/>
  <c r="S10886" i="15"/>
  <c r="S10887" i="15"/>
  <c r="S10888" i="15"/>
  <c r="S10889" i="15"/>
  <c r="S10890" i="15"/>
  <c r="S10891" i="15"/>
  <c r="S10892" i="15"/>
  <c r="S10893" i="15"/>
  <c r="S10894" i="15"/>
  <c r="S10895" i="15"/>
  <c r="S10896" i="15"/>
  <c r="S10897" i="15"/>
  <c r="S10898" i="15"/>
  <c r="S10899" i="15"/>
  <c r="S10900" i="15"/>
  <c r="S10901" i="15"/>
  <c r="S10902" i="15"/>
  <c r="S10903" i="15"/>
  <c r="S10904" i="15"/>
  <c r="S10905" i="15"/>
  <c r="S10906" i="15"/>
  <c r="S10907" i="15"/>
  <c r="S10908" i="15"/>
  <c r="S10909" i="15"/>
  <c r="S10910" i="15"/>
  <c r="S10911" i="15"/>
  <c r="S10912" i="15"/>
  <c r="S10913" i="15"/>
  <c r="S10914" i="15"/>
  <c r="S10915" i="15"/>
  <c r="S10916" i="15"/>
  <c r="S10917" i="15"/>
  <c r="S10918" i="15"/>
  <c r="S10919" i="15"/>
  <c r="S10920" i="15"/>
  <c r="S10921" i="15"/>
  <c r="S10922" i="15"/>
  <c r="S10923" i="15"/>
  <c r="S10924" i="15"/>
  <c r="S10925" i="15"/>
  <c r="S10926" i="15"/>
  <c r="S10927" i="15"/>
  <c r="S10928" i="15"/>
  <c r="S10929" i="15"/>
  <c r="S10930" i="15"/>
  <c r="S10931" i="15"/>
  <c r="S10932" i="15"/>
  <c r="S10933" i="15"/>
  <c r="S10934" i="15"/>
  <c r="S10935" i="15"/>
  <c r="S10936" i="15"/>
  <c r="S10937" i="15"/>
  <c r="S10938" i="15"/>
  <c r="S10939" i="15"/>
  <c r="S10940" i="15"/>
  <c r="S10941" i="15"/>
  <c r="S10942" i="15"/>
  <c r="S10943" i="15"/>
  <c r="S10944" i="15"/>
  <c r="S10945" i="15"/>
  <c r="S10946" i="15"/>
  <c r="S10947" i="15"/>
  <c r="S10948" i="15"/>
  <c r="S10949" i="15"/>
  <c r="S10950" i="15"/>
  <c r="S10951" i="15"/>
  <c r="S10952" i="15"/>
  <c r="S10953" i="15"/>
  <c r="S10954" i="15"/>
  <c r="S10955" i="15"/>
  <c r="S10956" i="15"/>
  <c r="S10957" i="15"/>
  <c r="S10958" i="15"/>
  <c r="S10959" i="15"/>
  <c r="S10960" i="15"/>
  <c r="S10961" i="15"/>
  <c r="S10962" i="15"/>
  <c r="S10963" i="15"/>
  <c r="S10964" i="15"/>
  <c r="S10965" i="15"/>
  <c r="S10966" i="15"/>
  <c r="S10967" i="15"/>
  <c r="S10968" i="15"/>
  <c r="S10969" i="15"/>
  <c r="S10970" i="15"/>
  <c r="S10971" i="15"/>
  <c r="S10972" i="15"/>
  <c r="S10973" i="15"/>
  <c r="S10974" i="15"/>
  <c r="S10975" i="15"/>
  <c r="S10976" i="15"/>
  <c r="S10977" i="15"/>
  <c r="S10978" i="15"/>
  <c r="S10979" i="15"/>
  <c r="S10980" i="15"/>
  <c r="S10981" i="15"/>
  <c r="S10982" i="15"/>
  <c r="S10983" i="15"/>
  <c r="S10984" i="15"/>
  <c r="S10985" i="15"/>
  <c r="S10986" i="15"/>
  <c r="S10987" i="15"/>
  <c r="S10988" i="15"/>
  <c r="S10989" i="15"/>
  <c r="S10990" i="15"/>
  <c r="S10991" i="15"/>
  <c r="S10992" i="15"/>
  <c r="S10993" i="15"/>
  <c r="S10994" i="15"/>
  <c r="S10995" i="15"/>
  <c r="S10996" i="15"/>
  <c r="S10997" i="15"/>
  <c r="S10998" i="15"/>
  <c r="S10999" i="15"/>
  <c r="S11000" i="15"/>
  <c r="S11001" i="15"/>
  <c r="S11002" i="15"/>
  <c r="S11003" i="15"/>
  <c r="S11004" i="15"/>
  <c r="S11005" i="15"/>
  <c r="S11006" i="15"/>
  <c r="S11007" i="15"/>
  <c r="S11008" i="15"/>
  <c r="S11009" i="15"/>
  <c r="S11010" i="15"/>
  <c r="S11011" i="15"/>
  <c r="S11012" i="15"/>
  <c r="S11013" i="15"/>
  <c r="S11014" i="15"/>
  <c r="S11015" i="15"/>
  <c r="S11016" i="15"/>
  <c r="S11017" i="15"/>
  <c r="S11018" i="15"/>
  <c r="S11019" i="15"/>
  <c r="S11020" i="15"/>
  <c r="S11021" i="15"/>
  <c r="S11022" i="15"/>
  <c r="S11023" i="15"/>
  <c r="S11024" i="15"/>
  <c r="S11025" i="15"/>
  <c r="S11026" i="15"/>
  <c r="S11027" i="15"/>
  <c r="S11028" i="15"/>
  <c r="S11029" i="15"/>
  <c r="S11030" i="15"/>
  <c r="S11031" i="15"/>
  <c r="S11032" i="15"/>
  <c r="S11033" i="15"/>
  <c r="S11034" i="15"/>
  <c r="S11035" i="15"/>
  <c r="S11036" i="15"/>
  <c r="S11037" i="15"/>
  <c r="S11038" i="15"/>
  <c r="S11039" i="15"/>
  <c r="S11040" i="15"/>
  <c r="S11041" i="15"/>
  <c r="S11042" i="15"/>
  <c r="S11043" i="15"/>
  <c r="S11044" i="15"/>
  <c r="S11045" i="15"/>
  <c r="S11046" i="15"/>
  <c r="S11047" i="15"/>
  <c r="S11048" i="15"/>
  <c r="S11049" i="15"/>
  <c r="S11050" i="15"/>
  <c r="S11051" i="15"/>
  <c r="S11052" i="15"/>
  <c r="S11053" i="15"/>
  <c r="S11054" i="15"/>
  <c r="S11055" i="15"/>
  <c r="S11056" i="15"/>
  <c r="S11057" i="15"/>
  <c r="S11058" i="15"/>
  <c r="S11059" i="15"/>
  <c r="S11060" i="15"/>
  <c r="S11061" i="15"/>
  <c r="S11062" i="15"/>
  <c r="S11063" i="15"/>
  <c r="S11064" i="15"/>
  <c r="S11065" i="15"/>
  <c r="S11066" i="15"/>
  <c r="S11067" i="15"/>
  <c r="S11068" i="15"/>
  <c r="S11069" i="15"/>
  <c r="S11070" i="15"/>
  <c r="S11071" i="15"/>
  <c r="S11072" i="15"/>
  <c r="S11073" i="15"/>
  <c r="S11074" i="15"/>
  <c r="S11075" i="15"/>
  <c r="S11076" i="15"/>
  <c r="S11077" i="15"/>
  <c r="S11078" i="15"/>
  <c r="S11079" i="15"/>
  <c r="S11080" i="15"/>
  <c r="S11081" i="15"/>
  <c r="S11082" i="15"/>
  <c r="S11083" i="15"/>
  <c r="S11084" i="15"/>
  <c r="S11085" i="15"/>
  <c r="S11086" i="15"/>
  <c r="S11087" i="15"/>
  <c r="S11088" i="15"/>
  <c r="S11089" i="15"/>
  <c r="S11090" i="15"/>
  <c r="S11091" i="15"/>
  <c r="S11092" i="15"/>
  <c r="S11093" i="15"/>
  <c r="S11094" i="15"/>
  <c r="S11095" i="15"/>
  <c r="S11096" i="15"/>
  <c r="S11097" i="15"/>
  <c r="S11098" i="15"/>
  <c r="S11099" i="15"/>
  <c r="S11100" i="15"/>
  <c r="S11101" i="15"/>
  <c r="S11102" i="15"/>
  <c r="S11103" i="15"/>
  <c r="S11104" i="15"/>
  <c r="S11105" i="15"/>
  <c r="S11106" i="15"/>
  <c r="S11107" i="15"/>
  <c r="S11108" i="15"/>
  <c r="S11109" i="15"/>
  <c r="S11110" i="15"/>
  <c r="S11111" i="15"/>
  <c r="S11112" i="15"/>
  <c r="S11113" i="15"/>
  <c r="S11114" i="15"/>
  <c r="S11115" i="15"/>
  <c r="S11116" i="15"/>
  <c r="S11117" i="15"/>
  <c r="S11118" i="15"/>
  <c r="S11119" i="15"/>
  <c r="S11120" i="15"/>
  <c r="S11121" i="15"/>
  <c r="S11122" i="15"/>
  <c r="S11123" i="15"/>
  <c r="S11124" i="15"/>
  <c r="S11125" i="15"/>
  <c r="S11126" i="15"/>
  <c r="S11127" i="15"/>
  <c r="S11128" i="15"/>
  <c r="S11129" i="15"/>
  <c r="S11130" i="15"/>
  <c r="S11131" i="15"/>
  <c r="S11132" i="15"/>
  <c r="S11133" i="15"/>
  <c r="S11134" i="15"/>
  <c r="S11135" i="15"/>
  <c r="S11136" i="15"/>
  <c r="S11137" i="15"/>
  <c r="S11138" i="15"/>
  <c r="S11139" i="15"/>
  <c r="S11140" i="15"/>
  <c r="S11141" i="15"/>
  <c r="S11142" i="15"/>
  <c r="S11143" i="15"/>
  <c r="S11144" i="15"/>
  <c r="S11145" i="15"/>
  <c r="S11146" i="15"/>
  <c r="S11147" i="15"/>
  <c r="S11148" i="15"/>
  <c r="S11149" i="15"/>
  <c r="S11150" i="15"/>
  <c r="S11151" i="15"/>
  <c r="S11152" i="15"/>
  <c r="S11153" i="15"/>
  <c r="S11154" i="15"/>
  <c r="S11155" i="15"/>
  <c r="S11156" i="15"/>
  <c r="S11157" i="15"/>
  <c r="S11158" i="15"/>
  <c r="S11159" i="15"/>
  <c r="S11160" i="15"/>
  <c r="S11161" i="15"/>
  <c r="S11162" i="15"/>
  <c r="S11163" i="15"/>
  <c r="S11164" i="15"/>
  <c r="S11165" i="15"/>
  <c r="S11166" i="15"/>
  <c r="S11167" i="15"/>
  <c r="S11168" i="15"/>
  <c r="S11169" i="15"/>
  <c r="S11170" i="15"/>
  <c r="S11171" i="15"/>
  <c r="S11172" i="15"/>
  <c r="S11173" i="15"/>
  <c r="S11174" i="15"/>
  <c r="S11175" i="15"/>
  <c r="S11176" i="15"/>
  <c r="S11177" i="15"/>
  <c r="S11178" i="15"/>
  <c r="S11179" i="15"/>
  <c r="S11180" i="15"/>
  <c r="S11181" i="15"/>
  <c r="S11182" i="15"/>
  <c r="S11183" i="15"/>
  <c r="S11184" i="15"/>
  <c r="S11185" i="15"/>
  <c r="S11186" i="15"/>
  <c r="S11187" i="15"/>
  <c r="S11188" i="15"/>
  <c r="S11189" i="15"/>
  <c r="S11190" i="15"/>
  <c r="S11191" i="15"/>
  <c r="S11192" i="15"/>
  <c r="S11193" i="15"/>
  <c r="S11194" i="15"/>
  <c r="S11195" i="15"/>
  <c r="S11196" i="15"/>
  <c r="S11197" i="15"/>
  <c r="S11198" i="15"/>
  <c r="S11199" i="15"/>
  <c r="S11200" i="15"/>
  <c r="S11201" i="15"/>
  <c r="S11202" i="15"/>
  <c r="S11203" i="15"/>
  <c r="S11204" i="15"/>
  <c r="S11205" i="15"/>
  <c r="S11206" i="15"/>
  <c r="S11207" i="15"/>
  <c r="S11208" i="15"/>
  <c r="S11209" i="15"/>
  <c r="S11210" i="15"/>
  <c r="S11211" i="15"/>
  <c r="S11212" i="15"/>
  <c r="S11213" i="15"/>
  <c r="S11214" i="15"/>
  <c r="S11215" i="15"/>
  <c r="S11216" i="15"/>
  <c r="S11217" i="15"/>
  <c r="S11218" i="15"/>
  <c r="S11219" i="15"/>
  <c r="S11220" i="15"/>
  <c r="S11221" i="15"/>
  <c r="S11222" i="15"/>
  <c r="S11223" i="15"/>
  <c r="S11224" i="15"/>
  <c r="S11225" i="15"/>
  <c r="S11226" i="15"/>
  <c r="S11227" i="15"/>
  <c r="S11228" i="15"/>
  <c r="S11229" i="15"/>
  <c r="S11230" i="15"/>
  <c r="S11231" i="15"/>
  <c r="S11232" i="15"/>
  <c r="S11233" i="15"/>
  <c r="S11234" i="15"/>
  <c r="S11235" i="15"/>
  <c r="S11236" i="15"/>
  <c r="S11237" i="15"/>
  <c r="S11238" i="15"/>
  <c r="S11239" i="15"/>
  <c r="S11240" i="15"/>
  <c r="S11241" i="15"/>
  <c r="S11242" i="15"/>
  <c r="S11243" i="15"/>
  <c r="S11244" i="15"/>
  <c r="S11245" i="15"/>
  <c r="S11246" i="15"/>
  <c r="S11247" i="15"/>
  <c r="S11248" i="15"/>
  <c r="S11249" i="15"/>
  <c r="S11250" i="15"/>
  <c r="S11251" i="15"/>
  <c r="S11252" i="15"/>
  <c r="S11253" i="15"/>
  <c r="S11254" i="15"/>
  <c r="S11255" i="15"/>
  <c r="S11256" i="15"/>
  <c r="S11257" i="15"/>
  <c r="S11258" i="15"/>
  <c r="S11259" i="15"/>
  <c r="S11260" i="15"/>
  <c r="S11261" i="15"/>
  <c r="S11262" i="15"/>
  <c r="S11263" i="15"/>
  <c r="S11264" i="15"/>
  <c r="S11265" i="15"/>
  <c r="S11266" i="15"/>
  <c r="S11267" i="15"/>
  <c r="S11268" i="15"/>
  <c r="S11269" i="15"/>
  <c r="S11270" i="15"/>
  <c r="S11271" i="15"/>
  <c r="S11272" i="15"/>
  <c r="S11273" i="15"/>
  <c r="S11274" i="15"/>
  <c r="S11275" i="15"/>
  <c r="S11276" i="15"/>
  <c r="S11277" i="15"/>
  <c r="S11278" i="15"/>
  <c r="S11279" i="15"/>
  <c r="S11280" i="15"/>
  <c r="S11281" i="15"/>
  <c r="S11282" i="15"/>
  <c r="S11283" i="15"/>
  <c r="S11284" i="15"/>
  <c r="S11285" i="15"/>
  <c r="S11286" i="15"/>
  <c r="S11287" i="15"/>
  <c r="S11288" i="15"/>
  <c r="S11289" i="15"/>
  <c r="S11290" i="15"/>
  <c r="S11291" i="15"/>
  <c r="S11292" i="15"/>
  <c r="S11293" i="15"/>
  <c r="S11294" i="15"/>
  <c r="S11295" i="15"/>
  <c r="S11296" i="15"/>
  <c r="S11297" i="15"/>
  <c r="S11298" i="15"/>
  <c r="S11299" i="15"/>
  <c r="S11300" i="15"/>
  <c r="S11301" i="15"/>
  <c r="S11302" i="15"/>
  <c r="S11303" i="15"/>
  <c r="S11304" i="15"/>
  <c r="S11305" i="15"/>
  <c r="S11306" i="15"/>
  <c r="S11307" i="15"/>
  <c r="S11308" i="15"/>
  <c r="S11309" i="15"/>
  <c r="S11310" i="15"/>
  <c r="S11311" i="15"/>
  <c r="S11312" i="15"/>
  <c r="S11313" i="15"/>
  <c r="S11314" i="15"/>
  <c r="S11315" i="15"/>
  <c r="S11316" i="15"/>
  <c r="S11317" i="15"/>
  <c r="S11318" i="15"/>
  <c r="S11319" i="15"/>
  <c r="S11320" i="15"/>
  <c r="S11321" i="15"/>
  <c r="S11322" i="15"/>
  <c r="S11323" i="15"/>
  <c r="S11324" i="15"/>
  <c r="S11325" i="15"/>
  <c r="S11326" i="15"/>
  <c r="S11327" i="15"/>
  <c r="S11328" i="15"/>
  <c r="S11329" i="15"/>
  <c r="S11330" i="15"/>
  <c r="S11331" i="15"/>
  <c r="S11332" i="15"/>
  <c r="S11333" i="15"/>
  <c r="S11334" i="15"/>
  <c r="S11335" i="15"/>
  <c r="S11336" i="15"/>
  <c r="S11337" i="15"/>
  <c r="S11338" i="15"/>
  <c r="S11339" i="15"/>
  <c r="S11340" i="15"/>
  <c r="S11341" i="15"/>
  <c r="S11342" i="15"/>
  <c r="S11343" i="15"/>
  <c r="S11344" i="15"/>
  <c r="S11345" i="15"/>
  <c r="S11346" i="15"/>
  <c r="S11347" i="15"/>
  <c r="S11348" i="15"/>
  <c r="S11349" i="15"/>
  <c r="S11350" i="15"/>
  <c r="S11351" i="15"/>
  <c r="S11352" i="15"/>
  <c r="S11353" i="15"/>
  <c r="S11354" i="15"/>
  <c r="S11355" i="15"/>
  <c r="S11356" i="15"/>
  <c r="S11357" i="15"/>
  <c r="S11358" i="15"/>
  <c r="S11359" i="15"/>
  <c r="S11360" i="15"/>
  <c r="S11361" i="15"/>
  <c r="S11362" i="15"/>
  <c r="S11363" i="15"/>
  <c r="S11364" i="15"/>
  <c r="S11365" i="15"/>
  <c r="S11366" i="15"/>
  <c r="S11367" i="15"/>
  <c r="S11368" i="15"/>
  <c r="S11369" i="15"/>
  <c r="S11370" i="15"/>
  <c r="S11371" i="15"/>
  <c r="S11372" i="15"/>
  <c r="S11373" i="15"/>
  <c r="S11374" i="15"/>
  <c r="S11375" i="15"/>
  <c r="S11376" i="15"/>
  <c r="S11377" i="15"/>
  <c r="S11378" i="15"/>
  <c r="S11379" i="15"/>
  <c r="S11380" i="15"/>
  <c r="S11381" i="15"/>
  <c r="S11382" i="15"/>
  <c r="S11383" i="15"/>
  <c r="S11384" i="15"/>
  <c r="S11385" i="15"/>
  <c r="S11386" i="15"/>
  <c r="S11387" i="15"/>
  <c r="S11388" i="15"/>
  <c r="S11389" i="15"/>
  <c r="S11390" i="15"/>
  <c r="S11391" i="15"/>
  <c r="S11392" i="15"/>
  <c r="S11393" i="15"/>
  <c r="S11394" i="15"/>
  <c r="S11395" i="15"/>
  <c r="S11396" i="15"/>
  <c r="S11397" i="15"/>
  <c r="S11398" i="15"/>
  <c r="S11399" i="15"/>
  <c r="S11400" i="15"/>
  <c r="S11401" i="15"/>
  <c r="S11402" i="15"/>
  <c r="S11403" i="15"/>
  <c r="S11404" i="15"/>
  <c r="S11405" i="15"/>
  <c r="S11406" i="15"/>
  <c r="S11407" i="15"/>
  <c r="S11408" i="15"/>
  <c r="S11409" i="15"/>
  <c r="S11410" i="15"/>
  <c r="S11411" i="15"/>
  <c r="S11412" i="15"/>
  <c r="S11413" i="15"/>
  <c r="S11414" i="15"/>
  <c r="S11415" i="15"/>
  <c r="S11416" i="15"/>
  <c r="S11417" i="15"/>
  <c r="S11418" i="15"/>
  <c r="S11419" i="15"/>
  <c r="S11420" i="15"/>
  <c r="S11421" i="15"/>
  <c r="S11422" i="15"/>
  <c r="S11423" i="15"/>
  <c r="S11424" i="15"/>
  <c r="S11425" i="15"/>
  <c r="S11426" i="15"/>
  <c r="S11427" i="15"/>
  <c r="S11428" i="15"/>
  <c r="S11429" i="15"/>
  <c r="S11430" i="15"/>
  <c r="S11431" i="15"/>
  <c r="S11432" i="15"/>
  <c r="S11433" i="15"/>
  <c r="S11434" i="15"/>
  <c r="S11435" i="15"/>
  <c r="S11436" i="15"/>
  <c r="S11437" i="15"/>
  <c r="S11438" i="15"/>
  <c r="S11439" i="15"/>
  <c r="S11440" i="15"/>
  <c r="S11441" i="15"/>
  <c r="S11442" i="15"/>
  <c r="S11443" i="15"/>
  <c r="S11444" i="15"/>
  <c r="S11445" i="15"/>
  <c r="S11446" i="15"/>
  <c r="S11447" i="15"/>
  <c r="S11448" i="15"/>
  <c r="S11449" i="15"/>
  <c r="S11450" i="15"/>
  <c r="S11451" i="15"/>
  <c r="S11452" i="15"/>
  <c r="S11453" i="15"/>
  <c r="S11454" i="15"/>
  <c r="S11455" i="15"/>
  <c r="S11456" i="15"/>
  <c r="S11457" i="15"/>
  <c r="S11458" i="15"/>
  <c r="S11459" i="15"/>
  <c r="S11460" i="15"/>
  <c r="S11461" i="15"/>
  <c r="S11462" i="15"/>
  <c r="S11463" i="15"/>
  <c r="S11464" i="15"/>
  <c r="S11465" i="15"/>
  <c r="S11466" i="15"/>
  <c r="S11467" i="15"/>
  <c r="S11468" i="15"/>
  <c r="S11469" i="15"/>
  <c r="S11470" i="15"/>
  <c r="S11471" i="15"/>
  <c r="S11472" i="15"/>
  <c r="S11473" i="15"/>
  <c r="S11474" i="15"/>
  <c r="S11475" i="15"/>
  <c r="S11476" i="15"/>
  <c r="S11477" i="15"/>
  <c r="S11478" i="15"/>
  <c r="S11479" i="15"/>
  <c r="S11480" i="15"/>
  <c r="S11481" i="15"/>
  <c r="S11482" i="15"/>
  <c r="S11483" i="15"/>
  <c r="S11484" i="15"/>
  <c r="S11485" i="15"/>
  <c r="S11486" i="15"/>
  <c r="S11487" i="15"/>
  <c r="S11488" i="15"/>
  <c r="S11489" i="15"/>
  <c r="S11490" i="15"/>
  <c r="S11491" i="15"/>
  <c r="S11492" i="15"/>
  <c r="S11493" i="15"/>
  <c r="S11494" i="15"/>
  <c r="S11495" i="15"/>
  <c r="S11496" i="15"/>
  <c r="S11497" i="15"/>
  <c r="S11498" i="15"/>
  <c r="S11499" i="15"/>
  <c r="S11500" i="15"/>
  <c r="S11501" i="15"/>
  <c r="S11502" i="15"/>
  <c r="S11503" i="15"/>
  <c r="S11504" i="15"/>
  <c r="S11505" i="15"/>
  <c r="S11506" i="15"/>
  <c r="S11507" i="15"/>
  <c r="S11508" i="15"/>
  <c r="S11509" i="15"/>
  <c r="S11510" i="15"/>
  <c r="S11511" i="15"/>
  <c r="S11512" i="15"/>
  <c r="S11513" i="15"/>
  <c r="S11514" i="15"/>
  <c r="S11515" i="15"/>
  <c r="S11516" i="15"/>
  <c r="S11517" i="15"/>
  <c r="S11518" i="15"/>
  <c r="S11519" i="15"/>
  <c r="S11520" i="15"/>
  <c r="S11521" i="15"/>
  <c r="S11522" i="15"/>
  <c r="S11523" i="15"/>
  <c r="S11524" i="15"/>
  <c r="S11525" i="15"/>
  <c r="S11526" i="15"/>
  <c r="S11527" i="15"/>
  <c r="S11528" i="15"/>
  <c r="S11529" i="15"/>
  <c r="S11530" i="15"/>
  <c r="S11531" i="15"/>
  <c r="S11532" i="15"/>
  <c r="S11533" i="15"/>
  <c r="S11534" i="15"/>
  <c r="S11535" i="15"/>
  <c r="S11536" i="15"/>
  <c r="S11537" i="15"/>
  <c r="S11538" i="15"/>
  <c r="S11539" i="15"/>
  <c r="S11540" i="15"/>
  <c r="S11541" i="15"/>
  <c r="S11542" i="15"/>
  <c r="S11543" i="15"/>
  <c r="S11544" i="15"/>
  <c r="S11545" i="15"/>
  <c r="S11546" i="15"/>
  <c r="S11547" i="15"/>
  <c r="S11548" i="15"/>
  <c r="S11549" i="15"/>
  <c r="S11550" i="15"/>
  <c r="S11551" i="15"/>
  <c r="S11552" i="15"/>
  <c r="S11553" i="15"/>
  <c r="S11554" i="15"/>
  <c r="S11555" i="15"/>
  <c r="S11556" i="15"/>
  <c r="S11557" i="15"/>
  <c r="S11558" i="15"/>
  <c r="S11559" i="15"/>
  <c r="S11560" i="15"/>
  <c r="S11561" i="15"/>
  <c r="S11562" i="15"/>
  <c r="S11563" i="15"/>
  <c r="S11564" i="15"/>
  <c r="S11565" i="15"/>
  <c r="S11566" i="15"/>
  <c r="S11567" i="15"/>
  <c r="S11568" i="15"/>
  <c r="S11569" i="15"/>
  <c r="S11570" i="15"/>
  <c r="S11571" i="15"/>
  <c r="S11572" i="15"/>
  <c r="S11573" i="15"/>
  <c r="S11574" i="15"/>
  <c r="S11575" i="15"/>
  <c r="S11576" i="15"/>
  <c r="S11577" i="15"/>
  <c r="S11578" i="15"/>
  <c r="S11579" i="15"/>
  <c r="S11580" i="15"/>
  <c r="S11581" i="15"/>
  <c r="S11582" i="15"/>
  <c r="S11583" i="15"/>
  <c r="S11584" i="15"/>
  <c r="S11585" i="15"/>
  <c r="S11586" i="15"/>
  <c r="S11587" i="15"/>
  <c r="S11588" i="15"/>
  <c r="S11589" i="15"/>
  <c r="S11590" i="15"/>
  <c r="S11591" i="15"/>
  <c r="S11592" i="15"/>
  <c r="S11593" i="15"/>
  <c r="S11594" i="15"/>
  <c r="S11595" i="15"/>
  <c r="S11596" i="15"/>
  <c r="S11597" i="15"/>
  <c r="S11598" i="15"/>
  <c r="S11599" i="15"/>
  <c r="S11600" i="15"/>
  <c r="S11601" i="15"/>
  <c r="S11602" i="15"/>
  <c r="S11603" i="15"/>
  <c r="S11604" i="15"/>
  <c r="S11605" i="15"/>
  <c r="S11606" i="15"/>
  <c r="S11607" i="15"/>
  <c r="S11608" i="15"/>
  <c r="S11609" i="15"/>
  <c r="S11610" i="15"/>
  <c r="S11611" i="15"/>
  <c r="S11612" i="15"/>
  <c r="S11613" i="15"/>
  <c r="S11614" i="15"/>
  <c r="S11615" i="15"/>
  <c r="S11616" i="15"/>
  <c r="S11617" i="15"/>
  <c r="S11618" i="15"/>
  <c r="S11619" i="15"/>
  <c r="S11620" i="15"/>
  <c r="S11621" i="15"/>
  <c r="S11622" i="15"/>
  <c r="S11623" i="15"/>
  <c r="S11624" i="15"/>
  <c r="S11625" i="15"/>
  <c r="S11626" i="15"/>
  <c r="S11627" i="15"/>
  <c r="S11628" i="15"/>
  <c r="S11629" i="15"/>
  <c r="S11630" i="15"/>
  <c r="S11631" i="15"/>
  <c r="S11632" i="15"/>
  <c r="S11633" i="15"/>
  <c r="S11634" i="15"/>
  <c r="S11635" i="15"/>
  <c r="S11636" i="15"/>
  <c r="S11637" i="15"/>
  <c r="S11638" i="15"/>
  <c r="S11639" i="15"/>
  <c r="S11640" i="15"/>
  <c r="S11641" i="15"/>
  <c r="S11642" i="15"/>
  <c r="S11643" i="15"/>
  <c r="S11644" i="15"/>
  <c r="S11645" i="15"/>
  <c r="S11646" i="15"/>
  <c r="S11647" i="15"/>
  <c r="S11648" i="15"/>
  <c r="S11649" i="15"/>
  <c r="S11650" i="15"/>
  <c r="S11651" i="15"/>
  <c r="S11652" i="15"/>
  <c r="S11653" i="15"/>
  <c r="S11654" i="15"/>
  <c r="S11655" i="15"/>
  <c r="S11656" i="15"/>
  <c r="S11657" i="15"/>
  <c r="S11658" i="15"/>
  <c r="S11659" i="15"/>
  <c r="S11660" i="15"/>
  <c r="S11661" i="15"/>
  <c r="S11662" i="15"/>
  <c r="S11663" i="15"/>
  <c r="S11664" i="15"/>
  <c r="S11665" i="15"/>
  <c r="S11666" i="15"/>
  <c r="S11667" i="15"/>
  <c r="S11668" i="15"/>
  <c r="S11669" i="15"/>
  <c r="S11670" i="15"/>
  <c r="S11671" i="15"/>
  <c r="S11672" i="15"/>
  <c r="S11673" i="15"/>
  <c r="S11674" i="15"/>
  <c r="S11675" i="15"/>
  <c r="S11676" i="15"/>
  <c r="S11677" i="15"/>
  <c r="S11678" i="15"/>
  <c r="S11679" i="15"/>
  <c r="S11680" i="15"/>
  <c r="S11681" i="15"/>
  <c r="S11682" i="15"/>
  <c r="S11683" i="15"/>
  <c r="S11684" i="15"/>
  <c r="S11685" i="15"/>
  <c r="S11686" i="15"/>
  <c r="S11687" i="15"/>
  <c r="S11688" i="15"/>
  <c r="S11689" i="15"/>
  <c r="S11690" i="15"/>
  <c r="S11691" i="15"/>
  <c r="S11692" i="15"/>
  <c r="S11693" i="15"/>
  <c r="S11694" i="15"/>
  <c r="S11695" i="15"/>
  <c r="S11696" i="15"/>
  <c r="S11697" i="15"/>
  <c r="S11698" i="15"/>
  <c r="S11699" i="15"/>
  <c r="S11700" i="15"/>
  <c r="S11701" i="15"/>
  <c r="S11702" i="15"/>
  <c r="S11703" i="15"/>
  <c r="S11704" i="15"/>
  <c r="S11705" i="15"/>
  <c r="S11706" i="15"/>
  <c r="S11707" i="15"/>
  <c r="S11708" i="15"/>
  <c r="S11709" i="15"/>
  <c r="S11710" i="15"/>
  <c r="S11711" i="15"/>
  <c r="S11712" i="15"/>
  <c r="S11713" i="15"/>
  <c r="S11714" i="15"/>
  <c r="S11715" i="15"/>
  <c r="S11716" i="15"/>
  <c r="S11717" i="15"/>
  <c r="S11718" i="15"/>
  <c r="S11719" i="15"/>
  <c r="S11720" i="15"/>
  <c r="S11721" i="15"/>
  <c r="S11722" i="15"/>
  <c r="S11723" i="15"/>
  <c r="S11724" i="15"/>
  <c r="S11725" i="15"/>
  <c r="S11726" i="15"/>
  <c r="S11727" i="15"/>
  <c r="S11728" i="15"/>
  <c r="S11729" i="15"/>
  <c r="S11730" i="15"/>
  <c r="S11731" i="15"/>
  <c r="S11732" i="15"/>
  <c r="S11733" i="15"/>
  <c r="S11734" i="15"/>
  <c r="S11735" i="15"/>
  <c r="S11736" i="15"/>
  <c r="S11737" i="15"/>
  <c r="S11738" i="15"/>
  <c r="S11739" i="15"/>
  <c r="S11740" i="15"/>
  <c r="S11741" i="15"/>
  <c r="S11742" i="15"/>
  <c r="S11743" i="15"/>
  <c r="S11744" i="15"/>
  <c r="S11745" i="15"/>
  <c r="S11746" i="15"/>
  <c r="S11747" i="15"/>
  <c r="S11748" i="15"/>
  <c r="S11749" i="15"/>
  <c r="S11750" i="15"/>
  <c r="S11751" i="15"/>
  <c r="S11752" i="15"/>
  <c r="S11753" i="15"/>
  <c r="S11754" i="15"/>
  <c r="S11755" i="15"/>
  <c r="S11756" i="15"/>
  <c r="S11757" i="15"/>
  <c r="S11758" i="15"/>
  <c r="S11759" i="15"/>
  <c r="S11760" i="15"/>
  <c r="S11761" i="15"/>
  <c r="S11762" i="15"/>
  <c r="S11763" i="15"/>
  <c r="S11764" i="15"/>
  <c r="S11765" i="15"/>
  <c r="S11766" i="15"/>
  <c r="S11767" i="15"/>
  <c r="S11768" i="15"/>
  <c r="S11769" i="15"/>
  <c r="S11770" i="15"/>
  <c r="S11771" i="15"/>
  <c r="S11772" i="15"/>
  <c r="S11773" i="15"/>
  <c r="S11774" i="15"/>
  <c r="S11775" i="15"/>
  <c r="S11776" i="15"/>
  <c r="S11777" i="15"/>
  <c r="S11778" i="15"/>
  <c r="S11779" i="15"/>
  <c r="S11780" i="15"/>
  <c r="S11781" i="15"/>
  <c r="S11782" i="15"/>
  <c r="S11783" i="15"/>
  <c r="S11784" i="15"/>
  <c r="S11785" i="15"/>
  <c r="S11786" i="15"/>
  <c r="S11787" i="15"/>
  <c r="S11788" i="15"/>
  <c r="S11789" i="15"/>
  <c r="S11790" i="15"/>
  <c r="S11791" i="15"/>
  <c r="S11792" i="15"/>
  <c r="S11793" i="15"/>
  <c r="S11794" i="15"/>
  <c r="S11795" i="15"/>
  <c r="S11796" i="15"/>
  <c r="S11797" i="15"/>
  <c r="S11798" i="15"/>
  <c r="S11799" i="15"/>
  <c r="S11800" i="15"/>
  <c r="S11801" i="15"/>
  <c r="S11802" i="15"/>
  <c r="S11803" i="15"/>
  <c r="S11804" i="15"/>
  <c r="S11805" i="15"/>
  <c r="S11806" i="15"/>
  <c r="S11807" i="15"/>
  <c r="S11808" i="15"/>
  <c r="S11809" i="15"/>
  <c r="S11810" i="15"/>
  <c r="S11811" i="15"/>
  <c r="S11812" i="15"/>
  <c r="S11813" i="15"/>
  <c r="S11814" i="15"/>
  <c r="S11815" i="15"/>
  <c r="S11816" i="15"/>
  <c r="S11817" i="15"/>
  <c r="S11818" i="15"/>
  <c r="S11819" i="15"/>
  <c r="S11820" i="15"/>
  <c r="S11821" i="15"/>
  <c r="S11822" i="15"/>
  <c r="S11823" i="15"/>
  <c r="S11824" i="15"/>
  <c r="S11825" i="15"/>
  <c r="S11826" i="15"/>
  <c r="S11827" i="15"/>
  <c r="S11828" i="15"/>
  <c r="S11829" i="15"/>
  <c r="S11830" i="15"/>
  <c r="S11831" i="15"/>
  <c r="S11832" i="15"/>
  <c r="S11833" i="15"/>
  <c r="S11834" i="15"/>
  <c r="S11835" i="15"/>
  <c r="S11836" i="15"/>
  <c r="S11837" i="15"/>
  <c r="S11838" i="15"/>
  <c r="S11839" i="15"/>
  <c r="S11840" i="15"/>
  <c r="S11841" i="15"/>
  <c r="S11842" i="15"/>
  <c r="S11843" i="15"/>
  <c r="S11844" i="15"/>
  <c r="S11845" i="15"/>
  <c r="S11846" i="15"/>
  <c r="S11847" i="15"/>
  <c r="S11848" i="15"/>
  <c r="S11849" i="15"/>
  <c r="S11850" i="15"/>
  <c r="S11851" i="15"/>
  <c r="S11852" i="15"/>
  <c r="S11853" i="15"/>
  <c r="S11854" i="15"/>
  <c r="S11855" i="15"/>
  <c r="S11856" i="15"/>
  <c r="S11857" i="15"/>
  <c r="S11858" i="15"/>
  <c r="S11859" i="15"/>
  <c r="S11860" i="15"/>
  <c r="S11861" i="15"/>
  <c r="S11862" i="15"/>
  <c r="S11863" i="15"/>
  <c r="S11864" i="15"/>
  <c r="S11865" i="15"/>
  <c r="S11866" i="15"/>
  <c r="S11867" i="15"/>
  <c r="S11868" i="15"/>
  <c r="S11869" i="15"/>
  <c r="S11870" i="15"/>
  <c r="S11871" i="15"/>
  <c r="S11872" i="15"/>
  <c r="S11873" i="15"/>
  <c r="S11874" i="15"/>
  <c r="S11875" i="15"/>
  <c r="S11876" i="15"/>
  <c r="S11877" i="15"/>
  <c r="S11878" i="15"/>
  <c r="S11879" i="15"/>
  <c r="S11880" i="15"/>
  <c r="S11881" i="15"/>
  <c r="S11882" i="15"/>
  <c r="S11883" i="15"/>
  <c r="S11884" i="15"/>
  <c r="S11885" i="15"/>
  <c r="S11886" i="15"/>
  <c r="S11887" i="15"/>
  <c r="S11888" i="15"/>
  <c r="S11889" i="15"/>
  <c r="S11890" i="15"/>
  <c r="S11891" i="15"/>
  <c r="S11892" i="15"/>
  <c r="S11893" i="15"/>
  <c r="S11894" i="15"/>
  <c r="S11895" i="15"/>
  <c r="S11896" i="15"/>
  <c r="S11897" i="15"/>
  <c r="S11898" i="15"/>
  <c r="S11899" i="15"/>
  <c r="S11900" i="15"/>
  <c r="S11901" i="15"/>
  <c r="S11902" i="15"/>
  <c r="S11903" i="15"/>
  <c r="S11904" i="15"/>
  <c r="S11905" i="15"/>
  <c r="S11906" i="15"/>
  <c r="S11907" i="15"/>
  <c r="S11908" i="15"/>
  <c r="S11909" i="15"/>
  <c r="S11910" i="15"/>
  <c r="S11911" i="15"/>
  <c r="S11912" i="15"/>
  <c r="S11913" i="15"/>
  <c r="S11914" i="15"/>
  <c r="S11915" i="15"/>
  <c r="S11916" i="15"/>
  <c r="S11917" i="15"/>
  <c r="S11918" i="15"/>
  <c r="S11919" i="15"/>
  <c r="S11920" i="15"/>
  <c r="S11921" i="15"/>
  <c r="S11922" i="15"/>
  <c r="S11923" i="15"/>
  <c r="S11924" i="15"/>
  <c r="S11925" i="15"/>
  <c r="S11926" i="15"/>
  <c r="S11927" i="15"/>
  <c r="S11928" i="15"/>
  <c r="S11929" i="15"/>
  <c r="S11930" i="15"/>
  <c r="S11931" i="15"/>
  <c r="S11932" i="15"/>
  <c r="S11933" i="15"/>
  <c r="S11934" i="15"/>
  <c r="S11935" i="15"/>
  <c r="S11936" i="15"/>
  <c r="S11937" i="15"/>
  <c r="S11938" i="15"/>
  <c r="S11939" i="15"/>
  <c r="S11940" i="15"/>
  <c r="S11941" i="15"/>
  <c r="S11942" i="15"/>
  <c r="S11943" i="15"/>
  <c r="S11944" i="15"/>
  <c r="S11945" i="15"/>
  <c r="S11946" i="15"/>
  <c r="S11947" i="15"/>
  <c r="S11948" i="15"/>
  <c r="S11949" i="15"/>
  <c r="S11950" i="15"/>
  <c r="S11951" i="15"/>
  <c r="S11952" i="15"/>
  <c r="S11953" i="15"/>
  <c r="S11954" i="15"/>
  <c r="S11955" i="15"/>
  <c r="S11956" i="15"/>
  <c r="S11957" i="15"/>
  <c r="S11958" i="15"/>
  <c r="S11959" i="15"/>
  <c r="S11960" i="15"/>
  <c r="S11961" i="15"/>
  <c r="S11962" i="15"/>
  <c r="S11963" i="15"/>
  <c r="S11964" i="15"/>
  <c r="S11965" i="15"/>
  <c r="S11966" i="15"/>
  <c r="S11967" i="15"/>
  <c r="S11968" i="15"/>
  <c r="S11969" i="15"/>
  <c r="S11970" i="15"/>
  <c r="S11971" i="15"/>
  <c r="S11972" i="15"/>
  <c r="S11973" i="15"/>
  <c r="S11974" i="15"/>
  <c r="S11975" i="15"/>
  <c r="S11976" i="15"/>
  <c r="S11977" i="15"/>
  <c r="S11978" i="15"/>
  <c r="S11979" i="15"/>
  <c r="S11980" i="15"/>
  <c r="S11981" i="15"/>
  <c r="S11982" i="15"/>
  <c r="S11983" i="15"/>
  <c r="S11984" i="15"/>
  <c r="S11985" i="15"/>
  <c r="S11986" i="15"/>
  <c r="S11987" i="15"/>
  <c r="S11988" i="15"/>
  <c r="S11989" i="15"/>
  <c r="S11990" i="15"/>
  <c r="S11991" i="15"/>
  <c r="S11992" i="15"/>
  <c r="S11993" i="15"/>
  <c r="S11994" i="15"/>
  <c r="S11995" i="15"/>
  <c r="S11996" i="15"/>
  <c r="S11997" i="15"/>
  <c r="S11998" i="15"/>
  <c r="S11999" i="15"/>
  <c r="S12000" i="15"/>
  <c r="S12001" i="15"/>
  <c r="S12002" i="15"/>
  <c r="S12003" i="15"/>
  <c r="S12004" i="15"/>
  <c r="S12005" i="15"/>
  <c r="S12006" i="15"/>
  <c r="S12007" i="15"/>
  <c r="S12008" i="15"/>
  <c r="S12009" i="15"/>
  <c r="S12010" i="15"/>
  <c r="S12011" i="15"/>
  <c r="S12012" i="15"/>
  <c r="S12013" i="15"/>
  <c r="S12014" i="15"/>
  <c r="S12015" i="15"/>
  <c r="S12016" i="15"/>
  <c r="S12017" i="15"/>
  <c r="S12018" i="15"/>
  <c r="S12019" i="15"/>
  <c r="S12020" i="15"/>
  <c r="S12021" i="15"/>
  <c r="S12022" i="15"/>
  <c r="S12023" i="15"/>
  <c r="S12024" i="15"/>
  <c r="S12025" i="15"/>
  <c r="S12026" i="15"/>
  <c r="S12027" i="15"/>
  <c r="S12028" i="15"/>
  <c r="S12029" i="15"/>
  <c r="S12030" i="15"/>
  <c r="S12031" i="15"/>
  <c r="S12032" i="15"/>
  <c r="S12033" i="15"/>
  <c r="S12034" i="15"/>
  <c r="S12035" i="15"/>
  <c r="S12036" i="15"/>
  <c r="S12037" i="15"/>
  <c r="S12038" i="15"/>
  <c r="S12039" i="15"/>
  <c r="S12040" i="15"/>
  <c r="S12041" i="15"/>
  <c r="S12042" i="15"/>
  <c r="S12043" i="15"/>
  <c r="S12044" i="15"/>
  <c r="S12045" i="15"/>
  <c r="S12046" i="15"/>
  <c r="S12047" i="15"/>
  <c r="S12048" i="15"/>
  <c r="S12049" i="15"/>
  <c r="S12050" i="15"/>
  <c r="S12051" i="15"/>
  <c r="S12052" i="15"/>
  <c r="S12053" i="15"/>
  <c r="S12054" i="15"/>
  <c r="S12055" i="15"/>
  <c r="S12056" i="15"/>
  <c r="S12057" i="15"/>
  <c r="S12058" i="15"/>
  <c r="S12059" i="15"/>
  <c r="S12060" i="15"/>
  <c r="S12061" i="15"/>
  <c r="S12062" i="15"/>
  <c r="S12063" i="15"/>
  <c r="S12064" i="15"/>
  <c r="S12065" i="15"/>
  <c r="S12066" i="15"/>
  <c r="S12067" i="15"/>
  <c r="S12068" i="15"/>
  <c r="S12069" i="15"/>
  <c r="S12070" i="15"/>
  <c r="S12071" i="15"/>
  <c r="S12072" i="15"/>
  <c r="S12073" i="15"/>
  <c r="S12074" i="15"/>
  <c r="S12075" i="15"/>
  <c r="S12076" i="15"/>
  <c r="S12077" i="15"/>
  <c r="S12078" i="15"/>
  <c r="S12079" i="15"/>
  <c r="S12080" i="15"/>
  <c r="S12081" i="15"/>
  <c r="S12082" i="15"/>
  <c r="S12083" i="15"/>
  <c r="S12084" i="15"/>
  <c r="S12085" i="15"/>
  <c r="S12086" i="15"/>
  <c r="S12087" i="15"/>
  <c r="S12088" i="15"/>
  <c r="S12089" i="15"/>
  <c r="S12090" i="15"/>
  <c r="S12091" i="15"/>
  <c r="S12092" i="15"/>
  <c r="S12093" i="15"/>
  <c r="S12094" i="15"/>
  <c r="S12095" i="15"/>
  <c r="S12096" i="15"/>
  <c r="S12097" i="15"/>
  <c r="S12098" i="15"/>
  <c r="S12099" i="15"/>
  <c r="S12100" i="15"/>
  <c r="S12101" i="15"/>
  <c r="S12102" i="15"/>
  <c r="S12103" i="15"/>
  <c r="S12104" i="15"/>
  <c r="S12105" i="15"/>
  <c r="S12106" i="15"/>
  <c r="S12107" i="15"/>
  <c r="S12108" i="15"/>
  <c r="S12109" i="15"/>
  <c r="S12110" i="15"/>
  <c r="S12111" i="15"/>
  <c r="S12112" i="15"/>
  <c r="S12113" i="15"/>
  <c r="S12114" i="15"/>
  <c r="S12115" i="15"/>
  <c r="S12116" i="15"/>
  <c r="S12117" i="15"/>
  <c r="S12118" i="15"/>
  <c r="S12119" i="15"/>
  <c r="S12120" i="15"/>
  <c r="S12121" i="15"/>
  <c r="S12122" i="15"/>
  <c r="S12123" i="15"/>
  <c r="S12124" i="15"/>
  <c r="S12125" i="15"/>
  <c r="S12126" i="15"/>
  <c r="S12127" i="15"/>
  <c r="S12128" i="15"/>
  <c r="S12129" i="15"/>
  <c r="S12130" i="15"/>
  <c r="S12131" i="15"/>
  <c r="S12132" i="15"/>
  <c r="S12133" i="15"/>
  <c r="S12134" i="15"/>
  <c r="S12135" i="15"/>
  <c r="S12136" i="15"/>
  <c r="S12137" i="15"/>
  <c r="S12138" i="15"/>
  <c r="S12139" i="15"/>
  <c r="S12140" i="15"/>
  <c r="S12141" i="15"/>
  <c r="S12142" i="15"/>
  <c r="S12143" i="15"/>
  <c r="S12144" i="15"/>
  <c r="S12145" i="15"/>
  <c r="S12146" i="15"/>
  <c r="S12147" i="15"/>
  <c r="S12148" i="15"/>
  <c r="S12149" i="15"/>
  <c r="S12150" i="15"/>
  <c r="S12151" i="15"/>
  <c r="S12152" i="15"/>
  <c r="S12153" i="15"/>
  <c r="S12154" i="15"/>
  <c r="S12155" i="15"/>
  <c r="S12156" i="15"/>
  <c r="S12157" i="15"/>
  <c r="S12158" i="15"/>
  <c r="S12159" i="15"/>
  <c r="S12160" i="15"/>
  <c r="S12161" i="15"/>
  <c r="S12162" i="15"/>
  <c r="S12163" i="15"/>
  <c r="S12164" i="15"/>
  <c r="S12165" i="15"/>
  <c r="S12166" i="15"/>
  <c r="S12167" i="15"/>
  <c r="S12168" i="15"/>
  <c r="S12169" i="15"/>
  <c r="S12170" i="15"/>
  <c r="S12171" i="15"/>
  <c r="S12172" i="15"/>
  <c r="S12173" i="15"/>
  <c r="S12174" i="15"/>
  <c r="S12175" i="15"/>
  <c r="S12176" i="15"/>
  <c r="S12177" i="15"/>
  <c r="S12178" i="15"/>
  <c r="S12179" i="15"/>
  <c r="S12180" i="15"/>
  <c r="S12181" i="15"/>
  <c r="S12182" i="15"/>
  <c r="S12183" i="15"/>
  <c r="S12184" i="15"/>
  <c r="S12185" i="15"/>
  <c r="S12186" i="15"/>
  <c r="S12187" i="15"/>
  <c r="S12188" i="15"/>
  <c r="S12189" i="15"/>
  <c r="S12190" i="15"/>
  <c r="S12191" i="15"/>
  <c r="S12192" i="15"/>
  <c r="S12193" i="15"/>
  <c r="S12194" i="15"/>
  <c r="S12195" i="15"/>
  <c r="S12196" i="15"/>
  <c r="S12197" i="15"/>
  <c r="S12198" i="15"/>
  <c r="S12199" i="15"/>
  <c r="S12200" i="15"/>
  <c r="S12201" i="15"/>
  <c r="S12202" i="15"/>
  <c r="S12203" i="15"/>
  <c r="S12204" i="15"/>
  <c r="S12205" i="15"/>
  <c r="S12206" i="15"/>
  <c r="S12207" i="15"/>
  <c r="S12208" i="15"/>
  <c r="S12209" i="15"/>
  <c r="S12210" i="15"/>
  <c r="S12211" i="15"/>
  <c r="S12212" i="15"/>
  <c r="S12213" i="15"/>
  <c r="S12214" i="15"/>
  <c r="S12215" i="15"/>
  <c r="S12216" i="15"/>
  <c r="S12217" i="15"/>
  <c r="S12218" i="15"/>
  <c r="S12219" i="15"/>
  <c r="S12220" i="15"/>
  <c r="S12221" i="15"/>
  <c r="S12222" i="15"/>
  <c r="S12223" i="15"/>
  <c r="S12224" i="15"/>
  <c r="S12225" i="15"/>
  <c r="S12226" i="15"/>
  <c r="S12227" i="15"/>
  <c r="S12228" i="15"/>
  <c r="S12229" i="15"/>
  <c r="S12230" i="15"/>
  <c r="S12231" i="15"/>
  <c r="S12232" i="15"/>
  <c r="S12233" i="15"/>
  <c r="S12234" i="15"/>
  <c r="S12235" i="15"/>
  <c r="S12236" i="15"/>
  <c r="S12237" i="15"/>
  <c r="S12238" i="15"/>
  <c r="S12239" i="15"/>
  <c r="S12240" i="15"/>
  <c r="S12241" i="15"/>
  <c r="S12242" i="15"/>
  <c r="S12243" i="15"/>
  <c r="S12244" i="15"/>
  <c r="S12245" i="15"/>
  <c r="S12246" i="15"/>
  <c r="S12247" i="15"/>
  <c r="S12248" i="15"/>
  <c r="S12249" i="15"/>
  <c r="S12250" i="15"/>
  <c r="S12251" i="15"/>
  <c r="S12252" i="15"/>
  <c r="S12253" i="15"/>
  <c r="S12254" i="15"/>
  <c r="S12255" i="15"/>
  <c r="S12256" i="15"/>
  <c r="S12257" i="15"/>
  <c r="S12258" i="15"/>
  <c r="S12259" i="15"/>
  <c r="S12260" i="15"/>
  <c r="S12261" i="15"/>
  <c r="S12262" i="15"/>
  <c r="S12263" i="15"/>
  <c r="S12264" i="15"/>
  <c r="S12265" i="15"/>
  <c r="S12266" i="15"/>
  <c r="S12267" i="15"/>
  <c r="S12268" i="15"/>
  <c r="S12269" i="15"/>
  <c r="S12270" i="15"/>
  <c r="S12271" i="15"/>
  <c r="S12272" i="15"/>
  <c r="S12273" i="15"/>
  <c r="S12274" i="15"/>
  <c r="S12275" i="15"/>
  <c r="S12276" i="15"/>
  <c r="S12277" i="15"/>
  <c r="S12278" i="15"/>
  <c r="S12279" i="15"/>
  <c r="S12280" i="15"/>
  <c r="S12281" i="15"/>
  <c r="S12282" i="15"/>
  <c r="S12283" i="15"/>
  <c r="S12284" i="15"/>
  <c r="S12285" i="15"/>
  <c r="S12286" i="15"/>
  <c r="S12287" i="15"/>
  <c r="S12288" i="15"/>
  <c r="S12289" i="15"/>
  <c r="S12290" i="15"/>
  <c r="S12291" i="15"/>
  <c r="S12292" i="15"/>
  <c r="S12293" i="15"/>
  <c r="S12294" i="15"/>
  <c r="S12295" i="15"/>
  <c r="S12296" i="15"/>
  <c r="S12297" i="15"/>
  <c r="S12298" i="15"/>
  <c r="S12299" i="15"/>
  <c r="S12300" i="15"/>
  <c r="S12301" i="15"/>
  <c r="S12302" i="15"/>
  <c r="S12303" i="15"/>
  <c r="S12304" i="15"/>
  <c r="S12305" i="15"/>
  <c r="S12306" i="15"/>
  <c r="S12307" i="15"/>
  <c r="S12308" i="15"/>
  <c r="S12309" i="15"/>
  <c r="S12310" i="15"/>
  <c r="S12311" i="15"/>
  <c r="S12312" i="15"/>
  <c r="S12313" i="15"/>
  <c r="S12314" i="15"/>
  <c r="S12315" i="15"/>
  <c r="S12316" i="15"/>
  <c r="S12317" i="15"/>
  <c r="S12318" i="15"/>
  <c r="S12319" i="15"/>
  <c r="S12320" i="15"/>
  <c r="S12321" i="15"/>
  <c r="S12322" i="15"/>
  <c r="S12323" i="15"/>
  <c r="S12324" i="15"/>
  <c r="S12325" i="15"/>
  <c r="S12326" i="15"/>
  <c r="S12327" i="15"/>
  <c r="S12328" i="15"/>
  <c r="S12329" i="15"/>
  <c r="S12330" i="15"/>
  <c r="S12331" i="15"/>
  <c r="S12332" i="15"/>
  <c r="S12333" i="15"/>
  <c r="S12334" i="15"/>
  <c r="S12335" i="15"/>
  <c r="S12336" i="15"/>
  <c r="S12337" i="15"/>
  <c r="S12338" i="15"/>
  <c r="S12339" i="15"/>
  <c r="S12340" i="15"/>
  <c r="S12341" i="15"/>
  <c r="S12342" i="15"/>
  <c r="S12343" i="15"/>
  <c r="S12344" i="15"/>
  <c r="S12345" i="15"/>
  <c r="S12346" i="15"/>
  <c r="S12347" i="15"/>
  <c r="S12348" i="15"/>
  <c r="S12349" i="15"/>
  <c r="S12350" i="15"/>
  <c r="S12351" i="15"/>
  <c r="S12352" i="15"/>
  <c r="S12353" i="15"/>
  <c r="S12354" i="15"/>
  <c r="S12355" i="15"/>
  <c r="S12356" i="15"/>
  <c r="S12357" i="15"/>
  <c r="S12358" i="15"/>
  <c r="S12359" i="15"/>
  <c r="S12360" i="15"/>
  <c r="S12361" i="15"/>
  <c r="S12362" i="15"/>
  <c r="S12363" i="15"/>
  <c r="S12364" i="15"/>
  <c r="S12365" i="15"/>
  <c r="S12366" i="15"/>
  <c r="S12367" i="15"/>
  <c r="S12368" i="15"/>
  <c r="S12369" i="15"/>
  <c r="S12370" i="15"/>
  <c r="S12371" i="15"/>
  <c r="S12372" i="15"/>
  <c r="S12373" i="15"/>
  <c r="S12374" i="15"/>
  <c r="S12375" i="15"/>
  <c r="S12376" i="15"/>
  <c r="S12377" i="15"/>
  <c r="S12378" i="15"/>
  <c r="S12379" i="15"/>
  <c r="S12380" i="15"/>
  <c r="S12381" i="15"/>
  <c r="S12382" i="15"/>
  <c r="S12383" i="15"/>
  <c r="S12384" i="15"/>
  <c r="S12385" i="15"/>
  <c r="S12386" i="15"/>
  <c r="S12387" i="15"/>
  <c r="S12388" i="15"/>
  <c r="S12389" i="15"/>
  <c r="S12390" i="15"/>
  <c r="S12391" i="15"/>
  <c r="S12392" i="15"/>
  <c r="S12393" i="15"/>
  <c r="S12394" i="15"/>
  <c r="S12395" i="15"/>
  <c r="S12396" i="15"/>
  <c r="S12397" i="15"/>
  <c r="S12398" i="15"/>
  <c r="S12399" i="15"/>
  <c r="S12400" i="15"/>
  <c r="S12401" i="15"/>
  <c r="S12402" i="15"/>
  <c r="S12403" i="15"/>
  <c r="S12404" i="15"/>
  <c r="S12405" i="15"/>
  <c r="S12406" i="15"/>
  <c r="S12407" i="15"/>
  <c r="S12408" i="15"/>
  <c r="S12409" i="15"/>
  <c r="S12410" i="15"/>
  <c r="S12411" i="15"/>
  <c r="S12412" i="15"/>
  <c r="S12413" i="15"/>
  <c r="S12414" i="15"/>
  <c r="S12415" i="15"/>
  <c r="S12416" i="15"/>
  <c r="S12417" i="15"/>
  <c r="S12418" i="15"/>
  <c r="S12419" i="15"/>
  <c r="S12420" i="15"/>
  <c r="S12421" i="15"/>
  <c r="S12422" i="15"/>
  <c r="S12423" i="15"/>
  <c r="S12424" i="15"/>
  <c r="S12425" i="15"/>
  <c r="S12426" i="15"/>
  <c r="S12427" i="15"/>
  <c r="S12428" i="15"/>
  <c r="S12429" i="15"/>
  <c r="S12430" i="15"/>
  <c r="S12431" i="15"/>
  <c r="S12432" i="15"/>
  <c r="S12433" i="15"/>
  <c r="S12434" i="15"/>
  <c r="S12435" i="15"/>
  <c r="S12436" i="15"/>
  <c r="S12437" i="15"/>
  <c r="S12438" i="15"/>
  <c r="S12439" i="15"/>
  <c r="S12440" i="15"/>
  <c r="S12441" i="15"/>
  <c r="S12442" i="15"/>
  <c r="S12443" i="15"/>
  <c r="S12444" i="15"/>
  <c r="S12445" i="15"/>
  <c r="S12446" i="15"/>
  <c r="S12447" i="15"/>
  <c r="S12448" i="15"/>
  <c r="S12449" i="15"/>
  <c r="S12450" i="15"/>
  <c r="S12451" i="15"/>
  <c r="S12452" i="15"/>
  <c r="S12453" i="15"/>
  <c r="S12454" i="15"/>
  <c r="S12455" i="15"/>
  <c r="S12456" i="15"/>
  <c r="S12457" i="15"/>
  <c r="S12458" i="15"/>
  <c r="S12459" i="15"/>
  <c r="S12460" i="15"/>
  <c r="S12461" i="15"/>
  <c r="S12462" i="15"/>
  <c r="S12463" i="15"/>
  <c r="S12464" i="15"/>
  <c r="S12465" i="15"/>
  <c r="S12466" i="15"/>
  <c r="S12467" i="15"/>
  <c r="S12468" i="15"/>
  <c r="S12469" i="15"/>
  <c r="S12470" i="15"/>
  <c r="S12471" i="15"/>
  <c r="S12472" i="15"/>
  <c r="S12473" i="15"/>
  <c r="S12474" i="15"/>
  <c r="S12475" i="15"/>
  <c r="S12476" i="15"/>
  <c r="S12477" i="15"/>
  <c r="S12478" i="15"/>
  <c r="S12479" i="15"/>
  <c r="S12480" i="15"/>
  <c r="S12481" i="15"/>
  <c r="S12482" i="15"/>
  <c r="S12483" i="15"/>
  <c r="S12484" i="15"/>
  <c r="S12485" i="15"/>
  <c r="S12486" i="15"/>
  <c r="S12487" i="15"/>
  <c r="S12488" i="15"/>
  <c r="S12489" i="15"/>
  <c r="S12490" i="15"/>
  <c r="S12491" i="15"/>
  <c r="S12492" i="15"/>
  <c r="S12493" i="15"/>
  <c r="S12494" i="15"/>
  <c r="S12495" i="15"/>
  <c r="S12496" i="15"/>
  <c r="S12497" i="15"/>
  <c r="S12498" i="15"/>
  <c r="S12499" i="15"/>
  <c r="S12500" i="15"/>
  <c r="S12501" i="15"/>
  <c r="S12502" i="15"/>
  <c r="S12503" i="15"/>
  <c r="S12504" i="15"/>
  <c r="S12505" i="15"/>
  <c r="S12506" i="15"/>
  <c r="S12507" i="15"/>
  <c r="S12508" i="15"/>
  <c r="S12509" i="15"/>
  <c r="S12510" i="15"/>
  <c r="S12511" i="15"/>
  <c r="S12512" i="15"/>
  <c r="S12513" i="15"/>
  <c r="S12514" i="15"/>
  <c r="S12515" i="15"/>
  <c r="S12516" i="15"/>
  <c r="S12517" i="15"/>
  <c r="S12518" i="15"/>
  <c r="S12519" i="15"/>
  <c r="S12520" i="15"/>
  <c r="S12521" i="15"/>
  <c r="S12522" i="15"/>
  <c r="S12523" i="15"/>
  <c r="S12524" i="15"/>
  <c r="S12525" i="15"/>
  <c r="S12526" i="15"/>
  <c r="S12527" i="15"/>
  <c r="S12528" i="15"/>
  <c r="S12529" i="15"/>
  <c r="S12530" i="15"/>
  <c r="S12531" i="15"/>
  <c r="S12532" i="15"/>
  <c r="S12533" i="15"/>
  <c r="S12534" i="15"/>
  <c r="S12535" i="15"/>
  <c r="S12536" i="15"/>
  <c r="S12537" i="15"/>
  <c r="S12538" i="15"/>
  <c r="S12539" i="15"/>
  <c r="S12540" i="15"/>
  <c r="S12541" i="15"/>
  <c r="S12542" i="15"/>
  <c r="S12543" i="15"/>
  <c r="S12544" i="15"/>
  <c r="S12545" i="15"/>
  <c r="S12546" i="15"/>
  <c r="S12547" i="15"/>
  <c r="S12548" i="15"/>
  <c r="S12549" i="15"/>
  <c r="S12550" i="15"/>
  <c r="S12551" i="15"/>
  <c r="S12552" i="15"/>
  <c r="S12553" i="15"/>
  <c r="S12554" i="15"/>
  <c r="S12555" i="15"/>
  <c r="S12556" i="15"/>
  <c r="S12557" i="15"/>
  <c r="S12558" i="15"/>
  <c r="S12559" i="15"/>
  <c r="S12560" i="15"/>
  <c r="S12561" i="15"/>
  <c r="S12562" i="15"/>
  <c r="S12563" i="15"/>
  <c r="S12564" i="15"/>
  <c r="S12565" i="15"/>
  <c r="S12566" i="15"/>
  <c r="S12567" i="15"/>
  <c r="S12568" i="15"/>
  <c r="S12569" i="15"/>
  <c r="S12570" i="15"/>
  <c r="S12571" i="15"/>
  <c r="S12572" i="15"/>
  <c r="S12573" i="15"/>
  <c r="S12574" i="15"/>
  <c r="S12575" i="15"/>
  <c r="S12576" i="15"/>
  <c r="S12577" i="15"/>
  <c r="S12578" i="15"/>
  <c r="S12579" i="15"/>
  <c r="S12580" i="15"/>
  <c r="S12581" i="15"/>
  <c r="S12582" i="15"/>
  <c r="S12583" i="15"/>
  <c r="S12584" i="15"/>
  <c r="S12585" i="15"/>
  <c r="S12586" i="15"/>
  <c r="S12587" i="15"/>
  <c r="S12588" i="15"/>
  <c r="S12589" i="15"/>
  <c r="S12590" i="15"/>
  <c r="S12591" i="15"/>
  <c r="S12592" i="15"/>
  <c r="S12593" i="15"/>
  <c r="S12594" i="15"/>
  <c r="S12595" i="15"/>
  <c r="S12596" i="15"/>
  <c r="S12597" i="15"/>
  <c r="S12598" i="15"/>
  <c r="S12599" i="15"/>
  <c r="S12600" i="15"/>
  <c r="S12601" i="15"/>
  <c r="S12602" i="15"/>
  <c r="S12603" i="15"/>
  <c r="S12604" i="15"/>
  <c r="S12605" i="15"/>
  <c r="S12606" i="15"/>
  <c r="S12607" i="15"/>
  <c r="S12608" i="15"/>
  <c r="S12609" i="15"/>
  <c r="S12610" i="15"/>
  <c r="S12611" i="15"/>
  <c r="S12612" i="15"/>
  <c r="S12613" i="15"/>
  <c r="S12614" i="15"/>
  <c r="S12615" i="15"/>
  <c r="S12616" i="15"/>
  <c r="S12617" i="15"/>
  <c r="S12618" i="15"/>
  <c r="S12619" i="15"/>
  <c r="S12620" i="15"/>
  <c r="S12621" i="15"/>
  <c r="S12622" i="15"/>
  <c r="S12623" i="15"/>
  <c r="S12624" i="15"/>
  <c r="S12625" i="15"/>
  <c r="S12626" i="15"/>
  <c r="S12627" i="15"/>
  <c r="S12628" i="15"/>
  <c r="S12629" i="15"/>
  <c r="S12630" i="15"/>
  <c r="S12631" i="15"/>
  <c r="S12632" i="15"/>
  <c r="S12633" i="15"/>
  <c r="S12634" i="15"/>
  <c r="S12635" i="15"/>
  <c r="S12636" i="15"/>
  <c r="S12637" i="15"/>
  <c r="S12638" i="15"/>
  <c r="S12639" i="15"/>
  <c r="S12640" i="15"/>
  <c r="S12641" i="15"/>
  <c r="S12642" i="15"/>
  <c r="S12643" i="15"/>
  <c r="S12644" i="15"/>
  <c r="S12645" i="15"/>
  <c r="S12646" i="15"/>
  <c r="S12647" i="15"/>
  <c r="S12648" i="15"/>
  <c r="S12649" i="15"/>
  <c r="S12650" i="15"/>
  <c r="S12651" i="15"/>
  <c r="S12652" i="15"/>
  <c r="S12653" i="15"/>
  <c r="S12654" i="15"/>
  <c r="S12655" i="15"/>
  <c r="S12656" i="15"/>
  <c r="S12657" i="15"/>
  <c r="S12658" i="15"/>
  <c r="S12659" i="15"/>
  <c r="S12660" i="15"/>
  <c r="S12661" i="15"/>
  <c r="S12662" i="15"/>
  <c r="S12663" i="15"/>
  <c r="S12664" i="15"/>
  <c r="S12665" i="15"/>
  <c r="S12666" i="15"/>
  <c r="S12667" i="15"/>
  <c r="S12668" i="15"/>
  <c r="S12669" i="15"/>
  <c r="S12670" i="15"/>
  <c r="S12671" i="15"/>
  <c r="S12672" i="15"/>
  <c r="S12673" i="15"/>
  <c r="S12674" i="15"/>
  <c r="S12675" i="15"/>
  <c r="S12676" i="15"/>
  <c r="S12677" i="15"/>
  <c r="S12678" i="15"/>
  <c r="S12679" i="15"/>
  <c r="S12680" i="15"/>
  <c r="S12681" i="15"/>
  <c r="S12682" i="15"/>
  <c r="S12683" i="15"/>
  <c r="S12684" i="15"/>
  <c r="S12685" i="15"/>
  <c r="S12686" i="15"/>
  <c r="S12687" i="15"/>
  <c r="S12688" i="15"/>
  <c r="S12689" i="15"/>
  <c r="S12690" i="15"/>
  <c r="S12691" i="15"/>
  <c r="S12692" i="15"/>
  <c r="S12693" i="15"/>
  <c r="S12694" i="15"/>
  <c r="S12695" i="15"/>
  <c r="S12696" i="15"/>
  <c r="S12697" i="15"/>
  <c r="S12698" i="15"/>
  <c r="S12699" i="15"/>
  <c r="S12700" i="15"/>
  <c r="S12701" i="15"/>
  <c r="S12702" i="15"/>
  <c r="S12703" i="15"/>
  <c r="S12704" i="15"/>
  <c r="S12705" i="15"/>
  <c r="S12706" i="15"/>
  <c r="S12707" i="15"/>
  <c r="S12708" i="15"/>
  <c r="S12709" i="15"/>
  <c r="S12710" i="15"/>
  <c r="S12711" i="15"/>
  <c r="S12712" i="15"/>
  <c r="S12713" i="15"/>
  <c r="S12714" i="15"/>
  <c r="S12715" i="15"/>
  <c r="S12716" i="15"/>
  <c r="S12717" i="15"/>
  <c r="S12718" i="15"/>
  <c r="S12719" i="15"/>
  <c r="S12720" i="15"/>
  <c r="S12721" i="15"/>
  <c r="S12722" i="15"/>
  <c r="S12723" i="15"/>
  <c r="S12724" i="15"/>
  <c r="S12725" i="15"/>
  <c r="S12726" i="15"/>
  <c r="S12727" i="15"/>
  <c r="S12728" i="15"/>
  <c r="S12729" i="15"/>
  <c r="S12730" i="15"/>
  <c r="S12731" i="15"/>
  <c r="S12732" i="15"/>
  <c r="S12733" i="15"/>
  <c r="S12734" i="15"/>
  <c r="S12735" i="15"/>
  <c r="S12736" i="15"/>
  <c r="S12737" i="15"/>
  <c r="S12738" i="15"/>
  <c r="S12739" i="15"/>
  <c r="S12740" i="15"/>
  <c r="S12741" i="15"/>
  <c r="S12742" i="15"/>
  <c r="S12743" i="15"/>
  <c r="S12744" i="15"/>
  <c r="S12745" i="15"/>
  <c r="S12746" i="15"/>
  <c r="S12747" i="15"/>
  <c r="S12748" i="15"/>
  <c r="S12749" i="15"/>
  <c r="S12750" i="15"/>
  <c r="S12751" i="15"/>
  <c r="S12752" i="15"/>
  <c r="S12753" i="15"/>
  <c r="S12754" i="15"/>
  <c r="S12755" i="15"/>
  <c r="S12756" i="15"/>
  <c r="S12757" i="15"/>
  <c r="S12758" i="15"/>
  <c r="S12759" i="15"/>
  <c r="S12760" i="15"/>
  <c r="S12761" i="15"/>
  <c r="S12762" i="15"/>
  <c r="S12763" i="15"/>
  <c r="S12764" i="15"/>
  <c r="S12765" i="15"/>
  <c r="S12766" i="15"/>
  <c r="S12767" i="15"/>
  <c r="S12768" i="15"/>
  <c r="S12769" i="15"/>
  <c r="S12770" i="15"/>
  <c r="S12771" i="15"/>
  <c r="S12772" i="15"/>
  <c r="S12773" i="15"/>
  <c r="S12774" i="15"/>
  <c r="S12775" i="15"/>
  <c r="S12776" i="15"/>
  <c r="S12777" i="15"/>
  <c r="S12778" i="15"/>
  <c r="S12779" i="15"/>
  <c r="S12780" i="15"/>
  <c r="S12781" i="15"/>
  <c r="S12782" i="15"/>
  <c r="S12783" i="15"/>
  <c r="S12784" i="15"/>
  <c r="S12785" i="15"/>
  <c r="S12786" i="15"/>
  <c r="S12787" i="15"/>
  <c r="S12788" i="15"/>
  <c r="S12789" i="15"/>
  <c r="S12790" i="15"/>
  <c r="S12791" i="15"/>
  <c r="S12792" i="15"/>
  <c r="S12793" i="15"/>
  <c r="S12794" i="15"/>
  <c r="S12795" i="15"/>
  <c r="S12796" i="15"/>
  <c r="S12797" i="15"/>
  <c r="S12798" i="15"/>
  <c r="S12799" i="15"/>
  <c r="S12800" i="15"/>
  <c r="S12801" i="15"/>
  <c r="S12802" i="15"/>
  <c r="S12803" i="15"/>
  <c r="S12804" i="15"/>
  <c r="S12805" i="15"/>
  <c r="S12806" i="15"/>
  <c r="S12807" i="15"/>
  <c r="S12808" i="15"/>
  <c r="S12809" i="15"/>
  <c r="S12810" i="15"/>
  <c r="S12811" i="15"/>
  <c r="S12812" i="15"/>
  <c r="S12813" i="15"/>
  <c r="S12814" i="15"/>
  <c r="S12815" i="15"/>
  <c r="S12816" i="15"/>
  <c r="S12817" i="15"/>
  <c r="S12818" i="15"/>
  <c r="S12819" i="15"/>
  <c r="S12820" i="15"/>
  <c r="S12821" i="15"/>
  <c r="S12822" i="15"/>
  <c r="S12823" i="15"/>
  <c r="S12824" i="15"/>
  <c r="S12825" i="15"/>
  <c r="S12826" i="15"/>
  <c r="S12827" i="15"/>
  <c r="S12828" i="15"/>
  <c r="S12829" i="15"/>
  <c r="S12830" i="15"/>
  <c r="S12831" i="15"/>
  <c r="S12832" i="15"/>
  <c r="S12833" i="15"/>
  <c r="S12834" i="15"/>
  <c r="S12835" i="15"/>
  <c r="S12836" i="15"/>
  <c r="S12837" i="15"/>
  <c r="S12838" i="15"/>
  <c r="S12839" i="15"/>
  <c r="S12840" i="15"/>
  <c r="S12841" i="15"/>
  <c r="S12842" i="15"/>
  <c r="S12843" i="15"/>
  <c r="S12844" i="15"/>
  <c r="S12845" i="15"/>
  <c r="S12846" i="15"/>
  <c r="S12847" i="15"/>
  <c r="S12848" i="15"/>
  <c r="S12849" i="15"/>
  <c r="S12850" i="15"/>
  <c r="S12851" i="15"/>
  <c r="S12852" i="15"/>
  <c r="S12853" i="15"/>
  <c r="S12854" i="15"/>
  <c r="S12855" i="15"/>
  <c r="S12856" i="15"/>
  <c r="S12857" i="15"/>
  <c r="S12858" i="15"/>
  <c r="S12859" i="15"/>
  <c r="S12860" i="15"/>
  <c r="S12861" i="15"/>
  <c r="S12862" i="15"/>
  <c r="S12863" i="15"/>
  <c r="S12864" i="15"/>
  <c r="S12865" i="15"/>
  <c r="S12866" i="15"/>
  <c r="S12867" i="15"/>
  <c r="S12868" i="15"/>
  <c r="S12869" i="15"/>
  <c r="S12870" i="15"/>
  <c r="S12871" i="15"/>
  <c r="S12872" i="15"/>
  <c r="S12873" i="15"/>
  <c r="S12874" i="15"/>
  <c r="S12875" i="15"/>
  <c r="S12876" i="15"/>
  <c r="S12877" i="15"/>
  <c r="S12878" i="15"/>
  <c r="S12879" i="15"/>
  <c r="S12880" i="15"/>
  <c r="S12881" i="15"/>
  <c r="S12882" i="15"/>
  <c r="S12883" i="15"/>
  <c r="S12884" i="15"/>
  <c r="S12885" i="15"/>
  <c r="S12886" i="15"/>
  <c r="S12887" i="15"/>
  <c r="S12888" i="15"/>
  <c r="S12889" i="15"/>
  <c r="S12890" i="15"/>
  <c r="S12891" i="15"/>
  <c r="S12892" i="15"/>
  <c r="S12893" i="15"/>
  <c r="S12894" i="15"/>
  <c r="S12895" i="15"/>
  <c r="S12896" i="15"/>
  <c r="S12897" i="15"/>
  <c r="S12898" i="15"/>
  <c r="S12899" i="15"/>
  <c r="S12900" i="15"/>
  <c r="S12901" i="15"/>
  <c r="S12902" i="15"/>
  <c r="S12903" i="15"/>
  <c r="S12904" i="15"/>
  <c r="S12905" i="15"/>
  <c r="S12906" i="15"/>
  <c r="S12907" i="15"/>
  <c r="S12908" i="15"/>
  <c r="S12909" i="15"/>
  <c r="S12910" i="15"/>
  <c r="S12911" i="15"/>
  <c r="S12912" i="15"/>
  <c r="S12913" i="15"/>
  <c r="S12914" i="15"/>
  <c r="S12915" i="15"/>
  <c r="S12916" i="15"/>
  <c r="S12917" i="15"/>
  <c r="S12918" i="15"/>
  <c r="S12919" i="15"/>
  <c r="S12920" i="15"/>
  <c r="S12921" i="15"/>
  <c r="S12922" i="15"/>
  <c r="S12923" i="15"/>
  <c r="S12924" i="15"/>
  <c r="S12925" i="15"/>
  <c r="S12926" i="15"/>
  <c r="S12927" i="15"/>
  <c r="S12928" i="15"/>
  <c r="S12929" i="15"/>
  <c r="S12930" i="15"/>
  <c r="S12931" i="15"/>
  <c r="S12932" i="15"/>
  <c r="S12933" i="15"/>
  <c r="S12934" i="15"/>
  <c r="S12935" i="15"/>
  <c r="S12936" i="15"/>
  <c r="S12937" i="15"/>
  <c r="S12938" i="15"/>
  <c r="S12939" i="15"/>
  <c r="S12940" i="15"/>
  <c r="S12941" i="15"/>
  <c r="S12942" i="15"/>
  <c r="S12943" i="15"/>
  <c r="S12944" i="15"/>
  <c r="S12945" i="15"/>
  <c r="S12946" i="15"/>
  <c r="S12947" i="15"/>
  <c r="S12948" i="15"/>
  <c r="S12949" i="15"/>
  <c r="S12950" i="15"/>
  <c r="S12951" i="15"/>
  <c r="S12952" i="15"/>
  <c r="S12953" i="15"/>
  <c r="S12954" i="15"/>
  <c r="S12955" i="15"/>
  <c r="S12956" i="15"/>
  <c r="S12957" i="15"/>
  <c r="S12958" i="15"/>
  <c r="S12959" i="15"/>
  <c r="S12960" i="15"/>
  <c r="S12961" i="15"/>
  <c r="S12962" i="15"/>
  <c r="S12963" i="15"/>
  <c r="S12964" i="15"/>
  <c r="S12965" i="15"/>
  <c r="S12966" i="15"/>
  <c r="S12967" i="15"/>
  <c r="S12968" i="15"/>
  <c r="S12969" i="15"/>
  <c r="S12970" i="15"/>
  <c r="S12971" i="15"/>
  <c r="S12972" i="15"/>
  <c r="S12973" i="15"/>
  <c r="S12974" i="15"/>
  <c r="S12975" i="15"/>
  <c r="S12976" i="15"/>
  <c r="S12977" i="15"/>
  <c r="S12978" i="15"/>
  <c r="S12979" i="15"/>
  <c r="S12980" i="15"/>
  <c r="S12981" i="15"/>
  <c r="S12982" i="15"/>
  <c r="S12983" i="15"/>
  <c r="S12984" i="15"/>
  <c r="S12985" i="15"/>
  <c r="S12986" i="15"/>
  <c r="S12987" i="15"/>
  <c r="S12988" i="15"/>
  <c r="S12989" i="15"/>
  <c r="S12990" i="15"/>
  <c r="S12991" i="15"/>
  <c r="S12992" i="15"/>
  <c r="S12993" i="15"/>
  <c r="S12994" i="15"/>
  <c r="S12995" i="15"/>
  <c r="S12996" i="15"/>
  <c r="S12997" i="15"/>
  <c r="S12998" i="15"/>
  <c r="S12999" i="15"/>
  <c r="S13000" i="15"/>
  <c r="S13001" i="15"/>
  <c r="S13002" i="15"/>
  <c r="S13003" i="15"/>
  <c r="S13004" i="15"/>
  <c r="S13005" i="15"/>
  <c r="S13006" i="15"/>
  <c r="S13007" i="15"/>
  <c r="S13008" i="15"/>
  <c r="S13009" i="15"/>
  <c r="S13010" i="15"/>
  <c r="S13011" i="15"/>
  <c r="S13012" i="15"/>
  <c r="S13013" i="15"/>
  <c r="S13014" i="15"/>
  <c r="S13015" i="15"/>
  <c r="S13016" i="15"/>
  <c r="S13017" i="15"/>
  <c r="S13018" i="15"/>
  <c r="S13019" i="15"/>
  <c r="S13020" i="15"/>
  <c r="S13021" i="15"/>
  <c r="S13022" i="15"/>
  <c r="S13023" i="15"/>
  <c r="S13024" i="15"/>
  <c r="S13025" i="15"/>
  <c r="S13026" i="15"/>
  <c r="S13027" i="15"/>
  <c r="S13028" i="15"/>
  <c r="S13029" i="15"/>
  <c r="S13030" i="15"/>
  <c r="S13031" i="15"/>
  <c r="S13032" i="15"/>
  <c r="S13033" i="15"/>
  <c r="S13034" i="15"/>
  <c r="S13035" i="15"/>
  <c r="S13036" i="15"/>
  <c r="S13037" i="15"/>
  <c r="S13038" i="15"/>
  <c r="S13039" i="15"/>
  <c r="S13040" i="15"/>
  <c r="S13041" i="15"/>
  <c r="S13042" i="15"/>
  <c r="S13043" i="15"/>
  <c r="S13044" i="15"/>
  <c r="S13045" i="15"/>
  <c r="S13046" i="15"/>
  <c r="S13047" i="15"/>
  <c r="S13048" i="15"/>
  <c r="S13049" i="15"/>
  <c r="S13050" i="15"/>
  <c r="S13051" i="15"/>
  <c r="S13052" i="15"/>
  <c r="S13053" i="15"/>
  <c r="S13054" i="15"/>
  <c r="S13055" i="15"/>
  <c r="S13056" i="15"/>
  <c r="S13057" i="15"/>
  <c r="S13058" i="15"/>
  <c r="S13059" i="15"/>
  <c r="S13060" i="15"/>
  <c r="S13061" i="15"/>
  <c r="S13062" i="15"/>
  <c r="S13063" i="15"/>
  <c r="S13064" i="15"/>
  <c r="S13065" i="15"/>
  <c r="S13066" i="15"/>
  <c r="S13067" i="15"/>
  <c r="S13068" i="15"/>
  <c r="S13069" i="15"/>
  <c r="S13070" i="15"/>
  <c r="S13071" i="15"/>
  <c r="S13072" i="15"/>
  <c r="S13073" i="15"/>
  <c r="S13074" i="15"/>
  <c r="S13075" i="15"/>
  <c r="S13076" i="15"/>
  <c r="S13077" i="15"/>
  <c r="S13078" i="15"/>
  <c r="S13079" i="15"/>
  <c r="S13080" i="15"/>
  <c r="S13081" i="15"/>
  <c r="S13082" i="15"/>
  <c r="S13083" i="15"/>
  <c r="S13084" i="15"/>
  <c r="S13085" i="15"/>
  <c r="S13086" i="15"/>
  <c r="S13087" i="15"/>
  <c r="S13088" i="15"/>
  <c r="S13089" i="15"/>
  <c r="S13090" i="15"/>
  <c r="S13091" i="15"/>
  <c r="S13092" i="15"/>
  <c r="S13093" i="15"/>
  <c r="S13094" i="15"/>
  <c r="S13095" i="15"/>
  <c r="S13096" i="15"/>
  <c r="S13097" i="15"/>
  <c r="S13098" i="15"/>
  <c r="S13099" i="15"/>
  <c r="S13100" i="15"/>
  <c r="S13101" i="15"/>
  <c r="S13102" i="15"/>
  <c r="S13103" i="15"/>
  <c r="S13104" i="15"/>
  <c r="S13105" i="15"/>
  <c r="S13106" i="15"/>
  <c r="S13107" i="15"/>
  <c r="S13108" i="15"/>
  <c r="S13109" i="15"/>
  <c r="S13110" i="15"/>
  <c r="S13111" i="15"/>
  <c r="S13112" i="15"/>
  <c r="S13113" i="15"/>
  <c r="S13114" i="15"/>
  <c r="S13115" i="15"/>
  <c r="S13116" i="15"/>
  <c r="S13117" i="15"/>
  <c r="S13118" i="15"/>
  <c r="S13119" i="15"/>
  <c r="S13120" i="15"/>
  <c r="S13121" i="15"/>
  <c r="S13122" i="15"/>
  <c r="S13123" i="15"/>
  <c r="S13124" i="15"/>
  <c r="S13125" i="15"/>
  <c r="S13126" i="15"/>
  <c r="S13127" i="15"/>
  <c r="S13128" i="15"/>
  <c r="S13129" i="15"/>
  <c r="S13130" i="15"/>
  <c r="S13131" i="15"/>
  <c r="S13132" i="15"/>
  <c r="S13133" i="15"/>
  <c r="S13134" i="15"/>
  <c r="S13135" i="15"/>
  <c r="S13136" i="15"/>
  <c r="S13137" i="15"/>
  <c r="S13138" i="15"/>
  <c r="S13139" i="15"/>
  <c r="S13140" i="15"/>
  <c r="S13141" i="15"/>
  <c r="S13142" i="15"/>
  <c r="S13143" i="15"/>
  <c r="S13144" i="15"/>
  <c r="S13145" i="15"/>
  <c r="S13146" i="15"/>
  <c r="S13147" i="15"/>
  <c r="S13148" i="15"/>
  <c r="S13149" i="15"/>
  <c r="S13150" i="15"/>
  <c r="S13151" i="15"/>
  <c r="S13152" i="15"/>
  <c r="S13153" i="15"/>
  <c r="S13154" i="15"/>
  <c r="S13155" i="15"/>
  <c r="S13156" i="15"/>
  <c r="S13157" i="15"/>
  <c r="S13158" i="15"/>
  <c r="S13159" i="15"/>
  <c r="S13160" i="15"/>
  <c r="S13161" i="15"/>
  <c r="S13162" i="15"/>
  <c r="S13163" i="15"/>
  <c r="S13164" i="15"/>
  <c r="S13165" i="15"/>
  <c r="S13166" i="15"/>
  <c r="S13167" i="15"/>
  <c r="S13168" i="15"/>
  <c r="S13169" i="15"/>
  <c r="S13170" i="15"/>
  <c r="S13171" i="15"/>
  <c r="S13172" i="15"/>
  <c r="S13173" i="15"/>
  <c r="S13174" i="15"/>
  <c r="S13175" i="15"/>
  <c r="S13176" i="15"/>
  <c r="S13177" i="15"/>
  <c r="S13178" i="15"/>
  <c r="S13179" i="15"/>
  <c r="S13180" i="15"/>
  <c r="S13181" i="15"/>
  <c r="S13182" i="15"/>
  <c r="S13183" i="15"/>
  <c r="S13184" i="15"/>
  <c r="S13185" i="15"/>
  <c r="S13186" i="15"/>
  <c r="S13187" i="15"/>
  <c r="S13188" i="15"/>
  <c r="S13189" i="15"/>
  <c r="S13190" i="15"/>
  <c r="S13191" i="15"/>
  <c r="S13192" i="15"/>
  <c r="S13193" i="15"/>
  <c r="S13194" i="15"/>
  <c r="S13195" i="15"/>
  <c r="S13196" i="15"/>
  <c r="S13197" i="15"/>
  <c r="S13198" i="15"/>
  <c r="S13199" i="15"/>
  <c r="S13200" i="15"/>
  <c r="S13201" i="15"/>
  <c r="S13202" i="15"/>
  <c r="S13203" i="15"/>
  <c r="S13204" i="15"/>
  <c r="S13205" i="15"/>
  <c r="S13206" i="15"/>
  <c r="S13207" i="15"/>
  <c r="S13208" i="15"/>
  <c r="S13209" i="15"/>
  <c r="S13210" i="15"/>
  <c r="S13211" i="15"/>
  <c r="S13212" i="15"/>
  <c r="S13213" i="15"/>
  <c r="S13214" i="15"/>
  <c r="S13215" i="15"/>
  <c r="S13216" i="15"/>
  <c r="S13217" i="15"/>
  <c r="S13218" i="15"/>
  <c r="S13219" i="15"/>
  <c r="S13220" i="15"/>
  <c r="S13221" i="15"/>
  <c r="S13222" i="15"/>
  <c r="S13223" i="15"/>
  <c r="S13224" i="15"/>
  <c r="S13225" i="15"/>
  <c r="S13226" i="15"/>
  <c r="S13227" i="15"/>
  <c r="S13228" i="15"/>
  <c r="S13229" i="15"/>
  <c r="S13230" i="15"/>
  <c r="S13231" i="15"/>
  <c r="S13232" i="15"/>
  <c r="S13233" i="15"/>
  <c r="S13234" i="15"/>
  <c r="S13235" i="15"/>
  <c r="S13236" i="15"/>
  <c r="S13237" i="15"/>
  <c r="S13238" i="15"/>
  <c r="S13239" i="15"/>
  <c r="S13240" i="15"/>
  <c r="S13241" i="15"/>
  <c r="S13242" i="15"/>
  <c r="S13243" i="15"/>
  <c r="S13244" i="15"/>
  <c r="S13245" i="15"/>
  <c r="S13246" i="15"/>
  <c r="S13247" i="15"/>
  <c r="S13248" i="15"/>
  <c r="S13249" i="15"/>
  <c r="S13250" i="15"/>
  <c r="S13251" i="15"/>
  <c r="S13252" i="15"/>
  <c r="S13253" i="15"/>
  <c r="S13254" i="15"/>
  <c r="S13255" i="15"/>
  <c r="S13256" i="15"/>
  <c r="S13257" i="15"/>
  <c r="S13258" i="15"/>
  <c r="S13259" i="15"/>
  <c r="S13260" i="15"/>
  <c r="S13261" i="15"/>
  <c r="S13262" i="15"/>
  <c r="S13263" i="15"/>
  <c r="S13264" i="15"/>
  <c r="S13265" i="15"/>
  <c r="S13266" i="15"/>
  <c r="S13267" i="15"/>
  <c r="S13268" i="15"/>
  <c r="S13269" i="15"/>
  <c r="S13270" i="15"/>
  <c r="S13271" i="15"/>
  <c r="S13272" i="15"/>
  <c r="S13273" i="15"/>
  <c r="S13274" i="15"/>
  <c r="S13275" i="15"/>
  <c r="S13276" i="15"/>
  <c r="S13277" i="15"/>
  <c r="S13278" i="15"/>
  <c r="S13279" i="15"/>
  <c r="S13280" i="15"/>
  <c r="S13281" i="15"/>
  <c r="S13282" i="15"/>
  <c r="S13283" i="15"/>
  <c r="S13284" i="15"/>
  <c r="S13285" i="15"/>
  <c r="S13286" i="15"/>
  <c r="S13287" i="15"/>
  <c r="S13288" i="15"/>
  <c r="S13289" i="15"/>
  <c r="S13290" i="15"/>
  <c r="S13291" i="15"/>
  <c r="S13292" i="15"/>
  <c r="S13293" i="15"/>
  <c r="S13294" i="15"/>
  <c r="S13295" i="15"/>
  <c r="S13296" i="15"/>
  <c r="S13297" i="15"/>
  <c r="S13298" i="15"/>
  <c r="S13299" i="15"/>
  <c r="S13300" i="15"/>
  <c r="S13301" i="15"/>
  <c r="S13302" i="15"/>
  <c r="S13303" i="15"/>
  <c r="S13304" i="15"/>
  <c r="S13305" i="15"/>
  <c r="S13306" i="15"/>
  <c r="S13307" i="15"/>
  <c r="S13308" i="15"/>
  <c r="S13309" i="15"/>
  <c r="S13310" i="15"/>
  <c r="S13311" i="15"/>
  <c r="S13312" i="15"/>
  <c r="S13313" i="15"/>
  <c r="S13314" i="15"/>
  <c r="S13315" i="15"/>
  <c r="S13316" i="15"/>
  <c r="S13317" i="15"/>
  <c r="S13318" i="15"/>
  <c r="S13319" i="15"/>
  <c r="S13320" i="15"/>
  <c r="S13321" i="15"/>
  <c r="S13322" i="15"/>
  <c r="S13323" i="15"/>
  <c r="S13324" i="15"/>
  <c r="S13325" i="15"/>
  <c r="S13326" i="15"/>
  <c r="S13327" i="15"/>
  <c r="S13328" i="15"/>
  <c r="S13329" i="15"/>
  <c r="S13330" i="15"/>
  <c r="S13331" i="15"/>
  <c r="S13332" i="15"/>
  <c r="S13333" i="15"/>
  <c r="S13334" i="15"/>
  <c r="S13335" i="15"/>
  <c r="S13336" i="15"/>
  <c r="S13337" i="15"/>
  <c r="S13338" i="15"/>
  <c r="S13339" i="15"/>
  <c r="S13340" i="15"/>
  <c r="S13341" i="15"/>
  <c r="S13342" i="15"/>
  <c r="S13343" i="15"/>
  <c r="S13344" i="15"/>
  <c r="S13345" i="15"/>
  <c r="S13346" i="15"/>
  <c r="S13347" i="15"/>
  <c r="S13348" i="15"/>
  <c r="S13349" i="15"/>
  <c r="S13350" i="15"/>
  <c r="S13351" i="15"/>
  <c r="S13352" i="15"/>
  <c r="S13353" i="15"/>
  <c r="S13354" i="15"/>
  <c r="S13355" i="15"/>
  <c r="S13356" i="15"/>
  <c r="S13357" i="15"/>
  <c r="S13358" i="15"/>
  <c r="S13359" i="15"/>
  <c r="S13360" i="15"/>
  <c r="S13361" i="15"/>
  <c r="S13362" i="15"/>
  <c r="S13363" i="15"/>
  <c r="S13364" i="15"/>
  <c r="S13365" i="15"/>
  <c r="S13366" i="15"/>
  <c r="S13367" i="15"/>
  <c r="S13368" i="15"/>
  <c r="S13369" i="15"/>
  <c r="S13370" i="15"/>
  <c r="S13371" i="15"/>
  <c r="S13372" i="15"/>
  <c r="S13373" i="15"/>
  <c r="S13374" i="15"/>
  <c r="S13375" i="15"/>
  <c r="S13376" i="15"/>
  <c r="S13377" i="15"/>
  <c r="S13378" i="15"/>
  <c r="S13379" i="15"/>
  <c r="S13380" i="15"/>
  <c r="S13381" i="15"/>
  <c r="S13382" i="15"/>
  <c r="S13383" i="15"/>
  <c r="S13384" i="15"/>
  <c r="S13385" i="15"/>
  <c r="S13386" i="15"/>
  <c r="S13387" i="15"/>
  <c r="S13388" i="15"/>
  <c r="S13389" i="15"/>
  <c r="S13390" i="15"/>
  <c r="S13391" i="15"/>
  <c r="S13392" i="15"/>
  <c r="S13393" i="15"/>
  <c r="S13394" i="15"/>
  <c r="S13395" i="15"/>
  <c r="S13396" i="15"/>
  <c r="S13397" i="15"/>
  <c r="S13398" i="15"/>
  <c r="S13399" i="15"/>
  <c r="S13400" i="15"/>
  <c r="S13401" i="15"/>
  <c r="S13402" i="15"/>
  <c r="S13403" i="15"/>
  <c r="S13404" i="15"/>
  <c r="S13405" i="15"/>
  <c r="S13406" i="15"/>
  <c r="S13407" i="15"/>
  <c r="S13408" i="15"/>
  <c r="S13409" i="15"/>
  <c r="S13410" i="15"/>
  <c r="S13411" i="15"/>
  <c r="S13412" i="15"/>
  <c r="S13413" i="15"/>
  <c r="S13414" i="15"/>
  <c r="S13415" i="15"/>
  <c r="S13416" i="15"/>
  <c r="S13417" i="15"/>
  <c r="S13418" i="15"/>
  <c r="S13419" i="15"/>
  <c r="S13420" i="15"/>
  <c r="S13421" i="15"/>
  <c r="S13422" i="15"/>
  <c r="S13423" i="15"/>
  <c r="S13424" i="15"/>
  <c r="S13425" i="15"/>
  <c r="S13426" i="15"/>
  <c r="S13427" i="15"/>
  <c r="S13428" i="15"/>
  <c r="S13429" i="15"/>
  <c r="S13430" i="15"/>
  <c r="S13431" i="15"/>
  <c r="S13432" i="15"/>
  <c r="S13433" i="15"/>
  <c r="S13434" i="15"/>
  <c r="S13435" i="15"/>
  <c r="S13436" i="15"/>
  <c r="S13437" i="15"/>
  <c r="S13438" i="15"/>
  <c r="S13439" i="15"/>
  <c r="S13440" i="15"/>
  <c r="S13441" i="15"/>
  <c r="S13442" i="15"/>
  <c r="S13443" i="15"/>
  <c r="S13444" i="15"/>
  <c r="S13445" i="15"/>
  <c r="S13446" i="15"/>
  <c r="S13447" i="15"/>
  <c r="S13448" i="15"/>
  <c r="S13449" i="15"/>
  <c r="S13450" i="15"/>
  <c r="S13451" i="15"/>
  <c r="S13452" i="15"/>
  <c r="S13453" i="15"/>
  <c r="S13454" i="15"/>
  <c r="S13455" i="15"/>
  <c r="S13456" i="15"/>
  <c r="S13457" i="15"/>
  <c r="S13458" i="15"/>
  <c r="S13459" i="15"/>
  <c r="S13460" i="15"/>
  <c r="S13461" i="15"/>
  <c r="S13462" i="15"/>
  <c r="S13463" i="15"/>
  <c r="S13464" i="15"/>
  <c r="S13465" i="15"/>
  <c r="S13466" i="15"/>
  <c r="S13467" i="15"/>
  <c r="S13468" i="15"/>
  <c r="S13469" i="15"/>
  <c r="S13470" i="15"/>
  <c r="S13471" i="15"/>
  <c r="S13472" i="15"/>
  <c r="S13473" i="15"/>
  <c r="S13474" i="15"/>
  <c r="S13475" i="15"/>
  <c r="S13476" i="15"/>
  <c r="S13477" i="15"/>
  <c r="S13478" i="15"/>
  <c r="S13479" i="15"/>
  <c r="S13480" i="15"/>
  <c r="S13481" i="15"/>
  <c r="S13482" i="15"/>
  <c r="S13483" i="15"/>
  <c r="S13484" i="15"/>
  <c r="S13485" i="15"/>
  <c r="S13486" i="15"/>
  <c r="S13487" i="15"/>
  <c r="S13488" i="15"/>
  <c r="S13489" i="15"/>
  <c r="S13490" i="15"/>
  <c r="S13491" i="15"/>
  <c r="S13492" i="15"/>
  <c r="S13493" i="15"/>
  <c r="S13494" i="15"/>
  <c r="S13495" i="15"/>
  <c r="S13496" i="15"/>
  <c r="S13497" i="15"/>
  <c r="S13498" i="15"/>
  <c r="S13499" i="15"/>
  <c r="S13500" i="15"/>
  <c r="S13501" i="15"/>
  <c r="S13502" i="15"/>
  <c r="S13503" i="15"/>
  <c r="S13504" i="15"/>
  <c r="S13505" i="15"/>
  <c r="S13506" i="15"/>
  <c r="S13507" i="15"/>
  <c r="S13508" i="15"/>
  <c r="S13509" i="15"/>
  <c r="S13510" i="15"/>
  <c r="S13511" i="15"/>
  <c r="S13512" i="15"/>
  <c r="S13513" i="15"/>
  <c r="S13514" i="15"/>
  <c r="S13515" i="15"/>
  <c r="S13516" i="15"/>
  <c r="S13517" i="15"/>
  <c r="S13518" i="15"/>
  <c r="S13519" i="15"/>
  <c r="S13520" i="15"/>
  <c r="S13521" i="15"/>
  <c r="S13522" i="15"/>
  <c r="S13523" i="15"/>
  <c r="S13524" i="15"/>
  <c r="S13525" i="15"/>
  <c r="S13526" i="15"/>
  <c r="S13527" i="15"/>
  <c r="S13528" i="15"/>
  <c r="S13529" i="15"/>
  <c r="S13530" i="15"/>
  <c r="S13531" i="15"/>
  <c r="S13532" i="15"/>
  <c r="S13533" i="15"/>
  <c r="S13534" i="15"/>
  <c r="S13535" i="15"/>
  <c r="S13536" i="15"/>
  <c r="S13537" i="15"/>
  <c r="S13538" i="15"/>
  <c r="S13539" i="15"/>
  <c r="S13540" i="15"/>
  <c r="S13541" i="15"/>
  <c r="S13542" i="15"/>
  <c r="S13543" i="15"/>
  <c r="S13544" i="15"/>
  <c r="S13545" i="15"/>
  <c r="S13546" i="15"/>
  <c r="S13547" i="15"/>
  <c r="S13548" i="15"/>
  <c r="S13549" i="15"/>
  <c r="S13550" i="15"/>
  <c r="S13551" i="15"/>
  <c r="S13552" i="15"/>
  <c r="S13553" i="15"/>
  <c r="S13554" i="15"/>
  <c r="S13555" i="15"/>
  <c r="S13556" i="15"/>
  <c r="S13557" i="15"/>
  <c r="S13558" i="15"/>
  <c r="S13559" i="15"/>
  <c r="S13560" i="15"/>
  <c r="S13561" i="15"/>
  <c r="S13562" i="15"/>
  <c r="S13563" i="15"/>
  <c r="S13564" i="15"/>
  <c r="S13565" i="15"/>
  <c r="S13566" i="15"/>
  <c r="S13567" i="15"/>
  <c r="S13568" i="15"/>
  <c r="S13569" i="15"/>
  <c r="S13570" i="15"/>
  <c r="S13571" i="15"/>
  <c r="S13572" i="15"/>
  <c r="S13573" i="15"/>
  <c r="S13574" i="15"/>
  <c r="S13575" i="15"/>
  <c r="S13576" i="15"/>
  <c r="S13577" i="15"/>
  <c r="S13578" i="15"/>
  <c r="S13579" i="15"/>
  <c r="S13580" i="15"/>
  <c r="S13581" i="15"/>
  <c r="S13582" i="15"/>
  <c r="S13583" i="15"/>
  <c r="S13584" i="15"/>
  <c r="S13585" i="15"/>
  <c r="S13586" i="15"/>
  <c r="S13587" i="15"/>
  <c r="S13588" i="15"/>
  <c r="S13589" i="15"/>
  <c r="S13590" i="15"/>
  <c r="S13591" i="15"/>
  <c r="S13592" i="15"/>
  <c r="S13593" i="15"/>
  <c r="S13594" i="15"/>
  <c r="S13595" i="15"/>
  <c r="S13596" i="15"/>
  <c r="S13597" i="15"/>
  <c r="S13598" i="15"/>
  <c r="S13599" i="15"/>
  <c r="S13600" i="15"/>
  <c r="S13601" i="15"/>
  <c r="S13602" i="15"/>
  <c r="S13603" i="15"/>
  <c r="S13604" i="15"/>
  <c r="S13605" i="15"/>
  <c r="S13606" i="15"/>
  <c r="S13607" i="15"/>
  <c r="S13608" i="15"/>
  <c r="S13609" i="15"/>
  <c r="S13610" i="15"/>
  <c r="S13611" i="15"/>
  <c r="S13612" i="15"/>
  <c r="S13613" i="15"/>
  <c r="S13614" i="15"/>
  <c r="S13615" i="15"/>
  <c r="S13616" i="15"/>
  <c r="S13617" i="15"/>
  <c r="S13618" i="15"/>
  <c r="S13619" i="15"/>
  <c r="S13620" i="15"/>
  <c r="S13621" i="15"/>
  <c r="S13622" i="15"/>
  <c r="S13623" i="15"/>
  <c r="S13624" i="15"/>
  <c r="S13625" i="15"/>
  <c r="S13626" i="15"/>
  <c r="S13627" i="15"/>
  <c r="S13628" i="15"/>
  <c r="S13629" i="15"/>
  <c r="S13630" i="15"/>
  <c r="S13631" i="15"/>
  <c r="S13632" i="15"/>
  <c r="S13633" i="15"/>
  <c r="S13634" i="15"/>
  <c r="S13635" i="15"/>
  <c r="S13636" i="15"/>
  <c r="S13637" i="15"/>
  <c r="S13638" i="15"/>
  <c r="S13639" i="15"/>
  <c r="S13640" i="15"/>
  <c r="S13641" i="15"/>
  <c r="S13642" i="15"/>
  <c r="S13643" i="15"/>
  <c r="S13644" i="15"/>
  <c r="S13645" i="15"/>
  <c r="S13646" i="15"/>
  <c r="S13647" i="15"/>
  <c r="S13648" i="15"/>
  <c r="S13649" i="15"/>
  <c r="S13650" i="15"/>
  <c r="S13651" i="15"/>
  <c r="S13652" i="15"/>
  <c r="S13653" i="15"/>
  <c r="S13654" i="15"/>
  <c r="S13655" i="15"/>
  <c r="S13656" i="15"/>
  <c r="S13657" i="15"/>
  <c r="S13658" i="15"/>
  <c r="S13659" i="15"/>
  <c r="S13660" i="15"/>
  <c r="S13661" i="15"/>
  <c r="S13662" i="15"/>
  <c r="S13663" i="15"/>
  <c r="S13664" i="15"/>
  <c r="S13665" i="15"/>
  <c r="S13666" i="15"/>
  <c r="S13667" i="15"/>
  <c r="S13668" i="15"/>
  <c r="S13669" i="15"/>
  <c r="S13670" i="15"/>
  <c r="S13671" i="15"/>
  <c r="S13672" i="15"/>
  <c r="S13673" i="15"/>
  <c r="S13674" i="15"/>
  <c r="S13675" i="15"/>
  <c r="S13676" i="15"/>
  <c r="S13677" i="15"/>
  <c r="S13678" i="15"/>
  <c r="S13679" i="15"/>
  <c r="S13680" i="15"/>
  <c r="S13681" i="15"/>
  <c r="S13682" i="15"/>
  <c r="S13683" i="15"/>
  <c r="S13684" i="15"/>
  <c r="S13685" i="15"/>
  <c r="S13686" i="15"/>
  <c r="S13687" i="15"/>
  <c r="S13688" i="15"/>
  <c r="S13689" i="15"/>
  <c r="S13690" i="15"/>
  <c r="S13691" i="15"/>
  <c r="S13692" i="15"/>
  <c r="S13693" i="15"/>
  <c r="S13694" i="15"/>
  <c r="S13695" i="15"/>
  <c r="S13696" i="15"/>
  <c r="S13697" i="15"/>
  <c r="S13698" i="15"/>
  <c r="S13699" i="15"/>
  <c r="S13700" i="15"/>
  <c r="S13701" i="15"/>
  <c r="S13702" i="15"/>
  <c r="S13703" i="15"/>
  <c r="S13704" i="15"/>
  <c r="S13705" i="15"/>
  <c r="S13706" i="15"/>
  <c r="S13707" i="15"/>
  <c r="S13708" i="15"/>
  <c r="S13709" i="15"/>
  <c r="S13710" i="15"/>
  <c r="S13711" i="15"/>
  <c r="S13712" i="15"/>
  <c r="S13713" i="15"/>
  <c r="S13714" i="15"/>
  <c r="S13715" i="15"/>
  <c r="S13716" i="15"/>
  <c r="S13717" i="15"/>
  <c r="S13718" i="15"/>
  <c r="S13719" i="15"/>
  <c r="S13720" i="15"/>
  <c r="S13721" i="15"/>
  <c r="S13722" i="15"/>
  <c r="S13723" i="15"/>
  <c r="S13724" i="15"/>
  <c r="S13725" i="15"/>
  <c r="S13726" i="15"/>
  <c r="S13727" i="15"/>
  <c r="S13728" i="15"/>
  <c r="S13729" i="15"/>
  <c r="S13730" i="15"/>
  <c r="S13731" i="15"/>
  <c r="S13732" i="15"/>
  <c r="S13733" i="15"/>
  <c r="S13734" i="15"/>
  <c r="S13735" i="15"/>
  <c r="S13736" i="15"/>
  <c r="S13737" i="15"/>
  <c r="S13738" i="15"/>
  <c r="S13739" i="15"/>
  <c r="S13740" i="15"/>
  <c r="S13741" i="15"/>
  <c r="S13742" i="15"/>
  <c r="S13743" i="15"/>
  <c r="S13744" i="15"/>
  <c r="S13745" i="15"/>
  <c r="S13746" i="15"/>
  <c r="S13747" i="15"/>
  <c r="S13748" i="15"/>
  <c r="S13749" i="15"/>
  <c r="S13750" i="15"/>
  <c r="S13751" i="15"/>
  <c r="S13752" i="15"/>
  <c r="S13753" i="15"/>
  <c r="S13754" i="15"/>
  <c r="S13755" i="15"/>
  <c r="S13756" i="15"/>
  <c r="S13757" i="15"/>
  <c r="S13758" i="15"/>
  <c r="S13759" i="15"/>
  <c r="S13760" i="15"/>
  <c r="S13761" i="15"/>
  <c r="S13762" i="15"/>
  <c r="S13763" i="15"/>
  <c r="S13764" i="15"/>
  <c r="S13765" i="15"/>
  <c r="S13766" i="15"/>
  <c r="S13767" i="15"/>
  <c r="S13768" i="15"/>
  <c r="S13769" i="15"/>
  <c r="S13770" i="15"/>
  <c r="S13771" i="15"/>
  <c r="S13772" i="15"/>
  <c r="S13773" i="15"/>
  <c r="S13774" i="15"/>
  <c r="S13775" i="15"/>
  <c r="S13776" i="15"/>
  <c r="S13777" i="15"/>
  <c r="S13778" i="15"/>
  <c r="S13779" i="15"/>
  <c r="S13780" i="15"/>
  <c r="S13781" i="15"/>
  <c r="S13782" i="15"/>
  <c r="S13783" i="15"/>
  <c r="S13784" i="15"/>
  <c r="S13785" i="15"/>
  <c r="S13786" i="15"/>
  <c r="S13787" i="15"/>
  <c r="S13788" i="15"/>
  <c r="S13789" i="15"/>
  <c r="S13790" i="15"/>
  <c r="S13791" i="15"/>
  <c r="S13792" i="15"/>
  <c r="S13793" i="15"/>
  <c r="S13794" i="15"/>
  <c r="S13795" i="15"/>
  <c r="S13796" i="15"/>
  <c r="S13797" i="15"/>
  <c r="S13798" i="15"/>
  <c r="S13799" i="15"/>
  <c r="S13800" i="15"/>
  <c r="S13801" i="15"/>
  <c r="S13802" i="15"/>
  <c r="S13803" i="15"/>
  <c r="S13804" i="15"/>
  <c r="S13805" i="15"/>
  <c r="S13806" i="15"/>
  <c r="S13807" i="15"/>
  <c r="S13808" i="15"/>
  <c r="S13809" i="15"/>
  <c r="S13810" i="15"/>
  <c r="S13811" i="15"/>
  <c r="S13812" i="15"/>
  <c r="S13813" i="15"/>
  <c r="S13814" i="15"/>
  <c r="S13815" i="15"/>
  <c r="S13816" i="15"/>
  <c r="S13817" i="15"/>
  <c r="S13818" i="15"/>
  <c r="S13819" i="15"/>
  <c r="S13820" i="15"/>
  <c r="S13821" i="15"/>
  <c r="S13822" i="15"/>
  <c r="S13823" i="15"/>
  <c r="S13824" i="15"/>
  <c r="S13825" i="15"/>
  <c r="S13826" i="15"/>
  <c r="S13827" i="15"/>
  <c r="S13828" i="15"/>
  <c r="S13829" i="15"/>
  <c r="S13830" i="15"/>
  <c r="S13831" i="15"/>
  <c r="S13832" i="15"/>
  <c r="S13833" i="15"/>
  <c r="S13834" i="15"/>
  <c r="S13835" i="15"/>
  <c r="S13836" i="15"/>
  <c r="S13837" i="15"/>
  <c r="S13838" i="15"/>
  <c r="S13839" i="15"/>
  <c r="S13840" i="15"/>
  <c r="S13841" i="15"/>
  <c r="S13842" i="15"/>
  <c r="S13843" i="15"/>
  <c r="S13844" i="15"/>
  <c r="S13845" i="15"/>
  <c r="S13846" i="15"/>
  <c r="S13847" i="15"/>
  <c r="S13848" i="15"/>
  <c r="S13849" i="15"/>
  <c r="S13850" i="15"/>
  <c r="S13851" i="15"/>
  <c r="S13852" i="15"/>
  <c r="S13853" i="15"/>
  <c r="S13854" i="15"/>
  <c r="S13855" i="15"/>
  <c r="S13856" i="15"/>
  <c r="S13857" i="15"/>
  <c r="S13858" i="15"/>
  <c r="S13859" i="15"/>
  <c r="S13860" i="15"/>
  <c r="S13861" i="15"/>
  <c r="S13862" i="15"/>
  <c r="S13863" i="15"/>
  <c r="S13864" i="15"/>
  <c r="S13865" i="15"/>
  <c r="S13866" i="15"/>
  <c r="S13867" i="15"/>
  <c r="S13868" i="15"/>
  <c r="S13869" i="15"/>
  <c r="S13870" i="15"/>
  <c r="S13871" i="15"/>
  <c r="S13872" i="15"/>
  <c r="S13873" i="15"/>
  <c r="S13874" i="15"/>
  <c r="S13875" i="15"/>
  <c r="S13876" i="15"/>
  <c r="S13877" i="15"/>
  <c r="S13878" i="15"/>
  <c r="S13879" i="15"/>
  <c r="S13880" i="15"/>
  <c r="S13881" i="15"/>
  <c r="S13882" i="15"/>
  <c r="S13883" i="15"/>
  <c r="S13884" i="15"/>
  <c r="S13885" i="15"/>
  <c r="S13886" i="15"/>
  <c r="S13887" i="15"/>
  <c r="S13888" i="15"/>
  <c r="S13889" i="15"/>
  <c r="S13890" i="15"/>
  <c r="S13891" i="15"/>
  <c r="S13892" i="15"/>
  <c r="S13893" i="15"/>
  <c r="S13894" i="15"/>
  <c r="S13895" i="15"/>
  <c r="S13896" i="15"/>
  <c r="S13897" i="15"/>
  <c r="S13898" i="15"/>
  <c r="S13899" i="15"/>
  <c r="S13900" i="15"/>
  <c r="S13901" i="15"/>
  <c r="S13902" i="15"/>
  <c r="S13903" i="15"/>
  <c r="S13904" i="15"/>
  <c r="S13905" i="15"/>
  <c r="S13906" i="15"/>
  <c r="S13907" i="15"/>
  <c r="S13908" i="15"/>
  <c r="S13909" i="15"/>
  <c r="S13910" i="15"/>
  <c r="S13911" i="15"/>
  <c r="S13912" i="15"/>
  <c r="S13913" i="15"/>
  <c r="S13914" i="15"/>
  <c r="S13915" i="15"/>
  <c r="S13916" i="15"/>
  <c r="S13917" i="15"/>
  <c r="S13918" i="15"/>
  <c r="S13919" i="15"/>
  <c r="S13920" i="15"/>
  <c r="S13921" i="15"/>
  <c r="S13922" i="15"/>
  <c r="S13923" i="15"/>
  <c r="S13924" i="15"/>
  <c r="S13925" i="15"/>
  <c r="S13926" i="15"/>
  <c r="S13927" i="15"/>
  <c r="S13928" i="15"/>
  <c r="S13929" i="15"/>
  <c r="S13930" i="15"/>
  <c r="S13931" i="15"/>
  <c r="S13932" i="15"/>
  <c r="S13933" i="15"/>
  <c r="S13934" i="15"/>
  <c r="S13935" i="15"/>
  <c r="S13936" i="15"/>
  <c r="S13937" i="15"/>
  <c r="S13938" i="15"/>
  <c r="S13939" i="15"/>
  <c r="S13940" i="15"/>
  <c r="S13941" i="15"/>
  <c r="S13942" i="15"/>
  <c r="S13943" i="15"/>
  <c r="S13944" i="15"/>
  <c r="S13945" i="15"/>
  <c r="S13946" i="15"/>
  <c r="S13947" i="15"/>
  <c r="S13948" i="15"/>
  <c r="S13949" i="15"/>
  <c r="S13950" i="15"/>
  <c r="S13951" i="15"/>
  <c r="S13952" i="15"/>
  <c r="S13953" i="15"/>
  <c r="S13954" i="15"/>
  <c r="S13955" i="15"/>
  <c r="S13956" i="15"/>
  <c r="S13957" i="15"/>
  <c r="S13958" i="15"/>
  <c r="S13959" i="15"/>
  <c r="S13960" i="15"/>
  <c r="S13961" i="15"/>
  <c r="S13962" i="15"/>
  <c r="S13963" i="15"/>
  <c r="S13964" i="15"/>
  <c r="S13965" i="15"/>
  <c r="S13966" i="15"/>
  <c r="S13967" i="15"/>
  <c r="S13968" i="15"/>
  <c r="S13969" i="15"/>
  <c r="S13970" i="15"/>
  <c r="S13971" i="15"/>
  <c r="S13972" i="15"/>
  <c r="S13973" i="15"/>
  <c r="S13974" i="15"/>
  <c r="S13975" i="15"/>
  <c r="S13976" i="15"/>
  <c r="S13977" i="15"/>
  <c r="S13978" i="15"/>
  <c r="S13979" i="15"/>
  <c r="S13980" i="15"/>
  <c r="S13981" i="15"/>
  <c r="S13982" i="15"/>
  <c r="S13983" i="15"/>
  <c r="S13984" i="15"/>
  <c r="S13985" i="15"/>
  <c r="S13986" i="15"/>
  <c r="S13987" i="15"/>
  <c r="S13988" i="15"/>
  <c r="S13989" i="15"/>
  <c r="S13990" i="15"/>
  <c r="S13991" i="15"/>
  <c r="S13992" i="15"/>
  <c r="S13993" i="15"/>
  <c r="S13994" i="15"/>
  <c r="S13995" i="15"/>
  <c r="S13996" i="15"/>
  <c r="S13997" i="15"/>
  <c r="S13998" i="15"/>
  <c r="S13999" i="15"/>
  <c r="S14000" i="15"/>
  <c r="S14001" i="15"/>
  <c r="S14002" i="15"/>
  <c r="S14003" i="15"/>
  <c r="S14004" i="15"/>
  <c r="S14005" i="15"/>
  <c r="S14006" i="15"/>
  <c r="S14007" i="15"/>
  <c r="S14008" i="15"/>
  <c r="S14009" i="15"/>
  <c r="S14010" i="15"/>
  <c r="S14011" i="15"/>
  <c r="S14012" i="15"/>
  <c r="S14013" i="15"/>
  <c r="S14014" i="15"/>
  <c r="S14015" i="15"/>
  <c r="S14016" i="15"/>
  <c r="S14017" i="15"/>
  <c r="S14018" i="15"/>
  <c r="S14019" i="15"/>
  <c r="S14020" i="15"/>
  <c r="S14021" i="15"/>
  <c r="S14022" i="15"/>
  <c r="S14023" i="15"/>
  <c r="S14024" i="15"/>
  <c r="S14025" i="15"/>
  <c r="S14026" i="15"/>
  <c r="S14027" i="15"/>
  <c r="S14028" i="15"/>
  <c r="S14029" i="15"/>
  <c r="S14030" i="15"/>
  <c r="S14031" i="15"/>
  <c r="S14032" i="15"/>
  <c r="S14033" i="15"/>
  <c r="S14034" i="15"/>
  <c r="S14035" i="15"/>
  <c r="S14036" i="15"/>
  <c r="S14037" i="15"/>
  <c r="S14038" i="15"/>
  <c r="S14039" i="15"/>
  <c r="S14040" i="15"/>
  <c r="S14041" i="15"/>
  <c r="S14042" i="15"/>
  <c r="S14043" i="15"/>
  <c r="S14044" i="15"/>
  <c r="S14045" i="15"/>
  <c r="S14046" i="15"/>
  <c r="S14047" i="15"/>
  <c r="S14048" i="15"/>
  <c r="S14049" i="15"/>
  <c r="S14050" i="15"/>
  <c r="S14051" i="15"/>
  <c r="S14052" i="15"/>
  <c r="S14053" i="15"/>
  <c r="S14054" i="15"/>
  <c r="S14055" i="15"/>
  <c r="S14056" i="15"/>
  <c r="S14057" i="15"/>
  <c r="S14058" i="15"/>
  <c r="S14059" i="15"/>
  <c r="S14060" i="15"/>
  <c r="S14061" i="15"/>
  <c r="S14062" i="15"/>
  <c r="S14063" i="15"/>
  <c r="S14064" i="15"/>
  <c r="S14065" i="15"/>
  <c r="S14066" i="15"/>
  <c r="S14067" i="15"/>
  <c r="S14068" i="15"/>
  <c r="S14069" i="15"/>
  <c r="S14070" i="15"/>
  <c r="S14071" i="15"/>
  <c r="S14072" i="15"/>
  <c r="S14073" i="15"/>
  <c r="S14074" i="15"/>
  <c r="S14075" i="15"/>
  <c r="S14076" i="15"/>
  <c r="S14077" i="15"/>
  <c r="S14078" i="15"/>
  <c r="S14079" i="15"/>
  <c r="S14080" i="15"/>
  <c r="S14081" i="15"/>
  <c r="S14082" i="15"/>
  <c r="S14083" i="15"/>
  <c r="S14084" i="15"/>
  <c r="S14085" i="15"/>
  <c r="S14086" i="15"/>
  <c r="S14087" i="15"/>
  <c r="S14088" i="15"/>
  <c r="S14089" i="15"/>
  <c r="S14090" i="15"/>
  <c r="S14091" i="15"/>
  <c r="S14092" i="15"/>
  <c r="S14093" i="15"/>
  <c r="S14094" i="15"/>
  <c r="S14095" i="15"/>
  <c r="S14096" i="15"/>
  <c r="S14097" i="15"/>
  <c r="S14098" i="15"/>
  <c r="S14099" i="15"/>
  <c r="S14100" i="15"/>
  <c r="S14101" i="15"/>
  <c r="S14102" i="15"/>
  <c r="S14103" i="15"/>
  <c r="S14104" i="15"/>
  <c r="S14105" i="15"/>
  <c r="S14106" i="15"/>
  <c r="S14107" i="15"/>
  <c r="S14108" i="15"/>
  <c r="S14109" i="15"/>
  <c r="S14110" i="15"/>
  <c r="S14111" i="15"/>
  <c r="S14112" i="15"/>
  <c r="S14113" i="15"/>
  <c r="S14114" i="15"/>
  <c r="S14115" i="15"/>
  <c r="S14116" i="15"/>
  <c r="S14117" i="15"/>
  <c r="S14118" i="15"/>
  <c r="S14119" i="15"/>
  <c r="S14120" i="15"/>
  <c r="S14121" i="15"/>
  <c r="S14122" i="15"/>
  <c r="S14123" i="15"/>
  <c r="S14124" i="15"/>
  <c r="S14125" i="15"/>
  <c r="S14126" i="15"/>
  <c r="S14127" i="15"/>
  <c r="S14128" i="15"/>
  <c r="S14129" i="15"/>
  <c r="S14130" i="15"/>
  <c r="S14131" i="15"/>
  <c r="S14132" i="15"/>
  <c r="S14133" i="15"/>
  <c r="S14134" i="15"/>
  <c r="S14135" i="15"/>
  <c r="S14136" i="15"/>
  <c r="S14137" i="15"/>
  <c r="S14138" i="15"/>
  <c r="S14139" i="15"/>
  <c r="S14140" i="15"/>
  <c r="S14141" i="15"/>
  <c r="S14142" i="15"/>
  <c r="S14143" i="15"/>
  <c r="S14144" i="15"/>
  <c r="S14145" i="15"/>
  <c r="S14146" i="15"/>
  <c r="S14147" i="15"/>
  <c r="S14148" i="15"/>
  <c r="S14149" i="15"/>
  <c r="S14150" i="15"/>
  <c r="S14151" i="15"/>
  <c r="S14152" i="15"/>
  <c r="S14153" i="15"/>
  <c r="S14154" i="15"/>
  <c r="S14155" i="15"/>
  <c r="S14156" i="15"/>
  <c r="S14157" i="15"/>
  <c r="S14158" i="15"/>
  <c r="S14159" i="15"/>
  <c r="S14160" i="15"/>
  <c r="S14161" i="15"/>
  <c r="S14162" i="15"/>
  <c r="S14163" i="15"/>
  <c r="S14164" i="15"/>
  <c r="S14165" i="15"/>
  <c r="S14166" i="15"/>
  <c r="S14167" i="15"/>
  <c r="S14168" i="15"/>
  <c r="S14169" i="15"/>
  <c r="S14170" i="15"/>
  <c r="S14171" i="15"/>
  <c r="S14172" i="15"/>
  <c r="S14173" i="15"/>
  <c r="S14174" i="15"/>
  <c r="S14175" i="15"/>
  <c r="S14176" i="15"/>
  <c r="S14177" i="15"/>
  <c r="S14178" i="15"/>
  <c r="S14179" i="15"/>
  <c r="S14180" i="15"/>
  <c r="S14181" i="15"/>
  <c r="S14182" i="15"/>
  <c r="S14183" i="15"/>
  <c r="S14184" i="15"/>
  <c r="S14185" i="15"/>
  <c r="S14186" i="15"/>
  <c r="S14187" i="15"/>
  <c r="S14188" i="15"/>
  <c r="S14189" i="15"/>
  <c r="S14190" i="15"/>
  <c r="S14191" i="15"/>
  <c r="S14192" i="15"/>
  <c r="S14193" i="15"/>
  <c r="S14194" i="15"/>
  <c r="S14195" i="15"/>
  <c r="S14196" i="15"/>
  <c r="S14197" i="15"/>
  <c r="S14198" i="15"/>
  <c r="S14199" i="15"/>
  <c r="S14200" i="15"/>
  <c r="S14201" i="15"/>
  <c r="S14202" i="15"/>
  <c r="S14203" i="15"/>
  <c r="S14204" i="15"/>
  <c r="S14205" i="15"/>
  <c r="S14206" i="15"/>
  <c r="S14207" i="15"/>
  <c r="S14208" i="15"/>
  <c r="S14209" i="15"/>
  <c r="S14210" i="15"/>
  <c r="S14211" i="15"/>
  <c r="S14212" i="15"/>
  <c r="S14213" i="15"/>
  <c r="S14214" i="15"/>
  <c r="S14215" i="15"/>
  <c r="S14216" i="15"/>
  <c r="S14217" i="15"/>
  <c r="S14218" i="15"/>
  <c r="S14219" i="15"/>
  <c r="S14220" i="15"/>
  <c r="S14221" i="15"/>
  <c r="S14222" i="15"/>
  <c r="S14223" i="15"/>
  <c r="S14224" i="15"/>
  <c r="S14225" i="15"/>
  <c r="S14226" i="15"/>
  <c r="S14227" i="15"/>
  <c r="S14228" i="15"/>
  <c r="S14229" i="15"/>
  <c r="S14230" i="15"/>
  <c r="S14231" i="15"/>
  <c r="S14232" i="15"/>
  <c r="S14233" i="15"/>
  <c r="S14234" i="15"/>
  <c r="S14235" i="15"/>
  <c r="S14236" i="15"/>
  <c r="S14237" i="15"/>
  <c r="S14238" i="15"/>
  <c r="S14239" i="15"/>
  <c r="S14240" i="15"/>
  <c r="S14241" i="15"/>
  <c r="S14242" i="15"/>
  <c r="S14243" i="15"/>
  <c r="S14244" i="15"/>
  <c r="S14245" i="15"/>
  <c r="S14246" i="15"/>
  <c r="S14247" i="15"/>
  <c r="S14248" i="15"/>
  <c r="S14249" i="15"/>
  <c r="S14250" i="15"/>
  <c r="S14251" i="15"/>
  <c r="S14252" i="15"/>
  <c r="S14253" i="15"/>
  <c r="S14254" i="15"/>
  <c r="S14255" i="15"/>
  <c r="S14256" i="15"/>
  <c r="S14257" i="15"/>
  <c r="S14258" i="15"/>
  <c r="S14259" i="15"/>
  <c r="S14260" i="15"/>
  <c r="S14261" i="15"/>
  <c r="S14262" i="15"/>
  <c r="S14263" i="15"/>
  <c r="S14264" i="15"/>
  <c r="S14265" i="15"/>
  <c r="S14266" i="15"/>
  <c r="S14267" i="15"/>
  <c r="S14268" i="15"/>
  <c r="S14269" i="15"/>
  <c r="S14270" i="15"/>
  <c r="S14271" i="15"/>
  <c r="S14272" i="15"/>
  <c r="S14273" i="15"/>
  <c r="S14274" i="15"/>
  <c r="S14275" i="15"/>
  <c r="S14276" i="15"/>
  <c r="S14277" i="15"/>
  <c r="S14278" i="15"/>
  <c r="S14279" i="15"/>
  <c r="S14280" i="15"/>
  <c r="S14281" i="15"/>
  <c r="S14282" i="15"/>
  <c r="S14283" i="15"/>
  <c r="S14284" i="15"/>
  <c r="S14285" i="15"/>
  <c r="S14286" i="15"/>
  <c r="S14287" i="15"/>
  <c r="S14288" i="15"/>
  <c r="S14289" i="15"/>
  <c r="S14290" i="15"/>
  <c r="S14291" i="15"/>
  <c r="S14292" i="15"/>
  <c r="S14293" i="15"/>
  <c r="S14294" i="15"/>
  <c r="S14295" i="15"/>
  <c r="S14296" i="15"/>
  <c r="S14297" i="15"/>
  <c r="S14298" i="15"/>
  <c r="S14299" i="15"/>
  <c r="S14300" i="15"/>
  <c r="S14301" i="15"/>
  <c r="S14302" i="15"/>
  <c r="S14303" i="15"/>
  <c r="S14304" i="15"/>
  <c r="S14305" i="15"/>
  <c r="S14306" i="15"/>
  <c r="S14307" i="15"/>
  <c r="S14308" i="15"/>
  <c r="S14309" i="15"/>
  <c r="S14310" i="15"/>
  <c r="S14311" i="15"/>
  <c r="S14312" i="15"/>
  <c r="S14313" i="15"/>
  <c r="S14314" i="15"/>
  <c r="S14315" i="15"/>
  <c r="S14316" i="15"/>
  <c r="S14317" i="15"/>
  <c r="S14318" i="15"/>
  <c r="S14319" i="15"/>
  <c r="S14320" i="15"/>
  <c r="S14321" i="15"/>
  <c r="S14322" i="15"/>
  <c r="S14323" i="15"/>
  <c r="S14324" i="15"/>
  <c r="S14325" i="15"/>
  <c r="S14326" i="15"/>
  <c r="S14327" i="15"/>
  <c r="S14328" i="15"/>
  <c r="S14329" i="15"/>
  <c r="S14330" i="15"/>
  <c r="S14331" i="15"/>
  <c r="S14332" i="15"/>
  <c r="S14333" i="15"/>
  <c r="S14334" i="15"/>
  <c r="S14335" i="15"/>
  <c r="S14336" i="15"/>
  <c r="S14337" i="15"/>
  <c r="S14338" i="15"/>
  <c r="S14339" i="15"/>
  <c r="S14340" i="15"/>
  <c r="S14341" i="15"/>
  <c r="S14342" i="15"/>
  <c r="S14343" i="15"/>
  <c r="S14344" i="15"/>
  <c r="S14345" i="15"/>
  <c r="S14346" i="15"/>
  <c r="S14347" i="15"/>
  <c r="S14348" i="15"/>
  <c r="S14349" i="15"/>
  <c r="S14350" i="15"/>
  <c r="S14351" i="15"/>
  <c r="S14352" i="15"/>
  <c r="S14353" i="15"/>
  <c r="S14354" i="15"/>
  <c r="S14355" i="15"/>
  <c r="S14356" i="15"/>
  <c r="S14357" i="15"/>
  <c r="S14358" i="15"/>
  <c r="S14359" i="15"/>
  <c r="S14360" i="15"/>
  <c r="S14361" i="15"/>
  <c r="S14362" i="15"/>
  <c r="S14363" i="15"/>
  <c r="S14364" i="15"/>
  <c r="S14365" i="15"/>
  <c r="S14366" i="15"/>
  <c r="S14367" i="15"/>
  <c r="S14368" i="15"/>
  <c r="S14369" i="15"/>
  <c r="S14370" i="15"/>
  <c r="S14371" i="15"/>
  <c r="S14372" i="15"/>
  <c r="S14373" i="15"/>
  <c r="S14374" i="15"/>
  <c r="S14375" i="15"/>
  <c r="S14376" i="15"/>
  <c r="S14377" i="15"/>
  <c r="S14378" i="15"/>
  <c r="S14379" i="15"/>
  <c r="S14380" i="15"/>
  <c r="S14381" i="15"/>
  <c r="S14382" i="15"/>
  <c r="S14383" i="15"/>
  <c r="S14384" i="15"/>
  <c r="S14385" i="15"/>
  <c r="S14386" i="15"/>
  <c r="S14387" i="15"/>
  <c r="S14388" i="15"/>
  <c r="S14389" i="15"/>
  <c r="S14390" i="15"/>
  <c r="S14391" i="15"/>
  <c r="S14392" i="15"/>
  <c r="S14393" i="15"/>
  <c r="S14394" i="15"/>
  <c r="S14395" i="15"/>
  <c r="S14396" i="15"/>
  <c r="S14397" i="15"/>
  <c r="S10854" i="15"/>
  <c r="S4" i="15"/>
  <c r="S5" i="15"/>
  <c r="S6" i="15"/>
  <c r="S7" i="15"/>
  <c r="S8" i="15"/>
  <c r="S9" i="15"/>
  <c r="S10" i="15"/>
  <c r="S11" i="15"/>
  <c r="S12" i="15"/>
  <c r="S13" i="15"/>
  <c r="S14" i="15"/>
  <c r="S15" i="15"/>
  <c r="S16" i="15"/>
  <c r="S17" i="15"/>
  <c r="S18" i="15"/>
  <c r="S19" i="15"/>
  <c r="S20" i="15"/>
  <c r="S21" i="15"/>
  <c r="S22" i="15"/>
  <c r="S23" i="15"/>
  <c r="S24" i="15"/>
  <c r="S25" i="15"/>
  <c r="S26" i="15"/>
  <c r="S27" i="15"/>
  <c r="S28" i="15"/>
  <c r="S29" i="15"/>
  <c r="S30" i="15"/>
  <c r="S31" i="15"/>
  <c r="S32" i="15"/>
  <c r="S33" i="15"/>
  <c r="S34" i="15"/>
  <c r="S35" i="15"/>
  <c r="S36" i="15"/>
  <c r="S37" i="15"/>
  <c r="S38" i="15"/>
  <c r="S39" i="15"/>
  <c r="S40" i="15"/>
  <c r="S41" i="15"/>
  <c r="S42" i="15"/>
  <c r="S43" i="15"/>
  <c r="S44" i="15"/>
  <c r="S45" i="15"/>
  <c r="S46" i="15"/>
  <c r="S47" i="15"/>
  <c r="S48" i="15"/>
  <c r="S49" i="15"/>
  <c r="S50" i="15"/>
  <c r="S51" i="15"/>
  <c r="S52" i="15"/>
  <c r="S53" i="15"/>
  <c r="S54" i="15"/>
  <c r="S55" i="15"/>
  <c r="S56" i="15"/>
  <c r="S57" i="15"/>
  <c r="S58" i="15"/>
  <c r="S59" i="15"/>
  <c r="S60" i="15"/>
  <c r="S61" i="15"/>
  <c r="S62" i="15"/>
  <c r="S63" i="15"/>
  <c r="S64" i="15"/>
  <c r="S65" i="15"/>
  <c r="S66" i="15"/>
  <c r="S67" i="15"/>
  <c r="S68" i="15"/>
  <c r="S69" i="15"/>
  <c r="S70" i="15"/>
  <c r="S71" i="15"/>
  <c r="S72" i="15"/>
  <c r="S73" i="15"/>
  <c r="S74" i="15"/>
  <c r="S75" i="15"/>
  <c r="S76" i="15"/>
  <c r="S77" i="15"/>
  <c r="S78" i="15"/>
  <c r="S79" i="15"/>
  <c r="S80" i="15"/>
  <c r="S81" i="15"/>
  <c r="S82" i="15"/>
  <c r="S83" i="15"/>
  <c r="S84" i="15"/>
  <c r="S85" i="15"/>
  <c r="S86" i="15"/>
  <c r="S87" i="15"/>
  <c r="S88" i="15"/>
  <c r="S89" i="15"/>
  <c r="S90" i="15"/>
  <c r="S91" i="15"/>
  <c r="S92" i="15"/>
  <c r="S93" i="15"/>
  <c r="S94" i="15"/>
  <c r="S95" i="15"/>
  <c r="S96" i="15"/>
  <c r="S97" i="15"/>
  <c r="S98" i="15"/>
  <c r="S99" i="15"/>
  <c r="S100" i="15"/>
  <c r="S101" i="15"/>
  <c r="S102" i="15"/>
  <c r="S103" i="15"/>
  <c r="S104" i="15"/>
  <c r="S105" i="15"/>
  <c r="S106" i="15"/>
  <c r="S107" i="15"/>
  <c r="S108" i="15"/>
  <c r="S109" i="15"/>
  <c r="S110" i="15"/>
  <c r="S111" i="15"/>
  <c r="S112" i="15"/>
  <c r="S113" i="15"/>
  <c r="S114" i="15"/>
  <c r="S115" i="15"/>
  <c r="S116" i="15"/>
  <c r="S117" i="15"/>
  <c r="S118" i="15"/>
  <c r="S119" i="15"/>
  <c r="S120" i="15"/>
  <c r="S121" i="15"/>
  <c r="S122" i="15"/>
  <c r="S123" i="15"/>
  <c r="S124" i="15"/>
  <c r="S125" i="15"/>
  <c r="S126" i="15"/>
  <c r="S127" i="15"/>
  <c r="S128" i="15"/>
  <c r="S129" i="15"/>
  <c r="S130" i="15"/>
  <c r="S131" i="15"/>
  <c r="S132" i="15"/>
  <c r="S133" i="15"/>
  <c r="S134" i="15"/>
  <c r="S135" i="15"/>
  <c r="S136" i="15"/>
  <c r="S137" i="15"/>
  <c r="S138" i="15"/>
  <c r="S139" i="15"/>
  <c r="S140" i="15"/>
  <c r="S141" i="15"/>
  <c r="S142" i="15"/>
  <c r="S143" i="15"/>
  <c r="S144" i="15"/>
  <c r="S145" i="15"/>
  <c r="S146" i="15"/>
  <c r="S147" i="15"/>
  <c r="S148" i="15"/>
  <c r="S149" i="15"/>
  <c r="S150" i="15"/>
  <c r="S151" i="15"/>
  <c r="S152" i="15"/>
  <c r="S153" i="15"/>
  <c r="S154" i="15"/>
  <c r="S155" i="15"/>
  <c r="S156" i="15"/>
  <c r="S157" i="15"/>
  <c r="S158" i="15"/>
  <c r="S159" i="15"/>
  <c r="S160" i="15"/>
  <c r="S161" i="15"/>
  <c r="S162" i="15"/>
  <c r="S163" i="15"/>
  <c r="S164" i="15"/>
  <c r="S165" i="15"/>
  <c r="S166" i="15"/>
  <c r="S167" i="15"/>
  <c r="S168" i="15"/>
  <c r="S169" i="15"/>
  <c r="S170" i="15"/>
  <c r="S171" i="15"/>
  <c r="S172" i="15"/>
  <c r="S173" i="15"/>
  <c r="S174" i="15"/>
  <c r="S175" i="15"/>
  <c r="S176" i="15"/>
  <c r="S177" i="15"/>
  <c r="S178" i="15"/>
  <c r="S179" i="15"/>
  <c r="S180" i="15"/>
  <c r="S181" i="15"/>
  <c r="S182" i="15"/>
  <c r="S183" i="15"/>
  <c r="S184" i="15"/>
  <c r="S185" i="15"/>
  <c r="S186" i="15"/>
  <c r="S187" i="15"/>
  <c r="S188" i="15"/>
  <c r="S189" i="15"/>
  <c r="S190" i="15"/>
  <c r="S191" i="15"/>
  <c r="S192" i="15"/>
  <c r="S193" i="15"/>
  <c r="S194" i="15"/>
  <c r="S195" i="15"/>
  <c r="S196" i="15"/>
  <c r="S197" i="15"/>
  <c r="S198" i="15"/>
  <c r="S199" i="15"/>
  <c r="S200" i="15"/>
  <c r="S201" i="15"/>
  <c r="S202" i="15"/>
  <c r="S203" i="15"/>
  <c r="S204" i="15"/>
  <c r="S205" i="15"/>
  <c r="S206" i="15"/>
  <c r="S207" i="15"/>
  <c r="S208" i="15"/>
  <c r="S209" i="15"/>
  <c r="S210" i="15"/>
  <c r="S211" i="15"/>
  <c r="S212" i="15"/>
  <c r="S213" i="15"/>
  <c r="S214" i="15"/>
  <c r="S215" i="15"/>
  <c r="S216" i="15"/>
  <c r="S217" i="15"/>
  <c r="S218" i="15"/>
  <c r="S219" i="15"/>
  <c r="S220" i="15"/>
  <c r="S221" i="15"/>
  <c r="S222" i="15"/>
  <c r="S223" i="15"/>
  <c r="S224" i="15"/>
  <c r="S225" i="15"/>
  <c r="S226" i="15"/>
  <c r="S227" i="15"/>
  <c r="S228" i="15"/>
  <c r="S229" i="15"/>
  <c r="S230" i="15"/>
  <c r="S231" i="15"/>
  <c r="S232" i="15"/>
  <c r="S233" i="15"/>
  <c r="S234" i="15"/>
  <c r="S235" i="15"/>
  <c r="S236" i="15"/>
  <c r="S237" i="15"/>
  <c r="S238" i="15"/>
  <c r="S239" i="15"/>
  <c r="S240" i="15"/>
  <c r="S241" i="15"/>
  <c r="S242" i="15"/>
  <c r="S243" i="15"/>
  <c r="S244" i="15"/>
  <c r="S245" i="15"/>
  <c r="S246" i="15"/>
  <c r="S247" i="15"/>
  <c r="S248" i="15"/>
  <c r="S249" i="15"/>
  <c r="S250" i="15"/>
  <c r="S251" i="15"/>
  <c r="S252" i="15"/>
  <c r="S253" i="15"/>
  <c r="S254" i="15"/>
  <c r="S255" i="15"/>
  <c r="S256" i="15"/>
  <c r="S257" i="15"/>
  <c r="S258" i="15"/>
  <c r="S259" i="15"/>
  <c r="S260" i="15"/>
  <c r="S261" i="15"/>
  <c r="S262" i="15"/>
  <c r="S263" i="15"/>
  <c r="S264" i="15"/>
  <c r="S265" i="15"/>
  <c r="S266" i="15"/>
  <c r="S267" i="15"/>
  <c r="S268" i="15"/>
  <c r="S269" i="15"/>
  <c r="S270" i="15"/>
  <c r="S271" i="15"/>
  <c r="S272" i="15"/>
  <c r="S273" i="15"/>
  <c r="S274" i="15"/>
  <c r="S275" i="15"/>
  <c r="S276" i="15"/>
  <c r="S277" i="15"/>
  <c r="S278" i="15"/>
  <c r="S279" i="15"/>
  <c r="S280" i="15"/>
  <c r="S281" i="15"/>
  <c r="S282" i="15"/>
  <c r="S283" i="15"/>
  <c r="S284" i="15"/>
  <c r="S285" i="15"/>
  <c r="S286" i="15"/>
  <c r="S287" i="15"/>
  <c r="S288" i="15"/>
  <c r="S289" i="15"/>
  <c r="S290" i="15"/>
  <c r="S291" i="15"/>
  <c r="S292" i="15"/>
  <c r="S293" i="15"/>
  <c r="S294" i="15"/>
  <c r="S295" i="15"/>
  <c r="S296" i="15"/>
  <c r="S297" i="15"/>
  <c r="S298" i="15"/>
  <c r="S299" i="15"/>
  <c r="S300" i="15"/>
  <c r="S301" i="15"/>
  <c r="S302" i="15"/>
  <c r="S303" i="15"/>
  <c r="S304" i="15"/>
  <c r="S305" i="15"/>
  <c r="S306" i="15"/>
  <c r="S307" i="15"/>
  <c r="S308" i="15"/>
  <c r="S309" i="15"/>
  <c r="S310" i="15"/>
  <c r="S311" i="15"/>
  <c r="S312" i="15"/>
  <c r="S313" i="15"/>
  <c r="S314" i="15"/>
  <c r="S315" i="15"/>
  <c r="S316" i="15"/>
  <c r="S317" i="15"/>
  <c r="S318" i="15"/>
  <c r="S319" i="15"/>
  <c r="S320" i="15"/>
  <c r="S321" i="15"/>
  <c r="S322" i="15"/>
  <c r="S323" i="15"/>
  <c r="S324" i="15"/>
  <c r="S325" i="15"/>
  <c r="S326" i="15"/>
  <c r="S327" i="15"/>
  <c r="S328" i="15"/>
  <c r="S329" i="15"/>
  <c r="S330" i="15"/>
  <c r="S331" i="15"/>
  <c r="S332" i="15"/>
  <c r="S333" i="15"/>
  <c r="S334" i="15"/>
  <c r="S335" i="15"/>
  <c r="S336" i="15"/>
  <c r="S337" i="15"/>
  <c r="S338" i="15"/>
  <c r="S339" i="15"/>
  <c r="S340" i="15"/>
  <c r="S341" i="15"/>
  <c r="S342" i="15"/>
  <c r="S343" i="15"/>
  <c r="S344" i="15"/>
  <c r="S345" i="15"/>
  <c r="S346" i="15"/>
  <c r="S347" i="15"/>
  <c r="S348" i="15"/>
  <c r="S349" i="15"/>
  <c r="S350" i="15"/>
  <c r="S351" i="15"/>
  <c r="S352" i="15"/>
  <c r="S353" i="15"/>
  <c r="S354" i="15"/>
  <c r="S355" i="15"/>
  <c r="S356" i="15"/>
  <c r="S357" i="15"/>
  <c r="S358" i="15"/>
  <c r="S359" i="15"/>
  <c r="S360" i="15"/>
  <c r="S361" i="15"/>
  <c r="S362" i="15"/>
  <c r="S363" i="15"/>
  <c r="S364" i="15"/>
  <c r="S365" i="15"/>
  <c r="S366" i="15"/>
  <c r="S367" i="15"/>
  <c r="S368" i="15"/>
  <c r="S369" i="15"/>
  <c r="S370" i="15"/>
  <c r="S371" i="15"/>
  <c r="S372" i="15"/>
  <c r="S373" i="15"/>
  <c r="S374" i="15"/>
  <c r="S375" i="15"/>
  <c r="S376" i="15"/>
  <c r="S377" i="15"/>
  <c r="S378" i="15"/>
  <c r="S379" i="15"/>
  <c r="S380" i="15"/>
  <c r="S381" i="15"/>
  <c r="S382" i="15"/>
  <c r="S383" i="15"/>
  <c r="S384" i="15"/>
  <c r="S385" i="15"/>
  <c r="S386" i="15"/>
  <c r="S387" i="15"/>
  <c r="S388" i="15"/>
  <c r="S389" i="15"/>
  <c r="S390" i="15"/>
  <c r="S391" i="15"/>
  <c r="S392" i="15"/>
  <c r="S393" i="15"/>
  <c r="S394" i="15"/>
  <c r="S395" i="15"/>
  <c r="S396" i="15"/>
  <c r="S397" i="15"/>
  <c r="S398" i="15"/>
  <c r="S399" i="15"/>
  <c r="S400" i="15"/>
  <c r="S401" i="15"/>
  <c r="S402" i="15"/>
  <c r="S403" i="15"/>
  <c r="S404" i="15"/>
  <c r="S405" i="15"/>
  <c r="S406" i="15"/>
  <c r="S407" i="15"/>
  <c r="S408" i="15"/>
  <c r="S409" i="15"/>
  <c r="S410" i="15"/>
  <c r="S411" i="15"/>
  <c r="S412" i="15"/>
  <c r="S413" i="15"/>
  <c r="S414" i="15"/>
  <c r="S415" i="15"/>
  <c r="S416" i="15"/>
  <c r="S417" i="15"/>
  <c r="S418" i="15"/>
  <c r="S419" i="15"/>
  <c r="S420" i="15"/>
  <c r="S421" i="15"/>
  <c r="S422" i="15"/>
  <c r="S423" i="15"/>
  <c r="S424" i="15"/>
  <c r="S425" i="15"/>
  <c r="S426" i="15"/>
  <c r="S427" i="15"/>
  <c r="S428" i="15"/>
  <c r="S429" i="15"/>
  <c r="S430" i="15"/>
  <c r="S431" i="15"/>
  <c r="S432" i="15"/>
  <c r="S433" i="15"/>
  <c r="S434" i="15"/>
  <c r="S435" i="15"/>
  <c r="S436" i="15"/>
  <c r="S437" i="15"/>
  <c r="S438" i="15"/>
  <c r="S439" i="15"/>
  <c r="S440" i="15"/>
  <c r="S441" i="15"/>
  <c r="S442" i="15"/>
  <c r="S443" i="15"/>
  <c r="S444" i="15"/>
  <c r="S445" i="15"/>
  <c r="S446" i="15"/>
  <c r="S447" i="15"/>
  <c r="S448" i="15"/>
  <c r="S449" i="15"/>
  <c r="S450" i="15"/>
  <c r="S451" i="15"/>
  <c r="S452" i="15"/>
  <c r="S453" i="15"/>
  <c r="S454" i="15"/>
  <c r="S455" i="15"/>
  <c r="S456" i="15"/>
  <c r="S457" i="15"/>
  <c r="S458" i="15"/>
  <c r="S459" i="15"/>
  <c r="S460" i="15"/>
  <c r="S461" i="15"/>
  <c r="S462" i="15"/>
  <c r="S463" i="15"/>
  <c r="S464" i="15"/>
  <c r="S465" i="15"/>
  <c r="S466" i="15"/>
  <c r="S467" i="15"/>
  <c r="S468" i="15"/>
  <c r="S469" i="15"/>
  <c r="S470" i="15"/>
  <c r="S471" i="15"/>
  <c r="S472" i="15"/>
  <c r="S473" i="15"/>
  <c r="S474" i="15"/>
  <c r="S475" i="15"/>
  <c r="S476" i="15"/>
  <c r="S477" i="15"/>
  <c r="S478" i="15"/>
  <c r="S479" i="15"/>
  <c r="S480" i="15"/>
  <c r="S481" i="15"/>
  <c r="S482" i="15"/>
  <c r="S483" i="15"/>
  <c r="S484" i="15"/>
  <c r="S485" i="15"/>
  <c r="S486" i="15"/>
  <c r="S487" i="15"/>
  <c r="S488" i="15"/>
  <c r="S489" i="15"/>
  <c r="S490" i="15"/>
  <c r="S491" i="15"/>
  <c r="S492" i="15"/>
  <c r="S493" i="15"/>
  <c r="S494" i="15"/>
  <c r="S495" i="15"/>
  <c r="S496" i="15"/>
  <c r="S497" i="15"/>
  <c r="S498" i="15"/>
  <c r="S499" i="15"/>
  <c r="S500" i="15"/>
  <c r="S501" i="15"/>
  <c r="S502" i="15"/>
  <c r="S503" i="15"/>
  <c r="S504" i="15"/>
  <c r="S505" i="15"/>
  <c r="S506" i="15"/>
  <c r="S507" i="15"/>
  <c r="S508" i="15"/>
  <c r="S509" i="15"/>
  <c r="S510" i="15"/>
  <c r="S511" i="15"/>
  <c r="S512" i="15"/>
  <c r="S513" i="15"/>
  <c r="S514" i="15"/>
  <c r="S515" i="15"/>
  <c r="S516" i="15"/>
  <c r="S517" i="15"/>
  <c r="S518" i="15"/>
  <c r="S519" i="15"/>
  <c r="S520" i="15"/>
  <c r="S521" i="15"/>
  <c r="S522" i="15"/>
  <c r="S523" i="15"/>
  <c r="S524" i="15"/>
  <c r="S525" i="15"/>
  <c r="S526" i="15"/>
  <c r="S527" i="15"/>
  <c r="S528" i="15"/>
  <c r="S529" i="15"/>
  <c r="S530" i="15"/>
  <c r="S531" i="15"/>
  <c r="S532" i="15"/>
  <c r="S533" i="15"/>
  <c r="S534" i="15"/>
  <c r="S535" i="15"/>
  <c r="S536" i="15"/>
  <c r="S537" i="15"/>
  <c r="S538" i="15"/>
  <c r="S539" i="15"/>
  <c r="S540" i="15"/>
  <c r="S541" i="15"/>
  <c r="S542" i="15"/>
  <c r="S543" i="15"/>
  <c r="S544" i="15"/>
  <c r="S545" i="15"/>
  <c r="S546" i="15"/>
  <c r="S547" i="15"/>
  <c r="S548" i="15"/>
  <c r="S549" i="15"/>
  <c r="S550" i="15"/>
  <c r="S551" i="15"/>
  <c r="S552" i="15"/>
  <c r="S553" i="15"/>
  <c r="S554" i="15"/>
  <c r="S555" i="15"/>
  <c r="S556" i="15"/>
  <c r="S557" i="15"/>
  <c r="S558" i="15"/>
  <c r="S559" i="15"/>
  <c r="S560" i="15"/>
  <c r="S561" i="15"/>
  <c r="S562" i="15"/>
  <c r="S563" i="15"/>
  <c r="S564" i="15"/>
  <c r="S565" i="15"/>
  <c r="S566" i="15"/>
  <c r="S567" i="15"/>
  <c r="S568" i="15"/>
  <c r="S569" i="15"/>
  <c r="S570" i="15"/>
  <c r="S571" i="15"/>
  <c r="S572" i="15"/>
  <c r="S573" i="15"/>
  <c r="S574" i="15"/>
  <c r="S575" i="15"/>
  <c r="S576" i="15"/>
  <c r="S577" i="15"/>
  <c r="S578" i="15"/>
  <c r="S579" i="15"/>
  <c r="S580" i="15"/>
  <c r="S581" i="15"/>
  <c r="S582" i="15"/>
  <c r="S583" i="15"/>
  <c r="S584" i="15"/>
  <c r="S585" i="15"/>
  <c r="S586" i="15"/>
  <c r="S587" i="15"/>
  <c r="S588" i="15"/>
  <c r="S589" i="15"/>
  <c r="S590" i="15"/>
  <c r="S591" i="15"/>
  <c r="S592" i="15"/>
  <c r="S593" i="15"/>
  <c r="S594" i="15"/>
  <c r="S595" i="15"/>
  <c r="S596" i="15"/>
  <c r="S597" i="15"/>
  <c r="S598" i="15"/>
  <c r="S599" i="15"/>
  <c r="S600" i="15"/>
  <c r="S601" i="15"/>
  <c r="S602" i="15"/>
  <c r="S603" i="15"/>
  <c r="S604" i="15"/>
  <c r="S605" i="15"/>
  <c r="S606" i="15"/>
  <c r="S607" i="15"/>
  <c r="S608" i="15"/>
  <c r="S609" i="15"/>
  <c r="S610" i="15"/>
  <c r="S611" i="15"/>
  <c r="S612" i="15"/>
  <c r="S613" i="15"/>
  <c r="S614" i="15"/>
  <c r="S615" i="15"/>
  <c r="S616" i="15"/>
  <c r="S617" i="15"/>
  <c r="S618" i="15"/>
  <c r="S619" i="15"/>
  <c r="S620" i="15"/>
  <c r="S621" i="15"/>
  <c r="S622" i="15"/>
  <c r="S623" i="15"/>
  <c r="S624" i="15"/>
  <c r="S625" i="15"/>
  <c r="S626" i="15"/>
  <c r="S627" i="15"/>
  <c r="S628" i="15"/>
  <c r="S629" i="15"/>
  <c r="S630" i="15"/>
  <c r="S631" i="15"/>
  <c r="S632" i="15"/>
  <c r="S633" i="15"/>
  <c r="S634" i="15"/>
  <c r="S635" i="15"/>
  <c r="S636" i="15"/>
  <c r="S637" i="15"/>
  <c r="S638" i="15"/>
  <c r="S639" i="15"/>
  <c r="S640" i="15"/>
  <c r="S641" i="15"/>
  <c r="S642" i="15"/>
  <c r="S643" i="15"/>
  <c r="S644" i="15"/>
  <c r="S645" i="15"/>
  <c r="S646" i="15"/>
  <c r="S647" i="15"/>
  <c r="S648" i="15"/>
  <c r="S649" i="15"/>
  <c r="S650" i="15"/>
  <c r="S651" i="15"/>
  <c r="S652" i="15"/>
  <c r="S653" i="15"/>
  <c r="S654" i="15"/>
  <c r="S655" i="15"/>
  <c r="S656" i="15"/>
  <c r="S657" i="15"/>
  <c r="S658" i="15"/>
  <c r="S659" i="15"/>
  <c r="S660" i="15"/>
  <c r="S661" i="15"/>
  <c r="S662" i="15"/>
  <c r="S663" i="15"/>
  <c r="S664" i="15"/>
  <c r="S665" i="15"/>
  <c r="S666" i="15"/>
  <c r="S667" i="15"/>
  <c r="S668" i="15"/>
  <c r="S669" i="15"/>
  <c r="S670" i="15"/>
  <c r="S671" i="15"/>
  <c r="S672" i="15"/>
  <c r="S673" i="15"/>
  <c r="S674" i="15"/>
  <c r="S675" i="15"/>
  <c r="S676" i="15"/>
  <c r="S677" i="15"/>
  <c r="S678" i="15"/>
  <c r="S679" i="15"/>
  <c r="S680" i="15"/>
  <c r="S681" i="15"/>
  <c r="S682" i="15"/>
  <c r="S683" i="15"/>
  <c r="S684" i="15"/>
  <c r="S685" i="15"/>
  <c r="S686" i="15"/>
  <c r="S687" i="15"/>
  <c r="S688" i="15"/>
  <c r="S689" i="15"/>
  <c r="S690" i="15"/>
  <c r="S691" i="15"/>
  <c r="S692" i="15"/>
  <c r="S693" i="15"/>
  <c r="S694" i="15"/>
  <c r="S695" i="15"/>
  <c r="S696" i="15"/>
  <c r="S697" i="15"/>
  <c r="S698" i="15"/>
  <c r="S699" i="15"/>
  <c r="S700" i="15"/>
  <c r="S701" i="15"/>
  <c r="S702" i="15"/>
  <c r="S703" i="15"/>
  <c r="S704" i="15"/>
  <c r="S705" i="15"/>
  <c r="S706" i="15"/>
  <c r="S707" i="15"/>
  <c r="S708" i="15"/>
  <c r="S709" i="15"/>
  <c r="S710" i="15"/>
  <c r="S711" i="15"/>
  <c r="S712" i="15"/>
  <c r="S713" i="15"/>
  <c r="S714" i="15"/>
  <c r="S715" i="15"/>
  <c r="S716" i="15"/>
  <c r="S717" i="15"/>
  <c r="S718" i="15"/>
  <c r="S719" i="15"/>
  <c r="S720" i="15"/>
  <c r="S721" i="15"/>
  <c r="S722" i="15"/>
  <c r="S723" i="15"/>
  <c r="S724" i="15"/>
  <c r="S725" i="15"/>
  <c r="S726" i="15"/>
  <c r="S727" i="15"/>
  <c r="S728" i="15"/>
  <c r="S729" i="15"/>
  <c r="S730" i="15"/>
  <c r="S731" i="15"/>
  <c r="S732" i="15"/>
  <c r="S733" i="15"/>
  <c r="S734" i="15"/>
  <c r="S735" i="15"/>
  <c r="S736" i="15"/>
  <c r="S737" i="15"/>
  <c r="S738" i="15"/>
  <c r="S739" i="15"/>
  <c r="S740" i="15"/>
  <c r="S741" i="15"/>
  <c r="S742" i="15"/>
  <c r="S743" i="15"/>
  <c r="S744" i="15"/>
  <c r="S745" i="15"/>
  <c r="S746" i="15"/>
  <c r="S747" i="15"/>
  <c r="S748" i="15"/>
  <c r="S749" i="15"/>
  <c r="S750" i="15"/>
  <c r="S751" i="15"/>
  <c r="S752" i="15"/>
  <c r="S753" i="15"/>
  <c r="S754" i="15"/>
  <c r="S755" i="15"/>
  <c r="S756" i="15"/>
  <c r="S757" i="15"/>
  <c r="S758" i="15"/>
  <c r="S759" i="15"/>
  <c r="S760" i="15"/>
  <c r="S761" i="15"/>
  <c r="S762" i="15"/>
  <c r="S763" i="15"/>
  <c r="S764" i="15"/>
  <c r="S765" i="15"/>
  <c r="S766" i="15"/>
  <c r="S767" i="15"/>
  <c r="S768" i="15"/>
  <c r="S769" i="15"/>
  <c r="S770" i="15"/>
  <c r="S771" i="15"/>
  <c r="S772" i="15"/>
  <c r="S773" i="15"/>
  <c r="S774" i="15"/>
  <c r="S775" i="15"/>
  <c r="S776" i="15"/>
  <c r="S777" i="15"/>
  <c r="S778" i="15"/>
  <c r="S779" i="15"/>
  <c r="S780" i="15"/>
  <c r="S781" i="15"/>
  <c r="S782" i="15"/>
  <c r="S783" i="15"/>
  <c r="S784" i="15"/>
  <c r="S785" i="15"/>
  <c r="S786" i="15"/>
  <c r="S787" i="15"/>
  <c r="S788" i="15"/>
  <c r="S789" i="15"/>
  <c r="S790" i="15"/>
  <c r="S791" i="15"/>
  <c r="S792" i="15"/>
  <c r="S793" i="15"/>
  <c r="S794" i="15"/>
  <c r="S795" i="15"/>
  <c r="S796" i="15"/>
  <c r="S797" i="15"/>
  <c r="S798" i="15"/>
  <c r="S799" i="15"/>
  <c r="S800" i="15"/>
  <c r="S801" i="15"/>
  <c r="S802" i="15"/>
  <c r="S803" i="15"/>
  <c r="S804" i="15"/>
  <c r="S805" i="15"/>
  <c r="S806" i="15"/>
  <c r="S807" i="15"/>
  <c r="S808" i="15"/>
  <c r="S809" i="15"/>
  <c r="S810" i="15"/>
  <c r="S811" i="15"/>
  <c r="S812" i="15"/>
  <c r="S813" i="15"/>
  <c r="S814" i="15"/>
  <c r="S815" i="15"/>
  <c r="S816" i="15"/>
  <c r="S817" i="15"/>
  <c r="S818" i="15"/>
  <c r="S819" i="15"/>
  <c r="S820" i="15"/>
  <c r="S821" i="15"/>
  <c r="S822" i="15"/>
  <c r="S823" i="15"/>
  <c r="S824" i="15"/>
  <c r="S825" i="15"/>
  <c r="S826" i="15"/>
  <c r="S827" i="15"/>
  <c r="S828" i="15"/>
  <c r="S829" i="15"/>
  <c r="S830" i="15"/>
  <c r="S831" i="15"/>
  <c r="S832" i="15"/>
  <c r="S833" i="15"/>
  <c r="S834" i="15"/>
  <c r="S835" i="15"/>
  <c r="S836" i="15"/>
  <c r="S837" i="15"/>
  <c r="S838" i="15"/>
  <c r="S839" i="15"/>
  <c r="S840" i="15"/>
  <c r="S841" i="15"/>
  <c r="S842" i="15"/>
  <c r="S843" i="15"/>
  <c r="S844" i="15"/>
  <c r="S845" i="15"/>
  <c r="S846" i="15"/>
  <c r="S847" i="15"/>
  <c r="S848" i="15"/>
  <c r="S849" i="15"/>
  <c r="S850" i="15"/>
  <c r="S851" i="15"/>
  <c r="S852" i="15"/>
  <c r="S853" i="15"/>
  <c r="S854" i="15"/>
  <c r="S855" i="15"/>
  <c r="S856" i="15"/>
  <c r="S857" i="15"/>
  <c r="S858" i="15"/>
  <c r="S859" i="15"/>
  <c r="S860" i="15"/>
  <c r="S861" i="15"/>
  <c r="S862" i="15"/>
  <c r="S863" i="15"/>
  <c r="S864" i="15"/>
  <c r="S865" i="15"/>
  <c r="S866" i="15"/>
  <c r="S867" i="15"/>
  <c r="S868" i="15"/>
  <c r="S869" i="15"/>
  <c r="S870" i="15"/>
  <c r="S871" i="15"/>
  <c r="S872" i="15"/>
  <c r="S873" i="15"/>
  <c r="S874" i="15"/>
  <c r="S875" i="15"/>
  <c r="S876" i="15"/>
  <c r="S877" i="15"/>
  <c r="S878" i="15"/>
  <c r="S879" i="15"/>
  <c r="S880" i="15"/>
  <c r="S881" i="15"/>
  <c r="S882" i="15"/>
  <c r="S883" i="15"/>
  <c r="S884" i="15"/>
  <c r="S885" i="15"/>
  <c r="S886" i="15"/>
  <c r="S887" i="15"/>
  <c r="S888" i="15"/>
  <c r="S889" i="15"/>
  <c r="S890" i="15"/>
  <c r="S891" i="15"/>
  <c r="S892" i="15"/>
  <c r="S893" i="15"/>
  <c r="S894" i="15"/>
  <c r="S895" i="15"/>
  <c r="S896" i="15"/>
  <c r="S897" i="15"/>
  <c r="S898" i="15"/>
  <c r="S899" i="15"/>
  <c r="S900" i="15"/>
  <c r="S901" i="15"/>
  <c r="S902" i="15"/>
  <c r="S903" i="15"/>
  <c r="S904" i="15"/>
  <c r="S905" i="15"/>
  <c r="S906" i="15"/>
  <c r="S907" i="15"/>
  <c r="S908" i="15"/>
  <c r="S909" i="15"/>
  <c r="S910" i="15"/>
  <c r="S911" i="15"/>
  <c r="S912" i="15"/>
  <c r="S913" i="15"/>
  <c r="S914" i="15"/>
  <c r="S915" i="15"/>
  <c r="S916" i="15"/>
  <c r="S917" i="15"/>
  <c r="S918" i="15"/>
  <c r="S919" i="15"/>
  <c r="S920" i="15"/>
  <c r="S921" i="15"/>
  <c r="S922" i="15"/>
  <c r="S923" i="15"/>
  <c r="S924" i="15"/>
  <c r="S925" i="15"/>
  <c r="S926" i="15"/>
  <c r="S927" i="15"/>
  <c r="S928" i="15"/>
  <c r="S929" i="15"/>
  <c r="S930" i="15"/>
  <c r="S931" i="15"/>
  <c r="S932" i="15"/>
  <c r="S933" i="15"/>
  <c r="S934" i="15"/>
  <c r="S935" i="15"/>
  <c r="S936" i="15"/>
  <c r="S937" i="15"/>
  <c r="S938" i="15"/>
  <c r="S939" i="15"/>
  <c r="S940" i="15"/>
  <c r="S941" i="15"/>
  <c r="S942" i="15"/>
  <c r="S943" i="15"/>
  <c r="S944" i="15"/>
  <c r="S945" i="15"/>
  <c r="S946" i="15"/>
  <c r="S947" i="15"/>
  <c r="S948" i="15"/>
  <c r="S949" i="15"/>
  <c r="S950" i="15"/>
  <c r="S951" i="15"/>
  <c r="S952" i="15"/>
  <c r="S953" i="15"/>
  <c r="S954" i="15"/>
  <c r="S955" i="15"/>
  <c r="S956" i="15"/>
  <c r="S957" i="15"/>
  <c r="S958" i="15"/>
  <c r="S959" i="15"/>
  <c r="S960" i="15"/>
  <c r="S961" i="15"/>
  <c r="S962" i="15"/>
  <c r="S963" i="15"/>
  <c r="S964" i="15"/>
  <c r="S965" i="15"/>
  <c r="S966" i="15"/>
  <c r="S967" i="15"/>
  <c r="S968" i="15"/>
  <c r="S969" i="15"/>
  <c r="S970" i="15"/>
  <c r="S971" i="15"/>
  <c r="S972" i="15"/>
  <c r="S973" i="15"/>
  <c r="S974" i="15"/>
  <c r="S975" i="15"/>
  <c r="S976" i="15"/>
  <c r="S977" i="15"/>
  <c r="S978" i="15"/>
  <c r="S979" i="15"/>
  <c r="S980" i="15"/>
  <c r="S981" i="15"/>
  <c r="S982" i="15"/>
  <c r="S983" i="15"/>
  <c r="S984" i="15"/>
  <c r="S985" i="15"/>
  <c r="S986" i="15"/>
  <c r="S987" i="15"/>
  <c r="S988" i="15"/>
  <c r="S989" i="15"/>
  <c r="S990" i="15"/>
  <c r="S991" i="15"/>
  <c r="S992" i="15"/>
  <c r="S993" i="15"/>
  <c r="S994" i="15"/>
  <c r="S995" i="15"/>
  <c r="S996" i="15"/>
  <c r="S997" i="15"/>
  <c r="S998" i="15"/>
  <c r="S999" i="15"/>
  <c r="S1000" i="15"/>
  <c r="S1001" i="15"/>
  <c r="S1002" i="15"/>
  <c r="S1003" i="15"/>
  <c r="S1004" i="15"/>
  <c r="S1005" i="15"/>
  <c r="S1006" i="15"/>
  <c r="S1007" i="15"/>
  <c r="S1008" i="15"/>
  <c r="S1009" i="15"/>
  <c r="S1010" i="15"/>
  <c r="S1011" i="15"/>
  <c r="S1012" i="15"/>
  <c r="S1013" i="15"/>
  <c r="S1014" i="15"/>
  <c r="S1015" i="15"/>
  <c r="S1016" i="15"/>
  <c r="S1017" i="15"/>
  <c r="S1018" i="15"/>
  <c r="S1019" i="15"/>
  <c r="S1020" i="15"/>
  <c r="S1021" i="15"/>
  <c r="S1022" i="15"/>
  <c r="S1023" i="15"/>
  <c r="S1024" i="15"/>
  <c r="S1025" i="15"/>
  <c r="S1026" i="15"/>
  <c r="S1027" i="15"/>
  <c r="S1028" i="15"/>
  <c r="S1029" i="15"/>
  <c r="S1030" i="15"/>
  <c r="S1031" i="15"/>
  <c r="S1032" i="15"/>
  <c r="S1033" i="15"/>
  <c r="S1034" i="15"/>
  <c r="S1035" i="15"/>
  <c r="S1036" i="15"/>
  <c r="S1037" i="15"/>
  <c r="S1038" i="15"/>
  <c r="S1039" i="15"/>
  <c r="S1040" i="15"/>
  <c r="S1041" i="15"/>
  <c r="S1042" i="15"/>
  <c r="S1043" i="15"/>
  <c r="S1044" i="15"/>
  <c r="S1045" i="15"/>
  <c r="S1046" i="15"/>
  <c r="S1047" i="15"/>
  <c r="S1048" i="15"/>
  <c r="S1049" i="15"/>
  <c r="S1050" i="15"/>
  <c r="S1051" i="15"/>
  <c r="S1052" i="15"/>
  <c r="S1053" i="15"/>
  <c r="S1054" i="15"/>
  <c r="S1055" i="15"/>
  <c r="S1056" i="15"/>
  <c r="S1057" i="15"/>
  <c r="S1058" i="15"/>
  <c r="S1059" i="15"/>
  <c r="S1060" i="15"/>
  <c r="S1061" i="15"/>
  <c r="S1062" i="15"/>
  <c r="S1063" i="15"/>
  <c r="S1064" i="15"/>
  <c r="S1065" i="15"/>
  <c r="S1066" i="15"/>
  <c r="S1067" i="15"/>
  <c r="S1068" i="15"/>
  <c r="S1069" i="15"/>
  <c r="S1070" i="15"/>
  <c r="S1071" i="15"/>
  <c r="S1072" i="15"/>
  <c r="S1073" i="15"/>
  <c r="S1074" i="15"/>
  <c r="S1075" i="15"/>
  <c r="S1076" i="15"/>
  <c r="S1077" i="15"/>
  <c r="S1078" i="15"/>
  <c r="S1079" i="15"/>
  <c r="S1080" i="15"/>
  <c r="S1081" i="15"/>
  <c r="S1082" i="15"/>
  <c r="S1083" i="15"/>
  <c r="S1084" i="15"/>
  <c r="S1085" i="15"/>
  <c r="S1086" i="15"/>
  <c r="S1087" i="15"/>
  <c r="S1088" i="15"/>
  <c r="S1089" i="15"/>
  <c r="S1090" i="15"/>
  <c r="S1091" i="15"/>
  <c r="S1092" i="15"/>
  <c r="S1093" i="15"/>
  <c r="S1094" i="15"/>
  <c r="S1095" i="15"/>
  <c r="S1096" i="15"/>
  <c r="S1097" i="15"/>
  <c r="S1098" i="15"/>
  <c r="S1099" i="15"/>
  <c r="S1100" i="15"/>
  <c r="S1101" i="15"/>
  <c r="S1102" i="15"/>
  <c r="S1103" i="15"/>
  <c r="S1104" i="15"/>
  <c r="S1105" i="15"/>
  <c r="S1106" i="15"/>
  <c r="S1107" i="15"/>
  <c r="S1108" i="15"/>
  <c r="S1109" i="15"/>
  <c r="S1110" i="15"/>
  <c r="S1111" i="15"/>
  <c r="S1112" i="15"/>
  <c r="S1113" i="15"/>
  <c r="S1114" i="15"/>
  <c r="S1115" i="15"/>
  <c r="S1116" i="15"/>
  <c r="S1117" i="15"/>
  <c r="S1118" i="15"/>
  <c r="S1119" i="15"/>
  <c r="S1120" i="15"/>
  <c r="S1121" i="15"/>
  <c r="S1122" i="15"/>
  <c r="S1123" i="15"/>
  <c r="S1124" i="15"/>
  <c r="S1125" i="15"/>
  <c r="S1126" i="15"/>
  <c r="S1127" i="15"/>
  <c r="S1128" i="15"/>
  <c r="S1129" i="15"/>
  <c r="S1130" i="15"/>
  <c r="S1131" i="15"/>
  <c r="S1132" i="15"/>
  <c r="S1133" i="15"/>
  <c r="S1134" i="15"/>
  <c r="S1135" i="15"/>
  <c r="S1136" i="15"/>
  <c r="S1137" i="15"/>
  <c r="S1138" i="15"/>
  <c r="S1139" i="15"/>
  <c r="S1140" i="15"/>
  <c r="S1141" i="15"/>
  <c r="S1142" i="15"/>
  <c r="S1143" i="15"/>
  <c r="S1144" i="15"/>
  <c r="S1145" i="15"/>
  <c r="S1146" i="15"/>
  <c r="S1147" i="15"/>
  <c r="S1148" i="15"/>
  <c r="S1149" i="15"/>
  <c r="S1150" i="15"/>
  <c r="S1151" i="15"/>
  <c r="S1152" i="15"/>
  <c r="S1153" i="15"/>
  <c r="S1154" i="15"/>
  <c r="S1155" i="15"/>
  <c r="S1156" i="15"/>
  <c r="S1157" i="15"/>
  <c r="S1158" i="15"/>
  <c r="S1159" i="15"/>
  <c r="S1160" i="15"/>
  <c r="S1161" i="15"/>
  <c r="S1162" i="15"/>
  <c r="S1163" i="15"/>
  <c r="S1164" i="15"/>
  <c r="S1165" i="15"/>
  <c r="S1166" i="15"/>
  <c r="S1167" i="15"/>
  <c r="S1168" i="15"/>
  <c r="S1169" i="15"/>
  <c r="S1170" i="15"/>
  <c r="S1171" i="15"/>
  <c r="S1172" i="15"/>
  <c r="S1173" i="15"/>
  <c r="S1174" i="15"/>
  <c r="S1175" i="15"/>
  <c r="S1176" i="15"/>
  <c r="S1177" i="15"/>
  <c r="S1178" i="15"/>
  <c r="S1179" i="15"/>
  <c r="S1180" i="15"/>
  <c r="S1181" i="15"/>
  <c r="S1182" i="15"/>
  <c r="S1183" i="15"/>
  <c r="S1184" i="15"/>
  <c r="S1185" i="15"/>
  <c r="S1186" i="15"/>
  <c r="S1187" i="15"/>
  <c r="S1188" i="15"/>
  <c r="S1189" i="15"/>
  <c r="S1190" i="15"/>
  <c r="S1191" i="15"/>
  <c r="S1192" i="15"/>
  <c r="S1193" i="15"/>
  <c r="S1194" i="15"/>
  <c r="S1195" i="15"/>
  <c r="S1196" i="15"/>
  <c r="S1197" i="15"/>
  <c r="S1198" i="15"/>
  <c r="S1199" i="15"/>
  <c r="S1200" i="15"/>
  <c r="S1201" i="15"/>
  <c r="S1202" i="15"/>
  <c r="S1203" i="15"/>
  <c r="S1204" i="15"/>
  <c r="S1205" i="15"/>
  <c r="S1206" i="15"/>
  <c r="S1207" i="15"/>
  <c r="S1208" i="15"/>
  <c r="S1209" i="15"/>
  <c r="S1210" i="15"/>
  <c r="S1211" i="15"/>
  <c r="S1212" i="15"/>
  <c r="S1213" i="15"/>
  <c r="S1214" i="15"/>
  <c r="S1215" i="15"/>
  <c r="S1216" i="15"/>
  <c r="S1217" i="15"/>
  <c r="S1218" i="15"/>
  <c r="S1219" i="15"/>
  <c r="S1220" i="15"/>
  <c r="S1221" i="15"/>
  <c r="S1222" i="15"/>
  <c r="S1223" i="15"/>
  <c r="S1224" i="15"/>
  <c r="S1225" i="15"/>
  <c r="S1226" i="15"/>
  <c r="S1227" i="15"/>
  <c r="S1228" i="15"/>
  <c r="S1229" i="15"/>
  <c r="S1230" i="15"/>
  <c r="S1231" i="15"/>
  <c r="S1232" i="15"/>
  <c r="S1233" i="15"/>
  <c r="S1234" i="15"/>
  <c r="S1235" i="15"/>
  <c r="S1236" i="15"/>
  <c r="S1237" i="15"/>
  <c r="S1238" i="15"/>
  <c r="S1239" i="15"/>
  <c r="S1240" i="15"/>
  <c r="S1241" i="15"/>
  <c r="S1242" i="15"/>
  <c r="S1243" i="15"/>
  <c r="S1244" i="15"/>
  <c r="S1245" i="15"/>
  <c r="S1246" i="15"/>
  <c r="S1247" i="15"/>
  <c r="S1248" i="15"/>
  <c r="S1249" i="15"/>
  <c r="S1250" i="15"/>
  <c r="S1251" i="15"/>
  <c r="S1252" i="15"/>
  <c r="S1253" i="15"/>
  <c r="S1254" i="15"/>
  <c r="S1255" i="15"/>
  <c r="S1256" i="15"/>
  <c r="S1257" i="15"/>
  <c r="S1258" i="15"/>
  <c r="S1259" i="15"/>
  <c r="S1260" i="15"/>
  <c r="S1261" i="15"/>
  <c r="S1262" i="15"/>
  <c r="S1263" i="15"/>
  <c r="S1264" i="15"/>
  <c r="S1265" i="15"/>
  <c r="S1266" i="15"/>
  <c r="S1267" i="15"/>
  <c r="S1268" i="15"/>
  <c r="S1269" i="15"/>
  <c r="S1270" i="15"/>
  <c r="S1271" i="15"/>
  <c r="S1272" i="15"/>
  <c r="S1273" i="15"/>
  <c r="S1274" i="15"/>
  <c r="S1275" i="15"/>
  <c r="S1276" i="15"/>
  <c r="S1277" i="15"/>
  <c r="S1278" i="15"/>
  <c r="S1279" i="15"/>
  <c r="S1280" i="15"/>
  <c r="S1281" i="15"/>
  <c r="S1282" i="15"/>
  <c r="S1283" i="15"/>
  <c r="S1284" i="15"/>
  <c r="S1285" i="15"/>
  <c r="S1286" i="15"/>
  <c r="S1287" i="15"/>
  <c r="S1288" i="15"/>
  <c r="S1289" i="15"/>
  <c r="S1290" i="15"/>
  <c r="S1291" i="15"/>
  <c r="S1292" i="15"/>
  <c r="S1293" i="15"/>
  <c r="S1294" i="15"/>
  <c r="S1295" i="15"/>
  <c r="S1296" i="15"/>
  <c r="S1297" i="15"/>
  <c r="S1298" i="15"/>
  <c r="S1299" i="15"/>
  <c r="S1300" i="15"/>
  <c r="S1301" i="15"/>
  <c r="S1302" i="15"/>
  <c r="S1303" i="15"/>
  <c r="S1304" i="15"/>
  <c r="S1305" i="15"/>
  <c r="S1306" i="15"/>
  <c r="S1307" i="15"/>
  <c r="S1308" i="15"/>
  <c r="S1309" i="15"/>
  <c r="S1310" i="15"/>
  <c r="S1311" i="15"/>
  <c r="S1312" i="15"/>
  <c r="S1313" i="15"/>
  <c r="S1314" i="15"/>
  <c r="S1315" i="15"/>
  <c r="S1316" i="15"/>
  <c r="S1317" i="15"/>
  <c r="S1318" i="15"/>
  <c r="S1319" i="15"/>
  <c r="S1320" i="15"/>
  <c r="S1321" i="15"/>
  <c r="S1322" i="15"/>
  <c r="S1323" i="15"/>
  <c r="S1324" i="15"/>
  <c r="S1325" i="15"/>
  <c r="S1326" i="15"/>
  <c r="S1327" i="15"/>
  <c r="S1328" i="15"/>
  <c r="S1329" i="15"/>
  <c r="S1330" i="15"/>
  <c r="S1331" i="15"/>
  <c r="S1332" i="15"/>
  <c r="S1333" i="15"/>
  <c r="S1334" i="15"/>
  <c r="S1335" i="15"/>
  <c r="S1336" i="15"/>
  <c r="S1337" i="15"/>
  <c r="S1338" i="15"/>
  <c r="S1339" i="15"/>
  <c r="S1340" i="15"/>
  <c r="S1341" i="15"/>
  <c r="S1342" i="15"/>
  <c r="S1343" i="15"/>
  <c r="S1344" i="15"/>
  <c r="S1345" i="15"/>
  <c r="S1346" i="15"/>
  <c r="S1347" i="15"/>
  <c r="S1348" i="15"/>
  <c r="S1349" i="15"/>
  <c r="S1350" i="15"/>
  <c r="S1351" i="15"/>
  <c r="S1352" i="15"/>
  <c r="S1353" i="15"/>
  <c r="S1354" i="15"/>
  <c r="S1355" i="15"/>
  <c r="S1356" i="15"/>
  <c r="S1357" i="15"/>
  <c r="S1358" i="15"/>
  <c r="S1359" i="15"/>
  <c r="S1360" i="15"/>
  <c r="S1361" i="15"/>
  <c r="S1362" i="15"/>
  <c r="S1363" i="15"/>
  <c r="S1364" i="15"/>
  <c r="S1365" i="15"/>
  <c r="S1366" i="15"/>
  <c r="S1367" i="15"/>
  <c r="S1368" i="15"/>
  <c r="S1369" i="15"/>
  <c r="S1370" i="15"/>
  <c r="S1371" i="15"/>
  <c r="S1372" i="15"/>
  <c r="S1373" i="15"/>
  <c r="S1374" i="15"/>
  <c r="S1375" i="15"/>
  <c r="S1376" i="15"/>
  <c r="S1377" i="15"/>
  <c r="S1378" i="15"/>
  <c r="S1379" i="15"/>
  <c r="S1380" i="15"/>
  <c r="S1381" i="15"/>
  <c r="S1382" i="15"/>
  <c r="S1383" i="15"/>
  <c r="S1384" i="15"/>
  <c r="S1385" i="15"/>
  <c r="S1386" i="15"/>
  <c r="S1387" i="15"/>
  <c r="S1388" i="15"/>
  <c r="S1389" i="15"/>
  <c r="S1390" i="15"/>
  <c r="S1391" i="15"/>
  <c r="S1392" i="15"/>
  <c r="S1393" i="15"/>
  <c r="S1394" i="15"/>
  <c r="S1395" i="15"/>
  <c r="S1396" i="15"/>
  <c r="S1397" i="15"/>
  <c r="S1398" i="15"/>
  <c r="S1399" i="15"/>
  <c r="S1400" i="15"/>
  <c r="S1401" i="15"/>
  <c r="S1402" i="15"/>
  <c r="S1403" i="15"/>
  <c r="S1404" i="15"/>
  <c r="S1405" i="15"/>
  <c r="S1406" i="15"/>
  <c r="S1407" i="15"/>
  <c r="S1408" i="15"/>
  <c r="S1409" i="15"/>
  <c r="S1410" i="15"/>
  <c r="S1411" i="15"/>
  <c r="S1412" i="15"/>
  <c r="S1413" i="15"/>
  <c r="S1414" i="15"/>
  <c r="S1415" i="15"/>
  <c r="S1416" i="15"/>
  <c r="S1417" i="15"/>
  <c r="S1418" i="15"/>
  <c r="S1419" i="15"/>
  <c r="S1420" i="15"/>
  <c r="S1421" i="15"/>
  <c r="S1422" i="15"/>
  <c r="S1423" i="15"/>
  <c r="S1424" i="15"/>
  <c r="S1425" i="15"/>
  <c r="S1426" i="15"/>
  <c r="S1427" i="15"/>
  <c r="S1428" i="15"/>
  <c r="S1429" i="15"/>
  <c r="S1430" i="15"/>
  <c r="S1431" i="15"/>
  <c r="S1432" i="15"/>
  <c r="S1433" i="15"/>
  <c r="S1434" i="15"/>
  <c r="S1435" i="15"/>
  <c r="S1436" i="15"/>
  <c r="S1437" i="15"/>
  <c r="S1438" i="15"/>
  <c r="S1439" i="15"/>
  <c r="S1440" i="15"/>
  <c r="S1441" i="15"/>
  <c r="S1442" i="15"/>
  <c r="S1443" i="15"/>
  <c r="S1444" i="15"/>
  <c r="S1445" i="15"/>
  <c r="S1446" i="15"/>
  <c r="S1447" i="15"/>
  <c r="S1448" i="15"/>
  <c r="S1449" i="15"/>
  <c r="S1450" i="15"/>
  <c r="S1451" i="15"/>
  <c r="S1452" i="15"/>
  <c r="S1453" i="15"/>
  <c r="S1454" i="15"/>
  <c r="S1455" i="15"/>
  <c r="S1456" i="15"/>
  <c r="S1457" i="15"/>
  <c r="S1458" i="15"/>
  <c r="S1459" i="15"/>
  <c r="S1460" i="15"/>
  <c r="S1461" i="15"/>
  <c r="S1462" i="15"/>
  <c r="S1463" i="15"/>
  <c r="S1464" i="15"/>
  <c r="S1465" i="15"/>
  <c r="S1466" i="15"/>
  <c r="S1467" i="15"/>
  <c r="S1468" i="15"/>
  <c r="S1469" i="15"/>
  <c r="S1470" i="15"/>
  <c r="S1471" i="15"/>
  <c r="S1472" i="15"/>
  <c r="S1473" i="15"/>
  <c r="S1474" i="15"/>
  <c r="S1475" i="15"/>
  <c r="S1476" i="15"/>
  <c r="S1477" i="15"/>
  <c r="S1478" i="15"/>
  <c r="S1479" i="15"/>
  <c r="S1480" i="15"/>
  <c r="S1481" i="15"/>
  <c r="S1482" i="15"/>
  <c r="S1483" i="15"/>
  <c r="S1484" i="15"/>
  <c r="S1485" i="15"/>
  <c r="S1486" i="15"/>
  <c r="S1487" i="15"/>
  <c r="S1488" i="15"/>
  <c r="S1489" i="15"/>
  <c r="S1490" i="15"/>
  <c r="S1491" i="15"/>
  <c r="S1492" i="15"/>
  <c r="S1493" i="15"/>
  <c r="S1494" i="15"/>
  <c r="S1495" i="15"/>
  <c r="S1496" i="15"/>
  <c r="S1497" i="15"/>
  <c r="S1498" i="15"/>
  <c r="S1499" i="15"/>
  <c r="S1500" i="15"/>
  <c r="S1501" i="15"/>
  <c r="S1502" i="15"/>
  <c r="S1503" i="15"/>
  <c r="S1504" i="15"/>
  <c r="S1505" i="15"/>
  <c r="S1506" i="15"/>
  <c r="S1507" i="15"/>
  <c r="S1508" i="15"/>
  <c r="S1509" i="15"/>
  <c r="S1510" i="15"/>
  <c r="S1511" i="15"/>
  <c r="S1512" i="15"/>
  <c r="S1513" i="15"/>
  <c r="S1514" i="15"/>
  <c r="S1515" i="15"/>
  <c r="S1516" i="15"/>
  <c r="S1517" i="15"/>
  <c r="S1518" i="15"/>
  <c r="S1519" i="15"/>
  <c r="S1520" i="15"/>
  <c r="S1521" i="15"/>
  <c r="S1522" i="15"/>
  <c r="S1523" i="15"/>
  <c r="S1524" i="15"/>
  <c r="S1525" i="15"/>
  <c r="S1526" i="15"/>
  <c r="S1527" i="15"/>
  <c r="S1528" i="15"/>
  <c r="S1529" i="15"/>
  <c r="S1530" i="15"/>
  <c r="S1531" i="15"/>
  <c r="S1532" i="15"/>
  <c r="S1533" i="15"/>
  <c r="S1534" i="15"/>
  <c r="S1535" i="15"/>
  <c r="S1536" i="15"/>
  <c r="S1537" i="15"/>
  <c r="S1538" i="15"/>
  <c r="S1539" i="15"/>
  <c r="S1540" i="15"/>
  <c r="S1541" i="15"/>
  <c r="S1542" i="15"/>
  <c r="S1543" i="15"/>
  <c r="S1544" i="15"/>
  <c r="S1545" i="15"/>
  <c r="S1546" i="15"/>
  <c r="S1547" i="15"/>
  <c r="S1548" i="15"/>
  <c r="S1549" i="15"/>
  <c r="S1550" i="15"/>
  <c r="S1551" i="15"/>
  <c r="S1552" i="15"/>
  <c r="S1553" i="15"/>
  <c r="S1554" i="15"/>
  <c r="S1555" i="15"/>
  <c r="S1556" i="15"/>
  <c r="S1557" i="15"/>
  <c r="S1558" i="15"/>
  <c r="S1559" i="15"/>
  <c r="S1560" i="15"/>
  <c r="S1561" i="15"/>
  <c r="S1562" i="15"/>
  <c r="S1563" i="15"/>
  <c r="S1564" i="15"/>
  <c r="S1565" i="15"/>
  <c r="S1566" i="15"/>
  <c r="S1567" i="15"/>
  <c r="S1568" i="15"/>
  <c r="S1569" i="15"/>
  <c r="S1570" i="15"/>
  <c r="S1571" i="15"/>
  <c r="S1572" i="15"/>
  <c r="S1573" i="15"/>
  <c r="S1574" i="15"/>
  <c r="S1575" i="15"/>
  <c r="S1576" i="15"/>
  <c r="S1577" i="15"/>
  <c r="S1578" i="15"/>
  <c r="S1579" i="15"/>
  <c r="S1580" i="15"/>
  <c r="S1581" i="15"/>
  <c r="S1582" i="15"/>
  <c r="S1583" i="15"/>
  <c r="S1584" i="15"/>
  <c r="S1585" i="15"/>
  <c r="S1586" i="15"/>
  <c r="S1587" i="15"/>
  <c r="S1588" i="15"/>
  <c r="S1589" i="15"/>
  <c r="S1590" i="15"/>
  <c r="S1591" i="15"/>
  <c r="S1592" i="15"/>
  <c r="S1593" i="15"/>
  <c r="S1594" i="15"/>
  <c r="S1595" i="15"/>
  <c r="S1596" i="15"/>
  <c r="S1597" i="15"/>
  <c r="S1598" i="15"/>
  <c r="S1599" i="15"/>
  <c r="S1600" i="15"/>
  <c r="S1601" i="15"/>
  <c r="S1602" i="15"/>
  <c r="S1603" i="15"/>
  <c r="S1604" i="15"/>
  <c r="S1605" i="15"/>
  <c r="S1606" i="15"/>
  <c r="S1607" i="15"/>
  <c r="S1608" i="15"/>
  <c r="S1609" i="15"/>
  <c r="S1610" i="15"/>
  <c r="S1611" i="15"/>
  <c r="S1612" i="15"/>
  <c r="S1613" i="15"/>
  <c r="S1614" i="15"/>
  <c r="S1615" i="15"/>
  <c r="S1616" i="15"/>
  <c r="S1617" i="15"/>
  <c r="S1618" i="15"/>
  <c r="S1619" i="15"/>
  <c r="S1620" i="15"/>
  <c r="S1621" i="15"/>
  <c r="S1622" i="15"/>
  <c r="S1623" i="15"/>
  <c r="S1624" i="15"/>
  <c r="S1625" i="15"/>
  <c r="S1626" i="15"/>
  <c r="S1627" i="15"/>
  <c r="S1628" i="15"/>
  <c r="S1629" i="15"/>
  <c r="S1630" i="15"/>
  <c r="S1631" i="15"/>
  <c r="S1632" i="15"/>
  <c r="S1633" i="15"/>
  <c r="S1634" i="15"/>
  <c r="S1635" i="15"/>
  <c r="S1636" i="15"/>
  <c r="S1637" i="15"/>
  <c r="S1638" i="15"/>
  <c r="S1639" i="15"/>
  <c r="S1640" i="15"/>
  <c r="S1641" i="15"/>
  <c r="S1642" i="15"/>
  <c r="S1643" i="15"/>
  <c r="S1644" i="15"/>
  <c r="S1645" i="15"/>
  <c r="S1646" i="15"/>
  <c r="S1647" i="15"/>
  <c r="S1648" i="15"/>
  <c r="S1649" i="15"/>
  <c r="S1650" i="15"/>
  <c r="S1651" i="15"/>
  <c r="S1652" i="15"/>
  <c r="S1653" i="15"/>
  <c r="S1654" i="15"/>
  <c r="S1655" i="15"/>
  <c r="S1656" i="15"/>
  <c r="S1657" i="15"/>
  <c r="S1658" i="15"/>
  <c r="S1659" i="15"/>
  <c r="S1660" i="15"/>
  <c r="S1661" i="15"/>
  <c r="S1662" i="15"/>
  <c r="S1663" i="15"/>
  <c r="S1664" i="15"/>
  <c r="S1665" i="15"/>
  <c r="S1666" i="15"/>
  <c r="S1667" i="15"/>
  <c r="S1668" i="15"/>
  <c r="S1669" i="15"/>
  <c r="S1670" i="15"/>
  <c r="S1671" i="15"/>
  <c r="S1672" i="15"/>
  <c r="S1673" i="15"/>
  <c r="S1674" i="15"/>
  <c r="S1675" i="15"/>
  <c r="S1676" i="15"/>
  <c r="S1677" i="15"/>
  <c r="S1678" i="15"/>
  <c r="S1679" i="15"/>
  <c r="S1680" i="15"/>
  <c r="S1681" i="15"/>
  <c r="S1682" i="15"/>
  <c r="S1683" i="15"/>
  <c r="S1684" i="15"/>
  <c r="S1685" i="15"/>
  <c r="S1686" i="15"/>
  <c r="S1687" i="15"/>
  <c r="S1688" i="15"/>
  <c r="S1689" i="15"/>
  <c r="S1690" i="15"/>
  <c r="S1691" i="15"/>
  <c r="S1692" i="15"/>
  <c r="S1693" i="15"/>
  <c r="S1694" i="15"/>
  <c r="S1695" i="15"/>
  <c r="S1696" i="15"/>
  <c r="S1697" i="15"/>
  <c r="S1698" i="15"/>
  <c r="S1699" i="15"/>
  <c r="S1700" i="15"/>
  <c r="S1701" i="15"/>
  <c r="S1702" i="15"/>
  <c r="S1703" i="15"/>
  <c r="S1704" i="15"/>
  <c r="S1705" i="15"/>
  <c r="S1706" i="15"/>
  <c r="S1707" i="15"/>
  <c r="S1708" i="15"/>
  <c r="S1709" i="15"/>
  <c r="S1710" i="15"/>
  <c r="S1711" i="15"/>
  <c r="S1712" i="15"/>
  <c r="S1713" i="15"/>
  <c r="S1714" i="15"/>
  <c r="S1715" i="15"/>
  <c r="S1716" i="15"/>
  <c r="S1717" i="15"/>
  <c r="S1718" i="15"/>
  <c r="S1719" i="15"/>
  <c r="S1720" i="15"/>
  <c r="S1721" i="15"/>
  <c r="S1722" i="15"/>
  <c r="S1723" i="15"/>
  <c r="S1724" i="15"/>
  <c r="S1725" i="15"/>
  <c r="S1726" i="15"/>
  <c r="S1727" i="15"/>
  <c r="S1728" i="15"/>
  <c r="S1729" i="15"/>
  <c r="S1730" i="15"/>
  <c r="S1731" i="15"/>
  <c r="S1732" i="15"/>
  <c r="S1733" i="15"/>
  <c r="S1734" i="15"/>
  <c r="S1735" i="15"/>
  <c r="S1736" i="15"/>
  <c r="S1737" i="15"/>
  <c r="S1738" i="15"/>
  <c r="S1739" i="15"/>
  <c r="S1740" i="15"/>
  <c r="S1741" i="15"/>
  <c r="S1742" i="15"/>
  <c r="S1743" i="15"/>
  <c r="S1744" i="15"/>
  <c r="S1745" i="15"/>
  <c r="S1746" i="15"/>
  <c r="S1747" i="15"/>
  <c r="S1748" i="15"/>
  <c r="S1749" i="15"/>
  <c r="S1750" i="15"/>
  <c r="S1751" i="15"/>
  <c r="S1752" i="15"/>
  <c r="S1753" i="15"/>
  <c r="S1754" i="15"/>
  <c r="S1755" i="15"/>
  <c r="S1756" i="15"/>
  <c r="S1757" i="15"/>
  <c r="S1758" i="15"/>
  <c r="S1759" i="15"/>
  <c r="S1760" i="15"/>
  <c r="S1761" i="15"/>
  <c r="S1762" i="15"/>
  <c r="S1763" i="15"/>
  <c r="S1764" i="15"/>
  <c r="S1765" i="15"/>
  <c r="S1766" i="15"/>
  <c r="S1767" i="15"/>
  <c r="S1768" i="15"/>
  <c r="S1769" i="15"/>
  <c r="S1770" i="15"/>
  <c r="S1771" i="15"/>
  <c r="S1772" i="15"/>
  <c r="S1773" i="15"/>
  <c r="S1774" i="15"/>
  <c r="S1775" i="15"/>
  <c r="S1776" i="15"/>
  <c r="S1777" i="15"/>
  <c r="S1778" i="15"/>
  <c r="S1779" i="15"/>
  <c r="S1780" i="15"/>
  <c r="S1781" i="15"/>
  <c r="S1782" i="15"/>
  <c r="S1783" i="15"/>
  <c r="S1784" i="15"/>
  <c r="S1785" i="15"/>
  <c r="S1786" i="15"/>
  <c r="S1787" i="15"/>
  <c r="S1788" i="15"/>
  <c r="S1789" i="15"/>
  <c r="S1790" i="15"/>
  <c r="S1791" i="15"/>
  <c r="S1792" i="15"/>
  <c r="S1793" i="15"/>
  <c r="S1794" i="15"/>
  <c r="S1795" i="15"/>
  <c r="S1796" i="15"/>
  <c r="S1797" i="15"/>
  <c r="S1798" i="15"/>
  <c r="S1799" i="15"/>
  <c r="S1800" i="15"/>
  <c r="S1801" i="15"/>
  <c r="S1802" i="15"/>
  <c r="S1803" i="15"/>
  <c r="S1804" i="15"/>
  <c r="S1805" i="15"/>
  <c r="S1806" i="15"/>
  <c r="S1807" i="15"/>
  <c r="S1808" i="15"/>
  <c r="S1809" i="15"/>
  <c r="S1810" i="15"/>
  <c r="S1811" i="15"/>
  <c r="S1812" i="15"/>
  <c r="S1813" i="15"/>
  <c r="S1814" i="15"/>
  <c r="S1815" i="15"/>
  <c r="S1816" i="15"/>
  <c r="S1817" i="15"/>
  <c r="S1818" i="15"/>
  <c r="S1819" i="15"/>
  <c r="S1820" i="15"/>
  <c r="S1821" i="15"/>
  <c r="S1822" i="15"/>
  <c r="S1823" i="15"/>
  <c r="S1824" i="15"/>
  <c r="S1825" i="15"/>
  <c r="S1826" i="15"/>
  <c r="S1827" i="15"/>
  <c r="S1828" i="15"/>
  <c r="S1829" i="15"/>
  <c r="S1830" i="15"/>
  <c r="S1831" i="15"/>
  <c r="S1832" i="15"/>
  <c r="S1833" i="15"/>
  <c r="S1834" i="15"/>
  <c r="S1835" i="15"/>
  <c r="S1836" i="15"/>
  <c r="S1837" i="15"/>
  <c r="S1838" i="15"/>
  <c r="S1839" i="15"/>
  <c r="S1840" i="15"/>
  <c r="S1841" i="15"/>
  <c r="S1842" i="15"/>
  <c r="S1843" i="15"/>
  <c r="S1844" i="15"/>
  <c r="S1845" i="15"/>
  <c r="S1846" i="15"/>
  <c r="S1847" i="15"/>
  <c r="S1848" i="15"/>
  <c r="S1849" i="15"/>
  <c r="S1850" i="15"/>
  <c r="S1851" i="15"/>
  <c r="S1852" i="15"/>
  <c r="S1853" i="15"/>
  <c r="S1854" i="15"/>
  <c r="S1855" i="15"/>
  <c r="S1856" i="15"/>
  <c r="S1857" i="15"/>
  <c r="S1858" i="15"/>
  <c r="S1859" i="15"/>
  <c r="S1860" i="15"/>
  <c r="S1861" i="15"/>
  <c r="S1862" i="15"/>
  <c r="S1863" i="15"/>
  <c r="S1864" i="15"/>
  <c r="S1865" i="15"/>
  <c r="S1866" i="15"/>
  <c r="S1867" i="15"/>
  <c r="S1868" i="15"/>
  <c r="S1869" i="15"/>
  <c r="S1870" i="15"/>
  <c r="S1871" i="15"/>
  <c r="S1872" i="15"/>
  <c r="S1873" i="15"/>
  <c r="S1874" i="15"/>
  <c r="S1875" i="15"/>
  <c r="S1876" i="15"/>
  <c r="S1877" i="15"/>
  <c r="S1878" i="15"/>
  <c r="S1879" i="15"/>
  <c r="S1880" i="15"/>
  <c r="S1881" i="15"/>
  <c r="S1882" i="15"/>
  <c r="S1883" i="15"/>
  <c r="S1884" i="15"/>
  <c r="S1885" i="15"/>
  <c r="S1886" i="15"/>
  <c r="S1887" i="15"/>
  <c r="S1888" i="15"/>
  <c r="S1889" i="15"/>
  <c r="S1890" i="15"/>
  <c r="S1891" i="15"/>
  <c r="S1892" i="15"/>
  <c r="S1893" i="15"/>
  <c r="S1894" i="15"/>
  <c r="S1895" i="15"/>
  <c r="S1896" i="15"/>
  <c r="S1897" i="15"/>
  <c r="S1898" i="15"/>
  <c r="S1899" i="15"/>
  <c r="S1900" i="15"/>
  <c r="S1901" i="15"/>
  <c r="S1902" i="15"/>
  <c r="S1903" i="15"/>
  <c r="S1904" i="15"/>
  <c r="S1905" i="15"/>
  <c r="S1906" i="15"/>
  <c r="S1907" i="15"/>
  <c r="S1908" i="15"/>
  <c r="S1909" i="15"/>
  <c r="S1910" i="15"/>
  <c r="S1911" i="15"/>
  <c r="S1912" i="15"/>
  <c r="S1913" i="15"/>
  <c r="S1914" i="15"/>
  <c r="S1915" i="15"/>
  <c r="S1916" i="15"/>
  <c r="S1917" i="15"/>
  <c r="S1918" i="15"/>
  <c r="S1919" i="15"/>
  <c r="S1920" i="15"/>
  <c r="S1921" i="15"/>
  <c r="S1922" i="15"/>
  <c r="S1923" i="15"/>
  <c r="S1924" i="15"/>
  <c r="S1925" i="15"/>
  <c r="S1926" i="15"/>
  <c r="S1927" i="15"/>
  <c r="S1928" i="15"/>
  <c r="S1929" i="15"/>
  <c r="S1930" i="15"/>
  <c r="S1931" i="15"/>
  <c r="S1932" i="15"/>
  <c r="S1933" i="15"/>
  <c r="S1934" i="15"/>
  <c r="S1935" i="15"/>
  <c r="S1936" i="15"/>
  <c r="S1937" i="15"/>
  <c r="S1938" i="15"/>
  <c r="S1939" i="15"/>
  <c r="S1940" i="15"/>
  <c r="S1941" i="15"/>
  <c r="S1942" i="15"/>
  <c r="S1943" i="15"/>
  <c r="S1944" i="15"/>
  <c r="S1945" i="15"/>
  <c r="S1946" i="15"/>
  <c r="S1947" i="15"/>
  <c r="S1948" i="15"/>
  <c r="S1949" i="15"/>
  <c r="S1950" i="15"/>
  <c r="S1951" i="15"/>
  <c r="S1952" i="15"/>
  <c r="S1953" i="15"/>
  <c r="S1954" i="15"/>
  <c r="S1955" i="15"/>
  <c r="S1956" i="15"/>
  <c r="S1957" i="15"/>
  <c r="S1958" i="15"/>
  <c r="S1959" i="15"/>
  <c r="S1960" i="15"/>
  <c r="S1961" i="15"/>
  <c r="S1962" i="15"/>
  <c r="S1963" i="15"/>
  <c r="S1964" i="15"/>
  <c r="S1965" i="15"/>
  <c r="S1966" i="15"/>
  <c r="S1967" i="15"/>
  <c r="S1968" i="15"/>
  <c r="S1969" i="15"/>
  <c r="S1970" i="15"/>
  <c r="S1971" i="15"/>
  <c r="S1972" i="15"/>
  <c r="S1973" i="15"/>
  <c r="S1974" i="15"/>
  <c r="S1975" i="15"/>
  <c r="S1976" i="15"/>
  <c r="S1977" i="15"/>
  <c r="S1978" i="15"/>
  <c r="S1979" i="15"/>
  <c r="S1980" i="15"/>
  <c r="S1981" i="15"/>
  <c r="S1982" i="15"/>
  <c r="S1983" i="15"/>
  <c r="S1984" i="15"/>
  <c r="S1985" i="15"/>
  <c r="S1986" i="15"/>
  <c r="S1987" i="15"/>
  <c r="S1988" i="15"/>
  <c r="S1989" i="15"/>
  <c r="S1990" i="15"/>
  <c r="S1991" i="15"/>
  <c r="S1992" i="15"/>
  <c r="S1993" i="15"/>
  <c r="S1994" i="15"/>
  <c r="S1995" i="15"/>
  <c r="S1996" i="15"/>
  <c r="S1997" i="15"/>
  <c r="S1998" i="15"/>
  <c r="S1999" i="15"/>
  <c r="S2000" i="15"/>
  <c r="S2001" i="15"/>
  <c r="S2002" i="15"/>
  <c r="S2003" i="15"/>
  <c r="S2004" i="15"/>
  <c r="S2005" i="15"/>
  <c r="S2006" i="15"/>
  <c r="S2007" i="15"/>
  <c r="S2008" i="15"/>
  <c r="S2009" i="15"/>
  <c r="S2010" i="15"/>
  <c r="S2011" i="15"/>
  <c r="S2012" i="15"/>
  <c r="S2013" i="15"/>
  <c r="S2014" i="15"/>
  <c r="S2015" i="15"/>
  <c r="S2016" i="15"/>
  <c r="S2017" i="15"/>
  <c r="S2018" i="15"/>
  <c r="S2019" i="15"/>
  <c r="S2020" i="15"/>
  <c r="S2021" i="15"/>
  <c r="S2022" i="15"/>
  <c r="S2023" i="15"/>
  <c r="S2024" i="15"/>
  <c r="S2025" i="15"/>
  <c r="S2026" i="15"/>
  <c r="S2027" i="15"/>
  <c r="S2028" i="15"/>
  <c r="S2029" i="15"/>
  <c r="S2030" i="15"/>
  <c r="S2031" i="15"/>
  <c r="S2032" i="15"/>
  <c r="S2033" i="15"/>
  <c r="S2034" i="15"/>
  <c r="S2035" i="15"/>
  <c r="S2036" i="15"/>
  <c r="S2037" i="15"/>
  <c r="S2038" i="15"/>
  <c r="S2039" i="15"/>
  <c r="S2040" i="15"/>
  <c r="S2041" i="15"/>
  <c r="S2042" i="15"/>
  <c r="S2043" i="15"/>
  <c r="S2044" i="15"/>
  <c r="S2045" i="15"/>
  <c r="S2046" i="15"/>
  <c r="S2047" i="15"/>
  <c r="S2048" i="15"/>
  <c r="S2049" i="15"/>
  <c r="S2050" i="15"/>
  <c r="S2051" i="15"/>
  <c r="S2052" i="15"/>
  <c r="S2053" i="15"/>
  <c r="S2054" i="15"/>
  <c r="S2055" i="15"/>
  <c r="S2056" i="15"/>
  <c r="S2057" i="15"/>
  <c r="S2058" i="15"/>
  <c r="S2059" i="15"/>
  <c r="S2060" i="15"/>
  <c r="S2061" i="15"/>
  <c r="S2062" i="15"/>
  <c r="S2063" i="15"/>
  <c r="S2064" i="15"/>
  <c r="S2065" i="15"/>
  <c r="S2066" i="15"/>
  <c r="S2067" i="15"/>
  <c r="S2068" i="15"/>
  <c r="S2069" i="15"/>
  <c r="S2070" i="15"/>
  <c r="S2071" i="15"/>
  <c r="S2072" i="15"/>
  <c r="S2073" i="15"/>
  <c r="S2074" i="15"/>
  <c r="S2075" i="15"/>
  <c r="S2076" i="15"/>
  <c r="S2077" i="15"/>
  <c r="S2078" i="15"/>
  <c r="S2079" i="15"/>
  <c r="S2080" i="15"/>
  <c r="S2081" i="15"/>
  <c r="S2082" i="15"/>
  <c r="S2083" i="15"/>
  <c r="S2084" i="15"/>
  <c r="S2085" i="15"/>
  <c r="S2086" i="15"/>
  <c r="S2087" i="15"/>
  <c r="S2088" i="15"/>
  <c r="S2089" i="15"/>
  <c r="S2090" i="15"/>
  <c r="S2091" i="15"/>
  <c r="S2092" i="15"/>
  <c r="S2093" i="15"/>
  <c r="S2094" i="15"/>
  <c r="S2095" i="15"/>
  <c r="S2096" i="15"/>
  <c r="S2097" i="15"/>
  <c r="S2098" i="15"/>
  <c r="S2099" i="15"/>
  <c r="S2100" i="15"/>
  <c r="S2101" i="15"/>
  <c r="S2102" i="15"/>
  <c r="S2103" i="15"/>
  <c r="S2104" i="15"/>
  <c r="S2105" i="15"/>
  <c r="S2106" i="15"/>
  <c r="S2107" i="15"/>
  <c r="S2108" i="15"/>
  <c r="S2109" i="15"/>
  <c r="S2110" i="15"/>
  <c r="S2111" i="15"/>
  <c r="S2112" i="15"/>
  <c r="S2113" i="15"/>
  <c r="S2114" i="15"/>
  <c r="S2115" i="15"/>
  <c r="S2116" i="15"/>
  <c r="S2117" i="15"/>
  <c r="S2118" i="15"/>
  <c r="S2119" i="15"/>
  <c r="S2120" i="15"/>
  <c r="S2121" i="15"/>
  <c r="S2122" i="15"/>
  <c r="S2123" i="15"/>
  <c r="S2124" i="15"/>
  <c r="S2125" i="15"/>
  <c r="S2126" i="15"/>
  <c r="S2127" i="15"/>
  <c r="S2128" i="15"/>
  <c r="S2129" i="15"/>
  <c r="S2130" i="15"/>
  <c r="S2131" i="15"/>
  <c r="S2132" i="15"/>
  <c r="S2133" i="15"/>
  <c r="S2134" i="15"/>
  <c r="S2135" i="15"/>
  <c r="S2136" i="15"/>
  <c r="S2137" i="15"/>
  <c r="S2138" i="15"/>
  <c r="S2139" i="15"/>
  <c r="S2140" i="15"/>
  <c r="S2141" i="15"/>
  <c r="S2142" i="15"/>
  <c r="S2143" i="15"/>
  <c r="S2144" i="15"/>
  <c r="S2145" i="15"/>
  <c r="S2146" i="15"/>
  <c r="S2147" i="15"/>
  <c r="S2148" i="15"/>
  <c r="S2149" i="15"/>
  <c r="S2150" i="15"/>
  <c r="S2151" i="15"/>
  <c r="S2152" i="15"/>
  <c r="S2153" i="15"/>
  <c r="S2154" i="15"/>
  <c r="S2155" i="15"/>
  <c r="S2156" i="15"/>
  <c r="S2157" i="15"/>
  <c r="S2158" i="15"/>
  <c r="S2159" i="15"/>
  <c r="S2160" i="15"/>
  <c r="S2161" i="15"/>
  <c r="S2162" i="15"/>
  <c r="S2163" i="15"/>
  <c r="S2164" i="15"/>
  <c r="S2165" i="15"/>
  <c r="S2166" i="15"/>
  <c r="S2167" i="15"/>
  <c r="S2168" i="15"/>
  <c r="S2169" i="15"/>
  <c r="S2170" i="15"/>
  <c r="S2171" i="15"/>
  <c r="S2172" i="15"/>
  <c r="S2173" i="15"/>
  <c r="S2174" i="15"/>
  <c r="S2175" i="15"/>
  <c r="S2176" i="15"/>
  <c r="S2177" i="15"/>
  <c r="S2178" i="15"/>
  <c r="S2179" i="15"/>
  <c r="S2180" i="15"/>
  <c r="S2181" i="15"/>
  <c r="S2182" i="15"/>
  <c r="S2183" i="15"/>
  <c r="S2184" i="15"/>
  <c r="S2185" i="15"/>
  <c r="S2186" i="15"/>
  <c r="S2187" i="15"/>
  <c r="S2188" i="15"/>
  <c r="S2189" i="15"/>
  <c r="S2190" i="15"/>
  <c r="S2191" i="15"/>
  <c r="S2192" i="15"/>
  <c r="S2193" i="15"/>
  <c r="S2194" i="15"/>
  <c r="S2195" i="15"/>
  <c r="S2196" i="15"/>
  <c r="S2197" i="15"/>
  <c r="S2198" i="15"/>
  <c r="S2199" i="15"/>
  <c r="S2200" i="15"/>
  <c r="S2201" i="15"/>
  <c r="S2202" i="15"/>
  <c r="S2203" i="15"/>
  <c r="S2204" i="15"/>
  <c r="S2205" i="15"/>
  <c r="S2206" i="15"/>
  <c r="S2207" i="15"/>
  <c r="S2208" i="15"/>
  <c r="S2209" i="15"/>
  <c r="S2210" i="15"/>
  <c r="S2211" i="15"/>
  <c r="S2212" i="15"/>
  <c r="S2213" i="15"/>
  <c r="S2214" i="15"/>
  <c r="S2215" i="15"/>
  <c r="S2216" i="15"/>
  <c r="S2217" i="15"/>
  <c r="S2218" i="15"/>
  <c r="S2219" i="15"/>
  <c r="S2220" i="15"/>
  <c r="S2221" i="15"/>
  <c r="S2222" i="15"/>
  <c r="S2223" i="15"/>
  <c r="S2224" i="15"/>
  <c r="S2225" i="15"/>
  <c r="S2226" i="15"/>
  <c r="S2227" i="15"/>
  <c r="S2228" i="15"/>
  <c r="S2229" i="15"/>
  <c r="S2230" i="15"/>
  <c r="S2231" i="15"/>
  <c r="S2232" i="15"/>
  <c r="S2233" i="15"/>
  <c r="S2234" i="15"/>
  <c r="S2235" i="15"/>
  <c r="S2236" i="15"/>
  <c r="S2237" i="15"/>
  <c r="S2238" i="15"/>
  <c r="S2239" i="15"/>
  <c r="S2240" i="15"/>
  <c r="S2241" i="15"/>
  <c r="S2242" i="15"/>
  <c r="S2243" i="15"/>
  <c r="S2244" i="15"/>
  <c r="S2245" i="15"/>
  <c r="S2246" i="15"/>
  <c r="S2247" i="15"/>
  <c r="S2248" i="15"/>
  <c r="S2249" i="15"/>
  <c r="S2250" i="15"/>
  <c r="S2251" i="15"/>
  <c r="S2252" i="15"/>
  <c r="S2253" i="15"/>
  <c r="S2254" i="15"/>
  <c r="S2255" i="15"/>
  <c r="S2256" i="15"/>
  <c r="S2257" i="15"/>
  <c r="S2258" i="15"/>
  <c r="S2259" i="15"/>
  <c r="S2260" i="15"/>
  <c r="S2261" i="15"/>
  <c r="S2262" i="15"/>
  <c r="S2263" i="15"/>
  <c r="S2264" i="15"/>
  <c r="S2265" i="15"/>
  <c r="S2266" i="15"/>
  <c r="S2267" i="15"/>
  <c r="S2268" i="15"/>
  <c r="S2269" i="15"/>
  <c r="S2270" i="15"/>
  <c r="S2271" i="15"/>
  <c r="S2272" i="15"/>
  <c r="S2273" i="15"/>
  <c r="S2274" i="15"/>
  <c r="S2275" i="15"/>
  <c r="S2276" i="15"/>
  <c r="S2277" i="15"/>
  <c r="S2278" i="15"/>
  <c r="S2279" i="15"/>
  <c r="S2280" i="15"/>
  <c r="S2281" i="15"/>
  <c r="S2282" i="15"/>
  <c r="S2283" i="15"/>
  <c r="S2284" i="15"/>
  <c r="S2285" i="15"/>
  <c r="S2286" i="15"/>
  <c r="S2287" i="15"/>
  <c r="S2288" i="15"/>
  <c r="S2289" i="15"/>
  <c r="S2290" i="15"/>
  <c r="S2291" i="15"/>
  <c r="S2292" i="15"/>
  <c r="S2293" i="15"/>
  <c r="S2294" i="15"/>
  <c r="S2295" i="15"/>
  <c r="S2296" i="15"/>
  <c r="S2297" i="15"/>
  <c r="S2298" i="15"/>
  <c r="S2299" i="15"/>
  <c r="S2300" i="15"/>
  <c r="S2301" i="15"/>
  <c r="S2302" i="15"/>
  <c r="S2303" i="15"/>
  <c r="S2304" i="15"/>
  <c r="S2305" i="15"/>
  <c r="S2306" i="15"/>
  <c r="S2307" i="15"/>
  <c r="S2308" i="15"/>
  <c r="S2309" i="15"/>
  <c r="S2310" i="15"/>
  <c r="S2311" i="15"/>
  <c r="S2312" i="15"/>
  <c r="S2313" i="15"/>
  <c r="S2314" i="15"/>
  <c r="S2315" i="15"/>
  <c r="S2316" i="15"/>
  <c r="S2317" i="15"/>
  <c r="S2318" i="15"/>
  <c r="S2319" i="15"/>
  <c r="S2320" i="15"/>
  <c r="S2321" i="15"/>
  <c r="S2322" i="15"/>
  <c r="S2323" i="15"/>
  <c r="S2324" i="15"/>
  <c r="S2325" i="15"/>
  <c r="S2326" i="15"/>
  <c r="S2327" i="15"/>
  <c r="S2328" i="15"/>
  <c r="S2329" i="15"/>
  <c r="S2330" i="15"/>
  <c r="S2331" i="15"/>
  <c r="S2332" i="15"/>
  <c r="S2333" i="15"/>
  <c r="S2334" i="15"/>
  <c r="S2335" i="15"/>
  <c r="S2336" i="15"/>
  <c r="S2337" i="15"/>
  <c r="S2338" i="15"/>
  <c r="S2339" i="15"/>
  <c r="S2340" i="15"/>
  <c r="S2341" i="15"/>
  <c r="S2342" i="15"/>
  <c r="S2343" i="15"/>
  <c r="S2344" i="15"/>
  <c r="S2345" i="15"/>
  <c r="S2346" i="15"/>
  <c r="S2347" i="15"/>
  <c r="S2348" i="15"/>
  <c r="S2349" i="15"/>
  <c r="S2350" i="15"/>
  <c r="S2351" i="15"/>
  <c r="S2352" i="15"/>
  <c r="S2353" i="15"/>
  <c r="S2354" i="15"/>
  <c r="S2355" i="15"/>
  <c r="S2356" i="15"/>
  <c r="S2357" i="15"/>
  <c r="S2358" i="15"/>
  <c r="S2359" i="15"/>
  <c r="S2360" i="15"/>
  <c r="S2361" i="15"/>
  <c r="S2362" i="15"/>
  <c r="S2363" i="15"/>
  <c r="S2364" i="15"/>
  <c r="S2365" i="15"/>
  <c r="S2366" i="15"/>
  <c r="S2367" i="15"/>
  <c r="S2368" i="15"/>
  <c r="S2369" i="15"/>
  <c r="S2370" i="15"/>
  <c r="S2371" i="15"/>
  <c r="S2372" i="15"/>
  <c r="S2373" i="15"/>
  <c r="S2374" i="15"/>
  <c r="S2375" i="15"/>
  <c r="S2376" i="15"/>
  <c r="S2377" i="15"/>
  <c r="S2378" i="15"/>
  <c r="S2379" i="15"/>
  <c r="S2380" i="15"/>
  <c r="S2381" i="15"/>
  <c r="S2382" i="15"/>
  <c r="S2383" i="15"/>
  <c r="S2384" i="15"/>
  <c r="S2385" i="15"/>
  <c r="S2386" i="15"/>
  <c r="S2387" i="15"/>
  <c r="S2388" i="15"/>
  <c r="S2389" i="15"/>
  <c r="S2390" i="15"/>
  <c r="S2391" i="15"/>
  <c r="S2392" i="15"/>
  <c r="S2393" i="15"/>
  <c r="S2394" i="15"/>
  <c r="S2395" i="15"/>
  <c r="S2396" i="15"/>
  <c r="S2397" i="15"/>
  <c r="S2398" i="15"/>
  <c r="S2399" i="15"/>
  <c r="S2400" i="15"/>
  <c r="S2401" i="15"/>
  <c r="S2402" i="15"/>
  <c r="S2403" i="15"/>
  <c r="S2404" i="15"/>
  <c r="S2405" i="15"/>
  <c r="S2406" i="15"/>
  <c r="S2407" i="15"/>
  <c r="S2408" i="15"/>
  <c r="S2409" i="15"/>
  <c r="S2410" i="15"/>
  <c r="S2411" i="15"/>
  <c r="S2412" i="15"/>
  <c r="S2413" i="15"/>
  <c r="S2414" i="15"/>
  <c r="S2415" i="15"/>
  <c r="S2416" i="15"/>
  <c r="S2417" i="15"/>
  <c r="S2418" i="15"/>
  <c r="S2419" i="15"/>
  <c r="S2420" i="15"/>
  <c r="S2421" i="15"/>
  <c r="S2422" i="15"/>
  <c r="S2423" i="15"/>
  <c r="S2424" i="15"/>
  <c r="S2425" i="15"/>
  <c r="S2426" i="15"/>
  <c r="S2427" i="15"/>
  <c r="S2428" i="15"/>
  <c r="S2429" i="15"/>
  <c r="S2430" i="15"/>
  <c r="S2431" i="15"/>
  <c r="S2432" i="15"/>
  <c r="S2433" i="15"/>
  <c r="S2434" i="15"/>
  <c r="S2435" i="15"/>
  <c r="S2436" i="15"/>
  <c r="S2437" i="15"/>
  <c r="S2438" i="15"/>
  <c r="S2439" i="15"/>
  <c r="S2440" i="15"/>
  <c r="S2441" i="15"/>
  <c r="S2442" i="15"/>
  <c r="S2443" i="15"/>
  <c r="S2444" i="15"/>
  <c r="S2445" i="15"/>
  <c r="S2446" i="15"/>
  <c r="S2447" i="15"/>
  <c r="S2448" i="15"/>
  <c r="S2449" i="15"/>
  <c r="S2450" i="15"/>
  <c r="S2451" i="15"/>
  <c r="S2452" i="15"/>
  <c r="S2453" i="15"/>
  <c r="S2454" i="15"/>
  <c r="S2455" i="15"/>
  <c r="S2456" i="15"/>
  <c r="S2457" i="15"/>
  <c r="S2458" i="15"/>
  <c r="S2459" i="15"/>
  <c r="S2460" i="15"/>
  <c r="S2461" i="15"/>
  <c r="S2462" i="15"/>
  <c r="S2463" i="15"/>
  <c r="S2464" i="15"/>
  <c r="S2465" i="15"/>
  <c r="S2466" i="15"/>
  <c r="S2467" i="15"/>
  <c r="S2468" i="15"/>
  <c r="S2469" i="15"/>
  <c r="S2470" i="15"/>
  <c r="S2471" i="15"/>
  <c r="S2472" i="15"/>
  <c r="S2473" i="15"/>
  <c r="S2474" i="15"/>
  <c r="S2475" i="15"/>
  <c r="S2476" i="15"/>
  <c r="S2477" i="15"/>
  <c r="S2478" i="15"/>
  <c r="S2479" i="15"/>
  <c r="S2480" i="15"/>
  <c r="S2481" i="15"/>
  <c r="S2482" i="15"/>
  <c r="S2483" i="15"/>
  <c r="S2484" i="15"/>
  <c r="S2485" i="15"/>
  <c r="S2486" i="15"/>
  <c r="S2487" i="15"/>
  <c r="S2488" i="15"/>
  <c r="S2489" i="15"/>
  <c r="S2490" i="15"/>
  <c r="S2491" i="15"/>
  <c r="S2492" i="15"/>
  <c r="S2493" i="15"/>
  <c r="S2494" i="15"/>
  <c r="S2495" i="15"/>
  <c r="S2496" i="15"/>
  <c r="S2497" i="15"/>
  <c r="S2498" i="15"/>
  <c r="S2499" i="15"/>
  <c r="S2500" i="15"/>
  <c r="S2501" i="15"/>
  <c r="S2502" i="15"/>
  <c r="S2503" i="15"/>
  <c r="S2504" i="15"/>
  <c r="S2505" i="15"/>
  <c r="S2506" i="15"/>
  <c r="S2507" i="15"/>
  <c r="S2508" i="15"/>
  <c r="S2509" i="15"/>
  <c r="S2510" i="15"/>
  <c r="S2511" i="15"/>
  <c r="S2512" i="15"/>
  <c r="S2513" i="15"/>
  <c r="S2514" i="15"/>
  <c r="S2515" i="15"/>
  <c r="S2516" i="15"/>
  <c r="S2517" i="15"/>
  <c r="S2518" i="15"/>
  <c r="S2519" i="15"/>
  <c r="S2520" i="15"/>
  <c r="S2521" i="15"/>
  <c r="S2522" i="15"/>
  <c r="S2523" i="15"/>
  <c r="S2524" i="15"/>
  <c r="S2525" i="15"/>
  <c r="S2526" i="15"/>
  <c r="S2527" i="15"/>
  <c r="S2528" i="15"/>
  <c r="S2529" i="15"/>
  <c r="S2530" i="15"/>
  <c r="S2531" i="15"/>
  <c r="S2532" i="15"/>
  <c r="S2533" i="15"/>
  <c r="S2534" i="15"/>
  <c r="S2535" i="15"/>
  <c r="S2536" i="15"/>
  <c r="S2537" i="15"/>
  <c r="S2538" i="15"/>
  <c r="S2539" i="15"/>
  <c r="S2540" i="15"/>
  <c r="S2541" i="15"/>
  <c r="S2542" i="15"/>
  <c r="S2543" i="15"/>
  <c r="S2544" i="15"/>
  <c r="S2545" i="15"/>
  <c r="S2546" i="15"/>
  <c r="S2547" i="15"/>
  <c r="S2548" i="15"/>
  <c r="S2549" i="15"/>
  <c r="S2550" i="15"/>
  <c r="S2551" i="15"/>
  <c r="S2552" i="15"/>
  <c r="S2553" i="15"/>
  <c r="S2554" i="15"/>
  <c r="S2555" i="15"/>
  <c r="S2556" i="15"/>
  <c r="S2557" i="15"/>
  <c r="S2558" i="15"/>
  <c r="S2559" i="15"/>
  <c r="S2560" i="15"/>
  <c r="S2561" i="15"/>
  <c r="S2562" i="15"/>
  <c r="S2563" i="15"/>
  <c r="S2564" i="15"/>
  <c r="S2565" i="15"/>
  <c r="S2566" i="15"/>
  <c r="S2567" i="15"/>
  <c r="S2568" i="15"/>
  <c r="S2569" i="15"/>
  <c r="S2570" i="15"/>
  <c r="S2571" i="15"/>
  <c r="S2572" i="15"/>
  <c r="S2573" i="15"/>
  <c r="S2574" i="15"/>
  <c r="S2575" i="15"/>
  <c r="S2576" i="15"/>
  <c r="S2577" i="15"/>
  <c r="S2578" i="15"/>
  <c r="S2579" i="15"/>
  <c r="S2580" i="15"/>
  <c r="S2581" i="15"/>
  <c r="S2582" i="15"/>
  <c r="S2583" i="15"/>
  <c r="S2584" i="15"/>
  <c r="S2585" i="15"/>
  <c r="S2586" i="15"/>
  <c r="S2587" i="15"/>
  <c r="S2588" i="15"/>
  <c r="S2589" i="15"/>
  <c r="S2590" i="15"/>
  <c r="S2591" i="15"/>
  <c r="S2592" i="15"/>
  <c r="S2593" i="15"/>
  <c r="S2594" i="15"/>
  <c r="S2595" i="15"/>
  <c r="S2596" i="15"/>
  <c r="S2597" i="15"/>
  <c r="S2598" i="15"/>
  <c r="S2599" i="15"/>
  <c r="S2600" i="15"/>
  <c r="S2601" i="15"/>
  <c r="S2602" i="15"/>
  <c r="S2603" i="15"/>
  <c r="S2604" i="15"/>
  <c r="S2605" i="15"/>
  <c r="S2606" i="15"/>
  <c r="S2607" i="15"/>
  <c r="S2608" i="15"/>
  <c r="S2609" i="15"/>
  <c r="S2610" i="15"/>
  <c r="S2611" i="15"/>
  <c r="S2612" i="15"/>
  <c r="S2613" i="15"/>
  <c r="S2614" i="15"/>
  <c r="S2615" i="15"/>
  <c r="S2616" i="15"/>
  <c r="S2617" i="15"/>
  <c r="S2618" i="15"/>
  <c r="S2619" i="15"/>
  <c r="S2620" i="15"/>
  <c r="S2621" i="15"/>
  <c r="S2622" i="15"/>
  <c r="S2623" i="15"/>
  <c r="S2624" i="15"/>
  <c r="S2625" i="15"/>
  <c r="S2626" i="15"/>
  <c r="S2627" i="15"/>
  <c r="S2628" i="15"/>
  <c r="S2629" i="15"/>
  <c r="S2630" i="15"/>
  <c r="S2631" i="15"/>
  <c r="S2632" i="15"/>
  <c r="S2633" i="15"/>
  <c r="S2634" i="15"/>
  <c r="S2635" i="15"/>
  <c r="S2636" i="15"/>
  <c r="S2637" i="15"/>
  <c r="S2638" i="15"/>
  <c r="S2639" i="15"/>
  <c r="S2640" i="15"/>
  <c r="S2641" i="15"/>
  <c r="S2642" i="15"/>
  <c r="S2643" i="15"/>
  <c r="S2644" i="15"/>
  <c r="S2645" i="15"/>
  <c r="S2646" i="15"/>
  <c r="S2647" i="15"/>
  <c r="S2648" i="15"/>
  <c r="S2649" i="15"/>
  <c r="S2650" i="15"/>
  <c r="S2651" i="15"/>
  <c r="S2652" i="15"/>
  <c r="S2653" i="15"/>
  <c r="S2654" i="15"/>
  <c r="S2655" i="15"/>
  <c r="S2656" i="15"/>
  <c r="S2657" i="15"/>
  <c r="S2658" i="15"/>
  <c r="S2659" i="15"/>
  <c r="S2660" i="15"/>
  <c r="S2661" i="15"/>
  <c r="S2662" i="15"/>
  <c r="S2663" i="15"/>
  <c r="S2664" i="15"/>
  <c r="S2665" i="15"/>
  <c r="S2666" i="15"/>
  <c r="S2667" i="15"/>
  <c r="S2668" i="15"/>
  <c r="S2669" i="15"/>
  <c r="S2670" i="15"/>
  <c r="S2671" i="15"/>
  <c r="S2672" i="15"/>
  <c r="S2673" i="15"/>
  <c r="S2674" i="15"/>
  <c r="S2675" i="15"/>
  <c r="S2676" i="15"/>
  <c r="S2677" i="15"/>
  <c r="S2678" i="15"/>
  <c r="S2679" i="15"/>
  <c r="S2680" i="15"/>
  <c r="S2681" i="15"/>
  <c r="S2682" i="15"/>
  <c r="S2683" i="15"/>
  <c r="S2684" i="15"/>
  <c r="S2685" i="15"/>
  <c r="S2686" i="15"/>
  <c r="S2687" i="15"/>
  <c r="S2688" i="15"/>
  <c r="S2689" i="15"/>
  <c r="S2690" i="15"/>
  <c r="S2691" i="15"/>
  <c r="S2692" i="15"/>
  <c r="S2693" i="15"/>
  <c r="S2694" i="15"/>
  <c r="S2695" i="15"/>
  <c r="S2696" i="15"/>
  <c r="S2697" i="15"/>
  <c r="S2698" i="15"/>
  <c r="S2699" i="15"/>
  <c r="S2700" i="15"/>
  <c r="S2701" i="15"/>
  <c r="S2702" i="15"/>
  <c r="S2703" i="15"/>
  <c r="S2704" i="15"/>
  <c r="S2705" i="15"/>
  <c r="S2706" i="15"/>
  <c r="S2707" i="15"/>
  <c r="S2708" i="15"/>
  <c r="S2709" i="15"/>
  <c r="S2710" i="15"/>
  <c r="S2711" i="15"/>
  <c r="S2712" i="15"/>
  <c r="S2713" i="15"/>
  <c r="S2714" i="15"/>
  <c r="S2715" i="15"/>
  <c r="S2716" i="15"/>
  <c r="S2717" i="15"/>
  <c r="S2718" i="15"/>
  <c r="S2719" i="15"/>
  <c r="S2720" i="15"/>
  <c r="S2721" i="15"/>
  <c r="S2722" i="15"/>
  <c r="S2723" i="15"/>
  <c r="S2724" i="15"/>
  <c r="S2725" i="15"/>
  <c r="S2726" i="15"/>
  <c r="S2727" i="15"/>
  <c r="S2728" i="15"/>
  <c r="S2729" i="15"/>
  <c r="S2730" i="15"/>
  <c r="S2731" i="15"/>
  <c r="S2732" i="15"/>
  <c r="S2733" i="15"/>
  <c r="S2734" i="15"/>
  <c r="S2735" i="15"/>
  <c r="S2736" i="15"/>
  <c r="S2737" i="15"/>
  <c r="S2738" i="15"/>
  <c r="S2739" i="15"/>
  <c r="S2740" i="15"/>
  <c r="S2741" i="15"/>
  <c r="S2742" i="15"/>
  <c r="S2743" i="15"/>
  <c r="S2744" i="15"/>
  <c r="S2745" i="15"/>
  <c r="S2746" i="15"/>
  <c r="S2747" i="15"/>
  <c r="S2748" i="15"/>
  <c r="S2749" i="15"/>
  <c r="S2750" i="15"/>
  <c r="S2751" i="15"/>
  <c r="S2752" i="15"/>
  <c r="S2753" i="15"/>
  <c r="S2754" i="15"/>
  <c r="S2755" i="15"/>
  <c r="S2756" i="15"/>
  <c r="S2757" i="15"/>
  <c r="S2758" i="15"/>
  <c r="S2759" i="15"/>
  <c r="S2760" i="15"/>
  <c r="S2761" i="15"/>
  <c r="S2762" i="15"/>
  <c r="S2763" i="15"/>
  <c r="S2764" i="15"/>
  <c r="S2765" i="15"/>
  <c r="S2766" i="15"/>
  <c r="S2767" i="15"/>
  <c r="S2768" i="15"/>
  <c r="S2769" i="15"/>
  <c r="S2770" i="15"/>
  <c r="S2771" i="15"/>
  <c r="S2772" i="15"/>
  <c r="S2773" i="15"/>
  <c r="S2774" i="15"/>
  <c r="S2775" i="15"/>
  <c r="S2776" i="15"/>
  <c r="S2777" i="15"/>
  <c r="S2778" i="15"/>
  <c r="S2779" i="15"/>
  <c r="S2780" i="15"/>
  <c r="S2781" i="15"/>
  <c r="S2782" i="15"/>
  <c r="S2783" i="15"/>
  <c r="S2784" i="15"/>
  <c r="S2785" i="15"/>
  <c r="S2786" i="15"/>
  <c r="S2787" i="15"/>
  <c r="S2788" i="15"/>
  <c r="S2789" i="15"/>
  <c r="S2790" i="15"/>
  <c r="S2791" i="15"/>
  <c r="S2792" i="15"/>
  <c r="S2793" i="15"/>
  <c r="S2794" i="15"/>
  <c r="S2795" i="15"/>
  <c r="S2796" i="15"/>
  <c r="S2797" i="15"/>
  <c r="S2798" i="15"/>
  <c r="S2799" i="15"/>
  <c r="S2800" i="15"/>
  <c r="S2801" i="15"/>
  <c r="S2802" i="15"/>
  <c r="S2803" i="15"/>
  <c r="S2804" i="15"/>
  <c r="S2805" i="15"/>
  <c r="S2806" i="15"/>
  <c r="S2807" i="15"/>
  <c r="S2808" i="15"/>
  <c r="S2809" i="15"/>
  <c r="S2810" i="15"/>
  <c r="S2811" i="15"/>
  <c r="S2812" i="15"/>
  <c r="S2813" i="15"/>
  <c r="S2814" i="15"/>
  <c r="S2815" i="15"/>
  <c r="S2816" i="15"/>
  <c r="S2817" i="15"/>
  <c r="S2818" i="15"/>
  <c r="S2819" i="15"/>
  <c r="S2820" i="15"/>
  <c r="S2821" i="15"/>
  <c r="S2822" i="15"/>
  <c r="S2823" i="15"/>
  <c r="S2824" i="15"/>
  <c r="S2825" i="15"/>
  <c r="S2826" i="15"/>
  <c r="S2827" i="15"/>
  <c r="S2828" i="15"/>
  <c r="S2829" i="15"/>
  <c r="S2830" i="15"/>
  <c r="S2831" i="15"/>
  <c r="S2832" i="15"/>
  <c r="S2833" i="15"/>
  <c r="S2834" i="15"/>
  <c r="S2835" i="15"/>
  <c r="S2836" i="15"/>
  <c r="S2837" i="15"/>
  <c r="S2838" i="15"/>
  <c r="S2839" i="15"/>
  <c r="S2840" i="15"/>
  <c r="S2841" i="15"/>
  <c r="S2842" i="15"/>
  <c r="S2843" i="15"/>
  <c r="S2844" i="15"/>
  <c r="S2845" i="15"/>
  <c r="S2846" i="15"/>
  <c r="S2847" i="15"/>
  <c r="S2848" i="15"/>
  <c r="S2849" i="15"/>
  <c r="S2850" i="15"/>
  <c r="S2851" i="15"/>
  <c r="S2852" i="15"/>
  <c r="S2853" i="15"/>
  <c r="S2854" i="15"/>
  <c r="S2855" i="15"/>
  <c r="S2856" i="15"/>
  <c r="S2857" i="15"/>
  <c r="S2858" i="15"/>
  <c r="S2859" i="15"/>
  <c r="S2860" i="15"/>
  <c r="S2861" i="15"/>
  <c r="S2862" i="15"/>
  <c r="S2863" i="15"/>
  <c r="S2864" i="15"/>
  <c r="S2865" i="15"/>
  <c r="S2866" i="15"/>
  <c r="S2867" i="15"/>
  <c r="S2868" i="15"/>
  <c r="S2869" i="15"/>
  <c r="S2870" i="15"/>
  <c r="S2871" i="15"/>
  <c r="S2872" i="15"/>
  <c r="S2873" i="15"/>
  <c r="S2874" i="15"/>
  <c r="S2875" i="15"/>
  <c r="S2876" i="15"/>
  <c r="S2877" i="15"/>
  <c r="S2878" i="15"/>
  <c r="S2879" i="15"/>
  <c r="S2880" i="15"/>
  <c r="S2881" i="15"/>
  <c r="S2882" i="15"/>
  <c r="S2883" i="15"/>
  <c r="S2884" i="15"/>
  <c r="S2885" i="15"/>
  <c r="S2886" i="15"/>
  <c r="S2887" i="15"/>
  <c r="S2888" i="15"/>
  <c r="S2889" i="15"/>
  <c r="S2890" i="15"/>
  <c r="S2891" i="15"/>
  <c r="S2892" i="15"/>
  <c r="S2893" i="15"/>
  <c r="S2894" i="15"/>
  <c r="S2895" i="15"/>
  <c r="S2896" i="15"/>
  <c r="S2897" i="15"/>
  <c r="S2898" i="15"/>
  <c r="S2899" i="15"/>
  <c r="S2900" i="15"/>
  <c r="S2901" i="15"/>
  <c r="S2902" i="15"/>
  <c r="S2903" i="15"/>
  <c r="S2904" i="15"/>
  <c r="S2905" i="15"/>
  <c r="S2906" i="15"/>
  <c r="S2907" i="15"/>
  <c r="S2908" i="15"/>
  <c r="S2909" i="15"/>
  <c r="S2910" i="15"/>
  <c r="S2911" i="15"/>
  <c r="S2912" i="15"/>
  <c r="S2913" i="15"/>
  <c r="S2914" i="15"/>
  <c r="S2915" i="15"/>
  <c r="S2916" i="15"/>
  <c r="S2917" i="15"/>
  <c r="S2918" i="15"/>
  <c r="S2919" i="15"/>
  <c r="S2920" i="15"/>
  <c r="S2921" i="15"/>
  <c r="S2922" i="15"/>
  <c r="S2923" i="15"/>
  <c r="S2924" i="15"/>
  <c r="S2925" i="15"/>
  <c r="S2926" i="15"/>
  <c r="S2927" i="15"/>
  <c r="S2928" i="15"/>
  <c r="S2929" i="15"/>
  <c r="S2930" i="15"/>
  <c r="S2931" i="15"/>
  <c r="S2932" i="15"/>
  <c r="S2933" i="15"/>
  <c r="S2934" i="15"/>
  <c r="S2935" i="15"/>
  <c r="S2936" i="15"/>
  <c r="S2937" i="15"/>
  <c r="S2938" i="15"/>
  <c r="S2939" i="15"/>
  <c r="S2940" i="15"/>
  <c r="S2941" i="15"/>
  <c r="S2942" i="15"/>
  <c r="S2943" i="15"/>
  <c r="S2944" i="15"/>
  <c r="S2945" i="15"/>
  <c r="S2946" i="15"/>
  <c r="S2947" i="15"/>
  <c r="S2948" i="15"/>
  <c r="S2949" i="15"/>
  <c r="S2950" i="15"/>
  <c r="S2951" i="15"/>
  <c r="S2952" i="15"/>
  <c r="S2953" i="15"/>
  <c r="S2954" i="15"/>
  <c r="S2955" i="15"/>
  <c r="S2956" i="15"/>
  <c r="S2957" i="15"/>
  <c r="S2958" i="15"/>
  <c r="S2959" i="15"/>
  <c r="S2960" i="15"/>
  <c r="S2961" i="15"/>
  <c r="S2962" i="15"/>
  <c r="S2963" i="15"/>
  <c r="S2964" i="15"/>
  <c r="S2965" i="15"/>
  <c r="S2966" i="15"/>
  <c r="S2967" i="15"/>
  <c r="S2968" i="15"/>
  <c r="S2969" i="15"/>
  <c r="S2970" i="15"/>
  <c r="S2971" i="15"/>
  <c r="S2972" i="15"/>
  <c r="S2973" i="15"/>
  <c r="S2974" i="15"/>
  <c r="S2975" i="15"/>
  <c r="S2976" i="15"/>
  <c r="S2977" i="15"/>
  <c r="S2978" i="15"/>
  <c r="S2979" i="15"/>
  <c r="S2980" i="15"/>
  <c r="S2981" i="15"/>
  <c r="S2982" i="15"/>
  <c r="S2983" i="15"/>
  <c r="S2984" i="15"/>
  <c r="S2985" i="15"/>
  <c r="S2986" i="15"/>
  <c r="S2987" i="15"/>
  <c r="S2988" i="15"/>
  <c r="S2989" i="15"/>
  <c r="S2990" i="15"/>
  <c r="S2991" i="15"/>
  <c r="S2992" i="15"/>
  <c r="S2993" i="15"/>
  <c r="S2994" i="15"/>
  <c r="S2995" i="15"/>
  <c r="S2996" i="15"/>
  <c r="S2997" i="15"/>
  <c r="S2998" i="15"/>
  <c r="S2999" i="15"/>
  <c r="S3000" i="15"/>
  <c r="S3001" i="15"/>
  <c r="S3002" i="15"/>
  <c r="S3003" i="15"/>
  <c r="S3004" i="15"/>
  <c r="S3005" i="15"/>
  <c r="S3006" i="15"/>
  <c r="S3007" i="15"/>
  <c r="S3008" i="15"/>
  <c r="S3009" i="15"/>
  <c r="S3010" i="15"/>
  <c r="S3011" i="15"/>
  <c r="S3012" i="15"/>
  <c r="S3013" i="15"/>
  <c r="S3014" i="15"/>
  <c r="S3015" i="15"/>
  <c r="S3016" i="15"/>
  <c r="S3017" i="15"/>
  <c r="S3018" i="15"/>
  <c r="S3019" i="15"/>
  <c r="S3020" i="15"/>
  <c r="S3021" i="15"/>
  <c r="S3022" i="15"/>
  <c r="S3023" i="15"/>
  <c r="S3024" i="15"/>
  <c r="S3025" i="15"/>
  <c r="S3026" i="15"/>
  <c r="S3027" i="15"/>
  <c r="S3028" i="15"/>
  <c r="S3029" i="15"/>
  <c r="S3030" i="15"/>
  <c r="S3031" i="15"/>
  <c r="S3032" i="15"/>
  <c r="S3033" i="15"/>
  <c r="S3034" i="15"/>
  <c r="S3035" i="15"/>
  <c r="S3036" i="15"/>
  <c r="S3037" i="15"/>
  <c r="S3038" i="15"/>
  <c r="S3039" i="15"/>
  <c r="S3040" i="15"/>
  <c r="S3041" i="15"/>
  <c r="S3042" i="15"/>
  <c r="S3043" i="15"/>
  <c r="S3044" i="15"/>
  <c r="S3045" i="15"/>
  <c r="S3046" i="15"/>
  <c r="S3047" i="15"/>
  <c r="S3048" i="15"/>
  <c r="S3049" i="15"/>
  <c r="S3050" i="15"/>
  <c r="S3051" i="15"/>
  <c r="S3052" i="15"/>
  <c r="S3053" i="15"/>
  <c r="S3054" i="15"/>
  <c r="S3055" i="15"/>
  <c r="S3056" i="15"/>
  <c r="S3057" i="15"/>
  <c r="S3058" i="15"/>
  <c r="S3059" i="15"/>
  <c r="S3060" i="15"/>
  <c r="S3061" i="15"/>
  <c r="S3062" i="15"/>
  <c r="S3063" i="15"/>
  <c r="S3064" i="15"/>
  <c r="S3065" i="15"/>
  <c r="S3066" i="15"/>
  <c r="S3067" i="15"/>
  <c r="S3068" i="15"/>
  <c r="S3069" i="15"/>
  <c r="S3070" i="15"/>
  <c r="S3071" i="15"/>
  <c r="S3072" i="15"/>
  <c r="S3073" i="15"/>
  <c r="S3074" i="15"/>
  <c r="S3075" i="15"/>
  <c r="S3076" i="15"/>
  <c r="S3077" i="15"/>
  <c r="S3078" i="15"/>
  <c r="S3079" i="15"/>
  <c r="S3080" i="15"/>
  <c r="S3081" i="15"/>
  <c r="S3082" i="15"/>
  <c r="S3083" i="15"/>
  <c r="S3084" i="15"/>
  <c r="S3085" i="15"/>
  <c r="S3086" i="15"/>
  <c r="S3087" i="15"/>
  <c r="S3088" i="15"/>
  <c r="S3089" i="15"/>
  <c r="S3090" i="15"/>
  <c r="S3091" i="15"/>
  <c r="S3092" i="15"/>
  <c r="S3093" i="15"/>
  <c r="S3094" i="15"/>
  <c r="S3095" i="15"/>
  <c r="S3096" i="15"/>
  <c r="S3097" i="15"/>
  <c r="S3098" i="15"/>
  <c r="S3099" i="15"/>
  <c r="S3100" i="15"/>
  <c r="S3101" i="15"/>
  <c r="S3102" i="15"/>
  <c r="S3103" i="15"/>
  <c r="S3104" i="15"/>
  <c r="S3105" i="15"/>
  <c r="S3106" i="15"/>
  <c r="S3107" i="15"/>
  <c r="S3108" i="15"/>
  <c r="S3109" i="15"/>
  <c r="S3110" i="15"/>
  <c r="S3111" i="15"/>
  <c r="S3112" i="15"/>
  <c r="S3113" i="15"/>
  <c r="S3114" i="15"/>
  <c r="S3115" i="15"/>
  <c r="S3116" i="15"/>
  <c r="S3117" i="15"/>
  <c r="S3118" i="15"/>
  <c r="S3119" i="15"/>
  <c r="S3120" i="15"/>
  <c r="S3121" i="15"/>
  <c r="S3122" i="15"/>
  <c r="S3123" i="15"/>
  <c r="S3124" i="15"/>
  <c r="S3125" i="15"/>
  <c r="S3126" i="15"/>
  <c r="S3127" i="15"/>
  <c r="S3128" i="15"/>
  <c r="S3129" i="15"/>
  <c r="S3130" i="15"/>
  <c r="S3131" i="15"/>
  <c r="S3132" i="15"/>
  <c r="S3133" i="15"/>
  <c r="S3134" i="15"/>
  <c r="S3135" i="15"/>
  <c r="S3136" i="15"/>
  <c r="S3137" i="15"/>
  <c r="S3138" i="15"/>
  <c r="S3139" i="15"/>
  <c r="S3140" i="15"/>
  <c r="S3141" i="15"/>
  <c r="S3142" i="15"/>
  <c r="S3143" i="15"/>
  <c r="S3144" i="15"/>
  <c r="S3145" i="15"/>
  <c r="S3146" i="15"/>
  <c r="S3147" i="15"/>
  <c r="S3148" i="15"/>
  <c r="S3149" i="15"/>
  <c r="S3150" i="15"/>
  <c r="S3151" i="15"/>
  <c r="S3152" i="15"/>
  <c r="S3153" i="15"/>
  <c r="S3154" i="15"/>
  <c r="S3155" i="15"/>
  <c r="S3156" i="15"/>
  <c r="S3157" i="15"/>
  <c r="S3158" i="15"/>
  <c r="S3159" i="15"/>
  <c r="S3160" i="15"/>
  <c r="S3161" i="15"/>
  <c r="S3162" i="15"/>
  <c r="S3163" i="15"/>
  <c r="S3164" i="15"/>
  <c r="S3165" i="15"/>
  <c r="S3166" i="15"/>
  <c r="S3167" i="15"/>
  <c r="S3168" i="15"/>
  <c r="S3169" i="15"/>
  <c r="S3170" i="15"/>
  <c r="S3171" i="15"/>
  <c r="S3172" i="15"/>
  <c r="S3173" i="15"/>
  <c r="S3174" i="15"/>
  <c r="S3175" i="15"/>
  <c r="S3176" i="15"/>
  <c r="S3177" i="15"/>
  <c r="S3178" i="15"/>
  <c r="S3179" i="15"/>
  <c r="S3180" i="15"/>
  <c r="S3181" i="15"/>
  <c r="S3182" i="15"/>
  <c r="S3183" i="15"/>
  <c r="S3184" i="15"/>
  <c r="S3185" i="15"/>
  <c r="S3186" i="15"/>
  <c r="S3187" i="15"/>
  <c r="S3188" i="15"/>
  <c r="S3189" i="15"/>
  <c r="S3190" i="15"/>
  <c r="S3191" i="15"/>
  <c r="S3192" i="15"/>
  <c r="S3193" i="15"/>
  <c r="S3194" i="15"/>
  <c r="S3195" i="15"/>
  <c r="S3196" i="15"/>
  <c r="S3197" i="15"/>
  <c r="S3198" i="15"/>
  <c r="S3199" i="15"/>
  <c r="S3200" i="15"/>
  <c r="S3201" i="15"/>
  <c r="S3202" i="15"/>
  <c r="S3203" i="15"/>
  <c r="S3204" i="15"/>
  <c r="S3205" i="15"/>
  <c r="S3206" i="15"/>
  <c r="S3207" i="15"/>
  <c r="S3208" i="15"/>
  <c r="S3209" i="15"/>
  <c r="S3210" i="15"/>
  <c r="S3211" i="15"/>
  <c r="S3212" i="15"/>
  <c r="S3213" i="15"/>
  <c r="S3214" i="15"/>
  <c r="S3215" i="15"/>
  <c r="S3216" i="15"/>
  <c r="S3217" i="15"/>
  <c r="S3218" i="15"/>
  <c r="S3219" i="15"/>
  <c r="S3220" i="15"/>
  <c r="S3221" i="15"/>
  <c r="S3222" i="15"/>
  <c r="S3223" i="15"/>
  <c r="S3224" i="15"/>
  <c r="S3225" i="15"/>
  <c r="S3226" i="15"/>
  <c r="S3227" i="15"/>
  <c r="S3228" i="15"/>
  <c r="S3229" i="15"/>
  <c r="S3230" i="15"/>
  <c r="S3231" i="15"/>
  <c r="S3232" i="15"/>
  <c r="S3233" i="15"/>
  <c r="S3234" i="15"/>
  <c r="S3235" i="15"/>
  <c r="S3236" i="15"/>
  <c r="S3237" i="15"/>
  <c r="S3238" i="15"/>
  <c r="S3239" i="15"/>
  <c r="S3240" i="15"/>
  <c r="S3241" i="15"/>
  <c r="S3242" i="15"/>
  <c r="S3243" i="15"/>
  <c r="S3244" i="15"/>
  <c r="S3245" i="15"/>
  <c r="S3246" i="15"/>
  <c r="S3247" i="15"/>
  <c r="S3248" i="15"/>
  <c r="S3249" i="15"/>
  <c r="S3250" i="15"/>
  <c r="S3251" i="15"/>
  <c r="S3252" i="15"/>
  <c r="S3253" i="15"/>
  <c r="S3254" i="15"/>
  <c r="S3255" i="15"/>
  <c r="S3256" i="15"/>
  <c r="S3257" i="15"/>
  <c r="S3258" i="15"/>
  <c r="S3259" i="15"/>
  <c r="S3260" i="15"/>
  <c r="S3261" i="15"/>
  <c r="S3262" i="15"/>
  <c r="S3263" i="15"/>
  <c r="S3264" i="15"/>
  <c r="S3265" i="15"/>
  <c r="S3266" i="15"/>
  <c r="S3267" i="15"/>
  <c r="S3268" i="15"/>
  <c r="S3269" i="15"/>
  <c r="S3270" i="15"/>
  <c r="S3271" i="15"/>
  <c r="S3272" i="15"/>
  <c r="S3273" i="15"/>
  <c r="S3274" i="15"/>
  <c r="S3275" i="15"/>
  <c r="S3276" i="15"/>
  <c r="S3277" i="15"/>
  <c r="S3278" i="15"/>
  <c r="S3279" i="15"/>
  <c r="S3280" i="15"/>
  <c r="S3281" i="15"/>
  <c r="S3282" i="15"/>
  <c r="S3283" i="15"/>
  <c r="S3284" i="15"/>
  <c r="S3285" i="15"/>
  <c r="S3286" i="15"/>
  <c r="S3287" i="15"/>
  <c r="S3288" i="15"/>
  <c r="S3289" i="15"/>
  <c r="S3290" i="15"/>
  <c r="S3291" i="15"/>
  <c r="S3292" i="15"/>
  <c r="S3293" i="15"/>
  <c r="S3294" i="15"/>
  <c r="S3295" i="15"/>
  <c r="S3296" i="15"/>
  <c r="S3297" i="15"/>
  <c r="S3298" i="15"/>
  <c r="S3299" i="15"/>
  <c r="S3300" i="15"/>
  <c r="S3301" i="15"/>
  <c r="S3302" i="15"/>
  <c r="S3303" i="15"/>
  <c r="S3304" i="15"/>
  <c r="S3305" i="15"/>
  <c r="S3306" i="15"/>
  <c r="S3307" i="15"/>
  <c r="S3308" i="15"/>
  <c r="S3309" i="15"/>
  <c r="S3310" i="15"/>
  <c r="S3311" i="15"/>
  <c r="S3312" i="15"/>
  <c r="S3313" i="15"/>
  <c r="S3314" i="15"/>
  <c r="S3315" i="15"/>
  <c r="S3316" i="15"/>
  <c r="S3317" i="15"/>
  <c r="S3318" i="15"/>
  <c r="S3319" i="15"/>
  <c r="S3320" i="15"/>
  <c r="S3321" i="15"/>
  <c r="S3322" i="15"/>
  <c r="S3323" i="15"/>
  <c r="S3324" i="15"/>
  <c r="S3325" i="15"/>
  <c r="S3326" i="15"/>
  <c r="S3327" i="15"/>
  <c r="S3328" i="15"/>
  <c r="S3329" i="15"/>
  <c r="S3330" i="15"/>
  <c r="S3331" i="15"/>
  <c r="S3332" i="15"/>
  <c r="S3333" i="15"/>
  <c r="S3334" i="15"/>
  <c r="S3335" i="15"/>
  <c r="S3336" i="15"/>
  <c r="S3337" i="15"/>
  <c r="S3338" i="15"/>
  <c r="S3339" i="15"/>
  <c r="S3340" i="15"/>
  <c r="S3341" i="15"/>
  <c r="S3342" i="15"/>
  <c r="S3343" i="15"/>
  <c r="S3344" i="15"/>
  <c r="S3345" i="15"/>
  <c r="S3346" i="15"/>
  <c r="S3347" i="15"/>
  <c r="S3348" i="15"/>
  <c r="S3349" i="15"/>
  <c r="S3350" i="15"/>
  <c r="S3351" i="15"/>
  <c r="S3352" i="15"/>
  <c r="S3353" i="15"/>
  <c r="S3354" i="15"/>
  <c r="S3355" i="15"/>
  <c r="S3356" i="15"/>
  <c r="S3357" i="15"/>
  <c r="S3358" i="15"/>
  <c r="S3359" i="15"/>
  <c r="S3360" i="15"/>
  <c r="S3361" i="15"/>
  <c r="S3362" i="15"/>
  <c r="S3363" i="15"/>
  <c r="S3364" i="15"/>
  <c r="S3365" i="15"/>
  <c r="S3366" i="15"/>
  <c r="S3367" i="15"/>
  <c r="S3368" i="15"/>
  <c r="S3369" i="15"/>
  <c r="S3370" i="15"/>
  <c r="S3371" i="15"/>
  <c r="S3372" i="15"/>
  <c r="S3373" i="15"/>
  <c r="S3374" i="15"/>
  <c r="S3375" i="15"/>
  <c r="S3376" i="15"/>
  <c r="S3377" i="15"/>
  <c r="S3378" i="15"/>
  <c r="S3379" i="15"/>
  <c r="S3380" i="15"/>
  <c r="S3381" i="15"/>
  <c r="S3382" i="15"/>
  <c r="S3383" i="15"/>
  <c r="S3384" i="15"/>
  <c r="S3385" i="15"/>
  <c r="S3386" i="15"/>
  <c r="S3387" i="15"/>
  <c r="S3388" i="15"/>
  <c r="S3389" i="15"/>
  <c r="S3390" i="15"/>
  <c r="S3391" i="15"/>
  <c r="S3392" i="15"/>
  <c r="S3393" i="15"/>
  <c r="S3394" i="15"/>
  <c r="S3395" i="15"/>
  <c r="S3396" i="15"/>
  <c r="S3397" i="15"/>
  <c r="S3398" i="15"/>
  <c r="S3399" i="15"/>
  <c r="S3400" i="15"/>
  <c r="S3401" i="15"/>
  <c r="S3402" i="15"/>
  <c r="S3403" i="15"/>
  <c r="S3404" i="15"/>
  <c r="S3405" i="15"/>
  <c r="S3406" i="15"/>
  <c r="S3407" i="15"/>
  <c r="S3408" i="15"/>
  <c r="S3409" i="15"/>
  <c r="S3410" i="15"/>
  <c r="S3411" i="15"/>
  <c r="S3412" i="15"/>
  <c r="S3413" i="15"/>
  <c r="S3414" i="15"/>
  <c r="S3415" i="15"/>
  <c r="S3416" i="15"/>
  <c r="S3417" i="15"/>
  <c r="S3418" i="15"/>
  <c r="S3419" i="15"/>
  <c r="S3420" i="15"/>
  <c r="S3421" i="15"/>
  <c r="S3422" i="15"/>
  <c r="S3423" i="15"/>
  <c r="S3424" i="15"/>
  <c r="S3425" i="15"/>
  <c r="S3426" i="15"/>
  <c r="S3427" i="15"/>
  <c r="S3428" i="15"/>
  <c r="S3429" i="15"/>
  <c r="S3430" i="15"/>
  <c r="S3431" i="15"/>
  <c r="S3432" i="15"/>
  <c r="S3433" i="15"/>
  <c r="S3434" i="15"/>
  <c r="S3435" i="15"/>
  <c r="S3436" i="15"/>
  <c r="S3437" i="15"/>
  <c r="S3438" i="15"/>
  <c r="S3439" i="15"/>
  <c r="S3440" i="15"/>
  <c r="S3441" i="15"/>
  <c r="S3442" i="15"/>
  <c r="S3443" i="15"/>
  <c r="S3444" i="15"/>
  <c r="S3445" i="15"/>
  <c r="S3446" i="15"/>
  <c r="S3447" i="15"/>
  <c r="S3448" i="15"/>
  <c r="S3449" i="15"/>
  <c r="S3450" i="15"/>
  <c r="S3451" i="15"/>
  <c r="S3452" i="15"/>
  <c r="S3453" i="15"/>
  <c r="S3454" i="15"/>
  <c r="S3455" i="15"/>
  <c r="S3456" i="15"/>
  <c r="S3457" i="15"/>
  <c r="S3458" i="15"/>
  <c r="S3459" i="15"/>
  <c r="S3460" i="15"/>
  <c r="S3461" i="15"/>
  <c r="S3462" i="15"/>
  <c r="S3463" i="15"/>
  <c r="S3464" i="15"/>
  <c r="S3465" i="15"/>
  <c r="S3466" i="15"/>
  <c r="S3467" i="15"/>
  <c r="S3468" i="15"/>
  <c r="S3469" i="15"/>
  <c r="S3470" i="15"/>
  <c r="S3471" i="15"/>
  <c r="S3472" i="15"/>
  <c r="S3473" i="15"/>
  <c r="S3474" i="15"/>
  <c r="S3475" i="15"/>
  <c r="S3476" i="15"/>
  <c r="S3477" i="15"/>
  <c r="S3478" i="15"/>
  <c r="S3479" i="15"/>
  <c r="S3480" i="15"/>
  <c r="S3481" i="15"/>
  <c r="S3482" i="15"/>
  <c r="S3483" i="15"/>
  <c r="S3484" i="15"/>
  <c r="S3485" i="15"/>
  <c r="S3486" i="15"/>
  <c r="S3487" i="15"/>
  <c r="S3488" i="15"/>
  <c r="S3489" i="15"/>
  <c r="S3490" i="15"/>
  <c r="S3491" i="15"/>
  <c r="S3492" i="15"/>
  <c r="S3493" i="15"/>
  <c r="S3494" i="15"/>
  <c r="S3495" i="15"/>
  <c r="S3496" i="15"/>
  <c r="S3497" i="15"/>
  <c r="S3498" i="15"/>
  <c r="S3499" i="15"/>
  <c r="S3500" i="15"/>
  <c r="S3501" i="15"/>
  <c r="S3502" i="15"/>
  <c r="S3503" i="15"/>
  <c r="S3504" i="15"/>
  <c r="S3505" i="15"/>
  <c r="S3506" i="15"/>
  <c r="S3507" i="15"/>
  <c r="S3508" i="15"/>
  <c r="S3509" i="15"/>
  <c r="S3510" i="15"/>
  <c r="S3511" i="15"/>
  <c r="S3512" i="15"/>
  <c r="S3513" i="15"/>
  <c r="S3514" i="15"/>
  <c r="S3515" i="15"/>
  <c r="S3516" i="15"/>
  <c r="S3517" i="15"/>
  <c r="S3518" i="15"/>
  <c r="S3519" i="15"/>
  <c r="S3520" i="15"/>
  <c r="S3521" i="15"/>
  <c r="S3522" i="15"/>
  <c r="S3523" i="15"/>
  <c r="S3524" i="15"/>
  <c r="S3525" i="15"/>
  <c r="S3526" i="15"/>
  <c r="S3527" i="15"/>
  <c r="S3528" i="15"/>
  <c r="S3529" i="15"/>
  <c r="S3530" i="15"/>
  <c r="S3531" i="15"/>
  <c r="S3532" i="15"/>
  <c r="S3533" i="15"/>
  <c r="S3534" i="15"/>
  <c r="S3535" i="15"/>
  <c r="S3536" i="15"/>
  <c r="S3537" i="15"/>
  <c r="S3538" i="15"/>
  <c r="S3539" i="15"/>
  <c r="S3540" i="15"/>
  <c r="S3541" i="15"/>
  <c r="S3542" i="15"/>
  <c r="S3543" i="15"/>
  <c r="S3544" i="15"/>
  <c r="S3545" i="15"/>
  <c r="S3546" i="15"/>
  <c r="S3547" i="15"/>
  <c r="S3548" i="15"/>
  <c r="S3549" i="15"/>
  <c r="S3550" i="15"/>
  <c r="S3551" i="15"/>
  <c r="S3552" i="15"/>
  <c r="S3553" i="15"/>
  <c r="S3554" i="15"/>
  <c r="S3555" i="15"/>
  <c r="S3556" i="15"/>
  <c r="S3557" i="15"/>
  <c r="S3558" i="15"/>
  <c r="S3559" i="15"/>
  <c r="S3560" i="15"/>
  <c r="S3561" i="15"/>
  <c r="S3562" i="15"/>
  <c r="S3563" i="15"/>
  <c r="S3564" i="15"/>
  <c r="S3565" i="15"/>
  <c r="S3566" i="15"/>
  <c r="S3567" i="15"/>
  <c r="S3568" i="15"/>
  <c r="S3569" i="15"/>
  <c r="S3570" i="15"/>
  <c r="S3571" i="15"/>
  <c r="S3572" i="15"/>
  <c r="S3573" i="15"/>
  <c r="S3574" i="15"/>
  <c r="S3575" i="15"/>
  <c r="S3576" i="15"/>
  <c r="S3577" i="15"/>
  <c r="S3578" i="15"/>
  <c r="S3579" i="15"/>
  <c r="S3580" i="15"/>
  <c r="S3581" i="15"/>
  <c r="S3582" i="15"/>
  <c r="S3583" i="15"/>
  <c r="S3584" i="15"/>
  <c r="S3585" i="15"/>
  <c r="S3586" i="15"/>
  <c r="S3587" i="15"/>
  <c r="S3588" i="15"/>
  <c r="S3589" i="15"/>
  <c r="S3590" i="15"/>
  <c r="S3591" i="15"/>
  <c r="S3592" i="15"/>
  <c r="S3593" i="15"/>
  <c r="S3594" i="15"/>
  <c r="S3595" i="15"/>
  <c r="S3596" i="15"/>
  <c r="S3597" i="15"/>
  <c r="S3598" i="15"/>
  <c r="S3599" i="15"/>
  <c r="S3600" i="15"/>
  <c r="S3601" i="15"/>
  <c r="S3602" i="15"/>
  <c r="S3603" i="15"/>
  <c r="S3604" i="15"/>
  <c r="S3605" i="15"/>
  <c r="S3606" i="15"/>
  <c r="S3607" i="15"/>
  <c r="S3608" i="15"/>
  <c r="S3609" i="15"/>
  <c r="S3610" i="15"/>
  <c r="S3611" i="15"/>
  <c r="S3612" i="15"/>
  <c r="S3613" i="15"/>
  <c r="S3614" i="15"/>
  <c r="S3615" i="15"/>
  <c r="S3616" i="15"/>
  <c r="S3617" i="15"/>
  <c r="S3618" i="15"/>
  <c r="S3619" i="15"/>
  <c r="S3620" i="15"/>
  <c r="S3621" i="15"/>
  <c r="S3622" i="15"/>
  <c r="S3623" i="15"/>
  <c r="S3624" i="15"/>
  <c r="S3625" i="15"/>
  <c r="S3626" i="15"/>
  <c r="S3627" i="15"/>
  <c r="S3628" i="15"/>
  <c r="S3629" i="15"/>
  <c r="S3630" i="15"/>
  <c r="S3631" i="15"/>
  <c r="S3632" i="15"/>
  <c r="S3633" i="15"/>
  <c r="S3634" i="15"/>
  <c r="S3635" i="15"/>
  <c r="S3636" i="15"/>
  <c r="S3637" i="15"/>
  <c r="S3638" i="15"/>
  <c r="S3639" i="15"/>
  <c r="S3640" i="15"/>
  <c r="S3641" i="15"/>
  <c r="S3642" i="15"/>
  <c r="S3643" i="15"/>
  <c r="S3644" i="15"/>
  <c r="S3645" i="15"/>
  <c r="S3646" i="15"/>
  <c r="S3647" i="15"/>
  <c r="S3648" i="15"/>
  <c r="S3649" i="15"/>
  <c r="S3650" i="15"/>
  <c r="S3651" i="15"/>
  <c r="S3652" i="15"/>
  <c r="S3653" i="15"/>
  <c r="S3654" i="15"/>
  <c r="S3655" i="15"/>
  <c r="S3656" i="15"/>
  <c r="S3657" i="15"/>
  <c r="S3658" i="15"/>
  <c r="S3659" i="15"/>
  <c r="S3660" i="15"/>
  <c r="S3661" i="15"/>
  <c r="S3662" i="15"/>
  <c r="S3663" i="15"/>
  <c r="S3664" i="15"/>
  <c r="S3665" i="15"/>
  <c r="S3666" i="15"/>
  <c r="S3667" i="15"/>
  <c r="S3668" i="15"/>
  <c r="S3669" i="15"/>
  <c r="S3670" i="15"/>
  <c r="S3671" i="15"/>
  <c r="S3672" i="15"/>
  <c r="S3673" i="15"/>
  <c r="S3674" i="15"/>
  <c r="S3675" i="15"/>
  <c r="S3676" i="15"/>
  <c r="S3677" i="15"/>
  <c r="S3678" i="15"/>
  <c r="S3679" i="15"/>
  <c r="S3680" i="15"/>
  <c r="S3681" i="15"/>
  <c r="S3682" i="15"/>
  <c r="S3683" i="15"/>
  <c r="S3684" i="15"/>
  <c r="S3685" i="15"/>
  <c r="S3686" i="15"/>
  <c r="S3687" i="15"/>
  <c r="S3688" i="15"/>
  <c r="S3689" i="15"/>
  <c r="S3690" i="15"/>
  <c r="S3691" i="15"/>
  <c r="S3692" i="15"/>
  <c r="S3693" i="15"/>
  <c r="S3694" i="15"/>
  <c r="S3695" i="15"/>
  <c r="S3696" i="15"/>
  <c r="S3697" i="15"/>
  <c r="S3698" i="15"/>
  <c r="S3699" i="15"/>
  <c r="S3700" i="15"/>
  <c r="S3701" i="15"/>
  <c r="S3702" i="15"/>
  <c r="S3703" i="15"/>
  <c r="S3704" i="15"/>
  <c r="S3705" i="15"/>
  <c r="S3706" i="15"/>
  <c r="S3707" i="15"/>
  <c r="S3708" i="15"/>
  <c r="S3709" i="15"/>
  <c r="S3710" i="15"/>
  <c r="S3711" i="15"/>
  <c r="S3712" i="15"/>
  <c r="S3713" i="15"/>
  <c r="S3714" i="15"/>
  <c r="S3715" i="15"/>
  <c r="S3716" i="15"/>
  <c r="S3717" i="15"/>
  <c r="S3718" i="15"/>
  <c r="S3719" i="15"/>
  <c r="S3720" i="15"/>
  <c r="S3721" i="15"/>
  <c r="S3722" i="15"/>
  <c r="S3723" i="15"/>
  <c r="S3724" i="15"/>
  <c r="S3725" i="15"/>
  <c r="S3726" i="15"/>
  <c r="S3727" i="15"/>
  <c r="S3728" i="15"/>
  <c r="S3729" i="15"/>
  <c r="S3730" i="15"/>
  <c r="S3731" i="15"/>
  <c r="S3732" i="15"/>
  <c r="S3733" i="15"/>
  <c r="S3734" i="15"/>
  <c r="S3735" i="15"/>
  <c r="S3736" i="15"/>
  <c r="S3737" i="15"/>
  <c r="S3738" i="15"/>
  <c r="S3739" i="15"/>
  <c r="S3740" i="15"/>
  <c r="S3741" i="15"/>
  <c r="S3742" i="15"/>
  <c r="S3743" i="15"/>
  <c r="S3744" i="15"/>
  <c r="S3745" i="15"/>
  <c r="S3746" i="15"/>
  <c r="S3747" i="15"/>
  <c r="S3748" i="15"/>
  <c r="S3749" i="15"/>
  <c r="S3750" i="15"/>
  <c r="S3751" i="15"/>
  <c r="S3752" i="15"/>
  <c r="S3753" i="15"/>
  <c r="S3754" i="15"/>
  <c r="S3755" i="15"/>
  <c r="S3756" i="15"/>
  <c r="S3757" i="15"/>
  <c r="S3758" i="15"/>
  <c r="S3759" i="15"/>
  <c r="S3760" i="15"/>
  <c r="S3761" i="15"/>
  <c r="S3762" i="15"/>
  <c r="S3763" i="15"/>
  <c r="S3764" i="15"/>
  <c r="S3765" i="15"/>
  <c r="S3766" i="15"/>
  <c r="S3767" i="15"/>
  <c r="S3768" i="15"/>
  <c r="S3769" i="15"/>
  <c r="S3770" i="15"/>
  <c r="S3771" i="15"/>
  <c r="S3772" i="15"/>
  <c r="S3773" i="15"/>
  <c r="S3774" i="15"/>
  <c r="S3775" i="15"/>
  <c r="S3776" i="15"/>
  <c r="S3777" i="15"/>
  <c r="S3778" i="15"/>
  <c r="S3779" i="15"/>
  <c r="S3780" i="15"/>
  <c r="S3781" i="15"/>
  <c r="S3782" i="15"/>
  <c r="S3783" i="15"/>
  <c r="S3784" i="15"/>
  <c r="S3785" i="15"/>
  <c r="S3786" i="15"/>
  <c r="S3787" i="15"/>
  <c r="S3788" i="15"/>
  <c r="S3789" i="15"/>
  <c r="S3790" i="15"/>
  <c r="S3791" i="15"/>
  <c r="S3792" i="15"/>
  <c r="S3793" i="15"/>
  <c r="S3794" i="15"/>
  <c r="S3795" i="15"/>
  <c r="S3796" i="15"/>
  <c r="S3797" i="15"/>
  <c r="S3798" i="15"/>
  <c r="S3799" i="15"/>
  <c r="S3800" i="15"/>
  <c r="S3801" i="15"/>
  <c r="S3802" i="15"/>
  <c r="S3803" i="15"/>
  <c r="S3804" i="15"/>
  <c r="S3805" i="15"/>
  <c r="S3806" i="15"/>
  <c r="S3807" i="15"/>
  <c r="S3808" i="15"/>
  <c r="S3809" i="15"/>
  <c r="S3810" i="15"/>
  <c r="S3811" i="15"/>
  <c r="S3812" i="15"/>
  <c r="S3813" i="15"/>
  <c r="S3814" i="15"/>
  <c r="S3815" i="15"/>
  <c r="S3816" i="15"/>
  <c r="S3817" i="15"/>
  <c r="S3818" i="15"/>
  <c r="S3819" i="15"/>
  <c r="S3820" i="15"/>
  <c r="S3821" i="15"/>
  <c r="S3822" i="15"/>
  <c r="S3823" i="15"/>
  <c r="S3824" i="15"/>
  <c r="S3825" i="15"/>
  <c r="S3826" i="15"/>
  <c r="S3827" i="15"/>
  <c r="S3828" i="15"/>
  <c r="S3829" i="15"/>
  <c r="S3830" i="15"/>
  <c r="S3831" i="15"/>
  <c r="S3832" i="15"/>
  <c r="S3833" i="15"/>
  <c r="S3834" i="15"/>
  <c r="S3835" i="15"/>
  <c r="S3836" i="15"/>
  <c r="S3837" i="15"/>
  <c r="S3838" i="15"/>
  <c r="S3839" i="15"/>
  <c r="S3840" i="15"/>
  <c r="S3841" i="15"/>
  <c r="S3842" i="15"/>
  <c r="S3843" i="15"/>
  <c r="S3844" i="15"/>
  <c r="S3845" i="15"/>
  <c r="S3846" i="15"/>
  <c r="S3847" i="15"/>
  <c r="S3848" i="15"/>
  <c r="S3849" i="15"/>
  <c r="S3850" i="15"/>
  <c r="S3851" i="15"/>
  <c r="S3852" i="15"/>
  <c r="S3853" i="15"/>
  <c r="S3854" i="15"/>
  <c r="S3855" i="15"/>
  <c r="S3856" i="15"/>
  <c r="S3857" i="15"/>
  <c r="S3858" i="15"/>
  <c r="S3859" i="15"/>
  <c r="S3860" i="15"/>
  <c r="S3861" i="15"/>
  <c r="S3862" i="15"/>
  <c r="S3863" i="15"/>
  <c r="S3864" i="15"/>
  <c r="S3865" i="15"/>
  <c r="S3866" i="15"/>
  <c r="S3867" i="15"/>
  <c r="S3868" i="15"/>
  <c r="S3869" i="15"/>
  <c r="S3870" i="15"/>
  <c r="S3871" i="15"/>
  <c r="S3872" i="15"/>
  <c r="S3873" i="15"/>
  <c r="S3874" i="15"/>
  <c r="S3875" i="15"/>
  <c r="S3876" i="15"/>
  <c r="S3877" i="15"/>
  <c r="S3878" i="15"/>
  <c r="S3879" i="15"/>
  <c r="S3880" i="15"/>
  <c r="S3881" i="15"/>
  <c r="S3882" i="15"/>
  <c r="S3883" i="15"/>
  <c r="S3884" i="15"/>
  <c r="S3885" i="15"/>
  <c r="S3886" i="15"/>
  <c r="S3887" i="15"/>
  <c r="S3888" i="15"/>
  <c r="S3889" i="15"/>
  <c r="S3890" i="15"/>
  <c r="S3891" i="15"/>
  <c r="S3892" i="15"/>
  <c r="S3893" i="15"/>
  <c r="S3894" i="15"/>
  <c r="S3895" i="15"/>
  <c r="S3896" i="15"/>
  <c r="S3897" i="15"/>
  <c r="S3898" i="15"/>
  <c r="S3899" i="15"/>
  <c r="S3900" i="15"/>
  <c r="S3901" i="15"/>
  <c r="S3902" i="15"/>
  <c r="S3903" i="15"/>
  <c r="S3904" i="15"/>
  <c r="S3905" i="15"/>
  <c r="S3906" i="15"/>
  <c r="S3907" i="15"/>
  <c r="S3908" i="15"/>
  <c r="S3909" i="15"/>
  <c r="S3910" i="15"/>
  <c r="S3911" i="15"/>
  <c r="S3912" i="15"/>
  <c r="S3913" i="15"/>
  <c r="S3914" i="15"/>
  <c r="S3915" i="15"/>
  <c r="S3916" i="15"/>
  <c r="S3917" i="15"/>
  <c r="S3918" i="15"/>
  <c r="S3919" i="15"/>
  <c r="S3920" i="15"/>
  <c r="S3921" i="15"/>
  <c r="S3922" i="15"/>
  <c r="S3923" i="15"/>
  <c r="S3924" i="15"/>
  <c r="S3925" i="15"/>
  <c r="S3926" i="15"/>
  <c r="S3927" i="15"/>
  <c r="S3928" i="15"/>
  <c r="S3929" i="15"/>
  <c r="S3930" i="15"/>
  <c r="S3931" i="15"/>
  <c r="S3932" i="15"/>
  <c r="S3933" i="15"/>
  <c r="S3934" i="15"/>
  <c r="S3935" i="15"/>
  <c r="S3936" i="15"/>
  <c r="S3937" i="15"/>
  <c r="S3938" i="15"/>
  <c r="S3939" i="15"/>
  <c r="S3940" i="15"/>
  <c r="S3941" i="15"/>
  <c r="S3942" i="15"/>
  <c r="S3943" i="15"/>
  <c r="S3944" i="15"/>
  <c r="S3945" i="15"/>
  <c r="S3946" i="15"/>
  <c r="S3947" i="15"/>
  <c r="S3948" i="15"/>
  <c r="S3949" i="15"/>
  <c r="S3950" i="15"/>
  <c r="S3951" i="15"/>
  <c r="S3952" i="15"/>
  <c r="S3953" i="15"/>
  <c r="S3954" i="15"/>
  <c r="S3955" i="15"/>
  <c r="S3956" i="15"/>
  <c r="S3957" i="15"/>
  <c r="S3958" i="15"/>
  <c r="S3959" i="15"/>
  <c r="S3960" i="15"/>
  <c r="S3961" i="15"/>
  <c r="S3962" i="15"/>
  <c r="S3963" i="15"/>
  <c r="S3964" i="15"/>
  <c r="S3965" i="15"/>
  <c r="S3966" i="15"/>
  <c r="S3967" i="15"/>
  <c r="S3968" i="15"/>
  <c r="S3969" i="15"/>
  <c r="S3970" i="15"/>
  <c r="S3971" i="15"/>
  <c r="S3972" i="15"/>
  <c r="S3973" i="15"/>
  <c r="S3974" i="15"/>
  <c r="S3975" i="15"/>
  <c r="S3976" i="15"/>
  <c r="S3977" i="15"/>
  <c r="S3978" i="15"/>
  <c r="S3979" i="15"/>
  <c r="S3980" i="15"/>
  <c r="S3981" i="15"/>
  <c r="S3982" i="15"/>
  <c r="S3983" i="15"/>
  <c r="S3984" i="15"/>
  <c r="S3985" i="15"/>
  <c r="S3986" i="15"/>
  <c r="S3987" i="15"/>
  <c r="S3988" i="15"/>
  <c r="S3989" i="15"/>
  <c r="S3990" i="15"/>
  <c r="S3991" i="15"/>
  <c r="S3992" i="15"/>
  <c r="S3993" i="15"/>
  <c r="S3994" i="15"/>
  <c r="S3995" i="15"/>
  <c r="S3996" i="15"/>
  <c r="S3997" i="15"/>
  <c r="S3998" i="15"/>
  <c r="S3999" i="15"/>
  <c r="S4000" i="15"/>
  <c r="S4001" i="15"/>
  <c r="S4002" i="15"/>
  <c r="S4003" i="15"/>
  <c r="S4004" i="15"/>
  <c r="S4005" i="15"/>
  <c r="S4006" i="15"/>
  <c r="S4007" i="15"/>
  <c r="S4008" i="15"/>
  <c r="S4009" i="15"/>
  <c r="S4010" i="15"/>
  <c r="S4011" i="15"/>
  <c r="S4012" i="15"/>
  <c r="S4013" i="15"/>
  <c r="S4014" i="15"/>
  <c r="S4015" i="15"/>
  <c r="S4016" i="15"/>
  <c r="S4017" i="15"/>
  <c r="S4018" i="15"/>
  <c r="S4019" i="15"/>
  <c r="S4020" i="15"/>
  <c r="S4021" i="15"/>
  <c r="S4022" i="15"/>
  <c r="S4023" i="15"/>
  <c r="S4024" i="15"/>
  <c r="S4025" i="15"/>
  <c r="S4026" i="15"/>
  <c r="S4027" i="15"/>
  <c r="S4028" i="15"/>
  <c r="S4029" i="15"/>
  <c r="S4030" i="15"/>
  <c r="S4031" i="15"/>
  <c r="S4032" i="15"/>
  <c r="S4033" i="15"/>
  <c r="S4034" i="15"/>
  <c r="S4035" i="15"/>
  <c r="S4036" i="15"/>
  <c r="S4037" i="15"/>
  <c r="S4038" i="15"/>
  <c r="S4039" i="15"/>
  <c r="S4040" i="15"/>
  <c r="S4041" i="15"/>
  <c r="S4042" i="15"/>
  <c r="S4043" i="15"/>
  <c r="S4044" i="15"/>
  <c r="S4045" i="15"/>
  <c r="S4046" i="15"/>
  <c r="S4047" i="15"/>
  <c r="S4048" i="15"/>
  <c r="S4049" i="15"/>
  <c r="S4050" i="15"/>
  <c r="S4051" i="15"/>
  <c r="S4052" i="15"/>
  <c r="S4053" i="15"/>
  <c r="S4054" i="15"/>
  <c r="S4055" i="15"/>
  <c r="S4056" i="15"/>
  <c r="S4057" i="15"/>
  <c r="S4058" i="15"/>
  <c r="S4059" i="15"/>
  <c r="S4060" i="15"/>
  <c r="S4061" i="15"/>
  <c r="S4062" i="15"/>
  <c r="S4063" i="15"/>
  <c r="S4064" i="15"/>
  <c r="S4065" i="15"/>
  <c r="S4066" i="15"/>
  <c r="S4067" i="15"/>
  <c r="S4068" i="15"/>
  <c r="S4069" i="15"/>
  <c r="S4070" i="15"/>
  <c r="S4071" i="15"/>
  <c r="S4072" i="15"/>
  <c r="S4073" i="15"/>
  <c r="S4074" i="15"/>
  <c r="S4075" i="15"/>
  <c r="S4076" i="15"/>
  <c r="S4077" i="15"/>
  <c r="S4078" i="15"/>
  <c r="S4079" i="15"/>
  <c r="S4080" i="15"/>
  <c r="S4081" i="15"/>
  <c r="S4082" i="15"/>
  <c r="S4083" i="15"/>
  <c r="S4084" i="15"/>
  <c r="S4085" i="15"/>
  <c r="S4086" i="15"/>
  <c r="S4087" i="15"/>
  <c r="S4088" i="15"/>
  <c r="S4089" i="15"/>
  <c r="S4090" i="15"/>
  <c r="S4091" i="15"/>
  <c r="S4092" i="15"/>
  <c r="S4093" i="15"/>
  <c r="S4094" i="15"/>
  <c r="S4095" i="15"/>
  <c r="S4096" i="15"/>
  <c r="S4097" i="15"/>
  <c r="S4098" i="15"/>
  <c r="S4099" i="15"/>
  <c r="S4100" i="15"/>
  <c r="S4101" i="15"/>
  <c r="S4102" i="15"/>
  <c r="S4103" i="15"/>
  <c r="S4104" i="15"/>
  <c r="S4105" i="15"/>
  <c r="S4106" i="15"/>
  <c r="S4107" i="15"/>
  <c r="S4108" i="15"/>
  <c r="S4109" i="15"/>
  <c r="S4110" i="15"/>
  <c r="S4111" i="15"/>
  <c r="S4112" i="15"/>
  <c r="S4113" i="15"/>
  <c r="S4114" i="15"/>
  <c r="S4115" i="15"/>
  <c r="S4116" i="15"/>
  <c r="S4117" i="15"/>
  <c r="S4118" i="15"/>
  <c r="S4119" i="15"/>
  <c r="S4120" i="15"/>
  <c r="S4121" i="15"/>
  <c r="S4122" i="15"/>
  <c r="S4123" i="15"/>
  <c r="S4124" i="15"/>
  <c r="S4125" i="15"/>
  <c r="S4126" i="15"/>
  <c r="S4127" i="15"/>
  <c r="S4128" i="15"/>
  <c r="S4129" i="15"/>
  <c r="S4130" i="15"/>
  <c r="S4131" i="15"/>
  <c r="S4132" i="15"/>
  <c r="S4133" i="15"/>
  <c r="S4134" i="15"/>
  <c r="S4135" i="15"/>
  <c r="S4136" i="15"/>
  <c r="S4137" i="15"/>
  <c r="S4138" i="15"/>
  <c r="S4139" i="15"/>
  <c r="S4140" i="15"/>
  <c r="S4141" i="15"/>
  <c r="S4142" i="15"/>
  <c r="S4143" i="15"/>
  <c r="S4144" i="15"/>
  <c r="S4145" i="15"/>
  <c r="S4146" i="15"/>
  <c r="S4147" i="15"/>
  <c r="S4148" i="15"/>
  <c r="S4149" i="15"/>
  <c r="S4150" i="15"/>
  <c r="S4151" i="15"/>
  <c r="S4152" i="15"/>
  <c r="S4153" i="15"/>
  <c r="S4154" i="15"/>
  <c r="S4155" i="15"/>
  <c r="S4156" i="15"/>
  <c r="S4157" i="15"/>
  <c r="S4158" i="15"/>
  <c r="S4159" i="15"/>
  <c r="S4160" i="15"/>
  <c r="S4161" i="15"/>
  <c r="S4162" i="15"/>
  <c r="S4163" i="15"/>
  <c r="S4164" i="15"/>
  <c r="S4165" i="15"/>
  <c r="S4166" i="15"/>
  <c r="S4167" i="15"/>
  <c r="S4168" i="15"/>
  <c r="S4169" i="15"/>
  <c r="S4170" i="15"/>
  <c r="S4171" i="15"/>
  <c r="S4172" i="15"/>
  <c r="S4173" i="15"/>
  <c r="S4174" i="15"/>
  <c r="S4175" i="15"/>
  <c r="S4176" i="15"/>
  <c r="S4177" i="15"/>
  <c r="S4178" i="15"/>
  <c r="S4179" i="15"/>
  <c r="S4180" i="15"/>
  <c r="S4181" i="15"/>
  <c r="S4182" i="15"/>
  <c r="S4183" i="15"/>
  <c r="S4184" i="15"/>
  <c r="S4185" i="15"/>
  <c r="S4186" i="15"/>
  <c r="S4187" i="15"/>
  <c r="S4188" i="15"/>
  <c r="S4189" i="15"/>
  <c r="S4190" i="15"/>
  <c r="S4191" i="15"/>
  <c r="S4192" i="15"/>
  <c r="S4193" i="15"/>
  <c r="S4194" i="15"/>
  <c r="S4195" i="15"/>
  <c r="S4196" i="15"/>
  <c r="S4197" i="15"/>
  <c r="S4198" i="15"/>
  <c r="S4199" i="15"/>
  <c r="S4200" i="15"/>
  <c r="S4201" i="15"/>
  <c r="S4202" i="15"/>
  <c r="S4203" i="15"/>
  <c r="S4204" i="15"/>
  <c r="S4205" i="15"/>
  <c r="S4206" i="15"/>
  <c r="S4207" i="15"/>
  <c r="S4208" i="15"/>
  <c r="S4209" i="15"/>
  <c r="S4210" i="15"/>
  <c r="S4211" i="15"/>
  <c r="S4212" i="15"/>
  <c r="S4213" i="15"/>
  <c r="S4214" i="15"/>
  <c r="S4215" i="15"/>
  <c r="S4216" i="15"/>
  <c r="S4217" i="15"/>
  <c r="S4218" i="15"/>
  <c r="S4219" i="15"/>
  <c r="S4220" i="15"/>
  <c r="S4221" i="15"/>
  <c r="S4222" i="15"/>
  <c r="S4223" i="15"/>
  <c r="S4224" i="15"/>
  <c r="S4225" i="15"/>
  <c r="S4226" i="15"/>
  <c r="S4227" i="15"/>
  <c r="S4228" i="15"/>
  <c r="S4229" i="15"/>
  <c r="S4230" i="15"/>
  <c r="S4231" i="15"/>
  <c r="S4232" i="15"/>
  <c r="S4233" i="15"/>
  <c r="S4234" i="15"/>
  <c r="S4235" i="15"/>
  <c r="S4236" i="15"/>
  <c r="S4237" i="15"/>
  <c r="S4238" i="15"/>
  <c r="S4239" i="15"/>
  <c r="S4240" i="15"/>
  <c r="S4241" i="15"/>
  <c r="S4242" i="15"/>
  <c r="S4243" i="15"/>
  <c r="S4244" i="15"/>
  <c r="S4245" i="15"/>
  <c r="S4246" i="15"/>
  <c r="S4247" i="15"/>
  <c r="S4248" i="15"/>
  <c r="S4249" i="15"/>
  <c r="S4250" i="15"/>
  <c r="S4251" i="15"/>
  <c r="S4252" i="15"/>
  <c r="S4253" i="15"/>
  <c r="S4254" i="15"/>
  <c r="S4255" i="15"/>
  <c r="S4256" i="15"/>
  <c r="S4257" i="15"/>
  <c r="S4258" i="15"/>
  <c r="S4259" i="15"/>
  <c r="S4260" i="15"/>
  <c r="S4261" i="15"/>
  <c r="S4262" i="15"/>
  <c r="S4263" i="15"/>
  <c r="S4264" i="15"/>
  <c r="S4265" i="15"/>
  <c r="S4266" i="15"/>
  <c r="S4267" i="15"/>
  <c r="S4268" i="15"/>
  <c r="S4269" i="15"/>
  <c r="S4270" i="15"/>
  <c r="S4271" i="15"/>
  <c r="S4272" i="15"/>
  <c r="S4273" i="15"/>
  <c r="S4274" i="15"/>
  <c r="S4275" i="15"/>
  <c r="S4276" i="15"/>
  <c r="S4277" i="15"/>
  <c r="S4278" i="15"/>
  <c r="S4279" i="15"/>
  <c r="S4280" i="15"/>
  <c r="S4281" i="15"/>
  <c r="S4282" i="15"/>
  <c r="S4283" i="15"/>
  <c r="S4284" i="15"/>
  <c r="S4285" i="15"/>
  <c r="S4286" i="15"/>
  <c r="S4287" i="15"/>
  <c r="S4288" i="15"/>
  <c r="S4289" i="15"/>
  <c r="S4290" i="15"/>
  <c r="S4291" i="15"/>
  <c r="S4292" i="15"/>
  <c r="S4293" i="15"/>
  <c r="S4294" i="15"/>
  <c r="S4295" i="15"/>
  <c r="S4296" i="15"/>
  <c r="S4297" i="15"/>
  <c r="S4298" i="15"/>
  <c r="S4299" i="15"/>
  <c r="S4300" i="15"/>
  <c r="S4301" i="15"/>
  <c r="S4302" i="15"/>
  <c r="S4303" i="15"/>
  <c r="S4304" i="15"/>
  <c r="S4305" i="15"/>
  <c r="S4306" i="15"/>
  <c r="S4307" i="15"/>
  <c r="S4308" i="15"/>
  <c r="S4309" i="15"/>
  <c r="S4310" i="15"/>
  <c r="S4311" i="15"/>
  <c r="S4312" i="15"/>
  <c r="S4313" i="15"/>
  <c r="S4314" i="15"/>
  <c r="S4315" i="15"/>
  <c r="S4316" i="15"/>
  <c r="S4317" i="15"/>
  <c r="S4318" i="15"/>
  <c r="S4319" i="15"/>
  <c r="S4320" i="15"/>
  <c r="S4321" i="15"/>
  <c r="S4322" i="15"/>
  <c r="S4323" i="15"/>
  <c r="S4324" i="15"/>
  <c r="S4325" i="15"/>
  <c r="S4326" i="15"/>
  <c r="S4327" i="15"/>
  <c r="S4328" i="15"/>
  <c r="S4329" i="15"/>
  <c r="S4330" i="15"/>
  <c r="S4331" i="15"/>
  <c r="S4332" i="15"/>
  <c r="S4333" i="15"/>
  <c r="S4334" i="15"/>
  <c r="S4335" i="15"/>
  <c r="S4336" i="15"/>
  <c r="S4337" i="15"/>
  <c r="S4338" i="15"/>
  <c r="S4339" i="15"/>
  <c r="S4340" i="15"/>
  <c r="S4341" i="15"/>
  <c r="S4342" i="15"/>
  <c r="S4343" i="15"/>
  <c r="S4344" i="15"/>
  <c r="S4345" i="15"/>
  <c r="S4346" i="15"/>
  <c r="S4347" i="15"/>
  <c r="S4348" i="15"/>
  <c r="S4349" i="15"/>
  <c r="S4350" i="15"/>
  <c r="S4351" i="15"/>
  <c r="S4352" i="15"/>
  <c r="S4353" i="15"/>
  <c r="S4354" i="15"/>
  <c r="S4355" i="15"/>
  <c r="S4356" i="15"/>
  <c r="S4357" i="15"/>
  <c r="S4358" i="15"/>
  <c r="S4359" i="15"/>
  <c r="S4360" i="15"/>
  <c r="S4361" i="15"/>
  <c r="S4362" i="15"/>
  <c r="S4363" i="15"/>
  <c r="S4364" i="15"/>
  <c r="S4365" i="15"/>
  <c r="S4366" i="15"/>
  <c r="S4367" i="15"/>
  <c r="S4368" i="15"/>
  <c r="S4369" i="15"/>
  <c r="S4370" i="15"/>
  <c r="S4371" i="15"/>
  <c r="S4372" i="15"/>
  <c r="S4373" i="15"/>
  <c r="S4374" i="15"/>
  <c r="S4375" i="15"/>
  <c r="S4376" i="15"/>
  <c r="S4377" i="15"/>
  <c r="S4378" i="15"/>
  <c r="S4379" i="15"/>
  <c r="S4380" i="15"/>
  <c r="S4381" i="15"/>
  <c r="S4382" i="15"/>
  <c r="S4383" i="15"/>
  <c r="S4384" i="15"/>
  <c r="S4385" i="15"/>
  <c r="S4386" i="15"/>
  <c r="S4387" i="15"/>
  <c r="S4388" i="15"/>
  <c r="S4389" i="15"/>
  <c r="S4390" i="15"/>
  <c r="S4391" i="15"/>
  <c r="S4392" i="15"/>
  <c r="S4393" i="15"/>
  <c r="S4394" i="15"/>
  <c r="S4395" i="15"/>
  <c r="S4396" i="15"/>
  <c r="S4397" i="15"/>
  <c r="S4398" i="15"/>
  <c r="S4399" i="15"/>
  <c r="S4400" i="15"/>
  <c r="S4401" i="15"/>
  <c r="S4402" i="15"/>
  <c r="S4403" i="15"/>
  <c r="S4404" i="15"/>
  <c r="S4405" i="15"/>
  <c r="S4406" i="15"/>
  <c r="S4407" i="15"/>
  <c r="S4408" i="15"/>
  <c r="S4409" i="15"/>
  <c r="S4410" i="15"/>
  <c r="S4411" i="15"/>
  <c r="S4412" i="15"/>
  <c r="S4413" i="15"/>
  <c r="S4414" i="15"/>
  <c r="S4415" i="15"/>
  <c r="S4416" i="15"/>
  <c r="S4417" i="15"/>
  <c r="S4418" i="15"/>
  <c r="S4419" i="15"/>
  <c r="S4420" i="15"/>
  <c r="S4421" i="15"/>
  <c r="S4422" i="15"/>
  <c r="S4423" i="15"/>
  <c r="S4424" i="15"/>
  <c r="S4425" i="15"/>
  <c r="S4426" i="15"/>
  <c r="S4427" i="15"/>
  <c r="S4428" i="15"/>
  <c r="S4429" i="15"/>
  <c r="S4430" i="15"/>
  <c r="S4431" i="15"/>
  <c r="S4432" i="15"/>
  <c r="S4433" i="15"/>
  <c r="S4434" i="15"/>
  <c r="S4435" i="15"/>
  <c r="S4436" i="15"/>
  <c r="S4437" i="15"/>
  <c r="S4438" i="15"/>
  <c r="S4439" i="15"/>
  <c r="S4440" i="15"/>
  <c r="S4441" i="15"/>
  <c r="S4442" i="15"/>
  <c r="S4443" i="15"/>
  <c r="S4444" i="15"/>
  <c r="S4445" i="15"/>
  <c r="S4446" i="15"/>
  <c r="S4447" i="15"/>
  <c r="S4448" i="15"/>
  <c r="S4449" i="15"/>
  <c r="S4450" i="15"/>
  <c r="S4451" i="15"/>
  <c r="S4452" i="15"/>
  <c r="S4453" i="15"/>
  <c r="S4454" i="15"/>
  <c r="S4455" i="15"/>
  <c r="S4456" i="15"/>
  <c r="S4457" i="15"/>
  <c r="S4458" i="15"/>
  <c r="S4459" i="15"/>
  <c r="S4460" i="15"/>
  <c r="S4461" i="15"/>
  <c r="S4462" i="15"/>
  <c r="S4463" i="15"/>
  <c r="S4464" i="15"/>
  <c r="S4465" i="15"/>
  <c r="S4466" i="15"/>
  <c r="S4467" i="15"/>
  <c r="S4468" i="15"/>
  <c r="S4469" i="15"/>
  <c r="S4470" i="15"/>
  <c r="S4471" i="15"/>
  <c r="S4472" i="15"/>
  <c r="S4473" i="15"/>
  <c r="S4474" i="15"/>
  <c r="S4475" i="15"/>
  <c r="S4476" i="15"/>
  <c r="S4477" i="15"/>
  <c r="S4478" i="15"/>
  <c r="S4479" i="15"/>
  <c r="S4480" i="15"/>
  <c r="S4481" i="15"/>
  <c r="S4482" i="15"/>
  <c r="S4483" i="15"/>
  <c r="S4484" i="15"/>
  <c r="S4485" i="15"/>
  <c r="S4486" i="15"/>
  <c r="S4487" i="15"/>
  <c r="S4488" i="15"/>
  <c r="S4489" i="15"/>
  <c r="S4490" i="15"/>
  <c r="S4491" i="15"/>
  <c r="S4492" i="15"/>
  <c r="S4493" i="15"/>
  <c r="S4494" i="15"/>
  <c r="S4495" i="15"/>
  <c r="S4496" i="15"/>
  <c r="S4497" i="15"/>
  <c r="S4498" i="15"/>
  <c r="S4499" i="15"/>
  <c r="S4500" i="15"/>
  <c r="S4501" i="15"/>
  <c r="S4502" i="15"/>
  <c r="S4503" i="15"/>
  <c r="S4504" i="15"/>
  <c r="S4505" i="15"/>
  <c r="S4506" i="15"/>
  <c r="S4507" i="15"/>
  <c r="S4508" i="15"/>
  <c r="S4509" i="15"/>
  <c r="S4510" i="15"/>
  <c r="S4511" i="15"/>
  <c r="S4512" i="15"/>
  <c r="S4513" i="15"/>
  <c r="S4514" i="15"/>
  <c r="S4515" i="15"/>
  <c r="S4516" i="15"/>
  <c r="S4517" i="15"/>
  <c r="S4518" i="15"/>
  <c r="S4519" i="15"/>
  <c r="S4520" i="15"/>
  <c r="S4521" i="15"/>
  <c r="S4522" i="15"/>
  <c r="S4523" i="15"/>
  <c r="S4524" i="15"/>
  <c r="S4525" i="15"/>
  <c r="S4526" i="15"/>
  <c r="S4527" i="15"/>
  <c r="S4528" i="15"/>
  <c r="S4529" i="15"/>
  <c r="S4530" i="15"/>
  <c r="S4531" i="15"/>
  <c r="S4532" i="15"/>
  <c r="S4533" i="15"/>
  <c r="S4534" i="15"/>
  <c r="S4535" i="15"/>
  <c r="S4536" i="15"/>
  <c r="S4537" i="15"/>
  <c r="S4538" i="15"/>
  <c r="S4539" i="15"/>
  <c r="S4540" i="15"/>
  <c r="S4541" i="15"/>
  <c r="S4542" i="15"/>
  <c r="S4543" i="15"/>
  <c r="S4544" i="15"/>
  <c r="S4545" i="15"/>
  <c r="S4546" i="15"/>
  <c r="S4547" i="15"/>
  <c r="S4548" i="15"/>
  <c r="S4549" i="15"/>
  <c r="S4550" i="15"/>
  <c r="S4551" i="15"/>
  <c r="S4552" i="15"/>
  <c r="S4553" i="15"/>
  <c r="S4554" i="15"/>
  <c r="S4555" i="15"/>
  <c r="S4556" i="15"/>
  <c r="S4557" i="15"/>
  <c r="S4558" i="15"/>
  <c r="S4559" i="15"/>
  <c r="S4560" i="15"/>
  <c r="S4561" i="15"/>
  <c r="S4562" i="15"/>
  <c r="S4563" i="15"/>
  <c r="S4564" i="15"/>
  <c r="S4565" i="15"/>
  <c r="S4566" i="15"/>
  <c r="S4567" i="15"/>
  <c r="S4568" i="15"/>
  <c r="S4569" i="15"/>
  <c r="S4570" i="15"/>
  <c r="S4571" i="15"/>
  <c r="S4572" i="15"/>
  <c r="S4573" i="15"/>
  <c r="S4574" i="15"/>
  <c r="S4575" i="15"/>
  <c r="S4576" i="15"/>
  <c r="S4577" i="15"/>
  <c r="S4578" i="15"/>
  <c r="S4579" i="15"/>
  <c r="S4580" i="15"/>
  <c r="S4581" i="15"/>
  <c r="S4582" i="15"/>
  <c r="S4583" i="15"/>
  <c r="S4584" i="15"/>
  <c r="S4585" i="15"/>
  <c r="S4586" i="15"/>
  <c r="S4587" i="15"/>
  <c r="S4588" i="15"/>
  <c r="S4589" i="15"/>
  <c r="S4590" i="15"/>
  <c r="S4591" i="15"/>
  <c r="S4592" i="15"/>
  <c r="S4593" i="15"/>
  <c r="S4594" i="15"/>
  <c r="S4595" i="15"/>
  <c r="S4596" i="15"/>
  <c r="S4597" i="15"/>
  <c r="S4598" i="15"/>
  <c r="S4599" i="15"/>
  <c r="S4600" i="15"/>
  <c r="S4601" i="15"/>
  <c r="S4602" i="15"/>
  <c r="S4603" i="15"/>
  <c r="S4604" i="15"/>
  <c r="S4605" i="15"/>
  <c r="S4606" i="15"/>
  <c r="S4607" i="15"/>
  <c r="S4608" i="15"/>
  <c r="S4609" i="15"/>
  <c r="S4610" i="15"/>
  <c r="S4611" i="15"/>
  <c r="S4612" i="15"/>
  <c r="S4613" i="15"/>
  <c r="S4614" i="15"/>
  <c r="S4615" i="15"/>
  <c r="S4616" i="15"/>
  <c r="S4617" i="15"/>
  <c r="S4618" i="15"/>
  <c r="S4619" i="15"/>
  <c r="S4620" i="15"/>
  <c r="S4621" i="15"/>
  <c r="S4622" i="15"/>
  <c r="S4623" i="15"/>
  <c r="S4624" i="15"/>
  <c r="S4625" i="15"/>
  <c r="S4626" i="15"/>
  <c r="S4627" i="15"/>
  <c r="S4628" i="15"/>
  <c r="S4629" i="15"/>
  <c r="S4630" i="15"/>
  <c r="S4631" i="15"/>
  <c r="S4632" i="15"/>
  <c r="S4633" i="15"/>
  <c r="S4634" i="15"/>
  <c r="S4635" i="15"/>
  <c r="S4636" i="15"/>
  <c r="S4637" i="15"/>
  <c r="S4638" i="15"/>
  <c r="S4639" i="15"/>
  <c r="S4640" i="15"/>
  <c r="S4641" i="15"/>
  <c r="S4642" i="15"/>
  <c r="S4643" i="15"/>
  <c r="S4644" i="15"/>
  <c r="S4645" i="15"/>
  <c r="S4646" i="15"/>
  <c r="S4647" i="15"/>
  <c r="S4648" i="15"/>
  <c r="S4649" i="15"/>
  <c r="S4650" i="15"/>
  <c r="S4651" i="15"/>
  <c r="S4652" i="15"/>
  <c r="S4653" i="15"/>
  <c r="S4654" i="15"/>
  <c r="S4655" i="15"/>
  <c r="S4656" i="15"/>
  <c r="S4657" i="15"/>
  <c r="S4658" i="15"/>
  <c r="S4659" i="15"/>
  <c r="S4660" i="15"/>
  <c r="S4661" i="15"/>
  <c r="S4662" i="15"/>
  <c r="S4663" i="15"/>
  <c r="S4664" i="15"/>
  <c r="S4665" i="15"/>
  <c r="S4666" i="15"/>
  <c r="S4667" i="15"/>
  <c r="S4668" i="15"/>
  <c r="S4669" i="15"/>
  <c r="S4670" i="15"/>
  <c r="S4671" i="15"/>
  <c r="S4672" i="15"/>
  <c r="S4673" i="15"/>
  <c r="S4674" i="15"/>
  <c r="S4675" i="15"/>
  <c r="S4676" i="15"/>
  <c r="S4677" i="15"/>
  <c r="S4678" i="15"/>
  <c r="S4679" i="15"/>
  <c r="S4680" i="15"/>
  <c r="S4681" i="15"/>
  <c r="S4682" i="15"/>
  <c r="S4683" i="15"/>
  <c r="S4684" i="15"/>
  <c r="S4685" i="15"/>
  <c r="S4686" i="15"/>
  <c r="S4687" i="15"/>
  <c r="S4688" i="15"/>
  <c r="S4689" i="15"/>
  <c r="S4690" i="15"/>
  <c r="S4691" i="15"/>
  <c r="S4692" i="15"/>
  <c r="S4693" i="15"/>
  <c r="S4694" i="15"/>
  <c r="S4695" i="15"/>
  <c r="S4696" i="15"/>
  <c r="S4697" i="15"/>
  <c r="S4698" i="15"/>
  <c r="S4699" i="15"/>
  <c r="S4700" i="15"/>
  <c r="S4701" i="15"/>
  <c r="S4702" i="15"/>
  <c r="S4703" i="15"/>
  <c r="S4704" i="15"/>
  <c r="S4705" i="15"/>
  <c r="S4706" i="15"/>
  <c r="S4707" i="15"/>
  <c r="S4708" i="15"/>
  <c r="S4709" i="15"/>
  <c r="S4710" i="15"/>
  <c r="S4711" i="15"/>
  <c r="S4712" i="15"/>
  <c r="S4713" i="15"/>
  <c r="S4714" i="15"/>
  <c r="S4715" i="15"/>
  <c r="S4716" i="15"/>
  <c r="S4717" i="15"/>
  <c r="S4718" i="15"/>
  <c r="S4719" i="15"/>
  <c r="S4720" i="15"/>
  <c r="S4721" i="15"/>
  <c r="S4722" i="15"/>
  <c r="S4723" i="15"/>
  <c r="S4724" i="15"/>
  <c r="S4725" i="15"/>
  <c r="S4726" i="15"/>
  <c r="S4727" i="15"/>
  <c r="S4728" i="15"/>
  <c r="S4729" i="15"/>
  <c r="S4730" i="15"/>
  <c r="S4731" i="15"/>
  <c r="S4732" i="15"/>
  <c r="S4733" i="15"/>
  <c r="S4734" i="15"/>
  <c r="S4735" i="15"/>
  <c r="S4736" i="15"/>
  <c r="S4737" i="15"/>
  <c r="S4738" i="15"/>
  <c r="S4739" i="15"/>
  <c r="S4740" i="15"/>
  <c r="S4741" i="15"/>
  <c r="S4742" i="15"/>
  <c r="S4743" i="15"/>
  <c r="S4744" i="15"/>
  <c r="S4745" i="15"/>
  <c r="S4746" i="15"/>
  <c r="S4747" i="15"/>
  <c r="S4748" i="15"/>
  <c r="S4749" i="15"/>
  <c r="S4750" i="15"/>
  <c r="S4751" i="15"/>
  <c r="S4752" i="15"/>
  <c r="S4753" i="15"/>
  <c r="S4754" i="15"/>
  <c r="S4755" i="15"/>
  <c r="S4756" i="15"/>
  <c r="S4757" i="15"/>
  <c r="S4758" i="15"/>
  <c r="S4759" i="15"/>
  <c r="S4760" i="15"/>
  <c r="S4761" i="15"/>
  <c r="S4762" i="15"/>
  <c r="S4763" i="15"/>
  <c r="S4764" i="15"/>
  <c r="S4765" i="15"/>
  <c r="S4766" i="15"/>
  <c r="S4767" i="15"/>
  <c r="S4768" i="15"/>
  <c r="S4769" i="15"/>
  <c r="S4770" i="15"/>
  <c r="S4771" i="15"/>
  <c r="S4772" i="15"/>
  <c r="S4773" i="15"/>
  <c r="S4774" i="15"/>
  <c r="S4775" i="15"/>
  <c r="S4776" i="15"/>
  <c r="S4777" i="15"/>
  <c r="S4778" i="15"/>
  <c r="S4779" i="15"/>
  <c r="S4780" i="15"/>
  <c r="S4781" i="15"/>
  <c r="S4782" i="15"/>
  <c r="S4783" i="15"/>
  <c r="S4784" i="15"/>
  <c r="S4785" i="15"/>
  <c r="S4786" i="15"/>
  <c r="S4787" i="15"/>
  <c r="S4788" i="15"/>
  <c r="S4789" i="15"/>
  <c r="S4790" i="15"/>
  <c r="S4791" i="15"/>
  <c r="S4792" i="15"/>
  <c r="S4793" i="15"/>
  <c r="S4794" i="15"/>
  <c r="S4795" i="15"/>
  <c r="S4796" i="15"/>
  <c r="S4797" i="15"/>
  <c r="S4798" i="15"/>
  <c r="S4799" i="15"/>
  <c r="S4800" i="15"/>
  <c r="S4801" i="15"/>
  <c r="S4802" i="15"/>
  <c r="S4803" i="15"/>
  <c r="S4804" i="15"/>
  <c r="S4805" i="15"/>
  <c r="S4806" i="15"/>
  <c r="S4807" i="15"/>
  <c r="S4808" i="15"/>
  <c r="S4809" i="15"/>
  <c r="S4810" i="15"/>
  <c r="S4811" i="15"/>
  <c r="S4812" i="15"/>
  <c r="S4813" i="15"/>
  <c r="S4814" i="15"/>
  <c r="S4815" i="15"/>
  <c r="S4816" i="15"/>
  <c r="S4817" i="15"/>
  <c r="S4818" i="15"/>
  <c r="S4819" i="15"/>
  <c r="S4820" i="15"/>
  <c r="S4821" i="15"/>
  <c r="S4822" i="15"/>
  <c r="S4823" i="15"/>
  <c r="S4824" i="15"/>
  <c r="S4825" i="15"/>
  <c r="S4826" i="15"/>
  <c r="S4827" i="15"/>
  <c r="S4828" i="15"/>
  <c r="S4829" i="15"/>
  <c r="S4830" i="15"/>
  <c r="S4831" i="15"/>
  <c r="S4832" i="15"/>
  <c r="S4833" i="15"/>
  <c r="S4834" i="15"/>
  <c r="S4835" i="15"/>
  <c r="S4836" i="15"/>
  <c r="S4837" i="15"/>
  <c r="S4838" i="15"/>
  <c r="S4839" i="15"/>
  <c r="S4840" i="15"/>
  <c r="S4841" i="15"/>
  <c r="S4842" i="15"/>
  <c r="S4843" i="15"/>
  <c r="S4844" i="15"/>
  <c r="S4845" i="15"/>
  <c r="S4846" i="15"/>
  <c r="S4847" i="15"/>
  <c r="S4848" i="15"/>
  <c r="S4849" i="15"/>
  <c r="S4850" i="15"/>
  <c r="S4851" i="15"/>
  <c r="S4852" i="15"/>
  <c r="S4853" i="15"/>
  <c r="S4854" i="15"/>
  <c r="S4855" i="15"/>
  <c r="S4856" i="15"/>
  <c r="S4857" i="15"/>
  <c r="S4858" i="15"/>
  <c r="S4859" i="15"/>
  <c r="S4860" i="15"/>
  <c r="S4861" i="15"/>
  <c r="S4862" i="15"/>
  <c r="S4863" i="15"/>
  <c r="S4864" i="15"/>
  <c r="S4865" i="15"/>
  <c r="S4866" i="15"/>
  <c r="S4867" i="15"/>
  <c r="S4868" i="15"/>
  <c r="S4869" i="15"/>
  <c r="S4870" i="15"/>
  <c r="S4871" i="15"/>
  <c r="S4872" i="15"/>
  <c r="S4873" i="15"/>
  <c r="S4874" i="15"/>
  <c r="S4875" i="15"/>
  <c r="S4876" i="15"/>
  <c r="S4877" i="15"/>
  <c r="S4878" i="15"/>
  <c r="S4879" i="15"/>
  <c r="S4880" i="15"/>
  <c r="S4881" i="15"/>
  <c r="S4882" i="15"/>
  <c r="S4883" i="15"/>
  <c r="S4884" i="15"/>
  <c r="S4885" i="15"/>
  <c r="S4886" i="15"/>
  <c r="S4887" i="15"/>
  <c r="S4888" i="15"/>
  <c r="S4889" i="15"/>
  <c r="S4890" i="15"/>
  <c r="S4891" i="15"/>
  <c r="S4892" i="15"/>
  <c r="S4893" i="15"/>
  <c r="S4894" i="15"/>
  <c r="S4895" i="15"/>
  <c r="S4896" i="15"/>
  <c r="S4897" i="15"/>
  <c r="S4898" i="15"/>
  <c r="S4899" i="15"/>
  <c r="S4900" i="15"/>
  <c r="S4901" i="15"/>
  <c r="S4902" i="15"/>
  <c r="S4903" i="15"/>
  <c r="S4904" i="15"/>
  <c r="S4905" i="15"/>
  <c r="S4906" i="15"/>
  <c r="S4907" i="15"/>
  <c r="S4908" i="15"/>
  <c r="S4909" i="15"/>
  <c r="S4910" i="15"/>
  <c r="S4911" i="15"/>
  <c r="S4912" i="15"/>
  <c r="S4913" i="15"/>
  <c r="S4914" i="15"/>
  <c r="S4915" i="15"/>
  <c r="S4916" i="15"/>
  <c r="S4917" i="15"/>
  <c r="S4918" i="15"/>
  <c r="S4919" i="15"/>
  <c r="S4920" i="15"/>
  <c r="S4921" i="15"/>
  <c r="S4922" i="15"/>
  <c r="S4923" i="15"/>
  <c r="S4924" i="15"/>
  <c r="S4925" i="15"/>
  <c r="S4926" i="15"/>
  <c r="S4927" i="15"/>
  <c r="S4928" i="15"/>
  <c r="S4929" i="15"/>
  <c r="S4930" i="15"/>
  <c r="S4931" i="15"/>
  <c r="S4932" i="15"/>
  <c r="S4933" i="15"/>
  <c r="S4934" i="15"/>
  <c r="S4935" i="15"/>
  <c r="S4936" i="15"/>
  <c r="S4937" i="15"/>
  <c r="S4938" i="15"/>
  <c r="S4939" i="15"/>
  <c r="S4940" i="15"/>
  <c r="S4941" i="15"/>
  <c r="S4942" i="15"/>
  <c r="S4943" i="15"/>
  <c r="S4944" i="15"/>
  <c r="S4945" i="15"/>
  <c r="S4946" i="15"/>
  <c r="S4947" i="15"/>
  <c r="S4948" i="15"/>
  <c r="S4949" i="15"/>
  <c r="S4950" i="15"/>
  <c r="S4951" i="15"/>
  <c r="S4952" i="15"/>
  <c r="S4953" i="15"/>
  <c r="S4954" i="15"/>
  <c r="S4955" i="15"/>
  <c r="S4956" i="15"/>
  <c r="S4957" i="15"/>
  <c r="S4958" i="15"/>
  <c r="S4959" i="15"/>
  <c r="S4960" i="15"/>
  <c r="S4961" i="15"/>
  <c r="S4962" i="15"/>
  <c r="S4963" i="15"/>
  <c r="S4964" i="15"/>
  <c r="S4965" i="15"/>
  <c r="S4966" i="15"/>
  <c r="S4967" i="15"/>
  <c r="S4968" i="15"/>
  <c r="S4969" i="15"/>
  <c r="S4970" i="15"/>
  <c r="S4971" i="15"/>
  <c r="S4972" i="15"/>
  <c r="S4973" i="15"/>
  <c r="S4974" i="15"/>
  <c r="S4975" i="15"/>
  <c r="S4976" i="15"/>
  <c r="S4977" i="15"/>
  <c r="S4978" i="15"/>
  <c r="S4979" i="15"/>
  <c r="S4980" i="15"/>
  <c r="S4981" i="15"/>
  <c r="S4982" i="15"/>
  <c r="S4983" i="15"/>
  <c r="S4984" i="15"/>
  <c r="S4985" i="15"/>
  <c r="S4986" i="15"/>
  <c r="S4987" i="15"/>
  <c r="S4988" i="15"/>
  <c r="S4989" i="15"/>
  <c r="S4990" i="15"/>
  <c r="S4991" i="15"/>
  <c r="S4992" i="15"/>
  <c r="S4993" i="15"/>
  <c r="S4994" i="15"/>
  <c r="S4995" i="15"/>
  <c r="S4996" i="15"/>
  <c r="S4997" i="15"/>
  <c r="S4998" i="15"/>
  <c r="S4999" i="15"/>
  <c r="S5000" i="15"/>
  <c r="S5001" i="15"/>
  <c r="S5002" i="15"/>
  <c r="S5003" i="15"/>
  <c r="S5004" i="15"/>
  <c r="S5005" i="15"/>
  <c r="S5006" i="15"/>
  <c r="S5007" i="15"/>
  <c r="S5008" i="15"/>
  <c r="S5009" i="15"/>
  <c r="S5010" i="15"/>
  <c r="S5011" i="15"/>
  <c r="S5012" i="15"/>
  <c r="S5013" i="15"/>
  <c r="S5014" i="15"/>
  <c r="S5015" i="15"/>
  <c r="S5016" i="15"/>
  <c r="S5017" i="15"/>
  <c r="S5018" i="15"/>
  <c r="S5019" i="15"/>
  <c r="S5020" i="15"/>
  <c r="S5021" i="15"/>
  <c r="S5022" i="15"/>
  <c r="S5023" i="15"/>
  <c r="S5024" i="15"/>
  <c r="S5025" i="15"/>
  <c r="S5026" i="15"/>
  <c r="S5027" i="15"/>
  <c r="S5028" i="15"/>
  <c r="S5029" i="15"/>
  <c r="S5030" i="15"/>
  <c r="S5031" i="15"/>
  <c r="S5032" i="15"/>
  <c r="S5033" i="15"/>
  <c r="S5034" i="15"/>
  <c r="S5035" i="15"/>
  <c r="S5036" i="15"/>
  <c r="S5037" i="15"/>
  <c r="S5038" i="15"/>
  <c r="S5039" i="15"/>
  <c r="S5040" i="15"/>
  <c r="S5041" i="15"/>
  <c r="S5042" i="15"/>
  <c r="S5043" i="15"/>
  <c r="S5044" i="15"/>
  <c r="S5045" i="15"/>
  <c r="S5046" i="15"/>
  <c r="S5047" i="15"/>
  <c r="S5048" i="15"/>
  <c r="S5049" i="15"/>
  <c r="S5050" i="15"/>
  <c r="S5051" i="15"/>
  <c r="S5052" i="15"/>
  <c r="S5053" i="15"/>
  <c r="S5054" i="15"/>
  <c r="S5055" i="15"/>
  <c r="S5056" i="15"/>
  <c r="S5057" i="15"/>
  <c r="S5058" i="15"/>
  <c r="S5059" i="15"/>
  <c r="S5060" i="15"/>
  <c r="S5061" i="15"/>
  <c r="S5062" i="15"/>
  <c r="S5063" i="15"/>
  <c r="S5064" i="15"/>
  <c r="S5065" i="15"/>
  <c r="S5066" i="15"/>
  <c r="S5067" i="15"/>
  <c r="S5068" i="15"/>
  <c r="S5069" i="15"/>
  <c r="S5070" i="15"/>
  <c r="S5071" i="15"/>
  <c r="S5072" i="15"/>
  <c r="S5073" i="15"/>
  <c r="S5074" i="15"/>
  <c r="S5075" i="15"/>
  <c r="S5076" i="15"/>
  <c r="S5077" i="15"/>
  <c r="S5078" i="15"/>
  <c r="S5079" i="15"/>
  <c r="S5080" i="15"/>
  <c r="S5081" i="15"/>
  <c r="S5082" i="15"/>
  <c r="S5083" i="15"/>
  <c r="S5084" i="15"/>
  <c r="S5085" i="15"/>
  <c r="S5086" i="15"/>
  <c r="S5087" i="15"/>
  <c r="S5088" i="15"/>
  <c r="S5089" i="15"/>
  <c r="S5090" i="15"/>
  <c r="S5091" i="15"/>
  <c r="S5092" i="15"/>
  <c r="S5093" i="15"/>
  <c r="S5094" i="15"/>
  <c r="S5095" i="15"/>
  <c r="S5096" i="15"/>
  <c r="S5097" i="15"/>
  <c r="S5098" i="15"/>
  <c r="S5099" i="15"/>
  <c r="S5100" i="15"/>
  <c r="S5101" i="15"/>
  <c r="S5102" i="15"/>
  <c r="S5103" i="15"/>
  <c r="S5104" i="15"/>
  <c r="S5105" i="15"/>
  <c r="S5106" i="15"/>
  <c r="S5107" i="15"/>
  <c r="S5108" i="15"/>
  <c r="S5109" i="15"/>
  <c r="S5110" i="15"/>
  <c r="S5111" i="15"/>
  <c r="S5112" i="15"/>
  <c r="S5113" i="15"/>
  <c r="S5114" i="15"/>
  <c r="S5115" i="15"/>
  <c r="S5116" i="15"/>
  <c r="S5117" i="15"/>
  <c r="S5118" i="15"/>
  <c r="S5119" i="15"/>
  <c r="S5120" i="15"/>
  <c r="S5121" i="15"/>
  <c r="S5122" i="15"/>
  <c r="S5123" i="15"/>
  <c r="S5124" i="15"/>
  <c r="S5125" i="15"/>
  <c r="S5126" i="15"/>
  <c r="S5127" i="15"/>
  <c r="S5128" i="15"/>
  <c r="S5129" i="15"/>
  <c r="S5130" i="15"/>
  <c r="S5131" i="15"/>
  <c r="S5132" i="15"/>
  <c r="S5133" i="15"/>
  <c r="S5134" i="15"/>
  <c r="S5135" i="15"/>
  <c r="S5136" i="15"/>
  <c r="S5137" i="15"/>
  <c r="S5138" i="15"/>
  <c r="S5139" i="15"/>
  <c r="S5140" i="15"/>
  <c r="S5141" i="15"/>
  <c r="S5142" i="15"/>
  <c r="S5143" i="15"/>
  <c r="S5144" i="15"/>
  <c r="S5145" i="15"/>
  <c r="S5146" i="15"/>
  <c r="S5147" i="15"/>
  <c r="S5148" i="15"/>
  <c r="S5149" i="15"/>
  <c r="S5150" i="15"/>
  <c r="S5151" i="15"/>
  <c r="S5152" i="15"/>
  <c r="S5153" i="15"/>
  <c r="S5154" i="15"/>
  <c r="S5155" i="15"/>
  <c r="S5156" i="15"/>
  <c r="S5157" i="15"/>
  <c r="S5158" i="15"/>
  <c r="S5159" i="15"/>
  <c r="S5160" i="15"/>
  <c r="S5161" i="15"/>
  <c r="S5162" i="15"/>
  <c r="S5163" i="15"/>
  <c r="S5164" i="15"/>
  <c r="S5165" i="15"/>
  <c r="S5166" i="15"/>
  <c r="S5167" i="15"/>
  <c r="S5168" i="15"/>
  <c r="S5169" i="15"/>
  <c r="S5170" i="15"/>
  <c r="S5171" i="15"/>
  <c r="S5172" i="15"/>
  <c r="S5173" i="15"/>
  <c r="S5174" i="15"/>
  <c r="S5175" i="15"/>
  <c r="S5176" i="15"/>
  <c r="S5177" i="15"/>
  <c r="S5178" i="15"/>
  <c r="S5179" i="15"/>
  <c r="S5180" i="15"/>
  <c r="S5181" i="15"/>
  <c r="S5182" i="15"/>
  <c r="S5183" i="15"/>
  <c r="S5184" i="15"/>
  <c r="S5185" i="15"/>
  <c r="S5186" i="15"/>
  <c r="S5187" i="15"/>
  <c r="S5188" i="15"/>
  <c r="S5189" i="15"/>
  <c r="S5190" i="15"/>
  <c r="S5191" i="15"/>
  <c r="S5192" i="15"/>
  <c r="S5193" i="15"/>
  <c r="S5194" i="15"/>
  <c r="S5195" i="15"/>
  <c r="S5196" i="15"/>
  <c r="S5197" i="15"/>
  <c r="S5198" i="15"/>
  <c r="S5199" i="15"/>
  <c r="S5200" i="15"/>
  <c r="S5201" i="15"/>
  <c r="S5202" i="15"/>
  <c r="S5203" i="15"/>
  <c r="S5204" i="15"/>
  <c r="S5205" i="15"/>
  <c r="S5206" i="15"/>
  <c r="S5207" i="15"/>
  <c r="S5208" i="15"/>
  <c r="S5209" i="15"/>
  <c r="S5210" i="15"/>
  <c r="S5211" i="15"/>
  <c r="S5212" i="15"/>
  <c r="S5213" i="15"/>
  <c r="S5214" i="15"/>
  <c r="S5215" i="15"/>
  <c r="S5216" i="15"/>
  <c r="S5217" i="15"/>
  <c r="S5218" i="15"/>
  <c r="S5219" i="15"/>
  <c r="S5220" i="15"/>
  <c r="S5221" i="15"/>
  <c r="S5222" i="15"/>
  <c r="S5223" i="15"/>
  <c r="S5224" i="15"/>
  <c r="S5225" i="15"/>
  <c r="S5226" i="15"/>
  <c r="S5227" i="15"/>
  <c r="S5228" i="15"/>
  <c r="S5229" i="15"/>
  <c r="S5230" i="15"/>
  <c r="S5231" i="15"/>
  <c r="S5232" i="15"/>
  <c r="S5233" i="15"/>
  <c r="S5234" i="15"/>
  <c r="S5235" i="15"/>
  <c r="S5236" i="15"/>
  <c r="S5237" i="15"/>
  <c r="S5238" i="15"/>
  <c r="S5239" i="15"/>
  <c r="S5240" i="15"/>
  <c r="S5241" i="15"/>
  <c r="S5242" i="15"/>
  <c r="S5243" i="15"/>
  <c r="S5244" i="15"/>
  <c r="S5245" i="15"/>
  <c r="S5246" i="15"/>
  <c r="S5247" i="15"/>
  <c r="S5248" i="15"/>
  <c r="S5249" i="15"/>
  <c r="S5250" i="15"/>
  <c r="S5251" i="15"/>
  <c r="S5252" i="15"/>
  <c r="S5253" i="15"/>
  <c r="S5254" i="15"/>
  <c r="S5255" i="15"/>
  <c r="S5256" i="15"/>
  <c r="S5257" i="15"/>
  <c r="S5258" i="15"/>
  <c r="S5259" i="15"/>
  <c r="S5260" i="15"/>
  <c r="S5261" i="15"/>
  <c r="S5262" i="15"/>
  <c r="S5263" i="15"/>
  <c r="S5264" i="15"/>
  <c r="S5265" i="15"/>
  <c r="S5266" i="15"/>
  <c r="S5267" i="15"/>
  <c r="S5268" i="15"/>
  <c r="S5269" i="15"/>
  <c r="S5270" i="15"/>
  <c r="S5271" i="15"/>
  <c r="S5272" i="15"/>
  <c r="S5273" i="15"/>
  <c r="S5274" i="15"/>
  <c r="S5275" i="15"/>
  <c r="S5276" i="15"/>
  <c r="S5277" i="15"/>
  <c r="S5278" i="15"/>
  <c r="S5279" i="15"/>
  <c r="S5280" i="15"/>
  <c r="S5281" i="15"/>
  <c r="S5282" i="15"/>
  <c r="S5283" i="15"/>
  <c r="S5284" i="15"/>
  <c r="S5285" i="15"/>
  <c r="S5286" i="15"/>
  <c r="S5287" i="15"/>
  <c r="S5288" i="15"/>
  <c r="S5289" i="15"/>
  <c r="S5290" i="15"/>
  <c r="S5291" i="15"/>
  <c r="S5292" i="15"/>
  <c r="S5293" i="15"/>
  <c r="S5294" i="15"/>
  <c r="S5295" i="15"/>
  <c r="S5296" i="15"/>
  <c r="S5297" i="15"/>
  <c r="S5298" i="15"/>
  <c r="S5299" i="15"/>
  <c r="S5300" i="15"/>
  <c r="S5301" i="15"/>
  <c r="S5302" i="15"/>
  <c r="S5303" i="15"/>
  <c r="S5304" i="15"/>
  <c r="S5305" i="15"/>
  <c r="S5306" i="15"/>
  <c r="S5307" i="15"/>
  <c r="S5308" i="15"/>
  <c r="S5309" i="15"/>
  <c r="S5310" i="15"/>
  <c r="S5311" i="15"/>
  <c r="S5312" i="15"/>
  <c r="S5313" i="15"/>
  <c r="S5314" i="15"/>
  <c r="S5315" i="15"/>
  <c r="S5316" i="15"/>
  <c r="S5317" i="15"/>
  <c r="S5318" i="15"/>
  <c r="S5319" i="15"/>
  <c r="S5320" i="15"/>
  <c r="S5321" i="15"/>
  <c r="S5322" i="15"/>
  <c r="S5323" i="15"/>
  <c r="S5324" i="15"/>
  <c r="S5325" i="15"/>
  <c r="S5326" i="15"/>
  <c r="S5327" i="15"/>
  <c r="S5328" i="15"/>
  <c r="S5329" i="15"/>
  <c r="S5330" i="15"/>
  <c r="S5331" i="15"/>
  <c r="S5332" i="15"/>
  <c r="S5333" i="15"/>
  <c r="S5334" i="15"/>
  <c r="S5335" i="15"/>
  <c r="S5336" i="15"/>
  <c r="S5337" i="15"/>
  <c r="S5338" i="15"/>
  <c r="S5339" i="15"/>
  <c r="S5340" i="15"/>
  <c r="S5341" i="15"/>
  <c r="S5342" i="15"/>
  <c r="S5343" i="15"/>
  <c r="S5344" i="15"/>
  <c r="S5345" i="15"/>
  <c r="S5346" i="15"/>
  <c r="S5347" i="15"/>
  <c r="S5348" i="15"/>
  <c r="S5349" i="15"/>
  <c r="S5350" i="15"/>
  <c r="S5351" i="15"/>
  <c r="S5352" i="15"/>
  <c r="S5353" i="15"/>
  <c r="S5354" i="15"/>
  <c r="S5355" i="15"/>
  <c r="S5356" i="15"/>
  <c r="S5357" i="15"/>
  <c r="S5358" i="15"/>
  <c r="S5359" i="15"/>
  <c r="S5360" i="15"/>
  <c r="S5361" i="15"/>
  <c r="S5362" i="15"/>
  <c r="S5363" i="15"/>
  <c r="S5364" i="15"/>
  <c r="S5365" i="15"/>
  <c r="S5366" i="15"/>
  <c r="S5367" i="15"/>
  <c r="S5368" i="15"/>
  <c r="S5369" i="15"/>
  <c r="S5370" i="15"/>
  <c r="S5371" i="15"/>
  <c r="S5372" i="15"/>
  <c r="S5373" i="15"/>
  <c r="S5374" i="15"/>
  <c r="S5375" i="15"/>
  <c r="S5376" i="15"/>
  <c r="S5377" i="15"/>
  <c r="S5378" i="15"/>
  <c r="S5379" i="15"/>
  <c r="S5380" i="15"/>
  <c r="S5381" i="15"/>
  <c r="S5382" i="15"/>
  <c r="S5383" i="15"/>
  <c r="S5384" i="15"/>
  <c r="S5385" i="15"/>
  <c r="S5386" i="15"/>
  <c r="S5387" i="15"/>
  <c r="S5388" i="15"/>
  <c r="S5389" i="15"/>
  <c r="S5390" i="15"/>
  <c r="S5391" i="15"/>
  <c r="S5392" i="15"/>
  <c r="S5393" i="15"/>
  <c r="S5394" i="15"/>
  <c r="S5395" i="15"/>
  <c r="S5396" i="15"/>
  <c r="S5397" i="15"/>
  <c r="S5398" i="15"/>
  <c r="S5399" i="15"/>
  <c r="S5400" i="15"/>
  <c r="S5401" i="15"/>
  <c r="S5402" i="15"/>
  <c r="S5403" i="15"/>
  <c r="S5404" i="15"/>
  <c r="S5405" i="15"/>
  <c r="S5406" i="15"/>
  <c r="S5407" i="15"/>
  <c r="S5408" i="15"/>
  <c r="S5409" i="15"/>
  <c r="S5410" i="15"/>
  <c r="S5411" i="15"/>
  <c r="S5412" i="15"/>
  <c r="S5413" i="15"/>
  <c r="S5414" i="15"/>
  <c r="S5415" i="15"/>
  <c r="S5416" i="15"/>
  <c r="S5417" i="15"/>
  <c r="S5418" i="15"/>
  <c r="S5419" i="15"/>
  <c r="S5420" i="15"/>
  <c r="S5421" i="15"/>
  <c r="S5422" i="15"/>
  <c r="S5423" i="15"/>
  <c r="S5424" i="15"/>
  <c r="S5425" i="15"/>
  <c r="S5426" i="15"/>
  <c r="S5427" i="15"/>
  <c r="S5428" i="15"/>
  <c r="S5429" i="15"/>
  <c r="S5430" i="15"/>
  <c r="S5431" i="15"/>
  <c r="S5432" i="15"/>
  <c r="S5433" i="15"/>
  <c r="S5434" i="15"/>
  <c r="S5435" i="15"/>
  <c r="S5436" i="15"/>
  <c r="S5437" i="15"/>
  <c r="S5438" i="15"/>
  <c r="S5439" i="15"/>
  <c r="S5440" i="15"/>
  <c r="S5441" i="15"/>
  <c r="S5442" i="15"/>
  <c r="S5443" i="15"/>
  <c r="S5444" i="15"/>
  <c r="S5445" i="15"/>
  <c r="S5446" i="15"/>
  <c r="S5447" i="15"/>
  <c r="S5448" i="15"/>
  <c r="S5449" i="15"/>
  <c r="S5450" i="15"/>
  <c r="S5451" i="15"/>
  <c r="S5452" i="15"/>
  <c r="S5453" i="15"/>
  <c r="S5454" i="15"/>
  <c r="S5455" i="15"/>
  <c r="S5456" i="15"/>
  <c r="S5457" i="15"/>
  <c r="S5458" i="15"/>
  <c r="S5459" i="15"/>
  <c r="S5460" i="15"/>
  <c r="S5461" i="15"/>
  <c r="S5462" i="15"/>
  <c r="S5463" i="15"/>
  <c r="S5464" i="15"/>
  <c r="S5465" i="15"/>
  <c r="S5466" i="15"/>
  <c r="S5467" i="15"/>
  <c r="S5468" i="15"/>
  <c r="S5469" i="15"/>
  <c r="S5470" i="15"/>
  <c r="S5471" i="15"/>
  <c r="S5472" i="15"/>
  <c r="S5473" i="15"/>
  <c r="S5474" i="15"/>
  <c r="S5475" i="15"/>
  <c r="S5476" i="15"/>
  <c r="S5477" i="15"/>
  <c r="S5478" i="15"/>
  <c r="S5479" i="15"/>
  <c r="S5480" i="15"/>
  <c r="S5481" i="15"/>
  <c r="S5482" i="15"/>
  <c r="S5483" i="15"/>
  <c r="S5484" i="15"/>
  <c r="S5485" i="15"/>
  <c r="S5486" i="15"/>
  <c r="S5487" i="15"/>
  <c r="S5488" i="15"/>
  <c r="S5489" i="15"/>
  <c r="S5490" i="15"/>
  <c r="S5491" i="15"/>
  <c r="S5492" i="15"/>
  <c r="S5493" i="15"/>
  <c r="S5494" i="15"/>
  <c r="S5495" i="15"/>
  <c r="S5496" i="15"/>
  <c r="S5497" i="15"/>
  <c r="S5498" i="15"/>
  <c r="S5499" i="15"/>
  <c r="S5500" i="15"/>
  <c r="S5501" i="15"/>
  <c r="S5502" i="15"/>
  <c r="S5503" i="15"/>
  <c r="S5504" i="15"/>
  <c r="S5505" i="15"/>
  <c r="S5506" i="15"/>
  <c r="S5507" i="15"/>
  <c r="S5508" i="15"/>
  <c r="S5509" i="15"/>
  <c r="S5510" i="15"/>
  <c r="S5511" i="15"/>
  <c r="S5512" i="15"/>
  <c r="S5513" i="15"/>
  <c r="S5514" i="15"/>
  <c r="S5515" i="15"/>
  <c r="S5516" i="15"/>
  <c r="S5517" i="15"/>
  <c r="S5518" i="15"/>
  <c r="S5519" i="15"/>
  <c r="S5520" i="15"/>
  <c r="S5521" i="15"/>
  <c r="S5522" i="15"/>
  <c r="S5523" i="15"/>
  <c r="S5524" i="15"/>
  <c r="S5525" i="15"/>
  <c r="S5526" i="15"/>
  <c r="S5527" i="15"/>
  <c r="S5528" i="15"/>
  <c r="S5529" i="15"/>
  <c r="S5530" i="15"/>
  <c r="S5531" i="15"/>
  <c r="S5532" i="15"/>
  <c r="S5533" i="15"/>
  <c r="S5534" i="15"/>
  <c r="S5535" i="15"/>
  <c r="S5536" i="15"/>
  <c r="S5537" i="15"/>
  <c r="S5538" i="15"/>
  <c r="S5539" i="15"/>
  <c r="S5540" i="15"/>
  <c r="S5541" i="15"/>
  <c r="S5542" i="15"/>
  <c r="S5543" i="15"/>
  <c r="S5544" i="15"/>
  <c r="S5545" i="15"/>
  <c r="S5546" i="15"/>
  <c r="S5547" i="15"/>
  <c r="S5548" i="15"/>
  <c r="S5549" i="15"/>
  <c r="S5550" i="15"/>
  <c r="S5551" i="15"/>
  <c r="S5552" i="15"/>
  <c r="S5553" i="15"/>
  <c r="S5554" i="15"/>
  <c r="S5555" i="15"/>
  <c r="S5556" i="15"/>
  <c r="S5557" i="15"/>
  <c r="S5558" i="15"/>
  <c r="S5559" i="15"/>
  <c r="S5560" i="15"/>
  <c r="S5561" i="15"/>
  <c r="S5562" i="15"/>
  <c r="S5563" i="15"/>
  <c r="S5564" i="15"/>
  <c r="S5565" i="15"/>
  <c r="S5566" i="15"/>
  <c r="S5567" i="15"/>
  <c r="S5568" i="15"/>
  <c r="S5569" i="15"/>
  <c r="S5570" i="15"/>
  <c r="S5571" i="15"/>
  <c r="S5572" i="15"/>
  <c r="S5573" i="15"/>
  <c r="S5574" i="15"/>
  <c r="S5575" i="15"/>
  <c r="S5576" i="15"/>
  <c r="S5577" i="15"/>
  <c r="S5578" i="15"/>
  <c r="S5579" i="15"/>
  <c r="S5580" i="15"/>
  <c r="S5581" i="15"/>
  <c r="S5582" i="15"/>
  <c r="S5583" i="15"/>
  <c r="S5584" i="15"/>
  <c r="S5585" i="15"/>
  <c r="S5586" i="15"/>
  <c r="S5587" i="15"/>
  <c r="S5588" i="15"/>
  <c r="S5589" i="15"/>
  <c r="S5590" i="15"/>
  <c r="S5591" i="15"/>
  <c r="S5592" i="15"/>
  <c r="S5593" i="15"/>
  <c r="S5594" i="15"/>
  <c r="S5595" i="15"/>
  <c r="S5596" i="15"/>
  <c r="S5597" i="15"/>
  <c r="S5598" i="15"/>
  <c r="S5599" i="15"/>
  <c r="S5600" i="15"/>
  <c r="S5601" i="15"/>
  <c r="S5602" i="15"/>
  <c r="S5603" i="15"/>
  <c r="S5604" i="15"/>
  <c r="S5605" i="15"/>
  <c r="S5606" i="15"/>
  <c r="S5607" i="15"/>
  <c r="S5608" i="15"/>
  <c r="S5609" i="15"/>
  <c r="S5610" i="15"/>
  <c r="S5611" i="15"/>
  <c r="S5612" i="15"/>
  <c r="S5613" i="15"/>
  <c r="S5614" i="15"/>
  <c r="S5615" i="15"/>
  <c r="S5616" i="15"/>
  <c r="S5617" i="15"/>
  <c r="S5618" i="15"/>
  <c r="S5619" i="15"/>
  <c r="S5620" i="15"/>
  <c r="S5621" i="15"/>
  <c r="S5622" i="15"/>
  <c r="S5623" i="15"/>
  <c r="S5624" i="15"/>
  <c r="S5625" i="15"/>
  <c r="S5626" i="15"/>
  <c r="S5627" i="15"/>
  <c r="S5628" i="15"/>
  <c r="S5629" i="15"/>
  <c r="S5630" i="15"/>
  <c r="S5631" i="15"/>
  <c r="S5632" i="15"/>
  <c r="S5633" i="15"/>
  <c r="S5634" i="15"/>
  <c r="S5635" i="15"/>
  <c r="S5636" i="15"/>
  <c r="S5637" i="15"/>
  <c r="S5638" i="15"/>
  <c r="S5639" i="15"/>
  <c r="S5640" i="15"/>
  <c r="S5641" i="15"/>
  <c r="S5642" i="15"/>
  <c r="S5643" i="15"/>
  <c r="S5644" i="15"/>
  <c r="S5645" i="15"/>
  <c r="S5646" i="15"/>
  <c r="S5647" i="15"/>
  <c r="S5648" i="15"/>
  <c r="S5649" i="15"/>
  <c r="S5650" i="15"/>
  <c r="S5651" i="15"/>
  <c r="S5652" i="15"/>
  <c r="S5653" i="15"/>
  <c r="S5654" i="15"/>
  <c r="S5655" i="15"/>
  <c r="S5656" i="15"/>
  <c r="S5657" i="15"/>
  <c r="S5658" i="15"/>
  <c r="S5659" i="15"/>
  <c r="S5660" i="15"/>
  <c r="S5661" i="15"/>
  <c r="S5662" i="15"/>
  <c r="S5663" i="15"/>
  <c r="S5664" i="15"/>
  <c r="S5665" i="15"/>
  <c r="S5666" i="15"/>
  <c r="S5667" i="15"/>
  <c r="S5668" i="15"/>
  <c r="S5669" i="15"/>
  <c r="S5670" i="15"/>
  <c r="S5671" i="15"/>
  <c r="S5672" i="15"/>
  <c r="S5673" i="15"/>
  <c r="S5674" i="15"/>
  <c r="S5675" i="15"/>
  <c r="S5676" i="15"/>
  <c r="S5677" i="15"/>
  <c r="S5678" i="15"/>
  <c r="S5679" i="15"/>
  <c r="S5680" i="15"/>
  <c r="S5681" i="15"/>
  <c r="S5682" i="15"/>
  <c r="S5683" i="15"/>
  <c r="S5684" i="15"/>
  <c r="S5685" i="15"/>
  <c r="S5686" i="15"/>
  <c r="S5687" i="15"/>
  <c r="S5688" i="15"/>
  <c r="S5689" i="15"/>
  <c r="S5690" i="15"/>
  <c r="S5691" i="15"/>
  <c r="S5692" i="15"/>
  <c r="S5693" i="15"/>
  <c r="S5694" i="15"/>
  <c r="S5695" i="15"/>
  <c r="S5696" i="15"/>
  <c r="S5697" i="15"/>
  <c r="S5698" i="15"/>
  <c r="S5699" i="15"/>
  <c r="S5700" i="15"/>
  <c r="S5701" i="15"/>
  <c r="S5702" i="15"/>
  <c r="S5703" i="15"/>
  <c r="S5704" i="15"/>
  <c r="S5705" i="15"/>
  <c r="S5706" i="15"/>
  <c r="S5707" i="15"/>
  <c r="S5708" i="15"/>
  <c r="S5709" i="15"/>
  <c r="S5710" i="15"/>
  <c r="S5711" i="15"/>
  <c r="S5712" i="15"/>
  <c r="S5713" i="15"/>
  <c r="S5714" i="15"/>
  <c r="S5715" i="15"/>
  <c r="S5716" i="15"/>
  <c r="S5717" i="15"/>
  <c r="S5718" i="15"/>
  <c r="S5719" i="15"/>
  <c r="S5720" i="15"/>
  <c r="S5721" i="15"/>
  <c r="S5722" i="15"/>
  <c r="S5723" i="15"/>
  <c r="S5724" i="15"/>
  <c r="S5725" i="15"/>
  <c r="S5726" i="15"/>
  <c r="S5727" i="15"/>
  <c r="S5728" i="15"/>
  <c r="S5729" i="15"/>
  <c r="S5730" i="15"/>
  <c r="S5731" i="15"/>
  <c r="S5732" i="15"/>
  <c r="S5733" i="15"/>
  <c r="S5734" i="15"/>
  <c r="S5735" i="15"/>
  <c r="S5736" i="15"/>
  <c r="S5737" i="15"/>
  <c r="S5738" i="15"/>
  <c r="S5739" i="15"/>
  <c r="S5740" i="15"/>
  <c r="S5741" i="15"/>
  <c r="S5742" i="15"/>
  <c r="S5743" i="15"/>
  <c r="S5744" i="15"/>
  <c r="S5745" i="15"/>
  <c r="S5746" i="15"/>
  <c r="S5747" i="15"/>
  <c r="S5748" i="15"/>
  <c r="S5749" i="15"/>
  <c r="S5750" i="15"/>
  <c r="S5751" i="15"/>
  <c r="S5752" i="15"/>
  <c r="S5753" i="15"/>
  <c r="S5754" i="15"/>
  <c r="S5755" i="15"/>
  <c r="S5756" i="15"/>
  <c r="S5757" i="15"/>
  <c r="S5758" i="15"/>
  <c r="S5759" i="15"/>
  <c r="S5760" i="15"/>
  <c r="S5761" i="15"/>
  <c r="S5762" i="15"/>
  <c r="S5763" i="15"/>
  <c r="S5764" i="15"/>
  <c r="S5765" i="15"/>
  <c r="S5766" i="15"/>
  <c r="S5767" i="15"/>
  <c r="S5768" i="15"/>
  <c r="S5769" i="15"/>
  <c r="S5770" i="15"/>
  <c r="S5771" i="15"/>
  <c r="S5772" i="15"/>
  <c r="S5773" i="15"/>
  <c r="S5774" i="15"/>
  <c r="S5775" i="15"/>
  <c r="S5776" i="15"/>
  <c r="S5777" i="15"/>
  <c r="S5778" i="15"/>
  <c r="S5779" i="15"/>
  <c r="S5780" i="15"/>
  <c r="S5781" i="15"/>
  <c r="S5782" i="15"/>
  <c r="S5783" i="15"/>
  <c r="S5784" i="15"/>
  <c r="S5785" i="15"/>
  <c r="S5786" i="15"/>
  <c r="S5787" i="15"/>
  <c r="S5788" i="15"/>
  <c r="S5789" i="15"/>
  <c r="S5790" i="15"/>
  <c r="S5791" i="15"/>
  <c r="S5792" i="15"/>
  <c r="S5793" i="15"/>
  <c r="S5794" i="15"/>
  <c r="S5795" i="15"/>
  <c r="S5796" i="15"/>
  <c r="S5797" i="15"/>
  <c r="S5798" i="15"/>
  <c r="S5799" i="15"/>
  <c r="S5800" i="15"/>
  <c r="S5801" i="15"/>
  <c r="S5802" i="15"/>
  <c r="S5803" i="15"/>
  <c r="S5804" i="15"/>
  <c r="S5805" i="15"/>
  <c r="S5806" i="15"/>
  <c r="S5807" i="15"/>
  <c r="S5808" i="15"/>
  <c r="S5809" i="15"/>
  <c r="S5810" i="15"/>
  <c r="S5811" i="15"/>
  <c r="S5812" i="15"/>
  <c r="S5813" i="15"/>
  <c r="S5814" i="15"/>
  <c r="S5815" i="15"/>
  <c r="S5816" i="15"/>
  <c r="S5817" i="15"/>
  <c r="S5818" i="15"/>
  <c r="S5819" i="15"/>
  <c r="S5820" i="15"/>
  <c r="S5821" i="15"/>
  <c r="S5822" i="15"/>
  <c r="S5823" i="15"/>
  <c r="S5824" i="15"/>
  <c r="S5825" i="15"/>
  <c r="S5826" i="15"/>
  <c r="S5827" i="15"/>
  <c r="S5828" i="15"/>
  <c r="S5829" i="15"/>
  <c r="S5830" i="15"/>
  <c r="S5831" i="15"/>
  <c r="S5832" i="15"/>
  <c r="S5833" i="15"/>
  <c r="S5834" i="15"/>
  <c r="S5835" i="15"/>
  <c r="S5836" i="15"/>
  <c r="S5837" i="15"/>
  <c r="S5838" i="15"/>
  <c r="S5839" i="15"/>
  <c r="S5840" i="15"/>
  <c r="S5841" i="15"/>
  <c r="S5842" i="15"/>
  <c r="S5843" i="15"/>
  <c r="S5844" i="15"/>
  <c r="S5845" i="15"/>
  <c r="S5846" i="15"/>
  <c r="S5847" i="15"/>
  <c r="S5848" i="15"/>
  <c r="S5849" i="15"/>
  <c r="S5850" i="15"/>
  <c r="S5851" i="15"/>
  <c r="S5852" i="15"/>
  <c r="S5853" i="15"/>
  <c r="S5854" i="15"/>
  <c r="S5855" i="15"/>
  <c r="S5856" i="15"/>
  <c r="S5857" i="15"/>
  <c r="S5858" i="15"/>
  <c r="S5859" i="15"/>
  <c r="S5860" i="15"/>
  <c r="S5861" i="15"/>
  <c r="S5862" i="15"/>
  <c r="S5863" i="15"/>
  <c r="S5864" i="15"/>
  <c r="S5865" i="15"/>
  <c r="S5866" i="15"/>
  <c r="S5867" i="15"/>
  <c r="S5868" i="15"/>
  <c r="S5869" i="15"/>
  <c r="S5870" i="15"/>
  <c r="S5871" i="15"/>
  <c r="S5872" i="15"/>
  <c r="S5873" i="15"/>
  <c r="S5874" i="15"/>
  <c r="S5875" i="15"/>
  <c r="S5876" i="15"/>
  <c r="S5877" i="15"/>
  <c r="S5878" i="15"/>
  <c r="S5879" i="15"/>
  <c r="S5880" i="15"/>
  <c r="S5881" i="15"/>
  <c r="S5882" i="15"/>
  <c r="S5883" i="15"/>
  <c r="S5884" i="15"/>
  <c r="S5885" i="15"/>
  <c r="S5886" i="15"/>
  <c r="S5887" i="15"/>
  <c r="S5888" i="15"/>
  <c r="S5889" i="15"/>
  <c r="S5890" i="15"/>
  <c r="S5891" i="15"/>
  <c r="S5892" i="15"/>
  <c r="S5893" i="15"/>
  <c r="S5894" i="15"/>
  <c r="S5895" i="15"/>
  <c r="S5896" i="15"/>
  <c r="S5897" i="15"/>
  <c r="S5898" i="15"/>
  <c r="S5899" i="15"/>
  <c r="S5900" i="15"/>
  <c r="S5901" i="15"/>
  <c r="S5902" i="15"/>
  <c r="S5903" i="15"/>
  <c r="S5904" i="15"/>
  <c r="S5905" i="15"/>
  <c r="S5906" i="15"/>
  <c r="S5907" i="15"/>
  <c r="S5908" i="15"/>
  <c r="S5909" i="15"/>
  <c r="S5910" i="15"/>
  <c r="S5911" i="15"/>
  <c r="S5912" i="15"/>
  <c r="S5913" i="15"/>
  <c r="S5914" i="15"/>
  <c r="S5915" i="15"/>
  <c r="S5916" i="15"/>
  <c r="S5917" i="15"/>
  <c r="S5918" i="15"/>
  <c r="S5919" i="15"/>
  <c r="S5920" i="15"/>
  <c r="S5921" i="15"/>
  <c r="S5922" i="15"/>
  <c r="S5923" i="15"/>
  <c r="S5924" i="15"/>
  <c r="S5925" i="15"/>
  <c r="S5926" i="15"/>
  <c r="S5927" i="15"/>
  <c r="S5928" i="15"/>
  <c r="S5929" i="15"/>
  <c r="S5930" i="15"/>
  <c r="S5931" i="15"/>
  <c r="S5932" i="15"/>
  <c r="S5933" i="15"/>
  <c r="S5934" i="15"/>
  <c r="S5935" i="15"/>
  <c r="S5936" i="15"/>
  <c r="S5937" i="15"/>
  <c r="S5938" i="15"/>
  <c r="S5939" i="15"/>
  <c r="S5940" i="15"/>
  <c r="S5941" i="15"/>
  <c r="S5942" i="15"/>
  <c r="S5943" i="15"/>
  <c r="S5944" i="15"/>
  <c r="S5945" i="15"/>
  <c r="S5946" i="15"/>
  <c r="S5947" i="15"/>
  <c r="S5948" i="15"/>
  <c r="S5949" i="15"/>
  <c r="S5950" i="15"/>
  <c r="S5951" i="15"/>
  <c r="S5952" i="15"/>
  <c r="S5953" i="15"/>
  <c r="S5954" i="15"/>
  <c r="S5955" i="15"/>
  <c r="S5956" i="15"/>
  <c r="S5957" i="15"/>
  <c r="S5958" i="15"/>
  <c r="S5959" i="15"/>
  <c r="S5960" i="15"/>
  <c r="S5961" i="15"/>
  <c r="S5962" i="15"/>
  <c r="S5963" i="15"/>
  <c r="S5964" i="15"/>
  <c r="S5965" i="15"/>
  <c r="S5966" i="15"/>
  <c r="S5967" i="15"/>
  <c r="S5968" i="15"/>
  <c r="S5969" i="15"/>
  <c r="S5970" i="15"/>
  <c r="S5971" i="15"/>
  <c r="S5972" i="15"/>
  <c r="S5973" i="15"/>
  <c r="S5974" i="15"/>
  <c r="S5975" i="15"/>
  <c r="S5976" i="15"/>
  <c r="S5977" i="15"/>
  <c r="S5978" i="15"/>
  <c r="S5979" i="15"/>
  <c r="S5980" i="15"/>
  <c r="S5981" i="15"/>
  <c r="S5982" i="15"/>
  <c r="S5983" i="15"/>
  <c r="S5984" i="15"/>
  <c r="S5985" i="15"/>
  <c r="S5986" i="15"/>
  <c r="S5987" i="15"/>
  <c r="S5988" i="15"/>
  <c r="S5989" i="15"/>
  <c r="S5990" i="15"/>
  <c r="S5991" i="15"/>
  <c r="S5992" i="15"/>
  <c r="S5993" i="15"/>
  <c r="S5994" i="15"/>
  <c r="S5995" i="15"/>
  <c r="S5996" i="15"/>
  <c r="S5997" i="15"/>
  <c r="S5998" i="15"/>
  <c r="S5999" i="15"/>
  <c r="S6000" i="15"/>
  <c r="S6001" i="15"/>
  <c r="S6002" i="15"/>
  <c r="S6003" i="15"/>
  <c r="S6004" i="15"/>
  <c r="S6005" i="15"/>
  <c r="S6006" i="15"/>
  <c r="S6007" i="15"/>
  <c r="S6008" i="15"/>
  <c r="S6009" i="15"/>
  <c r="S6010" i="15"/>
  <c r="S6011" i="15"/>
  <c r="S6012" i="15"/>
  <c r="S6013" i="15"/>
  <c r="S6014" i="15"/>
  <c r="S6015" i="15"/>
  <c r="S6016" i="15"/>
  <c r="S6017" i="15"/>
  <c r="S6018" i="15"/>
  <c r="S6019" i="15"/>
  <c r="S6020" i="15"/>
  <c r="S6021" i="15"/>
  <c r="S6022" i="15"/>
  <c r="S6023" i="15"/>
  <c r="S6024" i="15"/>
  <c r="S6025" i="15"/>
  <c r="S6026" i="15"/>
  <c r="S6027" i="15"/>
  <c r="S6028" i="15"/>
  <c r="S6029" i="15"/>
  <c r="S6030" i="15"/>
  <c r="S6031" i="15"/>
  <c r="S6032" i="15"/>
  <c r="S6033" i="15"/>
  <c r="S6034" i="15"/>
  <c r="S6035" i="15"/>
  <c r="S6036" i="15"/>
  <c r="S6037" i="15"/>
  <c r="S6038" i="15"/>
  <c r="S6039" i="15"/>
  <c r="S6040" i="15"/>
  <c r="S6041" i="15"/>
  <c r="S6042" i="15"/>
  <c r="S6043" i="15"/>
  <c r="S6044" i="15"/>
  <c r="S6045" i="15"/>
  <c r="S6046" i="15"/>
  <c r="S6047" i="15"/>
  <c r="S6048" i="15"/>
  <c r="S6049" i="15"/>
  <c r="S6050" i="15"/>
  <c r="S6051" i="15"/>
  <c r="S6052" i="15"/>
  <c r="S6053" i="15"/>
  <c r="S6054" i="15"/>
  <c r="S6055" i="15"/>
  <c r="S6056" i="15"/>
  <c r="S6057" i="15"/>
  <c r="S6058" i="15"/>
  <c r="S6059" i="15"/>
  <c r="S6060" i="15"/>
  <c r="S6061" i="15"/>
  <c r="S6062" i="15"/>
  <c r="S6063" i="15"/>
  <c r="S6064" i="15"/>
  <c r="S6065" i="15"/>
  <c r="S6066" i="15"/>
  <c r="S6067" i="15"/>
  <c r="S6068" i="15"/>
  <c r="S6069" i="15"/>
  <c r="S6070" i="15"/>
  <c r="S6071" i="15"/>
  <c r="S6072" i="15"/>
  <c r="S6073" i="15"/>
  <c r="S6074" i="15"/>
  <c r="S6075" i="15"/>
  <c r="S6076" i="15"/>
  <c r="S6077" i="15"/>
  <c r="S6078" i="15"/>
  <c r="S6079" i="15"/>
  <c r="S6080" i="15"/>
  <c r="S6081" i="15"/>
  <c r="S6082" i="15"/>
  <c r="S6083" i="15"/>
  <c r="S6084" i="15"/>
  <c r="S6085" i="15"/>
  <c r="S6086" i="15"/>
  <c r="S6087" i="15"/>
  <c r="S6088" i="15"/>
  <c r="S6089" i="15"/>
  <c r="S6090" i="15"/>
  <c r="S6091" i="15"/>
  <c r="S6092" i="15"/>
  <c r="S6093" i="15"/>
  <c r="S6094" i="15"/>
  <c r="S6095" i="15"/>
  <c r="S6096" i="15"/>
  <c r="S6097" i="15"/>
  <c r="S6098" i="15"/>
  <c r="S6099" i="15"/>
  <c r="S6100" i="15"/>
  <c r="S6101" i="15"/>
  <c r="S6102" i="15"/>
  <c r="S6103" i="15"/>
  <c r="S6104" i="15"/>
  <c r="S6105" i="15"/>
  <c r="S6106" i="15"/>
  <c r="S6107" i="15"/>
  <c r="S6108" i="15"/>
  <c r="S6109" i="15"/>
  <c r="S6110" i="15"/>
  <c r="S6111" i="15"/>
  <c r="S6112" i="15"/>
  <c r="S6113" i="15"/>
  <c r="S6114" i="15"/>
  <c r="S6115" i="15"/>
  <c r="S6116" i="15"/>
  <c r="S6117" i="15"/>
  <c r="S6118" i="15"/>
  <c r="S6119" i="15"/>
  <c r="S6120" i="15"/>
  <c r="S6121" i="15"/>
  <c r="S6122" i="15"/>
  <c r="S6123" i="15"/>
  <c r="S6124" i="15"/>
  <c r="S6125" i="15"/>
  <c r="S6126" i="15"/>
  <c r="S6127" i="15"/>
  <c r="S6128" i="15"/>
  <c r="S6129" i="15"/>
  <c r="S6130" i="15"/>
  <c r="S6131" i="15"/>
  <c r="S6132" i="15"/>
  <c r="S6133" i="15"/>
  <c r="S6134" i="15"/>
  <c r="S6135" i="15"/>
  <c r="S6136" i="15"/>
  <c r="S6137" i="15"/>
  <c r="S6138" i="15"/>
  <c r="S6139" i="15"/>
  <c r="S6140" i="15"/>
  <c r="S6141" i="15"/>
  <c r="S6142" i="15"/>
  <c r="S6143" i="15"/>
  <c r="S6144" i="15"/>
  <c r="S6145" i="15"/>
  <c r="S6146" i="15"/>
  <c r="S6147" i="15"/>
  <c r="S6148" i="15"/>
  <c r="S6149" i="15"/>
  <c r="S6150" i="15"/>
  <c r="S6151" i="15"/>
  <c r="S6152" i="15"/>
  <c r="S6153" i="15"/>
  <c r="S6154" i="15"/>
  <c r="S6155" i="15"/>
  <c r="S6156" i="15"/>
  <c r="S6157" i="15"/>
  <c r="S6158" i="15"/>
  <c r="S6159" i="15"/>
  <c r="S6160" i="15"/>
  <c r="S6161" i="15"/>
  <c r="S6162" i="15"/>
  <c r="S6163" i="15"/>
  <c r="S6164" i="15"/>
  <c r="S6165" i="15"/>
  <c r="S6166" i="15"/>
  <c r="S6167" i="15"/>
  <c r="S6168" i="15"/>
  <c r="S6169" i="15"/>
  <c r="S6170" i="15"/>
  <c r="S6171" i="15"/>
  <c r="S6172" i="15"/>
  <c r="S6173" i="15"/>
  <c r="S6174" i="15"/>
  <c r="S6175" i="15"/>
  <c r="S6176" i="15"/>
  <c r="S6177" i="15"/>
  <c r="S6178" i="15"/>
  <c r="S6179" i="15"/>
  <c r="S6180" i="15"/>
  <c r="S6181" i="15"/>
  <c r="S6182" i="15"/>
  <c r="S6183" i="15"/>
  <c r="S6184" i="15"/>
  <c r="S6185" i="15"/>
  <c r="S6186" i="15"/>
  <c r="S6187" i="15"/>
  <c r="S6188" i="15"/>
  <c r="S6189" i="15"/>
  <c r="S6190" i="15"/>
  <c r="S6191" i="15"/>
  <c r="S6192" i="15"/>
  <c r="S6193" i="15"/>
  <c r="S6194" i="15"/>
  <c r="S6195" i="15"/>
  <c r="S6196" i="15"/>
  <c r="S6197" i="15"/>
  <c r="S6198" i="15"/>
  <c r="S6199" i="15"/>
  <c r="S6200" i="15"/>
  <c r="S6201" i="15"/>
  <c r="S6202" i="15"/>
  <c r="S6203" i="15"/>
  <c r="S6204" i="15"/>
  <c r="S6205" i="15"/>
  <c r="S6206" i="15"/>
  <c r="S6207" i="15"/>
  <c r="S6208" i="15"/>
  <c r="S6209" i="15"/>
  <c r="S6210" i="15"/>
  <c r="S6211" i="15"/>
  <c r="S6212" i="15"/>
  <c r="S6213" i="15"/>
  <c r="S6214" i="15"/>
  <c r="S6215" i="15"/>
  <c r="S6216" i="15"/>
  <c r="S6217" i="15"/>
  <c r="S6218" i="15"/>
  <c r="S6219" i="15"/>
  <c r="S6220" i="15"/>
  <c r="S6221" i="15"/>
  <c r="S6222" i="15"/>
  <c r="S6223" i="15"/>
  <c r="S6224" i="15"/>
  <c r="S6225" i="15"/>
  <c r="S6226" i="15"/>
  <c r="S6227" i="15"/>
  <c r="S6228" i="15"/>
  <c r="S6229" i="15"/>
  <c r="S6230" i="15"/>
  <c r="S6231" i="15"/>
  <c r="S6232" i="15"/>
  <c r="S6233" i="15"/>
  <c r="S6234" i="15"/>
  <c r="S6235" i="15"/>
  <c r="S6236" i="15"/>
  <c r="S6237" i="15"/>
  <c r="S6238" i="15"/>
  <c r="S6239" i="15"/>
  <c r="S6240" i="15"/>
  <c r="S6241" i="15"/>
  <c r="S6242" i="15"/>
  <c r="S6243" i="15"/>
  <c r="S6244" i="15"/>
  <c r="S6245" i="15"/>
  <c r="S6246" i="15"/>
  <c r="S6247" i="15"/>
  <c r="S6248" i="15"/>
  <c r="S6249" i="15"/>
  <c r="S6250" i="15"/>
  <c r="S6251" i="15"/>
  <c r="S6252" i="15"/>
  <c r="S6253" i="15"/>
  <c r="S6254" i="15"/>
  <c r="S6255" i="15"/>
  <c r="S6256" i="15"/>
  <c r="S6257" i="15"/>
  <c r="S6258" i="15"/>
  <c r="S6259" i="15"/>
  <c r="S6260" i="15"/>
  <c r="S6261" i="15"/>
  <c r="S6262" i="15"/>
  <c r="S6263" i="15"/>
  <c r="S6264" i="15"/>
  <c r="S6265" i="15"/>
  <c r="S6266" i="15"/>
  <c r="S6267" i="15"/>
  <c r="S6268" i="15"/>
  <c r="S6269" i="15"/>
  <c r="S6270" i="15"/>
  <c r="S6271" i="15"/>
  <c r="S6272" i="15"/>
  <c r="S6273" i="15"/>
  <c r="S6274" i="15"/>
  <c r="S6275" i="15"/>
  <c r="S6276" i="15"/>
  <c r="S6277" i="15"/>
  <c r="S6278" i="15"/>
  <c r="S6279" i="15"/>
  <c r="S6280" i="15"/>
  <c r="S6281" i="15"/>
  <c r="S6282" i="15"/>
  <c r="S6283" i="15"/>
  <c r="S6284" i="15"/>
  <c r="S6285" i="15"/>
  <c r="S6286" i="15"/>
  <c r="S6287" i="15"/>
  <c r="S6288" i="15"/>
  <c r="S6289" i="15"/>
  <c r="S6290" i="15"/>
  <c r="S6291" i="15"/>
  <c r="S6292" i="15"/>
  <c r="S6293" i="15"/>
  <c r="S6294" i="15"/>
  <c r="S6295" i="15"/>
  <c r="S6296" i="15"/>
  <c r="S6297" i="15"/>
  <c r="S6298" i="15"/>
  <c r="S6299" i="15"/>
  <c r="S6300" i="15"/>
  <c r="S6301" i="15"/>
  <c r="S6302" i="15"/>
  <c r="S6303" i="15"/>
  <c r="S6304" i="15"/>
  <c r="S6305" i="15"/>
  <c r="S6306" i="15"/>
  <c r="S6307" i="15"/>
  <c r="S6308" i="15"/>
  <c r="S6309" i="15"/>
  <c r="S6310" i="15"/>
  <c r="S6311" i="15"/>
  <c r="S6312" i="15"/>
  <c r="S6313" i="15"/>
  <c r="S6314" i="15"/>
  <c r="S6315" i="15"/>
  <c r="S6316" i="15"/>
  <c r="S6317" i="15"/>
  <c r="S6318" i="15"/>
  <c r="S6319" i="15"/>
  <c r="S6320" i="15"/>
  <c r="S6321" i="15"/>
  <c r="S6322" i="15"/>
  <c r="S6323" i="15"/>
  <c r="S6324" i="15"/>
  <c r="S6325" i="15"/>
  <c r="S6326" i="15"/>
  <c r="S6327" i="15"/>
  <c r="S6328" i="15"/>
  <c r="S6329" i="15"/>
  <c r="S6330" i="15"/>
  <c r="S6331" i="15"/>
  <c r="S6332" i="15"/>
  <c r="S6333" i="15"/>
  <c r="S6334" i="15"/>
  <c r="S6335" i="15"/>
  <c r="S6336" i="15"/>
  <c r="S6337" i="15"/>
  <c r="S6338" i="15"/>
  <c r="S6339" i="15"/>
  <c r="S6340" i="15"/>
  <c r="S6341" i="15"/>
  <c r="S6342" i="15"/>
  <c r="S6343" i="15"/>
  <c r="S6344" i="15"/>
  <c r="S6345" i="15"/>
  <c r="S6346" i="15"/>
  <c r="S6347" i="15"/>
  <c r="S6348" i="15"/>
  <c r="S6349" i="15"/>
  <c r="S6350" i="15"/>
  <c r="S6351" i="15"/>
  <c r="S6352" i="15"/>
  <c r="S6353" i="15"/>
  <c r="S6354" i="15"/>
  <c r="S6355" i="15"/>
  <c r="S6356" i="15"/>
  <c r="S6357" i="15"/>
  <c r="S6358" i="15"/>
  <c r="S6359" i="15"/>
  <c r="S6360" i="15"/>
  <c r="S6361" i="15"/>
  <c r="S6362" i="15"/>
  <c r="S6363" i="15"/>
  <c r="S6364" i="15"/>
  <c r="S6365" i="15"/>
  <c r="S6366" i="15"/>
  <c r="S6367" i="15"/>
  <c r="S6368" i="15"/>
  <c r="S6369" i="15"/>
  <c r="S6370" i="15"/>
  <c r="S6371" i="15"/>
  <c r="S6372" i="15"/>
  <c r="S6373" i="15"/>
  <c r="S6374" i="15"/>
  <c r="S6375" i="15"/>
  <c r="S6376" i="15"/>
  <c r="S6377" i="15"/>
  <c r="S6378" i="15"/>
  <c r="S6379" i="15"/>
  <c r="S6380" i="15"/>
  <c r="S6381" i="15"/>
  <c r="S6382" i="15"/>
  <c r="S6383" i="15"/>
  <c r="S6384" i="15"/>
  <c r="S6385" i="15"/>
  <c r="S6386" i="15"/>
  <c r="S6387" i="15"/>
  <c r="S6388" i="15"/>
  <c r="S6389" i="15"/>
  <c r="S6390" i="15"/>
  <c r="S6391" i="15"/>
  <c r="S6392" i="15"/>
  <c r="S6393" i="15"/>
  <c r="S6394" i="15"/>
  <c r="S6395" i="15"/>
  <c r="S6396" i="15"/>
  <c r="S6397" i="15"/>
  <c r="S6398" i="15"/>
  <c r="S6399" i="15"/>
  <c r="S6400" i="15"/>
  <c r="S6401" i="15"/>
  <c r="S6402" i="15"/>
  <c r="S6403" i="15"/>
  <c r="S6404" i="15"/>
  <c r="S6405" i="15"/>
  <c r="S6406" i="15"/>
  <c r="S6407" i="15"/>
  <c r="S6408" i="15"/>
  <c r="S6409" i="15"/>
  <c r="S6410" i="15"/>
  <c r="S6411" i="15"/>
  <c r="S6412" i="15"/>
  <c r="S6413" i="15"/>
  <c r="S6414" i="15"/>
  <c r="S6415" i="15"/>
  <c r="S6416" i="15"/>
  <c r="S6417" i="15"/>
  <c r="S6418" i="15"/>
  <c r="S6419" i="15"/>
  <c r="S6420" i="15"/>
  <c r="S6421" i="15"/>
  <c r="S6422" i="15"/>
  <c r="S6423" i="15"/>
  <c r="S6424" i="15"/>
  <c r="S6425" i="15"/>
  <c r="S6426" i="15"/>
  <c r="S6427" i="15"/>
  <c r="S6428" i="15"/>
  <c r="S6429" i="15"/>
  <c r="S6430" i="15"/>
  <c r="S6431" i="15"/>
  <c r="S6432" i="15"/>
  <c r="S6433" i="15"/>
  <c r="S6434" i="15"/>
  <c r="S6435" i="15"/>
  <c r="S6436" i="15"/>
  <c r="S6437" i="15"/>
  <c r="S6438" i="15"/>
  <c r="S6439" i="15"/>
  <c r="S6440" i="15"/>
  <c r="S6441" i="15"/>
  <c r="S6442" i="15"/>
  <c r="S6443" i="15"/>
  <c r="S6444" i="15"/>
  <c r="S6445" i="15"/>
  <c r="S6446" i="15"/>
  <c r="S6447" i="15"/>
  <c r="S6448" i="15"/>
  <c r="S6449" i="15"/>
  <c r="S6450" i="15"/>
  <c r="S6451" i="15"/>
  <c r="S6452" i="15"/>
  <c r="S6453" i="15"/>
  <c r="S6454" i="15"/>
  <c r="S6455" i="15"/>
  <c r="S6456" i="15"/>
  <c r="S6457" i="15"/>
  <c r="S6458" i="15"/>
  <c r="S6459" i="15"/>
  <c r="S6460" i="15"/>
  <c r="S6461" i="15"/>
  <c r="S6462" i="15"/>
  <c r="S6463" i="15"/>
  <c r="S6464" i="15"/>
  <c r="S6465" i="15"/>
  <c r="S6466" i="15"/>
  <c r="S6467" i="15"/>
  <c r="S6468" i="15"/>
  <c r="S6469" i="15"/>
  <c r="S6470" i="15"/>
  <c r="S6471" i="15"/>
  <c r="S6472" i="15"/>
  <c r="S6473" i="15"/>
  <c r="S6474" i="15"/>
  <c r="S6475" i="15"/>
  <c r="S6476" i="15"/>
  <c r="S6477" i="15"/>
  <c r="S6478" i="15"/>
  <c r="S6479" i="15"/>
  <c r="S6480" i="15"/>
  <c r="S6481" i="15"/>
  <c r="S6482" i="15"/>
  <c r="S6483" i="15"/>
  <c r="S6484" i="15"/>
  <c r="S6485" i="15"/>
  <c r="S6486" i="15"/>
  <c r="S6487" i="15"/>
  <c r="S6488" i="15"/>
  <c r="S6489" i="15"/>
  <c r="S6490" i="15"/>
  <c r="S6491" i="15"/>
  <c r="S6492" i="15"/>
  <c r="S6493" i="15"/>
  <c r="S6494" i="15"/>
  <c r="S6495" i="15"/>
  <c r="S6496" i="15"/>
  <c r="S6497" i="15"/>
  <c r="S6498" i="15"/>
  <c r="S6499" i="15"/>
  <c r="S6500" i="15"/>
  <c r="S6501" i="15"/>
  <c r="S6502" i="15"/>
  <c r="S6503" i="15"/>
  <c r="S6504" i="15"/>
  <c r="S6505" i="15"/>
  <c r="S6506" i="15"/>
  <c r="S6507" i="15"/>
  <c r="S6508" i="15"/>
  <c r="S6509" i="15"/>
  <c r="S6510" i="15"/>
  <c r="S6511" i="15"/>
  <c r="S6512" i="15"/>
  <c r="S6513" i="15"/>
  <c r="S6514" i="15"/>
  <c r="S6515" i="15"/>
  <c r="S6516" i="15"/>
  <c r="S6517" i="15"/>
  <c r="S6518" i="15"/>
  <c r="S6519" i="15"/>
  <c r="S6520" i="15"/>
  <c r="S6521" i="15"/>
  <c r="S6522" i="15"/>
  <c r="S6523" i="15"/>
  <c r="S6524" i="15"/>
  <c r="S6525" i="15"/>
  <c r="S6526" i="15"/>
  <c r="S6527" i="15"/>
  <c r="S6528" i="15"/>
  <c r="S6529" i="15"/>
  <c r="S6530" i="15"/>
  <c r="S6531" i="15"/>
  <c r="S6532" i="15"/>
  <c r="S6533" i="15"/>
  <c r="S6534" i="15"/>
  <c r="S6535" i="15"/>
  <c r="S6536" i="15"/>
  <c r="S6537" i="15"/>
  <c r="S6538" i="15"/>
  <c r="S6539" i="15"/>
  <c r="S6540" i="15"/>
  <c r="S6541" i="15"/>
  <c r="S6542" i="15"/>
  <c r="S6543" i="15"/>
  <c r="S6544" i="15"/>
  <c r="S6545" i="15"/>
  <c r="S6546" i="15"/>
  <c r="S6547" i="15"/>
  <c r="S6548" i="15"/>
  <c r="S6549" i="15"/>
  <c r="S6550" i="15"/>
  <c r="S6551" i="15"/>
  <c r="S6552" i="15"/>
  <c r="S6553" i="15"/>
  <c r="S6554" i="15"/>
  <c r="S6555" i="15"/>
  <c r="S6556" i="15"/>
  <c r="S6557" i="15"/>
  <c r="S6558" i="15"/>
  <c r="S6559" i="15"/>
  <c r="S6560" i="15"/>
  <c r="S6561" i="15"/>
  <c r="S6562" i="15"/>
  <c r="S6563" i="15"/>
  <c r="S6564" i="15"/>
  <c r="S6565" i="15"/>
  <c r="S6566" i="15"/>
  <c r="S6567" i="15"/>
  <c r="S6568" i="15"/>
  <c r="S6569" i="15"/>
  <c r="S6570" i="15"/>
  <c r="S6571" i="15"/>
  <c r="S6572" i="15"/>
  <c r="S6573" i="15"/>
  <c r="S6574" i="15"/>
  <c r="S6575" i="15"/>
  <c r="S6576" i="15"/>
  <c r="S6577" i="15"/>
  <c r="S6578" i="15"/>
  <c r="S6579" i="15"/>
  <c r="S6580" i="15"/>
  <c r="S6581" i="15"/>
  <c r="S6582" i="15"/>
  <c r="S6583" i="15"/>
  <c r="S6584" i="15"/>
  <c r="S6585" i="15"/>
  <c r="S6586" i="15"/>
  <c r="S6587" i="15"/>
  <c r="S6588" i="15"/>
  <c r="S6589" i="15"/>
  <c r="S6590" i="15"/>
  <c r="S6591" i="15"/>
  <c r="S6592" i="15"/>
  <c r="S6593" i="15"/>
  <c r="S6594" i="15"/>
  <c r="S6595" i="15"/>
  <c r="S6596" i="15"/>
  <c r="S6597" i="15"/>
  <c r="S6598" i="15"/>
  <c r="S6599" i="15"/>
  <c r="S6600" i="15"/>
  <c r="S6601" i="15"/>
  <c r="S6602" i="15"/>
  <c r="S6603" i="15"/>
  <c r="S6604" i="15"/>
  <c r="S6605" i="15"/>
  <c r="S6606" i="15"/>
  <c r="S6607" i="15"/>
  <c r="S6608" i="15"/>
  <c r="S6609" i="15"/>
  <c r="S6610" i="15"/>
  <c r="S6611" i="15"/>
  <c r="S6612" i="15"/>
  <c r="S6613" i="15"/>
  <c r="S6614" i="15"/>
  <c r="S6615" i="15"/>
  <c r="S6616" i="15"/>
  <c r="S6617" i="15"/>
  <c r="S6618" i="15"/>
  <c r="S6619" i="15"/>
  <c r="S6620" i="15"/>
  <c r="S6621" i="15"/>
  <c r="S6622" i="15"/>
  <c r="S6623" i="15"/>
  <c r="S6624" i="15"/>
  <c r="S6625" i="15"/>
  <c r="S6626" i="15"/>
  <c r="S6627" i="15"/>
  <c r="S6628" i="15"/>
  <c r="S6629" i="15"/>
  <c r="S6630" i="15"/>
  <c r="S6631" i="15"/>
  <c r="S6632" i="15"/>
  <c r="S6633" i="15"/>
  <c r="S6634" i="15"/>
  <c r="S6635" i="15"/>
  <c r="S6636" i="15"/>
  <c r="S6637" i="15"/>
  <c r="S6638" i="15"/>
  <c r="S6639" i="15"/>
  <c r="S6640" i="15"/>
  <c r="S6641" i="15"/>
  <c r="S6642" i="15"/>
  <c r="S6643" i="15"/>
  <c r="S6644" i="15"/>
  <c r="S6645" i="15"/>
  <c r="S6646" i="15"/>
  <c r="S6647" i="15"/>
  <c r="S6648" i="15"/>
  <c r="S6649" i="15"/>
  <c r="S6650" i="15"/>
  <c r="S6651" i="15"/>
  <c r="S6652" i="15"/>
  <c r="S6653" i="15"/>
  <c r="S6654" i="15"/>
  <c r="S6655" i="15"/>
  <c r="S6656" i="15"/>
  <c r="S6657" i="15"/>
  <c r="S6658" i="15"/>
  <c r="S6659" i="15"/>
  <c r="S6660" i="15"/>
  <c r="S6661" i="15"/>
  <c r="S6662" i="15"/>
  <c r="S6663" i="15"/>
  <c r="S6664" i="15"/>
  <c r="S6665" i="15"/>
  <c r="S6666" i="15"/>
  <c r="S6667" i="15"/>
  <c r="S6668" i="15"/>
  <c r="S6669" i="15"/>
  <c r="S6670" i="15"/>
  <c r="S6671" i="15"/>
  <c r="S6672" i="15"/>
  <c r="S6673" i="15"/>
  <c r="S6674" i="15"/>
  <c r="S6675" i="15"/>
  <c r="S6676" i="15"/>
  <c r="S6677" i="15"/>
  <c r="S6678" i="15"/>
  <c r="S6679" i="15"/>
  <c r="S6680" i="15"/>
  <c r="S6681" i="15"/>
  <c r="S6682" i="15"/>
  <c r="S6683" i="15"/>
  <c r="S6684" i="15"/>
  <c r="S6685" i="15"/>
  <c r="S6686" i="15"/>
  <c r="S6687" i="15"/>
  <c r="S6688" i="15"/>
  <c r="S6689" i="15"/>
  <c r="S6690" i="15"/>
  <c r="S6691" i="15"/>
  <c r="S6692" i="15"/>
  <c r="S6693" i="15"/>
  <c r="S6694" i="15"/>
  <c r="S6695" i="15"/>
  <c r="S6696" i="15"/>
  <c r="S6697" i="15"/>
  <c r="S6698" i="15"/>
  <c r="S6699" i="15"/>
  <c r="S6700" i="15"/>
  <c r="S6701" i="15"/>
  <c r="S6702" i="15"/>
  <c r="S6703" i="15"/>
  <c r="S6704" i="15"/>
  <c r="S6705" i="15"/>
  <c r="S6706" i="15"/>
  <c r="S6707" i="15"/>
  <c r="S6708" i="15"/>
  <c r="S6709" i="15"/>
  <c r="S6710" i="15"/>
  <c r="S6711" i="15"/>
  <c r="S6712" i="15"/>
  <c r="S6713" i="15"/>
  <c r="S6714" i="15"/>
  <c r="S6715" i="15"/>
  <c r="S6716" i="15"/>
  <c r="S6717" i="15"/>
  <c r="S6718" i="15"/>
  <c r="S6719" i="15"/>
  <c r="S6720" i="15"/>
  <c r="S6721" i="15"/>
  <c r="S6722" i="15"/>
  <c r="S6723" i="15"/>
  <c r="S6724" i="15"/>
  <c r="S6725" i="15"/>
  <c r="S6726" i="15"/>
  <c r="S6727" i="15"/>
  <c r="S6728" i="15"/>
  <c r="S6729" i="15"/>
  <c r="S6730" i="15"/>
  <c r="S6731" i="15"/>
  <c r="S6732" i="15"/>
  <c r="S6733" i="15"/>
  <c r="S6734" i="15"/>
  <c r="S6735" i="15"/>
  <c r="S6736" i="15"/>
  <c r="S6737" i="15"/>
  <c r="S6738" i="15"/>
  <c r="S6739" i="15"/>
  <c r="S6740" i="15"/>
  <c r="S6741" i="15"/>
  <c r="S6742" i="15"/>
  <c r="S6743" i="15"/>
  <c r="S6744" i="15"/>
  <c r="S6745" i="15"/>
  <c r="S6746" i="15"/>
  <c r="S6747" i="15"/>
  <c r="S6748" i="15"/>
  <c r="S6749" i="15"/>
  <c r="S6750" i="15"/>
  <c r="S6751" i="15"/>
  <c r="S6752" i="15"/>
  <c r="S6753" i="15"/>
  <c r="S6754" i="15"/>
  <c r="S6755" i="15"/>
  <c r="S6756" i="15"/>
  <c r="S6757" i="15"/>
  <c r="S6758" i="15"/>
  <c r="S6759" i="15"/>
  <c r="S6760" i="15"/>
  <c r="S6761" i="15"/>
  <c r="S6762" i="15"/>
  <c r="S6763" i="15"/>
  <c r="S6764" i="15"/>
  <c r="S6765" i="15"/>
  <c r="S6766" i="15"/>
  <c r="S6767" i="15"/>
  <c r="S6768" i="15"/>
  <c r="S6769" i="15"/>
  <c r="S6770" i="15"/>
  <c r="S6771" i="15"/>
  <c r="S6772" i="15"/>
  <c r="S6773" i="15"/>
  <c r="S6774" i="15"/>
  <c r="S6775" i="15"/>
  <c r="S6776" i="15"/>
  <c r="S6777" i="15"/>
  <c r="S6778" i="15"/>
  <c r="S6779" i="15"/>
  <c r="S6780" i="15"/>
  <c r="S6781" i="15"/>
  <c r="S6782" i="15"/>
  <c r="S6783" i="15"/>
  <c r="S6784" i="15"/>
  <c r="S6785" i="15"/>
  <c r="S6786" i="15"/>
  <c r="S6787" i="15"/>
  <c r="S6788" i="15"/>
  <c r="S6789" i="15"/>
  <c r="S6790" i="15"/>
  <c r="S6791" i="15"/>
  <c r="S6792" i="15"/>
  <c r="S6793" i="15"/>
  <c r="S6794" i="15"/>
  <c r="S6795" i="15"/>
  <c r="S6796" i="15"/>
  <c r="S6797" i="15"/>
  <c r="S6798" i="15"/>
  <c r="S6799" i="15"/>
  <c r="S6800" i="15"/>
  <c r="S6801" i="15"/>
  <c r="S6802" i="15"/>
  <c r="S6803" i="15"/>
  <c r="S6804" i="15"/>
  <c r="S6805" i="15"/>
  <c r="S6806" i="15"/>
  <c r="S6807" i="15"/>
  <c r="S6808" i="15"/>
  <c r="S6809" i="15"/>
  <c r="S6810" i="15"/>
  <c r="S6811" i="15"/>
  <c r="S6812" i="15"/>
  <c r="S6813" i="15"/>
  <c r="S6814" i="15"/>
  <c r="S6815" i="15"/>
  <c r="S6816" i="15"/>
  <c r="S6817" i="15"/>
  <c r="S6818" i="15"/>
  <c r="S6819" i="15"/>
  <c r="S6820" i="15"/>
  <c r="S6821" i="15"/>
  <c r="S6822" i="15"/>
  <c r="S6823" i="15"/>
  <c r="S6824" i="15"/>
  <c r="S6825" i="15"/>
  <c r="S6826" i="15"/>
  <c r="S6827" i="15"/>
  <c r="S6828" i="15"/>
  <c r="S6829" i="15"/>
  <c r="S6830" i="15"/>
  <c r="S6831" i="15"/>
  <c r="S6832" i="15"/>
  <c r="S6833" i="15"/>
  <c r="S6834" i="15"/>
  <c r="S6835" i="15"/>
  <c r="S6836" i="15"/>
  <c r="S6837" i="15"/>
  <c r="S6838" i="15"/>
  <c r="S6839" i="15"/>
  <c r="S6840" i="15"/>
  <c r="S6841" i="15"/>
  <c r="S6842" i="15"/>
  <c r="S6843" i="15"/>
  <c r="S6844" i="15"/>
  <c r="S6845" i="15"/>
  <c r="S6846" i="15"/>
  <c r="S6847" i="15"/>
  <c r="S6848" i="15"/>
  <c r="S6849" i="15"/>
  <c r="S6850" i="15"/>
  <c r="S6851" i="15"/>
  <c r="S6852" i="15"/>
  <c r="S6853" i="15"/>
  <c r="S6854" i="15"/>
  <c r="S6855" i="15"/>
  <c r="S6856" i="15"/>
  <c r="S6857" i="15"/>
  <c r="S6858" i="15"/>
  <c r="S6859" i="15"/>
  <c r="S6860" i="15"/>
  <c r="S6861" i="15"/>
  <c r="S6862" i="15"/>
  <c r="S6863" i="15"/>
  <c r="S6864" i="15"/>
  <c r="S6865" i="15"/>
  <c r="S6866" i="15"/>
  <c r="S6867" i="15"/>
  <c r="S6868" i="15"/>
  <c r="S6869" i="15"/>
  <c r="S6870" i="15"/>
  <c r="S6871" i="15"/>
  <c r="S6872" i="15"/>
  <c r="S6873" i="15"/>
  <c r="S6874" i="15"/>
  <c r="S6875" i="15"/>
  <c r="S6876" i="15"/>
  <c r="S6877" i="15"/>
  <c r="S6878" i="15"/>
  <c r="S6879" i="15"/>
  <c r="S6880" i="15"/>
  <c r="S6881" i="15"/>
  <c r="S6882" i="15"/>
  <c r="S6883" i="15"/>
  <c r="S6884" i="15"/>
  <c r="S6885" i="15"/>
  <c r="S6886" i="15"/>
  <c r="S6887" i="15"/>
  <c r="S6888" i="15"/>
  <c r="S6889" i="15"/>
  <c r="S6890" i="15"/>
  <c r="S6891" i="15"/>
  <c r="S6892" i="15"/>
  <c r="S6893" i="15"/>
  <c r="S6894" i="15"/>
  <c r="S6895" i="15"/>
  <c r="S6896" i="15"/>
  <c r="S6897" i="15"/>
  <c r="S6898" i="15"/>
  <c r="S6899" i="15"/>
  <c r="S6900" i="15"/>
  <c r="S6901" i="15"/>
  <c r="S6902" i="15"/>
  <c r="S6903" i="15"/>
  <c r="S6904" i="15"/>
  <c r="S6905" i="15"/>
  <c r="S6906" i="15"/>
  <c r="S6907" i="15"/>
  <c r="S6908" i="15"/>
  <c r="S6909" i="15"/>
  <c r="S6910" i="15"/>
  <c r="S6911" i="15"/>
  <c r="S6912" i="15"/>
  <c r="S6913" i="15"/>
  <c r="S6914" i="15"/>
  <c r="S6915" i="15"/>
  <c r="S6916" i="15"/>
  <c r="S6917" i="15"/>
  <c r="S6918" i="15"/>
  <c r="S6919" i="15"/>
  <c r="S6920" i="15"/>
  <c r="S6921" i="15"/>
  <c r="S6922" i="15"/>
  <c r="S6923" i="15"/>
  <c r="S6924" i="15"/>
  <c r="S6925" i="15"/>
  <c r="S6926" i="15"/>
  <c r="S6927" i="15"/>
  <c r="S6928" i="15"/>
  <c r="S6929" i="15"/>
  <c r="S6930" i="15"/>
  <c r="S6931" i="15"/>
  <c r="S6932" i="15"/>
  <c r="S6933" i="15"/>
  <c r="S6934" i="15"/>
  <c r="S6935" i="15"/>
  <c r="S6936" i="15"/>
  <c r="S6937" i="15"/>
  <c r="S6938" i="15"/>
  <c r="S6939" i="15"/>
  <c r="S6940" i="15"/>
  <c r="S6941" i="15"/>
  <c r="S6942" i="15"/>
  <c r="S6943" i="15"/>
  <c r="S6944" i="15"/>
  <c r="S6945" i="15"/>
  <c r="S6946" i="15"/>
  <c r="S6947" i="15"/>
  <c r="S6948" i="15"/>
  <c r="S6949" i="15"/>
  <c r="S6950" i="15"/>
  <c r="S6951" i="15"/>
  <c r="S6952" i="15"/>
  <c r="S6953" i="15"/>
  <c r="S6954" i="15"/>
  <c r="S6955" i="15"/>
  <c r="S6956" i="15"/>
  <c r="S6957" i="15"/>
  <c r="S6958" i="15"/>
  <c r="S6959" i="15"/>
  <c r="S6960" i="15"/>
  <c r="S6961" i="15"/>
  <c r="S6962" i="15"/>
  <c r="S6963" i="15"/>
  <c r="S6964" i="15"/>
  <c r="S6965" i="15"/>
  <c r="S6966" i="15"/>
  <c r="S6967" i="15"/>
  <c r="S6968" i="15"/>
  <c r="S6969" i="15"/>
  <c r="S6970" i="15"/>
  <c r="S6971" i="15"/>
  <c r="S6972" i="15"/>
  <c r="S6973" i="15"/>
  <c r="S6974" i="15"/>
  <c r="S6975" i="15"/>
  <c r="S6976" i="15"/>
  <c r="S6977" i="15"/>
  <c r="S6978" i="15"/>
  <c r="S6979" i="15"/>
  <c r="S6980" i="15"/>
  <c r="S6981" i="15"/>
  <c r="S6982" i="15"/>
  <c r="S6983" i="15"/>
  <c r="S6984" i="15"/>
  <c r="S6985" i="15"/>
  <c r="S6986" i="15"/>
  <c r="S6987" i="15"/>
  <c r="S6988" i="15"/>
  <c r="S6989" i="15"/>
  <c r="S6990" i="15"/>
  <c r="S6991" i="15"/>
  <c r="S6992" i="15"/>
  <c r="S6993" i="15"/>
  <c r="S6994" i="15"/>
  <c r="S6995" i="15"/>
  <c r="S6996" i="15"/>
  <c r="S6997" i="15"/>
  <c r="S6998" i="15"/>
  <c r="S6999" i="15"/>
  <c r="S7000" i="15"/>
  <c r="S7001" i="15"/>
  <c r="S7002" i="15"/>
  <c r="S7003" i="15"/>
  <c r="S7004" i="15"/>
  <c r="S7005" i="15"/>
  <c r="S7006" i="15"/>
  <c r="S7007" i="15"/>
  <c r="S7008" i="15"/>
  <c r="S7009" i="15"/>
  <c r="S7010" i="15"/>
  <c r="S7011" i="15"/>
  <c r="S7012" i="15"/>
  <c r="S7013" i="15"/>
  <c r="S7014" i="15"/>
  <c r="S7015" i="15"/>
  <c r="S7016" i="15"/>
  <c r="S7017" i="15"/>
  <c r="S7018" i="15"/>
  <c r="S7019" i="15"/>
  <c r="S7020" i="15"/>
  <c r="S7021" i="15"/>
  <c r="S7022" i="15"/>
  <c r="S7023" i="15"/>
  <c r="S7024" i="15"/>
  <c r="S7025" i="15"/>
  <c r="S7026" i="15"/>
  <c r="S7027" i="15"/>
  <c r="S7028" i="15"/>
  <c r="S7029" i="15"/>
  <c r="S7030" i="15"/>
  <c r="S7031" i="15"/>
  <c r="S7032" i="15"/>
  <c r="S7033" i="15"/>
  <c r="S7034" i="15"/>
  <c r="S7035" i="15"/>
  <c r="S7036" i="15"/>
  <c r="S7037" i="15"/>
  <c r="S7038" i="15"/>
  <c r="S7039" i="15"/>
  <c r="S7040" i="15"/>
  <c r="S7041" i="15"/>
  <c r="S7042" i="15"/>
  <c r="S7043" i="15"/>
  <c r="S7044" i="15"/>
  <c r="S7045" i="15"/>
  <c r="S7046" i="15"/>
  <c r="S7047" i="15"/>
  <c r="S7048" i="15"/>
  <c r="S7049" i="15"/>
  <c r="S7050" i="15"/>
  <c r="S7051" i="15"/>
  <c r="S7052" i="15"/>
  <c r="S7053" i="15"/>
  <c r="S7054" i="15"/>
  <c r="S7055" i="15"/>
  <c r="S7056" i="15"/>
  <c r="S7057" i="15"/>
  <c r="S7058" i="15"/>
  <c r="S7059" i="15"/>
  <c r="S7060" i="15"/>
  <c r="S7061" i="15"/>
  <c r="S7062" i="15"/>
  <c r="S7063" i="15"/>
  <c r="S7064" i="15"/>
  <c r="S7065" i="15"/>
  <c r="S7066" i="15"/>
  <c r="S7067" i="15"/>
  <c r="S7068" i="15"/>
  <c r="S7069" i="15"/>
  <c r="S7070" i="15"/>
  <c r="S7071" i="15"/>
  <c r="S7072" i="15"/>
  <c r="S7073" i="15"/>
  <c r="S7074" i="15"/>
  <c r="S7075" i="15"/>
  <c r="S7076" i="15"/>
  <c r="S7077" i="15"/>
  <c r="S7078" i="15"/>
  <c r="S7079" i="15"/>
  <c r="S7080" i="15"/>
  <c r="S7081" i="15"/>
  <c r="S7082" i="15"/>
  <c r="S7083" i="15"/>
  <c r="S7084" i="15"/>
  <c r="S7085" i="15"/>
  <c r="S7086" i="15"/>
  <c r="S7087" i="15"/>
  <c r="S7088" i="15"/>
  <c r="S7089" i="15"/>
  <c r="S7090" i="15"/>
  <c r="S7091" i="15"/>
  <c r="S7092" i="15"/>
  <c r="S7093" i="15"/>
  <c r="S7094" i="15"/>
  <c r="S7095" i="15"/>
  <c r="S7096" i="15"/>
  <c r="S7097" i="15"/>
  <c r="S7098" i="15"/>
  <c r="S7099" i="15"/>
  <c r="S7100" i="15"/>
  <c r="S7101" i="15"/>
  <c r="S7102" i="15"/>
  <c r="S7103" i="15"/>
  <c r="S7104" i="15"/>
  <c r="S7105" i="15"/>
  <c r="S7106" i="15"/>
  <c r="S7107" i="15"/>
  <c r="S7108" i="15"/>
  <c r="S7109" i="15"/>
  <c r="S7110" i="15"/>
  <c r="S7111" i="15"/>
  <c r="S7112" i="15"/>
  <c r="S7113" i="15"/>
  <c r="S7114" i="15"/>
  <c r="S7115" i="15"/>
  <c r="S7116" i="15"/>
  <c r="S7117" i="15"/>
  <c r="S7118" i="15"/>
  <c r="S7119" i="15"/>
  <c r="S7120" i="15"/>
  <c r="S7121" i="15"/>
  <c r="S7122" i="15"/>
  <c r="S7123" i="15"/>
  <c r="S7124" i="15"/>
  <c r="S7125" i="15"/>
  <c r="S7126" i="15"/>
  <c r="S7127" i="15"/>
  <c r="S7128" i="15"/>
  <c r="S7129" i="15"/>
  <c r="S7130" i="15"/>
  <c r="S7131" i="15"/>
  <c r="S7132" i="15"/>
  <c r="S7133" i="15"/>
  <c r="S7134" i="15"/>
  <c r="S7135" i="15"/>
  <c r="S7136" i="15"/>
  <c r="S7137" i="15"/>
  <c r="S7138" i="15"/>
  <c r="S7139" i="15"/>
  <c r="S7140" i="15"/>
  <c r="S7141" i="15"/>
  <c r="S7142" i="15"/>
  <c r="S7143" i="15"/>
  <c r="S7144" i="15"/>
  <c r="S7145" i="15"/>
  <c r="S7146" i="15"/>
  <c r="S7147" i="15"/>
  <c r="S7148" i="15"/>
  <c r="S7149" i="15"/>
  <c r="S7150" i="15"/>
  <c r="S7151" i="15"/>
  <c r="S7152" i="15"/>
  <c r="S7153" i="15"/>
  <c r="S7154" i="15"/>
  <c r="S7155" i="15"/>
  <c r="S7156" i="15"/>
  <c r="S7157" i="15"/>
  <c r="S7158" i="15"/>
  <c r="S7159" i="15"/>
  <c r="S7160" i="15"/>
  <c r="S7161" i="15"/>
  <c r="S7162" i="15"/>
  <c r="S7163" i="15"/>
  <c r="S7164" i="15"/>
  <c r="S7165" i="15"/>
  <c r="S7166" i="15"/>
  <c r="S7167" i="15"/>
  <c r="S7168" i="15"/>
  <c r="S7169" i="15"/>
  <c r="S7170" i="15"/>
  <c r="S7171" i="15"/>
  <c r="S7172" i="15"/>
  <c r="S7173" i="15"/>
  <c r="S7174" i="15"/>
  <c r="S7175" i="15"/>
  <c r="S7176" i="15"/>
  <c r="S7177" i="15"/>
  <c r="S7178" i="15"/>
  <c r="S7179" i="15"/>
  <c r="S7180" i="15"/>
  <c r="S7181" i="15"/>
  <c r="S7182" i="15"/>
  <c r="S7183" i="15"/>
  <c r="S7184" i="15"/>
  <c r="S7185" i="15"/>
  <c r="S7186" i="15"/>
  <c r="S7187" i="15"/>
  <c r="S7188" i="15"/>
  <c r="S7189" i="15"/>
  <c r="S7190" i="15"/>
  <c r="S7191" i="15"/>
  <c r="S7192" i="15"/>
  <c r="S7193" i="15"/>
  <c r="S7194" i="15"/>
  <c r="S7195" i="15"/>
  <c r="S7196" i="15"/>
  <c r="S7197" i="15"/>
  <c r="S7198" i="15"/>
  <c r="S7199" i="15"/>
  <c r="S7200" i="15"/>
  <c r="S7201" i="15"/>
  <c r="S7202" i="15"/>
  <c r="S7203" i="15"/>
  <c r="S7204" i="15"/>
  <c r="S7205" i="15"/>
  <c r="S7206" i="15"/>
  <c r="S7207" i="15"/>
  <c r="S7208" i="15"/>
  <c r="S7209" i="15"/>
  <c r="S7210" i="15"/>
  <c r="S7211" i="15"/>
  <c r="S7212" i="15"/>
  <c r="S7213" i="15"/>
  <c r="S7214" i="15"/>
  <c r="S7215" i="15"/>
  <c r="S7216" i="15"/>
  <c r="S7217" i="15"/>
  <c r="S7218" i="15"/>
  <c r="S7219" i="15"/>
  <c r="S7220" i="15"/>
  <c r="S7221" i="15"/>
  <c r="S7222" i="15"/>
  <c r="S7223" i="15"/>
  <c r="S7224" i="15"/>
  <c r="S7225" i="15"/>
  <c r="S7226" i="15"/>
  <c r="S7227" i="15"/>
  <c r="S7228" i="15"/>
  <c r="S7229" i="15"/>
  <c r="S7230" i="15"/>
  <c r="S7231" i="15"/>
  <c r="S7232" i="15"/>
  <c r="S7233" i="15"/>
  <c r="S7234" i="15"/>
  <c r="S7235" i="15"/>
  <c r="S7236" i="15"/>
  <c r="S7237" i="15"/>
  <c r="S7238" i="15"/>
  <c r="S7239" i="15"/>
  <c r="S7240" i="15"/>
  <c r="S7241" i="15"/>
  <c r="S7242" i="15"/>
  <c r="S7243" i="15"/>
  <c r="S7244" i="15"/>
  <c r="S7245" i="15"/>
  <c r="S7246" i="15"/>
  <c r="S7247" i="15"/>
  <c r="S7248" i="15"/>
  <c r="S7249" i="15"/>
  <c r="S7250" i="15"/>
  <c r="S7251" i="15"/>
  <c r="S7252" i="15"/>
  <c r="S7253" i="15"/>
  <c r="S7254" i="15"/>
  <c r="S7255" i="15"/>
  <c r="S7256" i="15"/>
  <c r="S7257" i="15"/>
  <c r="S7258" i="15"/>
  <c r="S7259" i="15"/>
  <c r="S7260" i="15"/>
  <c r="S7261" i="15"/>
  <c r="S7262" i="15"/>
  <c r="S7263" i="15"/>
  <c r="S7264" i="15"/>
  <c r="S7265" i="15"/>
  <c r="S7266" i="15"/>
  <c r="S7267" i="15"/>
  <c r="S7268" i="15"/>
  <c r="S7269" i="15"/>
  <c r="S7270" i="15"/>
  <c r="S7271" i="15"/>
  <c r="S7272" i="15"/>
  <c r="S7273" i="15"/>
  <c r="S7274" i="15"/>
  <c r="S7275" i="15"/>
  <c r="S7276" i="15"/>
  <c r="S7277" i="15"/>
  <c r="S7278" i="15"/>
  <c r="S7279" i="15"/>
  <c r="S7280" i="15"/>
  <c r="S7281" i="15"/>
  <c r="S7282" i="15"/>
  <c r="S7283" i="15"/>
  <c r="S7284" i="15"/>
  <c r="S7285" i="15"/>
  <c r="S7286" i="15"/>
  <c r="S7287" i="15"/>
  <c r="S7288" i="15"/>
  <c r="S7289" i="15"/>
  <c r="S7290" i="15"/>
  <c r="S7291" i="15"/>
  <c r="S7292" i="15"/>
  <c r="S7293" i="15"/>
  <c r="S7294" i="15"/>
  <c r="S7295" i="15"/>
  <c r="S7296" i="15"/>
  <c r="S7297" i="15"/>
  <c r="S7298" i="15"/>
  <c r="S7299" i="15"/>
  <c r="S7300" i="15"/>
  <c r="S7301" i="15"/>
  <c r="S7302" i="15"/>
  <c r="S7303" i="15"/>
  <c r="S7304" i="15"/>
  <c r="S7305" i="15"/>
  <c r="S7306" i="15"/>
  <c r="S7307" i="15"/>
  <c r="S7308" i="15"/>
  <c r="S7309" i="15"/>
  <c r="S7310" i="15"/>
  <c r="S7311" i="15"/>
  <c r="S7312" i="15"/>
  <c r="S7313" i="15"/>
  <c r="S7314" i="15"/>
  <c r="S7315" i="15"/>
  <c r="S7316" i="15"/>
  <c r="S7317" i="15"/>
  <c r="S7318" i="15"/>
  <c r="S7319" i="15"/>
  <c r="S7320" i="15"/>
  <c r="S7321" i="15"/>
  <c r="S7322" i="15"/>
  <c r="S7323" i="15"/>
  <c r="S7324" i="15"/>
  <c r="S7325" i="15"/>
  <c r="S7326" i="15"/>
  <c r="S7327" i="15"/>
  <c r="S7328" i="15"/>
  <c r="S7329" i="15"/>
  <c r="S7330" i="15"/>
  <c r="S7331" i="15"/>
  <c r="S7332" i="15"/>
  <c r="S7333" i="15"/>
  <c r="S7334" i="15"/>
  <c r="S7335" i="15"/>
  <c r="S7336" i="15"/>
  <c r="S7337" i="15"/>
  <c r="S7338" i="15"/>
  <c r="S7339" i="15"/>
  <c r="S7340" i="15"/>
  <c r="S7341" i="15"/>
  <c r="S7342" i="15"/>
  <c r="S7343" i="15"/>
  <c r="S7344" i="15"/>
  <c r="S7345" i="15"/>
  <c r="S7346" i="15"/>
  <c r="S7347" i="15"/>
  <c r="S7348" i="15"/>
  <c r="S7349" i="15"/>
  <c r="S7350" i="15"/>
  <c r="S7351" i="15"/>
  <c r="S7352" i="15"/>
  <c r="S7353" i="15"/>
  <c r="S7354" i="15"/>
  <c r="S7355" i="15"/>
  <c r="S7356" i="15"/>
  <c r="S7357" i="15"/>
  <c r="S7358" i="15"/>
  <c r="S7359" i="15"/>
  <c r="S7360" i="15"/>
  <c r="S7361" i="15"/>
  <c r="S7362" i="15"/>
  <c r="S7363" i="15"/>
  <c r="S7364" i="15"/>
  <c r="S7365" i="15"/>
  <c r="S7366" i="15"/>
  <c r="S7367" i="15"/>
  <c r="S7368" i="15"/>
  <c r="S7369" i="15"/>
  <c r="S7370" i="15"/>
  <c r="S7371" i="15"/>
  <c r="S7372" i="15"/>
  <c r="S7373" i="15"/>
  <c r="S7374" i="15"/>
  <c r="S7375" i="15"/>
  <c r="S7376" i="15"/>
  <c r="S7377" i="15"/>
  <c r="S7378" i="15"/>
  <c r="S7379" i="15"/>
  <c r="S7380" i="15"/>
  <c r="S7381" i="15"/>
  <c r="S7382" i="15"/>
  <c r="S7383" i="15"/>
  <c r="S7384" i="15"/>
  <c r="S7385" i="15"/>
  <c r="S7386" i="15"/>
  <c r="S7387" i="15"/>
  <c r="S7388" i="15"/>
  <c r="S7389" i="15"/>
  <c r="S7390" i="15"/>
  <c r="S7391" i="15"/>
  <c r="S7392" i="15"/>
  <c r="S7393" i="15"/>
  <c r="S7394" i="15"/>
  <c r="S7395" i="15"/>
  <c r="S7396" i="15"/>
  <c r="S7397" i="15"/>
  <c r="S7398" i="15"/>
  <c r="S7399" i="15"/>
  <c r="S7400" i="15"/>
  <c r="S7401" i="15"/>
  <c r="S7402" i="15"/>
  <c r="S7403" i="15"/>
  <c r="S7404" i="15"/>
  <c r="S7405" i="15"/>
  <c r="S7406" i="15"/>
  <c r="S7407" i="15"/>
  <c r="S7408" i="15"/>
  <c r="S7409" i="15"/>
  <c r="S7410" i="15"/>
  <c r="S7411" i="15"/>
  <c r="S7412" i="15"/>
  <c r="S7413" i="15"/>
  <c r="S7414" i="15"/>
  <c r="S7415" i="15"/>
  <c r="S7416" i="15"/>
  <c r="S7417" i="15"/>
  <c r="S7418" i="15"/>
  <c r="S7419" i="15"/>
  <c r="S7420" i="15"/>
  <c r="S7421" i="15"/>
  <c r="S7422" i="15"/>
  <c r="S7423" i="15"/>
  <c r="S7424" i="15"/>
  <c r="S7425" i="15"/>
  <c r="S7426" i="15"/>
  <c r="S7427" i="15"/>
  <c r="S7428" i="15"/>
  <c r="S7429" i="15"/>
  <c r="S7430" i="15"/>
  <c r="S7431" i="15"/>
  <c r="S7432" i="15"/>
  <c r="S7433" i="15"/>
  <c r="S7434" i="15"/>
  <c r="S7435" i="15"/>
  <c r="S7436" i="15"/>
  <c r="S7437" i="15"/>
  <c r="S7438" i="15"/>
  <c r="S7439" i="15"/>
  <c r="S7440" i="15"/>
  <c r="S7441" i="15"/>
  <c r="S7442" i="15"/>
  <c r="S7443" i="15"/>
  <c r="S7444" i="15"/>
  <c r="S7445" i="15"/>
  <c r="S7446" i="15"/>
  <c r="S7447" i="15"/>
  <c r="S7448" i="15"/>
  <c r="S7449" i="15"/>
  <c r="S7450" i="15"/>
  <c r="S7451" i="15"/>
  <c r="S7452" i="15"/>
  <c r="S7453" i="15"/>
  <c r="S7454" i="15"/>
  <c r="S7455" i="15"/>
  <c r="S7456" i="15"/>
  <c r="S7457" i="15"/>
  <c r="S7458" i="15"/>
  <c r="S7459" i="15"/>
  <c r="S7460" i="15"/>
  <c r="S7461" i="15"/>
  <c r="S7462" i="15"/>
  <c r="S7463" i="15"/>
  <c r="S7464" i="15"/>
  <c r="S7465" i="15"/>
  <c r="S7466" i="15"/>
  <c r="S7467" i="15"/>
  <c r="S7468" i="15"/>
  <c r="S7469" i="15"/>
  <c r="S7470" i="15"/>
  <c r="S7471" i="15"/>
  <c r="S7472" i="15"/>
  <c r="S7473" i="15"/>
  <c r="S7474" i="15"/>
  <c r="S7475" i="15"/>
  <c r="S7476" i="15"/>
  <c r="S7477" i="15"/>
  <c r="S7478" i="15"/>
  <c r="S7479" i="15"/>
  <c r="S7480" i="15"/>
  <c r="S7481" i="15"/>
  <c r="S7482" i="15"/>
  <c r="S7483" i="15"/>
  <c r="S7484" i="15"/>
  <c r="S7485" i="15"/>
  <c r="S7486" i="15"/>
  <c r="S7487" i="15"/>
  <c r="S7488" i="15"/>
  <c r="S7489" i="15"/>
  <c r="S7490" i="15"/>
  <c r="S7491" i="15"/>
  <c r="S7492" i="15"/>
  <c r="S7493" i="15"/>
  <c r="S7494" i="15"/>
  <c r="S7495" i="15"/>
  <c r="S7496" i="15"/>
  <c r="S7497" i="15"/>
  <c r="S7498" i="15"/>
  <c r="S7499" i="15"/>
  <c r="S7500" i="15"/>
  <c r="S7501" i="15"/>
  <c r="S7502" i="15"/>
  <c r="S7503" i="15"/>
  <c r="S7504" i="15"/>
  <c r="S7505" i="15"/>
  <c r="S7506" i="15"/>
  <c r="S7507" i="15"/>
  <c r="S7508" i="15"/>
  <c r="S7509" i="15"/>
  <c r="S7510" i="15"/>
  <c r="S7511" i="15"/>
  <c r="S7512" i="15"/>
  <c r="S7513" i="15"/>
  <c r="S7514" i="15"/>
  <c r="S7515" i="15"/>
  <c r="S7516" i="15"/>
  <c r="S7517" i="15"/>
  <c r="S7518" i="15"/>
  <c r="S7519" i="15"/>
  <c r="S7520" i="15"/>
  <c r="S7521" i="15"/>
  <c r="S7522" i="15"/>
  <c r="S7523" i="15"/>
  <c r="S7524" i="15"/>
  <c r="S7525" i="15"/>
  <c r="S7526" i="15"/>
  <c r="S7527" i="15"/>
  <c r="S7528" i="15"/>
  <c r="S7529" i="15"/>
  <c r="S7530" i="15"/>
  <c r="S7531" i="15"/>
  <c r="S7532" i="15"/>
  <c r="S7533" i="15"/>
  <c r="S7534" i="15"/>
  <c r="S7535" i="15"/>
  <c r="S7536" i="15"/>
  <c r="S7537" i="15"/>
  <c r="S7538" i="15"/>
  <c r="S7539" i="15"/>
  <c r="S7540" i="15"/>
  <c r="S7541" i="15"/>
  <c r="S7542" i="15"/>
  <c r="S7543" i="15"/>
  <c r="S7544" i="15"/>
  <c r="S7545" i="15"/>
  <c r="S7546" i="15"/>
  <c r="S7547" i="15"/>
  <c r="S7548" i="15"/>
  <c r="S7549" i="15"/>
  <c r="S7550" i="15"/>
  <c r="S7551" i="15"/>
  <c r="S7552" i="15"/>
  <c r="S7553" i="15"/>
  <c r="S7554" i="15"/>
  <c r="S7555" i="15"/>
  <c r="S7556" i="15"/>
  <c r="S7557" i="15"/>
  <c r="S7558" i="15"/>
  <c r="S7559" i="15"/>
  <c r="S7560" i="15"/>
  <c r="S7561" i="15"/>
  <c r="S7562" i="15"/>
  <c r="S7563" i="15"/>
  <c r="S7564" i="15"/>
  <c r="S7565" i="15"/>
  <c r="S7566" i="15"/>
  <c r="S7567" i="15"/>
  <c r="S7568" i="15"/>
  <c r="S7569" i="15"/>
  <c r="S7570" i="15"/>
  <c r="S7571" i="15"/>
  <c r="S7572" i="15"/>
  <c r="S7573" i="15"/>
  <c r="S7574" i="15"/>
  <c r="S7575" i="15"/>
  <c r="S7576" i="15"/>
  <c r="S7577" i="15"/>
  <c r="S7578" i="15"/>
  <c r="S7579" i="15"/>
  <c r="S7580" i="15"/>
  <c r="S7581" i="15"/>
  <c r="S7582" i="15"/>
  <c r="S7583" i="15"/>
  <c r="S7584" i="15"/>
  <c r="S7585" i="15"/>
  <c r="S7586" i="15"/>
  <c r="S7587" i="15"/>
  <c r="S7588" i="15"/>
  <c r="S7589" i="15"/>
  <c r="S7590" i="15"/>
  <c r="S7591" i="15"/>
  <c r="S7592" i="15"/>
  <c r="S7593" i="15"/>
  <c r="S7594" i="15"/>
  <c r="S7595" i="15"/>
  <c r="S7596" i="15"/>
  <c r="S7597" i="15"/>
  <c r="S7598" i="15"/>
  <c r="S7599" i="15"/>
  <c r="S7600" i="15"/>
  <c r="S7601" i="15"/>
  <c r="S7602" i="15"/>
  <c r="S7603" i="15"/>
  <c r="S7604" i="15"/>
  <c r="S7605" i="15"/>
  <c r="S7606" i="15"/>
  <c r="S7607" i="15"/>
  <c r="S7608" i="15"/>
  <c r="S7609" i="15"/>
  <c r="S7610" i="15"/>
  <c r="S7611" i="15"/>
  <c r="S7612" i="15"/>
  <c r="S7613" i="15"/>
  <c r="S7614" i="15"/>
  <c r="S7615" i="15"/>
  <c r="S7616" i="15"/>
  <c r="S7617" i="15"/>
  <c r="S7618" i="15"/>
  <c r="S7619" i="15"/>
  <c r="S7620" i="15"/>
  <c r="S7621" i="15"/>
  <c r="S7622" i="15"/>
  <c r="S7623" i="15"/>
  <c r="S7624" i="15"/>
  <c r="S7625" i="15"/>
  <c r="S7626" i="15"/>
  <c r="S7627" i="15"/>
  <c r="S7628" i="15"/>
  <c r="S7629" i="15"/>
  <c r="S7630" i="15"/>
  <c r="S7631" i="15"/>
  <c r="S7632" i="15"/>
  <c r="S7633" i="15"/>
  <c r="S7634" i="15"/>
  <c r="S7635" i="15"/>
  <c r="S7636" i="15"/>
  <c r="S7637" i="15"/>
  <c r="S7638" i="15"/>
  <c r="S7639" i="15"/>
  <c r="S7640" i="15"/>
  <c r="S7641" i="15"/>
  <c r="S7642" i="15"/>
  <c r="S7643" i="15"/>
  <c r="S7644" i="15"/>
  <c r="S7645" i="15"/>
  <c r="S7646" i="15"/>
  <c r="S7647" i="15"/>
  <c r="S7648" i="15"/>
  <c r="S7649" i="15"/>
  <c r="S7650" i="15"/>
  <c r="S7651" i="15"/>
  <c r="S7652" i="15"/>
  <c r="S7653" i="15"/>
  <c r="S7654" i="15"/>
  <c r="S7655" i="15"/>
  <c r="S7656" i="15"/>
  <c r="S7657" i="15"/>
  <c r="S7658" i="15"/>
  <c r="S7659" i="15"/>
  <c r="S7660" i="15"/>
  <c r="S7661" i="15"/>
  <c r="S7662" i="15"/>
  <c r="S7663" i="15"/>
  <c r="S7664" i="15"/>
  <c r="S7665" i="15"/>
  <c r="S7666" i="15"/>
  <c r="S7667" i="15"/>
  <c r="S7668" i="15"/>
  <c r="S7669" i="15"/>
  <c r="S7670" i="15"/>
  <c r="S7671" i="15"/>
  <c r="S7672" i="15"/>
  <c r="S7673" i="15"/>
  <c r="S7674" i="15"/>
  <c r="S7675" i="15"/>
  <c r="S7676" i="15"/>
  <c r="S7677" i="15"/>
  <c r="S7678" i="15"/>
  <c r="S7679" i="15"/>
  <c r="S7680" i="15"/>
  <c r="S7681" i="15"/>
  <c r="S7682" i="15"/>
  <c r="S7683" i="15"/>
  <c r="S7684" i="15"/>
  <c r="S7685" i="15"/>
  <c r="S7686" i="15"/>
  <c r="S7687" i="15"/>
  <c r="S7688" i="15"/>
  <c r="S7689" i="15"/>
  <c r="S7690" i="15"/>
  <c r="S7691" i="15"/>
  <c r="S7692" i="15"/>
  <c r="S7693" i="15"/>
  <c r="S7694" i="15"/>
  <c r="S7695" i="15"/>
  <c r="S7696" i="15"/>
  <c r="S7697" i="15"/>
  <c r="S7698" i="15"/>
  <c r="S7699" i="15"/>
  <c r="S7700" i="15"/>
  <c r="S7701" i="15"/>
  <c r="S7702" i="15"/>
  <c r="S7703" i="15"/>
  <c r="S7704" i="15"/>
  <c r="S7705" i="15"/>
  <c r="S7706" i="15"/>
  <c r="S7707" i="15"/>
  <c r="S7708" i="15"/>
  <c r="S7709" i="15"/>
  <c r="S7710" i="15"/>
  <c r="S7711" i="15"/>
  <c r="S7712" i="15"/>
  <c r="S7713" i="15"/>
  <c r="S7714" i="15"/>
  <c r="S7715" i="15"/>
  <c r="S7716" i="15"/>
  <c r="S7717" i="15"/>
  <c r="S7718" i="15"/>
  <c r="S7719" i="15"/>
  <c r="S7720" i="15"/>
  <c r="S7721" i="15"/>
  <c r="S7722" i="15"/>
  <c r="S7723" i="15"/>
  <c r="S7724" i="15"/>
  <c r="S7725" i="15"/>
  <c r="S7726" i="15"/>
  <c r="S7727" i="15"/>
  <c r="S7728" i="15"/>
  <c r="S7729" i="15"/>
  <c r="S7730" i="15"/>
  <c r="S7731" i="15"/>
  <c r="S7732" i="15"/>
  <c r="S7733" i="15"/>
  <c r="S7734" i="15"/>
  <c r="S7735" i="15"/>
  <c r="S7736" i="15"/>
  <c r="S7737" i="15"/>
  <c r="S7738" i="15"/>
  <c r="S7739" i="15"/>
  <c r="S7740" i="15"/>
  <c r="S7741" i="15"/>
  <c r="S7742" i="15"/>
  <c r="S7743" i="15"/>
  <c r="S7744" i="15"/>
  <c r="S7745" i="15"/>
  <c r="S7746" i="15"/>
  <c r="S7747" i="15"/>
  <c r="S7748" i="15"/>
  <c r="S7749" i="15"/>
  <c r="S7750" i="15"/>
  <c r="S7751" i="15"/>
  <c r="S7752" i="15"/>
  <c r="S7753" i="15"/>
  <c r="S7754" i="15"/>
  <c r="S7755" i="15"/>
  <c r="S7756" i="15"/>
  <c r="S7757" i="15"/>
  <c r="S7758" i="15"/>
  <c r="S7759" i="15"/>
  <c r="S7760" i="15"/>
  <c r="S7761" i="15"/>
  <c r="S7762" i="15"/>
  <c r="S7763" i="15"/>
  <c r="S7764" i="15"/>
  <c r="S7765" i="15"/>
  <c r="S7766" i="15"/>
  <c r="S7767" i="15"/>
  <c r="S7768" i="15"/>
  <c r="S7769" i="15"/>
  <c r="S7770" i="15"/>
  <c r="S7771" i="15"/>
  <c r="S7772" i="15"/>
  <c r="S7773" i="15"/>
  <c r="S7774" i="15"/>
  <c r="S7775" i="15"/>
  <c r="S7776" i="15"/>
  <c r="S7777" i="15"/>
  <c r="S7778" i="15"/>
  <c r="S7779" i="15"/>
  <c r="S7780" i="15"/>
  <c r="S7781" i="15"/>
  <c r="S7782" i="15"/>
  <c r="S7783" i="15"/>
  <c r="S7784" i="15"/>
  <c r="S7785" i="15"/>
  <c r="S7786" i="15"/>
  <c r="S7787" i="15"/>
  <c r="S7788" i="15"/>
  <c r="S7789" i="15"/>
  <c r="S7790" i="15"/>
  <c r="S7791" i="15"/>
  <c r="S7792" i="15"/>
  <c r="S7793" i="15"/>
  <c r="S7794" i="15"/>
  <c r="S7795" i="15"/>
  <c r="S7796" i="15"/>
  <c r="S7797" i="15"/>
  <c r="S7798" i="15"/>
  <c r="S7799" i="15"/>
  <c r="S7800" i="15"/>
  <c r="S7801" i="15"/>
  <c r="S7802" i="15"/>
  <c r="S7803" i="15"/>
  <c r="S7804" i="15"/>
  <c r="S7805" i="15"/>
  <c r="S7806" i="15"/>
  <c r="S7807" i="15"/>
  <c r="S7808" i="15"/>
  <c r="S7809" i="15"/>
  <c r="S7810" i="15"/>
  <c r="S7811" i="15"/>
  <c r="S7812" i="15"/>
  <c r="S7813" i="15"/>
  <c r="S7814" i="15"/>
  <c r="S7815" i="15"/>
  <c r="S7816" i="15"/>
  <c r="S7817" i="15"/>
  <c r="S7818" i="15"/>
  <c r="S7819" i="15"/>
  <c r="S7820" i="15"/>
  <c r="S7821" i="15"/>
  <c r="S7822" i="15"/>
  <c r="S7823" i="15"/>
  <c r="S7824" i="15"/>
  <c r="S7825" i="15"/>
  <c r="S7826" i="15"/>
  <c r="S7827" i="15"/>
  <c r="S7828" i="15"/>
  <c r="S7829" i="15"/>
  <c r="S7830" i="15"/>
  <c r="S7831" i="15"/>
  <c r="S7832" i="15"/>
  <c r="S7833" i="15"/>
  <c r="S7834" i="15"/>
  <c r="S7835" i="15"/>
  <c r="S7836" i="15"/>
  <c r="S7837" i="15"/>
  <c r="S7838" i="15"/>
  <c r="S7839" i="15"/>
  <c r="S7840" i="15"/>
  <c r="S7841" i="15"/>
  <c r="S7842" i="15"/>
  <c r="S7843" i="15"/>
  <c r="S7844" i="15"/>
  <c r="S7845" i="15"/>
  <c r="S7846" i="15"/>
  <c r="S7847" i="15"/>
  <c r="S7848" i="15"/>
  <c r="S7849" i="15"/>
  <c r="S7850" i="15"/>
  <c r="S7851" i="15"/>
  <c r="S7852" i="15"/>
  <c r="S7853" i="15"/>
  <c r="S7854" i="15"/>
  <c r="S7855" i="15"/>
  <c r="S7856" i="15"/>
  <c r="S7857" i="15"/>
  <c r="S7858" i="15"/>
  <c r="S7859" i="15"/>
  <c r="S7860" i="15"/>
  <c r="S7861" i="15"/>
  <c r="S7862" i="15"/>
  <c r="S7863" i="15"/>
  <c r="S7864" i="15"/>
  <c r="S7865" i="15"/>
  <c r="S7866" i="15"/>
  <c r="S7867" i="15"/>
  <c r="S7868" i="15"/>
  <c r="S7869" i="15"/>
  <c r="S7870" i="15"/>
  <c r="S7871" i="15"/>
  <c r="S7872" i="15"/>
  <c r="S7873" i="15"/>
  <c r="S7874" i="15"/>
  <c r="S7875" i="15"/>
  <c r="S7876" i="15"/>
  <c r="S7877" i="15"/>
  <c r="S7878" i="15"/>
  <c r="S7879" i="15"/>
  <c r="S7880" i="15"/>
  <c r="S7881" i="15"/>
  <c r="S7882" i="15"/>
  <c r="S7883" i="15"/>
  <c r="S7884" i="15"/>
  <c r="S7885" i="15"/>
  <c r="S7886" i="15"/>
  <c r="S7887" i="15"/>
  <c r="S7888" i="15"/>
  <c r="S7889" i="15"/>
  <c r="S7890" i="15"/>
  <c r="S7891" i="15"/>
  <c r="S7892" i="15"/>
  <c r="S7893" i="15"/>
  <c r="S7894" i="15"/>
  <c r="S7895" i="15"/>
  <c r="S7896" i="15"/>
  <c r="S7897" i="15"/>
  <c r="S7898" i="15"/>
  <c r="S7899" i="15"/>
  <c r="S7900" i="15"/>
  <c r="S7901" i="15"/>
  <c r="S7902" i="15"/>
  <c r="S7903" i="15"/>
  <c r="S7904" i="15"/>
  <c r="S7905" i="15"/>
  <c r="S7906" i="15"/>
  <c r="S7907" i="15"/>
  <c r="S7908" i="15"/>
  <c r="S7909" i="15"/>
  <c r="S7910" i="15"/>
  <c r="S7911" i="15"/>
  <c r="S7912" i="15"/>
  <c r="S7913" i="15"/>
  <c r="S7914" i="15"/>
  <c r="S7915" i="15"/>
  <c r="S7916" i="15"/>
  <c r="S7917" i="15"/>
  <c r="S7918" i="15"/>
  <c r="S7919" i="15"/>
  <c r="S7920" i="15"/>
  <c r="S7921" i="15"/>
  <c r="S7922" i="15"/>
  <c r="S7923" i="15"/>
  <c r="S7924" i="15"/>
  <c r="S7925" i="15"/>
  <c r="S7926" i="15"/>
  <c r="S7927" i="15"/>
  <c r="S7928" i="15"/>
  <c r="S7929" i="15"/>
  <c r="S7930" i="15"/>
  <c r="S7931" i="15"/>
  <c r="S7932" i="15"/>
  <c r="S7933" i="15"/>
  <c r="S7934" i="15"/>
  <c r="S7935" i="15"/>
  <c r="S7936" i="15"/>
  <c r="S7937" i="15"/>
  <c r="S7938" i="15"/>
  <c r="S7939" i="15"/>
  <c r="S7940" i="15"/>
  <c r="S7941" i="15"/>
  <c r="S7942" i="15"/>
  <c r="S7943" i="15"/>
  <c r="S7944" i="15"/>
  <c r="S7945" i="15"/>
  <c r="S7946" i="15"/>
  <c r="S7947" i="15"/>
  <c r="S7948" i="15"/>
  <c r="S7949" i="15"/>
  <c r="S7950" i="15"/>
  <c r="S7951" i="15"/>
  <c r="S7952" i="15"/>
  <c r="S7953" i="15"/>
  <c r="S7954" i="15"/>
  <c r="S7955" i="15"/>
  <c r="S7956" i="15"/>
  <c r="S7957" i="15"/>
  <c r="S7958" i="15"/>
  <c r="S7959" i="15"/>
  <c r="S7960" i="15"/>
  <c r="S7961" i="15"/>
  <c r="S7962" i="15"/>
  <c r="S7963" i="15"/>
  <c r="S7964" i="15"/>
  <c r="S7965" i="15"/>
  <c r="S7966" i="15"/>
  <c r="S7967" i="15"/>
  <c r="S7968" i="15"/>
  <c r="S7969" i="15"/>
  <c r="S7970" i="15"/>
  <c r="S7971" i="15"/>
  <c r="S7972" i="15"/>
  <c r="S7973" i="15"/>
  <c r="S7974" i="15"/>
  <c r="S7975" i="15"/>
  <c r="S7976" i="15"/>
  <c r="S7977" i="15"/>
  <c r="S7978" i="15"/>
  <c r="S7979" i="15"/>
  <c r="S7980" i="15"/>
  <c r="S7981" i="15"/>
  <c r="S7982" i="15"/>
  <c r="S7983" i="15"/>
  <c r="S7984" i="15"/>
  <c r="S7985" i="15"/>
  <c r="S7986" i="15"/>
  <c r="S7987" i="15"/>
  <c r="S7988" i="15"/>
  <c r="S7989" i="15"/>
  <c r="S7990" i="15"/>
  <c r="S7991" i="15"/>
  <c r="S7992" i="15"/>
  <c r="S7993" i="15"/>
  <c r="S7994" i="15"/>
  <c r="S7995" i="15"/>
  <c r="S7996" i="15"/>
  <c r="S7997" i="15"/>
  <c r="S7998" i="15"/>
  <c r="S7999" i="15"/>
  <c r="S8000" i="15"/>
  <c r="S8001" i="15"/>
  <c r="S8002" i="15"/>
  <c r="S8003" i="15"/>
  <c r="S8004" i="15"/>
  <c r="S8005" i="15"/>
  <c r="S8006" i="15"/>
  <c r="S8007" i="15"/>
  <c r="S8008" i="15"/>
  <c r="S8009" i="15"/>
  <c r="S8010" i="15"/>
  <c r="S8011" i="15"/>
  <c r="S8012" i="15"/>
  <c r="S8013" i="15"/>
  <c r="S8014" i="15"/>
  <c r="S8015" i="15"/>
  <c r="S8016" i="15"/>
  <c r="S8017" i="15"/>
  <c r="S8018" i="15"/>
  <c r="S8019" i="15"/>
  <c r="S8020" i="15"/>
  <c r="S8021" i="15"/>
  <c r="S8022" i="15"/>
  <c r="S8023" i="15"/>
  <c r="S8024" i="15"/>
  <c r="S8025" i="15"/>
  <c r="S8026" i="15"/>
  <c r="S8027" i="15"/>
  <c r="S8028" i="15"/>
  <c r="S8029" i="15"/>
  <c r="S8030" i="15"/>
  <c r="S8031" i="15"/>
  <c r="S8032" i="15"/>
  <c r="S8033" i="15"/>
  <c r="S8034" i="15"/>
  <c r="S8035" i="15"/>
  <c r="S8036" i="15"/>
  <c r="S8037" i="15"/>
  <c r="S8038" i="15"/>
  <c r="S8039" i="15"/>
  <c r="S8040" i="15"/>
  <c r="S8041" i="15"/>
  <c r="S8042" i="15"/>
  <c r="S8043" i="15"/>
  <c r="S8044" i="15"/>
  <c r="S8045" i="15"/>
  <c r="S8046" i="15"/>
  <c r="S8047" i="15"/>
  <c r="S8048" i="15"/>
  <c r="S8049" i="15"/>
  <c r="S8050" i="15"/>
  <c r="S8051" i="15"/>
  <c r="S8052" i="15"/>
  <c r="S8053" i="15"/>
  <c r="S8054" i="15"/>
  <c r="S8055" i="15"/>
  <c r="S8056" i="15"/>
  <c r="S8057" i="15"/>
  <c r="S8058" i="15"/>
  <c r="S8059" i="15"/>
  <c r="S8060" i="15"/>
  <c r="S8061" i="15"/>
  <c r="S8062" i="15"/>
  <c r="S8063" i="15"/>
  <c r="S8064" i="15"/>
  <c r="S8065" i="15"/>
  <c r="S8066" i="15"/>
  <c r="S8067" i="15"/>
  <c r="S8068" i="15"/>
  <c r="S8069" i="15"/>
  <c r="S8070" i="15"/>
  <c r="S8071" i="15"/>
  <c r="S8072" i="15"/>
  <c r="S8073" i="15"/>
  <c r="S8074" i="15"/>
  <c r="S8075" i="15"/>
  <c r="S8076" i="15"/>
  <c r="S8077" i="15"/>
  <c r="S8078" i="15"/>
  <c r="S8079" i="15"/>
  <c r="S8080" i="15"/>
  <c r="S8081" i="15"/>
  <c r="S8082" i="15"/>
  <c r="S8083" i="15"/>
  <c r="S8084" i="15"/>
  <c r="S8085" i="15"/>
  <c r="S8086" i="15"/>
  <c r="S8087" i="15"/>
  <c r="S8088" i="15"/>
  <c r="S8089" i="15"/>
  <c r="S8090" i="15"/>
  <c r="S8091" i="15"/>
  <c r="S8092" i="15"/>
  <c r="S8093" i="15"/>
  <c r="S8094" i="15"/>
  <c r="S8095" i="15"/>
  <c r="S8096" i="15"/>
  <c r="S8097" i="15"/>
  <c r="S8098" i="15"/>
  <c r="S8099" i="15"/>
  <c r="S8100" i="15"/>
  <c r="S8101" i="15"/>
  <c r="S8102" i="15"/>
  <c r="S8103" i="15"/>
  <c r="S8104" i="15"/>
  <c r="S8105" i="15"/>
  <c r="S8106" i="15"/>
  <c r="S8107" i="15"/>
  <c r="S8108" i="15"/>
  <c r="S8109" i="15"/>
  <c r="S8110" i="15"/>
  <c r="S8111" i="15"/>
  <c r="S8112" i="15"/>
  <c r="S8113" i="15"/>
  <c r="S8114" i="15"/>
  <c r="S8115" i="15"/>
  <c r="S8116" i="15"/>
  <c r="S8117" i="15"/>
  <c r="S8118" i="15"/>
  <c r="S8119" i="15"/>
  <c r="S8120" i="15"/>
  <c r="S8121" i="15"/>
  <c r="S8122" i="15"/>
  <c r="S8123" i="15"/>
  <c r="S8124" i="15"/>
  <c r="S8125" i="15"/>
  <c r="S8126" i="15"/>
  <c r="S8127" i="15"/>
  <c r="S8128" i="15"/>
  <c r="S8129" i="15"/>
  <c r="S8130" i="15"/>
  <c r="S8131" i="15"/>
  <c r="S8132" i="15"/>
  <c r="S8133" i="15"/>
  <c r="S8134" i="15"/>
  <c r="S8135" i="15"/>
  <c r="S8136" i="15"/>
  <c r="S8137" i="15"/>
  <c r="S8138" i="15"/>
  <c r="S8139" i="15"/>
  <c r="S8140" i="15"/>
  <c r="S8141" i="15"/>
  <c r="S8142" i="15"/>
  <c r="S8143" i="15"/>
  <c r="S8144" i="15"/>
  <c r="S8145" i="15"/>
  <c r="S8146" i="15"/>
  <c r="S8147" i="15"/>
  <c r="S8148" i="15"/>
  <c r="S8149" i="15"/>
  <c r="S8150" i="15"/>
  <c r="S8151" i="15"/>
  <c r="S8152" i="15"/>
  <c r="S8153" i="15"/>
  <c r="S8154" i="15"/>
  <c r="S8155" i="15"/>
  <c r="S8156" i="15"/>
  <c r="S8157" i="15"/>
  <c r="S8158" i="15"/>
  <c r="S8159" i="15"/>
  <c r="S8160" i="15"/>
  <c r="S8161" i="15"/>
  <c r="S8162" i="15"/>
  <c r="S8163" i="15"/>
  <c r="S8164" i="15"/>
  <c r="S8165" i="15"/>
  <c r="S8166" i="15"/>
  <c r="S8167" i="15"/>
  <c r="S8168" i="15"/>
  <c r="S8169" i="15"/>
  <c r="S8170" i="15"/>
  <c r="S8171" i="15"/>
  <c r="S8172" i="15"/>
  <c r="S8173" i="15"/>
  <c r="S8174" i="15"/>
  <c r="S8175" i="15"/>
  <c r="S8176" i="15"/>
  <c r="S8177" i="15"/>
  <c r="S8178" i="15"/>
  <c r="S8179" i="15"/>
  <c r="S8180" i="15"/>
  <c r="S8181" i="15"/>
  <c r="S8182" i="15"/>
  <c r="S8183" i="15"/>
  <c r="S8184" i="15"/>
  <c r="S8185" i="15"/>
  <c r="S8186" i="15"/>
  <c r="S8187" i="15"/>
  <c r="S8188" i="15"/>
  <c r="S8189" i="15"/>
  <c r="S8190" i="15"/>
  <c r="S8191" i="15"/>
  <c r="S8192" i="15"/>
  <c r="S8193" i="15"/>
  <c r="S8194" i="15"/>
  <c r="S8195" i="15"/>
  <c r="S8196" i="15"/>
  <c r="S8197" i="15"/>
  <c r="S8198" i="15"/>
  <c r="S8199" i="15"/>
  <c r="S8200" i="15"/>
  <c r="S8201" i="15"/>
  <c r="S8202" i="15"/>
  <c r="S8203" i="15"/>
  <c r="S8204" i="15"/>
  <c r="S8205" i="15"/>
  <c r="S8206" i="15"/>
  <c r="S8207" i="15"/>
  <c r="S8208" i="15"/>
  <c r="S8209" i="15"/>
  <c r="S8210" i="15"/>
  <c r="S8211" i="15"/>
  <c r="S8212" i="15"/>
  <c r="S8213" i="15"/>
  <c r="S8214" i="15"/>
  <c r="S8215" i="15"/>
  <c r="S8216" i="15"/>
  <c r="S8217" i="15"/>
  <c r="S8218" i="15"/>
  <c r="S8219" i="15"/>
  <c r="S8220" i="15"/>
  <c r="S8221" i="15"/>
  <c r="S8222" i="15"/>
  <c r="S8223" i="15"/>
  <c r="S8224" i="15"/>
  <c r="S8225" i="15"/>
  <c r="S8226" i="15"/>
  <c r="S8227" i="15"/>
  <c r="S8228" i="15"/>
  <c r="S8229" i="15"/>
  <c r="S8230" i="15"/>
  <c r="S8231" i="15"/>
  <c r="S8232" i="15"/>
  <c r="S8233" i="15"/>
  <c r="S8234" i="15"/>
  <c r="S8235" i="15"/>
  <c r="S8236" i="15"/>
  <c r="S8237" i="15"/>
  <c r="S8238" i="15"/>
  <c r="S8239" i="15"/>
  <c r="S8240" i="15"/>
  <c r="S8241" i="15"/>
  <c r="S8242" i="15"/>
  <c r="S8243" i="15"/>
  <c r="S8244" i="15"/>
  <c r="S8245" i="15"/>
  <c r="S8246" i="15"/>
  <c r="S8247" i="15"/>
  <c r="S8248" i="15"/>
  <c r="S8249" i="15"/>
  <c r="S8250" i="15"/>
  <c r="S8251" i="15"/>
  <c r="S8252" i="15"/>
  <c r="S8253" i="15"/>
  <c r="S8254" i="15"/>
  <c r="S8255" i="15"/>
  <c r="S8256" i="15"/>
  <c r="S8257" i="15"/>
  <c r="S8258" i="15"/>
  <c r="S8259" i="15"/>
  <c r="S8260" i="15"/>
  <c r="S8261" i="15"/>
  <c r="S8262" i="15"/>
  <c r="S8263" i="15"/>
  <c r="S8264" i="15"/>
  <c r="S8265" i="15"/>
  <c r="S8266" i="15"/>
  <c r="S8267" i="15"/>
  <c r="S8268" i="15"/>
  <c r="S8269" i="15"/>
  <c r="S8270" i="15"/>
  <c r="S8271" i="15"/>
  <c r="S8272" i="15"/>
  <c r="S8273" i="15"/>
  <c r="S8274" i="15"/>
  <c r="S8275" i="15"/>
  <c r="S8276" i="15"/>
  <c r="S8277" i="15"/>
  <c r="S8278" i="15"/>
  <c r="S8279" i="15"/>
  <c r="S8280" i="15"/>
  <c r="S8281" i="15"/>
  <c r="S8282" i="15"/>
  <c r="S8283" i="15"/>
  <c r="S8284" i="15"/>
  <c r="S8285" i="15"/>
  <c r="S8286" i="15"/>
  <c r="S8287" i="15"/>
  <c r="S8288" i="15"/>
  <c r="S8289" i="15"/>
  <c r="S8290" i="15"/>
  <c r="S8291" i="15"/>
  <c r="S8292" i="15"/>
  <c r="S8293" i="15"/>
  <c r="S8294" i="15"/>
  <c r="S8295" i="15"/>
  <c r="S8296" i="15"/>
  <c r="S8297" i="15"/>
  <c r="S8298" i="15"/>
  <c r="S8299" i="15"/>
  <c r="S8300" i="15"/>
  <c r="S8301" i="15"/>
  <c r="S8302" i="15"/>
  <c r="S8303" i="15"/>
  <c r="S8304" i="15"/>
  <c r="S8305" i="15"/>
  <c r="S8306" i="15"/>
  <c r="S8307" i="15"/>
  <c r="S8308" i="15"/>
  <c r="S8309" i="15"/>
  <c r="S8310" i="15"/>
  <c r="S8311" i="15"/>
  <c r="S8312" i="15"/>
  <c r="S8313" i="15"/>
  <c r="S8314" i="15"/>
  <c r="S8315" i="15"/>
  <c r="S8316" i="15"/>
  <c r="S8317" i="15"/>
  <c r="S8318" i="15"/>
  <c r="S8319" i="15"/>
  <c r="S8320" i="15"/>
  <c r="S8321" i="15"/>
  <c r="S8322" i="15"/>
  <c r="S8323" i="15"/>
  <c r="S8324" i="15"/>
  <c r="S8325" i="15"/>
  <c r="S8326" i="15"/>
  <c r="S8327" i="15"/>
  <c r="S8328" i="15"/>
  <c r="S8329" i="15"/>
  <c r="S8330" i="15"/>
  <c r="S8331" i="15"/>
  <c r="S8332" i="15"/>
  <c r="S8333" i="15"/>
  <c r="S8334" i="15"/>
  <c r="S8335" i="15"/>
  <c r="S8336" i="15"/>
  <c r="S8337" i="15"/>
  <c r="S8338" i="15"/>
  <c r="S8339" i="15"/>
  <c r="S8340" i="15"/>
  <c r="S8341" i="15"/>
  <c r="S8342" i="15"/>
  <c r="S8343" i="15"/>
  <c r="S8344" i="15"/>
  <c r="S8345" i="15"/>
  <c r="S8346" i="15"/>
  <c r="S8347" i="15"/>
  <c r="S8348" i="15"/>
  <c r="S8349" i="15"/>
  <c r="S8350" i="15"/>
  <c r="S8351" i="15"/>
  <c r="S8352" i="15"/>
  <c r="S8353" i="15"/>
  <c r="S8354" i="15"/>
  <c r="S8355" i="15"/>
  <c r="S8356" i="15"/>
  <c r="S8357" i="15"/>
  <c r="S8358" i="15"/>
  <c r="S8359" i="15"/>
  <c r="S8360" i="15"/>
  <c r="S8361" i="15"/>
  <c r="S8362" i="15"/>
  <c r="S8363" i="15"/>
  <c r="S8364" i="15"/>
  <c r="S8365" i="15"/>
  <c r="S8366" i="15"/>
  <c r="S8367" i="15"/>
  <c r="S8368" i="15"/>
  <c r="S8369" i="15"/>
  <c r="S8370" i="15"/>
  <c r="S8371" i="15"/>
  <c r="S8372" i="15"/>
  <c r="S8373" i="15"/>
  <c r="S8374" i="15"/>
  <c r="S8375" i="15"/>
  <c r="S8376" i="15"/>
  <c r="S8377" i="15"/>
  <c r="S8378" i="15"/>
  <c r="S8379" i="15"/>
  <c r="S8380" i="15"/>
  <c r="S8381" i="15"/>
  <c r="S8382" i="15"/>
  <c r="S8383" i="15"/>
  <c r="S8384" i="15"/>
  <c r="S8385" i="15"/>
  <c r="S8386" i="15"/>
  <c r="S8387" i="15"/>
  <c r="S8388" i="15"/>
  <c r="S8389" i="15"/>
  <c r="S8390" i="15"/>
  <c r="S8391" i="15"/>
  <c r="S8392" i="15"/>
  <c r="S8393" i="15"/>
  <c r="S8394" i="15"/>
  <c r="S8395" i="15"/>
  <c r="S8396" i="15"/>
  <c r="S8397" i="15"/>
  <c r="S8398" i="15"/>
  <c r="S8399" i="15"/>
  <c r="S8400" i="15"/>
  <c r="S8401" i="15"/>
  <c r="S8402" i="15"/>
  <c r="S8403" i="15"/>
  <c r="S8404" i="15"/>
  <c r="S8405" i="15"/>
  <c r="S8406" i="15"/>
  <c r="S8407" i="15"/>
  <c r="S8408" i="15"/>
  <c r="S8409" i="15"/>
  <c r="S8410" i="15"/>
  <c r="S8411" i="15"/>
  <c r="S8412" i="15"/>
  <c r="S8413" i="15"/>
  <c r="S8414" i="15"/>
  <c r="S8415" i="15"/>
  <c r="S8416" i="15"/>
  <c r="S8417" i="15"/>
  <c r="S8418" i="15"/>
  <c r="S8419" i="15"/>
  <c r="S8420" i="15"/>
  <c r="S8421" i="15"/>
  <c r="S8422" i="15"/>
  <c r="S8423" i="15"/>
  <c r="S8424" i="15"/>
  <c r="S8425" i="15"/>
  <c r="S8426" i="15"/>
  <c r="S8427" i="15"/>
  <c r="S8428" i="15"/>
  <c r="S8429" i="15"/>
  <c r="S8430" i="15"/>
  <c r="S8431" i="15"/>
  <c r="S8432" i="15"/>
  <c r="S8433" i="15"/>
  <c r="S8434" i="15"/>
  <c r="S8435" i="15"/>
  <c r="S8436" i="15"/>
  <c r="S8437" i="15"/>
  <c r="S8438" i="15"/>
  <c r="S8439" i="15"/>
  <c r="S8440" i="15"/>
  <c r="S8441" i="15"/>
  <c r="S8442" i="15"/>
  <c r="S8443" i="15"/>
  <c r="S8444" i="15"/>
  <c r="S8445" i="15"/>
  <c r="S8446" i="15"/>
  <c r="S8447" i="15"/>
  <c r="S8448" i="15"/>
  <c r="S8449" i="15"/>
  <c r="S8450" i="15"/>
  <c r="S8451" i="15"/>
  <c r="S8452" i="15"/>
  <c r="S8453" i="15"/>
  <c r="S8454" i="15"/>
  <c r="S8455" i="15"/>
  <c r="S8456" i="15"/>
  <c r="S8457" i="15"/>
  <c r="S8458" i="15"/>
  <c r="S8459" i="15"/>
  <c r="S8460" i="15"/>
  <c r="S8461" i="15"/>
  <c r="S8462" i="15"/>
  <c r="S8463" i="15"/>
  <c r="S8464" i="15"/>
  <c r="S8465" i="15"/>
  <c r="S8466" i="15"/>
  <c r="S8467" i="15"/>
  <c r="S8468" i="15"/>
  <c r="S8469" i="15"/>
  <c r="S8470" i="15"/>
  <c r="S8471" i="15"/>
  <c r="S8472" i="15"/>
  <c r="S8473" i="15"/>
  <c r="S8474" i="15"/>
  <c r="S8475" i="15"/>
  <c r="S8476" i="15"/>
  <c r="S8477" i="15"/>
  <c r="S8478" i="15"/>
  <c r="S8479" i="15"/>
  <c r="S8480" i="15"/>
  <c r="S8481" i="15"/>
  <c r="S8482" i="15"/>
  <c r="S8483" i="15"/>
  <c r="S8484" i="15"/>
  <c r="S8485" i="15"/>
  <c r="S8486" i="15"/>
  <c r="S8487" i="15"/>
  <c r="S8488" i="15"/>
  <c r="S8489" i="15"/>
  <c r="S8490" i="15"/>
  <c r="S8491" i="15"/>
  <c r="S8492" i="15"/>
  <c r="S8493" i="15"/>
  <c r="S8494" i="15"/>
  <c r="S8495" i="15"/>
  <c r="S8496" i="15"/>
  <c r="S8497" i="15"/>
  <c r="S8498" i="15"/>
  <c r="S8499" i="15"/>
  <c r="S8500" i="15"/>
  <c r="S8501" i="15"/>
  <c r="S8502" i="15"/>
  <c r="S8503" i="15"/>
  <c r="S8504" i="15"/>
  <c r="S8505" i="15"/>
  <c r="S8506" i="15"/>
  <c r="S8507" i="15"/>
  <c r="S8508" i="15"/>
  <c r="S8509" i="15"/>
  <c r="S8510" i="15"/>
  <c r="S8511" i="15"/>
  <c r="S8512" i="15"/>
  <c r="S8513" i="15"/>
  <c r="S8514" i="15"/>
  <c r="S8515" i="15"/>
  <c r="S8516" i="15"/>
  <c r="S8517" i="15"/>
  <c r="S8518" i="15"/>
  <c r="S8519" i="15"/>
  <c r="S8520" i="15"/>
  <c r="S8521" i="15"/>
  <c r="S8522" i="15"/>
  <c r="S8523" i="15"/>
  <c r="S8524" i="15"/>
  <c r="S8525" i="15"/>
  <c r="S8526" i="15"/>
  <c r="S8527" i="15"/>
  <c r="S8528" i="15"/>
  <c r="S8529" i="15"/>
  <c r="S8530" i="15"/>
  <c r="S8531" i="15"/>
  <c r="S8532" i="15"/>
  <c r="S8533" i="15"/>
  <c r="S8534" i="15"/>
  <c r="S8535" i="15"/>
  <c r="S8536" i="15"/>
  <c r="S8537" i="15"/>
  <c r="S8538" i="15"/>
  <c r="S8539" i="15"/>
  <c r="S8540" i="15"/>
  <c r="S8541" i="15"/>
  <c r="S8542" i="15"/>
  <c r="S8543" i="15"/>
  <c r="S8544" i="15"/>
  <c r="S8545" i="15"/>
  <c r="S8546" i="15"/>
  <c r="S8547" i="15"/>
  <c r="S8548" i="15"/>
  <c r="S8549" i="15"/>
  <c r="S8550" i="15"/>
  <c r="S8551" i="15"/>
  <c r="S8552" i="15"/>
  <c r="S8553" i="15"/>
  <c r="S8554" i="15"/>
  <c r="S8555" i="15"/>
  <c r="S8556" i="15"/>
  <c r="S8557" i="15"/>
  <c r="S8558" i="15"/>
  <c r="S8559" i="15"/>
  <c r="S8560" i="15"/>
  <c r="S8561" i="15"/>
  <c r="S8562" i="15"/>
  <c r="S8563" i="15"/>
  <c r="S8564" i="15"/>
  <c r="S8565" i="15"/>
  <c r="S8566" i="15"/>
  <c r="S8567" i="15"/>
  <c r="S8568" i="15"/>
  <c r="S8569" i="15"/>
  <c r="S8570" i="15"/>
  <c r="S8571" i="15"/>
  <c r="S8572" i="15"/>
  <c r="S8573" i="15"/>
  <c r="S8574" i="15"/>
  <c r="S8575" i="15"/>
  <c r="S8576" i="15"/>
  <c r="S8577" i="15"/>
  <c r="S8578" i="15"/>
  <c r="S8579" i="15"/>
  <c r="S8580" i="15"/>
  <c r="S8581" i="15"/>
  <c r="S8582" i="15"/>
  <c r="S8583" i="15"/>
  <c r="S8584" i="15"/>
  <c r="S8585" i="15"/>
  <c r="S8586" i="15"/>
  <c r="S8587" i="15"/>
  <c r="S8588" i="15"/>
  <c r="S8589" i="15"/>
  <c r="S8590" i="15"/>
  <c r="S8591" i="15"/>
  <c r="S8592" i="15"/>
  <c r="S8593" i="15"/>
  <c r="S8594" i="15"/>
  <c r="S8595" i="15"/>
  <c r="S8596" i="15"/>
  <c r="S8597" i="15"/>
  <c r="S8598" i="15"/>
  <c r="S8599" i="15"/>
  <c r="S8600" i="15"/>
  <c r="S8601" i="15"/>
  <c r="S8602" i="15"/>
  <c r="S8603" i="15"/>
  <c r="S8604" i="15"/>
  <c r="S8605" i="15"/>
  <c r="S8606" i="15"/>
  <c r="S8607" i="15"/>
  <c r="S8608" i="15"/>
  <c r="S8609" i="15"/>
  <c r="S8610" i="15"/>
  <c r="S8611" i="15"/>
  <c r="S8612" i="15"/>
  <c r="S8613" i="15"/>
  <c r="S8614" i="15"/>
  <c r="S8615" i="15"/>
  <c r="S8616" i="15"/>
  <c r="S8617" i="15"/>
  <c r="S8618" i="15"/>
  <c r="S8619" i="15"/>
  <c r="S8620" i="15"/>
  <c r="S8621" i="15"/>
  <c r="S8622" i="15"/>
  <c r="S8623" i="15"/>
  <c r="S8624" i="15"/>
  <c r="S8625" i="15"/>
  <c r="S8626" i="15"/>
  <c r="S8627" i="15"/>
  <c r="S8628" i="15"/>
  <c r="S8629" i="15"/>
  <c r="S8630" i="15"/>
  <c r="S8631" i="15"/>
  <c r="S8632" i="15"/>
  <c r="S8633" i="15"/>
  <c r="S8634" i="15"/>
  <c r="S8635" i="15"/>
  <c r="S8636" i="15"/>
  <c r="S8637" i="15"/>
  <c r="S8638" i="15"/>
  <c r="S8639" i="15"/>
  <c r="S8640" i="15"/>
  <c r="S8641" i="15"/>
  <c r="S8642" i="15"/>
  <c r="S8643" i="15"/>
  <c r="S8644" i="15"/>
  <c r="S8645" i="15"/>
  <c r="S8646" i="15"/>
  <c r="S8647" i="15"/>
  <c r="S8648" i="15"/>
  <c r="S8649" i="15"/>
  <c r="S8650" i="15"/>
  <c r="S8651" i="15"/>
  <c r="S8652" i="15"/>
  <c r="S8653" i="15"/>
  <c r="S8654" i="15"/>
  <c r="S8655" i="15"/>
  <c r="S8656" i="15"/>
  <c r="S8657" i="15"/>
  <c r="S8658" i="15"/>
  <c r="S8659" i="15"/>
  <c r="S8660" i="15"/>
  <c r="S8661" i="15"/>
  <c r="S8662" i="15"/>
  <c r="S8663" i="15"/>
  <c r="S8664" i="15"/>
  <c r="S8665" i="15"/>
  <c r="S8666" i="15"/>
  <c r="S8667" i="15"/>
  <c r="S8668" i="15"/>
  <c r="S8669" i="15"/>
  <c r="S8670" i="15"/>
  <c r="S8671" i="15"/>
  <c r="S8672" i="15"/>
  <c r="S8673" i="15"/>
  <c r="S8674" i="15"/>
  <c r="S8675" i="15"/>
  <c r="S8676" i="15"/>
  <c r="S8677" i="15"/>
  <c r="S8678" i="15"/>
  <c r="S8679" i="15"/>
  <c r="S8680" i="15"/>
  <c r="S8681" i="15"/>
  <c r="S8682" i="15"/>
  <c r="S8683" i="15"/>
  <c r="S8684" i="15"/>
  <c r="S8685" i="15"/>
  <c r="S8686" i="15"/>
  <c r="S8687" i="15"/>
  <c r="S8688" i="15"/>
  <c r="S8689" i="15"/>
  <c r="S8690" i="15"/>
  <c r="S8691" i="15"/>
  <c r="S8692" i="15"/>
  <c r="S8693" i="15"/>
  <c r="S8694" i="15"/>
  <c r="S8695" i="15"/>
  <c r="S8696" i="15"/>
  <c r="S8697" i="15"/>
  <c r="S8698" i="15"/>
  <c r="S8699" i="15"/>
  <c r="S8700" i="15"/>
  <c r="S8701" i="15"/>
  <c r="S8702" i="15"/>
  <c r="S8703" i="15"/>
  <c r="S8704" i="15"/>
  <c r="S8705" i="15"/>
  <c r="S8706" i="15"/>
  <c r="S8707" i="15"/>
  <c r="S8708" i="15"/>
  <c r="S8709" i="15"/>
  <c r="S8710" i="15"/>
  <c r="S8711" i="15"/>
  <c r="S8712" i="15"/>
  <c r="S8713" i="15"/>
  <c r="S8714" i="15"/>
  <c r="S8715" i="15"/>
  <c r="S8716" i="15"/>
  <c r="S8717" i="15"/>
  <c r="S8718" i="15"/>
  <c r="S8719" i="15"/>
  <c r="S8720" i="15"/>
  <c r="S8721" i="15"/>
  <c r="S8722" i="15"/>
  <c r="S8723" i="15"/>
  <c r="S8724" i="15"/>
  <c r="S8725" i="15"/>
  <c r="S8726" i="15"/>
  <c r="S8727" i="15"/>
  <c r="S8728" i="15"/>
  <c r="S8729" i="15"/>
  <c r="S8730" i="15"/>
  <c r="S8731" i="15"/>
  <c r="S8732" i="15"/>
  <c r="S8733" i="15"/>
  <c r="S8734" i="15"/>
  <c r="S8735" i="15"/>
  <c r="S8736" i="15"/>
  <c r="S8737" i="15"/>
  <c r="S8738" i="15"/>
  <c r="S8739" i="15"/>
  <c r="S8740" i="15"/>
  <c r="S8741" i="15"/>
  <c r="S8742" i="15"/>
  <c r="S8743" i="15"/>
  <c r="S8744" i="15"/>
  <c r="S8745" i="15"/>
  <c r="S8746" i="15"/>
  <c r="S8747" i="15"/>
  <c r="S8748" i="15"/>
  <c r="S8749" i="15"/>
  <c r="S8750" i="15"/>
  <c r="S8751" i="15"/>
  <c r="S8752" i="15"/>
  <c r="S8753" i="15"/>
  <c r="S8754" i="15"/>
  <c r="S8755" i="15"/>
  <c r="S8756" i="15"/>
  <c r="S8757" i="15"/>
  <c r="S8758" i="15"/>
  <c r="S8759" i="15"/>
  <c r="S8760" i="15"/>
  <c r="S8761" i="15"/>
  <c r="S8762" i="15"/>
  <c r="S8763" i="15"/>
  <c r="S8764" i="15"/>
  <c r="S8765" i="15"/>
  <c r="S8766" i="15"/>
  <c r="S8767" i="15"/>
  <c r="S8768" i="15"/>
  <c r="S8769" i="15"/>
  <c r="S8770" i="15"/>
  <c r="S8771" i="15"/>
  <c r="S8772" i="15"/>
  <c r="S8773" i="15"/>
  <c r="S8774" i="15"/>
  <c r="S8775" i="15"/>
  <c r="S8776" i="15"/>
  <c r="S8777" i="15"/>
  <c r="S8778" i="15"/>
  <c r="S8779" i="15"/>
  <c r="S8780" i="15"/>
  <c r="S8781" i="15"/>
  <c r="S8782" i="15"/>
  <c r="S8783" i="15"/>
  <c r="S8784" i="15"/>
  <c r="S8785" i="15"/>
  <c r="S8786" i="15"/>
  <c r="S8787" i="15"/>
  <c r="S8788" i="15"/>
  <c r="S8789" i="15"/>
  <c r="S8790" i="15"/>
  <c r="S8791" i="15"/>
  <c r="S8792" i="15"/>
  <c r="S8793" i="15"/>
  <c r="S8794" i="15"/>
  <c r="S8795" i="15"/>
  <c r="S8796" i="15"/>
  <c r="S8797" i="15"/>
  <c r="S8798" i="15"/>
  <c r="S8799" i="15"/>
  <c r="S8800" i="15"/>
  <c r="S8801" i="15"/>
  <c r="S8802" i="15"/>
  <c r="S8803" i="15"/>
  <c r="S8804" i="15"/>
  <c r="S8805" i="15"/>
  <c r="S8806" i="15"/>
  <c r="S8807" i="15"/>
  <c r="S8808" i="15"/>
  <c r="S8809" i="15"/>
  <c r="S8810" i="15"/>
  <c r="S8811" i="15"/>
  <c r="S8812" i="15"/>
  <c r="S8813" i="15"/>
  <c r="S8814" i="15"/>
  <c r="S8815" i="15"/>
  <c r="S8816" i="15"/>
  <c r="S8817" i="15"/>
  <c r="S8818" i="15"/>
  <c r="S8819" i="15"/>
  <c r="S8820" i="15"/>
  <c r="S8821" i="15"/>
  <c r="S8822" i="15"/>
  <c r="S8823" i="15"/>
  <c r="S8824" i="15"/>
  <c r="S8825" i="15"/>
  <c r="S8826" i="15"/>
  <c r="S8827" i="15"/>
  <c r="S8828" i="15"/>
  <c r="S8829" i="15"/>
  <c r="S8830" i="15"/>
  <c r="S8831" i="15"/>
  <c r="S8832" i="15"/>
  <c r="S8833" i="15"/>
  <c r="S8834" i="15"/>
  <c r="S8835" i="15"/>
  <c r="S8836" i="15"/>
  <c r="S8837" i="15"/>
  <c r="S8838" i="15"/>
  <c r="S8839" i="15"/>
  <c r="S8840" i="15"/>
  <c r="S8841" i="15"/>
  <c r="S8842" i="15"/>
  <c r="S8843" i="15"/>
  <c r="S8844" i="15"/>
  <c r="S8845" i="15"/>
  <c r="S8846" i="15"/>
  <c r="S8847" i="15"/>
  <c r="S8848" i="15"/>
  <c r="S8849" i="15"/>
  <c r="S8850" i="15"/>
  <c r="S8851" i="15"/>
  <c r="S8852" i="15"/>
  <c r="S8853" i="15"/>
  <c r="S8854" i="15"/>
  <c r="S8855" i="15"/>
  <c r="S8856" i="15"/>
  <c r="S8857" i="15"/>
  <c r="S8858" i="15"/>
  <c r="S8859" i="15"/>
  <c r="S8860" i="15"/>
  <c r="S8861" i="15"/>
  <c r="S8862" i="15"/>
  <c r="S8863" i="15"/>
  <c r="S8864" i="15"/>
  <c r="S8865" i="15"/>
  <c r="S8866" i="15"/>
  <c r="S8867" i="15"/>
  <c r="S8868" i="15"/>
  <c r="S8869" i="15"/>
  <c r="S8870" i="15"/>
  <c r="S8871" i="15"/>
  <c r="S8872" i="15"/>
  <c r="S8873" i="15"/>
  <c r="S8874" i="15"/>
  <c r="S8875" i="15"/>
  <c r="S8876" i="15"/>
  <c r="S8877" i="15"/>
  <c r="S8878" i="15"/>
  <c r="S8879" i="15"/>
  <c r="S8880" i="15"/>
  <c r="S8881" i="15"/>
  <c r="S8882" i="15"/>
  <c r="S8883" i="15"/>
  <c r="S8884" i="15"/>
  <c r="S8885" i="15"/>
  <c r="S8886" i="15"/>
  <c r="S8887" i="15"/>
  <c r="S8888" i="15"/>
  <c r="S8889" i="15"/>
  <c r="S8890" i="15"/>
  <c r="S8891" i="15"/>
  <c r="S8892" i="15"/>
  <c r="S8893" i="15"/>
  <c r="S8894" i="15"/>
  <c r="S8895" i="15"/>
  <c r="S8896" i="15"/>
  <c r="S8897" i="15"/>
  <c r="S8898" i="15"/>
  <c r="S8899" i="15"/>
  <c r="S8900" i="15"/>
  <c r="S8901" i="15"/>
  <c r="S8902" i="15"/>
  <c r="S8903" i="15"/>
  <c r="S8904" i="15"/>
  <c r="S8905" i="15"/>
  <c r="S8906" i="15"/>
  <c r="S8907" i="15"/>
  <c r="S8908" i="15"/>
  <c r="S8909" i="15"/>
  <c r="S8910" i="15"/>
  <c r="S8911" i="15"/>
  <c r="S8912" i="15"/>
  <c r="S8913" i="15"/>
  <c r="S8914" i="15"/>
  <c r="S8915" i="15"/>
  <c r="S8916" i="15"/>
  <c r="S8917" i="15"/>
  <c r="S8918" i="15"/>
  <c r="S8919" i="15"/>
  <c r="S8920" i="15"/>
  <c r="S8921" i="15"/>
  <c r="S8922" i="15"/>
  <c r="S8923" i="15"/>
  <c r="S8924" i="15"/>
  <c r="S8925" i="15"/>
  <c r="S8926" i="15"/>
  <c r="S8927" i="15"/>
  <c r="S8928" i="15"/>
  <c r="S8929" i="15"/>
  <c r="S8930" i="15"/>
  <c r="S8931" i="15"/>
  <c r="S8932" i="15"/>
  <c r="S8933" i="15"/>
  <c r="S8934" i="15"/>
  <c r="S8935" i="15"/>
  <c r="S8936" i="15"/>
  <c r="S8937" i="15"/>
  <c r="S8938" i="15"/>
  <c r="S8939" i="15"/>
  <c r="S8940" i="15"/>
  <c r="S8941" i="15"/>
  <c r="S8942" i="15"/>
  <c r="S8943" i="15"/>
  <c r="S8944" i="15"/>
  <c r="S8945" i="15"/>
  <c r="S8946" i="15"/>
  <c r="S8947" i="15"/>
  <c r="S8948" i="15"/>
  <c r="S8949" i="15"/>
  <c r="S8950" i="15"/>
  <c r="S8951" i="15"/>
  <c r="S8952" i="15"/>
  <c r="S8953" i="15"/>
  <c r="S8954" i="15"/>
  <c r="S8955" i="15"/>
  <c r="S8956" i="15"/>
  <c r="S8957" i="15"/>
  <c r="S8958" i="15"/>
  <c r="S8959" i="15"/>
  <c r="S8960" i="15"/>
  <c r="S8961" i="15"/>
  <c r="S8962" i="15"/>
  <c r="S8963" i="15"/>
  <c r="S8964" i="15"/>
  <c r="S8965" i="15"/>
  <c r="S8966" i="15"/>
  <c r="S8967" i="15"/>
  <c r="S8968" i="15"/>
  <c r="S8969" i="15"/>
  <c r="S8970" i="15"/>
  <c r="S8971" i="15"/>
  <c r="S8972" i="15"/>
  <c r="S8973" i="15"/>
  <c r="S8974" i="15"/>
  <c r="S8975" i="15"/>
  <c r="S8976" i="15"/>
  <c r="S8977" i="15"/>
  <c r="S8978" i="15"/>
  <c r="S8979" i="15"/>
  <c r="S8980" i="15"/>
  <c r="S8981" i="15"/>
  <c r="S8982" i="15"/>
  <c r="S8983" i="15"/>
  <c r="S8984" i="15"/>
  <c r="S8985" i="15"/>
  <c r="S8986" i="15"/>
  <c r="S8987" i="15"/>
  <c r="S8988" i="15"/>
  <c r="S8989" i="15"/>
  <c r="S8990" i="15"/>
  <c r="S8991" i="15"/>
  <c r="S8992" i="15"/>
  <c r="S8993" i="15"/>
  <c r="S8994" i="15"/>
  <c r="S8995" i="15"/>
  <c r="S8996" i="15"/>
  <c r="S8997" i="15"/>
  <c r="S8998" i="15"/>
  <c r="S8999" i="15"/>
  <c r="S9000" i="15"/>
  <c r="S9001" i="15"/>
  <c r="S9002" i="15"/>
  <c r="S9003" i="15"/>
  <c r="S9004" i="15"/>
  <c r="S9005" i="15"/>
  <c r="S9006" i="15"/>
  <c r="S9007" i="15"/>
  <c r="S9008" i="15"/>
  <c r="S9009" i="15"/>
  <c r="S9010" i="15"/>
  <c r="S9011" i="15"/>
  <c r="S9012" i="15"/>
  <c r="S9013" i="15"/>
  <c r="S9014" i="15"/>
  <c r="S9015" i="15"/>
  <c r="S9016" i="15"/>
  <c r="S9017" i="15"/>
  <c r="S9018" i="15"/>
  <c r="S9019" i="15"/>
  <c r="S9020" i="15"/>
  <c r="S9021" i="15"/>
  <c r="S9022" i="15"/>
  <c r="S9023" i="15"/>
  <c r="S9024" i="15"/>
  <c r="S9025" i="15"/>
  <c r="S9026" i="15"/>
  <c r="S9027" i="15"/>
  <c r="S9028" i="15"/>
  <c r="S9029" i="15"/>
  <c r="S9030" i="15"/>
  <c r="S9031" i="15"/>
  <c r="S9032" i="15"/>
  <c r="S9033" i="15"/>
  <c r="S9034" i="15"/>
  <c r="S9035" i="15"/>
  <c r="S9036" i="15"/>
  <c r="S9037" i="15"/>
  <c r="S9038" i="15"/>
  <c r="S9039" i="15"/>
  <c r="S9040" i="15"/>
  <c r="S9041" i="15"/>
  <c r="S9042" i="15"/>
  <c r="S9043" i="15"/>
  <c r="S9044" i="15"/>
  <c r="S9045" i="15"/>
  <c r="S9046" i="15"/>
  <c r="S9047" i="15"/>
  <c r="S9048" i="15"/>
  <c r="S9049" i="15"/>
  <c r="S9050" i="15"/>
  <c r="S9051" i="15"/>
  <c r="S9052" i="15"/>
  <c r="S9053" i="15"/>
  <c r="S9054" i="15"/>
  <c r="S9055" i="15"/>
  <c r="S9056" i="15"/>
  <c r="S9057" i="15"/>
  <c r="S9058" i="15"/>
  <c r="S9059" i="15"/>
  <c r="S9060" i="15"/>
  <c r="S9061" i="15"/>
  <c r="S9062" i="15"/>
  <c r="S9063" i="15"/>
  <c r="S9064" i="15"/>
  <c r="S9065" i="15"/>
  <c r="S9066" i="15"/>
  <c r="S9067" i="15"/>
  <c r="S9068" i="15"/>
  <c r="S9069" i="15"/>
  <c r="S9070" i="15"/>
  <c r="S9071" i="15"/>
  <c r="S9072" i="15"/>
  <c r="S9073" i="15"/>
  <c r="S9074" i="15"/>
  <c r="S9075" i="15"/>
  <c r="S9076" i="15"/>
  <c r="S9077" i="15"/>
  <c r="S9078" i="15"/>
  <c r="S9079" i="15"/>
  <c r="S9080" i="15"/>
  <c r="S9081" i="15"/>
  <c r="S9082" i="15"/>
  <c r="S9083" i="15"/>
  <c r="S9084" i="15"/>
  <c r="S9085" i="15"/>
  <c r="S9086" i="15"/>
  <c r="S9087" i="15"/>
  <c r="S9088" i="15"/>
  <c r="S9089" i="15"/>
  <c r="S9090" i="15"/>
  <c r="S9091" i="15"/>
  <c r="S9092" i="15"/>
  <c r="S9093" i="15"/>
  <c r="S9094" i="15"/>
  <c r="S9095" i="15"/>
  <c r="S9096" i="15"/>
  <c r="S9097" i="15"/>
  <c r="S9098" i="15"/>
  <c r="S9099" i="15"/>
  <c r="S9100" i="15"/>
  <c r="S9101" i="15"/>
  <c r="S9102" i="15"/>
  <c r="S9103" i="15"/>
  <c r="S9104" i="15"/>
  <c r="S9105" i="15"/>
  <c r="S9106" i="15"/>
  <c r="S9107" i="15"/>
  <c r="S9108" i="15"/>
  <c r="S9109" i="15"/>
  <c r="S9110" i="15"/>
  <c r="S9111" i="15"/>
  <c r="S9112" i="15"/>
  <c r="S9113" i="15"/>
  <c r="S9114" i="15"/>
  <c r="S9115" i="15"/>
  <c r="S9116" i="15"/>
  <c r="S9117" i="15"/>
  <c r="S9118" i="15"/>
  <c r="S9119" i="15"/>
  <c r="S9120" i="15"/>
  <c r="S9121" i="15"/>
  <c r="S9122" i="15"/>
  <c r="S9123" i="15"/>
  <c r="S9124" i="15"/>
  <c r="S9125" i="15"/>
  <c r="S9126" i="15"/>
  <c r="S9127" i="15"/>
  <c r="S9128" i="15"/>
  <c r="S9129" i="15"/>
  <c r="S9130" i="15"/>
  <c r="S9131" i="15"/>
  <c r="S9132" i="15"/>
  <c r="S9133" i="15"/>
  <c r="S9134" i="15"/>
  <c r="S9135" i="15"/>
  <c r="S9136" i="15"/>
  <c r="S9137" i="15"/>
  <c r="S9138" i="15"/>
  <c r="S9139" i="15"/>
  <c r="S9140" i="15"/>
  <c r="S9141" i="15"/>
  <c r="S9142" i="15"/>
  <c r="S9143" i="15"/>
  <c r="S9144" i="15"/>
  <c r="S9145" i="15"/>
  <c r="S9146" i="15"/>
  <c r="S9147" i="15"/>
  <c r="S9148" i="15"/>
  <c r="S9149" i="15"/>
  <c r="S9150" i="15"/>
  <c r="S9151" i="15"/>
  <c r="S9152" i="15"/>
  <c r="S9153" i="15"/>
  <c r="S9154" i="15"/>
  <c r="S9155" i="15"/>
  <c r="S9156" i="15"/>
  <c r="S9157" i="15"/>
  <c r="S9158" i="15"/>
  <c r="S9159" i="15"/>
  <c r="S9160" i="15"/>
  <c r="S9161" i="15"/>
  <c r="S9162" i="15"/>
  <c r="S9163" i="15"/>
  <c r="S9164" i="15"/>
  <c r="S9165" i="15"/>
  <c r="S9166" i="15"/>
  <c r="S9167" i="15"/>
  <c r="S9168" i="15"/>
  <c r="S9169" i="15"/>
  <c r="S9170" i="15"/>
  <c r="S9171" i="15"/>
  <c r="S9172" i="15"/>
  <c r="S9173" i="15"/>
  <c r="S9174" i="15"/>
  <c r="S9175" i="15"/>
  <c r="S9176" i="15"/>
  <c r="S9177" i="15"/>
  <c r="S9178" i="15"/>
  <c r="S9179" i="15"/>
  <c r="S9180" i="15"/>
  <c r="S9181" i="15"/>
  <c r="S9182" i="15"/>
  <c r="S9183" i="15"/>
  <c r="S9184" i="15"/>
  <c r="S9185" i="15"/>
  <c r="S9186" i="15"/>
  <c r="S9187" i="15"/>
  <c r="S9188" i="15"/>
  <c r="S9189" i="15"/>
  <c r="S9190" i="15"/>
  <c r="S9191" i="15"/>
  <c r="S9192" i="15"/>
  <c r="S9193" i="15"/>
  <c r="S9194" i="15"/>
  <c r="S9195" i="15"/>
  <c r="S9196" i="15"/>
  <c r="S9197" i="15"/>
  <c r="S9198" i="15"/>
  <c r="S9199" i="15"/>
  <c r="S9200" i="15"/>
  <c r="S9201" i="15"/>
  <c r="S9202" i="15"/>
  <c r="S9203" i="15"/>
  <c r="S9204" i="15"/>
  <c r="S9205" i="15"/>
  <c r="S9206" i="15"/>
  <c r="S9207" i="15"/>
  <c r="S9208" i="15"/>
  <c r="S9209" i="15"/>
  <c r="S9210" i="15"/>
  <c r="S9211" i="15"/>
  <c r="S9212" i="15"/>
  <c r="S9213" i="15"/>
  <c r="S9214" i="15"/>
  <c r="S9215" i="15"/>
  <c r="S9216" i="15"/>
  <c r="S9217" i="15"/>
  <c r="S9218" i="15"/>
  <c r="S9219" i="15"/>
  <c r="S9220" i="15"/>
  <c r="S9221" i="15"/>
  <c r="S9222" i="15"/>
  <c r="S9223" i="15"/>
  <c r="S9224" i="15"/>
  <c r="S9225" i="15"/>
  <c r="S9226" i="15"/>
  <c r="S9227" i="15"/>
  <c r="S9228" i="15"/>
  <c r="S9229" i="15"/>
  <c r="S9230" i="15"/>
  <c r="S9231" i="15"/>
  <c r="S9232" i="15"/>
  <c r="S9233" i="15"/>
  <c r="S9234" i="15"/>
  <c r="S9235" i="15"/>
  <c r="S9236" i="15"/>
  <c r="S9237" i="15"/>
  <c r="S9238" i="15"/>
  <c r="S9239" i="15"/>
  <c r="S9240" i="15"/>
  <c r="S9241" i="15"/>
  <c r="S9242" i="15"/>
  <c r="S9243" i="15"/>
  <c r="S9244" i="15"/>
  <c r="S9245" i="15"/>
  <c r="S9246" i="15"/>
  <c r="S9247" i="15"/>
  <c r="S9248" i="15"/>
  <c r="S9249" i="15"/>
  <c r="S9250" i="15"/>
  <c r="S9251" i="15"/>
  <c r="S9252" i="15"/>
  <c r="S9253" i="15"/>
  <c r="S9254" i="15"/>
  <c r="S9255" i="15"/>
  <c r="S9256" i="15"/>
  <c r="S9257" i="15"/>
  <c r="S9258" i="15"/>
  <c r="S9259" i="15"/>
  <c r="S9260" i="15"/>
  <c r="S9261" i="15"/>
  <c r="S9262" i="15"/>
  <c r="S9263" i="15"/>
  <c r="S9264" i="15"/>
  <c r="S9265" i="15"/>
  <c r="S9266" i="15"/>
  <c r="S9267" i="15"/>
  <c r="S9268" i="15"/>
  <c r="S9269" i="15"/>
  <c r="S9270" i="15"/>
  <c r="S9271" i="15"/>
  <c r="S9272" i="15"/>
  <c r="S9273" i="15"/>
  <c r="S9274" i="15"/>
  <c r="S9275" i="15"/>
  <c r="S9276" i="15"/>
  <c r="S9277" i="15"/>
  <c r="S9278" i="15"/>
  <c r="S9279" i="15"/>
  <c r="S9280" i="15"/>
  <c r="S9281" i="15"/>
  <c r="S9282" i="15"/>
  <c r="S9283" i="15"/>
  <c r="S9284" i="15"/>
  <c r="S9285" i="15"/>
  <c r="S9286" i="15"/>
  <c r="S9287" i="15"/>
  <c r="S9288" i="15"/>
  <c r="S9289" i="15"/>
  <c r="S9290" i="15"/>
  <c r="S9291" i="15"/>
  <c r="S9292" i="15"/>
  <c r="S9293" i="15"/>
  <c r="S9294" i="15"/>
  <c r="S9295" i="15"/>
  <c r="S9296" i="15"/>
  <c r="S9297" i="15"/>
  <c r="S9298" i="15"/>
  <c r="S9299" i="15"/>
  <c r="S9300" i="15"/>
  <c r="S9301" i="15"/>
  <c r="S9302" i="15"/>
  <c r="S9303" i="15"/>
  <c r="S9304" i="15"/>
  <c r="S9305" i="15"/>
  <c r="S9306" i="15"/>
  <c r="S9307" i="15"/>
  <c r="S9308" i="15"/>
  <c r="S9309" i="15"/>
  <c r="S9310" i="15"/>
  <c r="S9311" i="15"/>
  <c r="S9312" i="15"/>
  <c r="S9313" i="15"/>
  <c r="S9314" i="15"/>
  <c r="S9315" i="15"/>
  <c r="S9316" i="15"/>
  <c r="S9317" i="15"/>
  <c r="S9318" i="15"/>
  <c r="S9319" i="15"/>
  <c r="S9320" i="15"/>
  <c r="S9321" i="15"/>
  <c r="S9322" i="15"/>
  <c r="S9323" i="15"/>
  <c r="S9324" i="15"/>
  <c r="S9325" i="15"/>
  <c r="S9326" i="15"/>
  <c r="S9327" i="15"/>
  <c r="S9328" i="15"/>
  <c r="S9329" i="15"/>
  <c r="S9330" i="15"/>
  <c r="S9331" i="15"/>
  <c r="S9332" i="15"/>
  <c r="S9333" i="15"/>
  <c r="S9334" i="15"/>
  <c r="S9335" i="15"/>
  <c r="S9336" i="15"/>
  <c r="S9337" i="15"/>
  <c r="S9338" i="15"/>
  <c r="S9339" i="15"/>
  <c r="S9340" i="15"/>
  <c r="S9341" i="15"/>
  <c r="S9342" i="15"/>
  <c r="S9343" i="15"/>
  <c r="S9344" i="15"/>
  <c r="S9345" i="15"/>
  <c r="S9346" i="15"/>
  <c r="S9347" i="15"/>
  <c r="S9348" i="15"/>
  <c r="S9349" i="15"/>
  <c r="S9350" i="15"/>
  <c r="S9351" i="15"/>
  <c r="S9352" i="15"/>
  <c r="S9353" i="15"/>
  <c r="S9354" i="15"/>
  <c r="S9355" i="15"/>
  <c r="S9356" i="15"/>
  <c r="S9357" i="15"/>
  <c r="S9358" i="15"/>
  <c r="S9359" i="15"/>
  <c r="S9360" i="15"/>
  <c r="S9361" i="15"/>
  <c r="S9362" i="15"/>
  <c r="S9363" i="15"/>
  <c r="S9364" i="15"/>
  <c r="S9365" i="15"/>
  <c r="S9366" i="15"/>
  <c r="S9367" i="15"/>
  <c r="S9368" i="15"/>
  <c r="S9369" i="15"/>
  <c r="S9370" i="15"/>
  <c r="S9371" i="15"/>
  <c r="S9372" i="15"/>
  <c r="S9373" i="15"/>
  <c r="S9374" i="15"/>
  <c r="S9375" i="15"/>
  <c r="S9376" i="15"/>
  <c r="S9377" i="15"/>
  <c r="S9378" i="15"/>
  <c r="S9379" i="15"/>
  <c r="S9380" i="15"/>
  <c r="S9381" i="15"/>
  <c r="S9382" i="15"/>
  <c r="S9383" i="15"/>
  <c r="S9384" i="15"/>
  <c r="S9385" i="15"/>
  <c r="S9386" i="15"/>
  <c r="S9387" i="15"/>
  <c r="S9388" i="15"/>
  <c r="S9389" i="15"/>
  <c r="S9390" i="15"/>
  <c r="S9391" i="15"/>
  <c r="S9392" i="15"/>
  <c r="S9393" i="15"/>
  <c r="S9394" i="15"/>
  <c r="S9395" i="15"/>
  <c r="S9396" i="15"/>
  <c r="S9397" i="15"/>
  <c r="S9398" i="15"/>
  <c r="S9399" i="15"/>
  <c r="S9400" i="15"/>
  <c r="S9401" i="15"/>
  <c r="S9402" i="15"/>
  <c r="S9403" i="15"/>
  <c r="S9404" i="15"/>
  <c r="S9405" i="15"/>
  <c r="S9406" i="15"/>
  <c r="S9407" i="15"/>
  <c r="S9408" i="15"/>
  <c r="S9409" i="15"/>
  <c r="S9410" i="15"/>
  <c r="S9411" i="15"/>
  <c r="S9412" i="15"/>
  <c r="S9413" i="15"/>
  <c r="S9414" i="15"/>
  <c r="S9415" i="15"/>
  <c r="S9416" i="15"/>
  <c r="S9417" i="15"/>
  <c r="S9418" i="15"/>
  <c r="S9419" i="15"/>
  <c r="S9420" i="15"/>
  <c r="S9421" i="15"/>
  <c r="S9422" i="15"/>
  <c r="S9423" i="15"/>
  <c r="S9424" i="15"/>
  <c r="S9425" i="15"/>
  <c r="S9426" i="15"/>
  <c r="S9427" i="15"/>
  <c r="S9428" i="15"/>
  <c r="S9429" i="15"/>
  <c r="S9430" i="15"/>
  <c r="S9431" i="15"/>
  <c r="S9432" i="15"/>
  <c r="S9433" i="15"/>
  <c r="S9434" i="15"/>
  <c r="S9435" i="15"/>
  <c r="S9436" i="15"/>
  <c r="S9437" i="15"/>
  <c r="S9438" i="15"/>
  <c r="S9439" i="15"/>
  <c r="S9440" i="15"/>
  <c r="S9441" i="15"/>
  <c r="S9442" i="15"/>
  <c r="S9443" i="15"/>
  <c r="S9444" i="15"/>
  <c r="S9445" i="15"/>
  <c r="S9446" i="15"/>
  <c r="S9447" i="15"/>
  <c r="S9448" i="15"/>
  <c r="S9449" i="15"/>
  <c r="S9450" i="15"/>
  <c r="S9451" i="15"/>
  <c r="S9452" i="15"/>
  <c r="S9453" i="15"/>
  <c r="S9454" i="15"/>
  <c r="S9455" i="15"/>
  <c r="S9456" i="15"/>
  <c r="S9457" i="15"/>
  <c r="S9458" i="15"/>
  <c r="S9459" i="15"/>
  <c r="S9460" i="15"/>
  <c r="S9461" i="15"/>
  <c r="S9462" i="15"/>
  <c r="S9463" i="15"/>
  <c r="S9464" i="15"/>
  <c r="S9465" i="15"/>
  <c r="S9466" i="15"/>
  <c r="S9467" i="15"/>
  <c r="S9468" i="15"/>
  <c r="S9469" i="15"/>
  <c r="S9470" i="15"/>
  <c r="S9471" i="15"/>
  <c r="S9472" i="15"/>
  <c r="S9473" i="15"/>
  <c r="S9474" i="15"/>
  <c r="S9475" i="15"/>
  <c r="S9476" i="15"/>
  <c r="S9477" i="15"/>
  <c r="S9478" i="15"/>
  <c r="S9479" i="15"/>
  <c r="S9480" i="15"/>
  <c r="S9481" i="15"/>
  <c r="S9482" i="15"/>
  <c r="S9483" i="15"/>
  <c r="S9484" i="15"/>
  <c r="S9485" i="15"/>
  <c r="S9486" i="15"/>
  <c r="S9487" i="15"/>
  <c r="S9488" i="15"/>
  <c r="S9489" i="15"/>
  <c r="S9490" i="15"/>
  <c r="S9491" i="15"/>
  <c r="S9492" i="15"/>
  <c r="S9493" i="15"/>
  <c r="S9494" i="15"/>
  <c r="S9495" i="15"/>
  <c r="S9496" i="15"/>
  <c r="S9497" i="15"/>
  <c r="S9498" i="15"/>
  <c r="S9499" i="15"/>
  <c r="S9500" i="15"/>
  <c r="S9501" i="15"/>
  <c r="S9502" i="15"/>
  <c r="S9503" i="15"/>
  <c r="S9504" i="15"/>
  <c r="S9505" i="15"/>
  <c r="S9506" i="15"/>
  <c r="S9507" i="15"/>
  <c r="S9508" i="15"/>
  <c r="S9509" i="15"/>
  <c r="S9510" i="15"/>
  <c r="S9511" i="15"/>
  <c r="S9512" i="15"/>
  <c r="S9513" i="15"/>
  <c r="S9514" i="15"/>
  <c r="S9515" i="15"/>
  <c r="S9516" i="15"/>
  <c r="S9517" i="15"/>
  <c r="S9518" i="15"/>
  <c r="S9519" i="15"/>
  <c r="S9520" i="15"/>
  <c r="S9521" i="15"/>
  <c r="S9522" i="15"/>
  <c r="S9523" i="15"/>
  <c r="S9524" i="15"/>
  <c r="S9525" i="15"/>
  <c r="S9526" i="15"/>
  <c r="S9527" i="15"/>
  <c r="S9528" i="15"/>
  <c r="S9529" i="15"/>
  <c r="S9530" i="15"/>
  <c r="S9531" i="15"/>
  <c r="S9532" i="15"/>
  <c r="S9533" i="15"/>
  <c r="S9534" i="15"/>
  <c r="S9535" i="15"/>
  <c r="S9536" i="15"/>
  <c r="S9537" i="15"/>
  <c r="S9538" i="15"/>
  <c r="S9539" i="15"/>
  <c r="S9540" i="15"/>
  <c r="S9541" i="15"/>
  <c r="S9542" i="15"/>
  <c r="S9543" i="15"/>
  <c r="S9544" i="15"/>
  <c r="S9545" i="15"/>
  <c r="S9546" i="15"/>
  <c r="S9547" i="15"/>
  <c r="S9548" i="15"/>
  <c r="S9549" i="15"/>
  <c r="S9550" i="15"/>
  <c r="S9551" i="15"/>
  <c r="S9552" i="15"/>
  <c r="S9553" i="15"/>
  <c r="S9554" i="15"/>
  <c r="S9555" i="15"/>
  <c r="S9556" i="15"/>
  <c r="S9557" i="15"/>
  <c r="S9558" i="15"/>
  <c r="S9559" i="15"/>
  <c r="S9560" i="15"/>
  <c r="S9561" i="15"/>
  <c r="S9562" i="15"/>
  <c r="S9563" i="15"/>
  <c r="S9564" i="15"/>
  <c r="S9565" i="15"/>
  <c r="S9566" i="15"/>
  <c r="S9567" i="15"/>
  <c r="S9568" i="15"/>
  <c r="S9569" i="15"/>
  <c r="S9570" i="15"/>
  <c r="S9571" i="15"/>
  <c r="S9572" i="15"/>
  <c r="S9573" i="15"/>
  <c r="S9574" i="15"/>
  <c r="S9575" i="15"/>
  <c r="S9576" i="15"/>
  <c r="S9577" i="15"/>
  <c r="S9578" i="15"/>
  <c r="S9579" i="15"/>
  <c r="S9580" i="15"/>
  <c r="S9581" i="15"/>
  <c r="S9582" i="15"/>
  <c r="S9583" i="15"/>
  <c r="S9584" i="15"/>
  <c r="S9585" i="15"/>
  <c r="S9586" i="15"/>
  <c r="S9587" i="15"/>
  <c r="S9588" i="15"/>
  <c r="S9589" i="15"/>
  <c r="S9590" i="15"/>
  <c r="S9591" i="15"/>
  <c r="S9592" i="15"/>
  <c r="S9593" i="15"/>
  <c r="S9594" i="15"/>
  <c r="S9595" i="15"/>
  <c r="S9596" i="15"/>
  <c r="S9597" i="15"/>
  <c r="S9598" i="15"/>
  <c r="S9599" i="15"/>
  <c r="S9600" i="15"/>
  <c r="S9601" i="15"/>
  <c r="S9602" i="15"/>
  <c r="S9603" i="15"/>
  <c r="S9604" i="15"/>
  <c r="S9605" i="15"/>
  <c r="S9606" i="15"/>
  <c r="S9607" i="15"/>
  <c r="S9608" i="15"/>
  <c r="S9609" i="15"/>
  <c r="S9610" i="15"/>
  <c r="S9611" i="15"/>
  <c r="S9612" i="15"/>
  <c r="S9613" i="15"/>
  <c r="S9614" i="15"/>
  <c r="S9615" i="15"/>
  <c r="S9616" i="15"/>
  <c r="S9617" i="15"/>
  <c r="S9618" i="15"/>
  <c r="S9619" i="15"/>
  <c r="S9620" i="15"/>
  <c r="S9621" i="15"/>
  <c r="S9622" i="15"/>
  <c r="S9623" i="15"/>
  <c r="S9624" i="15"/>
  <c r="S9625" i="15"/>
  <c r="S9626" i="15"/>
  <c r="S9627" i="15"/>
  <c r="S9628" i="15"/>
  <c r="S9629" i="15"/>
  <c r="S9630" i="15"/>
  <c r="S9631" i="15"/>
  <c r="S9632" i="15"/>
  <c r="S9633" i="15"/>
  <c r="S9634" i="15"/>
  <c r="S9635" i="15"/>
  <c r="S9636" i="15"/>
  <c r="S9637" i="15"/>
  <c r="S9638" i="15"/>
  <c r="S9639" i="15"/>
  <c r="S9640" i="15"/>
  <c r="S9641" i="15"/>
  <c r="S9642" i="15"/>
  <c r="S9643" i="15"/>
  <c r="S9644" i="15"/>
  <c r="S9645" i="15"/>
  <c r="S9646" i="15"/>
  <c r="S9647" i="15"/>
  <c r="S9648" i="15"/>
  <c r="S9649" i="15"/>
  <c r="S9650" i="15"/>
  <c r="S9651" i="15"/>
  <c r="S9652" i="15"/>
  <c r="S9653" i="15"/>
  <c r="S9654" i="15"/>
  <c r="S9655" i="15"/>
  <c r="S9656" i="15"/>
  <c r="S9657" i="15"/>
  <c r="S9658" i="15"/>
  <c r="S9659" i="15"/>
  <c r="S9660" i="15"/>
  <c r="S9661" i="15"/>
  <c r="S9662" i="15"/>
  <c r="S9663" i="15"/>
  <c r="S9664" i="15"/>
  <c r="S9665" i="15"/>
  <c r="S9666" i="15"/>
  <c r="S9667" i="15"/>
  <c r="S9668" i="15"/>
  <c r="S9669" i="15"/>
  <c r="S9670" i="15"/>
  <c r="S9671" i="15"/>
  <c r="S9672" i="15"/>
  <c r="S9673" i="15"/>
  <c r="S9674" i="15"/>
  <c r="S9675" i="15"/>
  <c r="S9676" i="15"/>
  <c r="S9677" i="15"/>
  <c r="S9678" i="15"/>
  <c r="S9679" i="15"/>
  <c r="S9680" i="15"/>
  <c r="S9681" i="15"/>
  <c r="S9682" i="15"/>
  <c r="S9683" i="15"/>
  <c r="S9684" i="15"/>
  <c r="S9685" i="15"/>
  <c r="S9686" i="15"/>
  <c r="S9687" i="15"/>
  <c r="S9688" i="15"/>
  <c r="S9689" i="15"/>
  <c r="S9690" i="15"/>
  <c r="S9691" i="15"/>
  <c r="S9692" i="15"/>
  <c r="S9693" i="15"/>
  <c r="S9694" i="15"/>
  <c r="S9695" i="15"/>
  <c r="S9696" i="15"/>
  <c r="S9697" i="15"/>
  <c r="S9698" i="15"/>
  <c r="S9699" i="15"/>
  <c r="S9700" i="15"/>
  <c r="S9701" i="15"/>
  <c r="S9702" i="15"/>
  <c r="S9703" i="15"/>
  <c r="S9704" i="15"/>
  <c r="S9705" i="15"/>
  <c r="S9706" i="15"/>
  <c r="S9707" i="15"/>
  <c r="S9708" i="15"/>
  <c r="S9709" i="15"/>
  <c r="S9710" i="15"/>
  <c r="S9711" i="15"/>
  <c r="S9712" i="15"/>
  <c r="S9713" i="15"/>
  <c r="S9714" i="15"/>
  <c r="S9715" i="15"/>
  <c r="S9716" i="15"/>
  <c r="S9717" i="15"/>
  <c r="S9718" i="15"/>
  <c r="S9719" i="15"/>
  <c r="S9720" i="15"/>
  <c r="S9721" i="15"/>
  <c r="S9722" i="15"/>
  <c r="S9723" i="15"/>
  <c r="S9724" i="15"/>
  <c r="S9725" i="15"/>
  <c r="S9726" i="15"/>
  <c r="S9727" i="15"/>
  <c r="S9728" i="15"/>
  <c r="S9729" i="15"/>
  <c r="S9730" i="15"/>
  <c r="S9731" i="15"/>
  <c r="S9732" i="15"/>
  <c r="S9733" i="15"/>
  <c r="S9734" i="15"/>
  <c r="S9735" i="15"/>
  <c r="S9736" i="15"/>
  <c r="S9737" i="15"/>
  <c r="S9738" i="15"/>
  <c r="S9739" i="15"/>
  <c r="S9740" i="15"/>
  <c r="S9741" i="15"/>
  <c r="S9742" i="15"/>
  <c r="S9743" i="15"/>
  <c r="S9744" i="15"/>
  <c r="S9745" i="15"/>
  <c r="S9746" i="15"/>
  <c r="S9747" i="15"/>
  <c r="S9748" i="15"/>
  <c r="S9749" i="15"/>
  <c r="S9750" i="15"/>
  <c r="S9751" i="15"/>
  <c r="S9752" i="15"/>
  <c r="S9753" i="15"/>
  <c r="S9754" i="15"/>
  <c r="S9755" i="15"/>
  <c r="S9756" i="15"/>
  <c r="S9757" i="15"/>
  <c r="S9758" i="15"/>
  <c r="S9759" i="15"/>
  <c r="S9760" i="15"/>
  <c r="S9761" i="15"/>
  <c r="S9762" i="15"/>
  <c r="S9763" i="15"/>
  <c r="S9764" i="15"/>
  <c r="S9765" i="15"/>
  <c r="S9766" i="15"/>
  <c r="S9767" i="15"/>
  <c r="S9768" i="15"/>
  <c r="S9769" i="15"/>
  <c r="S9770" i="15"/>
  <c r="S9771" i="15"/>
  <c r="S9772" i="15"/>
  <c r="S9773" i="15"/>
  <c r="S9774" i="15"/>
  <c r="S9775" i="15"/>
  <c r="S9776" i="15"/>
  <c r="S9777" i="15"/>
  <c r="S9778" i="15"/>
  <c r="S9779" i="15"/>
  <c r="S9780" i="15"/>
  <c r="S9781" i="15"/>
  <c r="S9782" i="15"/>
  <c r="S9783" i="15"/>
  <c r="S9784" i="15"/>
  <c r="S9785" i="15"/>
  <c r="S9786" i="15"/>
  <c r="S9787" i="15"/>
  <c r="S9788" i="15"/>
  <c r="S9789" i="15"/>
  <c r="S9790" i="15"/>
  <c r="S9791" i="15"/>
  <c r="S9792" i="15"/>
  <c r="S9793" i="15"/>
  <c r="S9794" i="15"/>
  <c r="S9795" i="15"/>
  <c r="S9796" i="15"/>
  <c r="S9797" i="15"/>
  <c r="S9798" i="15"/>
  <c r="S9799" i="15"/>
  <c r="S9800" i="15"/>
  <c r="S9801" i="15"/>
  <c r="S9802" i="15"/>
  <c r="S9803" i="15"/>
  <c r="S9804" i="15"/>
  <c r="S9805" i="15"/>
  <c r="S9806" i="15"/>
  <c r="S9807" i="15"/>
  <c r="S9808" i="15"/>
  <c r="S9809" i="15"/>
  <c r="S9810" i="15"/>
  <c r="S9811" i="15"/>
  <c r="S9812" i="15"/>
  <c r="S9813" i="15"/>
  <c r="S9814" i="15"/>
  <c r="S9815" i="15"/>
  <c r="S9816" i="15"/>
  <c r="S9817" i="15"/>
  <c r="S9818" i="15"/>
  <c r="S9819" i="15"/>
  <c r="S9820" i="15"/>
  <c r="S9821" i="15"/>
  <c r="S9822" i="15"/>
  <c r="S9823" i="15"/>
  <c r="S9824" i="15"/>
  <c r="S9825" i="15"/>
  <c r="S9826" i="15"/>
  <c r="S9827" i="15"/>
  <c r="S9828" i="15"/>
  <c r="S9829" i="15"/>
  <c r="S9830" i="15"/>
  <c r="S9831" i="15"/>
  <c r="S9832" i="15"/>
  <c r="S9833" i="15"/>
  <c r="S9834" i="15"/>
  <c r="S9835" i="15"/>
  <c r="S9836" i="15"/>
  <c r="S9837" i="15"/>
  <c r="S9838" i="15"/>
  <c r="S9839" i="15"/>
  <c r="S9840" i="15"/>
  <c r="S9841" i="15"/>
  <c r="S9842" i="15"/>
  <c r="S9843" i="15"/>
  <c r="S9844" i="15"/>
  <c r="S9845" i="15"/>
  <c r="S9846" i="15"/>
  <c r="S9847" i="15"/>
  <c r="S9848" i="15"/>
  <c r="S9849" i="15"/>
  <c r="S9850" i="15"/>
  <c r="S9851" i="15"/>
  <c r="S9852" i="15"/>
  <c r="S9853" i="15"/>
  <c r="S9854" i="15"/>
  <c r="S9855" i="15"/>
  <c r="S9856" i="15"/>
  <c r="S9857" i="15"/>
  <c r="S9858" i="15"/>
  <c r="S9859" i="15"/>
  <c r="S9860" i="15"/>
  <c r="S9861" i="15"/>
  <c r="S9862" i="15"/>
  <c r="S9863" i="15"/>
  <c r="S9864" i="15"/>
  <c r="S9865" i="15"/>
  <c r="S9866" i="15"/>
  <c r="S9867" i="15"/>
  <c r="S9868" i="15"/>
  <c r="S9869" i="15"/>
  <c r="S9870" i="15"/>
  <c r="S9871" i="15"/>
  <c r="S9872" i="15"/>
  <c r="S9873" i="15"/>
  <c r="S9874" i="15"/>
  <c r="S9875" i="15"/>
  <c r="S9876" i="15"/>
  <c r="S9877" i="15"/>
  <c r="S9878" i="15"/>
  <c r="S9879" i="15"/>
  <c r="S9880" i="15"/>
  <c r="S9881" i="15"/>
  <c r="S9882" i="15"/>
  <c r="S9883" i="15"/>
  <c r="S9884" i="15"/>
  <c r="S9885" i="15"/>
  <c r="S9886" i="15"/>
  <c r="S9887" i="15"/>
  <c r="S9888" i="15"/>
  <c r="S9889" i="15"/>
  <c r="S9890" i="15"/>
  <c r="S9891" i="15"/>
  <c r="S9892" i="15"/>
  <c r="S9893" i="15"/>
  <c r="S9894" i="15"/>
  <c r="S9895" i="15"/>
  <c r="S9896" i="15"/>
  <c r="S9897" i="15"/>
  <c r="S9898" i="15"/>
  <c r="S9899" i="15"/>
  <c r="S9900" i="15"/>
  <c r="S9901" i="15"/>
  <c r="S9902" i="15"/>
  <c r="S9903" i="15"/>
  <c r="S9904" i="15"/>
  <c r="S9905" i="15"/>
  <c r="S9906" i="15"/>
  <c r="S9907" i="15"/>
  <c r="S9908" i="15"/>
  <c r="S9909" i="15"/>
  <c r="S9910" i="15"/>
  <c r="S9911" i="15"/>
  <c r="S9912" i="15"/>
  <c r="S9913" i="15"/>
  <c r="S9914" i="15"/>
  <c r="S9915" i="15"/>
  <c r="S9916" i="15"/>
  <c r="S9917" i="15"/>
  <c r="S9918" i="15"/>
  <c r="S9919" i="15"/>
  <c r="S9920" i="15"/>
  <c r="S9921" i="15"/>
  <c r="S9922" i="15"/>
  <c r="S9923" i="15"/>
  <c r="S9924" i="15"/>
  <c r="S9925" i="15"/>
  <c r="S9926" i="15"/>
  <c r="S9927" i="15"/>
  <c r="S9928" i="15"/>
  <c r="S9929" i="15"/>
  <c r="S9930" i="15"/>
  <c r="S9931" i="15"/>
  <c r="S9932" i="15"/>
  <c r="S9933" i="15"/>
  <c r="S9934" i="15"/>
  <c r="S9935" i="15"/>
  <c r="S9936" i="15"/>
  <c r="S9937" i="15"/>
  <c r="S9938" i="15"/>
  <c r="S9939" i="15"/>
  <c r="S9940" i="15"/>
  <c r="S9941" i="15"/>
  <c r="S9942" i="15"/>
  <c r="S9943" i="15"/>
  <c r="S9944" i="15"/>
  <c r="S9945" i="15"/>
  <c r="S9946" i="15"/>
  <c r="S9947" i="15"/>
  <c r="S9948" i="15"/>
  <c r="S9949" i="15"/>
  <c r="S9950" i="15"/>
  <c r="S9951" i="15"/>
  <c r="S9952" i="15"/>
  <c r="S9953" i="15"/>
  <c r="S9954" i="15"/>
  <c r="S9955" i="15"/>
  <c r="S9956" i="15"/>
  <c r="S9957" i="15"/>
  <c r="S9958" i="15"/>
  <c r="S9959" i="15"/>
  <c r="S9960" i="15"/>
  <c r="S9961" i="15"/>
  <c r="S9962" i="15"/>
  <c r="S9963" i="15"/>
  <c r="S9964" i="15"/>
  <c r="S9965" i="15"/>
  <c r="S9966" i="15"/>
  <c r="S9967" i="15"/>
  <c r="S9968" i="15"/>
  <c r="S9969" i="15"/>
  <c r="S9970" i="15"/>
  <c r="S9971" i="15"/>
  <c r="S9972" i="15"/>
  <c r="S9973" i="15"/>
  <c r="S9974" i="15"/>
  <c r="S9975" i="15"/>
  <c r="S9976" i="15"/>
  <c r="S9977" i="15"/>
  <c r="S9978" i="15"/>
  <c r="S9979" i="15"/>
  <c r="S9980" i="15"/>
  <c r="S9981" i="15"/>
  <c r="S9982" i="15"/>
  <c r="S9983" i="15"/>
  <c r="S9984" i="15"/>
  <c r="S9985" i="15"/>
  <c r="S9986" i="15"/>
  <c r="S9987" i="15"/>
  <c r="S9988" i="15"/>
  <c r="S9989" i="15"/>
  <c r="S9990" i="15"/>
  <c r="S9991" i="15"/>
  <c r="S9992" i="15"/>
  <c r="S9993" i="15"/>
  <c r="S9994" i="15"/>
  <c r="S9995" i="15"/>
  <c r="S9996" i="15"/>
  <c r="S9997" i="15"/>
  <c r="S9998" i="15"/>
  <c r="S9999" i="15"/>
  <c r="S10000" i="15"/>
  <c r="S10001" i="15"/>
  <c r="S10002" i="15"/>
  <c r="S10003" i="15"/>
  <c r="S10004" i="15"/>
  <c r="S10005" i="15"/>
  <c r="S10006" i="15"/>
  <c r="S10007" i="15"/>
  <c r="S10008" i="15"/>
  <c r="S10009" i="15"/>
  <c r="S10010" i="15"/>
  <c r="S10011" i="15"/>
  <c r="S10012" i="15"/>
  <c r="S10013" i="15"/>
  <c r="S10014" i="15"/>
  <c r="S10015" i="15"/>
  <c r="S10016" i="15"/>
  <c r="S10017" i="15"/>
  <c r="S10018" i="15"/>
  <c r="S10019" i="15"/>
  <c r="S10020" i="15"/>
  <c r="S10021" i="15"/>
  <c r="S10022" i="15"/>
  <c r="S10023" i="15"/>
  <c r="S10024" i="15"/>
  <c r="S10025" i="15"/>
  <c r="S10026" i="15"/>
  <c r="S10027" i="15"/>
  <c r="S10028" i="15"/>
  <c r="S10029" i="15"/>
  <c r="S10030" i="15"/>
  <c r="S10031" i="15"/>
  <c r="S10032" i="15"/>
  <c r="S10033" i="15"/>
  <c r="S10034" i="15"/>
  <c r="S10035" i="15"/>
  <c r="S10036" i="15"/>
  <c r="S10037" i="15"/>
  <c r="S10038" i="15"/>
  <c r="S10039" i="15"/>
  <c r="S10040" i="15"/>
  <c r="S10041" i="15"/>
  <c r="S10042" i="15"/>
  <c r="S10043" i="15"/>
  <c r="S10044" i="15"/>
  <c r="S10045" i="15"/>
  <c r="S10046" i="15"/>
  <c r="S10047" i="15"/>
  <c r="S10048" i="15"/>
  <c r="S10049" i="15"/>
  <c r="S10050" i="15"/>
  <c r="S10051" i="15"/>
  <c r="S10052" i="15"/>
  <c r="S10053" i="15"/>
  <c r="S10054" i="15"/>
  <c r="S10055" i="15"/>
  <c r="S10056" i="15"/>
  <c r="S10057" i="15"/>
  <c r="S10058" i="15"/>
  <c r="S10059" i="15"/>
  <c r="S10060" i="15"/>
  <c r="S10061" i="15"/>
  <c r="S10062" i="15"/>
  <c r="S10063" i="15"/>
  <c r="S10064" i="15"/>
  <c r="S10065" i="15"/>
  <c r="S10066" i="15"/>
  <c r="S10067" i="15"/>
  <c r="S10068" i="15"/>
  <c r="S10069" i="15"/>
  <c r="S10070" i="15"/>
  <c r="S10071" i="15"/>
  <c r="S10072" i="15"/>
  <c r="S10073" i="15"/>
  <c r="S10074" i="15"/>
  <c r="S10075" i="15"/>
  <c r="S10076" i="15"/>
  <c r="S10077" i="15"/>
  <c r="S10078" i="15"/>
  <c r="S10079" i="15"/>
  <c r="S10080" i="15"/>
  <c r="S10081" i="15"/>
  <c r="S10082" i="15"/>
  <c r="S10083" i="15"/>
  <c r="S10084" i="15"/>
  <c r="S10085" i="15"/>
  <c r="S10086" i="15"/>
  <c r="S10087" i="15"/>
  <c r="S10088" i="15"/>
  <c r="S10089" i="15"/>
  <c r="S10090" i="15"/>
  <c r="S10091" i="15"/>
  <c r="S10092" i="15"/>
  <c r="S10093" i="15"/>
  <c r="S10094" i="15"/>
  <c r="S10095" i="15"/>
  <c r="S10096" i="15"/>
  <c r="S10097" i="15"/>
  <c r="S10098" i="15"/>
  <c r="S10099" i="15"/>
  <c r="S10100" i="15"/>
  <c r="S10101" i="15"/>
  <c r="S10102" i="15"/>
  <c r="S10103" i="15"/>
  <c r="S10104" i="15"/>
  <c r="S10105" i="15"/>
  <c r="S10106" i="15"/>
  <c r="S10107" i="15"/>
  <c r="S10108" i="15"/>
  <c r="S10109" i="15"/>
  <c r="S10110" i="15"/>
  <c r="S10111" i="15"/>
  <c r="S10112" i="15"/>
  <c r="S10113" i="15"/>
  <c r="S10114" i="15"/>
  <c r="S10115" i="15"/>
  <c r="S10116" i="15"/>
  <c r="S10117" i="15"/>
  <c r="S10118" i="15"/>
  <c r="S10119" i="15"/>
  <c r="S10120" i="15"/>
  <c r="S10121" i="15"/>
  <c r="S10122" i="15"/>
  <c r="S10123" i="15"/>
  <c r="S10124" i="15"/>
  <c r="S10125" i="15"/>
  <c r="S10126" i="15"/>
  <c r="S10127" i="15"/>
  <c r="S10128" i="15"/>
  <c r="S10129" i="15"/>
  <c r="S10130" i="15"/>
  <c r="S10131" i="15"/>
  <c r="S10132" i="15"/>
  <c r="S10133" i="15"/>
  <c r="S10134" i="15"/>
  <c r="S10135" i="15"/>
  <c r="S10136" i="15"/>
  <c r="S10137" i="15"/>
  <c r="S10138" i="15"/>
  <c r="S10139" i="15"/>
  <c r="S10140" i="15"/>
  <c r="S10141" i="15"/>
  <c r="S10142" i="15"/>
  <c r="S10143" i="15"/>
  <c r="S10144" i="15"/>
  <c r="S10145" i="15"/>
  <c r="S10146" i="15"/>
  <c r="S10147" i="15"/>
  <c r="S10148" i="15"/>
  <c r="S10149" i="15"/>
  <c r="S10150" i="15"/>
  <c r="S10151" i="15"/>
  <c r="S10152" i="15"/>
  <c r="S10153" i="15"/>
  <c r="S10154" i="15"/>
  <c r="S10155" i="15"/>
  <c r="S10156" i="15"/>
  <c r="S10157" i="15"/>
  <c r="S10158" i="15"/>
  <c r="S10159" i="15"/>
  <c r="S10160" i="15"/>
  <c r="S10161" i="15"/>
  <c r="S10162" i="15"/>
  <c r="S10163" i="15"/>
  <c r="S10164" i="15"/>
  <c r="S10165" i="15"/>
  <c r="S10166" i="15"/>
  <c r="S10167" i="15"/>
  <c r="S10168" i="15"/>
  <c r="S10169" i="15"/>
  <c r="S10170" i="15"/>
  <c r="S10171" i="15"/>
  <c r="S10172" i="15"/>
  <c r="S10173" i="15"/>
  <c r="S10174" i="15"/>
  <c r="S10175" i="15"/>
  <c r="S10176" i="15"/>
  <c r="S10177" i="15"/>
  <c r="S10178" i="15"/>
  <c r="S10179" i="15"/>
  <c r="S10180" i="15"/>
  <c r="S10181" i="15"/>
  <c r="S10182" i="15"/>
  <c r="S10183" i="15"/>
  <c r="S10184" i="15"/>
  <c r="S10185" i="15"/>
  <c r="S10186" i="15"/>
  <c r="S10187" i="15"/>
  <c r="S10188" i="15"/>
  <c r="S10189" i="15"/>
  <c r="S10190" i="15"/>
  <c r="S10191" i="15"/>
  <c r="S10192" i="15"/>
  <c r="S10193" i="15"/>
  <c r="S10194" i="15"/>
  <c r="S10195" i="15"/>
  <c r="S10196" i="15"/>
  <c r="S10197" i="15"/>
  <c r="S10198" i="15"/>
  <c r="S10199" i="15"/>
  <c r="S10200" i="15"/>
  <c r="S10201" i="15"/>
  <c r="S10202" i="15"/>
  <c r="S10203" i="15"/>
  <c r="S10204" i="15"/>
  <c r="S10205" i="15"/>
  <c r="S10206" i="15"/>
  <c r="S10207" i="15"/>
  <c r="S10208" i="15"/>
  <c r="S10209" i="15"/>
  <c r="S10210" i="15"/>
  <c r="S10211" i="15"/>
  <c r="S10212" i="15"/>
  <c r="S10213" i="15"/>
  <c r="S10214" i="15"/>
  <c r="S10215" i="15"/>
  <c r="S10216" i="15"/>
  <c r="S10217" i="15"/>
  <c r="S10218" i="15"/>
  <c r="S10219" i="15"/>
  <c r="S10220" i="15"/>
  <c r="S10221" i="15"/>
  <c r="S10222" i="15"/>
  <c r="S10223" i="15"/>
  <c r="S10224" i="15"/>
  <c r="S10225" i="15"/>
  <c r="S10226" i="15"/>
  <c r="S10227" i="15"/>
  <c r="S10228" i="15"/>
  <c r="S10229" i="15"/>
  <c r="S10230" i="15"/>
  <c r="S10231" i="15"/>
  <c r="S10232" i="15"/>
  <c r="S10233" i="15"/>
  <c r="S10234" i="15"/>
  <c r="S10235" i="15"/>
  <c r="S10236" i="15"/>
  <c r="S10237" i="15"/>
  <c r="S10238" i="15"/>
  <c r="S10239" i="15"/>
  <c r="S10240" i="15"/>
  <c r="S10241" i="15"/>
  <c r="S10242" i="15"/>
  <c r="S10243" i="15"/>
  <c r="S10244" i="15"/>
  <c r="S10245" i="15"/>
  <c r="S10246" i="15"/>
  <c r="S10247" i="15"/>
  <c r="S10248" i="15"/>
  <c r="S10249" i="15"/>
  <c r="S10250" i="15"/>
  <c r="S10251" i="15"/>
  <c r="S10252" i="15"/>
  <c r="S10253" i="15"/>
  <c r="S10254" i="15"/>
  <c r="S10255" i="15"/>
  <c r="S10256" i="15"/>
  <c r="S10257" i="15"/>
  <c r="S10258" i="15"/>
  <c r="S10259" i="15"/>
  <c r="S10260" i="15"/>
  <c r="S10261" i="15"/>
  <c r="S10262" i="15"/>
  <c r="S10263" i="15"/>
  <c r="S10264" i="15"/>
  <c r="S10265" i="15"/>
  <c r="S10266" i="15"/>
  <c r="S10267" i="15"/>
  <c r="S10268" i="15"/>
  <c r="S10269" i="15"/>
  <c r="S10270" i="15"/>
  <c r="S10271" i="15"/>
  <c r="S10272" i="15"/>
  <c r="S10273" i="15"/>
  <c r="S10274" i="15"/>
  <c r="S10275" i="15"/>
  <c r="S10276" i="15"/>
  <c r="S10277" i="15"/>
  <c r="S10278" i="15"/>
  <c r="S10279" i="15"/>
  <c r="S10280" i="15"/>
  <c r="S10281" i="15"/>
  <c r="S10282" i="15"/>
  <c r="S10283" i="15"/>
  <c r="S10284" i="15"/>
  <c r="S10285" i="15"/>
  <c r="S10286" i="15"/>
  <c r="S10287" i="15"/>
  <c r="S10288" i="15"/>
  <c r="S10289" i="15"/>
  <c r="S10290" i="15"/>
  <c r="S10291" i="15"/>
  <c r="S10292" i="15"/>
  <c r="S10293" i="15"/>
  <c r="S10294" i="15"/>
  <c r="S10295" i="15"/>
  <c r="S10296" i="15"/>
  <c r="S10297" i="15"/>
  <c r="S10298" i="15"/>
  <c r="S10299" i="15"/>
  <c r="S10300" i="15"/>
  <c r="S10301" i="15"/>
  <c r="S10302" i="15"/>
  <c r="S10303" i="15"/>
  <c r="S10304" i="15"/>
  <c r="S10305" i="15"/>
  <c r="S10306" i="15"/>
  <c r="S10307" i="15"/>
  <c r="S10308" i="15"/>
  <c r="S10309" i="15"/>
  <c r="S10310" i="15"/>
  <c r="S10311" i="15"/>
  <c r="S10312" i="15"/>
  <c r="S10313" i="15"/>
  <c r="S10314" i="15"/>
  <c r="S10315" i="15"/>
  <c r="S10316" i="15"/>
  <c r="S10317" i="15"/>
  <c r="S10318" i="15"/>
  <c r="S10319" i="15"/>
  <c r="S10320" i="15"/>
  <c r="S10321" i="15"/>
  <c r="S10322" i="15"/>
  <c r="S10323" i="15"/>
  <c r="S10324" i="15"/>
  <c r="S10325" i="15"/>
  <c r="S10326" i="15"/>
  <c r="S10327" i="15"/>
  <c r="S10328" i="15"/>
  <c r="S10329" i="15"/>
  <c r="S10330" i="15"/>
  <c r="S10331" i="15"/>
  <c r="S10332" i="15"/>
  <c r="S10333" i="15"/>
  <c r="S10334" i="15"/>
  <c r="S10335" i="15"/>
  <c r="S10336" i="15"/>
  <c r="S10337" i="15"/>
  <c r="S10338" i="15"/>
  <c r="S10339" i="15"/>
  <c r="S10340" i="15"/>
  <c r="S10341" i="15"/>
  <c r="S10342" i="15"/>
  <c r="S10343" i="15"/>
  <c r="S10344" i="15"/>
  <c r="S10345" i="15"/>
  <c r="S10346" i="15"/>
  <c r="S10347" i="15"/>
  <c r="S10348" i="15"/>
  <c r="S10349" i="15"/>
  <c r="S10350" i="15"/>
  <c r="S10351" i="15"/>
  <c r="S10352" i="15"/>
  <c r="S10353" i="15"/>
  <c r="S10354" i="15"/>
  <c r="S10355" i="15"/>
  <c r="S10356" i="15"/>
  <c r="S10357" i="15"/>
  <c r="S10358" i="15"/>
  <c r="S10359" i="15"/>
  <c r="S10360" i="15"/>
  <c r="S10361" i="15"/>
  <c r="S10362" i="15"/>
  <c r="S10363" i="15"/>
  <c r="S10364" i="15"/>
  <c r="S10365" i="15"/>
  <c r="S10366" i="15"/>
  <c r="S10367" i="15"/>
  <c r="S10368" i="15"/>
  <c r="S10369" i="15"/>
  <c r="S10370" i="15"/>
  <c r="S10371" i="15"/>
  <c r="S10372" i="15"/>
  <c r="S10373" i="15"/>
  <c r="S10374" i="15"/>
  <c r="S10375" i="15"/>
  <c r="S10376" i="15"/>
  <c r="S10377" i="15"/>
  <c r="S10378" i="15"/>
  <c r="S10379" i="15"/>
  <c r="S10380" i="15"/>
  <c r="S10381" i="15"/>
  <c r="S10382" i="15"/>
  <c r="S10383" i="15"/>
  <c r="S10384" i="15"/>
  <c r="S10385" i="15"/>
  <c r="S10386" i="15"/>
  <c r="S10387" i="15"/>
  <c r="S10388" i="15"/>
  <c r="S10389" i="15"/>
  <c r="S10390" i="15"/>
  <c r="S10391" i="15"/>
  <c r="S10392" i="15"/>
  <c r="S10393" i="15"/>
  <c r="S10394" i="15"/>
  <c r="S10395" i="15"/>
  <c r="S10396" i="15"/>
  <c r="S10397" i="15"/>
  <c r="S10398" i="15"/>
  <c r="S10399" i="15"/>
  <c r="S10400" i="15"/>
  <c r="S10401" i="15"/>
  <c r="S10402" i="15"/>
  <c r="S10403" i="15"/>
  <c r="S10404" i="15"/>
  <c r="S10405" i="15"/>
  <c r="S10406" i="15"/>
  <c r="S10407" i="15"/>
  <c r="S10408" i="15"/>
  <c r="S10409" i="15"/>
  <c r="S10410" i="15"/>
  <c r="S10411" i="15"/>
  <c r="S10412" i="15"/>
  <c r="S10413" i="15"/>
  <c r="S10414" i="15"/>
  <c r="S10415" i="15"/>
  <c r="S10416" i="15"/>
  <c r="S10417" i="15"/>
  <c r="S10418" i="15"/>
  <c r="S10419" i="15"/>
  <c r="S10420" i="15"/>
  <c r="S10421" i="15"/>
  <c r="S10422" i="15"/>
  <c r="S10423" i="15"/>
  <c r="S10424" i="15"/>
  <c r="S10425" i="15"/>
  <c r="S10426" i="15"/>
  <c r="S10427" i="15"/>
  <c r="S10428" i="15"/>
  <c r="S10429" i="15"/>
  <c r="S10430" i="15"/>
  <c r="S10431" i="15"/>
  <c r="S10432" i="15"/>
  <c r="S10433" i="15"/>
  <c r="S10434" i="15"/>
  <c r="S10435" i="15"/>
  <c r="S10436" i="15"/>
  <c r="S10437" i="15"/>
  <c r="S10438" i="15"/>
  <c r="S10439" i="15"/>
  <c r="S10440" i="15"/>
  <c r="S10441" i="15"/>
  <c r="S10442" i="15"/>
  <c r="S10443" i="15"/>
  <c r="S10444" i="15"/>
  <c r="S10445" i="15"/>
  <c r="S10446" i="15"/>
  <c r="S10447" i="15"/>
  <c r="S10448" i="15"/>
  <c r="S10449" i="15"/>
  <c r="S10450" i="15"/>
  <c r="S10451" i="15"/>
  <c r="S10452" i="15"/>
  <c r="S10453" i="15"/>
  <c r="S10454" i="15"/>
  <c r="S10455" i="15"/>
  <c r="S10456" i="15"/>
  <c r="S10457" i="15"/>
  <c r="S10458" i="15"/>
  <c r="S10459" i="15"/>
  <c r="S10460" i="15"/>
  <c r="S10461" i="15"/>
  <c r="S10462" i="15"/>
  <c r="S10463" i="15"/>
  <c r="S10464" i="15"/>
  <c r="S10465" i="15"/>
  <c r="S10466" i="15"/>
  <c r="S10467" i="15"/>
  <c r="S10468" i="15"/>
  <c r="S10469" i="15"/>
  <c r="S10470" i="15"/>
  <c r="S10471" i="15"/>
  <c r="S10472" i="15"/>
  <c r="S10473" i="15"/>
  <c r="S10474" i="15"/>
  <c r="S10475" i="15"/>
  <c r="S10476" i="15"/>
  <c r="S10477" i="15"/>
  <c r="S10478" i="15"/>
  <c r="S10479" i="15"/>
  <c r="S10480" i="15"/>
  <c r="S10481" i="15"/>
  <c r="S10482" i="15"/>
  <c r="S10483" i="15"/>
  <c r="S10484" i="15"/>
  <c r="S10485" i="15"/>
  <c r="S10486" i="15"/>
  <c r="S10487" i="15"/>
  <c r="S10488" i="15"/>
  <c r="S10489" i="15"/>
  <c r="S10490" i="15"/>
  <c r="S10491" i="15"/>
  <c r="S10492" i="15"/>
  <c r="S10493" i="15"/>
  <c r="S10494" i="15"/>
  <c r="S10495" i="15"/>
  <c r="S10496" i="15"/>
  <c r="S10497" i="15"/>
  <c r="S10498" i="15"/>
  <c r="S10499" i="15"/>
  <c r="S10500" i="15"/>
  <c r="S10501" i="15"/>
  <c r="S10502" i="15"/>
  <c r="S10503" i="15"/>
  <c r="S10504" i="15"/>
  <c r="S10505" i="15"/>
  <c r="S10506" i="15"/>
  <c r="S10507" i="15"/>
  <c r="S10508" i="15"/>
  <c r="S10509" i="15"/>
  <c r="S10510" i="15"/>
  <c r="S10511" i="15"/>
  <c r="S10512" i="15"/>
  <c r="S10513" i="15"/>
  <c r="S10514" i="15"/>
  <c r="S10515" i="15"/>
  <c r="S10516" i="15"/>
  <c r="S10517" i="15"/>
  <c r="S10518" i="15"/>
  <c r="S10519" i="15"/>
  <c r="S10520" i="15"/>
  <c r="S10521" i="15"/>
  <c r="S10522" i="15"/>
  <c r="S10523" i="15"/>
  <c r="S10524" i="15"/>
  <c r="S10525" i="15"/>
  <c r="S10526" i="15"/>
  <c r="S10527" i="15"/>
  <c r="S10528" i="15"/>
  <c r="S10529" i="15"/>
  <c r="S10530" i="15"/>
  <c r="S10531" i="15"/>
  <c r="S10532" i="15"/>
  <c r="S10533" i="15"/>
  <c r="S10534" i="15"/>
  <c r="S10535" i="15"/>
  <c r="S10536" i="15"/>
  <c r="S10537" i="15"/>
  <c r="S10538" i="15"/>
  <c r="S10539" i="15"/>
  <c r="S10540" i="15"/>
  <c r="S10541" i="15"/>
  <c r="S10542" i="15"/>
  <c r="S10543" i="15"/>
  <c r="S10544" i="15"/>
  <c r="S10545" i="15"/>
  <c r="S10546" i="15"/>
  <c r="S10547" i="15"/>
  <c r="S10548" i="15"/>
  <c r="S10549" i="15"/>
  <c r="S10550" i="15"/>
  <c r="S10551" i="15"/>
  <c r="S10552" i="15"/>
  <c r="S10553" i="15"/>
  <c r="S10554" i="15"/>
  <c r="S10555" i="15"/>
  <c r="S10556" i="15"/>
  <c r="S10557" i="15"/>
  <c r="S10558" i="15"/>
  <c r="S10559" i="15"/>
  <c r="S10560" i="15"/>
  <c r="S10561" i="15"/>
  <c r="S10562" i="15"/>
  <c r="S10563" i="15"/>
  <c r="S10564" i="15"/>
  <c r="S10565" i="15"/>
  <c r="S10566" i="15"/>
  <c r="S10567" i="15"/>
  <c r="S10568" i="15"/>
  <c r="S10569" i="15"/>
  <c r="S10570" i="15"/>
  <c r="S10571" i="15"/>
  <c r="S10572" i="15"/>
  <c r="S10573" i="15"/>
  <c r="S10574" i="15"/>
  <c r="S10575" i="15"/>
  <c r="S10576" i="15"/>
  <c r="S10577" i="15"/>
  <c r="S10578" i="15"/>
  <c r="S10579" i="15"/>
  <c r="S10580" i="15"/>
  <c r="S10581" i="15"/>
  <c r="S10582" i="15"/>
  <c r="S10583" i="15"/>
  <c r="S10584" i="15"/>
  <c r="S10585" i="15"/>
  <c r="S10586" i="15"/>
  <c r="S10587" i="15"/>
  <c r="S10588" i="15"/>
  <c r="S10589" i="15"/>
  <c r="S10590" i="15"/>
  <c r="S10591" i="15"/>
  <c r="S10592" i="15"/>
  <c r="S10593" i="15"/>
  <c r="S10594" i="15"/>
  <c r="S10595" i="15"/>
  <c r="S10596" i="15"/>
  <c r="S10597" i="15"/>
  <c r="S10598" i="15"/>
  <c r="S10599" i="15"/>
  <c r="S10600" i="15"/>
  <c r="S10601" i="15"/>
  <c r="S10602" i="15"/>
  <c r="S10603" i="15"/>
  <c r="S10604" i="15"/>
  <c r="S10605" i="15"/>
  <c r="S10606" i="15"/>
  <c r="S10607" i="15"/>
  <c r="S10608" i="15"/>
  <c r="S10609" i="15"/>
  <c r="S10610" i="15"/>
  <c r="S10611" i="15"/>
  <c r="S10612" i="15"/>
  <c r="S10613" i="15"/>
  <c r="S10614" i="15"/>
  <c r="S10615" i="15"/>
  <c r="S10616" i="15"/>
  <c r="S10617" i="15"/>
  <c r="S10618" i="15"/>
  <c r="S10619" i="15"/>
  <c r="S10620" i="15"/>
  <c r="S10621" i="15"/>
  <c r="S10622" i="15"/>
  <c r="S10623" i="15"/>
  <c r="S10624" i="15"/>
  <c r="S10625" i="15"/>
  <c r="S10626" i="15"/>
  <c r="S10627" i="15"/>
  <c r="S10628" i="15"/>
  <c r="S10629" i="15"/>
  <c r="S10630" i="15"/>
  <c r="S10631" i="15"/>
  <c r="S10632" i="15"/>
  <c r="S10633" i="15"/>
  <c r="S10634" i="15"/>
  <c r="S10635" i="15"/>
  <c r="S10636" i="15"/>
  <c r="S10637" i="15"/>
  <c r="S10638" i="15"/>
  <c r="S10639" i="15"/>
  <c r="S10640" i="15"/>
  <c r="S10641" i="15"/>
  <c r="S10642" i="15"/>
  <c r="S10643" i="15"/>
  <c r="S10644" i="15"/>
  <c r="S10645" i="15"/>
  <c r="S10646" i="15"/>
  <c r="S10647" i="15"/>
  <c r="S10648" i="15"/>
  <c r="S10649" i="15"/>
  <c r="S10650" i="15"/>
  <c r="S10651" i="15"/>
  <c r="S10652" i="15"/>
  <c r="S10653" i="15"/>
  <c r="S10654" i="15"/>
  <c r="S10655" i="15"/>
  <c r="S10656" i="15"/>
  <c r="S10657" i="15"/>
  <c r="S10658" i="15"/>
  <c r="S10659" i="15"/>
  <c r="S10660" i="15"/>
  <c r="S10661" i="15"/>
  <c r="S10662" i="15"/>
  <c r="S10663" i="15"/>
  <c r="S10664" i="15"/>
  <c r="S10665" i="15"/>
  <c r="S10666" i="15"/>
  <c r="S10667" i="15"/>
  <c r="S10668" i="15"/>
  <c r="S10669" i="15"/>
  <c r="S10670" i="15"/>
  <c r="S10671" i="15"/>
  <c r="S10672" i="15"/>
  <c r="S10673" i="15"/>
  <c r="S10674" i="15"/>
  <c r="S10675" i="15"/>
  <c r="S10676" i="15"/>
  <c r="S10677" i="15"/>
  <c r="S10678" i="15"/>
  <c r="S10679" i="15"/>
  <c r="S10680" i="15"/>
  <c r="S10681" i="15"/>
  <c r="S10682" i="15"/>
  <c r="S10683" i="15"/>
  <c r="S10684" i="15"/>
  <c r="S10685" i="15"/>
  <c r="S10686" i="15"/>
  <c r="S10687" i="15"/>
  <c r="S10688" i="15"/>
  <c r="S10689" i="15"/>
  <c r="S10690" i="15"/>
  <c r="S10691" i="15"/>
  <c r="S10692" i="15"/>
  <c r="S10693" i="15"/>
  <c r="S10694" i="15"/>
  <c r="S10695" i="15"/>
  <c r="S10696" i="15"/>
  <c r="S10697" i="15"/>
  <c r="S10698" i="15"/>
  <c r="S10699" i="15"/>
  <c r="S10700" i="15"/>
  <c r="S10701" i="15"/>
  <c r="S10702" i="15"/>
  <c r="S10703" i="15"/>
  <c r="S10704" i="15"/>
  <c r="S10705" i="15"/>
  <c r="S10706" i="15"/>
  <c r="S10707" i="15"/>
  <c r="S10708" i="15"/>
  <c r="S10709" i="15"/>
  <c r="S10710" i="15"/>
  <c r="S10711" i="15"/>
  <c r="S10712" i="15"/>
  <c r="S10713" i="15"/>
  <c r="S10714" i="15"/>
  <c r="S10715" i="15"/>
  <c r="S10716" i="15"/>
  <c r="S10717" i="15"/>
  <c r="S10718" i="15"/>
  <c r="S10719" i="15"/>
  <c r="S10720" i="15"/>
  <c r="S10721" i="15"/>
  <c r="S10722" i="15"/>
  <c r="S10723" i="15"/>
  <c r="S10724" i="15"/>
  <c r="S10725" i="15"/>
  <c r="S10726" i="15"/>
  <c r="S10727" i="15"/>
  <c r="S10728" i="15"/>
  <c r="S10729" i="15"/>
  <c r="S10730" i="15"/>
  <c r="S10731" i="15"/>
  <c r="S10732" i="15"/>
  <c r="S10733" i="15"/>
  <c r="S10734" i="15"/>
  <c r="S10735" i="15"/>
  <c r="S10736" i="15"/>
  <c r="S10737" i="15"/>
  <c r="S10738" i="15"/>
  <c r="S10739" i="15"/>
  <c r="S10740" i="15"/>
  <c r="S10741" i="15"/>
  <c r="S10742" i="15"/>
  <c r="S10743" i="15"/>
  <c r="S10744" i="15"/>
  <c r="S10745" i="15"/>
  <c r="S10746" i="15"/>
  <c r="S10747" i="15"/>
  <c r="S10748" i="15"/>
  <c r="S10749" i="15"/>
  <c r="S10750" i="15"/>
  <c r="S10751" i="15"/>
  <c r="S10752" i="15"/>
  <c r="S10753" i="15"/>
  <c r="S10754" i="15"/>
  <c r="S10755" i="15"/>
  <c r="S10756" i="15"/>
  <c r="S10757" i="15"/>
  <c r="S10758" i="15"/>
  <c r="S10759" i="15"/>
  <c r="S10760" i="15"/>
  <c r="S10761" i="15"/>
  <c r="S10762" i="15"/>
  <c r="S10763" i="15"/>
  <c r="S10764" i="15"/>
  <c r="S10765" i="15"/>
  <c r="S10766" i="15"/>
  <c r="S10767" i="15"/>
  <c r="S10768" i="15"/>
  <c r="S10769" i="15"/>
  <c r="S10770" i="15"/>
  <c r="S10771" i="15"/>
  <c r="S10772" i="15"/>
  <c r="S10773" i="15"/>
  <c r="S10774" i="15"/>
  <c r="S10775" i="15"/>
  <c r="S10776" i="15"/>
  <c r="S10777" i="15"/>
  <c r="S10778" i="15"/>
  <c r="S10779" i="15"/>
  <c r="S10780" i="15"/>
  <c r="S10781" i="15"/>
  <c r="S10782" i="15"/>
  <c r="S10783" i="15"/>
  <c r="S10784" i="15"/>
  <c r="S10785" i="15"/>
  <c r="S10786" i="15"/>
  <c r="S10787" i="15"/>
  <c r="S10788" i="15"/>
  <c r="S10789" i="15"/>
  <c r="S10790" i="15"/>
  <c r="S10791" i="15"/>
  <c r="S10792" i="15"/>
  <c r="S10793" i="15"/>
  <c r="S10794" i="15"/>
  <c r="S10795" i="15"/>
  <c r="S10796" i="15"/>
  <c r="S10797" i="15"/>
  <c r="S10798" i="15"/>
  <c r="S10799" i="15"/>
  <c r="S10800" i="15"/>
  <c r="S10801" i="15"/>
  <c r="S10802" i="15"/>
  <c r="S10803" i="15"/>
  <c r="S10804" i="15"/>
  <c r="S10805" i="15"/>
  <c r="S10806" i="15"/>
  <c r="S10807" i="15"/>
  <c r="S10808" i="15"/>
  <c r="S10809" i="15"/>
  <c r="S10810" i="15"/>
  <c r="S10811" i="15"/>
  <c r="S10812" i="15"/>
  <c r="S10813" i="15"/>
  <c r="S10814" i="15"/>
  <c r="S10815" i="15"/>
  <c r="S10816" i="15"/>
  <c r="S10817" i="15"/>
  <c r="S10818" i="15"/>
  <c r="S10819" i="15"/>
  <c r="S10820" i="15"/>
  <c r="S10821" i="15"/>
  <c r="S10822" i="15"/>
  <c r="S10823" i="15"/>
  <c r="S10824" i="15"/>
  <c r="S10825" i="15"/>
  <c r="S10826" i="15"/>
  <c r="S10827" i="15"/>
  <c r="S10828" i="15"/>
  <c r="S10829" i="15"/>
  <c r="S10830" i="15"/>
  <c r="S10831" i="15"/>
  <c r="S10832" i="15"/>
  <c r="S10833" i="15"/>
  <c r="S10834" i="15"/>
  <c r="S10835" i="15"/>
  <c r="S10836" i="15"/>
  <c r="S10837" i="15"/>
  <c r="S10838" i="15"/>
  <c r="S10839" i="15"/>
  <c r="S10840" i="15"/>
  <c r="S10841" i="15"/>
  <c r="S10842" i="15"/>
  <c r="S10843" i="15"/>
  <c r="S10844" i="15"/>
  <c r="S10845" i="15"/>
  <c r="S10846" i="15"/>
  <c r="S10847" i="15"/>
  <c r="S10848" i="15"/>
  <c r="S10849" i="15"/>
  <c r="S10850" i="15"/>
  <c r="S10851" i="15"/>
  <c r="S10852" i="15"/>
  <c r="S10853" i="15"/>
  <c r="S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L700" i="15"/>
  <c r="L701" i="15"/>
  <c r="L702" i="15"/>
  <c r="L703" i="15"/>
  <c r="L704" i="15"/>
  <c r="L705" i="15"/>
  <c r="L706" i="15"/>
  <c r="L707" i="15"/>
  <c r="L708" i="15"/>
  <c r="L709" i="15"/>
  <c r="L710" i="15"/>
  <c r="L711" i="15"/>
  <c r="L712" i="15"/>
  <c r="L713" i="15"/>
  <c r="L714" i="15"/>
  <c r="L715" i="15"/>
  <c r="L716" i="15"/>
  <c r="L717" i="15"/>
  <c r="L718" i="15"/>
  <c r="L719" i="15"/>
  <c r="L720" i="15"/>
  <c r="L721" i="15"/>
  <c r="L722" i="15"/>
  <c r="L723" i="15"/>
  <c r="L724" i="15"/>
  <c r="L725" i="15"/>
  <c r="L726" i="15"/>
  <c r="L727" i="15"/>
  <c r="L728" i="15"/>
  <c r="L729" i="15"/>
  <c r="L730" i="15"/>
  <c r="L731" i="15"/>
  <c r="L732" i="15"/>
  <c r="L733" i="15"/>
  <c r="L734" i="15"/>
  <c r="L735" i="15"/>
  <c r="L736" i="15"/>
  <c r="L737" i="15"/>
  <c r="L738" i="15"/>
  <c r="L739" i="15"/>
  <c r="L740" i="15"/>
  <c r="L741" i="15"/>
  <c r="L742" i="15"/>
  <c r="L743" i="15"/>
  <c r="L744" i="15"/>
  <c r="L745" i="15"/>
  <c r="L746" i="15"/>
  <c r="L747" i="15"/>
  <c r="L748" i="15"/>
  <c r="L749" i="15"/>
  <c r="L750" i="15"/>
  <c r="L751" i="15"/>
  <c r="L752" i="15"/>
  <c r="L753" i="15"/>
  <c r="L754" i="15"/>
  <c r="L755" i="15"/>
  <c r="L756" i="15"/>
  <c r="L757" i="15"/>
  <c r="L758" i="15"/>
  <c r="L759" i="15"/>
  <c r="L760" i="15"/>
  <c r="L761" i="15"/>
  <c r="L762" i="15"/>
  <c r="L763" i="15"/>
  <c r="L764" i="15"/>
  <c r="L765" i="15"/>
  <c r="L766" i="15"/>
  <c r="L767" i="15"/>
  <c r="L768" i="15"/>
  <c r="L769" i="15"/>
  <c r="L770" i="15"/>
  <c r="L771" i="15"/>
  <c r="L772" i="15"/>
  <c r="L773" i="15"/>
  <c r="L774" i="15"/>
  <c r="L775" i="15"/>
  <c r="L776" i="15"/>
  <c r="L777" i="15"/>
  <c r="L778" i="15"/>
  <c r="L779" i="15"/>
  <c r="L780" i="15"/>
  <c r="L781" i="15"/>
  <c r="L782" i="15"/>
  <c r="L783" i="15"/>
  <c r="L784" i="15"/>
  <c r="L785" i="15"/>
  <c r="L786" i="15"/>
  <c r="L787" i="15"/>
  <c r="L788" i="15"/>
  <c r="L789" i="15"/>
  <c r="L790" i="15"/>
  <c r="L791" i="15"/>
  <c r="L792" i="15"/>
  <c r="L793" i="15"/>
  <c r="L794" i="15"/>
  <c r="L795" i="15"/>
  <c r="L796" i="15"/>
  <c r="L797" i="15"/>
  <c r="L798" i="15"/>
  <c r="L799" i="15"/>
  <c r="L800" i="15"/>
  <c r="L801" i="15"/>
  <c r="L802" i="15"/>
  <c r="L803" i="15"/>
  <c r="L804" i="15"/>
  <c r="L805" i="15"/>
  <c r="L806" i="15"/>
  <c r="L807" i="15"/>
  <c r="L808" i="15"/>
  <c r="L809" i="15"/>
  <c r="L810" i="15"/>
  <c r="L811" i="15"/>
  <c r="L812" i="15"/>
  <c r="L813" i="15"/>
  <c r="L814" i="15"/>
  <c r="L815" i="15"/>
  <c r="L816" i="15"/>
  <c r="L817" i="15"/>
  <c r="L818" i="15"/>
  <c r="L819" i="15"/>
  <c r="L820" i="15"/>
  <c r="L821" i="15"/>
  <c r="L822" i="15"/>
  <c r="L823" i="15"/>
  <c r="L824" i="15"/>
  <c r="L825" i="15"/>
  <c r="L826" i="15"/>
  <c r="L827" i="15"/>
  <c r="L828" i="15"/>
  <c r="L829" i="15"/>
  <c r="L830" i="15"/>
  <c r="L831" i="15"/>
  <c r="L832" i="15"/>
  <c r="L833" i="15"/>
  <c r="L834" i="15"/>
  <c r="L835" i="15"/>
  <c r="L836" i="15"/>
  <c r="L837" i="15"/>
  <c r="L838" i="15"/>
  <c r="L839" i="15"/>
  <c r="L840" i="15"/>
  <c r="L841" i="15"/>
  <c r="L842" i="15"/>
  <c r="L843" i="15"/>
  <c r="L844" i="15"/>
  <c r="L845" i="15"/>
  <c r="L846" i="15"/>
  <c r="L847" i="15"/>
  <c r="L848" i="15"/>
  <c r="L849" i="15"/>
  <c r="L850" i="15"/>
  <c r="L851" i="15"/>
  <c r="L852" i="15"/>
  <c r="L853" i="15"/>
  <c r="L854" i="15"/>
  <c r="L855" i="15"/>
  <c r="L856" i="15"/>
  <c r="L857" i="15"/>
  <c r="L858" i="15"/>
  <c r="L859" i="15"/>
  <c r="L860" i="15"/>
  <c r="L861" i="15"/>
  <c r="L862" i="15"/>
  <c r="L863" i="15"/>
  <c r="L864" i="15"/>
  <c r="L865" i="15"/>
  <c r="L866" i="15"/>
  <c r="L867" i="15"/>
  <c r="L868" i="15"/>
  <c r="L869" i="15"/>
  <c r="L870" i="15"/>
  <c r="L871" i="15"/>
  <c r="L872" i="15"/>
  <c r="L873" i="15"/>
  <c r="L874" i="15"/>
  <c r="L875" i="15"/>
  <c r="L876" i="15"/>
  <c r="L877" i="15"/>
  <c r="L878" i="15"/>
  <c r="L879" i="15"/>
  <c r="L880" i="15"/>
  <c r="L881" i="15"/>
  <c r="L882" i="15"/>
  <c r="L883" i="15"/>
  <c r="L884" i="15"/>
  <c r="L885" i="15"/>
  <c r="L886" i="15"/>
  <c r="L887" i="15"/>
  <c r="L888" i="15"/>
  <c r="L889" i="15"/>
  <c r="L890" i="15"/>
  <c r="L891" i="15"/>
  <c r="L892" i="15"/>
  <c r="L893" i="15"/>
  <c r="L894" i="15"/>
  <c r="L895" i="15"/>
  <c r="L896" i="15"/>
  <c r="L897" i="15"/>
  <c r="L898" i="15"/>
  <c r="L899" i="15"/>
  <c r="L900" i="15"/>
  <c r="L901" i="15"/>
  <c r="L902" i="15"/>
  <c r="L903" i="15"/>
  <c r="L904" i="15"/>
  <c r="L905" i="15"/>
  <c r="L906" i="15"/>
  <c r="L907" i="15"/>
  <c r="L908" i="15"/>
  <c r="L909" i="15"/>
  <c r="L910" i="15"/>
  <c r="L911" i="15"/>
  <c r="L912" i="15"/>
  <c r="L913" i="15"/>
  <c r="L914" i="15"/>
  <c r="L915" i="15"/>
  <c r="L916" i="15"/>
  <c r="L917" i="15"/>
  <c r="L918" i="15"/>
  <c r="L919" i="15"/>
  <c r="L920" i="15"/>
  <c r="L921" i="15"/>
  <c r="L922" i="15"/>
  <c r="L923" i="15"/>
  <c r="L924" i="15"/>
  <c r="L925" i="15"/>
  <c r="L926" i="15"/>
  <c r="L927" i="15"/>
  <c r="L928" i="15"/>
  <c r="L929" i="15"/>
  <c r="L930" i="15"/>
  <c r="L931" i="15"/>
  <c r="L932" i="15"/>
  <c r="L933" i="15"/>
  <c r="L934" i="15"/>
  <c r="L935" i="15"/>
  <c r="L936" i="15"/>
  <c r="L937" i="15"/>
  <c r="L938" i="15"/>
  <c r="L939" i="15"/>
  <c r="L940" i="15"/>
  <c r="L941" i="15"/>
  <c r="L942" i="15"/>
  <c r="L943" i="15"/>
  <c r="L944" i="15"/>
  <c r="L945" i="15"/>
  <c r="L946" i="15"/>
  <c r="L947" i="15"/>
  <c r="L948" i="15"/>
  <c r="L949" i="15"/>
  <c r="L950" i="15"/>
  <c r="L951" i="15"/>
  <c r="L952" i="15"/>
  <c r="L953" i="15"/>
  <c r="L954" i="15"/>
  <c r="L955" i="15"/>
  <c r="L956" i="15"/>
  <c r="L957" i="15"/>
  <c r="L958" i="15"/>
  <c r="L959" i="15"/>
  <c r="L960" i="15"/>
  <c r="L961" i="15"/>
  <c r="L962" i="15"/>
  <c r="L963" i="15"/>
  <c r="L964" i="15"/>
  <c r="L965" i="15"/>
  <c r="L966" i="15"/>
  <c r="L967" i="15"/>
  <c r="L968" i="15"/>
  <c r="L969" i="15"/>
  <c r="L970" i="15"/>
  <c r="L971" i="15"/>
  <c r="L972" i="15"/>
  <c r="L973" i="15"/>
  <c r="L974" i="15"/>
  <c r="L975" i="15"/>
  <c r="L976" i="15"/>
  <c r="L977" i="15"/>
  <c r="L978" i="15"/>
  <c r="L979" i="15"/>
  <c r="L980" i="15"/>
  <c r="L981" i="15"/>
  <c r="L982" i="15"/>
  <c r="L983" i="15"/>
  <c r="L984" i="15"/>
  <c r="L985" i="15"/>
  <c r="L986" i="15"/>
  <c r="L987" i="15"/>
  <c r="L988" i="15"/>
  <c r="L989" i="15"/>
  <c r="L990" i="15"/>
  <c r="L991" i="15"/>
  <c r="L992" i="15"/>
  <c r="L993" i="15"/>
  <c r="L994" i="15"/>
  <c r="L995" i="15"/>
  <c r="L996" i="15"/>
  <c r="L997" i="15"/>
  <c r="L998" i="15"/>
  <c r="L999" i="15"/>
  <c r="L1000" i="15"/>
  <c r="L1001" i="15"/>
  <c r="L1002" i="15"/>
  <c r="L1003" i="15"/>
  <c r="L1004" i="15"/>
  <c r="L1005" i="15"/>
  <c r="L1006" i="15"/>
  <c r="L1007" i="15"/>
  <c r="L1008" i="15"/>
  <c r="L1009" i="15"/>
  <c r="L1010" i="15"/>
  <c r="L1011" i="15"/>
  <c r="L1012" i="15"/>
  <c r="L1013" i="15"/>
  <c r="L1014" i="15"/>
  <c r="L1015" i="15"/>
  <c r="L1016" i="15"/>
  <c r="L1017" i="15"/>
  <c r="L1018" i="15"/>
  <c r="L1019" i="15"/>
  <c r="L1020" i="15"/>
  <c r="L1021" i="15"/>
  <c r="L1022" i="15"/>
  <c r="L1023" i="15"/>
  <c r="L1024" i="15"/>
  <c r="L1025" i="15"/>
  <c r="L1026" i="15"/>
  <c r="L1027" i="15"/>
  <c r="L1028" i="15"/>
  <c r="L1029" i="15"/>
  <c r="L1030" i="15"/>
  <c r="L1031" i="15"/>
  <c r="L1032" i="15"/>
  <c r="L1033" i="15"/>
  <c r="L1034" i="15"/>
  <c r="L1035" i="15"/>
  <c r="L1036" i="15"/>
  <c r="L1037" i="15"/>
  <c r="L1038" i="15"/>
  <c r="L1039" i="15"/>
  <c r="L1040" i="15"/>
  <c r="L1041" i="15"/>
  <c r="L1042" i="15"/>
  <c r="L1043" i="15"/>
  <c r="L1044" i="15"/>
  <c r="L1045" i="15"/>
  <c r="L1046" i="15"/>
  <c r="L1047" i="15"/>
  <c r="L1048" i="15"/>
  <c r="L1049" i="15"/>
  <c r="L1050" i="15"/>
  <c r="L1051" i="15"/>
  <c r="L1052" i="15"/>
  <c r="L1053" i="15"/>
  <c r="L1054" i="15"/>
  <c r="L1055" i="15"/>
  <c r="L1056" i="15"/>
  <c r="L1057" i="15"/>
  <c r="L1058" i="15"/>
  <c r="L1059" i="15"/>
  <c r="L1060" i="15"/>
  <c r="L1061" i="15"/>
  <c r="L1062" i="15"/>
  <c r="L1063" i="15"/>
  <c r="L1064" i="15"/>
  <c r="L1065" i="15"/>
  <c r="L1066" i="15"/>
  <c r="L1067" i="15"/>
  <c r="L1068" i="15"/>
  <c r="L1069" i="15"/>
  <c r="L1070" i="15"/>
  <c r="L1071" i="15"/>
  <c r="L1072" i="15"/>
  <c r="L1073" i="15"/>
  <c r="L1074" i="15"/>
  <c r="L1075" i="15"/>
  <c r="L1076" i="15"/>
  <c r="L1077" i="15"/>
  <c r="L1078" i="15"/>
  <c r="L1079" i="15"/>
  <c r="L1080" i="15"/>
  <c r="L1081" i="15"/>
  <c r="L1082" i="15"/>
  <c r="L1083" i="15"/>
  <c r="L1084" i="15"/>
  <c r="L1085" i="15"/>
  <c r="L1086" i="15"/>
  <c r="L1087" i="15"/>
  <c r="L1088" i="15"/>
  <c r="L1089" i="15"/>
  <c r="L1090" i="15"/>
  <c r="L1091" i="15"/>
  <c r="L1092" i="15"/>
  <c r="L1093" i="15"/>
  <c r="L1094" i="15"/>
  <c r="L1095" i="15"/>
  <c r="L1096" i="15"/>
  <c r="L1097" i="15"/>
  <c r="L1098" i="15"/>
  <c r="L1099" i="15"/>
  <c r="L1100" i="15"/>
  <c r="L1101" i="15"/>
  <c r="L1102" i="15"/>
  <c r="L1103" i="15"/>
  <c r="L1104" i="15"/>
  <c r="L1105" i="15"/>
  <c r="L1106" i="15"/>
  <c r="L1107" i="15"/>
  <c r="L1108" i="15"/>
  <c r="L1109" i="15"/>
  <c r="L1110" i="15"/>
  <c r="L1111" i="15"/>
  <c r="L1112" i="15"/>
  <c r="L1113" i="15"/>
  <c r="L1114" i="15"/>
  <c r="L1115" i="15"/>
  <c r="L1116" i="15"/>
  <c r="L1117" i="15"/>
  <c r="L1118" i="15"/>
  <c r="L1119" i="15"/>
  <c r="L1120" i="15"/>
  <c r="L1121" i="15"/>
  <c r="L1122" i="15"/>
  <c r="L1123" i="15"/>
  <c r="L1124" i="15"/>
  <c r="L1125" i="15"/>
  <c r="L1126" i="15"/>
  <c r="L1127" i="15"/>
  <c r="L1128" i="15"/>
  <c r="L1129" i="15"/>
  <c r="L1130" i="15"/>
  <c r="L1131" i="15"/>
  <c r="L1132" i="15"/>
  <c r="L1133" i="15"/>
  <c r="L1134" i="15"/>
  <c r="L1135" i="15"/>
  <c r="L1136" i="15"/>
  <c r="L1137" i="15"/>
  <c r="L1138" i="15"/>
  <c r="L1139" i="15"/>
  <c r="L1140" i="15"/>
  <c r="L1141" i="15"/>
  <c r="L1142" i="15"/>
  <c r="L1143" i="15"/>
  <c r="L1144" i="15"/>
  <c r="L1145" i="15"/>
  <c r="L1146" i="15"/>
  <c r="L1147" i="15"/>
  <c r="L1148" i="15"/>
  <c r="L1149" i="15"/>
  <c r="L1150" i="15"/>
  <c r="L1151" i="15"/>
  <c r="L1152" i="15"/>
  <c r="L1153" i="15"/>
  <c r="L1154" i="15"/>
  <c r="L1155" i="15"/>
  <c r="L1156" i="15"/>
  <c r="L1157" i="15"/>
  <c r="L1158" i="15"/>
  <c r="L1159" i="15"/>
  <c r="L1160" i="15"/>
  <c r="L1161" i="15"/>
  <c r="L1162" i="15"/>
  <c r="L1163" i="15"/>
  <c r="L1164" i="15"/>
  <c r="L1165" i="15"/>
  <c r="L1166" i="15"/>
  <c r="L1167" i="15"/>
  <c r="L1168" i="15"/>
  <c r="L1169" i="15"/>
  <c r="L1170" i="15"/>
  <c r="L1171" i="15"/>
  <c r="L1172" i="15"/>
  <c r="L1173" i="15"/>
  <c r="L1174" i="15"/>
  <c r="L1175" i="15"/>
  <c r="L1176" i="15"/>
  <c r="L1177" i="15"/>
  <c r="L1178" i="15"/>
  <c r="L1179" i="15"/>
  <c r="L1180" i="15"/>
  <c r="L1181" i="15"/>
  <c r="L1182" i="15"/>
  <c r="L1183" i="15"/>
  <c r="L1184" i="15"/>
  <c r="L1185" i="15"/>
  <c r="L1186" i="15"/>
  <c r="L1187" i="15"/>
  <c r="L1188" i="15"/>
  <c r="L1189" i="15"/>
  <c r="L1190" i="15"/>
  <c r="L1191" i="15"/>
  <c r="L1192" i="15"/>
  <c r="L1193" i="15"/>
  <c r="L1194" i="15"/>
  <c r="L1195" i="15"/>
  <c r="L1196" i="15"/>
  <c r="L1197" i="15"/>
  <c r="L1198" i="15"/>
  <c r="L1199" i="15"/>
  <c r="L1200" i="15"/>
  <c r="L1201" i="15"/>
  <c r="L1202" i="15"/>
  <c r="L1203" i="15"/>
  <c r="L1204" i="15"/>
  <c r="L1205" i="15"/>
  <c r="L1206" i="15"/>
  <c r="L1207" i="15"/>
  <c r="L1208" i="15"/>
  <c r="L1209" i="15"/>
  <c r="L1210" i="15"/>
  <c r="L1211" i="15"/>
  <c r="L1212" i="15"/>
  <c r="L1213" i="15"/>
  <c r="L1214" i="15"/>
  <c r="L1215" i="15"/>
  <c r="L1216" i="15"/>
  <c r="L1217" i="15"/>
  <c r="L1218" i="15"/>
  <c r="L1219" i="15"/>
  <c r="L1220" i="15"/>
  <c r="L1221" i="15"/>
  <c r="L1222" i="15"/>
  <c r="L1223" i="15"/>
  <c r="L1224" i="15"/>
  <c r="L1225" i="15"/>
  <c r="L1226" i="15"/>
  <c r="L1227" i="15"/>
  <c r="L1228" i="15"/>
  <c r="L1229" i="15"/>
  <c r="L1230" i="15"/>
  <c r="L1231" i="15"/>
  <c r="L1232" i="15"/>
  <c r="L1233" i="15"/>
  <c r="L1234" i="15"/>
  <c r="L1235" i="15"/>
  <c r="L1236" i="15"/>
  <c r="L1237" i="15"/>
  <c r="L1238" i="15"/>
  <c r="L1239" i="15"/>
  <c r="L1240" i="15"/>
  <c r="L1241" i="15"/>
  <c r="L1242" i="15"/>
  <c r="L1243" i="15"/>
  <c r="L1244" i="15"/>
  <c r="L1245" i="15"/>
  <c r="L1246" i="15"/>
  <c r="L1247" i="15"/>
  <c r="L1248" i="15"/>
  <c r="L1249" i="15"/>
  <c r="L1250" i="15"/>
  <c r="L1251" i="15"/>
  <c r="L1252" i="15"/>
  <c r="L1253" i="15"/>
  <c r="L1254" i="15"/>
  <c r="L1255" i="15"/>
  <c r="L1256" i="15"/>
  <c r="L1257" i="15"/>
  <c r="L1258" i="15"/>
  <c r="L1259" i="15"/>
  <c r="L1260" i="15"/>
  <c r="L1261" i="15"/>
  <c r="L1262" i="15"/>
  <c r="L1263" i="15"/>
  <c r="L1264" i="15"/>
  <c r="L1265" i="15"/>
  <c r="L1266" i="15"/>
  <c r="L1267" i="15"/>
  <c r="L1268" i="15"/>
  <c r="L1269" i="15"/>
  <c r="L1270" i="15"/>
  <c r="L1271" i="15"/>
  <c r="L1272" i="15"/>
  <c r="L1273" i="15"/>
  <c r="L1274" i="15"/>
  <c r="L1275" i="15"/>
  <c r="L1276" i="15"/>
  <c r="L1277" i="15"/>
  <c r="L1278" i="15"/>
  <c r="L1279" i="15"/>
  <c r="L1280" i="15"/>
  <c r="L1281" i="15"/>
  <c r="L1282" i="15"/>
  <c r="L1283" i="15"/>
  <c r="L1284" i="15"/>
  <c r="L1285" i="15"/>
  <c r="L1286" i="15"/>
  <c r="L1287" i="15"/>
  <c r="L1288" i="15"/>
  <c r="L1289" i="15"/>
  <c r="L1290" i="15"/>
  <c r="L1291" i="15"/>
  <c r="L1292" i="15"/>
  <c r="L1293" i="15"/>
  <c r="L1294" i="15"/>
  <c r="L1295" i="15"/>
  <c r="L1296" i="15"/>
  <c r="L1297" i="15"/>
  <c r="L1298" i="15"/>
  <c r="L1299" i="15"/>
  <c r="L1300" i="15"/>
  <c r="L1301" i="15"/>
  <c r="L1302" i="15"/>
  <c r="L1303" i="15"/>
  <c r="L1304" i="15"/>
  <c r="L1305" i="15"/>
  <c r="L1306" i="15"/>
  <c r="L1307" i="15"/>
  <c r="L1308" i="15"/>
  <c r="L1309" i="15"/>
  <c r="L1310" i="15"/>
  <c r="L1311" i="15"/>
  <c r="L1312" i="15"/>
  <c r="L1313" i="15"/>
  <c r="L1314" i="15"/>
  <c r="L1315" i="15"/>
  <c r="L1316" i="15"/>
  <c r="L1317" i="15"/>
  <c r="L1318" i="15"/>
  <c r="L1319" i="15"/>
  <c r="L1320" i="15"/>
  <c r="L1321" i="15"/>
  <c r="L1322" i="15"/>
  <c r="L1323" i="15"/>
  <c r="L1324" i="15"/>
  <c r="L1325" i="15"/>
  <c r="L1326" i="15"/>
  <c r="L1327" i="15"/>
  <c r="L1328" i="15"/>
  <c r="L1329" i="15"/>
  <c r="L1330" i="15"/>
  <c r="L1331" i="15"/>
  <c r="L1332" i="15"/>
  <c r="L1333" i="15"/>
  <c r="L1334" i="15"/>
  <c r="L1335" i="15"/>
  <c r="L1336" i="15"/>
  <c r="L1337" i="15"/>
  <c r="L1338" i="15"/>
  <c r="L1339" i="15"/>
  <c r="L1340" i="15"/>
  <c r="L1341" i="15"/>
  <c r="L1342" i="15"/>
  <c r="L1343" i="15"/>
  <c r="L1344" i="15"/>
  <c r="L1345" i="15"/>
  <c r="L1346" i="15"/>
  <c r="L1347" i="15"/>
  <c r="L1348" i="15"/>
  <c r="L1349" i="15"/>
  <c r="L1350" i="15"/>
  <c r="L1351" i="15"/>
  <c r="L1352" i="15"/>
  <c r="L1353" i="15"/>
  <c r="L1354" i="15"/>
  <c r="L1355" i="15"/>
  <c r="L1356" i="15"/>
  <c r="L1357" i="15"/>
  <c r="L1358" i="15"/>
  <c r="L1359" i="15"/>
  <c r="L1360" i="15"/>
  <c r="L1361" i="15"/>
  <c r="L1362" i="15"/>
  <c r="L1363" i="15"/>
  <c r="L1364" i="15"/>
  <c r="L1365" i="15"/>
  <c r="L1366" i="15"/>
  <c r="L1367" i="15"/>
  <c r="L1368" i="15"/>
  <c r="L1369" i="15"/>
  <c r="L1370" i="15"/>
  <c r="L1371" i="15"/>
  <c r="L1372" i="15"/>
  <c r="L1373" i="15"/>
  <c r="L1374" i="15"/>
  <c r="L1375" i="15"/>
  <c r="L1376" i="15"/>
  <c r="L1377" i="15"/>
  <c r="L1378" i="15"/>
  <c r="L1379" i="15"/>
  <c r="L1380" i="15"/>
  <c r="L1381" i="15"/>
  <c r="L1382" i="15"/>
  <c r="L1383" i="15"/>
  <c r="L1384" i="15"/>
  <c r="L1385" i="15"/>
  <c r="L1386" i="15"/>
  <c r="L1387" i="15"/>
  <c r="L1388" i="15"/>
  <c r="L1389" i="15"/>
  <c r="L1390" i="15"/>
  <c r="L1391" i="15"/>
  <c r="L1392" i="15"/>
  <c r="L1393" i="15"/>
  <c r="L1394" i="15"/>
  <c r="L1395" i="15"/>
  <c r="L1396" i="15"/>
  <c r="L1397" i="15"/>
  <c r="L1398" i="15"/>
  <c r="L1399" i="15"/>
  <c r="L1400" i="15"/>
  <c r="L1401" i="15"/>
  <c r="L1402" i="15"/>
  <c r="L1403" i="15"/>
  <c r="L1404" i="15"/>
  <c r="L1405" i="15"/>
  <c r="L1406" i="15"/>
  <c r="L1407" i="15"/>
  <c r="L1408" i="15"/>
  <c r="L1409" i="15"/>
  <c r="L1410" i="15"/>
  <c r="L1411" i="15"/>
  <c r="L1412" i="15"/>
  <c r="L1413" i="15"/>
  <c r="L1414" i="15"/>
  <c r="L1415" i="15"/>
  <c r="L1416" i="15"/>
  <c r="L1417" i="15"/>
  <c r="L1418" i="15"/>
  <c r="L1419" i="15"/>
  <c r="L1420" i="15"/>
  <c r="L1421" i="15"/>
  <c r="L1422" i="15"/>
  <c r="L1423" i="15"/>
  <c r="L1424" i="15"/>
  <c r="L1425" i="15"/>
  <c r="L1426" i="15"/>
  <c r="L1427" i="15"/>
  <c r="L1428" i="15"/>
  <c r="L1429" i="15"/>
  <c r="L1430" i="15"/>
  <c r="L1431" i="15"/>
  <c r="L1432" i="15"/>
  <c r="L1433" i="15"/>
  <c r="L1434" i="15"/>
  <c r="L1435" i="15"/>
  <c r="L1436" i="15"/>
  <c r="L1437" i="15"/>
  <c r="L1438" i="15"/>
  <c r="L1439" i="15"/>
  <c r="L1440" i="15"/>
  <c r="L1441" i="15"/>
  <c r="L1442" i="15"/>
  <c r="L1443" i="15"/>
  <c r="L1444" i="15"/>
  <c r="L1445" i="15"/>
  <c r="L1446" i="15"/>
  <c r="L1447" i="15"/>
  <c r="L1448" i="15"/>
  <c r="L1449" i="15"/>
  <c r="L1450" i="15"/>
  <c r="L1451" i="15"/>
  <c r="L1452" i="15"/>
  <c r="L1453" i="15"/>
  <c r="L1454" i="15"/>
  <c r="L1455" i="15"/>
  <c r="L1456" i="15"/>
  <c r="L1457" i="15"/>
  <c r="L1458" i="15"/>
  <c r="L1459" i="15"/>
  <c r="L1460" i="15"/>
  <c r="L1461" i="15"/>
  <c r="L1462" i="15"/>
  <c r="L1463" i="15"/>
  <c r="L1464" i="15"/>
  <c r="L1465" i="15"/>
  <c r="L1466" i="15"/>
  <c r="L1467" i="15"/>
  <c r="L1468" i="15"/>
  <c r="L1469" i="15"/>
  <c r="L1470" i="15"/>
  <c r="L1471" i="15"/>
  <c r="L1472" i="15"/>
  <c r="L1473" i="15"/>
  <c r="L1474" i="15"/>
  <c r="L1475" i="15"/>
  <c r="L1476" i="15"/>
  <c r="L1477" i="15"/>
  <c r="L1478" i="15"/>
  <c r="L1479" i="15"/>
  <c r="L1480" i="15"/>
  <c r="L1481" i="15"/>
  <c r="L1482" i="15"/>
  <c r="L1483" i="15"/>
  <c r="L1484" i="15"/>
  <c r="L1485" i="15"/>
  <c r="L1486" i="15"/>
  <c r="L1487" i="15"/>
  <c r="L1488" i="15"/>
  <c r="L1489" i="15"/>
  <c r="L1490" i="15"/>
  <c r="L1491" i="15"/>
  <c r="L1492" i="15"/>
  <c r="L1493" i="15"/>
  <c r="L1494" i="15"/>
  <c r="L1495" i="15"/>
  <c r="L1496" i="15"/>
  <c r="L1497" i="15"/>
  <c r="L1498" i="15"/>
  <c r="L1499" i="15"/>
  <c r="L1500" i="15"/>
  <c r="L1501" i="15"/>
  <c r="L1502" i="15"/>
  <c r="L1503" i="15"/>
  <c r="L1504" i="15"/>
  <c r="L1505" i="15"/>
  <c r="L1506" i="15"/>
  <c r="L1507" i="15"/>
  <c r="L1508" i="15"/>
  <c r="L1509" i="15"/>
  <c r="L1510" i="15"/>
  <c r="L1511" i="15"/>
  <c r="L1512" i="15"/>
  <c r="L1513" i="15"/>
  <c r="L1514" i="15"/>
  <c r="L1515" i="15"/>
  <c r="L1516" i="15"/>
  <c r="L1517" i="15"/>
  <c r="L1518" i="15"/>
  <c r="L1519" i="15"/>
  <c r="L1520" i="15"/>
  <c r="L1521" i="15"/>
  <c r="L1522" i="15"/>
  <c r="L1523" i="15"/>
  <c r="L1524" i="15"/>
  <c r="L1525" i="15"/>
  <c r="L1526" i="15"/>
  <c r="L1527" i="15"/>
  <c r="L1528" i="15"/>
  <c r="L1529" i="15"/>
  <c r="L1530" i="15"/>
  <c r="L1531" i="15"/>
  <c r="L1532" i="15"/>
  <c r="L1533" i="15"/>
  <c r="L1534" i="15"/>
  <c r="L1535" i="15"/>
  <c r="L1536" i="15"/>
  <c r="L1537" i="15"/>
  <c r="L1538" i="15"/>
  <c r="L1539" i="15"/>
  <c r="L1540" i="15"/>
  <c r="L1541" i="15"/>
  <c r="L1542" i="15"/>
  <c r="L1543" i="15"/>
  <c r="L1544" i="15"/>
  <c r="L1545" i="15"/>
  <c r="L1546" i="15"/>
  <c r="L1547" i="15"/>
  <c r="L1548" i="15"/>
  <c r="L1549" i="15"/>
  <c r="L1550" i="15"/>
  <c r="L1551" i="15"/>
  <c r="L1552" i="15"/>
  <c r="L1553" i="15"/>
  <c r="L1554" i="15"/>
  <c r="L1555" i="15"/>
  <c r="L1556" i="15"/>
  <c r="L1557" i="15"/>
  <c r="L1558" i="15"/>
  <c r="L1559" i="15"/>
  <c r="L1560" i="15"/>
  <c r="L1561" i="15"/>
  <c r="L1562" i="15"/>
  <c r="L1563" i="15"/>
  <c r="L1564" i="15"/>
  <c r="L1565" i="15"/>
  <c r="L1566" i="15"/>
  <c r="L1567" i="15"/>
  <c r="L1568" i="15"/>
  <c r="L1569" i="15"/>
  <c r="L1570" i="15"/>
  <c r="L1571" i="15"/>
  <c r="L1572" i="15"/>
  <c r="L1573" i="15"/>
  <c r="L1574" i="15"/>
  <c r="L1575" i="15"/>
  <c r="L1576" i="15"/>
  <c r="L1577" i="15"/>
  <c r="L1578" i="15"/>
  <c r="L1579" i="15"/>
  <c r="L1580" i="15"/>
  <c r="L1581" i="15"/>
  <c r="L1582" i="15"/>
  <c r="L1583" i="15"/>
  <c r="L1584" i="15"/>
  <c r="L1585" i="15"/>
  <c r="L1586" i="15"/>
  <c r="L1587" i="15"/>
  <c r="L1588" i="15"/>
  <c r="L1589" i="15"/>
  <c r="L1590" i="15"/>
  <c r="L1591" i="15"/>
  <c r="L1592" i="15"/>
  <c r="L1593" i="15"/>
  <c r="L1594" i="15"/>
  <c r="L1595" i="15"/>
  <c r="L1596" i="15"/>
  <c r="L1597" i="15"/>
  <c r="L1598" i="15"/>
  <c r="L1599" i="15"/>
  <c r="L1600" i="15"/>
  <c r="L1601" i="15"/>
  <c r="L1602" i="15"/>
  <c r="L1603" i="15"/>
  <c r="L1604" i="15"/>
  <c r="L1605" i="15"/>
  <c r="L1606" i="15"/>
  <c r="L1607" i="15"/>
  <c r="L1608" i="15"/>
  <c r="L1609" i="15"/>
  <c r="L1610" i="15"/>
  <c r="L1611" i="15"/>
  <c r="L1612" i="15"/>
  <c r="L1613" i="15"/>
  <c r="L1614" i="15"/>
  <c r="L1615" i="15"/>
  <c r="L1616" i="15"/>
  <c r="L1617" i="15"/>
  <c r="L1618" i="15"/>
  <c r="L1619" i="15"/>
  <c r="L1620" i="15"/>
  <c r="L1621" i="15"/>
  <c r="L1622" i="15"/>
  <c r="L1623" i="15"/>
  <c r="L1624" i="15"/>
  <c r="L1625" i="15"/>
  <c r="L1626" i="15"/>
  <c r="L1627" i="15"/>
  <c r="L1628" i="15"/>
  <c r="L1629" i="15"/>
  <c r="L1630" i="15"/>
  <c r="L1631" i="15"/>
  <c r="L1632" i="15"/>
  <c r="L1633" i="15"/>
  <c r="L1634" i="15"/>
  <c r="L1635" i="15"/>
  <c r="L1636" i="15"/>
  <c r="L1637" i="15"/>
  <c r="L1638" i="15"/>
  <c r="L1639" i="15"/>
  <c r="L1640" i="15"/>
  <c r="L1641" i="15"/>
  <c r="L1642" i="15"/>
  <c r="L1643" i="15"/>
  <c r="L1644" i="15"/>
  <c r="L1645" i="15"/>
  <c r="L1646" i="15"/>
  <c r="L1647" i="15"/>
  <c r="L1648" i="15"/>
  <c r="L1649" i="15"/>
  <c r="L1650" i="15"/>
  <c r="L1651" i="15"/>
  <c r="L1652" i="15"/>
  <c r="L1653" i="15"/>
  <c r="L1654" i="15"/>
  <c r="L1655" i="15"/>
  <c r="L1656" i="15"/>
  <c r="L1657" i="15"/>
  <c r="L1658" i="15"/>
  <c r="L1659" i="15"/>
  <c r="L1660" i="15"/>
  <c r="L1661" i="15"/>
  <c r="L1662" i="15"/>
  <c r="L1663" i="15"/>
  <c r="L1664" i="15"/>
  <c r="L1665" i="15"/>
  <c r="L1666" i="15"/>
  <c r="L1667" i="15"/>
  <c r="L1668" i="15"/>
  <c r="L1669" i="15"/>
  <c r="L1670" i="15"/>
  <c r="L1671" i="15"/>
  <c r="L1672" i="15"/>
  <c r="L1673" i="15"/>
  <c r="L1674" i="15"/>
  <c r="L1675" i="15"/>
  <c r="L1676" i="15"/>
  <c r="L1677" i="15"/>
  <c r="L1678" i="15"/>
  <c r="L1679" i="15"/>
  <c r="L1680" i="15"/>
  <c r="L1681" i="15"/>
  <c r="L1682" i="15"/>
  <c r="L1683" i="15"/>
  <c r="L1684" i="15"/>
  <c r="L1685" i="15"/>
  <c r="L1686" i="15"/>
  <c r="L1687" i="15"/>
  <c r="L1688" i="15"/>
  <c r="L1689" i="15"/>
  <c r="L1690" i="15"/>
  <c r="L1691" i="15"/>
  <c r="L1692" i="15"/>
  <c r="L1693" i="15"/>
  <c r="L1694" i="15"/>
  <c r="L1695" i="15"/>
  <c r="L1696" i="15"/>
  <c r="L1697" i="15"/>
  <c r="L1698" i="15"/>
  <c r="L1699" i="15"/>
  <c r="L1700" i="15"/>
  <c r="L1701" i="15"/>
  <c r="L1702" i="15"/>
  <c r="L1703" i="15"/>
  <c r="L1704" i="15"/>
  <c r="L1705" i="15"/>
  <c r="L1706" i="15"/>
  <c r="L1707" i="15"/>
  <c r="L1708" i="15"/>
  <c r="L1709" i="15"/>
  <c r="L1710" i="15"/>
  <c r="L1711" i="15"/>
  <c r="L1712" i="15"/>
  <c r="L1713" i="15"/>
  <c r="L1714" i="15"/>
  <c r="L1715" i="15"/>
  <c r="L1716" i="15"/>
  <c r="L1717" i="15"/>
  <c r="L1718" i="15"/>
  <c r="L1719" i="15"/>
  <c r="L1720" i="15"/>
  <c r="L1721" i="15"/>
  <c r="L1722" i="15"/>
  <c r="L1723" i="15"/>
  <c r="L1724" i="15"/>
  <c r="L1725" i="15"/>
  <c r="L1726" i="15"/>
  <c r="L1727" i="15"/>
  <c r="L1728" i="15"/>
  <c r="L1729" i="15"/>
  <c r="L1730" i="15"/>
  <c r="L1731" i="15"/>
  <c r="L1732" i="15"/>
  <c r="L1733" i="15"/>
  <c r="L1734" i="15"/>
  <c r="L1735" i="15"/>
  <c r="L1736" i="15"/>
  <c r="L1737" i="15"/>
  <c r="L1738" i="15"/>
  <c r="L1739" i="15"/>
  <c r="L1740" i="15"/>
  <c r="L1741" i="15"/>
  <c r="L1742" i="15"/>
  <c r="L1743" i="15"/>
  <c r="L1744" i="15"/>
  <c r="L1745" i="15"/>
  <c r="L1746" i="15"/>
  <c r="L1747" i="15"/>
  <c r="L1748" i="15"/>
  <c r="L1749" i="15"/>
  <c r="L1750" i="15"/>
  <c r="L1751" i="15"/>
  <c r="L1752" i="15"/>
  <c r="L1753" i="15"/>
  <c r="L1754" i="15"/>
  <c r="L1755" i="15"/>
  <c r="L1756" i="15"/>
  <c r="L1757" i="15"/>
  <c r="L1758" i="15"/>
  <c r="L1759" i="15"/>
  <c r="L1760" i="15"/>
  <c r="L1761" i="15"/>
  <c r="L1762" i="15"/>
  <c r="L1763" i="15"/>
  <c r="L1764" i="15"/>
  <c r="L1765" i="15"/>
  <c r="L1766" i="15"/>
  <c r="L1767" i="15"/>
  <c r="L1768" i="15"/>
  <c r="L1769" i="15"/>
  <c r="L1770" i="15"/>
  <c r="L1771" i="15"/>
  <c r="L1772" i="15"/>
  <c r="L1773" i="15"/>
  <c r="L1774" i="15"/>
  <c r="L1775" i="15"/>
  <c r="L1776" i="15"/>
  <c r="L1777" i="15"/>
  <c r="L1778" i="15"/>
  <c r="L1779" i="15"/>
  <c r="L1780" i="15"/>
  <c r="L1781" i="15"/>
  <c r="L1782" i="15"/>
  <c r="L1783" i="15"/>
  <c r="L1784" i="15"/>
  <c r="L1785" i="15"/>
  <c r="L1786" i="15"/>
  <c r="L1787" i="15"/>
  <c r="L1788" i="15"/>
  <c r="L1789" i="15"/>
  <c r="L1790" i="15"/>
  <c r="L1791" i="15"/>
  <c r="L1792" i="15"/>
  <c r="L1793" i="15"/>
  <c r="L1794" i="15"/>
  <c r="L1795" i="15"/>
  <c r="L1796" i="15"/>
  <c r="L1797" i="15"/>
  <c r="L1798" i="15"/>
  <c r="L1799" i="15"/>
  <c r="L1800" i="15"/>
  <c r="L1801" i="15"/>
  <c r="L1802" i="15"/>
  <c r="L1803" i="15"/>
  <c r="L1804" i="15"/>
  <c r="L1805" i="15"/>
  <c r="L1806" i="15"/>
  <c r="L1807" i="15"/>
  <c r="L1808" i="15"/>
  <c r="L1809" i="15"/>
  <c r="L1810" i="15"/>
  <c r="L1811" i="15"/>
  <c r="L1812" i="15"/>
  <c r="L1813" i="15"/>
  <c r="L1814" i="15"/>
  <c r="L1815" i="15"/>
  <c r="L1816" i="15"/>
  <c r="L1817" i="15"/>
  <c r="L1818" i="15"/>
  <c r="L1819" i="15"/>
  <c r="L1820" i="15"/>
  <c r="L1821" i="15"/>
  <c r="L1822" i="15"/>
  <c r="L1823" i="15"/>
  <c r="L1824" i="15"/>
  <c r="L1825" i="15"/>
  <c r="L1826" i="15"/>
  <c r="L1827" i="15"/>
  <c r="L1828" i="15"/>
  <c r="L1829" i="15"/>
  <c r="L1830" i="15"/>
  <c r="L1831" i="15"/>
  <c r="L1832" i="15"/>
  <c r="L1833" i="15"/>
  <c r="L1834" i="15"/>
  <c r="L1835" i="15"/>
  <c r="L1836" i="15"/>
  <c r="L1837" i="15"/>
  <c r="L1838" i="15"/>
  <c r="L1839" i="15"/>
  <c r="L1840" i="15"/>
  <c r="L1841" i="15"/>
  <c r="L1842" i="15"/>
  <c r="L1843" i="15"/>
  <c r="L1844" i="15"/>
  <c r="L1845" i="15"/>
  <c r="L1846" i="15"/>
  <c r="L1847" i="15"/>
  <c r="L1848" i="15"/>
  <c r="L1849" i="15"/>
  <c r="L1850" i="15"/>
  <c r="L1851" i="15"/>
  <c r="L1852" i="15"/>
  <c r="L1853" i="15"/>
  <c r="L1854" i="15"/>
  <c r="L1855" i="15"/>
  <c r="L1856" i="15"/>
  <c r="L1857" i="15"/>
  <c r="L1858" i="15"/>
  <c r="L1859" i="15"/>
  <c r="L1860" i="15"/>
  <c r="L1861" i="15"/>
  <c r="L1862" i="15"/>
  <c r="L1863" i="15"/>
  <c r="L1864" i="15"/>
  <c r="L1865" i="15"/>
  <c r="L1866" i="15"/>
  <c r="L1867" i="15"/>
  <c r="L1868" i="15"/>
  <c r="L1869" i="15"/>
  <c r="L1870" i="15"/>
  <c r="L1871" i="15"/>
  <c r="L1872" i="15"/>
  <c r="L1873" i="15"/>
  <c r="L1874" i="15"/>
  <c r="L1875" i="15"/>
  <c r="L1876" i="15"/>
  <c r="L1877" i="15"/>
  <c r="L1878" i="15"/>
  <c r="L1879" i="15"/>
  <c r="L1880" i="15"/>
  <c r="L1881" i="15"/>
  <c r="L1882" i="15"/>
  <c r="L1883" i="15"/>
  <c r="L1884" i="15"/>
  <c r="L1885" i="15"/>
  <c r="L1886" i="15"/>
  <c r="L1887" i="15"/>
  <c r="L1888" i="15"/>
  <c r="L1889" i="15"/>
  <c r="L1890" i="15"/>
  <c r="L1891" i="15"/>
  <c r="L1892" i="15"/>
  <c r="L1893" i="15"/>
  <c r="L1894" i="15"/>
  <c r="L1895" i="15"/>
  <c r="L1896" i="15"/>
  <c r="L1897" i="15"/>
  <c r="L1898" i="15"/>
  <c r="L1899" i="15"/>
  <c r="L1900" i="15"/>
  <c r="L1901" i="15"/>
  <c r="L1902" i="15"/>
  <c r="L1903" i="15"/>
  <c r="L1904" i="15"/>
  <c r="L1905" i="15"/>
  <c r="L1906" i="15"/>
  <c r="L1907" i="15"/>
  <c r="L1908" i="15"/>
  <c r="L1909" i="15"/>
  <c r="L1910" i="15"/>
  <c r="L1911" i="15"/>
  <c r="L1912" i="15"/>
  <c r="L1913" i="15"/>
  <c r="L1914" i="15"/>
  <c r="L1915" i="15"/>
  <c r="L1916" i="15"/>
  <c r="L1917" i="15"/>
  <c r="L1918" i="15"/>
  <c r="L1919" i="15"/>
  <c r="L1920" i="15"/>
  <c r="L1921" i="15"/>
  <c r="L1922" i="15"/>
  <c r="L1923" i="15"/>
  <c r="L1924" i="15"/>
  <c r="L1925" i="15"/>
  <c r="L1926" i="15"/>
  <c r="L1927" i="15"/>
  <c r="L1928" i="15"/>
  <c r="L1929" i="15"/>
  <c r="L1930" i="15"/>
  <c r="L1931" i="15"/>
  <c r="L1932" i="15"/>
  <c r="L1933" i="15"/>
  <c r="L1934" i="15"/>
  <c r="L1935" i="15"/>
  <c r="L1936" i="15"/>
  <c r="L1937" i="15"/>
  <c r="L1938" i="15"/>
  <c r="L1939" i="15"/>
  <c r="L1940" i="15"/>
  <c r="L1941" i="15"/>
  <c r="L1942" i="15"/>
  <c r="L1943" i="15"/>
  <c r="L1944" i="15"/>
  <c r="L1945" i="15"/>
  <c r="L1946" i="15"/>
  <c r="L1947" i="15"/>
  <c r="L1948" i="15"/>
  <c r="L1949" i="15"/>
  <c r="L1950" i="15"/>
  <c r="L1951" i="15"/>
  <c r="L1952" i="15"/>
  <c r="L1953" i="15"/>
  <c r="L1954" i="15"/>
  <c r="L1955" i="15"/>
  <c r="L1956" i="15"/>
  <c r="L1957" i="15"/>
  <c r="L1958" i="15"/>
  <c r="L1959" i="15"/>
  <c r="L1960" i="15"/>
  <c r="L1961" i="15"/>
  <c r="L1962" i="15"/>
  <c r="L1963" i="15"/>
  <c r="L1964" i="15"/>
  <c r="L1965" i="15"/>
  <c r="L1966" i="15"/>
  <c r="L1967" i="15"/>
  <c r="L1968" i="15"/>
  <c r="L1969" i="15"/>
  <c r="L1970" i="15"/>
  <c r="L1971" i="15"/>
  <c r="L1972" i="15"/>
  <c r="L1973" i="15"/>
  <c r="L1974" i="15"/>
  <c r="L1975" i="15"/>
  <c r="L1976" i="15"/>
  <c r="L1977" i="15"/>
  <c r="L1978" i="15"/>
  <c r="L1979" i="15"/>
  <c r="L1980" i="15"/>
  <c r="L1981" i="15"/>
  <c r="L1982" i="15"/>
  <c r="L1983" i="15"/>
  <c r="L1984" i="15"/>
  <c r="L1985" i="15"/>
  <c r="L1986" i="15"/>
  <c r="L1987" i="15"/>
  <c r="L1988" i="15"/>
  <c r="L1989" i="15"/>
  <c r="L1990" i="15"/>
  <c r="L1991" i="15"/>
  <c r="L1992" i="15"/>
  <c r="L1993" i="15"/>
  <c r="L1994" i="15"/>
  <c r="L1995" i="15"/>
  <c r="L1996" i="15"/>
  <c r="L1997" i="15"/>
  <c r="L1998" i="15"/>
  <c r="L1999" i="15"/>
  <c r="L2000" i="15"/>
  <c r="L2001" i="15"/>
  <c r="L2002" i="15"/>
  <c r="L2003" i="15"/>
  <c r="L2004" i="15"/>
  <c r="L2005" i="15"/>
  <c r="L2006" i="15"/>
  <c r="L2007" i="15"/>
  <c r="L2008" i="15"/>
  <c r="L2009" i="15"/>
  <c r="L2010" i="15"/>
  <c r="L2011" i="15"/>
  <c r="L2012" i="15"/>
  <c r="L2013" i="15"/>
  <c r="L2014" i="15"/>
  <c r="L2015" i="15"/>
  <c r="L2016" i="15"/>
  <c r="L2017" i="15"/>
  <c r="L2018" i="15"/>
  <c r="L2019" i="15"/>
  <c r="L2020" i="15"/>
  <c r="L2021" i="15"/>
  <c r="L2022" i="15"/>
  <c r="L2023" i="15"/>
  <c r="L2024" i="15"/>
  <c r="L2025" i="15"/>
  <c r="L2026" i="15"/>
  <c r="L2027" i="15"/>
  <c r="L2028" i="15"/>
  <c r="L2029" i="15"/>
  <c r="L2030" i="15"/>
  <c r="L2031" i="15"/>
  <c r="L2032" i="15"/>
  <c r="L2033" i="15"/>
  <c r="L2034" i="15"/>
  <c r="L2035" i="15"/>
  <c r="L2036" i="15"/>
  <c r="L2037" i="15"/>
  <c r="L2038" i="15"/>
  <c r="L2039" i="15"/>
  <c r="L2040" i="15"/>
  <c r="L2041" i="15"/>
  <c r="L2042" i="15"/>
  <c r="L2043" i="15"/>
  <c r="L2044" i="15"/>
  <c r="L2045" i="15"/>
  <c r="L2046" i="15"/>
  <c r="L2047" i="15"/>
  <c r="L2048" i="15"/>
  <c r="L2049" i="15"/>
  <c r="L2050" i="15"/>
  <c r="L2051" i="15"/>
  <c r="L2052" i="15"/>
  <c r="L2053" i="15"/>
  <c r="L2054" i="15"/>
  <c r="L2055" i="15"/>
  <c r="L2056" i="15"/>
  <c r="L2057" i="15"/>
  <c r="L2058" i="15"/>
  <c r="L2059" i="15"/>
  <c r="L2060" i="15"/>
  <c r="L2061" i="15"/>
  <c r="L2062" i="15"/>
  <c r="L2063" i="15"/>
  <c r="L2064" i="15"/>
  <c r="L2065" i="15"/>
  <c r="L2066" i="15"/>
  <c r="L2067" i="15"/>
  <c r="L2068" i="15"/>
  <c r="L2069" i="15"/>
  <c r="L2070" i="15"/>
  <c r="L2071" i="15"/>
  <c r="L2072" i="15"/>
  <c r="L2073" i="15"/>
  <c r="L2074" i="15"/>
  <c r="L2075" i="15"/>
  <c r="L2076" i="15"/>
  <c r="L2077" i="15"/>
  <c r="L2078" i="15"/>
  <c r="L2079" i="15"/>
  <c r="L2080" i="15"/>
  <c r="L2081" i="15"/>
  <c r="L2082" i="15"/>
  <c r="L2083" i="15"/>
  <c r="L2084" i="15"/>
  <c r="L2085" i="15"/>
  <c r="L2086" i="15"/>
  <c r="L2087" i="15"/>
  <c r="L2088" i="15"/>
  <c r="L2089" i="15"/>
  <c r="L2090" i="15"/>
  <c r="L2091" i="15"/>
  <c r="L2092" i="15"/>
  <c r="L2093" i="15"/>
  <c r="L2094" i="15"/>
  <c r="L2095" i="15"/>
  <c r="L2096" i="15"/>
  <c r="L2097" i="15"/>
  <c r="L2098" i="15"/>
  <c r="L2099" i="15"/>
  <c r="L2100" i="15"/>
  <c r="L2101" i="15"/>
  <c r="L2102" i="15"/>
  <c r="L2103" i="15"/>
  <c r="L2104" i="15"/>
  <c r="L2105" i="15"/>
  <c r="L2106" i="15"/>
  <c r="L2107" i="15"/>
  <c r="L2108" i="15"/>
  <c r="L2109" i="15"/>
  <c r="L2110" i="15"/>
  <c r="L2111" i="15"/>
  <c r="L2112" i="15"/>
  <c r="L2113" i="15"/>
  <c r="L2114" i="15"/>
  <c r="L2115" i="15"/>
  <c r="L2116" i="15"/>
  <c r="L2117" i="15"/>
  <c r="L2118" i="15"/>
  <c r="L2119" i="15"/>
  <c r="L2120" i="15"/>
  <c r="L2121" i="15"/>
  <c r="L2122" i="15"/>
  <c r="L2123" i="15"/>
  <c r="L2124" i="15"/>
  <c r="L2125" i="15"/>
  <c r="L2126" i="15"/>
  <c r="L2127" i="15"/>
  <c r="L2128" i="15"/>
  <c r="L2129" i="15"/>
  <c r="L2130" i="15"/>
  <c r="L2131" i="15"/>
  <c r="L2132" i="15"/>
  <c r="L2133" i="15"/>
  <c r="L2134" i="15"/>
  <c r="L2135" i="15"/>
  <c r="L2136" i="15"/>
  <c r="L2137" i="15"/>
  <c r="L2138" i="15"/>
  <c r="L2139" i="15"/>
  <c r="L2140" i="15"/>
  <c r="L2141" i="15"/>
  <c r="L2142" i="15"/>
  <c r="L2143" i="15"/>
  <c r="L2144" i="15"/>
  <c r="L2145" i="15"/>
  <c r="L2146" i="15"/>
  <c r="L2147" i="15"/>
  <c r="L2148" i="15"/>
  <c r="L2149" i="15"/>
  <c r="L2150" i="15"/>
  <c r="L2151" i="15"/>
  <c r="L2152" i="15"/>
  <c r="L2153" i="15"/>
  <c r="L2154" i="15"/>
  <c r="L2155" i="15"/>
  <c r="L2156" i="15"/>
  <c r="L2157" i="15"/>
  <c r="L2158" i="15"/>
  <c r="L2159" i="15"/>
  <c r="L2160" i="15"/>
  <c r="L2161" i="15"/>
  <c r="L2162" i="15"/>
  <c r="L2163" i="15"/>
  <c r="L2164" i="15"/>
  <c r="L2165" i="15"/>
  <c r="L2166" i="15"/>
  <c r="L2167" i="15"/>
  <c r="L2168" i="15"/>
  <c r="L2169" i="15"/>
  <c r="L2170" i="15"/>
  <c r="L2171" i="15"/>
  <c r="L2172" i="15"/>
  <c r="L2173" i="15"/>
  <c r="L2174" i="15"/>
  <c r="L2175" i="15"/>
  <c r="L2176" i="15"/>
  <c r="L2177" i="15"/>
  <c r="L2178" i="15"/>
  <c r="L2179" i="15"/>
  <c r="L2180" i="15"/>
  <c r="L2181" i="15"/>
  <c r="L2182" i="15"/>
  <c r="L2183" i="15"/>
  <c r="L2184" i="15"/>
  <c r="L2185" i="15"/>
  <c r="L2186" i="15"/>
  <c r="L2187" i="15"/>
  <c r="L2188" i="15"/>
  <c r="L2189" i="15"/>
  <c r="L2190" i="15"/>
  <c r="L2191" i="15"/>
  <c r="L2192" i="15"/>
  <c r="L2193" i="15"/>
  <c r="L2194" i="15"/>
  <c r="L2195" i="15"/>
  <c r="L2196" i="15"/>
  <c r="L2197" i="15"/>
  <c r="L2198" i="15"/>
  <c r="L2199" i="15"/>
  <c r="L2200" i="15"/>
  <c r="L2201" i="15"/>
  <c r="L2202" i="15"/>
  <c r="L2203" i="15"/>
  <c r="L2204" i="15"/>
  <c r="L2205" i="15"/>
  <c r="L2206" i="15"/>
  <c r="L2207" i="15"/>
  <c r="L2208" i="15"/>
  <c r="L2209" i="15"/>
  <c r="L2210" i="15"/>
  <c r="L2211" i="15"/>
  <c r="L2212" i="15"/>
  <c r="L2213" i="15"/>
  <c r="L2214" i="15"/>
  <c r="L2215" i="15"/>
  <c r="L2216" i="15"/>
  <c r="L2217" i="15"/>
  <c r="L2218" i="15"/>
  <c r="L2219" i="15"/>
  <c r="L2220" i="15"/>
  <c r="L2221" i="15"/>
  <c r="L2222" i="15"/>
  <c r="L2223" i="15"/>
  <c r="L2224" i="15"/>
  <c r="L2225" i="15"/>
  <c r="L2226" i="15"/>
  <c r="L2227" i="15"/>
  <c r="L2228" i="15"/>
  <c r="L2229" i="15"/>
  <c r="L2230" i="15"/>
  <c r="L2231" i="15"/>
  <c r="L2232" i="15"/>
  <c r="L2233" i="15"/>
  <c r="L2234" i="15"/>
  <c r="L2235" i="15"/>
  <c r="L2236" i="15"/>
  <c r="L2237" i="15"/>
  <c r="L2238" i="15"/>
  <c r="L2239" i="15"/>
  <c r="L2240" i="15"/>
  <c r="L2241" i="15"/>
  <c r="L2242" i="15"/>
  <c r="L2243" i="15"/>
  <c r="L2244" i="15"/>
  <c r="L2245" i="15"/>
  <c r="L2246" i="15"/>
  <c r="L2247" i="15"/>
  <c r="L2248" i="15"/>
  <c r="L2249" i="15"/>
  <c r="L2250" i="15"/>
  <c r="L2251" i="15"/>
  <c r="L2252" i="15"/>
  <c r="L2253" i="15"/>
  <c r="L2254" i="15"/>
  <c r="L2255" i="15"/>
  <c r="L2256" i="15"/>
  <c r="L2257" i="15"/>
  <c r="L2258" i="15"/>
  <c r="L2259" i="15"/>
  <c r="L2260" i="15"/>
  <c r="L2261" i="15"/>
  <c r="L2262" i="15"/>
  <c r="L2263" i="15"/>
  <c r="L2264" i="15"/>
  <c r="L2265" i="15"/>
  <c r="L2266" i="15"/>
  <c r="L2267" i="15"/>
  <c r="L2268" i="15"/>
  <c r="L2269" i="15"/>
  <c r="L2270" i="15"/>
  <c r="L2271" i="15"/>
  <c r="L2272" i="15"/>
  <c r="L2273" i="15"/>
  <c r="L2274" i="15"/>
  <c r="L2275" i="15"/>
  <c r="L2276" i="15"/>
  <c r="L2277" i="15"/>
  <c r="L2278" i="15"/>
  <c r="L2279" i="15"/>
  <c r="L2280" i="15"/>
  <c r="L2281" i="15"/>
  <c r="L2282" i="15"/>
  <c r="L2283" i="15"/>
  <c r="L2284" i="15"/>
  <c r="L2285" i="15"/>
  <c r="L2286" i="15"/>
  <c r="L2287" i="15"/>
  <c r="L2288" i="15"/>
  <c r="L2289" i="15"/>
  <c r="L2290" i="15"/>
  <c r="L2291" i="15"/>
  <c r="L2292" i="15"/>
  <c r="L2293" i="15"/>
  <c r="L2294" i="15"/>
  <c r="L2295" i="15"/>
  <c r="L2296" i="15"/>
  <c r="L2297" i="15"/>
  <c r="L2298" i="15"/>
  <c r="L2299" i="15"/>
  <c r="L2300" i="15"/>
  <c r="L2301" i="15"/>
  <c r="L2302" i="15"/>
  <c r="L2303" i="15"/>
  <c r="L2304" i="15"/>
  <c r="L2305" i="15"/>
  <c r="L2306" i="15"/>
  <c r="L2307" i="15"/>
  <c r="L2308" i="15"/>
  <c r="L2309" i="15"/>
  <c r="L2310" i="15"/>
  <c r="L2311" i="15"/>
  <c r="L2312" i="15"/>
  <c r="L2313" i="15"/>
  <c r="L2314" i="15"/>
  <c r="L2315" i="15"/>
  <c r="L2316" i="15"/>
  <c r="L2317" i="15"/>
  <c r="L2318" i="15"/>
  <c r="L2319" i="15"/>
  <c r="L2320" i="15"/>
  <c r="L2321" i="15"/>
  <c r="L2322" i="15"/>
  <c r="L2323" i="15"/>
  <c r="L2324" i="15"/>
  <c r="L2325" i="15"/>
  <c r="L2326" i="15"/>
  <c r="L2327" i="15"/>
  <c r="L2328" i="15"/>
  <c r="L2329" i="15"/>
  <c r="L2330" i="15"/>
  <c r="L2331" i="15"/>
  <c r="L2332" i="15"/>
  <c r="L2333" i="15"/>
  <c r="L2334" i="15"/>
  <c r="L2335" i="15"/>
  <c r="L2336" i="15"/>
  <c r="L2337" i="15"/>
  <c r="L2338" i="15"/>
  <c r="L2339" i="15"/>
  <c r="L2340" i="15"/>
  <c r="L2341" i="15"/>
  <c r="L2342" i="15"/>
  <c r="L2343" i="15"/>
  <c r="L2344" i="15"/>
  <c r="L2345" i="15"/>
  <c r="L2346" i="15"/>
  <c r="L2347" i="15"/>
  <c r="L2348" i="15"/>
  <c r="L2349" i="15"/>
  <c r="L2350" i="15"/>
  <c r="L2351" i="15"/>
  <c r="L2352" i="15"/>
  <c r="L2353" i="15"/>
  <c r="L2354" i="15"/>
  <c r="L2355" i="15"/>
  <c r="L2356" i="15"/>
  <c r="L2357" i="15"/>
  <c r="L2358" i="15"/>
  <c r="L2359" i="15"/>
  <c r="L2360" i="15"/>
  <c r="L2361" i="15"/>
  <c r="L2362" i="15"/>
  <c r="L2363" i="15"/>
  <c r="L2364" i="15"/>
  <c r="L2365" i="15"/>
  <c r="L2366" i="15"/>
  <c r="L2367" i="15"/>
  <c r="L2368" i="15"/>
  <c r="L2369" i="15"/>
  <c r="L2370" i="15"/>
  <c r="L2371" i="15"/>
  <c r="L2372" i="15"/>
  <c r="L2373" i="15"/>
  <c r="L2374" i="15"/>
  <c r="L2375" i="15"/>
  <c r="L2376" i="15"/>
  <c r="L2377" i="15"/>
  <c r="L2378" i="15"/>
  <c r="L2379" i="15"/>
  <c r="L2380" i="15"/>
  <c r="L2381" i="15"/>
  <c r="L2382" i="15"/>
  <c r="L2383" i="15"/>
  <c r="L2384" i="15"/>
  <c r="L2385" i="15"/>
  <c r="L2386" i="15"/>
  <c r="L2387" i="15"/>
  <c r="L2388" i="15"/>
  <c r="L2389" i="15"/>
  <c r="L2390" i="15"/>
  <c r="L2391" i="15"/>
  <c r="L2392" i="15"/>
  <c r="L2393" i="15"/>
  <c r="L2394" i="15"/>
  <c r="L2395" i="15"/>
  <c r="L2396" i="15"/>
  <c r="L2397" i="15"/>
  <c r="L2398" i="15"/>
  <c r="L2399" i="15"/>
  <c r="L2400" i="15"/>
  <c r="L2401" i="15"/>
  <c r="L2402" i="15"/>
  <c r="L2403" i="15"/>
  <c r="L2404" i="15"/>
  <c r="L2405" i="15"/>
  <c r="L2406" i="15"/>
  <c r="L2407" i="15"/>
  <c r="L2408" i="15"/>
  <c r="L2409" i="15"/>
  <c r="L2410" i="15"/>
  <c r="L2411" i="15"/>
  <c r="L2412" i="15"/>
  <c r="L2413" i="15"/>
  <c r="L2414" i="15"/>
  <c r="L2415" i="15"/>
  <c r="L2416" i="15"/>
  <c r="L2417" i="15"/>
  <c r="L2418" i="15"/>
  <c r="L2419" i="15"/>
  <c r="L2420" i="15"/>
  <c r="L2421" i="15"/>
  <c r="L2422" i="15"/>
  <c r="L2423" i="15"/>
  <c r="L2424" i="15"/>
  <c r="L2425" i="15"/>
  <c r="L2426" i="15"/>
  <c r="L2427" i="15"/>
  <c r="L2428" i="15"/>
  <c r="L2429" i="15"/>
  <c r="L2430" i="15"/>
  <c r="L2431" i="15"/>
  <c r="L2432" i="15"/>
  <c r="L2433" i="15"/>
  <c r="L2434" i="15"/>
  <c r="L2435" i="15"/>
  <c r="L2436" i="15"/>
  <c r="L2437" i="15"/>
  <c r="L2438" i="15"/>
  <c r="L2439" i="15"/>
  <c r="L2440" i="15"/>
  <c r="L2441" i="15"/>
  <c r="L2442" i="15"/>
  <c r="L2443" i="15"/>
  <c r="L2444" i="15"/>
  <c r="L2445" i="15"/>
  <c r="L2446" i="15"/>
  <c r="L2447" i="15"/>
  <c r="L2448" i="15"/>
  <c r="L2449" i="15"/>
  <c r="L2450" i="15"/>
  <c r="L2451" i="15"/>
  <c r="L2452" i="15"/>
  <c r="L2453" i="15"/>
  <c r="L2454" i="15"/>
  <c r="L2455" i="15"/>
  <c r="L2456" i="15"/>
  <c r="L2457" i="15"/>
  <c r="L2458" i="15"/>
  <c r="L2459" i="15"/>
  <c r="L2460" i="15"/>
  <c r="L2461" i="15"/>
  <c r="L2462" i="15"/>
  <c r="L2463" i="15"/>
  <c r="L2464" i="15"/>
  <c r="L2465" i="15"/>
  <c r="L2466" i="15"/>
  <c r="L2467" i="15"/>
  <c r="L2468" i="15"/>
  <c r="L2469" i="15"/>
  <c r="L2470" i="15"/>
  <c r="L2471" i="15"/>
  <c r="L2472" i="15"/>
  <c r="L2473" i="15"/>
  <c r="L2474" i="15"/>
  <c r="L2475" i="15"/>
  <c r="L2476" i="15"/>
  <c r="L2477" i="15"/>
  <c r="L2478" i="15"/>
  <c r="L2479" i="15"/>
  <c r="L2480" i="15"/>
  <c r="L2481" i="15"/>
  <c r="L2482" i="15"/>
  <c r="L2483" i="15"/>
  <c r="L2484" i="15"/>
  <c r="L2485" i="15"/>
  <c r="L2486" i="15"/>
  <c r="L2487" i="15"/>
  <c r="L2488" i="15"/>
  <c r="L2489" i="15"/>
  <c r="L2490" i="15"/>
  <c r="L2491" i="15"/>
  <c r="L2492" i="15"/>
  <c r="L2493" i="15"/>
  <c r="L2494" i="15"/>
  <c r="L2495" i="15"/>
  <c r="L2496" i="15"/>
  <c r="L2497" i="15"/>
  <c r="L2498" i="15"/>
  <c r="L2499" i="15"/>
  <c r="L2500" i="15"/>
  <c r="L2501" i="15"/>
  <c r="L2502" i="15"/>
  <c r="L2503" i="15"/>
  <c r="L2504" i="15"/>
  <c r="L2505" i="15"/>
  <c r="L2506" i="15"/>
  <c r="L2507" i="15"/>
  <c r="L2508" i="15"/>
  <c r="L2509" i="15"/>
  <c r="L2510" i="15"/>
  <c r="L2511" i="15"/>
  <c r="L2512" i="15"/>
  <c r="L2513" i="15"/>
  <c r="L2514" i="15"/>
  <c r="L2515" i="15"/>
  <c r="L2516" i="15"/>
  <c r="L2517" i="15"/>
  <c r="L2518" i="15"/>
  <c r="L2519" i="15"/>
  <c r="L2520" i="15"/>
  <c r="L2521" i="15"/>
  <c r="L2522" i="15"/>
  <c r="L2523" i="15"/>
  <c r="L2524" i="15"/>
  <c r="L2525" i="15"/>
  <c r="L2526" i="15"/>
  <c r="L2527" i="15"/>
  <c r="L2528" i="15"/>
  <c r="L2529" i="15"/>
  <c r="L2530" i="15"/>
  <c r="L2531" i="15"/>
  <c r="L2532" i="15"/>
  <c r="L2533" i="15"/>
  <c r="L2534" i="15"/>
  <c r="L2535" i="15"/>
  <c r="L2536" i="15"/>
  <c r="L2537" i="15"/>
  <c r="L2538" i="15"/>
  <c r="L2539" i="15"/>
  <c r="L2540" i="15"/>
  <c r="L2541" i="15"/>
  <c r="L2542" i="15"/>
  <c r="L2543" i="15"/>
  <c r="L2544" i="15"/>
  <c r="L2545" i="15"/>
  <c r="L2546" i="15"/>
  <c r="L2547" i="15"/>
  <c r="L2548" i="15"/>
  <c r="L2549" i="15"/>
  <c r="L2550" i="15"/>
  <c r="L2551" i="15"/>
  <c r="L2552" i="15"/>
  <c r="L2553" i="15"/>
  <c r="L2554" i="15"/>
  <c r="L2555" i="15"/>
  <c r="L2556" i="15"/>
  <c r="L2557" i="15"/>
  <c r="L2558" i="15"/>
  <c r="L2559" i="15"/>
  <c r="L2560" i="15"/>
  <c r="L2561" i="15"/>
  <c r="L2562" i="15"/>
  <c r="L2563" i="15"/>
  <c r="L2564" i="15"/>
  <c r="L2565" i="15"/>
  <c r="L2566" i="15"/>
  <c r="L2567" i="15"/>
  <c r="L2568" i="15"/>
  <c r="L2569" i="15"/>
  <c r="L2570" i="15"/>
  <c r="L2571" i="15"/>
  <c r="L2572" i="15"/>
  <c r="L2573" i="15"/>
  <c r="L2574" i="15"/>
  <c r="L2575" i="15"/>
  <c r="L2576" i="15"/>
  <c r="L2577" i="15"/>
  <c r="L2578" i="15"/>
  <c r="L2579" i="15"/>
  <c r="L2580" i="15"/>
  <c r="L2581" i="15"/>
  <c r="L2582" i="15"/>
  <c r="L2583" i="15"/>
  <c r="L2584" i="15"/>
  <c r="L2585" i="15"/>
  <c r="L2586" i="15"/>
  <c r="L2587" i="15"/>
  <c r="L2588" i="15"/>
  <c r="L2589" i="15"/>
  <c r="L2590" i="15"/>
  <c r="L2591" i="15"/>
  <c r="L2592" i="15"/>
  <c r="L2593" i="15"/>
  <c r="L2594" i="15"/>
  <c r="L2595" i="15"/>
  <c r="L2596" i="15"/>
  <c r="L2597" i="15"/>
  <c r="L2598" i="15"/>
  <c r="L2599" i="15"/>
  <c r="L2600" i="15"/>
  <c r="L2601" i="15"/>
  <c r="L2602" i="15"/>
  <c r="L2603" i="15"/>
  <c r="L2604" i="15"/>
  <c r="L2605" i="15"/>
  <c r="L2606" i="15"/>
  <c r="L2607" i="15"/>
  <c r="L2608" i="15"/>
  <c r="L2609" i="15"/>
  <c r="L2610" i="15"/>
  <c r="L2611" i="15"/>
  <c r="L2612" i="15"/>
  <c r="L2613" i="15"/>
  <c r="L2614" i="15"/>
  <c r="L2615" i="15"/>
  <c r="L2616" i="15"/>
  <c r="L2617" i="15"/>
  <c r="L2618" i="15"/>
  <c r="L2619" i="15"/>
  <c r="L2620" i="15"/>
  <c r="L2621" i="15"/>
  <c r="L2622" i="15"/>
  <c r="L2623" i="15"/>
  <c r="L2624" i="15"/>
  <c r="L2625" i="15"/>
  <c r="L2626" i="15"/>
  <c r="L2627" i="15"/>
  <c r="L2628" i="15"/>
  <c r="L2629" i="15"/>
  <c r="L2630" i="15"/>
  <c r="L2631" i="15"/>
  <c r="L2632" i="15"/>
  <c r="L2633" i="15"/>
  <c r="L2634" i="15"/>
  <c r="L2635" i="15"/>
  <c r="L2636" i="15"/>
  <c r="L2637" i="15"/>
  <c r="L2638" i="15"/>
  <c r="L2639" i="15"/>
  <c r="L2640" i="15"/>
  <c r="L2641" i="15"/>
  <c r="L2642" i="15"/>
  <c r="L2643" i="15"/>
  <c r="L2644" i="15"/>
  <c r="L2645" i="15"/>
  <c r="L2646" i="15"/>
  <c r="L2647" i="15"/>
  <c r="L2648" i="15"/>
  <c r="L2649" i="15"/>
  <c r="L2650" i="15"/>
  <c r="L2651" i="15"/>
  <c r="L2652" i="15"/>
  <c r="L2653" i="15"/>
  <c r="L2654" i="15"/>
  <c r="L2655" i="15"/>
  <c r="L2656" i="15"/>
  <c r="L2657" i="15"/>
  <c r="L2658" i="15"/>
  <c r="L2659" i="15"/>
  <c r="L2660" i="15"/>
  <c r="L2661" i="15"/>
  <c r="L2662" i="15"/>
  <c r="L2663" i="15"/>
  <c r="L2664" i="15"/>
  <c r="L2665" i="15"/>
  <c r="L2666" i="15"/>
  <c r="L2667" i="15"/>
  <c r="L2668" i="15"/>
  <c r="L2669" i="15"/>
  <c r="L2670" i="15"/>
  <c r="L2671" i="15"/>
  <c r="L2672" i="15"/>
  <c r="L2673" i="15"/>
  <c r="L2674" i="15"/>
  <c r="L2675" i="15"/>
  <c r="L2676" i="15"/>
  <c r="L2677" i="15"/>
  <c r="L2678" i="15"/>
  <c r="L2679" i="15"/>
  <c r="L2680" i="15"/>
  <c r="L2681" i="15"/>
  <c r="L2682" i="15"/>
  <c r="L2683" i="15"/>
  <c r="L2684" i="15"/>
  <c r="L2685" i="15"/>
  <c r="L2686" i="15"/>
  <c r="L2687" i="15"/>
  <c r="L2688" i="15"/>
  <c r="L2689" i="15"/>
  <c r="L2690" i="15"/>
  <c r="L2691" i="15"/>
  <c r="L2692" i="15"/>
  <c r="L2693" i="15"/>
  <c r="L2694" i="15"/>
  <c r="L2695" i="15"/>
  <c r="L2696" i="15"/>
  <c r="L2697" i="15"/>
  <c r="L2698" i="15"/>
  <c r="L2699" i="15"/>
  <c r="L2700" i="15"/>
  <c r="L2701" i="15"/>
  <c r="L2702" i="15"/>
  <c r="L2703" i="15"/>
  <c r="L2704" i="15"/>
  <c r="L2705" i="15"/>
  <c r="L2706" i="15"/>
  <c r="L2707" i="15"/>
  <c r="L2708" i="15"/>
  <c r="L2709" i="15"/>
  <c r="L2710" i="15"/>
  <c r="L2711" i="15"/>
  <c r="L2712" i="15"/>
  <c r="L2713" i="15"/>
  <c r="L2714" i="15"/>
  <c r="L2715" i="15"/>
  <c r="L2716" i="15"/>
  <c r="L2717" i="15"/>
  <c r="L2718" i="15"/>
  <c r="L2719" i="15"/>
  <c r="L2720" i="15"/>
  <c r="L2721" i="15"/>
  <c r="L2722" i="15"/>
  <c r="L2723" i="15"/>
  <c r="L2724" i="15"/>
  <c r="L2725" i="15"/>
  <c r="L2726" i="15"/>
  <c r="L2727" i="15"/>
  <c r="L2728" i="15"/>
  <c r="L2729" i="15"/>
  <c r="L2730" i="15"/>
  <c r="L2731" i="15"/>
  <c r="L2732" i="15"/>
  <c r="L2733" i="15"/>
  <c r="L2734" i="15"/>
  <c r="L2735" i="15"/>
  <c r="L2736" i="15"/>
  <c r="L2737" i="15"/>
  <c r="L2738" i="15"/>
  <c r="L2739" i="15"/>
  <c r="L2740" i="15"/>
  <c r="L2741" i="15"/>
  <c r="L2742" i="15"/>
  <c r="L2743" i="15"/>
  <c r="L2744" i="15"/>
  <c r="L2745" i="15"/>
  <c r="L2746" i="15"/>
  <c r="L2747" i="15"/>
  <c r="L2748" i="15"/>
  <c r="L2749" i="15"/>
  <c r="L2750" i="15"/>
  <c r="L2751" i="15"/>
  <c r="L2752" i="15"/>
  <c r="L2753" i="15"/>
  <c r="L2754" i="15"/>
  <c r="L2755" i="15"/>
  <c r="L2756" i="15"/>
  <c r="L2757" i="15"/>
  <c r="L2758" i="15"/>
  <c r="L2759" i="15"/>
  <c r="L2760" i="15"/>
  <c r="L2761" i="15"/>
  <c r="L2762" i="15"/>
  <c r="L2763" i="15"/>
  <c r="L2764" i="15"/>
  <c r="L2765" i="15"/>
  <c r="L2766" i="15"/>
  <c r="L2767" i="15"/>
  <c r="L2768" i="15"/>
  <c r="L2769" i="15"/>
  <c r="L2770" i="15"/>
  <c r="L2771" i="15"/>
  <c r="L2772" i="15"/>
  <c r="L2773" i="15"/>
  <c r="L2774" i="15"/>
  <c r="L2775" i="15"/>
  <c r="L2776" i="15"/>
  <c r="L2777" i="15"/>
  <c r="L2778" i="15"/>
  <c r="L2779" i="15"/>
  <c r="L2780" i="15"/>
  <c r="L2781" i="15"/>
  <c r="L2782" i="15"/>
  <c r="L2783" i="15"/>
  <c r="L2784" i="15"/>
  <c r="L2785" i="15"/>
  <c r="L2786" i="15"/>
  <c r="L2787" i="15"/>
  <c r="L2788" i="15"/>
  <c r="L2789" i="15"/>
  <c r="L2790" i="15"/>
  <c r="L2791" i="15"/>
  <c r="L2792" i="15"/>
  <c r="L2793" i="15"/>
  <c r="L2794" i="15"/>
  <c r="L2795" i="15"/>
  <c r="L2796" i="15"/>
  <c r="L2797" i="15"/>
  <c r="L2798" i="15"/>
  <c r="L2799" i="15"/>
  <c r="L2800" i="15"/>
  <c r="L2801" i="15"/>
  <c r="L2802" i="15"/>
  <c r="L2803" i="15"/>
  <c r="L2804" i="15"/>
  <c r="L2805" i="15"/>
  <c r="L2806" i="15"/>
  <c r="L2807" i="15"/>
  <c r="L2808" i="15"/>
  <c r="L2809" i="15"/>
  <c r="L2810" i="15"/>
  <c r="L2811" i="15"/>
  <c r="L2812" i="15"/>
  <c r="L2813" i="15"/>
  <c r="L2814" i="15"/>
  <c r="L2815" i="15"/>
  <c r="L2816" i="15"/>
  <c r="L2817" i="15"/>
  <c r="L2818" i="15"/>
  <c r="L2819" i="15"/>
  <c r="L2820" i="15"/>
  <c r="L2821" i="15"/>
  <c r="L2822" i="15"/>
  <c r="L2823" i="15"/>
  <c r="L2824" i="15"/>
  <c r="L2825" i="15"/>
  <c r="L2826" i="15"/>
  <c r="L2827" i="15"/>
  <c r="L2828" i="15"/>
  <c r="L2829" i="15"/>
  <c r="L2830" i="15"/>
  <c r="L2831" i="15"/>
  <c r="L2832" i="15"/>
  <c r="L2833" i="15"/>
  <c r="L2834" i="15"/>
  <c r="L2835" i="15"/>
  <c r="L2836" i="15"/>
  <c r="L2837" i="15"/>
  <c r="L2838" i="15"/>
  <c r="L2839" i="15"/>
  <c r="L2840" i="15"/>
  <c r="L2841" i="15"/>
  <c r="L2842" i="15"/>
  <c r="L2843" i="15"/>
  <c r="L2844" i="15"/>
  <c r="L2845" i="15"/>
  <c r="L2846" i="15"/>
  <c r="L2847" i="15"/>
  <c r="L2848" i="15"/>
  <c r="L2849" i="15"/>
  <c r="L2850" i="15"/>
  <c r="L2851" i="15"/>
  <c r="L2852" i="15"/>
  <c r="L2853" i="15"/>
  <c r="L2854" i="15"/>
  <c r="L2855" i="15"/>
  <c r="L2856" i="15"/>
  <c r="L2857" i="15"/>
  <c r="L2858" i="15"/>
  <c r="L2859" i="15"/>
  <c r="L2860" i="15"/>
  <c r="L2861" i="15"/>
  <c r="L2862" i="15"/>
  <c r="L2863" i="15"/>
  <c r="L2864" i="15"/>
  <c r="L2865" i="15"/>
  <c r="L2866" i="15"/>
  <c r="L2867" i="15"/>
  <c r="L2868" i="15"/>
  <c r="L2869" i="15"/>
  <c r="L2870" i="15"/>
  <c r="L2871" i="15"/>
  <c r="L2872" i="15"/>
  <c r="L2873" i="15"/>
  <c r="L2874" i="15"/>
  <c r="L2875" i="15"/>
  <c r="L2876" i="15"/>
  <c r="L2877" i="15"/>
  <c r="L2878" i="15"/>
  <c r="L2879" i="15"/>
  <c r="L2880" i="15"/>
  <c r="L2881" i="15"/>
  <c r="L2882" i="15"/>
  <c r="L2883" i="15"/>
  <c r="L2884" i="15"/>
  <c r="L2885" i="15"/>
  <c r="L2886" i="15"/>
  <c r="L2887" i="15"/>
  <c r="L2888" i="15"/>
  <c r="L2889" i="15"/>
  <c r="L2890" i="15"/>
  <c r="L2891" i="15"/>
  <c r="L2892" i="15"/>
  <c r="L2893" i="15"/>
  <c r="L2894" i="15"/>
  <c r="L2895" i="15"/>
  <c r="L2896" i="15"/>
  <c r="L2897" i="15"/>
  <c r="L2898" i="15"/>
  <c r="L2899" i="15"/>
  <c r="L2900" i="15"/>
  <c r="L2901" i="15"/>
  <c r="L2902" i="15"/>
  <c r="L2903" i="15"/>
  <c r="L2904" i="15"/>
  <c r="L2905" i="15"/>
  <c r="L2906" i="15"/>
  <c r="L2907" i="15"/>
  <c r="L2908" i="15"/>
  <c r="L2909" i="15"/>
  <c r="L2910" i="15"/>
  <c r="L2911" i="15"/>
  <c r="L2912" i="15"/>
  <c r="L2913" i="15"/>
  <c r="L2914" i="15"/>
  <c r="L2915" i="15"/>
  <c r="L2916" i="15"/>
  <c r="L2917" i="15"/>
  <c r="L2918" i="15"/>
  <c r="L2919" i="15"/>
  <c r="L2920" i="15"/>
  <c r="L2921" i="15"/>
  <c r="L2922" i="15"/>
  <c r="L2923" i="15"/>
  <c r="L2924" i="15"/>
  <c r="L2925" i="15"/>
  <c r="L2926" i="15"/>
  <c r="L2927" i="15"/>
  <c r="L2928" i="15"/>
  <c r="L2929" i="15"/>
  <c r="L2930" i="15"/>
  <c r="L2931" i="15"/>
  <c r="L2932" i="15"/>
  <c r="L2933" i="15"/>
  <c r="L2934" i="15"/>
  <c r="L2935" i="15"/>
  <c r="L2936" i="15"/>
  <c r="L2937" i="15"/>
  <c r="L2938" i="15"/>
  <c r="L2939" i="15"/>
  <c r="L2940" i="15"/>
  <c r="L2941" i="15"/>
  <c r="L2942" i="15"/>
  <c r="L2943" i="15"/>
  <c r="L2944" i="15"/>
  <c r="L2945" i="15"/>
  <c r="L2946" i="15"/>
  <c r="L2947" i="15"/>
  <c r="L2948" i="15"/>
  <c r="L2949" i="15"/>
  <c r="L2950" i="15"/>
  <c r="L2951" i="15"/>
  <c r="L2952" i="15"/>
  <c r="L2953" i="15"/>
  <c r="L2954" i="15"/>
  <c r="L2955" i="15"/>
  <c r="L2956" i="15"/>
  <c r="L2957" i="15"/>
  <c r="L2958" i="15"/>
  <c r="L2959" i="15"/>
  <c r="L2960" i="15"/>
  <c r="L2961" i="15"/>
  <c r="L2962" i="15"/>
  <c r="L2963" i="15"/>
  <c r="L2964" i="15"/>
  <c r="L2965" i="15"/>
  <c r="L2966" i="15"/>
  <c r="L2967" i="15"/>
  <c r="L2968" i="15"/>
  <c r="L2969" i="15"/>
  <c r="L2970" i="15"/>
  <c r="L2971" i="15"/>
  <c r="L2972" i="15"/>
  <c r="L2973" i="15"/>
  <c r="L2974" i="15"/>
  <c r="L2975" i="15"/>
  <c r="L2976" i="15"/>
  <c r="L2977" i="15"/>
  <c r="L2978" i="15"/>
  <c r="L2979" i="15"/>
  <c r="L2980" i="15"/>
  <c r="L2981" i="15"/>
  <c r="L2982" i="15"/>
  <c r="L2983" i="15"/>
  <c r="L2984" i="15"/>
  <c r="L2985" i="15"/>
  <c r="L2986" i="15"/>
  <c r="L2987" i="15"/>
  <c r="L2988" i="15"/>
  <c r="L2989" i="15"/>
  <c r="L2990" i="15"/>
  <c r="L2991" i="15"/>
  <c r="L2992" i="15"/>
  <c r="L2993" i="15"/>
  <c r="L2994" i="15"/>
  <c r="L2995" i="15"/>
  <c r="L2996" i="15"/>
  <c r="L2997" i="15"/>
  <c r="L2998" i="15"/>
  <c r="L2999" i="15"/>
  <c r="L3000" i="15"/>
  <c r="L3001" i="15"/>
  <c r="L3002" i="15"/>
  <c r="L3003" i="15"/>
  <c r="L3004" i="15"/>
  <c r="L3005" i="15"/>
  <c r="L3006" i="15"/>
  <c r="L3007" i="15"/>
  <c r="L3008" i="15"/>
  <c r="L3009" i="15"/>
  <c r="L3010" i="15"/>
  <c r="L3011" i="15"/>
  <c r="L3012" i="15"/>
  <c r="L3013" i="15"/>
  <c r="L3014" i="15"/>
  <c r="L3015" i="15"/>
  <c r="L3016" i="15"/>
  <c r="L3017" i="15"/>
  <c r="L3018" i="15"/>
  <c r="L3019" i="15"/>
  <c r="L3020" i="15"/>
  <c r="L3021" i="15"/>
  <c r="L3022" i="15"/>
  <c r="L3023" i="15"/>
  <c r="L3024" i="15"/>
  <c r="L3025" i="15"/>
  <c r="L3026" i="15"/>
  <c r="L3027" i="15"/>
  <c r="L3028" i="15"/>
  <c r="L3029" i="15"/>
  <c r="L3030" i="15"/>
  <c r="L3031" i="15"/>
  <c r="L3032" i="15"/>
  <c r="L3033" i="15"/>
  <c r="L3034" i="15"/>
  <c r="L3035" i="15"/>
  <c r="L3036" i="15"/>
  <c r="L3037" i="15"/>
  <c r="L3038" i="15"/>
  <c r="L3039" i="15"/>
  <c r="L3040" i="15"/>
  <c r="L3041" i="15"/>
  <c r="L3042" i="15"/>
  <c r="L3043" i="15"/>
  <c r="L3044" i="15"/>
  <c r="L3045" i="15"/>
  <c r="L3046" i="15"/>
  <c r="L3047" i="15"/>
  <c r="L3048" i="15"/>
  <c r="L3049" i="15"/>
  <c r="L3050" i="15"/>
  <c r="L3051" i="15"/>
  <c r="L3052" i="15"/>
  <c r="L3053" i="15"/>
  <c r="L3054" i="15"/>
  <c r="L3055" i="15"/>
  <c r="L3056" i="15"/>
  <c r="L3057" i="15"/>
  <c r="L3058" i="15"/>
  <c r="L3059" i="15"/>
  <c r="L3060" i="15"/>
  <c r="L3061" i="15"/>
  <c r="L3062" i="15"/>
  <c r="L3063" i="15"/>
  <c r="L3064" i="15"/>
  <c r="L3065" i="15"/>
  <c r="L3066" i="15"/>
  <c r="L3067" i="15"/>
  <c r="L3068" i="15"/>
  <c r="L3069" i="15"/>
  <c r="L3070" i="15"/>
  <c r="L3071" i="15"/>
  <c r="L3072" i="15"/>
  <c r="L3073" i="15"/>
  <c r="L3074" i="15"/>
  <c r="L3075" i="15"/>
  <c r="L3076" i="15"/>
  <c r="L3077" i="15"/>
  <c r="L3078" i="15"/>
  <c r="L3079" i="15"/>
  <c r="L3080" i="15"/>
  <c r="L3081" i="15"/>
  <c r="L3082" i="15"/>
  <c r="L3083" i="15"/>
  <c r="L3084" i="15"/>
  <c r="L3085" i="15"/>
  <c r="L3086" i="15"/>
  <c r="L3087" i="15"/>
  <c r="L3088" i="15"/>
  <c r="L3089" i="15"/>
  <c r="L3090" i="15"/>
  <c r="L3091" i="15"/>
  <c r="L3092" i="15"/>
  <c r="L3093" i="15"/>
  <c r="L3094" i="15"/>
  <c r="L3095" i="15"/>
  <c r="L3096" i="15"/>
  <c r="L3097" i="15"/>
  <c r="L3098" i="15"/>
  <c r="L3099" i="15"/>
  <c r="L3100" i="15"/>
  <c r="L3101" i="15"/>
  <c r="L3102" i="15"/>
  <c r="L3103" i="15"/>
  <c r="L3104" i="15"/>
  <c r="L3105" i="15"/>
  <c r="L3106" i="15"/>
  <c r="L3107" i="15"/>
  <c r="L3108" i="15"/>
  <c r="L3109" i="15"/>
  <c r="L3110" i="15"/>
  <c r="L3111" i="15"/>
  <c r="L3112" i="15"/>
  <c r="L3113" i="15"/>
  <c r="L3114" i="15"/>
  <c r="L3115" i="15"/>
  <c r="L3116" i="15"/>
  <c r="L3117" i="15"/>
  <c r="L3118" i="15"/>
  <c r="L3119" i="15"/>
  <c r="L3120" i="15"/>
  <c r="L3121" i="15"/>
  <c r="L3122" i="15"/>
  <c r="L3123" i="15"/>
  <c r="L3124" i="15"/>
  <c r="L3125" i="15"/>
  <c r="L3126" i="15"/>
  <c r="L3127" i="15"/>
  <c r="L3128" i="15"/>
  <c r="L3129" i="15"/>
  <c r="L3130" i="15"/>
  <c r="L3131" i="15"/>
  <c r="L3132" i="15"/>
  <c r="L3133" i="15"/>
  <c r="L3134" i="15"/>
  <c r="L3135" i="15"/>
  <c r="L3136" i="15"/>
  <c r="L3137" i="15"/>
  <c r="L3138" i="15"/>
  <c r="L3139" i="15"/>
  <c r="L3140" i="15"/>
  <c r="L3141" i="15"/>
  <c r="L3142" i="15"/>
  <c r="L3143" i="15"/>
  <c r="L3144" i="15"/>
  <c r="L3145" i="15"/>
  <c r="L3146" i="15"/>
  <c r="L3147" i="15"/>
  <c r="L3148" i="15"/>
  <c r="L3149" i="15"/>
  <c r="L3150" i="15"/>
  <c r="L3151" i="15"/>
  <c r="L3152" i="15"/>
  <c r="L3153" i="15"/>
  <c r="L3154" i="15"/>
  <c r="L3155" i="15"/>
  <c r="L3156" i="15"/>
  <c r="L3157" i="15"/>
  <c r="L3158" i="15"/>
  <c r="L3159" i="15"/>
  <c r="L3160" i="15"/>
  <c r="L3161" i="15"/>
  <c r="L3162" i="15"/>
  <c r="L3163" i="15"/>
  <c r="L3164" i="15"/>
  <c r="L3165" i="15"/>
  <c r="L3166" i="15"/>
  <c r="L3167" i="15"/>
  <c r="L3168" i="15"/>
  <c r="L3169" i="15"/>
  <c r="L3170" i="15"/>
  <c r="L3171" i="15"/>
  <c r="L3172" i="15"/>
  <c r="L3173" i="15"/>
  <c r="L3174" i="15"/>
  <c r="L3175" i="15"/>
  <c r="L3176" i="15"/>
  <c r="L3177" i="15"/>
  <c r="L3178" i="15"/>
  <c r="L3179" i="15"/>
  <c r="L3180" i="15"/>
  <c r="L3181" i="15"/>
  <c r="L3182" i="15"/>
  <c r="L3183" i="15"/>
  <c r="L3184" i="15"/>
  <c r="L3185" i="15"/>
  <c r="L3186" i="15"/>
  <c r="L3187" i="15"/>
  <c r="L3188" i="15"/>
  <c r="L3189" i="15"/>
  <c r="L3190" i="15"/>
  <c r="L3191" i="15"/>
  <c r="L3192" i="15"/>
  <c r="L3193" i="15"/>
  <c r="L3194" i="15"/>
  <c r="L3195" i="15"/>
  <c r="L3196" i="15"/>
  <c r="L3197" i="15"/>
  <c r="L3198" i="15"/>
  <c r="L3199" i="15"/>
  <c r="L3200" i="15"/>
  <c r="L3201" i="15"/>
  <c r="L3202" i="15"/>
  <c r="L3203" i="15"/>
  <c r="L3204" i="15"/>
  <c r="L3205" i="15"/>
  <c r="L3206" i="15"/>
  <c r="L3207" i="15"/>
  <c r="L3208" i="15"/>
  <c r="L3209" i="15"/>
  <c r="L3210" i="15"/>
  <c r="L3211" i="15"/>
  <c r="L3212" i="15"/>
  <c r="L3213" i="15"/>
  <c r="L3214" i="15"/>
  <c r="L3215" i="15"/>
  <c r="L3216" i="15"/>
  <c r="L3217" i="15"/>
  <c r="L3218" i="15"/>
  <c r="L3219" i="15"/>
  <c r="L3220" i="15"/>
  <c r="L3221" i="15"/>
  <c r="L3222" i="15"/>
  <c r="L3223" i="15"/>
  <c r="L3224" i="15"/>
  <c r="L3225" i="15"/>
  <c r="L3226" i="15"/>
  <c r="L3227" i="15"/>
  <c r="L3228" i="15"/>
  <c r="L3229" i="15"/>
  <c r="L3230" i="15"/>
  <c r="L3231" i="15"/>
  <c r="L3232" i="15"/>
  <c r="L3233" i="15"/>
  <c r="L3234" i="15"/>
  <c r="L3235" i="15"/>
  <c r="L3236" i="15"/>
  <c r="L3237" i="15"/>
  <c r="L3238" i="15"/>
  <c r="L3239" i="15"/>
  <c r="L3240" i="15"/>
  <c r="L3241" i="15"/>
  <c r="L3242" i="15"/>
  <c r="L3243" i="15"/>
  <c r="L3244" i="15"/>
  <c r="L3245" i="15"/>
  <c r="L3246" i="15"/>
  <c r="L3247" i="15"/>
  <c r="L3248" i="15"/>
  <c r="L3249" i="15"/>
  <c r="L3250" i="15"/>
  <c r="L3251" i="15"/>
  <c r="L3252" i="15"/>
  <c r="L3253" i="15"/>
  <c r="L3254" i="15"/>
  <c r="L3255" i="15"/>
  <c r="L3256" i="15"/>
  <c r="L3257" i="15"/>
  <c r="L3258" i="15"/>
  <c r="L3259" i="15"/>
  <c r="L3260" i="15"/>
  <c r="L3261" i="15"/>
  <c r="L3262" i="15"/>
  <c r="L3263" i="15"/>
  <c r="L3264" i="15"/>
  <c r="L3265" i="15"/>
  <c r="L3266" i="15"/>
  <c r="L3267" i="15"/>
  <c r="L3268" i="15"/>
  <c r="L3269" i="15"/>
  <c r="L3270" i="15"/>
  <c r="L3271" i="15"/>
  <c r="L3272" i="15"/>
  <c r="L3273" i="15"/>
  <c r="L3274" i="15"/>
  <c r="L3275" i="15"/>
  <c r="L3276" i="15"/>
  <c r="L3277" i="15"/>
  <c r="L3278" i="15"/>
  <c r="L3279" i="15"/>
  <c r="L3280" i="15"/>
  <c r="L3281" i="15"/>
  <c r="L3282" i="15"/>
  <c r="L3283" i="15"/>
  <c r="L3284" i="15"/>
  <c r="L3285" i="15"/>
  <c r="L3286" i="15"/>
  <c r="L3287" i="15"/>
  <c r="L3288" i="15"/>
  <c r="L3289" i="15"/>
  <c r="L3290" i="15"/>
  <c r="L3291" i="15"/>
  <c r="L3292" i="15"/>
  <c r="L3293" i="15"/>
  <c r="L3294" i="15"/>
  <c r="L3295" i="15"/>
  <c r="L3296" i="15"/>
  <c r="L3297" i="15"/>
  <c r="L3298" i="15"/>
  <c r="L3299" i="15"/>
  <c r="L3300" i="15"/>
  <c r="L3301" i="15"/>
  <c r="L3302" i="15"/>
  <c r="L3303" i="15"/>
  <c r="L3304" i="15"/>
  <c r="L3305" i="15"/>
  <c r="L3306" i="15"/>
  <c r="L3307" i="15"/>
  <c r="L3308" i="15"/>
  <c r="L3309" i="15"/>
  <c r="L3310" i="15"/>
  <c r="L3311" i="15"/>
  <c r="L3312" i="15"/>
  <c r="L3313" i="15"/>
  <c r="L3314" i="15"/>
  <c r="L3315" i="15"/>
  <c r="L3316" i="15"/>
  <c r="L3317" i="15"/>
  <c r="L3318" i="15"/>
  <c r="L3319" i="15"/>
  <c r="L3320" i="15"/>
  <c r="L3321" i="15"/>
  <c r="L3322" i="15"/>
  <c r="L3323" i="15"/>
  <c r="L3324" i="15"/>
  <c r="L3325" i="15"/>
  <c r="L3326" i="15"/>
  <c r="L3327" i="15"/>
  <c r="L3328" i="15"/>
  <c r="L3329" i="15"/>
  <c r="L3330" i="15"/>
  <c r="L3331" i="15"/>
  <c r="L3332" i="15"/>
  <c r="L3333" i="15"/>
  <c r="L3334" i="15"/>
  <c r="L3335" i="15"/>
  <c r="L3336" i="15"/>
  <c r="L3337" i="15"/>
  <c r="L3338" i="15"/>
  <c r="L3339" i="15"/>
  <c r="L3340" i="15"/>
  <c r="L3341" i="15"/>
  <c r="L3342" i="15"/>
  <c r="L3343" i="15"/>
  <c r="L3344" i="15"/>
  <c r="L3345" i="15"/>
  <c r="L3346" i="15"/>
  <c r="L3347" i="15"/>
  <c r="L3348" i="15"/>
  <c r="L3349" i="15"/>
  <c r="L3350" i="15"/>
  <c r="L3351" i="15"/>
  <c r="L3352" i="15"/>
  <c r="L3353" i="15"/>
  <c r="L3354" i="15"/>
  <c r="L3355" i="15"/>
  <c r="L3356" i="15"/>
  <c r="L3357" i="15"/>
  <c r="L3358" i="15"/>
  <c r="L3359" i="15"/>
  <c r="L3360" i="15"/>
  <c r="L3361" i="15"/>
  <c r="L3362" i="15"/>
  <c r="L3363" i="15"/>
  <c r="L3364" i="15"/>
  <c r="L3365" i="15"/>
  <c r="L3366" i="15"/>
  <c r="L3367" i="15"/>
  <c r="L3368" i="15"/>
  <c r="L3369" i="15"/>
  <c r="L3370" i="15"/>
  <c r="L3371" i="15"/>
  <c r="L3372" i="15"/>
  <c r="L3373" i="15"/>
  <c r="L3374" i="15"/>
  <c r="L3375" i="15"/>
  <c r="L3376" i="15"/>
  <c r="L3377" i="15"/>
  <c r="L3378" i="15"/>
  <c r="L3379" i="15"/>
  <c r="L3380" i="15"/>
  <c r="L3381" i="15"/>
  <c r="L3382" i="15"/>
  <c r="L3383" i="15"/>
  <c r="L3384" i="15"/>
  <c r="L3385" i="15"/>
  <c r="L3386" i="15"/>
  <c r="L3387" i="15"/>
  <c r="L3388" i="15"/>
  <c r="L3389" i="15"/>
  <c r="L3390" i="15"/>
  <c r="L3391" i="15"/>
  <c r="L3392" i="15"/>
  <c r="L3393" i="15"/>
  <c r="L3394" i="15"/>
  <c r="L3395" i="15"/>
  <c r="L3396" i="15"/>
  <c r="L3397" i="15"/>
  <c r="L3398" i="15"/>
  <c r="L3399" i="15"/>
  <c r="L3400" i="15"/>
  <c r="L3401" i="15"/>
  <c r="L3402" i="15"/>
  <c r="L3403" i="15"/>
  <c r="L3404" i="15"/>
  <c r="L3405" i="15"/>
  <c r="L3406" i="15"/>
  <c r="L3407" i="15"/>
  <c r="L3408" i="15"/>
  <c r="L3409" i="15"/>
  <c r="L3410" i="15"/>
  <c r="L3411" i="15"/>
  <c r="L3412" i="15"/>
  <c r="L3413" i="15"/>
  <c r="L3414" i="15"/>
  <c r="L3415" i="15"/>
  <c r="L3416" i="15"/>
  <c r="L3417" i="15"/>
  <c r="L3418" i="15"/>
  <c r="L3419" i="15"/>
  <c r="L3420" i="15"/>
  <c r="L3421" i="15"/>
  <c r="L3422" i="15"/>
  <c r="L3423" i="15"/>
  <c r="L3424" i="15"/>
  <c r="L3425" i="15"/>
  <c r="L3426" i="15"/>
  <c r="L3427" i="15"/>
  <c r="L3428" i="15"/>
  <c r="L3429" i="15"/>
  <c r="L3430" i="15"/>
  <c r="L3431" i="15"/>
  <c r="L3432" i="15"/>
  <c r="L3433" i="15"/>
  <c r="L3434" i="15"/>
  <c r="L3435" i="15"/>
  <c r="L3436" i="15"/>
  <c r="L3437" i="15"/>
  <c r="L3438" i="15"/>
  <c r="L3439" i="15"/>
  <c r="L3440" i="15"/>
  <c r="L3441" i="15"/>
  <c r="L3442" i="15"/>
  <c r="L3443" i="15"/>
  <c r="L3444" i="15"/>
  <c r="L3445" i="15"/>
  <c r="L3446" i="15"/>
  <c r="L3447" i="15"/>
  <c r="L3448" i="15"/>
  <c r="L3449" i="15"/>
  <c r="L3450" i="15"/>
  <c r="L3451" i="15"/>
  <c r="L3452" i="15"/>
  <c r="L3453" i="15"/>
  <c r="L3454" i="15"/>
  <c r="L3455" i="15"/>
  <c r="L3456" i="15"/>
  <c r="L3457" i="15"/>
  <c r="L3458" i="15"/>
  <c r="L3459" i="15"/>
  <c r="L3460" i="15"/>
  <c r="L3461" i="15"/>
  <c r="L3462" i="15"/>
  <c r="L3463" i="15"/>
  <c r="L3464" i="15"/>
  <c r="L3465" i="15"/>
  <c r="L3466" i="15"/>
  <c r="L3467" i="15"/>
  <c r="L3468" i="15"/>
  <c r="L3469" i="15"/>
  <c r="L3470" i="15"/>
  <c r="L3471" i="15"/>
  <c r="L3472" i="15"/>
  <c r="L3473" i="15"/>
  <c r="L3474" i="15"/>
  <c r="L3475" i="15"/>
  <c r="L3476" i="15"/>
  <c r="L3477" i="15"/>
  <c r="L3478" i="15"/>
  <c r="L3479" i="15"/>
  <c r="L3480" i="15"/>
  <c r="L3481" i="15"/>
  <c r="L3482" i="15"/>
  <c r="L3483" i="15"/>
  <c r="L3484" i="15"/>
  <c r="L3485" i="15"/>
  <c r="L3486" i="15"/>
  <c r="L3487" i="15"/>
  <c r="L3488" i="15"/>
  <c r="L3489" i="15"/>
  <c r="L3490" i="15"/>
  <c r="L3491" i="15"/>
  <c r="L3492" i="15"/>
  <c r="L3493" i="15"/>
  <c r="L3494" i="15"/>
  <c r="L3495" i="15"/>
  <c r="L3496" i="15"/>
  <c r="L3497" i="15"/>
  <c r="L3498" i="15"/>
  <c r="L3499" i="15"/>
  <c r="L3500" i="15"/>
  <c r="L3501" i="15"/>
  <c r="L3502" i="15"/>
  <c r="L3503" i="15"/>
  <c r="L3504" i="15"/>
  <c r="L3505" i="15"/>
  <c r="L3506" i="15"/>
  <c r="L3507" i="15"/>
  <c r="L3508" i="15"/>
  <c r="L3509" i="15"/>
  <c r="L3510" i="15"/>
  <c r="L3511" i="15"/>
  <c r="L3512" i="15"/>
  <c r="L3513" i="15"/>
  <c r="L3514" i="15"/>
  <c r="L3515" i="15"/>
  <c r="L3516" i="15"/>
  <c r="L3517" i="15"/>
  <c r="L3518" i="15"/>
  <c r="L3519" i="15"/>
  <c r="L3520" i="15"/>
  <c r="L3521" i="15"/>
  <c r="L3522" i="15"/>
  <c r="L3523" i="15"/>
  <c r="L3524" i="15"/>
  <c r="L3525" i="15"/>
  <c r="L3526" i="15"/>
  <c r="L3527" i="15"/>
  <c r="L3528" i="15"/>
  <c r="L3529" i="15"/>
  <c r="L3530" i="15"/>
  <c r="L3531" i="15"/>
  <c r="L3532" i="15"/>
  <c r="L3533" i="15"/>
  <c r="L3534" i="15"/>
  <c r="L3535" i="15"/>
  <c r="L3536" i="15"/>
  <c r="L3537" i="15"/>
  <c r="L3538" i="15"/>
  <c r="L3539" i="15"/>
  <c r="L3540" i="15"/>
  <c r="L3541" i="15"/>
  <c r="L3542" i="15"/>
  <c r="L3543" i="15"/>
  <c r="L3544" i="15"/>
  <c r="L3545" i="15"/>
  <c r="L3546" i="15"/>
  <c r="L3547" i="15"/>
  <c r="L3548" i="15"/>
  <c r="L3549" i="15"/>
  <c r="L3550" i="15"/>
  <c r="L3551" i="15"/>
  <c r="L3552" i="15"/>
  <c r="L3553" i="15"/>
  <c r="L3554" i="15"/>
  <c r="L3555" i="15"/>
  <c r="L3556" i="15"/>
  <c r="L3557" i="15"/>
  <c r="L3558" i="15"/>
  <c r="L3559" i="15"/>
  <c r="L3560" i="15"/>
  <c r="L3561" i="15"/>
  <c r="L3562" i="15"/>
  <c r="L3563" i="15"/>
  <c r="L3564" i="15"/>
  <c r="L3565" i="15"/>
  <c r="L3566" i="15"/>
  <c r="L3567" i="15"/>
  <c r="L3568" i="15"/>
  <c r="L3569" i="15"/>
  <c r="L3570" i="15"/>
  <c r="L3571" i="15"/>
  <c r="L3572" i="15"/>
  <c r="L3573" i="15"/>
  <c r="L3574" i="15"/>
  <c r="L3575" i="15"/>
  <c r="L3576" i="15"/>
  <c r="L3577" i="15"/>
  <c r="L3578" i="15"/>
  <c r="L3579" i="15"/>
  <c r="L3580" i="15"/>
  <c r="L3581" i="15"/>
  <c r="L3582" i="15"/>
  <c r="L3583" i="15"/>
  <c r="L3584" i="15"/>
  <c r="L3585" i="15"/>
  <c r="L3586" i="15"/>
  <c r="L3587" i="15"/>
  <c r="L3588" i="15"/>
  <c r="L3589" i="15"/>
  <c r="L3590" i="15"/>
  <c r="L3591" i="15"/>
  <c r="L3592" i="15"/>
  <c r="L3593" i="15"/>
  <c r="L3594" i="15"/>
  <c r="L3595" i="15"/>
  <c r="L3596" i="15"/>
  <c r="L3597" i="15"/>
  <c r="L3598" i="15"/>
  <c r="L3599" i="15"/>
  <c r="L3600" i="15"/>
  <c r="L3601" i="15"/>
  <c r="L3602" i="15"/>
  <c r="L3603" i="15"/>
  <c r="L3604" i="15"/>
  <c r="L3605" i="15"/>
  <c r="L3606" i="15"/>
  <c r="L3607" i="15"/>
  <c r="L3608" i="15"/>
  <c r="L3609" i="15"/>
  <c r="L3610" i="15"/>
  <c r="L3611" i="15"/>
  <c r="L3612" i="15"/>
  <c r="L3613" i="15"/>
  <c r="L3614" i="15"/>
  <c r="L3615" i="15"/>
  <c r="L3616" i="15"/>
  <c r="L3617" i="15"/>
  <c r="L3618" i="15"/>
  <c r="L3619" i="15"/>
  <c r="L3620" i="15"/>
  <c r="L3621" i="15"/>
  <c r="L3622" i="15"/>
  <c r="L3623" i="15"/>
  <c r="L3624" i="15"/>
  <c r="L3625" i="15"/>
  <c r="L3626" i="15"/>
  <c r="L3627" i="15"/>
  <c r="L3628" i="15"/>
  <c r="L3629" i="15"/>
  <c r="L3630" i="15"/>
  <c r="L3631" i="15"/>
  <c r="L3632" i="15"/>
  <c r="L3633" i="15"/>
  <c r="L3634" i="15"/>
  <c r="L3635" i="15"/>
  <c r="L3636" i="15"/>
  <c r="L3637" i="15"/>
  <c r="L3638" i="15"/>
  <c r="L3639" i="15"/>
  <c r="L3640" i="15"/>
  <c r="L3641" i="15"/>
  <c r="L3642" i="15"/>
  <c r="L3643" i="15"/>
  <c r="L3644" i="15"/>
  <c r="L3645" i="15"/>
  <c r="L3646" i="15"/>
  <c r="L3647" i="15"/>
  <c r="L3648" i="15"/>
  <c r="L3649" i="15"/>
  <c r="L3650" i="15"/>
  <c r="L3651" i="15"/>
  <c r="L3652" i="15"/>
  <c r="L3653" i="15"/>
  <c r="L3654" i="15"/>
  <c r="L3655" i="15"/>
  <c r="L3656" i="15"/>
  <c r="L3657" i="15"/>
  <c r="L3658" i="15"/>
  <c r="L3659" i="15"/>
  <c r="L3660" i="15"/>
  <c r="L3661" i="15"/>
  <c r="L3662" i="15"/>
  <c r="L3663" i="15"/>
  <c r="L3664" i="15"/>
  <c r="L3665" i="15"/>
  <c r="L3666" i="15"/>
  <c r="L3667" i="15"/>
  <c r="L3668" i="15"/>
  <c r="L3669" i="15"/>
  <c r="L3670" i="15"/>
  <c r="L3671" i="15"/>
  <c r="L3672" i="15"/>
  <c r="L3673" i="15"/>
  <c r="L3674" i="15"/>
  <c r="L3675" i="15"/>
  <c r="L3676" i="15"/>
  <c r="L3677" i="15"/>
  <c r="L3678" i="15"/>
  <c r="L3679" i="15"/>
  <c r="L3680" i="15"/>
  <c r="L3681" i="15"/>
  <c r="L3682" i="15"/>
  <c r="L3683" i="15"/>
  <c r="L3684" i="15"/>
  <c r="L3685" i="15"/>
  <c r="L3686" i="15"/>
  <c r="L3687" i="15"/>
  <c r="L3688" i="15"/>
  <c r="L3689" i="15"/>
  <c r="L3690" i="15"/>
  <c r="L3691" i="15"/>
  <c r="L3692" i="15"/>
  <c r="L3693" i="15"/>
  <c r="L3694" i="15"/>
  <c r="L3695" i="15"/>
  <c r="L3696" i="15"/>
  <c r="L3697" i="15"/>
  <c r="L3698" i="15"/>
  <c r="L3699" i="15"/>
  <c r="L3700" i="15"/>
  <c r="L3701" i="15"/>
  <c r="L3702" i="15"/>
  <c r="L3703" i="15"/>
  <c r="L3704" i="15"/>
  <c r="L3705" i="15"/>
  <c r="L3706" i="15"/>
  <c r="L3707" i="15"/>
  <c r="L3708" i="15"/>
  <c r="L3709" i="15"/>
  <c r="L3710" i="15"/>
  <c r="L3711" i="15"/>
  <c r="L3712" i="15"/>
  <c r="L3713" i="15"/>
  <c r="L3714" i="15"/>
  <c r="L3715" i="15"/>
  <c r="L3716" i="15"/>
  <c r="L3717" i="15"/>
  <c r="L3718" i="15"/>
  <c r="L3719" i="15"/>
  <c r="L3720" i="15"/>
  <c r="L3721" i="15"/>
  <c r="L3722" i="15"/>
  <c r="L3723" i="15"/>
  <c r="L3724" i="15"/>
  <c r="L3725" i="15"/>
  <c r="L3726" i="15"/>
  <c r="L3727" i="15"/>
  <c r="L3728" i="15"/>
  <c r="L3729" i="15"/>
  <c r="L3730" i="15"/>
  <c r="L3731" i="15"/>
  <c r="L3732" i="15"/>
  <c r="L3733" i="15"/>
  <c r="L3734" i="15"/>
  <c r="L3735" i="15"/>
  <c r="L3736" i="15"/>
  <c r="L3737" i="15"/>
  <c r="L3738" i="15"/>
  <c r="L3739" i="15"/>
  <c r="L3740" i="15"/>
  <c r="L3741" i="15"/>
  <c r="L3742" i="15"/>
  <c r="L3743" i="15"/>
  <c r="L3744" i="15"/>
  <c r="L3745" i="15"/>
  <c r="L3746" i="15"/>
  <c r="L3747" i="15"/>
  <c r="L3748" i="15"/>
  <c r="L3749" i="15"/>
  <c r="L3750" i="15"/>
  <c r="L3751" i="15"/>
  <c r="L3752" i="15"/>
  <c r="L3753" i="15"/>
  <c r="L3754" i="15"/>
  <c r="L3755" i="15"/>
  <c r="L3756" i="15"/>
  <c r="L3757" i="15"/>
  <c r="L3758" i="15"/>
  <c r="L3759" i="15"/>
  <c r="L3760" i="15"/>
  <c r="L3761" i="15"/>
  <c r="L3762" i="15"/>
  <c r="L3763" i="15"/>
  <c r="L3764" i="15"/>
  <c r="L3765" i="15"/>
  <c r="L3766" i="15"/>
  <c r="L3767" i="15"/>
  <c r="L3768" i="15"/>
  <c r="L3769" i="15"/>
  <c r="L3770" i="15"/>
  <c r="L3771" i="15"/>
  <c r="L3772" i="15"/>
  <c r="L3773" i="15"/>
  <c r="L3774" i="15"/>
  <c r="L3775" i="15"/>
  <c r="L3776" i="15"/>
  <c r="L3777" i="15"/>
  <c r="L3778" i="15"/>
  <c r="L3779" i="15"/>
  <c r="L3780" i="15"/>
  <c r="L3781" i="15"/>
  <c r="L3782" i="15"/>
  <c r="L3783" i="15"/>
  <c r="L3784" i="15"/>
  <c r="L3785" i="15"/>
  <c r="L3786" i="15"/>
  <c r="L3787" i="15"/>
  <c r="L3788" i="15"/>
  <c r="L3789" i="15"/>
  <c r="L3790" i="15"/>
  <c r="L3791" i="15"/>
  <c r="L3792" i="15"/>
  <c r="L3793" i="15"/>
  <c r="L3794" i="15"/>
  <c r="L3795" i="15"/>
  <c r="L3796" i="15"/>
  <c r="L3797" i="15"/>
  <c r="L3798" i="15"/>
  <c r="L3799" i="15"/>
  <c r="L3800" i="15"/>
  <c r="L3801" i="15"/>
  <c r="L3802" i="15"/>
  <c r="L3803" i="15"/>
  <c r="L3804" i="15"/>
  <c r="L3805" i="15"/>
  <c r="L3806" i="15"/>
  <c r="L3807" i="15"/>
  <c r="L3808" i="15"/>
  <c r="L3809" i="15"/>
  <c r="L3810" i="15"/>
  <c r="L3811" i="15"/>
  <c r="L3812" i="15"/>
  <c r="L3813" i="15"/>
  <c r="L3814" i="15"/>
  <c r="L3815" i="15"/>
  <c r="L3816" i="15"/>
  <c r="L3817" i="15"/>
  <c r="L3818" i="15"/>
  <c r="L3819" i="15"/>
  <c r="L3820" i="15"/>
  <c r="L3821" i="15"/>
  <c r="L3822" i="15"/>
  <c r="L3823" i="15"/>
  <c r="L3824" i="15"/>
  <c r="L3825" i="15"/>
  <c r="L3826" i="15"/>
  <c r="L3827" i="15"/>
  <c r="L3828" i="15"/>
  <c r="L3829" i="15"/>
  <c r="L3830" i="15"/>
  <c r="L3831" i="15"/>
  <c r="L3832" i="15"/>
  <c r="L3833" i="15"/>
  <c r="L3834" i="15"/>
  <c r="L3835" i="15"/>
  <c r="L3836" i="15"/>
  <c r="L3837" i="15"/>
  <c r="L3838" i="15"/>
  <c r="L3839" i="15"/>
  <c r="L3840" i="15"/>
  <c r="L3841" i="15"/>
  <c r="L3842" i="15"/>
  <c r="L3843" i="15"/>
  <c r="L3844" i="15"/>
  <c r="L3845" i="15"/>
  <c r="L3846" i="15"/>
  <c r="L3847" i="15"/>
  <c r="L3848" i="15"/>
  <c r="L3849" i="15"/>
  <c r="L3850" i="15"/>
  <c r="L3851" i="15"/>
  <c r="L3852" i="15"/>
  <c r="L3853" i="15"/>
  <c r="L3854" i="15"/>
  <c r="L3855" i="15"/>
  <c r="L3856" i="15"/>
  <c r="L3857" i="15"/>
  <c r="L3858" i="15"/>
  <c r="L3859" i="15"/>
  <c r="L3860" i="15"/>
  <c r="L3861" i="15"/>
  <c r="L3862" i="15"/>
  <c r="L3863" i="15"/>
  <c r="L3864" i="15"/>
  <c r="L3865" i="15"/>
  <c r="L3866" i="15"/>
  <c r="L3867" i="15"/>
  <c r="L3868" i="15"/>
  <c r="L3869" i="15"/>
  <c r="L3870" i="15"/>
  <c r="L3871" i="15"/>
  <c r="L3872" i="15"/>
  <c r="L3873" i="15"/>
  <c r="L3874" i="15"/>
  <c r="L3875" i="15"/>
  <c r="L3876" i="15"/>
  <c r="L3877" i="15"/>
  <c r="L3878" i="15"/>
  <c r="L3879" i="15"/>
  <c r="L3880" i="15"/>
  <c r="L3881" i="15"/>
  <c r="L3882" i="15"/>
  <c r="L3883" i="15"/>
  <c r="L3884" i="15"/>
  <c r="L3885" i="15"/>
  <c r="L3886" i="15"/>
  <c r="L3887" i="15"/>
  <c r="L3888" i="15"/>
  <c r="L3889" i="15"/>
  <c r="L3890" i="15"/>
  <c r="L3891" i="15"/>
  <c r="L3892" i="15"/>
  <c r="L3893" i="15"/>
  <c r="L3894" i="15"/>
  <c r="L3895" i="15"/>
  <c r="L3896" i="15"/>
  <c r="L3897" i="15"/>
  <c r="L3898" i="15"/>
  <c r="L3899" i="15"/>
  <c r="L3900" i="15"/>
  <c r="L3901" i="15"/>
  <c r="L3902" i="15"/>
  <c r="L3903" i="15"/>
  <c r="L3904" i="15"/>
  <c r="L3905" i="15"/>
  <c r="L3906" i="15"/>
  <c r="L3907" i="15"/>
  <c r="L3908" i="15"/>
  <c r="L3909" i="15"/>
  <c r="L3910" i="15"/>
  <c r="L3911" i="15"/>
  <c r="L3912" i="15"/>
  <c r="L3913" i="15"/>
  <c r="L3914" i="15"/>
  <c r="L3915" i="15"/>
  <c r="L3916" i="15"/>
  <c r="L3917" i="15"/>
  <c r="L3918" i="15"/>
  <c r="L3919" i="15"/>
  <c r="L3920" i="15"/>
  <c r="L3921" i="15"/>
  <c r="L3922" i="15"/>
  <c r="L3923" i="15"/>
  <c r="L3924" i="15"/>
  <c r="L3925" i="15"/>
  <c r="L3926" i="15"/>
  <c r="L3927" i="15"/>
  <c r="L3928" i="15"/>
  <c r="L3929" i="15"/>
  <c r="L3930" i="15"/>
  <c r="L3931" i="15"/>
  <c r="L3932" i="15"/>
  <c r="L3933" i="15"/>
  <c r="L3934" i="15"/>
  <c r="L3935" i="15"/>
  <c r="L3936" i="15"/>
  <c r="L3937" i="15"/>
  <c r="L3938" i="15"/>
  <c r="L3939" i="15"/>
  <c r="L3940" i="15"/>
  <c r="L3941" i="15"/>
  <c r="L3942" i="15"/>
  <c r="L3943" i="15"/>
  <c r="L3944" i="15"/>
  <c r="L3945" i="15"/>
  <c r="L3946" i="15"/>
  <c r="L3947" i="15"/>
  <c r="L3948" i="15"/>
  <c r="L3949" i="15"/>
  <c r="L3950" i="15"/>
  <c r="L3951" i="15"/>
  <c r="L3952" i="15"/>
  <c r="L3953" i="15"/>
  <c r="L3954" i="15"/>
  <c r="L3955" i="15"/>
  <c r="L3956" i="15"/>
  <c r="L3957" i="15"/>
  <c r="L3958" i="15"/>
  <c r="L3959" i="15"/>
  <c r="L3960" i="15"/>
  <c r="L3961" i="15"/>
  <c r="L3962" i="15"/>
  <c r="L3963" i="15"/>
  <c r="L3964" i="15"/>
  <c r="L3965" i="15"/>
  <c r="L3966" i="15"/>
  <c r="L3967" i="15"/>
  <c r="L3968" i="15"/>
  <c r="L3969" i="15"/>
  <c r="L3970" i="15"/>
  <c r="L3971" i="15"/>
  <c r="L3972" i="15"/>
  <c r="L3973" i="15"/>
  <c r="L3974" i="15"/>
  <c r="L3975" i="15"/>
  <c r="L3976" i="15"/>
  <c r="L3977" i="15"/>
  <c r="L3978" i="15"/>
  <c r="L3979" i="15"/>
  <c r="L3980" i="15"/>
  <c r="L3981" i="15"/>
  <c r="L3982" i="15"/>
  <c r="L3983" i="15"/>
  <c r="L3984" i="15"/>
  <c r="L3985" i="15"/>
  <c r="L3986" i="15"/>
  <c r="L3987" i="15"/>
  <c r="L3988" i="15"/>
  <c r="L3989" i="15"/>
  <c r="L3990" i="15"/>
  <c r="L3991" i="15"/>
  <c r="L3992" i="15"/>
  <c r="L3993" i="15"/>
  <c r="L3994" i="15"/>
  <c r="L3995" i="15"/>
  <c r="L3996" i="15"/>
  <c r="L3997" i="15"/>
  <c r="L3998" i="15"/>
  <c r="L3999" i="15"/>
  <c r="L4000" i="15"/>
  <c r="L4001" i="15"/>
  <c r="L4002" i="15"/>
  <c r="L4003" i="15"/>
  <c r="L4004" i="15"/>
  <c r="L4005" i="15"/>
  <c r="L4006" i="15"/>
  <c r="L4007" i="15"/>
  <c r="L4008" i="15"/>
  <c r="L4009" i="15"/>
  <c r="L4010" i="15"/>
  <c r="L4011" i="15"/>
  <c r="L4012" i="15"/>
  <c r="L4013" i="15"/>
  <c r="L4014" i="15"/>
  <c r="L4015" i="15"/>
  <c r="L4016" i="15"/>
  <c r="L4017" i="15"/>
  <c r="L4018" i="15"/>
  <c r="L4019" i="15"/>
  <c r="L4020" i="15"/>
  <c r="L4021" i="15"/>
  <c r="L4022" i="15"/>
  <c r="L4023" i="15"/>
  <c r="L4024" i="15"/>
  <c r="L4025" i="15"/>
  <c r="L4026" i="15"/>
  <c r="L4027" i="15"/>
  <c r="L4028" i="15"/>
  <c r="L4029" i="15"/>
  <c r="L4030" i="15"/>
  <c r="L4031" i="15"/>
  <c r="L4032" i="15"/>
  <c r="L4033" i="15"/>
  <c r="L4034" i="15"/>
  <c r="L4035" i="15"/>
  <c r="L4036" i="15"/>
  <c r="L4037" i="15"/>
  <c r="L4038" i="15"/>
  <c r="L4039" i="15"/>
  <c r="L4040" i="15"/>
  <c r="L4041" i="15"/>
  <c r="L4042" i="15"/>
  <c r="L4043" i="15"/>
  <c r="L4044" i="15"/>
  <c r="L4045" i="15"/>
  <c r="L4046" i="15"/>
  <c r="L4047" i="15"/>
  <c r="L4048" i="15"/>
  <c r="L4049" i="15"/>
  <c r="L4050" i="15"/>
  <c r="L4051" i="15"/>
  <c r="L4052" i="15"/>
  <c r="L4053" i="15"/>
  <c r="L4054" i="15"/>
  <c r="L4055" i="15"/>
  <c r="L4056" i="15"/>
  <c r="L4057" i="15"/>
  <c r="L4058" i="15"/>
  <c r="L4059" i="15"/>
  <c r="L4060" i="15"/>
  <c r="L4061" i="15"/>
  <c r="L4062" i="15"/>
  <c r="L4063" i="15"/>
  <c r="L4064" i="15"/>
  <c r="L4065" i="15"/>
  <c r="L4066" i="15"/>
  <c r="L4067" i="15"/>
  <c r="L4068" i="15"/>
  <c r="L4069" i="15"/>
  <c r="L4070" i="15"/>
  <c r="L4071" i="15"/>
  <c r="L4072" i="15"/>
  <c r="L4073" i="15"/>
  <c r="L4074" i="15"/>
  <c r="L4075" i="15"/>
  <c r="L4076" i="15"/>
  <c r="L4077" i="15"/>
  <c r="L4078" i="15"/>
  <c r="L4079" i="15"/>
  <c r="L4080" i="15"/>
  <c r="L4081" i="15"/>
  <c r="L4082" i="15"/>
  <c r="L4083" i="15"/>
  <c r="L4084" i="15"/>
  <c r="L4085" i="15"/>
  <c r="L4086" i="15"/>
  <c r="L4087" i="15"/>
  <c r="L4088" i="15"/>
  <c r="L4089" i="15"/>
  <c r="L4090" i="15"/>
  <c r="L4091" i="15"/>
  <c r="L4092" i="15"/>
  <c r="L4093" i="15"/>
  <c r="L4094" i="15"/>
  <c r="L4095" i="15"/>
  <c r="L4096" i="15"/>
  <c r="L4097" i="15"/>
  <c r="L4098" i="15"/>
  <c r="L4099" i="15"/>
  <c r="L4100" i="15"/>
  <c r="L4101" i="15"/>
  <c r="L4102" i="15"/>
  <c r="L4103" i="15"/>
  <c r="L4104" i="15"/>
  <c r="L4105" i="15"/>
  <c r="L4106" i="15"/>
  <c r="L4107" i="15"/>
  <c r="L4108" i="15"/>
  <c r="L4109" i="15"/>
  <c r="L4110" i="15"/>
  <c r="L4111" i="15"/>
  <c r="L4112" i="15"/>
  <c r="L4113" i="15"/>
  <c r="L4114" i="15"/>
  <c r="L4115" i="15"/>
  <c r="L4116" i="15"/>
  <c r="L4117" i="15"/>
  <c r="L4118" i="15"/>
  <c r="L4119" i="15"/>
  <c r="L4120" i="15"/>
  <c r="L4121" i="15"/>
  <c r="L4122" i="15"/>
  <c r="L4123" i="15"/>
  <c r="L4124" i="15"/>
  <c r="L4125" i="15"/>
  <c r="L4126" i="15"/>
  <c r="L4127" i="15"/>
  <c r="L4128" i="15"/>
  <c r="L4129" i="15"/>
  <c r="L4130" i="15"/>
  <c r="L4131" i="15"/>
  <c r="L4132" i="15"/>
  <c r="L4133" i="15"/>
  <c r="L4134" i="15"/>
  <c r="L4135" i="15"/>
  <c r="L4136" i="15"/>
  <c r="L4137" i="15"/>
  <c r="L4138" i="15"/>
  <c r="L4139" i="15"/>
  <c r="L4140" i="15"/>
  <c r="L4141" i="15"/>
  <c r="L4142" i="15"/>
  <c r="L4143" i="15"/>
  <c r="L4144" i="15"/>
  <c r="L4145" i="15"/>
  <c r="L4146" i="15"/>
  <c r="L4147" i="15"/>
  <c r="L4148" i="15"/>
  <c r="L4149" i="15"/>
  <c r="L4150" i="15"/>
  <c r="L4151" i="15"/>
  <c r="L4152" i="15"/>
  <c r="L4153" i="15"/>
  <c r="L4154" i="15"/>
  <c r="L4155" i="15"/>
  <c r="L4156" i="15"/>
  <c r="L4157" i="15"/>
  <c r="L4158" i="15"/>
  <c r="L4159" i="15"/>
  <c r="L4160" i="15"/>
  <c r="L4161" i="15"/>
  <c r="L4162" i="15"/>
  <c r="L4163" i="15"/>
  <c r="L4164" i="15"/>
  <c r="L4165" i="15"/>
  <c r="L4166" i="15"/>
  <c r="L4167" i="15"/>
  <c r="L4168" i="15"/>
  <c r="L4169" i="15"/>
  <c r="L4170" i="15"/>
  <c r="L4171" i="15"/>
  <c r="L4172" i="15"/>
  <c r="L4173" i="15"/>
  <c r="L4174" i="15"/>
  <c r="L4175" i="15"/>
  <c r="L4176" i="15"/>
  <c r="L4177" i="15"/>
  <c r="L4178" i="15"/>
  <c r="L4179" i="15"/>
  <c r="L4180" i="15"/>
  <c r="L4181" i="15"/>
  <c r="L4182" i="15"/>
  <c r="L4183" i="15"/>
  <c r="L4184" i="15"/>
  <c r="L4185" i="15"/>
  <c r="L4186" i="15"/>
  <c r="L4187" i="15"/>
  <c r="L4188" i="15"/>
  <c r="L4189" i="15"/>
  <c r="L4190" i="15"/>
  <c r="L4191" i="15"/>
  <c r="L4192" i="15"/>
  <c r="L4193" i="15"/>
  <c r="L4194" i="15"/>
  <c r="L4195" i="15"/>
  <c r="L4196" i="15"/>
  <c r="L4197" i="15"/>
  <c r="L4198" i="15"/>
  <c r="L4199" i="15"/>
  <c r="L4200" i="15"/>
  <c r="L4201" i="15"/>
  <c r="L4202" i="15"/>
  <c r="L4203" i="15"/>
  <c r="L4204" i="15"/>
  <c r="L4205" i="15"/>
  <c r="L4206" i="15"/>
  <c r="L4207" i="15"/>
  <c r="L4208" i="15"/>
  <c r="L4209" i="15"/>
  <c r="L4210" i="15"/>
  <c r="L4211" i="15"/>
  <c r="L4212" i="15"/>
  <c r="L4213" i="15"/>
  <c r="L4214" i="15"/>
  <c r="L4215" i="15"/>
  <c r="L4216" i="15"/>
  <c r="L4217" i="15"/>
  <c r="L4218" i="15"/>
  <c r="L4219" i="15"/>
  <c r="L4220" i="15"/>
  <c r="L4221" i="15"/>
  <c r="L4222" i="15"/>
  <c r="L4223" i="15"/>
  <c r="L4224" i="15"/>
  <c r="L4225" i="15"/>
  <c r="L4226" i="15"/>
  <c r="L4227" i="15"/>
  <c r="L4228" i="15"/>
  <c r="L4229" i="15"/>
  <c r="L4230" i="15"/>
  <c r="L4231" i="15"/>
  <c r="L4232" i="15"/>
  <c r="L4233" i="15"/>
  <c r="L4234" i="15"/>
  <c r="L4235" i="15"/>
  <c r="L4236" i="15"/>
  <c r="L4237" i="15"/>
  <c r="L4238" i="15"/>
  <c r="L4239" i="15"/>
  <c r="L4240" i="15"/>
  <c r="L4241" i="15"/>
  <c r="L4242" i="15"/>
  <c r="L4243" i="15"/>
  <c r="L4244" i="15"/>
  <c r="L4245" i="15"/>
  <c r="L4246" i="15"/>
  <c r="L4247" i="15"/>
  <c r="L4248" i="15"/>
  <c r="L4249" i="15"/>
  <c r="L4250" i="15"/>
  <c r="L4251" i="15"/>
  <c r="L4252" i="15"/>
  <c r="L4253" i="15"/>
  <c r="L4254" i="15"/>
  <c r="L4255" i="15"/>
  <c r="L4256" i="15"/>
  <c r="L4257" i="15"/>
  <c r="L4258" i="15"/>
  <c r="L4259" i="15"/>
  <c r="L4260" i="15"/>
  <c r="L4261" i="15"/>
  <c r="L4262" i="15"/>
  <c r="L4263" i="15"/>
  <c r="L4264" i="15"/>
  <c r="L4265" i="15"/>
  <c r="L4266" i="15"/>
  <c r="L4267" i="15"/>
  <c r="L4268" i="15"/>
  <c r="L4269" i="15"/>
  <c r="L4270" i="15"/>
  <c r="L4271" i="15"/>
  <c r="L4272" i="15"/>
  <c r="L4273" i="15"/>
  <c r="L4274" i="15"/>
  <c r="L4275" i="15"/>
  <c r="L4276" i="15"/>
  <c r="L4277" i="15"/>
  <c r="L4278" i="15"/>
  <c r="L4279" i="15"/>
  <c r="L4280" i="15"/>
  <c r="L4281" i="15"/>
  <c r="L4282" i="15"/>
  <c r="L4283" i="15"/>
  <c r="L4284" i="15"/>
  <c r="L4285" i="15"/>
  <c r="L4286" i="15"/>
  <c r="L4287" i="15"/>
  <c r="L4288" i="15"/>
  <c r="L4289" i="15"/>
  <c r="L4290" i="15"/>
  <c r="L4291" i="15"/>
  <c r="L4292" i="15"/>
  <c r="L4293" i="15"/>
  <c r="L4294" i="15"/>
  <c r="L4295" i="15"/>
  <c r="L4296" i="15"/>
  <c r="L4297" i="15"/>
  <c r="L4298" i="15"/>
  <c r="L4299" i="15"/>
  <c r="L4300" i="15"/>
  <c r="L4301" i="15"/>
  <c r="L4302" i="15"/>
  <c r="L4303" i="15"/>
  <c r="L4304" i="15"/>
  <c r="L4305" i="15"/>
  <c r="L4306" i="15"/>
  <c r="L4307" i="15"/>
  <c r="L4308" i="15"/>
  <c r="L4309" i="15"/>
  <c r="L4310" i="15"/>
  <c r="L4311" i="15"/>
  <c r="L4312" i="15"/>
  <c r="L4313" i="15"/>
  <c r="L4314" i="15"/>
  <c r="L4315" i="15"/>
  <c r="L4316" i="15"/>
  <c r="L4317" i="15"/>
  <c r="L4318" i="15"/>
  <c r="L4319" i="15"/>
  <c r="L4320" i="15"/>
  <c r="L4321" i="15"/>
  <c r="L4322" i="15"/>
  <c r="L4323" i="15"/>
  <c r="L4324" i="15"/>
  <c r="L4325" i="15"/>
  <c r="L4326" i="15"/>
  <c r="L4327" i="15"/>
  <c r="L4328" i="15"/>
  <c r="L4329" i="15"/>
  <c r="L4330" i="15"/>
  <c r="L4331" i="15"/>
  <c r="L4332" i="15"/>
  <c r="L4333" i="15"/>
  <c r="L4334" i="15"/>
  <c r="L4335" i="15"/>
  <c r="L4336" i="15"/>
  <c r="L4337" i="15"/>
  <c r="L4338" i="15"/>
  <c r="L4339" i="15"/>
  <c r="L4340" i="15"/>
  <c r="L4341" i="15"/>
  <c r="L4342" i="15"/>
  <c r="L4343" i="15"/>
  <c r="L4344" i="15"/>
  <c r="L4345" i="15"/>
  <c r="L4346" i="15"/>
  <c r="L4347" i="15"/>
  <c r="L4348" i="15"/>
  <c r="L4349" i="15"/>
  <c r="L4350" i="15"/>
  <c r="L4351" i="15"/>
  <c r="L4352" i="15"/>
  <c r="L4353" i="15"/>
  <c r="L4354" i="15"/>
  <c r="L4355" i="15"/>
  <c r="L4356" i="15"/>
  <c r="L4357" i="15"/>
  <c r="L4358" i="15"/>
  <c r="L4359" i="15"/>
  <c r="L4360" i="15"/>
  <c r="L4361" i="15"/>
  <c r="L4362" i="15"/>
  <c r="L4363" i="15"/>
  <c r="L4364" i="15"/>
  <c r="L4365" i="15"/>
  <c r="L4366" i="15"/>
  <c r="L4367" i="15"/>
  <c r="L4368" i="15"/>
  <c r="L4369" i="15"/>
  <c r="L4370" i="15"/>
  <c r="L4371" i="15"/>
  <c r="L4372" i="15"/>
  <c r="L4373" i="15"/>
  <c r="L4374" i="15"/>
  <c r="L4375" i="15"/>
  <c r="L4376" i="15"/>
  <c r="L4377" i="15"/>
  <c r="L4378" i="15"/>
  <c r="L4379" i="15"/>
  <c r="L4380" i="15"/>
  <c r="L4381" i="15"/>
  <c r="L4382" i="15"/>
  <c r="L4383" i="15"/>
  <c r="L4384" i="15"/>
  <c r="L4385" i="15"/>
  <c r="L4386" i="15"/>
  <c r="L4387" i="15"/>
  <c r="L4388" i="15"/>
  <c r="L4389" i="15"/>
  <c r="L4390" i="15"/>
  <c r="L4391" i="15"/>
  <c r="L4392" i="15"/>
  <c r="L4393" i="15"/>
  <c r="L4394" i="15"/>
  <c r="L4395" i="15"/>
  <c r="L4396" i="15"/>
  <c r="L4397" i="15"/>
  <c r="L4398" i="15"/>
  <c r="L4399" i="15"/>
  <c r="L4400" i="15"/>
  <c r="L4401" i="15"/>
  <c r="L4402" i="15"/>
  <c r="L4403" i="15"/>
  <c r="L4404" i="15"/>
  <c r="L4405" i="15"/>
  <c r="L4406" i="15"/>
  <c r="L4407" i="15"/>
  <c r="L4408" i="15"/>
  <c r="L4409" i="15"/>
  <c r="L4410" i="15"/>
  <c r="L4411" i="15"/>
  <c r="L4412" i="15"/>
  <c r="L4413" i="15"/>
  <c r="L4414" i="15"/>
  <c r="L4415" i="15"/>
  <c r="L4416" i="15"/>
  <c r="L4417" i="15"/>
  <c r="L4418" i="15"/>
  <c r="L4419" i="15"/>
  <c r="L4420" i="15"/>
  <c r="L4421" i="15"/>
  <c r="L4422" i="15"/>
  <c r="L4423" i="15"/>
  <c r="L4424" i="15"/>
  <c r="L4425" i="15"/>
  <c r="L4426" i="15"/>
  <c r="L4427" i="15"/>
  <c r="L4428" i="15"/>
  <c r="L4429" i="15"/>
  <c r="L4430" i="15"/>
  <c r="L4431" i="15"/>
  <c r="L4432" i="15"/>
  <c r="L4433" i="15"/>
  <c r="L4434" i="15"/>
  <c r="L4435" i="15"/>
  <c r="L4436" i="15"/>
  <c r="L4437" i="15"/>
  <c r="L4438" i="15"/>
  <c r="L4439" i="15"/>
  <c r="L4440" i="15"/>
  <c r="L4441" i="15"/>
  <c r="L4442" i="15"/>
  <c r="L4443" i="15"/>
  <c r="L4444" i="15"/>
  <c r="L4445" i="15"/>
  <c r="L4446" i="15"/>
  <c r="L4447" i="15"/>
  <c r="L4448" i="15"/>
  <c r="L4449" i="15"/>
  <c r="L4450" i="15"/>
  <c r="L4451" i="15"/>
  <c r="L4452" i="15"/>
  <c r="L4453" i="15"/>
  <c r="L4454" i="15"/>
  <c r="L4455" i="15"/>
  <c r="L4456" i="15"/>
  <c r="L4457" i="15"/>
  <c r="L4458" i="15"/>
  <c r="L4459" i="15"/>
  <c r="L4460" i="15"/>
  <c r="L4461" i="15"/>
  <c r="L4462" i="15"/>
  <c r="L4463" i="15"/>
  <c r="L4464" i="15"/>
  <c r="L4465" i="15"/>
  <c r="L4466" i="15"/>
  <c r="L4467" i="15"/>
  <c r="L4468" i="15"/>
  <c r="L4469" i="15"/>
  <c r="L4470" i="15"/>
  <c r="L4471" i="15"/>
  <c r="L4472" i="15"/>
  <c r="L4473" i="15"/>
  <c r="L4474" i="15"/>
  <c r="L4475" i="15"/>
  <c r="L4476" i="15"/>
  <c r="L4477" i="15"/>
  <c r="L4478" i="15"/>
  <c r="L4479" i="15"/>
  <c r="L4480" i="15"/>
  <c r="L4481" i="15"/>
  <c r="L4482" i="15"/>
  <c r="L4483" i="15"/>
  <c r="L4484" i="15"/>
  <c r="L4485" i="15"/>
  <c r="L4486" i="15"/>
  <c r="L4487" i="15"/>
  <c r="L4488" i="15"/>
  <c r="L4489" i="15"/>
  <c r="L4490" i="15"/>
  <c r="L4491" i="15"/>
  <c r="L4492" i="15"/>
  <c r="L4493" i="15"/>
  <c r="L4494" i="15"/>
  <c r="L4495" i="15"/>
  <c r="L4496" i="15"/>
  <c r="L4497" i="15"/>
  <c r="L4498" i="15"/>
  <c r="L4499" i="15"/>
  <c r="L4500" i="15"/>
  <c r="L4501" i="15"/>
  <c r="L4502" i="15"/>
  <c r="L4503" i="15"/>
  <c r="L4504" i="15"/>
  <c r="L4505" i="15"/>
  <c r="L4506" i="15"/>
  <c r="L4507" i="15"/>
  <c r="L4508" i="15"/>
  <c r="L4509" i="15"/>
  <c r="L4510" i="15"/>
  <c r="L4511" i="15"/>
  <c r="L4512" i="15"/>
  <c r="L4513" i="15"/>
  <c r="L4514" i="15"/>
  <c r="L4515" i="15"/>
  <c r="L4516" i="15"/>
  <c r="L4517" i="15"/>
  <c r="L4518" i="15"/>
  <c r="L4519" i="15"/>
  <c r="L4520" i="15"/>
  <c r="L4521" i="15"/>
  <c r="L4522" i="15"/>
  <c r="L4523" i="15"/>
  <c r="L4524" i="15"/>
  <c r="L4525" i="15"/>
  <c r="L4526" i="15"/>
  <c r="L4527" i="15"/>
  <c r="L4528" i="15"/>
  <c r="L4529" i="15"/>
  <c r="L4530" i="15"/>
  <c r="L4531" i="15"/>
  <c r="L4532" i="15"/>
  <c r="L4533" i="15"/>
  <c r="L4534" i="15"/>
  <c r="L4535" i="15"/>
  <c r="L4536" i="15"/>
  <c r="L4537" i="15"/>
  <c r="L4538" i="15"/>
  <c r="L4539" i="15"/>
  <c r="L4540" i="15"/>
  <c r="L4541" i="15"/>
  <c r="L4542" i="15"/>
  <c r="L4543" i="15"/>
  <c r="L4544" i="15"/>
  <c r="L4545" i="15"/>
  <c r="L4546" i="15"/>
  <c r="L4547" i="15"/>
  <c r="L4548" i="15"/>
  <c r="L4549" i="15"/>
  <c r="L4550" i="15"/>
  <c r="L4551" i="15"/>
  <c r="L4552" i="15"/>
  <c r="L4553" i="15"/>
  <c r="L4554" i="15"/>
  <c r="L4555" i="15"/>
  <c r="L4556" i="15"/>
  <c r="L4557" i="15"/>
  <c r="L4558" i="15"/>
  <c r="L4559" i="15"/>
  <c r="L4560" i="15"/>
  <c r="L4561" i="15"/>
  <c r="L4562" i="15"/>
  <c r="L4563" i="15"/>
  <c r="L4564" i="15"/>
  <c r="L4565" i="15"/>
  <c r="L4566" i="15"/>
  <c r="L4567" i="15"/>
  <c r="L4568" i="15"/>
  <c r="L4569" i="15"/>
  <c r="L4570" i="15"/>
  <c r="L4571" i="15"/>
  <c r="L4572" i="15"/>
  <c r="L4573" i="15"/>
  <c r="L4574" i="15"/>
  <c r="L4575" i="15"/>
  <c r="L4576" i="15"/>
  <c r="L4577" i="15"/>
  <c r="L4578" i="15"/>
  <c r="L4579" i="15"/>
  <c r="L4580" i="15"/>
  <c r="L4581" i="15"/>
  <c r="L4582" i="15"/>
  <c r="L4583" i="15"/>
  <c r="L4584" i="15"/>
  <c r="L4585" i="15"/>
  <c r="L4586" i="15"/>
  <c r="L4587" i="15"/>
  <c r="L4588" i="15"/>
  <c r="L4589" i="15"/>
  <c r="L4590" i="15"/>
  <c r="L4591" i="15"/>
  <c r="L4592" i="15"/>
  <c r="L4593" i="15"/>
  <c r="L4594" i="15"/>
  <c r="L4595" i="15"/>
  <c r="L4596" i="15"/>
  <c r="L4597" i="15"/>
  <c r="L4598" i="15"/>
  <c r="L4599" i="15"/>
  <c r="L4600" i="15"/>
  <c r="L4601" i="15"/>
  <c r="L4602" i="15"/>
  <c r="L4603" i="15"/>
  <c r="L4604" i="15"/>
  <c r="L4605" i="15"/>
  <c r="L4606" i="15"/>
  <c r="L4607" i="15"/>
  <c r="L4608" i="15"/>
  <c r="L4609" i="15"/>
  <c r="L4610" i="15"/>
  <c r="L4611" i="15"/>
  <c r="L4612" i="15"/>
  <c r="L4613" i="15"/>
  <c r="L4614" i="15"/>
  <c r="L4615" i="15"/>
  <c r="L4616" i="15"/>
  <c r="L4617" i="15"/>
  <c r="L4618" i="15"/>
  <c r="L4619" i="15"/>
  <c r="L4620" i="15"/>
  <c r="L4621" i="15"/>
  <c r="L4622" i="15"/>
  <c r="L4623" i="15"/>
  <c r="L4624" i="15"/>
  <c r="L4625" i="15"/>
  <c r="L4626" i="15"/>
  <c r="L4627" i="15"/>
  <c r="L4628" i="15"/>
  <c r="L4629" i="15"/>
  <c r="L4630" i="15"/>
  <c r="L4631" i="15"/>
  <c r="L4632" i="15"/>
  <c r="L4633" i="15"/>
  <c r="L4634" i="15"/>
  <c r="L4635" i="15"/>
  <c r="L4636" i="15"/>
  <c r="L4637" i="15"/>
  <c r="L4638" i="15"/>
  <c r="L4639" i="15"/>
  <c r="L4640" i="15"/>
  <c r="L4641" i="15"/>
  <c r="L4642" i="15"/>
  <c r="L4643" i="15"/>
  <c r="L4644" i="15"/>
  <c r="L4645" i="15"/>
  <c r="L4646" i="15"/>
  <c r="L4647" i="15"/>
  <c r="L4648" i="15"/>
  <c r="L4649" i="15"/>
  <c r="L4650" i="15"/>
  <c r="L4651" i="15"/>
  <c r="L4652" i="15"/>
  <c r="L4653" i="15"/>
  <c r="L4654" i="15"/>
  <c r="L4655" i="15"/>
  <c r="L4656" i="15"/>
  <c r="L4657" i="15"/>
  <c r="L4658" i="15"/>
  <c r="L4659" i="15"/>
  <c r="L4660" i="15"/>
  <c r="L4661" i="15"/>
  <c r="L4662" i="15"/>
  <c r="L4663" i="15"/>
  <c r="L4664" i="15"/>
  <c r="L4665" i="15"/>
  <c r="L4666" i="15"/>
  <c r="L4667" i="15"/>
  <c r="L4668" i="15"/>
  <c r="L4669" i="15"/>
  <c r="L4670" i="15"/>
  <c r="L4671" i="15"/>
  <c r="L4672" i="15"/>
  <c r="L4673" i="15"/>
  <c r="L4674" i="15"/>
  <c r="L4675" i="15"/>
  <c r="L4676" i="15"/>
  <c r="L4677" i="15"/>
  <c r="L4678" i="15"/>
  <c r="L4679" i="15"/>
  <c r="L4680" i="15"/>
  <c r="L4681" i="15"/>
  <c r="L4682" i="15"/>
  <c r="L4683" i="15"/>
  <c r="L4684" i="15"/>
  <c r="L4685" i="15"/>
  <c r="L4686" i="15"/>
  <c r="L4687" i="15"/>
  <c r="L4688" i="15"/>
  <c r="L4689" i="15"/>
  <c r="L4690" i="15"/>
  <c r="L4691" i="15"/>
  <c r="L4692" i="15"/>
  <c r="L4693" i="15"/>
  <c r="L4694" i="15"/>
  <c r="L4695" i="15"/>
  <c r="L4696" i="15"/>
  <c r="L4697" i="15"/>
  <c r="L4698" i="15"/>
  <c r="L4699" i="15"/>
  <c r="L4700" i="15"/>
  <c r="L4701" i="15"/>
  <c r="L4702" i="15"/>
  <c r="L4703" i="15"/>
  <c r="L4704" i="15"/>
  <c r="L4705" i="15"/>
  <c r="L4706" i="15"/>
  <c r="L4707" i="15"/>
  <c r="L4708" i="15"/>
  <c r="L4709" i="15"/>
  <c r="L4710" i="15"/>
  <c r="L4711" i="15"/>
  <c r="L4712" i="15"/>
  <c r="L4713" i="15"/>
  <c r="L4714" i="15"/>
  <c r="L4715" i="15"/>
  <c r="L4716" i="15"/>
  <c r="L4717" i="15"/>
  <c r="L4718" i="15"/>
  <c r="L4719" i="15"/>
  <c r="L4720" i="15"/>
  <c r="L4721" i="15"/>
  <c r="L4722" i="15"/>
  <c r="L4723" i="15"/>
  <c r="L4724" i="15"/>
  <c r="L4725" i="15"/>
  <c r="L4726" i="15"/>
  <c r="L4727" i="15"/>
  <c r="L4728" i="15"/>
  <c r="L4729" i="15"/>
  <c r="L4730" i="15"/>
  <c r="L4731" i="15"/>
  <c r="L4732" i="15"/>
  <c r="L4733" i="15"/>
  <c r="L4734" i="15"/>
  <c r="L4735" i="15"/>
  <c r="L4736" i="15"/>
  <c r="L4737" i="15"/>
  <c r="L4738" i="15"/>
  <c r="L4739" i="15"/>
  <c r="L4740" i="15"/>
  <c r="L4741" i="15"/>
  <c r="L4742" i="15"/>
  <c r="L4743" i="15"/>
  <c r="L4744" i="15"/>
  <c r="L4745" i="15"/>
  <c r="L4746" i="15"/>
  <c r="L4747" i="15"/>
  <c r="L4748" i="15"/>
  <c r="L4749" i="15"/>
  <c r="L4750" i="15"/>
  <c r="L4751" i="15"/>
  <c r="L4752" i="15"/>
  <c r="L4753" i="15"/>
  <c r="L4754" i="15"/>
  <c r="L4755" i="15"/>
  <c r="L4756" i="15"/>
  <c r="L4757" i="15"/>
  <c r="L4758" i="15"/>
  <c r="L4759" i="15"/>
  <c r="L4760" i="15"/>
  <c r="L4761" i="15"/>
  <c r="L4762" i="15"/>
  <c r="L4763" i="15"/>
  <c r="L4764" i="15"/>
  <c r="L4765" i="15"/>
  <c r="L4766" i="15"/>
  <c r="L4767" i="15"/>
  <c r="L4768" i="15"/>
  <c r="L4769" i="15"/>
  <c r="L4770" i="15"/>
  <c r="L4771" i="15"/>
  <c r="L4772" i="15"/>
  <c r="L4773" i="15"/>
  <c r="L4774" i="15"/>
  <c r="L4775" i="15"/>
  <c r="L4776" i="15"/>
  <c r="L4777" i="15"/>
  <c r="L4778" i="15"/>
  <c r="L4779" i="15"/>
  <c r="L4780" i="15"/>
  <c r="L4781" i="15"/>
  <c r="L4782" i="15"/>
  <c r="L4783" i="15"/>
  <c r="L4784" i="15"/>
  <c r="L4785" i="15"/>
  <c r="L4786" i="15"/>
  <c r="L4787" i="15"/>
  <c r="L4788" i="15"/>
  <c r="L4789" i="15"/>
  <c r="L4790" i="15"/>
  <c r="L4791" i="15"/>
  <c r="L4792" i="15"/>
  <c r="L4793" i="15"/>
  <c r="L4794" i="15"/>
  <c r="L4795" i="15"/>
  <c r="L4796" i="15"/>
  <c r="L4797" i="15"/>
  <c r="L4798" i="15"/>
  <c r="L4799" i="15"/>
  <c r="L4800" i="15"/>
  <c r="L4801" i="15"/>
  <c r="L4802" i="15"/>
  <c r="L4803" i="15"/>
  <c r="L4804" i="15"/>
  <c r="L4805" i="15"/>
  <c r="L4806" i="15"/>
  <c r="L4807" i="15"/>
  <c r="L4808" i="15"/>
  <c r="L4809" i="15"/>
  <c r="L4810" i="15"/>
  <c r="L4811" i="15"/>
  <c r="L4812" i="15"/>
  <c r="L4813" i="15"/>
  <c r="L4814" i="15"/>
  <c r="L4815" i="15"/>
  <c r="L4816" i="15"/>
  <c r="L4817" i="15"/>
  <c r="L4818" i="15"/>
  <c r="L4819" i="15"/>
  <c r="L4820" i="15"/>
  <c r="L4821" i="15"/>
  <c r="L4822" i="15"/>
  <c r="L4823" i="15"/>
  <c r="L4824" i="15"/>
  <c r="L4825" i="15"/>
  <c r="L4826" i="15"/>
  <c r="L4827" i="15"/>
  <c r="L4828" i="15"/>
  <c r="L4829" i="15"/>
  <c r="L4830" i="15"/>
  <c r="L4831" i="15"/>
  <c r="L4832" i="15"/>
  <c r="L4833" i="15"/>
  <c r="L4834" i="15"/>
  <c r="L4835" i="15"/>
  <c r="L4836" i="15"/>
  <c r="L4837" i="15"/>
  <c r="L4838" i="15"/>
  <c r="L4839" i="15"/>
  <c r="L4840" i="15"/>
  <c r="L4841" i="15"/>
  <c r="L4842" i="15"/>
  <c r="L4843" i="15"/>
  <c r="L4844" i="15"/>
  <c r="L4845" i="15"/>
  <c r="L4846" i="15"/>
  <c r="L4847" i="15"/>
  <c r="L4848" i="15"/>
  <c r="L4849" i="15"/>
  <c r="L4850" i="15"/>
  <c r="L4851" i="15"/>
  <c r="L4852" i="15"/>
  <c r="L4853" i="15"/>
  <c r="L4854" i="15"/>
  <c r="L4855" i="15"/>
  <c r="L4856" i="15"/>
  <c r="L4857" i="15"/>
  <c r="L4858" i="15"/>
  <c r="L4859" i="15"/>
  <c r="L4860" i="15"/>
  <c r="L4861" i="15"/>
  <c r="L4862" i="15"/>
  <c r="L4863" i="15"/>
  <c r="L4864" i="15"/>
  <c r="L4865" i="15"/>
  <c r="L4866" i="15"/>
  <c r="L4867" i="15"/>
  <c r="L4868" i="15"/>
  <c r="L4869" i="15"/>
  <c r="L4870" i="15"/>
  <c r="L4871" i="15"/>
  <c r="L4872" i="15"/>
  <c r="L4873" i="15"/>
  <c r="L4874" i="15"/>
  <c r="L4875" i="15"/>
  <c r="L4876" i="15"/>
  <c r="L4877" i="15"/>
  <c r="L4878" i="15"/>
  <c r="L4879" i="15"/>
  <c r="L4880" i="15"/>
  <c r="L4881" i="15"/>
  <c r="L4882" i="15"/>
  <c r="L4883" i="15"/>
  <c r="L4884" i="15"/>
  <c r="L4885" i="15"/>
  <c r="L4886" i="15"/>
  <c r="L4887" i="15"/>
  <c r="L4888" i="15"/>
  <c r="L4889" i="15"/>
  <c r="L4890" i="15"/>
  <c r="L4891" i="15"/>
  <c r="L4892" i="15"/>
  <c r="L4893" i="15"/>
  <c r="L4894" i="15"/>
  <c r="L4895" i="15"/>
  <c r="L4896" i="15"/>
  <c r="L4897" i="15"/>
  <c r="L4898" i="15"/>
  <c r="L4899" i="15"/>
  <c r="L4900" i="15"/>
  <c r="L4901" i="15"/>
  <c r="L4902" i="15"/>
  <c r="L4903" i="15"/>
  <c r="L4904" i="15"/>
  <c r="L4905" i="15"/>
  <c r="L4906" i="15"/>
  <c r="L4907" i="15"/>
  <c r="L4908" i="15"/>
  <c r="L4909" i="15"/>
  <c r="L4910" i="15"/>
  <c r="L4911" i="15"/>
  <c r="L4912" i="15"/>
  <c r="L4913" i="15"/>
  <c r="L4914" i="15"/>
  <c r="L4915" i="15"/>
  <c r="L4916" i="15"/>
  <c r="L4917" i="15"/>
  <c r="L4918" i="15"/>
  <c r="L4919" i="15"/>
  <c r="L4920" i="15"/>
  <c r="L4921" i="15"/>
  <c r="L4922" i="15"/>
  <c r="L4923" i="15"/>
  <c r="L4924" i="15"/>
  <c r="L4925" i="15"/>
  <c r="L4926" i="15"/>
  <c r="L4927" i="15"/>
  <c r="L4928" i="15"/>
  <c r="L4929" i="15"/>
  <c r="L4930" i="15"/>
  <c r="L4931" i="15"/>
  <c r="L4932" i="15"/>
  <c r="L4933" i="15"/>
  <c r="L4934" i="15"/>
  <c r="L4935" i="15"/>
  <c r="L4936" i="15"/>
  <c r="L4937" i="15"/>
  <c r="L4938" i="15"/>
  <c r="L4939" i="15"/>
  <c r="L4940" i="15"/>
  <c r="L4941" i="15"/>
  <c r="L4942" i="15"/>
  <c r="L4943" i="15"/>
  <c r="L4944" i="15"/>
  <c r="L4945" i="15"/>
  <c r="L4946" i="15"/>
  <c r="L4947" i="15"/>
  <c r="L4948" i="15"/>
  <c r="L4949" i="15"/>
  <c r="L4950" i="15"/>
  <c r="L4951" i="15"/>
  <c r="L4952" i="15"/>
  <c r="L4953" i="15"/>
  <c r="L4954" i="15"/>
  <c r="L4955" i="15"/>
  <c r="L4956" i="15"/>
  <c r="L4957" i="15"/>
  <c r="L4958" i="15"/>
  <c r="L4959" i="15"/>
  <c r="L4960" i="15"/>
  <c r="L4961" i="15"/>
  <c r="L4962" i="15"/>
  <c r="L4963" i="15"/>
  <c r="L4964" i="15"/>
  <c r="L4965" i="15"/>
  <c r="L4966" i="15"/>
  <c r="L4967" i="15"/>
  <c r="L4968" i="15"/>
  <c r="L4969" i="15"/>
  <c r="L4970" i="15"/>
  <c r="L4971" i="15"/>
  <c r="L4972" i="15"/>
  <c r="L4973" i="15"/>
  <c r="L4974" i="15"/>
  <c r="L4975" i="15"/>
  <c r="L4976" i="15"/>
  <c r="L4977" i="15"/>
  <c r="L4978" i="15"/>
  <c r="L4979" i="15"/>
  <c r="L4980" i="15"/>
  <c r="L4981" i="15"/>
  <c r="L4982" i="15"/>
  <c r="L4983" i="15"/>
  <c r="L4984" i="15"/>
  <c r="L4985" i="15"/>
  <c r="L4986" i="15"/>
  <c r="L4987" i="15"/>
  <c r="L4988" i="15"/>
  <c r="L4989" i="15"/>
  <c r="L4990" i="15"/>
  <c r="L4991" i="15"/>
  <c r="L4992" i="15"/>
  <c r="L4993" i="15"/>
  <c r="L4994" i="15"/>
  <c r="L4995" i="15"/>
  <c r="L4996" i="15"/>
  <c r="L4997" i="15"/>
  <c r="L4998" i="15"/>
  <c r="L4999" i="15"/>
  <c r="L5000" i="15"/>
  <c r="L5001" i="15"/>
  <c r="L5002" i="15"/>
  <c r="L5003" i="15"/>
  <c r="L5004" i="15"/>
  <c r="L5005" i="15"/>
  <c r="L5006" i="15"/>
  <c r="L5007" i="15"/>
  <c r="L5008" i="15"/>
  <c r="L5009" i="15"/>
  <c r="L5010" i="15"/>
  <c r="L5011" i="15"/>
  <c r="L5012" i="15"/>
  <c r="L5013" i="15"/>
  <c r="L5014" i="15"/>
  <c r="L5015" i="15"/>
  <c r="L5016" i="15"/>
  <c r="L5017" i="15"/>
  <c r="L5018" i="15"/>
  <c r="L5019" i="15"/>
  <c r="L5020" i="15"/>
  <c r="L5021" i="15"/>
  <c r="L5022" i="15"/>
  <c r="L5023" i="15"/>
  <c r="L5024" i="15"/>
  <c r="L5025" i="15"/>
  <c r="L5026" i="15"/>
  <c r="L5027" i="15"/>
  <c r="L5028" i="15"/>
  <c r="L5029" i="15"/>
  <c r="L5030" i="15"/>
  <c r="L5031" i="15"/>
  <c r="L5032" i="15"/>
  <c r="L5033" i="15"/>
  <c r="L5034" i="15"/>
  <c r="L5035" i="15"/>
  <c r="L5036" i="15"/>
  <c r="L5037" i="15"/>
  <c r="L5038" i="15"/>
  <c r="L5039" i="15"/>
  <c r="L5040" i="15"/>
  <c r="L5041" i="15"/>
  <c r="L5042" i="15"/>
  <c r="L5043" i="15"/>
  <c r="L5044" i="15"/>
  <c r="L5045" i="15"/>
  <c r="L5046" i="15"/>
  <c r="L5047" i="15"/>
  <c r="L5048" i="15"/>
  <c r="L5049" i="15"/>
  <c r="L5050" i="15"/>
  <c r="L5051" i="15"/>
  <c r="L5052" i="15"/>
  <c r="L5053" i="15"/>
  <c r="L5054" i="15"/>
  <c r="L5055" i="15"/>
  <c r="L5056" i="15"/>
  <c r="L5057" i="15"/>
  <c r="L5058" i="15"/>
  <c r="L5059" i="15"/>
  <c r="L5060" i="15"/>
  <c r="L5061" i="15"/>
  <c r="L5062" i="15"/>
  <c r="L5063" i="15"/>
  <c r="L5064" i="15"/>
  <c r="L5065" i="15"/>
  <c r="L5066" i="15"/>
  <c r="L5067" i="15"/>
  <c r="L5068" i="15"/>
  <c r="L5069" i="15"/>
  <c r="L5070" i="15"/>
  <c r="L5071" i="15"/>
  <c r="L5072" i="15"/>
  <c r="L5073" i="15"/>
  <c r="L5074" i="15"/>
  <c r="L5075" i="15"/>
  <c r="L5076" i="15"/>
  <c r="L5077" i="15"/>
  <c r="L5078" i="15"/>
  <c r="L5079" i="15"/>
  <c r="L5080" i="15"/>
  <c r="L5081" i="15"/>
  <c r="L5082" i="15"/>
  <c r="L5083" i="15"/>
  <c r="L5084" i="15"/>
  <c r="L5085" i="15"/>
  <c r="L5086" i="15"/>
  <c r="L5087" i="15"/>
  <c r="L5088" i="15"/>
  <c r="L5089" i="15"/>
  <c r="L5090" i="15"/>
  <c r="L5091" i="15"/>
  <c r="L5092" i="15"/>
  <c r="L5093" i="15"/>
  <c r="L5094" i="15"/>
  <c r="L5095" i="15"/>
  <c r="L5096" i="15"/>
  <c r="L5097" i="15"/>
  <c r="L5098" i="15"/>
  <c r="L5099" i="15"/>
  <c r="L5100" i="15"/>
  <c r="L5101" i="15"/>
  <c r="L5102" i="15"/>
  <c r="L5103" i="15"/>
  <c r="L5104" i="15"/>
  <c r="L5105" i="15"/>
  <c r="L5106" i="15"/>
  <c r="L5107" i="15"/>
  <c r="L5108" i="15"/>
  <c r="L5109" i="15"/>
  <c r="L5110" i="15"/>
  <c r="L5111" i="15"/>
  <c r="L5112" i="15"/>
  <c r="L5113" i="15"/>
  <c r="L5114" i="15"/>
  <c r="L5115" i="15"/>
  <c r="L5116" i="15"/>
  <c r="L5117" i="15"/>
  <c r="L5118" i="15"/>
  <c r="L5119" i="15"/>
  <c r="L5120" i="15"/>
  <c r="L5121" i="15"/>
  <c r="L5122" i="15"/>
  <c r="L5123" i="15"/>
  <c r="L5124" i="15"/>
  <c r="L5125" i="15"/>
  <c r="L5126" i="15"/>
  <c r="L5127" i="15"/>
  <c r="L5128" i="15"/>
  <c r="L5129" i="15"/>
  <c r="L5130" i="15"/>
  <c r="L5131" i="15"/>
  <c r="L5132" i="15"/>
  <c r="L5133" i="15"/>
  <c r="L5134" i="15"/>
  <c r="L5135" i="15"/>
  <c r="L5136" i="15"/>
  <c r="L5137" i="15"/>
  <c r="L5138" i="15"/>
  <c r="L5139" i="15"/>
  <c r="L5140" i="15"/>
  <c r="L5141" i="15"/>
  <c r="L5142" i="15"/>
  <c r="L5143" i="15"/>
  <c r="L5144" i="15"/>
  <c r="L5145" i="15"/>
  <c r="L5146" i="15"/>
  <c r="L5147" i="15"/>
  <c r="L5148" i="15"/>
  <c r="L5149" i="15"/>
  <c r="L5150" i="15"/>
  <c r="L5151" i="15"/>
  <c r="L5152" i="15"/>
  <c r="L5153" i="15"/>
  <c r="L5154" i="15"/>
  <c r="L5155" i="15"/>
  <c r="L5156" i="15"/>
  <c r="L5157" i="15"/>
  <c r="L5158" i="15"/>
  <c r="L5159" i="15"/>
  <c r="L5160" i="15"/>
  <c r="L5161" i="15"/>
  <c r="L5162" i="15"/>
  <c r="L5163" i="15"/>
  <c r="L5164" i="15"/>
  <c r="L5165" i="15"/>
  <c r="L5166" i="15"/>
  <c r="L5167" i="15"/>
  <c r="L5168" i="15"/>
  <c r="L5169" i="15"/>
  <c r="L5170" i="15"/>
  <c r="L5171" i="15"/>
  <c r="L5172" i="15"/>
  <c r="L5173" i="15"/>
  <c r="L5174" i="15"/>
  <c r="L5175" i="15"/>
  <c r="L5176" i="15"/>
  <c r="L5177" i="15"/>
  <c r="L5178" i="15"/>
  <c r="L5179" i="15"/>
  <c r="L5180" i="15"/>
  <c r="L5181" i="15"/>
  <c r="L5182" i="15"/>
  <c r="L5183" i="15"/>
  <c r="L5184" i="15"/>
  <c r="L5185" i="15"/>
  <c r="L5186" i="15"/>
  <c r="L5187" i="15"/>
  <c r="L5188" i="15"/>
  <c r="L5189" i="15"/>
  <c r="L5190" i="15"/>
  <c r="L5191" i="15"/>
  <c r="L5192" i="15"/>
  <c r="L5193" i="15"/>
  <c r="L5194" i="15"/>
  <c r="L5195" i="15"/>
  <c r="L5196" i="15"/>
  <c r="L5197" i="15"/>
  <c r="L5198" i="15"/>
  <c r="L5199" i="15"/>
  <c r="L5200" i="15"/>
  <c r="L5201" i="15"/>
  <c r="L5202" i="15"/>
  <c r="L5203" i="15"/>
  <c r="L5204" i="15"/>
  <c r="L5205" i="15"/>
  <c r="L5206" i="15"/>
  <c r="L5207" i="15"/>
  <c r="L5208" i="15"/>
  <c r="L5209" i="15"/>
  <c r="L5210" i="15"/>
  <c r="L5211" i="15"/>
  <c r="L5212" i="15"/>
  <c r="L5213" i="15"/>
  <c r="L5214" i="15"/>
  <c r="L5215" i="15"/>
  <c r="L5216" i="15"/>
  <c r="L5217" i="15"/>
  <c r="L5218" i="15"/>
  <c r="L5219" i="15"/>
  <c r="L5220" i="15"/>
  <c r="L5221" i="15"/>
  <c r="L5222" i="15"/>
  <c r="L5223" i="15"/>
  <c r="L5224" i="15"/>
  <c r="L5225" i="15"/>
  <c r="L5226" i="15"/>
  <c r="L5227" i="15"/>
  <c r="L5228" i="15"/>
  <c r="L5229" i="15"/>
  <c r="L5230" i="15"/>
  <c r="L5231" i="15"/>
  <c r="L5232" i="15"/>
  <c r="L5233" i="15"/>
  <c r="L5234" i="15"/>
  <c r="L5235" i="15"/>
  <c r="L5236" i="15"/>
  <c r="L5237" i="15"/>
  <c r="L5238" i="15"/>
  <c r="L5239" i="15"/>
  <c r="L5240" i="15"/>
  <c r="L5241" i="15"/>
  <c r="L5242" i="15"/>
  <c r="L5243" i="15"/>
  <c r="L5244" i="15"/>
  <c r="L5245" i="15"/>
  <c r="L5246" i="15"/>
  <c r="L5247" i="15"/>
  <c r="L5248" i="15"/>
  <c r="L5249" i="15"/>
  <c r="L5250" i="15"/>
  <c r="L5251" i="15"/>
  <c r="L5252" i="15"/>
  <c r="L5253" i="15"/>
  <c r="L5254" i="15"/>
  <c r="L5255" i="15"/>
  <c r="L5256" i="15"/>
  <c r="L5257" i="15"/>
  <c r="L5258" i="15"/>
  <c r="L5259" i="15"/>
  <c r="L5260" i="15"/>
  <c r="L5261" i="15"/>
  <c r="L5262" i="15"/>
  <c r="L5263" i="15"/>
  <c r="L5264" i="15"/>
  <c r="L5265" i="15"/>
  <c r="L5266" i="15"/>
  <c r="L5267" i="15"/>
  <c r="L5268" i="15"/>
  <c r="L5269" i="15"/>
  <c r="L5270" i="15"/>
  <c r="L5271" i="15"/>
  <c r="L5272" i="15"/>
  <c r="L5273" i="15"/>
  <c r="L5274" i="15"/>
  <c r="L5275" i="15"/>
  <c r="L5276" i="15"/>
  <c r="L5277" i="15"/>
  <c r="L5278" i="15"/>
  <c r="L5279" i="15"/>
  <c r="L5280" i="15"/>
  <c r="L5281" i="15"/>
  <c r="L5282" i="15"/>
  <c r="L5283" i="15"/>
  <c r="L5284" i="15"/>
  <c r="L5285" i="15"/>
  <c r="L5286" i="15"/>
  <c r="L5287" i="15"/>
  <c r="L5288" i="15"/>
  <c r="L5289" i="15"/>
  <c r="L5290" i="15"/>
  <c r="L5291" i="15"/>
  <c r="L5292" i="15"/>
  <c r="L5293" i="15"/>
  <c r="L5294" i="15"/>
  <c r="L5295" i="15"/>
  <c r="L5296" i="15"/>
  <c r="L5297" i="15"/>
  <c r="L5298" i="15"/>
  <c r="L5299" i="15"/>
  <c r="L5300" i="15"/>
  <c r="L5301" i="15"/>
  <c r="L5302" i="15"/>
  <c r="L5303" i="15"/>
  <c r="L5304" i="15"/>
  <c r="L5305" i="15"/>
  <c r="L5306" i="15"/>
  <c r="L5307" i="15"/>
  <c r="L5308" i="15"/>
  <c r="L5309" i="15"/>
  <c r="L5310" i="15"/>
  <c r="L5311" i="15"/>
  <c r="L5312" i="15"/>
  <c r="L5313" i="15"/>
  <c r="L5314" i="15"/>
  <c r="L5315" i="15"/>
  <c r="L5316" i="15"/>
  <c r="L5317" i="15"/>
  <c r="L5318" i="15"/>
  <c r="L5319" i="15"/>
  <c r="L5320" i="15"/>
  <c r="L5321" i="15"/>
  <c r="L5322" i="15"/>
  <c r="L5323" i="15"/>
  <c r="L5324" i="15"/>
  <c r="L5325" i="15"/>
  <c r="L5326" i="15"/>
  <c r="L5327" i="15"/>
  <c r="L5328" i="15"/>
  <c r="L5329" i="15"/>
  <c r="L5330" i="15"/>
  <c r="L5331" i="15"/>
  <c r="L5332" i="15"/>
  <c r="L5333" i="15"/>
  <c r="L5334" i="15"/>
  <c r="L5335" i="15"/>
  <c r="L5336" i="15"/>
  <c r="L5337" i="15"/>
  <c r="L5338" i="15"/>
  <c r="L5339" i="15"/>
  <c r="L5340" i="15"/>
  <c r="L5341" i="15"/>
  <c r="L5342" i="15"/>
  <c r="L5343" i="15"/>
  <c r="L5344" i="15"/>
  <c r="L5345" i="15"/>
  <c r="L5346" i="15"/>
  <c r="L5347" i="15"/>
  <c r="L5348" i="15"/>
  <c r="L5349" i="15"/>
  <c r="L5350" i="15"/>
  <c r="L5351" i="15"/>
  <c r="L5352" i="15"/>
  <c r="L5353" i="15"/>
  <c r="L5354" i="15"/>
  <c r="L5355" i="15"/>
  <c r="L5356" i="15"/>
  <c r="L5357" i="15"/>
  <c r="L5358" i="15"/>
  <c r="L5359" i="15"/>
  <c r="L5360" i="15"/>
  <c r="L5361" i="15"/>
  <c r="L5362" i="15"/>
  <c r="L5363" i="15"/>
  <c r="L5364" i="15"/>
  <c r="L5365" i="15"/>
  <c r="L5366" i="15"/>
  <c r="L5367" i="15"/>
  <c r="L5368" i="15"/>
  <c r="L5369" i="15"/>
  <c r="L5370" i="15"/>
  <c r="L5371" i="15"/>
  <c r="L5372" i="15"/>
  <c r="L5373" i="15"/>
  <c r="L5374" i="15"/>
  <c r="L5375" i="15"/>
  <c r="L5376" i="15"/>
  <c r="L5377" i="15"/>
  <c r="L5378" i="15"/>
  <c r="L5379" i="15"/>
  <c r="L5380" i="15"/>
  <c r="L5381" i="15"/>
  <c r="L5382" i="15"/>
  <c r="L5383" i="15"/>
  <c r="L5384" i="15"/>
  <c r="L5385" i="15"/>
  <c r="L5386" i="15"/>
  <c r="L5387" i="15"/>
  <c r="L5388" i="15"/>
  <c r="L5389" i="15"/>
  <c r="L5390" i="15"/>
  <c r="L5391" i="15"/>
  <c r="L5392" i="15"/>
  <c r="L5393" i="15"/>
  <c r="L5394" i="15"/>
  <c r="L5395" i="15"/>
  <c r="L5396" i="15"/>
  <c r="L5397" i="15"/>
  <c r="L5398" i="15"/>
  <c r="L5399" i="15"/>
  <c r="L5400" i="15"/>
  <c r="L5401" i="15"/>
  <c r="L5402" i="15"/>
  <c r="L5403" i="15"/>
  <c r="L5404" i="15"/>
  <c r="L5405" i="15"/>
  <c r="L5406" i="15"/>
  <c r="L5407" i="15"/>
  <c r="L5408" i="15"/>
  <c r="L5409" i="15"/>
  <c r="L5410" i="15"/>
  <c r="L5411" i="15"/>
  <c r="L5412" i="15"/>
  <c r="L5413" i="15"/>
  <c r="L5414" i="15"/>
  <c r="L5415" i="15"/>
  <c r="L5416" i="15"/>
  <c r="L5417" i="15"/>
  <c r="L5418" i="15"/>
  <c r="L5419" i="15"/>
  <c r="L5420" i="15"/>
  <c r="L5421" i="15"/>
  <c r="L5422" i="15"/>
  <c r="L5423" i="15"/>
  <c r="L5424" i="15"/>
  <c r="L5425" i="15"/>
  <c r="L5426" i="15"/>
  <c r="L5427" i="15"/>
  <c r="L5428" i="15"/>
  <c r="L5429" i="15"/>
  <c r="L5430" i="15"/>
  <c r="L5431" i="15"/>
  <c r="L5432" i="15"/>
  <c r="L5433" i="15"/>
  <c r="L5434" i="15"/>
  <c r="L5435" i="15"/>
  <c r="L5436" i="15"/>
  <c r="L5437" i="15"/>
  <c r="L5438" i="15"/>
  <c r="L5439" i="15"/>
  <c r="L5440" i="15"/>
  <c r="L5441" i="15"/>
  <c r="L5442" i="15"/>
  <c r="L5443" i="15"/>
  <c r="L5444" i="15"/>
  <c r="L5445" i="15"/>
  <c r="L5446" i="15"/>
  <c r="L5447" i="15"/>
  <c r="L5448" i="15"/>
  <c r="L5449" i="15"/>
  <c r="L5450" i="15"/>
  <c r="L5451" i="15"/>
  <c r="L5452" i="15"/>
  <c r="L5453" i="15"/>
  <c r="L5454" i="15"/>
  <c r="L5455" i="15"/>
  <c r="L5456" i="15"/>
  <c r="L5457" i="15"/>
  <c r="L5458" i="15"/>
  <c r="L5459" i="15"/>
  <c r="L5460" i="15"/>
  <c r="L5461" i="15"/>
  <c r="L5462" i="15"/>
  <c r="L5463" i="15"/>
  <c r="L5464" i="15"/>
  <c r="L5465" i="15"/>
  <c r="L5466" i="15"/>
  <c r="L5467" i="15"/>
  <c r="L5468" i="15"/>
  <c r="L5469" i="15"/>
  <c r="L5470" i="15"/>
  <c r="L5471" i="15"/>
  <c r="L5472" i="15"/>
  <c r="L5473" i="15"/>
  <c r="L5474" i="15"/>
  <c r="L5475" i="15"/>
  <c r="L5476" i="15"/>
  <c r="L5477" i="15"/>
  <c r="L5478" i="15"/>
  <c r="L5479" i="15"/>
  <c r="L5480" i="15"/>
  <c r="L5481" i="15"/>
  <c r="L5482" i="15"/>
  <c r="L5483" i="15"/>
  <c r="L5484" i="15"/>
  <c r="L5485" i="15"/>
  <c r="L5486" i="15"/>
  <c r="L5487" i="15"/>
  <c r="L5488" i="15"/>
  <c r="L5489" i="15"/>
  <c r="L5490" i="15"/>
  <c r="L5491" i="15"/>
  <c r="L5492" i="15"/>
  <c r="L5493" i="15"/>
  <c r="L5494" i="15"/>
  <c r="L5495" i="15"/>
  <c r="L5496" i="15"/>
  <c r="L5497" i="15"/>
  <c r="L5498" i="15"/>
  <c r="L5499" i="15"/>
  <c r="L5500" i="15"/>
  <c r="L5501" i="15"/>
  <c r="L5502" i="15"/>
  <c r="L5503" i="15"/>
  <c r="L5504" i="15"/>
  <c r="L5505" i="15"/>
  <c r="L5506" i="15"/>
  <c r="L5507" i="15"/>
  <c r="L5508" i="15"/>
  <c r="L5509" i="15"/>
  <c r="L5510" i="15"/>
  <c r="L5511" i="15"/>
  <c r="L5512" i="15"/>
  <c r="L5513" i="15"/>
  <c r="L5514" i="15"/>
  <c r="L5515" i="15"/>
  <c r="L5516" i="15"/>
  <c r="L5517" i="15"/>
  <c r="L5518" i="15"/>
  <c r="L5519" i="15"/>
  <c r="L5520" i="15"/>
  <c r="L5521" i="15"/>
  <c r="L5522" i="15"/>
  <c r="L5523" i="15"/>
  <c r="L5524" i="15"/>
  <c r="L5525" i="15"/>
  <c r="L5526" i="15"/>
  <c r="L5527" i="15"/>
  <c r="L5528" i="15"/>
  <c r="L5529" i="15"/>
  <c r="L5530" i="15"/>
  <c r="L5531" i="15"/>
  <c r="L5532" i="15"/>
  <c r="L5533" i="15"/>
  <c r="L5534" i="15"/>
  <c r="L5535" i="15"/>
  <c r="L5536" i="15"/>
  <c r="L5537" i="15"/>
  <c r="L5538" i="15"/>
  <c r="L5539" i="15"/>
  <c r="L5540" i="15"/>
  <c r="L5541" i="15"/>
  <c r="L5542" i="15"/>
  <c r="L5543" i="15"/>
  <c r="L5544" i="15"/>
  <c r="L5545" i="15"/>
  <c r="L5546" i="15"/>
  <c r="L5547" i="15"/>
  <c r="L5548" i="15"/>
  <c r="L5549" i="15"/>
  <c r="L5550" i="15"/>
  <c r="L5551" i="15"/>
  <c r="L5552" i="15"/>
  <c r="L5553" i="15"/>
  <c r="L5554" i="15"/>
  <c r="L5555" i="15"/>
  <c r="L5556" i="15"/>
  <c r="L5557" i="15"/>
  <c r="L5558" i="15"/>
  <c r="L5559" i="15"/>
  <c r="L5560" i="15"/>
  <c r="L5561" i="15"/>
  <c r="L5562" i="15"/>
  <c r="L5563" i="15"/>
  <c r="L5564" i="15"/>
  <c r="L5565" i="15"/>
  <c r="L5566" i="15"/>
  <c r="L5567" i="15"/>
  <c r="L5568" i="15"/>
  <c r="L5569" i="15"/>
  <c r="L5570" i="15"/>
  <c r="L5571" i="15"/>
  <c r="L5572" i="15"/>
  <c r="L5573" i="15"/>
  <c r="L5574" i="15"/>
  <c r="L5575" i="15"/>
  <c r="L5576" i="15"/>
  <c r="L5577" i="15"/>
  <c r="L5578" i="15"/>
  <c r="L5579" i="15"/>
  <c r="L5580" i="15"/>
  <c r="L5581" i="15"/>
  <c r="L5582" i="15"/>
  <c r="L5583" i="15"/>
  <c r="L5584" i="15"/>
  <c r="L5585" i="15"/>
  <c r="L5586" i="15"/>
  <c r="L5587" i="15"/>
  <c r="L5588" i="15"/>
  <c r="L5589" i="15"/>
  <c r="L5590" i="15"/>
  <c r="L5591" i="15"/>
  <c r="L5592" i="15"/>
  <c r="L5593" i="15"/>
  <c r="L5594" i="15"/>
  <c r="L5595" i="15"/>
  <c r="L5596" i="15"/>
  <c r="L5597" i="15"/>
  <c r="L5598" i="15"/>
  <c r="L5599" i="15"/>
  <c r="L5600" i="15"/>
  <c r="L5601" i="15"/>
  <c r="L5602" i="15"/>
  <c r="L5603" i="15"/>
  <c r="L5604" i="15"/>
  <c r="L5605" i="15"/>
  <c r="L5606" i="15"/>
  <c r="L5607" i="15"/>
  <c r="L5608" i="15"/>
  <c r="L5609" i="15"/>
  <c r="L5610" i="15"/>
  <c r="L5611" i="15"/>
  <c r="L5612" i="15"/>
  <c r="L5613" i="15"/>
  <c r="L5614" i="15"/>
  <c r="L5615" i="15"/>
  <c r="L5616" i="15"/>
  <c r="L5617" i="15"/>
  <c r="L5618" i="15"/>
  <c r="L5619" i="15"/>
  <c r="L5620" i="15"/>
  <c r="L5621" i="15"/>
  <c r="L5622" i="15"/>
  <c r="L5623" i="15"/>
  <c r="L5624" i="15"/>
  <c r="L5625" i="15"/>
  <c r="L5626" i="15"/>
  <c r="L5627" i="15"/>
  <c r="L5628" i="15"/>
  <c r="L5629" i="15"/>
  <c r="L5630" i="15"/>
  <c r="L5631" i="15"/>
  <c r="L5632" i="15"/>
  <c r="L5633" i="15"/>
  <c r="L5634" i="15"/>
  <c r="L5635" i="15"/>
  <c r="L5636" i="15"/>
  <c r="L5637" i="15"/>
  <c r="L5638" i="15"/>
  <c r="L5639" i="15"/>
  <c r="L5640" i="15"/>
  <c r="L5641" i="15"/>
  <c r="L5642" i="15"/>
  <c r="L5643" i="15"/>
  <c r="L5644" i="15"/>
  <c r="L5645" i="15"/>
  <c r="L5646" i="15"/>
  <c r="L5647" i="15"/>
  <c r="L5648" i="15"/>
  <c r="L5649" i="15"/>
  <c r="L5650" i="15"/>
  <c r="L5651" i="15"/>
  <c r="L5652" i="15"/>
  <c r="L5653" i="15"/>
  <c r="L5654" i="15"/>
  <c r="L5655" i="15"/>
  <c r="L5656" i="15"/>
  <c r="L5657" i="15"/>
  <c r="L5658" i="15"/>
  <c r="L5659" i="15"/>
  <c r="L5660" i="15"/>
  <c r="L5661" i="15"/>
  <c r="L5662" i="15"/>
  <c r="L5663" i="15"/>
  <c r="L5664" i="15"/>
  <c r="L5665" i="15"/>
  <c r="L5666" i="15"/>
  <c r="L5667" i="15"/>
  <c r="L5668" i="15"/>
  <c r="L5669" i="15"/>
  <c r="L5670" i="15"/>
  <c r="L5671" i="15"/>
  <c r="L5672" i="15"/>
  <c r="L5673" i="15"/>
  <c r="L5674" i="15"/>
  <c r="L5675" i="15"/>
  <c r="L5676" i="15"/>
  <c r="L5677" i="15"/>
  <c r="L5678" i="15"/>
  <c r="L5679" i="15"/>
  <c r="L5680" i="15"/>
  <c r="L5681" i="15"/>
  <c r="L5682" i="15"/>
  <c r="L5683" i="15"/>
  <c r="L5684" i="15"/>
  <c r="L5685" i="15"/>
  <c r="L5686" i="15"/>
  <c r="L5687" i="15"/>
  <c r="L5688" i="15"/>
  <c r="L5689" i="15"/>
  <c r="L5690" i="15"/>
  <c r="L5691" i="15"/>
  <c r="L5692" i="15"/>
  <c r="L5693" i="15"/>
  <c r="L5694" i="15"/>
  <c r="L5695" i="15"/>
  <c r="L5696" i="15"/>
  <c r="L5697" i="15"/>
  <c r="L5698" i="15"/>
  <c r="L5699" i="15"/>
  <c r="L5700" i="15"/>
  <c r="L5701" i="15"/>
  <c r="L5702" i="15"/>
  <c r="L5703" i="15"/>
  <c r="L5704" i="15"/>
  <c r="L5705" i="15"/>
  <c r="L5706" i="15"/>
  <c r="L5707" i="15"/>
  <c r="L5708" i="15"/>
  <c r="L5709" i="15"/>
  <c r="L5710" i="15"/>
  <c r="L5711" i="15"/>
  <c r="L5712" i="15"/>
  <c r="L5713" i="15"/>
  <c r="L5714" i="15"/>
  <c r="L5715" i="15"/>
  <c r="L5716" i="15"/>
  <c r="L5717" i="15"/>
  <c r="L5718" i="15"/>
  <c r="L5719" i="15"/>
  <c r="L5720" i="15"/>
  <c r="L5721" i="15"/>
  <c r="L5722" i="15"/>
  <c r="L5723" i="15"/>
  <c r="L5724" i="15"/>
  <c r="L5725" i="15"/>
  <c r="L5726" i="15"/>
  <c r="L5727" i="15"/>
  <c r="L5728" i="15"/>
  <c r="L5729" i="15"/>
  <c r="L5730" i="15"/>
  <c r="L5731" i="15"/>
  <c r="L5732" i="15"/>
  <c r="L5733" i="15"/>
  <c r="L5734" i="15"/>
  <c r="L5735" i="15"/>
  <c r="L5736" i="15"/>
  <c r="L5737" i="15"/>
  <c r="L5738" i="15"/>
  <c r="L5739" i="15"/>
  <c r="L5740" i="15"/>
  <c r="L5741" i="15"/>
  <c r="L5742" i="15"/>
  <c r="L5743" i="15"/>
  <c r="L5744" i="15"/>
  <c r="L5745" i="15"/>
  <c r="L5746" i="15"/>
  <c r="L5747" i="15"/>
  <c r="L5748" i="15"/>
  <c r="L5749" i="15"/>
  <c r="L5750" i="15"/>
  <c r="L5751" i="15"/>
  <c r="L5752" i="15"/>
  <c r="L5753" i="15"/>
  <c r="L5754" i="15"/>
  <c r="L5755" i="15"/>
  <c r="L5756" i="15"/>
  <c r="L5757" i="15"/>
  <c r="L5758" i="15"/>
  <c r="L5759" i="15"/>
  <c r="L5760" i="15"/>
  <c r="L5761" i="15"/>
  <c r="L5762" i="15"/>
  <c r="L5763" i="15"/>
  <c r="L5764" i="15"/>
  <c r="L5765" i="15"/>
  <c r="L5766" i="15"/>
  <c r="L5767" i="15"/>
  <c r="L5768" i="15"/>
  <c r="L5769" i="15"/>
  <c r="L5770" i="15"/>
  <c r="L5771" i="15"/>
  <c r="L5772" i="15"/>
  <c r="L5773" i="15"/>
  <c r="L5774" i="15"/>
  <c r="L5775" i="15"/>
  <c r="L5776" i="15"/>
  <c r="L5777" i="15"/>
  <c r="L5778" i="15"/>
  <c r="L5779" i="15"/>
  <c r="L5780" i="15"/>
  <c r="L5781" i="15"/>
  <c r="L5782" i="15"/>
  <c r="L5783" i="15"/>
  <c r="L5784" i="15"/>
  <c r="L5785" i="15"/>
  <c r="L5786" i="15"/>
  <c r="L5787" i="15"/>
  <c r="L5788" i="15"/>
  <c r="L5789" i="15"/>
  <c r="L5790" i="15"/>
  <c r="L5791" i="15"/>
  <c r="L5792" i="15"/>
  <c r="L5793" i="15"/>
  <c r="L5794" i="15"/>
  <c r="L5795" i="15"/>
  <c r="L5796" i="15"/>
  <c r="L5797" i="15"/>
  <c r="L5798" i="15"/>
  <c r="L5799" i="15"/>
  <c r="L5800" i="15"/>
  <c r="L5801" i="15"/>
  <c r="L5802" i="15"/>
  <c r="L5803" i="15"/>
  <c r="L5804" i="15"/>
  <c r="L5805" i="15"/>
  <c r="L5806" i="15"/>
  <c r="L5807" i="15"/>
  <c r="L5808" i="15"/>
  <c r="L5809" i="15"/>
  <c r="L5810" i="15"/>
  <c r="L5811" i="15"/>
  <c r="L5812" i="15"/>
  <c r="L5813" i="15"/>
  <c r="L5814" i="15"/>
  <c r="L5815" i="15"/>
  <c r="L5816" i="15"/>
  <c r="L5817" i="15"/>
  <c r="L5818" i="15"/>
  <c r="L5819" i="15"/>
  <c r="L5820" i="15"/>
  <c r="L5821" i="15"/>
  <c r="L5822" i="15"/>
  <c r="L5823" i="15"/>
  <c r="L5824" i="15"/>
  <c r="L5825" i="15"/>
  <c r="L5826" i="15"/>
  <c r="L5827" i="15"/>
  <c r="L5828" i="15"/>
  <c r="L5829" i="15"/>
  <c r="L5830" i="15"/>
  <c r="L5831" i="15"/>
  <c r="L5832" i="15"/>
  <c r="L5833" i="15"/>
  <c r="L5834" i="15"/>
  <c r="L5835" i="15"/>
  <c r="L5836" i="15"/>
  <c r="L5837" i="15"/>
  <c r="L5838" i="15"/>
  <c r="L5839" i="15"/>
  <c r="L5840" i="15"/>
  <c r="L5841" i="15"/>
  <c r="L5842" i="15"/>
  <c r="L5843" i="15"/>
  <c r="L5844" i="15"/>
  <c r="L5845" i="15"/>
  <c r="L5846" i="15"/>
  <c r="L5847" i="15"/>
  <c r="L5848" i="15"/>
  <c r="L5849" i="15"/>
  <c r="L5850" i="15"/>
  <c r="L5851" i="15"/>
  <c r="L5852" i="15"/>
  <c r="L5853" i="15"/>
  <c r="L5854" i="15"/>
  <c r="L5855" i="15"/>
  <c r="L5856" i="15"/>
  <c r="L5857" i="15"/>
  <c r="L5858" i="15"/>
  <c r="L5859" i="15"/>
  <c r="L5860" i="15"/>
  <c r="L5861" i="15"/>
  <c r="L5862" i="15"/>
  <c r="L5863" i="15"/>
  <c r="L5864" i="15"/>
  <c r="L5865" i="15"/>
  <c r="L5866" i="15"/>
  <c r="L5867" i="15"/>
  <c r="L5868" i="15"/>
  <c r="L5869" i="15"/>
  <c r="L5870" i="15"/>
  <c r="L5871" i="15"/>
  <c r="L5872" i="15"/>
  <c r="L5873" i="15"/>
  <c r="L5874" i="15"/>
  <c r="L5875" i="15"/>
  <c r="L5876" i="15"/>
  <c r="L5877" i="15"/>
  <c r="L5878" i="15"/>
  <c r="L5879" i="15"/>
  <c r="L5880" i="15"/>
  <c r="L5881" i="15"/>
  <c r="L5882" i="15"/>
  <c r="L5883" i="15"/>
  <c r="L5884" i="15"/>
  <c r="L5885" i="15"/>
  <c r="L5886" i="15"/>
  <c r="L5887" i="15"/>
  <c r="L5888" i="15"/>
  <c r="L5889" i="15"/>
  <c r="L5890" i="15"/>
  <c r="L5891" i="15"/>
  <c r="L5892" i="15"/>
  <c r="L5893" i="15"/>
  <c r="L5894" i="15"/>
  <c r="L5895" i="15"/>
  <c r="L5896" i="15"/>
  <c r="L5897" i="15"/>
  <c r="L5898" i="15"/>
  <c r="L5899" i="15"/>
  <c r="L5900" i="15"/>
  <c r="L5901" i="15"/>
  <c r="L5902" i="15"/>
  <c r="L5903" i="15"/>
  <c r="L5904" i="15"/>
  <c r="L5905" i="15"/>
  <c r="L5906" i="15"/>
  <c r="L5907" i="15"/>
  <c r="L5908" i="15"/>
  <c r="L5909" i="15"/>
  <c r="L5910" i="15"/>
  <c r="L5911" i="15"/>
  <c r="L5912" i="15"/>
  <c r="L5913" i="15"/>
  <c r="L5914" i="15"/>
  <c r="L5915" i="15"/>
  <c r="L5916" i="15"/>
  <c r="L5917" i="15"/>
  <c r="L5918" i="15"/>
  <c r="L5919" i="15"/>
  <c r="L5920" i="15"/>
  <c r="L5921" i="15"/>
  <c r="L5922" i="15"/>
  <c r="L5923" i="15"/>
  <c r="L5924" i="15"/>
  <c r="L5925" i="15"/>
  <c r="L5926" i="15"/>
  <c r="L5927" i="15"/>
  <c r="L5928" i="15"/>
  <c r="L5929" i="15"/>
  <c r="L5930" i="15"/>
  <c r="L5931" i="15"/>
  <c r="L5932" i="15"/>
  <c r="L5933" i="15"/>
  <c r="L5934" i="15"/>
  <c r="L5935" i="15"/>
  <c r="L5936" i="15"/>
  <c r="L5937" i="15"/>
  <c r="L5938" i="15"/>
  <c r="L5939" i="15"/>
  <c r="L5940" i="15"/>
  <c r="L5941" i="15"/>
  <c r="L5942" i="15"/>
  <c r="L5943" i="15"/>
  <c r="L5944" i="15"/>
  <c r="L5945" i="15"/>
  <c r="L5946" i="15"/>
  <c r="L5947" i="15"/>
  <c r="L5948" i="15"/>
  <c r="L5949" i="15"/>
  <c r="L5950" i="15"/>
  <c r="L5951" i="15"/>
  <c r="L5952" i="15"/>
  <c r="L5953" i="15"/>
  <c r="L5954" i="15"/>
  <c r="L5955" i="15"/>
  <c r="L5956" i="15"/>
  <c r="L5957" i="15"/>
  <c r="L5958" i="15"/>
  <c r="L5959" i="15"/>
  <c r="L5960" i="15"/>
  <c r="L5961" i="15"/>
  <c r="L5962" i="15"/>
  <c r="L5963" i="15"/>
  <c r="L5964" i="15"/>
  <c r="L5965" i="15"/>
  <c r="L5966" i="15"/>
  <c r="L5967" i="15"/>
  <c r="L5968" i="15"/>
  <c r="L5969" i="15"/>
  <c r="L5970" i="15"/>
  <c r="L5971" i="15"/>
  <c r="L5972" i="15"/>
  <c r="L5973" i="15"/>
  <c r="L5974" i="15"/>
  <c r="L5975" i="15"/>
  <c r="L5976" i="15"/>
  <c r="L5977" i="15"/>
  <c r="L5978" i="15"/>
  <c r="L5979" i="15"/>
  <c r="L5980" i="15"/>
  <c r="L5981" i="15"/>
  <c r="L5982" i="15"/>
  <c r="L5983" i="15"/>
  <c r="L5984" i="15"/>
  <c r="L5985" i="15"/>
  <c r="L5986" i="15"/>
  <c r="L5987" i="15"/>
  <c r="L5988" i="15"/>
  <c r="L5989" i="15"/>
  <c r="L5990" i="15"/>
  <c r="L5991" i="15"/>
  <c r="L5992" i="15"/>
  <c r="L5993" i="15"/>
  <c r="L5994" i="15"/>
  <c r="L5995" i="15"/>
  <c r="L5996" i="15"/>
  <c r="L5997" i="15"/>
  <c r="L5998" i="15"/>
  <c r="L5999" i="15"/>
  <c r="L6000" i="15"/>
  <c r="L6001" i="15"/>
  <c r="L6002" i="15"/>
  <c r="L6003" i="15"/>
  <c r="L6004" i="15"/>
  <c r="L6005" i="15"/>
  <c r="L6006" i="15"/>
  <c r="L6007" i="15"/>
  <c r="L6008" i="15"/>
  <c r="L6009" i="15"/>
  <c r="L6010" i="15"/>
  <c r="L6011" i="15"/>
  <c r="L6012" i="15"/>
  <c r="L6013" i="15"/>
  <c r="L6014" i="15"/>
  <c r="L6015" i="15"/>
  <c r="L6016" i="15"/>
  <c r="L6017" i="15"/>
  <c r="L6018" i="15"/>
  <c r="L6019" i="15"/>
  <c r="L6020" i="15"/>
  <c r="L6021" i="15"/>
  <c r="L6022" i="15"/>
  <c r="L6023" i="15"/>
  <c r="L6024" i="15"/>
  <c r="L6025" i="15"/>
  <c r="L6026" i="15"/>
  <c r="L6027" i="15"/>
  <c r="L6028" i="15"/>
  <c r="L6029" i="15"/>
  <c r="L6030" i="15"/>
  <c r="L6031" i="15"/>
  <c r="L6032" i="15"/>
  <c r="L6033" i="15"/>
  <c r="L6034" i="15"/>
  <c r="L6035" i="15"/>
  <c r="L6036" i="15"/>
  <c r="L6037" i="15"/>
  <c r="L6038" i="15"/>
  <c r="L6039" i="15"/>
  <c r="L6040" i="15"/>
  <c r="L6041" i="15"/>
  <c r="L6042" i="15"/>
  <c r="L6043" i="15"/>
  <c r="L6044" i="15"/>
  <c r="L6045" i="15"/>
  <c r="L6046" i="15"/>
  <c r="L6047" i="15"/>
  <c r="L6048" i="15"/>
  <c r="L6049" i="15"/>
  <c r="L6050" i="15"/>
  <c r="L6051" i="15"/>
  <c r="L6052" i="15"/>
  <c r="L6053" i="15"/>
  <c r="L6054" i="15"/>
  <c r="L6055" i="15"/>
  <c r="L6056" i="15"/>
  <c r="L6057" i="15"/>
  <c r="L6058" i="15"/>
  <c r="L6059" i="15"/>
  <c r="L6060" i="15"/>
  <c r="L6061" i="15"/>
  <c r="L6062" i="15"/>
  <c r="L6063" i="15"/>
  <c r="L6064" i="15"/>
  <c r="L6065" i="15"/>
  <c r="L6066" i="15"/>
  <c r="L6067" i="15"/>
  <c r="L6068" i="15"/>
  <c r="L6069" i="15"/>
  <c r="L6070" i="15"/>
  <c r="L6071" i="15"/>
  <c r="L6072" i="15"/>
  <c r="L6073" i="15"/>
  <c r="L6074" i="15"/>
  <c r="L6075" i="15"/>
  <c r="L6076" i="15"/>
  <c r="L6077" i="15"/>
  <c r="L6078" i="15"/>
  <c r="L6079" i="15"/>
  <c r="L6080" i="15"/>
  <c r="L6081" i="15"/>
  <c r="L6082" i="15"/>
  <c r="L6083" i="15"/>
  <c r="L6084" i="15"/>
  <c r="L6085" i="15"/>
  <c r="L6086" i="15"/>
  <c r="L6087" i="15"/>
  <c r="L6088" i="15"/>
  <c r="L6089" i="15"/>
  <c r="L6090" i="15"/>
  <c r="L6091" i="15"/>
  <c r="L6092" i="15"/>
  <c r="L6093" i="15"/>
  <c r="L6094" i="15"/>
  <c r="L6095" i="15"/>
  <c r="L6096" i="15"/>
  <c r="L6097" i="15"/>
  <c r="L6098" i="15"/>
  <c r="L6099" i="15"/>
  <c r="L6100" i="15"/>
  <c r="L6101" i="15"/>
  <c r="L6102" i="15"/>
  <c r="L6103" i="15"/>
  <c r="L6104" i="15"/>
  <c r="L6105" i="15"/>
  <c r="L6106" i="15"/>
  <c r="L6107" i="15"/>
  <c r="L6108" i="15"/>
  <c r="L6109" i="15"/>
  <c r="L6110" i="15"/>
  <c r="L6111" i="15"/>
  <c r="L6112" i="15"/>
  <c r="L6113" i="15"/>
  <c r="L6114" i="15"/>
  <c r="L6115" i="15"/>
  <c r="L6116" i="15"/>
  <c r="L6117" i="15"/>
  <c r="L6118" i="15"/>
  <c r="L6119" i="15"/>
  <c r="L6120" i="15"/>
  <c r="L6121" i="15"/>
  <c r="L6122" i="15"/>
  <c r="L6123" i="15"/>
  <c r="L6124" i="15"/>
  <c r="L6125" i="15"/>
  <c r="L6126" i="15"/>
  <c r="L6127" i="15"/>
  <c r="L6128" i="15"/>
  <c r="L6129" i="15"/>
  <c r="L6130" i="15"/>
  <c r="L6131" i="15"/>
  <c r="L6132" i="15"/>
  <c r="L6133" i="15"/>
  <c r="L6134" i="15"/>
  <c r="L6135" i="15"/>
  <c r="L6136" i="15"/>
  <c r="L6137" i="15"/>
  <c r="L6138" i="15"/>
  <c r="L6139" i="15"/>
  <c r="L6140" i="15"/>
  <c r="L6141" i="15"/>
  <c r="L6142" i="15"/>
  <c r="L6143" i="15"/>
  <c r="L6144" i="15"/>
  <c r="L6145" i="15"/>
  <c r="L6146" i="15"/>
  <c r="L6147" i="15"/>
  <c r="L6148" i="15"/>
  <c r="L6149" i="15"/>
  <c r="L6150" i="15"/>
  <c r="L6151" i="15"/>
  <c r="L6152" i="15"/>
  <c r="L6153" i="15"/>
  <c r="L6154" i="15"/>
  <c r="L6155" i="15"/>
  <c r="L6156" i="15"/>
  <c r="L6157" i="15"/>
  <c r="L6158" i="15"/>
  <c r="L6159" i="15"/>
  <c r="L6160" i="15"/>
  <c r="L6161" i="15"/>
  <c r="L6162" i="15"/>
  <c r="L6163" i="15"/>
  <c r="L6164" i="15"/>
  <c r="L6165" i="15"/>
  <c r="L6166" i="15"/>
  <c r="L6167" i="15"/>
  <c r="L6168" i="15"/>
  <c r="L6169" i="15"/>
  <c r="L6170" i="15"/>
  <c r="L6171" i="15"/>
  <c r="L6172" i="15"/>
  <c r="L6173" i="15"/>
  <c r="L6174" i="15"/>
  <c r="L6175" i="15"/>
  <c r="L6176" i="15"/>
  <c r="L6177" i="15"/>
  <c r="L6178" i="15"/>
  <c r="L6179" i="15"/>
  <c r="L6180" i="15"/>
  <c r="L6181" i="15"/>
  <c r="L6182" i="15"/>
  <c r="L6183" i="15"/>
  <c r="L6184" i="15"/>
  <c r="L6185" i="15"/>
  <c r="L6186" i="15"/>
  <c r="L6187" i="15"/>
  <c r="L6188" i="15"/>
  <c r="L6189" i="15"/>
  <c r="L6190" i="15"/>
  <c r="L6191" i="15"/>
  <c r="L6192" i="15"/>
  <c r="L6193" i="15"/>
  <c r="L6194" i="15"/>
  <c r="L6195" i="15"/>
  <c r="L6196" i="15"/>
  <c r="L6197" i="15"/>
  <c r="L6198" i="15"/>
  <c r="L6199" i="15"/>
  <c r="L6200" i="15"/>
  <c r="L6201" i="15"/>
  <c r="L6202" i="15"/>
  <c r="L6203" i="15"/>
  <c r="L6204" i="15"/>
  <c r="L6205" i="15"/>
  <c r="L6206" i="15"/>
  <c r="L6207" i="15"/>
  <c r="L6208" i="15"/>
  <c r="L6209" i="15"/>
  <c r="L6210" i="15"/>
  <c r="L6211" i="15"/>
  <c r="L6212" i="15"/>
  <c r="L6213" i="15"/>
  <c r="L6214" i="15"/>
  <c r="L6215" i="15"/>
  <c r="L6216" i="15"/>
  <c r="L6217" i="15"/>
  <c r="L6218" i="15"/>
  <c r="L6219" i="15"/>
  <c r="L6220" i="15"/>
  <c r="L6221" i="15"/>
  <c r="L6222" i="15"/>
  <c r="L6223" i="15"/>
  <c r="L6224" i="15"/>
  <c r="L6225" i="15"/>
  <c r="L6226" i="15"/>
  <c r="L6227" i="15"/>
  <c r="L6228" i="15"/>
  <c r="L6229" i="15"/>
  <c r="L6230" i="15"/>
  <c r="L6231" i="15"/>
  <c r="L6232" i="15"/>
  <c r="L6233" i="15"/>
  <c r="L6234" i="15"/>
  <c r="L6235" i="15"/>
  <c r="L6236" i="15"/>
  <c r="L6237" i="15"/>
  <c r="L6238" i="15"/>
  <c r="L6239" i="15"/>
  <c r="L6240" i="15"/>
  <c r="L6241" i="15"/>
  <c r="L6242" i="15"/>
  <c r="L6243" i="15"/>
  <c r="L6244" i="15"/>
  <c r="L6245" i="15"/>
  <c r="L6246" i="15"/>
  <c r="L6247" i="15"/>
  <c r="L6248" i="15"/>
  <c r="L6249" i="15"/>
  <c r="L6250" i="15"/>
  <c r="L6251" i="15"/>
  <c r="L6252" i="15"/>
  <c r="L6253" i="15"/>
  <c r="L6254" i="15"/>
  <c r="L6255" i="15"/>
  <c r="L6256" i="15"/>
  <c r="L6257" i="15"/>
  <c r="L6258" i="15"/>
  <c r="L6259" i="15"/>
  <c r="L6260" i="15"/>
  <c r="L6261" i="15"/>
  <c r="L6262" i="15"/>
  <c r="L6263" i="15"/>
  <c r="L6264" i="15"/>
  <c r="L6265" i="15"/>
  <c r="L6266" i="15"/>
  <c r="L6267" i="15"/>
  <c r="L6268" i="15"/>
  <c r="L6269" i="15"/>
  <c r="L6270" i="15"/>
  <c r="L6271" i="15"/>
  <c r="L6272" i="15"/>
  <c r="L6273" i="15"/>
  <c r="L6274" i="15"/>
  <c r="L6275" i="15"/>
  <c r="L6276" i="15"/>
  <c r="L6277" i="15"/>
  <c r="L6278" i="15"/>
  <c r="L6279" i="15"/>
  <c r="L6280" i="15"/>
  <c r="L6281" i="15"/>
  <c r="L6282" i="15"/>
  <c r="L6283" i="15"/>
  <c r="L6284" i="15"/>
  <c r="L6285" i="15"/>
  <c r="L6286" i="15"/>
  <c r="L6287" i="15"/>
  <c r="L6288" i="15"/>
  <c r="L6289" i="15"/>
  <c r="L6290" i="15"/>
  <c r="L6291" i="15"/>
  <c r="L6292" i="15"/>
  <c r="L6293" i="15"/>
  <c r="L6294" i="15"/>
  <c r="L6295" i="15"/>
  <c r="L6296" i="15"/>
  <c r="L6297" i="15"/>
  <c r="L6298" i="15"/>
  <c r="L6299" i="15"/>
  <c r="L6300" i="15"/>
  <c r="L6301" i="15"/>
  <c r="L6302" i="15"/>
  <c r="L6303" i="15"/>
  <c r="L6304" i="15"/>
  <c r="L6305" i="15"/>
  <c r="L6306" i="15"/>
  <c r="L6307" i="15"/>
  <c r="L6308" i="15"/>
  <c r="L6309" i="15"/>
  <c r="L6310" i="15"/>
  <c r="L6311" i="15"/>
  <c r="L6312" i="15"/>
  <c r="L6313" i="15"/>
  <c r="L6314" i="15"/>
  <c r="L6315" i="15"/>
  <c r="L6316" i="15"/>
  <c r="L6317" i="15"/>
  <c r="L6318" i="15"/>
  <c r="L6319" i="15"/>
  <c r="L6320" i="15"/>
  <c r="L6321" i="15"/>
  <c r="L6322" i="15"/>
  <c r="L6323" i="15"/>
  <c r="L6324" i="15"/>
  <c r="L6325" i="15"/>
  <c r="L6326" i="15"/>
  <c r="L6327" i="15"/>
  <c r="L6328" i="15"/>
  <c r="L6329" i="15"/>
  <c r="L6330" i="15"/>
  <c r="L6331" i="15"/>
  <c r="L6332" i="15"/>
  <c r="L6333" i="15"/>
  <c r="L6334" i="15"/>
  <c r="L6335" i="15"/>
  <c r="L6336" i="15"/>
  <c r="L6337" i="15"/>
  <c r="L6338" i="15"/>
  <c r="L6339" i="15"/>
  <c r="L6340" i="15"/>
  <c r="L6341" i="15"/>
  <c r="L6342" i="15"/>
  <c r="L6343" i="15"/>
  <c r="L6344" i="15"/>
  <c r="L6345" i="15"/>
  <c r="L6346" i="15"/>
  <c r="L6347" i="15"/>
  <c r="L6348" i="15"/>
  <c r="L6349" i="15"/>
  <c r="L6350" i="15"/>
  <c r="L6351" i="15"/>
  <c r="L6352" i="15"/>
  <c r="L6353" i="15"/>
  <c r="L6354" i="15"/>
  <c r="L6355" i="15"/>
  <c r="L6356" i="15"/>
  <c r="L6357" i="15"/>
  <c r="L6358" i="15"/>
  <c r="L6359" i="15"/>
  <c r="L6360" i="15"/>
  <c r="L6361" i="15"/>
  <c r="L6362" i="15"/>
  <c r="L6363" i="15"/>
  <c r="L6364" i="15"/>
  <c r="L6365" i="15"/>
  <c r="L6366" i="15"/>
  <c r="L6367" i="15"/>
  <c r="L6368" i="15"/>
  <c r="L6369" i="15"/>
  <c r="L6370" i="15"/>
  <c r="L6371" i="15"/>
  <c r="L6372" i="15"/>
  <c r="L6373" i="15"/>
  <c r="L6374" i="15"/>
  <c r="L6375" i="15"/>
  <c r="L6376" i="15"/>
  <c r="L6377" i="15"/>
  <c r="L6378" i="15"/>
  <c r="L6379" i="15"/>
  <c r="L6380" i="15"/>
  <c r="L6381" i="15"/>
  <c r="L6382" i="15"/>
  <c r="L6383" i="15"/>
  <c r="L6384" i="15"/>
  <c r="L6385" i="15"/>
  <c r="L6386" i="15"/>
  <c r="L6387" i="15"/>
  <c r="L6388" i="15"/>
  <c r="L6389" i="15"/>
  <c r="L6390" i="15"/>
  <c r="L6391" i="15"/>
  <c r="L6392" i="15"/>
  <c r="L6393" i="15"/>
  <c r="L6394" i="15"/>
  <c r="L6395" i="15"/>
  <c r="L6396" i="15"/>
  <c r="L6397" i="15"/>
  <c r="L6398" i="15"/>
  <c r="L6399" i="15"/>
  <c r="L6400" i="15"/>
  <c r="L6401" i="15"/>
  <c r="L6402" i="15"/>
  <c r="L6403" i="15"/>
  <c r="L6404" i="15"/>
  <c r="L6405" i="15"/>
  <c r="L6406" i="15"/>
  <c r="L6407" i="15"/>
  <c r="L6408" i="15"/>
  <c r="L6409" i="15"/>
  <c r="L6410" i="15"/>
  <c r="L6411" i="15"/>
  <c r="L6412" i="15"/>
  <c r="L6413" i="15"/>
  <c r="L6414" i="15"/>
  <c r="L6415" i="15"/>
  <c r="L6416" i="15"/>
  <c r="L6417" i="15"/>
  <c r="L6418" i="15"/>
  <c r="L6419" i="15"/>
  <c r="L6420" i="15"/>
  <c r="L6421" i="15"/>
  <c r="L6422" i="15"/>
  <c r="L6423" i="15"/>
  <c r="L6424" i="15"/>
  <c r="L6425" i="15"/>
  <c r="L6426" i="15"/>
  <c r="L6427" i="15"/>
  <c r="L6428" i="15"/>
  <c r="L6429" i="15"/>
  <c r="L6430" i="15"/>
  <c r="L6431" i="15"/>
  <c r="L6432" i="15"/>
  <c r="L6433" i="15"/>
  <c r="L6434" i="15"/>
  <c r="L6435" i="15"/>
  <c r="L6436" i="15"/>
  <c r="L6437" i="15"/>
  <c r="L6438" i="15"/>
  <c r="L6439" i="15"/>
  <c r="L6440" i="15"/>
  <c r="L6441" i="15"/>
  <c r="L6442" i="15"/>
  <c r="L6443" i="15"/>
  <c r="L6444" i="15"/>
  <c r="L6445" i="15"/>
  <c r="L6446" i="15"/>
  <c r="L6447" i="15"/>
  <c r="L6448" i="15"/>
  <c r="L6449" i="15"/>
  <c r="L6450" i="15"/>
  <c r="L6451" i="15"/>
  <c r="L6452" i="15"/>
  <c r="L6453" i="15"/>
  <c r="L6454" i="15"/>
  <c r="L6455" i="15"/>
  <c r="L6456" i="15"/>
  <c r="L6457" i="15"/>
  <c r="L6458" i="15"/>
  <c r="L6459" i="15"/>
  <c r="L6460" i="15"/>
  <c r="L6461" i="15"/>
  <c r="L6462" i="15"/>
  <c r="L6463" i="15"/>
  <c r="L6464" i="15"/>
  <c r="L6465" i="15"/>
  <c r="L6466" i="15"/>
  <c r="L6467" i="15"/>
  <c r="L6468" i="15"/>
  <c r="L6469" i="15"/>
  <c r="L6470" i="15"/>
  <c r="L6471" i="15"/>
  <c r="L6472" i="15"/>
  <c r="L6473" i="15"/>
  <c r="L6474" i="15"/>
  <c r="L6475" i="15"/>
  <c r="L6476" i="15"/>
  <c r="L6477" i="15"/>
  <c r="L6478" i="15"/>
  <c r="L6479" i="15"/>
  <c r="L6480" i="15"/>
  <c r="L6481" i="15"/>
  <c r="L6482" i="15"/>
  <c r="L6483" i="15"/>
  <c r="L6484" i="15"/>
  <c r="L6485" i="15"/>
  <c r="L6486" i="15"/>
  <c r="L6487" i="15"/>
  <c r="L6488" i="15"/>
  <c r="L6489" i="15"/>
  <c r="L6490" i="15"/>
  <c r="L6491" i="15"/>
  <c r="L6492" i="15"/>
  <c r="L6493" i="15"/>
  <c r="L6494" i="15"/>
  <c r="L6495" i="15"/>
  <c r="L6496" i="15"/>
  <c r="L6497" i="15"/>
  <c r="L6498" i="15"/>
  <c r="L6499" i="15"/>
  <c r="L6500" i="15"/>
  <c r="L6501" i="15"/>
  <c r="L6502" i="15"/>
  <c r="L6503" i="15"/>
  <c r="L6504" i="15"/>
  <c r="L6505" i="15"/>
  <c r="L6506" i="15"/>
  <c r="L6507" i="15"/>
  <c r="L6508" i="15"/>
  <c r="L6509" i="15"/>
  <c r="L6510" i="15"/>
  <c r="L6511" i="15"/>
  <c r="L6512" i="15"/>
  <c r="L6513" i="15"/>
  <c r="L6514" i="15"/>
  <c r="L6515" i="15"/>
  <c r="L6516" i="15"/>
  <c r="L6517" i="15"/>
  <c r="L6518" i="15"/>
  <c r="L6519" i="15"/>
  <c r="L6520" i="15"/>
  <c r="L6521" i="15"/>
  <c r="L6522" i="15"/>
  <c r="L6523" i="15"/>
  <c r="L6524" i="15"/>
  <c r="L6525" i="15"/>
  <c r="L6526" i="15"/>
  <c r="L6527" i="15"/>
  <c r="L6528" i="15"/>
  <c r="L6529" i="15"/>
  <c r="L6530" i="15"/>
  <c r="L6531" i="15"/>
  <c r="L6532" i="15"/>
  <c r="L6533" i="15"/>
  <c r="L6534" i="15"/>
  <c r="L6535" i="15"/>
  <c r="L6536" i="15"/>
  <c r="L6537" i="15"/>
  <c r="L6538" i="15"/>
  <c r="L6539" i="15"/>
  <c r="L6540" i="15"/>
  <c r="L6541" i="15"/>
  <c r="L6542" i="15"/>
  <c r="L6543" i="15"/>
  <c r="L6544" i="15"/>
  <c r="L6545" i="15"/>
  <c r="L6546" i="15"/>
  <c r="L6547" i="15"/>
  <c r="L6548" i="15"/>
  <c r="L6549" i="15"/>
  <c r="L6550" i="15"/>
  <c r="L6551" i="15"/>
  <c r="L6552" i="15"/>
  <c r="L6553" i="15"/>
  <c r="L6554" i="15"/>
  <c r="L6555" i="15"/>
  <c r="L6556" i="15"/>
  <c r="L6557" i="15"/>
  <c r="L6558" i="15"/>
  <c r="L6559" i="15"/>
  <c r="L6560" i="15"/>
  <c r="L6561" i="15"/>
  <c r="L6562" i="15"/>
  <c r="L6563" i="15"/>
  <c r="L6564" i="15"/>
  <c r="L6565" i="15"/>
  <c r="L6566" i="15"/>
  <c r="L6567" i="15"/>
  <c r="L6568" i="15"/>
  <c r="L6569" i="15"/>
  <c r="L6570" i="15"/>
  <c r="L6571" i="15"/>
  <c r="L6572" i="15"/>
  <c r="L6573" i="15"/>
  <c r="L6574" i="15"/>
  <c r="L6575" i="15"/>
  <c r="L6576" i="15"/>
  <c r="L6577" i="15"/>
  <c r="L6578" i="15"/>
  <c r="L6579" i="15"/>
  <c r="L6580" i="15"/>
  <c r="L6581" i="15"/>
  <c r="L6582" i="15"/>
  <c r="L6583" i="15"/>
  <c r="L6584" i="15"/>
  <c r="L6585" i="15"/>
  <c r="L6586" i="15"/>
  <c r="L6587" i="15"/>
  <c r="L6588" i="15"/>
  <c r="L6589" i="15"/>
  <c r="L6590" i="15"/>
  <c r="L6591" i="15"/>
  <c r="L6592" i="15"/>
  <c r="L6593" i="15"/>
  <c r="L6594" i="15"/>
  <c r="L6595" i="15"/>
  <c r="L6596" i="15"/>
  <c r="L6597" i="15"/>
  <c r="L6598" i="15"/>
  <c r="L6599" i="15"/>
  <c r="L6600" i="15"/>
  <c r="L6601" i="15"/>
  <c r="L6602" i="15"/>
  <c r="L6603" i="15"/>
  <c r="L6604" i="15"/>
  <c r="L6605" i="15"/>
  <c r="L6606" i="15"/>
  <c r="L6607" i="15"/>
  <c r="L6608" i="15"/>
  <c r="L6609" i="15"/>
  <c r="L6610" i="15"/>
  <c r="L6611" i="15"/>
  <c r="L6612" i="15"/>
  <c r="L6613" i="15"/>
  <c r="L6614" i="15"/>
  <c r="L6615" i="15"/>
  <c r="L6616" i="15"/>
  <c r="L6617" i="15"/>
  <c r="L6618" i="15"/>
  <c r="L6619" i="15"/>
  <c r="L6620" i="15"/>
  <c r="L6621" i="15"/>
  <c r="L6622" i="15"/>
  <c r="L6623" i="15"/>
  <c r="L6624" i="15"/>
  <c r="L6625" i="15"/>
  <c r="L6626" i="15"/>
  <c r="L6627" i="15"/>
  <c r="L6628" i="15"/>
  <c r="L6629" i="15"/>
  <c r="L6630" i="15"/>
  <c r="L6631" i="15"/>
  <c r="L6632" i="15"/>
  <c r="L6633" i="15"/>
  <c r="L6634" i="15"/>
  <c r="L6635" i="15"/>
  <c r="L6636" i="15"/>
  <c r="L6637" i="15"/>
  <c r="L6638" i="15"/>
  <c r="L6639" i="15"/>
  <c r="L6640" i="15"/>
  <c r="L6641" i="15"/>
  <c r="L6642" i="15"/>
  <c r="L6643" i="15"/>
  <c r="L6644" i="15"/>
  <c r="L6645" i="15"/>
  <c r="L6646" i="15"/>
  <c r="L6647" i="15"/>
  <c r="L6648" i="15"/>
  <c r="L6649" i="15"/>
  <c r="L6650" i="15"/>
  <c r="L6651" i="15"/>
  <c r="L6652" i="15"/>
  <c r="L6653" i="15"/>
  <c r="L6654" i="15"/>
  <c r="L6655" i="15"/>
  <c r="L6656" i="15"/>
  <c r="L6657" i="15"/>
  <c r="L6658" i="15"/>
  <c r="L6659" i="15"/>
  <c r="L6660" i="15"/>
  <c r="L6661" i="15"/>
  <c r="L6662" i="15"/>
  <c r="L6663" i="15"/>
  <c r="L6664" i="15"/>
  <c r="L6665" i="15"/>
  <c r="L6666" i="15"/>
  <c r="L6667" i="15"/>
  <c r="L6668" i="15"/>
  <c r="L6669" i="15"/>
  <c r="L6670" i="15"/>
  <c r="L6671" i="15"/>
  <c r="L6672" i="15"/>
  <c r="L6673" i="15"/>
  <c r="L6674" i="15"/>
  <c r="L6675" i="15"/>
  <c r="L6676" i="15"/>
  <c r="L6677" i="15"/>
  <c r="L6678" i="15"/>
  <c r="L6679" i="15"/>
  <c r="L6680" i="15"/>
  <c r="L6681" i="15"/>
  <c r="L6682" i="15"/>
  <c r="L6683" i="15"/>
  <c r="L6684" i="15"/>
  <c r="L6685" i="15"/>
  <c r="L6686" i="15"/>
  <c r="L6687" i="15"/>
  <c r="L6688" i="15"/>
  <c r="L6689" i="15"/>
  <c r="L6690" i="15"/>
  <c r="L6691" i="15"/>
  <c r="L6692" i="15"/>
  <c r="L6693" i="15"/>
  <c r="L6694" i="15"/>
  <c r="L6695" i="15"/>
  <c r="L6696" i="15"/>
  <c r="L6697" i="15"/>
  <c r="L6698" i="15"/>
  <c r="L6699" i="15"/>
  <c r="L6700" i="15"/>
  <c r="L6701" i="15"/>
  <c r="L6702" i="15"/>
  <c r="L6703" i="15"/>
  <c r="L6704" i="15"/>
  <c r="L6705" i="15"/>
  <c r="L6706" i="15"/>
  <c r="L6707" i="15"/>
  <c r="L6708" i="15"/>
  <c r="L6709" i="15"/>
  <c r="L6710" i="15"/>
  <c r="L6711" i="15"/>
  <c r="L6712" i="15"/>
  <c r="L6713" i="15"/>
  <c r="L6714" i="15"/>
  <c r="L6715" i="15"/>
  <c r="L6716" i="15"/>
  <c r="L6717" i="15"/>
  <c r="L6718" i="15"/>
  <c r="L6719" i="15"/>
  <c r="L6720" i="15"/>
  <c r="L6721" i="15"/>
  <c r="L6722" i="15"/>
  <c r="L6723" i="15"/>
  <c r="L6724" i="15"/>
  <c r="L6725" i="15"/>
  <c r="L6726" i="15"/>
  <c r="L6727" i="15"/>
  <c r="L6728" i="15"/>
  <c r="L6729" i="15"/>
  <c r="L6730" i="15"/>
  <c r="L6731" i="15"/>
  <c r="L6732" i="15"/>
  <c r="L6733" i="15"/>
  <c r="L6734" i="15"/>
  <c r="L6735" i="15"/>
  <c r="L6736" i="15"/>
  <c r="L6737" i="15"/>
  <c r="L6738" i="15"/>
  <c r="L6739" i="15"/>
  <c r="L6740" i="15"/>
  <c r="L6741" i="15"/>
  <c r="L6742" i="15"/>
  <c r="L6743" i="15"/>
  <c r="L6744" i="15"/>
  <c r="L6745" i="15"/>
  <c r="L6746" i="15"/>
  <c r="L6747" i="15"/>
  <c r="L6748" i="15"/>
  <c r="L6749" i="15"/>
  <c r="L6750" i="15"/>
  <c r="L6751" i="15"/>
  <c r="L6752" i="15"/>
  <c r="L6753" i="15"/>
  <c r="L6754" i="15"/>
  <c r="L6755" i="15"/>
  <c r="L6756" i="15"/>
  <c r="L6757" i="15"/>
  <c r="L6758" i="15"/>
  <c r="L6759" i="15"/>
  <c r="L6760" i="15"/>
  <c r="L6761" i="15"/>
  <c r="L6762" i="15"/>
  <c r="L6763" i="15"/>
  <c r="L6764" i="15"/>
  <c r="L6765" i="15"/>
  <c r="L6766" i="15"/>
  <c r="L6767" i="15"/>
  <c r="L6768" i="15"/>
  <c r="L6769" i="15"/>
  <c r="L6770" i="15"/>
  <c r="L6771" i="15"/>
  <c r="L6772" i="15"/>
  <c r="L6773" i="15"/>
  <c r="L6774" i="15"/>
  <c r="L6775" i="15"/>
  <c r="L6776" i="15"/>
  <c r="L6777" i="15"/>
  <c r="L6778" i="15"/>
  <c r="L6779" i="15"/>
  <c r="L6780" i="15"/>
  <c r="L6781" i="15"/>
  <c r="L6782" i="15"/>
  <c r="L6783" i="15"/>
  <c r="L6784" i="15"/>
  <c r="L6785" i="15"/>
  <c r="L6786" i="15"/>
  <c r="L6787" i="15"/>
  <c r="L6788" i="15"/>
  <c r="L6789" i="15"/>
  <c r="L6790" i="15"/>
  <c r="L6791" i="15"/>
  <c r="L6792" i="15"/>
  <c r="L6793" i="15"/>
  <c r="L6794" i="15"/>
  <c r="L6795" i="15"/>
  <c r="L6796" i="15"/>
  <c r="L6797" i="15"/>
  <c r="L6798" i="15"/>
  <c r="L6799" i="15"/>
  <c r="L6800" i="15"/>
  <c r="L6801" i="15"/>
  <c r="L6802" i="15"/>
  <c r="L6803" i="15"/>
  <c r="L6804" i="15"/>
  <c r="L6805" i="15"/>
  <c r="L6806" i="15"/>
  <c r="L6807" i="15"/>
  <c r="L6808" i="15"/>
  <c r="L6809" i="15"/>
  <c r="L6810" i="15"/>
  <c r="L6811" i="15"/>
  <c r="L6812" i="15"/>
  <c r="L6813" i="15"/>
  <c r="L6814" i="15"/>
  <c r="L6815" i="15"/>
  <c r="L6816" i="15"/>
  <c r="L6817" i="15"/>
  <c r="L6818" i="15"/>
  <c r="L6819" i="15"/>
  <c r="L6820" i="15"/>
  <c r="L6821" i="15"/>
  <c r="L6822" i="15"/>
  <c r="L6823" i="15"/>
  <c r="L6824" i="15"/>
  <c r="L6825" i="15"/>
  <c r="L6826" i="15"/>
  <c r="L6827" i="15"/>
  <c r="L6828" i="15"/>
  <c r="L6829" i="15"/>
  <c r="L6830" i="15"/>
  <c r="L6831" i="15"/>
  <c r="L6832" i="15"/>
  <c r="L6833" i="15"/>
  <c r="L6834" i="15"/>
  <c r="L6835" i="15"/>
  <c r="L6836" i="15"/>
  <c r="L6837" i="15"/>
  <c r="L6838" i="15"/>
  <c r="L6839" i="15"/>
  <c r="L6840" i="15"/>
  <c r="L6841" i="15"/>
  <c r="L6842" i="15"/>
  <c r="L6843" i="15"/>
  <c r="L6844" i="15"/>
  <c r="L6845" i="15"/>
  <c r="L6846" i="15"/>
  <c r="L6847" i="15"/>
  <c r="L6848" i="15"/>
  <c r="L6849" i="15"/>
  <c r="L6850" i="15"/>
  <c r="L6851" i="15"/>
  <c r="L6852" i="15"/>
  <c r="L6853" i="15"/>
  <c r="L6854" i="15"/>
  <c r="L6855" i="15"/>
  <c r="L6856" i="15"/>
  <c r="L6857" i="15"/>
  <c r="L6858" i="15"/>
  <c r="L6859" i="15"/>
  <c r="L6860" i="15"/>
  <c r="L6861" i="15"/>
  <c r="L6862" i="15"/>
  <c r="L6863" i="15"/>
  <c r="L6864" i="15"/>
  <c r="L6865" i="15"/>
  <c r="L6866" i="15"/>
  <c r="L6867" i="15"/>
  <c r="L6868" i="15"/>
  <c r="L6869" i="15"/>
  <c r="L6870" i="15"/>
  <c r="L6871" i="15"/>
  <c r="L6872" i="15"/>
  <c r="L6873" i="15"/>
  <c r="L6874" i="15"/>
  <c r="L6875" i="15"/>
  <c r="L6876" i="15"/>
  <c r="L6877" i="15"/>
  <c r="L6878" i="15"/>
  <c r="L6879" i="15"/>
  <c r="L6880" i="15"/>
  <c r="L6881" i="15"/>
  <c r="L6882" i="15"/>
  <c r="L6883" i="15"/>
  <c r="L6884" i="15"/>
  <c r="L6885" i="15"/>
  <c r="L6886" i="15"/>
  <c r="L6887" i="15"/>
  <c r="L6888" i="15"/>
  <c r="L6889" i="15"/>
  <c r="L6890" i="15"/>
  <c r="L6891" i="15"/>
  <c r="L6892" i="15"/>
  <c r="L6893" i="15"/>
  <c r="L6894" i="15"/>
  <c r="L6895" i="15"/>
  <c r="L6896" i="15"/>
  <c r="L6897" i="15"/>
  <c r="L6898" i="15"/>
  <c r="L6899" i="15"/>
  <c r="L6900" i="15"/>
  <c r="L6901" i="15"/>
  <c r="L6902" i="15"/>
  <c r="L6903" i="15"/>
  <c r="L6904" i="15"/>
  <c r="L6905" i="15"/>
  <c r="L6906" i="15"/>
  <c r="L6907" i="15"/>
  <c r="L6908" i="15"/>
  <c r="L6909" i="15"/>
  <c r="L6910" i="15"/>
  <c r="L6911" i="15"/>
  <c r="L6912" i="15"/>
  <c r="L6913" i="15"/>
  <c r="L6914" i="15"/>
  <c r="L6915" i="15"/>
  <c r="L6916" i="15"/>
  <c r="L6917" i="15"/>
  <c r="L6918" i="15"/>
  <c r="L6919" i="15"/>
  <c r="L6920" i="15"/>
  <c r="L6921" i="15"/>
  <c r="L6922" i="15"/>
  <c r="L6923" i="15"/>
  <c r="L6924" i="15"/>
  <c r="L6925" i="15"/>
  <c r="L6926" i="15"/>
  <c r="L6927" i="15"/>
  <c r="L6928" i="15"/>
  <c r="L6929" i="15"/>
  <c r="L6930" i="15"/>
  <c r="L6931" i="15"/>
  <c r="L6932" i="15"/>
  <c r="L6933" i="15"/>
  <c r="L6934" i="15"/>
  <c r="L6935" i="15"/>
  <c r="L6936" i="15"/>
  <c r="L6937" i="15"/>
  <c r="L6938" i="15"/>
  <c r="L6939" i="15"/>
  <c r="L6940" i="15"/>
  <c r="L6941" i="15"/>
  <c r="L6942" i="15"/>
  <c r="L6943" i="15"/>
  <c r="L6944" i="15"/>
  <c r="L6945" i="15"/>
  <c r="L6946" i="15"/>
  <c r="L6947" i="15"/>
  <c r="L6948" i="15"/>
  <c r="L6949" i="15"/>
  <c r="L6950" i="15"/>
  <c r="L6951" i="15"/>
  <c r="L6952" i="15"/>
  <c r="L6953" i="15"/>
  <c r="L6954" i="15"/>
  <c r="L6955" i="15"/>
  <c r="L6956" i="15"/>
  <c r="L6957" i="15"/>
  <c r="L6958" i="15"/>
  <c r="L6959" i="15"/>
  <c r="L6960" i="15"/>
  <c r="L6961" i="15"/>
  <c r="L6962" i="15"/>
  <c r="L6963" i="15"/>
  <c r="L6964" i="15"/>
  <c r="L6965" i="15"/>
  <c r="L6966" i="15"/>
  <c r="L6967" i="15"/>
  <c r="L6968" i="15"/>
  <c r="L6969" i="15"/>
  <c r="L6970" i="15"/>
  <c r="L6971" i="15"/>
  <c r="L6972" i="15"/>
  <c r="L6973" i="15"/>
  <c r="L6974" i="15"/>
  <c r="L6975" i="15"/>
  <c r="L6976" i="15"/>
  <c r="L6977" i="15"/>
  <c r="L6978" i="15"/>
  <c r="L6979" i="15"/>
  <c r="L6980" i="15"/>
  <c r="L6981" i="15"/>
  <c r="L6982" i="15"/>
  <c r="L6983" i="15"/>
  <c r="L6984" i="15"/>
  <c r="L6985" i="15"/>
  <c r="L6986" i="15"/>
  <c r="L6987" i="15"/>
  <c r="L6988" i="15"/>
  <c r="L6989" i="15"/>
  <c r="L6990" i="15"/>
  <c r="L6991" i="15"/>
  <c r="L6992" i="15"/>
  <c r="L6993" i="15"/>
  <c r="L6994" i="15"/>
  <c r="L6995" i="15"/>
  <c r="L6996" i="15"/>
  <c r="L6997" i="15"/>
  <c r="L6998" i="15"/>
  <c r="L6999" i="15"/>
  <c r="L7000" i="15"/>
  <c r="L7001" i="15"/>
  <c r="L7002" i="15"/>
  <c r="L7003" i="15"/>
  <c r="L7004" i="15"/>
  <c r="L7005" i="15"/>
  <c r="L7006" i="15"/>
  <c r="L7007" i="15"/>
  <c r="L7008" i="15"/>
  <c r="L7009" i="15"/>
  <c r="L7010" i="15"/>
  <c r="L7011" i="15"/>
  <c r="L7012" i="15"/>
  <c r="L7013" i="15"/>
  <c r="L7014" i="15"/>
  <c r="L7015" i="15"/>
  <c r="L7016" i="15"/>
  <c r="L7017" i="15"/>
  <c r="L7018" i="15"/>
  <c r="L7019" i="15"/>
  <c r="L7020" i="15"/>
  <c r="L7021" i="15"/>
  <c r="L7022" i="15"/>
  <c r="L7023" i="15"/>
  <c r="L7024" i="15"/>
  <c r="L7025" i="15"/>
  <c r="L7026" i="15"/>
  <c r="L7027" i="15"/>
  <c r="L7028" i="15"/>
  <c r="L7029" i="15"/>
  <c r="L7030" i="15"/>
  <c r="L7031" i="15"/>
  <c r="L7032" i="15"/>
  <c r="L7033" i="15"/>
  <c r="L7034" i="15"/>
  <c r="L7035" i="15"/>
  <c r="L7036" i="15"/>
  <c r="L7037" i="15"/>
  <c r="L7038" i="15"/>
  <c r="L7039" i="15"/>
  <c r="L7040" i="15"/>
  <c r="L7041" i="15"/>
  <c r="L7042" i="15"/>
  <c r="L7043" i="15"/>
  <c r="L7044" i="15"/>
  <c r="L7045" i="15"/>
  <c r="L7046" i="15"/>
  <c r="L7047" i="15"/>
  <c r="L7048" i="15"/>
  <c r="L7049" i="15"/>
  <c r="L7050" i="15"/>
  <c r="L7051" i="15"/>
  <c r="L7052" i="15"/>
  <c r="L7053" i="15"/>
  <c r="L7054" i="15"/>
  <c r="L7055" i="15"/>
  <c r="L7056" i="15"/>
  <c r="L7057" i="15"/>
  <c r="L7058" i="15"/>
  <c r="L7059" i="15"/>
  <c r="L7060" i="15"/>
  <c r="L7061" i="15"/>
  <c r="L7062" i="15"/>
  <c r="L7063" i="15"/>
  <c r="L7064" i="15"/>
  <c r="L7065" i="15"/>
  <c r="L7066" i="15"/>
  <c r="L7067" i="15"/>
  <c r="L7068" i="15"/>
  <c r="L7069" i="15"/>
  <c r="L7070" i="15"/>
  <c r="L7071" i="15"/>
  <c r="L7072" i="15"/>
  <c r="L7073" i="15"/>
  <c r="L7074" i="15"/>
  <c r="L7075" i="15"/>
  <c r="L7076" i="15"/>
  <c r="L7077" i="15"/>
  <c r="L7078" i="15"/>
  <c r="L7079" i="15"/>
  <c r="L7080" i="15"/>
  <c r="L7081" i="15"/>
  <c r="L7082" i="15"/>
  <c r="L7083" i="15"/>
  <c r="L7084" i="15"/>
  <c r="L7085" i="15"/>
  <c r="L7086" i="15"/>
  <c r="L7087" i="15"/>
  <c r="L7088" i="15"/>
  <c r="L7089" i="15"/>
  <c r="L7090" i="15"/>
  <c r="L7091" i="15"/>
  <c r="L7092" i="15"/>
  <c r="L7093" i="15"/>
  <c r="L7094" i="15"/>
  <c r="L7095" i="15"/>
  <c r="L7096" i="15"/>
  <c r="L7097" i="15"/>
  <c r="L7098" i="15"/>
  <c r="L7099" i="15"/>
  <c r="L7100" i="15"/>
  <c r="L7101" i="15"/>
  <c r="L7102" i="15"/>
  <c r="L7103" i="15"/>
  <c r="L7104" i="15"/>
  <c r="L7105" i="15"/>
  <c r="L7106" i="15"/>
  <c r="L7107" i="15"/>
  <c r="L7108" i="15"/>
  <c r="L7109" i="15"/>
  <c r="L7110" i="15"/>
  <c r="L7111" i="15"/>
  <c r="L7112" i="15"/>
  <c r="L7113" i="15"/>
  <c r="L7114" i="15"/>
  <c r="L7115" i="15"/>
  <c r="L7116" i="15"/>
  <c r="L7117" i="15"/>
  <c r="L7118" i="15"/>
  <c r="L7119" i="15"/>
  <c r="L7120" i="15"/>
  <c r="L7121" i="15"/>
  <c r="L7122" i="15"/>
  <c r="L7123" i="15"/>
  <c r="L7124" i="15"/>
  <c r="L7125" i="15"/>
  <c r="L7126" i="15"/>
  <c r="L7127" i="15"/>
  <c r="L7128" i="15"/>
  <c r="L7129" i="15"/>
  <c r="L7130" i="15"/>
  <c r="L7131" i="15"/>
  <c r="L7132" i="15"/>
  <c r="L7133" i="15"/>
  <c r="L7134" i="15"/>
  <c r="L7135" i="15"/>
  <c r="L7136" i="15"/>
  <c r="L7137" i="15"/>
  <c r="L7138" i="15"/>
  <c r="L7139" i="15"/>
  <c r="L7140" i="15"/>
  <c r="L7141" i="15"/>
  <c r="L7142" i="15"/>
  <c r="L7143" i="15"/>
  <c r="L7144" i="15"/>
  <c r="L7145" i="15"/>
  <c r="L7146" i="15"/>
  <c r="L7147" i="15"/>
  <c r="L7148" i="15"/>
  <c r="L7149" i="15"/>
  <c r="L7150" i="15"/>
  <c r="L7151" i="15"/>
  <c r="L7152" i="15"/>
  <c r="L7153" i="15"/>
  <c r="L7154" i="15"/>
  <c r="L7155" i="15"/>
  <c r="L7156" i="15"/>
  <c r="L7157" i="15"/>
  <c r="L7158" i="15"/>
  <c r="L7159" i="15"/>
  <c r="L7160" i="15"/>
  <c r="L7161" i="15"/>
  <c r="L7162" i="15"/>
  <c r="L7163" i="15"/>
  <c r="L7164" i="15"/>
  <c r="L7165" i="15"/>
  <c r="L7166" i="15"/>
  <c r="L7167" i="15"/>
  <c r="L7168" i="15"/>
  <c r="L7169" i="15"/>
  <c r="L7170" i="15"/>
  <c r="L7171" i="15"/>
  <c r="L7172" i="15"/>
  <c r="L7173" i="15"/>
  <c r="L7174" i="15"/>
  <c r="L7175" i="15"/>
  <c r="L7176" i="15"/>
  <c r="L7177" i="15"/>
  <c r="L7178" i="15"/>
  <c r="L7179" i="15"/>
  <c r="L7180" i="15"/>
  <c r="L7181" i="15"/>
  <c r="L7182" i="15"/>
  <c r="L7183" i="15"/>
  <c r="L7184" i="15"/>
  <c r="L7185" i="15"/>
  <c r="L7186" i="15"/>
  <c r="L7187" i="15"/>
  <c r="L7188" i="15"/>
  <c r="L7189" i="15"/>
  <c r="L7190" i="15"/>
  <c r="L7191" i="15"/>
  <c r="L7192" i="15"/>
  <c r="L7193" i="15"/>
  <c r="L7194" i="15"/>
  <c r="L7195" i="15"/>
  <c r="L7196" i="15"/>
  <c r="L7197" i="15"/>
  <c r="L7198" i="15"/>
  <c r="L7199" i="15"/>
  <c r="L7200" i="15"/>
  <c r="L7201" i="15"/>
  <c r="L7202" i="15"/>
  <c r="L7203" i="15"/>
  <c r="L7204" i="15"/>
  <c r="L7205" i="15"/>
  <c r="L7206" i="15"/>
  <c r="L7207" i="15"/>
  <c r="L7208" i="15"/>
  <c r="L7209" i="15"/>
  <c r="L7210" i="15"/>
  <c r="L7211" i="15"/>
  <c r="L7212" i="15"/>
  <c r="L7213" i="15"/>
  <c r="L7214" i="15"/>
  <c r="L7215" i="15"/>
  <c r="L7216" i="15"/>
  <c r="L7217" i="15"/>
  <c r="L7218" i="15"/>
  <c r="L7219" i="15"/>
  <c r="L7220" i="15"/>
  <c r="L7221" i="15"/>
  <c r="L7222" i="15"/>
  <c r="L7223" i="15"/>
  <c r="L7224" i="15"/>
  <c r="L7225" i="15"/>
  <c r="L7226" i="15"/>
  <c r="L7227" i="15"/>
  <c r="L7228" i="15"/>
  <c r="L7229" i="15"/>
  <c r="L7230" i="15"/>
  <c r="L7231" i="15"/>
  <c r="L7232" i="15"/>
  <c r="L7233" i="15"/>
  <c r="L7234" i="15"/>
  <c r="L7235" i="15"/>
  <c r="L7236" i="15"/>
  <c r="L7237" i="15"/>
  <c r="L7238" i="15"/>
  <c r="L7239" i="15"/>
  <c r="L7240" i="15"/>
  <c r="L7241" i="15"/>
  <c r="L7242" i="15"/>
  <c r="L7243" i="15"/>
  <c r="L7244" i="15"/>
  <c r="L7245" i="15"/>
  <c r="L7246" i="15"/>
  <c r="L7247" i="15"/>
  <c r="L7248" i="15"/>
  <c r="L7249" i="15"/>
  <c r="L7250" i="15"/>
  <c r="L7251" i="15"/>
  <c r="L7252" i="15"/>
  <c r="L7253" i="15"/>
  <c r="L7254" i="15"/>
  <c r="L7255" i="15"/>
  <c r="L7256" i="15"/>
  <c r="L7257" i="15"/>
  <c r="L7258" i="15"/>
  <c r="L7259" i="15"/>
  <c r="L7260" i="15"/>
  <c r="L7261" i="15"/>
  <c r="L7262" i="15"/>
  <c r="L7263" i="15"/>
  <c r="L7264" i="15"/>
  <c r="L7265" i="15"/>
  <c r="L7266" i="15"/>
  <c r="L7267" i="15"/>
  <c r="L7268" i="15"/>
  <c r="L7269" i="15"/>
  <c r="L7270" i="15"/>
  <c r="L7271" i="15"/>
  <c r="L7272" i="15"/>
  <c r="L7273" i="15"/>
  <c r="L7274" i="15"/>
  <c r="L7275" i="15"/>
  <c r="L7276" i="15"/>
  <c r="L7277" i="15"/>
  <c r="L7278" i="15"/>
  <c r="L7279" i="15"/>
  <c r="L7280" i="15"/>
  <c r="L7281" i="15"/>
  <c r="L7282" i="15"/>
  <c r="L7283" i="15"/>
  <c r="L7284" i="15"/>
  <c r="L7285" i="15"/>
  <c r="L7286" i="15"/>
  <c r="L7287" i="15"/>
  <c r="L7288" i="15"/>
  <c r="L7289" i="15"/>
  <c r="L7290" i="15"/>
  <c r="L7291" i="15"/>
  <c r="L7292" i="15"/>
  <c r="L7293" i="15"/>
  <c r="L7294" i="15"/>
  <c r="L7295" i="15"/>
  <c r="L7296" i="15"/>
  <c r="L7297" i="15"/>
  <c r="L7298" i="15"/>
  <c r="L7299" i="15"/>
  <c r="L7300" i="15"/>
  <c r="L7301" i="15"/>
  <c r="L7302" i="15"/>
  <c r="L7303" i="15"/>
  <c r="L7304" i="15"/>
  <c r="L7305" i="15"/>
  <c r="L7306" i="15"/>
  <c r="L7307" i="15"/>
  <c r="L7308" i="15"/>
  <c r="L7309" i="15"/>
  <c r="L7310" i="15"/>
  <c r="L7311" i="15"/>
  <c r="L7312" i="15"/>
  <c r="L7313" i="15"/>
  <c r="L7314" i="15"/>
  <c r="L7315" i="15"/>
  <c r="L7316" i="15"/>
  <c r="L7317" i="15"/>
  <c r="L7318" i="15"/>
  <c r="L7319" i="15"/>
  <c r="L7320" i="15"/>
  <c r="L7321" i="15"/>
  <c r="L7322" i="15"/>
  <c r="L7323" i="15"/>
  <c r="L7324" i="15"/>
  <c r="L7325" i="15"/>
  <c r="L7326" i="15"/>
  <c r="L7327" i="15"/>
  <c r="L7328" i="15"/>
  <c r="L7329" i="15"/>
  <c r="L7330" i="15"/>
  <c r="L7331" i="15"/>
  <c r="L7332" i="15"/>
  <c r="L7333" i="15"/>
  <c r="L7334" i="15"/>
  <c r="L7335" i="15"/>
  <c r="L7336" i="15"/>
  <c r="L7337" i="15"/>
  <c r="L7338" i="15"/>
  <c r="L7339" i="15"/>
  <c r="L7340" i="15"/>
  <c r="L7341" i="15"/>
  <c r="L7342" i="15"/>
  <c r="L7343" i="15"/>
  <c r="L7344" i="15"/>
  <c r="L7345" i="15"/>
  <c r="L7346" i="15"/>
  <c r="L7347" i="15"/>
  <c r="L7348" i="15"/>
  <c r="L7349" i="15"/>
  <c r="L7350" i="15"/>
  <c r="L7351" i="15"/>
  <c r="L7352" i="15"/>
  <c r="L7353" i="15"/>
  <c r="L7354" i="15"/>
  <c r="L7355" i="15"/>
  <c r="L7356" i="15"/>
  <c r="L7357" i="15"/>
  <c r="L7358" i="15"/>
  <c r="L7359" i="15"/>
  <c r="L7360" i="15"/>
  <c r="L7361" i="15"/>
  <c r="L7362" i="15"/>
  <c r="L7363" i="15"/>
  <c r="L7364" i="15"/>
  <c r="L7365" i="15"/>
  <c r="L7366" i="15"/>
  <c r="L7367" i="15"/>
  <c r="L7368" i="15"/>
  <c r="L7369" i="15"/>
  <c r="L7370" i="15"/>
  <c r="L7371" i="15"/>
  <c r="L7372" i="15"/>
  <c r="L7373" i="15"/>
  <c r="L7374" i="15"/>
  <c r="L7375" i="15"/>
  <c r="L7376" i="15"/>
  <c r="L7377" i="15"/>
  <c r="L7378" i="15"/>
  <c r="L7379" i="15"/>
  <c r="L7380" i="15"/>
  <c r="L7381" i="15"/>
  <c r="L7382" i="15"/>
  <c r="L7383" i="15"/>
  <c r="L7384" i="15"/>
  <c r="L7385" i="15"/>
  <c r="L7386" i="15"/>
  <c r="L7387" i="15"/>
  <c r="L7388" i="15"/>
  <c r="L7389" i="15"/>
  <c r="L7390" i="15"/>
  <c r="L7391" i="15"/>
  <c r="L7392" i="15"/>
  <c r="L7393" i="15"/>
  <c r="L7394" i="15"/>
  <c r="L7395" i="15"/>
  <c r="L7396" i="15"/>
  <c r="L7397" i="15"/>
  <c r="L7398" i="15"/>
  <c r="L7399" i="15"/>
  <c r="L7400" i="15"/>
  <c r="L7401" i="15"/>
  <c r="L7402" i="15"/>
  <c r="L7403" i="15"/>
  <c r="L7404" i="15"/>
  <c r="L7405" i="15"/>
  <c r="L7406" i="15"/>
  <c r="L7407" i="15"/>
  <c r="L7408" i="15"/>
  <c r="L7409" i="15"/>
  <c r="L7410" i="15"/>
  <c r="L7411" i="15"/>
  <c r="L7412" i="15"/>
  <c r="L7413" i="15"/>
  <c r="L7414" i="15"/>
  <c r="L7415" i="15"/>
  <c r="L7416" i="15"/>
  <c r="L7417" i="15"/>
  <c r="L7418" i="15"/>
  <c r="L7419" i="15"/>
  <c r="L7420" i="15"/>
  <c r="L7421" i="15"/>
  <c r="L7422" i="15"/>
  <c r="L7423" i="15"/>
  <c r="L7424" i="15"/>
  <c r="L7425" i="15"/>
  <c r="L7426" i="15"/>
  <c r="L7427" i="15"/>
  <c r="L7428" i="15"/>
  <c r="L7429" i="15"/>
  <c r="L7430" i="15"/>
  <c r="L7431" i="15"/>
  <c r="L7432" i="15"/>
  <c r="L7433" i="15"/>
  <c r="L7434" i="15"/>
  <c r="L7435" i="15"/>
  <c r="L7436" i="15"/>
  <c r="L7437" i="15"/>
  <c r="L7438" i="15"/>
  <c r="L7439" i="15"/>
  <c r="L7440" i="15"/>
  <c r="L7441" i="15"/>
  <c r="L7442" i="15"/>
  <c r="L7443" i="15"/>
  <c r="L7444" i="15"/>
  <c r="L7445" i="15"/>
  <c r="L7446" i="15"/>
  <c r="L7447" i="15"/>
  <c r="L7448" i="15"/>
  <c r="L7449" i="15"/>
  <c r="L7450" i="15"/>
  <c r="L7451" i="15"/>
  <c r="L7452" i="15"/>
  <c r="L7453" i="15"/>
  <c r="L7454" i="15"/>
  <c r="L7455" i="15"/>
  <c r="L7456" i="15"/>
  <c r="L7457" i="15"/>
  <c r="L7458" i="15"/>
  <c r="L7459" i="15"/>
  <c r="L7460" i="15"/>
  <c r="L7461" i="15"/>
  <c r="L7462" i="15"/>
  <c r="L7463" i="15"/>
  <c r="L7464" i="15"/>
  <c r="L7465" i="15"/>
  <c r="L7466" i="15"/>
  <c r="L7467" i="15"/>
  <c r="L7468" i="15"/>
  <c r="L7469" i="15"/>
  <c r="L7470" i="15"/>
  <c r="L7471" i="15"/>
  <c r="L7472" i="15"/>
  <c r="L7473" i="15"/>
  <c r="L7474" i="15"/>
  <c r="L7475" i="15"/>
  <c r="L7476" i="15"/>
  <c r="L7477" i="15"/>
  <c r="L7478" i="15"/>
  <c r="L7479" i="15"/>
  <c r="L7480" i="15"/>
  <c r="L7481" i="15"/>
  <c r="L7482" i="15"/>
  <c r="L7483" i="15"/>
  <c r="L7484" i="15"/>
  <c r="L7485" i="15"/>
  <c r="L7486" i="15"/>
  <c r="L7487" i="15"/>
  <c r="L7488" i="15"/>
  <c r="L7489" i="15"/>
  <c r="L7490" i="15"/>
  <c r="L7491" i="15"/>
  <c r="L7492" i="15"/>
  <c r="L7493" i="15"/>
  <c r="L7494" i="15"/>
  <c r="L7495" i="15"/>
  <c r="L7496" i="15"/>
  <c r="L7497" i="15"/>
  <c r="L7498" i="15"/>
  <c r="L7499" i="15"/>
  <c r="L7500" i="15"/>
  <c r="L7501" i="15"/>
  <c r="L7502" i="15"/>
  <c r="L7503" i="15"/>
  <c r="L7504" i="15"/>
  <c r="L7505" i="15"/>
  <c r="L7506" i="15"/>
  <c r="L7507" i="15"/>
  <c r="L7508" i="15"/>
  <c r="L7509" i="15"/>
  <c r="L7510" i="15"/>
  <c r="L7511" i="15"/>
  <c r="L7512" i="15"/>
  <c r="L7513" i="15"/>
  <c r="L7514" i="15"/>
  <c r="L7515" i="15"/>
  <c r="L7516" i="15"/>
  <c r="L7517" i="15"/>
  <c r="L7518" i="15"/>
  <c r="L7519" i="15"/>
  <c r="L7520" i="15"/>
  <c r="L7521" i="15"/>
  <c r="L7522" i="15"/>
  <c r="L7523" i="15"/>
  <c r="L7524" i="15"/>
  <c r="L7525" i="15"/>
  <c r="L7526" i="15"/>
  <c r="L7527" i="15"/>
  <c r="L7528" i="15"/>
  <c r="L7529" i="15"/>
  <c r="L7530" i="15"/>
  <c r="L7531" i="15"/>
  <c r="L7532" i="15"/>
  <c r="L7533" i="15"/>
  <c r="L7534" i="15"/>
  <c r="L7535" i="15"/>
  <c r="L7536" i="15"/>
  <c r="L7537" i="15"/>
  <c r="L7538" i="15"/>
  <c r="L7539" i="15"/>
  <c r="L7540" i="15"/>
  <c r="L7541" i="15"/>
  <c r="L7542" i="15"/>
  <c r="L7543" i="15"/>
  <c r="L7544" i="15"/>
  <c r="L7545" i="15"/>
  <c r="L7546" i="15"/>
  <c r="L7547" i="15"/>
  <c r="L7548" i="15"/>
  <c r="L7549" i="15"/>
  <c r="L7550" i="15"/>
  <c r="L7551" i="15"/>
  <c r="L7552" i="15"/>
  <c r="L7553" i="15"/>
  <c r="L7554" i="15"/>
  <c r="L7555" i="15"/>
  <c r="L7556" i="15"/>
  <c r="L7557" i="15"/>
  <c r="L7558" i="15"/>
  <c r="L7559" i="15"/>
  <c r="L7560" i="15"/>
  <c r="L7561" i="15"/>
  <c r="L7562" i="15"/>
  <c r="L7563" i="15"/>
  <c r="L7564" i="15"/>
  <c r="L7565" i="15"/>
  <c r="L7566" i="15"/>
  <c r="L7567" i="15"/>
  <c r="L7568" i="15"/>
  <c r="L7569" i="15"/>
  <c r="L7570" i="15"/>
  <c r="L7571" i="15"/>
  <c r="L7572" i="15"/>
  <c r="L7573" i="15"/>
  <c r="L7574" i="15"/>
  <c r="L7575" i="15"/>
  <c r="L7576" i="15"/>
  <c r="L7577" i="15"/>
  <c r="L7578" i="15"/>
  <c r="L7579" i="15"/>
  <c r="L7580" i="15"/>
  <c r="L7581" i="15"/>
  <c r="L7582" i="15"/>
  <c r="L7583" i="15"/>
  <c r="L7584" i="15"/>
  <c r="L7585" i="15"/>
  <c r="L7586" i="15"/>
  <c r="L7587" i="15"/>
  <c r="L7588" i="15"/>
  <c r="L7589" i="15"/>
  <c r="L7590" i="15"/>
  <c r="L7591" i="15"/>
  <c r="L7592" i="15"/>
  <c r="L7593" i="15"/>
  <c r="L7594" i="15"/>
  <c r="L7595" i="15"/>
  <c r="L7596" i="15"/>
  <c r="L7597" i="15"/>
  <c r="L7598" i="15"/>
  <c r="L7599" i="15"/>
  <c r="L7600" i="15"/>
  <c r="L7601" i="15"/>
  <c r="L7602" i="15"/>
  <c r="L7603" i="15"/>
  <c r="L7604" i="15"/>
  <c r="L7605" i="15"/>
  <c r="L7606" i="15"/>
  <c r="L7607" i="15"/>
  <c r="L7608" i="15"/>
  <c r="L7609" i="15"/>
  <c r="L7610" i="15"/>
  <c r="L7611" i="15"/>
  <c r="L7612" i="15"/>
  <c r="L7613" i="15"/>
  <c r="L7614" i="15"/>
  <c r="L7615" i="15"/>
  <c r="L7616" i="15"/>
  <c r="L7617" i="15"/>
  <c r="L7618" i="15"/>
  <c r="L7619" i="15"/>
  <c r="L7620" i="15"/>
  <c r="L7621" i="15"/>
  <c r="L7622" i="15"/>
  <c r="L7623" i="15"/>
  <c r="L7624" i="15"/>
  <c r="L7625" i="15"/>
  <c r="L7626" i="15"/>
  <c r="L7627" i="15"/>
  <c r="L7628" i="15"/>
  <c r="L7629" i="15"/>
  <c r="L7630" i="15"/>
  <c r="L7631" i="15"/>
  <c r="L7632" i="15"/>
  <c r="L7633" i="15"/>
  <c r="L7634" i="15"/>
  <c r="L7635" i="15"/>
  <c r="L7636" i="15"/>
  <c r="L7637" i="15"/>
  <c r="L7638" i="15"/>
  <c r="L7639" i="15"/>
  <c r="L7640" i="15"/>
  <c r="L7641" i="15"/>
  <c r="L7642" i="15"/>
  <c r="L7643" i="15"/>
  <c r="L7644" i="15"/>
  <c r="L7645" i="15"/>
  <c r="L7646" i="15"/>
  <c r="L7647" i="15"/>
  <c r="L7648" i="15"/>
  <c r="L7649" i="15"/>
  <c r="L7650" i="15"/>
  <c r="L7651" i="15"/>
  <c r="L7652" i="15"/>
  <c r="L7653" i="15"/>
  <c r="L7654" i="15"/>
  <c r="L7655" i="15"/>
  <c r="L7656" i="15"/>
  <c r="L7657" i="15"/>
  <c r="L7658" i="15"/>
  <c r="L7659" i="15"/>
  <c r="L7660" i="15"/>
  <c r="L7661" i="15"/>
  <c r="L7662" i="15"/>
  <c r="L7663" i="15"/>
  <c r="L7664" i="15"/>
  <c r="L7665" i="15"/>
  <c r="L7666" i="15"/>
  <c r="L7667" i="15"/>
  <c r="L7668" i="15"/>
  <c r="L7669" i="15"/>
  <c r="L7670" i="15"/>
  <c r="L7671" i="15"/>
  <c r="L7672" i="15"/>
  <c r="L7673" i="15"/>
  <c r="L7674" i="15"/>
  <c r="L7675" i="15"/>
  <c r="L7676" i="15"/>
  <c r="L7677" i="15"/>
  <c r="L7678" i="15"/>
  <c r="L7679" i="15"/>
  <c r="L7680" i="15"/>
  <c r="L7681" i="15"/>
  <c r="L7682" i="15"/>
  <c r="L7683" i="15"/>
  <c r="L7684" i="15"/>
  <c r="L7685" i="15"/>
  <c r="L7686" i="15"/>
  <c r="L7687" i="15"/>
  <c r="L7688" i="15"/>
  <c r="L7689" i="15"/>
  <c r="L7690" i="15"/>
  <c r="L7691" i="15"/>
  <c r="L7692" i="15"/>
  <c r="L7693" i="15"/>
  <c r="L7694" i="15"/>
  <c r="L7695" i="15"/>
  <c r="L7696" i="15"/>
  <c r="L7697" i="15"/>
  <c r="L7698" i="15"/>
  <c r="L7699" i="15"/>
  <c r="L7700" i="15"/>
  <c r="L7701" i="15"/>
  <c r="L7702" i="15"/>
  <c r="L7703" i="15"/>
  <c r="L7704" i="15"/>
  <c r="L7705" i="15"/>
  <c r="L7706" i="15"/>
  <c r="L7707" i="15"/>
  <c r="L7708" i="15"/>
  <c r="L7709" i="15"/>
  <c r="L7710" i="15"/>
  <c r="L7711" i="15"/>
  <c r="L7712" i="15"/>
  <c r="L7713" i="15"/>
  <c r="L7714" i="15"/>
  <c r="L7715" i="15"/>
  <c r="L7716" i="15"/>
  <c r="L7717" i="15"/>
  <c r="L7718" i="15"/>
  <c r="L7719" i="15"/>
  <c r="L7720" i="15"/>
  <c r="L7721" i="15"/>
  <c r="L7722" i="15"/>
  <c r="L7723" i="15"/>
  <c r="L7724" i="15"/>
  <c r="L7725" i="15"/>
  <c r="L7726" i="15"/>
  <c r="L7727" i="15"/>
  <c r="L7728" i="15"/>
  <c r="L7729" i="15"/>
  <c r="L7730" i="15"/>
  <c r="L7731" i="15"/>
  <c r="L7732" i="15"/>
  <c r="L7733" i="15"/>
  <c r="L7734" i="15"/>
  <c r="L7735" i="15"/>
  <c r="L7736" i="15"/>
  <c r="L7737" i="15"/>
  <c r="L7738" i="15"/>
  <c r="L7739" i="15"/>
  <c r="L7740" i="15"/>
  <c r="L7741" i="15"/>
  <c r="L7742" i="15"/>
  <c r="L7743" i="15"/>
  <c r="L7744" i="15"/>
  <c r="L7745" i="15"/>
  <c r="L7746" i="15"/>
  <c r="L7747" i="15"/>
  <c r="L7748" i="15"/>
  <c r="L7749" i="15"/>
  <c r="L7750" i="15"/>
  <c r="L7751" i="15"/>
  <c r="L7752" i="15"/>
  <c r="L7753" i="15"/>
  <c r="L7754" i="15"/>
  <c r="L7755" i="15"/>
  <c r="L7756" i="15"/>
  <c r="L7757" i="15"/>
  <c r="L7758" i="15"/>
  <c r="L7759" i="15"/>
  <c r="L7760" i="15"/>
  <c r="L7761" i="15"/>
  <c r="L7762" i="15"/>
  <c r="L7763" i="15"/>
  <c r="L7764" i="15"/>
  <c r="L7765" i="15"/>
  <c r="L7766" i="15"/>
  <c r="L7767" i="15"/>
  <c r="L7768" i="15"/>
  <c r="L7769" i="15"/>
  <c r="L7770" i="15"/>
  <c r="L7771" i="15"/>
  <c r="L7772" i="15"/>
  <c r="L7773" i="15"/>
  <c r="L7774" i="15"/>
  <c r="L7775" i="15"/>
  <c r="L7776" i="15"/>
  <c r="L7777" i="15"/>
  <c r="L7778" i="15"/>
  <c r="L7779" i="15"/>
  <c r="L7780" i="15"/>
  <c r="L7781" i="15"/>
  <c r="L7782" i="15"/>
  <c r="L7783" i="15"/>
  <c r="L7784" i="15"/>
  <c r="L7785" i="15"/>
  <c r="L7786" i="15"/>
  <c r="L7787" i="15"/>
  <c r="L7788" i="15"/>
  <c r="L7789" i="15"/>
  <c r="L7790" i="15"/>
  <c r="L7791" i="15"/>
  <c r="L7792" i="15"/>
  <c r="L7793" i="15"/>
  <c r="L7794" i="15"/>
  <c r="L7795" i="15"/>
  <c r="L7796" i="15"/>
  <c r="L7797" i="15"/>
  <c r="L7798" i="15"/>
  <c r="L7799" i="15"/>
  <c r="L7800" i="15"/>
  <c r="L7801" i="15"/>
  <c r="L7802" i="15"/>
  <c r="L7803" i="15"/>
  <c r="L7804" i="15"/>
  <c r="L7805" i="15"/>
  <c r="L7806" i="15"/>
  <c r="L7807" i="15"/>
  <c r="L7808" i="15"/>
  <c r="L7809" i="15"/>
  <c r="L7810" i="15"/>
  <c r="L7811" i="15"/>
  <c r="L7812" i="15"/>
  <c r="L7813" i="15"/>
  <c r="L7814" i="15"/>
  <c r="L7815" i="15"/>
  <c r="L7816" i="15"/>
  <c r="L7817" i="15"/>
  <c r="L7818" i="15"/>
  <c r="L7819" i="15"/>
  <c r="L7820" i="15"/>
  <c r="L7821" i="15"/>
  <c r="L7822" i="15"/>
  <c r="L7823" i="15"/>
  <c r="L7824" i="15"/>
  <c r="L7825" i="15"/>
  <c r="L7826" i="15"/>
  <c r="L7827" i="15"/>
  <c r="L7828" i="15"/>
  <c r="L7829" i="15"/>
  <c r="L7830" i="15"/>
  <c r="L7831" i="15"/>
  <c r="L7832" i="15"/>
  <c r="L7833" i="15"/>
  <c r="L7834" i="15"/>
  <c r="L7835" i="15"/>
  <c r="L7836" i="15"/>
  <c r="L7837" i="15"/>
  <c r="L7838" i="15"/>
  <c r="L7839" i="15"/>
  <c r="L7840" i="15"/>
  <c r="L7841" i="15"/>
  <c r="L7842" i="15"/>
  <c r="L7843" i="15"/>
  <c r="L7844" i="15"/>
  <c r="L7845" i="15"/>
  <c r="L7846" i="15"/>
  <c r="L7847" i="15"/>
  <c r="L7848" i="15"/>
  <c r="L7849" i="15"/>
  <c r="L7850" i="15"/>
  <c r="L7851" i="15"/>
  <c r="L7852" i="15"/>
  <c r="L7853" i="15"/>
  <c r="L7854" i="15"/>
  <c r="L7855" i="15"/>
  <c r="L7856" i="15"/>
  <c r="L7857" i="15"/>
  <c r="L7858" i="15"/>
  <c r="L7859" i="15"/>
  <c r="L7860" i="15"/>
  <c r="L7861" i="15"/>
  <c r="L7862" i="15"/>
  <c r="L7863" i="15"/>
  <c r="L7864" i="15"/>
  <c r="L7865" i="15"/>
  <c r="L7866" i="15"/>
  <c r="L7867" i="15"/>
  <c r="L7868" i="15"/>
  <c r="L7869" i="15"/>
  <c r="L7870" i="15"/>
  <c r="L7871" i="15"/>
  <c r="L7872" i="15"/>
  <c r="L7873" i="15"/>
  <c r="L7874" i="15"/>
  <c r="L7875" i="15"/>
  <c r="L7876" i="15"/>
  <c r="L7877" i="15"/>
  <c r="L7878" i="15"/>
  <c r="L7879" i="15"/>
  <c r="L7880" i="15"/>
  <c r="L7881" i="15"/>
  <c r="L7882" i="15"/>
  <c r="L7883" i="15"/>
  <c r="L7884" i="15"/>
  <c r="L7885" i="15"/>
  <c r="L7886" i="15"/>
  <c r="L7887" i="15"/>
  <c r="L7888" i="15"/>
  <c r="L7889" i="15"/>
  <c r="L7890" i="15"/>
  <c r="L7891" i="15"/>
  <c r="L7892" i="15"/>
  <c r="L7893" i="15"/>
  <c r="L7894" i="15"/>
  <c r="L7895" i="15"/>
  <c r="L7896" i="15"/>
  <c r="L7897" i="15"/>
  <c r="L7898" i="15"/>
  <c r="L7899" i="15"/>
  <c r="L7900" i="15"/>
  <c r="L7901" i="15"/>
  <c r="L7902" i="15"/>
  <c r="L7903" i="15"/>
  <c r="L7904" i="15"/>
  <c r="L7905" i="15"/>
  <c r="L7906" i="15"/>
  <c r="L7907" i="15"/>
  <c r="L7908" i="15"/>
  <c r="L7909" i="15"/>
  <c r="L7910" i="15"/>
  <c r="L7911" i="15"/>
  <c r="L7912" i="15"/>
  <c r="L7913" i="15"/>
  <c r="L7914" i="15"/>
  <c r="L7915" i="15"/>
  <c r="L7916" i="15"/>
  <c r="L7917" i="15"/>
  <c r="L7918" i="15"/>
  <c r="L7919" i="15"/>
  <c r="L7920" i="15"/>
  <c r="L7921" i="15"/>
  <c r="L7922" i="15"/>
  <c r="L7923" i="15"/>
  <c r="L7924" i="15"/>
  <c r="L7925" i="15"/>
  <c r="L7926" i="15"/>
  <c r="L7927" i="15"/>
  <c r="L7928" i="15"/>
  <c r="L7929" i="15"/>
  <c r="L7930" i="15"/>
  <c r="L7931" i="15"/>
  <c r="L7932" i="15"/>
  <c r="L7933" i="15"/>
  <c r="L7934" i="15"/>
  <c r="L7935" i="15"/>
  <c r="L7936" i="15"/>
  <c r="L7937" i="15"/>
  <c r="L7938" i="15"/>
  <c r="L7939" i="15"/>
  <c r="L7940" i="15"/>
  <c r="L7941" i="15"/>
  <c r="L7942" i="15"/>
  <c r="L7943" i="15"/>
  <c r="L7944" i="15"/>
  <c r="L7945" i="15"/>
  <c r="L7946" i="15"/>
  <c r="L7947" i="15"/>
  <c r="L7948" i="15"/>
  <c r="L7949" i="15"/>
  <c r="L7950" i="15"/>
  <c r="L7951" i="15"/>
  <c r="L7952" i="15"/>
  <c r="L7953" i="15"/>
  <c r="L7954" i="15"/>
  <c r="L7955" i="15"/>
  <c r="L7956" i="15"/>
  <c r="L7957" i="15"/>
  <c r="L7958" i="15"/>
  <c r="L7959" i="15"/>
  <c r="L7960" i="15"/>
  <c r="L7961" i="15"/>
  <c r="L7962" i="15"/>
  <c r="L7963" i="15"/>
  <c r="L7964" i="15"/>
  <c r="L7965" i="15"/>
  <c r="L7966" i="15"/>
  <c r="L7967" i="15"/>
  <c r="L7968" i="15"/>
  <c r="L7969" i="15"/>
  <c r="L7970" i="15"/>
  <c r="L7971" i="15"/>
  <c r="L7972" i="15"/>
  <c r="L7973" i="15"/>
  <c r="L7974" i="15"/>
  <c r="L7975" i="15"/>
  <c r="L7976" i="15"/>
  <c r="L7977" i="15"/>
  <c r="L7978" i="15"/>
  <c r="L7979" i="15"/>
  <c r="L7980" i="15"/>
  <c r="L7981" i="15"/>
  <c r="L7982" i="15"/>
  <c r="L7983" i="15"/>
  <c r="L7984" i="15"/>
  <c r="L7985" i="15"/>
  <c r="L7986" i="15"/>
  <c r="L7987" i="15"/>
  <c r="L7988" i="15"/>
  <c r="L7989" i="15"/>
  <c r="L7990" i="15"/>
  <c r="L7991" i="15"/>
  <c r="L7992" i="15"/>
  <c r="L7993" i="15"/>
  <c r="L7994" i="15"/>
  <c r="L7995" i="15"/>
  <c r="L7996" i="15"/>
  <c r="L7997" i="15"/>
  <c r="L7998" i="15"/>
  <c r="L7999" i="15"/>
  <c r="L8000" i="15"/>
  <c r="L8001" i="15"/>
  <c r="L8002" i="15"/>
  <c r="L8003" i="15"/>
  <c r="L8004" i="15"/>
  <c r="L8005" i="15"/>
  <c r="L8006" i="15"/>
  <c r="L8007" i="15"/>
  <c r="L8008" i="15"/>
  <c r="L8009" i="15"/>
  <c r="L8010" i="15"/>
  <c r="L8011" i="15"/>
  <c r="L8012" i="15"/>
  <c r="L8013" i="15"/>
  <c r="L8014" i="15"/>
  <c r="L8015" i="15"/>
  <c r="L8016" i="15"/>
  <c r="L8017" i="15"/>
  <c r="L8018" i="15"/>
  <c r="L8019" i="15"/>
  <c r="L8020" i="15"/>
  <c r="L8021" i="15"/>
  <c r="L8022" i="15"/>
  <c r="L8023" i="15"/>
  <c r="L8024" i="15"/>
  <c r="L8025" i="15"/>
  <c r="L8026" i="15"/>
  <c r="L8027" i="15"/>
  <c r="L8028" i="15"/>
  <c r="L8029" i="15"/>
  <c r="L8030" i="15"/>
  <c r="L8031" i="15"/>
  <c r="L8032" i="15"/>
  <c r="L8033" i="15"/>
  <c r="L8034" i="15"/>
  <c r="L8035" i="15"/>
  <c r="L8036" i="15"/>
  <c r="L8037" i="15"/>
  <c r="L8038" i="15"/>
  <c r="L8039" i="15"/>
  <c r="L8040" i="15"/>
  <c r="L8041" i="15"/>
  <c r="L8042" i="15"/>
  <c r="L8043" i="15"/>
  <c r="L8044" i="15"/>
  <c r="L8045" i="15"/>
  <c r="L8046" i="15"/>
  <c r="L8047" i="15"/>
  <c r="L8048" i="15"/>
  <c r="L8049" i="15"/>
  <c r="L8050" i="15"/>
  <c r="L8051" i="15"/>
  <c r="L8052" i="15"/>
  <c r="L8053" i="15"/>
  <c r="L8054" i="15"/>
  <c r="L8055" i="15"/>
  <c r="L8056" i="15"/>
  <c r="L8057" i="15"/>
  <c r="L8058" i="15"/>
  <c r="L8059" i="15"/>
  <c r="L8060" i="15"/>
  <c r="L8061" i="15"/>
  <c r="L8062" i="15"/>
  <c r="L8063" i="15"/>
  <c r="L8064" i="15"/>
  <c r="L8065" i="15"/>
  <c r="L8066" i="15"/>
  <c r="L8067" i="15"/>
  <c r="L8068" i="15"/>
  <c r="L8069" i="15"/>
  <c r="L8070" i="15"/>
  <c r="L8071" i="15"/>
  <c r="L8072" i="15"/>
  <c r="L8073" i="15"/>
  <c r="L8074" i="15"/>
  <c r="L8075" i="15"/>
  <c r="L8076" i="15"/>
  <c r="L8077" i="15"/>
  <c r="L8078" i="15"/>
  <c r="L8079" i="15"/>
  <c r="L8080" i="15"/>
  <c r="L8081" i="15"/>
  <c r="L8082" i="15"/>
  <c r="L8083" i="15"/>
  <c r="L8084" i="15"/>
  <c r="L8085" i="15"/>
  <c r="L8086" i="15"/>
  <c r="L8087" i="15"/>
  <c r="L8088" i="15"/>
  <c r="L8089" i="15"/>
  <c r="L8090" i="15"/>
  <c r="L8091" i="15"/>
  <c r="L8092" i="15"/>
  <c r="L8093" i="15"/>
  <c r="L8094" i="15"/>
  <c r="L8095" i="15"/>
  <c r="L8096" i="15"/>
  <c r="L8097" i="15"/>
  <c r="L8098" i="15"/>
  <c r="L8099" i="15"/>
  <c r="L8100" i="15"/>
  <c r="L8101" i="15"/>
  <c r="L8102" i="15"/>
  <c r="L8103" i="15"/>
  <c r="L8104" i="15"/>
  <c r="L8105" i="15"/>
  <c r="L8106" i="15"/>
  <c r="L8107" i="15"/>
  <c r="L8108" i="15"/>
  <c r="L8109" i="15"/>
  <c r="L8110" i="15"/>
  <c r="L8111" i="15"/>
  <c r="L8112" i="15"/>
  <c r="L8113" i="15"/>
  <c r="L8114" i="15"/>
  <c r="L8115" i="15"/>
  <c r="L8116" i="15"/>
  <c r="L8117" i="15"/>
  <c r="L8118" i="15"/>
  <c r="L8119" i="15"/>
  <c r="L8120" i="15"/>
  <c r="L8121" i="15"/>
  <c r="L8122" i="15"/>
  <c r="L8123" i="15"/>
  <c r="L8124" i="15"/>
  <c r="L8125" i="15"/>
  <c r="L8126" i="15"/>
  <c r="L8127" i="15"/>
  <c r="L8128" i="15"/>
  <c r="L8129" i="15"/>
  <c r="L8130" i="15"/>
  <c r="L8131" i="15"/>
  <c r="L8132" i="15"/>
  <c r="L8133" i="15"/>
  <c r="L8134" i="15"/>
  <c r="L8135" i="15"/>
  <c r="L8136" i="15"/>
  <c r="L8137" i="15"/>
  <c r="L8138" i="15"/>
  <c r="L8139" i="15"/>
  <c r="L8140" i="15"/>
  <c r="L8141" i="15"/>
  <c r="L8142" i="15"/>
  <c r="L8143" i="15"/>
  <c r="L8144" i="15"/>
  <c r="L8145" i="15"/>
  <c r="L8146" i="15"/>
  <c r="L8147" i="15"/>
  <c r="L8148" i="15"/>
  <c r="L8149" i="15"/>
  <c r="L8150" i="15"/>
  <c r="L8151" i="15"/>
  <c r="L8152" i="15"/>
  <c r="L8153" i="15"/>
  <c r="L8154" i="15"/>
  <c r="L8155" i="15"/>
  <c r="L8156" i="15"/>
  <c r="L8157" i="15"/>
  <c r="L8158" i="15"/>
  <c r="L8159" i="15"/>
  <c r="L8160" i="15"/>
  <c r="L8161" i="15"/>
  <c r="L8162" i="15"/>
  <c r="L8163" i="15"/>
  <c r="L8164" i="15"/>
  <c r="L8165" i="15"/>
  <c r="L8166" i="15"/>
  <c r="L8167" i="15"/>
  <c r="L8168" i="15"/>
  <c r="L8169" i="15"/>
  <c r="L8170" i="15"/>
  <c r="L8171" i="15"/>
  <c r="L8172" i="15"/>
  <c r="L8173" i="15"/>
  <c r="L8174" i="15"/>
  <c r="L8175" i="15"/>
  <c r="L8176" i="15"/>
  <c r="L8177" i="15"/>
  <c r="L8178" i="15"/>
  <c r="L8179" i="15"/>
  <c r="L8180" i="15"/>
  <c r="L8181" i="15"/>
  <c r="L8182" i="15"/>
  <c r="L8183" i="15"/>
  <c r="L8184" i="15"/>
  <c r="L8185" i="15"/>
  <c r="L8186" i="15"/>
  <c r="L8187" i="15"/>
  <c r="L8188" i="15"/>
  <c r="L8189" i="15"/>
  <c r="L8190" i="15"/>
  <c r="L8191" i="15"/>
  <c r="L8192" i="15"/>
  <c r="L8193" i="15"/>
  <c r="L8194" i="15"/>
  <c r="L8195" i="15"/>
  <c r="L8196" i="15"/>
  <c r="L8197" i="15"/>
  <c r="L8198" i="15"/>
  <c r="L8199" i="15"/>
  <c r="L8200" i="15"/>
  <c r="L8201" i="15"/>
  <c r="L8202" i="15"/>
  <c r="L8203" i="15"/>
  <c r="L8204" i="15"/>
  <c r="L8205" i="15"/>
  <c r="L8206" i="15"/>
  <c r="L8207" i="15"/>
  <c r="L8208" i="15"/>
  <c r="L8209" i="15"/>
  <c r="L8210" i="15"/>
  <c r="L8211" i="15"/>
  <c r="L8212" i="15"/>
  <c r="L8213" i="15"/>
  <c r="L8214" i="15"/>
  <c r="L8215" i="15"/>
  <c r="L8216" i="15"/>
  <c r="L8217" i="15"/>
  <c r="L8218" i="15"/>
  <c r="L8219" i="15"/>
  <c r="L8220" i="15"/>
  <c r="L8221" i="15"/>
  <c r="L8222" i="15"/>
  <c r="L8223" i="15"/>
  <c r="L8224" i="15"/>
  <c r="L8225" i="15"/>
  <c r="L8226" i="15"/>
  <c r="L8227" i="15"/>
  <c r="L8228" i="15"/>
  <c r="L8229" i="15"/>
  <c r="L8230" i="15"/>
  <c r="L8231" i="15"/>
  <c r="L8232" i="15"/>
  <c r="L8233" i="15"/>
  <c r="L8234" i="15"/>
  <c r="L8235" i="15"/>
  <c r="L8236" i="15"/>
  <c r="L8237" i="15"/>
  <c r="L8238" i="15"/>
  <c r="L8239" i="15"/>
  <c r="L8240" i="15"/>
  <c r="L8241" i="15"/>
  <c r="L8242" i="15"/>
  <c r="L8243" i="15"/>
  <c r="L8244" i="15"/>
  <c r="L8245" i="15"/>
  <c r="L8246" i="15"/>
  <c r="L8247" i="15"/>
  <c r="L8248" i="15"/>
  <c r="L8249" i="15"/>
  <c r="L8250" i="15"/>
  <c r="L8251" i="15"/>
  <c r="L8252" i="15"/>
  <c r="L8253" i="15"/>
  <c r="L8254" i="15"/>
  <c r="L8255" i="15"/>
  <c r="L8256" i="15"/>
  <c r="L8257" i="15"/>
  <c r="L8258" i="15"/>
  <c r="L8259" i="15"/>
  <c r="L8260" i="15"/>
  <c r="L8261" i="15"/>
  <c r="L8262" i="15"/>
  <c r="L8263" i="15"/>
  <c r="L8264" i="15"/>
  <c r="L8265" i="15"/>
  <c r="L8266" i="15"/>
  <c r="L8267" i="15"/>
  <c r="L8268" i="15"/>
  <c r="L8269" i="15"/>
  <c r="L8270" i="15"/>
  <c r="L8271" i="15"/>
  <c r="L8272" i="15"/>
  <c r="L8273" i="15"/>
  <c r="L8274" i="15"/>
  <c r="L8275" i="15"/>
  <c r="L8276" i="15"/>
  <c r="L8277" i="15"/>
  <c r="L8278" i="15"/>
  <c r="L8279" i="15"/>
  <c r="L8280" i="15"/>
  <c r="L8281" i="15"/>
  <c r="L8282" i="15"/>
  <c r="L8283" i="15"/>
  <c r="L8284" i="15"/>
  <c r="L8285" i="15"/>
  <c r="L8286" i="15"/>
  <c r="L8287" i="15"/>
  <c r="L8288" i="15"/>
  <c r="L8289" i="15"/>
  <c r="L8290" i="15"/>
  <c r="L8291" i="15"/>
  <c r="L8292" i="15"/>
  <c r="L8293" i="15"/>
  <c r="L8294" i="15"/>
  <c r="L8295" i="15"/>
  <c r="L8296" i="15"/>
  <c r="L8297" i="15"/>
  <c r="L8298" i="15"/>
  <c r="L8299" i="15"/>
  <c r="L8300" i="15"/>
  <c r="L8301" i="15"/>
  <c r="L8302" i="15"/>
  <c r="L8303" i="15"/>
  <c r="L8304" i="15"/>
  <c r="L8305" i="15"/>
  <c r="L8306" i="15"/>
  <c r="L8307" i="15"/>
  <c r="L8308" i="15"/>
  <c r="L8309" i="15"/>
  <c r="L8310" i="15"/>
  <c r="L8311" i="15"/>
  <c r="L8312" i="15"/>
  <c r="L8313" i="15"/>
  <c r="L8314" i="15"/>
  <c r="L8315" i="15"/>
  <c r="L8316" i="15"/>
  <c r="L8317" i="15"/>
  <c r="L8318" i="15"/>
  <c r="L8319" i="15"/>
  <c r="L8320" i="15"/>
  <c r="L8321" i="15"/>
  <c r="L8322" i="15"/>
  <c r="L8323" i="15"/>
  <c r="L8324" i="15"/>
  <c r="L8325" i="15"/>
  <c r="L8326" i="15"/>
  <c r="L8327" i="15"/>
  <c r="L8328" i="15"/>
  <c r="L8329" i="15"/>
  <c r="L8330" i="15"/>
  <c r="L8331" i="15"/>
  <c r="L8332" i="15"/>
  <c r="L8333" i="15"/>
  <c r="L8334" i="15"/>
  <c r="L8335" i="15"/>
  <c r="L8336" i="15"/>
  <c r="L8337" i="15"/>
  <c r="L8338" i="15"/>
  <c r="L8339" i="15"/>
  <c r="L8340" i="15"/>
  <c r="L8341" i="15"/>
  <c r="L8342" i="15"/>
  <c r="L8343" i="15"/>
  <c r="L8344" i="15"/>
  <c r="L8345" i="15"/>
  <c r="L8346" i="15"/>
  <c r="L8347" i="15"/>
  <c r="L8348" i="15"/>
  <c r="L8349" i="15"/>
  <c r="L8350" i="15"/>
  <c r="L8351" i="15"/>
  <c r="L8352" i="15"/>
  <c r="L8353" i="15"/>
  <c r="L8354" i="15"/>
  <c r="L8355" i="15"/>
  <c r="L8356" i="15"/>
  <c r="L8357" i="15"/>
  <c r="L8358" i="15"/>
  <c r="L8359" i="15"/>
  <c r="L8360" i="15"/>
  <c r="L8361" i="15"/>
  <c r="L8362" i="15"/>
  <c r="L8363" i="15"/>
  <c r="L8364" i="15"/>
  <c r="L8365" i="15"/>
  <c r="L8366" i="15"/>
  <c r="L8367" i="15"/>
  <c r="L8368" i="15"/>
  <c r="L8369" i="15"/>
  <c r="L8370" i="15"/>
  <c r="L8371" i="15"/>
  <c r="L8372" i="15"/>
  <c r="L8373" i="15"/>
  <c r="L8374" i="15"/>
  <c r="L8375" i="15"/>
  <c r="L8376" i="15"/>
  <c r="L8377" i="15"/>
  <c r="L8378" i="15"/>
  <c r="L8379" i="15"/>
  <c r="L8380" i="15"/>
  <c r="L8381" i="15"/>
  <c r="L8382" i="15"/>
  <c r="L8383" i="15"/>
  <c r="L8384" i="15"/>
  <c r="L8385" i="15"/>
  <c r="L8386" i="15"/>
  <c r="L8387" i="15"/>
  <c r="L8388" i="15"/>
  <c r="L8389" i="15"/>
  <c r="L8390" i="15"/>
  <c r="L8391" i="15"/>
  <c r="L8392" i="15"/>
  <c r="L8393" i="15"/>
  <c r="L8394" i="15"/>
  <c r="L8395" i="15"/>
  <c r="L8396" i="15"/>
  <c r="L8397" i="15"/>
  <c r="L8398" i="15"/>
  <c r="L8399" i="15"/>
  <c r="L8400" i="15"/>
  <c r="L8401" i="15"/>
  <c r="L8402" i="15"/>
  <c r="L8403" i="15"/>
  <c r="L8404" i="15"/>
  <c r="L8405" i="15"/>
  <c r="L8406" i="15"/>
  <c r="L8407" i="15"/>
  <c r="L8408" i="15"/>
  <c r="L8409" i="15"/>
  <c r="L8410" i="15"/>
  <c r="L8411" i="15"/>
  <c r="L8412" i="15"/>
  <c r="L8413" i="15"/>
  <c r="L8414" i="15"/>
  <c r="L8415" i="15"/>
  <c r="L8416" i="15"/>
  <c r="L8417" i="15"/>
  <c r="L8418" i="15"/>
  <c r="L8419" i="15"/>
  <c r="L8420" i="15"/>
  <c r="L8421" i="15"/>
  <c r="L8422" i="15"/>
  <c r="L8423" i="15"/>
  <c r="L8424" i="15"/>
  <c r="L8425" i="15"/>
  <c r="L8426" i="15"/>
  <c r="L8427" i="15"/>
  <c r="L8428" i="15"/>
  <c r="L8429" i="15"/>
  <c r="L8430" i="15"/>
  <c r="L8431" i="15"/>
  <c r="L8432" i="15"/>
  <c r="L8433" i="15"/>
  <c r="L8434" i="15"/>
  <c r="L8435" i="15"/>
  <c r="L8436" i="15"/>
  <c r="L8437" i="15"/>
  <c r="L8438" i="15"/>
  <c r="L8439" i="15"/>
  <c r="L8440" i="15"/>
  <c r="L8441" i="15"/>
  <c r="L8442" i="15"/>
  <c r="L8443" i="15"/>
  <c r="L8444" i="15"/>
  <c r="L8445" i="15"/>
  <c r="L8446" i="15"/>
  <c r="L8447" i="15"/>
  <c r="L8448" i="15"/>
  <c r="L8449" i="15"/>
  <c r="L8450" i="15"/>
  <c r="L8451" i="15"/>
  <c r="L8452" i="15"/>
  <c r="L8453" i="15"/>
  <c r="L8454" i="15"/>
  <c r="L8455" i="15"/>
  <c r="L8456" i="15"/>
  <c r="L8457" i="15"/>
  <c r="L8458" i="15"/>
  <c r="L8459" i="15"/>
  <c r="L8460" i="15"/>
  <c r="L8461" i="15"/>
  <c r="L8462" i="15"/>
  <c r="L8463" i="15"/>
  <c r="L8464" i="15"/>
  <c r="L8465" i="15"/>
  <c r="L8466" i="15"/>
  <c r="L8467" i="15"/>
  <c r="L8468" i="15"/>
  <c r="L8469" i="15"/>
  <c r="L8470" i="15"/>
  <c r="L8471" i="15"/>
  <c r="L8472" i="15"/>
  <c r="L8473" i="15"/>
  <c r="L8474" i="15"/>
  <c r="L8475" i="15"/>
  <c r="L8476" i="15"/>
  <c r="L8477" i="15"/>
  <c r="L8478" i="15"/>
  <c r="L8479" i="15"/>
  <c r="L8480" i="15"/>
  <c r="L8481" i="15"/>
  <c r="L8482" i="15"/>
  <c r="L8483" i="15"/>
  <c r="L8484" i="15"/>
  <c r="L8485" i="15"/>
  <c r="L8486" i="15"/>
  <c r="L8487" i="15"/>
  <c r="L8488" i="15"/>
  <c r="L8489" i="15"/>
  <c r="L8490" i="15"/>
  <c r="L8491" i="15"/>
  <c r="L8492" i="15"/>
  <c r="L8493" i="15"/>
  <c r="L8494" i="15"/>
  <c r="L8495" i="15"/>
  <c r="L8496" i="15"/>
  <c r="L8497" i="15"/>
  <c r="L8498" i="15"/>
  <c r="L8499" i="15"/>
  <c r="L8500" i="15"/>
  <c r="L8501" i="15"/>
  <c r="L8502" i="15"/>
  <c r="L8503" i="15"/>
  <c r="L8504" i="15"/>
  <c r="L8505" i="15"/>
  <c r="L8506" i="15"/>
  <c r="L8507" i="15"/>
  <c r="L8508" i="15"/>
  <c r="L8509" i="15"/>
  <c r="L8510" i="15"/>
  <c r="L8511" i="15"/>
  <c r="L8512" i="15"/>
  <c r="L8513" i="15"/>
  <c r="L8514" i="15"/>
  <c r="L8515" i="15"/>
  <c r="L8516" i="15"/>
  <c r="L8517" i="15"/>
  <c r="L8518" i="15"/>
  <c r="L8519" i="15"/>
  <c r="L8520" i="15"/>
  <c r="L8521" i="15"/>
  <c r="L8522" i="15"/>
  <c r="L8523" i="15"/>
  <c r="L8524" i="15"/>
  <c r="L8525" i="15"/>
  <c r="L8526" i="15"/>
  <c r="L8527" i="15"/>
  <c r="L8528" i="15"/>
  <c r="L8529" i="15"/>
  <c r="L8530" i="15"/>
  <c r="L8531" i="15"/>
  <c r="L8532" i="15"/>
  <c r="L8533" i="15"/>
  <c r="L8534" i="15"/>
  <c r="L8535" i="15"/>
  <c r="L8536" i="15"/>
  <c r="L8537" i="15"/>
  <c r="L8538" i="15"/>
  <c r="L8539" i="15"/>
  <c r="L8540" i="15"/>
  <c r="L8541" i="15"/>
  <c r="L8542" i="15"/>
  <c r="L8543" i="15"/>
  <c r="L8544" i="15"/>
  <c r="L8545" i="15"/>
  <c r="L8546" i="15"/>
  <c r="L8547" i="15"/>
  <c r="L8548" i="15"/>
  <c r="L8549" i="15"/>
  <c r="L8550" i="15"/>
  <c r="L8551" i="15"/>
  <c r="L8552" i="15"/>
  <c r="L8553" i="15"/>
  <c r="L8554" i="15"/>
  <c r="L8555" i="15"/>
  <c r="L8556" i="15"/>
  <c r="L8557" i="15"/>
  <c r="L8558" i="15"/>
  <c r="L8559" i="15"/>
  <c r="L8560" i="15"/>
  <c r="L8561" i="15"/>
  <c r="L8562" i="15"/>
  <c r="L8563" i="15"/>
  <c r="L8564" i="15"/>
  <c r="L8565" i="15"/>
  <c r="L8566" i="15"/>
  <c r="L8567" i="15"/>
  <c r="L8568" i="15"/>
  <c r="L8569" i="15"/>
  <c r="L8570" i="15"/>
  <c r="L8571" i="15"/>
  <c r="L8572" i="15"/>
  <c r="L8573" i="15"/>
  <c r="L8574" i="15"/>
  <c r="L8575" i="15"/>
  <c r="L8576" i="15"/>
  <c r="L8577" i="15"/>
  <c r="L8578" i="15"/>
  <c r="L8579" i="15"/>
  <c r="L8580" i="15"/>
  <c r="L8581" i="15"/>
  <c r="L8582" i="15"/>
  <c r="L8583" i="15"/>
  <c r="L8584" i="15"/>
  <c r="L8585" i="15"/>
  <c r="L8586" i="15"/>
  <c r="L8587" i="15"/>
  <c r="L8588" i="15"/>
  <c r="L8589" i="15"/>
  <c r="L8590" i="15"/>
  <c r="L8591" i="15"/>
  <c r="L8592" i="15"/>
  <c r="L8593" i="15"/>
  <c r="L8594" i="15"/>
  <c r="L8595" i="15"/>
  <c r="L8596" i="15"/>
  <c r="L8597" i="15"/>
  <c r="L8598" i="15"/>
  <c r="L8599" i="15"/>
  <c r="L8600" i="15"/>
  <c r="L8601" i="15"/>
  <c r="L8602" i="15"/>
  <c r="L8603" i="15"/>
  <c r="L8604" i="15"/>
  <c r="L8605" i="15"/>
  <c r="L8606" i="15"/>
  <c r="L8607" i="15"/>
  <c r="L8608" i="15"/>
  <c r="L8609" i="15"/>
  <c r="L8610" i="15"/>
  <c r="L8611" i="15"/>
  <c r="L8612" i="15"/>
  <c r="L8613" i="15"/>
  <c r="L8614" i="15"/>
  <c r="L8615" i="15"/>
  <c r="L8616" i="15"/>
  <c r="L8617" i="15"/>
  <c r="L8618" i="15"/>
  <c r="L8619" i="15"/>
  <c r="L8620" i="15"/>
  <c r="L8621" i="15"/>
  <c r="L8622" i="15"/>
  <c r="L8623" i="15"/>
  <c r="L8624" i="15"/>
  <c r="L8625" i="15"/>
  <c r="L8626" i="15"/>
  <c r="L8627" i="15"/>
  <c r="L8628" i="15"/>
  <c r="L8629" i="15"/>
  <c r="L8630" i="15"/>
  <c r="L8631" i="15"/>
  <c r="L8632" i="15"/>
  <c r="L8633" i="15"/>
  <c r="L8634" i="15"/>
  <c r="L8635" i="15"/>
  <c r="L8636" i="15"/>
  <c r="L8637" i="15"/>
  <c r="L8638" i="15"/>
  <c r="L8639" i="15"/>
  <c r="L8640" i="15"/>
  <c r="L8641" i="15"/>
  <c r="L8642" i="15"/>
  <c r="L8643" i="15"/>
  <c r="L8644" i="15"/>
  <c r="L8645" i="15"/>
  <c r="L8646" i="15"/>
  <c r="L8647" i="15"/>
  <c r="L8648" i="15"/>
  <c r="L8649" i="15"/>
  <c r="L8650" i="15"/>
  <c r="L8651" i="15"/>
  <c r="L8652" i="15"/>
  <c r="L8653" i="15"/>
  <c r="L8654" i="15"/>
  <c r="L8655" i="15"/>
  <c r="L8656" i="15"/>
  <c r="L8657" i="15"/>
  <c r="L8658" i="15"/>
  <c r="L8659" i="15"/>
  <c r="L8660" i="15"/>
  <c r="L8661" i="15"/>
  <c r="L8662" i="15"/>
  <c r="L8663" i="15"/>
  <c r="L8664" i="15"/>
  <c r="L8665" i="15"/>
  <c r="L8666" i="15"/>
  <c r="L8667" i="15"/>
  <c r="L8668" i="15"/>
  <c r="L8669" i="15"/>
  <c r="L8670" i="15"/>
  <c r="L8671" i="15"/>
  <c r="L8672" i="15"/>
  <c r="L8673" i="15"/>
  <c r="L8674" i="15"/>
  <c r="L8675" i="15"/>
  <c r="L8676" i="15"/>
  <c r="L8677" i="15"/>
  <c r="L8678" i="15"/>
  <c r="L8679" i="15"/>
  <c r="L8680" i="15"/>
  <c r="L8681" i="15"/>
  <c r="L8682" i="15"/>
  <c r="L8683" i="15"/>
  <c r="L8684" i="15"/>
  <c r="L8685" i="15"/>
  <c r="L8686" i="15"/>
  <c r="L8687" i="15"/>
  <c r="L8688" i="15"/>
  <c r="L8689" i="15"/>
  <c r="L8690" i="15"/>
  <c r="L8691" i="15"/>
  <c r="L8692" i="15"/>
  <c r="L8693" i="15"/>
  <c r="L8694" i="15"/>
  <c r="L8695" i="15"/>
  <c r="L8696" i="15"/>
  <c r="L8697" i="15"/>
  <c r="L8698" i="15"/>
  <c r="L8699" i="15"/>
  <c r="L8700" i="15"/>
  <c r="L8701" i="15"/>
  <c r="L8702" i="15"/>
  <c r="L8703" i="15"/>
  <c r="L8704" i="15"/>
  <c r="L8705" i="15"/>
  <c r="L8706" i="15"/>
  <c r="L8707" i="15"/>
  <c r="L8708" i="15"/>
  <c r="L8709" i="15"/>
  <c r="L8710" i="15"/>
  <c r="L8711" i="15"/>
  <c r="L8712" i="15"/>
  <c r="L8713" i="15"/>
  <c r="L8714" i="15"/>
  <c r="L8715" i="15"/>
  <c r="L8716" i="15"/>
  <c r="L8717" i="15"/>
  <c r="L8718" i="15"/>
  <c r="L8719" i="15"/>
  <c r="L8720" i="15"/>
  <c r="L8721" i="15"/>
  <c r="L8722" i="15"/>
  <c r="L8723" i="15"/>
  <c r="L8724" i="15"/>
  <c r="L8725" i="15"/>
  <c r="L8726" i="15"/>
  <c r="L8727" i="15"/>
  <c r="L8728" i="15"/>
  <c r="L8729" i="15"/>
  <c r="L8730" i="15"/>
  <c r="L8731" i="15"/>
  <c r="L8732" i="15"/>
  <c r="L8733" i="15"/>
  <c r="L8734" i="15"/>
  <c r="L8735" i="15"/>
  <c r="L8736" i="15"/>
  <c r="L8737" i="15"/>
  <c r="L8738" i="15"/>
  <c r="L8739" i="15"/>
  <c r="L8740" i="15"/>
  <c r="L8741" i="15"/>
  <c r="L8742" i="15"/>
  <c r="L8743" i="15"/>
  <c r="L8744" i="15"/>
  <c r="L8745" i="15"/>
  <c r="L8746" i="15"/>
  <c r="L8747" i="15"/>
  <c r="L8748" i="15"/>
  <c r="L8749" i="15"/>
  <c r="L8750" i="15"/>
  <c r="L8751" i="15"/>
  <c r="L8752" i="15"/>
  <c r="L8753" i="15"/>
  <c r="L8754" i="15"/>
  <c r="L8755" i="15"/>
  <c r="L8756" i="15"/>
  <c r="L8757" i="15"/>
  <c r="L8758" i="15"/>
  <c r="L8759" i="15"/>
  <c r="L8760" i="15"/>
  <c r="L8761" i="15"/>
  <c r="L8762" i="15"/>
  <c r="L8763" i="15"/>
  <c r="L8764" i="15"/>
  <c r="L8765" i="15"/>
  <c r="L8766" i="15"/>
  <c r="L8767" i="15"/>
  <c r="L8768" i="15"/>
  <c r="L8769" i="15"/>
  <c r="L8770" i="15"/>
  <c r="L8771" i="15"/>
  <c r="L8772" i="15"/>
  <c r="L8773" i="15"/>
  <c r="L8774" i="15"/>
  <c r="L8775" i="15"/>
  <c r="L8776" i="15"/>
  <c r="L8777" i="15"/>
  <c r="L8778" i="15"/>
  <c r="L8779" i="15"/>
  <c r="L8780" i="15"/>
  <c r="L8781" i="15"/>
  <c r="L8782" i="15"/>
  <c r="L8783" i="15"/>
  <c r="L8784" i="15"/>
  <c r="L8785" i="15"/>
  <c r="L8786" i="15"/>
  <c r="L8787" i="15"/>
  <c r="L8788" i="15"/>
  <c r="L8789" i="15"/>
  <c r="L8790" i="15"/>
  <c r="L8791" i="15"/>
  <c r="L8792" i="15"/>
  <c r="L8793" i="15"/>
  <c r="L8794" i="15"/>
  <c r="L8795" i="15"/>
  <c r="L8796" i="15"/>
  <c r="L8797" i="15"/>
  <c r="L8798" i="15"/>
  <c r="L8799" i="15"/>
  <c r="L8800" i="15"/>
  <c r="L8801" i="15"/>
  <c r="L8802" i="15"/>
  <c r="L8803" i="15"/>
  <c r="L8804" i="15"/>
  <c r="L8805" i="15"/>
  <c r="L8806" i="15"/>
  <c r="L8807" i="15"/>
  <c r="L8808" i="15"/>
  <c r="L8809" i="15"/>
  <c r="L8810" i="15"/>
  <c r="L8811" i="15"/>
  <c r="L8812" i="15"/>
  <c r="L8813" i="15"/>
  <c r="L8814" i="15"/>
  <c r="L8815" i="15"/>
  <c r="L8816" i="15"/>
  <c r="L8817" i="15"/>
  <c r="L8818" i="15"/>
  <c r="L8819" i="15"/>
  <c r="L8820" i="15"/>
  <c r="L8821" i="15"/>
  <c r="L8822" i="15"/>
  <c r="L8823" i="15"/>
  <c r="L8824" i="15"/>
  <c r="L8825" i="15"/>
  <c r="L8826" i="15"/>
  <c r="L8827" i="15"/>
  <c r="L8828" i="15"/>
  <c r="L8829" i="15"/>
  <c r="L8830" i="15"/>
  <c r="L8831" i="15"/>
  <c r="L8832" i="15"/>
  <c r="L8833" i="15"/>
  <c r="L8834" i="15"/>
  <c r="L8835" i="15"/>
  <c r="L8836" i="15"/>
  <c r="L8837" i="15"/>
  <c r="L8838" i="15"/>
  <c r="L8839" i="15"/>
  <c r="L8840" i="15"/>
  <c r="L8841" i="15"/>
  <c r="L8842" i="15"/>
  <c r="L8843" i="15"/>
  <c r="L8844" i="15"/>
  <c r="L8845" i="15"/>
  <c r="L8846" i="15"/>
  <c r="L8847" i="15"/>
  <c r="L8848" i="15"/>
  <c r="L8849" i="15"/>
  <c r="L8850" i="15"/>
  <c r="L8851" i="15"/>
  <c r="L8852" i="15"/>
  <c r="L8853" i="15"/>
  <c r="L8854" i="15"/>
  <c r="L8855" i="15"/>
  <c r="L8856" i="15"/>
  <c r="L8857" i="15"/>
  <c r="L8858" i="15"/>
  <c r="L8859" i="15"/>
  <c r="L8860" i="15"/>
  <c r="L8861" i="15"/>
  <c r="L8862" i="15"/>
  <c r="L8863" i="15"/>
  <c r="L8864" i="15"/>
  <c r="L8865" i="15"/>
  <c r="L8866" i="15"/>
  <c r="L8867" i="15"/>
  <c r="L8868" i="15"/>
  <c r="L8869" i="15"/>
  <c r="L8870" i="15"/>
  <c r="L8871" i="15"/>
  <c r="L8872" i="15"/>
  <c r="L8873" i="15"/>
  <c r="L8874" i="15"/>
  <c r="L8875" i="15"/>
  <c r="L8876" i="15"/>
  <c r="L8877" i="15"/>
  <c r="L8878" i="15"/>
  <c r="L8879" i="15"/>
  <c r="L8880" i="15"/>
  <c r="L8881" i="15"/>
  <c r="L8882" i="15"/>
  <c r="L8883" i="15"/>
  <c r="L8884" i="15"/>
  <c r="L8885" i="15"/>
  <c r="L8886" i="15"/>
  <c r="L8887" i="15"/>
  <c r="L8888" i="15"/>
  <c r="L8889" i="15"/>
  <c r="L8890" i="15"/>
  <c r="L8891" i="15"/>
  <c r="L8892" i="15"/>
  <c r="L8893" i="15"/>
  <c r="L8894" i="15"/>
  <c r="L8895" i="15"/>
  <c r="L8896" i="15"/>
  <c r="L8897" i="15"/>
  <c r="L8898" i="15"/>
  <c r="L8899" i="15"/>
  <c r="L8900" i="15"/>
  <c r="L8901" i="15"/>
  <c r="L8902" i="15"/>
  <c r="L8903" i="15"/>
  <c r="L8904" i="15"/>
  <c r="L8905" i="15"/>
  <c r="L8906" i="15"/>
  <c r="L8907" i="15"/>
  <c r="L8908" i="15"/>
  <c r="L8909" i="15"/>
  <c r="L8910" i="15"/>
  <c r="L8911" i="15"/>
  <c r="L8912" i="15"/>
  <c r="L8913" i="15"/>
  <c r="L8914" i="15"/>
  <c r="L8915" i="15"/>
  <c r="L8916" i="15"/>
  <c r="L8917" i="15"/>
  <c r="L8918" i="15"/>
  <c r="L8919" i="15"/>
  <c r="L8920" i="15"/>
  <c r="L8921" i="15"/>
  <c r="L8922" i="15"/>
  <c r="L8923" i="15"/>
  <c r="L8924" i="15"/>
  <c r="L8925" i="15"/>
  <c r="L8926" i="15"/>
  <c r="L8927" i="15"/>
  <c r="L8928" i="15"/>
  <c r="L8929" i="15"/>
  <c r="L8930" i="15"/>
  <c r="L8931" i="15"/>
  <c r="L8932" i="15"/>
  <c r="L8933" i="15"/>
  <c r="L8934" i="15"/>
  <c r="L8935" i="15"/>
  <c r="L8936" i="15"/>
  <c r="L8937" i="15"/>
  <c r="L8938" i="15"/>
  <c r="L8939" i="15"/>
  <c r="L8940" i="15"/>
  <c r="L8941" i="15"/>
  <c r="L8942" i="15"/>
  <c r="L8943" i="15"/>
  <c r="L8944" i="15"/>
  <c r="L8945" i="15"/>
  <c r="L8946" i="15"/>
  <c r="L8947" i="15"/>
  <c r="L8948" i="15"/>
  <c r="L8949" i="15"/>
  <c r="L8950" i="15"/>
  <c r="L8951" i="15"/>
  <c r="L8952" i="15"/>
  <c r="L8953" i="15"/>
  <c r="L8954" i="15"/>
  <c r="L8955" i="15"/>
  <c r="L8956" i="15"/>
  <c r="L8957" i="15"/>
  <c r="L8958" i="15"/>
  <c r="L8959" i="15"/>
  <c r="L8960" i="15"/>
  <c r="L8961" i="15"/>
  <c r="L8962" i="15"/>
  <c r="L8963" i="15"/>
  <c r="L8964" i="15"/>
  <c r="L8965" i="15"/>
  <c r="L8966" i="15"/>
  <c r="L8967" i="15"/>
  <c r="L8968" i="15"/>
  <c r="L8969" i="15"/>
  <c r="L8970" i="15"/>
  <c r="L8971" i="15"/>
  <c r="L8972" i="15"/>
  <c r="L8973" i="15"/>
  <c r="L8974" i="15"/>
  <c r="L8975" i="15"/>
  <c r="L8976" i="15"/>
  <c r="L8977" i="15"/>
  <c r="L8978" i="15"/>
  <c r="L8979" i="15"/>
  <c r="L8980" i="15"/>
  <c r="L8981" i="15"/>
  <c r="L8982" i="15"/>
  <c r="L8983" i="15"/>
  <c r="L8984" i="15"/>
  <c r="L8985" i="15"/>
  <c r="L8986" i="15"/>
  <c r="L8987" i="15"/>
  <c r="L8988" i="15"/>
  <c r="L8989" i="15"/>
  <c r="L8990" i="15"/>
  <c r="L8991" i="15"/>
  <c r="L8992" i="15"/>
  <c r="L8993" i="15"/>
  <c r="L8994" i="15"/>
  <c r="L8995" i="15"/>
  <c r="L8996" i="15"/>
  <c r="L8997" i="15"/>
  <c r="L8998" i="15"/>
  <c r="L8999" i="15"/>
  <c r="L9000" i="15"/>
  <c r="L9001" i="15"/>
  <c r="L9002" i="15"/>
  <c r="L9003" i="15"/>
  <c r="L9004" i="15"/>
  <c r="L9005" i="15"/>
  <c r="L9006" i="15"/>
  <c r="L9007" i="15"/>
  <c r="L9008" i="15"/>
  <c r="L9009" i="15"/>
  <c r="L9010" i="15"/>
  <c r="L9011" i="15"/>
  <c r="L9012" i="15"/>
  <c r="L9013" i="15"/>
  <c r="L9014" i="15"/>
  <c r="L9015" i="15"/>
  <c r="L9016" i="15"/>
  <c r="L9017" i="15"/>
  <c r="L9018" i="15"/>
  <c r="L9019" i="15"/>
  <c r="L9020" i="15"/>
  <c r="L9021" i="15"/>
  <c r="L9022" i="15"/>
  <c r="L9023" i="15"/>
  <c r="L9024" i="15"/>
  <c r="L9025" i="15"/>
  <c r="L9026" i="15"/>
  <c r="L9027" i="15"/>
  <c r="L9028" i="15"/>
  <c r="L9029" i="15"/>
  <c r="L9030" i="15"/>
  <c r="L9031" i="15"/>
  <c r="L9032" i="15"/>
  <c r="L9033" i="15"/>
  <c r="L9034" i="15"/>
  <c r="L9035" i="15"/>
  <c r="L9036" i="15"/>
  <c r="L9037" i="15"/>
  <c r="L9038" i="15"/>
  <c r="L9039" i="15"/>
  <c r="L9040" i="15"/>
  <c r="L9041" i="15"/>
  <c r="L9042" i="15"/>
  <c r="L9043" i="15"/>
  <c r="L9044" i="15"/>
  <c r="L9045" i="15"/>
  <c r="L9046" i="15"/>
  <c r="L9047" i="15"/>
  <c r="L9048" i="15"/>
  <c r="L9049" i="15"/>
  <c r="L9050" i="15"/>
  <c r="L9051" i="15"/>
  <c r="L9052" i="15"/>
  <c r="L9053" i="15"/>
  <c r="L9054" i="15"/>
  <c r="L9055" i="15"/>
  <c r="L9056" i="15"/>
  <c r="L9057" i="15"/>
  <c r="L9058" i="15"/>
  <c r="L9059" i="15"/>
  <c r="L9060" i="15"/>
  <c r="L9061" i="15"/>
  <c r="L9062" i="15"/>
  <c r="L9063" i="15"/>
  <c r="L9064" i="15"/>
  <c r="L9065" i="15"/>
  <c r="L9066" i="15"/>
  <c r="L9067" i="15"/>
  <c r="L9068" i="15"/>
  <c r="L9069" i="15"/>
  <c r="L9070" i="15"/>
  <c r="L9071" i="15"/>
  <c r="L9072" i="15"/>
  <c r="L9073" i="15"/>
  <c r="L9074" i="15"/>
  <c r="L9075" i="15"/>
  <c r="L9076" i="15"/>
  <c r="L9077" i="15"/>
  <c r="L9078" i="15"/>
  <c r="L9079" i="15"/>
  <c r="L9080" i="15"/>
  <c r="L9081" i="15"/>
  <c r="L9082" i="15"/>
  <c r="L9083" i="15"/>
  <c r="L9084" i="15"/>
  <c r="L9085" i="15"/>
  <c r="L9086" i="15"/>
  <c r="L9087" i="15"/>
  <c r="L9088" i="15"/>
  <c r="L9089" i="15"/>
  <c r="L9090" i="15"/>
  <c r="L9091" i="15"/>
  <c r="L9092" i="15"/>
  <c r="L9093" i="15"/>
  <c r="L9094" i="15"/>
  <c r="L9095" i="15"/>
  <c r="L9096" i="15"/>
  <c r="L9097" i="15"/>
  <c r="L9098" i="15"/>
  <c r="L9099" i="15"/>
  <c r="L9100" i="15"/>
  <c r="L9101" i="15"/>
  <c r="L9102" i="15"/>
  <c r="L9103" i="15"/>
  <c r="L9104" i="15"/>
  <c r="L9105" i="15"/>
  <c r="L9106" i="15"/>
  <c r="L9107" i="15"/>
  <c r="L9108" i="15"/>
  <c r="L9109" i="15"/>
  <c r="L9110" i="15"/>
  <c r="L9111" i="15"/>
  <c r="L9112" i="15"/>
  <c r="L9113" i="15"/>
  <c r="L9114" i="15"/>
  <c r="L9115" i="15"/>
  <c r="L9116" i="15"/>
  <c r="L9117" i="15"/>
  <c r="L9118" i="15"/>
  <c r="L9119" i="15"/>
  <c r="L9120" i="15"/>
  <c r="L9121" i="15"/>
  <c r="L9122" i="15"/>
  <c r="L9123" i="15"/>
  <c r="L9124" i="15"/>
  <c r="L9125" i="15"/>
  <c r="L9126" i="15"/>
  <c r="L9127" i="15"/>
  <c r="L9128" i="15"/>
  <c r="L9129" i="15"/>
  <c r="L9130" i="15"/>
  <c r="L9131" i="15"/>
  <c r="L9132" i="15"/>
  <c r="L9133" i="15"/>
  <c r="L9134" i="15"/>
  <c r="L9135" i="15"/>
  <c r="L9136" i="15"/>
  <c r="L9137" i="15"/>
  <c r="L9138" i="15"/>
  <c r="L9139" i="15"/>
  <c r="L9140" i="15"/>
  <c r="L9141" i="15"/>
  <c r="L9142" i="15"/>
  <c r="L9143" i="15"/>
  <c r="L9144" i="15"/>
  <c r="L9145" i="15"/>
  <c r="L9146" i="15"/>
  <c r="L9147" i="15"/>
  <c r="L9148" i="15"/>
  <c r="L9149" i="15"/>
  <c r="L9150" i="15"/>
  <c r="L9151" i="15"/>
  <c r="L9152" i="15"/>
  <c r="L9153" i="15"/>
  <c r="L9154" i="15"/>
  <c r="L9155" i="15"/>
  <c r="L9156" i="15"/>
  <c r="L9157" i="15"/>
  <c r="L9158" i="15"/>
  <c r="L9159" i="15"/>
  <c r="L9160" i="15"/>
  <c r="L9161" i="15"/>
  <c r="L9162" i="15"/>
  <c r="L9163" i="15"/>
  <c r="L9164" i="15"/>
  <c r="L9165" i="15"/>
  <c r="L9166" i="15"/>
  <c r="L9167" i="15"/>
  <c r="L9168" i="15"/>
  <c r="L9169" i="15"/>
  <c r="L9170" i="15"/>
  <c r="L9171" i="15"/>
  <c r="L9172" i="15"/>
  <c r="L9173" i="15"/>
  <c r="L9174" i="15"/>
  <c r="L9175" i="15"/>
  <c r="L9176" i="15"/>
  <c r="L9177" i="15"/>
  <c r="L9178" i="15"/>
  <c r="L9179" i="15"/>
  <c r="L9180" i="15"/>
  <c r="L9181" i="15"/>
  <c r="L9182" i="15"/>
  <c r="L9183" i="15"/>
  <c r="L9184" i="15"/>
  <c r="L9185" i="15"/>
  <c r="L9186" i="15"/>
  <c r="L9187" i="15"/>
  <c r="L9188" i="15"/>
  <c r="L9189" i="15"/>
  <c r="L9190" i="15"/>
  <c r="L9191" i="15"/>
  <c r="L9192" i="15"/>
  <c r="L9193" i="15"/>
  <c r="L9194" i="15"/>
  <c r="L9195" i="15"/>
  <c r="L9196" i="15"/>
  <c r="L9197" i="15"/>
  <c r="L9198" i="15"/>
  <c r="L9199" i="15"/>
  <c r="L9200" i="15"/>
  <c r="L9201" i="15"/>
  <c r="L9202" i="15"/>
  <c r="L9203" i="15"/>
  <c r="L9204" i="15"/>
  <c r="L9205" i="15"/>
  <c r="L9206" i="15"/>
  <c r="L9207" i="15"/>
  <c r="L9208" i="15"/>
  <c r="L9209" i="15"/>
  <c r="L9210" i="15"/>
  <c r="L9211" i="15"/>
  <c r="L9212" i="15"/>
  <c r="L9213" i="15"/>
  <c r="L9214" i="15"/>
  <c r="L9215" i="15"/>
  <c r="L9216" i="15"/>
  <c r="L9217" i="15"/>
  <c r="L9218" i="15"/>
  <c r="L9219" i="15"/>
  <c r="L9220" i="15"/>
  <c r="L9221" i="15"/>
  <c r="L9222" i="15"/>
  <c r="L9223" i="15"/>
  <c r="L9224" i="15"/>
  <c r="L9225" i="15"/>
  <c r="L9226" i="15"/>
  <c r="L9227" i="15"/>
  <c r="L9228" i="15"/>
  <c r="L9229" i="15"/>
  <c r="L9230" i="15"/>
  <c r="L9231" i="15"/>
  <c r="L9232" i="15"/>
  <c r="L9233" i="15"/>
  <c r="L9234" i="15"/>
  <c r="L9235" i="15"/>
  <c r="L9236" i="15"/>
  <c r="L9237" i="15"/>
  <c r="L9238" i="15"/>
  <c r="L9239" i="15"/>
  <c r="L9240" i="15"/>
  <c r="L9241" i="15"/>
  <c r="L9242" i="15"/>
  <c r="L9243" i="15"/>
  <c r="L9244" i="15"/>
  <c r="L9245" i="15"/>
  <c r="L9246" i="15"/>
  <c r="L9247" i="15"/>
  <c r="L9248" i="15"/>
  <c r="L9249" i="15"/>
  <c r="L9250" i="15"/>
  <c r="L9251" i="15"/>
  <c r="L9252" i="15"/>
  <c r="L9253" i="15"/>
  <c r="L9254" i="15"/>
  <c r="L9255" i="15"/>
  <c r="L9256" i="15"/>
  <c r="L9257" i="15"/>
  <c r="L9258" i="15"/>
  <c r="L9259" i="15"/>
  <c r="L9260" i="15"/>
  <c r="L9261" i="15"/>
  <c r="L9262" i="15"/>
  <c r="L9263" i="15"/>
  <c r="L9264" i="15"/>
  <c r="L9265" i="15"/>
  <c r="L9266" i="15"/>
  <c r="L9267" i="15"/>
  <c r="L9268" i="15"/>
  <c r="L9269" i="15"/>
  <c r="L9270" i="15"/>
  <c r="L9271" i="15"/>
  <c r="L9272" i="15"/>
  <c r="L9273" i="15"/>
  <c r="L9274" i="15"/>
  <c r="L9275" i="15"/>
  <c r="L9276" i="15"/>
  <c r="L9277" i="15"/>
  <c r="L9278" i="15"/>
  <c r="L9279" i="15"/>
  <c r="L9280" i="15"/>
  <c r="L9281" i="15"/>
  <c r="L9282" i="15"/>
  <c r="L9283" i="15"/>
  <c r="L9284" i="15"/>
  <c r="L9285" i="15"/>
  <c r="L9286" i="15"/>
  <c r="L9287" i="15"/>
  <c r="L9288" i="15"/>
  <c r="L9289" i="15"/>
  <c r="L9290" i="15"/>
  <c r="L9291" i="15"/>
  <c r="L9292" i="15"/>
  <c r="L9293" i="15"/>
  <c r="L9294" i="15"/>
  <c r="L9295" i="15"/>
  <c r="L9296" i="15"/>
  <c r="L9297" i="15"/>
  <c r="L9298" i="15"/>
  <c r="L9299" i="15"/>
  <c r="L9300" i="15"/>
  <c r="L9301" i="15"/>
  <c r="L9302" i="15"/>
  <c r="L9303" i="15"/>
  <c r="L9304" i="15"/>
  <c r="L9305" i="15"/>
  <c r="L9306" i="15"/>
  <c r="L9307" i="15"/>
  <c r="L9308" i="15"/>
  <c r="L9309" i="15"/>
  <c r="L9310" i="15"/>
  <c r="L9311" i="15"/>
  <c r="L9312" i="15"/>
  <c r="L9313" i="15"/>
  <c r="L9314" i="15"/>
  <c r="L9315" i="15"/>
  <c r="L9316" i="15"/>
  <c r="L9317" i="15"/>
  <c r="L9318" i="15"/>
  <c r="L9319" i="15"/>
  <c r="L9320" i="15"/>
  <c r="L9321" i="15"/>
  <c r="L9322" i="15"/>
  <c r="L9323" i="15"/>
  <c r="L9324" i="15"/>
  <c r="L9325" i="15"/>
  <c r="L9326" i="15"/>
  <c r="L9327" i="15"/>
  <c r="L9328" i="15"/>
  <c r="L9329" i="15"/>
  <c r="L9330" i="15"/>
  <c r="L9331" i="15"/>
  <c r="L9332" i="15"/>
  <c r="L9333" i="15"/>
  <c r="L9334" i="15"/>
  <c r="L9335" i="15"/>
  <c r="L9336" i="15"/>
  <c r="L9337" i="15"/>
  <c r="L9338" i="15"/>
  <c r="L9339" i="15"/>
  <c r="L9340" i="15"/>
  <c r="L9341" i="15"/>
  <c r="L9342" i="15"/>
  <c r="L9343" i="15"/>
  <c r="L9344" i="15"/>
  <c r="L9345" i="15"/>
  <c r="L9346" i="15"/>
  <c r="L9347" i="15"/>
  <c r="L9348" i="15"/>
  <c r="L9349" i="15"/>
  <c r="L9350" i="15"/>
  <c r="L9351" i="15"/>
  <c r="L9352" i="15"/>
  <c r="L9353" i="15"/>
  <c r="L9354" i="15"/>
  <c r="L9355" i="15"/>
  <c r="L9356" i="15"/>
  <c r="L9357" i="15"/>
  <c r="L9358" i="15"/>
  <c r="L9359" i="15"/>
  <c r="L9360" i="15"/>
  <c r="L9361" i="15"/>
  <c r="L9362" i="15"/>
  <c r="L9363" i="15"/>
  <c r="L9364" i="15"/>
  <c r="L9365" i="15"/>
  <c r="L9366" i="15"/>
  <c r="L9367" i="15"/>
  <c r="L9368" i="15"/>
  <c r="L9369" i="15"/>
  <c r="L9370" i="15"/>
  <c r="L9371" i="15"/>
  <c r="L9372" i="15"/>
  <c r="L9373" i="15"/>
  <c r="L9374" i="15"/>
  <c r="L9375" i="15"/>
  <c r="L9376" i="15"/>
  <c r="L9377" i="15"/>
  <c r="L9378" i="15"/>
  <c r="L9379" i="15"/>
  <c r="L9380" i="15"/>
  <c r="L9381" i="15"/>
  <c r="L9382" i="15"/>
  <c r="L9383" i="15"/>
  <c r="L9384" i="15"/>
  <c r="L9385" i="15"/>
  <c r="L9386" i="15"/>
  <c r="L9387" i="15"/>
  <c r="L9388" i="15"/>
  <c r="L9389" i="15"/>
  <c r="L9390" i="15"/>
  <c r="L9391" i="15"/>
  <c r="L9392" i="15"/>
  <c r="L9393" i="15"/>
  <c r="L9394" i="15"/>
  <c r="L9395" i="15"/>
  <c r="L9396" i="15"/>
  <c r="L9397" i="15"/>
  <c r="L9398" i="15"/>
  <c r="L9399" i="15"/>
  <c r="L9400" i="15"/>
  <c r="L9401" i="15"/>
  <c r="L9402" i="15"/>
  <c r="L9403" i="15"/>
  <c r="L9404" i="15"/>
  <c r="L9405" i="15"/>
  <c r="L9406" i="15"/>
  <c r="L9407" i="15"/>
  <c r="L9408" i="15"/>
  <c r="L9409" i="15"/>
  <c r="L9410" i="15"/>
  <c r="L9411" i="15"/>
  <c r="L9412" i="15"/>
  <c r="L9413" i="15"/>
  <c r="L9414" i="15"/>
  <c r="L9415" i="15"/>
  <c r="L9416" i="15"/>
  <c r="L9417" i="15"/>
  <c r="L9418" i="15"/>
  <c r="L9419" i="15"/>
  <c r="L9420" i="15"/>
  <c r="L9421" i="15"/>
  <c r="L9422" i="15"/>
  <c r="L9423" i="15"/>
  <c r="L9424" i="15"/>
  <c r="L9425" i="15"/>
  <c r="L9426" i="15"/>
  <c r="L9427" i="15"/>
  <c r="L9428" i="15"/>
  <c r="L9429" i="15"/>
  <c r="L9430" i="15"/>
  <c r="L9431" i="15"/>
  <c r="L9432" i="15"/>
  <c r="L9433" i="15"/>
  <c r="L9434" i="15"/>
  <c r="L9435" i="15"/>
  <c r="L9436" i="15"/>
  <c r="L9437" i="15"/>
  <c r="L9438" i="15"/>
  <c r="L9439" i="15"/>
  <c r="L9440" i="15"/>
  <c r="L9441" i="15"/>
  <c r="L9442" i="15"/>
  <c r="L9443" i="15"/>
  <c r="L9444" i="15"/>
  <c r="L9445" i="15"/>
  <c r="L9446" i="15"/>
  <c r="L9447" i="15"/>
  <c r="L9448" i="15"/>
  <c r="L9449" i="15"/>
  <c r="L9450" i="15"/>
  <c r="L9451" i="15"/>
  <c r="L9452" i="15"/>
  <c r="L9453" i="15"/>
  <c r="L9454" i="15"/>
  <c r="L9455" i="15"/>
  <c r="L9456" i="15"/>
  <c r="L9457" i="15"/>
  <c r="L9458" i="15"/>
  <c r="L9459" i="15"/>
  <c r="L9460" i="15"/>
  <c r="L9461" i="15"/>
  <c r="L9462" i="15"/>
  <c r="L9463" i="15"/>
  <c r="L9464" i="15"/>
  <c r="L9465" i="15"/>
  <c r="L9466" i="15"/>
  <c r="L9467" i="15"/>
  <c r="L9468" i="15"/>
  <c r="L9469" i="15"/>
  <c r="L9470" i="15"/>
  <c r="L9471" i="15"/>
  <c r="L9472" i="15"/>
  <c r="L9473" i="15"/>
  <c r="L9474" i="15"/>
  <c r="L9475" i="15"/>
  <c r="L9476" i="15"/>
  <c r="L9477" i="15"/>
  <c r="L9478" i="15"/>
  <c r="L9479" i="15"/>
  <c r="L9480" i="15"/>
  <c r="L9481" i="15"/>
  <c r="L9482" i="15"/>
  <c r="L9483" i="15"/>
  <c r="L9484" i="15"/>
  <c r="L9485" i="15"/>
  <c r="L9486" i="15"/>
  <c r="L9487" i="15"/>
  <c r="L9488" i="15"/>
  <c r="L9489" i="15"/>
  <c r="L9490" i="15"/>
  <c r="L9491" i="15"/>
  <c r="L9492" i="15"/>
  <c r="L9493" i="15"/>
  <c r="L9494" i="15"/>
  <c r="L9495" i="15"/>
  <c r="L9496" i="15"/>
  <c r="L9497" i="15"/>
  <c r="L9498" i="15"/>
  <c r="L9499" i="15"/>
  <c r="L9500" i="15"/>
  <c r="L9501" i="15"/>
  <c r="L9502" i="15"/>
  <c r="L9503" i="15"/>
  <c r="L9504" i="15"/>
  <c r="L9505" i="15"/>
  <c r="L9506" i="15"/>
  <c r="L9507" i="15"/>
  <c r="L9508" i="15"/>
  <c r="L9509" i="15"/>
  <c r="L9510" i="15"/>
  <c r="L9511" i="15"/>
  <c r="L9512" i="15"/>
  <c r="L9513" i="15"/>
  <c r="L9514" i="15"/>
  <c r="L9515" i="15"/>
  <c r="L9516" i="15"/>
  <c r="L9517" i="15"/>
  <c r="L9518" i="15"/>
  <c r="L9519" i="15"/>
  <c r="L9520" i="15"/>
  <c r="L9521" i="15"/>
  <c r="L9522" i="15"/>
  <c r="L9523" i="15"/>
  <c r="L9524" i="15"/>
  <c r="L9525" i="15"/>
  <c r="L9526" i="15"/>
  <c r="L9527" i="15"/>
  <c r="L9528" i="15"/>
  <c r="L9529" i="15"/>
  <c r="L9530" i="15"/>
  <c r="L9531" i="15"/>
  <c r="L9532" i="15"/>
  <c r="L9533" i="15"/>
  <c r="L9534" i="15"/>
  <c r="L9535" i="15"/>
  <c r="L9536" i="15"/>
  <c r="L9537" i="15"/>
  <c r="L9538" i="15"/>
  <c r="L9539" i="15"/>
  <c r="L9540" i="15"/>
  <c r="L9541" i="15"/>
  <c r="L9542" i="15"/>
  <c r="L9543" i="15"/>
  <c r="L9544" i="15"/>
  <c r="L9545" i="15"/>
  <c r="L9546" i="15"/>
  <c r="L9547" i="15"/>
  <c r="L9548" i="15"/>
  <c r="L9549" i="15"/>
  <c r="L9550" i="15"/>
  <c r="L9551" i="15"/>
  <c r="L9552" i="15"/>
  <c r="L9553" i="15"/>
  <c r="L9554" i="15"/>
  <c r="L9555" i="15"/>
  <c r="L9556" i="15"/>
  <c r="L9557" i="15"/>
  <c r="L9558" i="15"/>
  <c r="L9559" i="15"/>
  <c r="L9560" i="15"/>
  <c r="L9561" i="15"/>
  <c r="L9562" i="15"/>
  <c r="L9563" i="15"/>
  <c r="L9564" i="15"/>
  <c r="L9565" i="15"/>
  <c r="L9566" i="15"/>
  <c r="L9567" i="15"/>
  <c r="L9568" i="15"/>
  <c r="L9569" i="15"/>
  <c r="L9570" i="15"/>
  <c r="L9571" i="15"/>
  <c r="L9572" i="15"/>
  <c r="L9573" i="15"/>
  <c r="L9574" i="15"/>
  <c r="L9575" i="15"/>
  <c r="L9576" i="15"/>
  <c r="L9577" i="15"/>
  <c r="L9578" i="15"/>
  <c r="L9579" i="15"/>
  <c r="L9580" i="15"/>
  <c r="L9581" i="15"/>
  <c r="L9582" i="15"/>
  <c r="L9583" i="15"/>
  <c r="L9584" i="15"/>
  <c r="L9585" i="15"/>
  <c r="L9586" i="15"/>
  <c r="L9587" i="15"/>
  <c r="L9588" i="15"/>
  <c r="L9589" i="15"/>
  <c r="L9590" i="15"/>
  <c r="L9591" i="15"/>
  <c r="L9592" i="15"/>
  <c r="L9593" i="15"/>
  <c r="L9594" i="15"/>
  <c r="L9595" i="15"/>
  <c r="L9596" i="15"/>
  <c r="L9597" i="15"/>
  <c r="L9598" i="15"/>
  <c r="L9599" i="15"/>
  <c r="L9600" i="15"/>
  <c r="L9601" i="15"/>
  <c r="L9602" i="15"/>
  <c r="L9603" i="15"/>
  <c r="L9604" i="15"/>
  <c r="L9605" i="15"/>
  <c r="L9606" i="15"/>
  <c r="L9607" i="15"/>
  <c r="L9608" i="15"/>
  <c r="L9609" i="15"/>
  <c r="L9610" i="15"/>
  <c r="L9611" i="15"/>
  <c r="L9612" i="15"/>
  <c r="L9613" i="15"/>
  <c r="L9614" i="15"/>
  <c r="L9615" i="15"/>
  <c r="L9616" i="15"/>
  <c r="L9617" i="15"/>
  <c r="L9618" i="15"/>
  <c r="L9619" i="15"/>
  <c r="L9620" i="15"/>
  <c r="L9621" i="15"/>
  <c r="L9622" i="15"/>
  <c r="L9623" i="15"/>
  <c r="L9624" i="15"/>
  <c r="L9625" i="15"/>
  <c r="L9626" i="15"/>
  <c r="L9627" i="15"/>
  <c r="L9628" i="15"/>
  <c r="L9629" i="15"/>
  <c r="L9630" i="15"/>
  <c r="L9631" i="15"/>
  <c r="L9632" i="15"/>
  <c r="L9633" i="15"/>
  <c r="L9634" i="15"/>
  <c r="L9635" i="15"/>
  <c r="L9636" i="15"/>
  <c r="L9637" i="15"/>
  <c r="L9638" i="15"/>
  <c r="L9639" i="15"/>
  <c r="L9640" i="15"/>
  <c r="L9641" i="15"/>
  <c r="L9642" i="15"/>
  <c r="L9643" i="15"/>
  <c r="L9644" i="15"/>
  <c r="L9645" i="15"/>
  <c r="L9646" i="15"/>
  <c r="L9647" i="15"/>
  <c r="L9648" i="15"/>
  <c r="L9649" i="15"/>
  <c r="L9650" i="15"/>
  <c r="L9651" i="15"/>
  <c r="L9652" i="15"/>
  <c r="L9653" i="15"/>
  <c r="L9654" i="15"/>
  <c r="L9655" i="15"/>
  <c r="L9656" i="15"/>
  <c r="L9657" i="15"/>
  <c r="L9658" i="15"/>
  <c r="L9659" i="15"/>
  <c r="L9660" i="15"/>
  <c r="L9661" i="15"/>
  <c r="L9662" i="15"/>
  <c r="L9663" i="15"/>
  <c r="L9664" i="15"/>
  <c r="L9665" i="15"/>
  <c r="L9666" i="15"/>
  <c r="L9667" i="15"/>
  <c r="L9668" i="15"/>
  <c r="L9669" i="15"/>
  <c r="L9670" i="15"/>
  <c r="L9671" i="15"/>
  <c r="L9672" i="15"/>
  <c r="L9673" i="15"/>
  <c r="L9674" i="15"/>
  <c r="L9675" i="15"/>
  <c r="L9676" i="15"/>
  <c r="L9677" i="15"/>
  <c r="L9678" i="15"/>
  <c r="L9679" i="15"/>
  <c r="L9680" i="15"/>
  <c r="L9681" i="15"/>
  <c r="L9682" i="15"/>
  <c r="L9683" i="15"/>
  <c r="L9684" i="15"/>
  <c r="L9685" i="15"/>
  <c r="L9686" i="15"/>
  <c r="L9687" i="15"/>
  <c r="L9688" i="15"/>
  <c r="L9689" i="15"/>
  <c r="L9690" i="15"/>
  <c r="L9691" i="15"/>
  <c r="L9692" i="15"/>
  <c r="L9693" i="15"/>
  <c r="L9694" i="15"/>
  <c r="L9695" i="15"/>
  <c r="L9696" i="15"/>
  <c r="L9697" i="15"/>
  <c r="L9698" i="15"/>
  <c r="L9699" i="15"/>
  <c r="L9700" i="15"/>
  <c r="L9701" i="15"/>
  <c r="L9702" i="15"/>
  <c r="L9703" i="15"/>
  <c r="L9704" i="15"/>
  <c r="L9705" i="15"/>
  <c r="L9706" i="15"/>
  <c r="L9707" i="15"/>
  <c r="L9708" i="15"/>
  <c r="L9709" i="15"/>
  <c r="L9710" i="15"/>
  <c r="L9711" i="15"/>
  <c r="L9712" i="15"/>
  <c r="L9713" i="15"/>
  <c r="L9714" i="15"/>
  <c r="L9715" i="15"/>
  <c r="L9716" i="15"/>
  <c r="L9717" i="15"/>
  <c r="L9718" i="15"/>
  <c r="L9719" i="15"/>
  <c r="L9720" i="15"/>
  <c r="L9721" i="15"/>
  <c r="L9722" i="15"/>
  <c r="L9723" i="15"/>
  <c r="L9724" i="15"/>
  <c r="L9725" i="15"/>
  <c r="L9726" i="15"/>
  <c r="L9727" i="15"/>
  <c r="L9728" i="15"/>
  <c r="L9729" i="15"/>
  <c r="L9730" i="15"/>
  <c r="L9731" i="15"/>
  <c r="L9732" i="15"/>
  <c r="L9733" i="15"/>
  <c r="L9734" i="15"/>
  <c r="L9735" i="15"/>
  <c r="L9736" i="15"/>
  <c r="L9737" i="15"/>
  <c r="L9738" i="15"/>
  <c r="L9739" i="15"/>
  <c r="L9740" i="15"/>
  <c r="L9741" i="15"/>
  <c r="L9742" i="15"/>
  <c r="L9743" i="15"/>
  <c r="L9744" i="15"/>
  <c r="L9745" i="15"/>
  <c r="L9746" i="15"/>
  <c r="L9747" i="15"/>
  <c r="L9748" i="15"/>
  <c r="L9749" i="15"/>
  <c r="L9750" i="15"/>
  <c r="L9751" i="15"/>
  <c r="L9752" i="15"/>
  <c r="L9753" i="15"/>
  <c r="L9754" i="15"/>
  <c r="L9755" i="15"/>
  <c r="L9756" i="15"/>
  <c r="L9757" i="15"/>
  <c r="L9758" i="15"/>
  <c r="L9759" i="15"/>
  <c r="L9760" i="15"/>
  <c r="L9761" i="15"/>
  <c r="L9762" i="15"/>
  <c r="L9763" i="15"/>
  <c r="L9764" i="15"/>
  <c r="L9765" i="15"/>
  <c r="L9766" i="15"/>
  <c r="L9767" i="15"/>
  <c r="L9768" i="15"/>
  <c r="L9769" i="15"/>
  <c r="L9770" i="15"/>
  <c r="L9771" i="15"/>
  <c r="L9772" i="15"/>
  <c r="L9773" i="15"/>
  <c r="L9774" i="15"/>
  <c r="L9775" i="15"/>
  <c r="L9776" i="15"/>
  <c r="L9777" i="15"/>
  <c r="L9778" i="15"/>
  <c r="L9779" i="15"/>
  <c r="L9780" i="15"/>
  <c r="L9781" i="15"/>
  <c r="L9782" i="15"/>
  <c r="L9783" i="15"/>
  <c r="L9784" i="15"/>
  <c r="L9785" i="15"/>
  <c r="L9786" i="15"/>
  <c r="L9787" i="15"/>
  <c r="L9788" i="15"/>
  <c r="L9789" i="15"/>
  <c r="L9790" i="15"/>
  <c r="L9791" i="15"/>
  <c r="L9792" i="15"/>
  <c r="L9793" i="15"/>
  <c r="L9794" i="15"/>
  <c r="L9795" i="15"/>
  <c r="L9796" i="15"/>
  <c r="L9797" i="15"/>
  <c r="L9798" i="15"/>
  <c r="L9799" i="15"/>
  <c r="L9800" i="15"/>
  <c r="L9801" i="15"/>
  <c r="L9802" i="15"/>
  <c r="L9803" i="15"/>
  <c r="L9804" i="15"/>
  <c r="L9805" i="15"/>
  <c r="L9806" i="15"/>
  <c r="L9807" i="15"/>
  <c r="L9808" i="15"/>
  <c r="L9809" i="15"/>
  <c r="L9810" i="15"/>
  <c r="L9811" i="15"/>
  <c r="L9812" i="15"/>
  <c r="L9813" i="15"/>
  <c r="L9814" i="15"/>
  <c r="L9815" i="15"/>
  <c r="L9816" i="15"/>
  <c r="L9817" i="15"/>
  <c r="L9818" i="15"/>
  <c r="L9819" i="15"/>
  <c r="L9820" i="15"/>
  <c r="L9821" i="15"/>
  <c r="L9822" i="15"/>
  <c r="L9823" i="15"/>
  <c r="L9824" i="15"/>
  <c r="L9825" i="15"/>
  <c r="L9826" i="15"/>
  <c r="L9827" i="15"/>
  <c r="L9828" i="15"/>
  <c r="L9829" i="15"/>
  <c r="L9830" i="15"/>
  <c r="L9831" i="15"/>
  <c r="L9832" i="15"/>
  <c r="L9833" i="15"/>
  <c r="L9834" i="15"/>
  <c r="L9835" i="15"/>
  <c r="L9836" i="15"/>
  <c r="L9837" i="15"/>
  <c r="L9838" i="15"/>
  <c r="L9839" i="15"/>
  <c r="L9840" i="15"/>
  <c r="L9841" i="15"/>
  <c r="L9842" i="15"/>
  <c r="L9843" i="15"/>
  <c r="L9844" i="15"/>
  <c r="L9845" i="15"/>
  <c r="L9846" i="15"/>
  <c r="L9847" i="15"/>
  <c r="L9848" i="15"/>
  <c r="L9849" i="15"/>
  <c r="L9850" i="15"/>
  <c r="L9851" i="15"/>
  <c r="L9852" i="15"/>
  <c r="L9853" i="15"/>
  <c r="L9854" i="15"/>
  <c r="L9855" i="15"/>
  <c r="L9856" i="15"/>
  <c r="L9857" i="15"/>
  <c r="L9858" i="15"/>
  <c r="L9859" i="15"/>
  <c r="L9860" i="15"/>
  <c r="L9861" i="15"/>
  <c r="L9862" i="15"/>
  <c r="L9863" i="15"/>
  <c r="L9864" i="15"/>
  <c r="L9865" i="15"/>
  <c r="L9866" i="15"/>
  <c r="L9867" i="15"/>
  <c r="L9868" i="15"/>
  <c r="L9869" i="15"/>
  <c r="L9870" i="15"/>
  <c r="L9871" i="15"/>
  <c r="L9872" i="15"/>
  <c r="L9873" i="15"/>
  <c r="L9874" i="15"/>
  <c r="L9875" i="15"/>
  <c r="L9876" i="15"/>
  <c r="L9877" i="15"/>
  <c r="L9878" i="15"/>
  <c r="L9879" i="15"/>
  <c r="L9880" i="15"/>
  <c r="L9881" i="15"/>
  <c r="L9882" i="15"/>
  <c r="L9883" i="15"/>
  <c r="L9884" i="15"/>
  <c r="L9885" i="15"/>
  <c r="L9886" i="15"/>
  <c r="L9887" i="15"/>
  <c r="L9888" i="15"/>
  <c r="L9889" i="15"/>
  <c r="L9890" i="15"/>
  <c r="L9891" i="15"/>
  <c r="L9892" i="15"/>
  <c r="L9893" i="15"/>
  <c r="L9894" i="15"/>
  <c r="L9895" i="15"/>
  <c r="L9896" i="15"/>
  <c r="L9897" i="15"/>
  <c r="L9898" i="15"/>
  <c r="L9899" i="15"/>
  <c r="L9900" i="15"/>
  <c r="L9901" i="15"/>
  <c r="L9902" i="15"/>
  <c r="L9903" i="15"/>
  <c r="L9904" i="15"/>
  <c r="L9905" i="15"/>
  <c r="L9906" i="15"/>
  <c r="L9907" i="15"/>
  <c r="L9908" i="15"/>
  <c r="L9909" i="15"/>
  <c r="L9910" i="15"/>
  <c r="L9911" i="15"/>
  <c r="L9912" i="15"/>
  <c r="L9913" i="15"/>
  <c r="L9914" i="15"/>
  <c r="L9915" i="15"/>
  <c r="L9916" i="15"/>
  <c r="L9917" i="15"/>
  <c r="L9918" i="15"/>
  <c r="L9919" i="15"/>
  <c r="L9920" i="15"/>
  <c r="L9921" i="15"/>
  <c r="L9922" i="15"/>
  <c r="L9923" i="15"/>
  <c r="L9924" i="15"/>
  <c r="L9925" i="15"/>
  <c r="L9926" i="15"/>
  <c r="L9927" i="15"/>
  <c r="L9928" i="15"/>
  <c r="L9929" i="15"/>
  <c r="L9930" i="15"/>
  <c r="L9931" i="15"/>
  <c r="L9932" i="15"/>
  <c r="L9933" i="15"/>
  <c r="L9934" i="15"/>
  <c r="L9935" i="15"/>
  <c r="L9936" i="15"/>
  <c r="L9937" i="15"/>
  <c r="L9938" i="15"/>
  <c r="L9939" i="15"/>
  <c r="L9940" i="15"/>
  <c r="L9941" i="15"/>
  <c r="L9942" i="15"/>
  <c r="L9943" i="15"/>
  <c r="L9944" i="15"/>
  <c r="L9945" i="15"/>
  <c r="L9946" i="15"/>
  <c r="L9947" i="15"/>
  <c r="L9948" i="15"/>
  <c r="L9949" i="15"/>
  <c r="L9950" i="15"/>
  <c r="L9951" i="15"/>
  <c r="L9952" i="15"/>
  <c r="L9953" i="15"/>
  <c r="L9954" i="15"/>
  <c r="L9955" i="15"/>
  <c r="L9956" i="15"/>
  <c r="L9957" i="15"/>
  <c r="L9958" i="15"/>
  <c r="L9959" i="15"/>
  <c r="L9960" i="15"/>
  <c r="L9961" i="15"/>
  <c r="L9962" i="15"/>
  <c r="L9963" i="15"/>
  <c r="L9964" i="15"/>
  <c r="L9965" i="15"/>
  <c r="L9966" i="15"/>
  <c r="L9967" i="15"/>
  <c r="L9968" i="15"/>
  <c r="L9969" i="15"/>
  <c r="L9970" i="15"/>
  <c r="L9971" i="15"/>
  <c r="L9972" i="15"/>
  <c r="L9973" i="15"/>
  <c r="L9974" i="15"/>
  <c r="L9975" i="15"/>
  <c r="L9976" i="15"/>
  <c r="L9977" i="15"/>
  <c r="L9978" i="15"/>
  <c r="L9979" i="15"/>
  <c r="L9980" i="15"/>
  <c r="L9981" i="15"/>
  <c r="L9982" i="15"/>
  <c r="L9983" i="15"/>
  <c r="L9984" i="15"/>
  <c r="L9985" i="15"/>
  <c r="L9986" i="15"/>
  <c r="L9987" i="15"/>
  <c r="L9988" i="15"/>
  <c r="L9989" i="15"/>
  <c r="L9990" i="15"/>
  <c r="L9991" i="15"/>
  <c r="L9992" i="15"/>
  <c r="L9993" i="15"/>
  <c r="L9994" i="15"/>
  <c r="L9995" i="15"/>
  <c r="L9996" i="15"/>
  <c r="L9997" i="15"/>
  <c r="L9998" i="15"/>
  <c r="L9999" i="15"/>
  <c r="L10000" i="15"/>
  <c r="L10001" i="15"/>
  <c r="L10002" i="15"/>
  <c r="L10003" i="15"/>
  <c r="L10004" i="15"/>
  <c r="L10005" i="15"/>
  <c r="L10006" i="15"/>
  <c r="L10007" i="15"/>
  <c r="L10008" i="15"/>
  <c r="L10009" i="15"/>
  <c r="L10010" i="15"/>
  <c r="L10011" i="15"/>
  <c r="L10012" i="15"/>
  <c r="L10013" i="15"/>
  <c r="L10014" i="15"/>
  <c r="L10015" i="15"/>
  <c r="L10016" i="15"/>
  <c r="L10017" i="15"/>
  <c r="L10018" i="15"/>
  <c r="L10019" i="15"/>
  <c r="L10020" i="15"/>
  <c r="L10021" i="15"/>
  <c r="L10022" i="15"/>
  <c r="L10023" i="15"/>
  <c r="L10024" i="15"/>
  <c r="L10025" i="15"/>
  <c r="L10026" i="15"/>
  <c r="L10027" i="15"/>
  <c r="L10028" i="15"/>
  <c r="L10029" i="15"/>
  <c r="L10030" i="15"/>
  <c r="L10031" i="15"/>
  <c r="L10032" i="15"/>
  <c r="L10033" i="15"/>
  <c r="L10034" i="15"/>
  <c r="L10035" i="15"/>
  <c r="L10036" i="15"/>
  <c r="L10037" i="15"/>
  <c r="L10038" i="15"/>
  <c r="L10039" i="15"/>
  <c r="L10040" i="15"/>
  <c r="L10041" i="15"/>
  <c r="L10042" i="15"/>
  <c r="L10043" i="15"/>
  <c r="L10044" i="15"/>
  <c r="L10045" i="15"/>
  <c r="L10046" i="15"/>
  <c r="L10047" i="15"/>
  <c r="L10048" i="15"/>
  <c r="L10049" i="15"/>
  <c r="L10050" i="15"/>
  <c r="L10051" i="15"/>
  <c r="L10052" i="15"/>
  <c r="L10053" i="15"/>
  <c r="L10054" i="15"/>
  <c r="L10055" i="15"/>
  <c r="L10056" i="15"/>
  <c r="L10057" i="15"/>
  <c r="L10058" i="15"/>
  <c r="L10059" i="15"/>
  <c r="L10060" i="15"/>
  <c r="L10061" i="15"/>
  <c r="L10062" i="15"/>
  <c r="L10063" i="15"/>
  <c r="L10064" i="15"/>
  <c r="L10065" i="15"/>
  <c r="L10066" i="15"/>
  <c r="L10067" i="15"/>
  <c r="L10068" i="15"/>
  <c r="L10069" i="15"/>
  <c r="L10070" i="15"/>
  <c r="L10071" i="15"/>
  <c r="L10072" i="15"/>
  <c r="L10073" i="15"/>
  <c r="L10074" i="15"/>
  <c r="L10075" i="15"/>
  <c r="L10076" i="15"/>
  <c r="L10077" i="15"/>
  <c r="L10078" i="15"/>
  <c r="L10079" i="15"/>
  <c r="L10080" i="15"/>
  <c r="L10081" i="15"/>
  <c r="L10082" i="15"/>
  <c r="L10083" i="15"/>
  <c r="L10084" i="15"/>
  <c r="L10085" i="15"/>
  <c r="L10086" i="15"/>
  <c r="L10087" i="15"/>
  <c r="L10088" i="15"/>
  <c r="L10089" i="15"/>
  <c r="L10090" i="15"/>
  <c r="L10091" i="15"/>
  <c r="L10092" i="15"/>
  <c r="L10093" i="15"/>
  <c r="L10094" i="15"/>
  <c r="L10095" i="15"/>
  <c r="L10096" i="15"/>
  <c r="L10097" i="15"/>
  <c r="L10098" i="15"/>
  <c r="L10099" i="15"/>
  <c r="L10100" i="15"/>
  <c r="L10101" i="15"/>
  <c r="L10102" i="15"/>
  <c r="L10103" i="15"/>
  <c r="L10104" i="15"/>
  <c r="L10105" i="15"/>
  <c r="L10106" i="15"/>
  <c r="L10107" i="15"/>
  <c r="L10108" i="15"/>
  <c r="L10109" i="15"/>
  <c r="L10110" i="15"/>
  <c r="L10111" i="15"/>
  <c r="L10112" i="15"/>
  <c r="L10113" i="15"/>
  <c r="L10114" i="15"/>
  <c r="L10115" i="15"/>
  <c r="L10116" i="15"/>
  <c r="L10117" i="15"/>
  <c r="L10118" i="15"/>
  <c r="L10119" i="15"/>
  <c r="L10120" i="15"/>
  <c r="L10121" i="15"/>
  <c r="L10122" i="15"/>
  <c r="L10123" i="15"/>
  <c r="L10124" i="15"/>
  <c r="L10125" i="15"/>
  <c r="L10126" i="15"/>
  <c r="L10127" i="15"/>
  <c r="L10128" i="15"/>
  <c r="L10129" i="15"/>
  <c r="L10130" i="15"/>
  <c r="L10131" i="15"/>
  <c r="L10132" i="15"/>
  <c r="L10133" i="15"/>
  <c r="L10134" i="15"/>
  <c r="L10135" i="15"/>
  <c r="L10136" i="15"/>
  <c r="L10137" i="15"/>
  <c r="L10138" i="15"/>
  <c r="L10139" i="15"/>
  <c r="L10140" i="15"/>
  <c r="L10141" i="15"/>
  <c r="L10142" i="15"/>
  <c r="L10143" i="15"/>
  <c r="L10144" i="15"/>
  <c r="L10145" i="15"/>
  <c r="L10146" i="15"/>
  <c r="L10147" i="15"/>
  <c r="L10148" i="15"/>
  <c r="L10149" i="15"/>
  <c r="L10150" i="15"/>
  <c r="L10151" i="15"/>
  <c r="L10152" i="15"/>
  <c r="L10153" i="15"/>
  <c r="L10154" i="15"/>
  <c r="L10155" i="15"/>
  <c r="L10156" i="15"/>
  <c r="L10157" i="15"/>
  <c r="L10158" i="15"/>
  <c r="L10159" i="15"/>
  <c r="L10160" i="15"/>
  <c r="L10161" i="15"/>
  <c r="L10162" i="15"/>
  <c r="L10163" i="15"/>
  <c r="L10164" i="15"/>
  <c r="L10165" i="15"/>
  <c r="L10166" i="15"/>
  <c r="L10167" i="15"/>
  <c r="L10168" i="15"/>
  <c r="L10169" i="15"/>
  <c r="L10170" i="15"/>
  <c r="L10171" i="15"/>
  <c r="L10172" i="15"/>
  <c r="L10173" i="15"/>
  <c r="L10174" i="15"/>
  <c r="L10175" i="15"/>
  <c r="L10176" i="15"/>
  <c r="L10177" i="15"/>
  <c r="L10178" i="15"/>
  <c r="L10179" i="15"/>
  <c r="L10180" i="15"/>
  <c r="L10181" i="15"/>
  <c r="L10182" i="15"/>
  <c r="L10183" i="15"/>
  <c r="L10184" i="15"/>
  <c r="L10185" i="15"/>
  <c r="L10186" i="15"/>
  <c r="L10187" i="15"/>
  <c r="L10188" i="15"/>
  <c r="L10189" i="15"/>
  <c r="L10190" i="15"/>
  <c r="L10191" i="15"/>
  <c r="L10192" i="15"/>
  <c r="L10193" i="15"/>
  <c r="L10194" i="15"/>
  <c r="L10195" i="15"/>
  <c r="L10196" i="15"/>
  <c r="L10197" i="15"/>
  <c r="L10198" i="15"/>
  <c r="L10199" i="15"/>
  <c r="L10200" i="15"/>
  <c r="L10201" i="15"/>
  <c r="L10202" i="15"/>
  <c r="L10203" i="15"/>
  <c r="L10204" i="15"/>
  <c r="L10205" i="15"/>
  <c r="L10206" i="15"/>
  <c r="L10207" i="15"/>
  <c r="L10208" i="15"/>
  <c r="L10209" i="15"/>
  <c r="L10210" i="15"/>
  <c r="L10211" i="15"/>
  <c r="L10212" i="15"/>
  <c r="L10213" i="15"/>
  <c r="L10214" i="15"/>
  <c r="L10215" i="15"/>
  <c r="L10216" i="15"/>
  <c r="L10217" i="15"/>
  <c r="L10218" i="15"/>
  <c r="L10219" i="15"/>
  <c r="L10220" i="15"/>
  <c r="L10221" i="15"/>
  <c r="L10222" i="15"/>
  <c r="L10223" i="15"/>
  <c r="L10224" i="15"/>
  <c r="L10225" i="15"/>
  <c r="L10226" i="15"/>
  <c r="L10227" i="15"/>
  <c r="L10228" i="15"/>
  <c r="L10229" i="15"/>
  <c r="L10230" i="15"/>
  <c r="L10231" i="15"/>
  <c r="L10232" i="15"/>
  <c r="L10233" i="15"/>
  <c r="L10234" i="15"/>
  <c r="L10235" i="15"/>
  <c r="L10236" i="15"/>
  <c r="L10237" i="15"/>
  <c r="L10238" i="15"/>
  <c r="L10239" i="15"/>
  <c r="L10240" i="15"/>
  <c r="L10241" i="15"/>
  <c r="L10242" i="15"/>
  <c r="L10243" i="15"/>
  <c r="L10244" i="15"/>
  <c r="L10245" i="15"/>
  <c r="L10246" i="15"/>
  <c r="L10247" i="15"/>
  <c r="L10248" i="15"/>
  <c r="L10249" i="15"/>
  <c r="L10250" i="15"/>
  <c r="L10251" i="15"/>
  <c r="L10252" i="15"/>
  <c r="L10253" i="15"/>
  <c r="L10254" i="15"/>
  <c r="L10255" i="15"/>
  <c r="L10256" i="15"/>
  <c r="L10257" i="15"/>
  <c r="L10258" i="15"/>
  <c r="L10259" i="15"/>
  <c r="L10260" i="15"/>
  <c r="L10261" i="15"/>
  <c r="L10262" i="15"/>
  <c r="L10263" i="15"/>
  <c r="L10264" i="15"/>
  <c r="L10265" i="15"/>
  <c r="L10266" i="15"/>
  <c r="L10267" i="15"/>
  <c r="L10268" i="15"/>
  <c r="L10269" i="15"/>
  <c r="L10270" i="15"/>
  <c r="L10271" i="15"/>
  <c r="L10272" i="15"/>
  <c r="L10273" i="15"/>
  <c r="L10274" i="15"/>
  <c r="L10275" i="15"/>
  <c r="L10276" i="15"/>
  <c r="L10277" i="15"/>
  <c r="L10278" i="15"/>
  <c r="L10279" i="15"/>
  <c r="L10280" i="15"/>
  <c r="L10281" i="15"/>
  <c r="L10282" i="15"/>
  <c r="L10283" i="15"/>
  <c r="L10284" i="15"/>
  <c r="L10285" i="15"/>
  <c r="L10286" i="15"/>
  <c r="L10287" i="15"/>
  <c r="L10288" i="15"/>
  <c r="L10289" i="15"/>
  <c r="L10290" i="15"/>
  <c r="L10291" i="15"/>
  <c r="L10292" i="15"/>
  <c r="L10293" i="15"/>
  <c r="L10294" i="15"/>
  <c r="L10295" i="15"/>
  <c r="L10296" i="15"/>
  <c r="L10297" i="15"/>
  <c r="L10298" i="15"/>
  <c r="L10299" i="15"/>
  <c r="L10300" i="15"/>
  <c r="L10301" i="15"/>
  <c r="L10302" i="15"/>
  <c r="L10303" i="15"/>
  <c r="L10304" i="15"/>
  <c r="L10305" i="15"/>
  <c r="L10306" i="15"/>
  <c r="L10307" i="15"/>
  <c r="L10308" i="15"/>
  <c r="L10309" i="15"/>
  <c r="L10310" i="15"/>
  <c r="L10311" i="15"/>
  <c r="L10312" i="15"/>
  <c r="L10313" i="15"/>
  <c r="L10314" i="15"/>
  <c r="L10315" i="15"/>
  <c r="L10316" i="15"/>
  <c r="L10317" i="15"/>
  <c r="L10318" i="15"/>
  <c r="L10319" i="15"/>
  <c r="L10320" i="15"/>
  <c r="L10321" i="15"/>
  <c r="L10322" i="15"/>
  <c r="L10323" i="15"/>
  <c r="L10324" i="15"/>
  <c r="L10325" i="15"/>
  <c r="L10326" i="15"/>
  <c r="L10327" i="15"/>
  <c r="L10328" i="15"/>
  <c r="L10329" i="15"/>
  <c r="L10330" i="15"/>
  <c r="L10331" i="15"/>
  <c r="L10332" i="15"/>
  <c r="L10333" i="15"/>
  <c r="L10334" i="15"/>
  <c r="L10335" i="15"/>
  <c r="L10336" i="15"/>
  <c r="L10337" i="15"/>
  <c r="L10338" i="15"/>
  <c r="L10339" i="15"/>
  <c r="L10340" i="15"/>
  <c r="L10341" i="15"/>
  <c r="L10342" i="15"/>
  <c r="L10343" i="15"/>
  <c r="L10344" i="15"/>
  <c r="L10345" i="15"/>
  <c r="L10346" i="15"/>
  <c r="L10347" i="15"/>
  <c r="L10348" i="15"/>
  <c r="L10349" i="15"/>
  <c r="L10350" i="15"/>
  <c r="L10351" i="15"/>
  <c r="L10352" i="15"/>
  <c r="L10353" i="15"/>
  <c r="L10354" i="15"/>
  <c r="L10355" i="15"/>
  <c r="L10356" i="15"/>
  <c r="L10357" i="15"/>
  <c r="L10358" i="15"/>
  <c r="L10359" i="15"/>
  <c r="L10360" i="15"/>
  <c r="L10361" i="15"/>
  <c r="L10362" i="15"/>
  <c r="L10363" i="15"/>
  <c r="L10364" i="15"/>
  <c r="L10365" i="15"/>
  <c r="L10366" i="15"/>
  <c r="L10367" i="15"/>
  <c r="L10368" i="15"/>
  <c r="L10369" i="15"/>
  <c r="L10370" i="15"/>
  <c r="L10371" i="15"/>
  <c r="L10372" i="15"/>
  <c r="L10373" i="15"/>
  <c r="L10374" i="15"/>
  <c r="L10375" i="15"/>
  <c r="L10376" i="15"/>
  <c r="L10377" i="15"/>
  <c r="L10378" i="15"/>
  <c r="L10379" i="15"/>
  <c r="L10380" i="15"/>
  <c r="L10381" i="15"/>
  <c r="L10382" i="15"/>
  <c r="L10383" i="15"/>
  <c r="L10384" i="15"/>
  <c r="L10385" i="15"/>
  <c r="L10386" i="15"/>
  <c r="L10387" i="15"/>
  <c r="L10388" i="15"/>
  <c r="L10389" i="15"/>
  <c r="L10390" i="15"/>
  <c r="L10391" i="15"/>
  <c r="L10392" i="15"/>
  <c r="L10393" i="15"/>
  <c r="L10394" i="15"/>
  <c r="L10395" i="15"/>
  <c r="L10396" i="15"/>
  <c r="L10397" i="15"/>
  <c r="L10398" i="15"/>
  <c r="L10399" i="15"/>
  <c r="L10400" i="15"/>
  <c r="L10401" i="15"/>
  <c r="L10402" i="15"/>
  <c r="L10403" i="15"/>
  <c r="L10404" i="15"/>
  <c r="L10405" i="15"/>
  <c r="L10406" i="15"/>
  <c r="L10407" i="15"/>
  <c r="L10408" i="15"/>
  <c r="L10409" i="15"/>
  <c r="L10410" i="15"/>
  <c r="L10411" i="15"/>
  <c r="L10412" i="15"/>
  <c r="L10413" i="15"/>
  <c r="L10414" i="15"/>
  <c r="L10415" i="15"/>
  <c r="L10416" i="15"/>
  <c r="L10417" i="15"/>
  <c r="L10418" i="15"/>
  <c r="L10419" i="15"/>
  <c r="L10420" i="15"/>
  <c r="L10421" i="15"/>
  <c r="L10422" i="15"/>
  <c r="L10423" i="15"/>
  <c r="L10424" i="15"/>
  <c r="L10425" i="15"/>
  <c r="L10426" i="15"/>
  <c r="L10427" i="15"/>
  <c r="L10428" i="15"/>
  <c r="L10429" i="15"/>
  <c r="L10430" i="15"/>
  <c r="L10431" i="15"/>
  <c r="L10432" i="15"/>
  <c r="L10433" i="15"/>
  <c r="L10434" i="15"/>
  <c r="L10435" i="15"/>
  <c r="L10436" i="15"/>
  <c r="L10437" i="15"/>
  <c r="L10438" i="15"/>
  <c r="L10439" i="15"/>
  <c r="L10440" i="15"/>
  <c r="L10441" i="15"/>
  <c r="L10442" i="15"/>
  <c r="L10443" i="15"/>
  <c r="L10444" i="15"/>
  <c r="L10445" i="15"/>
  <c r="L10446" i="15"/>
  <c r="L10447" i="15"/>
  <c r="L10448" i="15"/>
  <c r="L10449" i="15"/>
  <c r="L10450" i="15"/>
  <c r="L10451" i="15"/>
  <c r="L10452" i="15"/>
  <c r="L10453" i="15"/>
  <c r="L10454" i="15"/>
  <c r="L10455" i="15"/>
  <c r="L10456" i="15"/>
  <c r="L10457" i="15"/>
  <c r="L10458" i="15"/>
  <c r="L10459" i="15"/>
  <c r="L10460" i="15"/>
  <c r="L10461" i="15"/>
  <c r="L10462" i="15"/>
  <c r="L10463" i="15"/>
  <c r="L10464" i="15"/>
  <c r="L10465" i="15"/>
  <c r="L10466" i="15"/>
  <c r="L10467" i="15"/>
  <c r="L10468" i="15"/>
  <c r="L10469" i="15"/>
  <c r="L10470" i="15"/>
  <c r="L10471" i="15"/>
  <c r="L10472" i="15"/>
  <c r="L10473" i="15"/>
  <c r="L10474" i="15"/>
  <c r="L10475" i="15"/>
  <c r="L10476" i="15"/>
  <c r="L10477" i="15"/>
  <c r="L10478" i="15"/>
  <c r="L10479" i="15"/>
  <c r="L10480" i="15"/>
  <c r="L10481" i="15"/>
  <c r="L10482" i="15"/>
  <c r="L10483" i="15"/>
  <c r="L10484" i="15"/>
  <c r="L10485" i="15"/>
  <c r="L10486" i="15"/>
  <c r="L10487" i="15"/>
  <c r="L10488" i="15"/>
  <c r="L10489" i="15"/>
  <c r="L10490" i="15"/>
  <c r="L10491" i="15"/>
  <c r="L10492" i="15"/>
  <c r="L10493" i="15"/>
  <c r="L10494" i="15"/>
  <c r="L10495" i="15"/>
  <c r="L10496" i="15"/>
  <c r="L10497" i="15"/>
  <c r="L10498" i="15"/>
  <c r="L10499" i="15"/>
  <c r="L10500" i="15"/>
  <c r="L10501" i="15"/>
  <c r="L10502" i="15"/>
  <c r="L10503" i="15"/>
  <c r="L10504" i="15"/>
  <c r="L10505" i="15"/>
  <c r="L10506" i="15"/>
  <c r="L10507" i="15"/>
  <c r="L10508" i="15"/>
  <c r="L10509" i="15"/>
  <c r="L10510" i="15"/>
  <c r="L10511" i="15"/>
  <c r="L10512" i="15"/>
  <c r="L10513" i="15"/>
  <c r="L10514" i="15"/>
  <c r="L10515" i="15"/>
  <c r="L10516" i="15"/>
  <c r="L10517" i="15"/>
  <c r="L10518" i="15"/>
  <c r="L10519" i="15"/>
  <c r="L10520" i="15"/>
  <c r="L10521" i="15"/>
  <c r="L10522" i="15"/>
  <c r="L10523" i="15"/>
  <c r="L10524" i="15"/>
  <c r="L10525" i="15"/>
  <c r="L10526" i="15"/>
  <c r="L10527" i="15"/>
  <c r="L10528" i="15"/>
  <c r="L10529" i="15"/>
  <c r="L10530" i="15"/>
  <c r="L10531" i="15"/>
  <c r="L10532" i="15"/>
  <c r="L10533" i="15"/>
  <c r="L10534" i="15"/>
  <c r="L10535" i="15"/>
  <c r="L10536" i="15"/>
  <c r="L10537" i="15"/>
  <c r="L10538" i="15"/>
  <c r="L10539" i="15"/>
  <c r="L10540" i="15"/>
  <c r="L10541" i="15"/>
  <c r="L10542" i="15"/>
  <c r="L10543" i="15"/>
  <c r="L10544" i="15"/>
  <c r="L10545" i="15"/>
  <c r="L10546" i="15"/>
  <c r="L10547" i="15"/>
  <c r="L10548" i="15"/>
  <c r="L10549" i="15"/>
  <c r="L10550" i="15"/>
  <c r="L10551" i="15"/>
  <c r="L10552" i="15"/>
  <c r="L10553" i="15"/>
  <c r="L10554" i="15"/>
  <c r="L10555" i="15"/>
  <c r="L10556" i="15"/>
  <c r="L10557" i="15"/>
  <c r="L10558" i="15"/>
  <c r="L10559" i="15"/>
  <c r="L10560" i="15"/>
  <c r="L10561" i="15"/>
  <c r="L10562" i="15"/>
  <c r="L10563" i="15"/>
  <c r="L10564" i="15"/>
  <c r="L10565" i="15"/>
  <c r="L10566" i="15"/>
  <c r="L10567" i="15"/>
  <c r="L10568" i="15"/>
  <c r="L10569" i="15"/>
  <c r="L10570" i="15"/>
  <c r="L10571" i="15"/>
  <c r="L10572" i="15"/>
  <c r="L10573" i="15"/>
  <c r="L10574" i="15"/>
  <c r="L10575" i="15"/>
  <c r="L10576" i="15"/>
  <c r="L10577" i="15"/>
  <c r="L10578" i="15"/>
  <c r="L10579" i="15"/>
  <c r="L10580" i="15"/>
  <c r="L10581" i="15"/>
  <c r="L10582" i="15"/>
  <c r="L10583" i="15"/>
  <c r="L10584" i="15"/>
  <c r="L10585" i="15"/>
  <c r="L10586" i="15"/>
  <c r="L10587" i="15"/>
  <c r="L10588" i="15"/>
  <c r="L10589" i="15"/>
  <c r="L10590" i="15"/>
  <c r="L10591" i="15"/>
  <c r="L10592" i="15"/>
  <c r="L10593" i="15"/>
  <c r="L10594" i="15"/>
  <c r="L10595" i="15"/>
  <c r="L10596" i="15"/>
  <c r="L10597" i="15"/>
  <c r="L10598" i="15"/>
  <c r="L10599" i="15"/>
  <c r="L10600" i="15"/>
  <c r="L10601" i="15"/>
  <c r="L10602" i="15"/>
  <c r="L10603" i="15"/>
  <c r="L10604" i="15"/>
  <c r="L10605" i="15"/>
  <c r="L10606" i="15"/>
  <c r="L10607" i="15"/>
  <c r="L10608" i="15"/>
  <c r="L10609" i="15"/>
  <c r="L10610" i="15"/>
  <c r="L10611" i="15"/>
  <c r="L10612" i="15"/>
  <c r="L10613" i="15"/>
  <c r="L10614" i="15"/>
  <c r="L10615" i="15"/>
  <c r="L10616" i="15"/>
  <c r="L10617" i="15"/>
  <c r="L10618" i="15"/>
  <c r="L10619" i="15"/>
  <c r="L10620" i="15"/>
  <c r="L10621" i="15"/>
  <c r="L10622" i="15"/>
  <c r="L10623" i="15"/>
  <c r="L10624" i="15"/>
  <c r="L10625" i="15"/>
  <c r="L10626" i="15"/>
  <c r="L10627" i="15"/>
  <c r="L10628" i="15"/>
  <c r="L10629" i="15"/>
  <c r="L10630" i="15"/>
  <c r="L10631" i="15"/>
  <c r="L10632" i="15"/>
  <c r="L10633" i="15"/>
  <c r="L10634" i="15"/>
  <c r="L10635" i="15"/>
  <c r="L10636" i="15"/>
  <c r="L10637" i="15"/>
  <c r="L10638" i="15"/>
  <c r="L10639" i="15"/>
  <c r="L10640" i="15"/>
  <c r="L10641" i="15"/>
  <c r="L10642" i="15"/>
  <c r="L10643" i="15"/>
  <c r="L10644" i="15"/>
  <c r="L10645" i="15"/>
  <c r="L10646" i="15"/>
  <c r="L10647" i="15"/>
  <c r="L10648" i="15"/>
  <c r="L10649" i="15"/>
  <c r="L10650" i="15"/>
  <c r="L10651" i="15"/>
  <c r="L10652" i="15"/>
  <c r="L10653" i="15"/>
  <c r="L10654" i="15"/>
  <c r="L10655" i="15"/>
  <c r="L10656" i="15"/>
  <c r="L10657" i="15"/>
  <c r="L10658" i="15"/>
  <c r="L10659" i="15"/>
  <c r="L10660" i="15"/>
  <c r="L10661" i="15"/>
  <c r="L10662" i="15"/>
  <c r="L10663" i="15"/>
  <c r="L10664" i="15"/>
  <c r="L10665" i="15"/>
  <c r="L10666" i="15"/>
  <c r="L10667" i="15"/>
  <c r="L10668" i="15"/>
  <c r="L10669" i="15"/>
  <c r="L10670" i="15"/>
  <c r="L10671" i="15"/>
  <c r="L10672" i="15"/>
  <c r="L10673" i="15"/>
  <c r="L10674" i="15"/>
  <c r="L10675" i="15"/>
  <c r="L10676" i="15"/>
  <c r="L10677" i="15"/>
  <c r="L10678" i="15"/>
  <c r="L10679" i="15"/>
  <c r="L10680" i="15"/>
  <c r="L10681" i="15"/>
  <c r="L10682" i="15"/>
  <c r="L10683" i="15"/>
  <c r="L10684" i="15"/>
  <c r="L10685" i="15"/>
  <c r="L10686" i="15"/>
  <c r="L10687" i="15"/>
  <c r="L10688" i="15"/>
  <c r="L10689" i="15"/>
  <c r="L10690" i="15"/>
  <c r="L10691" i="15"/>
  <c r="L10692" i="15"/>
  <c r="L10693" i="15"/>
  <c r="L10694" i="15"/>
  <c r="L10695" i="15"/>
  <c r="L10696" i="15"/>
  <c r="L10697" i="15"/>
  <c r="L10698" i="15"/>
  <c r="L10699" i="15"/>
  <c r="L10700" i="15"/>
  <c r="L10701" i="15"/>
  <c r="L10702" i="15"/>
  <c r="L10703" i="15"/>
  <c r="L10704" i="15"/>
  <c r="L10705" i="15"/>
  <c r="L10706" i="15"/>
  <c r="L10707" i="15"/>
  <c r="L10708" i="15"/>
  <c r="L10709" i="15"/>
  <c r="L10710" i="15"/>
  <c r="L10711" i="15"/>
  <c r="L10712" i="15"/>
  <c r="L10713" i="15"/>
  <c r="L10714" i="15"/>
  <c r="L10715" i="15"/>
  <c r="L10716" i="15"/>
  <c r="L10717" i="15"/>
  <c r="L10718" i="15"/>
  <c r="L10719" i="15"/>
  <c r="L10720" i="15"/>
  <c r="L10721" i="15"/>
  <c r="L10722" i="15"/>
  <c r="L10723" i="15"/>
  <c r="L10724" i="15"/>
  <c r="L10725" i="15"/>
  <c r="L10726" i="15"/>
  <c r="L10727" i="15"/>
  <c r="L10728" i="15"/>
  <c r="L10729" i="15"/>
  <c r="L10730" i="15"/>
  <c r="L10731" i="15"/>
  <c r="L10732" i="15"/>
  <c r="L10733" i="15"/>
  <c r="L10734" i="15"/>
  <c r="L10735" i="15"/>
  <c r="L10736" i="15"/>
  <c r="L10737" i="15"/>
  <c r="L10738" i="15"/>
  <c r="L10739" i="15"/>
  <c r="L10740" i="15"/>
  <c r="L10741" i="15"/>
  <c r="L10742" i="15"/>
  <c r="L10743" i="15"/>
  <c r="L10744" i="15"/>
  <c r="L10745" i="15"/>
  <c r="L10746" i="15"/>
  <c r="L10747" i="15"/>
  <c r="L10748" i="15"/>
  <c r="L10749" i="15"/>
  <c r="L10750" i="15"/>
  <c r="L10751" i="15"/>
  <c r="L10752" i="15"/>
  <c r="L10753" i="15"/>
  <c r="L10754" i="15"/>
  <c r="L10755" i="15"/>
  <c r="L10756" i="15"/>
  <c r="L10757" i="15"/>
  <c r="L10758" i="15"/>
  <c r="L10759" i="15"/>
  <c r="L10760" i="15"/>
  <c r="L10761" i="15"/>
  <c r="L10762" i="15"/>
  <c r="L10763" i="15"/>
  <c r="L10764" i="15"/>
  <c r="L10765" i="15"/>
  <c r="L10766" i="15"/>
  <c r="L10767" i="15"/>
  <c r="L10768" i="15"/>
  <c r="L10769" i="15"/>
  <c r="L10770" i="15"/>
  <c r="L10771" i="15"/>
  <c r="L10772" i="15"/>
  <c r="L10773" i="15"/>
  <c r="L10774" i="15"/>
  <c r="L10775" i="15"/>
  <c r="L10776" i="15"/>
  <c r="L10777" i="15"/>
  <c r="L10778" i="15"/>
  <c r="L10779" i="15"/>
  <c r="L10780" i="15"/>
  <c r="L10781" i="15"/>
  <c r="L10782" i="15"/>
  <c r="L10783" i="15"/>
  <c r="L10784" i="15"/>
  <c r="L10785" i="15"/>
  <c r="L10786" i="15"/>
  <c r="L10787" i="15"/>
  <c r="L10788" i="15"/>
  <c r="L10789" i="15"/>
  <c r="L10790" i="15"/>
  <c r="L10791" i="15"/>
  <c r="L10792" i="15"/>
  <c r="L10793" i="15"/>
  <c r="L10794" i="15"/>
  <c r="L10795" i="15"/>
  <c r="L10796" i="15"/>
  <c r="L10797" i="15"/>
  <c r="L10798" i="15"/>
  <c r="L10799" i="15"/>
  <c r="L10800" i="15"/>
  <c r="L10801" i="15"/>
  <c r="L10802" i="15"/>
  <c r="L10803" i="15"/>
  <c r="L10804" i="15"/>
  <c r="L10805" i="15"/>
  <c r="L10806" i="15"/>
  <c r="L10807" i="15"/>
  <c r="L10808" i="15"/>
  <c r="L10809" i="15"/>
  <c r="L10810" i="15"/>
  <c r="L10811" i="15"/>
  <c r="L10812" i="15"/>
  <c r="L10813" i="15"/>
  <c r="L10814" i="15"/>
  <c r="L10815" i="15"/>
  <c r="L10816" i="15"/>
  <c r="L10817" i="15"/>
  <c r="L10818" i="15"/>
  <c r="L10819" i="15"/>
  <c r="L10820" i="15"/>
  <c r="L10821" i="15"/>
  <c r="L10822" i="15"/>
  <c r="L10823" i="15"/>
  <c r="L10824" i="15"/>
  <c r="L10825" i="15"/>
  <c r="L10826" i="15"/>
  <c r="L10827" i="15"/>
  <c r="L10828" i="15"/>
  <c r="L10829" i="15"/>
  <c r="L10830" i="15"/>
  <c r="L10831" i="15"/>
  <c r="L10832" i="15"/>
  <c r="L10833" i="15"/>
  <c r="L10834" i="15"/>
  <c r="L10835" i="15"/>
  <c r="L10836" i="15"/>
  <c r="L10837" i="15"/>
  <c r="L10838" i="15"/>
  <c r="L10839" i="15"/>
  <c r="L10840" i="15"/>
  <c r="L10841" i="15"/>
  <c r="L10842" i="15"/>
  <c r="L10843" i="15"/>
  <c r="L10844" i="15"/>
  <c r="L10845" i="15"/>
  <c r="L10846" i="15"/>
  <c r="L10847" i="15"/>
  <c r="L10848" i="15"/>
  <c r="L10849" i="15"/>
  <c r="L10850" i="15"/>
  <c r="L10851" i="15"/>
  <c r="L10852" i="15"/>
  <c r="L10853" i="15"/>
  <c r="L10854" i="15"/>
  <c r="L10855" i="15"/>
  <c r="L10856" i="15"/>
  <c r="L10857" i="15"/>
  <c r="L10858" i="15"/>
  <c r="L10859" i="15"/>
  <c r="L10860" i="15"/>
  <c r="L10861" i="15"/>
  <c r="L10862" i="15"/>
  <c r="L10863" i="15"/>
  <c r="L10864" i="15"/>
  <c r="L10865" i="15"/>
  <c r="L10866" i="15"/>
  <c r="L10867" i="15"/>
  <c r="L10868" i="15"/>
  <c r="L10869" i="15"/>
  <c r="L10870" i="15"/>
  <c r="L10871" i="15"/>
  <c r="L10872" i="15"/>
  <c r="L10873" i="15"/>
  <c r="L10874" i="15"/>
  <c r="L10875" i="15"/>
  <c r="L10876" i="15"/>
  <c r="L10877" i="15"/>
  <c r="L10878" i="15"/>
  <c r="L10879" i="15"/>
  <c r="L10880" i="15"/>
  <c r="L10881" i="15"/>
  <c r="L10882" i="15"/>
  <c r="L10883" i="15"/>
  <c r="L10884" i="15"/>
  <c r="L10885" i="15"/>
  <c r="L10886" i="15"/>
  <c r="L10887" i="15"/>
  <c r="L10888" i="15"/>
  <c r="L10889" i="15"/>
  <c r="L10890" i="15"/>
  <c r="L10891" i="15"/>
  <c r="L10892" i="15"/>
  <c r="L10893" i="15"/>
  <c r="L10894" i="15"/>
  <c r="L10895" i="15"/>
  <c r="L10896" i="15"/>
  <c r="L10897" i="15"/>
  <c r="L10898" i="15"/>
  <c r="L10899" i="15"/>
  <c r="L10900" i="15"/>
  <c r="L10901" i="15"/>
  <c r="L10902" i="15"/>
  <c r="L10903" i="15"/>
  <c r="L10904" i="15"/>
  <c r="L10905" i="15"/>
  <c r="L10906" i="15"/>
  <c r="L10907" i="15"/>
  <c r="L10908" i="15"/>
  <c r="L10909" i="15"/>
  <c r="L10910" i="15"/>
  <c r="L10911" i="15"/>
  <c r="L10912" i="15"/>
  <c r="L10913" i="15"/>
  <c r="L10914" i="15"/>
  <c r="L10915" i="15"/>
  <c r="L10916" i="15"/>
  <c r="L10917" i="15"/>
  <c r="L10918" i="15"/>
  <c r="L10919" i="15"/>
  <c r="L10920" i="15"/>
  <c r="L10921" i="15"/>
  <c r="L10922" i="15"/>
  <c r="L10923" i="15"/>
  <c r="L10924" i="15"/>
  <c r="L10925" i="15"/>
  <c r="L10926" i="15"/>
  <c r="L10927" i="15"/>
  <c r="L10928" i="15"/>
  <c r="L10929" i="15"/>
  <c r="L10930" i="15"/>
  <c r="L10931" i="15"/>
  <c r="L10932" i="15"/>
  <c r="L10933" i="15"/>
  <c r="L10934" i="15"/>
  <c r="L10935" i="15"/>
  <c r="L10936" i="15"/>
  <c r="L10937" i="15"/>
  <c r="L10938" i="15"/>
  <c r="L10939" i="15"/>
  <c r="L10940" i="15"/>
  <c r="L10941" i="15"/>
  <c r="L10942" i="15"/>
  <c r="L10943" i="15"/>
  <c r="L10944" i="15"/>
  <c r="L10945" i="15"/>
  <c r="L10946" i="15"/>
  <c r="L10947" i="15"/>
  <c r="L10948" i="15"/>
  <c r="L10949" i="15"/>
  <c r="L10950" i="15"/>
  <c r="L10951" i="15"/>
  <c r="L10952" i="15"/>
  <c r="L10953" i="15"/>
  <c r="L10954" i="15"/>
  <c r="L10955" i="15"/>
  <c r="L10956" i="15"/>
  <c r="L10957" i="15"/>
  <c r="L10958" i="15"/>
  <c r="L10959" i="15"/>
  <c r="L10960" i="15"/>
  <c r="L10961" i="15"/>
  <c r="L10962" i="15"/>
  <c r="L10963" i="15"/>
  <c r="L10964" i="15"/>
  <c r="L10965" i="15"/>
  <c r="L10966" i="15"/>
  <c r="L10967" i="15"/>
  <c r="L10968" i="15"/>
  <c r="L10969" i="15"/>
  <c r="L10970" i="15"/>
  <c r="L10971" i="15"/>
  <c r="L10972" i="15"/>
  <c r="L10973" i="15"/>
  <c r="L10974" i="15"/>
  <c r="L10975" i="15"/>
  <c r="L10976" i="15"/>
  <c r="L10977" i="15"/>
  <c r="L10978" i="15"/>
  <c r="L10979" i="15"/>
  <c r="L10980" i="15"/>
  <c r="L10981" i="15"/>
  <c r="L10982" i="15"/>
  <c r="L10983" i="15"/>
  <c r="L10984" i="15"/>
  <c r="L10985" i="15"/>
  <c r="L10986" i="15"/>
  <c r="L10987" i="15"/>
  <c r="L10988" i="15"/>
  <c r="L10989" i="15"/>
  <c r="L10990" i="15"/>
  <c r="L10991" i="15"/>
  <c r="L10992" i="15"/>
  <c r="L10993" i="15"/>
  <c r="L10994" i="15"/>
  <c r="L10995" i="15"/>
  <c r="L10996" i="15"/>
  <c r="L10997" i="15"/>
  <c r="L10998" i="15"/>
  <c r="L10999" i="15"/>
  <c r="L11000" i="15"/>
  <c r="L11001" i="15"/>
  <c r="L11002" i="15"/>
  <c r="L11003" i="15"/>
  <c r="L11004" i="15"/>
  <c r="L11005" i="15"/>
  <c r="L11006" i="15"/>
  <c r="L11007" i="15"/>
  <c r="L11008" i="15"/>
  <c r="L11009" i="15"/>
  <c r="L11010" i="15"/>
  <c r="L11011" i="15"/>
  <c r="L11012" i="15"/>
  <c r="L11013" i="15"/>
  <c r="L11014" i="15"/>
  <c r="L11015" i="15"/>
  <c r="L11016" i="15"/>
  <c r="L11017" i="15"/>
  <c r="L11018" i="15"/>
  <c r="L11019" i="15"/>
  <c r="L11020" i="15"/>
  <c r="L11021" i="15"/>
  <c r="L11022" i="15"/>
  <c r="L11023" i="15"/>
  <c r="L11024" i="15"/>
  <c r="L11025" i="15"/>
  <c r="L11026" i="15"/>
  <c r="L11027" i="15"/>
  <c r="L11028" i="15"/>
  <c r="L11029" i="15"/>
  <c r="L11030" i="15"/>
  <c r="L11031" i="15"/>
  <c r="L11032" i="15"/>
  <c r="L11033" i="15"/>
  <c r="L11034" i="15"/>
  <c r="L11035" i="15"/>
  <c r="L11036" i="15"/>
  <c r="L11037" i="15"/>
  <c r="L11038" i="15"/>
  <c r="L11039" i="15"/>
  <c r="L11040" i="15"/>
  <c r="L11041" i="15"/>
  <c r="L11042" i="15"/>
  <c r="L11043" i="15"/>
  <c r="L11044" i="15"/>
  <c r="L11045" i="15"/>
  <c r="L11046" i="15"/>
  <c r="L11047" i="15"/>
  <c r="L11048" i="15"/>
  <c r="L11049" i="15"/>
  <c r="L11050" i="15"/>
  <c r="L11051" i="15"/>
  <c r="L11052" i="15"/>
  <c r="L11053" i="15"/>
  <c r="L11054" i="15"/>
  <c r="L11055" i="15"/>
  <c r="L11056" i="15"/>
  <c r="L11057" i="15"/>
  <c r="L11058" i="15"/>
  <c r="L11059" i="15"/>
  <c r="L11060" i="15"/>
  <c r="L11061" i="15"/>
  <c r="L11062" i="15"/>
  <c r="L11063" i="15"/>
  <c r="L11064" i="15"/>
  <c r="L11065" i="15"/>
  <c r="L11066" i="15"/>
  <c r="L11067" i="15"/>
  <c r="L11068" i="15"/>
  <c r="L11069" i="15"/>
  <c r="L11070" i="15"/>
  <c r="L11071" i="15"/>
  <c r="L11072" i="15"/>
  <c r="L11073" i="15"/>
  <c r="L11074" i="15"/>
  <c r="L11075" i="15"/>
  <c r="L11076" i="15"/>
  <c r="L11077" i="15"/>
  <c r="L11078" i="15"/>
  <c r="L11079" i="15"/>
  <c r="L11080" i="15"/>
  <c r="L11081" i="15"/>
  <c r="L11082" i="15"/>
  <c r="L11083" i="15"/>
  <c r="L11084" i="15"/>
  <c r="L11085" i="15"/>
  <c r="L11086" i="15"/>
  <c r="L11087" i="15"/>
  <c r="L11088" i="15"/>
  <c r="L11089" i="15"/>
  <c r="L11090" i="15"/>
  <c r="L11091" i="15"/>
  <c r="L11092" i="15"/>
  <c r="L11093" i="15"/>
  <c r="L11094" i="15"/>
  <c r="L11095" i="15"/>
  <c r="L11096" i="15"/>
  <c r="L11097" i="15"/>
  <c r="L11098" i="15"/>
  <c r="L11099" i="15"/>
  <c r="L11100" i="15"/>
  <c r="L11101" i="15"/>
  <c r="L11102" i="15"/>
  <c r="L11103" i="15"/>
  <c r="L11104" i="15"/>
  <c r="L11105" i="15"/>
  <c r="L11106" i="15"/>
  <c r="L11107" i="15"/>
  <c r="L11108" i="15"/>
  <c r="L11109" i="15"/>
  <c r="L11110" i="15"/>
  <c r="L11111" i="15"/>
  <c r="L11112" i="15"/>
  <c r="L11113" i="15"/>
  <c r="L11114" i="15"/>
  <c r="L11115" i="15"/>
  <c r="L11116" i="15"/>
  <c r="L11117" i="15"/>
  <c r="L11118" i="15"/>
  <c r="L11119" i="15"/>
  <c r="L11120" i="15"/>
  <c r="L11121" i="15"/>
  <c r="L11122" i="15"/>
  <c r="L11123" i="15"/>
  <c r="L11124" i="15"/>
  <c r="L11125" i="15"/>
  <c r="L11126" i="15"/>
  <c r="L11127" i="15"/>
  <c r="L11128" i="15"/>
  <c r="L11129" i="15"/>
  <c r="L11130" i="15"/>
  <c r="L11131" i="15"/>
  <c r="L11132" i="15"/>
  <c r="L11133" i="15"/>
  <c r="L11134" i="15"/>
  <c r="L11135" i="15"/>
  <c r="L11136" i="15"/>
  <c r="L11137" i="15"/>
  <c r="L11138" i="15"/>
  <c r="L11139" i="15"/>
  <c r="L11140" i="15"/>
  <c r="L11141" i="15"/>
  <c r="L11142" i="15"/>
  <c r="L11143" i="15"/>
  <c r="L11144" i="15"/>
  <c r="L11145" i="15"/>
  <c r="L11146" i="15"/>
  <c r="L11147" i="15"/>
  <c r="L11148" i="15"/>
  <c r="L11149" i="15"/>
  <c r="L11150" i="15"/>
  <c r="L11151" i="15"/>
  <c r="L11152" i="15"/>
  <c r="L11153" i="15"/>
  <c r="L11154" i="15"/>
  <c r="L11155" i="15"/>
  <c r="L11156" i="15"/>
  <c r="L11157" i="15"/>
  <c r="L11158" i="15"/>
  <c r="L11159" i="15"/>
  <c r="L11160" i="15"/>
  <c r="L11161" i="15"/>
  <c r="L11162" i="15"/>
  <c r="L11163" i="15"/>
  <c r="L11164" i="15"/>
  <c r="L11165" i="15"/>
  <c r="L11166" i="15"/>
  <c r="L11167" i="15"/>
  <c r="L11168" i="15"/>
  <c r="L11169" i="15"/>
  <c r="L11170" i="15"/>
  <c r="L11171" i="15"/>
  <c r="L11172" i="15"/>
  <c r="L11173" i="15"/>
  <c r="L11174" i="15"/>
  <c r="L11175" i="15"/>
  <c r="L11176" i="15"/>
  <c r="L11177" i="15"/>
  <c r="L11178" i="15"/>
  <c r="L11179" i="15"/>
  <c r="L11180" i="15"/>
  <c r="L11181" i="15"/>
  <c r="L11182" i="15"/>
  <c r="L11183" i="15"/>
  <c r="L11184" i="15"/>
  <c r="L11185" i="15"/>
  <c r="L11186" i="15"/>
  <c r="L11187" i="15"/>
  <c r="L11188" i="15"/>
  <c r="L11189" i="15"/>
  <c r="L11190" i="15"/>
  <c r="L11191" i="15"/>
  <c r="L11192" i="15"/>
  <c r="L11193" i="15"/>
  <c r="L11194" i="15"/>
  <c r="L11195" i="15"/>
  <c r="L11196" i="15"/>
  <c r="L11197" i="15"/>
  <c r="L11198" i="15"/>
  <c r="L11199" i="15"/>
  <c r="L11200" i="15"/>
  <c r="L11201" i="15"/>
  <c r="L11202" i="15"/>
  <c r="L11203" i="15"/>
  <c r="L11204" i="15"/>
  <c r="L11205" i="15"/>
  <c r="L11206" i="15"/>
  <c r="L11207" i="15"/>
  <c r="L11208" i="15"/>
  <c r="L11209" i="15"/>
  <c r="L11210" i="15"/>
  <c r="L11211" i="15"/>
  <c r="L11212" i="15"/>
  <c r="L11213" i="15"/>
  <c r="L11214" i="15"/>
  <c r="L11215" i="15"/>
  <c r="L11216" i="15"/>
  <c r="L11217" i="15"/>
  <c r="L11218" i="15"/>
  <c r="L11219" i="15"/>
  <c r="L11220" i="15"/>
  <c r="L11221" i="15"/>
  <c r="L11222" i="15"/>
  <c r="L11223" i="15"/>
  <c r="L11224" i="15"/>
  <c r="L11225" i="15"/>
  <c r="L11226" i="15"/>
  <c r="L11227" i="15"/>
  <c r="L11228" i="15"/>
  <c r="L11229" i="15"/>
  <c r="L11230" i="15"/>
  <c r="L11231" i="15"/>
  <c r="L11232" i="15"/>
  <c r="L11233" i="15"/>
  <c r="L11234" i="15"/>
  <c r="L11235" i="15"/>
  <c r="L11236" i="15"/>
  <c r="L11237" i="15"/>
  <c r="L11238" i="15"/>
  <c r="L11239" i="15"/>
  <c r="L11240" i="15"/>
  <c r="L11241" i="15"/>
  <c r="L11242" i="15"/>
  <c r="L11243" i="15"/>
  <c r="L11244" i="15"/>
  <c r="L11245" i="15"/>
  <c r="L11246" i="15"/>
  <c r="L11247" i="15"/>
  <c r="L11248" i="15"/>
  <c r="L11249" i="15"/>
  <c r="L11250" i="15"/>
  <c r="L11251" i="15"/>
  <c r="L11252" i="15"/>
  <c r="L11253" i="15"/>
  <c r="L11254" i="15"/>
  <c r="L11255" i="15"/>
  <c r="L11256" i="15"/>
  <c r="L11257" i="15"/>
  <c r="L11258" i="15"/>
  <c r="L11259" i="15"/>
  <c r="L11260" i="15"/>
  <c r="L11261" i="15"/>
  <c r="L11262" i="15"/>
  <c r="L11263" i="15"/>
  <c r="L11264" i="15"/>
  <c r="L11265" i="15"/>
  <c r="L11266" i="15"/>
  <c r="L11267" i="15"/>
  <c r="L11268" i="15"/>
  <c r="L11269" i="15"/>
  <c r="L11270" i="15"/>
  <c r="L11271" i="15"/>
  <c r="L11272" i="15"/>
  <c r="L11273" i="15"/>
  <c r="L11274" i="15"/>
  <c r="L11275" i="15"/>
  <c r="L11276" i="15"/>
  <c r="L11277" i="15"/>
  <c r="L11278" i="15"/>
  <c r="L11279" i="15"/>
  <c r="L11280" i="15"/>
  <c r="L11281" i="15"/>
  <c r="L11282" i="15"/>
  <c r="L11283" i="15"/>
  <c r="L11284" i="15"/>
  <c r="L11285" i="15"/>
  <c r="L11286" i="15"/>
  <c r="L11287" i="15"/>
  <c r="L11288" i="15"/>
  <c r="L11289" i="15"/>
  <c r="L11290" i="15"/>
  <c r="L11291" i="15"/>
  <c r="L11292" i="15"/>
  <c r="L11293" i="15"/>
  <c r="L11294" i="15"/>
  <c r="L11295" i="15"/>
  <c r="L11296" i="15"/>
  <c r="L11297" i="15"/>
  <c r="L11298" i="15"/>
  <c r="L11299" i="15"/>
  <c r="L11300" i="15"/>
  <c r="L11301" i="15"/>
  <c r="L11302" i="15"/>
  <c r="L11303" i="15"/>
  <c r="L11304" i="15"/>
  <c r="L11305" i="15"/>
  <c r="L11306" i="15"/>
  <c r="L11307" i="15"/>
  <c r="L11308" i="15"/>
  <c r="L11309" i="15"/>
  <c r="L11310" i="15"/>
  <c r="L11311" i="15"/>
  <c r="L11312" i="15"/>
  <c r="L11313" i="15"/>
  <c r="L11314" i="15"/>
  <c r="L11315" i="15"/>
  <c r="L11316" i="15"/>
  <c r="L11317" i="15"/>
  <c r="L11318" i="15"/>
  <c r="L11319" i="15"/>
  <c r="L11320" i="15"/>
  <c r="L11321" i="15"/>
  <c r="L11322" i="15"/>
  <c r="L11323" i="15"/>
  <c r="L11324" i="15"/>
  <c r="L11325" i="15"/>
  <c r="L11326" i="15"/>
  <c r="L11327" i="15"/>
  <c r="L11328" i="15"/>
  <c r="L11329" i="15"/>
  <c r="L11330" i="15"/>
  <c r="L11331" i="15"/>
  <c r="L11332" i="15"/>
  <c r="L11333" i="15"/>
  <c r="L11334" i="15"/>
  <c r="L11335" i="15"/>
  <c r="L11336" i="15"/>
  <c r="L11337" i="15"/>
  <c r="L11338" i="15"/>
  <c r="L11339" i="15"/>
  <c r="L11340" i="15"/>
  <c r="L11341" i="15"/>
  <c r="L11342" i="15"/>
  <c r="L11343" i="15"/>
  <c r="L11344" i="15"/>
  <c r="L11345" i="15"/>
  <c r="L11346" i="15"/>
  <c r="L11347" i="15"/>
  <c r="L11348" i="15"/>
  <c r="L11349" i="15"/>
  <c r="L11350" i="15"/>
  <c r="L11351" i="15"/>
  <c r="L11352" i="15"/>
  <c r="L11353" i="15"/>
  <c r="L11354" i="15"/>
  <c r="L11355" i="15"/>
  <c r="L11356" i="15"/>
  <c r="L11357" i="15"/>
  <c r="L11358" i="15"/>
  <c r="L11359" i="15"/>
  <c r="L11360" i="15"/>
  <c r="L11361" i="15"/>
  <c r="L11362" i="15"/>
  <c r="L11363" i="15"/>
  <c r="L11364" i="15"/>
  <c r="L11365" i="15"/>
  <c r="L11366" i="15"/>
  <c r="L11367" i="15"/>
  <c r="L11368" i="15"/>
  <c r="L11369" i="15"/>
  <c r="L11370" i="15"/>
  <c r="L11371" i="15"/>
  <c r="L11372" i="15"/>
  <c r="L11373" i="15"/>
  <c r="L11374" i="15"/>
  <c r="L11375" i="15"/>
  <c r="L11376" i="15"/>
  <c r="L11377" i="15"/>
  <c r="L11378" i="15"/>
  <c r="L11379" i="15"/>
  <c r="L11380" i="15"/>
  <c r="L11381" i="15"/>
  <c r="L11382" i="15"/>
  <c r="L11383" i="15"/>
  <c r="L11384" i="15"/>
  <c r="L11385" i="15"/>
  <c r="L11386" i="15"/>
  <c r="L11387" i="15"/>
  <c r="L11388" i="15"/>
  <c r="L11389" i="15"/>
  <c r="L11390" i="15"/>
  <c r="L11391" i="15"/>
  <c r="L11392" i="15"/>
  <c r="L11393" i="15"/>
  <c r="L11394" i="15"/>
  <c r="L11395" i="15"/>
  <c r="L11396" i="15"/>
  <c r="L11397" i="15"/>
  <c r="L11398" i="15"/>
  <c r="L11399" i="15"/>
  <c r="L11400" i="15"/>
  <c r="L11401" i="15"/>
  <c r="L11402" i="15"/>
  <c r="L11403" i="15"/>
  <c r="L11404" i="15"/>
  <c r="L11405" i="15"/>
  <c r="L11406" i="15"/>
  <c r="L11407" i="15"/>
  <c r="L11408" i="15"/>
  <c r="L11409" i="15"/>
  <c r="L11410" i="15"/>
  <c r="L11411" i="15"/>
  <c r="L11412" i="15"/>
  <c r="L11413" i="15"/>
  <c r="L11414" i="15"/>
  <c r="L11415" i="15"/>
  <c r="L11416" i="15"/>
  <c r="L11417" i="15"/>
  <c r="L11418" i="15"/>
  <c r="L11419" i="15"/>
  <c r="L11420" i="15"/>
  <c r="L11421" i="15"/>
  <c r="L11422" i="15"/>
  <c r="L11423" i="15"/>
  <c r="L11424" i="15"/>
  <c r="L11425" i="15"/>
  <c r="L11426" i="15"/>
  <c r="L11427" i="15"/>
  <c r="L11428" i="15"/>
  <c r="L11429" i="15"/>
  <c r="L11430" i="15"/>
  <c r="L11431" i="15"/>
  <c r="L11432" i="15"/>
  <c r="L11433" i="15"/>
  <c r="L11434" i="15"/>
  <c r="L11435" i="15"/>
  <c r="L11436" i="15"/>
  <c r="L11437" i="15"/>
  <c r="L11438" i="15"/>
  <c r="L11439" i="15"/>
  <c r="L11440" i="15"/>
  <c r="L11441" i="15"/>
  <c r="L11442" i="15"/>
  <c r="L11443" i="15"/>
  <c r="L11444" i="15"/>
  <c r="L11445" i="15"/>
  <c r="L11446" i="15"/>
  <c r="L11447" i="15"/>
  <c r="L11448" i="15"/>
  <c r="L11449" i="15"/>
  <c r="L11450" i="15"/>
  <c r="L11451" i="15"/>
  <c r="L11452" i="15"/>
  <c r="L11453" i="15"/>
  <c r="L11454" i="15"/>
  <c r="L11455" i="15"/>
  <c r="L11456" i="15"/>
  <c r="L11457" i="15"/>
  <c r="L11458" i="15"/>
  <c r="L11459" i="15"/>
  <c r="L11460" i="15"/>
  <c r="L11461" i="15"/>
  <c r="L11462" i="15"/>
  <c r="L11463" i="15"/>
  <c r="L11464" i="15"/>
  <c r="L11465" i="15"/>
  <c r="L11466" i="15"/>
  <c r="L11467" i="15"/>
  <c r="L11468" i="15"/>
  <c r="L11469" i="15"/>
  <c r="L11470" i="15"/>
  <c r="L11471" i="15"/>
  <c r="L11472" i="15"/>
  <c r="L11473" i="15"/>
  <c r="L11474" i="15"/>
  <c r="L11475" i="15"/>
  <c r="L11476" i="15"/>
  <c r="L11477" i="15"/>
  <c r="L11478" i="15"/>
  <c r="L11479" i="15"/>
  <c r="L11480" i="15"/>
  <c r="L11481" i="15"/>
  <c r="L11482" i="15"/>
  <c r="L11483" i="15"/>
  <c r="L11484" i="15"/>
  <c r="L11485" i="15"/>
  <c r="L11486" i="15"/>
  <c r="L11487" i="15"/>
  <c r="L11488" i="15"/>
  <c r="L11489" i="15"/>
  <c r="L11490" i="15"/>
  <c r="L11491" i="15"/>
  <c r="L11492" i="15"/>
  <c r="L11493" i="15"/>
  <c r="L11494" i="15"/>
  <c r="L11495" i="15"/>
  <c r="L11496" i="15"/>
  <c r="L11497" i="15"/>
  <c r="L11498" i="15"/>
  <c r="L11499" i="15"/>
  <c r="L11500" i="15"/>
  <c r="L11501" i="15"/>
  <c r="L11502" i="15"/>
  <c r="L11503" i="15"/>
  <c r="L11504" i="15"/>
  <c r="L11505" i="15"/>
  <c r="L11506" i="15"/>
  <c r="L11507" i="15"/>
  <c r="L11508" i="15"/>
  <c r="L11509" i="15"/>
  <c r="L11510" i="15"/>
  <c r="L11511" i="15"/>
  <c r="L11512" i="15"/>
  <c r="L11513" i="15"/>
  <c r="L11514" i="15"/>
  <c r="L11515" i="15"/>
  <c r="L11516" i="15"/>
  <c r="L11517" i="15"/>
  <c r="L11518" i="15"/>
  <c r="L11519" i="15"/>
  <c r="L11520" i="15"/>
  <c r="L11521" i="15"/>
  <c r="L11522" i="15"/>
  <c r="L11523" i="15"/>
  <c r="L11524" i="15"/>
  <c r="L11525" i="15"/>
  <c r="L11526" i="15"/>
  <c r="L11527" i="15"/>
  <c r="L11528" i="15"/>
  <c r="L11529" i="15"/>
  <c r="L11530" i="15"/>
  <c r="L11531" i="15"/>
  <c r="L11532" i="15"/>
  <c r="L11533" i="15"/>
  <c r="L11534" i="15"/>
  <c r="L11535" i="15"/>
  <c r="L11536" i="15"/>
  <c r="L11537" i="15"/>
  <c r="L11538" i="15"/>
  <c r="L11539" i="15"/>
  <c r="L11540" i="15"/>
  <c r="L11541" i="15"/>
  <c r="L11542" i="15"/>
  <c r="L11543" i="15"/>
  <c r="L11544" i="15"/>
  <c r="L11545" i="15"/>
  <c r="L11546" i="15"/>
  <c r="L11547" i="15"/>
  <c r="L11548" i="15"/>
  <c r="L11549" i="15"/>
  <c r="L11550" i="15"/>
  <c r="L11551" i="15"/>
  <c r="L11552" i="15"/>
  <c r="L11553" i="15"/>
  <c r="L11554" i="15"/>
  <c r="L11555" i="15"/>
  <c r="L11556" i="15"/>
  <c r="L11557" i="15"/>
  <c r="L11558" i="15"/>
  <c r="L11559" i="15"/>
  <c r="L11560" i="15"/>
  <c r="L11561" i="15"/>
  <c r="L11562" i="15"/>
  <c r="L11563" i="15"/>
  <c r="L11564" i="15"/>
  <c r="L11565" i="15"/>
  <c r="L11566" i="15"/>
  <c r="L11567" i="15"/>
  <c r="L11568" i="15"/>
  <c r="L11569" i="15"/>
  <c r="L11570" i="15"/>
  <c r="L11571" i="15"/>
  <c r="L11572" i="15"/>
  <c r="L11573" i="15"/>
  <c r="L11574" i="15"/>
  <c r="L11575" i="15"/>
  <c r="L11576" i="15"/>
  <c r="L11577" i="15"/>
  <c r="L11578" i="15"/>
  <c r="L11579" i="15"/>
  <c r="L11580" i="15"/>
  <c r="L11581" i="15"/>
  <c r="L11582" i="15"/>
  <c r="L11583" i="15"/>
  <c r="L11584" i="15"/>
  <c r="L11585" i="15"/>
  <c r="L11586" i="15"/>
  <c r="L11587" i="15"/>
  <c r="L11588" i="15"/>
  <c r="L11589" i="15"/>
  <c r="L11590" i="15"/>
  <c r="L11591" i="15"/>
  <c r="L11592" i="15"/>
  <c r="L11593" i="15"/>
  <c r="L11594" i="15"/>
  <c r="L11595" i="15"/>
  <c r="L11596" i="15"/>
  <c r="L11597" i="15"/>
  <c r="L11598" i="15"/>
  <c r="L11599" i="15"/>
  <c r="L11600" i="15"/>
  <c r="L11601" i="15"/>
  <c r="L11602" i="15"/>
  <c r="L11603" i="15"/>
  <c r="L11604" i="15"/>
  <c r="L11605" i="15"/>
  <c r="L11606" i="15"/>
  <c r="L11607" i="15"/>
  <c r="L11608" i="15"/>
  <c r="L11609" i="15"/>
  <c r="L11610" i="15"/>
  <c r="L11611" i="15"/>
  <c r="L11612" i="15"/>
  <c r="L11613" i="15"/>
  <c r="L11614" i="15"/>
  <c r="L11615" i="15"/>
  <c r="L11616" i="15"/>
  <c r="L11617" i="15"/>
  <c r="L11618" i="15"/>
  <c r="L11619" i="15"/>
  <c r="L11620" i="15"/>
  <c r="L11621" i="15"/>
  <c r="L11622" i="15"/>
  <c r="L11623" i="15"/>
  <c r="L11624" i="15"/>
  <c r="L11625" i="15"/>
  <c r="L11626" i="15"/>
  <c r="L11627" i="15"/>
  <c r="L11628" i="15"/>
  <c r="L11629" i="15"/>
  <c r="L11630" i="15"/>
  <c r="L11631" i="15"/>
  <c r="L11632" i="15"/>
  <c r="L11633" i="15"/>
  <c r="L11634" i="15"/>
  <c r="L11635" i="15"/>
  <c r="L11636" i="15"/>
  <c r="L11637" i="15"/>
  <c r="L11638" i="15"/>
  <c r="L11639" i="15"/>
  <c r="L11640" i="15"/>
  <c r="L11641" i="15"/>
  <c r="L11642" i="15"/>
  <c r="L11643" i="15"/>
  <c r="L11644" i="15"/>
  <c r="L11645" i="15"/>
  <c r="L11646" i="15"/>
  <c r="L11647" i="15"/>
  <c r="L11648" i="15"/>
  <c r="L11649" i="15"/>
  <c r="L11650" i="15"/>
  <c r="L11651" i="15"/>
  <c r="L11652" i="15"/>
  <c r="L11653" i="15"/>
  <c r="L11654" i="15"/>
  <c r="L11655" i="15"/>
  <c r="L11656" i="15"/>
  <c r="L11657" i="15"/>
  <c r="L11658" i="15"/>
  <c r="L11659" i="15"/>
  <c r="L11660" i="15"/>
  <c r="L11661" i="15"/>
  <c r="L11662" i="15"/>
  <c r="L11663" i="15"/>
  <c r="L11664" i="15"/>
  <c r="L11665" i="15"/>
  <c r="L11666" i="15"/>
  <c r="L11667" i="15"/>
  <c r="L11668" i="15"/>
  <c r="L11669" i="15"/>
  <c r="L11670" i="15"/>
  <c r="L11671" i="15"/>
  <c r="L11672" i="15"/>
  <c r="L11673" i="15"/>
  <c r="L11674" i="15"/>
  <c r="L11675" i="15"/>
  <c r="L11676" i="15"/>
  <c r="L11677" i="15"/>
  <c r="L11678" i="15"/>
  <c r="L11679" i="15"/>
  <c r="L11680" i="15"/>
  <c r="L11681" i="15"/>
  <c r="L11682" i="15"/>
  <c r="L11683" i="15"/>
  <c r="L11684" i="15"/>
  <c r="L11685" i="15"/>
  <c r="L11686" i="15"/>
  <c r="L11687" i="15"/>
  <c r="L11688" i="15"/>
  <c r="L11689" i="15"/>
  <c r="L11690" i="15"/>
  <c r="L11691" i="15"/>
  <c r="L11692" i="15"/>
  <c r="L11693" i="15"/>
  <c r="L11694" i="15"/>
  <c r="L11695" i="15"/>
  <c r="L11696" i="15"/>
  <c r="L11697" i="15"/>
  <c r="L11698" i="15"/>
  <c r="L11699" i="15"/>
  <c r="L11700" i="15"/>
  <c r="L11701" i="15"/>
  <c r="L11702" i="15"/>
  <c r="L11703" i="15"/>
  <c r="L11704" i="15"/>
  <c r="L11705" i="15"/>
  <c r="L11706" i="15"/>
  <c r="L11707" i="15"/>
  <c r="L11708" i="15"/>
  <c r="L11709" i="15"/>
  <c r="L11710" i="15"/>
  <c r="L11711" i="15"/>
  <c r="L11712" i="15"/>
  <c r="L11713" i="15"/>
  <c r="L11714" i="15"/>
  <c r="L11715" i="15"/>
  <c r="L11716" i="15"/>
  <c r="L11717" i="15"/>
  <c r="L11718" i="15"/>
  <c r="L11719" i="15"/>
  <c r="L11720" i="15"/>
  <c r="L11721" i="15"/>
  <c r="L11722" i="15"/>
  <c r="L11723" i="15"/>
  <c r="L11724" i="15"/>
  <c r="L11725" i="15"/>
  <c r="L11726" i="15"/>
  <c r="L11727" i="15"/>
  <c r="L11728" i="15"/>
  <c r="L11729" i="15"/>
  <c r="L11730" i="15"/>
  <c r="L11731" i="15"/>
  <c r="L11732" i="15"/>
  <c r="L11733" i="15"/>
  <c r="L11734" i="15"/>
  <c r="L11735" i="15"/>
  <c r="L11736" i="15"/>
  <c r="L11737" i="15"/>
  <c r="L11738" i="15"/>
  <c r="L11739" i="15"/>
  <c r="L11740" i="15"/>
  <c r="L11741" i="15"/>
  <c r="L11742" i="15"/>
  <c r="L11743" i="15"/>
  <c r="L11744" i="15"/>
  <c r="L11745" i="15"/>
  <c r="L11746" i="15"/>
  <c r="L11747" i="15"/>
  <c r="L11748" i="15"/>
  <c r="L11749" i="15"/>
  <c r="L11750" i="15"/>
  <c r="L11751" i="15"/>
  <c r="L11752" i="15"/>
  <c r="L11753" i="15"/>
  <c r="L11754" i="15"/>
  <c r="L11755" i="15"/>
  <c r="L11756" i="15"/>
  <c r="L11757" i="15"/>
  <c r="L11758" i="15"/>
  <c r="L11759" i="15"/>
  <c r="L11760" i="15"/>
  <c r="L11761" i="15"/>
  <c r="L11762" i="15"/>
  <c r="L11763" i="15"/>
  <c r="L11764" i="15"/>
  <c r="L11765" i="15"/>
  <c r="L11766" i="15"/>
  <c r="L11767" i="15"/>
  <c r="L11768" i="15"/>
  <c r="L11769" i="15"/>
  <c r="L11770" i="15"/>
  <c r="L11771" i="15"/>
  <c r="L11772" i="15"/>
  <c r="L11773" i="15"/>
  <c r="L11774" i="15"/>
  <c r="L11775" i="15"/>
  <c r="L11776" i="15"/>
  <c r="L11777" i="15"/>
  <c r="L11778" i="15"/>
  <c r="L11779" i="15"/>
  <c r="L11780" i="15"/>
  <c r="L11781" i="15"/>
  <c r="L11782" i="15"/>
  <c r="L11783" i="15"/>
  <c r="L11784" i="15"/>
  <c r="L11785" i="15"/>
  <c r="L11786" i="15"/>
  <c r="L11787" i="15"/>
  <c r="L11788" i="15"/>
  <c r="L11789" i="15"/>
  <c r="L11790" i="15"/>
  <c r="L11791" i="15"/>
  <c r="L11792" i="15"/>
  <c r="L11793" i="15"/>
  <c r="L11794" i="15"/>
  <c r="L11795" i="15"/>
  <c r="L11796" i="15"/>
  <c r="L11797" i="15"/>
  <c r="L11798" i="15"/>
  <c r="L11799" i="15"/>
  <c r="L11800" i="15"/>
  <c r="L11801" i="15"/>
  <c r="L11802" i="15"/>
  <c r="L11803" i="15"/>
  <c r="L11804" i="15"/>
  <c r="L11805" i="15"/>
  <c r="L11806" i="15"/>
  <c r="L11807" i="15"/>
  <c r="L11808" i="15"/>
  <c r="L11809" i="15"/>
  <c r="L11810" i="15"/>
  <c r="L11811" i="15"/>
  <c r="L11812" i="15"/>
  <c r="L11813" i="15"/>
  <c r="L11814" i="15"/>
  <c r="L11815" i="15"/>
  <c r="L11816" i="15"/>
  <c r="L11817" i="15"/>
  <c r="L11818" i="15"/>
  <c r="L11819" i="15"/>
  <c r="L11820" i="15"/>
  <c r="L11821" i="15"/>
  <c r="L11822" i="15"/>
  <c r="L11823" i="15"/>
  <c r="L11824" i="15"/>
  <c r="L11825" i="15"/>
  <c r="L11826" i="15"/>
  <c r="L11827" i="15"/>
  <c r="L11828" i="15"/>
  <c r="L11829" i="15"/>
  <c r="L11830" i="15"/>
  <c r="L11831" i="15"/>
  <c r="L11832" i="15"/>
  <c r="L11833" i="15"/>
  <c r="L11834" i="15"/>
  <c r="L11835" i="15"/>
  <c r="L11836" i="15"/>
  <c r="L11837" i="15"/>
  <c r="L11838" i="15"/>
  <c r="L11839" i="15"/>
  <c r="L11840" i="15"/>
  <c r="L11841" i="15"/>
  <c r="L11842" i="15"/>
  <c r="L11843" i="15"/>
  <c r="L11844" i="15"/>
  <c r="L11845" i="15"/>
  <c r="L11846" i="15"/>
  <c r="L11847" i="15"/>
  <c r="L11848" i="15"/>
  <c r="L11849" i="15"/>
  <c r="L11850" i="15"/>
  <c r="L11851" i="15"/>
  <c r="L11852" i="15"/>
  <c r="L11853" i="15"/>
  <c r="L11854" i="15"/>
  <c r="L11855" i="15"/>
  <c r="L11856" i="15"/>
  <c r="L11857" i="15"/>
  <c r="L11858" i="15"/>
  <c r="L11859" i="15"/>
  <c r="L11860" i="15"/>
  <c r="L11861" i="15"/>
  <c r="L11862" i="15"/>
  <c r="L11863" i="15"/>
  <c r="L11864" i="15"/>
  <c r="L11865" i="15"/>
  <c r="L11866" i="15"/>
  <c r="L11867" i="15"/>
  <c r="L11868" i="15"/>
  <c r="L11869" i="15"/>
  <c r="L11870" i="15"/>
  <c r="L11871" i="15"/>
  <c r="L11872" i="15"/>
  <c r="L11873" i="15"/>
  <c r="L11874" i="15"/>
  <c r="L11875" i="15"/>
  <c r="L11876" i="15"/>
  <c r="L11877" i="15"/>
  <c r="L11878" i="15"/>
  <c r="L11879" i="15"/>
  <c r="L11880" i="15"/>
  <c r="L11881" i="15"/>
  <c r="L11882" i="15"/>
  <c r="L11883" i="15"/>
  <c r="L11884" i="15"/>
  <c r="L11885" i="15"/>
  <c r="L11886" i="15"/>
  <c r="L11887" i="15"/>
  <c r="L11888" i="15"/>
  <c r="L11889" i="15"/>
  <c r="L11890" i="15"/>
  <c r="L11891" i="15"/>
  <c r="L11892" i="15"/>
  <c r="L11893" i="15"/>
  <c r="L11894" i="15"/>
  <c r="L11895" i="15"/>
  <c r="L11896" i="15"/>
  <c r="L11897" i="15"/>
  <c r="L11898" i="15"/>
  <c r="L11899" i="15"/>
  <c r="L11900" i="15"/>
  <c r="L11901" i="15"/>
  <c r="L11902" i="15"/>
  <c r="L11903" i="15"/>
  <c r="L11904" i="15"/>
  <c r="L11905" i="15"/>
  <c r="L11906" i="15"/>
  <c r="L11907" i="15"/>
  <c r="L11908" i="15"/>
  <c r="L11909" i="15"/>
  <c r="L11910" i="15"/>
  <c r="L11911" i="15"/>
  <c r="L11912" i="15"/>
  <c r="L11913" i="15"/>
  <c r="L11914" i="15"/>
  <c r="L11915" i="15"/>
  <c r="L11916" i="15"/>
  <c r="L11917" i="15"/>
  <c r="L11918" i="15"/>
  <c r="L11919" i="15"/>
  <c r="L11920" i="15"/>
  <c r="L11921" i="15"/>
  <c r="L11922" i="15"/>
  <c r="L11923" i="15"/>
  <c r="L11924" i="15"/>
  <c r="L11925" i="15"/>
  <c r="L11926" i="15"/>
  <c r="L11927" i="15"/>
  <c r="L11928" i="15"/>
  <c r="L11929" i="15"/>
  <c r="L11930" i="15"/>
  <c r="L11931" i="15"/>
  <c r="L11932" i="15"/>
  <c r="L11933" i="15"/>
  <c r="L11934" i="15"/>
  <c r="L11935" i="15"/>
  <c r="L11936" i="15"/>
  <c r="L11937" i="15"/>
  <c r="L11938" i="15"/>
  <c r="L11939" i="15"/>
  <c r="L11940" i="15"/>
  <c r="L11941" i="15"/>
  <c r="L11942" i="15"/>
  <c r="L11943" i="15"/>
  <c r="L11944" i="15"/>
  <c r="L11945" i="15"/>
  <c r="L11946" i="15"/>
  <c r="L11947" i="15"/>
  <c r="L11948" i="15"/>
  <c r="L11949" i="15"/>
  <c r="L11950" i="15"/>
  <c r="L11951" i="15"/>
  <c r="L11952" i="15"/>
  <c r="L11953" i="15"/>
  <c r="L11954" i="15"/>
  <c r="L11955" i="15"/>
  <c r="L11956" i="15"/>
  <c r="L11957" i="15"/>
  <c r="L11958" i="15"/>
  <c r="L11959" i="15"/>
  <c r="L11960" i="15"/>
  <c r="L11961" i="15"/>
  <c r="L11962" i="15"/>
  <c r="L11963" i="15"/>
  <c r="L11964" i="15"/>
  <c r="L11965" i="15"/>
  <c r="L11966" i="15"/>
  <c r="L11967" i="15"/>
  <c r="L11968" i="15"/>
  <c r="L11969" i="15"/>
  <c r="L11970" i="15"/>
  <c r="L11971" i="15"/>
  <c r="L11972" i="15"/>
  <c r="L11973" i="15"/>
  <c r="L11974" i="15"/>
  <c r="L11975" i="15"/>
  <c r="L11976" i="15"/>
  <c r="L11977" i="15"/>
  <c r="L11978" i="15"/>
  <c r="L11979" i="15"/>
  <c r="L11980" i="15"/>
  <c r="L11981" i="15"/>
  <c r="L11982" i="15"/>
  <c r="L11983" i="15"/>
  <c r="L11984" i="15"/>
  <c r="L11985" i="15"/>
  <c r="L11986" i="15"/>
  <c r="L11987" i="15"/>
  <c r="L11988" i="15"/>
  <c r="L11989" i="15"/>
  <c r="L11990" i="15"/>
  <c r="L11991" i="15"/>
  <c r="L11992" i="15"/>
  <c r="L11993" i="15"/>
  <c r="L11994" i="15"/>
  <c r="L11995" i="15"/>
  <c r="L11996" i="15"/>
  <c r="L11997" i="15"/>
  <c r="L11998" i="15"/>
  <c r="L11999" i="15"/>
  <c r="L12000" i="15"/>
  <c r="L12001" i="15"/>
  <c r="L12002" i="15"/>
  <c r="L12003" i="15"/>
  <c r="L12004" i="15"/>
  <c r="L12005" i="15"/>
  <c r="L12006" i="15"/>
  <c r="L12007" i="15"/>
  <c r="L12008" i="15"/>
  <c r="L12009" i="15"/>
  <c r="L12010" i="15"/>
  <c r="L12011" i="15"/>
  <c r="L12012" i="15"/>
  <c r="L12013" i="15"/>
  <c r="L12014" i="15"/>
  <c r="L12015" i="15"/>
  <c r="L12016" i="15"/>
  <c r="L12017" i="15"/>
  <c r="L12018" i="15"/>
  <c r="L12019" i="15"/>
  <c r="L12020" i="15"/>
  <c r="L12021" i="15"/>
  <c r="L12022" i="15"/>
  <c r="L12023" i="15"/>
  <c r="L12024" i="15"/>
  <c r="L12025" i="15"/>
  <c r="L12026" i="15"/>
  <c r="L12027" i="15"/>
  <c r="L12028" i="15"/>
  <c r="L12029" i="15"/>
  <c r="L12030" i="15"/>
  <c r="L12031" i="15"/>
  <c r="L12032" i="15"/>
  <c r="L12033" i="15"/>
  <c r="L12034" i="15"/>
  <c r="L12035" i="15"/>
  <c r="L12036" i="15"/>
  <c r="L12037" i="15"/>
  <c r="L12038" i="15"/>
  <c r="L12039" i="15"/>
  <c r="L12040" i="15"/>
  <c r="L12041" i="15"/>
  <c r="L12042" i="15"/>
  <c r="L12043" i="15"/>
  <c r="L12044" i="15"/>
  <c r="L12045" i="15"/>
  <c r="L12046" i="15"/>
  <c r="L12047" i="15"/>
  <c r="L12048" i="15"/>
  <c r="L12049" i="15"/>
  <c r="L12050" i="15"/>
  <c r="L12051" i="15"/>
  <c r="L12052" i="15"/>
  <c r="L12053" i="15"/>
  <c r="L12054" i="15"/>
  <c r="L12055" i="15"/>
  <c r="L12056" i="15"/>
  <c r="L12057" i="15"/>
  <c r="L12058" i="15"/>
  <c r="L12059" i="15"/>
  <c r="L12060" i="15"/>
  <c r="L12061" i="15"/>
  <c r="L12062" i="15"/>
  <c r="L12063" i="15"/>
  <c r="L12064" i="15"/>
  <c r="L12065" i="15"/>
  <c r="L12066" i="15"/>
  <c r="L12067" i="15"/>
  <c r="L12068" i="15"/>
  <c r="L12069" i="15"/>
  <c r="L12070" i="15"/>
  <c r="L12071" i="15"/>
  <c r="L12072" i="15"/>
  <c r="L12073" i="15"/>
  <c r="L12074" i="15"/>
  <c r="L12075" i="15"/>
  <c r="L12076" i="15"/>
  <c r="L12077" i="15"/>
  <c r="L12078" i="15"/>
  <c r="L12079" i="15"/>
  <c r="L12080" i="15"/>
  <c r="L12081" i="15"/>
  <c r="L12082" i="15"/>
  <c r="L12083" i="15"/>
  <c r="L12084" i="15"/>
  <c r="L12085" i="15"/>
  <c r="L12086" i="15"/>
  <c r="L12087" i="15"/>
  <c r="L12088" i="15"/>
  <c r="L12089" i="15"/>
  <c r="L12090" i="15"/>
  <c r="L12091" i="15"/>
  <c r="L12092" i="15"/>
  <c r="L12093" i="15"/>
  <c r="L12094" i="15"/>
  <c r="L12095" i="15"/>
  <c r="L12096" i="15"/>
  <c r="L12097" i="15"/>
  <c r="L12098" i="15"/>
  <c r="L12099" i="15"/>
  <c r="L12100" i="15"/>
  <c r="L12101" i="15"/>
  <c r="L12102" i="15"/>
  <c r="L12103" i="15"/>
  <c r="L12104" i="15"/>
  <c r="L12105" i="15"/>
  <c r="L12106" i="15"/>
  <c r="L12107" i="15"/>
  <c r="L12108" i="15"/>
  <c r="L12109" i="15"/>
  <c r="L12110" i="15"/>
  <c r="L12111" i="15"/>
  <c r="L12112" i="15"/>
  <c r="L12113" i="15"/>
  <c r="L12114" i="15"/>
  <c r="L12115" i="15"/>
  <c r="L12116" i="15"/>
  <c r="L12117" i="15"/>
  <c r="L12118" i="15"/>
  <c r="L12119" i="15"/>
  <c r="L12120" i="15"/>
  <c r="L12121" i="15"/>
  <c r="L12122" i="15"/>
  <c r="L12123" i="15"/>
  <c r="L12124" i="15"/>
  <c r="L12125" i="15"/>
  <c r="L12126" i="15"/>
  <c r="L12127" i="15"/>
  <c r="L12128" i="15"/>
  <c r="L12129" i="15"/>
  <c r="L12130" i="15"/>
  <c r="L12131" i="15"/>
  <c r="L12132" i="15"/>
  <c r="L12133" i="15"/>
  <c r="L12134" i="15"/>
  <c r="L12135" i="15"/>
  <c r="L12136" i="15"/>
  <c r="L12137" i="15"/>
  <c r="L12138" i="15"/>
  <c r="L12139" i="15"/>
  <c r="L12140" i="15"/>
  <c r="L12141" i="15"/>
  <c r="L12142" i="15"/>
  <c r="L12143" i="15"/>
  <c r="L12144" i="15"/>
  <c r="L12145" i="15"/>
  <c r="L12146" i="15"/>
  <c r="L12147" i="15"/>
  <c r="L12148" i="15"/>
  <c r="L12149" i="15"/>
  <c r="L12150" i="15"/>
  <c r="L12151" i="15"/>
  <c r="L12152" i="15"/>
  <c r="L12153" i="15"/>
  <c r="L12154" i="15"/>
  <c r="L12155" i="15"/>
  <c r="L12156" i="15"/>
  <c r="L12157" i="15"/>
  <c r="L12158" i="15"/>
  <c r="L12159" i="15"/>
  <c r="L12160" i="15"/>
  <c r="L12161" i="15"/>
  <c r="L12162" i="15"/>
  <c r="L12163" i="15"/>
  <c r="L12164" i="15"/>
  <c r="L12165" i="15"/>
  <c r="L12166" i="15"/>
  <c r="L12167" i="15"/>
  <c r="L12168" i="15"/>
  <c r="L12169" i="15"/>
  <c r="L12170" i="15"/>
  <c r="L12171" i="15"/>
  <c r="L12172" i="15"/>
  <c r="L12173" i="15"/>
  <c r="L12174" i="15"/>
  <c r="L12175" i="15"/>
  <c r="L12176" i="15"/>
  <c r="L12177" i="15"/>
  <c r="L12178" i="15"/>
  <c r="L12179" i="15"/>
  <c r="L12180" i="15"/>
  <c r="L12181" i="15"/>
  <c r="L12182" i="15"/>
  <c r="L12183" i="15"/>
  <c r="L12184" i="15"/>
  <c r="L12185" i="15"/>
  <c r="L12186" i="15"/>
  <c r="L12187" i="15"/>
  <c r="L12188" i="15"/>
  <c r="L12189" i="15"/>
  <c r="L12190" i="15"/>
  <c r="L12191" i="15"/>
  <c r="L12192" i="15"/>
  <c r="L12193" i="15"/>
  <c r="L12194" i="15"/>
  <c r="L12195" i="15"/>
  <c r="L12196" i="15"/>
  <c r="L12197" i="15"/>
  <c r="L12198" i="15"/>
  <c r="L12199" i="15"/>
  <c r="L12200" i="15"/>
  <c r="L12201" i="15"/>
  <c r="L12202" i="15"/>
  <c r="L12203" i="15"/>
  <c r="L12204" i="15"/>
  <c r="L12205" i="15"/>
  <c r="L12206" i="15"/>
  <c r="L12207" i="15"/>
  <c r="L12208" i="15"/>
  <c r="L12209" i="15"/>
  <c r="L12210" i="15"/>
  <c r="L12211" i="15"/>
  <c r="L12212" i="15"/>
  <c r="L12213" i="15"/>
  <c r="L12214" i="15"/>
  <c r="L12215" i="15"/>
  <c r="L12216" i="15"/>
  <c r="L12217" i="15"/>
  <c r="L12218" i="15"/>
  <c r="L12219" i="15"/>
  <c r="L12220" i="15"/>
  <c r="L12221" i="15"/>
  <c r="L12222" i="15"/>
  <c r="L12223" i="15"/>
  <c r="L12224" i="15"/>
  <c r="L12225" i="15"/>
  <c r="L12226" i="15"/>
  <c r="L12227" i="15"/>
  <c r="L12228" i="15"/>
  <c r="L12229" i="15"/>
  <c r="L12230" i="15"/>
  <c r="L12231" i="15"/>
  <c r="L12232" i="15"/>
  <c r="L12233" i="15"/>
  <c r="L12234" i="15"/>
  <c r="L12235" i="15"/>
  <c r="L12236" i="15"/>
  <c r="L12237" i="15"/>
  <c r="L12238" i="15"/>
  <c r="L12239" i="15"/>
  <c r="L12240" i="15"/>
  <c r="L12241" i="15"/>
  <c r="L12242" i="15"/>
  <c r="L12243" i="15"/>
  <c r="L12244" i="15"/>
  <c r="L12245" i="15"/>
  <c r="L12246" i="15"/>
  <c r="L12247" i="15"/>
  <c r="L12248" i="15"/>
  <c r="L12249" i="15"/>
  <c r="L12250" i="15"/>
  <c r="L12251" i="15"/>
  <c r="L12252" i="15"/>
  <c r="L12253" i="15"/>
  <c r="L12254" i="15"/>
  <c r="L12255" i="15"/>
  <c r="L12256" i="15"/>
  <c r="L12257" i="15"/>
  <c r="L12258" i="15"/>
  <c r="L12259" i="15"/>
  <c r="L12260" i="15"/>
  <c r="L12261" i="15"/>
  <c r="L12262" i="15"/>
  <c r="L12263" i="15"/>
  <c r="L12264" i="15"/>
  <c r="L12265" i="15"/>
  <c r="L12266" i="15"/>
  <c r="L12267" i="15"/>
  <c r="L12268" i="15"/>
  <c r="L12269" i="15"/>
  <c r="L12270" i="15"/>
  <c r="L12271" i="15"/>
  <c r="L12272" i="15"/>
  <c r="L12273" i="15"/>
  <c r="L12274" i="15"/>
  <c r="L12275" i="15"/>
  <c r="L12276" i="15"/>
  <c r="L12277" i="15"/>
  <c r="L12278" i="15"/>
  <c r="L12279" i="15"/>
  <c r="L12280" i="15"/>
  <c r="L12281" i="15"/>
  <c r="L12282" i="15"/>
  <c r="L12283" i="15"/>
  <c r="L12284" i="15"/>
  <c r="L12285" i="15"/>
  <c r="L12286" i="15"/>
  <c r="L12287" i="15"/>
  <c r="L12288" i="15"/>
  <c r="L12289" i="15"/>
  <c r="L12290" i="15"/>
  <c r="L12291" i="15"/>
  <c r="L12292" i="15"/>
  <c r="L12293" i="15"/>
  <c r="L12294" i="15"/>
  <c r="L12295" i="15"/>
  <c r="L12296" i="15"/>
  <c r="L12297" i="15"/>
  <c r="L12298" i="15"/>
  <c r="L12299" i="15"/>
  <c r="L12300" i="15"/>
  <c r="L12301" i="15"/>
  <c r="L12302" i="15"/>
  <c r="L12303" i="15"/>
  <c r="L12304" i="15"/>
  <c r="L12305" i="15"/>
  <c r="L12306" i="15"/>
  <c r="L12307" i="15"/>
  <c r="L12308" i="15"/>
  <c r="L12309" i="15"/>
  <c r="L12310" i="15"/>
  <c r="L12311" i="15"/>
  <c r="L12312" i="15"/>
  <c r="L12313" i="15"/>
  <c r="L12314" i="15"/>
  <c r="L12315" i="15"/>
  <c r="L12316" i="15"/>
  <c r="L12317" i="15"/>
  <c r="L12318" i="15"/>
  <c r="L12319" i="15"/>
  <c r="L12320" i="15"/>
  <c r="L12321" i="15"/>
  <c r="L12322" i="15"/>
  <c r="L12323" i="15"/>
  <c r="L12324" i="15"/>
  <c r="L12325" i="15"/>
  <c r="L12326" i="15"/>
  <c r="L12327" i="15"/>
  <c r="L12328" i="15"/>
  <c r="L12329" i="15"/>
  <c r="L12330" i="15"/>
  <c r="L12331" i="15"/>
  <c r="L12332" i="15"/>
  <c r="L12333" i="15"/>
  <c r="L12334" i="15"/>
  <c r="L12335" i="15"/>
  <c r="L12336" i="15"/>
  <c r="L12337" i="15"/>
  <c r="L12338" i="15"/>
  <c r="L12339" i="15"/>
  <c r="L12340" i="15"/>
  <c r="L12341" i="15"/>
  <c r="L12342" i="15"/>
  <c r="L12343" i="15"/>
  <c r="L12344" i="15"/>
  <c r="L12345" i="15"/>
  <c r="L12346" i="15"/>
  <c r="L12347" i="15"/>
  <c r="L12348" i="15"/>
  <c r="L12349" i="15"/>
  <c r="L12350" i="15"/>
  <c r="L12351" i="15"/>
  <c r="L12352" i="15"/>
  <c r="L12353" i="15"/>
  <c r="L12354" i="15"/>
  <c r="L12355" i="15"/>
  <c r="L12356" i="15"/>
  <c r="L12357" i="15"/>
  <c r="L12358" i="15"/>
  <c r="L12359" i="15"/>
  <c r="L12360" i="15"/>
  <c r="L12361" i="15"/>
  <c r="L12362" i="15"/>
  <c r="L12363" i="15"/>
  <c r="L12364" i="15"/>
  <c r="L12365" i="15"/>
  <c r="L12366" i="15"/>
  <c r="L12367" i="15"/>
  <c r="L12368" i="15"/>
  <c r="L12369" i="15"/>
  <c r="L12370" i="15"/>
  <c r="L12371" i="15"/>
  <c r="L12372" i="15"/>
  <c r="L12373" i="15"/>
  <c r="L12374" i="15"/>
  <c r="L12375" i="15"/>
  <c r="L12376" i="15"/>
  <c r="L12377" i="15"/>
  <c r="L12378" i="15"/>
  <c r="L12379" i="15"/>
  <c r="L12380" i="15"/>
  <c r="L12381" i="15"/>
  <c r="L12382" i="15"/>
  <c r="L12383" i="15"/>
  <c r="L12384" i="15"/>
  <c r="L12385" i="15"/>
  <c r="L12386" i="15"/>
  <c r="L12387" i="15"/>
  <c r="L12388" i="15"/>
  <c r="L12389" i="15"/>
  <c r="L12390" i="15"/>
  <c r="L12391" i="15"/>
  <c r="L12392" i="15"/>
  <c r="L12393" i="15"/>
  <c r="L12394" i="15"/>
  <c r="L12395" i="15"/>
  <c r="L12396" i="15"/>
  <c r="L12397" i="15"/>
  <c r="L12398" i="15"/>
  <c r="L12399" i="15"/>
  <c r="L12400" i="15"/>
  <c r="L12401" i="15"/>
  <c r="L12402" i="15"/>
  <c r="L12403" i="15"/>
  <c r="L12404" i="15"/>
  <c r="L12405" i="15"/>
  <c r="L12406" i="15"/>
  <c r="L12407" i="15"/>
  <c r="L12408" i="15"/>
  <c r="L12409" i="15"/>
  <c r="L12410" i="15"/>
  <c r="L12411" i="15"/>
  <c r="L12412" i="15"/>
  <c r="L12413" i="15"/>
  <c r="L12414" i="15"/>
  <c r="L12415" i="15"/>
  <c r="L12416" i="15"/>
  <c r="L12417" i="15"/>
  <c r="L12418" i="15"/>
  <c r="L12419" i="15"/>
  <c r="L12420" i="15"/>
  <c r="L12421" i="15"/>
  <c r="L12422" i="15"/>
  <c r="L12423" i="15"/>
  <c r="L12424" i="15"/>
  <c r="L12425" i="15"/>
  <c r="L12426" i="15"/>
  <c r="L12427" i="15"/>
  <c r="L12428" i="15"/>
  <c r="L12429" i="15"/>
  <c r="L12430" i="15"/>
  <c r="L12431" i="15"/>
  <c r="L12432" i="15"/>
  <c r="L12433" i="15"/>
  <c r="L12434" i="15"/>
  <c r="L12435" i="15"/>
  <c r="L12436" i="15"/>
  <c r="L12437" i="15"/>
  <c r="L12438" i="15"/>
  <c r="L12439" i="15"/>
  <c r="L12440" i="15"/>
  <c r="L12441" i="15"/>
  <c r="L12442" i="15"/>
  <c r="L12443" i="15"/>
  <c r="L12444" i="15"/>
  <c r="L12445" i="15"/>
  <c r="L12446" i="15"/>
  <c r="L12447" i="15"/>
  <c r="L12448" i="15"/>
  <c r="L12449" i="15"/>
  <c r="L12450" i="15"/>
  <c r="L12451" i="15"/>
  <c r="L12452" i="15"/>
  <c r="L12453" i="15"/>
  <c r="L12454" i="15"/>
  <c r="L12455" i="15"/>
  <c r="L12456" i="15"/>
  <c r="L12457" i="15"/>
  <c r="L12458" i="15"/>
  <c r="L12459" i="15"/>
  <c r="L12460" i="15"/>
  <c r="L12461" i="15"/>
  <c r="L12462" i="15"/>
  <c r="L12463" i="15"/>
  <c r="L12464" i="15"/>
  <c r="L12465" i="15"/>
  <c r="L12466" i="15"/>
  <c r="L12467" i="15"/>
  <c r="L12468" i="15"/>
  <c r="L12469" i="15"/>
  <c r="L12470" i="15"/>
  <c r="L12471" i="15"/>
  <c r="L12472" i="15"/>
  <c r="L12473" i="15"/>
  <c r="L12474" i="15"/>
  <c r="L12475" i="15"/>
  <c r="L12476" i="15"/>
  <c r="L12477" i="15"/>
  <c r="L12478" i="15"/>
  <c r="L12479" i="15"/>
  <c r="L12480" i="15"/>
  <c r="L12481" i="15"/>
  <c r="L12482" i="15"/>
  <c r="L12483" i="15"/>
  <c r="L12484" i="15"/>
  <c r="L12485" i="15"/>
  <c r="L12486" i="15"/>
  <c r="L12487" i="15"/>
  <c r="L12488" i="15"/>
  <c r="L12489" i="15"/>
  <c r="L12490" i="15"/>
  <c r="L12491" i="15"/>
  <c r="L12492" i="15"/>
  <c r="L12493" i="15"/>
  <c r="L12494" i="15"/>
  <c r="L12495" i="15"/>
  <c r="L12496" i="15"/>
  <c r="L12497" i="15"/>
  <c r="L12498" i="15"/>
  <c r="L12499" i="15"/>
  <c r="L12500" i="15"/>
  <c r="L12501" i="15"/>
  <c r="L12502" i="15"/>
  <c r="L12503" i="15"/>
  <c r="L12504" i="15"/>
  <c r="L12505" i="15"/>
  <c r="L12506" i="15"/>
  <c r="L12507" i="15"/>
  <c r="L12508" i="15"/>
  <c r="L12509" i="15"/>
  <c r="L12510" i="15"/>
  <c r="L12511" i="15"/>
  <c r="L12512" i="15"/>
  <c r="L12513" i="15"/>
  <c r="L12514" i="15"/>
  <c r="L12515" i="15"/>
  <c r="L12516" i="15"/>
  <c r="L12517" i="15"/>
  <c r="L12518" i="15"/>
  <c r="L12519" i="15"/>
  <c r="L12520" i="15"/>
  <c r="L12521" i="15"/>
  <c r="L12522" i="15"/>
  <c r="L12523" i="15"/>
  <c r="L12524" i="15"/>
  <c r="L12525" i="15"/>
  <c r="L12526" i="15"/>
  <c r="L12527" i="15"/>
  <c r="L12528" i="15"/>
  <c r="L12529" i="15"/>
  <c r="L12530" i="15"/>
  <c r="L12531" i="15"/>
  <c r="L12532" i="15"/>
  <c r="L12533" i="15"/>
  <c r="L12534" i="15"/>
  <c r="L12535" i="15"/>
  <c r="L12536" i="15"/>
  <c r="L12537" i="15"/>
  <c r="L12538" i="15"/>
  <c r="L12539" i="15"/>
  <c r="L12540" i="15"/>
  <c r="L12541" i="15"/>
  <c r="L12542" i="15"/>
  <c r="L12543" i="15"/>
  <c r="L12544" i="15"/>
  <c r="L12545" i="15"/>
  <c r="L12546" i="15"/>
  <c r="L12547" i="15"/>
  <c r="L12548" i="15"/>
  <c r="L12549" i="15"/>
  <c r="L12550" i="15"/>
  <c r="L12551" i="15"/>
  <c r="L12552" i="15"/>
  <c r="L12553" i="15"/>
  <c r="L12554" i="15"/>
  <c r="L12555" i="15"/>
  <c r="L12556" i="15"/>
  <c r="L12557" i="15"/>
  <c r="L12558" i="15"/>
  <c r="L12559" i="15"/>
  <c r="L12560" i="15"/>
  <c r="L12561" i="15"/>
  <c r="L12562" i="15"/>
  <c r="L12563" i="15"/>
  <c r="L12564" i="15"/>
  <c r="L12565" i="15"/>
  <c r="L12566" i="15"/>
  <c r="L12567" i="15"/>
  <c r="L12568" i="15"/>
  <c r="L12569" i="15"/>
  <c r="L12570" i="15"/>
  <c r="L12571" i="15"/>
  <c r="L12572" i="15"/>
  <c r="L12573" i="15"/>
  <c r="L12574" i="15"/>
  <c r="L12575" i="15"/>
  <c r="L12576" i="15"/>
  <c r="L12577" i="15"/>
  <c r="L12578" i="15"/>
  <c r="L12579" i="15"/>
  <c r="L12580" i="15"/>
  <c r="L12581" i="15"/>
  <c r="L12582" i="15"/>
  <c r="L12583" i="15"/>
  <c r="L12584" i="15"/>
  <c r="L12585" i="15"/>
  <c r="L12586" i="15"/>
  <c r="L12587" i="15"/>
  <c r="L12588" i="15"/>
  <c r="L12589" i="15"/>
  <c r="L12590" i="15"/>
  <c r="L12591" i="15"/>
  <c r="L12592" i="15"/>
  <c r="L12593" i="15"/>
  <c r="L12594" i="15"/>
  <c r="L12595" i="15"/>
  <c r="L12596" i="15"/>
  <c r="L12597" i="15"/>
  <c r="L12598" i="15"/>
  <c r="L12599" i="15"/>
  <c r="L12600" i="15"/>
  <c r="L12601" i="15"/>
  <c r="L12602" i="15"/>
  <c r="L12603" i="15"/>
  <c r="L12604" i="15"/>
  <c r="L12605" i="15"/>
  <c r="L12606" i="15"/>
  <c r="L12607" i="15"/>
  <c r="L12608" i="15"/>
  <c r="L12609" i="15"/>
  <c r="L12610" i="15"/>
  <c r="L12611" i="15"/>
  <c r="L12612" i="15"/>
  <c r="L12613" i="15"/>
  <c r="L12614" i="15"/>
  <c r="L12615" i="15"/>
  <c r="L12616" i="15"/>
  <c r="L12617" i="15"/>
  <c r="L12618" i="15"/>
  <c r="L12619" i="15"/>
  <c r="L12620" i="15"/>
  <c r="L12621" i="15"/>
  <c r="L12622" i="15"/>
  <c r="L12623" i="15"/>
  <c r="L12624" i="15"/>
  <c r="L12625" i="15"/>
  <c r="L12626" i="15"/>
  <c r="L12627" i="15"/>
  <c r="L12628" i="15"/>
  <c r="L12629" i="15"/>
  <c r="L12630" i="15"/>
  <c r="L12631" i="15"/>
  <c r="L12632" i="15"/>
  <c r="L12633" i="15"/>
  <c r="L12634" i="15"/>
  <c r="L12635" i="15"/>
  <c r="L12636" i="15"/>
  <c r="L12637" i="15"/>
  <c r="L12638" i="15"/>
  <c r="L12639" i="15"/>
  <c r="L12640" i="15"/>
  <c r="L12641" i="15"/>
  <c r="L12642" i="15"/>
  <c r="L12643" i="15"/>
  <c r="L12644" i="15"/>
  <c r="L12645" i="15"/>
  <c r="L12646" i="15"/>
  <c r="L12647" i="15"/>
  <c r="L12648" i="15"/>
  <c r="L12649" i="15"/>
  <c r="L12650" i="15"/>
  <c r="L12651" i="15"/>
  <c r="L12652" i="15"/>
  <c r="L12653" i="15"/>
  <c r="L12654" i="15"/>
  <c r="L12655" i="15"/>
  <c r="L12656" i="15"/>
  <c r="L12657" i="15"/>
  <c r="L12658" i="15"/>
  <c r="L12659" i="15"/>
  <c r="L12660" i="15"/>
  <c r="L12661" i="15"/>
  <c r="L12662" i="15"/>
  <c r="L12663" i="15"/>
  <c r="L12664" i="15"/>
  <c r="L12665" i="15"/>
  <c r="L12666" i="15"/>
  <c r="L12667" i="15"/>
  <c r="L12668" i="15"/>
  <c r="L12669" i="15"/>
  <c r="L12670" i="15"/>
  <c r="L12671" i="15"/>
  <c r="L12672" i="15"/>
  <c r="L12673" i="15"/>
  <c r="L12674" i="15"/>
  <c r="L12675" i="15"/>
  <c r="L12676" i="15"/>
  <c r="L12677" i="15"/>
  <c r="L12678" i="15"/>
  <c r="L12679" i="15"/>
  <c r="L12680" i="15"/>
  <c r="L12681" i="15"/>
  <c r="L12682" i="15"/>
  <c r="L12683" i="15"/>
  <c r="L12684" i="15"/>
  <c r="L12685" i="15"/>
  <c r="L12686" i="15"/>
  <c r="L12687" i="15"/>
  <c r="L12688" i="15"/>
  <c r="L12689" i="15"/>
  <c r="L12690" i="15"/>
  <c r="L12691" i="15"/>
  <c r="L12692" i="15"/>
  <c r="L12693" i="15"/>
  <c r="L12694" i="15"/>
  <c r="L12695" i="15"/>
  <c r="L12696" i="15"/>
  <c r="L12697" i="15"/>
  <c r="L12698" i="15"/>
  <c r="L12699" i="15"/>
  <c r="L12700" i="15"/>
  <c r="L12701" i="15"/>
  <c r="L12702" i="15"/>
  <c r="L12703" i="15"/>
  <c r="L12704" i="15"/>
  <c r="L12705" i="15"/>
  <c r="L12706" i="15"/>
  <c r="L12707" i="15"/>
  <c r="L12708" i="15"/>
  <c r="L12709" i="15"/>
  <c r="L12710" i="15"/>
  <c r="L12711" i="15"/>
  <c r="L12712" i="15"/>
  <c r="L12713" i="15"/>
  <c r="L12714" i="15"/>
  <c r="L12715" i="15"/>
  <c r="L12716" i="15"/>
  <c r="L12717" i="15"/>
  <c r="L12718" i="15"/>
  <c r="L12719" i="15"/>
  <c r="L12720" i="15"/>
  <c r="L12721" i="15"/>
  <c r="L12722" i="15"/>
  <c r="L12723" i="15"/>
  <c r="L12724" i="15"/>
  <c r="L12725" i="15"/>
  <c r="L12726" i="15"/>
  <c r="L12727" i="15"/>
  <c r="L12728" i="15"/>
  <c r="L12729" i="15"/>
  <c r="L12730" i="15"/>
  <c r="L12731" i="15"/>
  <c r="L12732" i="15"/>
  <c r="L12733" i="15"/>
  <c r="L12734" i="15"/>
  <c r="L12735" i="15"/>
  <c r="L12736" i="15"/>
  <c r="L12737" i="15"/>
  <c r="L12738" i="15"/>
  <c r="L12739" i="15"/>
  <c r="L12740" i="15"/>
  <c r="L12741" i="15"/>
  <c r="L12742" i="15"/>
  <c r="L12743" i="15"/>
  <c r="L12744" i="15"/>
  <c r="L12745" i="15"/>
  <c r="L12746" i="15"/>
  <c r="L12747" i="15"/>
  <c r="L12748" i="15"/>
  <c r="L12749" i="15"/>
  <c r="L12750" i="15"/>
  <c r="L12751" i="15"/>
  <c r="L12752" i="15"/>
  <c r="L12753" i="15"/>
  <c r="L12754" i="15"/>
  <c r="L12755" i="15"/>
  <c r="L12756" i="15"/>
  <c r="L12757" i="15"/>
  <c r="L12758" i="15"/>
  <c r="L12759" i="15"/>
  <c r="L12760" i="15"/>
  <c r="L12761" i="15"/>
  <c r="L12762" i="15"/>
  <c r="L12763" i="15"/>
  <c r="L12764" i="15"/>
  <c r="L12765" i="15"/>
  <c r="L12766" i="15"/>
  <c r="L12767" i="15"/>
  <c r="L12768" i="15"/>
  <c r="L12769" i="15"/>
  <c r="L12770" i="15"/>
  <c r="L12771" i="15"/>
  <c r="L12772" i="15"/>
  <c r="L12773" i="15"/>
  <c r="L12774" i="15"/>
  <c r="L12775" i="15"/>
  <c r="L12776" i="15"/>
  <c r="L12777" i="15"/>
  <c r="L12778" i="15"/>
  <c r="L12779" i="15"/>
  <c r="L12780" i="15"/>
  <c r="L12781" i="15"/>
  <c r="L12782" i="15"/>
  <c r="L12783" i="15"/>
  <c r="L12784" i="15"/>
  <c r="L12785" i="15"/>
  <c r="L12786" i="15"/>
  <c r="L12787" i="15"/>
  <c r="L12788" i="15"/>
  <c r="L12789" i="15"/>
  <c r="L12790" i="15"/>
  <c r="L12791" i="15"/>
  <c r="L12792" i="15"/>
  <c r="L12793" i="15"/>
  <c r="L12794" i="15"/>
  <c r="L12795" i="15"/>
  <c r="L12796" i="15"/>
  <c r="L12797" i="15"/>
  <c r="L12798" i="15"/>
  <c r="L12799" i="15"/>
  <c r="L12800" i="15"/>
  <c r="L12801" i="15"/>
  <c r="L12802" i="15"/>
  <c r="L12803" i="15"/>
  <c r="L12804" i="15"/>
  <c r="L12805" i="15"/>
  <c r="L12806" i="15"/>
  <c r="L12807" i="15"/>
  <c r="L12808" i="15"/>
  <c r="L12809" i="15"/>
  <c r="L12810" i="15"/>
  <c r="L12811" i="15"/>
  <c r="L12812" i="15"/>
  <c r="L12813" i="15"/>
  <c r="L12814" i="15"/>
  <c r="L12815" i="15"/>
  <c r="L12816" i="15"/>
  <c r="L12817" i="15"/>
  <c r="L12818" i="15"/>
  <c r="L12819" i="15"/>
  <c r="L12820" i="15"/>
  <c r="L12821" i="15"/>
  <c r="L12822" i="15"/>
  <c r="L12823" i="15"/>
  <c r="L12824" i="15"/>
  <c r="L12825" i="15"/>
  <c r="L12826" i="15"/>
  <c r="L12827" i="15"/>
  <c r="L12828" i="15"/>
  <c r="L12829" i="15"/>
  <c r="L12830" i="15"/>
  <c r="L12831" i="15"/>
  <c r="L12832" i="15"/>
  <c r="L12833" i="15"/>
  <c r="L12834" i="15"/>
  <c r="L12835" i="15"/>
  <c r="L12836" i="15"/>
  <c r="L12837" i="15"/>
  <c r="L12838" i="15"/>
  <c r="L12839" i="15"/>
  <c r="L12840" i="15"/>
  <c r="L12841" i="15"/>
  <c r="L12842" i="15"/>
  <c r="L12843" i="15"/>
  <c r="L12844" i="15"/>
  <c r="L12845" i="15"/>
  <c r="L12846" i="15"/>
  <c r="L12847" i="15"/>
  <c r="L12848" i="15"/>
  <c r="L12849" i="15"/>
  <c r="L12850" i="15"/>
  <c r="L12851" i="15"/>
  <c r="L12852" i="15"/>
  <c r="L12853" i="15"/>
  <c r="L12854" i="15"/>
  <c r="L12855" i="15"/>
  <c r="L12856" i="15"/>
  <c r="L12857" i="15"/>
  <c r="L12858" i="15"/>
  <c r="L12859" i="15"/>
  <c r="L12860" i="15"/>
  <c r="L12861" i="15"/>
  <c r="L12862" i="15"/>
  <c r="L12863" i="15"/>
  <c r="L12864" i="15"/>
  <c r="L12865" i="15"/>
  <c r="L12866" i="15"/>
  <c r="L12867" i="15"/>
  <c r="L12868" i="15"/>
  <c r="L12869" i="15"/>
  <c r="L12870" i="15"/>
  <c r="L12871" i="15"/>
  <c r="L12872" i="15"/>
  <c r="L12873" i="15"/>
  <c r="L12874" i="15"/>
  <c r="L12875" i="15"/>
  <c r="L12876" i="15"/>
  <c r="L12877" i="15"/>
  <c r="L12878" i="15"/>
  <c r="L12879" i="15"/>
  <c r="L12880" i="15"/>
  <c r="L12881" i="15"/>
  <c r="L12882" i="15"/>
  <c r="L12883" i="15"/>
  <c r="L12884" i="15"/>
  <c r="L12885" i="15"/>
  <c r="L12886" i="15"/>
  <c r="L12887" i="15"/>
  <c r="L12888" i="15"/>
  <c r="L12889" i="15"/>
  <c r="L12890" i="15"/>
  <c r="L12891" i="15"/>
  <c r="L12892" i="15"/>
  <c r="L12893" i="15"/>
  <c r="L12894" i="15"/>
  <c r="L12895" i="15"/>
  <c r="L12896" i="15"/>
  <c r="L12897" i="15"/>
  <c r="L12898" i="15"/>
  <c r="L12899" i="15"/>
  <c r="L12900" i="15"/>
  <c r="L12901" i="15"/>
  <c r="L12902" i="15"/>
  <c r="L12903" i="15"/>
  <c r="L12904" i="15"/>
  <c r="L12905" i="15"/>
  <c r="L12906" i="15"/>
  <c r="L12907" i="15"/>
  <c r="L12908" i="15"/>
  <c r="L12909" i="15"/>
  <c r="L12910" i="15"/>
  <c r="L12911" i="15"/>
  <c r="L12912" i="15"/>
  <c r="L12913" i="15"/>
  <c r="L12914" i="15"/>
  <c r="L12915" i="15"/>
  <c r="L12916" i="15"/>
  <c r="L12917" i="15"/>
  <c r="L12918" i="15"/>
  <c r="L12919" i="15"/>
  <c r="L12920" i="15"/>
  <c r="L12921" i="15"/>
  <c r="L12922" i="15"/>
  <c r="L12923" i="15"/>
  <c r="L12924" i="15"/>
  <c r="L12925" i="15"/>
  <c r="L12926" i="15"/>
  <c r="L12927" i="15"/>
  <c r="L12928" i="15"/>
  <c r="L12929" i="15"/>
  <c r="L12930" i="15"/>
  <c r="L12931" i="15"/>
  <c r="L12932" i="15"/>
  <c r="L12933" i="15"/>
  <c r="L12934" i="15"/>
  <c r="L12935" i="15"/>
  <c r="L12936" i="15"/>
  <c r="L12937" i="15"/>
  <c r="L12938" i="15"/>
  <c r="L12939" i="15"/>
  <c r="L12940" i="15"/>
  <c r="L12941" i="15"/>
  <c r="L12942" i="15"/>
  <c r="L12943" i="15"/>
  <c r="L12944" i="15"/>
  <c r="L12945" i="15"/>
  <c r="L12946" i="15"/>
  <c r="L12947" i="15"/>
  <c r="L12948" i="15"/>
  <c r="L12949" i="15"/>
  <c r="L12950" i="15"/>
  <c r="L12951" i="15"/>
  <c r="L12952" i="15"/>
  <c r="L12953" i="15"/>
  <c r="L12954" i="15"/>
  <c r="L12955" i="15"/>
  <c r="L12956" i="15"/>
  <c r="L12957" i="15"/>
  <c r="L12958" i="15"/>
  <c r="L12959" i="15"/>
  <c r="L12960" i="15"/>
  <c r="L12961" i="15"/>
  <c r="L12962" i="15"/>
  <c r="L12963" i="15"/>
  <c r="L12964" i="15"/>
  <c r="L12965" i="15"/>
  <c r="L12966" i="15"/>
  <c r="L12967" i="15"/>
  <c r="L12968" i="15"/>
  <c r="L12969" i="15"/>
  <c r="L12970" i="15"/>
  <c r="L12971" i="15"/>
  <c r="L12972" i="15"/>
  <c r="L12973" i="15"/>
  <c r="L12974" i="15"/>
  <c r="L12975" i="15"/>
  <c r="L12976" i="15"/>
  <c r="L12977" i="15"/>
  <c r="L12978" i="15"/>
  <c r="L12979" i="15"/>
  <c r="L12980" i="15"/>
  <c r="L12981" i="15"/>
  <c r="L12982" i="15"/>
  <c r="L12983" i="15"/>
  <c r="L12984" i="15"/>
  <c r="L12985" i="15"/>
  <c r="L12986" i="15"/>
  <c r="L12987" i="15"/>
  <c r="L12988" i="15"/>
  <c r="L12989" i="15"/>
  <c r="L12990" i="15"/>
  <c r="L12991" i="15"/>
  <c r="L12992" i="15"/>
  <c r="L12993" i="15"/>
  <c r="L12994" i="15"/>
  <c r="L12995" i="15"/>
  <c r="L12996" i="15"/>
  <c r="L12997" i="15"/>
  <c r="L12998" i="15"/>
  <c r="L12999" i="15"/>
  <c r="L13000" i="15"/>
  <c r="L13001" i="15"/>
  <c r="L13002" i="15"/>
  <c r="L13003" i="15"/>
  <c r="L13004" i="15"/>
  <c r="L13005" i="15"/>
  <c r="L13006" i="15"/>
  <c r="L13007" i="15"/>
  <c r="L13008" i="15"/>
  <c r="L13009" i="15"/>
  <c r="L13010" i="15"/>
  <c r="L13011" i="15"/>
  <c r="L13012" i="15"/>
  <c r="L13013" i="15"/>
  <c r="L13014" i="15"/>
  <c r="L13015" i="15"/>
  <c r="L13016" i="15"/>
  <c r="L13017" i="15"/>
  <c r="L13018" i="15"/>
  <c r="L13019" i="15"/>
  <c r="L13020" i="15"/>
  <c r="L13021" i="15"/>
  <c r="L13022" i="15"/>
  <c r="L13023" i="15"/>
  <c r="L13024" i="15"/>
  <c r="L13025" i="15"/>
  <c r="L13026" i="15"/>
  <c r="L13027" i="15"/>
  <c r="L13028" i="15"/>
  <c r="L13029" i="15"/>
  <c r="L13030" i="15"/>
  <c r="L13031" i="15"/>
  <c r="L13032" i="15"/>
  <c r="L13033" i="15"/>
  <c r="L13034" i="15"/>
  <c r="L13035" i="15"/>
  <c r="L13036" i="15"/>
  <c r="L13037" i="15"/>
  <c r="L13038" i="15"/>
  <c r="L13039" i="15"/>
  <c r="L13040" i="15"/>
  <c r="L13041" i="15"/>
  <c r="L13042" i="15"/>
  <c r="L13043" i="15"/>
  <c r="L13044" i="15"/>
  <c r="L13045" i="15"/>
  <c r="L13046" i="15"/>
  <c r="L13047" i="15"/>
  <c r="L13048" i="15"/>
  <c r="L13049" i="15"/>
  <c r="L13050" i="15"/>
  <c r="L13051" i="15"/>
  <c r="L13052" i="15"/>
  <c r="L13053" i="15"/>
  <c r="L13054" i="15"/>
  <c r="L13055" i="15"/>
  <c r="L13056" i="15"/>
  <c r="L13057" i="15"/>
  <c r="L13058" i="15"/>
  <c r="L13059" i="15"/>
  <c r="L13060" i="15"/>
  <c r="L13061" i="15"/>
  <c r="L13062" i="15"/>
  <c r="L13063" i="15"/>
  <c r="L13064" i="15"/>
  <c r="L13065" i="15"/>
  <c r="L13066" i="15"/>
  <c r="L13067" i="15"/>
  <c r="L13068" i="15"/>
  <c r="L13069" i="15"/>
  <c r="L13070" i="15"/>
  <c r="L13071" i="15"/>
  <c r="L13072" i="15"/>
  <c r="L13073" i="15"/>
  <c r="L13074" i="15"/>
  <c r="L13075" i="15"/>
  <c r="L13076" i="15"/>
  <c r="L13077" i="15"/>
  <c r="L13078" i="15"/>
  <c r="L13079" i="15"/>
  <c r="L13080" i="15"/>
  <c r="L13081" i="15"/>
  <c r="L13082" i="15"/>
  <c r="L13083" i="15"/>
  <c r="L13084" i="15"/>
  <c r="L13085" i="15"/>
  <c r="L13086" i="15"/>
  <c r="L13087" i="15"/>
  <c r="L13088" i="15"/>
  <c r="L13089" i="15"/>
  <c r="L13090" i="15"/>
  <c r="L13091" i="15"/>
  <c r="L13092" i="15"/>
  <c r="L13093" i="15"/>
  <c r="L13094" i="15"/>
  <c r="L13095" i="15"/>
  <c r="L13096" i="15"/>
  <c r="L13097" i="15"/>
  <c r="L13098" i="15"/>
  <c r="L13099" i="15"/>
  <c r="L13100" i="15"/>
  <c r="L13101" i="15"/>
  <c r="L13102" i="15"/>
  <c r="L13103" i="15"/>
  <c r="L13104" i="15"/>
  <c r="L13105" i="15"/>
  <c r="L13106" i="15"/>
  <c r="L13107" i="15"/>
  <c r="L13108" i="15"/>
  <c r="L13109" i="15"/>
  <c r="L13110" i="15"/>
  <c r="L13111" i="15"/>
  <c r="L13112" i="15"/>
  <c r="L13113" i="15"/>
  <c r="L13114" i="15"/>
  <c r="L13115" i="15"/>
  <c r="L13116" i="15"/>
  <c r="L13117" i="15"/>
  <c r="L13118" i="15"/>
  <c r="L13119" i="15"/>
  <c r="L13120" i="15"/>
  <c r="L13121" i="15"/>
  <c r="L13122" i="15"/>
  <c r="L13123" i="15"/>
  <c r="L13124" i="15"/>
  <c r="L13125" i="15"/>
  <c r="L13126" i="15"/>
  <c r="L13127" i="15"/>
  <c r="L13128" i="15"/>
  <c r="L13129" i="15"/>
  <c r="L13130" i="15"/>
  <c r="L13131" i="15"/>
  <c r="L13132" i="15"/>
  <c r="L13133" i="15"/>
  <c r="L13134" i="15"/>
  <c r="L13135" i="15"/>
  <c r="L13136" i="15"/>
  <c r="L13137" i="15"/>
  <c r="L13138" i="15"/>
  <c r="L13139" i="15"/>
  <c r="L13140" i="15"/>
  <c r="L13141" i="15"/>
  <c r="L13142" i="15"/>
  <c r="L13143" i="15"/>
  <c r="L13144" i="15"/>
  <c r="L13145" i="15"/>
  <c r="L13146" i="15"/>
  <c r="L13147" i="15"/>
  <c r="L13148" i="15"/>
  <c r="L13149" i="15"/>
  <c r="L13150" i="15"/>
  <c r="L13151" i="15"/>
  <c r="L13152" i="15"/>
  <c r="L13153" i="15"/>
  <c r="L13154" i="15"/>
  <c r="L13155" i="15"/>
  <c r="L13156" i="15"/>
  <c r="L13157" i="15"/>
  <c r="L13158" i="15"/>
  <c r="L13159" i="15"/>
  <c r="L13160" i="15"/>
  <c r="L13161" i="15"/>
  <c r="L13162" i="15"/>
  <c r="L13163" i="15"/>
  <c r="L13164" i="15"/>
  <c r="L13165" i="15"/>
  <c r="L13166" i="15"/>
  <c r="L13167" i="15"/>
  <c r="L13168" i="15"/>
  <c r="L13169" i="15"/>
  <c r="L13170" i="15"/>
  <c r="L13171" i="15"/>
  <c r="L13172" i="15"/>
  <c r="L13173" i="15"/>
  <c r="L13174" i="15"/>
  <c r="L13175" i="15"/>
  <c r="L13176" i="15"/>
  <c r="L13177" i="15"/>
  <c r="L13178" i="15"/>
  <c r="L13179" i="15"/>
  <c r="L13180" i="15"/>
  <c r="L13181" i="15"/>
  <c r="L13182" i="15"/>
  <c r="L13183" i="15"/>
  <c r="L13184" i="15"/>
  <c r="L13185" i="15"/>
  <c r="L13186" i="15"/>
  <c r="L13187" i="15"/>
  <c r="L13188" i="15"/>
  <c r="L13189" i="15"/>
  <c r="L13190" i="15"/>
  <c r="L13191" i="15"/>
  <c r="L13192" i="15"/>
  <c r="L13193" i="15"/>
  <c r="L13194" i="15"/>
  <c r="L13195" i="15"/>
  <c r="L13196" i="15"/>
  <c r="L13197" i="15"/>
  <c r="L13198" i="15"/>
  <c r="L13199" i="15"/>
  <c r="L13200" i="15"/>
  <c r="L13201" i="15"/>
  <c r="L13202" i="15"/>
  <c r="L13203" i="15"/>
  <c r="L13204" i="15"/>
  <c r="L13205" i="15"/>
  <c r="L13206" i="15"/>
  <c r="L13207" i="15"/>
  <c r="L13208" i="15"/>
  <c r="L13209" i="15"/>
  <c r="L13210" i="15"/>
  <c r="L13211" i="15"/>
  <c r="L13212" i="15"/>
  <c r="L13213" i="15"/>
  <c r="L13214" i="15"/>
  <c r="L13215" i="15"/>
  <c r="L13216" i="15"/>
  <c r="L13217" i="15"/>
  <c r="L13218" i="15"/>
  <c r="L13219" i="15"/>
  <c r="L13220" i="15"/>
  <c r="L13221" i="15"/>
  <c r="L13222" i="15"/>
  <c r="L13223" i="15"/>
  <c r="L13224" i="15"/>
  <c r="L13225" i="15"/>
  <c r="L13226" i="15"/>
  <c r="L13227" i="15"/>
  <c r="L13228" i="15"/>
  <c r="L13229" i="15"/>
  <c r="L13230" i="15"/>
  <c r="L13231" i="15"/>
  <c r="L13232" i="15"/>
  <c r="L13233" i="15"/>
  <c r="L13234" i="15"/>
  <c r="L13235" i="15"/>
  <c r="L13236" i="15"/>
  <c r="L13237" i="15"/>
  <c r="L13238" i="15"/>
  <c r="L13239" i="15"/>
  <c r="L13240" i="15"/>
  <c r="L13241" i="15"/>
  <c r="L13242" i="15"/>
  <c r="L13243" i="15"/>
  <c r="L13244" i="15"/>
  <c r="L13245" i="15"/>
  <c r="L13246" i="15"/>
  <c r="L13247" i="15"/>
  <c r="L13248" i="15"/>
  <c r="L13249" i="15"/>
  <c r="L13250" i="15"/>
  <c r="L13251" i="15"/>
  <c r="L13252" i="15"/>
  <c r="L13253" i="15"/>
  <c r="L13254" i="15"/>
  <c r="L13255" i="15"/>
  <c r="L13256" i="15"/>
  <c r="L13257" i="15"/>
  <c r="L13258" i="15"/>
  <c r="L13259" i="15"/>
  <c r="L13260" i="15"/>
  <c r="L13261" i="15"/>
  <c r="L13262" i="15"/>
  <c r="L13263" i="15"/>
  <c r="L13264" i="15"/>
  <c r="L13265" i="15"/>
  <c r="L13266" i="15"/>
  <c r="L13267" i="15"/>
  <c r="L13268" i="15"/>
  <c r="L13269" i="15"/>
  <c r="L13270" i="15"/>
  <c r="L13271" i="15"/>
  <c r="L13272" i="15"/>
  <c r="L13273" i="15"/>
  <c r="L13274" i="15"/>
  <c r="L13275" i="15"/>
  <c r="L13276" i="15"/>
  <c r="L13277" i="15"/>
  <c r="L13278" i="15"/>
  <c r="L13279" i="15"/>
  <c r="L13280" i="15"/>
  <c r="L13281" i="15"/>
  <c r="L13282" i="15"/>
  <c r="L13283" i="15"/>
  <c r="L13284" i="15"/>
  <c r="L13285" i="15"/>
  <c r="L13286" i="15"/>
  <c r="L13287" i="15"/>
  <c r="L13288" i="15"/>
  <c r="L13289" i="15"/>
  <c r="L13290" i="15"/>
  <c r="L13291" i="15"/>
  <c r="L13292" i="15"/>
  <c r="L13293" i="15"/>
  <c r="L13294" i="15"/>
  <c r="L13295" i="15"/>
  <c r="L13296" i="15"/>
  <c r="L13297" i="15"/>
  <c r="L13298" i="15"/>
  <c r="L13299" i="15"/>
  <c r="L13300" i="15"/>
  <c r="L13301" i="15"/>
  <c r="L13302" i="15"/>
  <c r="L13303" i="15"/>
  <c r="L13304" i="15"/>
  <c r="L13305" i="15"/>
  <c r="L13306" i="15"/>
  <c r="L13307" i="15"/>
  <c r="L13308" i="15"/>
  <c r="L13309" i="15"/>
  <c r="L13310" i="15"/>
  <c r="L13311" i="15"/>
  <c r="L13312" i="15"/>
  <c r="L13313" i="15"/>
  <c r="L13314" i="15"/>
  <c r="L13315" i="15"/>
  <c r="L13316" i="15"/>
  <c r="L13317" i="15"/>
  <c r="L13318" i="15"/>
  <c r="L13319" i="15"/>
  <c r="L13320" i="15"/>
  <c r="L13321" i="15"/>
  <c r="L13322" i="15"/>
  <c r="L13323" i="15"/>
  <c r="L13324" i="15"/>
  <c r="L13325" i="15"/>
  <c r="L13326" i="15"/>
  <c r="L13327" i="15"/>
  <c r="L13328" i="15"/>
  <c r="L13329" i="15"/>
  <c r="L13330" i="15"/>
  <c r="L13331" i="15"/>
  <c r="L13332" i="15"/>
  <c r="L13333" i="15"/>
  <c r="L13334" i="15"/>
  <c r="L13335" i="15"/>
  <c r="L13336" i="15"/>
  <c r="L13337" i="15"/>
  <c r="L13338" i="15"/>
  <c r="L13339" i="15"/>
  <c r="L13340" i="15"/>
  <c r="L13341" i="15"/>
  <c r="L13342" i="15"/>
  <c r="L13343" i="15"/>
  <c r="L13344" i="15"/>
  <c r="L13345" i="15"/>
  <c r="L13346" i="15"/>
  <c r="L13347" i="15"/>
  <c r="L13348" i="15"/>
  <c r="L13349" i="15"/>
  <c r="L13350" i="15"/>
  <c r="L13351" i="15"/>
  <c r="L13352" i="15"/>
  <c r="L13353" i="15"/>
  <c r="L13354" i="15"/>
  <c r="L13355" i="15"/>
  <c r="L13356" i="15"/>
  <c r="L13357" i="15"/>
  <c r="L13358" i="15"/>
  <c r="L13359" i="15"/>
  <c r="L13360" i="15"/>
  <c r="L13361" i="15"/>
  <c r="L13362" i="15"/>
  <c r="L13363" i="15"/>
  <c r="L13364" i="15"/>
  <c r="L13365" i="15"/>
  <c r="L13366" i="15"/>
  <c r="L13367" i="15"/>
  <c r="L13368" i="15"/>
  <c r="L13369" i="15"/>
  <c r="L13370" i="15"/>
  <c r="L13371" i="15"/>
  <c r="L13372" i="15"/>
  <c r="L13373" i="15"/>
  <c r="L13374" i="15"/>
  <c r="L13375" i="15"/>
  <c r="L13376" i="15"/>
  <c r="L13377" i="15"/>
  <c r="L13378" i="15"/>
  <c r="L13379" i="15"/>
  <c r="L13380" i="15"/>
  <c r="L13381" i="15"/>
  <c r="L13382" i="15"/>
  <c r="L13383" i="15"/>
  <c r="L13384" i="15"/>
  <c r="L13385" i="15"/>
  <c r="L13386" i="15"/>
  <c r="L13387" i="15"/>
  <c r="L13388" i="15"/>
  <c r="L13389" i="15"/>
  <c r="L13390" i="15"/>
  <c r="L13391" i="15"/>
  <c r="L13392" i="15"/>
  <c r="L13393" i="15"/>
  <c r="L13394" i="15"/>
  <c r="L13395" i="15"/>
  <c r="L13396" i="15"/>
  <c r="L13397" i="15"/>
  <c r="L13398" i="15"/>
  <c r="L13399" i="15"/>
  <c r="L13400" i="15"/>
  <c r="L13401" i="15"/>
  <c r="L13402" i="15"/>
  <c r="L13403" i="15"/>
  <c r="L13404" i="15"/>
  <c r="L13405" i="15"/>
  <c r="L13406" i="15"/>
  <c r="L13407" i="15"/>
  <c r="L13408" i="15"/>
  <c r="L13409" i="15"/>
  <c r="L13410" i="15"/>
  <c r="L13411" i="15"/>
  <c r="L13412" i="15"/>
  <c r="L13413" i="15"/>
  <c r="L13414" i="15"/>
  <c r="L13415" i="15"/>
  <c r="L13416" i="15"/>
  <c r="L13417" i="15"/>
  <c r="L13418" i="15"/>
  <c r="L13419" i="15"/>
  <c r="L13420" i="15"/>
  <c r="L13421" i="15"/>
  <c r="L13422" i="15"/>
  <c r="L13423" i="15"/>
  <c r="L13424" i="15"/>
  <c r="L13425" i="15"/>
  <c r="L13426" i="15"/>
  <c r="L13427" i="15"/>
  <c r="L13428" i="15"/>
  <c r="L13429" i="15"/>
  <c r="L13430" i="15"/>
  <c r="L13431" i="15"/>
  <c r="L13432" i="15"/>
  <c r="L13433" i="15"/>
  <c r="L13434" i="15"/>
  <c r="L13435" i="15"/>
  <c r="L13436" i="15"/>
  <c r="L13437" i="15"/>
  <c r="L13438" i="15"/>
  <c r="L13439" i="15"/>
  <c r="L13440" i="15"/>
  <c r="L13441" i="15"/>
  <c r="L13442" i="15"/>
  <c r="L13443" i="15"/>
  <c r="L13444" i="15"/>
  <c r="L13445" i="15"/>
  <c r="L13446" i="15"/>
  <c r="L13447" i="15"/>
  <c r="L13448" i="15"/>
  <c r="L13449" i="15"/>
  <c r="L13450" i="15"/>
  <c r="L13451" i="15"/>
  <c r="L13452" i="15"/>
  <c r="L13453" i="15"/>
  <c r="L13454" i="15"/>
  <c r="L13455" i="15"/>
  <c r="L13456" i="15"/>
  <c r="L13457" i="15"/>
  <c r="L13458" i="15"/>
  <c r="L13459" i="15"/>
  <c r="L13460" i="15"/>
  <c r="L13461" i="15"/>
  <c r="L13462" i="15"/>
  <c r="L13463" i="15"/>
  <c r="L13464" i="15"/>
  <c r="L13465" i="15"/>
  <c r="L13466" i="15"/>
  <c r="L13467" i="15"/>
  <c r="L13468" i="15"/>
  <c r="L13469" i="15"/>
  <c r="L13470" i="15"/>
  <c r="L13471" i="15"/>
  <c r="L13472" i="15"/>
  <c r="L13473" i="15"/>
  <c r="L13474" i="15"/>
  <c r="L13475" i="15"/>
  <c r="L13476" i="15"/>
  <c r="L13477" i="15"/>
  <c r="L13478" i="15"/>
  <c r="L13479" i="15"/>
  <c r="L13480" i="15"/>
  <c r="L13481" i="15"/>
  <c r="L13482" i="15"/>
  <c r="L13483" i="15"/>
  <c r="L13484" i="15"/>
  <c r="L13485" i="15"/>
  <c r="L13486" i="15"/>
  <c r="L13487" i="15"/>
  <c r="L13488" i="15"/>
  <c r="L13489" i="15"/>
  <c r="L13490" i="15"/>
  <c r="L13491" i="15"/>
  <c r="L13492" i="15"/>
  <c r="L13493" i="15"/>
  <c r="L13494" i="15"/>
  <c r="L13495" i="15"/>
  <c r="L13496" i="15"/>
  <c r="L13497" i="15"/>
  <c r="L13498" i="15"/>
  <c r="L13499" i="15"/>
  <c r="L13500" i="15"/>
  <c r="L13501" i="15"/>
  <c r="L13502" i="15"/>
  <c r="L13503" i="15"/>
  <c r="L13504" i="15"/>
  <c r="L13505" i="15"/>
  <c r="L13506" i="15"/>
  <c r="L13507" i="15"/>
  <c r="L13508" i="15"/>
  <c r="L13509" i="15"/>
  <c r="L13510" i="15"/>
  <c r="L13511" i="15"/>
  <c r="L13512" i="15"/>
  <c r="L13513" i="15"/>
  <c r="L13514" i="15"/>
  <c r="L13515" i="15"/>
  <c r="L13516" i="15"/>
  <c r="L13517" i="15"/>
  <c r="L13518" i="15"/>
  <c r="L13519" i="15"/>
  <c r="L13520" i="15"/>
  <c r="L13521" i="15"/>
  <c r="L13522" i="15"/>
  <c r="L13523" i="15"/>
  <c r="L13524" i="15"/>
  <c r="L13525" i="15"/>
  <c r="L13526" i="15"/>
  <c r="L13527" i="15"/>
  <c r="L13528" i="15"/>
  <c r="L13529" i="15"/>
  <c r="L13530" i="15"/>
  <c r="L13531" i="15"/>
  <c r="L13532" i="15"/>
  <c r="L13533" i="15"/>
  <c r="L13534" i="15"/>
  <c r="L13535" i="15"/>
  <c r="L13536" i="15"/>
  <c r="L13537" i="15"/>
  <c r="L13538" i="15"/>
  <c r="L13539" i="15"/>
  <c r="L13540" i="15"/>
  <c r="L13541" i="15"/>
  <c r="L13542" i="15"/>
  <c r="L13543" i="15"/>
  <c r="L13544" i="15"/>
  <c r="L13545" i="15"/>
  <c r="L13546" i="15"/>
  <c r="L13547" i="15"/>
  <c r="L13548" i="15"/>
  <c r="L13549" i="15"/>
  <c r="L13550" i="15"/>
  <c r="L13551" i="15"/>
  <c r="L13552" i="15"/>
  <c r="L13553" i="15"/>
  <c r="L13554" i="15"/>
  <c r="L13555" i="15"/>
  <c r="L13556" i="15"/>
  <c r="L13557" i="15"/>
  <c r="L13558" i="15"/>
  <c r="L13559" i="15"/>
  <c r="L13560" i="15"/>
  <c r="L13561" i="15"/>
  <c r="L13562" i="15"/>
  <c r="L13563" i="15"/>
  <c r="L13564" i="15"/>
  <c r="L13565" i="15"/>
  <c r="L13566" i="15"/>
  <c r="L13567" i="15"/>
  <c r="L13568" i="15"/>
  <c r="L13569" i="15"/>
  <c r="L13570" i="15"/>
  <c r="L13571" i="15"/>
  <c r="L13572" i="15"/>
  <c r="L13573" i="15"/>
  <c r="L13574" i="15"/>
  <c r="L13575" i="15"/>
  <c r="L13576" i="15"/>
  <c r="L13577" i="15"/>
  <c r="L13578" i="15"/>
  <c r="L13579" i="15"/>
  <c r="L13580" i="15"/>
  <c r="L13581" i="15"/>
  <c r="L13582" i="15"/>
  <c r="L13583" i="15"/>
  <c r="L13584" i="15"/>
  <c r="L13585" i="15"/>
  <c r="L13586" i="15"/>
  <c r="L13587" i="15"/>
  <c r="L13588" i="15"/>
  <c r="L13589" i="15"/>
  <c r="L13590" i="15"/>
  <c r="L13591" i="15"/>
  <c r="L13592" i="15"/>
  <c r="L13593" i="15"/>
  <c r="L13594" i="15"/>
  <c r="L13595" i="15"/>
  <c r="L13596" i="15"/>
  <c r="L13597" i="15"/>
  <c r="L13598" i="15"/>
  <c r="L13599" i="15"/>
  <c r="L13600" i="15"/>
  <c r="L13601" i="15"/>
  <c r="L13602" i="15"/>
  <c r="L13603" i="15"/>
  <c r="L13604" i="15"/>
  <c r="L13605" i="15"/>
  <c r="L13606" i="15"/>
  <c r="L13607" i="15"/>
  <c r="L13608" i="15"/>
  <c r="L13609" i="15"/>
  <c r="L13610" i="15"/>
  <c r="L13611" i="15"/>
  <c r="L13612" i="15"/>
  <c r="L13613" i="15"/>
  <c r="L13614" i="15"/>
  <c r="L13615" i="15"/>
  <c r="L13616" i="15"/>
  <c r="L13617" i="15"/>
  <c r="L13618" i="15"/>
  <c r="L13619" i="15"/>
  <c r="L13620" i="15"/>
  <c r="L13621" i="15"/>
  <c r="L13622" i="15"/>
  <c r="L13623" i="15"/>
  <c r="L13624" i="15"/>
  <c r="L13625" i="15"/>
  <c r="L13626" i="15"/>
  <c r="L13627" i="15"/>
  <c r="L13628" i="15"/>
  <c r="L13629" i="15"/>
  <c r="L13630" i="15"/>
  <c r="L13631" i="15"/>
  <c r="L13632" i="15"/>
  <c r="L13633" i="15"/>
  <c r="L13634" i="15"/>
  <c r="L13635" i="15"/>
  <c r="L13636" i="15"/>
  <c r="L13637" i="15"/>
  <c r="L13638" i="15"/>
  <c r="L13639" i="15"/>
  <c r="L13640" i="15"/>
  <c r="L13641" i="15"/>
  <c r="L13642" i="15"/>
  <c r="L13643" i="15"/>
  <c r="L13644" i="15"/>
  <c r="L13645" i="15"/>
  <c r="L13646" i="15"/>
  <c r="L13647" i="15"/>
  <c r="L13648" i="15"/>
  <c r="L13649" i="15"/>
  <c r="L13650" i="15"/>
  <c r="L13651" i="15"/>
  <c r="L13652" i="15"/>
  <c r="L13653" i="15"/>
  <c r="L13654" i="15"/>
  <c r="L13655" i="15"/>
  <c r="L13656" i="15"/>
  <c r="L13657" i="15"/>
  <c r="L13658" i="15"/>
  <c r="L13659" i="15"/>
  <c r="L13660" i="15"/>
  <c r="L13661" i="15"/>
  <c r="L13662" i="15"/>
  <c r="L13663" i="15"/>
  <c r="L13664" i="15"/>
  <c r="L13665" i="15"/>
  <c r="L13666" i="15"/>
  <c r="L13667" i="15"/>
  <c r="L13668" i="15"/>
  <c r="L13669" i="15"/>
  <c r="L13670" i="15"/>
  <c r="L13671" i="15"/>
  <c r="L13672" i="15"/>
  <c r="L13673" i="15"/>
  <c r="L13674" i="15"/>
  <c r="L13675" i="15"/>
  <c r="L13676" i="15"/>
  <c r="L13677" i="15"/>
  <c r="L13678" i="15"/>
  <c r="L13679" i="15"/>
  <c r="L13680" i="15"/>
  <c r="L13681" i="15"/>
  <c r="L13682" i="15"/>
  <c r="L13683" i="15"/>
  <c r="L13684" i="15"/>
  <c r="L13685" i="15"/>
  <c r="L13686" i="15"/>
  <c r="L13687" i="15"/>
  <c r="L13688" i="15"/>
  <c r="L13689" i="15"/>
  <c r="L13690" i="15"/>
  <c r="L13691" i="15"/>
  <c r="L13692" i="15"/>
  <c r="L13693" i="15"/>
  <c r="L13694" i="15"/>
  <c r="L13695" i="15"/>
  <c r="L13696" i="15"/>
  <c r="L13697" i="15"/>
  <c r="L13698" i="15"/>
  <c r="L13699" i="15"/>
  <c r="L13700" i="15"/>
  <c r="L13701" i="15"/>
  <c r="L13702" i="15"/>
  <c r="L13703" i="15"/>
  <c r="L13704" i="15"/>
  <c r="L13705" i="15"/>
  <c r="L13706" i="15"/>
  <c r="L13707" i="15"/>
  <c r="L13708" i="15"/>
  <c r="L13709" i="15"/>
  <c r="L13710" i="15"/>
  <c r="L13711" i="15"/>
  <c r="L13712" i="15"/>
  <c r="L13713" i="15"/>
  <c r="L13714" i="15"/>
  <c r="L13715" i="15"/>
  <c r="L13716" i="15"/>
  <c r="L13717" i="15"/>
  <c r="L13718" i="15"/>
  <c r="L13719" i="15"/>
  <c r="L13720" i="15"/>
  <c r="L13721" i="15"/>
  <c r="L13722" i="15"/>
  <c r="L13723" i="15"/>
  <c r="L13724" i="15"/>
  <c r="L13725" i="15"/>
  <c r="L13726" i="15"/>
  <c r="L13727" i="15"/>
  <c r="L13728" i="15"/>
  <c r="L13729" i="15"/>
  <c r="L13730" i="15"/>
  <c r="L13731" i="15"/>
  <c r="L13732" i="15"/>
  <c r="L13733" i="15"/>
  <c r="L13734" i="15"/>
  <c r="L13735" i="15"/>
  <c r="L13736" i="15"/>
  <c r="L13737" i="15"/>
  <c r="L13738" i="15"/>
  <c r="L13739" i="15"/>
  <c r="L13740" i="15"/>
  <c r="L13741" i="15"/>
  <c r="L13742" i="15"/>
  <c r="L13743" i="15"/>
  <c r="L13744" i="15"/>
  <c r="L13745" i="15"/>
  <c r="L13746" i="15"/>
  <c r="L13747" i="15"/>
  <c r="L13748" i="15"/>
  <c r="L13749" i="15"/>
  <c r="L13750" i="15"/>
  <c r="L13751" i="15"/>
  <c r="L13752" i="15"/>
  <c r="L13753" i="15"/>
  <c r="L13754" i="15"/>
  <c r="L13755" i="15"/>
  <c r="L13756" i="15"/>
  <c r="L13757" i="15"/>
  <c r="L13758" i="15"/>
  <c r="L13759" i="15"/>
  <c r="L13760" i="15"/>
  <c r="L13761" i="15"/>
  <c r="L13762" i="15"/>
  <c r="L13763" i="15"/>
  <c r="L13764" i="15"/>
  <c r="L13765" i="15"/>
  <c r="L13766" i="15"/>
  <c r="L13767" i="15"/>
  <c r="L13768" i="15"/>
  <c r="L13769" i="15"/>
  <c r="L13770" i="15"/>
  <c r="L13771" i="15"/>
  <c r="L13772" i="15"/>
  <c r="L13773" i="15"/>
  <c r="L13774" i="15"/>
  <c r="L13775" i="15"/>
  <c r="L13776" i="15"/>
  <c r="L13777" i="15"/>
  <c r="L13778" i="15"/>
  <c r="L13779" i="15"/>
  <c r="L13780" i="15"/>
  <c r="L13781" i="15"/>
  <c r="L13782" i="15"/>
  <c r="L13783" i="15"/>
  <c r="L13784" i="15"/>
  <c r="L13785" i="15"/>
  <c r="L13786" i="15"/>
  <c r="L13787" i="15"/>
  <c r="L13788" i="15"/>
  <c r="L13789" i="15"/>
  <c r="L13790" i="15"/>
  <c r="L13791" i="15"/>
  <c r="L13792" i="15"/>
  <c r="L13793" i="15"/>
  <c r="L13794" i="15"/>
  <c r="L13795" i="15"/>
  <c r="L13796" i="15"/>
  <c r="L13797" i="15"/>
  <c r="L13798" i="15"/>
  <c r="L13799" i="15"/>
  <c r="L13800" i="15"/>
  <c r="L13801" i="15"/>
  <c r="L13802" i="15"/>
  <c r="L13803" i="15"/>
  <c r="L13804" i="15"/>
  <c r="L13805" i="15"/>
  <c r="L13806" i="15"/>
  <c r="L13807" i="15"/>
  <c r="L13808" i="15"/>
  <c r="L13809" i="15"/>
  <c r="L13810" i="15"/>
  <c r="L13811" i="15"/>
  <c r="L13812" i="15"/>
  <c r="L13813" i="15"/>
  <c r="L13814" i="15"/>
  <c r="L13815" i="15"/>
  <c r="L13816" i="15"/>
  <c r="L13817" i="15"/>
  <c r="L13818" i="15"/>
  <c r="L13819" i="15"/>
  <c r="L13820" i="15"/>
  <c r="L13821" i="15"/>
  <c r="L13822" i="15"/>
  <c r="L13823" i="15"/>
  <c r="L13824" i="15"/>
  <c r="L13825" i="15"/>
  <c r="L13826" i="15"/>
  <c r="L13827" i="15"/>
  <c r="L13828" i="15"/>
  <c r="L13829" i="15"/>
  <c r="L13830" i="15"/>
  <c r="L13831" i="15"/>
  <c r="L13832" i="15"/>
  <c r="L13833" i="15"/>
  <c r="L13834" i="15"/>
  <c r="L13835" i="15"/>
  <c r="L13836" i="15"/>
  <c r="L13837" i="15"/>
  <c r="L13838" i="15"/>
  <c r="L13839" i="15"/>
  <c r="L13840" i="15"/>
  <c r="L13841" i="15"/>
  <c r="L13842" i="15"/>
  <c r="L13843" i="15"/>
  <c r="L13844" i="15"/>
  <c r="L13845" i="15"/>
  <c r="L13846" i="15"/>
  <c r="L13847" i="15"/>
  <c r="L13848" i="15"/>
  <c r="L13849" i="15"/>
  <c r="L13850" i="15"/>
  <c r="L13851" i="15"/>
  <c r="L13852" i="15"/>
  <c r="L13853" i="15"/>
  <c r="L13854" i="15"/>
  <c r="L13855" i="15"/>
  <c r="L13856" i="15"/>
  <c r="L13857" i="15"/>
  <c r="L13858" i="15"/>
  <c r="L13859" i="15"/>
  <c r="L13860" i="15"/>
  <c r="L13861" i="15"/>
  <c r="L13862" i="15"/>
  <c r="L13863" i="15"/>
  <c r="L13864" i="15"/>
  <c r="L13865" i="15"/>
  <c r="L13866" i="15"/>
  <c r="L13867" i="15"/>
  <c r="L13868" i="15"/>
  <c r="L13869" i="15"/>
  <c r="L13870" i="15"/>
  <c r="L13871" i="15"/>
  <c r="L13872" i="15"/>
  <c r="L13873" i="15"/>
  <c r="L13874" i="15"/>
  <c r="L13875" i="15"/>
  <c r="L13876" i="15"/>
  <c r="L13877" i="15"/>
  <c r="L13878" i="15"/>
  <c r="L13879" i="15"/>
  <c r="L13880" i="15"/>
  <c r="L13881" i="15"/>
  <c r="L13882" i="15"/>
  <c r="L13883" i="15"/>
  <c r="L13884" i="15"/>
  <c r="L13885" i="15"/>
  <c r="L13886" i="15"/>
  <c r="L13887" i="15"/>
  <c r="L13888" i="15"/>
  <c r="L13889" i="15"/>
  <c r="L13890" i="15"/>
  <c r="L13891" i="15"/>
  <c r="L13892" i="15"/>
  <c r="L13893" i="15"/>
  <c r="L13894" i="15"/>
  <c r="L13895" i="15"/>
  <c r="L13896" i="15"/>
  <c r="L13897" i="15"/>
  <c r="L13898" i="15"/>
  <c r="L13899" i="15"/>
  <c r="L13900" i="15"/>
  <c r="L13901" i="15"/>
  <c r="L13902" i="15"/>
  <c r="L13903" i="15"/>
  <c r="L13904" i="15"/>
  <c r="L13905" i="15"/>
  <c r="L13906" i="15"/>
  <c r="L13907" i="15"/>
  <c r="L13908" i="15"/>
  <c r="L13909" i="15"/>
  <c r="L13910" i="15"/>
  <c r="L13911" i="15"/>
  <c r="L13912" i="15"/>
  <c r="L13913" i="15"/>
  <c r="L13914" i="15"/>
  <c r="L13915" i="15"/>
  <c r="L13916" i="15"/>
  <c r="L13917" i="15"/>
  <c r="L13918" i="15"/>
  <c r="L13919" i="15"/>
  <c r="L13920" i="15"/>
  <c r="L13921" i="15"/>
  <c r="L13922" i="15"/>
  <c r="L13923" i="15"/>
  <c r="L13924" i="15"/>
  <c r="L13925" i="15"/>
  <c r="L13926" i="15"/>
  <c r="L13927" i="15"/>
  <c r="L13928" i="15"/>
  <c r="L13929" i="15"/>
  <c r="L13930" i="15"/>
  <c r="L13931" i="15"/>
  <c r="L13932" i="15"/>
  <c r="L13933" i="15"/>
  <c r="L13934" i="15"/>
  <c r="L13935" i="15"/>
  <c r="L13936" i="15"/>
  <c r="L13937" i="15"/>
  <c r="L13938" i="15"/>
  <c r="L13939" i="15"/>
  <c r="L13940" i="15"/>
  <c r="L13941" i="15"/>
  <c r="L13942" i="15"/>
  <c r="L13943" i="15"/>
  <c r="L13944" i="15"/>
  <c r="L13945" i="15"/>
  <c r="L13946" i="15"/>
  <c r="L13947" i="15"/>
  <c r="L13948" i="15"/>
  <c r="L13949" i="15"/>
  <c r="L13950" i="15"/>
  <c r="L13951" i="15"/>
  <c r="L13952" i="15"/>
  <c r="L13953" i="15"/>
  <c r="L13954" i="15"/>
  <c r="L13955" i="15"/>
  <c r="L13956" i="15"/>
  <c r="L13957" i="15"/>
  <c r="L13958" i="15"/>
  <c r="L13959" i="15"/>
  <c r="L13960" i="15"/>
  <c r="L13961" i="15"/>
  <c r="L13962" i="15"/>
  <c r="L13963" i="15"/>
  <c r="L13964" i="15"/>
  <c r="L13965" i="15"/>
  <c r="L13966" i="15"/>
  <c r="L13967" i="15"/>
  <c r="L13968" i="15"/>
  <c r="L13969" i="15"/>
  <c r="L13970" i="15"/>
  <c r="L13971" i="15"/>
  <c r="L13972" i="15"/>
  <c r="L13973" i="15"/>
  <c r="L13974" i="15"/>
  <c r="L13975" i="15"/>
  <c r="L13976" i="15"/>
  <c r="L13977" i="15"/>
  <c r="L13978" i="15"/>
  <c r="L13979" i="15"/>
  <c r="L13980" i="15"/>
  <c r="L13981" i="15"/>
  <c r="L13982" i="15"/>
  <c r="L13983" i="15"/>
  <c r="L13984" i="15"/>
  <c r="L13985" i="15"/>
  <c r="L13986" i="15"/>
  <c r="L13987" i="15"/>
  <c r="L13988" i="15"/>
  <c r="L13989" i="15"/>
  <c r="L13990" i="15"/>
  <c r="L13991" i="15"/>
  <c r="L13992" i="15"/>
  <c r="L13993" i="15"/>
  <c r="L13994" i="15"/>
  <c r="L13995" i="15"/>
  <c r="L13996" i="15"/>
  <c r="L13997" i="15"/>
  <c r="L13998" i="15"/>
  <c r="L13999" i="15"/>
  <c r="L14000" i="15"/>
  <c r="L14001" i="15"/>
  <c r="L14002" i="15"/>
  <c r="L14003" i="15"/>
  <c r="L14004" i="15"/>
  <c r="L14005" i="15"/>
  <c r="L14006" i="15"/>
  <c r="L14007" i="15"/>
  <c r="L14008" i="15"/>
  <c r="L14009" i="15"/>
  <c r="L14010" i="15"/>
  <c r="L14011" i="15"/>
  <c r="L14012" i="15"/>
  <c r="L14013" i="15"/>
  <c r="L14014" i="15"/>
  <c r="L14015" i="15"/>
  <c r="L14016" i="15"/>
  <c r="L14017" i="15"/>
  <c r="L14018" i="15"/>
  <c r="L14019" i="15"/>
  <c r="L14020" i="15"/>
  <c r="L14021" i="15"/>
  <c r="L14022" i="15"/>
  <c r="L14023" i="15"/>
  <c r="L14024" i="15"/>
  <c r="L14025" i="15"/>
  <c r="L14026" i="15"/>
  <c r="L14027" i="15"/>
  <c r="L14028" i="15"/>
  <c r="L14029" i="15"/>
  <c r="L14030" i="15"/>
  <c r="L14031" i="15"/>
  <c r="L14032" i="15"/>
  <c r="L14033" i="15"/>
  <c r="L14034" i="15"/>
  <c r="L14035" i="15"/>
  <c r="L14036" i="15"/>
  <c r="L14037" i="15"/>
  <c r="L14038" i="15"/>
  <c r="L14039" i="15"/>
  <c r="L14040" i="15"/>
  <c r="L14041" i="15"/>
  <c r="L14042" i="15"/>
  <c r="L14043" i="15"/>
  <c r="L14044" i="15"/>
  <c r="L14045" i="15"/>
  <c r="L14046" i="15"/>
  <c r="L14047" i="15"/>
  <c r="L14048" i="15"/>
  <c r="L14049" i="15"/>
  <c r="L14050" i="15"/>
  <c r="L14051" i="15"/>
  <c r="L14052" i="15"/>
  <c r="L14053" i="15"/>
  <c r="L14054" i="15"/>
  <c r="L14055" i="15"/>
  <c r="L14056" i="15"/>
  <c r="L14057" i="15"/>
  <c r="L14058" i="15"/>
  <c r="L14059" i="15"/>
  <c r="L14060" i="15"/>
  <c r="L14061" i="15"/>
  <c r="L14062" i="15"/>
  <c r="L14063" i="15"/>
  <c r="L14064" i="15"/>
  <c r="L14065" i="15"/>
  <c r="L14066" i="15"/>
  <c r="L14067" i="15"/>
  <c r="L14068" i="15"/>
  <c r="L14069" i="15"/>
  <c r="L14070" i="15"/>
  <c r="L14071" i="15"/>
  <c r="L14072" i="15"/>
  <c r="L14073" i="15"/>
  <c r="L14074" i="15"/>
  <c r="L14075" i="15"/>
  <c r="L14076" i="15"/>
  <c r="L14077" i="15"/>
  <c r="L14078" i="15"/>
  <c r="L14079" i="15"/>
  <c r="L14080" i="15"/>
  <c r="L14081" i="15"/>
  <c r="L14082" i="15"/>
  <c r="L14083" i="15"/>
  <c r="L14084" i="15"/>
  <c r="L14085" i="15"/>
  <c r="L14086" i="15"/>
  <c r="L14087" i="15"/>
  <c r="L14088" i="15"/>
  <c r="L14089" i="15"/>
  <c r="L14090" i="15"/>
  <c r="L14091" i="15"/>
  <c r="L14092" i="15"/>
  <c r="L14093" i="15"/>
  <c r="L14094" i="15"/>
  <c r="L14095" i="15"/>
  <c r="L14096" i="15"/>
  <c r="L14097" i="15"/>
  <c r="L14098" i="15"/>
  <c r="L14099" i="15"/>
  <c r="L14100" i="15"/>
  <c r="L14101" i="15"/>
  <c r="L14102" i="15"/>
  <c r="L14103" i="15"/>
  <c r="L14104" i="15"/>
  <c r="L14105" i="15"/>
  <c r="L14106" i="15"/>
  <c r="L14107" i="15"/>
  <c r="L14108" i="15"/>
  <c r="L14109" i="15"/>
  <c r="L14110" i="15"/>
  <c r="L14111" i="15"/>
  <c r="L14112" i="15"/>
  <c r="L14113" i="15"/>
  <c r="L14114" i="15"/>
  <c r="L14115" i="15"/>
  <c r="L14116" i="15"/>
  <c r="L14117" i="15"/>
  <c r="L14118" i="15"/>
  <c r="L14119" i="15"/>
  <c r="L14120" i="15"/>
  <c r="L14121" i="15"/>
  <c r="L14122" i="15"/>
  <c r="L14123" i="15"/>
  <c r="L14124" i="15"/>
  <c r="L14125" i="15"/>
  <c r="L14126" i="15"/>
  <c r="L14127" i="15"/>
  <c r="L14128" i="15"/>
  <c r="L14129" i="15"/>
  <c r="L14130" i="15"/>
  <c r="L14131" i="15"/>
  <c r="L14132" i="15"/>
  <c r="L14133" i="15"/>
  <c r="L14134" i="15"/>
  <c r="L14135" i="15"/>
  <c r="L14136" i="15"/>
  <c r="L14137" i="15"/>
  <c r="L14138" i="15"/>
  <c r="L14139" i="15"/>
  <c r="L14140" i="15"/>
  <c r="L14141" i="15"/>
  <c r="L14142" i="15"/>
  <c r="L14143" i="15"/>
  <c r="L14144" i="15"/>
  <c r="L14145" i="15"/>
  <c r="L14146" i="15"/>
  <c r="L14147" i="15"/>
  <c r="L14148" i="15"/>
  <c r="L14149" i="15"/>
  <c r="L14150" i="15"/>
  <c r="L14151" i="15"/>
  <c r="L14152" i="15"/>
  <c r="L14153" i="15"/>
  <c r="L14154" i="15"/>
  <c r="L14155" i="15"/>
  <c r="L14156" i="15"/>
  <c r="L14157" i="15"/>
  <c r="L14158" i="15"/>
  <c r="L14159" i="15"/>
  <c r="L14160" i="15"/>
  <c r="L14161" i="15"/>
  <c r="L14162" i="15"/>
  <c r="L14163" i="15"/>
  <c r="L14164" i="15"/>
  <c r="L14165" i="15"/>
  <c r="L14166" i="15"/>
  <c r="L14167" i="15"/>
  <c r="L14168" i="15"/>
  <c r="L14169" i="15"/>
  <c r="L14170" i="15"/>
  <c r="L14171" i="15"/>
  <c r="L14172" i="15"/>
  <c r="L14173" i="15"/>
  <c r="L14174" i="15"/>
  <c r="L14175" i="15"/>
  <c r="L14176" i="15"/>
  <c r="L14177" i="15"/>
  <c r="L14178" i="15"/>
  <c r="L14179" i="15"/>
  <c r="L14180" i="15"/>
  <c r="L14181" i="15"/>
  <c r="L14182" i="15"/>
  <c r="L14183" i="15"/>
  <c r="L14184" i="15"/>
  <c r="L14185" i="15"/>
  <c r="L14186" i="15"/>
  <c r="L14187" i="15"/>
  <c r="L14188" i="15"/>
  <c r="L14189" i="15"/>
  <c r="L14190" i="15"/>
  <c r="L14191" i="15"/>
  <c r="L14192" i="15"/>
  <c r="L14193" i="15"/>
  <c r="L14194" i="15"/>
  <c r="L14195" i="15"/>
  <c r="L14196" i="15"/>
  <c r="L14197" i="15"/>
  <c r="L14198" i="15"/>
  <c r="L14199" i="15"/>
  <c r="L14200" i="15"/>
  <c r="L14201" i="15"/>
  <c r="L14202" i="15"/>
  <c r="L14203" i="15"/>
  <c r="L14204" i="15"/>
  <c r="L14205" i="15"/>
  <c r="L14206" i="15"/>
  <c r="L14207" i="15"/>
  <c r="L14208" i="15"/>
  <c r="L14209" i="15"/>
  <c r="L14210" i="15"/>
  <c r="L14211" i="15"/>
  <c r="L14212" i="15"/>
  <c r="L14213" i="15"/>
  <c r="L14214" i="15"/>
  <c r="L14215" i="15"/>
  <c r="L14216" i="15"/>
  <c r="L14217" i="15"/>
  <c r="L14218" i="15"/>
  <c r="L14219" i="15"/>
  <c r="L14220" i="15"/>
  <c r="L14221" i="15"/>
  <c r="L14222" i="15"/>
  <c r="L14223" i="15"/>
  <c r="L14224" i="15"/>
  <c r="L14225" i="15"/>
  <c r="L14226" i="15"/>
  <c r="L14227" i="15"/>
  <c r="L14228" i="15"/>
  <c r="L14229" i="15"/>
  <c r="L14230" i="15"/>
  <c r="L14231" i="15"/>
  <c r="L14232" i="15"/>
  <c r="L14233" i="15"/>
  <c r="L14234" i="15"/>
  <c r="L14235" i="15"/>
  <c r="L14236" i="15"/>
  <c r="L14237" i="15"/>
  <c r="L14238" i="15"/>
  <c r="L14239" i="15"/>
  <c r="L14240" i="15"/>
  <c r="L14241" i="15"/>
  <c r="L14242" i="15"/>
  <c r="L14243" i="15"/>
  <c r="L14244" i="15"/>
  <c r="L14245" i="15"/>
  <c r="L14246" i="15"/>
  <c r="L14247" i="15"/>
  <c r="L14248" i="15"/>
  <c r="L14249" i="15"/>
  <c r="L14250" i="15"/>
  <c r="L14251" i="15"/>
  <c r="L14252" i="15"/>
  <c r="L14253" i="15"/>
  <c r="L14254" i="15"/>
  <c r="L14255" i="15"/>
  <c r="L14256" i="15"/>
  <c r="L14257" i="15"/>
  <c r="L14258" i="15"/>
  <c r="L14259" i="15"/>
  <c r="L14260" i="15"/>
  <c r="L14261" i="15"/>
  <c r="L14262" i="15"/>
  <c r="L14263" i="15"/>
  <c r="L14264" i="15"/>
  <c r="L14265" i="15"/>
  <c r="L14266" i="15"/>
  <c r="L14267" i="15"/>
  <c r="L14268" i="15"/>
  <c r="L14269" i="15"/>
  <c r="L14270" i="15"/>
  <c r="L14271" i="15"/>
  <c r="L14272" i="15"/>
  <c r="L14273" i="15"/>
  <c r="L14274" i="15"/>
  <c r="L14275" i="15"/>
  <c r="L14276" i="15"/>
  <c r="L14277" i="15"/>
  <c r="L14278" i="15"/>
  <c r="L14279" i="15"/>
  <c r="L14280" i="15"/>
  <c r="L14281" i="15"/>
  <c r="L14282" i="15"/>
  <c r="L14283" i="15"/>
  <c r="L14284" i="15"/>
  <c r="L14285" i="15"/>
  <c r="L14286" i="15"/>
  <c r="L14287" i="15"/>
  <c r="L14288" i="15"/>
  <c r="L14289" i="15"/>
  <c r="L14290" i="15"/>
  <c r="L14291" i="15"/>
  <c r="L14292" i="15"/>
  <c r="L14293" i="15"/>
  <c r="L14294" i="15"/>
  <c r="L14295" i="15"/>
  <c r="L14296" i="15"/>
  <c r="L14297" i="15"/>
  <c r="L14298" i="15"/>
  <c r="L14299" i="15"/>
  <c r="L14300" i="15"/>
  <c r="L14301" i="15"/>
  <c r="L14302" i="15"/>
  <c r="L14303" i="15"/>
  <c r="L14304" i="15"/>
  <c r="L14305" i="15"/>
  <c r="L14306" i="15"/>
  <c r="L14307" i="15"/>
  <c r="L14308" i="15"/>
  <c r="L14309" i="15"/>
  <c r="L14310" i="15"/>
  <c r="L14311" i="15"/>
  <c r="L14312" i="15"/>
  <c r="L14313" i="15"/>
  <c r="L14314" i="15"/>
  <c r="L14315" i="15"/>
  <c r="L14316" i="15"/>
  <c r="L14317" i="15"/>
  <c r="L14318" i="15"/>
  <c r="L14319" i="15"/>
  <c r="L14320" i="15"/>
  <c r="L14321" i="15"/>
  <c r="L14322" i="15"/>
  <c r="L14323" i="15"/>
  <c r="L14324" i="15"/>
  <c r="L14325" i="15"/>
  <c r="L14326" i="15"/>
  <c r="L14327" i="15"/>
  <c r="L14328" i="15"/>
  <c r="L14329" i="15"/>
  <c r="L14330" i="15"/>
  <c r="L14331" i="15"/>
  <c r="L14332" i="15"/>
  <c r="L14333" i="15"/>
  <c r="L14334" i="15"/>
  <c r="L14335" i="15"/>
  <c r="L14336" i="15"/>
  <c r="L14337" i="15"/>
  <c r="L14338" i="15"/>
  <c r="L14339" i="15"/>
  <c r="L14340" i="15"/>
  <c r="L14341" i="15"/>
  <c r="L14342" i="15"/>
  <c r="L14343" i="15"/>
  <c r="L14344" i="15"/>
  <c r="L14345" i="15"/>
  <c r="L14346" i="15"/>
  <c r="L14347" i="15"/>
  <c r="L14348" i="15"/>
  <c r="L14349" i="15"/>
  <c r="L14350" i="15"/>
  <c r="L14351" i="15"/>
  <c r="L14352" i="15"/>
  <c r="L14353" i="15"/>
  <c r="L14354" i="15"/>
  <c r="L14355" i="15"/>
  <c r="L14356" i="15"/>
  <c r="L14357" i="15"/>
  <c r="L14358" i="15"/>
  <c r="L14359" i="15"/>
  <c r="L14360" i="15"/>
  <c r="L14361" i="15"/>
  <c r="L14362" i="15"/>
  <c r="L14363" i="15"/>
  <c r="L14364" i="15"/>
  <c r="L14365" i="15"/>
  <c r="L14366" i="15"/>
  <c r="L14367" i="15"/>
  <c r="L14368" i="15"/>
  <c r="L14369" i="15"/>
  <c r="L14370" i="15"/>
  <c r="L14371" i="15"/>
  <c r="L14372" i="15"/>
  <c r="L14373" i="15"/>
  <c r="L14374" i="15"/>
  <c r="L14375" i="15"/>
  <c r="L14376" i="15"/>
  <c r="L14377" i="15"/>
  <c r="L14378" i="15"/>
  <c r="L14379" i="15"/>
  <c r="L14380" i="15"/>
  <c r="L14381" i="15"/>
  <c r="L14382" i="15"/>
  <c r="L14383" i="15"/>
  <c r="L14384" i="15"/>
  <c r="L14385" i="15"/>
  <c r="L14386" i="15"/>
  <c r="L14387" i="15"/>
  <c r="L14388" i="15"/>
  <c r="L14389" i="15"/>
  <c r="L14390" i="15"/>
  <c r="L14391" i="15"/>
  <c r="L14392" i="15"/>
  <c r="L14393" i="15"/>
  <c r="L14394" i="15"/>
  <c r="L14395" i="15"/>
  <c r="L14396" i="15"/>
  <c r="L14397" i="15"/>
  <c r="L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4" i="15"/>
  <c r="J35" i="15"/>
  <c r="J36" i="15"/>
  <c r="J37" i="15"/>
  <c r="J38" i="15"/>
  <c r="J39" i="15"/>
  <c r="J40" i="15"/>
  <c r="J41" i="15"/>
  <c r="J42" i="15"/>
  <c r="J43" i="15"/>
  <c r="J44" i="15"/>
  <c r="J45" i="15"/>
  <c r="J46" i="15"/>
  <c r="J47" i="15"/>
  <c r="J48" i="15"/>
  <c r="J49" i="15"/>
  <c r="J50" i="15"/>
  <c r="J51" i="15"/>
  <c r="J52" i="15"/>
  <c r="J53" i="15"/>
  <c r="J54" i="15"/>
  <c r="J55" i="15"/>
  <c r="J56" i="15"/>
  <c r="J57" i="15"/>
  <c r="J58" i="15"/>
  <c r="J59" i="15"/>
  <c r="J60" i="15"/>
  <c r="J61" i="15"/>
  <c r="J62" i="15"/>
  <c r="J63" i="15"/>
  <c r="J64" i="15"/>
  <c r="J65" i="15"/>
  <c r="J66" i="15"/>
  <c r="J67" i="15"/>
  <c r="J68" i="15"/>
  <c r="J69" i="15"/>
  <c r="J70" i="15"/>
  <c r="J71" i="15"/>
  <c r="J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108" i="15"/>
  <c r="J109" i="15"/>
  <c r="J110" i="15"/>
  <c r="J111" i="15"/>
  <c r="J112" i="15"/>
  <c r="J113" i="15"/>
  <c r="J114" i="15"/>
  <c r="J115" i="15"/>
  <c r="J116" i="15"/>
  <c r="J117" i="15"/>
  <c r="J118" i="15"/>
  <c r="J119" i="15"/>
  <c r="J120" i="15"/>
  <c r="J121" i="15"/>
  <c r="J122" i="15"/>
  <c r="J123" i="15"/>
  <c r="J124" i="15"/>
  <c r="J125" i="15"/>
  <c r="J126" i="15"/>
  <c r="J127" i="15"/>
  <c r="J128" i="15"/>
  <c r="J129" i="15"/>
  <c r="J130" i="15"/>
  <c r="J131" i="15"/>
  <c r="J132" i="15"/>
  <c r="J133" i="15"/>
  <c r="J134" i="15"/>
  <c r="J135" i="15"/>
  <c r="J136" i="15"/>
  <c r="J137" i="15"/>
  <c r="J138" i="15"/>
  <c r="J139" i="15"/>
  <c r="J140" i="15"/>
  <c r="J141" i="15"/>
  <c r="J142" i="15"/>
  <c r="J143" i="15"/>
  <c r="J144" i="15"/>
  <c r="J145" i="15"/>
  <c r="J146" i="15"/>
  <c r="J147" i="15"/>
  <c r="J148" i="15"/>
  <c r="J149" i="15"/>
  <c r="J150" i="15"/>
  <c r="J151" i="15"/>
  <c r="J152" i="15"/>
  <c r="J153" i="15"/>
  <c r="J154" i="15"/>
  <c r="J155" i="15"/>
  <c r="J156" i="15"/>
  <c r="J157" i="15"/>
  <c r="J158" i="15"/>
  <c r="J159" i="15"/>
  <c r="J160" i="15"/>
  <c r="J161" i="15"/>
  <c r="J162" i="15"/>
  <c r="J163" i="15"/>
  <c r="J164" i="15"/>
  <c r="J165" i="15"/>
  <c r="J166" i="15"/>
  <c r="J167" i="15"/>
  <c r="J168" i="15"/>
  <c r="J169" i="15"/>
  <c r="J170" i="15"/>
  <c r="J171" i="15"/>
  <c r="J172" i="15"/>
  <c r="J173" i="15"/>
  <c r="J174" i="15"/>
  <c r="J175" i="15"/>
  <c r="J176" i="15"/>
  <c r="J177" i="15"/>
  <c r="J178" i="15"/>
  <c r="J179" i="15"/>
  <c r="J180" i="15"/>
  <c r="J181" i="15"/>
  <c r="J182" i="15"/>
  <c r="J183" i="15"/>
  <c r="J184" i="15"/>
  <c r="J185" i="15"/>
  <c r="J186" i="15"/>
  <c r="J187" i="15"/>
  <c r="J188" i="15"/>
  <c r="J189" i="15"/>
  <c r="J190" i="15"/>
  <c r="J191" i="15"/>
  <c r="J192" i="15"/>
  <c r="J193" i="15"/>
  <c r="J194" i="15"/>
  <c r="J195" i="15"/>
  <c r="J196" i="15"/>
  <c r="J197" i="15"/>
  <c r="J198" i="15"/>
  <c r="J199" i="15"/>
  <c r="J200" i="15"/>
  <c r="J201" i="15"/>
  <c r="J202" i="15"/>
  <c r="J203" i="15"/>
  <c r="J204" i="15"/>
  <c r="J205" i="15"/>
  <c r="J206" i="15"/>
  <c r="J207" i="15"/>
  <c r="J208" i="15"/>
  <c r="J209" i="15"/>
  <c r="J210" i="15"/>
  <c r="J211" i="15"/>
  <c r="J212" i="15"/>
  <c r="J213" i="15"/>
  <c r="J214" i="15"/>
  <c r="J215" i="15"/>
  <c r="J216" i="15"/>
  <c r="J217" i="15"/>
  <c r="J218" i="15"/>
  <c r="J219" i="15"/>
  <c r="J220" i="15"/>
  <c r="J221" i="15"/>
  <c r="J222" i="15"/>
  <c r="J223" i="15"/>
  <c r="J224" i="15"/>
  <c r="J225" i="15"/>
  <c r="J226" i="15"/>
  <c r="J227" i="15"/>
  <c r="J228" i="15"/>
  <c r="J229" i="15"/>
  <c r="J230" i="15"/>
  <c r="J231" i="15"/>
  <c r="J232" i="15"/>
  <c r="J233" i="15"/>
  <c r="J234" i="15"/>
  <c r="J235" i="15"/>
  <c r="J236" i="15"/>
  <c r="J237" i="15"/>
  <c r="J238" i="15"/>
  <c r="J239" i="15"/>
  <c r="J240" i="15"/>
  <c r="J241" i="15"/>
  <c r="J242" i="15"/>
  <c r="J243" i="15"/>
  <c r="J244" i="15"/>
  <c r="J245" i="15"/>
  <c r="J246" i="15"/>
  <c r="J247" i="15"/>
  <c r="J248" i="15"/>
  <c r="J249" i="15"/>
  <c r="J250" i="15"/>
  <c r="J251" i="15"/>
  <c r="J252" i="15"/>
  <c r="J253" i="15"/>
  <c r="J254" i="15"/>
  <c r="J255" i="15"/>
  <c r="J256" i="15"/>
  <c r="J257" i="15"/>
  <c r="J258" i="15"/>
  <c r="J259" i="15"/>
  <c r="J260" i="15"/>
  <c r="J261" i="15"/>
  <c r="J262" i="15"/>
  <c r="J263" i="15"/>
  <c r="J264" i="15"/>
  <c r="J265" i="15"/>
  <c r="J266" i="15"/>
  <c r="J267" i="15"/>
  <c r="J268" i="15"/>
  <c r="J269" i="15"/>
  <c r="J270" i="15"/>
  <c r="J271" i="15"/>
  <c r="J272" i="15"/>
  <c r="J273" i="15"/>
  <c r="J274" i="15"/>
  <c r="J275" i="15"/>
  <c r="J276" i="15"/>
  <c r="J277" i="15"/>
  <c r="J278" i="15"/>
  <c r="J279" i="15"/>
  <c r="J280" i="15"/>
  <c r="J281" i="15"/>
  <c r="J282" i="15"/>
  <c r="J283" i="15"/>
  <c r="J284" i="15"/>
  <c r="J285" i="15"/>
  <c r="J286" i="15"/>
  <c r="J287" i="15"/>
  <c r="J288" i="15"/>
  <c r="J289" i="15"/>
  <c r="J290" i="15"/>
  <c r="J291" i="15"/>
  <c r="J292" i="15"/>
  <c r="J293" i="15"/>
  <c r="J294" i="15"/>
  <c r="J295" i="15"/>
  <c r="J296" i="15"/>
  <c r="J297" i="15"/>
  <c r="J298" i="15"/>
  <c r="J299" i="15"/>
  <c r="J300" i="15"/>
  <c r="J301" i="15"/>
  <c r="J302" i="15"/>
  <c r="J303" i="15"/>
  <c r="J304" i="15"/>
  <c r="J305" i="15"/>
  <c r="J306" i="15"/>
  <c r="J307" i="15"/>
  <c r="J308" i="15"/>
  <c r="J309" i="15"/>
  <c r="J310" i="15"/>
  <c r="J311" i="15"/>
  <c r="J312" i="15"/>
  <c r="J313" i="15"/>
  <c r="J314" i="15"/>
  <c r="J315" i="15"/>
  <c r="J316" i="15"/>
  <c r="J317" i="15"/>
  <c r="J318" i="15"/>
  <c r="J319" i="15"/>
  <c r="J320" i="15"/>
  <c r="J321" i="15"/>
  <c r="J322" i="15"/>
  <c r="J323" i="15"/>
  <c r="J324" i="15"/>
  <c r="J325" i="15"/>
  <c r="J326" i="15"/>
  <c r="J327" i="15"/>
  <c r="J328" i="15"/>
  <c r="J329" i="15"/>
  <c r="J330" i="15"/>
  <c r="J331" i="15"/>
  <c r="J332" i="15"/>
  <c r="J333" i="15"/>
  <c r="J334" i="15"/>
  <c r="J335" i="15"/>
  <c r="J336" i="15"/>
  <c r="J337" i="15"/>
  <c r="J338" i="15"/>
  <c r="J339" i="15"/>
  <c r="J340" i="15"/>
  <c r="J341" i="15"/>
  <c r="J342" i="15"/>
  <c r="J343" i="15"/>
  <c r="J344" i="15"/>
  <c r="J345" i="15"/>
  <c r="J346" i="15"/>
  <c r="J347" i="15"/>
  <c r="J348" i="15"/>
  <c r="J349" i="15"/>
  <c r="J350" i="15"/>
  <c r="J351" i="15"/>
  <c r="J352" i="15"/>
  <c r="J353" i="15"/>
  <c r="J354" i="15"/>
  <c r="J355" i="15"/>
  <c r="J356" i="15"/>
  <c r="J357" i="15"/>
  <c r="J358" i="15"/>
  <c r="J359" i="15"/>
  <c r="J360" i="15"/>
  <c r="J361" i="15"/>
  <c r="J362" i="15"/>
  <c r="J363" i="15"/>
  <c r="J364" i="15"/>
  <c r="J365" i="15"/>
  <c r="J366" i="15"/>
  <c r="J367" i="15"/>
  <c r="J368" i="15"/>
  <c r="J369" i="15"/>
  <c r="J370" i="15"/>
  <c r="J371" i="15"/>
  <c r="J372" i="15"/>
  <c r="J373" i="15"/>
  <c r="J374" i="15"/>
  <c r="J375" i="15"/>
  <c r="J376" i="15"/>
  <c r="J377" i="15"/>
  <c r="J378" i="15"/>
  <c r="J379" i="15"/>
  <c r="J380" i="15"/>
  <c r="J381" i="15"/>
  <c r="J382" i="15"/>
  <c r="J383" i="15"/>
  <c r="J384" i="15"/>
  <c r="J385" i="15"/>
  <c r="J386" i="15"/>
  <c r="J387" i="15"/>
  <c r="J388" i="15"/>
  <c r="J389" i="15"/>
  <c r="J390" i="15"/>
  <c r="J391" i="15"/>
  <c r="J392" i="15"/>
  <c r="J393" i="15"/>
  <c r="J394" i="15"/>
  <c r="J395" i="15"/>
  <c r="J396" i="15"/>
  <c r="J397" i="15"/>
  <c r="J398" i="15"/>
  <c r="J399" i="15"/>
  <c r="J400" i="15"/>
  <c r="J401" i="15"/>
  <c r="J402" i="15"/>
  <c r="J403" i="15"/>
  <c r="J404" i="15"/>
  <c r="J405" i="15"/>
  <c r="J406" i="15"/>
  <c r="J407" i="15"/>
  <c r="J408" i="15"/>
  <c r="J409" i="15"/>
  <c r="J410" i="15"/>
  <c r="J411" i="15"/>
  <c r="J412" i="15"/>
  <c r="J413" i="15"/>
  <c r="J414" i="15"/>
  <c r="J415" i="15"/>
  <c r="J416" i="15"/>
  <c r="J417" i="15"/>
  <c r="J418" i="15"/>
  <c r="J419" i="15"/>
  <c r="J420" i="15"/>
  <c r="J421" i="15"/>
  <c r="J422" i="15"/>
  <c r="J423" i="15"/>
  <c r="J424" i="15"/>
  <c r="J425" i="15"/>
  <c r="J426" i="15"/>
  <c r="J427" i="15"/>
  <c r="J428" i="15"/>
  <c r="J429" i="15"/>
  <c r="J430" i="15"/>
  <c r="J431" i="15"/>
  <c r="J432" i="15"/>
  <c r="J433" i="15"/>
  <c r="J434" i="15"/>
  <c r="J435" i="15"/>
  <c r="J436" i="15"/>
  <c r="J437" i="15"/>
  <c r="J438" i="15"/>
  <c r="J439" i="15"/>
  <c r="J440" i="15"/>
  <c r="J441" i="15"/>
  <c r="J442" i="15"/>
  <c r="J443" i="15"/>
  <c r="J444" i="15"/>
  <c r="J445" i="15"/>
  <c r="J446" i="15"/>
  <c r="J447" i="15"/>
  <c r="J448" i="15"/>
  <c r="J449" i="15"/>
  <c r="J450" i="15"/>
  <c r="J451" i="15"/>
  <c r="J452" i="15"/>
  <c r="J453" i="15"/>
  <c r="J454" i="15"/>
  <c r="J455" i="15"/>
  <c r="J456" i="15"/>
  <c r="J457" i="15"/>
  <c r="J458" i="15"/>
  <c r="J459" i="15"/>
  <c r="J460" i="15"/>
  <c r="J461" i="15"/>
  <c r="J462" i="15"/>
  <c r="J463" i="15"/>
  <c r="J464" i="15"/>
  <c r="J465" i="15"/>
  <c r="J466" i="15"/>
  <c r="J467" i="15"/>
  <c r="J468" i="15"/>
  <c r="J469" i="15"/>
  <c r="J470" i="15"/>
  <c r="J471" i="15"/>
  <c r="J472" i="15"/>
  <c r="J473" i="15"/>
  <c r="J474" i="15"/>
  <c r="J475" i="15"/>
  <c r="J476" i="15"/>
  <c r="J477" i="15"/>
  <c r="J478" i="15"/>
  <c r="J479" i="15"/>
  <c r="J480" i="15"/>
  <c r="J481" i="15"/>
  <c r="J482" i="15"/>
  <c r="J483" i="15"/>
  <c r="J484" i="15"/>
  <c r="J485" i="15"/>
  <c r="J486" i="15"/>
  <c r="J487" i="15"/>
  <c r="J488" i="15"/>
  <c r="J489" i="15"/>
  <c r="J490" i="15"/>
  <c r="J491" i="15"/>
  <c r="J492" i="15"/>
  <c r="J493" i="15"/>
  <c r="J494" i="15"/>
  <c r="J495" i="15"/>
  <c r="J496" i="15"/>
  <c r="J497" i="15"/>
  <c r="J498" i="15"/>
  <c r="J499" i="15"/>
  <c r="J500" i="15"/>
  <c r="J501" i="15"/>
  <c r="J502" i="15"/>
  <c r="J503" i="15"/>
  <c r="J504" i="15"/>
  <c r="J505" i="15"/>
  <c r="J506" i="15"/>
  <c r="J507" i="15"/>
  <c r="J508" i="15"/>
  <c r="J509" i="15"/>
  <c r="J510" i="15"/>
  <c r="J511" i="15"/>
  <c r="J512" i="15"/>
  <c r="J513" i="15"/>
  <c r="J514" i="15"/>
  <c r="J515" i="15"/>
  <c r="J516" i="15"/>
  <c r="J517" i="15"/>
  <c r="J518" i="15"/>
  <c r="J519" i="15"/>
  <c r="J520" i="15"/>
  <c r="J521" i="15"/>
  <c r="J522" i="15"/>
  <c r="J523" i="15"/>
  <c r="J524" i="15"/>
  <c r="J525" i="15"/>
  <c r="J526" i="15"/>
  <c r="J527" i="15"/>
  <c r="J528" i="15"/>
  <c r="J529" i="15"/>
  <c r="J530" i="15"/>
  <c r="J531" i="15"/>
  <c r="J532" i="15"/>
  <c r="J533" i="15"/>
  <c r="J534" i="15"/>
  <c r="J535" i="15"/>
  <c r="J536" i="15"/>
  <c r="J537" i="15"/>
  <c r="J538" i="15"/>
  <c r="J539" i="15"/>
  <c r="J540" i="15"/>
  <c r="J541" i="15"/>
  <c r="J542" i="15"/>
  <c r="J543" i="15"/>
  <c r="J544" i="15"/>
  <c r="J545" i="15"/>
  <c r="J546" i="15"/>
  <c r="J547" i="15"/>
  <c r="J548" i="15"/>
  <c r="J549" i="15"/>
  <c r="J550" i="15"/>
  <c r="J551" i="15"/>
  <c r="J552" i="15"/>
  <c r="J553" i="15"/>
  <c r="J554" i="15"/>
  <c r="J555" i="15"/>
  <c r="J556" i="15"/>
  <c r="J557" i="15"/>
  <c r="J558" i="15"/>
  <c r="J559" i="15"/>
  <c r="J560" i="15"/>
  <c r="J561" i="15"/>
  <c r="J562" i="15"/>
  <c r="J563" i="15"/>
  <c r="J564" i="15"/>
  <c r="J565" i="15"/>
  <c r="J566" i="15"/>
  <c r="J567" i="15"/>
  <c r="J568" i="15"/>
  <c r="J569" i="15"/>
  <c r="J570" i="15"/>
  <c r="J571" i="15"/>
  <c r="J572" i="15"/>
  <c r="J573" i="15"/>
  <c r="J574" i="15"/>
  <c r="J575" i="15"/>
  <c r="J576" i="15"/>
  <c r="J577" i="15"/>
  <c r="J578" i="15"/>
  <c r="J579" i="15"/>
  <c r="J580" i="15"/>
  <c r="J581" i="15"/>
  <c r="J582" i="15"/>
  <c r="J583" i="15"/>
  <c r="J584" i="15"/>
  <c r="J585" i="15"/>
  <c r="J586" i="15"/>
  <c r="J587" i="15"/>
  <c r="J588" i="15"/>
  <c r="J589" i="15"/>
  <c r="J590" i="15"/>
  <c r="J591" i="15"/>
  <c r="J592" i="15"/>
  <c r="J593" i="15"/>
  <c r="J594" i="15"/>
  <c r="J595" i="15"/>
  <c r="J596" i="15"/>
  <c r="J597" i="15"/>
  <c r="J598" i="15"/>
  <c r="J599" i="15"/>
  <c r="J600" i="15"/>
  <c r="J601" i="15"/>
  <c r="J602" i="15"/>
  <c r="J603" i="15"/>
  <c r="J604" i="15"/>
  <c r="J605" i="15"/>
  <c r="J606" i="15"/>
  <c r="J607" i="15"/>
  <c r="J608" i="15"/>
  <c r="J609" i="15"/>
  <c r="J610" i="15"/>
  <c r="J611" i="15"/>
  <c r="J612" i="15"/>
  <c r="J613" i="15"/>
  <c r="J614" i="15"/>
  <c r="J615" i="15"/>
  <c r="J616" i="15"/>
  <c r="J617" i="15"/>
  <c r="J618" i="15"/>
  <c r="J619" i="15"/>
  <c r="J620" i="15"/>
  <c r="J621" i="15"/>
  <c r="J622" i="15"/>
  <c r="J623" i="15"/>
  <c r="J624" i="15"/>
  <c r="J625" i="15"/>
  <c r="J626" i="15"/>
  <c r="J627" i="15"/>
  <c r="J628" i="15"/>
  <c r="J629" i="15"/>
  <c r="J630" i="15"/>
  <c r="J631" i="15"/>
  <c r="J632" i="15"/>
  <c r="J633" i="15"/>
  <c r="J634" i="15"/>
  <c r="J635" i="15"/>
  <c r="J636" i="15"/>
  <c r="J637" i="15"/>
  <c r="J638" i="15"/>
  <c r="J639" i="15"/>
  <c r="J640" i="15"/>
  <c r="J641" i="15"/>
  <c r="J642" i="15"/>
  <c r="J643" i="15"/>
  <c r="J644" i="15"/>
  <c r="J645" i="15"/>
  <c r="J646" i="15"/>
  <c r="J647" i="15"/>
  <c r="J648" i="15"/>
  <c r="J649" i="15"/>
  <c r="J650" i="15"/>
  <c r="J651" i="15"/>
  <c r="J652" i="15"/>
  <c r="J653" i="15"/>
  <c r="J654" i="15"/>
  <c r="J655" i="15"/>
  <c r="J656" i="15"/>
  <c r="J657" i="15"/>
  <c r="J658" i="15"/>
  <c r="J659" i="15"/>
  <c r="J660" i="15"/>
  <c r="J661" i="15"/>
  <c r="J662" i="15"/>
  <c r="J663" i="15"/>
  <c r="J664" i="15"/>
  <c r="J665" i="15"/>
  <c r="J666" i="15"/>
  <c r="J667" i="15"/>
  <c r="J668" i="15"/>
  <c r="J669" i="15"/>
  <c r="J670" i="15"/>
  <c r="J671" i="15"/>
  <c r="J672" i="15"/>
  <c r="J673" i="15"/>
  <c r="J674" i="15"/>
  <c r="J675" i="15"/>
  <c r="J676" i="15"/>
  <c r="J677" i="15"/>
  <c r="J678" i="15"/>
  <c r="J679" i="15"/>
  <c r="J680" i="15"/>
  <c r="J681" i="15"/>
  <c r="J682" i="15"/>
  <c r="J683" i="15"/>
  <c r="J684" i="15"/>
  <c r="J685" i="15"/>
  <c r="J686" i="15"/>
  <c r="J687" i="15"/>
  <c r="J688" i="15"/>
  <c r="J689" i="15"/>
  <c r="J690" i="15"/>
  <c r="J691" i="15"/>
  <c r="J692" i="15"/>
  <c r="J693" i="15"/>
  <c r="J694" i="15"/>
  <c r="J695" i="15"/>
  <c r="J696" i="15"/>
  <c r="J697" i="15"/>
  <c r="J698" i="15"/>
  <c r="J699" i="15"/>
  <c r="J700" i="15"/>
  <c r="J701" i="15"/>
  <c r="J702" i="15"/>
  <c r="J703" i="15"/>
  <c r="J704" i="15"/>
  <c r="J705" i="15"/>
  <c r="J706" i="15"/>
  <c r="J707" i="15"/>
  <c r="J708" i="15"/>
  <c r="J709" i="15"/>
  <c r="J710" i="15"/>
  <c r="J711" i="15"/>
  <c r="J712" i="15"/>
  <c r="J713" i="15"/>
  <c r="J714" i="15"/>
  <c r="J715" i="15"/>
  <c r="J716" i="15"/>
  <c r="J717" i="15"/>
  <c r="J718" i="15"/>
  <c r="J719" i="15"/>
  <c r="J720" i="15"/>
  <c r="J721" i="15"/>
  <c r="J722" i="15"/>
  <c r="J723" i="15"/>
  <c r="J724" i="15"/>
  <c r="J725" i="15"/>
  <c r="J726" i="15"/>
  <c r="J727" i="15"/>
  <c r="J728" i="15"/>
  <c r="J729" i="15"/>
  <c r="J730" i="15"/>
  <c r="J731" i="15"/>
  <c r="J732" i="15"/>
  <c r="J733" i="15"/>
  <c r="J734" i="15"/>
  <c r="J735" i="15"/>
  <c r="J736" i="15"/>
  <c r="J737" i="15"/>
  <c r="J738" i="15"/>
  <c r="J739" i="15"/>
  <c r="J740" i="15"/>
  <c r="J741" i="15"/>
  <c r="J742" i="15"/>
  <c r="J743" i="15"/>
  <c r="J744" i="15"/>
  <c r="J745" i="15"/>
  <c r="J746" i="15"/>
  <c r="J747" i="15"/>
  <c r="J748" i="15"/>
  <c r="J749" i="15"/>
  <c r="J750" i="15"/>
  <c r="J751" i="15"/>
  <c r="J752" i="15"/>
  <c r="J753" i="15"/>
  <c r="J754" i="15"/>
  <c r="J755" i="15"/>
  <c r="J756" i="15"/>
  <c r="J757" i="15"/>
  <c r="J758" i="15"/>
  <c r="J759" i="15"/>
  <c r="J760" i="15"/>
  <c r="J761" i="15"/>
  <c r="J762" i="15"/>
  <c r="J763" i="15"/>
  <c r="J764" i="15"/>
  <c r="J765" i="15"/>
  <c r="J766" i="15"/>
  <c r="J767" i="15"/>
  <c r="J768" i="15"/>
  <c r="J769" i="15"/>
  <c r="J770" i="15"/>
  <c r="J771" i="15"/>
  <c r="J772" i="15"/>
  <c r="J773" i="15"/>
  <c r="J774" i="15"/>
  <c r="J775" i="15"/>
  <c r="J776" i="15"/>
  <c r="J777" i="15"/>
  <c r="J778" i="15"/>
  <c r="J779" i="15"/>
  <c r="J780" i="15"/>
  <c r="J781" i="15"/>
  <c r="J782" i="15"/>
  <c r="J783" i="15"/>
  <c r="J784" i="15"/>
  <c r="J785" i="15"/>
  <c r="J786" i="15"/>
  <c r="J787" i="15"/>
  <c r="J788" i="15"/>
  <c r="J789" i="15"/>
  <c r="J790" i="15"/>
  <c r="J791" i="15"/>
  <c r="J792" i="15"/>
  <c r="J793" i="15"/>
  <c r="J794" i="15"/>
  <c r="J795" i="15"/>
  <c r="J796" i="15"/>
  <c r="J797" i="15"/>
  <c r="J798" i="15"/>
  <c r="J799" i="15"/>
  <c r="J800" i="15"/>
  <c r="J801" i="15"/>
  <c r="J802" i="15"/>
  <c r="J803" i="15"/>
  <c r="J804" i="15"/>
  <c r="J805" i="15"/>
  <c r="J806" i="15"/>
  <c r="J807" i="15"/>
  <c r="J808" i="15"/>
  <c r="J809" i="15"/>
  <c r="J810" i="15"/>
  <c r="J811" i="15"/>
  <c r="J812" i="15"/>
  <c r="J813" i="15"/>
  <c r="J814" i="15"/>
  <c r="J815" i="15"/>
  <c r="J816" i="15"/>
  <c r="J817" i="15"/>
  <c r="J818" i="15"/>
  <c r="J819" i="15"/>
  <c r="J820" i="15"/>
  <c r="J821" i="15"/>
  <c r="J822" i="15"/>
  <c r="J823" i="15"/>
  <c r="J824" i="15"/>
  <c r="J825" i="15"/>
  <c r="J826" i="15"/>
  <c r="J827" i="15"/>
  <c r="J828" i="15"/>
  <c r="J829" i="15"/>
  <c r="J830" i="15"/>
  <c r="J831" i="15"/>
  <c r="J832" i="15"/>
  <c r="J833" i="15"/>
  <c r="J834" i="15"/>
  <c r="J835" i="15"/>
  <c r="J836" i="15"/>
  <c r="J837" i="15"/>
  <c r="J838" i="15"/>
  <c r="J839" i="15"/>
  <c r="J840" i="15"/>
  <c r="J841" i="15"/>
  <c r="J842" i="15"/>
  <c r="J843" i="15"/>
  <c r="J844" i="15"/>
  <c r="J845" i="15"/>
  <c r="J846" i="15"/>
  <c r="J847" i="15"/>
  <c r="J848" i="15"/>
  <c r="J849" i="15"/>
  <c r="J850" i="15"/>
  <c r="J851" i="15"/>
  <c r="J852" i="15"/>
  <c r="J853" i="15"/>
  <c r="J854" i="15"/>
  <c r="J855" i="15"/>
  <c r="J856" i="15"/>
  <c r="J857" i="15"/>
  <c r="J858" i="15"/>
  <c r="J859" i="15"/>
  <c r="J860" i="15"/>
  <c r="J861" i="15"/>
  <c r="J862" i="15"/>
  <c r="J863" i="15"/>
  <c r="J864" i="15"/>
  <c r="J865" i="15"/>
  <c r="J866" i="15"/>
  <c r="J867" i="15"/>
  <c r="J868" i="15"/>
  <c r="J869" i="15"/>
  <c r="J870" i="15"/>
  <c r="J871" i="15"/>
  <c r="J872" i="15"/>
  <c r="J873" i="15"/>
  <c r="J874" i="15"/>
  <c r="J875" i="15"/>
  <c r="J876" i="15"/>
  <c r="J877" i="15"/>
  <c r="J878" i="15"/>
  <c r="J879" i="15"/>
  <c r="J880" i="15"/>
  <c r="J881" i="15"/>
  <c r="J882" i="15"/>
  <c r="J883" i="15"/>
  <c r="J884" i="15"/>
  <c r="J885" i="15"/>
  <c r="J886" i="15"/>
  <c r="J887" i="15"/>
  <c r="J888" i="15"/>
  <c r="J889" i="15"/>
  <c r="J890" i="15"/>
  <c r="J891" i="15"/>
  <c r="J892" i="15"/>
  <c r="J893" i="15"/>
  <c r="J894" i="15"/>
  <c r="J895" i="15"/>
  <c r="J896" i="15"/>
  <c r="J897" i="15"/>
  <c r="J898" i="15"/>
  <c r="J899" i="15"/>
  <c r="J900" i="15"/>
  <c r="J901" i="15"/>
  <c r="J902" i="15"/>
  <c r="J903" i="15"/>
  <c r="J904" i="15"/>
  <c r="J905" i="15"/>
  <c r="J906" i="15"/>
  <c r="J907" i="15"/>
  <c r="J908" i="15"/>
  <c r="J909" i="15"/>
  <c r="J910" i="15"/>
  <c r="J911" i="15"/>
  <c r="J912" i="15"/>
  <c r="J913" i="15"/>
  <c r="J914" i="15"/>
  <c r="J915" i="15"/>
  <c r="J916" i="15"/>
  <c r="J917" i="15"/>
  <c r="J918" i="15"/>
  <c r="J919" i="15"/>
  <c r="J920" i="15"/>
  <c r="J921" i="15"/>
  <c r="J922" i="15"/>
  <c r="J923" i="15"/>
  <c r="J924" i="15"/>
  <c r="J925" i="15"/>
  <c r="J926" i="15"/>
  <c r="J927" i="15"/>
  <c r="J928" i="15"/>
  <c r="J929" i="15"/>
  <c r="J930" i="15"/>
  <c r="J931" i="15"/>
  <c r="J932" i="15"/>
  <c r="J933" i="15"/>
  <c r="J934" i="15"/>
  <c r="J935" i="15"/>
  <c r="J936" i="15"/>
  <c r="J937" i="15"/>
  <c r="J938" i="15"/>
  <c r="J939" i="15"/>
  <c r="J940" i="15"/>
  <c r="J941" i="15"/>
  <c r="J942" i="15"/>
  <c r="J943" i="15"/>
  <c r="J944" i="15"/>
  <c r="J945" i="15"/>
  <c r="J946" i="15"/>
  <c r="J947" i="15"/>
  <c r="J948" i="15"/>
  <c r="J949" i="15"/>
  <c r="J950" i="15"/>
  <c r="J951" i="15"/>
  <c r="J952" i="15"/>
  <c r="J953" i="15"/>
  <c r="J954" i="15"/>
  <c r="J955" i="15"/>
  <c r="J956" i="15"/>
  <c r="J957" i="15"/>
  <c r="J958" i="15"/>
  <c r="J959" i="15"/>
  <c r="J960" i="15"/>
  <c r="J961" i="15"/>
  <c r="J962" i="15"/>
  <c r="J963" i="15"/>
  <c r="J964" i="15"/>
  <c r="J965" i="15"/>
  <c r="J966" i="15"/>
  <c r="J967" i="15"/>
  <c r="J968" i="15"/>
  <c r="J969" i="15"/>
  <c r="J970" i="15"/>
  <c r="J971" i="15"/>
  <c r="J972" i="15"/>
  <c r="J973" i="15"/>
  <c r="J974" i="15"/>
  <c r="J975" i="15"/>
  <c r="J976" i="15"/>
  <c r="J977" i="15"/>
  <c r="J978" i="15"/>
  <c r="J979" i="15"/>
  <c r="J980" i="15"/>
  <c r="J981" i="15"/>
  <c r="J982" i="15"/>
  <c r="J983" i="15"/>
  <c r="J984" i="15"/>
  <c r="J985" i="15"/>
  <c r="J986" i="15"/>
  <c r="J987" i="15"/>
  <c r="J988" i="15"/>
  <c r="J989" i="15"/>
  <c r="J990" i="15"/>
  <c r="J991" i="15"/>
  <c r="J992" i="15"/>
  <c r="J993" i="15"/>
  <c r="J994" i="15"/>
  <c r="J995" i="15"/>
  <c r="J996" i="15"/>
  <c r="J997" i="15"/>
  <c r="J998" i="15"/>
  <c r="J999" i="15"/>
  <c r="J1000" i="15"/>
  <c r="J1001" i="15"/>
  <c r="J1002" i="15"/>
  <c r="J1003" i="15"/>
  <c r="J1004" i="15"/>
  <c r="J1005" i="15"/>
  <c r="J1006" i="15"/>
  <c r="J1007" i="15"/>
  <c r="J1008" i="15"/>
  <c r="J1009" i="15"/>
  <c r="J1010" i="15"/>
  <c r="J1011" i="15"/>
  <c r="J1012" i="15"/>
  <c r="J1013" i="15"/>
  <c r="J1014" i="15"/>
  <c r="J1015" i="15"/>
  <c r="J1016" i="15"/>
  <c r="J1017" i="15"/>
  <c r="J1018" i="15"/>
  <c r="J1019" i="15"/>
  <c r="J1020" i="15"/>
  <c r="J1021" i="15"/>
  <c r="J1022" i="15"/>
  <c r="J1023" i="15"/>
  <c r="J1024" i="15"/>
  <c r="J1025" i="15"/>
  <c r="J1026" i="15"/>
  <c r="J1027" i="15"/>
  <c r="J1028" i="15"/>
  <c r="J1029" i="15"/>
  <c r="J1030" i="15"/>
  <c r="J1031" i="15"/>
  <c r="J1032" i="15"/>
  <c r="J1033" i="15"/>
  <c r="J1034" i="15"/>
  <c r="J1035" i="15"/>
  <c r="J1036" i="15"/>
  <c r="J1037" i="15"/>
  <c r="J1038" i="15"/>
  <c r="J1039" i="15"/>
  <c r="J1040" i="15"/>
  <c r="J1041" i="15"/>
  <c r="J1042" i="15"/>
  <c r="J1043" i="15"/>
  <c r="J1044" i="15"/>
  <c r="J1045" i="15"/>
  <c r="J1046" i="15"/>
  <c r="J1047" i="15"/>
  <c r="J1048" i="15"/>
  <c r="J1049" i="15"/>
  <c r="J1050" i="15"/>
  <c r="J1051" i="15"/>
  <c r="J1052" i="15"/>
  <c r="J1053" i="15"/>
  <c r="J1054" i="15"/>
  <c r="J1055" i="15"/>
  <c r="J1056" i="15"/>
  <c r="J1057" i="15"/>
  <c r="J1058" i="15"/>
  <c r="J1059" i="15"/>
  <c r="J1060" i="15"/>
  <c r="J1061" i="15"/>
  <c r="J1062" i="15"/>
  <c r="J1063" i="15"/>
  <c r="J1064" i="15"/>
  <c r="J1065" i="15"/>
  <c r="J1066" i="15"/>
  <c r="J1067" i="15"/>
  <c r="J1068" i="15"/>
  <c r="J1069" i="15"/>
  <c r="J1070" i="15"/>
  <c r="J1071" i="15"/>
  <c r="J1072" i="15"/>
  <c r="J1073" i="15"/>
  <c r="J1074" i="15"/>
  <c r="J1075" i="15"/>
  <c r="J1076" i="15"/>
  <c r="J1077" i="15"/>
  <c r="J1078" i="15"/>
  <c r="J1079" i="15"/>
  <c r="J1080" i="15"/>
  <c r="J1081" i="15"/>
  <c r="J1082" i="15"/>
  <c r="J1083" i="15"/>
  <c r="J1084" i="15"/>
  <c r="J1085" i="15"/>
  <c r="J1086" i="15"/>
  <c r="J1087" i="15"/>
  <c r="J1088" i="15"/>
  <c r="J1089" i="15"/>
  <c r="J1090" i="15"/>
  <c r="J1091" i="15"/>
  <c r="J1092" i="15"/>
  <c r="J1093" i="15"/>
  <c r="J1094" i="15"/>
  <c r="J1095" i="15"/>
  <c r="J1096" i="15"/>
  <c r="J1097" i="15"/>
  <c r="J1098" i="15"/>
  <c r="J1099" i="15"/>
  <c r="J1100" i="15"/>
  <c r="J1101" i="15"/>
  <c r="J1102" i="15"/>
  <c r="J1103" i="15"/>
  <c r="J1104" i="15"/>
  <c r="J1105" i="15"/>
  <c r="J1106" i="15"/>
  <c r="J1107" i="15"/>
  <c r="J1108" i="15"/>
  <c r="J1109" i="15"/>
  <c r="J1110" i="15"/>
  <c r="J1111" i="15"/>
  <c r="J1112" i="15"/>
  <c r="J1113" i="15"/>
  <c r="J1114" i="15"/>
  <c r="J1115" i="15"/>
  <c r="J1116" i="15"/>
  <c r="J1117" i="15"/>
  <c r="J1118" i="15"/>
  <c r="J1119" i="15"/>
  <c r="J1120" i="15"/>
  <c r="J1121" i="15"/>
  <c r="J1122" i="15"/>
  <c r="J1123" i="15"/>
  <c r="J1124" i="15"/>
  <c r="J1125" i="15"/>
  <c r="J1126" i="15"/>
  <c r="J1127" i="15"/>
  <c r="J1128" i="15"/>
  <c r="J1129" i="15"/>
  <c r="J1130" i="15"/>
  <c r="J1131" i="15"/>
  <c r="J1132" i="15"/>
  <c r="J1133" i="15"/>
  <c r="J1134" i="15"/>
  <c r="J1135" i="15"/>
  <c r="J1136" i="15"/>
  <c r="J1137" i="15"/>
  <c r="J1138" i="15"/>
  <c r="J1139" i="15"/>
  <c r="J1140" i="15"/>
  <c r="J1141" i="15"/>
  <c r="J1142" i="15"/>
  <c r="J1143" i="15"/>
  <c r="J1144" i="15"/>
  <c r="J1145" i="15"/>
  <c r="J1146" i="15"/>
  <c r="J1147" i="15"/>
  <c r="J1148" i="15"/>
  <c r="J1149" i="15"/>
  <c r="J1150" i="15"/>
  <c r="J1151" i="15"/>
  <c r="J1152" i="15"/>
  <c r="J1153" i="15"/>
  <c r="J1154" i="15"/>
  <c r="J1155" i="15"/>
  <c r="J1156" i="15"/>
  <c r="J1157" i="15"/>
  <c r="J1158" i="15"/>
  <c r="J1159" i="15"/>
  <c r="J1160" i="15"/>
  <c r="J1161" i="15"/>
  <c r="J1162" i="15"/>
  <c r="J1163" i="15"/>
  <c r="J1164" i="15"/>
  <c r="J1165" i="15"/>
  <c r="J1166" i="15"/>
  <c r="J1167" i="15"/>
  <c r="J1168" i="15"/>
  <c r="J1169" i="15"/>
  <c r="J1170" i="15"/>
  <c r="J1171" i="15"/>
  <c r="J1172" i="15"/>
  <c r="J1173" i="15"/>
  <c r="J1174" i="15"/>
  <c r="J1175" i="15"/>
  <c r="J1176" i="15"/>
  <c r="J1177" i="15"/>
  <c r="J1178" i="15"/>
  <c r="J1179" i="15"/>
  <c r="J1180" i="15"/>
  <c r="J1181" i="15"/>
  <c r="J1182" i="15"/>
  <c r="J1183" i="15"/>
  <c r="J1184" i="15"/>
  <c r="J1185" i="15"/>
  <c r="J1186" i="15"/>
  <c r="J1187" i="15"/>
  <c r="J1188" i="15"/>
  <c r="J1189" i="15"/>
  <c r="J1190" i="15"/>
  <c r="J1191" i="15"/>
  <c r="J1192" i="15"/>
  <c r="J1193" i="15"/>
  <c r="J1194" i="15"/>
  <c r="J1195" i="15"/>
  <c r="J1196" i="15"/>
  <c r="J1197" i="15"/>
  <c r="J1198" i="15"/>
  <c r="J1199" i="15"/>
  <c r="J1200" i="15"/>
  <c r="J1201" i="15"/>
  <c r="J1202" i="15"/>
  <c r="J1203" i="15"/>
  <c r="J1204" i="15"/>
  <c r="J1205" i="15"/>
  <c r="J1206" i="15"/>
  <c r="J1207" i="15"/>
  <c r="J1208" i="15"/>
  <c r="J1209" i="15"/>
  <c r="J1210" i="15"/>
  <c r="J1211" i="15"/>
  <c r="J1212" i="15"/>
  <c r="J1213" i="15"/>
  <c r="J1214" i="15"/>
  <c r="J1215" i="15"/>
  <c r="J1216" i="15"/>
  <c r="J1217" i="15"/>
  <c r="J1218" i="15"/>
  <c r="J1219" i="15"/>
  <c r="J1220" i="15"/>
  <c r="J1221" i="15"/>
  <c r="J1222" i="15"/>
  <c r="J1223" i="15"/>
  <c r="J1224" i="15"/>
  <c r="J1225" i="15"/>
  <c r="J1226" i="15"/>
  <c r="J1227" i="15"/>
  <c r="J1228" i="15"/>
  <c r="J1229" i="15"/>
  <c r="J1230" i="15"/>
  <c r="J1231" i="15"/>
  <c r="J1232" i="15"/>
  <c r="J1233" i="15"/>
  <c r="J1234" i="15"/>
  <c r="J1235" i="15"/>
  <c r="J1236" i="15"/>
  <c r="J1237" i="15"/>
  <c r="J1238" i="15"/>
  <c r="J1239" i="15"/>
  <c r="J1240" i="15"/>
  <c r="J1241" i="15"/>
  <c r="J1242" i="15"/>
  <c r="J1243" i="15"/>
  <c r="J1244" i="15"/>
  <c r="J1245" i="15"/>
  <c r="J1246" i="15"/>
  <c r="J1247" i="15"/>
  <c r="J1248" i="15"/>
  <c r="J1249" i="15"/>
  <c r="J1250" i="15"/>
  <c r="J1251" i="15"/>
  <c r="J1252" i="15"/>
  <c r="J1253" i="15"/>
  <c r="J1254" i="15"/>
  <c r="J1255" i="15"/>
  <c r="J1256" i="15"/>
  <c r="J1257" i="15"/>
  <c r="J1258" i="15"/>
  <c r="J1259" i="15"/>
  <c r="J1260" i="15"/>
  <c r="J1261" i="15"/>
  <c r="J1262" i="15"/>
  <c r="J1263" i="15"/>
  <c r="J1264" i="15"/>
  <c r="J1265" i="15"/>
  <c r="J1266" i="15"/>
  <c r="J1267" i="15"/>
  <c r="J1268" i="15"/>
  <c r="J1269" i="15"/>
  <c r="J1270" i="15"/>
  <c r="J1271" i="15"/>
  <c r="J1272" i="15"/>
  <c r="J1273" i="15"/>
  <c r="J1274" i="15"/>
  <c r="J1275" i="15"/>
  <c r="J1276" i="15"/>
  <c r="J1277" i="15"/>
  <c r="J1278" i="15"/>
  <c r="J1279" i="15"/>
  <c r="J1280" i="15"/>
  <c r="J1281" i="15"/>
  <c r="J1282" i="15"/>
  <c r="J1283" i="15"/>
  <c r="J1284" i="15"/>
  <c r="J1285" i="15"/>
  <c r="J1286" i="15"/>
  <c r="J1287" i="15"/>
  <c r="J1288" i="15"/>
  <c r="J1289" i="15"/>
  <c r="J1290" i="15"/>
  <c r="J1291" i="15"/>
  <c r="J1292" i="15"/>
  <c r="J1293" i="15"/>
  <c r="J1294" i="15"/>
  <c r="J1295" i="15"/>
  <c r="J1296" i="15"/>
  <c r="J1297" i="15"/>
  <c r="J1298" i="15"/>
  <c r="J1299" i="15"/>
  <c r="J1300" i="15"/>
  <c r="J1301" i="15"/>
  <c r="J1302" i="15"/>
  <c r="J1303" i="15"/>
  <c r="J1304" i="15"/>
  <c r="J1305" i="15"/>
  <c r="J1306" i="15"/>
  <c r="J1307" i="15"/>
  <c r="J1308" i="15"/>
  <c r="J1309" i="15"/>
  <c r="J1310" i="15"/>
  <c r="J1311" i="15"/>
  <c r="J1312" i="15"/>
  <c r="J1313" i="15"/>
  <c r="J1314" i="15"/>
  <c r="J1315" i="15"/>
  <c r="J1316" i="15"/>
  <c r="J1317" i="15"/>
  <c r="J1318" i="15"/>
  <c r="J1319" i="15"/>
  <c r="J1320" i="15"/>
  <c r="J1321" i="15"/>
  <c r="J1322" i="15"/>
  <c r="J1323" i="15"/>
  <c r="J1324" i="15"/>
  <c r="J1325" i="15"/>
  <c r="J1326" i="15"/>
  <c r="J1327" i="15"/>
  <c r="J1328" i="15"/>
  <c r="J1329" i="15"/>
  <c r="J1330" i="15"/>
  <c r="J1331" i="15"/>
  <c r="J1332" i="15"/>
  <c r="J1333" i="15"/>
  <c r="J1334" i="15"/>
  <c r="J1335" i="15"/>
  <c r="J1336" i="15"/>
  <c r="J1337" i="15"/>
  <c r="J1338" i="15"/>
  <c r="J1339" i="15"/>
  <c r="J1340" i="15"/>
  <c r="J1341" i="15"/>
  <c r="J1342" i="15"/>
  <c r="J1343" i="15"/>
  <c r="J1344" i="15"/>
  <c r="J1345" i="15"/>
  <c r="J1346" i="15"/>
  <c r="J1347" i="15"/>
  <c r="J1348" i="15"/>
  <c r="J1349" i="15"/>
  <c r="J1350" i="15"/>
  <c r="J1351" i="15"/>
  <c r="J1352" i="15"/>
  <c r="J1353" i="15"/>
  <c r="J1354" i="15"/>
  <c r="J1355" i="15"/>
  <c r="J1356" i="15"/>
  <c r="J1357" i="15"/>
  <c r="J1358" i="15"/>
  <c r="J1359" i="15"/>
  <c r="J1360" i="15"/>
  <c r="J1361" i="15"/>
  <c r="J1362" i="15"/>
  <c r="J1363" i="15"/>
  <c r="J1364" i="15"/>
  <c r="J1365" i="15"/>
  <c r="J1366" i="15"/>
  <c r="J1367" i="15"/>
  <c r="J1368" i="15"/>
  <c r="J1369" i="15"/>
  <c r="J1370" i="15"/>
  <c r="J1371" i="15"/>
  <c r="J1372" i="15"/>
  <c r="J1373" i="15"/>
  <c r="J1374" i="15"/>
  <c r="J1375" i="15"/>
  <c r="J1376" i="15"/>
  <c r="J1377" i="15"/>
  <c r="J1378" i="15"/>
  <c r="J1379" i="15"/>
  <c r="J1380" i="15"/>
  <c r="J1381" i="15"/>
  <c r="J1382" i="15"/>
  <c r="J1383" i="15"/>
  <c r="J1384" i="15"/>
  <c r="J1385" i="15"/>
  <c r="J1386" i="15"/>
  <c r="J1387" i="15"/>
  <c r="J1388" i="15"/>
  <c r="J1389" i="15"/>
  <c r="J1390" i="15"/>
  <c r="J1391" i="15"/>
  <c r="J1392" i="15"/>
  <c r="J1393" i="15"/>
  <c r="J1394" i="15"/>
  <c r="J1395" i="15"/>
  <c r="J1396" i="15"/>
  <c r="J1397" i="15"/>
  <c r="J1398" i="15"/>
  <c r="J1399" i="15"/>
  <c r="J1400" i="15"/>
  <c r="J1401" i="15"/>
  <c r="J1402" i="15"/>
  <c r="J1403" i="15"/>
  <c r="J1404" i="15"/>
  <c r="J1405" i="15"/>
  <c r="J1406" i="15"/>
  <c r="J1407" i="15"/>
  <c r="J1408" i="15"/>
  <c r="J1409" i="15"/>
  <c r="J1410" i="15"/>
  <c r="J1411" i="15"/>
  <c r="J1412" i="15"/>
  <c r="J1413" i="15"/>
  <c r="J1414" i="15"/>
  <c r="J1415" i="15"/>
  <c r="J1416" i="15"/>
  <c r="J1417" i="15"/>
  <c r="J1418" i="15"/>
  <c r="J1419" i="15"/>
  <c r="J1420" i="15"/>
  <c r="J1421" i="15"/>
  <c r="J1422" i="15"/>
  <c r="J1423" i="15"/>
  <c r="J1424" i="15"/>
  <c r="J1425" i="15"/>
  <c r="J1426" i="15"/>
  <c r="J1427" i="15"/>
  <c r="J1428" i="15"/>
  <c r="J1429" i="15"/>
  <c r="J1430" i="15"/>
  <c r="J1431" i="15"/>
  <c r="J1432" i="15"/>
  <c r="J1433" i="15"/>
  <c r="J1434" i="15"/>
  <c r="J1435" i="15"/>
  <c r="J1436" i="15"/>
  <c r="J1437" i="15"/>
  <c r="J1438" i="15"/>
  <c r="J1439" i="15"/>
  <c r="J1440" i="15"/>
  <c r="J1441" i="15"/>
  <c r="J1442" i="15"/>
  <c r="J1443" i="15"/>
  <c r="J1444" i="15"/>
  <c r="J1445" i="15"/>
  <c r="J1446" i="15"/>
  <c r="J1447" i="15"/>
  <c r="J1448" i="15"/>
  <c r="J1449" i="15"/>
  <c r="J1450" i="15"/>
  <c r="J1451" i="15"/>
  <c r="J1452" i="15"/>
  <c r="J1453" i="15"/>
  <c r="J1454" i="15"/>
  <c r="J1455" i="15"/>
  <c r="J1456" i="15"/>
  <c r="J1457" i="15"/>
  <c r="J1458" i="15"/>
  <c r="J1459" i="15"/>
  <c r="J1460" i="15"/>
  <c r="J1461" i="15"/>
  <c r="J1462" i="15"/>
  <c r="J1463" i="15"/>
  <c r="J1464" i="15"/>
  <c r="J1465" i="15"/>
  <c r="J1466" i="15"/>
  <c r="J1467" i="15"/>
  <c r="J1468" i="15"/>
  <c r="J1469" i="15"/>
  <c r="J1470" i="15"/>
  <c r="J1471" i="15"/>
  <c r="J1472" i="15"/>
  <c r="J1473" i="15"/>
  <c r="J1474" i="15"/>
  <c r="J1475" i="15"/>
  <c r="J1476" i="15"/>
  <c r="J1477" i="15"/>
  <c r="J1478" i="15"/>
  <c r="J1479" i="15"/>
  <c r="J1480" i="15"/>
  <c r="J1481" i="15"/>
  <c r="J1482" i="15"/>
  <c r="J1483" i="15"/>
  <c r="J1484" i="15"/>
  <c r="J1485" i="15"/>
  <c r="J1486" i="15"/>
  <c r="J1487" i="15"/>
  <c r="J1488" i="15"/>
  <c r="J1489" i="15"/>
  <c r="J1490" i="15"/>
  <c r="J1491" i="15"/>
  <c r="J1492" i="15"/>
  <c r="J1493" i="15"/>
  <c r="J1494" i="15"/>
  <c r="J1495" i="15"/>
  <c r="J1496" i="15"/>
  <c r="J1497" i="15"/>
  <c r="J1498" i="15"/>
  <c r="J1499" i="15"/>
  <c r="J1500" i="15"/>
  <c r="J1501" i="15"/>
  <c r="J1502" i="15"/>
  <c r="J1503" i="15"/>
  <c r="J1504" i="15"/>
  <c r="J1505" i="15"/>
  <c r="J1506" i="15"/>
  <c r="J1507" i="15"/>
  <c r="J1508" i="15"/>
  <c r="J1509" i="15"/>
  <c r="J1510" i="15"/>
  <c r="J1511" i="15"/>
  <c r="J1512" i="15"/>
  <c r="J1513" i="15"/>
  <c r="J1514" i="15"/>
  <c r="J1515" i="15"/>
  <c r="J1516" i="15"/>
  <c r="J1517" i="15"/>
  <c r="J1518" i="15"/>
  <c r="J1519" i="15"/>
  <c r="J1520" i="15"/>
  <c r="J1521" i="15"/>
  <c r="J1522" i="15"/>
  <c r="J1523" i="15"/>
  <c r="J1524" i="15"/>
  <c r="J1525" i="15"/>
  <c r="J1526" i="15"/>
  <c r="J1527" i="15"/>
  <c r="J1528" i="15"/>
  <c r="J1529" i="15"/>
  <c r="J1530" i="15"/>
  <c r="J1531" i="15"/>
  <c r="J1532" i="15"/>
  <c r="J1533" i="15"/>
  <c r="J1534" i="15"/>
  <c r="J1535" i="15"/>
  <c r="J1536" i="15"/>
  <c r="J1537" i="15"/>
  <c r="J1538" i="15"/>
  <c r="J1539" i="15"/>
  <c r="J1540" i="15"/>
  <c r="J1541" i="15"/>
  <c r="J1542" i="15"/>
  <c r="J1543" i="15"/>
  <c r="J1544" i="15"/>
  <c r="J1545" i="15"/>
  <c r="J1546" i="15"/>
  <c r="J1547" i="15"/>
  <c r="J1548" i="15"/>
  <c r="J1549" i="15"/>
  <c r="J1550" i="15"/>
  <c r="J1551" i="15"/>
  <c r="J1552" i="15"/>
  <c r="J1553" i="15"/>
  <c r="J1554" i="15"/>
  <c r="J1555" i="15"/>
  <c r="J1556" i="15"/>
  <c r="J1557" i="15"/>
  <c r="J1558" i="15"/>
  <c r="J1559" i="15"/>
  <c r="J1560" i="15"/>
  <c r="J1561" i="15"/>
  <c r="J1562" i="15"/>
  <c r="J1563" i="15"/>
  <c r="J1564" i="15"/>
  <c r="J1565" i="15"/>
  <c r="J1566" i="15"/>
  <c r="J1567" i="15"/>
  <c r="J1568" i="15"/>
  <c r="J1569" i="15"/>
  <c r="J1570" i="15"/>
  <c r="J1571" i="15"/>
  <c r="J1572" i="15"/>
  <c r="J1573" i="15"/>
  <c r="J1574" i="15"/>
  <c r="J1575" i="15"/>
  <c r="J1576" i="15"/>
  <c r="J1577" i="15"/>
  <c r="J1578" i="15"/>
  <c r="J1579" i="15"/>
  <c r="J1580" i="15"/>
  <c r="J1581" i="15"/>
  <c r="J1582" i="15"/>
  <c r="J1583" i="15"/>
  <c r="J1584" i="15"/>
  <c r="J1585" i="15"/>
  <c r="J1586" i="15"/>
  <c r="J1587" i="15"/>
  <c r="J1588" i="15"/>
  <c r="J1589" i="15"/>
  <c r="J1590" i="15"/>
  <c r="J1591" i="15"/>
  <c r="J1592" i="15"/>
  <c r="J1593" i="15"/>
  <c r="J1594" i="15"/>
  <c r="J1595" i="15"/>
  <c r="J1596" i="15"/>
  <c r="J1597" i="15"/>
  <c r="J1598" i="15"/>
  <c r="J1599" i="15"/>
  <c r="J1600" i="15"/>
  <c r="J1601" i="15"/>
  <c r="J1602" i="15"/>
  <c r="J1603" i="15"/>
  <c r="J1604" i="15"/>
  <c r="J1605" i="15"/>
  <c r="J1606" i="15"/>
  <c r="J1607" i="15"/>
  <c r="J1608" i="15"/>
  <c r="J1609" i="15"/>
  <c r="J1610" i="15"/>
  <c r="J1611" i="15"/>
  <c r="J1612" i="15"/>
  <c r="J1613" i="15"/>
  <c r="J1614" i="15"/>
  <c r="J1615" i="15"/>
  <c r="J1616" i="15"/>
  <c r="J1617" i="15"/>
  <c r="J1618" i="15"/>
  <c r="J1619" i="15"/>
  <c r="J1620" i="15"/>
  <c r="J1621" i="15"/>
  <c r="J1622" i="15"/>
  <c r="J1623" i="15"/>
  <c r="J1624" i="15"/>
  <c r="J1625" i="15"/>
  <c r="J1626" i="15"/>
  <c r="J1627" i="15"/>
  <c r="J1628" i="15"/>
  <c r="J1629" i="15"/>
  <c r="J1630" i="15"/>
  <c r="J1631" i="15"/>
  <c r="J1632" i="15"/>
  <c r="J1633" i="15"/>
  <c r="J1634" i="15"/>
  <c r="J1635" i="15"/>
  <c r="J1636" i="15"/>
  <c r="J1637" i="15"/>
  <c r="J1638" i="15"/>
  <c r="J1639" i="15"/>
  <c r="J1640" i="15"/>
  <c r="J1641" i="15"/>
  <c r="J1642" i="15"/>
  <c r="J1643" i="15"/>
  <c r="J1644" i="15"/>
  <c r="J1645" i="15"/>
  <c r="J1646" i="15"/>
  <c r="J1647" i="15"/>
  <c r="J1648" i="15"/>
  <c r="J1649" i="15"/>
  <c r="J1650" i="15"/>
  <c r="J1651" i="15"/>
  <c r="J1652" i="15"/>
  <c r="J1653" i="15"/>
  <c r="J1654" i="15"/>
  <c r="J1655" i="15"/>
  <c r="J1656" i="15"/>
  <c r="J1657" i="15"/>
  <c r="J1658" i="15"/>
  <c r="J1659" i="15"/>
  <c r="J1660" i="15"/>
  <c r="J1661" i="15"/>
  <c r="J1662" i="15"/>
  <c r="J1663" i="15"/>
  <c r="J1664" i="15"/>
  <c r="J1665" i="15"/>
  <c r="J1666" i="15"/>
  <c r="J1667" i="15"/>
  <c r="J1668" i="15"/>
  <c r="J1669" i="15"/>
  <c r="J1670" i="15"/>
  <c r="J1671" i="15"/>
  <c r="J1672" i="15"/>
  <c r="J1673" i="15"/>
  <c r="J1674" i="15"/>
  <c r="J1675" i="15"/>
  <c r="J1676" i="15"/>
  <c r="J1677" i="15"/>
  <c r="J1678" i="15"/>
  <c r="J1679" i="15"/>
  <c r="J1680" i="15"/>
  <c r="J1681" i="15"/>
  <c r="J1682" i="15"/>
  <c r="J1683" i="15"/>
  <c r="J1684" i="15"/>
  <c r="J1685" i="15"/>
  <c r="J1686" i="15"/>
  <c r="J1687" i="15"/>
  <c r="J1688" i="15"/>
  <c r="J1689" i="15"/>
  <c r="J1690" i="15"/>
  <c r="J1691" i="15"/>
  <c r="J1692" i="15"/>
  <c r="J1693" i="15"/>
  <c r="J1694" i="15"/>
  <c r="J1695" i="15"/>
  <c r="J1696" i="15"/>
  <c r="J1697" i="15"/>
  <c r="J1698" i="15"/>
  <c r="J1699" i="15"/>
  <c r="J1700" i="15"/>
  <c r="J1701" i="15"/>
  <c r="J1702" i="15"/>
  <c r="J1703" i="15"/>
  <c r="J1704" i="15"/>
  <c r="J1705" i="15"/>
  <c r="J1706" i="15"/>
  <c r="J1707" i="15"/>
  <c r="J1708" i="15"/>
  <c r="J1709" i="15"/>
  <c r="J1710" i="15"/>
  <c r="J1711" i="15"/>
  <c r="J1712" i="15"/>
  <c r="J1713" i="15"/>
  <c r="J1714" i="15"/>
  <c r="J1715" i="15"/>
  <c r="J1716" i="15"/>
  <c r="J1717" i="15"/>
  <c r="J1718" i="15"/>
  <c r="J1719" i="15"/>
  <c r="J1720" i="15"/>
  <c r="J1721" i="15"/>
  <c r="J1722" i="15"/>
  <c r="J1723" i="15"/>
  <c r="J1724" i="15"/>
  <c r="J1725" i="15"/>
  <c r="J1726" i="15"/>
  <c r="J1727" i="15"/>
  <c r="J1728" i="15"/>
  <c r="J1729" i="15"/>
  <c r="J1730" i="15"/>
  <c r="J1731" i="15"/>
  <c r="J1732" i="15"/>
  <c r="J1733" i="15"/>
  <c r="J1734" i="15"/>
  <c r="J1735" i="15"/>
  <c r="J1736" i="15"/>
  <c r="J1737" i="15"/>
  <c r="J1738" i="15"/>
  <c r="J1739" i="15"/>
  <c r="J1740" i="15"/>
  <c r="J1741" i="15"/>
  <c r="J1742" i="15"/>
  <c r="J1743" i="15"/>
  <c r="J1744" i="15"/>
  <c r="J1745" i="15"/>
  <c r="J1746" i="15"/>
  <c r="J1747" i="15"/>
  <c r="J1748" i="15"/>
  <c r="J1749" i="15"/>
  <c r="J1750" i="15"/>
  <c r="J1751" i="15"/>
  <c r="J1752" i="15"/>
  <c r="J1753" i="15"/>
  <c r="J1754" i="15"/>
  <c r="J1755" i="15"/>
  <c r="J1756" i="15"/>
  <c r="J1757" i="15"/>
  <c r="J1758" i="15"/>
  <c r="J1759" i="15"/>
  <c r="J1760" i="15"/>
  <c r="J1761" i="15"/>
  <c r="J1762" i="15"/>
  <c r="J1763" i="15"/>
  <c r="J1764" i="15"/>
  <c r="J1765" i="15"/>
  <c r="J1766" i="15"/>
  <c r="J1767" i="15"/>
  <c r="J1768" i="15"/>
  <c r="J1769" i="15"/>
  <c r="J1770" i="15"/>
  <c r="J1771" i="15"/>
  <c r="J1772" i="15"/>
  <c r="J1773" i="15"/>
  <c r="J1774" i="15"/>
  <c r="J1775" i="15"/>
  <c r="J1776" i="15"/>
  <c r="J1777" i="15"/>
  <c r="J1778" i="15"/>
  <c r="J1779" i="15"/>
  <c r="J1780" i="15"/>
  <c r="J1781" i="15"/>
  <c r="J1782" i="15"/>
  <c r="J1783" i="15"/>
  <c r="J1784" i="15"/>
  <c r="J1785" i="15"/>
  <c r="J1786" i="15"/>
  <c r="J1787" i="15"/>
  <c r="J1788" i="15"/>
  <c r="J1789" i="15"/>
  <c r="J1790" i="15"/>
  <c r="J1791" i="15"/>
  <c r="J1792" i="15"/>
  <c r="J1793" i="15"/>
  <c r="J1794" i="15"/>
  <c r="J1795" i="15"/>
  <c r="J1796" i="15"/>
  <c r="J1797" i="15"/>
  <c r="J1798" i="15"/>
  <c r="J1799" i="15"/>
  <c r="J1800" i="15"/>
  <c r="J1801" i="15"/>
  <c r="J1802" i="15"/>
  <c r="J1803" i="15"/>
  <c r="J1804" i="15"/>
  <c r="J1805" i="15"/>
  <c r="J1806" i="15"/>
  <c r="J1807" i="15"/>
  <c r="J1808" i="15"/>
  <c r="J1809" i="15"/>
  <c r="J1810" i="15"/>
  <c r="J1811" i="15"/>
  <c r="J1812" i="15"/>
  <c r="J1813" i="15"/>
  <c r="J1814" i="15"/>
  <c r="J1815" i="15"/>
  <c r="J1816" i="15"/>
  <c r="J1817" i="15"/>
  <c r="J1818" i="15"/>
  <c r="J1819" i="15"/>
  <c r="J1820" i="15"/>
  <c r="J1821" i="15"/>
  <c r="J1822" i="15"/>
  <c r="J1823" i="15"/>
  <c r="J1824" i="15"/>
  <c r="J1825" i="15"/>
  <c r="J1826" i="15"/>
  <c r="J1827" i="15"/>
  <c r="J1828" i="15"/>
  <c r="J1829" i="15"/>
  <c r="J1830" i="15"/>
  <c r="J1831" i="15"/>
  <c r="J1832" i="15"/>
  <c r="J1833" i="15"/>
  <c r="J1834" i="15"/>
  <c r="J1835" i="15"/>
  <c r="J1836" i="15"/>
  <c r="J1837" i="15"/>
  <c r="J1838" i="15"/>
  <c r="J1839" i="15"/>
  <c r="J1840" i="15"/>
  <c r="J1841" i="15"/>
  <c r="J1842" i="15"/>
  <c r="J1843" i="15"/>
  <c r="J1844" i="15"/>
  <c r="J1845" i="15"/>
  <c r="J1846" i="15"/>
  <c r="J1847" i="15"/>
  <c r="J1848" i="15"/>
  <c r="J1849" i="15"/>
  <c r="J1850" i="15"/>
  <c r="J1851" i="15"/>
  <c r="J1852" i="15"/>
  <c r="J1853" i="15"/>
  <c r="J1854" i="15"/>
  <c r="J1855" i="15"/>
  <c r="J1856" i="15"/>
  <c r="J1857" i="15"/>
  <c r="J1858" i="15"/>
  <c r="J1859" i="15"/>
  <c r="J1860" i="15"/>
  <c r="J1861" i="15"/>
  <c r="J1862" i="15"/>
  <c r="J1863" i="15"/>
  <c r="J1864" i="15"/>
  <c r="J1865" i="15"/>
  <c r="J1866" i="15"/>
  <c r="J1867" i="15"/>
  <c r="J1868" i="15"/>
  <c r="J1869" i="15"/>
  <c r="J1870" i="15"/>
  <c r="J1871" i="15"/>
  <c r="J1872" i="15"/>
  <c r="J1873" i="15"/>
  <c r="J1874" i="15"/>
  <c r="J1875" i="15"/>
  <c r="J1876" i="15"/>
  <c r="J1877" i="15"/>
  <c r="J1878" i="15"/>
  <c r="J1879" i="15"/>
  <c r="J1880" i="15"/>
  <c r="J1881" i="15"/>
  <c r="J1882" i="15"/>
  <c r="J1883" i="15"/>
  <c r="J1884" i="15"/>
  <c r="J1885" i="15"/>
  <c r="J1886" i="15"/>
  <c r="J1887" i="15"/>
  <c r="J1888" i="15"/>
  <c r="J1889" i="15"/>
  <c r="J1890" i="15"/>
  <c r="J1891" i="15"/>
  <c r="J1892" i="15"/>
  <c r="J1893" i="15"/>
  <c r="J1894" i="15"/>
  <c r="J1895" i="15"/>
  <c r="J1896" i="15"/>
  <c r="J1897" i="15"/>
  <c r="J1898" i="15"/>
  <c r="J1899" i="15"/>
  <c r="J1900" i="15"/>
  <c r="J1901" i="15"/>
  <c r="J1902" i="15"/>
  <c r="J1903" i="15"/>
  <c r="J1904" i="15"/>
  <c r="J1905" i="15"/>
  <c r="J1906" i="15"/>
  <c r="J1907" i="15"/>
  <c r="J1908" i="15"/>
  <c r="J1909" i="15"/>
  <c r="J1910" i="15"/>
  <c r="J1911" i="15"/>
  <c r="J1912" i="15"/>
  <c r="J1913" i="15"/>
  <c r="J1914" i="15"/>
  <c r="J1915" i="15"/>
  <c r="J1916" i="15"/>
  <c r="J1917" i="15"/>
  <c r="J1918" i="15"/>
  <c r="J1919" i="15"/>
  <c r="J1920" i="15"/>
  <c r="J1921" i="15"/>
  <c r="J1922" i="15"/>
  <c r="J1923" i="15"/>
  <c r="J1924" i="15"/>
  <c r="J1925" i="15"/>
  <c r="J1926" i="15"/>
  <c r="J1927" i="15"/>
  <c r="J1928" i="15"/>
  <c r="J1929" i="15"/>
  <c r="J1930" i="15"/>
  <c r="J1931" i="15"/>
  <c r="J1932" i="15"/>
  <c r="J1933" i="15"/>
  <c r="J1934" i="15"/>
  <c r="J1935" i="15"/>
  <c r="J1936" i="15"/>
  <c r="J1937" i="15"/>
  <c r="J1938" i="15"/>
  <c r="J1939" i="15"/>
  <c r="J1940" i="15"/>
  <c r="J1941" i="15"/>
  <c r="J1942" i="15"/>
  <c r="J1943" i="15"/>
  <c r="J1944" i="15"/>
  <c r="J1945" i="15"/>
  <c r="J1946" i="15"/>
  <c r="J1947" i="15"/>
  <c r="J1948" i="15"/>
  <c r="J1949" i="15"/>
  <c r="J1950" i="15"/>
  <c r="J1951" i="15"/>
  <c r="J1952" i="15"/>
  <c r="J1953" i="15"/>
  <c r="J1954" i="15"/>
  <c r="J1955" i="15"/>
  <c r="J1956" i="15"/>
  <c r="J1957" i="15"/>
  <c r="J1958" i="15"/>
  <c r="J1959" i="15"/>
  <c r="J1960" i="15"/>
  <c r="J1961" i="15"/>
  <c r="J1962" i="15"/>
  <c r="J1963" i="15"/>
  <c r="J1964" i="15"/>
  <c r="J1965" i="15"/>
  <c r="J1966" i="15"/>
  <c r="J1967" i="15"/>
  <c r="J1968" i="15"/>
  <c r="J1969" i="15"/>
  <c r="J1970" i="15"/>
  <c r="J1971" i="15"/>
  <c r="J1972" i="15"/>
  <c r="J1973" i="15"/>
  <c r="J1974" i="15"/>
  <c r="J1975" i="15"/>
  <c r="J1976" i="15"/>
  <c r="J1977" i="15"/>
  <c r="J1978" i="15"/>
  <c r="J1979" i="15"/>
  <c r="J1980" i="15"/>
  <c r="J1981" i="15"/>
  <c r="J1982" i="15"/>
  <c r="J1983" i="15"/>
  <c r="J1984" i="15"/>
  <c r="J1985" i="15"/>
  <c r="J1986" i="15"/>
  <c r="J1987" i="15"/>
  <c r="J1988" i="15"/>
  <c r="J1989" i="15"/>
  <c r="J1990" i="15"/>
  <c r="J1991" i="15"/>
  <c r="J1992" i="15"/>
  <c r="J1993" i="15"/>
  <c r="J1994" i="15"/>
  <c r="J1995" i="15"/>
  <c r="J1996" i="15"/>
  <c r="J1997" i="15"/>
  <c r="J1998" i="15"/>
  <c r="J1999" i="15"/>
  <c r="J2000" i="15"/>
  <c r="J2001" i="15"/>
  <c r="J2002" i="15"/>
  <c r="J2003" i="15"/>
  <c r="J2004" i="15"/>
  <c r="J2005" i="15"/>
  <c r="J2006" i="15"/>
  <c r="J2007" i="15"/>
  <c r="J2008" i="15"/>
  <c r="J2009" i="15"/>
  <c r="J2010" i="15"/>
  <c r="J2011" i="15"/>
  <c r="J2012" i="15"/>
  <c r="J2013" i="15"/>
  <c r="J2014" i="15"/>
  <c r="J2015" i="15"/>
  <c r="J2016" i="15"/>
  <c r="J2017" i="15"/>
  <c r="J2018" i="15"/>
  <c r="J2019" i="15"/>
  <c r="J2020" i="15"/>
  <c r="J2021" i="15"/>
  <c r="J2022" i="15"/>
  <c r="J2023" i="15"/>
  <c r="J2024" i="15"/>
  <c r="J2025" i="15"/>
  <c r="J2026" i="15"/>
  <c r="J2027" i="15"/>
  <c r="J2028" i="15"/>
  <c r="J2029" i="15"/>
  <c r="J2030" i="15"/>
  <c r="J2031" i="15"/>
  <c r="J2032" i="15"/>
  <c r="J2033" i="15"/>
  <c r="J2034" i="15"/>
  <c r="J2035" i="15"/>
  <c r="J2036" i="15"/>
  <c r="J2037" i="15"/>
  <c r="J2038" i="15"/>
  <c r="J2039" i="15"/>
  <c r="J2040" i="15"/>
  <c r="J2041" i="15"/>
  <c r="J2042" i="15"/>
  <c r="J2043" i="15"/>
  <c r="J2044" i="15"/>
  <c r="J2045" i="15"/>
  <c r="J2046" i="15"/>
  <c r="J2047" i="15"/>
  <c r="J2048" i="15"/>
  <c r="J2049" i="15"/>
  <c r="J2050" i="15"/>
  <c r="J2051" i="15"/>
  <c r="J2052" i="15"/>
  <c r="J2053" i="15"/>
  <c r="J2054" i="15"/>
  <c r="J2055" i="15"/>
  <c r="J2056" i="15"/>
  <c r="J2057" i="15"/>
  <c r="J2058" i="15"/>
  <c r="J2059" i="15"/>
  <c r="J2060" i="15"/>
  <c r="J2061" i="15"/>
  <c r="J2062" i="15"/>
  <c r="J2063" i="15"/>
  <c r="J2064" i="15"/>
  <c r="J2065" i="15"/>
  <c r="J2066" i="15"/>
  <c r="J2067" i="15"/>
  <c r="J2068" i="15"/>
  <c r="J2069" i="15"/>
  <c r="J2070" i="15"/>
  <c r="J2071" i="15"/>
  <c r="J2072" i="15"/>
  <c r="J2073" i="15"/>
  <c r="J2074" i="15"/>
  <c r="J2075" i="15"/>
  <c r="J2076" i="15"/>
  <c r="J2077" i="15"/>
  <c r="J2078" i="15"/>
  <c r="J2079" i="15"/>
  <c r="J2080" i="15"/>
  <c r="J2081" i="15"/>
  <c r="J2082" i="15"/>
  <c r="J2083" i="15"/>
  <c r="J2084" i="15"/>
  <c r="J2085" i="15"/>
  <c r="J2086" i="15"/>
  <c r="J2087" i="15"/>
  <c r="J2088" i="15"/>
  <c r="J2089" i="15"/>
  <c r="J2090" i="15"/>
  <c r="J2091" i="15"/>
  <c r="J2092" i="15"/>
  <c r="J2093" i="15"/>
  <c r="J2094" i="15"/>
  <c r="J2095" i="15"/>
  <c r="J2096" i="15"/>
  <c r="J2097" i="15"/>
  <c r="J2098" i="15"/>
  <c r="J2099" i="15"/>
  <c r="J2100" i="15"/>
  <c r="J2101" i="15"/>
  <c r="J2102" i="15"/>
  <c r="J2103" i="15"/>
  <c r="J2104" i="15"/>
  <c r="J2105" i="15"/>
  <c r="J2106" i="15"/>
  <c r="J2107" i="15"/>
  <c r="J2108" i="15"/>
  <c r="J2109" i="15"/>
  <c r="J2110" i="15"/>
  <c r="J2111" i="15"/>
  <c r="J2112" i="15"/>
  <c r="J2113" i="15"/>
  <c r="J2114" i="15"/>
  <c r="J2115" i="15"/>
  <c r="J2116" i="15"/>
  <c r="J2117" i="15"/>
  <c r="J2118" i="15"/>
  <c r="J2119" i="15"/>
  <c r="J2120" i="15"/>
  <c r="J2121" i="15"/>
  <c r="J2122" i="15"/>
  <c r="J2123" i="15"/>
  <c r="J2124" i="15"/>
  <c r="J2125" i="15"/>
  <c r="J2126" i="15"/>
  <c r="J2127" i="15"/>
  <c r="J2128" i="15"/>
  <c r="J2129" i="15"/>
  <c r="J2130" i="15"/>
  <c r="J2131" i="15"/>
  <c r="J2132" i="15"/>
  <c r="J2133" i="15"/>
  <c r="J2134" i="15"/>
  <c r="J2135" i="15"/>
  <c r="J2136" i="15"/>
  <c r="J2137" i="15"/>
  <c r="J2138" i="15"/>
  <c r="J2139" i="15"/>
  <c r="J2140" i="15"/>
  <c r="J2141" i="15"/>
  <c r="J2142" i="15"/>
  <c r="J2143" i="15"/>
  <c r="J2144" i="15"/>
  <c r="J2145" i="15"/>
  <c r="J2146" i="15"/>
  <c r="J2147" i="15"/>
  <c r="J2148" i="15"/>
  <c r="J2149" i="15"/>
  <c r="J2150" i="15"/>
  <c r="J2151" i="15"/>
  <c r="J2152" i="15"/>
  <c r="J2153" i="15"/>
  <c r="J2154" i="15"/>
  <c r="J2155" i="15"/>
  <c r="J2156" i="15"/>
  <c r="J2157" i="15"/>
  <c r="J2158" i="15"/>
  <c r="J2159" i="15"/>
  <c r="J2160" i="15"/>
  <c r="J2161" i="15"/>
  <c r="J2162" i="15"/>
  <c r="J2163" i="15"/>
  <c r="J2164" i="15"/>
  <c r="J2165" i="15"/>
  <c r="J2166" i="15"/>
  <c r="J2167" i="15"/>
  <c r="J2168" i="15"/>
  <c r="J2169" i="15"/>
  <c r="J2170" i="15"/>
  <c r="J2171" i="15"/>
  <c r="J2172" i="15"/>
  <c r="J2173" i="15"/>
  <c r="J2174" i="15"/>
  <c r="J2175" i="15"/>
  <c r="J2176" i="15"/>
  <c r="J2177" i="15"/>
  <c r="J2178" i="15"/>
  <c r="J2179" i="15"/>
  <c r="J2180" i="15"/>
  <c r="J2181" i="15"/>
  <c r="J2182" i="15"/>
  <c r="J2183" i="15"/>
  <c r="J2184" i="15"/>
  <c r="J2185" i="15"/>
  <c r="J2186" i="15"/>
  <c r="J2187" i="15"/>
  <c r="J2188" i="15"/>
  <c r="J2189" i="15"/>
  <c r="J2190" i="15"/>
  <c r="J2191" i="15"/>
  <c r="J2192" i="15"/>
  <c r="J2193" i="15"/>
  <c r="J2194" i="15"/>
  <c r="J2195" i="15"/>
  <c r="J2196" i="15"/>
  <c r="J2197" i="15"/>
  <c r="J2198" i="15"/>
  <c r="J2199" i="15"/>
  <c r="J2200" i="15"/>
  <c r="J2201" i="15"/>
  <c r="J2202" i="15"/>
  <c r="J2203" i="15"/>
  <c r="J2204" i="15"/>
  <c r="J2205" i="15"/>
  <c r="J2206" i="15"/>
  <c r="J2207" i="15"/>
  <c r="J2208" i="15"/>
  <c r="J2209" i="15"/>
  <c r="J2210" i="15"/>
  <c r="J2211" i="15"/>
  <c r="J2212" i="15"/>
  <c r="J2213" i="15"/>
  <c r="J2214" i="15"/>
  <c r="J2215" i="15"/>
  <c r="J2216" i="15"/>
  <c r="J2217" i="15"/>
  <c r="J2218" i="15"/>
  <c r="J2219" i="15"/>
  <c r="J2220" i="15"/>
  <c r="J2221" i="15"/>
  <c r="J2222" i="15"/>
  <c r="J2223" i="15"/>
  <c r="J2224" i="15"/>
  <c r="J2225" i="15"/>
  <c r="J2226" i="15"/>
  <c r="J2227" i="15"/>
  <c r="J2228" i="15"/>
  <c r="J2229" i="15"/>
  <c r="J2230" i="15"/>
  <c r="J2231" i="15"/>
  <c r="J2232" i="15"/>
  <c r="J2233" i="15"/>
  <c r="J2234" i="15"/>
  <c r="J2235" i="15"/>
  <c r="J2236" i="15"/>
  <c r="J2237" i="15"/>
  <c r="J2238" i="15"/>
  <c r="J2239" i="15"/>
  <c r="J2240" i="15"/>
  <c r="J2241" i="15"/>
  <c r="J2242" i="15"/>
  <c r="J2243" i="15"/>
  <c r="J2244" i="15"/>
  <c r="J2245" i="15"/>
  <c r="J2246" i="15"/>
  <c r="J2247" i="15"/>
  <c r="J2248" i="15"/>
  <c r="J2249" i="15"/>
  <c r="J2250" i="15"/>
  <c r="J2251" i="15"/>
  <c r="J2252" i="15"/>
  <c r="J2253" i="15"/>
  <c r="J2254" i="15"/>
  <c r="J2255" i="15"/>
  <c r="J2256" i="15"/>
  <c r="J2257" i="15"/>
  <c r="J2258" i="15"/>
  <c r="J2259" i="15"/>
  <c r="J2260" i="15"/>
  <c r="J2261" i="15"/>
  <c r="J2262" i="15"/>
  <c r="J2263" i="15"/>
  <c r="J2264" i="15"/>
  <c r="J2265" i="15"/>
  <c r="J2266" i="15"/>
  <c r="J2267" i="15"/>
  <c r="J2268" i="15"/>
  <c r="J2269" i="15"/>
  <c r="J2270" i="15"/>
  <c r="J2271" i="15"/>
  <c r="J2272" i="15"/>
  <c r="J2273" i="15"/>
  <c r="J2274" i="15"/>
  <c r="J2275" i="15"/>
  <c r="J2276" i="15"/>
  <c r="J2277" i="15"/>
  <c r="J2278" i="15"/>
  <c r="J2279" i="15"/>
  <c r="J2280" i="15"/>
  <c r="J2281" i="15"/>
  <c r="J2282" i="15"/>
  <c r="J2283" i="15"/>
  <c r="J2284" i="15"/>
  <c r="J2285" i="15"/>
  <c r="J2286" i="15"/>
  <c r="J2287" i="15"/>
  <c r="J2288" i="15"/>
  <c r="J2289" i="15"/>
  <c r="J2290" i="15"/>
  <c r="J2291" i="15"/>
  <c r="J2292" i="15"/>
  <c r="J2293" i="15"/>
  <c r="J2294" i="15"/>
  <c r="J2295" i="15"/>
  <c r="J2296" i="15"/>
  <c r="J2297" i="15"/>
  <c r="J2298" i="15"/>
  <c r="J2299" i="15"/>
  <c r="J2300" i="15"/>
  <c r="J2301" i="15"/>
  <c r="J2302" i="15"/>
  <c r="J2303" i="15"/>
  <c r="J2304" i="15"/>
  <c r="J2305" i="15"/>
  <c r="J2306" i="15"/>
  <c r="J2307" i="15"/>
  <c r="J2308" i="15"/>
  <c r="J2309" i="15"/>
  <c r="J2310" i="15"/>
  <c r="J2311" i="15"/>
  <c r="J2312" i="15"/>
  <c r="J2313" i="15"/>
  <c r="J2314" i="15"/>
  <c r="J2315" i="15"/>
  <c r="J2316" i="15"/>
  <c r="J2317" i="15"/>
  <c r="J2318" i="15"/>
  <c r="J2319" i="15"/>
  <c r="J2320" i="15"/>
  <c r="J2321" i="15"/>
  <c r="J2322" i="15"/>
  <c r="J2323" i="15"/>
  <c r="J2324" i="15"/>
  <c r="J2325" i="15"/>
  <c r="J2326" i="15"/>
  <c r="J2327" i="15"/>
  <c r="J2328" i="15"/>
  <c r="J2329" i="15"/>
  <c r="J2330" i="15"/>
  <c r="J2331" i="15"/>
  <c r="J2332" i="15"/>
  <c r="J2333" i="15"/>
  <c r="J2334" i="15"/>
  <c r="J2335" i="15"/>
  <c r="J2336" i="15"/>
  <c r="J2337" i="15"/>
  <c r="J2338" i="15"/>
  <c r="J2339" i="15"/>
  <c r="J2340" i="15"/>
  <c r="J2341" i="15"/>
  <c r="J2342" i="15"/>
  <c r="J2343" i="15"/>
  <c r="J2344" i="15"/>
  <c r="J2345" i="15"/>
  <c r="J2346" i="15"/>
  <c r="J2347" i="15"/>
  <c r="J2348" i="15"/>
  <c r="J2349" i="15"/>
  <c r="J2350" i="15"/>
  <c r="J2351" i="15"/>
  <c r="J2352" i="15"/>
  <c r="J2353" i="15"/>
  <c r="J2354" i="15"/>
  <c r="J2355" i="15"/>
  <c r="J2356" i="15"/>
  <c r="J2357" i="15"/>
  <c r="J2358" i="15"/>
  <c r="J2359" i="15"/>
  <c r="J2360" i="15"/>
  <c r="J2361" i="15"/>
  <c r="J2362" i="15"/>
  <c r="J2363" i="15"/>
  <c r="J2364" i="15"/>
  <c r="J2365" i="15"/>
  <c r="J2366" i="15"/>
  <c r="J2367" i="15"/>
  <c r="J2368" i="15"/>
  <c r="J2369" i="15"/>
  <c r="J2370" i="15"/>
  <c r="J2371" i="15"/>
  <c r="J2372" i="15"/>
  <c r="J2373" i="15"/>
  <c r="J2374" i="15"/>
  <c r="J2375" i="15"/>
  <c r="J2376" i="15"/>
  <c r="J2377" i="15"/>
  <c r="J2378" i="15"/>
  <c r="J2379" i="15"/>
  <c r="J2380" i="15"/>
  <c r="J2381" i="15"/>
  <c r="J2382" i="15"/>
  <c r="J2383" i="15"/>
  <c r="J2384" i="15"/>
  <c r="J2385" i="15"/>
  <c r="J2386" i="15"/>
  <c r="J2387" i="15"/>
  <c r="J2388" i="15"/>
  <c r="J2389" i="15"/>
  <c r="J2390" i="15"/>
  <c r="J2391" i="15"/>
  <c r="J2392" i="15"/>
  <c r="J2393" i="15"/>
  <c r="J2394" i="15"/>
  <c r="J2395" i="15"/>
  <c r="J2396" i="15"/>
  <c r="J2397" i="15"/>
  <c r="J2398" i="15"/>
  <c r="J2399" i="15"/>
  <c r="J2400" i="15"/>
  <c r="J2401" i="15"/>
  <c r="J2402" i="15"/>
  <c r="J2403" i="15"/>
  <c r="J2404" i="15"/>
  <c r="J2405" i="15"/>
  <c r="J2406" i="15"/>
  <c r="J2407" i="15"/>
  <c r="J2408" i="15"/>
  <c r="J2409" i="15"/>
  <c r="J2410" i="15"/>
  <c r="J2411" i="15"/>
  <c r="J2412" i="15"/>
  <c r="J2413" i="15"/>
  <c r="J2414" i="15"/>
  <c r="J2415" i="15"/>
  <c r="J2416" i="15"/>
  <c r="J2417" i="15"/>
  <c r="J2418" i="15"/>
  <c r="J2419" i="15"/>
  <c r="J2420" i="15"/>
  <c r="J2421" i="15"/>
  <c r="J2422" i="15"/>
  <c r="J2423" i="15"/>
  <c r="J2424" i="15"/>
  <c r="J2425" i="15"/>
  <c r="J2426" i="15"/>
  <c r="J2427" i="15"/>
  <c r="J2428" i="15"/>
  <c r="J2429" i="15"/>
  <c r="J2430" i="15"/>
  <c r="J2431" i="15"/>
  <c r="J2432" i="15"/>
  <c r="J2433" i="15"/>
  <c r="J2434" i="15"/>
  <c r="J2435" i="15"/>
  <c r="J2436" i="15"/>
  <c r="J2437" i="15"/>
  <c r="J2438" i="15"/>
  <c r="J2439" i="15"/>
  <c r="J2440" i="15"/>
  <c r="J2441" i="15"/>
  <c r="J2442" i="15"/>
  <c r="J2443" i="15"/>
  <c r="J2444" i="15"/>
  <c r="J2445" i="15"/>
  <c r="J2446" i="15"/>
  <c r="J2447" i="15"/>
  <c r="J2448" i="15"/>
  <c r="J2449" i="15"/>
  <c r="J2450" i="15"/>
  <c r="J2451" i="15"/>
  <c r="J2452" i="15"/>
  <c r="J2453" i="15"/>
  <c r="J2454" i="15"/>
  <c r="J2455" i="15"/>
  <c r="J2456" i="15"/>
  <c r="J2457" i="15"/>
  <c r="J2458" i="15"/>
  <c r="J2459" i="15"/>
  <c r="J2460" i="15"/>
  <c r="J2461" i="15"/>
  <c r="J2462" i="15"/>
  <c r="J2463" i="15"/>
  <c r="J2464" i="15"/>
  <c r="J2465" i="15"/>
  <c r="J2466" i="15"/>
  <c r="J2467" i="15"/>
  <c r="J2468" i="15"/>
  <c r="J2469" i="15"/>
  <c r="J2470" i="15"/>
  <c r="J2471" i="15"/>
  <c r="J2472" i="15"/>
  <c r="J2473" i="15"/>
  <c r="J2474" i="15"/>
  <c r="J2475" i="15"/>
  <c r="J2476" i="15"/>
  <c r="J2477" i="15"/>
  <c r="J2478" i="15"/>
  <c r="J2479" i="15"/>
  <c r="J2480" i="15"/>
  <c r="J2481" i="15"/>
  <c r="J2482" i="15"/>
  <c r="J2483" i="15"/>
  <c r="J2484" i="15"/>
  <c r="J2485" i="15"/>
  <c r="J2486" i="15"/>
  <c r="J2487" i="15"/>
  <c r="J2488" i="15"/>
  <c r="J2489" i="15"/>
  <c r="J2490" i="15"/>
  <c r="J2491" i="15"/>
  <c r="J2492" i="15"/>
  <c r="J2493" i="15"/>
  <c r="J2494" i="15"/>
  <c r="J2495" i="15"/>
  <c r="J2496" i="15"/>
  <c r="J2497" i="15"/>
  <c r="J2498" i="15"/>
  <c r="J2499" i="15"/>
  <c r="J2500" i="15"/>
  <c r="J2501" i="15"/>
  <c r="J2502" i="15"/>
  <c r="J2503" i="15"/>
  <c r="J2504" i="15"/>
  <c r="J2505" i="15"/>
  <c r="J2506" i="15"/>
  <c r="J2507" i="15"/>
  <c r="J2508" i="15"/>
  <c r="J2509" i="15"/>
  <c r="J2510" i="15"/>
  <c r="J2511" i="15"/>
  <c r="J2512" i="15"/>
  <c r="J2513" i="15"/>
  <c r="J2514" i="15"/>
  <c r="J2515" i="15"/>
  <c r="J2516" i="15"/>
  <c r="J2517" i="15"/>
  <c r="J2518" i="15"/>
  <c r="J2519" i="15"/>
  <c r="J2520" i="15"/>
  <c r="J2521" i="15"/>
  <c r="J2522" i="15"/>
  <c r="J2523" i="15"/>
  <c r="J2524" i="15"/>
  <c r="J2525" i="15"/>
  <c r="J2526" i="15"/>
  <c r="J2527" i="15"/>
  <c r="J2528" i="15"/>
  <c r="J2529" i="15"/>
  <c r="J2530" i="15"/>
  <c r="J2531" i="15"/>
  <c r="J2532" i="15"/>
  <c r="J2533" i="15"/>
  <c r="J2534" i="15"/>
  <c r="J2535" i="15"/>
  <c r="J2536" i="15"/>
  <c r="J2537" i="15"/>
  <c r="J2538" i="15"/>
  <c r="J2539" i="15"/>
  <c r="J2540" i="15"/>
  <c r="J2541" i="15"/>
  <c r="J2542" i="15"/>
  <c r="J2543" i="15"/>
  <c r="J2544" i="15"/>
  <c r="J2545" i="15"/>
  <c r="J2546" i="15"/>
  <c r="J2547" i="15"/>
  <c r="J2548" i="15"/>
  <c r="J2549" i="15"/>
  <c r="J2550" i="15"/>
  <c r="J2551" i="15"/>
  <c r="J2552" i="15"/>
  <c r="J2553" i="15"/>
  <c r="J2554" i="15"/>
  <c r="J2555" i="15"/>
  <c r="J2556" i="15"/>
  <c r="J2557" i="15"/>
  <c r="J2558" i="15"/>
  <c r="J2559" i="15"/>
  <c r="J2560" i="15"/>
  <c r="J2561" i="15"/>
  <c r="J2562" i="15"/>
  <c r="J2563" i="15"/>
  <c r="J2564" i="15"/>
  <c r="J2565" i="15"/>
  <c r="J2566" i="15"/>
  <c r="J2567" i="15"/>
  <c r="J2568" i="15"/>
  <c r="J2569" i="15"/>
  <c r="J2570" i="15"/>
  <c r="J2571" i="15"/>
  <c r="J2572" i="15"/>
  <c r="J2573" i="15"/>
  <c r="J2574" i="15"/>
  <c r="J2575" i="15"/>
  <c r="J2576" i="15"/>
  <c r="J2577" i="15"/>
  <c r="J2578" i="15"/>
  <c r="J2579" i="15"/>
  <c r="J2580" i="15"/>
  <c r="J2581" i="15"/>
  <c r="J2582" i="15"/>
  <c r="J2583" i="15"/>
  <c r="J2584" i="15"/>
  <c r="J2585" i="15"/>
  <c r="J2586" i="15"/>
  <c r="J2587" i="15"/>
  <c r="J2588" i="15"/>
  <c r="J2589" i="15"/>
  <c r="J2590" i="15"/>
  <c r="J2591" i="15"/>
  <c r="J2592" i="15"/>
  <c r="J2593" i="15"/>
  <c r="J2594" i="15"/>
  <c r="J2595" i="15"/>
  <c r="J2596" i="15"/>
  <c r="J2597" i="15"/>
  <c r="J2598" i="15"/>
  <c r="J2599" i="15"/>
  <c r="J2600" i="15"/>
  <c r="J2601" i="15"/>
  <c r="J2602" i="15"/>
  <c r="J2603" i="15"/>
  <c r="J2604" i="15"/>
  <c r="J2605" i="15"/>
  <c r="J2606" i="15"/>
  <c r="J2607" i="15"/>
  <c r="J2608" i="15"/>
  <c r="J2609" i="15"/>
  <c r="J2610" i="15"/>
  <c r="J2611" i="15"/>
  <c r="J2612" i="15"/>
  <c r="J2613" i="15"/>
  <c r="J2614" i="15"/>
  <c r="J2615" i="15"/>
  <c r="J2616" i="15"/>
  <c r="J2617" i="15"/>
  <c r="J2618" i="15"/>
  <c r="J2619" i="15"/>
  <c r="J2620" i="15"/>
  <c r="J2621" i="15"/>
  <c r="J2622" i="15"/>
  <c r="J2623" i="15"/>
  <c r="J2624" i="15"/>
  <c r="J2625" i="15"/>
  <c r="J2626" i="15"/>
  <c r="J2627" i="15"/>
  <c r="J2628" i="15"/>
  <c r="J2629" i="15"/>
  <c r="J2630" i="15"/>
  <c r="J2631" i="15"/>
  <c r="J2632" i="15"/>
  <c r="J2633" i="15"/>
  <c r="J2634" i="15"/>
  <c r="J2635" i="15"/>
  <c r="J2636" i="15"/>
  <c r="J2637" i="15"/>
  <c r="J2638" i="15"/>
  <c r="J2639" i="15"/>
  <c r="J2640" i="15"/>
  <c r="J2641" i="15"/>
  <c r="J2642" i="15"/>
  <c r="J2643" i="15"/>
  <c r="J2644" i="15"/>
  <c r="J2645" i="15"/>
  <c r="J2646" i="15"/>
  <c r="J2647" i="15"/>
  <c r="J2648" i="15"/>
  <c r="J2649" i="15"/>
  <c r="J2650" i="15"/>
  <c r="J2651" i="15"/>
  <c r="J2652" i="15"/>
  <c r="J2653" i="15"/>
  <c r="J2654" i="15"/>
  <c r="J2655" i="15"/>
  <c r="J2656" i="15"/>
  <c r="J2657" i="15"/>
  <c r="J2658" i="15"/>
  <c r="J2659" i="15"/>
  <c r="J2660" i="15"/>
  <c r="J2661" i="15"/>
  <c r="J2662" i="15"/>
  <c r="J2663" i="15"/>
  <c r="J2664" i="15"/>
  <c r="J2665" i="15"/>
  <c r="J2666" i="15"/>
  <c r="J2667" i="15"/>
  <c r="J2668" i="15"/>
  <c r="J2669" i="15"/>
  <c r="J2670" i="15"/>
  <c r="J2671" i="15"/>
  <c r="J2672" i="15"/>
  <c r="J2673" i="15"/>
  <c r="J2674" i="15"/>
  <c r="J2675" i="15"/>
  <c r="J2676" i="15"/>
  <c r="J2677" i="15"/>
  <c r="J2678" i="15"/>
  <c r="J2679" i="15"/>
  <c r="J2680" i="15"/>
  <c r="J2681" i="15"/>
  <c r="J2682" i="15"/>
  <c r="J2683" i="15"/>
  <c r="J2684" i="15"/>
  <c r="J2685" i="15"/>
  <c r="J2686" i="15"/>
  <c r="J2687" i="15"/>
  <c r="J2688" i="15"/>
  <c r="J2689" i="15"/>
  <c r="J2690" i="15"/>
  <c r="J2691" i="15"/>
  <c r="J2692" i="15"/>
  <c r="J2693" i="15"/>
  <c r="J2694" i="15"/>
  <c r="J2695" i="15"/>
  <c r="J2696" i="15"/>
  <c r="J2697" i="15"/>
  <c r="J2698" i="15"/>
  <c r="J2699" i="15"/>
  <c r="J2700" i="15"/>
  <c r="J2701" i="15"/>
  <c r="J2702" i="15"/>
  <c r="J2703" i="15"/>
  <c r="J2704" i="15"/>
  <c r="J2705" i="15"/>
  <c r="J2706" i="15"/>
  <c r="J2707" i="15"/>
  <c r="J2708" i="15"/>
  <c r="J2709" i="15"/>
  <c r="J2710" i="15"/>
  <c r="J2711" i="15"/>
  <c r="J2712" i="15"/>
  <c r="J2713" i="15"/>
  <c r="J2714" i="15"/>
  <c r="J2715" i="15"/>
  <c r="J2716" i="15"/>
  <c r="J2717" i="15"/>
  <c r="J2718" i="15"/>
  <c r="J2719" i="15"/>
  <c r="J2720" i="15"/>
  <c r="J2721" i="15"/>
  <c r="J2722" i="15"/>
  <c r="J2723" i="15"/>
  <c r="J2724" i="15"/>
  <c r="J2725" i="15"/>
  <c r="J2726" i="15"/>
  <c r="J2727" i="15"/>
  <c r="J2728" i="15"/>
  <c r="J2729" i="15"/>
  <c r="J2730" i="15"/>
  <c r="J2731" i="15"/>
  <c r="J2732" i="15"/>
  <c r="J2733" i="15"/>
  <c r="J2734" i="15"/>
  <c r="J2735" i="15"/>
  <c r="J2736" i="15"/>
  <c r="J2737" i="15"/>
  <c r="J2738" i="15"/>
  <c r="J2739" i="15"/>
  <c r="J2740" i="15"/>
  <c r="J2741" i="15"/>
  <c r="J2742" i="15"/>
  <c r="J2743" i="15"/>
  <c r="J2744" i="15"/>
  <c r="J2745" i="15"/>
  <c r="J2746" i="15"/>
  <c r="J2747" i="15"/>
  <c r="J2748" i="15"/>
  <c r="J2749" i="15"/>
  <c r="J2750" i="15"/>
  <c r="J2751" i="15"/>
  <c r="J2752" i="15"/>
  <c r="J2753" i="15"/>
  <c r="J2754" i="15"/>
  <c r="J2755" i="15"/>
  <c r="J2756" i="15"/>
  <c r="J2757" i="15"/>
  <c r="J2758" i="15"/>
  <c r="J2759" i="15"/>
  <c r="J2760" i="15"/>
  <c r="J2761" i="15"/>
  <c r="J2762" i="15"/>
  <c r="J2763" i="15"/>
  <c r="J2764" i="15"/>
  <c r="J2765" i="15"/>
  <c r="J2766" i="15"/>
  <c r="J2767" i="15"/>
  <c r="J2768" i="15"/>
  <c r="J2769" i="15"/>
  <c r="J2770" i="15"/>
  <c r="J2771" i="15"/>
  <c r="J2772" i="15"/>
  <c r="J2773" i="15"/>
  <c r="J2774" i="15"/>
  <c r="J2775" i="15"/>
  <c r="J2776" i="15"/>
  <c r="J2777" i="15"/>
  <c r="J2778" i="15"/>
  <c r="J2779" i="15"/>
  <c r="J2780" i="15"/>
  <c r="J2781" i="15"/>
  <c r="J2782" i="15"/>
  <c r="J2783" i="15"/>
  <c r="J2784" i="15"/>
  <c r="J2785" i="15"/>
  <c r="J2786" i="15"/>
  <c r="J2787" i="15"/>
  <c r="J2788" i="15"/>
  <c r="J2789" i="15"/>
  <c r="J2790" i="15"/>
  <c r="J2791" i="15"/>
  <c r="J2792" i="15"/>
  <c r="J2793" i="15"/>
  <c r="J2794" i="15"/>
  <c r="J2795" i="15"/>
  <c r="J2796" i="15"/>
  <c r="J2797" i="15"/>
  <c r="J2798" i="15"/>
  <c r="J2799" i="15"/>
  <c r="J2800" i="15"/>
  <c r="J2801" i="15"/>
  <c r="J2802" i="15"/>
  <c r="J2803" i="15"/>
  <c r="J2804" i="15"/>
  <c r="J2805" i="15"/>
  <c r="J2806" i="15"/>
  <c r="J2807" i="15"/>
  <c r="J2808" i="15"/>
  <c r="J2809" i="15"/>
  <c r="J2810" i="15"/>
  <c r="J2811" i="15"/>
  <c r="J2812" i="15"/>
  <c r="J2813" i="15"/>
  <c r="J2814" i="15"/>
  <c r="J2815" i="15"/>
  <c r="J2816" i="15"/>
  <c r="J2817" i="15"/>
  <c r="J2818" i="15"/>
  <c r="J2819" i="15"/>
  <c r="J2820" i="15"/>
  <c r="J2821" i="15"/>
  <c r="J2822" i="15"/>
  <c r="J2823" i="15"/>
  <c r="J2824" i="15"/>
  <c r="J2825" i="15"/>
  <c r="J2826" i="15"/>
  <c r="J2827" i="15"/>
  <c r="J2828" i="15"/>
  <c r="J2829" i="15"/>
  <c r="J2830" i="15"/>
  <c r="J2831" i="15"/>
  <c r="J2832" i="15"/>
  <c r="J2833" i="15"/>
  <c r="J2834" i="15"/>
  <c r="J2835" i="15"/>
  <c r="J2836" i="15"/>
  <c r="J2837" i="15"/>
  <c r="J2838" i="15"/>
  <c r="J2839" i="15"/>
  <c r="J2840" i="15"/>
  <c r="J2841" i="15"/>
  <c r="J2842" i="15"/>
  <c r="J2843" i="15"/>
  <c r="J2844" i="15"/>
  <c r="J2845" i="15"/>
  <c r="J2846" i="15"/>
  <c r="J2847" i="15"/>
  <c r="J2848" i="15"/>
  <c r="J2849" i="15"/>
  <c r="J2850" i="15"/>
  <c r="J2851" i="15"/>
  <c r="J2852" i="15"/>
  <c r="J2853" i="15"/>
  <c r="J2854" i="15"/>
  <c r="J2855" i="15"/>
  <c r="J2856" i="15"/>
  <c r="J2857" i="15"/>
  <c r="J2858" i="15"/>
  <c r="J2859" i="15"/>
  <c r="J2860" i="15"/>
  <c r="J2861" i="15"/>
  <c r="J2862" i="15"/>
  <c r="J2863" i="15"/>
  <c r="J2864" i="15"/>
  <c r="J2865" i="15"/>
  <c r="J2866" i="15"/>
  <c r="J2867" i="15"/>
  <c r="J2868" i="15"/>
  <c r="J2869" i="15"/>
  <c r="J2870" i="15"/>
  <c r="J2871" i="15"/>
  <c r="J2872" i="15"/>
  <c r="J2873" i="15"/>
  <c r="J2874" i="15"/>
  <c r="J2875" i="15"/>
  <c r="J2876" i="15"/>
  <c r="J2877" i="15"/>
  <c r="J2878" i="15"/>
  <c r="J2879" i="15"/>
  <c r="J2880" i="15"/>
  <c r="J2881" i="15"/>
  <c r="J2882" i="15"/>
  <c r="J2883" i="15"/>
  <c r="J2884" i="15"/>
  <c r="J2885" i="15"/>
  <c r="J2886" i="15"/>
  <c r="J2887" i="15"/>
  <c r="J2888" i="15"/>
  <c r="J2889" i="15"/>
  <c r="J2890" i="15"/>
  <c r="J2891" i="15"/>
  <c r="J2892" i="15"/>
  <c r="J2893" i="15"/>
  <c r="J2894" i="15"/>
  <c r="J2895" i="15"/>
  <c r="J2896" i="15"/>
  <c r="J2897" i="15"/>
  <c r="J2898" i="15"/>
  <c r="J2899" i="15"/>
  <c r="J2900" i="15"/>
  <c r="J2901" i="15"/>
  <c r="J2902" i="15"/>
  <c r="J2903" i="15"/>
  <c r="J2904" i="15"/>
  <c r="J2905" i="15"/>
  <c r="J2906" i="15"/>
  <c r="J2907" i="15"/>
  <c r="J2908" i="15"/>
  <c r="J2909" i="15"/>
  <c r="J2910" i="15"/>
  <c r="J2911" i="15"/>
  <c r="J2912" i="15"/>
  <c r="J2913" i="15"/>
  <c r="J2914" i="15"/>
  <c r="J2915" i="15"/>
  <c r="J2916" i="15"/>
  <c r="J2917" i="15"/>
  <c r="J2918" i="15"/>
  <c r="J2919" i="15"/>
  <c r="J2920" i="15"/>
  <c r="J2921" i="15"/>
  <c r="J2922" i="15"/>
  <c r="J2923" i="15"/>
  <c r="J2924" i="15"/>
  <c r="J2925" i="15"/>
  <c r="J2926" i="15"/>
  <c r="J2927" i="15"/>
  <c r="J2928" i="15"/>
  <c r="J2929" i="15"/>
  <c r="J2930" i="15"/>
  <c r="J2931" i="15"/>
  <c r="J2932" i="15"/>
  <c r="J2933" i="15"/>
  <c r="J2934" i="15"/>
  <c r="J2935" i="15"/>
  <c r="J2936" i="15"/>
  <c r="J2937" i="15"/>
  <c r="J2938" i="15"/>
  <c r="J2939" i="15"/>
  <c r="J2940" i="15"/>
  <c r="J2941" i="15"/>
  <c r="J2942" i="15"/>
  <c r="J2943" i="15"/>
  <c r="J2944" i="15"/>
  <c r="J2945" i="15"/>
  <c r="J2946" i="15"/>
  <c r="J2947" i="15"/>
  <c r="J2948" i="15"/>
  <c r="J2949" i="15"/>
  <c r="J2950" i="15"/>
  <c r="J2951" i="15"/>
  <c r="J2952" i="15"/>
  <c r="J2953" i="15"/>
  <c r="J2954" i="15"/>
  <c r="J2955" i="15"/>
  <c r="J2956" i="15"/>
  <c r="J2957" i="15"/>
  <c r="J2958" i="15"/>
  <c r="J2959" i="15"/>
  <c r="J2960" i="15"/>
  <c r="J2961" i="15"/>
  <c r="J2962" i="15"/>
  <c r="J2963" i="15"/>
  <c r="J2964" i="15"/>
  <c r="J2965" i="15"/>
  <c r="J2966" i="15"/>
  <c r="J2967" i="15"/>
  <c r="J2968" i="15"/>
  <c r="J2969" i="15"/>
  <c r="J2970" i="15"/>
  <c r="J2971" i="15"/>
  <c r="J2972" i="15"/>
  <c r="J2973" i="15"/>
  <c r="J2974" i="15"/>
  <c r="J2975" i="15"/>
  <c r="J2976" i="15"/>
  <c r="J2977" i="15"/>
  <c r="J2978" i="15"/>
  <c r="J2979" i="15"/>
  <c r="J2980" i="15"/>
  <c r="J2981" i="15"/>
  <c r="J2982" i="15"/>
  <c r="J2983" i="15"/>
  <c r="J2984" i="15"/>
  <c r="J2985" i="15"/>
  <c r="J2986" i="15"/>
  <c r="J2987" i="15"/>
  <c r="J2988" i="15"/>
  <c r="J2989" i="15"/>
  <c r="J2990" i="15"/>
  <c r="J2991" i="15"/>
  <c r="J2992" i="15"/>
  <c r="J2993" i="15"/>
  <c r="J2994" i="15"/>
  <c r="J2995" i="15"/>
  <c r="J2996" i="15"/>
  <c r="J2997" i="15"/>
  <c r="J2998" i="15"/>
  <c r="J2999" i="15"/>
  <c r="J3000" i="15"/>
  <c r="J3001" i="15"/>
  <c r="J3002" i="15"/>
  <c r="J3003" i="15"/>
  <c r="J3004" i="15"/>
  <c r="J3005" i="15"/>
  <c r="J3006" i="15"/>
  <c r="J3007" i="15"/>
  <c r="J3008" i="15"/>
  <c r="J3009" i="15"/>
  <c r="J3010" i="15"/>
  <c r="J3011" i="15"/>
  <c r="J3012" i="15"/>
  <c r="J3013" i="15"/>
  <c r="J3014" i="15"/>
  <c r="J3015" i="15"/>
  <c r="J3016" i="15"/>
  <c r="J3017" i="15"/>
  <c r="J3018" i="15"/>
  <c r="J3019" i="15"/>
  <c r="J3020" i="15"/>
  <c r="J3021" i="15"/>
  <c r="J3022" i="15"/>
  <c r="J3023" i="15"/>
  <c r="J3024" i="15"/>
  <c r="J3025" i="15"/>
  <c r="J3026" i="15"/>
  <c r="J3027" i="15"/>
  <c r="J3028" i="15"/>
  <c r="J3029" i="15"/>
  <c r="J3030" i="15"/>
  <c r="J3031" i="15"/>
  <c r="J3032" i="15"/>
  <c r="J3033" i="15"/>
  <c r="J3034" i="15"/>
  <c r="J3035" i="15"/>
  <c r="J3036" i="15"/>
  <c r="J3037" i="15"/>
  <c r="J3038" i="15"/>
  <c r="J3039" i="15"/>
  <c r="J3040" i="15"/>
  <c r="J3041" i="15"/>
  <c r="J3042" i="15"/>
  <c r="J3043" i="15"/>
  <c r="J3044" i="15"/>
  <c r="J3045" i="15"/>
  <c r="J3046" i="15"/>
  <c r="J3047" i="15"/>
  <c r="J3048" i="15"/>
  <c r="J3049" i="15"/>
  <c r="J3050" i="15"/>
  <c r="J3051" i="15"/>
  <c r="J3052" i="15"/>
  <c r="J3053" i="15"/>
  <c r="J3054" i="15"/>
  <c r="J3055" i="15"/>
  <c r="J3056" i="15"/>
  <c r="J3057" i="15"/>
  <c r="J3058" i="15"/>
  <c r="J3059" i="15"/>
  <c r="J3060" i="15"/>
  <c r="J3061" i="15"/>
  <c r="J3062" i="15"/>
  <c r="J3063" i="15"/>
  <c r="J3064" i="15"/>
  <c r="J3065" i="15"/>
  <c r="J3066" i="15"/>
  <c r="J3067" i="15"/>
  <c r="J3068" i="15"/>
  <c r="J3069" i="15"/>
  <c r="J3070" i="15"/>
  <c r="J3071" i="15"/>
  <c r="J3072" i="15"/>
  <c r="J3073" i="15"/>
  <c r="J3074" i="15"/>
  <c r="J3075" i="15"/>
  <c r="J3076" i="15"/>
  <c r="J3077" i="15"/>
  <c r="J3078" i="15"/>
  <c r="J3079" i="15"/>
  <c r="J3080" i="15"/>
  <c r="J3081" i="15"/>
  <c r="J3082" i="15"/>
  <c r="J3083" i="15"/>
  <c r="J3084" i="15"/>
  <c r="J3085" i="15"/>
  <c r="J3086" i="15"/>
  <c r="J3087" i="15"/>
  <c r="J3088" i="15"/>
  <c r="J3089" i="15"/>
  <c r="J3090" i="15"/>
  <c r="J3091" i="15"/>
  <c r="J3092" i="15"/>
  <c r="J3093" i="15"/>
  <c r="J3094" i="15"/>
  <c r="J3095" i="15"/>
  <c r="J3096" i="15"/>
  <c r="J3097" i="15"/>
  <c r="J3098" i="15"/>
  <c r="J3099" i="15"/>
  <c r="J3100" i="15"/>
  <c r="J3101" i="15"/>
  <c r="J3102" i="15"/>
  <c r="J3103" i="15"/>
  <c r="J3104" i="15"/>
  <c r="J3105" i="15"/>
  <c r="J3106" i="15"/>
  <c r="J3107" i="15"/>
  <c r="J3108" i="15"/>
  <c r="J3109" i="15"/>
  <c r="J3110" i="15"/>
  <c r="J3111" i="15"/>
  <c r="J3112" i="15"/>
  <c r="J3113" i="15"/>
  <c r="J3114" i="15"/>
  <c r="J3115" i="15"/>
  <c r="J3116" i="15"/>
  <c r="J3117" i="15"/>
  <c r="J3118" i="15"/>
  <c r="J3119" i="15"/>
  <c r="J3120" i="15"/>
  <c r="J3121" i="15"/>
  <c r="J3122" i="15"/>
  <c r="J3123" i="15"/>
  <c r="J3124" i="15"/>
  <c r="J3125" i="15"/>
  <c r="J3126" i="15"/>
  <c r="J3127" i="15"/>
  <c r="J3128" i="15"/>
  <c r="J3129" i="15"/>
  <c r="J3130" i="15"/>
  <c r="J3131" i="15"/>
  <c r="J3132" i="15"/>
  <c r="J3133" i="15"/>
  <c r="J3134" i="15"/>
  <c r="J3135" i="15"/>
  <c r="J3136" i="15"/>
  <c r="J3137" i="15"/>
  <c r="J3138" i="15"/>
  <c r="J3139" i="15"/>
  <c r="J3140" i="15"/>
  <c r="J3141" i="15"/>
  <c r="J3142" i="15"/>
  <c r="J3143" i="15"/>
  <c r="J3144" i="15"/>
  <c r="J3145" i="15"/>
  <c r="J3146" i="15"/>
  <c r="J3147" i="15"/>
  <c r="J3148" i="15"/>
  <c r="J3149" i="15"/>
  <c r="J3150" i="15"/>
  <c r="J3151" i="15"/>
  <c r="J3152" i="15"/>
  <c r="J3153" i="15"/>
  <c r="J3154" i="15"/>
  <c r="J3155" i="15"/>
  <c r="J3156" i="15"/>
  <c r="J3157" i="15"/>
  <c r="J3158" i="15"/>
  <c r="J3159" i="15"/>
  <c r="J3160" i="15"/>
  <c r="J3161" i="15"/>
  <c r="J3162" i="15"/>
  <c r="J3163" i="15"/>
  <c r="J3164" i="15"/>
  <c r="J3165" i="15"/>
  <c r="J3166" i="15"/>
  <c r="J3167" i="15"/>
  <c r="J3168" i="15"/>
  <c r="J3169" i="15"/>
  <c r="J3170" i="15"/>
  <c r="J3171" i="15"/>
  <c r="J3172" i="15"/>
  <c r="J3173" i="15"/>
  <c r="J3174" i="15"/>
  <c r="J3175" i="15"/>
  <c r="J3176" i="15"/>
  <c r="J3177" i="15"/>
  <c r="J3178" i="15"/>
  <c r="J3179" i="15"/>
  <c r="J3180" i="15"/>
  <c r="J3181" i="15"/>
  <c r="J3182" i="15"/>
  <c r="J3183" i="15"/>
  <c r="J3184" i="15"/>
  <c r="J3185" i="15"/>
  <c r="J3186" i="15"/>
  <c r="J3187" i="15"/>
  <c r="J3188" i="15"/>
  <c r="J3189" i="15"/>
  <c r="J3190" i="15"/>
  <c r="J3191" i="15"/>
  <c r="J3192" i="15"/>
  <c r="J3193" i="15"/>
  <c r="J3194" i="15"/>
  <c r="J3195" i="15"/>
  <c r="J3196" i="15"/>
  <c r="J3197" i="15"/>
  <c r="J3198" i="15"/>
  <c r="J3199" i="15"/>
  <c r="J3200" i="15"/>
  <c r="J3201" i="15"/>
  <c r="J3202" i="15"/>
  <c r="J3203" i="15"/>
  <c r="J3204" i="15"/>
  <c r="J3205" i="15"/>
  <c r="J3206" i="15"/>
  <c r="J3207" i="15"/>
  <c r="J3208" i="15"/>
  <c r="J3209" i="15"/>
  <c r="J3210" i="15"/>
  <c r="J3211" i="15"/>
  <c r="J3212" i="15"/>
  <c r="J3213" i="15"/>
  <c r="J3214" i="15"/>
  <c r="J3215" i="15"/>
  <c r="J3216" i="15"/>
  <c r="J3217" i="15"/>
  <c r="J3218" i="15"/>
  <c r="J3219" i="15"/>
  <c r="J3220" i="15"/>
  <c r="J3221" i="15"/>
  <c r="J3222" i="15"/>
  <c r="J3223" i="15"/>
  <c r="J3224" i="15"/>
  <c r="J3225" i="15"/>
  <c r="J3226" i="15"/>
  <c r="J3227" i="15"/>
  <c r="J3228" i="15"/>
  <c r="J3229" i="15"/>
  <c r="J3230" i="15"/>
  <c r="J3231" i="15"/>
  <c r="J3232" i="15"/>
  <c r="J3233" i="15"/>
  <c r="J3234" i="15"/>
  <c r="J3235" i="15"/>
  <c r="J3236" i="15"/>
  <c r="J3237" i="15"/>
  <c r="J3238" i="15"/>
  <c r="J3239" i="15"/>
  <c r="J3240" i="15"/>
  <c r="J3241" i="15"/>
  <c r="J3242" i="15"/>
  <c r="J3243" i="15"/>
  <c r="J3244" i="15"/>
  <c r="J3245" i="15"/>
  <c r="J3246" i="15"/>
  <c r="J3247" i="15"/>
  <c r="J3248" i="15"/>
  <c r="J3249" i="15"/>
  <c r="J3250" i="15"/>
  <c r="J3251" i="15"/>
  <c r="J3252" i="15"/>
  <c r="J3253" i="15"/>
  <c r="J3254" i="15"/>
  <c r="J3255" i="15"/>
  <c r="J3256" i="15"/>
  <c r="J3257" i="15"/>
  <c r="J3258" i="15"/>
  <c r="J3259" i="15"/>
  <c r="J3260" i="15"/>
  <c r="J3261" i="15"/>
  <c r="J3262" i="15"/>
  <c r="J3263" i="15"/>
  <c r="J3264" i="15"/>
  <c r="J3265" i="15"/>
  <c r="J3266" i="15"/>
  <c r="J3267" i="15"/>
  <c r="J3268" i="15"/>
  <c r="J3269" i="15"/>
  <c r="J3270" i="15"/>
  <c r="J3271" i="15"/>
  <c r="J3272" i="15"/>
  <c r="J3273" i="15"/>
  <c r="J3274" i="15"/>
  <c r="J3275" i="15"/>
  <c r="J3276" i="15"/>
  <c r="J3277" i="15"/>
  <c r="J3278" i="15"/>
  <c r="J3279" i="15"/>
  <c r="J3280" i="15"/>
  <c r="J3281" i="15"/>
  <c r="J3282" i="15"/>
  <c r="J3283" i="15"/>
  <c r="J3284" i="15"/>
  <c r="J3285" i="15"/>
  <c r="J3286" i="15"/>
  <c r="J3287" i="15"/>
  <c r="J3288" i="15"/>
  <c r="J3289" i="15"/>
  <c r="J3290" i="15"/>
  <c r="J3291" i="15"/>
  <c r="J3292" i="15"/>
  <c r="J3293" i="15"/>
  <c r="J3294" i="15"/>
  <c r="J3295" i="15"/>
  <c r="J3296" i="15"/>
  <c r="J3297" i="15"/>
  <c r="J3298" i="15"/>
  <c r="J3299" i="15"/>
  <c r="J3300" i="15"/>
  <c r="J3301" i="15"/>
  <c r="J3302" i="15"/>
  <c r="J3303" i="15"/>
  <c r="J3304" i="15"/>
  <c r="J3305" i="15"/>
  <c r="J3306" i="15"/>
  <c r="J3307" i="15"/>
  <c r="J3308" i="15"/>
  <c r="J3309" i="15"/>
  <c r="J3310" i="15"/>
  <c r="J3311" i="15"/>
  <c r="J3312" i="15"/>
  <c r="J3313" i="15"/>
  <c r="J3314" i="15"/>
  <c r="J3315" i="15"/>
  <c r="J3316" i="15"/>
  <c r="J3317" i="15"/>
  <c r="J3318" i="15"/>
  <c r="J3319" i="15"/>
  <c r="J3320" i="15"/>
  <c r="J3321" i="15"/>
  <c r="J3322" i="15"/>
  <c r="J3323" i="15"/>
  <c r="J3324" i="15"/>
  <c r="J3325" i="15"/>
  <c r="J3326" i="15"/>
  <c r="J3327" i="15"/>
  <c r="J3328" i="15"/>
  <c r="J3329" i="15"/>
  <c r="J3330" i="15"/>
  <c r="J3331" i="15"/>
  <c r="J3332" i="15"/>
  <c r="J3333" i="15"/>
  <c r="J3334" i="15"/>
  <c r="J3335" i="15"/>
  <c r="J3336" i="15"/>
  <c r="J3337" i="15"/>
  <c r="J3338" i="15"/>
  <c r="J3339" i="15"/>
  <c r="J3340" i="15"/>
  <c r="J3341" i="15"/>
  <c r="J3342" i="15"/>
  <c r="J3343" i="15"/>
  <c r="J3344" i="15"/>
  <c r="J3345" i="15"/>
  <c r="J3346" i="15"/>
  <c r="J3347" i="15"/>
  <c r="J3348" i="15"/>
  <c r="J3349" i="15"/>
  <c r="J3350" i="15"/>
  <c r="J3351" i="15"/>
  <c r="J3352" i="15"/>
  <c r="J3353" i="15"/>
  <c r="J3354" i="15"/>
  <c r="J3355" i="15"/>
  <c r="J3356" i="15"/>
  <c r="J3357" i="15"/>
  <c r="J3358" i="15"/>
  <c r="J3359" i="15"/>
  <c r="J3360" i="15"/>
  <c r="J3361" i="15"/>
  <c r="J3362" i="15"/>
  <c r="J3363" i="15"/>
  <c r="J3364" i="15"/>
  <c r="J3365" i="15"/>
  <c r="J3366" i="15"/>
  <c r="J3367" i="15"/>
  <c r="J3368" i="15"/>
  <c r="J3369" i="15"/>
  <c r="J3370" i="15"/>
  <c r="J3371" i="15"/>
  <c r="J3372" i="15"/>
  <c r="J3373" i="15"/>
  <c r="J3374" i="15"/>
  <c r="J3375" i="15"/>
  <c r="J3376" i="15"/>
  <c r="J3377" i="15"/>
  <c r="J3378" i="15"/>
  <c r="J3379" i="15"/>
  <c r="J3380" i="15"/>
  <c r="J3381" i="15"/>
  <c r="J3382" i="15"/>
  <c r="J3383" i="15"/>
  <c r="J3384" i="15"/>
  <c r="J3385" i="15"/>
  <c r="J3386" i="15"/>
  <c r="J3387" i="15"/>
  <c r="J3388" i="15"/>
  <c r="J3389" i="15"/>
  <c r="J3390" i="15"/>
  <c r="J3391" i="15"/>
  <c r="J3392" i="15"/>
  <c r="J3393" i="15"/>
  <c r="J3394" i="15"/>
  <c r="J3395" i="15"/>
  <c r="J3396" i="15"/>
  <c r="J3397" i="15"/>
  <c r="J3398" i="15"/>
  <c r="J3399" i="15"/>
  <c r="J3400" i="15"/>
  <c r="J3401" i="15"/>
  <c r="J3402" i="15"/>
  <c r="J3403" i="15"/>
  <c r="J3404" i="15"/>
  <c r="J3405" i="15"/>
  <c r="J3406" i="15"/>
  <c r="J3407" i="15"/>
  <c r="J3408" i="15"/>
  <c r="J3409" i="15"/>
  <c r="J3410" i="15"/>
  <c r="J3411" i="15"/>
  <c r="J3412" i="15"/>
  <c r="J3413" i="15"/>
  <c r="J3414" i="15"/>
  <c r="J3415" i="15"/>
  <c r="J3416" i="15"/>
  <c r="J3417" i="15"/>
  <c r="J3418" i="15"/>
  <c r="J3419" i="15"/>
  <c r="J3420" i="15"/>
  <c r="J3421" i="15"/>
  <c r="J3422" i="15"/>
  <c r="J3423" i="15"/>
  <c r="J3424" i="15"/>
  <c r="J3425" i="15"/>
  <c r="J3426" i="15"/>
  <c r="J3427" i="15"/>
  <c r="J3428" i="15"/>
  <c r="J3429" i="15"/>
  <c r="J3430" i="15"/>
  <c r="J3431" i="15"/>
  <c r="J3432" i="15"/>
  <c r="J3433" i="15"/>
  <c r="J3434" i="15"/>
  <c r="J3435" i="15"/>
  <c r="J3436" i="15"/>
  <c r="J3437" i="15"/>
  <c r="J3438" i="15"/>
  <c r="J3439" i="15"/>
  <c r="J3440" i="15"/>
  <c r="J3441" i="15"/>
  <c r="J3442" i="15"/>
  <c r="J3443" i="15"/>
  <c r="J3444" i="15"/>
  <c r="J3445" i="15"/>
  <c r="J3446" i="15"/>
  <c r="J3447" i="15"/>
  <c r="J3448" i="15"/>
  <c r="J3449" i="15"/>
  <c r="J3450" i="15"/>
  <c r="J3451" i="15"/>
  <c r="J3452" i="15"/>
  <c r="J3453" i="15"/>
  <c r="J3454" i="15"/>
  <c r="J3455" i="15"/>
  <c r="J3456" i="15"/>
  <c r="J3457" i="15"/>
  <c r="J3458" i="15"/>
  <c r="J3459" i="15"/>
  <c r="J3460" i="15"/>
  <c r="J3461" i="15"/>
  <c r="J3462" i="15"/>
  <c r="J3463" i="15"/>
  <c r="J3464" i="15"/>
  <c r="J3465" i="15"/>
  <c r="J3466" i="15"/>
  <c r="J3467" i="15"/>
  <c r="J3468" i="15"/>
  <c r="J3469" i="15"/>
  <c r="J3470" i="15"/>
  <c r="J3471" i="15"/>
  <c r="J3472" i="15"/>
  <c r="J3473" i="15"/>
  <c r="J3474" i="15"/>
  <c r="J3475" i="15"/>
  <c r="J3476" i="15"/>
  <c r="J3477" i="15"/>
  <c r="J3478" i="15"/>
  <c r="J3479" i="15"/>
  <c r="J3480" i="15"/>
  <c r="J3481" i="15"/>
  <c r="J3482" i="15"/>
  <c r="J3483" i="15"/>
  <c r="J3484" i="15"/>
  <c r="J3485" i="15"/>
  <c r="J3486" i="15"/>
  <c r="J3487" i="15"/>
  <c r="J3488" i="15"/>
  <c r="J3489" i="15"/>
  <c r="J3490" i="15"/>
  <c r="J3491" i="15"/>
  <c r="J3492" i="15"/>
  <c r="J3493" i="15"/>
  <c r="J3494" i="15"/>
  <c r="J3495" i="15"/>
  <c r="J3496" i="15"/>
  <c r="J3497" i="15"/>
  <c r="J3498" i="15"/>
  <c r="J3499" i="15"/>
  <c r="J3500" i="15"/>
  <c r="J3501" i="15"/>
  <c r="J3502" i="15"/>
  <c r="J3503" i="15"/>
  <c r="J3504" i="15"/>
  <c r="J3505" i="15"/>
  <c r="J3506" i="15"/>
  <c r="J3507" i="15"/>
  <c r="J3508" i="15"/>
  <c r="J3509" i="15"/>
  <c r="J3510" i="15"/>
  <c r="J3511" i="15"/>
  <c r="J3512" i="15"/>
  <c r="J3513" i="15"/>
  <c r="J3514" i="15"/>
  <c r="J3515" i="15"/>
  <c r="J3516" i="15"/>
  <c r="J3517" i="15"/>
  <c r="J3518" i="15"/>
  <c r="J3519" i="15"/>
  <c r="J3520" i="15"/>
  <c r="J3521" i="15"/>
  <c r="J3522" i="15"/>
  <c r="J3523" i="15"/>
  <c r="J3524" i="15"/>
  <c r="J3525" i="15"/>
  <c r="J3526" i="15"/>
  <c r="J3527" i="15"/>
  <c r="J3528" i="15"/>
  <c r="J3529" i="15"/>
  <c r="J3530" i="15"/>
  <c r="J3531" i="15"/>
  <c r="J3532" i="15"/>
  <c r="J3533" i="15"/>
  <c r="J3534" i="15"/>
  <c r="J3535" i="15"/>
  <c r="J3536" i="15"/>
  <c r="J3537" i="15"/>
  <c r="J3538" i="15"/>
  <c r="J3539" i="15"/>
  <c r="J3540" i="15"/>
  <c r="J3541" i="15"/>
  <c r="J3542" i="15"/>
  <c r="J3543" i="15"/>
  <c r="J3544" i="15"/>
  <c r="J3545" i="15"/>
  <c r="J3546" i="15"/>
  <c r="J3547" i="15"/>
  <c r="J3548" i="15"/>
  <c r="J3549" i="15"/>
  <c r="J3550" i="15"/>
  <c r="J3551" i="15"/>
  <c r="J3552" i="15"/>
  <c r="J3553" i="15"/>
  <c r="J3554" i="15"/>
  <c r="J3555" i="15"/>
  <c r="J3556" i="15"/>
  <c r="J3557" i="15"/>
  <c r="J3558" i="15"/>
  <c r="J3559" i="15"/>
  <c r="J3560" i="15"/>
  <c r="J3561" i="15"/>
  <c r="J3562" i="15"/>
  <c r="J3563" i="15"/>
  <c r="J3564" i="15"/>
  <c r="J3565" i="15"/>
  <c r="J3566" i="15"/>
  <c r="J3567" i="15"/>
  <c r="J3568" i="15"/>
  <c r="J3569" i="15"/>
  <c r="J3570" i="15"/>
  <c r="J3571" i="15"/>
  <c r="J3572" i="15"/>
  <c r="J3573" i="15"/>
  <c r="J3574" i="15"/>
  <c r="J3575" i="15"/>
  <c r="J3576" i="15"/>
  <c r="J3577" i="15"/>
  <c r="J3578" i="15"/>
  <c r="J3579" i="15"/>
  <c r="J3580" i="15"/>
  <c r="J3581" i="15"/>
  <c r="J3582" i="15"/>
  <c r="J3583" i="15"/>
  <c r="J3584" i="15"/>
  <c r="J3585" i="15"/>
  <c r="J3586" i="15"/>
  <c r="J3587" i="15"/>
  <c r="J3588" i="15"/>
  <c r="J3589" i="15"/>
  <c r="J3590" i="15"/>
  <c r="J3591" i="15"/>
  <c r="J3592" i="15"/>
  <c r="J3593" i="15"/>
  <c r="J3594" i="15"/>
  <c r="J3595" i="15"/>
  <c r="J3596" i="15"/>
  <c r="J3597" i="15"/>
  <c r="J3598" i="15"/>
  <c r="J3599" i="15"/>
  <c r="J3600" i="15"/>
  <c r="J3601" i="15"/>
  <c r="J3602" i="15"/>
  <c r="J3603" i="15"/>
  <c r="J3604" i="15"/>
  <c r="J3605" i="15"/>
  <c r="J3606" i="15"/>
  <c r="J3607" i="15"/>
  <c r="J3608" i="15"/>
  <c r="J3609" i="15"/>
  <c r="J3610" i="15"/>
  <c r="J3611" i="15"/>
  <c r="J3612" i="15"/>
  <c r="J3613" i="15"/>
  <c r="J3614" i="15"/>
  <c r="J3615" i="15"/>
  <c r="J3616" i="15"/>
  <c r="J3617" i="15"/>
  <c r="J3618" i="15"/>
  <c r="J3619" i="15"/>
  <c r="J3620" i="15"/>
  <c r="J3621" i="15"/>
  <c r="J3622" i="15"/>
  <c r="J3623" i="15"/>
  <c r="J3624" i="15"/>
  <c r="J3625" i="15"/>
  <c r="J3626" i="15"/>
  <c r="J3627" i="15"/>
  <c r="J3628" i="15"/>
  <c r="J3629" i="15"/>
  <c r="J3630" i="15"/>
  <c r="J3631" i="15"/>
  <c r="J3632" i="15"/>
  <c r="J3633" i="15"/>
  <c r="J3634" i="15"/>
  <c r="J3635" i="15"/>
  <c r="J3636" i="15"/>
  <c r="J3637" i="15"/>
  <c r="J3638" i="15"/>
  <c r="J3639" i="15"/>
  <c r="J3640" i="15"/>
  <c r="J3641" i="15"/>
  <c r="J3642" i="15"/>
  <c r="J3643" i="15"/>
  <c r="J3644" i="15"/>
  <c r="J3645" i="15"/>
  <c r="J3646" i="15"/>
  <c r="J3647" i="15"/>
  <c r="J3648" i="15"/>
  <c r="J3649" i="15"/>
  <c r="J3650" i="15"/>
  <c r="J3651" i="15"/>
  <c r="J3652" i="15"/>
  <c r="J3653" i="15"/>
  <c r="J3654" i="15"/>
  <c r="J3655" i="15"/>
  <c r="J3656" i="15"/>
  <c r="J3657" i="15"/>
  <c r="J3658" i="15"/>
  <c r="J3659" i="15"/>
  <c r="J3660" i="15"/>
  <c r="J3661" i="15"/>
  <c r="J3662" i="15"/>
  <c r="J3663" i="15"/>
  <c r="J3664" i="15"/>
  <c r="J3665" i="15"/>
  <c r="J3666" i="15"/>
  <c r="J3667" i="15"/>
  <c r="J3668" i="15"/>
  <c r="J3669" i="15"/>
  <c r="J3670" i="15"/>
  <c r="J3671" i="15"/>
  <c r="J3672" i="15"/>
  <c r="J3673" i="15"/>
  <c r="J3674" i="15"/>
  <c r="J3675" i="15"/>
  <c r="J3676" i="15"/>
  <c r="J3677" i="15"/>
  <c r="J3678" i="15"/>
  <c r="J3679" i="15"/>
  <c r="J3680" i="15"/>
  <c r="J3681" i="15"/>
  <c r="J3682" i="15"/>
  <c r="J3683" i="15"/>
  <c r="J3684" i="15"/>
  <c r="J3685" i="15"/>
  <c r="J3686" i="15"/>
  <c r="J3687" i="15"/>
  <c r="J3688" i="15"/>
  <c r="J3689" i="15"/>
  <c r="J3690" i="15"/>
  <c r="J3691" i="15"/>
  <c r="J3692" i="15"/>
  <c r="J3693" i="15"/>
  <c r="J3694" i="15"/>
  <c r="J3695" i="15"/>
  <c r="J3696" i="15"/>
  <c r="J3697" i="15"/>
  <c r="J3698" i="15"/>
  <c r="J3699" i="15"/>
  <c r="J3700" i="15"/>
  <c r="J3701" i="15"/>
  <c r="J3702" i="15"/>
  <c r="J3703" i="15"/>
  <c r="J3704" i="15"/>
  <c r="J3705" i="15"/>
  <c r="J3706" i="15"/>
  <c r="J3707" i="15"/>
  <c r="J3708" i="15"/>
  <c r="J3709" i="15"/>
  <c r="J3710" i="15"/>
  <c r="J3711" i="15"/>
  <c r="J3712" i="15"/>
  <c r="J3713" i="15"/>
  <c r="J3714" i="15"/>
  <c r="J3715" i="15"/>
  <c r="J3716" i="15"/>
  <c r="J3717" i="15"/>
  <c r="J3718" i="15"/>
  <c r="J3719" i="15"/>
  <c r="J3720" i="15"/>
  <c r="J3721" i="15"/>
  <c r="J3722" i="15"/>
  <c r="J3723" i="15"/>
  <c r="J3724" i="15"/>
  <c r="J3725" i="15"/>
  <c r="J3726" i="15"/>
  <c r="J3727" i="15"/>
  <c r="J3728" i="15"/>
  <c r="J3729" i="15"/>
  <c r="J3730" i="15"/>
  <c r="J3731" i="15"/>
  <c r="J3732" i="15"/>
  <c r="J3733" i="15"/>
  <c r="J3734" i="15"/>
  <c r="J3735" i="15"/>
  <c r="J3736" i="15"/>
  <c r="J3737" i="15"/>
  <c r="J3738" i="15"/>
  <c r="J3739" i="15"/>
  <c r="J3740" i="15"/>
  <c r="J3741" i="15"/>
  <c r="J3742" i="15"/>
  <c r="J3743" i="15"/>
  <c r="J3744" i="15"/>
  <c r="J3745" i="15"/>
  <c r="J3746" i="15"/>
  <c r="J3747" i="15"/>
  <c r="J3748" i="15"/>
  <c r="J3749" i="15"/>
  <c r="J3750" i="15"/>
  <c r="J3751" i="15"/>
  <c r="J3752" i="15"/>
  <c r="J3753" i="15"/>
  <c r="J3754" i="15"/>
  <c r="J3755" i="15"/>
  <c r="J3756" i="15"/>
  <c r="J3757" i="15"/>
  <c r="J3758" i="15"/>
  <c r="J3759" i="15"/>
  <c r="J3760" i="15"/>
  <c r="J3761" i="15"/>
  <c r="J3762" i="15"/>
  <c r="J3763" i="15"/>
  <c r="J3764" i="15"/>
  <c r="J3765" i="15"/>
  <c r="J3766" i="15"/>
  <c r="J3767" i="15"/>
  <c r="J3768" i="15"/>
  <c r="J3769" i="15"/>
  <c r="J3770" i="15"/>
  <c r="J3771" i="15"/>
  <c r="J3772" i="15"/>
  <c r="J3773" i="15"/>
  <c r="J3774" i="15"/>
  <c r="J3775" i="15"/>
  <c r="J3776" i="15"/>
  <c r="J3777" i="15"/>
  <c r="J3778" i="15"/>
  <c r="J3779" i="15"/>
  <c r="J3780" i="15"/>
  <c r="J3781" i="15"/>
  <c r="J3782" i="15"/>
  <c r="J3783" i="15"/>
  <c r="J3784" i="15"/>
  <c r="J3785" i="15"/>
  <c r="J3786" i="15"/>
  <c r="J3787" i="15"/>
  <c r="J3788" i="15"/>
  <c r="J3789" i="15"/>
  <c r="J3790" i="15"/>
  <c r="J3791" i="15"/>
  <c r="J3792" i="15"/>
  <c r="J3793" i="15"/>
  <c r="J3794" i="15"/>
  <c r="J3795" i="15"/>
  <c r="J3796" i="15"/>
  <c r="J3797" i="15"/>
  <c r="J3798" i="15"/>
  <c r="J3799" i="15"/>
  <c r="J3800" i="15"/>
  <c r="J3801" i="15"/>
  <c r="J3802" i="15"/>
  <c r="J3803" i="15"/>
  <c r="J3804" i="15"/>
  <c r="J3805" i="15"/>
  <c r="J3806" i="15"/>
  <c r="J3807" i="15"/>
  <c r="J3808" i="15"/>
  <c r="J3809" i="15"/>
  <c r="J3810" i="15"/>
  <c r="J3811" i="15"/>
  <c r="J3812" i="15"/>
  <c r="J3813" i="15"/>
  <c r="J3814" i="15"/>
  <c r="J3815" i="15"/>
  <c r="J3816" i="15"/>
  <c r="J3817" i="15"/>
  <c r="J3818" i="15"/>
  <c r="J3819" i="15"/>
  <c r="J3820" i="15"/>
  <c r="J3821" i="15"/>
  <c r="J3822" i="15"/>
  <c r="J3823" i="15"/>
  <c r="J3824" i="15"/>
  <c r="J3825" i="15"/>
  <c r="J3826" i="15"/>
  <c r="J3827" i="15"/>
  <c r="J3828" i="15"/>
  <c r="J3829" i="15"/>
  <c r="J3830" i="15"/>
  <c r="J3831" i="15"/>
  <c r="J3832" i="15"/>
  <c r="J3833" i="15"/>
  <c r="J3834" i="15"/>
  <c r="J3835" i="15"/>
  <c r="J3836" i="15"/>
  <c r="J3837" i="15"/>
  <c r="J3838" i="15"/>
  <c r="J3839" i="15"/>
  <c r="J3840" i="15"/>
  <c r="J3841" i="15"/>
  <c r="J3842" i="15"/>
  <c r="J3843" i="15"/>
  <c r="J3844" i="15"/>
  <c r="J3845" i="15"/>
  <c r="J3846" i="15"/>
  <c r="J3847" i="15"/>
  <c r="J3848" i="15"/>
  <c r="J3849" i="15"/>
  <c r="J3850" i="15"/>
  <c r="J3851" i="15"/>
  <c r="J3852" i="15"/>
  <c r="J3853" i="15"/>
  <c r="J3854" i="15"/>
  <c r="J3855" i="15"/>
  <c r="J3856" i="15"/>
  <c r="J3857" i="15"/>
  <c r="J3858" i="15"/>
  <c r="J3859" i="15"/>
  <c r="J3860" i="15"/>
  <c r="J3861" i="15"/>
  <c r="J3862" i="15"/>
  <c r="J3863" i="15"/>
  <c r="J3864" i="15"/>
  <c r="J3865" i="15"/>
  <c r="J3866" i="15"/>
  <c r="J3867" i="15"/>
  <c r="J3868" i="15"/>
  <c r="J3869" i="15"/>
  <c r="J3870" i="15"/>
  <c r="J3871" i="15"/>
  <c r="J3872" i="15"/>
  <c r="J3873" i="15"/>
  <c r="J3874" i="15"/>
  <c r="J3875" i="15"/>
  <c r="J3876" i="15"/>
  <c r="J3877" i="15"/>
  <c r="J3878" i="15"/>
  <c r="J3879" i="15"/>
  <c r="J3880" i="15"/>
  <c r="J3881" i="15"/>
  <c r="J3882" i="15"/>
  <c r="J3883" i="15"/>
  <c r="J3884" i="15"/>
  <c r="J3885" i="15"/>
  <c r="J3886" i="15"/>
  <c r="J3887" i="15"/>
  <c r="J3888" i="15"/>
  <c r="J3889" i="15"/>
  <c r="J3890" i="15"/>
  <c r="J3891" i="15"/>
  <c r="J3892" i="15"/>
  <c r="J3893" i="15"/>
  <c r="J3894" i="15"/>
  <c r="J3895" i="15"/>
  <c r="J3896" i="15"/>
  <c r="J3897" i="15"/>
  <c r="J3898" i="15"/>
  <c r="J3899" i="15"/>
  <c r="J3900" i="15"/>
  <c r="J3901" i="15"/>
  <c r="J3902" i="15"/>
  <c r="J3903" i="15"/>
  <c r="J3904" i="15"/>
  <c r="J3905" i="15"/>
  <c r="J3906" i="15"/>
  <c r="J3907" i="15"/>
  <c r="J3908" i="15"/>
  <c r="J3909" i="15"/>
  <c r="J3910" i="15"/>
  <c r="J3911" i="15"/>
  <c r="J3912" i="15"/>
  <c r="J3913" i="15"/>
  <c r="J3914" i="15"/>
  <c r="J3915" i="15"/>
  <c r="J3916" i="15"/>
  <c r="J3917" i="15"/>
  <c r="J3918" i="15"/>
  <c r="J3919" i="15"/>
  <c r="J3920" i="15"/>
  <c r="J3921" i="15"/>
  <c r="J3922" i="15"/>
  <c r="J3923" i="15"/>
  <c r="J3924" i="15"/>
  <c r="J3925" i="15"/>
  <c r="J3926" i="15"/>
  <c r="J3927" i="15"/>
  <c r="J3928" i="15"/>
  <c r="J3929" i="15"/>
  <c r="J3930" i="15"/>
  <c r="J3931" i="15"/>
  <c r="J3932" i="15"/>
  <c r="J3933" i="15"/>
  <c r="J3934" i="15"/>
  <c r="J3935" i="15"/>
  <c r="J3936" i="15"/>
  <c r="J3937" i="15"/>
  <c r="J3938" i="15"/>
  <c r="J3939" i="15"/>
  <c r="J3940" i="15"/>
  <c r="J3941" i="15"/>
  <c r="J3942" i="15"/>
  <c r="J3943" i="15"/>
  <c r="J3944" i="15"/>
  <c r="J3945" i="15"/>
  <c r="J3946" i="15"/>
  <c r="J3947" i="15"/>
  <c r="J3948" i="15"/>
  <c r="J3949" i="15"/>
  <c r="J3950" i="15"/>
  <c r="J3951" i="15"/>
  <c r="J3952" i="15"/>
  <c r="J3953" i="15"/>
  <c r="J3954" i="15"/>
  <c r="J3955" i="15"/>
  <c r="J3956" i="15"/>
  <c r="J3957" i="15"/>
  <c r="J3958" i="15"/>
  <c r="J3959" i="15"/>
  <c r="J3960" i="15"/>
  <c r="J3961" i="15"/>
  <c r="J3962" i="15"/>
  <c r="J3963" i="15"/>
  <c r="J3964" i="15"/>
  <c r="J3965" i="15"/>
  <c r="J3966" i="15"/>
  <c r="J3967" i="15"/>
  <c r="J3968" i="15"/>
  <c r="J3969" i="15"/>
  <c r="J3970" i="15"/>
  <c r="J3971" i="15"/>
  <c r="J3972" i="15"/>
  <c r="J3973" i="15"/>
  <c r="J3974" i="15"/>
  <c r="J3975" i="15"/>
  <c r="J3976" i="15"/>
  <c r="J3977" i="15"/>
  <c r="J3978" i="15"/>
  <c r="J3979" i="15"/>
  <c r="J3980" i="15"/>
  <c r="J3981" i="15"/>
  <c r="J3982" i="15"/>
  <c r="J3983" i="15"/>
  <c r="J3984" i="15"/>
  <c r="J3985" i="15"/>
  <c r="J3986" i="15"/>
  <c r="J3987" i="15"/>
  <c r="J3988" i="15"/>
  <c r="J3989" i="15"/>
  <c r="J3990" i="15"/>
  <c r="J3991" i="15"/>
  <c r="J3992" i="15"/>
  <c r="J3993" i="15"/>
  <c r="J3994" i="15"/>
  <c r="J3995" i="15"/>
  <c r="J3996" i="15"/>
  <c r="J3997" i="15"/>
  <c r="J3998" i="15"/>
  <c r="J3999" i="15"/>
  <c r="J4000" i="15"/>
  <c r="J4001" i="15"/>
  <c r="J4002" i="15"/>
  <c r="J4003" i="15"/>
  <c r="J4004" i="15"/>
  <c r="J4005" i="15"/>
  <c r="J4006" i="15"/>
  <c r="J4007" i="15"/>
  <c r="J4008" i="15"/>
  <c r="J4009" i="15"/>
  <c r="J4010" i="15"/>
  <c r="J4011" i="15"/>
  <c r="J4012" i="15"/>
  <c r="J4013" i="15"/>
  <c r="J4014" i="15"/>
  <c r="J4015" i="15"/>
  <c r="J4016" i="15"/>
  <c r="J4017" i="15"/>
  <c r="J4018" i="15"/>
  <c r="J4019" i="15"/>
  <c r="J4020" i="15"/>
  <c r="J4021" i="15"/>
  <c r="J4022" i="15"/>
  <c r="J4023" i="15"/>
  <c r="J4024" i="15"/>
  <c r="J4025" i="15"/>
  <c r="J4026" i="15"/>
  <c r="J4027" i="15"/>
  <c r="J4028" i="15"/>
  <c r="J4029" i="15"/>
  <c r="J4030" i="15"/>
  <c r="J4031" i="15"/>
  <c r="J4032" i="15"/>
  <c r="J4033" i="15"/>
  <c r="J4034" i="15"/>
  <c r="J4035" i="15"/>
  <c r="J4036" i="15"/>
  <c r="J4037" i="15"/>
  <c r="J4038" i="15"/>
  <c r="J4039" i="15"/>
  <c r="J4040" i="15"/>
  <c r="J4041" i="15"/>
  <c r="J4042" i="15"/>
  <c r="J4043" i="15"/>
  <c r="J4044" i="15"/>
  <c r="J4045" i="15"/>
  <c r="J4046" i="15"/>
  <c r="J4047" i="15"/>
  <c r="J4048" i="15"/>
  <c r="J4049" i="15"/>
  <c r="J4050" i="15"/>
  <c r="J4051" i="15"/>
  <c r="J4052" i="15"/>
  <c r="J4053" i="15"/>
  <c r="J4054" i="15"/>
  <c r="J4055" i="15"/>
  <c r="J4056" i="15"/>
  <c r="J4057" i="15"/>
  <c r="J4058" i="15"/>
  <c r="J4059" i="15"/>
  <c r="J4060" i="15"/>
  <c r="J4061" i="15"/>
  <c r="J4062" i="15"/>
  <c r="J4063" i="15"/>
  <c r="J4064" i="15"/>
  <c r="J4065" i="15"/>
  <c r="J4066" i="15"/>
  <c r="J4067" i="15"/>
  <c r="J4068" i="15"/>
  <c r="J4069" i="15"/>
  <c r="J4070" i="15"/>
  <c r="J4071" i="15"/>
  <c r="J4072" i="15"/>
  <c r="J4073" i="15"/>
  <c r="J4074" i="15"/>
  <c r="J4075" i="15"/>
  <c r="J4076" i="15"/>
  <c r="J4077" i="15"/>
  <c r="J4078" i="15"/>
  <c r="J4079" i="15"/>
  <c r="J4080" i="15"/>
  <c r="J4081" i="15"/>
  <c r="J4082" i="15"/>
  <c r="J4083" i="15"/>
  <c r="J4084" i="15"/>
  <c r="J4085" i="15"/>
  <c r="J4086" i="15"/>
  <c r="J4087" i="15"/>
  <c r="J4088" i="15"/>
  <c r="J4089" i="15"/>
  <c r="J4090" i="15"/>
  <c r="J4091" i="15"/>
  <c r="J4092" i="15"/>
  <c r="J4093" i="15"/>
  <c r="J4094" i="15"/>
  <c r="J4095" i="15"/>
  <c r="J4096" i="15"/>
  <c r="J4097" i="15"/>
  <c r="J4098" i="15"/>
  <c r="J4099" i="15"/>
  <c r="J4100" i="15"/>
  <c r="J4101" i="15"/>
  <c r="J4102" i="15"/>
  <c r="J4103" i="15"/>
  <c r="J4104" i="15"/>
  <c r="J4105" i="15"/>
  <c r="J4106" i="15"/>
  <c r="J4107" i="15"/>
  <c r="J4108" i="15"/>
  <c r="J4109" i="15"/>
  <c r="J4110" i="15"/>
  <c r="J4111" i="15"/>
  <c r="J4112" i="15"/>
  <c r="J4113" i="15"/>
  <c r="J4114" i="15"/>
  <c r="J4115" i="15"/>
  <c r="J4116" i="15"/>
  <c r="J4117" i="15"/>
  <c r="J4118" i="15"/>
  <c r="J4119" i="15"/>
  <c r="J4120" i="15"/>
  <c r="J4121" i="15"/>
  <c r="J4122" i="15"/>
  <c r="J4123" i="15"/>
  <c r="J4124" i="15"/>
  <c r="J4125" i="15"/>
  <c r="J4126" i="15"/>
  <c r="J4127" i="15"/>
  <c r="J4128" i="15"/>
  <c r="J4129" i="15"/>
  <c r="J4130" i="15"/>
  <c r="J4131" i="15"/>
  <c r="J4132" i="15"/>
  <c r="J4133" i="15"/>
  <c r="J4134" i="15"/>
  <c r="J4135" i="15"/>
  <c r="J4136" i="15"/>
  <c r="J4137" i="15"/>
  <c r="J4138" i="15"/>
  <c r="J4139" i="15"/>
  <c r="J4140" i="15"/>
  <c r="J4141" i="15"/>
  <c r="J4142" i="15"/>
  <c r="J4143" i="15"/>
  <c r="J4144" i="15"/>
  <c r="J4145" i="15"/>
  <c r="J4146" i="15"/>
  <c r="J4147" i="15"/>
  <c r="J4148" i="15"/>
  <c r="J4149" i="15"/>
  <c r="J4150" i="15"/>
  <c r="J4151" i="15"/>
  <c r="J4152" i="15"/>
  <c r="J4153" i="15"/>
  <c r="J4154" i="15"/>
  <c r="J4155" i="15"/>
  <c r="J4156" i="15"/>
  <c r="J4157" i="15"/>
  <c r="J4158" i="15"/>
  <c r="J4159" i="15"/>
  <c r="J4160" i="15"/>
  <c r="J4161" i="15"/>
  <c r="J4162" i="15"/>
  <c r="J4163" i="15"/>
  <c r="J4164" i="15"/>
  <c r="J4165" i="15"/>
  <c r="J4166" i="15"/>
  <c r="J4167" i="15"/>
  <c r="J4168" i="15"/>
  <c r="J4169" i="15"/>
  <c r="J4170" i="15"/>
  <c r="J4171" i="15"/>
  <c r="J4172" i="15"/>
  <c r="J4173" i="15"/>
  <c r="J4174" i="15"/>
  <c r="J4175" i="15"/>
  <c r="J4176" i="15"/>
  <c r="J4177" i="15"/>
  <c r="J4178" i="15"/>
  <c r="J4179" i="15"/>
  <c r="J4180" i="15"/>
  <c r="J4181" i="15"/>
  <c r="J4182" i="15"/>
  <c r="J4183" i="15"/>
  <c r="J4184" i="15"/>
  <c r="J4185" i="15"/>
  <c r="J4186" i="15"/>
  <c r="J4187" i="15"/>
  <c r="J4188" i="15"/>
  <c r="J4189" i="15"/>
  <c r="J4190" i="15"/>
  <c r="J4191" i="15"/>
  <c r="J4192" i="15"/>
  <c r="J4193" i="15"/>
  <c r="J4194" i="15"/>
  <c r="J4195" i="15"/>
  <c r="J4196" i="15"/>
  <c r="J4197" i="15"/>
  <c r="J4198" i="15"/>
  <c r="J4199" i="15"/>
  <c r="J4200" i="15"/>
  <c r="J4201" i="15"/>
  <c r="J4202" i="15"/>
  <c r="J4203" i="15"/>
  <c r="J4204" i="15"/>
  <c r="J4205" i="15"/>
  <c r="J4206" i="15"/>
  <c r="J4207" i="15"/>
  <c r="J4208" i="15"/>
  <c r="J4209" i="15"/>
  <c r="J4210" i="15"/>
  <c r="J4211" i="15"/>
  <c r="J4212" i="15"/>
  <c r="J4213" i="15"/>
  <c r="J4214" i="15"/>
  <c r="J4215" i="15"/>
  <c r="J4216" i="15"/>
  <c r="J4217" i="15"/>
  <c r="J4218" i="15"/>
  <c r="J4219" i="15"/>
  <c r="J4220" i="15"/>
  <c r="J4221" i="15"/>
  <c r="J4222" i="15"/>
  <c r="J4223" i="15"/>
  <c r="J4224" i="15"/>
  <c r="J4225" i="15"/>
  <c r="J4226" i="15"/>
  <c r="J4227" i="15"/>
  <c r="J4228" i="15"/>
  <c r="J4229" i="15"/>
  <c r="J4230" i="15"/>
  <c r="J4231" i="15"/>
  <c r="J4232" i="15"/>
  <c r="J4233" i="15"/>
  <c r="J4234" i="15"/>
  <c r="J4235" i="15"/>
  <c r="J4236" i="15"/>
  <c r="J4237" i="15"/>
  <c r="J4238" i="15"/>
  <c r="J4239" i="15"/>
  <c r="J4240" i="15"/>
  <c r="J4241" i="15"/>
  <c r="J4242" i="15"/>
  <c r="J4243" i="15"/>
  <c r="J4244" i="15"/>
  <c r="J4245" i="15"/>
  <c r="J4246" i="15"/>
  <c r="J4247" i="15"/>
  <c r="J4248" i="15"/>
  <c r="J4249" i="15"/>
  <c r="J4250" i="15"/>
  <c r="J4251" i="15"/>
  <c r="J4252" i="15"/>
  <c r="J4253" i="15"/>
  <c r="J4254" i="15"/>
  <c r="J4255" i="15"/>
  <c r="J4256" i="15"/>
  <c r="J4257" i="15"/>
  <c r="J4258" i="15"/>
  <c r="J4259" i="15"/>
  <c r="J4260" i="15"/>
  <c r="J4261" i="15"/>
  <c r="J4262" i="15"/>
  <c r="J4263" i="15"/>
  <c r="J4264" i="15"/>
  <c r="J4265" i="15"/>
  <c r="J4266" i="15"/>
  <c r="J4267" i="15"/>
  <c r="J4268" i="15"/>
  <c r="J4269" i="15"/>
  <c r="J4270" i="15"/>
  <c r="J4271" i="15"/>
  <c r="J4272" i="15"/>
  <c r="J4273" i="15"/>
  <c r="J4274" i="15"/>
  <c r="J4275" i="15"/>
  <c r="J4276" i="15"/>
  <c r="J4277" i="15"/>
  <c r="J4278" i="15"/>
  <c r="J4279" i="15"/>
  <c r="J4280" i="15"/>
  <c r="J4281" i="15"/>
  <c r="J4282" i="15"/>
  <c r="J4283" i="15"/>
  <c r="J4284" i="15"/>
  <c r="J4285" i="15"/>
  <c r="J4286" i="15"/>
  <c r="J4287" i="15"/>
  <c r="J4288" i="15"/>
  <c r="J4289" i="15"/>
  <c r="J4290" i="15"/>
  <c r="J4291" i="15"/>
  <c r="J4292" i="15"/>
  <c r="J4293" i="15"/>
  <c r="J4294" i="15"/>
  <c r="J4295" i="15"/>
  <c r="J4296" i="15"/>
  <c r="J4297" i="15"/>
  <c r="J4298" i="15"/>
  <c r="J4299" i="15"/>
  <c r="J4300" i="15"/>
  <c r="J4301" i="15"/>
  <c r="J4302" i="15"/>
  <c r="J4303" i="15"/>
  <c r="J4304" i="15"/>
  <c r="J4305" i="15"/>
  <c r="J4306" i="15"/>
  <c r="J4307" i="15"/>
  <c r="J4308" i="15"/>
  <c r="J4309" i="15"/>
  <c r="J4310" i="15"/>
  <c r="J4311" i="15"/>
  <c r="J4312" i="15"/>
  <c r="J4313" i="15"/>
  <c r="J4314" i="15"/>
  <c r="J4315" i="15"/>
  <c r="J4316" i="15"/>
  <c r="J4317" i="15"/>
  <c r="J4318" i="15"/>
  <c r="J4319" i="15"/>
  <c r="J4320" i="15"/>
  <c r="J4321" i="15"/>
  <c r="J4322" i="15"/>
  <c r="J4323" i="15"/>
  <c r="J4324" i="15"/>
  <c r="J4325" i="15"/>
  <c r="J4326" i="15"/>
  <c r="J4327" i="15"/>
  <c r="J4328" i="15"/>
  <c r="J4329" i="15"/>
  <c r="J4330" i="15"/>
  <c r="J4331" i="15"/>
  <c r="J4332" i="15"/>
  <c r="J4333" i="15"/>
  <c r="J4334" i="15"/>
  <c r="J4335" i="15"/>
  <c r="J4336" i="15"/>
  <c r="J4337" i="15"/>
  <c r="J4338" i="15"/>
  <c r="J4339" i="15"/>
  <c r="J4340" i="15"/>
  <c r="J4341" i="15"/>
  <c r="J4342" i="15"/>
  <c r="J4343" i="15"/>
  <c r="J4344" i="15"/>
  <c r="J4345" i="15"/>
  <c r="J4346" i="15"/>
  <c r="J4347" i="15"/>
  <c r="J4348" i="15"/>
  <c r="J4349" i="15"/>
  <c r="J4350" i="15"/>
  <c r="J4351" i="15"/>
  <c r="J4352" i="15"/>
  <c r="J4353" i="15"/>
  <c r="J4354" i="15"/>
  <c r="J4355" i="15"/>
  <c r="J4356" i="15"/>
  <c r="J4357" i="15"/>
  <c r="J4358" i="15"/>
  <c r="J4359" i="15"/>
  <c r="J4360" i="15"/>
  <c r="J4361" i="15"/>
  <c r="J4362" i="15"/>
  <c r="J4363" i="15"/>
  <c r="J4364" i="15"/>
  <c r="J4365" i="15"/>
  <c r="J4366" i="15"/>
  <c r="J4367" i="15"/>
  <c r="J4368" i="15"/>
  <c r="J4369" i="15"/>
  <c r="J4370" i="15"/>
  <c r="J4371" i="15"/>
  <c r="J4372" i="15"/>
  <c r="J4373" i="15"/>
  <c r="J4374" i="15"/>
  <c r="J4375" i="15"/>
  <c r="J4376" i="15"/>
  <c r="J4377" i="15"/>
  <c r="J4378" i="15"/>
  <c r="J4379" i="15"/>
  <c r="J4380" i="15"/>
  <c r="J4381" i="15"/>
  <c r="J4382" i="15"/>
  <c r="J4383" i="15"/>
  <c r="J4384" i="15"/>
  <c r="J4385" i="15"/>
  <c r="J4386" i="15"/>
  <c r="J4387" i="15"/>
  <c r="J4388" i="15"/>
  <c r="J4389" i="15"/>
  <c r="J4390" i="15"/>
  <c r="J4391" i="15"/>
  <c r="J4392" i="15"/>
  <c r="J4393" i="15"/>
  <c r="J4394" i="15"/>
  <c r="J4395" i="15"/>
  <c r="J4396" i="15"/>
  <c r="J4397" i="15"/>
  <c r="J4398" i="15"/>
  <c r="J4399" i="15"/>
  <c r="J4400" i="15"/>
  <c r="J4401" i="15"/>
  <c r="J4402" i="15"/>
  <c r="J4403" i="15"/>
  <c r="J4404" i="15"/>
  <c r="J4405" i="15"/>
  <c r="J4406" i="15"/>
  <c r="J4407" i="15"/>
  <c r="J4408" i="15"/>
  <c r="J4409" i="15"/>
  <c r="J4410" i="15"/>
  <c r="J4411" i="15"/>
  <c r="J4412" i="15"/>
  <c r="J4413" i="15"/>
  <c r="J4414" i="15"/>
  <c r="J4415" i="15"/>
  <c r="J4416" i="15"/>
  <c r="J4417" i="15"/>
  <c r="J4418" i="15"/>
  <c r="J4419" i="15"/>
  <c r="J4420" i="15"/>
  <c r="J4421" i="15"/>
  <c r="J4422" i="15"/>
  <c r="J4423" i="15"/>
  <c r="J4424" i="15"/>
  <c r="J4425" i="15"/>
  <c r="J4426" i="15"/>
  <c r="J4427" i="15"/>
  <c r="J4428" i="15"/>
  <c r="J4429" i="15"/>
  <c r="J4430" i="15"/>
  <c r="J4431" i="15"/>
  <c r="J4432" i="15"/>
  <c r="J4433" i="15"/>
  <c r="J4434" i="15"/>
  <c r="J4435" i="15"/>
  <c r="J4436" i="15"/>
  <c r="J4437" i="15"/>
  <c r="J4438" i="15"/>
  <c r="J4439" i="15"/>
  <c r="J4440" i="15"/>
  <c r="J4441" i="15"/>
  <c r="J4442" i="15"/>
  <c r="J4443" i="15"/>
  <c r="J4444" i="15"/>
  <c r="J4445" i="15"/>
  <c r="J4446" i="15"/>
  <c r="J4447" i="15"/>
  <c r="J4448" i="15"/>
  <c r="J4449" i="15"/>
  <c r="J4450" i="15"/>
  <c r="J4451" i="15"/>
  <c r="J4452" i="15"/>
  <c r="J4453" i="15"/>
  <c r="J4454" i="15"/>
  <c r="J4455" i="15"/>
  <c r="J4456" i="15"/>
  <c r="J4457" i="15"/>
  <c r="J4458" i="15"/>
  <c r="J4459" i="15"/>
  <c r="J4460" i="15"/>
  <c r="J4461" i="15"/>
  <c r="J4462" i="15"/>
  <c r="J4463" i="15"/>
  <c r="J4464" i="15"/>
  <c r="J4465" i="15"/>
  <c r="J4466" i="15"/>
  <c r="J4467" i="15"/>
  <c r="J4468" i="15"/>
  <c r="J4469" i="15"/>
  <c r="J4470" i="15"/>
  <c r="J4471" i="15"/>
  <c r="J4472" i="15"/>
  <c r="J4473" i="15"/>
  <c r="J4474" i="15"/>
  <c r="J4475" i="15"/>
  <c r="J4476" i="15"/>
  <c r="J4477" i="15"/>
  <c r="J4478" i="15"/>
  <c r="J4479" i="15"/>
  <c r="J4480" i="15"/>
  <c r="J4481" i="15"/>
  <c r="J4482" i="15"/>
  <c r="J4483" i="15"/>
  <c r="J4484" i="15"/>
  <c r="J4485" i="15"/>
  <c r="J4486" i="15"/>
  <c r="J4487" i="15"/>
  <c r="J4488" i="15"/>
  <c r="J4489" i="15"/>
  <c r="J4490" i="15"/>
  <c r="J4491" i="15"/>
  <c r="J4492" i="15"/>
  <c r="J4493" i="15"/>
  <c r="J4494" i="15"/>
  <c r="J4495" i="15"/>
  <c r="J4496" i="15"/>
  <c r="J4497" i="15"/>
  <c r="J4498" i="15"/>
  <c r="J4499" i="15"/>
  <c r="J4500" i="15"/>
  <c r="J4501" i="15"/>
  <c r="J4502" i="15"/>
  <c r="J4503" i="15"/>
  <c r="J4504" i="15"/>
  <c r="J4505" i="15"/>
  <c r="J4506" i="15"/>
  <c r="J4507" i="15"/>
  <c r="J4508" i="15"/>
  <c r="J4509" i="15"/>
  <c r="J4510" i="15"/>
  <c r="J4511" i="15"/>
  <c r="J4512" i="15"/>
  <c r="J4513" i="15"/>
  <c r="J4514" i="15"/>
  <c r="J4515" i="15"/>
  <c r="J4516" i="15"/>
  <c r="J4517" i="15"/>
  <c r="J4518" i="15"/>
  <c r="J4519" i="15"/>
  <c r="J4520" i="15"/>
  <c r="J4521" i="15"/>
  <c r="J4522" i="15"/>
  <c r="J4523" i="15"/>
  <c r="J4524" i="15"/>
  <c r="J4525" i="15"/>
  <c r="J4526" i="15"/>
  <c r="J4527" i="15"/>
  <c r="J4528" i="15"/>
  <c r="J4529" i="15"/>
  <c r="J4530" i="15"/>
  <c r="J4531" i="15"/>
  <c r="J4532" i="15"/>
  <c r="J4533" i="15"/>
  <c r="J4534" i="15"/>
  <c r="J4535" i="15"/>
  <c r="J4536" i="15"/>
  <c r="J4537" i="15"/>
  <c r="J4538" i="15"/>
  <c r="J4539" i="15"/>
  <c r="J4540" i="15"/>
  <c r="J4541" i="15"/>
  <c r="J4542" i="15"/>
  <c r="J4543" i="15"/>
  <c r="J4544" i="15"/>
  <c r="J4545" i="15"/>
  <c r="J4546" i="15"/>
  <c r="J4547" i="15"/>
  <c r="J4548" i="15"/>
  <c r="J4549" i="15"/>
  <c r="J4550" i="15"/>
  <c r="J4551" i="15"/>
  <c r="J4552" i="15"/>
  <c r="J4553" i="15"/>
  <c r="J4554" i="15"/>
  <c r="J4555" i="15"/>
  <c r="J4556" i="15"/>
  <c r="J4557" i="15"/>
  <c r="J4558" i="15"/>
  <c r="J4559" i="15"/>
  <c r="J4560" i="15"/>
  <c r="J4561" i="15"/>
  <c r="J4562" i="15"/>
  <c r="J4563" i="15"/>
  <c r="J4564" i="15"/>
  <c r="J4565" i="15"/>
  <c r="J4566" i="15"/>
  <c r="J4567" i="15"/>
  <c r="J4568" i="15"/>
  <c r="J4569" i="15"/>
  <c r="J4570" i="15"/>
  <c r="J4571" i="15"/>
  <c r="J4572" i="15"/>
  <c r="J4573" i="15"/>
  <c r="J4574" i="15"/>
  <c r="J4575" i="15"/>
  <c r="J4576" i="15"/>
  <c r="J4577" i="15"/>
  <c r="J4578" i="15"/>
  <c r="J4579" i="15"/>
  <c r="J4580" i="15"/>
  <c r="J4581" i="15"/>
  <c r="J4582" i="15"/>
  <c r="J4583" i="15"/>
  <c r="J4584" i="15"/>
  <c r="J4585" i="15"/>
  <c r="J4586" i="15"/>
  <c r="J4587" i="15"/>
  <c r="J4588" i="15"/>
  <c r="J4589" i="15"/>
  <c r="J4590" i="15"/>
  <c r="J4591" i="15"/>
  <c r="J4592" i="15"/>
  <c r="J4593" i="15"/>
  <c r="J4594" i="15"/>
  <c r="J4595" i="15"/>
  <c r="J4596" i="15"/>
  <c r="J4597" i="15"/>
  <c r="J4598" i="15"/>
  <c r="J4599" i="15"/>
  <c r="J4600" i="15"/>
  <c r="J4601" i="15"/>
  <c r="J4602" i="15"/>
  <c r="J4603" i="15"/>
  <c r="J4604" i="15"/>
  <c r="J4605" i="15"/>
  <c r="J4606" i="15"/>
  <c r="J4607" i="15"/>
  <c r="J4608" i="15"/>
  <c r="J4609" i="15"/>
  <c r="J4610" i="15"/>
  <c r="J4611" i="15"/>
  <c r="J4612" i="15"/>
  <c r="J4613" i="15"/>
  <c r="J4614" i="15"/>
  <c r="J4615" i="15"/>
  <c r="J4616" i="15"/>
  <c r="J4617" i="15"/>
  <c r="J4618" i="15"/>
  <c r="J4619" i="15"/>
  <c r="J4620" i="15"/>
  <c r="J4621" i="15"/>
  <c r="J4622" i="15"/>
  <c r="J4623" i="15"/>
  <c r="J4624" i="15"/>
  <c r="J4625" i="15"/>
  <c r="J4626" i="15"/>
  <c r="J4627" i="15"/>
  <c r="J4628" i="15"/>
  <c r="J4629" i="15"/>
  <c r="J4630" i="15"/>
  <c r="J4631" i="15"/>
  <c r="J4632" i="15"/>
  <c r="J4633" i="15"/>
  <c r="J4634" i="15"/>
  <c r="J4635" i="15"/>
  <c r="J4636" i="15"/>
  <c r="J4637" i="15"/>
  <c r="J4638" i="15"/>
  <c r="J4639" i="15"/>
  <c r="J4640" i="15"/>
  <c r="J4641" i="15"/>
  <c r="J4642" i="15"/>
  <c r="J4643" i="15"/>
  <c r="J4644" i="15"/>
  <c r="J4645" i="15"/>
  <c r="J4646" i="15"/>
  <c r="J4647" i="15"/>
  <c r="J4648" i="15"/>
  <c r="J4649" i="15"/>
  <c r="J4650" i="15"/>
  <c r="J4651" i="15"/>
  <c r="J4652" i="15"/>
  <c r="J4653" i="15"/>
  <c r="J4654" i="15"/>
  <c r="J4655" i="15"/>
  <c r="J4656" i="15"/>
  <c r="J4657" i="15"/>
  <c r="J4658" i="15"/>
  <c r="J4659" i="15"/>
  <c r="J4660" i="15"/>
  <c r="J4661" i="15"/>
  <c r="J4662" i="15"/>
  <c r="J4663" i="15"/>
  <c r="J4664" i="15"/>
  <c r="J4665" i="15"/>
  <c r="J4666" i="15"/>
  <c r="J4667" i="15"/>
  <c r="J4668" i="15"/>
  <c r="J4669" i="15"/>
  <c r="J4670" i="15"/>
  <c r="J4671" i="15"/>
  <c r="J4672" i="15"/>
  <c r="J4673" i="15"/>
  <c r="J4674" i="15"/>
  <c r="J4675" i="15"/>
  <c r="J4676" i="15"/>
  <c r="J4677" i="15"/>
  <c r="J4678" i="15"/>
  <c r="J4679" i="15"/>
  <c r="J4680" i="15"/>
  <c r="J4681" i="15"/>
  <c r="J4682" i="15"/>
  <c r="J4683" i="15"/>
  <c r="J4684" i="15"/>
  <c r="J4685" i="15"/>
  <c r="J4686" i="15"/>
  <c r="J4687" i="15"/>
  <c r="J4688" i="15"/>
  <c r="J4689" i="15"/>
  <c r="J4690" i="15"/>
  <c r="J4691" i="15"/>
  <c r="J4692" i="15"/>
  <c r="J4693" i="15"/>
  <c r="J4694" i="15"/>
  <c r="J4695" i="15"/>
  <c r="J4696" i="15"/>
  <c r="J4697" i="15"/>
  <c r="J4698" i="15"/>
  <c r="J4699" i="15"/>
  <c r="J4700" i="15"/>
  <c r="J4701" i="15"/>
  <c r="J4702" i="15"/>
  <c r="J4703" i="15"/>
  <c r="J4704" i="15"/>
  <c r="J4705" i="15"/>
  <c r="J4706" i="15"/>
  <c r="J4707" i="15"/>
  <c r="J4708" i="15"/>
  <c r="J4709" i="15"/>
  <c r="J4710" i="15"/>
  <c r="J4711" i="15"/>
  <c r="J4712" i="15"/>
  <c r="J4713" i="15"/>
  <c r="J4714" i="15"/>
  <c r="J4715" i="15"/>
  <c r="J4716" i="15"/>
  <c r="J4717" i="15"/>
  <c r="J4718" i="15"/>
  <c r="J4719" i="15"/>
  <c r="J4720" i="15"/>
  <c r="J4721" i="15"/>
  <c r="J4722" i="15"/>
  <c r="J4723" i="15"/>
  <c r="J4724" i="15"/>
  <c r="J4725" i="15"/>
  <c r="J4726" i="15"/>
  <c r="J4727" i="15"/>
  <c r="J4728" i="15"/>
  <c r="J4729" i="15"/>
  <c r="J4730" i="15"/>
  <c r="J4731" i="15"/>
  <c r="J4732" i="15"/>
  <c r="J4733" i="15"/>
  <c r="J4734" i="15"/>
  <c r="J4735" i="15"/>
  <c r="J4736" i="15"/>
  <c r="J4737" i="15"/>
  <c r="J4738" i="15"/>
  <c r="J4739" i="15"/>
  <c r="J4740" i="15"/>
  <c r="J4741" i="15"/>
  <c r="J4742" i="15"/>
  <c r="J4743" i="15"/>
  <c r="J4744" i="15"/>
  <c r="J4745" i="15"/>
  <c r="J4746" i="15"/>
  <c r="J4747" i="15"/>
  <c r="J4748" i="15"/>
  <c r="J4749" i="15"/>
  <c r="J4750" i="15"/>
  <c r="J4751" i="15"/>
  <c r="J4752" i="15"/>
  <c r="J4753" i="15"/>
  <c r="J4754" i="15"/>
  <c r="J4755" i="15"/>
  <c r="J4756" i="15"/>
  <c r="J4757" i="15"/>
  <c r="J4758" i="15"/>
  <c r="J4759" i="15"/>
  <c r="J4760" i="15"/>
  <c r="J4761" i="15"/>
  <c r="J4762" i="15"/>
  <c r="J4763" i="15"/>
  <c r="J4764" i="15"/>
  <c r="J4765" i="15"/>
  <c r="J4766" i="15"/>
  <c r="J4767" i="15"/>
  <c r="J4768" i="15"/>
  <c r="J4769" i="15"/>
  <c r="J4770" i="15"/>
  <c r="J4771" i="15"/>
  <c r="J4772" i="15"/>
  <c r="J4773" i="15"/>
  <c r="J4774" i="15"/>
  <c r="J4775" i="15"/>
  <c r="J4776" i="15"/>
  <c r="J4777" i="15"/>
  <c r="J4778" i="15"/>
  <c r="J4779" i="15"/>
  <c r="J4780" i="15"/>
  <c r="J4781" i="15"/>
  <c r="J4782" i="15"/>
  <c r="J4783" i="15"/>
  <c r="J4784" i="15"/>
  <c r="J4785" i="15"/>
  <c r="J4786" i="15"/>
  <c r="J4787" i="15"/>
  <c r="J4788" i="15"/>
  <c r="J4789" i="15"/>
  <c r="J4790" i="15"/>
  <c r="J4791" i="15"/>
  <c r="J4792" i="15"/>
  <c r="J4793" i="15"/>
  <c r="J4794" i="15"/>
  <c r="J4795" i="15"/>
  <c r="J4796" i="15"/>
  <c r="J4797" i="15"/>
  <c r="J4798" i="15"/>
  <c r="J4799" i="15"/>
  <c r="J4800" i="15"/>
  <c r="J4801" i="15"/>
  <c r="J4802" i="15"/>
  <c r="J4803" i="15"/>
  <c r="J4804" i="15"/>
  <c r="J4805" i="15"/>
  <c r="J4806" i="15"/>
  <c r="J4807" i="15"/>
  <c r="J4808" i="15"/>
  <c r="J4809" i="15"/>
  <c r="J4810" i="15"/>
  <c r="J4811" i="15"/>
  <c r="J4812" i="15"/>
  <c r="J4813" i="15"/>
  <c r="J4814" i="15"/>
  <c r="J4815" i="15"/>
  <c r="J4816" i="15"/>
  <c r="J4817" i="15"/>
  <c r="J4818" i="15"/>
  <c r="J4819" i="15"/>
  <c r="J4820" i="15"/>
  <c r="J4821" i="15"/>
  <c r="J4822" i="15"/>
  <c r="J4823" i="15"/>
  <c r="J4824" i="15"/>
  <c r="J4825" i="15"/>
  <c r="J4826" i="15"/>
  <c r="J4827" i="15"/>
  <c r="J4828" i="15"/>
  <c r="J4829" i="15"/>
  <c r="J4830" i="15"/>
  <c r="J4831" i="15"/>
  <c r="J4832" i="15"/>
  <c r="J4833" i="15"/>
  <c r="J4834" i="15"/>
  <c r="J4835" i="15"/>
  <c r="J4836" i="15"/>
  <c r="J4837" i="15"/>
  <c r="J4838" i="15"/>
  <c r="J4839" i="15"/>
  <c r="J4840" i="15"/>
  <c r="J4841" i="15"/>
  <c r="J4842" i="15"/>
  <c r="J4843" i="15"/>
  <c r="J4844" i="15"/>
  <c r="J4845" i="15"/>
  <c r="J4846" i="15"/>
  <c r="J4847" i="15"/>
  <c r="J4848" i="15"/>
  <c r="J4849" i="15"/>
  <c r="J4850" i="15"/>
  <c r="J4851" i="15"/>
  <c r="J4852" i="15"/>
  <c r="J4853" i="15"/>
  <c r="J4854" i="15"/>
  <c r="J4855" i="15"/>
  <c r="J4856" i="15"/>
  <c r="J4857" i="15"/>
  <c r="J4858" i="15"/>
  <c r="J4859" i="15"/>
  <c r="J4860" i="15"/>
  <c r="J4861" i="15"/>
  <c r="J4862" i="15"/>
  <c r="J4863" i="15"/>
  <c r="J4864" i="15"/>
  <c r="J4865" i="15"/>
  <c r="J4866" i="15"/>
  <c r="J4867" i="15"/>
  <c r="J4868" i="15"/>
  <c r="J4869" i="15"/>
  <c r="J4870" i="15"/>
  <c r="J4871" i="15"/>
  <c r="J4872" i="15"/>
  <c r="J4873" i="15"/>
  <c r="J4874" i="15"/>
  <c r="J4875" i="15"/>
  <c r="J4876" i="15"/>
  <c r="J4877" i="15"/>
  <c r="J4878" i="15"/>
  <c r="J4879" i="15"/>
  <c r="J4880" i="15"/>
  <c r="J4881" i="15"/>
  <c r="J4882" i="15"/>
  <c r="J4883" i="15"/>
  <c r="J4884" i="15"/>
  <c r="J4885" i="15"/>
  <c r="J4886" i="15"/>
  <c r="J4887" i="15"/>
  <c r="J4888" i="15"/>
  <c r="J4889" i="15"/>
  <c r="J4890" i="15"/>
  <c r="J4891" i="15"/>
  <c r="J4892" i="15"/>
  <c r="J4893" i="15"/>
  <c r="J4894" i="15"/>
  <c r="J4895" i="15"/>
  <c r="J4896" i="15"/>
  <c r="J4897" i="15"/>
  <c r="J4898" i="15"/>
  <c r="J4899" i="15"/>
  <c r="J4900" i="15"/>
  <c r="J4901" i="15"/>
  <c r="J4902" i="15"/>
  <c r="J4903" i="15"/>
  <c r="J4904" i="15"/>
  <c r="J4905" i="15"/>
  <c r="J4906" i="15"/>
  <c r="J4907" i="15"/>
  <c r="J4908" i="15"/>
  <c r="J4909" i="15"/>
  <c r="J4910" i="15"/>
  <c r="J4911" i="15"/>
  <c r="J4912" i="15"/>
  <c r="J4913" i="15"/>
  <c r="J4914" i="15"/>
  <c r="J4915" i="15"/>
  <c r="J4916" i="15"/>
  <c r="J4917" i="15"/>
  <c r="J4918" i="15"/>
  <c r="J4919" i="15"/>
  <c r="J4920" i="15"/>
  <c r="J4921" i="15"/>
  <c r="J4922" i="15"/>
  <c r="J4923" i="15"/>
  <c r="J4924" i="15"/>
  <c r="J4925" i="15"/>
  <c r="J4926" i="15"/>
  <c r="J4927" i="15"/>
  <c r="J4928" i="15"/>
  <c r="J4929" i="15"/>
  <c r="J4930" i="15"/>
  <c r="J4931" i="15"/>
  <c r="J4932" i="15"/>
  <c r="J4933" i="15"/>
  <c r="J4934" i="15"/>
  <c r="J4935" i="15"/>
  <c r="J4936" i="15"/>
  <c r="J4937" i="15"/>
  <c r="J4938" i="15"/>
  <c r="J4939" i="15"/>
  <c r="J4940" i="15"/>
  <c r="J4941" i="15"/>
  <c r="J4942" i="15"/>
  <c r="J4943" i="15"/>
  <c r="J4944" i="15"/>
  <c r="J4945" i="15"/>
  <c r="J4946" i="15"/>
  <c r="J4947" i="15"/>
  <c r="J4948" i="15"/>
  <c r="J4949" i="15"/>
  <c r="J4950" i="15"/>
  <c r="J4951" i="15"/>
  <c r="J4952" i="15"/>
  <c r="J4953" i="15"/>
  <c r="J4954" i="15"/>
  <c r="J4955" i="15"/>
  <c r="J4956" i="15"/>
  <c r="J4957" i="15"/>
  <c r="J4958" i="15"/>
  <c r="J4959" i="15"/>
  <c r="J4960" i="15"/>
  <c r="J4961" i="15"/>
  <c r="J4962" i="15"/>
  <c r="J4963" i="15"/>
  <c r="J4964" i="15"/>
  <c r="J4965" i="15"/>
  <c r="J4966" i="15"/>
  <c r="J4967" i="15"/>
  <c r="J4968" i="15"/>
  <c r="J4969" i="15"/>
  <c r="J4970" i="15"/>
  <c r="J4971" i="15"/>
  <c r="J4972" i="15"/>
  <c r="J4973" i="15"/>
  <c r="J4974" i="15"/>
  <c r="J4975" i="15"/>
  <c r="J4976" i="15"/>
  <c r="J4977" i="15"/>
  <c r="J4978" i="15"/>
  <c r="J4979" i="15"/>
  <c r="J4980" i="15"/>
  <c r="J4981" i="15"/>
  <c r="J4982" i="15"/>
  <c r="J4983" i="15"/>
  <c r="J4984" i="15"/>
  <c r="J4985" i="15"/>
  <c r="J4986" i="15"/>
  <c r="J4987" i="15"/>
  <c r="J4988" i="15"/>
  <c r="J4989" i="15"/>
  <c r="J4990" i="15"/>
  <c r="J4991" i="15"/>
  <c r="J4992" i="15"/>
  <c r="J4993" i="15"/>
  <c r="J4994" i="15"/>
  <c r="J4995" i="15"/>
  <c r="J4996" i="15"/>
  <c r="J4997" i="15"/>
  <c r="J4998" i="15"/>
  <c r="J4999" i="15"/>
  <c r="J5000" i="15"/>
  <c r="J5001" i="15"/>
  <c r="J5002" i="15"/>
  <c r="J5003" i="15"/>
  <c r="J5004" i="15"/>
  <c r="J5005" i="15"/>
  <c r="J5006" i="15"/>
  <c r="J5007" i="15"/>
  <c r="J5008" i="15"/>
  <c r="J5009" i="15"/>
  <c r="J5010" i="15"/>
  <c r="J5011" i="15"/>
  <c r="J5012" i="15"/>
  <c r="J5013" i="15"/>
  <c r="J5014" i="15"/>
  <c r="J5015" i="15"/>
  <c r="J5016" i="15"/>
  <c r="J5017" i="15"/>
  <c r="J5018" i="15"/>
  <c r="J5019" i="15"/>
  <c r="J5020" i="15"/>
  <c r="J5021" i="15"/>
  <c r="J5022" i="15"/>
  <c r="J5023" i="15"/>
  <c r="J5024" i="15"/>
  <c r="J5025" i="15"/>
  <c r="J5026" i="15"/>
  <c r="J5027" i="15"/>
  <c r="J5028" i="15"/>
  <c r="J5029" i="15"/>
  <c r="J5030" i="15"/>
  <c r="J5031" i="15"/>
  <c r="J5032" i="15"/>
  <c r="J5033" i="15"/>
  <c r="J5034" i="15"/>
  <c r="J5035" i="15"/>
  <c r="J5036" i="15"/>
  <c r="J5037" i="15"/>
  <c r="J5038" i="15"/>
  <c r="J5039" i="15"/>
  <c r="J5040" i="15"/>
  <c r="J5041" i="15"/>
  <c r="J5042" i="15"/>
  <c r="J5043" i="15"/>
  <c r="J5044" i="15"/>
  <c r="J5045" i="15"/>
  <c r="J5046" i="15"/>
  <c r="J5047" i="15"/>
  <c r="J5048" i="15"/>
  <c r="J5049" i="15"/>
  <c r="J5050" i="15"/>
  <c r="J5051" i="15"/>
  <c r="J5052" i="15"/>
  <c r="J5053" i="15"/>
  <c r="J5054" i="15"/>
  <c r="J5055" i="15"/>
  <c r="J5056" i="15"/>
  <c r="J5057" i="15"/>
  <c r="J5058" i="15"/>
  <c r="J5059" i="15"/>
  <c r="J5060" i="15"/>
  <c r="J5061" i="15"/>
  <c r="J5062" i="15"/>
  <c r="J5063" i="15"/>
  <c r="J5064" i="15"/>
  <c r="J5065" i="15"/>
  <c r="J5066" i="15"/>
  <c r="J5067" i="15"/>
  <c r="J5068" i="15"/>
  <c r="J5069" i="15"/>
  <c r="J5070" i="15"/>
  <c r="J5071" i="15"/>
  <c r="J5072" i="15"/>
  <c r="J5073" i="15"/>
  <c r="J5074" i="15"/>
  <c r="J5075" i="15"/>
  <c r="J5076" i="15"/>
  <c r="J5077" i="15"/>
  <c r="J5078" i="15"/>
  <c r="J5079" i="15"/>
  <c r="J5080" i="15"/>
  <c r="J5081" i="15"/>
  <c r="J5082" i="15"/>
  <c r="J5083" i="15"/>
  <c r="J5084" i="15"/>
  <c r="J5085" i="15"/>
  <c r="J5086" i="15"/>
  <c r="J5087" i="15"/>
  <c r="J5088" i="15"/>
  <c r="J5089" i="15"/>
  <c r="J5090" i="15"/>
  <c r="J5091" i="15"/>
  <c r="J5092" i="15"/>
  <c r="J5093" i="15"/>
  <c r="J5094" i="15"/>
  <c r="J5095" i="15"/>
  <c r="J5096" i="15"/>
  <c r="J5097" i="15"/>
  <c r="J5098" i="15"/>
  <c r="J5099" i="15"/>
  <c r="J5100" i="15"/>
  <c r="J5101" i="15"/>
  <c r="J5102" i="15"/>
  <c r="J5103" i="15"/>
  <c r="J5104" i="15"/>
  <c r="J5105" i="15"/>
  <c r="J5106" i="15"/>
  <c r="J5107" i="15"/>
  <c r="J5108" i="15"/>
  <c r="J5109" i="15"/>
  <c r="J5110" i="15"/>
  <c r="J5111" i="15"/>
  <c r="J5112" i="15"/>
  <c r="J5113" i="15"/>
  <c r="J5114" i="15"/>
  <c r="J5115" i="15"/>
  <c r="J5116" i="15"/>
  <c r="J5117" i="15"/>
  <c r="J5118" i="15"/>
  <c r="J5119" i="15"/>
  <c r="J5120" i="15"/>
  <c r="J5121" i="15"/>
  <c r="J5122" i="15"/>
  <c r="J5123" i="15"/>
  <c r="J5124" i="15"/>
  <c r="J5125" i="15"/>
  <c r="J5126" i="15"/>
  <c r="J5127" i="15"/>
  <c r="J5128" i="15"/>
  <c r="J5129" i="15"/>
  <c r="J5130" i="15"/>
  <c r="J5131" i="15"/>
  <c r="J5132" i="15"/>
  <c r="J5133" i="15"/>
  <c r="J5134" i="15"/>
  <c r="J5135" i="15"/>
  <c r="J5136" i="15"/>
  <c r="J5137" i="15"/>
  <c r="J5138" i="15"/>
  <c r="J5139" i="15"/>
  <c r="J5140" i="15"/>
  <c r="J5141" i="15"/>
  <c r="J5142" i="15"/>
  <c r="J5143" i="15"/>
  <c r="J5144" i="15"/>
  <c r="J5145" i="15"/>
  <c r="J5146" i="15"/>
  <c r="J5147" i="15"/>
  <c r="J5148" i="15"/>
  <c r="J5149" i="15"/>
  <c r="J5150" i="15"/>
  <c r="J5151" i="15"/>
  <c r="J5152" i="15"/>
  <c r="J5153" i="15"/>
  <c r="J5154" i="15"/>
  <c r="J5155" i="15"/>
  <c r="J5156" i="15"/>
  <c r="J5157" i="15"/>
  <c r="J5158" i="15"/>
  <c r="J5159" i="15"/>
  <c r="J5160" i="15"/>
  <c r="J5161" i="15"/>
  <c r="J5162" i="15"/>
  <c r="J5163" i="15"/>
  <c r="J5164" i="15"/>
  <c r="J5165" i="15"/>
  <c r="J5166" i="15"/>
  <c r="J5167" i="15"/>
  <c r="J5168" i="15"/>
  <c r="J5169" i="15"/>
  <c r="J5170" i="15"/>
  <c r="J5171" i="15"/>
  <c r="J5172" i="15"/>
  <c r="J5173" i="15"/>
  <c r="J5174" i="15"/>
  <c r="J5175" i="15"/>
  <c r="J5176" i="15"/>
  <c r="J5177" i="15"/>
  <c r="J5178" i="15"/>
  <c r="J5179" i="15"/>
  <c r="J5180" i="15"/>
  <c r="J5181" i="15"/>
  <c r="J5182" i="15"/>
  <c r="J5183" i="15"/>
  <c r="J5184" i="15"/>
  <c r="J5185" i="15"/>
  <c r="J5186" i="15"/>
  <c r="J5187" i="15"/>
  <c r="J5188" i="15"/>
  <c r="J5189" i="15"/>
  <c r="J5190" i="15"/>
  <c r="J5191" i="15"/>
  <c r="J5192" i="15"/>
  <c r="J5193" i="15"/>
  <c r="J5194" i="15"/>
  <c r="J5195" i="15"/>
  <c r="J5196" i="15"/>
  <c r="J5197" i="15"/>
  <c r="J5198" i="15"/>
  <c r="J5199" i="15"/>
  <c r="J5200" i="15"/>
  <c r="J5201" i="15"/>
  <c r="J5202" i="15"/>
  <c r="J5203" i="15"/>
  <c r="J5204" i="15"/>
  <c r="J5205" i="15"/>
  <c r="J5206" i="15"/>
  <c r="J5207" i="15"/>
  <c r="J5208" i="15"/>
  <c r="J5209" i="15"/>
  <c r="J5210" i="15"/>
  <c r="J5211" i="15"/>
  <c r="J5212" i="15"/>
  <c r="J5213" i="15"/>
  <c r="J5214" i="15"/>
  <c r="J5215" i="15"/>
  <c r="J5216" i="15"/>
  <c r="J5217" i="15"/>
  <c r="J5218" i="15"/>
  <c r="J5219" i="15"/>
  <c r="J5220" i="15"/>
  <c r="J5221" i="15"/>
  <c r="J5222" i="15"/>
  <c r="J5223" i="15"/>
  <c r="J5224" i="15"/>
  <c r="J5225" i="15"/>
  <c r="J5226" i="15"/>
  <c r="J5227" i="15"/>
  <c r="J5228" i="15"/>
  <c r="J5229" i="15"/>
  <c r="J5230" i="15"/>
  <c r="J5231" i="15"/>
  <c r="J5232" i="15"/>
  <c r="J5233" i="15"/>
  <c r="J5234" i="15"/>
  <c r="J5235" i="15"/>
  <c r="J5236" i="15"/>
  <c r="J5237" i="15"/>
  <c r="J5238" i="15"/>
  <c r="J5239" i="15"/>
  <c r="J5240" i="15"/>
  <c r="J5241" i="15"/>
  <c r="J5242" i="15"/>
  <c r="J5243" i="15"/>
  <c r="J5244" i="15"/>
  <c r="J5245" i="15"/>
  <c r="J5246" i="15"/>
  <c r="J5247" i="15"/>
  <c r="J5248" i="15"/>
  <c r="J5249" i="15"/>
  <c r="J5250" i="15"/>
  <c r="J5251" i="15"/>
  <c r="J5252" i="15"/>
  <c r="J5253" i="15"/>
  <c r="J5254" i="15"/>
  <c r="J5255" i="15"/>
  <c r="J5256" i="15"/>
  <c r="J5257" i="15"/>
  <c r="J5258" i="15"/>
  <c r="J5259" i="15"/>
  <c r="J5260" i="15"/>
  <c r="J5261" i="15"/>
  <c r="J5262" i="15"/>
  <c r="J5263" i="15"/>
  <c r="J5264" i="15"/>
  <c r="J5265" i="15"/>
  <c r="J5266" i="15"/>
  <c r="J5267" i="15"/>
  <c r="J5268" i="15"/>
  <c r="J5269" i="15"/>
  <c r="J5270" i="15"/>
  <c r="J5271" i="15"/>
  <c r="J5272" i="15"/>
  <c r="J5273" i="15"/>
  <c r="J5274" i="15"/>
  <c r="J5275" i="15"/>
  <c r="J5276" i="15"/>
  <c r="J5277" i="15"/>
  <c r="J5278" i="15"/>
  <c r="J5279" i="15"/>
  <c r="J5280" i="15"/>
  <c r="J5281" i="15"/>
  <c r="J5282" i="15"/>
  <c r="J5283" i="15"/>
  <c r="J5284" i="15"/>
  <c r="J5285" i="15"/>
  <c r="J5286" i="15"/>
  <c r="J5287" i="15"/>
  <c r="J5288" i="15"/>
  <c r="J5289" i="15"/>
  <c r="J5290" i="15"/>
  <c r="J5291" i="15"/>
  <c r="J5292" i="15"/>
  <c r="J5293" i="15"/>
  <c r="J5294" i="15"/>
  <c r="J5295" i="15"/>
  <c r="J5296" i="15"/>
  <c r="J5297" i="15"/>
  <c r="J5298" i="15"/>
  <c r="J5299" i="15"/>
  <c r="J5300" i="15"/>
  <c r="J5301" i="15"/>
  <c r="J5302" i="15"/>
  <c r="J5303" i="15"/>
  <c r="J5304" i="15"/>
  <c r="J5305" i="15"/>
  <c r="J5306" i="15"/>
  <c r="J5307" i="15"/>
  <c r="J5308" i="15"/>
  <c r="J5309" i="15"/>
  <c r="J5310" i="15"/>
  <c r="J5311" i="15"/>
  <c r="J5312" i="15"/>
  <c r="J5313" i="15"/>
  <c r="J5314" i="15"/>
  <c r="J5315" i="15"/>
  <c r="J5316" i="15"/>
  <c r="J5317" i="15"/>
  <c r="J5318" i="15"/>
  <c r="J5319" i="15"/>
  <c r="J5320" i="15"/>
  <c r="J5321" i="15"/>
  <c r="J5322" i="15"/>
  <c r="J5323" i="15"/>
  <c r="J5324" i="15"/>
  <c r="J5325" i="15"/>
  <c r="J5326" i="15"/>
  <c r="J5327" i="15"/>
  <c r="J5328" i="15"/>
  <c r="J5329" i="15"/>
  <c r="J5330" i="15"/>
  <c r="J5331" i="15"/>
  <c r="J5332" i="15"/>
  <c r="J5333" i="15"/>
  <c r="J5334" i="15"/>
  <c r="J5335" i="15"/>
  <c r="J5336" i="15"/>
  <c r="J5337" i="15"/>
  <c r="J5338" i="15"/>
  <c r="J5339" i="15"/>
  <c r="J5340" i="15"/>
  <c r="J5341" i="15"/>
  <c r="J5342" i="15"/>
  <c r="J5343" i="15"/>
  <c r="J5344" i="15"/>
  <c r="J5345" i="15"/>
  <c r="J5346" i="15"/>
  <c r="J5347" i="15"/>
  <c r="J5348" i="15"/>
  <c r="J5349" i="15"/>
  <c r="J5350" i="15"/>
  <c r="J5351" i="15"/>
  <c r="J5352" i="15"/>
  <c r="J5353" i="15"/>
  <c r="J5354" i="15"/>
  <c r="J5355" i="15"/>
  <c r="J5356" i="15"/>
  <c r="J5357" i="15"/>
  <c r="J5358" i="15"/>
  <c r="J5359" i="15"/>
  <c r="J5360" i="15"/>
  <c r="J5361" i="15"/>
  <c r="J5362" i="15"/>
  <c r="J5363" i="15"/>
  <c r="J5364" i="15"/>
  <c r="J5365" i="15"/>
  <c r="J5366" i="15"/>
  <c r="J5367" i="15"/>
  <c r="J5368" i="15"/>
  <c r="J5369" i="15"/>
  <c r="J5370" i="15"/>
  <c r="J5371" i="15"/>
  <c r="J5372" i="15"/>
  <c r="J5373" i="15"/>
  <c r="J5374" i="15"/>
  <c r="J5375" i="15"/>
  <c r="J5376" i="15"/>
  <c r="J5377" i="15"/>
  <c r="J5378" i="15"/>
  <c r="J5379" i="15"/>
  <c r="J5380" i="15"/>
  <c r="J5381" i="15"/>
  <c r="J5382" i="15"/>
  <c r="J5383" i="15"/>
  <c r="J5384" i="15"/>
  <c r="J5385" i="15"/>
  <c r="J5386" i="15"/>
  <c r="J5387" i="15"/>
  <c r="J5388" i="15"/>
  <c r="J5389" i="15"/>
  <c r="J5390" i="15"/>
  <c r="J5391" i="15"/>
  <c r="J5392" i="15"/>
  <c r="J5393" i="15"/>
  <c r="J5394" i="15"/>
  <c r="J5395" i="15"/>
  <c r="J5396" i="15"/>
  <c r="J5397" i="15"/>
  <c r="J5398" i="15"/>
  <c r="J5399" i="15"/>
  <c r="J5400" i="15"/>
  <c r="J5401" i="15"/>
  <c r="J5402" i="15"/>
  <c r="J5403" i="15"/>
  <c r="J5404" i="15"/>
  <c r="J5405" i="15"/>
  <c r="J5406" i="15"/>
  <c r="J5407" i="15"/>
  <c r="J5408" i="15"/>
  <c r="J5409" i="15"/>
  <c r="J5410" i="15"/>
  <c r="J5411" i="15"/>
  <c r="J5412" i="15"/>
  <c r="J5413" i="15"/>
  <c r="J5414" i="15"/>
  <c r="J5415" i="15"/>
  <c r="J5416" i="15"/>
  <c r="J5417" i="15"/>
  <c r="J5418" i="15"/>
  <c r="J5419" i="15"/>
  <c r="J5420" i="15"/>
  <c r="J5421" i="15"/>
  <c r="J5422" i="15"/>
  <c r="J5423" i="15"/>
  <c r="J5424" i="15"/>
  <c r="J5425" i="15"/>
  <c r="J5426" i="15"/>
  <c r="J5427" i="15"/>
  <c r="J5428" i="15"/>
  <c r="J5429" i="15"/>
  <c r="J5430" i="15"/>
  <c r="J5431" i="15"/>
  <c r="J5432" i="15"/>
  <c r="J5433" i="15"/>
  <c r="J5434" i="15"/>
  <c r="J5435" i="15"/>
  <c r="J5436" i="15"/>
  <c r="J5437" i="15"/>
  <c r="J5438" i="15"/>
  <c r="J5439" i="15"/>
  <c r="J5440" i="15"/>
  <c r="J5441" i="15"/>
  <c r="J5442" i="15"/>
  <c r="J5443" i="15"/>
  <c r="J5444" i="15"/>
  <c r="J5445" i="15"/>
  <c r="J5446" i="15"/>
  <c r="J5447" i="15"/>
  <c r="J5448" i="15"/>
  <c r="J5449" i="15"/>
  <c r="J5450" i="15"/>
  <c r="J5451" i="15"/>
  <c r="J5452" i="15"/>
  <c r="J5453" i="15"/>
  <c r="J5454" i="15"/>
  <c r="J5455" i="15"/>
  <c r="J5456" i="15"/>
  <c r="J5457" i="15"/>
  <c r="J5458" i="15"/>
  <c r="J5459" i="15"/>
  <c r="J5460" i="15"/>
  <c r="J5461" i="15"/>
  <c r="J5462" i="15"/>
  <c r="J5463" i="15"/>
  <c r="J5464" i="15"/>
  <c r="J5465" i="15"/>
  <c r="J5466" i="15"/>
  <c r="J5467" i="15"/>
  <c r="J5468" i="15"/>
  <c r="J5469" i="15"/>
  <c r="J5470" i="15"/>
  <c r="J5471" i="15"/>
  <c r="J5472" i="15"/>
  <c r="J5473" i="15"/>
  <c r="J5474" i="15"/>
  <c r="J5475" i="15"/>
  <c r="J5476" i="15"/>
  <c r="J5477" i="15"/>
  <c r="J5478" i="15"/>
  <c r="J5479" i="15"/>
  <c r="J5480" i="15"/>
  <c r="J5481" i="15"/>
  <c r="J5482" i="15"/>
  <c r="J5483" i="15"/>
  <c r="J5484" i="15"/>
  <c r="J5485" i="15"/>
  <c r="J5486" i="15"/>
  <c r="J5487" i="15"/>
  <c r="J5488" i="15"/>
  <c r="J5489" i="15"/>
  <c r="J5490" i="15"/>
  <c r="J5491" i="15"/>
  <c r="J5492" i="15"/>
  <c r="J5493" i="15"/>
  <c r="J5494" i="15"/>
  <c r="J5495" i="15"/>
  <c r="J5496" i="15"/>
  <c r="J5497" i="15"/>
  <c r="J5498" i="15"/>
  <c r="J5499" i="15"/>
  <c r="J5500" i="15"/>
  <c r="J5501" i="15"/>
  <c r="J5502" i="15"/>
  <c r="J5503" i="15"/>
  <c r="J5504" i="15"/>
  <c r="J5505" i="15"/>
  <c r="J5506" i="15"/>
  <c r="J5507" i="15"/>
  <c r="J5508" i="15"/>
  <c r="J5509" i="15"/>
  <c r="J5510" i="15"/>
  <c r="J5511" i="15"/>
  <c r="J5512" i="15"/>
  <c r="J5513" i="15"/>
  <c r="J5514" i="15"/>
  <c r="J5515" i="15"/>
  <c r="J5516" i="15"/>
  <c r="J5517" i="15"/>
  <c r="J5518" i="15"/>
  <c r="J5519" i="15"/>
  <c r="J5520" i="15"/>
  <c r="J5521" i="15"/>
  <c r="J5522" i="15"/>
  <c r="J5523" i="15"/>
  <c r="J5524" i="15"/>
  <c r="J5525" i="15"/>
  <c r="J5526" i="15"/>
  <c r="J5527" i="15"/>
  <c r="J5528" i="15"/>
  <c r="J5529" i="15"/>
  <c r="J5530" i="15"/>
  <c r="J5531" i="15"/>
  <c r="J5532" i="15"/>
  <c r="J5533" i="15"/>
  <c r="J5534" i="15"/>
  <c r="J5535" i="15"/>
  <c r="J5536" i="15"/>
  <c r="J5537" i="15"/>
  <c r="J5538" i="15"/>
  <c r="J5539" i="15"/>
  <c r="J5540" i="15"/>
  <c r="J5541" i="15"/>
  <c r="J5542" i="15"/>
  <c r="J5543" i="15"/>
  <c r="J5544" i="15"/>
  <c r="J5545" i="15"/>
  <c r="J5546" i="15"/>
  <c r="J5547" i="15"/>
  <c r="J5548" i="15"/>
  <c r="J5549" i="15"/>
  <c r="J5550" i="15"/>
  <c r="J5551" i="15"/>
  <c r="J5552" i="15"/>
  <c r="J5553" i="15"/>
  <c r="J5554" i="15"/>
  <c r="J5555" i="15"/>
  <c r="J5556" i="15"/>
  <c r="J5557" i="15"/>
  <c r="J5558" i="15"/>
  <c r="J5559" i="15"/>
  <c r="J5560" i="15"/>
  <c r="J5561" i="15"/>
  <c r="J5562" i="15"/>
  <c r="J5563" i="15"/>
  <c r="J5564" i="15"/>
  <c r="J5565" i="15"/>
  <c r="J5566" i="15"/>
  <c r="J5567" i="15"/>
  <c r="J5568" i="15"/>
  <c r="J5569" i="15"/>
  <c r="J5570" i="15"/>
  <c r="J5571" i="15"/>
  <c r="J5572" i="15"/>
  <c r="J5573" i="15"/>
  <c r="J5574" i="15"/>
  <c r="J5575" i="15"/>
  <c r="J5576" i="15"/>
  <c r="J5577" i="15"/>
  <c r="J5578" i="15"/>
  <c r="J5579" i="15"/>
  <c r="J5580" i="15"/>
  <c r="J5581" i="15"/>
  <c r="J5582" i="15"/>
  <c r="J5583" i="15"/>
  <c r="J5584" i="15"/>
  <c r="J5585" i="15"/>
  <c r="J5586" i="15"/>
  <c r="J5587" i="15"/>
  <c r="J5588" i="15"/>
  <c r="J5589" i="15"/>
  <c r="J5590" i="15"/>
  <c r="J5591" i="15"/>
  <c r="J5592" i="15"/>
  <c r="J5593" i="15"/>
  <c r="J5594" i="15"/>
  <c r="J5595" i="15"/>
  <c r="J5596" i="15"/>
  <c r="J5597" i="15"/>
  <c r="J5598" i="15"/>
  <c r="J5599" i="15"/>
  <c r="J5600" i="15"/>
  <c r="J5601" i="15"/>
  <c r="J5602" i="15"/>
  <c r="J5603" i="15"/>
  <c r="J5604" i="15"/>
  <c r="J5605" i="15"/>
  <c r="J5606" i="15"/>
  <c r="J5607" i="15"/>
  <c r="J5608" i="15"/>
  <c r="J5609" i="15"/>
  <c r="J5610" i="15"/>
  <c r="J5611" i="15"/>
  <c r="J5612" i="15"/>
  <c r="J5613" i="15"/>
  <c r="J5614" i="15"/>
  <c r="J5615" i="15"/>
  <c r="J5616" i="15"/>
  <c r="J5617" i="15"/>
  <c r="J5618" i="15"/>
  <c r="J5619" i="15"/>
  <c r="J5620" i="15"/>
  <c r="J5621" i="15"/>
  <c r="J5622" i="15"/>
  <c r="J5623" i="15"/>
  <c r="J5624" i="15"/>
  <c r="J5625" i="15"/>
  <c r="J5626" i="15"/>
  <c r="J5627" i="15"/>
  <c r="J5628" i="15"/>
  <c r="J5629" i="15"/>
  <c r="J5630" i="15"/>
  <c r="J5631" i="15"/>
  <c r="J5632" i="15"/>
  <c r="J5633" i="15"/>
  <c r="J5634" i="15"/>
  <c r="J5635" i="15"/>
  <c r="J5636" i="15"/>
  <c r="J5637" i="15"/>
  <c r="J5638" i="15"/>
  <c r="J5639" i="15"/>
  <c r="J5640" i="15"/>
  <c r="J5641" i="15"/>
  <c r="J5642" i="15"/>
  <c r="J5643" i="15"/>
  <c r="J5644" i="15"/>
  <c r="J5645" i="15"/>
  <c r="J5646" i="15"/>
  <c r="J5647" i="15"/>
  <c r="J5648" i="15"/>
  <c r="J5649" i="15"/>
  <c r="J5650" i="15"/>
  <c r="J5651" i="15"/>
  <c r="J5652" i="15"/>
  <c r="J5653" i="15"/>
  <c r="J5654" i="15"/>
  <c r="J5655" i="15"/>
  <c r="J5656" i="15"/>
  <c r="J5657" i="15"/>
  <c r="J5658" i="15"/>
  <c r="J5659" i="15"/>
  <c r="J5660" i="15"/>
  <c r="J5661" i="15"/>
  <c r="J5662" i="15"/>
  <c r="J5663" i="15"/>
  <c r="J5664" i="15"/>
  <c r="J5665" i="15"/>
  <c r="J5666" i="15"/>
  <c r="J5667" i="15"/>
  <c r="J5668" i="15"/>
  <c r="J5669" i="15"/>
  <c r="J5670" i="15"/>
  <c r="J5671" i="15"/>
  <c r="J5672" i="15"/>
  <c r="J5673" i="15"/>
  <c r="J5674" i="15"/>
  <c r="J5675" i="15"/>
  <c r="J5676" i="15"/>
  <c r="J5677" i="15"/>
  <c r="J5678" i="15"/>
  <c r="J5679" i="15"/>
  <c r="J5680" i="15"/>
  <c r="J5681" i="15"/>
  <c r="J5682" i="15"/>
  <c r="J5683" i="15"/>
  <c r="J5684" i="15"/>
  <c r="J5685" i="15"/>
  <c r="J5686" i="15"/>
  <c r="J5687" i="15"/>
  <c r="J5688" i="15"/>
  <c r="J5689" i="15"/>
  <c r="J5690" i="15"/>
  <c r="J5691" i="15"/>
  <c r="J5692" i="15"/>
  <c r="J5693" i="15"/>
  <c r="J5694" i="15"/>
  <c r="J5695" i="15"/>
  <c r="J5696" i="15"/>
  <c r="J5697" i="15"/>
  <c r="J5698" i="15"/>
  <c r="J5699" i="15"/>
  <c r="J5700" i="15"/>
  <c r="J5701" i="15"/>
  <c r="J5702" i="15"/>
  <c r="J5703" i="15"/>
  <c r="J5704" i="15"/>
  <c r="J5705" i="15"/>
  <c r="J5706" i="15"/>
  <c r="J5707" i="15"/>
  <c r="J5708" i="15"/>
  <c r="J5709" i="15"/>
  <c r="J5710" i="15"/>
  <c r="J5711" i="15"/>
  <c r="J5712" i="15"/>
  <c r="J5713" i="15"/>
  <c r="J5714" i="15"/>
  <c r="J5715" i="15"/>
  <c r="J5716" i="15"/>
  <c r="J5717" i="15"/>
  <c r="J5718" i="15"/>
  <c r="J5719" i="15"/>
  <c r="J5720" i="15"/>
  <c r="J5721" i="15"/>
  <c r="J5722" i="15"/>
  <c r="J5723" i="15"/>
  <c r="J5724" i="15"/>
  <c r="J5725" i="15"/>
  <c r="J5726" i="15"/>
  <c r="J5727" i="15"/>
  <c r="J5728" i="15"/>
  <c r="J5729" i="15"/>
  <c r="J5730" i="15"/>
  <c r="J5731" i="15"/>
  <c r="J5732" i="15"/>
  <c r="J5733" i="15"/>
  <c r="J5734" i="15"/>
  <c r="J5735" i="15"/>
  <c r="J5736" i="15"/>
  <c r="J5737" i="15"/>
  <c r="J5738" i="15"/>
  <c r="J5739" i="15"/>
  <c r="J5740" i="15"/>
  <c r="J5741" i="15"/>
  <c r="J5742" i="15"/>
  <c r="J5743" i="15"/>
  <c r="J5744" i="15"/>
  <c r="J5745" i="15"/>
  <c r="J5746" i="15"/>
  <c r="J5747" i="15"/>
  <c r="J5748" i="15"/>
  <c r="J5749" i="15"/>
  <c r="J5750" i="15"/>
  <c r="J5751" i="15"/>
  <c r="J5752" i="15"/>
  <c r="J5753" i="15"/>
  <c r="J5754" i="15"/>
  <c r="J5755" i="15"/>
  <c r="J5756" i="15"/>
  <c r="J5757" i="15"/>
  <c r="J5758" i="15"/>
  <c r="J5759" i="15"/>
  <c r="J5760" i="15"/>
  <c r="J5761" i="15"/>
  <c r="J5762" i="15"/>
  <c r="J5763" i="15"/>
  <c r="J5764" i="15"/>
  <c r="J5765" i="15"/>
  <c r="J5766" i="15"/>
  <c r="J5767" i="15"/>
  <c r="J5768" i="15"/>
  <c r="J5769" i="15"/>
  <c r="J5770" i="15"/>
  <c r="J5771" i="15"/>
  <c r="J5772" i="15"/>
  <c r="J5773" i="15"/>
  <c r="J5774" i="15"/>
  <c r="J5775" i="15"/>
  <c r="J5776" i="15"/>
  <c r="J5777" i="15"/>
  <c r="J5778" i="15"/>
  <c r="J5779" i="15"/>
  <c r="J5780" i="15"/>
  <c r="J5781" i="15"/>
  <c r="J5782" i="15"/>
  <c r="J5783" i="15"/>
  <c r="J5784" i="15"/>
  <c r="J5785" i="15"/>
  <c r="J5786" i="15"/>
  <c r="J5787" i="15"/>
  <c r="J5788" i="15"/>
  <c r="J5789" i="15"/>
  <c r="J5790" i="15"/>
  <c r="J5791" i="15"/>
  <c r="J5792" i="15"/>
  <c r="J5793" i="15"/>
  <c r="J5794" i="15"/>
  <c r="J5795" i="15"/>
  <c r="J5796" i="15"/>
  <c r="J5797" i="15"/>
  <c r="J5798" i="15"/>
  <c r="J5799" i="15"/>
  <c r="J5800" i="15"/>
  <c r="J5801" i="15"/>
  <c r="J5802" i="15"/>
  <c r="J5803" i="15"/>
  <c r="J5804" i="15"/>
  <c r="J5805" i="15"/>
  <c r="J5806" i="15"/>
  <c r="J5807" i="15"/>
  <c r="J5808" i="15"/>
  <c r="J5809" i="15"/>
  <c r="J5810" i="15"/>
  <c r="J5811" i="15"/>
  <c r="J5812" i="15"/>
  <c r="J5813" i="15"/>
  <c r="J5814" i="15"/>
  <c r="J5815" i="15"/>
  <c r="J5816" i="15"/>
  <c r="J5817" i="15"/>
  <c r="J5818" i="15"/>
  <c r="J5819" i="15"/>
  <c r="J5820" i="15"/>
  <c r="J5821" i="15"/>
  <c r="J5822" i="15"/>
  <c r="J5823" i="15"/>
  <c r="J5824" i="15"/>
  <c r="J5825" i="15"/>
  <c r="J5826" i="15"/>
  <c r="J5827" i="15"/>
  <c r="J5828" i="15"/>
  <c r="J5829" i="15"/>
  <c r="J5830" i="15"/>
  <c r="J5831" i="15"/>
  <c r="J5832" i="15"/>
  <c r="J5833" i="15"/>
  <c r="J5834" i="15"/>
  <c r="J5835" i="15"/>
  <c r="J5836" i="15"/>
  <c r="J5837" i="15"/>
  <c r="J5838" i="15"/>
  <c r="J5839" i="15"/>
  <c r="J5840" i="15"/>
  <c r="J5841" i="15"/>
  <c r="J5842" i="15"/>
  <c r="J5843" i="15"/>
  <c r="J5844" i="15"/>
  <c r="J5845" i="15"/>
  <c r="J5846" i="15"/>
  <c r="J5847" i="15"/>
  <c r="J5848" i="15"/>
  <c r="J5849" i="15"/>
  <c r="J5850" i="15"/>
  <c r="J5851" i="15"/>
  <c r="J5852" i="15"/>
  <c r="J5853" i="15"/>
  <c r="J5854" i="15"/>
  <c r="J5855" i="15"/>
  <c r="J5856" i="15"/>
  <c r="J5857" i="15"/>
  <c r="J5858" i="15"/>
  <c r="J5859" i="15"/>
  <c r="J5860" i="15"/>
  <c r="J5861" i="15"/>
  <c r="J5862" i="15"/>
  <c r="J5863" i="15"/>
  <c r="J5864" i="15"/>
  <c r="J5865" i="15"/>
  <c r="J5866" i="15"/>
  <c r="J5867" i="15"/>
  <c r="J5868" i="15"/>
  <c r="J5869" i="15"/>
  <c r="J5870" i="15"/>
  <c r="J5871" i="15"/>
  <c r="J5872" i="15"/>
  <c r="J5873" i="15"/>
  <c r="J5874" i="15"/>
  <c r="J5875" i="15"/>
  <c r="J5876" i="15"/>
  <c r="J5877" i="15"/>
  <c r="J5878" i="15"/>
  <c r="J5879" i="15"/>
  <c r="J5880" i="15"/>
  <c r="J5881" i="15"/>
  <c r="J5882" i="15"/>
  <c r="J5883" i="15"/>
  <c r="J5884" i="15"/>
  <c r="J5885" i="15"/>
  <c r="J5886" i="15"/>
  <c r="J5887" i="15"/>
  <c r="J5888" i="15"/>
  <c r="J5889" i="15"/>
  <c r="J5890" i="15"/>
  <c r="J5891" i="15"/>
  <c r="J5892" i="15"/>
  <c r="J5893" i="15"/>
  <c r="J5894" i="15"/>
  <c r="J5895" i="15"/>
  <c r="J5896" i="15"/>
  <c r="J5897" i="15"/>
  <c r="J5898" i="15"/>
  <c r="J5899" i="15"/>
  <c r="J5900" i="15"/>
  <c r="J5901" i="15"/>
  <c r="J5902" i="15"/>
  <c r="J5903" i="15"/>
  <c r="J5904" i="15"/>
  <c r="J5905" i="15"/>
  <c r="J5906" i="15"/>
  <c r="J5907" i="15"/>
  <c r="J5908" i="15"/>
  <c r="J5909" i="15"/>
  <c r="J5910" i="15"/>
  <c r="J5911" i="15"/>
  <c r="J5912" i="15"/>
  <c r="J5913" i="15"/>
  <c r="J5914" i="15"/>
  <c r="J5915" i="15"/>
  <c r="J5916" i="15"/>
  <c r="J5917" i="15"/>
  <c r="J5918" i="15"/>
  <c r="J5919" i="15"/>
  <c r="J5920" i="15"/>
  <c r="J5921" i="15"/>
  <c r="J5922" i="15"/>
  <c r="J5923" i="15"/>
  <c r="J5924" i="15"/>
  <c r="J5925" i="15"/>
  <c r="J5926" i="15"/>
  <c r="J5927" i="15"/>
  <c r="J5928" i="15"/>
  <c r="J5929" i="15"/>
  <c r="J5930" i="15"/>
  <c r="J5931" i="15"/>
  <c r="J5932" i="15"/>
  <c r="J5933" i="15"/>
  <c r="J5934" i="15"/>
  <c r="J5935" i="15"/>
  <c r="J5936" i="15"/>
  <c r="J5937" i="15"/>
  <c r="J5938" i="15"/>
  <c r="J5939" i="15"/>
  <c r="J5940" i="15"/>
  <c r="J5941" i="15"/>
  <c r="J5942" i="15"/>
  <c r="J5943" i="15"/>
  <c r="J5944" i="15"/>
  <c r="J5945" i="15"/>
  <c r="J5946" i="15"/>
  <c r="J5947" i="15"/>
  <c r="J5948" i="15"/>
  <c r="J5949" i="15"/>
  <c r="J5950" i="15"/>
  <c r="J5951" i="15"/>
  <c r="J5952" i="15"/>
  <c r="J5953" i="15"/>
  <c r="J5954" i="15"/>
  <c r="J5955" i="15"/>
  <c r="J5956" i="15"/>
  <c r="J5957" i="15"/>
  <c r="J5958" i="15"/>
  <c r="J5959" i="15"/>
  <c r="J5960" i="15"/>
  <c r="J5961" i="15"/>
  <c r="J5962" i="15"/>
  <c r="J5963" i="15"/>
  <c r="J5964" i="15"/>
  <c r="J5965" i="15"/>
  <c r="J5966" i="15"/>
  <c r="J5967" i="15"/>
  <c r="J5968" i="15"/>
  <c r="J5969" i="15"/>
  <c r="J5970" i="15"/>
  <c r="J5971" i="15"/>
  <c r="J5972" i="15"/>
  <c r="J5973" i="15"/>
  <c r="J5974" i="15"/>
  <c r="J5975" i="15"/>
  <c r="J5976" i="15"/>
  <c r="J5977" i="15"/>
  <c r="J5978" i="15"/>
  <c r="J5979" i="15"/>
  <c r="J5980" i="15"/>
  <c r="J5981" i="15"/>
  <c r="J5982" i="15"/>
  <c r="J5983" i="15"/>
  <c r="J5984" i="15"/>
  <c r="J5985" i="15"/>
  <c r="J5986" i="15"/>
  <c r="J5987" i="15"/>
  <c r="J5988" i="15"/>
  <c r="J5989" i="15"/>
  <c r="J5990" i="15"/>
  <c r="J5991" i="15"/>
  <c r="J5992" i="15"/>
  <c r="J5993" i="15"/>
  <c r="J5994" i="15"/>
  <c r="J5995" i="15"/>
  <c r="J5996" i="15"/>
  <c r="J5997" i="15"/>
  <c r="J5998" i="15"/>
  <c r="J5999" i="15"/>
  <c r="J6000" i="15"/>
  <c r="J6001" i="15"/>
  <c r="J6002" i="15"/>
  <c r="J6003" i="15"/>
  <c r="J6004" i="15"/>
  <c r="J6005" i="15"/>
  <c r="J6006" i="15"/>
  <c r="J6007" i="15"/>
  <c r="J6008" i="15"/>
  <c r="J6009" i="15"/>
  <c r="J6010" i="15"/>
  <c r="J6011" i="15"/>
  <c r="J6012" i="15"/>
  <c r="J6013" i="15"/>
  <c r="J6014" i="15"/>
  <c r="J6015" i="15"/>
  <c r="J6016" i="15"/>
  <c r="J6017" i="15"/>
  <c r="J6018" i="15"/>
  <c r="J6019" i="15"/>
  <c r="J6020" i="15"/>
  <c r="J6021" i="15"/>
  <c r="J6022" i="15"/>
  <c r="J6023" i="15"/>
  <c r="J6024" i="15"/>
  <c r="J6025" i="15"/>
  <c r="J6026" i="15"/>
  <c r="J6027" i="15"/>
  <c r="J6028" i="15"/>
  <c r="J6029" i="15"/>
  <c r="J6030" i="15"/>
  <c r="J6031" i="15"/>
  <c r="J6032" i="15"/>
  <c r="J6033" i="15"/>
  <c r="J6034" i="15"/>
  <c r="J6035" i="15"/>
  <c r="J6036" i="15"/>
  <c r="J6037" i="15"/>
  <c r="J6038" i="15"/>
  <c r="J6039" i="15"/>
  <c r="J6040" i="15"/>
  <c r="J6041" i="15"/>
  <c r="J6042" i="15"/>
  <c r="J6043" i="15"/>
  <c r="J6044" i="15"/>
  <c r="J6045" i="15"/>
  <c r="J6046" i="15"/>
  <c r="J6047" i="15"/>
  <c r="J6048" i="15"/>
  <c r="J6049" i="15"/>
  <c r="J6050" i="15"/>
  <c r="J6051" i="15"/>
  <c r="J6052" i="15"/>
  <c r="J6053" i="15"/>
  <c r="J6054" i="15"/>
  <c r="J6055" i="15"/>
  <c r="J6056" i="15"/>
  <c r="J6057" i="15"/>
  <c r="J6058" i="15"/>
  <c r="J6059" i="15"/>
  <c r="J6060" i="15"/>
  <c r="J6061" i="15"/>
  <c r="J6062" i="15"/>
  <c r="J6063" i="15"/>
  <c r="J6064" i="15"/>
  <c r="J6065" i="15"/>
  <c r="J6066" i="15"/>
  <c r="J6067" i="15"/>
  <c r="J6068" i="15"/>
  <c r="J6069" i="15"/>
  <c r="J6070" i="15"/>
  <c r="J6071" i="15"/>
  <c r="J6072" i="15"/>
  <c r="J6073" i="15"/>
  <c r="J6074" i="15"/>
  <c r="J6075" i="15"/>
  <c r="J6076" i="15"/>
  <c r="J6077" i="15"/>
  <c r="J6078" i="15"/>
  <c r="J6079" i="15"/>
  <c r="J6080" i="15"/>
  <c r="J6081" i="15"/>
  <c r="J6082" i="15"/>
  <c r="J6083" i="15"/>
  <c r="J6084" i="15"/>
  <c r="J6085" i="15"/>
  <c r="J6086" i="15"/>
  <c r="J6087" i="15"/>
  <c r="J6088" i="15"/>
  <c r="J6089" i="15"/>
  <c r="J6090" i="15"/>
  <c r="J6091" i="15"/>
  <c r="J6092" i="15"/>
  <c r="J6093" i="15"/>
  <c r="J6094" i="15"/>
  <c r="J6095" i="15"/>
  <c r="J6096" i="15"/>
  <c r="J6097" i="15"/>
  <c r="J6098" i="15"/>
  <c r="J6099" i="15"/>
  <c r="J6100" i="15"/>
  <c r="J6101" i="15"/>
  <c r="J6102" i="15"/>
  <c r="J6103" i="15"/>
  <c r="J6104" i="15"/>
  <c r="J6105" i="15"/>
  <c r="J6106" i="15"/>
  <c r="J6107" i="15"/>
  <c r="J6108" i="15"/>
  <c r="J6109" i="15"/>
  <c r="J6110" i="15"/>
  <c r="J6111" i="15"/>
  <c r="J6112" i="15"/>
  <c r="J6113" i="15"/>
  <c r="J6114" i="15"/>
  <c r="J6115" i="15"/>
  <c r="J6116" i="15"/>
  <c r="J6117" i="15"/>
  <c r="J6118" i="15"/>
  <c r="J6119" i="15"/>
  <c r="J6120" i="15"/>
  <c r="J6121" i="15"/>
  <c r="J6122" i="15"/>
  <c r="J6123" i="15"/>
  <c r="J6124" i="15"/>
  <c r="J6125" i="15"/>
  <c r="J6126" i="15"/>
  <c r="J6127" i="15"/>
  <c r="J6128" i="15"/>
  <c r="J6129" i="15"/>
  <c r="J6130" i="15"/>
  <c r="J6131" i="15"/>
  <c r="J6132" i="15"/>
  <c r="J6133" i="15"/>
  <c r="J6134" i="15"/>
  <c r="J6135" i="15"/>
  <c r="J6136" i="15"/>
  <c r="J6137" i="15"/>
  <c r="J6138" i="15"/>
  <c r="J6139" i="15"/>
  <c r="J6140" i="15"/>
  <c r="J6141" i="15"/>
  <c r="J6142" i="15"/>
  <c r="J6143" i="15"/>
  <c r="J6144" i="15"/>
  <c r="J6145" i="15"/>
  <c r="J6146" i="15"/>
  <c r="J6147" i="15"/>
  <c r="J6148" i="15"/>
  <c r="J6149" i="15"/>
  <c r="J6150" i="15"/>
  <c r="J6151" i="15"/>
  <c r="J6152" i="15"/>
  <c r="J6153" i="15"/>
  <c r="J6154" i="15"/>
  <c r="J6155" i="15"/>
  <c r="J6156" i="15"/>
  <c r="J6157" i="15"/>
  <c r="J6158" i="15"/>
  <c r="J6159" i="15"/>
  <c r="J6160" i="15"/>
  <c r="J6161" i="15"/>
  <c r="J6162" i="15"/>
  <c r="J6163" i="15"/>
  <c r="J6164" i="15"/>
  <c r="J6165" i="15"/>
  <c r="J6166" i="15"/>
  <c r="J6167" i="15"/>
  <c r="J6168" i="15"/>
  <c r="J6169" i="15"/>
  <c r="J6170" i="15"/>
  <c r="J6171" i="15"/>
  <c r="J6172" i="15"/>
  <c r="J6173" i="15"/>
  <c r="J6174" i="15"/>
  <c r="J6175" i="15"/>
  <c r="J6176" i="15"/>
  <c r="J6177" i="15"/>
  <c r="J6178" i="15"/>
  <c r="J6179" i="15"/>
  <c r="J6180" i="15"/>
  <c r="J6181" i="15"/>
  <c r="J6182" i="15"/>
  <c r="J6183" i="15"/>
  <c r="J6184" i="15"/>
  <c r="J6185" i="15"/>
  <c r="J6186" i="15"/>
  <c r="J6187" i="15"/>
  <c r="J6188" i="15"/>
  <c r="J6189" i="15"/>
  <c r="J6190" i="15"/>
  <c r="J6191" i="15"/>
  <c r="J6192" i="15"/>
  <c r="J6193" i="15"/>
  <c r="J6194" i="15"/>
  <c r="J6195" i="15"/>
  <c r="J6196" i="15"/>
  <c r="J6197" i="15"/>
  <c r="J6198" i="15"/>
  <c r="J6199" i="15"/>
  <c r="J6200" i="15"/>
  <c r="J6201" i="15"/>
  <c r="J6202" i="15"/>
  <c r="J6203" i="15"/>
  <c r="J6204" i="15"/>
  <c r="J6205" i="15"/>
  <c r="J6206" i="15"/>
  <c r="J6207" i="15"/>
  <c r="J6208" i="15"/>
  <c r="J6209" i="15"/>
  <c r="J6210" i="15"/>
  <c r="J6211" i="15"/>
  <c r="J6212" i="15"/>
  <c r="J6213" i="15"/>
  <c r="J6214" i="15"/>
  <c r="J6215" i="15"/>
  <c r="J6216" i="15"/>
  <c r="J6217" i="15"/>
  <c r="J6218" i="15"/>
  <c r="J6219" i="15"/>
  <c r="J6220" i="15"/>
  <c r="J6221" i="15"/>
  <c r="J6222" i="15"/>
  <c r="J6223" i="15"/>
  <c r="J6224" i="15"/>
  <c r="J6225" i="15"/>
  <c r="J6226" i="15"/>
  <c r="J6227" i="15"/>
  <c r="J6228" i="15"/>
  <c r="J6229" i="15"/>
  <c r="J6230" i="15"/>
  <c r="J6231" i="15"/>
  <c r="J6232" i="15"/>
  <c r="J6233" i="15"/>
  <c r="J6234" i="15"/>
  <c r="J6235" i="15"/>
  <c r="J6236" i="15"/>
  <c r="J6237" i="15"/>
  <c r="J6238" i="15"/>
  <c r="J6239" i="15"/>
  <c r="J6240" i="15"/>
  <c r="J6241" i="15"/>
  <c r="J6242" i="15"/>
  <c r="J6243" i="15"/>
  <c r="J6244" i="15"/>
  <c r="J6245" i="15"/>
  <c r="J6246" i="15"/>
  <c r="J6247" i="15"/>
  <c r="J6248" i="15"/>
  <c r="J6249" i="15"/>
  <c r="J6250" i="15"/>
  <c r="J6251" i="15"/>
  <c r="J6252" i="15"/>
  <c r="J6253" i="15"/>
  <c r="J6254" i="15"/>
  <c r="J6255" i="15"/>
  <c r="J6256" i="15"/>
  <c r="J6257" i="15"/>
  <c r="J6258" i="15"/>
  <c r="J6259" i="15"/>
  <c r="J6260" i="15"/>
  <c r="J6261" i="15"/>
  <c r="J6262" i="15"/>
  <c r="J6263" i="15"/>
  <c r="J6264" i="15"/>
  <c r="J6265" i="15"/>
  <c r="J6266" i="15"/>
  <c r="J6267" i="15"/>
  <c r="J6268" i="15"/>
  <c r="J6269" i="15"/>
  <c r="J6270" i="15"/>
  <c r="J6271" i="15"/>
  <c r="J6272" i="15"/>
  <c r="J6273" i="15"/>
  <c r="J6274" i="15"/>
  <c r="J6275" i="15"/>
  <c r="J6276" i="15"/>
  <c r="J6277" i="15"/>
  <c r="J6278" i="15"/>
  <c r="J6279" i="15"/>
  <c r="J6280" i="15"/>
  <c r="J6281" i="15"/>
  <c r="J6282" i="15"/>
  <c r="J6283" i="15"/>
  <c r="J6284" i="15"/>
  <c r="J6285" i="15"/>
  <c r="J6286" i="15"/>
  <c r="J6287" i="15"/>
  <c r="J6288" i="15"/>
  <c r="J6289" i="15"/>
  <c r="J6290" i="15"/>
  <c r="J6291" i="15"/>
  <c r="J6292" i="15"/>
  <c r="J6293" i="15"/>
  <c r="J6294" i="15"/>
  <c r="J6295" i="15"/>
  <c r="J6296" i="15"/>
  <c r="J6297" i="15"/>
  <c r="J6298" i="15"/>
  <c r="J6299" i="15"/>
  <c r="J6300" i="15"/>
  <c r="J6301" i="15"/>
  <c r="J6302" i="15"/>
  <c r="J6303" i="15"/>
  <c r="J6304" i="15"/>
  <c r="J6305" i="15"/>
  <c r="J6306" i="15"/>
  <c r="J6307" i="15"/>
  <c r="J6308" i="15"/>
  <c r="J6309" i="15"/>
  <c r="J6310" i="15"/>
  <c r="J6311" i="15"/>
  <c r="J6312" i="15"/>
  <c r="J6313" i="15"/>
  <c r="J6314" i="15"/>
  <c r="J6315" i="15"/>
  <c r="J6316" i="15"/>
  <c r="J6317" i="15"/>
  <c r="J6318" i="15"/>
  <c r="J6319" i="15"/>
  <c r="J6320" i="15"/>
  <c r="J6321" i="15"/>
  <c r="J6322" i="15"/>
  <c r="J6323" i="15"/>
  <c r="J6324" i="15"/>
  <c r="J6325" i="15"/>
  <c r="J6326" i="15"/>
  <c r="J6327" i="15"/>
  <c r="J6328" i="15"/>
  <c r="J6329" i="15"/>
  <c r="J6330" i="15"/>
  <c r="J6331" i="15"/>
  <c r="J6332" i="15"/>
  <c r="J6333" i="15"/>
  <c r="J6334" i="15"/>
  <c r="J6335" i="15"/>
  <c r="J6336" i="15"/>
  <c r="J6337" i="15"/>
  <c r="J6338" i="15"/>
  <c r="J6339" i="15"/>
  <c r="J6340" i="15"/>
  <c r="J6341" i="15"/>
  <c r="J6342" i="15"/>
  <c r="J6343" i="15"/>
  <c r="J6344" i="15"/>
  <c r="J6345" i="15"/>
  <c r="J6346" i="15"/>
  <c r="J6347" i="15"/>
  <c r="J6348" i="15"/>
  <c r="J6349" i="15"/>
  <c r="J6350" i="15"/>
  <c r="J6351" i="15"/>
  <c r="J6352" i="15"/>
  <c r="J6353" i="15"/>
  <c r="J6354" i="15"/>
  <c r="J6355" i="15"/>
  <c r="J6356" i="15"/>
  <c r="J6357" i="15"/>
  <c r="J6358" i="15"/>
  <c r="J6359" i="15"/>
  <c r="J6360" i="15"/>
  <c r="J6361" i="15"/>
  <c r="J6362" i="15"/>
  <c r="J6363" i="15"/>
  <c r="J6364" i="15"/>
  <c r="J6365" i="15"/>
  <c r="J6366" i="15"/>
  <c r="J6367" i="15"/>
  <c r="J6368" i="15"/>
  <c r="J6369" i="15"/>
  <c r="J6370" i="15"/>
  <c r="J6371" i="15"/>
  <c r="J6372" i="15"/>
  <c r="J6373" i="15"/>
  <c r="J6374" i="15"/>
  <c r="J6375" i="15"/>
  <c r="J6376" i="15"/>
  <c r="J6377" i="15"/>
  <c r="J6378" i="15"/>
  <c r="J6379" i="15"/>
  <c r="J6380" i="15"/>
  <c r="J6381" i="15"/>
  <c r="J6382" i="15"/>
  <c r="J6383" i="15"/>
  <c r="J6384" i="15"/>
  <c r="J6385" i="15"/>
  <c r="J6386" i="15"/>
  <c r="J6387" i="15"/>
  <c r="J6388" i="15"/>
  <c r="J6389" i="15"/>
  <c r="J6390" i="15"/>
  <c r="J6391" i="15"/>
  <c r="J6392" i="15"/>
  <c r="J6393" i="15"/>
  <c r="J6394" i="15"/>
  <c r="J6395" i="15"/>
  <c r="J6396" i="15"/>
  <c r="J6397" i="15"/>
  <c r="J6398" i="15"/>
  <c r="J6399" i="15"/>
  <c r="J6400" i="15"/>
  <c r="J6401" i="15"/>
  <c r="J6402" i="15"/>
  <c r="J6403" i="15"/>
  <c r="J6404" i="15"/>
  <c r="J6405" i="15"/>
  <c r="J6406" i="15"/>
  <c r="J6407" i="15"/>
  <c r="J6408" i="15"/>
  <c r="J6409" i="15"/>
  <c r="J6410" i="15"/>
  <c r="J6411" i="15"/>
  <c r="J6412" i="15"/>
  <c r="J6413" i="15"/>
  <c r="J6414" i="15"/>
  <c r="J6415" i="15"/>
  <c r="J6416" i="15"/>
  <c r="J6417" i="15"/>
  <c r="J6418" i="15"/>
  <c r="J6419" i="15"/>
  <c r="J6420" i="15"/>
  <c r="J6421" i="15"/>
  <c r="J6422" i="15"/>
  <c r="J6423" i="15"/>
  <c r="J6424" i="15"/>
  <c r="J6425" i="15"/>
  <c r="J6426" i="15"/>
  <c r="J6427" i="15"/>
  <c r="J6428" i="15"/>
  <c r="J6429" i="15"/>
  <c r="J6430" i="15"/>
  <c r="J6431" i="15"/>
  <c r="J6432" i="15"/>
  <c r="J6433" i="15"/>
  <c r="J6434" i="15"/>
  <c r="J6435" i="15"/>
  <c r="J6436" i="15"/>
  <c r="J6437" i="15"/>
  <c r="J6438" i="15"/>
  <c r="J6439" i="15"/>
  <c r="J6440" i="15"/>
  <c r="J6441" i="15"/>
  <c r="J6442" i="15"/>
  <c r="J6443" i="15"/>
  <c r="J6444" i="15"/>
  <c r="J6445" i="15"/>
  <c r="J6446" i="15"/>
  <c r="J6447" i="15"/>
  <c r="J6448" i="15"/>
  <c r="J6449" i="15"/>
  <c r="J6450" i="15"/>
  <c r="J6451" i="15"/>
  <c r="J6452" i="15"/>
  <c r="J6453" i="15"/>
  <c r="J6454" i="15"/>
  <c r="J6455" i="15"/>
  <c r="J6456" i="15"/>
  <c r="J6457" i="15"/>
  <c r="J6458" i="15"/>
  <c r="J6459" i="15"/>
  <c r="J6460" i="15"/>
  <c r="J6461" i="15"/>
  <c r="J6462" i="15"/>
  <c r="J6463" i="15"/>
  <c r="J6464" i="15"/>
  <c r="J6465" i="15"/>
  <c r="J6466" i="15"/>
  <c r="J6467" i="15"/>
  <c r="J6468" i="15"/>
  <c r="J6469" i="15"/>
  <c r="J6470" i="15"/>
  <c r="J6471" i="15"/>
  <c r="J6472" i="15"/>
  <c r="J6473" i="15"/>
  <c r="J6474" i="15"/>
  <c r="J6475" i="15"/>
  <c r="J6476" i="15"/>
  <c r="J6477" i="15"/>
  <c r="J6478" i="15"/>
  <c r="J6479" i="15"/>
  <c r="J6480" i="15"/>
  <c r="J6481" i="15"/>
  <c r="J6482" i="15"/>
  <c r="J6483" i="15"/>
  <c r="J6484" i="15"/>
  <c r="J6485" i="15"/>
  <c r="J6486" i="15"/>
  <c r="J6487" i="15"/>
  <c r="J6488" i="15"/>
  <c r="J6489" i="15"/>
  <c r="J6490" i="15"/>
  <c r="J6491" i="15"/>
  <c r="J6492" i="15"/>
  <c r="J6493" i="15"/>
  <c r="J6494" i="15"/>
  <c r="J6495" i="15"/>
  <c r="J6496" i="15"/>
  <c r="J6497" i="15"/>
  <c r="J6498" i="15"/>
  <c r="J6499" i="15"/>
  <c r="J6500" i="15"/>
  <c r="J6501" i="15"/>
  <c r="J6502" i="15"/>
  <c r="J6503" i="15"/>
  <c r="J6504" i="15"/>
  <c r="J6505" i="15"/>
  <c r="J6506" i="15"/>
  <c r="J6507" i="15"/>
  <c r="J6508" i="15"/>
  <c r="J6509" i="15"/>
  <c r="J6510" i="15"/>
  <c r="J6511" i="15"/>
  <c r="J6512" i="15"/>
  <c r="J6513" i="15"/>
  <c r="J6514" i="15"/>
  <c r="J6515" i="15"/>
  <c r="J6516" i="15"/>
  <c r="J6517" i="15"/>
  <c r="J6518" i="15"/>
  <c r="J6519" i="15"/>
  <c r="J6520" i="15"/>
  <c r="J6521" i="15"/>
  <c r="J6522" i="15"/>
  <c r="J6523" i="15"/>
  <c r="J6524" i="15"/>
  <c r="J6525" i="15"/>
  <c r="J6526" i="15"/>
  <c r="J6527" i="15"/>
  <c r="J6528" i="15"/>
  <c r="J6529" i="15"/>
  <c r="J6530" i="15"/>
  <c r="J6531" i="15"/>
  <c r="J6532" i="15"/>
  <c r="J6533" i="15"/>
  <c r="J6534" i="15"/>
  <c r="J6535" i="15"/>
  <c r="J6536" i="15"/>
  <c r="J6537" i="15"/>
  <c r="J6538" i="15"/>
  <c r="J6539" i="15"/>
  <c r="J6540" i="15"/>
  <c r="J6541" i="15"/>
  <c r="J6542" i="15"/>
  <c r="J6543" i="15"/>
  <c r="J6544" i="15"/>
  <c r="J6545" i="15"/>
  <c r="J6546" i="15"/>
  <c r="J6547" i="15"/>
  <c r="J6548" i="15"/>
  <c r="J6549" i="15"/>
  <c r="J6550" i="15"/>
  <c r="J6551" i="15"/>
  <c r="J6552" i="15"/>
  <c r="J6553" i="15"/>
  <c r="J6554" i="15"/>
  <c r="J6555" i="15"/>
  <c r="J6556" i="15"/>
  <c r="J6557" i="15"/>
  <c r="J6558" i="15"/>
  <c r="J6559" i="15"/>
  <c r="J6560" i="15"/>
  <c r="J6561" i="15"/>
  <c r="J6562" i="15"/>
  <c r="J6563" i="15"/>
  <c r="J6564" i="15"/>
  <c r="J6565" i="15"/>
  <c r="J6566" i="15"/>
  <c r="J6567" i="15"/>
  <c r="J6568" i="15"/>
  <c r="J6569" i="15"/>
  <c r="J6570" i="15"/>
  <c r="J6571" i="15"/>
  <c r="J6572" i="15"/>
  <c r="J6573" i="15"/>
  <c r="J6574" i="15"/>
  <c r="J6575" i="15"/>
  <c r="J6576" i="15"/>
  <c r="J6577" i="15"/>
  <c r="J6578" i="15"/>
  <c r="J6579" i="15"/>
  <c r="J6580" i="15"/>
  <c r="J6581" i="15"/>
  <c r="J6582" i="15"/>
  <c r="J6583" i="15"/>
  <c r="J6584" i="15"/>
  <c r="J6585" i="15"/>
  <c r="J6586" i="15"/>
  <c r="J6587" i="15"/>
  <c r="J6588" i="15"/>
  <c r="J6589" i="15"/>
  <c r="J6590" i="15"/>
  <c r="J6591" i="15"/>
  <c r="J6592" i="15"/>
  <c r="J6593" i="15"/>
  <c r="J6594" i="15"/>
  <c r="J6595" i="15"/>
  <c r="J6596" i="15"/>
  <c r="J6597" i="15"/>
  <c r="J6598" i="15"/>
  <c r="J6599" i="15"/>
  <c r="J6600" i="15"/>
  <c r="J6601" i="15"/>
  <c r="J6602" i="15"/>
  <c r="J6603" i="15"/>
  <c r="J6604" i="15"/>
  <c r="J6605" i="15"/>
  <c r="J6606" i="15"/>
  <c r="J6607" i="15"/>
  <c r="J6608" i="15"/>
  <c r="J6609" i="15"/>
  <c r="J6610" i="15"/>
  <c r="J6611" i="15"/>
  <c r="J6612" i="15"/>
  <c r="J6613" i="15"/>
  <c r="J6614" i="15"/>
  <c r="J6615" i="15"/>
  <c r="J6616" i="15"/>
  <c r="J6617" i="15"/>
  <c r="J6618" i="15"/>
  <c r="J6619" i="15"/>
  <c r="J6620" i="15"/>
  <c r="J6621" i="15"/>
  <c r="J6622" i="15"/>
  <c r="J6623" i="15"/>
  <c r="J6624" i="15"/>
  <c r="J6625" i="15"/>
  <c r="J6626" i="15"/>
  <c r="J6627" i="15"/>
  <c r="J6628" i="15"/>
  <c r="J6629" i="15"/>
  <c r="J6630" i="15"/>
  <c r="J6631" i="15"/>
  <c r="J6632" i="15"/>
  <c r="J6633" i="15"/>
  <c r="J6634" i="15"/>
  <c r="J6635" i="15"/>
  <c r="J6636" i="15"/>
  <c r="J6637" i="15"/>
  <c r="J6638" i="15"/>
  <c r="J6639" i="15"/>
  <c r="J6640" i="15"/>
  <c r="J6641" i="15"/>
  <c r="J6642" i="15"/>
  <c r="J6643" i="15"/>
  <c r="J6644" i="15"/>
  <c r="J6645" i="15"/>
  <c r="J6646" i="15"/>
  <c r="J6647" i="15"/>
  <c r="J6648" i="15"/>
  <c r="J6649" i="15"/>
  <c r="J6650" i="15"/>
  <c r="J6651" i="15"/>
  <c r="J6652" i="15"/>
  <c r="J6653" i="15"/>
  <c r="J6654" i="15"/>
  <c r="J6655" i="15"/>
  <c r="J6656" i="15"/>
  <c r="J6657" i="15"/>
  <c r="J6658" i="15"/>
  <c r="J6659" i="15"/>
  <c r="J6660" i="15"/>
  <c r="J6661" i="15"/>
  <c r="J6662" i="15"/>
  <c r="J6663" i="15"/>
  <c r="J6664" i="15"/>
  <c r="J6665" i="15"/>
  <c r="J6666" i="15"/>
  <c r="J6667" i="15"/>
  <c r="J6668" i="15"/>
  <c r="J6669" i="15"/>
  <c r="J6670" i="15"/>
  <c r="J6671" i="15"/>
  <c r="J6672" i="15"/>
  <c r="J6673" i="15"/>
  <c r="J6674" i="15"/>
  <c r="J6675" i="15"/>
  <c r="J6676" i="15"/>
  <c r="J6677" i="15"/>
  <c r="J6678" i="15"/>
  <c r="J6679" i="15"/>
  <c r="J6680" i="15"/>
  <c r="J6681" i="15"/>
  <c r="J6682" i="15"/>
  <c r="J6683" i="15"/>
  <c r="J6684" i="15"/>
  <c r="J6685" i="15"/>
  <c r="J6686" i="15"/>
  <c r="J6687" i="15"/>
  <c r="J6688" i="15"/>
  <c r="J6689" i="15"/>
  <c r="J6690" i="15"/>
  <c r="J6691" i="15"/>
  <c r="J6692" i="15"/>
  <c r="J6693" i="15"/>
  <c r="J6694" i="15"/>
  <c r="J6695" i="15"/>
  <c r="J6696" i="15"/>
  <c r="J6697" i="15"/>
  <c r="J6698" i="15"/>
  <c r="J6699" i="15"/>
  <c r="J6700" i="15"/>
  <c r="J6701" i="15"/>
  <c r="J6702" i="15"/>
  <c r="J6703" i="15"/>
  <c r="J6704" i="15"/>
  <c r="J6705" i="15"/>
  <c r="J6706" i="15"/>
  <c r="J6707" i="15"/>
  <c r="J6708" i="15"/>
  <c r="J6709" i="15"/>
  <c r="J6710" i="15"/>
  <c r="J6711" i="15"/>
  <c r="J6712" i="15"/>
  <c r="J6713" i="15"/>
  <c r="J6714" i="15"/>
  <c r="J6715" i="15"/>
  <c r="J6716" i="15"/>
  <c r="J6717" i="15"/>
  <c r="J6718" i="15"/>
  <c r="J6719" i="15"/>
  <c r="J6720" i="15"/>
  <c r="J6721" i="15"/>
  <c r="J6722" i="15"/>
  <c r="J6723" i="15"/>
  <c r="J6724" i="15"/>
  <c r="J6725" i="15"/>
  <c r="J6726" i="15"/>
  <c r="J6727" i="15"/>
  <c r="J6728" i="15"/>
  <c r="J6729" i="15"/>
  <c r="J6730" i="15"/>
  <c r="J6731" i="15"/>
  <c r="J6732" i="15"/>
  <c r="J6733" i="15"/>
  <c r="J6734" i="15"/>
  <c r="J6735" i="15"/>
  <c r="J6736" i="15"/>
  <c r="J6737" i="15"/>
  <c r="J6738" i="15"/>
  <c r="J6739" i="15"/>
  <c r="J6740" i="15"/>
  <c r="J6741" i="15"/>
  <c r="J6742" i="15"/>
  <c r="J6743" i="15"/>
  <c r="J6744" i="15"/>
  <c r="J6745" i="15"/>
  <c r="J6746" i="15"/>
  <c r="J6747" i="15"/>
  <c r="J6748" i="15"/>
  <c r="J6749" i="15"/>
  <c r="J6750" i="15"/>
  <c r="J6751" i="15"/>
  <c r="J6752" i="15"/>
  <c r="J6753" i="15"/>
  <c r="J6754" i="15"/>
  <c r="J6755" i="15"/>
  <c r="J6756" i="15"/>
  <c r="J6757" i="15"/>
  <c r="J6758" i="15"/>
  <c r="J6759" i="15"/>
  <c r="J6760" i="15"/>
  <c r="J6761" i="15"/>
  <c r="J6762" i="15"/>
  <c r="J6763" i="15"/>
  <c r="J6764" i="15"/>
  <c r="J6765" i="15"/>
  <c r="J6766" i="15"/>
  <c r="J6767" i="15"/>
  <c r="J6768" i="15"/>
  <c r="J6769" i="15"/>
  <c r="J6770" i="15"/>
  <c r="J6771" i="15"/>
  <c r="J6772" i="15"/>
  <c r="J6773" i="15"/>
  <c r="J6774" i="15"/>
  <c r="J6775" i="15"/>
  <c r="J6776" i="15"/>
  <c r="J6777" i="15"/>
  <c r="J6778" i="15"/>
  <c r="J6779" i="15"/>
  <c r="J6780" i="15"/>
  <c r="J6781" i="15"/>
  <c r="J6782" i="15"/>
  <c r="J6783" i="15"/>
  <c r="J6784" i="15"/>
  <c r="J6785" i="15"/>
  <c r="J6786" i="15"/>
  <c r="J6787" i="15"/>
  <c r="J6788" i="15"/>
  <c r="J6789" i="15"/>
  <c r="J6790" i="15"/>
  <c r="J6791" i="15"/>
  <c r="J6792" i="15"/>
  <c r="J6793" i="15"/>
  <c r="J6794" i="15"/>
  <c r="J6795" i="15"/>
  <c r="J6796" i="15"/>
  <c r="J6797" i="15"/>
  <c r="J6798" i="15"/>
  <c r="J6799" i="15"/>
  <c r="J6800" i="15"/>
  <c r="J6801" i="15"/>
  <c r="J6802" i="15"/>
  <c r="J6803" i="15"/>
  <c r="J6804" i="15"/>
  <c r="J6805" i="15"/>
  <c r="J6806" i="15"/>
  <c r="J6807" i="15"/>
  <c r="J6808" i="15"/>
  <c r="J6809" i="15"/>
  <c r="J6810" i="15"/>
  <c r="J6811" i="15"/>
  <c r="J6812" i="15"/>
  <c r="J6813" i="15"/>
  <c r="J6814" i="15"/>
  <c r="J6815" i="15"/>
  <c r="J6816" i="15"/>
  <c r="J6817" i="15"/>
  <c r="J6818" i="15"/>
  <c r="J6819" i="15"/>
  <c r="J6820" i="15"/>
  <c r="J6821" i="15"/>
  <c r="J6822" i="15"/>
  <c r="J6823" i="15"/>
  <c r="J6824" i="15"/>
  <c r="J6825" i="15"/>
  <c r="J6826" i="15"/>
  <c r="J6827" i="15"/>
  <c r="J6828" i="15"/>
  <c r="J6829" i="15"/>
  <c r="J6830" i="15"/>
  <c r="J6831" i="15"/>
  <c r="J6832" i="15"/>
  <c r="J6833" i="15"/>
  <c r="J6834" i="15"/>
  <c r="J6835" i="15"/>
  <c r="J6836" i="15"/>
  <c r="J6837" i="15"/>
  <c r="J6838" i="15"/>
  <c r="J6839" i="15"/>
  <c r="J6840" i="15"/>
  <c r="J6841" i="15"/>
  <c r="J6842" i="15"/>
  <c r="J6843" i="15"/>
  <c r="J6844" i="15"/>
  <c r="J6845" i="15"/>
  <c r="J6846" i="15"/>
  <c r="J6847" i="15"/>
  <c r="J6848" i="15"/>
  <c r="J6849" i="15"/>
  <c r="J6850" i="15"/>
  <c r="J6851" i="15"/>
  <c r="J6852" i="15"/>
  <c r="J6853" i="15"/>
  <c r="J6854" i="15"/>
  <c r="J6855" i="15"/>
  <c r="J6856" i="15"/>
  <c r="J6857" i="15"/>
  <c r="J6858" i="15"/>
  <c r="J6859" i="15"/>
  <c r="J6860" i="15"/>
  <c r="J6861" i="15"/>
  <c r="J6862" i="15"/>
  <c r="J6863" i="15"/>
  <c r="J6864" i="15"/>
  <c r="J6865" i="15"/>
  <c r="J6866" i="15"/>
  <c r="J6867" i="15"/>
  <c r="J6868" i="15"/>
  <c r="J6869" i="15"/>
  <c r="J6870" i="15"/>
  <c r="J6871" i="15"/>
  <c r="J6872" i="15"/>
  <c r="J6873" i="15"/>
  <c r="J6874" i="15"/>
  <c r="J6875" i="15"/>
  <c r="J6876" i="15"/>
  <c r="J6877" i="15"/>
  <c r="J6878" i="15"/>
  <c r="J6879" i="15"/>
  <c r="J6880" i="15"/>
  <c r="J6881" i="15"/>
  <c r="J6882" i="15"/>
  <c r="J6883" i="15"/>
  <c r="J6884" i="15"/>
  <c r="J6885" i="15"/>
  <c r="J6886" i="15"/>
  <c r="J6887" i="15"/>
  <c r="J6888" i="15"/>
  <c r="J6889" i="15"/>
  <c r="J6890" i="15"/>
  <c r="J6891" i="15"/>
  <c r="J6892" i="15"/>
  <c r="J6893" i="15"/>
  <c r="J6894" i="15"/>
  <c r="J6895" i="15"/>
  <c r="J6896" i="15"/>
  <c r="J6897" i="15"/>
  <c r="J6898" i="15"/>
  <c r="J6899" i="15"/>
  <c r="J6900" i="15"/>
  <c r="J6901" i="15"/>
  <c r="J6902" i="15"/>
  <c r="J6903" i="15"/>
  <c r="J6904" i="15"/>
  <c r="J6905" i="15"/>
  <c r="J6906" i="15"/>
  <c r="J6907" i="15"/>
  <c r="J6908" i="15"/>
  <c r="J6909" i="15"/>
  <c r="J6910" i="15"/>
  <c r="J6911" i="15"/>
  <c r="J6912" i="15"/>
  <c r="J6913" i="15"/>
  <c r="J6914" i="15"/>
  <c r="J6915" i="15"/>
  <c r="J6916" i="15"/>
  <c r="J6917" i="15"/>
  <c r="J6918" i="15"/>
  <c r="J6919" i="15"/>
  <c r="J6920" i="15"/>
  <c r="J6921" i="15"/>
  <c r="J6922" i="15"/>
  <c r="J6923" i="15"/>
  <c r="J6924" i="15"/>
  <c r="J6925" i="15"/>
  <c r="J6926" i="15"/>
  <c r="J6927" i="15"/>
  <c r="J6928" i="15"/>
  <c r="J6929" i="15"/>
  <c r="J6930" i="15"/>
  <c r="J6931" i="15"/>
  <c r="J6932" i="15"/>
  <c r="J6933" i="15"/>
  <c r="J6934" i="15"/>
  <c r="J6935" i="15"/>
  <c r="J6936" i="15"/>
  <c r="J6937" i="15"/>
  <c r="J6938" i="15"/>
  <c r="J6939" i="15"/>
  <c r="J6940" i="15"/>
  <c r="J6941" i="15"/>
  <c r="J6942" i="15"/>
  <c r="J6943" i="15"/>
  <c r="J6944" i="15"/>
  <c r="J6945" i="15"/>
  <c r="J6946" i="15"/>
  <c r="J6947" i="15"/>
  <c r="J6948" i="15"/>
  <c r="J6949" i="15"/>
  <c r="J6950" i="15"/>
  <c r="J6951" i="15"/>
  <c r="J6952" i="15"/>
  <c r="J6953" i="15"/>
  <c r="J6954" i="15"/>
  <c r="J6955" i="15"/>
  <c r="J6956" i="15"/>
  <c r="J6957" i="15"/>
  <c r="J6958" i="15"/>
  <c r="J6959" i="15"/>
  <c r="J6960" i="15"/>
  <c r="J6961" i="15"/>
  <c r="J6962" i="15"/>
  <c r="J6963" i="15"/>
  <c r="J6964" i="15"/>
  <c r="J6965" i="15"/>
  <c r="J6966" i="15"/>
  <c r="J6967" i="15"/>
  <c r="J6968" i="15"/>
  <c r="J6969" i="15"/>
  <c r="J6970" i="15"/>
  <c r="J6971" i="15"/>
  <c r="J6972" i="15"/>
  <c r="J6973" i="15"/>
  <c r="J6974" i="15"/>
  <c r="J6975" i="15"/>
  <c r="J6976" i="15"/>
  <c r="J6977" i="15"/>
  <c r="J6978" i="15"/>
  <c r="J6979" i="15"/>
  <c r="J6980" i="15"/>
  <c r="J6981" i="15"/>
  <c r="J6982" i="15"/>
  <c r="J6983" i="15"/>
  <c r="J6984" i="15"/>
  <c r="J6985" i="15"/>
  <c r="J6986" i="15"/>
  <c r="J6987" i="15"/>
  <c r="J6988" i="15"/>
  <c r="J6989" i="15"/>
  <c r="J6990" i="15"/>
  <c r="J6991" i="15"/>
  <c r="J6992" i="15"/>
  <c r="J6993" i="15"/>
  <c r="J6994" i="15"/>
  <c r="J6995" i="15"/>
  <c r="J6996" i="15"/>
  <c r="J6997" i="15"/>
  <c r="J6998" i="15"/>
  <c r="J6999" i="15"/>
  <c r="J7000" i="15"/>
  <c r="J7001" i="15"/>
  <c r="J7002" i="15"/>
  <c r="J7003" i="15"/>
  <c r="J7004" i="15"/>
  <c r="J7005" i="15"/>
  <c r="J7006" i="15"/>
  <c r="J7007" i="15"/>
  <c r="J7008" i="15"/>
  <c r="J7009" i="15"/>
  <c r="J7010" i="15"/>
  <c r="J7011" i="15"/>
  <c r="J7012" i="15"/>
  <c r="J7013" i="15"/>
  <c r="J7014" i="15"/>
  <c r="J7015" i="15"/>
  <c r="J7016" i="15"/>
  <c r="J7017" i="15"/>
  <c r="J7018" i="15"/>
  <c r="J7019" i="15"/>
  <c r="J7020" i="15"/>
  <c r="J7021" i="15"/>
  <c r="J7022" i="15"/>
  <c r="J7023" i="15"/>
  <c r="J7024" i="15"/>
  <c r="J7025" i="15"/>
  <c r="J7026" i="15"/>
  <c r="J7027" i="15"/>
  <c r="J7028" i="15"/>
  <c r="J7029" i="15"/>
  <c r="J7030" i="15"/>
  <c r="J7031" i="15"/>
  <c r="J7032" i="15"/>
  <c r="J7033" i="15"/>
  <c r="J7034" i="15"/>
  <c r="J7035" i="15"/>
  <c r="J7036" i="15"/>
  <c r="J7037" i="15"/>
  <c r="J7038" i="15"/>
  <c r="J7039" i="15"/>
  <c r="J7040" i="15"/>
  <c r="J7041" i="15"/>
  <c r="J7042" i="15"/>
  <c r="J7043" i="15"/>
  <c r="J7044" i="15"/>
  <c r="J7045" i="15"/>
  <c r="J7046" i="15"/>
  <c r="J7047" i="15"/>
  <c r="J7048" i="15"/>
  <c r="J7049" i="15"/>
  <c r="J7050" i="15"/>
  <c r="J7051" i="15"/>
  <c r="J7052" i="15"/>
  <c r="J7053" i="15"/>
  <c r="J7054" i="15"/>
  <c r="J7055" i="15"/>
  <c r="J7056" i="15"/>
  <c r="J7057" i="15"/>
  <c r="J7058" i="15"/>
  <c r="J7059" i="15"/>
  <c r="J7060" i="15"/>
  <c r="J7061" i="15"/>
  <c r="J7062" i="15"/>
  <c r="J7063" i="15"/>
  <c r="J7064" i="15"/>
  <c r="J7065" i="15"/>
  <c r="J7066" i="15"/>
  <c r="J7067" i="15"/>
  <c r="J7068" i="15"/>
  <c r="J7069" i="15"/>
  <c r="J7070" i="15"/>
  <c r="J7071" i="15"/>
  <c r="J7072" i="15"/>
  <c r="J7073" i="15"/>
  <c r="J7074" i="15"/>
  <c r="J7075" i="15"/>
  <c r="J7076" i="15"/>
  <c r="J7077" i="15"/>
  <c r="J7078" i="15"/>
  <c r="J7079" i="15"/>
  <c r="J7080" i="15"/>
  <c r="J7081" i="15"/>
  <c r="J7082" i="15"/>
  <c r="J7083" i="15"/>
  <c r="J7084" i="15"/>
  <c r="J7085" i="15"/>
  <c r="J7086" i="15"/>
  <c r="J7087" i="15"/>
  <c r="J7088" i="15"/>
  <c r="J7089" i="15"/>
  <c r="J7090" i="15"/>
  <c r="J7091" i="15"/>
  <c r="J7092" i="15"/>
  <c r="J7093" i="15"/>
  <c r="J7094" i="15"/>
  <c r="J7095" i="15"/>
  <c r="J7096" i="15"/>
  <c r="J7097" i="15"/>
  <c r="J7098" i="15"/>
  <c r="J7099" i="15"/>
  <c r="J7100" i="15"/>
  <c r="J7101" i="15"/>
  <c r="J7102" i="15"/>
  <c r="J7103" i="15"/>
  <c r="J7104" i="15"/>
  <c r="J7105" i="15"/>
  <c r="J7106" i="15"/>
  <c r="J7107" i="15"/>
  <c r="J7108" i="15"/>
  <c r="J7109" i="15"/>
  <c r="J7110" i="15"/>
  <c r="J7111" i="15"/>
  <c r="J7112" i="15"/>
  <c r="J7113" i="15"/>
  <c r="J7114" i="15"/>
  <c r="J7115" i="15"/>
  <c r="J7116" i="15"/>
  <c r="J7117" i="15"/>
  <c r="J7118" i="15"/>
  <c r="J7119" i="15"/>
  <c r="J7120" i="15"/>
  <c r="J7121" i="15"/>
  <c r="J7122" i="15"/>
  <c r="J7123" i="15"/>
  <c r="J7124" i="15"/>
  <c r="J7125" i="15"/>
  <c r="J7126" i="15"/>
  <c r="J7127" i="15"/>
  <c r="J7128" i="15"/>
  <c r="J7129" i="15"/>
  <c r="J7130" i="15"/>
  <c r="J7131" i="15"/>
  <c r="J7132" i="15"/>
  <c r="J7133" i="15"/>
  <c r="J7134" i="15"/>
  <c r="J7135" i="15"/>
  <c r="J7136" i="15"/>
  <c r="J7137" i="15"/>
  <c r="J7138" i="15"/>
  <c r="J7139" i="15"/>
  <c r="J7140" i="15"/>
  <c r="J7141" i="15"/>
  <c r="J7142" i="15"/>
  <c r="J7143" i="15"/>
  <c r="J7144" i="15"/>
  <c r="J7145" i="15"/>
  <c r="J7146" i="15"/>
  <c r="J7147" i="15"/>
  <c r="J7148" i="15"/>
  <c r="J7149" i="15"/>
  <c r="J7150" i="15"/>
  <c r="J7151" i="15"/>
  <c r="J7152" i="15"/>
  <c r="J7153" i="15"/>
  <c r="J7154" i="15"/>
  <c r="J7155" i="15"/>
  <c r="J7156" i="15"/>
  <c r="J7157" i="15"/>
  <c r="J7158" i="15"/>
  <c r="J7159" i="15"/>
  <c r="J7160" i="15"/>
  <c r="J7161" i="15"/>
  <c r="J7162" i="15"/>
  <c r="J7163" i="15"/>
  <c r="J7164" i="15"/>
  <c r="J7165" i="15"/>
  <c r="J7166" i="15"/>
  <c r="J7167" i="15"/>
  <c r="J7168" i="15"/>
  <c r="J7169" i="15"/>
  <c r="J7170" i="15"/>
  <c r="J7171" i="15"/>
  <c r="J7172" i="15"/>
  <c r="J7173" i="15"/>
  <c r="J7174" i="15"/>
  <c r="J7175" i="15"/>
  <c r="J7176" i="15"/>
  <c r="J7177" i="15"/>
  <c r="J7178" i="15"/>
  <c r="J7179" i="15"/>
  <c r="J7180" i="15"/>
  <c r="J7181" i="15"/>
  <c r="J7182" i="15"/>
  <c r="J7183" i="15"/>
  <c r="J7184" i="15"/>
  <c r="J7185" i="15"/>
  <c r="J7186" i="15"/>
  <c r="J7187" i="15"/>
  <c r="J7188" i="15"/>
  <c r="J7189" i="15"/>
  <c r="J7190" i="15"/>
  <c r="J7191" i="15"/>
  <c r="J7192" i="15"/>
  <c r="J7193" i="15"/>
  <c r="J7194" i="15"/>
  <c r="J7195" i="15"/>
  <c r="J7196" i="15"/>
  <c r="J7197" i="15"/>
  <c r="J7198" i="15"/>
  <c r="J7199" i="15"/>
  <c r="J7200" i="15"/>
  <c r="J7201" i="15"/>
  <c r="J7202" i="15"/>
  <c r="J7203" i="15"/>
  <c r="J7204" i="15"/>
  <c r="J7205" i="15"/>
  <c r="J7206" i="15"/>
  <c r="J7207" i="15"/>
  <c r="J7208" i="15"/>
  <c r="J7209" i="15"/>
  <c r="J7210" i="15"/>
  <c r="J7211" i="15"/>
  <c r="J7212" i="15"/>
  <c r="J7213" i="15"/>
  <c r="J7214" i="15"/>
  <c r="J7215" i="15"/>
  <c r="J7216" i="15"/>
  <c r="J7217" i="15"/>
  <c r="J7218" i="15"/>
  <c r="J7219" i="15"/>
  <c r="J7220" i="15"/>
  <c r="J7221" i="15"/>
  <c r="J7222" i="15"/>
  <c r="J7223" i="15"/>
  <c r="J7224" i="15"/>
  <c r="J7225" i="15"/>
  <c r="J7226" i="15"/>
  <c r="J7227" i="15"/>
  <c r="J7228" i="15"/>
  <c r="J7229" i="15"/>
  <c r="J7230" i="15"/>
  <c r="J7231" i="15"/>
  <c r="J7232" i="15"/>
  <c r="J7233" i="15"/>
  <c r="J7234" i="15"/>
  <c r="J7235" i="15"/>
  <c r="J7236" i="15"/>
  <c r="J7237" i="15"/>
  <c r="J7238" i="15"/>
  <c r="J7239" i="15"/>
  <c r="J7240" i="15"/>
  <c r="J7241" i="15"/>
  <c r="J7242" i="15"/>
  <c r="J7243" i="15"/>
  <c r="J7244" i="15"/>
  <c r="J7245" i="15"/>
  <c r="J7246" i="15"/>
  <c r="J7247" i="15"/>
  <c r="J7248" i="15"/>
  <c r="J7249" i="15"/>
  <c r="J7250" i="15"/>
  <c r="J7251" i="15"/>
  <c r="J7252" i="15"/>
  <c r="J7253" i="15"/>
  <c r="J7254" i="15"/>
  <c r="J7255" i="15"/>
  <c r="J7256" i="15"/>
  <c r="J7257" i="15"/>
  <c r="J7258" i="15"/>
  <c r="J7259" i="15"/>
  <c r="J7260" i="15"/>
  <c r="J7261" i="15"/>
  <c r="J7262" i="15"/>
  <c r="J7263" i="15"/>
  <c r="J7264" i="15"/>
  <c r="J7265" i="15"/>
  <c r="J7266" i="15"/>
  <c r="J7267" i="15"/>
  <c r="J7268" i="15"/>
  <c r="J7269" i="15"/>
  <c r="J7270" i="15"/>
  <c r="J7271" i="15"/>
  <c r="J7272" i="15"/>
  <c r="J7273" i="15"/>
  <c r="J7274" i="15"/>
  <c r="J7275" i="15"/>
  <c r="J7276" i="15"/>
  <c r="J7277" i="15"/>
  <c r="J7278" i="15"/>
  <c r="J7279" i="15"/>
  <c r="J7280" i="15"/>
  <c r="J7281" i="15"/>
  <c r="J7282" i="15"/>
  <c r="J7283" i="15"/>
  <c r="J7284" i="15"/>
  <c r="J7285" i="15"/>
  <c r="J7286" i="15"/>
  <c r="J7287" i="15"/>
  <c r="J7288" i="15"/>
  <c r="J7289" i="15"/>
  <c r="J7290" i="15"/>
  <c r="J7291" i="15"/>
  <c r="J7292" i="15"/>
  <c r="J7293" i="15"/>
  <c r="J7294" i="15"/>
  <c r="J7295" i="15"/>
  <c r="J7296" i="15"/>
  <c r="J7297" i="15"/>
  <c r="J7298" i="15"/>
  <c r="J7299" i="15"/>
  <c r="J7300" i="15"/>
  <c r="J7301" i="15"/>
  <c r="J7302" i="15"/>
  <c r="J7303" i="15"/>
  <c r="J7304" i="15"/>
  <c r="J7305" i="15"/>
  <c r="J7306" i="15"/>
  <c r="J7307" i="15"/>
  <c r="J7308" i="15"/>
  <c r="J7309" i="15"/>
  <c r="J7310" i="15"/>
  <c r="J7311" i="15"/>
  <c r="J7312" i="15"/>
  <c r="J7313" i="15"/>
  <c r="J7314" i="15"/>
  <c r="J7315" i="15"/>
  <c r="J7316" i="15"/>
  <c r="J7317" i="15"/>
  <c r="J7318" i="15"/>
  <c r="J7319" i="15"/>
  <c r="J7320" i="15"/>
  <c r="J7321" i="15"/>
  <c r="J7322" i="15"/>
  <c r="J7323" i="15"/>
  <c r="J7324" i="15"/>
  <c r="J7325" i="15"/>
  <c r="J7326" i="15"/>
  <c r="J7327" i="15"/>
  <c r="J7328" i="15"/>
  <c r="J7329" i="15"/>
  <c r="J7330" i="15"/>
  <c r="J7331" i="15"/>
  <c r="J7332" i="15"/>
  <c r="J7333" i="15"/>
  <c r="J7334" i="15"/>
  <c r="J7335" i="15"/>
  <c r="J7336" i="15"/>
  <c r="J7337" i="15"/>
  <c r="J7338" i="15"/>
  <c r="J7339" i="15"/>
  <c r="J7340" i="15"/>
  <c r="J7341" i="15"/>
  <c r="J7342" i="15"/>
  <c r="J7343" i="15"/>
  <c r="J7344" i="15"/>
  <c r="J7345" i="15"/>
  <c r="J7346" i="15"/>
  <c r="J7347" i="15"/>
  <c r="J7348" i="15"/>
  <c r="J7349" i="15"/>
  <c r="J7350" i="15"/>
  <c r="J7351" i="15"/>
  <c r="J7352" i="15"/>
  <c r="J7353" i="15"/>
  <c r="J7354" i="15"/>
  <c r="J7355" i="15"/>
  <c r="J7356" i="15"/>
  <c r="J7357" i="15"/>
  <c r="J7358" i="15"/>
  <c r="J7359" i="15"/>
  <c r="J7360" i="15"/>
  <c r="J7361" i="15"/>
  <c r="J7362" i="15"/>
  <c r="J7363" i="15"/>
  <c r="J7364" i="15"/>
  <c r="J7365" i="15"/>
  <c r="J7366" i="15"/>
  <c r="J7367" i="15"/>
  <c r="J7368" i="15"/>
  <c r="J7369" i="15"/>
  <c r="J7370" i="15"/>
  <c r="J7371" i="15"/>
  <c r="J7372" i="15"/>
  <c r="J7373" i="15"/>
  <c r="J7374" i="15"/>
  <c r="J7375" i="15"/>
  <c r="J7376" i="15"/>
  <c r="J7377" i="15"/>
  <c r="J7378" i="15"/>
  <c r="J7379" i="15"/>
  <c r="J7380" i="15"/>
  <c r="J7381" i="15"/>
  <c r="J7382" i="15"/>
  <c r="J7383" i="15"/>
  <c r="J7384" i="15"/>
  <c r="J7385" i="15"/>
  <c r="J7386" i="15"/>
  <c r="J7387" i="15"/>
  <c r="J7388" i="15"/>
  <c r="J7389" i="15"/>
  <c r="J7390" i="15"/>
  <c r="J7391" i="15"/>
  <c r="J7392" i="15"/>
  <c r="J7393" i="15"/>
  <c r="J7394" i="15"/>
  <c r="J7395" i="15"/>
  <c r="J7396" i="15"/>
  <c r="J7397" i="15"/>
  <c r="J7398" i="15"/>
  <c r="J7399" i="15"/>
  <c r="J7400" i="15"/>
  <c r="J7401" i="15"/>
  <c r="J7402" i="15"/>
  <c r="J7403" i="15"/>
  <c r="J7404" i="15"/>
  <c r="J7405" i="15"/>
  <c r="J7406" i="15"/>
  <c r="J7407" i="15"/>
  <c r="J7408" i="15"/>
  <c r="J7409" i="15"/>
  <c r="J7410" i="15"/>
  <c r="J7411" i="15"/>
  <c r="J7412" i="15"/>
  <c r="J7413" i="15"/>
  <c r="J7414" i="15"/>
  <c r="J7415" i="15"/>
  <c r="J7416" i="15"/>
  <c r="J7417" i="15"/>
  <c r="J7418" i="15"/>
  <c r="J7419" i="15"/>
  <c r="J7420" i="15"/>
  <c r="J7421" i="15"/>
  <c r="J7422" i="15"/>
  <c r="J7423" i="15"/>
  <c r="J7424" i="15"/>
  <c r="J7425" i="15"/>
  <c r="J7426" i="15"/>
  <c r="J7427" i="15"/>
  <c r="J7428" i="15"/>
  <c r="J7429" i="15"/>
  <c r="J7430" i="15"/>
  <c r="J7431" i="15"/>
  <c r="J7432" i="15"/>
  <c r="J7433" i="15"/>
  <c r="J7434" i="15"/>
  <c r="J7435" i="15"/>
  <c r="J7436" i="15"/>
  <c r="J7437" i="15"/>
  <c r="J7438" i="15"/>
  <c r="J7439" i="15"/>
  <c r="J7440" i="15"/>
  <c r="J7441" i="15"/>
  <c r="J7442" i="15"/>
  <c r="J7443" i="15"/>
  <c r="J7444" i="15"/>
  <c r="J7445" i="15"/>
  <c r="J7446" i="15"/>
  <c r="J7447" i="15"/>
  <c r="J7448" i="15"/>
  <c r="J7449" i="15"/>
  <c r="J7450" i="15"/>
  <c r="J7451" i="15"/>
  <c r="J7452" i="15"/>
  <c r="J7453" i="15"/>
  <c r="J7454" i="15"/>
  <c r="J7455" i="15"/>
  <c r="J7456" i="15"/>
  <c r="J7457" i="15"/>
  <c r="J7458" i="15"/>
  <c r="J7459" i="15"/>
  <c r="J7460" i="15"/>
  <c r="J7461" i="15"/>
  <c r="J7462" i="15"/>
  <c r="J7463" i="15"/>
  <c r="J7464" i="15"/>
  <c r="J7465" i="15"/>
  <c r="J7466" i="15"/>
  <c r="J7467" i="15"/>
  <c r="J7468" i="15"/>
  <c r="J7469" i="15"/>
  <c r="J7470" i="15"/>
  <c r="J7471" i="15"/>
  <c r="J7472" i="15"/>
  <c r="J7473" i="15"/>
  <c r="J7474" i="15"/>
  <c r="J7475" i="15"/>
  <c r="J7476" i="15"/>
  <c r="J7477" i="15"/>
  <c r="J7478" i="15"/>
  <c r="J7479" i="15"/>
  <c r="J7480" i="15"/>
  <c r="J7481" i="15"/>
  <c r="J7482" i="15"/>
  <c r="J7483" i="15"/>
  <c r="J7484" i="15"/>
  <c r="J7485" i="15"/>
  <c r="J7486" i="15"/>
  <c r="J7487" i="15"/>
  <c r="J7488" i="15"/>
  <c r="J7489" i="15"/>
  <c r="J7490" i="15"/>
  <c r="J7491" i="15"/>
  <c r="J7492" i="15"/>
  <c r="J7493" i="15"/>
  <c r="J7494" i="15"/>
  <c r="J7495" i="15"/>
  <c r="J7496" i="15"/>
  <c r="J7497" i="15"/>
  <c r="J7498" i="15"/>
  <c r="J7499" i="15"/>
  <c r="J7500" i="15"/>
  <c r="J7501" i="15"/>
  <c r="J7502" i="15"/>
  <c r="J7503" i="15"/>
  <c r="J7504" i="15"/>
  <c r="J7505" i="15"/>
  <c r="J7506" i="15"/>
  <c r="J7507" i="15"/>
  <c r="J7508" i="15"/>
  <c r="J7509" i="15"/>
  <c r="J7510" i="15"/>
  <c r="J7511" i="15"/>
  <c r="J7512" i="15"/>
  <c r="J7513" i="15"/>
  <c r="J7514" i="15"/>
  <c r="J7515" i="15"/>
  <c r="J7516" i="15"/>
  <c r="J7517" i="15"/>
  <c r="J7518" i="15"/>
  <c r="J7519" i="15"/>
  <c r="J7520" i="15"/>
  <c r="J7521" i="15"/>
  <c r="J7522" i="15"/>
  <c r="J7523" i="15"/>
  <c r="J7524" i="15"/>
  <c r="J7525" i="15"/>
  <c r="J7526" i="15"/>
  <c r="J7527" i="15"/>
  <c r="J7528" i="15"/>
  <c r="J7529" i="15"/>
  <c r="J7530" i="15"/>
  <c r="J7531" i="15"/>
  <c r="J7532" i="15"/>
  <c r="J7533" i="15"/>
  <c r="J7534" i="15"/>
  <c r="J7535" i="15"/>
  <c r="J7536" i="15"/>
  <c r="J7537" i="15"/>
  <c r="J7538" i="15"/>
  <c r="J7539" i="15"/>
  <c r="J7540" i="15"/>
  <c r="J7541" i="15"/>
  <c r="J7542" i="15"/>
  <c r="J7543" i="15"/>
  <c r="J7544" i="15"/>
  <c r="J7545" i="15"/>
  <c r="J7546" i="15"/>
  <c r="J7547" i="15"/>
  <c r="J7548" i="15"/>
  <c r="J7549" i="15"/>
  <c r="J7550" i="15"/>
  <c r="J7551" i="15"/>
  <c r="J7552" i="15"/>
  <c r="J7553" i="15"/>
  <c r="J7554" i="15"/>
  <c r="J7555" i="15"/>
  <c r="J7556" i="15"/>
  <c r="J7557" i="15"/>
  <c r="J7558" i="15"/>
  <c r="J7559" i="15"/>
  <c r="J7560" i="15"/>
  <c r="J7561" i="15"/>
  <c r="J7562" i="15"/>
  <c r="J7563" i="15"/>
  <c r="J7564" i="15"/>
  <c r="J7565" i="15"/>
  <c r="J7566" i="15"/>
  <c r="J7567" i="15"/>
  <c r="J7568" i="15"/>
  <c r="J7569" i="15"/>
  <c r="J7570" i="15"/>
  <c r="J7571" i="15"/>
  <c r="J7572" i="15"/>
  <c r="J7573" i="15"/>
  <c r="J7574" i="15"/>
  <c r="J7575" i="15"/>
  <c r="J7576" i="15"/>
  <c r="J7577" i="15"/>
  <c r="J7578" i="15"/>
  <c r="J7579" i="15"/>
  <c r="J7580" i="15"/>
  <c r="J7581" i="15"/>
  <c r="J7582" i="15"/>
  <c r="J7583" i="15"/>
  <c r="J7584" i="15"/>
  <c r="J7585" i="15"/>
  <c r="J7586" i="15"/>
  <c r="J7587" i="15"/>
  <c r="J7588" i="15"/>
  <c r="J7589" i="15"/>
  <c r="J7590" i="15"/>
  <c r="J7591" i="15"/>
  <c r="J7592" i="15"/>
  <c r="J7593" i="15"/>
  <c r="J7594" i="15"/>
  <c r="J7595" i="15"/>
  <c r="J7596" i="15"/>
  <c r="J7597" i="15"/>
  <c r="J7598" i="15"/>
  <c r="J7599" i="15"/>
  <c r="J7600" i="15"/>
  <c r="J7601" i="15"/>
  <c r="J7602" i="15"/>
  <c r="J7603" i="15"/>
  <c r="J7604" i="15"/>
  <c r="J7605" i="15"/>
  <c r="J7606" i="15"/>
  <c r="J7607" i="15"/>
  <c r="J7608" i="15"/>
  <c r="J7609" i="15"/>
  <c r="J7610" i="15"/>
  <c r="J7611" i="15"/>
  <c r="J7612" i="15"/>
  <c r="J7613" i="15"/>
  <c r="J7614" i="15"/>
  <c r="J7615" i="15"/>
  <c r="J7616" i="15"/>
  <c r="J7617" i="15"/>
  <c r="J7618" i="15"/>
  <c r="J7619" i="15"/>
  <c r="J7620" i="15"/>
  <c r="J7621" i="15"/>
  <c r="J7622" i="15"/>
  <c r="J7623" i="15"/>
  <c r="J7624" i="15"/>
  <c r="J7625" i="15"/>
  <c r="J7626" i="15"/>
  <c r="J7627" i="15"/>
  <c r="J7628" i="15"/>
  <c r="J7629" i="15"/>
  <c r="J7630" i="15"/>
  <c r="J7631" i="15"/>
  <c r="J7632" i="15"/>
  <c r="J7633" i="15"/>
  <c r="J7634" i="15"/>
  <c r="J7635" i="15"/>
  <c r="J7636" i="15"/>
  <c r="J7637" i="15"/>
  <c r="J7638" i="15"/>
  <c r="J7639" i="15"/>
  <c r="J7640" i="15"/>
  <c r="J7641" i="15"/>
  <c r="J7642" i="15"/>
  <c r="J7643" i="15"/>
  <c r="J7644" i="15"/>
  <c r="J7645" i="15"/>
  <c r="J7646" i="15"/>
  <c r="J7647" i="15"/>
  <c r="J7648" i="15"/>
  <c r="J7649" i="15"/>
  <c r="J7650" i="15"/>
  <c r="J7651" i="15"/>
  <c r="J7652" i="15"/>
  <c r="J7653" i="15"/>
  <c r="J7654" i="15"/>
  <c r="J7655" i="15"/>
  <c r="J7656" i="15"/>
  <c r="J7657" i="15"/>
  <c r="J7658" i="15"/>
  <c r="J7659" i="15"/>
  <c r="J7660" i="15"/>
  <c r="J7661" i="15"/>
  <c r="J7662" i="15"/>
  <c r="J7663" i="15"/>
  <c r="J7664" i="15"/>
  <c r="J7665" i="15"/>
  <c r="J7666" i="15"/>
  <c r="J7667" i="15"/>
  <c r="J7668" i="15"/>
  <c r="J7669" i="15"/>
  <c r="J7670" i="15"/>
  <c r="J7671" i="15"/>
  <c r="J7672" i="15"/>
  <c r="J7673" i="15"/>
  <c r="J7674" i="15"/>
  <c r="J7675" i="15"/>
  <c r="J7676" i="15"/>
  <c r="J7677" i="15"/>
  <c r="J7678" i="15"/>
  <c r="J7679" i="15"/>
  <c r="J7680" i="15"/>
  <c r="J7681" i="15"/>
  <c r="J7682" i="15"/>
  <c r="J7683" i="15"/>
  <c r="J7684" i="15"/>
  <c r="J7685" i="15"/>
  <c r="J7686" i="15"/>
  <c r="J7687" i="15"/>
  <c r="J7688" i="15"/>
  <c r="J7689" i="15"/>
  <c r="J7690" i="15"/>
  <c r="J7691" i="15"/>
  <c r="J7692" i="15"/>
  <c r="J7693" i="15"/>
  <c r="J7694" i="15"/>
  <c r="J7695" i="15"/>
  <c r="J7696" i="15"/>
  <c r="J7697" i="15"/>
  <c r="J7698" i="15"/>
  <c r="J7699" i="15"/>
  <c r="J7700" i="15"/>
  <c r="J7701" i="15"/>
  <c r="J7702" i="15"/>
  <c r="J7703" i="15"/>
  <c r="J7704" i="15"/>
  <c r="J7705" i="15"/>
  <c r="J7706" i="15"/>
  <c r="J7707" i="15"/>
  <c r="J7708" i="15"/>
  <c r="J7709" i="15"/>
  <c r="J7710" i="15"/>
  <c r="J7711" i="15"/>
  <c r="J7712" i="15"/>
  <c r="J7713" i="15"/>
  <c r="J7714" i="15"/>
  <c r="J7715" i="15"/>
  <c r="J7716" i="15"/>
  <c r="J7717" i="15"/>
  <c r="J7718" i="15"/>
  <c r="J7719" i="15"/>
  <c r="J7720" i="15"/>
  <c r="J7721" i="15"/>
  <c r="J7722" i="15"/>
  <c r="J7723" i="15"/>
  <c r="J7724" i="15"/>
  <c r="J7725" i="15"/>
  <c r="J7726" i="15"/>
  <c r="J7727" i="15"/>
  <c r="J7728" i="15"/>
  <c r="J7729" i="15"/>
  <c r="J7730" i="15"/>
  <c r="J7731" i="15"/>
  <c r="J7732" i="15"/>
  <c r="J7733" i="15"/>
  <c r="J7734" i="15"/>
  <c r="J7735" i="15"/>
  <c r="J7736" i="15"/>
  <c r="J7737" i="15"/>
  <c r="J7738" i="15"/>
  <c r="J7739" i="15"/>
  <c r="J7740" i="15"/>
  <c r="J7741" i="15"/>
  <c r="J7742" i="15"/>
  <c r="J7743" i="15"/>
  <c r="J7744" i="15"/>
  <c r="J7745" i="15"/>
  <c r="J7746" i="15"/>
  <c r="J7747" i="15"/>
  <c r="J7748" i="15"/>
  <c r="J7749" i="15"/>
  <c r="J7750" i="15"/>
  <c r="J7751" i="15"/>
  <c r="J7752" i="15"/>
  <c r="J7753" i="15"/>
  <c r="J7754" i="15"/>
  <c r="J7755" i="15"/>
  <c r="J7756" i="15"/>
  <c r="J7757" i="15"/>
  <c r="J7758" i="15"/>
  <c r="J7759" i="15"/>
  <c r="J7760" i="15"/>
  <c r="J7761" i="15"/>
  <c r="J7762" i="15"/>
  <c r="J7763" i="15"/>
  <c r="J7764" i="15"/>
  <c r="J7765" i="15"/>
  <c r="J7766" i="15"/>
  <c r="J7767" i="15"/>
  <c r="J7768" i="15"/>
  <c r="J7769" i="15"/>
  <c r="J7770" i="15"/>
  <c r="J7771" i="15"/>
  <c r="J7772" i="15"/>
  <c r="J7773" i="15"/>
  <c r="J7774" i="15"/>
  <c r="J7775" i="15"/>
  <c r="J7776" i="15"/>
  <c r="J7777" i="15"/>
  <c r="J7778" i="15"/>
  <c r="J7779" i="15"/>
  <c r="J7780" i="15"/>
  <c r="J7781" i="15"/>
  <c r="J7782" i="15"/>
  <c r="J7783" i="15"/>
  <c r="J7784" i="15"/>
  <c r="J7785" i="15"/>
  <c r="J7786" i="15"/>
  <c r="J7787" i="15"/>
  <c r="J7788" i="15"/>
  <c r="J7789" i="15"/>
  <c r="J7790" i="15"/>
  <c r="J7791" i="15"/>
  <c r="J7792" i="15"/>
  <c r="J7793" i="15"/>
  <c r="J7794" i="15"/>
  <c r="J7795" i="15"/>
  <c r="J7796" i="15"/>
  <c r="J7797" i="15"/>
  <c r="J7798" i="15"/>
  <c r="J7799" i="15"/>
  <c r="J7800" i="15"/>
  <c r="J7801" i="15"/>
  <c r="J7802" i="15"/>
  <c r="J7803" i="15"/>
  <c r="J7804" i="15"/>
  <c r="J7805" i="15"/>
  <c r="J7806" i="15"/>
  <c r="J7807" i="15"/>
  <c r="J7808" i="15"/>
  <c r="J7809" i="15"/>
  <c r="J7810" i="15"/>
  <c r="J7811" i="15"/>
  <c r="J7812" i="15"/>
  <c r="J7813" i="15"/>
  <c r="J7814" i="15"/>
  <c r="J7815" i="15"/>
  <c r="J7816" i="15"/>
  <c r="J7817" i="15"/>
  <c r="J7818" i="15"/>
  <c r="J7819" i="15"/>
  <c r="J7820" i="15"/>
  <c r="J7821" i="15"/>
  <c r="J7822" i="15"/>
  <c r="J7823" i="15"/>
  <c r="J7824" i="15"/>
  <c r="J7825" i="15"/>
  <c r="J7826" i="15"/>
  <c r="J7827" i="15"/>
  <c r="J7828" i="15"/>
  <c r="J7829" i="15"/>
  <c r="J7830" i="15"/>
  <c r="J7831" i="15"/>
  <c r="J7832" i="15"/>
  <c r="J7833" i="15"/>
  <c r="J7834" i="15"/>
  <c r="J7835" i="15"/>
  <c r="J7836" i="15"/>
  <c r="J7837" i="15"/>
  <c r="J7838" i="15"/>
  <c r="J7839" i="15"/>
  <c r="J7840" i="15"/>
  <c r="J7841" i="15"/>
  <c r="J7842" i="15"/>
  <c r="J7843" i="15"/>
  <c r="J7844" i="15"/>
  <c r="J7845" i="15"/>
  <c r="J7846" i="15"/>
  <c r="J7847" i="15"/>
  <c r="J7848" i="15"/>
  <c r="J7849" i="15"/>
  <c r="J7850" i="15"/>
  <c r="J7851" i="15"/>
  <c r="J7852" i="15"/>
  <c r="J7853" i="15"/>
  <c r="J7854" i="15"/>
  <c r="J7855" i="15"/>
  <c r="J7856" i="15"/>
  <c r="J7857" i="15"/>
  <c r="J7858" i="15"/>
  <c r="J7859" i="15"/>
  <c r="J7860" i="15"/>
  <c r="J7861" i="15"/>
  <c r="J7862" i="15"/>
  <c r="J7863" i="15"/>
  <c r="J7864" i="15"/>
  <c r="J7865" i="15"/>
  <c r="J7866" i="15"/>
  <c r="J7867" i="15"/>
  <c r="J7868" i="15"/>
  <c r="J7869" i="15"/>
  <c r="J7870" i="15"/>
  <c r="J7871" i="15"/>
  <c r="J7872" i="15"/>
  <c r="J7873" i="15"/>
  <c r="J7874" i="15"/>
  <c r="J7875" i="15"/>
  <c r="J7876" i="15"/>
  <c r="J7877" i="15"/>
  <c r="J7878" i="15"/>
  <c r="J7879" i="15"/>
  <c r="J7880" i="15"/>
  <c r="J7881" i="15"/>
  <c r="J7882" i="15"/>
  <c r="J7883" i="15"/>
  <c r="J7884" i="15"/>
  <c r="J7885" i="15"/>
  <c r="J7886" i="15"/>
  <c r="J7887" i="15"/>
  <c r="J7888" i="15"/>
  <c r="J7889" i="15"/>
  <c r="J7890" i="15"/>
  <c r="J7891" i="15"/>
  <c r="J7892" i="15"/>
  <c r="J7893" i="15"/>
  <c r="J7894" i="15"/>
  <c r="J7895" i="15"/>
  <c r="J7896" i="15"/>
  <c r="J7897" i="15"/>
  <c r="J7898" i="15"/>
  <c r="J7899" i="15"/>
  <c r="J7900" i="15"/>
  <c r="J7901" i="15"/>
  <c r="J7902" i="15"/>
  <c r="J7903" i="15"/>
  <c r="J7904" i="15"/>
  <c r="J7905" i="15"/>
  <c r="J7906" i="15"/>
  <c r="J7907" i="15"/>
  <c r="J7908" i="15"/>
  <c r="J7909" i="15"/>
  <c r="J7910" i="15"/>
  <c r="J7911" i="15"/>
  <c r="J7912" i="15"/>
  <c r="J7913" i="15"/>
  <c r="J7914" i="15"/>
  <c r="J7915" i="15"/>
  <c r="J7916" i="15"/>
  <c r="J7917" i="15"/>
  <c r="J7918" i="15"/>
  <c r="J7919" i="15"/>
  <c r="J7920" i="15"/>
  <c r="J7921" i="15"/>
  <c r="J7922" i="15"/>
  <c r="J7923" i="15"/>
  <c r="J7924" i="15"/>
  <c r="J7925" i="15"/>
  <c r="J7926" i="15"/>
  <c r="J7927" i="15"/>
  <c r="J7928" i="15"/>
  <c r="J7929" i="15"/>
  <c r="J7930" i="15"/>
  <c r="J7931" i="15"/>
  <c r="J7932" i="15"/>
  <c r="J7933" i="15"/>
  <c r="J7934" i="15"/>
  <c r="J7935" i="15"/>
  <c r="J7936" i="15"/>
  <c r="J7937" i="15"/>
  <c r="J7938" i="15"/>
  <c r="J7939" i="15"/>
  <c r="J7940" i="15"/>
  <c r="J7941" i="15"/>
  <c r="J7942" i="15"/>
  <c r="J7943" i="15"/>
  <c r="J7944" i="15"/>
  <c r="J7945" i="15"/>
  <c r="J7946" i="15"/>
  <c r="J7947" i="15"/>
  <c r="J7948" i="15"/>
  <c r="J7949" i="15"/>
  <c r="J7950" i="15"/>
  <c r="J7951" i="15"/>
  <c r="J7952" i="15"/>
  <c r="J7953" i="15"/>
  <c r="J7954" i="15"/>
  <c r="J7955" i="15"/>
  <c r="J7956" i="15"/>
  <c r="J7957" i="15"/>
  <c r="J7958" i="15"/>
  <c r="J7959" i="15"/>
  <c r="J7960" i="15"/>
  <c r="J7961" i="15"/>
  <c r="J7962" i="15"/>
  <c r="J7963" i="15"/>
  <c r="J7964" i="15"/>
  <c r="J7965" i="15"/>
  <c r="J7966" i="15"/>
  <c r="J7967" i="15"/>
  <c r="J7968" i="15"/>
  <c r="J7969" i="15"/>
  <c r="J7970" i="15"/>
  <c r="J7971" i="15"/>
  <c r="J7972" i="15"/>
  <c r="J7973" i="15"/>
  <c r="J7974" i="15"/>
  <c r="J7975" i="15"/>
  <c r="J7976" i="15"/>
  <c r="J7977" i="15"/>
  <c r="J7978" i="15"/>
  <c r="J7979" i="15"/>
  <c r="J7980" i="15"/>
  <c r="J7981" i="15"/>
  <c r="J7982" i="15"/>
  <c r="J7983" i="15"/>
  <c r="J7984" i="15"/>
  <c r="J7985" i="15"/>
  <c r="J7986" i="15"/>
  <c r="J7987" i="15"/>
  <c r="J7988" i="15"/>
  <c r="J7989" i="15"/>
  <c r="J7990" i="15"/>
  <c r="J7991" i="15"/>
  <c r="J7992" i="15"/>
  <c r="J7993" i="15"/>
  <c r="J7994" i="15"/>
  <c r="J7995" i="15"/>
  <c r="J7996" i="15"/>
  <c r="J7997" i="15"/>
  <c r="J7998" i="15"/>
  <c r="J7999" i="15"/>
  <c r="J8000" i="15"/>
  <c r="J8001" i="15"/>
  <c r="J8002" i="15"/>
  <c r="J8003" i="15"/>
  <c r="J8004" i="15"/>
  <c r="J8005" i="15"/>
  <c r="J8006" i="15"/>
  <c r="J8007" i="15"/>
  <c r="J8008" i="15"/>
  <c r="J8009" i="15"/>
  <c r="J8010" i="15"/>
  <c r="J8011" i="15"/>
  <c r="J8012" i="15"/>
  <c r="J8013" i="15"/>
  <c r="J8014" i="15"/>
  <c r="J8015" i="15"/>
  <c r="J8016" i="15"/>
  <c r="J8017" i="15"/>
  <c r="J8018" i="15"/>
  <c r="J8019" i="15"/>
  <c r="J8020" i="15"/>
  <c r="J8021" i="15"/>
  <c r="J8022" i="15"/>
  <c r="J8023" i="15"/>
  <c r="J8024" i="15"/>
  <c r="J8025" i="15"/>
  <c r="J8026" i="15"/>
  <c r="J8027" i="15"/>
  <c r="J8028" i="15"/>
  <c r="J8029" i="15"/>
  <c r="J8030" i="15"/>
  <c r="J8031" i="15"/>
  <c r="J8032" i="15"/>
  <c r="J8033" i="15"/>
  <c r="J8034" i="15"/>
  <c r="J8035" i="15"/>
  <c r="J8036" i="15"/>
  <c r="J8037" i="15"/>
  <c r="J8038" i="15"/>
  <c r="J8039" i="15"/>
  <c r="J8040" i="15"/>
  <c r="J8041" i="15"/>
  <c r="J8042" i="15"/>
  <c r="J8043" i="15"/>
  <c r="J8044" i="15"/>
  <c r="J8045" i="15"/>
  <c r="J8046" i="15"/>
  <c r="J8047" i="15"/>
  <c r="J8048" i="15"/>
  <c r="J8049" i="15"/>
  <c r="J8050" i="15"/>
  <c r="J8051" i="15"/>
  <c r="J8052" i="15"/>
  <c r="J8053" i="15"/>
  <c r="J8054" i="15"/>
  <c r="J8055" i="15"/>
  <c r="J8056" i="15"/>
  <c r="J8057" i="15"/>
  <c r="J8058" i="15"/>
  <c r="J8059" i="15"/>
  <c r="J8060" i="15"/>
  <c r="J8061" i="15"/>
  <c r="J8062" i="15"/>
  <c r="J8063" i="15"/>
  <c r="J8064" i="15"/>
  <c r="J8065" i="15"/>
  <c r="J8066" i="15"/>
  <c r="J8067" i="15"/>
  <c r="J8068" i="15"/>
  <c r="J8069" i="15"/>
  <c r="J8070" i="15"/>
  <c r="J8071" i="15"/>
  <c r="J8072" i="15"/>
  <c r="J8073" i="15"/>
  <c r="J8074" i="15"/>
  <c r="J8075" i="15"/>
  <c r="J8076" i="15"/>
  <c r="J8077" i="15"/>
  <c r="J8078" i="15"/>
  <c r="J8079" i="15"/>
  <c r="J8080" i="15"/>
  <c r="J8081" i="15"/>
  <c r="J8082" i="15"/>
  <c r="J8083" i="15"/>
  <c r="J8084" i="15"/>
  <c r="J8085" i="15"/>
  <c r="J8086" i="15"/>
  <c r="J8087" i="15"/>
  <c r="J8088" i="15"/>
  <c r="J8089" i="15"/>
  <c r="J8090" i="15"/>
  <c r="J8091" i="15"/>
  <c r="J8092" i="15"/>
  <c r="J8093" i="15"/>
  <c r="J8094" i="15"/>
  <c r="J8095" i="15"/>
  <c r="J8096" i="15"/>
  <c r="J8097" i="15"/>
  <c r="J8098" i="15"/>
  <c r="J8099" i="15"/>
  <c r="J8100" i="15"/>
  <c r="J8101" i="15"/>
  <c r="J8102" i="15"/>
  <c r="J8103" i="15"/>
  <c r="J8104" i="15"/>
  <c r="J8105" i="15"/>
  <c r="J8106" i="15"/>
  <c r="J8107" i="15"/>
  <c r="J8108" i="15"/>
  <c r="J8109" i="15"/>
  <c r="J8110" i="15"/>
  <c r="J8111" i="15"/>
  <c r="J8112" i="15"/>
  <c r="J8113" i="15"/>
  <c r="J8114" i="15"/>
  <c r="J8115" i="15"/>
  <c r="J8116" i="15"/>
  <c r="J8117" i="15"/>
  <c r="J8118" i="15"/>
  <c r="J8119" i="15"/>
  <c r="J8120" i="15"/>
  <c r="J8121" i="15"/>
  <c r="J8122" i="15"/>
  <c r="J8123" i="15"/>
  <c r="J8124" i="15"/>
  <c r="J8125" i="15"/>
  <c r="J8126" i="15"/>
  <c r="J8127" i="15"/>
  <c r="J8128" i="15"/>
  <c r="J8129" i="15"/>
  <c r="J8130" i="15"/>
  <c r="J8131" i="15"/>
  <c r="J8132" i="15"/>
  <c r="J8133" i="15"/>
  <c r="J8134" i="15"/>
  <c r="J8135" i="15"/>
  <c r="J8136" i="15"/>
  <c r="J8137" i="15"/>
  <c r="J8138" i="15"/>
  <c r="J8139" i="15"/>
  <c r="J8140" i="15"/>
  <c r="J8141" i="15"/>
  <c r="J8142" i="15"/>
  <c r="J8143" i="15"/>
  <c r="J8144" i="15"/>
  <c r="J8145" i="15"/>
  <c r="J8146" i="15"/>
  <c r="J8147" i="15"/>
  <c r="J8148" i="15"/>
  <c r="J8149" i="15"/>
  <c r="J8150" i="15"/>
  <c r="J8151" i="15"/>
  <c r="J8152" i="15"/>
  <c r="J8153" i="15"/>
  <c r="J8154" i="15"/>
  <c r="J8155" i="15"/>
  <c r="J8156" i="15"/>
  <c r="J8157" i="15"/>
  <c r="J8158" i="15"/>
  <c r="J8159" i="15"/>
  <c r="J8160" i="15"/>
  <c r="J8161" i="15"/>
  <c r="J8162" i="15"/>
  <c r="J8163" i="15"/>
  <c r="J8164" i="15"/>
  <c r="J8165" i="15"/>
  <c r="J8166" i="15"/>
  <c r="J8167" i="15"/>
  <c r="J8168" i="15"/>
  <c r="J8169" i="15"/>
  <c r="J8170" i="15"/>
  <c r="J8171" i="15"/>
  <c r="J8172" i="15"/>
  <c r="J8173" i="15"/>
  <c r="J8174" i="15"/>
  <c r="J8175" i="15"/>
  <c r="J8176" i="15"/>
  <c r="J8177" i="15"/>
  <c r="J8178" i="15"/>
  <c r="J8179" i="15"/>
  <c r="J8180" i="15"/>
  <c r="J8181" i="15"/>
  <c r="J8182" i="15"/>
  <c r="J8183" i="15"/>
  <c r="J8184" i="15"/>
  <c r="J8185" i="15"/>
  <c r="J8186" i="15"/>
  <c r="J8187" i="15"/>
  <c r="J8188" i="15"/>
  <c r="J8189" i="15"/>
  <c r="J8190" i="15"/>
  <c r="J8191" i="15"/>
  <c r="J8192" i="15"/>
  <c r="J8193" i="15"/>
  <c r="J8194" i="15"/>
  <c r="J8195" i="15"/>
  <c r="J8196" i="15"/>
  <c r="J8197" i="15"/>
  <c r="J8198" i="15"/>
  <c r="J8199" i="15"/>
  <c r="J8200" i="15"/>
  <c r="J8201" i="15"/>
  <c r="J8202" i="15"/>
  <c r="J8203" i="15"/>
  <c r="J8204" i="15"/>
  <c r="J8205" i="15"/>
  <c r="J8206" i="15"/>
  <c r="J8207" i="15"/>
  <c r="J8208" i="15"/>
  <c r="J8209" i="15"/>
  <c r="J8210" i="15"/>
  <c r="J8211" i="15"/>
  <c r="J8212" i="15"/>
  <c r="J8213" i="15"/>
  <c r="J8214" i="15"/>
  <c r="J8215" i="15"/>
  <c r="J8216" i="15"/>
  <c r="J8217" i="15"/>
  <c r="J8218" i="15"/>
  <c r="J8219" i="15"/>
  <c r="J8220" i="15"/>
  <c r="J8221" i="15"/>
  <c r="J8222" i="15"/>
  <c r="J8223" i="15"/>
  <c r="J8224" i="15"/>
  <c r="J8225" i="15"/>
  <c r="J8226" i="15"/>
  <c r="J8227" i="15"/>
  <c r="J8228" i="15"/>
  <c r="J8229" i="15"/>
  <c r="J8230" i="15"/>
  <c r="J8231" i="15"/>
  <c r="J8232" i="15"/>
  <c r="J8233" i="15"/>
  <c r="J8234" i="15"/>
  <c r="J8235" i="15"/>
  <c r="J8236" i="15"/>
  <c r="J8237" i="15"/>
  <c r="J8238" i="15"/>
  <c r="J8239" i="15"/>
  <c r="J8240" i="15"/>
  <c r="J8241" i="15"/>
  <c r="J8242" i="15"/>
  <c r="J8243" i="15"/>
  <c r="J8244" i="15"/>
  <c r="J8245" i="15"/>
  <c r="J8246" i="15"/>
  <c r="J8247" i="15"/>
  <c r="J8248" i="15"/>
  <c r="J8249" i="15"/>
  <c r="J8250" i="15"/>
  <c r="J8251" i="15"/>
  <c r="J8252" i="15"/>
  <c r="J8253" i="15"/>
  <c r="J8254" i="15"/>
  <c r="J8255" i="15"/>
  <c r="J8256" i="15"/>
  <c r="J8257" i="15"/>
  <c r="J8258" i="15"/>
  <c r="J8259" i="15"/>
  <c r="J8260" i="15"/>
  <c r="J8261" i="15"/>
  <c r="J8262" i="15"/>
  <c r="J8263" i="15"/>
  <c r="J8264" i="15"/>
  <c r="J8265" i="15"/>
  <c r="J8266" i="15"/>
  <c r="J8267" i="15"/>
  <c r="J8268" i="15"/>
  <c r="J8269" i="15"/>
  <c r="J8270" i="15"/>
  <c r="J8271" i="15"/>
  <c r="J8272" i="15"/>
  <c r="J8273" i="15"/>
  <c r="J8274" i="15"/>
  <c r="J8275" i="15"/>
  <c r="J8276" i="15"/>
  <c r="J8277" i="15"/>
  <c r="J8278" i="15"/>
  <c r="J8279" i="15"/>
  <c r="J8280" i="15"/>
  <c r="J8281" i="15"/>
  <c r="J8282" i="15"/>
  <c r="J8283" i="15"/>
  <c r="J8284" i="15"/>
  <c r="J8285" i="15"/>
  <c r="J8286" i="15"/>
  <c r="J8287" i="15"/>
  <c r="J8288" i="15"/>
  <c r="J8289" i="15"/>
  <c r="J8290" i="15"/>
  <c r="J8291" i="15"/>
  <c r="J8292" i="15"/>
  <c r="J8293" i="15"/>
  <c r="J8294" i="15"/>
  <c r="J8295" i="15"/>
  <c r="J8296" i="15"/>
  <c r="J8297" i="15"/>
  <c r="J8298" i="15"/>
  <c r="J8299" i="15"/>
  <c r="J8300" i="15"/>
  <c r="J8301" i="15"/>
  <c r="J8302" i="15"/>
  <c r="J8303" i="15"/>
  <c r="J8304" i="15"/>
  <c r="J8305" i="15"/>
  <c r="J8306" i="15"/>
  <c r="J8307" i="15"/>
  <c r="J8308" i="15"/>
  <c r="J8309" i="15"/>
  <c r="J8310" i="15"/>
  <c r="J8311" i="15"/>
  <c r="J8312" i="15"/>
  <c r="J8313" i="15"/>
  <c r="J8314" i="15"/>
  <c r="J8315" i="15"/>
  <c r="J8316" i="15"/>
  <c r="J8317" i="15"/>
  <c r="J8318" i="15"/>
  <c r="J8319" i="15"/>
  <c r="J8320" i="15"/>
  <c r="J8321" i="15"/>
  <c r="J8322" i="15"/>
  <c r="J8323" i="15"/>
  <c r="J8324" i="15"/>
  <c r="J8325" i="15"/>
  <c r="J8326" i="15"/>
  <c r="J8327" i="15"/>
  <c r="J8328" i="15"/>
  <c r="J8329" i="15"/>
  <c r="J8330" i="15"/>
  <c r="J8331" i="15"/>
  <c r="J8332" i="15"/>
  <c r="J8333" i="15"/>
  <c r="J8334" i="15"/>
  <c r="J8335" i="15"/>
  <c r="J8336" i="15"/>
  <c r="J8337" i="15"/>
  <c r="J8338" i="15"/>
  <c r="J8339" i="15"/>
  <c r="J8340" i="15"/>
  <c r="J8341" i="15"/>
  <c r="J8342" i="15"/>
  <c r="J8343" i="15"/>
  <c r="J8344" i="15"/>
  <c r="J8345" i="15"/>
  <c r="J8346" i="15"/>
  <c r="J8347" i="15"/>
  <c r="J8348" i="15"/>
  <c r="J8349" i="15"/>
  <c r="J8350" i="15"/>
  <c r="J8351" i="15"/>
  <c r="J8352" i="15"/>
  <c r="J8353" i="15"/>
  <c r="J8354" i="15"/>
  <c r="J8355" i="15"/>
  <c r="J8356" i="15"/>
  <c r="J8357" i="15"/>
  <c r="J8358" i="15"/>
  <c r="J8359" i="15"/>
  <c r="J8360" i="15"/>
  <c r="J8361" i="15"/>
  <c r="J8362" i="15"/>
  <c r="J8363" i="15"/>
  <c r="J8364" i="15"/>
  <c r="J8365" i="15"/>
  <c r="J8366" i="15"/>
  <c r="J8367" i="15"/>
  <c r="J8368" i="15"/>
  <c r="J8369" i="15"/>
  <c r="J8370" i="15"/>
  <c r="J8371" i="15"/>
  <c r="J8372" i="15"/>
  <c r="J8373" i="15"/>
  <c r="J8374" i="15"/>
  <c r="J8375" i="15"/>
  <c r="J8376" i="15"/>
  <c r="J8377" i="15"/>
  <c r="J8378" i="15"/>
  <c r="J8379" i="15"/>
  <c r="J8380" i="15"/>
  <c r="J8381" i="15"/>
  <c r="J8382" i="15"/>
  <c r="J8383" i="15"/>
  <c r="J8384" i="15"/>
  <c r="J8385" i="15"/>
  <c r="J8386" i="15"/>
  <c r="J8387" i="15"/>
  <c r="J8388" i="15"/>
  <c r="J8389" i="15"/>
  <c r="J8390" i="15"/>
  <c r="J8391" i="15"/>
  <c r="J8392" i="15"/>
  <c r="J8393" i="15"/>
  <c r="J8394" i="15"/>
  <c r="J8395" i="15"/>
  <c r="J8396" i="15"/>
  <c r="J8397" i="15"/>
  <c r="J8398" i="15"/>
  <c r="J8399" i="15"/>
  <c r="J8400" i="15"/>
  <c r="J8401" i="15"/>
  <c r="J8402" i="15"/>
  <c r="J8403" i="15"/>
  <c r="J8404" i="15"/>
  <c r="J8405" i="15"/>
  <c r="J8406" i="15"/>
  <c r="J8407" i="15"/>
  <c r="J8408" i="15"/>
  <c r="J8409" i="15"/>
  <c r="J8410" i="15"/>
  <c r="J8411" i="15"/>
  <c r="J8412" i="15"/>
  <c r="J8413" i="15"/>
  <c r="J8414" i="15"/>
  <c r="J8415" i="15"/>
  <c r="J8416" i="15"/>
  <c r="J8417" i="15"/>
  <c r="J8418" i="15"/>
  <c r="J8419" i="15"/>
  <c r="J8420" i="15"/>
  <c r="J8421" i="15"/>
  <c r="J8422" i="15"/>
  <c r="J8423" i="15"/>
  <c r="J8424" i="15"/>
  <c r="J8425" i="15"/>
  <c r="J8426" i="15"/>
  <c r="J8427" i="15"/>
  <c r="J8428" i="15"/>
  <c r="J8429" i="15"/>
  <c r="J8430" i="15"/>
  <c r="J8431" i="15"/>
  <c r="J8432" i="15"/>
  <c r="J8433" i="15"/>
  <c r="J8434" i="15"/>
  <c r="J8435" i="15"/>
  <c r="J8436" i="15"/>
  <c r="J8437" i="15"/>
  <c r="J8438" i="15"/>
  <c r="J8439" i="15"/>
  <c r="J8440" i="15"/>
  <c r="J8441" i="15"/>
  <c r="J8442" i="15"/>
  <c r="J8443" i="15"/>
  <c r="J8444" i="15"/>
  <c r="J8445" i="15"/>
  <c r="J8446" i="15"/>
  <c r="J8447" i="15"/>
  <c r="J8448" i="15"/>
  <c r="J8449" i="15"/>
  <c r="J8450" i="15"/>
  <c r="J8451" i="15"/>
  <c r="J8452" i="15"/>
  <c r="J8453" i="15"/>
  <c r="J8454" i="15"/>
  <c r="J8455" i="15"/>
  <c r="J8456" i="15"/>
  <c r="J8457" i="15"/>
  <c r="J8458" i="15"/>
  <c r="J8459" i="15"/>
  <c r="J8460" i="15"/>
  <c r="J8461" i="15"/>
  <c r="J8462" i="15"/>
  <c r="J8463" i="15"/>
  <c r="J8464" i="15"/>
  <c r="J8465" i="15"/>
  <c r="J8466" i="15"/>
  <c r="J8467" i="15"/>
  <c r="J8468" i="15"/>
  <c r="J8469" i="15"/>
  <c r="J8470" i="15"/>
  <c r="J8471" i="15"/>
  <c r="J8472" i="15"/>
  <c r="J8473" i="15"/>
  <c r="J8474" i="15"/>
  <c r="J8475" i="15"/>
  <c r="J8476" i="15"/>
  <c r="J8477" i="15"/>
  <c r="J8478" i="15"/>
  <c r="J8479" i="15"/>
  <c r="J8480" i="15"/>
  <c r="J8481" i="15"/>
  <c r="J8482" i="15"/>
  <c r="J8483" i="15"/>
  <c r="J8484" i="15"/>
  <c r="J8485" i="15"/>
  <c r="J8486" i="15"/>
  <c r="J8487" i="15"/>
  <c r="J8488" i="15"/>
  <c r="J8489" i="15"/>
  <c r="J8490" i="15"/>
  <c r="J8491" i="15"/>
  <c r="J8492" i="15"/>
  <c r="J8493" i="15"/>
  <c r="J8494" i="15"/>
  <c r="J8495" i="15"/>
  <c r="J8496" i="15"/>
  <c r="J8497" i="15"/>
  <c r="J8498" i="15"/>
  <c r="J8499" i="15"/>
  <c r="J8500" i="15"/>
  <c r="J8501" i="15"/>
  <c r="J8502" i="15"/>
  <c r="J8503" i="15"/>
  <c r="J8504" i="15"/>
  <c r="J8505" i="15"/>
  <c r="J8506" i="15"/>
  <c r="J8507" i="15"/>
  <c r="J8508" i="15"/>
  <c r="J8509" i="15"/>
  <c r="J8510" i="15"/>
  <c r="J8511" i="15"/>
  <c r="J8512" i="15"/>
  <c r="J8513" i="15"/>
  <c r="J8514" i="15"/>
  <c r="J8515" i="15"/>
  <c r="J8516" i="15"/>
  <c r="J8517" i="15"/>
  <c r="J8518" i="15"/>
  <c r="J8519" i="15"/>
  <c r="J8520" i="15"/>
  <c r="J8521" i="15"/>
  <c r="J8522" i="15"/>
  <c r="J8523" i="15"/>
  <c r="J8524" i="15"/>
  <c r="J8525" i="15"/>
  <c r="J8526" i="15"/>
  <c r="J8527" i="15"/>
  <c r="J8528" i="15"/>
  <c r="J8529" i="15"/>
  <c r="J8530" i="15"/>
  <c r="J8531" i="15"/>
  <c r="J8532" i="15"/>
  <c r="J8533" i="15"/>
  <c r="J8534" i="15"/>
  <c r="J8535" i="15"/>
  <c r="J8536" i="15"/>
  <c r="J8537" i="15"/>
  <c r="J8538" i="15"/>
  <c r="J8539" i="15"/>
  <c r="J8540" i="15"/>
  <c r="J8541" i="15"/>
  <c r="J8542" i="15"/>
  <c r="J8543" i="15"/>
  <c r="J8544" i="15"/>
  <c r="J8545" i="15"/>
  <c r="J8546" i="15"/>
  <c r="J8547" i="15"/>
  <c r="J8548" i="15"/>
  <c r="J8549" i="15"/>
  <c r="J8550" i="15"/>
  <c r="J8551" i="15"/>
  <c r="J8552" i="15"/>
  <c r="J8553" i="15"/>
  <c r="J8554" i="15"/>
  <c r="J8555" i="15"/>
  <c r="J8556" i="15"/>
  <c r="J8557" i="15"/>
  <c r="J8558" i="15"/>
  <c r="J8559" i="15"/>
  <c r="J8560" i="15"/>
  <c r="J8561" i="15"/>
  <c r="J8562" i="15"/>
  <c r="J8563" i="15"/>
  <c r="J8564" i="15"/>
  <c r="J8565" i="15"/>
  <c r="J8566" i="15"/>
  <c r="J8567" i="15"/>
  <c r="J8568" i="15"/>
  <c r="J8569" i="15"/>
  <c r="J8570" i="15"/>
  <c r="J8571" i="15"/>
  <c r="J8572" i="15"/>
  <c r="J8573" i="15"/>
  <c r="J8574" i="15"/>
  <c r="J8575" i="15"/>
  <c r="J8576" i="15"/>
  <c r="J8577" i="15"/>
  <c r="J8578" i="15"/>
  <c r="J8579" i="15"/>
  <c r="J8580" i="15"/>
  <c r="J8581" i="15"/>
  <c r="J8582" i="15"/>
  <c r="J8583" i="15"/>
  <c r="J8584" i="15"/>
  <c r="J8585" i="15"/>
  <c r="J8586" i="15"/>
  <c r="J8587" i="15"/>
  <c r="J8588" i="15"/>
  <c r="J8589" i="15"/>
  <c r="J8590" i="15"/>
  <c r="J8591" i="15"/>
  <c r="J8592" i="15"/>
  <c r="J8593" i="15"/>
  <c r="J8594" i="15"/>
  <c r="J8595" i="15"/>
  <c r="J8596" i="15"/>
  <c r="J8597" i="15"/>
  <c r="J8598" i="15"/>
  <c r="J8599" i="15"/>
  <c r="J8600" i="15"/>
  <c r="J8601" i="15"/>
  <c r="J8602" i="15"/>
  <c r="J8603" i="15"/>
  <c r="J8604" i="15"/>
  <c r="J8605" i="15"/>
  <c r="J8606" i="15"/>
  <c r="J8607" i="15"/>
  <c r="J8608" i="15"/>
  <c r="J8609" i="15"/>
  <c r="J8610" i="15"/>
  <c r="J8611" i="15"/>
  <c r="J8612" i="15"/>
  <c r="J8613" i="15"/>
  <c r="J8614" i="15"/>
  <c r="J8615" i="15"/>
  <c r="J8616" i="15"/>
  <c r="J8617" i="15"/>
  <c r="J8618" i="15"/>
  <c r="J8619" i="15"/>
  <c r="J8620" i="15"/>
  <c r="J8621" i="15"/>
  <c r="J8622" i="15"/>
  <c r="J8623" i="15"/>
  <c r="J8624" i="15"/>
  <c r="J8625" i="15"/>
  <c r="J8626" i="15"/>
  <c r="J8627" i="15"/>
  <c r="J8628" i="15"/>
  <c r="J8629" i="15"/>
  <c r="J8630" i="15"/>
  <c r="J8631" i="15"/>
  <c r="J8632" i="15"/>
  <c r="J8633" i="15"/>
  <c r="J8634" i="15"/>
  <c r="J8635" i="15"/>
  <c r="J8636" i="15"/>
  <c r="J8637" i="15"/>
  <c r="J8638" i="15"/>
  <c r="J8639" i="15"/>
  <c r="J8640" i="15"/>
  <c r="J8641" i="15"/>
  <c r="J8642" i="15"/>
  <c r="J8643" i="15"/>
  <c r="J8644" i="15"/>
  <c r="J8645" i="15"/>
  <c r="J8646" i="15"/>
  <c r="J8647" i="15"/>
  <c r="J8648" i="15"/>
  <c r="J8649" i="15"/>
  <c r="J8650" i="15"/>
  <c r="J8651" i="15"/>
  <c r="J8652" i="15"/>
  <c r="J8653" i="15"/>
  <c r="J8654" i="15"/>
  <c r="J8655" i="15"/>
  <c r="J8656" i="15"/>
  <c r="J8657" i="15"/>
  <c r="J8658" i="15"/>
  <c r="J8659" i="15"/>
  <c r="J8660" i="15"/>
  <c r="J8661" i="15"/>
  <c r="J8662" i="15"/>
  <c r="J8663" i="15"/>
  <c r="J8664" i="15"/>
  <c r="J8665" i="15"/>
  <c r="J8666" i="15"/>
  <c r="J8667" i="15"/>
  <c r="J8668" i="15"/>
  <c r="J8669" i="15"/>
  <c r="J8670" i="15"/>
  <c r="J8671" i="15"/>
  <c r="J8672" i="15"/>
  <c r="J8673" i="15"/>
  <c r="J8674" i="15"/>
  <c r="J8675" i="15"/>
  <c r="J8676" i="15"/>
  <c r="J8677" i="15"/>
  <c r="J8678" i="15"/>
  <c r="J8679" i="15"/>
  <c r="J8680" i="15"/>
  <c r="J8681" i="15"/>
  <c r="J8682" i="15"/>
  <c r="J8683" i="15"/>
  <c r="J8684" i="15"/>
  <c r="J8685" i="15"/>
  <c r="J8686" i="15"/>
  <c r="J8687" i="15"/>
  <c r="J8688" i="15"/>
  <c r="J8689" i="15"/>
  <c r="J8690" i="15"/>
  <c r="J8691" i="15"/>
  <c r="J8692" i="15"/>
  <c r="J8693" i="15"/>
  <c r="J8694" i="15"/>
  <c r="J8695" i="15"/>
  <c r="J8696" i="15"/>
  <c r="J8697" i="15"/>
  <c r="J8698" i="15"/>
  <c r="J8699" i="15"/>
  <c r="J8700" i="15"/>
  <c r="J8701" i="15"/>
  <c r="J8702" i="15"/>
  <c r="J8703" i="15"/>
  <c r="J8704" i="15"/>
  <c r="J8705" i="15"/>
  <c r="J8706" i="15"/>
  <c r="J8707" i="15"/>
  <c r="J8708" i="15"/>
  <c r="J8709" i="15"/>
  <c r="J8710" i="15"/>
  <c r="J8711" i="15"/>
  <c r="J8712" i="15"/>
  <c r="J8713" i="15"/>
  <c r="J8714" i="15"/>
  <c r="J8715" i="15"/>
  <c r="J8716" i="15"/>
  <c r="J8717" i="15"/>
  <c r="J8718" i="15"/>
  <c r="J8719" i="15"/>
  <c r="J8720" i="15"/>
  <c r="J8721" i="15"/>
  <c r="J8722" i="15"/>
  <c r="J8723" i="15"/>
  <c r="J8724" i="15"/>
  <c r="J8725" i="15"/>
  <c r="J8726" i="15"/>
  <c r="J8727" i="15"/>
  <c r="J8728" i="15"/>
  <c r="J8729" i="15"/>
  <c r="J8730" i="15"/>
  <c r="J8731" i="15"/>
  <c r="J8732" i="15"/>
  <c r="J8733" i="15"/>
  <c r="J8734" i="15"/>
  <c r="J8735" i="15"/>
  <c r="J8736" i="15"/>
  <c r="J8737" i="15"/>
  <c r="J8738" i="15"/>
  <c r="J8739" i="15"/>
  <c r="J8740" i="15"/>
  <c r="J8741" i="15"/>
  <c r="J8742" i="15"/>
  <c r="J8743" i="15"/>
  <c r="J8744" i="15"/>
  <c r="J8745" i="15"/>
  <c r="J8746" i="15"/>
  <c r="J8747" i="15"/>
  <c r="J8748" i="15"/>
  <c r="J8749" i="15"/>
  <c r="J8750" i="15"/>
  <c r="J8751" i="15"/>
  <c r="J8752" i="15"/>
  <c r="J8753" i="15"/>
  <c r="J8754" i="15"/>
  <c r="J8755" i="15"/>
  <c r="J8756" i="15"/>
  <c r="J8757" i="15"/>
  <c r="J8758" i="15"/>
  <c r="J8759" i="15"/>
  <c r="J8760" i="15"/>
  <c r="J8761" i="15"/>
  <c r="J8762" i="15"/>
  <c r="J8763" i="15"/>
  <c r="J8764" i="15"/>
  <c r="J8765" i="15"/>
  <c r="J8766" i="15"/>
  <c r="J8767" i="15"/>
  <c r="J8768" i="15"/>
  <c r="J8769" i="15"/>
  <c r="J8770" i="15"/>
  <c r="J8771" i="15"/>
  <c r="J8772" i="15"/>
  <c r="J8773" i="15"/>
  <c r="J8774" i="15"/>
  <c r="J8775" i="15"/>
  <c r="J8776" i="15"/>
  <c r="J8777" i="15"/>
  <c r="J8778" i="15"/>
  <c r="J8779" i="15"/>
  <c r="J8780" i="15"/>
  <c r="J8781" i="15"/>
  <c r="J8782" i="15"/>
  <c r="J8783" i="15"/>
  <c r="J8784" i="15"/>
  <c r="J8785" i="15"/>
  <c r="J8786" i="15"/>
  <c r="J8787" i="15"/>
  <c r="J8788" i="15"/>
  <c r="J8789" i="15"/>
  <c r="J8790" i="15"/>
  <c r="J8791" i="15"/>
  <c r="J8792" i="15"/>
  <c r="J8793" i="15"/>
  <c r="J8794" i="15"/>
  <c r="J8795" i="15"/>
  <c r="J8796" i="15"/>
  <c r="J8797" i="15"/>
  <c r="J8798" i="15"/>
  <c r="J8799" i="15"/>
  <c r="J8800" i="15"/>
  <c r="J8801" i="15"/>
  <c r="J8802" i="15"/>
  <c r="J8803" i="15"/>
  <c r="J8804" i="15"/>
  <c r="J8805" i="15"/>
  <c r="J8806" i="15"/>
  <c r="J8807" i="15"/>
  <c r="J8808" i="15"/>
  <c r="J8809" i="15"/>
  <c r="J8810" i="15"/>
  <c r="J8811" i="15"/>
  <c r="J8812" i="15"/>
  <c r="J8813" i="15"/>
  <c r="J8814" i="15"/>
  <c r="J8815" i="15"/>
  <c r="J8816" i="15"/>
  <c r="J8817" i="15"/>
  <c r="J8818" i="15"/>
  <c r="J8819" i="15"/>
  <c r="J8820" i="15"/>
  <c r="J8821" i="15"/>
  <c r="J8822" i="15"/>
  <c r="J8823" i="15"/>
  <c r="J8824" i="15"/>
  <c r="J8825" i="15"/>
  <c r="J8826" i="15"/>
  <c r="J8827" i="15"/>
  <c r="J8828" i="15"/>
  <c r="J8829" i="15"/>
  <c r="J8830" i="15"/>
  <c r="J8831" i="15"/>
  <c r="J8832" i="15"/>
  <c r="J8833" i="15"/>
  <c r="J8834" i="15"/>
  <c r="J8835" i="15"/>
  <c r="J8836" i="15"/>
  <c r="J8837" i="15"/>
  <c r="J8838" i="15"/>
  <c r="J8839" i="15"/>
  <c r="J8840" i="15"/>
  <c r="J8841" i="15"/>
  <c r="J8842" i="15"/>
  <c r="J8843" i="15"/>
  <c r="J8844" i="15"/>
  <c r="J8845" i="15"/>
  <c r="J8846" i="15"/>
  <c r="J8847" i="15"/>
  <c r="J8848" i="15"/>
  <c r="J8849" i="15"/>
  <c r="J8850" i="15"/>
  <c r="J8851" i="15"/>
  <c r="J8852" i="15"/>
  <c r="J8853" i="15"/>
  <c r="J8854" i="15"/>
  <c r="J8855" i="15"/>
  <c r="J8856" i="15"/>
  <c r="J8857" i="15"/>
  <c r="J8858" i="15"/>
  <c r="J8859" i="15"/>
  <c r="J8860" i="15"/>
  <c r="J8861" i="15"/>
  <c r="J8862" i="15"/>
  <c r="J8863" i="15"/>
  <c r="J8864" i="15"/>
  <c r="J8865" i="15"/>
  <c r="J8866" i="15"/>
  <c r="J8867" i="15"/>
  <c r="J8868" i="15"/>
  <c r="J8869" i="15"/>
  <c r="J8870" i="15"/>
  <c r="J8871" i="15"/>
  <c r="J8872" i="15"/>
  <c r="J8873" i="15"/>
  <c r="J8874" i="15"/>
  <c r="J8875" i="15"/>
  <c r="J8876" i="15"/>
  <c r="J8877" i="15"/>
  <c r="J8878" i="15"/>
  <c r="J8879" i="15"/>
  <c r="J8880" i="15"/>
  <c r="J8881" i="15"/>
  <c r="J8882" i="15"/>
  <c r="J8883" i="15"/>
  <c r="J8884" i="15"/>
  <c r="J8885" i="15"/>
  <c r="J8886" i="15"/>
  <c r="J8887" i="15"/>
  <c r="J8888" i="15"/>
  <c r="J8889" i="15"/>
  <c r="J8890" i="15"/>
  <c r="J8891" i="15"/>
  <c r="J8892" i="15"/>
  <c r="J8893" i="15"/>
  <c r="J8894" i="15"/>
  <c r="J8895" i="15"/>
  <c r="J8896" i="15"/>
  <c r="J8897" i="15"/>
  <c r="J8898" i="15"/>
  <c r="J8899" i="15"/>
  <c r="J8900" i="15"/>
  <c r="J8901" i="15"/>
  <c r="J8902" i="15"/>
  <c r="J8903" i="15"/>
  <c r="J8904" i="15"/>
  <c r="J8905" i="15"/>
  <c r="J8906" i="15"/>
  <c r="J8907" i="15"/>
  <c r="J8908" i="15"/>
  <c r="J8909" i="15"/>
  <c r="J8910" i="15"/>
  <c r="J8911" i="15"/>
  <c r="J8912" i="15"/>
  <c r="J8913" i="15"/>
  <c r="J8914" i="15"/>
  <c r="J8915" i="15"/>
  <c r="J8916" i="15"/>
  <c r="J8917" i="15"/>
  <c r="J8918" i="15"/>
  <c r="J8919" i="15"/>
  <c r="J8920" i="15"/>
  <c r="J8921" i="15"/>
  <c r="J8922" i="15"/>
  <c r="J8923" i="15"/>
  <c r="J8924" i="15"/>
  <c r="J8925" i="15"/>
  <c r="J8926" i="15"/>
  <c r="J8927" i="15"/>
  <c r="J8928" i="15"/>
  <c r="J8929" i="15"/>
  <c r="J8930" i="15"/>
  <c r="J8931" i="15"/>
  <c r="J8932" i="15"/>
  <c r="J8933" i="15"/>
  <c r="J8934" i="15"/>
  <c r="J8935" i="15"/>
  <c r="J8936" i="15"/>
  <c r="J8937" i="15"/>
  <c r="J8938" i="15"/>
  <c r="J8939" i="15"/>
  <c r="J8940" i="15"/>
  <c r="J8941" i="15"/>
  <c r="J8942" i="15"/>
  <c r="J8943" i="15"/>
  <c r="J8944" i="15"/>
  <c r="J8945" i="15"/>
  <c r="J8946" i="15"/>
  <c r="J8947" i="15"/>
  <c r="J8948" i="15"/>
  <c r="J8949" i="15"/>
  <c r="J8950" i="15"/>
  <c r="J8951" i="15"/>
  <c r="J8952" i="15"/>
  <c r="J8953" i="15"/>
  <c r="J8954" i="15"/>
  <c r="J8955" i="15"/>
  <c r="J8956" i="15"/>
  <c r="J8957" i="15"/>
  <c r="J8958" i="15"/>
  <c r="J8959" i="15"/>
  <c r="J8960" i="15"/>
  <c r="J8961" i="15"/>
  <c r="J8962" i="15"/>
  <c r="J8963" i="15"/>
  <c r="J8964" i="15"/>
  <c r="J8965" i="15"/>
  <c r="J8966" i="15"/>
  <c r="J8967" i="15"/>
  <c r="J8968" i="15"/>
  <c r="J8969" i="15"/>
  <c r="J8970" i="15"/>
  <c r="J8971" i="15"/>
  <c r="J8972" i="15"/>
  <c r="J8973" i="15"/>
  <c r="J8974" i="15"/>
  <c r="J8975" i="15"/>
  <c r="J8976" i="15"/>
  <c r="J8977" i="15"/>
  <c r="J8978" i="15"/>
  <c r="J8979" i="15"/>
  <c r="J8980" i="15"/>
  <c r="J8981" i="15"/>
  <c r="J8982" i="15"/>
  <c r="J8983" i="15"/>
  <c r="J8984" i="15"/>
  <c r="J8985" i="15"/>
  <c r="J8986" i="15"/>
  <c r="J8987" i="15"/>
  <c r="J8988" i="15"/>
  <c r="J8989" i="15"/>
  <c r="J8990" i="15"/>
  <c r="J8991" i="15"/>
  <c r="J8992" i="15"/>
  <c r="J8993" i="15"/>
  <c r="J8994" i="15"/>
  <c r="J8995" i="15"/>
  <c r="J8996" i="15"/>
  <c r="J8997" i="15"/>
  <c r="J8998" i="15"/>
  <c r="J8999" i="15"/>
  <c r="J9000" i="15"/>
  <c r="J9001" i="15"/>
  <c r="J9002" i="15"/>
  <c r="J9003" i="15"/>
  <c r="J9004" i="15"/>
  <c r="J9005" i="15"/>
  <c r="J9006" i="15"/>
  <c r="J9007" i="15"/>
  <c r="J9008" i="15"/>
  <c r="J9009" i="15"/>
  <c r="J9010" i="15"/>
  <c r="J9011" i="15"/>
  <c r="J9012" i="15"/>
  <c r="J9013" i="15"/>
  <c r="J9014" i="15"/>
  <c r="J9015" i="15"/>
  <c r="J9016" i="15"/>
  <c r="J9017" i="15"/>
  <c r="J9018" i="15"/>
  <c r="J9019" i="15"/>
  <c r="J9020" i="15"/>
  <c r="J9021" i="15"/>
  <c r="J9022" i="15"/>
  <c r="J9023" i="15"/>
  <c r="J9024" i="15"/>
  <c r="J9025" i="15"/>
  <c r="J9026" i="15"/>
  <c r="J9027" i="15"/>
  <c r="J9028" i="15"/>
  <c r="J9029" i="15"/>
  <c r="J9030" i="15"/>
  <c r="J9031" i="15"/>
  <c r="J9032" i="15"/>
  <c r="J9033" i="15"/>
  <c r="J9034" i="15"/>
  <c r="J9035" i="15"/>
  <c r="J9036" i="15"/>
  <c r="J9037" i="15"/>
  <c r="J9038" i="15"/>
  <c r="J9039" i="15"/>
  <c r="J9040" i="15"/>
  <c r="J9041" i="15"/>
  <c r="J9042" i="15"/>
  <c r="J9043" i="15"/>
  <c r="J9044" i="15"/>
  <c r="J9045" i="15"/>
  <c r="J9046" i="15"/>
  <c r="J9047" i="15"/>
  <c r="J9048" i="15"/>
  <c r="J9049" i="15"/>
  <c r="J9050" i="15"/>
  <c r="J9051" i="15"/>
  <c r="J9052" i="15"/>
  <c r="J9053" i="15"/>
  <c r="J9054" i="15"/>
  <c r="J9055" i="15"/>
  <c r="J9056" i="15"/>
  <c r="J9057" i="15"/>
  <c r="J9058" i="15"/>
  <c r="J9059" i="15"/>
  <c r="J9060" i="15"/>
  <c r="J9061" i="15"/>
  <c r="J9062" i="15"/>
  <c r="J9063" i="15"/>
  <c r="J9064" i="15"/>
  <c r="J9065" i="15"/>
  <c r="J9066" i="15"/>
  <c r="J9067" i="15"/>
  <c r="J9068" i="15"/>
  <c r="J9069" i="15"/>
  <c r="J9070" i="15"/>
  <c r="J9071" i="15"/>
  <c r="J9072" i="15"/>
  <c r="J9073" i="15"/>
  <c r="J9074" i="15"/>
  <c r="J9075" i="15"/>
  <c r="J9076" i="15"/>
  <c r="J9077" i="15"/>
  <c r="J9078" i="15"/>
  <c r="J9079" i="15"/>
  <c r="J9080" i="15"/>
  <c r="J9081" i="15"/>
  <c r="J9082" i="15"/>
  <c r="J9083" i="15"/>
  <c r="J9084" i="15"/>
  <c r="J9085" i="15"/>
  <c r="J9086" i="15"/>
  <c r="J9087" i="15"/>
  <c r="J9088" i="15"/>
  <c r="J9089" i="15"/>
  <c r="J9090" i="15"/>
  <c r="J9091" i="15"/>
  <c r="J9092" i="15"/>
  <c r="J9093" i="15"/>
  <c r="J9094" i="15"/>
  <c r="J9095" i="15"/>
  <c r="J9096" i="15"/>
  <c r="J9097" i="15"/>
  <c r="J9098" i="15"/>
  <c r="J9099" i="15"/>
  <c r="J9100" i="15"/>
  <c r="J9101" i="15"/>
  <c r="J9102" i="15"/>
  <c r="J9103" i="15"/>
  <c r="J9104" i="15"/>
  <c r="J9105" i="15"/>
  <c r="J9106" i="15"/>
  <c r="J9107" i="15"/>
  <c r="J9108" i="15"/>
  <c r="J9109" i="15"/>
  <c r="J9110" i="15"/>
  <c r="J9111" i="15"/>
  <c r="J9112" i="15"/>
  <c r="J9113" i="15"/>
  <c r="J9114" i="15"/>
  <c r="J9115" i="15"/>
  <c r="J9116" i="15"/>
  <c r="J9117" i="15"/>
  <c r="J9118" i="15"/>
  <c r="J9119" i="15"/>
  <c r="J9120" i="15"/>
  <c r="J9121" i="15"/>
  <c r="J9122" i="15"/>
  <c r="J9123" i="15"/>
  <c r="J9124" i="15"/>
  <c r="J9125" i="15"/>
  <c r="J9126" i="15"/>
  <c r="J9127" i="15"/>
  <c r="J9128" i="15"/>
  <c r="J9129" i="15"/>
  <c r="J9130" i="15"/>
  <c r="J9131" i="15"/>
  <c r="J9132" i="15"/>
  <c r="J9133" i="15"/>
  <c r="J9134" i="15"/>
  <c r="J9135" i="15"/>
  <c r="J9136" i="15"/>
  <c r="J9137" i="15"/>
  <c r="J9138" i="15"/>
  <c r="J9139" i="15"/>
  <c r="J9140" i="15"/>
  <c r="J9141" i="15"/>
  <c r="J9142" i="15"/>
  <c r="J9143" i="15"/>
  <c r="J9144" i="15"/>
  <c r="J9145" i="15"/>
  <c r="J9146" i="15"/>
  <c r="J9147" i="15"/>
  <c r="J9148" i="15"/>
  <c r="J9149" i="15"/>
  <c r="J9150" i="15"/>
  <c r="J9151" i="15"/>
  <c r="J9152" i="15"/>
  <c r="J9153" i="15"/>
  <c r="J9154" i="15"/>
  <c r="J9155" i="15"/>
  <c r="J9156" i="15"/>
  <c r="J9157" i="15"/>
  <c r="J9158" i="15"/>
  <c r="J9159" i="15"/>
  <c r="J9160" i="15"/>
  <c r="J9161" i="15"/>
  <c r="J9162" i="15"/>
  <c r="J9163" i="15"/>
  <c r="J9164" i="15"/>
  <c r="J9165" i="15"/>
  <c r="J9166" i="15"/>
  <c r="J9167" i="15"/>
  <c r="J9168" i="15"/>
  <c r="J9169" i="15"/>
  <c r="J9170" i="15"/>
  <c r="J9171" i="15"/>
  <c r="J9172" i="15"/>
  <c r="J9173" i="15"/>
  <c r="J9174" i="15"/>
  <c r="J9175" i="15"/>
  <c r="J9176" i="15"/>
  <c r="J9177" i="15"/>
  <c r="J9178" i="15"/>
  <c r="J9179" i="15"/>
  <c r="J9180" i="15"/>
  <c r="J9181" i="15"/>
  <c r="J9182" i="15"/>
  <c r="J9183" i="15"/>
  <c r="J9184" i="15"/>
  <c r="J9185" i="15"/>
  <c r="J9186" i="15"/>
  <c r="J9187" i="15"/>
  <c r="J9188" i="15"/>
  <c r="J9189" i="15"/>
  <c r="J9190" i="15"/>
  <c r="J9191" i="15"/>
  <c r="J9192" i="15"/>
  <c r="J9193" i="15"/>
  <c r="J9194" i="15"/>
  <c r="J9195" i="15"/>
  <c r="J9196" i="15"/>
  <c r="J9197" i="15"/>
  <c r="J9198" i="15"/>
  <c r="J9199" i="15"/>
  <c r="J9200" i="15"/>
  <c r="J9201" i="15"/>
  <c r="J9202" i="15"/>
  <c r="J9203" i="15"/>
  <c r="J9204" i="15"/>
  <c r="J9205" i="15"/>
  <c r="J9206" i="15"/>
  <c r="J9207" i="15"/>
  <c r="J9208" i="15"/>
  <c r="J9209" i="15"/>
  <c r="J9210" i="15"/>
  <c r="J9211" i="15"/>
  <c r="J9212" i="15"/>
  <c r="J9213" i="15"/>
  <c r="J9214" i="15"/>
  <c r="J9215" i="15"/>
  <c r="J9216" i="15"/>
  <c r="J9217" i="15"/>
  <c r="J9218" i="15"/>
  <c r="J9219" i="15"/>
  <c r="J9220" i="15"/>
  <c r="J9221" i="15"/>
  <c r="J9222" i="15"/>
  <c r="J9223" i="15"/>
  <c r="J9224" i="15"/>
  <c r="J9225" i="15"/>
  <c r="J9226" i="15"/>
  <c r="J9227" i="15"/>
  <c r="J9228" i="15"/>
  <c r="J9229" i="15"/>
  <c r="J9230" i="15"/>
  <c r="J9231" i="15"/>
  <c r="J9232" i="15"/>
  <c r="J9233" i="15"/>
  <c r="J9234" i="15"/>
  <c r="J9235" i="15"/>
  <c r="J9236" i="15"/>
  <c r="J9237" i="15"/>
  <c r="J9238" i="15"/>
  <c r="J9239" i="15"/>
  <c r="J9240" i="15"/>
  <c r="J9241" i="15"/>
  <c r="J9242" i="15"/>
  <c r="J9243" i="15"/>
  <c r="J9244" i="15"/>
  <c r="J9245" i="15"/>
  <c r="J9246" i="15"/>
  <c r="J9247" i="15"/>
  <c r="J9248" i="15"/>
  <c r="J9249" i="15"/>
  <c r="J9250" i="15"/>
  <c r="J9251" i="15"/>
  <c r="J9252" i="15"/>
  <c r="J9253" i="15"/>
  <c r="J9254" i="15"/>
  <c r="J9255" i="15"/>
  <c r="J9256" i="15"/>
  <c r="J9257" i="15"/>
  <c r="J9258" i="15"/>
  <c r="J9259" i="15"/>
  <c r="J9260" i="15"/>
  <c r="J9261" i="15"/>
  <c r="J9262" i="15"/>
  <c r="J9263" i="15"/>
  <c r="J9264" i="15"/>
  <c r="J9265" i="15"/>
  <c r="J9266" i="15"/>
  <c r="J9267" i="15"/>
  <c r="J9268" i="15"/>
  <c r="J9269" i="15"/>
  <c r="J9270" i="15"/>
  <c r="J9271" i="15"/>
  <c r="J9272" i="15"/>
  <c r="J9273" i="15"/>
  <c r="J9274" i="15"/>
  <c r="J9275" i="15"/>
  <c r="J9276" i="15"/>
  <c r="J9277" i="15"/>
  <c r="J9278" i="15"/>
  <c r="J9279" i="15"/>
  <c r="J9280" i="15"/>
  <c r="J9281" i="15"/>
  <c r="J9282" i="15"/>
  <c r="J9283" i="15"/>
  <c r="J9284" i="15"/>
  <c r="J9285" i="15"/>
  <c r="J9286" i="15"/>
  <c r="J9287" i="15"/>
  <c r="J9288" i="15"/>
  <c r="J9289" i="15"/>
  <c r="J9290" i="15"/>
  <c r="J9291" i="15"/>
  <c r="J9292" i="15"/>
  <c r="J9293" i="15"/>
  <c r="J9294" i="15"/>
  <c r="J9295" i="15"/>
  <c r="J9296" i="15"/>
  <c r="J9297" i="15"/>
  <c r="J9298" i="15"/>
  <c r="J9299" i="15"/>
  <c r="J9300" i="15"/>
  <c r="J9301" i="15"/>
  <c r="J9302" i="15"/>
  <c r="J9303" i="15"/>
  <c r="J9304" i="15"/>
  <c r="J9305" i="15"/>
  <c r="J9306" i="15"/>
  <c r="J9307" i="15"/>
  <c r="J9308" i="15"/>
  <c r="J9309" i="15"/>
  <c r="J9310" i="15"/>
  <c r="J9311" i="15"/>
  <c r="J9312" i="15"/>
  <c r="J9313" i="15"/>
  <c r="J9314" i="15"/>
  <c r="J9315" i="15"/>
  <c r="J9316" i="15"/>
  <c r="J9317" i="15"/>
  <c r="J9318" i="15"/>
  <c r="J9319" i="15"/>
  <c r="J9320" i="15"/>
  <c r="J9321" i="15"/>
  <c r="J9322" i="15"/>
  <c r="J9323" i="15"/>
  <c r="J9324" i="15"/>
  <c r="J9325" i="15"/>
  <c r="J9326" i="15"/>
  <c r="J9327" i="15"/>
  <c r="J9328" i="15"/>
  <c r="J9329" i="15"/>
  <c r="J9330" i="15"/>
  <c r="J9331" i="15"/>
  <c r="J9332" i="15"/>
  <c r="J9333" i="15"/>
  <c r="J9334" i="15"/>
  <c r="J9335" i="15"/>
  <c r="J9336" i="15"/>
  <c r="J9337" i="15"/>
  <c r="J9338" i="15"/>
  <c r="J9339" i="15"/>
  <c r="J9340" i="15"/>
  <c r="J9341" i="15"/>
  <c r="J9342" i="15"/>
  <c r="J9343" i="15"/>
  <c r="J9344" i="15"/>
  <c r="J9345" i="15"/>
  <c r="J9346" i="15"/>
  <c r="J9347" i="15"/>
  <c r="J9348" i="15"/>
  <c r="J9349" i="15"/>
  <c r="J9350" i="15"/>
  <c r="J9351" i="15"/>
  <c r="J9352" i="15"/>
  <c r="J9353" i="15"/>
  <c r="J9354" i="15"/>
  <c r="J9355" i="15"/>
  <c r="J9356" i="15"/>
  <c r="J9357" i="15"/>
  <c r="J9358" i="15"/>
  <c r="J9359" i="15"/>
  <c r="J9360" i="15"/>
  <c r="J9361" i="15"/>
  <c r="J9362" i="15"/>
  <c r="J9363" i="15"/>
  <c r="J9364" i="15"/>
  <c r="J9365" i="15"/>
  <c r="J9366" i="15"/>
  <c r="J9367" i="15"/>
  <c r="J9368" i="15"/>
  <c r="J9369" i="15"/>
  <c r="J9370" i="15"/>
  <c r="J9371" i="15"/>
  <c r="J9372" i="15"/>
  <c r="J9373" i="15"/>
  <c r="J9374" i="15"/>
  <c r="J9375" i="15"/>
  <c r="J9376" i="15"/>
  <c r="J9377" i="15"/>
  <c r="J9378" i="15"/>
  <c r="J9379" i="15"/>
  <c r="J9380" i="15"/>
  <c r="J9381" i="15"/>
  <c r="J9382" i="15"/>
  <c r="J9383" i="15"/>
  <c r="J9384" i="15"/>
  <c r="J9385" i="15"/>
  <c r="J9386" i="15"/>
  <c r="J9387" i="15"/>
  <c r="J9388" i="15"/>
  <c r="J9389" i="15"/>
  <c r="J9390" i="15"/>
  <c r="J9391" i="15"/>
  <c r="J9392" i="15"/>
  <c r="J9393" i="15"/>
  <c r="J9394" i="15"/>
  <c r="J9395" i="15"/>
  <c r="J9396" i="15"/>
  <c r="J9397" i="15"/>
  <c r="J9398" i="15"/>
  <c r="J9399" i="15"/>
  <c r="J9400" i="15"/>
  <c r="J9401" i="15"/>
  <c r="J9402" i="15"/>
  <c r="J9403" i="15"/>
  <c r="J9404" i="15"/>
  <c r="J9405" i="15"/>
  <c r="J9406" i="15"/>
  <c r="J9407" i="15"/>
  <c r="J9408" i="15"/>
  <c r="J9409" i="15"/>
  <c r="J9410" i="15"/>
  <c r="J9411" i="15"/>
  <c r="J9412" i="15"/>
  <c r="J9413" i="15"/>
  <c r="J9414" i="15"/>
  <c r="J9415" i="15"/>
  <c r="J9416" i="15"/>
  <c r="J9417" i="15"/>
  <c r="J9418" i="15"/>
  <c r="J9419" i="15"/>
  <c r="J9420" i="15"/>
  <c r="J9421" i="15"/>
  <c r="J9422" i="15"/>
  <c r="J9423" i="15"/>
  <c r="J9424" i="15"/>
  <c r="J9425" i="15"/>
  <c r="J9426" i="15"/>
  <c r="J9427" i="15"/>
  <c r="J9428" i="15"/>
  <c r="J9429" i="15"/>
  <c r="J9430" i="15"/>
  <c r="J9431" i="15"/>
  <c r="J9432" i="15"/>
  <c r="J9433" i="15"/>
  <c r="J9434" i="15"/>
  <c r="J9435" i="15"/>
  <c r="J9436" i="15"/>
  <c r="J9437" i="15"/>
  <c r="J9438" i="15"/>
  <c r="J9439" i="15"/>
  <c r="J9440" i="15"/>
  <c r="J9441" i="15"/>
  <c r="J9442" i="15"/>
  <c r="J9443" i="15"/>
  <c r="J9444" i="15"/>
  <c r="J9445" i="15"/>
  <c r="J9446" i="15"/>
  <c r="J9447" i="15"/>
  <c r="J9448" i="15"/>
  <c r="J9449" i="15"/>
  <c r="J9450" i="15"/>
  <c r="J9451" i="15"/>
  <c r="J9452" i="15"/>
  <c r="J9453" i="15"/>
  <c r="J9454" i="15"/>
  <c r="J9455" i="15"/>
  <c r="J9456" i="15"/>
  <c r="J9457" i="15"/>
  <c r="J9458" i="15"/>
  <c r="J9459" i="15"/>
  <c r="J9460" i="15"/>
  <c r="J9461" i="15"/>
  <c r="J9462" i="15"/>
  <c r="J9463" i="15"/>
  <c r="J9464" i="15"/>
  <c r="J9465" i="15"/>
  <c r="J9466" i="15"/>
  <c r="J9467" i="15"/>
  <c r="J9468" i="15"/>
  <c r="J9469" i="15"/>
  <c r="J9470" i="15"/>
  <c r="J9471" i="15"/>
  <c r="J9472" i="15"/>
  <c r="J9473" i="15"/>
  <c r="J9474" i="15"/>
  <c r="J9475" i="15"/>
  <c r="J9476" i="15"/>
  <c r="J9477" i="15"/>
  <c r="J9478" i="15"/>
  <c r="J9479" i="15"/>
  <c r="J9480" i="15"/>
  <c r="J9481" i="15"/>
  <c r="J9482" i="15"/>
  <c r="J9483" i="15"/>
  <c r="J9484" i="15"/>
  <c r="J9485" i="15"/>
  <c r="J9486" i="15"/>
  <c r="J9487" i="15"/>
  <c r="J9488" i="15"/>
  <c r="J9489" i="15"/>
  <c r="J9490" i="15"/>
  <c r="J9491" i="15"/>
  <c r="J9492" i="15"/>
  <c r="J9493" i="15"/>
  <c r="J9494" i="15"/>
  <c r="J9495" i="15"/>
  <c r="J9496" i="15"/>
  <c r="J9497" i="15"/>
  <c r="J9498" i="15"/>
  <c r="J9499" i="15"/>
  <c r="J9500" i="15"/>
  <c r="J9501" i="15"/>
  <c r="J9502" i="15"/>
  <c r="J9503" i="15"/>
  <c r="J9504" i="15"/>
  <c r="J9505" i="15"/>
  <c r="J9506" i="15"/>
  <c r="J9507" i="15"/>
  <c r="J9508" i="15"/>
  <c r="J9509" i="15"/>
  <c r="J9510" i="15"/>
  <c r="J9511" i="15"/>
  <c r="J9512" i="15"/>
  <c r="J9513" i="15"/>
  <c r="J9514" i="15"/>
  <c r="J9515" i="15"/>
  <c r="J9516" i="15"/>
  <c r="J9517" i="15"/>
  <c r="J9518" i="15"/>
  <c r="J9519" i="15"/>
  <c r="J9520" i="15"/>
  <c r="J9521" i="15"/>
  <c r="J9522" i="15"/>
  <c r="J9523" i="15"/>
  <c r="J9524" i="15"/>
  <c r="J9525" i="15"/>
  <c r="J9526" i="15"/>
  <c r="J9527" i="15"/>
  <c r="J9528" i="15"/>
  <c r="J9529" i="15"/>
  <c r="J9530" i="15"/>
  <c r="J9531" i="15"/>
  <c r="J9532" i="15"/>
  <c r="J9533" i="15"/>
  <c r="J9534" i="15"/>
  <c r="J9535" i="15"/>
  <c r="J9536" i="15"/>
  <c r="J9537" i="15"/>
  <c r="J9538" i="15"/>
  <c r="J9539" i="15"/>
  <c r="J9540" i="15"/>
  <c r="J9541" i="15"/>
  <c r="J9542" i="15"/>
  <c r="J9543" i="15"/>
  <c r="J9544" i="15"/>
  <c r="J9545" i="15"/>
  <c r="J9546" i="15"/>
  <c r="J9547" i="15"/>
  <c r="J9548" i="15"/>
  <c r="J9549" i="15"/>
  <c r="J9550" i="15"/>
  <c r="J9551" i="15"/>
  <c r="J9552" i="15"/>
  <c r="J9553" i="15"/>
  <c r="J9554" i="15"/>
  <c r="J9555" i="15"/>
  <c r="J9556" i="15"/>
  <c r="J9557" i="15"/>
  <c r="J9558" i="15"/>
  <c r="J9559" i="15"/>
  <c r="J9560" i="15"/>
  <c r="J9561" i="15"/>
  <c r="J9562" i="15"/>
  <c r="J9563" i="15"/>
  <c r="J9564" i="15"/>
  <c r="J9565" i="15"/>
  <c r="J9566" i="15"/>
  <c r="J9567" i="15"/>
  <c r="J9568" i="15"/>
  <c r="J9569" i="15"/>
  <c r="J9570" i="15"/>
  <c r="J9571" i="15"/>
  <c r="J9572" i="15"/>
  <c r="J9573" i="15"/>
  <c r="J9574" i="15"/>
  <c r="J9575" i="15"/>
  <c r="J9576" i="15"/>
  <c r="J9577" i="15"/>
  <c r="J9578" i="15"/>
  <c r="J9579" i="15"/>
  <c r="J9580" i="15"/>
  <c r="J9581" i="15"/>
  <c r="J9582" i="15"/>
  <c r="J9583" i="15"/>
  <c r="J9584" i="15"/>
  <c r="J9585" i="15"/>
  <c r="J9586" i="15"/>
  <c r="J9587" i="15"/>
  <c r="J9588" i="15"/>
  <c r="J9589" i="15"/>
  <c r="J9590" i="15"/>
  <c r="J9591" i="15"/>
  <c r="J9592" i="15"/>
  <c r="J9593" i="15"/>
  <c r="J9594" i="15"/>
  <c r="J9595" i="15"/>
  <c r="J9596" i="15"/>
  <c r="J9597" i="15"/>
  <c r="J9598" i="15"/>
  <c r="J9599" i="15"/>
  <c r="J9600" i="15"/>
  <c r="J9601" i="15"/>
  <c r="J9602" i="15"/>
  <c r="J9603" i="15"/>
  <c r="J9604" i="15"/>
  <c r="J9605" i="15"/>
  <c r="J9606" i="15"/>
  <c r="J9607" i="15"/>
  <c r="J9608" i="15"/>
  <c r="J9609" i="15"/>
  <c r="J9610" i="15"/>
  <c r="J9611" i="15"/>
  <c r="J9612" i="15"/>
  <c r="J9613" i="15"/>
  <c r="J9614" i="15"/>
  <c r="J9615" i="15"/>
  <c r="J9616" i="15"/>
  <c r="J9617" i="15"/>
  <c r="J9618" i="15"/>
  <c r="J9619" i="15"/>
  <c r="J9620" i="15"/>
  <c r="J9621" i="15"/>
  <c r="J9622" i="15"/>
  <c r="J9623" i="15"/>
  <c r="J9624" i="15"/>
  <c r="J9625" i="15"/>
  <c r="J9626" i="15"/>
  <c r="J9627" i="15"/>
  <c r="J9628" i="15"/>
  <c r="J9629" i="15"/>
  <c r="J9630" i="15"/>
  <c r="J9631" i="15"/>
  <c r="J9632" i="15"/>
  <c r="J9633" i="15"/>
  <c r="J9634" i="15"/>
  <c r="J9635" i="15"/>
  <c r="J9636" i="15"/>
  <c r="J9637" i="15"/>
  <c r="J9638" i="15"/>
  <c r="J9639" i="15"/>
  <c r="J9640" i="15"/>
  <c r="J9641" i="15"/>
  <c r="J9642" i="15"/>
  <c r="J9643" i="15"/>
  <c r="J9644" i="15"/>
  <c r="J9645" i="15"/>
  <c r="J9646" i="15"/>
  <c r="J9647" i="15"/>
  <c r="J9648" i="15"/>
  <c r="J9649" i="15"/>
  <c r="J9650" i="15"/>
  <c r="J9651" i="15"/>
  <c r="J9652" i="15"/>
  <c r="J9653" i="15"/>
  <c r="J9654" i="15"/>
  <c r="J9655" i="15"/>
  <c r="J9656" i="15"/>
  <c r="J9657" i="15"/>
  <c r="J9658" i="15"/>
  <c r="J9659" i="15"/>
  <c r="J9660" i="15"/>
  <c r="J9661" i="15"/>
  <c r="J9662" i="15"/>
  <c r="J9663" i="15"/>
  <c r="J9664" i="15"/>
  <c r="J9665" i="15"/>
  <c r="J9666" i="15"/>
  <c r="J9667" i="15"/>
  <c r="J9668" i="15"/>
  <c r="J9669" i="15"/>
  <c r="J9670" i="15"/>
  <c r="J9671" i="15"/>
  <c r="J9672" i="15"/>
  <c r="J9673" i="15"/>
  <c r="J9674" i="15"/>
  <c r="J9675" i="15"/>
  <c r="J9676" i="15"/>
  <c r="J9677" i="15"/>
  <c r="J9678" i="15"/>
  <c r="J9679" i="15"/>
  <c r="J9680" i="15"/>
  <c r="J9681" i="15"/>
  <c r="J9682" i="15"/>
  <c r="J9683" i="15"/>
  <c r="J9684" i="15"/>
  <c r="J9685" i="15"/>
  <c r="J9686" i="15"/>
  <c r="J9687" i="15"/>
  <c r="J9688" i="15"/>
  <c r="J9689" i="15"/>
  <c r="J9690" i="15"/>
  <c r="J9691" i="15"/>
  <c r="J9692" i="15"/>
  <c r="J9693" i="15"/>
  <c r="J9694" i="15"/>
  <c r="J9695" i="15"/>
  <c r="J9696" i="15"/>
  <c r="J9697" i="15"/>
  <c r="J9698" i="15"/>
  <c r="J9699" i="15"/>
  <c r="J9700" i="15"/>
  <c r="J9701" i="15"/>
  <c r="J9702" i="15"/>
  <c r="J9703" i="15"/>
  <c r="J9704" i="15"/>
  <c r="J9705" i="15"/>
  <c r="J9706" i="15"/>
  <c r="J9707" i="15"/>
  <c r="J9708" i="15"/>
  <c r="J9709" i="15"/>
  <c r="J9710" i="15"/>
  <c r="J9711" i="15"/>
  <c r="J9712" i="15"/>
  <c r="J9713" i="15"/>
  <c r="J9714" i="15"/>
  <c r="J9715" i="15"/>
  <c r="J9716" i="15"/>
  <c r="J9717" i="15"/>
  <c r="J9718" i="15"/>
  <c r="J9719" i="15"/>
  <c r="J9720" i="15"/>
  <c r="J9721" i="15"/>
  <c r="J9722" i="15"/>
  <c r="J9723" i="15"/>
  <c r="J9724" i="15"/>
  <c r="J9725" i="15"/>
  <c r="J9726" i="15"/>
  <c r="J9727" i="15"/>
  <c r="J9728" i="15"/>
  <c r="J9729" i="15"/>
  <c r="J9730" i="15"/>
  <c r="J9731" i="15"/>
  <c r="J9732" i="15"/>
  <c r="J9733" i="15"/>
  <c r="J9734" i="15"/>
  <c r="J9735" i="15"/>
  <c r="J9736" i="15"/>
  <c r="J9737" i="15"/>
  <c r="J9738" i="15"/>
  <c r="J9739" i="15"/>
  <c r="J9740" i="15"/>
  <c r="J9741" i="15"/>
  <c r="J9742" i="15"/>
  <c r="J9743" i="15"/>
  <c r="J9744" i="15"/>
  <c r="J9745" i="15"/>
  <c r="J9746" i="15"/>
  <c r="J9747" i="15"/>
  <c r="J9748" i="15"/>
  <c r="J9749" i="15"/>
  <c r="J9750" i="15"/>
  <c r="J9751" i="15"/>
  <c r="J9752" i="15"/>
  <c r="J9753" i="15"/>
  <c r="J9754" i="15"/>
  <c r="J9755" i="15"/>
  <c r="J9756" i="15"/>
  <c r="J9757" i="15"/>
  <c r="J9758" i="15"/>
  <c r="J9759" i="15"/>
  <c r="J9760" i="15"/>
  <c r="J9761" i="15"/>
  <c r="J9762" i="15"/>
  <c r="J9763" i="15"/>
  <c r="J9764" i="15"/>
  <c r="J9765" i="15"/>
  <c r="J9766" i="15"/>
  <c r="J9767" i="15"/>
  <c r="J9768" i="15"/>
  <c r="J9769" i="15"/>
  <c r="J9770" i="15"/>
  <c r="J9771" i="15"/>
  <c r="J9772" i="15"/>
  <c r="J9773" i="15"/>
  <c r="J9774" i="15"/>
  <c r="J9775" i="15"/>
  <c r="J9776" i="15"/>
  <c r="J9777" i="15"/>
  <c r="J9778" i="15"/>
  <c r="J9779" i="15"/>
  <c r="J9780" i="15"/>
  <c r="J9781" i="15"/>
  <c r="J9782" i="15"/>
  <c r="J9783" i="15"/>
  <c r="J9784" i="15"/>
  <c r="J9785" i="15"/>
  <c r="J9786" i="15"/>
  <c r="J9787" i="15"/>
  <c r="J9788" i="15"/>
  <c r="J9789" i="15"/>
  <c r="J9790" i="15"/>
  <c r="J9791" i="15"/>
  <c r="J9792" i="15"/>
  <c r="J9793" i="15"/>
  <c r="J9794" i="15"/>
  <c r="J9795" i="15"/>
  <c r="J9796" i="15"/>
  <c r="J9797" i="15"/>
  <c r="J9798" i="15"/>
  <c r="J9799" i="15"/>
  <c r="J9800" i="15"/>
  <c r="J9801" i="15"/>
  <c r="J9802" i="15"/>
  <c r="J9803" i="15"/>
  <c r="J9804" i="15"/>
  <c r="J9805" i="15"/>
  <c r="J9806" i="15"/>
  <c r="J9807" i="15"/>
  <c r="J9808" i="15"/>
  <c r="J9809" i="15"/>
  <c r="J9810" i="15"/>
  <c r="J9811" i="15"/>
  <c r="J9812" i="15"/>
  <c r="J9813" i="15"/>
  <c r="J9814" i="15"/>
  <c r="J9815" i="15"/>
  <c r="J9816" i="15"/>
  <c r="J9817" i="15"/>
  <c r="J9818" i="15"/>
  <c r="J9819" i="15"/>
  <c r="J9820" i="15"/>
  <c r="J9821" i="15"/>
  <c r="J9822" i="15"/>
  <c r="J9823" i="15"/>
  <c r="J9824" i="15"/>
  <c r="J9825" i="15"/>
  <c r="J9826" i="15"/>
  <c r="J9827" i="15"/>
  <c r="J9828" i="15"/>
  <c r="J9829" i="15"/>
  <c r="J9830" i="15"/>
  <c r="J9831" i="15"/>
  <c r="J9832" i="15"/>
  <c r="J9833" i="15"/>
  <c r="J9834" i="15"/>
  <c r="J9835" i="15"/>
  <c r="J9836" i="15"/>
  <c r="J9837" i="15"/>
  <c r="J9838" i="15"/>
  <c r="J9839" i="15"/>
  <c r="J9840" i="15"/>
  <c r="J9841" i="15"/>
  <c r="J9842" i="15"/>
  <c r="J9843" i="15"/>
  <c r="J9844" i="15"/>
  <c r="J9845" i="15"/>
  <c r="J9846" i="15"/>
  <c r="J9847" i="15"/>
  <c r="J9848" i="15"/>
  <c r="J9849" i="15"/>
  <c r="J9850" i="15"/>
  <c r="J9851" i="15"/>
  <c r="J9852" i="15"/>
  <c r="J9853" i="15"/>
  <c r="J9854" i="15"/>
  <c r="J9855" i="15"/>
  <c r="J9856" i="15"/>
  <c r="J9857" i="15"/>
  <c r="J9858" i="15"/>
  <c r="J9859" i="15"/>
  <c r="J9860" i="15"/>
  <c r="J9861" i="15"/>
  <c r="J9862" i="15"/>
  <c r="J9863" i="15"/>
  <c r="J9864" i="15"/>
  <c r="J9865" i="15"/>
  <c r="J9866" i="15"/>
  <c r="J9867" i="15"/>
  <c r="J9868" i="15"/>
  <c r="J9869" i="15"/>
  <c r="J9870" i="15"/>
  <c r="J9871" i="15"/>
  <c r="J9872" i="15"/>
  <c r="J9873" i="15"/>
  <c r="J9874" i="15"/>
  <c r="J9875" i="15"/>
  <c r="J9876" i="15"/>
  <c r="J9877" i="15"/>
  <c r="J9878" i="15"/>
  <c r="J9879" i="15"/>
  <c r="J9880" i="15"/>
  <c r="J9881" i="15"/>
  <c r="J9882" i="15"/>
  <c r="J9883" i="15"/>
  <c r="J9884" i="15"/>
  <c r="J9885" i="15"/>
  <c r="J9886" i="15"/>
  <c r="J9887" i="15"/>
  <c r="J9888" i="15"/>
  <c r="J9889" i="15"/>
  <c r="J9890" i="15"/>
  <c r="J9891" i="15"/>
  <c r="J9892" i="15"/>
  <c r="J9893" i="15"/>
  <c r="J9894" i="15"/>
  <c r="J9895" i="15"/>
  <c r="J9896" i="15"/>
  <c r="J9897" i="15"/>
  <c r="J9898" i="15"/>
  <c r="J9899" i="15"/>
  <c r="J9900" i="15"/>
  <c r="J9901" i="15"/>
  <c r="J9902" i="15"/>
  <c r="J9903" i="15"/>
  <c r="J9904" i="15"/>
  <c r="J9905" i="15"/>
  <c r="J9906" i="15"/>
  <c r="J9907" i="15"/>
  <c r="J9908" i="15"/>
  <c r="J9909" i="15"/>
  <c r="J9910" i="15"/>
  <c r="J9911" i="15"/>
  <c r="J9912" i="15"/>
  <c r="J9913" i="15"/>
  <c r="J9914" i="15"/>
  <c r="J9915" i="15"/>
  <c r="J9916" i="15"/>
  <c r="J9917" i="15"/>
  <c r="J9918" i="15"/>
  <c r="J9919" i="15"/>
  <c r="J9920" i="15"/>
  <c r="J9921" i="15"/>
  <c r="J9922" i="15"/>
  <c r="J9923" i="15"/>
  <c r="J9924" i="15"/>
  <c r="J9925" i="15"/>
  <c r="J9926" i="15"/>
  <c r="J9927" i="15"/>
  <c r="J9928" i="15"/>
  <c r="J9929" i="15"/>
  <c r="J9930" i="15"/>
  <c r="J9931" i="15"/>
  <c r="J9932" i="15"/>
  <c r="J9933" i="15"/>
  <c r="J9934" i="15"/>
  <c r="J9935" i="15"/>
  <c r="J9936" i="15"/>
  <c r="J9937" i="15"/>
  <c r="J9938" i="15"/>
  <c r="J9939" i="15"/>
  <c r="J9940" i="15"/>
  <c r="J9941" i="15"/>
  <c r="J9942" i="15"/>
  <c r="J9943" i="15"/>
  <c r="J9944" i="15"/>
  <c r="J9945" i="15"/>
  <c r="J9946" i="15"/>
  <c r="J9947" i="15"/>
  <c r="J9948" i="15"/>
  <c r="J9949" i="15"/>
  <c r="J9950" i="15"/>
  <c r="J9951" i="15"/>
  <c r="J9952" i="15"/>
  <c r="J9953" i="15"/>
  <c r="J9954" i="15"/>
  <c r="J9955" i="15"/>
  <c r="J9956" i="15"/>
  <c r="J9957" i="15"/>
  <c r="J9958" i="15"/>
  <c r="J9959" i="15"/>
  <c r="J9960" i="15"/>
  <c r="J9961" i="15"/>
  <c r="J9962" i="15"/>
  <c r="J9963" i="15"/>
  <c r="J9964" i="15"/>
  <c r="J9965" i="15"/>
  <c r="J9966" i="15"/>
  <c r="J9967" i="15"/>
  <c r="J9968" i="15"/>
  <c r="J9969" i="15"/>
  <c r="J9970" i="15"/>
  <c r="J9971" i="15"/>
  <c r="J9972" i="15"/>
  <c r="J9973" i="15"/>
  <c r="J9974" i="15"/>
  <c r="J9975" i="15"/>
  <c r="J9976" i="15"/>
  <c r="J9977" i="15"/>
  <c r="J9978" i="15"/>
  <c r="J9979" i="15"/>
  <c r="J9980" i="15"/>
  <c r="J9981" i="15"/>
  <c r="J9982" i="15"/>
  <c r="J9983" i="15"/>
  <c r="J9984" i="15"/>
  <c r="J9985" i="15"/>
  <c r="J9986" i="15"/>
  <c r="J9987" i="15"/>
  <c r="J9988" i="15"/>
  <c r="J9989" i="15"/>
  <c r="J9990" i="15"/>
  <c r="J9991" i="15"/>
  <c r="J9992" i="15"/>
  <c r="J9993" i="15"/>
  <c r="J9994" i="15"/>
  <c r="J9995" i="15"/>
  <c r="J9996" i="15"/>
  <c r="J9997" i="15"/>
  <c r="J9998" i="15"/>
  <c r="J9999" i="15"/>
  <c r="J10000" i="15"/>
  <c r="J10001" i="15"/>
  <c r="J10002" i="15"/>
  <c r="J10003" i="15"/>
  <c r="J10004" i="15"/>
  <c r="J10005" i="15"/>
  <c r="J10006" i="15"/>
  <c r="J10007" i="15"/>
  <c r="J10008" i="15"/>
  <c r="J10009" i="15"/>
  <c r="J10010" i="15"/>
  <c r="J10011" i="15"/>
  <c r="J10012" i="15"/>
  <c r="J10013" i="15"/>
  <c r="J10014" i="15"/>
  <c r="J10015" i="15"/>
  <c r="J10016" i="15"/>
  <c r="J10017" i="15"/>
  <c r="J10018" i="15"/>
  <c r="J10019" i="15"/>
  <c r="J10020" i="15"/>
  <c r="J10021" i="15"/>
  <c r="J10022" i="15"/>
  <c r="J10023" i="15"/>
  <c r="J10024" i="15"/>
  <c r="J10025" i="15"/>
  <c r="J10026" i="15"/>
  <c r="J10027" i="15"/>
  <c r="J10028" i="15"/>
  <c r="J10029" i="15"/>
  <c r="J10030" i="15"/>
  <c r="J10031" i="15"/>
  <c r="J10032" i="15"/>
  <c r="J10033" i="15"/>
  <c r="J10034" i="15"/>
  <c r="J10035" i="15"/>
  <c r="J10036" i="15"/>
  <c r="J10037" i="15"/>
  <c r="J10038" i="15"/>
  <c r="J10039" i="15"/>
  <c r="J10040" i="15"/>
  <c r="J10041" i="15"/>
  <c r="J10042" i="15"/>
  <c r="J10043" i="15"/>
  <c r="J10044" i="15"/>
  <c r="J10045" i="15"/>
  <c r="J10046" i="15"/>
  <c r="J10047" i="15"/>
  <c r="J10048" i="15"/>
  <c r="J10049" i="15"/>
  <c r="J10050" i="15"/>
  <c r="J10051" i="15"/>
  <c r="J10052" i="15"/>
  <c r="J10053" i="15"/>
  <c r="J10054" i="15"/>
  <c r="J10055" i="15"/>
  <c r="J10056" i="15"/>
  <c r="J10057" i="15"/>
  <c r="J10058" i="15"/>
  <c r="J10059" i="15"/>
  <c r="J10060" i="15"/>
  <c r="J10061" i="15"/>
  <c r="J10062" i="15"/>
  <c r="J10063" i="15"/>
  <c r="J10064" i="15"/>
  <c r="J10065" i="15"/>
  <c r="J10066" i="15"/>
  <c r="J10067" i="15"/>
  <c r="J10068" i="15"/>
  <c r="J10069" i="15"/>
  <c r="J10070" i="15"/>
  <c r="J10071" i="15"/>
  <c r="J10072" i="15"/>
  <c r="J10073" i="15"/>
  <c r="J10074" i="15"/>
  <c r="J10075" i="15"/>
  <c r="J10076" i="15"/>
  <c r="J10077" i="15"/>
  <c r="J10078" i="15"/>
  <c r="J10079" i="15"/>
  <c r="J10080" i="15"/>
  <c r="J10081" i="15"/>
  <c r="J10082" i="15"/>
  <c r="J10083" i="15"/>
  <c r="J10084" i="15"/>
  <c r="J10085" i="15"/>
  <c r="J10086" i="15"/>
  <c r="J10087" i="15"/>
  <c r="J10088" i="15"/>
  <c r="J10089" i="15"/>
  <c r="J10090" i="15"/>
  <c r="J10091" i="15"/>
  <c r="J10092" i="15"/>
  <c r="J10093" i="15"/>
  <c r="J10094" i="15"/>
  <c r="J10095" i="15"/>
  <c r="J10096" i="15"/>
  <c r="J10097" i="15"/>
  <c r="J10098" i="15"/>
  <c r="J10099" i="15"/>
  <c r="J10100" i="15"/>
  <c r="J10101" i="15"/>
  <c r="J10102" i="15"/>
  <c r="J10103" i="15"/>
  <c r="J10104" i="15"/>
  <c r="J10105" i="15"/>
  <c r="J10106" i="15"/>
  <c r="J10107" i="15"/>
  <c r="J10108" i="15"/>
  <c r="J10109" i="15"/>
  <c r="J10110" i="15"/>
  <c r="J10111" i="15"/>
  <c r="J10112" i="15"/>
  <c r="J10113" i="15"/>
  <c r="J10114" i="15"/>
  <c r="J10115" i="15"/>
  <c r="J10116" i="15"/>
  <c r="J10117" i="15"/>
  <c r="J10118" i="15"/>
  <c r="J10119" i="15"/>
  <c r="J10120" i="15"/>
  <c r="J10121" i="15"/>
  <c r="J10122" i="15"/>
  <c r="J10123" i="15"/>
  <c r="J10124" i="15"/>
  <c r="J10125" i="15"/>
  <c r="J10126" i="15"/>
  <c r="J10127" i="15"/>
  <c r="J10128" i="15"/>
  <c r="J10129" i="15"/>
  <c r="J10130" i="15"/>
  <c r="J10131" i="15"/>
  <c r="J10132" i="15"/>
  <c r="J10133" i="15"/>
  <c r="J10134" i="15"/>
  <c r="J10135" i="15"/>
  <c r="J10136" i="15"/>
  <c r="J10137" i="15"/>
  <c r="J10138" i="15"/>
  <c r="J10139" i="15"/>
  <c r="J10140" i="15"/>
  <c r="J10141" i="15"/>
  <c r="J10142" i="15"/>
  <c r="J10143" i="15"/>
  <c r="J10144" i="15"/>
  <c r="J10145" i="15"/>
  <c r="J10146" i="15"/>
  <c r="J10147" i="15"/>
  <c r="J10148" i="15"/>
  <c r="J10149" i="15"/>
  <c r="J10150" i="15"/>
  <c r="J10151" i="15"/>
  <c r="J10152" i="15"/>
  <c r="J10153" i="15"/>
  <c r="J10154" i="15"/>
  <c r="J10155" i="15"/>
  <c r="J10156" i="15"/>
  <c r="J10157" i="15"/>
  <c r="J10158" i="15"/>
  <c r="J10159" i="15"/>
  <c r="J10160" i="15"/>
  <c r="J10161" i="15"/>
  <c r="J10162" i="15"/>
  <c r="J10163" i="15"/>
  <c r="J10164" i="15"/>
  <c r="J10165" i="15"/>
  <c r="J10166" i="15"/>
  <c r="J10167" i="15"/>
  <c r="J10168" i="15"/>
  <c r="J10169" i="15"/>
  <c r="J10170" i="15"/>
  <c r="J10171" i="15"/>
  <c r="J10172" i="15"/>
  <c r="J10173" i="15"/>
  <c r="J10174" i="15"/>
  <c r="J10175" i="15"/>
  <c r="J10176" i="15"/>
  <c r="J10177" i="15"/>
  <c r="J10178" i="15"/>
  <c r="J10179" i="15"/>
  <c r="J10180" i="15"/>
  <c r="J10181" i="15"/>
  <c r="J10182" i="15"/>
  <c r="J10183" i="15"/>
  <c r="J10184" i="15"/>
  <c r="J10185" i="15"/>
  <c r="J10186" i="15"/>
  <c r="J10187" i="15"/>
  <c r="J10188" i="15"/>
  <c r="J10189" i="15"/>
  <c r="J10190" i="15"/>
  <c r="J10191" i="15"/>
  <c r="J10192" i="15"/>
  <c r="J10193" i="15"/>
  <c r="J10194" i="15"/>
  <c r="J10195" i="15"/>
  <c r="J10196" i="15"/>
  <c r="J10197" i="15"/>
  <c r="J10198" i="15"/>
  <c r="J10199" i="15"/>
  <c r="J10200" i="15"/>
  <c r="J10201" i="15"/>
  <c r="J10202" i="15"/>
  <c r="J10203" i="15"/>
  <c r="J10204" i="15"/>
  <c r="J10205" i="15"/>
  <c r="J10206" i="15"/>
  <c r="J10207" i="15"/>
  <c r="J10208" i="15"/>
  <c r="J10209" i="15"/>
  <c r="J10210" i="15"/>
  <c r="J10211" i="15"/>
  <c r="J10212" i="15"/>
  <c r="J10213" i="15"/>
  <c r="J10214" i="15"/>
  <c r="J10215" i="15"/>
  <c r="J10216" i="15"/>
  <c r="J10217" i="15"/>
  <c r="J10218" i="15"/>
  <c r="J10219" i="15"/>
  <c r="J10220" i="15"/>
  <c r="J10221" i="15"/>
  <c r="J10222" i="15"/>
  <c r="J10223" i="15"/>
  <c r="J10224" i="15"/>
  <c r="J10225" i="15"/>
  <c r="J10226" i="15"/>
  <c r="J10227" i="15"/>
  <c r="J10228" i="15"/>
  <c r="J10229" i="15"/>
  <c r="J10230" i="15"/>
  <c r="J10231" i="15"/>
  <c r="J10232" i="15"/>
  <c r="J10233" i="15"/>
  <c r="J10234" i="15"/>
  <c r="J10235" i="15"/>
  <c r="J10236" i="15"/>
  <c r="J10237" i="15"/>
  <c r="J10238" i="15"/>
  <c r="J10239" i="15"/>
  <c r="J10240" i="15"/>
  <c r="J10241" i="15"/>
  <c r="J10242" i="15"/>
  <c r="J10243" i="15"/>
  <c r="J10244" i="15"/>
  <c r="J10245" i="15"/>
  <c r="J10246" i="15"/>
  <c r="J10247" i="15"/>
  <c r="J10248" i="15"/>
  <c r="J10249" i="15"/>
  <c r="J10250" i="15"/>
  <c r="J10251" i="15"/>
  <c r="J10252" i="15"/>
  <c r="J10253" i="15"/>
  <c r="J10254" i="15"/>
  <c r="J10255" i="15"/>
  <c r="J10256" i="15"/>
  <c r="J10257" i="15"/>
  <c r="J10258" i="15"/>
  <c r="J10259" i="15"/>
  <c r="J10260" i="15"/>
  <c r="J10261" i="15"/>
  <c r="J10262" i="15"/>
  <c r="J10263" i="15"/>
  <c r="J10264" i="15"/>
  <c r="J10265" i="15"/>
  <c r="J10266" i="15"/>
  <c r="J10267" i="15"/>
  <c r="J10268" i="15"/>
  <c r="J10269" i="15"/>
  <c r="J10270" i="15"/>
  <c r="J10271" i="15"/>
  <c r="J10272" i="15"/>
  <c r="J10273" i="15"/>
  <c r="J10274" i="15"/>
  <c r="J10275" i="15"/>
  <c r="J10276" i="15"/>
  <c r="J10277" i="15"/>
  <c r="J10278" i="15"/>
  <c r="J10279" i="15"/>
  <c r="J10280" i="15"/>
  <c r="J10281" i="15"/>
  <c r="J10282" i="15"/>
  <c r="J10283" i="15"/>
  <c r="J10284" i="15"/>
  <c r="J10285" i="15"/>
  <c r="J10286" i="15"/>
  <c r="J10287" i="15"/>
  <c r="J10288" i="15"/>
  <c r="J10289" i="15"/>
  <c r="J10290" i="15"/>
  <c r="J10291" i="15"/>
  <c r="J10292" i="15"/>
  <c r="J10293" i="15"/>
  <c r="J10294" i="15"/>
  <c r="J10295" i="15"/>
  <c r="J10296" i="15"/>
  <c r="J10297" i="15"/>
  <c r="J10298" i="15"/>
  <c r="J10299" i="15"/>
  <c r="J10300" i="15"/>
  <c r="J10301" i="15"/>
  <c r="J10302" i="15"/>
  <c r="J10303" i="15"/>
  <c r="J10304" i="15"/>
  <c r="J10305" i="15"/>
  <c r="J10306" i="15"/>
  <c r="J10307" i="15"/>
  <c r="J10308" i="15"/>
  <c r="J10309" i="15"/>
  <c r="J10310" i="15"/>
  <c r="J10311" i="15"/>
  <c r="J10312" i="15"/>
  <c r="J10313" i="15"/>
  <c r="J10314" i="15"/>
  <c r="J10315" i="15"/>
  <c r="J10316" i="15"/>
  <c r="J10317" i="15"/>
  <c r="J10318" i="15"/>
  <c r="J10319" i="15"/>
  <c r="J10320" i="15"/>
  <c r="J10321" i="15"/>
  <c r="J10322" i="15"/>
  <c r="J10323" i="15"/>
  <c r="J10324" i="15"/>
  <c r="J10325" i="15"/>
  <c r="J10326" i="15"/>
  <c r="J10327" i="15"/>
  <c r="J10328" i="15"/>
  <c r="J10329" i="15"/>
  <c r="J10330" i="15"/>
  <c r="J10331" i="15"/>
  <c r="J10332" i="15"/>
  <c r="J10333" i="15"/>
  <c r="J10334" i="15"/>
  <c r="J10335" i="15"/>
  <c r="J10336" i="15"/>
  <c r="J10337" i="15"/>
  <c r="J10338" i="15"/>
  <c r="J10339" i="15"/>
  <c r="J10340" i="15"/>
  <c r="J10341" i="15"/>
  <c r="J10342" i="15"/>
  <c r="J10343" i="15"/>
  <c r="J10344" i="15"/>
  <c r="J10345" i="15"/>
  <c r="J10346" i="15"/>
  <c r="J10347" i="15"/>
  <c r="J10348" i="15"/>
  <c r="J10349" i="15"/>
  <c r="J10350" i="15"/>
  <c r="J10351" i="15"/>
  <c r="J10352" i="15"/>
  <c r="J10353" i="15"/>
  <c r="J10354" i="15"/>
  <c r="J10355" i="15"/>
  <c r="J10356" i="15"/>
  <c r="J10357" i="15"/>
  <c r="J10358" i="15"/>
  <c r="J10359" i="15"/>
  <c r="J10360" i="15"/>
  <c r="J10361" i="15"/>
  <c r="J10362" i="15"/>
  <c r="J10363" i="15"/>
  <c r="J10364" i="15"/>
  <c r="J10365" i="15"/>
  <c r="J10366" i="15"/>
  <c r="J10367" i="15"/>
  <c r="J10368" i="15"/>
  <c r="J10369" i="15"/>
  <c r="J10370" i="15"/>
  <c r="J10371" i="15"/>
  <c r="J10372" i="15"/>
  <c r="J10373" i="15"/>
  <c r="J10374" i="15"/>
  <c r="J10375" i="15"/>
  <c r="J10376" i="15"/>
  <c r="J10377" i="15"/>
  <c r="J10378" i="15"/>
  <c r="J10379" i="15"/>
  <c r="J10380" i="15"/>
  <c r="J10381" i="15"/>
  <c r="J10382" i="15"/>
  <c r="J10383" i="15"/>
  <c r="J10384" i="15"/>
  <c r="J10385" i="15"/>
  <c r="J10386" i="15"/>
  <c r="J10387" i="15"/>
  <c r="J10388" i="15"/>
  <c r="J10389" i="15"/>
  <c r="J10390" i="15"/>
  <c r="J10391" i="15"/>
  <c r="J10392" i="15"/>
  <c r="J10393" i="15"/>
  <c r="J10394" i="15"/>
  <c r="J10395" i="15"/>
  <c r="J10396" i="15"/>
  <c r="J10397" i="15"/>
  <c r="J10398" i="15"/>
  <c r="J10399" i="15"/>
  <c r="J10400" i="15"/>
  <c r="J10401" i="15"/>
  <c r="J10402" i="15"/>
  <c r="J10403" i="15"/>
  <c r="J10404" i="15"/>
  <c r="J10405" i="15"/>
  <c r="J10406" i="15"/>
  <c r="J10407" i="15"/>
  <c r="J10408" i="15"/>
  <c r="J10409" i="15"/>
  <c r="J10410" i="15"/>
  <c r="J10411" i="15"/>
  <c r="J10412" i="15"/>
  <c r="J10413" i="15"/>
  <c r="J10414" i="15"/>
  <c r="J10415" i="15"/>
  <c r="J10416" i="15"/>
  <c r="J10417" i="15"/>
  <c r="J10418" i="15"/>
  <c r="J10419" i="15"/>
  <c r="J10420" i="15"/>
  <c r="J10421" i="15"/>
  <c r="J10422" i="15"/>
  <c r="J10423" i="15"/>
  <c r="J10424" i="15"/>
  <c r="J10425" i="15"/>
  <c r="J10426" i="15"/>
  <c r="J10427" i="15"/>
  <c r="J10428" i="15"/>
  <c r="J10429" i="15"/>
  <c r="J10430" i="15"/>
  <c r="J10431" i="15"/>
  <c r="J10432" i="15"/>
  <c r="J10433" i="15"/>
  <c r="J10434" i="15"/>
  <c r="J10435" i="15"/>
  <c r="J10436" i="15"/>
  <c r="J10437" i="15"/>
  <c r="J10438" i="15"/>
  <c r="J10439" i="15"/>
  <c r="J10440" i="15"/>
  <c r="J10441" i="15"/>
  <c r="J10442" i="15"/>
  <c r="J10443" i="15"/>
  <c r="J10444" i="15"/>
  <c r="J10445" i="15"/>
  <c r="J10446" i="15"/>
  <c r="J10447" i="15"/>
  <c r="J10448" i="15"/>
  <c r="J10449" i="15"/>
  <c r="J10450" i="15"/>
  <c r="J10451" i="15"/>
  <c r="J10452" i="15"/>
  <c r="J10453" i="15"/>
  <c r="J10454" i="15"/>
  <c r="J10455" i="15"/>
  <c r="J10456" i="15"/>
  <c r="J10457" i="15"/>
  <c r="J10458" i="15"/>
  <c r="J10459" i="15"/>
  <c r="J10460" i="15"/>
  <c r="J10461" i="15"/>
  <c r="J10462" i="15"/>
  <c r="J10463" i="15"/>
  <c r="J10464" i="15"/>
  <c r="J10465" i="15"/>
  <c r="J10466" i="15"/>
  <c r="J10467" i="15"/>
  <c r="J10468" i="15"/>
  <c r="J10469" i="15"/>
  <c r="J10470" i="15"/>
  <c r="J10471" i="15"/>
  <c r="J10472" i="15"/>
  <c r="J10473" i="15"/>
  <c r="J10474" i="15"/>
  <c r="J10475" i="15"/>
  <c r="J10476" i="15"/>
  <c r="J10477" i="15"/>
  <c r="J10478" i="15"/>
  <c r="J10479" i="15"/>
  <c r="J10480" i="15"/>
  <c r="J10481" i="15"/>
  <c r="J10482" i="15"/>
  <c r="J10483" i="15"/>
  <c r="J10484" i="15"/>
  <c r="J10485" i="15"/>
  <c r="J10486" i="15"/>
  <c r="J10487" i="15"/>
  <c r="J10488" i="15"/>
  <c r="J10489" i="15"/>
  <c r="J10490" i="15"/>
  <c r="J10491" i="15"/>
  <c r="J10492" i="15"/>
  <c r="J10493" i="15"/>
  <c r="J10494" i="15"/>
  <c r="J10495" i="15"/>
  <c r="J10496" i="15"/>
  <c r="J10497" i="15"/>
  <c r="J10498" i="15"/>
  <c r="J10499" i="15"/>
  <c r="J10500" i="15"/>
  <c r="J10501" i="15"/>
  <c r="J10502" i="15"/>
  <c r="J10503" i="15"/>
  <c r="J10504" i="15"/>
  <c r="J10505" i="15"/>
  <c r="J10506" i="15"/>
  <c r="J10507" i="15"/>
  <c r="J10508" i="15"/>
  <c r="J10509" i="15"/>
  <c r="J10510" i="15"/>
  <c r="J10511" i="15"/>
  <c r="J10512" i="15"/>
  <c r="J10513" i="15"/>
  <c r="J10514" i="15"/>
  <c r="J10515" i="15"/>
  <c r="J10516" i="15"/>
  <c r="J10517" i="15"/>
  <c r="J10518" i="15"/>
  <c r="J10519" i="15"/>
  <c r="J10520" i="15"/>
  <c r="J10521" i="15"/>
  <c r="J10522" i="15"/>
  <c r="J10523" i="15"/>
  <c r="J10524" i="15"/>
  <c r="J10525" i="15"/>
  <c r="J10526" i="15"/>
  <c r="J10527" i="15"/>
  <c r="J10528" i="15"/>
  <c r="J10529" i="15"/>
  <c r="J10530" i="15"/>
  <c r="J10531" i="15"/>
  <c r="J10532" i="15"/>
  <c r="J10533" i="15"/>
  <c r="J10534" i="15"/>
  <c r="J10535" i="15"/>
  <c r="J10536" i="15"/>
  <c r="J10537" i="15"/>
  <c r="J10538" i="15"/>
  <c r="J10539" i="15"/>
  <c r="J10540" i="15"/>
  <c r="J10541" i="15"/>
  <c r="J10542" i="15"/>
  <c r="J10543" i="15"/>
  <c r="J10544" i="15"/>
  <c r="J10545" i="15"/>
  <c r="J10546" i="15"/>
  <c r="J10547" i="15"/>
  <c r="J10548" i="15"/>
  <c r="J10549" i="15"/>
  <c r="J10550" i="15"/>
  <c r="J10551" i="15"/>
  <c r="J10552" i="15"/>
  <c r="J10553" i="15"/>
  <c r="J10554" i="15"/>
  <c r="J10555" i="15"/>
  <c r="J10556" i="15"/>
  <c r="J10557" i="15"/>
  <c r="J10558" i="15"/>
  <c r="J10559" i="15"/>
  <c r="J10560" i="15"/>
  <c r="J10561" i="15"/>
  <c r="J10562" i="15"/>
  <c r="J10563" i="15"/>
  <c r="J10564" i="15"/>
  <c r="J10565" i="15"/>
  <c r="J10566" i="15"/>
  <c r="J10567" i="15"/>
  <c r="J10568" i="15"/>
  <c r="J10569" i="15"/>
  <c r="J10570" i="15"/>
  <c r="J10571" i="15"/>
  <c r="J10572" i="15"/>
  <c r="J10573" i="15"/>
  <c r="J10574" i="15"/>
  <c r="J10575" i="15"/>
  <c r="J10576" i="15"/>
  <c r="J10577" i="15"/>
  <c r="J10578" i="15"/>
  <c r="J10579" i="15"/>
  <c r="J10580" i="15"/>
  <c r="J10581" i="15"/>
  <c r="J10582" i="15"/>
  <c r="J10583" i="15"/>
  <c r="J10584" i="15"/>
  <c r="J10585" i="15"/>
  <c r="J10586" i="15"/>
  <c r="J10587" i="15"/>
  <c r="J10588" i="15"/>
  <c r="J10589" i="15"/>
  <c r="J10590" i="15"/>
  <c r="J10591" i="15"/>
  <c r="J10592" i="15"/>
  <c r="J10593" i="15"/>
  <c r="J10594" i="15"/>
  <c r="J10595" i="15"/>
  <c r="J10596" i="15"/>
  <c r="J10597" i="15"/>
  <c r="J10598" i="15"/>
  <c r="J10599" i="15"/>
  <c r="J10600" i="15"/>
  <c r="J10601" i="15"/>
  <c r="J10602" i="15"/>
  <c r="J10603" i="15"/>
  <c r="J10604" i="15"/>
  <c r="J10605" i="15"/>
  <c r="J10606" i="15"/>
  <c r="J10607" i="15"/>
  <c r="J10608" i="15"/>
  <c r="J10609" i="15"/>
  <c r="J10610" i="15"/>
  <c r="J10611" i="15"/>
  <c r="J10612" i="15"/>
  <c r="J10613" i="15"/>
  <c r="J10614" i="15"/>
  <c r="J10615" i="15"/>
  <c r="J10616" i="15"/>
  <c r="J10617" i="15"/>
  <c r="J10618" i="15"/>
  <c r="J10619" i="15"/>
  <c r="J10620" i="15"/>
  <c r="J10621" i="15"/>
  <c r="J10622" i="15"/>
  <c r="J10623" i="15"/>
  <c r="J10624" i="15"/>
  <c r="J10625" i="15"/>
  <c r="J10626" i="15"/>
  <c r="J10627" i="15"/>
  <c r="J10628" i="15"/>
  <c r="J10629" i="15"/>
  <c r="J10630" i="15"/>
  <c r="J10631" i="15"/>
  <c r="J10632" i="15"/>
  <c r="J10633" i="15"/>
  <c r="J10634" i="15"/>
  <c r="J10635" i="15"/>
  <c r="J10636" i="15"/>
  <c r="J10637" i="15"/>
  <c r="J10638" i="15"/>
  <c r="J10639" i="15"/>
  <c r="J10640" i="15"/>
  <c r="J10641" i="15"/>
  <c r="J10642" i="15"/>
  <c r="J10643" i="15"/>
  <c r="J10644" i="15"/>
  <c r="J10645" i="15"/>
  <c r="J10646" i="15"/>
  <c r="J10647" i="15"/>
  <c r="J10648" i="15"/>
  <c r="J10649" i="15"/>
  <c r="J10650" i="15"/>
  <c r="J10651" i="15"/>
  <c r="J10652" i="15"/>
  <c r="J10653" i="15"/>
  <c r="J10654" i="15"/>
  <c r="J10655" i="15"/>
  <c r="J10656" i="15"/>
  <c r="J10657" i="15"/>
  <c r="J10658" i="15"/>
  <c r="J10659" i="15"/>
  <c r="J10660" i="15"/>
  <c r="J10661" i="15"/>
  <c r="J10662" i="15"/>
  <c r="J10663" i="15"/>
  <c r="J10664" i="15"/>
  <c r="J10665" i="15"/>
  <c r="J10666" i="15"/>
  <c r="J10667" i="15"/>
  <c r="J10668" i="15"/>
  <c r="J10669" i="15"/>
  <c r="J10670" i="15"/>
  <c r="J10671" i="15"/>
  <c r="J10672" i="15"/>
  <c r="J10673" i="15"/>
  <c r="J10674" i="15"/>
  <c r="J10675" i="15"/>
  <c r="J10676" i="15"/>
  <c r="J10677" i="15"/>
  <c r="J10678" i="15"/>
  <c r="J10679" i="15"/>
  <c r="J10680" i="15"/>
  <c r="J10681" i="15"/>
  <c r="J10682" i="15"/>
  <c r="J10683" i="15"/>
  <c r="J10684" i="15"/>
  <c r="J10685" i="15"/>
  <c r="J10686" i="15"/>
  <c r="J10687" i="15"/>
  <c r="J10688" i="15"/>
  <c r="J10689" i="15"/>
  <c r="J10690" i="15"/>
  <c r="J10691" i="15"/>
  <c r="J10692" i="15"/>
  <c r="J10693" i="15"/>
  <c r="J10694" i="15"/>
  <c r="J10695" i="15"/>
  <c r="J10696" i="15"/>
  <c r="J10697" i="15"/>
  <c r="J10698" i="15"/>
  <c r="J10699" i="15"/>
  <c r="J10700" i="15"/>
  <c r="J10701" i="15"/>
  <c r="J10702" i="15"/>
  <c r="J10703" i="15"/>
  <c r="J10704" i="15"/>
  <c r="J10705" i="15"/>
  <c r="J10706" i="15"/>
  <c r="J10707" i="15"/>
  <c r="J10708" i="15"/>
  <c r="J10709" i="15"/>
  <c r="J10710" i="15"/>
  <c r="J10711" i="15"/>
  <c r="J10712" i="15"/>
  <c r="J10713" i="15"/>
  <c r="J10714" i="15"/>
  <c r="J10715" i="15"/>
  <c r="J10716" i="15"/>
  <c r="J10717" i="15"/>
  <c r="J10718" i="15"/>
  <c r="J10719" i="15"/>
  <c r="J10720" i="15"/>
  <c r="J10721" i="15"/>
  <c r="J10722" i="15"/>
  <c r="J10723" i="15"/>
  <c r="J10724" i="15"/>
  <c r="J10725" i="15"/>
  <c r="J10726" i="15"/>
  <c r="J10727" i="15"/>
  <c r="J10728" i="15"/>
  <c r="J10729" i="15"/>
  <c r="J10730" i="15"/>
  <c r="J10731" i="15"/>
  <c r="J10732" i="15"/>
  <c r="J10733" i="15"/>
  <c r="J10734" i="15"/>
  <c r="J10735" i="15"/>
  <c r="J10736" i="15"/>
  <c r="J10737" i="15"/>
  <c r="J10738" i="15"/>
  <c r="J10739" i="15"/>
  <c r="J10740" i="15"/>
  <c r="J10741" i="15"/>
  <c r="J10742" i="15"/>
  <c r="J10743" i="15"/>
  <c r="J10744" i="15"/>
  <c r="J10745" i="15"/>
  <c r="J10746" i="15"/>
  <c r="J10747" i="15"/>
  <c r="J10748" i="15"/>
  <c r="J10749" i="15"/>
  <c r="J10750" i="15"/>
  <c r="J10751" i="15"/>
  <c r="J10752" i="15"/>
  <c r="J10753" i="15"/>
  <c r="J10754" i="15"/>
  <c r="J10755" i="15"/>
  <c r="J10756" i="15"/>
  <c r="J10757" i="15"/>
  <c r="J10758" i="15"/>
  <c r="J10759" i="15"/>
  <c r="J10760" i="15"/>
  <c r="J10761" i="15"/>
  <c r="J10762" i="15"/>
  <c r="J10763" i="15"/>
  <c r="J10764" i="15"/>
  <c r="J10765" i="15"/>
  <c r="J10766" i="15"/>
  <c r="J10767" i="15"/>
  <c r="J10768" i="15"/>
  <c r="J10769" i="15"/>
  <c r="J10770" i="15"/>
  <c r="J10771" i="15"/>
  <c r="J10772" i="15"/>
  <c r="J10773" i="15"/>
  <c r="J10774" i="15"/>
  <c r="J10775" i="15"/>
  <c r="J10776" i="15"/>
  <c r="J10777" i="15"/>
  <c r="J10778" i="15"/>
  <c r="J10779" i="15"/>
  <c r="J10780" i="15"/>
  <c r="J10781" i="15"/>
  <c r="J10782" i="15"/>
  <c r="J10783" i="15"/>
  <c r="J10784" i="15"/>
  <c r="J10785" i="15"/>
  <c r="J10786" i="15"/>
  <c r="J10787" i="15"/>
  <c r="J10788" i="15"/>
  <c r="J10789" i="15"/>
  <c r="J10790" i="15"/>
  <c r="J10791" i="15"/>
  <c r="J10792" i="15"/>
  <c r="J10793" i="15"/>
  <c r="J10794" i="15"/>
  <c r="J10795" i="15"/>
  <c r="J10796" i="15"/>
  <c r="J10797" i="15"/>
  <c r="J10798" i="15"/>
  <c r="J10799" i="15"/>
  <c r="J10800" i="15"/>
  <c r="J10801" i="15"/>
  <c r="J10802" i="15"/>
  <c r="J10803" i="15"/>
  <c r="J10804" i="15"/>
  <c r="J10805" i="15"/>
  <c r="J10806" i="15"/>
  <c r="J10807" i="15"/>
  <c r="J10808" i="15"/>
  <c r="J10809" i="15"/>
  <c r="J10810" i="15"/>
  <c r="J10811" i="15"/>
  <c r="J10812" i="15"/>
  <c r="J10813" i="15"/>
  <c r="J10814" i="15"/>
  <c r="J10815" i="15"/>
  <c r="J10816" i="15"/>
  <c r="J10817" i="15"/>
  <c r="J10818" i="15"/>
  <c r="J10819" i="15"/>
  <c r="J10820" i="15"/>
  <c r="J10821" i="15"/>
  <c r="J10822" i="15"/>
  <c r="J10823" i="15"/>
  <c r="J10824" i="15"/>
  <c r="J10825" i="15"/>
  <c r="J10826" i="15"/>
  <c r="J10827" i="15"/>
  <c r="J10828" i="15"/>
  <c r="J10829" i="15"/>
  <c r="J10830" i="15"/>
  <c r="J10831" i="15"/>
  <c r="J10832" i="15"/>
  <c r="J10833" i="15"/>
  <c r="J10834" i="15"/>
  <c r="J10835" i="15"/>
  <c r="J10836" i="15"/>
  <c r="J10837" i="15"/>
  <c r="J10838" i="15"/>
  <c r="J10839" i="15"/>
  <c r="J10840" i="15"/>
  <c r="J10841" i="15"/>
  <c r="J10842" i="15"/>
  <c r="J10843" i="15"/>
  <c r="J10844" i="15"/>
  <c r="J10845" i="15"/>
  <c r="J10846" i="15"/>
  <c r="J10847" i="15"/>
  <c r="J10848" i="15"/>
  <c r="J10849" i="15"/>
  <c r="J10850" i="15"/>
  <c r="J10851" i="15"/>
  <c r="J10852" i="15"/>
  <c r="J10853" i="15"/>
  <c r="J10854" i="15"/>
  <c r="J10855" i="15"/>
  <c r="J10856" i="15"/>
  <c r="J10857" i="15"/>
  <c r="J10858" i="15"/>
  <c r="J10859" i="15"/>
  <c r="J10860" i="15"/>
  <c r="J10861" i="15"/>
  <c r="J10862" i="15"/>
  <c r="J10863" i="15"/>
  <c r="J10864" i="15"/>
  <c r="J10865" i="15"/>
  <c r="J10866" i="15"/>
  <c r="J10867" i="15"/>
  <c r="J10868" i="15"/>
  <c r="J10869" i="15"/>
  <c r="J10870" i="15"/>
  <c r="J10871" i="15"/>
  <c r="J10872" i="15"/>
  <c r="J10873" i="15"/>
  <c r="J10874" i="15"/>
  <c r="J10875" i="15"/>
  <c r="J10876" i="15"/>
  <c r="J10877" i="15"/>
  <c r="J10878" i="15"/>
  <c r="J10879" i="15"/>
  <c r="J10880" i="15"/>
  <c r="J10881" i="15"/>
  <c r="J10882" i="15"/>
  <c r="J10883" i="15"/>
  <c r="J10884" i="15"/>
  <c r="J10885" i="15"/>
  <c r="J10886" i="15"/>
  <c r="J10887" i="15"/>
  <c r="J10888" i="15"/>
  <c r="J10889" i="15"/>
  <c r="J10890" i="15"/>
  <c r="J10891" i="15"/>
  <c r="J10892" i="15"/>
  <c r="J10893" i="15"/>
  <c r="J10894" i="15"/>
  <c r="J10895" i="15"/>
  <c r="J10896" i="15"/>
  <c r="J10897" i="15"/>
  <c r="J10898" i="15"/>
  <c r="J10899" i="15"/>
  <c r="J10900" i="15"/>
  <c r="J10901" i="15"/>
  <c r="J10902" i="15"/>
  <c r="J10903" i="15"/>
  <c r="J10904" i="15"/>
  <c r="J10905" i="15"/>
  <c r="J10906" i="15"/>
  <c r="J10907" i="15"/>
  <c r="J10908" i="15"/>
  <c r="J10909" i="15"/>
  <c r="J10910" i="15"/>
  <c r="J10911" i="15"/>
  <c r="J10912" i="15"/>
  <c r="J10913" i="15"/>
  <c r="J10914" i="15"/>
  <c r="J10915" i="15"/>
  <c r="J10916" i="15"/>
  <c r="J10917" i="15"/>
  <c r="J10918" i="15"/>
  <c r="J10919" i="15"/>
  <c r="J10920" i="15"/>
  <c r="J10921" i="15"/>
  <c r="J10922" i="15"/>
  <c r="J10923" i="15"/>
  <c r="J10924" i="15"/>
  <c r="J10925" i="15"/>
  <c r="J10926" i="15"/>
  <c r="J10927" i="15"/>
  <c r="J10928" i="15"/>
  <c r="J10929" i="15"/>
  <c r="J10930" i="15"/>
  <c r="J10931" i="15"/>
  <c r="J10932" i="15"/>
  <c r="J10933" i="15"/>
  <c r="J10934" i="15"/>
  <c r="J10935" i="15"/>
  <c r="J10936" i="15"/>
  <c r="J10937" i="15"/>
  <c r="J10938" i="15"/>
  <c r="J10939" i="15"/>
  <c r="J10940" i="15"/>
  <c r="J10941" i="15"/>
  <c r="J10942" i="15"/>
  <c r="J10943" i="15"/>
  <c r="J10944" i="15"/>
  <c r="J10945" i="15"/>
  <c r="J10946" i="15"/>
  <c r="J10947" i="15"/>
  <c r="J10948" i="15"/>
  <c r="J10949" i="15"/>
  <c r="J10950" i="15"/>
  <c r="J10951" i="15"/>
  <c r="J10952" i="15"/>
  <c r="J10953" i="15"/>
  <c r="J10954" i="15"/>
  <c r="J10955" i="15"/>
  <c r="J10956" i="15"/>
  <c r="J10957" i="15"/>
  <c r="J10958" i="15"/>
  <c r="J10959" i="15"/>
  <c r="J10960" i="15"/>
  <c r="J10961" i="15"/>
  <c r="J10962" i="15"/>
  <c r="J10963" i="15"/>
  <c r="J10964" i="15"/>
  <c r="J10965" i="15"/>
  <c r="J10966" i="15"/>
  <c r="J10967" i="15"/>
  <c r="J10968" i="15"/>
  <c r="J10969" i="15"/>
  <c r="J10970" i="15"/>
  <c r="J10971" i="15"/>
  <c r="J10972" i="15"/>
  <c r="J10973" i="15"/>
  <c r="J10974" i="15"/>
  <c r="J10975" i="15"/>
  <c r="J10976" i="15"/>
  <c r="J10977" i="15"/>
  <c r="J10978" i="15"/>
  <c r="J10979" i="15"/>
  <c r="J10980" i="15"/>
  <c r="J10981" i="15"/>
  <c r="J10982" i="15"/>
  <c r="J10983" i="15"/>
  <c r="J10984" i="15"/>
  <c r="J10985" i="15"/>
  <c r="J10986" i="15"/>
  <c r="J10987" i="15"/>
  <c r="J10988" i="15"/>
  <c r="J10989" i="15"/>
  <c r="J10990" i="15"/>
  <c r="J10991" i="15"/>
  <c r="J10992" i="15"/>
  <c r="J10993" i="15"/>
  <c r="J10994" i="15"/>
  <c r="J10995" i="15"/>
  <c r="J10996" i="15"/>
  <c r="J10997" i="15"/>
  <c r="J10998" i="15"/>
  <c r="J10999" i="15"/>
  <c r="J11000" i="15"/>
  <c r="J11001" i="15"/>
  <c r="J11002" i="15"/>
  <c r="J11003" i="15"/>
  <c r="J11004" i="15"/>
  <c r="J11005" i="15"/>
  <c r="J11006" i="15"/>
  <c r="J11007" i="15"/>
  <c r="J11008" i="15"/>
  <c r="J11009" i="15"/>
  <c r="J11010" i="15"/>
  <c r="J11011" i="15"/>
  <c r="J11012" i="15"/>
  <c r="J11013" i="15"/>
  <c r="J11014" i="15"/>
  <c r="J11015" i="15"/>
  <c r="J11016" i="15"/>
  <c r="J11017" i="15"/>
  <c r="J11018" i="15"/>
  <c r="J11019" i="15"/>
  <c r="J11020" i="15"/>
  <c r="J11021" i="15"/>
  <c r="J11022" i="15"/>
  <c r="J11023" i="15"/>
  <c r="J11024" i="15"/>
  <c r="J11025" i="15"/>
  <c r="J11026" i="15"/>
  <c r="J11027" i="15"/>
  <c r="J11028" i="15"/>
  <c r="J11029" i="15"/>
  <c r="J11030" i="15"/>
  <c r="J11031" i="15"/>
  <c r="J11032" i="15"/>
  <c r="J11033" i="15"/>
  <c r="J11034" i="15"/>
  <c r="J11035" i="15"/>
  <c r="J11036" i="15"/>
  <c r="J11037" i="15"/>
  <c r="J11038" i="15"/>
  <c r="J11039" i="15"/>
  <c r="J11040" i="15"/>
  <c r="J11041" i="15"/>
  <c r="J11042" i="15"/>
  <c r="J11043" i="15"/>
  <c r="J11044" i="15"/>
  <c r="J11045" i="15"/>
  <c r="J11046" i="15"/>
  <c r="J11047" i="15"/>
  <c r="J11048" i="15"/>
  <c r="J11049" i="15"/>
  <c r="J11050" i="15"/>
  <c r="J11051" i="15"/>
  <c r="J11052" i="15"/>
  <c r="J11053" i="15"/>
  <c r="J11054" i="15"/>
  <c r="J11055" i="15"/>
  <c r="J11056" i="15"/>
  <c r="J11057" i="15"/>
  <c r="J11058" i="15"/>
  <c r="J11059" i="15"/>
  <c r="J11060" i="15"/>
  <c r="J11061" i="15"/>
  <c r="J11062" i="15"/>
  <c r="J11063" i="15"/>
  <c r="J11064" i="15"/>
  <c r="J11065" i="15"/>
  <c r="J11066" i="15"/>
  <c r="J11067" i="15"/>
  <c r="J11068" i="15"/>
  <c r="J11069" i="15"/>
  <c r="J11070" i="15"/>
  <c r="J11071" i="15"/>
  <c r="J11072" i="15"/>
  <c r="J11073" i="15"/>
  <c r="J11074" i="15"/>
  <c r="J11075" i="15"/>
  <c r="J11076" i="15"/>
  <c r="J11077" i="15"/>
  <c r="J11078" i="15"/>
  <c r="J11079" i="15"/>
  <c r="J11080" i="15"/>
  <c r="J11081" i="15"/>
  <c r="J11082" i="15"/>
  <c r="J11083" i="15"/>
  <c r="J11084" i="15"/>
  <c r="J11085" i="15"/>
  <c r="J11086" i="15"/>
  <c r="J11087" i="15"/>
  <c r="J11088" i="15"/>
  <c r="J11089" i="15"/>
  <c r="J11090" i="15"/>
  <c r="J11091" i="15"/>
  <c r="J11092" i="15"/>
  <c r="J11093" i="15"/>
  <c r="J11094" i="15"/>
  <c r="J11095" i="15"/>
  <c r="J11096" i="15"/>
  <c r="J11097" i="15"/>
  <c r="J11098" i="15"/>
  <c r="J11099" i="15"/>
  <c r="J11100" i="15"/>
  <c r="J11101" i="15"/>
  <c r="J11102" i="15"/>
  <c r="J11103" i="15"/>
  <c r="J11104" i="15"/>
  <c r="J11105" i="15"/>
  <c r="J11106" i="15"/>
  <c r="J11107" i="15"/>
  <c r="J11108" i="15"/>
  <c r="J11109" i="15"/>
  <c r="J11110" i="15"/>
  <c r="J11111" i="15"/>
  <c r="J11112" i="15"/>
  <c r="J11113" i="15"/>
  <c r="J11114" i="15"/>
  <c r="J11115" i="15"/>
  <c r="J11116" i="15"/>
  <c r="J11117" i="15"/>
  <c r="J11118" i="15"/>
  <c r="J11119" i="15"/>
  <c r="J11120" i="15"/>
  <c r="J11121" i="15"/>
  <c r="J11122" i="15"/>
  <c r="J11123" i="15"/>
  <c r="J11124" i="15"/>
  <c r="J11125" i="15"/>
  <c r="J11126" i="15"/>
  <c r="J11127" i="15"/>
  <c r="J11128" i="15"/>
  <c r="J11129" i="15"/>
  <c r="J11130" i="15"/>
  <c r="J11131" i="15"/>
  <c r="J11132" i="15"/>
  <c r="J11133" i="15"/>
  <c r="J11134" i="15"/>
  <c r="J11135" i="15"/>
  <c r="J11136" i="15"/>
  <c r="J11137" i="15"/>
  <c r="J11138" i="15"/>
  <c r="J11139" i="15"/>
  <c r="J11140" i="15"/>
  <c r="J11141" i="15"/>
  <c r="J11142" i="15"/>
  <c r="J11143" i="15"/>
  <c r="J11144" i="15"/>
  <c r="J11145" i="15"/>
  <c r="J11146" i="15"/>
  <c r="J11147" i="15"/>
  <c r="J11148" i="15"/>
  <c r="J11149" i="15"/>
  <c r="J11150" i="15"/>
  <c r="J11151" i="15"/>
  <c r="J11152" i="15"/>
  <c r="J11153" i="15"/>
  <c r="J11154" i="15"/>
  <c r="J11155" i="15"/>
  <c r="J11156" i="15"/>
  <c r="J11157" i="15"/>
  <c r="J11158" i="15"/>
  <c r="J11159" i="15"/>
  <c r="J11160" i="15"/>
  <c r="J11161" i="15"/>
  <c r="J11162" i="15"/>
  <c r="J11163" i="15"/>
  <c r="J11164" i="15"/>
  <c r="J11165" i="15"/>
  <c r="J11166" i="15"/>
  <c r="J11167" i="15"/>
  <c r="J11168" i="15"/>
  <c r="J11169" i="15"/>
  <c r="J11170" i="15"/>
  <c r="J11171" i="15"/>
  <c r="J11172" i="15"/>
  <c r="J11173" i="15"/>
  <c r="J11174" i="15"/>
  <c r="J11175" i="15"/>
  <c r="J11176" i="15"/>
  <c r="J11177" i="15"/>
  <c r="J11178" i="15"/>
  <c r="J11179" i="15"/>
  <c r="J11180" i="15"/>
  <c r="J11181" i="15"/>
  <c r="J11182" i="15"/>
  <c r="J11183" i="15"/>
  <c r="J11184" i="15"/>
  <c r="J11185" i="15"/>
  <c r="J11186" i="15"/>
  <c r="J11187" i="15"/>
  <c r="J11188" i="15"/>
  <c r="J11189" i="15"/>
  <c r="J11190" i="15"/>
  <c r="J11191" i="15"/>
  <c r="J11192" i="15"/>
  <c r="J11193" i="15"/>
  <c r="J11194" i="15"/>
  <c r="J11195" i="15"/>
  <c r="J11196" i="15"/>
  <c r="J11197" i="15"/>
  <c r="J11198" i="15"/>
  <c r="J11199" i="15"/>
  <c r="J11200" i="15"/>
  <c r="J11201" i="15"/>
  <c r="J11202" i="15"/>
  <c r="J11203" i="15"/>
  <c r="J11204" i="15"/>
  <c r="J11205" i="15"/>
  <c r="J11206" i="15"/>
  <c r="J11207" i="15"/>
  <c r="J11208" i="15"/>
  <c r="J11209" i="15"/>
  <c r="J11210" i="15"/>
  <c r="J11211" i="15"/>
  <c r="J11212" i="15"/>
  <c r="J11213" i="15"/>
  <c r="J11214" i="15"/>
  <c r="J11215" i="15"/>
  <c r="J11216" i="15"/>
  <c r="J11217" i="15"/>
  <c r="J11218" i="15"/>
  <c r="J11219" i="15"/>
  <c r="J11220" i="15"/>
  <c r="J11221" i="15"/>
  <c r="J11222" i="15"/>
  <c r="J11223" i="15"/>
  <c r="J11224" i="15"/>
  <c r="J11225" i="15"/>
  <c r="J11226" i="15"/>
  <c r="J11227" i="15"/>
  <c r="J11228" i="15"/>
  <c r="J11229" i="15"/>
  <c r="J11230" i="15"/>
  <c r="J11231" i="15"/>
  <c r="J11232" i="15"/>
  <c r="J11233" i="15"/>
  <c r="J11234" i="15"/>
  <c r="J11235" i="15"/>
  <c r="J11236" i="15"/>
  <c r="J11237" i="15"/>
  <c r="J11238" i="15"/>
  <c r="J11239" i="15"/>
  <c r="J11240" i="15"/>
  <c r="J11241" i="15"/>
  <c r="J11242" i="15"/>
  <c r="J11243" i="15"/>
  <c r="J11244" i="15"/>
  <c r="J11245" i="15"/>
  <c r="J11246" i="15"/>
  <c r="J11247" i="15"/>
  <c r="J11248" i="15"/>
  <c r="J11249" i="15"/>
  <c r="J11250" i="15"/>
  <c r="J11251" i="15"/>
  <c r="J11252" i="15"/>
  <c r="J11253" i="15"/>
  <c r="J11254" i="15"/>
  <c r="J11255" i="15"/>
  <c r="J11256" i="15"/>
  <c r="J11257" i="15"/>
  <c r="J11258" i="15"/>
  <c r="J11259" i="15"/>
  <c r="J11260" i="15"/>
  <c r="J11261" i="15"/>
  <c r="J11262" i="15"/>
  <c r="J11263" i="15"/>
  <c r="J11264" i="15"/>
  <c r="J11265" i="15"/>
  <c r="J11266" i="15"/>
  <c r="J11267" i="15"/>
  <c r="J11268" i="15"/>
  <c r="J11269" i="15"/>
  <c r="J11270" i="15"/>
  <c r="J11271" i="15"/>
  <c r="J11272" i="15"/>
  <c r="J11273" i="15"/>
  <c r="J11274" i="15"/>
  <c r="J11275" i="15"/>
  <c r="J11276" i="15"/>
  <c r="J11277" i="15"/>
  <c r="J11278" i="15"/>
  <c r="J11279" i="15"/>
  <c r="J11280" i="15"/>
  <c r="J11281" i="15"/>
  <c r="J11282" i="15"/>
  <c r="J11283" i="15"/>
  <c r="J11284" i="15"/>
  <c r="J11285" i="15"/>
  <c r="J11286" i="15"/>
  <c r="J11287" i="15"/>
  <c r="J11288" i="15"/>
  <c r="J11289" i="15"/>
  <c r="J11290" i="15"/>
  <c r="J11291" i="15"/>
  <c r="J11292" i="15"/>
  <c r="J11293" i="15"/>
  <c r="J11294" i="15"/>
  <c r="J11295" i="15"/>
  <c r="J11296" i="15"/>
  <c r="J11297" i="15"/>
  <c r="J11298" i="15"/>
  <c r="J11299" i="15"/>
  <c r="J11300" i="15"/>
  <c r="J11301" i="15"/>
  <c r="J11302" i="15"/>
  <c r="J11303" i="15"/>
  <c r="J11304" i="15"/>
  <c r="J11305" i="15"/>
  <c r="J11306" i="15"/>
  <c r="J11307" i="15"/>
  <c r="J11308" i="15"/>
  <c r="J11309" i="15"/>
  <c r="J11310" i="15"/>
  <c r="J11311" i="15"/>
  <c r="J11312" i="15"/>
  <c r="J11313" i="15"/>
  <c r="J11314" i="15"/>
  <c r="J11315" i="15"/>
  <c r="J11316" i="15"/>
  <c r="J11317" i="15"/>
  <c r="J11318" i="15"/>
  <c r="J11319" i="15"/>
  <c r="J11320" i="15"/>
  <c r="J11321" i="15"/>
  <c r="J11322" i="15"/>
  <c r="J11323" i="15"/>
  <c r="J11324" i="15"/>
  <c r="J11325" i="15"/>
  <c r="J11326" i="15"/>
  <c r="J11327" i="15"/>
  <c r="J11328" i="15"/>
  <c r="J11329" i="15"/>
  <c r="J11330" i="15"/>
  <c r="J11331" i="15"/>
  <c r="J11332" i="15"/>
  <c r="J11333" i="15"/>
  <c r="J11334" i="15"/>
  <c r="J11335" i="15"/>
  <c r="J11336" i="15"/>
  <c r="J11337" i="15"/>
  <c r="J11338" i="15"/>
  <c r="J11339" i="15"/>
  <c r="J11340" i="15"/>
  <c r="J11341" i="15"/>
  <c r="J11342" i="15"/>
  <c r="J11343" i="15"/>
  <c r="J11344" i="15"/>
  <c r="J11345" i="15"/>
  <c r="J11346" i="15"/>
  <c r="J11347" i="15"/>
  <c r="J11348" i="15"/>
  <c r="J11349" i="15"/>
  <c r="J11350" i="15"/>
  <c r="J11351" i="15"/>
  <c r="J11352" i="15"/>
  <c r="J11353" i="15"/>
  <c r="J11354" i="15"/>
  <c r="J11355" i="15"/>
  <c r="J11356" i="15"/>
  <c r="J11357" i="15"/>
  <c r="J11358" i="15"/>
  <c r="J11359" i="15"/>
  <c r="J11360" i="15"/>
  <c r="J11361" i="15"/>
  <c r="J11362" i="15"/>
  <c r="J11363" i="15"/>
  <c r="J11364" i="15"/>
  <c r="J11365" i="15"/>
  <c r="J11366" i="15"/>
  <c r="J11367" i="15"/>
  <c r="J11368" i="15"/>
  <c r="J11369" i="15"/>
  <c r="J11370" i="15"/>
  <c r="J11371" i="15"/>
  <c r="J11372" i="15"/>
  <c r="J11373" i="15"/>
  <c r="J11374" i="15"/>
  <c r="J11375" i="15"/>
  <c r="J11376" i="15"/>
  <c r="J11377" i="15"/>
  <c r="J11378" i="15"/>
  <c r="J11379" i="15"/>
  <c r="J11380" i="15"/>
  <c r="J11381" i="15"/>
  <c r="J11382" i="15"/>
  <c r="J11383" i="15"/>
  <c r="J11384" i="15"/>
  <c r="J11385" i="15"/>
  <c r="J11386" i="15"/>
  <c r="J11387" i="15"/>
  <c r="J11388" i="15"/>
  <c r="J11389" i="15"/>
  <c r="J11390" i="15"/>
  <c r="J11391" i="15"/>
  <c r="J11392" i="15"/>
  <c r="J11393" i="15"/>
  <c r="J11394" i="15"/>
  <c r="J11395" i="15"/>
  <c r="J11396" i="15"/>
  <c r="J11397" i="15"/>
  <c r="J11398" i="15"/>
  <c r="J11399" i="15"/>
  <c r="J11400" i="15"/>
  <c r="J11401" i="15"/>
  <c r="J11402" i="15"/>
  <c r="J11403" i="15"/>
  <c r="J11404" i="15"/>
  <c r="J11405" i="15"/>
  <c r="J11406" i="15"/>
  <c r="J11407" i="15"/>
  <c r="J11408" i="15"/>
  <c r="J11409" i="15"/>
  <c r="J11410" i="15"/>
  <c r="J11411" i="15"/>
  <c r="J11412" i="15"/>
  <c r="J11413" i="15"/>
  <c r="J11414" i="15"/>
  <c r="J11415" i="15"/>
  <c r="J11416" i="15"/>
  <c r="J11417" i="15"/>
  <c r="J11418" i="15"/>
  <c r="J11419" i="15"/>
  <c r="J11420" i="15"/>
  <c r="J11421" i="15"/>
  <c r="J11422" i="15"/>
  <c r="J11423" i="15"/>
  <c r="J11424" i="15"/>
  <c r="J11425" i="15"/>
  <c r="J11426" i="15"/>
  <c r="J11427" i="15"/>
  <c r="J11428" i="15"/>
  <c r="J11429" i="15"/>
  <c r="J11430" i="15"/>
  <c r="J11431" i="15"/>
  <c r="J11432" i="15"/>
  <c r="J11433" i="15"/>
  <c r="J11434" i="15"/>
  <c r="J11435" i="15"/>
  <c r="J11436" i="15"/>
  <c r="J11437" i="15"/>
  <c r="J11438" i="15"/>
  <c r="J11439" i="15"/>
  <c r="J11440" i="15"/>
  <c r="J11441" i="15"/>
  <c r="J11442" i="15"/>
  <c r="J11443" i="15"/>
  <c r="J11444" i="15"/>
  <c r="J11445" i="15"/>
  <c r="J11446" i="15"/>
  <c r="J11447" i="15"/>
  <c r="J11448" i="15"/>
  <c r="J11449" i="15"/>
  <c r="J11450" i="15"/>
  <c r="J11451" i="15"/>
  <c r="J11452" i="15"/>
  <c r="J11453" i="15"/>
  <c r="J11454" i="15"/>
  <c r="J11455" i="15"/>
  <c r="J11456" i="15"/>
  <c r="J11457" i="15"/>
  <c r="J11458" i="15"/>
  <c r="J11459" i="15"/>
  <c r="J11460" i="15"/>
  <c r="J11461" i="15"/>
  <c r="J11462" i="15"/>
  <c r="J11463" i="15"/>
  <c r="J11464" i="15"/>
  <c r="J11465" i="15"/>
  <c r="J11466" i="15"/>
  <c r="J11467" i="15"/>
  <c r="J11468" i="15"/>
  <c r="J11469" i="15"/>
  <c r="J11470" i="15"/>
  <c r="J11471" i="15"/>
  <c r="J11472" i="15"/>
  <c r="J11473" i="15"/>
  <c r="J11474" i="15"/>
  <c r="J11475" i="15"/>
  <c r="J11476" i="15"/>
  <c r="J11477" i="15"/>
  <c r="J11478" i="15"/>
  <c r="J11479" i="15"/>
  <c r="J11480" i="15"/>
  <c r="J11481" i="15"/>
  <c r="J11482" i="15"/>
  <c r="J11483" i="15"/>
  <c r="J11484" i="15"/>
  <c r="J11485" i="15"/>
  <c r="J11486" i="15"/>
  <c r="J11487" i="15"/>
  <c r="J11488" i="15"/>
  <c r="J11489" i="15"/>
  <c r="J11490" i="15"/>
  <c r="J11491" i="15"/>
  <c r="J11492" i="15"/>
  <c r="J11493" i="15"/>
  <c r="J11494" i="15"/>
  <c r="J11495" i="15"/>
  <c r="J11496" i="15"/>
  <c r="J11497" i="15"/>
  <c r="J11498" i="15"/>
  <c r="J11499" i="15"/>
  <c r="J11500" i="15"/>
  <c r="J11501" i="15"/>
  <c r="J11502" i="15"/>
  <c r="J11503" i="15"/>
  <c r="J11504" i="15"/>
  <c r="J11505" i="15"/>
  <c r="J11506" i="15"/>
  <c r="J11507" i="15"/>
  <c r="J11508" i="15"/>
  <c r="J11509" i="15"/>
  <c r="J11510" i="15"/>
  <c r="J11511" i="15"/>
  <c r="J11512" i="15"/>
  <c r="J11513" i="15"/>
  <c r="J11514" i="15"/>
  <c r="J11515" i="15"/>
  <c r="J11516" i="15"/>
  <c r="J11517" i="15"/>
  <c r="J11518" i="15"/>
  <c r="J11519" i="15"/>
  <c r="J11520" i="15"/>
  <c r="J11521" i="15"/>
  <c r="J11522" i="15"/>
  <c r="J11523" i="15"/>
  <c r="J11524" i="15"/>
  <c r="J11525" i="15"/>
  <c r="J11526" i="15"/>
  <c r="J11527" i="15"/>
  <c r="J11528" i="15"/>
  <c r="J11529" i="15"/>
  <c r="J11530" i="15"/>
  <c r="J11531" i="15"/>
  <c r="J11532" i="15"/>
  <c r="J11533" i="15"/>
  <c r="J11534" i="15"/>
  <c r="J11535" i="15"/>
  <c r="J11536" i="15"/>
  <c r="J11537" i="15"/>
  <c r="J11538" i="15"/>
  <c r="J11539" i="15"/>
  <c r="J11540" i="15"/>
  <c r="J11541" i="15"/>
  <c r="J11542" i="15"/>
  <c r="J11543" i="15"/>
  <c r="J11544" i="15"/>
  <c r="J11545" i="15"/>
  <c r="J11546" i="15"/>
  <c r="J11547" i="15"/>
  <c r="J11548" i="15"/>
  <c r="J11549" i="15"/>
  <c r="J11550" i="15"/>
  <c r="J11551" i="15"/>
  <c r="J11552" i="15"/>
  <c r="J11553" i="15"/>
  <c r="J11554" i="15"/>
  <c r="J11555" i="15"/>
  <c r="J11556" i="15"/>
  <c r="J11557" i="15"/>
  <c r="J11558" i="15"/>
  <c r="J11559" i="15"/>
  <c r="J11560" i="15"/>
  <c r="J11561" i="15"/>
  <c r="J11562" i="15"/>
  <c r="J11563" i="15"/>
  <c r="J11564" i="15"/>
  <c r="J11565" i="15"/>
  <c r="J11566" i="15"/>
  <c r="J11567" i="15"/>
  <c r="J11568" i="15"/>
  <c r="J11569" i="15"/>
  <c r="J11570" i="15"/>
  <c r="J11571" i="15"/>
  <c r="J11572" i="15"/>
  <c r="J11573" i="15"/>
  <c r="J11574" i="15"/>
  <c r="J11575" i="15"/>
  <c r="J11576" i="15"/>
  <c r="J11577" i="15"/>
  <c r="J11578" i="15"/>
  <c r="J11579" i="15"/>
  <c r="J11580" i="15"/>
  <c r="J11581" i="15"/>
  <c r="J11582" i="15"/>
  <c r="J11583" i="15"/>
  <c r="J11584" i="15"/>
  <c r="J11585" i="15"/>
  <c r="J11586" i="15"/>
  <c r="J11587" i="15"/>
  <c r="J11588" i="15"/>
  <c r="J11589" i="15"/>
  <c r="J11590" i="15"/>
  <c r="J11591" i="15"/>
  <c r="J11592" i="15"/>
  <c r="J11593" i="15"/>
  <c r="J11594" i="15"/>
  <c r="J11595" i="15"/>
  <c r="J11596" i="15"/>
  <c r="J11597" i="15"/>
  <c r="J11598" i="15"/>
  <c r="J11599" i="15"/>
  <c r="J11600" i="15"/>
  <c r="J11601" i="15"/>
  <c r="J11602" i="15"/>
  <c r="J11603" i="15"/>
  <c r="J11604" i="15"/>
  <c r="J11605" i="15"/>
  <c r="J11606" i="15"/>
  <c r="J11607" i="15"/>
  <c r="J11608" i="15"/>
  <c r="J11609" i="15"/>
  <c r="J11610" i="15"/>
  <c r="J11611" i="15"/>
  <c r="J11612" i="15"/>
  <c r="J11613" i="15"/>
  <c r="J11614" i="15"/>
  <c r="J11615" i="15"/>
  <c r="J11616" i="15"/>
  <c r="J11617" i="15"/>
  <c r="J11618" i="15"/>
  <c r="J11619" i="15"/>
  <c r="J11620" i="15"/>
  <c r="J11621" i="15"/>
  <c r="J11622" i="15"/>
  <c r="J11623" i="15"/>
  <c r="J11624" i="15"/>
  <c r="J11625" i="15"/>
  <c r="J11626" i="15"/>
  <c r="J11627" i="15"/>
  <c r="J11628" i="15"/>
  <c r="J11629" i="15"/>
  <c r="J11630" i="15"/>
  <c r="J11631" i="15"/>
  <c r="J11632" i="15"/>
  <c r="J11633" i="15"/>
  <c r="J11634" i="15"/>
  <c r="J11635" i="15"/>
  <c r="J11636" i="15"/>
  <c r="J11637" i="15"/>
  <c r="J11638" i="15"/>
  <c r="J11639" i="15"/>
  <c r="J11640" i="15"/>
  <c r="J11641" i="15"/>
  <c r="J11642" i="15"/>
  <c r="J11643" i="15"/>
  <c r="J11644" i="15"/>
  <c r="J11645" i="15"/>
  <c r="J11646" i="15"/>
  <c r="J11647" i="15"/>
  <c r="J11648" i="15"/>
  <c r="J11649" i="15"/>
  <c r="J11650" i="15"/>
  <c r="J11651" i="15"/>
  <c r="J11652" i="15"/>
  <c r="J11653" i="15"/>
  <c r="J11654" i="15"/>
  <c r="J11655" i="15"/>
  <c r="J11656" i="15"/>
  <c r="J11657" i="15"/>
  <c r="J11658" i="15"/>
  <c r="J11659" i="15"/>
  <c r="J11660" i="15"/>
  <c r="J11661" i="15"/>
  <c r="J11662" i="15"/>
  <c r="J11663" i="15"/>
  <c r="J11664" i="15"/>
  <c r="J11665" i="15"/>
  <c r="J11666" i="15"/>
  <c r="J11667" i="15"/>
  <c r="J11668" i="15"/>
  <c r="J11669" i="15"/>
  <c r="J11670" i="15"/>
  <c r="J11671" i="15"/>
  <c r="J11672" i="15"/>
  <c r="J11673" i="15"/>
  <c r="J11674" i="15"/>
  <c r="J11675" i="15"/>
  <c r="J11676" i="15"/>
  <c r="J11677" i="15"/>
  <c r="J11678" i="15"/>
  <c r="J11679" i="15"/>
  <c r="J11680" i="15"/>
  <c r="J11681" i="15"/>
  <c r="J11682" i="15"/>
  <c r="J11683" i="15"/>
  <c r="J11684" i="15"/>
  <c r="J11685" i="15"/>
  <c r="J11686" i="15"/>
  <c r="J11687" i="15"/>
  <c r="J11688" i="15"/>
  <c r="J11689" i="15"/>
  <c r="J11690" i="15"/>
  <c r="J11691" i="15"/>
  <c r="J11692" i="15"/>
  <c r="J11693" i="15"/>
  <c r="J11694" i="15"/>
  <c r="J11695" i="15"/>
  <c r="J11696" i="15"/>
  <c r="J11697" i="15"/>
  <c r="J11698" i="15"/>
  <c r="J11699" i="15"/>
  <c r="J11700" i="15"/>
  <c r="J11701" i="15"/>
  <c r="J11702" i="15"/>
  <c r="J11703" i="15"/>
  <c r="J11704" i="15"/>
  <c r="J11705" i="15"/>
  <c r="J11706" i="15"/>
  <c r="J11707" i="15"/>
  <c r="J11708" i="15"/>
  <c r="J11709" i="15"/>
  <c r="J11710" i="15"/>
  <c r="J11711" i="15"/>
  <c r="J11712" i="15"/>
  <c r="J11713" i="15"/>
  <c r="J11714" i="15"/>
  <c r="J11715" i="15"/>
  <c r="J11716" i="15"/>
  <c r="J11717" i="15"/>
  <c r="J11718" i="15"/>
  <c r="J11719" i="15"/>
  <c r="J11720" i="15"/>
  <c r="J11721" i="15"/>
  <c r="J11722" i="15"/>
  <c r="J11723" i="15"/>
  <c r="J11724" i="15"/>
  <c r="J11725" i="15"/>
  <c r="J11726" i="15"/>
  <c r="J11727" i="15"/>
  <c r="J11728" i="15"/>
  <c r="J11729" i="15"/>
  <c r="J11730" i="15"/>
  <c r="J11731" i="15"/>
  <c r="J11732" i="15"/>
  <c r="J11733" i="15"/>
  <c r="J11734" i="15"/>
  <c r="J11735" i="15"/>
  <c r="J11736" i="15"/>
  <c r="J11737" i="15"/>
  <c r="J11738" i="15"/>
  <c r="J11739" i="15"/>
  <c r="J11740" i="15"/>
  <c r="J11741" i="15"/>
  <c r="J11742" i="15"/>
  <c r="J11743" i="15"/>
  <c r="J11744" i="15"/>
  <c r="J11745" i="15"/>
  <c r="J11746" i="15"/>
  <c r="J11747" i="15"/>
  <c r="J11748" i="15"/>
  <c r="J11749" i="15"/>
  <c r="J11750" i="15"/>
  <c r="J11751" i="15"/>
  <c r="J11752" i="15"/>
  <c r="J11753" i="15"/>
  <c r="J11754" i="15"/>
  <c r="J11755" i="15"/>
  <c r="J11756" i="15"/>
  <c r="J11757" i="15"/>
  <c r="J11758" i="15"/>
  <c r="J11759" i="15"/>
  <c r="J11760" i="15"/>
  <c r="J11761" i="15"/>
  <c r="J11762" i="15"/>
  <c r="J11763" i="15"/>
  <c r="J11764" i="15"/>
  <c r="J11765" i="15"/>
  <c r="J11766" i="15"/>
  <c r="J11767" i="15"/>
  <c r="J11768" i="15"/>
  <c r="J11769" i="15"/>
  <c r="J11770" i="15"/>
  <c r="J11771" i="15"/>
  <c r="J11772" i="15"/>
  <c r="J11773" i="15"/>
  <c r="J11774" i="15"/>
  <c r="J11775" i="15"/>
  <c r="J11776" i="15"/>
  <c r="J11777" i="15"/>
  <c r="J11778" i="15"/>
  <c r="J11779" i="15"/>
  <c r="J11780" i="15"/>
  <c r="J11781" i="15"/>
  <c r="J11782" i="15"/>
  <c r="J11783" i="15"/>
  <c r="J11784" i="15"/>
  <c r="J11785" i="15"/>
  <c r="J11786" i="15"/>
  <c r="J11787" i="15"/>
  <c r="J11788" i="15"/>
  <c r="J11789" i="15"/>
  <c r="J11790" i="15"/>
  <c r="J11791" i="15"/>
  <c r="J11792" i="15"/>
  <c r="J11793" i="15"/>
  <c r="J11794" i="15"/>
  <c r="J11795" i="15"/>
  <c r="J11796" i="15"/>
  <c r="J11797" i="15"/>
  <c r="J11798" i="15"/>
  <c r="J11799" i="15"/>
  <c r="J11800" i="15"/>
  <c r="J11801" i="15"/>
  <c r="J11802" i="15"/>
  <c r="J11803" i="15"/>
  <c r="J11804" i="15"/>
  <c r="J11805" i="15"/>
  <c r="J11806" i="15"/>
  <c r="J11807" i="15"/>
  <c r="J11808" i="15"/>
  <c r="J11809" i="15"/>
  <c r="J11810" i="15"/>
  <c r="J11811" i="15"/>
  <c r="J11812" i="15"/>
  <c r="J11813" i="15"/>
  <c r="J11814" i="15"/>
  <c r="J11815" i="15"/>
  <c r="J11816" i="15"/>
  <c r="J11817" i="15"/>
  <c r="J11818" i="15"/>
  <c r="J11819" i="15"/>
  <c r="J11820" i="15"/>
  <c r="J11821" i="15"/>
  <c r="J11822" i="15"/>
  <c r="J11823" i="15"/>
  <c r="J11824" i="15"/>
  <c r="J11825" i="15"/>
  <c r="J11826" i="15"/>
  <c r="J11827" i="15"/>
  <c r="J11828" i="15"/>
  <c r="J11829" i="15"/>
  <c r="J11830" i="15"/>
  <c r="J11831" i="15"/>
  <c r="J11832" i="15"/>
  <c r="J11833" i="15"/>
  <c r="J11834" i="15"/>
  <c r="J11835" i="15"/>
  <c r="J11836" i="15"/>
  <c r="J11837" i="15"/>
  <c r="J11838" i="15"/>
  <c r="J11839" i="15"/>
  <c r="J11840" i="15"/>
  <c r="J11841" i="15"/>
  <c r="J11842" i="15"/>
  <c r="J11843" i="15"/>
  <c r="J11844" i="15"/>
  <c r="J11845" i="15"/>
  <c r="J11846" i="15"/>
  <c r="J11847" i="15"/>
  <c r="J11848" i="15"/>
  <c r="J11849" i="15"/>
  <c r="J11850" i="15"/>
  <c r="J11851" i="15"/>
  <c r="J11852" i="15"/>
  <c r="J11853" i="15"/>
  <c r="J11854" i="15"/>
  <c r="J11855" i="15"/>
  <c r="J11856" i="15"/>
  <c r="J11857" i="15"/>
  <c r="J11858" i="15"/>
  <c r="J11859" i="15"/>
  <c r="J11860" i="15"/>
  <c r="J11861" i="15"/>
  <c r="J11862" i="15"/>
  <c r="J11863" i="15"/>
  <c r="J11864" i="15"/>
  <c r="J11865" i="15"/>
  <c r="J11866" i="15"/>
  <c r="J11867" i="15"/>
  <c r="J11868" i="15"/>
  <c r="J11869" i="15"/>
  <c r="J11870" i="15"/>
  <c r="J11871" i="15"/>
  <c r="J11872" i="15"/>
  <c r="J11873" i="15"/>
  <c r="J11874" i="15"/>
  <c r="J11875" i="15"/>
  <c r="J11876" i="15"/>
  <c r="J11877" i="15"/>
  <c r="J11878" i="15"/>
  <c r="J11879" i="15"/>
  <c r="J11880" i="15"/>
  <c r="J11881" i="15"/>
  <c r="J11882" i="15"/>
  <c r="J11883" i="15"/>
  <c r="J11884" i="15"/>
  <c r="J11885" i="15"/>
  <c r="J11886" i="15"/>
  <c r="J11887" i="15"/>
  <c r="J11888" i="15"/>
  <c r="J11889" i="15"/>
  <c r="J11890" i="15"/>
  <c r="J11891" i="15"/>
  <c r="J11892" i="15"/>
  <c r="J11893" i="15"/>
  <c r="J11894" i="15"/>
  <c r="J11895" i="15"/>
  <c r="J11896" i="15"/>
  <c r="J11897" i="15"/>
  <c r="J11898" i="15"/>
  <c r="J11899" i="15"/>
  <c r="J11900" i="15"/>
  <c r="J11901" i="15"/>
  <c r="J11902" i="15"/>
  <c r="J11903" i="15"/>
  <c r="J11904" i="15"/>
  <c r="J11905" i="15"/>
  <c r="J11906" i="15"/>
  <c r="J11907" i="15"/>
  <c r="J11908" i="15"/>
  <c r="J11909" i="15"/>
  <c r="J11910" i="15"/>
  <c r="J11911" i="15"/>
  <c r="J11912" i="15"/>
  <c r="J11913" i="15"/>
  <c r="J11914" i="15"/>
  <c r="J11915" i="15"/>
  <c r="J11916" i="15"/>
  <c r="J11917" i="15"/>
  <c r="J11918" i="15"/>
  <c r="J11919" i="15"/>
  <c r="J11920" i="15"/>
  <c r="J11921" i="15"/>
  <c r="J11922" i="15"/>
  <c r="J11923" i="15"/>
  <c r="J11924" i="15"/>
  <c r="J11925" i="15"/>
  <c r="J11926" i="15"/>
  <c r="J11927" i="15"/>
  <c r="J11928" i="15"/>
  <c r="J11929" i="15"/>
  <c r="J11930" i="15"/>
  <c r="J11931" i="15"/>
  <c r="J11932" i="15"/>
  <c r="J11933" i="15"/>
  <c r="J11934" i="15"/>
  <c r="J11935" i="15"/>
  <c r="J11936" i="15"/>
  <c r="J11937" i="15"/>
  <c r="J11938" i="15"/>
  <c r="J11939" i="15"/>
  <c r="J11940" i="15"/>
  <c r="J11941" i="15"/>
  <c r="J11942" i="15"/>
  <c r="J11943" i="15"/>
  <c r="J11944" i="15"/>
  <c r="J11945" i="15"/>
  <c r="J11946" i="15"/>
  <c r="J11947" i="15"/>
  <c r="J11948" i="15"/>
  <c r="J11949" i="15"/>
  <c r="J11950" i="15"/>
  <c r="J11951" i="15"/>
  <c r="J11952" i="15"/>
  <c r="J11953" i="15"/>
  <c r="J11954" i="15"/>
  <c r="J11955" i="15"/>
  <c r="J11956" i="15"/>
  <c r="J11957" i="15"/>
  <c r="J11958" i="15"/>
  <c r="J11959" i="15"/>
  <c r="J11960" i="15"/>
  <c r="J11961" i="15"/>
  <c r="J11962" i="15"/>
  <c r="J11963" i="15"/>
  <c r="J11964" i="15"/>
  <c r="J11965" i="15"/>
  <c r="J11966" i="15"/>
  <c r="J11967" i="15"/>
  <c r="J11968" i="15"/>
  <c r="J11969" i="15"/>
  <c r="J11970" i="15"/>
  <c r="J11971" i="15"/>
  <c r="J11972" i="15"/>
  <c r="J11973" i="15"/>
  <c r="J11974" i="15"/>
  <c r="J11975" i="15"/>
  <c r="J11976" i="15"/>
  <c r="J11977" i="15"/>
  <c r="J11978" i="15"/>
  <c r="J11979" i="15"/>
  <c r="J11980" i="15"/>
  <c r="J11981" i="15"/>
  <c r="J11982" i="15"/>
  <c r="J11983" i="15"/>
  <c r="J11984" i="15"/>
  <c r="J11985" i="15"/>
  <c r="J11986" i="15"/>
  <c r="J11987" i="15"/>
  <c r="J11988" i="15"/>
  <c r="J11989" i="15"/>
  <c r="J11990" i="15"/>
  <c r="J11991" i="15"/>
  <c r="J11992" i="15"/>
  <c r="J11993" i="15"/>
  <c r="J11994" i="15"/>
  <c r="J11995" i="15"/>
  <c r="J11996" i="15"/>
  <c r="J11997" i="15"/>
  <c r="J11998" i="15"/>
  <c r="J11999" i="15"/>
  <c r="J12000" i="15"/>
  <c r="J12001" i="15"/>
  <c r="J12002" i="15"/>
  <c r="J12003" i="15"/>
  <c r="J12004" i="15"/>
  <c r="J12005" i="15"/>
  <c r="J12006" i="15"/>
  <c r="J12007" i="15"/>
  <c r="J12008" i="15"/>
  <c r="J12009" i="15"/>
  <c r="J12010" i="15"/>
  <c r="J12011" i="15"/>
  <c r="J12012" i="15"/>
  <c r="J12013" i="15"/>
  <c r="J12014" i="15"/>
  <c r="J12015" i="15"/>
  <c r="J12016" i="15"/>
  <c r="J12017" i="15"/>
  <c r="J12018" i="15"/>
  <c r="J12019" i="15"/>
  <c r="J12020" i="15"/>
  <c r="J12021" i="15"/>
  <c r="J12022" i="15"/>
  <c r="J12023" i="15"/>
  <c r="J12024" i="15"/>
  <c r="J12025" i="15"/>
  <c r="J12026" i="15"/>
  <c r="J12027" i="15"/>
  <c r="J12028" i="15"/>
  <c r="J12029" i="15"/>
  <c r="J12030" i="15"/>
  <c r="J12031" i="15"/>
  <c r="J12032" i="15"/>
  <c r="J12033" i="15"/>
  <c r="J12034" i="15"/>
  <c r="J12035" i="15"/>
  <c r="J12036" i="15"/>
  <c r="J12037" i="15"/>
  <c r="J12038" i="15"/>
  <c r="J12039" i="15"/>
  <c r="J12040" i="15"/>
  <c r="J12041" i="15"/>
  <c r="J12042" i="15"/>
  <c r="J12043" i="15"/>
  <c r="J12044" i="15"/>
  <c r="J12045" i="15"/>
  <c r="J12046" i="15"/>
  <c r="J12047" i="15"/>
  <c r="J12048" i="15"/>
  <c r="J12049" i="15"/>
  <c r="J12050" i="15"/>
  <c r="J12051" i="15"/>
  <c r="J12052" i="15"/>
  <c r="J12053" i="15"/>
  <c r="J12054" i="15"/>
  <c r="J12055" i="15"/>
  <c r="J12056" i="15"/>
  <c r="J12057" i="15"/>
  <c r="J12058" i="15"/>
  <c r="J12059" i="15"/>
  <c r="J12060" i="15"/>
  <c r="J12061" i="15"/>
  <c r="J12062" i="15"/>
  <c r="J12063" i="15"/>
  <c r="J12064" i="15"/>
  <c r="J12065" i="15"/>
  <c r="J12066" i="15"/>
  <c r="J12067" i="15"/>
  <c r="J12068" i="15"/>
  <c r="J12069" i="15"/>
  <c r="J12070" i="15"/>
  <c r="J12071" i="15"/>
  <c r="J12072" i="15"/>
  <c r="J12073" i="15"/>
  <c r="J12074" i="15"/>
  <c r="J12075" i="15"/>
  <c r="J12076" i="15"/>
  <c r="J12077" i="15"/>
  <c r="J12078" i="15"/>
  <c r="J12079" i="15"/>
  <c r="J12080" i="15"/>
  <c r="J12081" i="15"/>
  <c r="J12082" i="15"/>
  <c r="J12083" i="15"/>
  <c r="J12084" i="15"/>
  <c r="J12085" i="15"/>
  <c r="J12086" i="15"/>
  <c r="J12087" i="15"/>
  <c r="J12088" i="15"/>
  <c r="J12089" i="15"/>
  <c r="J12090" i="15"/>
  <c r="J12091" i="15"/>
  <c r="J12092" i="15"/>
  <c r="J12093" i="15"/>
  <c r="J12094" i="15"/>
  <c r="J12095" i="15"/>
  <c r="J12096" i="15"/>
  <c r="J12097" i="15"/>
  <c r="J12098" i="15"/>
  <c r="J12099" i="15"/>
  <c r="J12100" i="15"/>
  <c r="J12101" i="15"/>
  <c r="J12102" i="15"/>
  <c r="J12103" i="15"/>
  <c r="J12104" i="15"/>
  <c r="J12105" i="15"/>
  <c r="J12106" i="15"/>
  <c r="J12107" i="15"/>
  <c r="J12108" i="15"/>
  <c r="J12109" i="15"/>
  <c r="J12110" i="15"/>
  <c r="J12111" i="15"/>
  <c r="J12112" i="15"/>
  <c r="J12113" i="15"/>
  <c r="J12114" i="15"/>
  <c r="J12115" i="15"/>
  <c r="J12116" i="15"/>
  <c r="J12117" i="15"/>
  <c r="J12118" i="15"/>
  <c r="J12119" i="15"/>
  <c r="J12120" i="15"/>
  <c r="J12121" i="15"/>
  <c r="J12122" i="15"/>
  <c r="J12123" i="15"/>
  <c r="J12124" i="15"/>
  <c r="J12125" i="15"/>
  <c r="J12126" i="15"/>
  <c r="J12127" i="15"/>
  <c r="J12128" i="15"/>
  <c r="J12129" i="15"/>
  <c r="J12130" i="15"/>
  <c r="J12131" i="15"/>
  <c r="J12132" i="15"/>
  <c r="J12133" i="15"/>
  <c r="J12134" i="15"/>
  <c r="J12135" i="15"/>
  <c r="J12136" i="15"/>
  <c r="J12137" i="15"/>
  <c r="J12138" i="15"/>
  <c r="J12139" i="15"/>
  <c r="J12140" i="15"/>
  <c r="J12141" i="15"/>
  <c r="J12142" i="15"/>
  <c r="J12143" i="15"/>
  <c r="J12144" i="15"/>
  <c r="J12145" i="15"/>
  <c r="J12146" i="15"/>
  <c r="J12147" i="15"/>
  <c r="J12148" i="15"/>
  <c r="J12149" i="15"/>
  <c r="J12150" i="15"/>
  <c r="J12151" i="15"/>
  <c r="J12152" i="15"/>
  <c r="J12153" i="15"/>
  <c r="J12154" i="15"/>
  <c r="J12155" i="15"/>
  <c r="J12156" i="15"/>
  <c r="J12157" i="15"/>
  <c r="J12158" i="15"/>
  <c r="J12159" i="15"/>
  <c r="J12160" i="15"/>
  <c r="J12161" i="15"/>
  <c r="J12162" i="15"/>
  <c r="J12163" i="15"/>
  <c r="J12164" i="15"/>
  <c r="J12165" i="15"/>
  <c r="J12166" i="15"/>
  <c r="J12167" i="15"/>
  <c r="J12168" i="15"/>
  <c r="J12169" i="15"/>
  <c r="J12170" i="15"/>
  <c r="J12171" i="15"/>
  <c r="J12172" i="15"/>
  <c r="J12173" i="15"/>
  <c r="J12174" i="15"/>
  <c r="J12175" i="15"/>
  <c r="J12176" i="15"/>
  <c r="J12177" i="15"/>
  <c r="J12178" i="15"/>
  <c r="J12179" i="15"/>
  <c r="J12180" i="15"/>
  <c r="J12181" i="15"/>
  <c r="J12182" i="15"/>
  <c r="J12183" i="15"/>
  <c r="J12184" i="15"/>
  <c r="J12185" i="15"/>
  <c r="J12186" i="15"/>
  <c r="J12187" i="15"/>
  <c r="J12188" i="15"/>
  <c r="J12189" i="15"/>
  <c r="J12190" i="15"/>
  <c r="J12191" i="15"/>
  <c r="J12192" i="15"/>
  <c r="J12193" i="15"/>
  <c r="J12194" i="15"/>
  <c r="J12195" i="15"/>
  <c r="J12196" i="15"/>
  <c r="J12197" i="15"/>
  <c r="J12198" i="15"/>
  <c r="J12199" i="15"/>
  <c r="J12200" i="15"/>
  <c r="J12201" i="15"/>
  <c r="J12202" i="15"/>
  <c r="J12203" i="15"/>
  <c r="J12204" i="15"/>
  <c r="J12205" i="15"/>
  <c r="J12206" i="15"/>
  <c r="J12207" i="15"/>
  <c r="J12208" i="15"/>
  <c r="J12209" i="15"/>
  <c r="J12210" i="15"/>
  <c r="J12211" i="15"/>
  <c r="J12212" i="15"/>
  <c r="J12213" i="15"/>
  <c r="J12214" i="15"/>
  <c r="J12215" i="15"/>
  <c r="J12216" i="15"/>
  <c r="J12217" i="15"/>
  <c r="J12218" i="15"/>
  <c r="J12219" i="15"/>
  <c r="J12220" i="15"/>
  <c r="J12221" i="15"/>
  <c r="J12222" i="15"/>
  <c r="J12223" i="15"/>
  <c r="J12224" i="15"/>
  <c r="J12225" i="15"/>
  <c r="J12226" i="15"/>
  <c r="J12227" i="15"/>
  <c r="J12228" i="15"/>
  <c r="J12229" i="15"/>
  <c r="J12230" i="15"/>
  <c r="J12231" i="15"/>
  <c r="J12232" i="15"/>
  <c r="J12233" i="15"/>
  <c r="J12234" i="15"/>
  <c r="J12235" i="15"/>
  <c r="J12236" i="15"/>
  <c r="J12237" i="15"/>
  <c r="J12238" i="15"/>
  <c r="J12239" i="15"/>
  <c r="J12240" i="15"/>
  <c r="J12241" i="15"/>
  <c r="J12242" i="15"/>
  <c r="J12243" i="15"/>
  <c r="J12244" i="15"/>
  <c r="J12245" i="15"/>
  <c r="J12246" i="15"/>
  <c r="J12247" i="15"/>
  <c r="J12248" i="15"/>
  <c r="J12249" i="15"/>
  <c r="J12250" i="15"/>
  <c r="J12251" i="15"/>
  <c r="J12252" i="15"/>
  <c r="J12253" i="15"/>
  <c r="J12254" i="15"/>
  <c r="J12255" i="15"/>
  <c r="J12256" i="15"/>
  <c r="J12257" i="15"/>
  <c r="J12258" i="15"/>
  <c r="J12259" i="15"/>
  <c r="J12260" i="15"/>
  <c r="J12261" i="15"/>
  <c r="J12262" i="15"/>
  <c r="J12263" i="15"/>
  <c r="J12264" i="15"/>
  <c r="J12265" i="15"/>
  <c r="J12266" i="15"/>
  <c r="J12267" i="15"/>
  <c r="J12268" i="15"/>
  <c r="J12269" i="15"/>
  <c r="J12270" i="15"/>
  <c r="J12271" i="15"/>
  <c r="J12272" i="15"/>
  <c r="J12273" i="15"/>
  <c r="J12274" i="15"/>
  <c r="J12275" i="15"/>
  <c r="J12276" i="15"/>
  <c r="J12277" i="15"/>
  <c r="J12278" i="15"/>
  <c r="J12279" i="15"/>
  <c r="J12280" i="15"/>
  <c r="J12281" i="15"/>
  <c r="J12282" i="15"/>
  <c r="J12283" i="15"/>
  <c r="J12284" i="15"/>
  <c r="J12285" i="15"/>
  <c r="J12286" i="15"/>
  <c r="J12287" i="15"/>
  <c r="J12288" i="15"/>
  <c r="J12289" i="15"/>
  <c r="J12290" i="15"/>
  <c r="J12291" i="15"/>
  <c r="J12292" i="15"/>
  <c r="J12293" i="15"/>
  <c r="J12294" i="15"/>
  <c r="J12295" i="15"/>
  <c r="J12296" i="15"/>
  <c r="J12297" i="15"/>
  <c r="J12298" i="15"/>
  <c r="J12299" i="15"/>
  <c r="J12300" i="15"/>
  <c r="J12301" i="15"/>
  <c r="J12302" i="15"/>
  <c r="J12303" i="15"/>
  <c r="J12304" i="15"/>
  <c r="J12305" i="15"/>
  <c r="J12306" i="15"/>
  <c r="J12307" i="15"/>
  <c r="J12308" i="15"/>
  <c r="J12309" i="15"/>
  <c r="J12310" i="15"/>
  <c r="J12311" i="15"/>
  <c r="J12312" i="15"/>
  <c r="J12313" i="15"/>
  <c r="J12314" i="15"/>
  <c r="J12315" i="15"/>
  <c r="J12316" i="15"/>
  <c r="J12317" i="15"/>
  <c r="J12318" i="15"/>
  <c r="J12319" i="15"/>
  <c r="J12320" i="15"/>
  <c r="J12321" i="15"/>
  <c r="J12322" i="15"/>
  <c r="J12323" i="15"/>
  <c r="J12324" i="15"/>
  <c r="J12325" i="15"/>
  <c r="J12326" i="15"/>
  <c r="J12327" i="15"/>
  <c r="J12328" i="15"/>
  <c r="J12329" i="15"/>
  <c r="J12330" i="15"/>
  <c r="J12331" i="15"/>
  <c r="J12332" i="15"/>
  <c r="J12333" i="15"/>
  <c r="J12334" i="15"/>
  <c r="J12335" i="15"/>
  <c r="J12336" i="15"/>
  <c r="J12337" i="15"/>
  <c r="J12338" i="15"/>
  <c r="J12339" i="15"/>
  <c r="J12340" i="15"/>
  <c r="J12341" i="15"/>
  <c r="J12342" i="15"/>
  <c r="J12343" i="15"/>
  <c r="J12344" i="15"/>
  <c r="J12345" i="15"/>
  <c r="J12346" i="15"/>
  <c r="J12347" i="15"/>
  <c r="J12348" i="15"/>
  <c r="J12349" i="15"/>
  <c r="J12350" i="15"/>
  <c r="J12351" i="15"/>
  <c r="J12352" i="15"/>
  <c r="J12353" i="15"/>
  <c r="J12354" i="15"/>
  <c r="J12355" i="15"/>
  <c r="J12356" i="15"/>
  <c r="J12357" i="15"/>
  <c r="J12358" i="15"/>
  <c r="J12359" i="15"/>
  <c r="J12360" i="15"/>
  <c r="J12361" i="15"/>
  <c r="J12362" i="15"/>
  <c r="J12363" i="15"/>
  <c r="J12364" i="15"/>
  <c r="J12365" i="15"/>
  <c r="J12366" i="15"/>
  <c r="J12367" i="15"/>
  <c r="J12368" i="15"/>
  <c r="J12369" i="15"/>
  <c r="J12370" i="15"/>
  <c r="J12371" i="15"/>
  <c r="J12372" i="15"/>
  <c r="J12373" i="15"/>
  <c r="J12374" i="15"/>
  <c r="J12375" i="15"/>
  <c r="J12376" i="15"/>
  <c r="J12377" i="15"/>
  <c r="J12378" i="15"/>
  <c r="J12379" i="15"/>
  <c r="J12380" i="15"/>
  <c r="J12381" i="15"/>
  <c r="J12382" i="15"/>
  <c r="J12383" i="15"/>
  <c r="J12384" i="15"/>
  <c r="J12385" i="15"/>
  <c r="J12386" i="15"/>
  <c r="J12387" i="15"/>
  <c r="J12388" i="15"/>
  <c r="J12389" i="15"/>
  <c r="J12390" i="15"/>
  <c r="J12391" i="15"/>
  <c r="J12392" i="15"/>
  <c r="J12393" i="15"/>
  <c r="J12394" i="15"/>
  <c r="J12395" i="15"/>
  <c r="J12396" i="15"/>
  <c r="J12397" i="15"/>
  <c r="J12398" i="15"/>
  <c r="J12399" i="15"/>
  <c r="J12400" i="15"/>
  <c r="J12401" i="15"/>
  <c r="J12402" i="15"/>
  <c r="J12403" i="15"/>
  <c r="J12404" i="15"/>
  <c r="J12405" i="15"/>
  <c r="J12406" i="15"/>
  <c r="J12407" i="15"/>
  <c r="J12408" i="15"/>
  <c r="J12409" i="15"/>
  <c r="J12410" i="15"/>
  <c r="J12411" i="15"/>
  <c r="J12412" i="15"/>
  <c r="J12413" i="15"/>
  <c r="J12414" i="15"/>
  <c r="J12415" i="15"/>
  <c r="J12416" i="15"/>
  <c r="J12417" i="15"/>
  <c r="J12418" i="15"/>
  <c r="J12419" i="15"/>
  <c r="J12420" i="15"/>
  <c r="J12421" i="15"/>
  <c r="J12422" i="15"/>
  <c r="J12423" i="15"/>
  <c r="J12424" i="15"/>
  <c r="J12425" i="15"/>
  <c r="J12426" i="15"/>
  <c r="J12427" i="15"/>
  <c r="J12428" i="15"/>
  <c r="J12429" i="15"/>
  <c r="J12430" i="15"/>
  <c r="J12431" i="15"/>
  <c r="J12432" i="15"/>
  <c r="J12433" i="15"/>
  <c r="J12434" i="15"/>
  <c r="J12435" i="15"/>
  <c r="J12436" i="15"/>
  <c r="J12437" i="15"/>
  <c r="J12438" i="15"/>
  <c r="J12439" i="15"/>
  <c r="J12440" i="15"/>
  <c r="J12441" i="15"/>
  <c r="J12442" i="15"/>
  <c r="J12443" i="15"/>
  <c r="J12444" i="15"/>
  <c r="J12445" i="15"/>
  <c r="J12446" i="15"/>
  <c r="J12447" i="15"/>
  <c r="J12448" i="15"/>
  <c r="J12449" i="15"/>
  <c r="J12450" i="15"/>
  <c r="J12451" i="15"/>
  <c r="J12452" i="15"/>
  <c r="J12453" i="15"/>
  <c r="J12454" i="15"/>
  <c r="J12455" i="15"/>
  <c r="J12456" i="15"/>
  <c r="J12457" i="15"/>
  <c r="J12458" i="15"/>
  <c r="J12459" i="15"/>
  <c r="J12460" i="15"/>
  <c r="J12461" i="15"/>
  <c r="J12462" i="15"/>
  <c r="J12463" i="15"/>
  <c r="J12464" i="15"/>
  <c r="J12465" i="15"/>
  <c r="J12466" i="15"/>
  <c r="J12467" i="15"/>
  <c r="J12468" i="15"/>
  <c r="J12469" i="15"/>
  <c r="J12470" i="15"/>
  <c r="J12471" i="15"/>
  <c r="J12472" i="15"/>
  <c r="J12473" i="15"/>
  <c r="J12474" i="15"/>
  <c r="J12475" i="15"/>
  <c r="J12476" i="15"/>
  <c r="J12477" i="15"/>
  <c r="J12478" i="15"/>
  <c r="J12479" i="15"/>
  <c r="J12480" i="15"/>
  <c r="J12481" i="15"/>
  <c r="J12482" i="15"/>
  <c r="J12483" i="15"/>
  <c r="J12484" i="15"/>
  <c r="J12485" i="15"/>
  <c r="J12486" i="15"/>
  <c r="J12487" i="15"/>
  <c r="J12488" i="15"/>
  <c r="J12489" i="15"/>
  <c r="J12490" i="15"/>
  <c r="J12491" i="15"/>
  <c r="J12492" i="15"/>
  <c r="J12493" i="15"/>
  <c r="J12494" i="15"/>
  <c r="J12495" i="15"/>
  <c r="J12496" i="15"/>
  <c r="J12497" i="15"/>
  <c r="J12498" i="15"/>
  <c r="J12499" i="15"/>
  <c r="J12500" i="15"/>
  <c r="J12501" i="15"/>
  <c r="J12502" i="15"/>
  <c r="J12503" i="15"/>
  <c r="J12504" i="15"/>
  <c r="J12505" i="15"/>
  <c r="J12506" i="15"/>
  <c r="J12507" i="15"/>
  <c r="J12508" i="15"/>
  <c r="J12509" i="15"/>
  <c r="J12510" i="15"/>
  <c r="J12511" i="15"/>
  <c r="J12512" i="15"/>
  <c r="J12513" i="15"/>
  <c r="J12514" i="15"/>
  <c r="J12515" i="15"/>
  <c r="J12516" i="15"/>
  <c r="J12517" i="15"/>
  <c r="J12518" i="15"/>
  <c r="J12519" i="15"/>
  <c r="J12520" i="15"/>
  <c r="J12521" i="15"/>
  <c r="J12522" i="15"/>
  <c r="J12523" i="15"/>
  <c r="J12524" i="15"/>
  <c r="J12525" i="15"/>
  <c r="J12526" i="15"/>
  <c r="J12527" i="15"/>
  <c r="J12528" i="15"/>
  <c r="J12529" i="15"/>
  <c r="J12530" i="15"/>
  <c r="J12531" i="15"/>
  <c r="J12532" i="15"/>
  <c r="J12533" i="15"/>
  <c r="J12534" i="15"/>
  <c r="J12535" i="15"/>
  <c r="J12536" i="15"/>
  <c r="J12537" i="15"/>
  <c r="J12538" i="15"/>
  <c r="J12539" i="15"/>
  <c r="J12540" i="15"/>
  <c r="J12541" i="15"/>
  <c r="J12542" i="15"/>
  <c r="J12543" i="15"/>
  <c r="J12544" i="15"/>
  <c r="J12545" i="15"/>
  <c r="J12546" i="15"/>
  <c r="J12547" i="15"/>
  <c r="J12548" i="15"/>
  <c r="J12549" i="15"/>
  <c r="J12550" i="15"/>
  <c r="J12551" i="15"/>
  <c r="J12552" i="15"/>
  <c r="J12553" i="15"/>
  <c r="J12554" i="15"/>
  <c r="J12555" i="15"/>
  <c r="J12556" i="15"/>
  <c r="J12557" i="15"/>
  <c r="J12558" i="15"/>
  <c r="J12559" i="15"/>
  <c r="J12560" i="15"/>
  <c r="J12561" i="15"/>
  <c r="J12562" i="15"/>
  <c r="J12563" i="15"/>
  <c r="J12564" i="15"/>
  <c r="J12565" i="15"/>
  <c r="J12566" i="15"/>
  <c r="J12567" i="15"/>
  <c r="J12568" i="15"/>
  <c r="J12569" i="15"/>
  <c r="J12570" i="15"/>
  <c r="J12571" i="15"/>
  <c r="J12572" i="15"/>
  <c r="J12573" i="15"/>
  <c r="J12574" i="15"/>
  <c r="J12575" i="15"/>
  <c r="J12576" i="15"/>
  <c r="J12577" i="15"/>
  <c r="J12578" i="15"/>
  <c r="J12579" i="15"/>
  <c r="J12580" i="15"/>
  <c r="J12581" i="15"/>
  <c r="J12582" i="15"/>
  <c r="J12583" i="15"/>
  <c r="J12584" i="15"/>
  <c r="J12585" i="15"/>
  <c r="J12586" i="15"/>
  <c r="J12587" i="15"/>
  <c r="J12588" i="15"/>
  <c r="J12589" i="15"/>
  <c r="J12590" i="15"/>
  <c r="J12591" i="15"/>
  <c r="J12592" i="15"/>
  <c r="J12593" i="15"/>
  <c r="J12594" i="15"/>
  <c r="J12595" i="15"/>
  <c r="J12596" i="15"/>
  <c r="J12597" i="15"/>
  <c r="J12598" i="15"/>
  <c r="J12599" i="15"/>
  <c r="J12600" i="15"/>
  <c r="J12601" i="15"/>
  <c r="J12602" i="15"/>
  <c r="J12603" i="15"/>
  <c r="J12604" i="15"/>
  <c r="J12605" i="15"/>
  <c r="J12606" i="15"/>
  <c r="J12607" i="15"/>
  <c r="J12608" i="15"/>
  <c r="J12609" i="15"/>
  <c r="J12610" i="15"/>
  <c r="J12611" i="15"/>
  <c r="J12612" i="15"/>
  <c r="J12613" i="15"/>
  <c r="J12614" i="15"/>
  <c r="J12615" i="15"/>
  <c r="J12616" i="15"/>
  <c r="J12617" i="15"/>
  <c r="J12618" i="15"/>
  <c r="J12619" i="15"/>
  <c r="J12620" i="15"/>
  <c r="J12621" i="15"/>
  <c r="J12622" i="15"/>
  <c r="J12623" i="15"/>
  <c r="J12624" i="15"/>
  <c r="J12625" i="15"/>
  <c r="J12626" i="15"/>
  <c r="J12627" i="15"/>
  <c r="J12628" i="15"/>
  <c r="J12629" i="15"/>
  <c r="J12630" i="15"/>
  <c r="J12631" i="15"/>
  <c r="J12632" i="15"/>
  <c r="J12633" i="15"/>
  <c r="J12634" i="15"/>
  <c r="J12635" i="15"/>
  <c r="J12636" i="15"/>
  <c r="J12637" i="15"/>
  <c r="J12638" i="15"/>
  <c r="J12639" i="15"/>
  <c r="J12640" i="15"/>
  <c r="J12641" i="15"/>
  <c r="J12642" i="15"/>
  <c r="J12643" i="15"/>
  <c r="J12644" i="15"/>
  <c r="J12645" i="15"/>
  <c r="J12646" i="15"/>
  <c r="J12647" i="15"/>
  <c r="J12648" i="15"/>
  <c r="J12649" i="15"/>
  <c r="J12650" i="15"/>
  <c r="J12651" i="15"/>
  <c r="J12652" i="15"/>
  <c r="J12653" i="15"/>
  <c r="J12654" i="15"/>
  <c r="J12655" i="15"/>
  <c r="J12656" i="15"/>
  <c r="J12657" i="15"/>
  <c r="J12658" i="15"/>
  <c r="J12659" i="15"/>
  <c r="J12660" i="15"/>
  <c r="J12661" i="15"/>
  <c r="J12662" i="15"/>
  <c r="J12663" i="15"/>
  <c r="J12664" i="15"/>
  <c r="J12665" i="15"/>
  <c r="J12666" i="15"/>
  <c r="J12667" i="15"/>
  <c r="J12668" i="15"/>
  <c r="J12669" i="15"/>
  <c r="J12670" i="15"/>
  <c r="J12671" i="15"/>
  <c r="J12672" i="15"/>
  <c r="J12673" i="15"/>
  <c r="J12674" i="15"/>
  <c r="J12675" i="15"/>
  <c r="J12676" i="15"/>
  <c r="J12677" i="15"/>
  <c r="J12678" i="15"/>
  <c r="J12679" i="15"/>
  <c r="J12680" i="15"/>
  <c r="J12681" i="15"/>
  <c r="J12682" i="15"/>
  <c r="J12683" i="15"/>
  <c r="J12684" i="15"/>
  <c r="J12685" i="15"/>
  <c r="J12686" i="15"/>
  <c r="J12687" i="15"/>
  <c r="J12688" i="15"/>
  <c r="J12689" i="15"/>
  <c r="J12690" i="15"/>
  <c r="J12691" i="15"/>
  <c r="J12692" i="15"/>
  <c r="J12693" i="15"/>
  <c r="J12694" i="15"/>
  <c r="J12695" i="15"/>
  <c r="J12696" i="15"/>
  <c r="J12697" i="15"/>
  <c r="J12698" i="15"/>
  <c r="J12699" i="15"/>
  <c r="J12700" i="15"/>
  <c r="J12701" i="15"/>
  <c r="J12702" i="15"/>
  <c r="J12703" i="15"/>
  <c r="J12704" i="15"/>
  <c r="J12705" i="15"/>
  <c r="J12706" i="15"/>
  <c r="J12707" i="15"/>
  <c r="J12708" i="15"/>
  <c r="J12709" i="15"/>
  <c r="J12710" i="15"/>
  <c r="J12711" i="15"/>
  <c r="J12712" i="15"/>
  <c r="J12713" i="15"/>
  <c r="J12714" i="15"/>
  <c r="J12715" i="15"/>
  <c r="J12716" i="15"/>
  <c r="J12717" i="15"/>
  <c r="J12718" i="15"/>
  <c r="J12719" i="15"/>
  <c r="J12720" i="15"/>
  <c r="J12721" i="15"/>
  <c r="J12722" i="15"/>
  <c r="J12723" i="15"/>
  <c r="J12724" i="15"/>
  <c r="J12725" i="15"/>
  <c r="J12726" i="15"/>
  <c r="J12727" i="15"/>
  <c r="J12728" i="15"/>
  <c r="J12729" i="15"/>
  <c r="J12730" i="15"/>
  <c r="J12731" i="15"/>
  <c r="J12732" i="15"/>
  <c r="J12733" i="15"/>
  <c r="J12734" i="15"/>
  <c r="J12735" i="15"/>
  <c r="J12736" i="15"/>
  <c r="J12737" i="15"/>
  <c r="J12738" i="15"/>
  <c r="J12739" i="15"/>
  <c r="J12740" i="15"/>
  <c r="J12741" i="15"/>
  <c r="J12742" i="15"/>
  <c r="J12743" i="15"/>
  <c r="J12744" i="15"/>
  <c r="J12745" i="15"/>
  <c r="J12746" i="15"/>
  <c r="J12747" i="15"/>
  <c r="J12748" i="15"/>
  <c r="J12749" i="15"/>
  <c r="J12750" i="15"/>
  <c r="J12751" i="15"/>
  <c r="J12752" i="15"/>
  <c r="J12753" i="15"/>
  <c r="J12754" i="15"/>
  <c r="J12755" i="15"/>
  <c r="J12756" i="15"/>
  <c r="J12757" i="15"/>
  <c r="J12758" i="15"/>
  <c r="J12759" i="15"/>
  <c r="J12760" i="15"/>
  <c r="J12761" i="15"/>
  <c r="J12762" i="15"/>
  <c r="J12763" i="15"/>
  <c r="J12764" i="15"/>
  <c r="J12765" i="15"/>
  <c r="J12766" i="15"/>
  <c r="J12767" i="15"/>
  <c r="J12768" i="15"/>
  <c r="J12769" i="15"/>
  <c r="J12770" i="15"/>
  <c r="J12771" i="15"/>
  <c r="J12772" i="15"/>
  <c r="J12773" i="15"/>
  <c r="J12774" i="15"/>
  <c r="J12775" i="15"/>
  <c r="J12776" i="15"/>
  <c r="J12777" i="15"/>
  <c r="J12778" i="15"/>
  <c r="J12779" i="15"/>
  <c r="J12780" i="15"/>
  <c r="J12781" i="15"/>
  <c r="J12782" i="15"/>
  <c r="J12783" i="15"/>
  <c r="J12784" i="15"/>
  <c r="J12785" i="15"/>
  <c r="J12786" i="15"/>
  <c r="J12787" i="15"/>
  <c r="J12788" i="15"/>
  <c r="J12789" i="15"/>
  <c r="J12790" i="15"/>
  <c r="J12791" i="15"/>
  <c r="J12792" i="15"/>
  <c r="J12793" i="15"/>
  <c r="J12794" i="15"/>
  <c r="J12795" i="15"/>
  <c r="J12796" i="15"/>
  <c r="J12797" i="15"/>
  <c r="J12798" i="15"/>
  <c r="J12799" i="15"/>
  <c r="J12800" i="15"/>
  <c r="J12801" i="15"/>
  <c r="J12802" i="15"/>
  <c r="J12803" i="15"/>
  <c r="J12804" i="15"/>
  <c r="J12805" i="15"/>
  <c r="J12806" i="15"/>
  <c r="J12807" i="15"/>
  <c r="J12808" i="15"/>
  <c r="J12809" i="15"/>
  <c r="J12810" i="15"/>
  <c r="J12811" i="15"/>
  <c r="J12812" i="15"/>
  <c r="J12813" i="15"/>
  <c r="J12814" i="15"/>
  <c r="J12815" i="15"/>
  <c r="J12816" i="15"/>
  <c r="J12817" i="15"/>
  <c r="J12818" i="15"/>
  <c r="J12819" i="15"/>
  <c r="J12820" i="15"/>
  <c r="J12821" i="15"/>
  <c r="J12822" i="15"/>
  <c r="J12823" i="15"/>
  <c r="J12824" i="15"/>
  <c r="J12825" i="15"/>
  <c r="J12826" i="15"/>
  <c r="J12827" i="15"/>
  <c r="J12828" i="15"/>
  <c r="J12829" i="15"/>
  <c r="J12830" i="15"/>
  <c r="J12831" i="15"/>
  <c r="J12832" i="15"/>
  <c r="J12833" i="15"/>
  <c r="J12834" i="15"/>
  <c r="J12835" i="15"/>
  <c r="J12836" i="15"/>
  <c r="J12837" i="15"/>
  <c r="J12838" i="15"/>
  <c r="J12839" i="15"/>
  <c r="J12840" i="15"/>
  <c r="J12841" i="15"/>
  <c r="J12842" i="15"/>
  <c r="J12843" i="15"/>
  <c r="J12844" i="15"/>
  <c r="J12845" i="15"/>
  <c r="J12846" i="15"/>
  <c r="J12847" i="15"/>
  <c r="J12848" i="15"/>
  <c r="J12849" i="15"/>
  <c r="J12850" i="15"/>
  <c r="J12851" i="15"/>
  <c r="J12852" i="15"/>
  <c r="J12853" i="15"/>
  <c r="J12854" i="15"/>
  <c r="J12855" i="15"/>
  <c r="J12856" i="15"/>
  <c r="J12857" i="15"/>
  <c r="J12858" i="15"/>
  <c r="J12859" i="15"/>
  <c r="J12860" i="15"/>
  <c r="J12861" i="15"/>
  <c r="J12862" i="15"/>
  <c r="J12863" i="15"/>
  <c r="J12864" i="15"/>
  <c r="J12865" i="15"/>
  <c r="J12866" i="15"/>
  <c r="J12867" i="15"/>
  <c r="J12868" i="15"/>
  <c r="J12869" i="15"/>
  <c r="J12870" i="15"/>
  <c r="J12871" i="15"/>
  <c r="J12872" i="15"/>
  <c r="J12873" i="15"/>
  <c r="J12874" i="15"/>
  <c r="J12875" i="15"/>
  <c r="J12876" i="15"/>
  <c r="J12877" i="15"/>
  <c r="J12878" i="15"/>
  <c r="J12879" i="15"/>
  <c r="J12880" i="15"/>
  <c r="J12881" i="15"/>
  <c r="J12882" i="15"/>
  <c r="J12883" i="15"/>
  <c r="J12884" i="15"/>
  <c r="J12885" i="15"/>
  <c r="J12886" i="15"/>
  <c r="J12887" i="15"/>
  <c r="J12888" i="15"/>
  <c r="J12889" i="15"/>
  <c r="J12890" i="15"/>
  <c r="J12891" i="15"/>
  <c r="J12892" i="15"/>
  <c r="J12893" i="15"/>
  <c r="J12894" i="15"/>
  <c r="J12895" i="15"/>
  <c r="J12896" i="15"/>
  <c r="J12897" i="15"/>
  <c r="J12898" i="15"/>
  <c r="J12899" i="15"/>
  <c r="J12900" i="15"/>
  <c r="J12901" i="15"/>
  <c r="J12902" i="15"/>
  <c r="J12903" i="15"/>
  <c r="J12904" i="15"/>
  <c r="J12905" i="15"/>
  <c r="J12906" i="15"/>
  <c r="J12907" i="15"/>
  <c r="J12908" i="15"/>
  <c r="J12909" i="15"/>
  <c r="J12910" i="15"/>
  <c r="J12911" i="15"/>
  <c r="J12912" i="15"/>
  <c r="J12913" i="15"/>
  <c r="J12914" i="15"/>
  <c r="J12915" i="15"/>
  <c r="J12916" i="15"/>
  <c r="J12917" i="15"/>
  <c r="J12918" i="15"/>
  <c r="J12919" i="15"/>
  <c r="J12920" i="15"/>
  <c r="J12921" i="15"/>
  <c r="J12922" i="15"/>
  <c r="J12923" i="15"/>
  <c r="J12924" i="15"/>
  <c r="J12925" i="15"/>
  <c r="J12926" i="15"/>
  <c r="J12927" i="15"/>
  <c r="J12928" i="15"/>
  <c r="J12929" i="15"/>
  <c r="J12930" i="15"/>
  <c r="J12931" i="15"/>
  <c r="J12932" i="15"/>
  <c r="J12933" i="15"/>
  <c r="J12934" i="15"/>
  <c r="J12935" i="15"/>
  <c r="J12936" i="15"/>
  <c r="J12937" i="15"/>
  <c r="J12938" i="15"/>
  <c r="J12939" i="15"/>
  <c r="J12940" i="15"/>
  <c r="J12941" i="15"/>
  <c r="J12942" i="15"/>
  <c r="J12943" i="15"/>
  <c r="J12944" i="15"/>
  <c r="J12945" i="15"/>
  <c r="J12946" i="15"/>
  <c r="J12947" i="15"/>
  <c r="J12948" i="15"/>
  <c r="J12949" i="15"/>
  <c r="J12950" i="15"/>
  <c r="J12951" i="15"/>
  <c r="J12952" i="15"/>
  <c r="J12953" i="15"/>
  <c r="J12954" i="15"/>
  <c r="J12955" i="15"/>
  <c r="J12956" i="15"/>
  <c r="J12957" i="15"/>
  <c r="J12958" i="15"/>
  <c r="J12959" i="15"/>
  <c r="J12960" i="15"/>
  <c r="J12961" i="15"/>
  <c r="J12962" i="15"/>
  <c r="J12963" i="15"/>
  <c r="J12964" i="15"/>
  <c r="J12965" i="15"/>
  <c r="J12966" i="15"/>
  <c r="J12967" i="15"/>
  <c r="J12968" i="15"/>
  <c r="J12969" i="15"/>
  <c r="J12970" i="15"/>
  <c r="J12971" i="15"/>
  <c r="J12972" i="15"/>
  <c r="J12973" i="15"/>
  <c r="J12974" i="15"/>
  <c r="J12975" i="15"/>
  <c r="J12976" i="15"/>
  <c r="J12977" i="15"/>
  <c r="J12978" i="15"/>
  <c r="J12979" i="15"/>
  <c r="J12980" i="15"/>
  <c r="J12981" i="15"/>
  <c r="J12982" i="15"/>
  <c r="J12983" i="15"/>
  <c r="J12984" i="15"/>
  <c r="J12985" i="15"/>
  <c r="J12986" i="15"/>
  <c r="J12987" i="15"/>
  <c r="J12988" i="15"/>
  <c r="J12989" i="15"/>
  <c r="J12990" i="15"/>
  <c r="J12991" i="15"/>
  <c r="J12992" i="15"/>
  <c r="J12993" i="15"/>
  <c r="J12994" i="15"/>
  <c r="J12995" i="15"/>
  <c r="J12996" i="15"/>
  <c r="J12997" i="15"/>
  <c r="J12998" i="15"/>
  <c r="J12999" i="15"/>
  <c r="J13000" i="15"/>
  <c r="J13001" i="15"/>
  <c r="J13002" i="15"/>
  <c r="J13003" i="15"/>
  <c r="J13004" i="15"/>
  <c r="J13005" i="15"/>
  <c r="J13006" i="15"/>
  <c r="J13007" i="15"/>
  <c r="J13008" i="15"/>
  <c r="J13009" i="15"/>
  <c r="J13010" i="15"/>
  <c r="J13011" i="15"/>
  <c r="J13012" i="15"/>
  <c r="J13013" i="15"/>
  <c r="J13014" i="15"/>
  <c r="J13015" i="15"/>
  <c r="J13016" i="15"/>
  <c r="J13017" i="15"/>
  <c r="J13018" i="15"/>
  <c r="J13019" i="15"/>
  <c r="J13020" i="15"/>
  <c r="J13021" i="15"/>
  <c r="J13022" i="15"/>
  <c r="J13023" i="15"/>
  <c r="J13024" i="15"/>
  <c r="J13025" i="15"/>
  <c r="J13026" i="15"/>
  <c r="J13027" i="15"/>
  <c r="J13028" i="15"/>
  <c r="J13029" i="15"/>
  <c r="J13030" i="15"/>
  <c r="J13031" i="15"/>
  <c r="J13032" i="15"/>
  <c r="J13033" i="15"/>
  <c r="J13034" i="15"/>
  <c r="J13035" i="15"/>
  <c r="J13036" i="15"/>
  <c r="J13037" i="15"/>
  <c r="J13038" i="15"/>
  <c r="J13039" i="15"/>
  <c r="J13040" i="15"/>
  <c r="J13041" i="15"/>
  <c r="J13042" i="15"/>
  <c r="J13043" i="15"/>
  <c r="J13044" i="15"/>
  <c r="J13045" i="15"/>
  <c r="J13046" i="15"/>
  <c r="J13047" i="15"/>
  <c r="J13048" i="15"/>
  <c r="J13049" i="15"/>
  <c r="J13050" i="15"/>
  <c r="J13051" i="15"/>
  <c r="J13052" i="15"/>
  <c r="J13053" i="15"/>
  <c r="J13054" i="15"/>
  <c r="J13055" i="15"/>
  <c r="J13056" i="15"/>
  <c r="J13057" i="15"/>
  <c r="J13058" i="15"/>
  <c r="J13059" i="15"/>
  <c r="J13060" i="15"/>
  <c r="J13061" i="15"/>
  <c r="J13062" i="15"/>
  <c r="J13063" i="15"/>
  <c r="J13064" i="15"/>
  <c r="J13065" i="15"/>
  <c r="J13066" i="15"/>
  <c r="J13067" i="15"/>
  <c r="J13068" i="15"/>
  <c r="J13069" i="15"/>
  <c r="J13070" i="15"/>
  <c r="J13071" i="15"/>
  <c r="J13072" i="15"/>
  <c r="J13073" i="15"/>
  <c r="J13074" i="15"/>
  <c r="J13075" i="15"/>
  <c r="J13076" i="15"/>
  <c r="J13077" i="15"/>
  <c r="J13078" i="15"/>
  <c r="J13079" i="15"/>
  <c r="J13080" i="15"/>
  <c r="J13081" i="15"/>
  <c r="J13082" i="15"/>
  <c r="J13083" i="15"/>
  <c r="J13084" i="15"/>
  <c r="J13085" i="15"/>
  <c r="J13086" i="15"/>
  <c r="J13087" i="15"/>
  <c r="J13088" i="15"/>
  <c r="J13089" i="15"/>
  <c r="J13090" i="15"/>
  <c r="J13091" i="15"/>
  <c r="J13092" i="15"/>
  <c r="J13093" i="15"/>
  <c r="J13094" i="15"/>
  <c r="J13095" i="15"/>
  <c r="J13096" i="15"/>
  <c r="J13097" i="15"/>
  <c r="J13098" i="15"/>
  <c r="J13099" i="15"/>
  <c r="J13100" i="15"/>
  <c r="J13101" i="15"/>
  <c r="J13102" i="15"/>
  <c r="J13103" i="15"/>
  <c r="J13104" i="15"/>
  <c r="J13105" i="15"/>
  <c r="J13106" i="15"/>
  <c r="J13107" i="15"/>
  <c r="J13108" i="15"/>
  <c r="J13109" i="15"/>
  <c r="J13110" i="15"/>
  <c r="J13111" i="15"/>
  <c r="J13112" i="15"/>
  <c r="J13113" i="15"/>
  <c r="J13114" i="15"/>
  <c r="J13115" i="15"/>
  <c r="J13116" i="15"/>
  <c r="J13117" i="15"/>
  <c r="J13118" i="15"/>
  <c r="J13119" i="15"/>
  <c r="J13120" i="15"/>
  <c r="J13121" i="15"/>
  <c r="J13122" i="15"/>
  <c r="J13123" i="15"/>
  <c r="J13124" i="15"/>
  <c r="J13125" i="15"/>
  <c r="J13126" i="15"/>
  <c r="J13127" i="15"/>
  <c r="J13128" i="15"/>
  <c r="J13129" i="15"/>
  <c r="J13130" i="15"/>
  <c r="J13131" i="15"/>
  <c r="J13132" i="15"/>
  <c r="J13133" i="15"/>
  <c r="J13134" i="15"/>
  <c r="J13135" i="15"/>
  <c r="J13136" i="15"/>
  <c r="J13137" i="15"/>
  <c r="J13138" i="15"/>
  <c r="J13139" i="15"/>
  <c r="J13140" i="15"/>
  <c r="J13141" i="15"/>
  <c r="J13142" i="15"/>
  <c r="J13143" i="15"/>
  <c r="J13144" i="15"/>
  <c r="J13145" i="15"/>
  <c r="J13146" i="15"/>
  <c r="J13147" i="15"/>
  <c r="J13148" i="15"/>
  <c r="J13149" i="15"/>
  <c r="J13150" i="15"/>
  <c r="J13151" i="15"/>
  <c r="J13152" i="15"/>
  <c r="J13153" i="15"/>
  <c r="J13154" i="15"/>
  <c r="J13155" i="15"/>
  <c r="J13156" i="15"/>
  <c r="J13157" i="15"/>
  <c r="J13158" i="15"/>
  <c r="J13159" i="15"/>
  <c r="J13160" i="15"/>
  <c r="J13161" i="15"/>
  <c r="J13162" i="15"/>
  <c r="J13163" i="15"/>
  <c r="J13164" i="15"/>
  <c r="J13165" i="15"/>
  <c r="J13166" i="15"/>
  <c r="J13167" i="15"/>
  <c r="J13168" i="15"/>
  <c r="J13169" i="15"/>
  <c r="J13170" i="15"/>
  <c r="J13171" i="15"/>
  <c r="J13172" i="15"/>
  <c r="J13173" i="15"/>
  <c r="J13174" i="15"/>
  <c r="J13175" i="15"/>
  <c r="J13176" i="15"/>
  <c r="J13177" i="15"/>
  <c r="J13178" i="15"/>
  <c r="J13179" i="15"/>
  <c r="J13180" i="15"/>
  <c r="J13181" i="15"/>
  <c r="J13182" i="15"/>
  <c r="J13183" i="15"/>
  <c r="J13184" i="15"/>
  <c r="J13185" i="15"/>
  <c r="J13186" i="15"/>
  <c r="J13187" i="15"/>
  <c r="J13188" i="15"/>
  <c r="J13189" i="15"/>
  <c r="J13190" i="15"/>
  <c r="J13191" i="15"/>
  <c r="J13192" i="15"/>
  <c r="J13193" i="15"/>
  <c r="J13194" i="15"/>
  <c r="J13195" i="15"/>
  <c r="J13196" i="15"/>
  <c r="J13197" i="15"/>
  <c r="J13198" i="15"/>
  <c r="J13199" i="15"/>
  <c r="J13200" i="15"/>
  <c r="J13201" i="15"/>
  <c r="J13202" i="15"/>
  <c r="J13203" i="15"/>
  <c r="J13204" i="15"/>
  <c r="J13205" i="15"/>
  <c r="J13206" i="15"/>
  <c r="J13207" i="15"/>
  <c r="J13208" i="15"/>
  <c r="J13209" i="15"/>
  <c r="J13210" i="15"/>
  <c r="J13211" i="15"/>
  <c r="J13212" i="15"/>
  <c r="J13213" i="15"/>
  <c r="J13214" i="15"/>
  <c r="J13215" i="15"/>
  <c r="J13216" i="15"/>
  <c r="J13217" i="15"/>
  <c r="J13218" i="15"/>
  <c r="J13219" i="15"/>
  <c r="J13220" i="15"/>
  <c r="J13221" i="15"/>
  <c r="J13222" i="15"/>
  <c r="J13223" i="15"/>
  <c r="J13224" i="15"/>
  <c r="J13225" i="15"/>
  <c r="J13226" i="15"/>
  <c r="J13227" i="15"/>
  <c r="J13228" i="15"/>
  <c r="J13229" i="15"/>
  <c r="J13230" i="15"/>
  <c r="J13231" i="15"/>
  <c r="J13232" i="15"/>
  <c r="J13233" i="15"/>
  <c r="J13234" i="15"/>
  <c r="J13235" i="15"/>
  <c r="J13236" i="15"/>
  <c r="J13237" i="15"/>
  <c r="J13238" i="15"/>
  <c r="J13239" i="15"/>
  <c r="J13240" i="15"/>
  <c r="J13241" i="15"/>
  <c r="J13242" i="15"/>
  <c r="J13243" i="15"/>
  <c r="J13244" i="15"/>
  <c r="J13245" i="15"/>
  <c r="J13246" i="15"/>
  <c r="J13247" i="15"/>
  <c r="J13248" i="15"/>
  <c r="J13249" i="15"/>
  <c r="J13250" i="15"/>
  <c r="J13251" i="15"/>
  <c r="J13252" i="15"/>
  <c r="J13253" i="15"/>
  <c r="J13254" i="15"/>
  <c r="J13255" i="15"/>
  <c r="J13256" i="15"/>
  <c r="J13257" i="15"/>
  <c r="J13258" i="15"/>
  <c r="J13259" i="15"/>
  <c r="J13260" i="15"/>
  <c r="J13261" i="15"/>
  <c r="J13262" i="15"/>
  <c r="J13263" i="15"/>
  <c r="J13264" i="15"/>
  <c r="J13265" i="15"/>
  <c r="J13266" i="15"/>
  <c r="J13267" i="15"/>
  <c r="J13268" i="15"/>
  <c r="J13269" i="15"/>
  <c r="J13270" i="15"/>
  <c r="J13271" i="15"/>
  <c r="J13272" i="15"/>
  <c r="J13273" i="15"/>
  <c r="J13274" i="15"/>
  <c r="J13275" i="15"/>
  <c r="J13276" i="15"/>
  <c r="J13277" i="15"/>
  <c r="J13278" i="15"/>
  <c r="J13279" i="15"/>
  <c r="J13280" i="15"/>
  <c r="J13281" i="15"/>
  <c r="J13282" i="15"/>
  <c r="J13283" i="15"/>
  <c r="J13284" i="15"/>
  <c r="J13285" i="15"/>
  <c r="J13286" i="15"/>
  <c r="J13287" i="15"/>
  <c r="J13288" i="15"/>
  <c r="J13289" i="15"/>
  <c r="J13290" i="15"/>
  <c r="J13291" i="15"/>
  <c r="J13292" i="15"/>
  <c r="J13293" i="15"/>
  <c r="J13294" i="15"/>
  <c r="J13295" i="15"/>
  <c r="J13296" i="15"/>
  <c r="J13297" i="15"/>
  <c r="J13298" i="15"/>
  <c r="J13299" i="15"/>
  <c r="J13300" i="15"/>
  <c r="J13301" i="15"/>
  <c r="J13302" i="15"/>
  <c r="J13303" i="15"/>
  <c r="J13304" i="15"/>
  <c r="J13305" i="15"/>
  <c r="J13306" i="15"/>
  <c r="J13307" i="15"/>
  <c r="J13308" i="15"/>
  <c r="J13309" i="15"/>
  <c r="J13310" i="15"/>
  <c r="J13311" i="15"/>
  <c r="J13312" i="15"/>
  <c r="J13313" i="15"/>
  <c r="J13314" i="15"/>
  <c r="J13315" i="15"/>
  <c r="J13316" i="15"/>
  <c r="J13317" i="15"/>
  <c r="J13318" i="15"/>
  <c r="J13319" i="15"/>
  <c r="J13320" i="15"/>
  <c r="J13321" i="15"/>
  <c r="J13322" i="15"/>
  <c r="J13323" i="15"/>
  <c r="J13324" i="15"/>
  <c r="J13325" i="15"/>
  <c r="J13326" i="15"/>
  <c r="J13327" i="15"/>
  <c r="J13328" i="15"/>
  <c r="J13329" i="15"/>
  <c r="J13330" i="15"/>
  <c r="J13331" i="15"/>
  <c r="J13332" i="15"/>
  <c r="J13333" i="15"/>
  <c r="J13334" i="15"/>
  <c r="J13335" i="15"/>
  <c r="J13336" i="15"/>
  <c r="J13337" i="15"/>
  <c r="J13338" i="15"/>
  <c r="J13339" i="15"/>
  <c r="J13340" i="15"/>
  <c r="J13341" i="15"/>
  <c r="J13342" i="15"/>
  <c r="J13343" i="15"/>
  <c r="J13344" i="15"/>
  <c r="J13345" i="15"/>
  <c r="J13346" i="15"/>
  <c r="J13347" i="15"/>
  <c r="J13348" i="15"/>
  <c r="J13349" i="15"/>
  <c r="J13350" i="15"/>
  <c r="J13351" i="15"/>
  <c r="J13352" i="15"/>
  <c r="J13353" i="15"/>
  <c r="J13354" i="15"/>
  <c r="J13355" i="15"/>
  <c r="J13356" i="15"/>
  <c r="J13357" i="15"/>
  <c r="J13358" i="15"/>
  <c r="J13359" i="15"/>
  <c r="J13360" i="15"/>
  <c r="J13361" i="15"/>
  <c r="J13362" i="15"/>
  <c r="J13363" i="15"/>
  <c r="J13364" i="15"/>
  <c r="J13365" i="15"/>
  <c r="J13366" i="15"/>
  <c r="J13367" i="15"/>
  <c r="J13368" i="15"/>
  <c r="J13369" i="15"/>
  <c r="J13370" i="15"/>
  <c r="J13371" i="15"/>
  <c r="J13372" i="15"/>
  <c r="J13373" i="15"/>
  <c r="J13374" i="15"/>
  <c r="J13375" i="15"/>
  <c r="J13376" i="15"/>
  <c r="J13377" i="15"/>
  <c r="J13378" i="15"/>
  <c r="J13379" i="15"/>
  <c r="J13380" i="15"/>
  <c r="J13381" i="15"/>
  <c r="J13382" i="15"/>
  <c r="J13383" i="15"/>
  <c r="J13384" i="15"/>
  <c r="J13385" i="15"/>
  <c r="J13386" i="15"/>
  <c r="J13387" i="15"/>
  <c r="J13388" i="15"/>
  <c r="J13389" i="15"/>
  <c r="J13390" i="15"/>
  <c r="J13391" i="15"/>
  <c r="J13392" i="15"/>
  <c r="J13393" i="15"/>
  <c r="J13394" i="15"/>
  <c r="J13395" i="15"/>
  <c r="J13396" i="15"/>
  <c r="J13397" i="15"/>
  <c r="J13398" i="15"/>
  <c r="J13399" i="15"/>
  <c r="J13400" i="15"/>
  <c r="J13401" i="15"/>
  <c r="J13402" i="15"/>
  <c r="J13403" i="15"/>
  <c r="J13404" i="15"/>
  <c r="J13405" i="15"/>
  <c r="J13406" i="15"/>
  <c r="J13407" i="15"/>
  <c r="J13408" i="15"/>
  <c r="J13409" i="15"/>
  <c r="J13410" i="15"/>
  <c r="J13411" i="15"/>
  <c r="J13412" i="15"/>
  <c r="J13413" i="15"/>
  <c r="J13414" i="15"/>
  <c r="J13415" i="15"/>
  <c r="J13416" i="15"/>
  <c r="J13417" i="15"/>
  <c r="J13418" i="15"/>
  <c r="J13419" i="15"/>
  <c r="J13420" i="15"/>
  <c r="J13421" i="15"/>
  <c r="J13422" i="15"/>
  <c r="J13423" i="15"/>
  <c r="J13424" i="15"/>
  <c r="J13425" i="15"/>
  <c r="J13426" i="15"/>
  <c r="J13427" i="15"/>
  <c r="J13428" i="15"/>
  <c r="J13429" i="15"/>
  <c r="J13430" i="15"/>
  <c r="J13431" i="15"/>
  <c r="J13432" i="15"/>
  <c r="J13433" i="15"/>
  <c r="J13434" i="15"/>
  <c r="J13435" i="15"/>
  <c r="J13436" i="15"/>
  <c r="J13437" i="15"/>
  <c r="J13438" i="15"/>
  <c r="J13439" i="15"/>
  <c r="J13440" i="15"/>
  <c r="J13441" i="15"/>
  <c r="J13442" i="15"/>
  <c r="J13443" i="15"/>
  <c r="J13444" i="15"/>
  <c r="J13445" i="15"/>
  <c r="J13446" i="15"/>
  <c r="J13447" i="15"/>
  <c r="J13448" i="15"/>
  <c r="J13449" i="15"/>
  <c r="J13450" i="15"/>
  <c r="J13451" i="15"/>
  <c r="J13452" i="15"/>
  <c r="J13453" i="15"/>
  <c r="J13454" i="15"/>
  <c r="J13455" i="15"/>
  <c r="J13456" i="15"/>
  <c r="J13457" i="15"/>
  <c r="J13458" i="15"/>
  <c r="J13459" i="15"/>
  <c r="J13460" i="15"/>
  <c r="J13461" i="15"/>
  <c r="J13462" i="15"/>
  <c r="J13463" i="15"/>
  <c r="J13464" i="15"/>
  <c r="J13465" i="15"/>
  <c r="J13466" i="15"/>
  <c r="J13467" i="15"/>
  <c r="J13468" i="15"/>
  <c r="J13469" i="15"/>
  <c r="J13470" i="15"/>
  <c r="J13471" i="15"/>
  <c r="J13472" i="15"/>
  <c r="J13473" i="15"/>
  <c r="J13474" i="15"/>
  <c r="J13475" i="15"/>
  <c r="J13476" i="15"/>
  <c r="J13477" i="15"/>
  <c r="J13478" i="15"/>
  <c r="J13479" i="15"/>
  <c r="J13480" i="15"/>
  <c r="J13481" i="15"/>
  <c r="J13482" i="15"/>
  <c r="J13483" i="15"/>
  <c r="J13484" i="15"/>
  <c r="J13485" i="15"/>
  <c r="J13486" i="15"/>
  <c r="J13487" i="15"/>
  <c r="J13488" i="15"/>
  <c r="J13489" i="15"/>
  <c r="J13490" i="15"/>
  <c r="J13491" i="15"/>
  <c r="J13492" i="15"/>
  <c r="J13493" i="15"/>
  <c r="J13494" i="15"/>
  <c r="J13495" i="15"/>
  <c r="J13496" i="15"/>
  <c r="J13497" i="15"/>
  <c r="J13498" i="15"/>
  <c r="J13499" i="15"/>
  <c r="J13500" i="15"/>
  <c r="J13501" i="15"/>
  <c r="J13502" i="15"/>
  <c r="J13503" i="15"/>
  <c r="J13504" i="15"/>
  <c r="J13505" i="15"/>
  <c r="J13506" i="15"/>
  <c r="J13507" i="15"/>
  <c r="J13508" i="15"/>
  <c r="J13509" i="15"/>
  <c r="J13510" i="15"/>
  <c r="J13511" i="15"/>
  <c r="J13512" i="15"/>
  <c r="J13513" i="15"/>
  <c r="J13514" i="15"/>
  <c r="J13515" i="15"/>
  <c r="J13516" i="15"/>
  <c r="J13517" i="15"/>
  <c r="J13518" i="15"/>
  <c r="J13519" i="15"/>
  <c r="J13520" i="15"/>
  <c r="J13521" i="15"/>
  <c r="J13522" i="15"/>
  <c r="J13523" i="15"/>
  <c r="J13524" i="15"/>
  <c r="J13525" i="15"/>
  <c r="J13526" i="15"/>
  <c r="J13527" i="15"/>
  <c r="J13528" i="15"/>
  <c r="J13529" i="15"/>
  <c r="J13530" i="15"/>
  <c r="J13531" i="15"/>
  <c r="J13532" i="15"/>
  <c r="J13533" i="15"/>
  <c r="J13534" i="15"/>
  <c r="J13535" i="15"/>
  <c r="J13536" i="15"/>
  <c r="J13537" i="15"/>
  <c r="J13538" i="15"/>
  <c r="J13539" i="15"/>
  <c r="J13540" i="15"/>
  <c r="J13541" i="15"/>
  <c r="J13542" i="15"/>
  <c r="J13543" i="15"/>
  <c r="J13544" i="15"/>
  <c r="J13545" i="15"/>
  <c r="J13546" i="15"/>
  <c r="J13547" i="15"/>
  <c r="J13548" i="15"/>
  <c r="J13549" i="15"/>
  <c r="J13550" i="15"/>
  <c r="J13551" i="15"/>
  <c r="J13552" i="15"/>
  <c r="J13553" i="15"/>
  <c r="J13554" i="15"/>
  <c r="J13555" i="15"/>
  <c r="J13556" i="15"/>
  <c r="J13557" i="15"/>
  <c r="J13558" i="15"/>
  <c r="J13559" i="15"/>
  <c r="J13560" i="15"/>
  <c r="J13561" i="15"/>
  <c r="J13562" i="15"/>
  <c r="J13563" i="15"/>
  <c r="J13564" i="15"/>
  <c r="J13565" i="15"/>
  <c r="J13566" i="15"/>
  <c r="J13567" i="15"/>
  <c r="J13568" i="15"/>
  <c r="J13569" i="15"/>
  <c r="J13570" i="15"/>
  <c r="J13571" i="15"/>
  <c r="J13572" i="15"/>
  <c r="J13573" i="15"/>
  <c r="J13574" i="15"/>
  <c r="J13575" i="15"/>
  <c r="J13576" i="15"/>
  <c r="J13577" i="15"/>
  <c r="J13578" i="15"/>
  <c r="J13579" i="15"/>
  <c r="J13580" i="15"/>
  <c r="J13581" i="15"/>
  <c r="J13582" i="15"/>
  <c r="J13583" i="15"/>
  <c r="J13584" i="15"/>
  <c r="J13585" i="15"/>
  <c r="J13586" i="15"/>
  <c r="J13587" i="15"/>
  <c r="J13588" i="15"/>
  <c r="J13589" i="15"/>
  <c r="J13590" i="15"/>
  <c r="J13591" i="15"/>
  <c r="J13592" i="15"/>
  <c r="J13593" i="15"/>
  <c r="J13594" i="15"/>
  <c r="J13595" i="15"/>
  <c r="J13596" i="15"/>
  <c r="J13597" i="15"/>
  <c r="J13598" i="15"/>
  <c r="J13599" i="15"/>
  <c r="J13600" i="15"/>
  <c r="J13601" i="15"/>
  <c r="J13602" i="15"/>
  <c r="J13603" i="15"/>
  <c r="J13604" i="15"/>
  <c r="J13605" i="15"/>
  <c r="J13606" i="15"/>
  <c r="J13607" i="15"/>
  <c r="J13608" i="15"/>
  <c r="J13609" i="15"/>
  <c r="J13610" i="15"/>
  <c r="J13611" i="15"/>
  <c r="J13612" i="15"/>
  <c r="J13613" i="15"/>
  <c r="J13614" i="15"/>
  <c r="J13615" i="15"/>
  <c r="J13616" i="15"/>
  <c r="J13617" i="15"/>
  <c r="J13618" i="15"/>
  <c r="J13619" i="15"/>
  <c r="J13620" i="15"/>
  <c r="J13621" i="15"/>
  <c r="J13622" i="15"/>
  <c r="J13623" i="15"/>
  <c r="J13624" i="15"/>
  <c r="J13625" i="15"/>
  <c r="J13626" i="15"/>
  <c r="J13627" i="15"/>
  <c r="J13628" i="15"/>
  <c r="J13629" i="15"/>
  <c r="J13630" i="15"/>
  <c r="J13631" i="15"/>
  <c r="J13632" i="15"/>
  <c r="J13633" i="15"/>
  <c r="J13634" i="15"/>
  <c r="J13635" i="15"/>
  <c r="J13636" i="15"/>
  <c r="J13637" i="15"/>
  <c r="J13638" i="15"/>
  <c r="J13639" i="15"/>
  <c r="J13640" i="15"/>
  <c r="J13641" i="15"/>
  <c r="J13642" i="15"/>
  <c r="J13643" i="15"/>
  <c r="J13644" i="15"/>
  <c r="J13645" i="15"/>
  <c r="J13646" i="15"/>
  <c r="J13647" i="15"/>
  <c r="J13648" i="15"/>
  <c r="J13649" i="15"/>
  <c r="J13650" i="15"/>
  <c r="J13651" i="15"/>
  <c r="J13652" i="15"/>
  <c r="J13653" i="15"/>
  <c r="J13654" i="15"/>
  <c r="J13655" i="15"/>
  <c r="J13656" i="15"/>
  <c r="J13657" i="15"/>
  <c r="J13658" i="15"/>
  <c r="J13659" i="15"/>
  <c r="J13660" i="15"/>
  <c r="J13661" i="15"/>
  <c r="J13662" i="15"/>
  <c r="J13663" i="15"/>
  <c r="J13664" i="15"/>
  <c r="J13665" i="15"/>
  <c r="J13666" i="15"/>
  <c r="J13667" i="15"/>
  <c r="J13668" i="15"/>
  <c r="J13669" i="15"/>
  <c r="J13670" i="15"/>
  <c r="J13671" i="15"/>
  <c r="J13672" i="15"/>
  <c r="J13673" i="15"/>
  <c r="J13674" i="15"/>
  <c r="J13675" i="15"/>
  <c r="J13676" i="15"/>
  <c r="J13677" i="15"/>
  <c r="J13678" i="15"/>
  <c r="J13679" i="15"/>
  <c r="J13680" i="15"/>
  <c r="J13681" i="15"/>
  <c r="J13682" i="15"/>
  <c r="J13683" i="15"/>
  <c r="J13684" i="15"/>
  <c r="J13685" i="15"/>
  <c r="J13686" i="15"/>
  <c r="J13687" i="15"/>
  <c r="J13688" i="15"/>
  <c r="J13689" i="15"/>
  <c r="J13690" i="15"/>
  <c r="J13691" i="15"/>
  <c r="J13692" i="15"/>
  <c r="J13693" i="15"/>
  <c r="J13694" i="15"/>
  <c r="J13695" i="15"/>
  <c r="J13696" i="15"/>
  <c r="J13697" i="15"/>
  <c r="J13698" i="15"/>
  <c r="J13699" i="15"/>
  <c r="J13700" i="15"/>
  <c r="J13701" i="15"/>
  <c r="J13702" i="15"/>
  <c r="J13703" i="15"/>
  <c r="J13704" i="15"/>
  <c r="J13705" i="15"/>
  <c r="J13706" i="15"/>
  <c r="J13707" i="15"/>
  <c r="J13708" i="15"/>
  <c r="J13709" i="15"/>
  <c r="J13710" i="15"/>
  <c r="J13711" i="15"/>
  <c r="J13712" i="15"/>
  <c r="J13713" i="15"/>
  <c r="J13714" i="15"/>
  <c r="J13715" i="15"/>
  <c r="J13716" i="15"/>
  <c r="J13717" i="15"/>
  <c r="J13718" i="15"/>
  <c r="J13719" i="15"/>
  <c r="J13720" i="15"/>
  <c r="J13721" i="15"/>
  <c r="J13722" i="15"/>
  <c r="J13723" i="15"/>
  <c r="J13724" i="15"/>
  <c r="J13725" i="15"/>
  <c r="J13726" i="15"/>
  <c r="J13727" i="15"/>
  <c r="J13728" i="15"/>
  <c r="J13729" i="15"/>
  <c r="J13730" i="15"/>
  <c r="J13731" i="15"/>
  <c r="J13732" i="15"/>
  <c r="J13733" i="15"/>
  <c r="J13734" i="15"/>
  <c r="J13735" i="15"/>
  <c r="J13736" i="15"/>
  <c r="J13737" i="15"/>
  <c r="J13738" i="15"/>
  <c r="J13739" i="15"/>
  <c r="J13740" i="15"/>
  <c r="J13741" i="15"/>
  <c r="J13742" i="15"/>
  <c r="J13743" i="15"/>
  <c r="J13744" i="15"/>
  <c r="J13745" i="15"/>
  <c r="J13746" i="15"/>
  <c r="J13747" i="15"/>
  <c r="J13748" i="15"/>
  <c r="J13749" i="15"/>
  <c r="J13750" i="15"/>
  <c r="J13751" i="15"/>
  <c r="J13752" i="15"/>
  <c r="J13753" i="15"/>
  <c r="J13754" i="15"/>
  <c r="J13755" i="15"/>
  <c r="J13756" i="15"/>
  <c r="J13757" i="15"/>
  <c r="J13758" i="15"/>
  <c r="J13759" i="15"/>
  <c r="J13760" i="15"/>
  <c r="J13761" i="15"/>
  <c r="J13762" i="15"/>
  <c r="J13763" i="15"/>
  <c r="J13764" i="15"/>
  <c r="J13765" i="15"/>
  <c r="J13766" i="15"/>
  <c r="J13767" i="15"/>
  <c r="J13768" i="15"/>
  <c r="J13769" i="15"/>
  <c r="J13770" i="15"/>
  <c r="J13771" i="15"/>
  <c r="J13772" i="15"/>
  <c r="J13773" i="15"/>
  <c r="J13774" i="15"/>
  <c r="J13775" i="15"/>
  <c r="J13776" i="15"/>
  <c r="J13777" i="15"/>
  <c r="J13778" i="15"/>
  <c r="J13779" i="15"/>
  <c r="J13780" i="15"/>
  <c r="J13781" i="15"/>
  <c r="J13782" i="15"/>
  <c r="J13783" i="15"/>
  <c r="J13784" i="15"/>
  <c r="J13785" i="15"/>
  <c r="J13786" i="15"/>
  <c r="J13787" i="15"/>
  <c r="J13788" i="15"/>
  <c r="J13789" i="15"/>
  <c r="J13790" i="15"/>
  <c r="J13791" i="15"/>
  <c r="J13792" i="15"/>
  <c r="J13793" i="15"/>
  <c r="J13794" i="15"/>
  <c r="J13795" i="15"/>
  <c r="J13796" i="15"/>
  <c r="J13797" i="15"/>
  <c r="J13798" i="15"/>
  <c r="J13799" i="15"/>
  <c r="J13800" i="15"/>
  <c r="J13801" i="15"/>
  <c r="J13802" i="15"/>
  <c r="J13803" i="15"/>
  <c r="J13804" i="15"/>
  <c r="J13805" i="15"/>
  <c r="J13806" i="15"/>
  <c r="J13807" i="15"/>
  <c r="J13808" i="15"/>
  <c r="J13809" i="15"/>
  <c r="J13810" i="15"/>
  <c r="J13811" i="15"/>
  <c r="J13812" i="15"/>
  <c r="J13813" i="15"/>
  <c r="J13814" i="15"/>
  <c r="J13815" i="15"/>
  <c r="J13816" i="15"/>
  <c r="J13817" i="15"/>
  <c r="J13818" i="15"/>
  <c r="J13819" i="15"/>
  <c r="J13820" i="15"/>
  <c r="J13821" i="15"/>
  <c r="J13822" i="15"/>
  <c r="J13823" i="15"/>
  <c r="J13824" i="15"/>
  <c r="J13825" i="15"/>
  <c r="J13826" i="15"/>
  <c r="J13827" i="15"/>
  <c r="J13828" i="15"/>
  <c r="J13829" i="15"/>
  <c r="J13830" i="15"/>
  <c r="J13831" i="15"/>
  <c r="J13832" i="15"/>
  <c r="J13833" i="15"/>
  <c r="J13834" i="15"/>
  <c r="J13835" i="15"/>
  <c r="J13836" i="15"/>
  <c r="J13837" i="15"/>
  <c r="J13838" i="15"/>
  <c r="J13839" i="15"/>
  <c r="J13840" i="15"/>
  <c r="J13841" i="15"/>
  <c r="J13842" i="15"/>
  <c r="J13843" i="15"/>
  <c r="J13844" i="15"/>
  <c r="J13845" i="15"/>
  <c r="J13846" i="15"/>
  <c r="J13847" i="15"/>
  <c r="J13848" i="15"/>
  <c r="J13849" i="15"/>
  <c r="J13850" i="15"/>
  <c r="J13851" i="15"/>
  <c r="J13852" i="15"/>
  <c r="J13853" i="15"/>
  <c r="J13854" i="15"/>
  <c r="J13855" i="15"/>
  <c r="J13856" i="15"/>
  <c r="J13857" i="15"/>
  <c r="J13858" i="15"/>
  <c r="J13859" i="15"/>
  <c r="J13860" i="15"/>
  <c r="J13861" i="15"/>
  <c r="J13862" i="15"/>
  <c r="J13863" i="15"/>
  <c r="J13864" i="15"/>
  <c r="J13865" i="15"/>
  <c r="J13866" i="15"/>
  <c r="J13867" i="15"/>
  <c r="J13868" i="15"/>
  <c r="J13869" i="15"/>
  <c r="J13870" i="15"/>
  <c r="J13871" i="15"/>
  <c r="J13872" i="15"/>
  <c r="J13873" i="15"/>
  <c r="J13874" i="15"/>
  <c r="J13875" i="15"/>
  <c r="J13876" i="15"/>
  <c r="J13877" i="15"/>
  <c r="J13878" i="15"/>
  <c r="J13879" i="15"/>
  <c r="J13880" i="15"/>
  <c r="J13881" i="15"/>
  <c r="J13882" i="15"/>
  <c r="J13883" i="15"/>
  <c r="J13884" i="15"/>
  <c r="J13885" i="15"/>
  <c r="J13886" i="15"/>
  <c r="J13887" i="15"/>
  <c r="J13888" i="15"/>
  <c r="J13889" i="15"/>
  <c r="J13890" i="15"/>
  <c r="J13891" i="15"/>
  <c r="J13892" i="15"/>
  <c r="J13893" i="15"/>
  <c r="J13894" i="15"/>
  <c r="J13895" i="15"/>
  <c r="J13896" i="15"/>
  <c r="J13897" i="15"/>
  <c r="J13898" i="15"/>
  <c r="J13899" i="15"/>
  <c r="J13900" i="15"/>
  <c r="J13901" i="15"/>
  <c r="J13902" i="15"/>
  <c r="J13903" i="15"/>
  <c r="J13904" i="15"/>
  <c r="J13905" i="15"/>
  <c r="J13906" i="15"/>
  <c r="J13907" i="15"/>
  <c r="J13908" i="15"/>
  <c r="J13909" i="15"/>
  <c r="J13910" i="15"/>
  <c r="J13911" i="15"/>
  <c r="J13912" i="15"/>
  <c r="J13913" i="15"/>
  <c r="J13914" i="15"/>
  <c r="J13915" i="15"/>
  <c r="J13916" i="15"/>
  <c r="J13917" i="15"/>
  <c r="J13918" i="15"/>
  <c r="J13919" i="15"/>
  <c r="J13920" i="15"/>
  <c r="J13921" i="15"/>
  <c r="J13922" i="15"/>
  <c r="J13923" i="15"/>
  <c r="J13924" i="15"/>
  <c r="J13925" i="15"/>
  <c r="J13926" i="15"/>
  <c r="J13927" i="15"/>
  <c r="J13928" i="15"/>
  <c r="J13929" i="15"/>
  <c r="J13930" i="15"/>
  <c r="J13931" i="15"/>
  <c r="J13932" i="15"/>
  <c r="J13933" i="15"/>
  <c r="J13934" i="15"/>
  <c r="J13935" i="15"/>
  <c r="J13936" i="15"/>
  <c r="J13937" i="15"/>
  <c r="J13938" i="15"/>
  <c r="J13939" i="15"/>
  <c r="J13940" i="15"/>
  <c r="J13941" i="15"/>
  <c r="J13942" i="15"/>
  <c r="J13943" i="15"/>
  <c r="J13944" i="15"/>
  <c r="J13945" i="15"/>
  <c r="J13946" i="15"/>
  <c r="J13947" i="15"/>
  <c r="J13948" i="15"/>
  <c r="J13949" i="15"/>
  <c r="J13950" i="15"/>
  <c r="J13951" i="15"/>
  <c r="J13952" i="15"/>
  <c r="J13953" i="15"/>
  <c r="J13954" i="15"/>
  <c r="J13955" i="15"/>
  <c r="J13956" i="15"/>
  <c r="J13957" i="15"/>
  <c r="J13958" i="15"/>
  <c r="J13959" i="15"/>
  <c r="J13960" i="15"/>
  <c r="J13961" i="15"/>
  <c r="J13962" i="15"/>
  <c r="J13963" i="15"/>
  <c r="J13964" i="15"/>
  <c r="J13965" i="15"/>
  <c r="J13966" i="15"/>
  <c r="J13967" i="15"/>
  <c r="J13968" i="15"/>
  <c r="J13969" i="15"/>
  <c r="J13970" i="15"/>
  <c r="J13971" i="15"/>
  <c r="J13972" i="15"/>
  <c r="J13973" i="15"/>
  <c r="J13974" i="15"/>
  <c r="J13975" i="15"/>
  <c r="J13976" i="15"/>
  <c r="J13977" i="15"/>
  <c r="J13978" i="15"/>
  <c r="J13979" i="15"/>
  <c r="J13980" i="15"/>
  <c r="J13981" i="15"/>
  <c r="J13982" i="15"/>
  <c r="J13983" i="15"/>
  <c r="J13984" i="15"/>
  <c r="J13985" i="15"/>
  <c r="J13986" i="15"/>
  <c r="J13987" i="15"/>
  <c r="J13988" i="15"/>
  <c r="J13989" i="15"/>
  <c r="J13990" i="15"/>
  <c r="J13991" i="15"/>
  <c r="J13992" i="15"/>
  <c r="J13993" i="15"/>
  <c r="J13994" i="15"/>
  <c r="J13995" i="15"/>
  <c r="J13996" i="15"/>
  <c r="J13997" i="15"/>
  <c r="J13998" i="15"/>
  <c r="J13999" i="15"/>
  <c r="J14000" i="15"/>
  <c r="J14001" i="15"/>
  <c r="J14002" i="15"/>
  <c r="J14003" i="15"/>
  <c r="J14004" i="15"/>
  <c r="J14005" i="15"/>
  <c r="J14006" i="15"/>
  <c r="J14007" i="15"/>
  <c r="J14008" i="15"/>
  <c r="J14009" i="15"/>
  <c r="J14010" i="15"/>
  <c r="J14011" i="15"/>
  <c r="J14012" i="15"/>
  <c r="J14013" i="15"/>
  <c r="J14014" i="15"/>
  <c r="J14015" i="15"/>
  <c r="J14016" i="15"/>
  <c r="J14017" i="15"/>
  <c r="J14018" i="15"/>
  <c r="J14019" i="15"/>
  <c r="J14020" i="15"/>
  <c r="J14021" i="15"/>
  <c r="J14022" i="15"/>
  <c r="J14023" i="15"/>
  <c r="J14024" i="15"/>
  <c r="J14025" i="15"/>
  <c r="J14026" i="15"/>
  <c r="J14027" i="15"/>
  <c r="J14028" i="15"/>
  <c r="J14029" i="15"/>
  <c r="J14030" i="15"/>
  <c r="J14031" i="15"/>
  <c r="J14032" i="15"/>
  <c r="J14033" i="15"/>
  <c r="J14034" i="15"/>
  <c r="J14035" i="15"/>
  <c r="J14036" i="15"/>
  <c r="J14037" i="15"/>
  <c r="J14038" i="15"/>
  <c r="J14039" i="15"/>
  <c r="J14040" i="15"/>
  <c r="J14041" i="15"/>
  <c r="J14042" i="15"/>
  <c r="J14043" i="15"/>
  <c r="J14044" i="15"/>
  <c r="J14045" i="15"/>
  <c r="J14046" i="15"/>
  <c r="J14047" i="15"/>
  <c r="J14048" i="15"/>
  <c r="J14049" i="15"/>
  <c r="J14050" i="15"/>
  <c r="J14051" i="15"/>
  <c r="J14052" i="15"/>
  <c r="J14053" i="15"/>
  <c r="J14054" i="15"/>
  <c r="J14055" i="15"/>
  <c r="J14056" i="15"/>
  <c r="J14057" i="15"/>
  <c r="J14058" i="15"/>
  <c r="J14059" i="15"/>
  <c r="J14060" i="15"/>
  <c r="J14061" i="15"/>
  <c r="J14062" i="15"/>
  <c r="J14063" i="15"/>
  <c r="J14064" i="15"/>
  <c r="J14065" i="15"/>
  <c r="J14066" i="15"/>
  <c r="J14067" i="15"/>
  <c r="J14068" i="15"/>
  <c r="J14069" i="15"/>
  <c r="J14070" i="15"/>
  <c r="J14071" i="15"/>
  <c r="J14072" i="15"/>
  <c r="J14073" i="15"/>
  <c r="J14074" i="15"/>
  <c r="J14075" i="15"/>
  <c r="J14076" i="15"/>
  <c r="J14077" i="15"/>
  <c r="J14078" i="15"/>
  <c r="J14079" i="15"/>
  <c r="J14080" i="15"/>
  <c r="J14081" i="15"/>
  <c r="J14082" i="15"/>
  <c r="J14083" i="15"/>
  <c r="J14084" i="15"/>
  <c r="J14085" i="15"/>
  <c r="J14086" i="15"/>
  <c r="J14087" i="15"/>
  <c r="J14088" i="15"/>
  <c r="J14089" i="15"/>
  <c r="J14090" i="15"/>
  <c r="J14091" i="15"/>
  <c r="J14092" i="15"/>
  <c r="J14093" i="15"/>
  <c r="J14094" i="15"/>
  <c r="J14095" i="15"/>
  <c r="J14096" i="15"/>
  <c r="J14097" i="15"/>
  <c r="J14098" i="15"/>
  <c r="J14099" i="15"/>
  <c r="J14100" i="15"/>
  <c r="J14101" i="15"/>
  <c r="J14102" i="15"/>
  <c r="J14103" i="15"/>
  <c r="J14104" i="15"/>
  <c r="J14105" i="15"/>
  <c r="J14106" i="15"/>
  <c r="J14107" i="15"/>
  <c r="J14108" i="15"/>
  <c r="J14109" i="15"/>
  <c r="J14110" i="15"/>
  <c r="J14111" i="15"/>
  <c r="J14112" i="15"/>
  <c r="J14113" i="15"/>
  <c r="J14114" i="15"/>
  <c r="J14115" i="15"/>
  <c r="J14116" i="15"/>
  <c r="J14117" i="15"/>
  <c r="J14118" i="15"/>
  <c r="J14119" i="15"/>
  <c r="J14120" i="15"/>
  <c r="J14121" i="15"/>
  <c r="J14122" i="15"/>
  <c r="J14123" i="15"/>
  <c r="J14124" i="15"/>
  <c r="J14125" i="15"/>
  <c r="J14126" i="15"/>
  <c r="J14127" i="15"/>
  <c r="J14128" i="15"/>
  <c r="J14129" i="15"/>
  <c r="J14130" i="15"/>
  <c r="J14131" i="15"/>
  <c r="J14132" i="15"/>
  <c r="J14133" i="15"/>
  <c r="J14134" i="15"/>
  <c r="J14135" i="15"/>
  <c r="J14136" i="15"/>
  <c r="J14137" i="15"/>
  <c r="J14138" i="15"/>
  <c r="J14139" i="15"/>
  <c r="J14140" i="15"/>
  <c r="J14141" i="15"/>
  <c r="J14142" i="15"/>
  <c r="J14143" i="15"/>
  <c r="J14144" i="15"/>
  <c r="J14145" i="15"/>
  <c r="J14146" i="15"/>
  <c r="J14147" i="15"/>
  <c r="J14148" i="15"/>
  <c r="J14149" i="15"/>
  <c r="J14150" i="15"/>
  <c r="J14151" i="15"/>
  <c r="J14152" i="15"/>
  <c r="J14153" i="15"/>
  <c r="J14154" i="15"/>
  <c r="J14155" i="15"/>
  <c r="J14156" i="15"/>
  <c r="J14157" i="15"/>
  <c r="J14158" i="15"/>
  <c r="J14159" i="15"/>
  <c r="J14160" i="15"/>
  <c r="J14161" i="15"/>
  <c r="J14162" i="15"/>
  <c r="J14163" i="15"/>
  <c r="J14164" i="15"/>
  <c r="J14165" i="15"/>
  <c r="J14166" i="15"/>
  <c r="J14167" i="15"/>
  <c r="J14168" i="15"/>
  <c r="J14169" i="15"/>
  <c r="J14170" i="15"/>
  <c r="J14171" i="15"/>
  <c r="J14172" i="15"/>
  <c r="J14173" i="15"/>
  <c r="J14174" i="15"/>
  <c r="J14175" i="15"/>
  <c r="J14176" i="15"/>
  <c r="J14177" i="15"/>
  <c r="J14178" i="15"/>
  <c r="J14179" i="15"/>
  <c r="J14180" i="15"/>
  <c r="J14181" i="15"/>
  <c r="J14182" i="15"/>
  <c r="J14183" i="15"/>
  <c r="J14184" i="15"/>
  <c r="J14185" i="15"/>
  <c r="J14186" i="15"/>
  <c r="J14187" i="15"/>
  <c r="J14188" i="15"/>
  <c r="J14189" i="15"/>
  <c r="J14190" i="15"/>
  <c r="J14191" i="15"/>
  <c r="J14192" i="15"/>
  <c r="J14193" i="15"/>
  <c r="J14194" i="15"/>
  <c r="J14195" i="15"/>
  <c r="J14196" i="15"/>
  <c r="J14197" i="15"/>
  <c r="J14198" i="15"/>
  <c r="J14199" i="15"/>
  <c r="J14200" i="15"/>
  <c r="J14201" i="15"/>
  <c r="J14202" i="15"/>
  <c r="J14203" i="15"/>
  <c r="J14204" i="15"/>
  <c r="J14205" i="15"/>
  <c r="J14206" i="15"/>
  <c r="J14207" i="15"/>
  <c r="J14208" i="15"/>
  <c r="J14209" i="15"/>
  <c r="J14210" i="15"/>
  <c r="J14211" i="15"/>
  <c r="J14212" i="15"/>
  <c r="J14213" i="15"/>
  <c r="J14214" i="15"/>
  <c r="J14215" i="15"/>
  <c r="J14216" i="15"/>
  <c r="J14217" i="15"/>
  <c r="J14218" i="15"/>
  <c r="J14219" i="15"/>
  <c r="J14220" i="15"/>
  <c r="J14221" i="15"/>
  <c r="J14222" i="15"/>
  <c r="J14223" i="15"/>
  <c r="J14224" i="15"/>
  <c r="J14225" i="15"/>
  <c r="J14226" i="15"/>
  <c r="J14227" i="15"/>
  <c r="J14228" i="15"/>
  <c r="J14229" i="15"/>
  <c r="J14230" i="15"/>
  <c r="J14231" i="15"/>
  <c r="J14232" i="15"/>
  <c r="J14233" i="15"/>
  <c r="J14234" i="15"/>
  <c r="J14235" i="15"/>
  <c r="J14236" i="15"/>
  <c r="J14237" i="15"/>
  <c r="J14238" i="15"/>
  <c r="J14239" i="15"/>
  <c r="J14240" i="15"/>
  <c r="J14241" i="15"/>
  <c r="J14242" i="15"/>
  <c r="J14243" i="15"/>
  <c r="J14244" i="15"/>
  <c r="J14245" i="15"/>
  <c r="J14246" i="15"/>
  <c r="J14247" i="15"/>
  <c r="J14248" i="15"/>
  <c r="J14249" i="15"/>
  <c r="J14250" i="15"/>
  <c r="J14251" i="15"/>
  <c r="J14252" i="15"/>
  <c r="J14253" i="15"/>
  <c r="J14254" i="15"/>
  <c r="J14255" i="15"/>
  <c r="J14256" i="15"/>
  <c r="J14257" i="15"/>
  <c r="J14258" i="15"/>
  <c r="J14259" i="15"/>
  <c r="J14260" i="15"/>
  <c r="J14261" i="15"/>
  <c r="J14262" i="15"/>
  <c r="J14263" i="15"/>
  <c r="J14264" i="15"/>
  <c r="J14265" i="15"/>
  <c r="J14266" i="15"/>
  <c r="J14267" i="15"/>
  <c r="J14268" i="15"/>
  <c r="J14269" i="15"/>
  <c r="J14270" i="15"/>
  <c r="J14271" i="15"/>
  <c r="J14272" i="15"/>
  <c r="J14273" i="15"/>
  <c r="J14274" i="15"/>
  <c r="J14275" i="15"/>
  <c r="J14276" i="15"/>
  <c r="J14277" i="15"/>
  <c r="J14278" i="15"/>
  <c r="J14279" i="15"/>
  <c r="J14280" i="15"/>
  <c r="J14281" i="15"/>
  <c r="J14282" i="15"/>
  <c r="J14283" i="15"/>
  <c r="J14284" i="15"/>
  <c r="J14285" i="15"/>
  <c r="J14286" i="15"/>
  <c r="J14287" i="15"/>
  <c r="J14288" i="15"/>
  <c r="J14289" i="15"/>
  <c r="J14290" i="15"/>
  <c r="J14291" i="15"/>
  <c r="J14292" i="15"/>
  <c r="J14293" i="15"/>
  <c r="J14294" i="15"/>
  <c r="J14295" i="15"/>
  <c r="J14296" i="15"/>
  <c r="J14297" i="15"/>
  <c r="J14298" i="15"/>
  <c r="J14299" i="15"/>
  <c r="J14300" i="15"/>
  <c r="J14301" i="15"/>
  <c r="J14302" i="15"/>
  <c r="J14303" i="15"/>
  <c r="J14304" i="15"/>
  <c r="J14305" i="15"/>
  <c r="J14306" i="15"/>
  <c r="J14307" i="15"/>
  <c r="J14308" i="15"/>
  <c r="J14309" i="15"/>
  <c r="J14310" i="15"/>
  <c r="J14311" i="15"/>
  <c r="J14312" i="15"/>
  <c r="J14313" i="15"/>
  <c r="J14314" i="15"/>
  <c r="J14315" i="15"/>
  <c r="J14316" i="15"/>
  <c r="J14317" i="15"/>
  <c r="J14318" i="15"/>
  <c r="J14319" i="15"/>
  <c r="J14320" i="15"/>
  <c r="J14321" i="15"/>
  <c r="J14322" i="15"/>
  <c r="J14323" i="15"/>
  <c r="J14324" i="15"/>
  <c r="J14325" i="15"/>
  <c r="J14326" i="15"/>
  <c r="J14327" i="15"/>
  <c r="J14328" i="15"/>
  <c r="J14329" i="15"/>
  <c r="J14330" i="15"/>
  <c r="J14331" i="15"/>
  <c r="J14332" i="15"/>
  <c r="J14333" i="15"/>
  <c r="J14334" i="15"/>
  <c r="J14335" i="15"/>
  <c r="J14336" i="15"/>
  <c r="J14337" i="15"/>
  <c r="J14338" i="15"/>
  <c r="J14339" i="15"/>
  <c r="J14340" i="15"/>
  <c r="J14341" i="15"/>
  <c r="J14342" i="15"/>
  <c r="J14343" i="15"/>
  <c r="J14344" i="15"/>
  <c r="J14345" i="15"/>
  <c r="J14346" i="15"/>
  <c r="J14347" i="15"/>
  <c r="J14348" i="15"/>
  <c r="J14349" i="15"/>
  <c r="J14350" i="15"/>
  <c r="J14351" i="15"/>
  <c r="J14352" i="15"/>
  <c r="J14353" i="15"/>
  <c r="J14354" i="15"/>
  <c r="J14355" i="15"/>
  <c r="J14356" i="15"/>
  <c r="J14357" i="15"/>
  <c r="J14358" i="15"/>
  <c r="J14359" i="15"/>
  <c r="J14360" i="15"/>
  <c r="J14361" i="15"/>
  <c r="J14362" i="15"/>
  <c r="J14363" i="15"/>
  <c r="J14364" i="15"/>
  <c r="J14365" i="15"/>
  <c r="J14366" i="15"/>
  <c r="J14367" i="15"/>
  <c r="J14368" i="15"/>
  <c r="J14369" i="15"/>
  <c r="J14370" i="15"/>
  <c r="J14371" i="15"/>
  <c r="J14372" i="15"/>
  <c r="J14373" i="15"/>
  <c r="J14374" i="15"/>
  <c r="J14375" i="15"/>
  <c r="J14376" i="15"/>
  <c r="J14377" i="15"/>
  <c r="J14378" i="15"/>
  <c r="J14379" i="15"/>
  <c r="J14380" i="15"/>
  <c r="J14381" i="15"/>
  <c r="J14382" i="15"/>
  <c r="J14383" i="15"/>
  <c r="J14384" i="15"/>
  <c r="J14385" i="15"/>
  <c r="J14386" i="15"/>
  <c r="J14387" i="15"/>
  <c r="J14388" i="15"/>
  <c r="J14389" i="15"/>
  <c r="J14390" i="15"/>
  <c r="J14391" i="15"/>
  <c r="J14392" i="15"/>
  <c r="J14393" i="15"/>
  <c r="J14394" i="15"/>
  <c r="J14395" i="15"/>
  <c r="J14396" i="15"/>
  <c r="J14397" i="15"/>
  <c r="J3" i="15"/>
  <c r="K13597" i="15"/>
  <c r="K13598" i="15"/>
  <c r="K13599" i="15"/>
  <c r="K13115" i="15"/>
  <c r="K13116" i="15"/>
  <c r="K13117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30" i="15"/>
  <c r="K31" i="15"/>
  <c r="K32" i="15"/>
  <c r="K33" i="15"/>
  <c r="K34" i="15"/>
  <c r="K35" i="15"/>
  <c r="K36" i="15"/>
  <c r="K37" i="15"/>
  <c r="K38" i="15"/>
  <c r="K39" i="15"/>
  <c r="K40" i="15"/>
  <c r="K41" i="15"/>
  <c r="K42" i="15"/>
  <c r="K43" i="15"/>
  <c r="K44" i="15"/>
  <c r="K45" i="15"/>
  <c r="K46" i="15"/>
  <c r="K47" i="15"/>
  <c r="K48" i="15"/>
  <c r="K49" i="15"/>
  <c r="K50" i="15"/>
  <c r="K51" i="15"/>
  <c r="K52" i="15"/>
  <c r="K53" i="15"/>
  <c r="K54" i="15"/>
  <c r="K55" i="15"/>
  <c r="K56" i="15"/>
  <c r="K57" i="15"/>
  <c r="K58" i="15"/>
  <c r="K59" i="15"/>
  <c r="K60" i="15"/>
  <c r="K61" i="15"/>
  <c r="K62" i="15"/>
  <c r="K63" i="15"/>
  <c r="K64" i="15"/>
  <c r="K65" i="15"/>
  <c r="K66" i="15"/>
  <c r="K67" i="15"/>
  <c r="K68" i="15"/>
  <c r="K69" i="15"/>
  <c r="K70" i="15"/>
  <c r="K71" i="15"/>
  <c r="K72" i="15"/>
  <c r="K73" i="15"/>
  <c r="K74" i="15"/>
  <c r="K75" i="15"/>
  <c r="K76" i="15"/>
  <c r="K77" i="15"/>
  <c r="K78" i="15"/>
  <c r="K79" i="15"/>
  <c r="K80" i="15"/>
  <c r="K81" i="15"/>
  <c r="K82" i="15"/>
  <c r="K83" i="15"/>
  <c r="K84" i="15"/>
  <c r="K85" i="15"/>
  <c r="K86" i="15"/>
  <c r="K87" i="15"/>
  <c r="K88" i="15"/>
  <c r="K89" i="15"/>
  <c r="K90" i="15"/>
  <c r="K91" i="15"/>
  <c r="K92" i="15"/>
  <c r="K93" i="15"/>
  <c r="K94" i="15"/>
  <c r="K95" i="15"/>
  <c r="K96" i="15"/>
  <c r="K97" i="15"/>
  <c r="K98" i="15"/>
  <c r="K99" i="15"/>
  <c r="K100" i="15"/>
  <c r="K101" i="15"/>
  <c r="K102" i="15"/>
  <c r="K103" i="15"/>
  <c r="K104" i="15"/>
  <c r="K105" i="15"/>
  <c r="K106" i="15"/>
  <c r="K107" i="15"/>
  <c r="K108" i="15"/>
  <c r="K109" i="15"/>
  <c r="K110" i="15"/>
  <c r="K111" i="15"/>
  <c r="K112" i="15"/>
  <c r="K113" i="15"/>
  <c r="K114" i="15"/>
  <c r="K115" i="15"/>
  <c r="K116" i="15"/>
  <c r="K117" i="15"/>
  <c r="K118" i="15"/>
  <c r="K119" i="15"/>
  <c r="K120" i="15"/>
  <c r="K121" i="15"/>
  <c r="K122" i="15"/>
  <c r="K123" i="15"/>
  <c r="K124" i="15"/>
  <c r="K125" i="15"/>
  <c r="K126" i="15"/>
  <c r="K127" i="15"/>
  <c r="K128" i="15"/>
  <c r="K129" i="15"/>
  <c r="K130" i="15"/>
  <c r="K131" i="15"/>
  <c r="K132" i="15"/>
  <c r="K133" i="15"/>
  <c r="K134" i="15"/>
  <c r="K135" i="15"/>
  <c r="K136" i="15"/>
  <c r="K137" i="15"/>
  <c r="K138" i="15"/>
  <c r="K139" i="15"/>
  <c r="K140" i="15"/>
  <c r="K141" i="15"/>
  <c r="K142" i="15"/>
  <c r="K143" i="15"/>
  <c r="K144" i="15"/>
  <c r="K145" i="15"/>
  <c r="K146" i="15"/>
  <c r="K147" i="15"/>
  <c r="K148" i="15"/>
  <c r="K149" i="15"/>
  <c r="K150" i="15"/>
  <c r="K151" i="15"/>
  <c r="K152" i="15"/>
  <c r="K153" i="15"/>
  <c r="K154" i="15"/>
  <c r="K155" i="15"/>
  <c r="K156" i="15"/>
  <c r="K157" i="15"/>
  <c r="K158" i="15"/>
  <c r="K159" i="15"/>
  <c r="K160" i="15"/>
  <c r="K161" i="15"/>
  <c r="K162" i="15"/>
  <c r="K163" i="15"/>
  <c r="K164" i="15"/>
  <c r="K165" i="15"/>
  <c r="K166" i="15"/>
  <c r="K167" i="15"/>
  <c r="K168" i="15"/>
  <c r="K169" i="15"/>
  <c r="K170" i="15"/>
  <c r="K171" i="15"/>
  <c r="K172" i="15"/>
  <c r="K173" i="15"/>
  <c r="K174" i="15"/>
  <c r="K175" i="15"/>
  <c r="K176" i="15"/>
  <c r="K177" i="15"/>
  <c r="K178" i="15"/>
  <c r="K179" i="15"/>
  <c r="K180" i="15"/>
  <c r="K181" i="15"/>
  <c r="K182" i="15"/>
  <c r="K183" i="15"/>
  <c r="K184" i="15"/>
  <c r="K185" i="15"/>
  <c r="K186" i="15"/>
  <c r="K187" i="15"/>
  <c r="K188" i="15"/>
  <c r="K189" i="15"/>
  <c r="K190" i="15"/>
  <c r="K191" i="15"/>
  <c r="K192" i="15"/>
  <c r="K193" i="15"/>
  <c r="K194" i="15"/>
  <c r="K195" i="15"/>
  <c r="K196" i="15"/>
  <c r="K197" i="15"/>
  <c r="K198" i="15"/>
  <c r="K199" i="15"/>
  <c r="K200" i="15"/>
  <c r="K201" i="15"/>
  <c r="K202" i="15"/>
  <c r="K203" i="15"/>
  <c r="K204" i="15"/>
  <c r="K205" i="15"/>
  <c r="K206" i="15"/>
  <c r="K207" i="15"/>
  <c r="K208" i="15"/>
  <c r="K209" i="15"/>
  <c r="K210" i="15"/>
  <c r="K211" i="15"/>
  <c r="K212" i="15"/>
  <c r="K213" i="15"/>
  <c r="K214" i="15"/>
  <c r="K215" i="15"/>
  <c r="K216" i="15"/>
  <c r="K217" i="15"/>
  <c r="K218" i="15"/>
  <c r="K219" i="15"/>
  <c r="K220" i="15"/>
  <c r="K221" i="15"/>
  <c r="K222" i="15"/>
  <c r="K223" i="15"/>
  <c r="K224" i="15"/>
  <c r="K225" i="15"/>
  <c r="K226" i="15"/>
  <c r="K227" i="15"/>
  <c r="K228" i="15"/>
  <c r="K229" i="15"/>
  <c r="K230" i="15"/>
  <c r="K231" i="15"/>
  <c r="K232" i="15"/>
  <c r="K233" i="15"/>
  <c r="K234" i="15"/>
  <c r="K235" i="15"/>
  <c r="K236" i="15"/>
  <c r="K237" i="15"/>
  <c r="K238" i="15"/>
  <c r="K239" i="15"/>
  <c r="K240" i="15"/>
  <c r="K241" i="15"/>
  <c r="K242" i="15"/>
  <c r="K243" i="15"/>
  <c r="K244" i="15"/>
  <c r="K245" i="15"/>
  <c r="K246" i="15"/>
  <c r="K247" i="15"/>
  <c r="K248" i="15"/>
  <c r="K249" i="15"/>
  <c r="K250" i="15"/>
  <c r="K251" i="15"/>
  <c r="K252" i="15"/>
  <c r="K253" i="15"/>
  <c r="K254" i="15"/>
  <c r="K255" i="15"/>
  <c r="K256" i="15"/>
  <c r="K257" i="15"/>
  <c r="K258" i="15"/>
  <c r="K259" i="15"/>
  <c r="K260" i="15"/>
  <c r="K261" i="15"/>
  <c r="K262" i="15"/>
  <c r="K263" i="15"/>
  <c r="K264" i="15"/>
  <c r="K265" i="15"/>
  <c r="K266" i="15"/>
  <c r="K267" i="15"/>
  <c r="K268" i="15"/>
  <c r="K269" i="15"/>
  <c r="K270" i="15"/>
  <c r="K271" i="15"/>
  <c r="K272" i="15"/>
  <c r="K273" i="15"/>
  <c r="K274" i="15"/>
  <c r="K275" i="15"/>
  <c r="K276" i="15"/>
  <c r="K277" i="15"/>
  <c r="K278" i="15"/>
  <c r="K279" i="15"/>
  <c r="K280" i="15"/>
  <c r="K281" i="15"/>
  <c r="K282" i="15"/>
  <c r="K283" i="15"/>
  <c r="K284" i="15"/>
  <c r="K285" i="15"/>
  <c r="K286" i="15"/>
  <c r="K287" i="15"/>
  <c r="K288" i="15"/>
  <c r="K289" i="15"/>
  <c r="K290" i="15"/>
  <c r="K291" i="15"/>
  <c r="K292" i="15"/>
  <c r="K293" i="15"/>
  <c r="K294" i="15"/>
  <c r="K295" i="15"/>
  <c r="K296" i="15"/>
  <c r="K297" i="15"/>
  <c r="K298" i="15"/>
  <c r="K299" i="15"/>
  <c r="K300" i="15"/>
  <c r="K301" i="15"/>
  <c r="K302" i="15"/>
  <c r="K303" i="15"/>
  <c r="K304" i="15"/>
  <c r="K305" i="15"/>
  <c r="K306" i="15"/>
  <c r="K307" i="15"/>
  <c r="K308" i="15"/>
  <c r="K309" i="15"/>
  <c r="K310" i="15"/>
  <c r="K311" i="15"/>
  <c r="K312" i="15"/>
  <c r="K313" i="15"/>
  <c r="K314" i="15"/>
  <c r="K315" i="15"/>
  <c r="K316" i="15"/>
  <c r="K317" i="15"/>
  <c r="K318" i="15"/>
  <c r="K319" i="15"/>
  <c r="K320" i="15"/>
  <c r="K321" i="15"/>
  <c r="K322" i="15"/>
  <c r="K323" i="15"/>
  <c r="K324" i="15"/>
  <c r="K325" i="15"/>
  <c r="K326" i="15"/>
  <c r="K327" i="15"/>
  <c r="K328" i="15"/>
  <c r="K329" i="15"/>
  <c r="K330" i="15"/>
  <c r="K331" i="15"/>
  <c r="K332" i="15"/>
  <c r="K333" i="15"/>
  <c r="K334" i="15"/>
  <c r="K335" i="15"/>
  <c r="K336" i="15"/>
  <c r="K337" i="15"/>
  <c r="K338" i="15"/>
  <c r="K339" i="15"/>
  <c r="K340" i="15"/>
  <c r="K341" i="15"/>
  <c r="K342" i="15"/>
  <c r="K343" i="15"/>
  <c r="K344" i="15"/>
  <c r="K345" i="15"/>
  <c r="K346" i="15"/>
  <c r="K347" i="15"/>
  <c r="K348" i="15"/>
  <c r="K349" i="15"/>
  <c r="K350" i="15"/>
  <c r="K351" i="15"/>
  <c r="K352" i="15"/>
  <c r="K353" i="15"/>
  <c r="K354" i="15"/>
  <c r="K355" i="15"/>
  <c r="K356" i="15"/>
  <c r="K357" i="15"/>
  <c r="K358" i="15"/>
  <c r="K359" i="15"/>
  <c r="K360" i="15"/>
  <c r="K361" i="15"/>
  <c r="K362" i="15"/>
  <c r="K363" i="15"/>
  <c r="K364" i="15"/>
  <c r="K365" i="15"/>
  <c r="K366" i="15"/>
  <c r="K367" i="15"/>
  <c r="K368" i="15"/>
  <c r="K369" i="15"/>
  <c r="K370" i="15"/>
  <c r="K371" i="15"/>
  <c r="K372" i="15"/>
  <c r="K373" i="15"/>
  <c r="K374" i="15"/>
  <c r="K375" i="15"/>
  <c r="K376" i="15"/>
  <c r="K377" i="15"/>
  <c r="K378" i="15"/>
  <c r="K379" i="15"/>
  <c r="K380" i="15"/>
  <c r="K381" i="15"/>
  <c r="K382" i="15"/>
  <c r="K383" i="15"/>
  <c r="K384" i="15"/>
  <c r="K385" i="15"/>
  <c r="K386" i="15"/>
  <c r="K387" i="15"/>
  <c r="K388" i="15"/>
  <c r="K389" i="15"/>
  <c r="K390" i="15"/>
  <c r="K391" i="15"/>
  <c r="K392" i="15"/>
  <c r="K393" i="15"/>
  <c r="K394" i="15"/>
  <c r="K395" i="15"/>
  <c r="K396" i="15"/>
  <c r="K397" i="15"/>
  <c r="K398" i="15"/>
  <c r="K399" i="15"/>
  <c r="K400" i="15"/>
  <c r="K401" i="15"/>
  <c r="K402" i="15"/>
  <c r="K403" i="15"/>
  <c r="K404" i="15"/>
  <c r="K405" i="15"/>
  <c r="K406" i="15"/>
  <c r="K407" i="15"/>
  <c r="K408" i="15"/>
  <c r="K409" i="15"/>
  <c r="K410" i="15"/>
  <c r="K411" i="15"/>
  <c r="K412" i="15"/>
  <c r="K413" i="15"/>
  <c r="K414" i="15"/>
  <c r="K415" i="15"/>
  <c r="K416" i="15"/>
  <c r="K417" i="15"/>
  <c r="K418" i="15"/>
  <c r="K419" i="15"/>
  <c r="K420" i="15"/>
  <c r="K421" i="15"/>
  <c r="K422" i="15"/>
  <c r="K423" i="15"/>
  <c r="K424" i="15"/>
  <c r="K425" i="15"/>
  <c r="K426" i="15"/>
  <c r="K427" i="15"/>
  <c r="K428" i="15"/>
  <c r="K429" i="15"/>
  <c r="K430" i="15"/>
  <c r="K431" i="15"/>
  <c r="K432" i="15"/>
  <c r="K433" i="15"/>
  <c r="K434" i="15"/>
  <c r="K435" i="15"/>
  <c r="K436" i="15"/>
  <c r="K437" i="15"/>
  <c r="K438" i="15"/>
  <c r="K439" i="15"/>
  <c r="K440" i="15"/>
  <c r="K441" i="15"/>
  <c r="K442" i="15"/>
  <c r="K443" i="15"/>
  <c r="K444" i="15"/>
  <c r="K445" i="15"/>
  <c r="K446" i="15"/>
  <c r="K447" i="15"/>
  <c r="K448" i="15"/>
  <c r="K449" i="15"/>
  <c r="K450" i="15"/>
  <c r="K451" i="15"/>
  <c r="K452" i="15"/>
  <c r="K453" i="15"/>
  <c r="K454" i="15"/>
  <c r="K455" i="15"/>
  <c r="K456" i="15"/>
  <c r="K457" i="15"/>
  <c r="K458" i="15"/>
  <c r="K459" i="15"/>
  <c r="K460" i="15"/>
  <c r="K461" i="15"/>
  <c r="K462" i="15"/>
  <c r="K463" i="15"/>
  <c r="K464" i="15"/>
  <c r="K465" i="15"/>
  <c r="K466" i="15"/>
  <c r="K467" i="15"/>
  <c r="K468" i="15"/>
  <c r="K469" i="15"/>
  <c r="K470" i="15"/>
  <c r="K471" i="15"/>
  <c r="K472" i="15"/>
  <c r="K473" i="15"/>
  <c r="K474" i="15"/>
  <c r="K475" i="15"/>
  <c r="K476" i="15"/>
  <c r="K477" i="15"/>
  <c r="K478" i="15"/>
  <c r="K479" i="15"/>
  <c r="K480" i="15"/>
  <c r="K481" i="15"/>
  <c r="K482" i="15"/>
  <c r="K483" i="15"/>
  <c r="K484" i="15"/>
  <c r="K485" i="15"/>
  <c r="K486" i="15"/>
  <c r="K487" i="15"/>
  <c r="K488" i="15"/>
  <c r="K489" i="15"/>
  <c r="K490" i="15"/>
  <c r="K491" i="15"/>
  <c r="K492" i="15"/>
  <c r="K493" i="15"/>
  <c r="K494" i="15"/>
  <c r="K495" i="15"/>
  <c r="K496" i="15"/>
  <c r="K497" i="15"/>
  <c r="K498" i="15"/>
  <c r="K499" i="15"/>
  <c r="K500" i="15"/>
  <c r="K501" i="15"/>
  <c r="K502" i="15"/>
  <c r="K503" i="15"/>
  <c r="K504" i="15"/>
  <c r="K505" i="15"/>
  <c r="K506" i="15"/>
  <c r="K507" i="15"/>
  <c r="K508" i="15"/>
  <c r="K509" i="15"/>
  <c r="K510" i="15"/>
  <c r="K511" i="15"/>
  <c r="K512" i="15"/>
  <c r="K513" i="15"/>
  <c r="K514" i="15"/>
  <c r="K515" i="15"/>
  <c r="K516" i="15"/>
  <c r="K517" i="15"/>
  <c r="K518" i="15"/>
  <c r="K519" i="15"/>
  <c r="K520" i="15"/>
  <c r="K521" i="15"/>
  <c r="K522" i="15"/>
  <c r="K523" i="15"/>
  <c r="K524" i="15"/>
  <c r="K525" i="15"/>
  <c r="K526" i="15"/>
  <c r="K527" i="15"/>
  <c r="K528" i="15"/>
  <c r="K529" i="15"/>
  <c r="K530" i="15"/>
  <c r="K531" i="15"/>
  <c r="K532" i="15"/>
  <c r="K533" i="15"/>
  <c r="K534" i="15"/>
  <c r="K535" i="15"/>
  <c r="K536" i="15"/>
  <c r="K537" i="15"/>
  <c r="K538" i="15"/>
  <c r="K539" i="15"/>
  <c r="K540" i="15"/>
  <c r="K541" i="15"/>
  <c r="K542" i="15"/>
  <c r="K543" i="15"/>
  <c r="K544" i="15"/>
  <c r="K545" i="15"/>
  <c r="K546" i="15"/>
  <c r="K547" i="15"/>
  <c r="K548" i="15"/>
  <c r="K549" i="15"/>
  <c r="K550" i="15"/>
  <c r="K551" i="15"/>
  <c r="K552" i="15"/>
  <c r="K553" i="15"/>
  <c r="K554" i="15"/>
  <c r="K555" i="15"/>
  <c r="K556" i="15"/>
  <c r="K557" i="15"/>
  <c r="K558" i="15"/>
  <c r="K559" i="15"/>
  <c r="K560" i="15"/>
  <c r="K561" i="15"/>
  <c r="K562" i="15"/>
  <c r="K563" i="15"/>
  <c r="K564" i="15"/>
  <c r="K565" i="15"/>
  <c r="K566" i="15"/>
  <c r="K567" i="15"/>
  <c r="K568" i="15"/>
  <c r="K569" i="15"/>
  <c r="K570" i="15"/>
  <c r="K571" i="15"/>
  <c r="K572" i="15"/>
  <c r="K573" i="15"/>
  <c r="K574" i="15"/>
  <c r="K575" i="15"/>
  <c r="K576" i="15"/>
  <c r="K577" i="15"/>
  <c r="K578" i="15"/>
  <c r="K579" i="15"/>
  <c r="K580" i="15"/>
  <c r="K581" i="15"/>
  <c r="K582" i="15"/>
  <c r="K583" i="15"/>
  <c r="K584" i="15"/>
  <c r="K585" i="15"/>
  <c r="K586" i="15"/>
  <c r="K587" i="15"/>
  <c r="K588" i="15"/>
  <c r="K589" i="15"/>
  <c r="K590" i="15"/>
  <c r="K591" i="15"/>
  <c r="K592" i="15"/>
  <c r="K593" i="15"/>
  <c r="K594" i="15"/>
  <c r="K595" i="15"/>
  <c r="K596" i="15"/>
  <c r="K597" i="15"/>
  <c r="K598" i="15"/>
  <c r="K599" i="15"/>
  <c r="K600" i="15"/>
  <c r="K601" i="15"/>
  <c r="K602" i="15"/>
  <c r="K603" i="15"/>
  <c r="K604" i="15"/>
  <c r="K605" i="15"/>
  <c r="K606" i="15"/>
  <c r="K607" i="15"/>
  <c r="K608" i="15"/>
  <c r="K609" i="15"/>
  <c r="K610" i="15"/>
  <c r="K611" i="15"/>
  <c r="K612" i="15"/>
  <c r="K613" i="15"/>
  <c r="K614" i="15"/>
  <c r="K615" i="15"/>
  <c r="K616" i="15"/>
  <c r="K617" i="15"/>
  <c r="K618" i="15"/>
  <c r="K619" i="15"/>
  <c r="K620" i="15"/>
  <c r="K621" i="15"/>
  <c r="K622" i="15"/>
  <c r="K623" i="15"/>
  <c r="K624" i="15"/>
  <c r="K625" i="15"/>
  <c r="K626" i="15"/>
  <c r="K627" i="15"/>
  <c r="K628" i="15"/>
  <c r="K629" i="15"/>
  <c r="K630" i="15"/>
  <c r="K631" i="15"/>
  <c r="K632" i="15"/>
  <c r="K633" i="15"/>
  <c r="K634" i="15"/>
  <c r="K635" i="15"/>
  <c r="K636" i="15"/>
  <c r="K637" i="15"/>
  <c r="K638" i="15"/>
  <c r="K639" i="15"/>
  <c r="K640" i="15"/>
  <c r="K641" i="15"/>
  <c r="K642" i="15"/>
  <c r="K643" i="15"/>
  <c r="K644" i="15"/>
  <c r="K645" i="15"/>
  <c r="K646" i="15"/>
  <c r="K647" i="15"/>
  <c r="K648" i="15"/>
  <c r="K649" i="15"/>
  <c r="K650" i="15"/>
  <c r="K651" i="15"/>
  <c r="K652" i="15"/>
  <c r="K653" i="15"/>
  <c r="K654" i="15"/>
  <c r="K655" i="15"/>
  <c r="K656" i="15"/>
  <c r="K657" i="15"/>
  <c r="K658" i="15"/>
  <c r="K659" i="15"/>
  <c r="K660" i="15"/>
  <c r="K661" i="15"/>
  <c r="K662" i="15"/>
  <c r="K663" i="15"/>
  <c r="K664" i="15"/>
  <c r="K665" i="15"/>
  <c r="K666" i="15"/>
  <c r="K667" i="15"/>
  <c r="K668" i="15"/>
  <c r="K669" i="15"/>
  <c r="K670" i="15"/>
  <c r="K671" i="15"/>
  <c r="K672" i="15"/>
  <c r="K673" i="15"/>
  <c r="K674" i="15"/>
  <c r="K675" i="15"/>
  <c r="K676" i="15"/>
  <c r="K677" i="15"/>
  <c r="K678" i="15"/>
  <c r="K679" i="15"/>
  <c r="K680" i="15"/>
  <c r="K681" i="15"/>
  <c r="K682" i="15"/>
  <c r="K683" i="15"/>
  <c r="K684" i="15"/>
  <c r="K685" i="15"/>
  <c r="K686" i="15"/>
  <c r="K687" i="15"/>
  <c r="K688" i="15"/>
  <c r="K689" i="15"/>
  <c r="K690" i="15"/>
  <c r="K691" i="15"/>
  <c r="K692" i="15"/>
  <c r="K693" i="15"/>
  <c r="K694" i="15"/>
  <c r="K695" i="15"/>
  <c r="K696" i="15"/>
  <c r="K697" i="15"/>
  <c r="K698" i="15"/>
  <c r="K699" i="15"/>
  <c r="K700" i="15"/>
  <c r="K701" i="15"/>
  <c r="K702" i="15"/>
  <c r="K703" i="15"/>
  <c r="K704" i="15"/>
  <c r="K705" i="15"/>
  <c r="K706" i="15"/>
  <c r="K707" i="15"/>
  <c r="K708" i="15"/>
  <c r="K709" i="15"/>
  <c r="K710" i="15"/>
  <c r="K711" i="15"/>
  <c r="K712" i="15"/>
  <c r="K713" i="15"/>
  <c r="K714" i="15"/>
  <c r="K715" i="15"/>
  <c r="K716" i="15"/>
  <c r="K717" i="15"/>
  <c r="K718" i="15"/>
  <c r="K719" i="15"/>
  <c r="K720" i="15"/>
  <c r="K721" i="15"/>
  <c r="K722" i="15"/>
  <c r="K723" i="15"/>
  <c r="K724" i="15"/>
  <c r="K725" i="15"/>
  <c r="K726" i="15"/>
  <c r="K727" i="15"/>
  <c r="K728" i="15"/>
  <c r="K729" i="15"/>
  <c r="K730" i="15"/>
  <c r="K731" i="15"/>
  <c r="K732" i="15"/>
  <c r="K733" i="15"/>
  <c r="K734" i="15"/>
  <c r="K735" i="15"/>
  <c r="K736" i="15"/>
  <c r="K737" i="15"/>
  <c r="K738" i="15"/>
  <c r="K739" i="15"/>
  <c r="K740" i="15"/>
  <c r="K741" i="15"/>
  <c r="K742" i="15"/>
  <c r="K743" i="15"/>
  <c r="K744" i="15"/>
  <c r="K745" i="15"/>
  <c r="K746" i="15"/>
  <c r="K747" i="15"/>
  <c r="K748" i="15"/>
  <c r="K749" i="15"/>
  <c r="K750" i="15"/>
  <c r="K751" i="15"/>
  <c r="K752" i="15"/>
  <c r="K753" i="15"/>
  <c r="K754" i="15"/>
  <c r="K755" i="15"/>
  <c r="K756" i="15"/>
  <c r="K757" i="15"/>
  <c r="K758" i="15"/>
  <c r="K759" i="15"/>
  <c r="K760" i="15"/>
  <c r="K761" i="15"/>
  <c r="K762" i="15"/>
  <c r="K763" i="15"/>
  <c r="K764" i="15"/>
  <c r="K765" i="15"/>
  <c r="K766" i="15"/>
  <c r="K767" i="15"/>
  <c r="K768" i="15"/>
  <c r="K769" i="15"/>
  <c r="K770" i="15"/>
  <c r="K771" i="15"/>
  <c r="K772" i="15"/>
  <c r="K773" i="15"/>
  <c r="K774" i="15"/>
  <c r="K775" i="15"/>
  <c r="K776" i="15"/>
  <c r="K777" i="15"/>
  <c r="K778" i="15"/>
  <c r="K779" i="15"/>
  <c r="K780" i="15"/>
  <c r="K781" i="15"/>
  <c r="K782" i="15"/>
  <c r="K783" i="15"/>
  <c r="K784" i="15"/>
  <c r="K785" i="15"/>
  <c r="K786" i="15"/>
  <c r="K787" i="15"/>
  <c r="K788" i="15"/>
  <c r="K789" i="15"/>
  <c r="K790" i="15"/>
  <c r="K791" i="15"/>
  <c r="K792" i="15"/>
  <c r="K793" i="15"/>
  <c r="K794" i="15"/>
  <c r="K795" i="15"/>
  <c r="K796" i="15"/>
  <c r="K797" i="15"/>
  <c r="K798" i="15"/>
  <c r="K799" i="15"/>
  <c r="K800" i="15"/>
  <c r="K801" i="15"/>
  <c r="K802" i="15"/>
  <c r="K803" i="15"/>
  <c r="K804" i="15"/>
  <c r="K805" i="15"/>
  <c r="K806" i="15"/>
  <c r="K807" i="15"/>
  <c r="K808" i="15"/>
  <c r="K809" i="15"/>
  <c r="K810" i="15"/>
  <c r="K811" i="15"/>
  <c r="K812" i="15"/>
  <c r="K813" i="15"/>
  <c r="K814" i="15"/>
  <c r="K815" i="15"/>
  <c r="K816" i="15"/>
  <c r="K817" i="15"/>
  <c r="K818" i="15"/>
  <c r="K819" i="15"/>
  <c r="K820" i="15"/>
  <c r="K821" i="15"/>
  <c r="K822" i="15"/>
  <c r="K823" i="15"/>
  <c r="K824" i="15"/>
  <c r="K825" i="15"/>
  <c r="K826" i="15"/>
  <c r="K827" i="15"/>
  <c r="K828" i="15"/>
  <c r="K829" i="15"/>
  <c r="K830" i="15"/>
  <c r="K831" i="15"/>
  <c r="K832" i="15"/>
  <c r="K833" i="15"/>
  <c r="K834" i="15"/>
  <c r="K835" i="15"/>
  <c r="K836" i="15"/>
  <c r="K837" i="15"/>
  <c r="K838" i="15"/>
  <c r="K839" i="15"/>
  <c r="K840" i="15"/>
  <c r="K841" i="15"/>
  <c r="K842" i="15"/>
  <c r="K843" i="15"/>
  <c r="K844" i="15"/>
  <c r="K845" i="15"/>
  <c r="K846" i="15"/>
  <c r="K847" i="15"/>
  <c r="K848" i="15"/>
  <c r="K849" i="15"/>
  <c r="K850" i="15"/>
  <c r="K851" i="15"/>
  <c r="K852" i="15"/>
  <c r="K853" i="15"/>
  <c r="K854" i="15"/>
  <c r="K855" i="15"/>
  <c r="K856" i="15"/>
  <c r="K857" i="15"/>
  <c r="K858" i="15"/>
  <c r="K859" i="15"/>
  <c r="K860" i="15"/>
  <c r="K861" i="15"/>
  <c r="K862" i="15"/>
  <c r="K863" i="15"/>
  <c r="K864" i="15"/>
  <c r="K865" i="15"/>
  <c r="K866" i="15"/>
  <c r="K867" i="15"/>
  <c r="K868" i="15"/>
  <c r="K869" i="15"/>
  <c r="K870" i="15"/>
  <c r="K871" i="15"/>
  <c r="K872" i="15"/>
  <c r="K873" i="15"/>
  <c r="K874" i="15"/>
  <c r="K875" i="15"/>
  <c r="K876" i="15"/>
  <c r="K877" i="15"/>
  <c r="K878" i="15"/>
  <c r="K879" i="15"/>
  <c r="K880" i="15"/>
  <c r="K881" i="15"/>
  <c r="K882" i="15"/>
  <c r="K883" i="15"/>
  <c r="K884" i="15"/>
  <c r="K885" i="15"/>
  <c r="K886" i="15"/>
  <c r="K887" i="15"/>
  <c r="K888" i="15"/>
  <c r="K889" i="15"/>
  <c r="K890" i="15"/>
  <c r="K891" i="15"/>
  <c r="K892" i="15"/>
  <c r="K893" i="15"/>
  <c r="K894" i="15"/>
  <c r="K895" i="15"/>
  <c r="K896" i="15"/>
  <c r="K897" i="15"/>
  <c r="K898" i="15"/>
  <c r="K899" i="15"/>
  <c r="K900" i="15"/>
  <c r="K901" i="15"/>
  <c r="K902" i="15"/>
  <c r="K903" i="15"/>
  <c r="K904" i="15"/>
  <c r="K905" i="15"/>
  <c r="K906" i="15"/>
  <c r="K907" i="15"/>
  <c r="K908" i="15"/>
  <c r="K909" i="15"/>
  <c r="K910" i="15"/>
  <c r="K911" i="15"/>
  <c r="K912" i="15"/>
  <c r="K913" i="15"/>
  <c r="K914" i="15"/>
  <c r="K915" i="15"/>
  <c r="K916" i="15"/>
  <c r="K917" i="15"/>
  <c r="K918" i="15"/>
  <c r="K919" i="15"/>
  <c r="K920" i="15"/>
  <c r="K921" i="15"/>
  <c r="K922" i="15"/>
  <c r="K923" i="15"/>
  <c r="K924" i="15"/>
  <c r="K925" i="15"/>
  <c r="K926" i="15"/>
  <c r="K927" i="15"/>
  <c r="K928" i="15"/>
  <c r="K929" i="15"/>
  <c r="K930" i="15"/>
  <c r="K931" i="15"/>
  <c r="K932" i="15"/>
  <c r="K933" i="15"/>
  <c r="K934" i="15"/>
  <c r="K935" i="15"/>
  <c r="K936" i="15"/>
  <c r="K937" i="15"/>
  <c r="K938" i="15"/>
  <c r="K939" i="15"/>
  <c r="K940" i="15"/>
  <c r="K941" i="15"/>
  <c r="K942" i="15"/>
  <c r="K943" i="15"/>
  <c r="K944" i="15"/>
  <c r="K945" i="15"/>
  <c r="K946" i="15"/>
  <c r="K947" i="15"/>
  <c r="K948" i="15"/>
  <c r="K949" i="15"/>
  <c r="K950" i="15"/>
  <c r="K951" i="15"/>
  <c r="K952" i="15"/>
  <c r="K953" i="15"/>
  <c r="K954" i="15"/>
  <c r="K955" i="15"/>
  <c r="K956" i="15"/>
  <c r="K957" i="15"/>
  <c r="K958" i="15"/>
  <c r="K959" i="15"/>
  <c r="K960" i="15"/>
  <c r="K961" i="15"/>
  <c r="K962" i="15"/>
  <c r="K963" i="15"/>
  <c r="K964" i="15"/>
  <c r="K965" i="15"/>
  <c r="K966" i="15"/>
  <c r="K967" i="15"/>
  <c r="K968" i="15"/>
  <c r="K969" i="15"/>
  <c r="K970" i="15"/>
  <c r="K971" i="15"/>
  <c r="K972" i="15"/>
  <c r="K973" i="15"/>
  <c r="K974" i="15"/>
  <c r="K975" i="15"/>
  <c r="K976" i="15"/>
  <c r="K977" i="15"/>
  <c r="K978" i="15"/>
  <c r="K979" i="15"/>
  <c r="K980" i="15"/>
  <c r="K981" i="15"/>
  <c r="K982" i="15"/>
  <c r="K983" i="15"/>
  <c r="K984" i="15"/>
  <c r="K985" i="15"/>
  <c r="K986" i="15"/>
  <c r="K987" i="15"/>
  <c r="K988" i="15"/>
  <c r="K989" i="15"/>
  <c r="K990" i="15"/>
  <c r="K991" i="15"/>
  <c r="K992" i="15"/>
  <c r="K993" i="15"/>
  <c r="K994" i="15"/>
  <c r="K995" i="15"/>
  <c r="K996" i="15"/>
  <c r="K997" i="15"/>
  <c r="K998" i="15"/>
  <c r="K999" i="15"/>
  <c r="K1000" i="15"/>
  <c r="K1001" i="15"/>
  <c r="K1002" i="15"/>
  <c r="K1003" i="15"/>
  <c r="K1004" i="15"/>
  <c r="K1005" i="15"/>
  <c r="K1006" i="15"/>
  <c r="K1007" i="15"/>
  <c r="K1008" i="15"/>
  <c r="K1009" i="15"/>
  <c r="K1010" i="15"/>
  <c r="K1011" i="15"/>
  <c r="K1012" i="15"/>
  <c r="K1013" i="15"/>
  <c r="K1014" i="15"/>
  <c r="K1015" i="15"/>
  <c r="K1016" i="15"/>
  <c r="K1017" i="15"/>
  <c r="K1018" i="15"/>
  <c r="K1019" i="15"/>
  <c r="K1020" i="15"/>
  <c r="K1021" i="15"/>
  <c r="K1022" i="15"/>
  <c r="K1023" i="15"/>
  <c r="K1024" i="15"/>
  <c r="K1025" i="15"/>
  <c r="K1026" i="15"/>
  <c r="K1027" i="15"/>
  <c r="K1028" i="15"/>
  <c r="K1029" i="15"/>
  <c r="K1030" i="15"/>
  <c r="K1031" i="15"/>
  <c r="K1032" i="15"/>
  <c r="K1033" i="15"/>
  <c r="K1034" i="15"/>
  <c r="K1035" i="15"/>
  <c r="K1036" i="15"/>
  <c r="K1037" i="15"/>
  <c r="K1038" i="15"/>
  <c r="K1039" i="15"/>
  <c r="K1040" i="15"/>
  <c r="K1041" i="15"/>
  <c r="K1042" i="15"/>
  <c r="K1043" i="15"/>
  <c r="K1044" i="15"/>
  <c r="K1045" i="15"/>
  <c r="K1046" i="15"/>
  <c r="K1047" i="15"/>
  <c r="K1048" i="15"/>
  <c r="K1049" i="15"/>
  <c r="K1050" i="15"/>
  <c r="K1051" i="15"/>
  <c r="K1052" i="15"/>
  <c r="K1053" i="15"/>
  <c r="K1054" i="15"/>
  <c r="K1055" i="15"/>
  <c r="K1056" i="15"/>
  <c r="K1057" i="15"/>
  <c r="K1058" i="15"/>
  <c r="K1059" i="15"/>
  <c r="K1060" i="15"/>
  <c r="K1061" i="15"/>
  <c r="K1062" i="15"/>
  <c r="K1063" i="15"/>
  <c r="K1064" i="15"/>
  <c r="K1065" i="15"/>
  <c r="K1066" i="15"/>
  <c r="K1067" i="15"/>
  <c r="K1068" i="15"/>
  <c r="K1069" i="15"/>
  <c r="K1070" i="15"/>
  <c r="K1071" i="15"/>
  <c r="K1072" i="15"/>
  <c r="K1073" i="15"/>
  <c r="K1074" i="15"/>
  <c r="K1075" i="15"/>
  <c r="K1076" i="15"/>
  <c r="K1077" i="15"/>
  <c r="K1078" i="15"/>
  <c r="K1079" i="15"/>
  <c r="K1080" i="15"/>
  <c r="K1081" i="15"/>
  <c r="K1082" i="15"/>
  <c r="K1083" i="15"/>
  <c r="K1084" i="15"/>
  <c r="K1085" i="15"/>
  <c r="K1086" i="15"/>
  <c r="K1087" i="15"/>
  <c r="K1088" i="15"/>
  <c r="K1089" i="15"/>
  <c r="K1090" i="15"/>
  <c r="K1091" i="15"/>
  <c r="K1092" i="15"/>
  <c r="K1093" i="15"/>
  <c r="K1094" i="15"/>
  <c r="K1095" i="15"/>
  <c r="K1096" i="15"/>
  <c r="K1097" i="15"/>
  <c r="K1098" i="15"/>
  <c r="K1099" i="15"/>
  <c r="K1100" i="15"/>
  <c r="K1101" i="15"/>
  <c r="K1102" i="15"/>
  <c r="K1103" i="15"/>
  <c r="K1104" i="15"/>
  <c r="K1105" i="15"/>
  <c r="K1106" i="15"/>
  <c r="K1107" i="15"/>
  <c r="K1108" i="15"/>
  <c r="K1109" i="15"/>
  <c r="K1110" i="15"/>
  <c r="K1111" i="15"/>
  <c r="K1112" i="15"/>
  <c r="K1113" i="15"/>
  <c r="K1114" i="15"/>
  <c r="K1115" i="15"/>
  <c r="K1116" i="15"/>
  <c r="K1117" i="15"/>
  <c r="K1118" i="15"/>
  <c r="K1119" i="15"/>
  <c r="K1120" i="15"/>
  <c r="K1121" i="15"/>
  <c r="K1122" i="15"/>
  <c r="K1123" i="15"/>
  <c r="K1124" i="15"/>
  <c r="K1125" i="15"/>
  <c r="K1126" i="15"/>
  <c r="K1127" i="15"/>
  <c r="K1128" i="15"/>
  <c r="K1129" i="15"/>
  <c r="K1130" i="15"/>
  <c r="K1131" i="15"/>
  <c r="K1132" i="15"/>
  <c r="K1133" i="15"/>
  <c r="K1134" i="15"/>
  <c r="K1135" i="15"/>
  <c r="K1136" i="15"/>
  <c r="K1137" i="15"/>
  <c r="K1138" i="15"/>
  <c r="K1139" i="15"/>
  <c r="K1140" i="15"/>
  <c r="K1141" i="15"/>
  <c r="K1142" i="15"/>
  <c r="K1143" i="15"/>
  <c r="K1144" i="15"/>
  <c r="K1145" i="15"/>
  <c r="K1146" i="15"/>
  <c r="K1147" i="15"/>
  <c r="K1148" i="15"/>
  <c r="K1149" i="15"/>
  <c r="K1150" i="15"/>
  <c r="K1151" i="15"/>
  <c r="K1152" i="15"/>
  <c r="K1153" i="15"/>
  <c r="K1154" i="15"/>
  <c r="K1155" i="15"/>
  <c r="K1156" i="15"/>
  <c r="K1157" i="15"/>
  <c r="K1158" i="15"/>
  <c r="K1159" i="15"/>
  <c r="K1160" i="15"/>
  <c r="K1161" i="15"/>
  <c r="K1162" i="15"/>
  <c r="K1163" i="15"/>
  <c r="K1164" i="15"/>
  <c r="K1165" i="15"/>
  <c r="K1166" i="15"/>
  <c r="K1167" i="15"/>
  <c r="K1168" i="15"/>
  <c r="K1169" i="15"/>
  <c r="K1170" i="15"/>
  <c r="K1171" i="15"/>
  <c r="K1172" i="15"/>
  <c r="K1173" i="15"/>
  <c r="K1174" i="15"/>
  <c r="K1175" i="15"/>
  <c r="K1176" i="15"/>
  <c r="K1177" i="15"/>
  <c r="K1178" i="15"/>
  <c r="K1179" i="15"/>
  <c r="K1180" i="15"/>
  <c r="K1181" i="15"/>
  <c r="K1182" i="15"/>
  <c r="K1183" i="15"/>
  <c r="K1184" i="15"/>
  <c r="K1185" i="15"/>
  <c r="K1186" i="15"/>
  <c r="K1187" i="15"/>
  <c r="K1188" i="15"/>
  <c r="K1189" i="15"/>
  <c r="K1190" i="15"/>
  <c r="K1191" i="15"/>
  <c r="K1192" i="15"/>
  <c r="K1193" i="15"/>
  <c r="K1194" i="15"/>
  <c r="K1195" i="15"/>
  <c r="K1196" i="15"/>
  <c r="K1197" i="15"/>
  <c r="K1198" i="15"/>
  <c r="K1199" i="15"/>
  <c r="K1200" i="15"/>
  <c r="K1201" i="15"/>
  <c r="K1202" i="15"/>
  <c r="K1203" i="15"/>
  <c r="K1204" i="15"/>
  <c r="K1205" i="15"/>
  <c r="K1206" i="15"/>
  <c r="K1207" i="15"/>
  <c r="K1208" i="15"/>
  <c r="K1209" i="15"/>
  <c r="K1210" i="15"/>
  <c r="K1211" i="15"/>
  <c r="K1212" i="15"/>
  <c r="K1213" i="15"/>
  <c r="K1214" i="15"/>
  <c r="K1215" i="15"/>
  <c r="K1216" i="15"/>
  <c r="K1217" i="15"/>
  <c r="K1218" i="15"/>
  <c r="K1219" i="15"/>
  <c r="K1220" i="15"/>
  <c r="K1221" i="15"/>
  <c r="K1222" i="15"/>
  <c r="K1223" i="15"/>
  <c r="K1224" i="15"/>
  <c r="K1225" i="15"/>
  <c r="K1226" i="15"/>
  <c r="K1227" i="15"/>
  <c r="K1228" i="15"/>
  <c r="K1229" i="15"/>
  <c r="K1230" i="15"/>
  <c r="K1231" i="15"/>
  <c r="K1232" i="15"/>
  <c r="K1233" i="15"/>
  <c r="K1234" i="15"/>
  <c r="K1235" i="15"/>
  <c r="K1236" i="15"/>
  <c r="K1237" i="15"/>
  <c r="K1238" i="15"/>
  <c r="K1239" i="15"/>
  <c r="K1240" i="15"/>
  <c r="K1241" i="15"/>
  <c r="K1242" i="15"/>
  <c r="K1243" i="15"/>
  <c r="K1244" i="15"/>
  <c r="K1245" i="15"/>
  <c r="K1246" i="15"/>
  <c r="K1247" i="15"/>
  <c r="K1248" i="15"/>
  <c r="K1249" i="15"/>
  <c r="K1250" i="15"/>
  <c r="K1251" i="15"/>
  <c r="K1252" i="15"/>
  <c r="K1253" i="15"/>
  <c r="K1254" i="15"/>
  <c r="K1255" i="15"/>
  <c r="K1256" i="15"/>
  <c r="K1257" i="15"/>
  <c r="K1258" i="15"/>
  <c r="K1259" i="15"/>
  <c r="K1260" i="15"/>
  <c r="K1261" i="15"/>
  <c r="K1262" i="15"/>
  <c r="K1263" i="15"/>
  <c r="K1264" i="15"/>
  <c r="K1265" i="15"/>
  <c r="K1266" i="15"/>
  <c r="K1267" i="15"/>
  <c r="K1268" i="15"/>
  <c r="K1269" i="15"/>
  <c r="K1270" i="15"/>
  <c r="K1271" i="15"/>
  <c r="K1272" i="15"/>
  <c r="K1273" i="15"/>
  <c r="K1274" i="15"/>
  <c r="K1275" i="15"/>
  <c r="K1276" i="15"/>
  <c r="K1277" i="15"/>
  <c r="K1278" i="15"/>
  <c r="K1279" i="15"/>
  <c r="K1280" i="15"/>
  <c r="K1281" i="15"/>
  <c r="K1282" i="15"/>
  <c r="K1283" i="15"/>
  <c r="K1284" i="15"/>
  <c r="K1285" i="15"/>
  <c r="K1286" i="15"/>
  <c r="K1287" i="15"/>
  <c r="K1288" i="15"/>
  <c r="K1289" i="15"/>
  <c r="K1290" i="15"/>
  <c r="K1291" i="15"/>
  <c r="K1292" i="15"/>
  <c r="K1293" i="15"/>
  <c r="K1294" i="15"/>
  <c r="K1295" i="15"/>
  <c r="K1296" i="15"/>
  <c r="K1297" i="15"/>
  <c r="K1298" i="15"/>
  <c r="K1299" i="15"/>
  <c r="K1300" i="15"/>
  <c r="K1301" i="15"/>
  <c r="K1302" i="15"/>
  <c r="K1303" i="15"/>
  <c r="K1304" i="15"/>
  <c r="K1305" i="15"/>
  <c r="K1306" i="15"/>
  <c r="K1307" i="15"/>
  <c r="K1308" i="15"/>
  <c r="K1309" i="15"/>
  <c r="K1310" i="15"/>
  <c r="K1311" i="15"/>
  <c r="K1312" i="15"/>
  <c r="K1313" i="15"/>
  <c r="K1314" i="15"/>
  <c r="K1315" i="15"/>
  <c r="K1316" i="15"/>
  <c r="K1317" i="15"/>
  <c r="K1318" i="15"/>
  <c r="K1319" i="15"/>
  <c r="K1320" i="15"/>
  <c r="K1321" i="15"/>
  <c r="K1322" i="15"/>
  <c r="K1323" i="15"/>
  <c r="K1324" i="15"/>
  <c r="K1325" i="15"/>
  <c r="K1326" i="15"/>
  <c r="K1327" i="15"/>
  <c r="K1328" i="15"/>
  <c r="K1329" i="15"/>
  <c r="K1330" i="15"/>
  <c r="K1331" i="15"/>
  <c r="K1332" i="15"/>
  <c r="K1333" i="15"/>
  <c r="K1334" i="15"/>
  <c r="K1335" i="15"/>
  <c r="K1336" i="15"/>
  <c r="K1337" i="15"/>
  <c r="K1338" i="15"/>
  <c r="K1339" i="15"/>
  <c r="K1340" i="15"/>
  <c r="K1341" i="15"/>
  <c r="K1342" i="15"/>
  <c r="K1343" i="15"/>
  <c r="K1344" i="15"/>
  <c r="K1345" i="15"/>
  <c r="K1346" i="15"/>
  <c r="K1347" i="15"/>
  <c r="K1348" i="15"/>
  <c r="K1349" i="15"/>
  <c r="K1350" i="15"/>
  <c r="K1351" i="15"/>
  <c r="K1352" i="15"/>
  <c r="K1353" i="15"/>
  <c r="K1354" i="15"/>
  <c r="K1355" i="15"/>
  <c r="K1356" i="15"/>
  <c r="K1357" i="15"/>
  <c r="K1358" i="15"/>
  <c r="K1359" i="15"/>
  <c r="K1360" i="15"/>
  <c r="K1361" i="15"/>
  <c r="K1362" i="15"/>
  <c r="K1363" i="15"/>
  <c r="K1364" i="15"/>
  <c r="K1365" i="15"/>
  <c r="K1366" i="15"/>
  <c r="K1367" i="15"/>
  <c r="K1368" i="15"/>
  <c r="K1369" i="15"/>
  <c r="K1370" i="15"/>
  <c r="K1371" i="15"/>
  <c r="K1372" i="15"/>
  <c r="K1373" i="15"/>
  <c r="K1374" i="15"/>
  <c r="K1375" i="15"/>
  <c r="K1376" i="15"/>
  <c r="K1377" i="15"/>
  <c r="K1378" i="15"/>
  <c r="K1379" i="15"/>
  <c r="K1380" i="15"/>
  <c r="K1381" i="15"/>
  <c r="K1382" i="15"/>
  <c r="K1383" i="15"/>
  <c r="K1384" i="15"/>
  <c r="K1385" i="15"/>
  <c r="K1386" i="15"/>
  <c r="K1387" i="15"/>
  <c r="K1388" i="15"/>
  <c r="K1389" i="15"/>
  <c r="K1390" i="15"/>
  <c r="K1391" i="15"/>
  <c r="K1392" i="15"/>
  <c r="K1393" i="15"/>
  <c r="K1394" i="15"/>
  <c r="K1395" i="15"/>
  <c r="K1396" i="15"/>
  <c r="K1397" i="15"/>
  <c r="K1398" i="15"/>
  <c r="K1399" i="15"/>
  <c r="K1400" i="15"/>
  <c r="K1401" i="15"/>
  <c r="K1402" i="15"/>
  <c r="K1403" i="15"/>
  <c r="K1404" i="15"/>
  <c r="K1405" i="15"/>
  <c r="K1406" i="15"/>
  <c r="K1407" i="15"/>
  <c r="K1408" i="15"/>
  <c r="K1409" i="15"/>
  <c r="K1410" i="15"/>
  <c r="K1411" i="15"/>
  <c r="K1412" i="15"/>
  <c r="K1413" i="15"/>
  <c r="K1414" i="15"/>
  <c r="K1415" i="15"/>
  <c r="K1416" i="15"/>
  <c r="K1417" i="15"/>
  <c r="K1418" i="15"/>
  <c r="K1419" i="15"/>
  <c r="K1420" i="15"/>
  <c r="K1421" i="15"/>
  <c r="K1422" i="15"/>
  <c r="K1423" i="15"/>
  <c r="K1424" i="15"/>
  <c r="K1425" i="15"/>
  <c r="K1426" i="15"/>
  <c r="K1427" i="15"/>
  <c r="K1428" i="15"/>
  <c r="K1429" i="15"/>
  <c r="K1430" i="15"/>
  <c r="K1431" i="15"/>
  <c r="K1432" i="15"/>
  <c r="K1433" i="15"/>
  <c r="K1434" i="15"/>
  <c r="K1435" i="15"/>
  <c r="K1436" i="15"/>
  <c r="K1437" i="15"/>
  <c r="K1438" i="15"/>
  <c r="K1439" i="15"/>
  <c r="K1440" i="15"/>
  <c r="K1441" i="15"/>
  <c r="K1442" i="15"/>
  <c r="K1443" i="15"/>
  <c r="K1444" i="15"/>
  <c r="K1445" i="15"/>
  <c r="K1446" i="15"/>
  <c r="K1447" i="15"/>
  <c r="K1448" i="15"/>
  <c r="K1449" i="15"/>
  <c r="K1450" i="15"/>
  <c r="K1451" i="15"/>
  <c r="K1452" i="15"/>
  <c r="K1453" i="15"/>
  <c r="K1454" i="15"/>
  <c r="K1455" i="15"/>
  <c r="K1456" i="15"/>
  <c r="K1457" i="15"/>
  <c r="K1458" i="15"/>
  <c r="K1459" i="15"/>
  <c r="K1460" i="15"/>
  <c r="K1461" i="15"/>
  <c r="K1462" i="15"/>
  <c r="K1463" i="15"/>
  <c r="K1464" i="15"/>
  <c r="K1465" i="15"/>
  <c r="K1466" i="15"/>
  <c r="K1467" i="15"/>
  <c r="K1468" i="15"/>
  <c r="K1469" i="15"/>
  <c r="K1470" i="15"/>
  <c r="K1471" i="15"/>
  <c r="K1472" i="15"/>
  <c r="K1473" i="15"/>
  <c r="K1474" i="15"/>
  <c r="K1475" i="15"/>
  <c r="K1476" i="15"/>
  <c r="K1477" i="15"/>
  <c r="K1478" i="15"/>
  <c r="K1479" i="15"/>
  <c r="K1480" i="15"/>
  <c r="K1481" i="15"/>
  <c r="K1482" i="15"/>
  <c r="K1483" i="15"/>
  <c r="K1484" i="15"/>
  <c r="K1485" i="15"/>
  <c r="K1486" i="15"/>
  <c r="K1487" i="15"/>
  <c r="K1488" i="15"/>
  <c r="K1489" i="15"/>
  <c r="K1490" i="15"/>
  <c r="K1491" i="15"/>
  <c r="K1492" i="15"/>
  <c r="K1493" i="15"/>
  <c r="K1494" i="15"/>
  <c r="K1495" i="15"/>
  <c r="K1496" i="15"/>
  <c r="K1497" i="15"/>
  <c r="K1498" i="15"/>
  <c r="K1499" i="15"/>
  <c r="K1500" i="15"/>
  <c r="K1501" i="15"/>
  <c r="K1502" i="15"/>
  <c r="K1503" i="15"/>
  <c r="K1504" i="15"/>
  <c r="K1505" i="15"/>
  <c r="K1506" i="15"/>
  <c r="K1507" i="15"/>
  <c r="K1508" i="15"/>
  <c r="K1509" i="15"/>
  <c r="K1510" i="15"/>
  <c r="K1511" i="15"/>
  <c r="K1512" i="15"/>
  <c r="K1513" i="15"/>
  <c r="K1514" i="15"/>
  <c r="K1515" i="15"/>
  <c r="K1516" i="15"/>
  <c r="K1517" i="15"/>
  <c r="K1518" i="15"/>
  <c r="K1519" i="15"/>
  <c r="K1520" i="15"/>
  <c r="K1521" i="15"/>
  <c r="K1522" i="15"/>
  <c r="K1523" i="15"/>
  <c r="K1524" i="15"/>
  <c r="K1525" i="15"/>
  <c r="K1526" i="15"/>
  <c r="K1527" i="15"/>
  <c r="K1528" i="15"/>
  <c r="K1529" i="15"/>
  <c r="K1530" i="15"/>
  <c r="K1531" i="15"/>
  <c r="K1532" i="15"/>
  <c r="K1533" i="15"/>
  <c r="K1534" i="15"/>
  <c r="K1535" i="15"/>
  <c r="K1536" i="15"/>
  <c r="K1537" i="15"/>
  <c r="K1538" i="15"/>
  <c r="K1539" i="15"/>
  <c r="K1540" i="15"/>
  <c r="K1541" i="15"/>
  <c r="K1542" i="15"/>
  <c r="K1543" i="15"/>
  <c r="K1544" i="15"/>
  <c r="K1545" i="15"/>
  <c r="K1546" i="15"/>
  <c r="K1547" i="15"/>
  <c r="K1548" i="15"/>
  <c r="K1549" i="15"/>
  <c r="K1550" i="15"/>
  <c r="K1551" i="15"/>
  <c r="K1552" i="15"/>
  <c r="K1553" i="15"/>
  <c r="K1554" i="15"/>
  <c r="K1555" i="15"/>
  <c r="K1556" i="15"/>
  <c r="K1557" i="15"/>
  <c r="K1558" i="15"/>
  <c r="K1559" i="15"/>
  <c r="K1560" i="15"/>
  <c r="K1561" i="15"/>
  <c r="K1562" i="15"/>
  <c r="K1563" i="15"/>
  <c r="K1564" i="15"/>
  <c r="K1565" i="15"/>
  <c r="K1566" i="15"/>
  <c r="K1567" i="15"/>
  <c r="K1568" i="15"/>
  <c r="K1569" i="15"/>
  <c r="K1570" i="15"/>
  <c r="K1571" i="15"/>
  <c r="K1572" i="15"/>
  <c r="K1573" i="15"/>
  <c r="K1574" i="15"/>
  <c r="K1575" i="15"/>
  <c r="K1576" i="15"/>
  <c r="K1577" i="15"/>
  <c r="K1578" i="15"/>
  <c r="K1579" i="15"/>
  <c r="K1580" i="15"/>
  <c r="K1581" i="15"/>
  <c r="K1582" i="15"/>
  <c r="K1583" i="15"/>
  <c r="K1584" i="15"/>
  <c r="K1585" i="15"/>
  <c r="K1586" i="15"/>
  <c r="K1587" i="15"/>
  <c r="K1588" i="15"/>
  <c r="K1589" i="15"/>
  <c r="K1590" i="15"/>
  <c r="K1591" i="15"/>
  <c r="K1592" i="15"/>
  <c r="K1593" i="15"/>
  <c r="K1594" i="15"/>
  <c r="K1595" i="15"/>
  <c r="K1596" i="15"/>
  <c r="K1597" i="15"/>
  <c r="K1598" i="15"/>
  <c r="K1599" i="15"/>
  <c r="K1600" i="15"/>
  <c r="K1601" i="15"/>
  <c r="K1602" i="15"/>
  <c r="K1603" i="15"/>
  <c r="K1604" i="15"/>
  <c r="K1605" i="15"/>
  <c r="K1606" i="15"/>
  <c r="K1607" i="15"/>
  <c r="K1608" i="15"/>
  <c r="K1609" i="15"/>
  <c r="K1610" i="15"/>
  <c r="K1611" i="15"/>
  <c r="K1612" i="15"/>
  <c r="K1613" i="15"/>
  <c r="K1614" i="15"/>
  <c r="K1615" i="15"/>
  <c r="K1616" i="15"/>
  <c r="K1617" i="15"/>
  <c r="K1618" i="15"/>
  <c r="K1619" i="15"/>
  <c r="K1620" i="15"/>
  <c r="K1621" i="15"/>
  <c r="K1622" i="15"/>
  <c r="K1623" i="15"/>
  <c r="K1624" i="15"/>
  <c r="K1625" i="15"/>
  <c r="K1626" i="15"/>
  <c r="K1627" i="15"/>
  <c r="K1628" i="15"/>
  <c r="K1629" i="15"/>
  <c r="K1630" i="15"/>
  <c r="K1631" i="15"/>
  <c r="K1632" i="15"/>
  <c r="K1633" i="15"/>
  <c r="K1634" i="15"/>
  <c r="K1635" i="15"/>
  <c r="K1636" i="15"/>
  <c r="K1637" i="15"/>
  <c r="K1638" i="15"/>
  <c r="K1639" i="15"/>
  <c r="K1640" i="15"/>
  <c r="K1641" i="15"/>
  <c r="K1642" i="15"/>
  <c r="K1643" i="15"/>
  <c r="K1644" i="15"/>
  <c r="K1645" i="15"/>
  <c r="K1646" i="15"/>
  <c r="K1647" i="15"/>
  <c r="K1648" i="15"/>
  <c r="K1649" i="15"/>
  <c r="K1650" i="15"/>
  <c r="K1651" i="15"/>
  <c r="K1652" i="15"/>
  <c r="K1653" i="15"/>
  <c r="K1654" i="15"/>
  <c r="K1655" i="15"/>
  <c r="K1656" i="15"/>
  <c r="K1657" i="15"/>
  <c r="K1658" i="15"/>
  <c r="K1659" i="15"/>
  <c r="K1660" i="15"/>
  <c r="K1661" i="15"/>
  <c r="K1662" i="15"/>
  <c r="K1663" i="15"/>
  <c r="K1664" i="15"/>
  <c r="K1665" i="15"/>
  <c r="K1666" i="15"/>
  <c r="K1667" i="15"/>
  <c r="K1668" i="15"/>
  <c r="K1669" i="15"/>
  <c r="K1670" i="15"/>
  <c r="K1671" i="15"/>
  <c r="K1672" i="15"/>
  <c r="K1673" i="15"/>
  <c r="K1674" i="15"/>
  <c r="K1675" i="15"/>
  <c r="K1676" i="15"/>
  <c r="K1677" i="15"/>
  <c r="K1678" i="15"/>
  <c r="K1679" i="15"/>
  <c r="K1680" i="15"/>
  <c r="K1681" i="15"/>
  <c r="K1682" i="15"/>
  <c r="K1683" i="15"/>
  <c r="K1684" i="15"/>
  <c r="K1685" i="15"/>
  <c r="K1686" i="15"/>
  <c r="K1687" i="15"/>
  <c r="K1688" i="15"/>
  <c r="K1689" i="15"/>
  <c r="K1690" i="15"/>
  <c r="K1691" i="15"/>
  <c r="K1692" i="15"/>
  <c r="K1693" i="15"/>
  <c r="K1694" i="15"/>
  <c r="K1695" i="15"/>
  <c r="K1696" i="15"/>
  <c r="K1697" i="15"/>
  <c r="K1698" i="15"/>
  <c r="K1699" i="15"/>
  <c r="K1700" i="15"/>
  <c r="K1701" i="15"/>
  <c r="K1702" i="15"/>
  <c r="K1703" i="15"/>
  <c r="K1704" i="15"/>
  <c r="K1705" i="15"/>
  <c r="K1706" i="15"/>
  <c r="K1707" i="15"/>
  <c r="K1708" i="15"/>
  <c r="K1709" i="15"/>
  <c r="K1710" i="15"/>
  <c r="K1711" i="15"/>
  <c r="K1712" i="15"/>
  <c r="K1713" i="15"/>
  <c r="K1714" i="15"/>
  <c r="K1715" i="15"/>
  <c r="K1716" i="15"/>
  <c r="K1717" i="15"/>
  <c r="K1718" i="15"/>
  <c r="K1719" i="15"/>
  <c r="K1720" i="15"/>
  <c r="K1721" i="15"/>
  <c r="K1722" i="15"/>
  <c r="K1723" i="15"/>
  <c r="K1724" i="15"/>
  <c r="K1725" i="15"/>
  <c r="K1726" i="15"/>
  <c r="K1727" i="15"/>
  <c r="K1728" i="15"/>
  <c r="K1729" i="15"/>
  <c r="K1730" i="15"/>
  <c r="K1731" i="15"/>
  <c r="K1732" i="15"/>
  <c r="K1733" i="15"/>
  <c r="K1734" i="15"/>
  <c r="K1735" i="15"/>
  <c r="K1736" i="15"/>
  <c r="K1737" i="15"/>
  <c r="K1738" i="15"/>
  <c r="K1739" i="15"/>
  <c r="K1740" i="15"/>
  <c r="K1741" i="15"/>
  <c r="K1742" i="15"/>
  <c r="K1743" i="15"/>
  <c r="K1744" i="15"/>
  <c r="K1745" i="15"/>
  <c r="K1746" i="15"/>
  <c r="K1747" i="15"/>
  <c r="K1748" i="15"/>
  <c r="K1749" i="15"/>
  <c r="K1750" i="15"/>
  <c r="K1751" i="15"/>
  <c r="K1752" i="15"/>
  <c r="K1753" i="15"/>
  <c r="K1754" i="15"/>
  <c r="K1755" i="15"/>
  <c r="K1756" i="15"/>
  <c r="K1757" i="15"/>
  <c r="K1758" i="15"/>
  <c r="K1759" i="15"/>
  <c r="K1760" i="15"/>
  <c r="K1761" i="15"/>
  <c r="K1762" i="15"/>
  <c r="K1763" i="15"/>
  <c r="K1764" i="15"/>
  <c r="K1765" i="15"/>
  <c r="K1766" i="15"/>
  <c r="K1767" i="15"/>
  <c r="K1768" i="15"/>
  <c r="K1769" i="15"/>
  <c r="K1770" i="15"/>
  <c r="K1771" i="15"/>
  <c r="K1772" i="15"/>
  <c r="K1773" i="15"/>
  <c r="K1774" i="15"/>
  <c r="K1775" i="15"/>
  <c r="K1776" i="15"/>
  <c r="K1777" i="15"/>
  <c r="K1778" i="15"/>
  <c r="K1779" i="15"/>
  <c r="K1780" i="15"/>
  <c r="K1781" i="15"/>
  <c r="K1782" i="15"/>
  <c r="K1783" i="15"/>
  <c r="K1784" i="15"/>
  <c r="K1785" i="15"/>
  <c r="K1786" i="15"/>
  <c r="K1787" i="15"/>
  <c r="K1788" i="15"/>
  <c r="K1789" i="15"/>
  <c r="K1790" i="15"/>
  <c r="K1791" i="15"/>
  <c r="K1792" i="15"/>
  <c r="K1793" i="15"/>
  <c r="K1794" i="15"/>
  <c r="K1795" i="15"/>
  <c r="K1796" i="15"/>
  <c r="K1797" i="15"/>
  <c r="K1798" i="15"/>
  <c r="K1799" i="15"/>
  <c r="K1800" i="15"/>
  <c r="K1801" i="15"/>
  <c r="K1802" i="15"/>
  <c r="K1803" i="15"/>
  <c r="K1804" i="15"/>
  <c r="K1805" i="15"/>
  <c r="K1806" i="15"/>
  <c r="K1807" i="15"/>
  <c r="K1808" i="15"/>
  <c r="K1809" i="15"/>
  <c r="K1810" i="15"/>
  <c r="K1811" i="15"/>
  <c r="K1812" i="15"/>
  <c r="K1813" i="15"/>
  <c r="K1814" i="15"/>
  <c r="K1815" i="15"/>
  <c r="K1816" i="15"/>
  <c r="K1817" i="15"/>
  <c r="K1818" i="15"/>
  <c r="K1819" i="15"/>
  <c r="K1820" i="15"/>
  <c r="K1821" i="15"/>
  <c r="K1822" i="15"/>
  <c r="K1823" i="15"/>
  <c r="K1824" i="15"/>
  <c r="K1825" i="15"/>
  <c r="K1826" i="15"/>
  <c r="K1827" i="15"/>
  <c r="K1828" i="15"/>
  <c r="K1829" i="15"/>
  <c r="K1830" i="15"/>
  <c r="K1831" i="15"/>
  <c r="K1832" i="15"/>
  <c r="K1833" i="15"/>
  <c r="K1834" i="15"/>
  <c r="K1835" i="15"/>
  <c r="K1836" i="15"/>
  <c r="K1837" i="15"/>
  <c r="K1838" i="15"/>
  <c r="K1839" i="15"/>
  <c r="K1840" i="15"/>
  <c r="K1841" i="15"/>
  <c r="K1842" i="15"/>
  <c r="K1843" i="15"/>
  <c r="K1844" i="15"/>
  <c r="K1845" i="15"/>
  <c r="K1846" i="15"/>
  <c r="K1847" i="15"/>
  <c r="K1848" i="15"/>
  <c r="K1849" i="15"/>
  <c r="K1850" i="15"/>
  <c r="K1851" i="15"/>
  <c r="K1852" i="15"/>
  <c r="K1853" i="15"/>
  <c r="K1854" i="15"/>
  <c r="K1855" i="15"/>
  <c r="K1856" i="15"/>
  <c r="K1857" i="15"/>
  <c r="K1858" i="15"/>
  <c r="K1859" i="15"/>
  <c r="K1860" i="15"/>
  <c r="K1861" i="15"/>
  <c r="K1862" i="15"/>
  <c r="K1863" i="15"/>
  <c r="K1864" i="15"/>
  <c r="K1865" i="15"/>
  <c r="K1866" i="15"/>
  <c r="K1867" i="15"/>
  <c r="K1868" i="15"/>
  <c r="K1869" i="15"/>
  <c r="K1870" i="15"/>
  <c r="K1871" i="15"/>
  <c r="K1872" i="15"/>
  <c r="K1873" i="15"/>
  <c r="K1874" i="15"/>
  <c r="K1875" i="15"/>
  <c r="K1876" i="15"/>
  <c r="K1877" i="15"/>
  <c r="K1878" i="15"/>
  <c r="K1879" i="15"/>
  <c r="K1880" i="15"/>
  <c r="K1881" i="15"/>
  <c r="K1882" i="15"/>
  <c r="K1883" i="15"/>
  <c r="K1884" i="15"/>
  <c r="K1885" i="15"/>
  <c r="K1886" i="15"/>
  <c r="K1887" i="15"/>
  <c r="K1888" i="15"/>
  <c r="K1889" i="15"/>
  <c r="K1890" i="15"/>
  <c r="K1891" i="15"/>
  <c r="K1892" i="15"/>
  <c r="K1893" i="15"/>
  <c r="K1894" i="15"/>
  <c r="K1895" i="15"/>
  <c r="K1896" i="15"/>
  <c r="K1897" i="15"/>
  <c r="K1898" i="15"/>
  <c r="K1899" i="15"/>
  <c r="K1900" i="15"/>
  <c r="K1901" i="15"/>
  <c r="K1902" i="15"/>
  <c r="K1903" i="15"/>
  <c r="K1904" i="15"/>
  <c r="K1905" i="15"/>
  <c r="K1906" i="15"/>
  <c r="K1907" i="15"/>
  <c r="K1908" i="15"/>
  <c r="K1909" i="15"/>
  <c r="K1910" i="15"/>
  <c r="K1911" i="15"/>
  <c r="K1912" i="15"/>
  <c r="K1913" i="15"/>
  <c r="K1914" i="15"/>
  <c r="K1915" i="15"/>
  <c r="K1916" i="15"/>
  <c r="K1917" i="15"/>
  <c r="K1918" i="15"/>
  <c r="K1919" i="15"/>
  <c r="K1920" i="15"/>
  <c r="K1921" i="15"/>
  <c r="K1922" i="15"/>
  <c r="K1923" i="15"/>
  <c r="K1924" i="15"/>
  <c r="K1925" i="15"/>
  <c r="K1926" i="15"/>
  <c r="K1927" i="15"/>
  <c r="K1928" i="15"/>
  <c r="K1929" i="15"/>
  <c r="K1930" i="15"/>
  <c r="K1931" i="15"/>
  <c r="K1932" i="15"/>
  <c r="K1933" i="15"/>
  <c r="K1934" i="15"/>
  <c r="K1935" i="15"/>
  <c r="K1936" i="15"/>
  <c r="K1937" i="15"/>
  <c r="K1938" i="15"/>
  <c r="K1939" i="15"/>
  <c r="K1940" i="15"/>
  <c r="K1941" i="15"/>
  <c r="K1942" i="15"/>
  <c r="K1943" i="15"/>
  <c r="K1944" i="15"/>
  <c r="K1945" i="15"/>
  <c r="K1946" i="15"/>
  <c r="K1947" i="15"/>
  <c r="K1948" i="15"/>
  <c r="K1949" i="15"/>
  <c r="K1950" i="15"/>
  <c r="K1951" i="15"/>
  <c r="K1952" i="15"/>
  <c r="K1953" i="15"/>
  <c r="K1954" i="15"/>
  <c r="K1955" i="15"/>
  <c r="K1956" i="15"/>
  <c r="K1957" i="15"/>
  <c r="K1958" i="15"/>
  <c r="K1959" i="15"/>
  <c r="K1960" i="15"/>
  <c r="K1961" i="15"/>
  <c r="K1962" i="15"/>
  <c r="K1963" i="15"/>
  <c r="K1964" i="15"/>
  <c r="K1965" i="15"/>
  <c r="K1966" i="15"/>
  <c r="K1967" i="15"/>
  <c r="K1968" i="15"/>
  <c r="K1969" i="15"/>
  <c r="K1970" i="15"/>
  <c r="K1971" i="15"/>
  <c r="K1972" i="15"/>
  <c r="K1973" i="15"/>
  <c r="K1974" i="15"/>
  <c r="K1975" i="15"/>
  <c r="K1976" i="15"/>
  <c r="K1977" i="15"/>
  <c r="K1978" i="15"/>
  <c r="K1979" i="15"/>
  <c r="K1980" i="15"/>
  <c r="K1981" i="15"/>
  <c r="K1982" i="15"/>
  <c r="K1983" i="15"/>
  <c r="K1984" i="15"/>
  <c r="K1985" i="15"/>
  <c r="K1986" i="15"/>
  <c r="K1987" i="15"/>
  <c r="K1988" i="15"/>
  <c r="K1989" i="15"/>
  <c r="K1990" i="15"/>
  <c r="K1991" i="15"/>
  <c r="K1992" i="15"/>
  <c r="K1993" i="15"/>
  <c r="K1994" i="15"/>
  <c r="K1995" i="15"/>
  <c r="K1996" i="15"/>
  <c r="K1997" i="15"/>
  <c r="K1998" i="15"/>
  <c r="K1999" i="15"/>
  <c r="K2000" i="15"/>
  <c r="K2001" i="15"/>
  <c r="K2002" i="15"/>
  <c r="K2003" i="15"/>
  <c r="K2004" i="15"/>
  <c r="K2005" i="15"/>
  <c r="K2006" i="15"/>
  <c r="K2007" i="15"/>
  <c r="K2008" i="15"/>
  <c r="K2009" i="15"/>
  <c r="K2010" i="15"/>
  <c r="K2011" i="15"/>
  <c r="K2012" i="15"/>
  <c r="K2013" i="15"/>
  <c r="K2014" i="15"/>
  <c r="K2015" i="15"/>
  <c r="K2016" i="15"/>
  <c r="K2017" i="15"/>
  <c r="K2018" i="15"/>
  <c r="K2019" i="15"/>
  <c r="K2020" i="15"/>
  <c r="K2021" i="15"/>
  <c r="K2022" i="15"/>
  <c r="K2023" i="15"/>
  <c r="K2024" i="15"/>
  <c r="K2025" i="15"/>
  <c r="K2026" i="15"/>
  <c r="K2027" i="15"/>
  <c r="K2028" i="15"/>
  <c r="K2029" i="15"/>
  <c r="K2030" i="15"/>
  <c r="K2031" i="15"/>
  <c r="K2032" i="15"/>
  <c r="K2033" i="15"/>
  <c r="K2034" i="15"/>
  <c r="K2035" i="15"/>
  <c r="K2036" i="15"/>
  <c r="K2037" i="15"/>
  <c r="K2038" i="15"/>
  <c r="K2039" i="15"/>
  <c r="K2040" i="15"/>
  <c r="K2041" i="15"/>
  <c r="K2042" i="15"/>
  <c r="K2043" i="15"/>
  <c r="K2044" i="15"/>
  <c r="K2045" i="15"/>
  <c r="K2046" i="15"/>
  <c r="K2047" i="15"/>
  <c r="K2048" i="15"/>
  <c r="K2049" i="15"/>
  <c r="K2050" i="15"/>
  <c r="K2051" i="15"/>
  <c r="K2052" i="15"/>
  <c r="K2053" i="15"/>
  <c r="K2054" i="15"/>
  <c r="K2055" i="15"/>
  <c r="K2056" i="15"/>
  <c r="K2057" i="15"/>
  <c r="K2058" i="15"/>
  <c r="K2059" i="15"/>
  <c r="K2060" i="15"/>
  <c r="K2061" i="15"/>
  <c r="K2062" i="15"/>
  <c r="K2063" i="15"/>
  <c r="K2064" i="15"/>
  <c r="K2065" i="15"/>
  <c r="K2066" i="15"/>
  <c r="K2067" i="15"/>
  <c r="K2068" i="15"/>
  <c r="K2069" i="15"/>
  <c r="K2070" i="15"/>
  <c r="K2071" i="15"/>
  <c r="K2072" i="15"/>
  <c r="K2073" i="15"/>
  <c r="K2074" i="15"/>
  <c r="K2075" i="15"/>
  <c r="K2076" i="15"/>
  <c r="K2077" i="15"/>
  <c r="K2078" i="15"/>
  <c r="K2079" i="15"/>
  <c r="K2080" i="15"/>
  <c r="K2081" i="15"/>
  <c r="K2082" i="15"/>
  <c r="K2083" i="15"/>
  <c r="K2084" i="15"/>
  <c r="K2085" i="15"/>
  <c r="K2086" i="15"/>
  <c r="K2087" i="15"/>
  <c r="K2088" i="15"/>
  <c r="K2089" i="15"/>
  <c r="K2090" i="15"/>
  <c r="K2091" i="15"/>
  <c r="K2092" i="15"/>
  <c r="K2093" i="15"/>
  <c r="K2094" i="15"/>
  <c r="K2095" i="15"/>
  <c r="K2096" i="15"/>
  <c r="K2097" i="15"/>
  <c r="K2098" i="15"/>
  <c r="K2099" i="15"/>
  <c r="K2100" i="15"/>
  <c r="K2101" i="15"/>
  <c r="K2102" i="15"/>
  <c r="K2103" i="15"/>
  <c r="K2104" i="15"/>
  <c r="K2105" i="15"/>
  <c r="K2106" i="15"/>
  <c r="K2107" i="15"/>
  <c r="K2108" i="15"/>
  <c r="K2109" i="15"/>
  <c r="K2110" i="15"/>
  <c r="K2111" i="15"/>
  <c r="K2112" i="15"/>
  <c r="K2113" i="15"/>
  <c r="K2114" i="15"/>
  <c r="K2115" i="15"/>
  <c r="K2116" i="15"/>
  <c r="K2117" i="15"/>
  <c r="K2118" i="15"/>
  <c r="K2119" i="15"/>
  <c r="K2120" i="15"/>
  <c r="K2121" i="15"/>
  <c r="K2122" i="15"/>
  <c r="K2123" i="15"/>
  <c r="K2124" i="15"/>
  <c r="K2125" i="15"/>
  <c r="K2126" i="15"/>
  <c r="K2127" i="15"/>
  <c r="K2128" i="15"/>
  <c r="K2129" i="15"/>
  <c r="K2130" i="15"/>
  <c r="K2131" i="15"/>
  <c r="K2132" i="15"/>
  <c r="K2133" i="15"/>
  <c r="K2134" i="15"/>
  <c r="K2135" i="15"/>
  <c r="K2136" i="15"/>
  <c r="K2137" i="15"/>
  <c r="K2138" i="15"/>
  <c r="K2139" i="15"/>
  <c r="K2140" i="15"/>
  <c r="K2141" i="15"/>
  <c r="K2142" i="15"/>
  <c r="K2143" i="15"/>
  <c r="K2144" i="15"/>
  <c r="K2145" i="15"/>
  <c r="K2146" i="15"/>
  <c r="K2147" i="15"/>
  <c r="K2148" i="15"/>
  <c r="K2149" i="15"/>
  <c r="K2150" i="15"/>
  <c r="K2151" i="15"/>
  <c r="K2152" i="15"/>
  <c r="K2153" i="15"/>
  <c r="K2154" i="15"/>
  <c r="K2155" i="15"/>
  <c r="K2156" i="15"/>
  <c r="K2157" i="15"/>
  <c r="K2158" i="15"/>
  <c r="K2159" i="15"/>
  <c r="K2160" i="15"/>
  <c r="K2161" i="15"/>
  <c r="K2162" i="15"/>
  <c r="K2163" i="15"/>
  <c r="K2164" i="15"/>
  <c r="K2165" i="15"/>
  <c r="K2166" i="15"/>
  <c r="K2167" i="15"/>
  <c r="K2168" i="15"/>
  <c r="K2169" i="15"/>
  <c r="K2170" i="15"/>
  <c r="K2171" i="15"/>
  <c r="K2172" i="15"/>
  <c r="K2173" i="15"/>
  <c r="K2174" i="15"/>
  <c r="K2175" i="15"/>
  <c r="K2176" i="15"/>
  <c r="K2177" i="15"/>
  <c r="K2178" i="15"/>
  <c r="K2179" i="15"/>
  <c r="K2180" i="15"/>
  <c r="K2181" i="15"/>
  <c r="K2182" i="15"/>
  <c r="K2183" i="15"/>
  <c r="K2184" i="15"/>
  <c r="K2185" i="15"/>
  <c r="K2186" i="15"/>
  <c r="K2187" i="15"/>
  <c r="K2188" i="15"/>
  <c r="K2189" i="15"/>
  <c r="K2190" i="15"/>
  <c r="K2191" i="15"/>
  <c r="K2192" i="15"/>
  <c r="K2193" i="15"/>
  <c r="K2194" i="15"/>
  <c r="K2195" i="15"/>
  <c r="K2196" i="15"/>
  <c r="K2197" i="15"/>
  <c r="K2198" i="15"/>
  <c r="K2199" i="15"/>
  <c r="K2200" i="15"/>
  <c r="K2201" i="15"/>
  <c r="K2202" i="15"/>
  <c r="K2203" i="15"/>
  <c r="K2204" i="15"/>
  <c r="K2205" i="15"/>
  <c r="K2206" i="15"/>
  <c r="K2207" i="15"/>
  <c r="K2208" i="15"/>
  <c r="K2209" i="15"/>
  <c r="K2210" i="15"/>
  <c r="K2211" i="15"/>
  <c r="K2212" i="15"/>
  <c r="K2213" i="15"/>
  <c r="K2214" i="15"/>
  <c r="K2215" i="15"/>
  <c r="K2216" i="15"/>
  <c r="K2217" i="15"/>
  <c r="K2218" i="15"/>
  <c r="K2219" i="15"/>
  <c r="K2220" i="15"/>
  <c r="K2221" i="15"/>
  <c r="K2222" i="15"/>
  <c r="K2223" i="15"/>
  <c r="K2224" i="15"/>
  <c r="K2225" i="15"/>
  <c r="K2226" i="15"/>
  <c r="K2227" i="15"/>
  <c r="K2228" i="15"/>
  <c r="K2229" i="15"/>
  <c r="K2230" i="15"/>
  <c r="K2231" i="15"/>
  <c r="K2232" i="15"/>
  <c r="K2233" i="15"/>
  <c r="K2234" i="15"/>
  <c r="K2235" i="15"/>
  <c r="K2236" i="15"/>
  <c r="K2237" i="15"/>
  <c r="K2238" i="15"/>
  <c r="K2239" i="15"/>
  <c r="K2240" i="15"/>
  <c r="K2241" i="15"/>
  <c r="K2242" i="15"/>
  <c r="K2243" i="15"/>
  <c r="K2244" i="15"/>
  <c r="K2245" i="15"/>
  <c r="K2246" i="15"/>
  <c r="K2247" i="15"/>
  <c r="K2248" i="15"/>
  <c r="K2249" i="15"/>
  <c r="K2250" i="15"/>
  <c r="K2251" i="15"/>
  <c r="K2252" i="15"/>
  <c r="K2253" i="15"/>
  <c r="K2254" i="15"/>
  <c r="K2255" i="15"/>
  <c r="K2256" i="15"/>
  <c r="K2257" i="15"/>
  <c r="K2258" i="15"/>
  <c r="K2259" i="15"/>
  <c r="K2260" i="15"/>
  <c r="K2261" i="15"/>
  <c r="K2262" i="15"/>
  <c r="K2263" i="15"/>
  <c r="K2264" i="15"/>
  <c r="K2265" i="15"/>
  <c r="K2266" i="15"/>
  <c r="K2267" i="15"/>
  <c r="K2268" i="15"/>
  <c r="K2269" i="15"/>
  <c r="K2270" i="15"/>
  <c r="K2271" i="15"/>
  <c r="K2272" i="15"/>
  <c r="K2273" i="15"/>
  <c r="K2274" i="15"/>
  <c r="K2275" i="15"/>
  <c r="K2276" i="15"/>
  <c r="K2277" i="15"/>
  <c r="K2278" i="15"/>
  <c r="K2279" i="15"/>
  <c r="K2280" i="15"/>
  <c r="K2281" i="15"/>
  <c r="K2282" i="15"/>
  <c r="K2283" i="15"/>
  <c r="K2284" i="15"/>
  <c r="K2285" i="15"/>
  <c r="K2286" i="15"/>
  <c r="K2287" i="15"/>
  <c r="K2288" i="15"/>
  <c r="K2289" i="15"/>
  <c r="K2290" i="15"/>
  <c r="K2291" i="15"/>
  <c r="K2292" i="15"/>
  <c r="K2293" i="15"/>
  <c r="K2294" i="15"/>
  <c r="K2295" i="15"/>
  <c r="K2296" i="15"/>
  <c r="K2297" i="15"/>
  <c r="K2298" i="15"/>
  <c r="K2299" i="15"/>
  <c r="K2300" i="15"/>
  <c r="K2301" i="15"/>
  <c r="K2302" i="15"/>
  <c r="K2303" i="15"/>
  <c r="K2304" i="15"/>
  <c r="K2305" i="15"/>
  <c r="K2306" i="15"/>
  <c r="K2307" i="15"/>
  <c r="K2308" i="15"/>
  <c r="K2309" i="15"/>
  <c r="K2310" i="15"/>
  <c r="K2311" i="15"/>
  <c r="K2312" i="15"/>
  <c r="K2313" i="15"/>
  <c r="K2314" i="15"/>
  <c r="K2315" i="15"/>
  <c r="K2316" i="15"/>
  <c r="K2317" i="15"/>
  <c r="K2318" i="15"/>
  <c r="K2319" i="15"/>
  <c r="K2320" i="15"/>
  <c r="K2321" i="15"/>
  <c r="K2322" i="15"/>
  <c r="K2323" i="15"/>
  <c r="K2324" i="15"/>
  <c r="K2325" i="15"/>
  <c r="K2326" i="15"/>
  <c r="K2327" i="15"/>
  <c r="K2328" i="15"/>
  <c r="K2329" i="15"/>
  <c r="K2330" i="15"/>
  <c r="K2331" i="15"/>
  <c r="K2332" i="15"/>
  <c r="K2333" i="15"/>
  <c r="K2334" i="15"/>
  <c r="K2335" i="15"/>
  <c r="K2336" i="15"/>
  <c r="K2337" i="15"/>
  <c r="K2338" i="15"/>
  <c r="K2339" i="15"/>
  <c r="K2340" i="15"/>
  <c r="K2341" i="15"/>
  <c r="K2342" i="15"/>
  <c r="K2343" i="15"/>
  <c r="K2344" i="15"/>
  <c r="K2345" i="15"/>
  <c r="K2346" i="15"/>
  <c r="K2347" i="15"/>
  <c r="K2348" i="15"/>
  <c r="K2349" i="15"/>
  <c r="K2350" i="15"/>
  <c r="K2351" i="15"/>
  <c r="K2352" i="15"/>
  <c r="K2353" i="15"/>
  <c r="K2354" i="15"/>
  <c r="K2355" i="15"/>
  <c r="K2356" i="15"/>
  <c r="K2357" i="15"/>
  <c r="K2358" i="15"/>
  <c r="K2359" i="15"/>
  <c r="K2360" i="15"/>
  <c r="K2361" i="15"/>
  <c r="K2362" i="15"/>
  <c r="K2363" i="15"/>
  <c r="K2364" i="15"/>
  <c r="K2365" i="15"/>
  <c r="K2366" i="15"/>
  <c r="K2367" i="15"/>
  <c r="K2368" i="15"/>
  <c r="K2369" i="15"/>
  <c r="K2370" i="15"/>
  <c r="K2371" i="15"/>
  <c r="K2372" i="15"/>
  <c r="K2373" i="15"/>
  <c r="K2374" i="15"/>
  <c r="K2375" i="15"/>
  <c r="K2376" i="15"/>
  <c r="K2377" i="15"/>
  <c r="K2378" i="15"/>
  <c r="K2379" i="15"/>
  <c r="K2380" i="15"/>
  <c r="K2381" i="15"/>
  <c r="K2382" i="15"/>
  <c r="K2383" i="15"/>
  <c r="K2384" i="15"/>
  <c r="K2385" i="15"/>
  <c r="K2386" i="15"/>
  <c r="K2387" i="15"/>
  <c r="K2388" i="15"/>
  <c r="K2389" i="15"/>
  <c r="K2390" i="15"/>
  <c r="K2391" i="15"/>
  <c r="K2392" i="15"/>
  <c r="K2393" i="15"/>
  <c r="K2394" i="15"/>
  <c r="K2395" i="15"/>
  <c r="K2396" i="15"/>
  <c r="K2397" i="15"/>
  <c r="K2398" i="15"/>
  <c r="K2399" i="15"/>
  <c r="K2400" i="15"/>
  <c r="K2401" i="15"/>
  <c r="K2402" i="15"/>
  <c r="K2403" i="15"/>
  <c r="K2404" i="15"/>
  <c r="K2405" i="15"/>
  <c r="K2406" i="15"/>
  <c r="K2407" i="15"/>
  <c r="K2408" i="15"/>
  <c r="K2409" i="15"/>
  <c r="K2410" i="15"/>
  <c r="K2411" i="15"/>
  <c r="K2412" i="15"/>
  <c r="K2413" i="15"/>
  <c r="K2414" i="15"/>
  <c r="K2415" i="15"/>
  <c r="K2416" i="15"/>
  <c r="K2417" i="15"/>
  <c r="K2418" i="15"/>
  <c r="K2419" i="15"/>
  <c r="K2420" i="15"/>
  <c r="K2421" i="15"/>
  <c r="K2422" i="15"/>
  <c r="K2423" i="15"/>
  <c r="K2424" i="15"/>
  <c r="K2425" i="15"/>
  <c r="K2426" i="15"/>
  <c r="K2427" i="15"/>
  <c r="K2428" i="15"/>
  <c r="K2429" i="15"/>
  <c r="K2430" i="15"/>
  <c r="K2431" i="15"/>
  <c r="K2432" i="15"/>
  <c r="K2433" i="15"/>
  <c r="K2434" i="15"/>
  <c r="K2435" i="15"/>
  <c r="K2436" i="15"/>
  <c r="K2437" i="15"/>
  <c r="K2438" i="15"/>
  <c r="K2439" i="15"/>
  <c r="K2440" i="15"/>
  <c r="K2441" i="15"/>
  <c r="K2442" i="15"/>
  <c r="K2443" i="15"/>
  <c r="K2444" i="15"/>
  <c r="K2445" i="15"/>
  <c r="K2446" i="15"/>
  <c r="K2447" i="15"/>
  <c r="K2448" i="15"/>
  <c r="K2449" i="15"/>
  <c r="K2450" i="15"/>
  <c r="K2451" i="15"/>
  <c r="K2452" i="15"/>
  <c r="K2453" i="15"/>
  <c r="K2454" i="15"/>
  <c r="K2455" i="15"/>
  <c r="K2456" i="15"/>
  <c r="K2457" i="15"/>
  <c r="K2458" i="15"/>
  <c r="K2459" i="15"/>
  <c r="K2460" i="15"/>
  <c r="K2461" i="15"/>
  <c r="K2462" i="15"/>
  <c r="K2463" i="15"/>
  <c r="K2464" i="15"/>
  <c r="K2465" i="15"/>
  <c r="K2466" i="15"/>
  <c r="K2467" i="15"/>
  <c r="K2468" i="15"/>
  <c r="K2469" i="15"/>
  <c r="K2470" i="15"/>
  <c r="K2471" i="15"/>
  <c r="K2472" i="15"/>
  <c r="K2473" i="15"/>
  <c r="K2474" i="15"/>
  <c r="K2475" i="15"/>
  <c r="K2476" i="15"/>
  <c r="K2477" i="15"/>
  <c r="K2478" i="15"/>
  <c r="K2479" i="15"/>
  <c r="K2480" i="15"/>
  <c r="K2481" i="15"/>
  <c r="K2482" i="15"/>
  <c r="K2483" i="15"/>
  <c r="K2484" i="15"/>
  <c r="K2485" i="15"/>
  <c r="K2486" i="15"/>
  <c r="K2487" i="15"/>
  <c r="K2488" i="15"/>
  <c r="K2489" i="15"/>
  <c r="K2490" i="15"/>
  <c r="K2491" i="15"/>
  <c r="K2492" i="15"/>
  <c r="K2493" i="15"/>
  <c r="K2494" i="15"/>
  <c r="K2495" i="15"/>
  <c r="K2496" i="15"/>
  <c r="K2497" i="15"/>
  <c r="K2498" i="15"/>
  <c r="K2499" i="15"/>
  <c r="K2500" i="15"/>
  <c r="K2501" i="15"/>
  <c r="K2502" i="15"/>
  <c r="K2503" i="15"/>
  <c r="K2504" i="15"/>
  <c r="K2505" i="15"/>
  <c r="K2506" i="15"/>
  <c r="K2507" i="15"/>
  <c r="K2508" i="15"/>
  <c r="K2509" i="15"/>
  <c r="K2510" i="15"/>
  <c r="K2511" i="15"/>
  <c r="K2512" i="15"/>
  <c r="K2513" i="15"/>
  <c r="K2514" i="15"/>
  <c r="K2515" i="15"/>
  <c r="K2516" i="15"/>
  <c r="K2517" i="15"/>
  <c r="K2518" i="15"/>
  <c r="K2519" i="15"/>
  <c r="K2520" i="15"/>
  <c r="K2521" i="15"/>
  <c r="K2522" i="15"/>
  <c r="K2523" i="15"/>
  <c r="K2524" i="15"/>
  <c r="K2525" i="15"/>
  <c r="K2526" i="15"/>
  <c r="K2527" i="15"/>
  <c r="K2528" i="15"/>
  <c r="K2529" i="15"/>
  <c r="K2530" i="15"/>
  <c r="K2531" i="15"/>
  <c r="K2532" i="15"/>
  <c r="K2533" i="15"/>
  <c r="K2534" i="15"/>
  <c r="K2535" i="15"/>
  <c r="K2536" i="15"/>
  <c r="K2537" i="15"/>
  <c r="K2538" i="15"/>
  <c r="K2539" i="15"/>
  <c r="K2540" i="15"/>
  <c r="K2541" i="15"/>
  <c r="K2542" i="15"/>
  <c r="K2543" i="15"/>
  <c r="K2544" i="15"/>
  <c r="K2545" i="15"/>
  <c r="K2546" i="15"/>
  <c r="K2547" i="15"/>
  <c r="K2548" i="15"/>
  <c r="K2549" i="15"/>
  <c r="K2550" i="15"/>
  <c r="K2551" i="15"/>
  <c r="K2552" i="15"/>
  <c r="K2553" i="15"/>
  <c r="K2554" i="15"/>
  <c r="K2555" i="15"/>
  <c r="K2556" i="15"/>
  <c r="K2557" i="15"/>
  <c r="K2558" i="15"/>
  <c r="K2559" i="15"/>
  <c r="K2560" i="15"/>
  <c r="K2561" i="15"/>
  <c r="K2562" i="15"/>
  <c r="K2563" i="15"/>
  <c r="K2564" i="15"/>
  <c r="K2565" i="15"/>
  <c r="K2566" i="15"/>
  <c r="K2567" i="15"/>
  <c r="K2568" i="15"/>
  <c r="K2569" i="15"/>
  <c r="K2570" i="15"/>
  <c r="K2571" i="15"/>
  <c r="K2572" i="15"/>
  <c r="K2573" i="15"/>
  <c r="K2574" i="15"/>
  <c r="K2575" i="15"/>
  <c r="K2576" i="15"/>
  <c r="K2577" i="15"/>
  <c r="K2578" i="15"/>
  <c r="K2579" i="15"/>
  <c r="K2580" i="15"/>
  <c r="K2581" i="15"/>
  <c r="K2582" i="15"/>
  <c r="K2583" i="15"/>
  <c r="K2584" i="15"/>
  <c r="K2585" i="15"/>
  <c r="K2586" i="15"/>
  <c r="K2587" i="15"/>
  <c r="K2588" i="15"/>
  <c r="K2589" i="15"/>
  <c r="K2590" i="15"/>
  <c r="K2591" i="15"/>
  <c r="K2592" i="15"/>
  <c r="K2593" i="15"/>
  <c r="K2594" i="15"/>
  <c r="K2595" i="15"/>
  <c r="K2596" i="15"/>
  <c r="K2597" i="15"/>
  <c r="K2598" i="15"/>
  <c r="K2599" i="15"/>
  <c r="K2600" i="15"/>
  <c r="K2601" i="15"/>
  <c r="K2602" i="15"/>
  <c r="K2603" i="15"/>
  <c r="K2604" i="15"/>
  <c r="K2605" i="15"/>
  <c r="K2606" i="15"/>
  <c r="K2607" i="15"/>
  <c r="K2608" i="15"/>
  <c r="K2609" i="15"/>
  <c r="K2610" i="15"/>
  <c r="K2611" i="15"/>
  <c r="K2612" i="15"/>
  <c r="K2613" i="15"/>
  <c r="K2614" i="15"/>
  <c r="K2615" i="15"/>
  <c r="K2616" i="15"/>
  <c r="K2617" i="15"/>
  <c r="K2618" i="15"/>
  <c r="K2619" i="15"/>
  <c r="K2620" i="15"/>
  <c r="K2621" i="15"/>
  <c r="K2622" i="15"/>
  <c r="K2623" i="15"/>
  <c r="K2624" i="15"/>
  <c r="K2625" i="15"/>
  <c r="K2626" i="15"/>
  <c r="K2627" i="15"/>
  <c r="K2628" i="15"/>
  <c r="K2629" i="15"/>
  <c r="K2630" i="15"/>
  <c r="K2631" i="15"/>
  <c r="K2632" i="15"/>
  <c r="K2633" i="15"/>
  <c r="K2634" i="15"/>
  <c r="K2635" i="15"/>
  <c r="K2636" i="15"/>
  <c r="K2637" i="15"/>
  <c r="K2638" i="15"/>
  <c r="K2639" i="15"/>
  <c r="K2640" i="15"/>
  <c r="K2641" i="15"/>
  <c r="K2642" i="15"/>
  <c r="K2643" i="15"/>
  <c r="K2644" i="15"/>
  <c r="K2645" i="15"/>
  <c r="K2646" i="15"/>
  <c r="K2647" i="15"/>
  <c r="K2648" i="15"/>
  <c r="K2649" i="15"/>
  <c r="K2650" i="15"/>
  <c r="K2651" i="15"/>
  <c r="K2652" i="15"/>
  <c r="K2653" i="15"/>
  <c r="K2654" i="15"/>
  <c r="K2655" i="15"/>
  <c r="K2656" i="15"/>
  <c r="K2657" i="15"/>
  <c r="K2658" i="15"/>
  <c r="K2659" i="15"/>
  <c r="K2660" i="15"/>
  <c r="K2661" i="15"/>
  <c r="K2662" i="15"/>
  <c r="K2663" i="15"/>
  <c r="K2664" i="15"/>
  <c r="K2665" i="15"/>
  <c r="K2666" i="15"/>
  <c r="K2667" i="15"/>
  <c r="K2668" i="15"/>
  <c r="K2669" i="15"/>
  <c r="K2670" i="15"/>
  <c r="K2671" i="15"/>
  <c r="K2672" i="15"/>
  <c r="K2673" i="15"/>
  <c r="K2674" i="15"/>
  <c r="K2675" i="15"/>
  <c r="K2676" i="15"/>
  <c r="K2677" i="15"/>
  <c r="K2678" i="15"/>
  <c r="K2679" i="15"/>
  <c r="K2680" i="15"/>
  <c r="K2681" i="15"/>
  <c r="K2682" i="15"/>
  <c r="K2683" i="15"/>
  <c r="K2684" i="15"/>
  <c r="K2685" i="15"/>
  <c r="K2686" i="15"/>
  <c r="K2687" i="15"/>
  <c r="K2688" i="15"/>
  <c r="K2689" i="15"/>
  <c r="K2690" i="15"/>
  <c r="K2691" i="15"/>
  <c r="K2692" i="15"/>
  <c r="K2693" i="15"/>
  <c r="K2694" i="15"/>
  <c r="K2695" i="15"/>
  <c r="K2696" i="15"/>
  <c r="K2697" i="15"/>
  <c r="K2698" i="15"/>
  <c r="K2699" i="15"/>
  <c r="K2700" i="15"/>
  <c r="K2701" i="15"/>
  <c r="K2702" i="15"/>
  <c r="K2703" i="15"/>
  <c r="K2704" i="15"/>
  <c r="K2705" i="15"/>
  <c r="K2706" i="15"/>
  <c r="K2707" i="15"/>
  <c r="K2708" i="15"/>
  <c r="K2709" i="15"/>
  <c r="K2710" i="15"/>
  <c r="K2711" i="15"/>
  <c r="K2712" i="15"/>
  <c r="K2713" i="15"/>
  <c r="K2714" i="15"/>
  <c r="K2715" i="15"/>
  <c r="K2716" i="15"/>
  <c r="K2717" i="15"/>
  <c r="K2718" i="15"/>
  <c r="K2719" i="15"/>
  <c r="K2720" i="15"/>
  <c r="K2721" i="15"/>
  <c r="K2722" i="15"/>
  <c r="K2723" i="15"/>
  <c r="K2724" i="15"/>
  <c r="K2725" i="15"/>
  <c r="K2726" i="15"/>
  <c r="K2727" i="15"/>
  <c r="K2728" i="15"/>
  <c r="K2729" i="15"/>
  <c r="K2730" i="15"/>
  <c r="K2731" i="15"/>
  <c r="K2732" i="15"/>
  <c r="K2733" i="15"/>
  <c r="K2734" i="15"/>
  <c r="K2735" i="15"/>
  <c r="K2736" i="15"/>
  <c r="K2737" i="15"/>
  <c r="K2738" i="15"/>
  <c r="K2739" i="15"/>
  <c r="K2740" i="15"/>
  <c r="K2741" i="15"/>
  <c r="K2742" i="15"/>
  <c r="K2743" i="15"/>
  <c r="K2744" i="15"/>
  <c r="K2745" i="15"/>
  <c r="K2746" i="15"/>
  <c r="K2747" i="15"/>
  <c r="K2748" i="15"/>
  <c r="K2749" i="15"/>
  <c r="K2750" i="15"/>
  <c r="K2751" i="15"/>
  <c r="K2752" i="15"/>
  <c r="K2753" i="15"/>
  <c r="K2754" i="15"/>
  <c r="K2755" i="15"/>
  <c r="K2756" i="15"/>
  <c r="K2757" i="15"/>
  <c r="K2758" i="15"/>
  <c r="K2759" i="15"/>
  <c r="K2760" i="15"/>
  <c r="K2761" i="15"/>
  <c r="K2762" i="15"/>
  <c r="K2763" i="15"/>
  <c r="K2764" i="15"/>
  <c r="K2765" i="15"/>
  <c r="K2766" i="15"/>
  <c r="K2767" i="15"/>
  <c r="K2768" i="15"/>
  <c r="K2769" i="15"/>
  <c r="K2770" i="15"/>
  <c r="K2771" i="15"/>
  <c r="K2772" i="15"/>
  <c r="K2773" i="15"/>
  <c r="K2774" i="15"/>
  <c r="K2775" i="15"/>
  <c r="K2776" i="15"/>
  <c r="K2777" i="15"/>
  <c r="K2778" i="15"/>
  <c r="K2779" i="15"/>
  <c r="K2780" i="15"/>
  <c r="K2781" i="15"/>
  <c r="K2782" i="15"/>
  <c r="K2783" i="15"/>
  <c r="K2784" i="15"/>
  <c r="K2785" i="15"/>
  <c r="K2786" i="15"/>
  <c r="K2787" i="15"/>
  <c r="K2788" i="15"/>
  <c r="K2789" i="15"/>
  <c r="K2790" i="15"/>
  <c r="K2791" i="15"/>
  <c r="K2792" i="15"/>
  <c r="K2793" i="15"/>
  <c r="K2794" i="15"/>
  <c r="K2795" i="15"/>
  <c r="K2796" i="15"/>
  <c r="K2797" i="15"/>
  <c r="K2798" i="15"/>
  <c r="K2799" i="15"/>
  <c r="K2800" i="15"/>
  <c r="K2801" i="15"/>
  <c r="K2802" i="15"/>
  <c r="K2803" i="15"/>
  <c r="K2804" i="15"/>
  <c r="K2805" i="15"/>
  <c r="K2806" i="15"/>
  <c r="K2807" i="15"/>
  <c r="K2808" i="15"/>
  <c r="K2809" i="15"/>
  <c r="K2810" i="15"/>
  <c r="K2811" i="15"/>
  <c r="K2812" i="15"/>
  <c r="K2813" i="15"/>
  <c r="K2814" i="15"/>
  <c r="K2815" i="15"/>
  <c r="K2816" i="15"/>
  <c r="K2817" i="15"/>
  <c r="K2818" i="15"/>
  <c r="K2819" i="15"/>
  <c r="K2820" i="15"/>
  <c r="K2821" i="15"/>
  <c r="K2822" i="15"/>
  <c r="K2823" i="15"/>
  <c r="K2824" i="15"/>
  <c r="K2825" i="15"/>
  <c r="K2826" i="15"/>
  <c r="K2827" i="15"/>
  <c r="K2828" i="15"/>
  <c r="K2829" i="15"/>
  <c r="K2830" i="15"/>
  <c r="K2831" i="15"/>
  <c r="K2832" i="15"/>
  <c r="K2833" i="15"/>
  <c r="K2834" i="15"/>
  <c r="K2835" i="15"/>
  <c r="K2836" i="15"/>
  <c r="K2837" i="15"/>
  <c r="K2838" i="15"/>
  <c r="K2839" i="15"/>
  <c r="K2840" i="15"/>
  <c r="K2841" i="15"/>
  <c r="K2842" i="15"/>
  <c r="K2843" i="15"/>
  <c r="K2844" i="15"/>
  <c r="K2845" i="15"/>
  <c r="K2846" i="15"/>
  <c r="K2847" i="15"/>
  <c r="K2848" i="15"/>
  <c r="K2849" i="15"/>
  <c r="K2850" i="15"/>
  <c r="K2851" i="15"/>
  <c r="K2852" i="15"/>
  <c r="K2853" i="15"/>
  <c r="K2854" i="15"/>
  <c r="K2855" i="15"/>
  <c r="K2856" i="15"/>
  <c r="K2857" i="15"/>
  <c r="K2858" i="15"/>
  <c r="K2859" i="15"/>
  <c r="K2860" i="15"/>
  <c r="K2861" i="15"/>
  <c r="K2862" i="15"/>
  <c r="K2863" i="15"/>
  <c r="K2864" i="15"/>
  <c r="K2865" i="15"/>
  <c r="K2866" i="15"/>
  <c r="K2867" i="15"/>
  <c r="K2868" i="15"/>
  <c r="K2869" i="15"/>
  <c r="K2870" i="15"/>
  <c r="K2871" i="15"/>
  <c r="K2872" i="15"/>
  <c r="K2873" i="15"/>
  <c r="K2874" i="15"/>
  <c r="K2875" i="15"/>
  <c r="K2876" i="15"/>
  <c r="K2877" i="15"/>
  <c r="K2878" i="15"/>
  <c r="K2879" i="15"/>
  <c r="K2880" i="15"/>
  <c r="K2881" i="15"/>
  <c r="K2882" i="15"/>
  <c r="K2883" i="15"/>
  <c r="K2884" i="15"/>
  <c r="K2885" i="15"/>
  <c r="K2886" i="15"/>
  <c r="K2887" i="15"/>
  <c r="K2888" i="15"/>
  <c r="K2889" i="15"/>
  <c r="K2890" i="15"/>
  <c r="K2891" i="15"/>
  <c r="K2892" i="15"/>
  <c r="K2893" i="15"/>
  <c r="K2894" i="15"/>
  <c r="K2895" i="15"/>
  <c r="K2896" i="15"/>
  <c r="K2897" i="15"/>
  <c r="K2898" i="15"/>
  <c r="K2899" i="15"/>
  <c r="K2900" i="15"/>
  <c r="K2901" i="15"/>
  <c r="K2902" i="15"/>
  <c r="K2903" i="15"/>
  <c r="K2904" i="15"/>
  <c r="K2905" i="15"/>
  <c r="K2906" i="15"/>
  <c r="K2907" i="15"/>
  <c r="K2908" i="15"/>
  <c r="K2909" i="15"/>
  <c r="K2910" i="15"/>
  <c r="K2911" i="15"/>
  <c r="K2912" i="15"/>
  <c r="K2913" i="15"/>
  <c r="K2914" i="15"/>
  <c r="K2915" i="15"/>
  <c r="K2916" i="15"/>
  <c r="K2917" i="15"/>
  <c r="K2918" i="15"/>
  <c r="K2919" i="15"/>
  <c r="K2920" i="15"/>
  <c r="K2921" i="15"/>
  <c r="K2922" i="15"/>
  <c r="K2923" i="15"/>
  <c r="K2924" i="15"/>
  <c r="K2925" i="15"/>
  <c r="K2926" i="15"/>
  <c r="K2927" i="15"/>
  <c r="K2928" i="15"/>
  <c r="K2929" i="15"/>
  <c r="K2930" i="15"/>
  <c r="K2931" i="15"/>
  <c r="K2932" i="15"/>
  <c r="K2933" i="15"/>
  <c r="K2934" i="15"/>
  <c r="K2935" i="15"/>
  <c r="K2936" i="15"/>
  <c r="K2937" i="15"/>
  <c r="K2938" i="15"/>
  <c r="K2939" i="15"/>
  <c r="K2940" i="15"/>
  <c r="K2941" i="15"/>
  <c r="K2942" i="15"/>
  <c r="K2943" i="15"/>
  <c r="K2944" i="15"/>
  <c r="K2945" i="15"/>
  <c r="K2946" i="15"/>
  <c r="K2947" i="15"/>
  <c r="K2948" i="15"/>
  <c r="K2949" i="15"/>
  <c r="K2950" i="15"/>
  <c r="K2951" i="15"/>
  <c r="K2952" i="15"/>
  <c r="K2953" i="15"/>
  <c r="K2954" i="15"/>
  <c r="K2955" i="15"/>
  <c r="K2956" i="15"/>
  <c r="K2957" i="15"/>
  <c r="K2958" i="15"/>
  <c r="K2959" i="15"/>
  <c r="K2960" i="15"/>
  <c r="K2961" i="15"/>
  <c r="K2962" i="15"/>
  <c r="K2963" i="15"/>
  <c r="K2964" i="15"/>
  <c r="K2965" i="15"/>
  <c r="K2966" i="15"/>
  <c r="K2967" i="15"/>
  <c r="K2968" i="15"/>
  <c r="K2969" i="15"/>
  <c r="K2970" i="15"/>
  <c r="K2971" i="15"/>
  <c r="K2972" i="15"/>
  <c r="K2973" i="15"/>
  <c r="K2974" i="15"/>
  <c r="K2975" i="15"/>
  <c r="K2976" i="15"/>
  <c r="K2977" i="15"/>
  <c r="K2978" i="15"/>
  <c r="K2979" i="15"/>
  <c r="K2980" i="15"/>
  <c r="K2981" i="15"/>
  <c r="K2982" i="15"/>
  <c r="K2983" i="15"/>
  <c r="K2984" i="15"/>
  <c r="K2985" i="15"/>
  <c r="K2986" i="15"/>
  <c r="K2987" i="15"/>
  <c r="K2988" i="15"/>
  <c r="K2989" i="15"/>
  <c r="K2990" i="15"/>
  <c r="K2991" i="15"/>
  <c r="K2992" i="15"/>
  <c r="K2993" i="15"/>
  <c r="K2994" i="15"/>
  <c r="K2995" i="15"/>
  <c r="K2996" i="15"/>
  <c r="K2997" i="15"/>
  <c r="K2998" i="15"/>
  <c r="K2999" i="15"/>
  <c r="K3000" i="15"/>
  <c r="K3001" i="15"/>
  <c r="K3002" i="15"/>
  <c r="K3003" i="15"/>
  <c r="K3004" i="15"/>
  <c r="K3005" i="15"/>
  <c r="K3006" i="15"/>
  <c r="K3007" i="15"/>
  <c r="K3008" i="15"/>
  <c r="K3009" i="15"/>
  <c r="K3010" i="15"/>
  <c r="K3011" i="15"/>
  <c r="K3012" i="15"/>
  <c r="K3013" i="15"/>
  <c r="K3014" i="15"/>
  <c r="K3015" i="15"/>
  <c r="K3016" i="15"/>
  <c r="K3017" i="15"/>
  <c r="K3018" i="15"/>
  <c r="K3019" i="15"/>
  <c r="K3020" i="15"/>
  <c r="K3021" i="15"/>
  <c r="K3022" i="15"/>
  <c r="K3023" i="15"/>
  <c r="K3024" i="15"/>
  <c r="K3025" i="15"/>
  <c r="K3026" i="15"/>
  <c r="K3027" i="15"/>
  <c r="K3028" i="15"/>
  <c r="K3029" i="15"/>
  <c r="K3030" i="15"/>
  <c r="K3031" i="15"/>
  <c r="K3032" i="15"/>
  <c r="K3033" i="15"/>
  <c r="K3034" i="15"/>
  <c r="K3035" i="15"/>
  <c r="K3036" i="15"/>
  <c r="K3037" i="15"/>
  <c r="K3038" i="15"/>
  <c r="K3039" i="15"/>
  <c r="K3040" i="15"/>
  <c r="K3041" i="15"/>
  <c r="K3042" i="15"/>
  <c r="K3043" i="15"/>
  <c r="K3044" i="15"/>
  <c r="K3045" i="15"/>
  <c r="K3046" i="15"/>
  <c r="K3047" i="15"/>
  <c r="K3048" i="15"/>
  <c r="K3049" i="15"/>
  <c r="K3050" i="15"/>
  <c r="K3051" i="15"/>
  <c r="K3052" i="15"/>
  <c r="K3053" i="15"/>
  <c r="K3054" i="15"/>
  <c r="K3055" i="15"/>
  <c r="K3056" i="15"/>
  <c r="K3057" i="15"/>
  <c r="K3058" i="15"/>
  <c r="K3059" i="15"/>
  <c r="K3060" i="15"/>
  <c r="K3061" i="15"/>
  <c r="K3062" i="15"/>
  <c r="K3063" i="15"/>
  <c r="K3064" i="15"/>
  <c r="K3065" i="15"/>
  <c r="K3066" i="15"/>
  <c r="K3067" i="15"/>
  <c r="K3068" i="15"/>
  <c r="K3069" i="15"/>
  <c r="K3070" i="15"/>
  <c r="K3071" i="15"/>
  <c r="K3072" i="15"/>
  <c r="K3073" i="15"/>
  <c r="K3074" i="15"/>
  <c r="K3075" i="15"/>
  <c r="K3076" i="15"/>
  <c r="K3077" i="15"/>
  <c r="K3078" i="15"/>
  <c r="K3079" i="15"/>
  <c r="K3080" i="15"/>
  <c r="K3081" i="15"/>
  <c r="K3082" i="15"/>
  <c r="K3083" i="15"/>
  <c r="K3084" i="15"/>
  <c r="K3085" i="15"/>
  <c r="K3086" i="15"/>
  <c r="K3087" i="15"/>
  <c r="K3088" i="15"/>
  <c r="K3089" i="15"/>
  <c r="K3090" i="15"/>
  <c r="K3091" i="15"/>
  <c r="K3092" i="15"/>
  <c r="K3093" i="15"/>
  <c r="K3094" i="15"/>
  <c r="K3095" i="15"/>
  <c r="K3096" i="15"/>
  <c r="K3097" i="15"/>
  <c r="K3098" i="15"/>
  <c r="K3099" i="15"/>
  <c r="K3100" i="15"/>
  <c r="K3101" i="15"/>
  <c r="K3102" i="15"/>
  <c r="K3103" i="15"/>
  <c r="K3104" i="15"/>
  <c r="K3105" i="15"/>
  <c r="K3106" i="15"/>
  <c r="K3107" i="15"/>
  <c r="K3108" i="15"/>
  <c r="K3109" i="15"/>
  <c r="K3110" i="15"/>
  <c r="K3111" i="15"/>
  <c r="K3112" i="15"/>
  <c r="K3113" i="15"/>
  <c r="K3114" i="15"/>
  <c r="K3115" i="15"/>
  <c r="K3116" i="15"/>
  <c r="K3117" i="15"/>
  <c r="K3118" i="15"/>
  <c r="K3119" i="15"/>
  <c r="K3120" i="15"/>
  <c r="K3121" i="15"/>
  <c r="K3122" i="15"/>
  <c r="K3123" i="15"/>
  <c r="K3124" i="15"/>
  <c r="K3125" i="15"/>
  <c r="K3126" i="15"/>
  <c r="K3127" i="15"/>
  <c r="K3128" i="15"/>
  <c r="K3129" i="15"/>
  <c r="K3130" i="15"/>
  <c r="K3131" i="15"/>
  <c r="K3132" i="15"/>
  <c r="K3133" i="15"/>
  <c r="K3134" i="15"/>
  <c r="K3135" i="15"/>
  <c r="K3136" i="15"/>
  <c r="K3137" i="15"/>
  <c r="K3138" i="15"/>
  <c r="K3139" i="15"/>
  <c r="K3140" i="15"/>
  <c r="K3141" i="15"/>
  <c r="K3142" i="15"/>
  <c r="K3143" i="15"/>
  <c r="K3144" i="15"/>
  <c r="K3145" i="15"/>
  <c r="K3146" i="15"/>
  <c r="K3147" i="15"/>
  <c r="K3148" i="15"/>
  <c r="K3149" i="15"/>
  <c r="K3150" i="15"/>
  <c r="K3151" i="15"/>
  <c r="K3152" i="15"/>
  <c r="K3153" i="15"/>
  <c r="K3154" i="15"/>
  <c r="K3155" i="15"/>
  <c r="K3156" i="15"/>
  <c r="K3157" i="15"/>
  <c r="K3158" i="15"/>
  <c r="K3159" i="15"/>
  <c r="K3160" i="15"/>
  <c r="K3161" i="15"/>
  <c r="K3162" i="15"/>
  <c r="K3163" i="15"/>
  <c r="K3164" i="15"/>
  <c r="K3165" i="15"/>
  <c r="K3166" i="15"/>
  <c r="K3167" i="15"/>
  <c r="K3168" i="15"/>
  <c r="K3169" i="15"/>
  <c r="K3170" i="15"/>
  <c r="K3171" i="15"/>
  <c r="K3172" i="15"/>
  <c r="K3173" i="15"/>
  <c r="K3174" i="15"/>
  <c r="K3175" i="15"/>
  <c r="K3176" i="15"/>
  <c r="K3177" i="15"/>
  <c r="K3178" i="15"/>
  <c r="K3179" i="15"/>
  <c r="K3180" i="15"/>
  <c r="K3181" i="15"/>
  <c r="K3182" i="15"/>
  <c r="K3183" i="15"/>
  <c r="K3184" i="15"/>
  <c r="K3185" i="15"/>
  <c r="K3186" i="15"/>
  <c r="K3187" i="15"/>
  <c r="K3188" i="15"/>
  <c r="K3189" i="15"/>
  <c r="K3190" i="15"/>
  <c r="K3191" i="15"/>
  <c r="K3192" i="15"/>
  <c r="K3193" i="15"/>
  <c r="K3194" i="15"/>
  <c r="K3195" i="15"/>
  <c r="K3196" i="15"/>
  <c r="K3197" i="15"/>
  <c r="K3198" i="15"/>
  <c r="K3199" i="15"/>
  <c r="K3200" i="15"/>
  <c r="K3201" i="15"/>
  <c r="K3202" i="15"/>
  <c r="K3203" i="15"/>
  <c r="K3204" i="15"/>
  <c r="K3205" i="15"/>
  <c r="K3206" i="15"/>
  <c r="K3207" i="15"/>
  <c r="K3208" i="15"/>
  <c r="K3209" i="15"/>
  <c r="K3210" i="15"/>
  <c r="K3211" i="15"/>
  <c r="K3212" i="15"/>
  <c r="K3213" i="15"/>
  <c r="K3214" i="15"/>
  <c r="K3215" i="15"/>
  <c r="K3216" i="15"/>
  <c r="K3217" i="15"/>
  <c r="K3218" i="15"/>
  <c r="K3219" i="15"/>
  <c r="K3220" i="15"/>
  <c r="K3221" i="15"/>
  <c r="K3222" i="15"/>
  <c r="K3223" i="15"/>
  <c r="K3224" i="15"/>
  <c r="K3225" i="15"/>
  <c r="K3226" i="15"/>
  <c r="K3227" i="15"/>
  <c r="K3228" i="15"/>
  <c r="K3229" i="15"/>
  <c r="K3230" i="15"/>
  <c r="K3231" i="15"/>
  <c r="K3232" i="15"/>
  <c r="K3233" i="15"/>
  <c r="K3234" i="15"/>
  <c r="K3235" i="15"/>
  <c r="K3236" i="15"/>
  <c r="K3237" i="15"/>
  <c r="K3238" i="15"/>
  <c r="K3239" i="15"/>
  <c r="K3240" i="15"/>
  <c r="K3241" i="15"/>
  <c r="K3242" i="15"/>
  <c r="K3243" i="15"/>
  <c r="K3244" i="15"/>
  <c r="K3245" i="15"/>
  <c r="K3246" i="15"/>
  <c r="K3247" i="15"/>
  <c r="K3248" i="15"/>
  <c r="K3249" i="15"/>
  <c r="K3250" i="15"/>
  <c r="K3251" i="15"/>
  <c r="K3252" i="15"/>
  <c r="K3253" i="15"/>
  <c r="K3254" i="15"/>
  <c r="K3255" i="15"/>
  <c r="K3256" i="15"/>
  <c r="K3257" i="15"/>
  <c r="K3258" i="15"/>
  <c r="K3259" i="15"/>
  <c r="K3260" i="15"/>
  <c r="K3261" i="15"/>
  <c r="K3262" i="15"/>
  <c r="K3263" i="15"/>
  <c r="K3264" i="15"/>
  <c r="K3265" i="15"/>
  <c r="K3266" i="15"/>
  <c r="K3267" i="15"/>
  <c r="K3268" i="15"/>
  <c r="K3269" i="15"/>
  <c r="K3270" i="15"/>
  <c r="K3271" i="15"/>
  <c r="K3272" i="15"/>
  <c r="K3273" i="15"/>
  <c r="K3274" i="15"/>
  <c r="K3275" i="15"/>
  <c r="K3276" i="15"/>
  <c r="K3277" i="15"/>
  <c r="K3278" i="15"/>
  <c r="K3279" i="15"/>
  <c r="K3280" i="15"/>
  <c r="K3281" i="15"/>
  <c r="K3282" i="15"/>
  <c r="K3283" i="15"/>
  <c r="K3284" i="15"/>
  <c r="K3285" i="15"/>
  <c r="K3286" i="15"/>
  <c r="K3287" i="15"/>
  <c r="K3288" i="15"/>
  <c r="K3289" i="15"/>
  <c r="K3290" i="15"/>
  <c r="K3291" i="15"/>
  <c r="K3292" i="15"/>
  <c r="K3293" i="15"/>
  <c r="K3294" i="15"/>
  <c r="K3295" i="15"/>
  <c r="K3296" i="15"/>
  <c r="K3297" i="15"/>
  <c r="K3298" i="15"/>
  <c r="K3299" i="15"/>
  <c r="K3300" i="15"/>
  <c r="K3301" i="15"/>
  <c r="K3302" i="15"/>
  <c r="K3303" i="15"/>
  <c r="K3304" i="15"/>
  <c r="K3305" i="15"/>
  <c r="K3306" i="15"/>
  <c r="K3307" i="15"/>
  <c r="K3308" i="15"/>
  <c r="K3309" i="15"/>
  <c r="K3310" i="15"/>
  <c r="K3311" i="15"/>
  <c r="K3312" i="15"/>
  <c r="K3313" i="15"/>
  <c r="K3314" i="15"/>
  <c r="K3315" i="15"/>
  <c r="K3316" i="15"/>
  <c r="K3317" i="15"/>
  <c r="K3318" i="15"/>
  <c r="K3319" i="15"/>
  <c r="K3320" i="15"/>
  <c r="K3321" i="15"/>
  <c r="K3322" i="15"/>
  <c r="K3323" i="15"/>
  <c r="K3324" i="15"/>
  <c r="K3325" i="15"/>
  <c r="K3326" i="15"/>
  <c r="K3327" i="15"/>
  <c r="K3328" i="15"/>
  <c r="K3329" i="15"/>
  <c r="K3330" i="15"/>
  <c r="K3331" i="15"/>
  <c r="K3332" i="15"/>
  <c r="K3333" i="15"/>
  <c r="K3334" i="15"/>
  <c r="K3335" i="15"/>
  <c r="K3336" i="15"/>
  <c r="K3337" i="15"/>
  <c r="K3338" i="15"/>
  <c r="K3339" i="15"/>
  <c r="K3340" i="15"/>
  <c r="K3341" i="15"/>
  <c r="K3342" i="15"/>
  <c r="K3343" i="15"/>
  <c r="K3344" i="15"/>
  <c r="K3345" i="15"/>
  <c r="K3346" i="15"/>
  <c r="K3347" i="15"/>
  <c r="K3348" i="15"/>
  <c r="K3349" i="15"/>
  <c r="K3350" i="15"/>
  <c r="K3351" i="15"/>
  <c r="K3352" i="15"/>
  <c r="K3353" i="15"/>
  <c r="K3354" i="15"/>
  <c r="K3355" i="15"/>
  <c r="K3356" i="15"/>
  <c r="K3357" i="15"/>
  <c r="K3358" i="15"/>
  <c r="K3359" i="15"/>
  <c r="K3360" i="15"/>
  <c r="K3361" i="15"/>
  <c r="K3362" i="15"/>
  <c r="K3363" i="15"/>
  <c r="K3364" i="15"/>
  <c r="K3365" i="15"/>
  <c r="K3366" i="15"/>
  <c r="K3367" i="15"/>
  <c r="K3368" i="15"/>
  <c r="K3369" i="15"/>
  <c r="K3370" i="15"/>
  <c r="K3371" i="15"/>
  <c r="K3372" i="15"/>
  <c r="K3373" i="15"/>
  <c r="K3374" i="15"/>
  <c r="K3375" i="15"/>
  <c r="K3376" i="15"/>
  <c r="K3377" i="15"/>
  <c r="K3378" i="15"/>
  <c r="K3379" i="15"/>
  <c r="K3380" i="15"/>
  <c r="K3381" i="15"/>
  <c r="K3382" i="15"/>
  <c r="K3383" i="15"/>
  <c r="K3384" i="15"/>
  <c r="K3385" i="15"/>
  <c r="K3386" i="15"/>
  <c r="K3387" i="15"/>
  <c r="K3388" i="15"/>
  <c r="K3389" i="15"/>
  <c r="K3390" i="15"/>
  <c r="K3391" i="15"/>
  <c r="K3392" i="15"/>
  <c r="K3393" i="15"/>
  <c r="K3394" i="15"/>
  <c r="K3395" i="15"/>
  <c r="K3396" i="15"/>
  <c r="K3397" i="15"/>
  <c r="K3398" i="15"/>
  <c r="K3399" i="15"/>
  <c r="K3400" i="15"/>
  <c r="K3401" i="15"/>
  <c r="K3402" i="15"/>
  <c r="K3403" i="15"/>
  <c r="K3404" i="15"/>
  <c r="K3405" i="15"/>
  <c r="K3406" i="15"/>
  <c r="K3407" i="15"/>
  <c r="K3408" i="15"/>
  <c r="K3409" i="15"/>
  <c r="K3410" i="15"/>
  <c r="K3411" i="15"/>
  <c r="K3412" i="15"/>
  <c r="K3413" i="15"/>
  <c r="K3414" i="15"/>
  <c r="K3415" i="15"/>
  <c r="K3416" i="15"/>
  <c r="K3417" i="15"/>
  <c r="K3418" i="15"/>
  <c r="K3419" i="15"/>
  <c r="K3420" i="15"/>
  <c r="K3421" i="15"/>
  <c r="K3422" i="15"/>
  <c r="K3423" i="15"/>
  <c r="K3424" i="15"/>
  <c r="K3425" i="15"/>
  <c r="K3426" i="15"/>
  <c r="K3427" i="15"/>
  <c r="K3428" i="15"/>
  <c r="K3429" i="15"/>
  <c r="K3430" i="15"/>
  <c r="K3431" i="15"/>
  <c r="K3432" i="15"/>
  <c r="K3433" i="15"/>
  <c r="K3434" i="15"/>
  <c r="K3435" i="15"/>
  <c r="K3436" i="15"/>
  <c r="K3437" i="15"/>
  <c r="K3438" i="15"/>
  <c r="K3439" i="15"/>
  <c r="K3440" i="15"/>
  <c r="K3441" i="15"/>
  <c r="K3442" i="15"/>
  <c r="K3443" i="15"/>
  <c r="K3444" i="15"/>
  <c r="K3445" i="15"/>
  <c r="K3446" i="15"/>
  <c r="K3447" i="15"/>
  <c r="K3448" i="15"/>
  <c r="K3449" i="15"/>
  <c r="K3450" i="15"/>
  <c r="K3451" i="15"/>
  <c r="K3452" i="15"/>
  <c r="K3453" i="15"/>
  <c r="K3454" i="15"/>
  <c r="K3455" i="15"/>
  <c r="K3456" i="15"/>
  <c r="K3457" i="15"/>
  <c r="K3458" i="15"/>
  <c r="K3459" i="15"/>
  <c r="K3460" i="15"/>
  <c r="K3461" i="15"/>
  <c r="K3462" i="15"/>
  <c r="K3463" i="15"/>
  <c r="K3464" i="15"/>
  <c r="K3465" i="15"/>
  <c r="K3466" i="15"/>
  <c r="K3467" i="15"/>
  <c r="K3468" i="15"/>
  <c r="K3469" i="15"/>
  <c r="K3470" i="15"/>
  <c r="K3471" i="15"/>
  <c r="K3472" i="15"/>
  <c r="K3473" i="15"/>
  <c r="K3474" i="15"/>
  <c r="K3475" i="15"/>
  <c r="K3476" i="15"/>
  <c r="K3477" i="15"/>
  <c r="K3478" i="15"/>
  <c r="K3479" i="15"/>
  <c r="K3480" i="15"/>
  <c r="K3481" i="15"/>
  <c r="K3482" i="15"/>
  <c r="K3483" i="15"/>
  <c r="K3484" i="15"/>
  <c r="K3485" i="15"/>
  <c r="K3486" i="15"/>
  <c r="K3487" i="15"/>
  <c r="K3488" i="15"/>
  <c r="K3489" i="15"/>
  <c r="K3490" i="15"/>
  <c r="K3491" i="15"/>
  <c r="K3492" i="15"/>
  <c r="K3493" i="15"/>
  <c r="K3494" i="15"/>
  <c r="K3495" i="15"/>
  <c r="K3496" i="15"/>
  <c r="K3497" i="15"/>
  <c r="K3498" i="15"/>
  <c r="K3499" i="15"/>
  <c r="K3500" i="15"/>
  <c r="K3501" i="15"/>
  <c r="K3502" i="15"/>
  <c r="K3503" i="15"/>
  <c r="K3504" i="15"/>
  <c r="K3505" i="15"/>
  <c r="K3506" i="15"/>
  <c r="K3507" i="15"/>
  <c r="K3508" i="15"/>
  <c r="K3509" i="15"/>
  <c r="K3510" i="15"/>
  <c r="K3511" i="15"/>
  <c r="K3512" i="15"/>
  <c r="K3513" i="15"/>
  <c r="K3514" i="15"/>
  <c r="K3515" i="15"/>
  <c r="K3516" i="15"/>
  <c r="K3517" i="15"/>
  <c r="K3518" i="15"/>
  <c r="K3519" i="15"/>
  <c r="K3520" i="15"/>
  <c r="K3521" i="15"/>
  <c r="K3522" i="15"/>
  <c r="K3523" i="15"/>
  <c r="K3524" i="15"/>
  <c r="K3525" i="15"/>
  <c r="K3526" i="15"/>
  <c r="K3527" i="15"/>
  <c r="K3528" i="15"/>
  <c r="K3529" i="15"/>
  <c r="K3530" i="15"/>
  <c r="K3531" i="15"/>
  <c r="K3532" i="15"/>
  <c r="K3533" i="15"/>
  <c r="K3534" i="15"/>
  <c r="K3535" i="15"/>
  <c r="K3536" i="15"/>
  <c r="K3537" i="15"/>
  <c r="K3538" i="15"/>
  <c r="K3539" i="15"/>
  <c r="K3540" i="15"/>
  <c r="K3541" i="15"/>
  <c r="K3542" i="15"/>
  <c r="K3543" i="15"/>
  <c r="K3544" i="15"/>
  <c r="K3545" i="15"/>
  <c r="K3546" i="15"/>
  <c r="K3547" i="15"/>
  <c r="K3548" i="15"/>
  <c r="K3549" i="15"/>
  <c r="K3550" i="15"/>
  <c r="K3551" i="15"/>
  <c r="K3552" i="15"/>
  <c r="K3553" i="15"/>
  <c r="K3554" i="15"/>
  <c r="K3555" i="15"/>
  <c r="K3556" i="15"/>
  <c r="K3557" i="15"/>
  <c r="K3558" i="15"/>
  <c r="K3559" i="15"/>
  <c r="K3560" i="15"/>
  <c r="K3561" i="15"/>
  <c r="K3562" i="15"/>
  <c r="K3563" i="15"/>
  <c r="K3564" i="15"/>
  <c r="K3565" i="15"/>
  <c r="K3566" i="15"/>
  <c r="K3567" i="15"/>
  <c r="K3568" i="15"/>
  <c r="K3569" i="15"/>
  <c r="K3570" i="15"/>
  <c r="K3571" i="15"/>
  <c r="K3572" i="15"/>
  <c r="K3573" i="15"/>
  <c r="K3574" i="15"/>
  <c r="K3575" i="15"/>
  <c r="K3576" i="15"/>
  <c r="K3577" i="15"/>
  <c r="K3578" i="15"/>
  <c r="K3579" i="15"/>
  <c r="K3580" i="15"/>
  <c r="K3581" i="15"/>
  <c r="K3582" i="15"/>
  <c r="K3583" i="15"/>
  <c r="K3584" i="15"/>
  <c r="K3585" i="15"/>
  <c r="K3586" i="15"/>
  <c r="K3587" i="15"/>
  <c r="K3588" i="15"/>
  <c r="K3589" i="15"/>
  <c r="K3590" i="15"/>
  <c r="K3591" i="15"/>
  <c r="K3592" i="15"/>
  <c r="K3593" i="15"/>
  <c r="K3594" i="15"/>
  <c r="K3595" i="15"/>
  <c r="K3596" i="15"/>
  <c r="K3597" i="15"/>
  <c r="K3598" i="15"/>
  <c r="K3599" i="15"/>
  <c r="K3600" i="15"/>
  <c r="K3601" i="15"/>
  <c r="K3602" i="15"/>
  <c r="K3603" i="15"/>
  <c r="K3604" i="15"/>
  <c r="K3605" i="15"/>
  <c r="K3606" i="15"/>
  <c r="K3607" i="15"/>
  <c r="K3608" i="15"/>
  <c r="K3609" i="15"/>
  <c r="K3610" i="15"/>
  <c r="K3611" i="15"/>
  <c r="K3612" i="15"/>
  <c r="K3613" i="15"/>
  <c r="K3614" i="15"/>
  <c r="K3615" i="15"/>
  <c r="K3616" i="15"/>
  <c r="K3617" i="15"/>
  <c r="K3618" i="15"/>
  <c r="K3619" i="15"/>
  <c r="K3620" i="15"/>
  <c r="K3621" i="15"/>
  <c r="K3622" i="15"/>
  <c r="K3623" i="15"/>
  <c r="K3624" i="15"/>
  <c r="K3625" i="15"/>
  <c r="K3626" i="15"/>
  <c r="K3627" i="15"/>
  <c r="K3628" i="15"/>
  <c r="K3629" i="15"/>
  <c r="K3630" i="15"/>
  <c r="K3631" i="15"/>
  <c r="K3632" i="15"/>
  <c r="K3633" i="15"/>
  <c r="K3634" i="15"/>
  <c r="K3635" i="15"/>
  <c r="K3636" i="15"/>
  <c r="K3637" i="15"/>
  <c r="K3638" i="15"/>
  <c r="K3639" i="15"/>
  <c r="K3640" i="15"/>
  <c r="K3641" i="15"/>
  <c r="K3642" i="15"/>
  <c r="K3643" i="15"/>
  <c r="K3644" i="15"/>
  <c r="K3645" i="15"/>
  <c r="K3646" i="15"/>
  <c r="K3647" i="15"/>
  <c r="K3648" i="15"/>
  <c r="K3649" i="15"/>
  <c r="K3650" i="15"/>
  <c r="K3651" i="15"/>
  <c r="K3652" i="15"/>
  <c r="K3653" i="15"/>
  <c r="K3654" i="15"/>
  <c r="K3655" i="15"/>
  <c r="K3656" i="15"/>
  <c r="K3657" i="15"/>
  <c r="K3658" i="15"/>
  <c r="K3659" i="15"/>
  <c r="K3660" i="15"/>
  <c r="K3661" i="15"/>
  <c r="K3662" i="15"/>
  <c r="K3663" i="15"/>
  <c r="K3664" i="15"/>
  <c r="K3665" i="15"/>
  <c r="K3666" i="15"/>
  <c r="K3667" i="15"/>
  <c r="K3668" i="15"/>
  <c r="K3669" i="15"/>
  <c r="K3670" i="15"/>
  <c r="K3671" i="15"/>
  <c r="K3672" i="15"/>
  <c r="K3673" i="15"/>
  <c r="K3674" i="15"/>
  <c r="K3675" i="15"/>
  <c r="K3676" i="15"/>
  <c r="K3677" i="15"/>
  <c r="K3678" i="15"/>
  <c r="K3679" i="15"/>
  <c r="K3680" i="15"/>
  <c r="K3681" i="15"/>
  <c r="K3682" i="15"/>
  <c r="K3683" i="15"/>
  <c r="K3684" i="15"/>
  <c r="K3685" i="15"/>
  <c r="K3686" i="15"/>
  <c r="K3687" i="15"/>
  <c r="K3688" i="15"/>
  <c r="K3689" i="15"/>
  <c r="K3690" i="15"/>
  <c r="K3691" i="15"/>
  <c r="K3692" i="15"/>
  <c r="K3693" i="15"/>
  <c r="K3694" i="15"/>
  <c r="K3695" i="15"/>
  <c r="K3696" i="15"/>
  <c r="K3697" i="15"/>
  <c r="K3698" i="15"/>
  <c r="K3699" i="15"/>
  <c r="K3700" i="15"/>
  <c r="K3701" i="15"/>
  <c r="K3702" i="15"/>
  <c r="K3703" i="15"/>
  <c r="K3704" i="15"/>
  <c r="K3705" i="15"/>
  <c r="K3706" i="15"/>
  <c r="K3707" i="15"/>
  <c r="K3708" i="15"/>
  <c r="K3709" i="15"/>
  <c r="K3710" i="15"/>
  <c r="K3711" i="15"/>
  <c r="K3712" i="15"/>
  <c r="K3713" i="15"/>
  <c r="K3714" i="15"/>
  <c r="K3715" i="15"/>
  <c r="K3716" i="15"/>
  <c r="K3717" i="15"/>
  <c r="K3718" i="15"/>
  <c r="K3719" i="15"/>
  <c r="K3720" i="15"/>
  <c r="K3721" i="15"/>
  <c r="K3722" i="15"/>
  <c r="K3723" i="15"/>
  <c r="K3724" i="15"/>
  <c r="K3725" i="15"/>
  <c r="K3726" i="15"/>
  <c r="K3727" i="15"/>
  <c r="K3728" i="15"/>
  <c r="K3729" i="15"/>
  <c r="K3730" i="15"/>
  <c r="K3731" i="15"/>
  <c r="K3732" i="15"/>
  <c r="K3733" i="15"/>
  <c r="K3734" i="15"/>
  <c r="K3735" i="15"/>
  <c r="K3736" i="15"/>
  <c r="K3737" i="15"/>
  <c r="K3738" i="15"/>
  <c r="K3739" i="15"/>
  <c r="K3740" i="15"/>
  <c r="K3741" i="15"/>
  <c r="K3742" i="15"/>
  <c r="K3743" i="15"/>
  <c r="K3744" i="15"/>
  <c r="K3745" i="15"/>
  <c r="K3746" i="15"/>
  <c r="K3747" i="15"/>
  <c r="K3748" i="15"/>
  <c r="K3749" i="15"/>
  <c r="K3750" i="15"/>
  <c r="K3751" i="15"/>
  <c r="K3752" i="15"/>
  <c r="K3753" i="15"/>
  <c r="K3754" i="15"/>
  <c r="K3755" i="15"/>
  <c r="K3756" i="15"/>
  <c r="K3757" i="15"/>
  <c r="K3758" i="15"/>
  <c r="K3759" i="15"/>
  <c r="K3760" i="15"/>
  <c r="K3761" i="15"/>
  <c r="K3762" i="15"/>
  <c r="K3763" i="15"/>
  <c r="K3764" i="15"/>
  <c r="K3765" i="15"/>
  <c r="K3766" i="15"/>
  <c r="K3767" i="15"/>
  <c r="K3768" i="15"/>
  <c r="K3769" i="15"/>
  <c r="K3770" i="15"/>
  <c r="K3771" i="15"/>
  <c r="K3772" i="15"/>
  <c r="K3773" i="15"/>
  <c r="K3774" i="15"/>
  <c r="K3775" i="15"/>
  <c r="K3776" i="15"/>
  <c r="K3777" i="15"/>
  <c r="K3778" i="15"/>
  <c r="K3779" i="15"/>
  <c r="K3780" i="15"/>
  <c r="K3781" i="15"/>
  <c r="K3782" i="15"/>
  <c r="K3783" i="15"/>
  <c r="K3784" i="15"/>
  <c r="K3785" i="15"/>
  <c r="K3786" i="15"/>
  <c r="K3787" i="15"/>
  <c r="K3788" i="15"/>
  <c r="K3789" i="15"/>
  <c r="K3790" i="15"/>
  <c r="K3791" i="15"/>
  <c r="K3792" i="15"/>
  <c r="K3793" i="15"/>
  <c r="K3794" i="15"/>
  <c r="K3795" i="15"/>
  <c r="K3796" i="15"/>
  <c r="K3797" i="15"/>
  <c r="K3798" i="15"/>
  <c r="K3799" i="15"/>
  <c r="K3800" i="15"/>
  <c r="K3801" i="15"/>
  <c r="K3802" i="15"/>
  <c r="K3803" i="15"/>
  <c r="K3804" i="15"/>
  <c r="K3805" i="15"/>
  <c r="K3806" i="15"/>
  <c r="K3807" i="15"/>
  <c r="K3808" i="15"/>
  <c r="K3809" i="15"/>
  <c r="K3810" i="15"/>
  <c r="K3811" i="15"/>
  <c r="K3812" i="15"/>
  <c r="K3813" i="15"/>
  <c r="K3814" i="15"/>
  <c r="K3815" i="15"/>
  <c r="K3816" i="15"/>
  <c r="K3817" i="15"/>
  <c r="K3818" i="15"/>
  <c r="K3819" i="15"/>
  <c r="K3820" i="15"/>
  <c r="K3821" i="15"/>
  <c r="K3822" i="15"/>
  <c r="K3823" i="15"/>
  <c r="K3824" i="15"/>
  <c r="K3825" i="15"/>
  <c r="K3826" i="15"/>
  <c r="K3827" i="15"/>
  <c r="K3828" i="15"/>
  <c r="K3829" i="15"/>
  <c r="K3830" i="15"/>
  <c r="K3831" i="15"/>
  <c r="K3832" i="15"/>
  <c r="K3833" i="15"/>
  <c r="K3834" i="15"/>
  <c r="K3835" i="15"/>
  <c r="K3836" i="15"/>
  <c r="K3837" i="15"/>
  <c r="K3838" i="15"/>
  <c r="K3839" i="15"/>
  <c r="K3840" i="15"/>
  <c r="K3841" i="15"/>
  <c r="K3842" i="15"/>
  <c r="K3843" i="15"/>
  <c r="K3844" i="15"/>
  <c r="K3845" i="15"/>
  <c r="K3846" i="15"/>
  <c r="K3847" i="15"/>
  <c r="K3848" i="15"/>
  <c r="K3849" i="15"/>
  <c r="K3850" i="15"/>
  <c r="K3851" i="15"/>
  <c r="K3852" i="15"/>
  <c r="K3853" i="15"/>
  <c r="K3854" i="15"/>
  <c r="K3855" i="15"/>
  <c r="K3856" i="15"/>
  <c r="K3857" i="15"/>
  <c r="K3858" i="15"/>
  <c r="K3859" i="15"/>
  <c r="K3860" i="15"/>
  <c r="K3861" i="15"/>
  <c r="K3862" i="15"/>
  <c r="K3863" i="15"/>
  <c r="K3864" i="15"/>
  <c r="K3865" i="15"/>
  <c r="K3866" i="15"/>
  <c r="K3867" i="15"/>
  <c r="K3868" i="15"/>
  <c r="K3869" i="15"/>
  <c r="K3870" i="15"/>
  <c r="K3871" i="15"/>
  <c r="K3872" i="15"/>
  <c r="K3873" i="15"/>
  <c r="K3874" i="15"/>
  <c r="K3875" i="15"/>
  <c r="K3876" i="15"/>
  <c r="K3877" i="15"/>
  <c r="K3878" i="15"/>
  <c r="K3879" i="15"/>
  <c r="K3880" i="15"/>
  <c r="K3881" i="15"/>
  <c r="K3882" i="15"/>
  <c r="K3883" i="15"/>
  <c r="K3884" i="15"/>
  <c r="K3885" i="15"/>
  <c r="K3886" i="15"/>
  <c r="K3887" i="15"/>
  <c r="K3888" i="15"/>
  <c r="K3889" i="15"/>
  <c r="K3890" i="15"/>
  <c r="K3891" i="15"/>
  <c r="K3892" i="15"/>
  <c r="K3893" i="15"/>
  <c r="K3894" i="15"/>
  <c r="K3895" i="15"/>
  <c r="K3896" i="15"/>
  <c r="K3897" i="15"/>
  <c r="K3898" i="15"/>
  <c r="K3899" i="15"/>
  <c r="K3900" i="15"/>
  <c r="K3901" i="15"/>
  <c r="K3902" i="15"/>
  <c r="K3903" i="15"/>
  <c r="K3904" i="15"/>
  <c r="K3905" i="15"/>
  <c r="K3906" i="15"/>
  <c r="K3907" i="15"/>
  <c r="K3908" i="15"/>
  <c r="K3909" i="15"/>
  <c r="K3910" i="15"/>
  <c r="K3911" i="15"/>
  <c r="K3912" i="15"/>
  <c r="K3913" i="15"/>
  <c r="K3914" i="15"/>
  <c r="K3915" i="15"/>
  <c r="K3916" i="15"/>
  <c r="K3917" i="15"/>
  <c r="K3918" i="15"/>
  <c r="K3919" i="15"/>
  <c r="K3920" i="15"/>
  <c r="K3921" i="15"/>
  <c r="K3922" i="15"/>
  <c r="K3923" i="15"/>
  <c r="K3924" i="15"/>
  <c r="K3925" i="15"/>
  <c r="K3926" i="15"/>
  <c r="K3927" i="15"/>
  <c r="K3928" i="15"/>
  <c r="K3929" i="15"/>
  <c r="K3930" i="15"/>
  <c r="K3931" i="15"/>
  <c r="K3932" i="15"/>
  <c r="K3933" i="15"/>
  <c r="K3934" i="15"/>
  <c r="K3935" i="15"/>
  <c r="K3936" i="15"/>
  <c r="K3937" i="15"/>
  <c r="K3938" i="15"/>
  <c r="K3939" i="15"/>
  <c r="K3940" i="15"/>
  <c r="K3941" i="15"/>
  <c r="K3942" i="15"/>
  <c r="K3943" i="15"/>
  <c r="K3944" i="15"/>
  <c r="K3945" i="15"/>
  <c r="K3946" i="15"/>
  <c r="K3947" i="15"/>
  <c r="K3948" i="15"/>
  <c r="K3949" i="15"/>
  <c r="K3950" i="15"/>
  <c r="K3951" i="15"/>
  <c r="K3952" i="15"/>
  <c r="K3953" i="15"/>
  <c r="K3954" i="15"/>
  <c r="K3955" i="15"/>
  <c r="K3956" i="15"/>
  <c r="K3957" i="15"/>
  <c r="K3958" i="15"/>
  <c r="K3959" i="15"/>
  <c r="K3960" i="15"/>
  <c r="K3961" i="15"/>
  <c r="K3962" i="15"/>
  <c r="K3963" i="15"/>
  <c r="K3964" i="15"/>
  <c r="K3965" i="15"/>
  <c r="K3966" i="15"/>
  <c r="K3967" i="15"/>
  <c r="K3968" i="15"/>
  <c r="K3969" i="15"/>
  <c r="K3970" i="15"/>
  <c r="K3971" i="15"/>
  <c r="K3972" i="15"/>
  <c r="K3973" i="15"/>
  <c r="K3974" i="15"/>
  <c r="K3975" i="15"/>
  <c r="K3976" i="15"/>
  <c r="K3977" i="15"/>
  <c r="K3978" i="15"/>
  <c r="K3979" i="15"/>
  <c r="K3980" i="15"/>
  <c r="K3981" i="15"/>
  <c r="K3982" i="15"/>
  <c r="K3983" i="15"/>
  <c r="K3984" i="15"/>
  <c r="K3985" i="15"/>
  <c r="K3986" i="15"/>
  <c r="K3987" i="15"/>
  <c r="K3988" i="15"/>
  <c r="K3989" i="15"/>
  <c r="K3990" i="15"/>
  <c r="K3991" i="15"/>
  <c r="K3992" i="15"/>
  <c r="K3993" i="15"/>
  <c r="K3994" i="15"/>
  <c r="K3995" i="15"/>
  <c r="K3996" i="15"/>
  <c r="K3997" i="15"/>
  <c r="K3998" i="15"/>
  <c r="K3999" i="15"/>
  <c r="K4000" i="15"/>
  <c r="K4001" i="15"/>
  <c r="K4002" i="15"/>
  <c r="K4003" i="15"/>
  <c r="K4004" i="15"/>
  <c r="K4005" i="15"/>
  <c r="K4006" i="15"/>
  <c r="K4007" i="15"/>
  <c r="K4008" i="15"/>
  <c r="K4009" i="15"/>
  <c r="K4010" i="15"/>
  <c r="K4011" i="15"/>
  <c r="K4012" i="15"/>
  <c r="K4013" i="15"/>
  <c r="K4014" i="15"/>
  <c r="K4015" i="15"/>
  <c r="K4016" i="15"/>
  <c r="K4017" i="15"/>
  <c r="K4018" i="15"/>
  <c r="K4019" i="15"/>
  <c r="K4020" i="15"/>
  <c r="K4021" i="15"/>
  <c r="K4022" i="15"/>
  <c r="K4023" i="15"/>
  <c r="K4024" i="15"/>
  <c r="K4025" i="15"/>
  <c r="K4026" i="15"/>
  <c r="K4027" i="15"/>
  <c r="K4028" i="15"/>
  <c r="K4029" i="15"/>
  <c r="K4030" i="15"/>
  <c r="K4031" i="15"/>
  <c r="K4032" i="15"/>
  <c r="K4033" i="15"/>
  <c r="K4034" i="15"/>
  <c r="K4035" i="15"/>
  <c r="K4036" i="15"/>
  <c r="K4037" i="15"/>
  <c r="K4038" i="15"/>
  <c r="K4039" i="15"/>
  <c r="K4040" i="15"/>
  <c r="K4041" i="15"/>
  <c r="K4042" i="15"/>
  <c r="K4043" i="15"/>
  <c r="K4044" i="15"/>
  <c r="K4045" i="15"/>
  <c r="K4046" i="15"/>
  <c r="K4047" i="15"/>
  <c r="K4048" i="15"/>
  <c r="K4049" i="15"/>
  <c r="K4050" i="15"/>
  <c r="K4051" i="15"/>
  <c r="K4052" i="15"/>
  <c r="K4053" i="15"/>
  <c r="K4054" i="15"/>
  <c r="K4055" i="15"/>
  <c r="K4056" i="15"/>
  <c r="K4057" i="15"/>
  <c r="K4058" i="15"/>
  <c r="K4059" i="15"/>
  <c r="K4060" i="15"/>
  <c r="K4061" i="15"/>
  <c r="K4062" i="15"/>
  <c r="K4063" i="15"/>
  <c r="K4064" i="15"/>
  <c r="K4065" i="15"/>
  <c r="K4066" i="15"/>
  <c r="K4067" i="15"/>
  <c r="K4068" i="15"/>
  <c r="K4069" i="15"/>
  <c r="K4070" i="15"/>
  <c r="K4071" i="15"/>
  <c r="K4072" i="15"/>
  <c r="K4073" i="15"/>
  <c r="K4074" i="15"/>
  <c r="K4075" i="15"/>
  <c r="K4076" i="15"/>
  <c r="K4077" i="15"/>
  <c r="K4078" i="15"/>
  <c r="K4079" i="15"/>
  <c r="K4080" i="15"/>
  <c r="K4081" i="15"/>
  <c r="K4082" i="15"/>
  <c r="K4083" i="15"/>
  <c r="K4084" i="15"/>
  <c r="K4085" i="15"/>
  <c r="K4086" i="15"/>
  <c r="K4087" i="15"/>
  <c r="K4088" i="15"/>
  <c r="K4089" i="15"/>
  <c r="K4090" i="15"/>
  <c r="K4091" i="15"/>
  <c r="K4092" i="15"/>
  <c r="K4093" i="15"/>
  <c r="K4094" i="15"/>
  <c r="K4095" i="15"/>
  <c r="K4096" i="15"/>
  <c r="K4097" i="15"/>
  <c r="K4098" i="15"/>
  <c r="K4099" i="15"/>
  <c r="K4100" i="15"/>
  <c r="K4101" i="15"/>
  <c r="K4102" i="15"/>
  <c r="K4103" i="15"/>
  <c r="K4104" i="15"/>
  <c r="K4105" i="15"/>
  <c r="K4106" i="15"/>
  <c r="K4107" i="15"/>
  <c r="K4108" i="15"/>
  <c r="K4109" i="15"/>
  <c r="K4110" i="15"/>
  <c r="K4111" i="15"/>
  <c r="K4112" i="15"/>
  <c r="K4113" i="15"/>
  <c r="K4114" i="15"/>
  <c r="K4115" i="15"/>
  <c r="K4116" i="15"/>
  <c r="K4117" i="15"/>
  <c r="K4118" i="15"/>
  <c r="K4119" i="15"/>
  <c r="K4120" i="15"/>
  <c r="K4121" i="15"/>
  <c r="K4122" i="15"/>
  <c r="K4123" i="15"/>
  <c r="K4124" i="15"/>
  <c r="K4125" i="15"/>
  <c r="K4126" i="15"/>
  <c r="K4127" i="15"/>
  <c r="K4128" i="15"/>
  <c r="K4129" i="15"/>
  <c r="K4130" i="15"/>
  <c r="K4131" i="15"/>
  <c r="K4132" i="15"/>
  <c r="K4133" i="15"/>
  <c r="K4134" i="15"/>
  <c r="K4135" i="15"/>
  <c r="K4136" i="15"/>
  <c r="K4137" i="15"/>
  <c r="K4138" i="15"/>
  <c r="K4139" i="15"/>
  <c r="K4140" i="15"/>
  <c r="K4141" i="15"/>
  <c r="K4142" i="15"/>
  <c r="K4143" i="15"/>
  <c r="K4144" i="15"/>
  <c r="K4145" i="15"/>
  <c r="K4146" i="15"/>
  <c r="K4147" i="15"/>
  <c r="K4148" i="15"/>
  <c r="K4149" i="15"/>
  <c r="K4150" i="15"/>
  <c r="K4151" i="15"/>
  <c r="K4152" i="15"/>
  <c r="K4153" i="15"/>
  <c r="K4154" i="15"/>
  <c r="K4155" i="15"/>
  <c r="K4156" i="15"/>
  <c r="K4157" i="15"/>
  <c r="K4158" i="15"/>
  <c r="K4159" i="15"/>
  <c r="K4160" i="15"/>
  <c r="K4161" i="15"/>
  <c r="K4162" i="15"/>
  <c r="K4163" i="15"/>
  <c r="K4164" i="15"/>
  <c r="K4165" i="15"/>
  <c r="K4166" i="15"/>
  <c r="K4167" i="15"/>
  <c r="K4168" i="15"/>
  <c r="K4169" i="15"/>
  <c r="K4170" i="15"/>
  <c r="K4171" i="15"/>
  <c r="K4172" i="15"/>
  <c r="K4173" i="15"/>
  <c r="K4174" i="15"/>
  <c r="K4175" i="15"/>
  <c r="K4176" i="15"/>
  <c r="K4177" i="15"/>
  <c r="K4178" i="15"/>
  <c r="K4179" i="15"/>
  <c r="K4180" i="15"/>
  <c r="K4181" i="15"/>
  <c r="K4182" i="15"/>
  <c r="K4183" i="15"/>
  <c r="K4184" i="15"/>
  <c r="K4185" i="15"/>
  <c r="K4186" i="15"/>
  <c r="K4187" i="15"/>
  <c r="K4188" i="15"/>
  <c r="K4189" i="15"/>
  <c r="K4190" i="15"/>
  <c r="K4191" i="15"/>
  <c r="K4192" i="15"/>
  <c r="K4193" i="15"/>
  <c r="K4194" i="15"/>
  <c r="K4195" i="15"/>
  <c r="K4196" i="15"/>
  <c r="K4197" i="15"/>
  <c r="K4198" i="15"/>
  <c r="K4199" i="15"/>
  <c r="K4200" i="15"/>
  <c r="K4201" i="15"/>
  <c r="K4202" i="15"/>
  <c r="K4203" i="15"/>
  <c r="K4204" i="15"/>
  <c r="K4205" i="15"/>
  <c r="K4206" i="15"/>
  <c r="K4207" i="15"/>
  <c r="K4208" i="15"/>
  <c r="K4209" i="15"/>
  <c r="K4210" i="15"/>
  <c r="K4211" i="15"/>
  <c r="K4212" i="15"/>
  <c r="K4213" i="15"/>
  <c r="K4214" i="15"/>
  <c r="K4215" i="15"/>
  <c r="K4216" i="15"/>
  <c r="K4217" i="15"/>
  <c r="K4218" i="15"/>
  <c r="K4219" i="15"/>
  <c r="K4220" i="15"/>
  <c r="K4221" i="15"/>
  <c r="K4222" i="15"/>
  <c r="K4223" i="15"/>
  <c r="K4224" i="15"/>
  <c r="K4225" i="15"/>
  <c r="K4226" i="15"/>
  <c r="K4227" i="15"/>
  <c r="K4228" i="15"/>
  <c r="K4229" i="15"/>
  <c r="K4230" i="15"/>
  <c r="K4231" i="15"/>
  <c r="K4232" i="15"/>
  <c r="K4233" i="15"/>
  <c r="K4234" i="15"/>
  <c r="K4235" i="15"/>
  <c r="K4236" i="15"/>
  <c r="K4237" i="15"/>
  <c r="K4238" i="15"/>
  <c r="K4239" i="15"/>
  <c r="K4240" i="15"/>
  <c r="K4241" i="15"/>
  <c r="K4242" i="15"/>
  <c r="K4243" i="15"/>
  <c r="K4244" i="15"/>
  <c r="K4245" i="15"/>
  <c r="K4246" i="15"/>
  <c r="K4247" i="15"/>
  <c r="K4248" i="15"/>
  <c r="K4249" i="15"/>
  <c r="K4250" i="15"/>
  <c r="K4251" i="15"/>
  <c r="K4252" i="15"/>
  <c r="K4253" i="15"/>
  <c r="K4254" i="15"/>
  <c r="K4255" i="15"/>
  <c r="K4256" i="15"/>
  <c r="K4257" i="15"/>
  <c r="K4258" i="15"/>
  <c r="K4259" i="15"/>
  <c r="K4260" i="15"/>
  <c r="K4261" i="15"/>
  <c r="K4262" i="15"/>
  <c r="K4263" i="15"/>
  <c r="K4264" i="15"/>
  <c r="K4265" i="15"/>
  <c r="K4266" i="15"/>
  <c r="K4267" i="15"/>
  <c r="K4268" i="15"/>
  <c r="K4269" i="15"/>
  <c r="K4270" i="15"/>
  <c r="K4271" i="15"/>
  <c r="K4272" i="15"/>
  <c r="K4273" i="15"/>
  <c r="K4274" i="15"/>
  <c r="K4275" i="15"/>
  <c r="K4276" i="15"/>
  <c r="K4277" i="15"/>
  <c r="K4278" i="15"/>
  <c r="K4279" i="15"/>
  <c r="K4280" i="15"/>
  <c r="K4281" i="15"/>
  <c r="K4282" i="15"/>
  <c r="K4283" i="15"/>
  <c r="K4284" i="15"/>
  <c r="K4285" i="15"/>
  <c r="K4286" i="15"/>
  <c r="K4287" i="15"/>
  <c r="K4288" i="15"/>
  <c r="K4289" i="15"/>
  <c r="K4290" i="15"/>
  <c r="K4291" i="15"/>
  <c r="K4292" i="15"/>
  <c r="K4293" i="15"/>
  <c r="K4294" i="15"/>
  <c r="K4295" i="15"/>
  <c r="K4296" i="15"/>
  <c r="K4297" i="15"/>
  <c r="K4298" i="15"/>
  <c r="K4299" i="15"/>
  <c r="K4300" i="15"/>
  <c r="K4301" i="15"/>
  <c r="K4302" i="15"/>
  <c r="K4303" i="15"/>
  <c r="K4304" i="15"/>
  <c r="K4305" i="15"/>
  <c r="K4306" i="15"/>
  <c r="K4307" i="15"/>
  <c r="K4308" i="15"/>
  <c r="K4309" i="15"/>
  <c r="K4310" i="15"/>
  <c r="K4311" i="15"/>
  <c r="K4312" i="15"/>
  <c r="K4313" i="15"/>
  <c r="K4314" i="15"/>
  <c r="K4315" i="15"/>
  <c r="K4316" i="15"/>
  <c r="K4317" i="15"/>
  <c r="K4318" i="15"/>
  <c r="K4319" i="15"/>
  <c r="K4320" i="15"/>
  <c r="K4321" i="15"/>
  <c r="K4322" i="15"/>
  <c r="K4323" i="15"/>
  <c r="K4324" i="15"/>
  <c r="K4325" i="15"/>
  <c r="K4326" i="15"/>
  <c r="K4327" i="15"/>
  <c r="K4328" i="15"/>
  <c r="K4329" i="15"/>
  <c r="K4330" i="15"/>
  <c r="K4331" i="15"/>
  <c r="K4332" i="15"/>
  <c r="K4333" i="15"/>
  <c r="K4334" i="15"/>
  <c r="K4335" i="15"/>
  <c r="K4336" i="15"/>
  <c r="K4337" i="15"/>
  <c r="K4338" i="15"/>
  <c r="K4339" i="15"/>
  <c r="K4340" i="15"/>
  <c r="K4341" i="15"/>
  <c r="K4342" i="15"/>
  <c r="K4343" i="15"/>
  <c r="K4344" i="15"/>
  <c r="K4345" i="15"/>
  <c r="K4346" i="15"/>
  <c r="K4347" i="15"/>
  <c r="K4348" i="15"/>
  <c r="K4349" i="15"/>
  <c r="K4350" i="15"/>
  <c r="K4351" i="15"/>
  <c r="K4352" i="15"/>
  <c r="K4353" i="15"/>
  <c r="K4354" i="15"/>
  <c r="K4355" i="15"/>
  <c r="K4356" i="15"/>
  <c r="K4357" i="15"/>
  <c r="K4358" i="15"/>
  <c r="K4359" i="15"/>
  <c r="K4360" i="15"/>
  <c r="K4361" i="15"/>
  <c r="K4362" i="15"/>
  <c r="K4363" i="15"/>
  <c r="K4364" i="15"/>
  <c r="K4365" i="15"/>
  <c r="K4366" i="15"/>
  <c r="K4367" i="15"/>
  <c r="K4368" i="15"/>
  <c r="K4369" i="15"/>
  <c r="K4370" i="15"/>
  <c r="K4371" i="15"/>
  <c r="K4372" i="15"/>
  <c r="K4373" i="15"/>
  <c r="K4374" i="15"/>
  <c r="K4375" i="15"/>
  <c r="K4376" i="15"/>
  <c r="K4377" i="15"/>
  <c r="K4378" i="15"/>
  <c r="K4379" i="15"/>
  <c r="K4380" i="15"/>
  <c r="K4381" i="15"/>
  <c r="K4382" i="15"/>
  <c r="K4383" i="15"/>
  <c r="K4384" i="15"/>
  <c r="K4385" i="15"/>
  <c r="K4386" i="15"/>
  <c r="K4387" i="15"/>
  <c r="K4388" i="15"/>
  <c r="K4389" i="15"/>
  <c r="K4390" i="15"/>
  <c r="K4391" i="15"/>
  <c r="K4392" i="15"/>
  <c r="K4393" i="15"/>
  <c r="K4394" i="15"/>
  <c r="K4395" i="15"/>
  <c r="K4396" i="15"/>
  <c r="K4397" i="15"/>
  <c r="K4398" i="15"/>
  <c r="K4399" i="15"/>
  <c r="K4400" i="15"/>
  <c r="K4401" i="15"/>
  <c r="K4402" i="15"/>
  <c r="K4403" i="15"/>
  <c r="K4404" i="15"/>
  <c r="K4405" i="15"/>
  <c r="K4406" i="15"/>
  <c r="K4407" i="15"/>
  <c r="K4408" i="15"/>
  <c r="K4409" i="15"/>
  <c r="K4410" i="15"/>
  <c r="K4411" i="15"/>
  <c r="K4412" i="15"/>
  <c r="K4413" i="15"/>
  <c r="K4414" i="15"/>
  <c r="K4415" i="15"/>
  <c r="K4416" i="15"/>
  <c r="K4417" i="15"/>
  <c r="K4418" i="15"/>
  <c r="K4419" i="15"/>
  <c r="K4420" i="15"/>
  <c r="K4421" i="15"/>
  <c r="K4422" i="15"/>
  <c r="K4423" i="15"/>
  <c r="K4424" i="15"/>
  <c r="K4425" i="15"/>
  <c r="K4426" i="15"/>
  <c r="K4427" i="15"/>
  <c r="K4428" i="15"/>
  <c r="K4429" i="15"/>
  <c r="K4430" i="15"/>
  <c r="K4431" i="15"/>
  <c r="K4432" i="15"/>
  <c r="K4433" i="15"/>
  <c r="K4434" i="15"/>
  <c r="K4435" i="15"/>
  <c r="K4436" i="15"/>
  <c r="K4437" i="15"/>
  <c r="K4438" i="15"/>
  <c r="K4439" i="15"/>
  <c r="K4440" i="15"/>
  <c r="K4441" i="15"/>
  <c r="K4442" i="15"/>
  <c r="K4443" i="15"/>
  <c r="K4444" i="15"/>
  <c r="K4445" i="15"/>
  <c r="K4446" i="15"/>
  <c r="K4447" i="15"/>
  <c r="K4448" i="15"/>
  <c r="K4449" i="15"/>
  <c r="K4450" i="15"/>
  <c r="K4451" i="15"/>
  <c r="K4452" i="15"/>
  <c r="K4453" i="15"/>
  <c r="K4454" i="15"/>
  <c r="K4455" i="15"/>
  <c r="K4456" i="15"/>
  <c r="K4457" i="15"/>
  <c r="K4458" i="15"/>
  <c r="K4459" i="15"/>
  <c r="K4460" i="15"/>
  <c r="K4461" i="15"/>
  <c r="K4462" i="15"/>
  <c r="K4463" i="15"/>
  <c r="K4464" i="15"/>
  <c r="K4465" i="15"/>
  <c r="K4466" i="15"/>
  <c r="K4467" i="15"/>
  <c r="K4468" i="15"/>
  <c r="K4469" i="15"/>
  <c r="K4470" i="15"/>
  <c r="K4471" i="15"/>
  <c r="K4472" i="15"/>
  <c r="K4473" i="15"/>
  <c r="K4474" i="15"/>
  <c r="K4475" i="15"/>
  <c r="K4476" i="15"/>
  <c r="K4477" i="15"/>
  <c r="K4478" i="15"/>
  <c r="K4479" i="15"/>
  <c r="K4480" i="15"/>
  <c r="K4481" i="15"/>
  <c r="K4482" i="15"/>
  <c r="K4483" i="15"/>
  <c r="K4484" i="15"/>
  <c r="K4485" i="15"/>
  <c r="K4486" i="15"/>
  <c r="K4487" i="15"/>
  <c r="K4488" i="15"/>
  <c r="K4489" i="15"/>
  <c r="K4490" i="15"/>
  <c r="K4491" i="15"/>
  <c r="K4492" i="15"/>
  <c r="K4493" i="15"/>
  <c r="K4494" i="15"/>
  <c r="K4495" i="15"/>
  <c r="K4496" i="15"/>
  <c r="K4497" i="15"/>
  <c r="K4498" i="15"/>
  <c r="K4499" i="15"/>
  <c r="K4500" i="15"/>
  <c r="K4501" i="15"/>
  <c r="K4502" i="15"/>
  <c r="K4503" i="15"/>
  <c r="K4504" i="15"/>
  <c r="K4505" i="15"/>
  <c r="K4506" i="15"/>
  <c r="K4507" i="15"/>
  <c r="K4508" i="15"/>
  <c r="K4509" i="15"/>
  <c r="K4510" i="15"/>
  <c r="K4511" i="15"/>
  <c r="K4512" i="15"/>
  <c r="K4513" i="15"/>
  <c r="K4514" i="15"/>
  <c r="K4515" i="15"/>
  <c r="K4516" i="15"/>
  <c r="K4517" i="15"/>
  <c r="K4518" i="15"/>
  <c r="K4519" i="15"/>
  <c r="K4520" i="15"/>
  <c r="K4521" i="15"/>
  <c r="K4522" i="15"/>
  <c r="K4523" i="15"/>
  <c r="K4524" i="15"/>
  <c r="K4525" i="15"/>
  <c r="K4526" i="15"/>
  <c r="K4527" i="15"/>
  <c r="K4528" i="15"/>
  <c r="K4529" i="15"/>
  <c r="K4530" i="15"/>
  <c r="K4531" i="15"/>
  <c r="K4532" i="15"/>
  <c r="K4533" i="15"/>
  <c r="K4534" i="15"/>
  <c r="K4535" i="15"/>
  <c r="K4536" i="15"/>
  <c r="K4537" i="15"/>
  <c r="K4538" i="15"/>
  <c r="K4539" i="15"/>
  <c r="K4540" i="15"/>
  <c r="K4541" i="15"/>
  <c r="K4542" i="15"/>
  <c r="K4543" i="15"/>
  <c r="K4544" i="15"/>
  <c r="K4545" i="15"/>
  <c r="K4546" i="15"/>
  <c r="K4547" i="15"/>
  <c r="K4548" i="15"/>
  <c r="K4549" i="15"/>
  <c r="K4550" i="15"/>
  <c r="K4551" i="15"/>
  <c r="K4552" i="15"/>
  <c r="K4553" i="15"/>
  <c r="K4554" i="15"/>
  <c r="K4555" i="15"/>
  <c r="K4556" i="15"/>
  <c r="K4557" i="15"/>
  <c r="K4558" i="15"/>
  <c r="K4559" i="15"/>
  <c r="K4560" i="15"/>
  <c r="K4561" i="15"/>
  <c r="K4562" i="15"/>
  <c r="K4563" i="15"/>
  <c r="K4564" i="15"/>
  <c r="K4565" i="15"/>
  <c r="K4566" i="15"/>
  <c r="K4567" i="15"/>
  <c r="K4568" i="15"/>
  <c r="K4569" i="15"/>
  <c r="K4570" i="15"/>
  <c r="K4571" i="15"/>
  <c r="K4572" i="15"/>
  <c r="K4573" i="15"/>
  <c r="K4574" i="15"/>
  <c r="K4575" i="15"/>
  <c r="K4576" i="15"/>
  <c r="K4577" i="15"/>
  <c r="K4578" i="15"/>
  <c r="K4579" i="15"/>
  <c r="K4580" i="15"/>
  <c r="K4581" i="15"/>
  <c r="K4582" i="15"/>
  <c r="K4583" i="15"/>
  <c r="K4584" i="15"/>
  <c r="K4585" i="15"/>
  <c r="K4586" i="15"/>
  <c r="K4587" i="15"/>
  <c r="K4588" i="15"/>
  <c r="K4589" i="15"/>
  <c r="K4590" i="15"/>
  <c r="K4591" i="15"/>
  <c r="K4592" i="15"/>
  <c r="K4593" i="15"/>
  <c r="K4594" i="15"/>
  <c r="K4595" i="15"/>
  <c r="K4596" i="15"/>
  <c r="K4597" i="15"/>
  <c r="K4598" i="15"/>
  <c r="K4599" i="15"/>
  <c r="K4600" i="15"/>
  <c r="K4601" i="15"/>
  <c r="K4602" i="15"/>
  <c r="K4603" i="15"/>
  <c r="K4604" i="15"/>
  <c r="K4605" i="15"/>
  <c r="K4606" i="15"/>
  <c r="K4607" i="15"/>
  <c r="K4608" i="15"/>
  <c r="K4609" i="15"/>
  <c r="K4610" i="15"/>
  <c r="K4611" i="15"/>
  <c r="K4612" i="15"/>
  <c r="K4613" i="15"/>
  <c r="K4614" i="15"/>
  <c r="K4615" i="15"/>
  <c r="K4616" i="15"/>
  <c r="K4617" i="15"/>
  <c r="K4618" i="15"/>
  <c r="K4619" i="15"/>
  <c r="K4620" i="15"/>
  <c r="K4621" i="15"/>
  <c r="K4622" i="15"/>
  <c r="K4623" i="15"/>
  <c r="K4624" i="15"/>
  <c r="K4625" i="15"/>
  <c r="K4626" i="15"/>
  <c r="K4627" i="15"/>
  <c r="K4628" i="15"/>
  <c r="K4629" i="15"/>
  <c r="K4630" i="15"/>
  <c r="K4631" i="15"/>
  <c r="K4632" i="15"/>
  <c r="K4633" i="15"/>
  <c r="K4634" i="15"/>
  <c r="K4635" i="15"/>
  <c r="K4636" i="15"/>
  <c r="K4637" i="15"/>
  <c r="K4638" i="15"/>
  <c r="K4639" i="15"/>
  <c r="K4640" i="15"/>
  <c r="K4641" i="15"/>
  <c r="K4642" i="15"/>
  <c r="K4643" i="15"/>
  <c r="K4644" i="15"/>
  <c r="K4645" i="15"/>
  <c r="K4646" i="15"/>
  <c r="K4647" i="15"/>
  <c r="K4648" i="15"/>
  <c r="K4649" i="15"/>
  <c r="K4650" i="15"/>
  <c r="K4651" i="15"/>
  <c r="K4652" i="15"/>
  <c r="K4653" i="15"/>
  <c r="K4654" i="15"/>
  <c r="K4655" i="15"/>
  <c r="K4656" i="15"/>
  <c r="K4657" i="15"/>
  <c r="K4658" i="15"/>
  <c r="K4659" i="15"/>
  <c r="K4660" i="15"/>
  <c r="K4661" i="15"/>
  <c r="K4662" i="15"/>
  <c r="K4663" i="15"/>
  <c r="K4664" i="15"/>
  <c r="K4665" i="15"/>
  <c r="K4666" i="15"/>
  <c r="K4667" i="15"/>
  <c r="K4668" i="15"/>
  <c r="K4669" i="15"/>
  <c r="K4670" i="15"/>
  <c r="K4671" i="15"/>
  <c r="K4672" i="15"/>
  <c r="K4673" i="15"/>
  <c r="K4674" i="15"/>
  <c r="K4675" i="15"/>
  <c r="K4676" i="15"/>
  <c r="K4677" i="15"/>
  <c r="K4678" i="15"/>
  <c r="K4679" i="15"/>
  <c r="K4680" i="15"/>
  <c r="K4681" i="15"/>
  <c r="K4682" i="15"/>
  <c r="K4683" i="15"/>
  <c r="K4684" i="15"/>
  <c r="K4685" i="15"/>
  <c r="K4686" i="15"/>
  <c r="K4687" i="15"/>
  <c r="K4688" i="15"/>
  <c r="K4689" i="15"/>
  <c r="K4690" i="15"/>
  <c r="K4691" i="15"/>
  <c r="K4692" i="15"/>
  <c r="K4693" i="15"/>
  <c r="K4694" i="15"/>
  <c r="K4695" i="15"/>
  <c r="K4696" i="15"/>
  <c r="K4697" i="15"/>
  <c r="K4698" i="15"/>
  <c r="K4699" i="15"/>
  <c r="K4700" i="15"/>
  <c r="K4701" i="15"/>
  <c r="K4702" i="15"/>
  <c r="K4703" i="15"/>
  <c r="K4704" i="15"/>
  <c r="K4705" i="15"/>
  <c r="K4706" i="15"/>
  <c r="K4707" i="15"/>
  <c r="K4708" i="15"/>
  <c r="K4709" i="15"/>
  <c r="K4710" i="15"/>
  <c r="K4711" i="15"/>
  <c r="K4712" i="15"/>
  <c r="K4713" i="15"/>
  <c r="K4714" i="15"/>
  <c r="K4715" i="15"/>
  <c r="K4716" i="15"/>
  <c r="K4717" i="15"/>
  <c r="K4718" i="15"/>
  <c r="K4719" i="15"/>
  <c r="K4720" i="15"/>
  <c r="K4721" i="15"/>
  <c r="K4722" i="15"/>
  <c r="K4723" i="15"/>
  <c r="K4724" i="15"/>
  <c r="K4725" i="15"/>
  <c r="K4726" i="15"/>
  <c r="K4727" i="15"/>
  <c r="K4728" i="15"/>
  <c r="K4729" i="15"/>
  <c r="K4730" i="15"/>
  <c r="K4731" i="15"/>
  <c r="K4732" i="15"/>
  <c r="K4733" i="15"/>
  <c r="K4734" i="15"/>
  <c r="K4735" i="15"/>
  <c r="K4736" i="15"/>
  <c r="K4737" i="15"/>
  <c r="K4738" i="15"/>
  <c r="K4739" i="15"/>
  <c r="K4740" i="15"/>
  <c r="K4741" i="15"/>
  <c r="K4742" i="15"/>
  <c r="K4743" i="15"/>
  <c r="K4744" i="15"/>
  <c r="K4745" i="15"/>
  <c r="K4746" i="15"/>
  <c r="K4747" i="15"/>
  <c r="K4748" i="15"/>
  <c r="K4749" i="15"/>
  <c r="K4750" i="15"/>
  <c r="K4751" i="15"/>
  <c r="K4752" i="15"/>
  <c r="K4753" i="15"/>
  <c r="K4754" i="15"/>
  <c r="K4755" i="15"/>
  <c r="K4756" i="15"/>
  <c r="K4757" i="15"/>
  <c r="K4758" i="15"/>
  <c r="K4759" i="15"/>
  <c r="K4760" i="15"/>
  <c r="K4761" i="15"/>
  <c r="K4762" i="15"/>
  <c r="K4763" i="15"/>
  <c r="K4764" i="15"/>
  <c r="K4765" i="15"/>
  <c r="K4766" i="15"/>
  <c r="K4767" i="15"/>
  <c r="K4768" i="15"/>
  <c r="K4769" i="15"/>
  <c r="K4770" i="15"/>
  <c r="K4771" i="15"/>
  <c r="K4772" i="15"/>
  <c r="K4773" i="15"/>
  <c r="K4774" i="15"/>
  <c r="K4775" i="15"/>
  <c r="K4776" i="15"/>
  <c r="K4777" i="15"/>
  <c r="K4778" i="15"/>
  <c r="K4779" i="15"/>
  <c r="K4780" i="15"/>
  <c r="K4781" i="15"/>
  <c r="K4782" i="15"/>
  <c r="K4783" i="15"/>
  <c r="K4784" i="15"/>
  <c r="K4785" i="15"/>
  <c r="K4786" i="15"/>
  <c r="K4787" i="15"/>
  <c r="K4788" i="15"/>
  <c r="K4789" i="15"/>
  <c r="K4790" i="15"/>
  <c r="K4791" i="15"/>
  <c r="K4792" i="15"/>
  <c r="K4793" i="15"/>
  <c r="K4794" i="15"/>
  <c r="K4795" i="15"/>
  <c r="K4796" i="15"/>
  <c r="K4797" i="15"/>
  <c r="K4798" i="15"/>
  <c r="K4799" i="15"/>
  <c r="K4800" i="15"/>
  <c r="K4801" i="15"/>
  <c r="K4802" i="15"/>
  <c r="K4803" i="15"/>
  <c r="K4804" i="15"/>
  <c r="K4805" i="15"/>
  <c r="K4806" i="15"/>
  <c r="K4807" i="15"/>
  <c r="K4808" i="15"/>
  <c r="K4809" i="15"/>
  <c r="K4810" i="15"/>
  <c r="K4811" i="15"/>
  <c r="K4812" i="15"/>
  <c r="K4813" i="15"/>
  <c r="K4814" i="15"/>
  <c r="K4815" i="15"/>
  <c r="K4816" i="15"/>
  <c r="K4817" i="15"/>
  <c r="K4818" i="15"/>
  <c r="K4819" i="15"/>
  <c r="K4820" i="15"/>
  <c r="K4821" i="15"/>
  <c r="K4822" i="15"/>
  <c r="K4823" i="15"/>
  <c r="K4824" i="15"/>
  <c r="K4825" i="15"/>
  <c r="K4826" i="15"/>
  <c r="K4827" i="15"/>
  <c r="K4828" i="15"/>
  <c r="K4829" i="15"/>
  <c r="K4830" i="15"/>
  <c r="K4831" i="15"/>
  <c r="K4832" i="15"/>
  <c r="K4833" i="15"/>
  <c r="K4834" i="15"/>
  <c r="K4835" i="15"/>
  <c r="K4836" i="15"/>
  <c r="K4837" i="15"/>
  <c r="K4838" i="15"/>
  <c r="K4839" i="15"/>
  <c r="K4840" i="15"/>
  <c r="K4841" i="15"/>
  <c r="K4842" i="15"/>
  <c r="K4843" i="15"/>
  <c r="K4844" i="15"/>
  <c r="K4845" i="15"/>
  <c r="K4846" i="15"/>
  <c r="K4847" i="15"/>
  <c r="K4848" i="15"/>
  <c r="K4849" i="15"/>
  <c r="K4850" i="15"/>
  <c r="K4851" i="15"/>
  <c r="K4852" i="15"/>
  <c r="K4853" i="15"/>
  <c r="K4854" i="15"/>
  <c r="K4855" i="15"/>
  <c r="K4856" i="15"/>
  <c r="K4857" i="15"/>
  <c r="K4858" i="15"/>
  <c r="K4859" i="15"/>
  <c r="K4860" i="15"/>
  <c r="K4861" i="15"/>
  <c r="K4862" i="15"/>
  <c r="K4863" i="15"/>
  <c r="K4864" i="15"/>
  <c r="K4865" i="15"/>
  <c r="K4866" i="15"/>
  <c r="K4867" i="15"/>
  <c r="K4868" i="15"/>
  <c r="K4869" i="15"/>
  <c r="K4870" i="15"/>
  <c r="K4871" i="15"/>
  <c r="K4872" i="15"/>
  <c r="K4873" i="15"/>
  <c r="K4874" i="15"/>
  <c r="K4875" i="15"/>
  <c r="K4876" i="15"/>
  <c r="K4877" i="15"/>
  <c r="K4878" i="15"/>
  <c r="K4879" i="15"/>
  <c r="K4880" i="15"/>
  <c r="K4881" i="15"/>
  <c r="K4882" i="15"/>
  <c r="K4883" i="15"/>
  <c r="K4884" i="15"/>
  <c r="K4885" i="15"/>
  <c r="K4886" i="15"/>
  <c r="K4887" i="15"/>
  <c r="K4888" i="15"/>
  <c r="K4889" i="15"/>
  <c r="K4890" i="15"/>
  <c r="K4891" i="15"/>
  <c r="K4892" i="15"/>
  <c r="K4893" i="15"/>
  <c r="K4894" i="15"/>
  <c r="K4895" i="15"/>
  <c r="K4896" i="15"/>
  <c r="K4897" i="15"/>
  <c r="K4898" i="15"/>
  <c r="K4899" i="15"/>
  <c r="K4900" i="15"/>
  <c r="K4901" i="15"/>
  <c r="K4902" i="15"/>
  <c r="K4903" i="15"/>
  <c r="K4904" i="15"/>
  <c r="K4905" i="15"/>
  <c r="K4906" i="15"/>
  <c r="K4907" i="15"/>
  <c r="K4908" i="15"/>
  <c r="K4909" i="15"/>
  <c r="K4910" i="15"/>
  <c r="K4911" i="15"/>
  <c r="K4912" i="15"/>
  <c r="K4913" i="15"/>
  <c r="K4914" i="15"/>
  <c r="K4915" i="15"/>
  <c r="K4916" i="15"/>
  <c r="K4917" i="15"/>
  <c r="K4918" i="15"/>
  <c r="K4919" i="15"/>
  <c r="K4920" i="15"/>
  <c r="K4921" i="15"/>
  <c r="K4922" i="15"/>
  <c r="K4923" i="15"/>
  <c r="K4924" i="15"/>
  <c r="K4925" i="15"/>
  <c r="K4926" i="15"/>
  <c r="K4927" i="15"/>
  <c r="K4928" i="15"/>
  <c r="K4929" i="15"/>
  <c r="K4930" i="15"/>
  <c r="K4931" i="15"/>
  <c r="K4932" i="15"/>
  <c r="K4933" i="15"/>
  <c r="K4934" i="15"/>
  <c r="K4935" i="15"/>
  <c r="K4936" i="15"/>
  <c r="K4937" i="15"/>
  <c r="K4938" i="15"/>
  <c r="K4939" i="15"/>
  <c r="K4940" i="15"/>
  <c r="K4941" i="15"/>
  <c r="K4942" i="15"/>
  <c r="K4943" i="15"/>
  <c r="K4944" i="15"/>
  <c r="K4945" i="15"/>
  <c r="K4946" i="15"/>
  <c r="K4947" i="15"/>
  <c r="K4948" i="15"/>
  <c r="K4949" i="15"/>
  <c r="K4950" i="15"/>
  <c r="K4951" i="15"/>
  <c r="K4952" i="15"/>
  <c r="K4953" i="15"/>
  <c r="K4954" i="15"/>
  <c r="K4955" i="15"/>
  <c r="K4956" i="15"/>
  <c r="K4957" i="15"/>
  <c r="K4958" i="15"/>
  <c r="K4959" i="15"/>
  <c r="K4960" i="15"/>
  <c r="K4961" i="15"/>
  <c r="K4962" i="15"/>
  <c r="K4963" i="15"/>
  <c r="K4964" i="15"/>
  <c r="K4965" i="15"/>
  <c r="K4966" i="15"/>
  <c r="K4967" i="15"/>
  <c r="K4968" i="15"/>
  <c r="K4969" i="15"/>
  <c r="K4970" i="15"/>
  <c r="K4971" i="15"/>
  <c r="K4972" i="15"/>
  <c r="K4973" i="15"/>
  <c r="K4974" i="15"/>
  <c r="K4975" i="15"/>
  <c r="K4976" i="15"/>
  <c r="K4977" i="15"/>
  <c r="K4978" i="15"/>
  <c r="K4979" i="15"/>
  <c r="K4980" i="15"/>
  <c r="K4981" i="15"/>
  <c r="K4982" i="15"/>
  <c r="K4983" i="15"/>
  <c r="K4984" i="15"/>
  <c r="K4985" i="15"/>
  <c r="K4986" i="15"/>
  <c r="K4987" i="15"/>
  <c r="K4988" i="15"/>
  <c r="K4989" i="15"/>
  <c r="K4990" i="15"/>
  <c r="K4991" i="15"/>
  <c r="K4992" i="15"/>
  <c r="K4993" i="15"/>
  <c r="K4994" i="15"/>
  <c r="K4995" i="15"/>
  <c r="K4996" i="15"/>
  <c r="K4997" i="15"/>
  <c r="K4998" i="15"/>
  <c r="K4999" i="15"/>
  <c r="K5000" i="15"/>
  <c r="K5001" i="15"/>
  <c r="K5002" i="15"/>
  <c r="K5003" i="15"/>
  <c r="K5004" i="15"/>
  <c r="K5005" i="15"/>
  <c r="K5006" i="15"/>
  <c r="K5007" i="15"/>
  <c r="K5008" i="15"/>
  <c r="K5009" i="15"/>
  <c r="K5010" i="15"/>
  <c r="K5011" i="15"/>
  <c r="K5012" i="15"/>
  <c r="K5013" i="15"/>
  <c r="K5014" i="15"/>
  <c r="K5015" i="15"/>
  <c r="K5016" i="15"/>
  <c r="K5017" i="15"/>
  <c r="K5018" i="15"/>
  <c r="K5019" i="15"/>
  <c r="K5020" i="15"/>
  <c r="K5021" i="15"/>
  <c r="K5022" i="15"/>
  <c r="K5023" i="15"/>
  <c r="K5024" i="15"/>
  <c r="K5025" i="15"/>
  <c r="K5026" i="15"/>
  <c r="K5027" i="15"/>
  <c r="K5028" i="15"/>
  <c r="K5029" i="15"/>
  <c r="K5030" i="15"/>
  <c r="K5031" i="15"/>
  <c r="K5032" i="15"/>
  <c r="K5033" i="15"/>
  <c r="K5034" i="15"/>
  <c r="K5035" i="15"/>
  <c r="K5036" i="15"/>
  <c r="K5037" i="15"/>
  <c r="K5038" i="15"/>
  <c r="K5039" i="15"/>
  <c r="K5040" i="15"/>
  <c r="K5041" i="15"/>
  <c r="K5042" i="15"/>
  <c r="K5043" i="15"/>
  <c r="K5044" i="15"/>
  <c r="K5045" i="15"/>
  <c r="K5046" i="15"/>
  <c r="K5047" i="15"/>
  <c r="K5048" i="15"/>
  <c r="K5049" i="15"/>
  <c r="K5050" i="15"/>
  <c r="K5051" i="15"/>
  <c r="K5052" i="15"/>
  <c r="K5053" i="15"/>
  <c r="K5054" i="15"/>
  <c r="K5055" i="15"/>
  <c r="K5056" i="15"/>
  <c r="K5057" i="15"/>
  <c r="K5058" i="15"/>
  <c r="K5059" i="15"/>
  <c r="K5060" i="15"/>
  <c r="K5061" i="15"/>
  <c r="K5062" i="15"/>
  <c r="K5063" i="15"/>
  <c r="K5064" i="15"/>
  <c r="K5065" i="15"/>
  <c r="K5066" i="15"/>
  <c r="K5067" i="15"/>
  <c r="K5068" i="15"/>
  <c r="K5069" i="15"/>
  <c r="K5070" i="15"/>
  <c r="K5071" i="15"/>
  <c r="K5072" i="15"/>
  <c r="K5073" i="15"/>
  <c r="K5074" i="15"/>
  <c r="K5075" i="15"/>
  <c r="K5076" i="15"/>
  <c r="K5077" i="15"/>
  <c r="K5078" i="15"/>
  <c r="K5079" i="15"/>
  <c r="K5080" i="15"/>
  <c r="K5081" i="15"/>
  <c r="K5082" i="15"/>
  <c r="K5083" i="15"/>
  <c r="K5084" i="15"/>
  <c r="K5085" i="15"/>
  <c r="K5086" i="15"/>
  <c r="K5087" i="15"/>
  <c r="K5088" i="15"/>
  <c r="K5089" i="15"/>
  <c r="K5090" i="15"/>
  <c r="K5091" i="15"/>
  <c r="K5092" i="15"/>
  <c r="K5093" i="15"/>
  <c r="K5094" i="15"/>
  <c r="K5095" i="15"/>
  <c r="K5096" i="15"/>
  <c r="K5097" i="15"/>
  <c r="K5098" i="15"/>
  <c r="K5099" i="15"/>
  <c r="K5100" i="15"/>
  <c r="K5101" i="15"/>
  <c r="K5102" i="15"/>
  <c r="K5103" i="15"/>
  <c r="K5104" i="15"/>
  <c r="K5105" i="15"/>
  <c r="K5106" i="15"/>
  <c r="K5107" i="15"/>
  <c r="K5108" i="15"/>
  <c r="K5109" i="15"/>
  <c r="K5110" i="15"/>
  <c r="K5111" i="15"/>
  <c r="K5112" i="15"/>
  <c r="K5113" i="15"/>
  <c r="K5114" i="15"/>
  <c r="K5115" i="15"/>
  <c r="K5116" i="15"/>
  <c r="K5117" i="15"/>
  <c r="K5118" i="15"/>
  <c r="K5119" i="15"/>
  <c r="K5120" i="15"/>
  <c r="K5121" i="15"/>
  <c r="K5122" i="15"/>
  <c r="K5123" i="15"/>
  <c r="K5124" i="15"/>
  <c r="K5125" i="15"/>
  <c r="K5126" i="15"/>
  <c r="K5127" i="15"/>
  <c r="K5128" i="15"/>
  <c r="K5129" i="15"/>
  <c r="K5130" i="15"/>
  <c r="K5131" i="15"/>
  <c r="K5132" i="15"/>
  <c r="K5133" i="15"/>
  <c r="K5134" i="15"/>
  <c r="K5135" i="15"/>
  <c r="K5136" i="15"/>
  <c r="K5137" i="15"/>
  <c r="K5138" i="15"/>
  <c r="K5139" i="15"/>
  <c r="K5140" i="15"/>
  <c r="K5141" i="15"/>
  <c r="K5142" i="15"/>
  <c r="K5143" i="15"/>
  <c r="K5144" i="15"/>
  <c r="K5145" i="15"/>
  <c r="K5146" i="15"/>
  <c r="K5147" i="15"/>
  <c r="K5148" i="15"/>
  <c r="K5149" i="15"/>
  <c r="K5150" i="15"/>
  <c r="K5151" i="15"/>
  <c r="K5152" i="15"/>
  <c r="K5153" i="15"/>
  <c r="K5154" i="15"/>
  <c r="K5155" i="15"/>
  <c r="K5156" i="15"/>
  <c r="K5157" i="15"/>
  <c r="K5158" i="15"/>
  <c r="K5159" i="15"/>
  <c r="K5160" i="15"/>
  <c r="K5161" i="15"/>
  <c r="K5162" i="15"/>
  <c r="K5163" i="15"/>
  <c r="K5164" i="15"/>
  <c r="K5165" i="15"/>
  <c r="K5166" i="15"/>
  <c r="K5167" i="15"/>
  <c r="K5168" i="15"/>
  <c r="K5169" i="15"/>
  <c r="K5170" i="15"/>
  <c r="K5171" i="15"/>
  <c r="K5172" i="15"/>
  <c r="K5173" i="15"/>
  <c r="K5174" i="15"/>
  <c r="K5175" i="15"/>
  <c r="K5176" i="15"/>
  <c r="K5177" i="15"/>
  <c r="K5178" i="15"/>
  <c r="K5179" i="15"/>
  <c r="K5180" i="15"/>
  <c r="K5181" i="15"/>
  <c r="K5182" i="15"/>
  <c r="K5183" i="15"/>
  <c r="K5184" i="15"/>
  <c r="K5185" i="15"/>
  <c r="K5186" i="15"/>
  <c r="K5187" i="15"/>
  <c r="K5188" i="15"/>
  <c r="K5189" i="15"/>
  <c r="K5190" i="15"/>
  <c r="K5191" i="15"/>
  <c r="K5192" i="15"/>
  <c r="K5193" i="15"/>
  <c r="K5194" i="15"/>
  <c r="K5195" i="15"/>
  <c r="K5196" i="15"/>
  <c r="K5197" i="15"/>
  <c r="K5198" i="15"/>
  <c r="K5199" i="15"/>
  <c r="K5200" i="15"/>
  <c r="K5201" i="15"/>
  <c r="K5202" i="15"/>
  <c r="K5203" i="15"/>
  <c r="K5204" i="15"/>
  <c r="K5205" i="15"/>
  <c r="K5206" i="15"/>
  <c r="K5207" i="15"/>
  <c r="K5208" i="15"/>
  <c r="K5209" i="15"/>
  <c r="K5210" i="15"/>
  <c r="K5211" i="15"/>
  <c r="K5212" i="15"/>
  <c r="K5213" i="15"/>
  <c r="K5214" i="15"/>
  <c r="K5215" i="15"/>
  <c r="K5216" i="15"/>
  <c r="K5217" i="15"/>
  <c r="K5218" i="15"/>
  <c r="K5219" i="15"/>
  <c r="K5220" i="15"/>
  <c r="K5221" i="15"/>
  <c r="K5222" i="15"/>
  <c r="K5223" i="15"/>
  <c r="K5224" i="15"/>
  <c r="K5225" i="15"/>
  <c r="K5226" i="15"/>
  <c r="K5227" i="15"/>
  <c r="K5228" i="15"/>
  <c r="K5229" i="15"/>
  <c r="K5230" i="15"/>
  <c r="K5231" i="15"/>
  <c r="K5232" i="15"/>
  <c r="K5233" i="15"/>
  <c r="K5234" i="15"/>
  <c r="K5235" i="15"/>
  <c r="K5236" i="15"/>
  <c r="K5237" i="15"/>
  <c r="K5238" i="15"/>
  <c r="K5239" i="15"/>
  <c r="K5240" i="15"/>
  <c r="K5241" i="15"/>
  <c r="K5242" i="15"/>
  <c r="K5243" i="15"/>
  <c r="K5244" i="15"/>
  <c r="K5245" i="15"/>
  <c r="K5246" i="15"/>
  <c r="K5247" i="15"/>
  <c r="K5248" i="15"/>
  <c r="K5249" i="15"/>
  <c r="K5250" i="15"/>
  <c r="K5251" i="15"/>
  <c r="K5252" i="15"/>
  <c r="K5253" i="15"/>
  <c r="K5254" i="15"/>
  <c r="K5255" i="15"/>
  <c r="K5256" i="15"/>
  <c r="K5257" i="15"/>
  <c r="K5258" i="15"/>
  <c r="K5259" i="15"/>
  <c r="K5260" i="15"/>
  <c r="K5261" i="15"/>
  <c r="K5262" i="15"/>
  <c r="K5263" i="15"/>
  <c r="K5264" i="15"/>
  <c r="K5265" i="15"/>
  <c r="K5266" i="15"/>
  <c r="K5267" i="15"/>
  <c r="K5268" i="15"/>
  <c r="K5269" i="15"/>
  <c r="K5270" i="15"/>
  <c r="K5271" i="15"/>
  <c r="K5272" i="15"/>
  <c r="K5273" i="15"/>
  <c r="K5274" i="15"/>
  <c r="K5275" i="15"/>
  <c r="K5276" i="15"/>
  <c r="K5277" i="15"/>
  <c r="K5278" i="15"/>
  <c r="K5279" i="15"/>
  <c r="K5280" i="15"/>
  <c r="K5281" i="15"/>
  <c r="K5282" i="15"/>
  <c r="K5283" i="15"/>
  <c r="K5284" i="15"/>
  <c r="K5285" i="15"/>
  <c r="K5286" i="15"/>
  <c r="K5287" i="15"/>
  <c r="K5288" i="15"/>
  <c r="K5289" i="15"/>
  <c r="K5290" i="15"/>
  <c r="K5291" i="15"/>
  <c r="K5292" i="15"/>
  <c r="K5293" i="15"/>
  <c r="K5294" i="15"/>
  <c r="K5295" i="15"/>
  <c r="K5296" i="15"/>
  <c r="K5297" i="15"/>
  <c r="K5298" i="15"/>
  <c r="K5299" i="15"/>
  <c r="K5300" i="15"/>
  <c r="K5301" i="15"/>
  <c r="K5302" i="15"/>
  <c r="K5303" i="15"/>
  <c r="K5304" i="15"/>
  <c r="K5305" i="15"/>
  <c r="K5306" i="15"/>
  <c r="K5307" i="15"/>
  <c r="K5308" i="15"/>
  <c r="K5309" i="15"/>
  <c r="K5310" i="15"/>
  <c r="K5311" i="15"/>
  <c r="K5312" i="15"/>
  <c r="K5313" i="15"/>
  <c r="K5314" i="15"/>
  <c r="K5315" i="15"/>
  <c r="K5316" i="15"/>
  <c r="K5317" i="15"/>
  <c r="K5318" i="15"/>
  <c r="K5319" i="15"/>
  <c r="K5320" i="15"/>
  <c r="K5321" i="15"/>
  <c r="K5322" i="15"/>
  <c r="K5323" i="15"/>
  <c r="K5324" i="15"/>
  <c r="K5325" i="15"/>
  <c r="K5326" i="15"/>
  <c r="K5327" i="15"/>
  <c r="K5328" i="15"/>
  <c r="K5329" i="15"/>
  <c r="K5330" i="15"/>
  <c r="K5331" i="15"/>
  <c r="K5332" i="15"/>
  <c r="K5333" i="15"/>
  <c r="K5334" i="15"/>
  <c r="K5335" i="15"/>
  <c r="K5336" i="15"/>
  <c r="K5337" i="15"/>
  <c r="K5338" i="15"/>
  <c r="K5339" i="15"/>
  <c r="K5340" i="15"/>
  <c r="K5341" i="15"/>
  <c r="K5342" i="15"/>
  <c r="K5343" i="15"/>
  <c r="K5344" i="15"/>
  <c r="K5345" i="15"/>
  <c r="K5346" i="15"/>
  <c r="K5347" i="15"/>
  <c r="K5348" i="15"/>
  <c r="K5349" i="15"/>
  <c r="K5350" i="15"/>
  <c r="K5351" i="15"/>
  <c r="K5352" i="15"/>
  <c r="K5353" i="15"/>
  <c r="K5354" i="15"/>
  <c r="K5355" i="15"/>
  <c r="K5356" i="15"/>
  <c r="K5357" i="15"/>
  <c r="K5358" i="15"/>
  <c r="K5359" i="15"/>
  <c r="K5360" i="15"/>
  <c r="K5361" i="15"/>
  <c r="K5362" i="15"/>
  <c r="K5363" i="15"/>
  <c r="K5364" i="15"/>
  <c r="K5365" i="15"/>
  <c r="K5366" i="15"/>
  <c r="K5367" i="15"/>
  <c r="K5368" i="15"/>
  <c r="K5369" i="15"/>
  <c r="K5370" i="15"/>
  <c r="K5371" i="15"/>
  <c r="K5372" i="15"/>
  <c r="K5373" i="15"/>
  <c r="K5374" i="15"/>
  <c r="K5375" i="15"/>
  <c r="K5376" i="15"/>
  <c r="K5377" i="15"/>
  <c r="K5378" i="15"/>
  <c r="K5379" i="15"/>
  <c r="K5380" i="15"/>
  <c r="K5381" i="15"/>
  <c r="K5382" i="15"/>
  <c r="K5383" i="15"/>
  <c r="K5384" i="15"/>
  <c r="K5385" i="15"/>
  <c r="K5386" i="15"/>
  <c r="K5387" i="15"/>
  <c r="K5388" i="15"/>
  <c r="K5389" i="15"/>
  <c r="K5390" i="15"/>
  <c r="K5391" i="15"/>
  <c r="K5392" i="15"/>
  <c r="K5393" i="15"/>
  <c r="K5394" i="15"/>
  <c r="K5395" i="15"/>
  <c r="K5396" i="15"/>
  <c r="K5397" i="15"/>
  <c r="K5398" i="15"/>
  <c r="K5399" i="15"/>
  <c r="K5400" i="15"/>
  <c r="K5401" i="15"/>
  <c r="K5402" i="15"/>
  <c r="K5403" i="15"/>
  <c r="K5404" i="15"/>
  <c r="K5405" i="15"/>
  <c r="K5406" i="15"/>
  <c r="K5407" i="15"/>
  <c r="K5408" i="15"/>
  <c r="K5409" i="15"/>
  <c r="K5410" i="15"/>
  <c r="K5411" i="15"/>
  <c r="K5412" i="15"/>
  <c r="K5413" i="15"/>
  <c r="K5414" i="15"/>
  <c r="K5415" i="15"/>
  <c r="K5416" i="15"/>
  <c r="K5417" i="15"/>
  <c r="K5418" i="15"/>
  <c r="K5419" i="15"/>
  <c r="K5420" i="15"/>
  <c r="K5421" i="15"/>
  <c r="K5422" i="15"/>
  <c r="K5423" i="15"/>
  <c r="K5424" i="15"/>
  <c r="K5425" i="15"/>
  <c r="K5426" i="15"/>
  <c r="K5427" i="15"/>
  <c r="K5428" i="15"/>
  <c r="K5429" i="15"/>
  <c r="K5430" i="15"/>
  <c r="K5431" i="15"/>
  <c r="K5432" i="15"/>
  <c r="K5433" i="15"/>
  <c r="K5434" i="15"/>
  <c r="K5435" i="15"/>
  <c r="K5436" i="15"/>
  <c r="K5437" i="15"/>
  <c r="K5438" i="15"/>
  <c r="K5439" i="15"/>
  <c r="K5440" i="15"/>
  <c r="K5441" i="15"/>
  <c r="K5442" i="15"/>
  <c r="K5443" i="15"/>
  <c r="K5444" i="15"/>
  <c r="K5445" i="15"/>
  <c r="K5446" i="15"/>
  <c r="K5447" i="15"/>
  <c r="K5448" i="15"/>
  <c r="K5449" i="15"/>
  <c r="K5450" i="15"/>
  <c r="K5451" i="15"/>
  <c r="K5452" i="15"/>
  <c r="K5453" i="15"/>
  <c r="K5454" i="15"/>
  <c r="K5455" i="15"/>
  <c r="K5456" i="15"/>
  <c r="K5457" i="15"/>
  <c r="K5458" i="15"/>
  <c r="K5459" i="15"/>
  <c r="K5460" i="15"/>
  <c r="K5461" i="15"/>
  <c r="K5462" i="15"/>
  <c r="K5463" i="15"/>
  <c r="K5464" i="15"/>
  <c r="K5465" i="15"/>
  <c r="K5466" i="15"/>
  <c r="K5467" i="15"/>
  <c r="K5468" i="15"/>
  <c r="K5469" i="15"/>
  <c r="K5470" i="15"/>
  <c r="K5471" i="15"/>
  <c r="K5472" i="15"/>
  <c r="K5473" i="15"/>
  <c r="K5474" i="15"/>
  <c r="K5475" i="15"/>
  <c r="K5476" i="15"/>
  <c r="K5477" i="15"/>
  <c r="K5478" i="15"/>
  <c r="K5479" i="15"/>
  <c r="K5480" i="15"/>
  <c r="K5481" i="15"/>
  <c r="K5482" i="15"/>
  <c r="K5483" i="15"/>
  <c r="K5484" i="15"/>
  <c r="K5485" i="15"/>
  <c r="K5486" i="15"/>
  <c r="K5487" i="15"/>
  <c r="K5488" i="15"/>
  <c r="K5489" i="15"/>
  <c r="K5490" i="15"/>
  <c r="K5491" i="15"/>
  <c r="K5492" i="15"/>
  <c r="K5493" i="15"/>
  <c r="K5494" i="15"/>
  <c r="K5495" i="15"/>
  <c r="K5496" i="15"/>
  <c r="K5497" i="15"/>
  <c r="K5498" i="15"/>
  <c r="K5499" i="15"/>
  <c r="K5500" i="15"/>
  <c r="K5501" i="15"/>
  <c r="K5502" i="15"/>
  <c r="K5503" i="15"/>
  <c r="K5504" i="15"/>
  <c r="K5505" i="15"/>
  <c r="K5506" i="15"/>
  <c r="K5507" i="15"/>
  <c r="K5508" i="15"/>
  <c r="K5509" i="15"/>
  <c r="K5510" i="15"/>
  <c r="K5511" i="15"/>
  <c r="K5512" i="15"/>
  <c r="K5513" i="15"/>
  <c r="K5514" i="15"/>
  <c r="K5515" i="15"/>
  <c r="K5516" i="15"/>
  <c r="K5517" i="15"/>
  <c r="K5518" i="15"/>
  <c r="K5519" i="15"/>
  <c r="K5520" i="15"/>
  <c r="K5521" i="15"/>
  <c r="K5522" i="15"/>
  <c r="K5523" i="15"/>
  <c r="K5524" i="15"/>
  <c r="K5525" i="15"/>
  <c r="K5526" i="15"/>
  <c r="K5527" i="15"/>
  <c r="K5528" i="15"/>
  <c r="K5529" i="15"/>
  <c r="K5530" i="15"/>
  <c r="K5531" i="15"/>
  <c r="K5532" i="15"/>
  <c r="K5533" i="15"/>
  <c r="K5534" i="15"/>
  <c r="K5535" i="15"/>
  <c r="K5536" i="15"/>
  <c r="K5537" i="15"/>
  <c r="K5538" i="15"/>
  <c r="K5539" i="15"/>
  <c r="K5540" i="15"/>
  <c r="K5541" i="15"/>
  <c r="K5542" i="15"/>
  <c r="K5543" i="15"/>
  <c r="K5544" i="15"/>
  <c r="K5545" i="15"/>
  <c r="K5546" i="15"/>
  <c r="K5547" i="15"/>
  <c r="K5548" i="15"/>
  <c r="K5549" i="15"/>
  <c r="K5550" i="15"/>
  <c r="K5551" i="15"/>
  <c r="K5552" i="15"/>
  <c r="K5553" i="15"/>
  <c r="K5554" i="15"/>
  <c r="K5555" i="15"/>
  <c r="K5556" i="15"/>
  <c r="K5557" i="15"/>
  <c r="K5558" i="15"/>
  <c r="K5559" i="15"/>
  <c r="K5560" i="15"/>
  <c r="K5561" i="15"/>
  <c r="K5562" i="15"/>
  <c r="K5563" i="15"/>
  <c r="K5564" i="15"/>
  <c r="K5565" i="15"/>
  <c r="K5566" i="15"/>
  <c r="K5567" i="15"/>
  <c r="K5568" i="15"/>
  <c r="K5569" i="15"/>
  <c r="K5570" i="15"/>
  <c r="K5571" i="15"/>
  <c r="K5572" i="15"/>
  <c r="K5573" i="15"/>
  <c r="K5574" i="15"/>
  <c r="K5575" i="15"/>
  <c r="K5576" i="15"/>
  <c r="K5577" i="15"/>
  <c r="K5578" i="15"/>
  <c r="K5579" i="15"/>
  <c r="K5580" i="15"/>
  <c r="K5581" i="15"/>
  <c r="K5582" i="15"/>
  <c r="K5583" i="15"/>
  <c r="K5584" i="15"/>
  <c r="K5585" i="15"/>
  <c r="K5586" i="15"/>
  <c r="K5587" i="15"/>
  <c r="K5588" i="15"/>
  <c r="K5589" i="15"/>
  <c r="K5590" i="15"/>
  <c r="K5591" i="15"/>
  <c r="K5592" i="15"/>
  <c r="K5593" i="15"/>
  <c r="K5594" i="15"/>
  <c r="K5595" i="15"/>
  <c r="K5596" i="15"/>
  <c r="K5597" i="15"/>
  <c r="K5598" i="15"/>
  <c r="K5599" i="15"/>
  <c r="K5600" i="15"/>
  <c r="K5601" i="15"/>
  <c r="K5602" i="15"/>
  <c r="K5603" i="15"/>
  <c r="K5604" i="15"/>
  <c r="K5605" i="15"/>
  <c r="K5606" i="15"/>
  <c r="K5607" i="15"/>
  <c r="K5608" i="15"/>
  <c r="K5609" i="15"/>
  <c r="K5610" i="15"/>
  <c r="K5611" i="15"/>
  <c r="K5612" i="15"/>
  <c r="K5613" i="15"/>
  <c r="K5614" i="15"/>
  <c r="K5615" i="15"/>
  <c r="K5616" i="15"/>
  <c r="K5617" i="15"/>
  <c r="K5618" i="15"/>
  <c r="K5619" i="15"/>
  <c r="K5620" i="15"/>
  <c r="K5621" i="15"/>
  <c r="K5622" i="15"/>
  <c r="K5623" i="15"/>
  <c r="K5624" i="15"/>
  <c r="K5625" i="15"/>
  <c r="K5626" i="15"/>
  <c r="K5627" i="15"/>
  <c r="K5628" i="15"/>
  <c r="K5629" i="15"/>
  <c r="K5630" i="15"/>
  <c r="K5631" i="15"/>
  <c r="K5632" i="15"/>
  <c r="K5633" i="15"/>
  <c r="K5634" i="15"/>
  <c r="K5635" i="15"/>
  <c r="K5636" i="15"/>
  <c r="K5637" i="15"/>
  <c r="K5638" i="15"/>
  <c r="K5639" i="15"/>
  <c r="K5640" i="15"/>
  <c r="K5641" i="15"/>
  <c r="K5642" i="15"/>
  <c r="K5643" i="15"/>
  <c r="K5644" i="15"/>
  <c r="K5645" i="15"/>
  <c r="K5646" i="15"/>
  <c r="K5647" i="15"/>
  <c r="K5648" i="15"/>
  <c r="K5649" i="15"/>
  <c r="K5650" i="15"/>
  <c r="K5651" i="15"/>
  <c r="K5652" i="15"/>
  <c r="K5653" i="15"/>
  <c r="K5654" i="15"/>
  <c r="K5655" i="15"/>
  <c r="K5656" i="15"/>
  <c r="K5657" i="15"/>
  <c r="K5658" i="15"/>
  <c r="K5659" i="15"/>
  <c r="K5660" i="15"/>
  <c r="K5661" i="15"/>
  <c r="K5662" i="15"/>
  <c r="K5663" i="15"/>
  <c r="K5664" i="15"/>
  <c r="K5665" i="15"/>
  <c r="K5666" i="15"/>
  <c r="K5667" i="15"/>
  <c r="K5668" i="15"/>
  <c r="K5669" i="15"/>
  <c r="K5670" i="15"/>
  <c r="K5671" i="15"/>
  <c r="K5672" i="15"/>
  <c r="K5673" i="15"/>
  <c r="K5674" i="15"/>
  <c r="K5675" i="15"/>
  <c r="K5676" i="15"/>
  <c r="K5677" i="15"/>
  <c r="K5678" i="15"/>
  <c r="K5679" i="15"/>
  <c r="K5680" i="15"/>
  <c r="K5681" i="15"/>
  <c r="K5682" i="15"/>
  <c r="K5683" i="15"/>
  <c r="K5684" i="15"/>
  <c r="K5685" i="15"/>
  <c r="K5686" i="15"/>
  <c r="K5687" i="15"/>
  <c r="K5688" i="15"/>
  <c r="K5689" i="15"/>
  <c r="K5690" i="15"/>
  <c r="K5691" i="15"/>
  <c r="K5692" i="15"/>
  <c r="K5693" i="15"/>
  <c r="K5694" i="15"/>
  <c r="K5695" i="15"/>
  <c r="K5696" i="15"/>
  <c r="K5697" i="15"/>
  <c r="K5698" i="15"/>
  <c r="K5699" i="15"/>
  <c r="K5700" i="15"/>
  <c r="K5701" i="15"/>
  <c r="K5702" i="15"/>
  <c r="K5703" i="15"/>
  <c r="K5704" i="15"/>
  <c r="K5705" i="15"/>
  <c r="K5706" i="15"/>
  <c r="K5707" i="15"/>
  <c r="K5708" i="15"/>
  <c r="K5709" i="15"/>
  <c r="K5710" i="15"/>
  <c r="K5711" i="15"/>
  <c r="K5712" i="15"/>
  <c r="K5713" i="15"/>
  <c r="K5714" i="15"/>
  <c r="K5715" i="15"/>
  <c r="K5716" i="15"/>
  <c r="K5717" i="15"/>
  <c r="K5718" i="15"/>
  <c r="K5719" i="15"/>
  <c r="K5720" i="15"/>
  <c r="K5721" i="15"/>
  <c r="K5722" i="15"/>
  <c r="K5723" i="15"/>
  <c r="K5724" i="15"/>
  <c r="K5725" i="15"/>
  <c r="K5726" i="15"/>
  <c r="K5727" i="15"/>
  <c r="K5728" i="15"/>
  <c r="K5729" i="15"/>
  <c r="K5730" i="15"/>
  <c r="K5731" i="15"/>
  <c r="K5732" i="15"/>
  <c r="K5733" i="15"/>
  <c r="K5734" i="15"/>
  <c r="K5735" i="15"/>
  <c r="K5736" i="15"/>
  <c r="K5737" i="15"/>
  <c r="K5738" i="15"/>
  <c r="K5739" i="15"/>
  <c r="K5740" i="15"/>
  <c r="K5741" i="15"/>
  <c r="K5742" i="15"/>
  <c r="K5743" i="15"/>
  <c r="K5744" i="15"/>
  <c r="K5745" i="15"/>
  <c r="K5746" i="15"/>
  <c r="K5747" i="15"/>
  <c r="K5748" i="15"/>
  <c r="K5749" i="15"/>
  <c r="K5750" i="15"/>
  <c r="K5751" i="15"/>
  <c r="K5752" i="15"/>
  <c r="K5753" i="15"/>
  <c r="K5754" i="15"/>
  <c r="K5755" i="15"/>
  <c r="K5756" i="15"/>
  <c r="K5757" i="15"/>
  <c r="K5758" i="15"/>
  <c r="K5759" i="15"/>
  <c r="K5760" i="15"/>
  <c r="K5761" i="15"/>
  <c r="K5762" i="15"/>
  <c r="K5763" i="15"/>
  <c r="K5764" i="15"/>
  <c r="K5765" i="15"/>
  <c r="K5766" i="15"/>
  <c r="K5767" i="15"/>
  <c r="K5768" i="15"/>
  <c r="K5769" i="15"/>
  <c r="K5770" i="15"/>
  <c r="K5771" i="15"/>
  <c r="K5772" i="15"/>
  <c r="K5773" i="15"/>
  <c r="K5774" i="15"/>
  <c r="K5775" i="15"/>
  <c r="K5776" i="15"/>
  <c r="K5777" i="15"/>
  <c r="K5778" i="15"/>
  <c r="K5779" i="15"/>
  <c r="K5780" i="15"/>
  <c r="K5781" i="15"/>
  <c r="K5782" i="15"/>
  <c r="K5783" i="15"/>
  <c r="K5784" i="15"/>
  <c r="K5785" i="15"/>
  <c r="K5786" i="15"/>
  <c r="K5787" i="15"/>
  <c r="K5788" i="15"/>
  <c r="K5789" i="15"/>
  <c r="K5790" i="15"/>
  <c r="K5791" i="15"/>
  <c r="K5792" i="15"/>
  <c r="K5793" i="15"/>
  <c r="K5794" i="15"/>
  <c r="K5795" i="15"/>
  <c r="K5796" i="15"/>
  <c r="K5797" i="15"/>
  <c r="K5798" i="15"/>
  <c r="K5799" i="15"/>
  <c r="K5800" i="15"/>
  <c r="K5801" i="15"/>
  <c r="K5802" i="15"/>
  <c r="K5803" i="15"/>
  <c r="K5804" i="15"/>
  <c r="K5805" i="15"/>
  <c r="K5806" i="15"/>
  <c r="K5807" i="15"/>
  <c r="K5808" i="15"/>
  <c r="K5809" i="15"/>
  <c r="K5810" i="15"/>
  <c r="K5811" i="15"/>
  <c r="K5812" i="15"/>
  <c r="K5813" i="15"/>
  <c r="K5814" i="15"/>
  <c r="K5815" i="15"/>
  <c r="K5816" i="15"/>
  <c r="K5817" i="15"/>
  <c r="K5818" i="15"/>
  <c r="K5819" i="15"/>
  <c r="K5820" i="15"/>
  <c r="K5821" i="15"/>
  <c r="K5822" i="15"/>
  <c r="K5823" i="15"/>
  <c r="K5824" i="15"/>
  <c r="K5825" i="15"/>
  <c r="K5826" i="15"/>
  <c r="K5827" i="15"/>
  <c r="K5828" i="15"/>
  <c r="K5829" i="15"/>
  <c r="K5830" i="15"/>
  <c r="K5831" i="15"/>
  <c r="K5832" i="15"/>
  <c r="K5833" i="15"/>
  <c r="K5834" i="15"/>
  <c r="K5835" i="15"/>
  <c r="K5836" i="15"/>
  <c r="K5837" i="15"/>
  <c r="K5838" i="15"/>
  <c r="K5839" i="15"/>
  <c r="K5840" i="15"/>
  <c r="K5841" i="15"/>
  <c r="K5842" i="15"/>
  <c r="K5843" i="15"/>
  <c r="K5844" i="15"/>
  <c r="K5845" i="15"/>
  <c r="K5846" i="15"/>
  <c r="K5847" i="15"/>
  <c r="K5848" i="15"/>
  <c r="K5849" i="15"/>
  <c r="K5850" i="15"/>
  <c r="K5851" i="15"/>
  <c r="K5852" i="15"/>
  <c r="K5853" i="15"/>
  <c r="K5854" i="15"/>
  <c r="K5855" i="15"/>
  <c r="K5856" i="15"/>
  <c r="K5857" i="15"/>
  <c r="K5858" i="15"/>
  <c r="K5859" i="15"/>
  <c r="K5860" i="15"/>
  <c r="K5861" i="15"/>
  <c r="K5862" i="15"/>
  <c r="K5863" i="15"/>
  <c r="K5864" i="15"/>
  <c r="K5865" i="15"/>
  <c r="K5866" i="15"/>
  <c r="K5867" i="15"/>
  <c r="K5868" i="15"/>
  <c r="K5869" i="15"/>
  <c r="K5870" i="15"/>
  <c r="K5871" i="15"/>
  <c r="K5872" i="15"/>
  <c r="K5873" i="15"/>
  <c r="K5874" i="15"/>
  <c r="K5875" i="15"/>
  <c r="K5876" i="15"/>
  <c r="K5877" i="15"/>
  <c r="K5878" i="15"/>
  <c r="K5879" i="15"/>
  <c r="K5880" i="15"/>
  <c r="K5881" i="15"/>
  <c r="K5882" i="15"/>
  <c r="K5883" i="15"/>
  <c r="K5884" i="15"/>
  <c r="K5885" i="15"/>
  <c r="K5886" i="15"/>
  <c r="K5887" i="15"/>
  <c r="K5888" i="15"/>
  <c r="K5889" i="15"/>
  <c r="K5890" i="15"/>
  <c r="K5891" i="15"/>
  <c r="K5892" i="15"/>
  <c r="K5893" i="15"/>
  <c r="K5894" i="15"/>
  <c r="K5895" i="15"/>
  <c r="K5896" i="15"/>
  <c r="K5897" i="15"/>
  <c r="K5898" i="15"/>
  <c r="K5899" i="15"/>
  <c r="K5900" i="15"/>
  <c r="K5901" i="15"/>
  <c r="K5902" i="15"/>
  <c r="K5903" i="15"/>
  <c r="K5904" i="15"/>
  <c r="K5905" i="15"/>
  <c r="K5906" i="15"/>
  <c r="K5907" i="15"/>
  <c r="K5908" i="15"/>
  <c r="K5909" i="15"/>
  <c r="K5910" i="15"/>
  <c r="K5911" i="15"/>
  <c r="K5912" i="15"/>
  <c r="K5913" i="15"/>
  <c r="K5914" i="15"/>
  <c r="K5915" i="15"/>
  <c r="K5916" i="15"/>
  <c r="K5917" i="15"/>
  <c r="K5918" i="15"/>
  <c r="K5919" i="15"/>
  <c r="K5920" i="15"/>
  <c r="K5921" i="15"/>
  <c r="K5922" i="15"/>
  <c r="K5923" i="15"/>
  <c r="K5924" i="15"/>
  <c r="K5925" i="15"/>
  <c r="K5926" i="15"/>
  <c r="K5927" i="15"/>
  <c r="K5928" i="15"/>
  <c r="K5929" i="15"/>
  <c r="K5930" i="15"/>
  <c r="K5931" i="15"/>
  <c r="K5932" i="15"/>
  <c r="K5933" i="15"/>
  <c r="K5934" i="15"/>
  <c r="K5935" i="15"/>
  <c r="K5936" i="15"/>
  <c r="K5937" i="15"/>
  <c r="K5938" i="15"/>
  <c r="K5939" i="15"/>
  <c r="K5940" i="15"/>
  <c r="K5941" i="15"/>
  <c r="K5942" i="15"/>
  <c r="K5943" i="15"/>
  <c r="K5944" i="15"/>
  <c r="K5945" i="15"/>
  <c r="K5946" i="15"/>
  <c r="K5947" i="15"/>
  <c r="K5948" i="15"/>
  <c r="K5949" i="15"/>
  <c r="K5950" i="15"/>
  <c r="K5951" i="15"/>
  <c r="K5952" i="15"/>
  <c r="K5953" i="15"/>
  <c r="K5954" i="15"/>
  <c r="K5955" i="15"/>
  <c r="K5956" i="15"/>
  <c r="K5957" i="15"/>
  <c r="K5958" i="15"/>
  <c r="K5959" i="15"/>
  <c r="K5960" i="15"/>
  <c r="K5961" i="15"/>
  <c r="K5962" i="15"/>
  <c r="K5963" i="15"/>
  <c r="K5964" i="15"/>
  <c r="K5965" i="15"/>
  <c r="K5966" i="15"/>
  <c r="K5967" i="15"/>
  <c r="K5968" i="15"/>
  <c r="K5969" i="15"/>
  <c r="K5970" i="15"/>
  <c r="K5971" i="15"/>
  <c r="K5972" i="15"/>
  <c r="K5973" i="15"/>
  <c r="K5974" i="15"/>
  <c r="K5975" i="15"/>
  <c r="K5976" i="15"/>
  <c r="K5977" i="15"/>
  <c r="K5978" i="15"/>
  <c r="K5979" i="15"/>
  <c r="K5980" i="15"/>
  <c r="K5981" i="15"/>
  <c r="K5982" i="15"/>
  <c r="K5983" i="15"/>
  <c r="K5984" i="15"/>
  <c r="K5985" i="15"/>
  <c r="K5986" i="15"/>
  <c r="K5987" i="15"/>
  <c r="K5988" i="15"/>
  <c r="K5989" i="15"/>
  <c r="K5990" i="15"/>
  <c r="K5991" i="15"/>
  <c r="K5992" i="15"/>
  <c r="K5993" i="15"/>
  <c r="K5994" i="15"/>
  <c r="K5995" i="15"/>
  <c r="K5996" i="15"/>
  <c r="K5997" i="15"/>
  <c r="K5998" i="15"/>
  <c r="K5999" i="15"/>
  <c r="K6000" i="15"/>
  <c r="K6001" i="15"/>
  <c r="K6002" i="15"/>
  <c r="K6003" i="15"/>
  <c r="K6004" i="15"/>
  <c r="K6005" i="15"/>
  <c r="K6006" i="15"/>
  <c r="K6007" i="15"/>
  <c r="K6008" i="15"/>
  <c r="K6009" i="15"/>
  <c r="K6010" i="15"/>
  <c r="K6011" i="15"/>
  <c r="K6012" i="15"/>
  <c r="K6013" i="15"/>
  <c r="K6014" i="15"/>
  <c r="K6015" i="15"/>
  <c r="K6016" i="15"/>
  <c r="K6017" i="15"/>
  <c r="K6018" i="15"/>
  <c r="K6019" i="15"/>
  <c r="K6020" i="15"/>
  <c r="K6021" i="15"/>
  <c r="K6022" i="15"/>
  <c r="K6023" i="15"/>
  <c r="K6024" i="15"/>
  <c r="K6025" i="15"/>
  <c r="K6026" i="15"/>
  <c r="K6027" i="15"/>
  <c r="K6028" i="15"/>
  <c r="K6029" i="15"/>
  <c r="K6030" i="15"/>
  <c r="K6031" i="15"/>
  <c r="K6032" i="15"/>
  <c r="K6033" i="15"/>
  <c r="K6034" i="15"/>
  <c r="K6035" i="15"/>
  <c r="K6036" i="15"/>
  <c r="K6037" i="15"/>
  <c r="K6038" i="15"/>
  <c r="K6039" i="15"/>
  <c r="K6040" i="15"/>
  <c r="K6041" i="15"/>
  <c r="K6042" i="15"/>
  <c r="K6043" i="15"/>
  <c r="K6044" i="15"/>
  <c r="K6045" i="15"/>
  <c r="K6046" i="15"/>
  <c r="K6047" i="15"/>
  <c r="K6048" i="15"/>
  <c r="K6049" i="15"/>
  <c r="K6050" i="15"/>
  <c r="K6051" i="15"/>
  <c r="K6052" i="15"/>
  <c r="K6053" i="15"/>
  <c r="K6054" i="15"/>
  <c r="K6055" i="15"/>
  <c r="K6056" i="15"/>
  <c r="K6057" i="15"/>
  <c r="K6058" i="15"/>
  <c r="K6059" i="15"/>
  <c r="K6060" i="15"/>
  <c r="K6061" i="15"/>
  <c r="K6062" i="15"/>
  <c r="K6063" i="15"/>
  <c r="K6064" i="15"/>
  <c r="K6065" i="15"/>
  <c r="K6066" i="15"/>
  <c r="K6067" i="15"/>
  <c r="K6068" i="15"/>
  <c r="K6069" i="15"/>
  <c r="K6070" i="15"/>
  <c r="K6071" i="15"/>
  <c r="K6072" i="15"/>
  <c r="K6073" i="15"/>
  <c r="K6074" i="15"/>
  <c r="K6075" i="15"/>
  <c r="K6076" i="15"/>
  <c r="K6077" i="15"/>
  <c r="K6078" i="15"/>
  <c r="K6079" i="15"/>
  <c r="K6080" i="15"/>
  <c r="K6081" i="15"/>
  <c r="K6082" i="15"/>
  <c r="K6083" i="15"/>
  <c r="K6084" i="15"/>
  <c r="K6085" i="15"/>
  <c r="K6086" i="15"/>
  <c r="K6087" i="15"/>
  <c r="K6088" i="15"/>
  <c r="K6089" i="15"/>
  <c r="K6090" i="15"/>
  <c r="K6091" i="15"/>
  <c r="K6092" i="15"/>
  <c r="K6093" i="15"/>
  <c r="K6094" i="15"/>
  <c r="K6095" i="15"/>
  <c r="K6096" i="15"/>
  <c r="K6097" i="15"/>
  <c r="K6098" i="15"/>
  <c r="K6099" i="15"/>
  <c r="K6100" i="15"/>
  <c r="K6101" i="15"/>
  <c r="K6102" i="15"/>
  <c r="K6103" i="15"/>
  <c r="K6104" i="15"/>
  <c r="K6105" i="15"/>
  <c r="K6106" i="15"/>
  <c r="K6107" i="15"/>
  <c r="K6108" i="15"/>
  <c r="K6109" i="15"/>
  <c r="K6110" i="15"/>
  <c r="K6111" i="15"/>
  <c r="K6112" i="15"/>
  <c r="K6113" i="15"/>
  <c r="K6114" i="15"/>
  <c r="K6115" i="15"/>
  <c r="K6116" i="15"/>
  <c r="K6117" i="15"/>
  <c r="K6118" i="15"/>
  <c r="K6119" i="15"/>
  <c r="K6120" i="15"/>
  <c r="K6121" i="15"/>
  <c r="K6122" i="15"/>
  <c r="K6123" i="15"/>
  <c r="K6124" i="15"/>
  <c r="K6125" i="15"/>
  <c r="K6126" i="15"/>
  <c r="K6127" i="15"/>
  <c r="K6128" i="15"/>
  <c r="K6129" i="15"/>
  <c r="K6130" i="15"/>
  <c r="K6131" i="15"/>
  <c r="K6132" i="15"/>
  <c r="K6133" i="15"/>
  <c r="K6134" i="15"/>
  <c r="K6135" i="15"/>
  <c r="K6136" i="15"/>
  <c r="K6137" i="15"/>
  <c r="K6138" i="15"/>
  <c r="K6139" i="15"/>
  <c r="K6140" i="15"/>
  <c r="K6141" i="15"/>
  <c r="K6142" i="15"/>
  <c r="K6143" i="15"/>
  <c r="K6144" i="15"/>
  <c r="K6145" i="15"/>
  <c r="K6146" i="15"/>
  <c r="K6147" i="15"/>
  <c r="K6148" i="15"/>
  <c r="K6149" i="15"/>
  <c r="K6150" i="15"/>
  <c r="K6151" i="15"/>
  <c r="K6152" i="15"/>
  <c r="K6153" i="15"/>
  <c r="K6154" i="15"/>
  <c r="K6155" i="15"/>
  <c r="K6156" i="15"/>
  <c r="K6157" i="15"/>
  <c r="K6158" i="15"/>
  <c r="K6159" i="15"/>
  <c r="K6160" i="15"/>
  <c r="K6161" i="15"/>
  <c r="K6162" i="15"/>
  <c r="K6163" i="15"/>
  <c r="K6164" i="15"/>
  <c r="K6165" i="15"/>
  <c r="K6166" i="15"/>
  <c r="K6167" i="15"/>
  <c r="K6168" i="15"/>
  <c r="K6169" i="15"/>
  <c r="K6170" i="15"/>
  <c r="K6171" i="15"/>
  <c r="K6172" i="15"/>
  <c r="K6173" i="15"/>
  <c r="K6174" i="15"/>
  <c r="K6175" i="15"/>
  <c r="K6176" i="15"/>
  <c r="K6177" i="15"/>
  <c r="K6178" i="15"/>
  <c r="K6179" i="15"/>
  <c r="K6180" i="15"/>
  <c r="K6181" i="15"/>
  <c r="K6182" i="15"/>
  <c r="K6183" i="15"/>
  <c r="K6184" i="15"/>
  <c r="K6185" i="15"/>
  <c r="K6186" i="15"/>
  <c r="K6187" i="15"/>
  <c r="K6188" i="15"/>
  <c r="K6189" i="15"/>
  <c r="K6190" i="15"/>
  <c r="K6191" i="15"/>
  <c r="K6192" i="15"/>
  <c r="K6193" i="15"/>
  <c r="K6194" i="15"/>
  <c r="K6195" i="15"/>
  <c r="K6196" i="15"/>
  <c r="K6197" i="15"/>
  <c r="K6198" i="15"/>
  <c r="K6199" i="15"/>
  <c r="K6200" i="15"/>
  <c r="K6201" i="15"/>
  <c r="K6202" i="15"/>
  <c r="K6203" i="15"/>
  <c r="K6204" i="15"/>
  <c r="K6205" i="15"/>
  <c r="K6206" i="15"/>
  <c r="K6207" i="15"/>
  <c r="K6208" i="15"/>
  <c r="K6209" i="15"/>
  <c r="K6210" i="15"/>
  <c r="K6211" i="15"/>
  <c r="K6212" i="15"/>
  <c r="K6213" i="15"/>
  <c r="K6214" i="15"/>
  <c r="K6215" i="15"/>
  <c r="K6216" i="15"/>
  <c r="K6217" i="15"/>
  <c r="K6218" i="15"/>
  <c r="K6219" i="15"/>
  <c r="K6220" i="15"/>
  <c r="K6221" i="15"/>
  <c r="K6222" i="15"/>
  <c r="K6223" i="15"/>
  <c r="K6224" i="15"/>
  <c r="K6225" i="15"/>
  <c r="K6226" i="15"/>
  <c r="K6227" i="15"/>
  <c r="K6228" i="15"/>
  <c r="K6229" i="15"/>
  <c r="K6230" i="15"/>
  <c r="K6231" i="15"/>
  <c r="K6232" i="15"/>
  <c r="K6233" i="15"/>
  <c r="K6234" i="15"/>
  <c r="K6235" i="15"/>
  <c r="K6236" i="15"/>
  <c r="K6237" i="15"/>
  <c r="K6238" i="15"/>
  <c r="K6239" i="15"/>
  <c r="K6240" i="15"/>
  <c r="K6241" i="15"/>
  <c r="K6242" i="15"/>
  <c r="K6243" i="15"/>
  <c r="K6244" i="15"/>
  <c r="K6245" i="15"/>
  <c r="K6246" i="15"/>
  <c r="K6247" i="15"/>
  <c r="K6248" i="15"/>
  <c r="K6249" i="15"/>
  <c r="K6250" i="15"/>
  <c r="K6251" i="15"/>
  <c r="K6252" i="15"/>
  <c r="K6253" i="15"/>
  <c r="K6254" i="15"/>
  <c r="K6255" i="15"/>
  <c r="K6256" i="15"/>
  <c r="K6257" i="15"/>
  <c r="K6258" i="15"/>
  <c r="K6259" i="15"/>
  <c r="K6260" i="15"/>
  <c r="K6261" i="15"/>
  <c r="K6262" i="15"/>
  <c r="K6263" i="15"/>
  <c r="K6264" i="15"/>
  <c r="K6265" i="15"/>
  <c r="K6266" i="15"/>
  <c r="K6267" i="15"/>
  <c r="K6268" i="15"/>
  <c r="K6269" i="15"/>
  <c r="K6270" i="15"/>
  <c r="K6271" i="15"/>
  <c r="K6272" i="15"/>
  <c r="K6273" i="15"/>
  <c r="K6274" i="15"/>
  <c r="K6275" i="15"/>
  <c r="K6276" i="15"/>
  <c r="K6277" i="15"/>
  <c r="K6278" i="15"/>
  <c r="K6279" i="15"/>
  <c r="K6280" i="15"/>
  <c r="K6281" i="15"/>
  <c r="K6282" i="15"/>
  <c r="K6283" i="15"/>
  <c r="K6284" i="15"/>
  <c r="K6285" i="15"/>
  <c r="K6286" i="15"/>
  <c r="K6287" i="15"/>
  <c r="K6288" i="15"/>
  <c r="K6289" i="15"/>
  <c r="K6290" i="15"/>
  <c r="K6291" i="15"/>
  <c r="K6292" i="15"/>
  <c r="K6293" i="15"/>
  <c r="K6294" i="15"/>
  <c r="K6295" i="15"/>
  <c r="K6296" i="15"/>
  <c r="K6297" i="15"/>
  <c r="K6298" i="15"/>
  <c r="K6299" i="15"/>
  <c r="K6300" i="15"/>
  <c r="K6301" i="15"/>
  <c r="K6302" i="15"/>
  <c r="K6303" i="15"/>
  <c r="K6304" i="15"/>
  <c r="K6305" i="15"/>
  <c r="K6306" i="15"/>
  <c r="K6307" i="15"/>
  <c r="K6308" i="15"/>
  <c r="K6309" i="15"/>
  <c r="K6310" i="15"/>
  <c r="K6311" i="15"/>
  <c r="K6312" i="15"/>
  <c r="K6313" i="15"/>
  <c r="K6314" i="15"/>
  <c r="K6315" i="15"/>
  <c r="K6316" i="15"/>
  <c r="K6317" i="15"/>
  <c r="K6318" i="15"/>
  <c r="K6319" i="15"/>
  <c r="K6320" i="15"/>
  <c r="K6321" i="15"/>
  <c r="K6322" i="15"/>
  <c r="K6323" i="15"/>
  <c r="K6324" i="15"/>
  <c r="K6325" i="15"/>
  <c r="K6326" i="15"/>
  <c r="K6327" i="15"/>
  <c r="K6328" i="15"/>
  <c r="K6329" i="15"/>
  <c r="K6330" i="15"/>
  <c r="K6331" i="15"/>
  <c r="K6332" i="15"/>
  <c r="K6333" i="15"/>
  <c r="K6334" i="15"/>
  <c r="K6335" i="15"/>
  <c r="K6336" i="15"/>
  <c r="K6337" i="15"/>
  <c r="K6338" i="15"/>
  <c r="K6339" i="15"/>
  <c r="K6340" i="15"/>
  <c r="K6341" i="15"/>
  <c r="K6342" i="15"/>
  <c r="K6343" i="15"/>
  <c r="K6344" i="15"/>
  <c r="K6345" i="15"/>
  <c r="K6346" i="15"/>
  <c r="K6347" i="15"/>
  <c r="K6348" i="15"/>
  <c r="K6349" i="15"/>
  <c r="K6350" i="15"/>
  <c r="K6351" i="15"/>
  <c r="K6352" i="15"/>
  <c r="K6353" i="15"/>
  <c r="K6354" i="15"/>
  <c r="K6355" i="15"/>
  <c r="K6356" i="15"/>
  <c r="K6357" i="15"/>
  <c r="K6358" i="15"/>
  <c r="K6359" i="15"/>
  <c r="K6360" i="15"/>
  <c r="K6361" i="15"/>
  <c r="K6362" i="15"/>
  <c r="K6363" i="15"/>
  <c r="K6364" i="15"/>
  <c r="K6365" i="15"/>
  <c r="K6366" i="15"/>
  <c r="K6367" i="15"/>
  <c r="K6368" i="15"/>
  <c r="K6369" i="15"/>
  <c r="K6370" i="15"/>
  <c r="K6371" i="15"/>
  <c r="K6372" i="15"/>
  <c r="K6373" i="15"/>
  <c r="K6374" i="15"/>
  <c r="K6375" i="15"/>
  <c r="K6376" i="15"/>
  <c r="K6377" i="15"/>
  <c r="K6378" i="15"/>
  <c r="K6379" i="15"/>
  <c r="K6380" i="15"/>
  <c r="K6381" i="15"/>
  <c r="K6382" i="15"/>
  <c r="K6383" i="15"/>
  <c r="K6384" i="15"/>
  <c r="K6385" i="15"/>
  <c r="K6386" i="15"/>
  <c r="K6387" i="15"/>
  <c r="K6388" i="15"/>
  <c r="K6389" i="15"/>
  <c r="K6390" i="15"/>
  <c r="K6391" i="15"/>
  <c r="K6392" i="15"/>
  <c r="K6393" i="15"/>
  <c r="K6394" i="15"/>
  <c r="K6395" i="15"/>
  <c r="K6396" i="15"/>
  <c r="K6397" i="15"/>
  <c r="K6398" i="15"/>
  <c r="K6399" i="15"/>
  <c r="K6400" i="15"/>
  <c r="K6401" i="15"/>
  <c r="K6402" i="15"/>
  <c r="K6403" i="15"/>
  <c r="K6404" i="15"/>
  <c r="K6405" i="15"/>
  <c r="K6406" i="15"/>
  <c r="K6407" i="15"/>
  <c r="K6408" i="15"/>
  <c r="K6409" i="15"/>
  <c r="K6410" i="15"/>
  <c r="K6411" i="15"/>
  <c r="K6412" i="15"/>
  <c r="K6413" i="15"/>
  <c r="K6414" i="15"/>
  <c r="K6415" i="15"/>
  <c r="K6416" i="15"/>
  <c r="K6417" i="15"/>
  <c r="K6418" i="15"/>
  <c r="K6419" i="15"/>
  <c r="K6420" i="15"/>
  <c r="K6421" i="15"/>
  <c r="K6422" i="15"/>
  <c r="K6423" i="15"/>
  <c r="K6424" i="15"/>
  <c r="K6425" i="15"/>
  <c r="K6426" i="15"/>
  <c r="K6427" i="15"/>
  <c r="K6428" i="15"/>
  <c r="K6429" i="15"/>
  <c r="K6430" i="15"/>
  <c r="K6431" i="15"/>
  <c r="K6432" i="15"/>
  <c r="K6433" i="15"/>
  <c r="K6434" i="15"/>
  <c r="K6435" i="15"/>
  <c r="K6436" i="15"/>
  <c r="K6437" i="15"/>
  <c r="K6438" i="15"/>
  <c r="K6439" i="15"/>
  <c r="K6440" i="15"/>
  <c r="K6441" i="15"/>
  <c r="K6442" i="15"/>
  <c r="K6443" i="15"/>
  <c r="K6444" i="15"/>
  <c r="K6445" i="15"/>
  <c r="K6446" i="15"/>
  <c r="K6447" i="15"/>
  <c r="K6448" i="15"/>
  <c r="K6449" i="15"/>
  <c r="K6450" i="15"/>
  <c r="K6451" i="15"/>
  <c r="K6452" i="15"/>
  <c r="K6453" i="15"/>
  <c r="K6454" i="15"/>
  <c r="K6455" i="15"/>
  <c r="K6456" i="15"/>
  <c r="K6457" i="15"/>
  <c r="K6458" i="15"/>
  <c r="K6459" i="15"/>
  <c r="K6460" i="15"/>
  <c r="K6461" i="15"/>
  <c r="K6462" i="15"/>
  <c r="K6463" i="15"/>
  <c r="K6464" i="15"/>
  <c r="K6465" i="15"/>
  <c r="K6466" i="15"/>
  <c r="K6467" i="15"/>
  <c r="K6468" i="15"/>
  <c r="K6469" i="15"/>
  <c r="K6470" i="15"/>
  <c r="K6471" i="15"/>
  <c r="K6472" i="15"/>
  <c r="K6473" i="15"/>
  <c r="K6474" i="15"/>
  <c r="K6475" i="15"/>
  <c r="K6476" i="15"/>
  <c r="K6477" i="15"/>
  <c r="K6478" i="15"/>
  <c r="K6479" i="15"/>
  <c r="K6480" i="15"/>
  <c r="K6481" i="15"/>
  <c r="K6482" i="15"/>
  <c r="K6483" i="15"/>
  <c r="K6484" i="15"/>
  <c r="K6485" i="15"/>
  <c r="K6486" i="15"/>
  <c r="K6487" i="15"/>
  <c r="K6488" i="15"/>
  <c r="K6489" i="15"/>
  <c r="K6490" i="15"/>
  <c r="K6491" i="15"/>
  <c r="K6492" i="15"/>
  <c r="K6493" i="15"/>
  <c r="K6494" i="15"/>
  <c r="K6495" i="15"/>
  <c r="K6496" i="15"/>
  <c r="K6497" i="15"/>
  <c r="K6498" i="15"/>
  <c r="K6499" i="15"/>
  <c r="K6500" i="15"/>
  <c r="K6501" i="15"/>
  <c r="K6502" i="15"/>
  <c r="K6503" i="15"/>
  <c r="K6504" i="15"/>
  <c r="K6505" i="15"/>
  <c r="K6506" i="15"/>
  <c r="K6507" i="15"/>
  <c r="K6508" i="15"/>
  <c r="K6509" i="15"/>
  <c r="K6510" i="15"/>
  <c r="K6511" i="15"/>
  <c r="K6512" i="15"/>
  <c r="K6513" i="15"/>
  <c r="K6514" i="15"/>
  <c r="K6515" i="15"/>
  <c r="K6516" i="15"/>
  <c r="K6517" i="15"/>
  <c r="K6518" i="15"/>
  <c r="K6519" i="15"/>
  <c r="K6520" i="15"/>
  <c r="K6521" i="15"/>
  <c r="K6522" i="15"/>
  <c r="K6523" i="15"/>
  <c r="K6524" i="15"/>
  <c r="K6525" i="15"/>
  <c r="K6526" i="15"/>
  <c r="K6527" i="15"/>
  <c r="K6528" i="15"/>
  <c r="K6529" i="15"/>
  <c r="K6530" i="15"/>
  <c r="K6531" i="15"/>
  <c r="K6532" i="15"/>
  <c r="K6533" i="15"/>
  <c r="K6534" i="15"/>
  <c r="K6535" i="15"/>
  <c r="K6536" i="15"/>
  <c r="K6537" i="15"/>
  <c r="K6538" i="15"/>
  <c r="K6539" i="15"/>
  <c r="K6540" i="15"/>
  <c r="K6541" i="15"/>
  <c r="K6542" i="15"/>
  <c r="K6543" i="15"/>
  <c r="K6544" i="15"/>
  <c r="K6545" i="15"/>
  <c r="K6546" i="15"/>
  <c r="K6547" i="15"/>
  <c r="K6548" i="15"/>
  <c r="K6549" i="15"/>
  <c r="K6550" i="15"/>
  <c r="K6551" i="15"/>
  <c r="K6552" i="15"/>
  <c r="K6553" i="15"/>
  <c r="K6554" i="15"/>
  <c r="K6555" i="15"/>
  <c r="K6556" i="15"/>
  <c r="K6557" i="15"/>
  <c r="K6558" i="15"/>
  <c r="K6559" i="15"/>
  <c r="K6560" i="15"/>
  <c r="K6561" i="15"/>
  <c r="K6562" i="15"/>
  <c r="K6563" i="15"/>
  <c r="K6564" i="15"/>
  <c r="K6565" i="15"/>
  <c r="K6566" i="15"/>
  <c r="K6567" i="15"/>
  <c r="K6568" i="15"/>
  <c r="K6569" i="15"/>
  <c r="K6570" i="15"/>
  <c r="K6571" i="15"/>
  <c r="K6572" i="15"/>
  <c r="K6573" i="15"/>
  <c r="K6574" i="15"/>
  <c r="K6575" i="15"/>
  <c r="K6576" i="15"/>
  <c r="K6577" i="15"/>
  <c r="K6578" i="15"/>
  <c r="K6579" i="15"/>
  <c r="K6580" i="15"/>
  <c r="K6581" i="15"/>
  <c r="K6582" i="15"/>
  <c r="K6583" i="15"/>
  <c r="K6584" i="15"/>
  <c r="K6585" i="15"/>
  <c r="K6586" i="15"/>
  <c r="K6587" i="15"/>
  <c r="K6588" i="15"/>
  <c r="K6589" i="15"/>
  <c r="K6590" i="15"/>
  <c r="K6591" i="15"/>
  <c r="K6592" i="15"/>
  <c r="K6593" i="15"/>
  <c r="K6594" i="15"/>
  <c r="K6595" i="15"/>
  <c r="K6596" i="15"/>
  <c r="K6597" i="15"/>
  <c r="K6598" i="15"/>
  <c r="K6599" i="15"/>
  <c r="K6600" i="15"/>
  <c r="K6601" i="15"/>
  <c r="K6602" i="15"/>
  <c r="K6603" i="15"/>
  <c r="K6604" i="15"/>
  <c r="K6605" i="15"/>
  <c r="K6606" i="15"/>
  <c r="K6607" i="15"/>
  <c r="K6608" i="15"/>
  <c r="K6609" i="15"/>
  <c r="K6610" i="15"/>
  <c r="K6611" i="15"/>
  <c r="K6612" i="15"/>
  <c r="K6613" i="15"/>
  <c r="K6614" i="15"/>
  <c r="K6615" i="15"/>
  <c r="K6616" i="15"/>
  <c r="K6617" i="15"/>
  <c r="K6618" i="15"/>
  <c r="K6619" i="15"/>
  <c r="K6620" i="15"/>
  <c r="K6621" i="15"/>
  <c r="K6622" i="15"/>
  <c r="K6623" i="15"/>
  <c r="K6624" i="15"/>
  <c r="K6625" i="15"/>
  <c r="K6626" i="15"/>
  <c r="K6627" i="15"/>
  <c r="K6628" i="15"/>
  <c r="K6629" i="15"/>
  <c r="K6630" i="15"/>
  <c r="K6631" i="15"/>
  <c r="K6632" i="15"/>
  <c r="K6633" i="15"/>
  <c r="K6634" i="15"/>
  <c r="K6635" i="15"/>
  <c r="K6636" i="15"/>
  <c r="K6637" i="15"/>
  <c r="K6638" i="15"/>
  <c r="K6639" i="15"/>
  <c r="K6640" i="15"/>
  <c r="K6641" i="15"/>
  <c r="K6642" i="15"/>
  <c r="K6643" i="15"/>
  <c r="K6644" i="15"/>
  <c r="K6645" i="15"/>
  <c r="K6646" i="15"/>
  <c r="K6647" i="15"/>
  <c r="K6648" i="15"/>
  <c r="K6649" i="15"/>
  <c r="K6650" i="15"/>
  <c r="K6651" i="15"/>
  <c r="K6652" i="15"/>
  <c r="K6653" i="15"/>
  <c r="K6654" i="15"/>
  <c r="K6655" i="15"/>
  <c r="K6656" i="15"/>
  <c r="K6657" i="15"/>
  <c r="K6658" i="15"/>
  <c r="K6659" i="15"/>
  <c r="K6660" i="15"/>
  <c r="K6661" i="15"/>
  <c r="K6662" i="15"/>
  <c r="K6663" i="15"/>
  <c r="K6664" i="15"/>
  <c r="K6665" i="15"/>
  <c r="K6666" i="15"/>
  <c r="K6667" i="15"/>
  <c r="K6668" i="15"/>
  <c r="K6669" i="15"/>
  <c r="K6670" i="15"/>
  <c r="K6671" i="15"/>
  <c r="K6672" i="15"/>
  <c r="K6673" i="15"/>
  <c r="K6674" i="15"/>
  <c r="K6675" i="15"/>
  <c r="K6676" i="15"/>
  <c r="K6677" i="15"/>
  <c r="K6678" i="15"/>
  <c r="K6679" i="15"/>
  <c r="K6680" i="15"/>
  <c r="K6681" i="15"/>
  <c r="K6682" i="15"/>
  <c r="K6683" i="15"/>
  <c r="K6684" i="15"/>
  <c r="K6685" i="15"/>
  <c r="K6686" i="15"/>
  <c r="K6687" i="15"/>
  <c r="K6688" i="15"/>
  <c r="K6689" i="15"/>
  <c r="K6690" i="15"/>
  <c r="K6691" i="15"/>
  <c r="K6692" i="15"/>
  <c r="K6693" i="15"/>
  <c r="K6694" i="15"/>
  <c r="K6695" i="15"/>
  <c r="K6696" i="15"/>
  <c r="K6697" i="15"/>
  <c r="K6698" i="15"/>
  <c r="K6699" i="15"/>
  <c r="K6700" i="15"/>
  <c r="K6701" i="15"/>
  <c r="K6702" i="15"/>
  <c r="K6703" i="15"/>
  <c r="K6704" i="15"/>
  <c r="K6705" i="15"/>
  <c r="K6706" i="15"/>
  <c r="K6707" i="15"/>
  <c r="K6708" i="15"/>
  <c r="K6709" i="15"/>
  <c r="K6710" i="15"/>
  <c r="K6711" i="15"/>
  <c r="K6712" i="15"/>
  <c r="K6713" i="15"/>
  <c r="K6714" i="15"/>
  <c r="K6715" i="15"/>
  <c r="K6716" i="15"/>
  <c r="K6717" i="15"/>
  <c r="K6718" i="15"/>
  <c r="K6719" i="15"/>
  <c r="K6720" i="15"/>
  <c r="K6721" i="15"/>
  <c r="K6722" i="15"/>
  <c r="K6723" i="15"/>
  <c r="K6724" i="15"/>
  <c r="K6725" i="15"/>
  <c r="K6726" i="15"/>
  <c r="K6727" i="15"/>
  <c r="K6728" i="15"/>
  <c r="K6729" i="15"/>
  <c r="K6730" i="15"/>
  <c r="K6731" i="15"/>
  <c r="K6732" i="15"/>
  <c r="K6733" i="15"/>
  <c r="K6734" i="15"/>
  <c r="K6735" i="15"/>
  <c r="K6736" i="15"/>
  <c r="K6737" i="15"/>
  <c r="K6738" i="15"/>
  <c r="K6739" i="15"/>
  <c r="K6740" i="15"/>
  <c r="K6741" i="15"/>
  <c r="K6742" i="15"/>
  <c r="K6743" i="15"/>
  <c r="K6744" i="15"/>
  <c r="K6745" i="15"/>
  <c r="K6746" i="15"/>
  <c r="K6747" i="15"/>
  <c r="K6748" i="15"/>
  <c r="K6749" i="15"/>
  <c r="K6750" i="15"/>
  <c r="K6751" i="15"/>
  <c r="K6752" i="15"/>
  <c r="K6753" i="15"/>
  <c r="K6754" i="15"/>
  <c r="K6755" i="15"/>
  <c r="K6756" i="15"/>
  <c r="K6757" i="15"/>
  <c r="K6758" i="15"/>
  <c r="K6759" i="15"/>
  <c r="K6760" i="15"/>
  <c r="K6761" i="15"/>
  <c r="K6762" i="15"/>
  <c r="K6763" i="15"/>
  <c r="K6764" i="15"/>
  <c r="K6765" i="15"/>
  <c r="K6766" i="15"/>
  <c r="K6767" i="15"/>
  <c r="K6768" i="15"/>
  <c r="K6769" i="15"/>
  <c r="K6770" i="15"/>
  <c r="K6771" i="15"/>
  <c r="K6772" i="15"/>
  <c r="K6773" i="15"/>
  <c r="K6774" i="15"/>
  <c r="K6775" i="15"/>
  <c r="K6776" i="15"/>
  <c r="K6777" i="15"/>
  <c r="K6778" i="15"/>
  <c r="K6779" i="15"/>
  <c r="K6780" i="15"/>
  <c r="K6781" i="15"/>
  <c r="K6782" i="15"/>
  <c r="K6783" i="15"/>
  <c r="K6784" i="15"/>
  <c r="K6785" i="15"/>
  <c r="K6786" i="15"/>
  <c r="K6787" i="15"/>
  <c r="K6788" i="15"/>
  <c r="K6789" i="15"/>
  <c r="K6790" i="15"/>
  <c r="K6791" i="15"/>
  <c r="K6792" i="15"/>
  <c r="K6793" i="15"/>
  <c r="K6794" i="15"/>
  <c r="K6795" i="15"/>
  <c r="K6796" i="15"/>
  <c r="K6797" i="15"/>
  <c r="K6798" i="15"/>
  <c r="K6799" i="15"/>
  <c r="K6800" i="15"/>
  <c r="K6801" i="15"/>
  <c r="K6802" i="15"/>
  <c r="K6803" i="15"/>
  <c r="K6804" i="15"/>
  <c r="K6805" i="15"/>
  <c r="K6806" i="15"/>
  <c r="K6807" i="15"/>
  <c r="K6808" i="15"/>
  <c r="K6809" i="15"/>
  <c r="K6810" i="15"/>
  <c r="K6811" i="15"/>
  <c r="K6812" i="15"/>
  <c r="K6813" i="15"/>
  <c r="K6814" i="15"/>
  <c r="K6815" i="15"/>
  <c r="K6816" i="15"/>
  <c r="K6817" i="15"/>
  <c r="K6818" i="15"/>
  <c r="K6819" i="15"/>
  <c r="K6820" i="15"/>
  <c r="K6821" i="15"/>
  <c r="K6822" i="15"/>
  <c r="K6823" i="15"/>
  <c r="K6824" i="15"/>
  <c r="K6825" i="15"/>
  <c r="K6826" i="15"/>
  <c r="K6827" i="15"/>
  <c r="K6828" i="15"/>
  <c r="K6829" i="15"/>
  <c r="K6830" i="15"/>
  <c r="K6831" i="15"/>
  <c r="K6832" i="15"/>
  <c r="K6833" i="15"/>
  <c r="K6834" i="15"/>
  <c r="K6835" i="15"/>
  <c r="K6836" i="15"/>
  <c r="K6837" i="15"/>
  <c r="K6838" i="15"/>
  <c r="K6839" i="15"/>
  <c r="K6840" i="15"/>
  <c r="K6841" i="15"/>
  <c r="K6842" i="15"/>
  <c r="K6843" i="15"/>
  <c r="K6844" i="15"/>
  <c r="K6845" i="15"/>
  <c r="K6846" i="15"/>
  <c r="K6847" i="15"/>
  <c r="K6848" i="15"/>
  <c r="K6849" i="15"/>
  <c r="K6850" i="15"/>
  <c r="K6851" i="15"/>
  <c r="K6852" i="15"/>
  <c r="K6853" i="15"/>
  <c r="K6854" i="15"/>
  <c r="K6855" i="15"/>
  <c r="K6856" i="15"/>
  <c r="K6857" i="15"/>
  <c r="K6858" i="15"/>
  <c r="K6859" i="15"/>
  <c r="K6860" i="15"/>
  <c r="K6861" i="15"/>
  <c r="K6862" i="15"/>
  <c r="K6863" i="15"/>
  <c r="K6864" i="15"/>
  <c r="K6865" i="15"/>
  <c r="K6866" i="15"/>
  <c r="K6867" i="15"/>
  <c r="K6868" i="15"/>
  <c r="K6869" i="15"/>
  <c r="K6870" i="15"/>
  <c r="K6871" i="15"/>
  <c r="K6872" i="15"/>
  <c r="K6873" i="15"/>
  <c r="K6874" i="15"/>
  <c r="K6875" i="15"/>
  <c r="K6876" i="15"/>
  <c r="K6877" i="15"/>
  <c r="K6878" i="15"/>
  <c r="K6879" i="15"/>
  <c r="K6880" i="15"/>
  <c r="K6881" i="15"/>
  <c r="K6882" i="15"/>
  <c r="K6883" i="15"/>
  <c r="K6884" i="15"/>
  <c r="K6885" i="15"/>
  <c r="K6886" i="15"/>
  <c r="K6887" i="15"/>
  <c r="K6888" i="15"/>
  <c r="K6889" i="15"/>
  <c r="K6890" i="15"/>
  <c r="K6891" i="15"/>
  <c r="K6892" i="15"/>
  <c r="K6893" i="15"/>
  <c r="K6894" i="15"/>
  <c r="K6895" i="15"/>
  <c r="K6896" i="15"/>
  <c r="K6897" i="15"/>
  <c r="K6898" i="15"/>
  <c r="K6899" i="15"/>
  <c r="K6900" i="15"/>
  <c r="K6901" i="15"/>
  <c r="K6902" i="15"/>
  <c r="K6903" i="15"/>
  <c r="K6904" i="15"/>
  <c r="K6905" i="15"/>
  <c r="K6906" i="15"/>
  <c r="K6907" i="15"/>
  <c r="K6908" i="15"/>
  <c r="K6909" i="15"/>
  <c r="K6910" i="15"/>
  <c r="K6911" i="15"/>
  <c r="K6912" i="15"/>
  <c r="K6913" i="15"/>
  <c r="K6914" i="15"/>
  <c r="K6915" i="15"/>
  <c r="K6916" i="15"/>
  <c r="K6917" i="15"/>
  <c r="K6918" i="15"/>
  <c r="K6919" i="15"/>
  <c r="K6920" i="15"/>
  <c r="K6921" i="15"/>
  <c r="K6922" i="15"/>
  <c r="K6923" i="15"/>
  <c r="K6924" i="15"/>
  <c r="K6925" i="15"/>
  <c r="K6926" i="15"/>
  <c r="K6927" i="15"/>
  <c r="K6928" i="15"/>
  <c r="K6929" i="15"/>
  <c r="K6930" i="15"/>
  <c r="K6931" i="15"/>
  <c r="K6932" i="15"/>
  <c r="K6933" i="15"/>
  <c r="K6934" i="15"/>
  <c r="K6935" i="15"/>
  <c r="K6936" i="15"/>
  <c r="K6937" i="15"/>
  <c r="K6938" i="15"/>
  <c r="K6939" i="15"/>
  <c r="K6940" i="15"/>
  <c r="K6941" i="15"/>
  <c r="K6942" i="15"/>
  <c r="K6943" i="15"/>
  <c r="K6944" i="15"/>
  <c r="K6945" i="15"/>
  <c r="K6946" i="15"/>
  <c r="K6947" i="15"/>
  <c r="K6948" i="15"/>
  <c r="K6949" i="15"/>
  <c r="K6950" i="15"/>
  <c r="K6951" i="15"/>
  <c r="K6952" i="15"/>
  <c r="K6953" i="15"/>
  <c r="K6954" i="15"/>
  <c r="K6955" i="15"/>
  <c r="K6956" i="15"/>
  <c r="K6957" i="15"/>
  <c r="K6958" i="15"/>
  <c r="K6959" i="15"/>
  <c r="K6960" i="15"/>
  <c r="K6961" i="15"/>
  <c r="K6962" i="15"/>
  <c r="K6963" i="15"/>
  <c r="K6964" i="15"/>
  <c r="K6965" i="15"/>
  <c r="K6966" i="15"/>
  <c r="K6967" i="15"/>
  <c r="K6968" i="15"/>
  <c r="K6969" i="15"/>
  <c r="K6970" i="15"/>
  <c r="K6971" i="15"/>
  <c r="K6972" i="15"/>
  <c r="K6973" i="15"/>
  <c r="K6974" i="15"/>
  <c r="K6975" i="15"/>
  <c r="K6976" i="15"/>
  <c r="K6977" i="15"/>
  <c r="K6978" i="15"/>
  <c r="K6979" i="15"/>
  <c r="K6980" i="15"/>
  <c r="K6981" i="15"/>
  <c r="K6982" i="15"/>
  <c r="K6983" i="15"/>
  <c r="K6984" i="15"/>
  <c r="K6985" i="15"/>
  <c r="K6986" i="15"/>
  <c r="K6987" i="15"/>
  <c r="K6988" i="15"/>
  <c r="K6989" i="15"/>
  <c r="K6990" i="15"/>
  <c r="K6991" i="15"/>
  <c r="K6992" i="15"/>
  <c r="K6993" i="15"/>
  <c r="K6994" i="15"/>
  <c r="K6995" i="15"/>
  <c r="K6996" i="15"/>
  <c r="K6997" i="15"/>
  <c r="K6998" i="15"/>
  <c r="K6999" i="15"/>
  <c r="K7000" i="15"/>
  <c r="K7001" i="15"/>
  <c r="K7002" i="15"/>
  <c r="K7003" i="15"/>
  <c r="K7004" i="15"/>
  <c r="K7005" i="15"/>
  <c r="K7006" i="15"/>
  <c r="K7007" i="15"/>
  <c r="K7008" i="15"/>
  <c r="K7009" i="15"/>
  <c r="K7010" i="15"/>
  <c r="K7011" i="15"/>
  <c r="K7012" i="15"/>
  <c r="K7013" i="15"/>
  <c r="K7014" i="15"/>
  <c r="K7015" i="15"/>
  <c r="K7016" i="15"/>
  <c r="K7017" i="15"/>
  <c r="K7018" i="15"/>
  <c r="K7019" i="15"/>
  <c r="K7020" i="15"/>
  <c r="K7021" i="15"/>
  <c r="K7022" i="15"/>
  <c r="K7023" i="15"/>
  <c r="K7024" i="15"/>
  <c r="K7025" i="15"/>
  <c r="K7026" i="15"/>
  <c r="K7027" i="15"/>
  <c r="K7028" i="15"/>
  <c r="K7029" i="15"/>
  <c r="K7030" i="15"/>
  <c r="K7031" i="15"/>
  <c r="K7032" i="15"/>
  <c r="K7033" i="15"/>
  <c r="K7034" i="15"/>
  <c r="K7035" i="15"/>
  <c r="K7036" i="15"/>
  <c r="K7037" i="15"/>
  <c r="K7038" i="15"/>
  <c r="K7039" i="15"/>
  <c r="K7040" i="15"/>
  <c r="K7041" i="15"/>
  <c r="K7042" i="15"/>
  <c r="K7043" i="15"/>
  <c r="K7044" i="15"/>
  <c r="K7045" i="15"/>
  <c r="K7046" i="15"/>
  <c r="K7047" i="15"/>
  <c r="K7048" i="15"/>
  <c r="K7049" i="15"/>
  <c r="K7050" i="15"/>
  <c r="K7051" i="15"/>
  <c r="K7052" i="15"/>
  <c r="K7053" i="15"/>
  <c r="K7054" i="15"/>
  <c r="K7055" i="15"/>
  <c r="K7056" i="15"/>
  <c r="K7057" i="15"/>
  <c r="K7058" i="15"/>
  <c r="K7059" i="15"/>
  <c r="K7060" i="15"/>
  <c r="K7061" i="15"/>
  <c r="K7062" i="15"/>
  <c r="K7063" i="15"/>
  <c r="K7064" i="15"/>
  <c r="K7065" i="15"/>
  <c r="K7066" i="15"/>
  <c r="K7067" i="15"/>
  <c r="K7068" i="15"/>
  <c r="K7069" i="15"/>
  <c r="K7070" i="15"/>
  <c r="K7071" i="15"/>
  <c r="K7072" i="15"/>
  <c r="K7073" i="15"/>
  <c r="K7074" i="15"/>
  <c r="K7075" i="15"/>
  <c r="K7076" i="15"/>
  <c r="K7077" i="15"/>
  <c r="K7078" i="15"/>
  <c r="K7079" i="15"/>
  <c r="K7080" i="15"/>
  <c r="K7081" i="15"/>
  <c r="K7082" i="15"/>
  <c r="K7083" i="15"/>
  <c r="K7084" i="15"/>
  <c r="K7085" i="15"/>
  <c r="K7086" i="15"/>
  <c r="K7087" i="15"/>
  <c r="K7088" i="15"/>
  <c r="K7089" i="15"/>
  <c r="K7090" i="15"/>
  <c r="K7091" i="15"/>
  <c r="K7092" i="15"/>
  <c r="K7093" i="15"/>
  <c r="K7094" i="15"/>
  <c r="K7095" i="15"/>
  <c r="K7096" i="15"/>
  <c r="K7097" i="15"/>
  <c r="K7098" i="15"/>
  <c r="K7099" i="15"/>
  <c r="K7100" i="15"/>
  <c r="K7101" i="15"/>
  <c r="K7102" i="15"/>
  <c r="K7103" i="15"/>
  <c r="K7104" i="15"/>
  <c r="K7105" i="15"/>
  <c r="K7106" i="15"/>
  <c r="K7107" i="15"/>
  <c r="K7108" i="15"/>
  <c r="K7109" i="15"/>
  <c r="K7110" i="15"/>
  <c r="K7111" i="15"/>
  <c r="K7112" i="15"/>
  <c r="K7113" i="15"/>
  <c r="K7114" i="15"/>
  <c r="K7115" i="15"/>
  <c r="K7116" i="15"/>
  <c r="K7117" i="15"/>
  <c r="K7118" i="15"/>
  <c r="K7119" i="15"/>
  <c r="K7120" i="15"/>
  <c r="K7121" i="15"/>
  <c r="K7122" i="15"/>
  <c r="K7123" i="15"/>
  <c r="K7124" i="15"/>
  <c r="K7125" i="15"/>
  <c r="K7126" i="15"/>
  <c r="K7127" i="15"/>
  <c r="K7128" i="15"/>
  <c r="K7129" i="15"/>
  <c r="K7130" i="15"/>
  <c r="K7131" i="15"/>
  <c r="K7132" i="15"/>
  <c r="K7133" i="15"/>
  <c r="K7134" i="15"/>
  <c r="K7135" i="15"/>
  <c r="K7136" i="15"/>
  <c r="K7137" i="15"/>
  <c r="K7138" i="15"/>
  <c r="K7139" i="15"/>
  <c r="K7140" i="15"/>
  <c r="K7141" i="15"/>
  <c r="K7142" i="15"/>
  <c r="K7143" i="15"/>
  <c r="K7144" i="15"/>
  <c r="K7145" i="15"/>
  <c r="K7146" i="15"/>
  <c r="K7147" i="15"/>
  <c r="K7148" i="15"/>
  <c r="K7149" i="15"/>
  <c r="K7150" i="15"/>
  <c r="K7151" i="15"/>
  <c r="K7152" i="15"/>
  <c r="K7153" i="15"/>
  <c r="K7154" i="15"/>
  <c r="K7155" i="15"/>
  <c r="K7156" i="15"/>
  <c r="K7157" i="15"/>
  <c r="K7158" i="15"/>
  <c r="K7159" i="15"/>
  <c r="K7160" i="15"/>
  <c r="K7161" i="15"/>
  <c r="K7162" i="15"/>
  <c r="K7163" i="15"/>
  <c r="K7164" i="15"/>
  <c r="K7165" i="15"/>
  <c r="K7166" i="15"/>
  <c r="K7167" i="15"/>
  <c r="K7168" i="15"/>
  <c r="K7169" i="15"/>
  <c r="K7170" i="15"/>
  <c r="K7171" i="15"/>
  <c r="K7172" i="15"/>
  <c r="K7173" i="15"/>
  <c r="K7174" i="15"/>
  <c r="K7175" i="15"/>
  <c r="K7176" i="15"/>
  <c r="K7177" i="15"/>
  <c r="K7178" i="15"/>
  <c r="K7179" i="15"/>
  <c r="K7180" i="15"/>
  <c r="K7181" i="15"/>
  <c r="K7182" i="15"/>
  <c r="K7183" i="15"/>
  <c r="K7184" i="15"/>
  <c r="K7185" i="15"/>
  <c r="K7186" i="15"/>
  <c r="K7187" i="15"/>
  <c r="K7188" i="15"/>
  <c r="K7189" i="15"/>
  <c r="K7190" i="15"/>
  <c r="K7191" i="15"/>
  <c r="K7192" i="15"/>
  <c r="K7193" i="15"/>
  <c r="K7194" i="15"/>
  <c r="K7195" i="15"/>
  <c r="K7196" i="15"/>
  <c r="K7197" i="15"/>
  <c r="K7198" i="15"/>
  <c r="K7199" i="15"/>
  <c r="K7200" i="15"/>
  <c r="K7201" i="15"/>
  <c r="K7202" i="15"/>
  <c r="K7203" i="15"/>
  <c r="K7204" i="15"/>
  <c r="K7205" i="15"/>
  <c r="K7206" i="15"/>
  <c r="K7207" i="15"/>
  <c r="K7208" i="15"/>
  <c r="K7209" i="15"/>
  <c r="K7210" i="15"/>
  <c r="K7211" i="15"/>
  <c r="K7212" i="15"/>
  <c r="K7213" i="15"/>
  <c r="K7214" i="15"/>
  <c r="K7215" i="15"/>
  <c r="K7216" i="15"/>
  <c r="K7217" i="15"/>
  <c r="K7218" i="15"/>
  <c r="K7219" i="15"/>
  <c r="K7220" i="15"/>
  <c r="K7221" i="15"/>
  <c r="K7222" i="15"/>
  <c r="K7223" i="15"/>
  <c r="K7224" i="15"/>
  <c r="K7225" i="15"/>
  <c r="K7226" i="15"/>
  <c r="K7227" i="15"/>
  <c r="K7228" i="15"/>
  <c r="K7229" i="15"/>
  <c r="K7230" i="15"/>
  <c r="K7231" i="15"/>
  <c r="K7232" i="15"/>
  <c r="K7233" i="15"/>
  <c r="K7234" i="15"/>
  <c r="K7235" i="15"/>
  <c r="K7236" i="15"/>
  <c r="K7237" i="15"/>
  <c r="K7238" i="15"/>
  <c r="K7239" i="15"/>
  <c r="K7240" i="15"/>
  <c r="K7241" i="15"/>
  <c r="K7242" i="15"/>
  <c r="K7243" i="15"/>
  <c r="K7244" i="15"/>
  <c r="K7245" i="15"/>
  <c r="K7246" i="15"/>
  <c r="K7247" i="15"/>
  <c r="K7248" i="15"/>
  <c r="K7249" i="15"/>
  <c r="K7250" i="15"/>
  <c r="K7251" i="15"/>
  <c r="K7252" i="15"/>
  <c r="K7253" i="15"/>
  <c r="K7254" i="15"/>
  <c r="K7255" i="15"/>
  <c r="K7256" i="15"/>
  <c r="K7257" i="15"/>
  <c r="K7258" i="15"/>
  <c r="K7259" i="15"/>
  <c r="K7260" i="15"/>
  <c r="K7261" i="15"/>
  <c r="K7262" i="15"/>
  <c r="K7263" i="15"/>
  <c r="K7264" i="15"/>
  <c r="K7265" i="15"/>
  <c r="K7266" i="15"/>
  <c r="K7267" i="15"/>
  <c r="K7268" i="15"/>
  <c r="K7269" i="15"/>
  <c r="K7270" i="15"/>
  <c r="K7271" i="15"/>
  <c r="K7272" i="15"/>
  <c r="K7273" i="15"/>
  <c r="K7274" i="15"/>
  <c r="K7275" i="15"/>
  <c r="K7276" i="15"/>
  <c r="K7277" i="15"/>
  <c r="K7278" i="15"/>
  <c r="K7279" i="15"/>
  <c r="K7280" i="15"/>
  <c r="K7281" i="15"/>
  <c r="K7282" i="15"/>
  <c r="K7283" i="15"/>
  <c r="K7284" i="15"/>
  <c r="K7285" i="15"/>
  <c r="K7286" i="15"/>
  <c r="K7287" i="15"/>
  <c r="K7288" i="15"/>
  <c r="K7289" i="15"/>
  <c r="K7290" i="15"/>
  <c r="K7291" i="15"/>
  <c r="K7292" i="15"/>
  <c r="K7293" i="15"/>
  <c r="K7294" i="15"/>
  <c r="K7295" i="15"/>
  <c r="K7296" i="15"/>
  <c r="K7297" i="15"/>
  <c r="K7298" i="15"/>
  <c r="K7299" i="15"/>
  <c r="K7300" i="15"/>
  <c r="K7301" i="15"/>
  <c r="K7302" i="15"/>
  <c r="K7303" i="15"/>
  <c r="K7304" i="15"/>
  <c r="K7305" i="15"/>
  <c r="K7306" i="15"/>
  <c r="K7307" i="15"/>
  <c r="K7308" i="15"/>
  <c r="K7309" i="15"/>
  <c r="K7310" i="15"/>
  <c r="K7311" i="15"/>
  <c r="K7312" i="15"/>
  <c r="K7313" i="15"/>
  <c r="K7314" i="15"/>
  <c r="K7315" i="15"/>
  <c r="K7316" i="15"/>
  <c r="K7317" i="15"/>
  <c r="K7318" i="15"/>
  <c r="K7319" i="15"/>
  <c r="K7320" i="15"/>
  <c r="K7321" i="15"/>
  <c r="K7322" i="15"/>
  <c r="K7323" i="15"/>
  <c r="K7324" i="15"/>
  <c r="K7325" i="15"/>
  <c r="K7326" i="15"/>
  <c r="K7327" i="15"/>
  <c r="K7328" i="15"/>
  <c r="K7329" i="15"/>
  <c r="K7330" i="15"/>
  <c r="K7331" i="15"/>
  <c r="K7332" i="15"/>
  <c r="K7333" i="15"/>
  <c r="K7334" i="15"/>
  <c r="K7335" i="15"/>
  <c r="K7336" i="15"/>
  <c r="K7337" i="15"/>
  <c r="K7338" i="15"/>
  <c r="K7339" i="15"/>
  <c r="K7340" i="15"/>
  <c r="K7341" i="15"/>
  <c r="K7342" i="15"/>
  <c r="K7343" i="15"/>
  <c r="K7344" i="15"/>
  <c r="K7345" i="15"/>
  <c r="K7346" i="15"/>
  <c r="K7347" i="15"/>
  <c r="K7348" i="15"/>
  <c r="K7349" i="15"/>
  <c r="K7350" i="15"/>
  <c r="K7351" i="15"/>
  <c r="K7352" i="15"/>
  <c r="K7353" i="15"/>
  <c r="K7354" i="15"/>
  <c r="K7355" i="15"/>
  <c r="K7356" i="15"/>
  <c r="K7357" i="15"/>
  <c r="K7358" i="15"/>
  <c r="K7359" i="15"/>
  <c r="K7360" i="15"/>
  <c r="K7361" i="15"/>
  <c r="K7362" i="15"/>
  <c r="K7363" i="15"/>
  <c r="K7364" i="15"/>
  <c r="K7365" i="15"/>
  <c r="K7366" i="15"/>
  <c r="K7367" i="15"/>
  <c r="K7368" i="15"/>
  <c r="K7369" i="15"/>
  <c r="K7370" i="15"/>
  <c r="K7371" i="15"/>
  <c r="K7372" i="15"/>
  <c r="K7373" i="15"/>
  <c r="K7374" i="15"/>
  <c r="K7375" i="15"/>
  <c r="K7376" i="15"/>
  <c r="K7377" i="15"/>
  <c r="K7378" i="15"/>
  <c r="K7379" i="15"/>
  <c r="K7380" i="15"/>
  <c r="K7381" i="15"/>
  <c r="K7382" i="15"/>
  <c r="K7383" i="15"/>
  <c r="K7384" i="15"/>
  <c r="K7385" i="15"/>
  <c r="K7386" i="15"/>
  <c r="K7387" i="15"/>
  <c r="K7388" i="15"/>
  <c r="K7389" i="15"/>
  <c r="K7390" i="15"/>
  <c r="K7391" i="15"/>
  <c r="K7392" i="15"/>
  <c r="K7393" i="15"/>
  <c r="K7394" i="15"/>
  <c r="K7395" i="15"/>
  <c r="K7396" i="15"/>
  <c r="K7397" i="15"/>
  <c r="K7398" i="15"/>
  <c r="K7399" i="15"/>
  <c r="K7400" i="15"/>
  <c r="K7401" i="15"/>
  <c r="K7402" i="15"/>
  <c r="K7403" i="15"/>
  <c r="K7404" i="15"/>
  <c r="K7405" i="15"/>
  <c r="K7406" i="15"/>
  <c r="K7407" i="15"/>
  <c r="K7408" i="15"/>
  <c r="K7409" i="15"/>
  <c r="K7410" i="15"/>
  <c r="K7411" i="15"/>
  <c r="K7412" i="15"/>
  <c r="K7413" i="15"/>
  <c r="K7414" i="15"/>
  <c r="K7415" i="15"/>
  <c r="K7416" i="15"/>
  <c r="K7417" i="15"/>
  <c r="K7418" i="15"/>
  <c r="K7419" i="15"/>
  <c r="K7420" i="15"/>
  <c r="K7421" i="15"/>
  <c r="K7422" i="15"/>
  <c r="K7423" i="15"/>
  <c r="K7424" i="15"/>
  <c r="K7425" i="15"/>
  <c r="K7426" i="15"/>
  <c r="K7427" i="15"/>
  <c r="K7428" i="15"/>
  <c r="K7429" i="15"/>
  <c r="K7430" i="15"/>
  <c r="K7431" i="15"/>
  <c r="K7432" i="15"/>
  <c r="K7433" i="15"/>
  <c r="K7434" i="15"/>
  <c r="K7435" i="15"/>
  <c r="K7436" i="15"/>
  <c r="K7437" i="15"/>
  <c r="K7438" i="15"/>
  <c r="K7439" i="15"/>
  <c r="K7440" i="15"/>
  <c r="K7441" i="15"/>
  <c r="K7442" i="15"/>
  <c r="K7443" i="15"/>
  <c r="K7444" i="15"/>
  <c r="K7445" i="15"/>
  <c r="K7446" i="15"/>
  <c r="K7447" i="15"/>
  <c r="K7448" i="15"/>
  <c r="K7449" i="15"/>
  <c r="K7450" i="15"/>
  <c r="K7451" i="15"/>
  <c r="K7452" i="15"/>
  <c r="K7453" i="15"/>
  <c r="K7454" i="15"/>
  <c r="K7455" i="15"/>
  <c r="K7456" i="15"/>
  <c r="K7457" i="15"/>
  <c r="K7458" i="15"/>
  <c r="K7459" i="15"/>
  <c r="K7460" i="15"/>
  <c r="K7461" i="15"/>
  <c r="K7462" i="15"/>
  <c r="K7463" i="15"/>
  <c r="K7464" i="15"/>
  <c r="K7465" i="15"/>
  <c r="K7466" i="15"/>
  <c r="K7467" i="15"/>
  <c r="K7468" i="15"/>
  <c r="K7469" i="15"/>
  <c r="K7470" i="15"/>
  <c r="K7471" i="15"/>
  <c r="K7472" i="15"/>
  <c r="K7473" i="15"/>
  <c r="K7474" i="15"/>
  <c r="K7475" i="15"/>
  <c r="K7476" i="15"/>
  <c r="K7477" i="15"/>
  <c r="K7478" i="15"/>
  <c r="K7479" i="15"/>
  <c r="K7480" i="15"/>
  <c r="K7481" i="15"/>
  <c r="K7482" i="15"/>
  <c r="K7483" i="15"/>
  <c r="K7484" i="15"/>
  <c r="K7485" i="15"/>
  <c r="K7486" i="15"/>
  <c r="K7487" i="15"/>
  <c r="K7488" i="15"/>
  <c r="K7489" i="15"/>
  <c r="K7490" i="15"/>
  <c r="K7491" i="15"/>
  <c r="K7492" i="15"/>
  <c r="K7493" i="15"/>
  <c r="K7494" i="15"/>
  <c r="K7495" i="15"/>
  <c r="K7496" i="15"/>
  <c r="K7497" i="15"/>
  <c r="K7498" i="15"/>
  <c r="K7499" i="15"/>
  <c r="K7500" i="15"/>
  <c r="K7501" i="15"/>
  <c r="K7502" i="15"/>
  <c r="K7503" i="15"/>
  <c r="K7504" i="15"/>
  <c r="K7505" i="15"/>
  <c r="K7506" i="15"/>
  <c r="K7507" i="15"/>
  <c r="K7508" i="15"/>
  <c r="K7509" i="15"/>
  <c r="K7510" i="15"/>
  <c r="K7511" i="15"/>
  <c r="K7512" i="15"/>
  <c r="K7513" i="15"/>
  <c r="K7514" i="15"/>
  <c r="K7515" i="15"/>
  <c r="K7516" i="15"/>
  <c r="K7517" i="15"/>
  <c r="K7518" i="15"/>
  <c r="K7519" i="15"/>
  <c r="K7520" i="15"/>
  <c r="K7521" i="15"/>
  <c r="K7522" i="15"/>
  <c r="K7523" i="15"/>
  <c r="K7524" i="15"/>
  <c r="K7525" i="15"/>
  <c r="K7526" i="15"/>
  <c r="K7527" i="15"/>
  <c r="K7528" i="15"/>
  <c r="K7529" i="15"/>
  <c r="K7530" i="15"/>
  <c r="K7531" i="15"/>
  <c r="K7532" i="15"/>
  <c r="K7533" i="15"/>
  <c r="K7534" i="15"/>
  <c r="K7535" i="15"/>
  <c r="K7536" i="15"/>
  <c r="K7537" i="15"/>
  <c r="K7538" i="15"/>
  <c r="K7539" i="15"/>
  <c r="K7540" i="15"/>
  <c r="K7541" i="15"/>
  <c r="K7542" i="15"/>
  <c r="K7543" i="15"/>
  <c r="K7544" i="15"/>
  <c r="K7545" i="15"/>
  <c r="K7546" i="15"/>
  <c r="K7547" i="15"/>
  <c r="K7548" i="15"/>
  <c r="K7549" i="15"/>
  <c r="K7550" i="15"/>
  <c r="K7551" i="15"/>
  <c r="K7552" i="15"/>
  <c r="K7553" i="15"/>
  <c r="K7554" i="15"/>
  <c r="K7555" i="15"/>
  <c r="K7556" i="15"/>
  <c r="K7557" i="15"/>
  <c r="K7558" i="15"/>
  <c r="K7559" i="15"/>
  <c r="K7560" i="15"/>
  <c r="K7561" i="15"/>
  <c r="K7562" i="15"/>
  <c r="K7563" i="15"/>
  <c r="K7564" i="15"/>
  <c r="K7565" i="15"/>
  <c r="K7566" i="15"/>
  <c r="K7567" i="15"/>
  <c r="K7568" i="15"/>
  <c r="K7569" i="15"/>
  <c r="K7570" i="15"/>
  <c r="K7571" i="15"/>
  <c r="K7572" i="15"/>
  <c r="K7573" i="15"/>
  <c r="K7574" i="15"/>
  <c r="K7575" i="15"/>
  <c r="K7576" i="15"/>
  <c r="K7577" i="15"/>
  <c r="K7578" i="15"/>
  <c r="K7579" i="15"/>
  <c r="K7580" i="15"/>
  <c r="K7581" i="15"/>
  <c r="K7582" i="15"/>
  <c r="K7583" i="15"/>
  <c r="K7584" i="15"/>
  <c r="K7585" i="15"/>
  <c r="K7586" i="15"/>
  <c r="K7587" i="15"/>
  <c r="K7588" i="15"/>
  <c r="K7589" i="15"/>
  <c r="K7590" i="15"/>
  <c r="K7591" i="15"/>
  <c r="K7592" i="15"/>
  <c r="K7593" i="15"/>
  <c r="K7594" i="15"/>
  <c r="K7595" i="15"/>
  <c r="K7596" i="15"/>
  <c r="K7597" i="15"/>
  <c r="K7598" i="15"/>
  <c r="K7599" i="15"/>
  <c r="K7600" i="15"/>
  <c r="K7601" i="15"/>
  <c r="K7602" i="15"/>
  <c r="K7603" i="15"/>
  <c r="K7604" i="15"/>
  <c r="K7605" i="15"/>
  <c r="K7606" i="15"/>
  <c r="K7607" i="15"/>
  <c r="K7608" i="15"/>
  <c r="K7609" i="15"/>
  <c r="K7610" i="15"/>
  <c r="K7611" i="15"/>
  <c r="K7612" i="15"/>
  <c r="K7613" i="15"/>
  <c r="K7614" i="15"/>
  <c r="K7615" i="15"/>
  <c r="K7616" i="15"/>
  <c r="K7617" i="15"/>
  <c r="K7618" i="15"/>
  <c r="K7619" i="15"/>
  <c r="K7620" i="15"/>
  <c r="K7621" i="15"/>
  <c r="K7622" i="15"/>
  <c r="K7623" i="15"/>
  <c r="K7624" i="15"/>
  <c r="K7625" i="15"/>
  <c r="K7626" i="15"/>
  <c r="K7627" i="15"/>
  <c r="K7628" i="15"/>
  <c r="K7629" i="15"/>
  <c r="K7630" i="15"/>
  <c r="K7631" i="15"/>
  <c r="K7632" i="15"/>
  <c r="K7633" i="15"/>
  <c r="K7634" i="15"/>
  <c r="K7635" i="15"/>
  <c r="K7636" i="15"/>
  <c r="K7637" i="15"/>
  <c r="K7638" i="15"/>
  <c r="K7639" i="15"/>
  <c r="K7640" i="15"/>
  <c r="K7641" i="15"/>
  <c r="K7642" i="15"/>
  <c r="K7643" i="15"/>
  <c r="K7644" i="15"/>
  <c r="K7645" i="15"/>
  <c r="K7646" i="15"/>
  <c r="K7647" i="15"/>
  <c r="K7648" i="15"/>
  <c r="K7649" i="15"/>
  <c r="K7650" i="15"/>
  <c r="K7651" i="15"/>
  <c r="K7652" i="15"/>
  <c r="K7653" i="15"/>
  <c r="K7654" i="15"/>
  <c r="K7655" i="15"/>
  <c r="K7656" i="15"/>
  <c r="K7657" i="15"/>
  <c r="K7658" i="15"/>
  <c r="K7659" i="15"/>
  <c r="K7660" i="15"/>
  <c r="K7661" i="15"/>
  <c r="K7662" i="15"/>
  <c r="K7663" i="15"/>
  <c r="K7664" i="15"/>
  <c r="K7665" i="15"/>
  <c r="K7666" i="15"/>
  <c r="K7667" i="15"/>
  <c r="K7668" i="15"/>
  <c r="K7669" i="15"/>
  <c r="K7670" i="15"/>
  <c r="K7671" i="15"/>
  <c r="K7672" i="15"/>
  <c r="K7673" i="15"/>
  <c r="K7674" i="15"/>
  <c r="K7675" i="15"/>
  <c r="K7676" i="15"/>
  <c r="K7677" i="15"/>
  <c r="K7678" i="15"/>
  <c r="K7679" i="15"/>
  <c r="K7680" i="15"/>
  <c r="K7681" i="15"/>
  <c r="K7682" i="15"/>
  <c r="K7683" i="15"/>
  <c r="K7684" i="15"/>
  <c r="K7685" i="15"/>
  <c r="K7686" i="15"/>
  <c r="K7687" i="15"/>
  <c r="K7688" i="15"/>
  <c r="K7689" i="15"/>
  <c r="K7690" i="15"/>
  <c r="K7691" i="15"/>
  <c r="K7692" i="15"/>
  <c r="K7693" i="15"/>
  <c r="K7694" i="15"/>
  <c r="K7695" i="15"/>
  <c r="K7696" i="15"/>
  <c r="K7697" i="15"/>
  <c r="K7698" i="15"/>
  <c r="K7699" i="15"/>
  <c r="K7700" i="15"/>
  <c r="K7701" i="15"/>
  <c r="K7702" i="15"/>
  <c r="K7703" i="15"/>
  <c r="K7704" i="15"/>
  <c r="K7705" i="15"/>
  <c r="K7706" i="15"/>
  <c r="K7707" i="15"/>
  <c r="K7708" i="15"/>
  <c r="K7709" i="15"/>
  <c r="K7710" i="15"/>
  <c r="K7711" i="15"/>
  <c r="K7712" i="15"/>
  <c r="K7713" i="15"/>
  <c r="K7714" i="15"/>
  <c r="K7715" i="15"/>
  <c r="K7716" i="15"/>
  <c r="K7717" i="15"/>
  <c r="K7718" i="15"/>
  <c r="K7719" i="15"/>
  <c r="K7720" i="15"/>
  <c r="K7721" i="15"/>
  <c r="K7722" i="15"/>
  <c r="K7723" i="15"/>
  <c r="K7724" i="15"/>
  <c r="K7725" i="15"/>
  <c r="K7726" i="15"/>
  <c r="K7727" i="15"/>
  <c r="K7728" i="15"/>
  <c r="K7729" i="15"/>
  <c r="K7730" i="15"/>
  <c r="K7731" i="15"/>
  <c r="K7732" i="15"/>
  <c r="K7733" i="15"/>
  <c r="K7734" i="15"/>
  <c r="K7735" i="15"/>
  <c r="K7736" i="15"/>
  <c r="K7737" i="15"/>
  <c r="K7738" i="15"/>
  <c r="K7739" i="15"/>
  <c r="K7740" i="15"/>
  <c r="K7741" i="15"/>
  <c r="K7742" i="15"/>
  <c r="K7743" i="15"/>
  <c r="K7744" i="15"/>
  <c r="K7745" i="15"/>
  <c r="K7746" i="15"/>
  <c r="K7747" i="15"/>
  <c r="K7748" i="15"/>
  <c r="K7749" i="15"/>
  <c r="K7750" i="15"/>
  <c r="K7751" i="15"/>
  <c r="K7752" i="15"/>
  <c r="K7753" i="15"/>
  <c r="K7754" i="15"/>
  <c r="K7755" i="15"/>
  <c r="K7756" i="15"/>
  <c r="K7757" i="15"/>
  <c r="K7758" i="15"/>
  <c r="K7759" i="15"/>
  <c r="K7760" i="15"/>
  <c r="K7761" i="15"/>
  <c r="K7762" i="15"/>
  <c r="K7763" i="15"/>
  <c r="K7764" i="15"/>
  <c r="K7765" i="15"/>
  <c r="K7766" i="15"/>
  <c r="K7767" i="15"/>
  <c r="K7768" i="15"/>
  <c r="K7769" i="15"/>
  <c r="K7770" i="15"/>
  <c r="K7771" i="15"/>
  <c r="K7772" i="15"/>
  <c r="K7773" i="15"/>
  <c r="K7774" i="15"/>
  <c r="K7775" i="15"/>
  <c r="K7776" i="15"/>
  <c r="K7777" i="15"/>
  <c r="K7778" i="15"/>
  <c r="K7779" i="15"/>
  <c r="K7780" i="15"/>
  <c r="K7781" i="15"/>
  <c r="K7782" i="15"/>
  <c r="K7783" i="15"/>
  <c r="K7784" i="15"/>
  <c r="K7785" i="15"/>
  <c r="K7786" i="15"/>
  <c r="K7787" i="15"/>
  <c r="K7788" i="15"/>
  <c r="K7789" i="15"/>
  <c r="K7790" i="15"/>
  <c r="K7791" i="15"/>
  <c r="K7792" i="15"/>
  <c r="K7793" i="15"/>
  <c r="K7794" i="15"/>
  <c r="K7795" i="15"/>
  <c r="K7796" i="15"/>
  <c r="K7797" i="15"/>
  <c r="K7798" i="15"/>
  <c r="K7799" i="15"/>
  <c r="K7800" i="15"/>
  <c r="K7801" i="15"/>
  <c r="K7802" i="15"/>
  <c r="K7803" i="15"/>
  <c r="K7804" i="15"/>
  <c r="K7805" i="15"/>
  <c r="K7806" i="15"/>
  <c r="K7807" i="15"/>
  <c r="K7808" i="15"/>
  <c r="K7809" i="15"/>
  <c r="K7810" i="15"/>
  <c r="K7811" i="15"/>
  <c r="K7812" i="15"/>
  <c r="K7813" i="15"/>
  <c r="K7814" i="15"/>
  <c r="K7815" i="15"/>
  <c r="K7816" i="15"/>
  <c r="K7817" i="15"/>
  <c r="K7818" i="15"/>
  <c r="K7819" i="15"/>
  <c r="K7820" i="15"/>
  <c r="K7821" i="15"/>
  <c r="K7822" i="15"/>
  <c r="K7823" i="15"/>
  <c r="K7824" i="15"/>
  <c r="K7825" i="15"/>
  <c r="K7826" i="15"/>
  <c r="K7827" i="15"/>
  <c r="K7828" i="15"/>
  <c r="K7829" i="15"/>
  <c r="K7830" i="15"/>
  <c r="K7831" i="15"/>
  <c r="K7832" i="15"/>
  <c r="K7833" i="15"/>
  <c r="K7834" i="15"/>
  <c r="K7835" i="15"/>
  <c r="K7836" i="15"/>
  <c r="K7837" i="15"/>
  <c r="K7838" i="15"/>
  <c r="K7839" i="15"/>
  <c r="K7840" i="15"/>
  <c r="K7841" i="15"/>
  <c r="K7842" i="15"/>
  <c r="K7843" i="15"/>
  <c r="K7844" i="15"/>
  <c r="K7845" i="15"/>
  <c r="K7846" i="15"/>
  <c r="K7847" i="15"/>
  <c r="K7848" i="15"/>
  <c r="K7849" i="15"/>
  <c r="K7850" i="15"/>
  <c r="K7851" i="15"/>
  <c r="K7852" i="15"/>
  <c r="K7853" i="15"/>
  <c r="K7854" i="15"/>
  <c r="K7855" i="15"/>
  <c r="K7856" i="15"/>
  <c r="K7857" i="15"/>
  <c r="K7858" i="15"/>
  <c r="K7859" i="15"/>
  <c r="K7860" i="15"/>
  <c r="K7861" i="15"/>
  <c r="K7862" i="15"/>
  <c r="K7863" i="15"/>
  <c r="K7864" i="15"/>
  <c r="K7865" i="15"/>
  <c r="K7866" i="15"/>
  <c r="K7867" i="15"/>
  <c r="K7868" i="15"/>
  <c r="K7869" i="15"/>
  <c r="K7870" i="15"/>
  <c r="K7871" i="15"/>
  <c r="K7872" i="15"/>
  <c r="K7873" i="15"/>
  <c r="K7874" i="15"/>
  <c r="K7875" i="15"/>
  <c r="K7876" i="15"/>
  <c r="K7877" i="15"/>
  <c r="K7878" i="15"/>
  <c r="K7879" i="15"/>
  <c r="K7880" i="15"/>
  <c r="K7881" i="15"/>
  <c r="K7882" i="15"/>
  <c r="K7883" i="15"/>
  <c r="K7884" i="15"/>
  <c r="K7885" i="15"/>
  <c r="K7886" i="15"/>
  <c r="K7887" i="15"/>
  <c r="K7888" i="15"/>
  <c r="K7889" i="15"/>
  <c r="K7890" i="15"/>
  <c r="K7891" i="15"/>
  <c r="K7892" i="15"/>
  <c r="K7893" i="15"/>
  <c r="K7894" i="15"/>
  <c r="K7895" i="15"/>
  <c r="K7896" i="15"/>
  <c r="K7897" i="15"/>
  <c r="K7898" i="15"/>
  <c r="K7899" i="15"/>
  <c r="K7900" i="15"/>
  <c r="K7901" i="15"/>
  <c r="K7902" i="15"/>
  <c r="K7903" i="15"/>
  <c r="K7904" i="15"/>
  <c r="K7905" i="15"/>
  <c r="K7906" i="15"/>
  <c r="K7907" i="15"/>
  <c r="K7908" i="15"/>
  <c r="K7909" i="15"/>
  <c r="K7910" i="15"/>
  <c r="K7911" i="15"/>
  <c r="K7912" i="15"/>
  <c r="K7913" i="15"/>
  <c r="K7914" i="15"/>
  <c r="K7915" i="15"/>
  <c r="K7916" i="15"/>
  <c r="K7917" i="15"/>
  <c r="K7918" i="15"/>
  <c r="K7919" i="15"/>
  <c r="K7920" i="15"/>
  <c r="K7921" i="15"/>
  <c r="K7922" i="15"/>
  <c r="K7923" i="15"/>
  <c r="K7924" i="15"/>
  <c r="K7925" i="15"/>
  <c r="K7926" i="15"/>
  <c r="K7927" i="15"/>
  <c r="K7928" i="15"/>
  <c r="K7929" i="15"/>
  <c r="K7930" i="15"/>
  <c r="K7931" i="15"/>
  <c r="K7932" i="15"/>
  <c r="K7933" i="15"/>
  <c r="K7934" i="15"/>
  <c r="K7935" i="15"/>
  <c r="K7936" i="15"/>
  <c r="K7937" i="15"/>
  <c r="K7938" i="15"/>
  <c r="K7939" i="15"/>
  <c r="K7940" i="15"/>
  <c r="K7941" i="15"/>
  <c r="K7942" i="15"/>
  <c r="K7943" i="15"/>
  <c r="K7944" i="15"/>
  <c r="K7945" i="15"/>
  <c r="K7946" i="15"/>
  <c r="K7947" i="15"/>
  <c r="K7948" i="15"/>
  <c r="K7949" i="15"/>
  <c r="K7950" i="15"/>
  <c r="K7951" i="15"/>
  <c r="K7952" i="15"/>
  <c r="K7953" i="15"/>
  <c r="K7954" i="15"/>
  <c r="K7955" i="15"/>
  <c r="K7956" i="15"/>
  <c r="K7957" i="15"/>
  <c r="K7958" i="15"/>
  <c r="K7959" i="15"/>
  <c r="K7960" i="15"/>
  <c r="K7961" i="15"/>
  <c r="K7962" i="15"/>
  <c r="K7963" i="15"/>
  <c r="K7964" i="15"/>
  <c r="K7965" i="15"/>
  <c r="K7966" i="15"/>
  <c r="K7967" i="15"/>
  <c r="K7968" i="15"/>
  <c r="K7969" i="15"/>
  <c r="K7970" i="15"/>
  <c r="K7971" i="15"/>
  <c r="K7972" i="15"/>
  <c r="K7973" i="15"/>
  <c r="K7974" i="15"/>
  <c r="K7975" i="15"/>
  <c r="K7976" i="15"/>
  <c r="K7977" i="15"/>
  <c r="K7978" i="15"/>
  <c r="K7979" i="15"/>
  <c r="K7980" i="15"/>
  <c r="K7981" i="15"/>
  <c r="K7982" i="15"/>
  <c r="K7983" i="15"/>
  <c r="K7984" i="15"/>
  <c r="K7985" i="15"/>
  <c r="K7986" i="15"/>
  <c r="K7987" i="15"/>
  <c r="K7988" i="15"/>
  <c r="K7989" i="15"/>
  <c r="K7990" i="15"/>
  <c r="K7991" i="15"/>
  <c r="K7992" i="15"/>
  <c r="K7993" i="15"/>
  <c r="K7994" i="15"/>
  <c r="K7995" i="15"/>
  <c r="K7996" i="15"/>
  <c r="K7997" i="15"/>
  <c r="K7998" i="15"/>
  <c r="K7999" i="15"/>
  <c r="K8000" i="15"/>
  <c r="K8001" i="15"/>
  <c r="K8002" i="15"/>
  <c r="K8003" i="15"/>
  <c r="K8004" i="15"/>
  <c r="K8005" i="15"/>
  <c r="K8006" i="15"/>
  <c r="K8007" i="15"/>
  <c r="K8008" i="15"/>
  <c r="K8009" i="15"/>
  <c r="K8010" i="15"/>
  <c r="K8011" i="15"/>
  <c r="K8012" i="15"/>
  <c r="K8013" i="15"/>
  <c r="K8014" i="15"/>
  <c r="K8015" i="15"/>
  <c r="K8016" i="15"/>
  <c r="K8017" i="15"/>
  <c r="K8018" i="15"/>
  <c r="K8019" i="15"/>
  <c r="K8020" i="15"/>
  <c r="K8021" i="15"/>
  <c r="K8022" i="15"/>
  <c r="K8023" i="15"/>
  <c r="K8024" i="15"/>
  <c r="K8025" i="15"/>
  <c r="K8026" i="15"/>
  <c r="K8027" i="15"/>
  <c r="K8028" i="15"/>
  <c r="K8029" i="15"/>
  <c r="K8030" i="15"/>
  <c r="K8031" i="15"/>
  <c r="K8032" i="15"/>
  <c r="K8033" i="15"/>
  <c r="K8034" i="15"/>
  <c r="K8035" i="15"/>
  <c r="K8036" i="15"/>
  <c r="K8037" i="15"/>
  <c r="K8038" i="15"/>
  <c r="K8039" i="15"/>
  <c r="K8040" i="15"/>
  <c r="K8041" i="15"/>
  <c r="K8042" i="15"/>
  <c r="K8043" i="15"/>
  <c r="K8044" i="15"/>
  <c r="K8045" i="15"/>
  <c r="K8046" i="15"/>
  <c r="K8047" i="15"/>
  <c r="K8048" i="15"/>
  <c r="K8049" i="15"/>
  <c r="K8050" i="15"/>
  <c r="K8051" i="15"/>
  <c r="K8052" i="15"/>
  <c r="K8053" i="15"/>
  <c r="K8054" i="15"/>
  <c r="K8055" i="15"/>
  <c r="K8056" i="15"/>
  <c r="K8057" i="15"/>
  <c r="K8058" i="15"/>
  <c r="K8059" i="15"/>
  <c r="K8060" i="15"/>
  <c r="K8061" i="15"/>
  <c r="K8062" i="15"/>
  <c r="K8063" i="15"/>
  <c r="K8064" i="15"/>
  <c r="K8065" i="15"/>
  <c r="K8066" i="15"/>
  <c r="K8067" i="15"/>
  <c r="K8068" i="15"/>
  <c r="K8069" i="15"/>
  <c r="K8070" i="15"/>
  <c r="K8071" i="15"/>
  <c r="K8072" i="15"/>
  <c r="K8073" i="15"/>
  <c r="K8074" i="15"/>
  <c r="K8075" i="15"/>
  <c r="K8076" i="15"/>
  <c r="K8077" i="15"/>
  <c r="K8078" i="15"/>
  <c r="K8079" i="15"/>
  <c r="K8080" i="15"/>
  <c r="K8081" i="15"/>
  <c r="K8082" i="15"/>
  <c r="K8083" i="15"/>
  <c r="K8084" i="15"/>
  <c r="K8085" i="15"/>
  <c r="K8086" i="15"/>
  <c r="K8087" i="15"/>
  <c r="K8088" i="15"/>
  <c r="K8089" i="15"/>
  <c r="K8090" i="15"/>
  <c r="K8091" i="15"/>
  <c r="K8092" i="15"/>
  <c r="K8093" i="15"/>
  <c r="K8094" i="15"/>
  <c r="K8095" i="15"/>
  <c r="K8096" i="15"/>
  <c r="K8097" i="15"/>
  <c r="K8098" i="15"/>
  <c r="K8099" i="15"/>
  <c r="K8100" i="15"/>
  <c r="K8101" i="15"/>
  <c r="K8102" i="15"/>
  <c r="K8103" i="15"/>
  <c r="K8104" i="15"/>
  <c r="K8105" i="15"/>
  <c r="K8106" i="15"/>
  <c r="K8107" i="15"/>
  <c r="K8108" i="15"/>
  <c r="K8109" i="15"/>
  <c r="K8110" i="15"/>
  <c r="K8111" i="15"/>
  <c r="K8112" i="15"/>
  <c r="K8113" i="15"/>
  <c r="K8114" i="15"/>
  <c r="K8115" i="15"/>
  <c r="K8116" i="15"/>
  <c r="K8117" i="15"/>
  <c r="K8118" i="15"/>
  <c r="K8119" i="15"/>
  <c r="K8120" i="15"/>
  <c r="K8121" i="15"/>
  <c r="K8122" i="15"/>
  <c r="K8123" i="15"/>
  <c r="K8124" i="15"/>
  <c r="K8125" i="15"/>
  <c r="K8126" i="15"/>
  <c r="K8127" i="15"/>
  <c r="K8128" i="15"/>
  <c r="K8129" i="15"/>
  <c r="K8130" i="15"/>
  <c r="K8131" i="15"/>
  <c r="K8132" i="15"/>
  <c r="K8133" i="15"/>
  <c r="K8134" i="15"/>
  <c r="K8135" i="15"/>
  <c r="K8136" i="15"/>
  <c r="K8137" i="15"/>
  <c r="K8138" i="15"/>
  <c r="K8139" i="15"/>
  <c r="K8140" i="15"/>
  <c r="K8141" i="15"/>
  <c r="K8142" i="15"/>
  <c r="K8143" i="15"/>
  <c r="K8144" i="15"/>
  <c r="K8145" i="15"/>
  <c r="K8146" i="15"/>
  <c r="K8147" i="15"/>
  <c r="K8148" i="15"/>
  <c r="K8149" i="15"/>
  <c r="K8150" i="15"/>
  <c r="K8151" i="15"/>
  <c r="K8152" i="15"/>
  <c r="K8153" i="15"/>
  <c r="K8154" i="15"/>
  <c r="K8155" i="15"/>
  <c r="K8156" i="15"/>
  <c r="K8157" i="15"/>
  <c r="K8158" i="15"/>
  <c r="K8159" i="15"/>
  <c r="K8160" i="15"/>
  <c r="K8161" i="15"/>
  <c r="K8162" i="15"/>
  <c r="K8163" i="15"/>
  <c r="K8164" i="15"/>
  <c r="K8165" i="15"/>
  <c r="K8166" i="15"/>
  <c r="K8167" i="15"/>
  <c r="K8168" i="15"/>
  <c r="K8169" i="15"/>
  <c r="K8170" i="15"/>
  <c r="K8171" i="15"/>
  <c r="K8172" i="15"/>
  <c r="K8173" i="15"/>
  <c r="K8174" i="15"/>
  <c r="K8175" i="15"/>
  <c r="K8176" i="15"/>
  <c r="K8177" i="15"/>
  <c r="K8178" i="15"/>
  <c r="K8179" i="15"/>
  <c r="K8180" i="15"/>
  <c r="K8181" i="15"/>
  <c r="K8182" i="15"/>
  <c r="K8183" i="15"/>
  <c r="K8184" i="15"/>
  <c r="K8185" i="15"/>
  <c r="K8186" i="15"/>
  <c r="K8187" i="15"/>
  <c r="K8188" i="15"/>
  <c r="K8189" i="15"/>
  <c r="K8190" i="15"/>
  <c r="K8191" i="15"/>
  <c r="K8192" i="15"/>
  <c r="K8193" i="15"/>
  <c r="K8194" i="15"/>
  <c r="K8195" i="15"/>
  <c r="K8196" i="15"/>
  <c r="K8197" i="15"/>
  <c r="K8198" i="15"/>
  <c r="K8199" i="15"/>
  <c r="K8200" i="15"/>
  <c r="K8201" i="15"/>
  <c r="K8202" i="15"/>
  <c r="K8203" i="15"/>
  <c r="K8204" i="15"/>
  <c r="K8205" i="15"/>
  <c r="K8206" i="15"/>
  <c r="K8207" i="15"/>
  <c r="K8208" i="15"/>
  <c r="K8209" i="15"/>
  <c r="K8210" i="15"/>
  <c r="K8211" i="15"/>
  <c r="K8212" i="15"/>
  <c r="K8213" i="15"/>
  <c r="K8214" i="15"/>
  <c r="K8215" i="15"/>
  <c r="K8216" i="15"/>
  <c r="K8217" i="15"/>
  <c r="K8218" i="15"/>
  <c r="K8219" i="15"/>
  <c r="K8220" i="15"/>
  <c r="K8221" i="15"/>
  <c r="K8222" i="15"/>
  <c r="K8223" i="15"/>
  <c r="K8224" i="15"/>
  <c r="K8225" i="15"/>
  <c r="K8226" i="15"/>
  <c r="K8227" i="15"/>
  <c r="K8228" i="15"/>
  <c r="K8229" i="15"/>
  <c r="K8230" i="15"/>
  <c r="K8231" i="15"/>
  <c r="K8232" i="15"/>
  <c r="K8233" i="15"/>
  <c r="K8234" i="15"/>
  <c r="K8235" i="15"/>
  <c r="K8236" i="15"/>
  <c r="K8237" i="15"/>
  <c r="K8238" i="15"/>
  <c r="K8239" i="15"/>
  <c r="K8240" i="15"/>
  <c r="K8241" i="15"/>
  <c r="K8242" i="15"/>
  <c r="K8243" i="15"/>
  <c r="K8244" i="15"/>
  <c r="K8245" i="15"/>
  <c r="K8246" i="15"/>
  <c r="K8247" i="15"/>
  <c r="K8248" i="15"/>
  <c r="K8249" i="15"/>
  <c r="K8250" i="15"/>
  <c r="K8251" i="15"/>
  <c r="K8252" i="15"/>
  <c r="K8253" i="15"/>
  <c r="K8254" i="15"/>
  <c r="K8255" i="15"/>
  <c r="K8256" i="15"/>
  <c r="K8257" i="15"/>
  <c r="K8258" i="15"/>
  <c r="K8259" i="15"/>
  <c r="K8260" i="15"/>
  <c r="K8261" i="15"/>
  <c r="K8262" i="15"/>
  <c r="K8263" i="15"/>
  <c r="K8264" i="15"/>
  <c r="K8265" i="15"/>
  <c r="K8266" i="15"/>
  <c r="K8267" i="15"/>
  <c r="K8268" i="15"/>
  <c r="K8269" i="15"/>
  <c r="K8270" i="15"/>
  <c r="K8271" i="15"/>
  <c r="K8272" i="15"/>
  <c r="K8273" i="15"/>
  <c r="K8274" i="15"/>
  <c r="K8275" i="15"/>
  <c r="K8276" i="15"/>
  <c r="K8277" i="15"/>
  <c r="K8278" i="15"/>
  <c r="K8279" i="15"/>
  <c r="K8280" i="15"/>
  <c r="K8281" i="15"/>
  <c r="K8282" i="15"/>
  <c r="K8283" i="15"/>
  <c r="K8284" i="15"/>
  <c r="K8285" i="15"/>
  <c r="K8286" i="15"/>
  <c r="K8287" i="15"/>
  <c r="K8288" i="15"/>
  <c r="K8289" i="15"/>
  <c r="K8290" i="15"/>
  <c r="K8291" i="15"/>
  <c r="K8292" i="15"/>
  <c r="K8293" i="15"/>
  <c r="K8294" i="15"/>
  <c r="K8295" i="15"/>
  <c r="K8296" i="15"/>
  <c r="K8297" i="15"/>
  <c r="K8298" i="15"/>
  <c r="K8299" i="15"/>
  <c r="K8300" i="15"/>
  <c r="K8301" i="15"/>
  <c r="K8302" i="15"/>
  <c r="K8303" i="15"/>
  <c r="K8304" i="15"/>
  <c r="K8305" i="15"/>
  <c r="K8306" i="15"/>
  <c r="K8307" i="15"/>
  <c r="K8308" i="15"/>
  <c r="K8309" i="15"/>
  <c r="K8310" i="15"/>
  <c r="K8311" i="15"/>
  <c r="K8312" i="15"/>
  <c r="K8313" i="15"/>
  <c r="K8314" i="15"/>
  <c r="K8315" i="15"/>
  <c r="K8316" i="15"/>
  <c r="K8317" i="15"/>
  <c r="K8318" i="15"/>
  <c r="K8319" i="15"/>
  <c r="K8320" i="15"/>
  <c r="K8321" i="15"/>
  <c r="K8322" i="15"/>
  <c r="K8323" i="15"/>
  <c r="K8324" i="15"/>
  <c r="K8325" i="15"/>
  <c r="K8326" i="15"/>
  <c r="K8327" i="15"/>
  <c r="K8328" i="15"/>
  <c r="K8329" i="15"/>
  <c r="K8330" i="15"/>
  <c r="K8331" i="15"/>
  <c r="K8332" i="15"/>
  <c r="K8333" i="15"/>
  <c r="K8334" i="15"/>
  <c r="K8335" i="15"/>
  <c r="K8336" i="15"/>
  <c r="K8337" i="15"/>
  <c r="K8338" i="15"/>
  <c r="K8339" i="15"/>
  <c r="K8340" i="15"/>
  <c r="K8341" i="15"/>
  <c r="K8342" i="15"/>
  <c r="K8343" i="15"/>
  <c r="K8344" i="15"/>
  <c r="K8345" i="15"/>
  <c r="K8346" i="15"/>
  <c r="K8347" i="15"/>
  <c r="K8348" i="15"/>
  <c r="K8349" i="15"/>
  <c r="K8350" i="15"/>
  <c r="K8351" i="15"/>
  <c r="K8352" i="15"/>
  <c r="K8353" i="15"/>
  <c r="K8354" i="15"/>
  <c r="K8355" i="15"/>
  <c r="K8356" i="15"/>
  <c r="K8357" i="15"/>
  <c r="K8358" i="15"/>
  <c r="K8359" i="15"/>
  <c r="K8360" i="15"/>
  <c r="K8361" i="15"/>
  <c r="K8362" i="15"/>
  <c r="K8363" i="15"/>
  <c r="K8364" i="15"/>
  <c r="K8365" i="15"/>
  <c r="K8366" i="15"/>
  <c r="K8367" i="15"/>
  <c r="K8368" i="15"/>
  <c r="K8369" i="15"/>
  <c r="K8370" i="15"/>
  <c r="K8371" i="15"/>
  <c r="K8372" i="15"/>
  <c r="K8373" i="15"/>
  <c r="K8374" i="15"/>
  <c r="K8375" i="15"/>
  <c r="K8376" i="15"/>
  <c r="K8377" i="15"/>
  <c r="K8378" i="15"/>
  <c r="K8379" i="15"/>
  <c r="K8380" i="15"/>
  <c r="K8381" i="15"/>
  <c r="K8382" i="15"/>
  <c r="K8383" i="15"/>
  <c r="K8384" i="15"/>
  <c r="K8385" i="15"/>
  <c r="K8386" i="15"/>
  <c r="K8387" i="15"/>
  <c r="K8388" i="15"/>
  <c r="K8389" i="15"/>
  <c r="K8390" i="15"/>
  <c r="K8391" i="15"/>
  <c r="K8392" i="15"/>
  <c r="K8393" i="15"/>
  <c r="K8394" i="15"/>
  <c r="K8395" i="15"/>
  <c r="K8396" i="15"/>
  <c r="K8397" i="15"/>
  <c r="K8398" i="15"/>
  <c r="K8399" i="15"/>
  <c r="K8400" i="15"/>
  <c r="K8401" i="15"/>
  <c r="K8402" i="15"/>
  <c r="K8403" i="15"/>
  <c r="K8404" i="15"/>
  <c r="K8405" i="15"/>
  <c r="K8406" i="15"/>
  <c r="K8407" i="15"/>
  <c r="K8408" i="15"/>
  <c r="K8409" i="15"/>
  <c r="K8410" i="15"/>
  <c r="K8411" i="15"/>
  <c r="K8412" i="15"/>
  <c r="K8413" i="15"/>
  <c r="K8414" i="15"/>
  <c r="K8415" i="15"/>
  <c r="K8416" i="15"/>
  <c r="K8417" i="15"/>
  <c r="K8418" i="15"/>
  <c r="K8419" i="15"/>
  <c r="K8420" i="15"/>
  <c r="K8421" i="15"/>
  <c r="K8422" i="15"/>
  <c r="K8423" i="15"/>
  <c r="K8424" i="15"/>
  <c r="K8425" i="15"/>
  <c r="K8426" i="15"/>
  <c r="K8427" i="15"/>
  <c r="K8428" i="15"/>
  <c r="K8429" i="15"/>
  <c r="K8430" i="15"/>
  <c r="K8431" i="15"/>
  <c r="K8432" i="15"/>
  <c r="K8433" i="15"/>
  <c r="K8434" i="15"/>
  <c r="K8435" i="15"/>
  <c r="K8436" i="15"/>
  <c r="K8437" i="15"/>
  <c r="K8438" i="15"/>
  <c r="K8439" i="15"/>
  <c r="K8440" i="15"/>
  <c r="K8441" i="15"/>
  <c r="K8442" i="15"/>
  <c r="K8443" i="15"/>
  <c r="K8444" i="15"/>
  <c r="K8445" i="15"/>
  <c r="K8446" i="15"/>
  <c r="K8447" i="15"/>
  <c r="K8448" i="15"/>
  <c r="K8449" i="15"/>
  <c r="K8450" i="15"/>
  <c r="K8451" i="15"/>
  <c r="K8452" i="15"/>
  <c r="K8453" i="15"/>
  <c r="K8454" i="15"/>
  <c r="K8455" i="15"/>
  <c r="K8456" i="15"/>
  <c r="K8457" i="15"/>
  <c r="K8458" i="15"/>
  <c r="K8459" i="15"/>
  <c r="K8460" i="15"/>
  <c r="K8461" i="15"/>
  <c r="K8462" i="15"/>
  <c r="K8463" i="15"/>
  <c r="K8464" i="15"/>
  <c r="K8465" i="15"/>
  <c r="K8466" i="15"/>
  <c r="K8467" i="15"/>
  <c r="K8468" i="15"/>
  <c r="K8469" i="15"/>
  <c r="K8470" i="15"/>
  <c r="K8471" i="15"/>
  <c r="K8472" i="15"/>
  <c r="K8473" i="15"/>
  <c r="K8474" i="15"/>
  <c r="K8475" i="15"/>
  <c r="K8476" i="15"/>
  <c r="K8477" i="15"/>
  <c r="K8478" i="15"/>
  <c r="K8479" i="15"/>
  <c r="K8480" i="15"/>
  <c r="K8481" i="15"/>
  <c r="K8482" i="15"/>
  <c r="K8483" i="15"/>
  <c r="K8484" i="15"/>
  <c r="K8485" i="15"/>
  <c r="K8486" i="15"/>
  <c r="K8487" i="15"/>
  <c r="K8488" i="15"/>
  <c r="K8489" i="15"/>
  <c r="K8490" i="15"/>
  <c r="K8491" i="15"/>
  <c r="K8492" i="15"/>
  <c r="K8493" i="15"/>
  <c r="K8494" i="15"/>
  <c r="K8495" i="15"/>
  <c r="K8496" i="15"/>
  <c r="K8497" i="15"/>
  <c r="K8498" i="15"/>
  <c r="K8499" i="15"/>
  <c r="K8500" i="15"/>
  <c r="K8501" i="15"/>
  <c r="K8502" i="15"/>
  <c r="K8503" i="15"/>
  <c r="K8504" i="15"/>
  <c r="K8505" i="15"/>
  <c r="K8506" i="15"/>
  <c r="K8507" i="15"/>
  <c r="K8508" i="15"/>
  <c r="K8509" i="15"/>
  <c r="K8510" i="15"/>
  <c r="K8511" i="15"/>
  <c r="K8512" i="15"/>
  <c r="K8513" i="15"/>
  <c r="K8514" i="15"/>
  <c r="K8515" i="15"/>
  <c r="K8516" i="15"/>
  <c r="K8517" i="15"/>
  <c r="K8518" i="15"/>
  <c r="K8519" i="15"/>
  <c r="K8520" i="15"/>
  <c r="K8521" i="15"/>
  <c r="K8522" i="15"/>
  <c r="K8523" i="15"/>
  <c r="K8524" i="15"/>
  <c r="K8525" i="15"/>
  <c r="K8526" i="15"/>
  <c r="K8527" i="15"/>
  <c r="K8528" i="15"/>
  <c r="K8529" i="15"/>
  <c r="K8530" i="15"/>
  <c r="K8531" i="15"/>
  <c r="K8532" i="15"/>
  <c r="K8533" i="15"/>
  <c r="K8534" i="15"/>
  <c r="K8535" i="15"/>
  <c r="K8536" i="15"/>
  <c r="K8537" i="15"/>
  <c r="K8538" i="15"/>
  <c r="K8539" i="15"/>
  <c r="K8540" i="15"/>
  <c r="K8541" i="15"/>
  <c r="K8542" i="15"/>
  <c r="K8543" i="15"/>
  <c r="K8544" i="15"/>
  <c r="K8545" i="15"/>
  <c r="K8546" i="15"/>
  <c r="K8547" i="15"/>
  <c r="K8548" i="15"/>
  <c r="K8549" i="15"/>
  <c r="K8550" i="15"/>
  <c r="K8551" i="15"/>
  <c r="K8552" i="15"/>
  <c r="K8553" i="15"/>
  <c r="K8554" i="15"/>
  <c r="K8555" i="15"/>
  <c r="K8556" i="15"/>
  <c r="K8557" i="15"/>
  <c r="K8558" i="15"/>
  <c r="K8559" i="15"/>
  <c r="K8560" i="15"/>
  <c r="K8561" i="15"/>
  <c r="K8562" i="15"/>
  <c r="K8563" i="15"/>
  <c r="K8564" i="15"/>
  <c r="K8565" i="15"/>
  <c r="K8566" i="15"/>
  <c r="K8567" i="15"/>
  <c r="K8568" i="15"/>
  <c r="K8569" i="15"/>
  <c r="K8570" i="15"/>
  <c r="K8571" i="15"/>
  <c r="K8572" i="15"/>
  <c r="K8573" i="15"/>
  <c r="K8574" i="15"/>
  <c r="K8575" i="15"/>
  <c r="K8576" i="15"/>
  <c r="K8577" i="15"/>
  <c r="K8578" i="15"/>
  <c r="K8579" i="15"/>
  <c r="K8580" i="15"/>
  <c r="K8581" i="15"/>
  <c r="K8582" i="15"/>
  <c r="K8583" i="15"/>
  <c r="K8584" i="15"/>
  <c r="K8585" i="15"/>
  <c r="K8586" i="15"/>
  <c r="K8587" i="15"/>
  <c r="K8588" i="15"/>
  <c r="K8589" i="15"/>
  <c r="K8590" i="15"/>
  <c r="K8591" i="15"/>
  <c r="K8592" i="15"/>
  <c r="K8593" i="15"/>
  <c r="K8594" i="15"/>
  <c r="K8595" i="15"/>
  <c r="K8596" i="15"/>
  <c r="K8597" i="15"/>
  <c r="K8598" i="15"/>
  <c r="K8599" i="15"/>
  <c r="K8600" i="15"/>
  <c r="K8601" i="15"/>
  <c r="K8602" i="15"/>
  <c r="K8603" i="15"/>
  <c r="K8604" i="15"/>
  <c r="K8605" i="15"/>
  <c r="K8606" i="15"/>
  <c r="K8607" i="15"/>
  <c r="K8608" i="15"/>
  <c r="K8609" i="15"/>
  <c r="K8610" i="15"/>
  <c r="K8611" i="15"/>
  <c r="K8612" i="15"/>
  <c r="K8613" i="15"/>
  <c r="K8614" i="15"/>
  <c r="K8615" i="15"/>
  <c r="K8616" i="15"/>
  <c r="K8617" i="15"/>
  <c r="K8618" i="15"/>
  <c r="K8619" i="15"/>
  <c r="K8620" i="15"/>
  <c r="K8621" i="15"/>
  <c r="K8622" i="15"/>
  <c r="K8623" i="15"/>
  <c r="K8624" i="15"/>
  <c r="K8625" i="15"/>
  <c r="K8626" i="15"/>
  <c r="K8627" i="15"/>
  <c r="K8628" i="15"/>
  <c r="K8629" i="15"/>
  <c r="K8630" i="15"/>
  <c r="K8631" i="15"/>
  <c r="K8632" i="15"/>
  <c r="K8633" i="15"/>
  <c r="K8634" i="15"/>
  <c r="K8635" i="15"/>
  <c r="K8636" i="15"/>
  <c r="K8637" i="15"/>
  <c r="K8638" i="15"/>
  <c r="K8639" i="15"/>
  <c r="K8640" i="15"/>
  <c r="K8641" i="15"/>
  <c r="K8642" i="15"/>
  <c r="K8643" i="15"/>
  <c r="K8644" i="15"/>
  <c r="K8645" i="15"/>
  <c r="K8646" i="15"/>
  <c r="K8647" i="15"/>
  <c r="K8648" i="15"/>
  <c r="K8649" i="15"/>
  <c r="K8650" i="15"/>
  <c r="K8651" i="15"/>
  <c r="K8652" i="15"/>
  <c r="K8653" i="15"/>
  <c r="K8654" i="15"/>
  <c r="K8655" i="15"/>
  <c r="K8656" i="15"/>
  <c r="K8657" i="15"/>
  <c r="K8658" i="15"/>
  <c r="K8659" i="15"/>
  <c r="K8660" i="15"/>
  <c r="K8661" i="15"/>
  <c r="K8662" i="15"/>
  <c r="K8663" i="15"/>
  <c r="K8664" i="15"/>
  <c r="K8665" i="15"/>
  <c r="K8666" i="15"/>
  <c r="K8667" i="15"/>
  <c r="K8668" i="15"/>
  <c r="K8669" i="15"/>
  <c r="K8670" i="15"/>
  <c r="K8671" i="15"/>
  <c r="K8672" i="15"/>
  <c r="K8673" i="15"/>
  <c r="K8674" i="15"/>
  <c r="K8675" i="15"/>
  <c r="K8676" i="15"/>
  <c r="K8677" i="15"/>
  <c r="K8678" i="15"/>
  <c r="K8679" i="15"/>
  <c r="K8680" i="15"/>
  <c r="K8681" i="15"/>
  <c r="K8682" i="15"/>
  <c r="K8683" i="15"/>
  <c r="K8684" i="15"/>
  <c r="K8685" i="15"/>
  <c r="K8686" i="15"/>
  <c r="K8687" i="15"/>
  <c r="K8688" i="15"/>
  <c r="K8689" i="15"/>
  <c r="K8690" i="15"/>
  <c r="K8691" i="15"/>
  <c r="K8692" i="15"/>
  <c r="K8693" i="15"/>
  <c r="K8694" i="15"/>
  <c r="K8695" i="15"/>
  <c r="K8696" i="15"/>
  <c r="K8697" i="15"/>
  <c r="K8698" i="15"/>
  <c r="K8699" i="15"/>
  <c r="K8700" i="15"/>
  <c r="K8701" i="15"/>
  <c r="K8702" i="15"/>
  <c r="K8703" i="15"/>
  <c r="K8704" i="15"/>
  <c r="K8705" i="15"/>
  <c r="K8706" i="15"/>
  <c r="K8707" i="15"/>
  <c r="K8708" i="15"/>
  <c r="K8709" i="15"/>
  <c r="K8710" i="15"/>
  <c r="K8711" i="15"/>
  <c r="K8712" i="15"/>
  <c r="K8713" i="15"/>
  <c r="K8714" i="15"/>
  <c r="K8715" i="15"/>
  <c r="K8716" i="15"/>
  <c r="K8717" i="15"/>
  <c r="K8718" i="15"/>
  <c r="K8719" i="15"/>
  <c r="K8720" i="15"/>
  <c r="K8721" i="15"/>
  <c r="K8722" i="15"/>
  <c r="K8723" i="15"/>
  <c r="K8724" i="15"/>
  <c r="K8725" i="15"/>
  <c r="K8726" i="15"/>
  <c r="K8727" i="15"/>
  <c r="K8728" i="15"/>
  <c r="K8729" i="15"/>
  <c r="K8730" i="15"/>
  <c r="K8731" i="15"/>
  <c r="K8732" i="15"/>
  <c r="K8733" i="15"/>
  <c r="K8734" i="15"/>
  <c r="K8735" i="15"/>
  <c r="K8736" i="15"/>
  <c r="K8737" i="15"/>
  <c r="K8738" i="15"/>
  <c r="K8739" i="15"/>
  <c r="K8740" i="15"/>
  <c r="K8741" i="15"/>
  <c r="K8742" i="15"/>
  <c r="K8743" i="15"/>
  <c r="K8744" i="15"/>
  <c r="K8745" i="15"/>
  <c r="K8746" i="15"/>
  <c r="K8747" i="15"/>
  <c r="K8748" i="15"/>
  <c r="K8749" i="15"/>
  <c r="K8750" i="15"/>
  <c r="K8751" i="15"/>
  <c r="K8752" i="15"/>
  <c r="K8753" i="15"/>
  <c r="K8754" i="15"/>
  <c r="K8755" i="15"/>
  <c r="K8756" i="15"/>
  <c r="K8757" i="15"/>
  <c r="K8758" i="15"/>
  <c r="K8759" i="15"/>
  <c r="K8760" i="15"/>
  <c r="K8761" i="15"/>
  <c r="K8762" i="15"/>
  <c r="K8763" i="15"/>
  <c r="K8764" i="15"/>
  <c r="K8765" i="15"/>
  <c r="K8766" i="15"/>
  <c r="K8767" i="15"/>
  <c r="K8768" i="15"/>
  <c r="K8769" i="15"/>
  <c r="K8770" i="15"/>
  <c r="K8771" i="15"/>
  <c r="K8772" i="15"/>
  <c r="K8773" i="15"/>
  <c r="K8774" i="15"/>
  <c r="K8775" i="15"/>
  <c r="K8776" i="15"/>
  <c r="K8777" i="15"/>
  <c r="K8778" i="15"/>
  <c r="K8779" i="15"/>
  <c r="K8780" i="15"/>
  <c r="K8781" i="15"/>
  <c r="K8782" i="15"/>
  <c r="K8783" i="15"/>
  <c r="K8784" i="15"/>
  <c r="K8785" i="15"/>
  <c r="K8786" i="15"/>
  <c r="K8787" i="15"/>
  <c r="K8788" i="15"/>
  <c r="K8789" i="15"/>
  <c r="K8790" i="15"/>
  <c r="K8791" i="15"/>
  <c r="K8792" i="15"/>
  <c r="K8793" i="15"/>
  <c r="K8794" i="15"/>
  <c r="K8795" i="15"/>
  <c r="K8796" i="15"/>
  <c r="K8797" i="15"/>
  <c r="K8798" i="15"/>
  <c r="K8799" i="15"/>
  <c r="K8800" i="15"/>
  <c r="K8801" i="15"/>
  <c r="K8802" i="15"/>
  <c r="K8803" i="15"/>
  <c r="K8804" i="15"/>
  <c r="K8805" i="15"/>
  <c r="K8806" i="15"/>
  <c r="K8807" i="15"/>
  <c r="K8808" i="15"/>
  <c r="K8809" i="15"/>
  <c r="K8810" i="15"/>
  <c r="K8811" i="15"/>
  <c r="K8812" i="15"/>
  <c r="K8813" i="15"/>
  <c r="K8814" i="15"/>
  <c r="K8815" i="15"/>
  <c r="K8816" i="15"/>
  <c r="K8817" i="15"/>
  <c r="K8818" i="15"/>
  <c r="K8819" i="15"/>
  <c r="K8820" i="15"/>
  <c r="K8821" i="15"/>
  <c r="K8822" i="15"/>
  <c r="K8823" i="15"/>
  <c r="K8824" i="15"/>
  <c r="K8825" i="15"/>
  <c r="K8826" i="15"/>
  <c r="K8827" i="15"/>
  <c r="K8828" i="15"/>
  <c r="K8829" i="15"/>
  <c r="K8830" i="15"/>
  <c r="K8831" i="15"/>
  <c r="K8832" i="15"/>
  <c r="K8833" i="15"/>
  <c r="K8834" i="15"/>
  <c r="K8835" i="15"/>
  <c r="K8836" i="15"/>
  <c r="K8837" i="15"/>
  <c r="K8838" i="15"/>
  <c r="K8839" i="15"/>
  <c r="K8840" i="15"/>
  <c r="K8841" i="15"/>
  <c r="K8842" i="15"/>
  <c r="K8843" i="15"/>
  <c r="K8844" i="15"/>
  <c r="K8845" i="15"/>
  <c r="K8846" i="15"/>
  <c r="K8847" i="15"/>
  <c r="K8848" i="15"/>
  <c r="K8849" i="15"/>
  <c r="K8850" i="15"/>
  <c r="K8851" i="15"/>
  <c r="K8852" i="15"/>
  <c r="K8853" i="15"/>
  <c r="K8854" i="15"/>
  <c r="K8855" i="15"/>
  <c r="K8856" i="15"/>
  <c r="K8857" i="15"/>
  <c r="K8858" i="15"/>
  <c r="K8859" i="15"/>
  <c r="K8860" i="15"/>
  <c r="K8861" i="15"/>
  <c r="K8862" i="15"/>
  <c r="K8863" i="15"/>
  <c r="K8864" i="15"/>
  <c r="K8865" i="15"/>
  <c r="K8866" i="15"/>
  <c r="K8867" i="15"/>
  <c r="K8868" i="15"/>
  <c r="K8869" i="15"/>
  <c r="K8870" i="15"/>
  <c r="K8871" i="15"/>
  <c r="K8872" i="15"/>
  <c r="K8873" i="15"/>
  <c r="K8874" i="15"/>
  <c r="K8875" i="15"/>
  <c r="K8876" i="15"/>
  <c r="K8877" i="15"/>
  <c r="K8878" i="15"/>
  <c r="K8879" i="15"/>
  <c r="K8880" i="15"/>
  <c r="K8881" i="15"/>
  <c r="K8882" i="15"/>
  <c r="K8883" i="15"/>
  <c r="K8884" i="15"/>
  <c r="K8885" i="15"/>
  <c r="K8886" i="15"/>
  <c r="K8887" i="15"/>
  <c r="K8888" i="15"/>
  <c r="K8889" i="15"/>
  <c r="K8890" i="15"/>
  <c r="K8891" i="15"/>
  <c r="K8892" i="15"/>
  <c r="K8893" i="15"/>
  <c r="K8894" i="15"/>
  <c r="K8895" i="15"/>
  <c r="K8896" i="15"/>
  <c r="K8897" i="15"/>
  <c r="K8898" i="15"/>
  <c r="K8899" i="15"/>
  <c r="K8900" i="15"/>
  <c r="K8901" i="15"/>
  <c r="K8902" i="15"/>
  <c r="K8903" i="15"/>
  <c r="K8904" i="15"/>
  <c r="K8905" i="15"/>
  <c r="K8906" i="15"/>
  <c r="K8907" i="15"/>
  <c r="K8908" i="15"/>
  <c r="K8909" i="15"/>
  <c r="K8910" i="15"/>
  <c r="K8911" i="15"/>
  <c r="K8912" i="15"/>
  <c r="K8913" i="15"/>
  <c r="K8914" i="15"/>
  <c r="K8915" i="15"/>
  <c r="K8916" i="15"/>
  <c r="K8917" i="15"/>
  <c r="K8918" i="15"/>
  <c r="K8919" i="15"/>
  <c r="K8920" i="15"/>
  <c r="K8921" i="15"/>
  <c r="K8922" i="15"/>
  <c r="K8923" i="15"/>
  <c r="K8924" i="15"/>
  <c r="K8925" i="15"/>
  <c r="K8926" i="15"/>
  <c r="K8927" i="15"/>
  <c r="K8928" i="15"/>
  <c r="K8929" i="15"/>
  <c r="K8930" i="15"/>
  <c r="K8931" i="15"/>
  <c r="K8932" i="15"/>
  <c r="K8933" i="15"/>
  <c r="K8934" i="15"/>
  <c r="K8935" i="15"/>
  <c r="K8936" i="15"/>
  <c r="K8937" i="15"/>
  <c r="K8938" i="15"/>
  <c r="K8939" i="15"/>
  <c r="K8940" i="15"/>
  <c r="K8941" i="15"/>
  <c r="K8942" i="15"/>
  <c r="K8943" i="15"/>
  <c r="K8944" i="15"/>
  <c r="K8945" i="15"/>
  <c r="K8946" i="15"/>
  <c r="K8947" i="15"/>
  <c r="K8948" i="15"/>
  <c r="K8949" i="15"/>
  <c r="K8950" i="15"/>
  <c r="K8951" i="15"/>
  <c r="K8952" i="15"/>
  <c r="K8953" i="15"/>
  <c r="K8954" i="15"/>
  <c r="K8955" i="15"/>
  <c r="K8956" i="15"/>
  <c r="K8957" i="15"/>
  <c r="K8958" i="15"/>
  <c r="K8959" i="15"/>
  <c r="K8960" i="15"/>
  <c r="K8961" i="15"/>
  <c r="K8962" i="15"/>
  <c r="K8963" i="15"/>
  <c r="K8964" i="15"/>
  <c r="K8965" i="15"/>
  <c r="K8966" i="15"/>
  <c r="K8967" i="15"/>
  <c r="K8968" i="15"/>
  <c r="K8969" i="15"/>
  <c r="K8970" i="15"/>
  <c r="K8971" i="15"/>
  <c r="K8972" i="15"/>
  <c r="K8973" i="15"/>
  <c r="K8974" i="15"/>
  <c r="K8975" i="15"/>
  <c r="K8976" i="15"/>
  <c r="K8977" i="15"/>
  <c r="K8978" i="15"/>
  <c r="K8979" i="15"/>
  <c r="K8980" i="15"/>
  <c r="K8981" i="15"/>
  <c r="K8982" i="15"/>
  <c r="K8983" i="15"/>
  <c r="K8984" i="15"/>
  <c r="K8985" i="15"/>
  <c r="K8986" i="15"/>
  <c r="K8987" i="15"/>
  <c r="K8988" i="15"/>
  <c r="K8989" i="15"/>
  <c r="K8990" i="15"/>
  <c r="K8991" i="15"/>
  <c r="K8992" i="15"/>
  <c r="K8993" i="15"/>
  <c r="K8994" i="15"/>
  <c r="K8995" i="15"/>
  <c r="K8996" i="15"/>
  <c r="K8997" i="15"/>
  <c r="K8998" i="15"/>
  <c r="K8999" i="15"/>
  <c r="K9000" i="15"/>
  <c r="K9001" i="15"/>
  <c r="K9002" i="15"/>
  <c r="K9003" i="15"/>
  <c r="K9004" i="15"/>
  <c r="K9005" i="15"/>
  <c r="K9006" i="15"/>
  <c r="K9007" i="15"/>
  <c r="K9008" i="15"/>
  <c r="K9009" i="15"/>
  <c r="K9010" i="15"/>
  <c r="K9011" i="15"/>
  <c r="K9012" i="15"/>
  <c r="K9013" i="15"/>
  <c r="K9014" i="15"/>
  <c r="K9015" i="15"/>
  <c r="K9016" i="15"/>
  <c r="K9017" i="15"/>
  <c r="K9018" i="15"/>
  <c r="K9019" i="15"/>
  <c r="K9020" i="15"/>
  <c r="K9021" i="15"/>
  <c r="K9022" i="15"/>
  <c r="K9023" i="15"/>
  <c r="K9024" i="15"/>
  <c r="K9025" i="15"/>
  <c r="K9026" i="15"/>
  <c r="K9027" i="15"/>
  <c r="K9028" i="15"/>
  <c r="K9029" i="15"/>
  <c r="K9030" i="15"/>
  <c r="K9031" i="15"/>
  <c r="K9032" i="15"/>
  <c r="K9033" i="15"/>
  <c r="K9034" i="15"/>
  <c r="K9035" i="15"/>
  <c r="K9036" i="15"/>
  <c r="K9037" i="15"/>
  <c r="K9038" i="15"/>
  <c r="K9039" i="15"/>
  <c r="K9040" i="15"/>
  <c r="K9041" i="15"/>
  <c r="K9042" i="15"/>
  <c r="K9043" i="15"/>
  <c r="K9044" i="15"/>
  <c r="K9045" i="15"/>
  <c r="K9046" i="15"/>
  <c r="K9047" i="15"/>
  <c r="K9048" i="15"/>
  <c r="K9049" i="15"/>
  <c r="K9050" i="15"/>
  <c r="K9051" i="15"/>
  <c r="K9052" i="15"/>
  <c r="K9053" i="15"/>
  <c r="K9054" i="15"/>
  <c r="K9055" i="15"/>
  <c r="K9056" i="15"/>
  <c r="K9057" i="15"/>
  <c r="K9058" i="15"/>
  <c r="K9059" i="15"/>
  <c r="K9060" i="15"/>
  <c r="K9061" i="15"/>
  <c r="K9062" i="15"/>
  <c r="K9063" i="15"/>
  <c r="K9064" i="15"/>
  <c r="K9065" i="15"/>
  <c r="K9066" i="15"/>
  <c r="K9067" i="15"/>
  <c r="K9068" i="15"/>
  <c r="K9069" i="15"/>
  <c r="K9070" i="15"/>
  <c r="K9071" i="15"/>
  <c r="K9072" i="15"/>
  <c r="K9073" i="15"/>
  <c r="K9074" i="15"/>
  <c r="K9075" i="15"/>
  <c r="K9076" i="15"/>
  <c r="K9077" i="15"/>
  <c r="K9078" i="15"/>
  <c r="K9079" i="15"/>
  <c r="K9080" i="15"/>
  <c r="K9081" i="15"/>
  <c r="K9082" i="15"/>
  <c r="K9083" i="15"/>
  <c r="K9084" i="15"/>
  <c r="K9085" i="15"/>
  <c r="K9086" i="15"/>
  <c r="K9087" i="15"/>
  <c r="K9088" i="15"/>
  <c r="K9089" i="15"/>
  <c r="K9090" i="15"/>
  <c r="K9091" i="15"/>
  <c r="K9092" i="15"/>
  <c r="K9093" i="15"/>
  <c r="K9094" i="15"/>
  <c r="K9095" i="15"/>
  <c r="K9096" i="15"/>
  <c r="K9097" i="15"/>
  <c r="K9098" i="15"/>
  <c r="K9099" i="15"/>
  <c r="K9100" i="15"/>
  <c r="K9101" i="15"/>
  <c r="K9102" i="15"/>
  <c r="K9103" i="15"/>
  <c r="K9104" i="15"/>
  <c r="K9105" i="15"/>
  <c r="K9106" i="15"/>
  <c r="K9107" i="15"/>
  <c r="K9108" i="15"/>
  <c r="K9109" i="15"/>
  <c r="K9110" i="15"/>
  <c r="K9111" i="15"/>
  <c r="K9112" i="15"/>
  <c r="K9113" i="15"/>
  <c r="K9114" i="15"/>
  <c r="K9115" i="15"/>
  <c r="K9116" i="15"/>
  <c r="K9117" i="15"/>
  <c r="K9118" i="15"/>
  <c r="K9119" i="15"/>
  <c r="K9120" i="15"/>
  <c r="K9121" i="15"/>
  <c r="K9122" i="15"/>
  <c r="K9123" i="15"/>
  <c r="K9124" i="15"/>
  <c r="K9125" i="15"/>
  <c r="K9126" i="15"/>
  <c r="K9127" i="15"/>
  <c r="K9128" i="15"/>
  <c r="K9129" i="15"/>
  <c r="K9130" i="15"/>
  <c r="K9131" i="15"/>
  <c r="K9132" i="15"/>
  <c r="K9133" i="15"/>
  <c r="K9134" i="15"/>
  <c r="K9135" i="15"/>
  <c r="K9136" i="15"/>
  <c r="K9137" i="15"/>
  <c r="K9138" i="15"/>
  <c r="K9139" i="15"/>
  <c r="K9140" i="15"/>
  <c r="K9141" i="15"/>
  <c r="K9142" i="15"/>
  <c r="K9143" i="15"/>
  <c r="K9144" i="15"/>
  <c r="K9145" i="15"/>
  <c r="K9146" i="15"/>
  <c r="K9147" i="15"/>
  <c r="K9148" i="15"/>
  <c r="K9149" i="15"/>
  <c r="K9150" i="15"/>
  <c r="K9151" i="15"/>
  <c r="K9152" i="15"/>
  <c r="K9153" i="15"/>
  <c r="K9154" i="15"/>
  <c r="K9155" i="15"/>
  <c r="K9156" i="15"/>
  <c r="K9157" i="15"/>
  <c r="K9158" i="15"/>
  <c r="K9159" i="15"/>
  <c r="K9160" i="15"/>
  <c r="K9161" i="15"/>
  <c r="K9162" i="15"/>
  <c r="K9163" i="15"/>
  <c r="K9164" i="15"/>
  <c r="K9165" i="15"/>
  <c r="K9166" i="15"/>
  <c r="K9167" i="15"/>
  <c r="K9168" i="15"/>
  <c r="K9169" i="15"/>
  <c r="K9170" i="15"/>
  <c r="K9171" i="15"/>
  <c r="K9172" i="15"/>
  <c r="K9173" i="15"/>
  <c r="K9174" i="15"/>
  <c r="K9175" i="15"/>
  <c r="K9176" i="15"/>
  <c r="K9177" i="15"/>
  <c r="K9178" i="15"/>
  <c r="K9179" i="15"/>
  <c r="K9180" i="15"/>
  <c r="K9181" i="15"/>
  <c r="K9182" i="15"/>
  <c r="K9183" i="15"/>
  <c r="K9184" i="15"/>
  <c r="K9185" i="15"/>
  <c r="K9186" i="15"/>
  <c r="K9187" i="15"/>
  <c r="K9188" i="15"/>
  <c r="K9189" i="15"/>
  <c r="K9190" i="15"/>
  <c r="K9191" i="15"/>
  <c r="K9192" i="15"/>
  <c r="K9193" i="15"/>
  <c r="K9194" i="15"/>
  <c r="K9195" i="15"/>
  <c r="K9196" i="15"/>
  <c r="K9197" i="15"/>
  <c r="K9198" i="15"/>
  <c r="K9199" i="15"/>
  <c r="K9200" i="15"/>
  <c r="K9201" i="15"/>
  <c r="K9202" i="15"/>
  <c r="K9203" i="15"/>
  <c r="K9204" i="15"/>
  <c r="K9205" i="15"/>
  <c r="K9206" i="15"/>
  <c r="K9207" i="15"/>
  <c r="K9208" i="15"/>
  <c r="K9209" i="15"/>
  <c r="K9210" i="15"/>
  <c r="K9211" i="15"/>
  <c r="K9212" i="15"/>
  <c r="K9213" i="15"/>
  <c r="K9214" i="15"/>
  <c r="K9215" i="15"/>
  <c r="K9216" i="15"/>
  <c r="K9217" i="15"/>
  <c r="K9218" i="15"/>
  <c r="K9219" i="15"/>
  <c r="K9220" i="15"/>
  <c r="K9221" i="15"/>
  <c r="K9222" i="15"/>
  <c r="K9223" i="15"/>
  <c r="K9224" i="15"/>
  <c r="K9225" i="15"/>
  <c r="K9226" i="15"/>
  <c r="K9227" i="15"/>
  <c r="K9228" i="15"/>
  <c r="K9229" i="15"/>
  <c r="K9230" i="15"/>
  <c r="K9231" i="15"/>
  <c r="K9232" i="15"/>
  <c r="K9233" i="15"/>
  <c r="K9234" i="15"/>
  <c r="K9235" i="15"/>
  <c r="K9236" i="15"/>
  <c r="K9237" i="15"/>
  <c r="K9238" i="15"/>
  <c r="K9239" i="15"/>
  <c r="K9240" i="15"/>
  <c r="K9241" i="15"/>
  <c r="K9242" i="15"/>
  <c r="K9243" i="15"/>
  <c r="K9244" i="15"/>
  <c r="K9245" i="15"/>
  <c r="K9246" i="15"/>
  <c r="K9247" i="15"/>
  <c r="K9248" i="15"/>
  <c r="K9249" i="15"/>
  <c r="K9250" i="15"/>
  <c r="K9251" i="15"/>
  <c r="K9252" i="15"/>
  <c r="K9253" i="15"/>
  <c r="K9254" i="15"/>
  <c r="K9255" i="15"/>
  <c r="K9256" i="15"/>
  <c r="K9257" i="15"/>
  <c r="K9258" i="15"/>
  <c r="K9259" i="15"/>
  <c r="K9260" i="15"/>
  <c r="K9261" i="15"/>
  <c r="K9262" i="15"/>
  <c r="K9263" i="15"/>
  <c r="K9264" i="15"/>
  <c r="K9265" i="15"/>
  <c r="K9266" i="15"/>
  <c r="K9267" i="15"/>
  <c r="K9268" i="15"/>
  <c r="K9269" i="15"/>
  <c r="K9270" i="15"/>
  <c r="K9271" i="15"/>
  <c r="K9272" i="15"/>
  <c r="K9273" i="15"/>
  <c r="K9274" i="15"/>
  <c r="K9275" i="15"/>
  <c r="K9276" i="15"/>
  <c r="K9277" i="15"/>
  <c r="K9278" i="15"/>
  <c r="K9279" i="15"/>
  <c r="K9280" i="15"/>
  <c r="K9281" i="15"/>
  <c r="K9282" i="15"/>
  <c r="K9283" i="15"/>
  <c r="K9284" i="15"/>
  <c r="K9285" i="15"/>
  <c r="K9286" i="15"/>
  <c r="K9287" i="15"/>
  <c r="K9288" i="15"/>
  <c r="K9289" i="15"/>
  <c r="K9290" i="15"/>
  <c r="K9291" i="15"/>
  <c r="K9292" i="15"/>
  <c r="K9293" i="15"/>
  <c r="K9294" i="15"/>
  <c r="K9295" i="15"/>
  <c r="K9296" i="15"/>
  <c r="K9297" i="15"/>
  <c r="K9298" i="15"/>
  <c r="K9299" i="15"/>
  <c r="K9300" i="15"/>
  <c r="K9301" i="15"/>
  <c r="K9302" i="15"/>
  <c r="K9303" i="15"/>
  <c r="K9304" i="15"/>
  <c r="K9305" i="15"/>
  <c r="K9306" i="15"/>
  <c r="K9307" i="15"/>
  <c r="K9308" i="15"/>
  <c r="K9309" i="15"/>
  <c r="K9310" i="15"/>
  <c r="K9311" i="15"/>
  <c r="K9312" i="15"/>
  <c r="K9313" i="15"/>
  <c r="K9314" i="15"/>
  <c r="K9315" i="15"/>
  <c r="K9316" i="15"/>
  <c r="K9317" i="15"/>
  <c r="K9318" i="15"/>
  <c r="K9319" i="15"/>
  <c r="K9320" i="15"/>
  <c r="K9321" i="15"/>
  <c r="K9322" i="15"/>
  <c r="K9323" i="15"/>
  <c r="K9324" i="15"/>
  <c r="K9325" i="15"/>
  <c r="K9326" i="15"/>
  <c r="K9327" i="15"/>
  <c r="K9328" i="15"/>
  <c r="K9329" i="15"/>
  <c r="K9330" i="15"/>
  <c r="K9331" i="15"/>
  <c r="K9332" i="15"/>
  <c r="K9333" i="15"/>
  <c r="K9334" i="15"/>
  <c r="K9335" i="15"/>
  <c r="K9336" i="15"/>
  <c r="K9337" i="15"/>
  <c r="K9338" i="15"/>
  <c r="K9339" i="15"/>
  <c r="K9340" i="15"/>
  <c r="K9341" i="15"/>
  <c r="K9342" i="15"/>
  <c r="K9343" i="15"/>
  <c r="K9344" i="15"/>
  <c r="K9345" i="15"/>
  <c r="K9346" i="15"/>
  <c r="K9347" i="15"/>
  <c r="K9348" i="15"/>
  <c r="K9349" i="15"/>
  <c r="K9350" i="15"/>
  <c r="K9351" i="15"/>
  <c r="K9352" i="15"/>
  <c r="K9353" i="15"/>
  <c r="K9354" i="15"/>
  <c r="K9355" i="15"/>
  <c r="K9356" i="15"/>
  <c r="K9357" i="15"/>
  <c r="K9358" i="15"/>
  <c r="K9359" i="15"/>
  <c r="K9360" i="15"/>
  <c r="K9361" i="15"/>
  <c r="K9362" i="15"/>
  <c r="K9363" i="15"/>
  <c r="K9364" i="15"/>
  <c r="K9365" i="15"/>
  <c r="K9366" i="15"/>
  <c r="K9367" i="15"/>
  <c r="K9368" i="15"/>
  <c r="K9369" i="15"/>
  <c r="K9370" i="15"/>
  <c r="K9371" i="15"/>
  <c r="K9372" i="15"/>
  <c r="K9373" i="15"/>
  <c r="K9374" i="15"/>
  <c r="K9375" i="15"/>
  <c r="K9376" i="15"/>
  <c r="K9377" i="15"/>
  <c r="K9378" i="15"/>
  <c r="K9379" i="15"/>
  <c r="K9380" i="15"/>
  <c r="K9381" i="15"/>
  <c r="K9382" i="15"/>
  <c r="K9383" i="15"/>
  <c r="K9384" i="15"/>
  <c r="K9385" i="15"/>
  <c r="K9386" i="15"/>
  <c r="K9387" i="15"/>
  <c r="K9388" i="15"/>
  <c r="K9389" i="15"/>
  <c r="K9390" i="15"/>
  <c r="K9391" i="15"/>
  <c r="K9392" i="15"/>
  <c r="K9393" i="15"/>
  <c r="K9394" i="15"/>
  <c r="K9395" i="15"/>
  <c r="K9396" i="15"/>
  <c r="K9397" i="15"/>
  <c r="K9398" i="15"/>
  <c r="K9399" i="15"/>
  <c r="K9400" i="15"/>
  <c r="K9401" i="15"/>
  <c r="K9402" i="15"/>
  <c r="K9403" i="15"/>
  <c r="K9404" i="15"/>
  <c r="K9405" i="15"/>
  <c r="K9406" i="15"/>
  <c r="K9407" i="15"/>
  <c r="K9408" i="15"/>
  <c r="K9409" i="15"/>
  <c r="K9410" i="15"/>
  <c r="K9411" i="15"/>
  <c r="K9412" i="15"/>
  <c r="K9413" i="15"/>
  <c r="K9414" i="15"/>
  <c r="K9415" i="15"/>
  <c r="K9416" i="15"/>
  <c r="K9417" i="15"/>
  <c r="K9418" i="15"/>
  <c r="K9419" i="15"/>
  <c r="K9420" i="15"/>
  <c r="K9421" i="15"/>
  <c r="K9422" i="15"/>
  <c r="K9423" i="15"/>
  <c r="K9424" i="15"/>
  <c r="K9425" i="15"/>
  <c r="K9426" i="15"/>
  <c r="K9427" i="15"/>
  <c r="K9428" i="15"/>
  <c r="K9429" i="15"/>
  <c r="K9430" i="15"/>
  <c r="K9431" i="15"/>
  <c r="K9432" i="15"/>
  <c r="K9433" i="15"/>
  <c r="K9434" i="15"/>
  <c r="K9435" i="15"/>
  <c r="K9436" i="15"/>
  <c r="K9437" i="15"/>
  <c r="K9438" i="15"/>
  <c r="K9439" i="15"/>
  <c r="K9440" i="15"/>
  <c r="K9441" i="15"/>
  <c r="K9442" i="15"/>
  <c r="K9443" i="15"/>
  <c r="K9444" i="15"/>
  <c r="K9445" i="15"/>
  <c r="K9446" i="15"/>
  <c r="K9447" i="15"/>
  <c r="K9448" i="15"/>
  <c r="K9449" i="15"/>
  <c r="K9450" i="15"/>
  <c r="K9451" i="15"/>
  <c r="K9452" i="15"/>
  <c r="K9453" i="15"/>
  <c r="K9454" i="15"/>
  <c r="K9455" i="15"/>
  <c r="K9456" i="15"/>
  <c r="K9457" i="15"/>
  <c r="K9458" i="15"/>
  <c r="K9459" i="15"/>
  <c r="K9460" i="15"/>
  <c r="K9461" i="15"/>
  <c r="K9462" i="15"/>
  <c r="K9463" i="15"/>
  <c r="K9464" i="15"/>
  <c r="K9465" i="15"/>
  <c r="K9466" i="15"/>
  <c r="K9467" i="15"/>
  <c r="K9468" i="15"/>
  <c r="K9469" i="15"/>
  <c r="K9470" i="15"/>
  <c r="K9471" i="15"/>
  <c r="K9472" i="15"/>
  <c r="K9473" i="15"/>
  <c r="K9474" i="15"/>
  <c r="K9475" i="15"/>
  <c r="K9476" i="15"/>
  <c r="K9477" i="15"/>
  <c r="K9478" i="15"/>
  <c r="K9479" i="15"/>
  <c r="K9480" i="15"/>
  <c r="K9481" i="15"/>
  <c r="K9482" i="15"/>
  <c r="K9483" i="15"/>
  <c r="K9484" i="15"/>
  <c r="K9485" i="15"/>
  <c r="K9486" i="15"/>
  <c r="K9487" i="15"/>
  <c r="K9488" i="15"/>
  <c r="K9489" i="15"/>
  <c r="K9490" i="15"/>
  <c r="K9491" i="15"/>
  <c r="K9492" i="15"/>
  <c r="K9493" i="15"/>
  <c r="K9494" i="15"/>
  <c r="K9495" i="15"/>
  <c r="K9496" i="15"/>
  <c r="K9497" i="15"/>
  <c r="K9498" i="15"/>
  <c r="K9499" i="15"/>
  <c r="K9500" i="15"/>
  <c r="K9501" i="15"/>
  <c r="K9502" i="15"/>
  <c r="K9503" i="15"/>
  <c r="K9504" i="15"/>
  <c r="K9505" i="15"/>
  <c r="K9506" i="15"/>
  <c r="K9507" i="15"/>
  <c r="K9508" i="15"/>
  <c r="K9509" i="15"/>
  <c r="K9510" i="15"/>
  <c r="K9511" i="15"/>
  <c r="K9512" i="15"/>
  <c r="K9513" i="15"/>
  <c r="K9514" i="15"/>
  <c r="K9515" i="15"/>
  <c r="K9516" i="15"/>
  <c r="K9517" i="15"/>
  <c r="K9518" i="15"/>
  <c r="K9519" i="15"/>
  <c r="K9520" i="15"/>
  <c r="K9521" i="15"/>
  <c r="K9522" i="15"/>
  <c r="K9523" i="15"/>
  <c r="K9524" i="15"/>
  <c r="K9525" i="15"/>
  <c r="K9526" i="15"/>
  <c r="K9527" i="15"/>
  <c r="K9528" i="15"/>
  <c r="K9529" i="15"/>
  <c r="K9530" i="15"/>
  <c r="K9531" i="15"/>
  <c r="K9532" i="15"/>
  <c r="K9533" i="15"/>
  <c r="K9534" i="15"/>
  <c r="K9535" i="15"/>
  <c r="K9536" i="15"/>
  <c r="K9537" i="15"/>
  <c r="K9538" i="15"/>
  <c r="K9539" i="15"/>
  <c r="K9540" i="15"/>
  <c r="K9541" i="15"/>
  <c r="K9542" i="15"/>
  <c r="K9543" i="15"/>
  <c r="K9544" i="15"/>
  <c r="K9545" i="15"/>
  <c r="K9546" i="15"/>
  <c r="K9547" i="15"/>
  <c r="K9548" i="15"/>
  <c r="K9549" i="15"/>
  <c r="K9550" i="15"/>
  <c r="K9551" i="15"/>
  <c r="K9552" i="15"/>
  <c r="K9553" i="15"/>
  <c r="K9554" i="15"/>
  <c r="K9555" i="15"/>
  <c r="K9556" i="15"/>
  <c r="K9557" i="15"/>
  <c r="K9558" i="15"/>
  <c r="K9559" i="15"/>
  <c r="K9560" i="15"/>
  <c r="K9561" i="15"/>
  <c r="K9562" i="15"/>
  <c r="K9563" i="15"/>
  <c r="K9564" i="15"/>
  <c r="K9565" i="15"/>
  <c r="K9566" i="15"/>
  <c r="K9567" i="15"/>
  <c r="K9568" i="15"/>
  <c r="K9569" i="15"/>
  <c r="K9570" i="15"/>
  <c r="K9571" i="15"/>
  <c r="K9572" i="15"/>
  <c r="K9573" i="15"/>
  <c r="K9574" i="15"/>
  <c r="K9575" i="15"/>
  <c r="K9576" i="15"/>
  <c r="K9577" i="15"/>
  <c r="K9578" i="15"/>
  <c r="K9579" i="15"/>
  <c r="K9580" i="15"/>
  <c r="K9581" i="15"/>
  <c r="K9582" i="15"/>
  <c r="K9583" i="15"/>
  <c r="K9584" i="15"/>
  <c r="K9585" i="15"/>
  <c r="K9586" i="15"/>
  <c r="K9587" i="15"/>
  <c r="K9588" i="15"/>
  <c r="K9589" i="15"/>
  <c r="K9590" i="15"/>
  <c r="K9591" i="15"/>
  <c r="K9592" i="15"/>
  <c r="K9593" i="15"/>
  <c r="K9594" i="15"/>
  <c r="K9595" i="15"/>
  <c r="K9596" i="15"/>
  <c r="K9597" i="15"/>
  <c r="K9598" i="15"/>
  <c r="K9599" i="15"/>
  <c r="K9600" i="15"/>
  <c r="K9601" i="15"/>
  <c r="K9602" i="15"/>
  <c r="K9603" i="15"/>
  <c r="K9604" i="15"/>
  <c r="K9605" i="15"/>
  <c r="K9606" i="15"/>
  <c r="K9607" i="15"/>
  <c r="K9608" i="15"/>
  <c r="K9609" i="15"/>
  <c r="K9610" i="15"/>
  <c r="K9611" i="15"/>
  <c r="K9612" i="15"/>
  <c r="K9613" i="15"/>
  <c r="K9614" i="15"/>
  <c r="K9615" i="15"/>
  <c r="K9616" i="15"/>
  <c r="K9617" i="15"/>
  <c r="K9618" i="15"/>
  <c r="K9619" i="15"/>
  <c r="K9620" i="15"/>
  <c r="K9621" i="15"/>
  <c r="K9622" i="15"/>
  <c r="K9623" i="15"/>
  <c r="K9624" i="15"/>
  <c r="K9625" i="15"/>
  <c r="K9626" i="15"/>
  <c r="K9627" i="15"/>
  <c r="K9628" i="15"/>
  <c r="K9629" i="15"/>
  <c r="K9630" i="15"/>
  <c r="K9631" i="15"/>
  <c r="K9632" i="15"/>
  <c r="K9633" i="15"/>
  <c r="K9634" i="15"/>
  <c r="K9635" i="15"/>
  <c r="K9636" i="15"/>
  <c r="K9637" i="15"/>
  <c r="K9638" i="15"/>
  <c r="K9639" i="15"/>
  <c r="K9640" i="15"/>
  <c r="K9641" i="15"/>
  <c r="K9642" i="15"/>
  <c r="K9643" i="15"/>
  <c r="K9644" i="15"/>
  <c r="K9645" i="15"/>
  <c r="K9646" i="15"/>
  <c r="K9647" i="15"/>
  <c r="K9648" i="15"/>
  <c r="K9649" i="15"/>
  <c r="K9650" i="15"/>
  <c r="K9651" i="15"/>
  <c r="K9652" i="15"/>
  <c r="K9653" i="15"/>
  <c r="K9654" i="15"/>
  <c r="K9655" i="15"/>
  <c r="K9656" i="15"/>
  <c r="K9657" i="15"/>
  <c r="K9658" i="15"/>
  <c r="K9659" i="15"/>
  <c r="K9660" i="15"/>
  <c r="K9661" i="15"/>
  <c r="K9662" i="15"/>
  <c r="K9663" i="15"/>
  <c r="K9664" i="15"/>
  <c r="K9665" i="15"/>
  <c r="K9666" i="15"/>
  <c r="K9667" i="15"/>
  <c r="K9668" i="15"/>
  <c r="K9669" i="15"/>
  <c r="K9670" i="15"/>
  <c r="K9671" i="15"/>
  <c r="K9672" i="15"/>
  <c r="K9673" i="15"/>
  <c r="K9674" i="15"/>
  <c r="K9675" i="15"/>
  <c r="K9676" i="15"/>
  <c r="K9677" i="15"/>
  <c r="K9678" i="15"/>
  <c r="K9679" i="15"/>
  <c r="K9680" i="15"/>
  <c r="K9681" i="15"/>
  <c r="K9682" i="15"/>
  <c r="K9683" i="15"/>
  <c r="K9684" i="15"/>
  <c r="K9685" i="15"/>
  <c r="K9686" i="15"/>
  <c r="K9687" i="15"/>
  <c r="K9688" i="15"/>
  <c r="K9689" i="15"/>
  <c r="K9690" i="15"/>
  <c r="K9691" i="15"/>
  <c r="K9692" i="15"/>
  <c r="K9693" i="15"/>
  <c r="K9694" i="15"/>
  <c r="K9695" i="15"/>
  <c r="K9696" i="15"/>
  <c r="K9697" i="15"/>
  <c r="K9698" i="15"/>
  <c r="K9699" i="15"/>
  <c r="K9700" i="15"/>
  <c r="K9701" i="15"/>
  <c r="K9702" i="15"/>
  <c r="K9703" i="15"/>
  <c r="K9704" i="15"/>
  <c r="K9705" i="15"/>
  <c r="K9706" i="15"/>
  <c r="K9707" i="15"/>
  <c r="K9708" i="15"/>
  <c r="K9709" i="15"/>
  <c r="K9710" i="15"/>
  <c r="K9711" i="15"/>
  <c r="K9712" i="15"/>
  <c r="K9713" i="15"/>
  <c r="K9714" i="15"/>
  <c r="K9715" i="15"/>
  <c r="K9716" i="15"/>
  <c r="K9717" i="15"/>
  <c r="K9718" i="15"/>
  <c r="K9719" i="15"/>
  <c r="K9720" i="15"/>
  <c r="K9721" i="15"/>
  <c r="K9722" i="15"/>
  <c r="K9723" i="15"/>
  <c r="K9724" i="15"/>
  <c r="K9725" i="15"/>
  <c r="K9726" i="15"/>
  <c r="K9727" i="15"/>
  <c r="K9728" i="15"/>
  <c r="K9729" i="15"/>
  <c r="K9730" i="15"/>
  <c r="K9731" i="15"/>
  <c r="K9732" i="15"/>
  <c r="K9733" i="15"/>
  <c r="K9734" i="15"/>
  <c r="K9735" i="15"/>
  <c r="K9736" i="15"/>
  <c r="K9737" i="15"/>
  <c r="K9738" i="15"/>
  <c r="K9739" i="15"/>
  <c r="K9740" i="15"/>
  <c r="K9741" i="15"/>
  <c r="K9742" i="15"/>
  <c r="K9743" i="15"/>
  <c r="K9744" i="15"/>
  <c r="K9745" i="15"/>
  <c r="K9746" i="15"/>
  <c r="K9747" i="15"/>
  <c r="K9748" i="15"/>
  <c r="K9749" i="15"/>
  <c r="K9750" i="15"/>
  <c r="K9751" i="15"/>
  <c r="K9752" i="15"/>
  <c r="K9753" i="15"/>
  <c r="K9754" i="15"/>
  <c r="K9755" i="15"/>
  <c r="K9756" i="15"/>
  <c r="K9757" i="15"/>
  <c r="K9758" i="15"/>
  <c r="K9759" i="15"/>
  <c r="K9760" i="15"/>
  <c r="K9761" i="15"/>
  <c r="K9762" i="15"/>
  <c r="K9763" i="15"/>
  <c r="K9764" i="15"/>
  <c r="K9765" i="15"/>
  <c r="K9766" i="15"/>
  <c r="K9767" i="15"/>
  <c r="K9768" i="15"/>
  <c r="K9769" i="15"/>
  <c r="K9770" i="15"/>
  <c r="K9771" i="15"/>
  <c r="K9772" i="15"/>
  <c r="K9773" i="15"/>
  <c r="K9774" i="15"/>
  <c r="K9775" i="15"/>
  <c r="K9776" i="15"/>
  <c r="K9777" i="15"/>
  <c r="K9778" i="15"/>
  <c r="K9779" i="15"/>
  <c r="K9780" i="15"/>
  <c r="K9781" i="15"/>
  <c r="K9782" i="15"/>
  <c r="K9783" i="15"/>
  <c r="K9784" i="15"/>
  <c r="K9785" i="15"/>
  <c r="K9786" i="15"/>
  <c r="K9787" i="15"/>
  <c r="K9788" i="15"/>
  <c r="K9789" i="15"/>
  <c r="K9790" i="15"/>
  <c r="K9791" i="15"/>
  <c r="K9792" i="15"/>
  <c r="K9793" i="15"/>
  <c r="K9794" i="15"/>
  <c r="K9795" i="15"/>
  <c r="K9796" i="15"/>
  <c r="K9797" i="15"/>
  <c r="K9798" i="15"/>
  <c r="K9799" i="15"/>
  <c r="K9800" i="15"/>
  <c r="K9801" i="15"/>
  <c r="K9802" i="15"/>
  <c r="K9803" i="15"/>
  <c r="K9804" i="15"/>
  <c r="K9805" i="15"/>
  <c r="K9806" i="15"/>
  <c r="K9807" i="15"/>
  <c r="K9808" i="15"/>
  <c r="K9809" i="15"/>
  <c r="K9810" i="15"/>
  <c r="K9811" i="15"/>
  <c r="K9812" i="15"/>
  <c r="K9813" i="15"/>
  <c r="K9814" i="15"/>
  <c r="K9815" i="15"/>
  <c r="K9816" i="15"/>
  <c r="K9817" i="15"/>
  <c r="K9818" i="15"/>
  <c r="K9819" i="15"/>
  <c r="K9820" i="15"/>
  <c r="K9821" i="15"/>
  <c r="K9822" i="15"/>
  <c r="K9823" i="15"/>
  <c r="K9824" i="15"/>
  <c r="K9825" i="15"/>
  <c r="K9826" i="15"/>
  <c r="K9827" i="15"/>
  <c r="K9828" i="15"/>
  <c r="K9829" i="15"/>
  <c r="K9830" i="15"/>
  <c r="K9831" i="15"/>
  <c r="K9832" i="15"/>
  <c r="K9833" i="15"/>
  <c r="K9834" i="15"/>
  <c r="K9835" i="15"/>
  <c r="K9836" i="15"/>
  <c r="K9837" i="15"/>
  <c r="K9838" i="15"/>
  <c r="K9839" i="15"/>
  <c r="K9840" i="15"/>
  <c r="K9841" i="15"/>
  <c r="K9842" i="15"/>
  <c r="K9843" i="15"/>
  <c r="K9844" i="15"/>
  <c r="K9845" i="15"/>
  <c r="K9846" i="15"/>
  <c r="K9847" i="15"/>
  <c r="K9848" i="15"/>
  <c r="K9849" i="15"/>
  <c r="K9850" i="15"/>
  <c r="K9851" i="15"/>
  <c r="K9852" i="15"/>
  <c r="K9853" i="15"/>
  <c r="K9854" i="15"/>
  <c r="K9855" i="15"/>
  <c r="K9856" i="15"/>
  <c r="K9857" i="15"/>
  <c r="K9858" i="15"/>
  <c r="K9859" i="15"/>
  <c r="K9860" i="15"/>
  <c r="K9861" i="15"/>
  <c r="K9862" i="15"/>
  <c r="K9863" i="15"/>
  <c r="K9864" i="15"/>
  <c r="K9865" i="15"/>
  <c r="K9866" i="15"/>
  <c r="K9867" i="15"/>
  <c r="K9868" i="15"/>
  <c r="K9869" i="15"/>
  <c r="K9870" i="15"/>
  <c r="K9871" i="15"/>
  <c r="K9872" i="15"/>
  <c r="K9873" i="15"/>
  <c r="K9874" i="15"/>
  <c r="K9875" i="15"/>
  <c r="K9876" i="15"/>
  <c r="K9877" i="15"/>
  <c r="K9878" i="15"/>
  <c r="K9879" i="15"/>
  <c r="K9880" i="15"/>
  <c r="K9881" i="15"/>
  <c r="K9882" i="15"/>
  <c r="K9883" i="15"/>
  <c r="K9884" i="15"/>
  <c r="K9885" i="15"/>
  <c r="K9886" i="15"/>
  <c r="K9887" i="15"/>
  <c r="K9888" i="15"/>
  <c r="K9889" i="15"/>
  <c r="K9890" i="15"/>
  <c r="K9891" i="15"/>
  <c r="K9892" i="15"/>
  <c r="K9893" i="15"/>
  <c r="K9894" i="15"/>
  <c r="K9895" i="15"/>
  <c r="K9896" i="15"/>
  <c r="K9897" i="15"/>
  <c r="K9898" i="15"/>
  <c r="K9899" i="15"/>
  <c r="K9900" i="15"/>
  <c r="K9901" i="15"/>
  <c r="K9902" i="15"/>
  <c r="K9903" i="15"/>
  <c r="K9904" i="15"/>
  <c r="K9905" i="15"/>
  <c r="K9906" i="15"/>
  <c r="K9907" i="15"/>
  <c r="K9908" i="15"/>
  <c r="K9909" i="15"/>
  <c r="K9910" i="15"/>
  <c r="K9911" i="15"/>
  <c r="K9912" i="15"/>
  <c r="K9913" i="15"/>
  <c r="K9914" i="15"/>
  <c r="K9915" i="15"/>
  <c r="K9916" i="15"/>
  <c r="K9917" i="15"/>
  <c r="K9918" i="15"/>
  <c r="K9919" i="15"/>
  <c r="K9920" i="15"/>
  <c r="K9921" i="15"/>
  <c r="K9922" i="15"/>
  <c r="K9923" i="15"/>
  <c r="K9924" i="15"/>
  <c r="K9925" i="15"/>
  <c r="K9926" i="15"/>
  <c r="K9927" i="15"/>
  <c r="K9928" i="15"/>
  <c r="K9929" i="15"/>
  <c r="K9930" i="15"/>
  <c r="K9931" i="15"/>
  <c r="K9932" i="15"/>
  <c r="K9933" i="15"/>
  <c r="K9934" i="15"/>
  <c r="K9935" i="15"/>
  <c r="K9936" i="15"/>
  <c r="K9937" i="15"/>
  <c r="K9938" i="15"/>
  <c r="K9939" i="15"/>
  <c r="K9940" i="15"/>
  <c r="K9941" i="15"/>
  <c r="K9942" i="15"/>
  <c r="K9943" i="15"/>
  <c r="K9944" i="15"/>
  <c r="K9945" i="15"/>
  <c r="K9946" i="15"/>
  <c r="K9947" i="15"/>
  <c r="K9948" i="15"/>
  <c r="K9949" i="15"/>
  <c r="K9950" i="15"/>
  <c r="K9951" i="15"/>
  <c r="K9952" i="15"/>
  <c r="K9953" i="15"/>
  <c r="K9954" i="15"/>
  <c r="K9955" i="15"/>
  <c r="K9956" i="15"/>
  <c r="K9957" i="15"/>
  <c r="K9958" i="15"/>
  <c r="K9959" i="15"/>
  <c r="K9960" i="15"/>
  <c r="K9961" i="15"/>
  <c r="K9962" i="15"/>
  <c r="K9963" i="15"/>
  <c r="K9964" i="15"/>
  <c r="K9965" i="15"/>
  <c r="K9966" i="15"/>
  <c r="K9967" i="15"/>
  <c r="K9968" i="15"/>
  <c r="K9969" i="15"/>
  <c r="K9970" i="15"/>
  <c r="K9971" i="15"/>
  <c r="K9972" i="15"/>
  <c r="K9973" i="15"/>
  <c r="K9974" i="15"/>
  <c r="K9975" i="15"/>
  <c r="K9976" i="15"/>
  <c r="K9977" i="15"/>
  <c r="K9978" i="15"/>
  <c r="K9979" i="15"/>
  <c r="K9980" i="15"/>
  <c r="K9981" i="15"/>
  <c r="K9982" i="15"/>
  <c r="K9983" i="15"/>
  <c r="K9984" i="15"/>
  <c r="K9985" i="15"/>
  <c r="K9986" i="15"/>
  <c r="K9987" i="15"/>
  <c r="K9988" i="15"/>
  <c r="K9989" i="15"/>
  <c r="K9990" i="15"/>
  <c r="K9991" i="15"/>
  <c r="K9992" i="15"/>
  <c r="K9993" i="15"/>
  <c r="K9994" i="15"/>
  <c r="K9995" i="15"/>
  <c r="K9996" i="15"/>
  <c r="K9997" i="15"/>
  <c r="K9998" i="15"/>
  <c r="K9999" i="15"/>
  <c r="K10000" i="15"/>
  <c r="K10001" i="15"/>
  <c r="K10002" i="15"/>
  <c r="K10003" i="15"/>
  <c r="K10004" i="15"/>
  <c r="K10005" i="15"/>
  <c r="K10006" i="15"/>
  <c r="K10007" i="15"/>
  <c r="K10008" i="15"/>
  <c r="K10009" i="15"/>
  <c r="K10010" i="15"/>
  <c r="K10011" i="15"/>
  <c r="K10012" i="15"/>
  <c r="K10013" i="15"/>
  <c r="K10014" i="15"/>
  <c r="K10015" i="15"/>
  <c r="K10016" i="15"/>
  <c r="K10017" i="15"/>
  <c r="K10018" i="15"/>
  <c r="K10019" i="15"/>
  <c r="K10020" i="15"/>
  <c r="K10021" i="15"/>
  <c r="K10022" i="15"/>
  <c r="K10023" i="15"/>
  <c r="K10024" i="15"/>
  <c r="K10025" i="15"/>
  <c r="K10026" i="15"/>
  <c r="K10027" i="15"/>
  <c r="K10028" i="15"/>
  <c r="K10029" i="15"/>
  <c r="K10030" i="15"/>
  <c r="K10031" i="15"/>
  <c r="K10032" i="15"/>
  <c r="K10033" i="15"/>
  <c r="K10034" i="15"/>
  <c r="K10035" i="15"/>
  <c r="K10036" i="15"/>
  <c r="K10037" i="15"/>
  <c r="K10038" i="15"/>
  <c r="K10039" i="15"/>
  <c r="K10040" i="15"/>
  <c r="K10041" i="15"/>
  <c r="K10042" i="15"/>
  <c r="K10043" i="15"/>
  <c r="K10044" i="15"/>
  <c r="K10045" i="15"/>
  <c r="K10046" i="15"/>
  <c r="K10047" i="15"/>
  <c r="K10048" i="15"/>
  <c r="K10049" i="15"/>
  <c r="K10050" i="15"/>
  <c r="K10051" i="15"/>
  <c r="K10052" i="15"/>
  <c r="K10053" i="15"/>
  <c r="K10054" i="15"/>
  <c r="K10055" i="15"/>
  <c r="K10056" i="15"/>
  <c r="K10057" i="15"/>
  <c r="K10058" i="15"/>
  <c r="K10059" i="15"/>
  <c r="K10060" i="15"/>
  <c r="K10061" i="15"/>
  <c r="K10062" i="15"/>
  <c r="K10063" i="15"/>
  <c r="K10064" i="15"/>
  <c r="K10065" i="15"/>
  <c r="K10066" i="15"/>
  <c r="K10067" i="15"/>
  <c r="K10068" i="15"/>
  <c r="K10069" i="15"/>
  <c r="K10070" i="15"/>
  <c r="K10071" i="15"/>
  <c r="K10072" i="15"/>
  <c r="K10073" i="15"/>
  <c r="K10074" i="15"/>
  <c r="K10075" i="15"/>
  <c r="K10076" i="15"/>
  <c r="K10077" i="15"/>
  <c r="K10078" i="15"/>
  <c r="K10079" i="15"/>
  <c r="K10080" i="15"/>
  <c r="K10081" i="15"/>
  <c r="K10082" i="15"/>
  <c r="K10083" i="15"/>
  <c r="K10084" i="15"/>
  <c r="K10085" i="15"/>
  <c r="K10086" i="15"/>
  <c r="K10087" i="15"/>
  <c r="K10088" i="15"/>
  <c r="K10089" i="15"/>
  <c r="K10090" i="15"/>
  <c r="K10091" i="15"/>
  <c r="K10092" i="15"/>
  <c r="K10093" i="15"/>
  <c r="K10094" i="15"/>
  <c r="K10095" i="15"/>
  <c r="K10096" i="15"/>
  <c r="K10097" i="15"/>
  <c r="K10098" i="15"/>
  <c r="K10099" i="15"/>
  <c r="K10100" i="15"/>
  <c r="K10101" i="15"/>
  <c r="K10102" i="15"/>
  <c r="K10103" i="15"/>
  <c r="K10104" i="15"/>
  <c r="K10105" i="15"/>
  <c r="K10106" i="15"/>
  <c r="K10107" i="15"/>
  <c r="K10108" i="15"/>
  <c r="K10109" i="15"/>
  <c r="K10110" i="15"/>
  <c r="K10111" i="15"/>
  <c r="K10112" i="15"/>
  <c r="K10113" i="15"/>
  <c r="K10114" i="15"/>
  <c r="K10115" i="15"/>
  <c r="K10116" i="15"/>
  <c r="K10117" i="15"/>
  <c r="K10118" i="15"/>
  <c r="K10119" i="15"/>
  <c r="K10120" i="15"/>
  <c r="K10121" i="15"/>
  <c r="K10122" i="15"/>
  <c r="K10123" i="15"/>
  <c r="K10124" i="15"/>
  <c r="K10125" i="15"/>
  <c r="K10126" i="15"/>
  <c r="K10127" i="15"/>
  <c r="K10128" i="15"/>
  <c r="K10129" i="15"/>
  <c r="K10130" i="15"/>
  <c r="K10131" i="15"/>
  <c r="K10132" i="15"/>
  <c r="K10133" i="15"/>
  <c r="K10134" i="15"/>
  <c r="K10135" i="15"/>
  <c r="K10136" i="15"/>
  <c r="K10137" i="15"/>
  <c r="K10138" i="15"/>
  <c r="K10139" i="15"/>
  <c r="K10140" i="15"/>
  <c r="K10141" i="15"/>
  <c r="K10142" i="15"/>
  <c r="K10143" i="15"/>
  <c r="K10144" i="15"/>
  <c r="K10145" i="15"/>
  <c r="K10146" i="15"/>
  <c r="K10147" i="15"/>
  <c r="K10148" i="15"/>
  <c r="K10149" i="15"/>
  <c r="K10150" i="15"/>
  <c r="K10151" i="15"/>
  <c r="K10152" i="15"/>
  <c r="K10153" i="15"/>
  <c r="K10154" i="15"/>
  <c r="K10155" i="15"/>
  <c r="K10156" i="15"/>
  <c r="K10157" i="15"/>
  <c r="K10158" i="15"/>
  <c r="K10159" i="15"/>
  <c r="K10160" i="15"/>
  <c r="K10161" i="15"/>
  <c r="K10162" i="15"/>
  <c r="K10163" i="15"/>
  <c r="K10164" i="15"/>
  <c r="K10165" i="15"/>
  <c r="K10166" i="15"/>
  <c r="K10167" i="15"/>
  <c r="K10168" i="15"/>
  <c r="K10169" i="15"/>
  <c r="K10170" i="15"/>
  <c r="K10171" i="15"/>
  <c r="K10172" i="15"/>
  <c r="K10173" i="15"/>
  <c r="K10174" i="15"/>
  <c r="K10175" i="15"/>
  <c r="K10176" i="15"/>
  <c r="K10177" i="15"/>
  <c r="K10178" i="15"/>
  <c r="K10179" i="15"/>
  <c r="K10180" i="15"/>
  <c r="K10181" i="15"/>
  <c r="K10182" i="15"/>
  <c r="K10183" i="15"/>
  <c r="K10184" i="15"/>
  <c r="K10185" i="15"/>
  <c r="K10186" i="15"/>
  <c r="K10187" i="15"/>
  <c r="K10188" i="15"/>
  <c r="K10189" i="15"/>
  <c r="K10190" i="15"/>
  <c r="K10191" i="15"/>
  <c r="K10192" i="15"/>
  <c r="K10193" i="15"/>
  <c r="K10194" i="15"/>
  <c r="K10195" i="15"/>
  <c r="K10196" i="15"/>
  <c r="K10197" i="15"/>
  <c r="K10198" i="15"/>
  <c r="K10199" i="15"/>
  <c r="K10200" i="15"/>
  <c r="K10201" i="15"/>
  <c r="K10202" i="15"/>
  <c r="K10203" i="15"/>
  <c r="K10204" i="15"/>
  <c r="K10205" i="15"/>
  <c r="K10206" i="15"/>
  <c r="K10207" i="15"/>
  <c r="K10208" i="15"/>
  <c r="K10209" i="15"/>
  <c r="K10210" i="15"/>
  <c r="K10211" i="15"/>
  <c r="K10212" i="15"/>
  <c r="K10213" i="15"/>
  <c r="K10214" i="15"/>
  <c r="K10215" i="15"/>
  <c r="K10216" i="15"/>
  <c r="K10217" i="15"/>
  <c r="K10218" i="15"/>
  <c r="K10219" i="15"/>
  <c r="K10220" i="15"/>
  <c r="K10221" i="15"/>
  <c r="K10222" i="15"/>
  <c r="K10223" i="15"/>
  <c r="K10224" i="15"/>
  <c r="K10225" i="15"/>
  <c r="K10226" i="15"/>
  <c r="K10227" i="15"/>
  <c r="K10228" i="15"/>
  <c r="K10229" i="15"/>
  <c r="K10230" i="15"/>
  <c r="K10231" i="15"/>
  <c r="K10232" i="15"/>
  <c r="K10233" i="15"/>
  <c r="K10234" i="15"/>
  <c r="K10235" i="15"/>
  <c r="K10236" i="15"/>
  <c r="K10237" i="15"/>
  <c r="K10238" i="15"/>
  <c r="K10239" i="15"/>
  <c r="K10240" i="15"/>
  <c r="K10241" i="15"/>
  <c r="K10242" i="15"/>
  <c r="K10243" i="15"/>
  <c r="K10244" i="15"/>
  <c r="K10245" i="15"/>
  <c r="K10246" i="15"/>
  <c r="K10247" i="15"/>
  <c r="K10248" i="15"/>
  <c r="K10249" i="15"/>
  <c r="K10250" i="15"/>
  <c r="K10251" i="15"/>
  <c r="K10252" i="15"/>
  <c r="K10253" i="15"/>
  <c r="K10254" i="15"/>
  <c r="K10255" i="15"/>
  <c r="K10256" i="15"/>
  <c r="K10257" i="15"/>
  <c r="K10258" i="15"/>
  <c r="K10259" i="15"/>
  <c r="K10260" i="15"/>
  <c r="K10261" i="15"/>
  <c r="K10262" i="15"/>
  <c r="K10263" i="15"/>
  <c r="K10264" i="15"/>
  <c r="K10265" i="15"/>
  <c r="K10266" i="15"/>
  <c r="K10267" i="15"/>
  <c r="K10268" i="15"/>
  <c r="K10269" i="15"/>
  <c r="K10270" i="15"/>
  <c r="K10271" i="15"/>
  <c r="K10272" i="15"/>
  <c r="K10273" i="15"/>
  <c r="K10274" i="15"/>
  <c r="K10275" i="15"/>
  <c r="K10276" i="15"/>
  <c r="K10277" i="15"/>
  <c r="K10278" i="15"/>
  <c r="K10279" i="15"/>
  <c r="K10280" i="15"/>
  <c r="K10281" i="15"/>
  <c r="K10282" i="15"/>
  <c r="K10283" i="15"/>
  <c r="K10284" i="15"/>
  <c r="K10285" i="15"/>
  <c r="K10286" i="15"/>
  <c r="K10287" i="15"/>
  <c r="K10288" i="15"/>
  <c r="K10289" i="15"/>
  <c r="K10290" i="15"/>
  <c r="K10291" i="15"/>
  <c r="K10292" i="15"/>
  <c r="K10293" i="15"/>
  <c r="K10294" i="15"/>
  <c r="K10295" i="15"/>
  <c r="K10296" i="15"/>
  <c r="K10297" i="15"/>
  <c r="K10298" i="15"/>
  <c r="K10299" i="15"/>
  <c r="K10300" i="15"/>
  <c r="K10301" i="15"/>
  <c r="K10302" i="15"/>
  <c r="K10303" i="15"/>
  <c r="K10304" i="15"/>
  <c r="K10305" i="15"/>
  <c r="K10306" i="15"/>
  <c r="K10307" i="15"/>
  <c r="K10308" i="15"/>
  <c r="K10309" i="15"/>
  <c r="K10310" i="15"/>
  <c r="K10311" i="15"/>
  <c r="K10312" i="15"/>
  <c r="K10313" i="15"/>
  <c r="K10314" i="15"/>
  <c r="K10315" i="15"/>
  <c r="K10316" i="15"/>
  <c r="K10317" i="15"/>
  <c r="K10318" i="15"/>
  <c r="K10319" i="15"/>
  <c r="K10320" i="15"/>
  <c r="K10321" i="15"/>
  <c r="K10322" i="15"/>
  <c r="K10323" i="15"/>
  <c r="K10324" i="15"/>
  <c r="K10325" i="15"/>
  <c r="K10326" i="15"/>
  <c r="K10327" i="15"/>
  <c r="K10328" i="15"/>
  <c r="K10329" i="15"/>
  <c r="K10330" i="15"/>
  <c r="K10331" i="15"/>
  <c r="K10332" i="15"/>
  <c r="K10333" i="15"/>
  <c r="K10334" i="15"/>
  <c r="K10335" i="15"/>
  <c r="K10336" i="15"/>
  <c r="K10337" i="15"/>
  <c r="K10338" i="15"/>
  <c r="K10339" i="15"/>
  <c r="K10340" i="15"/>
  <c r="K10341" i="15"/>
  <c r="K10342" i="15"/>
  <c r="K10343" i="15"/>
  <c r="K10344" i="15"/>
  <c r="K10345" i="15"/>
  <c r="K10346" i="15"/>
  <c r="K10347" i="15"/>
  <c r="K10348" i="15"/>
  <c r="K10349" i="15"/>
  <c r="K10350" i="15"/>
  <c r="K10351" i="15"/>
  <c r="K10352" i="15"/>
  <c r="K10353" i="15"/>
  <c r="K10354" i="15"/>
  <c r="K10355" i="15"/>
  <c r="K10356" i="15"/>
  <c r="K10357" i="15"/>
  <c r="K10358" i="15"/>
  <c r="K10359" i="15"/>
  <c r="K10360" i="15"/>
  <c r="K10361" i="15"/>
  <c r="K10362" i="15"/>
  <c r="K10363" i="15"/>
  <c r="K10364" i="15"/>
  <c r="K10365" i="15"/>
  <c r="K10366" i="15"/>
  <c r="K10367" i="15"/>
  <c r="K10368" i="15"/>
  <c r="K10369" i="15"/>
  <c r="K10370" i="15"/>
  <c r="K10371" i="15"/>
  <c r="K10372" i="15"/>
  <c r="K10373" i="15"/>
  <c r="K10374" i="15"/>
  <c r="K10375" i="15"/>
  <c r="K10376" i="15"/>
  <c r="K10377" i="15"/>
  <c r="K10378" i="15"/>
  <c r="K10379" i="15"/>
  <c r="K10380" i="15"/>
  <c r="K10381" i="15"/>
  <c r="K10382" i="15"/>
  <c r="K10383" i="15"/>
  <c r="K10384" i="15"/>
  <c r="K10385" i="15"/>
  <c r="K10386" i="15"/>
  <c r="K10387" i="15"/>
  <c r="K10388" i="15"/>
  <c r="K10389" i="15"/>
  <c r="K10390" i="15"/>
  <c r="K10391" i="15"/>
  <c r="K10392" i="15"/>
  <c r="K10393" i="15"/>
  <c r="K10394" i="15"/>
  <c r="K10395" i="15"/>
  <c r="K10396" i="15"/>
  <c r="K10397" i="15"/>
  <c r="K10398" i="15"/>
  <c r="K10399" i="15"/>
  <c r="K10400" i="15"/>
  <c r="K10401" i="15"/>
  <c r="K10402" i="15"/>
  <c r="K10403" i="15"/>
  <c r="K10404" i="15"/>
  <c r="K10405" i="15"/>
  <c r="K10406" i="15"/>
  <c r="K10407" i="15"/>
  <c r="K10408" i="15"/>
  <c r="K10409" i="15"/>
  <c r="K10410" i="15"/>
  <c r="K10411" i="15"/>
  <c r="K10412" i="15"/>
  <c r="K10413" i="15"/>
  <c r="K10414" i="15"/>
  <c r="K10415" i="15"/>
  <c r="K10416" i="15"/>
  <c r="K10417" i="15"/>
  <c r="K10418" i="15"/>
  <c r="K10419" i="15"/>
  <c r="K10420" i="15"/>
  <c r="K10421" i="15"/>
  <c r="K10422" i="15"/>
  <c r="K10423" i="15"/>
  <c r="K10424" i="15"/>
  <c r="K10425" i="15"/>
  <c r="K10426" i="15"/>
  <c r="K10427" i="15"/>
  <c r="K10428" i="15"/>
  <c r="K10429" i="15"/>
  <c r="K10430" i="15"/>
  <c r="K10431" i="15"/>
  <c r="K10432" i="15"/>
  <c r="K10433" i="15"/>
  <c r="K10434" i="15"/>
  <c r="K10435" i="15"/>
  <c r="K10436" i="15"/>
  <c r="K10437" i="15"/>
  <c r="K10438" i="15"/>
  <c r="K10439" i="15"/>
  <c r="K10440" i="15"/>
  <c r="K10441" i="15"/>
  <c r="K10442" i="15"/>
  <c r="K10443" i="15"/>
  <c r="K10444" i="15"/>
  <c r="K10445" i="15"/>
  <c r="K10446" i="15"/>
  <c r="K10447" i="15"/>
  <c r="K10448" i="15"/>
  <c r="K10449" i="15"/>
  <c r="K10450" i="15"/>
  <c r="K10451" i="15"/>
  <c r="K10452" i="15"/>
  <c r="K10453" i="15"/>
  <c r="K10454" i="15"/>
  <c r="K10455" i="15"/>
  <c r="K10456" i="15"/>
  <c r="K10457" i="15"/>
  <c r="K10458" i="15"/>
  <c r="K10459" i="15"/>
  <c r="K10460" i="15"/>
  <c r="K10461" i="15"/>
  <c r="K10462" i="15"/>
  <c r="K10463" i="15"/>
  <c r="K10464" i="15"/>
  <c r="K10465" i="15"/>
  <c r="K10466" i="15"/>
  <c r="K10467" i="15"/>
  <c r="K10468" i="15"/>
  <c r="K10469" i="15"/>
  <c r="K10470" i="15"/>
  <c r="K10471" i="15"/>
  <c r="K10472" i="15"/>
  <c r="K10473" i="15"/>
  <c r="K10474" i="15"/>
  <c r="K10475" i="15"/>
  <c r="K10476" i="15"/>
  <c r="K10477" i="15"/>
  <c r="K10478" i="15"/>
  <c r="K10479" i="15"/>
  <c r="K10480" i="15"/>
  <c r="K10481" i="15"/>
  <c r="K10482" i="15"/>
  <c r="K10483" i="15"/>
  <c r="K10484" i="15"/>
  <c r="K10485" i="15"/>
  <c r="K10486" i="15"/>
  <c r="K10487" i="15"/>
  <c r="K10488" i="15"/>
  <c r="K10489" i="15"/>
  <c r="K10490" i="15"/>
  <c r="K10491" i="15"/>
  <c r="K10492" i="15"/>
  <c r="K10493" i="15"/>
  <c r="K10494" i="15"/>
  <c r="K10495" i="15"/>
  <c r="K10496" i="15"/>
  <c r="K10497" i="15"/>
  <c r="K10498" i="15"/>
  <c r="K10499" i="15"/>
  <c r="K10500" i="15"/>
  <c r="K10501" i="15"/>
  <c r="K10502" i="15"/>
  <c r="K10503" i="15"/>
  <c r="K10504" i="15"/>
  <c r="K10505" i="15"/>
  <c r="K10506" i="15"/>
  <c r="K10507" i="15"/>
  <c r="K10508" i="15"/>
  <c r="K10509" i="15"/>
  <c r="K10510" i="15"/>
  <c r="K10511" i="15"/>
  <c r="K10512" i="15"/>
  <c r="K10513" i="15"/>
  <c r="K10514" i="15"/>
  <c r="K10515" i="15"/>
  <c r="K10516" i="15"/>
  <c r="K10517" i="15"/>
  <c r="K10518" i="15"/>
  <c r="K10519" i="15"/>
  <c r="K10520" i="15"/>
  <c r="K10521" i="15"/>
  <c r="K10522" i="15"/>
  <c r="K10523" i="15"/>
  <c r="K10524" i="15"/>
  <c r="K10525" i="15"/>
  <c r="K10526" i="15"/>
  <c r="K10527" i="15"/>
  <c r="K10528" i="15"/>
  <c r="K10529" i="15"/>
  <c r="K10530" i="15"/>
  <c r="K10531" i="15"/>
  <c r="K10532" i="15"/>
  <c r="K10533" i="15"/>
  <c r="K10534" i="15"/>
  <c r="K10535" i="15"/>
  <c r="K10536" i="15"/>
  <c r="K10537" i="15"/>
  <c r="K10538" i="15"/>
  <c r="K10539" i="15"/>
  <c r="K10540" i="15"/>
  <c r="K10541" i="15"/>
  <c r="K10542" i="15"/>
  <c r="K10543" i="15"/>
  <c r="K10544" i="15"/>
  <c r="K10545" i="15"/>
  <c r="K10546" i="15"/>
  <c r="K10547" i="15"/>
  <c r="K10548" i="15"/>
  <c r="K10549" i="15"/>
  <c r="K10550" i="15"/>
  <c r="K10551" i="15"/>
  <c r="K10552" i="15"/>
  <c r="K10553" i="15"/>
  <c r="K10554" i="15"/>
  <c r="K10555" i="15"/>
  <c r="K10556" i="15"/>
  <c r="K10557" i="15"/>
  <c r="K10558" i="15"/>
  <c r="K10559" i="15"/>
  <c r="K10560" i="15"/>
  <c r="K10561" i="15"/>
  <c r="K10562" i="15"/>
  <c r="K10563" i="15"/>
  <c r="K10564" i="15"/>
  <c r="K10565" i="15"/>
  <c r="K10566" i="15"/>
  <c r="K10567" i="15"/>
  <c r="K10568" i="15"/>
  <c r="K10569" i="15"/>
  <c r="K10570" i="15"/>
  <c r="K10571" i="15"/>
  <c r="K10572" i="15"/>
  <c r="K10573" i="15"/>
  <c r="K10574" i="15"/>
  <c r="K10575" i="15"/>
  <c r="K10576" i="15"/>
  <c r="K10577" i="15"/>
  <c r="K10578" i="15"/>
  <c r="K10579" i="15"/>
  <c r="K10580" i="15"/>
  <c r="K10581" i="15"/>
  <c r="K10582" i="15"/>
  <c r="K10583" i="15"/>
  <c r="K10584" i="15"/>
  <c r="K10585" i="15"/>
  <c r="K10586" i="15"/>
  <c r="K10587" i="15"/>
  <c r="K10588" i="15"/>
  <c r="K10589" i="15"/>
  <c r="K10590" i="15"/>
  <c r="K10591" i="15"/>
  <c r="K10592" i="15"/>
  <c r="K10593" i="15"/>
  <c r="K10594" i="15"/>
  <c r="K10595" i="15"/>
  <c r="K10596" i="15"/>
  <c r="K10597" i="15"/>
  <c r="K10598" i="15"/>
  <c r="K10599" i="15"/>
  <c r="K10600" i="15"/>
  <c r="K10601" i="15"/>
  <c r="K10602" i="15"/>
  <c r="K10603" i="15"/>
  <c r="K10604" i="15"/>
  <c r="K10605" i="15"/>
  <c r="K10606" i="15"/>
  <c r="K10607" i="15"/>
  <c r="K10608" i="15"/>
  <c r="K10609" i="15"/>
  <c r="K10610" i="15"/>
  <c r="K10611" i="15"/>
  <c r="K10612" i="15"/>
  <c r="K10613" i="15"/>
  <c r="K10614" i="15"/>
  <c r="K10615" i="15"/>
  <c r="K10616" i="15"/>
  <c r="K10617" i="15"/>
  <c r="K10618" i="15"/>
  <c r="K10619" i="15"/>
  <c r="K10620" i="15"/>
  <c r="K10621" i="15"/>
  <c r="K10622" i="15"/>
  <c r="K10623" i="15"/>
  <c r="K10624" i="15"/>
  <c r="K10625" i="15"/>
  <c r="K10626" i="15"/>
  <c r="K10627" i="15"/>
  <c r="K10628" i="15"/>
  <c r="K10629" i="15"/>
  <c r="K10630" i="15"/>
  <c r="K10631" i="15"/>
  <c r="K10632" i="15"/>
  <c r="K10633" i="15"/>
  <c r="K10634" i="15"/>
  <c r="K10635" i="15"/>
  <c r="K10636" i="15"/>
  <c r="K10637" i="15"/>
  <c r="K10638" i="15"/>
  <c r="K10639" i="15"/>
  <c r="K10640" i="15"/>
  <c r="K10641" i="15"/>
  <c r="K10642" i="15"/>
  <c r="K10643" i="15"/>
  <c r="K10644" i="15"/>
  <c r="K10645" i="15"/>
  <c r="K10646" i="15"/>
  <c r="K10647" i="15"/>
  <c r="K10648" i="15"/>
  <c r="K10649" i="15"/>
  <c r="K10650" i="15"/>
  <c r="K10651" i="15"/>
  <c r="K10652" i="15"/>
  <c r="K10653" i="15"/>
  <c r="K10654" i="15"/>
  <c r="K10655" i="15"/>
  <c r="K10656" i="15"/>
  <c r="K10657" i="15"/>
  <c r="K10658" i="15"/>
  <c r="K10659" i="15"/>
  <c r="K10660" i="15"/>
  <c r="K10661" i="15"/>
  <c r="K10662" i="15"/>
  <c r="K10663" i="15"/>
  <c r="K10664" i="15"/>
  <c r="K10665" i="15"/>
  <c r="K10666" i="15"/>
  <c r="K10667" i="15"/>
  <c r="K10668" i="15"/>
  <c r="K10669" i="15"/>
  <c r="K10670" i="15"/>
  <c r="K10671" i="15"/>
  <c r="K10672" i="15"/>
  <c r="K10673" i="15"/>
  <c r="K10674" i="15"/>
  <c r="K10675" i="15"/>
  <c r="K10676" i="15"/>
  <c r="K10677" i="15"/>
  <c r="K10678" i="15"/>
  <c r="K10679" i="15"/>
  <c r="K10680" i="15"/>
  <c r="K10681" i="15"/>
  <c r="K10682" i="15"/>
  <c r="K10683" i="15"/>
  <c r="K10684" i="15"/>
  <c r="K10685" i="15"/>
  <c r="K10686" i="15"/>
  <c r="K10687" i="15"/>
  <c r="K10688" i="15"/>
  <c r="K10689" i="15"/>
  <c r="K10690" i="15"/>
  <c r="K10691" i="15"/>
  <c r="K10692" i="15"/>
  <c r="K10693" i="15"/>
  <c r="K10694" i="15"/>
  <c r="K10695" i="15"/>
  <c r="K10696" i="15"/>
  <c r="K10697" i="15"/>
  <c r="K10698" i="15"/>
  <c r="K10699" i="15"/>
  <c r="K10700" i="15"/>
  <c r="K10701" i="15"/>
  <c r="K10702" i="15"/>
  <c r="K10703" i="15"/>
  <c r="K10704" i="15"/>
  <c r="K10705" i="15"/>
  <c r="K10706" i="15"/>
  <c r="K10707" i="15"/>
  <c r="K10708" i="15"/>
  <c r="K10709" i="15"/>
  <c r="K10710" i="15"/>
  <c r="K10711" i="15"/>
  <c r="K10712" i="15"/>
  <c r="K10713" i="15"/>
  <c r="K10714" i="15"/>
  <c r="K10715" i="15"/>
  <c r="K10716" i="15"/>
  <c r="K10717" i="15"/>
  <c r="K10718" i="15"/>
  <c r="K10719" i="15"/>
  <c r="K10720" i="15"/>
  <c r="K10721" i="15"/>
  <c r="K10722" i="15"/>
  <c r="K10723" i="15"/>
  <c r="K10724" i="15"/>
  <c r="K10725" i="15"/>
  <c r="K10726" i="15"/>
  <c r="K10727" i="15"/>
  <c r="K10728" i="15"/>
  <c r="K10729" i="15"/>
  <c r="K10730" i="15"/>
  <c r="K10731" i="15"/>
  <c r="K10732" i="15"/>
  <c r="K10733" i="15"/>
  <c r="K10734" i="15"/>
  <c r="K10735" i="15"/>
  <c r="K10736" i="15"/>
  <c r="K10737" i="15"/>
  <c r="K10738" i="15"/>
  <c r="K10739" i="15"/>
  <c r="K10740" i="15"/>
  <c r="K10741" i="15"/>
  <c r="K10742" i="15"/>
  <c r="K10743" i="15"/>
  <c r="K10744" i="15"/>
  <c r="K10745" i="15"/>
  <c r="K10746" i="15"/>
  <c r="K10747" i="15"/>
  <c r="K10748" i="15"/>
  <c r="K10749" i="15"/>
  <c r="K10750" i="15"/>
  <c r="K10751" i="15"/>
  <c r="K10752" i="15"/>
  <c r="K10753" i="15"/>
  <c r="K10754" i="15"/>
  <c r="K10755" i="15"/>
  <c r="K10756" i="15"/>
  <c r="K10757" i="15"/>
  <c r="K10758" i="15"/>
  <c r="K10759" i="15"/>
  <c r="K10760" i="15"/>
  <c r="K10761" i="15"/>
  <c r="K10762" i="15"/>
  <c r="K10763" i="15"/>
  <c r="K10764" i="15"/>
  <c r="K10765" i="15"/>
  <c r="K10766" i="15"/>
  <c r="K10767" i="15"/>
  <c r="K10768" i="15"/>
  <c r="K10769" i="15"/>
  <c r="K10770" i="15"/>
  <c r="K10771" i="15"/>
  <c r="K10772" i="15"/>
  <c r="K10773" i="15"/>
  <c r="K10774" i="15"/>
  <c r="K10775" i="15"/>
  <c r="K10776" i="15"/>
  <c r="K10777" i="15"/>
  <c r="K10778" i="15"/>
  <c r="K10779" i="15"/>
  <c r="K10780" i="15"/>
  <c r="K10781" i="15"/>
  <c r="K10782" i="15"/>
  <c r="K10783" i="15"/>
  <c r="K10784" i="15"/>
  <c r="K10785" i="15"/>
  <c r="K10786" i="15"/>
  <c r="K10787" i="15"/>
  <c r="K10788" i="15"/>
  <c r="K10789" i="15"/>
  <c r="K10790" i="15"/>
  <c r="K10791" i="15"/>
  <c r="K10792" i="15"/>
  <c r="K10793" i="15"/>
  <c r="K10794" i="15"/>
  <c r="K10795" i="15"/>
  <c r="K10796" i="15"/>
  <c r="K10797" i="15"/>
  <c r="K10798" i="15"/>
  <c r="K10799" i="15"/>
  <c r="K10800" i="15"/>
  <c r="K10801" i="15"/>
  <c r="K10802" i="15"/>
  <c r="K10803" i="15"/>
  <c r="K10804" i="15"/>
  <c r="K10805" i="15"/>
  <c r="K10806" i="15"/>
  <c r="K10807" i="15"/>
  <c r="K10808" i="15"/>
  <c r="K10809" i="15"/>
  <c r="K10810" i="15"/>
  <c r="K10811" i="15"/>
  <c r="K10812" i="15"/>
  <c r="K10813" i="15"/>
  <c r="K10814" i="15"/>
  <c r="K10815" i="15"/>
  <c r="K10816" i="15"/>
  <c r="K10817" i="15"/>
  <c r="K10818" i="15"/>
  <c r="K10819" i="15"/>
  <c r="K10820" i="15"/>
  <c r="K10821" i="15"/>
  <c r="K10822" i="15"/>
  <c r="K10823" i="15"/>
  <c r="K10824" i="15"/>
  <c r="K10825" i="15"/>
  <c r="K10826" i="15"/>
  <c r="K10827" i="15"/>
  <c r="K10828" i="15"/>
  <c r="K10829" i="15"/>
  <c r="K10830" i="15"/>
  <c r="K10831" i="15"/>
  <c r="K10832" i="15"/>
  <c r="K10833" i="15"/>
  <c r="K10834" i="15"/>
  <c r="K10835" i="15"/>
  <c r="K10836" i="15"/>
  <c r="K10837" i="15"/>
  <c r="K10838" i="15"/>
  <c r="K10839" i="15"/>
  <c r="K10840" i="15"/>
  <c r="K10841" i="15"/>
  <c r="K10842" i="15"/>
  <c r="K10843" i="15"/>
  <c r="K10844" i="15"/>
  <c r="K10845" i="15"/>
  <c r="K10846" i="15"/>
  <c r="K10847" i="15"/>
  <c r="K10848" i="15"/>
  <c r="K10849" i="15"/>
  <c r="K10850" i="15"/>
  <c r="K10851" i="15"/>
  <c r="K10852" i="15"/>
  <c r="K10853" i="15"/>
  <c r="K10854" i="15"/>
  <c r="K10855" i="15"/>
  <c r="K10856" i="15"/>
  <c r="K10857" i="15"/>
  <c r="K10858" i="15"/>
  <c r="K10859" i="15"/>
  <c r="K10860" i="15"/>
  <c r="K10861" i="15"/>
  <c r="K10862" i="15"/>
  <c r="K10863" i="15"/>
  <c r="K10864" i="15"/>
  <c r="K10865" i="15"/>
  <c r="K10866" i="15"/>
  <c r="K10867" i="15"/>
  <c r="K10868" i="15"/>
  <c r="K10869" i="15"/>
  <c r="K10870" i="15"/>
  <c r="K10871" i="15"/>
  <c r="K10872" i="15"/>
  <c r="K10873" i="15"/>
  <c r="K10874" i="15"/>
  <c r="K10875" i="15"/>
  <c r="K10876" i="15"/>
  <c r="K10877" i="15"/>
  <c r="K10878" i="15"/>
  <c r="K10879" i="15"/>
  <c r="K10880" i="15"/>
  <c r="K10881" i="15"/>
  <c r="K10882" i="15"/>
  <c r="K10883" i="15"/>
  <c r="K10884" i="15"/>
  <c r="K10885" i="15"/>
  <c r="K10886" i="15"/>
  <c r="K10887" i="15"/>
  <c r="K10888" i="15"/>
  <c r="K10889" i="15"/>
  <c r="K10890" i="15"/>
  <c r="K10891" i="15"/>
  <c r="K10892" i="15"/>
  <c r="K10893" i="15"/>
  <c r="K10894" i="15"/>
  <c r="K10895" i="15"/>
  <c r="K10896" i="15"/>
  <c r="K10897" i="15"/>
  <c r="K10898" i="15"/>
  <c r="K10899" i="15"/>
  <c r="K10900" i="15"/>
  <c r="K10901" i="15"/>
  <c r="K10902" i="15"/>
  <c r="K10903" i="15"/>
  <c r="K10904" i="15"/>
  <c r="K10905" i="15"/>
  <c r="K10906" i="15"/>
  <c r="K10907" i="15"/>
  <c r="K10908" i="15"/>
  <c r="K10909" i="15"/>
  <c r="K10910" i="15"/>
  <c r="K10911" i="15"/>
  <c r="K10912" i="15"/>
  <c r="K10913" i="15"/>
  <c r="K10914" i="15"/>
  <c r="K10915" i="15"/>
  <c r="K10916" i="15"/>
  <c r="K10917" i="15"/>
  <c r="K10918" i="15"/>
  <c r="K10919" i="15"/>
  <c r="K10920" i="15"/>
  <c r="K10921" i="15"/>
  <c r="K10922" i="15"/>
  <c r="K10923" i="15"/>
  <c r="K10924" i="15"/>
  <c r="K10925" i="15"/>
  <c r="K10926" i="15"/>
  <c r="K10927" i="15"/>
  <c r="K10928" i="15"/>
  <c r="K10929" i="15"/>
  <c r="K10930" i="15"/>
  <c r="K10931" i="15"/>
  <c r="K10932" i="15"/>
  <c r="K10933" i="15"/>
  <c r="K10934" i="15"/>
  <c r="K10935" i="15"/>
  <c r="K10936" i="15"/>
  <c r="K10937" i="15"/>
  <c r="K10938" i="15"/>
  <c r="K10939" i="15"/>
  <c r="K10940" i="15"/>
  <c r="K10941" i="15"/>
  <c r="K10942" i="15"/>
  <c r="K10943" i="15"/>
  <c r="K10944" i="15"/>
  <c r="K10945" i="15"/>
  <c r="K10946" i="15"/>
  <c r="K10947" i="15"/>
  <c r="K10948" i="15"/>
  <c r="K10949" i="15"/>
  <c r="K10950" i="15"/>
  <c r="K10951" i="15"/>
  <c r="K10952" i="15"/>
  <c r="K10953" i="15"/>
  <c r="K10954" i="15"/>
  <c r="K10955" i="15"/>
  <c r="K10956" i="15"/>
  <c r="K10957" i="15"/>
  <c r="K10958" i="15"/>
  <c r="K10959" i="15"/>
  <c r="K10960" i="15"/>
  <c r="K10961" i="15"/>
  <c r="K10962" i="15"/>
  <c r="K10963" i="15"/>
  <c r="K10964" i="15"/>
  <c r="K10965" i="15"/>
  <c r="K10966" i="15"/>
  <c r="K10967" i="15"/>
  <c r="K10968" i="15"/>
  <c r="K10969" i="15"/>
  <c r="K10970" i="15"/>
  <c r="K10971" i="15"/>
  <c r="K10972" i="15"/>
  <c r="K10973" i="15"/>
  <c r="K10974" i="15"/>
  <c r="K10975" i="15"/>
  <c r="K10976" i="15"/>
  <c r="K10977" i="15"/>
  <c r="K10978" i="15"/>
  <c r="K10979" i="15"/>
  <c r="K10980" i="15"/>
  <c r="K10981" i="15"/>
  <c r="K10982" i="15"/>
  <c r="K10983" i="15"/>
  <c r="K10984" i="15"/>
  <c r="K10985" i="15"/>
  <c r="K10986" i="15"/>
  <c r="K10987" i="15"/>
  <c r="K10988" i="15"/>
  <c r="K10989" i="15"/>
  <c r="K10990" i="15"/>
  <c r="K10991" i="15"/>
  <c r="K10992" i="15"/>
  <c r="K10993" i="15"/>
  <c r="K10994" i="15"/>
  <c r="K10995" i="15"/>
  <c r="K10996" i="15"/>
  <c r="K10997" i="15"/>
  <c r="K10998" i="15"/>
  <c r="K10999" i="15"/>
  <c r="K11000" i="15"/>
  <c r="K11001" i="15"/>
  <c r="K11002" i="15"/>
  <c r="K11003" i="15"/>
  <c r="K11004" i="15"/>
  <c r="K11005" i="15"/>
  <c r="K11006" i="15"/>
  <c r="K11007" i="15"/>
  <c r="K11008" i="15"/>
  <c r="K11009" i="15"/>
  <c r="K11010" i="15"/>
  <c r="K11011" i="15"/>
  <c r="K11012" i="15"/>
  <c r="K11013" i="15"/>
  <c r="K11014" i="15"/>
  <c r="K11015" i="15"/>
  <c r="K11016" i="15"/>
  <c r="K11017" i="15"/>
  <c r="K11018" i="15"/>
  <c r="K11019" i="15"/>
  <c r="K11020" i="15"/>
  <c r="K11021" i="15"/>
  <c r="K11022" i="15"/>
  <c r="K11023" i="15"/>
  <c r="K11024" i="15"/>
  <c r="K11025" i="15"/>
  <c r="K11026" i="15"/>
  <c r="K11027" i="15"/>
  <c r="K11028" i="15"/>
  <c r="K11029" i="15"/>
  <c r="K11030" i="15"/>
  <c r="K11031" i="15"/>
  <c r="K11032" i="15"/>
  <c r="K11033" i="15"/>
  <c r="K11034" i="15"/>
  <c r="K11035" i="15"/>
  <c r="K11036" i="15"/>
  <c r="K11037" i="15"/>
  <c r="K11038" i="15"/>
  <c r="K11039" i="15"/>
  <c r="K11040" i="15"/>
  <c r="K11041" i="15"/>
  <c r="K11042" i="15"/>
  <c r="K11043" i="15"/>
  <c r="K11044" i="15"/>
  <c r="K11045" i="15"/>
  <c r="K11046" i="15"/>
  <c r="K11047" i="15"/>
  <c r="K11048" i="15"/>
  <c r="K11049" i="15"/>
  <c r="K11050" i="15"/>
  <c r="K11051" i="15"/>
  <c r="K11052" i="15"/>
  <c r="K11053" i="15"/>
  <c r="K11054" i="15"/>
  <c r="K11055" i="15"/>
  <c r="K11056" i="15"/>
  <c r="K11057" i="15"/>
  <c r="K11058" i="15"/>
  <c r="K11059" i="15"/>
  <c r="K11060" i="15"/>
  <c r="K11061" i="15"/>
  <c r="K11062" i="15"/>
  <c r="K11063" i="15"/>
  <c r="K11064" i="15"/>
  <c r="K11065" i="15"/>
  <c r="K11066" i="15"/>
  <c r="K11067" i="15"/>
  <c r="K11068" i="15"/>
  <c r="K11069" i="15"/>
  <c r="K11070" i="15"/>
  <c r="K11071" i="15"/>
  <c r="K11072" i="15"/>
  <c r="K11073" i="15"/>
  <c r="K11074" i="15"/>
  <c r="K11075" i="15"/>
  <c r="K11076" i="15"/>
  <c r="K11077" i="15"/>
  <c r="K11078" i="15"/>
  <c r="K11079" i="15"/>
  <c r="K11080" i="15"/>
  <c r="K11081" i="15"/>
  <c r="K11082" i="15"/>
  <c r="K11083" i="15"/>
  <c r="K11084" i="15"/>
  <c r="K11085" i="15"/>
  <c r="K11086" i="15"/>
  <c r="K11087" i="15"/>
  <c r="K11088" i="15"/>
  <c r="K11089" i="15"/>
  <c r="K11090" i="15"/>
  <c r="K11091" i="15"/>
  <c r="K11092" i="15"/>
  <c r="K11093" i="15"/>
  <c r="K11094" i="15"/>
  <c r="K11095" i="15"/>
  <c r="K11096" i="15"/>
  <c r="K11097" i="15"/>
  <c r="K11098" i="15"/>
  <c r="K11099" i="15"/>
  <c r="K11100" i="15"/>
  <c r="K11101" i="15"/>
  <c r="K11102" i="15"/>
  <c r="K11103" i="15"/>
  <c r="K11104" i="15"/>
  <c r="K11105" i="15"/>
  <c r="K11106" i="15"/>
  <c r="K11107" i="15"/>
  <c r="K11108" i="15"/>
  <c r="K11109" i="15"/>
  <c r="K11110" i="15"/>
  <c r="K11111" i="15"/>
  <c r="K11112" i="15"/>
  <c r="K11113" i="15"/>
  <c r="K11114" i="15"/>
  <c r="K11115" i="15"/>
  <c r="K11116" i="15"/>
  <c r="K11117" i="15"/>
  <c r="K11118" i="15"/>
  <c r="K11119" i="15"/>
  <c r="K11120" i="15"/>
  <c r="K11121" i="15"/>
  <c r="K11122" i="15"/>
  <c r="K11123" i="15"/>
  <c r="K11124" i="15"/>
  <c r="K11125" i="15"/>
  <c r="K11126" i="15"/>
  <c r="K11127" i="15"/>
  <c r="K11128" i="15"/>
  <c r="K11129" i="15"/>
  <c r="K11130" i="15"/>
  <c r="K11131" i="15"/>
  <c r="K11132" i="15"/>
  <c r="K11133" i="15"/>
  <c r="K11134" i="15"/>
  <c r="K11135" i="15"/>
  <c r="K11136" i="15"/>
  <c r="K11137" i="15"/>
  <c r="K11138" i="15"/>
  <c r="K11139" i="15"/>
  <c r="K11140" i="15"/>
  <c r="K11141" i="15"/>
  <c r="K11142" i="15"/>
  <c r="K11143" i="15"/>
  <c r="K11144" i="15"/>
  <c r="K11145" i="15"/>
  <c r="K11146" i="15"/>
  <c r="K11147" i="15"/>
  <c r="K11148" i="15"/>
  <c r="K11149" i="15"/>
  <c r="K11150" i="15"/>
  <c r="K11151" i="15"/>
  <c r="K11152" i="15"/>
  <c r="K11153" i="15"/>
  <c r="K11154" i="15"/>
  <c r="K11155" i="15"/>
  <c r="K11156" i="15"/>
  <c r="K11157" i="15"/>
  <c r="K11158" i="15"/>
  <c r="K11159" i="15"/>
  <c r="K11160" i="15"/>
  <c r="K11161" i="15"/>
  <c r="K11162" i="15"/>
  <c r="K11163" i="15"/>
  <c r="K11164" i="15"/>
  <c r="K11165" i="15"/>
  <c r="K11166" i="15"/>
  <c r="K11167" i="15"/>
  <c r="K11168" i="15"/>
  <c r="K11169" i="15"/>
  <c r="K11170" i="15"/>
  <c r="K11171" i="15"/>
  <c r="K11172" i="15"/>
  <c r="K11173" i="15"/>
  <c r="K11174" i="15"/>
  <c r="K11175" i="15"/>
  <c r="K11176" i="15"/>
  <c r="K11177" i="15"/>
  <c r="K11178" i="15"/>
  <c r="K11179" i="15"/>
  <c r="K11180" i="15"/>
  <c r="K11181" i="15"/>
  <c r="K11182" i="15"/>
  <c r="K11183" i="15"/>
  <c r="K11184" i="15"/>
  <c r="K11185" i="15"/>
  <c r="K11186" i="15"/>
  <c r="K11187" i="15"/>
  <c r="K11188" i="15"/>
  <c r="K11189" i="15"/>
  <c r="K11190" i="15"/>
  <c r="K11191" i="15"/>
  <c r="K11192" i="15"/>
  <c r="K11193" i="15"/>
  <c r="K11194" i="15"/>
  <c r="K11195" i="15"/>
  <c r="K11196" i="15"/>
  <c r="K11197" i="15"/>
  <c r="K11198" i="15"/>
  <c r="K11199" i="15"/>
  <c r="K11200" i="15"/>
  <c r="K11201" i="15"/>
  <c r="K11202" i="15"/>
  <c r="K11203" i="15"/>
  <c r="K11204" i="15"/>
  <c r="K11205" i="15"/>
  <c r="K11206" i="15"/>
  <c r="K11207" i="15"/>
  <c r="K11208" i="15"/>
  <c r="K11209" i="15"/>
  <c r="K11210" i="15"/>
  <c r="K11211" i="15"/>
  <c r="K11212" i="15"/>
  <c r="K11213" i="15"/>
  <c r="K11214" i="15"/>
  <c r="K11215" i="15"/>
  <c r="K11216" i="15"/>
  <c r="K11217" i="15"/>
  <c r="K11218" i="15"/>
  <c r="K11219" i="15"/>
  <c r="K11220" i="15"/>
  <c r="K11221" i="15"/>
  <c r="K11222" i="15"/>
  <c r="K11223" i="15"/>
  <c r="K11224" i="15"/>
  <c r="K11225" i="15"/>
  <c r="K11226" i="15"/>
  <c r="K11227" i="15"/>
  <c r="K11228" i="15"/>
  <c r="K11229" i="15"/>
  <c r="K11230" i="15"/>
  <c r="K11231" i="15"/>
  <c r="K11232" i="15"/>
  <c r="K11233" i="15"/>
  <c r="K11234" i="15"/>
  <c r="K11235" i="15"/>
  <c r="K11236" i="15"/>
  <c r="K11237" i="15"/>
  <c r="K11238" i="15"/>
  <c r="K11239" i="15"/>
  <c r="K11240" i="15"/>
  <c r="K11241" i="15"/>
  <c r="K11242" i="15"/>
  <c r="K11243" i="15"/>
  <c r="K11244" i="15"/>
  <c r="K11245" i="15"/>
  <c r="K11246" i="15"/>
  <c r="K11247" i="15"/>
  <c r="K11248" i="15"/>
  <c r="K11249" i="15"/>
  <c r="K11250" i="15"/>
  <c r="K11251" i="15"/>
  <c r="K11252" i="15"/>
  <c r="K11253" i="15"/>
  <c r="K11254" i="15"/>
  <c r="K11255" i="15"/>
  <c r="K11256" i="15"/>
  <c r="K11257" i="15"/>
  <c r="K11258" i="15"/>
  <c r="K11259" i="15"/>
  <c r="K11260" i="15"/>
  <c r="K11261" i="15"/>
  <c r="K11262" i="15"/>
  <c r="K11263" i="15"/>
  <c r="K11264" i="15"/>
  <c r="K11265" i="15"/>
  <c r="K11266" i="15"/>
  <c r="K11267" i="15"/>
  <c r="K11268" i="15"/>
  <c r="K11269" i="15"/>
  <c r="K11270" i="15"/>
  <c r="K11271" i="15"/>
  <c r="K11272" i="15"/>
  <c r="K11273" i="15"/>
  <c r="K11274" i="15"/>
  <c r="K11275" i="15"/>
  <c r="K11276" i="15"/>
  <c r="K11277" i="15"/>
  <c r="K11278" i="15"/>
  <c r="K11279" i="15"/>
  <c r="K11280" i="15"/>
  <c r="K11281" i="15"/>
  <c r="K11282" i="15"/>
  <c r="K11283" i="15"/>
  <c r="K11284" i="15"/>
  <c r="K11285" i="15"/>
  <c r="K11286" i="15"/>
  <c r="K11287" i="15"/>
  <c r="K11288" i="15"/>
  <c r="K11289" i="15"/>
  <c r="K11290" i="15"/>
  <c r="K11291" i="15"/>
  <c r="K11292" i="15"/>
  <c r="K11293" i="15"/>
  <c r="K11294" i="15"/>
  <c r="K11295" i="15"/>
  <c r="K11296" i="15"/>
  <c r="K11297" i="15"/>
  <c r="K11298" i="15"/>
  <c r="K11299" i="15"/>
  <c r="K11300" i="15"/>
  <c r="K11301" i="15"/>
  <c r="K11302" i="15"/>
  <c r="K11303" i="15"/>
  <c r="K11304" i="15"/>
  <c r="K11305" i="15"/>
  <c r="K11306" i="15"/>
  <c r="K11307" i="15"/>
  <c r="K11308" i="15"/>
  <c r="K11309" i="15"/>
  <c r="K11310" i="15"/>
  <c r="K11311" i="15"/>
  <c r="K11312" i="15"/>
  <c r="K11313" i="15"/>
  <c r="K11314" i="15"/>
  <c r="K11315" i="15"/>
  <c r="K11316" i="15"/>
  <c r="K11317" i="15"/>
  <c r="K11318" i="15"/>
  <c r="K11319" i="15"/>
  <c r="K11320" i="15"/>
  <c r="K11321" i="15"/>
  <c r="K11322" i="15"/>
  <c r="K11323" i="15"/>
  <c r="K11324" i="15"/>
  <c r="K11325" i="15"/>
  <c r="K11326" i="15"/>
  <c r="K11327" i="15"/>
  <c r="K11328" i="15"/>
  <c r="K11329" i="15"/>
  <c r="K11330" i="15"/>
  <c r="K11331" i="15"/>
  <c r="K11332" i="15"/>
  <c r="K11333" i="15"/>
  <c r="K11334" i="15"/>
  <c r="K11335" i="15"/>
  <c r="K11336" i="15"/>
  <c r="K11337" i="15"/>
  <c r="K11338" i="15"/>
  <c r="K11339" i="15"/>
  <c r="K11340" i="15"/>
  <c r="K11341" i="15"/>
  <c r="K11342" i="15"/>
  <c r="K11343" i="15"/>
  <c r="K11344" i="15"/>
  <c r="K11345" i="15"/>
  <c r="K11346" i="15"/>
  <c r="K11347" i="15"/>
  <c r="K11348" i="15"/>
  <c r="K11349" i="15"/>
  <c r="K11350" i="15"/>
  <c r="K11351" i="15"/>
  <c r="K11352" i="15"/>
  <c r="K11353" i="15"/>
  <c r="K11354" i="15"/>
  <c r="K11355" i="15"/>
  <c r="K11356" i="15"/>
  <c r="K11357" i="15"/>
  <c r="K11358" i="15"/>
  <c r="K11359" i="15"/>
  <c r="K11360" i="15"/>
  <c r="K11361" i="15"/>
  <c r="K11362" i="15"/>
  <c r="K11363" i="15"/>
  <c r="K11364" i="15"/>
  <c r="K11365" i="15"/>
  <c r="K11366" i="15"/>
  <c r="K11367" i="15"/>
  <c r="K11368" i="15"/>
  <c r="K11369" i="15"/>
  <c r="K11370" i="15"/>
  <c r="K11371" i="15"/>
  <c r="K11372" i="15"/>
  <c r="K11373" i="15"/>
  <c r="K11374" i="15"/>
  <c r="K11375" i="15"/>
  <c r="K11376" i="15"/>
  <c r="K11377" i="15"/>
  <c r="K11378" i="15"/>
  <c r="K11379" i="15"/>
  <c r="K11380" i="15"/>
  <c r="K11381" i="15"/>
  <c r="K11382" i="15"/>
  <c r="K11383" i="15"/>
  <c r="K11384" i="15"/>
  <c r="K11385" i="15"/>
  <c r="K11386" i="15"/>
  <c r="K11387" i="15"/>
  <c r="K11388" i="15"/>
  <c r="K11389" i="15"/>
  <c r="K11390" i="15"/>
  <c r="K11391" i="15"/>
  <c r="K11392" i="15"/>
  <c r="K11393" i="15"/>
  <c r="K11394" i="15"/>
  <c r="K11395" i="15"/>
  <c r="K11396" i="15"/>
  <c r="K11397" i="15"/>
  <c r="K11398" i="15"/>
  <c r="K11399" i="15"/>
  <c r="K11400" i="15"/>
  <c r="K11401" i="15"/>
  <c r="K11402" i="15"/>
  <c r="K11403" i="15"/>
  <c r="K11404" i="15"/>
  <c r="K11405" i="15"/>
  <c r="K11406" i="15"/>
  <c r="K11407" i="15"/>
  <c r="K11408" i="15"/>
  <c r="K11409" i="15"/>
  <c r="K11410" i="15"/>
  <c r="K11411" i="15"/>
  <c r="K11412" i="15"/>
  <c r="K11413" i="15"/>
  <c r="K11414" i="15"/>
  <c r="K11415" i="15"/>
  <c r="K11416" i="15"/>
  <c r="K11417" i="15"/>
  <c r="K11418" i="15"/>
  <c r="K11419" i="15"/>
  <c r="K11420" i="15"/>
  <c r="K11421" i="15"/>
  <c r="K11422" i="15"/>
  <c r="K11423" i="15"/>
  <c r="K11424" i="15"/>
  <c r="K11425" i="15"/>
  <c r="K11426" i="15"/>
  <c r="K11427" i="15"/>
  <c r="K11428" i="15"/>
  <c r="K11429" i="15"/>
  <c r="K11430" i="15"/>
  <c r="K11431" i="15"/>
  <c r="K11432" i="15"/>
  <c r="K11433" i="15"/>
  <c r="K11434" i="15"/>
  <c r="K11435" i="15"/>
  <c r="K11436" i="15"/>
  <c r="K11437" i="15"/>
  <c r="K11438" i="15"/>
  <c r="K11439" i="15"/>
  <c r="K11440" i="15"/>
  <c r="K11441" i="15"/>
  <c r="K11442" i="15"/>
  <c r="K11443" i="15"/>
  <c r="K11444" i="15"/>
  <c r="K11445" i="15"/>
  <c r="K11446" i="15"/>
  <c r="K11447" i="15"/>
  <c r="K11448" i="15"/>
  <c r="K11449" i="15"/>
  <c r="K11450" i="15"/>
  <c r="K11451" i="15"/>
  <c r="K11452" i="15"/>
  <c r="K11453" i="15"/>
  <c r="K11454" i="15"/>
  <c r="K11455" i="15"/>
  <c r="K11456" i="15"/>
  <c r="K11457" i="15"/>
  <c r="K11458" i="15"/>
  <c r="K11459" i="15"/>
  <c r="K11460" i="15"/>
  <c r="K11461" i="15"/>
  <c r="K11462" i="15"/>
  <c r="K11463" i="15"/>
  <c r="K11464" i="15"/>
  <c r="K11465" i="15"/>
  <c r="K11466" i="15"/>
  <c r="K11467" i="15"/>
  <c r="K11468" i="15"/>
  <c r="K11469" i="15"/>
  <c r="K11470" i="15"/>
  <c r="K11471" i="15"/>
  <c r="K11472" i="15"/>
  <c r="K11473" i="15"/>
  <c r="K11474" i="15"/>
  <c r="K11475" i="15"/>
  <c r="K11476" i="15"/>
  <c r="K11477" i="15"/>
  <c r="K11478" i="15"/>
  <c r="K11479" i="15"/>
  <c r="K11480" i="15"/>
  <c r="K11481" i="15"/>
  <c r="K11482" i="15"/>
  <c r="K11483" i="15"/>
  <c r="K11484" i="15"/>
  <c r="K11485" i="15"/>
  <c r="K11486" i="15"/>
  <c r="K11487" i="15"/>
  <c r="K11488" i="15"/>
  <c r="K11489" i="15"/>
  <c r="K11490" i="15"/>
  <c r="K11491" i="15"/>
  <c r="K11492" i="15"/>
  <c r="K11493" i="15"/>
  <c r="K11494" i="15"/>
  <c r="K11495" i="15"/>
  <c r="K11496" i="15"/>
  <c r="K11497" i="15"/>
  <c r="K11498" i="15"/>
  <c r="K11499" i="15"/>
  <c r="K11500" i="15"/>
  <c r="K11501" i="15"/>
  <c r="K11502" i="15"/>
  <c r="K11503" i="15"/>
  <c r="K11504" i="15"/>
  <c r="K11505" i="15"/>
  <c r="K11506" i="15"/>
  <c r="K11507" i="15"/>
  <c r="K11508" i="15"/>
  <c r="K11509" i="15"/>
  <c r="K11510" i="15"/>
  <c r="K11511" i="15"/>
  <c r="K11512" i="15"/>
  <c r="K11513" i="15"/>
  <c r="K11514" i="15"/>
  <c r="K11515" i="15"/>
  <c r="K11516" i="15"/>
  <c r="K11517" i="15"/>
  <c r="K11518" i="15"/>
  <c r="K11519" i="15"/>
  <c r="K11520" i="15"/>
  <c r="K11521" i="15"/>
  <c r="K11522" i="15"/>
  <c r="K11523" i="15"/>
  <c r="K11524" i="15"/>
  <c r="K11525" i="15"/>
  <c r="K11526" i="15"/>
  <c r="K11527" i="15"/>
  <c r="K11528" i="15"/>
  <c r="K11529" i="15"/>
  <c r="K11530" i="15"/>
  <c r="K11531" i="15"/>
  <c r="K11532" i="15"/>
  <c r="K11533" i="15"/>
  <c r="K11534" i="15"/>
  <c r="K11535" i="15"/>
  <c r="K11536" i="15"/>
  <c r="K11537" i="15"/>
  <c r="K11538" i="15"/>
  <c r="K11539" i="15"/>
  <c r="K11540" i="15"/>
  <c r="K11541" i="15"/>
  <c r="K11542" i="15"/>
  <c r="K11543" i="15"/>
  <c r="K11544" i="15"/>
  <c r="K11545" i="15"/>
  <c r="K11546" i="15"/>
  <c r="K11547" i="15"/>
  <c r="K11548" i="15"/>
  <c r="K11549" i="15"/>
  <c r="K11550" i="15"/>
  <c r="K11551" i="15"/>
  <c r="K11552" i="15"/>
  <c r="K11553" i="15"/>
  <c r="K11554" i="15"/>
  <c r="K11555" i="15"/>
  <c r="K11556" i="15"/>
  <c r="K11557" i="15"/>
  <c r="K11558" i="15"/>
  <c r="K11559" i="15"/>
  <c r="K11560" i="15"/>
  <c r="K11561" i="15"/>
  <c r="K11562" i="15"/>
  <c r="K11563" i="15"/>
  <c r="K11564" i="15"/>
  <c r="K11565" i="15"/>
  <c r="K11566" i="15"/>
  <c r="K11567" i="15"/>
  <c r="K11568" i="15"/>
  <c r="K11569" i="15"/>
  <c r="K11570" i="15"/>
  <c r="K11571" i="15"/>
  <c r="K11572" i="15"/>
  <c r="K11573" i="15"/>
  <c r="K11574" i="15"/>
  <c r="K11575" i="15"/>
  <c r="K11576" i="15"/>
  <c r="K11577" i="15"/>
  <c r="K11578" i="15"/>
  <c r="K11579" i="15"/>
  <c r="K11580" i="15"/>
  <c r="K11581" i="15"/>
  <c r="K11582" i="15"/>
  <c r="K11583" i="15"/>
  <c r="K11584" i="15"/>
  <c r="K11585" i="15"/>
  <c r="K11586" i="15"/>
  <c r="K11587" i="15"/>
  <c r="K11588" i="15"/>
  <c r="K11589" i="15"/>
  <c r="K11590" i="15"/>
  <c r="K11591" i="15"/>
  <c r="K11592" i="15"/>
  <c r="K11593" i="15"/>
  <c r="K11594" i="15"/>
  <c r="K11595" i="15"/>
  <c r="K11596" i="15"/>
  <c r="K11597" i="15"/>
  <c r="K11598" i="15"/>
  <c r="K11599" i="15"/>
  <c r="K11600" i="15"/>
  <c r="K11601" i="15"/>
  <c r="K11602" i="15"/>
  <c r="K11603" i="15"/>
  <c r="K11604" i="15"/>
  <c r="K11605" i="15"/>
  <c r="K11606" i="15"/>
  <c r="K11607" i="15"/>
  <c r="K11608" i="15"/>
  <c r="K11609" i="15"/>
  <c r="K11610" i="15"/>
  <c r="K11611" i="15"/>
  <c r="K11612" i="15"/>
  <c r="K11613" i="15"/>
  <c r="K11614" i="15"/>
  <c r="K11615" i="15"/>
  <c r="K11616" i="15"/>
  <c r="K11617" i="15"/>
  <c r="K11618" i="15"/>
  <c r="K11619" i="15"/>
  <c r="K11620" i="15"/>
  <c r="K11621" i="15"/>
  <c r="K11622" i="15"/>
  <c r="K11623" i="15"/>
  <c r="K11624" i="15"/>
  <c r="K11625" i="15"/>
  <c r="K11626" i="15"/>
  <c r="K11627" i="15"/>
  <c r="K11628" i="15"/>
  <c r="K11629" i="15"/>
  <c r="K11630" i="15"/>
  <c r="K11631" i="15"/>
  <c r="K11632" i="15"/>
  <c r="K11633" i="15"/>
  <c r="K11634" i="15"/>
  <c r="K11635" i="15"/>
  <c r="K11636" i="15"/>
  <c r="K11637" i="15"/>
  <c r="K11638" i="15"/>
  <c r="K11639" i="15"/>
  <c r="K11640" i="15"/>
  <c r="K11641" i="15"/>
  <c r="K11642" i="15"/>
  <c r="K11643" i="15"/>
  <c r="K11644" i="15"/>
  <c r="K11645" i="15"/>
  <c r="K11646" i="15"/>
  <c r="K11647" i="15"/>
  <c r="K11648" i="15"/>
  <c r="K11649" i="15"/>
  <c r="K11650" i="15"/>
  <c r="K11651" i="15"/>
  <c r="K11652" i="15"/>
  <c r="K11653" i="15"/>
  <c r="K11654" i="15"/>
  <c r="K11655" i="15"/>
  <c r="K11656" i="15"/>
  <c r="K11657" i="15"/>
  <c r="K11658" i="15"/>
  <c r="K11659" i="15"/>
  <c r="K11660" i="15"/>
  <c r="K11661" i="15"/>
  <c r="K11662" i="15"/>
  <c r="K11663" i="15"/>
  <c r="K11664" i="15"/>
  <c r="K11665" i="15"/>
  <c r="K11666" i="15"/>
  <c r="K11667" i="15"/>
  <c r="K11668" i="15"/>
  <c r="K11669" i="15"/>
  <c r="K11670" i="15"/>
  <c r="K11671" i="15"/>
  <c r="K11672" i="15"/>
  <c r="K11673" i="15"/>
  <c r="K11674" i="15"/>
  <c r="K11675" i="15"/>
  <c r="K11676" i="15"/>
  <c r="K11677" i="15"/>
  <c r="K11678" i="15"/>
  <c r="K11679" i="15"/>
  <c r="K11680" i="15"/>
  <c r="K11681" i="15"/>
  <c r="K11682" i="15"/>
  <c r="K11683" i="15"/>
  <c r="K11684" i="15"/>
  <c r="K11685" i="15"/>
  <c r="K11686" i="15"/>
  <c r="K11687" i="15"/>
  <c r="K11688" i="15"/>
  <c r="K11689" i="15"/>
  <c r="K11690" i="15"/>
  <c r="K11691" i="15"/>
  <c r="K11692" i="15"/>
  <c r="K11693" i="15"/>
  <c r="K11694" i="15"/>
  <c r="K11695" i="15"/>
  <c r="K11696" i="15"/>
  <c r="K11697" i="15"/>
  <c r="K11698" i="15"/>
  <c r="K11699" i="15"/>
  <c r="K11700" i="15"/>
  <c r="K11701" i="15"/>
  <c r="K11702" i="15"/>
  <c r="K11703" i="15"/>
  <c r="K11704" i="15"/>
  <c r="K11705" i="15"/>
  <c r="K11706" i="15"/>
  <c r="K11707" i="15"/>
  <c r="K11708" i="15"/>
  <c r="K11709" i="15"/>
  <c r="K11710" i="15"/>
  <c r="K11711" i="15"/>
  <c r="K11712" i="15"/>
  <c r="K11713" i="15"/>
  <c r="K11714" i="15"/>
  <c r="K11715" i="15"/>
  <c r="K11716" i="15"/>
  <c r="K11717" i="15"/>
  <c r="K11718" i="15"/>
  <c r="K11719" i="15"/>
  <c r="K11720" i="15"/>
  <c r="K11721" i="15"/>
  <c r="K11722" i="15"/>
  <c r="K11723" i="15"/>
  <c r="K11724" i="15"/>
  <c r="K11725" i="15"/>
  <c r="K11726" i="15"/>
  <c r="K11727" i="15"/>
  <c r="K11728" i="15"/>
  <c r="K11729" i="15"/>
  <c r="K11730" i="15"/>
  <c r="K11731" i="15"/>
  <c r="K11732" i="15"/>
  <c r="K11733" i="15"/>
  <c r="K11734" i="15"/>
  <c r="K11735" i="15"/>
  <c r="K11736" i="15"/>
  <c r="K11737" i="15"/>
  <c r="K11738" i="15"/>
  <c r="K11739" i="15"/>
  <c r="K11740" i="15"/>
  <c r="K11741" i="15"/>
  <c r="K11742" i="15"/>
  <c r="K11743" i="15"/>
  <c r="K11744" i="15"/>
  <c r="K11745" i="15"/>
  <c r="K11746" i="15"/>
  <c r="K11747" i="15"/>
  <c r="K11748" i="15"/>
  <c r="K11749" i="15"/>
  <c r="K11750" i="15"/>
  <c r="K11751" i="15"/>
  <c r="K11752" i="15"/>
  <c r="K11753" i="15"/>
  <c r="K11754" i="15"/>
  <c r="K11755" i="15"/>
  <c r="K11756" i="15"/>
  <c r="K11757" i="15"/>
  <c r="K11758" i="15"/>
  <c r="K11759" i="15"/>
  <c r="K11760" i="15"/>
  <c r="K11761" i="15"/>
  <c r="K11762" i="15"/>
  <c r="K11763" i="15"/>
  <c r="K11764" i="15"/>
  <c r="K11765" i="15"/>
  <c r="K11766" i="15"/>
  <c r="K11767" i="15"/>
  <c r="K11768" i="15"/>
  <c r="K11769" i="15"/>
  <c r="K11770" i="15"/>
  <c r="K11771" i="15"/>
  <c r="K11772" i="15"/>
  <c r="K11773" i="15"/>
  <c r="K11774" i="15"/>
  <c r="K11775" i="15"/>
  <c r="K11776" i="15"/>
  <c r="K11777" i="15"/>
  <c r="K11778" i="15"/>
  <c r="K11779" i="15"/>
  <c r="K11780" i="15"/>
  <c r="K11781" i="15"/>
  <c r="K11782" i="15"/>
  <c r="K11783" i="15"/>
  <c r="K11784" i="15"/>
  <c r="K11785" i="15"/>
  <c r="K11786" i="15"/>
  <c r="K11787" i="15"/>
  <c r="K11788" i="15"/>
  <c r="K11789" i="15"/>
  <c r="K11790" i="15"/>
  <c r="K11791" i="15"/>
  <c r="K11792" i="15"/>
  <c r="K11793" i="15"/>
  <c r="K11794" i="15"/>
  <c r="K11795" i="15"/>
  <c r="K11796" i="15"/>
  <c r="K11797" i="15"/>
  <c r="K11798" i="15"/>
  <c r="K11799" i="15"/>
  <c r="K11800" i="15"/>
  <c r="K11801" i="15"/>
  <c r="K11802" i="15"/>
  <c r="K11803" i="15"/>
  <c r="K11804" i="15"/>
  <c r="K11805" i="15"/>
  <c r="K11806" i="15"/>
  <c r="K11807" i="15"/>
  <c r="K11808" i="15"/>
  <c r="K11809" i="15"/>
  <c r="K11810" i="15"/>
  <c r="K11811" i="15"/>
  <c r="K11812" i="15"/>
  <c r="K11813" i="15"/>
  <c r="K11814" i="15"/>
  <c r="K11815" i="15"/>
  <c r="K11816" i="15"/>
  <c r="K11817" i="15"/>
  <c r="K11818" i="15"/>
  <c r="K11819" i="15"/>
  <c r="K11820" i="15"/>
  <c r="K11821" i="15"/>
  <c r="K11822" i="15"/>
  <c r="K11823" i="15"/>
  <c r="K11824" i="15"/>
  <c r="K11825" i="15"/>
  <c r="K11826" i="15"/>
  <c r="K11827" i="15"/>
  <c r="K11828" i="15"/>
  <c r="K11829" i="15"/>
  <c r="K11830" i="15"/>
  <c r="K11831" i="15"/>
  <c r="K11832" i="15"/>
  <c r="K11833" i="15"/>
  <c r="K11834" i="15"/>
  <c r="K11835" i="15"/>
  <c r="K11836" i="15"/>
  <c r="K11837" i="15"/>
  <c r="K11838" i="15"/>
  <c r="K11839" i="15"/>
  <c r="K11840" i="15"/>
  <c r="K11841" i="15"/>
  <c r="K11842" i="15"/>
  <c r="K11843" i="15"/>
  <c r="K11844" i="15"/>
  <c r="K11845" i="15"/>
  <c r="K11846" i="15"/>
  <c r="K11847" i="15"/>
  <c r="K11848" i="15"/>
  <c r="K11849" i="15"/>
  <c r="K11850" i="15"/>
  <c r="K11851" i="15"/>
  <c r="K11852" i="15"/>
  <c r="K11853" i="15"/>
  <c r="K11854" i="15"/>
  <c r="K11855" i="15"/>
  <c r="K11856" i="15"/>
  <c r="K11857" i="15"/>
  <c r="K11858" i="15"/>
  <c r="K11859" i="15"/>
  <c r="K11860" i="15"/>
  <c r="K11861" i="15"/>
  <c r="K11862" i="15"/>
  <c r="K11863" i="15"/>
  <c r="K11864" i="15"/>
  <c r="K11865" i="15"/>
  <c r="K11866" i="15"/>
  <c r="K11867" i="15"/>
  <c r="K11868" i="15"/>
  <c r="K11869" i="15"/>
  <c r="K11870" i="15"/>
  <c r="K11871" i="15"/>
  <c r="K11872" i="15"/>
  <c r="K11873" i="15"/>
  <c r="K11874" i="15"/>
  <c r="K11875" i="15"/>
  <c r="K11876" i="15"/>
  <c r="K11877" i="15"/>
  <c r="K11878" i="15"/>
  <c r="K11879" i="15"/>
  <c r="K11880" i="15"/>
  <c r="K11881" i="15"/>
  <c r="K11882" i="15"/>
  <c r="K11883" i="15"/>
  <c r="K11884" i="15"/>
  <c r="K11885" i="15"/>
  <c r="K11886" i="15"/>
  <c r="K11887" i="15"/>
  <c r="K11888" i="15"/>
  <c r="K11889" i="15"/>
  <c r="K11890" i="15"/>
  <c r="K11891" i="15"/>
  <c r="K11892" i="15"/>
  <c r="K11893" i="15"/>
  <c r="K11894" i="15"/>
  <c r="K11895" i="15"/>
  <c r="K11896" i="15"/>
  <c r="K11897" i="15"/>
  <c r="K11898" i="15"/>
  <c r="K11899" i="15"/>
  <c r="K11900" i="15"/>
  <c r="K11901" i="15"/>
  <c r="K11902" i="15"/>
  <c r="K11903" i="15"/>
  <c r="K11904" i="15"/>
  <c r="K11905" i="15"/>
  <c r="K11906" i="15"/>
  <c r="K11907" i="15"/>
  <c r="K11908" i="15"/>
  <c r="K11909" i="15"/>
  <c r="K11910" i="15"/>
  <c r="K11911" i="15"/>
  <c r="K11912" i="15"/>
  <c r="K11913" i="15"/>
  <c r="K11914" i="15"/>
  <c r="K11915" i="15"/>
  <c r="K11916" i="15"/>
  <c r="K11917" i="15"/>
  <c r="K11918" i="15"/>
  <c r="K11919" i="15"/>
  <c r="K11920" i="15"/>
  <c r="K11921" i="15"/>
  <c r="K11922" i="15"/>
  <c r="K11923" i="15"/>
  <c r="K11924" i="15"/>
  <c r="K11925" i="15"/>
  <c r="K11926" i="15"/>
  <c r="K11927" i="15"/>
  <c r="K11928" i="15"/>
  <c r="K11929" i="15"/>
  <c r="K11930" i="15"/>
  <c r="K11931" i="15"/>
  <c r="K11932" i="15"/>
  <c r="K11933" i="15"/>
  <c r="K11934" i="15"/>
  <c r="K11935" i="15"/>
  <c r="K11936" i="15"/>
  <c r="K11937" i="15"/>
  <c r="K11938" i="15"/>
  <c r="K11939" i="15"/>
  <c r="K11940" i="15"/>
  <c r="K11941" i="15"/>
  <c r="K11942" i="15"/>
  <c r="K11943" i="15"/>
  <c r="K11944" i="15"/>
  <c r="K11945" i="15"/>
  <c r="K11946" i="15"/>
  <c r="K11947" i="15"/>
  <c r="K11948" i="15"/>
  <c r="K11949" i="15"/>
  <c r="K11950" i="15"/>
  <c r="K11951" i="15"/>
  <c r="K11952" i="15"/>
  <c r="K11953" i="15"/>
  <c r="K11954" i="15"/>
  <c r="K11955" i="15"/>
  <c r="K11956" i="15"/>
  <c r="K11957" i="15"/>
  <c r="K11958" i="15"/>
  <c r="K11959" i="15"/>
  <c r="K11960" i="15"/>
  <c r="K11961" i="15"/>
  <c r="K11962" i="15"/>
  <c r="K11963" i="15"/>
  <c r="K11964" i="15"/>
  <c r="K11965" i="15"/>
  <c r="K11966" i="15"/>
  <c r="K11967" i="15"/>
  <c r="K11968" i="15"/>
  <c r="K11969" i="15"/>
  <c r="K11970" i="15"/>
  <c r="K11971" i="15"/>
  <c r="K11972" i="15"/>
  <c r="K11973" i="15"/>
  <c r="K11974" i="15"/>
  <c r="K11975" i="15"/>
  <c r="K11976" i="15"/>
  <c r="K11977" i="15"/>
  <c r="K11978" i="15"/>
  <c r="K11979" i="15"/>
  <c r="K11980" i="15"/>
  <c r="K11981" i="15"/>
  <c r="K11982" i="15"/>
  <c r="K11983" i="15"/>
  <c r="K11984" i="15"/>
  <c r="K11985" i="15"/>
  <c r="K11986" i="15"/>
  <c r="K11987" i="15"/>
  <c r="K11988" i="15"/>
  <c r="K11989" i="15"/>
  <c r="K11990" i="15"/>
  <c r="K11991" i="15"/>
  <c r="K11992" i="15"/>
  <c r="K11993" i="15"/>
  <c r="K11994" i="15"/>
  <c r="K11995" i="15"/>
  <c r="K11996" i="15"/>
  <c r="K11997" i="15"/>
  <c r="K11998" i="15"/>
  <c r="K11999" i="15"/>
  <c r="K12000" i="15"/>
  <c r="K12001" i="15"/>
  <c r="K12002" i="15"/>
  <c r="K12003" i="15"/>
  <c r="K12004" i="15"/>
  <c r="K12005" i="15"/>
  <c r="K12006" i="15"/>
  <c r="K12007" i="15"/>
  <c r="K12008" i="15"/>
  <c r="K12009" i="15"/>
  <c r="K12010" i="15"/>
  <c r="K12011" i="15"/>
  <c r="K12012" i="15"/>
  <c r="K12013" i="15"/>
  <c r="K12014" i="15"/>
  <c r="K12015" i="15"/>
  <c r="K12016" i="15"/>
  <c r="K12017" i="15"/>
  <c r="K12018" i="15"/>
  <c r="K12019" i="15"/>
  <c r="K12020" i="15"/>
  <c r="K12021" i="15"/>
  <c r="K12022" i="15"/>
  <c r="K12023" i="15"/>
  <c r="K12024" i="15"/>
  <c r="K12025" i="15"/>
  <c r="K12026" i="15"/>
  <c r="K12027" i="15"/>
  <c r="K12028" i="15"/>
  <c r="K12029" i="15"/>
  <c r="K12030" i="15"/>
  <c r="K12031" i="15"/>
  <c r="K12032" i="15"/>
  <c r="K12033" i="15"/>
  <c r="K12034" i="15"/>
  <c r="K12035" i="15"/>
  <c r="K12036" i="15"/>
  <c r="K12037" i="15"/>
  <c r="K12038" i="15"/>
  <c r="K12039" i="15"/>
  <c r="K12040" i="15"/>
  <c r="K12041" i="15"/>
  <c r="K12042" i="15"/>
  <c r="K12043" i="15"/>
  <c r="K12044" i="15"/>
  <c r="K12045" i="15"/>
  <c r="K12046" i="15"/>
  <c r="K12047" i="15"/>
  <c r="K12048" i="15"/>
  <c r="K12049" i="15"/>
  <c r="K12050" i="15"/>
  <c r="K12051" i="15"/>
  <c r="K12052" i="15"/>
  <c r="K12053" i="15"/>
  <c r="K12054" i="15"/>
  <c r="K12055" i="15"/>
  <c r="K12056" i="15"/>
  <c r="K12057" i="15"/>
  <c r="K12058" i="15"/>
  <c r="K12059" i="15"/>
  <c r="K12060" i="15"/>
  <c r="K12061" i="15"/>
  <c r="K12062" i="15"/>
  <c r="K12063" i="15"/>
  <c r="K12064" i="15"/>
  <c r="K12065" i="15"/>
  <c r="K12066" i="15"/>
  <c r="K12067" i="15"/>
  <c r="K12068" i="15"/>
  <c r="K12069" i="15"/>
  <c r="K12070" i="15"/>
  <c r="K12071" i="15"/>
  <c r="K12072" i="15"/>
  <c r="K12073" i="15"/>
  <c r="K12074" i="15"/>
  <c r="K12075" i="15"/>
  <c r="K12076" i="15"/>
  <c r="K12077" i="15"/>
  <c r="K12078" i="15"/>
  <c r="K12079" i="15"/>
  <c r="K12080" i="15"/>
  <c r="K12081" i="15"/>
  <c r="K12082" i="15"/>
  <c r="K12083" i="15"/>
  <c r="K12084" i="15"/>
  <c r="K12085" i="15"/>
  <c r="K12086" i="15"/>
  <c r="K12087" i="15"/>
  <c r="K12088" i="15"/>
  <c r="K12089" i="15"/>
  <c r="K12090" i="15"/>
  <c r="K12091" i="15"/>
  <c r="K12092" i="15"/>
  <c r="K12093" i="15"/>
  <c r="K12094" i="15"/>
  <c r="K12095" i="15"/>
  <c r="K12096" i="15"/>
  <c r="K12097" i="15"/>
  <c r="K12098" i="15"/>
  <c r="K12099" i="15"/>
  <c r="K12100" i="15"/>
  <c r="K12101" i="15"/>
  <c r="K12102" i="15"/>
  <c r="K12103" i="15"/>
  <c r="K12104" i="15"/>
  <c r="K12105" i="15"/>
  <c r="K12106" i="15"/>
  <c r="K12107" i="15"/>
  <c r="K12108" i="15"/>
  <c r="K12109" i="15"/>
  <c r="K12110" i="15"/>
  <c r="K12111" i="15"/>
  <c r="K12112" i="15"/>
  <c r="K12113" i="15"/>
  <c r="K12114" i="15"/>
  <c r="K12115" i="15"/>
  <c r="K12116" i="15"/>
  <c r="K12117" i="15"/>
  <c r="K12118" i="15"/>
  <c r="K12119" i="15"/>
  <c r="K12120" i="15"/>
  <c r="K12121" i="15"/>
  <c r="K12122" i="15"/>
  <c r="K12123" i="15"/>
  <c r="K12124" i="15"/>
  <c r="K12125" i="15"/>
  <c r="K12126" i="15"/>
  <c r="K12127" i="15"/>
  <c r="K12128" i="15"/>
  <c r="K12129" i="15"/>
  <c r="K12130" i="15"/>
  <c r="K12131" i="15"/>
  <c r="K12132" i="15"/>
  <c r="K12133" i="15"/>
  <c r="K12134" i="15"/>
  <c r="K12135" i="15"/>
  <c r="K12136" i="15"/>
  <c r="K12137" i="15"/>
  <c r="K12138" i="15"/>
  <c r="K12139" i="15"/>
  <c r="K12140" i="15"/>
  <c r="K12141" i="15"/>
  <c r="K12142" i="15"/>
  <c r="K12143" i="15"/>
  <c r="K12144" i="15"/>
  <c r="K12145" i="15"/>
  <c r="K12146" i="15"/>
  <c r="K12147" i="15"/>
  <c r="K12148" i="15"/>
  <c r="K12149" i="15"/>
  <c r="K12150" i="15"/>
  <c r="K12151" i="15"/>
  <c r="K12152" i="15"/>
  <c r="K12153" i="15"/>
  <c r="K12154" i="15"/>
  <c r="K12155" i="15"/>
  <c r="K12156" i="15"/>
  <c r="K12157" i="15"/>
  <c r="K12158" i="15"/>
  <c r="K12159" i="15"/>
  <c r="K12160" i="15"/>
  <c r="K12161" i="15"/>
  <c r="K12162" i="15"/>
  <c r="K12163" i="15"/>
  <c r="K12164" i="15"/>
  <c r="K12165" i="15"/>
  <c r="K12166" i="15"/>
  <c r="K12167" i="15"/>
  <c r="K12168" i="15"/>
  <c r="K12169" i="15"/>
  <c r="K12170" i="15"/>
  <c r="K12171" i="15"/>
  <c r="K12172" i="15"/>
  <c r="K12173" i="15"/>
  <c r="K12174" i="15"/>
  <c r="K12175" i="15"/>
  <c r="K12176" i="15"/>
  <c r="K12177" i="15"/>
  <c r="K12178" i="15"/>
  <c r="K12179" i="15"/>
  <c r="K12180" i="15"/>
  <c r="K12181" i="15"/>
  <c r="K12182" i="15"/>
  <c r="K12183" i="15"/>
  <c r="K12184" i="15"/>
  <c r="K12185" i="15"/>
  <c r="K12186" i="15"/>
  <c r="K12187" i="15"/>
  <c r="K12188" i="15"/>
  <c r="K12189" i="15"/>
  <c r="K12190" i="15"/>
  <c r="K12191" i="15"/>
  <c r="K12192" i="15"/>
  <c r="K12193" i="15"/>
  <c r="K12194" i="15"/>
  <c r="K12195" i="15"/>
  <c r="K12196" i="15"/>
  <c r="K12197" i="15"/>
  <c r="K12198" i="15"/>
  <c r="K12199" i="15"/>
  <c r="K12200" i="15"/>
  <c r="K12201" i="15"/>
  <c r="K12202" i="15"/>
  <c r="K12203" i="15"/>
  <c r="K12204" i="15"/>
  <c r="K12205" i="15"/>
  <c r="K12206" i="15"/>
  <c r="K12207" i="15"/>
  <c r="K12208" i="15"/>
  <c r="K12209" i="15"/>
  <c r="K12210" i="15"/>
  <c r="K12211" i="15"/>
  <c r="K12212" i="15"/>
  <c r="K12213" i="15"/>
  <c r="K12214" i="15"/>
  <c r="K12215" i="15"/>
  <c r="K12216" i="15"/>
  <c r="K12217" i="15"/>
  <c r="K12218" i="15"/>
  <c r="K12219" i="15"/>
  <c r="K12220" i="15"/>
  <c r="K12221" i="15"/>
  <c r="K12222" i="15"/>
  <c r="K12223" i="15"/>
  <c r="K12224" i="15"/>
  <c r="K12225" i="15"/>
  <c r="K12226" i="15"/>
  <c r="K12227" i="15"/>
  <c r="K12228" i="15"/>
  <c r="K12229" i="15"/>
  <c r="K12230" i="15"/>
  <c r="K12231" i="15"/>
  <c r="K12232" i="15"/>
  <c r="K12233" i="15"/>
  <c r="K12234" i="15"/>
  <c r="K12235" i="15"/>
  <c r="K12236" i="15"/>
  <c r="K12237" i="15"/>
  <c r="K12238" i="15"/>
  <c r="K12239" i="15"/>
  <c r="K12240" i="15"/>
  <c r="K12241" i="15"/>
  <c r="K12242" i="15"/>
  <c r="K12243" i="15"/>
  <c r="K12244" i="15"/>
  <c r="K12245" i="15"/>
  <c r="K12246" i="15"/>
  <c r="K12247" i="15"/>
  <c r="K12248" i="15"/>
  <c r="K12249" i="15"/>
  <c r="K12250" i="15"/>
  <c r="K12251" i="15"/>
  <c r="K12252" i="15"/>
  <c r="K12253" i="15"/>
  <c r="K12254" i="15"/>
  <c r="K12255" i="15"/>
  <c r="K12256" i="15"/>
  <c r="K12257" i="15"/>
  <c r="K12258" i="15"/>
  <c r="K12259" i="15"/>
  <c r="K12260" i="15"/>
  <c r="K12261" i="15"/>
  <c r="K12262" i="15"/>
  <c r="K12263" i="15"/>
  <c r="K12264" i="15"/>
  <c r="K12265" i="15"/>
  <c r="K12266" i="15"/>
  <c r="K12267" i="15"/>
  <c r="K12268" i="15"/>
  <c r="K12269" i="15"/>
  <c r="K12270" i="15"/>
  <c r="K12271" i="15"/>
  <c r="K12272" i="15"/>
  <c r="K12273" i="15"/>
  <c r="K12274" i="15"/>
  <c r="K12275" i="15"/>
  <c r="K12276" i="15"/>
  <c r="K12277" i="15"/>
  <c r="K12278" i="15"/>
  <c r="K12279" i="15"/>
  <c r="K12280" i="15"/>
  <c r="K12281" i="15"/>
  <c r="K12282" i="15"/>
  <c r="K12283" i="15"/>
  <c r="K12284" i="15"/>
  <c r="K12285" i="15"/>
  <c r="K12286" i="15"/>
  <c r="K12287" i="15"/>
  <c r="K12288" i="15"/>
  <c r="K12289" i="15"/>
  <c r="K12290" i="15"/>
  <c r="K12291" i="15"/>
  <c r="K12292" i="15"/>
  <c r="K12293" i="15"/>
  <c r="K12294" i="15"/>
  <c r="K12295" i="15"/>
  <c r="K12296" i="15"/>
  <c r="K12297" i="15"/>
  <c r="K12298" i="15"/>
  <c r="K12299" i="15"/>
  <c r="K12300" i="15"/>
  <c r="K12301" i="15"/>
  <c r="K12302" i="15"/>
  <c r="K12303" i="15"/>
  <c r="K12304" i="15"/>
  <c r="K12305" i="15"/>
  <c r="K12306" i="15"/>
  <c r="K12307" i="15"/>
  <c r="K12308" i="15"/>
  <c r="K12309" i="15"/>
  <c r="K12310" i="15"/>
  <c r="K12311" i="15"/>
  <c r="K12312" i="15"/>
  <c r="K12313" i="15"/>
  <c r="K12314" i="15"/>
  <c r="K12315" i="15"/>
  <c r="K12316" i="15"/>
  <c r="K12317" i="15"/>
  <c r="K12318" i="15"/>
  <c r="K12319" i="15"/>
  <c r="K12320" i="15"/>
  <c r="K12321" i="15"/>
  <c r="K12322" i="15"/>
  <c r="K12323" i="15"/>
  <c r="K12324" i="15"/>
  <c r="K12325" i="15"/>
  <c r="K12326" i="15"/>
  <c r="K12327" i="15"/>
  <c r="K12328" i="15"/>
  <c r="K12329" i="15"/>
  <c r="K12330" i="15"/>
  <c r="K12331" i="15"/>
  <c r="K12332" i="15"/>
  <c r="K12333" i="15"/>
  <c r="K12334" i="15"/>
  <c r="K12335" i="15"/>
  <c r="K12336" i="15"/>
  <c r="K12337" i="15"/>
  <c r="K12338" i="15"/>
  <c r="K12339" i="15"/>
  <c r="K12340" i="15"/>
  <c r="K12341" i="15"/>
  <c r="K12342" i="15"/>
  <c r="K12343" i="15"/>
  <c r="K12344" i="15"/>
  <c r="K12345" i="15"/>
  <c r="K12346" i="15"/>
  <c r="K12347" i="15"/>
  <c r="K12348" i="15"/>
  <c r="K12349" i="15"/>
  <c r="K12350" i="15"/>
  <c r="K12351" i="15"/>
  <c r="K12352" i="15"/>
  <c r="K12353" i="15"/>
  <c r="K12354" i="15"/>
  <c r="K12355" i="15"/>
  <c r="K12356" i="15"/>
  <c r="K12357" i="15"/>
  <c r="K12358" i="15"/>
  <c r="K12359" i="15"/>
  <c r="K12360" i="15"/>
  <c r="K12361" i="15"/>
  <c r="K12362" i="15"/>
  <c r="K12363" i="15"/>
  <c r="K12364" i="15"/>
  <c r="K12365" i="15"/>
  <c r="K12366" i="15"/>
  <c r="K12367" i="15"/>
  <c r="K12368" i="15"/>
  <c r="K12369" i="15"/>
  <c r="K12370" i="15"/>
  <c r="K12371" i="15"/>
  <c r="K12372" i="15"/>
  <c r="K12373" i="15"/>
  <c r="K12374" i="15"/>
  <c r="K12375" i="15"/>
  <c r="K12376" i="15"/>
  <c r="K12377" i="15"/>
  <c r="K12378" i="15"/>
  <c r="K12379" i="15"/>
  <c r="K12380" i="15"/>
  <c r="K12381" i="15"/>
  <c r="K12382" i="15"/>
  <c r="K12383" i="15"/>
  <c r="K12384" i="15"/>
  <c r="K12385" i="15"/>
  <c r="K12386" i="15"/>
  <c r="K12387" i="15"/>
  <c r="K12388" i="15"/>
  <c r="K12389" i="15"/>
  <c r="K12390" i="15"/>
  <c r="K12391" i="15"/>
  <c r="K12392" i="15"/>
  <c r="K12393" i="15"/>
  <c r="K12394" i="15"/>
  <c r="K12395" i="15"/>
  <c r="K12396" i="15"/>
  <c r="K12397" i="15"/>
  <c r="K12398" i="15"/>
  <c r="K12399" i="15"/>
  <c r="K12400" i="15"/>
  <c r="K12401" i="15"/>
  <c r="K12402" i="15"/>
  <c r="K12403" i="15"/>
  <c r="K12404" i="15"/>
  <c r="K12405" i="15"/>
  <c r="K12406" i="15"/>
  <c r="K12407" i="15"/>
  <c r="K12408" i="15"/>
  <c r="K12409" i="15"/>
  <c r="K12410" i="15"/>
  <c r="K12411" i="15"/>
  <c r="K12412" i="15"/>
  <c r="K12413" i="15"/>
  <c r="K12414" i="15"/>
  <c r="K12415" i="15"/>
  <c r="K12416" i="15"/>
  <c r="K12417" i="15"/>
  <c r="K12418" i="15"/>
  <c r="K12419" i="15"/>
  <c r="K12420" i="15"/>
  <c r="K12421" i="15"/>
  <c r="K12422" i="15"/>
  <c r="K12423" i="15"/>
  <c r="K12424" i="15"/>
  <c r="K12425" i="15"/>
  <c r="K12426" i="15"/>
  <c r="K12427" i="15"/>
  <c r="K12428" i="15"/>
  <c r="K12429" i="15"/>
  <c r="K12430" i="15"/>
  <c r="K12431" i="15"/>
  <c r="K12432" i="15"/>
  <c r="K12433" i="15"/>
  <c r="K12434" i="15"/>
  <c r="K12435" i="15"/>
  <c r="K12436" i="15"/>
  <c r="K12437" i="15"/>
  <c r="K12438" i="15"/>
  <c r="K12439" i="15"/>
  <c r="K12440" i="15"/>
  <c r="K12441" i="15"/>
  <c r="K12442" i="15"/>
  <c r="K12443" i="15"/>
  <c r="K12444" i="15"/>
  <c r="K12445" i="15"/>
  <c r="K12446" i="15"/>
  <c r="K12447" i="15"/>
  <c r="K12448" i="15"/>
  <c r="K12449" i="15"/>
  <c r="K12450" i="15"/>
  <c r="K12451" i="15"/>
  <c r="K12452" i="15"/>
  <c r="K12453" i="15"/>
  <c r="K12454" i="15"/>
  <c r="K12455" i="15"/>
  <c r="K12456" i="15"/>
  <c r="K12457" i="15"/>
  <c r="K12458" i="15"/>
  <c r="K12459" i="15"/>
  <c r="K12460" i="15"/>
  <c r="K12461" i="15"/>
  <c r="K12462" i="15"/>
  <c r="K12463" i="15"/>
  <c r="K12464" i="15"/>
  <c r="K12465" i="15"/>
  <c r="K12466" i="15"/>
  <c r="K12467" i="15"/>
  <c r="K12468" i="15"/>
  <c r="K12469" i="15"/>
  <c r="K12470" i="15"/>
  <c r="K12471" i="15"/>
  <c r="K12472" i="15"/>
  <c r="K12473" i="15"/>
  <c r="K12474" i="15"/>
  <c r="K12475" i="15"/>
  <c r="K12476" i="15"/>
  <c r="K12477" i="15"/>
  <c r="K12478" i="15"/>
  <c r="K12479" i="15"/>
  <c r="K12480" i="15"/>
  <c r="K12481" i="15"/>
  <c r="K12482" i="15"/>
  <c r="K12483" i="15"/>
  <c r="K12484" i="15"/>
  <c r="K12485" i="15"/>
  <c r="K12486" i="15"/>
  <c r="K12487" i="15"/>
  <c r="K12488" i="15"/>
  <c r="K12489" i="15"/>
  <c r="K12490" i="15"/>
  <c r="K12491" i="15"/>
  <c r="K12492" i="15"/>
  <c r="K12493" i="15"/>
  <c r="K12494" i="15"/>
  <c r="K12495" i="15"/>
  <c r="K12496" i="15"/>
  <c r="K12497" i="15"/>
  <c r="K12498" i="15"/>
  <c r="K12499" i="15"/>
  <c r="K12500" i="15"/>
  <c r="K12501" i="15"/>
  <c r="K12502" i="15"/>
  <c r="K12503" i="15"/>
  <c r="K12504" i="15"/>
  <c r="K12505" i="15"/>
  <c r="K12506" i="15"/>
  <c r="K12507" i="15"/>
  <c r="K12508" i="15"/>
  <c r="K12509" i="15"/>
  <c r="K12510" i="15"/>
  <c r="K12511" i="15"/>
  <c r="K12512" i="15"/>
  <c r="K12513" i="15"/>
  <c r="K12514" i="15"/>
  <c r="K12515" i="15"/>
  <c r="K12516" i="15"/>
  <c r="K12517" i="15"/>
  <c r="K12518" i="15"/>
  <c r="K12519" i="15"/>
  <c r="K12520" i="15"/>
  <c r="K12521" i="15"/>
  <c r="K12522" i="15"/>
  <c r="K12523" i="15"/>
  <c r="K12524" i="15"/>
  <c r="K12525" i="15"/>
  <c r="K12526" i="15"/>
  <c r="K12527" i="15"/>
  <c r="K12528" i="15"/>
  <c r="K12529" i="15"/>
  <c r="K12530" i="15"/>
  <c r="K12531" i="15"/>
  <c r="K12532" i="15"/>
  <c r="K12533" i="15"/>
  <c r="K12534" i="15"/>
  <c r="K12535" i="15"/>
  <c r="K12536" i="15"/>
  <c r="K12537" i="15"/>
  <c r="K12538" i="15"/>
  <c r="K12539" i="15"/>
  <c r="K12540" i="15"/>
  <c r="K12541" i="15"/>
  <c r="K12542" i="15"/>
  <c r="K12543" i="15"/>
  <c r="K12544" i="15"/>
  <c r="K12545" i="15"/>
  <c r="K12546" i="15"/>
  <c r="K12547" i="15"/>
  <c r="K12548" i="15"/>
  <c r="K12549" i="15"/>
  <c r="K12550" i="15"/>
  <c r="K12551" i="15"/>
  <c r="K12552" i="15"/>
  <c r="K12553" i="15"/>
  <c r="K12554" i="15"/>
  <c r="K12555" i="15"/>
  <c r="K12556" i="15"/>
  <c r="K12557" i="15"/>
  <c r="K12558" i="15"/>
  <c r="K12559" i="15"/>
  <c r="K12560" i="15"/>
  <c r="K12561" i="15"/>
  <c r="K12562" i="15"/>
  <c r="K12563" i="15"/>
  <c r="K12564" i="15"/>
  <c r="K12565" i="15"/>
  <c r="K12566" i="15"/>
  <c r="K12567" i="15"/>
  <c r="K12568" i="15"/>
  <c r="K12569" i="15"/>
  <c r="K12570" i="15"/>
  <c r="K12571" i="15"/>
  <c r="K12572" i="15"/>
  <c r="K12573" i="15"/>
  <c r="K12574" i="15"/>
  <c r="K12575" i="15"/>
  <c r="K12576" i="15"/>
  <c r="K12577" i="15"/>
  <c r="K12578" i="15"/>
  <c r="K12579" i="15"/>
  <c r="K12580" i="15"/>
  <c r="K12581" i="15"/>
  <c r="K12582" i="15"/>
  <c r="K12583" i="15"/>
  <c r="K12584" i="15"/>
  <c r="K12585" i="15"/>
  <c r="K12586" i="15"/>
  <c r="K12587" i="15"/>
  <c r="K12588" i="15"/>
  <c r="K12589" i="15"/>
  <c r="K12590" i="15"/>
  <c r="K12591" i="15"/>
  <c r="K12592" i="15"/>
  <c r="K12593" i="15"/>
  <c r="K12594" i="15"/>
  <c r="K12595" i="15"/>
  <c r="K12596" i="15"/>
  <c r="K12597" i="15"/>
  <c r="K12598" i="15"/>
  <c r="K12599" i="15"/>
  <c r="K12600" i="15"/>
  <c r="K12601" i="15"/>
  <c r="K12602" i="15"/>
  <c r="K12603" i="15"/>
  <c r="K12604" i="15"/>
  <c r="K12605" i="15"/>
  <c r="K12606" i="15"/>
  <c r="K12607" i="15"/>
  <c r="K12608" i="15"/>
  <c r="K12609" i="15"/>
  <c r="K12610" i="15"/>
  <c r="K12611" i="15"/>
  <c r="K12612" i="15"/>
  <c r="K12613" i="15"/>
  <c r="K12614" i="15"/>
  <c r="K12615" i="15"/>
  <c r="K12616" i="15"/>
  <c r="K12617" i="15"/>
  <c r="K12618" i="15"/>
  <c r="K12619" i="15"/>
  <c r="K12620" i="15"/>
  <c r="K12621" i="15"/>
  <c r="K12622" i="15"/>
  <c r="K12623" i="15"/>
  <c r="K12624" i="15"/>
  <c r="K12625" i="15"/>
  <c r="K12626" i="15"/>
  <c r="K12627" i="15"/>
  <c r="K12628" i="15"/>
  <c r="K12629" i="15"/>
  <c r="K12630" i="15"/>
  <c r="K12631" i="15"/>
  <c r="K12632" i="15"/>
  <c r="K12633" i="15"/>
  <c r="K12634" i="15"/>
  <c r="K12635" i="15"/>
  <c r="K12636" i="15"/>
  <c r="K12637" i="15"/>
  <c r="K12638" i="15"/>
  <c r="K12639" i="15"/>
  <c r="K12640" i="15"/>
  <c r="K12641" i="15"/>
  <c r="K12642" i="15"/>
  <c r="K12643" i="15"/>
  <c r="K12644" i="15"/>
  <c r="K12645" i="15"/>
  <c r="K12646" i="15"/>
  <c r="K12647" i="15"/>
  <c r="K12648" i="15"/>
  <c r="K12649" i="15"/>
  <c r="K12650" i="15"/>
  <c r="K12651" i="15"/>
  <c r="K12652" i="15"/>
  <c r="K12653" i="15"/>
  <c r="K12654" i="15"/>
  <c r="K12655" i="15"/>
  <c r="K12656" i="15"/>
  <c r="K12657" i="15"/>
  <c r="K12658" i="15"/>
  <c r="K12659" i="15"/>
  <c r="K12660" i="15"/>
  <c r="K12661" i="15"/>
  <c r="K12662" i="15"/>
  <c r="K12663" i="15"/>
  <c r="K12664" i="15"/>
  <c r="K12665" i="15"/>
  <c r="K12666" i="15"/>
  <c r="K12667" i="15"/>
  <c r="K12668" i="15"/>
  <c r="K12669" i="15"/>
  <c r="K12670" i="15"/>
  <c r="K12671" i="15"/>
  <c r="K12672" i="15"/>
  <c r="K12673" i="15"/>
  <c r="K12674" i="15"/>
  <c r="K12675" i="15"/>
  <c r="K12676" i="15"/>
  <c r="K12677" i="15"/>
  <c r="K12678" i="15"/>
  <c r="K12679" i="15"/>
  <c r="K12680" i="15"/>
  <c r="K12681" i="15"/>
  <c r="K12682" i="15"/>
  <c r="K12683" i="15"/>
  <c r="K12684" i="15"/>
  <c r="K12685" i="15"/>
  <c r="K12686" i="15"/>
  <c r="K12687" i="15"/>
  <c r="K12688" i="15"/>
  <c r="K12689" i="15"/>
  <c r="K12690" i="15"/>
  <c r="K12691" i="15"/>
  <c r="K12692" i="15"/>
  <c r="K12693" i="15"/>
  <c r="K12694" i="15"/>
  <c r="K12695" i="15"/>
  <c r="K12696" i="15"/>
  <c r="K12697" i="15"/>
  <c r="K12698" i="15"/>
  <c r="K12699" i="15"/>
  <c r="K12700" i="15"/>
  <c r="K12701" i="15"/>
  <c r="K12702" i="15"/>
  <c r="K12703" i="15"/>
  <c r="K12704" i="15"/>
  <c r="K12705" i="15"/>
  <c r="K12706" i="15"/>
  <c r="K12707" i="15"/>
  <c r="K12708" i="15"/>
  <c r="K12709" i="15"/>
  <c r="K12710" i="15"/>
  <c r="K12711" i="15"/>
  <c r="K12712" i="15"/>
  <c r="K12713" i="15"/>
  <c r="K12714" i="15"/>
  <c r="K12715" i="15"/>
  <c r="K12716" i="15"/>
  <c r="K12717" i="15"/>
  <c r="K12718" i="15"/>
  <c r="K12719" i="15"/>
  <c r="K12720" i="15"/>
  <c r="K12721" i="15"/>
  <c r="K12722" i="15"/>
  <c r="K12723" i="15"/>
  <c r="K12724" i="15"/>
  <c r="K12725" i="15"/>
  <c r="K12726" i="15"/>
  <c r="K12727" i="15"/>
  <c r="K12728" i="15"/>
  <c r="K12729" i="15"/>
  <c r="K12730" i="15"/>
  <c r="K12731" i="15"/>
  <c r="K12732" i="15"/>
  <c r="K12733" i="15"/>
  <c r="K12734" i="15"/>
  <c r="K12735" i="15"/>
  <c r="K12736" i="15"/>
  <c r="K12737" i="15"/>
  <c r="K12738" i="15"/>
  <c r="K12739" i="15"/>
  <c r="K12740" i="15"/>
  <c r="K12741" i="15"/>
  <c r="K12742" i="15"/>
  <c r="K12743" i="15"/>
  <c r="K12744" i="15"/>
  <c r="K12745" i="15"/>
  <c r="K12746" i="15"/>
  <c r="K12747" i="15"/>
  <c r="K12748" i="15"/>
  <c r="K12749" i="15"/>
  <c r="K12750" i="15"/>
  <c r="K12751" i="15"/>
  <c r="K12752" i="15"/>
  <c r="K12753" i="15"/>
  <c r="K12754" i="15"/>
  <c r="K12755" i="15"/>
  <c r="K12756" i="15"/>
  <c r="K12757" i="15"/>
  <c r="K12758" i="15"/>
  <c r="K12759" i="15"/>
  <c r="K12760" i="15"/>
  <c r="K12761" i="15"/>
  <c r="K12762" i="15"/>
  <c r="K12763" i="15"/>
  <c r="K12764" i="15"/>
  <c r="K12765" i="15"/>
  <c r="K12766" i="15"/>
  <c r="K12767" i="15"/>
  <c r="K12768" i="15"/>
  <c r="K12769" i="15"/>
  <c r="K12770" i="15"/>
  <c r="K12771" i="15"/>
  <c r="K12772" i="15"/>
  <c r="K12773" i="15"/>
  <c r="K12774" i="15"/>
  <c r="K12775" i="15"/>
  <c r="K12776" i="15"/>
  <c r="K12777" i="15"/>
  <c r="K12778" i="15"/>
  <c r="K12779" i="15"/>
  <c r="K12780" i="15"/>
  <c r="K12781" i="15"/>
  <c r="K12782" i="15"/>
  <c r="K12783" i="15"/>
  <c r="K12784" i="15"/>
  <c r="K12785" i="15"/>
  <c r="K12786" i="15"/>
  <c r="K12787" i="15"/>
  <c r="K12788" i="15"/>
  <c r="K12789" i="15"/>
  <c r="K12790" i="15"/>
  <c r="K12791" i="15"/>
  <c r="K12792" i="15"/>
  <c r="K12793" i="15"/>
  <c r="K12794" i="15"/>
  <c r="K12795" i="15"/>
  <c r="K12796" i="15"/>
  <c r="K12797" i="15"/>
  <c r="K12798" i="15"/>
  <c r="K12799" i="15"/>
  <c r="K12800" i="15"/>
  <c r="K12801" i="15"/>
  <c r="K12802" i="15"/>
  <c r="K12803" i="15"/>
  <c r="K12804" i="15"/>
  <c r="K12805" i="15"/>
  <c r="K12806" i="15"/>
  <c r="K12807" i="15"/>
  <c r="K12808" i="15"/>
  <c r="K12809" i="15"/>
  <c r="K12810" i="15"/>
  <c r="K12811" i="15"/>
  <c r="K12812" i="15"/>
  <c r="K12813" i="15"/>
  <c r="K12814" i="15"/>
  <c r="K12815" i="15"/>
  <c r="K12816" i="15"/>
  <c r="K12817" i="15"/>
  <c r="K12818" i="15"/>
  <c r="K12819" i="15"/>
  <c r="K12820" i="15"/>
  <c r="K12821" i="15"/>
  <c r="K12822" i="15"/>
  <c r="K12823" i="15"/>
  <c r="K12824" i="15"/>
  <c r="K12825" i="15"/>
  <c r="K12826" i="15"/>
  <c r="K12827" i="15"/>
  <c r="K12828" i="15"/>
  <c r="K12829" i="15"/>
  <c r="K12830" i="15"/>
  <c r="K12831" i="15"/>
  <c r="K12832" i="15"/>
  <c r="K12833" i="15"/>
  <c r="K12834" i="15"/>
  <c r="K12835" i="15"/>
  <c r="K12836" i="15"/>
  <c r="K12837" i="15"/>
  <c r="K12838" i="15"/>
  <c r="K12839" i="15"/>
  <c r="K12840" i="15"/>
  <c r="K12841" i="15"/>
  <c r="K12842" i="15"/>
  <c r="K12843" i="15"/>
  <c r="K12844" i="15"/>
  <c r="K12845" i="15"/>
  <c r="K12846" i="15"/>
  <c r="K12847" i="15"/>
  <c r="K12848" i="15"/>
  <c r="K12849" i="15"/>
  <c r="K12850" i="15"/>
  <c r="K12851" i="15"/>
  <c r="K12852" i="15"/>
  <c r="K12853" i="15"/>
  <c r="K12854" i="15"/>
  <c r="K12855" i="15"/>
  <c r="K12856" i="15"/>
  <c r="K12857" i="15"/>
  <c r="K12858" i="15"/>
  <c r="K12859" i="15"/>
  <c r="K12860" i="15"/>
  <c r="K12861" i="15"/>
  <c r="K12862" i="15"/>
  <c r="K12863" i="15"/>
  <c r="K12864" i="15"/>
  <c r="K12865" i="15"/>
  <c r="K12866" i="15"/>
  <c r="K12867" i="15"/>
  <c r="K12868" i="15"/>
  <c r="K12869" i="15"/>
  <c r="K12870" i="15"/>
  <c r="K12871" i="15"/>
  <c r="K12872" i="15"/>
  <c r="K12873" i="15"/>
  <c r="K12874" i="15"/>
  <c r="K12875" i="15"/>
  <c r="K12876" i="15"/>
  <c r="K12877" i="15"/>
  <c r="K12878" i="15"/>
  <c r="K12879" i="15"/>
  <c r="K12880" i="15"/>
  <c r="K12881" i="15"/>
  <c r="K12882" i="15"/>
  <c r="K12883" i="15"/>
  <c r="K12884" i="15"/>
  <c r="K12885" i="15"/>
  <c r="K12886" i="15"/>
  <c r="K12887" i="15"/>
  <c r="K12888" i="15"/>
  <c r="K12889" i="15"/>
  <c r="K12890" i="15"/>
  <c r="K12891" i="15"/>
  <c r="K12892" i="15"/>
  <c r="K12893" i="15"/>
  <c r="K12894" i="15"/>
  <c r="K12895" i="15"/>
  <c r="K12896" i="15"/>
  <c r="K12897" i="15"/>
  <c r="K12898" i="15"/>
  <c r="K12899" i="15"/>
  <c r="K12900" i="15"/>
  <c r="K12901" i="15"/>
  <c r="K12902" i="15"/>
  <c r="K12903" i="15"/>
  <c r="K12904" i="15"/>
  <c r="K12905" i="15"/>
  <c r="K12906" i="15"/>
  <c r="K12907" i="15"/>
  <c r="K12908" i="15"/>
  <c r="K12909" i="15"/>
  <c r="K12910" i="15"/>
  <c r="K12911" i="15"/>
  <c r="K12912" i="15"/>
  <c r="K12913" i="15"/>
  <c r="K12914" i="15"/>
  <c r="K12915" i="15"/>
  <c r="K12916" i="15"/>
  <c r="K12917" i="15"/>
  <c r="K12918" i="15"/>
  <c r="K12919" i="15"/>
  <c r="K12920" i="15"/>
  <c r="K12921" i="15"/>
  <c r="K12922" i="15"/>
  <c r="K12923" i="15"/>
  <c r="K12924" i="15"/>
  <c r="K12925" i="15"/>
  <c r="K12926" i="15"/>
  <c r="K12927" i="15"/>
  <c r="K12928" i="15"/>
  <c r="K12929" i="15"/>
  <c r="K12930" i="15"/>
  <c r="K12931" i="15"/>
  <c r="K12932" i="15"/>
  <c r="K12933" i="15"/>
  <c r="K12934" i="15"/>
  <c r="K12935" i="15"/>
  <c r="K12936" i="15"/>
  <c r="K12937" i="15"/>
  <c r="K12938" i="15"/>
  <c r="K12939" i="15"/>
  <c r="K12940" i="15"/>
  <c r="K12941" i="15"/>
  <c r="K12942" i="15"/>
  <c r="K12943" i="15"/>
  <c r="K12944" i="15"/>
  <c r="K12945" i="15"/>
  <c r="K12946" i="15"/>
  <c r="K12947" i="15"/>
  <c r="K12948" i="15"/>
  <c r="K12949" i="15"/>
  <c r="K12950" i="15"/>
  <c r="K12951" i="15"/>
  <c r="K12952" i="15"/>
  <c r="K12953" i="15"/>
  <c r="K12954" i="15"/>
  <c r="K12955" i="15"/>
  <c r="K12956" i="15"/>
  <c r="K12957" i="15"/>
  <c r="K12958" i="15"/>
  <c r="K12959" i="15"/>
  <c r="K12960" i="15"/>
  <c r="K12961" i="15"/>
  <c r="K12962" i="15"/>
  <c r="K12963" i="15"/>
  <c r="K12964" i="15"/>
  <c r="K12965" i="15"/>
  <c r="K12966" i="15"/>
  <c r="K12967" i="15"/>
  <c r="K12968" i="15"/>
  <c r="K12969" i="15"/>
  <c r="K12970" i="15"/>
  <c r="K12971" i="15"/>
  <c r="K12972" i="15"/>
  <c r="K12973" i="15"/>
  <c r="K12974" i="15"/>
  <c r="K12975" i="15"/>
  <c r="K12976" i="15"/>
  <c r="K12977" i="15"/>
  <c r="K12978" i="15"/>
  <c r="K12979" i="15"/>
  <c r="K12980" i="15"/>
  <c r="K12981" i="15"/>
  <c r="K12982" i="15"/>
  <c r="K12983" i="15"/>
  <c r="K12984" i="15"/>
  <c r="K12985" i="15"/>
  <c r="K12986" i="15"/>
  <c r="K12987" i="15"/>
  <c r="K12988" i="15"/>
  <c r="K12989" i="15"/>
  <c r="K12990" i="15"/>
  <c r="K12991" i="15"/>
  <c r="K12992" i="15"/>
  <c r="K12993" i="15"/>
  <c r="K12994" i="15"/>
  <c r="K12995" i="15"/>
  <c r="K12996" i="15"/>
  <c r="K12997" i="15"/>
  <c r="K12998" i="15"/>
  <c r="K12999" i="15"/>
  <c r="K13000" i="15"/>
  <c r="K13001" i="15"/>
  <c r="K13002" i="15"/>
  <c r="K13003" i="15"/>
  <c r="K13004" i="15"/>
  <c r="K13005" i="15"/>
  <c r="K13006" i="15"/>
  <c r="K13007" i="15"/>
  <c r="K13008" i="15"/>
  <c r="K13009" i="15"/>
  <c r="K13010" i="15"/>
  <c r="K13011" i="15"/>
  <c r="K13012" i="15"/>
  <c r="K13013" i="15"/>
  <c r="K13014" i="15"/>
  <c r="K13015" i="15"/>
  <c r="K13016" i="15"/>
  <c r="K13017" i="15"/>
  <c r="K13018" i="15"/>
  <c r="K13019" i="15"/>
  <c r="K13020" i="15"/>
  <c r="K13021" i="15"/>
  <c r="K13022" i="15"/>
  <c r="K13023" i="15"/>
  <c r="K13024" i="15"/>
  <c r="K13025" i="15"/>
  <c r="K13026" i="15"/>
  <c r="K13027" i="15"/>
  <c r="K13028" i="15"/>
  <c r="K13029" i="15"/>
  <c r="K13030" i="15"/>
  <c r="K13031" i="15"/>
  <c r="K13032" i="15"/>
  <c r="K13033" i="15"/>
  <c r="K13034" i="15"/>
  <c r="K13035" i="15"/>
  <c r="K13036" i="15"/>
  <c r="K13037" i="15"/>
  <c r="K13038" i="15"/>
  <c r="K13039" i="15"/>
  <c r="K13040" i="15"/>
  <c r="K13041" i="15"/>
  <c r="K13042" i="15"/>
  <c r="K13043" i="15"/>
  <c r="K13044" i="15"/>
  <c r="K13045" i="15"/>
  <c r="K13046" i="15"/>
  <c r="K13047" i="15"/>
  <c r="K13048" i="15"/>
  <c r="K13049" i="15"/>
  <c r="K13050" i="15"/>
  <c r="K13051" i="15"/>
  <c r="K13052" i="15"/>
  <c r="K13053" i="15"/>
  <c r="K13054" i="15"/>
  <c r="K13055" i="15"/>
  <c r="K13056" i="15"/>
  <c r="K13057" i="15"/>
  <c r="K13058" i="15"/>
  <c r="K13059" i="15"/>
  <c r="K13060" i="15"/>
  <c r="K13061" i="15"/>
  <c r="K13062" i="15"/>
  <c r="K13063" i="15"/>
  <c r="K13064" i="15"/>
  <c r="K13065" i="15"/>
  <c r="K13066" i="15"/>
  <c r="K13067" i="15"/>
  <c r="K13068" i="15"/>
  <c r="K13069" i="15"/>
  <c r="K13070" i="15"/>
  <c r="K13071" i="15"/>
  <c r="K13072" i="15"/>
  <c r="K13073" i="15"/>
  <c r="K13074" i="15"/>
  <c r="K13075" i="15"/>
  <c r="K13076" i="15"/>
  <c r="K13077" i="15"/>
  <c r="K13078" i="15"/>
  <c r="K13079" i="15"/>
  <c r="K13080" i="15"/>
  <c r="K13081" i="15"/>
  <c r="K13082" i="15"/>
  <c r="K13083" i="15"/>
  <c r="K13084" i="15"/>
  <c r="K13085" i="15"/>
  <c r="K13086" i="15"/>
  <c r="K13087" i="15"/>
  <c r="K13088" i="15"/>
  <c r="K13089" i="15"/>
  <c r="K13090" i="15"/>
  <c r="K13091" i="15"/>
  <c r="K13092" i="15"/>
  <c r="K13093" i="15"/>
  <c r="K13094" i="15"/>
  <c r="K13095" i="15"/>
  <c r="K13096" i="15"/>
  <c r="K13097" i="15"/>
  <c r="K13098" i="15"/>
  <c r="K13099" i="15"/>
  <c r="K13100" i="15"/>
  <c r="K13101" i="15"/>
  <c r="K13102" i="15"/>
  <c r="K13103" i="15"/>
  <c r="K13104" i="15"/>
  <c r="K13105" i="15"/>
  <c r="K13106" i="15"/>
  <c r="K13107" i="15"/>
  <c r="K13108" i="15"/>
  <c r="K13109" i="15"/>
  <c r="K13110" i="15"/>
  <c r="K13111" i="15"/>
  <c r="K13112" i="15"/>
  <c r="K13113" i="15"/>
  <c r="K13114" i="15"/>
  <c r="K13118" i="15"/>
  <c r="K13119" i="15"/>
  <c r="K13120" i="15"/>
  <c r="K13121" i="15"/>
  <c r="K13122" i="15"/>
  <c r="K13123" i="15"/>
  <c r="K13124" i="15"/>
  <c r="K13125" i="15"/>
  <c r="K13126" i="15"/>
  <c r="K13127" i="15"/>
  <c r="K13128" i="15"/>
  <c r="K13129" i="15"/>
  <c r="K13130" i="15"/>
  <c r="K13131" i="15"/>
  <c r="K13132" i="15"/>
  <c r="K13133" i="15"/>
  <c r="K13134" i="15"/>
  <c r="K13135" i="15"/>
  <c r="K13136" i="15"/>
  <c r="K13137" i="15"/>
  <c r="K13138" i="15"/>
  <c r="K13139" i="15"/>
  <c r="K13140" i="15"/>
  <c r="K13141" i="15"/>
  <c r="K13142" i="15"/>
  <c r="K13143" i="15"/>
  <c r="K13144" i="15"/>
  <c r="K13145" i="15"/>
  <c r="K13146" i="15"/>
  <c r="K13147" i="15"/>
  <c r="K13148" i="15"/>
  <c r="K13149" i="15"/>
  <c r="K13150" i="15"/>
  <c r="K13151" i="15"/>
  <c r="K13152" i="15"/>
  <c r="K13153" i="15"/>
  <c r="K13154" i="15"/>
  <c r="K13155" i="15"/>
  <c r="K13156" i="15"/>
  <c r="K13157" i="15"/>
  <c r="K13158" i="15"/>
  <c r="K13159" i="15"/>
  <c r="K13160" i="15"/>
  <c r="K13161" i="15"/>
  <c r="K13162" i="15"/>
  <c r="K13163" i="15"/>
  <c r="K13164" i="15"/>
  <c r="K13165" i="15"/>
  <c r="K13166" i="15"/>
  <c r="K13167" i="15"/>
  <c r="K13168" i="15"/>
  <c r="K13169" i="15"/>
  <c r="K13170" i="15"/>
  <c r="K13171" i="15"/>
  <c r="K13172" i="15"/>
  <c r="K13173" i="15"/>
  <c r="K13174" i="15"/>
  <c r="K13175" i="15"/>
  <c r="K13176" i="15"/>
  <c r="K13177" i="15"/>
  <c r="K13178" i="15"/>
  <c r="K13179" i="15"/>
  <c r="K13180" i="15"/>
  <c r="K13181" i="15"/>
  <c r="K13182" i="15"/>
  <c r="K13183" i="15"/>
  <c r="K13184" i="15"/>
  <c r="K13185" i="15"/>
  <c r="K13186" i="15"/>
  <c r="K13187" i="15"/>
  <c r="K13188" i="15"/>
  <c r="K13189" i="15"/>
  <c r="K13190" i="15"/>
  <c r="K13191" i="15"/>
  <c r="K13192" i="15"/>
  <c r="K13193" i="15"/>
  <c r="K13194" i="15"/>
  <c r="K13195" i="15"/>
  <c r="K13196" i="15"/>
  <c r="K13197" i="15"/>
  <c r="K13198" i="15"/>
  <c r="K13199" i="15"/>
  <c r="K13200" i="15"/>
  <c r="K13201" i="15"/>
  <c r="K13202" i="15"/>
  <c r="K13203" i="15"/>
  <c r="K13204" i="15"/>
  <c r="K13205" i="15"/>
  <c r="K13206" i="15"/>
  <c r="K13207" i="15"/>
  <c r="K13208" i="15"/>
  <c r="K13209" i="15"/>
  <c r="K13210" i="15"/>
  <c r="K13211" i="15"/>
  <c r="K13212" i="15"/>
  <c r="K13213" i="15"/>
  <c r="K13214" i="15"/>
  <c r="K13215" i="15"/>
  <c r="K13216" i="15"/>
  <c r="K13217" i="15"/>
  <c r="K13218" i="15"/>
  <c r="K13219" i="15"/>
  <c r="K13220" i="15"/>
  <c r="K13221" i="15"/>
  <c r="K13222" i="15"/>
  <c r="K13223" i="15"/>
  <c r="K13224" i="15"/>
  <c r="K13225" i="15"/>
  <c r="K13226" i="15"/>
  <c r="K13227" i="15"/>
  <c r="K13228" i="15"/>
  <c r="K13229" i="15"/>
  <c r="K13230" i="15"/>
  <c r="K13231" i="15"/>
  <c r="K13232" i="15"/>
  <c r="K13233" i="15"/>
  <c r="K13234" i="15"/>
  <c r="K13235" i="15"/>
  <c r="K13236" i="15"/>
  <c r="K13237" i="15"/>
  <c r="K13238" i="15"/>
  <c r="K13239" i="15"/>
  <c r="K13240" i="15"/>
  <c r="K13241" i="15"/>
  <c r="K13242" i="15"/>
  <c r="K13243" i="15"/>
  <c r="K13244" i="15"/>
  <c r="K13245" i="15"/>
  <c r="K13246" i="15"/>
  <c r="K13247" i="15"/>
  <c r="K13248" i="15"/>
  <c r="K13249" i="15"/>
  <c r="K13250" i="15"/>
  <c r="K13251" i="15"/>
  <c r="K13252" i="15"/>
  <c r="K13253" i="15"/>
  <c r="K13254" i="15"/>
  <c r="K13255" i="15"/>
  <c r="K13256" i="15"/>
  <c r="K13257" i="15"/>
  <c r="K13258" i="15"/>
  <c r="K13259" i="15"/>
  <c r="K13260" i="15"/>
  <c r="K13261" i="15"/>
  <c r="K13262" i="15"/>
  <c r="K13263" i="15"/>
  <c r="K13264" i="15"/>
  <c r="K13265" i="15"/>
  <c r="K13266" i="15"/>
  <c r="K13267" i="15"/>
  <c r="K13268" i="15"/>
  <c r="K13269" i="15"/>
  <c r="K13270" i="15"/>
  <c r="K13271" i="15"/>
  <c r="K13272" i="15"/>
  <c r="K13273" i="15"/>
  <c r="K13274" i="15"/>
  <c r="K13275" i="15"/>
  <c r="K13276" i="15"/>
  <c r="K13277" i="15"/>
  <c r="K13278" i="15"/>
  <c r="K13279" i="15"/>
  <c r="K13280" i="15"/>
  <c r="K13281" i="15"/>
  <c r="K13282" i="15"/>
  <c r="K13283" i="15"/>
  <c r="K13284" i="15"/>
  <c r="K13285" i="15"/>
  <c r="K13286" i="15"/>
  <c r="K13287" i="15"/>
  <c r="K13288" i="15"/>
  <c r="K13289" i="15"/>
  <c r="K13290" i="15"/>
  <c r="K13291" i="15"/>
  <c r="K13292" i="15"/>
  <c r="K13293" i="15"/>
  <c r="K13294" i="15"/>
  <c r="K13295" i="15"/>
  <c r="K13296" i="15"/>
  <c r="K13297" i="15"/>
  <c r="K13298" i="15"/>
  <c r="K13299" i="15"/>
  <c r="K13300" i="15"/>
  <c r="K13301" i="15"/>
  <c r="K13302" i="15"/>
  <c r="K13303" i="15"/>
  <c r="K13304" i="15"/>
  <c r="K13305" i="15"/>
  <c r="K13306" i="15"/>
  <c r="K13307" i="15"/>
  <c r="K13308" i="15"/>
  <c r="K13309" i="15"/>
  <c r="K13310" i="15"/>
  <c r="K13311" i="15"/>
  <c r="K13312" i="15"/>
  <c r="K13313" i="15"/>
  <c r="K13314" i="15"/>
  <c r="K13315" i="15"/>
  <c r="K13316" i="15"/>
  <c r="K13317" i="15"/>
  <c r="K13318" i="15"/>
  <c r="K13319" i="15"/>
  <c r="K13320" i="15"/>
  <c r="K13321" i="15"/>
  <c r="K13322" i="15"/>
  <c r="K13323" i="15"/>
  <c r="K13324" i="15"/>
  <c r="K13325" i="15"/>
  <c r="K13326" i="15"/>
  <c r="K13327" i="15"/>
  <c r="K13328" i="15"/>
  <c r="K13329" i="15"/>
  <c r="K13330" i="15"/>
  <c r="K13331" i="15"/>
  <c r="K13332" i="15"/>
  <c r="K13333" i="15"/>
  <c r="K13334" i="15"/>
  <c r="K13335" i="15"/>
  <c r="K13336" i="15"/>
  <c r="K13337" i="15"/>
  <c r="K13338" i="15"/>
  <c r="K13339" i="15"/>
  <c r="K13340" i="15"/>
  <c r="K13341" i="15"/>
  <c r="K13342" i="15"/>
  <c r="K13343" i="15"/>
  <c r="K13344" i="15"/>
  <c r="K13345" i="15"/>
  <c r="K13346" i="15"/>
  <c r="K13347" i="15"/>
  <c r="K13348" i="15"/>
  <c r="K13349" i="15"/>
  <c r="K13350" i="15"/>
  <c r="K13351" i="15"/>
  <c r="K13352" i="15"/>
  <c r="K13353" i="15"/>
  <c r="K13354" i="15"/>
  <c r="K13355" i="15"/>
  <c r="K13356" i="15"/>
  <c r="K13357" i="15"/>
  <c r="K13358" i="15"/>
  <c r="K13359" i="15"/>
  <c r="K13360" i="15"/>
  <c r="K13361" i="15"/>
  <c r="K13362" i="15"/>
  <c r="K13363" i="15"/>
  <c r="K13364" i="15"/>
  <c r="K13365" i="15"/>
  <c r="K13366" i="15"/>
  <c r="K13367" i="15"/>
  <c r="K13368" i="15"/>
  <c r="K13369" i="15"/>
  <c r="K13370" i="15"/>
  <c r="K13371" i="15"/>
  <c r="K13372" i="15"/>
  <c r="K13373" i="15"/>
  <c r="K13374" i="15"/>
  <c r="K13375" i="15"/>
  <c r="K13376" i="15"/>
  <c r="K13377" i="15"/>
  <c r="K13378" i="15"/>
  <c r="K13379" i="15"/>
  <c r="K13380" i="15"/>
  <c r="K13381" i="15"/>
  <c r="K13382" i="15"/>
  <c r="K13383" i="15"/>
  <c r="K13384" i="15"/>
  <c r="K13385" i="15"/>
  <c r="K13386" i="15"/>
  <c r="K13387" i="15"/>
  <c r="K13388" i="15"/>
  <c r="K13389" i="15"/>
  <c r="K13390" i="15"/>
  <c r="K13391" i="15"/>
  <c r="K13392" i="15"/>
  <c r="K13393" i="15"/>
  <c r="K13394" i="15"/>
  <c r="K13395" i="15"/>
  <c r="K13396" i="15"/>
  <c r="K13397" i="15"/>
  <c r="K13398" i="15"/>
  <c r="K13399" i="15"/>
  <c r="K13400" i="15"/>
  <c r="K13401" i="15"/>
  <c r="K13402" i="15"/>
  <c r="K13403" i="15"/>
  <c r="K13404" i="15"/>
  <c r="K13405" i="15"/>
  <c r="K13406" i="15"/>
  <c r="K13407" i="15"/>
  <c r="K13408" i="15"/>
  <c r="K13409" i="15"/>
  <c r="K13410" i="15"/>
  <c r="K13411" i="15"/>
  <c r="K13412" i="15"/>
  <c r="K13413" i="15"/>
  <c r="K13414" i="15"/>
  <c r="K13415" i="15"/>
  <c r="K13416" i="15"/>
  <c r="K13417" i="15"/>
  <c r="K13418" i="15"/>
  <c r="K13419" i="15"/>
  <c r="K13420" i="15"/>
  <c r="K13421" i="15"/>
  <c r="K13422" i="15"/>
  <c r="K13423" i="15"/>
  <c r="K13424" i="15"/>
  <c r="K13425" i="15"/>
  <c r="K13426" i="15"/>
  <c r="K13427" i="15"/>
  <c r="K13428" i="15"/>
  <c r="K13429" i="15"/>
  <c r="K13430" i="15"/>
  <c r="K13431" i="15"/>
  <c r="K13432" i="15"/>
  <c r="K13433" i="15"/>
  <c r="K13434" i="15"/>
  <c r="K13435" i="15"/>
  <c r="K13436" i="15"/>
  <c r="K13437" i="15"/>
  <c r="K13438" i="15"/>
  <c r="K13439" i="15"/>
  <c r="K13440" i="15"/>
  <c r="K13441" i="15"/>
  <c r="K13442" i="15"/>
  <c r="K13443" i="15"/>
  <c r="K13444" i="15"/>
  <c r="K13445" i="15"/>
  <c r="K13446" i="15"/>
  <c r="K13447" i="15"/>
  <c r="K13448" i="15"/>
  <c r="K13449" i="15"/>
  <c r="K13450" i="15"/>
  <c r="K13451" i="15"/>
  <c r="K13452" i="15"/>
  <c r="K13453" i="15"/>
  <c r="K13454" i="15"/>
  <c r="K13455" i="15"/>
  <c r="K13456" i="15"/>
  <c r="K13457" i="15"/>
  <c r="K13458" i="15"/>
  <c r="K13459" i="15"/>
  <c r="K13460" i="15"/>
  <c r="K13461" i="15"/>
  <c r="K13462" i="15"/>
  <c r="K13463" i="15"/>
  <c r="K13464" i="15"/>
  <c r="K13465" i="15"/>
  <c r="K13466" i="15"/>
  <c r="K13467" i="15"/>
  <c r="K13468" i="15"/>
  <c r="K13469" i="15"/>
  <c r="K13470" i="15"/>
  <c r="K13471" i="15"/>
  <c r="K13472" i="15"/>
  <c r="K13473" i="15"/>
  <c r="K13474" i="15"/>
  <c r="K13475" i="15"/>
  <c r="K13476" i="15"/>
  <c r="K13477" i="15"/>
  <c r="K13478" i="15"/>
  <c r="K13479" i="15"/>
  <c r="K13480" i="15"/>
  <c r="K13481" i="15"/>
  <c r="K13482" i="15"/>
  <c r="K13483" i="15"/>
  <c r="K13484" i="15"/>
  <c r="K13485" i="15"/>
  <c r="K13486" i="15"/>
  <c r="K13487" i="15"/>
  <c r="K13488" i="15"/>
  <c r="K13489" i="15"/>
  <c r="K13490" i="15"/>
  <c r="K13491" i="15"/>
  <c r="K13492" i="15"/>
  <c r="K13493" i="15"/>
  <c r="K13494" i="15"/>
  <c r="K13495" i="15"/>
  <c r="K13496" i="15"/>
  <c r="K13497" i="15"/>
  <c r="K13498" i="15"/>
  <c r="K13499" i="15"/>
  <c r="K13500" i="15"/>
  <c r="K13501" i="15"/>
  <c r="K13502" i="15"/>
  <c r="K13503" i="15"/>
  <c r="K13504" i="15"/>
  <c r="K13505" i="15"/>
  <c r="K13506" i="15"/>
  <c r="K13507" i="15"/>
  <c r="K13508" i="15"/>
  <c r="K13509" i="15"/>
  <c r="K13510" i="15"/>
  <c r="K13511" i="15"/>
  <c r="K13512" i="15"/>
  <c r="K13513" i="15"/>
  <c r="K13514" i="15"/>
  <c r="K13515" i="15"/>
  <c r="K13516" i="15"/>
  <c r="K13517" i="15"/>
  <c r="K13518" i="15"/>
  <c r="K13519" i="15"/>
  <c r="K13520" i="15"/>
  <c r="K13521" i="15"/>
  <c r="K13522" i="15"/>
  <c r="K13523" i="15"/>
  <c r="K13524" i="15"/>
  <c r="K13525" i="15"/>
  <c r="K13526" i="15"/>
  <c r="K13527" i="15"/>
  <c r="K13528" i="15"/>
  <c r="K13529" i="15"/>
  <c r="K13530" i="15"/>
  <c r="K13531" i="15"/>
  <c r="K13532" i="15"/>
  <c r="K13533" i="15"/>
  <c r="K13534" i="15"/>
  <c r="K13535" i="15"/>
  <c r="K13536" i="15"/>
  <c r="K13537" i="15"/>
  <c r="K13538" i="15"/>
  <c r="K13539" i="15"/>
  <c r="K13540" i="15"/>
  <c r="K13541" i="15"/>
  <c r="K13542" i="15"/>
  <c r="K13543" i="15"/>
  <c r="K13544" i="15"/>
  <c r="K13545" i="15"/>
  <c r="K13546" i="15"/>
  <c r="K13547" i="15"/>
  <c r="K13548" i="15"/>
  <c r="K13549" i="15"/>
  <c r="K13550" i="15"/>
  <c r="K13551" i="15"/>
  <c r="K13552" i="15"/>
  <c r="K13553" i="15"/>
  <c r="K13554" i="15"/>
  <c r="K13555" i="15"/>
  <c r="K13556" i="15"/>
  <c r="K13557" i="15"/>
  <c r="K13558" i="15"/>
  <c r="K13559" i="15"/>
  <c r="K13560" i="15"/>
  <c r="K13561" i="15"/>
  <c r="K13562" i="15"/>
  <c r="K13563" i="15"/>
  <c r="K13564" i="15"/>
  <c r="K13565" i="15"/>
  <c r="K13566" i="15"/>
  <c r="K13567" i="15"/>
  <c r="K13568" i="15"/>
  <c r="K13569" i="15"/>
  <c r="K13570" i="15"/>
  <c r="K13571" i="15"/>
  <c r="K13572" i="15"/>
  <c r="K13573" i="15"/>
  <c r="K13574" i="15"/>
  <c r="K13575" i="15"/>
  <c r="K13576" i="15"/>
  <c r="K13577" i="15"/>
  <c r="K13578" i="15"/>
  <c r="K13579" i="15"/>
  <c r="K13580" i="15"/>
  <c r="K13581" i="15"/>
  <c r="K13582" i="15"/>
  <c r="K13583" i="15"/>
  <c r="K13584" i="15"/>
  <c r="K13585" i="15"/>
  <c r="K13586" i="15"/>
  <c r="K13587" i="15"/>
  <c r="K13588" i="15"/>
  <c r="K13589" i="15"/>
  <c r="K13590" i="15"/>
  <c r="K13591" i="15"/>
  <c r="K13592" i="15"/>
  <c r="K13593" i="15"/>
  <c r="K13594" i="15"/>
  <c r="K13595" i="15"/>
  <c r="K13596" i="15"/>
  <c r="K13600" i="15"/>
  <c r="K13601" i="15"/>
  <c r="K13602" i="15"/>
  <c r="K13603" i="15"/>
  <c r="K13604" i="15"/>
  <c r="K13605" i="15"/>
  <c r="K13606" i="15"/>
  <c r="K13607" i="15"/>
  <c r="K13608" i="15"/>
  <c r="K13609" i="15"/>
  <c r="K13610" i="15"/>
  <c r="K13611" i="15"/>
  <c r="K13612" i="15"/>
  <c r="K13613" i="15"/>
  <c r="K13614" i="15"/>
  <c r="K13615" i="15"/>
  <c r="K13616" i="15"/>
  <c r="K13617" i="15"/>
  <c r="K13618" i="15"/>
  <c r="K13619" i="15"/>
  <c r="K13620" i="15"/>
  <c r="K13621" i="15"/>
  <c r="K13622" i="15"/>
  <c r="K13623" i="15"/>
  <c r="K13624" i="15"/>
  <c r="K13625" i="15"/>
  <c r="K13626" i="15"/>
  <c r="K13627" i="15"/>
  <c r="K13628" i="15"/>
  <c r="K13629" i="15"/>
  <c r="K13630" i="15"/>
  <c r="K13631" i="15"/>
  <c r="K13632" i="15"/>
  <c r="K13633" i="15"/>
  <c r="K13634" i="15"/>
  <c r="K13635" i="15"/>
  <c r="K13636" i="15"/>
  <c r="K13637" i="15"/>
  <c r="K13638" i="15"/>
  <c r="K13639" i="15"/>
  <c r="K13640" i="15"/>
  <c r="K13641" i="15"/>
  <c r="K13642" i="15"/>
  <c r="K13643" i="15"/>
  <c r="K13644" i="15"/>
  <c r="K13645" i="15"/>
  <c r="K13646" i="15"/>
  <c r="K13647" i="15"/>
  <c r="K13648" i="15"/>
  <c r="K13649" i="15"/>
  <c r="K13650" i="15"/>
  <c r="K13651" i="15"/>
  <c r="K13652" i="15"/>
  <c r="K13653" i="15"/>
  <c r="K13654" i="15"/>
  <c r="K13655" i="15"/>
  <c r="K13656" i="15"/>
  <c r="K13657" i="15"/>
  <c r="K13658" i="15"/>
  <c r="K13659" i="15"/>
  <c r="K13660" i="15"/>
  <c r="K13661" i="15"/>
  <c r="K13662" i="15"/>
  <c r="K13663" i="15"/>
  <c r="K13664" i="15"/>
  <c r="K13665" i="15"/>
  <c r="K13666" i="15"/>
  <c r="K13667" i="15"/>
  <c r="K13668" i="15"/>
  <c r="K13669" i="15"/>
  <c r="K13670" i="15"/>
  <c r="K13671" i="15"/>
  <c r="K13672" i="15"/>
  <c r="K13673" i="15"/>
  <c r="K13674" i="15"/>
  <c r="K13675" i="15"/>
  <c r="K13676" i="15"/>
  <c r="K13677" i="15"/>
  <c r="K13678" i="15"/>
  <c r="K13679" i="15"/>
  <c r="K13680" i="15"/>
  <c r="K13681" i="15"/>
  <c r="K13682" i="15"/>
  <c r="K13683" i="15"/>
  <c r="K13684" i="15"/>
  <c r="K13685" i="15"/>
  <c r="K13686" i="15"/>
  <c r="K13687" i="15"/>
  <c r="K13688" i="15"/>
  <c r="K13689" i="15"/>
  <c r="K13690" i="15"/>
  <c r="K13691" i="15"/>
  <c r="K13692" i="15"/>
  <c r="K13693" i="15"/>
  <c r="K13694" i="15"/>
  <c r="K13695" i="15"/>
  <c r="K13696" i="15"/>
  <c r="K13697" i="15"/>
  <c r="K13698" i="15"/>
  <c r="K13699" i="15"/>
  <c r="K13700" i="15"/>
  <c r="K13701" i="15"/>
  <c r="K13702" i="15"/>
  <c r="K13703" i="15"/>
  <c r="K13704" i="15"/>
  <c r="K13705" i="15"/>
  <c r="K13706" i="15"/>
  <c r="K13707" i="15"/>
  <c r="K13708" i="15"/>
  <c r="K13709" i="15"/>
  <c r="K13710" i="15"/>
  <c r="K13711" i="15"/>
  <c r="K13712" i="15"/>
  <c r="K13713" i="15"/>
  <c r="K13714" i="15"/>
  <c r="K13715" i="15"/>
  <c r="K13716" i="15"/>
  <c r="K13717" i="15"/>
  <c r="K13718" i="15"/>
  <c r="K13719" i="15"/>
  <c r="K13720" i="15"/>
  <c r="K13721" i="15"/>
  <c r="K13722" i="15"/>
  <c r="K13723" i="15"/>
  <c r="K13724" i="15"/>
  <c r="K13725" i="15"/>
  <c r="K13726" i="15"/>
  <c r="K13727" i="15"/>
  <c r="K13728" i="15"/>
  <c r="K13729" i="15"/>
  <c r="K13730" i="15"/>
  <c r="K13731" i="15"/>
  <c r="K13732" i="15"/>
  <c r="K13733" i="15"/>
  <c r="K13734" i="15"/>
  <c r="K13735" i="15"/>
  <c r="K13736" i="15"/>
  <c r="K13737" i="15"/>
  <c r="K13738" i="15"/>
  <c r="K13739" i="15"/>
  <c r="K13740" i="15"/>
  <c r="K13741" i="15"/>
  <c r="K13742" i="15"/>
  <c r="K13743" i="15"/>
  <c r="K13744" i="15"/>
  <c r="K13745" i="15"/>
  <c r="K13746" i="15"/>
  <c r="K13747" i="15"/>
  <c r="K13748" i="15"/>
  <c r="K13749" i="15"/>
  <c r="K13750" i="15"/>
  <c r="K13751" i="15"/>
  <c r="K13752" i="15"/>
  <c r="K13753" i="15"/>
  <c r="K13754" i="15"/>
  <c r="K13755" i="15"/>
  <c r="K13756" i="15"/>
  <c r="K13757" i="15"/>
  <c r="K13758" i="15"/>
  <c r="K13759" i="15"/>
  <c r="K13760" i="15"/>
  <c r="K13761" i="15"/>
  <c r="K13762" i="15"/>
  <c r="K13763" i="15"/>
  <c r="K13764" i="15"/>
  <c r="K13765" i="15"/>
  <c r="K13766" i="15"/>
  <c r="K13767" i="15"/>
  <c r="K13768" i="15"/>
  <c r="K13769" i="15"/>
  <c r="K13770" i="15"/>
  <c r="K13771" i="15"/>
  <c r="K13772" i="15"/>
  <c r="K13773" i="15"/>
  <c r="K13774" i="15"/>
  <c r="K13775" i="15"/>
  <c r="K13776" i="15"/>
  <c r="K13777" i="15"/>
  <c r="K13778" i="15"/>
  <c r="K13779" i="15"/>
  <c r="K13780" i="15"/>
  <c r="K13781" i="15"/>
  <c r="K13782" i="15"/>
  <c r="K13783" i="15"/>
  <c r="K13784" i="15"/>
  <c r="K13785" i="15"/>
  <c r="K13786" i="15"/>
  <c r="K13787" i="15"/>
  <c r="K13788" i="15"/>
  <c r="K13789" i="15"/>
  <c r="K13790" i="15"/>
  <c r="K13791" i="15"/>
  <c r="K13792" i="15"/>
  <c r="K13793" i="15"/>
  <c r="K13794" i="15"/>
  <c r="K13795" i="15"/>
  <c r="K13796" i="15"/>
  <c r="K13797" i="15"/>
  <c r="K13798" i="15"/>
  <c r="K13799" i="15"/>
  <c r="K13800" i="15"/>
  <c r="K13801" i="15"/>
  <c r="K13802" i="15"/>
  <c r="K13803" i="15"/>
  <c r="K13804" i="15"/>
  <c r="K13805" i="15"/>
  <c r="K13806" i="15"/>
  <c r="K13807" i="15"/>
  <c r="K13808" i="15"/>
  <c r="K13809" i="15"/>
  <c r="K13810" i="15"/>
  <c r="K13811" i="15"/>
  <c r="K13812" i="15"/>
  <c r="K13813" i="15"/>
  <c r="K13814" i="15"/>
  <c r="K13815" i="15"/>
  <c r="K13816" i="15"/>
  <c r="K13817" i="15"/>
  <c r="K13818" i="15"/>
  <c r="K13819" i="15"/>
  <c r="K13820" i="15"/>
  <c r="K13821" i="15"/>
  <c r="K13822" i="15"/>
  <c r="K13823" i="15"/>
  <c r="K13824" i="15"/>
  <c r="K13825" i="15"/>
  <c r="K13826" i="15"/>
  <c r="K13827" i="15"/>
  <c r="K13828" i="15"/>
  <c r="K13829" i="15"/>
  <c r="K13830" i="15"/>
  <c r="K13831" i="15"/>
  <c r="K13832" i="15"/>
  <c r="K13833" i="15"/>
  <c r="K13834" i="15"/>
  <c r="K13835" i="15"/>
  <c r="K13836" i="15"/>
  <c r="K13837" i="15"/>
  <c r="K13838" i="15"/>
  <c r="K13839" i="15"/>
  <c r="K13840" i="15"/>
  <c r="K13841" i="15"/>
  <c r="K13842" i="15"/>
  <c r="K13843" i="15"/>
  <c r="K13844" i="15"/>
  <c r="K13845" i="15"/>
  <c r="K13846" i="15"/>
  <c r="K13847" i="15"/>
  <c r="K13848" i="15"/>
  <c r="K13849" i="15"/>
  <c r="K13850" i="15"/>
  <c r="K13851" i="15"/>
  <c r="K13852" i="15"/>
  <c r="K13853" i="15"/>
  <c r="K13854" i="15"/>
  <c r="K13855" i="15"/>
  <c r="K13856" i="15"/>
  <c r="K13857" i="15"/>
  <c r="K13858" i="15"/>
  <c r="K13859" i="15"/>
  <c r="K13860" i="15"/>
  <c r="K13861" i="15"/>
  <c r="K13862" i="15"/>
  <c r="K13863" i="15"/>
  <c r="K13864" i="15"/>
  <c r="K13865" i="15"/>
  <c r="K13866" i="15"/>
  <c r="K13867" i="15"/>
  <c r="K13868" i="15"/>
  <c r="K13869" i="15"/>
  <c r="K13870" i="15"/>
  <c r="K13871" i="15"/>
  <c r="K13872" i="15"/>
  <c r="K13873" i="15"/>
  <c r="K13874" i="15"/>
  <c r="K13875" i="15"/>
  <c r="K13876" i="15"/>
  <c r="K13877" i="15"/>
  <c r="K13878" i="15"/>
  <c r="K13879" i="15"/>
  <c r="K13880" i="15"/>
  <c r="K13881" i="15"/>
  <c r="K13882" i="15"/>
  <c r="K13883" i="15"/>
  <c r="K13884" i="15"/>
  <c r="K13885" i="15"/>
  <c r="K13886" i="15"/>
  <c r="K13887" i="15"/>
  <c r="K13888" i="15"/>
  <c r="K13889" i="15"/>
  <c r="K13890" i="15"/>
  <c r="K13891" i="15"/>
  <c r="K13892" i="15"/>
  <c r="K13893" i="15"/>
  <c r="K13894" i="15"/>
  <c r="K13895" i="15"/>
  <c r="K13896" i="15"/>
  <c r="K13897" i="15"/>
  <c r="K13898" i="15"/>
  <c r="K13899" i="15"/>
  <c r="K13900" i="15"/>
  <c r="K13901" i="15"/>
  <c r="K13902" i="15"/>
  <c r="K13903" i="15"/>
  <c r="K13904" i="15"/>
  <c r="K13905" i="15"/>
  <c r="K13906" i="15"/>
  <c r="K13907" i="15"/>
  <c r="K13908" i="15"/>
  <c r="K13909" i="15"/>
  <c r="K13910" i="15"/>
  <c r="K13911" i="15"/>
  <c r="K13912" i="15"/>
  <c r="K13913" i="15"/>
  <c r="K13914" i="15"/>
  <c r="K13915" i="15"/>
  <c r="K13916" i="15"/>
  <c r="K13917" i="15"/>
  <c r="K13918" i="15"/>
  <c r="K13919" i="15"/>
  <c r="K13920" i="15"/>
  <c r="K13921" i="15"/>
  <c r="K13922" i="15"/>
  <c r="K13923" i="15"/>
  <c r="K13924" i="15"/>
  <c r="K13925" i="15"/>
  <c r="K13926" i="15"/>
  <c r="K13927" i="15"/>
  <c r="K13928" i="15"/>
  <c r="K13929" i="15"/>
  <c r="K13930" i="15"/>
  <c r="K13931" i="15"/>
  <c r="K13932" i="15"/>
  <c r="K13933" i="15"/>
  <c r="K13934" i="15"/>
  <c r="K13935" i="15"/>
  <c r="K13936" i="15"/>
  <c r="K13937" i="15"/>
  <c r="K13938" i="15"/>
  <c r="K13939" i="15"/>
  <c r="K13940" i="15"/>
  <c r="K13941" i="15"/>
  <c r="K13942" i="15"/>
  <c r="K13943" i="15"/>
  <c r="K13944" i="15"/>
  <c r="K13945" i="15"/>
  <c r="K13946" i="15"/>
  <c r="K13947" i="15"/>
  <c r="K13948" i="15"/>
  <c r="K13949" i="15"/>
  <c r="K13950" i="15"/>
  <c r="K13951" i="15"/>
  <c r="K13952" i="15"/>
  <c r="K13953" i="15"/>
  <c r="K13954" i="15"/>
  <c r="K13955" i="15"/>
  <c r="K13956" i="15"/>
  <c r="K13957" i="15"/>
  <c r="K13958" i="15"/>
  <c r="K13959" i="15"/>
  <c r="K13960" i="15"/>
  <c r="K13961" i="15"/>
  <c r="K13962" i="15"/>
  <c r="K13963" i="15"/>
  <c r="K13964" i="15"/>
  <c r="K13965" i="15"/>
  <c r="K13966" i="15"/>
  <c r="K13967" i="15"/>
  <c r="K13968" i="15"/>
  <c r="K13969" i="15"/>
  <c r="K13970" i="15"/>
  <c r="K13971" i="15"/>
  <c r="K13972" i="15"/>
  <c r="K13973" i="15"/>
  <c r="K13974" i="15"/>
  <c r="K13975" i="15"/>
  <c r="K13976" i="15"/>
  <c r="K13977" i="15"/>
  <c r="K13978" i="15"/>
  <c r="K13979" i="15"/>
  <c r="K13980" i="15"/>
  <c r="K13981" i="15"/>
  <c r="K13982" i="15"/>
  <c r="K13983" i="15"/>
  <c r="K13984" i="15"/>
  <c r="K13985" i="15"/>
  <c r="K13986" i="15"/>
  <c r="K13987" i="15"/>
  <c r="K13988" i="15"/>
  <c r="K13989" i="15"/>
  <c r="K13990" i="15"/>
  <c r="K13991" i="15"/>
  <c r="K13992" i="15"/>
  <c r="K13993" i="15"/>
  <c r="K13994" i="15"/>
  <c r="K13995" i="15"/>
  <c r="K13996" i="15"/>
  <c r="K13997" i="15"/>
  <c r="K13998" i="15"/>
  <c r="K13999" i="15"/>
  <c r="K14000" i="15"/>
  <c r="K14001" i="15"/>
  <c r="K14002" i="15"/>
  <c r="K14003" i="15"/>
  <c r="K14004" i="15"/>
  <c r="K14005" i="15"/>
  <c r="K14006" i="15"/>
  <c r="K14007" i="15"/>
  <c r="K14008" i="15"/>
  <c r="K14009" i="15"/>
  <c r="K14010" i="15"/>
  <c r="K14011" i="15"/>
  <c r="K14012" i="15"/>
  <c r="K14013" i="15"/>
  <c r="K14014" i="15"/>
  <c r="K14015" i="15"/>
  <c r="K14016" i="15"/>
  <c r="K14017" i="15"/>
  <c r="K14018" i="15"/>
  <c r="K14019" i="15"/>
  <c r="K14020" i="15"/>
  <c r="K14021" i="15"/>
  <c r="K14022" i="15"/>
  <c r="K14023" i="15"/>
  <c r="K14024" i="15"/>
  <c r="K14025" i="15"/>
  <c r="K14026" i="15"/>
  <c r="K14027" i="15"/>
  <c r="K14028" i="15"/>
  <c r="K14029" i="15"/>
  <c r="K14030" i="15"/>
  <c r="K14031" i="15"/>
  <c r="K14032" i="15"/>
  <c r="K14033" i="15"/>
  <c r="K14034" i="15"/>
  <c r="K14035" i="15"/>
  <c r="K14036" i="15"/>
  <c r="K14037" i="15"/>
  <c r="K14038" i="15"/>
  <c r="K14039" i="15"/>
  <c r="K14040" i="15"/>
  <c r="K14041" i="15"/>
  <c r="K14042" i="15"/>
  <c r="K14043" i="15"/>
  <c r="K14044" i="15"/>
  <c r="K14045" i="15"/>
  <c r="K14046" i="15"/>
  <c r="K14047" i="15"/>
  <c r="K14048" i="15"/>
  <c r="K14049" i="15"/>
  <c r="K14050" i="15"/>
  <c r="K14051" i="15"/>
  <c r="K14052" i="15"/>
  <c r="K14053" i="15"/>
  <c r="K14054" i="15"/>
  <c r="K14055" i="15"/>
  <c r="K14056" i="15"/>
  <c r="K14057" i="15"/>
  <c r="K14058" i="15"/>
  <c r="K14059" i="15"/>
  <c r="K14060" i="15"/>
  <c r="K14061" i="15"/>
  <c r="K14062" i="15"/>
  <c r="K14063" i="15"/>
  <c r="K14064" i="15"/>
  <c r="K14065" i="15"/>
  <c r="K14066" i="15"/>
  <c r="K14067" i="15"/>
  <c r="K14068" i="15"/>
  <c r="K14069" i="15"/>
  <c r="K14070" i="15"/>
  <c r="K14071" i="15"/>
  <c r="K14072" i="15"/>
  <c r="K14073" i="15"/>
  <c r="K14074" i="15"/>
  <c r="K14075" i="15"/>
  <c r="K14076" i="15"/>
  <c r="K14077" i="15"/>
  <c r="K14078" i="15"/>
  <c r="K14079" i="15"/>
  <c r="K14080" i="15"/>
  <c r="K14081" i="15"/>
  <c r="K14082" i="15"/>
  <c r="K14083" i="15"/>
  <c r="K14084" i="15"/>
  <c r="K14085" i="15"/>
  <c r="K14086" i="15"/>
  <c r="K14087" i="15"/>
  <c r="K14088" i="15"/>
  <c r="K14089" i="15"/>
  <c r="K14090" i="15"/>
  <c r="K14091" i="15"/>
  <c r="K14092" i="15"/>
  <c r="K14093" i="15"/>
  <c r="K14094" i="15"/>
  <c r="K14095" i="15"/>
  <c r="K14096" i="15"/>
  <c r="K14097" i="15"/>
  <c r="K14098" i="15"/>
  <c r="K14099" i="15"/>
  <c r="K14100" i="15"/>
  <c r="K14101" i="15"/>
  <c r="K14102" i="15"/>
  <c r="K14103" i="15"/>
  <c r="K14104" i="15"/>
  <c r="K14105" i="15"/>
  <c r="K14106" i="15"/>
  <c r="K14107" i="15"/>
  <c r="K14108" i="15"/>
  <c r="K14109" i="15"/>
  <c r="K14110" i="15"/>
  <c r="K14111" i="15"/>
  <c r="K14112" i="15"/>
  <c r="K14113" i="15"/>
  <c r="K14114" i="15"/>
  <c r="K14115" i="15"/>
  <c r="K14116" i="15"/>
  <c r="K14117" i="15"/>
  <c r="K14118" i="15"/>
  <c r="K14119" i="15"/>
  <c r="K14120" i="15"/>
  <c r="K14121" i="15"/>
  <c r="K14122" i="15"/>
  <c r="K14123" i="15"/>
  <c r="K14124" i="15"/>
  <c r="K14125" i="15"/>
  <c r="K14126" i="15"/>
  <c r="K14127" i="15"/>
  <c r="K14128" i="15"/>
  <c r="K14129" i="15"/>
  <c r="K14130" i="15"/>
  <c r="K14131" i="15"/>
  <c r="K14132" i="15"/>
  <c r="K14133" i="15"/>
  <c r="K14134" i="15"/>
  <c r="K14135" i="15"/>
  <c r="K14136" i="15"/>
  <c r="K14137" i="15"/>
  <c r="K14138" i="15"/>
  <c r="K14139" i="15"/>
  <c r="K14140" i="15"/>
  <c r="K14141" i="15"/>
  <c r="K14142" i="15"/>
  <c r="K14143" i="15"/>
  <c r="K14144" i="15"/>
  <c r="K14145" i="15"/>
  <c r="K14146" i="15"/>
  <c r="K14147" i="15"/>
  <c r="K14148" i="15"/>
  <c r="K14149" i="15"/>
  <c r="K14150" i="15"/>
  <c r="K14151" i="15"/>
  <c r="K14152" i="15"/>
  <c r="K14153" i="15"/>
  <c r="K14154" i="15"/>
  <c r="K14155" i="15"/>
  <c r="K14156" i="15"/>
  <c r="K14157" i="15"/>
  <c r="K14158" i="15"/>
  <c r="K14159" i="15"/>
  <c r="K14160" i="15"/>
  <c r="K14161" i="15"/>
  <c r="K14162" i="15"/>
  <c r="K14163" i="15"/>
  <c r="K14164" i="15"/>
  <c r="K14165" i="15"/>
  <c r="K14166" i="15"/>
  <c r="K14167" i="15"/>
  <c r="K14168" i="15"/>
  <c r="K14169" i="15"/>
  <c r="K14170" i="15"/>
  <c r="K14171" i="15"/>
  <c r="K14172" i="15"/>
  <c r="K14173" i="15"/>
  <c r="K14174" i="15"/>
  <c r="K14175" i="15"/>
  <c r="K14176" i="15"/>
  <c r="K14177" i="15"/>
  <c r="K14178" i="15"/>
  <c r="K14179" i="15"/>
  <c r="K14180" i="15"/>
  <c r="K14181" i="15"/>
  <c r="K14182" i="15"/>
  <c r="K14183" i="15"/>
  <c r="K14184" i="15"/>
  <c r="K14185" i="15"/>
  <c r="K14186" i="15"/>
  <c r="K14187" i="15"/>
  <c r="K14188" i="15"/>
  <c r="K14189" i="15"/>
  <c r="K14190" i="15"/>
  <c r="K14191" i="15"/>
  <c r="K14192" i="15"/>
  <c r="K14193" i="15"/>
  <c r="K14194" i="15"/>
  <c r="K14195" i="15"/>
  <c r="K14196" i="15"/>
  <c r="K14197" i="15"/>
  <c r="K14198" i="15"/>
  <c r="K14199" i="15"/>
  <c r="K14200" i="15"/>
  <c r="K14201" i="15"/>
  <c r="K14202" i="15"/>
  <c r="K14203" i="15"/>
  <c r="K14204" i="15"/>
  <c r="K14205" i="15"/>
  <c r="K14206" i="15"/>
  <c r="K14207" i="15"/>
  <c r="K14208" i="15"/>
  <c r="K14209" i="15"/>
  <c r="K14210" i="15"/>
  <c r="K14211" i="15"/>
  <c r="K14212" i="15"/>
  <c r="K14213" i="15"/>
  <c r="K14214" i="15"/>
  <c r="K14215" i="15"/>
  <c r="K14216" i="15"/>
  <c r="K14217" i="15"/>
  <c r="K14218" i="15"/>
  <c r="K14219" i="15"/>
  <c r="K14220" i="15"/>
  <c r="K14221" i="15"/>
  <c r="K14222" i="15"/>
  <c r="K14223" i="15"/>
  <c r="K14224" i="15"/>
  <c r="K14225" i="15"/>
  <c r="K14226" i="15"/>
  <c r="K14227" i="15"/>
  <c r="K14228" i="15"/>
  <c r="K14229" i="15"/>
  <c r="K14230" i="15"/>
  <c r="K14231" i="15"/>
  <c r="K14232" i="15"/>
  <c r="K14233" i="15"/>
  <c r="K14234" i="15"/>
  <c r="K14235" i="15"/>
  <c r="K14236" i="15"/>
  <c r="K14237" i="15"/>
  <c r="K14238" i="15"/>
  <c r="K14239" i="15"/>
  <c r="K14240" i="15"/>
  <c r="K14241" i="15"/>
  <c r="K14242" i="15"/>
  <c r="K14243" i="15"/>
  <c r="K14244" i="15"/>
  <c r="K14245" i="15"/>
  <c r="K14246" i="15"/>
  <c r="K14247" i="15"/>
  <c r="K14248" i="15"/>
  <c r="K14249" i="15"/>
  <c r="K14250" i="15"/>
  <c r="K14251" i="15"/>
  <c r="K14252" i="15"/>
  <c r="K14253" i="15"/>
  <c r="K14254" i="15"/>
  <c r="K14255" i="15"/>
  <c r="K14256" i="15"/>
  <c r="K14257" i="15"/>
  <c r="K14258" i="15"/>
  <c r="K14259" i="15"/>
  <c r="K14260" i="15"/>
  <c r="K14261" i="15"/>
  <c r="K14262" i="15"/>
  <c r="K14263" i="15"/>
  <c r="K14264" i="15"/>
  <c r="K14265" i="15"/>
  <c r="K14266" i="15"/>
  <c r="K14267" i="15"/>
  <c r="K14268" i="15"/>
  <c r="K14269" i="15"/>
  <c r="K14270" i="15"/>
  <c r="K14271" i="15"/>
  <c r="K14272" i="15"/>
  <c r="K14273" i="15"/>
  <c r="K14274" i="15"/>
  <c r="K14275" i="15"/>
  <c r="K14276" i="15"/>
  <c r="K14277" i="15"/>
  <c r="K14278" i="15"/>
  <c r="K14279" i="15"/>
  <c r="K14280" i="15"/>
  <c r="K14281" i="15"/>
  <c r="K14282" i="15"/>
  <c r="K14283" i="15"/>
  <c r="K14284" i="15"/>
  <c r="K14285" i="15"/>
  <c r="K14286" i="15"/>
  <c r="K14287" i="15"/>
  <c r="K14288" i="15"/>
  <c r="K14289" i="15"/>
  <c r="K14290" i="15"/>
  <c r="K14291" i="15"/>
  <c r="K14292" i="15"/>
  <c r="K14293" i="15"/>
  <c r="K14294" i="15"/>
  <c r="K14295" i="15"/>
  <c r="K14296" i="15"/>
  <c r="K14297" i="15"/>
  <c r="K14298" i="15"/>
  <c r="K14299" i="15"/>
  <c r="K14300" i="15"/>
  <c r="K14301" i="15"/>
  <c r="K14302" i="15"/>
  <c r="K14303" i="15"/>
  <c r="K14304" i="15"/>
  <c r="K14305" i="15"/>
  <c r="K14306" i="15"/>
  <c r="K14307" i="15"/>
  <c r="K14308" i="15"/>
  <c r="K14309" i="15"/>
  <c r="K14310" i="15"/>
  <c r="K14311" i="15"/>
  <c r="K14312" i="15"/>
  <c r="K14313" i="15"/>
  <c r="K14314" i="15"/>
  <c r="K14315" i="15"/>
  <c r="K14316" i="15"/>
  <c r="K14317" i="15"/>
  <c r="K14318" i="15"/>
  <c r="K14319" i="15"/>
  <c r="K14320" i="15"/>
  <c r="K14321" i="15"/>
  <c r="K14322" i="15"/>
  <c r="K14323" i="15"/>
  <c r="K14324" i="15"/>
  <c r="K14325" i="15"/>
  <c r="K14326" i="15"/>
  <c r="K14327" i="15"/>
  <c r="K14328" i="15"/>
  <c r="K14329" i="15"/>
  <c r="K14330" i="15"/>
  <c r="K14331" i="15"/>
  <c r="K14332" i="15"/>
  <c r="K14333" i="15"/>
  <c r="K14334" i="15"/>
  <c r="K14335" i="15"/>
  <c r="K14336" i="15"/>
  <c r="K14337" i="15"/>
  <c r="K14338" i="15"/>
  <c r="K14339" i="15"/>
  <c r="K14340" i="15"/>
  <c r="K14341" i="15"/>
  <c r="K14342" i="15"/>
  <c r="K14343" i="15"/>
  <c r="K14344" i="15"/>
  <c r="K14345" i="15"/>
  <c r="K14346" i="15"/>
  <c r="K14347" i="15"/>
  <c r="K14348" i="15"/>
  <c r="K14349" i="15"/>
  <c r="K14350" i="15"/>
  <c r="K14351" i="15"/>
  <c r="K14352" i="15"/>
  <c r="K14353" i="15"/>
  <c r="K14354" i="15"/>
  <c r="K14355" i="15"/>
  <c r="K14356" i="15"/>
  <c r="K14357" i="15"/>
  <c r="K14358" i="15"/>
  <c r="K14359" i="15"/>
  <c r="K14360" i="15"/>
  <c r="K14361" i="15"/>
  <c r="K14362" i="15"/>
  <c r="K14363" i="15"/>
  <c r="K14364" i="15"/>
  <c r="K14365" i="15"/>
  <c r="K14366" i="15"/>
  <c r="K14367" i="15"/>
  <c r="K14368" i="15"/>
  <c r="K14369" i="15"/>
  <c r="K14370" i="15"/>
  <c r="K14371" i="15"/>
  <c r="K14372" i="15"/>
  <c r="K14373" i="15"/>
  <c r="K14374" i="15"/>
  <c r="K14375" i="15"/>
  <c r="K14376" i="15"/>
  <c r="K14377" i="15"/>
  <c r="K14378" i="15"/>
  <c r="K14379" i="15"/>
  <c r="K14380" i="15"/>
  <c r="K14381" i="15"/>
  <c r="K14382" i="15"/>
  <c r="K14383" i="15"/>
  <c r="K14384" i="15"/>
  <c r="K14385" i="15"/>
  <c r="K14386" i="15"/>
  <c r="K14387" i="15"/>
  <c r="K14388" i="15"/>
  <c r="K14389" i="15"/>
  <c r="K14390" i="15"/>
  <c r="K14391" i="15"/>
  <c r="K14392" i="15"/>
  <c r="K14393" i="15"/>
  <c r="K14394" i="15"/>
  <c r="K14395" i="15"/>
  <c r="K14396" i="15"/>
  <c r="K14397" i="15"/>
</calcChain>
</file>

<file path=xl/sharedStrings.xml><?xml version="1.0" encoding="utf-8"?>
<sst xmlns="http://schemas.openxmlformats.org/spreadsheetml/2006/main" count="168942" uniqueCount="10487">
  <si>
    <t>HQ</t>
  </si>
  <si>
    <t>Area</t>
  </si>
  <si>
    <t>Province</t>
  </si>
  <si>
    <t>Ha Noi</t>
  </si>
  <si>
    <t>KAE Lê Tuấn Anh</t>
  </si>
  <si>
    <t>KAE Mai Ngọc Hoàng Hiệp</t>
  </si>
  <si>
    <t>KAE Phạm Thị Mỹ Hạnh</t>
  </si>
  <si>
    <t>KAE Võ Hoàng Văn</t>
  </si>
  <si>
    <t>KAE Võ Thị Kiều Diễm</t>
  </si>
  <si>
    <t>KAE Võ Thị Kiều Trinh</t>
  </si>
  <si>
    <t>KAE Vũ Văn Nghĩa</t>
  </si>
  <si>
    <t>KAE Vương Trần Vui</t>
  </si>
  <si>
    <t>DSR Bùi Thị Kim Hoa</t>
  </si>
  <si>
    <t>DSR Đinh Thị Hồng Nhung</t>
  </si>
  <si>
    <t>DSR Hàng Hiểu Hân</t>
  </si>
  <si>
    <t>DSR Huỳnh Văn Khánh</t>
  </si>
  <si>
    <t>DSR Nguyễn Anh Tuấn</t>
  </si>
  <si>
    <t>DSR Nguyễn Ngọc Khôi</t>
  </si>
  <si>
    <t>DSR Nguyễn Thanh Sang</t>
  </si>
  <si>
    <t>DSR Nguyễn Thanh Tân</t>
  </si>
  <si>
    <t>DSR Nguyễn Thị Kim Hoài</t>
  </si>
  <si>
    <t>DSR Nguyễn Văn Khá</t>
  </si>
  <si>
    <t>DSR Nguyễn Văn Phúc</t>
  </si>
  <si>
    <t>DSR Tiêu Tấn Trung</t>
  </si>
  <si>
    <t>DSR Trần Tiến Hưng</t>
  </si>
  <si>
    <t>KAE Bùi Tấn Minh</t>
  </si>
  <si>
    <t>KAE Bùi Tấn Thanh</t>
  </si>
  <si>
    <t>KAE Châu Hồng Hòa</t>
  </si>
  <si>
    <t>KAE Đặng Thị Minh Hậu</t>
  </si>
  <si>
    <t>KAE Đặng Thị Thùy Dương</t>
  </si>
  <si>
    <t>KAE Đặng Văn Trung</t>
  </si>
  <si>
    <t>KAE Đinh Thị Huế</t>
  </si>
  <si>
    <t>KAE Đỗ Thị Minh</t>
  </si>
  <si>
    <t>KAE Huỳnh Quan Quyền</t>
  </si>
  <si>
    <t>KAE Huỳnh Trung Hậu</t>
  </si>
  <si>
    <t>KAE Lâm Thị Cẩm Linh</t>
  </si>
  <si>
    <t>KAE Lê Anh Quốc</t>
  </si>
  <si>
    <t>KAE Lê Đình Vĩnh Long</t>
  </si>
  <si>
    <t>KAE Lê Duy Thịnh</t>
  </si>
  <si>
    <t>KAE Lê Hoàng Khương</t>
  </si>
  <si>
    <t>KAE Lê Hữu Trực</t>
  </si>
  <si>
    <t>KAE Lê Thanh Hùng</t>
  </si>
  <si>
    <t>KAE Lê Thị Bé Kiều</t>
  </si>
  <si>
    <t>KAE Lê Thị Mỹ Linh</t>
  </si>
  <si>
    <t>KAE Lê Thị Trúc Phương</t>
  </si>
  <si>
    <t>KAE Lê Văn Hưng</t>
  </si>
  <si>
    <t>KAE Nguyễn Đức Lâm</t>
  </si>
  <si>
    <t>KAE Nguyễn Đức Toàn</t>
  </si>
  <si>
    <t>KAE Nguyễn Hoàng Liêu</t>
  </si>
  <si>
    <t>KAE Nguyễn Hồng Phong</t>
  </si>
  <si>
    <t>KAE Nguyễn Ngọc Phong</t>
  </si>
  <si>
    <t>KAE Nguyễn Quốc Thiên</t>
  </si>
  <si>
    <t>KAE Nguyễn Quý Ngọc</t>
  </si>
  <si>
    <t>KAE Nguyễn Thành Phát</t>
  </si>
  <si>
    <t>KAE Nguyễn Thanh Phương</t>
  </si>
  <si>
    <t>KAE Nguyễn Thị Hằng</t>
  </si>
  <si>
    <t>KAE Nguyễn Thị Sao Mai Anh</t>
  </si>
  <si>
    <t>KAE Nguyễn Thị Thúy</t>
  </si>
  <si>
    <t>KAE Nguyễn Thị Thuyết</t>
  </si>
  <si>
    <t>KAE Nguyễn Thùy Như</t>
  </si>
  <si>
    <t>KAE Nguyễn Trị Đạt</t>
  </si>
  <si>
    <t>KAE Nguyễn Trọng Kiên</t>
  </si>
  <si>
    <t>KAE Nguyễn Trường Thánh</t>
  </si>
  <si>
    <t>KAE Nguyễn Văn Thắng</t>
  </si>
  <si>
    <t>KAE Nguyễn Văn Thành</t>
  </si>
  <si>
    <t>KAE Ninh Công Thành</t>
  </si>
  <si>
    <t>KAE Phạm Thị Hiển</t>
  </si>
  <si>
    <t>KAE Phạm Văn Huế</t>
  </si>
  <si>
    <t>KAE Phạm Văn Mẫn</t>
  </si>
  <si>
    <t>KAE Phan Thị Nhùng</t>
  </si>
  <si>
    <t>KAE Quách Thanh Phong</t>
  </si>
  <si>
    <t>KAE Trần Minh Toàn</t>
  </si>
  <si>
    <t>KAE Trần Ngọc Trân</t>
  </si>
  <si>
    <t>KAE Trần Quan Bạo</t>
  </si>
  <si>
    <t>KAE Võ Minh Luận</t>
  </si>
  <si>
    <t>KAE Võ Thanh Kiệt</t>
  </si>
  <si>
    <t>KAE Võ Văn Hy</t>
  </si>
  <si>
    <t>KAE Vũ Thị Sao</t>
  </si>
  <si>
    <t>KAE Vũ Xuân Khải</t>
  </si>
  <si>
    <t>DSR Đặng Phạm Thành Huy</t>
  </si>
  <si>
    <t>DSR New</t>
  </si>
  <si>
    <t>DSR Nguyễn Tuyết Trinh</t>
  </si>
  <si>
    <t>KAE Điểu Tấn Khương</t>
  </si>
  <si>
    <t>KAE Đinh Vương Quyền</t>
  </si>
  <si>
    <t>KAE Đỗ Thanh Ấm</t>
  </si>
  <si>
    <t>KAE Huỳnh Minh Quang</t>
  </si>
  <si>
    <t>KAE Huỳnh Tấn Khả</t>
  </si>
  <si>
    <t>KAE Huỳnh Văn Phố</t>
  </si>
  <si>
    <t>KAE Lê Bảo Trung</t>
  </si>
  <si>
    <t>KAE Lê Hồng Dân</t>
  </si>
  <si>
    <t>KAE Lê Nhựt Trường</t>
  </si>
  <si>
    <t>KAE Lê Văn Hải</t>
  </si>
  <si>
    <t>KAE Lê Văn Nghĩa</t>
  </si>
  <si>
    <t>KAE Lục Văn Duy</t>
  </si>
  <si>
    <t>KAE Ngô Thanh Tú</t>
  </si>
  <si>
    <t>KAE Nguyễn Hải Phi</t>
  </si>
  <si>
    <t>KAE Nguyễn Hữu Công Hạnh</t>
  </si>
  <si>
    <t>KAE Nguyễn Minh Đăng</t>
  </si>
  <si>
    <t>KAE Nguyễn Phúc Hậu</t>
  </si>
  <si>
    <t>KAE Nguyễn Thành Hưng</t>
  </si>
  <si>
    <t>KAE Nguyễn Thành Trung</t>
  </si>
  <si>
    <t>KAE Nguyễn Thị Bích Trâm</t>
  </si>
  <si>
    <t>KAE Nguyễn Thị Ngọc Hạnh</t>
  </si>
  <si>
    <t>KAE Nguyễn Văn Huy</t>
  </si>
  <si>
    <t>KAE Phạm Quốc Khánh</t>
  </si>
  <si>
    <t>KAE Phùng Văn Tâm</t>
  </si>
  <si>
    <t>KAE Trần Xuân Quỳnh</t>
  </si>
  <si>
    <t>KAE Võ Minh Thành</t>
  </si>
  <si>
    <t>KAE Võ Phước Hữu</t>
  </si>
  <si>
    <t>DSR Đặng Minh Đức</t>
  </si>
  <si>
    <t>DSR Lương Thành Phát</t>
  </si>
  <si>
    <t>DSR Nguyễn Hoàng Bào</t>
  </si>
  <si>
    <t>KAE Đồng Công Tuấn Anh</t>
  </si>
  <si>
    <t>KAE Lê Hoàng Yến Nhi</t>
  </si>
  <si>
    <t>KAE Ngô Quang Vinh</t>
  </si>
  <si>
    <t>KAE Nguyễn Thị Mai Trâm</t>
  </si>
  <si>
    <t>KAE Nguyễn Thị Thơm</t>
  </si>
  <si>
    <t>KAE Phạm Đình Đình</t>
  </si>
  <si>
    <t>DSR Vũ Thị Hải Yên</t>
  </si>
  <si>
    <t>KAE Trương Văn Tới</t>
  </si>
  <si>
    <t>KAE Lê Quang Đức</t>
  </si>
  <si>
    <t>KAE Trương Công Chính</t>
  </si>
  <si>
    <t>KAE Tống Hoàng Thành</t>
  </si>
  <si>
    <t>1.South</t>
  </si>
  <si>
    <t>1. HCMC</t>
  </si>
  <si>
    <t>HCMC</t>
  </si>
  <si>
    <t>2. North Mekong</t>
  </si>
  <si>
    <t>Ben Tre</t>
  </si>
  <si>
    <t>Dong Thap</t>
  </si>
  <si>
    <t>Long An</t>
  </si>
  <si>
    <t>Tien Giang</t>
  </si>
  <si>
    <t>Tra Vinh</t>
  </si>
  <si>
    <t>Vinh Long</t>
  </si>
  <si>
    <t>3. South Mekong</t>
  </si>
  <si>
    <t>An Giang</t>
  </si>
  <si>
    <t>Bac Lieu</t>
  </si>
  <si>
    <t>Ca Mau</t>
  </si>
  <si>
    <t>Can Tho</t>
  </si>
  <si>
    <t>Kien Giang</t>
  </si>
  <si>
    <t>Soc Trang</t>
  </si>
  <si>
    <t>4. Eastern</t>
  </si>
  <si>
    <t>Binh Duong</t>
  </si>
  <si>
    <t>Dong Nai</t>
  </si>
  <si>
    <t>Lam Dong</t>
  </si>
  <si>
    <t>Vung Tau</t>
  </si>
  <si>
    <t>5. HLEC</t>
  </si>
  <si>
    <t>Binh Dinh</t>
  </si>
  <si>
    <t>Dak Lak</t>
  </si>
  <si>
    <t>6. Central</t>
  </si>
  <si>
    <t>Da Nang</t>
  </si>
  <si>
    <t>2.North</t>
  </si>
  <si>
    <t>1. Ha Noi</t>
  </si>
  <si>
    <t>2. North Coast</t>
  </si>
  <si>
    <t>Nghe An</t>
  </si>
  <si>
    <t>3. North West</t>
  </si>
  <si>
    <t>Thai Nguyen</t>
  </si>
  <si>
    <t>4. North East</t>
  </si>
  <si>
    <t>Bac Giang</t>
  </si>
  <si>
    <t>Bac Ninh</t>
  </si>
  <si>
    <t>Quang Ninh</t>
  </si>
  <si>
    <t>Row Labels</t>
  </si>
  <si>
    <t>Mon</t>
  </si>
  <si>
    <t>Tue</t>
  </si>
  <si>
    <t>Wed</t>
  </si>
  <si>
    <t>Fri</t>
  </si>
  <si>
    <t>Sat</t>
  </si>
  <si>
    <t>KAE Nguyễn Hoàng Nam</t>
  </si>
  <si>
    <t>KAE Trần Hưng Quang</t>
  </si>
  <si>
    <t>DSR Lê Thị Huệ</t>
  </si>
  <si>
    <t>KAE Nguyễn Thị Ngà</t>
  </si>
  <si>
    <t>KAE Tạ Ngọc Trang</t>
  </si>
  <si>
    <t>KAE Nguyễn Trọng Nghĩa</t>
  </si>
  <si>
    <t>KAE Trần Thiện Lâm</t>
  </si>
  <si>
    <t>KAE Phạm Thị Hồng Nụ</t>
  </si>
  <si>
    <t>KAE Huỳnh Minh Phụng</t>
  </si>
  <si>
    <t>KAE Nguyễn Văn Long</t>
  </si>
  <si>
    <t>KAE Lê Đăng Thành</t>
  </si>
  <si>
    <t>KAE Nguyễn Đắc Toàn</t>
  </si>
  <si>
    <t>KAM Phạm Thị Anh Thư</t>
  </si>
  <si>
    <t>KAE Trần Minh Tuấn</t>
  </si>
  <si>
    <t>KAE Phạm Văn Bá Duy</t>
  </si>
  <si>
    <t>KAE Lâm Hoàng Thanh Tâm</t>
  </si>
  <si>
    <t>KAE Nguyễn Tất Hà</t>
  </si>
  <si>
    <t>KAE Bùi Thị Thảo</t>
  </si>
  <si>
    <t>KAE Khổng Thanh Khuyến</t>
  </si>
  <si>
    <t>KAE Tạ Thị Vinh</t>
  </si>
  <si>
    <t>KAE Tạ Thị Thu Hiền</t>
  </si>
  <si>
    <t>KAE Trần Thị Thanh Thùy</t>
  </si>
  <si>
    <t>KAE Trần Thị Cà Bo</t>
  </si>
  <si>
    <t>Distinct Count of Mã khách hàng</t>
  </si>
  <si>
    <t>Distinct Count of T2 2</t>
  </si>
  <si>
    <t>Distinct Count of T3 2</t>
  </si>
  <si>
    <t>Distinct Count of T4 2</t>
  </si>
  <si>
    <t>Distinct Count of T5 2</t>
  </si>
  <si>
    <t>Distinct Count of T6 2</t>
  </si>
  <si>
    <t>Distinct Count of T7 2</t>
  </si>
  <si>
    <t>Thu</t>
  </si>
  <si>
    <t>Count kh trên tuyến</t>
  </si>
  <si>
    <t>PIC KAE</t>
  </si>
  <si>
    <t>loai tuyen</t>
  </si>
  <si>
    <t>F4</t>
  </si>
  <si>
    <t>F2</t>
  </si>
  <si>
    <t>x</t>
  </si>
  <si>
    <t>X</t>
  </si>
  <si>
    <t>LÝ ĐỖ PHƯƠNG</t>
  </si>
  <si>
    <t>BÙI CÔNG PHƯỚC</t>
  </si>
  <si>
    <t>BÙI THỊ THANH THỦY</t>
  </si>
  <si>
    <t>CDM TOẢN</t>
  </si>
  <si>
    <t>ĐẶNG HOÀNG SƠN</t>
  </si>
  <si>
    <t>HUỲNH VĂN GIÀU</t>
  </si>
  <si>
    <t xml:space="preserve">NGÔ QUANG VINH </t>
  </si>
  <si>
    <t>NGÔ THÀNH Ý</t>
  </si>
  <si>
    <t>NGUYỄN ĐÌNH THÁI</t>
  </si>
  <si>
    <t>NGUYỄN HOÀNG TRÂN</t>
  </si>
  <si>
    <t>NGUYỄN MINH TÂM</t>
  </si>
  <si>
    <t>NGUYỄN THANH BÌNH</t>
  </si>
  <si>
    <t>NGUYỄN THỊ KIỀU OANH</t>
  </si>
  <si>
    <t>NGUYỄN THỊ MỸ AN</t>
  </si>
  <si>
    <t>PHẠM HỮU HẠNH</t>
  </si>
  <si>
    <t>PHẠM TRẦN QUANG</t>
  </si>
  <si>
    <t>PHẠM VĂN QUÂN</t>
  </si>
  <si>
    <t>PHAN PHÚC SƠN</t>
  </si>
  <si>
    <t>PHAN VĂN SO</t>
  </si>
  <si>
    <t>TRẦN ĐÌNH PHÚC</t>
  </si>
  <si>
    <t>TRẦN THANH NHÃ</t>
  </si>
  <si>
    <t>TRƯƠNG HÀO HIỆP</t>
  </si>
  <si>
    <t>VÕ THỊ THANH TRÀ</t>
  </si>
  <si>
    <t>VŨ DUY HÙNG</t>
  </si>
  <si>
    <t>VŨ TUYẾT HIỀN</t>
  </si>
  <si>
    <t>No Route</t>
  </si>
  <si>
    <t>21000252</t>
  </si>
  <si>
    <t>ICBNA36216</t>
  </si>
  <si>
    <t>ICBNA36218</t>
  </si>
  <si>
    <t>ICBNA36223</t>
  </si>
  <si>
    <t>ICBNA47621</t>
  </si>
  <si>
    <t>ICBNA54675</t>
  </si>
  <si>
    <t>ICBNA54677</t>
  </si>
  <si>
    <t>ICBNA56832</t>
  </si>
  <si>
    <t>WM00094</t>
  </si>
  <si>
    <t>WM00107</t>
  </si>
  <si>
    <t>WM01339</t>
  </si>
  <si>
    <t>WM02366</t>
  </si>
  <si>
    <t>WM03041</t>
  </si>
  <si>
    <t>WM22568</t>
  </si>
  <si>
    <t>ICBHH00014</t>
  </si>
  <si>
    <t>ICBHH00030</t>
  </si>
  <si>
    <t>ICBHH08724</t>
  </si>
  <si>
    <t>ICBHH487243</t>
  </si>
  <si>
    <t>ICBHH487247</t>
  </si>
  <si>
    <t>ICBHH487252</t>
  </si>
  <si>
    <t>ICBHH57371</t>
  </si>
  <si>
    <t>ICBHH67885</t>
  </si>
  <si>
    <t>ICBHH67887</t>
  </si>
  <si>
    <t>ICBNA362354</t>
  </si>
  <si>
    <t>TCI89560</t>
  </si>
  <si>
    <t>WM00773</t>
  </si>
  <si>
    <t>WM00776</t>
  </si>
  <si>
    <t>WM00779</t>
  </si>
  <si>
    <t>WM01150</t>
  </si>
  <si>
    <t>WM01260</t>
  </si>
  <si>
    <t>WM02161</t>
  </si>
  <si>
    <t>WM02356</t>
  </si>
  <si>
    <t>WM04469</t>
  </si>
  <si>
    <t>WM04807</t>
  </si>
  <si>
    <t>61000269</t>
  </si>
  <si>
    <t>61000477</t>
  </si>
  <si>
    <t>FBD931</t>
  </si>
  <si>
    <t>FBD944</t>
  </si>
  <si>
    <t>HCMMLT1211</t>
  </si>
  <si>
    <t>HCMMLT1256</t>
  </si>
  <si>
    <t>HCMMLT1265</t>
  </si>
  <si>
    <t>HCMMLT1267</t>
  </si>
  <si>
    <t>HCMMLT1270</t>
  </si>
  <si>
    <t>HCMMLT1280</t>
  </si>
  <si>
    <t>HCMMLT1461</t>
  </si>
  <si>
    <t>HCMMLT1470</t>
  </si>
  <si>
    <t>HCMMLT1477</t>
  </si>
  <si>
    <t>HCMMLT1500</t>
  </si>
  <si>
    <t>HCMMLT1604</t>
  </si>
  <si>
    <t>HCMMLT1650</t>
  </si>
  <si>
    <t>HCMMLT1651</t>
  </si>
  <si>
    <t>HCMMLT1659</t>
  </si>
  <si>
    <t>MKDTST769905</t>
  </si>
  <si>
    <t>MKDTST769906</t>
  </si>
  <si>
    <t>MKLA151ST20281001</t>
  </si>
  <si>
    <t>MKLA151ST20281006</t>
  </si>
  <si>
    <t>MKLA151ST20281007</t>
  </si>
  <si>
    <t>MKLA151ST20281008</t>
  </si>
  <si>
    <t>MLT0526</t>
  </si>
  <si>
    <t>MLT0528</t>
  </si>
  <si>
    <t>MLT1048</t>
  </si>
  <si>
    <t>MLT1049</t>
  </si>
  <si>
    <t>SNT04374</t>
  </si>
  <si>
    <t>BDM150_0110</t>
  </si>
  <si>
    <t>BDM150_0113</t>
  </si>
  <si>
    <t>HCMHP0100025647</t>
  </si>
  <si>
    <t>HCMMLT0102591000</t>
  </si>
  <si>
    <t>HCMMLT0102591001</t>
  </si>
  <si>
    <t>HCMMLT0102591002</t>
  </si>
  <si>
    <t>HCMMLT0102591005</t>
  </si>
  <si>
    <t>HCMMLT0102591006</t>
  </si>
  <si>
    <t>HCMMLT01025998</t>
  </si>
  <si>
    <t>HCMMLT1363</t>
  </si>
  <si>
    <t>HCMMLT1366</t>
  </si>
  <si>
    <t>HCMMLT1369</t>
  </si>
  <si>
    <t>HCMMLT1685</t>
  </si>
  <si>
    <t>HCMMLT1691</t>
  </si>
  <si>
    <t>KGNPT203010</t>
  </si>
  <si>
    <t>LDO218168</t>
  </si>
  <si>
    <t>MKDT2026FB0233</t>
  </si>
  <si>
    <t>MKDT2026FB0238</t>
  </si>
  <si>
    <t>MKDT2026FB0239</t>
  </si>
  <si>
    <t>MKDT2026FB0241</t>
  </si>
  <si>
    <t>MKTG2026FB0414</t>
  </si>
  <si>
    <t>MKTG2026FB0417</t>
  </si>
  <si>
    <t>MKTG2026FB0426</t>
  </si>
  <si>
    <t>NMK2026FB0048</t>
  </si>
  <si>
    <t>ICBNA0004</t>
  </si>
  <si>
    <t>ICBNA08112</t>
  </si>
  <si>
    <t>ICBNA56786</t>
  </si>
  <si>
    <t>ICBNA6828</t>
  </si>
  <si>
    <t>ICBNA8763</t>
  </si>
  <si>
    <t>ICBNA8765</t>
  </si>
  <si>
    <t>ICBNA98693</t>
  </si>
  <si>
    <t>WM00029</t>
  </si>
  <si>
    <t>WM00119</t>
  </si>
  <si>
    <t>WM00126</t>
  </si>
  <si>
    <t>WM00128</t>
  </si>
  <si>
    <t>WM00149</t>
  </si>
  <si>
    <t>WM00168</t>
  </si>
  <si>
    <t>WM00234</t>
  </si>
  <si>
    <t>WM00259</t>
  </si>
  <si>
    <t>WM00269</t>
  </si>
  <si>
    <t>WM00342</t>
  </si>
  <si>
    <t>WM00364</t>
  </si>
  <si>
    <t>WM00367</t>
  </si>
  <si>
    <t>WM00370</t>
  </si>
  <si>
    <t>WM00462</t>
  </si>
  <si>
    <t>WM01048</t>
  </si>
  <si>
    <t>WM01187</t>
  </si>
  <si>
    <t>WM01238</t>
  </si>
  <si>
    <t>WM01282</t>
  </si>
  <si>
    <t>WM01312</t>
  </si>
  <si>
    <t>WM02089</t>
  </si>
  <si>
    <t>WM02111</t>
  </si>
  <si>
    <t>WM02582</t>
  </si>
  <si>
    <t>WM02616</t>
  </si>
  <si>
    <t>WM02617</t>
  </si>
  <si>
    <t>WM02683</t>
  </si>
  <si>
    <t>WM03615</t>
  </si>
  <si>
    <t>1HA</t>
  </si>
  <si>
    <t>31000329</t>
  </si>
  <si>
    <t>KAEQLP0280</t>
  </si>
  <si>
    <t>KAEQLP0294</t>
  </si>
  <si>
    <t>KAEQLP0302</t>
  </si>
  <si>
    <t>KAEQLP0305</t>
  </si>
  <si>
    <t>MKALLCAT2026AG0900</t>
  </si>
  <si>
    <t>MKALLCAT2026AG0904</t>
  </si>
  <si>
    <t>SBD40038</t>
  </si>
  <si>
    <t>SNT000807</t>
  </si>
  <si>
    <t>SNT12568</t>
  </si>
  <si>
    <t>SNT12753</t>
  </si>
  <si>
    <t>SNT23157</t>
  </si>
  <si>
    <t>TS06</t>
  </si>
  <si>
    <t>TS096</t>
  </si>
  <si>
    <t>BGI0002010</t>
  </si>
  <si>
    <t>BGI0002011</t>
  </si>
  <si>
    <t>BRVT005</t>
  </si>
  <si>
    <t>BRVT006</t>
  </si>
  <si>
    <t>HCMBT22</t>
  </si>
  <si>
    <t>HCMHP010025198</t>
  </si>
  <si>
    <t>KAETCA46</t>
  </si>
  <si>
    <t>KAETCA62</t>
  </si>
  <si>
    <t>MKFTG2026FB0934</t>
  </si>
  <si>
    <t>MKFTG2026FB0937</t>
  </si>
  <si>
    <t>MKFTG2026FB0939</t>
  </si>
  <si>
    <t>MKST123ST1261</t>
  </si>
  <si>
    <t>MKST123ST1262</t>
  </si>
  <si>
    <t>MOI123ST1276</t>
  </si>
  <si>
    <t>MOI123ST1279</t>
  </si>
  <si>
    <t>MOIT0012ST2060</t>
  </si>
  <si>
    <t>VT123571</t>
  </si>
  <si>
    <t>HCM4462</t>
  </si>
  <si>
    <t>HCM4470</t>
  </si>
  <si>
    <t>HCM4495</t>
  </si>
  <si>
    <t>HCM4571</t>
  </si>
  <si>
    <t>HCM4576</t>
  </si>
  <si>
    <t>MKTG2026FB0593</t>
  </si>
  <si>
    <t>MKTG2026FB0595</t>
  </si>
  <si>
    <t>MKTG2026FB0602</t>
  </si>
  <si>
    <t>MKTG2026FB0603</t>
  </si>
  <si>
    <t>MKTG2026FB0605</t>
  </si>
  <si>
    <t>MKTG2026FB0607</t>
  </si>
  <si>
    <t>VT123502</t>
  </si>
  <si>
    <t>VT123526</t>
  </si>
  <si>
    <t>VT123527</t>
  </si>
  <si>
    <t>VT123530</t>
  </si>
  <si>
    <t>VT123536</t>
  </si>
  <si>
    <t>HCMTS0026</t>
  </si>
  <si>
    <t>HCMTS0027</t>
  </si>
  <si>
    <t>HCMTS99164934</t>
  </si>
  <si>
    <t>HCMTS99164936</t>
  </si>
  <si>
    <t>SNT000701</t>
  </si>
  <si>
    <t>SNT000704</t>
  </si>
  <si>
    <t>SNT00816</t>
  </si>
  <si>
    <t>SNT0088</t>
  </si>
  <si>
    <t>SNT010048</t>
  </si>
  <si>
    <t>SNT1506548</t>
  </si>
  <si>
    <t>TS146</t>
  </si>
  <si>
    <t>TS16</t>
  </si>
  <si>
    <t>TS30000035</t>
  </si>
  <si>
    <t>TS30000036</t>
  </si>
  <si>
    <t>TS30000043</t>
  </si>
  <si>
    <t>TS737</t>
  </si>
  <si>
    <t>HCMHP01000209ST2026</t>
  </si>
  <si>
    <t>HCMHP01000226ST2026</t>
  </si>
  <si>
    <t>HP0000012</t>
  </si>
  <si>
    <t>HP0000021</t>
  </si>
  <si>
    <t>HP00001023</t>
  </si>
  <si>
    <t>HP300000033</t>
  </si>
  <si>
    <t>MOI123ST1278</t>
  </si>
  <si>
    <t>MOIT0012ST2058</t>
  </si>
  <si>
    <t>ICBNA06275</t>
  </si>
  <si>
    <t>ICBNA07803</t>
  </si>
  <si>
    <t>ICBNA07807</t>
  </si>
  <si>
    <t>ICBNA07808</t>
  </si>
  <si>
    <t>ICBNA45785</t>
  </si>
  <si>
    <t>ICBNA46783</t>
  </si>
  <si>
    <t>ICBNA46785</t>
  </si>
  <si>
    <t>ICBNA48523</t>
  </si>
  <si>
    <t>ICBNA56856</t>
  </si>
  <si>
    <t>ICBNA5722</t>
  </si>
  <si>
    <t>ICBNA5852</t>
  </si>
  <si>
    <t>ICBNA657952</t>
  </si>
  <si>
    <t>ICBNA678956</t>
  </si>
  <si>
    <t>ICBNA97663</t>
  </si>
  <si>
    <t>WM1248</t>
  </si>
  <si>
    <t>47000415</t>
  </si>
  <si>
    <t>87000463</t>
  </si>
  <si>
    <t>HCMHP0100021</t>
  </si>
  <si>
    <t>HCMHP01000219ST2026</t>
  </si>
  <si>
    <t>HCMHP01000220ST2026</t>
  </si>
  <si>
    <t>HCMHP0100028</t>
  </si>
  <si>
    <t>HCMHP010025772</t>
  </si>
  <si>
    <t>HCMHP010025787</t>
  </si>
  <si>
    <t>HCMHP010025793</t>
  </si>
  <si>
    <t>HCMHP010025798</t>
  </si>
  <si>
    <t>HCMHP010025800</t>
  </si>
  <si>
    <t>HCMHP01002596</t>
  </si>
  <si>
    <t>HCMHP01025872</t>
  </si>
  <si>
    <t>HCMHP01025932</t>
  </si>
  <si>
    <t>HCMHP01025942</t>
  </si>
  <si>
    <t>HCMHP0102834</t>
  </si>
  <si>
    <t>SNT070115</t>
  </si>
  <si>
    <t>SNT070179</t>
  </si>
  <si>
    <t>SNT070512</t>
  </si>
  <si>
    <t>SNT07138</t>
  </si>
  <si>
    <t>DNIKAE276</t>
  </si>
  <si>
    <t>HCMHP01025809</t>
  </si>
  <si>
    <t>HCMMLT01025817</t>
  </si>
  <si>
    <t>HCMMLT01025821</t>
  </si>
  <si>
    <t>HCMMLT01025823</t>
  </si>
  <si>
    <t>HCMMLT01025824</t>
  </si>
  <si>
    <t>HCMMLT01025833</t>
  </si>
  <si>
    <t>HCMMLT1043</t>
  </si>
  <si>
    <t>HCMMLT1052</t>
  </si>
  <si>
    <t>HCMMLT1053</t>
  </si>
  <si>
    <t>HCMMLT1054</t>
  </si>
  <si>
    <t>HCMMLT1055</t>
  </si>
  <si>
    <t>HCMMLT1057</t>
  </si>
  <si>
    <t>HCMMLT1102</t>
  </si>
  <si>
    <t>HCMMLT1103</t>
  </si>
  <si>
    <t>HCMMLT1105</t>
  </si>
  <si>
    <t>HCMMLT1157</t>
  </si>
  <si>
    <t>HCMMLT1550</t>
  </si>
  <si>
    <t>MLT1039</t>
  </si>
  <si>
    <t>MLT1044</t>
  </si>
  <si>
    <t>HCMHP0100030</t>
  </si>
  <si>
    <t>HCMMLT1046</t>
  </si>
  <si>
    <t>HCMMLT1115</t>
  </si>
  <si>
    <t>HCMMLT1361</t>
  </si>
  <si>
    <t>HCMMLT1655</t>
  </si>
  <si>
    <t>MKCT1240FB20439909</t>
  </si>
  <si>
    <t>HCM4467</t>
  </si>
  <si>
    <t>HCM4539</t>
  </si>
  <si>
    <t>ICBHH35522</t>
  </si>
  <si>
    <t>ICBHH35523</t>
  </si>
  <si>
    <t>ICBHH35527</t>
  </si>
  <si>
    <t>MKTG2026FB0506</t>
  </si>
  <si>
    <t>MKTG2026FB0514</t>
  </si>
  <si>
    <t>MKTG2026FB0528</t>
  </si>
  <si>
    <t>MKTG2026FB0536</t>
  </si>
  <si>
    <t>VT123498</t>
  </si>
  <si>
    <t>VT123507</t>
  </si>
  <si>
    <t>VT123516</t>
  </si>
  <si>
    <t>VT123522</t>
  </si>
  <si>
    <t>HCMHP0100080</t>
  </si>
  <si>
    <t>HCMHP0100104</t>
  </si>
  <si>
    <t>HCMHP010025770</t>
  </si>
  <si>
    <t>HCMHP0102762</t>
  </si>
  <si>
    <t>HCMHP01025752</t>
  </si>
  <si>
    <t>HCMHP01025757</t>
  </si>
  <si>
    <t>HCMHP01025758</t>
  </si>
  <si>
    <t>HCMHP01025859</t>
  </si>
  <si>
    <t>HCMHP01025865</t>
  </si>
  <si>
    <t>HCMHP01025869</t>
  </si>
  <si>
    <t>HCMHP01025891</t>
  </si>
  <si>
    <t>HCMHP01025935</t>
  </si>
  <si>
    <t>HCMHP01025987</t>
  </si>
  <si>
    <t>04000440</t>
  </si>
  <si>
    <t>10000514</t>
  </si>
  <si>
    <t>11000418</t>
  </si>
  <si>
    <t>17000506</t>
  </si>
  <si>
    <t>22000498</t>
  </si>
  <si>
    <t>37000511</t>
  </si>
  <si>
    <t>76000436</t>
  </si>
  <si>
    <t>HCMHP010002558</t>
  </si>
  <si>
    <t>HCMHP010025648</t>
  </si>
  <si>
    <t>HCMHP010025862</t>
  </si>
  <si>
    <t>HCMHP01025796</t>
  </si>
  <si>
    <t>HCMHP01025916</t>
  </si>
  <si>
    <t>HCMHP01025923</t>
  </si>
  <si>
    <t>HCMHP070284</t>
  </si>
  <si>
    <t>HCMHP1027</t>
  </si>
  <si>
    <t>HPHCM111</t>
  </si>
  <si>
    <t>HPHCM222</t>
  </si>
  <si>
    <t>HPHCM223</t>
  </si>
  <si>
    <t>HPHCM224</t>
  </si>
  <si>
    <t>HPHCM226</t>
  </si>
  <si>
    <t>HPHCM227</t>
  </si>
  <si>
    <t>HPHCM228</t>
  </si>
  <si>
    <t>HPHCM368</t>
  </si>
  <si>
    <t>HPHCM369</t>
  </si>
  <si>
    <t>HCM037452</t>
  </si>
  <si>
    <t>HCMHP00940</t>
  </si>
  <si>
    <t>HCMHP010002557</t>
  </si>
  <si>
    <t>HCMHP0100025630</t>
  </si>
  <si>
    <t>HCMHP010025861</t>
  </si>
  <si>
    <t>HCMHP010025864</t>
  </si>
  <si>
    <t>HCMHP010065</t>
  </si>
  <si>
    <t>HCMHP01025851</t>
  </si>
  <si>
    <t>HCMHP01025897</t>
  </si>
  <si>
    <t>HCMHP01025943</t>
  </si>
  <si>
    <t>HCMHP01025946</t>
  </si>
  <si>
    <t>HCMHP01025948</t>
  </si>
  <si>
    <t>HCMHP01025993</t>
  </si>
  <si>
    <t>HCMHP14_0001</t>
  </si>
  <si>
    <t>HPHCM058</t>
  </si>
  <si>
    <t>HPHCM081</t>
  </si>
  <si>
    <t>HPHCM2346</t>
  </si>
  <si>
    <t>FB2026MKBT018</t>
  </si>
  <si>
    <t>FB2026MKBT131</t>
  </si>
  <si>
    <t>FB2026MKBT132</t>
  </si>
  <si>
    <t>FB2026MKBT133</t>
  </si>
  <si>
    <t>FB2026MKBT138</t>
  </si>
  <si>
    <t>FB2026MKBT323</t>
  </si>
  <si>
    <t>HCMHP0102861</t>
  </si>
  <si>
    <t>HCMHP0102863</t>
  </si>
  <si>
    <t>HCMHP0102866</t>
  </si>
  <si>
    <t>MKBT001FB2035</t>
  </si>
  <si>
    <t>MKFBT2026FB0010</t>
  </si>
  <si>
    <t>MKVL247VL2026</t>
  </si>
  <si>
    <t>MKVL283VL2026</t>
  </si>
  <si>
    <t>MKVL284VL2026</t>
  </si>
  <si>
    <t>MKVL285VL2026</t>
  </si>
  <si>
    <t>MKVL289VL2026</t>
  </si>
  <si>
    <t>NMKFBT0893</t>
  </si>
  <si>
    <t>NMKFBT0936</t>
  </si>
  <si>
    <t>NMKFBT330</t>
  </si>
  <si>
    <t>NMKFBT391</t>
  </si>
  <si>
    <t>BTR00662</t>
  </si>
  <si>
    <t>BTR10091</t>
  </si>
  <si>
    <t>BTR10372</t>
  </si>
  <si>
    <t>BTR10381</t>
  </si>
  <si>
    <t>BTR10488</t>
  </si>
  <si>
    <t>BTRE290526</t>
  </si>
  <si>
    <t>FB2026MKBT332</t>
  </si>
  <si>
    <t>ICHHH56754</t>
  </si>
  <si>
    <t>KGHT12914</t>
  </si>
  <si>
    <t>KHBP51681</t>
  </si>
  <si>
    <t>NMK2026FB0072</t>
  </si>
  <si>
    <t>TS190825</t>
  </si>
  <si>
    <t>TS190827</t>
  </si>
  <si>
    <t>TS190828</t>
  </si>
  <si>
    <t>TS190829</t>
  </si>
  <si>
    <t>TS190830</t>
  </si>
  <si>
    <t>TS2037</t>
  </si>
  <si>
    <t>TS230827</t>
  </si>
  <si>
    <t>TS230831</t>
  </si>
  <si>
    <t>TS250801</t>
  </si>
  <si>
    <t>FB2026MKBT013</t>
  </si>
  <si>
    <t>FB2026MKBT019</t>
  </si>
  <si>
    <t>FB2026MKBT136</t>
  </si>
  <si>
    <t>MKBT0765</t>
  </si>
  <si>
    <t>MKBT0767</t>
  </si>
  <si>
    <t>MKBT0769</t>
  </si>
  <si>
    <t>MKBT0772</t>
  </si>
  <si>
    <t>MKFBTR0124</t>
  </si>
  <si>
    <t>MKFBTR0129</t>
  </si>
  <si>
    <t>MKFBTR0131</t>
  </si>
  <si>
    <t>MKFBTR0133</t>
  </si>
  <si>
    <t>MKFBTR0288</t>
  </si>
  <si>
    <t>MKFBTR0289</t>
  </si>
  <si>
    <t>NMKFBT2032</t>
  </si>
  <si>
    <t>NMKFBT276</t>
  </si>
  <si>
    <t>160420222</t>
  </si>
  <si>
    <t>231020013</t>
  </si>
  <si>
    <t>DT08072026</t>
  </si>
  <si>
    <t>DTH0230520HM</t>
  </si>
  <si>
    <t>MKDTST1212031</t>
  </si>
  <si>
    <t>MKDTST1212032</t>
  </si>
  <si>
    <t>MKDTST20012031</t>
  </si>
  <si>
    <t>MKDTST21261276</t>
  </si>
  <si>
    <t>MKDTST450</t>
  </si>
  <si>
    <t>NMKDTAC01066</t>
  </si>
  <si>
    <t>NMKDTAC01069</t>
  </si>
  <si>
    <t>NMKDTAC01078</t>
  </si>
  <si>
    <t>NMKDTAC01087</t>
  </si>
  <si>
    <t>NMKDTAC20042026</t>
  </si>
  <si>
    <t>30102034</t>
  </si>
  <si>
    <t>DT12994</t>
  </si>
  <si>
    <t>DT19082035</t>
  </si>
  <si>
    <t>DT49319</t>
  </si>
  <si>
    <t>DTH02211220BA</t>
  </si>
  <si>
    <t>DTH02211220LH</t>
  </si>
  <si>
    <t>DTT45766</t>
  </si>
  <si>
    <t>NMKDTAC00121329</t>
  </si>
  <si>
    <t>NMKDTAC05042046</t>
  </si>
  <si>
    <t>NMKDTAC05042069</t>
  </si>
  <si>
    <t>30102037</t>
  </si>
  <si>
    <t>DT12052026</t>
  </si>
  <si>
    <t>DT12052027</t>
  </si>
  <si>
    <t>DT15082028</t>
  </si>
  <si>
    <t>DT25082026</t>
  </si>
  <si>
    <t>DTH020694</t>
  </si>
  <si>
    <t>DTH0281020KC</t>
  </si>
  <si>
    <t>MKDTST15012028</t>
  </si>
  <si>
    <t>MKDTST15012029</t>
  </si>
  <si>
    <t>MKDTST15012033</t>
  </si>
  <si>
    <t>MKDTST19012027</t>
  </si>
  <si>
    <t>MKDTST455</t>
  </si>
  <si>
    <t>NMKDTAC01067</t>
  </si>
  <si>
    <t>NMKDTAC01070</t>
  </si>
  <si>
    <t>NMKDTAC01072</t>
  </si>
  <si>
    <t>NMKDTAC01081</t>
  </si>
  <si>
    <t>NMKDTAC01082</t>
  </si>
  <si>
    <t>NMKDTAC05042027</t>
  </si>
  <si>
    <t>NMKDTAC05042030</t>
  </si>
  <si>
    <t>NMKDTAC05042032</t>
  </si>
  <si>
    <t>NMKDTAC05042033</t>
  </si>
  <si>
    <t>NMKDTAC05042034</t>
  </si>
  <si>
    <t>NMKDTAC05042051</t>
  </si>
  <si>
    <t>NMKDTAC05042052</t>
  </si>
  <si>
    <t>NMKDTAC05042068</t>
  </si>
  <si>
    <t>NMKDTAC40044</t>
  </si>
  <si>
    <t>NMKDTAC8767</t>
  </si>
  <si>
    <t>NMKDTAC8768</t>
  </si>
  <si>
    <t>NMKDTAC8769</t>
  </si>
  <si>
    <t>NMKDTAC8771</t>
  </si>
  <si>
    <t>NMKDTAC8774</t>
  </si>
  <si>
    <t>MKDT2026FB0054</t>
  </si>
  <si>
    <t>MKDT2026FB0055</t>
  </si>
  <si>
    <t>MKDT2026FB0111</t>
  </si>
  <si>
    <t>MKDT2026FB0115</t>
  </si>
  <si>
    <t>MKFDT0123</t>
  </si>
  <si>
    <t>MKFDT0125</t>
  </si>
  <si>
    <t>DTH1020007</t>
  </si>
  <si>
    <t>DTH1020756</t>
  </si>
  <si>
    <t>MKDT2026FB0104</t>
  </si>
  <si>
    <t>MKFDT0031</t>
  </si>
  <si>
    <t>NMKDTAC00121326</t>
  </si>
  <si>
    <t>NMKDTAC00121341</t>
  </si>
  <si>
    <t>NMKDTAC40041</t>
  </si>
  <si>
    <t>NMKDTAC40046</t>
  </si>
  <si>
    <t>NMKDTAC40049</t>
  </si>
  <si>
    <t>NMKDTAC40063</t>
  </si>
  <si>
    <t>NMKDTAC8772</t>
  </si>
  <si>
    <t>LA23062028</t>
  </si>
  <si>
    <t>LA23062029</t>
  </si>
  <si>
    <t>LA23062030</t>
  </si>
  <si>
    <t>LA24062025</t>
  </si>
  <si>
    <t>LA24062027</t>
  </si>
  <si>
    <t>LAN013767</t>
  </si>
  <si>
    <t>LAN013804</t>
  </si>
  <si>
    <t>LAN023321</t>
  </si>
  <si>
    <t>LAN2023225</t>
  </si>
  <si>
    <t>MKLA158ST2026</t>
  </si>
  <si>
    <t>MKLA159ST2026</t>
  </si>
  <si>
    <t>MKLA164ST2026</t>
  </si>
  <si>
    <t>MKLA167ST2026</t>
  </si>
  <si>
    <t>MKFTG2026FB0844</t>
  </si>
  <si>
    <t>MKFTG2026FB0891</t>
  </si>
  <si>
    <t>MKFTG2026FB0908</t>
  </si>
  <si>
    <t>MKFTG2026FB0921</t>
  </si>
  <si>
    <t>MKFTG2026FB1007</t>
  </si>
  <si>
    <t>MKFTG2026FB1009</t>
  </si>
  <si>
    <t>MKFTG2026FB1025</t>
  </si>
  <si>
    <t>MKFTG2026FB1027</t>
  </si>
  <si>
    <t>MKTG2026FB0374</t>
  </si>
  <si>
    <t>MKTG2026FB0396</t>
  </si>
  <si>
    <t>MKTG2026FB0582</t>
  </si>
  <si>
    <t>MKTG2026FB0583</t>
  </si>
  <si>
    <t>MKTG2026FB0610</t>
  </si>
  <si>
    <t>TG42239</t>
  </si>
  <si>
    <t>MKFTG2026FB0832</t>
  </si>
  <si>
    <t>MKFTG2026FB0834</t>
  </si>
  <si>
    <t>MKFTG2026FB0836</t>
  </si>
  <si>
    <t>MKFTG2026FB0845</t>
  </si>
  <si>
    <t>MKFTG2026FB0846</t>
  </si>
  <si>
    <t>MKTG2026FB0623</t>
  </si>
  <si>
    <t>MKTG2026FB0624</t>
  </si>
  <si>
    <t>MKTG2026FB0686</t>
  </si>
  <si>
    <t>MKTG2026FB0689</t>
  </si>
  <si>
    <t>MKTG2026FB0690</t>
  </si>
  <si>
    <t>MKTG2026FB0697</t>
  </si>
  <si>
    <t>MKTG2026FB0699</t>
  </si>
  <si>
    <t>MKDT069ST2029</t>
  </si>
  <si>
    <t>TG08052025</t>
  </si>
  <si>
    <t>TG24427</t>
  </si>
  <si>
    <t>TGI01868</t>
  </si>
  <si>
    <t>TGI29072030</t>
  </si>
  <si>
    <t>TV16012028</t>
  </si>
  <si>
    <t>TV16012029</t>
  </si>
  <si>
    <t>TVH0116</t>
  </si>
  <si>
    <t>TV22042033</t>
  </si>
  <si>
    <t>TV22042035</t>
  </si>
  <si>
    <t>TV03022026</t>
  </si>
  <si>
    <t>TV27012027</t>
  </si>
  <si>
    <t>TV27012039</t>
  </si>
  <si>
    <t>TV28072025</t>
  </si>
  <si>
    <t>TV29012032</t>
  </si>
  <si>
    <t>TV29012033</t>
  </si>
  <si>
    <t>TV29012034</t>
  </si>
  <si>
    <t>TVH010010ST2026</t>
  </si>
  <si>
    <t>TVKHCL09ST2026</t>
  </si>
  <si>
    <t>TV08042028</t>
  </si>
  <si>
    <t>TV08042030</t>
  </si>
  <si>
    <t>TV09042026</t>
  </si>
  <si>
    <t>TV09042027</t>
  </si>
  <si>
    <t>TV10042028</t>
  </si>
  <si>
    <t>TV20012032</t>
  </si>
  <si>
    <t>TV2094</t>
  </si>
  <si>
    <t>TV29012027</t>
  </si>
  <si>
    <t>TV30122028</t>
  </si>
  <si>
    <t>TVI010659ST2026</t>
  </si>
  <si>
    <t>TVI0130ST2026</t>
  </si>
  <si>
    <t>TV08042032</t>
  </si>
  <si>
    <t>TV09042029</t>
  </si>
  <si>
    <t>TVH0030</t>
  </si>
  <si>
    <t>TVI46225</t>
  </si>
  <si>
    <t>DNIKAE581</t>
  </si>
  <si>
    <t>FB2026MKVL143</t>
  </si>
  <si>
    <t>FB2026MKVL150</t>
  </si>
  <si>
    <t>MKFVL0114</t>
  </si>
  <si>
    <t>MKFVL0119</t>
  </si>
  <si>
    <t>MKFVL0120</t>
  </si>
  <si>
    <t>MKFVL0164</t>
  </si>
  <si>
    <t>MKFVL0170</t>
  </si>
  <si>
    <t>MKFVL0304</t>
  </si>
  <si>
    <t>MKFVL0306</t>
  </si>
  <si>
    <t>MKFVL0321</t>
  </si>
  <si>
    <t>MKVL021FB2048</t>
  </si>
  <si>
    <t>MKVL2026FB0205</t>
  </si>
  <si>
    <t>000000331FB2029</t>
  </si>
  <si>
    <t>000000331FB2033</t>
  </si>
  <si>
    <t>000000331FB2037</t>
  </si>
  <si>
    <t>000000331FB2040</t>
  </si>
  <si>
    <t>DNANG000936</t>
  </si>
  <si>
    <t>DNIKAE582</t>
  </si>
  <si>
    <t>DNIKAE585</t>
  </si>
  <si>
    <t>MKFVL0117</t>
  </si>
  <si>
    <t>MKVL021FB2050</t>
  </si>
  <si>
    <t>MKVL021FB2052</t>
  </si>
  <si>
    <t>MKVL12FB2030</t>
  </si>
  <si>
    <t>AGCD6589017</t>
  </si>
  <si>
    <t>MKALLCAT2026AG049</t>
  </si>
  <si>
    <t>MKALLCAT2026AG065</t>
  </si>
  <si>
    <t>MKALLCAT2026AG1067</t>
  </si>
  <si>
    <t>MKALLCAT2026AG1072</t>
  </si>
  <si>
    <t>MKALLCAT2026AG1074</t>
  </si>
  <si>
    <t>NMKDTAC8783</t>
  </si>
  <si>
    <t>NMKDTAC8784</t>
  </si>
  <si>
    <t>MKFAG00271</t>
  </si>
  <si>
    <t>MKFAG00273</t>
  </si>
  <si>
    <t>MKFAG00274</t>
  </si>
  <si>
    <t>MKFAG00279</t>
  </si>
  <si>
    <t>MKFAG0175</t>
  </si>
  <si>
    <t>MKFAG0184</t>
  </si>
  <si>
    <t>MKFAG0186</t>
  </si>
  <si>
    <t>MKFAG0231</t>
  </si>
  <si>
    <t>MKFAG0232</t>
  </si>
  <si>
    <t>MKFAG0235</t>
  </si>
  <si>
    <t>MKFAG0242</t>
  </si>
  <si>
    <t>MKFAG042</t>
  </si>
  <si>
    <t>MKFB2026AG219</t>
  </si>
  <si>
    <t>MKFB2026AG308</t>
  </si>
  <si>
    <t>MKFB2026AG405</t>
  </si>
  <si>
    <t>MKFB2026AG413</t>
  </si>
  <si>
    <t>AGLX101867</t>
  </si>
  <si>
    <t>AGCD220371</t>
  </si>
  <si>
    <t>MKFAG00182</t>
  </si>
  <si>
    <t>MKFAG06275</t>
  </si>
  <si>
    <t>MKFAG06282</t>
  </si>
  <si>
    <t>MKFAG06283</t>
  </si>
  <si>
    <t>MKFB2026AG204</t>
  </si>
  <si>
    <t>MKFB2026AG205</t>
  </si>
  <si>
    <t>MKFB2026AG212</t>
  </si>
  <si>
    <t>MKFB2026AG216</t>
  </si>
  <si>
    <t>MKFB2026AG309</t>
  </si>
  <si>
    <t>MKFB2026AG310</t>
  </si>
  <si>
    <t>MKFB2026AG313</t>
  </si>
  <si>
    <t>MKFB2026AG314</t>
  </si>
  <si>
    <t>MKFB2026AG487</t>
  </si>
  <si>
    <t>AGLX00006779</t>
  </si>
  <si>
    <t>AGLX11140466</t>
  </si>
  <si>
    <t>AGLX247</t>
  </si>
  <si>
    <t>AGLX384</t>
  </si>
  <si>
    <t>KAEFB004</t>
  </si>
  <si>
    <t>MKFAG0117</t>
  </si>
  <si>
    <t>MKFAG0118</t>
  </si>
  <si>
    <t>MKFAG0120</t>
  </si>
  <si>
    <t>MKFAG0121</t>
  </si>
  <si>
    <t>MKFAG0266</t>
  </si>
  <si>
    <t>MKFB2026AG169</t>
  </si>
  <si>
    <t>MKFB2026AG229</t>
  </si>
  <si>
    <t>25000518</t>
  </si>
  <si>
    <t>52000331</t>
  </si>
  <si>
    <t>69000396</t>
  </si>
  <si>
    <t>MKALLCAT2026AG044</t>
  </si>
  <si>
    <t>MKALLCAT2026AG046</t>
  </si>
  <si>
    <t>MKALLCAT2026AG1055</t>
  </si>
  <si>
    <t>MKFB2026AG556</t>
  </si>
  <si>
    <t>NMKDTAC8777</t>
  </si>
  <si>
    <t>NMKDTAC8780</t>
  </si>
  <si>
    <t>CM2026AG1707</t>
  </si>
  <si>
    <t>MKBL001FB2127</t>
  </si>
  <si>
    <t>MKBL001FB2135</t>
  </si>
  <si>
    <t>MKBL001FB2138</t>
  </si>
  <si>
    <t>MKBL2026FB0013</t>
  </si>
  <si>
    <t>MKBL2026FB0014</t>
  </si>
  <si>
    <t>MKBL2026FB0015</t>
  </si>
  <si>
    <t>MKF20262302</t>
  </si>
  <si>
    <t>MKFBL0187</t>
  </si>
  <si>
    <t>MKFBL0191</t>
  </si>
  <si>
    <t>MKFBL0220</t>
  </si>
  <si>
    <t>VT0146</t>
  </si>
  <si>
    <t>MKBL001FB2129</t>
  </si>
  <si>
    <t>MKF20260211</t>
  </si>
  <si>
    <t>MKFBL0019</t>
  </si>
  <si>
    <t>MKFBL0154</t>
  </si>
  <si>
    <t>MKFBL0155</t>
  </si>
  <si>
    <t>MKFBL0156</t>
  </si>
  <si>
    <t>MKFBL0157</t>
  </si>
  <si>
    <t>MKFBL0158</t>
  </si>
  <si>
    <t>MKFBL2026FB0003</t>
  </si>
  <si>
    <t>MKFBL2026FB0004</t>
  </si>
  <si>
    <t>CM202600025</t>
  </si>
  <si>
    <t>CM2026AG152</t>
  </si>
  <si>
    <t>CM2026AG155</t>
  </si>
  <si>
    <t>CM2026AG165</t>
  </si>
  <si>
    <t>KAELD5914</t>
  </si>
  <si>
    <t>MKCM001FB2064</t>
  </si>
  <si>
    <t>MKFCM0115</t>
  </si>
  <si>
    <t>CAM019760</t>
  </si>
  <si>
    <t>CAM019769</t>
  </si>
  <si>
    <t>CAM0197701</t>
  </si>
  <si>
    <t>CAM0197702</t>
  </si>
  <si>
    <t>CAMAU202547</t>
  </si>
  <si>
    <t>CAMAU2026000013</t>
  </si>
  <si>
    <t>CAMAU2026000014</t>
  </si>
  <si>
    <t>CM2026AG147</t>
  </si>
  <si>
    <t>CM2026AG1700</t>
  </si>
  <si>
    <t>CMCN0001</t>
  </si>
  <si>
    <t>KGNPT1481</t>
  </si>
  <si>
    <t>KGNPT1484</t>
  </si>
  <si>
    <t>CAM019764</t>
  </si>
  <si>
    <t>CAM1405</t>
  </si>
  <si>
    <t>CM000213</t>
  </si>
  <si>
    <t>CM2026AG145</t>
  </si>
  <si>
    <t>CM2026AG148</t>
  </si>
  <si>
    <t>MKCM2091</t>
  </si>
  <si>
    <t>MKSCM0039</t>
  </si>
  <si>
    <t>SMKFB2026CT386</t>
  </si>
  <si>
    <t>SMKFB2026CT400</t>
  </si>
  <si>
    <t>SMKFB2026CT407</t>
  </si>
  <si>
    <t>SMKFB2026CT413</t>
  </si>
  <si>
    <t>SMKFB2026CT420</t>
  </si>
  <si>
    <t>SMKFB2026CT483</t>
  </si>
  <si>
    <t>SMKFB2026CT492</t>
  </si>
  <si>
    <t>SMKFB2026CT530</t>
  </si>
  <si>
    <t>SMKFB2026CT533</t>
  </si>
  <si>
    <t>SMKFB2026CT534</t>
  </si>
  <si>
    <t>SMKFB2026CT192</t>
  </si>
  <si>
    <t>CT000678</t>
  </si>
  <si>
    <t>CT1056</t>
  </si>
  <si>
    <t>MKFCT0046</t>
  </si>
  <si>
    <t>MKFCT0047</t>
  </si>
  <si>
    <t>MKFCT0111</t>
  </si>
  <si>
    <t>MKFCT0118</t>
  </si>
  <si>
    <t>SMKFB2026CT486</t>
  </si>
  <si>
    <t>SMKFB2026CT496</t>
  </si>
  <si>
    <t>31000183</t>
  </si>
  <si>
    <t>79000240</t>
  </si>
  <si>
    <t>86000225</t>
  </si>
  <si>
    <t>CT2160</t>
  </si>
  <si>
    <t>CT2410</t>
  </si>
  <si>
    <t>MK_CT505ST2042</t>
  </si>
  <si>
    <t>MKTN053ST2026</t>
  </si>
  <si>
    <t>MKTN060ST2026</t>
  </si>
  <si>
    <t>MKTN083ST2026</t>
  </si>
  <si>
    <t>MKTN089ST2026</t>
  </si>
  <si>
    <t>MKTN099ST2026</t>
  </si>
  <si>
    <t>MKTN1007ST2026</t>
  </si>
  <si>
    <t>MKTN1012ST2026</t>
  </si>
  <si>
    <t>MKTN1016ST2026</t>
  </si>
  <si>
    <t>MKTN1027ST2026</t>
  </si>
  <si>
    <t>SMKFB2026CT183</t>
  </si>
  <si>
    <t>SMKFB2026CT218</t>
  </si>
  <si>
    <t>SMKFB2026CT223</t>
  </si>
  <si>
    <t>SMKFB2026CT228</t>
  </si>
  <si>
    <t>SMKFB2026CT229</t>
  </si>
  <si>
    <t>SMKFB2026CT230</t>
  </si>
  <si>
    <t>SMKFB2026CT360</t>
  </si>
  <si>
    <t>CT1234567</t>
  </si>
  <si>
    <t>MKCT034ST2026</t>
  </si>
  <si>
    <t>SMKFB2026CT421</t>
  </si>
  <si>
    <t>SMKFB2026CT481</t>
  </si>
  <si>
    <t>SMKFB2026CT493</t>
  </si>
  <si>
    <t>SMKFB2026CT498</t>
  </si>
  <si>
    <t>SMKFB2026CT507</t>
  </si>
  <si>
    <t>SMKFB2026CT510</t>
  </si>
  <si>
    <t>SMKFB2026CT512</t>
  </si>
  <si>
    <t>SMKFB2026CT531</t>
  </si>
  <si>
    <t>SMKFB2026CT541</t>
  </si>
  <si>
    <t>SMKFB2026CT544</t>
  </si>
  <si>
    <t>SMKFB2026CT545</t>
  </si>
  <si>
    <t>SMKFB2026CT547</t>
  </si>
  <si>
    <t>SMKFB2026CT549</t>
  </si>
  <si>
    <t>SMKFB2026CT550</t>
  </si>
  <si>
    <t>SMKFB2026CT551</t>
  </si>
  <si>
    <t>SMKFB2026CT552</t>
  </si>
  <si>
    <t>MKCT1204ST2027</t>
  </si>
  <si>
    <t>SMKFB2026CT412</t>
  </si>
  <si>
    <t>SMKFB2026CT419</t>
  </si>
  <si>
    <t>SMKFB2026CT516</t>
  </si>
  <si>
    <t>SMKFB2026CT517</t>
  </si>
  <si>
    <t>SMKFB2026CT520</t>
  </si>
  <si>
    <t>SMKFB2026CT522</t>
  </si>
  <si>
    <t>SMKFB2026CT529</t>
  </si>
  <si>
    <t>SMKFB2026CT543</t>
  </si>
  <si>
    <t>AK0000121</t>
  </si>
  <si>
    <t>AK000100</t>
  </si>
  <si>
    <t>CT00048</t>
  </si>
  <si>
    <t>HNTX0179</t>
  </si>
  <si>
    <t>MK_CT503ST2031</t>
  </si>
  <si>
    <t>MKFB2026CT1398</t>
  </si>
  <si>
    <t>SMKFB2026CT444</t>
  </si>
  <si>
    <t>SMKFB2026CT494</t>
  </si>
  <si>
    <t>SMKFB2026CT505</t>
  </si>
  <si>
    <t>SMKFB2026CT526</t>
  </si>
  <si>
    <t>SMKFB2026CT527</t>
  </si>
  <si>
    <t>SMKFB2026CT546</t>
  </si>
  <si>
    <t>SMKFB2026CT548</t>
  </si>
  <si>
    <t>STRO28181902</t>
  </si>
  <si>
    <t>KGI09042056</t>
  </si>
  <si>
    <t>KGI09042067</t>
  </si>
  <si>
    <t>KGIN10042050</t>
  </si>
  <si>
    <t>MKFB2026AG268</t>
  </si>
  <si>
    <t>MKFB2026AG277</t>
  </si>
  <si>
    <t>KG08042035</t>
  </si>
  <si>
    <t>KG08042037</t>
  </si>
  <si>
    <t>KG08042048</t>
  </si>
  <si>
    <t>KG08042053</t>
  </si>
  <si>
    <t>KGNPT1058</t>
  </si>
  <si>
    <t>KGNPT1059</t>
  </si>
  <si>
    <t>KGNPT1064</t>
  </si>
  <si>
    <t>MKFB2026AG087</t>
  </si>
  <si>
    <t>MKFB2026AG418</t>
  </si>
  <si>
    <t>KGNPT1489</t>
  </si>
  <si>
    <t>KGNPT1495</t>
  </si>
  <si>
    <t>KGNPT1500</t>
  </si>
  <si>
    <t>KGNPT1529</t>
  </si>
  <si>
    <t>KGNPT306</t>
  </si>
  <si>
    <t>KGNPT311</t>
  </si>
  <si>
    <t>KGNPT318</t>
  </si>
  <si>
    <t>KGNPT332</t>
  </si>
  <si>
    <t>KGNPT1494</t>
  </si>
  <si>
    <t>KGNPT1511</t>
  </si>
  <si>
    <t>KGNPT1515</t>
  </si>
  <si>
    <t>KGNPT324</t>
  </si>
  <si>
    <t>KGNPT327</t>
  </si>
  <si>
    <t>KGNPT328</t>
  </si>
  <si>
    <t>KGNPT329</t>
  </si>
  <si>
    <t>KG08042038</t>
  </si>
  <si>
    <t>KG08042040</t>
  </si>
  <si>
    <t>KG08042041</t>
  </si>
  <si>
    <t>KG08042043</t>
  </si>
  <si>
    <t>KGI010788</t>
  </si>
  <si>
    <t>KGI09042044</t>
  </si>
  <si>
    <t>KGI10042034</t>
  </si>
  <si>
    <t>KGI10042036</t>
  </si>
  <si>
    <t>KGI10042042</t>
  </si>
  <si>
    <t>KGIN10042044</t>
  </si>
  <si>
    <t>KGIN10042052</t>
  </si>
  <si>
    <t>MKFB2026AG372</t>
  </si>
  <si>
    <t>000000214ST2033</t>
  </si>
  <si>
    <t>000000214ST2036</t>
  </si>
  <si>
    <t>KG09042037</t>
  </si>
  <si>
    <t>KG09042040</t>
  </si>
  <si>
    <t>KG09042043</t>
  </si>
  <si>
    <t>KGI010157</t>
  </si>
  <si>
    <t>KGI010399ST2026</t>
  </si>
  <si>
    <t>KGI010518ST2026</t>
  </si>
  <si>
    <t>KGNPT098</t>
  </si>
  <si>
    <t>KGNPT1062</t>
  </si>
  <si>
    <t>KGNPT20297</t>
  </si>
  <si>
    <t>KGNPT46710</t>
  </si>
  <si>
    <t>KGNPT46711</t>
  </si>
  <si>
    <t>KGNPT98699</t>
  </si>
  <si>
    <t>KGPT0005ST2026</t>
  </si>
  <si>
    <t>KGTT0003</t>
  </si>
  <si>
    <t>MKKG09ST2026</t>
  </si>
  <si>
    <t>MKKG09ST2032</t>
  </si>
  <si>
    <t>000000214ST2028</t>
  </si>
  <si>
    <t>000000214ST2030</t>
  </si>
  <si>
    <t>000000214ST2037</t>
  </si>
  <si>
    <t>KGI524</t>
  </si>
  <si>
    <t>KGI5260</t>
  </si>
  <si>
    <t>KGI528</t>
  </si>
  <si>
    <t>KGNPT0815</t>
  </si>
  <si>
    <t>KGNPT98711</t>
  </si>
  <si>
    <t>KGNPT98721</t>
  </si>
  <si>
    <t>KGPT0006</t>
  </si>
  <si>
    <t>KGPT0239</t>
  </si>
  <si>
    <t>MKFB2026AG250</t>
  </si>
  <si>
    <t>MKFB2026AG252</t>
  </si>
  <si>
    <t>MKKG012ST2036</t>
  </si>
  <si>
    <t>MKST0012ST2029</t>
  </si>
  <si>
    <t>MKST0012ST2030</t>
  </si>
  <si>
    <t>MKST0012ST2033</t>
  </si>
  <si>
    <t>MKST0012ST2034</t>
  </si>
  <si>
    <t>MKST0012ST2039</t>
  </si>
  <si>
    <t>MKST0012ST2040</t>
  </si>
  <si>
    <t>MKST123ST1255</t>
  </si>
  <si>
    <t>MKST7981ST2026</t>
  </si>
  <si>
    <t>MKST7981ST2028</t>
  </si>
  <si>
    <t>MKST7981ST2029</t>
  </si>
  <si>
    <t>MKST7981ST2040</t>
  </si>
  <si>
    <t>MKST7981ST2043</t>
  </si>
  <si>
    <t>MKST7981ST2046</t>
  </si>
  <si>
    <t>MKST061ST2026</t>
  </si>
  <si>
    <t>MKST063ST2026</t>
  </si>
  <si>
    <t>MKST1030ST2026</t>
  </si>
  <si>
    <t>MKST1031ST2026</t>
  </si>
  <si>
    <t>MKST1035ST2026</t>
  </si>
  <si>
    <t>MKST1038ST2026</t>
  </si>
  <si>
    <t>MKST1210ST2029</t>
  </si>
  <si>
    <t>MKST1301ST2027</t>
  </si>
  <si>
    <t>MKST987ST2027</t>
  </si>
  <si>
    <t>ST07072033</t>
  </si>
  <si>
    <t>ST100005</t>
  </si>
  <si>
    <t>ST20209</t>
  </si>
  <si>
    <t>ST6830</t>
  </si>
  <si>
    <t>STGO3620</t>
  </si>
  <si>
    <t>STGO3621</t>
  </si>
  <si>
    <t>STR2420</t>
  </si>
  <si>
    <t>STRO306</t>
  </si>
  <si>
    <t>MKF20262505</t>
  </si>
  <si>
    <t>MKF20262510</t>
  </si>
  <si>
    <t>MKST0122026</t>
  </si>
  <si>
    <t>MKST123ST1250</t>
  </si>
  <si>
    <t>MKST123ST1251</t>
  </si>
  <si>
    <t>MKST123ST1253</t>
  </si>
  <si>
    <t>MKST123ST1254</t>
  </si>
  <si>
    <t>MKST123ST1257</t>
  </si>
  <si>
    <t>MKST123ST1258</t>
  </si>
  <si>
    <t>MKST987ST2028</t>
  </si>
  <si>
    <t>MKST987ST2029</t>
  </si>
  <si>
    <t>ST013</t>
  </si>
  <si>
    <t>ST05126</t>
  </si>
  <si>
    <t>ST0978795</t>
  </si>
  <si>
    <t>ST1242</t>
  </si>
  <si>
    <t>ST1495</t>
  </si>
  <si>
    <t>ST21266</t>
  </si>
  <si>
    <t>ST23082030</t>
  </si>
  <si>
    <t>ST23082031</t>
  </si>
  <si>
    <t>ST6834</t>
  </si>
  <si>
    <t>STRO2332</t>
  </si>
  <si>
    <t>STRO2897</t>
  </si>
  <si>
    <t>MKFB2026ST1707</t>
  </si>
  <si>
    <t>MKFST0060</t>
  </si>
  <si>
    <t>MKFST0061</t>
  </si>
  <si>
    <t>MKST0012ST124</t>
  </si>
  <si>
    <t>MKST0012ST126</t>
  </si>
  <si>
    <t>MKST0012ST127</t>
  </si>
  <si>
    <t>MKST0012ST128</t>
  </si>
  <si>
    <t>MKST0012ST129</t>
  </si>
  <si>
    <t>MKST0012ST131</t>
  </si>
  <si>
    <t>SMKST1234FB2028</t>
  </si>
  <si>
    <t>SMKST1234FB2029</t>
  </si>
  <si>
    <t>SMKST2345FB2028</t>
  </si>
  <si>
    <t>SR2Q9HCM0244</t>
  </si>
  <si>
    <t>MKST0012ST2044</t>
  </si>
  <si>
    <t>MKST0012ST2045</t>
  </si>
  <si>
    <t>MKST0012ST2047</t>
  </si>
  <si>
    <t>MKST0012ST2049</t>
  </si>
  <si>
    <t>MKST0012ST2050</t>
  </si>
  <si>
    <t>MKST0012ST2053</t>
  </si>
  <si>
    <t>MKST0012ST2055</t>
  </si>
  <si>
    <t>MKST0012ST2057</t>
  </si>
  <si>
    <t>MKST123ST1236</t>
  </si>
  <si>
    <t>MKST123ST1241</t>
  </si>
  <si>
    <t>MKST123ST1243</t>
  </si>
  <si>
    <t>MKST123ST1247</t>
  </si>
  <si>
    <t>MKST798ST2027</t>
  </si>
  <si>
    <t>MKST798ST2028</t>
  </si>
  <si>
    <t>MKTG2026FB0642</t>
  </si>
  <si>
    <t>SBD30001</t>
  </si>
  <si>
    <t>SBD30004</t>
  </si>
  <si>
    <t>SBD30006</t>
  </si>
  <si>
    <t>SBD30007</t>
  </si>
  <si>
    <t>SBD30012</t>
  </si>
  <si>
    <t>SBD30013</t>
  </si>
  <si>
    <t>SBD30014</t>
  </si>
  <si>
    <t>SBD30015</t>
  </si>
  <si>
    <t>SBD30018</t>
  </si>
  <si>
    <t>SBD40001</t>
  </si>
  <si>
    <t>SBD40004</t>
  </si>
  <si>
    <t>SBD40006</t>
  </si>
  <si>
    <t>SBD40007</t>
  </si>
  <si>
    <t>SBD40009</t>
  </si>
  <si>
    <t>SBD40011</t>
  </si>
  <si>
    <t>SBD40012</t>
  </si>
  <si>
    <t>SBD40034</t>
  </si>
  <si>
    <t>SBD20006</t>
  </si>
  <si>
    <t>SBD20017</t>
  </si>
  <si>
    <t>SBD20018</t>
  </si>
  <si>
    <t>SBD20021</t>
  </si>
  <si>
    <t>SBD40018</t>
  </si>
  <si>
    <t>SBD40032</t>
  </si>
  <si>
    <t>FBD1094</t>
  </si>
  <si>
    <t>FBD1106</t>
  </si>
  <si>
    <t>FBD1110</t>
  </si>
  <si>
    <t>FBD1113</t>
  </si>
  <si>
    <t>FBD1114</t>
  </si>
  <si>
    <t>FBD1120</t>
  </si>
  <si>
    <t>FBD1125</t>
  </si>
  <si>
    <t>FBD1130</t>
  </si>
  <si>
    <t>FBD1132</t>
  </si>
  <si>
    <t>FBD1143</t>
  </si>
  <si>
    <t>FBD1148</t>
  </si>
  <si>
    <t>FBD1159</t>
  </si>
  <si>
    <t>FBD1238</t>
  </si>
  <si>
    <t>FBD1255</t>
  </si>
  <si>
    <t>FBD1268</t>
  </si>
  <si>
    <t>FBD2047</t>
  </si>
  <si>
    <t>FBD668</t>
  </si>
  <si>
    <t>FBD674</t>
  </si>
  <si>
    <t>FBD677</t>
  </si>
  <si>
    <t>FBD929</t>
  </si>
  <si>
    <t>FBD987</t>
  </si>
  <si>
    <t>SBD00002</t>
  </si>
  <si>
    <t>FBD001</t>
  </si>
  <si>
    <t>FBD006</t>
  </si>
  <si>
    <t>FBD013</t>
  </si>
  <si>
    <t>FBD014</t>
  </si>
  <si>
    <t>FBD015</t>
  </si>
  <si>
    <t>FBD046</t>
  </si>
  <si>
    <t>FBD048</t>
  </si>
  <si>
    <t>FBD051</t>
  </si>
  <si>
    <t>FBD077</t>
  </si>
  <si>
    <t>FBD1150</t>
  </si>
  <si>
    <t>FBD122</t>
  </si>
  <si>
    <t>FBD1259</t>
  </si>
  <si>
    <t>FBD1263</t>
  </si>
  <si>
    <t>FBD1264</t>
  </si>
  <si>
    <t>FBD128</t>
  </si>
  <si>
    <t>FBD1284</t>
  </si>
  <si>
    <t>FBD168</t>
  </si>
  <si>
    <t>FBD240</t>
  </si>
  <si>
    <t>FBD241</t>
  </si>
  <si>
    <t>FBD316</t>
  </si>
  <si>
    <t>FBD318</t>
  </si>
  <si>
    <t>FBD404</t>
  </si>
  <si>
    <t>FBD423</t>
  </si>
  <si>
    <t>FBD428</t>
  </si>
  <si>
    <t>FBD537</t>
  </si>
  <si>
    <t>FBD603</t>
  </si>
  <si>
    <t>FBD604</t>
  </si>
  <si>
    <t>FBD611</t>
  </si>
  <si>
    <t>FBD706</t>
  </si>
  <si>
    <t>FBD981</t>
  </si>
  <si>
    <t>07000433</t>
  </si>
  <si>
    <t>71000381</t>
  </si>
  <si>
    <t>92000401</t>
  </si>
  <si>
    <t>AG1471</t>
  </si>
  <si>
    <t>DN2B00025408</t>
  </si>
  <si>
    <t>DN2B003505</t>
  </si>
  <si>
    <t>DN2B00455333</t>
  </si>
  <si>
    <t>DN2B0045674</t>
  </si>
  <si>
    <t>DN2B0045677</t>
  </si>
  <si>
    <t>KAEDN2021</t>
  </si>
  <si>
    <t>KAEDN2056</t>
  </si>
  <si>
    <t>KGNPT304873</t>
  </si>
  <si>
    <t>CTC12362</t>
  </si>
  <si>
    <t>CTC12364</t>
  </si>
  <si>
    <t>KAE130</t>
  </si>
  <si>
    <t>KBT2034</t>
  </si>
  <si>
    <t>NA58800</t>
  </si>
  <si>
    <t>NA5912</t>
  </si>
  <si>
    <t>NA5916</t>
  </si>
  <si>
    <t>ST2031</t>
  </si>
  <si>
    <t>ST2067</t>
  </si>
  <si>
    <t>VL2078</t>
  </si>
  <si>
    <t>VL2082</t>
  </si>
  <si>
    <t>VL2091</t>
  </si>
  <si>
    <t>HCMHP0102855</t>
  </si>
  <si>
    <t>HCMHP0102856</t>
  </si>
  <si>
    <t>KAEQLP0132</t>
  </si>
  <si>
    <t>KAEQLP0138</t>
  </si>
  <si>
    <t>KAEQLP0178</t>
  </si>
  <si>
    <t>KAEQLP0243</t>
  </si>
  <si>
    <t>KAEQLP0244</t>
  </si>
  <si>
    <t>KAEQLP2023</t>
  </si>
  <si>
    <t>KAEQLP2025</t>
  </si>
  <si>
    <t>KAEQLP2026</t>
  </si>
  <si>
    <t>KAEQLP2029</t>
  </si>
  <si>
    <t>KAEQLP2033</t>
  </si>
  <si>
    <t>KAEQLP2057</t>
  </si>
  <si>
    <t>KAEQLP2060</t>
  </si>
  <si>
    <t>KAEQLP2076</t>
  </si>
  <si>
    <t>KAEQLP2110</t>
  </si>
  <si>
    <t>KAEQLP2111</t>
  </si>
  <si>
    <t>KAEQLP2112</t>
  </si>
  <si>
    <t>KAEQLP2118</t>
  </si>
  <si>
    <t>KAEQLP2127</t>
  </si>
  <si>
    <t>KAEQLP2129</t>
  </si>
  <si>
    <t>662026</t>
  </si>
  <si>
    <t>DN1KA013</t>
  </si>
  <si>
    <t>DN1KB009</t>
  </si>
  <si>
    <t>DN1KB059</t>
  </si>
  <si>
    <t>DNIKAE493</t>
  </si>
  <si>
    <t>M150DNAI1000816</t>
  </si>
  <si>
    <t>DN1KA009</t>
  </si>
  <si>
    <t>DN1KAE01</t>
  </si>
  <si>
    <t>DN1KAE023</t>
  </si>
  <si>
    <t>DN1KB010</t>
  </si>
  <si>
    <t>DN1KB011</t>
  </si>
  <si>
    <t>DN1KB014</t>
  </si>
  <si>
    <t>DN1KB035</t>
  </si>
  <si>
    <t>DN1KB070</t>
  </si>
  <si>
    <t>DN1KB078</t>
  </si>
  <si>
    <t>DN1KB080</t>
  </si>
  <si>
    <t>DN1KB081</t>
  </si>
  <si>
    <t>DN1SR55</t>
  </si>
  <si>
    <t>DNIKAE011</t>
  </si>
  <si>
    <t>DNIKAE480</t>
  </si>
  <si>
    <t>KAETRAM09</t>
  </si>
  <si>
    <t>KL100006</t>
  </si>
  <si>
    <t>DLKBMT001135</t>
  </si>
  <si>
    <t>DLKBMT012029</t>
  </si>
  <si>
    <t>DLKBMT012040</t>
  </si>
  <si>
    <t>DN1KAE031</t>
  </si>
  <si>
    <t>DN1KAE038</t>
  </si>
  <si>
    <t>KAEQLP00017</t>
  </si>
  <si>
    <t>KAEQLP0009</t>
  </si>
  <si>
    <t>KAEQLP0010</t>
  </si>
  <si>
    <t>KAEQLP0015</t>
  </si>
  <si>
    <t>KAEQLP0023</t>
  </si>
  <si>
    <t>KAEQLP0025</t>
  </si>
  <si>
    <t>KAEQLP0097</t>
  </si>
  <si>
    <t>KAEQLP0185</t>
  </si>
  <si>
    <t>KAEQLP0206</t>
  </si>
  <si>
    <t>KAEQLP0289</t>
  </si>
  <si>
    <t>KAEQLP20186</t>
  </si>
  <si>
    <t>KAEQLP20187</t>
  </si>
  <si>
    <t>KAEQLP20189</t>
  </si>
  <si>
    <t>MK2026CTFB1392</t>
  </si>
  <si>
    <t>MK2026CTFB1398</t>
  </si>
  <si>
    <t>MK2026CTFB1399</t>
  </si>
  <si>
    <t>MK2026CTFB1400</t>
  </si>
  <si>
    <t>DN2KA007</t>
  </si>
  <si>
    <t>DN2KA008</t>
  </si>
  <si>
    <t>DN2KA013</t>
  </si>
  <si>
    <t>DN2KA027</t>
  </si>
  <si>
    <t>DN2KA049</t>
  </si>
  <si>
    <t>DN2KA051</t>
  </si>
  <si>
    <t>DN2KA073</t>
  </si>
  <si>
    <t>DN2KA074</t>
  </si>
  <si>
    <t>DN2KAE226</t>
  </si>
  <si>
    <t>DN2KAE227</t>
  </si>
  <si>
    <t>DN2KAE236</t>
  </si>
  <si>
    <t>DN2KAE237</t>
  </si>
  <si>
    <t>DN2KAE246</t>
  </si>
  <si>
    <t>FB20412</t>
  </si>
  <si>
    <t>FB20425</t>
  </si>
  <si>
    <t>KAEDN2039</t>
  </si>
  <si>
    <t>KAEDN2042</t>
  </si>
  <si>
    <t>KAEDN2043</t>
  </si>
  <si>
    <t>KAEDN2045</t>
  </si>
  <si>
    <t>KAEDN2047</t>
  </si>
  <si>
    <t>ST2041</t>
  </si>
  <si>
    <t>ST2065</t>
  </si>
  <si>
    <t>KAEQLP0290</t>
  </si>
  <si>
    <t>KAEQLP1024</t>
  </si>
  <si>
    <t>KAEQLP1035</t>
  </si>
  <si>
    <t>KAEQLP1126</t>
  </si>
  <si>
    <t>KAEQLP1128</t>
  </si>
  <si>
    <t>KAEQLP1149</t>
  </si>
  <si>
    <t>KAEQLP1185</t>
  </si>
  <si>
    <t>KAEQLP1300</t>
  </si>
  <si>
    <t>QLPKAE0300</t>
  </si>
  <si>
    <t>25000363</t>
  </si>
  <si>
    <t>DN1KAE399</t>
  </si>
  <si>
    <t>DN1KAE401</t>
  </si>
  <si>
    <t>DN1KAE402</t>
  </si>
  <si>
    <t>DN1KAE404</t>
  </si>
  <si>
    <t>DN1KAE408</t>
  </si>
  <si>
    <t>DN1KAE410</t>
  </si>
  <si>
    <t>DNIKAE060</t>
  </si>
  <si>
    <t>DNIKAE469</t>
  </si>
  <si>
    <t>DNIKAE473</t>
  </si>
  <si>
    <t>DNIKAE475</t>
  </si>
  <si>
    <t>DNIKAE506</t>
  </si>
  <si>
    <t>DNIKAE510</t>
  </si>
  <si>
    <t>DNIKAE575</t>
  </si>
  <si>
    <t>DNIKAE78</t>
  </si>
  <si>
    <t>KAEDN1290</t>
  </si>
  <si>
    <t>KAEDN1292</t>
  </si>
  <si>
    <t>KL6515</t>
  </si>
  <si>
    <t>80000502</t>
  </si>
  <si>
    <t>KAELD015</t>
  </si>
  <si>
    <t>KAELD071</t>
  </si>
  <si>
    <t>KAELD076</t>
  </si>
  <si>
    <t>KAELD103</t>
  </si>
  <si>
    <t>KAELD137</t>
  </si>
  <si>
    <t>KAELD182</t>
  </si>
  <si>
    <t>KAELD191</t>
  </si>
  <si>
    <t>KAELD286</t>
  </si>
  <si>
    <t>KAELD333</t>
  </si>
  <si>
    <t>KAELD467</t>
  </si>
  <si>
    <t>KAELD468</t>
  </si>
  <si>
    <t>KAELD472</t>
  </si>
  <si>
    <t>KAELD473</t>
  </si>
  <si>
    <t>KAELD474</t>
  </si>
  <si>
    <t>KAELD480</t>
  </si>
  <si>
    <t>KAELD512</t>
  </si>
  <si>
    <t>KAELD522</t>
  </si>
  <si>
    <t>KAELD523</t>
  </si>
  <si>
    <t>KAELD532</t>
  </si>
  <si>
    <t>KAELD539</t>
  </si>
  <si>
    <t>KAELD545</t>
  </si>
  <si>
    <t>KAELD554</t>
  </si>
  <si>
    <t>KAELD558</t>
  </si>
  <si>
    <t>KAEFLD019</t>
  </si>
  <si>
    <t>KAEFLD022</t>
  </si>
  <si>
    <t>KAEFLD0417</t>
  </si>
  <si>
    <t>KAEFLD078</t>
  </si>
  <si>
    <t>KAEFLD122</t>
  </si>
  <si>
    <t>KAEFLD123</t>
  </si>
  <si>
    <t>KAEFLD125</t>
  </si>
  <si>
    <t>KAEFLD126</t>
  </si>
  <si>
    <t>KAEFLD133</t>
  </si>
  <si>
    <t>KAEFLD144</t>
  </si>
  <si>
    <t>KAEFLD154</t>
  </si>
  <si>
    <t>KAEFLD160</t>
  </si>
  <si>
    <t>KAEFLD161</t>
  </si>
  <si>
    <t>KAEFLD175</t>
  </si>
  <si>
    <t>KAEFLD199</t>
  </si>
  <si>
    <t>KAEFLD205</t>
  </si>
  <si>
    <t>KAEFLD208</t>
  </si>
  <si>
    <t>KAEFLD211</t>
  </si>
  <si>
    <t>KAEFLD213</t>
  </si>
  <si>
    <t>KAEFLD214</t>
  </si>
  <si>
    <t>KAELD194</t>
  </si>
  <si>
    <t>KAELD306</t>
  </si>
  <si>
    <t>KAELD578</t>
  </si>
  <si>
    <t>KAELD579</t>
  </si>
  <si>
    <t>59000521</t>
  </si>
  <si>
    <t>DT426</t>
  </si>
  <si>
    <t>KAELD006</t>
  </si>
  <si>
    <t>KAELD091</t>
  </si>
  <si>
    <t>KAELD097</t>
  </si>
  <si>
    <t>KAELD111</t>
  </si>
  <si>
    <t>KAELD115</t>
  </si>
  <si>
    <t>KAELD116</t>
  </si>
  <si>
    <t>KAELD119</t>
  </si>
  <si>
    <t>KAELD174</t>
  </si>
  <si>
    <t>KAELD220</t>
  </si>
  <si>
    <t>KAELD230</t>
  </si>
  <si>
    <t>LDEM020ST2026</t>
  </si>
  <si>
    <t>LDEM329</t>
  </si>
  <si>
    <t>LDEM337</t>
  </si>
  <si>
    <t>LDEM441</t>
  </si>
  <si>
    <t>LDEM582ST2026</t>
  </si>
  <si>
    <t>LDEM943ST2026</t>
  </si>
  <si>
    <t>LDEM950</t>
  </si>
  <si>
    <t>LDEMO053</t>
  </si>
  <si>
    <t>SBD30028</t>
  </si>
  <si>
    <t>DAK035</t>
  </si>
  <si>
    <t>DAK036</t>
  </si>
  <si>
    <t>DAK038</t>
  </si>
  <si>
    <t>DAK040</t>
  </si>
  <si>
    <t>DAK041</t>
  </si>
  <si>
    <t>DAK044</t>
  </si>
  <si>
    <t>DAK115</t>
  </si>
  <si>
    <t>DAK119</t>
  </si>
  <si>
    <t>DAK120</t>
  </si>
  <si>
    <t>33000442</t>
  </si>
  <si>
    <t>KAEFLD014</t>
  </si>
  <si>
    <t>KAEFLD040</t>
  </si>
  <si>
    <t>KAEFLD046</t>
  </si>
  <si>
    <t>KAEFLD052</t>
  </si>
  <si>
    <t>KAEFLD054</t>
  </si>
  <si>
    <t>KAEFLD058</t>
  </si>
  <si>
    <t>KAEFLD060</t>
  </si>
  <si>
    <t>KAEFLD062</t>
  </si>
  <si>
    <t>KAEFLD064</t>
  </si>
  <si>
    <t>KAEFLD077</t>
  </si>
  <si>
    <t>KAEFLD079</t>
  </si>
  <si>
    <t>KAEFLD093</t>
  </si>
  <si>
    <t>KAEFLD094</t>
  </si>
  <si>
    <t>KAEFLD098</t>
  </si>
  <si>
    <t>KAEFLD118</t>
  </si>
  <si>
    <t>KAEFLD120</t>
  </si>
  <si>
    <t>KAEFLD157</t>
  </si>
  <si>
    <t>KAEFLD174</t>
  </si>
  <si>
    <t>KAEFLD177</t>
  </si>
  <si>
    <t>KAEFLD179</t>
  </si>
  <si>
    <t>KAEFLD182</t>
  </si>
  <si>
    <t>KAEFLD204</t>
  </si>
  <si>
    <t>KAEFLD215</t>
  </si>
  <si>
    <t>KAEFLD217</t>
  </si>
  <si>
    <t>KAELD193</t>
  </si>
  <si>
    <t>KAELD196</t>
  </si>
  <si>
    <t>02000352</t>
  </si>
  <si>
    <t>BMKAEHUET20001</t>
  </si>
  <si>
    <t>BMKAEHUET20002</t>
  </si>
  <si>
    <t>BMKAEHUET20003</t>
  </si>
  <si>
    <t>BMKAEHUET20004</t>
  </si>
  <si>
    <t>BMKAEHUET20005</t>
  </si>
  <si>
    <t>BMKAEHUET20007</t>
  </si>
  <si>
    <t>BMKAEHUET20011</t>
  </si>
  <si>
    <t>BMKAEHUET20012</t>
  </si>
  <si>
    <t>BMKAEHUET20013</t>
  </si>
  <si>
    <t>BMKAEHUET20014</t>
  </si>
  <si>
    <t>BMKAEHUET20017</t>
  </si>
  <si>
    <t>BMKAEHUET3004</t>
  </si>
  <si>
    <t>BMKAEHUET3008</t>
  </si>
  <si>
    <t>BMKAEHUET3009</t>
  </si>
  <si>
    <t>BMKAEHUET3012</t>
  </si>
  <si>
    <t>BMKAEHUET4003</t>
  </si>
  <si>
    <t>BMKAEHUET4004</t>
  </si>
  <si>
    <t>BMKAEHUET4005</t>
  </si>
  <si>
    <t>BMKAEHUET4007</t>
  </si>
  <si>
    <t>BMKAEHUET4008</t>
  </si>
  <si>
    <t>BMKAEHUET4011</t>
  </si>
  <si>
    <t>BMKAEHUET4015</t>
  </si>
  <si>
    <t>BMKAEHUET4016</t>
  </si>
  <si>
    <t>BMKAEHUET4017</t>
  </si>
  <si>
    <t>BMKAEHUET403</t>
  </si>
  <si>
    <t>BMKAEHUET405</t>
  </si>
  <si>
    <t>BMKAEHUET501</t>
  </si>
  <si>
    <t>BMKAEHUET6002</t>
  </si>
  <si>
    <t>BMKAEHUET6004</t>
  </si>
  <si>
    <t>BMKAEHUET6006</t>
  </si>
  <si>
    <t>BMKAEHUET6007</t>
  </si>
  <si>
    <t>BMKAEHUET6012</t>
  </si>
  <si>
    <t>VTA004622851</t>
  </si>
  <si>
    <t>VTKAEHUET203</t>
  </si>
  <si>
    <t>AVT0100607</t>
  </si>
  <si>
    <t>BMKAETHIENT6019</t>
  </si>
  <si>
    <t>VTA009815</t>
  </si>
  <si>
    <t>VTA010193022</t>
  </si>
  <si>
    <t>VTA01028019</t>
  </si>
  <si>
    <t>VTA010295</t>
  </si>
  <si>
    <t>VTA010300</t>
  </si>
  <si>
    <t>VTA010403</t>
  </si>
  <si>
    <t>VTA010416</t>
  </si>
  <si>
    <t>VTA010520</t>
  </si>
  <si>
    <t>VTA010956</t>
  </si>
  <si>
    <t>VTA012217</t>
  </si>
  <si>
    <t>VTA02937295</t>
  </si>
  <si>
    <t>VTA02937296</t>
  </si>
  <si>
    <t>VTA02937297</t>
  </si>
  <si>
    <t>VTA154476</t>
  </si>
  <si>
    <t>VTA4688297</t>
  </si>
  <si>
    <t>VTA4688304</t>
  </si>
  <si>
    <t>VTA911647</t>
  </si>
  <si>
    <t>VTA911650</t>
  </si>
  <si>
    <t>VTA911652</t>
  </si>
  <si>
    <t>VTA925611</t>
  </si>
  <si>
    <t>VTA977532</t>
  </si>
  <si>
    <t>VTA9788562</t>
  </si>
  <si>
    <t>VTA99164930</t>
  </si>
  <si>
    <t>VTT2001</t>
  </si>
  <si>
    <t>VTT2002</t>
  </si>
  <si>
    <t>VTT2004</t>
  </si>
  <si>
    <t>VTT2006</t>
  </si>
  <si>
    <t>000000492ST2027</t>
  </si>
  <si>
    <t>BMKAETHANHT20018</t>
  </si>
  <si>
    <t>BMKAETHANHT6017</t>
  </si>
  <si>
    <t>BRVT0026</t>
  </si>
  <si>
    <t>BRVT011</t>
  </si>
  <si>
    <t>BRVT302</t>
  </si>
  <si>
    <t>DN2KAE141</t>
  </si>
  <si>
    <t>DN2KAE153</t>
  </si>
  <si>
    <t>MKBL001FB2117</t>
  </si>
  <si>
    <t>MKBL001FB2122</t>
  </si>
  <si>
    <t>MKFB2026AG558</t>
  </si>
  <si>
    <t>MKFB2026AG561</t>
  </si>
  <si>
    <t>MKVL002ST2030</t>
  </si>
  <si>
    <t>MKVL002ST2032</t>
  </si>
  <si>
    <t>MKVL002ST2035</t>
  </si>
  <si>
    <t>VTA0026840</t>
  </si>
  <si>
    <t>VTA004622860</t>
  </si>
  <si>
    <t>VTA010877</t>
  </si>
  <si>
    <t>VTA3323458</t>
  </si>
  <si>
    <t>VTA3323460</t>
  </si>
  <si>
    <t>VTA4688294</t>
  </si>
  <si>
    <t>VTA4688310</t>
  </si>
  <si>
    <t>VTA4688311</t>
  </si>
  <si>
    <t>VTA94739747</t>
  </si>
  <si>
    <t>VTA94739748</t>
  </si>
  <si>
    <t>VTA94739749</t>
  </si>
  <si>
    <t>VTA99274928</t>
  </si>
  <si>
    <t>VTKAETHANHT204</t>
  </si>
  <si>
    <t>VTT5009</t>
  </si>
  <si>
    <t>VTT5011</t>
  </si>
  <si>
    <t>VTT5016</t>
  </si>
  <si>
    <t>VTT5018</t>
  </si>
  <si>
    <t>BDEM112233</t>
  </si>
  <si>
    <t>BDGL10002</t>
  </si>
  <si>
    <t>BDGL1105</t>
  </si>
  <si>
    <t>BDGL1212</t>
  </si>
  <si>
    <t>BMT0900267</t>
  </si>
  <si>
    <t>DLKBMT0011205</t>
  </si>
  <si>
    <t>DLKBMT0011206</t>
  </si>
  <si>
    <t>DLKBMT0011208</t>
  </si>
  <si>
    <t>DLKBMT0011210</t>
  </si>
  <si>
    <t>DLKBMT001127</t>
  </si>
  <si>
    <t>DLKBMT001131</t>
  </si>
  <si>
    <t>DLKBMT012015</t>
  </si>
  <si>
    <t>DLKBMT012016</t>
  </si>
  <si>
    <t>DLKBMT012022</t>
  </si>
  <si>
    <t>KAELD1339</t>
  </si>
  <si>
    <t>BMKKAE112235</t>
  </si>
  <si>
    <t>BMKKAE112237</t>
  </si>
  <si>
    <t>DLKKAE25805</t>
  </si>
  <si>
    <t>DLKKAE25806</t>
  </si>
  <si>
    <t>DLKKAE25811</t>
  </si>
  <si>
    <t>KAEDLK155288</t>
  </si>
  <si>
    <t>KAEDLK155292</t>
  </si>
  <si>
    <t>KAEDLKP10028</t>
  </si>
  <si>
    <t>000000116ST2026</t>
  </si>
  <si>
    <t>000000159ST2026</t>
  </si>
  <si>
    <t>000000163ST2026</t>
  </si>
  <si>
    <t>000000205ST2026</t>
  </si>
  <si>
    <t>000000325ST2026</t>
  </si>
  <si>
    <t>000000470ST2026</t>
  </si>
  <si>
    <t>000000790ST2026</t>
  </si>
  <si>
    <t>000000793ST2026</t>
  </si>
  <si>
    <t>DANANG000039</t>
  </si>
  <si>
    <t>DANANG000046</t>
  </si>
  <si>
    <t>DANANG059</t>
  </si>
  <si>
    <t>DANANG231000</t>
  </si>
  <si>
    <t>DANANG892</t>
  </si>
  <si>
    <t>DL1000034</t>
  </si>
  <si>
    <t>DL1000035</t>
  </si>
  <si>
    <t>DNANG01000238</t>
  </si>
  <si>
    <t>DNANG151</t>
  </si>
  <si>
    <t>DNANG2105986</t>
  </si>
  <si>
    <t>KAEFLD04314</t>
  </si>
  <si>
    <t>LDEMO4952</t>
  </si>
  <si>
    <t>000000108FB2026</t>
  </si>
  <si>
    <t>000000109FB2026</t>
  </si>
  <si>
    <t>000000112FB2026</t>
  </si>
  <si>
    <t>000000114FB2026</t>
  </si>
  <si>
    <t>000000115FB2026</t>
  </si>
  <si>
    <t>000000145FB2026</t>
  </si>
  <si>
    <t>000000169FB2026</t>
  </si>
  <si>
    <t>000000216FB2026</t>
  </si>
  <si>
    <t>000000230FB2026</t>
  </si>
  <si>
    <t>000000331FB2026</t>
  </si>
  <si>
    <t>000000766FB2026</t>
  </si>
  <si>
    <t>00000205FB2026</t>
  </si>
  <si>
    <t>00000231FB2026</t>
  </si>
  <si>
    <t>00000237FB2026</t>
  </si>
  <si>
    <t>DNANG000092</t>
  </si>
  <si>
    <t>DNANG000093</t>
  </si>
  <si>
    <t>DNANG000099</t>
  </si>
  <si>
    <t>000000100FB2026</t>
  </si>
  <si>
    <t>000000310FB2026</t>
  </si>
  <si>
    <t>000000311FB2026</t>
  </si>
  <si>
    <t>000000600FB2026</t>
  </si>
  <si>
    <t>000000732FB2026</t>
  </si>
  <si>
    <t>000000760FB2026</t>
  </si>
  <si>
    <t>00000076FB2026</t>
  </si>
  <si>
    <t>000000777FB2026</t>
  </si>
  <si>
    <t>00000222FB2026</t>
  </si>
  <si>
    <t>00000225FB2026</t>
  </si>
  <si>
    <t>DL1000026</t>
  </si>
  <si>
    <t>DL1000033</t>
  </si>
  <si>
    <t>DL354681</t>
  </si>
  <si>
    <t>DL354688</t>
  </si>
  <si>
    <t>DNANG153</t>
  </si>
  <si>
    <t>DNIIDSR0181</t>
  </si>
  <si>
    <t>KGI14743</t>
  </si>
  <si>
    <t>KGI14745</t>
  </si>
  <si>
    <t>LDEMO4953</t>
  </si>
  <si>
    <t>NMKFBT0938</t>
  </si>
  <si>
    <t>ST000016</t>
  </si>
  <si>
    <t>ST000024</t>
  </si>
  <si>
    <t>TN01026</t>
  </si>
  <si>
    <t>000000110FB2026</t>
  </si>
  <si>
    <t>000000224FB2026</t>
  </si>
  <si>
    <t>000000299FB2026</t>
  </si>
  <si>
    <t>000000308FB2026</t>
  </si>
  <si>
    <t>DNAGLC902</t>
  </si>
  <si>
    <t>DNANG0000970</t>
  </si>
  <si>
    <t>DNANG0000972</t>
  </si>
  <si>
    <t>DNANG000317</t>
  </si>
  <si>
    <t>DNANG01000236</t>
  </si>
  <si>
    <t>DNANG0101891</t>
  </si>
  <si>
    <t>DNANG0104094</t>
  </si>
  <si>
    <t>DNANG0104790</t>
  </si>
  <si>
    <t>DNIDSR028</t>
  </si>
  <si>
    <t>M150HCM000178</t>
  </si>
  <si>
    <t>NMKFBT0946</t>
  </si>
  <si>
    <t>VL2560177</t>
  </si>
  <si>
    <t>VL2560180</t>
  </si>
  <si>
    <t>BD22141</t>
  </si>
  <si>
    <t>BD22150</t>
  </si>
  <si>
    <t>HCM197005</t>
  </si>
  <si>
    <t>HN0501380</t>
  </si>
  <si>
    <t>KHBP12630</t>
  </si>
  <si>
    <t>KHBP12631</t>
  </si>
  <si>
    <t>LB1148</t>
  </si>
  <si>
    <t>LB2029</t>
  </si>
  <si>
    <t>LB2331214</t>
  </si>
  <si>
    <t>STY1241</t>
  </si>
  <si>
    <t>STY1242</t>
  </si>
  <si>
    <t>TCI177005</t>
  </si>
  <si>
    <t>TR0002999</t>
  </si>
  <si>
    <t>TR1000558</t>
  </si>
  <si>
    <t>TR159_10143</t>
  </si>
  <si>
    <t>TR256_0018</t>
  </si>
  <si>
    <t>TR28996</t>
  </si>
  <si>
    <t>TR3012</t>
  </si>
  <si>
    <t>TR402M151</t>
  </si>
  <si>
    <t>TR446</t>
  </si>
  <si>
    <t>TR448</t>
  </si>
  <si>
    <t>TR64763</t>
  </si>
  <si>
    <t>TR64767</t>
  </si>
  <si>
    <t>TR6818</t>
  </si>
  <si>
    <t>TRCT0008</t>
  </si>
  <si>
    <t>TRFBT0947</t>
  </si>
  <si>
    <t>HN366137</t>
  </si>
  <si>
    <t>HNBD1374</t>
  </si>
  <si>
    <t>LB10072074</t>
  </si>
  <si>
    <t>LB10072084</t>
  </si>
  <si>
    <t>LB151924</t>
  </si>
  <si>
    <t>LBG000025</t>
  </si>
  <si>
    <t>LBQ2026017</t>
  </si>
  <si>
    <t>M150DNAI120400</t>
  </si>
  <si>
    <t>M150DNAI120401</t>
  </si>
  <si>
    <t>M150DNAI120406</t>
  </si>
  <si>
    <t>M150DNAYI110648</t>
  </si>
  <si>
    <t>M150DNAYI110655</t>
  </si>
  <si>
    <t>M150DNAYIY10667</t>
  </si>
  <si>
    <t>M150DNAYIY10672</t>
  </si>
  <si>
    <t>TR150_1027</t>
  </si>
  <si>
    <t>01000530</t>
  </si>
  <si>
    <t>38000539</t>
  </si>
  <si>
    <t>89000536</t>
  </si>
  <si>
    <t>98000533</t>
  </si>
  <si>
    <t>KAEDN2030</t>
  </si>
  <si>
    <t>KAELD5922</t>
  </si>
  <si>
    <t>KAELD5923</t>
  </si>
  <si>
    <t>KAELD5924</t>
  </si>
  <si>
    <t>KAELD5927</t>
  </si>
  <si>
    <t>KAELD5928</t>
  </si>
  <si>
    <t>KAELD5929</t>
  </si>
  <si>
    <t>KAELD5930</t>
  </si>
  <si>
    <t>KAELD5931</t>
  </si>
  <si>
    <t>KAELD5934</t>
  </si>
  <si>
    <t>KAELD5935</t>
  </si>
  <si>
    <t>KAELD5936</t>
  </si>
  <si>
    <t>KAELD5939</t>
  </si>
  <si>
    <t>KAELD5940</t>
  </si>
  <si>
    <t>ABCD123</t>
  </si>
  <si>
    <t>ABCD130</t>
  </si>
  <si>
    <t>DNANG562M154</t>
  </si>
  <si>
    <t>DNIKAE068</t>
  </si>
  <si>
    <t>FBD20081004</t>
  </si>
  <si>
    <t>H01000167</t>
  </si>
  <si>
    <t>H01000169</t>
  </si>
  <si>
    <t>HCMHP010001319492</t>
  </si>
  <si>
    <t>HCMHP010001319494</t>
  </si>
  <si>
    <t>HCMHP010001319496</t>
  </si>
  <si>
    <t>HCMHP010001319499</t>
  </si>
  <si>
    <t>HD01112039</t>
  </si>
  <si>
    <t>HD01112040</t>
  </si>
  <si>
    <t>HN100613</t>
  </si>
  <si>
    <t>HN100621</t>
  </si>
  <si>
    <t>HN1050</t>
  </si>
  <si>
    <t>HNO0006</t>
  </si>
  <si>
    <t>HNO0194</t>
  </si>
  <si>
    <t>M150DNI0178</t>
  </si>
  <si>
    <t>MKFBL0317</t>
  </si>
  <si>
    <t>STN722048423</t>
  </si>
  <si>
    <t>STN722048424</t>
  </si>
  <si>
    <t>MKALLCAT2026AG0881</t>
  </si>
  <si>
    <t>MKALLCAT2026AG0882</t>
  </si>
  <si>
    <t>MKALLCAT2026AG0883</t>
  </si>
  <si>
    <t>MKALLCAT2026AG0886</t>
  </si>
  <si>
    <t>MKALLCAT2026AG0890</t>
  </si>
  <si>
    <t>MKALLCAT2026AG0894</t>
  </si>
  <si>
    <t>MKALLCAT2026AG0897</t>
  </si>
  <si>
    <t>MKALLCAT2026AG0898</t>
  </si>
  <si>
    <t>FBD20081001</t>
  </si>
  <si>
    <t>FBD20081002</t>
  </si>
  <si>
    <t>ICBHH355287</t>
  </si>
  <si>
    <t>KL75201</t>
  </si>
  <si>
    <t>KLB0001</t>
  </si>
  <si>
    <t>MKBL2026FB0017</t>
  </si>
  <si>
    <t>MKCTFB21261311</t>
  </si>
  <si>
    <t>MKCTFB21261312</t>
  </si>
  <si>
    <t>MKCTFB21261313</t>
  </si>
  <si>
    <t>MKDT2026FB0063</t>
  </si>
  <si>
    <t>MKDT2026FB0065</t>
  </si>
  <si>
    <t>MKDT2026FB0071</t>
  </si>
  <si>
    <t>MKFB2026CT1362</t>
  </si>
  <si>
    <t>MKFB2026CT1364</t>
  </si>
  <si>
    <t>13042027</t>
  </si>
  <si>
    <t>44444</t>
  </si>
  <si>
    <t>BD 0030</t>
  </si>
  <si>
    <t>BD12531</t>
  </si>
  <si>
    <t>BGI90620278</t>
  </si>
  <si>
    <t>DN1265115</t>
  </si>
  <si>
    <t>DN1265118</t>
  </si>
  <si>
    <t>DTI00112023</t>
  </si>
  <si>
    <t>DTI00112026315</t>
  </si>
  <si>
    <t>FBD6850</t>
  </si>
  <si>
    <t>HCMHP010002572</t>
  </si>
  <si>
    <t>HD202601</t>
  </si>
  <si>
    <t>HNHDM55</t>
  </si>
  <si>
    <t>HP090820246</t>
  </si>
  <si>
    <t>HP090820250</t>
  </si>
  <si>
    <t>HP090820253</t>
  </si>
  <si>
    <t>HPHCM0665</t>
  </si>
  <si>
    <t>HPHCM0666</t>
  </si>
  <si>
    <t>HPHCM0668</t>
  </si>
  <si>
    <t>KT123457200</t>
  </si>
  <si>
    <t>M150DNAI1101420</t>
  </si>
  <si>
    <t>M150DNAI111057</t>
  </si>
  <si>
    <t>MKFCM01852</t>
  </si>
  <si>
    <t>SNT016</t>
  </si>
  <si>
    <t>TNI110266</t>
  </si>
  <si>
    <t>DN2B0001358</t>
  </si>
  <si>
    <t>DN2B0001359</t>
  </si>
  <si>
    <t>DN2B0001360</t>
  </si>
  <si>
    <t>DN2B0001362</t>
  </si>
  <si>
    <t>DN2B0001365</t>
  </si>
  <si>
    <t>DN2B0001369</t>
  </si>
  <si>
    <t>HND705</t>
  </si>
  <si>
    <t>HND713</t>
  </si>
  <si>
    <t>HND7136</t>
  </si>
  <si>
    <t>HND7137</t>
  </si>
  <si>
    <t>HND7138</t>
  </si>
  <si>
    <t>HND7139</t>
  </si>
  <si>
    <t>HND7145</t>
  </si>
  <si>
    <t>LB10545557</t>
  </si>
  <si>
    <t>LB10545558</t>
  </si>
  <si>
    <t>LB110170</t>
  </si>
  <si>
    <t>LB23874944</t>
  </si>
  <si>
    <t>LB24052029</t>
  </si>
  <si>
    <t>LB24052031</t>
  </si>
  <si>
    <t>TR150_1026</t>
  </si>
  <si>
    <t>TR150011</t>
  </si>
  <si>
    <t>TR150012</t>
  </si>
  <si>
    <t>TR150017</t>
  </si>
  <si>
    <t>TR340M159</t>
  </si>
  <si>
    <t>TR64760</t>
  </si>
  <si>
    <t>BG150129</t>
  </si>
  <si>
    <t>DN2KAE123</t>
  </si>
  <si>
    <t>DNAG0000113</t>
  </si>
  <si>
    <t>DNB09192417</t>
  </si>
  <si>
    <t>DNIKAE040</t>
  </si>
  <si>
    <t>FBD1269</t>
  </si>
  <si>
    <t>FBD71270</t>
  </si>
  <si>
    <t>HCMHP0100107681</t>
  </si>
  <si>
    <t>HN100624</t>
  </si>
  <si>
    <t>HNBD00001</t>
  </si>
  <si>
    <t>HNBD0001</t>
  </si>
  <si>
    <t>HNLP00112233</t>
  </si>
  <si>
    <t>HNLP003456</t>
  </si>
  <si>
    <t>HNLP1901202102</t>
  </si>
  <si>
    <t>HNO003303</t>
  </si>
  <si>
    <t>KAEDN2057</t>
  </si>
  <si>
    <t>KAEDN2058</t>
  </si>
  <si>
    <t>M150LD4870113</t>
  </si>
  <si>
    <t>MKFKG0211881</t>
  </si>
  <si>
    <t>TG18042037</t>
  </si>
  <si>
    <t>000000209ST20278</t>
  </si>
  <si>
    <t>000000209ST20279</t>
  </si>
  <si>
    <t>DHBH30325</t>
  </si>
  <si>
    <t>DHBH30327</t>
  </si>
  <si>
    <t>DHBH30328</t>
  </si>
  <si>
    <t>DHBH30329</t>
  </si>
  <si>
    <t>DL0125325</t>
  </si>
  <si>
    <t>DN2KAE1912</t>
  </si>
  <si>
    <t>DN2KAE1913</t>
  </si>
  <si>
    <t>DN2KAE1915</t>
  </si>
  <si>
    <t>DN2KAE1916</t>
  </si>
  <si>
    <t>HCMHP0100025567</t>
  </si>
  <si>
    <t>HCMHP0100025570</t>
  </si>
  <si>
    <t>KLB00278</t>
  </si>
  <si>
    <t>LDO0210567</t>
  </si>
  <si>
    <t>M150DNI0168</t>
  </si>
  <si>
    <t>MKDT2026FB00993</t>
  </si>
  <si>
    <t>MKDT2026FB00995</t>
  </si>
  <si>
    <t>MKDT2026FB00996</t>
  </si>
  <si>
    <t>MKDT2026FB00997</t>
  </si>
  <si>
    <t>MKFB2026AG3147</t>
  </si>
  <si>
    <t>MKFKG516282</t>
  </si>
  <si>
    <t>MKLA151ST20282</t>
  </si>
  <si>
    <t>NMKF03768</t>
  </si>
  <si>
    <t>NMKF03769</t>
  </si>
  <si>
    <t>TV240120580</t>
  </si>
  <si>
    <t>TN000111</t>
  </si>
  <si>
    <t>TN000112</t>
  </si>
  <si>
    <t>TN000189</t>
  </si>
  <si>
    <t>TN000203</t>
  </si>
  <si>
    <t>TN000374</t>
  </si>
  <si>
    <t>TN00040</t>
  </si>
  <si>
    <t>TN000426</t>
  </si>
  <si>
    <t>TN000530</t>
  </si>
  <si>
    <t>TN000671</t>
  </si>
  <si>
    <t>TN000802</t>
  </si>
  <si>
    <t>TN000909</t>
  </si>
  <si>
    <t>TN0010015</t>
  </si>
  <si>
    <t>TN001008</t>
  </si>
  <si>
    <t>TN010154</t>
  </si>
  <si>
    <t>TN010165</t>
  </si>
  <si>
    <t>TN010167</t>
  </si>
  <si>
    <t>TN010169</t>
  </si>
  <si>
    <t>TN0128</t>
  </si>
  <si>
    <t>TN0643</t>
  </si>
  <si>
    <t>TN0671</t>
  </si>
  <si>
    <t>TN0698</t>
  </si>
  <si>
    <t>TN1000504</t>
  </si>
  <si>
    <t>TN1000558</t>
  </si>
  <si>
    <t>TN1000670</t>
  </si>
  <si>
    <t>TN100866</t>
  </si>
  <si>
    <t>TN100886</t>
  </si>
  <si>
    <t>TNG0061</t>
  </si>
  <si>
    <t>TNG00817</t>
  </si>
  <si>
    <t>TNG00840</t>
  </si>
  <si>
    <t>TNG1000417</t>
  </si>
  <si>
    <t>BG040529</t>
  </si>
  <si>
    <t>BG040531</t>
  </si>
  <si>
    <t>BG040533</t>
  </si>
  <si>
    <t>BG200430</t>
  </si>
  <si>
    <t>BG200451</t>
  </si>
  <si>
    <t>BG000111</t>
  </si>
  <si>
    <t>BG02032026</t>
  </si>
  <si>
    <t>BG12052037</t>
  </si>
  <si>
    <t>BG13052039</t>
  </si>
  <si>
    <t>BG200432</t>
  </si>
  <si>
    <t>BG200436</t>
  </si>
  <si>
    <t>BG23012027</t>
  </si>
  <si>
    <t>BG23012035</t>
  </si>
  <si>
    <t>BGI27062030</t>
  </si>
  <si>
    <t>BN22042077</t>
  </si>
  <si>
    <t>BN22042095</t>
  </si>
  <si>
    <t>BN22042099</t>
  </si>
  <si>
    <t>BN222677877527</t>
  </si>
  <si>
    <t>BN222677877530</t>
  </si>
  <si>
    <t>BN222677877533</t>
  </si>
  <si>
    <t>BN222677877534</t>
  </si>
  <si>
    <t>BN222677877536</t>
  </si>
  <si>
    <t>BN22739274687</t>
  </si>
  <si>
    <t>BN22739274689</t>
  </si>
  <si>
    <t>BN22739274692</t>
  </si>
  <si>
    <t>BN2273927469224</t>
  </si>
  <si>
    <t>BN2273927469230</t>
  </si>
  <si>
    <t>BN230435</t>
  </si>
  <si>
    <t>BNCB001</t>
  </si>
  <si>
    <t>HCMAD2110</t>
  </si>
  <si>
    <t>HCMAD21112</t>
  </si>
  <si>
    <t>HCMAD21117</t>
  </si>
  <si>
    <t>BN04092025</t>
  </si>
  <si>
    <t>BN2YN223664730</t>
  </si>
  <si>
    <t>BN2YN223664733</t>
  </si>
  <si>
    <t>BNI20052026</t>
  </si>
  <si>
    <t>BNI20082027</t>
  </si>
  <si>
    <t>BNI20082028</t>
  </si>
  <si>
    <t>BNI20082030</t>
  </si>
  <si>
    <t>BNI20082031</t>
  </si>
  <si>
    <t>0109FB2027</t>
  </si>
  <si>
    <t>0109FB2028</t>
  </si>
  <si>
    <t>0452</t>
  </si>
  <si>
    <t>324604</t>
  </si>
  <si>
    <t>HP125ST2033</t>
  </si>
  <si>
    <t>ICBNA769876</t>
  </si>
  <si>
    <t>LDO0210591</t>
  </si>
  <si>
    <t>QN0201</t>
  </si>
  <si>
    <t>QN2026068</t>
  </si>
  <si>
    <t>QN311034</t>
  </si>
  <si>
    <t>QN311038</t>
  </si>
  <si>
    <t>QN311042</t>
  </si>
  <si>
    <t>QN311043</t>
  </si>
  <si>
    <t>QN311044</t>
  </si>
  <si>
    <t>SBD30019</t>
  </si>
  <si>
    <t>SBD30022</t>
  </si>
  <si>
    <t>WM01142</t>
  </si>
  <si>
    <t>WM01144</t>
  </si>
  <si>
    <t>Cus code</t>
  </si>
  <si>
    <t>nhờ chị Thanh đổ tuyến, Lọc bỏ những mã nhân viên không hoạt động</t>
  </si>
  <si>
    <t>Chạy bảng phụ:</t>
  </si>
  <si>
    <t>Cột 1: tên Kae, Cột 2: mã KH</t>
  </si>
  <si>
    <t>Cột 9: đếm lại xem có khách hàng nào mà ghé thăm 2 ngày trong tuần không ( Mục đích là để check xem có lỗi data hay làm ăn gian dối ko)</t>
  </si>
  <si>
    <t>Cột 3-8: Bảng thứ tự ghé thăm =&gt; dùng hàm if thay toàn bộ X thành code NV</t>
  </si>
  <si>
    <t>Cột 10-13: Bảng tần suất =&gt; Hàm if thay toàn bộ X thành code NV</t>
  </si>
  <si>
    <t>Cột 14: Đếm tần suất</t>
  </si>
  <si>
    <t>Cột 15: tần suất 1-2 trả về f2, tần suất 3-4 trả về F4</t>
  </si>
  <si>
    <t>Đổ Piviot ra bảng này cop vào đây</t>
  </si>
  <si>
    <t>Bỏ thêm cột 15 vào bảng piviot trước để ra bảng này</t>
  </si>
  <si>
    <t>Do piviot đếm luôn cả ô trống và đếm tất cả thành 1 nên:</t>
  </si>
  <si>
    <t>Dùng power piviot =&gt; Measure =&gt; new measure =&gt; nhập công thức distincount rồi trừ đi 1 cho toàn bộ 6 ngày trong tuần</t>
  </si>
  <si>
    <t>NV nào khi chạy ra helper table không có dữ liệu phải search thủ công bằng tuyến cũ hơn nữa ( hỏi chị Thanh)</t>
  </si>
  <si>
    <t>F2/F4</t>
  </si>
  <si>
    <t>W1</t>
  </si>
  <si>
    <t>W2</t>
  </si>
  <si>
    <t>15/05/2026</t>
  </si>
  <si>
    <t>ICBNA7828</t>
  </si>
  <si>
    <t>11/05/2026</t>
  </si>
  <si>
    <t>ICBNA7830</t>
  </si>
  <si>
    <t>ICBNA7832</t>
  </si>
  <si>
    <t>ICBNA95231</t>
  </si>
  <si>
    <t>16/05/2026</t>
  </si>
  <si>
    <t>TCI96325</t>
  </si>
  <si>
    <t>WM00217</t>
  </si>
  <si>
    <t>13/05/2026</t>
  </si>
  <si>
    <t>WM01138</t>
  </si>
  <si>
    <t>WM01191</t>
  </si>
  <si>
    <t>12/05/2026</t>
  </si>
  <si>
    <t>WM01341</t>
  </si>
  <si>
    <t>14/05/2026</t>
  </si>
  <si>
    <t>WM03042</t>
  </si>
  <si>
    <t>WM03108</t>
  </si>
  <si>
    <t>WM03933</t>
  </si>
  <si>
    <t>WM03989</t>
  </si>
  <si>
    <t>WM04063</t>
  </si>
  <si>
    <t>WM04446</t>
  </si>
  <si>
    <t>WM04615</t>
  </si>
  <si>
    <t>WM05003</t>
  </si>
  <si>
    <t>ICBHH98686</t>
  </si>
  <si>
    <t>TCI01345</t>
  </si>
  <si>
    <t>WM00570</t>
  </si>
  <si>
    <t>WM00760</t>
  </si>
  <si>
    <t>WM02192</t>
  </si>
  <si>
    <t>WM02223</t>
  </si>
  <si>
    <t>WM04476</t>
  </si>
  <si>
    <t>0000009FB2030</t>
  </si>
  <si>
    <t>85001403</t>
  </si>
  <si>
    <t>FBD941</t>
  </si>
  <si>
    <t>FBD943</t>
  </si>
  <si>
    <t>HCMMLT01025951</t>
  </si>
  <si>
    <t>HCMMLT01025954</t>
  </si>
  <si>
    <t>HCMMLT01025956</t>
  </si>
  <si>
    <t>HCMMLT01025957</t>
  </si>
  <si>
    <t>HCMMLT01025960</t>
  </si>
  <si>
    <t>HCMMLT1260</t>
  </si>
  <si>
    <t>HCMMLT1269</t>
  </si>
  <si>
    <t>HCMMLT1400</t>
  </si>
  <si>
    <t>HCMMLT1407</t>
  </si>
  <si>
    <t>HCMMLT1408</t>
  </si>
  <si>
    <t>HCMMLT1409</t>
  </si>
  <si>
    <t>HCMMLT1412</t>
  </si>
  <si>
    <t>HCMMLT1414</t>
  </si>
  <si>
    <t>HCMMLT1415</t>
  </si>
  <si>
    <t>HCMMLT1433</t>
  </si>
  <si>
    <t>HCMMLT1479</t>
  </si>
  <si>
    <t>HCMMLT1602</t>
  </si>
  <si>
    <t>HCMMLT1603</t>
  </si>
  <si>
    <t>HCMMLT1663</t>
  </si>
  <si>
    <t>HCMMLT1701</t>
  </si>
  <si>
    <t>HCMMLT1702</t>
  </si>
  <si>
    <t>HCMMLT1706</t>
  </si>
  <si>
    <t>HCMMLT1709</t>
  </si>
  <si>
    <t>HCMMLT1710</t>
  </si>
  <si>
    <t>HCMMLT1712</t>
  </si>
  <si>
    <t>HCMMLT1714</t>
  </si>
  <si>
    <t>HCMMLT1715</t>
  </si>
  <si>
    <t>HCMMLT1716</t>
  </si>
  <si>
    <t>MKDTST769901</t>
  </si>
  <si>
    <t>MKFBL0293</t>
  </si>
  <si>
    <t>MKFBL0299</t>
  </si>
  <si>
    <t>MKFBL0300</t>
  </si>
  <si>
    <t>MKLA151ST20281003</t>
  </si>
  <si>
    <t>MKLA151ST20281004</t>
  </si>
  <si>
    <t>MLT0504</t>
  </si>
  <si>
    <t>MLT0505</t>
  </si>
  <si>
    <t>MLT0506</t>
  </si>
  <si>
    <t>MLT0508</t>
  </si>
  <si>
    <t>MLT0514</t>
  </si>
  <si>
    <t>MLT0532</t>
  </si>
  <si>
    <t>MLT2026FB0062</t>
  </si>
  <si>
    <t>MLT2026FB0063</t>
  </si>
  <si>
    <t>MLT2026FB0075</t>
  </si>
  <si>
    <t>SNT04365</t>
  </si>
  <si>
    <t>SNT04366</t>
  </si>
  <si>
    <t>SNT04369</t>
  </si>
  <si>
    <t>SNT04371</t>
  </si>
  <si>
    <t>SNT04373</t>
  </si>
  <si>
    <t>SNT04375</t>
  </si>
  <si>
    <t>09001975</t>
  </si>
  <si>
    <t>34002021</t>
  </si>
  <si>
    <t>47001770</t>
  </si>
  <si>
    <t>67002179</t>
  </si>
  <si>
    <t>ADHCM1542216</t>
  </si>
  <si>
    <t>AGLX0000003</t>
  </si>
  <si>
    <t>CAMCH005</t>
  </si>
  <si>
    <t>DKSH002</t>
  </si>
  <si>
    <t>HCMHP0100025664</t>
  </si>
  <si>
    <t>HCMHP0100025667</t>
  </si>
  <si>
    <t>HCMMLT1301</t>
  </si>
  <si>
    <t>HCMMLT1310</t>
  </si>
  <si>
    <t>HCMMLT1311</t>
  </si>
  <si>
    <t>HCMMLT1312</t>
  </si>
  <si>
    <t>HCMMLT1362</t>
  </si>
  <si>
    <t>HCMMLT1364</t>
  </si>
  <si>
    <t>HCMMLT1371</t>
  </si>
  <si>
    <t>HCMMLT1437</t>
  </si>
  <si>
    <t>HCMMLT1660</t>
  </si>
  <si>
    <t>HCMMLT1662</t>
  </si>
  <si>
    <t>HCMMLT1686</t>
  </si>
  <si>
    <t>HCMMLT1689</t>
  </si>
  <si>
    <t>HCMMLT1697</t>
  </si>
  <si>
    <t>MKDT2026FB0235</t>
  </si>
  <si>
    <t>MKDT2026FB0236</t>
  </si>
  <si>
    <t>MKDT2026FB0237</t>
  </si>
  <si>
    <t>MKDT2026FB0240</t>
  </si>
  <si>
    <t>MKFCM0190</t>
  </si>
  <si>
    <t>MKTG2026FB0418</t>
  </si>
  <si>
    <t>MKTG2026FB0422</t>
  </si>
  <si>
    <t>MKTG2026FB0423</t>
  </si>
  <si>
    <t>MKTG2026FB0424</t>
  </si>
  <si>
    <t>NMK2026FB0047</t>
  </si>
  <si>
    <t>NMK2026FB0049</t>
  </si>
  <si>
    <t>NMK2026FB0050</t>
  </si>
  <si>
    <t>NMK2026FB0052</t>
  </si>
  <si>
    <t>NMK2026FB0053</t>
  </si>
  <si>
    <t>NMK2026FB0054</t>
  </si>
  <si>
    <t>10001863</t>
  </si>
  <si>
    <t>ICBNA34637</t>
  </si>
  <si>
    <t>ICBNA76532</t>
  </si>
  <si>
    <t>ICBNA8764</t>
  </si>
  <si>
    <t>ICBNA8767</t>
  </si>
  <si>
    <t>ICBNA9746</t>
  </si>
  <si>
    <t>WM008377</t>
  </si>
  <si>
    <t>WM00924</t>
  </si>
  <si>
    <t>WM00926</t>
  </si>
  <si>
    <t>WM00933</t>
  </si>
  <si>
    <t>WM01057</t>
  </si>
  <si>
    <t>WM01063</t>
  </si>
  <si>
    <t>WM01253</t>
  </si>
  <si>
    <t>WM01475</t>
  </si>
  <si>
    <t>WM02023</t>
  </si>
  <si>
    <t>WM021555</t>
  </si>
  <si>
    <t>WM02260</t>
  </si>
  <si>
    <t>WM03120</t>
  </si>
  <si>
    <t>WM03476</t>
  </si>
  <si>
    <t>WM04828</t>
  </si>
  <si>
    <t>WM09870</t>
  </si>
  <si>
    <t>WM22589</t>
  </si>
  <si>
    <t>WM23602</t>
  </si>
  <si>
    <t>09002351</t>
  </si>
  <si>
    <t>23001641</t>
  </si>
  <si>
    <t>24000267</t>
  </si>
  <si>
    <t>28002116</t>
  </si>
  <si>
    <t>33000773</t>
  </si>
  <si>
    <t>41001598</t>
  </si>
  <si>
    <t>52002113</t>
  </si>
  <si>
    <t>64001351</t>
  </si>
  <si>
    <t>89001768</t>
  </si>
  <si>
    <t>93002118</t>
  </si>
  <si>
    <t>99002106</t>
  </si>
  <si>
    <t>BRVT003</t>
  </si>
  <si>
    <t>BRVT007</t>
  </si>
  <si>
    <t>HCMHP010025195</t>
  </si>
  <si>
    <t>HP14302</t>
  </si>
  <si>
    <t>HPHCM071</t>
  </si>
  <si>
    <t>HPHCM123</t>
  </si>
  <si>
    <t>KAE256_0001</t>
  </si>
  <si>
    <t>KAE256_0002</t>
  </si>
  <si>
    <t>KAE256_0012</t>
  </si>
  <si>
    <t>KAE256_0013</t>
  </si>
  <si>
    <t>KAE256_0015</t>
  </si>
  <si>
    <t>KAE256_0028</t>
  </si>
  <si>
    <t>KAE256_0030</t>
  </si>
  <si>
    <t>KAE256_0063</t>
  </si>
  <si>
    <t>KAE256_0066</t>
  </si>
  <si>
    <t>KAE256_0068</t>
  </si>
  <si>
    <t>KAE256_0109</t>
  </si>
  <si>
    <t>KAETCA39</t>
  </si>
  <si>
    <t>KAETCA47</t>
  </si>
  <si>
    <t>KAETCA56</t>
  </si>
  <si>
    <t>KAETCA66</t>
  </si>
  <si>
    <t>KAETCA68</t>
  </si>
  <si>
    <t>KAETCA80</t>
  </si>
  <si>
    <t>KAETCA85</t>
  </si>
  <si>
    <t>KAETCA88</t>
  </si>
  <si>
    <t>KAETCA91</t>
  </si>
  <si>
    <t>LDEO325</t>
  </si>
  <si>
    <t>LDEO326</t>
  </si>
  <si>
    <t>LDEO344</t>
  </si>
  <si>
    <t>LDEO346</t>
  </si>
  <si>
    <t>MKFTG2026FB0749</t>
  </si>
  <si>
    <t>MKFTG2026FB0750</t>
  </si>
  <si>
    <t>MKFTG2026FB0756</t>
  </si>
  <si>
    <t>MKFTG2026FB0772</t>
  </si>
  <si>
    <t>HCM4466</t>
  </si>
  <si>
    <t>HCM4499</t>
  </si>
  <si>
    <t>HCM4501</t>
  </si>
  <si>
    <t>HCM4502</t>
  </si>
  <si>
    <t>HCM4503</t>
  </si>
  <si>
    <t>HCM4504</t>
  </si>
  <si>
    <t>HCM4507</t>
  </si>
  <si>
    <t>HCM4508</t>
  </si>
  <si>
    <t>HCM4548</t>
  </si>
  <si>
    <t>HCM4550</t>
  </si>
  <si>
    <t>HCM4552</t>
  </si>
  <si>
    <t>HCM4553</t>
  </si>
  <si>
    <t>HCM4554</t>
  </si>
  <si>
    <t>HCMHP010025200</t>
  </si>
  <si>
    <t>ICBNA06306</t>
  </si>
  <si>
    <t>LDLP2218</t>
  </si>
  <si>
    <t>LDLP2223</t>
  </si>
  <si>
    <t>LDLP2224</t>
  </si>
  <si>
    <t>MKTG2026FB0508</t>
  </si>
  <si>
    <t>MKTG2026FB0594</t>
  </si>
  <si>
    <t>MKTG2026FB0600</t>
  </si>
  <si>
    <t>MKTG2026FB0606</t>
  </si>
  <si>
    <t>MKTG2026FB0608</t>
  </si>
  <si>
    <t>SMKFB2026CT1342</t>
  </si>
  <si>
    <t>SMKFB2026CT1345</t>
  </si>
  <si>
    <t>SMKFB2026CT1347</t>
  </si>
  <si>
    <t>SMKFB2026CT1368</t>
  </si>
  <si>
    <t>SMKFB2026CT1370</t>
  </si>
  <si>
    <t>SMKFB2026CT1371</t>
  </si>
  <si>
    <t>SMKFB2026CT1372</t>
  </si>
  <si>
    <t>SMKFB2026CT1391</t>
  </si>
  <si>
    <t>SMKFB2026CT1395</t>
  </si>
  <si>
    <t>SMKFB2026CT1398</t>
  </si>
  <si>
    <t>SMKFB2026CT1402</t>
  </si>
  <si>
    <t>SMKFB2026CT1403</t>
  </si>
  <si>
    <t>SMKFB2026CT1407</t>
  </si>
  <si>
    <t>VT123517</t>
  </si>
  <si>
    <t>VT123531</t>
  </si>
  <si>
    <t>VT123532</t>
  </si>
  <si>
    <t>VT123533</t>
  </si>
  <si>
    <t>VT123534</t>
  </si>
  <si>
    <t>17001411</t>
  </si>
  <si>
    <t>1AN</t>
  </si>
  <si>
    <t>1LINH</t>
  </si>
  <si>
    <t>1MY</t>
  </si>
  <si>
    <t>1TRANG</t>
  </si>
  <si>
    <t>2DUV</t>
  </si>
  <si>
    <t>67001063</t>
  </si>
  <si>
    <t>70001080</t>
  </si>
  <si>
    <t>HAI</t>
  </si>
  <si>
    <t>HCMHP0100258170</t>
  </si>
  <si>
    <t>HCMTS2026AG607</t>
  </si>
  <si>
    <t>HCMTS2026AG612</t>
  </si>
  <si>
    <t>HCMTS99164933</t>
  </si>
  <si>
    <t>LON22</t>
  </si>
  <si>
    <t>LUB</t>
  </si>
  <si>
    <t>SNT000806</t>
  </si>
  <si>
    <t>SNT0008064</t>
  </si>
  <si>
    <t>SNT000808</t>
  </si>
  <si>
    <t>SNT000813</t>
  </si>
  <si>
    <t>SNT000814</t>
  </si>
  <si>
    <t>SNT0092</t>
  </si>
  <si>
    <t>SNT0330</t>
  </si>
  <si>
    <t>SNT0337</t>
  </si>
  <si>
    <t>SNT0339</t>
  </si>
  <si>
    <t>SNT0340</t>
  </si>
  <si>
    <t>SNT120906</t>
  </si>
  <si>
    <t>SNT1506545</t>
  </si>
  <si>
    <t>SNT1506546</t>
  </si>
  <si>
    <t>TS00000032</t>
  </si>
  <si>
    <t>TS0000111111</t>
  </si>
  <si>
    <t>TS0100089</t>
  </si>
  <si>
    <t>TS010013</t>
  </si>
  <si>
    <t>TS010114</t>
  </si>
  <si>
    <t>TS01016</t>
  </si>
  <si>
    <t>TS01017</t>
  </si>
  <si>
    <t>TS0123Q</t>
  </si>
  <si>
    <t>TS01298</t>
  </si>
  <si>
    <t>TS09PO</t>
  </si>
  <si>
    <t>TS15</t>
  </si>
  <si>
    <t>TS411</t>
  </si>
  <si>
    <t>TS6D</t>
  </si>
  <si>
    <t>TS9087L</t>
  </si>
  <si>
    <t>TST30000039</t>
  </si>
  <si>
    <t>CAM1826</t>
  </si>
  <si>
    <t>CAM1832</t>
  </si>
  <si>
    <t>CT20253</t>
  </si>
  <si>
    <t>KAE256_0041</t>
  </si>
  <si>
    <t>KAE256_0046</t>
  </si>
  <si>
    <t>KAE256_0084</t>
  </si>
  <si>
    <t>KAE256_0086</t>
  </si>
  <si>
    <t>KAE256_0088</t>
  </si>
  <si>
    <t>KAE256_0089</t>
  </si>
  <si>
    <t>KAE256_0090</t>
  </si>
  <si>
    <t>KAE256_0091</t>
  </si>
  <si>
    <t>KAE256_0106</t>
  </si>
  <si>
    <t>KAE256_0112</t>
  </si>
  <si>
    <t>KAE256_0122</t>
  </si>
  <si>
    <t>KAETC001</t>
  </si>
  <si>
    <t>KAETC003</t>
  </si>
  <si>
    <t>KAETC010</t>
  </si>
  <si>
    <t>KAETC011</t>
  </si>
  <si>
    <t>KAETC38</t>
  </si>
  <si>
    <t>KAETC49</t>
  </si>
  <si>
    <t>KLCAM3345</t>
  </si>
  <si>
    <t>M150AI110803</t>
  </si>
  <si>
    <t>ICBHH076901.</t>
  </si>
  <si>
    <t>ICBHH090001</t>
  </si>
  <si>
    <t>ICBHH23632</t>
  </si>
  <si>
    <t>ICBNA47312</t>
  </si>
  <si>
    <t>ICBNA47879</t>
  </si>
  <si>
    <t>ICBNA47882</t>
  </si>
  <si>
    <t>ICBNA56752</t>
  </si>
  <si>
    <t>ICBNA56757</t>
  </si>
  <si>
    <t>ICBNA56853</t>
  </si>
  <si>
    <t>ICBNA56854</t>
  </si>
  <si>
    <t>ICBNA56863</t>
  </si>
  <si>
    <t>ICBNA56895</t>
  </si>
  <si>
    <t>ICBNA578682</t>
  </si>
  <si>
    <t>ICBNA58234</t>
  </si>
  <si>
    <t>ICBNA58397</t>
  </si>
  <si>
    <t>ICBNA58632</t>
  </si>
  <si>
    <t>ICBNA63232</t>
  </si>
  <si>
    <t>ICBNA63752</t>
  </si>
  <si>
    <t>ICBNA67252</t>
  </si>
  <si>
    <t>ICBNA67856</t>
  </si>
  <si>
    <t>ICBNA96721</t>
  </si>
  <si>
    <t>TCI128003</t>
  </si>
  <si>
    <t>TCI182003</t>
  </si>
  <si>
    <t>TCI183003</t>
  </si>
  <si>
    <t>WM00671</t>
  </si>
  <si>
    <t>WM02424</t>
  </si>
  <si>
    <t>WM02878</t>
  </si>
  <si>
    <t>WM03289</t>
  </si>
  <si>
    <t>WM12381</t>
  </si>
  <si>
    <t>WM23786</t>
  </si>
  <si>
    <t>07000747</t>
  </si>
  <si>
    <t>12000782</t>
  </si>
  <si>
    <t>34002084</t>
  </si>
  <si>
    <t>47002103</t>
  </si>
  <si>
    <t>67000456</t>
  </si>
  <si>
    <t>97001998</t>
  </si>
  <si>
    <t>HCMHP010001</t>
  </si>
  <si>
    <t>HCMHP01000179</t>
  </si>
  <si>
    <t>HCMHP01000180</t>
  </si>
  <si>
    <t>HCMHP01000189</t>
  </si>
  <si>
    <t>HCMHP01000193</t>
  </si>
  <si>
    <t>HCMHP010002</t>
  </si>
  <si>
    <t>HCMHP01000204</t>
  </si>
  <si>
    <t>HCMHP01000210ST2026</t>
  </si>
  <si>
    <t>HCMHP01000215ST2026</t>
  </si>
  <si>
    <t>HCMHP01000217ST2026</t>
  </si>
  <si>
    <t>HCMHP0100025604</t>
  </si>
  <si>
    <t>HCMHP010002568</t>
  </si>
  <si>
    <t>HCMHP010009</t>
  </si>
  <si>
    <t>HCMHP010011</t>
  </si>
  <si>
    <t>HCMHP010025753</t>
  </si>
  <si>
    <t>HCMHP010025773</t>
  </si>
  <si>
    <t>HCMHP010025776</t>
  </si>
  <si>
    <t>HCMHP010025783</t>
  </si>
  <si>
    <t>HCMHP01025760</t>
  </si>
  <si>
    <t>HCMHP01025795</t>
  </si>
  <si>
    <t>HCMHP01025920</t>
  </si>
  <si>
    <t>HCMHP01025921</t>
  </si>
  <si>
    <t>HCMHP01025936</t>
  </si>
  <si>
    <t>HCMHP01025969</t>
  </si>
  <si>
    <t>HCMHP0102780</t>
  </si>
  <si>
    <t>HCMHP0102786</t>
  </si>
  <si>
    <t>HCMHP0102803</t>
  </si>
  <si>
    <t>HCMHP0102823</t>
  </si>
  <si>
    <t>HCMHP0102825</t>
  </si>
  <si>
    <t>HCMHP0102827</t>
  </si>
  <si>
    <t>HCMHP0102830</t>
  </si>
  <si>
    <t>SNT202018</t>
  </si>
  <si>
    <t>HCMMLT001FB2076</t>
  </si>
  <si>
    <t>HCMMLT001FB2077</t>
  </si>
  <si>
    <t>HCMMLT001FB2084</t>
  </si>
  <si>
    <t>HCMMLT001FB2088</t>
  </si>
  <si>
    <t>HCMMLT001FB2090</t>
  </si>
  <si>
    <t>HCMMLT001FB2092</t>
  </si>
  <si>
    <t>HCMMLT01025827</t>
  </si>
  <si>
    <t>HCMMLT01025831</t>
  </si>
  <si>
    <t>HCMMLT1041</t>
  </si>
  <si>
    <t>HCMMLT1042</t>
  </si>
  <si>
    <t>HCMMLT1058</t>
  </si>
  <si>
    <t>HCMMLT1153</t>
  </si>
  <si>
    <t>HCMMLT1401</t>
  </si>
  <si>
    <t>HCMMLT1521</t>
  </si>
  <si>
    <t>HCMMLT1551</t>
  </si>
  <si>
    <t>HCMMLT1600</t>
  </si>
  <si>
    <t>HCMMLT1601</t>
  </si>
  <si>
    <t>KGHD001ST2034</t>
  </si>
  <si>
    <t>MKLA151ST2028997</t>
  </si>
  <si>
    <t>MLT1030</t>
  </si>
  <si>
    <t>MLT1031</t>
  </si>
  <si>
    <t>MLT1032</t>
  </si>
  <si>
    <t>MLT1034</t>
  </si>
  <si>
    <t>MLT1037</t>
  </si>
  <si>
    <t>MLT1040</t>
  </si>
  <si>
    <t>MLT1042</t>
  </si>
  <si>
    <t>MLT1047</t>
  </si>
  <si>
    <t>HCM4434</t>
  </si>
  <si>
    <t>HCM4436</t>
  </si>
  <si>
    <t>HCM4444</t>
  </si>
  <si>
    <t>HCM4445</t>
  </si>
  <si>
    <t>HCM4446</t>
  </si>
  <si>
    <t>HCM4451</t>
  </si>
  <si>
    <t>HCM4464</t>
  </si>
  <si>
    <t>HCM4511</t>
  </si>
  <si>
    <t>ICBNA06298</t>
  </si>
  <si>
    <t>ICBNA06299</t>
  </si>
  <si>
    <t>ICBNA45681</t>
  </si>
  <si>
    <t>LDLP2216</t>
  </si>
  <si>
    <t>LDLP2220</t>
  </si>
  <si>
    <t>MKTG2026FB0527</t>
  </si>
  <si>
    <t>MKTG2026FB0529</t>
  </si>
  <si>
    <t>MKTG2026FB0530</t>
  </si>
  <si>
    <t>MKTG2026FB0592</t>
  </si>
  <si>
    <t>SMKFB2026CT1344</t>
  </si>
  <si>
    <t>SMKFB2026CT1349</t>
  </si>
  <si>
    <t>SMKFB2026CT1351</t>
  </si>
  <si>
    <t>SMKFB2026CT1360</t>
  </si>
  <si>
    <t>SMKFB2026CT1367</t>
  </si>
  <si>
    <t>SMKFB2026CT1390</t>
  </si>
  <si>
    <t>VT123499</t>
  </si>
  <si>
    <t>VT123508</t>
  </si>
  <si>
    <t>VT123511</t>
  </si>
  <si>
    <t>VT123514</t>
  </si>
  <si>
    <t>VT123524</t>
  </si>
  <si>
    <t>11000929</t>
  </si>
  <si>
    <t>16001600</t>
  </si>
  <si>
    <t>36000936</t>
  </si>
  <si>
    <t>97001182</t>
  </si>
  <si>
    <t>HCMHP01000232</t>
  </si>
  <si>
    <t>HCMHP0100079</t>
  </si>
  <si>
    <t>HCMHP0100083</t>
  </si>
  <si>
    <t>HCMHP0100085</t>
  </si>
  <si>
    <t>HCMHP0100096</t>
  </si>
  <si>
    <t>HCMHP0100097</t>
  </si>
  <si>
    <t>HCMHP010025809</t>
  </si>
  <si>
    <t>HCMHP010025819</t>
  </si>
  <si>
    <t>HCMHP010025820</t>
  </si>
  <si>
    <t>HCMHP010025830</t>
  </si>
  <si>
    <t>HCMHP010025831</t>
  </si>
  <si>
    <t>HCMHP0102760</t>
  </si>
  <si>
    <t>HCMHP0102777</t>
  </si>
  <si>
    <t>HCMHP0102789</t>
  </si>
  <si>
    <t>HCMHP0102870</t>
  </si>
  <si>
    <t>HCMHP0102875</t>
  </si>
  <si>
    <t>HCMHP0102879</t>
  </si>
  <si>
    <t>HCMHP0102880</t>
  </si>
  <si>
    <t>KAE Tăng Tuấn Thi</t>
  </si>
  <si>
    <t>FBD1173</t>
  </si>
  <si>
    <t>HCMMLT1464</t>
  </si>
  <si>
    <t>HCMMLT1466</t>
  </si>
  <si>
    <t>HCMMLT1482</t>
  </si>
  <si>
    <t>HCMMLT1684</t>
  </si>
  <si>
    <t>KGHD001ST2040</t>
  </si>
  <si>
    <t>LB110171</t>
  </si>
  <si>
    <t>02001288</t>
  </si>
  <si>
    <t>07001507</t>
  </si>
  <si>
    <t>09002395</t>
  </si>
  <si>
    <t>12001497</t>
  </si>
  <si>
    <t>12002119</t>
  </si>
  <si>
    <t>26001508</t>
  </si>
  <si>
    <t>30002359</t>
  </si>
  <si>
    <t>31001614</t>
  </si>
  <si>
    <t>38002365</t>
  </si>
  <si>
    <t>58001511</t>
  </si>
  <si>
    <t>62000489</t>
  </si>
  <si>
    <t>70001951</t>
  </si>
  <si>
    <t>90002148</t>
  </si>
  <si>
    <t>97002143</t>
  </si>
  <si>
    <t>HCMHP0100025605</t>
  </si>
  <si>
    <t>HCMHP01025749</t>
  </si>
  <si>
    <t>HCMHP01025750</t>
  </si>
  <si>
    <t>HCMHP01025751</t>
  </si>
  <si>
    <t>HCMHP01025753</t>
  </si>
  <si>
    <t>HCMHP01025754</t>
  </si>
  <si>
    <t>HCMHP01025756</t>
  </si>
  <si>
    <t>HCMHP01025759</t>
  </si>
  <si>
    <t>HCMHP01025765</t>
  </si>
  <si>
    <t>HCMHP01025768</t>
  </si>
  <si>
    <t>HCMHP01025769</t>
  </si>
  <si>
    <t>HCMHP01025777</t>
  </si>
  <si>
    <t>HCMHP01025780</t>
  </si>
  <si>
    <t>HCMHP01025786</t>
  </si>
  <si>
    <t>HCMHP01025798</t>
  </si>
  <si>
    <t>HCMHP01025800</t>
  </si>
  <si>
    <t>HCMHP01025823</t>
  </si>
  <si>
    <t>HCMHP01025835</t>
  </si>
  <si>
    <t>HCMHP01025840</t>
  </si>
  <si>
    <t>HCMHP01025846</t>
  </si>
  <si>
    <t>HCMHP01025861</t>
  </si>
  <si>
    <t>HCMHP01025863</t>
  </si>
  <si>
    <t>HCMHP01025864</t>
  </si>
  <si>
    <t>HCMHP01025866</t>
  </si>
  <si>
    <t>HCMHP01025867</t>
  </si>
  <si>
    <t>HCMHP01025875</t>
  </si>
  <si>
    <t>HCMHP01025879</t>
  </si>
  <si>
    <t>HCMHP01025882</t>
  </si>
  <si>
    <t>HCMHP01025886</t>
  </si>
  <si>
    <t>HCMHP01025892</t>
  </si>
  <si>
    <t>HCMHP01025893</t>
  </si>
  <si>
    <t>HCMHP01025945</t>
  </si>
  <si>
    <t>HCMHP01025976</t>
  </si>
  <si>
    <t>HCMHP01025977</t>
  </si>
  <si>
    <t>HCMHP01025978</t>
  </si>
  <si>
    <t>HCMHP01025979</t>
  </si>
  <si>
    <t>HCMHP01025986</t>
  </si>
  <si>
    <t>HCMHP01025991</t>
  </si>
  <si>
    <t>SNT13110</t>
  </si>
  <si>
    <t>SNT22907</t>
  </si>
  <si>
    <t>SNT3256</t>
  </si>
  <si>
    <t>SNT80007</t>
  </si>
  <si>
    <t>SNT864</t>
  </si>
  <si>
    <t>SNTH131</t>
  </si>
  <si>
    <t>10000985</t>
  </si>
  <si>
    <t>HCMHP000634</t>
  </si>
  <si>
    <t>HCMHP010025641</t>
  </si>
  <si>
    <t>HCMHP010025642</t>
  </si>
  <si>
    <t>HCMHP010025799</t>
  </si>
  <si>
    <t>HCMHP010025804</t>
  </si>
  <si>
    <t>HCMHP010025805</t>
  </si>
  <si>
    <t>HCMHP010025841</t>
  </si>
  <si>
    <t>HCMHP010025847</t>
  </si>
  <si>
    <t>HCMHP01025770</t>
  </si>
  <si>
    <t>HCMHP01025799</t>
  </si>
  <si>
    <t>HCMHP01025881</t>
  </si>
  <si>
    <t>HCMHP01025930</t>
  </si>
  <si>
    <t>HCMHP01025937</t>
  </si>
  <si>
    <t>HCMHP01025949</t>
  </si>
  <si>
    <t>HCMHP01025967</t>
  </si>
  <si>
    <t>HCMHP01025970</t>
  </si>
  <si>
    <t>HCMHP01025971</t>
  </si>
  <si>
    <t>HCMHP0102795</t>
  </si>
  <si>
    <t>HCMHP0102826</t>
  </si>
  <si>
    <t>HCMHP0102833</t>
  </si>
  <si>
    <t>HCMQ90100</t>
  </si>
  <si>
    <t>HCMTD1219</t>
  </si>
  <si>
    <t>HCMTD1220</t>
  </si>
  <si>
    <t>HCMTD1222</t>
  </si>
  <si>
    <t>HCMTD1234</t>
  </si>
  <si>
    <t>HCMTD1235</t>
  </si>
  <si>
    <t>HCMTD1238</t>
  </si>
  <si>
    <t>HCMTD1240</t>
  </si>
  <si>
    <t>HCMTD1241</t>
  </si>
  <si>
    <t>HCMTD1243</t>
  </si>
  <si>
    <t>HCMTD1275</t>
  </si>
  <si>
    <t>HCMTD1276</t>
  </si>
  <si>
    <t>HCMTDO36225</t>
  </si>
  <si>
    <t>HPHCM367</t>
  </si>
  <si>
    <t>HPHCM411</t>
  </si>
  <si>
    <t>FBD577</t>
  </si>
  <si>
    <t>FBD578</t>
  </si>
  <si>
    <t>HCM0802751</t>
  </si>
  <si>
    <t>HCMHP01000171</t>
  </si>
  <si>
    <t>HCMHP010002545</t>
  </si>
  <si>
    <t>HCMHP010025851</t>
  </si>
  <si>
    <t>HCMHP010025852</t>
  </si>
  <si>
    <t>HCMHP010025854</t>
  </si>
  <si>
    <t>HCMHP010025855</t>
  </si>
  <si>
    <t>HCMHP010025856</t>
  </si>
  <si>
    <t>HCMHP010025857</t>
  </si>
  <si>
    <t>HCMHP010025867</t>
  </si>
  <si>
    <t>HCMHP010025871</t>
  </si>
  <si>
    <t>HCMHP010025872</t>
  </si>
  <si>
    <t>HCMHP010025873</t>
  </si>
  <si>
    <t>HCMHP010025874</t>
  </si>
  <si>
    <t>HCMHP010025875</t>
  </si>
  <si>
    <t>HCMHP010025878</t>
  </si>
  <si>
    <t>HCMHP010025879</t>
  </si>
  <si>
    <t>HCMHP010025880</t>
  </si>
  <si>
    <t>HCMHP010025882</t>
  </si>
  <si>
    <t>HCMHP010069</t>
  </si>
  <si>
    <t>HCMHP01025806</t>
  </si>
  <si>
    <t>HCMHP01025807</t>
  </si>
  <si>
    <t>HCMHP01025899</t>
  </si>
  <si>
    <t>HCMHP01025958</t>
  </si>
  <si>
    <t>HCMHP01025974</t>
  </si>
  <si>
    <t>HCMHP0102601</t>
  </si>
  <si>
    <t>HCMHP0102836</t>
  </si>
  <si>
    <t>HCMHP0102837</t>
  </si>
  <si>
    <t>HCMHP0102841</t>
  </si>
  <si>
    <t>HCMHP14_0009</t>
  </si>
  <si>
    <t>HCMHP14_0010</t>
  </si>
  <si>
    <t>HCMHP14_0085</t>
  </si>
  <si>
    <t>HCMHP14_0125</t>
  </si>
  <si>
    <t>HCMHP140520302</t>
  </si>
  <si>
    <t>HCMHP140520303</t>
  </si>
  <si>
    <t>HCMHP5582</t>
  </si>
  <si>
    <t>HPHCM067</t>
  </si>
  <si>
    <t>HPHCM1116</t>
  </si>
  <si>
    <t>KAEML7482</t>
  </si>
  <si>
    <t>M1503663</t>
  </si>
  <si>
    <t>000000750ST2029</t>
  </si>
  <si>
    <t>000000750ST2033</t>
  </si>
  <si>
    <t>000000750ST2039</t>
  </si>
  <si>
    <t>000000750ST2041</t>
  </si>
  <si>
    <t>000000750ST2049</t>
  </si>
  <si>
    <t>08001287</t>
  </si>
  <si>
    <t>19001528</t>
  </si>
  <si>
    <t>23001426</t>
  </si>
  <si>
    <t>27002308</t>
  </si>
  <si>
    <t>30002386</t>
  </si>
  <si>
    <t>35001538</t>
  </si>
  <si>
    <t>39002301</t>
  </si>
  <si>
    <t>46002401</t>
  </si>
  <si>
    <t>51002174</t>
  </si>
  <si>
    <t>55002340</t>
  </si>
  <si>
    <t>61002090</t>
  </si>
  <si>
    <t>65001548</t>
  </si>
  <si>
    <t>66002291</t>
  </si>
  <si>
    <t>71001368</t>
  </si>
  <si>
    <t>71001579</t>
  </si>
  <si>
    <t>72001412</t>
  </si>
  <si>
    <t>72002420</t>
  </si>
  <si>
    <t>73002167</t>
  </si>
  <si>
    <t>79002294</t>
  </si>
  <si>
    <t>82002198</t>
  </si>
  <si>
    <t>94001418</t>
  </si>
  <si>
    <t>97002083</t>
  </si>
  <si>
    <t>BG220436</t>
  </si>
  <si>
    <t>FB2026MKBT2063</t>
  </si>
  <si>
    <t>HCMHP0102862</t>
  </si>
  <si>
    <t>HCMHP0102864</t>
  </si>
  <si>
    <t>HCMHP0102865</t>
  </si>
  <si>
    <t>LDO0205103</t>
  </si>
  <si>
    <t>MKAG079ST2028</t>
  </si>
  <si>
    <t>MKAG079ST2029</t>
  </si>
  <si>
    <t>MKFB2026AG592</t>
  </si>
  <si>
    <t>MKFB2026AG594</t>
  </si>
  <si>
    <t>MKFB2026AG595</t>
  </si>
  <si>
    <t>MKFB2026AG600</t>
  </si>
  <si>
    <t>MKVL227VL2026</t>
  </si>
  <si>
    <t>MKVL231VL2026</t>
  </si>
  <si>
    <t>MKVL258VL2026</t>
  </si>
  <si>
    <t>MKVL275VL2026</t>
  </si>
  <si>
    <t>NMKFBT389</t>
  </si>
  <si>
    <t>TS190826</t>
  </si>
  <si>
    <t>TS220825</t>
  </si>
  <si>
    <t>TS220829</t>
  </si>
  <si>
    <t>TS220830</t>
  </si>
  <si>
    <t>09002312</t>
  </si>
  <si>
    <t>25002035</t>
  </si>
  <si>
    <t>29002337</t>
  </si>
  <si>
    <t>36001562</t>
  </si>
  <si>
    <t>43002245</t>
  </si>
  <si>
    <t>60002297</t>
  </si>
  <si>
    <t>83001783</t>
  </si>
  <si>
    <t>BTR000377</t>
  </si>
  <si>
    <t>BTR10132</t>
  </si>
  <si>
    <t>FB2026MKBT340</t>
  </si>
  <si>
    <t>KAEFLD082</t>
  </si>
  <si>
    <t>KGPT001111</t>
  </si>
  <si>
    <t>MKBT012FB2033</t>
  </si>
  <si>
    <t>MKBT021FB2039</t>
  </si>
  <si>
    <t>MKBT021FB2042</t>
  </si>
  <si>
    <t>MKFBTR0220</t>
  </si>
  <si>
    <t>MKVL255VL2026</t>
  </si>
  <si>
    <t>MKVL261VL2026</t>
  </si>
  <si>
    <t>MKVL264VL2026</t>
  </si>
  <si>
    <t>MKVL268VL2026</t>
  </si>
  <si>
    <t>NMKFBT355</t>
  </si>
  <si>
    <t>NMKFBT356</t>
  </si>
  <si>
    <t>NMKFBT4575</t>
  </si>
  <si>
    <t>NMKFBT9023</t>
  </si>
  <si>
    <t>SN1808256</t>
  </si>
  <si>
    <t>TS120901</t>
  </si>
  <si>
    <t>TS220827</t>
  </si>
  <si>
    <t>TS220828</t>
  </si>
  <si>
    <t>05002182</t>
  </si>
  <si>
    <t>11002085</t>
  </si>
  <si>
    <t>17002193</t>
  </si>
  <si>
    <t>19002191</t>
  </si>
  <si>
    <t>42002183</t>
  </si>
  <si>
    <t>47002177</t>
  </si>
  <si>
    <t>54002098</t>
  </si>
  <si>
    <t>54002153</t>
  </si>
  <si>
    <t>57002145</t>
  </si>
  <si>
    <t>63001543</t>
  </si>
  <si>
    <t>67002080</t>
  </si>
  <si>
    <t>84002104</t>
  </si>
  <si>
    <t>FB2026MKBT904</t>
  </si>
  <si>
    <t>MKBT001FB2028</t>
  </si>
  <si>
    <t>MKBT0766</t>
  </si>
  <si>
    <t>MKBT0768</t>
  </si>
  <si>
    <t>MKBT0770</t>
  </si>
  <si>
    <t>MKBT0771</t>
  </si>
  <si>
    <t>MKFBTR0034</t>
  </si>
  <si>
    <t>MKFBTR0035</t>
  </si>
  <si>
    <t>MKFBTR0038</t>
  </si>
  <si>
    <t>MKFBTR0041</t>
  </si>
  <si>
    <t>MKFBTR0043</t>
  </si>
  <si>
    <t>MKFBTR0126</t>
  </si>
  <si>
    <t>MKFBTR0128</t>
  </si>
  <si>
    <t>MKFBTR0137</t>
  </si>
  <si>
    <t>MKFBTR0138</t>
  </si>
  <si>
    <t>MKFBTR0141</t>
  </si>
  <si>
    <t>MKFBTR0142</t>
  </si>
  <si>
    <t>MKFBTR0156</t>
  </si>
  <si>
    <t>MKFBTR0213</t>
  </si>
  <si>
    <t>MKFBTR0215</t>
  </si>
  <si>
    <t>MKFBTR0217</t>
  </si>
  <si>
    <t>MKFBTR0218</t>
  </si>
  <si>
    <t>MKFBTR0221</t>
  </si>
  <si>
    <t>MKFBTR0222</t>
  </si>
  <si>
    <t>MKFBTR0321</t>
  </si>
  <si>
    <t>MKFBTR0910</t>
  </si>
  <si>
    <t>NMKFBT0937</t>
  </si>
  <si>
    <t>NMKFBT3022</t>
  </si>
  <si>
    <t>NMKFBT883</t>
  </si>
  <si>
    <t>13001234</t>
  </si>
  <si>
    <t>22082026</t>
  </si>
  <si>
    <t>57000434</t>
  </si>
  <si>
    <t>85000730</t>
  </si>
  <si>
    <t>87001204</t>
  </si>
  <si>
    <t>96000641</t>
  </si>
  <si>
    <t>DT25082025</t>
  </si>
  <si>
    <t>DT25082029</t>
  </si>
  <si>
    <t>DT25082031</t>
  </si>
  <si>
    <t>KGIANGHT010</t>
  </si>
  <si>
    <t>MKDTAC0020197</t>
  </si>
  <si>
    <t>MKDTAC0020222</t>
  </si>
  <si>
    <t>MKDTAC0020227</t>
  </si>
  <si>
    <t>MKDTAC0020234</t>
  </si>
  <si>
    <t>MKDTAC09042033</t>
  </si>
  <si>
    <t>MKDTAC09042034</t>
  </si>
  <si>
    <t>MKDTAC09042038</t>
  </si>
  <si>
    <t>MKDTAC09042039</t>
  </si>
  <si>
    <t>MKDTAC09042040</t>
  </si>
  <si>
    <t>MKDTAC300</t>
  </si>
  <si>
    <t>MKDTAC314</t>
  </si>
  <si>
    <t>MKDTAC315</t>
  </si>
  <si>
    <t>MKDTST1212033</t>
  </si>
  <si>
    <t>MKDTST15012030</t>
  </si>
  <si>
    <t>MKDTST160102028</t>
  </si>
  <si>
    <t>MKDTST17012035</t>
  </si>
  <si>
    <t>MKDTST19012028</t>
  </si>
  <si>
    <t>MKDTST19012029</t>
  </si>
  <si>
    <t>MKDTST2041</t>
  </si>
  <si>
    <t>MKDTST2043</t>
  </si>
  <si>
    <t>MKDTST21261268</t>
  </si>
  <si>
    <t>MKDTST21261277</t>
  </si>
  <si>
    <t>NMKDTAC01079</t>
  </si>
  <si>
    <t>NMKDTAC10042027</t>
  </si>
  <si>
    <t>NMKDTAC10042028</t>
  </si>
  <si>
    <t>NMKDTAC2026CT1507</t>
  </si>
  <si>
    <t>NMKDTAC2026CT1514</t>
  </si>
  <si>
    <t>0231120211</t>
  </si>
  <si>
    <t>04001128</t>
  </si>
  <si>
    <t>22082028</t>
  </si>
  <si>
    <t>22082029</t>
  </si>
  <si>
    <t>250220221</t>
  </si>
  <si>
    <t>2502202223</t>
  </si>
  <si>
    <t>77001382</t>
  </si>
  <si>
    <t>92001116</t>
  </si>
  <si>
    <t>DN2B00975673</t>
  </si>
  <si>
    <t>DT03072029</t>
  </si>
  <si>
    <t>DT09052028</t>
  </si>
  <si>
    <t>DT09052031</t>
  </si>
  <si>
    <t>DT16052027</t>
  </si>
  <si>
    <t>DT16052028</t>
  </si>
  <si>
    <t>DT20052031</t>
  </si>
  <si>
    <t>DT22052026</t>
  </si>
  <si>
    <t>DT22052027</t>
  </si>
  <si>
    <t>DT23082032</t>
  </si>
  <si>
    <t>DT26082026</t>
  </si>
  <si>
    <t>DTH020177</t>
  </si>
  <si>
    <t>DTH020179</t>
  </si>
  <si>
    <t>DTH020180</t>
  </si>
  <si>
    <t>DTH020192</t>
  </si>
  <si>
    <t>DTH0223221QP</t>
  </si>
  <si>
    <t>KG041</t>
  </si>
  <si>
    <t>MKDTST012026</t>
  </si>
  <si>
    <t>MKDTST160102026</t>
  </si>
  <si>
    <t>MKDTST2048</t>
  </si>
  <si>
    <t>MKDTST21261270</t>
  </si>
  <si>
    <t>MKDTST21261271</t>
  </si>
  <si>
    <t>MKDTST21261275</t>
  </si>
  <si>
    <t>MKDTST21261280</t>
  </si>
  <si>
    <t>MKDTST290</t>
  </si>
  <si>
    <t>NMKDTAC15042031</t>
  </si>
  <si>
    <t>NMKDTAC15042032</t>
  </si>
  <si>
    <t>NMKDTAC15042033</t>
  </si>
  <si>
    <t>NMKDTAC15042034</t>
  </si>
  <si>
    <t>NMKDTAC15042040</t>
  </si>
  <si>
    <t>NMKDTAC17042031</t>
  </si>
  <si>
    <t>NMKDTAC17042032</t>
  </si>
  <si>
    <t>NMKDTAC17042033</t>
  </si>
  <si>
    <t>NMKDTAC17042034</t>
  </si>
  <si>
    <t>NMKDTAC17042035</t>
  </si>
  <si>
    <t>NMKDTAC17042036</t>
  </si>
  <si>
    <t>NMKDTAC17042037</t>
  </si>
  <si>
    <t>NMKDTAC20042028</t>
  </si>
  <si>
    <t>NMKDTAC20042029</t>
  </si>
  <si>
    <t>NMKDTAC20042030</t>
  </si>
  <si>
    <t>NMKDTAC20261494</t>
  </si>
  <si>
    <t>NMKDTAC20261496</t>
  </si>
  <si>
    <t>NMKDTAC2026CT1509</t>
  </si>
  <si>
    <t>NMKDTAC2026CT1512</t>
  </si>
  <si>
    <t>00002002</t>
  </si>
  <si>
    <t>04000775</t>
  </si>
  <si>
    <t>19000657</t>
  </si>
  <si>
    <t>24000781</t>
  </si>
  <si>
    <t>33002011</t>
  </si>
  <si>
    <t>34000286</t>
  </si>
  <si>
    <t>41000476</t>
  </si>
  <si>
    <t>45000722</t>
  </si>
  <si>
    <t>51000691</t>
  </si>
  <si>
    <t>52000425</t>
  </si>
  <si>
    <t>53000474</t>
  </si>
  <si>
    <t>54000695</t>
  </si>
  <si>
    <t>58000790</t>
  </si>
  <si>
    <t>58002001</t>
  </si>
  <si>
    <t>59000771</t>
  </si>
  <si>
    <t>59000836</t>
  </si>
  <si>
    <t>60000661</t>
  </si>
  <si>
    <t>62000429</t>
  </si>
  <si>
    <t>65000443</t>
  </si>
  <si>
    <t>67000298</t>
  </si>
  <si>
    <t>69000289</t>
  </si>
  <si>
    <t>69000766</t>
  </si>
  <si>
    <t>69000797</t>
  </si>
  <si>
    <t>71001955</t>
  </si>
  <si>
    <t>87000449</t>
  </si>
  <si>
    <t>91002013</t>
  </si>
  <si>
    <t>94000482</t>
  </si>
  <si>
    <t>DT01122029</t>
  </si>
  <si>
    <t>DT19082025</t>
  </si>
  <si>
    <t>MKDTST15012032</t>
  </si>
  <si>
    <t>MKDTST160102029</t>
  </si>
  <si>
    <t>MKDTST17012029</t>
  </si>
  <si>
    <t>MKDTST17012034</t>
  </si>
  <si>
    <t>MKDTST20012032</t>
  </si>
  <si>
    <t>MKDTST20012033</t>
  </si>
  <si>
    <t>MKDTST20012034</t>
  </si>
  <si>
    <t>MKDTST2026FB0029</t>
  </si>
  <si>
    <t>MKDTST2069</t>
  </si>
  <si>
    <t>MKDTST21261279</t>
  </si>
  <si>
    <t>MKDTST289</t>
  </si>
  <si>
    <t>MKDTST294</t>
  </si>
  <si>
    <t>NMKDTAC29042029</t>
  </si>
  <si>
    <t>NMKDTAC29042032</t>
  </si>
  <si>
    <t>NMKDTAC29042034</t>
  </si>
  <si>
    <t>NMKDTAC29042035</t>
  </si>
  <si>
    <t>NMKDTAC29042036</t>
  </si>
  <si>
    <t>NMKDTAC30042026</t>
  </si>
  <si>
    <t>NMKDTAC8773</t>
  </si>
  <si>
    <t>NMKDTAC8775</t>
  </si>
  <si>
    <t>MKDT2026FB0016</t>
  </si>
  <si>
    <t>MKDT2026FB0052</t>
  </si>
  <si>
    <t>MKDT2026FB0053</t>
  </si>
  <si>
    <t>MKDT2026FB0079</t>
  </si>
  <si>
    <t>MKDT2026FB0116</t>
  </si>
  <si>
    <t>MKDT2026FB0118</t>
  </si>
  <si>
    <t>MKDT2026FB0133</t>
  </si>
  <si>
    <t>MKDT2026FB0135</t>
  </si>
  <si>
    <t>MKDT2026FB0142</t>
  </si>
  <si>
    <t>MKDT2026FB0144</t>
  </si>
  <si>
    <t>MKDT2026FB0145</t>
  </si>
  <si>
    <t>MKDT2026FB0149</t>
  </si>
  <si>
    <t>MKDT2026FB0152</t>
  </si>
  <si>
    <t>MKDT2026FB0260</t>
  </si>
  <si>
    <t>MKFDT0049</t>
  </si>
  <si>
    <t>MKFDT0109</t>
  </si>
  <si>
    <t>NMKDTF09042027</t>
  </si>
  <si>
    <t>09000630</t>
  </si>
  <si>
    <t>48000622</t>
  </si>
  <si>
    <t>59000652</t>
  </si>
  <si>
    <t>81000638</t>
  </si>
  <si>
    <t>DT23082034</t>
  </si>
  <si>
    <t>KG039</t>
  </si>
  <si>
    <t>MKDTAC0020221</t>
  </si>
  <si>
    <t>MKDTAC0020223</t>
  </si>
  <si>
    <t>MKDTAC0020226</t>
  </si>
  <si>
    <t>MKDTAC0020230</t>
  </si>
  <si>
    <t>MKDTAC20260580</t>
  </si>
  <si>
    <t>MKDTAC297</t>
  </si>
  <si>
    <t>MKDTST21261273</t>
  </si>
  <si>
    <t>MKFDT0033</t>
  </si>
  <si>
    <t>NMKDTAC00121336</t>
  </si>
  <si>
    <t>NMKDTAC00121339</t>
  </si>
  <si>
    <t>NMKDTAC10042029</t>
  </si>
  <si>
    <t>NMKDTAC15042028</t>
  </si>
  <si>
    <t>27062025</t>
  </si>
  <si>
    <t>27062026</t>
  </si>
  <si>
    <t>LA05062025</t>
  </si>
  <si>
    <t>LA23062031</t>
  </si>
  <si>
    <t>LA24062026</t>
  </si>
  <si>
    <t>LA25062025</t>
  </si>
  <si>
    <t>LA25062026</t>
  </si>
  <si>
    <t>LA25062028</t>
  </si>
  <si>
    <t>LAN01035234</t>
  </si>
  <si>
    <t>LAN0125694</t>
  </si>
  <si>
    <t>LAN013302</t>
  </si>
  <si>
    <t>LAN02010331</t>
  </si>
  <si>
    <t>LAN020203</t>
  </si>
  <si>
    <t>LAN02020301</t>
  </si>
  <si>
    <t>LAN020354</t>
  </si>
  <si>
    <t>LAN02325641</t>
  </si>
  <si>
    <t>LAN030254</t>
  </si>
  <si>
    <t>LAN082015</t>
  </si>
  <si>
    <t>LAN2022189</t>
  </si>
  <si>
    <t>LAN2023408</t>
  </si>
  <si>
    <t>LAN919038</t>
  </si>
  <si>
    <t>LAN999142</t>
  </si>
  <si>
    <t>MKLA135ST2026</t>
  </si>
  <si>
    <t>MKLA157ST2026</t>
  </si>
  <si>
    <t>MKLA179ST2026</t>
  </si>
  <si>
    <t>MKLA194ST2026</t>
  </si>
  <si>
    <t>MKLA195ST2026</t>
  </si>
  <si>
    <t>MKLA200ST2026</t>
  </si>
  <si>
    <t>12000880</t>
  </si>
  <si>
    <t>38000879</t>
  </si>
  <si>
    <t>55000867</t>
  </si>
  <si>
    <t>67000861</t>
  </si>
  <si>
    <t>78000851</t>
  </si>
  <si>
    <t>88000875</t>
  </si>
  <si>
    <t>91000854</t>
  </si>
  <si>
    <t>99000858</t>
  </si>
  <si>
    <t>MKFTG2026FB0434</t>
  </si>
  <si>
    <t>MKFTG2026FB0737</t>
  </si>
  <si>
    <t>MKFTG2026FB0762</t>
  </si>
  <si>
    <t>MKFTG2026FB0766</t>
  </si>
  <si>
    <t>MKFTG2026FB0833</t>
  </si>
  <si>
    <t>MKFTG2026FB0837</t>
  </si>
  <si>
    <t>MKFTG2026FB0843</t>
  </si>
  <si>
    <t>MKFTG2026FB0896</t>
  </si>
  <si>
    <t>MKFTG2026FB0904</t>
  </si>
  <si>
    <t>MKFTG2026FB0906</t>
  </si>
  <si>
    <t>MKFTG2026FB0907</t>
  </si>
  <si>
    <t>MKFTG2026FB0955</t>
  </si>
  <si>
    <t>MKFTG2026FB0958</t>
  </si>
  <si>
    <t>MKFTG2026FB0961</t>
  </si>
  <si>
    <t>MKFTG2026FB0966</t>
  </si>
  <si>
    <t>MKTG2026FB0159</t>
  </si>
  <si>
    <t>MKTG2026FB0169</t>
  </si>
  <si>
    <t>MKTG2026FB0182</t>
  </si>
  <si>
    <t>MKTG2026FB0218</t>
  </si>
  <si>
    <t>MKTG2026FB0225</t>
  </si>
  <si>
    <t>MKTG2026FB0552</t>
  </si>
  <si>
    <t>MKTG2026FB0565</t>
  </si>
  <si>
    <t>MKTG2026FB0567</t>
  </si>
  <si>
    <t>MKTG2026FB0573</t>
  </si>
  <si>
    <t>MKTG2026FB0575</t>
  </si>
  <si>
    <t>MKTG2026FB505</t>
  </si>
  <si>
    <t>MKTG2026FB508</t>
  </si>
  <si>
    <t>MKTG2026FB509</t>
  </si>
  <si>
    <t>MKTG2026FB511</t>
  </si>
  <si>
    <t>TG08042028</t>
  </si>
  <si>
    <t>TG1446</t>
  </si>
  <si>
    <t>00002217</t>
  </si>
  <si>
    <t>11002242</t>
  </si>
  <si>
    <t>18002243</t>
  </si>
  <si>
    <t>21002240</t>
  </si>
  <si>
    <t>23001907</t>
  </si>
  <si>
    <t>32001908</t>
  </si>
  <si>
    <t>42001911</t>
  </si>
  <si>
    <t>59001607</t>
  </si>
  <si>
    <t>59001611</t>
  </si>
  <si>
    <t>66001601</t>
  </si>
  <si>
    <t>68002214</t>
  </si>
  <si>
    <t>83001596</t>
  </si>
  <si>
    <t>86001909</t>
  </si>
  <si>
    <t>90001914</t>
  </si>
  <si>
    <t>96001604</t>
  </si>
  <si>
    <t>98002266</t>
  </si>
  <si>
    <t>MKFTG2026FB0890</t>
  </si>
  <si>
    <t>MKFTG2026FB0894</t>
  </si>
  <si>
    <t>MKFTG2026FB0901</t>
  </si>
  <si>
    <t>MKFTG2026FB0905</t>
  </si>
  <si>
    <t>MKFTG2026FB0918</t>
  </si>
  <si>
    <t>MKFTG2026FB0947</t>
  </si>
  <si>
    <t>MKFTG2026FB0948</t>
  </si>
  <si>
    <t>MKFTG2026FB0949</t>
  </si>
  <si>
    <t>MKFTG2026FB0952</t>
  </si>
  <si>
    <t>MKFTG2026FB0957</t>
  </si>
  <si>
    <t>MKFTG2026FB0978</t>
  </si>
  <si>
    <t>MKTG2026FB0620</t>
  </si>
  <si>
    <t>MKTG2026FB0625</t>
  </si>
  <si>
    <t>MKTG2026FB0626</t>
  </si>
  <si>
    <t>MKTG2026FB0631</t>
  </si>
  <si>
    <t>06000983</t>
  </si>
  <si>
    <t>09001125</t>
  </si>
  <si>
    <t>10001849</t>
  </si>
  <si>
    <t>11001371</t>
  </si>
  <si>
    <t>13001687</t>
  </si>
  <si>
    <t>15000945</t>
  </si>
  <si>
    <t>15001381</t>
  </si>
  <si>
    <t>15001425</t>
  </si>
  <si>
    <t>19000366</t>
  </si>
  <si>
    <t>20001591</t>
  </si>
  <si>
    <t>43001438</t>
  </si>
  <si>
    <t>48001530</t>
  </si>
  <si>
    <t>56001313</t>
  </si>
  <si>
    <t>68001219</t>
  </si>
  <si>
    <t>78001617</t>
  </si>
  <si>
    <t>83001707</t>
  </si>
  <si>
    <t>92002318</t>
  </si>
  <si>
    <t>MKDT069ST2032</t>
  </si>
  <si>
    <t>MKDTST11212033</t>
  </si>
  <si>
    <t>MKDTST11212034</t>
  </si>
  <si>
    <t>MKDTST11212040</t>
  </si>
  <si>
    <t>MKDTST1219</t>
  </si>
  <si>
    <t>MKDTST1221</t>
  </si>
  <si>
    <t>MKFTG2026FB0816</t>
  </si>
  <si>
    <t>TG12202454</t>
  </si>
  <si>
    <t>TG7564</t>
  </si>
  <si>
    <t>TGI030586</t>
  </si>
  <si>
    <t>01001437</t>
  </si>
  <si>
    <t>02000905</t>
  </si>
  <si>
    <t>04001078</t>
  </si>
  <si>
    <t>06001682</t>
  </si>
  <si>
    <t>06002227</t>
  </si>
  <si>
    <t>07001316</t>
  </si>
  <si>
    <t>15000909</t>
  </si>
  <si>
    <t>18001679</t>
  </si>
  <si>
    <t>19002254</t>
  </si>
  <si>
    <t>21002026</t>
  </si>
  <si>
    <t>26001637</t>
  </si>
  <si>
    <t>28001047</t>
  </si>
  <si>
    <t>28002267</t>
  </si>
  <si>
    <t>32001145</t>
  </si>
  <si>
    <t>32002236</t>
  </si>
  <si>
    <t>40002280</t>
  </si>
  <si>
    <t>44001448</t>
  </si>
  <si>
    <t>45001578</t>
  </si>
  <si>
    <t>46001168</t>
  </si>
  <si>
    <t>47001121</t>
  </si>
  <si>
    <t>51002032</t>
  </si>
  <si>
    <t>65000915</t>
  </si>
  <si>
    <t>66000888</t>
  </si>
  <si>
    <t>67001311</t>
  </si>
  <si>
    <t>69001386</t>
  </si>
  <si>
    <t>72001570</t>
  </si>
  <si>
    <t>73002031</t>
  </si>
  <si>
    <t>75001396</t>
  </si>
  <si>
    <t>77000892</t>
  </si>
  <si>
    <t>78002040</t>
  </si>
  <si>
    <t>78002273</t>
  </si>
  <si>
    <t>93001379</t>
  </si>
  <si>
    <t>93001590</t>
  </si>
  <si>
    <t>99001164</t>
  </si>
  <si>
    <t>99002062</t>
  </si>
  <si>
    <t>46002347</t>
  </si>
  <si>
    <t>TV16042027</t>
  </si>
  <si>
    <t>TV16042029</t>
  </si>
  <si>
    <t>TV16042030</t>
  </si>
  <si>
    <t>TV16042031</t>
  </si>
  <si>
    <t>TV16042032</t>
  </si>
  <si>
    <t>TV16042035</t>
  </si>
  <si>
    <t>TV17042026</t>
  </si>
  <si>
    <t>TV17042027</t>
  </si>
  <si>
    <t>TV17042031</t>
  </si>
  <si>
    <t>TV17042034</t>
  </si>
  <si>
    <t>TV18042028</t>
  </si>
  <si>
    <t>TV18042030</t>
  </si>
  <si>
    <t>TV18042031</t>
  </si>
  <si>
    <t>TV18042035</t>
  </si>
  <si>
    <t>TV18042036</t>
  </si>
  <si>
    <t>TV18042041</t>
  </si>
  <si>
    <t>TV18042042</t>
  </si>
  <si>
    <t>TV18042046</t>
  </si>
  <si>
    <t>TV19042026</t>
  </si>
  <si>
    <t>TV19042027</t>
  </si>
  <si>
    <t>TV19042029</t>
  </si>
  <si>
    <t>TV19042030</t>
  </si>
  <si>
    <t>TV19042031</t>
  </si>
  <si>
    <t>TV19042032</t>
  </si>
  <si>
    <t>TV19042034</t>
  </si>
  <si>
    <t>TV19042035</t>
  </si>
  <si>
    <t>TV20042026</t>
  </si>
  <si>
    <t>TV20042027</t>
  </si>
  <si>
    <t>TV20042028</t>
  </si>
  <si>
    <t>TV20042030</t>
  </si>
  <si>
    <t>TV20042031</t>
  </si>
  <si>
    <t>TV21042028</t>
  </si>
  <si>
    <t>TV21042030</t>
  </si>
  <si>
    <t>TV21042031</t>
  </si>
  <si>
    <t>TV21042037</t>
  </si>
  <si>
    <t>TV21042040</t>
  </si>
  <si>
    <t>TV21042041</t>
  </si>
  <si>
    <t>TV22042026</t>
  </si>
  <si>
    <t>TV22042027</t>
  </si>
  <si>
    <t>TV22042028</t>
  </si>
  <si>
    <t>TV22042029</t>
  </si>
  <si>
    <t>TV22042030</t>
  </si>
  <si>
    <t>TV22042034</t>
  </si>
  <si>
    <t>TV22042037</t>
  </si>
  <si>
    <t>TV22042038</t>
  </si>
  <si>
    <t>TV22042040</t>
  </si>
  <si>
    <t>TV22042042</t>
  </si>
  <si>
    <t>TV22042043</t>
  </si>
  <si>
    <t>TV22042045</t>
  </si>
  <si>
    <t>TV23042027</t>
  </si>
  <si>
    <t>TV23042029</t>
  </si>
  <si>
    <t>TV23042030</t>
  </si>
  <si>
    <t>TV23042032</t>
  </si>
  <si>
    <t>TV23042036</t>
  </si>
  <si>
    <t>TV23042038</t>
  </si>
  <si>
    <t>TV23042039</t>
  </si>
  <si>
    <t>TV23042040</t>
  </si>
  <si>
    <t>TV23042042</t>
  </si>
  <si>
    <t>TV23042044</t>
  </si>
  <si>
    <t>FB2026MKTV987</t>
  </si>
  <si>
    <t>HGI012207</t>
  </si>
  <si>
    <t>MKFTV0323</t>
  </si>
  <si>
    <t>NMKFTV9021</t>
  </si>
  <si>
    <t>NMKFTV9882</t>
  </si>
  <si>
    <t>TC25122027</t>
  </si>
  <si>
    <t>TV01022026</t>
  </si>
  <si>
    <t>TV03042028</t>
  </si>
  <si>
    <t>TV03042029</t>
  </si>
  <si>
    <t>TV03042031</t>
  </si>
  <si>
    <t>TV03042032</t>
  </si>
  <si>
    <t>TV03042034</t>
  </si>
  <si>
    <t>TV04042026</t>
  </si>
  <si>
    <t>TV07042026</t>
  </si>
  <si>
    <t>TV11042027</t>
  </si>
  <si>
    <t>TV11042030</t>
  </si>
  <si>
    <t>TV11042031</t>
  </si>
  <si>
    <t>TV12042041</t>
  </si>
  <si>
    <t>TV12042042</t>
  </si>
  <si>
    <t>TV12042043</t>
  </si>
  <si>
    <t>TV15012028</t>
  </si>
  <si>
    <t>TV15012030</t>
  </si>
  <si>
    <t>TV15012033</t>
  </si>
  <si>
    <t>TV15012034</t>
  </si>
  <si>
    <t>TV17012040</t>
  </si>
  <si>
    <t>TV18012026</t>
  </si>
  <si>
    <t>TV20012028</t>
  </si>
  <si>
    <t>TV22012026</t>
  </si>
  <si>
    <t>TV22012027</t>
  </si>
  <si>
    <t>TV23122027</t>
  </si>
  <si>
    <t>TV24012036</t>
  </si>
  <si>
    <t>TV25012031</t>
  </si>
  <si>
    <t>TV26012028</t>
  </si>
  <si>
    <t>TV26012033</t>
  </si>
  <si>
    <t>TV30122026</t>
  </si>
  <si>
    <t>TV31122025</t>
  </si>
  <si>
    <t>TVH0000474ST2026</t>
  </si>
  <si>
    <t>TVH0084</t>
  </si>
  <si>
    <t>TVI010593ST2026</t>
  </si>
  <si>
    <t>029ST2026</t>
  </si>
  <si>
    <t>DSCL018ST2026</t>
  </si>
  <si>
    <t>TN00152510</t>
  </si>
  <si>
    <t>TN00152511</t>
  </si>
  <si>
    <t>TN00152512</t>
  </si>
  <si>
    <t>TV03072025</t>
  </si>
  <si>
    <t>TV06042026</t>
  </si>
  <si>
    <t>TV06092029</t>
  </si>
  <si>
    <t>TV08042026</t>
  </si>
  <si>
    <t>TV09042028</t>
  </si>
  <si>
    <t>TV10042029</t>
  </si>
  <si>
    <t>TV11042029</t>
  </si>
  <si>
    <t>TV15082029</t>
  </si>
  <si>
    <t>TV17012030</t>
  </si>
  <si>
    <t>TV17012032</t>
  </si>
  <si>
    <t>TV20012033</t>
  </si>
  <si>
    <t>TV2093</t>
  </si>
  <si>
    <t>TV22012028</t>
  </si>
  <si>
    <t>TV22012048</t>
  </si>
  <si>
    <t>TV23072026</t>
  </si>
  <si>
    <t>TV25012027</t>
  </si>
  <si>
    <t>TV25012028</t>
  </si>
  <si>
    <t>TV25072025</t>
  </si>
  <si>
    <t>TV25072027</t>
  </si>
  <si>
    <t>TV27012030</t>
  </si>
  <si>
    <t>TV29012035</t>
  </si>
  <si>
    <t>TV29072026</t>
  </si>
  <si>
    <t>TV31012026</t>
  </si>
  <si>
    <t>TVDTM202401ST2026</t>
  </si>
  <si>
    <t>TVH0000244ST2026</t>
  </si>
  <si>
    <t>TVH0000511ST2026</t>
  </si>
  <si>
    <t>TVH0100071ST2026</t>
  </si>
  <si>
    <t>TVH0117</t>
  </si>
  <si>
    <t>TVI010264ST2026</t>
  </si>
  <si>
    <t>TVI010270ST2026</t>
  </si>
  <si>
    <t>TVI010280ST2026</t>
  </si>
  <si>
    <t>TVI354ST2026</t>
  </si>
  <si>
    <t>TVINH0625ST2026</t>
  </si>
  <si>
    <t>DCCL09ST2026</t>
  </si>
  <si>
    <t>HCM01031</t>
  </si>
  <si>
    <t>HGI012201</t>
  </si>
  <si>
    <t>MKTV10FB2028</t>
  </si>
  <si>
    <t>TV08042033</t>
  </si>
  <si>
    <t>TV09042033</t>
  </si>
  <si>
    <t>TV09042034</t>
  </si>
  <si>
    <t>TV10042033</t>
  </si>
  <si>
    <t>TV11042032</t>
  </si>
  <si>
    <t>TV12042040</t>
  </si>
  <si>
    <t>TV17012026</t>
  </si>
  <si>
    <t>TV17012027</t>
  </si>
  <si>
    <t>TV20012034</t>
  </si>
  <si>
    <t>TV25012036</t>
  </si>
  <si>
    <t>TV25012040</t>
  </si>
  <si>
    <t>TV25012042</t>
  </si>
  <si>
    <t>TVH0034</t>
  </si>
  <si>
    <t>TVH0041</t>
  </si>
  <si>
    <t>TVH0119</t>
  </si>
  <si>
    <t>000000504ST2031</t>
  </si>
  <si>
    <t>000000504ST2032</t>
  </si>
  <si>
    <t>DNANG000938</t>
  </si>
  <si>
    <t>DNIKAE583</t>
  </si>
  <si>
    <t>FB2026MKVL149</t>
  </si>
  <si>
    <t>MKFVL0126</t>
  </si>
  <si>
    <t>MKFVL0127</t>
  </si>
  <si>
    <t>MKFVL0128</t>
  </si>
  <si>
    <t>MKFVL012FB2026</t>
  </si>
  <si>
    <t>MKFVL012FB2028</t>
  </si>
  <si>
    <t>MKFVL012FB2031</t>
  </si>
  <si>
    <t>MKFVL012FB2034</t>
  </si>
  <si>
    <t>MKFVL0168</t>
  </si>
  <si>
    <t>MKFVL0173</t>
  </si>
  <si>
    <t>MKFVL0175</t>
  </si>
  <si>
    <t>MKFVL0225</t>
  </si>
  <si>
    <t>MKFVL0228</t>
  </si>
  <si>
    <t>MKFVL0234</t>
  </si>
  <si>
    <t>MKFVL0314</t>
  </si>
  <si>
    <t>MKFVL0341</t>
  </si>
  <si>
    <t>MKKG234ST2030</t>
  </si>
  <si>
    <t>MKKG234ST2035</t>
  </si>
  <si>
    <t>MKKG234ST2038</t>
  </si>
  <si>
    <t>MKKG234ST2039</t>
  </si>
  <si>
    <t>MKKG234ST2053</t>
  </si>
  <si>
    <t>MKVL021FB2054</t>
  </si>
  <si>
    <t>MKVL12FB2028</t>
  </si>
  <si>
    <t>TV27022029</t>
  </si>
  <si>
    <t>VL09082028</t>
  </si>
  <si>
    <t>33000743</t>
  </si>
  <si>
    <t>92000831</t>
  </si>
  <si>
    <t>NMKDTAC8781</t>
  </si>
  <si>
    <t>MKFAG00276</t>
  </si>
  <si>
    <t>MKFAG00277</t>
  </si>
  <si>
    <t>MKFAG0139</t>
  </si>
  <si>
    <t>MKFAG0140</t>
  </si>
  <si>
    <t>MKFAG0143</t>
  </si>
  <si>
    <t>MKFAG0145</t>
  </si>
  <si>
    <t>MKFAG0168</t>
  </si>
  <si>
    <t>MKFAG0187</t>
  </si>
  <si>
    <t>MKFAG0233</t>
  </si>
  <si>
    <t>MKFAG0234</t>
  </si>
  <si>
    <t>MKFAG0241</t>
  </si>
  <si>
    <t>MKFAG0252</t>
  </si>
  <si>
    <t>MKFAG0254</t>
  </si>
  <si>
    <t>MKFAG05145</t>
  </si>
  <si>
    <t>MKFAG05148</t>
  </si>
  <si>
    <t>MKFAG06251</t>
  </si>
  <si>
    <t>MKFAG06252</t>
  </si>
  <si>
    <t>MKFAG06290</t>
  </si>
  <si>
    <t>MKFAG06291</t>
  </si>
  <si>
    <t>MKFB2026AG220</t>
  </si>
  <si>
    <t>MKFB2026AG316</t>
  </si>
  <si>
    <t>MKFB2026AG412</t>
  </si>
  <si>
    <t>AGCD12346056</t>
  </si>
  <si>
    <t>AGCD7000001</t>
  </si>
  <si>
    <t>MKFAG06223</t>
  </si>
  <si>
    <t>MKFAG06257</t>
  </si>
  <si>
    <t>MKFAG06296</t>
  </si>
  <si>
    <t>MKFAG06297</t>
  </si>
  <si>
    <t>MKFB2026AG207</t>
  </si>
  <si>
    <t>MKFB2026AG209</t>
  </si>
  <si>
    <t>MKFB2026AG213</t>
  </si>
  <si>
    <t>MKFB2026AG364</t>
  </si>
  <si>
    <t>MKFB2026AG401</t>
  </si>
  <si>
    <t>MKFB2026AG490</t>
  </si>
  <si>
    <t>AGLX00006781</t>
  </si>
  <si>
    <t>AGLX10000</t>
  </si>
  <si>
    <t>AGLX100000</t>
  </si>
  <si>
    <t>AGLX100002</t>
  </si>
  <si>
    <t>AGLX11000</t>
  </si>
  <si>
    <t>AGLX1351</t>
  </si>
  <si>
    <t>AGLX309</t>
  </si>
  <si>
    <t>AGLX820</t>
  </si>
  <si>
    <t>KAEFB001</t>
  </si>
  <si>
    <t>MKFAG00162</t>
  </si>
  <si>
    <t>MKFAG00178</t>
  </si>
  <si>
    <t>MKFAG0116</t>
  </si>
  <si>
    <t>MKFAG0137</t>
  </si>
  <si>
    <t>MKFAG0160</t>
  </si>
  <si>
    <t>MKFAG0163</t>
  </si>
  <si>
    <t>MKFAG0165</t>
  </si>
  <si>
    <t>MKFAG0265</t>
  </si>
  <si>
    <t>MKFAG043</t>
  </si>
  <si>
    <t>MKFAG0440</t>
  </si>
  <si>
    <t>MKFAG0508</t>
  </si>
  <si>
    <t>MKFB2026AG221</t>
  </si>
  <si>
    <t>MKFB2026AG325</t>
  </si>
  <si>
    <t>MKFB2026AG326</t>
  </si>
  <si>
    <t>MKFB2026AG365</t>
  </si>
  <si>
    <t>MKFB2026AG367</t>
  </si>
  <si>
    <t>MKFB2026AG368</t>
  </si>
  <si>
    <t>TN0005669</t>
  </si>
  <si>
    <t>06000954</t>
  </si>
  <si>
    <t>36000745</t>
  </si>
  <si>
    <t>47000993</t>
  </si>
  <si>
    <t>55000805</t>
  </si>
  <si>
    <t>81000662</t>
  </si>
  <si>
    <t>MKALLCAT2026AG027</t>
  </si>
  <si>
    <t>MKALLCAT2026AG029</t>
  </si>
  <si>
    <t>MKALLCAT2026AG036</t>
  </si>
  <si>
    <t>MKFB2026AG506</t>
  </si>
  <si>
    <t>MKFB2026AG518</t>
  </si>
  <si>
    <t>NMKDTAC8776</t>
  </si>
  <si>
    <t>KAE Trương Phước Hậu</t>
  </si>
  <si>
    <t>CDAG2456</t>
  </si>
  <si>
    <t>CDAG3121</t>
  </si>
  <si>
    <t>CDAG3208</t>
  </si>
  <si>
    <t>MKAG123ST2030</t>
  </si>
  <si>
    <t>MKAGST2026,048</t>
  </si>
  <si>
    <t>MKAGST2026006</t>
  </si>
  <si>
    <t>HCMC021166</t>
  </si>
  <si>
    <t>HCMHP0102799</t>
  </si>
  <si>
    <t>MKBL001FB2027</t>
  </si>
  <si>
    <t>MKBL001FB2038</t>
  </si>
  <si>
    <t>MKBL001FB2041</t>
  </si>
  <si>
    <t>MKBL001FB2042</t>
  </si>
  <si>
    <t>MKBL001FB2043</t>
  </si>
  <si>
    <t>MKBL001FB2047</t>
  </si>
  <si>
    <t>MKBL001FB2048</t>
  </si>
  <si>
    <t>MKBL001FB2050</t>
  </si>
  <si>
    <t>MKBL001FB2053</t>
  </si>
  <si>
    <t>MKBL001FB2059</t>
  </si>
  <si>
    <t>MKBL001FB2078</t>
  </si>
  <si>
    <t>MKBL001FB2080</t>
  </si>
  <si>
    <t>MKBL001FB2083</t>
  </si>
  <si>
    <t>MKBL001FB2102</t>
  </si>
  <si>
    <t>MKBL001FB2103</t>
  </si>
  <si>
    <t>MKBL001FB2136</t>
  </si>
  <si>
    <t>MKBL001FB2137</t>
  </si>
  <si>
    <t>MKBL001FB2139</t>
  </si>
  <si>
    <t>MKBL001FB2163</t>
  </si>
  <si>
    <t>MKBL2026FB0016</t>
  </si>
  <si>
    <t>MKCM29042043</t>
  </si>
  <si>
    <t>MKF20260212</t>
  </si>
  <si>
    <t>MKFBL0084</t>
  </si>
  <si>
    <t>MKFBL0093</t>
  </si>
  <si>
    <t>MKFBL0162</t>
  </si>
  <si>
    <t>MKFBL0171</t>
  </si>
  <si>
    <t>MKFBL0174</t>
  </si>
  <si>
    <t>MKFBL0177</t>
  </si>
  <si>
    <t>MKFBL0206</t>
  </si>
  <si>
    <t>MKFBL0213</t>
  </si>
  <si>
    <t>MKFBL0214</t>
  </si>
  <si>
    <t>MKFBL0219</t>
  </si>
  <si>
    <t>MKFBL0224</t>
  </si>
  <si>
    <t>MKFBL0229</t>
  </si>
  <si>
    <t>MKFBL0233</t>
  </si>
  <si>
    <t>MKFBL0277</t>
  </si>
  <si>
    <t>MKFBL20262602</t>
  </si>
  <si>
    <t>MKFBL2026FB0005</t>
  </si>
  <si>
    <t>MKFBL2026FB0006</t>
  </si>
  <si>
    <t>MKBL001FB2035</t>
  </si>
  <si>
    <t>MKBL001FB2074</t>
  </si>
  <si>
    <t>MKBL001FB2075</t>
  </si>
  <si>
    <t>MKBL001FB2076</t>
  </si>
  <si>
    <t>MKBL001FB2085</t>
  </si>
  <si>
    <t>MKBL001FB2088</t>
  </si>
  <si>
    <t>MKBL001FB2091</t>
  </si>
  <si>
    <t>MKBL001FB2092</t>
  </si>
  <si>
    <t>MKBL001FB2094</t>
  </si>
  <si>
    <t>MKBL001FB2098</t>
  </si>
  <si>
    <t>MKBL001FB2131</t>
  </si>
  <si>
    <t>MKBL001FB2133</t>
  </si>
  <si>
    <t>MKBL001FB2141</t>
  </si>
  <si>
    <t>MKBL001FB2147</t>
  </si>
  <si>
    <t>MKBL001FB2158</t>
  </si>
  <si>
    <t>MKFB2026BL0020</t>
  </si>
  <si>
    <t>MKFBL0009</t>
  </si>
  <si>
    <t>MKFBL0010</t>
  </si>
  <si>
    <t>MKFBL0032</t>
  </si>
  <si>
    <t>MKFBL0045</t>
  </si>
  <si>
    <t>MKFBL0267</t>
  </si>
  <si>
    <t>MKFBL0327</t>
  </si>
  <si>
    <t>67002435</t>
  </si>
  <si>
    <t>CM20260027</t>
  </si>
  <si>
    <t>MKCM001FB2037</t>
  </si>
  <si>
    <t>MKCM001FB2062</t>
  </si>
  <si>
    <t>MKCM001FB2068</t>
  </si>
  <si>
    <t>MKCM001FB2075</t>
  </si>
  <si>
    <t>MKCM001FB2085</t>
  </si>
  <si>
    <t>MKCM2026FB07914</t>
  </si>
  <si>
    <t>MKCM2026FB080</t>
  </si>
  <si>
    <t>MKCM21016</t>
  </si>
  <si>
    <t>MKCM21018</t>
  </si>
  <si>
    <t>MKCM346</t>
  </si>
  <si>
    <t>02002100</t>
  </si>
  <si>
    <t>33002207</t>
  </si>
  <si>
    <t>34002209</t>
  </si>
  <si>
    <t>40002205</t>
  </si>
  <si>
    <t>42002208</t>
  </si>
  <si>
    <t>52002097</t>
  </si>
  <si>
    <t>54002102</t>
  </si>
  <si>
    <t>67000575</t>
  </si>
  <si>
    <t>75000577</t>
  </si>
  <si>
    <t>79002211</t>
  </si>
  <si>
    <t>92002099</t>
  </si>
  <si>
    <t>BN220421032</t>
  </si>
  <si>
    <t>BN220421034</t>
  </si>
  <si>
    <t>BN23046500</t>
  </si>
  <si>
    <t>BN23046501</t>
  </si>
  <si>
    <t>BN23046503</t>
  </si>
  <si>
    <t>BN23046506</t>
  </si>
  <si>
    <t>CAM0051</t>
  </si>
  <si>
    <t>CAM019761</t>
  </si>
  <si>
    <t>CAM019765</t>
  </si>
  <si>
    <t>CAM0197703</t>
  </si>
  <si>
    <t>CAM1190</t>
  </si>
  <si>
    <t>CAMAU202501</t>
  </si>
  <si>
    <t>CAMAU202507</t>
  </si>
  <si>
    <t>CAMAU202512</t>
  </si>
  <si>
    <t>CAMAU2026000012</t>
  </si>
  <si>
    <t>CAMAU2026000015</t>
  </si>
  <si>
    <t>CAMAU202630</t>
  </si>
  <si>
    <t>CAMAU202631</t>
  </si>
  <si>
    <t>CM000220</t>
  </si>
  <si>
    <t>CM0002243</t>
  </si>
  <si>
    <t>CM202600002</t>
  </si>
  <si>
    <t>CM202600003</t>
  </si>
  <si>
    <t>CM202600006</t>
  </si>
  <si>
    <t>CM202600009</t>
  </si>
  <si>
    <t>CM202600014</t>
  </si>
  <si>
    <t>MKCM2026FB0785</t>
  </si>
  <si>
    <t>MKCM987ST2049</t>
  </si>
  <si>
    <t>MKCM987ST2050</t>
  </si>
  <si>
    <t>MKCM987ST2051</t>
  </si>
  <si>
    <t>12000908</t>
  </si>
  <si>
    <t>21000963</t>
  </si>
  <si>
    <t>30000950</t>
  </si>
  <si>
    <t>37000965</t>
  </si>
  <si>
    <t>41000932</t>
  </si>
  <si>
    <t>57000422</t>
  </si>
  <si>
    <t>69000059</t>
  </si>
  <si>
    <t>MKCT1234FB2031</t>
  </si>
  <si>
    <t>MKCT1234FB2033</t>
  </si>
  <si>
    <t>MKCT1333FB2044</t>
  </si>
  <si>
    <t>MKCT1333FB2049</t>
  </si>
  <si>
    <t>MKCTFB20261297</t>
  </si>
  <si>
    <t>MKFB2026CT1336</t>
  </si>
  <si>
    <t>MKFB2026CT1338</t>
  </si>
  <si>
    <t>MKFB2026CT1341</t>
  </si>
  <si>
    <t>MKFCT0101</t>
  </si>
  <si>
    <t>SMKCT1245FB2030</t>
  </si>
  <si>
    <t>SMKCT1245FB2032</t>
  </si>
  <si>
    <t>SMKFB2026CT1325</t>
  </si>
  <si>
    <t>SMKFB2026CT1341</t>
  </si>
  <si>
    <t>SMKFB2026CT257</t>
  </si>
  <si>
    <t>SMKFB2026CT384</t>
  </si>
  <si>
    <t>SMKFB2026CT393</t>
  </si>
  <si>
    <t>SMKFB2026CT403</t>
  </si>
  <si>
    <t>SMKFB2026CT441</t>
  </si>
  <si>
    <t>SMKFB2026CT447</t>
  </si>
  <si>
    <t>SMKFB2026CT469</t>
  </si>
  <si>
    <t>DSR Trần Văn Tỉnh</t>
  </si>
  <si>
    <t>08002034</t>
  </si>
  <si>
    <t>27001761</t>
  </si>
  <si>
    <t>38002027</t>
  </si>
  <si>
    <t>44002039</t>
  </si>
  <si>
    <t>68001787</t>
  </si>
  <si>
    <t>75001778</t>
  </si>
  <si>
    <t>81002042</t>
  </si>
  <si>
    <t>83001767</t>
  </si>
  <si>
    <t>91002052</t>
  </si>
  <si>
    <t>97001789</t>
  </si>
  <si>
    <t>SMKFB2026CT163</t>
  </si>
  <si>
    <t>SMKFB2026CT165</t>
  </si>
  <si>
    <t>06001065</t>
  </si>
  <si>
    <t>14002175</t>
  </si>
  <si>
    <t>17002187</t>
  </si>
  <si>
    <t>18001858</t>
  </si>
  <si>
    <t>28001853</t>
  </si>
  <si>
    <t>37002184</t>
  </si>
  <si>
    <t>39002199</t>
  </si>
  <si>
    <t>44002185</t>
  </si>
  <si>
    <t>48001854</t>
  </si>
  <si>
    <t>53002181</t>
  </si>
  <si>
    <t>55001829</t>
  </si>
  <si>
    <t>57001892</t>
  </si>
  <si>
    <t>58001798</t>
  </si>
  <si>
    <t>60002150</t>
  </si>
  <si>
    <t>61001797</t>
  </si>
  <si>
    <t>62002197</t>
  </si>
  <si>
    <t>67001830</t>
  </si>
  <si>
    <t>76002154</t>
  </si>
  <si>
    <t>80001860</t>
  </si>
  <si>
    <t>87002186</t>
  </si>
  <si>
    <t>87002204</t>
  </si>
  <si>
    <t>88001796</t>
  </si>
  <si>
    <t>92001834</t>
  </si>
  <si>
    <t>93001828</t>
  </si>
  <si>
    <t>95002159</t>
  </si>
  <si>
    <t>95002189</t>
  </si>
  <si>
    <t>CT2003</t>
  </si>
  <si>
    <t>MK_CT505ST2040</t>
  </si>
  <si>
    <t>MKTN085ST2026</t>
  </si>
  <si>
    <t>MKTN094ST2026</t>
  </si>
  <si>
    <t>MKTN097ST2026</t>
  </si>
  <si>
    <t>MKTN098ST2026</t>
  </si>
  <si>
    <t>MKTN1006ST2026</t>
  </si>
  <si>
    <t>MKTN1013ST2026</t>
  </si>
  <si>
    <t>MKTN1017ST2026</t>
  </si>
  <si>
    <t>MKTN1018ST2026</t>
  </si>
  <si>
    <t>MKTN1028ST2026</t>
  </si>
  <si>
    <t>MKTN1032ST2026</t>
  </si>
  <si>
    <t>MKTN1040ST2026</t>
  </si>
  <si>
    <t>MKTN1060ST2026</t>
  </si>
  <si>
    <t>MKTN1073ST2026</t>
  </si>
  <si>
    <t>MKTN1085ST2026</t>
  </si>
  <si>
    <t>MKTN1088ST2026</t>
  </si>
  <si>
    <t>MKTN1107ST2026</t>
  </si>
  <si>
    <t>SMKFB2026CT182</t>
  </si>
  <si>
    <t>SMKFB2026CT220</t>
  </si>
  <si>
    <t>SMKFB2026CT221</t>
  </si>
  <si>
    <t>SMKFB2026CT222</t>
  </si>
  <si>
    <t>SMKFB2026CT224</t>
  </si>
  <si>
    <t>SMKFB2026CT226</t>
  </si>
  <si>
    <t>SMKFB2026CT232</t>
  </si>
  <si>
    <t>SMKFB2026CT380</t>
  </si>
  <si>
    <t>TNTH2025</t>
  </si>
  <si>
    <t>10000336</t>
  </si>
  <si>
    <t>19000224</t>
  </si>
  <si>
    <t>45000972</t>
  </si>
  <si>
    <t>46001123</t>
  </si>
  <si>
    <t>52001200</t>
  </si>
  <si>
    <t>56000078</t>
  </si>
  <si>
    <t>58001018</t>
  </si>
  <si>
    <t>60001031</t>
  </si>
  <si>
    <t>62002283</t>
  </si>
  <si>
    <t>77001016</t>
  </si>
  <si>
    <t>79000341</t>
  </si>
  <si>
    <t>86000215</t>
  </si>
  <si>
    <t>97000344</t>
  </si>
  <si>
    <t>98001253</t>
  </si>
  <si>
    <t>98001404</t>
  </si>
  <si>
    <t>CT7171</t>
  </si>
  <si>
    <t>MKCT1333FB2034</t>
  </si>
  <si>
    <t>MKCT1333FB2047</t>
  </si>
  <si>
    <t>MKFAG06231</t>
  </si>
  <si>
    <t>MKFAG06234</t>
  </si>
  <si>
    <t>MKFB2026CT1407</t>
  </si>
  <si>
    <t>MKFCT0011</t>
  </si>
  <si>
    <t>MKFCT0090</t>
  </si>
  <si>
    <t>SMKCT12390FB2028</t>
  </si>
  <si>
    <t>SMKFB2026CT242</t>
  </si>
  <si>
    <t>SMKFB2026CT245</t>
  </si>
  <si>
    <t>SMKFB2026CT250</t>
  </si>
  <si>
    <t>SMKFB2026CT258</t>
  </si>
  <si>
    <t>SMKFB2026CT261</t>
  </si>
  <si>
    <t>SMKFB2026CT271</t>
  </si>
  <si>
    <t>SMKFB2026CT274</t>
  </si>
  <si>
    <t>SMKFB2026CT287</t>
  </si>
  <si>
    <t>SMKFB2026CT330</t>
  </si>
  <si>
    <t>SMKFB2026CT357</t>
  </si>
  <si>
    <t>SMKFB2026CT359</t>
  </si>
  <si>
    <t>SMKFB2026CT395</t>
  </si>
  <si>
    <t>SMKFB2026CT404</t>
  </si>
  <si>
    <t>12000280</t>
  </si>
  <si>
    <t>21000988</t>
  </si>
  <si>
    <t>21001985</t>
  </si>
  <si>
    <t>26001258</t>
  </si>
  <si>
    <t>30002285</t>
  </si>
  <si>
    <t>31000882</t>
  </si>
  <si>
    <t>41001019</t>
  </si>
  <si>
    <t>45001558</t>
  </si>
  <si>
    <t>46001025</t>
  </si>
  <si>
    <t>47001012</t>
  </si>
  <si>
    <t>54002372</t>
  </si>
  <si>
    <t>60001557</t>
  </si>
  <si>
    <t>63000886</t>
  </si>
  <si>
    <t>87001642</t>
  </si>
  <si>
    <t>93001013</t>
  </si>
  <si>
    <t>CT0000296</t>
  </si>
  <si>
    <t>CT230820319</t>
  </si>
  <si>
    <t>DNANG56753</t>
  </si>
  <si>
    <t>MKCT0161ST2026</t>
  </si>
  <si>
    <t>MKCT1204ST2028</t>
  </si>
  <si>
    <t>MKCT1240FB2036</t>
  </si>
  <si>
    <t>MKFCT0119</t>
  </si>
  <si>
    <t>SMKFB2026CT409</t>
  </si>
  <si>
    <t>SMKFB2026CT462</t>
  </si>
  <si>
    <t>SMKFB2026CT464</t>
  </si>
  <si>
    <t>SMKFB2026CT471</t>
  </si>
  <si>
    <t>ST169151</t>
  </si>
  <si>
    <t>09001298</t>
  </si>
  <si>
    <t>11001325</t>
  </si>
  <si>
    <t>14001286</t>
  </si>
  <si>
    <t>31001926</t>
  </si>
  <si>
    <t>35000077</t>
  </si>
  <si>
    <t>37000497</t>
  </si>
  <si>
    <t>39000297</t>
  </si>
  <si>
    <t>39000416</t>
  </si>
  <si>
    <t>58000453</t>
  </si>
  <si>
    <t>60000107</t>
  </si>
  <si>
    <t>94000250</t>
  </si>
  <si>
    <t>98000312</t>
  </si>
  <si>
    <t>CT00033</t>
  </si>
  <si>
    <t>CT09788096</t>
  </si>
  <si>
    <t>CT1091</t>
  </si>
  <si>
    <t>CT13248</t>
  </si>
  <si>
    <t>MKCT0001FB2032</t>
  </si>
  <si>
    <t>MKCT1042ST2026</t>
  </si>
  <si>
    <t>MKCT1054ST2026</t>
  </si>
  <si>
    <t>MKCT1234FB2034</t>
  </si>
  <si>
    <t>MKCTFB20261241</t>
  </si>
  <si>
    <t>MKCTFB20261243</t>
  </si>
  <si>
    <t>MKCTFB20261253</t>
  </si>
  <si>
    <t>MKCTFB20261300</t>
  </si>
  <si>
    <t>SMKCT12350FB2026</t>
  </si>
  <si>
    <t>SMKCT1245FB2033</t>
  </si>
  <si>
    <t>SMKFB2026CT322</t>
  </si>
  <si>
    <t>SMKFB2026CT328</t>
  </si>
  <si>
    <t>SMKFB2026CT453</t>
  </si>
  <si>
    <t>SMKFB2026CT454</t>
  </si>
  <si>
    <t>SMKFB2026CT457</t>
  </si>
  <si>
    <t>KGI12042058</t>
  </si>
  <si>
    <t>KGNPT1068</t>
  </si>
  <si>
    <t>MKFB2026AG089</t>
  </si>
  <si>
    <t>MKFB2026AG097</t>
  </si>
  <si>
    <t>05001833</t>
  </si>
  <si>
    <t>24001788</t>
  </si>
  <si>
    <t>29000899</t>
  </si>
  <si>
    <t>38001678</t>
  </si>
  <si>
    <t>59001148</t>
  </si>
  <si>
    <t>89001574</t>
  </si>
  <si>
    <t>94001811</t>
  </si>
  <si>
    <t>KGNPT00011</t>
  </si>
  <si>
    <t>KGNPT00022</t>
  </si>
  <si>
    <t>KGNPT1129</t>
  </si>
  <si>
    <t>KGNPT1131</t>
  </si>
  <si>
    <t>KGNPT1132</t>
  </si>
  <si>
    <t>KGNPT1139</t>
  </si>
  <si>
    <t>KGNPT241</t>
  </si>
  <si>
    <t>KGNPT243</t>
  </si>
  <si>
    <t>KGNPT245</t>
  </si>
  <si>
    <t>KGNPT246</t>
  </si>
  <si>
    <t>KGNPT248</t>
  </si>
  <si>
    <t>KGNPT253</t>
  </si>
  <si>
    <t>KGNPT304645</t>
  </si>
  <si>
    <t>KGNPT304652</t>
  </si>
  <si>
    <t>KGNPT30472</t>
  </si>
  <si>
    <t>KGNPT30489</t>
  </si>
  <si>
    <t>KGNPT308</t>
  </si>
  <si>
    <t>KGNPT315</t>
  </si>
  <si>
    <t>KGNPT336</t>
  </si>
  <si>
    <t>KGNPT341</t>
  </si>
  <si>
    <t>00002091</t>
  </si>
  <si>
    <t>12001553</t>
  </si>
  <si>
    <t>18002071</t>
  </si>
  <si>
    <t>23001996</t>
  </si>
  <si>
    <t>26001605</t>
  </si>
  <si>
    <t>26001966</t>
  </si>
  <si>
    <t>31002028</t>
  </si>
  <si>
    <t>61001619</t>
  </si>
  <si>
    <t>89001551</t>
  </si>
  <si>
    <t>KGNPT00012</t>
  </si>
  <si>
    <t>KGNPT00014</t>
  </si>
  <si>
    <t>KGNPT00015</t>
  </si>
  <si>
    <t>KGNPT1127</t>
  </si>
  <si>
    <t>KGNPT1143</t>
  </si>
  <si>
    <t>KGNPT30469</t>
  </si>
  <si>
    <t>KGNPT30474</t>
  </si>
  <si>
    <t>KGNPT30476</t>
  </si>
  <si>
    <t>KGNPT30490</t>
  </si>
  <si>
    <t>KGNPT320</t>
  </si>
  <si>
    <t>KGNPT322</t>
  </si>
  <si>
    <t>KGNPT323</t>
  </si>
  <si>
    <t>KGNPT338</t>
  </si>
  <si>
    <t>KG09042038</t>
  </si>
  <si>
    <t>KG08042039</t>
  </si>
  <si>
    <t>KG09042036</t>
  </si>
  <si>
    <t>KG746</t>
  </si>
  <si>
    <t>KG7556</t>
  </si>
  <si>
    <t>KGGR00303</t>
  </si>
  <si>
    <t>KGGR0909</t>
  </si>
  <si>
    <t>KGHD001ST2026</t>
  </si>
  <si>
    <t>KGI004ST2026</t>
  </si>
  <si>
    <t>KGI010024ST2026</t>
  </si>
  <si>
    <t>KGI010025ST2026</t>
  </si>
  <si>
    <t>KGI010027</t>
  </si>
  <si>
    <t>KGI010034ST2026</t>
  </si>
  <si>
    <t>KGI010062ST2026</t>
  </si>
  <si>
    <t>KGI010064</t>
  </si>
  <si>
    <t>KGI010312ST2026</t>
  </si>
  <si>
    <t>KGI010680HT</t>
  </si>
  <si>
    <t>KGI010771</t>
  </si>
  <si>
    <t>KGI010941</t>
  </si>
  <si>
    <t>KGI01678</t>
  </si>
  <si>
    <t>KGI01978</t>
  </si>
  <si>
    <t>KGI124231</t>
  </si>
  <si>
    <t>KGIANG1264</t>
  </si>
  <si>
    <t>KGIANG1349</t>
  </si>
  <si>
    <t>KGIANG1403</t>
  </si>
  <si>
    <t>KGKTM00010</t>
  </si>
  <si>
    <t>KGNPT117</t>
  </si>
  <si>
    <t>KGNPT118</t>
  </si>
  <si>
    <t>KGNPT1992</t>
  </si>
  <si>
    <t>KGNPT46715</t>
  </si>
  <si>
    <t>KGNPT46716</t>
  </si>
  <si>
    <t>KGNPT5009</t>
  </si>
  <si>
    <t>KGNPT5010</t>
  </si>
  <si>
    <t>KGNPT98712</t>
  </si>
  <si>
    <t>KGPT0001122</t>
  </si>
  <si>
    <t>KGPT00011223</t>
  </si>
  <si>
    <t>KGPT000233</t>
  </si>
  <si>
    <t>KGRS001</t>
  </si>
  <si>
    <t>MKKG09ST2036</t>
  </si>
  <si>
    <t>MKKG0ST2027</t>
  </si>
  <si>
    <t>MKKG48ST2027</t>
  </si>
  <si>
    <t>MKKG93ST2047</t>
  </si>
  <si>
    <t>000000214ST2034</t>
  </si>
  <si>
    <t>000000214ST2035</t>
  </si>
  <si>
    <t>000000214ST2038</t>
  </si>
  <si>
    <t>KG09042044</t>
  </si>
  <si>
    <t>KG4601</t>
  </si>
  <si>
    <t>KGGR001</t>
  </si>
  <si>
    <t>KGGR10</t>
  </si>
  <si>
    <t>KGI010101</t>
  </si>
  <si>
    <t>KGI010165</t>
  </si>
  <si>
    <t>KGI010449ST2026</t>
  </si>
  <si>
    <t>KGI010479ST2026</t>
  </si>
  <si>
    <t>KGI1104ST148</t>
  </si>
  <si>
    <t>KGI1104ST149</t>
  </si>
  <si>
    <t>KGI11110178</t>
  </si>
  <si>
    <t>KGI124114</t>
  </si>
  <si>
    <t>KGI202506</t>
  </si>
  <si>
    <t>KGI202630</t>
  </si>
  <si>
    <t>KGI2958</t>
  </si>
  <si>
    <t>KGIANG00019ST2026</t>
  </si>
  <si>
    <t>KGKTM0048</t>
  </si>
  <si>
    <t>KGML001</t>
  </si>
  <si>
    <t>KGNPT0058</t>
  </si>
  <si>
    <t>KGNPT1070</t>
  </si>
  <si>
    <t>KGNPT121</t>
  </si>
  <si>
    <t>KGNPT124</t>
  </si>
  <si>
    <t>KGNPT125</t>
  </si>
  <si>
    <t>KGNPT127</t>
  </si>
  <si>
    <t>KGNPT128</t>
  </si>
  <si>
    <t>KGNPT467155</t>
  </si>
  <si>
    <t>KGNPT5006</t>
  </si>
  <si>
    <t>KGNPT50124</t>
  </si>
  <si>
    <t>KGNPT50125</t>
  </si>
  <si>
    <t>KGNPT98724</t>
  </si>
  <si>
    <t>KGNPT98726</t>
  </si>
  <si>
    <t>MKAG00FB2031</t>
  </si>
  <si>
    <t>MKFB2026AG251</t>
  </si>
  <si>
    <t>MKKG012ST2029</t>
  </si>
  <si>
    <t>MKKG012ST2031</t>
  </si>
  <si>
    <t>MKKG012ST2032</t>
  </si>
  <si>
    <t>MKKG12ST2036</t>
  </si>
  <si>
    <t>MKKG20ST2027</t>
  </si>
  <si>
    <t>MKKG40ST2031</t>
  </si>
  <si>
    <t>MKKG48ST2030</t>
  </si>
  <si>
    <t>MKKG48ST2031</t>
  </si>
  <si>
    <t>MKKG56ST2027</t>
  </si>
  <si>
    <t>MKKG56ST2032</t>
  </si>
  <si>
    <t>MKKG56ST2033</t>
  </si>
  <si>
    <t>MKKG56ST2034</t>
  </si>
  <si>
    <t>MKKGST2026AG400</t>
  </si>
  <si>
    <t>MKKGST2026AG401</t>
  </si>
  <si>
    <t>13001127</t>
  </si>
  <si>
    <t>15001144</t>
  </si>
  <si>
    <t>23001174</t>
  </si>
  <si>
    <t>31001456</t>
  </si>
  <si>
    <t>35000148</t>
  </si>
  <si>
    <t>40000155</t>
  </si>
  <si>
    <t>45001424</t>
  </si>
  <si>
    <t>54001453</t>
  </si>
  <si>
    <t>62000835</t>
  </si>
  <si>
    <t>68001449</t>
  </si>
  <si>
    <t>93000847</t>
  </si>
  <si>
    <t>94001208</t>
  </si>
  <si>
    <t>MKST01419ST123</t>
  </si>
  <si>
    <t>MKST01419ST124</t>
  </si>
  <si>
    <t>MKST01419ST125</t>
  </si>
  <si>
    <t>MKST01419ST126</t>
  </si>
  <si>
    <t>MKST01419ST127</t>
  </si>
  <si>
    <t>MKST01419ST129</t>
  </si>
  <si>
    <t>MKST01419ST133</t>
  </si>
  <si>
    <t>MKST01419ST134</t>
  </si>
  <si>
    <t>MKST01419ST136</t>
  </si>
  <si>
    <t>MKST0141ST121</t>
  </si>
  <si>
    <t>MKST0141ST122</t>
  </si>
  <si>
    <t>MKST0141ST123</t>
  </si>
  <si>
    <t>MKST0141ST124</t>
  </si>
  <si>
    <t>MKST0141ST125</t>
  </si>
  <si>
    <t>MKST0141ST126</t>
  </si>
  <si>
    <t>MKST0141ST128</t>
  </si>
  <si>
    <t>MKST0141ST130</t>
  </si>
  <si>
    <t>MKST0141ST131</t>
  </si>
  <si>
    <t>MKST0141ST132</t>
  </si>
  <si>
    <t>MKST0141ST133</t>
  </si>
  <si>
    <t>MKST0141ST135</t>
  </si>
  <si>
    <t>MKST1234ST2026</t>
  </si>
  <si>
    <t>MKST1234ST2027</t>
  </si>
  <si>
    <t>MKST1234ST2028</t>
  </si>
  <si>
    <t>MKST1234ST2029</t>
  </si>
  <si>
    <t>MKST1234ST2030</t>
  </si>
  <si>
    <t>MKST1234ST2031</t>
  </si>
  <si>
    <t>MKST1234ST2033</t>
  </si>
  <si>
    <t>MKST1234ST2034</t>
  </si>
  <si>
    <t>MKST1234ST2036</t>
  </si>
  <si>
    <t>MKST1234ST2038</t>
  </si>
  <si>
    <t>MKST1234ST2040</t>
  </si>
  <si>
    <t>MKST1234ST2041</t>
  </si>
  <si>
    <t>MKST500ST001</t>
  </si>
  <si>
    <t>MKST500ST003</t>
  </si>
  <si>
    <t>MKST500ST008</t>
  </si>
  <si>
    <t>MKST7981ST2033</t>
  </si>
  <si>
    <t>MKST7981ST2034</t>
  </si>
  <si>
    <t>MKST7981ST2037</t>
  </si>
  <si>
    <t>ST00631</t>
  </si>
  <si>
    <t>ST019</t>
  </si>
  <si>
    <t>ST0195</t>
  </si>
  <si>
    <t>ST022</t>
  </si>
  <si>
    <t>ST1165</t>
  </si>
  <si>
    <t>ST167</t>
  </si>
  <si>
    <t>ST168</t>
  </si>
  <si>
    <t>ST169</t>
  </si>
  <si>
    <t>ST2429</t>
  </si>
  <si>
    <t>STR02030</t>
  </si>
  <si>
    <t>STR02272</t>
  </si>
  <si>
    <t>STRO2758</t>
  </si>
  <si>
    <t>STRO439</t>
  </si>
  <si>
    <t>STRSS290899</t>
  </si>
  <si>
    <t>MKFB2026AG382</t>
  </si>
  <si>
    <t>MKST001ST2026</t>
  </si>
  <si>
    <t>MKST005ST2026</t>
  </si>
  <si>
    <t>MKST007ST2026</t>
  </si>
  <si>
    <t>MKST011ST2026</t>
  </si>
  <si>
    <t>MKST012ST2026</t>
  </si>
  <si>
    <t>MKST020011</t>
  </si>
  <si>
    <t>MKST1076ST2026</t>
  </si>
  <si>
    <t>MKST1078ST2026</t>
  </si>
  <si>
    <t>MKST1103ST2026</t>
  </si>
  <si>
    <t>MKST1106ST2026</t>
  </si>
  <si>
    <t>MKST1124ST2026</t>
  </si>
  <si>
    <t>MKST1125ST2026</t>
  </si>
  <si>
    <t>MKST1126ST2026</t>
  </si>
  <si>
    <t>MKST20011</t>
  </si>
  <si>
    <t>ST0071</t>
  </si>
  <si>
    <t>ST01000171</t>
  </si>
  <si>
    <t>ST01000172</t>
  </si>
  <si>
    <t>ST01000203</t>
  </si>
  <si>
    <t>ST0312</t>
  </si>
  <si>
    <t>ST03211</t>
  </si>
  <si>
    <t>ST03342</t>
  </si>
  <si>
    <t>ST0370</t>
  </si>
  <si>
    <t>ST100004</t>
  </si>
  <si>
    <t>ST100006</t>
  </si>
  <si>
    <t>ST109393999</t>
  </si>
  <si>
    <t>ST1162</t>
  </si>
  <si>
    <t>ST1167</t>
  </si>
  <si>
    <t>ST15155</t>
  </si>
  <si>
    <t>ST16910</t>
  </si>
  <si>
    <t>ST16911</t>
  </si>
  <si>
    <t>ST16913</t>
  </si>
  <si>
    <t>ST23082028</t>
  </si>
  <si>
    <t>ST23082029</t>
  </si>
  <si>
    <t>ST62539</t>
  </si>
  <si>
    <t>ST796</t>
  </si>
  <si>
    <t>ST9801567</t>
  </si>
  <si>
    <t>ST9801569</t>
  </si>
  <si>
    <t>STGO3619</t>
  </si>
  <si>
    <t>STR02002</t>
  </si>
  <si>
    <t>STR27490023445677</t>
  </si>
  <si>
    <t>STR868</t>
  </si>
  <si>
    <t>STR927</t>
  </si>
  <si>
    <t>STRO24042</t>
  </si>
  <si>
    <t>STRO2734</t>
  </si>
  <si>
    <t>STRO2736</t>
  </si>
  <si>
    <t>STRO2906</t>
  </si>
  <si>
    <t>STRO362</t>
  </si>
  <si>
    <t>07001967</t>
  </si>
  <si>
    <t>09001970</t>
  </si>
  <si>
    <t>09001997</t>
  </si>
  <si>
    <t>23002066</t>
  </si>
  <si>
    <t>27002057</t>
  </si>
  <si>
    <t>28001974</t>
  </si>
  <si>
    <t>49002018</t>
  </si>
  <si>
    <t>50001989</t>
  </si>
  <si>
    <t>77002007</t>
  </si>
  <si>
    <t>MKF20262504</t>
  </si>
  <si>
    <t>MKFB2026AG385</t>
  </si>
  <si>
    <t>MKST1101ST2026</t>
  </si>
  <si>
    <t>MKST1102ST2026</t>
  </si>
  <si>
    <t>MKST1122ST2026</t>
  </si>
  <si>
    <t>MKST2304ST2030</t>
  </si>
  <si>
    <t>MKST500ST004</t>
  </si>
  <si>
    <t>MKST500ST006</t>
  </si>
  <si>
    <t>MKST500ST009</t>
  </si>
  <si>
    <t>ST004622863</t>
  </si>
  <si>
    <t>ST0081</t>
  </si>
  <si>
    <t>ST0084</t>
  </si>
  <si>
    <t>ST014</t>
  </si>
  <si>
    <t>ST01751</t>
  </si>
  <si>
    <t>ST01759</t>
  </si>
  <si>
    <t>ST01760</t>
  </si>
  <si>
    <t>ST01761</t>
  </si>
  <si>
    <t>ST0251</t>
  </si>
  <si>
    <t>ST0978798</t>
  </si>
  <si>
    <t>ST10122</t>
  </si>
  <si>
    <t>ST13251</t>
  </si>
  <si>
    <t>ST23082027</t>
  </si>
  <si>
    <t>ST316</t>
  </si>
  <si>
    <t>ST51682</t>
  </si>
  <si>
    <t>STR02041</t>
  </si>
  <si>
    <t>STRO24006</t>
  </si>
  <si>
    <t>STRO2580</t>
  </si>
  <si>
    <t>STRO2742</t>
  </si>
  <si>
    <t>STRO416</t>
  </si>
  <si>
    <t>27000102</t>
  </si>
  <si>
    <t>DG01122063</t>
  </si>
  <si>
    <t>DN2DSR121</t>
  </si>
  <si>
    <t>DN2DSR122</t>
  </si>
  <si>
    <t>MKFB2026ST1286</t>
  </si>
  <si>
    <t>MKFB2026ST1291</t>
  </si>
  <si>
    <t>MKFB2026ST1330</t>
  </si>
  <si>
    <t>MKFST0004</t>
  </si>
  <si>
    <t>MKFST0006</t>
  </si>
  <si>
    <t>MKFST0029</t>
  </si>
  <si>
    <t>MKFST0031</t>
  </si>
  <si>
    <t>MKFST0032</t>
  </si>
  <si>
    <t>MKFST0033</t>
  </si>
  <si>
    <t>MKFST0034</t>
  </si>
  <si>
    <t>MKFST0037</t>
  </si>
  <si>
    <t>MKFST0038</t>
  </si>
  <si>
    <t>MKFST0039</t>
  </si>
  <si>
    <t>MKFST0040</t>
  </si>
  <si>
    <t>MKFST0047</t>
  </si>
  <si>
    <t>MKFST0048</t>
  </si>
  <si>
    <t>MKFST0050</t>
  </si>
  <si>
    <t>MKFST0055</t>
  </si>
  <si>
    <t>MKFST0059</t>
  </si>
  <si>
    <t>MKFST0068</t>
  </si>
  <si>
    <t>MKFST0072</t>
  </si>
  <si>
    <t>MKFST0073</t>
  </si>
  <si>
    <t>MKST0001FB2027</t>
  </si>
  <si>
    <t>MKST0001FB2031</t>
  </si>
  <si>
    <t>MKST0001FB2032</t>
  </si>
  <si>
    <t>MKST0012ST125</t>
  </si>
  <si>
    <t>MKST0012ST130</t>
  </si>
  <si>
    <t>MKST0012ST1323</t>
  </si>
  <si>
    <t>MKST0012ST1324</t>
  </si>
  <si>
    <t>MKST1001ST284</t>
  </si>
  <si>
    <t>MKST1001ST285</t>
  </si>
  <si>
    <t>MKST1001ST286</t>
  </si>
  <si>
    <t>MKST1001ST288</t>
  </si>
  <si>
    <t>MKST1001ST291</t>
  </si>
  <si>
    <t>MKST1001ST293</t>
  </si>
  <si>
    <t>MKST1001ST300</t>
  </si>
  <si>
    <t>MKST1104ST128</t>
  </si>
  <si>
    <t>MKST30150</t>
  </si>
  <si>
    <t>MKST699</t>
  </si>
  <si>
    <t>MKSTFB20261240</t>
  </si>
  <si>
    <t>MKSTFB20261260</t>
  </si>
  <si>
    <t>MKSTFB20261261</t>
  </si>
  <si>
    <t>SMKST2345FB2031</t>
  </si>
  <si>
    <t>SMKST2345FB2032</t>
  </si>
  <si>
    <t>SNT8344</t>
  </si>
  <si>
    <t>SNT8346</t>
  </si>
  <si>
    <t>SNT8347</t>
  </si>
  <si>
    <t>SR2Q9HCM0242</t>
  </si>
  <si>
    <t>ST000006</t>
  </si>
  <si>
    <t>ST000010</t>
  </si>
  <si>
    <t>ST000014</t>
  </si>
  <si>
    <t>STU0293848</t>
  </si>
  <si>
    <t>07001512</t>
  </si>
  <si>
    <t>25000339</t>
  </si>
  <si>
    <t>26001071</t>
  </si>
  <si>
    <t>29000276</t>
  </si>
  <si>
    <t>29000520</t>
  </si>
  <si>
    <t>30000927</t>
  </si>
  <si>
    <t>32000292</t>
  </si>
  <si>
    <t>32000333</t>
  </si>
  <si>
    <t>34000811</t>
  </si>
  <si>
    <t>34001043</t>
  </si>
  <si>
    <t>36000332</t>
  </si>
  <si>
    <t>38001215</t>
  </si>
  <si>
    <t>41000966</t>
  </si>
  <si>
    <t>45001075</t>
  </si>
  <si>
    <t>46000324</t>
  </si>
  <si>
    <t>48000523</t>
  </si>
  <si>
    <t>53001318</t>
  </si>
  <si>
    <t>61000330</t>
  </si>
  <si>
    <t>67001230</t>
  </si>
  <si>
    <t>67001460</t>
  </si>
  <si>
    <t>72000920</t>
  </si>
  <si>
    <t>74000500</t>
  </si>
  <si>
    <t>81000156</t>
  </si>
  <si>
    <t>86000116</t>
  </si>
  <si>
    <t>92000515</t>
  </si>
  <si>
    <t>99000124</t>
  </si>
  <si>
    <t>99001441</t>
  </si>
  <si>
    <t>MKFB20262635</t>
  </si>
  <si>
    <t>MKFB2026ST1294</t>
  </si>
  <si>
    <t>MKFST0007</t>
  </si>
  <si>
    <t>MKFST0016</t>
  </si>
  <si>
    <t>MKFST0056</t>
  </si>
  <si>
    <t>MKFST0057</t>
  </si>
  <si>
    <t>MKFST0075</t>
  </si>
  <si>
    <t>MKST1001ST287</t>
  </si>
  <si>
    <t>MKST1001ST289</t>
  </si>
  <si>
    <t>MKST1001ST290</t>
  </si>
  <si>
    <t>MKST1001ST298</t>
  </si>
  <si>
    <t>MKST1001ST299</t>
  </si>
  <si>
    <t>MKST1001ST302</t>
  </si>
  <si>
    <t>MKST1104ST124</t>
  </si>
  <si>
    <t>MKST1104ST130</t>
  </si>
  <si>
    <t>MKST1104ST132</t>
  </si>
  <si>
    <t>MKST1104ST135</t>
  </si>
  <si>
    <t>MKST1104ST136</t>
  </si>
  <si>
    <t>MKST1104ST137</t>
  </si>
  <si>
    <t>MKST1104ST139</t>
  </si>
  <si>
    <t>MKST2304ST2038</t>
  </si>
  <si>
    <t>MKST30153</t>
  </si>
  <si>
    <t>MKST30158</t>
  </si>
  <si>
    <t>MKST301594</t>
  </si>
  <si>
    <t>MKST301595</t>
  </si>
  <si>
    <t>MKST301596</t>
  </si>
  <si>
    <t>MKST301598</t>
  </si>
  <si>
    <t>MKST301600</t>
  </si>
  <si>
    <t>MKST500ST010</t>
  </si>
  <si>
    <t>MKST500ST012</t>
  </si>
  <si>
    <t>MKST500ST013</t>
  </si>
  <si>
    <t>MKTG2026FB0643</t>
  </si>
  <si>
    <t>SMKST2345FB2027</t>
  </si>
  <si>
    <t>STR02225</t>
  </si>
  <si>
    <t>00001648</t>
  </si>
  <si>
    <t>02001338</t>
  </si>
  <si>
    <t>05002313</t>
  </si>
  <si>
    <t>10002053</t>
  </si>
  <si>
    <t>12002341</t>
  </si>
  <si>
    <t>16002319</t>
  </si>
  <si>
    <t>16002323</t>
  </si>
  <si>
    <t>18002334</t>
  </si>
  <si>
    <t>19001948</t>
  </si>
  <si>
    <t>21002037</t>
  </si>
  <si>
    <t>23002409</t>
  </si>
  <si>
    <t>24002252</t>
  </si>
  <si>
    <t>42001385</t>
  </si>
  <si>
    <t>47001342</t>
  </si>
  <si>
    <t>47001644</t>
  </si>
  <si>
    <t>48001359</t>
  </si>
  <si>
    <t>49002326</t>
  </si>
  <si>
    <t>55002354</t>
  </si>
  <si>
    <t>56002250</t>
  </si>
  <si>
    <t>57001629</t>
  </si>
  <si>
    <t>65002344</t>
  </si>
  <si>
    <t>66001699</t>
  </si>
  <si>
    <t>66001737</t>
  </si>
  <si>
    <t>70002355</t>
  </si>
  <si>
    <t>78001352</t>
  </si>
  <si>
    <t>78001703</t>
  </si>
  <si>
    <t>94001986</t>
  </si>
  <si>
    <t>97001652</t>
  </si>
  <si>
    <t>99002005</t>
  </si>
  <si>
    <t>03001516</t>
  </si>
  <si>
    <t>04002246</t>
  </si>
  <si>
    <t>48002030</t>
  </si>
  <si>
    <t>52001851</t>
  </si>
  <si>
    <t>58001902</t>
  </si>
  <si>
    <t>73001848</t>
  </si>
  <si>
    <t>91002081</t>
  </si>
  <si>
    <t>SBD00020</t>
  </si>
  <si>
    <t>83001657</t>
  </si>
  <si>
    <t>FBD1097</t>
  </si>
  <si>
    <t>FBD1100</t>
  </si>
  <si>
    <t>FBD1107</t>
  </si>
  <si>
    <t>FBD1112</t>
  </si>
  <si>
    <t>FBD1116</t>
  </si>
  <si>
    <t>FBD1119</t>
  </si>
  <si>
    <t>FBD1122</t>
  </si>
  <si>
    <t>FBD1123</t>
  </si>
  <si>
    <t>FBD1126</t>
  </si>
  <si>
    <t>FBD1127</t>
  </si>
  <si>
    <t>FBD1128</t>
  </si>
  <si>
    <t>FBD1131</t>
  </si>
  <si>
    <t>FBD1134</t>
  </si>
  <si>
    <t>FBD1142</t>
  </si>
  <si>
    <t>FBD1158</t>
  </si>
  <si>
    <t>FBD1212</t>
  </si>
  <si>
    <t>FBD1216</t>
  </si>
  <si>
    <t>FBD1218</t>
  </si>
  <si>
    <t>FBD1219</t>
  </si>
  <si>
    <t>FBD1220</t>
  </si>
  <si>
    <t>FBD1223</t>
  </si>
  <si>
    <t>FBD1235</t>
  </si>
  <si>
    <t>FBD1236</t>
  </si>
  <si>
    <t>FBD1237</t>
  </si>
  <si>
    <t>FBD1239</t>
  </si>
  <si>
    <t>FBD1240</t>
  </si>
  <si>
    <t>FBD1242</t>
  </si>
  <si>
    <t>FBD1248</t>
  </si>
  <si>
    <t>FBD1249</t>
  </si>
  <si>
    <t>FBD1256</t>
  </si>
  <si>
    <t>FBD1261</t>
  </si>
  <si>
    <t>FBD1272</t>
  </si>
  <si>
    <t>FBD1274</t>
  </si>
  <si>
    <t>FBD1276</t>
  </si>
  <si>
    <t>FBD1279</t>
  </si>
  <si>
    <t>FBD1281</t>
  </si>
  <si>
    <t>FBD1282</t>
  </si>
  <si>
    <t>FBD1283</t>
  </si>
  <si>
    <t>BD12560</t>
  </si>
  <si>
    <t>FBD003</t>
  </si>
  <si>
    <t>FBD005</t>
  </si>
  <si>
    <t>FBD074</t>
  </si>
  <si>
    <t>FBD1146</t>
  </si>
  <si>
    <t>FBD128345</t>
  </si>
  <si>
    <t>FBD1290</t>
  </si>
  <si>
    <t>FBD2003</t>
  </si>
  <si>
    <t>FBD2040</t>
  </si>
  <si>
    <t>FBD2051</t>
  </si>
  <si>
    <t>FBD2074</t>
  </si>
  <si>
    <t>FBD2079</t>
  </si>
  <si>
    <t>FBD238</t>
  </si>
  <si>
    <t>FBD476</t>
  </si>
  <si>
    <t>FBD491</t>
  </si>
  <si>
    <t>FBD494</t>
  </si>
  <si>
    <t>FBD499</t>
  </si>
  <si>
    <t>FBD661</t>
  </si>
  <si>
    <t>FBD663</t>
  </si>
  <si>
    <t>FBD676</t>
  </si>
  <si>
    <t>FBD719</t>
  </si>
  <si>
    <t>M150BD1122</t>
  </si>
  <si>
    <t>SBD00004</t>
  </si>
  <si>
    <t>SBD20112</t>
  </si>
  <si>
    <t>FBD050</t>
  </si>
  <si>
    <t>FBD081</t>
  </si>
  <si>
    <t>FBD084</t>
  </si>
  <si>
    <t>FBD1138</t>
  </si>
  <si>
    <t>FBD1140</t>
  </si>
  <si>
    <t>FBD125</t>
  </si>
  <si>
    <t>FBD200</t>
  </si>
  <si>
    <t>FBD205</t>
  </si>
  <si>
    <t>FBD210</t>
  </si>
  <si>
    <t>FBD548</t>
  </si>
  <si>
    <t>FBD549</t>
  </si>
  <si>
    <t>FBD589</t>
  </si>
  <si>
    <t>FBD627</t>
  </si>
  <si>
    <t>FBD632</t>
  </si>
  <si>
    <t>13000619</t>
  </si>
  <si>
    <t>21002373</t>
  </si>
  <si>
    <t>22000676</t>
  </si>
  <si>
    <t>51000703</t>
  </si>
  <si>
    <t>51002300</t>
  </si>
  <si>
    <t>62000825</t>
  </si>
  <si>
    <t>77000554</t>
  </si>
  <si>
    <t>81001844</t>
  </si>
  <si>
    <t>82001559</t>
  </si>
  <si>
    <t>82001616</t>
  </si>
  <si>
    <t>95001621</t>
  </si>
  <si>
    <t>AG1455</t>
  </si>
  <si>
    <t>AG1477</t>
  </si>
  <si>
    <t>DAK0564</t>
  </si>
  <si>
    <t>DLKKAE25817</t>
  </si>
  <si>
    <t>DN2B000286</t>
  </si>
  <si>
    <t>DN2B000288</t>
  </si>
  <si>
    <t>DN2B000293</t>
  </si>
  <si>
    <t>DN2B000297</t>
  </si>
  <si>
    <t>DN2B001450</t>
  </si>
  <si>
    <t>DN2B001892</t>
  </si>
  <si>
    <t>DN2B001894</t>
  </si>
  <si>
    <t>DN2B002850</t>
  </si>
  <si>
    <t>DN2KAE121</t>
  </si>
  <si>
    <t>DN2KAE137</t>
  </si>
  <si>
    <t>DN2KAE211</t>
  </si>
  <si>
    <t>DN2KAE371</t>
  </si>
  <si>
    <t>DNIIKAE113</t>
  </si>
  <si>
    <t>KAE083</t>
  </si>
  <si>
    <t>KAE096</t>
  </si>
  <si>
    <t>KAE106</t>
  </si>
  <si>
    <t>KAE115</t>
  </si>
  <si>
    <t>KAEDN2001</t>
  </si>
  <si>
    <t>KAEDN2002</t>
  </si>
  <si>
    <t>KAEDN2004</t>
  </si>
  <si>
    <t>KAEDN2010</t>
  </si>
  <si>
    <t>KAEDN2011</t>
  </si>
  <si>
    <t>KAEDN2019</t>
  </si>
  <si>
    <t>KAEDN2020</t>
  </si>
  <si>
    <t>KAEDN2050</t>
  </si>
  <si>
    <t>KAESN0012</t>
  </si>
  <si>
    <t>24000901</t>
  </si>
  <si>
    <t>AG1480</t>
  </si>
  <si>
    <t>AG1483</t>
  </si>
  <si>
    <t>AG1484</t>
  </si>
  <si>
    <t>AG1491</t>
  </si>
  <si>
    <t>AG330</t>
  </si>
  <si>
    <t>AG331</t>
  </si>
  <si>
    <t>AG332</t>
  </si>
  <si>
    <t>AG337</t>
  </si>
  <si>
    <t>AG338</t>
  </si>
  <si>
    <t>AG42039</t>
  </si>
  <si>
    <t>CTC12352</t>
  </si>
  <si>
    <t>CTC12355</t>
  </si>
  <si>
    <t>DSRSN0002</t>
  </si>
  <si>
    <t>FB2035</t>
  </si>
  <si>
    <t>FB20390</t>
  </si>
  <si>
    <t>HH0691</t>
  </si>
  <si>
    <t>KAE086</t>
  </si>
  <si>
    <t>KAE126</t>
  </si>
  <si>
    <t>KAE135</t>
  </si>
  <si>
    <t>KGI12346038</t>
  </si>
  <si>
    <t>KGI12346045</t>
  </si>
  <si>
    <t>KGI12346053</t>
  </si>
  <si>
    <t>NA5886</t>
  </si>
  <si>
    <t>NA5911</t>
  </si>
  <si>
    <t>ST0047349</t>
  </si>
  <si>
    <t>ST01093387</t>
  </si>
  <si>
    <t>ST2034</t>
  </si>
  <si>
    <t>ST2070</t>
  </si>
  <si>
    <t>ST2074</t>
  </si>
  <si>
    <t>ST2076</t>
  </si>
  <si>
    <t>ST2079</t>
  </si>
  <si>
    <t>STM123462</t>
  </si>
  <si>
    <t>STM123472</t>
  </si>
  <si>
    <t>STM123476</t>
  </si>
  <si>
    <t>STM123481</t>
  </si>
  <si>
    <t>STP23464</t>
  </si>
  <si>
    <t>STP23468</t>
  </si>
  <si>
    <t>STP23475</t>
  </si>
  <si>
    <t>VL2072</t>
  </si>
  <si>
    <t>VL2073</t>
  </si>
  <si>
    <t>VL2084</t>
  </si>
  <si>
    <t>VL2087</t>
  </si>
  <si>
    <t>VLO01045452</t>
  </si>
  <si>
    <t>VLO01045455</t>
  </si>
  <si>
    <t>VLO01045461</t>
  </si>
  <si>
    <t>VLO01045465</t>
  </si>
  <si>
    <t>VLO01045468</t>
  </si>
  <si>
    <t>VLO01045469</t>
  </si>
  <si>
    <t>13002284</t>
  </si>
  <si>
    <t>35001033</t>
  </si>
  <si>
    <t>57002132</t>
  </si>
  <si>
    <t>60000673</t>
  </si>
  <si>
    <t>62002046</t>
  </si>
  <si>
    <t>66002314</t>
  </si>
  <si>
    <t>71002329</t>
  </si>
  <si>
    <t>73002223</t>
  </si>
  <si>
    <t>DON01330</t>
  </si>
  <si>
    <t>KAEQLP0090</t>
  </si>
  <si>
    <t>KAEQLP0092</t>
  </si>
  <si>
    <t>KAEQLP0139</t>
  </si>
  <si>
    <t>KAEQLP0147</t>
  </si>
  <si>
    <t>KAEQLP0148</t>
  </si>
  <si>
    <t>KAEQLP0150</t>
  </si>
  <si>
    <t>KAEQLP0154</t>
  </si>
  <si>
    <t>KAEQLP0165</t>
  </si>
  <si>
    <t>KAEQLP0166</t>
  </si>
  <si>
    <t>KAEQLP0167</t>
  </si>
  <si>
    <t>KAEQLP0169</t>
  </si>
  <si>
    <t>KAEQLP0170</t>
  </si>
  <si>
    <t>KAEQLP0176</t>
  </si>
  <si>
    <t>KAEQLP0179</t>
  </si>
  <si>
    <t>KAEQLP0180</t>
  </si>
  <si>
    <t>KAEQLP0217</t>
  </si>
  <si>
    <t>KAEQLP0218</t>
  </si>
  <si>
    <t>KAEQLP2028</t>
  </si>
  <si>
    <t>KAEQLP2034</t>
  </si>
  <si>
    <t>KAEQLP2035</t>
  </si>
  <si>
    <t>KAEQLP2038</t>
  </si>
  <si>
    <t>KAEQLP2046</t>
  </si>
  <si>
    <t>KAEQLP2067</t>
  </si>
  <si>
    <t>KAEQLP2068</t>
  </si>
  <si>
    <t>KAEQLP2072</t>
  </si>
  <si>
    <t>KAEQLP2075</t>
  </si>
  <si>
    <t>KAEQLP2080</t>
  </si>
  <si>
    <t>KAEQLP2081</t>
  </si>
  <si>
    <t>KAEQLP2089</t>
  </si>
  <si>
    <t>KAEQLP2090</t>
  </si>
  <si>
    <t>KAEQLP2091</t>
  </si>
  <si>
    <t>KAEQLP2095</t>
  </si>
  <si>
    <t>KAEQLP2099</t>
  </si>
  <si>
    <t>KAEQLP2107</t>
  </si>
  <si>
    <t>KL030289</t>
  </si>
  <si>
    <t>KL4319</t>
  </si>
  <si>
    <t>DN1KAE419</t>
  </si>
  <si>
    <t>DNIKAE465</t>
  </si>
  <si>
    <t>KL6363</t>
  </si>
  <si>
    <t>08001688</t>
  </si>
  <si>
    <t>77001518</t>
  </si>
  <si>
    <t>DN1KA012</t>
  </si>
  <si>
    <t>DN1KAE766</t>
  </si>
  <si>
    <t>DN1KB008</t>
  </si>
  <si>
    <t>DN1SR74</t>
  </si>
  <si>
    <t>DNI246M150</t>
  </si>
  <si>
    <t>DNI553M150</t>
  </si>
  <si>
    <t>DNIKAE055</t>
  </si>
  <si>
    <t>DNIKAE461</t>
  </si>
  <si>
    <t>DNIKAE474</t>
  </si>
  <si>
    <t>DNIKAE490</t>
  </si>
  <si>
    <t>DNIKAE696</t>
  </si>
  <si>
    <t>DNIKAE81</t>
  </si>
  <si>
    <t>KAEDN1021</t>
  </si>
  <si>
    <t>KAEDN1030</t>
  </si>
  <si>
    <t>KL7531</t>
  </si>
  <si>
    <t>M150DNAI100566</t>
  </si>
  <si>
    <t>12345678920</t>
  </si>
  <si>
    <t>462027</t>
  </si>
  <si>
    <t>512026</t>
  </si>
  <si>
    <t>90000686</t>
  </si>
  <si>
    <t>99001474</t>
  </si>
  <si>
    <t>DN1DSA096</t>
  </si>
  <si>
    <t>DN1KA004</t>
  </si>
  <si>
    <t>DN1KA0068</t>
  </si>
  <si>
    <t>DN1KA017</t>
  </si>
  <si>
    <t>DN1KAE170</t>
  </si>
  <si>
    <t>DN1KAE566</t>
  </si>
  <si>
    <t>DN1KB012</t>
  </si>
  <si>
    <t>DN1KB018</t>
  </si>
  <si>
    <t>DN1KB029</t>
  </si>
  <si>
    <t>DN1KB079</t>
  </si>
  <si>
    <t>DN1KB098</t>
  </si>
  <si>
    <t>DNIKAE053</t>
  </si>
  <si>
    <t>DNIKAE119</t>
  </si>
  <si>
    <t>DNIKAE151</t>
  </si>
  <si>
    <t>DNIKAE170</t>
  </si>
  <si>
    <t>DNIKAE179</t>
  </si>
  <si>
    <t>DNIKAE182</t>
  </si>
  <si>
    <t>DNIKAE380</t>
  </si>
  <si>
    <t>DNIKAE383</t>
  </si>
  <si>
    <t>DNIKAE407</t>
  </si>
  <si>
    <t>DNIKAE476</t>
  </si>
  <si>
    <t>DNIKAE569</t>
  </si>
  <si>
    <t>DNIKAE702</t>
  </si>
  <si>
    <t>DNIKAE705</t>
  </si>
  <si>
    <t>DNIKAE713</t>
  </si>
  <si>
    <t>DNIKAE717</t>
  </si>
  <si>
    <t>DNIKAE721</t>
  </si>
  <si>
    <t>KL6658</t>
  </si>
  <si>
    <t>DLKBMT012026</t>
  </si>
  <si>
    <t>DLKBMT012035</t>
  </si>
  <si>
    <t>DLKBMT012041</t>
  </si>
  <si>
    <t>DLKBMT012043</t>
  </si>
  <si>
    <t>KAEQLP0288</t>
  </si>
  <si>
    <t>KAEQLP20194</t>
  </si>
  <si>
    <t>KAEQLP3015</t>
  </si>
  <si>
    <t>DN2KA004</t>
  </si>
  <si>
    <t>DN2KA010</t>
  </si>
  <si>
    <t>DN2KA019</t>
  </si>
  <si>
    <t>DN2KA022</t>
  </si>
  <si>
    <t>DN2KA029</t>
  </si>
  <si>
    <t>DN2KA033</t>
  </si>
  <si>
    <t>DN2KA035</t>
  </si>
  <si>
    <t>DN2KA040</t>
  </si>
  <si>
    <t>DN2KA044</t>
  </si>
  <si>
    <t>DN2KA045</t>
  </si>
  <si>
    <t>DN2KA058</t>
  </si>
  <si>
    <t>DN2KA059</t>
  </si>
  <si>
    <t>DN2KAE228</t>
  </si>
  <si>
    <t>DN2KAE229</t>
  </si>
  <si>
    <t>DN2KAE235</t>
  </si>
  <si>
    <t>DN2KAE241</t>
  </si>
  <si>
    <t>DN2KAE244</t>
  </si>
  <si>
    <t>DN2KAE245</t>
  </si>
  <si>
    <t>FB20422</t>
  </si>
  <si>
    <t>FB20424</t>
  </si>
  <si>
    <t>ST2052</t>
  </si>
  <si>
    <t>KAEQLP1007</t>
  </si>
  <si>
    <t>KAEQLP1016</t>
  </si>
  <si>
    <t>KAEQLP1025</t>
  </si>
  <si>
    <t>KAEQLP1029</t>
  </si>
  <si>
    <t>14000948</t>
  </si>
  <si>
    <t>30000634</t>
  </si>
  <si>
    <t>46000590</t>
  </si>
  <si>
    <t>47000653</t>
  </si>
  <si>
    <t>73002117</t>
  </si>
  <si>
    <t>93000624</t>
  </si>
  <si>
    <t>DN1KA061</t>
  </si>
  <si>
    <t>DN1KAE407</t>
  </si>
  <si>
    <t>DN1KB041</t>
  </si>
  <si>
    <t>DN1KB043</t>
  </si>
  <si>
    <t>DN1KB083</t>
  </si>
  <si>
    <t>DNI395M150</t>
  </si>
  <si>
    <t>DNIKAE409</t>
  </si>
  <si>
    <t>DNIKAE412</t>
  </si>
  <si>
    <t>DNIKAE438</t>
  </si>
  <si>
    <t>DNIKAE439</t>
  </si>
  <si>
    <t>DNIKAE443</t>
  </si>
  <si>
    <t>DNIKAE445</t>
  </si>
  <si>
    <t>DNIKAE447</t>
  </si>
  <si>
    <t>DNIKAE448</t>
  </si>
  <si>
    <t>DNIKAE471</t>
  </si>
  <si>
    <t>DNIKAE477</t>
  </si>
  <si>
    <t>DNIKAE482</t>
  </si>
  <si>
    <t>DNIKAE515</t>
  </si>
  <si>
    <t>DNIKAE521</t>
  </si>
  <si>
    <t>DNIKAE523</t>
  </si>
  <si>
    <t>DNIKAE524</t>
  </si>
  <si>
    <t>KAEDN1024</t>
  </si>
  <si>
    <t>KAEDN1101</t>
  </si>
  <si>
    <t>KAEDN1103</t>
  </si>
  <si>
    <t>M150DNAI1001580</t>
  </si>
  <si>
    <t>M150DNAI110899</t>
  </si>
  <si>
    <t>02001030</t>
  </si>
  <si>
    <t>06000924</t>
  </si>
  <si>
    <t>06002310</t>
  </si>
  <si>
    <t>14002292</t>
  </si>
  <si>
    <t>20002336</t>
  </si>
  <si>
    <t>38001355</t>
  </si>
  <si>
    <t>40000593</t>
  </si>
  <si>
    <t>46002213</t>
  </si>
  <si>
    <t>58001301</t>
  </si>
  <si>
    <t>68002315</t>
  </si>
  <si>
    <t>70001195</t>
  </si>
  <si>
    <t>72002218</t>
  </si>
  <si>
    <t>82002299</t>
  </si>
  <si>
    <t>86001197</t>
  </si>
  <si>
    <t>90002269</t>
  </si>
  <si>
    <t>97002364</t>
  </si>
  <si>
    <t>KAE:LD573</t>
  </si>
  <si>
    <t>KAE:LD574</t>
  </si>
  <si>
    <t>KAE:LD577</t>
  </si>
  <si>
    <t>KAELD007</t>
  </si>
  <si>
    <t>KAELD011</t>
  </si>
  <si>
    <t>KAELD012</t>
  </si>
  <si>
    <t>KAELD013</t>
  </si>
  <si>
    <t>KAELD102</t>
  </si>
  <si>
    <t>KAELD128</t>
  </si>
  <si>
    <t>KAELD134</t>
  </si>
  <si>
    <t>KAELD142</t>
  </si>
  <si>
    <t>KAELD145</t>
  </si>
  <si>
    <t>KAELD152</t>
  </si>
  <si>
    <t>KAELD153</t>
  </si>
  <si>
    <t>KAELD167</t>
  </si>
  <si>
    <t>KAELD180</t>
  </si>
  <si>
    <t>KAELD207</t>
  </si>
  <si>
    <t>KAELD240</t>
  </si>
  <si>
    <t>KAELD255</t>
  </si>
  <si>
    <t>KAELD257</t>
  </si>
  <si>
    <t>KAELD258</t>
  </si>
  <si>
    <t>KAELD287</t>
  </si>
  <si>
    <t>KAELD288</t>
  </si>
  <si>
    <t>KAELD289</t>
  </si>
  <si>
    <t>KAELD290</t>
  </si>
  <si>
    <t>KAELD294</t>
  </si>
  <si>
    <t>KAELD317</t>
  </si>
  <si>
    <t>KAELD318</t>
  </si>
  <si>
    <t>KAELD319</t>
  </si>
  <si>
    <t>KAELD332</t>
  </si>
  <si>
    <t>KAELD334</t>
  </si>
  <si>
    <t>KAELD335</t>
  </si>
  <si>
    <t>KAELD340</t>
  </si>
  <si>
    <t>KAELD360</t>
  </si>
  <si>
    <t>KAELD363</t>
  </si>
  <si>
    <t>KAELD365</t>
  </si>
  <si>
    <t>KAELD367</t>
  </si>
  <si>
    <t>KAELD370</t>
  </si>
  <si>
    <t>KAELD371</t>
  </si>
  <si>
    <t>KAELD373</t>
  </si>
  <si>
    <t>KAELD377</t>
  </si>
  <si>
    <t>KAELD378</t>
  </si>
  <si>
    <t>KAELD380</t>
  </si>
  <si>
    <t>KAELD382</t>
  </si>
  <si>
    <t>KAELD501</t>
  </si>
  <si>
    <t>KAELD502</t>
  </si>
  <si>
    <t>KAELD503</t>
  </si>
  <si>
    <t>KAELD505</t>
  </si>
  <si>
    <t>KAELD507</t>
  </si>
  <si>
    <t>KAELD509</t>
  </si>
  <si>
    <t>KAELD511</t>
  </si>
  <si>
    <t>KAELD513</t>
  </si>
  <si>
    <t>KAELD514</t>
  </si>
  <si>
    <t>KAELD566</t>
  </si>
  <si>
    <t>KAELD567</t>
  </si>
  <si>
    <t>KAELD571</t>
  </si>
  <si>
    <t>LDO020553</t>
  </si>
  <si>
    <t>73002259</t>
  </si>
  <si>
    <t>78000643</t>
  </si>
  <si>
    <t>97000677</t>
  </si>
  <si>
    <t>KAEFLD029</t>
  </si>
  <si>
    <t>KAEFLD030</t>
  </si>
  <si>
    <t>KAEFLD032</t>
  </si>
  <si>
    <t>KAEFLD033</t>
  </si>
  <si>
    <t>KAEFLD034</t>
  </si>
  <si>
    <t>KAEFLD0408</t>
  </si>
  <si>
    <t>KAEFLD056</t>
  </si>
  <si>
    <t>KAEFLD061</t>
  </si>
  <si>
    <t>KAEFLD063</t>
  </si>
  <si>
    <t>KAEFLD068</t>
  </si>
  <si>
    <t>KAEFLD081</t>
  </si>
  <si>
    <t>KAEFLD091</t>
  </si>
  <si>
    <t>KAEFLD096</t>
  </si>
  <si>
    <t>KAEFLD101</t>
  </si>
  <si>
    <t>KAEFLD102</t>
  </si>
  <si>
    <t>KAEFLD103</t>
  </si>
  <si>
    <t>KAEFLD117</t>
  </si>
  <si>
    <t>KAEFLD128</t>
  </si>
  <si>
    <t>KAEFLD130</t>
  </si>
  <si>
    <t>KAEFLD131</t>
  </si>
  <si>
    <t>KAEFLD132</t>
  </si>
  <si>
    <t>KAEFLD136</t>
  </si>
  <si>
    <t>KAEFLD137</t>
  </si>
  <si>
    <t>KAEFLD151</t>
  </si>
  <si>
    <t>KAEFLD155</t>
  </si>
  <si>
    <t>KAEFLD156</t>
  </si>
  <si>
    <t>KAEFLD158</t>
  </si>
  <si>
    <t>KAEFLD168</t>
  </si>
  <si>
    <t>KAEFLD170</t>
  </si>
  <si>
    <t>KAEFLD172</t>
  </si>
  <si>
    <t>KAEFLD176</t>
  </si>
  <si>
    <t>KAEFLD185</t>
  </si>
  <si>
    <t>KAEFLD192</t>
  </si>
  <si>
    <t>KAEFLD207</t>
  </si>
  <si>
    <t>KAEFLD209</t>
  </si>
  <si>
    <t>KAEFLD221</t>
  </si>
  <si>
    <t>KAELD300</t>
  </si>
  <si>
    <t>KAELD347</t>
  </si>
  <si>
    <t>KAELD349</t>
  </si>
  <si>
    <t>KAELD352</t>
  </si>
  <si>
    <t>KAELD356</t>
  </si>
  <si>
    <t>KAELD359</t>
  </si>
  <si>
    <t>KAELD361</t>
  </si>
  <si>
    <t>38000499</t>
  </si>
  <si>
    <t>52001487</t>
  </si>
  <si>
    <t>57001225</t>
  </si>
  <si>
    <t>88001814</t>
  </si>
  <si>
    <t>KAE:LD580</t>
  </si>
  <si>
    <t>KAELD005</t>
  </si>
  <si>
    <t>KAELD009</t>
  </si>
  <si>
    <t>KAELD014</t>
  </si>
  <si>
    <t>KAELD033</t>
  </si>
  <si>
    <t>KAELD085</t>
  </si>
  <si>
    <t>KAELD122</t>
  </si>
  <si>
    <t>KAELD125</t>
  </si>
  <si>
    <t>KAELD160</t>
  </si>
  <si>
    <t>KAELD173</t>
  </si>
  <si>
    <t>KAELD208</t>
  </si>
  <si>
    <t>KAELD216</t>
  </si>
  <si>
    <t>KAELD218</t>
  </si>
  <si>
    <t>KAELD219</t>
  </si>
  <si>
    <t>KAELD250</t>
  </si>
  <si>
    <t>KAELD253</t>
  </si>
  <si>
    <t>KAELD339</t>
  </si>
  <si>
    <t>KAELD524</t>
  </si>
  <si>
    <t>KAELD530</t>
  </si>
  <si>
    <t>KAELD564</t>
  </si>
  <si>
    <t>KAELD565</t>
  </si>
  <si>
    <t>LD1DT01ST2026</t>
  </si>
  <si>
    <t>LDEM048</t>
  </si>
  <si>
    <t>LDEM090</t>
  </si>
  <si>
    <t>LDEM1005ST2026</t>
  </si>
  <si>
    <t>LDEM101</t>
  </si>
  <si>
    <t>LDEM106</t>
  </si>
  <si>
    <t>LDEM128</t>
  </si>
  <si>
    <t>LDEM180</t>
  </si>
  <si>
    <t>LDEM196</t>
  </si>
  <si>
    <t>LDEM304</t>
  </si>
  <si>
    <t>LDEM460</t>
  </si>
  <si>
    <t>LDEM628</t>
  </si>
  <si>
    <t>LDEMO056</t>
  </si>
  <si>
    <t>LDEMO253</t>
  </si>
  <si>
    <t>LDEMO355</t>
  </si>
  <si>
    <t>LDEMO388</t>
  </si>
  <si>
    <t>40001825</t>
  </si>
  <si>
    <t>72001758</t>
  </si>
  <si>
    <t>90000946</t>
  </si>
  <si>
    <t>DAK006</t>
  </si>
  <si>
    <t>DAK009</t>
  </si>
  <si>
    <t>DAK011</t>
  </si>
  <si>
    <t>DAK013</t>
  </si>
  <si>
    <t>DAK014</t>
  </si>
  <si>
    <t>DAK015</t>
  </si>
  <si>
    <t>DAK016</t>
  </si>
  <si>
    <t>DAK017</t>
  </si>
  <si>
    <t>DAK018</t>
  </si>
  <si>
    <t>DAK042</t>
  </si>
  <si>
    <t>DAK047</t>
  </si>
  <si>
    <t>DAK051</t>
  </si>
  <si>
    <t>DAK082</t>
  </si>
  <si>
    <t>DAK087</t>
  </si>
  <si>
    <t>DAK094</t>
  </si>
  <si>
    <t>DAK098</t>
  </si>
  <si>
    <t>DAK102</t>
  </si>
  <si>
    <t>DAK105</t>
  </si>
  <si>
    <t>DAK109</t>
  </si>
  <si>
    <t>DAK110</t>
  </si>
  <si>
    <t>DAK112</t>
  </si>
  <si>
    <t>DAK117</t>
  </si>
  <si>
    <t>DAK121</t>
  </si>
  <si>
    <t>KAELD445</t>
  </si>
  <si>
    <t>FLD088</t>
  </si>
  <si>
    <t>FLD351</t>
  </si>
  <si>
    <t>KAEFLD003</t>
  </si>
  <si>
    <t>KAEFLD005</t>
  </si>
  <si>
    <t>KAEFLD006</t>
  </si>
  <si>
    <t>KAEFLD007</t>
  </si>
  <si>
    <t>KAEFLD010</t>
  </si>
  <si>
    <t>KAEFLD011</t>
  </si>
  <si>
    <t>KAEFLD015</t>
  </si>
  <si>
    <t>KAEFLD018</t>
  </si>
  <si>
    <t>KAEFLD027</t>
  </si>
  <si>
    <t>KAEFLD028</t>
  </si>
  <si>
    <t>KAEFLD039</t>
  </si>
  <si>
    <t>KAEFLD041</t>
  </si>
  <si>
    <t>KAEFLD0411</t>
  </si>
  <si>
    <t>KAEFLD042</t>
  </si>
  <si>
    <t>KAEFLD065</t>
  </si>
  <si>
    <t>KAEFLD069</t>
  </si>
  <si>
    <t>KAEFLD070</t>
  </si>
  <si>
    <t>KAEFLD075</t>
  </si>
  <si>
    <t>KAEFLD076</t>
  </si>
  <si>
    <t>KAEFLD088</t>
  </si>
  <si>
    <t>KAEFLD104</t>
  </si>
  <si>
    <t>KAEFLD121</t>
  </si>
  <si>
    <t>KAEFLD145</t>
  </si>
  <si>
    <t>KAEFLD152</t>
  </si>
  <si>
    <t>KAEFLD165</t>
  </si>
  <si>
    <t>KAEFLD166</t>
  </si>
  <si>
    <t>KAEFLD178</t>
  </si>
  <si>
    <t>KAEFLD180</t>
  </si>
  <si>
    <t>KAEFLD220</t>
  </si>
  <si>
    <t>KAELD301</t>
  </si>
  <si>
    <t>KAELD302</t>
  </si>
  <si>
    <t>KAELD309</t>
  </si>
  <si>
    <t>KAELD516</t>
  </si>
  <si>
    <t>KAELD519</t>
  </si>
  <si>
    <t>KAELD520</t>
  </si>
  <si>
    <t>KAELD528</t>
  </si>
  <si>
    <t>KAELD529</t>
  </si>
  <si>
    <t>KAELD534</t>
  </si>
  <si>
    <t>KAELD541</t>
  </si>
  <si>
    <t>KAELD546</t>
  </si>
  <si>
    <t>BMKAEHUET20009</t>
  </si>
  <si>
    <t>BMKAEHUET20018</t>
  </si>
  <si>
    <t>BMKAEHUET3002</t>
  </si>
  <si>
    <t>BMKAEHUET3003</t>
  </si>
  <si>
    <t>BMKAEHUET3015</t>
  </si>
  <si>
    <t>BMKAEHUET6011</t>
  </si>
  <si>
    <t>BRVTKAEHUET703</t>
  </si>
  <si>
    <t>BRVTKAEHUET705</t>
  </si>
  <si>
    <t>VTB00018</t>
  </si>
  <si>
    <t>VTKAEHUET202</t>
  </si>
  <si>
    <t>011074</t>
  </si>
  <si>
    <t>BRVT202534</t>
  </si>
  <si>
    <t>DTH12023076</t>
  </si>
  <si>
    <t>HGI011462</t>
  </si>
  <si>
    <t>VT0137</t>
  </si>
  <si>
    <t>VT0139</t>
  </si>
  <si>
    <t>VT0141</t>
  </si>
  <si>
    <t>VT0144</t>
  </si>
  <si>
    <t>VTA00001</t>
  </si>
  <si>
    <t>VTA010044</t>
  </si>
  <si>
    <t>VTA010053</t>
  </si>
  <si>
    <t>VTA010260021</t>
  </si>
  <si>
    <t>VTA010284</t>
  </si>
  <si>
    <t>VTA010288</t>
  </si>
  <si>
    <t>VTA010290</t>
  </si>
  <si>
    <t>VTA010419</t>
  </si>
  <si>
    <t>VTA01070422</t>
  </si>
  <si>
    <t>VTA011006</t>
  </si>
  <si>
    <t>VTA0110086</t>
  </si>
  <si>
    <t>VTA011921</t>
  </si>
  <si>
    <t>VTA013356</t>
  </si>
  <si>
    <t>VTA092478</t>
  </si>
  <si>
    <t>VTA5005</t>
  </si>
  <si>
    <t>VTA5006</t>
  </si>
  <si>
    <t>VTA911654</t>
  </si>
  <si>
    <t>VTT50016</t>
  </si>
  <si>
    <t>VTT50017</t>
  </si>
  <si>
    <t>VTT50018</t>
  </si>
  <si>
    <t>VTT50019</t>
  </si>
  <si>
    <t>000000737ST2028</t>
  </si>
  <si>
    <t>44001236</t>
  </si>
  <si>
    <t>73002277</t>
  </si>
  <si>
    <t>98001958</t>
  </si>
  <si>
    <t>BMKAETHANHT4003</t>
  </si>
  <si>
    <t>BMKAETHANHT6014</t>
  </si>
  <si>
    <t>BMKAETHANHT6018</t>
  </si>
  <si>
    <t>BMKAETHANHT70018</t>
  </si>
  <si>
    <t>BMKAETHANHT70019</t>
  </si>
  <si>
    <t>BRVT012</t>
  </si>
  <si>
    <t>BRVT301</t>
  </si>
  <si>
    <t>BRVT401</t>
  </si>
  <si>
    <t>BRVTT401</t>
  </si>
  <si>
    <t>BRVTT5001</t>
  </si>
  <si>
    <t>CAM02010</t>
  </si>
  <si>
    <t>MKBL001FB2109</t>
  </si>
  <si>
    <t>MKBL001FB2120</t>
  </si>
  <si>
    <t>MKBL001FB2121</t>
  </si>
  <si>
    <t>MKBL001FB2123</t>
  </si>
  <si>
    <t>MKFB2026AG576</t>
  </si>
  <si>
    <t>MKFB2026AG577</t>
  </si>
  <si>
    <t>MKST029ST2032</t>
  </si>
  <si>
    <t>MKVL002ST2029</t>
  </si>
  <si>
    <t>VTA00003</t>
  </si>
  <si>
    <t>VTA00011</t>
  </si>
  <si>
    <t>VTA00012</t>
  </si>
  <si>
    <t>VTA00014</t>
  </si>
  <si>
    <t>VTA0004</t>
  </si>
  <si>
    <t>VTA0026836</t>
  </si>
  <si>
    <t>VTA0026841</t>
  </si>
  <si>
    <t>VTA004622856</t>
  </si>
  <si>
    <t>VTA0382987</t>
  </si>
  <si>
    <t>VTA3323457</t>
  </si>
  <si>
    <t>VTA4688295</t>
  </si>
  <si>
    <t>VTA4688307</t>
  </si>
  <si>
    <t>VTA99274930</t>
  </si>
  <si>
    <t>VTA99274938</t>
  </si>
  <si>
    <t>VTA99274941</t>
  </si>
  <si>
    <t>VTA99274943</t>
  </si>
  <si>
    <t>VTT5007</t>
  </si>
  <si>
    <t>VTT5010</t>
  </si>
  <si>
    <t>VTT5012</t>
  </si>
  <si>
    <t>VTT5015</t>
  </si>
  <si>
    <t>BDEI244</t>
  </si>
  <si>
    <t>BDEI8873</t>
  </si>
  <si>
    <t>BDGL047483</t>
  </si>
  <si>
    <t>BDGL333</t>
  </si>
  <si>
    <t>ST777</t>
  </si>
  <si>
    <t>00001775</t>
  </si>
  <si>
    <t>03001580</t>
  </si>
  <si>
    <t>35000832</t>
  </si>
  <si>
    <t>40001440</t>
  </si>
  <si>
    <t>55001457</t>
  </si>
  <si>
    <t>89001575</t>
  </si>
  <si>
    <t>96001643</t>
  </si>
  <si>
    <t>98001450</t>
  </si>
  <si>
    <t>BMKKAE112240</t>
  </si>
  <si>
    <t>BMKKAE112241</t>
  </si>
  <si>
    <t>BMT010025753</t>
  </si>
  <si>
    <t>BMT011317</t>
  </si>
  <si>
    <t>BMTKAE5027</t>
  </si>
  <si>
    <t>BMTKAE5038</t>
  </si>
  <si>
    <t>DLKBMT000704</t>
  </si>
  <si>
    <t>DLKBMT0011207</t>
  </si>
  <si>
    <t>DLKBMT001123</t>
  </si>
  <si>
    <t>DLKBMT001124</t>
  </si>
  <si>
    <t>DLKBMT001129</t>
  </si>
  <si>
    <t>DLKBMT001130</t>
  </si>
  <si>
    <t>DLKBMT001134</t>
  </si>
  <si>
    <t>DLKBMT00169</t>
  </si>
  <si>
    <t>DLKBMT00171</t>
  </si>
  <si>
    <t>DLKBMT00172</t>
  </si>
  <si>
    <t>DLKBMT00174</t>
  </si>
  <si>
    <t>DLKBMT00175</t>
  </si>
  <si>
    <t>DLKBMT00178</t>
  </si>
  <si>
    <t>DLKBMT012013</t>
  </si>
  <si>
    <t>DLKBMT012014</t>
  </si>
  <si>
    <t>DLKBMT012017</t>
  </si>
  <si>
    <t>DLKBMT012019</t>
  </si>
  <si>
    <t>DLKBMT012020</t>
  </si>
  <si>
    <t>DLKBMT012021</t>
  </si>
  <si>
    <t>DLKBMT012025</t>
  </si>
  <si>
    <t>DLKBMT0123023</t>
  </si>
  <si>
    <t>DLKBMT0123024</t>
  </si>
  <si>
    <t>DLKBMT0123025</t>
  </si>
  <si>
    <t>DLKBMT1001</t>
  </si>
  <si>
    <t>DLKBMT1003</t>
  </si>
  <si>
    <t>DLKBMT1005</t>
  </si>
  <si>
    <t>DLKBMT1009</t>
  </si>
  <si>
    <t>DLKBMT202541</t>
  </si>
  <si>
    <t>DLKBMT202544</t>
  </si>
  <si>
    <t>DLKBMT202546</t>
  </si>
  <si>
    <t>DLKBMT202553</t>
  </si>
  <si>
    <t>DLKBMT202554</t>
  </si>
  <si>
    <t>DLKBMT202556</t>
  </si>
  <si>
    <t>DLKKAE01029</t>
  </si>
  <si>
    <t>DLKKAE010295</t>
  </si>
  <si>
    <t>DLKKAE01030</t>
  </si>
  <si>
    <t>DLKMBT00117</t>
  </si>
  <si>
    <t>KAEDLK001221</t>
  </si>
  <si>
    <t>KAEDLK001222</t>
  </si>
  <si>
    <t>KAEDLK001227</t>
  </si>
  <si>
    <t>KAEDLK0121250</t>
  </si>
  <si>
    <t>KAEDLK0121254</t>
  </si>
  <si>
    <t>KAEDLK112375</t>
  </si>
  <si>
    <t>KAEDLK112376</t>
  </si>
  <si>
    <t>KAEDLK315</t>
  </si>
  <si>
    <t>81001408</t>
  </si>
  <si>
    <t>BMKKAE112238</t>
  </si>
  <si>
    <t>DLKKAE0102859</t>
  </si>
  <si>
    <t>DLKKAE010286</t>
  </si>
  <si>
    <t>DLKKAE0102860</t>
  </si>
  <si>
    <t>DLKKAE0102866</t>
  </si>
  <si>
    <t>DLKKAE010287</t>
  </si>
  <si>
    <t>DLKKAE010291</t>
  </si>
  <si>
    <t>DLKKAE010293</t>
  </si>
  <si>
    <t>KAEDLK0011224</t>
  </si>
  <si>
    <t>KAEDLK0011229</t>
  </si>
  <si>
    <t>KAEDLK0011236</t>
  </si>
  <si>
    <t>KAEDLK0121240</t>
  </si>
  <si>
    <t>KAEDLK0121247</t>
  </si>
  <si>
    <t>KAEDLK0121249</t>
  </si>
  <si>
    <t>KAEDLK0121251</t>
  </si>
  <si>
    <t>KAEDLK01415</t>
  </si>
  <si>
    <t>KAEDLK01416</t>
  </si>
  <si>
    <t>KAEDLK10240</t>
  </si>
  <si>
    <t>KAEDLK10242</t>
  </si>
  <si>
    <t>KAEDLK10243</t>
  </si>
  <si>
    <t>KAEDLK10246</t>
  </si>
  <si>
    <t>KAEDLK12081</t>
  </si>
  <si>
    <t>KAEDLK12082</t>
  </si>
  <si>
    <t>KAEDLK12084</t>
  </si>
  <si>
    <t>KAEDLK301</t>
  </si>
  <si>
    <t>KAEDLK304</t>
  </si>
  <si>
    <t>KAEDLKP10023</t>
  </si>
  <si>
    <t>KAEDLKP10030</t>
  </si>
  <si>
    <t>000000131ST2026</t>
  </si>
  <si>
    <t>000000132ST2026</t>
  </si>
  <si>
    <t>000000135ST2026</t>
  </si>
  <si>
    <t>000000160ST2026</t>
  </si>
  <si>
    <t>000000177ST2026</t>
  </si>
  <si>
    <t>000000203ST2026</t>
  </si>
  <si>
    <t>000000279ST2026</t>
  </si>
  <si>
    <t>000000288ST2026</t>
  </si>
  <si>
    <t>000000290ST2026</t>
  </si>
  <si>
    <t>000000292ST2026</t>
  </si>
  <si>
    <t>000000311ST2026</t>
  </si>
  <si>
    <t>000000351ST2026</t>
  </si>
  <si>
    <t>000000352ST2026</t>
  </si>
  <si>
    <t>000000362ST2026</t>
  </si>
  <si>
    <t>000000425ST2026</t>
  </si>
  <si>
    <t>000000427ST2026</t>
  </si>
  <si>
    <t>000000700ST2026</t>
  </si>
  <si>
    <t>000000750ST2026</t>
  </si>
  <si>
    <t>000000753ST2026</t>
  </si>
  <si>
    <t>000000755ST2026</t>
  </si>
  <si>
    <t>DANANG000047</t>
  </si>
  <si>
    <t>DANANG000052</t>
  </si>
  <si>
    <t>DANANG002561</t>
  </si>
  <si>
    <t>DANANG0095</t>
  </si>
  <si>
    <t>DANANG065</t>
  </si>
  <si>
    <t>DANANG08M151</t>
  </si>
  <si>
    <t>DANANG08M152</t>
  </si>
  <si>
    <t>DANANG1245987</t>
  </si>
  <si>
    <t>DL1000030</t>
  </si>
  <si>
    <t>DNANG00162</t>
  </si>
  <si>
    <t>DNANG00177</t>
  </si>
  <si>
    <t>DNANG08112032</t>
  </si>
  <si>
    <t>DNANG30072031</t>
  </si>
  <si>
    <t>DNANG542M152</t>
  </si>
  <si>
    <t>KGI14741</t>
  </si>
  <si>
    <t>TN01022</t>
  </si>
  <si>
    <t>TN01024</t>
  </si>
  <si>
    <t>000000101FB2026</t>
  </si>
  <si>
    <t>000000140FB2026</t>
  </si>
  <si>
    <t>000000184FB2026</t>
  </si>
  <si>
    <t>000000248FB2026</t>
  </si>
  <si>
    <t>000000261FB2026</t>
  </si>
  <si>
    <t>00000041FB2026</t>
  </si>
  <si>
    <t>00000042FB2026</t>
  </si>
  <si>
    <t>00000044FB2026</t>
  </si>
  <si>
    <t>00000045FB2026</t>
  </si>
  <si>
    <t>00000047FB2026</t>
  </si>
  <si>
    <t>000000501FB2026</t>
  </si>
  <si>
    <t>00000051FB2026</t>
  </si>
  <si>
    <t>00000054FB2026</t>
  </si>
  <si>
    <t>00000055FB</t>
  </si>
  <si>
    <t>00000058FB2026</t>
  </si>
  <si>
    <t>00000060FB2026</t>
  </si>
  <si>
    <t>00000065FB2026</t>
  </si>
  <si>
    <t>00000066FB2026</t>
  </si>
  <si>
    <t>00000080FB2026</t>
  </si>
  <si>
    <t>00000082FB2026</t>
  </si>
  <si>
    <t>00000086FB2026</t>
  </si>
  <si>
    <t>00000087FB2026</t>
  </si>
  <si>
    <t>00000094FB2026</t>
  </si>
  <si>
    <t>00000206FB2026</t>
  </si>
  <si>
    <t>00000207FB2026</t>
  </si>
  <si>
    <t>00000234FB2026</t>
  </si>
  <si>
    <t>DANANG000040</t>
  </si>
  <si>
    <t>DANANG000042</t>
  </si>
  <si>
    <t>DNANG000041</t>
  </si>
  <si>
    <t>DNANG000048</t>
  </si>
  <si>
    <t>DNANG000080</t>
  </si>
  <si>
    <t>DNANG0000903</t>
  </si>
  <si>
    <t>DNANG0000905</t>
  </si>
  <si>
    <t>DNANG0000908</t>
  </si>
  <si>
    <t>DNANG0000914</t>
  </si>
  <si>
    <t>DNANG0000949</t>
  </si>
  <si>
    <t>MKFLA396</t>
  </si>
  <si>
    <t>KAE Trần Nhật Anh</t>
  </si>
  <si>
    <t>00001977</t>
  </si>
  <si>
    <t>00002152</t>
  </si>
  <si>
    <t>02001523</t>
  </si>
  <si>
    <t>02001857</t>
  </si>
  <si>
    <t>03000978</t>
  </si>
  <si>
    <t>05000996</t>
  </si>
  <si>
    <t>06001879</t>
  </si>
  <si>
    <t>08000891</t>
  </si>
  <si>
    <t>09001066</t>
  </si>
  <si>
    <t>12001536</t>
  </si>
  <si>
    <t>13002387</t>
  </si>
  <si>
    <t>17001357</t>
  </si>
  <si>
    <t>17002330</t>
  </si>
  <si>
    <t>22002361</t>
  </si>
  <si>
    <t>24001255</t>
  </si>
  <si>
    <t>27001090</t>
  </si>
  <si>
    <t>27002404</t>
  </si>
  <si>
    <t>28001884</t>
  </si>
  <si>
    <t>31000923</t>
  </si>
  <si>
    <t>35002304</t>
  </si>
  <si>
    <t>40002317</t>
  </si>
  <si>
    <t>41001519</t>
  </si>
  <si>
    <t>42001076</t>
  </si>
  <si>
    <t>46002112</t>
  </si>
  <si>
    <t>47000898</t>
  </si>
  <si>
    <t>48002147</t>
  </si>
  <si>
    <t>50001942</t>
  </si>
  <si>
    <t>50002130</t>
  </si>
  <si>
    <t>51001950</t>
  </si>
  <si>
    <t>53001315</t>
  </si>
  <si>
    <t>55002296</t>
  </si>
  <si>
    <t>60001870</t>
  </si>
  <si>
    <t>62001602</t>
  </si>
  <si>
    <t>62001724</t>
  </si>
  <si>
    <t>65000999</t>
  </si>
  <si>
    <t>66001803</t>
  </si>
  <si>
    <t>68001876</t>
  </si>
  <si>
    <t>68001925</t>
  </si>
  <si>
    <t>69002396</t>
  </si>
  <si>
    <t>72001054</t>
  </si>
  <si>
    <t>72001228</t>
  </si>
  <si>
    <t>75002281</t>
  </si>
  <si>
    <t>77001677</t>
  </si>
  <si>
    <t>80001462</t>
  </si>
  <si>
    <t>82001835</t>
  </si>
  <si>
    <t>83001260</t>
  </si>
  <si>
    <t>85001294</t>
  </si>
  <si>
    <t>89000910</t>
  </si>
  <si>
    <t>89000995</t>
  </si>
  <si>
    <t>89002399</t>
  </si>
  <si>
    <t>90000974</t>
  </si>
  <si>
    <t>91001136</t>
  </si>
  <si>
    <t>94001028</t>
  </si>
  <si>
    <t>94002397</t>
  </si>
  <si>
    <t>96000884</t>
  </si>
  <si>
    <t>96001845</t>
  </si>
  <si>
    <t>96002025</t>
  </si>
  <si>
    <t>0000000800ST2026</t>
  </si>
  <si>
    <t>000000120ST2026</t>
  </si>
  <si>
    <t>000000123ST2026</t>
  </si>
  <si>
    <t>000000126ST2026</t>
  </si>
  <si>
    <t>000000128ST2026</t>
  </si>
  <si>
    <t>000000170ST2026</t>
  </si>
  <si>
    <t>000000295ST2026</t>
  </si>
  <si>
    <t>000000300ST2026</t>
  </si>
  <si>
    <t>000000301ST2026</t>
  </si>
  <si>
    <t>000000306ST2026</t>
  </si>
  <si>
    <t>000000309ST2026</t>
  </si>
  <si>
    <t>000000317ST2026</t>
  </si>
  <si>
    <t>000000374ST2026</t>
  </si>
  <si>
    <t>000000375ST2026</t>
  </si>
  <si>
    <t>000000376ST2026</t>
  </si>
  <si>
    <t>000000381ST2026</t>
  </si>
  <si>
    <t>000000424ST2026</t>
  </si>
  <si>
    <t>000000426ST2026</t>
  </si>
  <si>
    <t>000000443ST2026</t>
  </si>
  <si>
    <t>000000448ST2026</t>
  </si>
  <si>
    <t>00000044ST2026</t>
  </si>
  <si>
    <t>000000462ST2026</t>
  </si>
  <si>
    <t>000000472ST2026</t>
  </si>
  <si>
    <t>000000474ST2026</t>
  </si>
  <si>
    <t>000000476ST2026</t>
  </si>
  <si>
    <t>000000479ST2026</t>
  </si>
  <si>
    <t>000000484ST2026</t>
  </si>
  <si>
    <t>000000511ST2026</t>
  </si>
  <si>
    <t>000000513ST2026</t>
  </si>
  <si>
    <t>000000618ST2026</t>
  </si>
  <si>
    <t>000000705ST2026</t>
  </si>
  <si>
    <t>000000725ST2026</t>
  </si>
  <si>
    <t>000000727ST2026</t>
  </si>
  <si>
    <t>000000730ST2026</t>
  </si>
  <si>
    <t>00000073ST2026</t>
  </si>
  <si>
    <t>00000074ST2026</t>
  </si>
  <si>
    <t>000000762ST2026</t>
  </si>
  <si>
    <t>000000766ST2026</t>
  </si>
  <si>
    <t>000000767ST2026</t>
  </si>
  <si>
    <t>000000771ST2026</t>
  </si>
  <si>
    <t>00000077ST2026</t>
  </si>
  <si>
    <t>000000787ST2026</t>
  </si>
  <si>
    <t>000000789ST2026</t>
  </si>
  <si>
    <t>00000078ST2026</t>
  </si>
  <si>
    <t>000000795ST2026</t>
  </si>
  <si>
    <t>000000798ST2026</t>
  </si>
  <si>
    <t>000000800ST2026</t>
  </si>
  <si>
    <t>000000801ST2026</t>
  </si>
  <si>
    <t>00000206ST2026</t>
  </si>
  <si>
    <t>DNA000045ST2026</t>
  </si>
  <si>
    <t>DNANG1250ST2026</t>
  </si>
  <si>
    <t>DNI270M165</t>
  </si>
  <si>
    <t>TR150M158ST2026</t>
  </si>
  <si>
    <t>000000134FB2026</t>
  </si>
  <si>
    <t>000000253FB2026</t>
  </si>
  <si>
    <t>000000255FB2026</t>
  </si>
  <si>
    <t>000000269FB2026</t>
  </si>
  <si>
    <t>000000270FB2026</t>
  </si>
  <si>
    <t>000000321FB2026</t>
  </si>
  <si>
    <t>000000330FB2026</t>
  </si>
  <si>
    <t>000000700FB2026</t>
  </si>
  <si>
    <t>000000731FB2026</t>
  </si>
  <si>
    <t>000000741FB2026</t>
  </si>
  <si>
    <t>000000750FB2026</t>
  </si>
  <si>
    <t>00000075FB2026</t>
  </si>
  <si>
    <t>000000771FB2026</t>
  </si>
  <si>
    <t>000000786FB2026</t>
  </si>
  <si>
    <t>000000790FB2026</t>
  </si>
  <si>
    <t>10001235</t>
  </si>
  <si>
    <t>10001280</t>
  </si>
  <si>
    <t>24001840</t>
  </si>
  <si>
    <t>28001229</t>
  </si>
  <si>
    <t>45002122</t>
  </si>
  <si>
    <t>78001282</t>
  </si>
  <si>
    <t>85001250</t>
  </si>
  <si>
    <t>BG04122038</t>
  </si>
  <si>
    <t>BG04122040</t>
  </si>
  <si>
    <t>BG04122048</t>
  </si>
  <si>
    <t>BG04122049</t>
  </si>
  <si>
    <t>CAM0946</t>
  </si>
  <si>
    <t>CAM0951</t>
  </si>
  <si>
    <t>DKL001240</t>
  </si>
  <si>
    <t>DKL001244</t>
  </si>
  <si>
    <t>DKL001245</t>
  </si>
  <si>
    <t>DL1000027</t>
  </si>
  <si>
    <t>DL1000031</t>
  </si>
  <si>
    <t>DNA000903</t>
  </si>
  <si>
    <t>DNA000904</t>
  </si>
  <si>
    <t>DNAG0000088</t>
  </si>
  <si>
    <t>DNIDSR014</t>
  </si>
  <si>
    <t>DNIDSR019</t>
  </si>
  <si>
    <t>DNIDSR024</t>
  </si>
  <si>
    <t>DNIDSR027</t>
  </si>
  <si>
    <t>DNIIDSR011</t>
  </si>
  <si>
    <t>DNIIDSR012</t>
  </si>
  <si>
    <t>DNIIDSR0182</t>
  </si>
  <si>
    <t>KGI14744</t>
  </si>
  <si>
    <t>KGI14746</t>
  </si>
  <si>
    <t>KGI14747</t>
  </si>
  <si>
    <t>KGI14752</t>
  </si>
  <si>
    <t>LDO020698</t>
  </si>
  <si>
    <t>NG01128</t>
  </si>
  <si>
    <t>NMKFBT0942</t>
  </si>
  <si>
    <t>NMKFBT2770</t>
  </si>
  <si>
    <t>NMKFBT2773</t>
  </si>
  <si>
    <t>NMKFBT2774</t>
  </si>
  <si>
    <t>NMKFBT2780</t>
  </si>
  <si>
    <t>NMKFBT2781</t>
  </si>
  <si>
    <t>ST000019</t>
  </si>
  <si>
    <t>ST000020</t>
  </si>
  <si>
    <t>WM012530</t>
  </si>
  <si>
    <t>000000102FB2026</t>
  </si>
  <si>
    <t>000000102ST2026</t>
  </si>
  <si>
    <t>000000124FB2026</t>
  </si>
  <si>
    <t>000000125FB2026</t>
  </si>
  <si>
    <t>000000164FB2026</t>
  </si>
  <si>
    <t>000000166FB2026</t>
  </si>
  <si>
    <t>000000176FB2026</t>
  </si>
  <si>
    <t>000000177FB2026</t>
  </si>
  <si>
    <t>000000181FB2026</t>
  </si>
  <si>
    <t>000000225FB2026</t>
  </si>
  <si>
    <t>000000267FB2026</t>
  </si>
  <si>
    <t>00000038FB2026</t>
  </si>
  <si>
    <t>00000039FB2026</t>
  </si>
  <si>
    <t>000000645FB2026</t>
  </si>
  <si>
    <t>00000227FB2026</t>
  </si>
  <si>
    <t>00000228FB2026</t>
  </si>
  <si>
    <t>0439</t>
  </si>
  <si>
    <t>BD1M15062</t>
  </si>
  <si>
    <t>BD1M15064</t>
  </si>
  <si>
    <t>BG2512510</t>
  </si>
  <si>
    <t>BG2512514</t>
  </si>
  <si>
    <t>CAM0940</t>
  </si>
  <si>
    <t>CAM0941</t>
  </si>
  <si>
    <t>DANANG0047</t>
  </si>
  <si>
    <t>DANANG143</t>
  </si>
  <si>
    <t>DL1000028</t>
  </si>
  <si>
    <t>DL354692</t>
  </si>
  <si>
    <t>DNAG150326</t>
  </si>
  <si>
    <t>DNAGLC178</t>
  </si>
  <si>
    <t>DNANG000020</t>
  </si>
  <si>
    <t>DNANG000062</t>
  </si>
  <si>
    <t>DNANG0000931</t>
  </si>
  <si>
    <t>DNANG00017</t>
  </si>
  <si>
    <t>DNANG000400</t>
  </si>
  <si>
    <t>DNANG00070</t>
  </si>
  <si>
    <t>DNANG00078</t>
  </si>
  <si>
    <t>DNANG00090</t>
  </si>
  <si>
    <t>DNANG000904</t>
  </si>
  <si>
    <t>DNANG000905</t>
  </si>
  <si>
    <t>DNANG000906</t>
  </si>
  <si>
    <t>DNANG000931</t>
  </si>
  <si>
    <t>DNANG01000235</t>
  </si>
  <si>
    <t>DNANG010002455</t>
  </si>
  <si>
    <t>DNANG010002458</t>
  </si>
  <si>
    <t>DNANG0104026</t>
  </si>
  <si>
    <t>DNANG111078</t>
  </si>
  <si>
    <t>DNANG111081</t>
  </si>
  <si>
    <t>DNG900099</t>
  </si>
  <si>
    <t>ML5026</t>
  </si>
  <si>
    <t>TG18042027</t>
  </si>
  <si>
    <t>TN01014FB2026</t>
  </si>
  <si>
    <t>70000870</t>
  </si>
  <si>
    <t>FBD128333</t>
  </si>
  <si>
    <t>HN061020231</t>
  </si>
  <si>
    <t>HN2022609</t>
  </si>
  <si>
    <t>HNO000449</t>
  </si>
  <si>
    <t>LB090720252</t>
  </si>
  <si>
    <t>LB1147</t>
  </si>
  <si>
    <t>LB202612363</t>
  </si>
  <si>
    <t>LB202612367</t>
  </si>
  <si>
    <t>LB2331211</t>
  </si>
  <si>
    <t>LB612028</t>
  </si>
  <si>
    <t>LBAP0007</t>
  </si>
  <si>
    <t>LBFB2033</t>
  </si>
  <si>
    <t>TR112238</t>
  </si>
  <si>
    <t>TR121220251</t>
  </si>
  <si>
    <t>TR24102029</t>
  </si>
  <si>
    <t>TR449</t>
  </si>
  <si>
    <t>TR64762</t>
  </si>
  <si>
    <t>TR6547819</t>
  </si>
  <si>
    <t>TR988</t>
  </si>
  <si>
    <t>49001241</t>
  </si>
  <si>
    <t>83000616</t>
  </si>
  <si>
    <t>BD124378</t>
  </si>
  <si>
    <t>DNANG0000974</t>
  </si>
  <si>
    <t>FBD725</t>
  </si>
  <si>
    <t>HN0012371</t>
  </si>
  <si>
    <t>HN366136</t>
  </si>
  <si>
    <t>HN366138</t>
  </si>
  <si>
    <t>HNAI120290</t>
  </si>
  <si>
    <t>HNAI120291</t>
  </si>
  <si>
    <t>HNBD1375</t>
  </si>
  <si>
    <t>HNI120376</t>
  </si>
  <si>
    <t>KGI11110016</t>
  </si>
  <si>
    <t>KGI8774</t>
  </si>
  <si>
    <t>KGI8776</t>
  </si>
  <si>
    <t>KGI8777</t>
  </si>
  <si>
    <t>LB00152</t>
  </si>
  <si>
    <t>LB425304</t>
  </si>
  <si>
    <t>LB612037</t>
  </si>
  <si>
    <t>LBAP0010</t>
  </si>
  <si>
    <t>LDLP2215</t>
  </si>
  <si>
    <t>M150DNAI120279</t>
  </si>
  <si>
    <t>M150DNAI120437</t>
  </si>
  <si>
    <t>M150DNAYI110649</t>
  </si>
  <si>
    <t>M150DNAYI110653</t>
  </si>
  <si>
    <t>M150DNAYIY10668</t>
  </si>
  <si>
    <t>MI1111</t>
  </si>
  <si>
    <t>04000857</t>
  </si>
  <si>
    <t>04001979</t>
  </si>
  <si>
    <t>07001869</t>
  </si>
  <si>
    <t>10000840</t>
  </si>
  <si>
    <t>19000391</t>
  </si>
  <si>
    <t>21001878</t>
  </si>
  <si>
    <t>22001034</t>
  </si>
  <si>
    <t>25001053</t>
  </si>
  <si>
    <t>26001056</t>
  </si>
  <si>
    <t>28000377</t>
  </si>
  <si>
    <t>29000852</t>
  </si>
  <si>
    <t>45000868</t>
  </si>
  <si>
    <t>53000848</t>
  </si>
  <si>
    <t>53000862</t>
  </si>
  <si>
    <t>53001046</t>
  </si>
  <si>
    <t>60001883</t>
  </si>
  <si>
    <t>62001051</t>
  </si>
  <si>
    <t>66001972</t>
  </si>
  <si>
    <t>67001999</t>
  </si>
  <si>
    <t>73000837</t>
  </si>
  <si>
    <t>85000827</t>
  </si>
  <si>
    <t>86000855</t>
  </si>
  <si>
    <t>87000842</t>
  </si>
  <si>
    <t>92000838</t>
  </si>
  <si>
    <t>96001038</t>
  </si>
  <si>
    <t>96001880</t>
  </si>
  <si>
    <t>1234565</t>
  </si>
  <si>
    <t>1234576</t>
  </si>
  <si>
    <t>1234579</t>
  </si>
  <si>
    <t>35001861</t>
  </si>
  <si>
    <t>76001871</t>
  </si>
  <si>
    <t>ABCD128</t>
  </si>
  <si>
    <t>BG20103112</t>
  </si>
  <si>
    <t>BG20103115</t>
  </si>
  <si>
    <t>BG20103117</t>
  </si>
  <si>
    <t>BG251246</t>
  </si>
  <si>
    <t>BG251247</t>
  </si>
  <si>
    <t>BG251248</t>
  </si>
  <si>
    <t>BG251249</t>
  </si>
  <si>
    <t>BG251251</t>
  </si>
  <si>
    <t>BTL111223</t>
  </si>
  <si>
    <t>BTL111224</t>
  </si>
  <si>
    <t>CAM0937</t>
  </si>
  <si>
    <t>CAM0938</t>
  </si>
  <si>
    <t>DAK0562</t>
  </si>
  <si>
    <t>DL897906</t>
  </si>
  <si>
    <t>DL897907</t>
  </si>
  <si>
    <t>DL897910</t>
  </si>
  <si>
    <t>DL897911</t>
  </si>
  <si>
    <t>DL897914</t>
  </si>
  <si>
    <t>DN1KAE1703</t>
  </si>
  <si>
    <t>DNAG0000112</t>
  </si>
  <si>
    <t>DNI419M174</t>
  </si>
  <si>
    <t>FBD1418</t>
  </si>
  <si>
    <t>FBD1420</t>
  </si>
  <si>
    <t>FBD20081005</t>
  </si>
  <si>
    <t>HCMHP0100013191</t>
  </si>
  <si>
    <t>HCMHP010001319493</t>
  </si>
  <si>
    <t>HCMHP0100107680</t>
  </si>
  <si>
    <t>HCMHP0100107683</t>
  </si>
  <si>
    <t>HCMHP0100107685</t>
  </si>
  <si>
    <t>HD01112033</t>
  </si>
  <si>
    <t>HD01112037</t>
  </si>
  <si>
    <t>HD01112038</t>
  </si>
  <si>
    <t>HN100601</t>
  </si>
  <si>
    <t>HN100611</t>
  </si>
  <si>
    <t>HN100625</t>
  </si>
  <si>
    <t>HN100637</t>
  </si>
  <si>
    <t>HNO0100238</t>
  </si>
  <si>
    <t>KAEQLP0224</t>
  </si>
  <si>
    <t>KAEQLP0225</t>
  </si>
  <si>
    <t>KAEQLP0228</t>
  </si>
  <si>
    <t>KAEQLP0229</t>
  </si>
  <si>
    <t>KAEQLP0230</t>
  </si>
  <si>
    <t>KG051</t>
  </si>
  <si>
    <t>KGIANG00019ST2027</t>
  </si>
  <si>
    <t>KGIANG00019ST2029</t>
  </si>
  <si>
    <t>KGIANG00019ST2031</t>
  </si>
  <si>
    <t>LD1DL0245790</t>
  </si>
  <si>
    <t>M150DNI0179</t>
  </si>
  <si>
    <t>M150DNI0180</t>
  </si>
  <si>
    <t>M150DNI0181</t>
  </si>
  <si>
    <t>MKFKG0211880</t>
  </si>
  <si>
    <t>MKST0141ST138</t>
  </si>
  <si>
    <t>NMKFBT0437</t>
  </si>
  <si>
    <t>02000040</t>
  </si>
  <si>
    <t>03000025</t>
  </si>
  <si>
    <t>07000154</t>
  </si>
  <si>
    <t>09002131</t>
  </si>
  <si>
    <t>17000055</t>
  </si>
  <si>
    <t>18000032</t>
  </si>
  <si>
    <t>21000076</t>
  </si>
  <si>
    <t>21000166</t>
  </si>
  <si>
    <t>21000177</t>
  </si>
  <si>
    <t>24000083</t>
  </si>
  <si>
    <t>34000168</t>
  </si>
  <si>
    <t>64000027</t>
  </si>
  <si>
    <t>78001017</t>
  </si>
  <si>
    <t>83000013</t>
  </si>
  <si>
    <t>90000066</t>
  </si>
  <si>
    <t>BG290442</t>
  </si>
  <si>
    <t>BG290443</t>
  </si>
  <si>
    <t>BG290446</t>
  </si>
  <si>
    <t>BG290448</t>
  </si>
  <si>
    <t>BG290449</t>
  </si>
  <si>
    <t>BG290452</t>
  </si>
  <si>
    <t>BG290454</t>
  </si>
  <si>
    <t>DAK0556</t>
  </si>
  <si>
    <t>DAK0558</t>
  </si>
  <si>
    <t>MKALLCAT2026AG0880</t>
  </si>
  <si>
    <t>MKALLCAT2026AG0884</t>
  </si>
  <si>
    <t>MKALLCAT2026AG0885</t>
  </si>
  <si>
    <t>MKALLCAT2026AG0887</t>
  </si>
  <si>
    <t>MKALLCAT2026AG0888</t>
  </si>
  <si>
    <t>MKALLCAT2026AG0889</t>
  </si>
  <si>
    <t>MKALLCAT2026AG0895</t>
  </si>
  <si>
    <t>MKCM987ST20490</t>
  </si>
  <si>
    <t>MKCM987ST20492</t>
  </si>
  <si>
    <t>MKCM987ST20493</t>
  </si>
  <si>
    <t>MKCM987ST20494</t>
  </si>
  <si>
    <t>MKCM987ST20497</t>
  </si>
  <si>
    <t>MKCM987ST20498</t>
  </si>
  <si>
    <t>MKCM987ST20500</t>
  </si>
  <si>
    <t>MKCM987ST20503</t>
  </si>
  <si>
    <t>MKCM987ST20506</t>
  </si>
  <si>
    <t>MKCM987ST20507</t>
  </si>
  <si>
    <t>SMKFB2026CT361</t>
  </si>
  <si>
    <t>SMKFB2026CT364</t>
  </si>
  <si>
    <t>SMKFB2026CT365</t>
  </si>
  <si>
    <t>SMKFB2026CT366</t>
  </si>
  <si>
    <t>SMKFB2026CT367</t>
  </si>
  <si>
    <t>SMKFB2026CT368</t>
  </si>
  <si>
    <t>SMKFB2026CT369</t>
  </si>
  <si>
    <t>SMKFB2026CT372</t>
  </si>
  <si>
    <t>SMKFB2026CT373</t>
  </si>
  <si>
    <t>SMKFB2026CT374</t>
  </si>
  <si>
    <t>SMKFB2026CT375</t>
  </si>
  <si>
    <t>11000953</t>
  </si>
  <si>
    <t>95001299</t>
  </si>
  <si>
    <t>CT000012</t>
  </si>
  <si>
    <t>DL897917</t>
  </si>
  <si>
    <t>HCMMLT01085847</t>
  </si>
  <si>
    <t>HCMMLT01085849</t>
  </si>
  <si>
    <t>HCMMLT01085851</t>
  </si>
  <si>
    <t>HCMMLT01085852</t>
  </si>
  <si>
    <t>HP010014</t>
  </si>
  <si>
    <t>HP565</t>
  </si>
  <si>
    <t>HP569593</t>
  </si>
  <si>
    <t>HP6564</t>
  </si>
  <si>
    <t>HP677</t>
  </si>
  <si>
    <t>ICBHH355285</t>
  </si>
  <si>
    <t>KL75199</t>
  </si>
  <si>
    <t>LB2030</t>
  </si>
  <si>
    <t>LB2331215</t>
  </si>
  <si>
    <t>LB2331219</t>
  </si>
  <si>
    <t>LB2331220</t>
  </si>
  <si>
    <t>LB2331221</t>
  </si>
  <si>
    <t>LBFB2030</t>
  </si>
  <si>
    <t>LBFB2034</t>
  </si>
  <si>
    <t>LBQ2026023</t>
  </si>
  <si>
    <t>LBQ2026024</t>
  </si>
  <si>
    <t>LDEMO970</t>
  </si>
  <si>
    <t>MKCTFB21261261</t>
  </si>
  <si>
    <t>MKCTFB21261262</t>
  </si>
  <si>
    <t>MKCTFB21261263</t>
  </si>
  <si>
    <t>MKCTFB21261265</t>
  </si>
  <si>
    <t>MKCTFB21261267</t>
  </si>
  <si>
    <t>MKFB2026CT1354</t>
  </si>
  <si>
    <t>MKTG2026FB0058</t>
  </si>
  <si>
    <t>MKTG2026FB0059</t>
  </si>
  <si>
    <t>MKTG2026FB0060</t>
  </si>
  <si>
    <t>NHUNG223</t>
  </si>
  <si>
    <t>VTA02937300</t>
  </si>
  <si>
    <t>5677</t>
  </si>
  <si>
    <t>5686</t>
  </si>
  <si>
    <t>AGCD666763</t>
  </si>
  <si>
    <t>BD12526</t>
  </si>
  <si>
    <t>BD12534</t>
  </si>
  <si>
    <t>BD12535</t>
  </si>
  <si>
    <t>BG150131</t>
  </si>
  <si>
    <t>BG150132</t>
  </si>
  <si>
    <t>BG18042815</t>
  </si>
  <si>
    <t>BG4032028</t>
  </si>
  <si>
    <t>CAM0935</t>
  </si>
  <si>
    <t>CTK10321353</t>
  </si>
  <si>
    <t>DN1234432235</t>
  </si>
  <si>
    <t>DN1265112</t>
  </si>
  <si>
    <t>DN1KAE1701</t>
  </si>
  <si>
    <t>DN2B00473674</t>
  </si>
  <si>
    <t>DN2B00473675</t>
  </si>
  <si>
    <t>DN2KAE188</t>
  </si>
  <si>
    <t>DN2KAE189</t>
  </si>
  <si>
    <t>DNAG0000109</t>
  </si>
  <si>
    <t>DNANG2105989</t>
  </si>
  <si>
    <t>DNANG2105990</t>
  </si>
  <si>
    <t>DNB09192424</t>
  </si>
  <si>
    <t>DSRSN00067</t>
  </si>
  <si>
    <t>DT170520264</t>
  </si>
  <si>
    <t>FBD1741</t>
  </si>
  <si>
    <t>FBD62903</t>
  </si>
  <si>
    <t>FBD926</t>
  </si>
  <si>
    <t>FBD927</t>
  </si>
  <si>
    <t>FBD983</t>
  </si>
  <si>
    <t>FBD985</t>
  </si>
  <si>
    <t>HCMHP010002570</t>
  </si>
  <si>
    <t>HCMHP010002571</t>
  </si>
  <si>
    <t>HCMHP010002573</t>
  </si>
  <si>
    <t>HCMHP010002574</t>
  </si>
  <si>
    <t>HCMPN2030</t>
  </si>
  <si>
    <t>HD1110010759</t>
  </si>
  <si>
    <t>HD1251321</t>
  </si>
  <si>
    <t>HD1251330</t>
  </si>
  <si>
    <t>HD22005349</t>
  </si>
  <si>
    <t>HN145109</t>
  </si>
  <si>
    <t>HNHD112289</t>
  </si>
  <si>
    <t>KG112245</t>
  </si>
  <si>
    <t>KGNPT203005</t>
  </si>
  <si>
    <t>KGNPT203006</t>
  </si>
  <si>
    <t>LDEMO6561</t>
  </si>
  <si>
    <t>LDEMO6562</t>
  </si>
  <si>
    <t>LDLP2228</t>
  </si>
  <si>
    <t>LDLP2229</t>
  </si>
  <si>
    <t>M150HCM000181</t>
  </si>
  <si>
    <t>MKDT2026FB0210</t>
  </si>
  <si>
    <t>MKST0141ST137</t>
  </si>
  <si>
    <t>MP663</t>
  </si>
  <si>
    <t>NMKFBT0436</t>
  </si>
  <si>
    <t>SNT000082</t>
  </si>
  <si>
    <t>SNT017</t>
  </si>
  <si>
    <t>TG20042029</t>
  </si>
  <si>
    <t>TGI7712441</t>
  </si>
  <si>
    <t>TNG1000429</t>
  </si>
  <si>
    <t>TNG10004348</t>
  </si>
  <si>
    <t>WM014189</t>
  </si>
  <si>
    <t>WM126901</t>
  </si>
  <si>
    <t>KAE Phạm Sỹ Hùng</t>
  </si>
  <si>
    <t>05001901</t>
  </si>
  <si>
    <t>31001704</t>
  </si>
  <si>
    <t>31001726</t>
  </si>
  <si>
    <t>42001710</t>
  </si>
  <si>
    <t>47002125</t>
  </si>
  <si>
    <t>56001692</t>
  </si>
  <si>
    <t>56002173</t>
  </si>
  <si>
    <t>59001921</t>
  </si>
  <si>
    <t>69001995</t>
  </si>
  <si>
    <t>73001717</t>
  </si>
  <si>
    <t>77002123</t>
  </si>
  <si>
    <t>79002127</t>
  </si>
  <si>
    <t>BD124379</t>
  </si>
  <si>
    <t>H1000035</t>
  </si>
  <si>
    <t>HD1106100</t>
  </si>
  <si>
    <t>HD1106101</t>
  </si>
  <si>
    <t>HD1106104</t>
  </si>
  <si>
    <t>HN0012372</t>
  </si>
  <si>
    <t>HND711</t>
  </si>
  <si>
    <t>LB23874943</t>
  </si>
  <si>
    <t>LBFB20277</t>
  </si>
  <si>
    <t>M150BD719</t>
  </si>
  <si>
    <t>M150BD721</t>
  </si>
  <si>
    <t>M150BD725</t>
  </si>
  <si>
    <t>M150BD726</t>
  </si>
  <si>
    <t>M150DNAI110608</t>
  </si>
  <si>
    <t>M150DNAI110609</t>
  </si>
  <si>
    <t>TR150016</t>
  </si>
  <si>
    <t>TR688</t>
  </si>
  <si>
    <t>TR694</t>
  </si>
  <si>
    <t>TR70208</t>
  </si>
  <si>
    <t>TR986</t>
  </si>
  <si>
    <t>00001247</t>
  </si>
  <si>
    <t>01001039</t>
  </si>
  <si>
    <t>03002371</t>
  </si>
  <si>
    <t>1234581</t>
  </si>
  <si>
    <t>13000962</t>
  </si>
  <si>
    <t>14001266</t>
  </si>
  <si>
    <t>16002362</t>
  </si>
  <si>
    <t>22002368</t>
  </si>
  <si>
    <t>240320256</t>
  </si>
  <si>
    <t>25001269</t>
  </si>
  <si>
    <t>30000986</t>
  </si>
  <si>
    <t>30001088</t>
  </si>
  <si>
    <t>31002374</t>
  </si>
  <si>
    <t>38001261</t>
  </si>
  <si>
    <t>51001081</t>
  </si>
  <si>
    <t>59001096</t>
  </si>
  <si>
    <t>62002366</t>
  </si>
  <si>
    <t>65001271</t>
  </si>
  <si>
    <t>74001035</t>
  </si>
  <si>
    <t>90000</t>
  </si>
  <si>
    <t>96001239</t>
  </si>
  <si>
    <t>97002270</t>
  </si>
  <si>
    <t>AGCD00239290</t>
  </si>
  <si>
    <t>AGCD00239291</t>
  </si>
  <si>
    <t>AGLX1445274</t>
  </si>
  <si>
    <t>AGLX1445279</t>
  </si>
  <si>
    <t>BG150128</t>
  </si>
  <si>
    <t>BG150134</t>
  </si>
  <si>
    <t>BMT7462</t>
  </si>
  <si>
    <t>BMT7463</t>
  </si>
  <si>
    <t>CAM0934</t>
  </si>
  <si>
    <t>DN2KA017</t>
  </si>
  <si>
    <t>DN2KAE160</t>
  </si>
  <si>
    <t>DN2KAE161</t>
  </si>
  <si>
    <t>DNI398M15135</t>
  </si>
  <si>
    <t>DNI398M15136</t>
  </si>
  <si>
    <t>FBD1225</t>
  </si>
  <si>
    <t>FBD1226</t>
  </si>
  <si>
    <t>FBD20081003</t>
  </si>
  <si>
    <t>HCMHP010001319491</t>
  </si>
  <si>
    <t>HD230320253</t>
  </si>
  <si>
    <t>HD2303202544</t>
  </si>
  <si>
    <t>HDQ123456</t>
  </si>
  <si>
    <t>HNLA12032021</t>
  </si>
  <si>
    <t>HNLP46</t>
  </si>
  <si>
    <t>HPHCM77793</t>
  </si>
  <si>
    <t>KACM01824</t>
  </si>
  <si>
    <t>KACM01826</t>
  </si>
  <si>
    <t>KACM01828</t>
  </si>
  <si>
    <t>KACM0183157</t>
  </si>
  <si>
    <t>KACM0183158</t>
  </si>
  <si>
    <t>KGI111100412</t>
  </si>
  <si>
    <t>KGI111100413</t>
  </si>
  <si>
    <t>KGI111100415</t>
  </si>
  <si>
    <t>KGIANG00019ST2030</t>
  </si>
  <si>
    <t>KGNPT203007</t>
  </si>
  <si>
    <t>M150BD11103</t>
  </si>
  <si>
    <t>M150DNI0177</t>
  </si>
  <si>
    <t>M150LD4870114</t>
  </si>
  <si>
    <t>MKCM00121ST20345</t>
  </si>
  <si>
    <t>MKDT2026FB0206</t>
  </si>
  <si>
    <t>MKFCT014956</t>
  </si>
  <si>
    <t>SNT000085</t>
  </si>
  <si>
    <t>SNT000086</t>
  </si>
  <si>
    <t>SNT070838</t>
  </si>
  <si>
    <t>ST043233</t>
  </si>
  <si>
    <t>ST043234</t>
  </si>
  <si>
    <t>VTA01081274</t>
  </si>
  <si>
    <t>VTA0977643</t>
  </si>
  <si>
    <t>VTA0977645</t>
  </si>
  <si>
    <t>567893</t>
  </si>
  <si>
    <t>5679005</t>
  </si>
  <si>
    <t>56790112</t>
  </si>
  <si>
    <t>DHBH30330</t>
  </si>
  <si>
    <t>DN2KAE1914</t>
  </si>
  <si>
    <t>DN2KAE1917</t>
  </si>
  <si>
    <t>HCMHP0100025568</t>
  </si>
  <si>
    <t>JSBSIS5678</t>
  </si>
  <si>
    <t>JSBSIS5679</t>
  </si>
  <si>
    <t>JSBSIS5681</t>
  </si>
  <si>
    <t>JSBSIS5684</t>
  </si>
  <si>
    <t>JSBSIS56878</t>
  </si>
  <si>
    <t>KG0112379</t>
  </si>
  <si>
    <t>LDEMO5637</t>
  </si>
  <si>
    <t>M150DNI0169</t>
  </si>
  <si>
    <t>M150DNI0172</t>
  </si>
  <si>
    <t>M150DNI0173</t>
  </si>
  <si>
    <t>M150DNI0176</t>
  </si>
  <si>
    <t>MKCM00129ST20313</t>
  </si>
  <si>
    <t>MKCT1240FB2043990</t>
  </si>
  <si>
    <t>MKCT1240FB2043993</t>
  </si>
  <si>
    <t>MKDTST20937</t>
  </si>
  <si>
    <t>MKFAG050209</t>
  </si>
  <si>
    <t>MKFB2026AG374</t>
  </si>
  <si>
    <t>MKFDT00401</t>
  </si>
  <si>
    <t>MKFDT00402</t>
  </si>
  <si>
    <t>MKFDT00403</t>
  </si>
  <si>
    <t>MKFDT00404</t>
  </si>
  <si>
    <t>MKFDT00406</t>
  </si>
  <si>
    <t>MKFDT00407</t>
  </si>
  <si>
    <t>MKFDT00408</t>
  </si>
  <si>
    <t>MKFKG10178</t>
  </si>
  <si>
    <t>MKFKG516278</t>
  </si>
  <si>
    <t>MKFKG516281</t>
  </si>
  <si>
    <t>MKLA151ST20280</t>
  </si>
  <si>
    <t>MKLA151ST20285</t>
  </si>
  <si>
    <t>MKLA151ST2028994</t>
  </si>
  <si>
    <t>MKLA2026FB00068</t>
  </si>
  <si>
    <t>NMKF03767</t>
  </si>
  <si>
    <t>ST132523</t>
  </si>
  <si>
    <t>TV240120578</t>
  </si>
  <si>
    <t>TV240120579</t>
  </si>
  <si>
    <t>TN0000545</t>
  </si>
  <si>
    <t>TN000143</t>
  </si>
  <si>
    <t>TN000144</t>
  </si>
  <si>
    <t>TN000145</t>
  </si>
  <si>
    <t>TN000148</t>
  </si>
  <si>
    <t>TN000149</t>
  </si>
  <si>
    <t>TN000157</t>
  </si>
  <si>
    <t>TN00017</t>
  </si>
  <si>
    <t>TN000369</t>
  </si>
  <si>
    <t>TN000440</t>
  </si>
  <si>
    <t>TN00063</t>
  </si>
  <si>
    <t>TN00072</t>
  </si>
  <si>
    <t>TN000803</t>
  </si>
  <si>
    <t>TN000804</t>
  </si>
  <si>
    <t>TN00097</t>
  </si>
  <si>
    <t>TN0010005</t>
  </si>
  <si>
    <t>TN010015</t>
  </si>
  <si>
    <t>TN010111</t>
  </si>
  <si>
    <t>TN01015</t>
  </si>
  <si>
    <t>TN010170</t>
  </si>
  <si>
    <t>TN01048</t>
  </si>
  <si>
    <t>TN01155</t>
  </si>
  <si>
    <t>TN01164</t>
  </si>
  <si>
    <t>TN01168</t>
  </si>
  <si>
    <t>TN0123</t>
  </si>
  <si>
    <t>TN0124</t>
  </si>
  <si>
    <t>TN0640</t>
  </si>
  <si>
    <t>TN0855</t>
  </si>
  <si>
    <t>TN0867</t>
  </si>
  <si>
    <t>TN0872</t>
  </si>
  <si>
    <t>TN0873</t>
  </si>
  <si>
    <t>TN0877</t>
  </si>
  <si>
    <t>TN0879</t>
  </si>
  <si>
    <t>TN1000404</t>
  </si>
  <si>
    <t>TN1000556</t>
  </si>
  <si>
    <t>TN1000557</t>
  </si>
  <si>
    <t>TNG000501</t>
  </si>
  <si>
    <t>TNG000502</t>
  </si>
  <si>
    <t>TNG00822</t>
  </si>
  <si>
    <t>TNG00834</t>
  </si>
  <si>
    <t>TNG1000408</t>
  </si>
  <si>
    <t>TNG1000500</t>
  </si>
  <si>
    <t>TNG1000501</t>
  </si>
  <si>
    <t>TNG1000505</t>
  </si>
  <si>
    <t>TNG1000507</t>
  </si>
  <si>
    <t>TNT701</t>
  </si>
  <si>
    <t>TNTP001</t>
  </si>
  <si>
    <t>TNTP002</t>
  </si>
  <si>
    <t>BG200455</t>
  </si>
  <si>
    <t>BG220359</t>
  </si>
  <si>
    <t>QNI0302720</t>
  </si>
  <si>
    <t>220426</t>
  </si>
  <si>
    <t>BG00109</t>
  </si>
  <si>
    <t>BG02032028</t>
  </si>
  <si>
    <t>BG02032029</t>
  </si>
  <si>
    <t>BG111227</t>
  </si>
  <si>
    <t>BG13052041</t>
  </si>
  <si>
    <t>BG16052028</t>
  </si>
  <si>
    <t>BG16052029</t>
  </si>
  <si>
    <t>BG200431</t>
  </si>
  <si>
    <t>BG200435</t>
  </si>
  <si>
    <t>BG200443</t>
  </si>
  <si>
    <t>BG220355</t>
  </si>
  <si>
    <t>BG220357</t>
  </si>
  <si>
    <t>BG220360</t>
  </si>
  <si>
    <t>BG23012026</t>
  </si>
  <si>
    <t>BG23012029</t>
  </si>
  <si>
    <t>BG23012030</t>
  </si>
  <si>
    <t>BG230226</t>
  </si>
  <si>
    <t>BG23042042</t>
  </si>
  <si>
    <t>BG23042048</t>
  </si>
  <si>
    <t>BG230434</t>
  </si>
  <si>
    <t>BG230438</t>
  </si>
  <si>
    <t>BG230443</t>
  </si>
  <si>
    <t>BG240226</t>
  </si>
  <si>
    <t>BG250226</t>
  </si>
  <si>
    <t>BG250228</t>
  </si>
  <si>
    <t>BG250229</t>
  </si>
  <si>
    <t>BG290438</t>
  </si>
  <si>
    <t>BG4032026</t>
  </si>
  <si>
    <t>BG4445578</t>
  </si>
  <si>
    <t>BG4561230</t>
  </si>
  <si>
    <t>BGB240427</t>
  </si>
  <si>
    <t>BGI000208</t>
  </si>
  <si>
    <t>BGI010110</t>
  </si>
  <si>
    <t>BGI0101113</t>
  </si>
  <si>
    <t>BGI11072040</t>
  </si>
  <si>
    <t>BGI11072042</t>
  </si>
  <si>
    <t>BGI11072050</t>
  </si>
  <si>
    <t>BGI23062035</t>
  </si>
  <si>
    <t>BGI27052029</t>
  </si>
  <si>
    <t>BGI27062026</t>
  </si>
  <si>
    <t>BGI28062039</t>
  </si>
  <si>
    <t>BGI9062025</t>
  </si>
  <si>
    <t>BN111112025</t>
  </si>
  <si>
    <t>BN111112026</t>
  </si>
  <si>
    <t>BN24102026</t>
  </si>
  <si>
    <t>BN25082026</t>
  </si>
  <si>
    <t>DL1981</t>
  </si>
  <si>
    <t>HGTVX00071</t>
  </si>
  <si>
    <t>MP80800</t>
  </si>
  <si>
    <t>QNI0203540</t>
  </si>
  <si>
    <t>STRO30562</t>
  </si>
  <si>
    <t>STRO30567</t>
  </si>
  <si>
    <t>60000038</t>
  </si>
  <si>
    <t>98000777</t>
  </si>
  <si>
    <t>ADSAZD32240</t>
  </si>
  <si>
    <t>ADSAZD322411</t>
  </si>
  <si>
    <t>ADSAZD322413</t>
  </si>
  <si>
    <t>BN215012026</t>
  </si>
  <si>
    <t>BN22042030</t>
  </si>
  <si>
    <t>BN22042081</t>
  </si>
  <si>
    <t>BN22042082</t>
  </si>
  <si>
    <t>BN22042087</t>
  </si>
  <si>
    <t>BN22042091</t>
  </si>
  <si>
    <t>BN22042094</t>
  </si>
  <si>
    <t>BN22042096</t>
  </si>
  <si>
    <t>BN22042100</t>
  </si>
  <si>
    <t>BN222677877531</t>
  </si>
  <si>
    <t>BN22564358765</t>
  </si>
  <si>
    <t>BN22564358766</t>
  </si>
  <si>
    <t>BN22564358767</t>
  </si>
  <si>
    <t>BN22564358769</t>
  </si>
  <si>
    <t>BN22564358770</t>
  </si>
  <si>
    <t>BN22739274685</t>
  </si>
  <si>
    <t>BN2273927469225</t>
  </si>
  <si>
    <t>BN2273927469232</t>
  </si>
  <si>
    <t>BN230434</t>
  </si>
  <si>
    <t>BN230442</t>
  </si>
  <si>
    <t>BN230449</t>
  </si>
  <si>
    <t>BN24042037</t>
  </si>
  <si>
    <t>BN24042048</t>
  </si>
  <si>
    <t>BN240434</t>
  </si>
  <si>
    <t>BN240439</t>
  </si>
  <si>
    <t>LBBN003</t>
  </si>
  <si>
    <t>LBBN004</t>
  </si>
  <si>
    <t>LBBN005</t>
  </si>
  <si>
    <t>LBBN006</t>
  </si>
  <si>
    <t>LBBN011</t>
  </si>
  <si>
    <t>LBBN014</t>
  </si>
  <si>
    <t>LBBN015</t>
  </si>
  <si>
    <t>0002</t>
  </si>
  <si>
    <t>11122025</t>
  </si>
  <si>
    <t>15001689</t>
  </si>
  <si>
    <t>21001354</t>
  </si>
  <si>
    <t>24001331</t>
  </si>
  <si>
    <t>37001603</t>
  </si>
  <si>
    <t>47001593</t>
  </si>
  <si>
    <t>57001627</t>
  </si>
  <si>
    <t>60001584</t>
  </si>
  <si>
    <t>68001843</t>
  </si>
  <si>
    <t>77001563</t>
  </si>
  <si>
    <t>89001709</t>
  </si>
  <si>
    <t>BN0001117</t>
  </si>
  <si>
    <t>BN0907070</t>
  </si>
  <si>
    <t>BN111011104</t>
  </si>
  <si>
    <t>BN11122027</t>
  </si>
  <si>
    <t>BN11122030</t>
  </si>
  <si>
    <t>BN14072023</t>
  </si>
  <si>
    <t>BN14112026</t>
  </si>
  <si>
    <t>BN15122028</t>
  </si>
  <si>
    <t>BN270127</t>
  </si>
  <si>
    <t>BN270723</t>
  </si>
  <si>
    <t>BN28052024</t>
  </si>
  <si>
    <t>BNAM001</t>
  </si>
  <si>
    <t>BNLT0001</t>
  </si>
  <si>
    <t>BNMM001</t>
  </si>
  <si>
    <t>BNPC001</t>
  </si>
  <si>
    <t>BNTC0127</t>
  </si>
  <si>
    <t>BNTH2027</t>
  </si>
  <si>
    <t>BNTT070127</t>
  </si>
  <si>
    <t>BNTT070128</t>
  </si>
  <si>
    <t>BTHC6437900</t>
  </si>
  <si>
    <t>HGBXG00042</t>
  </si>
  <si>
    <t>KGIANG13472</t>
  </si>
  <si>
    <t>LB00006114233</t>
  </si>
  <si>
    <t>MHBN001</t>
  </si>
  <si>
    <t>MKDTST15012037</t>
  </si>
  <si>
    <t>NHBN001</t>
  </si>
  <si>
    <t>OCYP001</t>
  </si>
  <si>
    <t>STRO25724</t>
  </si>
  <si>
    <t>YVBN001</t>
  </si>
  <si>
    <t>85001134</t>
  </si>
  <si>
    <t>BN22042026</t>
  </si>
  <si>
    <t>BN22042027</t>
  </si>
  <si>
    <t>BN22042028</t>
  </si>
  <si>
    <t>BN22042031</t>
  </si>
  <si>
    <t>BN22042032</t>
  </si>
  <si>
    <t>BN22042033</t>
  </si>
  <si>
    <t>BN22042079</t>
  </si>
  <si>
    <t>BN22042083</t>
  </si>
  <si>
    <t>BN22042085</t>
  </si>
  <si>
    <t>BN22042086</t>
  </si>
  <si>
    <t>BN22042088</t>
  </si>
  <si>
    <t>BN22042093</t>
  </si>
  <si>
    <t>BN22042097</t>
  </si>
  <si>
    <t>BN22042098</t>
  </si>
  <si>
    <t>BN22042101</t>
  </si>
  <si>
    <t>BN22042102</t>
  </si>
  <si>
    <t>BN230432</t>
  </si>
  <si>
    <t>BN230440</t>
  </si>
  <si>
    <t>BN230456</t>
  </si>
  <si>
    <t>HTBN008</t>
  </si>
  <si>
    <t>BN00005</t>
  </si>
  <si>
    <t>BN11122026</t>
  </si>
  <si>
    <t>BN11122029</t>
  </si>
  <si>
    <t>BN11122032</t>
  </si>
  <si>
    <t>BN11122033</t>
  </si>
  <si>
    <t>BN150096</t>
  </si>
  <si>
    <t>BN18042026</t>
  </si>
  <si>
    <t>BN18122025</t>
  </si>
  <si>
    <t>BN18122026</t>
  </si>
  <si>
    <t>BN18122027</t>
  </si>
  <si>
    <t>BN18122029</t>
  </si>
  <si>
    <t>BN18122030</t>
  </si>
  <si>
    <t>BN220122026</t>
  </si>
  <si>
    <t>BN220122027</t>
  </si>
  <si>
    <t>BN222122039</t>
  </si>
  <si>
    <t>BN22267782642</t>
  </si>
  <si>
    <t>BN2263849573</t>
  </si>
  <si>
    <t>BN226628395</t>
  </si>
  <si>
    <t>BN226628396</t>
  </si>
  <si>
    <t>BN2266283988</t>
  </si>
  <si>
    <t>BN22856921</t>
  </si>
  <si>
    <t>BN230122026</t>
  </si>
  <si>
    <t>BN230122062</t>
  </si>
  <si>
    <t>BN233746555286</t>
  </si>
  <si>
    <t>BN26060723</t>
  </si>
  <si>
    <t>BN26638846721</t>
  </si>
  <si>
    <t>BN266691265</t>
  </si>
  <si>
    <t>BN2DA22637482</t>
  </si>
  <si>
    <t>BN2DK25892626</t>
  </si>
  <si>
    <t>BN2QV2247724</t>
  </si>
  <si>
    <t>BN2VC2263389</t>
  </si>
  <si>
    <t>BNI15082025</t>
  </si>
  <si>
    <t>BNI15082026</t>
  </si>
  <si>
    <t>BNI20082029</t>
  </si>
  <si>
    <t>BNN012</t>
  </si>
  <si>
    <t>BNN02</t>
  </si>
  <si>
    <t>BNN16</t>
  </si>
  <si>
    <t>BNN17</t>
  </si>
  <si>
    <t>BNN18</t>
  </si>
  <si>
    <t>BNPT01</t>
  </si>
  <si>
    <t>BNQV117253648</t>
  </si>
  <si>
    <t>CLTH001</t>
  </si>
  <si>
    <t>HUE101863</t>
  </si>
  <si>
    <t>HUE1018701</t>
  </si>
  <si>
    <t>KGGR0911</t>
  </si>
  <si>
    <t>KGIANG0001622</t>
  </si>
  <si>
    <t>KGIANG1282ST2028</t>
  </si>
  <si>
    <t>MKKG09ST20345</t>
  </si>
  <si>
    <t>324595</t>
  </si>
  <si>
    <t>324602</t>
  </si>
  <si>
    <t>BG05042030</t>
  </si>
  <si>
    <t>CG01122029</t>
  </si>
  <si>
    <t>CG01122031</t>
  </si>
  <si>
    <t>CG01122032</t>
  </si>
  <si>
    <t>CG01122036</t>
  </si>
  <si>
    <t>CG01122038</t>
  </si>
  <si>
    <t>HCMHP01025901</t>
  </si>
  <si>
    <t>HCMHP01025902</t>
  </si>
  <si>
    <t>HCMHP01025904</t>
  </si>
  <si>
    <t>HCMHP01025905</t>
  </si>
  <si>
    <t>HCMHP01025907</t>
  </si>
  <si>
    <t>HP125ST2027</t>
  </si>
  <si>
    <t>HP125ST2032</t>
  </si>
  <si>
    <t>HP202661</t>
  </si>
  <si>
    <t>KAE256_0141</t>
  </si>
  <si>
    <t>LDO020731</t>
  </si>
  <si>
    <t>MKAGST2026015</t>
  </si>
  <si>
    <t>MKAGST2026022</t>
  </si>
  <si>
    <t>MKDTST21261284</t>
  </si>
  <si>
    <t>MKDTST21261288</t>
  </si>
  <si>
    <t>QN311040</t>
  </si>
  <si>
    <t>ST000032</t>
  </si>
  <si>
    <t>ST000033</t>
  </si>
  <si>
    <t>ST000035</t>
  </si>
  <si>
    <t>TN01091</t>
  </si>
  <si>
    <t>TN01093</t>
  </si>
  <si>
    <t>HUỲNH VĂN TÍNH</t>
  </si>
  <si>
    <t>DSR Lê Anh Quốc</t>
  </si>
  <si>
    <t>KAM pic</t>
  </si>
  <si>
    <t>KAE/DSR</t>
  </si>
  <si>
    <t>(blank)</t>
  </si>
  <si>
    <t>Tuần thứ</t>
  </si>
  <si>
    <t>Name</t>
  </si>
  <si>
    <t>W</t>
  </si>
  <si>
    <t>DSR Lê Tiến Trung</t>
  </si>
  <si>
    <t>KAE Dương Tiểu Dung</t>
  </si>
  <si>
    <t>KAE Lâm Chí Dũng</t>
  </si>
  <si>
    <t>KAM Đặng Hoàng Sơn</t>
  </si>
  <si>
    <t>Active</t>
  </si>
  <si>
    <t>In-active</t>
  </si>
  <si>
    <t>NGÀY TẠO ĐƠN ĐẶT</t>
  </si>
  <si>
    <t>02/05/2026</t>
  </si>
  <si>
    <t>04/05/2026</t>
  </si>
  <si>
    <t>05/05/2026</t>
  </si>
  <si>
    <t>08/05/2026</t>
  </si>
  <si>
    <t>09/05/2026</t>
  </si>
  <si>
    <t>19/05/2026</t>
  </si>
  <si>
    <t>20/05/2026</t>
  </si>
  <si>
    <t>21/05/2026</t>
  </si>
  <si>
    <t>22/05/2026</t>
  </si>
  <si>
    <t>18/05/2026</t>
  </si>
  <si>
    <t>07/05/2026</t>
  </si>
  <si>
    <t>06/05/2026</t>
  </si>
  <si>
    <t>KAE Phạm Ngọc Hoài</t>
  </si>
  <si>
    <t>Dùng hàm if Tất cả những giá trị 0 để nguyên, Giá trị lớn hơn 0 trả về X</t>
  </si>
  <si>
    <t>ICBNA02865</t>
  </si>
  <si>
    <t>ICBNA03056</t>
  </si>
  <si>
    <t>ICBNA47876</t>
  </si>
  <si>
    <t>ICBNA54673</t>
  </si>
  <si>
    <t>ICBNA56860</t>
  </si>
  <si>
    <t>ICBNA56864</t>
  </si>
  <si>
    <t>ICBNA56865</t>
  </si>
  <si>
    <t>ICBNA769831</t>
  </si>
  <si>
    <t>WM00006</t>
  </si>
  <si>
    <t>WM01457</t>
  </si>
  <si>
    <t>WM02290</t>
  </si>
  <si>
    <t>WM12387</t>
  </si>
  <si>
    <t>WM19061</t>
  </si>
  <si>
    <t>WM23715</t>
  </si>
  <si>
    <t>TCI156321</t>
  </si>
  <si>
    <t>0000009FB2031</t>
  </si>
  <si>
    <t>0000009FB2032</t>
  </si>
  <si>
    <t>0000009FB2034</t>
  </si>
  <si>
    <t>FBD930</t>
  </si>
  <si>
    <t>FBD942</t>
  </si>
  <si>
    <t>HCMHP0100025668</t>
  </si>
  <si>
    <t>HCMHP0100025670</t>
  </si>
  <si>
    <t>HCMMLT01025949</t>
  </si>
  <si>
    <t>HCMMLT01025958</t>
  </si>
  <si>
    <t>HCMMLT1268</t>
  </si>
  <si>
    <t>HCMMLT1405</t>
  </si>
  <si>
    <t>HCMMLT1406</t>
  </si>
  <si>
    <t>HCMMLT1410</t>
  </si>
  <si>
    <t>HCMMLT1411</t>
  </si>
  <si>
    <t>HCMMLT1413</t>
  </si>
  <si>
    <t>HCMMLT1653</t>
  </si>
  <si>
    <t>HCMMLT1704</t>
  </si>
  <si>
    <t>HCMMLT1705</t>
  </si>
  <si>
    <t>HCMMLT1711</t>
  </si>
  <si>
    <t>HCMMLT1713</t>
  </si>
  <si>
    <t>MKCT1240FB20439911</t>
  </si>
  <si>
    <t>MKFBL0294</t>
  </si>
  <si>
    <t>MKLA151ST20281000</t>
  </si>
  <si>
    <t>MKLA151ST20281002</t>
  </si>
  <si>
    <t>MLT 1011</t>
  </si>
  <si>
    <t>MLT0517</t>
  </si>
  <si>
    <t>MLT190120297</t>
  </si>
  <si>
    <t>NMKFBT891</t>
  </si>
  <si>
    <t>SNT6587</t>
  </si>
  <si>
    <t>HCMMLT0102591004</t>
  </si>
  <si>
    <t>HCMMLT01025994</t>
  </si>
  <si>
    <t>HCMMLT01025995</t>
  </si>
  <si>
    <t>HCMMLT01025999</t>
  </si>
  <si>
    <t>HP6821</t>
  </si>
  <si>
    <t>MLT0136</t>
  </si>
  <si>
    <t>02002608</t>
  </si>
  <si>
    <t>42002583</t>
  </si>
  <si>
    <t>89001762</t>
  </si>
  <si>
    <t>BDM150_0114</t>
  </si>
  <si>
    <t>DT13082034</t>
  </si>
  <si>
    <t>HCMHP0100025671</t>
  </si>
  <si>
    <t>HCMMLT1308</t>
  </si>
  <si>
    <t>HCMMLT1370</t>
  </si>
  <si>
    <t>HCMMLT1428</t>
  </si>
  <si>
    <t>HCMMLT1439</t>
  </si>
  <si>
    <t>HCMMLT1442</t>
  </si>
  <si>
    <t>HCMMLT1657</t>
  </si>
  <si>
    <t>HCMMLT1661</t>
  </si>
  <si>
    <t>KAMCUONG131</t>
  </si>
  <si>
    <t>KAMCUONG132</t>
  </si>
  <si>
    <t>NMK2026FB0051</t>
  </si>
  <si>
    <t>NMK2026FB0055</t>
  </si>
  <si>
    <t>NMK2026FB0056</t>
  </si>
  <si>
    <t>ICBHH09773</t>
  </si>
  <si>
    <t>ICBNA5678563</t>
  </si>
  <si>
    <t>ICBNA6827</t>
  </si>
  <si>
    <t>ICBNA97673</t>
  </si>
  <si>
    <t>WM00175</t>
  </si>
  <si>
    <t>WM00794</t>
  </si>
  <si>
    <t>WM01317</t>
  </si>
  <si>
    <t>WM014177</t>
  </si>
  <si>
    <t>WM01450</t>
  </si>
  <si>
    <t>WM01994</t>
  </si>
  <si>
    <t>WM02157</t>
  </si>
  <si>
    <t>WM02340</t>
  </si>
  <si>
    <t>WM02343</t>
  </si>
  <si>
    <t>WM02539</t>
  </si>
  <si>
    <t>WM02768</t>
  </si>
  <si>
    <t>WM02876</t>
  </si>
  <si>
    <t>WM02939</t>
  </si>
  <si>
    <t>WM04422</t>
  </si>
  <si>
    <t>WM04429.</t>
  </si>
  <si>
    <t>WM22618</t>
  </si>
  <si>
    <t>KAEQLP0282</t>
  </si>
  <si>
    <t>KAEQLP0300</t>
  </si>
  <si>
    <t>KAEQLP0303</t>
  </si>
  <si>
    <t>SNT12910</t>
  </si>
  <si>
    <t>14002536</t>
  </si>
  <si>
    <t>31002449</t>
  </si>
  <si>
    <t>34002445</t>
  </si>
  <si>
    <t>41002562</t>
  </si>
  <si>
    <t>CCNPP007</t>
  </si>
  <si>
    <t>HCMHP010025193</t>
  </si>
  <si>
    <t>HCMHP010025194</t>
  </si>
  <si>
    <t>HCMHP010025197</t>
  </si>
  <si>
    <t>KAE256_0045</t>
  </si>
  <si>
    <t>KAETCA44</t>
  </si>
  <si>
    <t>KAETCA49</t>
  </si>
  <si>
    <t>KAETCA79</t>
  </si>
  <si>
    <t>MKCM2026FB019</t>
  </si>
  <si>
    <t>MKCM2026FB022</t>
  </si>
  <si>
    <t>MKFTG2026FB0751</t>
  </si>
  <si>
    <t>MKFTG2026FB0752</t>
  </si>
  <si>
    <t>MKFTG2026FB0753</t>
  </si>
  <si>
    <t>MKFTG2026FB0828</t>
  </si>
  <si>
    <t>HCM4429</t>
  </si>
  <si>
    <t>HCM4498</t>
  </si>
  <si>
    <t>HCM4549</t>
  </si>
  <si>
    <t>HCM4551</t>
  </si>
  <si>
    <t>ICBHH35524</t>
  </si>
  <si>
    <t>ICBNA06303</t>
  </si>
  <si>
    <t>MKTG2026FB0510</t>
  </si>
  <si>
    <t>MKTG2026FB0596</t>
  </si>
  <si>
    <t>MKTG2026FB0599</t>
  </si>
  <si>
    <t>MKTG2026FB0601</t>
  </si>
  <si>
    <t>SMKFB2026CT1361</t>
  </si>
  <si>
    <t>SMKFB2026CT1364</t>
  </si>
  <si>
    <t>SMKFB2026CT1377</t>
  </si>
  <si>
    <t>SMKFB2026CT1394</t>
  </si>
  <si>
    <t>VT123503</t>
  </si>
  <si>
    <t>VT123506</t>
  </si>
  <si>
    <t>VT123520</t>
  </si>
  <si>
    <t>1LAN</t>
  </si>
  <si>
    <t>1NAM</t>
  </si>
  <si>
    <t>CCT2_W2_T011</t>
  </si>
  <si>
    <t>HCMTS2026AG610</t>
  </si>
  <si>
    <t>HCMTS290</t>
  </si>
  <si>
    <t>HCMTS291</t>
  </si>
  <si>
    <t>HCMTS292</t>
  </si>
  <si>
    <t>KAEDL100075</t>
  </si>
  <si>
    <t>SNT0332</t>
  </si>
  <si>
    <t>SNT0334</t>
  </si>
  <si>
    <t>TS012346</t>
  </si>
  <si>
    <t>TS01256</t>
  </si>
  <si>
    <t>TS01567</t>
  </si>
  <si>
    <t>TS18</t>
  </si>
  <si>
    <t>VAN01</t>
  </si>
  <si>
    <t>38002795</t>
  </si>
  <si>
    <t>50002689</t>
  </si>
  <si>
    <t>74002800</t>
  </si>
  <si>
    <t>FBD560</t>
  </si>
  <si>
    <t>FBD571</t>
  </si>
  <si>
    <t>KAE256_0026</t>
  </si>
  <si>
    <t>KAE256_0071</t>
  </si>
  <si>
    <t>KAE256_0072</t>
  </si>
  <si>
    <t>KAE256_0118</t>
  </si>
  <si>
    <t>KAE256_0144</t>
  </si>
  <si>
    <t>KAE256_0146</t>
  </si>
  <si>
    <t>KAE256_0157</t>
  </si>
  <si>
    <t>KAE256_0164</t>
  </si>
  <si>
    <t>KAE256_0165</t>
  </si>
  <si>
    <t>KAE256_0166</t>
  </si>
  <si>
    <t>KAE256_0176</t>
  </si>
  <si>
    <t>KAETC101</t>
  </si>
  <si>
    <t>KAETC70</t>
  </si>
  <si>
    <t>KAETCA11</t>
  </si>
  <si>
    <t>KGO325</t>
  </si>
  <si>
    <t>MOI2026FB0939</t>
  </si>
  <si>
    <t>STR848394911</t>
  </si>
  <si>
    <t>TGI2869</t>
  </si>
  <si>
    <t>ICBHH00036</t>
  </si>
  <si>
    <t>ICBHH0800</t>
  </si>
  <si>
    <t>ICBHH54672</t>
  </si>
  <si>
    <t>ICBHH57542</t>
  </si>
  <si>
    <t>ICBHH65883</t>
  </si>
  <si>
    <t>ICBHH67895</t>
  </si>
  <si>
    <t>ICBHH75532</t>
  </si>
  <si>
    <t>ICBHH9662</t>
  </si>
  <si>
    <t>ICBHH98683</t>
  </si>
  <si>
    <t>ICBNA06272</t>
  </si>
  <si>
    <t>ICBNA36235</t>
  </si>
  <si>
    <t>ICBNA769841</t>
  </si>
  <si>
    <t>ICBNA769845</t>
  </si>
  <si>
    <t>ICBNA90535</t>
  </si>
  <si>
    <t>ICBNA90539</t>
  </si>
  <si>
    <t>WM00742</t>
  </si>
  <si>
    <t>WM02031</t>
  </si>
  <si>
    <t>WM03477</t>
  </si>
  <si>
    <t>WM1289</t>
  </si>
  <si>
    <t>60000786</t>
  </si>
  <si>
    <t>HCMHP01000183</t>
  </si>
  <si>
    <t>HCMHP01000211</t>
  </si>
  <si>
    <t>HCMHP01000214</t>
  </si>
  <si>
    <t>HCMHP01000224</t>
  </si>
  <si>
    <t>HCMHP010002415</t>
  </si>
  <si>
    <t>HCMHP0100041</t>
  </si>
  <si>
    <t>HCMHP010025752</t>
  </si>
  <si>
    <t>HCMHP010025754</t>
  </si>
  <si>
    <t>HCMHP01025912</t>
  </si>
  <si>
    <t>HCMHP01025913</t>
  </si>
  <si>
    <t>HCMHP01025925</t>
  </si>
  <si>
    <t>HCMHP01025989</t>
  </si>
  <si>
    <t>HCMHP0102781</t>
  </si>
  <si>
    <t>HCMHP0102820</t>
  </si>
  <si>
    <t>SNT090400</t>
  </si>
  <si>
    <t>HCMHP01025814</t>
  </si>
  <si>
    <t>HCMMLT01025818</t>
  </si>
  <si>
    <t>HCMMLT1520</t>
  </si>
  <si>
    <t>HCMMLT1552</t>
  </si>
  <si>
    <t>KGHD001ST2029</t>
  </si>
  <si>
    <t>HCMMLT01025843</t>
  </si>
  <si>
    <t>HCMMLT01025844</t>
  </si>
  <si>
    <t>HCMMLT1373</t>
  </si>
  <si>
    <t>HCMMLT1465</t>
  </si>
  <si>
    <t>ICBHH35525</t>
  </si>
  <si>
    <t>ICBNA06293</t>
  </si>
  <si>
    <t>LDLP2221</t>
  </si>
  <si>
    <t>MKTG2026FB0533</t>
  </si>
  <si>
    <t>MKTG2026FB0609</t>
  </si>
  <si>
    <t>SMKFB2026CT1352</t>
  </si>
  <si>
    <t>SMKFB2026CT1354</t>
  </si>
  <si>
    <t>SMKFB2026CT1357</t>
  </si>
  <si>
    <t>SMKFB2026CT1381</t>
  </si>
  <si>
    <t>SMKFB2026CT1384</t>
  </si>
  <si>
    <t>VT123504</t>
  </si>
  <si>
    <t>05002286</t>
  </si>
  <si>
    <t>06001479</t>
  </si>
  <si>
    <t>31001238</t>
  </si>
  <si>
    <t>54002815</t>
  </si>
  <si>
    <t>63002588</t>
  </si>
  <si>
    <t>HCMHP01000108</t>
  </si>
  <si>
    <t>HCMHP0100068</t>
  </si>
  <si>
    <t>HCMHP0100082</t>
  </si>
  <si>
    <t>HCMHP010025784</t>
  </si>
  <si>
    <t>HCMHP010025816</t>
  </si>
  <si>
    <t>HCMHP010025818</t>
  </si>
  <si>
    <t>HCMHP010025821</t>
  </si>
  <si>
    <t>HCMHP010025822</t>
  </si>
  <si>
    <t>HCMHP010025827</t>
  </si>
  <si>
    <t>HCMHP010025829</t>
  </si>
  <si>
    <t>HCMHP010025835</t>
  </si>
  <si>
    <t>SNT0037</t>
  </si>
  <si>
    <t>0000009FB2035</t>
  </si>
  <si>
    <t>FBD904</t>
  </si>
  <si>
    <t>HCMHP0100033</t>
  </si>
  <si>
    <t>HCMHP0100034</t>
  </si>
  <si>
    <t>HCMMLT1112</t>
  </si>
  <si>
    <t>HCMMLT1360</t>
  </si>
  <si>
    <t>HCMMLT1656</t>
  </si>
  <si>
    <t>HCMMLTFB010</t>
  </si>
  <si>
    <t>KGNPT203008</t>
  </si>
  <si>
    <t>MKCT1240FB20439913</t>
  </si>
  <si>
    <t>NMKF0354</t>
  </si>
  <si>
    <t>NMKF0355</t>
  </si>
  <si>
    <t>NMKF0356</t>
  </si>
  <si>
    <t>TN001036</t>
  </si>
  <si>
    <t/>
  </si>
  <si>
    <t>14002952</t>
  </si>
  <si>
    <t>52001292</t>
  </si>
  <si>
    <t>68002807</t>
  </si>
  <si>
    <t>HCMHP010025897</t>
  </si>
  <si>
    <t>HCMHP010025899</t>
  </si>
  <si>
    <t>HCMHP010025900</t>
  </si>
  <si>
    <t>HCMHP01025745</t>
  </si>
  <si>
    <t>HCMHP01025781</t>
  </si>
  <si>
    <t>HCMHP01025782</t>
  </si>
  <si>
    <t>HCMHP01025832</t>
  </si>
  <si>
    <t>HCMHP01025856</t>
  </si>
  <si>
    <t>HCMHP01025860</t>
  </si>
  <si>
    <t>HCMHP01025870</t>
  </si>
  <si>
    <t>HCMHP01025874</t>
  </si>
  <si>
    <t>HCMHP01025876</t>
  </si>
  <si>
    <t>HCMHP01025883</t>
  </si>
  <si>
    <t>HCMHP01025888</t>
  </si>
  <si>
    <t>SNT4855</t>
  </si>
  <si>
    <t>SNT9401</t>
  </si>
  <si>
    <t>TCI72002979</t>
  </si>
  <si>
    <t>HCMHP010025840</t>
  </si>
  <si>
    <t>HCMHP010025843</t>
  </si>
  <si>
    <t>HCMHP010071</t>
  </si>
  <si>
    <t>HCMHP01025885</t>
  </si>
  <si>
    <t>HCMHP01025973</t>
  </si>
  <si>
    <t>HCMHP080557</t>
  </si>
  <si>
    <t>HCMTD1212</t>
  </si>
  <si>
    <t>HPHCM361</t>
  </si>
  <si>
    <t>HCMHP01000155</t>
  </si>
  <si>
    <t>HCMHP010002505</t>
  </si>
  <si>
    <t>HCMHP010002512</t>
  </si>
  <si>
    <t>HCMHP01025910</t>
  </si>
  <si>
    <t>HCMHP01025957</t>
  </si>
  <si>
    <t>HCMHP01025966</t>
  </si>
  <si>
    <t>HCMHP0102840</t>
  </si>
  <si>
    <t>HCMHP0102842</t>
  </si>
  <si>
    <t>HCMHP0102843</t>
  </si>
  <si>
    <t>HCMHP14_0004</t>
  </si>
  <si>
    <t>HCMHP14_0008</t>
  </si>
  <si>
    <t>HCMHP14_0108</t>
  </si>
  <si>
    <t>HCMHP14_0124</t>
  </si>
  <si>
    <t>HCMHP140520300</t>
  </si>
  <si>
    <t>HCMHP253M154</t>
  </si>
  <si>
    <t>HCMHP253M156</t>
  </si>
  <si>
    <t>HPHCM005</t>
  </si>
  <si>
    <t>HPHCM100</t>
  </si>
  <si>
    <t>M150019152</t>
  </si>
  <si>
    <t>NPPHAT6001</t>
  </si>
  <si>
    <t>000000750ST2042</t>
  </si>
  <si>
    <t>02002857</t>
  </si>
  <si>
    <t>04002670</t>
  </si>
  <si>
    <t>06002772</t>
  </si>
  <si>
    <t>08002792</t>
  </si>
  <si>
    <t>10002680</t>
  </si>
  <si>
    <t>14002853</t>
  </si>
  <si>
    <t>21001430</t>
  </si>
  <si>
    <t>22001941</t>
  </si>
  <si>
    <t>23002686</t>
  </si>
  <si>
    <t>24002690</t>
  </si>
  <si>
    <t>25002840</t>
  </si>
  <si>
    <t>29001376</t>
  </si>
  <si>
    <t>37002847</t>
  </si>
  <si>
    <t>47002842</t>
  </si>
  <si>
    <t>51002698</t>
  </si>
  <si>
    <t>62002554</t>
  </si>
  <si>
    <t>66002838</t>
  </si>
  <si>
    <t>78002674</t>
  </si>
  <si>
    <t>82002780</t>
  </si>
  <si>
    <t>86002854</t>
  </si>
  <si>
    <t>89002825</t>
  </si>
  <si>
    <t>93002587</t>
  </si>
  <si>
    <t>93002699</t>
  </si>
  <si>
    <t>96002695</t>
  </si>
  <si>
    <t>97002454</t>
  </si>
  <si>
    <t>BTR01672</t>
  </si>
  <si>
    <t>BTR09902</t>
  </si>
  <si>
    <t>BTR663864</t>
  </si>
  <si>
    <t>FB2026MKBT2070</t>
  </si>
  <si>
    <t>KAETC104</t>
  </si>
  <si>
    <t>KGHT12916</t>
  </si>
  <si>
    <t>MKBT001FB2032</t>
  </si>
  <si>
    <t>MKBT001FB2033</t>
  </si>
  <si>
    <t>MKBT001FB2034</t>
  </si>
  <si>
    <t>MKFB2026AG591</t>
  </si>
  <si>
    <t>MKFB2026AG596</t>
  </si>
  <si>
    <t>MKFB2026AG605</t>
  </si>
  <si>
    <t>MKVL216VL2026</t>
  </si>
  <si>
    <t>MKVL217VL2026</t>
  </si>
  <si>
    <t>MKVL232VL2026</t>
  </si>
  <si>
    <t>MKVL242VL2026</t>
  </si>
  <si>
    <t>MKVL286VL2026</t>
  </si>
  <si>
    <t>13002765</t>
  </si>
  <si>
    <t>17002760</t>
  </si>
  <si>
    <t>31002736</t>
  </si>
  <si>
    <t>37002678</t>
  </si>
  <si>
    <t>37002721</t>
  </si>
  <si>
    <t>45002476</t>
  </si>
  <si>
    <t>56002763</t>
  </si>
  <si>
    <t>67002769</t>
  </si>
  <si>
    <t>68002576</t>
  </si>
  <si>
    <t>70002522</t>
  </si>
  <si>
    <t>83002729</t>
  </si>
  <si>
    <t>98002790</t>
  </si>
  <si>
    <t>BTR10153</t>
  </si>
  <si>
    <t>FB2026MKBT017</t>
  </si>
  <si>
    <t>FB2026MKBT023</t>
  </si>
  <si>
    <t>FB2026MKBT025</t>
  </si>
  <si>
    <t>FB2026MKBT029</t>
  </si>
  <si>
    <t>FB2026MKBT030</t>
  </si>
  <si>
    <t>FB2026MKBT031</t>
  </si>
  <si>
    <t>FB2026MKBT2067</t>
  </si>
  <si>
    <t>FB2026MKBT2072</t>
  </si>
  <si>
    <t>MKBT021FB2027</t>
  </si>
  <si>
    <t>MKBT021FB2031</t>
  </si>
  <si>
    <t>MKBT021FB2032</t>
  </si>
  <si>
    <t>MKDTST17012036</t>
  </si>
  <si>
    <t>MKFBTR0146</t>
  </si>
  <si>
    <t>MKFBTR0932</t>
  </si>
  <si>
    <t>MKVL252VL2026</t>
  </si>
  <si>
    <t>NMKFBT0892</t>
  </si>
  <si>
    <t>NMKFBT4573</t>
  </si>
  <si>
    <t>SN160825</t>
  </si>
  <si>
    <t>TS230826</t>
  </si>
  <si>
    <t>TS230829</t>
  </si>
  <si>
    <t>TS270807</t>
  </si>
  <si>
    <t>03001513</t>
  </si>
  <si>
    <t>11002757</t>
  </si>
  <si>
    <t>70002787</t>
  </si>
  <si>
    <t>75002791</t>
  </si>
  <si>
    <t>98002832</t>
  </si>
  <si>
    <t>FB2026MKBT014</t>
  </si>
  <si>
    <t>FB2026MKBT032</t>
  </si>
  <si>
    <t>FB2026MKBT2069</t>
  </si>
  <si>
    <t>FB2026MKBT905</t>
  </si>
  <si>
    <t>MKBT001FB2027</t>
  </si>
  <si>
    <t>MKFBT2026FB0001</t>
  </si>
  <si>
    <t>MKFBT2026FB0002</t>
  </si>
  <si>
    <t>MKFBTR0045</t>
  </si>
  <si>
    <t>MKFBTR0123</t>
  </si>
  <si>
    <t>MKFBTR0143</t>
  </si>
  <si>
    <t>MKFBTR0149</t>
  </si>
  <si>
    <t>MKFBTR0150</t>
  </si>
  <si>
    <t>MKFBTR0154</t>
  </si>
  <si>
    <t>MKFBTR0157</t>
  </si>
  <si>
    <t>MKFBTR0224</t>
  </si>
  <si>
    <t>NMKFBT0932</t>
  </si>
  <si>
    <t>NMKFBT0934</t>
  </si>
  <si>
    <t>NMKFBT3821</t>
  </si>
  <si>
    <t>NMKFBT3822</t>
  </si>
  <si>
    <t>MKDTAC09042031</t>
  </si>
  <si>
    <t>MKDTAC09042032</t>
  </si>
  <si>
    <t>MKDTAC09042035</t>
  </si>
  <si>
    <t>MKDTST19012030</t>
  </si>
  <si>
    <t>NMKDTAC00121334</t>
  </si>
  <si>
    <t>NMKDTAC01088</t>
  </si>
  <si>
    <t>98001816</t>
  </si>
  <si>
    <t>DT09052027</t>
  </si>
  <si>
    <t>DT17112026</t>
  </si>
  <si>
    <t>DTH020173</t>
  </si>
  <si>
    <t>NMKDTAC01071</t>
  </si>
  <si>
    <t>NMKDTAC20261491</t>
  </si>
  <si>
    <t>NMKDTAC2026CT1510</t>
  </si>
  <si>
    <t>02001192</t>
  </si>
  <si>
    <t>0903202223</t>
  </si>
  <si>
    <t>DT12052025</t>
  </si>
  <si>
    <t>DT26062025</t>
  </si>
  <si>
    <t>NMKDTAC01074</t>
  </si>
  <si>
    <t>NMKDTAC01077</t>
  </si>
  <si>
    <t>NMKDTAC29042027</t>
  </si>
  <si>
    <t>NMKDTAC29042033</t>
  </si>
  <si>
    <t>NMKDTAC30042029</t>
  </si>
  <si>
    <t>NMKDTAC8770</t>
  </si>
  <si>
    <t>110320222</t>
  </si>
  <si>
    <t>MKDT2026FB0018</t>
  </si>
  <si>
    <t>MKDT2026FB0021</t>
  </si>
  <si>
    <t>MKDT2026FB0024</t>
  </si>
  <si>
    <t>MKDT2026FB0025</t>
  </si>
  <si>
    <t>MKDT2026FB0026</t>
  </si>
  <si>
    <t>MKDT2026FB0027</t>
  </si>
  <si>
    <t>MKDT2026FB0050</t>
  </si>
  <si>
    <t>MKDT2026FB0058</t>
  </si>
  <si>
    <t>MKDT2026FB0087</t>
  </si>
  <si>
    <t>MKDT2026FB0100</t>
  </si>
  <si>
    <t>MKDT2026FB0101</t>
  </si>
  <si>
    <t>MKDT2026FB0107</t>
  </si>
  <si>
    <t>MKDT2026FB0108</t>
  </si>
  <si>
    <t>MKDT2026FB0110</t>
  </si>
  <si>
    <t>MKDT2026FB0112</t>
  </si>
  <si>
    <t>MKDT2026FB0117</t>
  </si>
  <si>
    <t>MKDT2026FB0120</t>
  </si>
  <si>
    <t>MKDT2026FB0141</t>
  </si>
  <si>
    <t>MKDT2026FB0146</t>
  </si>
  <si>
    <t>MKDT2026FB0147</t>
  </si>
  <si>
    <t>MKDT2026FB0153</t>
  </si>
  <si>
    <t>MKDT2026FB0154</t>
  </si>
  <si>
    <t>MKDT2026FB0158</t>
  </si>
  <si>
    <t>MKFDT0085</t>
  </si>
  <si>
    <t>10012022</t>
  </si>
  <si>
    <t>58001022</t>
  </si>
  <si>
    <t>DT20082027</t>
  </si>
  <si>
    <t>MKDTST2045</t>
  </si>
  <si>
    <t>NMKDTAC00121340</t>
  </si>
  <si>
    <t>LA10072026</t>
  </si>
  <si>
    <t>LA23062027</t>
  </si>
  <si>
    <t>LAN012099</t>
  </si>
  <si>
    <t>LAN013365</t>
  </si>
  <si>
    <t>LAN022302</t>
  </si>
  <si>
    <t>LAN030201</t>
  </si>
  <si>
    <t>LAN031230</t>
  </si>
  <si>
    <t>LAN2023232</t>
  </si>
  <si>
    <t>LAN22105</t>
  </si>
  <si>
    <t>LAN999942</t>
  </si>
  <si>
    <t>MKFLA0065</t>
  </si>
  <si>
    <t>MKLA126ST2026</t>
  </si>
  <si>
    <t>MKLA128ST2026</t>
  </si>
  <si>
    <t>MKLA129ST2026</t>
  </si>
  <si>
    <t>MKLA189ST2026</t>
  </si>
  <si>
    <t>MKFTG0090</t>
  </si>
  <si>
    <t>MKFTG2026FB01010</t>
  </si>
  <si>
    <t>MKFTG2026FB01013</t>
  </si>
  <si>
    <t>MKFTG2026FB01017</t>
  </si>
  <si>
    <t>MKFTG2026FB01019</t>
  </si>
  <si>
    <t>MKFTG2026FB0721</t>
  </si>
  <si>
    <t>MKFTG2026FB0724</t>
  </si>
  <si>
    <t>MKTG2026FB0239</t>
  </si>
  <si>
    <t>MKTG2026FB0318</t>
  </si>
  <si>
    <t>MKTG2026FB0526</t>
  </si>
  <si>
    <t>MKTG2026FB0538</t>
  </si>
  <si>
    <t>MKTG2026FB0540</t>
  </si>
  <si>
    <t>MKTG2026FB0550</t>
  </si>
  <si>
    <t>MKTG2026FB0572</t>
  </si>
  <si>
    <t>TG05062026</t>
  </si>
  <si>
    <t>TG09042026</t>
  </si>
  <si>
    <t>TG1241</t>
  </si>
  <si>
    <t>TG9281</t>
  </si>
  <si>
    <t>TGI30738</t>
  </si>
  <si>
    <t>16002468</t>
  </si>
  <si>
    <t>19002442</t>
  </si>
  <si>
    <t>24002443</t>
  </si>
  <si>
    <t>28002444</t>
  </si>
  <si>
    <t>55002466</t>
  </si>
  <si>
    <t>MKFTG2026FB01002</t>
  </si>
  <si>
    <t>MKFTG2026FB01003</t>
  </si>
  <si>
    <t>MKFTG2026FB01018</t>
  </si>
  <si>
    <t>MKFTG2026FB0731</t>
  </si>
  <si>
    <t>MKFTG2026FB0735</t>
  </si>
  <si>
    <t>MKFTG2026FB0736</t>
  </si>
  <si>
    <t>MKFTG2026FB0740</t>
  </si>
  <si>
    <t>MKFTG2026FB0741</t>
  </si>
  <si>
    <t>MKFTG2026FB0744</t>
  </si>
  <si>
    <t>MKFTG2026FB0763</t>
  </si>
  <si>
    <t>MKFTG2026FB0764</t>
  </si>
  <si>
    <t>MKFTG2026FB0779</t>
  </si>
  <si>
    <t>MKFTG2026FB0801</t>
  </si>
  <si>
    <t>MKFTG2026FB0804</t>
  </si>
  <si>
    <t>MKFTG2026FB0988</t>
  </si>
  <si>
    <t>MKFTG2026FB0993</t>
  </si>
  <si>
    <t>MKTG2026FB0557</t>
  </si>
  <si>
    <t>MKTG2026FB0559</t>
  </si>
  <si>
    <t>MKTG2026FB0687</t>
  </si>
  <si>
    <t>MKTG2026FB0693</t>
  </si>
  <si>
    <t>MKTG2026FB0695</t>
  </si>
  <si>
    <t>21002626</t>
  </si>
  <si>
    <t>57002663</t>
  </si>
  <si>
    <t>82002462</t>
  </si>
  <si>
    <t>91000147</t>
  </si>
  <si>
    <t>MKDTST11212035</t>
  </si>
  <si>
    <t>MKDTST20260029</t>
  </si>
  <si>
    <t>MKDTST20260030</t>
  </si>
  <si>
    <t>MKDTST2026488</t>
  </si>
  <si>
    <t>MKDTST2026FB0032</t>
  </si>
  <si>
    <t>MKFTG2026FB0746</t>
  </si>
  <si>
    <t>TG1532</t>
  </si>
  <si>
    <t>TGI14012027</t>
  </si>
  <si>
    <t>02001111</t>
  </si>
  <si>
    <t>17000853</t>
  </si>
  <si>
    <t>34001674</t>
  </si>
  <si>
    <t>35001612</t>
  </si>
  <si>
    <t>38001083</t>
  </si>
  <si>
    <t>51001098</t>
  </si>
  <si>
    <t>53001107</t>
  </si>
  <si>
    <t>56000856</t>
  </si>
  <si>
    <t>57001289</t>
  </si>
  <si>
    <t>59000765</t>
  </si>
  <si>
    <t>59001599</t>
  </si>
  <si>
    <t>61001106</t>
  </si>
  <si>
    <t>62001905</t>
  </si>
  <si>
    <t>64002048</t>
  </si>
  <si>
    <t>69002060</t>
  </si>
  <si>
    <t>97001326</t>
  </si>
  <si>
    <t>MKFTG0135</t>
  </si>
  <si>
    <t>MKTG2026FB0152</t>
  </si>
  <si>
    <t>MKTG2026FB0155</t>
  </si>
  <si>
    <t>MKTG2026FB0171</t>
  </si>
  <si>
    <t>MKTG2026FB0181</t>
  </si>
  <si>
    <t>TGTG022324</t>
  </si>
  <si>
    <t>MKFTG2026FB01004</t>
  </si>
  <si>
    <t>MKTG2026FB0255</t>
  </si>
  <si>
    <t>MKTG2026FB0267</t>
  </si>
  <si>
    <t>MKTG2026FB0270</t>
  </si>
  <si>
    <t>MKTG2026FB0282</t>
  </si>
  <si>
    <t>MKTG2026FB0286</t>
  </si>
  <si>
    <t>TV16042028</t>
  </si>
  <si>
    <t>TV16042034</t>
  </si>
  <si>
    <t>TV17042028</t>
  </si>
  <si>
    <t>TV17042029</t>
  </si>
  <si>
    <t>TV17042030</t>
  </si>
  <si>
    <t>TV17042033</t>
  </si>
  <si>
    <t>TV17042035</t>
  </si>
  <si>
    <t>TV18042029</t>
  </si>
  <si>
    <t>TV18042033</t>
  </si>
  <si>
    <t>TV18042038</t>
  </si>
  <si>
    <t>TV21042027</t>
  </si>
  <si>
    <t>TV21042029</t>
  </si>
  <si>
    <t>TV21042032</t>
  </si>
  <si>
    <t>TV21042033</t>
  </si>
  <si>
    <t>TV21042034</t>
  </si>
  <si>
    <t>TV21042036</t>
  </si>
  <si>
    <t>TV21042038</t>
  </si>
  <si>
    <t>TV21042039</t>
  </si>
  <si>
    <t>TV21042042</t>
  </si>
  <si>
    <t>TV21042043</t>
  </si>
  <si>
    <t>TV22042032</t>
  </si>
  <si>
    <t>TV22042036</t>
  </si>
  <si>
    <t>TV22042041</t>
  </si>
  <si>
    <t>TV22042046</t>
  </si>
  <si>
    <t>TV24042026</t>
  </si>
  <si>
    <t>000000T95ST2029</t>
  </si>
  <si>
    <t>FB20260MKTV2030</t>
  </si>
  <si>
    <t>MKFTV0303</t>
  </si>
  <si>
    <t>MKVL292VL2026</t>
  </si>
  <si>
    <t>MKVL293VL2026</t>
  </si>
  <si>
    <t>TV19012031</t>
  </si>
  <si>
    <t>TV202410</t>
  </si>
  <si>
    <t>TV22012040</t>
  </si>
  <si>
    <t>TV27012032</t>
  </si>
  <si>
    <t>TV29012026</t>
  </si>
  <si>
    <t>TV29012028</t>
  </si>
  <si>
    <t>TVH010003ST2026</t>
  </si>
  <si>
    <t>TVH0241</t>
  </si>
  <si>
    <t>TVI010591ST2026</t>
  </si>
  <si>
    <t>000000T95ST2027</t>
  </si>
  <si>
    <t>DSCL02ST2026</t>
  </si>
  <si>
    <t>KHCLTV06ST2026</t>
  </si>
  <si>
    <t>TV08042027</t>
  </si>
  <si>
    <t>TV08042029</t>
  </si>
  <si>
    <t>TV08042034</t>
  </si>
  <si>
    <t>TV09042035</t>
  </si>
  <si>
    <t>TV11042026</t>
  </si>
  <si>
    <t>TV11042028</t>
  </si>
  <si>
    <t>TV12042026</t>
  </si>
  <si>
    <t>TV12042028</t>
  </si>
  <si>
    <t>TV12042030</t>
  </si>
  <si>
    <t>TV12042031</t>
  </si>
  <si>
    <t>TV12042032</t>
  </si>
  <si>
    <t>TV12042036</t>
  </si>
  <si>
    <t>TV12042037</t>
  </si>
  <si>
    <t>TV19012026</t>
  </si>
  <si>
    <t>TV19012027</t>
  </si>
  <si>
    <t>TV20012027</t>
  </si>
  <si>
    <t>TV20012029</t>
  </si>
  <si>
    <t>TV20012031</t>
  </si>
  <si>
    <t>TV22012041</t>
  </si>
  <si>
    <t>TV22012051</t>
  </si>
  <si>
    <t>TV23012026</t>
  </si>
  <si>
    <t>TV23072027</t>
  </si>
  <si>
    <t>TV27082025</t>
  </si>
  <si>
    <t>TVH0000552ST2026</t>
  </si>
  <si>
    <t>TVI010117ST2026</t>
  </si>
  <si>
    <t>FB20260MKTV2031</t>
  </si>
  <si>
    <t>HK00030</t>
  </si>
  <si>
    <t>TV08042031</t>
  </si>
  <si>
    <t>TV09042031</t>
  </si>
  <si>
    <t>TV11042035</t>
  </si>
  <si>
    <t>TV20012026</t>
  </si>
  <si>
    <t>TV21012027</t>
  </si>
  <si>
    <t>TV24012039</t>
  </si>
  <si>
    <t>TV24012041</t>
  </si>
  <si>
    <t>TV27012038</t>
  </si>
  <si>
    <t>TVH0047</t>
  </si>
  <si>
    <t>TVH0242</t>
  </si>
  <si>
    <t>000000504ST2036</t>
  </si>
  <si>
    <t>MKFVL0165</t>
  </si>
  <si>
    <t>MKFVL0174</t>
  </si>
  <si>
    <t>MKVL021FB2049</t>
  </si>
  <si>
    <t>MKVL094FB2030</t>
  </si>
  <si>
    <t>MKVL094FB2033</t>
  </si>
  <si>
    <t>MKVL210VL2029</t>
  </si>
  <si>
    <t>MKVL210VL2030</t>
  </si>
  <si>
    <t>MKVL210VL2032</t>
  </si>
  <si>
    <t>MKVL210VL2036</t>
  </si>
  <si>
    <t>MKFAG00278</t>
  </si>
  <si>
    <t>MKFAG0141</t>
  </si>
  <si>
    <t>MKFAG0142</t>
  </si>
  <si>
    <t>MKFAG0170</t>
  </si>
  <si>
    <t>MKFAG0173</t>
  </si>
  <si>
    <t>MKFAG0174</t>
  </si>
  <si>
    <t>MKFAG0176</t>
  </si>
  <si>
    <t>MKFAG030</t>
  </si>
  <si>
    <t>MKFAG037</t>
  </si>
  <si>
    <t>MKFAG038</t>
  </si>
  <si>
    <t>MKFAG039</t>
  </si>
  <si>
    <t>MKFAG041</t>
  </si>
  <si>
    <t>MKFAG05123</t>
  </si>
  <si>
    <t>MKFB2026AG348</t>
  </si>
  <si>
    <t>MKFB2026AG376</t>
  </si>
  <si>
    <t>MKFB2026AG377</t>
  </si>
  <si>
    <t>MKFB2026AG411</t>
  </si>
  <si>
    <t>MKFAG06225</t>
  </si>
  <si>
    <t>MKFAG06260</t>
  </si>
  <si>
    <t>MKFAG06277</t>
  </si>
  <si>
    <t>MKFAG06287</t>
  </si>
  <si>
    <t>MKFAG06300</t>
  </si>
  <si>
    <t>MKFAG06400</t>
  </si>
  <si>
    <t>MKFAG06401</t>
  </si>
  <si>
    <t>MKFAG06402</t>
  </si>
  <si>
    <t>MKFAG06405</t>
  </si>
  <si>
    <t>MKFB2026AG146</t>
  </si>
  <si>
    <t>MKFB2026AG148</t>
  </si>
  <si>
    <t>MKFB2026AG320</t>
  </si>
  <si>
    <t>MKFB2026AG378</t>
  </si>
  <si>
    <t>MKFB2026AG423</t>
  </si>
  <si>
    <t>MKFB2026AG482</t>
  </si>
  <si>
    <t>47002943</t>
  </si>
  <si>
    <t>TCI13003103</t>
  </si>
  <si>
    <t>TCI26003081</t>
  </si>
  <si>
    <t>TCI90003166</t>
  </si>
  <si>
    <t>AGLX1000004</t>
  </si>
  <si>
    <t>AGLX100001</t>
  </si>
  <si>
    <t>AGLX1003</t>
  </si>
  <si>
    <t>AGLX378</t>
  </si>
  <si>
    <t>AGLX687</t>
  </si>
  <si>
    <t>HCMQBTA5000</t>
  </si>
  <si>
    <t>HP140464</t>
  </si>
  <si>
    <t>HP140465</t>
  </si>
  <si>
    <t>KAEFB003</t>
  </si>
  <si>
    <t>KAEFB005</t>
  </si>
  <si>
    <t>KAEFB218174</t>
  </si>
  <si>
    <t>MKFAG00161</t>
  </si>
  <si>
    <t>MKFAG00164</t>
  </si>
  <si>
    <t>MKFAG0130</t>
  </si>
  <si>
    <t>MKFAG0131</t>
  </si>
  <si>
    <t>MKFAG0133</t>
  </si>
  <si>
    <t>MKFAG0136</t>
  </si>
  <si>
    <t>MKFAG0290</t>
  </si>
  <si>
    <t>MKFB2026AG006</t>
  </si>
  <si>
    <t>MKFB2026AG007</t>
  </si>
  <si>
    <t>MKFB2026AG012</t>
  </si>
  <si>
    <t>MKFB2026AG016</t>
  </si>
  <si>
    <t>MKFB2026AG121</t>
  </si>
  <si>
    <t>MKFB2026AG126</t>
  </si>
  <si>
    <t>MKFB2026AG128</t>
  </si>
  <si>
    <t>MKFB2026AG237</t>
  </si>
  <si>
    <t>MKFB2026AG327</t>
  </si>
  <si>
    <t>MKFB2026AG328</t>
  </si>
  <si>
    <t>MKFB2026AG329</t>
  </si>
  <si>
    <t>MKFB2026AG369</t>
  </si>
  <si>
    <t>MKFB2026AG392</t>
  </si>
  <si>
    <t>MKFB2026AG414</t>
  </si>
  <si>
    <t>MKFB2026AG415</t>
  </si>
  <si>
    <t>TN0005674</t>
  </si>
  <si>
    <t>34000277</t>
  </si>
  <si>
    <t>50000234</t>
  </si>
  <si>
    <t>82000071</t>
  </si>
  <si>
    <t>95000050</t>
  </si>
  <si>
    <t>MKALLCAT2026AG025</t>
  </si>
  <si>
    <t>MKALLCAT2026AG026</t>
  </si>
  <si>
    <t>MKALLCAT2026AG033</t>
  </si>
  <si>
    <t>MKALLCAT2026AG034</t>
  </si>
  <si>
    <t>MKALLCAT2026AG114</t>
  </si>
  <si>
    <t>MKFB2026AG225</t>
  </si>
  <si>
    <t>MKFB2026AG226</t>
  </si>
  <si>
    <t>MKFB2026AG228</t>
  </si>
  <si>
    <t>MKFB2026AG235</t>
  </si>
  <si>
    <t>MKFB2026AG239</t>
  </si>
  <si>
    <t>MKFB2026AG452</t>
  </si>
  <si>
    <t>MKFB2026AG514</t>
  </si>
  <si>
    <t>MKFB2026AG519</t>
  </si>
  <si>
    <t>MKFB2026AG521</t>
  </si>
  <si>
    <t>MKFB2026AG528</t>
  </si>
  <si>
    <t>MKFB2026AG529</t>
  </si>
  <si>
    <t>MKFB2026AG564</t>
  </si>
  <si>
    <t>MKFB2026AG568</t>
  </si>
  <si>
    <t>MKFB2026AG569</t>
  </si>
  <si>
    <t>MKFB2026AG571</t>
  </si>
  <si>
    <t>MKFB2026AG572</t>
  </si>
  <si>
    <t>MKFB2026AG574</t>
  </si>
  <si>
    <t>73002888</t>
  </si>
  <si>
    <t>CDAG2434</t>
  </si>
  <si>
    <t>MKAGST2026,021</t>
  </si>
  <si>
    <t>MKAGST2026,061</t>
  </si>
  <si>
    <t>MKAGST2026,063</t>
  </si>
  <si>
    <t>MKAGST2026,066</t>
  </si>
  <si>
    <t>TCI56003018</t>
  </si>
  <si>
    <t>MKBL001FB2060</t>
  </si>
  <si>
    <t>MKBL001FB2090</t>
  </si>
  <si>
    <t>MKBL001FB2126</t>
  </si>
  <si>
    <t>MKF20262303</t>
  </si>
  <si>
    <t>MKF20262304</t>
  </si>
  <si>
    <t>MKFBL0163</t>
  </si>
  <si>
    <t>MKFBL0190</t>
  </si>
  <si>
    <t>MKFBL0195</t>
  </si>
  <si>
    <t>MKFBL0198</t>
  </si>
  <si>
    <t>MKFBL0201</t>
  </si>
  <si>
    <t>MKFBL0289</t>
  </si>
  <si>
    <t>TCI82003096</t>
  </si>
  <si>
    <t>MKBL001FB2026</t>
  </si>
  <si>
    <t>MKBL001FB2067</t>
  </si>
  <si>
    <t>MKBL001FB2069</t>
  </si>
  <si>
    <t>MKBL001FB2077</t>
  </si>
  <si>
    <t>MKBL001FB2134</t>
  </si>
  <si>
    <t>MKFBL0008</t>
  </si>
  <si>
    <t>28002641</t>
  </si>
  <si>
    <t>CM23046512</t>
  </si>
  <si>
    <t>MKCM345</t>
  </si>
  <si>
    <t>MKFCM0100</t>
  </si>
  <si>
    <t>12002101</t>
  </si>
  <si>
    <t>BN2304640</t>
  </si>
  <si>
    <t>BN2304642</t>
  </si>
  <si>
    <t>BN2304643</t>
  </si>
  <si>
    <t>BN2304645</t>
  </si>
  <si>
    <t>BN2304646</t>
  </si>
  <si>
    <t>BN23046502</t>
  </si>
  <si>
    <t>BN23046504</t>
  </si>
  <si>
    <t>BN23046505</t>
  </si>
  <si>
    <t>BN23046507</t>
  </si>
  <si>
    <t>CAM019766</t>
  </si>
  <si>
    <t>CAM019768</t>
  </si>
  <si>
    <t>CAMAU202514</t>
  </si>
  <si>
    <t>CAMAU202515</t>
  </si>
  <si>
    <t>CAMAU202518</t>
  </si>
  <si>
    <t>CM202600001</t>
  </si>
  <si>
    <t>CM202600004</t>
  </si>
  <si>
    <t>CM202600005</t>
  </si>
  <si>
    <t>CM202600007</t>
  </si>
  <si>
    <t>CM202600011</t>
  </si>
  <si>
    <t>CM202600012</t>
  </si>
  <si>
    <t>CM202600016</t>
  </si>
  <si>
    <t>HCMC020370</t>
  </si>
  <si>
    <t>HCMC020372</t>
  </si>
  <si>
    <t>MKCM2026FB0787</t>
  </si>
  <si>
    <t>BNI22637742861</t>
  </si>
  <si>
    <t>MKSCM0088</t>
  </si>
  <si>
    <t>26000935</t>
  </si>
  <si>
    <t>93000980</t>
  </si>
  <si>
    <t>MKCTFB20261256</t>
  </si>
  <si>
    <t>MKCTFB20261281</t>
  </si>
  <si>
    <t>MKCTFB20261285</t>
  </si>
  <si>
    <t>MKCTFB20261293</t>
  </si>
  <si>
    <t>MKFAG06226</t>
  </si>
  <si>
    <t>MKFAG06229</t>
  </si>
  <si>
    <t>MKFAG06233</t>
  </si>
  <si>
    <t>MKFCT0148</t>
  </si>
  <si>
    <t>NMKFB2026CT1321</t>
  </si>
  <si>
    <t>SMKCT2345FB2029</t>
  </si>
  <si>
    <t>SMKFB2026CT265</t>
  </si>
  <si>
    <t>SMKFB2026CT385</t>
  </si>
  <si>
    <t>SMKFB2026CT410</t>
  </si>
  <si>
    <t>14002784</t>
  </si>
  <si>
    <t>16001701</t>
  </si>
  <si>
    <t>17001781</t>
  </si>
  <si>
    <t>22001771</t>
  </si>
  <si>
    <t>26001919</t>
  </si>
  <si>
    <t>30001924</t>
  </si>
  <si>
    <t>49001915</t>
  </si>
  <si>
    <t>55001790</t>
  </si>
  <si>
    <t>60002775</t>
  </si>
  <si>
    <t>66001791</t>
  </si>
  <si>
    <t>66002859</t>
  </si>
  <si>
    <t>67001734</t>
  </si>
  <si>
    <t>93001922</t>
  </si>
  <si>
    <t>SMKFB2026CT1485</t>
  </si>
  <si>
    <t>SMKFB2026CT1490</t>
  </si>
  <si>
    <t>SMKFB2026CT1494</t>
  </si>
  <si>
    <t>SMKFB2026CT1497</t>
  </si>
  <si>
    <t>SMKFB2026CT1501</t>
  </si>
  <si>
    <t>SMKFB2026CT1503</t>
  </si>
  <si>
    <t>SMKFB2026CT196</t>
  </si>
  <si>
    <t>SMKFB2026CT199</t>
  </si>
  <si>
    <t>SMKFB2026CT300</t>
  </si>
  <si>
    <t>34000172</t>
  </si>
  <si>
    <t>35000157</t>
  </si>
  <si>
    <t>38000698</t>
  </si>
  <si>
    <t>70000087</t>
  </si>
  <si>
    <t>71000994</t>
  </si>
  <si>
    <t>74000161</t>
  </si>
  <si>
    <t>95000167</t>
  </si>
  <si>
    <t>CT000677</t>
  </si>
  <si>
    <t>CT202246</t>
  </si>
  <si>
    <t>MK_CT503ST2029</t>
  </si>
  <si>
    <t>MKCT1066ST2026</t>
  </si>
  <si>
    <t>MKCT1074ST2026</t>
  </si>
  <si>
    <t>MKCT1076ST2026</t>
  </si>
  <si>
    <t>MKCT1301ST2027</t>
  </si>
  <si>
    <t>MKFCT0050</t>
  </si>
  <si>
    <t>MKFCT0137</t>
  </si>
  <si>
    <t>SMKCT1245FB2035</t>
  </si>
  <si>
    <t>SMKFB2026CT233</t>
  </si>
  <si>
    <t>SMKFB2026CT243</t>
  </si>
  <si>
    <t>SMKFB2026CT396</t>
  </si>
  <si>
    <t>SMKFB2026CT450</t>
  </si>
  <si>
    <t>SMKFB2026CT475</t>
  </si>
  <si>
    <t>51001873</t>
  </si>
  <si>
    <t>67001893</t>
  </si>
  <si>
    <t>71001875</t>
  </si>
  <si>
    <t>88001872</t>
  </si>
  <si>
    <t>90001831</t>
  </si>
  <si>
    <t>MK_CT504ST2028</t>
  </si>
  <si>
    <t>MK_CT504ST2032</t>
  </si>
  <si>
    <t>MK_CT504ST2033</t>
  </si>
  <si>
    <t>MK_CT504ST2034</t>
  </si>
  <si>
    <t>MK_CT505ST2043</t>
  </si>
  <si>
    <t>MK_CT505ST2044</t>
  </si>
  <si>
    <t>MK_CT506ST2048</t>
  </si>
  <si>
    <t>MK_CT506ST2051</t>
  </si>
  <si>
    <t>MK_CT507ST2064</t>
  </si>
  <si>
    <t>MKTN090ST2026</t>
  </si>
  <si>
    <t>MKTN1023ST2026</t>
  </si>
  <si>
    <t>MKTN1024ST2026</t>
  </si>
  <si>
    <t>MKTN1029ST2026</t>
  </si>
  <si>
    <t>MKTN1031ST2026</t>
  </si>
  <si>
    <t>MKTN1033ST2026</t>
  </si>
  <si>
    <t>MKTN1041ST2026</t>
  </si>
  <si>
    <t>MKTN1044ST2026</t>
  </si>
  <si>
    <t>MKTN1045ST2026</t>
  </si>
  <si>
    <t>MKTN1062ST2026</t>
  </si>
  <si>
    <t>MKTN1076ST2026</t>
  </si>
  <si>
    <t>MKTN1089ST2026</t>
  </si>
  <si>
    <t>MKTN1102ST2026</t>
  </si>
  <si>
    <t>MKTN1103ST2026</t>
  </si>
  <si>
    <t>MKTN1104ST2026</t>
  </si>
  <si>
    <t>MKTN1106ST2026</t>
  </si>
  <si>
    <t>SMKFB2026CT215</t>
  </si>
  <si>
    <t>SMKFB2026CT219</t>
  </si>
  <si>
    <t>SMKFB2026CT2521</t>
  </si>
  <si>
    <t>SMKFB2026CT2522</t>
  </si>
  <si>
    <t>SMKFB2026CT2523</t>
  </si>
  <si>
    <t>TNCT1237</t>
  </si>
  <si>
    <t>TNPQ2025</t>
  </si>
  <si>
    <t>17000976</t>
  </si>
  <si>
    <t>21000876</t>
  </si>
  <si>
    <t>26002828</t>
  </si>
  <si>
    <t>39002831</t>
  </si>
  <si>
    <t>79000070</t>
  </si>
  <si>
    <t>92002723</t>
  </si>
  <si>
    <t>MKCT0001FB2041</t>
  </si>
  <si>
    <t>MKFB2026CT1394</t>
  </si>
  <si>
    <t>MKFB2026CT1405</t>
  </si>
  <si>
    <t>MKFB2026CT1406</t>
  </si>
  <si>
    <t>MKFCT0091</t>
  </si>
  <si>
    <t>MKFCT0092</t>
  </si>
  <si>
    <t>MKFCT0095</t>
  </si>
  <si>
    <t>MKFCT0133</t>
  </si>
  <si>
    <t>SMKFB2026CT259</t>
  </si>
  <si>
    <t>SMKFB2026CT262</t>
  </si>
  <si>
    <t>SMKFB2026CT320</t>
  </si>
  <si>
    <t>SMKFB2026CT381</t>
  </si>
  <si>
    <t>SMKFB2026CT402</t>
  </si>
  <si>
    <t>SMKFB2026CT456</t>
  </si>
  <si>
    <t>SMKFB2026CT474</t>
  </si>
  <si>
    <t>SMKFB2026CT476</t>
  </si>
  <si>
    <t>SMKFB2026CT477</t>
  </si>
  <si>
    <t>06000239</t>
  </si>
  <si>
    <t>35000707</t>
  </si>
  <si>
    <t>40000636</t>
  </si>
  <si>
    <t>66000309</t>
  </si>
  <si>
    <t>BDM15000208</t>
  </si>
  <si>
    <t>CT0303</t>
  </si>
  <si>
    <t>CT1057</t>
  </si>
  <si>
    <t>MKCT1203ST2026</t>
  </si>
  <si>
    <t>MKCTFB20261280</t>
  </si>
  <si>
    <t>MKCTFB20261303</t>
  </si>
  <si>
    <t>MKFCT0121</t>
  </si>
  <si>
    <t>MKFCT0147</t>
  </si>
  <si>
    <t>SMKCT12350FB2028</t>
  </si>
  <si>
    <t>SMKCT2345FB2031</t>
  </si>
  <si>
    <t>SMKFB2026CT340</t>
  </si>
  <si>
    <t>SMKFB2026CT418</t>
  </si>
  <si>
    <t>SMKFB2026CT451</t>
  </si>
  <si>
    <t>SMKFB2026CT459</t>
  </si>
  <si>
    <t>STRO402</t>
  </si>
  <si>
    <t>33000295</t>
  </si>
  <si>
    <t>43002862</t>
  </si>
  <si>
    <t>50002920</t>
  </si>
  <si>
    <t>67000285</t>
  </si>
  <si>
    <t>75001810</t>
  </si>
  <si>
    <t>96001317</t>
  </si>
  <si>
    <t>AK0000282</t>
  </si>
  <si>
    <t>CT1831</t>
  </si>
  <si>
    <t>MKCT025ST2026</t>
  </si>
  <si>
    <t>MKCT036ST2026</t>
  </si>
  <si>
    <t>MKCT1202ST2026</t>
  </si>
  <si>
    <t>SMKFB2026CT468</t>
  </si>
  <si>
    <t>TCI20003132</t>
  </si>
  <si>
    <t>TCI31003038</t>
  </si>
  <si>
    <t>TCI53003030</t>
  </si>
  <si>
    <t>TCI75003034</t>
  </si>
  <si>
    <t>TCI92003148</t>
  </si>
  <si>
    <t>KGNPT606</t>
  </si>
  <si>
    <t>KGNPT608</t>
  </si>
  <si>
    <t>KGI12042054</t>
  </si>
  <si>
    <t>KGI12042056</t>
  </si>
  <si>
    <t>KGNPT1071</t>
  </si>
  <si>
    <t>KGNPT113</t>
  </si>
  <si>
    <t>KGNPT1309</t>
  </si>
  <si>
    <t>KGNPT581</t>
  </si>
  <si>
    <t>KGNPT597</t>
  </si>
  <si>
    <t>KGNPT603</t>
  </si>
  <si>
    <t>MKAG00FB2026</t>
  </si>
  <si>
    <t>MKFB2026AG173</t>
  </si>
  <si>
    <t>MKFB2026AG410</t>
  </si>
  <si>
    <t>71000623</t>
  </si>
  <si>
    <t>77000042</t>
  </si>
  <si>
    <t>77001662</t>
  </si>
  <si>
    <t>97001718</t>
  </si>
  <si>
    <t>98001827</t>
  </si>
  <si>
    <t>KGNPT00010</t>
  </si>
  <si>
    <t>KGNPT00013</t>
  </si>
  <si>
    <t>KGNPT1138</t>
  </si>
  <si>
    <t>KGNPT1140</t>
  </si>
  <si>
    <t>KGNPT304</t>
  </si>
  <si>
    <t>KGNPT304646</t>
  </si>
  <si>
    <t>KGNPT30467</t>
  </si>
  <si>
    <t>KGNPT30482</t>
  </si>
  <si>
    <t>KGNPT30484</t>
  </si>
  <si>
    <t>KGNPT30491</t>
  </si>
  <si>
    <t>KGNPT317</t>
  </si>
  <si>
    <t>03000553</t>
  </si>
  <si>
    <t>07001805</t>
  </si>
  <si>
    <t>20000567</t>
  </si>
  <si>
    <t>30000556</t>
  </si>
  <si>
    <t>39000560</t>
  </si>
  <si>
    <t>44001613</t>
  </si>
  <si>
    <t>68001552</t>
  </si>
  <si>
    <t>69000544</t>
  </si>
  <si>
    <t>KGNPT00016</t>
  </si>
  <si>
    <t>KGNPT00019</t>
  </si>
  <si>
    <t>KGNPT00020</t>
  </si>
  <si>
    <t>KGNPT30473</t>
  </si>
  <si>
    <t>KGNPT30481</t>
  </si>
  <si>
    <t>KGNPT325</t>
  </si>
  <si>
    <t>KGNPT330</t>
  </si>
  <si>
    <t>KGNPT46717</t>
  </si>
  <si>
    <t>KGNPT98704</t>
  </si>
  <si>
    <t>KGNPT98720</t>
  </si>
  <si>
    <t>KGNPT98722</t>
  </si>
  <si>
    <t>KGNPT98727</t>
  </si>
  <si>
    <t>MKKG48ST2028</t>
  </si>
  <si>
    <t>KG08042042</t>
  </si>
  <si>
    <t>KGHT12912</t>
  </si>
  <si>
    <t>KGI00060</t>
  </si>
  <si>
    <t>KGI010152ST2026</t>
  </si>
  <si>
    <t>KGI011020</t>
  </si>
  <si>
    <t>KGI1111063</t>
  </si>
  <si>
    <t>KGI1371</t>
  </si>
  <si>
    <t>KGIANG000161</t>
  </si>
  <si>
    <t>KGIANG00062</t>
  </si>
  <si>
    <t>KGIANG00127ST2026</t>
  </si>
  <si>
    <t>KGIANG1282ST2026</t>
  </si>
  <si>
    <t>KGIGQ01</t>
  </si>
  <si>
    <t>KGINS01</t>
  </si>
  <si>
    <t>KGNPT101</t>
  </si>
  <si>
    <t>KGNPT1055</t>
  </si>
  <si>
    <t>KGNPT1239</t>
  </si>
  <si>
    <t>KGNPT254</t>
  </si>
  <si>
    <t>KGNPT98702</t>
  </si>
  <si>
    <t>KGT11001</t>
  </si>
  <si>
    <t>MKKG20ST2028</t>
  </si>
  <si>
    <t>MKKG56ST2026</t>
  </si>
  <si>
    <t>75000812</t>
  </si>
  <si>
    <t>KGI010009</t>
  </si>
  <si>
    <t>KGI010017</t>
  </si>
  <si>
    <t>KGI010172ST2026</t>
  </si>
  <si>
    <t>KGI09042045</t>
  </si>
  <si>
    <t>KGI1104ST142</t>
  </si>
  <si>
    <t>KGIANG0025</t>
  </si>
  <si>
    <t>KGNPT0057</t>
  </si>
  <si>
    <t>KGNPT0814</t>
  </si>
  <si>
    <t>KGNPT123</t>
  </si>
  <si>
    <t>KGNPT5003</t>
  </si>
  <si>
    <t>MKFB2026AG242</t>
  </si>
  <si>
    <t>MKFB2026AG253</t>
  </si>
  <si>
    <t>MKKG012ST2033</t>
  </si>
  <si>
    <t>MKKG012ST2035</t>
  </si>
  <si>
    <t>MKKG09ST2027</t>
  </si>
  <si>
    <t>MKKG09ST2031</t>
  </si>
  <si>
    <t>MKKG09ST2038</t>
  </si>
  <si>
    <t>MKKG09ST2040</t>
  </si>
  <si>
    <t>MKKG20ST2026</t>
  </si>
  <si>
    <t>MKKG76ST2026</t>
  </si>
  <si>
    <t>09000789</t>
  </si>
  <si>
    <t>10002946</t>
  </si>
  <si>
    <t>11002805</t>
  </si>
  <si>
    <t>12001194</t>
  </si>
  <si>
    <t>40001406</t>
  </si>
  <si>
    <t>42001113</t>
  </si>
  <si>
    <t>56001445</t>
  </si>
  <si>
    <t>59001347</t>
  </si>
  <si>
    <t>60000717</t>
  </si>
  <si>
    <t>66001104</t>
  </si>
  <si>
    <t>72001094</t>
  </si>
  <si>
    <t>74001416</t>
  </si>
  <si>
    <t>83001156</t>
  </si>
  <si>
    <t>90001765</t>
  </si>
  <si>
    <t>97001184</t>
  </si>
  <si>
    <t>MKST01419ST128</t>
  </si>
  <si>
    <t>MKST1234ST2032</t>
  </si>
  <si>
    <t>MKST1234ST2039</t>
  </si>
  <si>
    <t>MKST2104ST2035</t>
  </si>
  <si>
    <t>MKST7981ST2035</t>
  </si>
  <si>
    <t>MKST7981ST2044</t>
  </si>
  <si>
    <t>MKST7981ST2047</t>
  </si>
  <si>
    <t>ST0978797</t>
  </si>
  <si>
    <t>TCI51002958</t>
  </si>
  <si>
    <t>MKFB2026AG386</t>
  </si>
  <si>
    <t>MKST006ST2026</t>
  </si>
  <si>
    <t>MKST0112026</t>
  </si>
  <si>
    <t>MKST015ST2026</t>
  </si>
  <si>
    <t>MKST020012</t>
  </si>
  <si>
    <t>MKST062ST2026</t>
  </si>
  <si>
    <t>MKST1033ST2026</t>
  </si>
  <si>
    <t>MKST1072ST2026</t>
  </si>
  <si>
    <t>MKST1077ST2026</t>
  </si>
  <si>
    <t>MKST1301ST2028</t>
  </si>
  <si>
    <t>ST0041</t>
  </si>
  <si>
    <t>ST1233</t>
  </si>
  <si>
    <t>STGO3617</t>
  </si>
  <si>
    <t>STR020396</t>
  </si>
  <si>
    <t>STR65899</t>
  </si>
  <si>
    <t>STR659001</t>
  </si>
  <si>
    <t>STRO2535</t>
  </si>
  <si>
    <t>STRO2810</t>
  </si>
  <si>
    <t>STRO2856</t>
  </si>
  <si>
    <t>STRO2988</t>
  </si>
  <si>
    <t>STRO449</t>
  </si>
  <si>
    <t>28000957</t>
  </si>
  <si>
    <t>79000104</t>
  </si>
  <si>
    <t>85000667</t>
  </si>
  <si>
    <t>91000955</t>
  </si>
  <si>
    <t>CT16122026</t>
  </si>
  <si>
    <t>MKF20262509</t>
  </si>
  <si>
    <t>MKST050ST2026</t>
  </si>
  <si>
    <t>MKST1036ST2026</t>
  </si>
  <si>
    <t>MKST1037ST2026</t>
  </si>
  <si>
    <t>MKST1071ST2026</t>
  </si>
  <si>
    <t>MKST1200ST2027</t>
  </si>
  <si>
    <t>MKST1210ST2027</t>
  </si>
  <si>
    <t>MKST2304ST2028</t>
  </si>
  <si>
    <t>MKST2304ST2036</t>
  </si>
  <si>
    <t>SNT98010</t>
  </si>
  <si>
    <t>SNT98013</t>
  </si>
  <si>
    <t>ST097873</t>
  </si>
  <si>
    <t>ST097876</t>
  </si>
  <si>
    <t>ST0978796</t>
  </si>
  <si>
    <t>ST6828</t>
  </si>
  <si>
    <t>STR02039</t>
  </si>
  <si>
    <t>TCI21003078</t>
  </si>
  <si>
    <t>TCI30003076</t>
  </si>
  <si>
    <t>TCI48003058</t>
  </si>
  <si>
    <t>TCI48003090</t>
  </si>
  <si>
    <t>TCI49003074</t>
  </si>
  <si>
    <t>TCI60003070</t>
  </si>
  <si>
    <t>TCI62003075</t>
  </si>
  <si>
    <t>38001308</t>
  </si>
  <si>
    <t>68000105</t>
  </si>
  <si>
    <t>MKFST0010</t>
  </si>
  <si>
    <t>MKFST0041</t>
  </si>
  <si>
    <t>MKST0001FB2026</t>
  </si>
  <si>
    <t>MKST123456FB2026</t>
  </si>
  <si>
    <t>TN0001016</t>
  </si>
  <si>
    <t>05000089</t>
  </si>
  <si>
    <t>17001203</t>
  </si>
  <si>
    <t>22000075</t>
  </si>
  <si>
    <t>63000131</t>
  </si>
  <si>
    <t>79000136</t>
  </si>
  <si>
    <t>87001524</t>
  </si>
  <si>
    <t>88001073</t>
  </si>
  <si>
    <t>92001344</t>
  </si>
  <si>
    <t>94001327</t>
  </si>
  <si>
    <t>DNANG56763</t>
  </si>
  <si>
    <t>MKFB20262631</t>
  </si>
  <si>
    <t>MKFB2026ST1704</t>
  </si>
  <si>
    <t>MKFST0027</t>
  </si>
  <si>
    <t>MKFST0058</t>
  </si>
  <si>
    <t>MKFST0074</t>
  </si>
  <si>
    <t>MKFST0078</t>
  </si>
  <si>
    <t>MKFST0079</t>
  </si>
  <si>
    <t>MKFST2027</t>
  </si>
  <si>
    <t>MKFST2030</t>
  </si>
  <si>
    <t>MKST1001ST296</t>
  </si>
  <si>
    <t>MKST30159</t>
  </si>
  <si>
    <t>MKTG2026FB0640</t>
  </si>
  <si>
    <t>03002561</t>
  </si>
  <si>
    <t>05001750</t>
  </si>
  <si>
    <t>10002540</t>
  </si>
  <si>
    <t>11001939</t>
  </si>
  <si>
    <t>17002539</t>
  </si>
  <si>
    <t>18001628</t>
  </si>
  <si>
    <t>19002488</t>
  </si>
  <si>
    <t>21002533</t>
  </si>
  <si>
    <t>22001697</t>
  </si>
  <si>
    <t>28001402</t>
  </si>
  <si>
    <t>30001561</t>
  </si>
  <si>
    <t>36000613</t>
  </si>
  <si>
    <t>39001904</t>
  </si>
  <si>
    <t>44001865</t>
  </si>
  <si>
    <t>47002524</t>
  </si>
  <si>
    <t>55001361</t>
  </si>
  <si>
    <t>57001742</t>
  </si>
  <si>
    <t>58001226</t>
  </si>
  <si>
    <t>60002590</t>
  </si>
  <si>
    <t>64002593</t>
  </si>
  <si>
    <t>72001102</t>
  </si>
  <si>
    <t>76002599</t>
  </si>
  <si>
    <t>77001122</t>
  </si>
  <si>
    <t>78001420</t>
  </si>
  <si>
    <t>81002679</t>
  </si>
  <si>
    <t>82001968</t>
  </si>
  <si>
    <t>90001222</t>
  </si>
  <si>
    <t>95002572</t>
  </si>
  <si>
    <t>12000969</t>
  </si>
  <si>
    <t>15000961</t>
  </si>
  <si>
    <t>SBD00010</t>
  </si>
  <si>
    <t>SBD20001</t>
  </si>
  <si>
    <t>SBD20013</t>
  </si>
  <si>
    <t>SBD20016</t>
  </si>
  <si>
    <t>SBD20117</t>
  </si>
  <si>
    <t>SBD20123</t>
  </si>
  <si>
    <t>SBD20128</t>
  </si>
  <si>
    <t>21002682</t>
  </si>
  <si>
    <t>26002846</t>
  </si>
  <si>
    <t>53002850</t>
  </si>
  <si>
    <t>FBD1089</t>
  </si>
  <si>
    <t>FBD1091</t>
  </si>
  <si>
    <t>FBD1093</t>
  </si>
  <si>
    <t>FBD1098</t>
  </si>
  <si>
    <t>FBD1099</t>
  </si>
  <si>
    <t>FBD1104</t>
  </si>
  <si>
    <t>FBD1111</t>
  </si>
  <si>
    <t>FBD1115</t>
  </si>
  <si>
    <t>FBD1152</t>
  </si>
  <si>
    <t>FBD1155</t>
  </si>
  <si>
    <t>FBD1156</t>
  </si>
  <si>
    <t>FBD1213</t>
  </si>
  <si>
    <t>FBD1214</t>
  </si>
  <si>
    <t>FBD1222</t>
  </si>
  <si>
    <t>FBD1247</t>
  </si>
  <si>
    <t>FBD1251</t>
  </si>
  <si>
    <t>FBD1253</t>
  </si>
  <si>
    <t>FBD1254</t>
  </si>
  <si>
    <t>FBD1260</t>
  </si>
  <si>
    <t>FBD1262</t>
  </si>
  <si>
    <t>FBD1273</t>
  </si>
  <si>
    <t>FBD1275</t>
  </si>
  <si>
    <t>FBD1277</t>
  </si>
  <si>
    <t>FBD1278</t>
  </si>
  <si>
    <t>FBD2014</t>
  </si>
  <si>
    <t>FBD2033</t>
  </si>
  <si>
    <t>FBD2036</t>
  </si>
  <si>
    <t>FBD2046</t>
  </si>
  <si>
    <t>FBD2048</t>
  </si>
  <si>
    <t>FBD2063</t>
  </si>
  <si>
    <t>FBD2065</t>
  </si>
  <si>
    <t>FBD403</t>
  </si>
  <si>
    <t>FBD492</t>
  </si>
  <si>
    <t>FBD498</t>
  </si>
  <si>
    <t>FBD504</t>
  </si>
  <si>
    <t>FBD506</t>
  </si>
  <si>
    <t>FBD507</t>
  </si>
  <si>
    <t>FBD633</t>
  </si>
  <si>
    <t>FBD648</t>
  </si>
  <si>
    <t>FBD716</t>
  </si>
  <si>
    <t>FBD734</t>
  </si>
  <si>
    <t>FBD900</t>
  </si>
  <si>
    <t>M150BD1120</t>
  </si>
  <si>
    <t>SBD00005</t>
  </si>
  <si>
    <t>FBD049</t>
  </si>
  <si>
    <t>FBD1287</t>
  </si>
  <si>
    <t>FBD166</t>
  </si>
  <si>
    <t>FBD207</t>
  </si>
  <si>
    <t>FBD286</t>
  </si>
  <si>
    <t>FBD599</t>
  </si>
  <si>
    <t>FBD602</t>
  </si>
  <si>
    <t>FBD608</t>
  </si>
  <si>
    <t>02001691</t>
  </si>
  <si>
    <t>63000639</t>
  </si>
  <si>
    <t>96000922</t>
  </si>
  <si>
    <t>AG1461</t>
  </si>
  <si>
    <t>CT423152</t>
  </si>
  <si>
    <t>DN2B00025389</t>
  </si>
  <si>
    <t>DN2B00025392</t>
  </si>
  <si>
    <t>DN2B000268</t>
  </si>
  <si>
    <t>DN2B000276</t>
  </si>
  <si>
    <t>DN2B001425</t>
  </si>
  <si>
    <t>DN2B001879</t>
  </si>
  <si>
    <t>DN2KAE234</t>
  </si>
  <si>
    <t>DN2KAE376</t>
  </si>
  <si>
    <t>DNIIKAE103</t>
  </si>
  <si>
    <t>DNIIKAE105</t>
  </si>
  <si>
    <t>DNIIKAE108</t>
  </si>
  <si>
    <t>DNIIKAE109</t>
  </si>
  <si>
    <t>DNIIKAE112</t>
  </si>
  <si>
    <t>FB20405</t>
  </si>
  <si>
    <t>FB20409</t>
  </si>
  <si>
    <t>FB20410</t>
  </si>
  <si>
    <t>FB20419</t>
  </si>
  <si>
    <t>FB20420</t>
  </si>
  <si>
    <t>FB20428</t>
  </si>
  <si>
    <t>KAE104</t>
  </si>
  <si>
    <t>KAEDN2005</t>
  </si>
  <si>
    <t>KAEDN2018</t>
  </si>
  <si>
    <t>NA5888</t>
  </si>
  <si>
    <t>NA5889</t>
  </si>
  <si>
    <t>ST2042</t>
  </si>
  <si>
    <t>ST2049</t>
  </si>
  <si>
    <t>ST2060</t>
  </si>
  <si>
    <t>AG1482</t>
  </si>
  <si>
    <t>AG1486</t>
  </si>
  <si>
    <t>AG333</t>
  </si>
  <si>
    <t>AG335</t>
  </si>
  <si>
    <t>BT3429</t>
  </si>
  <si>
    <t>CTC12348</t>
  </si>
  <si>
    <t>CTC12361</t>
  </si>
  <si>
    <t>DAK0563</t>
  </si>
  <si>
    <t>DSRSN0010</t>
  </si>
  <si>
    <t>DT240720270</t>
  </si>
  <si>
    <t>FB2036</t>
  </si>
  <si>
    <t>FB20454</t>
  </si>
  <si>
    <t>FB20458</t>
  </si>
  <si>
    <t>HH0692</t>
  </si>
  <si>
    <t>ICBHH355283</t>
  </si>
  <si>
    <t>KGI12346041</t>
  </si>
  <si>
    <t>MKTG2026FB0483</t>
  </si>
  <si>
    <t>ST2040</t>
  </si>
  <si>
    <t>ST2066</t>
  </si>
  <si>
    <t>STP23476</t>
  </si>
  <si>
    <t>VL2080</t>
  </si>
  <si>
    <t>VLO01045450</t>
  </si>
  <si>
    <t>VLO01045457</t>
  </si>
  <si>
    <t>63000803</t>
  </si>
  <si>
    <t>81001774</t>
  </si>
  <si>
    <t>KAEQLP0152</t>
  </si>
  <si>
    <t>KAEQLP0153</t>
  </si>
  <si>
    <t>KAEQLP0160</t>
  </si>
  <si>
    <t>KAEQLP0171</t>
  </si>
  <si>
    <t>KAEQLP0173</t>
  </si>
  <si>
    <t>KAEQLP2036</t>
  </si>
  <si>
    <t>KAEQLP2040</t>
  </si>
  <si>
    <t>KAEQLP2045</t>
  </si>
  <si>
    <t>KAEQLP2048</t>
  </si>
  <si>
    <t>KAEQLP2056</t>
  </si>
  <si>
    <t>KAEQLP2061</t>
  </si>
  <si>
    <t>KAEQLP2062</t>
  </si>
  <si>
    <t>KAEQLP2071</t>
  </si>
  <si>
    <t>KAEQLP2077</t>
  </si>
  <si>
    <t>KAEQLP2086</t>
  </si>
  <si>
    <t>KAEQLP2092</t>
  </si>
  <si>
    <t>KAEQLP2096</t>
  </si>
  <si>
    <t>KAEQLP2103</t>
  </si>
  <si>
    <t>17002475</t>
  </si>
  <si>
    <t>18002467</t>
  </si>
  <si>
    <t>76002546</t>
  </si>
  <si>
    <t>95002834</t>
  </si>
  <si>
    <t>DN1KA011</t>
  </si>
  <si>
    <t>DNI414M236</t>
  </si>
  <si>
    <t>KL6612</t>
  </si>
  <si>
    <t>47002624</t>
  </si>
  <si>
    <t>59002923</t>
  </si>
  <si>
    <t>63002531</t>
  </si>
  <si>
    <t>68002485</t>
  </si>
  <si>
    <t>89002559</t>
  </si>
  <si>
    <t>92002635</t>
  </si>
  <si>
    <t>93002567</t>
  </si>
  <si>
    <t>DN1KB033</t>
  </si>
  <si>
    <t>DNIKAE160</t>
  </si>
  <si>
    <t>KAEDN1072</t>
  </si>
  <si>
    <t>TCI10003110</t>
  </si>
  <si>
    <t>TCI57003002</t>
  </si>
  <si>
    <t>TCI72003048</t>
  </si>
  <si>
    <t>TCI90003021</t>
  </si>
  <si>
    <t>28002890</t>
  </si>
  <si>
    <t>48002900</t>
  </si>
  <si>
    <t>65002924</t>
  </si>
  <si>
    <t>78002953</t>
  </si>
  <si>
    <t>79002912</t>
  </si>
  <si>
    <t>AG1468</t>
  </si>
  <si>
    <t>AG1475</t>
  </si>
  <si>
    <t>DN2KA011</t>
  </si>
  <si>
    <t>DN2KA041</t>
  </si>
  <si>
    <t>DN2KA043</t>
  </si>
  <si>
    <t>DN2KA047</t>
  </si>
  <si>
    <t>DN2KA055</t>
  </si>
  <si>
    <t>DN2KA062</t>
  </si>
  <si>
    <t>DN2KA063</t>
  </si>
  <si>
    <t>DN2KA071</t>
  </si>
  <si>
    <t>DN2KAE243</t>
  </si>
  <si>
    <t>FB20401</t>
  </si>
  <si>
    <t>FB20406</t>
  </si>
  <si>
    <t>FB20421</t>
  </si>
  <si>
    <t>NA5908</t>
  </si>
  <si>
    <t>TCI37002971</t>
  </si>
  <si>
    <t>TCI67002962</t>
  </si>
  <si>
    <t>TCI75002975</t>
  </si>
  <si>
    <t>TCI95002968</t>
  </si>
  <si>
    <t>KAEQLP1165</t>
  </si>
  <si>
    <t>KAEQLP1182</t>
  </si>
  <si>
    <t>83001476</t>
  </si>
  <si>
    <t>85002520</t>
  </si>
  <si>
    <t>92000205</t>
  </si>
  <si>
    <t>DN100007</t>
  </si>
  <si>
    <t>DN1KAE163</t>
  </si>
  <si>
    <t>DN1KB063</t>
  </si>
  <si>
    <t>DNIDSR04</t>
  </si>
  <si>
    <t>DNIDSR42</t>
  </si>
  <si>
    <t>DNIKAE456</t>
  </si>
  <si>
    <t>DNIKAE503</t>
  </si>
  <si>
    <t>DNIKAE509</t>
  </si>
  <si>
    <t>DNIKAE512</t>
  </si>
  <si>
    <t>DNIKAE567</t>
  </si>
  <si>
    <t>KAEDN1022</t>
  </si>
  <si>
    <t>KAEDN1025</t>
  </si>
  <si>
    <t>KAEDN1104</t>
  </si>
  <si>
    <t>KAEDN1294</t>
  </si>
  <si>
    <t>KL6241</t>
  </si>
  <si>
    <t>KL6516</t>
  </si>
  <si>
    <t>TCI40003134</t>
  </si>
  <si>
    <t>TCI44003108</t>
  </si>
  <si>
    <t>TCI51003173</t>
  </si>
  <si>
    <t>TCI63003111</t>
  </si>
  <si>
    <t>TCI71003045</t>
  </si>
  <si>
    <t>TCI76003138</t>
  </si>
  <si>
    <t>TCI79003151</t>
  </si>
  <si>
    <t>TCI93003106</t>
  </si>
  <si>
    <t>56001310</t>
  </si>
  <si>
    <t>79001436</t>
  </si>
  <si>
    <t>KAELD003</t>
  </si>
  <si>
    <t>KAELD008</t>
  </si>
  <si>
    <t>KAELD021</t>
  </si>
  <si>
    <t>KAELD026</t>
  </si>
  <si>
    <t>KAELD042</t>
  </si>
  <si>
    <t>KAELD234</t>
  </si>
  <si>
    <t>KAELD235</t>
  </si>
  <si>
    <t>KAELD249</t>
  </si>
  <si>
    <t>KAELD281</t>
  </si>
  <si>
    <t>KAELD293</t>
  </si>
  <si>
    <t>KAELD337</t>
  </si>
  <si>
    <t>KAELD465</t>
  </si>
  <si>
    <t>KAELD469</t>
  </si>
  <si>
    <t>KAELD479</t>
  </si>
  <si>
    <t>KAELD482</t>
  </si>
  <si>
    <t>KAELD484</t>
  </si>
  <si>
    <t>KAELD489</t>
  </si>
  <si>
    <t>KAELD490</t>
  </si>
  <si>
    <t>KAELD496</t>
  </si>
  <si>
    <t>KAELD497</t>
  </si>
  <si>
    <t>TCI60003128</t>
  </si>
  <si>
    <t>43000865</t>
  </si>
  <si>
    <t>KAEFLD016</t>
  </si>
  <si>
    <t>KAEFLD020</t>
  </si>
  <si>
    <t>KAEFLD021</t>
  </si>
  <si>
    <t>KAEFLD023</t>
  </si>
  <si>
    <t>KAEFLD031</t>
  </si>
  <si>
    <t>KAEFLD0409</t>
  </si>
  <si>
    <t>KAEFLD048</t>
  </si>
  <si>
    <t>KAEFLD055</t>
  </si>
  <si>
    <t>KAEFLD071</t>
  </si>
  <si>
    <t>KAEFLD073</t>
  </si>
  <si>
    <t>KAEFLD085</t>
  </si>
  <si>
    <t>KAEFLD087</t>
  </si>
  <si>
    <t>KAEFLD095</t>
  </si>
  <si>
    <t>KAEFLD105</t>
  </si>
  <si>
    <t>KAEFLD108</t>
  </si>
  <si>
    <t>KAEFLD109</t>
  </si>
  <si>
    <t>KAEFLD110</t>
  </si>
  <si>
    <t>KAEFLD111</t>
  </si>
  <si>
    <t>KAEFLD150</t>
  </si>
  <si>
    <t>KAEFLD162</t>
  </si>
  <si>
    <t>KAEFLD164</t>
  </si>
  <si>
    <t>KAEFLD169</t>
  </si>
  <si>
    <t>KAEFLD201</t>
  </si>
  <si>
    <t>KAEFLD210</t>
  </si>
  <si>
    <t>KAELD328</t>
  </si>
  <si>
    <t>KAELD331</t>
  </si>
  <si>
    <t>KAELD574</t>
  </si>
  <si>
    <t>KAELD576</t>
  </si>
  <si>
    <t>21002555</t>
  </si>
  <si>
    <t>24002586</t>
  </si>
  <si>
    <t>CT111100253</t>
  </si>
  <si>
    <t>CT111100254</t>
  </si>
  <si>
    <t>KAELD144</t>
  </si>
  <si>
    <t>KAELD179</t>
  </si>
  <si>
    <t>KAELD184</t>
  </si>
  <si>
    <t>KAELD190</t>
  </si>
  <si>
    <t>KAELD209</t>
  </si>
  <si>
    <t>KAELD212</t>
  </si>
  <si>
    <t>KAELD214</t>
  </si>
  <si>
    <t>KAELD231</t>
  </si>
  <si>
    <t>KAELD236</t>
  </si>
  <si>
    <t>KAELD245</t>
  </si>
  <si>
    <t>KAELD266</t>
  </si>
  <si>
    <t>KAELD448</t>
  </si>
  <si>
    <t>KAELD476</t>
  </si>
  <si>
    <t>LDEM216ST2026</t>
  </si>
  <si>
    <t>LDEM231ST2026</t>
  </si>
  <si>
    <t>LDEMO315</t>
  </si>
  <si>
    <t>LDEMO316ST2026</t>
  </si>
  <si>
    <t>84002849</t>
  </si>
  <si>
    <t>DAK001</t>
  </si>
  <si>
    <t>DAK002</t>
  </si>
  <si>
    <t>DAK007</t>
  </si>
  <si>
    <t>DAK008</t>
  </si>
  <si>
    <t>DAK019</t>
  </si>
  <si>
    <t>DAK021</t>
  </si>
  <si>
    <t>DAK024</t>
  </si>
  <si>
    <t>DAK027</t>
  </si>
  <si>
    <t>DAK043</t>
  </si>
  <si>
    <t>DAK046</t>
  </si>
  <si>
    <t>DAK053</t>
  </si>
  <si>
    <t>DAK055</t>
  </si>
  <si>
    <t>DAK056</t>
  </si>
  <si>
    <t>DAK066</t>
  </si>
  <si>
    <t>DAK067</t>
  </si>
  <si>
    <t>06002649</t>
  </si>
  <si>
    <t>09002552</t>
  </si>
  <si>
    <t>09002640</t>
  </si>
  <si>
    <t>56002529</t>
  </si>
  <si>
    <t>83002510</t>
  </si>
  <si>
    <t>KAEFLD004</t>
  </si>
  <si>
    <t>KAEFLD013</t>
  </si>
  <si>
    <t>KAEFLD026</t>
  </si>
  <si>
    <t>KAEFLD037</t>
  </si>
  <si>
    <t>KAEFLD043</t>
  </si>
  <si>
    <t>KAEFLD050</t>
  </si>
  <si>
    <t>KAEFLD051</t>
  </si>
  <si>
    <t>KAEFLD053</t>
  </si>
  <si>
    <t>KAEFLD084</t>
  </si>
  <si>
    <t>KAEFLD107</t>
  </si>
  <si>
    <t>KAEFLD113</t>
  </si>
  <si>
    <t>KAEFLD206</t>
  </si>
  <si>
    <t>KAELD308</t>
  </si>
  <si>
    <t>KAELD563</t>
  </si>
  <si>
    <t>BMKAEHUET4001</t>
  </si>
  <si>
    <t>BMKAEHUET4006</t>
  </si>
  <si>
    <t>BMKAEHUET4010</t>
  </si>
  <si>
    <t>BDNMH0705</t>
  </si>
  <si>
    <t>BRVT202536</t>
  </si>
  <si>
    <t>BRVTT700</t>
  </si>
  <si>
    <t>VTA0002</t>
  </si>
  <si>
    <t>VTA010161</t>
  </si>
  <si>
    <t>VTA01019021</t>
  </si>
  <si>
    <t>VTA01022019</t>
  </si>
  <si>
    <t>VTA010299</t>
  </si>
  <si>
    <t>VTA010334</t>
  </si>
  <si>
    <t>VTA010378</t>
  </si>
  <si>
    <t>VTA010446</t>
  </si>
  <si>
    <t>VTA021452</t>
  </si>
  <si>
    <t>VTA085574</t>
  </si>
  <si>
    <t>VTA0944673</t>
  </si>
  <si>
    <t>VTA097719</t>
  </si>
  <si>
    <t>VTA4688296</t>
  </si>
  <si>
    <t>VTA4688301</t>
  </si>
  <si>
    <t>VTA5001</t>
  </si>
  <si>
    <t>VTA5004</t>
  </si>
  <si>
    <t>VTA911649</t>
  </si>
  <si>
    <t>VTA911651</t>
  </si>
  <si>
    <t>VTA911653</t>
  </si>
  <si>
    <t>VTA93649463</t>
  </si>
  <si>
    <t>VTT2010</t>
  </si>
  <si>
    <t>68002733</t>
  </si>
  <si>
    <t>BRVT002</t>
  </si>
  <si>
    <t>BRVTT5002</t>
  </si>
  <si>
    <t>DN2KAE142</t>
  </si>
  <si>
    <t>MKBL001FB2111</t>
  </si>
  <si>
    <t>MKFB2026AG563</t>
  </si>
  <si>
    <t>MKFB2026AG578</t>
  </si>
  <si>
    <t>MKST029ST2030</t>
  </si>
  <si>
    <t>MKVL002ST2028</t>
  </si>
  <si>
    <t>VT000015</t>
  </si>
  <si>
    <t>VT0123</t>
  </si>
  <si>
    <t>VT0124</t>
  </si>
  <si>
    <t>VT0125</t>
  </si>
  <si>
    <t>VT0127</t>
  </si>
  <si>
    <t>VT0128</t>
  </si>
  <si>
    <t>VT0132</t>
  </si>
  <si>
    <t>VT0135</t>
  </si>
  <si>
    <t>VT123456</t>
  </si>
  <si>
    <t>VTA0025</t>
  </si>
  <si>
    <t>VTA0026843</t>
  </si>
  <si>
    <t>VTA004622848</t>
  </si>
  <si>
    <t>VTA3323436</t>
  </si>
  <si>
    <t>VTA5002</t>
  </si>
  <si>
    <t>VTB015</t>
  </si>
  <si>
    <t>VTT50015</t>
  </si>
  <si>
    <t>VTT5002</t>
  </si>
  <si>
    <t>VTT5019</t>
  </si>
  <si>
    <t>27002774</t>
  </si>
  <si>
    <t>42002737</t>
  </si>
  <si>
    <t>47002715</t>
  </si>
  <si>
    <t>55002817</t>
  </si>
  <si>
    <t>56002882</t>
  </si>
  <si>
    <t>59002823</t>
  </si>
  <si>
    <t>71002720</t>
  </si>
  <si>
    <t>75001435</t>
  </si>
  <si>
    <t>79002530</t>
  </si>
  <si>
    <t>87001458</t>
  </si>
  <si>
    <t>BMTKAE010272</t>
  </si>
  <si>
    <t>BMTKAE010273</t>
  </si>
  <si>
    <t>BMTKAE010276</t>
  </si>
  <si>
    <t>BMTKAE010277</t>
  </si>
  <si>
    <t>DL10076</t>
  </si>
  <si>
    <t>DLKAE1037</t>
  </si>
  <si>
    <t>DLKAE1038</t>
  </si>
  <si>
    <t>DLKAE1041</t>
  </si>
  <si>
    <t>DLKAE1046</t>
  </si>
  <si>
    <t>DLKAE1047</t>
  </si>
  <si>
    <t>DLKBMT000703</t>
  </si>
  <si>
    <t>DLKBMT001122</t>
  </si>
  <si>
    <t>DLKBMT001125</t>
  </si>
  <si>
    <t>DLKBMT001128</t>
  </si>
  <si>
    <t>DLKBMT001132</t>
  </si>
  <si>
    <t>DLKBMT00170</t>
  </si>
  <si>
    <t>DLKBMT012018</t>
  </si>
  <si>
    <t>DLKBMT012023</t>
  </si>
  <si>
    <t>DLKBMT0123026</t>
  </si>
  <si>
    <t>DLKKAE01234</t>
  </si>
  <si>
    <t>DLKKAE01235</t>
  </si>
  <si>
    <t>DLKKAE01242</t>
  </si>
  <si>
    <t>DLKKAE01243</t>
  </si>
  <si>
    <t>DLKKAE012436</t>
  </si>
  <si>
    <t>DLKKAE012437</t>
  </si>
  <si>
    <t>DLKKAE012439</t>
  </si>
  <si>
    <t>DLKKAE25814</t>
  </si>
  <si>
    <t>DLKKAE25815</t>
  </si>
  <si>
    <t>KAEDLK0011238</t>
  </si>
  <si>
    <t>KAEDLK0011239</t>
  </si>
  <si>
    <t>KAEDLK0011240</t>
  </si>
  <si>
    <t>KAEDLK001226</t>
  </si>
  <si>
    <t>KAEDLK01417</t>
  </si>
  <si>
    <t>KAEDLK130031</t>
  </si>
  <si>
    <t>KAEDLK310</t>
  </si>
  <si>
    <t>KAEDLK312</t>
  </si>
  <si>
    <t>TCI41003142</t>
  </si>
  <si>
    <t>TCI63003133</t>
  </si>
  <si>
    <t>69002728</t>
  </si>
  <si>
    <t>BMKKAE112234</t>
  </si>
  <si>
    <t>DLKKAE042031</t>
  </si>
  <si>
    <t>DLKKAE25804</t>
  </si>
  <si>
    <t>KAEDL100070</t>
  </si>
  <si>
    <t>KAEDL100073</t>
  </si>
  <si>
    <t>KAEDLK0011225</t>
  </si>
  <si>
    <t>KAEDLK0011226</t>
  </si>
  <si>
    <t>KAEDLK0011227</t>
  </si>
  <si>
    <t>KAEDLK0011228</t>
  </si>
  <si>
    <t>KAEDLK0011232</t>
  </si>
  <si>
    <t>KAEDLK0011233</t>
  </si>
  <si>
    <t>KAEDLK0011235</t>
  </si>
  <si>
    <t>KAEDLK0121235</t>
  </si>
  <si>
    <t>KAEDLK0121237</t>
  </si>
  <si>
    <t>KAEDLK294</t>
  </si>
  <si>
    <t>KAEDLK297</t>
  </si>
  <si>
    <t>KAEDLK300</t>
  </si>
  <si>
    <t>KAEDLK303</t>
  </si>
  <si>
    <t>KAEDLKP10029</t>
  </si>
  <si>
    <t>KAELD1332</t>
  </si>
  <si>
    <t>KAELD1333</t>
  </si>
  <si>
    <t>KAELD1335</t>
  </si>
  <si>
    <t>KAELD1336</t>
  </si>
  <si>
    <t>KAELD1337</t>
  </si>
  <si>
    <t>KAELD1338</t>
  </si>
  <si>
    <t>TCI49003169</t>
  </si>
  <si>
    <t>000000134ST2026</t>
  </si>
  <si>
    <t>000000158ST2026</t>
  </si>
  <si>
    <t>000000181ST2026</t>
  </si>
  <si>
    <t>000000204ST2026</t>
  </si>
  <si>
    <t>000000209ST2026</t>
  </si>
  <si>
    <t>000000754ST2026</t>
  </si>
  <si>
    <t>00000083ST2026</t>
  </si>
  <si>
    <t>00000085ST2026</t>
  </si>
  <si>
    <t>698702</t>
  </si>
  <si>
    <t>DANANG000043</t>
  </si>
  <si>
    <t>DANANG000045</t>
  </si>
  <si>
    <t>DL1000029</t>
  </si>
  <si>
    <t>DNANG000402</t>
  </si>
  <si>
    <t>DNANG010002456</t>
  </si>
  <si>
    <t>DNANG30072030</t>
  </si>
  <si>
    <t>DNANG562M151</t>
  </si>
  <si>
    <t>000000103FB2026</t>
  </si>
  <si>
    <t>000000105FB2026</t>
  </si>
  <si>
    <t>000000158FB2026</t>
  </si>
  <si>
    <t>000000247FB2026</t>
  </si>
  <si>
    <t>00000043FB2026</t>
  </si>
  <si>
    <t>00000056FB2026</t>
  </si>
  <si>
    <t>00000057FB2026</t>
  </si>
  <si>
    <t>00000062FB2026</t>
  </si>
  <si>
    <t>00000063FB2026</t>
  </si>
  <si>
    <t>00000084FB2026</t>
  </si>
  <si>
    <t>00000088FB2026</t>
  </si>
  <si>
    <t>00000089FB2026</t>
  </si>
  <si>
    <t>00000096FB2026</t>
  </si>
  <si>
    <t>00000232FB2026</t>
  </si>
  <si>
    <t>00000238FB2026</t>
  </si>
  <si>
    <t>DNANG000040</t>
  </si>
  <si>
    <t>DNANG0000904</t>
  </si>
  <si>
    <t>DNANG000104</t>
  </si>
  <si>
    <t>09002494</t>
  </si>
  <si>
    <t>14001270</t>
  </si>
  <si>
    <t>25001365</t>
  </si>
  <si>
    <t>25002500</t>
  </si>
  <si>
    <t>31002556</t>
  </si>
  <si>
    <t>32001369</t>
  </si>
  <si>
    <t>36001267</t>
  </si>
  <si>
    <t>36002006</t>
  </si>
  <si>
    <t>38001887</t>
  </si>
  <si>
    <t>39002625</t>
  </si>
  <si>
    <t>39002668</t>
  </si>
  <si>
    <t>44002511</t>
  </si>
  <si>
    <t>45001693</t>
  </si>
  <si>
    <t>51001375</t>
  </si>
  <si>
    <t>58001242</t>
  </si>
  <si>
    <t>61001638</t>
  </si>
  <si>
    <t>65002569</t>
  </si>
  <si>
    <t>71001544</t>
  </si>
  <si>
    <t>73001714</t>
  </si>
  <si>
    <t>86001529</t>
  </si>
  <si>
    <t>000000119ST2026</t>
  </si>
  <si>
    <t>000000296ST2026</t>
  </si>
  <si>
    <t>000000304ST2026</t>
  </si>
  <si>
    <t>000000380ST2026</t>
  </si>
  <si>
    <t>00000038ST2026</t>
  </si>
  <si>
    <t>000000400ST2026</t>
  </si>
  <si>
    <t>000000447ST2026</t>
  </si>
  <si>
    <t>00000045ST2026</t>
  </si>
  <si>
    <t>000000603ST2026</t>
  </si>
  <si>
    <t>000000604ST2026</t>
  </si>
  <si>
    <t>000000605ST2026</t>
  </si>
  <si>
    <t>000000614ST2026</t>
  </si>
  <si>
    <t>000000615ST2026</t>
  </si>
  <si>
    <t>000000703ST2026</t>
  </si>
  <si>
    <t>000000704ST2026</t>
  </si>
  <si>
    <t>00000072ST2026</t>
  </si>
  <si>
    <t>000000786ST2026</t>
  </si>
  <si>
    <t>0000007881ST2026</t>
  </si>
  <si>
    <t>00000780ST2026</t>
  </si>
  <si>
    <t>BN14082029ST2026</t>
  </si>
  <si>
    <t>DANANG20996303ST2026</t>
  </si>
  <si>
    <t>DNA000059ST2026</t>
  </si>
  <si>
    <t>000000136FB2026</t>
  </si>
  <si>
    <t>000000175FB2026</t>
  </si>
  <si>
    <t>000000244FB2026</t>
  </si>
  <si>
    <t>000000256FB2026</t>
  </si>
  <si>
    <t>000000260FB2026</t>
  </si>
  <si>
    <t>000000776FB2026</t>
  </si>
  <si>
    <t>BG04122042</t>
  </si>
  <si>
    <t>BG04122043</t>
  </si>
  <si>
    <t>DL354690</t>
  </si>
  <si>
    <t>DL354691</t>
  </si>
  <si>
    <t>DNIDSR015</t>
  </si>
  <si>
    <t>DNIIDSR013</t>
  </si>
  <si>
    <t>HCMHP01000255700</t>
  </si>
  <si>
    <t>LDO020710</t>
  </si>
  <si>
    <t>NMKFBT2778</t>
  </si>
  <si>
    <t>ST000017</t>
  </si>
  <si>
    <t>TCI67003161</t>
  </si>
  <si>
    <t>TN01023</t>
  </si>
  <si>
    <t>000000128FB2026</t>
  </si>
  <si>
    <t>000000143FB2026</t>
  </si>
  <si>
    <t>000000161FB2026</t>
  </si>
  <si>
    <t>000000312FB2026</t>
  </si>
  <si>
    <t>00000040FB2026</t>
  </si>
  <si>
    <t>00000072FB2026</t>
  </si>
  <si>
    <t>00000073FB2026</t>
  </si>
  <si>
    <t>00000230FB2026</t>
  </si>
  <si>
    <t>0435</t>
  </si>
  <si>
    <t>0436</t>
  </si>
  <si>
    <t>0437</t>
  </si>
  <si>
    <t>0440</t>
  </si>
  <si>
    <t>44002777</t>
  </si>
  <si>
    <t>698700</t>
  </si>
  <si>
    <t>BG2512515</t>
  </si>
  <si>
    <t>CAM0947</t>
  </si>
  <si>
    <t>DL000676</t>
  </si>
  <si>
    <t>DNAG0000080</t>
  </si>
  <si>
    <t>DNANG000017</t>
  </si>
  <si>
    <t>DNANG111080</t>
  </si>
  <si>
    <t>DNANG20240906</t>
  </si>
  <si>
    <t>TR150M160</t>
  </si>
  <si>
    <t>HN0502307</t>
  </si>
  <si>
    <t>HN202303</t>
  </si>
  <si>
    <t>KL75195</t>
  </si>
  <si>
    <t>LB002028</t>
  </si>
  <si>
    <t>LB090720253</t>
  </si>
  <si>
    <t>LB1220261306</t>
  </si>
  <si>
    <t>LBQ2026020</t>
  </si>
  <si>
    <t>STY1236</t>
  </si>
  <si>
    <t>STY1237</t>
  </si>
  <si>
    <t>STY1240</t>
  </si>
  <si>
    <t>TR0002992</t>
  </si>
  <si>
    <t>TR001247</t>
  </si>
  <si>
    <t>TR34324</t>
  </si>
  <si>
    <t>TR698705</t>
  </si>
  <si>
    <t>TR8122041</t>
  </si>
  <si>
    <t>32001804</t>
  </si>
  <si>
    <t>62001244</t>
  </si>
  <si>
    <t>66002342</t>
  </si>
  <si>
    <t>CTBT20205</t>
  </si>
  <si>
    <t>HD2025003</t>
  </si>
  <si>
    <t>HN2025024</t>
  </si>
  <si>
    <t>KGI8775</t>
  </si>
  <si>
    <t>LB08540</t>
  </si>
  <si>
    <t>LB10072079</t>
  </si>
  <si>
    <t>LB10072082</t>
  </si>
  <si>
    <t>LB10072085</t>
  </si>
  <si>
    <t>LB10072091</t>
  </si>
  <si>
    <t>LB202612362</t>
  </si>
  <si>
    <t>LB202612364</t>
  </si>
  <si>
    <t>LB21072028</t>
  </si>
  <si>
    <t>LB612033</t>
  </si>
  <si>
    <t>LP190120262</t>
  </si>
  <si>
    <t>M256_0433</t>
  </si>
  <si>
    <t>MI1114</t>
  </si>
  <si>
    <t>TCIMTSATRA00230</t>
  </si>
  <si>
    <t>TR0002998</t>
  </si>
  <si>
    <t>TR01081281</t>
  </si>
  <si>
    <t>TR56765</t>
  </si>
  <si>
    <t>TRR0590</t>
  </si>
  <si>
    <t>49001175</t>
  </si>
  <si>
    <t>098456</t>
  </si>
  <si>
    <t>ABCD129</t>
  </si>
  <si>
    <t>BG18042816</t>
  </si>
  <si>
    <t>BG18042817</t>
  </si>
  <si>
    <t>BG18042818</t>
  </si>
  <si>
    <t>BG18042819</t>
  </si>
  <si>
    <t>BG20103109</t>
  </si>
  <si>
    <t>DLKBMT000708</t>
  </si>
  <si>
    <t>DLKBMT000712</t>
  </si>
  <si>
    <t>HCMHP0100013192</t>
  </si>
  <si>
    <t>HP679</t>
  </si>
  <si>
    <t>MKFB2026CT1360</t>
  </si>
  <si>
    <t>NMKFBT021263</t>
  </si>
  <si>
    <t>TCI29003123</t>
  </si>
  <si>
    <t>TCI43003119</t>
  </si>
  <si>
    <t>TCI56003115</t>
  </si>
  <si>
    <t>TCI57003122</t>
  </si>
  <si>
    <t>TCI59003121</t>
  </si>
  <si>
    <t>TN301288</t>
  </si>
  <si>
    <t>TN301289</t>
  </si>
  <si>
    <t>TN301291</t>
  </si>
  <si>
    <t>VVT22334466</t>
  </si>
  <si>
    <t>VVT22334467</t>
  </si>
  <si>
    <t>00000174</t>
  </si>
  <si>
    <t>10000171</t>
  </si>
  <si>
    <t>12002652</t>
  </si>
  <si>
    <t>13000160</t>
  </si>
  <si>
    <t>15002521</t>
  </si>
  <si>
    <t>18002656</t>
  </si>
  <si>
    <t>19000170</t>
  </si>
  <si>
    <t>34000035</t>
  </si>
  <si>
    <t>38002633</t>
  </si>
  <si>
    <t>39002648</t>
  </si>
  <si>
    <t>BG290441</t>
  </si>
  <si>
    <t>BG290444</t>
  </si>
  <si>
    <t>BG290445</t>
  </si>
  <si>
    <t>BG290447</t>
  </si>
  <si>
    <t>BG290450</t>
  </si>
  <si>
    <t>BG290453</t>
  </si>
  <si>
    <t>BG290455</t>
  </si>
  <si>
    <t>DAK0559</t>
  </si>
  <si>
    <t>DN1265114</t>
  </si>
  <si>
    <t>DN1265116</t>
  </si>
  <si>
    <t>DN1265117</t>
  </si>
  <si>
    <t>MKALLCAT2026AG0892</t>
  </si>
  <si>
    <t>MKALLCAT2026AG0893</t>
  </si>
  <si>
    <t>MKALLCAT2026AG0896</t>
  </si>
  <si>
    <t>MKDT2026FB0207</t>
  </si>
  <si>
    <t>MKDT2026FB0208</t>
  </si>
  <si>
    <t>MKDT2026FB0209</t>
  </si>
  <si>
    <t>MKDT2026FB0212</t>
  </si>
  <si>
    <t>TAYTUU123</t>
  </si>
  <si>
    <t>96002895</t>
  </si>
  <si>
    <t>97002664</t>
  </si>
  <si>
    <t>DL897915</t>
  </si>
  <si>
    <t>HCMMLT01085848</t>
  </si>
  <si>
    <t>HCMMLT01085850</t>
  </si>
  <si>
    <t>HP6565</t>
  </si>
  <si>
    <t>KAE256_0181</t>
  </si>
  <si>
    <t>KL75196</t>
  </si>
  <si>
    <t>KL75203</t>
  </si>
  <si>
    <t>KLB0923</t>
  </si>
  <si>
    <t>LBA2026FB0437</t>
  </si>
  <si>
    <t>LBQ2026022</t>
  </si>
  <si>
    <t>LBQ2026025</t>
  </si>
  <si>
    <t>LBQ2026028</t>
  </si>
  <si>
    <t>LDEMO969</t>
  </si>
  <si>
    <t>MKCTFB21261259</t>
  </si>
  <si>
    <t>MKCTFB21261306</t>
  </si>
  <si>
    <t>MKCTFB21261307</t>
  </si>
  <si>
    <t>MKCTFB21261310</t>
  </si>
  <si>
    <t>MKDT2026FB0062</t>
  </si>
  <si>
    <t>MKDT2026FB0064</t>
  </si>
  <si>
    <t>MKDT2026FB0067</t>
  </si>
  <si>
    <t>MKDT2026FB0070</t>
  </si>
  <si>
    <t>05002508</t>
  </si>
  <si>
    <t>42001903</t>
  </si>
  <si>
    <t>44001841</t>
  </si>
  <si>
    <t>56881</t>
  </si>
  <si>
    <t>68001471</t>
  </si>
  <si>
    <t>AGCD00239292</t>
  </si>
  <si>
    <t>AGCD666764</t>
  </si>
  <si>
    <t>BG150133</t>
  </si>
  <si>
    <t>DN2KAE158</t>
  </si>
  <si>
    <t>DN2KAE159</t>
  </si>
  <si>
    <t>DNAG0000111</t>
  </si>
  <si>
    <t>FBD1740</t>
  </si>
  <si>
    <t>FBD928</t>
  </si>
  <si>
    <t>FBD984</t>
  </si>
  <si>
    <t>HCMHP0100107682</t>
  </si>
  <si>
    <t>HCMHP01007079</t>
  </si>
  <si>
    <t>HCMHP0102574671</t>
  </si>
  <si>
    <t>HCMHP40420513</t>
  </si>
  <si>
    <t>HCMP11114</t>
  </si>
  <si>
    <t>HCMPN2029</t>
  </si>
  <si>
    <t>HD0125</t>
  </si>
  <si>
    <t>HD0135</t>
  </si>
  <si>
    <t>HP090820258</t>
  </si>
  <si>
    <t>HP0908202640</t>
  </si>
  <si>
    <t>HP5332</t>
  </si>
  <si>
    <t>LB1234131518</t>
  </si>
  <si>
    <t>M1500025796</t>
  </si>
  <si>
    <t>M150405406</t>
  </si>
  <si>
    <t>M150DNAI111118</t>
  </si>
  <si>
    <t>MKFAG001770</t>
  </si>
  <si>
    <t>STGO36220</t>
  </si>
  <si>
    <t>TGI771244148</t>
  </si>
  <si>
    <t>TNI110267</t>
  </si>
  <si>
    <t>TR150_1025</t>
  </si>
  <si>
    <t>WM014191</t>
  </si>
  <si>
    <t>00002794</t>
  </si>
  <si>
    <t>03002916</t>
  </si>
  <si>
    <t>04002837</t>
  </si>
  <si>
    <t>11001467</t>
  </si>
  <si>
    <t>14002821</t>
  </si>
  <si>
    <t>16001526</t>
  </si>
  <si>
    <t>16002724</t>
  </si>
  <si>
    <t>18001459</t>
  </si>
  <si>
    <t>22002841</t>
  </si>
  <si>
    <t>26001547</t>
  </si>
  <si>
    <t>28002768</t>
  </si>
  <si>
    <t>29002860</t>
  </si>
  <si>
    <t>32001464</t>
  </si>
  <si>
    <t>34002761</t>
  </si>
  <si>
    <t>44002776</t>
  </si>
  <si>
    <t>56002716</t>
  </si>
  <si>
    <t>61002813</t>
  </si>
  <si>
    <t>62002818</t>
  </si>
  <si>
    <t>63002922</t>
  </si>
  <si>
    <t>66002247</t>
  </si>
  <si>
    <t>67002693</t>
  </si>
  <si>
    <t>68002788</t>
  </si>
  <si>
    <t>74001461</t>
  </si>
  <si>
    <t>74002820</t>
  </si>
  <si>
    <t>94002712</t>
  </si>
  <si>
    <t>TCI18003162</t>
  </si>
  <si>
    <t>TCI25003055</t>
  </si>
  <si>
    <t>TCI41003085</t>
  </si>
  <si>
    <t>TCI42003126</t>
  </si>
  <si>
    <t>TCI52002995</t>
  </si>
  <si>
    <t>TCI55003141</t>
  </si>
  <si>
    <t>TCI72003067</t>
  </si>
  <si>
    <t>TCI79003091</t>
  </si>
  <si>
    <t>TCI87003083</t>
  </si>
  <si>
    <t>DN2B0001356</t>
  </si>
  <si>
    <t>DN2B0001366</t>
  </si>
  <si>
    <t>HND7143</t>
  </si>
  <si>
    <t>LB24052030</t>
  </si>
  <si>
    <t>M150BD720</t>
  </si>
  <si>
    <t>M150BD724</t>
  </si>
  <si>
    <t>M150DNAYI110656</t>
  </si>
  <si>
    <t>M150DNAYI110657</t>
  </si>
  <si>
    <t>M150DNAYI110658</t>
  </si>
  <si>
    <t>M150DNAYI110660</t>
  </si>
  <si>
    <t>M150DNAYI110661</t>
  </si>
  <si>
    <t>M150DNAYI110662</t>
  </si>
  <si>
    <t>M150DNAYIY10673</t>
  </si>
  <si>
    <t>TR150013</t>
  </si>
  <si>
    <t>TR150014</t>
  </si>
  <si>
    <t>TR340M168</t>
  </si>
  <si>
    <t>TR340M169</t>
  </si>
  <si>
    <t>TR340M171</t>
  </si>
  <si>
    <t>TR689</t>
  </si>
  <si>
    <t>TR70213</t>
  </si>
  <si>
    <t>1234580</t>
  </si>
  <si>
    <t>40000941</t>
  </si>
  <si>
    <t>AGLX1445267</t>
  </si>
  <si>
    <t>AGLX1445272</t>
  </si>
  <si>
    <t>BG20103118</t>
  </si>
  <si>
    <t>BMT7461</t>
  </si>
  <si>
    <t>DL897908</t>
  </si>
  <si>
    <t>DL897909</t>
  </si>
  <si>
    <t>DNB009192416</t>
  </si>
  <si>
    <t>FBD62900</t>
  </si>
  <si>
    <t>HCMHP0102574668</t>
  </si>
  <si>
    <t>HCMHP0102574673</t>
  </si>
  <si>
    <t>HD230320251</t>
  </si>
  <si>
    <t>HD230321</t>
  </si>
  <si>
    <t>HN1160</t>
  </si>
  <si>
    <t>HN1162</t>
  </si>
  <si>
    <t>HN1165</t>
  </si>
  <si>
    <t>HN1167</t>
  </si>
  <si>
    <t>HNLP002318</t>
  </si>
  <si>
    <t>HNLP0608</t>
  </si>
  <si>
    <t>HNLP1901202104</t>
  </si>
  <si>
    <t>HPHCM77790</t>
  </si>
  <si>
    <t>KACM01829</t>
  </si>
  <si>
    <t>KACM0183156</t>
  </si>
  <si>
    <t>M150BD11104</t>
  </si>
  <si>
    <t>000000209ST20281</t>
  </si>
  <si>
    <t>5679002</t>
  </si>
  <si>
    <t>AGCD0000015</t>
  </si>
  <si>
    <t>BNQV1172536490</t>
  </si>
  <si>
    <t>DL0125324</t>
  </si>
  <si>
    <t>DL0125327</t>
  </si>
  <si>
    <t>DNIKAE7278</t>
  </si>
  <si>
    <t>FB2026MKBT20801</t>
  </si>
  <si>
    <t>HCMHP0100025569</t>
  </si>
  <si>
    <t>JSBSIS5680</t>
  </si>
  <si>
    <t>JSBSIS5682</t>
  </si>
  <si>
    <t>JSBSIS5687</t>
  </si>
  <si>
    <t>KG0112378</t>
  </si>
  <si>
    <t>LDEMO5635</t>
  </si>
  <si>
    <t>LDEMO5636</t>
  </si>
  <si>
    <t>LDEMO5638</t>
  </si>
  <si>
    <t>M150DNI0170</t>
  </si>
  <si>
    <t>MKCT1240FB2043991</t>
  </si>
  <si>
    <t>MKCT1240FB2043992</t>
  </si>
  <si>
    <t>MKDT2026FB00990</t>
  </si>
  <si>
    <t>MKDT2026FB00991</t>
  </si>
  <si>
    <t>MKDT2026FB00992</t>
  </si>
  <si>
    <t>MKDT2026FB00994</t>
  </si>
  <si>
    <t>MKDTST20934</t>
  </si>
  <si>
    <t>MKF52158</t>
  </si>
  <si>
    <t>MKF52161</t>
  </si>
  <si>
    <t>MKFAG000027</t>
  </si>
  <si>
    <t>MKFKG516280</t>
  </si>
  <si>
    <t>MKLA151ST20278</t>
  </si>
  <si>
    <t>MKLA151ST20279</t>
  </si>
  <si>
    <t>MKLA151ST20281</t>
  </si>
  <si>
    <t>TN011445</t>
  </si>
  <si>
    <t>TN011446</t>
  </si>
  <si>
    <t>TN000201</t>
  </si>
  <si>
    <t>TN000224</t>
  </si>
  <si>
    <t>TN000227</t>
  </si>
  <si>
    <t>TN000270</t>
  </si>
  <si>
    <t>TN000398</t>
  </si>
  <si>
    <t>TN000672</t>
  </si>
  <si>
    <t>TN00070</t>
  </si>
  <si>
    <t>TN000702</t>
  </si>
  <si>
    <t>TN00076</t>
  </si>
  <si>
    <t>TN00092</t>
  </si>
  <si>
    <t>TN00800</t>
  </si>
  <si>
    <t>TN01063</t>
  </si>
  <si>
    <t>TN0712</t>
  </si>
  <si>
    <t>TN0735</t>
  </si>
  <si>
    <t>TN0891</t>
  </si>
  <si>
    <t>TN1000508</t>
  </si>
  <si>
    <t>TN10853</t>
  </si>
  <si>
    <t>TNDT001</t>
  </si>
  <si>
    <t>TNDT002</t>
  </si>
  <si>
    <t>TNG00839</t>
  </si>
  <si>
    <t>BG010530</t>
  </si>
  <si>
    <t>BG010532</t>
  </si>
  <si>
    <t>BG010535</t>
  </si>
  <si>
    <t>BG010537</t>
  </si>
  <si>
    <t>BG010540</t>
  </si>
  <si>
    <t>BG010543</t>
  </si>
  <si>
    <t>BG010544</t>
  </si>
  <si>
    <t>120426</t>
  </si>
  <si>
    <t>13042026</t>
  </si>
  <si>
    <t>BG02032030</t>
  </si>
  <si>
    <t>BG110227</t>
  </si>
  <si>
    <t>BG110426</t>
  </si>
  <si>
    <t>BG120426</t>
  </si>
  <si>
    <t>BG12052026</t>
  </si>
  <si>
    <t>BG14052039</t>
  </si>
  <si>
    <t>BG16052030</t>
  </si>
  <si>
    <t>BG180426</t>
  </si>
  <si>
    <t>BG200448</t>
  </si>
  <si>
    <t>BG2100426</t>
  </si>
  <si>
    <t>BG22012026</t>
  </si>
  <si>
    <t>BG220358</t>
  </si>
  <si>
    <t>BG23012028</t>
  </si>
  <si>
    <t>BG23012031</t>
  </si>
  <si>
    <t>BG23012033</t>
  </si>
  <si>
    <t>BG23012036</t>
  </si>
  <si>
    <t>BG23042032</t>
  </si>
  <si>
    <t>BG23042035</t>
  </si>
  <si>
    <t>BG230426</t>
  </si>
  <si>
    <t>BG230440</t>
  </si>
  <si>
    <t>BG280226</t>
  </si>
  <si>
    <t>BG280228</t>
  </si>
  <si>
    <t>BG280229</t>
  </si>
  <si>
    <t>BG280231</t>
  </si>
  <si>
    <t>BG280233</t>
  </si>
  <si>
    <t>BG290431</t>
  </si>
  <si>
    <t>BG4032027</t>
  </si>
  <si>
    <t>BGI000212</t>
  </si>
  <si>
    <t>BGI12062026</t>
  </si>
  <si>
    <t>BGI17052025</t>
  </si>
  <si>
    <t>BGI19062049</t>
  </si>
  <si>
    <t>BGI9062026</t>
  </si>
  <si>
    <t>BNI10072030</t>
  </si>
  <si>
    <t>BPNV8145</t>
  </si>
  <si>
    <t>QNI0302721</t>
  </si>
  <si>
    <t>TNI0109813</t>
  </si>
  <si>
    <t>06002744</t>
  </si>
  <si>
    <t>10002739</t>
  </si>
  <si>
    <t>12002411</t>
  </si>
  <si>
    <t>14002516</t>
  </si>
  <si>
    <t>14002826</t>
  </si>
  <si>
    <t>19002363</t>
  </si>
  <si>
    <t>29002767</t>
  </si>
  <si>
    <t>36002827</t>
  </si>
  <si>
    <t>47002808</t>
  </si>
  <si>
    <t>63002722</t>
  </si>
  <si>
    <t>64002719</t>
  </si>
  <si>
    <t>74002730</t>
  </si>
  <si>
    <t>91002811</t>
  </si>
  <si>
    <t>BN18012035</t>
  </si>
  <si>
    <t>BN20021</t>
  </si>
  <si>
    <t>BN215012029</t>
  </si>
  <si>
    <t>BN215012032</t>
  </si>
  <si>
    <t>BN215012034</t>
  </si>
  <si>
    <t>BN215012035</t>
  </si>
  <si>
    <t>BN22739274684</t>
  </si>
  <si>
    <t>BN228295684</t>
  </si>
  <si>
    <t>BN230438</t>
  </si>
  <si>
    <t>BN230463</t>
  </si>
  <si>
    <t>BN24042036</t>
  </si>
  <si>
    <t>BN24042044</t>
  </si>
  <si>
    <t>BNI2263774264</t>
  </si>
  <si>
    <t>BNI2263774265</t>
  </si>
  <si>
    <t>BNI2263774266</t>
  </si>
  <si>
    <t>BNI2263774267</t>
  </si>
  <si>
    <t>BNI2263774268</t>
  </si>
  <si>
    <t>BNI2263774270</t>
  </si>
  <si>
    <t>BNI2263774271</t>
  </si>
  <si>
    <t>BNI2263774272</t>
  </si>
  <si>
    <t>BNI2263774273</t>
  </si>
  <si>
    <t>BNI2263774274</t>
  </si>
  <si>
    <t>LBBN001</t>
  </si>
  <si>
    <t>LBBN013</t>
  </si>
  <si>
    <t>TCI19002984</t>
  </si>
  <si>
    <t>TCI32002966</t>
  </si>
  <si>
    <t>TCI69003001</t>
  </si>
  <si>
    <t>TCI77002964</t>
  </si>
  <si>
    <t>TCI87002970</t>
  </si>
  <si>
    <t>TCI91002999</t>
  </si>
  <si>
    <t>00096</t>
  </si>
  <si>
    <t>01001839</t>
  </si>
  <si>
    <t>25001340</t>
  </si>
  <si>
    <t>59001277</t>
  </si>
  <si>
    <t>74001278</t>
  </si>
  <si>
    <t>BHBN001</t>
  </si>
  <si>
    <t>BN0907086</t>
  </si>
  <si>
    <t>BN17112025</t>
  </si>
  <si>
    <t>BN2228466284531</t>
  </si>
  <si>
    <t>BN270126</t>
  </si>
  <si>
    <t>BN2DL0017</t>
  </si>
  <si>
    <t>BN2DL005</t>
  </si>
  <si>
    <t>BN2DL008</t>
  </si>
  <si>
    <t>BN2DL2334761</t>
  </si>
  <si>
    <t>BNBN001</t>
  </si>
  <si>
    <t>BNI6112025</t>
  </si>
  <si>
    <t>BNPC002</t>
  </si>
  <si>
    <t>BNQO001</t>
  </si>
  <si>
    <t>CHBN002</t>
  </si>
  <si>
    <t>DL4959</t>
  </si>
  <si>
    <t>DNG06221</t>
  </si>
  <si>
    <t>KGIANG13603</t>
  </si>
  <si>
    <t>KHO20336</t>
  </si>
  <si>
    <t>LT1211221</t>
  </si>
  <si>
    <t>MKKG09ST20346</t>
  </si>
  <si>
    <t>MKTGST15012027</t>
  </si>
  <si>
    <t>PT5562</t>
  </si>
  <si>
    <t>TCI80003168</t>
  </si>
  <si>
    <t>TCI81003014</t>
  </si>
  <si>
    <t>TCI91003158</t>
  </si>
  <si>
    <t>TH00006815</t>
  </si>
  <si>
    <t>ADSAZD32232</t>
  </si>
  <si>
    <t>BN00011506</t>
  </si>
  <si>
    <t>BN03092025</t>
  </si>
  <si>
    <t>BN08082025</t>
  </si>
  <si>
    <t>BN14082025</t>
  </si>
  <si>
    <t>BN14082026</t>
  </si>
  <si>
    <t>BN14082027</t>
  </si>
  <si>
    <t>BN17042035</t>
  </si>
  <si>
    <t>BN18042033</t>
  </si>
  <si>
    <t>BN220268989</t>
  </si>
  <si>
    <t>BN222677877528</t>
  </si>
  <si>
    <t>BN222846280</t>
  </si>
  <si>
    <t>BN226338456</t>
  </si>
  <si>
    <t>BN228295682</t>
  </si>
  <si>
    <t>BN228396648</t>
  </si>
  <si>
    <t>BN2337746253</t>
  </si>
  <si>
    <t>BN2337746254</t>
  </si>
  <si>
    <t>BN28747</t>
  </si>
  <si>
    <t>BN2QV2247723</t>
  </si>
  <si>
    <t>BN2TC22638452</t>
  </si>
  <si>
    <t>BN2YN223664734</t>
  </si>
  <si>
    <t>BN31072024</t>
  </si>
  <si>
    <t>BN5092025</t>
  </si>
  <si>
    <t>BNI15446</t>
  </si>
  <si>
    <t>BNI20082025</t>
  </si>
  <si>
    <t>BNI20082032</t>
  </si>
  <si>
    <t>BNI23082025</t>
  </si>
  <si>
    <t>BNI26062026</t>
  </si>
  <si>
    <t>BNI26062027</t>
  </si>
  <si>
    <t>BNI26062028</t>
  </si>
  <si>
    <t>BNTN0246482916</t>
  </si>
  <si>
    <t>CM017</t>
  </si>
  <si>
    <t>DTTS001</t>
  </si>
  <si>
    <t>KGGR0910</t>
  </si>
  <si>
    <t>KGIANG1282ST2029</t>
  </si>
  <si>
    <t>KGIANG1282ST2030</t>
  </si>
  <si>
    <t>LTBN002</t>
  </si>
  <si>
    <t>MKAG035ST2028</t>
  </si>
  <si>
    <t>MKFB2026AG3723</t>
  </si>
  <si>
    <t>STHHTS001</t>
  </si>
  <si>
    <t>TCIBN160823</t>
  </si>
  <si>
    <t>TVD072</t>
  </si>
  <si>
    <t>0414</t>
  </si>
  <si>
    <t>0423</t>
  </si>
  <si>
    <t>324605</t>
  </si>
  <si>
    <t>DG01122038</t>
  </si>
  <si>
    <t>DLK425318</t>
  </si>
  <si>
    <t>FBD7421</t>
  </si>
  <si>
    <t>ICBNA769870</t>
  </si>
  <si>
    <t>ICBNA769871</t>
  </si>
  <si>
    <t>ICBNA769873</t>
  </si>
  <si>
    <t>KLB0009</t>
  </si>
  <si>
    <t>LDO0210590</t>
  </si>
  <si>
    <t>MKAGST2026024</t>
  </si>
  <si>
    <t>MKDTST21261286</t>
  </si>
  <si>
    <t>QN2026065</t>
  </si>
  <si>
    <t>QN2026066</t>
  </si>
  <si>
    <t>QN2026075</t>
  </si>
  <si>
    <t>WM01129</t>
  </si>
  <si>
    <t>W0</t>
  </si>
  <si>
    <t>W3</t>
  </si>
  <si>
    <t>HCMMLT01025952</t>
  </si>
  <si>
    <t>23/05/2026</t>
  </si>
  <si>
    <t>HCMMLT1271</t>
  </si>
  <si>
    <t>HCMMLT1276</t>
  </si>
  <si>
    <t>HCMMLT1467</t>
  </si>
  <si>
    <t>HCMMLT1481</t>
  </si>
  <si>
    <t>HCMMLT1501</t>
  </si>
  <si>
    <t>MKDTST769904</t>
  </si>
  <si>
    <t>MLT0530</t>
  </si>
  <si>
    <t>HCMHP0100025646</t>
  </si>
  <si>
    <t>HCMHP0100107687</t>
  </si>
  <si>
    <t>HCMMLT01025996</t>
  </si>
  <si>
    <t>HCMMLT01025997</t>
  </si>
  <si>
    <t>HCMMLT1114</t>
  </si>
  <si>
    <t>MKTG2026FB0415</t>
  </si>
  <si>
    <t>MLT0138</t>
  </si>
  <si>
    <t>ICBNA567825</t>
  </si>
  <si>
    <t>ICBNA96892</t>
  </si>
  <si>
    <t>ICBNA98702</t>
  </si>
  <si>
    <t>WM01159</t>
  </si>
  <si>
    <t>WM01633</t>
  </si>
  <si>
    <t>WM03926</t>
  </si>
  <si>
    <t>WM04303</t>
  </si>
  <si>
    <t>BRVT004</t>
  </si>
  <si>
    <t>KAE256_0186</t>
  </si>
  <si>
    <t>KAETCA48</t>
  </si>
  <si>
    <t>KHB5167</t>
  </si>
  <si>
    <t>HCM4426</t>
  </si>
  <si>
    <t>HCM4469</t>
  </si>
  <si>
    <t>HCM4500</t>
  </si>
  <si>
    <t>HCM4577</t>
  </si>
  <si>
    <t>1NHI</t>
  </si>
  <si>
    <t>1XUAN</t>
  </si>
  <si>
    <t>NMKDTAC18042046</t>
  </si>
  <si>
    <t>SNT000810</t>
  </si>
  <si>
    <t>SNT0081</t>
  </si>
  <si>
    <t>SNT0090</t>
  </si>
  <si>
    <t>ICBHH0698</t>
  </si>
  <si>
    <t>ICBHH07913.</t>
  </si>
  <si>
    <t>ICBHH07922</t>
  </si>
  <si>
    <t>ICBHH08001</t>
  </si>
  <si>
    <t>ICBHH08775</t>
  </si>
  <si>
    <t>ICBNA07788</t>
  </si>
  <si>
    <t>WM01021</t>
  </si>
  <si>
    <t>WM23633</t>
  </si>
  <si>
    <t>WM23992</t>
  </si>
  <si>
    <t>WM24136</t>
  </si>
  <si>
    <t>HCM4432</t>
  </si>
  <si>
    <t>HCM4447</t>
  </si>
  <si>
    <t>FBD902</t>
  </si>
  <si>
    <t>HCMMLT1117</t>
  </si>
  <si>
    <t>HCMMLT1119</t>
  </si>
  <si>
    <t>HCMMLT1210</t>
  </si>
  <si>
    <t>HCMMLT1257</t>
  </si>
  <si>
    <t>HCMMLT1258</t>
  </si>
  <si>
    <t>HCMMLT1279</t>
  </si>
  <si>
    <t>HCMMLT1281</t>
  </si>
  <si>
    <t>HCMMLT1688</t>
  </si>
  <si>
    <t>TCI29003276</t>
  </si>
  <si>
    <t>TCI59003278</t>
  </si>
  <si>
    <t>TCI96003394</t>
  </si>
  <si>
    <t>79002146</t>
  </si>
  <si>
    <t>81002142</t>
  </si>
  <si>
    <t>HCMHP01025776</t>
  </si>
  <si>
    <t>HCMHP01025787</t>
  </si>
  <si>
    <t>HCMHP01025821</t>
  </si>
  <si>
    <t>HCMHP01025829</t>
  </si>
  <si>
    <t>HCMHP01025831</t>
  </si>
  <si>
    <t>HCMHP01025844</t>
  </si>
  <si>
    <t>HCMHP01025848</t>
  </si>
  <si>
    <t>HCMHP01025849</t>
  </si>
  <si>
    <t>HCMHP01025980</t>
  </si>
  <si>
    <t>TCI28003179</t>
  </si>
  <si>
    <t>HPHCM365</t>
  </si>
  <si>
    <t>TCI55003275</t>
  </si>
  <si>
    <t>HCMHP0100012</t>
  </si>
  <si>
    <t>HCMHP01025919</t>
  </si>
  <si>
    <t>HCMHP0102603</t>
  </si>
  <si>
    <t>HCMTCI177015</t>
  </si>
  <si>
    <t>TCI00003192</t>
  </si>
  <si>
    <t>TCI72003340</t>
  </si>
  <si>
    <t>TCI74003250</t>
  </si>
  <si>
    <t>TCI77003369</t>
  </si>
  <si>
    <t>TCI88003197</t>
  </si>
  <si>
    <t>TCI95003252</t>
  </si>
  <si>
    <t>TCI00003248</t>
  </si>
  <si>
    <t>TCI18003282</t>
  </si>
  <si>
    <t>TCI31003281</t>
  </si>
  <si>
    <t>TCI35003194</t>
  </si>
  <si>
    <t>TCI54003205</t>
  </si>
  <si>
    <t>TCI59003255</t>
  </si>
  <si>
    <t>TCI65003193</t>
  </si>
  <si>
    <t>TCI81003273</t>
  </si>
  <si>
    <t>TCI86003199</t>
  </si>
  <si>
    <t>BTR001785</t>
  </si>
  <si>
    <t>MKBT001FB2036</t>
  </si>
  <si>
    <t>MKFBTR0037</t>
  </si>
  <si>
    <t>MKFBTR0040</t>
  </si>
  <si>
    <t>MKFBTR0152</t>
  </si>
  <si>
    <t>NMKFBT9024</t>
  </si>
  <si>
    <t>15002358</t>
  </si>
  <si>
    <t>29002360</t>
  </si>
  <si>
    <t>DTH029724TQ</t>
  </si>
  <si>
    <t>MKDTAC0020196</t>
  </si>
  <si>
    <t>MKDTAC0020201</t>
  </si>
  <si>
    <t>MKDTAC0020224</t>
  </si>
  <si>
    <t>MKDTAC0020228</t>
  </si>
  <si>
    <t>MKDTAC0020232</t>
  </si>
  <si>
    <t>MKDTAC0020237</t>
  </si>
  <si>
    <t>MKDTST15012034</t>
  </si>
  <si>
    <t>MKDTST297</t>
  </si>
  <si>
    <t>MKDTST451</t>
  </si>
  <si>
    <t>NMKDTAC10042032</t>
  </si>
  <si>
    <t>DT04072026</t>
  </si>
  <si>
    <t>DTH023321SA</t>
  </si>
  <si>
    <t>DTH026520HK</t>
  </si>
  <si>
    <t>MKDTST769826</t>
  </si>
  <si>
    <t>MKDTST769827</t>
  </si>
  <si>
    <t>MKDTST769830</t>
  </si>
  <si>
    <t>NMKDTAC18042027</t>
  </si>
  <si>
    <t>NMKDTAC18042035</t>
  </si>
  <si>
    <t>NMKDTAC18042040</t>
  </si>
  <si>
    <t>NMKDTAC18042041</t>
  </si>
  <si>
    <t>NMKDTAC18042042</t>
  </si>
  <si>
    <t>NMKDTAC18042044</t>
  </si>
  <si>
    <t>NMKDTAC18042045</t>
  </si>
  <si>
    <t>NMKDTAC24042026</t>
  </si>
  <si>
    <t>NMKDTAC29042041</t>
  </si>
  <si>
    <t>04000494</t>
  </si>
  <si>
    <t>11000445</t>
  </si>
  <si>
    <t>62000479</t>
  </si>
  <si>
    <t>70000467</t>
  </si>
  <si>
    <t>91000435</t>
  </si>
  <si>
    <t>DT04072027</t>
  </si>
  <si>
    <t>DT23082036</t>
  </si>
  <si>
    <t>DT23082038</t>
  </si>
  <si>
    <t>DT23082040</t>
  </si>
  <si>
    <t>MKDTST16012026</t>
  </si>
  <si>
    <t>MKDTST17012032</t>
  </si>
  <si>
    <t>MKDTST769828</t>
  </si>
  <si>
    <t>MKDT2026FB0060</t>
  </si>
  <si>
    <t>MKDT2026FB0072</t>
  </si>
  <si>
    <t>MKDT2026FB0075</t>
  </si>
  <si>
    <t>MKDT2026FB0077</t>
  </si>
  <si>
    <t>MKDT2026FB0200</t>
  </si>
  <si>
    <t>MKDT2026FB0201</t>
  </si>
  <si>
    <t>MKDT2026FB0202</t>
  </si>
  <si>
    <t>MKDT2026FB0330</t>
  </si>
  <si>
    <t>MKFDT0104</t>
  </si>
  <si>
    <t>MKFDT0124</t>
  </si>
  <si>
    <t>MKFTG2026FB0839</t>
  </si>
  <si>
    <t>MKTG2026FB0253</t>
  </si>
  <si>
    <t>MKTG2026FB0290</t>
  </si>
  <si>
    <t>MKFTG2026FB0790</t>
  </si>
  <si>
    <t>MKFTG2026FB0792</t>
  </si>
  <si>
    <t>MKFTG2026FB0799</t>
  </si>
  <si>
    <t>MKFTG2026FB0840</t>
  </si>
  <si>
    <t>69000195</t>
  </si>
  <si>
    <t>MKFTG2026FB0815</t>
  </si>
  <si>
    <t>26000486</t>
  </si>
  <si>
    <t>52002271</t>
  </si>
  <si>
    <t>97002268</t>
  </si>
  <si>
    <t>MKTG2026FB0257</t>
  </si>
  <si>
    <t>MKTG2026FB0281</t>
  </si>
  <si>
    <t>MKTG2026FB0283</t>
  </si>
  <si>
    <t>MKTG2026FB0387</t>
  </si>
  <si>
    <t>TV18042026</t>
  </si>
  <si>
    <t>TV18042032</t>
  </si>
  <si>
    <t>TV18042034</t>
  </si>
  <si>
    <t>TV18042039</t>
  </si>
  <si>
    <t>TV18042044</t>
  </si>
  <si>
    <t>TV18042045</t>
  </si>
  <si>
    <t>TV19042028</t>
  </si>
  <si>
    <t>TV19042033</t>
  </si>
  <si>
    <t>TV20042029</t>
  </si>
  <si>
    <t>TV20042032</t>
  </si>
  <si>
    <t>FB2026MKTV083</t>
  </si>
  <si>
    <t>MKTV021FB2026</t>
  </si>
  <si>
    <t>MKTV10FB2026</t>
  </si>
  <si>
    <t>TV04042027</t>
  </si>
  <si>
    <t>TV04042029</t>
  </si>
  <si>
    <t>TV05042026</t>
  </si>
  <si>
    <t>TV07022026</t>
  </si>
  <si>
    <t>TV07022027</t>
  </si>
  <si>
    <t>TV17012041</t>
  </si>
  <si>
    <t>TV25012039</t>
  </si>
  <si>
    <t>TS050902</t>
  </si>
  <si>
    <t>TV06092031</t>
  </si>
  <si>
    <t>TV09082026</t>
  </si>
  <si>
    <t>TV15082027</t>
  </si>
  <si>
    <t>TV16012030</t>
  </si>
  <si>
    <t>TV26012026</t>
  </si>
  <si>
    <t>TVI010276ST2026</t>
  </si>
  <si>
    <t>TVI010345ST2026</t>
  </si>
  <si>
    <t>TVKHCL05ST2026</t>
  </si>
  <si>
    <t>TV06042028</t>
  </si>
  <si>
    <t>TV06042030</t>
  </si>
  <si>
    <t>TV08042035</t>
  </si>
  <si>
    <t>TV25012037</t>
  </si>
  <si>
    <t>DSR Trương Phước Hậu</t>
  </si>
  <si>
    <t>CDAG2231</t>
  </si>
  <si>
    <t>TCI07003200</t>
  </si>
  <si>
    <t>TCI68003209</t>
  </si>
  <si>
    <t>TCI69003186</t>
  </si>
  <si>
    <t>MKAG0293</t>
  </si>
  <si>
    <t>MKFAG0503</t>
  </si>
  <si>
    <t>MKFB2026AG362</t>
  </si>
  <si>
    <t>AGCD7000015</t>
  </si>
  <si>
    <t>MKFAG06299</t>
  </si>
  <si>
    <t>MKFB2026AG084</t>
  </si>
  <si>
    <t>TCI39003225</t>
  </si>
  <si>
    <t>AGLX00006778</t>
  </si>
  <si>
    <t>MKFAG0161</t>
  </si>
  <si>
    <t>MKFAG0164</t>
  </si>
  <si>
    <t>MKFAG0166</t>
  </si>
  <si>
    <t>MKFB2026AG134</t>
  </si>
  <si>
    <t>MKFB2026AG370</t>
  </si>
  <si>
    <t>MKFB2026AG393</t>
  </si>
  <si>
    <t>TN0005677</t>
  </si>
  <si>
    <t>TN0005681</t>
  </si>
  <si>
    <t>TN0005682</t>
  </si>
  <si>
    <t>MKBL001FB2105</t>
  </si>
  <si>
    <t>MKFBL0176</t>
  </si>
  <si>
    <t>MKFBL0064</t>
  </si>
  <si>
    <t>000000464CM2032</t>
  </si>
  <si>
    <t>MKCM001FB2056</t>
  </si>
  <si>
    <t>29002096</t>
  </si>
  <si>
    <t>41002210</t>
  </si>
  <si>
    <t>CAMAU202516</t>
  </si>
  <si>
    <t>CAMAU202531</t>
  </si>
  <si>
    <t>CM0002233</t>
  </si>
  <si>
    <t>CM0002241</t>
  </si>
  <si>
    <t>MKCTFB20261290</t>
  </si>
  <si>
    <t>SMKCT2345FB2027</t>
  </si>
  <si>
    <t>SMKFB2026CT1439</t>
  </si>
  <si>
    <t>SMKFB2026CT162</t>
  </si>
  <si>
    <t>SMKFB2026CT166</t>
  </si>
  <si>
    <t>SMKFB2026CT172</t>
  </si>
  <si>
    <t>SMKFB2026CT175</t>
  </si>
  <si>
    <t>SMKFB2026CT179</t>
  </si>
  <si>
    <t>29000540</t>
  </si>
  <si>
    <t>MKCT1240FB2042</t>
  </si>
  <si>
    <t>NKPA15</t>
  </si>
  <si>
    <t>SDF90001680</t>
  </si>
  <si>
    <t>SMKFB2026CT303</t>
  </si>
  <si>
    <t>SMKFB2026CT314</t>
  </si>
  <si>
    <t>SMKFB2026CT317</t>
  </si>
  <si>
    <t>01002201</t>
  </si>
  <si>
    <t>01002202</t>
  </si>
  <si>
    <t>24002203</t>
  </si>
  <si>
    <t>45002196</t>
  </si>
  <si>
    <t>81002192</t>
  </si>
  <si>
    <t>MKTN014ST2026</t>
  </si>
  <si>
    <t>MKTN086ST2026</t>
  </si>
  <si>
    <t>MKTN087ST2026</t>
  </si>
  <si>
    <t>43000354</t>
  </si>
  <si>
    <t>49000257</t>
  </si>
  <si>
    <t>94000501</t>
  </si>
  <si>
    <t>CTPD100101</t>
  </si>
  <si>
    <t>MKCT1009ST2026</t>
  </si>
  <si>
    <t>SMKFB2026CT334</t>
  </si>
  <si>
    <t>TCI22003229</t>
  </si>
  <si>
    <t>TV0000106</t>
  </si>
  <si>
    <t>89000438</t>
  </si>
  <si>
    <t>97000488</t>
  </si>
  <si>
    <t>TCI41003003</t>
  </si>
  <si>
    <t>91000314</t>
  </si>
  <si>
    <t>CTMNM1</t>
  </si>
  <si>
    <t>MKCT1122ST2026</t>
  </si>
  <si>
    <t>TCI12003365</t>
  </si>
  <si>
    <t>TCI65003237</t>
  </si>
  <si>
    <t>TCI74003307</t>
  </si>
  <si>
    <t>TCI84003333</t>
  </si>
  <si>
    <t>TCI91003294</t>
  </si>
  <si>
    <t>TCI94003338</t>
  </si>
  <si>
    <t>KGNPT602</t>
  </si>
  <si>
    <t>KGNPT00021</t>
  </si>
  <si>
    <t>KGNPT1126</t>
  </si>
  <si>
    <t>KGNPT1136</t>
  </si>
  <si>
    <t>TCI07003366</t>
  </si>
  <si>
    <t>03002089</t>
  </si>
  <si>
    <t>15002082</t>
  </si>
  <si>
    <t>43002069</t>
  </si>
  <si>
    <t>64000335</t>
  </si>
  <si>
    <t>KGNPT1125</t>
  </si>
  <si>
    <t>KGNPT1141</t>
  </si>
  <si>
    <t>KGI010773</t>
  </si>
  <si>
    <t>KGI01979</t>
  </si>
  <si>
    <t>KGKTM0043ST2026</t>
  </si>
  <si>
    <t>KGNPT714</t>
  </si>
  <si>
    <t>KGNPT715</t>
  </si>
  <si>
    <t>MKFKG054</t>
  </si>
  <si>
    <t>KGI010098</t>
  </si>
  <si>
    <t>KGNPT98710</t>
  </si>
  <si>
    <t>MKKG012ST2030</t>
  </si>
  <si>
    <t>MKKG48ST2032</t>
  </si>
  <si>
    <t>MKST500ST005</t>
  </si>
  <si>
    <t>STRO2760</t>
  </si>
  <si>
    <t>STRO339</t>
  </si>
  <si>
    <t>MKST002ST2026</t>
  </si>
  <si>
    <t>MKST020ST2026</t>
  </si>
  <si>
    <t>ST00225</t>
  </si>
  <si>
    <t>STR020388</t>
  </si>
  <si>
    <t>STR02053</t>
  </si>
  <si>
    <t>30000262</t>
  </si>
  <si>
    <t>36000249</t>
  </si>
  <si>
    <t>63000254</t>
  </si>
  <si>
    <t>73000275</t>
  </si>
  <si>
    <t>MKST008ST2026</t>
  </si>
  <si>
    <t>MKST019ST2026</t>
  </si>
  <si>
    <t>MKST500ST007</t>
  </si>
  <si>
    <t>ST012</t>
  </si>
  <si>
    <t>ST015</t>
  </si>
  <si>
    <t>ST016</t>
  </si>
  <si>
    <t>ST01754</t>
  </si>
  <si>
    <t>ST023</t>
  </si>
  <si>
    <t>ST055</t>
  </si>
  <si>
    <t>STR02014</t>
  </si>
  <si>
    <t>STRO2812</t>
  </si>
  <si>
    <t>MKST1222FB2028</t>
  </si>
  <si>
    <t>MKST1222FB2030</t>
  </si>
  <si>
    <t>MKST30151</t>
  </si>
  <si>
    <t>MKST406</t>
  </si>
  <si>
    <t>00000457</t>
  </si>
  <si>
    <t>84002111</t>
  </si>
  <si>
    <t>85000462</t>
  </si>
  <si>
    <t>SMKST1236FB2026</t>
  </si>
  <si>
    <t>ST0407</t>
  </si>
  <si>
    <t>02002239</t>
  </si>
  <si>
    <t>30002324</t>
  </si>
  <si>
    <t>43001982</t>
  </si>
  <si>
    <t>50002357</t>
  </si>
  <si>
    <t>88002331</t>
  </si>
  <si>
    <t>FBD1124</t>
  </si>
  <si>
    <t>FBA2500</t>
  </si>
  <si>
    <t>FBD2062</t>
  </si>
  <si>
    <t>FBD2067</t>
  </si>
  <si>
    <t>FBD2071</t>
  </si>
  <si>
    <t>FBD2076</t>
  </si>
  <si>
    <t>TCI04003389</t>
  </si>
  <si>
    <t>TCI52003311</t>
  </si>
  <si>
    <t>TCI80003390</t>
  </si>
  <si>
    <t>TCI97003285</t>
  </si>
  <si>
    <t>FBD554</t>
  </si>
  <si>
    <t>AG1464</t>
  </si>
  <si>
    <t>AG1465</t>
  </si>
  <si>
    <t>AG1474</t>
  </si>
  <si>
    <t>DN2KAE212</t>
  </si>
  <si>
    <t>KAE098</t>
  </si>
  <si>
    <t>KAE198</t>
  </si>
  <si>
    <t>KAEQLP0140</t>
  </si>
  <si>
    <t>KAEQLP0237</t>
  </si>
  <si>
    <t>KAEQLP0242</t>
  </si>
  <si>
    <t>TCI77003189</t>
  </si>
  <si>
    <t>TCI98003196</t>
  </si>
  <si>
    <t>DNIKAE041</t>
  </si>
  <si>
    <t>DN1KA037</t>
  </si>
  <si>
    <t>DN1SR34</t>
  </si>
  <si>
    <t>DN1SR41</t>
  </si>
  <si>
    <t>DN2KA053</t>
  </si>
  <si>
    <t>DN2KA054</t>
  </si>
  <si>
    <t>DN2KA057</t>
  </si>
  <si>
    <t>DN2KA061</t>
  </si>
  <si>
    <t>KAEDN2033</t>
  </si>
  <si>
    <t>KAEDN2037</t>
  </si>
  <si>
    <t>KAEDN2040</t>
  </si>
  <si>
    <t>KAEDN2044</t>
  </si>
  <si>
    <t>KAEDN2046</t>
  </si>
  <si>
    <t>00000259</t>
  </si>
  <si>
    <t>46000238</t>
  </si>
  <si>
    <t>DN1KB036</t>
  </si>
  <si>
    <t>DN1KB040</t>
  </si>
  <si>
    <t>DNA010077</t>
  </si>
  <si>
    <t>DNIKAE050</t>
  </si>
  <si>
    <t>DNIKAE481</t>
  </si>
  <si>
    <t>DNIKAE483</t>
  </si>
  <si>
    <t>KAEDN1033</t>
  </si>
  <si>
    <t>89002135</t>
  </si>
  <si>
    <t>KAELD525</t>
  </si>
  <si>
    <t>KAELD526</t>
  </si>
  <si>
    <t>KAELD536</t>
  </si>
  <si>
    <t>KAELD540</t>
  </si>
  <si>
    <t>KAELD542</t>
  </si>
  <si>
    <t>KAELD549</t>
  </si>
  <si>
    <t>KAEFLD124</t>
  </si>
  <si>
    <t>KAEFLD138</t>
  </si>
  <si>
    <t>KAEFLD139</t>
  </si>
  <si>
    <t>KAELD113</t>
  </si>
  <si>
    <t>LDEM271</t>
  </si>
  <si>
    <t>DAK100</t>
  </si>
  <si>
    <t>DAK103</t>
  </si>
  <si>
    <t>DAK104</t>
  </si>
  <si>
    <t>DAK107</t>
  </si>
  <si>
    <t>TCI15003216</t>
  </si>
  <si>
    <t>TCI27003223</t>
  </si>
  <si>
    <t>TCI43003221</t>
  </si>
  <si>
    <t>TCI81003220</t>
  </si>
  <si>
    <t>DAK078</t>
  </si>
  <si>
    <t>KAEFLD035</t>
  </si>
  <si>
    <t>KAEFLD134</t>
  </si>
  <si>
    <t>KAEFLD173</t>
  </si>
  <si>
    <t>KAEFLD181</t>
  </si>
  <si>
    <t>KAEFLD184</t>
  </si>
  <si>
    <t>KAEFLD191</t>
  </si>
  <si>
    <t>KAELD051</t>
  </si>
  <si>
    <t>VTA02937294</t>
  </si>
  <si>
    <t>BMKAETHANHT6015</t>
  </si>
  <si>
    <t>MKBL001FB2116</t>
  </si>
  <si>
    <t>TCI01003387</t>
  </si>
  <si>
    <t>VT00001</t>
  </si>
  <si>
    <t>VTA004622847</t>
  </si>
  <si>
    <t>DL1024547</t>
  </si>
  <si>
    <t>DLKAE1042</t>
  </si>
  <si>
    <t>DLKAE1044</t>
  </si>
  <si>
    <t>TCI53003187</t>
  </si>
  <si>
    <t>25002044</t>
  </si>
  <si>
    <t>KAEDLK10239</t>
  </si>
  <si>
    <t>KAEDLK10241</t>
  </si>
  <si>
    <t>000000161ST2026</t>
  </si>
  <si>
    <t>000000195ST2026</t>
  </si>
  <si>
    <t>000000320ST2026</t>
  </si>
  <si>
    <t>DNAG0000093</t>
  </si>
  <si>
    <t>000000121FB2026</t>
  </si>
  <si>
    <t>000000139FB2026</t>
  </si>
  <si>
    <t>00000226FB2026</t>
  </si>
  <si>
    <t>00000236FB2026</t>
  </si>
  <si>
    <t>07002381</t>
  </si>
  <si>
    <t>26002383</t>
  </si>
  <si>
    <t>35002017</t>
  </si>
  <si>
    <t>72002172</t>
  </si>
  <si>
    <t>97002162</t>
  </si>
  <si>
    <t>000000412ST2026</t>
  </si>
  <si>
    <t>000000414ST2026</t>
  </si>
  <si>
    <t>000000401FB2026</t>
  </si>
  <si>
    <t>NMKFBT2776</t>
  </si>
  <si>
    <t>NMKFBT2777</t>
  </si>
  <si>
    <t>TCI33003367</t>
  </si>
  <si>
    <t>BG2512519</t>
  </si>
  <si>
    <t>DNANG0000973</t>
  </si>
  <si>
    <t>DNANG00056</t>
  </si>
  <si>
    <t>DNANG111084</t>
  </si>
  <si>
    <t>DNANG542M151</t>
  </si>
  <si>
    <t>VLO0108929</t>
  </si>
  <si>
    <t>WM1278</t>
  </si>
  <si>
    <t>LB14072029</t>
  </si>
  <si>
    <t>LB612027</t>
  </si>
  <si>
    <t>LB612031</t>
  </si>
  <si>
    <t>TR987</t>
  </si>
  <si>
    <t>LB08538</t>
  </si>
  <si>
    <t>LB08539</t>
  </si>
  <si>
    <t>LB10072076</t>
  </si>
  <si>
    <t>M150DNAI120404</t>
  </si>
  <si>
    <t>TCI72003354</t>
  </si>
  <si>
    <t>AGCD666765</t>
  </si>
  <si>
    <t>BD12527</t>
  </si>
  <si>
    <t>DAK0363</t>
  </si>
  <si>
    <t>DN2B00193795</t>
  </si>
  <si>
    <t>HDI01979868</t>
  </si>
  <si>
    <t>HDI019798758</t>
  </si>
  <si>
    <t>STGO36221</t>
  </si>
  <si>
    <t>TN301290</t>
  </si>
  <si>
    <t>TN301292</t>
  </si>
  <si>
    <t>TN301293</t>
  </si>
  <si>
    <t>TN301294</t>
  </si>
  <si>
    <t>TN301295</t>
  </si>
  <si>
    <t>94002166</t>
  </si>
  <si>
    <t>95000541</t>
  </si>
  <si>
    <t>MKCM987ST20491</t>
  </si>
  <si>
    <t>MKCM987ST20495</t>
  </si>
  <si>
    <t>MKCM987ST20496</t>
  </si>
  <si>
    <t>MKCM987ST20502</t>
  </si>
  <si>
    <t>MKCM987ST20504</t>
  </si>
  <si>
    <t>SMKFB2026CT362</t>
  </si>
  <si>
    <t>SMKFB2026CT363</t>
  </si>
  <si>
    <t>SMKFB2026CT370</t>
  </si>
  <si>
    <t>SMKFB2026CT371</t>
  </si>
  <si>
    <t>MKBL001FB2154</t>
  </si>
  <si>
    <t>MKDT2026FB0061</t>
  </si>
  <si>
    <t>MKDT2026FB0066</t>
  </si>
  <si>
    <t>NHUNG224</t>
  </si>
  <si>
    <t>01002188</t>
  </si>
  <si>
    <t>4568</t>
  </si>
  <si>
    <t>DN1KAE1700</t>
  </si>
  <si>
    <t>DNB09192420</t>
  </si>
  <si>
    <t>DT2606202888</t>
  </si>
  <si>
    <t>LB305697</t>
  </si>
  <si>
    <t>TV070620270</t>
  </si>
  <si>
    <t>TCI00003320</t>
  </si>
  <si>
    <t>TCI13003384</t>
  </si>
  <si>
    <t>TCI31003363</t>
  </si>
  <si>
    <t>TCI33003327</t>
  </si>
  <si>
    <t>TCI38003296</t>
  </si>
  <si>
    <t>TCI54003372</t>
  </si>
  <si>
    <t>TCI57003312</t>
  </si>
  <si>
    <t>TCI62003322</t>
  </si>
  <si>
    <t>TCI64003321</t>
  </si>
  <si>
    <t>TCI77003328</t>
  </si>
  <si>
    <t>TCI85003392</t>
  </si>
  <si>
    <t>TCI89003325</t>
  </si>
  <si>
    <t>TCI93003319</t>
  </si>
  <si>
    <t>TCI97003361</t>
  </si>
  <si>
    <t>LB305689</t>
  </si>
  <si>
    <t>LB305691</t>
  </si>
  <si>
    <t>LB305693</t>
  </si>
  <si>
    <t>TR150015</t>
  </si>
  <si>
    <t>90001678</t>
  </si>
  <si>
    <t>FBD1224</t>
  </si>
  <si>
    <t>HCMHP010001319490</t>
  </si>
  <si>
    <t>HCMHP010001319497</t>
  </si>
  <si>
    <t>HD230320257</t>
  </si>
  <si>
    <t>HNLP56789</t>
  </si>
  <si>
    <t>HNLP666888</t>
  </si>
  <si>
    <t>HPHCM77794</t>
  </si>
  <si>
    <t>KGIANG00019ST2032</t>
  </si>
  <si>
    <t>MKSCM009092</t>
  </si>
  <si>
    <t>MKCM00129ST20315</t>
  </si>
  <si>
    <t>MKFKG516279</t>
  </si>
  <si>
    <t>MKLA2026FB00067</t>
  </si>
  <si>
    <t>TN000172</t>
  </si>
  <si>
    <t>TN000192</t>
  </si>
  <si>
    <t>TN000193</t>
  </si>
  <si>
    <t>TN000801</t>
  </si>
  <si>
    <t>TN010116</t>
  </si>
  <si>
    <t>TN010161</t>
  </si>
  <si>
    <t>TN010168</t>
  </si>
  <si>
    <t>BG1998</t>
  </si>
  <si>
    <t>BG23012034</t>
  </si>
  <si>
    <t>BG280230</t>
  </si>
  <si>
    <t>BG280232</t>
  </si>
  <si>
    <t>BGB240426</t>
  </si>
  <si>
    <t>BGI17052031</t>
  </si>
  <si>
    <t>BN18012026</t>
  </si>
  <si>
    <t>BN215012027</t>
  </si>
  <si>
    <t>BN22267782635</t>
  </si>
  <si>
    <t>BNI16092027</t>
  </si>
  <si>
    <t>BNI16092028</t>
  </si>
  <si>
    <t>MKKG09ST20381</t>
  </si>
  <si>
    <t>TCI63003265</t>
  </si>
  <si>
    <t>TH00006812</t>
  </si>
  <si>
    <t>BN221122026</t>
  </si>
  <si>
    <t>BN22636528374663</t>
  </si>
  <si>
    <t>BN2447819254</t>
  </si>
  <si>
    <t>BNTD001</t>
  </si>
  <si>
    <t>GL16613</t>
  </si>
  <si>
    <t>HCMAD21119</t>
  </si>
  <si>
    <t>HCMAD21120</t>
  </si>
  <si>
    <t>TCI31003291</t>
  </si>
  <si>
    <t>000000141ST2027</t>
  </si>
  <si>
    <t>BN22636528374662</t>
  </si>
  <si>
    <t>BN2TH096222962</t>
  </si>
  <si>
    <t>BNAAHSY227355</t>
  </si>
  <si>
    <t>MKAG035ST2027</t>
  </si>
  <si>
    <t>BG05042031</t>
  </si>
  <si>
    <t>HP125ST2034</t>
  </si>
  <si>
    <t>HP125ST2035</t>
  </si>
  <si>
    <t>ICBNA769872</t>
  </si>
  <si>
    <t>KAE256_0127</t>
  </si>
  <si>
    <t>QN2026071</t>
  </si>
  <si>
    <t>QN2026073</t>
  </si>
  <si>
    <t>QN2026074</t>
  </si>
  <si>
    <t>QN311039</t>
  </si>
  <si>
    <t>KAE Lâm Trí Dũng</t>
  </si>
  <si>
    <t>0</t>
  </si>
  <si>
    <t>PHẠM MINH SANG</t>
  </si>
  <si>
    <t>ĐOÀN VĂN TUẤN</t>
  </si>
  <si>
    <t>KAE Đỗ Chí Công</t>
  </si>
  <si>
    <t>KAE Lương Thị Bẩy</t>
  </si>
  <si>
    <t>KAE Vũ Quang Phúc</t>
  </si>
  <si>
    <t>25/05/2026</t>
  </si>
  <si>
    <t>26/05/2026</t>
  </si>
  <si>
    <t>27/05/2026</t>
  </si>
  <si>
    <t>28/05/2026</t>
  </si>
  <si>
    <t>29/05/2026</t>
  </si>
  <si>
    <t>30/05/2026</t>
  </si>
  <si>
    <t>ICBNA08756</t>
  </si>
  <si>
    <t>ICBNA096821</t>
  </si>
  <si>
    <t>ICBNA35627</t>
  </si>
  <si>
    <t>ICBNA54672</t>
  </si>
  <si>
    <t>ICBNA54676</t>
  </si>
  <si>
    <t>ICBNA65222</t>
  </si>
  <si>
    <t>ICBNA67241</t>
  </si>
  <si>
    <t>ICBNA67367</t>
  </si>
  <si>
    <t>ICBNA7826</t>
  </si>
  <si>
    <t>ICBNA7827</t>
  </si>
  <si>
    <t>ICBNA7831</t>
  </si>
  <si>
    <t>ICBNA97256</t>
  </si>
  <si>
    <t>ST01000173</t>
  </si>
  <si>
    <t>TCI03569</t>
  </si>
  <si>
    <t>TCI195003</t>
  </si>
  <si>
    <t>WM00221</t>
  </si>
  <si>
    <t>WM00246</t>
  </si>
  <si>
    <t>WM01183</t>
  </si>
  <si>
    <t>WM01211</t>
  </si>
  <si>
    <t>WM01234</t>
  </si>
  <si>
    <t>WM01429</t>
  </si>
  <si>
    <t>WM02435</t>
  </si>
  <si>
    <t>WM02788</t>
  </si>
  <si>
    <t>WM04382</t>
  </si>
  <si>
    <t>HCMMLT1416</t>
  </si>
  <si>
    <t>HCMMLT1658</t>
  </si>
  <si>
    <t>HCMMLT1700</t>
  </si>
  <si>
    <t>MKFBL0292</t>
  </si>
  <si>
    <t>MKFBL0296</t>
  </si>
  <si>
    <t>MKLA151ST20281005</t>
  </si>
  <si>
    <t>MLT190120295</t>
  </si>
  <si>
    <t>NMKFBT021259</t>
  </si>
  <si>
    <t>SNT04363</t>
  </si>
  <si>
    <t>SNT04367</t>
  </si>
  <si>
    <t>BDM150_0117</t>
  </si>
  <si>
    <t>DT13082036</t>
  </si>
  <si>
    <t>HCMMLT1367</t>
  </si>
  <si>
    <t>MKFKG806</t>
  </si>
  <si>
    <t>ICBNA08937</t>
  </si>
  <si>
    <t>ICBNA25372</t>
  </si>
  <si>
    <t>ICBNA567562</t>
  </si>
  <si>
    <t>ICBNA98692</t>
  </si>
  <si>
    <t>WM00940</t>
  </si>
  <si>
    <t>WM01154</t>
  </si>
  <si>
    <t>WM01621</t>
  </si>
  <si>
    <t>WM02090</t>
  </si>
  <si>
    <t>WM02605</t>
  </si>
  <si>
    <t>WM03143</t>
  </si>
  <si>
    <t>WM03182</t>
  </si>
  <si>
    <t>WM03452</t>
  </si>
  <si>
    <t>WM03595</t>
  </si>
  <si>
    <t>59002121</t>
  </si>
  <si>
    <t>68001254</t>
  </si>
  <si>
    <t>71002507</t>
  </si>
  <si>
    <t>95002457</t>
  </si>
  <si>
    <t>KAETCA82</t>
  </si>
  <si>
    <t>MKFTG2026FB0747</t>
  </si>
  <si>
    <t>MKFTG2026FB0771</t>
  </si>
  <si>
    <t>VT123573</t>
  </si>
  <si>
    <t>HCM4494</t>
  </si>
  <si>
    <t>ICBNA06302</t>
  </si>
  <si>
    <t>LDLP2219</t>
  </si>
  <si>
    <t>MKTG2026FB0507</t>
  </si>
  <si>
    <t>MKTG2026FB0597</t>
  </si>
  <si>
    <t>SMKFB2026CT1385</t>
  </si>
  <si>
    <t>SMKFB2026CT1393</t>
  </si>
  <si>
    <t>SMKFB2026CT1396</t>
  </si>
  <si>
    <t>SMKFB2026CT1397</t>
  </si>
  <si>
    <t>SMKFB2026CT1399</t>
  </si>
  <si>
    <t>SMKFB2026CT1405</t>
  </si>
  <si>
    <t>VT123518</t>
  </si>
  <si>
    <t>VT123529</t>
  </si>
  <si>
    <t>VT123535</t>
  </si>
  <si>
    <t>1HUNG11</t>
  </si>
  <si>
    <t>1QUY</t>
  </si>
  <si>
    <t>HCMTS293</t>
  </si>
  <si>
    <t>HCMTS99164932</t>
  </si>
  <si>
    <t>HCMTS99164935</t>
  </si>
  <si>
    <t>SNT000705</t>
  </si>
  <si>
    <t>SNT000811</t>
  </si>
  <si>
    <t>SNT0045</t>
  </si>
  <si>
    <t>SNT00471</t>
  </si>
  <si>
    <t>SNT00480</t>
  </si>
  <si>
    <t>21062029</t>
  </si>
  <si>
    <t>ICBHH00020</t>
  </si>
  <si>
    <t>ICBHH0651</t>
  </si>
  <si>
    <t>ICBHH076891.</t>
  </si>
  <si>
    <t>ICBHH08009</t>
  </si>
  <si>
    <t>ICBHH09843</t>
  </si>
  <si>
    <t>ICBHH36745</t>
  </si>
  <si>
    <t>ICBHH45656</t>
  </si>
  <si>
    <t>ICBHH46562</t>
  </si>
  <si>
    <t>ICBHH487244</t>
  </si>
  <si>
    <t>ICBHH6788</t>
  </si>
  <si>
    <t>ICBHH6830</t>
  </si>
  <si>
    <t>ICBHH7211</t>
  </si>
  <si>
    <t>ICBHH76892</t>
  </si>
  <si>
    <t>WM00278</t>
  </si>
  <si>
    <t>WM00769</t>
  </si>
  <si>
    <t>WM01422</t>
  </si>
  <si>
    <t>WM01601</t>
  </si>
  <si>
    <t>WM01607</t>
  </si>
  <si>
    <t>WM02185</t>
  </si>
  <si>
    <t>WM02371</t>
  </si>
  <si>
    <t>WM02984</t>
  </si>
  <si>
    <t>WM03103</t>
  </si>
  <si>
    <t>WM04428</t>
  </si>
  <si>
    <t>WM23632</t>
  </si>
  <si>
    <t>WM23733</t>
  </si>
  <si>
    <t>HCMHP01000188</t>
  </si>
  <si>
    <t>HCMHP010025780</t>
  </si>
  <si>
    <t>HCMHP010025790</t>
  </si>
  <si>
    <t>HCMHP010025792</t>
  </si>
  <si>
    <t>HCMHP01025994</t>
  </si>
  <si>
    <t>HCMHP01025998</t>
  </si>
  <si>
    <t>HCMHP0102793</t>
  </si>
  <si>
    <t>HCM4440</t>
  </si>
  <si>
    <t>HCM4441</t>
  </si>
  <si>
    <t>HCM4443</t>
  </si>
  <si>
    <t>HCM4472</t>
  </si>
  <si>
    <t>HCM4490</t>
  </si>
  <si>
    <t>HCM4506</t>
  </si>
  <si>
    <t>HCM4579</t>
  </si>
  <si>
    <t>ICBNA06295</t>
  </si>
  <si>
    <t>ICBNA06296</t>
  </si>
  <si>
    <t>LDLP2222</t>
  </si>
  <si>
    <t>MKTG2026FB0515</t>
  </si>
  <si>
    <t>MKTG2026FB0591</t>
  </si>
  <si>
    <t>SMKFB2026CT1375</t>
  </si>
  <si>
    <t>SMKFB2026CT1392</t>
  </si>
  <si>
    <t>VT123521</t>
  </si>
  <si>
    <t>HCMHP0102784</t>
  </si>
  <si>
    <t>BDM150_1255</t>
  </si>
  <si>
    <t>DNIKAE294</t>
  </si>
  <si>
    <t>FBD1174</t>
  </si>
  <si>
    <t>HCMMLT1045</t>
  </si>
  <si>
    <t>HCMMLT1048</t>
  </si>
  <si>
    <t>HCMMLT1122</t>
  </si>
  <si>
    <t>HCMMLT1161</t>
  </si>
  <si>
    <t>HCMMLT1163</t>
  </si>
  <si>
    <t>HCMMLT1302</t>
  </si>
  <si>
    <t>HCMMLT1304</t>
  </si>
  <si>
    <t>HCMMLT1305</t>
  </si>
  <si>
    <t>HCMMLT1432</t>
  </si>
  <si>
    <t>HCMMLT1469</t>
  </si>
  <si>
    <t>HCMMLT1472</t>
  </si>
  <si>
    <t>HCMMLT1480</t>
  </si>
  <si>
    <t>SNT000119</t>
  </si>
  <si>
    <t>SNT04395</t>
  </si>
  <si>
    <t>SNT15007</t>
  </si>
  <si>
    <t>SNT1716</t>
  </si>
  <si>
    <t>SNT23464</t>
  </si>
  <si>
    <t>TCI85003871</t>
  </si>
  <si>
    <t>TN001035</t>
  </si>
  <si>
    <t>HCMHP01025779</t>
  </si>
  <si>
    <t>HCMHP01025785</t>
  </si>
  <si>
    <t>HCMHP01025878</t>
  </si>
  <si>
    <t>HCMHP01025981</t>
  </si>
  <si>
    <t>SNT026ST2026</t>
  </si>
  <si>
    <t>SNT08499</t>
  </si>
  <si>
    <t>TCI05003415</t>
  </si>
  <si>
    <t>FBD576</t>
  </si>
  <si>
    <t>HCMHP010003</t>
  </si>
  <si>
    <t>HCMHP0100046</t>
  </si>
  <si>
    <t>HCMHP010007</t>
  </si>
  <si>
    <t>HCMHP010066</t>
  </si>
  <si>
    <t>HCMHP01025854</t>
  </si>
  <si>
    <t>HCMHP01025911</t>
  </si>
  <si>
    <t>HCMHP01025922</t>
  </si>
  <si>
    <t>HCMHP01025952</t>
  </si>
  <si>
    <t>KAEML7475</t>
  </si>
  <si>
    <t>M150TP1</t>
  </si>
  <si>
    <t>000000750ST2048</t>
  </si>
  <si>
    <t>08002809</t>
  </si>
  <si>
    <t>27001546</t>
  </si>
  <si>
    <t>30002782</t>
  </si>
  <si>
    <t>37002796</t>
  </si>
  <si>
    <t>43001429</t>
  </si>
  <si>
    <t>63002844</t>
  </si>
  <si>
    <t>BT052025</t>
  </si>
  <si>
    <t>FB2026MKBT2064</t>
  </si>
  <si>
    <t>FB2026MKBT2066</t>
  </si>
  <si>
    <t>LDO0205102</t>
  </si>
  <si>
    <t>MKFB2026AG593</t>
  </si>
  <si>
    <t>MKFB2026AG597</t>
  </si>
  <si>
    <t>MKFB2026AG599</t>
  </si>
  <si>
    <t>MKFB2026AG602</t>
  </si>
  <si>
    <t>MKFB2026AG603</t>
  </si>
  <si>
    <t>MKVL219VL2026</t>
  </si>
  <si>
    <t>MKVL220VL2026</t>
  </si>
  <si>
    <t>MKVL244VL2026</t>
  </si>
  <si>
    <t>TCI06003279</t>
  </si>
  <si>
    <t>TCI36003719</t>
  </si>
  <si>
    <t>TCI39003397</t>
  </si>
  <si>
    <t>TCI42003565</t>
  </si>
  <si>
    <t>TCI55003283</t>
  </si>
  <si>
    <t>TCI92003569</t>
  </si>
  <si>
    <t>27002303</t>
  </si>
  <si>
    <t>61001793</t>
  </si>
  <si>
    <t>BT20250418</t>
  </si>
  <si>
    <t>BTMCB12354678</t>
  </si>
  <si>
    <t>BTR15969</t>
  </si>
  <si>
    <t>FB2026MKBT012</t>
  </si>
  <si>
    <t>FB2026MKBT021</t>
  </si>
  <si>
    <t>FB2026MKBT027</t>
  </si>
  <si>
    <t>KAETC105</t>
  </si>
  <si>
    <t>MKAG079ST2027</t>
  </si>
  <si>
    <t>MKBT012FB2029</t>
  </si>
  <si>
    <t>MKBT012FB2035</t>
  </si>
  <si>
    <t>MKBT012FB2036</t>
  </si>
  <si>
    <t>MKBT021FB2033</t>
  </si>
  <si>
    <t>MKVL228VL2026</t>
  </si>
  <si>
    <t>MKVL259VL2026</t>
  </si>
  <si>
    <t>MKVL263VL2026</t>
  </si>
  <si>
    <t>MKVL270VL2026</t>
  </si>
  <si>
    <t>MKVL274VL2026</t>
  </si>
  <si>
    <t>NMKFBT350</t>
  </si>
  <si>
    <t>TCI28003584</t>
  </si>
  <si>
    <t>TCI52003518</t>
  </si>
  <si>
    <t>TCI67003580</t>
  </si>
  <si>
    <t>TCI83003585</t>
  </si>
  <si>
    <t>TCI90003595</t>
  </si>
  <si>
    <t>TCI92003581</t>
  </si>
  <si>
    <t>TV26122030</t>
  </si>
  <si>
    <t>23002855</t>
  </si>
  <si>
    <t>42002126</t>
  </si>
  <si>
    <t>59001466</t>
  </si>
  <si>
    <t>64002822</t>
  </si>
  <si>
    <t>80002839</t>
  </si>
  <si>
    <t>FB2026MKBT016</t>
  </si>
  <si>
    <t>FB2026MKBT024</t>
  </si>
  <si>
    <t>MKBT001FB2026</t>
  </si>
  <si>
    <t>MKBT012FB2037</t>
  </si>
  <si>
    <t>MKFBTR0135</t>
  </si>
  <si>
    <t>MKFBTR0136</t>
  </si>
  <si>
    <t>MKFBTR0144</t>
  </si>
  <si>
    <t>MKFBTR0155</t>
  </si>
  <si>
    <t>MKFBTR0216</t>
  </si>
  <si>
    <t>MKFBTR0219</t>
  </si>
  <si>
    <t>MKFBTR0223</t>
  </si>
  <si>
    <t>MKFBTR0710</t>
  </si>
  <si>
    <t>TCI18002987</t>
  </si>
  <si>
    <t>TCI48003567</t>
  </si>
  <si>
    <t>TCI81003594</t>
  </si>
  <si>
    <t>12001211</t>
  </si>
  <si>
    <t>22082032</t>
  </si>
  <si>
    <t>48001210</t>
  </si>
  <si>
    <t>56001485</t>
  </si>
  <si>
    <t>65001490</t>
  </si>
  <si>
    <t>82001213</t>
  </si>
  <si>
    <t>DT19052025</t>
  </si>
  <si>
    <t>DT23082033</t>
  </si>
  <si>
    <t>MKDTAC09042026</t>
  </si>
  <si>
    <t>MKDTAC09042028</t>
  </si>
  <si>
    <t>MKDTAC09042036</t>
  </si>
  <si>
    <t>MKDTAC299</t>
  </si>
  <si>
    <t>MKDTAC301</t>
  </si>
  <si>
    <t>MKDTAC311</t>
  </si>
  <si>
    <t>MKDTST1212030</t>
  </si>
  <si>
    <t>MKDTST15012031</t>
  </si>
  <si>
    <t>MKDTST160102027</t>
  </si>
  <si>
    <t>MKDTST17012030</t>
  </si>
  <si>
    <t>MKDTST2042</t>
  </si>
  <si>
    <t>MKDTST2044</t>
  </si>
  <si>
    <t>MKDTST21261269</t>
  </si>
  <si>
    <t>MKDTST21261272</t>
  </si>
  <si>
    <t>MKDTST295</t>
  </si>
  <si>
    <t>MKDTST296</t>
  </si>
  <si>
    <t>MKDTST453</t>
  </si>
  <si>
    <t>MKDTST454</t>
  </si>
  <si>
    <t>MKDTST456</t>
  </si>
  <si>
    <t>MKDTST458</t>
  </si>
  <si>
    <t>NMKDTAC10042030</t>
  </si>
  <si>
    <t>NMKDTAC17042027</t>
  </si>
  <si>
    <t>NMKDTAC20042027</t>
  </si>
  <si>
    <t>NMKDTAC20261495</t>
  </si>
  <si>
    <t>NMKDTAC2026CT1505</t>
  </si>
  <si>
    <t>00001223</t>
  </si>
  <si>
    <t>01032022332</t>
  </si>
  <si>
    <t>25022022</t>
  </si>
  <si>
    <t>47001124</t>
  </si>
  <si>
    <t>50001372</t>
  </si>
  <si>
    <t>84001129</t>
  </si>
  <si>
    <t>AGLX272</t>
  </si>
  <si>
    <t>DT09052026</t>
  </si>
  <si>
    <t>DT09052034</t>
  </si>
  <si>
    <t>DT16122025</t>
  </si>
  <si>
    <t>DTH0281220MH</t>
  </si>
  <si>
    <t>DTH028321CT</t>
  </si>
  <si>
    <t>DTH0291120CT</t>
  </si>
  <si>
    <t>MKDTST21261281</t>
  </si>
  <si>
    <t>NMKDTAC00121343</t>
  </si>
  <si>
    <t>NMKDTAC00121346</t>
  </si>
  <si>
    <t>NMKDTAC17042028</t>
  </si>
  <si>
    <t>NMKDTAC17042038</t>
  </si>
  <si>
    <t>NMKDTAC20261498</t>
  </si>
  <si>
    <t>NMKDTAC2026CT1506</t>
  </si>
  <si>
    <t>NMKDTAC2026CT1516</t>
  </si>
  <si>
    <t>NMKDTAC24042027</t>
  </si>
  <si>
    <t>090320026</t>
  </si>
  <si>
    <t>33000293</t>
  </si>
  <si>
    <t>53002008</t>
  </si>
  <si>
    <t>DT29042027</t>
  </si>
  <si>
    <t>MKDT2026FB0092</t>
  </si>
  <si>
    <t>MKDT2026FB0093</t>
  </si>
  <si>
    <t>MKDT2026FB0094</t>
  </si>
  <si>
    <t>MKDTST17012027</t>
  </si>
  <si>
    <t>MKDTST17012031</t>
  </si>
  <si>
    <t>MKDTST2038</t>
  </si>
  <si>
    <t>MKDTST21261278</t>
  </si>
  <si>
    <t>NMKDTAC01068</t>
  </si>
  <si>
    <t>NMKDTAC01073</t>
  </si>
  <si>
    <t>NMKDTAC01076</t>
  </si>
  <si>
    <t>NMKDTAC01080</t>
  </si>
  <si>
    <t>NMKDTAC01083</t>
  </si>
  <si>
    <t>NMKDTAC29042026</t>
  </si>
  <si>
    <t>NMKDTAC29042028</t>
  </si>
  <si>
    <t>NMKDTAC29042030</t>
  </si>
  <si>
    <t>NMKDTAC29042037</t>
  </si>
  <si>
    <t>NMKDTAC30042028</t>
  </si>
  <si>
    <t>MKDT2026FB0015</t>
  </si>
  <si>
    <t>MKDT2026FB0017</t>
  </si>
  <si>
    <t>MKDT2026FB0019</t>
  </si>
  <si>
    <t>MKDT2026FB0022</t>
  </si>
  <si>
    <t>MKDT2026FB0023</t>
  </si>
  <si>
    <t>MKDT2026FB0028</t>
  </si>
  <si>
    <t>MKDT2026FB0029</t>
  </si>
  <si>
    <t>MKDT2026FB0076</t>
  </si>
  <si>
    <t>MKDT2026FB0078</t>
  </si>
  <si>
    <t>MKDT2026FB0085</t>
  </si>
  <si>
    <t>MKDT2026FB0086</t>
  </si>
  <si>
    <t>MKDT2026FB0109</t>
  </si>
  <si>
    <t>MKDT2026FB0113</t>
  </si>
  <si>
    <t>MKDT2026FB0114</t>
  </si>
  <si>
    <t>MKDT2026FB0134</t>
  </si>
  <si>
    <t>MKDT2026FB0140</t>
  </si>
  <si>
    <t>MKDT2026FB0143</t>
  </si>
  <si>
    <t>MKDT2026FB0148</t>
  </si>
  <si>
    <t>MKDT2026FB0155</t>
  </si>
  <si>
    <t>MKDT2026FB0156</t>
  </si>
  <si>
    <t>MKDT2026FB0157</t>
  </si>
  <si>
    <t>MKDT2026FB0159</t>
  </si>
  <si>
    <t>MKDT2026FB0203</t>
  </si>
  <si>
    <t>MKDT2026FB0204</t>
  </si>
  <si>
    <t>MKDT2026FB0262</t>
  </si>
  <si>
    <t>MKDT2026FB0263</t>
  </si>
  <si>
    <t>MKFDT0086</t>
  </si>
  <si>
    <t>MKFDT0087</t>
  </si>
  <si>
    <t>MKFDT0088</t>
  </si>
  <si>
    <t>MKFDT0089</t>
  </si>
  <si>
    <t>MKFDT0090</t>
  </si>
  <si>
    <t>MKFDT0091</t>
  </si>
  <si>
    <t>MKFDT0093</t>
  </si>
  <si>
    <t>MKFDT0100</t>
  </si>
  <si>
    <t>MKFDT0101</t>
  </si>
  <si>
    <t>MKFDT0103</t>
  </si>
  <si>
    <t>MKFDT0106</t>
  </si>
  <si>
    <t>MKFDT0107</t>
  </si>
  <si>
    <t>MKFDT0111</t>
  </si>
  <si>
    <t>MKFDT0127</t>
  </si>
  <si>
    <t>MKFDT0128</t>
  </si>
  <si>
    <t>NMKDTF09042026</t>
  </si>
  <si>
    <t>NMKDTFB21042026</t>
  </si>
  <si>
    <t>MKFTG2026FB0777</t>
  </si>
  <si>
    <t>MKFTG2026FB0780</t>
  </si>
  <si>
    <t>MKFTG2026FB0909</t>
  </si>
  <si>
    <t>MKFTG2026FB0941</t>
  </si>
  <si>
    <t>MKFTG2026FB0954</t>
  </si>
  <si>
    <t>MKFTG2026FB0959</t>
  </si>
  <si>
    <t>MKFTG2026FB0962</t>
  </si>
  <si>
    <t>MKFTG2026FB0970</t>
  </si>
  <si>
    <t>MKFTG2026FB0972</t>
  </si>
  <si>
    <t>MKFTG2026FB0979</t>
  </si>
  <si>
    <t>MKTG2026FB0168</t>
  </si>
  <si>
    <t>MKTG2026FB0273</t>
  </si>
  <si>
    <t>MKTG2026FB0560</t>
  </si>
  <si>
    <t>MKTG2026FB0577</t>
  </si>
  <si>
    <t>MKTG2026FB0627</t>
  </si>
  <si>
    <t>MKTG2026FB0628</t>
  </si>
  <si>
    <t>MKTG2026FB0629</t>
  </si>
  <si>
    <t>MKTG2026FB0651</t>
  </si>
  <si>
    <t>MKTG2026FB506</t>
  </si>
  <si>
    <t>TG05062029</t>
  </si>
  <si>
    <t>TG07052027</t>
  </si>
  <si>
    <t>TG08072026</t>
  </si>
  <si>
    <t>TG4425</t>
  </si>
  <si>
    <t>00001554</t>
  </si>
  <si>
    <t>02001555</t>
  </si>
  <si>
    <t>02001609</t>
  </si>
  <si>
    <t>09001735</t>
  </si>
  <si>
    <t>15002263</t>
  </si>
  <si>
    <t>22001937</t>
  </si>
  <si>
    <t>25002216</t>
  </si>
  <si>
    <t>31002260</t>
  </si>
  <si>
    <t>38001945</t>
  </si>
  <si>
    <t>41001727</t>
  </si>
  <si>
    <t>43001731</t>
  </si>
  <si>
    <t>47000774</t>
  </si>
  <si>
    <t>50001725</t>
  </si>
  <si>
    <t>55001940</t>
  </si>
  <si>
    <t>56001738</t>
  </si>
  <si>
    <t>57002265</t>
  </si>
  <si>
    <t>60000752</t>
  </si>
  <si>
    <t>69002215</t>
  </si>
  <si>
    <t>71000757</t>
  </si>
  <si>
    <t>80001935</t>
  </si>
  <si>
    <t>99001556</t>
  </si>
  <si>
    <t>MKFTG2026FB0730</t>
  </si>
  <si>
    <t>MKFTG2026FB0842</t>
  </si>
  <si>
    <t>MKFTG2026FB0893</t>
  </si>
  <si>
    <t>MKFTG2026FB0895</t>
  </si>
  <si>
    <t>MKFTG2026FB0897</t>
  </si>
  <si>
    <t>MKFTG2026FB0910</t>
  </si>
  <si>
    <t>MKFTG2026FB0924</t>
  </si>
  <si>
    <t>MKFTG2026FB0929</t>
  </si>
  <si>
    <t>MKFTG2026FB0940</t>
  </si>
  <si>
    <t>MKFTG2026FB0956</t>
  </si>
  <si>
    <t>MKFTG2026FB0964</t>
  </si>
  <si>
    <t>MKFTG2026FB0967</t>
  </si>
  <si>
    <t>MKFTG2026FB0974</t>
  </si>
  <si>
    <t>MKTG2026FB0588</t>
  </si>
  <si>
    <t>MKTG2026FB0621</t>
  </si>
  <si>
    <t>00002328</t>
  </si>
  <si>
    <t>05000642</t>
  </si>
  <si>
    <t>09001984</t>
  </si>
  <si>
    <t>10000626</t>
  </si>
  <si>
    <t>10002055</t>
  </si>
  <si>
    <t>12001694</t>
  </si>
  <si>
    <t>14002078</t>
  </si>
  <si>
    <t>15001432</t>
  </si>
  <si>
    <t>21001281</t>
  </si>
  <si>
    <t>21002079</t>
  </si>
  <si>
    <t>22001433</t>
  </si>
  <si>
    <t>24001413</t>
  </si>
  <si>
    <t>28002050</t>
  </si>
  <si>
    <t>30001085</t>
  </si>
  <si>
    <t>30001565</t>
  </si>
  <si>
    <t>32002234</t>
  </si>
  <si>
    <t>38000843</t>
  </si>
  <si>
    <t>39002045</t>
  </si>
  <si>
    <t>45002074</t>
  </si>
  <si>
    <t>50001427</t>
  </si>
  <si>
    <t>50002076</t>
  </si>
  <si>
    <t>51001690</t>
  </si>
  <si>
    <t>52001631</t>
  </si>
  <si>
    <t>53001918</t>
  </si>
  <si>
    <t>54001443</t>
  </si>
  <si>
    <t>56000490</t>
  </si>
  <si>
    <t>58001583</t>
  </si>
  <si>
    <t>59000480</t>
  </si>
  <si>
    <t>60000493</t>
  </si>
  <si>
    <t>60000754</t>
  </si>
  <si>
    <t>62002264</t>
  </si>
  <si>
    <t>66001428</t>
  </si>
  <si>
    <t>66001442</t>
  </si>
  <si>
    <t>71002241</t>
  </si>
  <si>
    <t>78001155</t>
  </si>
  <si>
    <t>80001138</t>
  </si>
  <si>
    <t>81001650</t>
  </si>
  <si>
    <t>81001663</t>
  </si>
  <si>
    <t>81002058</t>
  </si>
  <si>
    <t>82001446</t>
  </si>
  <si>
    <t>82001567</t>
  </si>
  <si>
    <t>82001695</t>
  </si>
  <si>
    <t>83000484</t>
  </si>
  <si>
    <t>87001015</t>
  </si>
  <si>
    <t>90002325</t>
  </si>
  <si>
    <t>97001171</t>
  </si>
  <si>
    <t>MKFTG0078</t>
  </si>
  <si>
    <t>MKFTG0136</t>
  </si>
  <si>
    <t>MKTG2026FB0027</t>
  </si>
  <si>
    <t>MKTG2026FB0029</t>
  </si>
  <si>
    <t>MKTG2026FB0030</t>
  </si>
  <si>
    <t>MKTG2026FB0038</t>
  </si>
  <si>
    <t>MKTG2026FB0039</t>
  </si>
  <si>
    <t>MKTG2026FB0173</t>
  </si>
  <si>
    <t>MKTG2026FB0179</t>
  </si>
  <si>
    <t>MKTG2026FB0194</t>
  </si>
  <si>
    <t>MKTG2026FB0203</t>
  </si>
  <si>
    <t>MKTG2026FB0217</t>
  </si>
  <si>
    <t>MKTG2026FB0232</t>
  </si>
  <si>
    <t>MKTG2026FB0240</t>
  </si>
  <si>
    <t>MKTG2026FB0242</t>
  </si>
  <si>
    <t>MKTG2026FB0263</t>
  </si>
  <si>
    <t>MKTG2026FB0285</t>
  </si>
  <si>
    <t>MKTG2026FB0289</t>
  </si>
  <si>
    <t>MKTG2026FB0291</t>
  </si>
  <si>
    <t>MKTG2026FB0306</t>
  </si>
  <si>
    <t>MKTG2026FB0307</t>
  </si>
  <si>
    <t>MKTG2026FB0308</t>
  </si>
  <si>
    <t>MKTG2026FB0313</t>
  </si>
  <si>
    <t>MKTG2026FB0326</t>
  </si>
  <si>
    <t>MKTG2026FB0332</t>
  </si>
  <si>
    <t>MKTG2026FB0382</t>
  </si>
  <si>
    <t>MKTG2026FB0391</t>
  </si>
  <si>
    <t>MKTG2026FB0393</t>
  </si>
  <si>
    <t>MKTG2026FB0407</t>
  </si>
  <si>
    <t>MKTG2026FB0412</t>
  </si>
  <si>
    <t>MKTG2026FB0413</t>
  </si>
  <si>
    <t>MKTG2026FB0435</t>
  </si>
  <si>
    <t>MKTG2026FB0436</t>
  </si>
  <si>
    <t>MKTG2026FB0450</t>
  </si>
  <si>
    <t>MKTG2026FB0451</t>
  </si>
  <si>
    <t>TG08082026</t>
  </si>
  <si>
    <t>TG23042028</t>
  </si>
  <si>
    <t>TG7252</t>
  </si>
  <si>
    <t>TG7379</t>
  </si>
  <si>
    <t>TGI30701</t>
  </si>
  <si>
    <t>TGI30733</t>
  </si>
  <si>
    <t>TV18042027</t>
  </si>
  <si>
    <t>TV18042037</t>
  </si>
  <si>
    <t>TV21042026</t>
  </si>
  <si>
    <t>TV21042035</t>
  </si>
  <si>
    <t>TV23042026</t>
  </si>
  <si>
    <t>TV23042028</t>
  </si>
  <si>
    <t>TV23042031</t>
  </si>
  <si>
    <t>TV23042033</t>
  </si>
  <si>
    <t>TV23042037</t>
  </si>
  <si>
    <t>TV23042043</t>
  </si>
  <si>
    <t>HTV0195</t>
  </si>
  <si>
    <t>TNI100102</t>
  </si>
  <si>
    <t>TV11042042</t>
  </si>
  <si>
    <t>TV15082025</t>
  </si>
  <si>
    <t>TV21032026</t>
  </si>
  <si>
    <t>TV26012031</t>
  </si>
  <si>
    <t>TV27012031</t>
  </si>
  <si>
    <t>TV29012036</t>
  </si>
  <si>
    <t>TVH0000881ST2026</t>
  </si>
  <si>
    <t>TVH0085</t>
  </si>
  <si>
    <t>TVH0249</t>
  </si>
  <si>
    <t>TVI010600ST2026</t>
  </si>
  <si>
    <t>TV10112025</t>
  </si>
  <si>
    <t>TV12042027</t>
  </si>
  <si>
    <t>TV12042029</t>
  </si>
  <si>
    <t>TV12042033</t>
  </si>
  <si>
    <t>TV12042034</t>
  </si>
  <si>
    <t>TV12042035</t>
  </si>
  <si>
    <t>TV12042038</t>
  </si>
  <si>
    <t>TV12042039</t>
  </si>
  <si>
    <t>TV20012035</t>
  </si>
  <si>
    <t>TV21072025</t>
  </si>
  <si>
    <t>TV22012046</t>
  </si>
  <si>
    <t>TV25012030</t>
  </si>
  <si>
    <t>TV26012029</t>
  </si>
  <si>
    <t>TV26012030</t>
  </si>
  <si>
    <t>TV26072025</t>
  </si>
  <si>
    <t>TV26122028</t>
  </si>
  <si>
    <t>TV27022026</t>
  </si>
  <si>
    <t>TV27122030</t>
  </si>
  <si>
    <t>TVI010312ST2026</t>
  </si>
  <si>
    <t>000000T95ST2028</t>
  </si>
  <si>
    <t>HCM01041</t>
  </si>
  <si>
    <t>HGI012211</t>
  </si>
  <si>
    <t>TV03042027</t>
  </si>
  <si>
    <t>TV03042033</t>
  </si>
  <si>
    <t>TV04042030</t>
  </si>
  <si>
    <t>TV06042029</t>
  </si>
  <si>
    <t>TV06042031</t>
  </si>
  <si>
    <t>TV06042033</t>
  </si>
  <si>
    <t>TV10042026</t>
  </si>
  <si>
    <t>TV10042032</t>
  </si>
  <si>
    <t>TV11042036</t>
  </si>
  <si>
    <t>TV11042037</t>
  </si>
  <si>
    <t>TV11042039</t>
  </si>
  <si>
    <t>TV11042041</t>
  </si>
  <si>
    <t>TV15012026</t>
  </si>
  <si>
    <t>TV17012039</t>
  </si>
  <si>
    <t>TV21012028</t>
  </si>
  <si>
    <t>TV22012029</t>
  </si>
  <si>
    <t>TV22012042</t>
  </si>
  <si>
    <t>TV24012042</t>
  </si>
  <si>
    <t>TV24012043</t>
  </si>
  <si>
    <t>TV24012044</t>
  </si>
  <si>
    <t>TV24012046</t>
  </si>
  <si>
    <t>TV24012047</t>
  </si>
  <si>
    <t>TV25012026</t>
  </si>
  <si>
    <t>TV25012035</t>
  </si>
  <si>
    <t>TV25012043</t>
  </si>
  <si>
    <t>TV27012029</t>
  </si>
  <si>
    <t>TV27012034</t>
  </si>
  <si>
    <t>TV27012036</t>
  </si>
  <si>
    <t>TV27012037</t>
  </si>
  <si>
    <t>TVH0029</t>
  </si>
  <si>
    <t>TVH0253</t>
  </si>
  <si>
    <t>000000448ST2027</t>
  </si>
  <si>
    <t>000000504ST2027</t>
  </si>
  <si>
    <t>000000504ST2038</t>
  </si>
  <si>
    <t>000000504ST2044</t>
  </si>
  <si>
    <t>MKFVL0124</t>
  </si>
  <si>
    <t>MKFVL012FB2027</t>
  </si>
  <si>
    <t>MKFVL012FB2030</t>
  </si>
  <si>
    <t>MKFVL0172</t>
  </si>
  <si>
    <t>MKFVL0231</t>
  </si>
  <si>
    <t>MKFVL0315</t>
  </si>
  <si>
    <t>MKFVL0320</t>
  </si>
  <si>
    <t>MKKG234ST2032</t>
  </si>
  <si>
    <t>MKVL282VL2026</t>
  </si>
  <si>
    <t>VL0001006</t>
  </si>
  <si>
    <t>73002926</t>
  </si>
  <si>
    <t>CDAG2399</t>
  </si>
  <si>
    <t>CDAG2465</t>
  </si>
  <si>
    <t>MKAGST2026,032</t>
  </si>
  <si>
    <t>MKAGST2026,038</t>
  </si>
  <si>
    <t>MKAGST2026,039</t>
  </si>
  <si>
    <t>MKAGST2026,059</t>
  </si>
  <si>
    <t>MKAGST2026001</t>
  </si>
  <si>
    <t>TCI04003807</t>
  </si>
  <si>
    <t>TCI10003204</t>
  </si>
  <si>
    <t>TCI11003654</t>
  </si>
  <si>
    <t>TCI13003663</t>
  </si>
  <si>
    <t>TCI15003671</t>
  </si>
  <si>
    <t>TCI38003657</t>
  </si>
  <si>
    <t>TCI64003208</t>
  </si>
  <si>
    <t>TCI89003643</t>
  </si>
  <si>
    <t>AGCD6589014</t>
  </si>
  <si>
    <t>KAE256_0102</t>
  </si>
  <si>
    <t>MKFAG00270</t>
  </si>
  <si>
    <t>MKFAG00272</t>
  </si>
  <si>
    <t>MKFAG0138</t>
  </si>
  <si>
    <t>MKFAG0146</t>
  </si>
  <si>
    <t>MKFAG0147</t>
  </si>
  <si>
    <t>MKFAG0169</t>
  </si>
  <si>
    <t>MKFAG0172</t>
  </si>
  <si>
    <t>MKFAG0185</t>
  </si>
  <si>
    <t>MKFAG0203</t>
  </si>
  <si>
    <t>MKFAG0250</t>
  </si>
  <si>
    <t>MKFAG0299</t>
  </si>
  <si>
    <t>MKFAG040</t>
  </si>
  <si>
    <t>MKFAG0501</t>
  </si>
  <si>
    <t>MKFAG05153</t>
  </si>
  <si>
    <t>MKFAG06254</t>
  </si>
  <si>
    <t>MKFAG06255</t>
  </si>
  <si>
    <t>MKFAG06256</t>
  </si>
  <si>
    <t>MKFB2026AG307</t>
  </si>
  <si>
    <t>MKFB2026AG317</t>
  </si>
  <si>
    <t>MKFB2026AG347</t>
  </si>
  <si>
    <t>MKFB2026AG349</t>
  </si>
  <si>
    <t>MKFAG06250</t>
  </si>
  <si>
    <t>MKFAG06262</t>
  </si>
  <si>
    <t>MKFAG06271</t>
  </si>
  <si>
    <t>MKFAG06272</t>
  </si>
  <si>
    <t>MKFAG06285</t>
  </si>
  <si>
    <t>MKFAG06293</t>
  </si>
  <si>
    <t>MKFAG06825</t>
  </si>
  <si>
    <t>MKFB2026AG145</t>
  </si>
  <si>
    <t>MKFB2026AG322</t>
  </si>
  <si>
    <t>MKFB2026AG484</t>
  </si>
  <si>
    <t>TCI17003574</t>
  </si>
  <si>
    <t>TCI29003833</t>
  </si>
  <si>
    <t>TCI34003771</t>
  </si>
  <si>
    <t>TCI36003818</t>
  </si>
  <si>
    <t>TCI38003022</t>
  </si>
  <si>
    <t>TCI58003599</t>
  </si>
  <si>
    <t>TCI84003576</t>
  </si>
  <si>
    <t>TCI87003904</t>
  </si>
  <si>
    <t>TCI89003373</t>
  </si>
  <si>
    <t>AGLX1501271</t>
  </si>
  <si>
    <t>AGLX1501272</t>
  </si>
  <si>
    <t>AGLX337</t>
  </si>
  <si>
    <t>AGLX445</t>
  </si>
  <si>
    <t>KAEFB002</t>
  </si>
  <si>
    <t>KAEFB218176</t>
  </si>
  <si>
    <t>MKFAG00160</t>
  </si>
  <si>
    <t>MKFAG0134</t>
  </si>
  <si>
    <t>MKFAG0135</t>
  </si>
  <si>
    <t>MKFAG0162</t>
  </si>
  <si>
    <t>MKFAG0267</t>
  </si>
  <si>
    <t>MKFB2026AG133</t>
  </si>
  <si>
    <t>MKFB2026AG157</t>
  </si>
  <si>
    <t>MKFB2026AG352</t>
  </si>
  <si>
    <t>MKFB2026AG366</t>
  </si>
  <si>
    <t>MKFB2026AG416</t>
  </si>
  <si>
    <t>TCI13003527</t>
  </si>
  <si>
    <t>TCI29003511</t>
  </si>
  <si>
    <t>TCI43003530</t>
  </si>
  <si>
    <t>TCI78003523</t>
  </si>
  <si>
    <t>TCI79003528</t>
  </si>
  <si>
    <t>HCMMLT1165</t>
  </si>
  <si>
    <t>MKBL001FB2153</t>
  </si>
  <si>
    <t>MKF20260214</t>
  </si>
  <si>
    <t>MKFBL0172</t>
  </si>
  <si>
    <t>MKFBL0227</t>
  </si>
  <si>
    <t>MKFBL0232</t>
  </si>
  <si>
    <t>TCI82003781</t>
  </si>
  <si>
    <t>MKBL001FB2034</t>
  </si>
  <si>
    <t>MKBL001FB2086</t>
  </si>
  <si>
    <t>MKBL001FB2128</t>
  </si>
  <si>
    <t>MKFBL0160</t>
  </si>
  <si>
    <t>MKFBL0202</t>
  </si>
  <si>
    <t>63002394</t>
  </si>
  <si>
    <t>MKCM001FB2082</t>
  </si>
  <si>
    <t>MKCM29042046201</t>
  </si>
  <si>
    <t>49002206</t>
  </si>
  <si>
    <t>BN220421033</t>
  </si>
  <si>
    <t>BN2304641</t>
  </si>
  <si>
    <t>BN2304644</t>
  </si>
  <si>
    <t>BN2304647</t>
  </si>
  <si>
    <t>BN2304648</t>
  </si>
  <si>
    <t>BN2304649</t>
  </si>
  <si>
    <t>CAM019763</t>
  </si>
  <si>
    <t>CM000218</t>
  </si>
  <si>
    <t>CM0002237</t>
  </si>
  <si>
    <t>CM202600010</t>
  </si>
  <si>
    <t>CM202600015</t>
  </si>
  <si>
    <t>HCMC020371</t>
  </si>
  <si>
    <t>10000678</t>
  </si>
  <si>
    <t>13000685</t>
  </si>
  <si>
    <t>64000841</t>
  </si>
  <si>
    <t>65000911</t>
  </si>
  <si>
    <t>MKCT1240FB2038</t>
  </si>
  <si>
    <t>MKCT1333FB2033</t>
  </si>
  <si>
    <t>MKCTFB20261259</t>
  </si>
  <si>
    <t>MKFAG06230</t>
  </si>
  <si>
    <t>MKFB2026CT1339</t>
  </si>
  <si>
    <t>SMKFB2026CT1326</t>
  </si>
  <si>
    <t>SMKFB2026CT1340</t>
  </si>
  <si>
    <t>SMKFB2026CT394</t>
  </si>
  <si>
    <t>TCI40003547</t>
  </si>
  <si>
    <t>10002009</t>
  </si>
  <si>
    <t>36002327</t>
  </si>
  <si>
    <t>56002766</t>
  </si>
  <si>
    <t>93002734</t>
  </si>
  <si>
    <t>SMKFB2026CT1492</t>
  </si>
  <si>
    <t>SMKFB2026CT1498</t>
  </si>
  <si>
    <t>SMKFB2026CT1499</t>
  </si>
  <si>
    <t>SMKFB2026CT1500</t>
  </si>
  <si>
    <t>SMKFB2026CT186</t>
  </si>
  <si>
    <t>SMKFB2026CT198</t>
  </si>
  <si>
    <t>TCI17003529</t>
  </si>
  <si>
    <t>11000316</t>
  </si>
  <si>
    <t>51000165</t>
  </si>
  <si>
    <t>59000682</t>
  </si>
  <si>
    <t>70001564</t>
  </si>
  <si>
    <t>72000711</t>
  </si>
  <si>
    <t>99000668</t>
  </si>
  <si>
    <t>AK0000192</t>
  </si>
  <si>
    <t>AK0000811</t>
  </si>
  <si>
    <t>CT05072029</t>
  </si>
  <si>
    <t>CT230820320</t>
  </si>
  <si>
    <t>CTAN01</t>
  </si>
  <si>
    <t>MK_CT503ST2030</t>
  </si>
  <si>
    <t>MKCT075ST2026</t>
  </si>
  <si>
    <t>MKCT079ST2026</t>
  </si>
  <si>
    <t>MKCT1022ST2026</t>
  </si>
  <si>
    <t>MKCT1073ST2026</t>
  </si>
  <si>
    <t>MKCT1075ST2026</t>
  </si>
  <si>
    <t>MKCT1301ST2028</t>
  </si>
  <si>
    <t>MKFCT0052</t>
  </si>
  <si>
    <t>MKFCT0056</t>
  </si>
  <si>
    <t>MKFCT0057</t>
  </si>
  <si>
    <t>SMKFB2026CT241</t>
  </si>
  <si>
    <t>SMKFB2026CT319</t>
  </si>
  <si>
    <t>SMKFB2026CT335</t>
  </si>
  <si>
    <t>SMKFB2026CT424</t>
  </si>
  <si>
    <t>SMKFB2026CT438</t>
  </si>
  <si>
    <t>MKTN1021ST2026</t>
  </si>
  <si>
    <t>MKTN1042ST2026</t>
  </si>
  <si>
    <t>MKTN1043ST2026</t>
  </si>
  <si>
    <t>16000873</t>
  </si>
  <si>
    <t>61000338</t>
  </si>
  <si>
    <t>96000235</t>
  </si>
  <si>
    <t>MKCT035ST2026</t>
  </si>
  <si>
    <t>MKCT037ST2026</t>
  </si>
  <si>
    <t>MKCT1207ST2026</t>
  </si>
  <si>
    <t>MKFCT0086</t>
  </si>
  <si>
    <t>MKFCT0100</t>
  </si>
  <si>
    <t>SMKFB2026CT246</t>
  </si>
  <si>
    <t>SMKFB2026CT285</t>
  </si>
  <si>
    <t>SMKFB2026CT326</t>
  </si>
  <si>
    <t>44000231</t>
  </si>
  <si>
    <t>48000263</t>
  </si>
  <si>
    <t>71000751</t>
  </si>
  <si>
    <t>72000918</t>
  </si>
  <si>
    <t>AK0001191</t>
  </si>
  <si>
    <t>MKCT0001FB2031</t>
  </si>
  <si>
    <t>MKFCT0114</t>
  </si>
  <si>
    <t>MKFCT0115</t>
  </si>
  <si>
    <t>SMKCT1245FB2027</t>
  </si>
  <si>
    <t>SMKFB2026CT323</t>
  </si>
  <si>
    <t>SMKFB2026CT442</t>
  </si>
  <si>
    <t>06000282</t>
  </si>
  <si>
    <t>47001809</t>
  </si>
  <si>
    <t>71002929</t>
  </si>
  <si>
    <t>CTBDI6018269</t>
  </si>
  <si>
    <t>DT10072026</t>
  </si>
  <si>
    <t>MKCT031ST2026</t>
  </si>
  <si>
    <t>MKCT1333FB2032</t>
  </si>
  <si>
    <t>MKFB2026CT1344</t>
  </si>
  <si>
    <t>MKFCT0034</t>
  </si>
  <si>
    <t>SMKFB2026CT415</t>
  </si>
  <si>
    <t>SMKFB2026CT461</t>
  </si>
  <si>
    <t>SMKFB2026CT463</t>
  </si>
  <si>
    <t>SMKFB2026CT472</t>
  </si>
  <si>
    <t>TCI16003571</t>
  </si>
  <si>
    <t>TCI18003596</t>
  </si>
  <si>
    <t>TCI26003891</t>
  </si>
  <si>
    <t>TCI31003160</t>
  </si>
  <si>
    <t>TCI32003329</t>
  </si>
  <si>
    <t>TCI40003059</t>
  </si>
  <si>
    <t>TCI58003342</t>
  </si>
  <si>
    <t>TCI70003299</t>
  </si>
  <si>
    <t>KGNPT1063</t>
  </si>
  <si>
    <t>KGNPT1067</t>
  </si>
  <si>
    <t>KGNPT580</t>
  </si>
  <si>
    <t>KGNPT98703</t>
  </si>
  <si>
    <t>KGNPT98708</t>
  </si>
  <si>
    <t>KGNPT98738</t>
  </si>
  <si>
    <t>26000687</t>
  </si>
  <si>
    <t>30000959</t>
  </si>
  <si>
    <t>45000750</t>
  </si>
  <si>
    <t>47001822</t>
  </si>
  <si>
    <t>55001772</t>
  </si>
  <si>
    <t>57000738</t>
  </si>
  <si>
    <t>66000845</t>
  </si>
  <si>
    <t>96000930</t>
  </si>
  <si>
    <t>KGNPT1133</t>
  </si>
  <si>
    <t>KGNPT240</t>
  </si>
  <si>
    <t>KGNPT30468</t>
  </si>
  <si>
    <t>TCI25003493</t>
  </si>
  <si>
    <t>TCI70003727</t>
  </si>
  <si>
    <t>06001818</t>
  </si>
  <si>
    <t>08002087</t>
  </si>
  <si>
    <t>22000545</t>
  </si>
  <si>
    <t>31001929</t>
  </si>
  <si>
    <t>41001819</t>
  </si>
  <si>
    <t>69001625</t>
  </si>
  <si>
    <t>70000550</t>
  </si>
  <si>
    <t>83001933</t>
  </si>
  <si>
    <t>86000565</t>
  </si>
  <si>
    <t>KGNPT30475</t>
  </si>
  <si>
    <t>KGNPT30480</t>
  </si>
  <si>
    <t>KGNPT30486</t>
  </si>
  <si>
    <t>KGNPT30488</t>
  </si>
  <si>
    <t>KGNPT305</t>
  </si>
  <si>
    <t>KGNPT326</t>
  </si>
  <si>
    <t>KGNPT334</t>
  </si>
  <si>
    <t>KGNPT335</t>
  </si>
  <si>
    <t>KGI01679</t>
  </si>
  <si>
    <t>KGIANG000158</t>
  </si>
  <si>
    <t>KGNPT1241</t>
  </si>
  <si>
    <t>KGPT0120</t>
  </si>
  <si>
    <t>17000037</t>
  </si>
  <si>
    <t>21002867</t>
  </si>
  <si>
    <t>31001214</t>
  </si>
  <si>
    <t>51000158</t>
  </si>
  <si>
    <t>54001394</t>
  </si>
  <si>
    <t>55001101</t>
  </si>
  <si>
    <t>56001092</t>
  </si>
  <si>
    <t>66001162</t>
  </si>
  <si>
    <t>66001395</t>
  </si>
  <si>
    <t>81001393</t>
  </si>
  <si>
    <t>88001187</t>
  </si>
  <si>
    <t>MKST01419ST131</t>
  </si>
  <si>
    <t>MKST01419ST132</t>
  </si>
  <si>
    <t>MKST0141ST127</t>
  </si>
  <si>
    <t>MKST2104ST2026</t>
  </si>
  <si>
    <t>MKST2104ST2029</t>
  </si>
  <si>
    <t>ST018</t>
  </si>
  <si>
    <t>ST0305</t>
  </si>
  <si>
    <t>ST097877</t>
  </si>
  <si>
    <t>ST2422</t>
  </si>
  <si>
    <t>ST2423</t>
  </si>
  <si>
    <t>ST2424</t>
  </si>
  <si>
    <t>STR02260</t>
  </si>
  <si>
    <t>STRO2544</t>
  </si>
  <si>
    <t>STRO2616</t>
  </si>
  <si>
    <t>STRO2876</t>
  </si>
  <si>
    <t>MKFB2026AG383</t>
  </si>
  <si>
    <t>MKFB2026AG384</t>
  </si>
  <si>
    <t>MKST009ST2026</t>
  </si>
  <si>
    <t>MKST1301ST2026</t>
  </si>
  <si>
    <t>ST02042</t>
  </si>
  <si>
    <t>STR020428</t>
  </si>
  <si>
    <t>STRO4302</t>
  </si>
  <si>
    <t>32000099</t>
  </si>
  <si>
    <t>48002036</t>
  </si>
  <si>
    <t>73002070</t>
  </si>
  <si>
    <t>MKFB2026AG390</t>
  </si>
  <si>
    <t>MKFB2026AG391</t>
  </si>
  <si>
    <t>MKST1120ST2026</t>
  </si>
  <si>
    <t>MKST1123ST2026</t>
  </si>
  <si>
    <t>MKST1200ST2026</t>
  </si>
  <si>
    <t>MKST2304ST2026</t>
  </si>
  <si>
    <t>MKST2304ST2027</t>
  </si>
  <si>
    <t>MKST2304ST2035</t>
  </si>
  <si>
    <t>ST000048</t>
  </si>
  <si>
    <t>TCI61003827</t>
  </si>
  <si>
    <t>TCI94003104</t>
  </si>
  <si>
    <t>75001309</t>
  </si>
  <si>
    <t>MKFST0012</t>
  </si>
  <si>
    <t>MKFST0030</t>
  </si>
  <si>
    <t>MKST0001FB2030</t>
  </si>
  <si>
    <t>MKST0012ST132</t>
  </si>
  <si>
    <t>MKST0012ST1321</t>
  </si>
  <si>
    <t>MKST1001ST294</t>
  </si>
  <si>
    <t>MKST1104ST125</t>
  </si>
  <si>
    <t>MKST1222FB2029</t>
  </si>
  <si>
    <t>MKST30155</t>
  </si>
  <si>
    <t>SNT8345</t>
  </si>
  <si>
    <t>00001044</t>
  </si>
  <si>
    <t>14000121</t>
  </si>
  <si>
    <t>15001199</t>
  </si>
  <si>
    <t>31001216</t>
  </si>
  <si>
    <t>57001069</t>
  </si>
  <si>
    <t>84000450</t>
  </si>
  <si>
    <t>91001049</t>
  </si>
  <si>
    <t>MKFB20261280</t>
  </si>
  <si>
    <t>MKFB20261283</t>
  </si>
  <si>
    <t>MKFB20262620</t>
  </si>
  <si>
    <t>MKFB20262621</t>
  </si>
  <si>
    <t>MKFB20262627</t>
  </si>
  <si>
    <t>MKFB20262636</t>
  </si>
  <si>
    <t>MKFB2026ST1320</t>
  </si>
  <si>
    <t>MKST1104ST123</t>
  </si>
  <si>
    <t>MKST1104ST140</t>
  </si>
  <si>
    <t>MKST30157</t>
  </si>
  <si>
    <t>MKST301591</t>
  </si>
  <si>
    <t>MKST301592</t>
  </si>
  <si>
    <t>MKST301597</t>
  </si>
  <si>
    <t>MKST301601</t>
  </si>
  <si>
    <t>MKST500ST011</t>
  </si>
  <si>
    <t>ST0395</t>
  </si>
  <si>
    <t>ST123459</t>
  </si>
  <si>
    <t>ST123579</t>
  </si>
  <si>
    <t>TCI38002989</t>
  </si>
  <si>
    <t>04001864</t>
  </si>
  <si>
    <t>05001188</t>
  </si>
  <si>
    <t>11001400</t>
  </si>
  <si>
    <t>16001093</t>
  </si>
  <si>
    <t>16001751</t>
  </si>
  <si>
    <t>17002497</t>
  </si>
  <si>
    <t>24002564</t>
  </si>
  <si>
    <t>25002577</t>
  </si>
  <si>
    <t>31001183</t>
  </si>
  <si>
    <t>33001249</t>
  </si>
  <si>
    <t>48001257</t>
  </si>
  <si>
    <t>54001279</t>
  </si>
  <si>
    <t>58002902</t>
  </si>
  <si>
    <t>63001227</t>
  </si>
  <si>
    <t>65001965</t>
  </si>
  <si>
    <t>66001492</t>
  </si>
  <si>
    <t>77001149</t>
  </si>
  <si>
    <t>78001949</t>
  </si>
  <si>
    <t>79001207</t>
  </si>
  <si>
    <t>88001158</t>
  </si>
  <si>
    <t>03002687</t>
  </si>
  <si>
    <t>04002684</t>
  </si>
  <si>
    <t>FBD1109</t>
  </si>
  <si>
    <t>FBD1136</t>
  </si>
  <si>
    <t>FBD1137</t>
  </si>
  <si>
    <t>FBD1221</t>
  </si>
  <si>
    <t>FBD1252</t>
  </si>
  <si>
    <t>FBD1258</t>
  </si>
  <si>
    <t>TCI09003892</t>
  </si>
  <si>
    <t>TCI14003614</t>
  </si>
  <si>
    <t>TCI36003125</t>
  </si>
  <si>
    <t>TCI38003689</t>
  </si>
  <si>
    <t>TCI44003124</t>
  </si>
  <si>
    <t>TCI51003789</t>
  </si>
  <si>
    <t>TCI56002982</t>
  </si>
  <si>
    <t>TCI63003622</t>
  </si>
  <si>
    <t>FBD1147</t>
  </si>
  <si>
    <t>FBD2006</t>
  </si>
  <si>
    <t>FBD2073</t>
  </si>
  <si>
    <t>FBD279</t>
  </si>
  <si>
    <t>FBD386</t>
  </si>
  <si>
    <t>FBD421</t>
  </si>
  <si>
    <t>FBD422</t>
  </si>
  <si>
    <t>FBD495</t>
  </si>
  <si>
    <t>FBD501</t>
  </si>
  <si>
    <t>FBD666</t>
  </si>
  <si>
    <t>FBD669</t>
  </si>
  <si>
    <t>FBD678</t>
  </si>
  <si>
    <t>TCI04003516</t>
  </si>
  <si>
    <t>TCI76003391</t>
  </si>
  <si>
    <t>FBD1149</t>
  </si>
  <si>
    <t>FBD1162</t>
  </si>
  <si>
    <t>FBD1205</t>
  </si>
  <si>
    <t>FBD1285</t>
  </si>
  <si>
    <t>FBD1288</t>
  </si>
  <si>
    <t>FBD598</t>
  </si>
  <si>
    <t>FBD980</t>
  </si>
  <si>
    <t>55002941</t>
  </si>
  <si>
    <t>TCI47003588</t>
  </si>
  <si>
    <t>AG1457</t>
  </si>
  <si>
    <t>DN2B00025407</t>
  </si>
  <si>
    <t>DN2B0045672</t>
  </si>
  <si>
    <t>DN2B0045681</t>
  </si>
  <si>
    <t>DN2KAE122</t>
  </si>
  <si>
    <t>DN2KAE187</t>
  </si>
  <si>
    <t>FB20400</t>
  </si>
  <si>
    <t>KAEDN2006</t>
  </si>
  <si>
    <t>KAEDN2015</t>
  </si>
  <si>
    <t>KAEDN2017</t>
  </si>
  <si>
    <t>KAEDN2022</t>
  </si>
  <si>
    <t>TCI84003660</t>
  </si>
  <si>
    <t>AG1453</t>
  </si>
  <si>
    <t>AG1481</t>
  </si>
  <si>
    <t>AG1492</t>
  </si>
  <si>
    <t>DSRSN0004</t>
  </si>
  <si>
    <t>FB20437</t>
  </si>
  <si>
    <t>KAE085</t>
  </si>
  <si>
    <t>KAE093</t>
  </si>
  <si>
    <t>KAE132</t>
  </si>
  <si>
    <t>KAESN0137</t>
  </si>
  <si>
    <t>MKFG0468</t>
  </si>
  <si>
    <t>NA58805</t>
  </si>
  <si>
    <t>STM123463</t>
  </si>
  <si>
    <t>STM123468</t>
  </si>
  <si>
    <t>STM123470</t>
  </si>
  <si>
    <t>VLO01045454</t>
  </si>
  <si>
    <t>15000660</t>
  </si>
  <si>
    <t>KAEQLP0168</t>
  </si>
  <si>
    <t>KAEQLP2021</t>
  </si>
  <si>
    <t>KAEQLP2031</t>
  </si>
  <si>
    <t>KAEQLP2039</t>
  </si>
  <si>
    <t>KAEQLP2047</t>
  </si>
  <si>
    <t>KAEQLP2052</t>
  </si>
  <si>
    <t>KAEQLP2065</t>
  </si>
  <si>
    <t>KAEQLP2069</t>
  </si>
  <si>
    <t>KAEQLP2070</t>
  </si>
  <si>
    <t>KAEQLP2078</t>
  </si>
  <si>
    <t>KAEQLP2085</t>
  </si>
  <si>
    <t>KAEQLP2100</t>
  </si>
  <si>
    <t>DN1KB001</t>
  </si>
  <si>
    <t>DN1KB056</t>
  </si>
  <si>
    <t>DNI420M150</t>
  </si>
  <si>
    <t>DNIKAE100</t>
  </si>
  <si>
    <t>20001501</t>
  </si>
  <si>
    <t>462028</t>
  </si>
  <si>
    <t>DN1DSA076</t>
  </si>
  <si>
    <t>DN1DSA093</t>
  </si>
  <si>
    <t>DN1DSA097</t>
  </si>
  <si>
    <t>DN1DSA098</t>
  </si>
  <si>
    <t>DN1KAE288</t>
  </si>
  <si>
    <t>DN1KB034</t>
  </si>
  <si>
    <t>DN1SR33</t>
  </si>
  <si>
    <t>DN1SR52</t>
  </si>
  <si>
    <t>DNI271M150</t>
  </si>
  <si>
    <t>DNIDSR81</t>
  </si>
  <si>
    <t>DNIKAE167</t>
  </si>
  <si>
    <t>DNIKAE176</t>
  </si>
  <si>
    <t>DNIKAE386</t>
  </si>
  <si>
    <t>DNIKAE398</t>
  </si>
  <si>
    <t>DNIKAE399</t>
  </si>
  <si>
    <t>DNIKAE403</t>
  </si>
  <si>
    <t>DNIKAE468</t>
  </si>
  <si>
    <t>DNIKAE572</t>
  </si>
  <si>
    <t>DNIKAE693</t>
  </si>
  <si>
    <t>DNIKAE704</t>
  </si>
  <si>
    <t>DNIKAE707</t>
  </si>
  <si>
    <t>DNIKAE709</t>
  </si>
  <si>
    <t>DNIKAE714</t>
  </si>
  <si>
    <t>DNIKAE719</t>
  </si>
  <si>
    <t>DNIKAE720</t>
  </si>
  <si>
    <t>DNIKAE724</t>
  </si>
  <si>
    <t>KAETRAM06</t>
  </si>
  <si>
    <t>KL6670</t>
  </si>
  <si>
    <t>TCI68003519</t>
  </si>
  <si>
    <t>DN2KA003</t>
  </si>
  <si>
    <t>DN2KA009</t>
  </si>
  <si>
    <t>DN2KA021</t>
  </si>
  <si>
    <t>DN2KA024</t>
  </si>
  <si>
    <t>DN2KA032</t>
  </si>
  <si>
    <t>DN2KA038</t>
  </si>
  <si>
    <t>DN2KA039</t>
  </si>
  <si>
    <t>DN2KAE223</t>
  </si>
  <si>
    <t>DN2KAE238</t>
  </si>
  <si>
    <t>DN2KAE239</t>
  </si>
  <si>
    <t>FB20434</t>
  </si>
  <si>
    <t>KAEDN2032</t>
  </si>
  <si>
    <t>KAEDN2036</t>
  </si>
  <si>
    <t>KAEDN2048</t>
  </si>
  <si>
    <t>KAEDN2049</t>
  </si>
  <si>
    <t>71000253</t>
  </si>
  <si>
    <t>DN1DSA002</t>
  </si>
  <si>
    <t>DN1KA057</t>
  </si>
  <si>
    <t>DNI519M150</t>
  </si>
  <si>
    <t>DNIKAE029</t>
  </si>
  <si>
    <t>DNIKAE061</t>
  </si>
  <si>
    <t>DNIKAE485</t>
  </si>
  <si>
    <t>DNIKAE500</t>
  </si>
  <si>
    <t>DNIKAE502</t>
  </si>
  <si>
    <t>DNIKAE516</t>
  </si>
  <si>
    <t>DNIKAE518</t>
  </si>
  <si>
    <t>DNIKAE86</t>
  </si>
  <si>
    <t>KAEDN1019</t>
  </si>
  <si>
    <t>KL7585</t>
  </si>
  <si>
    <t>M150DNAI1000815</t>
  </si>
  <si>
    <t>TCI83003801</t>
  </si>
  <si>
    <t>57002345</t>
  </si>
  <si>
    <t>KAE:LD578</t>
  </si>
  <si>
    <t>KAELD187</t>
  </si>
  <si>
    <t>KAELD285</t>
  </si>
  <si>
    <t>KAELD325</t>
  </si>
  <si>
    <t>KAELD343</t>
  </si>
  <si>
    <t>KAELD355</t>
  </si>
  <si>
    <t>KAELD368</t>
  </si>
  <si>
    <t>KAELD376</t>
  </si>
  <si>
    <t>KAELD381</t>
  </si>
  <si>
    <t>KAELD504</t>
  </si>
  <si>
    <t>KAELD510</t>
  </si>
  <si>
    <t>LD2503261</t>
  </si>
  <si>
    <t>TCI00003677</t>
  </si>
  <si>
    <t>TCI03003575</t>
  </si>
  <si>
    <t>KAEFLD057</t>
  </si>
  <si>
    <t>KAEFLD067</t>
  </si>
  <si>
    <t>KAEFLD140</t>
  </si>
  <si>
    <t>KAEFLD141</t>
  </si>
  <si>
    <t>KAEFLD142</t>
  </si>
  <si>
    <t>KAEFLD148</t>
  </si>
  <si>
    <t>KAEFLD212</t>
  </si>
  <si>
    <t>KAELD305</t>
  </si>
  <si>
    <t>KAELD323</t>
  </si>
  <si>
    <t>KAELD341</t>
  </si>
  <si>
    <t>KAELD342</t>
  </si>
  <si>
    <t>KAELD354</t>
  </si>
  <si>
    <t>TCI02003763</t>
  </si>
  <si>
    <t>TCI17003752</t>
  </si>
  <si>
    <t>TCI91003754</t>
  </si>
  <si>
    <t>KAELD041</t>
  </si>
  <si>
    <t>KAELD089</t>
  </si>
  <si>
    <t>KAELD132</t>
  </si>
  <si>
    <t>KAELD133</t>
  </si>
  <si>
    <t>KAELD156</t>
  </si>
  <si>
    <t>KAELD177</t>
  </si>
  <si>
    <t>KAELD225</t>
  </si>
  <si>
    <t>KAELD521</t>
  </si>
  <si>
    <t>KAELD535</t>
  </si>
  <si>
    <t>LDEM467ST2026</t>
  </si>
  <si>
    <t>LDEMO572</t>
  </si>
  <si>
    <t>25001868</t>
  </si>
  <si>
    <t>95001782</t>
  </si>
  <si>
    <t>DAK004</t>
  </si>
  <si>
    <t>DAK028</t>
  </si>
  <si>
    <t>DAK048</t>
  </si>
  <si>
    <t>DAK049</t>
  </si>
  <si>
    <t>DAK061</t>
  </si>
  <si>
    <t>DAK065</t>
  </si>
  <si>
    <t>DAK099</t>
  </si>
  <si>
    <t>DAK126</t>
  </si>
  <si>
    <t>DAK128</t>
  </si>
  <si>
    <t>KAEFLD0413</t>
  </si>
  <si>
    <t>KAEFLD045</t>
  </si>
  <si>
    <t>KAEFLD183</t>
  </si>
  <si>
    <t>KAEFLD196</t>
  </si>
  <si>
    <t>KAEFLD198</t>
  </si>
  <si>
    <t>KAEFLD203</t>
  </si>
  <si>
    <t>KAELD553</t>
  </si>
  <si>
    <t>BRVTT702</t>
  </si>
  <si>
    <t>NMH165008</t>
  </si>
  <si>
    <t>VT0143</t>
  </si>
  <si>
    <t>VTA001222</t>
  </si>
  <si>
    <t>VTA010108</t>
  </si>
  <si>
    <t>VTA010387</t>
  </si>
  <si>
    <t>VTA0114563</t>
  </si>
  <si>
    <t>VTA02937292</t>
  </si>
  <si>
    <t>VTA02937293</t>
  </si>
  <si>
    <t>VTA02937298</t>
  </si>
  <si>
    <t>VTA1001</t>
  </si>
  <si>
    <t>VTA911648</t>
  </si>
  <si>
    <t>MKST029ST2031</t>
  </si>
  <si>
    <t>VT000014</t>
  </si>
  <si>
    <t>VTA00015</t>
  </si>
  <si>
    <t>VTA00337265</t>
  </si>
  <si>
    <t>VTA3323434</t>
  </si>
  <si>
    <t>64001686</t>
  </si>
  <si>
    <t>68001705</t>
  </si>
  <si>
    <t>69002560</t>
  </si>
  <si>
    <t>BMKKAE112242</t>
  </si>
  <si>
    <t>BMT001</t>
  </si>
  <si>
    <t>BMTKAE010271</t>
  </si>
  <si>
    <t>BMTKAE010275</t>
  </si>
  <si>
    <t>BMTKAE5025</t>
  </si>
  <si>
    <t>BMTKAE5033</t>
  </si>
  <si>
    <t>BMTKAE5035</t>
  </si>
  <si>
    <t>BMTKAE5036</t>
  </si>
  <si>
    <t>DL012345</t>
  </si>
  <si>
    <t>DL012348</t>
  </si>
  <si>
    <t>DL111101575</t>
  </si>
  <si>
    <t>DL2315</t>
  </si>
  <si>
    <t>DL2575</t>
  </si>
  <si>
    <t>DL8899097</t>
  </si>
  <si>
    <t>DLKBMT0011209</t>
  </si>
  <si>
    <t>DLKBMT001126</t>
  </si>
  <si>
    <t>DLKBMT001133</t>
  </si>
  <si>
    <t>DLKBMT1002</t>
  </si>
  <si>
    <t>DLKBMT1006</t>
  </si>
  <si>
    <t>DLKBMT1008</t>
  </si>
  <si>
    <t>DLKBMT1010</t>
  </si>
  <si>
    <t>KAEDLK001228</t>
  </si>
  <si>
    <t>KAEDLK130033</t>
  </si>
  <si>
    <t>TCI03003553</t>
  </si>
  <si>
    <t>TCI24003454</t>
  </si>
  <si>
    <t>TCI49003447</t>
  </si>
  <si>
    <t>TCI54003755</t>
  </si>
  <si>
    <t>TCI59003446</t>
  </si>
  <si>
    <t>TCI61003453</t>
  </si>
  <si>
    <t>TCI94003450</t>
  </si>
  <si>
    <t>TNL110351</t>
  </si>
  <si>
    <t>20001401</t>
  </si>
  <si>
    <t>DLKKAE25801</t>
  </si>
  <si>
    <t>KAEDLK155289</t>
  </si>
  <si>
    <t>KAEDLK306</t>
  </si>
  <si>
    <t>KAEDLKP10024</t>
  </si>
  <si>
    <t>TCI16003421</t>
  </si>
  <si>
    <t>TCI66003437</t>
  </si>
  <si>
    <t>TCI95003648</t>
  </si>
  <si>
    <t>000000330ST2026</t>
  </si>
  <si>
    <t>000000360ST2026</t>
  </si>
  <si>
    <t>21001874</t>
  </si>
  <si>
    <t>DANANG000044</t>
  </si>
  <si>
    <t>DANANG067</t>
  </si>
  <si>
    <t>DANANG231002</t>
  </si>
  <si>
    <t>TCI34003598</t>
  </si>
  <si>
    <t>00000046FB2026</t>
  </si>
  <si>
    <t>00000059FB2026</t>
  </si>
  <si>
    <t>00000067FB2026</t>
  </si>
  <si>
    <t>00000235FB2026</t>
  </si>
  <si>
    <t>MKFLA386</t>
  </si>
  <si>
    <t>MKFLA390</t>
  </si>
  <si>
    <t>TR23102029</t>
  </si>
  <si>
    <t>02002178</t>
  </si>
  <si>
    <t>19000942</t>
  </si>
  <si>
    <t>24001656</t>
  </si>
  <si>
    <t>26002309</t>
  </si>
  <si>
    <t>30001465</t>
  </si>
  <si>
    <t>39000968</t>
  </si>
  <si>
    <t>41002165</t>
  </si>
  <si>
    <t>42001470</t>
  </si>
  <si>
    <t>43001483</t>
  </si>
  <si>
    <t>50000992</t>
  </si>
  <si>
    <t>56002321</t>
  </si>
  <si>
    <t>58002176</t>
  </si>
  <si>
    <t>63000939</t>
  </si>
  <si>
    <t>68002645</t>
  </si>
  <si>
    <t>69000958</t>
  </si>
  <si>
    <t>78002412</t>
  </si>
  <si>
    <t>86001540</t>
  </si>
  <si>
    <t>87001237</t>
  </si>
  <si>
    <t>97001390</t>
  </si>
  <si>
    <t>98001959</t>
  </si>
  <si>
    <t>TCI40003662</t>
  </si>
  <si>
    <t>000000730FB2026</t>
  </si>
  <si>
    <t>00000239FB2026</t>
  </si>
  <si>
    <t>BG04122041</t>
  </si>
  <si>
    <t>BG04122050</t>
  </si>
  <si>
    <t>BG2512518</t>
  </si>
  <si>
    <t>CAM0945</t>
  </si>
  <si>
    <t>KGI14748</t>
  </si>
  <si>
    <t>KGI14750</t>
  </si>
  <si>
    <t>KGI14751</t>
  </si>
  <si>
    <t>TCI13003786</t>
  </si>
  <si>
    <t>TCI89003535</t>
  </si>
  <si>
    <t>000000254FB2026</t>
  </si>
  <si>
    <t>000000266FB2026</t>
  </si>
  <si>
    <t>00000070FB2026</t>
  </si>
  <si>
    <t>0438</t>
  </si>
  <si>
    <t>CT000016</t>
  </si>
  <si>
    <t>DANANG256_0025</t>
  </si>
  <si>
    <t>DNANG0000940</t>
  </si>
  <si>
    <t>DNANG01000237</t>
  </si>
  <si>
    <t>DNANG111076</t>
  </si>
  <si>
    <t>DNANG111079</t>
  </si>
  <si>
    <t>DNANG12362</t>
  </si>
  <si>
    <t>DNG12346</t>
  </si>
  <si>
    <t>HCMHP080575</t>
  </si>
  <si>
    <t>TCI35003652</t>
  </si>
  <si>
    <t>THTK502689</t>
  </si>
  <si>
    <t>HN0501372</t>
  </si>
  <si>
    <t>LB1146</t>
  </si>
  <si>
    <t>LB14072027</t>
  </si>
  <si>
    <t>LB202612360</t>
  </si>
  <si>
    <t>LB202612366</t>
  </si>
  <si>
    <t>LB2027</t>
  </si>
  <si>
    <t>LB2028</t>
  </si>
  <si>
    <t>TR0002996</t>
  </si>
  <si>
    <t>TR3010</t>
  </si>
  <si>
    <t>TR447</t>
  </si>
  <si>
    <t>HD2025005</t>
  </si>
  <si>
    <t>HNI120385</t>
  </si>
  <si>
    <t>KAEDLK130036</t>
  </si>
  <si>
    <t>LB00153</t>
  </si>
  <si>
    <t>LB10072081</t>
  </si>
  <si>
    <t>LB612032</t>
  </si>
  <si>
    <t>MI1112</t>
  </si>
  <si>
    <t>1001202623</t>
  </si>
  <si>
    <t>1001202625</t>
  </si>
  <si>
    <t>ABCD127</t>
  </si>
  <si>
    <t>BG20103110</t>
  </si>
  <si>
    <t>DL897912</t>
  </si>
  <si>
    <t>MKFKG0211879</t>
  </si>
  <si>
    <t>32002691</t>
  </si>
  <si>
    <t>41002683</t>
  </si>
  <si>
    <t>53002661</t>
  </si>
  <si>
    <t>62002673</t>
  </si>
  <si>
    <t>73002685</t>
  </si>
  <si>
    <t>98000051</t>
  </si>
  <si>
    <t>MKCM987ST20499</t>
  </si>
  <si>
    <t>MKCM987ST20501</t>
  </si>
  <si>
    <t>MKDT2026FB0205</t>
  </si>
  <si>
    <t>MKDT2026FB0211</t>
  </si>
  <si>
    <t>MKDT2026FB0215</t>
  </si>
  <si>
    <t>51001321</t>
  </si>
  <si>
    <t>HP6569</t>
  </si>
  <si>
    <t>LB2032</t>
  </si>
  <si>
    <t>LB2331216</t>
  </si>
  <si>
    <t>MKFB2026CT1355</t>
  </si>
  <si>
    <t>MKTG2026FB0061</t>
  </si>
  <si>
    <t>BDEI651349</t>
  </si>
  <si>
    <t>BGI90620277</t>
  </si>
  <si>
    <t>DAK0357</t>
  </si>
  <si>
    <t>DAK0358</t>
  </si>
  <si>
    <t>DAK0359</t>
  </si>
  <si>
    <t>DAK0360</t>
  </si>
  <si>
    <t>DAK0361</t>
  </si>
  <si>
    <t>DAK0362</t>
  </si>
  <si>
    <t>DN1KAE1702</t>
  </si>
  <si>
    <t>DN2KA015</t>
  </si>
  <si>
    <t>DNANG000041389</t>
  </si>
  <si>
    <t>KGNPT203003</t>
  </si>
  <si>
    <t>M150LD48700</t>
  </si>
  <si>
    <t>TGI771244151</t>
  </si>
  <si>
    <t>TGI771244153</t>
  </si>
  <si>
    <t>TNG10004341</t>
  </si>
  <si>
    <t>TNG10004347</t>
  </si>
  <si>
    <t>TNI110275</t>
  </si>
  <si>
    <t>TNI110276</t>
  </si>
  <si>
    <t>20002604</t>
  </si>
  <si>
    <t>25002702</t>
  </si>
  <si>
    <t>35002575</t>
  </si>
  <si>
    <t>81002595</t>
  </si>
  <si>
    <t>TCI01003828</t>
  </si>
  <si>
    <t>TCI02003793</t>
  </si>
  <si>
    <t>TCI06003433</t>
  </si>
  <si>
    <t>TCI07003561</t>
  </si>
  <si>
    <t>TCI08003748</t>
  </si>
  <si>
    <t>TCI08003787</t>
  </si>
  <si>
    <t>TCI09003658</t>
  </si>
  <si>
    <t>TCI09003826</t>
  </si>
  <si>
    <t>TCI10003757</t>
  </si>
  <si>
    <t>TCI10003799</t>
  </si>
  <si>
    <t>TCI11003682</t>
  </si>
  <si>
    <t>TCI12003451</t>
  </si>
  <si>
    <t>TCI12003659</t>
  </si>
  <si>
    <t>TCI17003510</t>
  </si>
  <si>
    <t>TCI17003607</t>
  </si>
  <si>
    <t>TCI21003783</t>
  </si>
  <si>
    <t>TCI27003592</t>
  </si>
  <si>
    <t>TCI30003817</t>
  </si>
  <si>
    <t>TCI33003686</t>
  </si>
  <si>
    <t>TCI34003829</t>
  </si>
  <si>
    <t>TCI35003435</t>
  </si>
  <si>
    <t>TCI35003487</t>
  </si>
  <si>
    <t>TCI35003800</t>
  </si>
  <si>
    <t>TCI36003749</t>
  </si>
  <si>
    <t>TCI41003824</t>
  </si>
  <si>
    <t>TCI47003606</t>
  </si>
  <si>
    <t>TCI50003604</t>
  </si>
  <si>
    <t>TCI50003701</t>
  </si>
  <si>
    <t>TCI50003785</t>
  </si>
  <si>
    <t>TCI52003641</t>
  </si>
  <si>
    <t>TCI52003878</t>
  </si>
  <si>
    <t>TCI54003694</t>
  </si>
  <si>
    <t>TCI54003758</t>
  </si>
  <si>
    <t>TCI60003425</t>
  </si>
  <si>
    <t>TCI60003696</t>
  </si>
  <si>
    <t>TCI60003738</t>
  </si>
  <si>
    <t>TCI63003716</t>
  </si>
  <si>
    <t>TCI63003782</t>
  </si>
  <si>
    <t>TCI69003746</t>
  </si>
  <si>
    <t>TCI70003555</t>
  </si>
  <si>
    <t>TCI71003794</t>
  </si>
  <si>
    <t>TCI73003404</t>
  </si>
  <si>
    <t>TCI74003419</t>
  </si>
  <si>
    <t>TCI74003661</t>
  </si>
  <si>
    <t>TCI76003666</t>
  </si>
  <si>
    <t>TCI77003605</t>
  </si>
  <si>
    <t>TCI77003629</t>
  </si>
  <si>
    <t>TCI79003177</t>
  </si>
  <si>
    <t>TCI79003432</t>
  </si>
  <si>
    <t>TCI81003664</t>
  </si>
  <si>
    <t>TCI82003731</t>
  </si>
  <si>
    <t>TCI85003680</t>
  </si>
  <si>
    <t>TCI87003418</t>
  </si>
  <si>
    <t>TCI89003684</t>
  </si>
  <si>
    <t>TCI92003549</t>
  </si>
  <si>
    <t>TCI92003744</t>
  </si>
  <si>
    <t>TCI93003792</t>
  </si>
  <si>
    <t>TCI97003489</t>
  </si>
  <si>
    <t>TCI97003733</t>
  </si>
  <si>
    <t>M150BD713</t>
  </si>
  <si>
    <t>M150DNAI110615</t>
  </si>
  <si>
    <t>DNIKAE066</t>
  </si>
  <si>
    <t>M150LD4870115</t>
  </si>
  <si>
    <t>SNT070837</t>
  </si>
  <si>
    <t>TCI16003492</t>
  </si>
  <si>
    <t>01001886</t>
  </si>
  <si>
    <t>10001889</t>
  </si>
  <si>
    <t>16001885</t>
  </si>
  <si>
    <t>29001888</t>
  </si>
  <si>
    <t>47001723</t>
  </si>
  <si>
    <t>86001898</t>
  </si>
  <si>
    <t>TCI00003740</t>
  </si>
  <si>
    <t>TCI02003867</t>
  </si>
  <si>
    <t>TCI06003858</t>
  </si>
  <si>
    <t>TCI08003700</t>
  </si>
  <si>
    <t>TCI09003870</t>
  </si>
  <si>
    <t>TCI10003865</t>
  </si>
  <si>
    <t>TCI12003695</t>
  </si>
  <si>
    <t>TCI13003873</t>
  </si>
  <si>
    <t>TCI17003670</t>
  </si>
  <si>
    <t>TCI20003705</t>
  </si>
  <si>
    <t>TCI23003915</t>
  </si>
  <si>
    <t>TCI28003791</t>
  </si>
  <si>
    <t>TCI28003896</t>
  </si>
  <si>
    <t>TCI28003897</t>
  </si>
  <si>
    <t>TCI32003923</t>
  </si>
  <si>
    <t>TCI33003917</t>
  </si>
  <si>
    <t>TCI35003678</t>
  </si>
  <si>
    <t>TCI38003708</t>
  </si>
  <si>
    <t>TCI39003914</t>
  </si>
  <si>
    <t>TCI41003688</t>
  </si>
  <si>
    <t>TCI46003893</t>
  </si>
  <si>
    <t>TCI47003709</t>
  </si>
  <si>
    <t>TCI55003908</t>
  </si>
  <si>
    <t>TCI56003706</t>
  </si>
  <si>
    <t>TCI58003703</t>
  </si>
  <si>
    <t>TCI60003920</t>
  </si>
  <si>
    <t>TCI61003710</t>
  </si>
  <si>
    <t>TCI63003918</t>
  </si>
  <si>
    <t>TCI67003698</t>
  </si>
  <si>
    <t>TCI67003711</t>
  </si>
  <si>
    <t>TCI71003895</t>
  </si>
  <si>
    <t>TCI81003862</t>
  </si>
  <si>
    <t>TCI81003899</t>
  </si>
  <si>
    <t>TCI83003821</t>
  </si>
  <si>
    <t>TCI90003702</t>
  </si>
  <si>
    <t>TCI90003916</t>
  </si>
  <si>
    <t>TCI95003815</t>
  </si>
  <si>
    <t>TCI98003868</t>
  </si>
  <si>
    <t>JSBSIS5685</t>
  </si>
  <si>
    <t>TN000185</t>
  </si>
  <si>
    <t>TN000219</t>
  </si>
  <si>
    <t>TN000805</t>
  </si>
  <si>
    <t>TN01019</t>
  </si>
  <si>
    <t>TN01163</t>
  </si>
  <si>
    <t>TNG00829</t>
  </si>
  <si>
    <t>BG14052031</t>
  </si>
  <si>
    <t>BG21012026</t>
  </si>
  <si>
    <t>BG220435</t>
  </si>
  <si>
    <t>TNI0109810</t>
  </si>
  <si>
    <t>08002692</t>
  </si>
  <si>
    <t>40002417</t>
  </si>
  <si>
    <t>63002881</t>
  </si>
  <si>
    <t>67002414</t>
  </si>
  <si>
    <t>71002416</t>
  </si>
  <si>
    <t>77002402</t>
  </si>
  <si>
    <t>BN18012029</t>
  </si>
  <si>
    <t>BN215012039</t>
  </si>
  <si>
    <t>BN22564358768</t>
  </si>
  <si>
    <t>BN22564358771</t>
  </si>
  <si>
    <t>BN230453</t>
  </si>
  <si>
    <t>BN230460</t>
  </si>
  <si>
    <t>BN23357384</t>
  </si>
  <si>
    <t>BNI2263774269</t>
  </si>
  <si>
    <t>DL612991</t>
  </si>
  <si>
    <t>DNGCTK5694</t>
  </si>
  <si>
    <t>HCMAD90026</t>
  </si>
  <si>
    <t>HCMAD90027</t>
  </si>
  <si>
    <t>HUE101867</t>
  </si>
  <si>
    <t>KH0051</t>
  </si>
  <si>
    <t>MKAG009ST2030</t>
  </si>
  <si>
    <t>TCI06003088</t>
  </si>
  <si>
    <t>TCI13002965</t>
  </si>
  <si>
    <t>TCI28002976</t>
  </si>
  <si>
    <t>TCI43003343</t>
  </si>
  <si>
    <t>TCI53003023</t>
  </si>
  <si>
    <t>TCI55002969</t>
  </si>
  <si>
    <t>TCI56003501</t>
  </si>
  <si>
    <t>TCI67003796</t>
  </si>
  <si>
    <t>TCI70002986</t>
  </si>
  <si>
    <t>TCI81003704</t>
  </si>
  <si>
    <t>TNI114593</t>
  </si>
  <si>
    <t>TNI14515</t>
  </si>
  <si>
    <t>04002705</t>
  </si>
  <si>
    <t>11122026</t>
  </si>
  <si>
    <t>11122028</t>
  </si>
  <si>
    <t>BN0907081</t>
  </si>
  <si>
    <t>BN222846279</t>
  </si>
  <si>
    <t>BN2TS0013</t>
  </si>
  <si>
    <t>BNPD002</t>
  </si>
  <si>
    <t>HHBN1006</t>
  </si>
  <si>
    <t>KHBP753124</t>
  </si>
  <si>
    <t>KHBP753126</t>
  </si>
  <si>
    <t>SNT0438745</t>
  </si>
  <si>
    <t>TCI07003409</t>
  </si>
  <si>
    <t>TCI22003647</t>
  </si>
  <si>
    <t>TCI27003406</t>
  </si>
  <si>
    <t>TCI27003448</t>
  </si>
  <si>
    <t>TCI29003012</t>
  </si>
  <si>
    <t>TCI29003831</t>
  </si>
  <si>
    <t>TCI34003617</t>
  </si>
  <si>
    <t>TCI51003743</t>
  </si>
  <si>
    <t>TCI53003412</t>
  </si>
  <si>
    <t>TCI54003724</t>
  </si>
  <si>
    <t>TCI55003729</t>
  </si>
  <si>
    <t>TCI62003426</t>
  </si>
  <si>
    <t>TCI69003434</t>
  </si>
  <si>
    <t>TCI71003463</t>
  </si>
  <si>
    <t>TCI75003004</t>
  </si>
  <si>
    <t>TCI75003732</t>
  </si>
  <si>
    <t>TCI76003458</t>
  </si>
  <si>
    <t>TCI83003497</t>
  </si>
  <si>
    <t>TCI89003318</t>
  </si>
  <si>
    <t>TCI92003790</t>
  </si>
  <si>
    <t>TVD073</t>
  </si>
  <si>
    <t>VTR001</t>
  </si>
  <si>
    <t>YVBN002</t>
  </si>
  <si>
    <t>BN000077620</t>
  </si>
  <si>
    <t>BN000077621</t>
  </si>
  <si>
    <t>BN00024</t>
  </si>
  <si>
    <t>BN01001</t>
  </si>
  <si>
    <t>BN18122032</t>
  </si>
  <si>
    <t>BN22158989</t>
  </si>
  <si>
    <t>BN229122027</t>
  </si>
  <si>
    <t>BN229122080</t>
  </si>
  <si>
    <t>BN2337746252</t>
  </si>
  <si>
    <t>BN270728</t>
  </si>
  <si>
    <t>BN270730</t>
  </si>
  <si>
    <t>BN2KH026638472</t>
  </si>
  <si>
    <t>BNGS22628362</t>
  </si>
  <si>
    <t>BNI20082026</t>
  </si>
  <si>
    <t>BNPD2338451230</t>
  </si>
  <si>
    <t>BNXIAO2707</t>
  </si>
  <si>
    <t>CLYP001</t>
  </si>
  <si>
    <t>DLKBMT000714</t>
  </si>
  <si>
    <t>KHBP12627</t>
  </si>
  <si>
    <t>STRO25722</t>
  </si>
  <si>
    <t>THQV001</t>
  </si>
  <si>
    <t>0419</t>
  </si>
  <si>
    <t>0431</t>
  </si>
  <si>
    <t>0432</t>
  </si>
  <si>
    <t>BNI08112028</t>
  </si>
  <si>
    <t>DLK425319</t>
  </si>
  <si>
    <t>HP125ST2029</t>
  </si>
  <si>
    <t>HP125ST2030</t>
  </si>
  <si>
    <t>HP125ST2031</t>
  </si>
  <si>
    <t>KAE1399</t>
  </si>
  <si>
    <t>KAE1400</t>
  </si>
  <si>
    <t>MKAGST2026023</t>
  </si>
  <si>
    <t>MKDTST21261283</t>
  </si>
  <si>
    <t>MKFAG05231</t>
  </si>
  <si>
    <t>QN2026069</t>
  </si>
  <si>
    <t>QN2026070</t>
  </si>
  <si>
    <t>QN2026072</t>
  </si>
  <si>
    <t>WM01132</t>
  </si>
  <si>
    <t>WM01136</t>
  </si>
  <si>
    <t>WM01139</t>
  </si>
  <si>
    <t>CDM HOÀNG ANH TÚ</t>
  </si>
  <si>
    <t>CDM HỒNG NHẬT THIÊN</t>
  </si>
  <si>
    <t>CDM LÊ TRẦN KIM KHÁNH</t>
  </si>
  <si>
    <t>CDM NGUYỄN THỊ THỦY</t>
  </si>
  <si>
    <t>CDM PHẠM QUỐC TOẢN</t>
  </si>
  <si>
    <t>CDM PHẠM THỊ ANH THƯ</t>
  </si>
  <si>
    <t>CDM VŨ NGỌC HẢI</t>
  </si>
  <si>
    <t>DSR  Nguyễn Anh Tài</t>
  </si>
  <si>
    <t>DSR Bùi Anh Tú</t>
  </si>
  <si>
    <t>DSR Bùi Thị Bích</t>
  </si>
  <si>
    <t>DSR BÙI THỊ CHUNG</t>
  </si>
  <si>
    <t>TRẦN THỊ BÍCH</t>
  </si>
  <si>
    <t>DSR ĐINH THỊ HỒNG NHUNG</t>
  </si>
  <si>
    <t>DSR Dương Nguyễn Ngọc Trâm</t>
  </si>
  <si>
    <t>NGÔ QUANG VINH</t>
  </si>
  <si>
    <t>DSR Huỳnh Thị Ngọc Trâm</t>
  </si>
  <si>
    <t>DSR Lâm Nhựt Bình</t>
  </si>
  <si>
    <t>DSR MAI VĂN SƠN</t>
  </si>
  <si>
    <t>NGUYỄN THỊ THÙY NINH</t>
  </si>
  <si>
    <t>DSR NGÔ THỊ HIỂN</t>
  </si>
  <si>
    <t>DSR NGUYỄN ANH TUẤN</t>
  </si>
  <si>
    <t>DSR NGUYỄN HỮU BẮC</t>
  </si>
  <si>
    <t>DSR NGUYỄN KẾ KIÊN</t>
  </si>
  <si>
    <t>DSR NGUYỄN PHÚC HẬU</t>
  </si>
  <si>
    <t>DSR NGUYỄN QUANG HUY</t>
  </si>
  <si>
    <t>DSR NGUYỄN QUỐC LONG</t>
  </si>
  <si>
    <t>DSR NGUYỄN THỊ HUYỀN</t>
  </si>
  <si>
    <t>DSR NGUYỄN THỊ TÂM</t>
  </si>
  <si>
    <t>DSR PHẠM ĐA XUÂN</t>
  </si>
  <si>
    <t>DSR Phạm Văn Quốc</t>
  </si>
  <si>
    <t>DSR Phan Tuấn Nhã</t>
  </si>
  <si>
    <t>DSR Trần Thị Lan Hương</t>
  </si>
  <si>
    <t>DSR TRẦN THỊ XUÂN</t>
  </si>
  <si>
    <t>DSR Trần Văn Lộc</t>
  </si>
  <si>
    <t>DSR TRIỆU MÙI PHẨY</t>
  </si>
  <si>
    <t>DSR TRƯƠNG CÔNG TOÀN</t>
  </si>
  <si>
    <t>NGUYỄN VIỆT CƯỜNG</t>
  </si>
  <si>
    <t>DSR Văn Khắc Hà</t>
  </si>
  <si>
    <t>DSR VŨ THỊ HẢI YÊN</t>
  </si>
  <si>
    <t>fv TRỊNH THỊ THÚY LIỄU</t>
  </si>
  <si>
    <t>KAE BÙI QUANG MINH</t>
  </si>
  <si>
    <t>KAE BÙI TẤN MINH</t>
  </si>
  <si>
    <t>KAE BÙI THỊ THẢO</t>
  </si>
  <si>
    <t>KAE BÙI VĂN PHONG</t>
  </si>
  <si>
    <t>KAE CAO VĂN NGUYỆN</t>
  </si>
  <si>
    <t>KAE ĐÀM MINH ĐỨC</t>
  </si>
  <si>
    <t>KAE ĐÀM QUANG HƯNG</t>
  </si>
  <si>
    <t>Vacant HP</t>
  </si>
  <si>
    <t>KAE Đặng Cương</t>
  </si>
  <si>
    <t>KAE ĐẶNG THÀNH LẬP</t>
  </si>
  <si>
    <t>PHAN ĐÌNH CHÂU</t>
  </si>
  <si>
    <t>KAE ĐẶNG THỊ MINH HẬU</t>
  </si>
  <si>
    <t>KAE ĐẶNG THỊ THÙY DƯƠNG</t>
  </si>
  <si>
    <t>KAE ĐẶNG VĂN TRUNG</t>
  </si>
  <si>
    <t>KAE ĐIỂU TẤN KHƯƠNG</t>
  </si>
  <si>
    <t>KAE ĐINH THỊ HUẾ</t>
  </si>
  <si>
    <t>KAE ĐINH VƯƠNG QUYỀN</t>
  </si>
  <si>
    <t>KAE ĐỖ THỊ MINH</t>
  </si>
  <si>
    <t>KAE ĐỒNG CÔNG TUẤN ANH</t>
  </si>
  <si>
    <t>KAE DƯƠNG THANH TÂM</t>
  </si>
  <si>
    <t>TRẦN ANH KHÔI</t>
  </si>
  <si>
    <t>KAE DƯƠNG TIỂU DUNG</t>
  </si>
  <si>
    <t>KAE HUỲNH MINH PHỤNG</t>
  </si>
  <si>
    <t>KAE HUỲNH MINH QUANG</t>
  </si>
  <si>
    <t>KAE HUỲNH QUAN QUYỀN</t>
  </si>
  <si>
    <t>KAE HUỲNH TRUNG HẬU</t>
  </si>
  <si>
    <t>KAE HUỲNH VĂN PHố</t>
  </si>
  <si>
    <t>KAE KHỔNG THANH KHUYẾN</t>
  </si>
  <si>
    <t>KAE Kiều Mạnh Cường</t>
  </si>
  <si>
    <t>KAE LAI THANH SANG</t>
  </si>
  <si>
    <t>KAE LÂM HOÀNG THANH TÂM</t>
  </si>
  <si>
    <t>KAE LÂM THỊ CẨM LINH</t>
  </si>
  <si>
    <t>KAE Lê Anh Tuấn</t>
  </si>
  <si>
    <t>HOÀNG ĐỨC HẢI</t>
  </si>
  <si>
    <t>KAE LÊ BẢO TRUNG</t>
  </si>
  <si>
    <t>KAE LÊ ĐĂNG THÀNH</t>
  </si>
  <si>
    <t>KAE LÊ ĐÌNH VĨNH LONG</t>
  </si>
  <si>
    <t>KAE LÊ DUY THỊNH</t>
  </si>
  <si>
    <t>KAE LÊ HOÀNG KHƯƠNG</t>
  </si>
  <si>
    <t>KAE LÊ HOÀNG YẾN NHI</t>
  </si>
  <si>
    <t>KAE LÊ HỒNG DÂN</t>
  </si>
  <si>
    <t>KAE LÊ HỮU TRỰC</t>
  </si>
  <si>
    <t>KAE LÊ NHỰT TRƯỜNG</t>
  </si>
  <si>
    <t>KAE LÊ QUANG ĐỨC</t>
  </si>
  <si>
    <t>KAE LÊ THÀNH CÔNG</t>
  </si>
  <si>
    <t>KAE LÊ THANH HÙNG</t>
  </si>
  <si>
    <t>KAE LÊ THỊ BÉ KIỀU</t>
  </si>
  <si>
    <t>KAE LÊ THỊ MỸ LINH</t>
  </si>
  <si>
    <t>KAE LÊ THỊ THU HƯƠNG</t>
  </si>
  <si>
    <t>KAE LÊ THỊ TRÚC PHƯƠNG</t>
  </si>
  <si>
    <t>KAE LÊ TUẤN ANH</t>
  </si>
  <si>
    <t>KAE LÊ VĂN HẢI</t>
  </si>
  <si>
    <t>KAE LÊ VĂN NGHĨA</t>
  </si>
  <si>
    <t>KAE LƯƠNG THỊ BẨY</t>
  </si>
  <si>
    <t>KAE MAI HÀ NAM</t>
  </si>
  <si>
    <t>KAE MAI KIM THÌNH</t>
  </si>
  <si>
    <t>KAE MAI NGỌC HOÀNG HIỆP</t>
  </si>
  <si>
    <t>KAE NGÔ QUANG VINH</t>
  </si>
  <si>
    <t>KAE NGÔ THANH TÚ</t>
  </si>
  <si>
    <t>KAE NGUYỄN ĐỨC ANH</t>
  </si>
  <si>
    <t>KAE NGUYỄN ĐỨC TOÀN</t>
  </si>
  <si>
    <t>KAE NGUYỄN HOÀNG LÂM</t>
  </si>
  <si>
    <t>KAE NGUYỄN HOÀNG LIÊU</t>
  </si>
  <si>
    <t>KAE NGUYỄN HỒNG PHONG</t>
  </si>
  <si>
    <t>KAE NGUYỄN HỮU CÔNG HẠNH</t>
  </si>
  <si>
    <t>KAE NGUYỄN HỮU MINH</t>
  </si>
  <si>
    <t>KAE NGUYỄN HUY VŨ</t>
  </si>
  <si>
    <t>KAE NGUYỄN MẠNH LÂM</t>
  </si>
  <si>
    <t>DU MINH TÚ</t>
  </si>
  <si>
    <t>KAE NGUYỄN NGỌC PHONG</t>
  </si>
  <si>
    <t>KAE NGUYỄN NGỌC TOẠI</t>
  </si>
  <si>
    <t>KAE NGUYỄN PHÚC HẬU</t>
  </si>
  <si>
    <t>KAE NGUYỄN QUỐC THIÊN</t>
  </si>
  <si>
    <t>KAE NGUYỄN QUÝ NGỌC</t>
  </si>
  <si>
    <t>KAE NGUYỄN TẤT HÀ</t>
  </si>
  <si>
    <t>KAE NGUYỄN THÀNH HƯNG</t>
  </si>
  <si>
    <t>KAE NGUYỄN THÀNH LONG</t>
  </si>
  <si>
    <t>KAE NGUYỄN THÀNH PHÁT</t>
  </si>
  <si>
    <t>KAE NGUYỄN THANH PHƯƠNG</t>
  </si>
  <si>
    <t>KAE NGUYỄN THÀNH TRUNG</t>
  </si>
  <si>
    <t>KAE NGUYỄN THỊ HẰNG</t>
  </si>
  <si>
    <t>KAE NGUYỄN THỊ HOÀI</t>
  </si>
  <si>
    <t>KAE NGUYỄN THỊ MAI TRÂM</t>
  </si>
  <si>
    <t>KAE NGUYỄN THỊ MỸ THU</t>
  </si>
  <si>
    <t>KAE NGUYỄN THỊ NGÀ</t>
  </si>
  <si>
    <t>KAE NGUYỄN THỊ NGỌC HẠNH</t>
  </si>
  <si>
    <t>KAE NGUYỄN THỊ THƠM</t>
  </si>
  <si>
    <t xml:space="preserve">KAE NGUYỄN THỊ THU HÀ </t>
  </si>
  <si>
    <t>KAE NGUYỄN THỊ THU THẢO</t>
  </si>
  <si>
    <t>KAE NGUYỄN THỊ THÚY</t>
  </si>
  <si>
    <t>KAE NGUYỄN THỊ THUYẾT</t>
  </si>
  <si>
    <t>KAE NGUYỄN THỊ TỐ NGỌC</t>
  </si>
  <si>
    <t>KAE NGUYỄN TRỊ ĐẠT</t>
  </si>
  <si>
    <t>KAE NGUYỄN TRỌNG KIÊN</t>
  </si>
  <si>
    <t>KAE NGUYỄN TRƯỜNG THÁNH</t>
  </si>
  <si>
    <t>KAE NGUYỄN VĂN LONG</t>
  </si>
  <si>
    <t>KAE NGUYỄN VĂN THẮNG</t>
  </si>
  <si>
    <t>KAE NGUYỄN VĂN THÀNH</t>
  </si>
  <si>
    <t>KAE NINH CÔNG THÀNH</t>
  </si>
  <si>
    <t>KAE PHẠM ĐÌNH ĐÌNH</t>
  </si>
  <si>
    <t>KAE PHẠM NGỌC HOÀI</t>
  </si>
  <si>
    <t>KAE PHẠM NGỌC LIÊN</t>
  </si>
  <si>
    <t>Vacant KAM BT</t>
  </si>
  <si>
    <t>KAE PHẠM QUỐC KHÁNH</t>
  </si>
  <si>
    <t>KAE PHẠM SỸ HÙNG</t>
  </si>
  <si>
    <t>KAE PHẠM THỊ CHUYÊN</t>
  </si>
  <si>
    <t>KAE PHẠM THỊ HIỂN</t>
  </si>
  <si>
    <t>KAE PHẠM THỊ HỒNG NỤ</t>
  </si>
  <si>
    <t>KAE PHẠM THỊ MỸ HẠNH</t>
  </si>
  <si>
    <t>KAE PHẠM THỌ VƯƠNG</t>
  </si>
  <si>
    <t>KAE PHẠM VĂN BÁ DUY</t>
  </si>
  <si>
    <t>KAE PHẠM VĂN HUẾ</t>
  </si>
  <si>
    <t>KAE PHẠM VĂN MẪN</t>
  </si>
  <si>
    <t>KAE PHẠM VŨ QUÂN</t>
  </si>
  <si>
    <t>KAE PHAN THỊ HOA THÀNH</t>
  </si>
  <si>
    <t>KAE PHAN THỊ NHÙNG</t>
  </si>
  <si>
    <t>KAE PHÙNG BÁ ĐÔNG</t>
  </si>
  <si>
    <t>KAE QUÁCH THANH PHONG</t>
  </si>
  <si>
    <t>KAE TẠ NGỌC TRANG</t>
  </si>
  <si>
    <t>KAE TẠ THỊ THU HIỀN</t>
  </si>
  <si>
    <t>TRẦN NGỌC DƯƠNG</t>
  </si>
  <si>
    <t>KAE TẠ THỊ VINH</t>
  </si>
  <si>
    <t>KAE TĂNG TUẤN THI</t>
  </si>
  <si>
    <t>KAE TÔ VĂN TĂNG</t>
  </si>
  <si>
    <t>KAE TỐNG HOÀNG THÀNH</t>
  </si>
  <si>
    <t>Vacant QN</t>
  </si>
  <si>
    <t>KAE TRẦN MINH TOÀN</t>
  </si>
  <si>
    <t>KAE TRẦN MINH TUẤN</t>
  </si>
  <si>
    <t>KAE TRẦN NGỌC HUYỀN VŨ</t>
  </si>
  <si>
    <t>KAE TRẦN NHẬT ANH</t>
  </si>
  <si>
    <t>KAE TRẦN QUAN BẠO</t>
  </si>
  <si>
    <t>KAE Trần Thế Bảo</t>
  </si>
  <si>
    <t>KAE TRẦN THỊ CÀ BO</t>
  </si>
  <si>
    <t>KAE TRẦN THỊ KIỀU TRANG</t>
  </si>
  <si>
    <t>KAE Trần Thị Ngọc Nhiên</t>
  </si>
  <si>
    <t>HỒ THANH ĐẠI</t>
  </si>
  <si>
    <t>KAE TRẦN THỊ THANH THÙY</t>
  </si>
  <si>
    <t>KAE TRẦN THIỆN LÂM</t>
  </si>
  <si>
    <t>HỒNG NHẬT THIÊN</t>
  </si>
  <si>
    <t>KAE TRẦN XUÂN QUỲNH</t>
  </si>
  <si>
    <t>KAE TRỊNH THƯ HOÀNG</t>
  </si>
  <si>
    <t>KAE TRỊNH VĂN KHÁNH</t>
  </si>
  <si>
    <t>KAE TRƯƠNG CÔNG CHÍNH</t>
  </si>
  <si>
    <t>KAE TRƯƠNG CÔNG DŨNG</t>
  </si>
  <si>
    <t>KAE TRƯƠNG NGUYỄN LY</t>
  </si>
  <si>
    <t>KAE TRƯƠNG VĂN TỚI</t>
  </si>
  <si>
    <t>KAE VÕ HOÀNG VĂN</t>
  </si>
  <si>
    <t>KAE VÕ MINH LUẬN</t>
  </si>
  <si>
    <t>KAE VÕ MINH THÀNH</t>
  </si>
  <si>
    <t>KAE VÕ PHƯỚC HỮU</t>
  </si>
  <si>
    <t>KAE Võ Tấn Huyền</t>
  </si>
  <si>
    <t>KAE VÕ THANH KIỆT</t>
  </si>
  <si>
    <t>KAE VÕ THỊ KIỀU TRINH</t>
  </si>
  <si>
    <t>KAE Vũ Quang Huy</t>
  </si>
  <si>
    <t>KAE VŨ QUANG PHÚC</t>
  </si>
  <si>
    <t>KAE VŨ THỊ AN</t>
  </si>
  <si>
    <t>KAE VŨ THỊ SAO</t>
  </si>
  <si>
    <t>KAE VŨ VĂN NGHĨA</t>
  </si>
  <si>
    <t>KAE VŨ VĂN THỊNH</t>
  </si>
  <si>
    <t>KAE VŨ XUÂN KHẢI</t>
  </si>
  <si>
    <t>KAE VƯƠNG TRẦN VUI</t>
  </si>
  <si>
    <t>KAM BÙI CÔNG PHƯỚC</t>
  </si>
  <si>
    <t>KAM BÙI MINH TUẤN</t>
  </si>
  <si>
    <t>KAM BÙI THỊ THANH THỦY</t>
  </si>
  <si>
    <t>KAM ĐẶNG HOÀNG SƠN</t>
  </si>
  <si>
    <t>KAM ĐĂNG QUANG HUY</t>
  </si>
  <si>
    <t>KAM ĐỖ XUÂN LƯU</t>
  </si>
  <si>
    <t>KAM ĐOÀN VĂN TUẤN</t>
  </si>
  <si>
    <t>KAM DU MINH TÚ</t>
  </si>
  <si>
    <t>KAM HỒ THANH ĐẠI</t>
  </si>
  <si>
    <t>KAM HOÀNG ĐỨC HẢI</t>
  </si>
  <si>
    <t>KAM HUỲNH VĂN GIÀU</t>
  </si>
  <si>
    <t>KAM HUỲNH VĂN TÍNH</t>
  </si>
  <si>
    <t>KAM LÊ THANH TIẾN</t>
  </si>
  <si>
    <t>KAM LÝ ĐỖ PHƯƠNG</t>
  </si>
  <si>
    <t>KAM NGÔ DUY BẢO</t>
  </si>
  <si>
    <t>KAM NGÔ THÀNH Ý</t>
  </si>
  <si>
    <t>KAM NGUYỄN CHÂU TUẤN</t>
  </si>
  <si>
    <t>KAM NGUYỄN ĐÌNH THÁI</t>
  </si>
  <si>
    <t>KAM NGUYỄN HOÀNG TRÂN</t>
  </si>
  <si>
    <t>KAM NGUYỄN LÊ HỒNG PHÚC</t>
  </si>
  <si>
    <t>KAM NGUYỄN MINH TÂM</t>
  </si>
  <si>
    <t>KAM NGUYỄN THANH BÌNH</t>
  </si>
  <si>
    <t>KAM NGUYỄN THỊ KIỀU OANH</t>
  </si>
  <si>
    <t>KAM NGUYỄN THỊ MỸ AN</t>
  </si>
  <si>
    <t>KAM NGUYỄN THỊ THÙY NINH</t>
  </si>
  <si>
    <t>KAM NGUYỄN VIỆT CƯỜNG</t>
  </si>
  <si>
    <t>KAM PHẠM HỮU HẠNH</t>
  </si>
  <si>
    <t>KAM PHẠM MINH SANG</t>
  </si>
  <si>
    <t>KAM PHẠM TRẦN QUANG</t>
  </si>
  <si>
    <t>KAM PHẠM VĂN QUÂN</t>
  </si>
  <si>
    <t>KAM PHAN ĐÌNH CHÂU</t>
  </si>
  <si>
    <t>KAM PHAN PHÚC SƠN</t>
  </si>
  <si>
    <t>KAM PHAN VĂN SO</t>
  </si>
  <si>
    <t>KAM TRẦN ANH KHÔI</t>
  </si>
  <si>
    <t>KAM TRẦN ĐÌNH PHÚC</t>
  </si>
  <si>
    <t>KAM TRẦN NGỌC DƯƠNG</t>
  </si>
  <si>
    <t>KAM TRẦN THANH NHÃ</t>
  </si>
  <si>
    <t>KAM TRẦN THỊ BÍCH</t>
  </si>
  <si>
    <t>KAM TRẦN THỊ THU AN</t>
  </si>
  <si>
    <t>KAM TRẦN VĂN GIÁP</t>
  </si>
  <si>
    <t>KAM TRƯƠNG HÀO HIỆP</t>
  </si>
  <si>
    <t>KAM VÕ THỊ THANH TRÀ</t>
  </si>
  <si>
    <t>KAM VŨ DUY HÙNG</t>
  </si>
  <si>
    <t>KAM VŨ QUANG LÂM</t>
  </si>
  <si>
    <t>KAM VŨ TUYẾT HIỀN</t>
  </si>
  <si>
    <t>Piviot từ file HC</t>
  </si>
  <si>
    <t>W4</t>
  </si>
  <si>
    <t>DSR Nguyễn Anh Tài</t>
  </si>
  <si>
    <t>KAE Nguyễn Thị Thu Hà</t>
  </si>
  <si>
    <t>totalSkuLines</t>
  </si>
  <si>
    <t>DB</t>
  </si>
  <si>
    <t>KAE 2</t>
  </si>
  <si>
    <t>KAM Pic</t>
  </si>
  <si>
    <t>Tháng</t>
  </si>
  <si>
    <t>May</t>
  </si>
  <si>
    <t>✔️ DSR Lương Thành Phát</t>
  </si>
  <si>
    <t>❌ DSR Nguyễn Tuyết Trinh</t>
  </si>
  <si>
    <t>✔️ KAE Đặng Thị Thùy Dương</t>
  </si>
  <si>
    <t>❌ KAE Đỗ Chí Công</t>
  </si>
  <si>
    <t>✔️ KAE Dương Tiểu Dung</t>
  </si>
  <si>
    <t>✔️ KAE Lâm Thị Cẩm Linh</t>
  </si>
  <si>
    <t>❌ KAE Lê Anh Quốc</t>
  </si>
  <si>
    <t>✔️ KAE Lê Hữu Trực</t>
  </si>
  <si>
    <t>✔️ KAE Lê Thị Trúc Phương</t>
  </si>
  <si>
    <t>✔️ KAE Lê Văn Hải</t>
  </si>
  <si>
    <t>✔️ KAE Ngô Quang Vinh</t>
  </si>
  <si>
    <t>❌ KAE Nguyễn Phúc Hậu</t>
  </si>
  <si>
    <t>✔️ KAE Nguyễn Thị Sao Mai Anh</t>
  </si>
  <si>
    <t>✔️ KAE Nguyễn Thị Thúy</t>
  </si>
  <si>
    <t>❌ KAE Nguyễn Trị Đạt</t>
  </si>
  <si>
    <t>❌ KAE Nguyễn Văn Thắng</t>
  </si>
  <si>
    <t>✔️ KAE Phạm Quốc Khánh</t>
  </si>
  <si>
    <t>❌ KAE Phạm Thị Mỹ Hạnh</t>
  </si>
  <si>
    <t>✔️ KAE Tăng Tuấn Thi</t>
  </si>
  <si>
    <t>✔️ KAE Trần Minh Toàn</t>
  </si>
  <si>
    <t>❌ KAE Trương Văn Tới</t>
  </si>
  <si>
    <t>✔️ KAE Võ Minh Thành</t>
  </si>
  <si>
    <t>✔️ DSR Đặng Phạm Thành Huy</t>
  </si>
  <si>
    <t>✔️ DSR Huỳnh Văn Khánh</t>
  </si>
  <si>
    <t>❌ DSR New</t>
  </si>
  <si>
    <t>✔️ DSR Nguyễn Hoàng Bào</t>
  </si>
  <si>
    <t>✔️ DSR Nguyễn Thanh Tân</t>
  </si>
  <si>
    <t>✔️ KAE Bùi Tấn Minh</t>
  </si>
  <si>
    <t>✔️ KAE Đồng Công Tuấn Anh</t>
  </si>
  <si>
    <t>✔️ KAE Huỳnh Minh Quang</t>
  </si>
  <si>
    <t>❌ KAE Lê Bảo Trung</t>
  </si>
  <si>
    <t>❌ KAE Lê Đình Vĩnh Long</t>
  </si>
  <si>
    <t>✔️ KAE Lê Nhựt Trường</t>
  </si>
  <si>
    <t>✔️ KAE Lê Quang Đức</t>
  </si>
  <si>
    <t>✔️ KAE Lê Thanh Hùng</t>
  </si>
  <si>
    <t>✔️ KAE Lê Thị Mỹ Linh</t>
  </si>
  <si>
    <t>✔️ KAE Ngô Thanh Tú</t>
  </si>
  <si>
    <t>✔️ KAE Nguyễn Hải Phi</t>
  </si>
  <si>
    <t>✔️ KAE Nguyễn Thành Hưng</t>
  </si>
  <si>
    <t>✔️ KAE Nguyễn Thành Trung</t>
  </si>
  <si>
    <t>❌ KAE Phạm Ngọc Hoài</t>
  </si>
  <si>
    <t>✔️ KAE Quách Thanh Phong</t>
  </si>
  <si>
    <t>❌ KAE Võ Phước Hữu</t>
  </si>
  <si>
    <t>❌ DSR Bùi Thị Kim Hoa</t>
  </si>
  <si>
    <t>✔️ DSR Hàng Hiểu Hân</t>
  </si>
  <si>
    <t>✔️ DSR Nguyễn Thanh Sang</t>
  </si>
  <si>
    <t>✔️ DSR Nguyễn Thị Kim Hoài</t>
  </si>
  <si>
    <t>✔️ DSR Nguyễn Văn Khá</t>
  </si>
  <si>
    <t>✔️ DSR Tiêu Tấn Trung</t>
  </si>
  <si>
    <t>❌ DSR Trần Tiến Hưng</t>
  </si>
  <si>
    <t>✔️ DSR Trần Văn Tỉnh</t>
  </si>
  <si>
    <t>✔️ DSR Trương Phước Hậu</t>
  </si>
  <si>
    <t>✔️ KAE Bùi Tấn Thanh</t>
  </si>
  <si>
    <t>✔️ KAE Châu Hồng Hòa</t>
  </si>
  <si>
    <t>❌ KAE Đỗ Thanh Ấm</t>
  </si>
  <si>
    <t>✔️ KAE Huỳnh Quan Quyền</t>
  </si>
  <si>
    <t>❌ KAE Huỳnh Tấn Khả</t>
  </si>
  <si>
    <t>✔️ KAE Huỳnh Trung Hậu</t>
  </si>
  <si>
    <t>✔️ KAE Lâm Trí Dũng</t>
  </si>
  <si>
    <t>✔️ KAE Lê Hoàng Khương</t>
  </si>
  <si>
    <t>✔️ KAE Lê Hồng Dân</t>
  </si>
  <si>
    <t>✔️ KAE Lê Thị Bé Kiều</t>
  </si>
  <si>
    <t>✔️ KAE Lê Tuấn Anh</t>
  </si>
  <si>
    <t>✔️ KAE Nguyễn Đức Lâm</t>
  </si>
  <si>
    <t>✔️ KAE Nguyễn Hoàng Liêu</t>
  </si>
  <si>
    <t>❌ KAE Nguyễn Minh Đăng</t>
  </si>
  <si>
    <t>✔️ KAE Nguyễn Quý Ngọc</t>
  </si>
  <si>
    <t>✔️ KAE Nguyễn Thị Bích Trâm</t>
  </si>
  <si>
    <t>❌ KAE Nguyễn Thùy Như</t>
  </si>
  <si>
    <t>✔️ KAE Phùng Văn Tâm</t>
  </si>
  <si>
    <t>✔️ KAE Trần Ngọc Trân</t>
  </si>
  <si>
    <t>❌ KAE Trần Quan Bạo</t>
  </si>
  <si>
    <t>✔️ KAE Võ Hoàng Văn</t>
  </si>
  <si>
    <t>❌ KAE Võ Thanh Kiệt</t>
  </si>
  <si>
    <t>✔️ KAE Võ Thị Kiều Diễm</t>
  </si>
  <si>
    <t>✔️ KAE Võ Thị Kiều Trinh</t>
  </si>
  <si>
    <t>✔️ KAE Vương Trần Vui</t>
  </si>
  <si>
    <t>✔️ DSR Đặng Minh Đức</t>
  </si>
  <si>
    <t>✔️ DSR Nguyễn Ngọc Khôi</t>
  </si>
  <si>
    <t>✔️ DSR Nguyễn Văn Phúc</t>
  </si>
  <si>
    <t>✔️ KAE Đặng Thị Minh Hậu</t>
  </si>
  <si>
    <t>✔️ KAE Điểu Tấn Khương</t>
  </si>
  <si>
    <t>❌ KAE Đinh Thị Huế</t>
  </si>
  <si>
    <t>✔️ KAE Đinh Vương Quyền</t>
  </si>
  <si>
    <t>❌ KAE Huỳnh Văn Phố</t>
  </si>
  <si>
    <t>✔️ KAE Lê Hoàng Yến Nhi</t>
  </si>
  <si>
    <t>❌ KAE Lục Văn Duy</t>
  </si>
  <si>
    <t>✔️ KAE Nguyễn Quốc Thiên</t>
  </si>
  <si>
    <t>✔️ KAE Nguyễn Thành Phát</t>
  </si>
  <si>
    <t>✔️ KAE Nguyễn Thanh Phương</t>
  </si>
  <si>
    <t>✔️ KAE Nguyễn Thị Mai Trâm</t>
  </si>
  <si>
    <t>❌ KAE Nguyễn Thị Ngọc Hạnh</t>
  </si>
  <si>
    <t>✔️ KAE Nguyễn Thị Thuyết</t>
  </si>
  <si>
    <t>✔️ KAE Nguyễn Trường Thánh</t>
  </si>
  <si>
    <t>✔️ KAE Nguyễn Văn Thành</t>
  </si>
  <si>
    <t>✔️ KAE Phạm Đình Đình</t>
  </si>
  <si>
    <t>✔️ KAE Phạm Văn Mẫn</t>
  </si>
  <si>
    <t>❌ KAE Phan Thị Nhùng</t>
  </si>
  <si>
    <t>✔️ KAE Vũ Thị Sao</t>
  </si>
  <si>
    <t>✔️ KAE Vũ Văn Nghĩa</t>
  </si>
  <si>
    <t>✔️ KAM Đặng Hoàng Sơn</t>
  </si>
  <si>
    <t>✔️ KAE Lê Văn Hưng</t>
  </si>
  <si>
    <t>❌ KAE Lê Văn Nghĩa</t>
  </si>
  <si>
    <t>❌ KAE Nguyễn Hữu Công Hạnh</t>
  </si>
  <si>
    <t>✔️ KAE Nguyễn Ngọc Phong</t>
  </si>
  <si>
    <t>✔️ KAE Nguyễn Văn Huy</t>
  </si>
  <si>
    <t>✔️ KAE Trần Nhật Anh</t>
  </si>
  <si>
    <t>❌ KAE Trương Công Chính</t>
  </si>
  <si>
    <t>✔️ KAE Võ Minh Luận</t>
  </si>
  <si>
    <t>✔️ KAE Võ Văn Hy</t>
  </si>
  <si>
    <t>✔️ KAE Đặng Văn Trung</t>
  </si>
  <si>
    <t>✔️ KAE Đỗ Thị Minh</t>
  </si>
  <si>
    <t>✔️ KAE Nguyễn Hồng Phong</t>
  </si>
  <si>
    <t>✔️ KAE Nguyễn Thị Thơm</t>
  </si>
  <si>
    <t>✔️ KAE Nguyễn Trọng Kiên</t>
  </si>
  <si>
    <t>✔️ KAE Ninh Công Thành</t>
  </si>
  <si>
    <t>✔️ KAE Phạm Sỹ Hùng</t>
  </si>
  <si>
    <t>✔️ KAE Phạm Văn Huế</t>
  </si>
  <si>
    <t>✔️ KAE Trần Xuân Quỳnh</t>
  </si>
  <si>
    <t>✔️ KAE Vũ Quang Phúc</t>
  </si>
  <si>
    <t>✔️ KAE Nguyễn Thị Hằng</t>
  </si>
  <si>
    <t>✔️ KAE Nguyễn Đức Toàn</t>
  </si>
  <si>
    <t>✔️ DSR Đinh Thị Hồng Nhung</t>
  </si>
  <si>
    <t>✔️ DSR Nguyễn Anh Tuấn</t>
  </si>
  <si>
    <t>✔️ DSR Vũ Thị Hải Yên</t>
  </si>
  <si>
    <t>❌ KAE Lê Duy Thịnh</t>
  </si>
  <si>
    <t>✔️ KAE Lương Thị Bẩy</t>
  </si>
  <si>
    <t>✔️ KAE Phạm Thị Hiển</t>
  </si>
  <si>
    <t>❌ KAE Tống Hoàng Thành</t>
  </si>
  <si>
    <t>✔️ KAE Vũ Xuân Khải</t>
  </si>
  <si>
    <t>Loại tuyến</t>
  </si>
  <si>
    <t>Tên KAE chuẩn</t>
  </si>
  <si>
    <t>=IF(
    AND(
        COUNTIFS(
            'Check tuyến F2-F4'!$A:$A,E2,
            'Check tuyến F2-F4'!$B:$B,K2,
            INDEX('Check tuyến F2-F4'!$D:$J,0,MATCH(J2,'Check tuyến F2-F4'!$D$1:$J$1,0)),"x",
            'Check tuyến F2-F4'!$C:$C,"F2"
        )&gt;0,
        COUNTIFS(
            'Check tuyến F2-F4'!$A:$A,E2,
            'Check tuyến F2-F4'!$B:$B,K2,
            INDEX('Check tuyến F2-F4'!$D:$J,0,MATCH(J2,'Check tuyến F2-F4'!$D$1:$J$1,0)),"x",
            'Check tuyến F2-F4'!$C:$C,"F4"
        )&gt;0
    ),
    "F2/F4",
    IF(
        COUNTIFS(
            'Check tuyến F2-F4'!$A:$A,E2,
            'Check tuyến F2-F4'!$B:$B,K2,
            INDEX('Check tuyến F2-F4'!$D:$J,0,MATCH(J2,'Check tuyến F2-F4'!$D$1:$J$1,0)),"x",
            'Check tuyến F2-F4'!$C:$C,"F2"
        )&gt;0,
        "F2",
        IF(
            COUNTIFS(
                'Check tuyến F2-F4'!$A:$A,E2,
                'Check tuyến F2-F4'!$B:$B,K2,
                INDEX('Check tuyến F2-F4'!$D:$J,0,MATCH(J2,'Check tuyến F2-F4'!$D$1:$J$1,0)),"x",
                'Check tuyến F2-F4'!$C:$C,"F4"
            )&gt;0,
            "F4",
            "No Route"
        )
    )
)</t>
  </si>
  <si>
    <t>Thứ</t>
  </si>
  <si>
    <t>Tuần</t>
  </si>
  <si>
    <t>Chưa VAT</t>
  </si>
  <si>
    <t>Piviot</t>
  </si>
  <si>
    <t>Ngày new (sửa ngày)</t>
  </si>
  <si>
    <t>=TRIM(LEFT(TEXT(J3,"dddd"),3))</t>
  </si>
  <si>
    <t>="W"&amp;INT((LEFT(G3,2)-4)/7)+1</t>
  </si>
  <si>
    <t>=DATE(RIGHT(G3,4), MID(G3,4,2), LEFT(G3,2))</t>
  </si>
  <si>
    <t>="{ month: """ &amp; [@Month] &amp; """, hq: """ &amp; [@HQ] &amp; """, area: """ &amp; [@AREA] &amp; """, kam: """ &amp; [@[KAM Pic]] &amp; """, kae: """ &amp; [@[KAE 3]] &amp; """, route: """ &amp; [@Route] &amp; """, week: """ &amp; [@Week] &amp; """, day: """ &amp; [@Ngày] &amp; """, cusCode: """ &amp; [@[Cus code]] &amp; """, sales: " &amp; [@[Sum of CHƯA VAT]] &amp; ", totalC: " &amp; [@[No of cus]] &amp; ", skuLines: " &amp; [@[Count of MÃ SẢN PHẨM ĐƠN ĐẶT]] &amp; " },"</t>
  </si>
  <si>
    <t>Tổng KH trên tuyến</t>
  </si>
  <si>
    <t>Active/inactive</t>
  </si>
  <si>
    <t>=IF([@Status]="Active", ✔️ ", "❌ ") &amp; E3</t>
  </si>
  <si>
    <t>KAE LÂM TRÍ DŨNG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</si>
</sst>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6" formatCode="mm/dd/yy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">
    <xf numFmtId="0" fontId="0" fillId="0" borderId="0" xfId="0"/>
    <xf numFmtId="0" fontId="2" fillId="0" borderId="0" xfId="0" applyFont="1"/>
    <xf numFmtId="0" fontId="0" fillId="2" borderId="0" xfId="0" applyFill="1" applyAlignment="1">
      <alignment horizontal="center" vertical="center" wrapText="1"/>
    </xf>
    <xf numFmtId="0" fontId="0" fillId="3" borderId="0" xfId="0" applyFill="1"/>
    <xf numFmtId="164" fontId="0" fillId="0" borderId="0" xfId="1" applyNumberFormat="1" applyFont="1"/>
    <xf numFmtId="0" fontId="0" fillId="4" borderId="0" xfId="0" applyFill="1"/>
    <xf numFmtId="0" fontId="2" fillId="4" borderId="0" xfId="0" applyFont="1" applyFill="1"/>
    <xf numFmtId="0" fontId="0" fillId="0" borderId="0" xfId="0" quotePrefix="1"/>
    <xf numFmtId="1" fontId="0" fillId="0" borderId="0" xfId="0" applyNumberFormat="1"/>
    <xf numFmtId="1" fontId="0" fillId="0" borderId="0" xfId="1" applyNumberFormat="1" applyFont="1" applyBorder="1"/>
    <xf numFmtId="0" fontId="0" fillId="3" borderId="0" xfId="0" applyFill="1" applyAlignment="1">
      <alignment horizontal="center" vertical="top" wrapText="1"/>
    </xf>
    <xf numFmtId="1" fontId="0" fillId="3" borderId="0" xfId="0" applyNumberFormat="1" applyFill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166" fontId="0" fillId="0" borderId="0" xfId="0" applyNumberFormat="1"/>
    <xf numFmtId="164" fontId="0" fillId="0" borderId="0" xfId="1" applyNumberFormat="1" applyFont="1" applyFill="1"/>
    <xf numFmtId="164" fontId="4" fillId="0" borderId="0" xfId="1" applyNumberFormat="1" applyFont="1"/>
    <xf numFmtId="0" fontId="0" fillId="0" borderId="0" xfId="0" quotePrefix="1" applyAlignment="1">
      <alignment wrapText="1"/>
    </xf>
    <xf numFmtId="0" fontId="4" fillId="6" borderId="0" xfId="0" applyFont="1" applyFill="1" applyAlignment="1">
      <alignment vertical="top" wrapText="1"/>
    </xf>
    <xf numFmtId="164" fontId="4" fillId="6" borderId="0" xfId="1" applyNumberFormat="1" applyFont="1" applyFill="1" applyAlignment="1">
      <alignment vertical="top" wrapText="1"/>
    </xf>
    <xf numFmtId="0" fontId="0" fillId="5" borderId="0" xfId="0" quotePrefix="1" applyFill="1" applyAlignment="1">
      <alignment wrapText="1"/>
    </xf>
    <xf numFmtId="0" fontId="4" fillId="7" borderId="0" xfId="0" applyFont="1" applyFill="1" applyAlignment="1">
      <alignment vertical="top" wrapText="1"/>
    </xf>
    <xf numFmtId="164" fontId="4" fillId="7" borderId="0" xfId="1" applyNumberFormat="1" applyFont="1" applyFill="1" applyAlignment="1">
      <alignment vertical="top" wrapText="1"/>
    </xf>
    <xf numFmtId="0" fontId="0" fillId="0" borderId="0" xfId="0" applyFill="1"/>
    <xf numFmtId="0" fontId="4" fillId="0" borderId="0" xfId="0" applyFont="1" applyFill="1" applyAlignment="1">
      <alignment vertical="top" wrapText="1"/>
    </xf>
    <xf numFmtId="0" fontId="2" fillId="0" borderId="0" xfId="0" applyFont="1" applyFill="1"/>
    <xf numFmtId="0" fontId="2" fillId="0" borderId="1" xfId="0" applyFont="1" applyFill="1" applyBorder="1"/>
    <xf numFmtId="0" fontId="5" fillId="8" borderId="0" xfId="0" applyFont="1" applyFill="1" applyAlignment="1">
      <alignment horizontal="center"/>
    </xf>
    <xf numFmtId="164" fontId="0" fillId="5" borderId="0" xfId="1" quotePrefix="1" applyNumberFormat="1" applyFont="1" applyFill="1" applyAlignment="1">
      <alignment wrapText="1"/>
    </xf>
  </cellXfs>
  <cellStyles count="2">
    <cellStyle name="Comma" xfId="1" builtinId="3"/>
    <cellStyle name="Normal" xfId="0" builtinId="0"/>
  </cellStyles>
  <dxfs count="5">
    <dxf>
      <font>
        <b/>
        <color theme="1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theme="4"/>
        </patternFill>
      </fill>
      <border diagonalUp="0" diagonalDown="0">
        <left/>
        <right/>
        <top/>
        <bottom/>
        <vertical/>
        <horizontal/>
      </border>
    </dxf>
    <dxf>
      <font>
        <b/>
        <color theme="1"/>
      </font>
      <border>
        <bottom style="thin">
          <color theme="4"/>
        </bottom>
        <vertical/>
        <horizontal/>
      </border>
    </dxf>
    <dxf>
      <font>
        <sz val="10"/>
        <color rgb="FF002060"/>
        <name val="Segoe UI Emoji"/>
        <family val="2"/>
        <scheme val="none"/>
      </font>
      <fill>
        <patternFill>
          <bgColor theme="4" tint="0.79998168889431442"/>
        </patternFill>
      </fill>
      <border diagonalUp="0" diagonalDown="0">
        <left/>
        <right/>
        <top/>
        <bottom/>
        <vertical/>
        <horizontal/>
      </border>
    </dxf>
    <dxf>
      <border diagonalUp="0" diagonalDown="0">
        <left/>
        <right/>
        <top/>
        <bottom/>
        <vertical/>
        <horizontal/>
      </border>
    </dxf>
  </dxfs>
  <tableStyles count="4" defaultTableStyle="TableStyleMedium2" defaultPivotStyle="PivotStyleLight16">
    <tableStyle name="Invisible" pivot="0" table="0" count="0" xr9:uid="{8C6D6F7D-3B06-4030-A944-8B3820899F4D}"/>
    <tableStyle name="PivotTable Style 1" table="0" count="1" xr9:uid="{A513FD57-6015-45A7-9CAE-BD9AE0DB4BED}">
      <tableStyleElement type="wholeTable" dxfId="4"/>
    </tableStyle>
    <tableStyle name="SlicerStyleLight1 2" pivot="0" table="0" count="10" xr9:uid="{8BCBC423-2C33-4029-BD92-307F40863972}">
      <tableStyleElement type="wholeTable" dxfId="3"/>
      <tableStyleElement type="headerRow" dxfId="2"/>
    </tableStyle>
    <tableStyle name="SlicerStyleLight1 3" pivot="0" table="0" count="10" xr9:uid="{8CDC81E7-7DB4-49B8-B2A3-0A73A955A52B}">
      <tableStyleElement type="wholeTable" dxfId="1"/>
      <tableStyleElement type="headerRow" dxfId="0"/>
    </tableStyle>
  </tableStyles>
  <colors>
    <mruColors>
      <color rgb="FFEFF5FB"/>
      <color rgb="FF6DA6D9"/>
    </mruColors>
  </colors>
  <extLst>
    <ext xmlns:x14="http://schemas.microsoft.com/office/spreadsheetml/2009/9/main" uri="{46F421CA-312F-682f-3DD2-61675219B42D}">
      <x14:dxfs count="16">
        <dxf>
          <font>
            <sz val="11"/>
            <color theme="5" tint="-0.499984740745262"/>
            <name val="Calibri"/>
            <family val="2"/>
            <scheme val="minor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sz val="11"/>
            <color theme="5" tint="-0.499984740745262"/>
            <name val="Calibri"/>
            <family val="2"/>
            <scheme val="minor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sz val="11"/>
            <color theme="5" tint="-0.24994659260841701"/>
            <name val="Calibri"/>
            <family val="2"/>
            <scheme val="minor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sz val="11"/>
            <color theme="5" tint="-0.24994659260841701"/>
            <name val="Calibri"/>
            <family val="2"/>
            <scheme val="minor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sz val="11"/>
            <color theme="8" tint="-0.24994659260841701"/>
            <name val="Calibri"/>
            <family val="2"/>
            <scheme val="minor"/>
          </font>
          <fill>
            <patternFill patternType="solid">
              <fgColor theme="4" tint="0.79998168889431442"/>
              <bgColor theme="4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b/>
            <i val="0"/>
            <sz val="12"/>
            <color theme="8" tint="-0.499984740745262"/>
            <name val="Calibri"/>
            <family val="2"/>
            <scheme val="minor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sz val="11"/>
            <color theme="8" tint="-0.24994659260841701"/>
            <name val="Calibri"/>
            <family val="2"/>
            <scheme val="minor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sz val="11"/>
            <color rgb="FF000000"/>
            <name val="Calibri"/>
            <family val="2"/>
            <scheme val="minor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sz val="11"/>
            <color theme="5" tint="-0.24994659260841701"/>
            <name val="Calibri"/>
            <family val="2"/>
            <scheme val="minor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sz val="11"/>
            <color theme="5" tint="-0.24994659260841701"/>
            <name val="Calibri"/>
            <family val="2"/>
            <scheme val="minor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sz val="11"/>
            <color theme="5" tint="-0.24994659260841701"/>
            <name val="Calibri"/>
            <family val="2"/>
            <scheme val="minor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sz val="11"/>
            <color theme="5" tint="-0.24994659260841701"/>
            <name val="Calibri"/>
            <family val="2"/>
            <scheme val="minor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b/>
            <i val="0"/>
            <sz val="12"/>
            <color theme="8" tint="-0.24994659260841701"/>
            <name val="Calibri"/>
            <family val="2"/>
            <scheme val="minor"/>
          </font>
          <fill>
            <patternFill patternType="solid">
              <fgColor theme="4" tint="0.79998168889431442"/>
              <bgColor theme="4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b/>
            <i val="0"/>
            <sz val="11.5"/>
            <color theme="8" tint="-0.24994659260841701"/>
            <name val="Calibri"/>
            <family val="2"/>
            <scheme val="minor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sz val="11"/>
            <color theme="8" tint="-0.24994659260841701"/>
            <name val="Calibri"/>
            <family val="2"/>
            <scheme val="minor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sz val="11"/>
            <color theme="8" tint="-0.24994659260841701"/>
            <name val="Calibri"/>
            <family val="2"/>
            <scheme val="minor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1 2">
          <x14:slicerStyleElements>
            <x14:slicerStyleElement type="unselectedItemWithData" dxfId="15"/>
            <x14:slicerStyleElement type="unselectedItemWithNoData" dxfId="14"/>
            <x14:slicerStyleElement type="selectedItemWithData" dxfId="13"/>
            <x14:slicerStyleElement type="selectedItemWithNoData" dxfId="12"/>
            <x14:slicerStyleElement type="hoveredUnselectedItemWithData" dxfId="11"/>
            <x14:slicerStyleElement type="hoveredSelectedItemWithData" dxfId="10"/>
            <x14:slicerStyleElement type="hoveredUnselectedItemWithNoData" dxfId="9"/>
            <x14:slicerStyleElement type="hoveredSelectedItemWithNoData" dxfId="8"/>
          </x14:slicerStyleElements>
        </x14:slicerStyle>
        <x14:slicerStyle name="SlicerStyleLight1 3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13" Type="http://schemas.openxmlformats.org/officeDocument/2006/relationships/customXml" Target="../customXml/item5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8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5" Type="http://schemas.openxmlformats.org/officeDocument/2006/relationships/customXml" Target="../customXml/item7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Relationship Id="rId14" Type="http://schemas.openxmlformats.org/officeDocument/2006/relationships/customXml" Target="../customXml/item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96F3E-D5AC-45F2-A816-DD550916F02E}">
  <sheetPr codeName="Sheet4">
    <tabColor theme="5" tint="-0.499984740745262"/>
  </sheetPr>
  <dimension ref="A1:R1026"/>
  <sheetViews>
    <sheetView zoomScale="70" zoomScaleNormal="70" workbookViewId="0">
      <selection activeCell="D1" sqref="D1:I1"/>
    </sheetView>
  </sheetViews>
  <sheetFormatPr defaultRowHeight="14.5" x14ac:dyDescent="0.35"/>
  <cols>
    <col min="1" max="1" width="24.90625" bestFit="1" customWidth="1"/>
    <col min="2" max="2" width="13.7265625" customWidth="1"/>
    <col min="3" max="3" width="9" bestFit="1" customWidth="1"/>
    <col min="4" max="9" width="6.81640625" style="8" customWidth="1"/>
    <col min="10" max="10" width="8" style="8" customWidth="1"/>
    <col min="11" max="16" width="6.81640625" style="8" customWidth="1"/>
  </cols>
  <sheetData>
    <row r="1" spans="1:18" x14ac:dyDescent="0.35">
      <c r="D1" s="8" t="s">
        <v>161</v>
      </c>
      <c r="E1" s="8" t="s">
        <v>162</v>
      </c>
      <c r="F1" s="8" t="s">
        <v>163</v>
      </c>
      <c r="G1" s="8" t="s">
        <v>196</v>
      </c>
      <c r="H1" s="8" t="s">
        <v>164</v>
      </c>
      <c r="I1" s="8" t="s">
        <v>165</v>
      </c>
    </row>
    <row r="2" spans="1:18" s="12" customFormat="1" ht="59" customHeight="1" x14ac:dyDescent="0.35">
      <c r="A2" s="10" t="s">
        <v>198</v>
      </c>
      <c r="B2" s="10" t="s">
        <v>5728</v>
      </c>
      <c r="C2" s="10" t="s">
        <v>199</v>
      </c>
      <c r="D2" s="11" t="s">
        <v>190</v>
      </c>
      <c r="E2" s="11" t="s">
        <v>191</v>
      </c>
      <c r="F2" s="11" t="s">
        <v>192</v>
      </c>
      <c r="G2" s="11" t="s">
        <v>193</v>
      </c>
      <c r="H2" s="11" t="s">
        <v>194</v>
      </c>
      <c r="I2" s="11" t="s">
        <v>195</v>
      </c>
      <c r="J2" s="11"/>
      <c r="K2" s="11"/>
      <c r="L2" s="11"/>
      <c r="M2" s="11"/>
      <c r="N2" s="11"/>
      <c r="O2" s="11"/>
      <c r="P2" s="11"/>
    </row>
    <row r="3" spans="1:18" x14ac:dyDescent="0.35">
      <c r="A3" t="s">
        <v>12</v>
      </c>
      <c r="B3" t="s">
        <v>1933</v>
      </c>
      <c r="C3" t="s">
        <v>200</v>
      </c>
      <c r="D3" s="8" t="s">
        <v>202</v>
      </c>
      <c r="E3" s="8" t="s">
        <v>202</v>
      </c>
      <c r="F3" s="8" t="s">
        <v>202</v>
      </c>
      <c r="G3" s="8" t="s">
        <v>202</v>
      </c>
      <c r="H3" s="8" t="s">
        <v>202</v>
      </c>
      <c r="I3" s="8" t="s">
        <v>202</v>
      </c>
    </row>
    <row r="4" spans="1:18" x14ac:dyDescent="0.35">
      <c r="A4" t="s">
        <v>109</v>
      </c>
      <c r="B4" t="s">
        <v>1933</v>
      </c>
      <c r="C4" t="s">
        <v>201</v>
      </c>
      <c r="D4" s="8" t="s">
        <v>202</v>
      </c>
      <c r="E4" s="8" t="s">
        <v>202</v>
      </c>
      <c r="F4" s="8" t="s">
        <v>202</v>
      </c>
      <c r="G4" s="8" t="s">
        <v>202</v>
      </c>
      <c r="H4" s="8" t="s">
        <v>202</v>
      </c>
      <c r="I4" s="8" t="s">
        <v>202</v>
      </c>
      <c r="R4" s="1" t="s">
        <v>1928</v>
      </c>
    </row>
    <row r="5" spans="1:18" x14ac:dyDescent="0.35">
      <c r="A5" t="s">
        <v>109</v>
      </c>
      <c r="B5" t="s">
        <v>1933</v>
      </c>
      <c r="C5" t="s">
        <v>200</v>
      </c>
      <c r="D5" s="8" t="s">
        <v>202</v>
      </c>
      <c r="E5" s="8">
        <v>0</v>
      </c>
      <c r="F5" s="8">
        <v>0</v>
      </c>
      <c r="G5" s="8">
        <v>0</v>
      </c>
      <c r="H5" s="8" t="s">
        <v>202</v>
      </c>
      <c r="I5" s="8" t="s">
        <v>202</v>
      </c>
    </row>
    <row r="6" spans="1:18" x14ac:dyDescent="0.35">
      <c r="A6" t="s">
        <v>79</v>
      </c>
      <c r="B6" t="s">
        <v>1933</v>
      </c>
      <c r="C6" t="s">
        <v>200</v>
      </c>
      <c r="D6" s="8" t="s">
        <v>202</v>
      </c>
      <c r="E6" s="8" t="s">
        <v>202</v>
      </c>
      <c r="F6" s="8" t="s">
        <v>202</v>
      </c>
      <c r="G6" s="8" t="s">
        <v>202</v>
      </c>
      <c r="H6" s="8" t="s">
        <v>202</v>
      </c>
      <c r="I6" s="8" t="s">
        <v>202</v>
      </c>
      <c r="R6" t="s">
        <v>1929</v>
      </c>
    </row>
    <row r="7" spans="1:18" x14ac:dyDescent="0.35">
      <c r="A7" t="s">
        <v>13</v>
      </c>
      <c r="B7" t="s">
        <v>1933</v>
      </c>
      <c r="C7" t="s">
        <v>200</v>
      </c>
      <c r="D7" s="8" t="s">
        <v>202</v>
      </c>
      <c r="E7" s="8" t="s">
        <v>202</v>
      </c>
      <c r="F7" s="8" t="s">
        <v>202</v>
      </c>
      <c r="G7" s="8" t="s">
        <v>202</v>
      </c>
      <c r="H7" s="8" t="s">
        <v>202</v>
      </c>
      <c r="I7" s="8" t="s">
        <v>202</v>
      </c>
      <c r="R7" t="s">
        <v>1930</v>
      </c>
    </row>
    <row r="8" spans="1:18" x14ac:dyDescent="0.35">
      <c r="A8" t="s">
        <v>14</v>
      </c>
      <c r="B8" t="s">
        <v>1933</v>
      </c>
      <c r="C8" t="s">
        <v>201</v>
      </c>
      <c r="D8" s="8" t="s">
        <v>202</v>
      </c>
      <c r="E8" s="8" t="s">
        <v>202</v>
      </c>
      <c r="F8" s="8" t="s">
        <v>202</v>
      </c>
      <c r="G8" s="8" t="s">
        <v>202</v>
      </c>
      <c r="H8" s="8" t="s">
        <v>202</v>
      </c>
      <c r="I8" s="8" t="s">
        <v>202</v>
      </c>
    </row>
    <row r="9" spans="1:18" x14ac:dyDescent="0.35">
      <c r="A9" t="s">
        <v>14</v>
      </c>
      <c r="B9" t="s">
        <v>1933</v>
      </c>
      <c r="C9" t="s">
        <v>200</v>
      </c>
      <c r="D9" s="8" t="s">
        <v>202</v>
      </c>
      <c r="E9" s="8" t="s">
        <v>202</v>
      </c>
      <c r="F9" s="8" t="s">
        <v>202</v>
      </c>
      <c r="G9" s="8" t="s">
        <v>202</v>
      </c>
      <c r="H9" s="8" t="s">
        <v>202</v>
      </c>
      <c r="I9" s="8" t="s">
        <v>202</v>
      </c>
      <c r="R9" t="s">
        <v>5751</v>
      </c>
    </row>
    <row r="10" spans="1:18" x14ac:dyDescent="0.35">
      <c r="A10" t="s">
        <v>15</v>
      </c>
      <c r="B10" t="s">
        <v>1933</v>
      </c>
      <c r="C10" t="s">
        <v>200</v>
      </c>
      <c r="D10" s="8" t="s">
        <v>202</v>
      </c>
      <c r="E10" s="8" t="s">
        <v>202</v>
      </c>
      <c r="F10" s="8" t="s">
        <v>202</v>
      </c>
      <c r="G10" s="8" t="s">
        <v>202</v>
      </c>
      <c r="H10" s="8" t="s">
        <v>202</v>
      </c>
      <c r="I10" s="8" t="s">
        <v>202</v>
      </c>
    </row>
    <row r="11" spans="1:18" x14ac:dyDescent="0.35">
      <c r="A11" t="s">
        <v>168</v>
      </c>
      <c r="B11" t="s">
        <v>1933</v>
      </c>
      <c r="C11" t="s">
        <v>201</v>
      </c>
      <c r="D11" s="8" t="s">
        <v>202</v>
      </c>
      <c r="E11" s="8" t="s">
        <v>202</v>
      </c>
      <c r="F11" s="8" t="s">
        <v>202</v>
      </c>
      <c r="G11" s="8">
        <v>0</v>
      </c>
      <c r="H11" s="8" t="s">
        <v>202</v>
      </c>
      <c r="I11" s="8" t="s">
        <v>202</v>
      </c>
    </row>
    <row r="12" spans="1:18" x14ac:dyDescent="0.35">
      <c r="A12" t="s">
        <v>168</v>
      </c>
      <c r="B12" t="s">
        <v>1933</v>
      </c>
      <c r="C12" t="s">
        <v>200</v>
      </c>
      <c r="D12" s="8">
        <v>0</v>
      </c>
      <c r="E12" s="8" t="s">
        <v>202</v>
      </c>
      <c r="F12" s="8" t="s">
        <v>202</v>
      </c>
      <c r="G12" s="8" t="s">
        <v>202</v>
      </c>
      <c r="H12" s="8">
        <v>0</v>
      </c>
      <c r="I12" s="8">
        <v>0</v>
      </c>
      <c r="R12" s="1" t="s">
        <v>1931</v>
      </c>
    </row>
    <row r="13" spans="1:18" x14ac:dyDescent="0.35">
      <c r="A13" t="s">
        <v>110</v>
      </c>
      <c r="B13" t="s">
        <v>1933</v>
      </c>
      <c r="C13" t="s">
        <v>200</v>
      </c>
      <c r="D13" s="8" t="s">
        <v>202</v>
      </c>
      <c r="E13" s="8" t="s">
        <v>202</v>
      </c>
      <c r="F13" s="8" t="s">
        <v>202</v>
      </c>
      <c r="G13" s="8" t="s">
        <v>202</v>
      </c>
      <c r="H13" s="8" t="s">
        <v>202</v>
      </c>
      <c r="I13" s="8" t="s">
        <v>202</v>
      </c>
    </row>
    <row r="14" spans="1:18" x14ac:dyDescent="0.35">
      <c r="A14" t="s">
        <v>16</v>
      </c>
      <c r="B14" t="s">
        <v>1933</v>
      </c>
      <c r="C14" t="s">
        <v>200</v>
      </c>
      <c r="D14" s="8" t="s">
        <v>202</v>
      </c>
      <c r="E14" s="8" t="s">
        <v>202</v>
      </c>
      <c r="F14" s="8" t="s">
        <v>202</v>
      </c>
      <c r="G14" s="8" t="s">
        <v>202</v>
      </c>
      <c r="H14" s="8" t="s">
        <v>202</v>
      </c>
      <c r="I14" s="8" t="s">
        <v>202</v>
      </c>
    </row>
    <row r="15" spans="1:18" x14ac:dyDescent="0.35">
      <c r="A15" t="s">
        <v>111</v>
      </c>
      <c r="B15" t="s">
        <v>1933</v>
      </c>
      <c r="C15" t="s">
        <v>200</v>
      </c>
      <c r="D15" s="8" t="s">
        <v>202</v>
      </c>
      <c r="E15" s="8" t="s">
        <v>202</v>
      </c>
      <c r="F15" s="8" t="s">
        <v>202</v>
      </c>
      <c r="G15" s="8" t="s">
        <v>202</v>
      </c>
      <c r="H15" s="8" t="s">
        <v>202</v>
      </c>
      <c r="I15" s="8" t="s">
        <v>202</v>
      </c>
    </row>
    <row r="16" spans="1:18" x14ac:dyDescent="0.35">
      <c r="A16" t="s">
        <v>17</v>
      </c>
      <c r="B16" t="s">
        <v>1933</v>
      </c>
      <c r="C16" t="s">
        <v>201</v>
      </c>
      <c r="D16" s="8" t="s">
        <v>202</v>
      </c>
      <c r="E16" s="8" t="s">
        <v>202</v>
      </c>
      <c r="F16" s="8" t="s">
        <v>202</v>
      </c>
      <c r="G16" s="8" t="s">
        <v>202</v>
      </c>
      <c r="H16" s="8" t="s">
        <v>202</v>
      </c>
      <c r="I16" s="8" t="s">
        <v>202</v>
      </c>
    </row>
    <row r="17" spans="1:9" x14ac:dyDescent="0.35">
      <c r="A17" t="s">
        <v>17</v>
      </c>
      <c r="B17" t="s">
        <v>1933</v>
      </c>
      <c r="C17" t="s">
        <v>200</v>
      </c>
      <c r="D17" s="8" t="s">
        <v>202</v>
      </c>
      <c r="E17" s="8" t="s">
        <v>202</v>
      </c>
      <c r="F17" s="8" t="s">
        <v>202</v>
      </c>
      <c r="G17" s="8" t="s">
        <v>202</v>
      </c>
      <c r="H17" s="8" t="s">
        <v>202</v>
      </c>
      <c r="I17" s="8" t="s">
        <v>202</v>
      </c>
    </row>
    <row r="18" spans="1:9" x14ac:dyDescent="0.35">
      <c r="A18" t="s">
        <v>18</v>
      </c>
      <c r="B18" t="s">
        <v>1933</v>
      </c>
      <c r="C18" t="s">
        <v>201</v>
      </c>
      <c r="D18" s="8" t="s">
        <v>202</v>
      </c>
      <c r="E18" s="8" t="s">
        <v>202</v>
      </c>
      <c r="F18" s="8" t="s">
        <v>202</v>
      </c>
      <c r="G18" s="8" t="s">
        <v>202</v>
      </c>
      <c r="H18" s="8" t="s">
        <v>202</v>
      </c>
      <c r="I18" s="8" t="s">
        <v>202</v>
      </c>
    </row>
    <row r="19" spans="1:9" x14ac:dyDescent="0.35">
      <c r="A19" t="s">
        <v>18</v>
      </c>
      <c r="B19" t="s">
        <v>1933</v>
      </c>
      <c r="C19" t="s">
        <v>200</v>
      </c>
      <c r="D19" s="8" t="s">
        <v>202</v>
      </c>
      <c r="E19" s="8" t="s">
        <v>202</v>
      </c>
      <c r="F19" s="8" t="s">
        <v>202</v>
      </c>
      <c r="G19" s="8" t="s">
        <v>202</v>
      </c>
      <c r="H19" s="8" t="s">
        <v>202</v>
      </c>
      <c r="I19" s="8" t="s">
        <v>202</v>
      </c>
    </row>
    <row r="20" spans="1:9" x14ac:dyDescent="0.35">
      <c r="A20" t="s">
        <v>19</v>
      </c>
      <c r="B20" t="s">
        <v>1933</v>
      </c>
      <c r="C20" t="s">
        <v>200</v>
      </c>
      <c r="D20" s="8" t="s">
        <v>202</v>
      </c>
      <c r="E20" s="8" t="s">
        <v>202</v>
      </c>
      <c r="F20" s="8" t="s">
        <v>202</v>
      </c>
      <c r="G20" s="8" t="s">
        <v>202</v>
      </c>
      <c r="H20" s="8" t="s">
        <v>202</v>
      </c>
      <c r="I20" s="8" t="s">
        <v>202</v>
      </c>
    </row>
    <row r="21" spans="1:9" x14ac:dyDescent="0.35">
      <c r="A21" t="s">
        <v>20</v>
      </c>
      <c r="B21" t="s">
        <v>1933</v>
      </c>
      <c r="C21" t="s">
        <v>200</v>
      </c>
      <c r="D21" s="8" t="s">
        <v>202</v>
      </c>
      <c r="E21" s="8" t="s">
        <v>202</v>
      </c>
      <c r="F21" s="8" t="s">
        <v>202</v>
      </c>
      <c r="G21" s="8" t="s">
        <v>202</v>
      </c>
      <c r="H21" s="8" t="s">
        <v>202</v>
      </c>
      <c r="I21" s="8" t="s">
        <v>202</v>
      </c>
    </row>
    <row r="22" spans="1:9" x14ac:dyDescent="0.35">
      <c r="A22" t="s">
        <v>81</v>
      </c>
      <c r="B22" t="s">
        <v>1933</v>
      </c>
      <c r="C22" t="s">
        <v>200</v>
      </c>
      <c r="D22" s="8" t="s">
        <v>202</v>
      </c>
      <c r="E22" s="8" t="s">
        <v>202</v>
      </c>
      <c r="F22" s="8" t="s">
        <v>202</v>
      </c>
      <c r="G22" s="8" t="s">
        <v>202</v>
      </c>
      <c r="H22" s="8" t="s">
        <v>202</v>
      </c>
      <c r="I22" s="8" t="s">
        <v>202</v>
      </c>
    </row>
    <row r="23" spans="1:9" x14ac:dyDescent="0.35">
      <c r="A23" t="s">
        <v>21</v>
      </c>
      <c r="B23" t="s">
        <v>1933</v>
      </c>
      <c r="C23" t="s">
        <v>200</v>
      </c>
      <c r="D23" s="8" t="s">
        <v>202</v>
      </c>
      <c r="E23" s="8" t="s">
        <v>202</v>
      </c>
      <c r="F23" s="8" t="s">
        <v>202</v>
      </c>
      <c r="G23" s="8" t="s">
        <v>202</v>
      </c>
      <c r="H23" s="8" t="s">
        <v>202</v>
      </c>
      <c r="I23" s="8" t="s">
        <v>202</v>
      </c>
    </row>
    <row r="24" spans="1:9" x14ac:dyDescent="0.35">
      <c r="A24" t="s">
        <v>22</v>
      </c>
      <c r="B24" t="s">
        <v>1933</v>
      </c>
      <c r="C24" t="s">
        <v>200</v>
      </c>
      <c r="D24" s="8" t="s">
        <v>202</v>
      </c>
      <c r="E24" s="8" t="s">
        <v>202</v>
      </c>
      <c r="F24" s="8" t="s">
        <v>202</v>
      </c>
      <c r="G24" s="8" t="s">
        <v>202</v>
      </c>
      <c r="H24" s="8" t="s">
        <v>202</v>
      </c>
      <c r="I24" s="8" t="s">
        <v>202</v>
      </c>
    </row>
    <row r="25" spans="1:9" x14ac:dyDescent="0.35">
      <c r="A25" t="s">
        <v>23</v>
      </c>
      <c r="B25" t="s">
        <v>1933</v>
      </c>
      <c r="C25" t="s">
        <v>200</v>
      </c>
      <c r="D25" s="8" t="s">
        <v>202</v>
      </c>
      <c r="E25" s="8" t="s">
        <v>202</v>
      </c>
      <c r="F25" s="8" t="s">
        <v>202</v>
      </c>
      <c r="G25" s="8" t="s">
        <v>202</v>
      </c>
      <c r="H25" s="8" t="s">
        <v>202</v>
      </c>
      <c r="I25" s="8" t="s">
        <v>202</v>
      </c>
    </row>
    <row r="26" spans="1:9" x14ac:dyDescent="0.35">
      <c r="A26" t="s">
        <v>24</v>
      </c>
      <c r="B26" t="s">
        <v>1933</v>
      </c>
      <c r="C26" t="s">
        <v>200</v>
      </c>
      <c r="D26" s="8" t="s">
        <v>202</v>
      </c>
      <c r="E26" s="8" t="s">
        <v>202</v>
      </c>
      <c r="F26" s="8" t="s">
        <v>202</v>
      </c>
      <c r="G26" s="8" t="s">
        <v>202</v>
      </c>
      <c r="H26" s="8" t="s">
        <v>202</v>
      </c>
      <c r="I26" s="8" t="s">
        <v>202</v>
      </c>
    </row>
    <row r="27" spans="1:9" x14ac:dyDescent="0.35">
      <c r="A27" t="s">
        <v>118</v>
      </c>
      <c r="B27" t="s">
        <v>1933</v>
      </c>
      <c r="C27" t="s">
        <v>200</v>
      </c>
      <c r="D27" s="8" t="s">
        <v>202</v>
      </c>
      <c r="E27" s="8" t="s">
        <v>202</v>
      </c>
      <c r="F27" s="8" t="s">
        <v>202</v>
      </c>
      <c r="G27" s="8" t="s">
        <v>202</v>
      </c>
      <c r="H27" s="8" t="s">
        <v>202</v>
      </c>
      <c r="I27" s="8" t="s">
        <v>202</v>
      </c>
    </row>
    <row r="28" spans="1:9" x14ac:dyDescent="0.35">
      <c r="A28" t="s">
        <v>25</v>
      </c>
      <c r="B28" t="s">
        <v>1933</v>
      </c>
      <c r="C28" t="s">
        <v>200</v>
      </c>
      <c r="D28" s="8" t="s">
        <v>202</v>
      </c>
      <c r="E28" s="8" t="s">
        <v>202</v>
      </c>
      <c r="F28" s="8" t="s">
        <v>202</v>
      </c>
      <c r="G28" s="8" t="s">
        <v>202</v>
      </c>
      <c r="H28" s="8" t="s">
        <v>202</v>
      </c>
      <c r="I28" s="8" t="s">
        <v>202</v>
      </c>
    </row>
    <row r="29" spans="1:9" x14ac:dyDescent="0.35">
      <c r="A29" t="s">
        <v>26</v>
      </c>
      <c r="B29" t="s">
        <v>1933</v>
      </c>
      <c r="C29" t="s">
        <v>201</v>
      </c>
      <c r="D29" s="8" t="s">
        <v>202</v>
      </c>
      <c r="E29" s="8" t="s">
        <v>202</v>
      </c>
      <c r="F29" s="8" t="s">
        <v>202</v>
      </c>
      <c r="G29" s="8" t="s">
        <v>202</v>
      </c>
      <c r="H29" s="8" t="s">
        <v>202</v>
      </c>
      <c r="I29" s="8" t="s">
        <v>202</v>
      </c>
    </row>
    <row r="30" spans="1:9" x14ac:dyDescent="0.35">
      <c r="A30" t="s">
        <v>26</v>
      </c>
      <c r="B30" t="s">
        <v>1933</v>
      </c>
      <c r="C30" t="s">
        <v>200</v>
      </c>
      <c r="D30" s="8" t="s">
        <v>202</v>
      </c>
      <c r="E30" s="8" t="s">
        <v>202</v>
      </c>
      <c r="F30" s="8" t="s">
        <v>202</v>
      </c>
      <c r="G30" s="8" t="s">
        <v>202</v>
      </c>
      <c r="H30" s="8" t="s">
        <v>202</v>
      </c>
      <c r="I30" s="8" t="s">
        <v>202</v>
      </c>
    </row>
    <row r="31" spans="1:9" x14ac:dyDescent="0.35">
      <c r="A31" t="s">
        <v>183</v>
      </c>
      <c r="B31" t="s">
        <v>1933</v>
      </c>
      <c r="C31" t="s">
        <v>200</v>
      </c>
      <c r="D31" s="8" t="s">
        <v>202</v>
      </c>
      <c r="E31" s="8" t="s">
        <v>202</v>
      </c>
      <c r="F31" s="8">
        <v>0</v>
      </c>
      <c r="G31" s="8" t="s">
        <v>202</v>
      </c>
      <c r="H31" s="8" t="s">
        <v>202</v>
      </c>
      <c r="I31" s="8" t="s">
        <v>202</v>
      </c>
    </row>
    <row r="32" spans="1:9" x14ac:dyDescent="0.35">
      <c r="A32" t="s">
        <v>27</v>
      </c>
      <c r="B32" t="s">
        <v>1933</v>
      </c>
      <c r="C32" t="s">
        <v>200</v>
      </c>
      <c r="D32" s="8" t="s">
        <v>202</v>
      </c>
      <c r="E32" s="8" t="s">
        <v>202</v>
      </c>
      <c r="F32" s="8" t="s">
        <v>202</v>
      </c>
      <c r="G32" s="8" t="s">
        <v>202</v>
      </c>
      <c r="H32" s="8" t="s">
        <v>202</v>
      </c>
      <c r="I32" s="8" t="s">
        <v>202</v>
      </c>
    </row>
    <row r="33" spans="1:9" x14ac:dyDescent="0.35">
      <c r="A33" t="s">
        <v>28</v>
      </c>
      <c r="B33" t="s">
        <v>1933</v>
      </c>
      <c r="C33" t="s">
        <v>201</v>
      </c>
      <c r="D33" s="8" t="s">
        <v>202</v>
      </c>
      <c r="E33" s="8">
        <v>0</v>
      </c>
      <c r="F33" s="8">
        <v>0</v>
      </c>
      <c r="G33" s="8">
        <v>0</v>
      </c>
      <c r="H33" s="8">
        <v>0</v>
      </c>
      <c r="I33" s="8" t="s">
        <v>202</v>
      </c>
    </row>
    <row r="34" spans="1:9" x14ac:dyDescent="0.35">
      <c r="A34" t="s">
        <v>28</v>
      </c>
      <c r="B34" t="s">
        <v>1933</v>
      </c>
      <c r="C34" t="s">
        <v>200</v>
      </c>
      <c r="D34" s="8" t="s">
        <v>202</v>
      </c>
      <c r="E34" s="8" t="s">
        <v>202</v>
      </c>
      <c r="F34" s="8" t="s">
        <v>202</v>
      </c>
      <c r="G34" s="8" t="s">
        <v>202</v>
      </c>
      <c r="H34" s="8" t="s">
        <v>202</v>
      </c>
      <c r="I34" s="8" t="s">
        <v>202</v>
      </c>
    </row>
    <row r="35" spans="1:9" x14ac:dyDescent="0.35">
      <c r="A35" t="s">
        <v>29</v>
      </c>
      <c r="B35" t="s">
        <v>1933</v>
      </c>
      <c r="C35" t="s">
        <v>201</v>
      </c>
      <c r="D35" s="8">
        <v>0</v>
      </c>
      <c r="E35" s="8">
        <v>0</v>
      </c>
      <c r="F35" s="8">
        <v>0</v>
      </c>
      <c r="G35" s="8">
        <v>0</v>
      </c>
      <c r="H35" s="8">
        <v>0</v>
      </c>
      <c r="I35" s="8" t="s">
        <v>202</v>
      </c>
    </row>
    <row r="36" spans="1:9" x14ac:dyDescent="0.35">
      <c r="A36" t="s">
        <v>29</v>
      </c>
      <c r="B36" t="s">
        <v>1933</v>
      </c>
      <c r="C36" t="s">
        <v>200</v>
      </c>
      <c r="D36" s="8" t="s">
        <v>202</v>
      </c>
      <c r="E36" s="8" t="s">
        <v>202</v>
      </c>
      <c r="F36" s="8" t="s">
        <v>202</v>
      </c>
      <c r="G36" s="8" t="s">
        <v>202</v>
      </c>
      <c r="H36" s="8" t="s">
        <v>202</v>
      </c>
      <c r="I36" s="8" t="s">
        <v>202</v>
      </c>
    </row>
    <row r="37" spans="1:9" x14ac:dyDescent="0.35">
      <c r="A37" t="s">
        <v>30</v>
      </c>
      <c r="B37" t="s">
        <v>1933</v>
      </c>
      <c r="C37" t="s">
        <v>200</v>
      </c>
      <c r="D37" s="8" t="s">
        <v>202</v>
      </c>
      <c r="E37" s="8" t="s">
        <v>202</v>
      </c>
      <c r="F37" s="8" t="s">
        <v>202</v>
      </c>
      <c r="G37" s="8" t="s">
        <v>202</v>
      </c>
      <c r="H37" s="8" t="s">
        <v>202</v>
      </c>
      <c r="I37" s="8" t="s">
        <v>202</v>
      </c>
    </row>
    <row r="38" spans="1:9" x14ac:dyDescent="0.35">
      <c r="A38" t="s">
        <v>82</v>
      </c>
      <c r="B38" t="s">
        <v>1933</v>
      </c>
      <c r="C38" t="s">
        <v>200</v>
      </c>
      <c r="D38" s="8" t="s">
        <v>203</v>
      </c>
      <c r="E38" s="8">
        <v>0</v>
      </c>
      <c r="F38" s="8">
        <v>0</v>
      </c>
      <c r="G38" s="8">
        <v>0</v>
      </c>
      <c r="H38" s="8">
        <v>0</v>
      </c>
      <c r="I38" s="8">
        <v>0</v>
      </c>
    </row>
    <row r="39" spans="1:9" x14ac:dyDescent="0.35">
      <c r="A39" t="s">
        <v>31</v>
      </c>
      <c r="B39" t="s">
        <v>1933</v>
      </c>
      <c r="C39" t="s">
        <v>201</v>
      </c>
      <c r="D39" s="8" t="s">
        <v>202</v>
      </c>
      <c r="E39" s="8">
        <v>0</v>
      </c>
      <c r="F39" s="8">
        <v>0</v>
      </c>
      <c r="G39" s="8" t="s">
        <v>202</v>
      </c>
      <c r="H39" s="8">
        <v>0</v>
      </c>
      <c r="I39" s="8" t="s">
        <v>202</v>
      </c>
    </row>
    <row r="40" spans="1:9" x14ac:dyDescent="0.35">
      <c r="A40" t="s">
        <v>31</v>
      </c>
      <c r="B40" t="s">
        <v>1933</v>
      </c>
      <c r="C40" t="s">
        <v>200</v>
      </c>
      <c r="D40" s="8" t="s">
        <v>202</v>
      </c>
      <c r="E40" s="8" t="s">
        <v>202</v>
      </c>
      <c r="F40" s="8" t="s">
        <v>202</v>
      </c>
      <c r="G40" s="8">
        <v>0</v>
      </c>
      <c r="H40" s="8" t="s">
        <v>202</v>
      </c>
      <c r="I40" s="8">
        <v>0</v>
      </c>
    </row>
    <row r="41" spans="1:9" x14ac:dyDescent="0.35">
      <c r="A41" t="s">
        <v>83</v>
      </c>
      <c r="B41" t="s">
        <v>1933</v>
      </c>
      <c r="C41" t="s">
        <v>201</v>
      </c>
      <c r="D41" s="8" t="s">
        <v>202</v>
      </c>
      <c r="E41" s="8">
        <v>0</v>
      </c>
      <c r="F41" s="8" t="s">
        <v>202</v>
      </c>
      <c r="G41" s="8">
        <v>0</v>
      </c>
      <c r="H41" s="8">
        <v>0</v>
      </c>
      <c r="I41" s="8">
        <v>0</v>
      </c>
    </row>
    <row r="42" spans="1:9" x14ac:dyDescent="0.35">
      <c r="A42" t="s">
        <v>83</v>
      </c>
      <c r="B42" t="s">
        <v>1933</v>
      </c>
      <c r="C42" t="s">
        <v>200</v>
      </c>
      <c r="D42" s="8" t="s">
        <v>202</v>
      </c>
      <c r="E42" s="8" t="s">
        <v>202</v>
      </c>
      <c r="F42" s="8">
        <v>0</v>
      </c>
      <c r="G42" s="8" t="s">
        <v>202</v>
      </c>
      <c r="H42" s="8" t="s">
        <v>202</v>
      </c>
      <c r="I42" s="8" t="s">
        <v>202</v>
      </c>
    </row>
    <row r="43" spans="1:9" x14ac:dyDescent="0.35">
      <c r="A43" t="s">
        <v>84</v>
      </c>
      <c r="B43" t="s">
        <v>1933</v>
      </c>
      <c r="C43" t="s">
        <v>200</v>
      </c>
      <c r="D43" s="8" t="s">
        <v>202</v>
      </c>
      <c r="E43" s="8" t="s">
        <v>202</v>
      </c>
      <c r="F43" s="8" t="s">
        <v>202</v>
      </c>
      <c r="G43" s="8" t="s">
        <v>202</v>
      </c>
      <c r="H43" s="8" t="s">
        <v>202</v>
      </c>
      <c r="I43" s="8" t="s">
        <v>202</v>
      </c>
    </row>
    <row r="44" spans="1:9" x14ac:dyDescent="0.35">
      <c r="A44" t="s">
        <v>32</v>
      </c>
      <c r="B44" t="s">
        <v>1933</v>
      </c>
      <c r="C44" t="s">
        <v>200</v>
      </c>
      <c r="D44" s="8" t="s">
        <v>202</v>
      </c>
      <c r="E44" s="8" t="s">
        <v>202</v>
      </c>
      <c r="F44" s="8" t="s">
        <v>202</v>
      </c>
      <c r="G44" s="8" t="s">
        <v>202</v>
      </c>
      <c r="H44" s="8" t="s">
        <v>202</v>
      </c>
      <c r="I44" s="8" t="s">
        <v>202</v>
      </c>
    </row>
    <row r="45" spans="1:9" x14ac:dyDescent="0.35">
      <c r="A45" t="s">
        <v>112</v>
      </c>
      <c r="B45" t="s">
        <v>1933</v>
      </c>
      <c r="C45" t="s">
        <v>200</v>
      </c>
      <c r="D45" s="8" t="s">
        <v>202</v>
      </c>
      <c r="E45" s="8" t="s">
        <v>202</v>
      </c>
      <c r="F45" s="8" t="s">
        <v>202</v>
      </c>
      <c r="G45" s="8" t="s">
        <v>202</v>
      </c>
      <c r="H45" s="8" t="s">
        <v>202</v>
      </c>
      <c r="I45" s="8" t="s">
        <v>202</v>
      </c>
    </row>
    <row r="46" spans="1:9" x14ac:dyDescent="0.35">
      <c r="A46" t="s">
        <v>5732</v>
      </c>
      <c r="B46" t="s">
        <v>1933</v>
      </c>
      <c r="C46" t="s">
        <v>200</v>
      </c>
      <c r="D46" s="8" t="s">
        <v>202</v>
      </c>
      <c r="E46" s="8" t="s">
        <v>202</v>
      </c>
      <c r="F46" s="8" t="s">
        <v>202</v>
      </c>
      <c r="G46" s="8" t="s">
        <v>202</v>
      </c>
      <c r="H46" s="8" t="s">
        <v>202</v>
      </c>
      <c r="I46" s="8" t="s">
        <v>202</v>
      </c>
    </row>
    <row r="47" spans="1:9" x14ac:dyDescent="0.35">
      <c r="A47" t="s">
        <v>174</v>
      </c>
      <c r="B47" t="s">
        <v>1933</v>
      </c>
      <c r="C47" t="s">
        <v>201</v>
      </c>
      <c r="D47" s="8">
        <v>0</v>
      </c>
      <c r="E47" s="8">
        <v>0</v>
      </c>
      <c r="F47" s="8">
        <v>0</v>
      </c>
      <c r="G47" s="8" t="s">
        <v>202</v>
      </c>
      <c r="H47" s="8" t="s">
        <v>202</v>
      </c>
      <c r="I47" s="8" t="s">
        <v>202</v>
      </c>
    </row>
    <row r="48" spans="1:9" x14ac:dyDescent="0.35">
      <c r="A48" t="s">
        <v>174</v>
      </c>
      <c r="B48" t="s">
        <v>1933</v>
      </c>
      <c r="C48" t="s">
        <v>200</v>
      </c>
      <c r="D48" s="8" t="s">
        <v>202</v>
      </c>
      <c r="E48" s="8" t="s">
        <v>202</v>
      </c>
      <c r="F48" s="8" t="s">
        <v>202</v>
      </c>
      <c r="G48" s="8">
        <v>0</v>
      </c>
      <c r="H48" s="8">
        <v>0</v>
      </c>
      <c r="I48" s="8">
        <v>0</v>
      </c>
    </row>
    <row r="49" spans="1:9" x14ac:dyDescent="0.35">
      <c r="A49" t="s">
        <v>85</v>
      </c>
      <c r="B49" t="s">
        <v>1933</v>
      </c>
      <c r="C49" t="s">
        <v>200</v>
      </c>
      <c r="D49" s="8" t="s">
        <v>202</v>
      </c>
      <c r="E49" s="8" t="s">
        <v>202</v>
      </c>
      <c r="F49" s="8" t="s">
        <v>202</v>
      </c>
      <c r="G49" s="8" t="s">
        <v>202</v>
      </c>
      <c r="H49" s="8" t="s">
        <v>202</v>
      </c>
      <c r="I49" s="8" t="s">
        <v>202</v>
      </c>
    </row>
    <row r="50" spans="1:9" x14ac:dyDescent="0.35">
      <c r="A50" t="s">
        <v>33</v>
      </c>
      <c r="B50" t="s">
        <v>1933</v>
      </c>
      <c r="C50" t="s">
        <v>200</v>
      </c>
      <c r="D50" s="8" t="s">
        <v>202</v>
      </c>
      <c r="E50" s="8" t="s">
        <v>202</v>
      </c>
      <c r="F50" s="8" t="s">
        <v>202</v>
      </c>
      <c r="G50" s="8" t="s">
        <v>202</v>
      </c>
      <c r="H50" s="8" t="s">
        <v>202</v>
      </c>
      <c r="I50" s="8" t="s">
        <v>202</v>
      </c>
    </row>
    <row r="51" spans="1:9" x14ac:dyDescent="0.35">
      <c r="A51" t="s">
        <v>34</v>
      </c>
      <c r="B51" t="s">
        <v>1933</v>
      </c>
      <c r="C51" t="s">
        <v>200</v>
      </c>
      <c r="D51" s="8" t="s">
        <v>202</v>
      </c>
      <c r="E51" s="8" t="s">
        <v>202</v>
      </c>
      <c r="F51" s="8" t="s">
        <v>202</v>
      </c>
      <c r="G51" s="8" t="s">
        <v>202</v>
      </c>
      <c r="H51" s="8" t="s">
        <v>202</v>
      </c>
      <c r="I51" s="8" t="s">
        <v>202</v>
      </c>
    </row>
    <row r="52" spans="1:9" x14ac:dyDescent="0.35">
      <c r="A52" t="s">
        <v>87</v>
      </c>
      <c r="B52" t="s">
        <v>1933</v>
      </c>
      <c r="C52" t="s">
        <v>200</v>
      </c>
      <c r="D52" s="8">
        <v>0</v>
      </c>
      <c r="E52" s="8" t="s">
        <v>202</v>
      </c>
      <c r="F52" s="8" t="s">
        <v>202</v>
      </c>
      <c r="G52" s="8">
        <v>0</v>
      </c>
      <c r="H52" s="8">
        <v>0</v>
      </c>
      <c r="I52" s="8" t="s">
        <v>202</v>
      </c>
    </row>
    <row r="53" spans="1:9" x14ac:dyDescent="0.35">
      <c r="A53" t="s">
        <v>184</v>
      </c>
      <c r="B53" t="s">
        <v>1933</v>
      </c>
      <c r="C53" t="s">
        <v>200</v>
      </c>
      <c r="D53" s="8" t="s">
        <v>202</v>
      </c>
      <c r="E53" s="8" t="s">
        <v>202</v>
      </c>
      <c r="F53" s="8" t="s">
        <v>202</v>
      </c>
      <c r="G53" s="8" t="s">
        <v>202</v>
      </c>
      <c r="H53" s="8" t="s">
        <v>202</v>
      </c>
      <c r="I53" s="8" t="s">
        <v>202</v>
      </c>
    </row>
    <row r="54" spans="1:9" x14ac:dyDescent="0.35">
      <c r="A54" t="s">
        <v>181</v>
      </c>
      <c r="B54" t="s">
        <v>1933</v>
      </c>
      <c r="C54" t="s">
        <v>201</v>
      </c>
      <c r="D54" s="8" t="s">
        <v>202</v>
      </c>
      <c r="E54" s="8" t="s">
        <v>202</v>
      </c>
      <c r="F54" s="8" t="s">
        <v>202</v>
      </c>
      <c r="G54" s="8" t="s">
        <v>202</v>
      </c>
      <c r="H54" s="8" t="s">
        <v>202</v>
      </c>
      <c r="I54" s="8" t="s">
        <v>202</v>
      </c>
    </row>
    <row r="55" spans="1:9" x14ac:dyDescent="0.35">
      <c r="A55" t="s">
        <v>35</v>
      </c>
      <c r="B55" t="s">
        <v>1933</v>
      </c>
      <c r="C55" t="s">
        <v>201</v>
      </c>
      <c r="D55" s="8">
        <v>0</v>
      </c>
      <c r="E55" s="8">
        <v>0</v>
      </c>
      <c r="F55" s="8">
        <v>0</v>
      </c>
      <c r="G55" s="8">
        <v>0</v>
      </c>
      <c r="H55" s="8">
        <v>0</v>
      </c>
      <c r="I55" s="8" t="s">
        <v>202</v>
      </c>
    </row>
    <row r="56" spans="1:9" x14ac:dyDescent="0.35">
      <c r="A56" t="s">
        <v>35</v>
      </c>
      <c r="B56" t="s">
        <v>1933</v>
      </c>
      <c r="C56" t="s">
        <v>200</v>
      </c>
      <c r="D56" s="8" t="s">
        <v>202</v>
      </c>
      <c r="E56" s="8" t="s">
        <v>202</v>
      </c>
      <c r="F56" s="8" t="s">
        <v>202</v>
      </c>
      <c r="G56" s="8" t="s">
        <v>202</v>
      </c>
      <c r="H56" s="8" t="s">
        <v>202</v>
      </c>
      <c r="I56" s="8" t="s">
        <v>202</v>
      </c>
    </row>
    <row r="57" spans="1:9" x14ac:dyDescent="0.35">
      <c r="A57" t="s">
        <v>36</v>
      </c>
      <c r="B57" t="s">
        <v>1933</v>
      </c>
      <c r="C57" t="s">
        <v>200</v>
      </c>
      <c r="D57" s="8" t="s">
        <v>202</v>
      </c>
      <c r="E57" s="8" t="s">
        <v>202</v>
      </c>
      <c r="F57" s="8" t="s">
        <v>202</v>
      </c>
      <c r="G57" s="8" t="s">
        <v>202</v>
      </c>
      <c r="H57" s="8" t="s">
        <v>202</v>
      </c>
      <c r="I57" s="8" t="s">
        <v>202</v>
      </c>
    </row>
    <row r="58" spans="1:9" x14ac:dyDescent="0.35">
      <c r="A58" t="s">
        <v>88</v>
      </c>
      <c r="B58" t="s">
        <v>1933</v>
      </c>
      <c r="C58" t="s">
        <v>201</v>
      </c>
      <c r="D58" s="8" t="s">
        <v>202</v>
      </c>
      <c r="E58" s="8">
        <v>0</v>
      </c>
      <c r="F58" s="8" t="s">
        <v>202</v>
      </c>
      <c r="G58" s="8" t="s">
        <v>202</v>
      </c>
      <c r="H58" s="8" t="s">
        <v>202</v>
      </c>
      <c r="I58" s="8" t="s">
        <v>202</v>
      </c>
    </row>
    <row r="59" spans="1:9" x14ac:dyDescent="0.35">
      <c r="A59" t="s">
        <v>88</v>
      </c>
      <c r="B59" t="s">
        <v>1933</v>
      </c>
      <c r="C59" t="s">
        <v>200</v>
      </c>
      <c r="D59" s="8">
        <v>0</v>
      </c>
      <c r="E59" s="8" t="s">
        <v>202</v>
      </c>
      <c r="F59" s="8">
        <v>0</v>
      </c>
      <c r="G59" s="8" t="s">
        <v>202</v>
      </c>
      <c r="H59" s="8" t="s">
        <v>202</v>
      </c>
      <c r="I59" s="8" t="s">
        <v>202</v>
      </c>
    </row>
    <row r="60" spans="1:9" x14ac:dyDescent="0.35">
      <c r="A60" t="s">
        <v>176</v>
      </c>
      <c r="B60" t="s">
        <v>1933</v>
      </c>
      <c r="C60" t="s">
        <v>200</v>
      </c>
      <c r="D60" s="8" t="s">
        <v>202</v>
      </c>
      <c r="E60" s="8" t="s">
        <v>202</v>
      </c>
      <c r="F60" s="8" t="s">
        <v>202</v>
      </c>
      <c r="G60" s="8" t="s">
        <v>202</v>
      </c>
      <c r="H60" s="8" t="s">
        <v>202</v>
      </c>
      <c r="I60" s="8" t="s">
        <v>202</v>
      </c>
    </row>
    <row r="61" spans="1:9" x14ac:dyDescent="0.35">
      <c r="A61" t="s">
        <v>37</v>
      </c>
      <c r="B61" t="s">
        <v>1933</v>
      </c>
      <c r="C61" t="s">
        <v>200</v>
      </c>
      <c r="D61" s="8" t="s">
        <v>202</v>
      </c>
      <c r="E61" s="8" t="s">
        <v>202</v>
      </c>
      <c r="F61" s="8" t="s">
        <v>202</v>
      </c>
      <c r="G61" s="8" t="s">
        <v>202</v>
      </c>
      <c r="H61" s="8" t="s">
        <v>202</v>
      </c>
      <c r="I61" s="8" t="s">
        <v>202</v>
      </c>
    </row>
    <row r="62" spans="1:9" x14ac:dyDescent="0.35">
      <c r="A62" t="s">
        <v>38</v>
      </c>
      <c r="B62" t="s">
        <v>1933</v>
      </c>
      <c r="C62" t="s">
        <v>200</v>
      </c>
      <c r="D62" s="8" t="s">
        <v>202</v>
      </c>
      <c r="E62" s="8" t="s">
        <v>202</v>
      </c>
      <c r="F62" s="8" t="s">
        <v>202</v>
      </c>
      <c r="G62" s="8" t="s">
        <v>202</v>
      </c>
      <c r="H62" s="8" t="s">
        <v>202</v>
      </c>
      <c r="I62" s="8" t="s">
        <v>202</v>
      </c>
    </row>
    <row r="63" spans="1:9" x14ac:dyDescent="0.35">
      <c r="A63" t="s">
        <v>39</v>
      </c>
      <c r="B63" t="s">
        <v>1933</v>
      </c>
      <c r="C63" t="s">
        <v>201</v>
      </c>
      <c r="D63" s="8">
        <v>0</v>
      </c>
      <c r="E63" s="8">
        <v>0</v>
      </c>
      <c r="F63" s="8" t="s">
        <v>202</v>
      </c>
      <c r="G63" s="8" t="s">
        <v>202</v>
      </c>
      <c r="H63" s="8">
        <v>0</v>
      </c>
      <c r="I63" s="8">
        <v>0</v>
      </c>
    </row>
    <row r="64" spans="1:9" x14ac:dyDescent="0.35">
      <c r="A64" t="s">
        <v>39</v>
      </c>
      <c r="B64" t="s">
        <v>1933</v>
      </c>
      <c r="C64" t="s">
        <v>200</v>
      </c>
      <c r="D64" s="8" t="s">
        <v>202</v>
      </c>
      <c r="E64" s="8" t="s">
        <v>202</v>
      </c>
      <c r="F64" s="8" t="s">
        <v>202</v>
      </c>
      <c r="G64" s="8" t="s">
        <v>202</v>
      </c>
      <c r="H64" s="8" t="s">
        <v>202</v>
      </c>
      <c r="I64" s="8" t="s">
        <v>202</v>
      </c>
    </row>
    <row r="65" spans="1:9" x14ac:dyDescent="0.35">
      <c r="A65" t="s">
        <v>113</v>
      </c>
      <c r="B65" t="s">
        <v>1933</v>
      </c>
      <c r="C65" t="s">
        <v>201</v>
      </c>
      <c r="D65" s="8" t="s">
        <v>202</v>
      </c>
      <c r="E65" s="8" t="s">
        <v>202</v>
      </c>
      <c r="F65" s="8">
        <v>0</v>
      </c>
      <c r="G65" s="8">
        <v>0</v>
      </c>
      <c r="H65" s="8">
        <v>0</v>
      </c>
      <c r="I65" s="8" t="s">
        <v>202</v>
      </c>
    </row>
    <row r="66" spans="1:9" x14ac:dyDescent="0.35">
      <c r="A66" t="s">
        <v>113</v>
      </c>
      <c r="B66" t="s">
        <v>1933</v>
      </c>
      <c r="C66" t="s">
        <v>200</v>
      </c>
      <c r="D66" s="8" t="s">
        <v>202</v>
      </c>
      <c r="E66" s="8">
        <v>0</v>
      </c>
      <c r="F66" s="8" t="s">
        <v>202</v>
      </c>
      <c r="G66" s="8" t="s">
        <v>202</v>
      </c>
      <c r="H66" s="8" t="s">
        <v>202</v>
      </c>
      <c r="I66" s="8" t="s">
        <v>202</v>
      </c>
    </row>
    <row r="67" spans="1:9" x14ac:dyDescent="0.35">
      <c r="A67" t="s">
        <v>89</v>
      </c>
      <c r="B67" t="s">
        <v>1933</v>
      </c>
      <c r="C67" t="s">
        <v>201</v>
      </c>
      <c r="D67" s="8">
        <v>0</v>
      </c>
      <c r="E67" s="8">
        <v>0</v>
      </c>
      <c r="F67" s="8">
        <v>0</v>
      </c>
      <c r="G67" s="8">
        <v>0</v>
      </c>
      <c r="H67" s="8">
        <v>0</v>
      </c>
      <c r="I67" s="8">
        <v>0</v>
      </c>
    </row>
    <row r="68" spans="1:9" x14ac:dyDescent="0.35">
      <c r="A68" t="s">
        <v>89</v>
      </c>
      <c r="B68" t="s">
        <v>1933</v>
      </c>
      <c r="C68" t="s">
        <v>200</v>
      </c>
      <c r="D68" s="8" t="s">
        <v>202</v>
      </c>
      <c r="E68" s="8" t="s">
        <v>202</v>
      </c>
      <c r="F68" s="8" t="s">
        <v>202</v>
      </c>
      <c r="G68" s="8" t="s">
        <v>202</v>
      </c>
      <c r="H68" s="8" t="s">
        <v>202</v>
      </c>
      <c r="I68" s="8" t="s">
        <v>202</v>
      </c>
    </row>
    <row r="69" spans="1:9" x14ac:dyDescent="0.35">
      <c r="A69" t="s">
        <v>40</v>
      </c>
      <c r="B69" t="s">
        <v>1933</v>
      </c>
      <c r="C69" t="s">
        <v>200</v>
      </c>
      <c r="D69" s="8" t="s">
        <v>202</v>
      </c>
      <c r="E69" s="8" t="s">
        <v>202</v>
      </c>
      <c r="F69" s="8" t="s">
        <v>202</v>
      </c>
      <c r="G69" s="8" t="s">
        <v>202</v>
      </c>
      <c r="H69" s="8" t="s">
        <v>202</v>
      </c>
      <c r="I69" s="8" t="s">
        <v>202</v>
      </c>
    </row>
    <row r="70" spans="1:9" x14ac:dyDescent="0.35">
      <c r="A70" t="s">
        <v>90</v>
      </c>
      <c r="B70" t="s">
        <v>1933</v>
      </c>
      <c r="C70" t="s">
        <v>200</v>
      </c>
      <c r="D70" s="8" t="s">
        <v>202</v>
      </c>
      <c r="E70" s="8" t="s">
        <v>202</v>
      </c>
      <c r="F70" s="8" t="s">
        <v>202</v>
      </c>
      <c r="G70" s="8" t="s">
        <v>202</v>
      </c>
      <c r="H70" s="8" t="s">
        <v>202</v>
      </c>
      <c r="I70" s="8" t="s">
        <v>202</v>
      </c>
    </row>
    <row r="71" spans="1:9" x14ac:dyDescent="0.35">
      <c r="A71" t="s">
        <v>120</v>
      </c>
      <c r="B71" t="s">
        <v>1933</v>
      </c>
      <c r="C71" t="s">
        <v>200</v>
      </c>
      <c r="D71" s="8" t="s">
        <v>202</v>
      </c>
      <c r="E71" s="8">
        <v>0</v>
      </c>
      <c r="F71" s="8">
        <v>0</v>
      </c>
      <c r="G71" s="8">
        <v>0</v>
      </c>
      <c r="H71" s="8">
        <v>0</v>
      </c>
      <c r="I71" s="8" t="s">
        <v>202</v>
      </c>
    </row>
    <row r="72" spans="1:9" x14ac:dyDescent="0.35">
      <c r="A72" t="s">
        <v>41</v>
      </c>
      <c r="B72" t="s">
        <v>1933</v>
      </c>
      <c r="C72" t="s">
        <v>200</v>
      </c>
      <c r="D72" s="8" t="s">
        <v>202</v>
      </c>
      <c r="E72" s="8" t="s">
        <v>202</v>
      </c>
      <c r="F72" s="8" t="s">
        <v>202</v>
      </c>
      <c r="G72" s="8" t="s">
        <v>202</v>
      </c>
      <c r="H72" s="8" t="s">
        <v>202</v>
      </c>
      <c r="I72" s="8" t="s">
        <v>202</v>
      </c>
    </row>
    <row r="73" spans="1:9" x14ac:dyDescent="0.35">
      <c r="A73" t="s">
        <v>42</v>
      </c>
      <c r="B73" t="s">
        <v>1933</v>
      </c>
      <c r="C73" t="s">
        <v>201</v>
      </c>
      <c r="D73" s="8" t="s">
        <v>202</v>
      </c>
      <c r="E73" s="8">
        <v>0</v>
      </c>
      <c r="F73" s="8" t="s">
        <v>202</v>
      </c>
      <c r="G73" s="8">
        <v>0</v>
      </c>
      <c r="H73" s="8" t="s">
        <v>202</v>
      </c>
      <c r="I73" s="8" t="s">
        <v>202</v>
      </c>
    </row>
    <row r="74" spans="1:9" x14ac:dyDescent="0.35">
      <c r="A74" t="s">
        <v>42</v>
      </c>
      <c r="B74" t="s">
        <v>1933</v>
      </c>
      <c r="C74" t="s">
        <v>200</v>
      </c>
      <c r="D74" s="8" t="s">
        <v>202</v>
      </c>
      <c r="E74" s="8" t="s">
        <v>202</v>
      </c>
      <c r="F74" s="8" t="s">
        <v>202</v>
      </c>
      <c r="G74" s="8" t="s">
        <v>202</v>
      </c>
      <c r="H74" s="8" t="s">
        <v>202</v>
      </c>
      <c r="I74" s="8" t="s">
        <v>202</v>
      </c>
    </row>
    <row r="75" spans="1:9" x14ac:dyDescent="0.35">
      <c r="A75" t="s">
        <v>43</v>
      </c>
      <c r="B75" t="s">
        <v>1933</v>
      </c>
      <c r="C75" t="s">
        <v>200</v>
      </c>
      <c r="D75" s="8" t="s">
        <v>202</v>
      </c>
      <c r="E75" s="8" t="s">
        <v>202</v>
      </c>
      <c r="F75" s="8" t="s">
        <v>202</v>
      </c>
      <c r="G75" s="8" t="s">
        <v>202</v>
      </c>
      <c r="H75" s="8" t="s">
        <v>202</v>
      </c>
      <c r="I75" s="8" t="s">
        <v>202</v>
      </c>
    </row>
    <row r="76" spans="1:9" x14ac:dyDescent="0.35">
      <c r="A76" t="s">
        <v>44</v>
      </c>
      <c r="B76" t="s">
        <v>1933</v>
      </c>
      <c r="C76" t="s">
        <v>200</v>
      </c>
      <c r="D76" s="8" t="s">
        <v>202</v>
      </c>
      <c r="E76" s="8" t="s">
        <v>202</v>
      </c>
      <c r="F76" s="8" t="s">
        <v>202</v>
      </c>
      <c r="G76" s="8" t="s">
        <v>202</v>
      </c>
      <c r="H76" s="8" t="s">
        <v>202</v>
      </c>
      <c r="I76" s="8" t="s">
        <v>202</v>
      </c>
    </row>
    <row r="77" spans="1:9" x14ac:dyDescent="0.35">
      <c r="A77" t="s">
        <v>4</v>
      </c>
      <c r="B77" t="s">
        <v>1933</v>
      </c>
      <c r="C77" t="s">
        <v>200</v>
      </c>
      <c r="D77" s="8" t="s">
        <v>202</v>
      </c>
      <c r="E77" s="8" t="s">
        <v>202</v>
      </c>
      <c r="F77" s="8" t="s">
        <v>202</v>
      </c>
      <c r="G77" s="8" t="s">
        <v>202</v>
      </c>
      <c r="H77" s="8" t="s">
        <v>202</v>
      </c>
      <c r="I77" s="8" t="s">
        <v>202</v>
      </c>
    </row>
    <row r="78" spans="1:9" x14ac:dyDescent="0.35">
      <c r="A78" t="s">
        <v>91</v>
      </c>
      <c r="B78" t="s">
        <v>1933</v>
      </c>
      <c r="C78" t="s">
        <v>200</v>
      </c>
      <c r="D78" s="8" t="s">
        <v>202</v>
      </c>
      <c r="E78" s="8" t="s">
        <v>202</v>
      </c>
      <c r="F78" s="8" t="s">
        <v>202</v>
      </c>
      <c r="G78" s="8" t="s">
        <v>202</v>
      </c>
      <c r="H78" s="8" t="s">
        <v>202</v>
      </c>
      <c r="I78" s="8" t="s">
        <v>202</v>
      </c>
    </row>
    <row r="79" spans="1:9" x14ac:dyDescent="0.35">
      <c r="A79" t="s">
        <v>45</v>
      </c>
      <c r="B79" t="s">
        <v>1933</v>
      </c>
      <c r="C79" t="s">
        <v>201</v>
      </c>
      <c r="D79" s="8">
        <v>0</v>
      </c>
      <c r="E79" s="8">
        <v>0</v>
      </c>
      <c r="F79" s="8">
        <v>0</v>
      </c>
      <c r="G79" s="8">
        <v>0</v>
      </c>
      <c r="H79" s="8" t="s">
        <v>202</v>
      </c>
      <c r="I79" s="8">
        <v>0</v>
      </c>
    </row>
    <row r="80" spans="1:9" x14ac:dyDescent="0.35">
      <c r="A80" t="s">
        <v>45</v>
      </c>
      <c r="B80" t="s">
        <v>1933</v>
      </c>
      <c r="C80" t="s">
        <v>200</v>
      </c>
      <c r="D80" s="8" t="s">
        <v>202</v>
      </c>
      <c r="E80" s="8" t="s">
        <v>202</v>
      </c>
      <c r="F80" s="8" t="s">
        <v>202</v>
      </c>
      <c r="G80" s="8" t="s">
        <v>202</v>
      </c>
      <c r="H80" s="8" t="s">
        <v>202</v>
      </c>
      <c r="I80" s="8" t="s">
        <v>202</v>
      </c>
    </row>
    <row r="81" spans="1:9" x14ac:dyDescent="0.35">
      <c r="A81" t="s">
        <v>92</v>
      </c>
      <c r="B81" t="s">
        <v>1933</v>
      </c>
      <c r="C81" t="s">
        <v>200</v>
      </c>
      <c r="D81" s="8" t="s">
        <v>202</v>
      </c>
      <c r="E81" s="8" t="s">
        <v>202</v>
      </c>
      <c r="F81" s="8" t="s">
        <v>202</v>
      </c>
      <c r="G81" s="8" t="s">
        <v>202</v>
      </c>
      <c r="H81" s="8" t="s">
        <v>202</v>
      </c>
      <c r="I81" s="8" t="s">
        <v>202</v>
      </c>
    </row>
    <row r="82" spans="1:9" x14ac:dyDescent="0.35">
      <c r="A82" t="s">
        <v>93</v>
      </c>
      <c r="B82" t="s">
        <v>1933</v>
      </c>
      <c r="C82" t="s">
        <v>201</v>
      </c>
      <c r="D82" s="8" t="s">
        <v>202</v>
      </c>
      <c r="E82" s="8">
        <v>0</v>
      </c>
      <c r="F82" s="8">
        <v>0</v>
      </c>
      <c r="G82" s="8" t="s">
        <v>202</v>
      </c>
      <c r="H82" s="8">
        <v>0</v>
      </c>
      <c r="I82" s="8" t="s">
        <v>202</v>
      </c>
    </row>
    <row r="83" spans="1:9" x14ac:dyDescent="0.35">
      <c r="A83" t="s">
        <v>93</v>
      </c>
      <c r="B83" t="s">
        <v>1933</v>
      </c>
      <c r="C83" t="s">
        <v>200</v>
      </c>
      <c r="D83" s="8" t="s">
        <v>202</v>
      </c>
      <c r="E83" s="8" t="s">
        <v>202</v>
      </c>
      <c r="F83" s="8" t="s">
        <v>202</v>
      </c>
      <c r="G83" s="8" t="s">
        <v>202</v>
      </c>
      <c r="H83" s="8" t="s">
        <v>202</v>
      </c>
      <c r="I83" s="8" t="s">
        <v>202</v>
      </c>
    </row>
    <row r="84" spans="1:9" x14ac:dyDescent="0.35">
      <c r="A84" t="s">
        <v>5</v>
      </c>
      <c r="B84" t="s">
        <v>1933</v>
      </c>
      <c r="C84" t="s">
        <v>200</v>
      </c>
      <c r="D84" s="8" t="s">
        <v>202</v>
      </c>
      <c r="E84" s="8">
        <v>0</v>
      </c>
      <c r="F84" s="8">
        <v>0</v>
      </c>
      <c r="G84" s="8">
        <v>0</v>
      </c>
      <c r="H84" s="8">
        <v>0</v>
      </c>
      <c r="I84" s="8" t="s">
        <v>202</v>
      </c>
    </row>
    <row r="85" spans="1:9" x14ac:dyDescent="0.35">
      <c r="A85" t="s">
        <v>114</v>
      </c>
      <c r="B85" t="s">
        <v>1933</v>
      </c>
      <c r="C85" t="s">
        <v>200</v>
      </c>
      <c r="D85" s="8" t="s">
        <v>202</v>
      </c>
      <c r="E85" s="8" t="s">
        <v>202</v>
      </c>
      <c r="F85" s="8" t="s">
        <v>202</v>
      </c>
      <c r="G85" s="8" t="s">
        <v>202</v>
      </c>
      <c r="H85" s="8" t="s">
        <v>202</v>
      </c>
      <c r="I85" s="8" t="s">
        <v>202</v>
      </c>
    </row>
    <row r="86" spans="1:9" x14ac:dyDescent="0.35">
      <c r="A86" t="s">
        <v>94</v>
      </c>
      <c r="B86" t="s">
        <v>1933</v>
      </c>
      <c r="C86" t="s">
        <v>200</v>
      </c>
      <c r="D86" s="8" t="s">
        <v>202</v>
      </c>
      <c r="E86" s="8" t="s">
        <v>202</v>
      </c>
      <c r="F86" s="8" t="s">
        <v>202</v>
      </c>
      <c r="G86" s="8" t="s">
        <v>202</v>
      </c>
      <c r="H86" s="8" t="s">
        <v>202</v>
      </c>
      <c r="I86" s="8" t="s">
        <v>202</v>
      </c>
    </row>
    <row r="87" spans="1:9" x14ac:dyDescent="0.35">
      <c r="A87" t="s">
        <v>177</v>
      </c>
      <c r="B87" t="s">
        <v>1933</v>
      </c>
      <c r="C87" t="s">
        <v>200</v>
      </c>
      <c r="D87" s="8" t="s">
        <v>202</v>
      </c>
      <c r="E87" s="8" t="s">
        <v>202</v>
      </c>
      <c r="F87" s="8" t="s">
        <v>202</v>
      </c>
      <c r="G87" s="8" t="s">
        <v>202</v>
      </c>
      <c r="H87" s="8" t="s">
        <v>202</v>
      </c>
      <c r="I87" s="8" t="s">
        <v>202</v>
      </c>
    </row>
    <row r="88" spans="1:9" x14ac:dyDescent="0.35">
      <c r="A88" t="s">
        <v>46</v>
      </c>
      <c r="B88" t="s">
        <v>1933</v>
      </c>
      <c r="C88" t="s">
        <v>201</v>
      </c>
      <c r="D88" s="8" t="s">
        <v>202</v>
      </c>
      <c r="E88" s="8" t="s">
        <v>202</v>
      </c>
      <c r="F88" s="8" t="s">
        <v>202</v>
      </c>
      <c r="G88" s="8" t="s">
        <v>202</v>
      </c>
      <c r="H88" s="8" t="s">
        <v>202</v>
      </c>
      <c r="I88" s="8" t="s">
        <v>202</v>
      </c>
    </row>
    <row r="89" spans="1:9" x14ac:dyDescent="0.35">
      <c r="A89" t="s">
        <v>46</v>
      </c>
      <c r="B89" t="s">
        <v>1933</v>
      </c>
      <c r="C89" t="s">
        <v>200</v>
      </c>
      <c r="D89" s="8" t="s">
        <v>202</v>
      </c>
      <c r="E89" s="8" t="s">
        <v>202</v>
      </c>
      <c r="F89" s="8" t="s">
        <v>202</v>
      </c>
      <c r="G89" s="8" t="s">
        <v>202</v>
      </c>
      <c r="H89" s="8" t="s">
        <v>202</v>
      </c>
      <c r="I89" s="8" t="s">
        <v>202</v>
      </c>
    </row>
    <row r="90" spans="1:9" x14ac:dyDescent="0.35">
      <c r="A90" t="s">
        <v>47</v>
      </c>
      <c r="B90" t="s">
        <v>1933</v>
      </c>
      <c r="C90" t="s">
        <v>201</v>
      </c>
      <c r="D90" s="8">
        <v>0</v>
      </c>
      <c r="E90" s="8" t="s">
        <v>202</v>
      </c>
      <c r="F90" s="8">
        <v>0</v>
      </c>
      <c r="G90" s="8">
        <v>0</v>
      </c>
      <c r="H90" s="8" t="s">
        <v>202</v>
      </c>
      <c r="I90" s="8" t="s">
        <v>202</v>
      </c>
    </row>
    <row r="91" spans="1:9" x14ac:dyDescent="0.35">
      <c r="A91" t="s">
        <v>47</v>
      </c>
      <c r="B91" t="s">
        <v>1933</v>
      </c>
      <c r="C91" t="s">
        <v>200</v>
      </c>
      <c r="D91" s="8" t="s">
        <v>202</v>
      </c>
      <c r="E91" s="8">
        <v>0</v>
      </c>
      <c r="F91" s="8" t="s">
        <v>202</v>
      </c>
      <c r="G91" s="8" t="s">
        <v>202</v>
      </c>
      <c r="H91" s="8" t="s">
        <v>202</v>
      </c>
      <c r="I91" s="8" t="s">
        <v>202</v>
      </c>
    </row>
    <row r="92" spans="1:9" x14ac:dyDescent="0.35">
      <c r="A92" t="s">
        <v>95</v>
      </c>
      <c r="B92" t="s">
        <v>1933</v>
      </c>
      <c r="C92" t="s">
        <v>200</v>
      </c>
      <c r="D92" s="8" t="s">
        <v>202</v>
      </c>
      <c r="E92" s="8" t="s">
        <v>202</v>
      </c>
      <c r="F92" s="8" t="s">
        <v>202</v>
      </c>
      <c r="G92" s="8" t="s">
        <v>202</v>
      </c>
      <c r="H92" s="8" t="s">
        <v>202</v>
      </c>
      <c r="I92" s="8" t="s">
        <v>202</v>
      </c>
    </row>
    <row r="93" spans="1:9" x14ac:dyDescent="0.35">
      <c r="A93" t="s">
        <v>48</v>
      </c>
      <c r="B93" t="s">
        <v>1933</v>
      </c>
      <c r="C93" t="s">
        <v>201</v>
      </c>
      <c r="D93" s="8" t="s">
        <v>202</v>
      </c>
      <c r="E93" s="8" t="s">
        <v>202</v>
      </c>
      <c r="F93" s="8" t="s">
        <v>202</v>
      </c>
      <c r="G93" s="8" t="s">
        <v>202</v>
      </c>
      <c r="H93" s="8" t="s">
        <v>202</v>
      </c>
      <c r="I93" s="8" t="s">
        <v>202</v>
      </c>
    </row>
    <row r="94" spans="1:9" x14ac:dyDescent="0.35">
      <c r="A94" t="s">
        <v>48</v>
      </c>
      <c r="B94" t="s">
        <v>1933</v>
      </c>
      <c r="C94" t="s">
        <v>200</v>
      </c>
      <c r="D94" s="8" t="s">
        <v>202</v>
      </c>
      <c r="E94" s="8" t="s">
        <v>202</v>
      </c>
      <c r="F94" s="8" t="s">
        <v>202</v>
      </c>
      <c r="G94" s="8">
        <v>0</v>
      </c>
      <c r="H94" s="8" t="s">
        <v>202</v>
      </c>
      <c r="I94" s="8" t="s">
        <v>202</v>
      </c>
    </row>
    <row r="95" spans="1:9" x14ac:dyDescent="0.35">
      <c r="A95" t="s">
        <v>166</v>
      </c>
      <c r="B95" t="s">
        <v>1933</v>
      </c>
      <c r="C95" t="s">
        <v>200</v>
      </c>
      <c r="D95" s="8" t="s">
        <v>202</v>
      </c>
      <c r="E95" s="8" t="s">
        <v>202</v>
      </c>
      <c r="F95" s="8" t="s">
        <v>202</v>
      </c>
      <c r="G95" s="8" t="s">
        <v>202</v>
      </c>
      <c r="H95" s="8" t="s">
        <v>202</v>
      </c>
      <c r="I95" s="8" t="s">
        <v>202</v>
      </c>
    </row>
    <row r="96" spans="1:9" x14ac:dyDescent="0.35">
      <c r="A96" t="s">
        <v>49</v>
      </c>
      <c r="B96" t="s">
        <v>1933</v>
      </c>
      <c r="C96" t="s">
        <v>201</v>
      </c>
      <c r="D96" s="8">
        <v>0</v>
      </c>
      <c r="E96" s="8">
        <v>0</v>
      </c>
      <c r="F96" s="8">
        <v>0</v>
      </c>
      <c r="G96" s="8" t="s">
        <v>202</v>
      </c>
      <c r="H96" s="8">
        <v>0</v>
      </c>
      <c r="I96" s="8" t="s">
        <v>202</v>
      </c>
    </row>
    <row r="97" spans="1:9" x14ac:dyDescent="0.35">
      <c r="A97" t="s">
        <v>49</v>
      </c>
      <c r="B97" t="s">
        <v>1933</v>
      </c>
      <c r="C97" t="s">
        <v>200</v>
      </c>
      <c r="D97" s="8" t="s">
        <v>202</v>
      </c>
      <c r="E97" s="8" t="s">
        <v>202</v>
      </c>
      <c r="F97" s="8" t="s">
        <v>202</v>
      </c>
      <c r="G97" s="8" t="s">
        <v>202</v>
      </c>
      <c r="H97" s="8" t="s">
        <v>202</v>
      </c>
      <c r="I97" s="8" t="s">
        <v>202</v>
      </c>
    </row>
    <row r="98" spans="1:9" x14ac:dyDescent="0.35">
      <c r="A98" t="s">
        <v>96</v>
      </c>
      <c r="B98" t="s">
        <v>1933</v>
      </c>
      <c r="C98" t="s">
        <v>200</v>
      </c>
      <c r="D98" s="8" t="s">
        <v>202</v>
      </c>
      <c r="E98" s="8" t="s">
        <v>202</v>
      </c>
      <c r="F98" s="8" t="s">
        <v>202</v>
      </c>
      <c r="G98" s="8" t="s">
        <v>202</v>
      </c>
      <c r="H98" s="8" t="s">
        <v>202</v>
      </c>
      <c r="I98" s="8" t="s">
        <v>202</v>
      </c>
    </row>
    <row r="99" spans="1:9" x14ac:dyDescent="0.35">
      <c r="A99" t="s">
        <v>50</v>
      </c>
      <c r="B99" t="s">
        <v>1933</v>
      </c>
      <c r="C99" t="s">
        <v>200</v>
      </c>
      <c r="D99" s="8" t="s">
        <v>202</v>
      </c>
      <c r="E99" s="8" t="s">
        <v>202</v>
      </c>
      <c r="F99" s="8" t="s">
        <v>202</v>
      </c>
      <c r="G99" s="8" t="s">
        <v>202</v>
      </c>
      <c r="H99" s="8" t="s">
        <v>202</v>
      </c>
      <c r="I99" s="8" t="s">
        <v>202</v>
      </c>
    </row>
    <row r="100" spans="1:9" x14ac:dyDescent="0.35">
      <c r="A100" t="s">
        <v>98</v>
      </c>
      <c r="B100" t="s">
        <v>1933</v>
      </c>
      <c r="C100" t="s">
        <v>200</v>
      </c>
      <c r="D100" s="8" t="s">
        <v>202</v>
      </c>
      <c r="E100" s="8" t="s">
        <v>202</v>
      </c>
      <c r="F100" s="8" t="s">
        <v>202</v>
      </c>
      <c r="G100" s="8" t="s">
        <v>202</v>
      </c>
      <c r="H100" s="8" t="s">
        <v>202</v>
      </c>
      <c r="I100" s="8" t="s">
        <v>202</v>
      </c>
    </row>
    <row r="101" spans="1:9" x14ac:dyDescent="0.35">
      <c r="A101" t="s">
        <v>51</v>
      </c>
      <c r="B101" t="s">
        <v>1933</v>
      </c>
      <c r="C101" t="s">
        <v>201</v>
      </c>
      <c r="D101" s="8">
        <v>0</v>
      </c>
      <c r="E101" s="8" t="s">
        <v>202</v>
      </c>
      <c r="F101" s="8" t="s">
        <v>202</v>
      </c>
      <c r="G101" s="8">
        <v>0</v>
      </c>
      <c r="H101" s="8">
        <v>0</v>
      </c>
      <c r="I101" s="8" t="s">
        <v>202</v>
      </c>
    </row>
    <row r="102" spans="1:9" x14ac:dyDescent="0.35">
      <c r="A102" t="s">
        <v>51</v>
      </c>
      <c r="B102" t="s">
        <v>1933</v>
      </c>
      <c r="C102" t="s">
        <v>200</v>
      </c>
      <c r="D102" s="8" t="s">
        <v>202</v>
      </c>
      <c r="E102" s="8" t="s">
        <v>202</v>
      </c>
      <c r="F102" s="8" t="s">
        <v>202</v>
      </c>
      <c r="G102" s="8" t="s">
        <v>202</v>
      </c>
      <c r="H102" s="8" t="s">
        <v>202</v>
      </c>
      <c r="I102" s="8" t="s">
        <v>202</v>
      </c>
    </row>
    <row r="103" spans="1:9" x14ac:dyDescent="0.35">
      <c r="A103" t="s">
        <v>52</v>
      </c>
      <c r="B103" t="s">
        <v>1933</v>
      </c>
      <c r="C103" t="s">
        <v>200</v>
      </c>
      <c r="D103" s="8" t="s">
        <v>202</v>
      </c>
      <c r="E103" s="8" t="s">
        <v>202</v>
      </c>
      <c r="F103" s="8" t="s">
        <v>202</v>
      </c>
      <c r="G103" s="8" t="s">
        <v>202</v>
      </c>
      <c r="H103" s="8" t="s">
        <v>202</v>
      </c>
      <c r="I103" s="8" t="s">
        <v>202</v>
      </c>
    </row>
    <row r="104" spans="1:9" x14ac:dyDescent="0.35">
      <c r="A104" t="s">
        <v>182</v>
      </c>
      <c r="B104" t="s">
        <v>1933</v>
      </c>
      <c r="C104" t="s">
        <v>200</v>
      </c>
      <c r="D104" s="8" t="s">
        <v>202</v>
      </c>
      <c r="E104" s="8" t="s">
        <v>202</v>
      </c>
      <c r="F104" s="8" t="s">
        <v>202</v>
      </c>
      <c r="G104" s="8" t="s">
        <v>202</v>
      </c>
      <c r="H104" s="8" t="s">
        <v>202</v>
      </c>
      <c r="I104" s="8" t="s">
        <v>202</v>
      </c>
    </row>
    <row r="105" spans="1:9" x14ac:dyDescent="0.35">
      <c r="A105" t="s">
        <v>99</v>
      </c>
      <c r="B105" t="s">
        <v>1933</v>
      </c>
      <c r="C105" t="s">
        <v>200</v>
      </c>
      <c r="D105" s="8" t="s">
        <v>202</v>
      </c>
      <c r="E105" s="8" t="s">
        <v>202</v>
      </c>
      <c r="F105" s="8" t="s">
        <v>202</v>
      </c>
      <c r="G105" s="8" t="s">
        <v>202</v>
      </c>
      <c r="H105" s="8" t="s">
        <v>202</v>
      </c>
      <c r="I105" s="8" t="s">
        <v>202</v>
      </c>
    </row>
    <row r="106" spans="1:9" x14ac:dyDescent="0.35">
      <c r="A106" t="s">
        <v>53</v>
      </c>
      <c r="B106" t="s">
        <v>1933</v>
      </c>
      <c r="C106" t="s">
        <v>201</v>
      </c>
      <c r="D106" s="8" t="s">
        <v>202</v>
      </c>
      <c r="E106" s="8">
        <v>0</v>
      </c>
      <c r="F106" s="8">
        <v>0</v>
      </c>
      <c r="G106" s="8" t="s">
        <v>202</v>
      </c>
      <c r="H106" s="8" t="s">
        <v>202</v>
      </c>
      <c r="I106" s="8" t="s">
        <v>202</v>
      </c>
    </row>
    <row r="107" spans="1:9" x14ac:dyDescent="0.35">
      <c r="A107" t="s">
        <v>53</v>
      </c>
      <c r="B107" t="s">
        <v>1933</v>
      </c>
      <c r="C107" t="s">
        <v>200</v>
      </c>
      <c r="D107" s="8">
        <v>0</v>
      </c>
      <c r="E107" s="8" t="s">
        <v>202</v>
      </c>
      <c r="F107" s="8" t="s">
        <v>202</v>
      </c>
      <c r="G107" s="8" t="s">
        <v>202</v>
      </c>
      <c r="H107" s="8" t="s">
        <v>202</v>
      </c>
      <c r="I107" s="8" t="s">
        <v>202</v>
      </c>
    </row>
    <row r="108" spans="1:9" x14ac:dyDescent="0.35">
      <c r="A108" t="s">
        <v>54</v>
      </c>
      <c r="B108" t="s">
        <v>1933</v>
      </c>
      <c r="C108" t="s">
        <v>200</v>
      </c>
      <c r="D108" s="8" t="s">
        <v>202</v>
      </c>
      <c r="E108" s="8" t="s">
        <v>202</v>
      </c>
      <c r="F108" s="8" t="s">
        <v>202</v>
      </c>
      <c r="G108" s="8" t="s">
        <v>202</v>
      </c>
      <c r="H108" s="8" t="s">
        <v>202</v>
      </c>
      <c r="I108" s="8" t="s">
        <v>202</v>
      </c>
    </row>
    <row r="109" spans="1:9" x14ac:dyDescent="0.35">
      <c r="A109" t="s">
        <v>100</v>
      </c>
      <c r="B109" t="s">
        <v>1933</v>
      </c>
      <c r="C109" t="s">
        <v>200</v>
      </c>
      <c r="D109" s="8" t="s">
        <v>202</v>
      </c>
      <c r="E109" s="8" t="s">
        <v>202</v>
      </c>
      <c r="F109" s="8" t="s">
        <v>202</v>
      </c>
      <c r="G109" s="8" t="s">
        <v>202</v>
      </c>
      <c r="H109" s="8" t="s">
        <v>202</v>
      </c>
      <c r="I109" s="8" t="s">
        <v>202</v>
      </c>
    </row>
    <row r="110" spans="1:9" x14ac:dyDescent="0.35">
      <c r="A110" t="s">
        <v>101</v>
      </c>
      <c r="B110" t="s">
        <v>1933</v>
      </c>
      <c r="C110" t="s">
        <v>201</v>
      </c>
      <c r="D110" s="8" t="s">
        <v>202</v>
      </c>
      <c r="E110" s="8" t="s">
        <v>202</v>
      </c>
      <c r="F110" s="8" t="s">
        <v>202</v>
      </c>
      <c r="G110" s="8" t="s">
        <v>202</v>
      </c>
      <c r="H110" s="8" t="s">
        <v>202</v>
      </c>
      <c r="I110" s="8" t="s">
        <v>202</v>
      </c>
    </row>
    <row r="111" spans="1:9" x14ac:dyDescent="0.35">
      <c r="A111" t="s">
        <v>101</v>
      </c>
      <c r="B111" t="s">
        <v>1933</v>
      </c>
      <c r="C111" t="s">
        <v>200</v>
      </c>
      <c r="D111" s="8" t="s">
        <v>202</v>
      </c>
      <c r="E111" s="8" t="s">
        <v>202</v>
      </c>
      <c r="F111" s="8" t="s">
        <v>202</v>
      </c>
      <c r="G111" s="8" t="s">
        <v>202</v>
      </c>
      <c r="H111" s="8" t="s">
        <v>202</v>
      </c>
      <c r="I111" s="8" t="s">
        <v>202</v>
      </c>
    </row>
    <row r="112" spans="1:9" x14ac:dyDescent="0.35">
      <c r="A112" t="s">
        <v>55</v>
      </c>
      <c r="B112" t="s">
        <v>1933</v>
      </c>
      <c r="C112" t="s">
        <v>200</v>
      </c>
      <c r="D112" s="8" t="s">
        <v>202</v>
      </c>
      <c r="E112" s="8" t="s">
        <v>202</v>
      </c>
      <c r="F112" s="8" t="s">
        <v>202</v>
      </c>
      <c r="G112" s="8" t="s">
        <v>202</v>
      </c>
      <c r="H112" s="8" t="s">
        <v>202</v>
      </c>
      <c r="I112" s="8" t="s">
        <v>202</v>
      </c>
    </row>
    <row r="113" spans="1:9" x14ac:dyDescent="0.35">
      <c r="A113" t="s">
        <v>115</v>
      </c>
      <c r="B113" t="s">
        <v>1933</v>
      </c>
      <c r="C113" t="s">
        <v>201</v>
      </c>
      <c r="D113" s="8" t="s">
        <v>202</v>
      </c>
      <c r="E113" s="8">
        <v>0</v>
      </c>
      <c r="F113" s="8" t="s">
        <v>202</v>
      </c>
      <c r="G113" s="8" t="s">
        <v>202</v>
      </c>
      <c r="H113" s="8">
        <v>0</v>
      </c>
      <c r="I113" s="8">
        <v>0</v>
      </c>
    </row>
    <row r="114" spans="1:9" x14ac:dyDescent="0.35">
      <c r="A114" t="s">
        <v>115</v>
      </c>
      <c r="B114" t="s">
        <v>1933</v>
      </c>
      <c r="C114" t="s">
        <v>200</v>
      </c>
      <c r="D114" s="8" t="s">
        <v>202</v>
      </c>
      <c r="E114" s="8" t="s">
        <v>202</v>
      </c>
      <c r="F114" s="8" t="s">
        <v>202</v>
      </c>
      <c r="G114" s="8">
        <v>0</v>
      </c>
      <c r="H114" s="8" t="s">
        <v>202</v>
      </c>
      <c r="I114" s="8" t="s">
        <v>202</v>
      </c>
    </row>
    <row r="115" spans="1:9" x14ac:dyDescent="0.35">
      <c r="A115" t="s">
        <v>169</v>
      </c>
      <c r="B115" t="s">
        <v>1933</v>
      </c>
      <c r="C115" t="s">
        <v>200</v>
      </c>
      <c r="D115" s="8" t="s">
        <v>202</v>
      </c>
      <c r="E115" s="8" t="s">
        <v>202</v>
      </c>
      <c r="F115" s="8" t="s">
        <v>202</v>
      </c>
      <c r="G115" s="8" t="s">
        <v>202</v>
      </c>
      <c r="H115" s="8" t="s">
        <v>202</v>
      </c>
      <c r="I115" s="8" t="s">
        <v>202</v>
      </c>
    </row>
    <row r="116" spans="1:9" x14ac:dyDescent="0.35">
      <c r="A116" t="s">
        <v>102</v>
      </c>
      <c r="B116" t="s">
        <v>1933</v>
      </c>
      <c r="C116" t="s">
        <v>200</v>
      </c>
      <c r="D116" s="8" t="s">
        <v>202</v>
      </c>
      <c r="E116" s="8" t="s">
        <v>202</v>
      </c>
      <c r="F116" s="8" t="s">
        <v>202</v>
      </c>
      <c r="G116" s="8" t="s">
        <v>202</v>
      </c>
      <c r="H116" s="8" t="s">
        <v>202</v>
      </c>
      <c r="I116" s="8" t="s">
        <v>202</v>
      </c>
    </row>
    <row r="117" spans="1:9" x14ac:dyDescent="0.35">
      <c r="A117" t="s">
        <v>56</v>
      </c>
      <c r="B117" t="s">
        <v>1933</v>
      </c>
      <c r="C117" t="s">
        <v>201</v>
      </c>
      <c r="D117" s="8">
        <v>0</v>
      </c>
      <c r="E117" s="8">
        <v>0</v>
      </c>
      <c r="F117" s="8">
        <v>0</v>
      </c>
      <c r="G117" s="8">
        <v>0</v>
      </c>
      <c r="H117" s="8" t="s">
        <v>202</v>
      </c>
      <c r="I117" s="8" t="s">
        <v>202</v>
      </c>
    </row>
    <row r="118" spans="1:9" x14ac:dyDescent="0.35">
      <c r="A118" t="s">
        <v>56</v>
      </c>
      <c r="B118" t="s">
        <v>1933</v>
      </c>
      <c r="C118" t="s">
        <v>200</v>
      </c>
      <c r="D118" s="8" t="s">
        <v>202</v>
      </c>
      <c r="E118" s="8" t="s">
        <v>202</v>
      </c>
      <c r="F118" s="8" t="s">
        <v>202</v>
      </c>
      <c r="G118" s="8" t="s">
        <v>202</v>
      </c>
      <c r="H118" s="8" t="s">
        <v>202</v>
      </c>
      <c r="I118" s="8" t="s">
        <v>202</v>
      </c>
    </row>
    <row r="119" spans="1:9" x14ac:dyDescent="0.35">
      <c r="A119" t="s">
        <v>116</v>
      </c>
      <c r="B119" t="s">
        <v>1933</v>
      </c>
      <c r="C119" t="s">
        <v>201</v>
      </c>
      <c r="D119" s="8">
        <v>0</v>
      </c>
      <c r="E119" s="8">
        <v>0</v>
      </c>
      <c r="F119" s="8">
        <v>0</v>
      </c>
      <c r="G119" s="8">
        <v>0</v>
      </c>
      <c r="H119" s="8" t="s">
        <v>202</v>
      </c>
      <c r="I119" s="8">
        <v>0</v>
      </c>
    </row>
    <row r="120" spans="1:9" x14ac:dyDescent="0.35">
      <c r="A120" t="s">
        <v>116</v>
      </c>
      <c r="B120" t="s">
        <v>1933</v>
      </c>
      <c r="C120" t="s">
        <v>200</v>
      </c>
      <c r="D120" s="8" t="s">
        <v>202</v>
      </c>
      <c r="E120" s="8" t="s">
        <v>202</v>
      </c>
      <c r="F120" s="8" t="s">
        <v>202</v>
      </c>
      <c r="G120" s="8" t="s">
        <v>202</v>
      </c>
      <c r="H120" s="8" t="s">
        <v>202</v>
      </c>
      <c r="I120" s="8" t="s">
        <v>202</v>
      </c>
    </row>
    <row r="121" spans="1:9" x14ac:dyDescent="0.35">
      <c r="A121" t="s">
        <v>57</v>
      </c>
      <c r="B121" t="s">
        <v>1933</v>
      </c>
      <c r="C121" t="s">
        <v>201</v>
      </c>
      <c r="D121" s="8">
        <v>0</v>
      </c>
      <c r="E121" s="8">
        <v>0</v>
      </c>
      <c r="F121" s="8">
        <v>0</v>
      </c>
      <c r="G121" s="8">
        <v>0</v>
      </c>
      <c r="H121" s="8" t="s">
        <v>202</v>
      </c>
      <c r="I121" s="8" t="s">
        <v>202</v>
      </c>
    </row>
    <row r="122" spans="1:9" x14ac:dyDescent="0.35">
      <c r="A122" t="s">
        <v>57</v>
      </c>
      <c r="B122" t="s">
        <v>1933</v>
      </c>
      <c r="C122" t="s">
        <v>200</v>
      </c>
      <c r="D122" s="8" t="s">
        <v>202</v>
      </c>
      <c r="E122" s="8" t="s">
        <v>202</v>
      </c>
      <c r="F122" s="8" t="s">
        <v>202</v>
      </c>
      <c r="G122" s="8" t="s">
        <v>202</v>
      </c>
      <c r="H122" s="8">
        <v>0</v>
      </c>
      <c r="I122" s="8" t="s">
        <v>202</v>
      </c>
    </row>
    <row r="123" spans="1:9" x14ac:dyDescent="0.35">
      <c r="A123" t="s">
        <v>58</v>
      </c>
      <c r="B123" t="s">
        <v>1933</v>
      </c>
      <c r="C123" t="s">
        <v>200</v>
      </c>
      <c r="D123" s="8" t="s">
        <v>202</v>
      </c>
      <c r="E123" s="8" t="s">
        <v>202</v>
      </c>
      <c r="F123" s="8" t="s">
        <v>202</v>
      </c>
      <c r="G123" s="8" t="s">
        <v>202</v>
      </c>
      <c r="H123" s="8" t="s">
        <v>202</v>
      </c>
      <c r="I123" s="8" t="s">
        <v>202</v>
      </c>
    </row>
    <row r="124" spans="1:9" x14ac:dyDescent="0.35">
      <c r="A124" t="s">
        <v>59</v>
      </c>
      <c r="B124" t="s">
        <v>1933</v>
      </c>
      <c r="C124" t="s">
        <v>201</v>
      </c>
      <c r="D124" s="8" t="s">
        <v>202</v>
      </c>
      <c r="E124" s="8" t="s">
        <v>202</v>
      </c>
      <c r="F124" s="8" t="s">
        <v>202</v>
      </c>
      <c r="G124" s="8" t="s">
        <v>202</v>
      </c>
      <c r="H124" s="8" t="s">
        <v>202</v>
      </c>
      <c r="I124" s="8" t="s">
        <v>202</v>
      </c>
    </row>
    <row r="125" spans="1:9" x14ac:dyDescent="0.35">
      <c r="A125" t="s">
        <v>59</v>
      </c>
      <c r="B125" t="s">
        <v>1933</v>
      </c>
      <c r="C125" t="s">
        <v>200</v>
      </c>
      <c r="D125" s="8">
        <v>0</v>
      </c>
      <c r="E125" s="8" t="s">
        <v>202</v>
      </c>
      <c r="F125" s="8" t="s">
        <v>202</v>
      </c>
      <c r="G125" s="8" t="s">
        <v>202</v>
      </c>
      <c r="H125" s="8" t="s">
        <v>202</v>
      </c>
      <c r="I125" s="8" t="s">
        <v>202</v>
      </c>
    </row>
    <row r="126" spans="1:9" x14ac:dyDescent="0.35">
      <c r="A126" t="s">
        <v>60</v>
      </c>
      <c r="B126" t="s">
        <v>1933</v>
      </c>
      <c r="C126" t="s">
        <v>201</v>
      </c>
      <c r="D126" s="8">
        <v>0</v>
      </c>
      <c r="E126" s="8">
        <v>0</v>
      </c>
      <c r="F126" s="8">
        <v>0</v>
      </c>
      <c r="G126" s="8">
        <v>0</v>
      </c>
      <c r="H126" s="8">
        <v>0</v>
      </c>
      <c r="I126" s="8" t="s">
        <v>202</v>
      </c>
    </row>
    <row r="127" spans="1:9" x14ac:dyDescent="0.35">
      <c r="A127" t="s">
        <v>60</v>
      </c>
      <c r="B127" t="s">
        <v>1933</v>
      </c>
      <c r="C127" t="s">
        <v>200</v>
      </c>
      <c r="D127" s="8" t="s">
        <v>202</v>
      </c>
      <c r="E127" s="8" t="s">
        <v>202</v>
      </c>
      <c r="F127" s="8" t="s">
        <v>202</v>
      </c>
      <c r="G127" s="8" t="s">
        <v>202</v>
      </c>
      <c r="H127" s="8" t="s">
        <v>202</v>
      </c>
      <c r="I127" s="8" t="s">
        <v>202</v>
      </c>
    </row>
    <row r="128" spans="1:9" x14ac:dyDescent="0.35">
      <c r="A128" t="s">
        <v>61</v>
      </c>
      <c r="B128" t="s">
        <v>1933</v>
      </c>
      <c r="C128" t="s">
        <v>200</v>
      </c>
      <c r="D128" s="8" t="s">
        <v>202</v>
      </c>
      <c r="E128" s="8" t="s">
        <v>202</v>
      </c>
      <c r="F128" s="8" t="s">
        <v>202</v>
      </c>
      <c r="G128" s="8" t="s">
        <v>202</v>
      </c>
      <c r="H128" s="8" t="s">
        <v>202</v>
      </c>
      <c r="I128" s="8" t="s">
        <v>202</v>
      </c>
    </row>
    <row r="129" spans="1:9" x14ac:dyDescent="0.35">
      <c r="A129" t="s">
        <v>171</v>
      </c>
      <c r="B129" t="s">
        <v>1933</v>
      </c>
      <c r="C129" t="s">
        <v>200</v>
      </c>
      <c r="D129" s="8" t="s">
        <v>202</v>
      </c>
      <c r="E129" s="8" t="s">
        <v>202</v>
      </c>
      <c r="F129" s="8" t="s">
        <v>202</v>
      </c>
      <c r="G129" s="8" t="s">
        <v>202</v>
      </c>
      <c r="H129" s="8" t="s">
        <v>202</v>
      </c>
      <c r="I129" s="8" t="s">
        <v>202</v>
      </c>
    </row>
    <row r="130" spans="1:9" x14ac:dyDescent="0.35">
      <c r="A130" t="s">
        <v>62</v>
      </c>
      <c r="B130" t="s">
        <v>1933</v>
      </c>
      <c r="C130" t="s">
        <v>200</v>
      </c>
      <c r="D130" s="8" t="s">
        <v>202</v>
      </c>
      <c r="E130" s="8" t="s">
        <v>202</v>
      </c>
      <c r="F130" s="8" t="s">
        <v>202</v>
      </c>
      <c r="G130" s="8" t="s">
        <v>202</v>
      </c>
      <c r="H130" s="8" t="s">
        <v>202</v>
      </c>
      <c r="I130" s="8" t="s">
        <v>202</v>
      </c>
    </row>
    <row r="131" spans="1:9" x14ac:dyDescent="0.35">
      <c r="A131" t="s">
        <v>103</v>
      </c>
      <c r="B131" t="s">
        <v>1933</v>
      </c>
      <c r="C131" t="s">
        <v>200</v>
      </c>
      <c r="D131" s="8" t="s">
        <v>202</v>
      </c>
      <c r="E131" s="8" t="s">
        <v>202</v>
      </c>
      <c r="F131" s="8" t="s">
        <v>202</v>
      </c>
      <c r="G131" s="8" t="s">
        <v>202</v>
      </c>
      <c r="H131" s="8" t="s">
        <v>202</v>
      </c>
      <c r="I131" s="8" t="s">
        <v>202</v>
      </c>
    </row>
    <row r="132" spans="1:9" x14ac:dyDescent="0.35">
      <c r="A132" t="s">
        <v>175</v>
      </c>
      <c r="B132" t="s">
        <v>1933</v>
      </c>
      <c r="C132" t="s">
        <v>200</v>
      </c>
      <c r="D132" s="8" t="s">
        <v>202</v>
      </c>
      <c r="E132" s="8" t="s">
        <v>202</v>
      </c>
      <c r="F132" s="8" t="s">
        <v>202</v>
      </c>
      <c r="G132" s="8" t="s">
        <v>202</v>
      </c>
      <c r="H132" s="8" t="s">
        <v>202</v>
      </c>
      <c r="I132" s="8" t="s">
        <v>202</v>
      </c>
    </row>
    <row r="133" spans="1:9" x14ac:dyDescent="0.35">
      <c r="A133" t="s">
        <v>63</v>
      </c>
      <c r="B133" t="s">
        <v>1933</v>
      </c>
      <c r="C133" t="s">
        <v>201</v>
      </c>
      <c r="D133" s="8">
        <v>0</v>
      </c>
      <c r="E133" s="8">
        <v>0</v>
      </c>
      <c r="F133" s="8">
        <v>0</v>
      </c>
      <c r="G133" s="8">
        <v>0</v>
      </c>
      <c r="H133" s="8" t="s">
        <v>202</v>
      </c>
      <c r="I133" s="8" t="s">
        <v>202</v>
      </c>
    </row>
    <row r="134" spans="1:9" x14ac:dyDescent="0.35">
      <c r="A134" t="s">
        <v>63</v>
      </c>
      <c r="B134" t="s">
        <v>1933</v>
      </c>
      <c r="C134" t="s">
        <v>200</v>
      </c>
      <c r="D134" s="8" t="s">
        <v>202</v>
      </c>
      <c r="E134" s="8" t="s">
        <v>202</v>
      </c>
      <c r="F134" s="8" t="s">
        <v>202</v>
      </c>
      <c r="G134" s="8" t="s">
        <v>202</v>
      </c>
      <c r="H134" s="8" t="s">
        <v>202</v>
      </c>
      <c r="I134" s="8" t="s">
        <v>202</v>
      </c>
    </row>
    <row r="135" spans="1:9" x14ac:dyDescent="0.35">
      <c r="A135" t="s">
        <v>64</v>
      </c>
      <c r="B135" t="s">
        <v>1933</v>
      </c>
      <c r="C135" t="s">
        <v>201</v>
      </c>
      <c r="D135" s="8">
        <v>0</v>
      </c>
      <c r="E135" s="8" t="s">
        <v>202</v>
      </c>
      <c r="F135" s="8">
        <v>0</v>
      </c>
      <c r="G135" s="8">
        <v>0</v>
      </c>
      <c r="H135" s="8" t="s">
        <v>202</v>
      </c>
      <c r="I135" s="8">
        <v>0</v>
      </c>
    </row>
    <row r="136" spans="1:9" x14ac:dyDescent="0.35">
      <c r="A136" t="s">
        <v>64</v>
      </c>
      <c r="B136" t="s">
        <v>1933</v>
      </c>
      <c r="C136" t="s">
        <v>200</v>
      </c>
      <c r="D136" s="8" t="s">
        <v>202</v>
      </c>
      <c r="E136" s="8" t="s">
        <v>202</v>
      </c>
      <c r="F136" s="8" t="s">
        <v>202</v>
      </c>
      <c r="G136" s="8" t="s">
        <v>202</v>
      </c>
      <c r="H136" s="8" t="s">
        <v>202</v>
      </c>
      <c r="I136" s="8" t="s">
        <v>202</v>
      </c>
    </row>
    <row r="137" spans="1:9" x14ac:dyDescent="0.35">
      <c r="A137" t="s">
        <v>65</v>
      </c>
      <c r="B137" t="s">
        <v>1933</v>
      </c>
      <c r="C137" t="s">
        <v>201</v>
      </c>
      <c r="D137" s="8">
        <v>0</v>
      </c>
      <c r="E137" s="8">
        <v>0</v>
      </c>
      <c r="F137" s="8">
        <v>0</v>
      </c>
      <c r="G137" s="8" t="s">
        <v>202</v>
      </c>
      <c r="H137" s="8">
        <v>0</v>
      </c>
      <c r="I137" s="8">
        <v>0</v>
      </c>
    </row>
    <row r="138" spans="1:9" x14ac:dyDescent="0.35">
      <c r="A138" t="s">
        <v>65</v>
      </c>
      <c r="B138" t="s">
        <v>1933</v>
      </c>
      <c r="C138" t="s">
        <v>200</v>
      </c>
      <c r="D138" s="8" t="s">
        <v>202</v>
      </c>
      <c r="E138" s="8" t="s">
        <v>202</v>
      </c>
      <c r="F138" s="8" t="s">
        <v>202</v>
      </c>
      <c r="G138" s="8" t="s">
        <v>202</v>
      </c>
      <c r="H138" s="8" t="s">
        <v>202</v>
      </c>
      <c r="I138" s="8" t="s">
        <v>202</v>
      </c>
    </row>
    <row r="139" spans="1:9" x14ac:dyDescent="0.35">
      <c r="A139" t="s">
        <v>117</v>
      </c>
      <c r="B139" t="s">
        <v>1933</v>
      </c>
      <c r="C139" t="s">
        <v>201</v>
      </c>
      <c r="D139" s="8">
        <v>0</v>
      </c>
      <c r="E139" s="8" t="s">
        <v>202</v>
      </c>
      <c r="F139" s="8">
        <v>0</v>
      </c>
      <c r="G139" s="8" t="s">
        <v>202</v>
      </c>
      <c r="H139" s="8" t="s">
        <v>202</v>
      </c>
      <c r="I139" s="8">
        <v>0</v>
      </c>
    </row>
    <row r="140" spans="1:9" x14ac:dyDescent="0.35">
      <c r="A140" t="s">
        <v>117</v>
      </c>
      <c r="B140" t="s">
        <v>1933</v>
      </c>
      <c r="C140" t="s">
        <v>200</v>
      </c>
      <c r="D140" s="8" t="s">
        <v>202</v>
      </c>
      <c r="E140" s="8">
        <v>0</v>
      </c>
      <c r="F140" s="8" t="s">
        <v>202</v>
      </c>
      <c r="G140" s="8">
        <v>0</v>
      </c>
      <c r="H140" s="8">
        <v>0</v>
      </c>
      <c r="I140" s="8" t="s">
        <v>202</v>
      </c>
    </row>
    <row r="141" spans="1:9" x14ac:dyDescent="0.35">
      <c r="A141" t="s">
        <v>104</v>
      </c>
      <c r="B141" t="s">
        <v>1933</v>
      </c>
      <c r="C141" t="s">
        <v>200</v>
      </c>
      <c r="D141" s="8" t="s">
        <v>202</v>
      </c>
      <c r="E141" s="8" t="s">
        <v>202</v>
      </c>
      <c r="F141" s="8" t="s">
        <v>202</v>
      </c>
      <c r="G141" s="8" t="s">
        <v>202</v>
      </c>
      <c r="H141" s="8" t="s">
        <v>202</v>
      </c>
      <c r="I141" s="8" t="s">
        <v>202</v>
      </c>
    </row>
    <row r="142" spans="1:9" x14ac:dyDescent="0.35">
      <c r="A142" t="s">
        <v>66</v>
      </c>
      <c r="B142" t="s">
        <v>1933</v>
      </c>
      <c r="C142" t="s">
        <v>200</v>
      </c>
      <c r="D142" s="8" t="s">
        <v>202</v>
      </c>
      <c r="E142" s="8" t="s">
        <v>202</v>
      </c>
      <c r="F142" s="8" t="s">
        <v>202</v>
      </c>
      <c r="G142" s="8" t="s">
        <v>202</v>
      </c>
      <c r="H142" s="8" t="s">
        <v>202</v>
      </c>
      <c r="I142" s="8" t="s">
        <v>202</v>
      </c>
    </row>
    <row r="143" spans="1:9" x14ac:dyDescent="0.35">
      <c r="A143" t="s">
        <v>173</v>
      </c>
      <c r="B143" t="s">
        <v>1933</v>
      </c>
      <c r="C143" t="s">
        <v>201</v>
      </c>
      <c r="D143" s="8">
        <v>0</v>
      </c>
      <c r="E143" s="8" t="s">
        <v>202</v>
      </c>
      <c r="F143" s="8">
        <v>0</v>
      </c>
      <c r="G143" s="8" t="s">
        <v>202</v>
      </c>
      <c r="H143" s="8" t="s">
        <v>202</v>
      </c>
      <c r="I143" s="8" t="s">
        <v>202</v>
      </c>
    </row>
    <row r="144" spans="1:9" x14ac:dyDescent="0.35">
      <c r="A144" t="s">
        <v>173</v>
      </c>
      <c r="B144" t="s">
        <v>1933</v>
      </c>
      <c r="C144" t="s">
        <v>200</v>
      </c>
      <c r="D144" s="8" t="s">
        <v>202</v>
      </c>
      <c r="E144" s="8">
        <v>0</v>
      </c>
      <c r="F144" s="8" t="s">
        <v>202</v>
      </c>
      <c r="G144" s="8">
        <v>0</v>
      </c>
      <c r="H144" s="8">
        <v>0</v>
      </c>
      <c r="I144" s="8">
        <v>0</v>
      </c>
    </row>
    <row r="145" spans="1:9" x14ac:dyDescent="0.35">
      <c r="A145" t="s">
        <v>6</v>
      </c>
      <c r="B145" t="s">
        <v>1933</v>
      </c>
      <c r="C145" t="s">
        <v>200</v>
      </c>
      <c r="D145" s="8" t="s">
        <v>202</v>
      </c>
      <c r="E145" s="8" t="s">
        <v>202</v>
      </c>
      <c r="F145" s="8" t="s">
        <v>202</v>
      </c>
      <c r="G145" s="8" t="s">
        <v>202</v>
      </c>
      <c r="H145" s="8" t="s">
        <v>202</v>
      </c>
      <c r="I145" s="8" t="s">
        <v>202</v>
      </c>
    </row>
    <row r="146" spans="1:9" x14ac:dyDescent="0.35">
      <c r="A146" t="s">
        <v>180</v>
      </c>
      <c r="B146" t="s">
        <v>1933</v>
      </c>
      <c r="C146" t="s">
        <v>200</v>
      </c>
      <c r="D146" s="8" t="s">
        <v>202</v>
      </c>
      <c r="E146" s="8" t="s">
        <v>202</v>
      </c>
      <c r="F146" s="8" t="s">
        <v>202</v>
      </c>
      <c r="G146" s="8" t="s">
        <v>202</v>
      </c>
      <c r="H146" s="8" t="s">
        <v>202</v>
      </c>
      <c r="I146" s="8" t="s">
        <v>202</v>
      </c>
    </row>
    <row r="147" spans="1:9" x14ac:dyDescent="0.35">
      <c r="A147" t="s">
        <v>67</v>
      </c>
      <c r="B147" t="s">
        <v>1933</v>
      </c>
      <c r="C147" t="s">
        <v>200</v>
      </c>
      <c r="D147" s="8" t="s">
        <v>202</v>
      </c>
      <c r="E147" s="8" t="s">
        <v>202</v>
      </c>
      <c r="F147" s="8" t="s">
        <v>202</v>
      </c>
      <c r="G147" s="8" t="s">
        <v>202</v>
      </c>
      <c r="H147" s="8" t="s">
        <v>202</v>
      </c>
      <c r="I147" s="8" t="s">
        <v>202</v>
      </c>
    </row>
    <row r="148" spans="1:9" x14ac:dyDescent="0.35">
      <c r="A148" t="s">
        <v>68</v>
      </c>
      <c r="B148" t="s">
        <v>1933</v>
      </c>
      <c r="C148" t="s">
        <v>201</v>
      </c>
      <c r="D148" s="8">
        <v>0</v>
      </c>
      <c r="E148" s="8">
        <v>0</v>
      </c>
      <c r="F148" s="8" t="s">
        <v>202</v>
      </c>
      <c r="G148" s="8">
        <v>0</v>
      </c>
      <c r="H148" s="8">
        <v>0</v>
      </c>
      <c r="I148" s="8" t="s">
        <v>202</v>
      </c>
    </row>
    <row r="149" spans="1:9" x14ac:dyDescent="0.35">
      <c r="A149" t="s">
        <v>68</v>
      </c>
      <c r="B149" t="s">
        <v>1933</v>
      </c>
      <c r="C149" t="s">
        <v>200</v>
      </c>
      <c r="D149" s="8" t="s">
        <v>202</v>
      </c>
      <c r="E149" s="8" t="s">
        <v>202</v>
      </c>
      <c r="F149" s="8">
        <v>0</v>
      </c>
      <c r="G149" s="8" t="s">
        <v>202</v>
      </c>
      <c r="H149" s="8" t="s">
        <v>202</v>
      </c>
      <c r="I149" s="8" t="s">
        <v>202</v>
      </c>
    </row>
    <row r="150" spans="1:9" x14ac:dyDescent="0.35">
      <c r="A150" t="s">
        <v>69</v>
      </c>
      <c r="B150" t="s">
        <v>1933</v>
      </c>
      <c r="C150" t="s">
        <v>200</v>
      </c>
      <c r="D150" s="8" t="s">
        <v>202</v>
      </c>
      <c r="E150" s="8" t="s">
        <v>202</v>
      </c>
      <c r="F150" s="8" t="s">
        <v>202</v>
      </c>
      <c r="G150" s="8" t="s">
        <v>202</v>
      </c>
      <c r="H150" s="8" t="s">
        <v>202</v>
      </c>
      <c r="I150" s="8" t="s">
        <v>202</v>
      </c>
    </row>
    <row r="151" spans="1:9" x14ac:dyDescent="0.35">
      <c r="A151" t="s">
        <v>105</v>
      </c>
      <c r="B151" t="s">
        <v>1933</v>
      </c>
      <c r="C151" t="s">
        <v>201</v>
      </c>
      <c r="D151" s="8" t="s">
        <v>202</v>
      </c>
      <c r="E151" s="8" t="s">
        <v>202</v>
      </c>
      <c r="F151" s="8" t="s">
        <v>202</v>
      </c>
      <c r="G151" s="8" t="s">
        <v>202</v>
      </c>
      <c r="H151" s="8" t="s">
        <v>202</v>
      </c>
      <c r="I151" s="8">
        <v>0</v>
      </c>
    </row>
    <row r="152" spans="1:9" x14ac:dyDescent="0.35">
      <c r="A152" t="s">
        <v>105</v>
      </c>
      <c r="B152" t="s">
        <v>1933</v>
      </c>
      <c r="C152" t="s">
        <v>200</v>
      </c>
      <c r="D152" s="8">
        <v>0</v>
      </c>
      <c r="E152" s="8" t="s">
        <v>202</v>
      </c>
      <c r="F152" s="8" t="s">
        <v>202</v>
      </c>
      <c r="G152" s="8" t="s">
        <v>202</v>
      </c>
      <c r="H152" s="8" t="s">
        <v>202</v>
      </c>
      <c r="I152" s="8" t="s">
        <v>202</v>
      </c>
    </row>
    <row r="153" spans="1:9" x14ac:dyDescent="0.35">
      <c r="A153" t="s">
        <v>70</v>
      </c>
      <c r="B153" t="s">
        <v>1933</v>
      </c>
      <c r="C153" t="s">
        <v>200</v>
      </c>
      <c r="D153" s="8" t="s">
        <v>202</v>
      </c>
      <c r="E153" s="8" t="s">
        <v>202</v>
      </c>
      <c r="F153" s="8" t="s">
        <v>202</v>
      </c>
      <c r="G153" s="8" t="s">
        <v>202</v>
      </c>
      <c r="H153" s="8" t="s">
        <v>202</v>
      </c>
      <c r="I153" s="8" t="s">
        <v>202</v>
      </c>
    </row>
    <row r="154" spans="1:9" x14ac:dyDescent="0.35">
      <c r="A154" t="s">
        <v>170</v>
      </c>
      <c r="B154" t="s">
        <v>1933</v>
      </c>
      <c r="C154" t="s">
        <v>200</v>
      </c>
      <c r="D154" s="8">
        <v>0</v>
      </c>
      <c r="E154" s="8">
        <v>0</v>
      </c>
      <c r="F154" s="8">
        <v>0</v>
      </c>
      <c r="G154" s="8">
        <v>0</v>
      </c>
      <c r="H154" s="8">
        <v>0</v>
      </c>
      <c r="I154" s="8">
        <v>0</v>
      </c>
    </row>
    <row r="155" spans="1:9" x14ac:dyDescent="0.35">
      <c r="A155" t="s">
        <v>186</v>
      </c>
      <c r="B155" t="s">
        <v>1933</v>
      </c>
      <c r="C155" t="s">
        <v>201</v>
      </c>
      <c r="D155" s="8">
        <v>0</v>
      </c>
      <c r="E155" s="8" t="s">
        <v>202</v>
      </c>
      <c r="F155" s="8">
        <v>0</v>
      </c>
      <c r="G155" s="8">
        <v>0</v>
      </c>
      <c r="H155" s="8" t="s">
        <v>202</v>
      </c>
      <c r="I155" s="8">
        <v>0</v>
      </c>
    </row>
    <row r="156" spans="1:9" x14ac:dyDescent="0.35">
      <c r="A156" t="s">
        <v>186</v>
      </c>
      <c r="B156" t="s">
        <v>1933</v>
      </c>
      <c r="C156" t="s">
        <v>200</v>
      </c>
      <c r="D156" s="8" t="s">
        <v>202</v>
      </c>
      <c r="E156" s="8">
        <v>0</v>
      </c>
      <c r="F156" s="8" t="s">
        <v>202</v>
      </c>
      <c r="G156" s="8" t="s">
        <v>202</v>
      </c>
      <c r="H156" s="8">
        <v>0</v>
      </c>
      <c r="I156" s="8" t="s">
        <v>202</v>
      </c>
    </row>
    <row r="157" spans="1:9" x14ac:dyDescent="0.35">
      <c r="A157" t="s">
        <v>185</v>
      </c>
      <c r="B157" t="s">
        <v>1933</v>
      </c>
      <c r="C157" t="s">
        <v>200</v>
      </c>
      <c r="D157" s="8" t="s">
        <v>202</v>
      </c>
      <c r="E157" s="8" t="s">
        <v>202</v>
      </c>
      <c r="F157" s="8" t="s">
        <v>202</v>
      </c>
      <c r="G157" s="8" t="s">
        <v>202</v>
      </c>
      <c r="H157" s="8" t="s">
        <v>202</v>
      </c>
      <c r="I157" s="8" t="s">
        <v>202</v>
      </c>
    </row>
    <row r="158" spans="1:9" x14ac:dyDescent="0.35">
      <c r="A158" t="s">
        <v>122</v>
      </c>
      <c r="B158" t="s">
        <v>1933</v>
      </c>
      <c r="C158" t="s">
        <v>201</v>
      </c>
      <c r="D158" s="8" t="s">
        <v>202</v>
      </c>
      <c r="E158" s="8">
        <v>0</v>
      </c>
      <c r="F158" s="8">
        <v>0</v>
      </c>
      <c r="G158" s="8">
        <v>0</v>
      </c>
      <c r="H158" s="8">
        <v>0</v>
      </c>
      <c r="I158" s="8">
        <v>0</v>
      </c>
    </row>
    <row r="159" spans="1:9" x14ac:dyDescent="0.35">
      <c r="A159" t="s">
        <v>122</v>
      </c>
      <c r="B159" t="s">
        <v>1933</v>
      </c>
      <c r="C159" t="s">
        <v>200</v>
      </c>
      <c r="D159" s="8" t="s">
        <v>202</v>
      </c>
      <c r="E159" s="8" t="s">
        <v>202</v>
      </c>
      <c r="F159" s="8" t="s">
        <v>202</v>
      </c>
      <c r="G159" s="8" t="s">
        <v>202</v>
      </c>
      <c r="H159" s="8" t="s">
        <v>202</v>
      </c>
      <c r="I159" s="8" t="s">
        <v>202</v>
      </c>
    </row>
    <row r="160" spans="1:9" x14ac:dyDescent="0.35">
      <c r="A160" t="s">
        <v>167</v>
      </c>
      <c r="B160" t="s">
        <v>1933</v>
      </c>
      <c r="C160" t="s">
        <v>200</v>
      </c>
      <c r="D160" s="8" t="s">
        <v>202</v>
      </c>
      <c r="E160" s="8" t="s">
        <v>202</v>
      </c>
      <c r="F160" s="8" t="s">
        <v>202</v>
      </c>
      <c r="G160" s="8" t="s">
        <v>202</v>
      </c>
      <c r="H160" s="8" t="s">
        <v>202</v>
      </c>
      <c r="I160" s="8" t="s">
        <v>202</v>
      </c>
    </row>
    <row r="161" spans="1:9" x14ac:dyDescent="0.35">
      <c r="A161" t="s">
        <v>71</v>
      </c>
      <c r="B161" t="s">
        <v>1933</v>
      </c>
      <c r="C161" t="s">
        <v>201</v>
      </c>
      <c r="D161" s="8">
        <v>0</v>
      </c>
      <c r="E161" s="8">
        <v>0</v>
      </c>
      <c r="F161" s="8">
        <v>0</v>
      </c>
      <c r="G161" s="8">
        <v>0</v>
      </c>
      <c r="H161" s="8" t="s">
        <v>202</v>
      </c>
      <c r="I161" s="8" t="s">
        <v>202</v>
      </c>
    </row>
    <row r="162" spans="1:9" x14ac:dyDescent="0.35">
      <c r="A162" t="s">
        <v>71</v>
      </c>
      <c r="B162" t="s">
        <v>1933</v>
      </c>
      <c r="C162" t="s">
        <v>200</v>
      </c>
      <c r="D162" s="8" t="s">
        <v>202</v>
      </c>
      <c r="E162" s="8" t="s">
        <v>202</v>
      </c>
      <c r="F162" s="8" t="s">
        <v>202</v>
      </c>
      <c r="G162" s="8" t="s">
        <v>202</v>
      </c>
      <c r="H162" s="8">
        <v>0</v>
      </c>
      <c r="I162" s="8" t="s">
        <v>202</v>
      </c>
    </row>
    <row r="163" spans="1:9" x14ac:dyDescent="0.35">
      <c r="A163" t="s">
        <v>179</v>
      </c>
      <c r="B163" t="s">
        <v>1933</v>
      </c>
      <c r="C163" t="s">
        <v>201</v>
      </c>
      <c r="D163" s="8" t="s">
        <v>202</v>
      </c>
      <c r="E163" s="8" t="s">
        <v>202</v>
      </c>
      <c r="F163" s="8" t="s">
        <v>202</v>
      </c>
      <c r="G163" s="8" t="s">
        <v>202</v>
      </c>
      <c r="H163" s="8" t="s">
        <v>202</v>
      </c>
      <c r="I163" s="8" t="s">
        <v>202</v>
      </c>
    </row>
    <row r="164" spans="1:9" x14ac:dyDescent="0.35">
      <c r="A164" t="s">
        <v>179</v>
      </c>
      <c r="B164" t="s">
        <v>1933</v>
      </c>
      <c r="C164" t="s">
        <v>200</v>
      </c>
      <c r="D164" s="8" t="s">
        <v>202</v>
      </c>
      <c r="E164" s="8" t="s">
        <v>202</v>
      </c>
      <c r="F164" s="8" t="s">
        <v>202</v>
      </c>
      <c r="G164" s="8" t="s">
        <v>202</v>
      </c>
      <c r="H164" s="8" t="s">
        <v>202</v>
      </c>
      <c r="I164" s="8" t="s">
        <v>202</v>
      </c>
    </row>
    <row r="165" spans="1:9" x14ac:dyDescent="0.35">
      <c r="A165" t="s">
        <v>72</v>
      </c>
      <c r="B165" t="s">
        <v>1933</v>
      </c>
      <c r="C165" t="s">
        <v>200</v>
      </c>
      <c r="D165" s="8" t="s">
        <v>202</v>
      </c>
      <c r="E165" s="8" t="s">
        <v>202</v>
      </c>
      <c r="F165" s="8" t="s">
        <v>202</v>
      </c>
      <c r="G165" s="8" t="s">
        <v>202</v>
      </c>
      <c r="H165" s="8" t="s">
        <v>202</v>
      </c>
      <c r="I165" s="8" t="s">
        <v>202</v>
      </c>
    </row>
    <row r="166" spans="1:9" x14ac:dyDescent="0.35">
      <c r="A166" t="s">
        <v>73</v>
      </c>
      <c r="B166" t="s">
        <v>1933</v>
      </c>
      <c r="C166" t="s">
        <v>201</v>
      </c>
      <c r="D166" s="8">
        <v>0</v>
      </c>
      <c r="E166" s="8" t="s">
        <v>202</v>
      </c>
      <c r="F166" s="8">
        <v>0</v>
      </c>
      <c r="G166" s="8" t="s">
        <v>202</v>
      </c>
      <c r="H166" s="8" t="s">
        <v>202</v>
      </c>
      <c r="I166" s="8" t="s">
        <v>202</v>
      </c>
    </row>
    <row r="167" spans="1:9" x14ac:dyDescent="0.35">
      <c r="A167" t="s">
        <v>73</v>
      </c>
      <c r="B167" t="s">
        <v>1933</v>
      </c>
      <c r="C167" t="s">
        <v>200</v>
      </c>
      <c r="D167" s="8" t="s">
        <v>202</v>
      </c>
      <c r="E167" s="8" t="s">
        <v>202</v>
      </c>
      <c r="F167" s="8" t="s">
        <v>202</v>
      </c>
      <c r="G167" s="8" t="s">
        <v>202</v>
      </c>
      <c r="H167" s="8" t="s">
        <v>202</v>
      </c>
      <c r="I167" s="8" t="s">
        <v>202</v>
      </c>
    </row>
    <row r="168" spans="1:9" x14ac:dyDescent="0.35">
      <c r="A168" t="s">
        <v>188</v>
      </c>
      <c r="B168" t="s">
        <v>1933</v>
      </c>
      <c r="C168" t="s">
        <v>200</v>
      </c>
      <c r="D168" s="8" t="s">
        <v>202</v>
      </c>
      <c r="E168" s="8" t="s">
        <v>202</v>
      </c>
      <c r="F168" s="8">
        <v>0</v>
      </c>
      <c r="G168" s="8" t="s">
        <v>202</v>
      </c>
      <c r="H168" s="8" t="s">
        <v>202</v>
      </c>
      <c r="I168" s="8" t="s">
        <v>202</v>
      </c>
    </row>
    <row r="169" spans="1:9" x14ac:dyDescent="0.35">
      <c r="A169" t="s">
        <v>187</v>
      </c>
      <c r="B169" t="s">
        <v>1933</v>
      </c>
      <c r="C169" t="s">
        <v>201</v>
      </c>
      <c r="D169" s="8">
        <v>0</v>
      </c>
      <c r="E169" s="8" t="s">
        <v>202</v>
      </c>
      <c r="F169" s="8" t="s">
        <v>202</v>
      </c>
      <c r="G169" s="8">
        <v>0</v>
      </c>
      <c r="H169" s="8">
        <v>0</v>
      </c>
      <c r="I169" s="8">
        <v>0</v>
      </c>
    </row>
    <row r="170" spans="1:9" x14ac:dyDescent="0.35">
      <c r="A170" t="s">
        <v>187</v>
      </c>
      <c r="B170" t="s">
        <v>1933</v>
      </c>
      <c r="C170" t="s">
        <v>200</v>
      </c>
      <c r="D170" s="8" t="s">
        <v>202</v>
      </c>
      <c r="E170" s="8">
        <v>0</v>
      </c>
      <c r="F170" s="8">
        <v>0</v>
      </c>
      <c r="G170" s="8" t="s">
        <v>202</v>
      </c>
      <c r="H170" s="8" t="s">
        <v>202</v>
      </c>
      <c r="I170" s="8" t="s">
        <v>202</v>
      </c>
    </row>
    <row r="171" spans="1:9" x14ac:dyDescent="0.35">
      <c r="A171" t="s">
        <v>172</v>
      </c>
      <c r="B171" t="s">
        <v>1933</v>
      </c>
      <c r="C171" t="s">
        <v>200</v>
      </c>
      <c r="D171" s="8" t="s">
        <v>202</v>
      </c>
      <c r="E171" s="8" t="s">
        <v>202</v>
      </c>
      <c r="F171" s="8" t="s">
        <v>202</v>
      </c>
      <c r="G171" s="8" t="s">
        <v>202</v>
      </c>
      <c r="H171" s="8" t="s">
        <v>202</v>
      </c>
      <c r="I171" s="8" t="s">
        <v>202</v>
      </c>
    </row>
    <row r="172" spans="1:9" x14ac:dyDescent="0.35">
      <c r="A172" t="s">
        <v>106</v>
      </c>
      <c r="B172" t="s">
        <v>1933</v>
      </c>
      <c r="C172" t="s">
        <v>201</v>
      </c>
      <c r="D172" s="8">
        <v>0</v>
      </c>
      <c r="E172" s="8" t="s">
        <v>202</v>
      </c>
      <c r="F172" s="8">
        <v>0</v>
      </c>
      <c r="G172" s="8">
        <v>0</v>
      </c>
      <c r="H172" s="8">
        <v>0</v>
      </c>
      <c r="I172" s="8">
        <v>0</v>
      </c>
    </row>
    <row r="173" spans="1:9" x14ac:dyDescent="0.35">
      <c r="A173" t="s">
        <v>106</v>
      </c>
      <c r="B173" t="s">
        <v>1933</v>
      </c>
      <c r="C173" t="s">
        <v>200</v>
      </c>
      <c r="D173" s="8" t="s">
        <v>202</v>
      </c>
      <c r="E173" s="8" t="s">
        <v>202</v>
      </c>
      <c r="F173" s="8" t="s">
        <v>202</v>
      </c>
      <c r="G173" s="8" t="s">
        <v>202</v>
      </c>
      <c r="H173" s="8" t="s">
        <v>202</v>
      </c>
      <c r="I173" s="8" t="s">
        <v>202</v>
      </c>
    </row>
    <row r="174" spans="1:9" x14ac:dyDescent="0.35">
      <c r="A174" t="s">
        <v>121</v>
      </c>
      <c r="B174" t="s">
        <v>1933</v>
      </c>
      <c r="C174" t="s">
        <v>200</v>
      </c>
      <c r="D174" s="8" t="s">
        <v>202</v>
      </c>
      <c r="E174" s="8" t="s">
        <v>202</v>
      </c>
      <c r="F174" s="8" t="s">
        <v>202</v>
      </c>
      <c r="G174" s="8" t="s">
        <v>202</v>
      </c>
      <c r="H174" s="8" t="s">
        <v>202</v>
      </c>
      <c r="I174" s="8" t="s">
        <v>202</v>
      </c>
    </row>
    <row r="175" spans="1:9" x14ac:dyDescent="0.35">
      <c r="A175" t="s">
        <v>119</v>
      </c>
      <c r="B175" t="s">
        <v>1933</v>
      </c>
      <c r="C175" t="s">
        <v>201</v>
      </c>
      <c r="D175" s="8">
        <v>0</v>
      </c>
      <c r="E175" s="8">
        <v>0</v>
      </c>
      <c r="F175" s="8">
        <v>0</v>
      </c>
      <c r="G175" s="8">
        <v>0</v>
      </c>
      <c r="H175" s="8" t="s">
        <v>202</v>
      </c>
      <c r="I175" s="8" t="s">
        <v>202</v>
      </c>
    </row>
    <row r="176" spans="1:9" x14ac:dyDescent="0.35">
      <c r="A176" t="s">
        <v>119</v>
      </c>
      <c r="B176" t="s">
        <v>1933</v>
      </c>
      <c r="C176" t="s">
        <v>200</v>
      </c>
      <c r="D176" s="8" t="s">
        <v>202</v>
      </c>
      <c r="E176" s="8" t="s">
        <v>202</v>
      </c>
      <c r="F176" s="8" t="s">
        <v>202</v>
      </c>
      <c r="G176" s="8" t="s">
        <v>202</v>
      </c>
      <c r="H176" s="8">
        <v>0</v>
      </c>
      <c r="I176" s="8" t="s">
        <v>202</v>
      </c>
    </row>
    <row r="177" spans="1:9" x14ac:dyDescent="0.35">
      <c r="A177" t="s">
        <v>7</v>
      </c>
      <c r="B177" t="s">
        <v>1933</v>
      </c>
      <c r="C177" t="s">
        <v>200</v>
      </c>
      <c r="D177" s="8" t="s">
        <v>202</v>
      </c>
      <c r="E177" s="8" t="s">
        <v>202</v>
      </c>
      <c r="F177" s="8" t="s">
        <v>202</v>
      </c>
      <c r="G177" s="8">
        <v>0</v>
      </c>
      <c r="H177" s="8" t="s">
        <v>202</v>
      </c>
      <c r="I177" s="8" t="s">
        <v>202</v>
      </c>
    </row>
    <row r="178" spans="1:9" x14ac:dyDescent="0.35">
      <c r="A178" t="s">
        <v>74</v>
      </c>
      <c r="B178" t="s">
        <v>1933</v>
      </c>
      <c r="C178" t="s">
        <v>200</v>
      </c>
      <c r="D178" s="8" t="s">
        <v>202</v>
      </c>
      <c r="E178" s="8" t="s">
        <v>202</v>
      </c>
      <c r="F178" s="8" t="s">
        <v>202</v>
      </c>
      <c r="G178" s="8" t="s">
        <v>202</v>
      </c>
      <c r="H178" s="8" t="s">
        <v>202</v>
      </c>
      <c r="I178" s="8" t="s">
        <v>202</v>
      </c>
    </row>
    <row r="179" spans="1:9" x14ac:dyDescent="0.35">
      <c r="A179" t="s">
        <v>107</v>
      </c>
      <c r="B179" t="s">
        <v>1933</v>
      </c>
      <c r="C179" t="s">
        <v>201</v>
      </c>
      <c r="D179" s="8">
        <v>0</v>
      </c>
      <c r="E179" s="8">
        <v>0</v>
      </c>
      <c r="F179" s="8">
        <v>0</v>
      </c>
      <c r="G179" s="8">
        <v>0</v>
      </c>
      <c r="H179" s="8" t="s">
        <v>202</v>
      </c>
      <c r="I179" s="8" t="s">
        <v>202</v>
      </c>
    </row>
    <row r="180" spans="1:9" x14ac:dyDescent="0.35">
      <c r="A180" t="s">
        <v>107</v>
      </c>
      <c r="B180" t="s">
        <v>1933</v>
      </c>
      <c r="C180" t="s">
        <v>200</v>
      </c>
      <c r="D180" s="8" t="s">
        <v>202</v>
      </c>
      <c r="E180" s="8" t="s">
        <v>202</v>
      </c>
      <c r="F180" s="8" t="s">
        <v>202</v>
      </c>
      <c r="G180" s="8" t="s">
        <v>202</v>
      </c>
      <c r="H180" s="8">
        <v>0</v>
      </c>
      <c r="I180" s="8">
        <v>0</v>
      </c>
    </row>
    <row r="181" spans="1:9" x14ac:dyDescent="0.35">
      <c r="A181" t="s">
        <v>108</v>
      </c>
      <c r="B181" t="s">
        <v>1933</v>
      </c>
      <c r="C181" t="s">
        <v>200</v>
      </c>
      <c r="D181" s="8" t="s">
        <v>202</v>
      </c>
      <c r="E181" s="8" t="s">
        <v>202</v>
      </c>
      <c r="F181" s="8" t="s">
        <v>202</v>
      </c>
      <c r="G181" s="8" t="s">
        <v>202</v>
      </c>
      <c r="H181" s="8" t="s">
        <v>202</v>
      </c>
      <c r="I181" s="8" t="s">
        <v>202</v>
      </c>
    </row>
    <row r="182" spans="1:9" x14ac:dyDescent="0.35">
      <c r="A182" t="s">
        <v>75</v>
      </c>
      <c r="B182" t="s">
        <v>1933</v>
      </c>
      <c r="C182" t="s">
        <v>200</v>
      </c>
      <c r="D182" s="8" t="s">
        <v>202</v>
      </c>
      <c r="E182" s="8" t="s">
        <v>202</v>
      </c>
      <c r="F182" s="8" t="s">
        <v>202</v>
      </c>
      <c r="G182" s="8" t="s">
        <v>202</v>
      </c>
      <c r="H182" s="8" t="s">
        <v>202</v>
      </c>
      <c r="I182" s="8" t="s">
        <v>202</v>
      </c>
    </row>
    <row r="183" spans="1:9" x14ac:dyDescent="0.35">
      <c r="A183" t="s">
        <v>8</v>
      </c>
      <c r="B183" t="s">
        <v>1933</v>
      </c>
      <c r="C183" t="s">
        <v>200</v>
      </c>
      <c r="D183" s="8" t="s">
        <v>202</v>
      </c>
      <c r="E183" s="8" t="s">
        <v>202</v>
      </c>
      <c r="F183" s="8" t="s">
        <v>202</v>
      </c>
      <c r="G183" s="8" t="s">
        <v>202</v>
      </c>
      <c r="H183" s="8" t="s">
        <v>202</v>
      </c>
      <c r="I183" s="8" t="s">
        <v>202</v>
      </c>
    </row>
    <row r="184" spans="1:9" x14ac:dyDescent="0.35">
      <c r="A184" t="s">
        <v>9</v>
      </c>
      <c r="B184" t="s">
        <v>1933</v>
      </c>
      <c r="C184" t="s">
        <v>200</v>
      </c>
      <c r="D184" s="8" t="s">
        <v>202</v>
      </c>
      <c r="E184" s="8" t="s">
        <v>202</v>
      </c>
      <c r="F184" s="8" t="s">
        <v>202</v>
      </c>
      <c r="G184" s="8" t="s">
        <v>202</v>
      </c>
      <c r="H184" s="8" t="s">
        <v>202</v>
      </c>
      <c r="I184" s="8" t="s">
        <v>202</v>
      </c>
    </row>
    <row r="185" spans="1:9" x14ac:dyDescent="0.35">
      <c r="A185" t="s">
        <v>76</v>
      </c>
      <c r="B185" t="s">
        <v>1933</v>
      </c>
      <c r="C185" t="s">
        <v>200</v>
      </c>
      <c r="D185" s="8" t="s">
        <v>202</v>
      </c>
      <c r="E185" s="8" t="s">
        <v>202</v>
      </c>
      <c r="F185" s="8" t="s">
        <v>202</v>
      </c>
      <c r="G185" s="8" t="s">
        <v>202</v>
      </c>
      <c r="H185" s="8" t="s">
        <v>202</v>
      </c>
      <c r="I185" s="8" t="s">
        <v>202</v>
      </c>
    </row>
    <row r="186" spans="1:9" x14ac:dyDescent="0.35">
      <c r="A186" t="s">
        <v>77</v>
      </c>
      <c r="B186" t="s">
        <v>1933</v>
      </c>
      <c r="C186" t="s">
        <v>201</v>
      </c>
      <c r="D186" s="8" t="s">
        <v>202</v>
      </c>
      <c r="E186" s="8">
        <v>0</v>
      </c>
      <c r="F186" s="8">
        <v>0</v>
      </c>
      <c r="G186" s="8" t="s">
        <v>202</v>
      </c>
      <c r="H186" s="8" t="s">
        <v>202</v>
      </c>
      <c r="I186" s="8">
        <v>0</v>
      </c>
    </row>
    <row r="187" spans="1:9" x14ac:dyDescent="0.35">
      <c r="A187" t="s">
        <v>77</v>
      </c>
      <c r="B187" t="s">
        <v>1933</v>
      </c>
      <c r="C187" t="s">
        <v>200</v>
      </c>
      <c r="D187" s="8" t="s">
        <v>202</v>
      </c>
      <c r="E187" s="8" t="s">
        <v>202</v>
      </c>
      <c r="F187" s="8" t="s">
        <v>202</v>
      </c>
      <c r="G187" s="8" t="s">
        <v>202</v>
      </c>
      <c r="H187" s="8" t="s">
        <v>202</v>
      </c>
      <c r="I187" s="8" t="s">
        <v>202</v>
      </c>
    </row>
    <row r="188" spans="1:9" x14ac:dyDescent="0.35">
      <c r="A188" t="s">
        <v>10</v>
      </c>
      <c r="B188" t="s">
        <v>1933</v>
      </c>
      <c r="C188" t="s">
        <v>201</v>
      </c>
      <c r="D188" s="8" t="s">
        <v>202</v>
      </c>
      <c r="E188" s="8">
        <v>0</v>
      </c>
      <c r="F188" s="8">
        <v>0</v>
      </c>
      <c r="G188" s="8">
        <v>0</v>
      </c>
      <c r="H188" s="8">
        <v>0</v>
      </c>
      <c r="I188" s="8" t="s">
        <v>202</v>
      </c>
    </row>
    <row r="189" spans="1:9" x14ac:dyDescent="0.35">
      <c r="A189" t="s">
        <v>10</v>
      </c>
      <c r="B189" t="s">
        <v>1933</v>
      </c>
      <c r="C189" t="s">
        <v>200</v>
      </c>
      <c r="D189" s="8">
        <v>0</v>
      </c>
      <c r="E189" s="8" t="s">
        <v>202</v>
      </c>
      <c r="F189" s="8" t="s">
        <v>202</v>
      </c>
      <c r="G189" s="8" t="s">
        <v>202</v>
      </c>
      <c r="H189" s="8" t="s">
        <v>202</v>
      </c>
      <c r="I189" s="8" t="s">
        <v>202</v>
      </c>
    </row>
    <row r="190" spans="1:9" x14ac:dyDescent="0.35">
      <c r="A190" t="s">
        <v>78</v>
      </c>
      <c r="B190" t="s">
        <v>1933</v>
      </c>
      <c r="C190" t="s">
        <v>200</v>
      </c>
      <c r="D190" s="8" t="s">
        <v>202</v>
      </c>
      <c r="E190" s="8" t="s">
        <v>202</v>
      </c>
      <c r="F190" s="8" t="s">
        <v>202</v>
      </c>
      <c r="G190" s="8" t="s">
        <v>202</v>
      </c>
      <c r="H190" s="8" t="s">
        <v>202</v>
      </c>
      <c r="I190" s="8" t="s">
        <v>202</v>
      </c>
    </row>
    <row r="191" spans="1:9" x14ac:dyDescent="0.35">
      <c r="A191" t="s">
        <v>11</v>
      </c>
      <c r="B191" t="s">
        <v>1933</v>
      </c>
      <c r="C191" t="s">
        <v>201</v>
      </c>
      <c r="D191" s="8" t="s">
        <v>202</v>
      </c>
      <c r="E191" s="8" t="s">
        <v>202</v>
      </c>
      <c r="F191" s="8" t="s">
        <v>202</v>
      </c>
      <c r="G191" s="8" t="s">
        <v>202</v>
      </c>
      <c r="H191" s="8" t="s">
        <v>202</v>
      </c>
      <c r="I191" s="8" t="s">
        <v>202</v>
      </c>
    </row>
    <row r="192" spans="1:9" x14ac:dyDescent="0.35">
      <c r="A192" t="s">
        <v>11</v>
      </c>
      <c r="B192" t="s">
        <v>1933</v>
      </c>
      <c r="C192" t="s">
        <v>200</v>
      </c>
      <c r="D192" s="8" t="s">
        <v>202</v>
      </c>
      <c r="E192" s="8" t="s">
        <v>202</v>
      </c>
      <c r="F192" s="8" t="s">
        <v>202</v>
      </c>
      <c r="G192" s="8" t="s">
        <v>202</v>
      </c>
      <c r="H192" s="8" t="s">
        <v>202</v>
      </c>
      <c r="I192" s="8" t="s">
        <v>202</v>
      </c>
    </row>
    <row r="193" spans="1:16" x14ac:dyDescent="0.35">
      <c r="A193" t="s">
        <v>178</v>
      </c>
      <c r="B193" t="s">
        <v>1933</v>
      </c>
      <c r="C193" t="s">
        <v>200</v>
      </c>
      <c r="D193" s="8">
        <v>0</v>
      </c>
      <c r="E193" s="8">
        <v>0</v>
      </c>
      <c r="F193" s="8">
        <v>0</v>
      </c>
      <c r="G193" s="8">
        <v>0</v>
      </c>
      <c r="H193" s="8">
        <v>0</v>
      </c>
      <c r="I193" s="8">
        <v>0</v>
      </c>
    </row>
    <row r="194" spans="1:16" x14ac:dyDescent="0.35">
      <c r="A194" t="s">
        <v>97</v>
      </c>
      <c r="B194" t="s">
        <v>1933</v>
      </c>
      <c r="C194" t="s">
        <v>201</v>
      </c>
      <c r="D194" s="8" t="s">
        <v>202</v>
      </c>
      <c r="E194" s="8" t="s">
        <v>202</v>
      </c>
      <c r="F194" s="8" t="s">
        <v>202</v>
      </c>
      <c r="G194" s="8" t="s">
        <v>202</v>
      </c>
      <c r="H194" s="8" t="s">
        <v>202</v>
      </c>
      <c r="I194" s="8">
        <v>0</v>
      </c>
    </row>
    <row r="195" spans="1:16" x14ac:dyDescent="0.35">
      <c r="A195" t="s">
        <v>97</v>
      </c>
      <c r="B195" t="s">
        <v>1933</v>
      </c>
      <c r="C195" t="s">
        <v>200</v>
      </c>
      <c r="D195" s="8" t="s">
        <v>202</v>
      </c>
      <c r="E195" s="8" t="s">
        <v>202</v>
      </c>
      <c r="F195" s="8" t="s">
        <v>202</v>
      </c>
      <c r="G195" s="8" t="s">
        <v>202</v>
      </c>
      <c r="H195" s="8" t="s">
        <v>202</v>
      </c>
      <c r="I195" s="8" t="s">
        <v>202</v>
      </c>
    </row>
    <row r="196" spans="1:16" x14ac:dyDescent="0.35">
      <c r="A196" t="s">
        <v>86</v>
      </c>
      <c r="B196" t="s">
        <v>1933</v>
      </c>
      <c r="C196" t="s">
        <v>201</v>
      </c>
      <c r="D196" s="8">
        <v>0</v>
      </c>
      <c r="E196" s="8">
        <v>0</v>
      </c>
      <c r="F196" s="8">
        <v>0</v>
      </c>
      <c r="G196" s="8">
        <v>0</v>
      </c>
      <c r="H196" s="8">
        <v>0</v>
      </c>
      <c r="I196" s="8">
        <v>0</v>
      </c>
    </row>
    <row r="197" spans="1:16" x14ac:dyDescent="0.35">
      <c r="A197" t="s">
        <v>86</v>
      </c>
      <c r="B197" t="s">
        <v>1933</v>
      </c>
      <c r="C197" t="s">
        <v>200</v>
      </c>
      <c r="D197" s="8" t="s">
        <v>202</v>
      </c>
      <c r="E197" s="8" t="s">
        <v>202</v>
      </c>
      <c r="F197" s="8" t="s">
        <v>202</v>
      </c>
      <c r="G197" s="8" t="s">
        <v>202</v>
      </c>
      <c r="H197" s="8" t="s">
        <v>202</v>
      </c>
      <c r="I197" s="8" t="s">
        <v>202</v>
      </c>
    </row>
    <row r="198" spans="1:16" x14ac:dyDescent="0.35">
      <c r="A198" t="s">
        <v>12</v>
      </c>
      <c r="B198" t="s">
        <v>1934</v>
      </c>
      <c r="C198" t="s">
        <v>200</v>
      </c>
      <c r="D198" s="9" t="s">
        <v>202</v>
      </c>
      <c r="E198" s="9" t="s">
        <v>202</v>
      </c>
      <c r="F198" s="9" t="s">
        <v>202</v>
      </c>
      <c r="G198" s="9" t="s">
        <v>202</v>
      </c>
      <c r="H198" s="9" t="s">
        <v>202</v>
      </c>
      <c r="I198" s="9" t="s">
        <v>202</v>
      </c>
      <c r="J198" s="9"/>
      <c r="K198" s="9"/>
      <c r="L198" s="9"/>
      <c r="M198" s="9"/>
      <c r="N198" s="9"/>
      <c r="O198" s="9"/>
      <c r="P198" s="9"/>
    </row>
    <row r="199" spans="1:16" x14ac:dyDescent="0.35">
      <c r="A199" t="s">
        <v>109</v>
      </c>
      <c r="B199" t="s">
        <v>1934</v>
      </c>
      <c r="C199" t="s">
        <v>201</v>
      </c>
      <c r="D199" s="9" t="s">
        <v>202</v>
      </c>
      <c r="E199" s="9" t="s">
        <v>202</v>
      </c>
      <c r="F199" s="9" t="s">
        <v>202</v>
      </c>
      <c r="G199" s="9" t="s">
        <v>202</v>
      </c>
      <c r="H199" s="9" t="s">
        <v>202</v>
      </c>
      <c r="I199" s="9" t="s">
        <v>202</v>
      </c>
      <c r="J199" s="9"/>
      <c r="K199" s="9"/>
      <c r="L199" s="9"/>
      <c r="M199" s="9"/>
      <c r="N199" s="9"/>
      <c r="O199" s="9"/>
      <c r="P199" s="9"/>
    </row>
    <row r="200" spans="1:16" x14ac:dyDescent="0.35">
      <c r="A200" t="s">
        <v>109</v>
      </c>
      <c r="B200" t="s">
        <v>1934</v>
      </c>
      <c r="C200" t="s">
        <v>200</v>
      </c>
      <c r="D200" s="9" t="s">
        <v>202</v>
      </c>
      <c r="E200" s="9" t="s">
        <v>202</v>
      </c>
      <c r="F200" s="9" t="s">
        <v>202</v>
      </c>
      <c r="G200" s="9" t="s">
        <v>202</v>
      </c>
      <c r="H200" s="9" t="s">
        <v>202</v>
      </c>
      <c r="I200" s="9" t="s">
        <v>202</v>
      </c>
      <c r="J200" s="9"/>
      <c r="K200" s="9"/>
      <c r="L200" s="9"/>
      <c r="M200" s="9"/>
      <c r="N200" s="9"/>
      <c r="O200" s="9"/>
      <c r="P200" s="9"/>
    </row>
    <row r="201" spans="1:16" x14ac:dyDescent="0.35">
      <c r="A201" t="s">
        <v>79</v>
      </c>
      <c r="B201" t="s">
        <v>1934</v>
      </c>
      <c r="C201" t="s">
        <v>200</v>
      </c>
      <c r="D201" s="9" t="s">
        <v>202</v>
      </c>
      <c r="E201" s="9" t="s">
        <v>202</v>
      </c>
      <c r="F201" s="9" t="s">
        <v>202</v>
      </c>
      <c r="G201" s="9" t="s">
        <v>202</v>
      </c>
      <c r="H201" s="9" t="s">
        <v>202</v>
      </c>
      <c r="I201" s="9" t="s">
        <v>202</v>
      </c>
      <c r="J201" s="9"/>
      <c r="K201" s="9"/>
      <c r="L201" s="9"/>
      <c r="M201" s="9"/>
      <c r="N201" s="9"/>
      <c r="O201" s="9"/>
      <c r="P201" s="9"/>
    </row>
    <row r="202" spans="1:16" x14ac:dyDescent="0.35">
      <c r="A202" t="s">
        <v>13</v>
      </c>
      <c r="B202" t="s">
        <v>1934</v>
      </c>
      <c r="C202" t="s">
        <v>200</v>
      </c>
      <c r="D202" s="9" t="s">
        <v>202</v>
      </c>
      <c r="E202" s="9" t="s">
        <v>202</v>
      </c>
      <c r="F202" s="9" t="s">
        <v>202</v>
      </c>
      <c r="G202" s="9" t="s">
        <v>202</v>
      </c>
      <c r="H202" s="9" t="s">
        <v>202</v>
      </c>
      <c r="I202" s="9" t="s">
        <v>202</v>
      </c>
      <c r="J202" s="9"/>
      <c r="K202" s="9"/>
      <c r="L202" s="9"/>
      <c r="M202" s="9"/>
      <c r="N202" s="9"/>
      <c r="O202" s="9"/>
      <c r="P202" s="9"/>
    </row>
    <row r="203" spans="1:16" x14ac:dyDescent="0.35">
      <c r="A203" t="s">
        <v>14</v>
      </c>
      <c r="B203" t="s">
        <v>1934</v>
      </c>
      <c r="C203" t="s">
        <v>201</v>
      </c>
      <c r="D203" s="9" t="s">
        <v>202</v>
      </c>
      <c r="E203" s="9" t="s">
        <v>202</v>
      </c>
      <c r="F203" s="9" t="s">
        <v>202</v>
      </c>
      <c r="G203" s="9" t="s">
        <v>202</v>
      </c>
      <c r="H203" s="9" t="s">
        <v>202</v>
      </c>
      <c r="I203" s="9" t="s">
        <v>202</v>
      </c>
      <c r="J203" s="9"/>
      <c r="K203" s="9"/>
      <c r="L203" s="9"/>
      <c r="M203" s="9"/>
      <c r="N203" s="9"/>
      <c r="O203" s="9"/>
      <c r="P203" s="9"/>
    </row>
    <row r="204" spans="1:16" x14ac:dyDescent="0.35">
      <c r="A204" t="s">
        <v>14</v>
      </c>
      <c r="B204" t="s">
        <v>1934</v>
      </c>
      <c r="C204" t="s">
        <v>200</v>
      </c>
      <c r="D204" s="9" t="s">
        <v>202</v>
      </c>
      <c r="E204" s="9" t="s">
        <v>202</v>
      </c>
      <c r="F204" s="9" t="s">
        <v>202</v>
      </c>
      <c r="G204" s="9" t="s">
        <v>202</v>
      </c>
      <c r="H204" s="9" t="s">
        <v>202</v>
      </c>
      <c r="I204" s="9" t="s">
        <v>202</v>
      </c>
      <c r="J204" s="9"/>
      <c r="K204" s="9"/>
      <c r="L204" s="9"/>
      <c r="M204" s="9"/>
      <c r="N204" s="9"/>
      <c r="O204" s="9"/>
      <c r="P204" s="9"/>
    </row>
    <row r="205" spans="1:16" x14ac:dyDescent="0.35">
      <c r="A205" t="s">
        <v>15</v>
      </c>
      <c r="B205" t="s">
        <v>1934</v>
      </c>
      <c r="C205" t="s">
        <v>200</v>
      </c>
      <c r="D205" s="9" t="s">
        <v>202</v>
      </c>
      <c r="E205" s="9" t="s">
        <v>202</v>
      </c>
      <c r="F205" s="9" t="s">
        <v>202</v>
      </c>
      <c r="G205" s="9" t="s">
        <v>202</v>
      </c>
      <c r="H205" s="9" t="s">
        <v>202</v>
      </c>
      <c r="I205" s="9" t="s">
        <v>202</v>
      </c>
      <c r="J205" s="9"/>
      <c r="K205" s="9"/>
      <c r="L205" s="9"/>
      <c r="M205" s="9"/>
      <c r="N205" s="9"/>
      <c r="O205" s="9"/>
      <c r="P205" s="9"/>
    </row>
    <row r="206" spans="1:16" x14ac:dyDescent="0.35">
      <c r="A206" t="s">
        <v>168</v>
      </c>
      <c r="B206" t="s">
        <v>1934</v>
      </c>
      <c r="C206" t="s">
        <v>201</v>
      </c>
      <c r="D206" s="9" t="s">
        <v>202</v>
      </c>
      <c r="E206" s="9" t="s">
        <v>202</v>
      </c>
      <c r="F206" s="9" t="s">
        <v>202</v>
      </c>
      <c r="G206" s="8">
        <v>0</v>
      </c>
      <c r="H206" s="9" t="s">
        <v>202</v>
      </c>
      <c r="I206" s="9" t="s">
        <v>202</v>
      </c>
      <c r="J206" s="9"/>
      <c r="K206" s="9"/>
      <c r="L206" s="9"/>
      <c r="M206" s="9"/>
      <c r="N206" s="9"/>
      <c r="O206" s="9"/>
      <c r="P206" s="9"/>
    </row>
    <row r="207" spans="1:16" x14ac:dyDescent="0.35">
      <c r="A207" t="s">
        <v>168</v>
      </c>
      <c r="B207" t="s">
        <v>1934</v>
      </c>
      <c r="C207" t="s">
        <v>200</v>
      </c>
      <c r="D207" s="8">
        <v>0</v>
      </c>
      <c r="E207" s="9" t="s">
        <v>202</v>
      </c>
      <c r="F207" s="9" t="s">
        <v>202</v>
      </c>
      <c r="G207" s="9" t="s">
        <v>202</v>
      </c>
      <c r="H207" s="8">
        <v>0</v>
      </c>
      <c r="I207" s="8">
        <v>0</v>
      </c>
    </row>
    <row r="208" spans="1:16" x14ac:dyDescent="0.35">
      <c r="A208" t="s">
        <v>5731</v>
      </c>
      <c r="B208" t="s">
        <v>1934</v>
      </c>
      <c r="C208" t="s">
        <v>200</v>
      </c>
      <c r="D208" s="8">
        <v>0</v>
      </c>
      <c r="E208" s="8">
        <v>0</v>
      </c>
      <c r="F208" s="9" t="s">
        <v>202</v>
      </c>
      <c r="G208" s="8">
        <v>0</v>
      </c>
      <c r="H208" s="8">
        <v>0</v>
      </c>
      <c r="I208" s="8">
        <v>0</v>
      </c>
    </row>
    <row r="209" spans="1:16" x14ac:dyDescent="0.35">
      <c r="A209" t="s">
        <v>110</v>
      </c>
      <c r="B209" t="s">
        <v>1934</v>
      </c>
      <c r="C209" t="s">
        <v>201</v>
      </c>
      <c r="D209" s="9" t="s">
        <v>202</v>
      </c>
      <c r="E209" s="9" t="s">
        <v>202</v>
      </c>
      <c r="F209" s="9" t="s">
        <v>202</v>
      </c>
      <c r="G209" s="9" t="s">
        <v>202</v>
      </c>
      <c r="H209" s="9" t="s">
        <v>202</v>
      </c>
      <c r="I209" s="8">
        <v>0</v>
      </c>
    </row>
    <row r="210" spans="1:16" x14ac:dyDescent="0.35">
      <c r="A210" t="s">
        <v>110</v>
      </c>
      <c r="B210" t="s">
        <v>1934</v>
      </c>
      <c r="C210" t="s">
        <v>200</v>
      </c>
      <c r="D210" s="9" t="s">
        <v>202</v>
      </c>
      <c r="E210" s="9" t="s">
        <v>202</v>
      </c>
      <c r="F210" s="9" t="s">
        <v>202</v>
      </c>
      <c r="G210" s="8">
        <v>0</v>
      </c>
      <c r="H210" s="8">
        <v>0</v>
      </c>
      <c r="I210" s="9" t="s">
        <v>202</v>
      </c>
      <c r="J210" s="9"/>
      <c r="K210" s="9"/>
      <c r="L210" s="9"/>
      <c r="M210" s="9"/>
      <c r="N210" s="9"/>
      <c r="O210" s="9"/>
      <c r="P210" s="9"/>
    </row>
    <row r="211" spans="1:16" x14ac:dyDescent="0.35">
      <c r="A211" t="s">
        <v>16</v>
      </c>
      <c r="B211" t="s">
        <v>1934</v>
      </c>
      <c r="C211" t="s">
        <v>201</v>
      </c>
      <c r="D211" s="9" t="s">
        <v>202</v>
      </c>
      <c r="E211" s="9" t="s">
        <v>202</v>
      </c>
      <c r="F211" s="9" t="s">
        <v>202</v>
      </c>
      <c r="G211" s="8">
        <v>0</v>
      </c>
      <c r="H211" s="8">
        <v>0</v>
      </c>
      <c r="I211" s="9" t="s">
        <v>202</v>
      </c>
      <c r="J211" s="9"/>
      <c r="K211" s="9"/>
      <c r="L211" s="9"/>
      <c r="M211" s="9"/>
      <c r="N211" s="9"/>
      <c r="O211" s="9"/>
      <c r="P211" s="9"/>
    </row>
    <row r="212" spans="1:16" x14ac:dyDescent="0.35">
      <c r="A212" t="s">
        <v>16</v>
      </c>
      <c r="B212" t="s">
        <v>1934</v>
      </c>
      <c r="C212" t="s">
        <v>200</v>
      </c>
      <c r="D212" s="9" t="s">
        <v>202</v>
      </c>
      <c r="E212" s="9" t="s">
        <v>202</v>
      </c>
      <c r="F212" s="9" t="s">
        <v>202</v>
      </c>
      <c r="G212" s="9" t="s">
        <v>202</v>
      </c>
      <c r="H212" s="9" t="s">
        <v>202</v>
      </c>
      <c r="I212" s="9" t="s">
        <v>202</v>
      </c>
      <c r="J212" s="9"/>
      <c r="K212" s="9"/>
      <c r="L212" s="9"/>
      <c r="M212" s="9"/>
      <c r="N212" s="9"/>
      <c r="O212" s="9"/>
      <c r="P212" s="9"/>
    </row>
    <row r="213" spans="1:16" x14ac:dyDescent="0.35">
      <c r="A213" t="s">
        <v>111</v>
      </c>
      <c r="B213" t="s">
        <v>1934</v>
      </c>
      <c r="C213" t="s">
        <v>200</v>
      </c>
      <c r="D213" s="9" t="s">
        <v>202</v>
      </c>
      <c r="E213" s="9" t="s">
        <v>202</v>
      </c>
      <c r="F213" s="9" t="s">
        <v>202</v>
      </c>
      <c r="G213" s="9" t="s">
        <v>202</v>
      </c>
      <c r="H213" s="9" t="s">
        <v>202</v>
      </c>
      <c r="I213" s="9" t="s">
        <v>202</v>
      </c>
      <c r="J213" s="9"/>
      <c r="K213" s="9"/>
      <c r="L213" s="9"/>
      <c r="M213" s="9"/>
      <c r="N213" s="9"/>
      <c r="O213" s="9"/>
      <c r="P213" s="9"/>
    </row>
    <row r="214" spans="1:16" x14ac:dyDescent="0.35">
      <c r="A214" t="s">
        <v>17</v>
      </c>
      <c r="B214" t="s">
        <v>1934</v>
      </c>
      <c r="C214" t="s">
        <v>201</v>
      </c>
      <c r="D214" s="9" t="s">
        <v>202</v>
      </c>
      <c r="E214" s="9" t="s">
        <v>202</v>
      </c>
      <c r="F214" s="9" t="s">
        <v>202</v>
      </c>
      <c r="G214" s="9" t="s">
        <v>202</v>
      </c>
      <c r="H214" s="9" t="s">
        <v>202</v>
      </c>
      <c r="I214" s="9" t="s">
        <v>202</v>
      </c>
      <c r="J214" s="9"/>
      <c r="K214" s="9"/>
      <c r="L214" s="9"/>
      <c r="M214" s="9"/>
      <c r="N214" s="9"/>
      <c r="O214" s="9"/>
      <c r="P214" s="9"/>
    </row>
    <row r="215" spans="1:16" x14ac:dyDescent="0.35">
      <c r="A215" t="s">
        <v>17</v>
      </c>
      <c r="B215" t="s">
        <v>1934</v>
      </c>
      <c r="C215" t="s">
        <v>200</v>
      </c>
      <c r="D215" s="9" t="s">
        <v>202</v>
      </c>
      <c r="E215" s="9" t="s">
        <v>202</v>
      </c>
      <c r="F215" s="9" t="s">
        <v>202</v>
      </c>
      <c r="G215" s="9" t="s">
        <v>202</v>
      </c>
      <c r="H215" s="9" t="s">
        <v>202</v>
      </c>
      <c r="I215" s="9" t="s">
        <v>202</v>
      </c>
      <c r="J215" s="9"/>
      <c r="K215" s="9"/>
      <c r="L215" s="9"/>
      <c r="M215" s="9"/>
      <c r="N215" s="9"/>
      <c r="O215" s="9"/>
      <c r="P215" s="9"/>
    </row>
    <row r="216" spans="1:16" x14ac:dyDescent="0.35">
      <c r="A216" t="s">
        <v>18</v>
      </c>
      <c r="B216" t="s">
        <v>1934</v>
      </c>
      <c r="C216" t="s">
        <v>201</v>
      </c>
      <c r="D216" s="9" t="s">
        <v>202</v>
      </c>
      <c r="E216" s="9" t="s">
        <v>202</v>
      </c>
      <c r="F216" s="9" t="s">
        <v>202</v>
      </c>
      <c r="G216" s="9" t="s">
        <v>202</v>
      </c>
      <c r="H216" s="9" t="s">
        <v>202</v>
      </c>
      <c r="I216" s="9" t="s">
        <v>202</v>
      </c>
      <c r="J216" s="9"/>
      <c r="K216" s="9"/>
      <c r="L216" s="9"/>
      <c r="M216" s="9"/>
      <c r="N216" s="9"/>
      <c r="O216" s="9"/>
      <c r="P216" s="9"/>
    </row>
    <row r="217" spans="1:16" x14ac:dyDescent="0.35">
      <c r="A217" t="s">
        <v>18</v>
      </c>
      <c r="B217" t="s">
        <v>1934</v>
      </c>
      <c r="C217" t="s">
        <v>200</v>
      </c>
      <c r="D217" s="9" t="s">
        <v>202</v>
      </c>
      <c r="E217" s="9" t="s">
        <v>202</v>
      </c>
      <c r="F217" s="9" t="s">
        <v>202</v>
      </c>
      <c r="G217" s="9" t="s">
        <v>202</v>
      </c>
      <c r="H217" s="9" t="s">
        <v>202</v>
      </c>
      <c r="I217" s="9" t="s">
        <v>202</v>
      </c>
      <c r="J217" s="9"/>
      <c r="K217" s="9"/>
      <c r="L217" s="9"/>
      <c r="M217" s="9"/>
      <c r="N217" s="9"/>
      <c r="O217" s="9"/>
      <c r="P217" s="9"/>
    </row>
    <row r="218" spans="1:16" x14ac:dyDescent="0.35">
      <c r="A218" t="s">
        <v>19</v>
      </c>
      <c r="B218" t="s">
        <v>1934</v>
      </c>
      <c r="C218" t="s">
        <v>200</v>
      </c>
      <c r="D218" s="9" t="s">
        <v>202</v>
      </c>
      <c r="E218" s="9" t="s">
        <v>202</v>
      </c>
      <c r="F218" s="9" t="s">
        <v>202</v>
      </c>
      <c r="G218" s="9" t="s">
        <v>202</v>
      </c>
      <c r="H218" s="9" t="s">
        <v>202</v>
      </c>
      <c r="I218" s="9" t="s">
        <v>202</v>
      </c>
      <c r="J218" s="9"/>
      <c r="K218" s="9"/>
      <c r="L218" s="9"/>
      <c r="M218" s="9"/>
      <c r="N218" s="9"/>
      <c r="O218" s="9"/>
      <c r="P218" s="9"/>
    </row>
    <row r="219" spans="1:16" x14ac:dyDescent="0.35">
      <c r="A219" t="s">
        <v>20</v>
      </c>
      <c r="B219" t="s">
        <v>1934</v>
      </c>
      <c r="C219" t="s">
        <v>200</v>
      </c>
      <c r="D219" s="9" t="s">
        <v>202</v>
      </c>
      <c r="E219" s="9" t="s">
        <v>202</v>
      </c>
      <c r="F219" s="9" t="s">
        <v>202</v>
      </c>
      <c r="G219" s="9" t="s">
        <v>202</v>
      </c>
      <c r="H219" s="9" t="s">
        <v>202</v>
      </c>
      <c r="I219" s="9" t="s">
        <v>202</v>
      </c>
      <c r="J219" s="9"/>
      <c r="K219" s="9"/>
      <c r="L219" s="9"/>
      <c r="M219" s="9"/>
      <c r="N219" s="9"/>
      <c r="O219" s="9"/>
      <c r="P219" s="9"/>
    </row>
    <row r="220" spans="1:16" x14ac:dyDescent="0.35">
      <c r="A220" t="s">
        <v>81</v>
      </c>
      <c r="B220" t="s">
        <v>1934</v>
      </c>
      <c r="C220" t="s">
        <v>200</v>
      </c>
      <c r="D220" s="9" t="s">
        <v>202</v>
      </c>
      <c r="E220" s="9" t="s">
        <v>202</v>
      </c>
      <c r="F220" s="9" t="s">
        <v>202</v>
      </c>
      <c r="G220" s="9" t="s">
        <v>202</v>
      </c>
      <c r="H220" s="9" t="s">
        <v>202</v>
      </c>
      <c r="I220" s="9" t="s">
        <v>202</v>
      </c>
      <c r="J220" s="9"/>
      <c r="K220" s="9"/>
      <c r="L220" s="9"/>
      <c r="M220" s="9"/>
      <c r="N220" s="9"/>
      <c r="O220" s="9"/>
      <c r="P220" s="9"/>
    </row>
    <row r="221" spans="1:16" x14ac:dyDescent="0.35">
      <c r="A221" t="s">
        <v>21</v>
      </c>
      <c r="B221" t="s">
        <v>1934</v>
      </c>
      <c r="C221" t="s">
        <v>200</v>
      </c>
      <c r="D221" s="9" t="s">
        <v>202</v>
      </c>
      <c r="E221" s="9" t="s">
        <v>202</v>
      </c>
      <c r="F221" s="9" t="s">
        <v>202</v>
      </c>
      <c r="G221" s="9" t="s">
        <v>202</v>
      </c>
      <c r="H221" s="9" t="s">
        <v>202</v>
      </c>
      <c r="I221" s="9" t="s">
        <v>202</v>
      </c>
      <c r="J221" s="9"/>
      <c r="K221" s="9"/>
      <c r="L221" s="9"/>
      <c r="M221" s="9"/>
      <c r="N221" s="9"/>
      <c r="O221" s="9"/>
      <c r="P221" s="9"/>
    </row>
    <row r="222" spans="1:16" x14ac:dyDescent="0.35">
      <c r="A222" t="s">
        <v>22</v>
      </c>
      <c r="B222" t="s">
        <v>1934</v>
      </c>
      <c r="C222" t="s">
        <v>200</v>
      </c>
      <c r="D222" s="9" t="s">
        <v>202</v>
      </c>
      <c r="E222" s="9" t="s">
        <v>202</v>
      </c>
      <c r="F222" s="9" t="s">
        <v>202</v>
      </c>
      <c r="G222" s="9" t="s">
        <v>202</v>
      </c>
      <c r="H222" s="9" t="s">
        <v>202</v>
      </c>
      <c r="I222" s="9" t="s">
        <v>202</v>
      </c>
      <c r="J222" s="9"/>
      <c r="K222" s="9"/>
      <c r="L222" s="9"/>
      <c r="M222" s="9"/>
      <c r="N222" s="9"/>
      <c r="O222" s="9"/>
      <c r="P222" s="9"/>
    </row>
    <row r="223" spans="1:16" x14ac:dyDescent="0.35">
      <c r="A223" t="s">
        <v>23</v>
      </c>
      <c r="B223" t="s">
        <v>1934</v>
      </c>
      <c r="C223" t="s">
        <v>200</v>
      </c>
      <c r="D223" s="9" t="s">
        <v>202</v>
      </c>
      <c r="E223" s="9" t="s">
        <v>202</v>
      </c>
      <c r="F223" s="9" t="s">
        <v>202</v>
      </c>
      <c r="G223" s="9" t="s">
        <v>202</v>
      </c>
      <c r="H223" s="9" t="s">
        <v>202</v>
      </c>
      <c r="I223" s="9" t="s">
        <v>202</v>
      </c>
      <c r="J223" s="9"/>
      <c r="K223" s="9"/>
      <c r="L223" s="9"/>
      <c r="M223" s="9"/>
      <c r="N223" s="9"/>
      <c r="O223" s="9"/>
      <c r="P223" s="9"/>
    </row>
    <row r="224" spans="1:16" x14ac:dyDescent="0.35">
      <c r="A224" t="s">
        <v>3378</v>
      </c>
      <c r="B224" t="s">
        <v>1934</v>
      </c>
      <c r="C224" t="s">
        <v>200</v>
      </c>
      <c r="D224" s="9" t="s">
        <v>202</v>
      </c>
      <c r="E224" s="9" t="s">
        <v>202</v>
      </c>
      <c r="F224" s="9" t="s">
        <v>202</v>
      </c>
      <c r="G224" s="9" t="s">
        <v>202</v>
      </c>
      <c r="H224" s="9" t="s">
        <v>202</v>
      </c>
      <c r="I224" s="9" t="s">
        <v>202</v>
      </c>
      <c r="J224" s="9"/>
      <c r="K224" s="9"/>
      <c r="L224" s="9"/>
      <c r="M224" s="9"/>
      <c r="N224" s="9"/>
      <c r="O224" s="9"/>
      <c r="P224" s="9"/>
    </row>
    <row r="225" spans="1:16" x14ac:dyDescent="0.35">
      <c r="A225" t="s">
        <v>118</v>
      </c>
      <c r="B225" t="s">
        <v>1934</v>
      </c>
      <c r="C225" t="s">
        <v>201</v>
      </c>
      <c r="D225" s="9" t="s">
        <v>202</v>
      </c>
      <c r="E225" s="9" t="s">
        <v>202</v>
      </c>
      <c r="F225" s="9" t="s">
        <v>202</v>
      </c>
      <c r="G225" s="9" t="s">
        <v>202</v>
      </c>
      <c r="H225" s="9" t="s">
        <v>202</v>
      </c>
      <c r="I225" s="9" t="s">
        <v>202</v>
      </c>
      <c r="J225" s="9"/>
      <c r="K225" s="9"/>
      <c r="L225" s="9"/>
      <c r="M225" s="9"/>
      <c r="N225" s="9"/>
      <c r="O225" s="9"/>
      <c r="P225" s="9"/>
    </row>
    <row r="226" spans="1:16" x14ac:dyDescent="0.35">
      <c r="A226" t="s">
        <v>118</v>
      </c>
      <c r="B226" t="s">
        <v>1934</v>
      </c>
      <c r="C226" t="s">
        <v>200</v>
      </c>
      <c r="D226" s="8">
        <v>0</v>
      </c>
      <c r="E226" s="8">
        <v>0</v>
      </c>
      <c r="F226" s="8">
        <v>0</v>
      </c>
      <c r="G226" s="8">
        <v>0</v>
      </c>
      <c r="H226" s="8">
        <v>0</v>
      </c>
      <c r="I226" s="8">
        <v>0</v>
      </c>
    </row>
    <row r="227" spans="1:16" x14ac:dyDescent="0.35">
      <c r="A227" t="s">
        <v>25</v>
      </c>
      <c r="B227" t="s">
        <v>1934</v>
      </c>
      <c r="C227" t="s">
        <v>200</v>
      </c>
      <c r="D227" s="9" t="s">
        <v>202</v>
      </c>
      <c r="E227" s="9" t="s">
        <v>202</v>
      </c>
      <c r="F227" s="9" t="s">
        <v>202</v>
      </c>
      <c r="G227" s="9" t="s">
        <v>202</v>
      </c>
      <c r="H227" s="9" t="s">
        <v>202</v>
      </c>
      <c r="I227" s="9" t="s">
        <v>202</v>
      </c>
      <c r="J227" s="9"/>
      <c r="K227" s="9"/>
      <c r="L227" s="9"/>
      <c r="M227" s="9"/>
      <c r="N227" s="9"/>
      <c r="O227" s="9"/>
      <c r="P227" s="9"/>
    </row>
    <row r="228" spans="1:16" x14ac:dyDescent="0.35">
      <c r="A228" t="s">
        <v>26</v>
      </c>
      <c r="B228" t="s">
        <v>1934</v>
      </c>
      <c r="C228" t="s">
        <v>201</v>
      </c>
      <c r="D228" s="9" t="s">
        <v>202</v>
      </c>
      <c r="E228" s="9" t="s">
        <v>202</v>
      </c>
      <c r="F228" s="9" t="s">
        <v>202</v>
      </c>
      <c r="G228" s="9" t="s">
        <v>202</v>
      </c>
      <c r="H228" s="9" t="s">
        <v>202</v>
      </c>
      <c r="I228" s="9" t="s">
        <v>202</v>
      </c>
      <c r="J228" s="9"/>
      <c r="K228" s="9"/>
      <c r="L228" s="9"/>
      <c r="M228" s="9"/>
      <c r="N228" s="9"/>
      <c r="O228" s="9"/>
      <c r="P228" s="9"/>
    </row>
    <row r="229" spans="1:16" x14ac:dyDescent="0.35">
      <c r="A229" t="s">
        <v>26</v>
      </c>
      <c r="B229" t="s">
        <v>1934</v>
      </c>
      <c r="C229" t="s">
        <v>200</v>
      </c>
      <c r="D229" s="9" t="s">
        <v>202</v>
      </c>
      <c r="E229" s="9" t="s">
        <v>202</v>
      </c>
      <c r="F229" s="9" t="s">
        <v>202</v>
      </c>
      <c r="G229" s="9" t="s">
        <v>202</v>
      </c>
      <c r="H229" s="9" t="s">
        <v>202</v>
      </c>
      <c r="I229" s="9" t="s">
        <v>202</v>
      </c>
      <c r="J229" s="9"/>
      <c r="K229" s="9"/>
      <c r="L229" s="9"/>
      <c r="M229" s="9"/>
      <c r="N229" s="9"/>
      <c r="O229" s="9"/>
      <c r="P229" s="9"/>
    </row>
    <row r="230" spans="1:16" x14ac:dyDescent="0.35">
      <c r="A230" t="s">
        <v>183</v>
      </c>
      <c r="B230" t="s">
        <v>1934</v>
      </c>
      <c r="C230" t="s">
        <v>200</v>
      </c>
      <c r="D230" s="9" t="s">
        <v>202</v>
      </c>
      <c r="E230" s="9" t="s">
        <v>202</v>
      </c>
      <c r="F230" s="8">
        <v>0</v>
      </c>
      <c r="G230" s="9" t="s">
        <v>202</v>
      </c>
      <c r="H230" s="9" t="s">
        <v>202</v>
      </c>
      <c r="I230" s="9" t="s">
        <v>202</v>
      </c>
      <c r="J230" s="9"/>
      <c r="K230" s="9"/>
      <c r="L230" s="9"/>
      <c r="M230" s="9"/>
      <c r="N230" s="9"/>
      <c r="O230" s="9"/>
      <c r="P230" s="9"/>
    </row>
    <row r="231" spans="1:16" x14ac:dyDescent="0.35">
      <c r="A231" t="s">
        <v>27</v>
      </c>
      <c r="B231" t="s">
        <v>1934</v>
      </c>
      <c r="C231" t="s">
        <v>200</v>
      </c>
      <c r="D231" s="9" t="s">
        <v>202</v>
      </c>
      <c r="E231" s="9" t="s">
        <v>202</v>
      </c>
      <c r="F231" s="9" t="s">
        <v>202</v>
      </c>
      <c r="G231" s="9" t="s">
        <v>202</v>
      </c>
      <c r="H231" s="9" t="s">
        <v>202</v>
      </c>
      <c r="I231" s="9" t="s">
        <v>202</v>
      </c>
      <c r="J231" s="9"/>
      <c r="K231" s="9"/>
      <c r="L231" s="9"/>
      <c r="M231" s="9"/>
      <c r="N231" s="9"/>
      <c r="O231" s="9"/>
      <c r="P231" s="9"/>
    </row>
    <row r="232" spans="1:16" x14ac:dyDescent="0.35">
      <c r="A232" t="s">
        <v>28</v>
      </c>
      <c r="B232" t="s">
        <v>1934</v>
      </c>
      <c r="C232" t="s">
        <v>201</v>
      </c>
      <c r="D232" s="9" t="s">
        <v>202</v>
      </c>
      <c r="E232" s="8">
        <v>0</v>
      </c>
      <c r="F232" s="8">
        <v>0</v>
      </c>
      <c r="G232" s="8">
        <v>0</v>
      </c>
      <c r="H232" s="8">
        <v>0</v>
      </c>
      <c r="I232" s="9" t="s">
        <v>202</v>
      </c>
      <c r="J232" s="9"/>
      <c r="K232" s="9"/>
      <c r="L232" s="9"/>
      <c r="M232" s="9"/>
      <c r="N232" s="9"/>
      <c r="O232" s="9"/>
      <c r="P232" s="9"/>
    </row>
    <row r="233" spans="1:16" x14ac:dyDescent="0.35">
      <c r="A233" t="s">
        <v>28</v>
      </c>
      <c r="B233" t="s">
        <v>1934</v>
      </c>
      <c r="C233" t="s">
        <v>200</v>
      </c>
      <c r="D233" s="9" t="s">
        <v>202</v>
      </c>
      <c r="E233" s="9" t="s">
        <v>202</v>
      </c>
      <c r="F233" s="9" t="s">
        <v>202</v>
      </c>
      <c r="G233" s="9" t="s">
        <v>202</v>
      </c>
      <c r="H233" s="9" t="s">
        <v>202</v>
      </c>
      <c r="I233" s="9" t="s">
        <v>202</v>
      </c>
      <c r="J233" s="9"/>
      <c r="K233" s="9"/>
      <c r="L233" s="9"/>
      <c r="M233" s="9"/>
      <c r="N233" s="9"/>
      <c r="O233" s="9"/>
      <c r="P233" s="9"/>
    </row>
    <row r="234" spans="1:16" x14ac:dyDescent="0.35">
      <c r="A234" t="s">
        <v>29</v>
      </c>
      <c r="B234" t="s">
        <v>1934</v>
      </c>
      <c r="C234" t="s">
        <v>201</v>
      </c>
      <c r="D234" s="8">
        <v>0</v>
      </c>
      <c r="E234" s="8">
        <v>0</v>
      </c>
      <c r="F234" s="8">
        <v>0</v>
      </c>
      <c r="G234" s="8">
        <v>0</v>
      </c>
      <c r="H234" s="8">
        <v>0</v>
      </c>
      <c r="I234" s="9" t="s">
        <v>202</v>
      </c>
      <c r="J234" s="9"/>
      <c r="K234" s="9"/>
      <c r="L234" s="9"/>
      <c r="M234" s="9"/>
      <c r="N234" s="9"/>
      <c r="O234" s="9"/>
      <c r="P234" s="9"/>
    </row>
    <row r="235" spans="1:16" x14ac:dyDescent="0.35">
      <c r="A235" t="s">
        <v>29</v>
      </c>
      <c r="B235" t="s">
        <v>1934</v>
      </c>
      <c r="C235" t="s">
        <v>200</v>
      </c>
      <c r="D235" s="9" t="s">
        <v>202</v>
      </c>
      <c r="E235" s="9" t="s">
        <v>202</v>
      </c>
      <c r="F235" s="9" t="s">
        <v>202</v>
      </c>
      <c r="G235" s="9" t="s">
        <v>202</v>
      </c>
      <c r="H235" s="9" t="s">
        <v>202</v>
      </c>
      <c r="I235" s="9" t="s">
        <v>202</v>
      </c>
      <c r="J235" s="9"/>
      <c r="K235" s="9"/>
      <c r="L235" s="9"/>
      <c r="M235" s="9"/>
      <c r="N235" s="9"/>
      <c r="O235" s="9"/>
      <c r="P235" s="9"/>
    </row>
    <row r="236" spans="1:16" x14ac:dyDescent="0.35">
      <c r="A236" t="s">
        <v>30</v>
      </c>
      <c r="B236" t="s">
        <v>1934</v>
      </c>
      <c r="C236" t="s">
        <v>200</v>
      </c>
      <c r="D236" s="9" t="s">
        <v>202</v>
      </c>
      <c r="E236" s="9" t="s">
        <v>202</v>
      </c>
      <c r="F236" s="9" t="s">
        <v>202</v>
      </c>
      <c r="G236" s="9" t="s">
        <v>202</v>
      </c>
      <c r="H236" s="9" t="s">
        <v>202</v>
      </c>
      <c r="I236" s="9" t="s">
        <v>202</v>
      </c>
      <c r="J236" s="9"/>
      <c r="K236" s="9"/>
      <c r="L236" s="9"/>
      <c r="M236" s="9"/>
      <c r="N236" s="9"/>
      <c r="O236" s="9"/>
      <c r="P236" s="9"/>
    </row>
    <row r="237" spans="1:16" x14ac:dyDescent="0.35">
      <c r="A237" t="s">
        <v>82</v>
      </c>
      <c r="B237" t="s">
        <v>1934</v>
      </c>
      <c r="C237" t="s">
        <v>201</v>
      </c>
      <c r="D237" s="8">
        <v>0</v>
      </c>
      <c r="E237" s="9" t="s">
        <v>202</v>
      </c>
      <c r="F237" s="9" t="s">
        <v>202</v>
      </c>
      <c r="G237" s="8">
        <v>0</v>
      </c>
      <c r="H237" s="8">
        <v>0</v>
      </c>
      <c r="I237" s="8">
        <v>0</v>
      </c>
    </row>
    <row r="238" spans="1:16" x14ac:dyDescent="0.35">
      <c r="A238" t="s">
        <v>82</v>
      </c>
      <c r="B238" t="s">
        <v>1934</v>
      </c>
      <c r="C238" t="s">
        <v>200</v>
      </c>
      <c r="D238" s="9" t="s">
        <v>202</v>
      </c>
      <c r="E238" s="9" t="s">
        <v>202</v>
      </c>
      <c r="F238" s="9" t="s">
        <v>202</v>
      </c>
      <c r="G238" s="9" t="s">
        <v>202</v>
      </c>
      <c r="H238" s="9" t="s">
        <v>202</v>
      </c>
      <c r="I238" s="9" t="s">
        <v>202</v>
      </c>
      <c r="J238" s="9"/>
      <c r="K238" s="9"/>
      <c r="L238" s="9"/>
      <c r="M238" s="9"/>
      <c r="N238" s="9"/>
      <c r="O238" s="9"/>
      <c r="P238" s="9"/>
    </row>
    <row r="239" spans="1:16" x14ac:dyDescent="0.35">
      <c r="A239" t="s">
        <v>31</v>
      </c>
      <c r="B239" t="s">
        <v>1934</v>
      </c>
      <c r="C239" t="s">
        <v>201</v>
      </c>
      <c r="D239" s="9" t="s">
        <v>202</v>
      </c>
      <c r="E239" s="8">
        <v>0</v>
      </c>
      <c r="F239" s="8">
        <v>0</v>
      </c>
      <c r="G239" s="9" t="s">
        <v>202</v>
      </c>
      <c r="H239" s="8">
        <v>0</v>
      </c>
      <c r="I239" s="9" t="s">
        <v>202</v>
      </c>
      <c r="J239" s="9"/>
      <c r="K239" s="9"/>
      <c r="L239" s="9"/>
      <c r="M239" s="9"/>
      <c r="N239" s="9"/>
      <c r="O239" s="9"/>
      <c r="P239" s="9"/>
    </row>
    <row r="240" spans="1:16" x14ac:dyDescent="0.35">
      <c r="A240" t="s">
        <v>31</v>
      </c>
      <c r="B240" t="s">
        <v>1934</v>
      </c>
      <c r="C240" t="s">
        <v>200</v>
      </c>
      <c r="D240" s="9" t="s">
        <v>202</v>
      </c>
      <c r="E240" s="9" t="s">
        <v>202</v>
      </c>
      <c r="F240" s="9" t="s">
        <v>202</v>
      </c>
      <c r="G240" s="8">
        <v>0</v>
      </c>
      <c r="H240" s="9" t="s">
        <v>202</v>
      </c>
      <c r="I240" s="8">
        <v>0</v>
      </c>
    </row>
    <row r="241" spans="1:16" x14ac:dyDescent="0.35">
      <c r="A241" t="s">
        <v>83</v>
      </c>
      <c r="B241" t="s">
        <v>1934</v>
      </c>
      <c r="C241" t="s">
        <v>201</v>
      </c>
      <c r="D241" s="9" t="s">
        <v>202</v>
      </c>
      <c r="E241" s="8">
        <v>0</v>
      </c>
      <c r="F241" s="9" t="s">
        <v>202</v>
      </c>
      <c r="G241" s="8">
        <v>0</v>
      </c>
      <c r="H241" s="8">
        <v>0</v>
      </c>
      <c r="I241" s="8">
        <v>0</v>
      </c>
    </row>
    <row r="242" spans="1:16" x14ac:dyDescent="0.35">
      <c r="A242" t="s">
        <v>83</v>
      </c>
      <c r="B242" t="s">
        <v>1934</v>
      </c>
      <c r="C242" t="s">
        <v>200</v>
      </c>
      <c r="D242" s="9" t="s">
        <v>202</v>
      </c>
      <c r="E242" s="9" t="s">
        <v>202</v>
      </c>
      <c r="F242" s="8">
        <v>0</v>
      </c>
      <c r="G242" s="9" t="s">
        <v>202</v>
      </c>
      <c r="H242" s="9" t="s">
        <v>202</v>
      </c>
      <c r="I242" s="9" t="s">
        <v>202</v>
      </c>
      <c r="J242" s="9"/>
      <c r="K242" s="9"/>
      <c r="L242" s="9"/>
      <c r="M242" s="9"/>
      <c r="N242" s="9"/>
      <c r="O242" s="9"/>
      <c r="P242" s="9"/>
    </row>
    <row r="243" spans="1:16" x14ac:dyDescent="0.35">
      <c r="A243" t="s">
        <v>84</v>
      </c>
      <c r="B243" t="s">
        <v>1934</v>
      </c>
      <c r="C243" t="s">
        <v>200</v>
      </c>
      <c r="D243" s="9" t="s">
        <v>202</v>
      </c>
      <c r="E243" s="9" t="s">
        <v>202</v>
      </c>
      <c r="F243" s="9" t="s">
        <v>202</v>
      </c>
      <c r="G243" s="9" t="s">
        <v>202</v>
      </c>
      <c r="H243" s="9" t="s">
        <v>202</v>
      </c>
      <c r="I243" s="9" t="s">
        <v>202</v>
      </c>
      <c r="J243" s="9"/>
      <c r="K243" s="9"/>
      <c r="L243" s="9"/>
      <c r="M243" s="9"/>
      <c r="N243" s="9"/>
      <c r="O243" s="9"/>
      <c r="P243" s="9"/>
    </row>
    <row r="244" spans="1:16" x14ac:dyDescent="0.35">
      <c r="A244" t="s">
        <v>32</v>
      </c>
      <c r="B244" t="s">
        <v>1934</v>
      </c>
      <c r="C244" t="s">
        <v>200</v>
      </c>
      <c r="D244" s="9" t="s">
        <v>202</v>
      </c>
      <c r="E244" s="9" t="s">
        <v>202</v>
      </c>
      <c r="F244" s="9" t="s">
        <v>202</v>
      </c>
      <c r="G244" s="9" t="s">
        <v>202</v>
      </c>
      <c r="H244" s="9" t="s">
        <v>202</v>
      </c>
      <c r="I244" s="9" t="s">
        <v>202</v>
      </c>
      <c r="J244" s="9"/>
      <c r="K244" s="9"/>
      <c r="L244" s="9"/>
      <c r="M244" s="9"/>
      <c r="N244" s="9"/>
      <c r="O244" s="9"/>
      <c r="P244" s="9"/>
    </row>
    <row r="245" spans="1:16" x14ac:dyDescent="0.35">
      <c r="A245" t="s">
        <v>112</v>
      </c>
      <c r="B245" t="s">
        <v>1934</v>
      </c>
      <c r="C245" t="s">
        <v>201</v>
      </c>
      <c r="D245" s="8">
        <v>0</v>
      </c>
      <c r="E245" s="8">
        <v>0</v>
      </c>
      <c r="F245" s="8">
        <v>0</v>
      </c>
      <c r="G245" s="8">
        <v>0</v>
      </c>
      <c r="H245" s="8">
        <v>0</v>
      </c>
      <c r="I245" s="8">
        <v>0</v>
      </c>
    </row>
    <row r="246" spans="1:16" x14ac:dyDescent="0.35">
      <c r="A246" t="s">
        <v>112</v>
      </c>
      <c r="B246" t="s">
        <v>1934</v>
      </c>
      <c r="C246" t="s">
        <v>200</v>
      </c>
      <c r="D246" s="9" t="s">
        <v>202</v>
      </c>
      <c r="E246" s="9" t="s">
        <v>202</v>
      </c>
      <c r="F246" s="9" t="s">
        <v>202</v>
      </c>
      <c r="G246" s="9" t="s">
        <v>202</v>
      </c>
      <c r="H246" s="9" t="s">
        <v>202</v>
      </c>
      <c r="I246" s="9" t="s">
        <v>202</v>
      </c>
      <c r="J246" s="9"/>
      <c r="K246" s="9"/>
      <c r="L246" s="9"/>
      <c r="M246" s="9"/>
      <c r="N246" s="9"/>
      <c r="O246" s="9"/>
      <c r="P246" s="9"/>
    </row>
    <row r="247" spans="1:16" x14ac:dyDescent="0.35">
      <c r="A247" t="s">
        <v>5732</v>
      </c>
      <c r="B247" t="s">
        <v>1934</v>
      </c>
      <c r="C247" t="s">
        <v>200</v>
      </c>
      <c r="D247" s="9" t="s">
        <v>202</v>
      </c>
      <c r="E247" s="9" t="s">
        <v>202</v>
      </c>
      <c r="F247" s="9" t="s">
        <v>202</v>
      </c>
      <c r="G247" s="9" t="s">
        <v>202</v>
      </c>
      <c r="H247" s="9" t="s">
        <v>202</v>
      </c>
      <c r="I247" s="9" t="s">
        <v>202</v>
      </c>
      <c r="J247" s="9"/>
      <c r="K247" s="9"/>
      <c r="L247" s="9"/>
      <c r="M247" s="9"/>
      <c r="N247" s="9"/>
      <c r="O247" s="9"/>
      <c r="P247" s="9"/>
    </row>
    <row r="248" spans="1:16" x14ac:dyDescent="0.35">
      <c r="A248" t="s">
        <v>174</v>
      </c>
      <c r="B248" t="s">
        <v>1934</v>
      </c>
      <c r="C248" t="s">
        <v>201</v>
      </c>
      <c r="D248" s="8">
        <v>0</v>
      </c>
      <c r="E248" s="8">
        <v>0</v>
      </c>
      <c r="F248" s="8">
        <v>0</v>
      </c>
      <c r="G248" s="9" t="s">
        <v>202</v>
      </c>
      <c r="H248" s="9" t="s">
        <v>202</v>
      </c>
      <c r="I248" s="9" t="s">
        <v>202</v>
      </c>
      <c r="J248" s="9"/>
      <c r="K248" s="9"/>
      <c r="L248" s="9"/>
      <c r="M248" s="9"/>
      <c r="N248" s="9"/>
      <c r="O248" s="9"/>
      <c r="P248" s="9"/>
    </row>
    <row r="249" spans="1:16" x14ac:dyDescent="0.35">
      <c r="A249" t="s">
        <v>174</v>
      </c>
      <c r="B249" t="s">
        <v>1934</v>
      </c>
      <c r="C249" t="s">
        <v>200</v>
      </c>
      <c r="D249" s="9" t="s">
        <v>202</v>
      </c>
      <c r="E249" s="9" t="s">
        <v>202</v>
      </c>
      <c r="F249" s="9" t="s">
        <v>202</v>
      </c>
      <c r="G249" s="8">
        <v>0</v>
      </c>
      <c r="H249" s="8">
        <v>0</v>
      </c>
      <c r="I249" s="8">
        <v>0</v>
      </c>
    </row>
    <row r="250" spans="1:16" x14ac:dyDescent="0.35">
      <c r="A250" t="s">
        <v>85</v>
      </c>
      <c r="B250" t="s">
        <v>1934</v>
      </c>
      <c r="C250" t="s">
        <v>200</v>
      </c>
      <c r="D250" s="9" t="s">
        <v>202</v>
      </c>
      <c r="E250" s="9" t="s">
        <v>202</v>
      </c>
      <c r="F250" s="9" t="s">
        <v>202</v>
      </c>
      <c r="G250" s="9" t="s">
        <v>202</v>
      </c>
      <c r="H250" s="9" t="s">
        <v>202</v>
      </c>
      <c r="I250" s="9" t="s">
        <v>202</v>
      </c>
      <c r="J250" s="9"/>
      <c r="K250" s="9"/>
      <c r="L250" s="9"/>
      <c r="M250" s="9"/>
      <c r="N250" s="9"/>
      <c r="O250" s="9"/>
      <c r="P250" s="9"/>
    </row>
    <row r="251" spans="1:16" x14ac:dyDescent="0.35">
      <c r="A251" t="s">
        <v>33</v>
      </c>
      <c r="B251" t="s">
        <v>1934</v>
      </c>
      <c r="C251" t="s">
        <v>200</v>
      </c>
      <c r="D251" s="9" t="s">
        <v>202</v>
      </c>
      <c r="E251" s="9" t="s">
        <v>202</v>
      </c>
      <c r="F251" s="9" t="s">
        <v>202</v>
      </c>
      <c r="G251" s="9" t="s">
        <v>202</v>
      </c>
      <c r="H251" s="9" t="s">
        <v>202</v>
      </c>
      <c r="I251" s="9" t="s">
        <v>202</v>
      </c>
      <c r="J251" s="9"/>
      <c r="K251" s="9"/>
      <c r="L251" s="9"/>
      <c r="M251" s="9"/>
      <c r="N251" s="9"/>
      <c r="O251" s="9"/>
      <c r="P251" s="9"/>
    </row>
    <row r="252" spans="1:16" x14ac:dyDescent="0.35">
      <c r="A252" t="s">
        <v>34</v>
      </c>
      <c r="B252" t="s">
        <v>1934</v>
      </c>
      <c r="C252" t="s">
        <v>200</v>
      </c>
      <c r="D252" s="9" t="s">
        <v>202</v>
      </c>
      <c r="E252" s="9" t="s">
        <v>202</v>
      </c>
      <c r="F252" s="9" t="s">
        <v>202</v>
      </c>
      <c r="G252" s="9" t="s">
        <v>202</v>
      </c>
      <c r="H252" s="9" t="s">
        <v>202</v>
      </c>
      <c r="I252" s="9" t="s">
        <v>202</v>
      </c>
      <c r="J252" s="9"/>
      <c r="K252" s="9"/>
      <c r="L252" s="9"/>
      <c r="M252" s="9"/>
      <c r="N252" s="9"/>
      <c r="O252" s="9"/>
      <c r="P252" s="9"/>
    </row>
    <row r="253" spans="1:16" x14ac:dyDescent="0.35">
      <c r="A253" t="s">
        <v>87</v>
      </c>
      <c r="B253" t="s">
        <v>1934</v>
      </c>
      <c r="C253" t="s">
        <v>200</v>
      </c>
      <c r="D253" s="9" t="s">
        <v>202</v>
      </c>
      <c r="E253" s="9" t="s">
        <v>202</v>
      </c>
      <c r="F253" s="9" t="s">
        <v>202</v>
      </c>
      <c r="G253" s="9" t="s">
        <v>202</v>
      </c>
      <c r="H253" s="9" t="s">
        <v>202</v>
      </c>
      <c r="I253" s="9" t="s">
        <v>202</v>
      </c>
      <c r="J253" s="9"/>
      <c r="K253" s="9"/>
      <c r="L253" s="9"/>
      <c r="M253" s="9"/>
      <c r="N253" s="9"/>
      <c r="O253" s="9"/>
      <c r="P253" s="9"/>
    </row>
    <row r="254" spans="1:16" x14ac:dyDescent="0.35">
      <c r="A254" t="s">
        <v>184</v>
      </c>
      <c r="B254" t="s">
        <v>1934</v>
      </c>
      <c r="C254" t="s">
        <v>200</v>
      </c>
      <c r="D254" s="9" t="s">
        <v>202</v>
      </c>
      <c r="E254" s="9" t="s">
        <v>202</v>
      </c>
      <c r="F254" s="9" t="s">
        <v>202</v>
      </c>
      <c r="G254" s="9" t="s">
        <v>202</v>
      </c>
      <c r="H254" s="9" t="s">
        <v>202</v>
      </c>
      <c r="I254" s="9" t="s">
        <v>202</v>
      </c>
      <c r="J254" s="9"/>
      <c r="K254" s="9"/>
      <c r="L254" s="9"/>
      <c r="M254" s="9"/>
      <c r="N254" s="9"/>
      <c r="O254" s="9"/>
      <c r="P254" s="9"/>
    </row>
    <row r="255" spans="1:16" x14ac:dyDescent="0.35">
      <c r="A255" t="s">
        <v>5733</v>
      </c>
      <c r="B255" t="s">
        <v>1934</v>
      </c>
      <c r="C255" t="s">
        <v>200</v>
      </c>
      <c r="D255" s="8">
        <v>0</v>
      </c>
      <c r="E255" s="8">
        <v>0</v>
      </c>
      <c r="F255" s="9" t="s">
        <v>202</v>
      </c>
      <c r="G255" s="8">
        <v>0</v>
      </c>
      <c r="H255" s="8">
        <v>0</v>
      </c>
      <c r="I255" s="8">
        <v>0</v>
      </c>
    </row>
    <row r="256" spans="1:16" x14ac:dyDescent="0.35">
      <c r="A256" t="s">
        <v>181</v>
      </c>
      <c r="B256" t="s">
        <v>1934</v>
      </c>
      <c r="C256" t="s">
        <v>201</v>
      </c>
      <c r="D256" s="9" t="s">
        <v>202</v>
      </c>
      <c r="E256" s="9" t="s">
        <v>202</v>
      </c>
      <c r="F256" s="9" t="s">
        <v>202</v>
      </c>
      <c r="G256" s="9" t="s">
        <v>202</v>
      </c>
      <c r="H256" s="9" t="s">
        <v>202</v>
      </c>
      <c r="I256" s="9" t="s">
        <v>202</v>
      </c>
      <c r="J256" s="9"/>
      <c r="K256" s="9"/>
      <c r="L256" s="9"/>
      <c r="M256" s="9"/>
      <c r="N256" s="9"/>
      <c r="O256" s="9"/>
      <c r="P256" s="9"/>
    </row>
    <row r="257" spans="1:16" x14ac:dyDescent="0.35">
      <c r="A257" t="s">
        <v>35</v>
      </c>
      <c r="B257" t="s">
        <v>1934</v>
      </c>
      <c r="C257" t="s">
        <v>201</v>
      </c>
      <c r="D257" s="9" t="s">
        <v>202</v>
      </c>
      <c r="E257" s="8">
        <v>0</v>
      </c>
      <c r="F257" s="9" t="s">
        <v>202</v>
      </c>
      <c r="G257" s="8">
        <v>0</v>
      </c>
      <c r="H257" s="8">
        <v>0</v>
      </c>
      <c r="I257" s="9" t="s">
        <v>202</v>
      </c>
      <c r="J257" s="9"/>
      <c r="K257" s="9"/>
      <c r="L257" s="9"/>
      <c r="M257" s="9"/>
      <c r="N257" s="9"/>
      <c r="O257" s="9"/>
      <c r="P257" s="9"/>
    </row>
    <row r="258" spans="1:16" x14ac:dyDescent="0.35">
      <c r="A258" t="s">
        <v>35</v>
      </c>
      <c r="B258" t="s">
        <v>1934</v>
      </c>
      <c r="C258" t="s">
        <v>200</v>
      </c>
      <c r="D258" s="9" t="s">
        <v>202</v>
      </c>
      <c r="E258" s="9" t="s">
        <v>202</v>
      </c>
      <c r="F258" s="9" t="s">
        <v>202</v>
      </c>
      <c r="G258" s="9" t="s">
        <v>202</v>
      </c>
      <c r="H258" s="9" t="s">
        <v>202</v>
      </c>
      <c r="I258" s="8">
        <v>0</v>
      </c>
    </row>
    <row r="259" spans="1:16" x14ac:dyDescent="0.35">
      <c r="A259" t="s">
        <v>36</v>
      </c>
      <c r="B259" t="s">
        <v>1934</v>
      </c>
      <c r="C259" t="s">
        <v>200</v>
      </c>
      <c r="D259" s="9" t="s">
        <v>202</v>
      </c>
      <c r="E259" s="9" t="s">
        <v>202</v>
      </c>
      <c r="F259" s="9" t="s">
        <v>202</v>
      </c>
      <c r="G259" s="9" t="s">
        <v>202</v>
      </c>
      <c r="H259" s="9" t="s">
        <v>202</v>
      </c>
      <c r="I259" s="9" t="s">
        <v>202</v>
      </c>
      <c r="J259" s="9"/>
      <c r="K259" s="9"/>
      <c r="L259" s="9"/>
      <c r="M259" s="9"/>
      <c r="N259" s="9"/>
      <c r="O259" s="9"/>
      <c r="P259" s="9"/>
    </row>
    <row r="260" spans="1:16" x14ac:dyDescent="0.35">
      <c r="A260" t="s">
        <v>88</v>
      </c>
      <c r="B260" t="s">
        <v>1934</v>
      </c>
      <c r="C260" t="s">
        <v>201</v>
      </c>
      <c r="D260" s="9" t="s">
        <v>202</v>
      </c>
      <c r="E260" s="8">
        <v>0</v>
      </c>
      <c r="F260" s="9" t="s">
        <v>202</v>
      </c>
      <c r="G260" s="9" t="s">
        <v>202</v>
      </c>
      <c r="H260" s="9" t="s">
        <v>202</v>
      </c>
      <c r="I260" s="9" t="s">
        <v>202</v>
      </c>
      <c r="J260" s="9"/>
      <c r="K260" s="9"/>
      <c r="L260" s="9"/>
      <c r="M260" s="9"/>
      <c r="N260" s="9"/>
      <c r="O260" s="9"/>
      <c r="P260" s="9"/>
    </row>
    <row r="261" spans="1:16" x14ac:dyDescent="0.35">
      <c r="A261" t="s">
        <v>88</v>
      </c>
      <c r="B261" t="s">
        <v>1934</v>
      </c>
      <c r="C261" t="s">
        <v>200</v>
      </c>
      <c r="D261" s="9" t="s">
        <v>202</v>
      </c>
      <c r="E261" s="9" t="s">
        <v>202</v>
      </c>
      <c r="F261" s="9" t="s">
        <v>202</v>
      </c>
      <c r="G261" s="9" t="s">
        <v>202</v>
      </c>
      <c r="H261" s="9" t="s">
        <v>202</v>
      </c>
      <c r="I261" s="9" t="s">
        <v>202</v>
      </c>
      <c r="J261" s="9"/>
      <c r="K261" s="9"/>
      <c r="L261" s="9"/>
      <c r="M261" s="9"/>
      <c r="N261" s="9"/>
      <c r="O261" s="9"/>
      <c r="P261" s="9"/>
    </row>
    <row r="262" spans="1:16" x14ac:dyDescent="0.35">
      <c r="A262" t="s">
        <v>176</v>
      </c>
      <c r="B262" t="s">
        <v>1934</v>
      </c>
      <c r="C262" t="s">
        <v>200</v>
      </c>
      <c r="D262" s="9" t="s">
        <v>202</v>
      </c>
      <c r="E262" s="9" t="s">
        <v>202</v>
      </c>
      <c r="F262" s="9" t="s">
        <v>202</v>
      </c>
      <c r="G262" s="9" t="s">
        <v>202</v>
      </c>
      <c r="H262" s="9" t="s">
        <v>202</v>
      </c>
      <c r="I262" s="9" t="s">
        <v>202</v>
      </c>
      <c r="J262" s="9"/>
      <c r="K262" s="9"/>
      <c r="L262" s="9"/>
      <c r="M262" s="9"/>
      <c r="N262" s="9"/>
      <c r="O262" s="9"/>
      <c r="P262" s="9"/>
    </row>
    <row r="263" spans="1:16" x14ac:dyDescent="0.35">
      <c r="A263" t="s">
        <v>37</v>
      </c>
      <c r="B263" t="s">
        <v>1934</v>
      </c>
      <c r="C263" t="s">
        <v>200</v>
      </c>
      <c r="D263" s="9" t="s">
        <v>202</v>
      </c>
      <c r="E263" s="9" t="s">
        <v>202</v>
      </c>
      <c r="F263" s="9" t="s">
        <v>202</v>
      </c>
      <c r="G263" s="9" t="s">
        <v>202</v>
      </c>
      <c r="H263" s="9" t="s">
        <v>202</v>
      </c>
      <c r="I263" s="9" t="s">
        <v>202</v>
      </c>
      <c r="J263" s="9"/>
      <c r="K263" s="9"/>
      <c r="L263" s="9"/>
      <c r="M263" s="9"/>
      <c r="N263" s="9"/>
      <c r="O263" s="9"/>
      <c r="P263" s="9"/>
    </row>
    <row r="264" spans="1:16" x14ac:dyDescent="0.35">
      <c r="A264" t="s">
        <v>38</v>
      </c>
      <c r="B264" t="s">
        <v>1934</v>
      </c>
      <c r="C264" t="s">
        <v>200</v>
      </c>
      <c r="D264" s="9" t="s">
        <v>202</v>
      </c>
      <c r="E264" s="9" t="s">
        <v>202</v>
      </c>
      <c r="F264" s="9" t="s">
        <v>202</v>
      </c>
      <c r="G264" s="9" t="s">
        <v>202</v>
      </c>
      <c r="H264" s="9" t="s">
        <v>202</v>
      </c>
      <c r="I264" s="9" t="s">
        <v>202</v>
      </c>
      <c r="J264" s="9"/>
      <c r="K264" s="9"/>
      <c r="L264" s="9"/>
      <c r="M264" s="9"/>
      <c r="N264" s="9"/>
      <c r="O264" s="9"/>
      <c r="P264" s="9"/>
    </row>
    <row r="265" spans="1:16" x14ac:dyDescent="0.35">
      <c r="A265" t="s">
        <v>39</v>
      </c>
      <c r="B265" t="s">
        <v>1934</v>
      </c>
      <c r="C265" t="s">
        <v>201</v>
      </c>
      <c r="D265" s="8">
        <v>0</v>
      </c>
      <c r="E265" s="8">
        <v>0</v>
      </c>
      <c r="F265" s="9" t="s">
        <v>202</v>
      </c>
      <c r="G265" s="9" t="s">
        <v>202</v>
      </c>
      <c r="H265" s="8">
        <v>0</v>
      </c>
      <c r="I265" s="8">
        <v>0</v>
      </c>
    </row>
    <row r="266" spans="1:16" x14ac:dyDescent="0.35">
      <c r="A266" t="s">
        <v>39</v>
      </c>
      <c r="B266" t="s">
        <v>1934</v>
      </c>
      <c r="C266" t="s">
        <v>200</v>
      </c>
      <c r="D266" s="9" t="s">
        <v>202</v>
      </c>
      <c r="E266" s="9" t="s">
        <v>202</v>
      </c>
      <c r="F266" s="9" t="s">
        <v>202</v>
      </c>
      <c r="G266" s="9" t="s">
        <v>202</v>
      </c>
      <c r="H266" s="9" t="s">
        <v>202</v>
      </c>
      <c r="I266" s="9" t="s">
        <v>202</v>
      </c>
      <c r="J266" s="9"/>
      <c r="K266" s="9"/>
      <c r="L266" s="9"/>
      <c r="M266" s="9"/>
      <c r="N266" s="9"/>
      <c r="O266" s="9"/>
      <c r="P266" s="9"/>
    </row>
    <row r="267" spans="1:16" x14ac:dyDescent="0.35">
      <c r="A267" t="s">
        <v>113</v>
      </c>
      <c r="B267" t="s">
        <v>1934</v>
      </c>
      <c r="C267" t="s">
        <v>201</v>
      </c>
      <c r="D267" s="9" t="s">
        <v>202</v>
      </c>
      <c r="E267" s="9" t="s">
        <v>202</v>
      </c>
      <c r="F267" s="8">
        <v>0</v>
      </c>
      <c r="G267" s="8">
        <v>0</v>
      </c>
      <c r="H267" s="8">
        <v>0</v>
      </c>
      <c r="I267" s="9" t="s">
        <v>202</v>
      </c>
      <c r="J267" s="9"/>
      <c r="K267" s="9"/>
      <c r="L267" s="9"/>
      <c r="M267" s="9"/>
      <c r="N267" s="9"/>
      <c r="O267" s="9"/>
      <c r="P267" s="9"/>
    </row>
    <row r="268" spans="1:16" x14ac:dyDescent="0.35">
      <c r="A268" t="s">
        <v>113</v>
      </c>
      <c r="B268" t="s">
        <v>1934</v>
      </c>
      <c r="C268" t="s">
        <v>200</v>
      </c>
      <c r="D268" s="9" t="s">
        <v>202</v>
      </c>
      <c r="E268" s="9" t="s">
        <v>202</v>
      </c>
      <c r="F268" s="9" t="s">
        <v>202</v>
      </c>
      <c r="G268" s="9" t="s">
        <v>202</v>
      </c>
      <c r="H268" s="9" t="s">
        <v>202</v>
      </c>
      <c r="I268" s="9" t="s">
        <v>202</v>
      </c>
      <c r="J268" s="9"/>
      <c r="K268" s="9"/>
      <c r="L268" s="9"/>
      <c r="M268" s="9"/>
      <c r="N268" s="9"/>
      <c r="O268" s="9"/>
      <c r="P268" s="9"/>
    </row>
    <row r="269" spans="1:16" x14ac:dyDescent="0.35">
      <c r="A269" t="s">
        <v>89</v>
      </c>
      <c r="B269" t="s">
        <v>1934</v>
      </c>
      <c r="C269" t="s">
        <v>201</v>
      </c>
      <c r="D269" s="8">
        <v>0</v>
      </c>
      <c r="E269" s="8">
        <v>0</v>
      </c>
      <c r="F269" s="8">
        <v>0</v>
      </c>
      <c r="G269" s="8">
        <v>0</v>
      </c>
      <c r="H269" s="8">
        <v>0</v>
      </c>
      <c r="I269" s="8">
        <v>0</v>
      </c>
    </row>
    <row r="270" spans="1:16" x14ac:dyDescent="0.35">
      <c r="A270" t="s">
        <v>89</v>
      </c>
      <c r="B270" t="s">
        <v>1934</v>
      </c>
      <c r="C270" t="s">
        <v>200</v>
      </c>
      <c r="D270" s="9" t="s">
        <v>202</v>
      </c>
      <c r="E270" s="9" t="s">
        <v>202</v>
      </c>
      <c r="F270" s="9" t="s">
        <v>202</v>
      </c>
      <c r="G270" s="9" t="s">
        <v>202</v>
      </c>
      <c r="H270" s="9" t="s">
        <v>202</v>
      </c>
      <c r="I270" s="9" t="s">
        <v>202</v>
      </c>
      <c r="J270" s="9"/>
      <c r="K270" s="9"/>
      <c r="L270" s="9"/>
      <c r="M270" s="9"/>
      <c r="N270" s="9"/>
      <c r="O270" s="9"/>
      <c r="P270" s="9"/>
    </row>
    <row r="271" spans="1:16" x14ac:dyDescent="0.35">
      <c r="A271" t="s">
        <v>40</v>
      </c>
      <c r="B271" t="s">
        <v>1934</v>
      </c>
      <c r="C271" t="s">
        <v>200</v>
      </c>
      <c r="D271" s="9" t="s">
        <v>202</v>
      </c>
      <c r="E271" s="9" t="s">
        <v>202</v>
      </c>
      <c r="F271" s="9" t="s">
        <v>202</v>
      </c>
      <c r="G271" s="9" t="s">
        <v>202</v>
      </c>
      <c r="H271" s="9" t="s">
        <v>202</v>
      </c>
      <c r="I271" s="9" t="s">
        <v>202</v>
      </c>
      <c r="J271" s="9"/>
      <c r="K271" s="9"/>
      <c r="L271" s="9"/>
      <c r="M271" s="9"/>
      <c r="N271" s="9"/>
      <c r="O271" s="9"/>
      <c r="P271" s="9"/>
    </row>
    <row r="272" spans="1:16" x14ac:dyDescent="0.35">
      <c r="A272" t="s">
        <v>90</v>
      </c>
      <c r="B272" t="s">
        <v>1934</v>
      </c>
      <c r="C272" t="s">
        <v>200</v>
      </c>
      <c r="D272" s="9" t="s">
        <v>202</v>
      </c>
      <c r="E272" s="9" t="s">
        <v>202</v>
      </c>
      <c r="F272" s="9" t="s">
        <v>202</v>
      </c>
      <c r="G272" s="9" t="s">
        <v>202</v>
      </c>
      <c r="H272" s="9" t="s">
        <v>202</v>
      </c>
      <c r="I272" s="9" t="s">
        <v>202</v>
      </c>
      <c r="J272" s="9"/>
      <c r="K272" s="9"/>
      <c r="L272" s="9"/>
      <c r="M272" s="9"/>
      <c r="N272" s="9"/>
      <c r="O272" s="9"/>
      <c r="P272" s="9"/>
    </row>
    <row r="273" spans="1:16" x14ac:dyDescent="0.35">
      <c r="A273" t="s">
        <v>120</v>
      </c>
      <c r="B273" t="s">
        <v>1934</v>
      </c>
      <c r="C273" t="s">
        <v>200</v>
      </c>
      <c r="D273" s="9" t="s">
        <v>202</v>
      </c>
      <c r="E273" s="9" t="s">
        <v>202</v>
      </c>
      <c r="F273" s="9" t="s">
        <v>202</v>
      </c>
      <c r="G273" s="9" t="s">
        <v>202</v>
      </c>
      <c r="H273" s="9" t="s">
        <v>202</v>
      </c>
      <c r="I273" s="9" t="s">
        <v>202</v>
      </c>
      <c r="J273" s="9"/>
      <c r="K273" s="9"/>
      <c r="L273" s="9"/>
      <c r="M273" s="9"/>
      <c r="N273" s="9"/>
      <c r="O273" s="9"/>
      <c r="P273" s="9"/>
    </row>
    <row r="274" spans="1:16" x14ac:dyDescent="0.35">
      <c r="A274" t="s">
        <v>41</v>
      </c>
      <c r="B274" t="s">
        <v>1934</v>
      </c>
      <c r="C274" t="s">
        <v>201</v>
      </c>
      <c r="D274" s="9" t="s">
        <v>202</v>
      </c>
      <c r="E274" s="9" t="s">
        <v>202</v>
      </c>
      <c r="F274" s="9" t="s">
        <v>202</v>
      </c>
      <c r="G274" s="8">
        <v>0</v>
      </c>
      <c r="H274" s="8">
        <v>0</v>
      </c>
      <c r="I274" s="9" t="s">
        <v>202</v>
      </c>
      <c r="J274" s="9"/>
      <c r="K274" s="9"/>
      <c r="L274" s="9"/>
      <c r="M274" s="9"/>
      <c r="N274" s="9"/>
      <c r="O274" s="9"/>
      <c r="P274" s="9"/>
    </row>
    <row r="275" spans="1:16" x14ac:dyDescent="0.35">
      <c r="A275" t="s">
        <v>41</v>
      </c>
      <c r="B275" t="s">
        <v>1934</v>
      </c>
      <c r="C275" t="s">
        <v>200</v>
      </c>
      <c r="D275" s="9" t="s">
        <v>202</v>
      </c>
      <c r="E275" s="9" t="s">
        <v>202</v>
      </c>
      <c r="F275" s="9" t="s">
        <v>202</v>
      </c>
      <c r="G275" s="9" t="s">
        <v>202</v>
      </c>
      <c r="H275" s="9" t="s">
        <v>202</v>
      </c>
      <c r="I275" s="9" t="s">
        <v>202</v>
      </c>
      <c r="J275" s="9"/>
      <c r="K275" s="9"/>
      <c r="L275" s="9"/>
      <c r="M275" s="9"/>
      <c r="N275" s="9"/>
      <c r="O275" s="9"/>
      <c r="P275" s="9"/>
    </row>
    <row r="276" spans="1:16" x14ac:dyDescent="0.35">
      <c r="A276" t="s">
        <v>42</v>
      </c>
      <c r="B276" t="s">
        <v>1934</v>
      </c>
      <c r="C276" t="s">
        <v>201</v>
      </c>
      <c r="D276" s="9" t="s">
        <v>202</v>
      </c>
      <c r="E276" s="8">
        <v>0</v>
      </c>
      <c r="F276" s="9" t="s">
        <v>202</v>
      </c>
      <c r="G276" s="8">
        <v>0</v>
      </c>
      <c r="H276" s="9" t="s">
        <v>202</v>
      </c>
      <c r="I276" s="9" t="s">
        <v>202</v>
      </c>
      <c r="J276" s="9"/>
      <c r="K276" s="9"/>
      <c r="L276" s="9"/>
      <c r="M276" s="9"/>
      <c r="N276" s="9"/>
      <c r="O276" s="9"/>
      <c r="P276" s="9"/>
    </row>
    <row r="277" spans="1:16" x14ac:dyDescent="0.35">
      <c r="A277" t="s">
        <v>42</v>
      </c>
      <c r="B277" t="s">
        <v>1934</v>
      </c>
      <c r="C277" t="s">
        <v>200</v>
      </c>
      <c r="D277" s="9" t="s">
        <v>202</v>
      </c>
      <c r="E277" s="9" t="s">
        <v>202</v>
      </c>
      <c r="F277" s="9" t="s">
        <v>202</v>
      </c>
      <c r="G277" s="9" t="s">
        <v>202</v>
      </c>
      <c r="H277" s="9" t="s">
        <v>202</v>
      </c>
      <c r="I277" s="9" t="s">
        <v>202</v>
      </c>
      <c r="J277" s="9"/>
      <c r="K277" s="9"/>
      <c r="L277" s="9"/>
      <c r="M277" s="9"/>
      <c r="N277" s="9"/>
      <c r="O277" s="9"/>
      <c r="P277" s="9"/>
    </row>
    <row r="278" spans="1:16" x14ac:dyDescent="0.35">
      <c r="A278" t="s">
        <v>43</v>
      </c>
      <c r="B278" t="s">
        <v>1934</v>
      </c>
      <c r="C278" t="s">
        <v>201</v>
      </c>
      <c r="D278" s="8">
        <v>0</v>
      </c>
      <c r="E278" s="9" t="s">
        <v>202</v>
      </c>
      <c r="F278" s="8">
        <v>0</v>
      </c>
      <c r="G278" s="9" t="s">
        <v>202</v>
      </c>
      <c r="H278" s="8">
        <v>0</v>
      </c>
      <c r="I278" s="9" t="s">
        <v>202</v>
      </c>
      <c r="J278" s="9"/>
      <c r="K278" s="9"/>
      <c r="L278" s="9"/>
      <c r="M278" s="9"/>
      <c r="N278" s="9"/>
      <c r="O278" s="9"/>
      <c r="P278" s="9"/>
    </row>
    <row r="279" spans="1:16" x14ac:dyDescent="0.35">
      <c r="A279" t="s">
        <v>43</v>
      </c>
      <c r="B279" t="s">
        <v>1934</v>
      </c>
      <c r="C279" t="s">
        <v>200</v>
      </c>
      <c r="D279" s="9" t="s">
        <v>202</v>
      </c>
      <c r="E279" s="8">
        <v>0</v>
      </c>
      <c r="F279" s="9" t="s">
        <v>202</v>
      </c>
      <c r="G279" s="9" t="s">
        <v>202</v>
      </c>
      <c r="H279" s="9" t="s">
        <v>202</v>
      </c>
      <c r="I279" s="9" t="s">
        <v>202</v>
      </c>
      <c r="J279" s="9"/>
      <c r="K279" s="9"/>
      <c r="L279" s="9"/>
      <c r="M279" s="9"/>
      <c r="N279" s="9"/>
      <c r="O279" s="9"/>
      <c r="P279" s="9"/>
    </row>
    <row r="280" spans="1:16" x14ac:dyDescent="0.35">
      <c r="A280" t="s">
        <v>44</v>
      </c>
      <c r="B280" t="s">
        <v>1934</v>
      </c>
      <c r="C280" t="s">
        <v>200</v>
      </c>
      <c r="D280" s="9" t="s">
        <v>202</v>
      </c>
      <c r="E280" s="9" t="s">
        <v>202</v>
      </c>
      <c r="F280" s="9" t="s">
        <v>202</v>
      </c>
      <c r="G280" s="9" t="s">
        <v>202</v>
      </c>
      <c r="H280" s="9" t="s">
        <v>202</v>
      </c>
      <c r="I280" s="9" t="s">
        <v>202</v>
      </c>
      <c r="J280" s="9"/>
      <c r="K280" s="9"/>
      <c r="L280" s="9"/>
      <c r="M280" s="9"/>
      <c r="N280" s="9"/>
      <c r="O280" s="9"/>
      <c r="P280" s="9"/>
    </row>
    <row r="281" spans="1:16" x14ac:dyDescent="0.35">
      <c r="A281" t="s">
        <v>4</v>
      </c>
      <c r="B281" t="s">
        <v>1934</v>
      </c>
      <c r="C281" t="s">
        <v>200</v>
      </c>
      <c r="D281" s="9" t="s">
        <v>202</v>
      </c>
      <c r="E281" s="9" t="s">
        <v>202</v>
      </c>
      <c r="F281" s="9" t="s">
        <v>202</v>
      </c>
      <c r="G281" s="9" t="s">
        <v>202</v>
      </c>
      <c r="H281" s="9" t="s">
        <v>202</v>
      </c>
      <c r="I281" s="9" t="s">
        <v>202</v>
      </c>
      <c r="J281" s="9"/>
      <c r="K281" s="9"/>
      <c r="L281" s="9"/>
      <c r="M281" s="9"/>
      <c r="N281" s="9"/>
      <c r="O281" s="9"/>
      <c r="P281" s="9"/>
    </row>
    <row r="282" spans="1:16" x14ac:dyDescent="0.35">
      <c r="A282" t="s">
        <v>91</v>
      </c>
      <c r="B282" t="s">
        <v>1934</v>
      </c>
      <c r="C282" t="s">
        <v>200</v>
      </c>
      <c r="D282" s="9" t="s">
        <v>202</v>
      </c>
      <c r="E282" s="9" t="s">
        <v>202</v>
      </c>
      <c r="F282" s="9" t="s">
        <v>202</v>
      </c>
      <c r="G282" s="9" t="s">
        <v>202</v>
      </c>
      <c r="H282" s="9" t="s">
        <v>202</v>
      </c>
      <c r="I282" s="9" t="s">
        <v>202</v>
      </c>
      <c r="J282" s="9"/>
      <c r="K282" s="9"/>
      <c r="L282" s="9"/>
      <c r="M282" s="9"/>
      <c r="N282" s="9"/>
      <c r="O282" s="9"/>
      <c r="P282" s="9"/>
    </row>
    <row r="283" spans="1:16" x14ac:dyDescent="0.35">
      <c r="A283" t="s">
        <v>45</v>
      </c>
      <c r="B283" t="s">
        <v>1934</v>
      </c>
      <c r="C283" t="s">
        <v>201</v>
      </c>
      <c r="D283" s="9" t="s">
        <v>202</v>
      </c>
      <c r="E283" s="9" t="s">
        <v>202</v>
      </c>
      <c r="F283" s="9" t="s">
        <v>202</v>
      </c>
      <c r="G283" s="9" t="s">
        <v>202</v>
      </c>
      <c r="H283" s="9" t="s">
        <v>202</v>
      </c>
      <c r="I283" s="9" t="s">
        <v>202</v>
      </c>
      <c r="J283" s="9"/>
      <c r="K283" s="9"/>
      <c r="L283" s="9"/>
      <c r="M283" s="9"/>
      <c r="N283" s="9"/>
      <c r="O283" s="9"/>
      <c r="P283" s="9"/>
    </row>
    <row r="284" spans="1:16" x14ac:dyDescent="0.35">
      <c r="A284" t="s">
        <v>45</v>
      </c>
      <c r="B284" t="s">
        <v>1934</v>
      </c>
      <c r="C284" t="s">
        <v>200</v>
      </c>
      <c r="D284" s="9" t="s">
        <v>202</v>
      </c>
      <c r="E284" s="9" t="s">
        <v>202</v>
      </c>
      <c r="F284" s="9" t="s">
        <v>202</v>
      </c>
      <c r="G284" s="9" t="s">
        <v>202</v>
      </c>
      <c r="H284" s="8">
        <v>0</v>
      </c>
      <c r="I284" s="9" t="s">
        <v>202</v>
      </c>
      <c r="J284" s="9"/>
      <c r="K284" s="9"/>
      <c r="L284" s="9"/>
      <c r="M284" s="9"/>
      <c r="N284" s="9"/>
      <c r="O284" s="9"/>
      <c r="P284" s="9"/>
    </row>
    <row r="285" spans="1:16" x14ac:dyDescent="0.35">
      <c r="A285" t="s">
        <v>92</v>
      </c>
      <c r="B285" t="s">
        <v>1934</v>
      </c>
      <c r="C285" t="s">
        <v>200</v>
      </c>
      <c r="D285" s="9" t="s">
        <v>202</v>
      </c>
      <c r="E285" s="9" t="s">
        <v>202</v>
      </c>
      <c r="F285" s="9" t="s">
        <v>202</v>
      </c>
      <c r="G285" s="9" t="s">
        <v>202</v>
      </c>
      <c r="H285" s="9" t="s">
        <v>202</v>
      </c>
      <c r="I285" s="9" t="s">
        <v>202</v>
      </c>
      <c r="J285" s="9"/>
      <c r="K285" s="9"/>
      <c r="L285" s="9"/>
      <c r="M285" s="9"/>
      <c r="N285" s="9"/>
      <c r="O285" s="9"/>
      <c r="P285" s="9"/>
    </row>
    <row r="286" spans="1:16" x14ac:dyDescent="0.35">
      <c r="A286" t="s">
        <v>93</v>
      </c>
      <c r="B286" t="s">
        <v>1934</v>
      </c>
      <c r="C286" t="s">
        <v>201</v>
      </c>
      <c r="D286" s="9" t="s">
        <v>202</v>
      </c>
      <c r="E286" s="8">
        <v>0</v>
      </c>
      <c r="F286" s="8">
        <v>0</v>
      </c>
      <c r="G286" s="9" t="s">
        <v>202</v>
      </c>
      <c r="H286" s="8">
        <v>0</v>
      </c>
      <c r="I286" s="9" t="s">
        <v>202</v>
      </c>
      <c r="J286" s="9"/>
      <c r="K286" s="9"/>
      <c r="L286" s="9"/>
      <c r="M286" s="9"/>
      <c r="N286" s="9"/>
      <c r="O286" s="9"/>
      <c r="P286" s="9"/>
    </row>
    <row r="287" spans="1:16" x14ac:dyDescent="0.35">
      <c r="A287" t="s">
        <v>93</v>
      </c>
      <c r="B287" t="s">
        <v>1934</v>
      </c>
      <c r="C287" t="s">
        <v>200</v>
      </c>
      <c r="D287" s="9" t="s">
        <v>202</v>
      </c>
      <c r="E287" s="9" t="s">
        <v>202</v>
      </c>
      <c r="F287" s="9" t="s">
        <v>202</v>
      </c>
      <c r="G287" s="9" t="s">
        <v>202</v>
      </c>
      <c r="H287" s="9" t="s">
        <v>202</v>
      </c>
      <c r="I287" s="9" t="s">
        <v>202</v>
      </c>
      <c r="J287" s="9"/>
      <c r="K287" s="9"/>
      <c r="L287" s="9"/>
      <c r="M287" s="9"/>
      <c r="N287" s="9"/>
      <c r="O287" s="9"/>
      <c r="P287" s="9"/>
    </row>
    <row r="288" spans="1:16" x14ac:dyDescent="0.35">
      <c r="A288" t="s">
        <v>5</v>
      </c>
      <c r="B288" t="s">
        <v>1934</v>
      </c>
      <c r="C288" t="s">
        <v>200</v>
      </c>
      <c r="D288" s="9" t="s">
        <v>202</v>
      </c>
      <c r="E288" s="9" t="s">
        <v>202</v>
      </c>
      <c r="F288" s="8">
        <v>0</v>
      </c>
      <c r="G288" s="9" t="s">
        <v>202</v>
      </c>
      <c r="H288" s="9" t="s">
        <v>202</v>
      </c>
      <c r="I288" s="9" t="s">
        <v>202</v>
      </c>
      <c r="J288" s="9"/>
      <c r="K288" s="9"/>
      <c r="L288" s="9"/>
      <c r="M288" s="9"/>
      <c r="N288" s="9"/>
      <c r="O288" s="9"/>
      <c r="P288" s="9"/>
    </row>
    <row r="289" spans="1:16" x14ac:dyDescent="0.35">
      <c r="A289" t="s">
        <v>114</v>
      </c>
      <c r="B289" t="s">
        <v>1934</v>
      </c>
      <c r="C289" t="s">
        <v>200</v>
      </c>
      <c r="D289" s="9" t="s">
        <v>202</v>
      </c>
      <c r="E289" s="9" t="s">
        <v>202</v>
      </c>
      <c r="F289" s="9" t="s">
        <v>202</v>
      </c>
      <c r="G289" s="9" t="s">
        <v>202</v>
      </c>
      <c r="H289" s="9" t="s">
        <v>202</v>
      </c>
      <c r="I289" s="9" t="s">
        <v>202</v>
      </c>
      <c r="J289" s="9"/>
      <c r="K289" s="9"/>
      <c r="L289" s="9"/>
      <c r="M289" s="9"/>
      <c r="N289" s="9"/>
      <c r="O289" s="9"/>
      <c r="P289" s="9"/>
    </row>
    <row r="290" spans="1:16" x14ac:dyDescent="0.35">
      <c r="A290" t="s">
        <v>94</v>
      </c>
      <c r="B290" t="s">
        <v>1934</v>
      </c>
      <c r="C290" t="s">
        <v>200</v>
      </c>
      <c r="D290" s="9" t="s">
        <v>202</v>
      </c>
      <c r="E290" s="9" t="s">
        <v>202</v>
      </c>
      <c r="F290" s="9" t="s">
        <v>202</v>
      </c>
      <c r="G290" s="9" t="s">
        <v>202</v>
      </c>
      <c r="H290" s="9" t="s">
        <v>202</v>
      </c>
      <c r="I290" s="9" t="s">
        <v>202</v>
      </c>
      <c r="J290" s="9"/>
      <c r="K290" s="9"/>
      <c r="L290" s="9"/>
      <c r="M290" s="9"/>
      <c r="N290" s="9"/>
      <c r="O290" s="9"/>
      <c r="P290" s="9"/>
    </row>
    <row r="291" spans="1:16" x14ac:dyDescent="0.35">
      <c r="A291" t="s">
        <v>177</v>
      </c>
      <c r="B291" t="s">
        <v>1934</v>
      </c>
      <c r="C291" t="s">
        <v>200</v>
      </c>
      <c r="D291" s="9" t="s">
        <v>202</v>
      </c>
      <c r="E291" s="9" t="s">
        <v>202</v>
      </c>
      <c r="F291" s="9" t="s">
        <v>202</v>
      </c>
      <c r="G291" s="9" t="s">
        <v>202</v>
      </c>
      <c r="H291" s="9" t="s">
        <v>202</v>
      </c>
      <c r="I291" s="9" t="s">
        <v>202</v>
      </c>
      <c r="J291" s="9"/>
      <c r="K291" s="9"/>
      <c r="L291" s="9"/>
      <c r="M291" s="9"/>
      <c r="N291" s="9"/>
      <c r="O291" s="9"/>
      <c r="P291" s="9"/>
    </row>
    <row r="292" spans="1:16" x14ac:dyDescent="0.35">
      <c r="A292" t="s">
        <v>46</v>
      </c>
      <c r="B292" t="s">
        <v>1934</v>
      </c>
      <c r="C292" t="s">
        <v>201</v>
      </c>
      <c r="D292" s="9" t="s">
        <v>202</v>
      </c>
      <c r="E292" s="9" t="s">
        <v>202</v>
      </c>
      <c r="F292" s="9" t="s">
        <v>202</v>
      </c>
      <c r="G292" s="9" t="s">
        <v>202</v>
      </c>
      <c r="H292" s="9" t="s">
        <v>202</v>
      </c>
      <c r="I292" s="9" t="s">
        <v>202</v>
      </c>
      <c r="J292" s="9"/>
      <c r="K292" s="9"/>
      <c r="L292" s="9"/>
      <c r="M292" s="9"/>
      <c r="N292" s="9"/>
      <c r="O292" s="9"/>
      <c r="P292" s="9"/>
    </row>
    <row r="293" spans="1:16" x14ac:dyDescent="0.35">
      <c r="A293" t="s">
        <v>46</v>
      </c>
      <c r="B293" t="s">
        <v>1934</v>
      </c>
      <c r="C293" t="s">
        <v>200</v>
      </c>
      <c r="D293" s="9" t="s">
        <v>202</v>
      </c>
      <c r="E293" s="9" t="s">
        <v>202</v>
      </c>
      <c r="F293" s="9" t="s">
        <v>202</v>
      </c>
      <c r="G293" s="9" t="s">
        <v>202</v>
      </c>
      <c r="H293" s="9" t="s">
        <v>202</v>
      </c>
      <c r="I293" s="9" t="s">
        <v>202</v>
      </c>
      <c r="J293" s="9"/>
      <c r="K293" s="9"/>
      <c r="L293" s="9"/>
      <c r="M293" s="9"/>
      <c r="N293" s="9"/>
      <c r="O293" s="9"/>
      <c r="P293" s="9"/>
    </row>
    <row r="294" spans="1:16" x14ac:dyDescent="0.35">
      <c r="A294" t="s">
        <v>47</v>
      </c>
      <c r="B294" t="s">
        <v>1934</v>
      </c>
      <c r="C294" t="s">
        <v>201</v>
      </c>
      <c r="D294" s="8">
        <v>0</v>
      </c>
      <c r="E294" s="9" t="s">
        <v>202</v>
      </c>
      <c r="F294" s="8">
        <v>0</v>
      </c>
      <c r="G294" s="8">
        <v>0</v>
      </c>
      <c r="H294" s="9" t="s">
        <v>202</v>
      </c>
      <c r="I294" s="9" t="s">
        <v>202</v>
      </c>
      <c r="J294" s="9"/>
      <c r="K294" s="9"/>
      <c r="L294" s="9"/>
      <c r="M294" s="9"/>
      <c r="N294" s="9"/>
      <c r="O294" s="9"/>
      <c r="P294" s="9"/>
    </row>
    <row r="295" spans="1:16" x14ac:dyDescent="0.35">
      <c r="A295" t="s">
        <v>47</v>
      </c>
      <c r="B295" t="s">
        <v>1934</v>
      </c>
      <c r="C295" t="s">
        <v>200</v>
      </c>
      <c r="D295" s="9" t="s">
        <v>202</v>
      </c>
      <c r="E295" s="8">
        <v>0</v>
      </c>
      <c r="F295" s="9" t="s">
        <v>202</v>
      </c>
      <c r="G295" s="9" t="s">
        <v>202</v>
      </c>
      <c r="H295" s="9" t="s">
        <v>202</v>
      </c>
      <c r="I295" s="9" t="s">
        <v>202</v>
      </c>
      <c r="J295" s="9"/>
      <c r="K295" s="9"/>
      <c r="L295" s="9"/>
      <c r="M295" s="9"/>
      <c r="N295" s="9"/>
      <c r="O295" s="9"/>
      <c r="P295" s="9"/>
    </row>
    <row r="296" spans="1:16" x14ac:dyDescent="0.35">
      <c r="A296" t="s">
        <v>95</v>
      </c>
      <c r="B296" t="s">
        <v>1934</v>
      </c>
      <c r="C296" t="s">
        <v>200</v>
      </c>
      <c r="D296" s="9" t="s">
        <v>202</v>
      </c>
      <c r="E296" s="9" t="s">
        <v>202</v>
      </c>
      <c r="F296" s="9" t="s">
        <v>202</v>
      </c>
      <c r="G296" s="9" t="s">
        <v>202</v>
      </c>
      <c r="H296" s="9" t="s">
        <v>202</v>
      </c>
      <c r="I296" s="9" t="s">
        <v>202</v>
      </c>
      <c r="J296" s="9"/>
      <c r="K296" s="9"/>
      <c r="L296" s="9"/>
      <c r="M296" s="9"/>
      <c r="N296" s="9"/>
      <c r="O296" s="9"/>
      <c r="P296" s="9"/>
    </row>
    <row r="297" spans="1:16" x14ac:dyDescent="0.35">
      <c r="A297" t="s">
        <v>48</v>
      </c>
      <c r="B297" t="s">
        <v>1934</v>
      </c>
      <c r="C297" t="s">
        <v>201</v>
      </c>
      <c r="D297" s="9" t="s">
        <v>202</v>
      </c>
      <c r="E297" s="9" t="s">
        <v>202</v>
      </c>
      <c r="F297" s="9" t="s">
        <v>202</v>
      </c>
      <c r="G297" s="9" t="s">
        <v>202</v>
      </c>
      <c r="H297" s="9" t="s">
        <v>202</v>
      </c>
      <c r="I297" s="9" t="s">
        <v>202</v>
      </c>
      <c r="J297" s="9"/>
      <c r="K297" s="9"/>
      <c r="L297" s="9"/>
      <c r="M297" s="9"/>
      <c r="N297" s="9"/>
      <c r="O297" s="9"/>
      <c r="P297" s="9"/>
    </row>
    <row r="298" spans="1:16" x14ac:dyDescent="0.35">
      <c r="A298" t="s">
        <v>48</v>
      </c>
      <c r="B298" t="s">
        <v>1934</v>
      </c>
      <c r="C298" t="s">
        <v>200</v>
      </c>
      <c r="D298" s="9" t="s">
        <v>202</v>
      </c>
      <c r="E298" s="9" t="s">
        <v>202</v>
      </c>
      <c r="F298" s="9" t="s">
        <v>202</v>
      </c>
      <c r="G298" s="9" t="s">
        <v>202</v>
      </c>
      <c r="H298" s="9" t="s">
        <v>202</v>
      </c>
      <c r="I298" s="9" t="s">
        <v>202</v>
      </c>
      <c r="J298" s="9"/>
      <c r="K298" s="9"/>
      <c r="L298" s="9"/>
      <c r="M298" s="9"/>
      <c r="N298" s="9"/>
      <c r="O298" s="9"/>
      <c r="P298" s="9"/>
    </row>
    <row r="299" spans="1:16" x14ac:dyDescent="0.35">
      <c r="A299" t="s">
        <v>166</v>
      </c>
      <c r="B299" t="s">
        <v>1934</v>
      </c>
      <c r="C299" t="s">
        <v>200</v>
      </c>
      <c r="D299" s="9" t="s">
        <v>202</v>
      </c>
      <c r="E299" s="9" t="s">
        <v>202</v>
      </c>
      <c r="F299" s="9" t="s">
        <v>202</v>
      </c>
      <c r="G299" s="9" t="s">
        <v>202</v>
      </c>
      <c r="H299" s="9" t="s">
        <v>202</v>
      </c>
      <c r="I299" s="9" t="s">
        <v>202</v>
      </c>
      <c r="J299" s="9"/>
      <c r="K299" s="9"/>
      <c r="L299" s="9"/>
      <c r="M299" s="9"/>
      <c r="N299" s="9"/>
      <c r="O299" s="9"/>
      <c r="P299" s="9"/>
    </row>
    <row r="300" spans="1:16" x14ac:dyDescent="0.35">
      <c r="A300" t="s">
        <v>49</v>
      </c>
      <c r="B300" t="s">
        <v>1934</v>
      </c>
      <c r="C300" t="s">
        <v>201</v>
      </c>
      <c r="D300" s="8">
        <v>0</v>
      </c>
      <c r="E300" s="8">
        <v>0</v>
      </c>
      <c r="F300" s="8">
        <v>0</v>
      </c>
      <c r="G300" s="9" t="s">
        <v>202</v>
      </c>
      <c r="H300" s="8">
        <v>0</v>
      </c>
      <c r="I300" s="9" t="s">
        <v>202</v>
      </c>
      <c r="J300" s="9"/>
      <c r="K300" s="9"/>
      <c r="L300" s="9"/>
      <c r="M300" s="9"/>
      <c r="N300" s="9"/>
      <c r="O300" s="9"/>
      <c r="P300" s="9"/>
    </row>
    <row r="301" spans="1:16" x14ac:dyDescent="0.35">
      <c r="A301" t="s">
        <v>49</v>
      </c>
      <c r="B301" t="s">
        <v>1934</v>
      </c>
      <c r="C301" t="s">
        <v>200</v>
      </c>
      <c r="D301" s="9" t="s">
        <v>202</v>
      </c>
      <c r="E301" s="9" t="s">
        <v>202</v>
      </c>
      <c r="F301" s="9" t="s">
        <v>202</v>
      </c>
      <c r="G301" s="9" t="s">
        <v>202</v>
      </c>
      <c r="H301" s="9" t="s">
        <v>202</v>
      </c>
      <c r="I301" s="8">
        <v>0</v>
      </c>
    </row>
    <row r="302" spans="1:16" x14ac:dyDescent="0.35">
      <c r="A302" t="s">
        <v>96</v>
      </c>
      <c r="B302" t="s">
        <v>1934</v>
      </c>
      <c r="C302" t="s">
        <v>200</v>
      </c>
      <c r="D302" s="9" t="s">
        <v>202</v>
      </c>
      <c r="E302" s="9" t="s">
        <v>202</v>
      </c>
      <c r="F302" s="9" t="s">
        <v>202</v>
      </c>
      <c r="G302" s="9" t="s">
        <v>202</v>
      </c>
      <c r="H302" s="9" t="s">
        <v>202</v>
      </c>
      <c r="I302" s="9" t="s">
        <v>202</v>
      </c>
      <c r="J302" s="9"/>
      <c r="K302" s="9"/>
      <c r="L302" s="9"/>
      <c r="M302" s="9"/>
      <c r="N302" s="9"/>
      <c r="O302" s="9"/>
      <c r="P302" s="9"/>
    </row>
    <row r="303" spans="1:16" x14ac:dyDescent="0.35">
      <c r="A303" t="s">
        <v>50</v>
      </c>
      <c r="B303" t="s">
        <v>1934</v>
      </c>
      <c r="C303" t="s">
        <v>200</v>
      </c>
      <c r="D303" s="9" t="s">
        <v>202</v>
      </c>
      <c r="E303" s="9" t="s">
        <v>202</v>
      </c>
      <c r="F303" s="9" t="s">
        <v>202</v>
      </c>
      <c r="G303" s="9" t="s">
        <v>202</v>
      </c>
      <c r="H303" s="9" t="s">
        <v>202</v>
      </c>
      <c r="I303" s="9" t="s">
        <v>202</v>
      </c>
      <c r="J303" s="9"/>
      <c r="K303" s="9"/>
      <c r="L303" s="9"/>
      <c r="M303" s="9"/>
      <c r="N303" s="9"/>
      <c r="O303" s="9"/>
      <c r="P303" s="9"/>
    </row>
    <row r="304" spans="1:16" x14ac:dyDescent="0.35">
      <c r="A304" t="s">
        <v>98</v>
      </c>
      <c r="B304" t="s">
        <v>1934</v>
      </c>
      <c r="C304" t="s">
        <v>200</v>
      </c>
      <c r="D304" s="9" t="s">
        <v>202</v>
      </c>
      <c r="E304" s="9" t="s">
        <v>202</v>
      </c>
      <c r="F304" s="9" t="s">
        <v>202</v>
      </c>
      <c r="G304" s="9" t="s">
        <v>202</v>
      </c>
      <c r="H304" s="9" t="s">
        <v>202</v>
      </c>
      <c r="I304" s="9" t="s">
        <v>202</v>
      </c>
      <c r="J304" s="9"/>
      <c r="K304" s="9"/>
      <c r="L304" s="9"/>
      <c r="M304" s="9"/>
      <c r="N304" s="9"/>
      <c r="O304" s="9"/>
      <c r="P304" s="9"/>
    </row>
    <row r="305" spans="1:16" x14ac:dyDescent="0.35">
      <c r="A305" t="s">
        <v>51</v>
      </c>
      <c r="B305" t="s">
        <v>1934</v>
      </c>
      <c r="C305" t="s">
        <v>201</v>
      </c>
      <c r="D305" s="8">
        <v>0</v>
      </c>
      <c r="E305" s="9" t="s">
        <v>202</v>
      </c>
      <c r="F305" s="9" t="s">
        <v>202</v>
      </c>
      <c r="G305" s="8">
        <v>0</v>
      </c>
      <c r="H305" s="8">
        <v>0</v>
      </c>
      <c r="I305" s="9" t="s">
        <v>202</v>
      </c>
      <c r="J305" s="9"/>
      <c r="K305" s="9"/>
      <c r="L305" s="9"/>
      <c r="M305" s="9"/>
      <c r="N305" s="9"/>
      <c r="O305" s="9"/>
      <c r="P305" s="9"/>
    </row>
    <row r="306" spans="1:16" x14ac:dyDescent="0.35">
      <c r="A306" t="s">
        <v>51</v>
      </c>
      <c r="B306" t="s">
        <v>1934</v>
      </c>
      <c r="C306" t="s">
        <v>200</v>
      </c>
      <c r="D306" s="9" t="s">
        <v>202</v>
      </c>
      <c r="E306" s="9" t="s">
        <v>202</v>
      </c>
      <c r="F306" s="9" t="s">
        <v>202</v>
      </c>
      <c r="G306" s="9" t="s">
        <v>202</v>
      </c>
      <c r="H306" s="9" t="s">
        <v>202</v>
      </c>
      <c r="I306" s="9" t="s">
        <v>202</v>
      </c>
      <c r="J306" s="9"/>
      <c r="K306" s="9"/>
      <c r="L306" s="9"/>
      <c r="M306" s="9"/>
      <c r="N306" s="9"/>
      <c r="O306" s="9"/>
      <c r="P306" s="9"/>
    </row>
    <row r="307" spans="1:16" x14ac:dyDescent="0.35">
      <c r="A307" t="s">
        <v>52</v>
      </c>
      <c r="B307" t="s">
        <v>1934</v>
      </c>
      <c r="C307" t="s">
        <v>200</v>
      </c>
      <c r="D307" s="9" t="s">
        <v>202</v>
      </c>
      <c r="E307" s="9" t="s">
        <v>202</v>
      </c>
      <c r="F307" s="9" t="s">
        <v>202</v>
      </c>
      <c r="G307" s="9" t="s">
        <v>202</v>
      </c>
      <c r="H307" s="9" t="s">
        <v>202</v>
      </c>
      <c r="I307" s="9" t="s">
        <v>202</v>
      </c>
      <c r="J307" s="9"/>
      <c r="K307" s="9"/>
      <c r="L307" s="9"/>
      <c r="M307" s="9"/>
      <c r="N307" s="9"/>
      <c r="O307" s="9"/>
      <c r="P307" s="9"/>
    </row>
    <row r="308" spans="1:16" x14ac:dyDescent="0.35">
      <c r="A308" t="s">
        <v>182</v>
      </c>
      <c r="B308" t="s">
        <v>1934</v>
      </c>
      <c r="C308" t="s">
        <v>200</v>
      </c>
      <c r="D308" s="9" t="s">
        <v>202</v>
      </c>
      <c r="E308" s="9" t="s">
        <v>202</v>
      </c>
      <c r="F308" s="9" t="s">
        <v>202</v>
      </c>
      <c r="G308" s="9" t="s">
        <v>202</v>
      </c>
      <c r="H308" s="9" t="s">
        <v>202</v>
      </c>
      <c r="I308" s="9" t="s">
        <v>202</v>
      </c>
      <c r="J308" s="9"/>
      <c r="K308" s="9"/>
      <c r="L308" s="9"/>
      <c r="M308" s="9"/>
      <c r="N308" s="9"/>
      <c r="O308" s="9"/>
      <c r="P308" s="9"/>
    </row>
    <row r="309" spans="1:16" x14ac:dyDescent="0.35">
      <c r="A309" t="s">
        <v>99</v>
      </c>
      <c r="B309" t="s">
        <v>1934</v>
      </c>
      <c r="C309" t="s">
        <v>200</v>
      </c>
      <c r="D309" s="9" t="s">
        <v>202</v>
      </c>
      <c r="E309" s="9" t="s">
        <v>202</v>
      </c>
      <c r="F309" s="9" t="s">
        <v>202</v>
      </c>
      <c r="G309" s="9" t="s">
        <v>202</v>
      </c>
      <c r="H309" s="9" t="s">
        <v>202</v>
      </c>
      <c r="I309" s="9" t="s">
        <v>202</v>
      </c>
      <c r="J309" s="9"/>
      <c r="K309" s="9"/>
      <c r="L309" s="9"/>
      <c r="M309" s="9"/>
      <c r="N309" s="9"/>
      <c r="O309" s="9"/>
      <c r="P309" s="9"/>
    </row>
    <row r="310" spans="1:16" x14ac:dyDescent="0.35">
      <c r="A310" t="s">
        <v>53</v>
      </c>
      <c r="B310" t="s">
        <v>1934</v>
      </c>
      <c r="C310" t="s">
        <v>201</v>
      </c>
      <c r="D310" s="8">
        <v>0</v>
      </c>
      <c r="E310" s="8">
        <v>0</v>
      </c>
      <c r="F310" s="9" t="s">
        <v>202</v>
      </c>
      <c r="G310" s="9" t="s">
        <v>202</v>
      </c>
      <c r="H310" s="9" t="s">
        <v>202</v>
      </c>
      <c r="I310" s="9" t="s">
        <v>202</v>
      </c>
      <c r="J310" s="9"/>
      <c r="K310" s="9"/>
      <c r="L310" s="9"/>
      <c r="M310" s="9"/>
      <c r="N310" s="9"/>
      <c r="O310" s="9"/>
      <c r="P310" s="9"/>
    </row>
    <row r="311" spans="1:16" x14ac:dyDescent="0.35">
      <c r="A311" t="s">
        <v>53</v>
      </c>
      <c r="B311" t="s">
        <v>1934</v>
      </c>
      <c r="C311" t="s">
        <v>200</v>
      </c>
      <c r="D311" s="8">
        <v>0</v>
      </c>
      <c r="E311" s="9" t="s">
        <v>202</v>
      </c>
      <c r="F311" s="9" t="s">
        <v>202</v>
      </c>
      <c r="G311" s="9" t="s">
        <v>202</v>
      </c>
      <c r="H311" s="9" t="s">
        <v>202</v>
      </c>
      <c r="I311" s="9" t="s">
        <v>202</v>
      </c>
      <c r="J311" s="9"/>
      <c r="K311" s="9"/>
      <c r="L311" s="9"/>
      <c r="M311" s="9"/>
      <c r="N311" s="9"/>
      <c r="O311" s="9"/>
      <c r="P311" s="9"/>
    </row>
    <row r="312" spans="1:16" x14ac:dyDescent="0.35">
      <c r="A312" t="s">
        <v>54</v>
      </c>
      <c r="B312" t="s">
        <v>1934</v>
      </c>
      <c r="C312" t="s">
        <v>201</v>
      </c>
      <c r="D312" s="9" t="s">
        <v>202</v>
      </c>
      <c r="E312" s="8">
        <v>0</v>
      </c>
      <c r="F312" s="9" t="s">
        <v>202</v>
      </c>
      <c r="G312" s="8">
        <v>0</v>
      </c>
      <c r="H312" s="8">
        <v>0</v>
      </c>
      <c r="I312" s="8">
        <v>0</v>
      </c>
    </row>
    <row r="313" spans="1:16" x14ac:dyDescent="0.35">
      <c r="A313" t="s">
        <v>54</v>
      </c>
      <c r="B313" t="s">
        <v>1934</v>
      </c>
      <c r="C313" t="s">
        <v>200</v>
      </c>
      <c r="D313" s="9" t="s">
        <v>202</v>
      </c>
      <c r="E313" s="9" t="s">
        <v>202</v>
      </c>
      <c r="F313" s="9" t="s">
        <v>202</v>
      </c>
      <c r="G313" s="9" t="s">
        <v>202</v>
      </c>
      <c r="H313" s="9" t="s">
        <v>202</v>
      </c>
      <c r="I313" s="9" t="s">
        <v>202</v>
      </c>
      <c r="J313" s="9"/>
      <c r="K313" s="9"/>
      <c r="L313" s="9"/>
      <c r="M313" s="9"/>
      <c r="N313" s="9"/>
      <c r="O313" s="9"/>
      <c r="P313" s="9"/>
    </row>
    <row r="314" spans="1:16" x14ac:dyDescent="0.35">
      <c r="A314" t="s">
        <v>100</v>
      </c>
      <c r="B314" t="s">
        <v>1934</v>
      </c>
      <c r="C314" t="s">
        <v>200</v>
      </c>
      <c r="D314" s="9" t="s">
        <v>202</v>
      </c>
      <c r="E314" s="9" t="s">
        <v>202</v>
      </c>
      <c r="F314" s="9" t="s">
        <v>202</v>
      </c>
      <c r="G314" s="9" t="s">
        <v>202</v>
      </c>
      <c r="H314" s="9" t="s">
        <v>202</v>
      </c>
      <c r="I314" s="9" t="s">
        <v>202</v>
      </c>
      <c r="J314" s="9"/>
      <c r="K314" s="9"/>
      <c r="L314" s="9"/>
      <c r="M314" s="9"/>
      <c r="N314" s="9"/>
      <c r="O314" s="9"/>
      <c r="P314" s="9"/>
    </row>
    <row r="315" spans="1:16" x14ac:dyDescent="0.35">
      <c r="A315" t="s">
        <v>101</v>
      </c>
      <c r="B315" t="s">
        <v>1934</v>
      </c>
      <c r="C315" t="s">
        <v>201</v>
      </c>
      <c r="D315" s="9" t="s">
        <v>202</v>
      </c>
      <c r="E315" s="9" t="s">
        <v>202</v>
      </c>
      <c r="F315" s="9" t="s">
        <v>202</v>
      </c>
      <c r="G315" s="9" t="s">
        <v>202</v>
      </c>
      <c r="H315" s="9" t="s">
        <v>202</v>
      </c>
      <c r="I315" s="9" t="s">
        <v>202</v>
      </c>
      <c r="J315" s="9"/>
      <c r="K315" s="9"/>
      <c r="L315" s="9"/>
      <c r="M315" s="9"/>
      <c r="N315" s="9"/>
      <c r="O315" s="9"/>
      <c r="P315" s="9"/>
    </row>
    <row r="316" spans="1:16" x14ac:dyDescent="0.35">
      <c r="A316" t="s">
        <v>101</v>
      </c>
      <c r="B316" t="s">
        <v>1934</v>
      </c>
      <c r="C316" t="s">
        <v>200</v>
      </c>
      <c r="D316" s="9" t="s">
        <v>202</v>
      </c>
      <c r="E316" s="9" t="s">
        <v>202</v>
      </c>
      <c r="F316" s="9" t="s">
        <v>202</v>
      </c>
      <c r="G316" s="9" t="s">
        <v>202</v>
      </c>
      <c r="H316" s="9" t="s">
        <v>202</v>
      </c>
      <c r="I316" s="9" t="s">
        <v>202</v>
      </c>
      <c r="J316" s="9"/>
      <c r="K316" s="9"/>
      <c r="L316" s="9"/>
      <c r="M316" s="9"/>
      <c r="N316" s="9"/>
      <c r="O316" s="9"/>
      <c r="P316" s="9"/>
    </row>
    <row r="317" spans="1:16" x14ac:dyDescent="0.35">
      <c r="A317" t="s">
        <v>55</v>
      </c>
      <c r="B317" t="s">
        <v>1934</v>
      </c>
      <c r="C317" t="s">
        <v>200</v>
      </c>
      <c r="D317" s="9" t="s">
        <v>202</v>
      </c>
      <c r="E317" s="9" t="s">
        <v>202</v>
      </c>
      <c r="F317" s="9" t="s">
        <v>202</v>
      </c>
      <c r="G317" s="9" t="s">
        <v>202</v>
      </c>
      <c r="H317" s="9" t="s">
        <v>202</v>
      </c>
      <c r="I317" s="9" t="s">
        <v>202</v>
      </c>
      <c r="J317" s="9"/>
      <c r="K317" s="9"/>
      <c r="L317" s="9"/>
      <c r="M317" s="9"/>
      <c r="N317" s="9"/>
      <c r="O317" s="9"/>
      <c r="P317" s="9"/>
    </row>
    <row r="318" spans="1:16" x14ac:dyDescent="0.35">
      <c r="A318" t="s">
        <v>115</v>
      </c>
      <c r="B318" t="s">
        <v>1934</v>
      </c>
      <c r="C318" t="s">
        <v>201</v>
      </c>
      <c r="D318" s="9" t="s">
        <v>202</v>
      </c>
      <c r="E318" s="8">
        <v>0</v>
      </c>
      <c r="F318" s="9" t="s">
        <v>202</v>
      </c>
      <c r="G318" s="9" t="s">
        <v>202</v>
      </c>
      <c r="H318" s="8">
        <v>0</v>
      </c>
      <c r="I318" s="8">
        <v>0</v>
      </c>
    </row>
    <row r="319" spans="1:16" x14ac:dyDescent="0.35">
      <c r="A319" t="s">
        <v>115</v>
      </c>
      <c r="B319" t="s">
        <v>1934</v>
      </c>
      <c r="C319" t="s">
        <v>200</v>
      </c>
      <c r="D319" s="9" t="s">
        <v>202</v>
      </c>
      <c r="E319" s="9" t="s">
        <v>202</v>
      </c>
      <c r="F319" s="9" t="s">
        <v>202</v>
      </c>
      <c r="G319" s="8">
        <v>0</v>
      </c>
      <c r="H319" s="9" t="s">
        <v>202</v>
      </c>
      <c r="I319" s="9" t="s">
        <v>202</v>
      </c>
      <c r="J319" s="9"/>
      <c r="K319" s="9"/>
      <c r="L319" s="9"/>
      <c r="M319" s="9"/>
      <c r="N319" s="9"/>
      <c r="O319" s="9"/>
      <c r="P319" s="9"/>
    </row>
    <row r="320" spans="1:16" x14ac:dyDescent="0.35">
      <c r="A320" t="s">
        <v>169</v>
      </c>
      <c r="B320" t="s">
        <v>1934</v>
      </c>
      <c r="C320" t="s">
        <v>200</v>
      </c>
      <c r="D320" s="9" t="s">
        <v>202</v>
      </c>
      <c r="E320" s="9" t="s">
        <v>202</v>
      </c>
      <c r="F320" s="9" t="s">
        <v>202</v>
      </c>
      <c r="G320" s="9" t="s">
        <v>202</v>
      </c>
      <c r="H320" s="9" t="s">
        <v>202</v>
      </c>
      <c r="I320" s="9" t="s">
        <v>202</v>
      </c>
      <c r="J320" s="9"/>
      <c r="K320" s="9"/>
      <c r="L320" s="9"/>
      <c r="M320" s="9"/>
      <c r="N320" s="9"/>
      <c r="O320" s="9"/>
      <c r="P320" s="9"/>
    </row>
    <row r="321" spans="1:16" x14ac:dyDescent="0.35">
      <c r="A321" t="s">
        <v>102</v>
      </c>
      <c r="B321" t="s">
        <v>1934</v>
      </c>
      <c r="C321" t="s">
        <v>200</v>
      </c>
      <c r="D321" s="9" t="s">
        <v>202</v>
      </c>
      <c r="E321" s="9" t="s">
        <v>202</v>
      </c>
      <c r="F321" s="9" t="s">
        <v>202</v>
      </c>
      <c r="G321" s="9" t="s">
        <v>202</v>
      </c>
      <c r="H321" s="9" t="s">
        <v>202</v>
      </c>
      <c r="I321" s="9" t="s">
        <v>202</v>
      </c>
      <c r="J321" s="9"/>
      <c r="K321" s="9"/>
      <c r="L321" s="9"/>
      <c r="M321" s="9"/>
      <c r="N321" s="9"/>
      <c r="O321" s="9"/>
      <c r="P321" s="9"/>
    </row>
    <row r="322" spans="1:16" x14ac:dyDescent="0.35">
      <c r="A322" t="s">
        <v>56</v>
      </c>
      <c r="B322" t="s">
        <v>1934</v>
      </c>
      <c r="C322" t="s">
        <v>201</v>
      </c>
      <c r="D322" s="9" t="s">
        <v>202</v>
      </c>
      <c r="E322" s="9" t="s">
        <v>202</v>
      </c>
      <c r="F322" s="8">
        <v>0</v>
      </c>
      <c r="G322" s="9" t="s">
        <v>202</v>
      </c>
      <c r="H322" s="8">
        <v>0</v>
      </c>
      <c r="I322" s="8">
        <v>0</v>
      </c>
    </row>
    <row r="323" spans="1:16" x14ac:dyDescent="0.35">
      <c r="A323" t="s">
        <v>56</v>
      </c>
      <c r="B323" t="s">
        <v>1934</v>
      </c>
      <c r="C323" t="s">
        <v>200</v>
      </c>
      <c r="D323" s="9" t="s">
        <v>202</v>
      </c>
      <c r="E323" s="8">
        <v>0</v>
      </c>
      <c r="F323" s="9" t="s">
        <v>202</v>
      </c>
      <c r="G323" s="8">
        <v>0</v>
      </c>
      <c r="H323" s="9" t="s">
        <v>202</v>
      </c>
      <c r="I323" s="9" t="s">
        <v>202</v>
      </c>
      <c r="J323" s="9"/>
      <c r="K323" s="9"/>
      <c r="L323" s="9"/>
      <c r="M323" s="9"/>
      <c r="N323" s="9"/>
      <c r="O323" s="9"/>
      <c r="P323" s="9"/>
    </row>
    <row r="324" spans="1:16" x14ac:dyDescent="0.35">
      <c r="A324" t="s">
        <v>116</v>
      </c>
      <c r="B324" t="s">
        <v>1934</v>
      </c>
      <c r="C324" t="s">
        <v>201</v>
      </c>
      <c r="D324" s="8">
        <v>0</v>
      </c>
      <c r="E324" s="8">
        <v>0</v>
      </c>
      <c r="F324" s="8">
        <v>0</v>
      </c>
      <c r="G324" s="8">
        <v>0</v>
      </c>
      <c r="H324" s="9" t="s">
        <v>202</v>
      </c>
      <c r="I324" s="8">
        <v>0</v>
      </c>
    </row>
    <row r="325" spans="1:16" x14ac:dyDescent="0.35">
      <c r="A325" t="s">
        <v>116</v>
      </c>
      <c r="B325" t="s">
        <v>1934</v>
      </c>
      <c r="C325" t="s">
        <v>200</v>
      </c>
      <c r="D325" s="9" t="s">
        <v>202</v>
      </c>
      <c r="E325" s="9" t="s">
        <v>202</v>
      </c>
      <c r="F325" s="9" t="s">
        <v>202</v>
      </c>
      <c r="G325" s="9" t="s">
        <v>202</v>
      </c>
      <c r="H325" s="9" t="s">
        <v>202</v>
      </c>
      <c r="I325" s="9" t="s">
        <v>202</v>
      </c>
      <c r="J325" s="9"/>
      <c r="K325" s="9"/>
      <c r="L325" s="9"/>
      <c r="M325" s="9"/>
      <c r="N325" s="9"/>
      <c r="O325" s="9"/>
      <c r="P325" s="9"/>
    </row>
    <row r="326" spans="1:16" x14ac:dyDescent="0.35">
      <c r="A326" t="s">
        <v>57</v>
      </c>
      <c r="B326" t="s">
        <v>1934</v>
      </c>
      <c r="C326" t="s">
        <v>201</v>
      </c>
      <c r="D326" s="8">
        <v>0</v>
      </c>
      <c r="E326" s="8">
        <v>0</v>
      </c>
      <c r="F326" s="8">
        <v>0</v>
      </c>
      <c r="G326" s="8">
        <v>0</v>
      </c>
      <c r="H326" s="9" t="s">
        <v>202</v>
      </c>
      <c r="I326" s="9" t="s">
        <v>202</v>
      </c>
      <c r="J326" s="9"/>
      <c r="K326" s="9"/>
      <c r="L326" s="9"/>
      <c r="M326" s="9"/>
      <c r="N326" s="9"/>
      <c r="O326" s="9"/>
      <c r="P326" s="9"/>
    </row>
    <row r="327" spans="1:16" x14ac:dyDescent="0.35">
      <c r="A327" t="s">
        <v>57</v>
      </c>
      <c r="B327" t="s">
        <v>1934</v>
      </c>
      <c r="C327" t="s">
        <v>200</v>
      </c>
      <c r="D327" s="9" t="s">
        <v>202</v>
      </c>
      <c r="E327" s="9" t="s">
        <v>202</v>
      </c>
      <c r="F327" s="9" t="s">
        <v>202</v>
      </c>
      <c r="G327" s="9" t="s">
        <v>202</v>
      </c>
      <c r="H327" s="9" t="s">
        <v>202</v>
      </c>
      <c r="I327" s="9" t="s">
        <v>202</v>
      </c>
      <c r="J327" s="9"/>
      <c r="K327" s="9"/>
      <c r="L327" s="9"/>
      <c r="M327" s="9"/>
      <c r="N327" s="9"/>
      <c r="O327" s="9"/>
      <c r="P327" s="9"/>
    </row>
    <row r="328" spans="1:16" x14ac:dyDescent="0.35">
      <c r="A328" t="s">
        <v>58</v>
      </c>
      <c r="B328" t="s">
        <v>1934</v>
      </c>
      <c r="C328" t="s">
        <v>201</v>
      </c>
      <c r="D328" s="9" t="s">
        <v>202</v>
      </c>
      <c r="E328" s="9" t="s">
        <v>202</v>
      </c>
      <c r="F328" s="9" t="s">
        <v>202</v>
      </c>
      <c r="G328" s="9" t="s">
        <v>202</v>
      </c>
      <c r="H328" s="9" t="s">
        <v>202</v>
      </c>
      <c r="I328" s="9" t="s">
        <v>202</v>
      </c>
      <c r="J328" s="9"/>
      <c r="K328" s="9"/>
      <c r="L328" s="9"/>
      <c r="M328" s="9"/>
      <c r="N328" s="9"/>
      <c r="O328" s="9"/>
      <c r="P328" s="9"/>
    </row>
    <row r="329" spans="1:16" x14ac:dyDescent="0.35">
      <c r="A329" t="s">
        <v>58</v>
      </c>
      <c r="B329" t="s">
        <v>1934</v>
      </c>
      <c r="C329" t="s">
        <v>200</v>
      </c>
      <c r="D329" s="9" t="s">
        <v>202</v>
      </c>
      <c r="E329" s="9" t="s">
        <v>202</v>
      </c>
      <c r="F329" s="9" t="s">
        <v>202</v>
      </c>
      <c r="G329" s="9" t="s">
        <v>202</v>
      </c>
      <c r="H329" s="9" t="s">
        <v>202</v>
      </c>
      <c r="I329" s="9" t="s">
        <v>202</v>
      </c>
      <c r="J329" s="9"/>
      <c r="K329" s="9"/>
      <c r="L329" s="9"/>
      <c r="M329" s="9"/>
      <c r="N329" s="9"/>
      <c r="O329" s="9"/>
      <c r="P329" s="9"/>
    </row>
    <row r="330" spans="1:16" x14ac:dyDescent="0.35">
      <c r="A330" t="s">
        <v>59</v>
      </c>
      <c r="B330" t="s">
        <v>1934</v>
      </c>
      <c r="C330" t="s">
        <v>201</v>
      </c>
      <c r="D330" s="9" t="s">
        <v>202</v>
      </c>
      <c r="E330" s="9" t="s">
        <v>202</v>
      </c>
      <c r="F330" s="9" t="s">
        <v>202</v>
      </c>
      <c r="G330" s="9" t="s">
        <v>202</v>
      </c>
      <c r="H330" s="9" t="s">
        <v>202</v>
      </c>
      <c r="I330" s="9" t="s">
        <v>202</v>
      </c>
      <c r="J330" s="9"/>
      <c r="K330" s="9"/>
      <c r="L330" s="9"/>
      <c r="M330" s="9"/>
      <c r="N330" s="9"/>
      <c r="O330" s="9"/>
      <c r="P330" s="9"/>
    </row>
    <row r="331" spans="1:16" x14ac:dyDescent="0.35">
      <c r="A331" t="s">
        <v>59</v>
      </c>
      <c r="B331" t="s">
        <v>1934</v>
      </c>
      <c r="C331" t="s">
        <v>200</v>
      </c>
      <c r="D331" s="9" t="s">
        <v>202</v>
      </c>
      <c r="E331" s="9" t="s">
        <v>202</v>
      </c>
      <c r="F331" s="9" t="s">
        <v>202</v>
      </c>
      <c r="G331" s="9" t="s">
        <v>202</v>
      </c>
      <c r="H331" s="9" t="s">
        <v>202</v>
      </c>
      <c r="I331" s="9" t="s">
        <v>202</v>
      </c>
      <c r="J331" s="9"/>
      <c r="K331" s="9"/>
      <c r="L331" s="9"/>
      <c r="M331" s="9"/>
      <c r="N331" s="9"/>
      <c r="O331" s="9"/>
      <c r="P331" s="9"/>
    </row>
    <row r="332" spans="1:16" x14ac:dyDescent="0.35">
      <c r="A332" t="s">
        <v>60</v>
      </c>
      <c r="B332" t="s">
        <v>1934</v>
      </c>
      <c r="C332" t="s">
        <v>201</v>
      </c>
      <c r="D332" s="8">
        <v>0</v>
      </c>
      <c r="E332" s="8">
        <v>0</v>
      </c>
      <c r="F332" s="8">
        <v>0</v>
      </c>
      <c r="G332" s="8">
        <v>0</v>
      </c>
      <c r="H332" s="8">
        <v>0</v>
      </c>
      <c r="I332" s="9" t="s">
        <v>202</v>
      </c>
      <c r="J332" s="9"/>
      <c r="K332" s="9"/>
      <c r="L332" s="9"/>
      <c r="M332" s="9"/>
      <c r="N332" s="9"/>
      <c r="O332" s="9"/>
      <c r="P332" s="9"/>
    </row>
    <row r="333" spans="1:16" x14ac:dyDescent="0.35">
      <c r="A333" t="s">
        <v>60</v>
      </c>
      <c r="B333" t="s">
        <v>1934</v>
      </c>
      <c r="C333" t="s">
        <v>200</v>
      </c>
      <c r="D333" s="9" t="s">
        <v>202</v>
      </c>
      <c r="E333" s="9" t="s">
        <v>202</v>
      </c>
      <c r="F333" s="9" t="s">
        <v>202</v>
      </c>
      <c r="G333" s="9" t="s">
        <v>202</v>
      </c>
      <c r="H333" s="9" t="s">
        <v>202</v>
      </c>
      <c r="I333" s="9" t="s">
        <v>202</v>
      </c>
      <c r="J333" s="9"/>
      <c r="K333" s="9"/>
      <c r="L333" s="9"/>
      <c r="M333" s="9"/>
      <c r="N333" s="9"/>
      <c r="O333" s="9"/>
      <c r="P333" s="9"/>
    </row>
    <row r="334" spans="1:16" x14ac:dyDescent="0.35">
      <c r="A334" t="s">
        <v>61</v>
      </c>
      <c r="B334" t="s">
        <v>1934</v>
      </c>
      <c r="C334" t="s">
        <v>200</v>
      </c>
      <c r="D334" s="9" t="s">
        <v>202</v>
      </c>
      <c r="E334" s="9" t="s">
        <v>202</v>
      </c>
      <c r="F334" s="9" t="s">
        <v>202</v>
      </c>
      <c r="G334" s="9" t="s">
        <v>202</v>
      </c>
      <c r="H334" s="9" t="s">
        <v>202</v>
      </c>
      <c r="I334" s="9" t="s">
        <v>202</v>
      </c>
      <c r="J334" s="9"/>
      <c r="K334" s="9"/>
      <c r="L334" s="9"/>
      <c r="M334" s="9"/>
      <c r="N334" s="9"/>
      <c r="O334" s="9"/>
      <c r="P334" s="9"/>
    </row>
    <row r="335" spans="1:16" x14ac:dyDescent="0.35">
      <c r="A335" t="s">
        <v>62</v>
      </c>
      <c r="B335" t="s">
        <v>1934</v>
      </c>
      <c r="C335" t="s">
        <v>201</v>
      </c>
      <c r="D335" s="8">
        <v>0</v>
      </c>
      <c r="E335" s="8">
        <v>0</v>
      </c>
      <c r="F335" s="9" t="s">
        <v>202</v>
      </c>
      <c r="G335" s="8">
        <v>0</v>
      </c>
      <c r="H335" s="9" t="s">
        <v>202</v>
      </c>
      <c r="I335" s="9" t="s">
        <v>202</v>
      </c>
      <c r="J335" s="9"/>
      <c r="K335" s="9"/>
      <c r="L335" s="9"/>
      <c r="M335" s="9"/>
      <c r="N335" s="9"/>
      <c r="O335" s="9"/>
      <c r="P335" s="9"/>
    </row>
    <row r="336" spans="1:16" x14ac:dyDescent="0.35">
      <c r="A336" t="s">
        <v>62</v>
      </c>
      <c r="B336" t="s">
        <v>1934</v>
      </c>
      <c r="C336" t="s">
        <v>200</v>
      </c>
      <c r="D336" s="9" t="s">
        <v>202</v>
      </c>
      <c r="E336" s="9" t="s">
        <v>202</v>
      </c>
      <c r="F336" s="9" t="s">
        <v>202</v>
      </c>
      <c r="G336" s="9" t="s">
        <v>202</v>
      </c>
      <c r="H336" s="9" t="s">
        <v>202</v>
      </c>
      <c r="I336" s="9" t="s">
        <v>202</v>
      </c>
      <c r="J336" s="9"/>
      <c r="K336" s="9"/>
      <c r="L336" s="9"/>
      <c r="M336" s="9"/>
      <c r="N336" s="9"/>
      <c r="O336" s="9"/>
      <c r="P336" s="9"/>
    </row>
    <row r="337" spans="1:16" x14ac:dyDescent="0.35">
      <c r="A337" t="s">
        <v>103</v>
      </c>
      <c r="B337" t="s">
        <v>1934</v>
      </c>
      <c r="C337" t="s">
        <v>200</v>
      </c>
      <c r="D337" s="9" t="s">
        <v>202</v>
      </c>
      <c r="E337" s="9" t="s">
        <v>202</v>
      </c>
      <c r="F337" s="9" t="s">
        <v>202</v>
      </c>
      <c r="G337" s="9" t="s">
        <v>202</v>
      </c>
      <c r="H337" s="9" t="s">
        <v>202</v>
      </c>
      <c r="I337" s="9" t="s">
        <v>202</v>
      </c>
      <c r="J337" s="9"/>
      <c r="K337" s="9"/>
      <c r="L337" s="9"/>
      <c r="M337" s="9"/>
      <c r="N337" s="9"/>
      <c r="O337" s="9"/>
      <c r="P337" s="9"/>
    </row>
    <row r="338" spans="1:16" x14ac:dyDescent="0.35">
      <c r="A338" t="s">
        <v>175</v>
      </c>
      <c r="B338" t="s">
        <v>1934</v>
      </c>
      <c r="C338" t="s">
        <v>200</v>
      </c>
      <c r="D338" s="9" t="s">
        <v>202</v>
      </c>
      <c r="E338" s="9" t="s">
        <v>202</v>
      </c>
      <c r="F338" s="9" t="s">
        <v>202</v>
      </c>
      <c r="G338" s="9" t="s">
        <v>202</v>
      </c>
      <c r="H338" s="9" t="s">
        <v>202</v>
      </c>
      <c r="I338" s="9" t="s">
        <v>202</v>
      </c>
      <c r="J338" s="9"/>
      <c r="K338" s="9"/>
      <c r="L338" s="9"/>
      <c r="M338" s="9"/>
      <c r="N338" s="9"/>
      <c r="O338" s="9"/>
      <c r="P338" s="9"/>
    </row>
    <row r="339" spans="1:16" x14ac:dyDescent="0.35">
      <c r="A339" t="s">
        <v>64</v>
      </c>
      <c r="B339" t="s">
        <v>1934</v>
      </c>
      <c r="C339" t="s">
        <v>201</v>
      </c>
      <c r="D339" s="8">
        <v>0</v>
      </c>
      <c r="E339" s="9" t="s">
        <v>202</v>
      </c>
      <c r="F339" s="8">
        <v>0</v>
      </c>
      <c r="G339" s="8">
        <v>0</v>
      </c>
      <c r="H339" s="9" t="s">
        <v>202</v>
      </c>
      <c r="I339" s="8">
        <v>0</v>
      </c>
    </row>
    <row r="340" spans="1:16" x14ac:dyDescent="0.35">
      <c r="A340" t="s">
        <v>64</v>
      </c>
      <c r="B340" t="s">
        <v>1934</v>
      </c>
      <c r="C340" t="s">
        <v>200</v>
      </c>
      <c r="D340" s="9" t="s">
        <v>202</v>
      </c>
      <c r="E340" s="9" t="s">
        <v>202</v>
      </c>
      <c r="F340" s="9" t="s">
        <v>202</v>
      </c>
      <c r="G340" s="9" t="s">
        <v>202</v>
      </c>
      <c r="H340" s="9" t="s">
        <v>202</v>
      </c>
      <c r="I340" s="9" t="s">
        <v>202</v>
      </c>
      <c r="J340" s="9"/>
      <c r="K340" s="9"/>
      <c r="L340" s="9"/>
      <c r="M340" s="9"/>
      <c r="N340" s="9"/>
      <c r="O340" s="9"/>
      <c r="P340" s="9"/>
    </row>
    <row r="341" spans="1:16" x14ac:dyDescent="0.35">
      <c r="A341" t="s">
        <v>65</v>
      </c>
      <c r="B341" t="s">
        <v>1934</v>
      </c>
      <c r="C341" t="s">
        <v>201</v>
      </c>
      <c r="D341" s="8">
        <v>0</v>
      </c>
      <c r="E341" s="8">
        <v>0</v>
      </c>
      <c r="F341" s="8">
        <v>0</v>
      </c>
      <c r="G341" s="9" t="s">
        <v>202</v>
      </c>
      <c r="H341" s="8">
        <v>0</v>
      </c>
      <c r="I341" s="8">
        <v>0</v>
      </c>
    </row>
    <row r="342" spans="1:16" x14ac:dyDescent="0.35">
      <c r="A342" t="s">
        <v>65</v>
      </c>
      <c r="B342" t="s">
        <v>1934</v>
      </c>
      <c r="C342" t="s">
        <v>200</v>
      </c>
      <c r="D342" s="9" t="s">
        <v>202</v>
      </c>
      <c r="E342" s="9" t="s">
        <v>202</v>
      </c>
      <c r="F342" s="9" t="s">
        <v>202</v>
      </c>
      <c r="G342" s="9" t="s">
        <v>202</v>
      </c>
      <c r="H342" s="9" t="s">
        <v>202</v>
      </c>
      <c r="I342" s="9" t="s">
        <v>202</v>
      </c>
      <c r="J342" s="9"/>
      <c r="K342" s="9"/>
      <c r="L342" s="9"/>
      <c r="M342" s="9"/>
      <c r="N342" s="9"/>
      <c r="O342" s="9"/>
      <c r="P342" s="9"/>
    </row>
    <row r="343" spans="1:16" x14ac:dyDescent="0.35">
      <c r="A343" t="s">
        <v>117</v>
      </c>
      <c r="B343" t="s">
        <v>1934</v>
      </c>
      <c r="C343" t="s">
        <v>201</v>
      </c>
      <c r="D343" s="8">
        <v>0</v>
      </c>
      <c r="E343" s="9" t="s">
        <v>202</v>
      </c>
      <c r="F343" s="8">
        <v>0</v>
      </c>
      <c r="G343" s="9" t="s">
        <v>202</v>
      </c>
      <c r="H343" s="9" t="s">
        <v>202</v>
      </c>
      <c r="I343" s="8">
        <v>0</v>
      </c>
    </row>
    <row r="344" spans="1:16" x14ac:dyDescent="0.35">
      <c r="A344" t="s">
        <v>117</v>
      </c>
      <c r="B344" t="s">
        <v>1934</v>
      </c>
      <c r="C344" t="s">
        <v>200</v>
      </c>
      <c r="D344" s="9" t="s">
        <v>202</v>
      </c>
      <c r="E344" s="9" t="s">
        <v>202</v>
      </c>
      <c r="F344" s="9" t="s">
        <v>202</v>
      </c>
      <c r="G344" s="9" t="s">
        <v>202</v>
      </c>
      <c r="H344" s="8">
        <v>0</v>
      </c>
      <c r="I344" s="9" t="s">
        <v>202</v>
      </c>
      <c r="J344" s="9"/>
      <c r="K344" s="9"/>
      <c r="L344" s="9"/>
      <c r="M344" s="9"/>
      <c r="N344" s="9"/>
      <c r="O344" s="9"/>
      <c r="P344" s="9"/>
    </row>
    <row r="345" spans="1:16" x14ac:dyDescent="0.35">
      <c r="A345" t="s">
        <v>104</v>
      </c>
      <c r="B345" t="s">
        <v>1934</v>
      </c>
      <c r="C345" t="s">
        <v>200</v>
      </c>
      <c r="D345" s="9" t="s">
        <v>202</v>
      </c>
      <c r="E345" s="9" t="s">
        <v>202</v>
      </c>
      <c r="F345" s="9" t="s">
        <v>202</v>
      </c>
      <c r="G345" s="9" t="s">
        <v>202</v>
      </c>
      <c r="H345" s="9" t="s">
        <v>202</v>
      </c>
      <c r="I345" s="9" t="s">
        <v>202</v>
      </c>
      <c r="J345" s="9"/>
      <c r="K345" s="9"/>
      <c r="L345" s="9"/>
      <c r="M345" s="9"/>
      <c r="N345" s="9"/>
      <c r="O345" s="9"/>
      <c r="P345" s="9"/>
    </row>
    <row r="346" spans="1:16" x14ac:dyDescent="0.35">
      <c r="A346" t="s">
        <v>5299</v>
      </c>
      <c r="B346" t="s">
        <v>1934</v>
      </c>
      <c r="C346" t="s">
        <v>201</v>
      </c>
      <c r="D346" s="9" t="s">
        <v>202</v>
      </c>
      <c r="E346" s="8">
        <v>0</v>
      </c>
      <c r="F346" s="8">
        <v>0</v>
      </c>
      <c r="G346" s="8">
        <v>0</v>
      </c>
      <c r="H346" s="8">
        <v>0</v>
      </c>
      <c r="I346" s="8">
        <v>0</v>
      </c>
    </row>
    <row r="347" spans="1:16" x14ac:dyDescent="0.35">
      <c r="A347" t="s">
        <v>5299</v>
      </c>
      <c r="B347" t="s">
        <v>1934</v>
      </c>
      <c r="C347" t="s">
        <v>200</v>
      </c>
      <c r="D347" s="9" t="s">
        <v>202</v>
      </c>
      <c r="E347" s="9" t="s">
        <v>202</v>
      </c>
      <c r="F347" s="9" t="s">
        <v>202</v>
      </c>
      <c r="G347" s="9" t="s">
        <v>202</v>
      </c>
      <c r="H347" s="8">
        <v>0</v>
      </c>
      <c r="I347" s="8">
        <v>0</v>
      </c>
    </row>
    <row r="348" spans="1:16" x14ac:dyDescent="0.35">
      <c r="A348" t="s">
        <v>66</v>
      </c>
      <c r="B348" t="s">
        <v>1934</v>
      </c>
      <c r="C348" t="s">
        <v>200</v>
      </c>
      <c r="D348" s="9" t="s">
        <v>202</v>
      </c>
      <c r="E348" s="9" t="s">
        <v>202</v>
      </c>
      <c r="F348" s="9" t="s">
        <v>202</v>
      </c>
      <c r="G348" s="9" t="s">
        <v>202</v>
      </c>
      <c r="H348" s="9" t="s">
        <v>202</v>
      </c>
      <c r="I348" s="9" t="s">
        <v>202</v>
      </c>
      <c r="J348" s="9"/>
      <c r="K348" s="9"/>
      <c r="L348" s="9"/>
      <c r="M348" s="9"/>
      <c r="N348" s="9"/>
      <c r="O348" s="9"/>
      <c r="P348" s="9"/>
    </row>
    <row r="349" spans="1:16" x14ac:dyDescent="0.35">
      <c r="A349" t="s">
        <v>173</v>
      </c>
      <c r="B349" t="s">
        <v>1934</v>
      </c>
      <c r="C349" t="s">
        <v>201</v>
      </c>
      <c r="D349" s="8">
        <v>0</v>
      </c>
      <c r="E349" s="9" t="s">
        <v>202</v>
      </c>
      <c r="F349" s="8">
        <v>0</v>
      </c>
      <c r="G349" s="9" t="s">
        <v>202</v>
      </c>
      <c r="H349" s="9" t="s">
        <v>202</v>
      </c>
      <c r="I349" s="9" t="s">
        <v>202</v>
      </c>
      <c r="J349" s="9"/>
      <c r="K349" s="9"/>
      <c r="L349" s="9"/>
      <c r="M349" s="9"/>
      <c r="N349" s="9"/>
      <c r="O349" s="9"/>
      <c r="P349" s="9"/>
    </row>
    <row r="350" spans="1:16" x14ac:dyDescent="0.35">
      <c r="A350" t="s">
        <v>173</v>
      </c>
      <c r="B350" t="s">
        <v>1934</v>
      </c>
      <c r="C350" t="s">
        <v>200</v>
      </c>
      <c r="D350" s="9" t="s">
        <v>202</v>
      </c>
      <c r="E350" s="8">
        <v>0</v>
      </c>
      <c r="F350" s="9" t="s">
        <v>202</v>
      </c>
      <c r="G350" s="8">
        <v>0</v>
      </c>
      <c r="H350" s="8">
        <v>0</v>
      </c>
      <c r="I350" s="8">
        <v>0</v>
      </c>
    </row>
    <row r="351" spans="1:16" x14ac:dyDescent="0.35">
      <c r="A351" t="s">
        <v>6</v>
      </c>
      <c r="B351" t="s">
        <v>1934</v>
      </c>
      <c r="C351" t="s">
        <v>201</v>
      </c>
      <c r="D351" s="9" t="s">
        <v>202</v>
      </c>
      <c r="E351" s="8">
        <v>0</v>
      </c>
      <c r="F351" s="8">
        <v>0</v>
      </c>
      <c r="G351" s="8">
        <v>0</v>
      </c>
      <c r="H351" s="8">
        <v>0</v>
      </c>
      <c r="I351" s="8">
        <v>0</v>
      </c>
    </row>
    <row r="352" spans="1:16" x14ac:dyDescent="0.35">
      <c r="A352" t="s">
        <v>6</v>
      </c>
      <c r="B352" t="s">
        <v>1934</v>
      </c>
      <c r="C352" t="s">
        <v>200</v>
      </c>
      <c r="D352" s="9" t="s">
        <v>202</v>
      </c>
      <c r="E352" s="9" t="s">
        <v>202</v>
      </c>
      <c r="F352" s="9" t="s">
        <v>202</v>
      </c>
      <c r="G352" s="9" t="s">
        <v>202</v>
      </c>
      <c r="H352" s="9" t="s">
        <v>202</v>
      </c>
      <c r="I352" s="9" t="s">
        <v>202</v>
      </c>
      <c r="J352" s="9"/>
      <c r="K352" s="9"/>
      <c r="L352" s="9"/>
      <c r="M352" s="9"/>
      <c r="N352" s="9"/>
      <c r="O352" s="9"/>
      <c r="P352" s="9"/>
    </row>
    <row r="353" spans="1:16" x14ac:dyDescent="0.35">
      <c r="A353" t="s">
        <v>180</v>
      </c>
      <c r="B353" t="s">
        <v>1934</v>
      </c>
      <c r="C353" t="s">
        <v>200</v>
      </c>
      <c r="D353" s="9" t="s">
        <v>202</v>
      </c>
      <c r="E353" s="9" t="s">
        <v>202</v>
      </c>
      <c r="F353" s="9" t="s">
        <v>202</v>
      </c>
      <c r="G353" s="9" t="s">
        <v>202</v>
      </c>
      <c r="H353" s="9" t="s">
        <v>202</v>
      </c>
      <c r="I353" s="9" t="s">
        <v>202</v>
      </c>
      <c r="J353" s="9"/>
      <c r="K353" s="9"/>
      <c r="L353" s="9"/>
      <c r="M353" s="9"/>
      <c r="N353" s="9"/>
      <c r="O353" s="9"/>
      <c r="P353" s="9"/>
    </row>
    <row r="354" spans="1:16" x14ac:dyDescent="0.35">
      <c r="A354" t="s">
        <v>67</v>
      </c>
      <c r="B354" t="s">
        <v>1934</v>
      </c>
      <c r="C354" t="s">
        <v>200</v>
      </c>
      <c r="D354" s="9" t="s">
        <v>202</v>
      </c>
      <c r="E354" s="9" t="s">
        <v>202</v>
      </c>
      <c r="F354" s="9" t="s">
        <v>202</v>
      </c>
      <c r="G354" s="9" t="s">
        <v>202</v>
      </c>
      <c r="H354" s="9" t="s">
        <v>202</v>
      </c>
      <c r="I354" s="9" t="s">
        <v>202</v>
      </c>
      <c r="J354" s="9"/>
      <c r="K354" s="9"/>
      <c r="L354" s="9"/>
      <c r="M354" s="9"/>
      <c r="N354" s="9"/>
      <c r="O354" s="9"/>
      <c r="P354" s="9"/>
    </row>
    <row r="355" spans="1:16" x14ac:dyDescent="0.35">
      <c r="A355" t="s">
        <v>68</v>
      </c>
      <c r="B355" t="s">
        <v>1934</v>
      </c>
      <c r="C355" t="s">
        <v>201</v>
      </c>
      <c r="D355" s="8">
        <v>0</v>
      </c>
      <c r="E355" s="8">
        <v>0</v>
      </c>
      <c r="F355" s="9" t="s">
        <v>202</v>
      </c>
      <c r="G355" s="8">
        <v>0</v>
      </c>
      <c r="H355" s="8">
        <v>0</v>
      </c>
      <c r="I355" s="9" t="s">
        <v>202</v>
      </c>
      <c r="J355" s="9"/>
      <c r="K355" s="9"/>
      <c r="L355" s="9"/>
      <c r="M355" s="9"/>
      <c r="N355" s="9"/>
      <c r="O355" s="9"/>
      <c r="P355" s="9"/>
    </row>
    <row r="356" spans="1:16" x14ac:dyDescent="0.35">
      <c r="A356" t="s">
        <v>68</v>
      </c>
      <c r="B356" t="s">
        <v>1934</v>
      </c>
      <c r="C356" t="s">
        <v>200</v>
      </c>
      <c r="D356" s="9" t="s">
        <v>202</v>
      </c>
      <c r="E356" s="9" t="s">
        <v>202</v>
      </c>
      <c r="F356" s="9" t="s">
        <v>202</v>
      </c>
      <c r="G356" s="9" t="s">
        <v>202</v>
      </c>
      <c r="H356" s="9" t="s">
        <v>202</v>
      </c>
      <c r="I356" s="9" t="s">
        <v>202</v>
      </c>
      <c r="J356" s="9"/>
      <c r="K356" s="9"/>
      <c r="L356" s="9"/>
      <c r="M356" s="9"/>
      <c r="N356" s="9"/>
      <c r="O356" s="9"/>
      <c r="P356" s="9"/>
    </row>
    <row r="357" spans="1:16" x14ac:dyDescent="0.35">
      <c r="A357" t="s">
        <v>69</v>
      </c>
      <c r="B357" t="s">
        <v>1934</v>
      </c>
      <c r="C357" t="s">
        <v>200</v>
      </c>
      <c r="D357" s="9" t="s">
        <v>202</v>
      </c>
      <c r="E357" s="9" t="s">
        <v>202</v>
      </c>
      <c r="F357" s="9" t="s">
        <v>202</v>
      </c>
      <c r="G357" s="9" t="s">
        <v>202</v>
      </c>
      <c r="H357" s="9" t="s">
        <v>202</v>
      </c>
      <c r="I357" s="9" t="s">
        <v>202</v>
      </c>
      <c r="J357" s="9"/>
      <c r="K357" s="9"/>
      <c r="L357" s="9"/>
      <c r="M357" s="9"/>
      <c r="N357" s="9"/>
      <c r="O357" s="9"/>
      <c r="P357" s="9"/>
    </row>
    <row r="358" spans="1:16" x14ac:dyDescent="0.35">
      <c r="A358" t="s">
        <v>105</v>
      </c>
      <c r="B358" t="s">
        <v>1934</v>
      </c>
      <c r="C358" t="s">
        <v>201</v>
      </c>
      <c r="D358" s="9" t="s">
        <v>202</v>
      </c>
      <c r="E358" s="9" t="s">
        <v>202</v>
      </c>
      <c r="F358" s="9" t="s">
        <v>202</v>
      </c>
      <c r="G358" s="9" t="s">
        <v>202</v>
      </c>
      <c r="H358" s="9" t="s">
        <v>202</v>
      </c>
      <c r="I358" s="8">
        <v>0</v>
      </c>
    </row>
    <row r="359" spans="1:16" x14ac:dyDescent="0.35">
      <c r="A359" t="s">
        <v>105</v>
      </c>
      <c r="B359" t="s">
        <v>1934</v>
      </c>
      <c r="C359" t="s">
        <v>200</v>
      </c>
      <c r="D359" s="8">
        <v>0</v>
      </c>
      <c r="E359" s="9" t="s">
        <v>202</v>
      </c>
      <c r="F359" s="9" t="s">
        <v>202</v>
      </c>
      <c r="G359" s="9" t="s">
        <v>202</v>
      </c>
      <c r="H359" s="9" t="s">
        <v>202</v>
      </c>
      <c r="I359" s="9" t="s">
        <v>202</v>
      </c>
      <c r="J359" s="9"/>
      <c r="K359" s="9"/>
      <c r="L359" s="9"/>
      <c r="M359" s="9"/>
      <c r="N359" s="9"/>
      <c r="O359" s="9"/>
      <c r="P359" s="9"/>
    </row>
    <row r="360" spans="1:16" x14ac:dyDescent="0.35">
      <c r="A360" t="s">
        <v>70</v>
      </c>
      <c r="B360" t="s">
        <v>1934</v>
      </c>
      <c r="C360" t="s">
        <v>201</v>
      </c>
      <c r="D360" s="8">
        <v>0</v>
      </c>
      <c r="E360" s="9" t="s">
        <v>202</v>
      </c>
      <c r="F360" s="9" t="s">
        <v>202</v>
      </c>
      <c r="G360" s="8">
        <v>0</v>
      </c>
      <c r="H360" s="9" t="s">
        <v>202</v>
      </c>
      <c r="I360" s="8">
        <v>0</v>
      </c>
    </row>
    <row r="361" spans="1:16" x14ac:dyDescent="0.35">
      <c r="A361" t="s">
        <v>70</v>
      </c>
      <c r="B361" t="s">
        <v>1934</v>
      </c>
      <c r="C361" t="s">
        <v>200</v>
      </c>
      <c r="D361" s="9" t="s">
        <v>202</v>
      </c>
      <c r="E361" s="9" t="s">
        <v>202</v>
      </c>
      <c r="F361" s="9" t="s">
        <v>202</v>
      </c>
      <c r="G361" s="9" t="s">
        <v>202</v>
      </c>
      <c r="H361" s="9" t="s">
        <v>202</v>
      </c>
      <c r="I361" s="9" t="s">
        <v>202</v>
      </c>
      <c r="J361" s="9"/>
      <c r="K361" s="9"/>
      <c r="L361" s="9"/>
      <c r="M361" s="9"/>
      <c r="N361" s="9"/>
      <c r="O361" s="9"/>
      <c r="P361" s="9"/>
    </row>
    <row r="362" spans="1:16" x14ac:dyDescent="0.35">
      <c r="A362" t="s">
        <v>186</v>
      </c>
      <c r="B362" t="s">
        <v>1934</v>
      </c>
      <c r="C362" t="s">
        <v>201</v>
      </c>
      <c r="D362" s="8">
        <v>0</v>
      </c>
      <c r="E362" s="9" t="s">
        <v>202</v>
      </c>
      <c r="F362" s="8">
        <v>0</v>
      </c>
      <c r="G362" s="8">
        <v>0</v>
      </c>
      <c r="H362" s="9" t="s">
        <v>202</v>
      </c>
      <c r="I362" s="8">
        <v>0</v>
      </c>
    </row>
    <row r="363" spans="1:16" x14ac:dyDescent="0.35">
      <c r="A363" t="s">
        <v>186</v>
      </c>
      <c r="B363" t="s">
        <v>1934</v>
      </c>
      <c r="C363" t="s">
        <v>200</v>
      </c>
      <c r="D363" s="9" t="s">
        <v>202</v>
      </c>
      <c r="E363" s="8">
        <v>0</v>
      </c>
      <c r="F363" s="9" t="s">
        <v>202</v>
      </c>
      <c r="G363" s="9" t="s">
        <v>202</v>
      </c>
      <c r="H363" s="8">
        <v>0</v>
      </c>
      <c r="I363" s="9" t="s">
        <v>202</v>
      </c>
      <c r="J363" s="9"/>
      <c r="K363" s="9"/>
      <c r="L363" s="9"/>
      <c r="M363" s="9"/>
      <c r="N363" s="9"/>
      <c r="O363" s="9"/>
      <c r="P363" s="9"/>
    </row>
    <row r="364" spans="1:16" x14ac:dyDescent="0.35">
      <c r="A364" t="s">
        <v>185</v>
      </c>
      <c r="B364" t="s">
        <v>1934</v>
      </c>
      <c r="C364" t="s">
        <v>200</v>
      </c>
      <c r="D364" s="9" t="s">
        <v>202</v>
      </c>
      <c r="E364" s="9" t="s">
        <v>202</v>
      </c>
      <c r="F364" s="9" t="s">
        <v>202</v>
      </c>
      <c r="G364" s="9" t="s">
        <v>202</v>
      </c>
      <c r="H364" s="9" t="s">
        <v>202</v>
      </c>
      <c r="I364" s="9" t="s">
        <v>202</v>
      </c>
      <c r="J364" s="9"/>
      <c r="K364" s="9"/>
      <c r="L364" s="9"/>
      <c r="M364" s="9"/>
      <c r="N364" s="9"/>
      <c r="O364" s="9"/>
      <c r="P364" s="9"/>
    </row>
    <row r="365" spans="1:16" x14ac:dyDescent="0.35">
      <c r="A365" t="s">
        <v>2375</v>
      </c>
      <c r="B365" t="s">
        <v>1934</v>
      </c>
      <c r="C365" t="s">
        <v>201</v>
      </c>
      <c r="D365" s="8">
        <v>0</v>
      </c>
      <c r="E365" s="8">
        <v>0</v>
      </c>
      <c r="F365" s="8">
        <v>0</v>
      </c>
      <c r="G365" s="8">
        <v>0</v>
      </c>
      <c r="H365" s="9" t="s">
        <v>202</v>
      </c>
      <c r="I365" s="9" t="s">
        <v>202</v>
      </c>
      <c r="J365" s="9"/>
      <c r="K365" s="9"/>
      <c r="L365" s="9"/>
      <c r="M365" s="9"/>
      <c r="N365" s="9"/>
      <c r="O365" s="9"/>
      <c r="P365" s="9"/>
    </row>
    <row r="366" spans="1:16" x14ac:dyDescent="0.35">
      <c r="A366" t="s">
        <v>2375</v>
      </c>
      <c r="B366" t="s">
        <v>1934</v>
      </c>
      <c r="C366" t="s">
        <v>200</v>
      </c>
      <c r="D366" s="9" t="s">
        <v>202</v>
      </c>
      <c r="E366" s="9" t="s">
        <v>202</v>
      </c>
      <c r="F366" s="9" t="s">
        <v>202</v>
      </c>
      <c r="G366" s="9" t="s">
        <v>202</v>
      </c>
      <c r="H366" s="8">
        <v>0</v>
      </c>
      <c r="I366" s="8">
        <v>0</v>
      </c>
    </row>
    <row r="367" spans="1:16" x14ac:dyDescent="0.35">
      <c r="A367" t="s">
        <v>122</v>
      </c>
      <c r="B367" t="s">
        <v>1934</v>
      </c>
      <c r="C367" t="s">
        <v>201</v>
      </c>
      <c r="D367" s="9" t="s">
        <v>202</v>
      </c>
      <c r="E367" s="9" t="s">
        <v>202</v>
      </c>
      <c r="F367" s="9" t="s">
        <v>202</v>
      </c>
      <c r="G367" s="9" t="s">
        <v>202</v>
      </c>
      <c r="H367" s="9" t="s">
        <v>202</v>
      </c>
      <c r="I367" s="9" t="s">
        <v>202</v>
      </c>
      <c r="J367" s="9"/>
      <c r="K367" s="9"/>
      <c r="L367" s="9"/>
      <c r="M367" s="9"/>
      <c r="N367" s="9"/>
      <c r="O367" s="9"/>
      <c r="P367" s="9"/>
    </row>
    <row r="368" spans="1:16" x14ac:dyDescent="0.35">
      <c r="A368" t="s">
        <v>122</v>
      </c>
      <c r="B368" t="s">
        <v>1934</v>
      </c>
      <c r="C368" t="s">
        <v>200</v>
      </c>
      <c r="D368" s="8">
        <v>0</v>
      </c>
      <c r="E368" s="8">
        <v>0</v>
      </c>
      <c r="F368" s="8">
        <v>0</v>
      </c>
      <c r="G368" s="8">
        <v>0</v>
      </c>
      <c r="H368" s="8">
        <v>0</v>
      </c>
      <c r="I368" s="8">
        <v>0</v>
      </c>
    </row>
    <row r="369" spans="1:16" x14ac:dyDescent="0.35">
      <c r="A369" t="s">
        <v>167</v>
      </c>
      <c r="B369" t="s">
        <v>1934</v>
      </c>
      <c r="C369" t="s">
        <v>200</v>
      </c>
      <c r="D369" s="9" t="s">
        <v>202</v>
      </c>
      <c r="E369" s="9" t="s">
        <v>202</v>
      </c>
      <c r="F369" s="9" t="s">
        <v>202</v>
      </c>
      <c r="G369" s="9" t="s">
        <v>202</v>
      </c>
      <c r="H369" s="9" t="s">
        <v>202</v>
      </c>
      <c r="I369" s="9" t="s">
        <v>202</v>
      </c>
      <c r="J369" s="9"/>
      <c r="K369" s="9"/>
      <c r="L369" s="9"/>
      <c r="M369" s="9"/>
      <c r="N369" s="9"/>
      <c r="O369" s="9"/>
      <c r="P369" s="9"/>
    </row>
    <row r="370" spans="1:16" x14ac:dyDescent="0.35">
      <c r="A370" t="s">
        <v>71</v>
      </c>
      <c r="B370" t="s">
        <v>1934</v>
      </c>
      <c r="C370" t="s">
        <v>201</v>
      </c>
      <c r="D370" s="8">
        <v>0</v>
      </c>
      <c r="E370" s="8">
        <v>0</v>
      </c>
      <c r="F370" s="8">
        <v>0</v>
      </c>
      <c r="G370" s="8">
        <v>0</v>
      </c>
      <c r="H370" s="9" t="s">
        <v>202</v>
      </c>
      <c r="I370" s="9" t="s">
        <v>202</v>
      </c>
      <c r="J370" s="9"/>
      <c r="K370" s="9"/>
      <c r="L370" s="9"/>
      <c r="M370" s="9"/>
      <c r="N370" s="9"/>
      <c r="O370" s="9"/>
      <c r="P370" s="9"/>
    </row>
    <row r="371" spans="1:16" x14ac:dyDescent="0.35">
      <c r="A371" t="s">
        <v>71</v>
      </c>
      <c r="B371" t="s">
        <v>1934</v>
      </c>
      <c r="C371" t="s">
        <v>200</v>
      </c>
      <c r="D371" s="9" t="s">
        <v>202</v>
      </c>
      <c r="E371" s="9" t="s">
        <v>202</v>
      </c>
      <c r="F371" s="9" t="s">
        <v>202</v>
      </c>
      <c r="G371" s="9" t="s">
        <v>202</v>
      </c>
      <c r="H371" s="9" t="s">
        <v>202</v>
      </c>
      <c r="I371" s="9" t="s">
        <v>202</v>
      </c>
      <c r="J371" s="9"/>
      <c r="K371" s="9"/>
      <c r="L371" s="9"/>
      <c r="M371" s="9"/>
      <c r="N371" s="9"/>
      <c r="O371" s="9"/>
      <c r="P371" s="9"/>
    </row>
    <row r="372" spans="1:16" x14ac:dyDescent="0.35">
      <c r="A372" t="s">
        <v>179</v>
      </c>
      <c r="B372" t="s">
        <v>1934</v>
      </c>
      <c r="C372" t="s">
        <v>201</v>
      </c>
      <c r="D372" s="9" t="s">
        <v>202</v>
      </c>
      <c r="E372" s="9" t="s">
        <v>202</v>
      </c>
      <c r="F372" s="9" t="s">
        <v>202</v>
      </c>
      <c r="G372" s="9" t="s">
        <v>202</v>
      </c>
      <c r="H372" s="9" t="s">
        <v>202</v>
      </c>
      <c r="I372" s="9" t="s">
        <v>202</v>
      </c>
      <c r="J372" s="9"/>
      <c r="K372" s="9"/>
      <c r="L372" s="9"/>
      <c r="M372" s="9"/>
      <c r="N372" s="9"/>
      <c r="O372" s="9"/>
      <c r="P372" s="9"/>
    </row>
    <row r="373" spans="1:16" x14ac:dyDescent="0.35">
      <c r="A373" t="s">
        <v>179</v>
      </c>
      <c r="B373" t="s">
        <v>1934</v>
      </c>
      <c r="C373" t="s">
        <v>200</v>
      </c>
      <c r="D373" s="9" t="s">
        <v>202</v>
      </c>
      <c r="E373" s="9" t="s">
        <v>202</v>
      </c>
      <c r="F373" s="9" t="s">
        <v>202</v>
      </c>
      <c r="G373" s="9" t="s">
        <v>202</v>
      </c>
      <c r="H373" s="9" t="s">
        <v>202</v>
      </c>
      <c r="I373" s="9" t="s">
        <v>202</v>
      </c>
      <c r="J373" s="9"/>
      <c r="K373" s="9"/>
      <c r="L373" s="9"/>
      <c r="M373" s="9"/>
      <c r="N373" s="9"/>
      <c r="O373" s="9"/>
      <c r="P373" s="9"/>
    </row>
    <row r="374" spans="1:16" x14ac:dyDescent="0.35">
      <c r="A374" t="s">
        <v>72</v>
      </c>
      <c r="B374" t="s">
        <v>1934</v>
      </c>
      <c r="C374" t="s">
        <v>200</v>
      </c>
      <c r="D374" s="9" t="s">
        <v>202</v>
      </c>
      <c r="E374" s="9" t="s">
        <v>202</v>
      </c>
      <c r="F374" s="9" t="s">
        <v>202</v>
      </c>
      <c r="G374" s="9" t="s">
        <v>202</v>
      </c>
      <c r="H374" s="9" t="s">
        <v>202</v>
      </c>
      <c r="I374" s="9" t="s">
        <v>202</v>
      </c>
      <c r="J374" s="9"/>
      <c r="K374" s="9"/>
      <c r="L374" s="9"/>
      <c r="M374" s="9"/>
      <c r="N374" s="9"/>
      <c r="O374" s="9"/>
      <c r="P374" s="9"/>
    </row>
    <row r="375" spans="1:16" x14ac:dyDescent="0.35">
      <c r="A375" t="s">
        <v>4797</v>
      </c>
      <c r="B375" t="s">
        <v>1934</v>
      </c>
      <c r="C375" t="s">
        <v>200</v>
      </c>
      <c r="D375" s="9" t="s">
        <v>202</v>
      </c>
      <c r="E375" s="9" t="s">
        <v>202</v>
      </c>
      <c r="F375" s="9" t="s">
        <v>202</v>
      </c>
      <c r="G375" s="9" t="s">
        <v>202</v>
      </c>
      <c r="H375" s="9" t="s">
        <v>202</v>
      </c>
      <c r="I375" s="9" t="s">
        <v>202</v>
      </c>
      <c r="J375" s="9"/>
      <c r="K375" s="9"/>
      <c r="L375" s="9"/>
      <c r="M375" s="9"/>
      <c r="N375" s="9"/>
      <c r="O375" s="9"/>
      <c r="P375" s="9"/>
    </row>
    <row r="376" spans="1:16" x14ac:dyDescent="0.35">
      <c r="A376" t="s">
        <v>73</v>
      </c>
      <c r="B376" t="s">
        <v>1934</v>
      </c>
      <c r="C376" t="s">
        <v>201</v>
      </c>
      <c r="D376" s="8">
        <v>0</v>
      </c>
      <c r="E376" s="9" t="s">
        <v>202</v>
      </c>
      <c r="F376" s="8">
        <v>0</v>
      </c>
      <c r="G376" s="9" t="s">
        <v>202</v>
      </c>
      <c r="H376" s="9" t="s">
        <v>202</v>
      </c>
      <c r="I376" s="9" t="s">
        <v>202</v>
      </c>
      <c r="J376" s="9"/>
      <c r="K376" s="9"/>
      <c r="L376" s="9"/>
      <c r="M376" s="9"/>
      <c r="N376" s="9"/>
      <c r="O376" s="9"/>
      <c r="P376" s="9"/>
    </row>
    <row r="377" spans="1:16" x14ac:dyDescent="0.35">
      <c r="A377" t="s">
        <v>73</v>
      </c>
      <c r="B377" t="s">
        <v>1934</v>
      </c>
      <c r="C377" t="s">
        <v>200</v>
      </c>
      <c r="D377" s="9" t="s">
        <v>202</v>
      </c>
      <c r="E377" s="9" t="s">
        <v>202</v>
      </c>
      <c r="F377" s="9" t="s">
        <v>202</v>
      </c>
      <c r="G377" s="9" t="s">
        <v>202</v>
      </c>
      <c r="H377" s="9" t="s">
        <v>202</v>
      </c>
      <c r="I377" s="9" t="s">
        <v>202</v>
      </c>
      <c r="J377" s="9"/>
      <c r="K377" s="9"/>
      <c r="L377" s="9"/>
      <c r="M377" s="9"/>
      <c r="N377" s="9"/>
      <c r="O377" s="9"/>
      <c r="P377" s="9"/>
    </row>
    <row r="378" spans="1:16" x14ac:dyDescent="0.35">
      <c r="A378" t="s">
        <v>188</v>
      </c>
      <c r="B378" t="s">
        <v>1934</v>
      </c>
      <c r="C378" t="s">
        <v>200</v>
      </c>
      <c r="D378" s="9" t="s">
        <v>202</v>
      </c>
      <c r="E378" s="9" t="s">
        <v>202</v>
      </c>
      <c r="F378" s="8">
        <v>0</v>
      </c>
      <c r="G378" s="9" t="s">
        <v>202</v>
      </c>
      <c r="H378" s="9" t="s">
        <v>202</v>
      </c>
      <c r="I378" s="9" t="s">
        <v>202</v>
      </c>
      <c r="J378" s="9"/>
      <c r="K378" s="9"/>
      <c r="L378" s="9"/>
      <c r="M378" s="9"/>
      <c r="N378" s="9"/>
      <c r="O378" s="9"/>
      <c r="P378" s="9"/>
    </row>
    <row r="379" spans="1:16" x14ac:dyDescent="0.35">
      <c r="A379" t="s">
        <v>187</v>
      </c>
      <c r="B379" t="s">
        <v>1934</v>
      </c>
      <c r="C379" t="s">
        <v>201</v>
      </c>
      <c r="D379" s="8">
        <v>0</v>
      </c>
      <c r="E379" s="9" t="s">
        <v>202</v>
      </c>
      <c r="F379" s="9" t="s">
        <v>202</v>
      </c>
      <c r="G379" s="8">
        <v>0</v>
      </c>
      <c r="H379" s="8">
        <v>0</v>
      </c>
      <c r="I379" s="8">
        <v>0</v>
      </c>
    </row>
    <row r="380" spans="1:16" x14ac:dyDescent="0.35">
      <c r="A380" t="s">
        <v>187</v>
      </c>
      <c r="B380" t="s">
        <v>1934</v>
      </c>
      <c r="C380" t="s">
        <v>200</v>
      </c>
      <c r="D380" s="9" t="s">
        <v>202</v>
      </c>
      <c r="E380" s="8">
        <v>0</v>
      </c>
      <c r="F380" s="8">
        <v>0</v>
      </c>
      <c r="G380" s="9" t="s">
        <v>202</v>
      </c>
      <c r="H380" s="9" t="s">
        <v>202</v>
      </c>
      <c r="I380" s="9" t="s">
        <v>202</v>
      </c>
      <c r="J380" s="9"/>
      <c r="K380" s="9"/>
      <c r="L380" s="9"/>
      <c r="M380" s="9"/>
      <c r="N380" s="9"/>
      <c r="O380" s="9"/>
      <c r="P380" s="9"/>
    </row>
    <row r="381" spans="1:16" x14ac:dyDescent="0.35">
      <c r="A381" t="s">
        <v>172</v>
      </c>
      <c r="B381" t="s">
        <v>1934</v>
      </c>
      <c r="C381" t="s">
        <v>200</v>
      </c>
      <c r="D381" s="9" t="s">
        <v>202</v>
      </c>
      <c r="E381" s="9" t="s">
        <v>202</v>
      </c>
      <c r="F381" s="9" t="s">
        <v>202</v>
      </c>
      <c r="G381" s="9" t="s">
        <v>202</v>
      </c>
      <c r="H381" s="9" t="s">
        <v>202</v>
      </c>
      <c r="I381" s="9" t="s">
        <v>202</v>
      </c>
      <c r="J381" s="9"/>
      <c r="K381" s="9"/>
      <c r="L381" s="9"/>
      <c r="M381" s="9"/>
      <c r="N381" s="9"/>
      <c r="O381" s="9"/>
      <c r="P381" s="9"/>
    </row>
    <row r="382" spans="1:16" x14ac:dyDescent="0.35">
      <c r="A382" t="s">
        <v>106</v>
      </c>
      <c r="B382" t="s">
        <v>1934</v>
      </c>
      <c r="C382" t="s">
        <v>201</v>
      </c>
      <c r="D382" s="9" t="s">
        <v>202</v>
      </c>
      <c r="E382" s="9" t="s">
        <v>202</v>
      </c>
      <c r="F382" s="8">
        <v>0</v>
      </c>
      <c r="G382" s="8">
        <v>0</v>
      </c>
      <c r="H382" s="8">
        <v>0</v>
      </c>
      <c r="I382" s="8">
        <v>0</v>
      </c>
    </row>
    <row r="383" spans="1:16" x14ac:dyDescent="0.35">
      <c r="A383" t="s">
        <v>106</v>
      </c>
      <c r="B383" t="s">
        <v>1934</v>
      </c>
      <c r="C383" t="s">
        <v>200</v>
      </c>
      <c r="D383" s="9" t="s">
        <v>202</v>
      </c>
      <c r="E383" s="9" t="s">
        <v>202</v>
      </c>
      <c r="F383" s="9" t="s">
        <v>202</v>
      </c>
      <c r="G383" s="9" t="s">
        <v>202</v>
      </c>
      <c r="H383" s="9" t="s">
        <v>202</v>
      </c>
      <c r="I383" s="9" t="s">
        <v>202</v>
      </c>
      <c r="J383" s="9"/>
      <c r="K383" s="9"/>
      <c r="L383" s="9"/>
      <c r="M383" s="9"/>
      <c r="N383" s="9"/>
      <c r="O383" s="9"/>
      <c r="P383" s="9"/>
    </row>
    <row r="384" spans="1:16" x14ac:dyDescent="0.35">
      <c r="A384" t="s">
        <v>121</v>
      </c>
      <c r="B384" t="s">
        <v>1934</v>
      </c>
      <c r="C384" t="s">
        <v>200</v>
      </c>
      <c r="D384" s="9" t="s">
        <v>202</v>
      </c>
      <c r="E384" s="9" t="s">
        <v>202</v>
      </c>
      <c r="F384" s="9" t="s">
        <v>202</v>
      </c>
      <c r="G384" s="9" t="s">
        <v>202</v>
      </c>
      <c r="H384" s="9" t="s">
        <v>202</v>
      </c>
      <c r="I384" s="9" t="s">
        <v>202</v>
      </c>
      <c r="J384" s="9"/>
      <c r="K384" s="9"/>
      <c r="L384" s="9"/>
      <c r="M384" s="9"/>
      <c r="N384" s="9"/>
      <c r="O384" s="9"/>
      <c r="P384" s="9"/>
    </row>
    <row r="385" spans="1:16" x14ac:dyDescent="0.35">
      <c r="A385" t="s">
        <v>3229</v>
      </c>
      <c r="B385" t="s">
        <v>1934</v>
      </c>
      <c r="C385" t="s">
        <v>201</v>
      </c>
      <c r="D385" s="9" t="s">
        <v>202</v>
      </c>
      <c r="E385" s="9" t="s">
        <v>202</v>
      </c>
      <c r="F385" s="8">
        <v>0</v>
      </c>
      <c r="G385" s="9" t="s">
        <v>202</v>
      </c>
      <c r="H385" s="9" t="s">
        <v>202</v>
      </c>
      <c r="I385" s="9" t="s">
        <v>202</v>
      </c>
      <c r="J385" s="9"/>
      <c r="K385" s="9"/>
      <c r="L385" s="9"/>
      <c r="M385" s="9"/>
      <c r="N385" s="9"/>
      <c r="O385" s="9"/>
      <c r="P385" s="9"/>
    </row>
    <row r="386" spans="1:16" x14ac:dyDescent="0.35">
      <c r="A386" t="s">
        <v>3229</v>
      </c>
      <c r="B386" t="s">
        <v>1934</v>
      </c>
      <c r="C386" t="s">
        <v>200</v>
      </c>
      <c r="D386" s="9" t="s">
        <v>202</v>
      </c>
      <c r="E386" s="9" t="s">
        <v>202</v>
      </c>
      <c r="F386" s="8">
        <v>0</v>
      </c>
      <c r="G386" s="9" t="s">
        <v>202</v>
      </c>
      <c r="H386" s="9" t="s">
        <v>202</v>
      </c>
      <c r="I386" s="9" t="s">
        <v>202</v>
      </c>
      <c r="J386" s="9"/>
      <c r="K386" s="9"/>
      <c r="L386" s="9"/>
      <c r="M386" s="9"/>
      <c r="N386" s="9"/>
      <c r="O386" s="9"/>
      <c r="P386" s="9"/>
    </row>
    <row r="387" spans="1:16" x14ac:dyDescent="0.35">
      <c r="A387" t="s">
        <v>119</v>
      </c>
      <c r="B387" t="s">
        <v>1934</v>
      </c>
      <c r="C387" t="s">
        <v>201</v>
      </c>
      <c r="D387" s="8">
        <v>0</v>
      </c>
      <c r="E387" s="8">
        <v>0</v>
      </c>
      <c r="F387" s="8">
        <v>0</v>
      </c>
      <c r="G387" s="8">
        <v>0</v>
      </c>
      <c r="H387" s="9" t="s">
        <v>202</v>
      </c>
      <c r="I387" s="9" t="s">
        <v>202</v>
      </c>
      <c r="J387" s="9"/>
      <c r="K387" s="9"/>
      <c r="L387" s="9"/>
      <c r="M387" s="9"/>
      <c r="N387" s="9"/>
      <c r="O387" s="9"/>
      <c r="P387" s="9"/>
    </row>
    <row r="388" spans="1:16" x14ac:dyDescent="0.35">
      <c r="A388" t="s">
        <v>119</v>
      </c>
      <c r="B388" t="s">
        <v>1934</v>
      </c>
      <c r="C388" t="s">
        <v>200</v>
      </c>
      <c r="D388" s="9" t="s">
        <v>202</v>
      </c>
      <c r="E388" s="9" t="s">
        <v>202</v>
      </c>
      <c r="F388" s="9" t="s">
        <v>202</v>
      </c>
      <c r="G388" s="9" t="s">
        <v>202</v>
      </c>
      <c r="H388" s="8">
        <v>0</v>
      </c>
      <c r="I388" s="9" t="s">
        <v>202</v>
      </c>
      <c r="J388" s="9"/>
      <c r="K388" s="9"/>
      <c r="L388" s="9"/>
      <c r="M388" s="9"/>
      <c r="N388" s="9"/>
      <c r="O388" s="9"/>
      <c r="P388" s="9"/>
    </row>
    <row r="389" spans="1:16" x14ac:dyDescent="0.35">
      <c r="A389" t="s">
        <v>7</v>
      </c>
      <c r="B389" t="s">
        <v>1934</v>
      </c>
      <c r="C389" t="s">
        <v>200</v>
      </c>
      <c r="D389" s="9" t="s">
        <v>202</v>
      </c>
      <c r="E389" s="9" t="s">
        <v>202</v>
      </c>
      <c r="F389" s="9" t="s">
        <v>202</v>
      </c>
      <c r="G389" s="9" t="s">
        <v>202</v>
      </c>
      <c r="H389" s="9" t="s">
        <v>202</v>
      </c>
      <c r="I389" s="9" t="s">
        <v>202</v>
      </c>
      <c r="J389" s="9"/>
      <c r="K389" s="9"/>
      <c r="L389" s="9"/>
      <c r="M389" s="9"/>
      <c r="N389" s="9"/>
      <c r="O389" s="9"/>
      <c r="P389" s="9"/>
    </row>
    <row r="390" spans="1:16" x14ac:dyDescent="0.35">
      <c r="A390" t="s">
        <v>74</v>
      </c>
      <c r="B390" t="s">
        <v>1934</v>
      </c>
      <c r="C390" t="s">
        <v>200</v>
      </c>
      <c r="D390" s="9" t="s">
        <v>202</v>
      </c>
      <c r="E390" s="9" t="s">
        <v>202</v>
      </c>
      <c r="F390" s="9" t="s">
        <v>202</v>
      </c>
      <c r="G390" s="9" t="s">
        <v>202</v>
      </c>
      <c r="H390" s="9" t="s">
        <v>202</v>
      </c>
      <c r="I390" s="9" t="s">
        <v>202</v>
      </c>
      <c r="J390" s="9"/>
      <c r="K390" s="9"/>
      <c r="L390" s="9"/>
      <c r="M390" s="9"/>
      <c r="N390" s="9"/>
      <c r="O390" s="9"/>
      <c r="P390" s="9"/>
    </row>
    <row r="391" spans="1:16" x14ac:dyDescent="0.35">
      <c r="A391" t="s">
        <v>107</v>
      </c>
      <c r="B391" t="s">
        <v>1934</v>
      </c>
      <c r="C391" t="s">
        <v>201</v>
      </c>
      <c r="D391" s="8">
        <v>0</v>
      </c>
      <c r="E391" s="8">
        <v>0</v>
      </c>
      <c r="F391" s="8">
        <v>0</v>
      </c>
      <c r="G391" s="8">
        <v>0</v>
      </c>
      <c r="H391" s="9" t="s">
        <v>202</v>
      </c>
      <c r="I391" s="9" t="s">
        <v>202</v>
      </c>
      <c r="J391" s="9"/>
      <c r="K391" s="9"/>
      <c r="L391" s="9"/>
      <c r="M391" s="9"/>
      <c r="N391" s="9"/>
      <c r="O391" s="9"/>
      <c r="P391" s="9"/>
    </row>
    <row r="392" spans="1:16" x14ac:dyDescent="0.35">
      <c r="A392" t="s">
        <v>107</v>
      </c>
      <c r="B392" t="s">
        <v>1934</v>
      </c>
      <c r="C392" t="s">
        <v>200</v>
      </c>
      <c r="D392" s="9" t="s">
        <v>202</v>
      </c>
      <c r="E392" s="9" t="s">
        <v>202</v>
      </c>
      <c r="F392" s="9" t="s">
        <v>202</v>
      </c>
      <c r="G392" s="9" t="s">
        <v>202</v>
      </c>
      <c r="H392" s="8">
        <v>0</v>
      </c>
      <c r="I392" s="8">
        <v>0</v>
      </c>
    </row>
    <row r="393" spans="1:16" x14ac:dyDescent="0.35">
      <c r="A393" t="s">
        <v>108</v>
      </c>
      <c r="B393" t="s">
        <v>1934</v>
      </c>
      <c r="C393" t="s">
        <v>200</v>
      </c>
      <c r="D393" s="9" t="s">
        <v>202</v>
      </c>
      <c r="E393" s="9" t="s">
        <v>202</v>
      </c>
      <c r="F393" s="9" t="s">
        <v>202</v>
      </c>
      <c r="G393" s="9" t="s">
        <v>202</v>
      </c>
      <c r="H393" s="9" t="s">
        <v>202</v>
      </c>
      <c r="I393" s="9" t="s">
        <v>202</v>
      </c>
      <c r="J393" s="9"/>
      <c r="K393" s="9"/>
      <c r="L393" s="9"/>
      <c r="M393" s="9"/>
      <c r="N393" s="9"/>
      <c r="O393" s="9"/>
      <c r="P393" s="9"/>
    </row>
    <row r="394" spans="1:16" x14ac:dyDescent="0.35">
      <c r="A394" t="s">
        <v>75</v>
      </c>
      <c r="B394" t="s">
        <v>1934</v>
      </c>
      <c r="C394" t="s">
        <v>200</v>
      </c>
      <c r="D394" s="9" t="s">
        <v>202</v>
      </c>
      <c r="E394" s="9" t="s">
        <v>202</v>
      </c>
      <c r="F394" s="9" t="s">
        <v>202</v>
      </c>
      <c r="G394" s="9" t="s">
        <v>202</v>
      </c>
      <c r="H394" s="9" t="s">
        <v>202</v>
      </c>
      <c r="I394" s="9" t="s">
        <v>202</v>
      </c>
      <c r="J394" s="9"/>
      <c r="K394" s="9"/>
      <c r="L394" s="9"/>
      <c r="M394" s="9"/>
      <c r="N394" s="9"/>
      <c r="O394" s="9"/>
      <c r="P394" s="9"/>
    </row>
    <row r="395" spans="1:16" x14ac:dyDescent="0.35">
      <c r="A395" t="s">
        <v>8</v>
      </c>
      <c r="B395" t="s">
        <v>1934</v>
      </c>
      <c r="C395" t="s">
        <v>200</v>
      </c>
      <c r="D395" s="9" t="s">
        <v>202</v>
      </c>
      <c r="E395" s="9" t="s">
        <v>202</v>
      </c>
      <c r="F395" s="9" t="s">
        <v>202</v>
      </c>
      <c r="G395" s="9" t="s">
        <v>202</v>
      </c>
      <c r="H395" s="9" t="s">
        <v>202</v>
      </c>
      <c r="I395" s="9" t="s">
        <v>202</v>
      </c>
      <c r="J395" s="9"/>
      <c r="K395" s="9"/>
      <c r="L395" s="9"/>
      <c r="M395" s="9"/>
      <c r="N395" s="9"/>
      <c r="O395" s="9"/>
      <c r="P395" s="9"/>
    </row>
    <row r="396" spans="1:16" x14ac:dyDescent="0.35">
      <c r="A396" t="s">
        <v>9</v>
      </c>
      <c r="B396" t="s">
        <v>1934</v>
      </c>
      <c r="C396" t="s">
        <v>200</v>
      </c>
      <c r="D396" s="9" t="s">
        <v>202</v>
      </c>
      <c r="E396" s="9" t="s">
        <v>202</v>
      </c>
      <c r="F396" s="9" t="s">
        <v>202</v>
      </c>
      <c r="G396" s="9" t="s">
        <v>202</v>
      </c>
      <c r="H396" s="9" t="s">
        <v>202</v>
      </c>
      <c r="I396" s="9" t="s">
        <v>202</v>
      </c>
      <c r="J396" s="9"/>
      <c r="K396" s="9"/>
      <c r="L396" s="9"/>
      <c r="M396" s="9"/>
      <c r="N396" s="9"/>
      <c r="O396" s="9"/>
      <c r="P396" s="9"/>
    </row>
    <row r="397" spans="1:16" x14ac:dyDescent="0.35">
      <c r="A397" t="s">
        <v>76</v>
      </c>
      <c r="B397" t="s">
        <v>1934</v>
      </c>
      <c r="C397" t="s">
        <v>200</v>
      </c>
      <c r="D397" s="9" t="s">
        <v>202</v>
      </c>
      <c r="E397" s="9" t="s">
        <v>202</v>
      </c>
      <c r="F397" s="9" t="s">
        <v>202</v>
      </c>
      <c r="G397" s="9" t="s">
        <v>202</v>
      </c>
      <c r="H397" s="9" t="s">
        <v>202</v>
      </c>
      <c r="I397" s="9" t="s">
        <v>202</v>
      </c>
      <c r="J397" s="9"/>
      <c r="K397" s="9"/>
      <c r="L397" s="9"/>
      <c r="M397" s="9"/>
      <c r="N397" s="9"/>
      <c r="O397" s="9"/>
      <c r="P397" s="9"/>
    </row>
    <row r="398" spans="1:16" x14ac:dyDescent="0.35">
      <c r="A398" t="s">
        <v>77</v>
      </c>
      <c r="B398" t="s">
        <v>1934</v>
      </c>
      <c r="C398" t="s">
        <v>201</v>
      </c>
      <c r="D398" s="9" t="s">
        <v>202</v>
      </c>
      <c r="E398" s="8">
        <v>0</v>
      </c>
      <c r="F398" s="8">
        <v>0</v>
      </c>
      <c r="G398" s="9" t="s">
        <v>202</v>
      </c>
      <c r="H398" s="9" t="s">
        <v>202</v>
      </c>
      <c r="I398" s="8">
        <v>0</v>
      </c>
    </row>
    <row r="399" spans="1:16" x14ac:dyDescent="0.35">
      <c r="A399" t="s">
        <v>77</v>
      </c>
      <c r="B399" t="s">
        <v>1934</v>
      </c>
      <c r="C399" t="s">
        <v>200</v>
      </c>
      <c r="D399" s="9" t="s">
        <v>202</v>
      </c>
      <c r="E399" s="9" t="s">
        <v>202</v>
      </c>
      <c r="F399" s="9" t="s">
        <v>202</v>
      </c>
      <c r="G399" s="9" t="s">
        <v>202</v>
      </c>
      <c r="H399" s="9" t="s">
        <v>202</v>
      </c>
      <c r="I399" s="9" t="s">
        <v>202</v>
      </c>
      <c r="J399" s="9"/>
      <c r="K399" s="9"/>
      <c r="L399" s="9"/>
      <c r="M399" s="9"/>
      <c r="N399" s="9"/>
      <c r="O399" s="9"/>
      <c r="P399" s="9"/>
    </row>
    <row r="400" spans="1:16" x14ac:dyDescent="0.35">
      <c r="A400" t="s">
        <v>10</v>
      </c>
      <c r="B400" t="s">
        <v>1934</v>
      </c>
      <c r="C400" t="s">
        <v>201</v>
      </c>
      <c r="D400" s="9" t="s">
        <v>202</v>
      </c>
      <c r="E400" s="8">
        <v>0</v>
      </c>
      <c r="F400" s="8">
        <v>0</v>
      </c>
      <c r="G400" s="8">
        <v>0</v>
      </c>
      <c r="H400" s="8">
        <v>0</v>
      </c>
      <c r="I400" s="9" t="s">
        <v>202</v>
      </c>
      <c r="J400" s="9"/>
      <c r="K400" s="9"/>
      <c r="L400" s="9"/>
      <c r="M400" s="9"/>
      <c r="N400" s="9"/>
      <c r="O400" s="9"/>
      <c r="P400" s="9"/>
    </row>
    <row r="401" spans="1:16" x14ac:dyDescent="0.35">
      <c r="A401" t="s">
        <v>10</v>
      </c>
      <c r="B401" t="s">
        <v>1934</v>
      </c>
      <c r="C401" t="s">
        <v>200</v>
      </c>
      <c r="D401" s="9" t="s">
        <v>202</v>
      </c>
      <c r="E401" s="9" t="s">
        <v>202</v>
      </c>
      <c r="F401" s="9" t="s">
        <v>202</v>
      </c>
      <c r="G401" s="9" t="s">
        <v>202</v>
      </c>
      <c r="H401" s="9" t="s">
        <v>202</v>
      </c>
      <c r="I401" s="9" t="s">
        <v>202</v>
      </c>
      <c r="J401" s="9"/>
      <c r="K401" s="9"/>
      <c r="L401" s="9"/>
      <c r="M401" s="9"/>
      <c r="N401" s="9"/>
      <c r="O401" s="9"/>
      <c r="P401" s="9"/>
    </row>
    <row r="402" spans="1:16" x14ac:dyDescent="0.35">
      <c r="A402" t="s">
        <v>78</v>
      </c>
      <c r="B402" t="s">
        <v>1934</v>
      </c>
      <c r="C402" t="s">
        <v>200</v>
      </c>
      <c r="D402" s="9" t="s">
        <v>202</v>
      </c>
      <c r="E402" s="9" t="s">
        <v>202</v>
      </c>
      <c r="F402" s="9" t="s">
        <v>202</v>
      </c>
      <c r="G402" s="9" t="s">
        <v>202</v>
      </c>
      <c r="H402" s="9" t="s">
        <v>202</v>
      </c>
      <c r="I402" s="9" t="s">
        <v>202</v>
      </c>
      <c r="J402" s="9"/>
      <c r="K402" s="9"/>
      <c r="L402" s="9"/>
      <c r="M402" s="9"/>
      <c r="N402" s="9"/>
      <c r="O402" s="9"/>
      <c r="P402" s="9"/>
    </row>
    <row r="403" spans="1:16" x14ac:dyDescent="0.35">
      <c r="A403" t="s">
        <v>11</v>
      </c>
      <c r="B403" t="s">
        <v>1934</v>
      </c>
      <c r="C403" t="s">
        <v>201</v>
      </c>
      <c r="D403" s="9" t="s">
        <v>202</v>
      </c>
      <c r="E403" s="9" t="s">
        <v>202</v>
      </c>
      <c r="F403" s="9" t="s">
        <v>202</v>
      </c>
      <c r="G403" s="9" t="s">
        <v>202</v>
      </c>
      <c r="H403" s="9" t="s">
        <v>202</v>
      </c>
      <c r="I403" s="9" t="s">
        <v>202</v>
      </c>
      <c r="J403" s="9"/>
      <c r="K403" s="9"/>
      <c r="L403" s="9"/>
      <c r="M403" s="9"/>
      <c r="N403" s="9"/>
      <c r="O403" s="9"/>
      <c r="P403" s="9"/>
    </row>
    <row r="404" spans="1:16" x14ac:dyDescent="0.35">
      <c r="A404" t="s">
        <v>11</v>
      </c>
      <c r="B404" t="s">
        <v>1934</v>
      </c>
      <c r="C404" t="s">
        <v>200</v>
      </c>
      <c r="D404" s="9" t="s">
        <v>202</v>
      </c>
      <c r="E404" s="9" t="s">
        <v>202</v>
      </c>
      <c r="F404" s="9" t="s">
        <v>202</v>
      </c>
      <c r="G404" s="9" t="s">
        <v>202</v>
      </c>
      <c r="H404" s="9" t="s">
        <v>202</v>
      </c>
      <c r="I404" s="9" t="s">
        <v>202</v>
      </c>
      <c r="J404" s="9"/>
      <c r="K404" s="9"/>
      <c r="L404" s="9"/>
      <c r="M404" s="9"/>
      <c r="N404" s="9"/>
      <c r="O404" s="9"/>
      <c r="P404" s="9"/>
    </row>
    <row r="405" spans="1:16" x14ac:dyDescent="0.35">
      <c r="A405" t="s">
        <v>5734</v>
      </c>
      <c r="B405" t="s">
        <v>1934</v>
      </c>
      <c r="C405" t="s">
        <v>200</v>
      </c>
      <c r="D405" s="8">
        <v>0</v>
      </c>
      <c r="E405" s="8">
        <v>0</v>
      </c>
      <c r="F405" s="8">
        <v>0</v>
      </c>
      <c r="G405" s="8">
        <v>0</v>
      </c>
      <c r="H405" s="8">
        <v>0</v>
      </c>
      <c r="I405" s="8">
        <v>0</v>
      </c>
    </row>
    <row r="406" spans="1:16" x14ac:dyDescent="0.35">
      <c r="A406" t="s">
        <v>178</v>
      </c>
      <c r="B406" t="s">
        <v>1934</v>
      </c>
      <c r="C406" t="s">
        <v>200</v>
      </c>
      <c r="D406" s="8">
        <v>0</v>
      </c>
      <c r="E406" s="8">
        <v>0</v>
      </c>
      <c r="F406" s="8">
        <v>0</v>
      </c>
      <c r="G406" s="8">
        <v>0</v>
      </c>
      <c r="H406" s="8">
        <v>0</v>
      </c>
      <c r="I406" s="8">
        <v>0</v>
      </c>
    </row>
    <row r="407" spans="1:16" x14ac:dyDescent="0.35">
      <c r="A407" t="s">
        <v>12</v>
      </c>
      <c r="B407" t="s">
        <v>7950</v>
      </c>
      <c r="C407" t="s">
        <v>200</v>
      </c>
      <c r="D407" s="8" t="s">
        <v>202</v>
      </c>
      <c r="E407" s="8" t="s">
        <v>202</v>
      </c>
      <c r="F407" s="8" t="s">
        <v>202</v>
      </c>
      <c r="G407" s="8" t="s">
        <v>202</v>
      </c>
      <c r="H407" s="8" t="s">
        <v>202</v>
      </c>
      <c r="I407" s="8" t="s">
        <v>202</v>
      </c>
    </row>
    <row r="408" spans="1:16" x14ac:dyDescent="0.35">
      <c r="A408" t="s">
        <v>109</v>
      </c>
      <c r="B408" t="s">
        <v>7950</v>
      </c>
      <c r="C408" t="s">
        <v>201</v>
      </c>
      <c r="D408" s="8" t="s">
        <v>202</v>
      </c>
      <c r="E408" s="8" t="s">
        <v>202</v>
      </c>
      <c r="F408" s="8" t="s">
        <v>202</v>
      </c>
      <c r="G408" s="8" t="s">
        <v>202</v>
      </c>
      <c r="H408" s="8" t="s">
        <v>202</v>
      </c>
      <c r="I408" s="8" t="s">
        <v>202</v>
      </c>
    </row>
    <row r="409" spans="1:16" x14ac:dyDescent="0.35">
      <c r="A409" t="s">
        <v>109</v>
      </c>
      <c r="B409" t="s">
        <v>7950</v>
      </c>
      <c r="C409" t="s">
        <v>200</v>
      </c>
      <c r="D409" s="8" t="s">
        <v>202</v>
      </c>
      <c r="E409" s="8">
        <v>0</v>
      </c>
      <c r="F409" s="8">
        <v>0</v>
      </c>
      <c r="G409" s="8">
        <v>0</v>
      </c>
      <c r="H409" s="8" t="s">
        <v>202</v>
      </c>
      <c r="I409" s="8" t="s">
        <v>202</v>
      </c>
    </row>
    <row r="410" spans="1:16" x14ac:dyDescent="0.35">
      <c r="A410" t="s">
        <v>79</v>
      </c>
      <c r="B410" t="s">
        <v>7950</v>
      </c>
      <c r="C410" t="s">
        <v>200</v>
      </c>
      <c r="D410" s="8" t="s">
        <v>202</v>
      </c>
      <c r="E410" s="8" t="s">
        <v>202</v>
      </c>
      <c r="F410" s="8" t="s">
        <v>202</v>
      </c>
      <c r="G410" s="8" t="s">
        <v>202</v>
      </c>
      <c r="H410" s="8" t="s">
        <v>202</v>
      </c>
      <c r="I410" s="8" t="s">
        <v>202</v>
      </c>
    </row>
    <row r="411" spans="1:16" x14ac:dyDescent="0.35">
      <c r="A411" t="s">
        <v>13</v>
      </c>
      <c r="B411" t="s">
        <v>7950</v>
      </c>
      <c r="C411" t="s">
        <v>200</v>
      </c>
      <c r="D411" s="8" t="s">
        <v>202</v>
      </c>
      <c r="E411" s="8" t="s">
        <v>202</v>
      </c>
      <c r="F411" s="8" t="s">
        <v>202</v>
      </c>
      <c r="G411" s="8" t="s">
        <v>202</v>
      </c>
      <c r="H411" s="8" t="s">
        <v>202</v>
      </c>
      <c r="I411" s="8" t="s">
        <v>202</v>
      </c>
    </row>
    <row r="412" spans="1:16" x14ac:dyDescent="0.35">
      <c r="A412" t="s">
        <v>14</v>
      </c>
      <c r="B412" t="s">
        <v>7950</v>
      </c>
      <c r="C412" t="s">
        <v>201</v>
      </c>
      <c r="D412" s="8" t="s">
        <v>202</v>
      </c>
      <c r="E412" s="8" t="s">
        <v>202</v>
      </c>
      <c r="F412" s="8" t="s">
        <v>202</v>
      </c>
      <c r="G412" s="8" t="s">
        <v>202</v>
      </c>
      <c r="H412" s="8" t="s">
        <v>202</v>
      </c>
      <c r="I412" s="8" t="s">
        <v>202</v>
      </c>
    </row>
    <row r="413" spans="1:16" x14ac:dyDescent="0.35">
      <c r="A413" t="s">
        <v>14</v>
      </c>
      <c r="B413" t="s">
        <v>7950</v>
      </c>
      <c r="C413" t="s">
        <v>200</v>
      </c>
      <c r="D413" s="8" t="s">
        <v>202</v>
      </c>
      <c r="E413" s="8" t="s">
        <v>202</v>
      </c>
      <c r="F413" s="8" t="s">
        <v>202</v>
      </c>
      <c r="G413" s="8" t="s">
        <v>202</v>
      </c>
      <c r="H413" s="8" t="s">
        <v>202</v>
      </c>
      <c r="I413" s="8" t="s">
        <v>202</v>
      </c>
    </row>
    <row r="414" spans="1:16" x14ac:dyDescent="0.35">
      <c r="A414" t="s">
        <v>15</v>
      </c>
      <c r="B414" t="s">
        <v>7950</v>
      </c>
      <c r="C414" t="s">
        <v>200</v>
      </c>
      <c r="D414" s="8" t="s">
        <v>202</v>
      </c>
      <c r="E414" s="8" t="s">
        <v>202</v>
      </c>
      <c r="F414" s="8" t="s">
        <v>202</v>
      </c>
      <c r="G414" s="8" t="s">
        <v>202</v>
      </c>
      <c r="H414" s="8" t="s">
        <v>202</v>
      </c>
      <c r="I414" s="8" t="s">
        <v>202</v>
      </c>
    </row>
    <row r="415" spans="1:16" x14ac:dyDescent="0.35">
      <c r="A415" t="s">
        <v>168</v>
      </c>
      <c r="B415" t="s">
        <v>7950</v>
      </c>
      <c r="C415" t="s">
        <v>201</v>
      </c>
      <c r="D415" s="8" t="s">
        <v>202</v>
      </c>
      <c r="E415" s="8" t="s">
        <v>202</v>
      </c>
      <c r="F415" s="8" t="s">
        <v>202</v>
      </c>
      <c r="G415" s="8">
        <v>0</v>
      </c>
      <c r="H415" s="8" t="s">
        <v>202</v>
      </c>
      <c r="I415" s="8" t="s">
        <v>202</v>
      </c>
    </row>
    <row r="416" spans="1:16" x14ac:dyDescent="0.35">
      <c r="A416" t="s">
        <v>168</v>
      </c>
      <c r="B416" t="s">
        <v>7950</v>
      </c>
      <c r="C416" t="s">
        <v>200</v>
      </c>
      <c r="D416" s="8">
        <v>0</v>
      </c>
      <c r="E416" s="8" t="s">
        <v>202</v>
      </c>
      <c r="F416" s="8" t="s">
        <v>202</v>
      </c>
      <c r="G416" s="8" t="s">
        <v>202</v>
      </c>
      <c r="H416" s="8">
        <v>0</v>
      </c>
      <c r="I416" s="8">
        <v>0</v>
      </c>
    </row>
    <row r="417" spans="1:9" x14ac:dyDescent="0.35">
      <c r="A417" t="s">
        <v>110</v>
      </c>
      <c r="B417" t="s">
        <v>7950</v>
      </c>
      <c r="C417" t="s">
        <v>200</v>
      </c>
      <c r="D417" s="8" t="s">
        <v>202</v>
      </c>
      <c r="E417" s="8" t="s">
        <v>202</v>
      </c>
      <c r="F417" s="8" t="s">
        <v>202</v>
      </c>
      <c r="G417" s="8" t="s">
        <v>202</v>
      </c>
      <c r="H417" s="8" t="s">
        <v>202</v>
      </c>
      <c r="I417" s="8" t="s">
        <v>202</v>
      </c>
    </row>
    <row r="418" spans="1:9" x14ac:dyDescent="0.35">
      <c r="A418" t="s">
        <v>16</v>
      </c>
      <c r="B418" t="s">
        <v>7950</v>
      </c>
      <c r="C418" t="s">
        <v>200</v>
      </c>
      <c r="D418" s="8" t="s">
        <v>202</v>
      </c>
      <c r="E418" s="8" t="s">
        <v>202</v>
      </c>
      <c r="F418" s="8" t="s">
        <v>202</v>
      </c>
      <c r="G418" s="8" t="s">
        <v>202</v>
      </c>
      <c r="H418" s="8" t="s">
        <v>202</v>
      </c>
      <c r="I418" s="8" t="s">
        <v>202</v>
      </c>
    </row>
    <row r="419" spans="1:9" x14ac:dyDescent="0.35">
      <c r="A419" t="s">
        <v>111</v>
      </c>
      <c r="B419" t="s">
        <v>7950</v>
      </c>
      <c r="C419" t="s">
        <v>200</v>
      </c>
      <c r="D419" s="8" t="s">
        <v>202</v>
      </c>
      <c r="E419" s="8" t="s">
        <v>202</v>
      </c>
      <c r="F419" s="8" t="s">
        <v>202</v>
      </c>
      <c r="G419" s="8" t="s">
        <v>202</v>
      </c>
      <c r="H419" s="8" t="s">
        <v>202</v>
      </c>
      <c r="I419" s="8" t="s">
        <v>202</v>
      </c>
    </row>
    <row r="420" spans="1:9" x14ac:dyDescent="0.35">
      <c r="A420" t="s">
        <v>17</v>
      </c>
      <c r="B420" t="s">
        <v>7950</v>
      </c>
      <c r="C420" t="s">
        <v>201</v>
      </c>
      <c r="D420" s="8" t="s">
        <v>202</v>
      </c>
      <c r="E420" s="8" t="s">
        <v>202</v>
      </c>
      <c r="F420" s="8" t="s">
        <v>202</v>
      </c>
      <c r="G420" s="8" t="s">
        <v>202</v>
      </c>
      <c r="H420" s="8" t="s">
        <v>202</v>
      </c>
      <c r="I420" s="8" t="s">
        <v>202</v>
      </c>
    </row>
    <row r="421" spans="1:9" x14ac:dyDescent="0.35">
      <c r="A421" t="s">
        <v>17</v>
      </c>
      <c r="B421" t="s">
        <v>7950</v>
      </c>
      <c r="C421" t="s">
        <v>200</v>
      </c>
      <c r="D421" s="8" t="s">
        <v>202</v>
      </c>
      <c r="E421" s="8" t="s">
        <v>202</v>
      </c>
      <c r="F421" s="8" t="s">
        <v>202</v>
      </c>
      <c r="G421" s="8" t="s">
        <v>202</v>
      </c>
      <c r="H421" s="8" t="s">
        <v>202</v>
      </c>
      <c r="I421" s="8" t="s">
        <v>202</v>
      </c>
    </row>
    <row r="422" spans="1:9" x14ac:dyDescent="0.35">
      <c r="A422" t="s">
        <v>18</v>
      </c>
      <c r="B422" t="s">
        <v>7950</v>
      </c>
      <c r="C422" t="s">
        <v>201</v>
      </c>
      <c r="D422" s="8" t="s">
        <v>202</v>
      </c>
      <c r="E422" s="8" t="s">
        <v>202</v>
      </c>
      <c r="F422" s="8" t="s">
        <v>202</v>
      </c>
      <c r="G422" s="8" t="s">
        <v>202</v>
      </c>
      <c r="H422" s="8" t="s">
        <v>202</v>
      </c>
      <c r="I422" s="8" t="s">
        <v>202</v>
      </c>
    </row>
    <row r="423" spans="1:9" x14ac:dyDescent="0.35">
      <c r="A423" t="s">
        <v>18</v>
      </c>
      <c r="B423" t="s">
        <v>7950</v>
      </c>
      <c r="C423" t="s">
        <v>200</v>
      </c>
      <c r="D423" s="8" t="s">
        <v>202</v>
      </c>
      <c r="E423" s="8" t="s">
        <v>202</v>
      </c>
      <c r="F423" s="8" t="s">
        <v>202</v>
      </c>
      <c r="G423" s="8" t="s">
        <v>202</v>
      </c>
      <c r="H423" s="8" t="s">
        <v>202</v>
      </c>
      <c r="I423" s="8" t="s">
        <v>202</v>
      </c>
    </row>
    <row r="424" spans="1:9" x14ac:dyDescent="0.35">
      <c r="A424" t="s">
        <v>19</v>
      </c>
      <c r="B424" t="s">
        <v>7950</v>
      </c>
      <c r="C424" t="s">
        <v>200</v>
      </c>
      <c r="D424" s="8" t="s">
        <v>202</v>
      </c>
      <c r="E424" s="8" t="s">
        <v>202</v>
      </c>
      <c r="F424" s="8" t="s">
        <v>202</v>
      </c>
      <c r="G424" s="8" t="s">
        <v>202</v>
      </c>
      <c r="H424" s="8" t="s">
        <v>202</v>
      </c>
      <c r="I424" s="8" t="s">
        <v>202</v>
      </c>
    </row>
    <row r="425" spans="1:9" x14ac:dyDescent="0.35">
      <c r="A425" t="s">
        <v>20</v>
      </c>
      <c r="B425" t="s">
        <v>7950</v>
      </c>
      <c r="C425" t="s">
        <v>200</v>
      </c>
      <c r="D425" s="8" t="s">
        <v>202</v>
      </c>
      <c r="E425" s="8" t="s">
        <v>202</v>
      </c>
      <c r="F425" s="8" t="s">
        <v>202</v>
      </c>
      <c r="G425" s="8" t="s">
        <v>202</v>
      </c>
      <c r="H425" s="8" t="s">
        <v>202</v>
      </c>
      <c r="I425" s="8" t="s">
        <v>202</v>
      </c>
    </row>
    <row r="426" spans="1:9" x14ac:dyDescent="0.35">
      <c r="A426" t="s">
        <v>81</v>
      </c>
      <c r="B426" t="s">
        <v>7950</v>
      </c>
      <c r="C426" t="s">
        <v>200</v>
      </c>
      <c r="D426" s="8" t="s">
        <v>202</v>
      </c>
      <c r="E426" s="8" t="s">
        <v>202</v>
      </c>
      <c r="F426" s="8" t="s">
        <v>202</v>
      </c>
      <c r="G426" s="8" t="s">
        <v>202</v>
      </c>
      <c r="H426" s="8" t="s">
        <v>202</v>
      </c>
      <c r="I426" s="8" t="s">
        <v>202</v>
      </c>
    </row>
    <row r="427" spans="1:9" x14ac:dyDescent="0.35">
      <c r="A427" t="s">
        <v>21</v>
      </c>
      <c r="B427" t="s">
        <v>7950</v>
      </c>
      <c r="C427" t="s">
        <v>200</v>
      </c>
      <c r="D427" s="8" t="s">
        <v>202</v>
      </c>
      <c r="E427" s="8" t="s">
        <v>202</v>
      </c>
      <c r="F427" s="8" t="s">
        <v>202</v>
      </c>
      <c r="G427" s="8" t="s">
        <v>202</v>
      </c>
      <c r="H427" s="8" t="s">
        <v>202</v>
      </c>
      <c r="I427" s="8" t="s">
        <v>202</v>
      </c>
    </row>
    <row r="428" spans="1:9" x14ac:dyDescent="0.35">
      <c r="A428" t="s">
        <v>22</v>
      </c>
      <c r="B428" t="s">
        <v>7950</v>
      </c>
      <c r="C428" t="s">
        <v>200</v>
      </c>
      <c r="D428" s="8" t="s">
        <v>202</v>
      </c>
      <c r="E428" s="8" t="s">
        <v>202</v>
      </c>
      <c r="F428" s="8" t="s">
        <v>202</v>
      </c>
      <c r="G428" s="8" t="s">
        <v>202</v>
      </c>
      <c r="H428" s="8" t="s">
        <v>202</v>
      </c>
      <c r="I428" s="8" t="s">
        <v>202</v>
      </c>
    </row>
    <row r="429" spans="1:9" x14ac:dyDescent="0.35">
      <c r="A429" t="s">
        <v>23</v>
      </c>
      <c r="B429" t="s">
        <v>7950</v>
      </c>
      <c r="C429" t="s">
        <v>200</v>
      </c>
      <c r="D429" s="8" t="s">
        <v>202</v>
      </c>
      <c r="E429" s="8" t="s">
        <v>202</v>
      </c>
      <c r="F429" s="8" t="s">
        <v>202</v>
      </c>
      <c r="G429" s="8" t="s">
        <v>202</v>
      </c>
      <c r="H429" s="8" t="s">
        <v>202</v>
      </c>
      <c r="I429" s="8" t="s">
        <v>202</v>
      </c>
    </row>
    <row r="430" spans="1:9" x14ac:dyDescent="0.35">
      <c r="A430" t="s">
        <v>24</v>
      </c>
      <c r="B430" t="s">
        <v>7950</v>
      </c>
      <c r="C430" t="s">
        <v>200</v>
      </c>
      <c r="D430" s="8" t="s">
        <v>202</v>
      </c>
      <c r="E430" s="8" t="s">
        <v>202</v>
      </c>
      <c r="F430" s="8" t="s">
        <v>202</v>
      </c>
      <c r="G430" s="8" t="s">
        <v>202</v>
      </c>
      <c r="H430" s="8" t="s">
        <v>202</v>
      </c>
      <c r="I430" s="8" t="s">
        <v>202</v>
      </c>
    </row>
    <row r="431" spans="1:9" x14ac:dyDescent="0.35">
      <c r="A431" t="s">
        <v>118</v>
      </c>
      <c r="B431" t="s">
        <v>7950</v>
      </c>
      <c r="C431" t="s">
        <v>200</v>
      </c>
      <c r="D431" s="8" t="s">
        <v>202</v>
      </c>
      <c r="E431" s="8" t="s">
        <v>202</v>
      </c>
      <c r="F431" s="8" t="s">
        <v>202</v>
      </c>
      <c r="G431" s="8" t="s">
        <v>202</v>
      </c>
      <c r="H431" s="8" t="s">
        <v>202</v>
      </c>
      <c r="I431" s="8" t="s">
        <v>202</v>
      </c>
    </row>
    <row r="432" spans="1:9" x14ac:dyDescent="0.35">
      <c r="A432" t="s">
        <v>25</v>
      </c>
      <c r="B432" t="s">
        <v>7950</v>
      </c>
      <c r="C432" t="s">
        <v>200</v>
      </c>
      <c r="D432" s="8" t="s">
        <v>202</v>
      </c>
      <c r="E432" s="8" t="s">
        <v>202</v>
      </c>
      <c r="F432" s="8" t="s">
        <v>202</v>
      </c>
      <c r="G432" s="8" t="s">
        <v>202</v>
      </c>
      <c r="H432" s="8" t="s">
        <v>202</v>
      </c>
      <c r="I432" s="8" t="s">
        <v>202</v>
      </c>
    </row>
    <row r="433" spans="1:9" x14ac:dyDescent="0.35">
      <c r="A433" t="s">
        <v>26</v>
      </c>
      <c r="B433" t="s">
        <v>7950</v>
      </c>
      <c r="C433" t="s">
        <v>201</v>
      </c>
      <c r="D433" s="8" t="s">
        <v>202</v>
      </c>
      <c r="E433" s="8" t="s">
        <v>202</v>
      </c>
      <c r="F433" s="8" t="s">
        <v>202</v>
      </c>
      <c r="G433" s="8" t="s">
        <v>202</v>
      </c>
      <c r="H433" s="8" t="s">
        <v>202</v>
      </c>
      <c r="I433" s="8" t="s">
        <v>202</v>
      </c>
    </row>
    <row r="434" spans="1:9" x14ac:dyDescent="0.35">
      <c r="A434" t="s">
        <v>26</v>
      </c>
      <c r="B434" t="s">
        <v>7950</v>
      </c>
      <c r="C434" t="s">
        <v>200</v>
      </c>
      <c r="D434" s="8" t="s">
        <v>202</v>
      </c>
      <c r="E434" s="8" t="s">
        <v>202</v>
      </c>
      <c r="F434" s="8" t="s">
        <v>202</v>
      </c>
      <c r="G434" s="8" t="s">
        <v>202</v>
      </c>
      <c r="H434" s="8" t="s">
        <v>202</v>
      </c>
      <c r="I434" s="8" t="s">
        <v>202</v>
      </c>
    </row>
    <row r="435" spans="1:9" x14ac:dyDescent="0.35">
      <c r="A435" t="s">
        <v>183</v>
      </c>
      <c r="B435" t="s">
        <v>7950</v>
      </c>
      <c r="C435" t="s">
        <v>200</v>
      </c>
      <c r="D435" s="8" t="s">
        <v>202</v>
      </c>
      <c r="E435" s="8" t="s">
        <v>202</v>
      </c>
      <c r="F435" s="8">
        <v>0</v>
      </c>
      <c r="G435" s="8" t="s">
        <v>202</v>
      </c>
      <c r="H435" s="8" t="s">
        <v>202</v>
      </c>
      <c r="I435" s="8" t="s">
        <v>202</v>
      </c>
    </row>
    <row r="436" spans="1:9" x14ac:dyDescent="0.35">
      <c r="A436" t="s">
        <v>27</v>
      </c>
      <c r="B436" t="s">
        <v>7950</v>
      </c>
      <c r="C436" t="s">
        <v>200</v>
      </c>
      <c r="D436" s="8" t="s">
        <v>202</v>
      </c>
      <c r="E436" s="8" t="s">
        <v>202</v>
      </c>
      <c r="F436" s="8" t="s">
        <v>202</v>
      </c>
      <c r="G436" s="8" t="s">
        <v>202</v>
      </c>
      <c r="H436" s="8" t="s">
        <v>202</v>
      </c>
      <c r="I436" s="8" t="s">
        <v>202</v>
      </c>
    </row>
    <row r="437" spans="1:9" x14ac:dyDescent="0.35">
      <c r="A437" t="s">
        <v>28</v>
      </c>
      <c r="B437" t="s">
        <v>7950</v>
      </c>
      <c r="C437" t="s">
        <v>201</v>
      </c>
      <c r="D437" s="8" t="s">
        <v>202</v>
      </c>
      <c r="E437" s="8">
        <v>0</v>
      </c>
      <c r="F437" s="8">
        <v>0</v>
      </c>
      <c r="G437" s="8">
        <v>0</v>
      </c>
      <c r="H437" s="8">
        <v>0</v>
      </c>
      <c r="I437" s="8" t="s">
        <v>202</v>
      </c>
    </row>
    <row r="438" spans="1:9" x14ac:dyDescent="0.35">
      <c r="A438" t="s">
        <v>28</v>
      </c>
      <c r="B438" t="s">
        <v>7950</v>
      </c>
      <c r="C438" t="s">
        <v>200</v>
      </c>
      <c r="D438" s="8" t="s">
        <v>202</v>
      </c>
      <c r="E438" s="8" t="s">
        <v>202</v>
      </c>
      <c r="F438" s="8" t="s">
        <v>202</v>
      </c>
      <c r="G438" s="8" t="s">
        <v>202</v>
      </c>
      <c r="H438" s="8" t="s">
        <v>202</v>
      </c>
      <c r="I438" s="8" t="s">
        <v>202</v>
      </c>
    </row>
    <row r="439" spans="1:9" x14ac:dyDescent="0.35">
      <c r="A439" t="s">
        <v>29</v>
      </c>
      <c r="B439" t="s">
        <v>7950</v>
      </c>
      <c r="C439" t="s">
        <v>201</v>
      </c>
      <c r="D439" s="8">
        <v>0</v>
      </c>
      <c r="E439" s="8">
        <v>0</v>
      </c>
      <c r="F439" s="8">
        <v>0</v>
      </c>
      <c r="G439" s="8">
        <v>0</v>
      </c>
      <c r="H439" s="8">
        <v>0</v>
      </c>
      <c r="I439" s="8" t="s">
        <v>202</v>
      </c>
    </row>
    <row r="440" spans="1:9" x14ac:dyDescent="0.35">
      <c r="A440" t="s">
        <v>29</v>
      </c>
      <c r="B440" t="s">
        <v>7950</v>
      </c>
      <c r="C440" t="s">
        <v>200</v>
      </c>
      <c r="D440" s="8" t="s">
        <v>202</v>
      </c>
      <c r="E440" s="8" t="s">
        <v>202</v>
      </c>
      <c r="F440" s="8" t="s">
        <v>202</v>
      </c>
      <c r="G440" s="8" t="s">
        <v>202</v>
      </c>
      <c r="H440" s="8" t="s">
        <v>202</v>
      </c>
      <c r="I440" s="8" t="s">
        <v>202</v>
      </c>
    </row>
    <row r="441" spans="1:9" x14ac:dyDescent="0.35">
      <c r="A441" t="s">
        <v>30</v>
      </c>
      <c r="B441" t="s">
        <v>7950</v>
      </c>
      <c r="C441" t="s">
        <v>200</v>
      </c>
      <c r="D441" s="8" t="s">
        <v>202</v>
      </c>
      <c r="E441" s="8" t="s">
        <v>202</v>
      </c>
      <c r="F441" s="8" t="s">
        <v>202</v>
      </c>
      <c r="G441" s="8" t="s">
        <v>202</v>
      </c>
      <c r="H441" s="8" t="s">
        <v>202</v>
      </c>
      <c r="I441" s="8" t="s">
        <v>202</v>
      </c>
    </row>
    <row r="442" spans="1:9" x14ac:dyDescent="0.35">
      <c r="A442" t="s">
        <v>82</v>
      </c>
      <c r="B442" t="s">
        <v>7950</v>
      </c>
      <c r="C442" t="s">
        <v>200</v>
      </c>
      <c r="D442" s="8" t="s">
        <v>203</v>
      </c>
      <c r="E442" s="8">
        <v>0</v>
      </c>
      <c r="F442" s="8">
        <v>0</v>
      </c>
      <c r="G442" s="8">
        <v>0</v>
      </c>
      <c r="H442" s="8">
        <v>0</v>
      </c>
      <c r="I442" s="8">
        <v>0</v>
      </c>
    </row>
    <row r="443" spans="1:9" x14ac:dyDescent="0.35">
      <c r="A443" t="s">
        <v>31</v>
      </c>
      <c r="B443" t="s">
        <v>7950</v>
      </c>
      <c r="C443" t="s">
        <v>201</v>
      </c>
      <c r="D443" s="8" t="s">
        <v>202</v>
      </c>
      <c r="E443" s="8">
        <v>0</v>
      </c>
      <c r="F443" s="8">
        <v>0</v>
      </c>
      <c r="G443" s="8" t="s">
        <v>202</v>
      </c>
      <c r="H443" s="8">
        <v>0</v>
      </c>
      <c r="I443" s="8" t="s">
        <v>202</v>
      </c>
    </row>
    <row r="444" spans="1:9" x14ac:dyDescent="0.35">
      <c r="A444" t="s">
        <v>31</v>
      </c>
      <c r="B444" t="s">
        <v>7950</v>
      </c>
      <c r="C444" t="s">
        <v>200</v>
      </c>
      <c r="D444" s="8" t="s">
        <v>202</v>
      </c>
      <c r="E444" s="8" t="s">
        <v>202</v>
      </c>
      <c r="F444" s="8" t="s">
        <v>202</v>
      </c>
      <c r="G444" s="8">
        <v>0</v>
      </c>
      <c r="H444" s="8" t="s">
        <v>202</v>
      </c>
      <c r="I444" s="8">
        <v>0</v>
      </c>
    </row>
    <row r="445" spans="1:9" x14ac:dyDescent="0.35">
      <c r="A445" t="s">
        <v>83</v>
      </c>
      <c r="B445" t="s">
        <v>7950</v>
      </c>
      <c r="C445" t="s">
        <v>201</v>
      </c>
      <c r="D445" s="8" t="s">
        <v>202</v>
      </c>
      <c r="E445" s="8">
        <v>0</v>
      </c>
      <c r="F445" s="8" t="s">
        <v>202</v>
      </c>
      <c r="G445" s="8">
        <v>0</v>
      </c>
      <c r="H445" s="8">
        <v>0</v>
      </c>
      <c r="I445" s="8">
        <v>0</v>
      </c>
    </row>
    <row r="446" spans="1:9" x14ac:dyDescent="0.35">
      <c r="A446" t="s">
        <v>83</v>
      </c>
      <c r="B446" t="s">
        <v>7950</v>
      </c>
      <c r="C446" t="s">
        <v>200</v>
      </c>
      <c r="D446" s="8" t="s">
        <v>202</v>
      </c>
      <c r="E446" s="8" t="s">
        <v>202</v>
      </c>
      <c r="F446" s="8">
        <v>0</v>
      </c>
      <c r="G446" s="8" t="s">
        <v>202</v>
      </c>
      <c r="H446" s="8" t="s">
        <v>202</v>
      </c>
      <c r="I446" s="8" t="s">
        <v>202</v>
      </c>
    </row>
    <row r="447" spans="1:9" x14ac:dyDescent="0.35">
      <c r="A447" t="s">
        <v>84</v>
      </c>
      <c r="B447" t="s">
        <v>7950</v>
      </c>
      <c r="C447" t="s">
        <v>200</v>
      </c>
      <c r="D447" s="8" t="s">
        <v>202</v>
      </c>
      <c r="E447" s="8" t="s">
        <v>202</v>
      </c>
      <c r="F447" s="8" t="s">
        <v>202</v>
      </c>
      <c r="G447" s="8" t="s">
        <v>202</v>
      </c>
      <c r="H447" s="8" t="s">
        <v>202</v>
      </c>
      <c r="I447" s="8" t="s">
        <v>202</v>
      </c>
    </row>
    <row r="448" spans="1:9" x14ac:dyDescent="0.35">
      <c r="A448" t="s">
        <v>32</v>
      </c>
      <c r="B448" t="s">
        <v>7950</v>
      </c>
      <c r="C448" t="s">
        <v>200</v>
      </c>
      <c r="D448" s="8" t="s">
        <v>202</v>
      </c>
      <c r="E448" s="8" t="s">
        <v>202</v>
      </c>
      <c r="F448" s="8" t="s">
        <v>202</v>
      </c>
      <c r="G448" s="8" t="s">
        <v>202</v>
      </c>
      <c r="H448" s="8" t="s">
        <v>202</v>
      </c>
      <c r="I448" s="8" t="s">
        <v>202</v>
      </c>
    </row>
    <row r="449" spans="1:9" x14ac:dyDescent="0.35">
      <c r="A449" t="s">
        <v>112</v>
      </c>
      <c r="B449" t="s">
        <v>7950</v>
      </c>
      <c r="C449" t="s">
        <v>200</v>
      </c>
      <c r="D449" s="8" t="s">
        <v>202</v>
      </c>
      <c r="E449" s="8" t="s">
        <v>202</v>
      </c>
      <c r="F449" s="8" t="s">
        <v>202</v>
      </c>
      <c r="G449" s="8" t="s">
        <v>202</v>
      </c>
      <c r="H449" s="8" t="s">
        <v>202</v>
      </c>
      <c r="I449" s="8" t="s">
        <v>202</v>
      </c>
    </row>
    <row r="450" spans="1:9" x14ac:dyDescent="0.35">
      <c r="A450" t="s">
        <v>5732</v>
      </c>
      <c r="B450" t="s">
        <v>7950</v>
      </c>
      <c r="C450" t="s">
        <v>200</v>
      </c>
      <c r="D450" s="8" t="s">
        <v>202</v>
      </c>
      <c r="E450" s="8" t="s">
        <v>202</v>
      </c>
      <c r="F450" s="8" t="s">
        <v>202</v>
      </c>
      <c r="G450" s="8" t="s">
        <v>202</v>
      </c>
      <c r="H450" s="8" t="s">
        <v>202</v>
      </c>
      <c r="I450" s="8" t="s">
        <v>202</v>
      </c>
    </row>
    <row r="451" spans="1:9" x14ac:dyDescent="0.35">
      <c r="A451" t="s">
        <v>174</v>
      </c>
      <c r="B451" t="s">
        <v>7950</v>
      </c>
      <c r="C451" t="s">
        <v>201</v>
      </c>
      <c r="D451" s="8">
        <v>0</v>
      </c>
      <c r="E451" s="8">
        <v>0</v>
      </c>
      <c r="F451" s="8">
        <v>0</v>
      </c>
      <c r="G451" s="8" t="s">
        <v>202</v>
      </c>
      <c r="H451" s="8" t="s">
        <v>202</v>
      </c>
      <c r="I451" s="8" t="s">
        <v>202</v>
      </c>
    </row>
    <row r="452" spans="1:9" x14ac:dyDescent="0.35">
      <c r="A452" t="s">
        <v>174</v>
      </c>
      <c r="B452" t="s">
        <v>7950</v>
      </c>
      <c r="C452" t="s">
        <v>200</v>
      </c>
      <c r="D452" s="8" t="s">
        <v>202</v>
      </c>
      <c r="E452" s="8" t="s">
        <v>202</v>
      </c>
      <c r="F452" s="8" t="s">
        <v>202</v>
      </c>
      <c r="G452" s="8">
        <v>0</v>
      </c>
      <c r="H452" s="8">
        <v>0</v>
      </c>
      <c r="I452" s="8">
        <v>0</v>
      </c>
    </row>
    <row r="453" spans="1:9" x14ac:dyDescent="0.35">
      <c r="A453" t="s">
        <v>85</v>
      </c>
      <c r="B453" t="s">
        <v>7950</v>
      </c>
      <c r="C453" t="s">
        <v>200</v>
      </c>
      <c r="D453" s="8" t="s">
        <v>202</v>
      </c>
      <c r="E453" s="8" t="s">
        <v>202</v>
      </c>
      <c r="F453" s="8" t="s">
        <v>202</v>
      </c>
      <c r="G453" s="8" t="s">
        <v>202</v>
      </c>
      <c r="H453" s="8" t="s">
        <v>202</v>
      </c>
      <c r="I453" s="8" t="s">
        <v>202</v>
      </c>
    </row>
    <row r="454" spans="1:9" x14ac:dyDescent="0.35">
      <c r="A454" t="s">
        <v>33</v>
      </c>
      <c r="B454" t="s">
        <v>7950</v>
      </c>
      <c r="C454" t="s">
        <v>200</v>
      </c>
      <c r="D454" s="8" t="s">
        <v>202</v>
      </c>
      <c r="E454" s="8" t="s">
        <v>202</v>
      </c>
      <c r="F454" s="8" t="s">
        <v>202</v>
      </c>
      <c r="G454" s="8" t="s">
        <v>202</v>
      </c>
      <c r="H454" s="8" t="s">
        <v>202</v>
      </c>
      <c r="I454" s="8" t="s">
        <v>202</v>
      </c>
    </row>
    <row r="455" spans="1:9" x14ac:dyDescent="0.35">
      <c r="A455" t="s">
        <v>34</v>
      </c>
      <c r="B455" t="s">
        <v>7950</v>
      </c>
      <c r="C455" t="s">
        <v>200</v>
      </c>
      <c r="D455" s="8" t="s">
        <v>202</v>
      </c>
      <c r="E455" s="8" t="s">
        <v>202</v>
      </c>
      <c r="F455" s="8" t="s">
        <v>202</v>
      </c>
      <c r="G455" s="8" t="s">
        <v>202</v>
      </c>
      <c r="H455" s="8" t="s">
        <v>202</v>
      </c>
      <c r="I455" s="8" t="s">
        <v>202</v>
      </c>
    </row>
    <row r="456" spans="1:9" x14ac:dyDescent="0.35">
      <c r="A456" t="s">
        <v>87</v>
      </c>
      <c r="B456" t="s">
        <v>7950</v>
      </c>
      <c r="C456" t="s">
        <v>200</v>
      </c>
      <c r="D456" s="8">
        <v>0</v>
      </c>
      <c r="E456" s="8" t="s">
        <v>202</v>
      </c>
      <c r="F456" s="8" t="s">
        <v>202</v>
      </c>
      <c r="G456" s="8">
        <v>0</v>
      </c>
      <c r="H456" s="8">
        <v>0</v>
      </c>
      <c r="I456" s="8" t="s">
        <v>202</v>
      </c>
    </row>
    <row r="457" spans="1:9" x14ac:dyDescent="0.35">
      <c r="A457" t="s">
        <v>184</v>
      </c>
      <c r="B457" t="s">
        <v>7950</v>
      </c>
      <c r="C457" t="s">
        <v>200</v>
      </c>
      <c r="D457" s="8" t="s">
        <v>202</v>
      </c>
      <c r="E457" s="8" t="s">
        <v>202</v>
      </c>
      <c r="F457" s="8" t="s">
        <v>202</v>
      </c>
      <c r="G457" s="8" t="s">
        <v>202</v>
      </c>
      <c r="H457" s="8" t="s">
        <v>202</v>
      </c>
      <c r="I457" s="8" t="s">
        <v>202</v>
      </c>
    </row>
    <row r="458" spans="1:9" x14ac:dyDescent="0.35">
      <c r="A458" t="s">
        <v>181</v>
      </c>
      <c r="B458" t="s">
        <v>7950</v>
      </c>
      <c r="C458" t="s">
        <v>201</v>
      </c>
      <c r="D458" s="8" t="s">
        <v>202</v>
      </c>
      <c r="E458" s="8" t="s">
        <v>202</v>
      </c>
      <c r="F458" s="8" t="s">
        <v>202</v>
      </c>
      <c r="G458" s="8" t="s">
        <v>202</v>
      </c>
      <c r="H458" s="8" t="s">
        <v>202</v>
      </c>
      <c r="I458" s="8" t="s">
        <v>202</v>
      </c>
    </row>
    <row r="459" spans="1:9" x14ac:dyDescent="0.35">
      <c r="A459" t="s">
        <v>35</v>
      </c>
      <c r="B459" t="s">
        <v>7950</v>
      </c>
      <c r="C459" t="s">
        <v>201</v>
      </c>
      <c r="D459" s="8">
        <v>0</v>
      </c>
      <c r="E459" s="8">
        <v>0</v>
      </c>
      <c r="F459" s="8">
        <v>0</v>
      </c>
      <c r="G459" s="8">
        <v>0</v>
      </c>
      <c r="H459" s="8">
        <v>0</v>
      </c>
      <c r="I459" s="8" t="s">
        <v>202</v>
      </c>
    </row>
    <row r="460" spans="1:9" x14ac:dyDescent="0.35">
      <c r="A460" t="s">
        <v>35</v>
      </c>
      <c r="B460" t="s">
        <v>7950</v>
      </c>
      <c r="C460" t="s">
        <v>200</v>
      </c>
      <c r="D460" s="8" t="s">
        <v>202</v>
      </c>
      <c r="E460" s="8" t="s">
        <v>202</v>
      </c>
      <c r="F460" s="8" t="s">
        <v>202</v>
      </c>
      <c r="G460" s="8" t="s">
        <v>202</v>
      </c>
      <c r="H460" s="8" t="s">
        <v>202</v>
      </c>
      <c r="I460" s="8" t="s">
        <v>202</v>
      </c>
    </row>
    <row r="461" spans="1:9" x14ac:dyDescent="0.35">
      <c r="A461" t="s">
        <v>36</v>
      </c>
      <c r="B461" t="s">
        <v>7950</v>
      </c>
      <c r="C461" t="s">
        <v>200</v>
      </c>
      <c r="D461" s="8" t="s">
        <v>202</v>
      </c>
      <c r="E461" s="8" t="s">
        <v>202</v>
      </c>
      <c r="F461" s="8" t="s">
        <v>202</v>
      </c>
      <c r="G461" s="8" t="s">
        <v>202</v>
      </c>
      <c r="H461" s="8" t="s">
        <v>202</v>
      </c>
      <c r="I461" s="8" t="s">
        <v>202</v>
      </c>
    </row>
    <row r="462" spans="1:9" x14ac:dyDescent="0.35">
      <c r="A462" t="s">
        <v>88</v>
      </c>
      <c r="B462" t="s">
        <v>7950</v>
      </c>
      <c r="C462" t="s">
        <v>201</v>
      </c>
      <c r="D462" s="8" t="s">
        <v>202</v>
      </c>
      <c r="E462" s="8">
        <v>0</v>
      </c>
      <c r="F462" s="8" t="s">
        <v>202</v>
      </c>
      <c r="G462" s="8" t="s">
        <v>202</v>
      </c>
      <c r="H462" s="8" t="s">
        <v>202</v>
      </c>
      <c r="I462" s="8" t="s">
        <v>202</v>
      </c>
    </row>
    <row r="463" spans="1:9" x14ac:dyDescent="0.35">
      <c r="A463" t="s">
        <v>88</v>
      </c>
      <c r="B463" t="s">
        <v>7950</v>
      </c>
      <c r="C463" t="s">
        <v>200</v>
      </c>
      <c r="D463" s="8">
        <v>0</v>
      </c>
      <c r="E463" s="8" t="s">
        <v>202</v>
      </c>
      <c r="F463" s="8">
        <v>0</v>
      </c>
      <c r="G463" s="8" t="s">
        <v>202</v>
      </c>
      <c r="H463" s="8" t="s">
        <v>202</v>
      </c>
      <c r="I463" s="8" t="s">
        <v>202</v>
      </c>
    </row>
    <row r="464" spans="1:9" x14ac:dyDescent="0.35">
      <c r="A464" t="s">
        <v>176</v>
      </c>
      <c r="B464" t="s">
        <v>7950</v>
      </c>
      <c r="C464" t="s">
        <v>200</v>
      </c>
      <c r="D464" s="8" t="s">
        <v>202</v>
      </c>
      <c r="E464" s="8" t="s">
        <v>202</v>
      </c>
      <c r="F464" s="8" t="s">
        <v>202</v>
      </c>
      <c r="G464" s="8" t="s">
        <v>202</v>
      </c>
      <c r="H464" s="8" t="s">
        <v>202</v>
      </c>
      <c r="I464" s="8" t="s">
        <v>202</v>
      </c>
    </row>
    <row r="465" spans="1:9" x14ac:dyDescent="0.35">
      <c r="A465" t="s">
        <v>37</v>
      </c>
      <c r="B465" t="s">
        <v>7950</v>
      </c>
      <c r="C465" t="s">
        <v>200</v>
      </c>
      <c r="D465" s="8" t="s">
        <v>202</v>
      </c>
      <c r="E465" s="8" t="s">
        <v>202</v>
      </c>
      <c r="F465" s="8" t="s">
        <v>202</v>
      </c>
      <c r="G465" s="8" t="s">
        <v>202</v>
      </c>
      <c r="H465" s="8" t="s">
        <v>202</v>
      </c>
      <c r="I465" s="8" t="s">
        <v>202</v>
      </c>
    </row>
    <row r="466" spans="1:9" x14ac:dyDescent="0.35">
      <c r="A466" t="s">
        <v>38</v>
      </c>
      <c r="B466" t="s">
        <v>7950</v>
      </c>
      <c r="C466" t="s">
        <v>200</v>
      </c>
      <c r="D466" s="8" t="s">
        <v>202</v>
      </c>
      <c r="E466" s="8" t="s">
        <v>202</v>
      </c>
      <c r="F466" s="8" t="s">
        <v>202</v>
      </c>
      <c r="G466" s="8" t="s">
        <v>202</v>
      </c>
      <c r="H466" s="8" t="s">
        <v>202</v>
      </c>
      <c r="I466" s="8" t="s">
        <v>202</v>
      </c>
    </row>
    <row r="467" spans="1:9" x14ac:dyDescent="0.35">
      <c r="A467" t="s">
        <v>39</v>
      </c>
      <c r="B467" t="s">
        <v>7950</v>
      </c>
      <c r="C467" t="s">
        <v>201</v>
      </c>
      <c r="D467" s="8">
        <v>0</v>
      </c>
      <c r="E467" s="8">
        <v>0</v>
      </c>
      <c r="F467" s="8" t="s">
        <v>202</v>
      </c>
      <c r="G467" s="8" t="s">
        <v>202</v>
      </c>
      <c r="H467" s="8">
        <v>0</v>
      </c>
      <c r="I467" s="8">
        <v>0</v>
      </c>
    </row>
    <row r="468" spans="1:9" x14ac:dyDescent="0.35">
      <c r="A468" t="s">
        <v>39</v>
      </c>
      <c r="B468" t="s">
        <v>7950</v>
      </c>
      <c r="C468" t="s">
        <v>200</v>
      </c>
      <c r="D468" s="8" t="s">
        <v>202</v>
      </c>
      <c r="E468" s="8" t="s">
        <v>202</v>
      </c>
      <c r="F468" s="8" t="s">
        <v>202</v>
      </c>
      <c r="G468" s="8" t="s">
        <v>202</v>
      </c>
      <c r="H468" s="8" t="s">
        <v>202</v>
      </c>
      <c r="I468" s="8" t="s">
        <v>202</v>
      </c>
    </row>
    <row r="469" spans="1:9" x14ac:dyDescent="0.35">
      <c r="A469" t="s">
        <v>113</v>
      </c>
      <c r="B469" t="s">
        <v>7950</v>
      </c>
      <c r="C469" t="s">
        <v>201</v>
      </c>
      <c r="D469" s="8" t="s">
        <v>202</v>
      </c>
      <c r="E469" s="8" t="s">
        <v>202</v>
      </c>
      <c r="F469" s="8">
        <v>0</v>
      </c>
      <c r="G469" s="8">
        <v>0</v>
      </c>
      <c r="H469" s="8">
        <v>0</v>
      </c>
      <c r="I469" s="8" t="s">
        <v>202</v>
      </c>
    </row>
    <row r="470" spans="1:9" x14ac:dyDescent="0.35">
      <c r="A470" t="s">
        <v>113</v>
      </c>
      <c r="B470" t="s">
        <v>7950</v>
      </c>
      <c r="C470" t="s">
        <v>200</v>
      </c>
      <c r="D470" s="8" t="s">
        <v>202</v>
      </c>
      <c r="E470" s="8">
        <v>0</v>
      </c>
      <c r="F470" s="8" t="s">
        <v>202</v>
      </c>
      <c r="G470" s="8" t="s">
        <v>202</v>
      </c>
      <c r="H470" s="8" t="s">
        <v>202</v>
      </c>
      <c r="I470" s="8" t="s">
        <v>202</v>
      </c>
    </row>
    <row r="471" spans="1:9" x14ac:dyDescent="0.35">
      <c r="A471" t="s">
        <v>89</v>
      </c>
      <c r="B471" t="s">
        <v>7950</v>
      </c>
      <c r="C471" t="s">
        <v>201</v>
      </c>
      <c r="D471" s="8">
        <v>0</v>
      </c>
      <c r="E471" s="8">
        <v>0</v>
      </c>
      <c r="F471" s="8">
        <v>0</v>
      </c>
      <c r="G471" s="8">
        <v>0</v>
      </c>
      <c r="H471" s="8">
        <v>0</v>
      </c>
      <c r="I471" s="8">
        <v>0</v>
      </c>
    </row>
    <row r="472" spans="1:9" x14ac:dyDescent="0.35">
      <c r="A472" t="s">
        <v>89</v>
      </c>
      <c r="B472" t="s">
        <v>7950</v>
      </c>
      <c r="C472" t="s">
        <v>200</v>
      </c>
      <c r="D472" s="8" t="s">
        <v>202</v>
      </c>
      <c r="E472" s="8" t="s">
        <v>202</v>
      </c>
      <c r="F472" s="8" t="s">
        <v>202</v>
      </c>
      <c r="G472" s="8" t="s">
        <v>202</v>
      </c>
      <c r="H472" s="8" t="s">
        <v>202</v>
      </c>
      <c r="I472" s="8" t="s">
        <v>202</v>
      </c>
    </row>
    <row r="473" spans="1:9" x14ac:dyDescent="0.35">
      <c r="A473" t="s">
        <v>40</v>
      </c>
      <c r="B473" t="s">
        <v>7950</v>
      </c>
      <c r="C473" t="s">
        <v>200</v>
      </c>
      <c r="D473" s="8" t="s">
        <v>202</v>
      </c>
      <c r="E473" s="8" t="s">
        <v>202</v>
      </c>
      <c r="F473" s="8" t="s">
        <v>202</v>
      </c>
      <c r="G473" s="8" t="s">
        <v>202</v>
      </c>
      <c r="H473" s="8" t="s">
        <v>202</v>
      </c>
      <c r="I473" s="8" t="s">
        <v>202</v>
      </c>
    </row>
    <row r="474" spans="1:9" x14ac:dyDescent="0.35">
      <c r="A474" t="s">
        <v>90</v>
      </c>
      <c r="B474" t="s">
        <v>7950</v>
      </c>
      <c r="C474" t="s">
        <v>200</v>
      </c>
      <c r="D474" s="8" t="s">
        <v>202</v>
      </c>
      <c r="E474" s="8" t="s">
        <v>202</v>
      </c>
      <c r="F474" s="8" t="s">
        <v>202</v>
      </c>
      <c r="G474" s="8" t="s">
        <v>202</v>
      </c>
      <c r="H474" s="8" t="s">
        <v>202</v>
      </c>
      <c r="I474" s="8" t="s">
        <v>202</v>
      </c>
    </row>
    <row r="475" spans="1:9" x14ac:dyDescent="0.35">
      <c r="A475" t="s">
        <v>120</v>
      </c>
      <c r="B475" t="s">
        <v>7950</v>
      </c>
      <c r="C475" t="s">
        <v>200</v>
      </c>
      <c r="D475" s="8" t="s">
        <v>202</v>
      </c>
      <c r="E475" s="8">
        <v>0</v>
      </c>
      <c r="F475" s="8">
        <v>0</v>
      </c>
      <c r="G475" s="8">
        <v>0</v>
      </c>
      <c r="H475" s="8">
        <v>0</v>
      </c>
      <c r="I475" s="8" t="s">
        <v>202</v>
      </c>
    </row>
    <row r="476" spans="1:9" x14ac:dyDescent="0.35">
      <c r="A476" t="s">
        <v>41</v>
      </c>
      <c r="B476" t="s">
        <v>7950</v>
      </c>
      <c r="C476" t="s">
        <v>200</v>
      </c>
      <c r="D476" s="8" t="s">
        <v>202</v>
      </c>
      <c r="E476" s="8" t="s">
        <v>202</v>
      </c>
      <c r="F476" s="8" t="s">
        <v>202</v>
      </c>
      <c r="G476" s="8" t="s">
        <v>202</v>
      </c>
      <c r="H476" s="8" t="s">
        <v>202</v>
      </c>
      <c r="I476" s="8" t="s">
        <v>202</v>
      </c>
    </row>
    <row r="477" spans="1:9" x14ac:dyDescent="0.35">
      <c r="A477" t="s">
        <v>42</v>
      </c>
      <c r="B477" t="s">
        <v>7950</v>
      </c>
      <c r="C477" t="s">
        <v>201</v>
      </c>
      <c r="D477" s="8" t="s">
        <v>202</v>
      </c>
      <c r="E477" s="8">
        <v>0</v>
      </c>
      <c r="F477" s="8" t="s">
        <v>202</v>
      </c>
      <c r="G477" s="8">
        <v>0</v>
      </c>
      <c r="H477" s="8" t="s">
        <v>202</v>
      </c>
      <c r="I477" s="8" t="s">
        <v>202</v>
      </c>
    </row>
    <row r="478" spans="1:9" x14ac:dyDescent="0.35">
      <c r="A478" t="s">
        <v>42</v>
      </c>
      <c r="B478" t="s">
        <v>7950</v>
      </c>
      <c r="C478" t="s">
        <v>200</v>
      </c>
      <c r="D478" s="8" t="s">
        <v>202</v>
      </c>
      <c r="E478" s="8" t="s">
        <v>202</v>
      </c>
      <c r="F478" s="8" t="s">
        <v>202</v>
      </c>
      <c r="G478" s="8" t="s">
        <v>202</v>
      </c>
      <c r="H478" s="8" t="s">
        <v>202</v>
      </c>
      <c r="I478" s="8" t="s">
        <v>202</v>
      </c>
    </row>
    <row r="479" spans="1:9" x14ac:dyDescent="0.35">
      <c r="A479" t="s">
        <v>43</v>
      </c>
      <c r="B479" t="s">
        <v>7950</v>
      </c>
      <c r="C479" t="s">
        <v>200</v>
      </c>
      <c r="D479" s="8" t="s">
        <v>202</v>
      </c>
      <c r="E479" s="8" t="s">
        <v>202</v>
      </c>
      <c r="F479" s="8" t="s">
        <v>202</v>
      </c>
      <c r="G479" s="8" t="s">
        <v>202</v>
      </c>
      <c r="H479" s="8" t="s">
        <v>202</v>
      </c>
      <c r="I479" s="8" t="s">
        <v>202</v>
      </c>
    </row>
    <row r="480" spans="1:9" x14ac:dyDescent="0.35">
      <c r="A480" t="s">
        <v>44</v>
      </c>
      <c r="B480" t="s">
        <v>7950</v>
      </c>
      <c r="C480" t="s">
        <v>200</v>
      </c>
      <c r="D480" s="8" t="s">
        <v>202</v>
      </c>
      <c r="E480" s="8" t="s">
        <v>202</v>
      </c>
      <c r="F480" s="8" t="s">
        <v>202</v>
      </c>
      <c r="G480" s="8" t="s">
        <v>202</v>
      </c>
      <c r="H480" s="8" t="s">
        <v>202</v>
      </c>
      <c r="I480" s="8" t="s">
        <v>202</v>
      </c>
    </row>
    <row r="481" spans="1:9" x14ac:dyDescent="0.35">
      <c r="A481" t="s">
        <v>4</v>
      </c>
      <c r="B481" t="s">
        <v>7950</v>
      </c>
      <c r="C481" t="s">
        <v>200</v>
      </c>
      <c r="D481" s="8" t="s">
        <v>202</v>
      </c>
      <c r="E481" s="8" t="s">
        <v>202</v>
      </c>
      <c r="F481" s="8" t="s">
        <v>202</v>
      </c>
      <c r="G481" s="8" t="s">
        <v>202</v>
      </c>
      <c r="H481" s="8" t="s">
        <v>202</v>
      </c>
      <c r="I481" s="8" t="s">
        <v>202</v>
      </c>
    </row>
    <row r="482" spans="1:9" x14ac:dyDescent="0.35">
      <c r="A482" t="s">
        <v>91</v>
      </c>
      <c r="B482" t="s">
        <v>7950</v>
      </c>
      <c r="C482" t="s">
        <v>200</v>
      </c>
      <c r="D482" s="8" t="s">
        <v>202</v>
      </c>
      <c r="E482" s="8" t="s">
        <v>202</v>
      </c>
      <c r="F482" s="8" t="s">
        <v>202</v>
      </c>
      <c r="G482" s="8" t="s">
        <v>202</v>
      </c>
      <c r="H482" s="8" t="s">
        <v>202</v>
      </c>
      <c r="I482" s="8" t="s">
        <v>202</v>
      </c>
    </row>
    <row r="483" spans="1:9" x14ac:dyDescent="0.35">
      <c r="A483" t="s">
        <v>45</v>
      </c>
      <c r="B483" t="s">
        <v>7950</v>
      </c>
      <c r="C483" t="s">
        <v>201</v>
      </c>
      <c r="D483" s="8">
        <v>0</v>
      </c>
      <c r="E483" s="8">
        <v>0</v>
      </c>
      <c r="F483" s="8">
        <v>0</v>
      </c>
      <c r="G483" s="8">
        <v>0</v>
      </c>
      <c r="H483" s="8" t="s">
        <v>202</v>
      </c>
      <c r="I483" s="8">
        <v>0</v>
      </c>
    </row>
    <row r="484" spans="1:9" x14ac:dyDescent="0.35">
      <c r="A484" t="s">
        <v>45</v>
      </c>
      <c r="B484" t="s">
        <v>7950</v>
      </c>
      <c r="C484" t="s">
        <v>200</v>
      </c>
      <c r="D484" s="8" t="s">
        <v>202</v>
      </c>
      <c r="E484" s="8" t="s">
        <v>202</v>
      </c>
      <c r="F484" s="8" t="s">
        <v>202</v>
      </c>
      <c r="G484" s="8" t="s">
        <v>202</v>
      </c>
      <c r="H484" s="8" t="s">
        <v>202</v>
      </c>
      <c r="I484" s="8" t="s">
        <v>202</v>
      </c>
    </row>
    <row r="485" spans="1:9" x14ac:dyDescent="0.35">
      <c r="A485" t="s">
        <v>92</v>
      </c>
      <c r="B485" t="s">
        <v>7950</v>
      </c>
      <c r="C485" t="s">
        <v>200</v>
      </c>
      <c r="D485" s="8" t="s">
        <v>202</v>
      </c>
      <c r="E485" s="8" t="s">
        <v>202</v>
      </c>
      <c r="F485" s="8" t="s">
        <v>202</v>
      </c>
      <c r="G485" s="8" t="s">
        <v>202</v>
      </c>
      <c r="H485" s="8" t="s">
        <v>202</v>
      </c>
      <c r="I485" s="8" t="s">
        <v>202</v>
      </c>
    </row>
    <row r="486" spans="1:9" x14ac:dyDescent="0.35">
      <c r="A486" t="s">
        <v>93</v>
      </c>
      <c r="B486" t="s">
        <v>7950</v>
      </c>
      <c r="C486" t="s">
        <v>201</v>
      </c>
      <c r="D486" s="8" t="s">
        <v>202</v>
      </c>
      <c r="E486" s="8">
        <v>0</v>
      </c>
      <c r="F486" s="8">
        <v>0</v>
      </c>
      <c r="G486" s="8" t="s">
        <v>202</v>
      </c>
      <c r="H486" s="8">
        <v>0</v>
      </c>
      <c r="I486" s="8" t="s">
        <v>202</v>
      </c>
    </row>
    <row r="487" spans="1:9" x14ac:dyDescent="0.35">
      <c r="A487" t="s">
        <v>93</v>
      </c>
      <c r="B487" t="s">
        <v>7950</v>
      </c>
      <c r="C487" t="s">
        <v>200</v>
      </c>
      <c r="D487" s="8" t="s">
        <v>202</v>
      </c>
      <c r="E487" s="8" t="s">
        <v>202</v>
      </c>
      <c r="F487" s="8" t="s">
        <v>202</v>
      </c>
      <c r="G487" s="8" t="s">
        <v>202</v>
      </c>
      <c r="H487" s="8" t="s">
        <v>202</v>
      </c>
      <c r="I487" s="8" t="s">
        <v>202</v>
      </c>
    </row>
    <row r="488" spans="1:9" x14ac:dyDescent="0.35">
      <c r="A488" t="s">
        <v>5</v>
      </c>
      <c r="B488" t="s">
        <v>7950</v>
      </c>
      <c r="C488" t="s">
        <v>200</v>
      </c>
      <c r="D488" s="8" t="s">
        <v>202</v>
      </c>
      <c r="E488" s="8">
        <v>0</v>
      </c>
      <c r="F488" s="8">
        <v>0</v>
      </c>
      <c r="G488" s="8">
        <v>0</v>
      </c>
      <c r="H488" s="8">
        <v>0</v>
      </c>
      <c r="I488" s="8" t="s">
        <v>202</v>
      </c>
    </row>
    <row r="489" spans="1:9" x14ac:dyDescent="0.35">
      <c r="A489" t="s">
        <v>114</v>
      </c>
      <c r="B489" t="s">
        <v>7950</v>
      </c>
      <c r="C489" t="s">
        <v>200</v>
      </c>
      <c r="D489" s="8" t="s">
        <v>202</v>
      </c>
      <c r="E489" s="8" t="s">
        <v>202</v>
      </c>
      <c r="F489" s="8" t="s">
        <v>202</v>
      </c>
      <c r="G489" s="8" t="s">
        <v>202</v>
      </c>
      <c r="H489" s="8" t="s">
        <v>202</v>
      </c>
      <c r="I489" s="8" t="s">
        <v>202</v>
      </c>
    </row>
    <row r="490" spans="1:9" x14ac:dyDescent="0.35">
      <c r="A490" t="s">
        <v>94</v>
      </c>
      <c r="B490" t="s">
        <v>7950</v>
      </c>
      <c r="C490" t="s">
        <v>200</v>
      </c>
      <c r="D490" s="8" t="s">
        <v>202</v>
      </c>
      <c r="E490" s="8" t="s">
        <v>202</v>
      </c>
      <c r="F490" s="8" t="s">
        <v>202</v>
      </c>
      <c r="G490" s="8" t="s">
        <v>202</v>
      </c>
      <c r="H490" s="8" t="s">
        <v>202</v>
      </c>
      <c r="I490" s="8" t="s">
        <v>202</v>
      </c>
    </row>
    <row r="491" spans="1:9" x14ac:dyDescent="0.35">
      <c r="A491" t="s">
        <v>177</v>
      </c>
      <c r="B491" t="s">
        <v>7950</v>
      </c>
      <c r="C491" t="s">
        <v>200</v>
      </c>
      <c r="D491" s="8" t="s">
        <v>202</v>
      </c>
      <c r="E491" s="8" t="s">
        <v>202</v>
      </c>
      <c r="F491" s="8" t="s">
        <v>202</v>
      </c>
      <c r="G491" s="8" t="s">
        <v>202</v>
      </c>
      <c r="H491" s="8" t="s">
        <v>202</v>
      </c>
      <c r="I491" s="8" t="s">
        <v>202</v>
      </c>
    </row>
    <row r="492" spans="1:9" x14ac:dyDescent="0.35">
      <c r="A492" t="s">
        <v>46</v>
      </c>
      <c r="B492" t="s">
        <v>7950</v>
      </c>
      <c r="C492" t="s">
        <v>201</v>
      </c>
      <c r="D492" s="8" t="s">
        <v>202</v>
      </c>
      <c r="E492" s="8" t="s">
        <v>202</v>
      </c>
      <c r="F492" s="8" t="s">
        <v>202</v>
      </c>
      <c r="G492" s="8" t="s">
        <v>202</v>
      </c>
      <c r="H492" s="8" t="s">
        <v>202</v>
      </c>
      <c r="I492" s="8" t="s">
        <v>202</v>
      </c>
    </row>
    <row r="493" spans="1:9" x14ac:dyDescent="0.35">
      <c r="A493" t="s">
        <v>46</v>
      </c>
      <c r="B493" t="s">
        <v>7950</v>
      </c>
      <c r="C493" t="s">
        <v>200</v>
      </c>
      <c r="D493" s="8" t="s">
        <v>202</v>
      </c>
      <c r="E493" s="8" t="s">
        <v>202</v>
      </c>
      <c r="F493" s="8" t="s">
        <v>202</v>
      </c>
      <c r="G493" s="8" t="s">
        <v>202</v>
      </c>
      <c r="H493" s="8" t="s">
        <v>202</v>
      </c>
      <c r="I493" s="8" t="s">
        <v>202</v>
      </c>
    </row>
    <row r="494" spans="1:9" x14ac:dyDescent="0.35">
      <c r="A494" t="s">
        <v>47</v>
      </c>
      <c r="B494" t="s">
        <v>7950</v>
      </c>
      <c r="C494" t="s">
        <v>201</v>
      </c>
      <c r="D494" s="8">
        <v>0</v>
      </c>
      <c r="E494" s="8" t="s">
        <v>202</v>
      </c>
      <c r="F494" s="8">
        <v>0</v>
      </c>
      <c r="G494" s="8">
        <v>0</v>
      </c>
      <c r="H494" s="8" t="s">
        <v>202</v>
      </c>
      <c r="I494" s="8" t="s">
        <v>202</v>
      </c>
    </row>
    <row r="495" spans="1:9" x14ac:dyDescent="0.35">
      <c r="A495" t="s">
        <v>47</v>
      </c>
      <c r="B495" t="s">
        <v>7950</v>
      </c>
      <c r="C495" t="s">
        <v>200</v>
      </c>
      <c r="D495" s="8" t="s">
        <v>202</v>
      </c>
      <c r="E495" s="8">
        <v>0</v>
      </c>
      <c r="F495" s="8" t="s">
        <v>202</v>
      </c>
      <c r="G495" s="8" t="s">
        <v>202</v>
      </c>
      <c r="H495" s="8" t="s">
        <v>202</v>
      </c>
      <c r="I495" s="8" t="s">
        <v>202</v>
      </c>
    </row>
    <row r="496" spans="1:9" x14ac:dyDescent="0.35">
      <c r="A496" t="s">
        <v>95</v>
      </c>
      <c r="B496" t="s">
        <v>7950</v>
      </c>
      <c r="C496" t="s">
        <v>200</v>
      </c>
      <c r="D496" s="8" t="s">
        <v>202</v>
      </c>
      <c r="E496" s="8" t="s">
        <v>202</v>
      </c>
      <c r="F496" s="8" t="s">
        <v>202</v>
      </c>
      <c r="G496" s="8" t="s">
        <v>202</v>
      </c>
      <c r="H496" s="8" t="s">
        <v>202</v>
      </c>
      <c r="I496" s="8" t="s">
        <v>202</v>
      </c>
    </row>
    <row r="497" spans="1:9" x14ac:dyDescent="0.35">
      <c r="A497" t="s">
        <v>48</v>
      </c>
      <c r="B497" t="s">
        <v>7950</v>
      </c>
      <c r="C497" t="s">
        <v>201</v>
      </c>
      <c r="D497" s="8" t="s">
        <v>202</v>
      </c>
      <c r="E497" s="8" t="s">
        <v>202</v>
      </c>
      <c r="F497" s="8" t="s">
        <v>202</v>
      </c>
      <c r="G497" s="8" t="s">
        <v>202</v>
      </c>
      <c r="H497" s="8" t="s">
        <v>202</v>
      </c>
      <c r="I497" s="8" t="s">
        <v>202</v>
      </c>
    </row>
    <row r="498" spans="1:9" x14ac:dyDescent="0.35">
      <c r="A498" t="s">
        <v>48</v>
      </c>
      <c r="B498" t="s">
        <v>7950</v>
      </c>
      <c r="C498" t="s">
        <v>200</v>
      </c>
      <c r="D498" s="8" t="s">
        <v>202</v>
      </c>
      <c r="E498" s="8" t="s">
        <v>202</v>
      </c>
      <c r="F498" s="8" t="s">
        <v>202</v>
      </c>
      <c r="G498" s="8">
        <v>0</v>
      </c>
      <c r="H498" s="8" t="s">
        <v>202</v>
      </c>
      <c r="I498" s="8" t="s">
        <v>202</v>
      </c>
    </row>
    <row r="499" spans="1:9" x14ac:dyDescent="0.35">
      <c r="A499" t="s">
        <v>166</v>
      </c>
      <c r="B499" t="s">
        <v>7950</v>
      </c>
      <c r="C499" t="s">
        <v>200</v>
      </c>
      <c r="D499" s="8" t="s">
        <v>202</v>
      </c>
      <c r="E499" s="8" t="s">
        <v>202</v>
      </c>
      <c r="F499" s="8" t="s">
        <v>202</v>
      </c>
      <c r="G499" s="8" t="s">
        <v>202</v>
      </c>
      <c r="H499" s="8" t="s">
        <v>202</v>
      </c>
      <c r="I499" s="8" t="s">
        <v>202</v>
      </c>
    </row>
    <row r="500" spans="1:9" x14ac:dyDescent="0.35">
      <c r="A500" t="s">
        <v>49</v>
      </c>
      <c r="B500" t="s">
        <v>7950</v>
      </c>
      <c r="C500" t="s">
        <v>201</v>
      </c>
      <c r="D500" s="8">
        <v>0</v>
      </c>
      <c r="E500" s="8">
        <v>0</v>
      </c>
      <c r="F500" s="8">
        <v>0</v>
      </c>
      <c r="G500" s="8" t="s">
        <v>202</v>
      </c>
      <c r="H500" s="8">
        <v>0</v>
      </c>
      <c r="I500" s="8" t="s">
        <v>202</v>
      </c>
    </row>
    <row r="501" spans="1:9" x14ac:dyDescent="0.35">
      <c r="A501" t="s">
        <v>49</v>
      </c>
      <c r="B501" t="s">
        <v>7950</v>
      </c>
      <c r="C501" t="s">
        <v>200</v>
      </c>
      <c r="D501" s="8" t="s">
        <v>202</v>
      </c>
      <c r="E501" s="8" t="s">
        <v>202</v>
      </c>
      <c r="F501" s="8" t="s">
        <v>202</v>
      </c>
      <c r="G501" s="8" t="s">
        <v>202</v>
      </c>
      <c r="H501" s="8" t="s">
        <v>202</v>
      </c>
      <c r="I501" s="8" t="s">
        <v>202</v>
      </c>
    </row>
    <row r="502" spans="1:9" x14ac:dyDescent="0.35">
      <c r="A502" t="s">
        <v>96</v>
      </c>
      <c r="B502" t="s">
        <v>7950</v>
      </c>
      <c r="C502" t="s">
        <v>200</v>
      </c>
      <c r="D502" s="8" t="s">
        <v>202</v>
      </c>
      <c r="E502" s="8" t="s">
        <v>202</v>
      </c>
      <c r="F502" s="8" t="s">
        <v>202</v>
      </c>
      <c r="G502" s="8" t="s">
        <v>202</v>
      </c>
      <c r="H502" s="8" t="s">
        <v>202</v>
      </c>
      <c r="I502" s="8" t="s">
        <v>202</v>
      </c>
    </row>
    <row r="503" spans="1:9" x14ac:dyDescent="0.35">
      <c r="A503" t="s">
        <v>50</v>
      </c>
      <c r="B503" t="s">
        <v>7950</v>
      </c>
      <c r="C503" t="s">
        <v>200</v>
      </c>
      <c r="D503" s="8" t="s">
        <v>202</v>
      </c>
      <c r="E503" s="8" t="s">
        <v>202</v>
      </c>
      <c r="F503" s="8" t="s">
        <v>202</v>
      </c>
      <c r="G503" s="8" t="s">
        <v>202</v>
      </c>
      <c r="H503" s="8" t="s">
        <v>202</v>
      </c>
      <c r="I503" s="8" t="s">
        <v>202</v>
      </c>
    </row>
    <row r="504" spans="1:9" x14ac:dyDescent="0.35">
      <c r="A504" t="s">
        <v>98</v>
      </c>
      <c r="B504" t="s">
        <v>7950</v>
      </c>
      <c r="C504" t="s">
        <v>200</v>
      </c>
      <c r="D504" s="8" t="s">
        <v>202</v>
      </c>
      <c r="E504" s="8" t="s">
        <v>202</v>
      </c>
      <c r="F504" s="8" t="s">
        <v>202</v>
      </c>
      <c r="G504" s="8" t="s">
        <v>202</v>
      </c>
      <c r="H504" s="8" t="s">
        <v>202</v>
      </c>
      <c r="I504" s="8" t="s">
        <v>202</v>
      </c>
    </row>
    <row r="505" spans="1:9" x14ac:dyDescent="0.35">
      <c r="A505" t="s">
        <v>51</v>
      </c>
      <c r="B505" t="s">
        <v>7950</v>
      </c>
      <c r="C505" t="s">
        <v>201</v>
      </c>
      <c r="D505" s="8">
        <v>0</v>
      </c>
      <c r="E505" s="8" t="s">
        <v>202</v>
      </c>
      <c r="F505" s="8" t="s">
        <v>202</v>
      </c>
      <c r="G505" s="8">
        <v>0</v>
      </c>
      <c r="H505" s="8">
        <v>0</v>
      </c>
      <c r="I505" s="8" t="s">
        <v>202</v>
      </c>
    </row>
    <row r="506" spans="1:9" x14ac:dyDescent="0.35">
      <c r="A506" t="s">
        <v>51</v>
      </c>
      <c r="B506" t="s">
        <v>7950</v>
      </c>
      <c r="C506" t="s">
        <v>200</v>
      </c>
      <c r="D506" s="8" t="s">
        <v>202</v>
      </c>
      <c r="E506" s="8" t="s">
        <v>202</v>
      </c>
      <c r="F506" s="8" t="s">
        <v>202</v>
      </c>
      <c r="G506" s="8" t="s">
        <v>202</v>
      </c>
      <c r="H506" s="8" t="s">
        <v>202</v>
      </c>
      <c r="I506" s="8" t="s">
        <v>202</v>
      </c>
    </row>
    <row r="507" spans="1:9" x14ac:dyDescent="0.35">
      <c r="A507" t="s">
        <v>52</v>
      </c>
      <c r="B507" t="s">
        <v>7950</v>
      </c>
      <c r="C507" t="s">
        <v>200</v>
      </c>
      <c r="D507" s="8" t="s">
        <v>202</v>
      </c>
      <c r="E507" s="8" t="s">
        <v>202</v>
      </c>
      <c r="F507" s="8" t="s">
        <v>202</v>
      </c>
      <c r="G507" s="8" t="s">
        <v>202</v>
      </c>
      <c r="H507" s="8" t="s">
        <v>202</v>
      </c>
      <c r="I507" s="8" t="s">
        <v>202</v>
      </c>
    </row>
    <row r="508" spans="1:9" x14ac:dyDescent="0.35">
      <c r="A508" t="s">
        <v>182</v>
      </c>
      <c r="B508" t="s">
        <v>7950</v>
      </c>
      <c r="C508" t="s">
        <v>200</v>
      </c>
      <c r="D508" s="8" t="s">
        <v>202</v>
      </c>
      <c r="E508" s="8" t="s">
        <v>202</v>
      </c>
      <c r="F508" s="8" t="s">
        <v>202</v>
      </c>
      <c r="G508" s="8" t="s">
        <v>202</v>
      </c>
      <c r="H508" s="8" t="s">
        <v>202</v>
      </c>
      <c r="I508" s="8" t="s">
        <v>202</v>
      </c>
    </row>
    <row r="509" spans="1:9" x14ac:dyDescent="0.35">
      <c r="A509" t="s">
        <v>99</v>
      </c>
      <c r="B509" t="s">
        <v>7950</v>
      </c>
      <c r="C509" t="s">
        <v>200</v>
      </c>
      <c r="D509" s="8" t="s">
        <v>202</v>
      </c>
      <c r="E509" s="8" t="s">
        <v>202</v>
      </c>
      <c r="F509" s="8" t="s">
        <v>202</v>
      </c>
      <c r="G509" s="8" t="s">
        <v>202</v>
      </c>
      <c r="H509" s="8" t="s">
        <v>202</v>
      </c>
      <c r="I509" s="8" t="s">
        <v>202</v>
      </c>
    </row>
    <row r="510" spans="1:9" x14ac:dyDescent="0.35">
      <c r="A510" t="s">
        <v>53</v>
      </c>
      <c r="B510" t="s">
        <v>7950</v>
      </c>
      <c r="C510" t="s">
        <v>201</v>
      </c>
      <c r="D510" s="8" t="s">
        <v>202</v>
      </c>
      <c r="E510" s="8">
        <v>0</v>
      </c>
      <c r="F510" s="8">
        <v>0</v>
      </c>
      <c r="G510" s="8" t="s">
        <v>202</v>
      </c>
      <c r="H510" s="8" t="s">
        <v>202</v>
      </c>
      <c r="I510" s="8" t="s">
        <v>202</v>
      </c>
    </row>
    <row r="511" spans="1:9" x14ac:dyDescent="0.35">
      <c r="A511" t="s">
        <v>53</v>
      </c>
      <c r="B511" t="s">
        <v>7950</v>
      </c>
      <c r="C511" t="s">
        <v>200</v>
      </c>
      <c r="D511" s="8">
        <v>0</v>
      </c>
      <c r="E511" s="8" t="s">
        <v>202</v>
      </c>
      <c r="F511" s="8" t="s">
        <v>202</v>
      </c>
      <c r="G511" s="8" t="s">
        <v>202</v>
      </c>
      <c r="H511" s="8" t="s">
        <v>202</v>
      </c>
      <c r="I511" s="8" t="s">
        <v>202</v>
      </c>
    </row>
    <row r="512" spans="1:9" x14ac:dyDescent="0.35">
      <c r="A512" t="s">
        <v>54</v>
      </c>
      <c r="B512" t="s">
        <v>7950</v>
      </c>
      <c r="C512" t="s">
        <v>200</v>
      </c>
      <c r="D512" s="8" t="s">
        <v>202</v>
      </c>
      <c r="E512" s="8" t="s">
        <v>202</v>
      </c>
      <c r="F512" s="8" t="s">
        <v>202</v>
      </c>
      <c r="G512" s="8" t="s">
        <v>202</v>
      </c>
      <c r="H512" s="8" t="s">
        <v>202</v>
      </c>
      <c r="I512" s="8" t="s">
        <v>202</v>
      </c>
    </row>
    <row r="513" spans="1:9" x14ac:dyDescent="0.35">
      <c r="A513" t="s">
        <v>100</v>
      </c>
      <c r="B513" t="s">
        <v>7950</v>
      </c>
      <c r="C513" t="s">
        <v>200</v>
      </c>
      <c r="D513" s="8" t="s">
        <v>202</v>
      </c>
      <c r="E513" s="8" t="s">
        <v>202</v>
      </c>
      <c r="F513" s="8" t="s">
        <v>202</v>
      </c>
      <c r="G513" s="8" t="s">
        <v>202</v>
      </c>
      <c r="H513" s="8" t="s">
        <v>202</v>
      </c>
      <c r="I513" s="8" t="s">
        <v>202</v>
      </c>
    </row>
    <row r="514" spans="1:9" x14ac:dyDescent="0.35">
      <c r="A514" t="s">
        <v>101</v>
      </c>
      <c r="B514" t="s">
        <v>7950</v>
      </c>
      <c r="C514" t="s">
        <v>201</v>
      </c>
      <c r="D514" s="8" t="s">
        <v>202</v>
      </c>
      <c r="E514" s="8" t="s">
        <v>202</v>
      </c>
      <c r="F514" s="8" t="s">
        <v>202</v>
      </c>
      <c r="G514" s="8" t="s">
        <v>202</v>
      </c>
      <c r="H514" s="8" t="s">
        <v>202</v>
      </c>
      <c r="I514" s="8" t="s">
        <v>202</v>
      </c>
    </row>
    <row r="515" spans="1:9" x14ac:dyDescent="0.35">
      <c r="A515" t="s">
        <v>101</v>
      </c>
      <c r="B515" t="s">
        <v>7950</v>
      </c>
      <c r="C515" t="s">
        <v>200</v>
      </c>
      <c r="D515" s="8" t="s">
        <v>202</v>
      </c>
      <c r="E515" s="8" t="s">
        <v>202</v>
      </c>
      <c r="F515" s="8" t="s">
        <v>202</v>
      </c>
      <c r="G515" s="8" t="s">
        <v>202</v>
      </c>
      <c r="H515" s="8" t="s">
        <v>202</v>
      </c>
      <c r="I515" s="8" t="s">
        <v>202</v>
      </c>
    </row>
    <row r="516" spans="1:9" x14ac:dyDescent="0.35">
      <c r="A516" t="s">
        <v>55</v>
      </c>
      <c r="B516" t="s">
        <v>7950</v>
      </c>
      <c r="C516" t="s">
        <v>200</v>
      </c>
      <c r="D516" s="8" t="s">
        <v>202</v>
      </c>
      <c r="E516" s="8" t="s">
        <v>202</v>
      </c>
      <c r="F516" s="8" t="s">
        <v>202</v>
      </c>
      <c r="G516" s="8" t="s">
        <v>202</v>
      </c>
      <c r="H516" s="8" t="s">
        <v>202</v>
      </c>
      <c r="I516" s="8" t="s">
        <v>202</v>
      </c>
    </row>
    <row r="517" spans="1:9" x14ac:dyDescent="0.35">
      <c r="A517" t="s">
        <v>115</v>
      </c>
      <c r="B517" t="s">
        <v>7950</v>
      </c>
      <c r="C517" t="s">
        <v>201</v>
      </c>
      <c r="D517" s="8" t="s">
        <v>202</v>
      </c>
      <c r="E517" s="8">
        <v>0</v>
      </c>
      <c r="F517" s="8" t="s">
        <v>202</v>
      </c>
      <c r="G517" s="8" t="s">
        <v>202</v>
      </c>
      <c r="H517" s="8">
        <v>0</v>
      </c>
      <c r="I517" s="8">
        <v>0</v>
      </c>
    </row>
    <row r="518" spans="1:9" x14ac:dyDescent="0.35">
      <c r="A518" t="s">
        <v>115</v>
      </c>
      <c r="B518" t="s">
        <v>7950</v>
      </c>
      <c r="C518" t="s">
        <v>200</v>
      </c>
      <c r="D518" s="8" t="s">
        <v>202</v>
      </c>
      <c r="E518" s="8" t="s">
        <v>202</v>
      </c>
      <c r="F518" s="8" t="s">
        <v>202</v>
      </c>
      <c r="G518" s="8">
        <v>0</v>
      </c>
      <c r="H518" s="8" t="s">
        <v>202</v>
      </c>
      <c r="I518" s="8" t="s">
        <v>202</v>
      </c>
    </row>
    <row r="519" spans="1:9" x14ac:dyDescent="0.35">
      <c r="A519" t="s">
        <v>169</v>
      </c>
      <c r="B519" t="s">
        <v>7950</v>
      </c>
      <c r="C519" t="s">
        <v>200</v>
      </c>
      <c r="D519" s="8" t="s">
        <v>202</v>
      </c>
      <c r="E519" s="8" t="s">
        <v>202</v>
      </c>
      <c r="F519" s="8" t="s">
        <v>202</v>
      </c>
      <c r="G519" s="8" t="s">
        <v>202</v>
      </c>
      <c r="H519" s="8" t="s">
        <v>202</v>
      </c>
      <c r="I519" s="8" t="s">
        <v>202</v>
      </c>
    </row>
    <row r="520" spans="1:9" x14ac:dyDescent="0.35">
      <c r="A520" t="s">
        <v>102</v>
      </c>
      <c r="B520" t="s">
        <v>7950</v>
      </c>
      <c r="C520" t="s">
        <v>200</v>
      </c>
      <c r="D520" s="8" t="s">
        <v>202</v>
      </c>
      <c r="E520" s="8" t="s">
        <v>202</v>
      </c>
      <c r="F520" s="8" t="s">
        <v>202</v>
      </c>
      <c r="G520" s="8" t="s">
        <v>202</v>
      </c>
      <c r="H520" s="8" t="s">
        <v>202</v>
      </c>
      <c r="I520" s="8" t="s">
        <v>202</v>
      </c>
    </row>
    <row r="521" spans="1:9" x14ac:dyDescent="0.35">
      <c r="A521" t="s">
        <v>56</v>
      </c>
      <c r="B521" t="s">
        <v>7950</v>
      </c>
      <c r="C521" t="s">
        <v>201</v>
      </c>
      <c r="D521" s="8">
        <v>0</v>
      </c>
      <c r="E521" s="8">
        <v>0</v>
      </c>
      <c r="F521" s="8">
        <v>0</v>
      </c>
      <c r="G521" s="8">
        <v>0</v>
      </c>
      <c r="H521" s="8" t="s">
        <v>202</v>
      </c>
      <c r="I521" s="8" t="s">
        <v>202</v>
      </c>
    </row>
    <row r="522" spans="1:9" x14ac:dyDescent="0.35">
      <c r="A522" t="s">
        <v>56</v>
      </c>
      <c r="B522" t="s">
        <v>7950</v>
      </c>
      <c r="C522" t="s">
        <v>200</v>
      </c>
      <c r="D522" s="8" t="s">
        <v>202</v>
      </c>
      <c r="E522" s="8" t="s">
        <v>202</v>
      </c>
      <c r="F522" s="8" t="s">
        <v>202</v>
      </c>
      <c r="G522" s="8" t="s">
        <v>202</v>
      </c>
      <c r="H522" s="8" t="s">
        <v>202</v>
      </c>
      <c r="I522" s="8" t="s">
        <v>202</v>
      </c>
    </row>
    <row r="523" spans="1:9" x14ac:dyDescent="0.35">
      <c r="A523" t="s">
        <v>116</v>
      </c>
      <c r="B523" t="s">
        <v>7950</v>
      </c>
      <c r="C523" t="s">
        <v>201</v>
      </c>
      <c r="D523" s="8">
        <v>0</v>
      </c>
      <c r="E523" s="8">
        <v>0</v>
      </c>
      <c r="F523" s="8">
        <v>0</v>
      </c>
      <c r="G523" s="8">
        <v>0</v>
      </c>
      <c r="H523" s="8" t="s">
        <v>202</v>
      </c>
      <c r="I523" s="8">
        <v>0</v>
      </c>
    </row>
    <row r="524" spans="1:9" x14ac:dyDescent="0.35">
      <c r="A524" t="s">
        <v>116</v>
      </c>
      <c r="B524" t="s">
        <v>7950</v>
      </c>
      <c r="C524" t="s">
        <v>200</v>
      </c>
      <c r="D524" s="8" t="s">
        <v>202</v>
      </c>
      <c r="E524" s="8" t="s">
        <v>202</v>
      </c>
      <c r="F524" s="8" t="s">
        <v>202</v>
      </c>
      <c r="G524" s="8" t="s">
        <v>202</v>
      </c>
      <c r="H524" s="8" t="s">
        <v>202</v>
      </c>
      <c r="I524" s="8" t="s">
        <v>202</v>
      </c>
    </row>
    <row r="525" spans="1:9" x14ac:dyDescent="0.35">
      <c r="A525" t="s">
        <v>57</v>
      </c>
      <c r="B525" t="s">
        <v>7950</v>
      </c>
      <c r="C525" t="s">
        <v>201</v>
      </c>
      <c r="D525" s="8">
        <v>0</v>
      </c>
      <c r="E525" s="8">
        <v>0</v>
      </c>
      <c r="F525" s="8">
        <v>0</v>
      </c>
      <c r="G525" s="8">
        <v>0</v>
      </c>
      <c r="H525" s="8" t="s">
        <v>202</v>
      </c>
      <c r="I525" s="8" t="s">
        <v>202</v>
      </c>
    </row>
    <row r="526" spans="1:9" x14ac:dyDescent="0.35">
      <c r="A526" t="s">
        <v>57</v>
      </c>
      <c r="B526" t="s">
        <v>7950</v>
      </c>
      <c r="C526" t="s">
        <v>200</v>
      </c>
      <c r="D526" s="8" t="s">
        <v>202</v>
      </c>
      <c r="E526" s="8" t="s">
        <v>202</v>
      </c>
      <c r="F526" s="8" t="s">
        <v>202</v>
      </c>
      <c r="G526" s="8" t="s">
        <v>202</v>
      </c>
      <c r="H526" s="8">
        <v>0</v>
      </c>
      <c r="I526" s="8" t="s">
        <v>202</v>
      </c>
    </row>
    <row r="527" spans="1:9" x14ac:dyDescent="0.35">
      <c r="A527" t="s">
        <v>58</v>
      </c>
      <c r="B527" t="s">
        <v>7950</v>
      </c>
      <c r="C527" t="s">
        <v>200</v>
      </c>
      <c r="D527" s="8" t="s">
        <v>202</v>
      </c>
      <c r="E527" s="8" t="s">
        <v>202</v>
      </c>
      <c r="F527" s="8" t="s">
        <v>202</v>
      </c>
      <c r="G527" s="8" t="s">
        <v>202</v>
      </c>
      <c r="H527" s="8" t="s">
        <v>202</v>
      </c>
      <c r="I527" s="8" t="s">
        <v>202</v>
      </c>
    </row>
    <row r="528" spans="1:9" x14ac:dyDescent="0.35">
      <c r="A528" t="s">
        <v>59</v>
      </c>
      <c r="B528" t="s">
        <v>7950</v>
      </c>
      <c r="C528" t="s">
        <v>201</v>
      </c>
      <c r="D528" s="8" t="s">
        <v>202</v>
      </c>
      <c r="E528" s="8" t="s">
        <v>202</v>
      </c>
      <c r="F528" s="8" t="s">
        <v>202</v>
      </c>
      <c r="G528" s="8" t="s">
        <v>202</v>
      </c>
      <c r="H528" s="8" t="s">
        <v>202</v>
      </c>
      <c r="I528" s="8" t="s">
        <v>202</v>
      </c>
    </row>
    <row r="529" spans="1:9" x14ac:dyDescent="0.35">
      <c r="A529" t="s">
        <v>59</v>
      </c>
      <c r="B529" t="s">
        <v>7950</v>
      </c>
      <c r="C529" t="s">
        <v>200</v>
      </c>
      <c r="D529" s="8">
        <v>0</v>
      </c>
      <c r="E529" s="8" t="s">
        <v>202</v>
      </c>
      <c r="F529" s="8" t="s">
        <v>202</v>
      </c>
      <c r="G529" s="8" t="s">
        <v>202</v>
      </c>
      <c r="H529" s="8" t="s">
        <v>202</v>
      </c>
      <c r="I529" s="8" t="s">
        <v>202</v>
      </c>
    </row>
    <row r="530" spans="1:9" x14ac:dyDescent="0.35">
      <c r="A530" t="s">
        <v>60</v>
      </c>
      <c r="B530" t="s">
        <v>7950</v>
      </c>
      <c r="C530" t="s">
        <v>201</v>
      </c>
      <c r="D530" s="8">
        <v>0</v>
      </c>
      <c r="E530" s="8">
        <v>0</v>
      </c>
      <c r="F530" s="8">
        <v>0</v>
      </c>
      <c r="G530" s="8">
        <v>0</v>
      </c>
      <c r="H530" s="8">
        <v>0</v>
      </c>
      <c r="I530" s="8" t="s">
        <v>202</v>
      </c>
    </row>
    <row r="531" spans="1:9" x14ac:dyDescent="0.35">
      <c r="A531" t="s">
        <v>60</v>
      </c>
      <c r="B531" t="s">
        <v>7950</v>
      </c>
      <c r="C531" t="s">
        <v>200</v>
      </c>
      <c r="D531" s="8" t="s">
        <v>202</v>
      </c>
      <c r="E531" s="8" t="s">
        <v>202</v>
      </c>
      <c r="F531" s="8" t="s">
        <v>202</v>
      </c>
      <c r="G531" s="8" t="s">
        <v>202</v>
      </c>
      <c r="H531" s="8" t="s">
        <v>202</v>
      </c>
      <c r="I531" s="8" t="s">
        <v>202</v>
      </c>
    </row>
    <row r="532" spans="1:9" x14ac:dyDescent="0.35">
      <c r="A532" t="s">
        <v>61</v>
      </c>
      <c r="B532" t="s">
        <v>7950</v>
      </c>
      <c r="C532" t="s">
        <v>200</v>
      </c>
      <c r="D532" s="8" t="s">
        <v>202</v>
      </c>
      <c r="E532" s="8" t="s">
        <v>202</v>
      </c>
      <c r="F532" s="8" t="s">
        <v>202</v>
      </c>
      <c r="G532" s="8" t="s">
        <v>202</v>
      </c>
      <c r="H532" s="8" t="s">
        <v>202</v>
      </c>
      <c r="I532" s="8" t="s">
        <v>202</v>
      </c>
    </row>
    <row r="533" spans="1:9" x14ac:dyDescent="0.35">
      <c r="A533" t="s">
        <v>171</v>
      </c>
      <c r="B533" t="s">
        <v>7950</v>
      </c>
      <c r="C533" t="s">
        <v>200</v>
      </c>
      <c r="D533" s="8" t="s">
        <v>202</v>
      </c>
      <c r="E533" s="8" t="s">
        <v>202</v>
      </c>
      <c r="F533" s="8" t="s">
        <v>202</v>
      </c>
      <c r="G533" s="8" t="s">
        <v>202</v>
      </c>
      <c r="H533" s="8" t="s">
        <v>202</v>
      </c>
      <c r="I533" s="8" t="s">
        <v>202</v>
      </c>
    </row>
    <row r="534" spans="1:9" x14ac:dyDescent="0.35">
      <c r="A534" t="s">
        <v>62</v>
      </c>
      <c r="B534" t="s">
        <v>7950</v>
      </c>
      <c r="C534" t="s">
        <v>200</v>
      </c>
      <c r="D534" s="8" t="s">
        <v>202</v>
      </c>
      <c r="E534" s="8" t="s">
        <v>202</v>
      </c>
      <c r="F534" s="8" t="s">
        <v>202</v>
      </c>
      <c r="G534" s="8" t="s">
        <v>202</v>
      </c>
      <c r="H534" s="8" t="s">
        <v>202</v>
      </c>
      <c r="I534" s="8" t="s">
        <v>202</v>
      </c>
    </row>
    <row r="535" spans="1:9" x14ac:dyDescent="0.35">
      <c r="A535" t="s">
        <v>103</v>
      </c>
      <c r="B535" t="s">
        <v>7950</v>
      </c>
      <c r="C535" t="s">
        <v>200</v>
      </c>
      <c r="D535" s="8" t="s">
        <v>202</v>
      </c>
      <c r="E535" s="8" t="s">
        <v>202</v>
      </c>
      <c r="F535" s="8" t="s">
        <v>202</v>
      </c>
      <c r="G535" s="8" t="s">
        <v>202</v>
      </c>
      <c r="H535" s="8" t="s">
        <v>202</v>
      </c>
      <c r="I535" s="8" t="s">
        <v>202</v>
      </c>
    </row>
    <row r="536" spans="1:9" x14ac:dyDescent="0.35">
      <c r="A536" t="s">
        <v>175</v>
      </c>
      <c r="B536" t="s">
        <v>7950</v>
      </c>
      <c r="C536" t="s">
        <v>200</v>
      </c>
      <c r="D536" s="8" t="s">
        <v>202</v>
      </c>
      <c r="E536" s="8" t="s">
        <v>202</v>
      </c>
      <c r="F536" s="8" t="s">
        <v>202</v>
      </c>
      <c r="G536" s="8" t="s">
        <v>202</v>
      </c>
      <c r="H536" s="8" t="s">
        <v>202</v>
      </c>
      <c r="I536" s="8" t="s">
        <v>202</v>
      </c>
    </row>
    <row r="537" spans="1:9" x14ac:dyDescent="0.35">
      <c r="A537" t="s">
        <v>63</v>
      </c>
      <c r="B537" t="s">
        <v>7950</v>
      </c>
      <c r="C537" t="s">
        <v>201</v>
      </c>
      <c r="D537" s="8">
        <v>0</v>
      </c>
      <c r="E537" s="8">
        <v>0</v>
      </c>
      <c r="F537" s="8">
        <v>0</v>
      </c>
      <c r="G537" s="8">
        <v>0</v>
      </c>
      <c r="H537" s="8" t="s">
        <v>202</v>
      </c>
      <c r="I537" s="8" t="s">
        <v>202</v>
      </c>
    </row>
    <row r="538" spans="1:9" x14ac:dyDescent="0.35">
      <c r="A538" t="s">
        <v>63</v>
      </c>
      <c r="B538" t="s">
        <v>7950</v>
      </c>
      <c r="C538" t="s">
        <v>200</v>
      </c>
      <c r="D538" s="8" t="s">
        <v>202</v>
      </c>
      <c r="E538" s="8" t="s">
        <v>202</v>
      </c>
      <c r="F538" s="8" t="s">
        <v>202</v>
      </c>
      <c r="G538" s="8" t="s">
        <v>202</v>
      </c>
      <c r="H538" s="8" t="s">
        <v>202</v>
      </c>
      <c r="I538" s="8" t="s">
        <v>202</v>
      </c>
    </row>
    <row r="539" spans="1:9" x14ac:dyDescent="0.35">
      <c r="A539" t="s">
        <v>64</v>
      </c>
      <c r="B539" t="s">
        <v>7950</v>
      </c>
      <c r="C539" t="s">
        <v>201</v>
      </c>
      <c r="D539" s="8">
        <v>0</v>
      </c>
      <c r="E539" s="8" t="s">
        <v>202</v>
      </c>
      <c r="F539" s="8">
        <v>0</v>
      </c>
      <c r="G539" s="8">
        <v>0</v>
      </c>
      <c r="H539" s="8" t="s">
        <v>202</v>
      </c>
      <c r="I539" s="8">
        <v>0</v>
      </c>
    </row>
    <row r="540" spans="1:9" x14ac:dyDescent="0.35">
      <c r="A540" t="s">
        <v>64</v>
      </c>
      <c r="B540" t="s">
        <v>7950</v>
      </c>
      <c r="C540" t="s">
        <v>200</v>
      </c>
      <c r="D540" s="8" t="s">
        <v>202</v>
      </c>
      <c r="E540" s="8" t="s">
        <v>202</v>
      </c>
      <c r="F540" s="8" t="s">
        <v>202</v>
      </c>
      <c r="G540" s="8" t="s">
        <v>202</v>
      </c>
      <c r="H540" s="8" t="s">
        <v>202</v>
      </c>
      <c r="I540" s="8" t="s">
        <v>202</v>
      </c>
    </row>
    <row r="541" spans="1:9" x14ac:dyDescent="0.35">
      <c r="A541" t="s">
        <v>65</v>
      </c>
      <c r="B541" t="s">
        <v>7950</v>
      </c>
      <c r="C541" t="s">
        <v>201</v>
      </c>
      <c r="D541" s="8">
        <v>0</v>
      </c>
      <c r="E541" s="8">
        <v>0</v>
      </c>
      <c r="F541" s="8">
        <v>0</v>
      </c>
      <c r="G541" s="8" t="s">
        <v>202</v>
      </c>
      <c r="H541" s="8">
        <v>0</v>
      </c>
      <c r="I541" s="8">
        <v>0</v>
      </c>
    </row>
    <row r="542" spans="1:9" x14ac:dyDescent="0.35">
      <c r="A542" t="s">
        <v>65</v>
      </c>
      <c r="B542" t="s">
        <v>7950</v>
      </c>
      <c r="C542" t="s">
        <v>200</v>
      </c>
      <c r="D542" s="8" t="s">
        <v>202</v>
      </c>
      <c r="E542" s="8" t="s">
        <v>202</v>
      </c>
      <c r="F542" s="8" t="s">
        <v>202</v>
      </c>
      <c r="G542" s="8" t="s">
        <v>202</v>
      </c>
      <c r="H542" s="8" t="s">
        <v>202</v>
      </c>
      <c r="I542" s="8" t="s">
        <v>202</v>
      </c>
    </row>
    <row r="543" spans="1:9" x14ac:dyDescent="0.35">
      <c r="A543" t="s">
        <v>117</v>
      </c>
      <c r="B543" t="s">
        <v>7950</v>
      </c>
      <c r="C543" t="s">
        <v>201</v>
      </c>
      <c r="D543" s="8">
        <v>0</v>
      </c>
      <c r="E543" s="8" t="s">
        <v>202</v>
      </c>
      <c r="F543" s="8">
        <v>0</v>
      </c>
      <c r="G543" s="8" t="s">
        <v>202</v>
      </c>
      <c r="H543" s="8" t="s">
        <v>202</v>
      </c>
      <c r="I543" s="8">
        <v>0</v>
      </c>
    </row>
    <row r="544" spans="1:9" x14ac:dyDescent="0.35">
      <c r="A544" t="s">
        <v>117</v>
      </c>
      <c r="B544" t="s">
        <v>7950</v>
      </c>
      <c r="C544" t="s">
        <v>200</v>
      </c>
      <c r="D544" s="8" t="s">
        <v>202</v>
      </c>
      <c r="E544" s="8">
        <v>0</v>
      </c>
      <c r="F544" s="8" t="s">
        <v>202</v>
      </c>
      <c r="G544" s="8">
        <v>0</v>
      </c>
      <c r="H544" s="8">
        <v>0</v>
      </c>
      <c r="I544" s="8" t="s">
        <v>202</v>
      </c>
    </row>
    <row r="545" spans="1:9" x14ac:dyDescent="0.35">
      <c r="A545" t="s">
        <v>104</v>
      </c>
      <c r="B545" t="s">
        <v>7950</v>
      </c>
      <c r="C545" t="s">
        <v>200</v>
      </c>
      <c r="D545" s="8" t="s">
        <v>202</v>
      </c>
      <c r="E545" s="8" t="s">
        <v>202</v>
      </c>
      <c r="F545" s="8" t="s">
        <v>202</v>
      </c>
      <c r="G545" s="8" t="s">
        <v>202</v>
      </c>
      <c r="H545" s="8" t="s">
        <v>202</v>
      </c>
      <c r="I545" s="8" t="s">
        <v>202</v>
      </c>
    </row>
    <row r="546" spans="1:9" x14ac:dyDescent="0.35">
      <c r="A546" t="s">
        <v>66</v>
      </c>
      <c r="B546" t="s">
        <v>7950</v>
      </c>
      <c r="C546" t="s">
        <v>200</v>
      </c>
      <c r="D546" s="8" t="s">
        <v>202</v>
      </c>
      <c r="E546" s="8" t="s">
        <v>202</v>
      </c>
      <c r="F546" s="8" t="s">
        <v>202</v>
      </c>
      <c r="G546" s="8" t="s">
        <v>202</v>
      </c>
      <c r="H546" s="8" t="s">
        <v>202</v>
      </c>
      <c r="I546" s="8" t="s">
        <v>202</v>
      </c>
    </row>
    <row r="547" spans="1:9" x14ac:dyDescent="0.35">
      <c r="A547" t="s">
        <v>173</v>
      </c>
      <c r="B547" t="s">
        <v>7950</v>
      </c>
      <c r="C547" t="s">
        <v>201</v>
      </c>
      <c r="D547" s="8">
        <v>0</v>
      </c>
      <c r="E547" s="8" t="s">
        <v>202</v>
      </c>
      <c r="F547" s="8">
        <v>0</v>
      </c>
      <c r="G547" s="8" t="s">
        <v>202</v>
      </c>
      <c r="H547" s="8" t="s">
        <v>202</v>
      </c>
      <c r="I547" s="8" t="s">
        <v>202</v>
      </c>
    </row>
    <row r="548" spans="1:9" x14ac:dyDescent="0.35">
      <c r="A548" t="s">
        <v>173</v>
      </c>
      <c r="B548" t="s">
        <v>7950</v>
      </c>
      <c r="C548" t="s">
        <v>200</v>
      </c>
      <c r="D548" s="8" t="s">
        <v>202</v>
      </c>
      <c r="E548" s="8">
        <v>0</v>
      </c>
      <c r="F548" s="8" t="s">
        <v>202</v>
      </c>
      <c r="G548" s="8">
        <v>0</v>
      </c>
      <c r="H548" s="8">
        <v>0</v>
      </c>
      <c r="I548" s="8">
        <v>0</v>
      </c>
    </row>
    <row r="549" spans="1:9" x14ac:dyDescent="0.35">
      <c r="A549" t="s">
        <v>6</v>
      </c>
      <c r="B549" t="s">
        <v>7950</v>
      </c>
      <c r="C549" t="s">
        <v>200</v>
      </c>
      <c r="D549" s="8" t="s">
        <v>202</v>
      </c>
      <c r="E549" s="8" t="s">
        <v>202</v>
      </c>
      <c r="F549" s="8" t="s">
        <v>202</v>
      </c>
      <c r="G549" s="8" t="s">
        <v>202</v>
      </c>
      <c r="H549" s="8" t="s">
        <v>202</v>
      </c>
      <c r="I549" s="8" t="s">
        <v>202</v>
      </c>
    </row>
    <row r="550" spans="1:9" x14ac:dyDescent="0.35">
      <c r="A550" t="s">
        <v>180</v>
      </c>
      <c r="B550" t="s">
        <v>7950</v>
      </c>
      <c r="C550" t="s">
        <v>200</v>
      </c>
      <c r="D550" s="8" t="s">
        <v>202</v>
      </c>
      <c r="E550" s="8" t="s">
        <v>202</v>
      </c>
      <c r="F550" s="8" t="s">
        <v>202</v>
      </c>
      <c r="G550" s="8" t="s">
        <v>202</v>
      </c>
      <c r="H550" s="8" t="s">
        <v>202</v>
      </c>
      <c r="I550" s="8" t="s">
        <v>202</v>
      </c>
    </row>
    <row r="551" spans="1:9" x14ac:dyDescent="0.35">
      <c r="A551" t="s">
        <v>67</v>
      </c>
      <c r="B551" t="s">
        <v>7950</v>
      </c>
      <c r="C551" t="s">
        <v>200</v>
      </c>
      <c r="D551" s="8" t="s">
        <v>202</v>
      </c>
      <c r="E551" s="8" t="s">
        <v>202</v>
      </c>
      <c r="F551" s="8" t="s">
        <v>202</v>
      </c>
      <c r="G551" s="8" t="s">
        <v>202</v>
      </c>
      <c r="H551" s="8" t="s">
        <v>202</v>
      </c>
      <c r="I551" s="8" t="s">
        <v>202</v>
      </c>
    </row>
    <row r="552" spans="1:9" x14ac:dyDescent="0.35">
      <c r="A552" t="s">
        <v>68</v>
      </c>
      <c r="B552" t="s">
        <v>7950</v>
      </c>
      <c r="C552" t="s">
        <v>201</v>
      </c>
      <c r="D552" s="8">
        <v>0</v>
      </c>
      <c r="E552" s="8">
        <v>0</v>
      </c>
      <c r="F552" s="8" t="s">
        <v>202</v>
      </c>
      <c r="G552" s="8">
        <v>0</v>
      </c>
      <c r="H552" s="8">
        <v>0</v>
      </c>
      <c r="I552" s="8" t="s">
        <v>202</v>
      </c>
    </row>
    <row r="553" spans="1:9" x14ac:dyDescent="0.35">
      <c r="A553" t="s">
        <v>68</v>
      </c>
      <c r="B553" t="s">
        <v>7950</v>
      </c>
      <c r="C553" t="s">
        <v>200</v>
      </c>
      <c r="D553" s="8" t="s">
        <v>202</v>
      </c>
      <c r="E553" s="8" t="s">
        <v>202</v>
      </c>
      <c r="F553" s="8">
        <v>0</v>
      </c>
      <c r="G553" s="8" t="s">
        <v>202</v>
      </c>
      <c r="H553" s="8" t="s">
        <v>202</v>
      </c>
      <c r="I553" s="8" t="s">
        <v>202</v>
      </c>
    </row>
    <row r="554" spans="1:9" x14ac:dyDescent="0.35">
      <c r="A554" t="s">
        <v>69</v>
      </c>
      <c r="B554" t="s">
        <v>7950</v>
      </c>
      <c r="C554" t="s">
        <v>200</v>
      </c>
      <c r="D554" s="8" t="s">
        <v>202</v>
      </c>
      <c r="E554" s="8" t="s">
        <v>202</v>
      </c>
      <c r="F554" s="8" t="s">
        <v>202</v>
      </c>
      <c r="G554" s="8" t="s">
        <v>202</v>
      </c>
      <c r="H554" s="8" t="s">
        <v>202</v>
      </c>
      <c r="I554" s="8" t="s">
        <v>202</v>
      </c>
    </row>
    <row r="555" spans="1:9" x14ac:dyDescent="0.35">
      <c r="A555" t="s">
        <v>105</v>
      </c>
      <c r="B555" t="s">
        <v>7950</v>
      </c>
      <c r="C555" t="s">
        <v>201</v>
      </c>
      <c r="D555" s="8" t="s">
        <v>202</v>
      </c>
      <c r="E555" s="8" t="s">
        <v>202</v>
      </c>
      <c r="F555" s="8" t="s">
        <v>202</v>
      </c>
      <c r="G555" s="8" t="s">
        <v>202</v>
      </c>
      <c r="H555" s="8" t="s">
        <v>202</v>
      </c>
      <c r="I555" s="8">
        <v>0</v>
      </c>
    </row>
    <row r="556" spans="1:9" x14ac:dyDescent="0.35">
      <c r="A556" t="s">
        <v>105</v>
      </c>
      <c r="B556" t="s">
        <v>7950</v>
      </c>
      <c r="C556" t="s">
        <v>200</v>
      </c>
      <c r="D556" s="8">
        <v>0</v>
      </c>
      <c r="E556" s="8" t="s">
        <v>202</v>
      </c>
      <c r="F556" s="8" t="s">
        <v>202</v>
      </c>
      <c r="G556" s="8" t="s">
        <v>202</v>
      </c>
      <c r="H556" s="8" t="s">
        <v>202</v>
      </c>
      <c r="I556" s="8" t="s">
        <v>202</v>
      </c>
    </row>
    <row r="557" spans="1:9" x14ac:dyDescent="0.35">
      <c r="A557" t="s">
        <v>70</v>
      </c>
      <c r="B557" t="s">
        <v>7950</v>
      </c>
      <c r="C557" t="s">
        <v>200</v>
      </c>
      <c r="D557" s="8" t="s">
        <v>202</v>
      </c>
      <c r="E557" s="8" t="s">
        <v>202</v>
      </c>
      <c r="F557" s="8" t="s">
        <v>202</v>
      </c>
      <c r="G557" s="8" t="s">
        <v>202</v>
      </c>
      <c r="H557" s="8" t="s">
        <v>202</v>
      </c>
      <c r="I557" s="8" t="s">
        <v>202</v>
      </c>
    </row>
    <row r="558" spans="1:9" x14ac:dyDescent="0.35">
      <c r="A558" t="s">
        <v>170</v>
      </c>
      <c r="B558" t="s">
        <v>7950</v>
      </c>
      <c r="C558" t="s">
        <v>200</v>
      </c>
      <c r="D558" s="8">
        <v>0</v>
      </c>
      <c r="E558" s="8">
        <v>0</v>
      </c>
      <c r="F558" s="8">
        <v>0</v>
      </c>
      <c r="G558" s="8">
        <v>0</v>
      </c>
      <c r="H558" s="8">
        <v>0</v>
      </c>
      <c r="I558" s="8">
        <v>0</v>
      </c>
    </row>
    <row r="559" spans="1:9" x14ac:dyDescent="0.35">
      <c r="A559" t="s">
        <v>186</v>
      </c>
      <c r="B559" t="s">
        <v>7950</v>
      </c>
      <c r="C559" t="s">
        <v>201</v>
      </c>
      <c r="D559" s="8">
        <v>0</v>
      </c>
      <c r="E559" s="8" t="s">
        <v>202</v>
      </c>
      <c r="F559" s="8">
        <v>0</v>
      </c>
      <c r="G559" s="8">
        <v>0</v>
      </c>
      <c r="H559" s="8" t="s">
        <v>202</v>
      </c>
      <c r="I559" s="8">
        <v>0</v>
      </c>
    </row>
    <row r="560" spans="1:9" x14ac:dyDescent="0.35">
      <c r="A560" t="s">
        <v>186</v>
      </c>
      <c r="B560" t="s">
        <v>7950</v>
      </c>
      <c r="C560" t="s">
        <v>200</v>
      </c>
      <c r="D560" s="8" t="s">
        <v>202</v>
      </c>
      <c r="E560" s="8">
        <v>0</v>
      </c>
      <c r="F560" s="8" t="s">
        <v>202</v>
      </c>
      <c r="G560" s="8" t="s">
        <v>202</v>
      </c>
      <c r="H560" s="8">
        <v>0</v>
      </c>
      <c r="I560" s="8" t="s">
        <v>202</v>
      </c>
    </row>
    <row r="561" spans="1:9" x14ac:dyDescent="0.35">
      <c r="A561" t="s">
        <v>185</v>
      </c>
      <c r="B561" t="s">
        <v>7950</v>
      </c>
      <c r="C561" t="s">
        <v>200</v>
      </c>
      <c r="D561" s="8" t="s">
        <v>202</v>
      </c>
      <c r="E561" s="8" t="s">
        <v>202</v>
      </c>
      <c r="F561" s="8" t="s">
        <v>202</v>
      </c>
      <c r="G561" s="8" t="s">
        <v>202</v>
      </c>
      <c r="H561" s="8" t="s">
        <v>202</v>
      </c>
      <c r="I561" s="8" t="s">
        <v>202</v>
      </c>
    </row>
    <row r="562" spans="1:9" x14ac:dyDescent="0.35">
      <c r="A562" t="s">
        <v>122</v>
      </c>
      <c r="B562" t="s">
        <v>7950</v>
      </c>
      <c r="C562" t="s">
        <v>201</v>
      </c>
      <c r="D562" s="8" t="s">
        <v>202</v>
      </c>
      <c r="E562" s="8">
        <v>0</v>
      </c>
      <c r="F562" s="8">
        <v>0</v>
      </c>
      <c r="G562" s="8">
        <v>0</v>
      </c>
      <c r="H562" s="8">
        <v>0</v>
      </c>
      <c r="I562" s="8">
        <v>0</v>
      </c>
    </row>
    <row r="563" spans="1:9" x14ac:dyDescent="0.35">
      <c r="A563" t="s">
        <v>122</v>
      </c>
      <c r="B563" t="s">
        <v>7950</v>
      </c>
      <c r="C563" t="s">
        <v>200</v>
      </c>
      <c r="D563" s="8" t="s">
        <v>202</v>
      </c>
      <c r="E563" s="8" t="s">
        <v>202</v>
      </c>
      <c r="F563" s="8" t="s">
        <v>202</v>
      </c>
      <c r="G563" s="8" t="s">
        <v>202</v>
      </c>
      <c r="H563" s="8" t="s">
        <v>202</v>
      </c>
      <c r="I563" s="8" t="s">
        <v>202</v>
      </c>
    </row>
    <row r="564" spans="1:9" x14ac:dyDescent="0.35">
      <c r="A564" t="s">
        <v>167</v>
      </c>
      <c r="B564" t="s">
        <v>7950</v>
      </c>
      <c r="C564" t="s">
        <v>200</v>
      </c>
      <c r="D564" s="8" t="s">
        <v>202</v>
      </c>
      <c r="E564" s="8" t="s">
        <v>202</v>
      </c>
      <c r="F564" s="8" t="s">
        <v>202</v>
      </c>
      <c r="G564" s="8" t="s">
        <v>202</v>
      </c>
      <c r="H564" s="8" t="s">
        <v>202</v>
      </c>
      <c r="I564" s="8" t="s">
        <v>202</v>
      </c>
    </row>
    <row r="565" spans="1:9" x14ac:dyDescent="0.35">
      <c r="A565" t="s">
        <v>71</v>
      </c>
      <c r="B565" t="s">
        <v>7950</v>
      </c>
      <c r="C565" t="s">
        <v>201</v>
      </c>
      <c r="D565" s="8">
        <v>0</v>
      </c>
      <c r="E565" s="8">
        <v>0</v>
      </c>
      <c r="F565" s="8">
        <v>0</v>
      </c>
      <c r="G565" s="8">
        <v>0</v>
      </c>
      <c r="H565" s="8" t="s">
        <v>202</v>
      </c>
      <c r="I565" s="8" t="s">
        <v>202</v>
      </c>
    </row>
    <row r="566" spans="1:9" x14ac:dyDescent="0.35">
      <c r="A566" t="s">
        <v>71</v>
      </c>
      <c r="B566" t="s">
        <v>7950</v>
      </c>
      <c r="C566" t="s">
        <v>200</v>
      </c>
      <c r="D566" s="8" t="s">
        <v>202</v>
      </c>
      <c r="E566" s="8" t="s">
        <v>202</v>
      </c>
      <c r="F566" s="8" t="s">
        <v>202</v>
      </c>
      <c r="G566" s="8" t="s">
        <v>202</v>
      </c>
      <c r="H566" s="8">
        <v>0</v>
      </c>
      <c r="I566" s="8" t="s">
        <v>202</v>
      </c>
    </row>
    <row r="567" spans="1:9" x14ac:dyDescent="0.35">
      <c r="A567" t="s">
        <v>179</v>
      </c>
      <c r="B567" t="s">
        <v>7950</v>
      </c>
      <c r="C567" t="s">
        <v>201</v>
      </c>
      <c r="D567" s="8" t="s">
        <v>202</v>
      </c>
      <c r="E567" s="8" t="s">
        <v>202</v>
      </c>
      <c r="F567" s="8" t="s">
        <v>202</v>
      </c>
      <c r="G567" s="8" t="s">
        <v>202</v>
      </c>
      <c r="H567" s="8" t="s">
        <v>202</v>
      </c>
      <c r="I567" s="8" t="s">
        <v>202</v>
      </c>
    </row>
    <row r="568" spans="1:9" x14ac:dyDescent="0.35">
      <c r="A568" t="s">
        <v>179</v>
      </c>
      <c r="B568" t="s">
        <v>7950</v>
      </c>
      <c r="C568" t="s">
        <v>200</v>
      </c>
      <c r="D568" s="8" t="s">
        <v>202</v>
      </c>
      <c r="E568" s="8" t="s">
        <v>202</v>
      </c>
      <c r="F568" s="8" t="s">
        <v>202</v>
      </c>
      <c r="G568" s="8" t="s">
        <v>202</v>
      </c>
      <c r="H568" s="8" t="s">
        <v>202</v>
      </c>
      <c r="I568" s="8" t="s">
        <v>202</v>
      </c>
    </row>
    <row r="569" spans="1:9" x14ac:dyDescent="0.35">
      <c r="A569" t="s">
        <v>72</v>
      </c>
      <c r="B569" t="s">
        <v>7950</v>
      </c>
      <c r="C569" t="s">
        <v>200</v>
      </c>
      <c r="D569" s="8" t="s">
        <v>202</v>
      </c>
      <c r="E569" s="8" t="s">
        <v>202</v>
      </c>
      <c r="F569" s="8" t="s">
        <v>202</v>
      </c>
      <c r="G569" s="8" t="s">
        <v>202</v>
      </c>
      <c r="H569" s="8" t="s">
        <v>202</v>
      </c>
      <c r="I569" s="8" t="s">
        <v>202</v>
      </c>
    </row>
    <row r="570" spans="1:9" x14ac:dyDescent="0.35">
      <c r="A570" t="s">
        <v>73</v>
      </c>
      <c r="B570" t="s">
        <v>7950</v>
      </c>
      <c r="C570" t="s">
        <v>201</v>
      </c>
      <c r="D570" s="8">
        <v>0</v>
      </c>
      <c r="E570" s="8" t="s">
        <v>202</v>
      </c>
      <c r="F570" s="8">
        <v>0</v>
      </c>
      <c r="G570" s="8" t="s">
        <v>202</v>
      </c>
      <c r="H570" s="8" t="s">
        <v>202</v>
      </c>
      <c r="I570" s="8" t="s">
        <v>202</v>
      </c>
    </row>
    <row r="571" spans="1:9" x14ac:dyDescent="0.35">
      <c r="A571" t="s">
        <v>73</v>
      </c>
      <c r="B571" t="s">
        <v>7950</v>
      </c>
      <c r="C571" t="s">
        <v>200</v>
      </c>
      <c r="D571" s="8" t="s">
        <v>202</v>
      </c>
      <c r="E571" s="8" t="s">
        <v>202</v>
      </c>
      <c r="F571" s="8" t="s">
        <v>202</v>
      </c>
      <c r="G571" s="8" t="s">
        <v>202</v>
      </c>
      <c r="H571" s="8" t="s">
        <v>202</v>
      </c>
      <c r="I571" s="8" t="s">
        <v>202</v>
      </c>
    </row>
    <row r="572" spans="1:9" x14ac:dyDescent="0.35">
      <c r="A572" t="s">
        <v>188</v>
      </c>
      <c r="B572" t="s">
        <v>7950</v>
      </c>
      <c r="C572" t="s">
        <v>200</v>
      </c>
      <c r="D572" s="8" t="s">
        <v>202</v>
      </c>
      <c r="E572" s="8" t="s">
        <v>202</v>
      </c>
      <c r="F572" s="8">
        <v>0</v>
      </c>
      <c r="G572" s="8" t="s">
        <v>202</v>
      </c>
      <c r="H572" s="8" t="s">
        <v>202</v>
      </c>
      <c r="I572" s="8" t="s">
        <v>202</v>
      </c>
    </row>
    <row r="573" spans="1:9" x14ac:dyDescent="0.35">
      <c r="A573" t="s">
        <v>187</v>
      </c>
      <c r="B573" t="s">
        <v>7950</v>
      </c>
      <c r="C573" t="s">
        <v>201</v>
      </c>
      <c r="D573" s="8">
        <v>0</v>
      </c>
      <c r="E573" s="8" t="s">
        <v>202</v>
      </c>
      <c r="F573" s="8" t="s">
        <v>202</v>
      </c>
      <c r="G573" s="8">
        <v>0</v>
      </c>
      <c r="H573" s="8">
        <v>0</v>
      </c>
      <c r="I573" s="8">
        <v>0</v>
      </c>
    </row>
    <row r="574" spans="1:9" x14ac:dyDescent="0.35">
      <c r="A574" t="s">
        <v>187</v>
      </c>
      <c r="B574" t="s">
        <v>7950</v>
      </c>
      <c r="C574" t="s">
        <v>200</v>
      </c>
      <c r="D574" s="8" t="s">
        <v>202</v>
      </c>
      <c r="E574" s="8">
        <v>0</v>
      </c>
      <c r="F574" s="8">
        <v>0</v>
      </c>
      <c r="G574" s="8" t="s">
        <v>202</v>
      </c>
      <c r="H574" s="8" t="s">
        <v>202</v>
      </c>
      <c r="I574" s="8" t="s">
        <v>202</v>
      </c>
    </row>
    <row r="575" spans="1:9" x14ac:dyDescent="0.35">
      <c r="A575" t="s">
        <v>172</v>
      </c>
      <c r="B575" t="s">
        <v>7950</v>
      </c>
      <c r="C575" t="s">
        <v>200</v>
      </c>
      <c r="D575" s="8" t="s">
        <v>202</v>
      </c>
      <c r="E575" s="8" t="s">
        <v>202</v>
      </c>
      <c r="F575" s="8" t="s">
        <v>202</v>
      </c>
      <c r="G575" s="8" t="s">
        <v>202</v>
      </c>
      <c r="H575" s="8" t="s">
        <v>202</v>
      </c>
      <c r="I575" s="8" t="s">
        <v>202</v>
      </c>
    </row>
    <row r="576" spans="1:9" x14ac:dyDescent="0.35">
      <c r="A576" t="s">
        <v>106</v>
      </c>
      <c r="B576" t="s">
        <v>7950</v>
      </c>
      <c r="C576" t="s">
        <v>201</v>
      </c>
      <c r="D576" s="8">
        <v>0</v>
      </c>
      <c r="E576" s="8" t="s">
        <v>202</v>
      </c>
      <c r="F576" s="8">
        <v>0</v>
      </c>
      <c r="G576" s="8">
        <v>0</v>
      </c>
      <c r="H576" s="8">
        <v>0</v>
      </c>
      <c r="I576" s="8">
        <v>0</v>
      </c>
    </row>
    <row r="577" spans="1:9" x14ac:dyDescent="0.35">
      <c r="A577" t="s">
        <v>106</v>
      </c>
      <c r="B577" t="s">
        <v>7950</v>
      </c>
      <c r="C577" t="s">
        <v>200</v>
      </c>
      <c r="D577" s="8" t="s">
        <v>202</v>
      </c>
      <c r="E577" s="8" t="s">
        <v>202</v>
      </c>
      <c r="F577" s="8" t="s">
        <v>202</v>
      </c>
      <c r="G577" s="8" t="s">
        <v>202</v>
      </c>
      <c r="H577" s="8" t="s">
        <v>202</v>
      </c>
      <c r="I577" s="8" t="s">
        <v>202</v>
      </c>
    </row>
    <row r="578" spans="1:9" x14ac:dyDescent="0.35">
      <c r="A578" t="s">
        <v>121</v>
      </c>
      <c r="B578" t="s">
        <v>7950</v>
      </c>
      <c r="C578" t="s">
        <v>200</v>
      </c>
      <c r="D578" s="8" t="s">
        <v>202</v>
      </c>
      <c r="E578" s="8" t="s">
        <v>202</v>
      </c>
      <c r="F578" s="8" t="s">
        <v>202</v>
      </c>
      <c r="G578" s="8" t="s">
        <v>202</v>
      </c>
      <c r="H578" s="8" t="s">
        <v>202</v>
      </c>
      <c r="I578" s="8" t="s">
        <v>202</v>
      </c>
    </row>
    <row r="579" spans="1:9" x14ac:dyDescent="0.35">
      <c r="A579" t="s">
        <v>119</v>
      </c>
      <c r="B579" t="s">
        <v>7950</v>
      </c>
      <c r="C579" t="s">
        <v>201</v>
      </c>
      <c r="D579" s="8">
        <v>0</v>
      </c>
      <c r="E579" s="8">
        <v>0</v>
      </c>
      <c r="F579" s="8">
        <v>0</v>
      </c>
      <c r="G579" s="8">
        <v>0</v>
      </c>
      <c r="H579" s="8" t="s">
        <v>202</v>
      </c>
      <c r="I579" s="8" t="s">
        <v>202</v>
      </c>
    </row>
    <row r="580" spans="1:9" x14ac:dyDescent="0.35">
      <c r="A580" t="s">
        <v>119</v>
      </c>
      <c r="B580" t="s">
        <v>7950</v>
      </c>
      <c r="C580" t="s">
        <v>200</v>
      </c>
      <c r="D580" s="8" t="s">
        <v>202</v>
      </c>
      <c r="E580" s="8" t="s">
        <v>202</v>
      </c>
      <c r="F580" s="8" t="s">
        <v>202</v>
      </c>
      <c r="G580" s="8" t="s">
        <v>202</v>
      </c>
      <c r="H580" s="8">
        <v>0</v>
      </c>
      <c r="I580" s="8" t="s">
        <v>202</v>
      </c>
    </row>
    <row r="581" spans="1:9" x14ac:dyDescent="0.35">
      <c r="A581" t="s">
        <v>7</v>
      </c>
      <c r="B581" t="s">
        <v>7950</v>
      </c>
      <c r="C581" t="s">
        <v>200</v>
      </c>
      <c r="D581" s="8" t="s">
        <v>202</v>
      </c>
      <c r="E581" s="8" t="s">
        <v>202</v>
      </c>
      <c r="F581" s="8" t="s">
        <v>202</v>
      </c>
      <c r="G581" s="8">
        <v>0</v>
      </c>
      <c r="H581" s="8" t="s">
        <v>202</v>
      </c>
      <c r="I581" s="8" t="s">
        <v>202</v>
      </c>
    </row>
    <row r="582" spans="1:9" x14ac:dyDescent="0.35">
      <c r="A582" t="s">
        <v>74</v>
      </c>
      <c r="B582" t="s">
        <v>7950</v>
      </c>
      <c r="C582" t="s">
        <v>200</v>
      </c>
      <c r="D582" s="8" t="s">
        <v>202</v>
      </c>
      <c r="E582" s="8" t="s">
        <v>202</v>
      </c>
      <c r="F582" s="8" t="s">
        <v>202</v>
      </c>
      <c r="G582" s="8" t="s">
        <v>202</v>
      </c>
      <c r="H582" s="8" t="s">
        <v>202</v>
      </c>
      <c r="I582" s="8" t="s">
        <v>202</v>
      </c>
    </row>
    <row r="583" spans="1:9" x14ac:dyDescent="0.35">
      <c r="A583" t="s">
        <v>107</v>
      </c>
      <c r="B583" t="s">
        <v>7950</v>
      </c>
      <c r="C583" t="s">
        <v>201</v>
      </c>
      <c r="D583" s="8">
        <v>0</v>
      </c>
      <c r="E583" s="8">
        <v>0</v>
      </c>
      <c r="F583" s="8">
        <v>0</v>
      </c>
      <c r="G583" s="8">
        <v>0</v>
      </c>
      <c r="H583" s="8" t="s">
        <v>202</v>
      </c>
      <c r="I583" s="8" t="s">
        <v>202</v>
      </c>
    </row>
    <row r="584" spans="1:9" x14ac:dyDescent="0.35">
      <c r="A584" t="s">
        <v>107</v>
      </c>
      <c r="B584" t="s">
        <v>7950</v>
      </c>
      <c r="C584" t="s">
        <v>200</v>
      </c>
      <c r="D584" s="8" t="s">
        <v>202</v>
      </c>
      <c r="E584" s="8" t="s">
        <v>202</v>
      </c>
      <c r="F584" s="8" t="s">
        <v>202</v>
      </c>
      <c r="G584" s="8" t="s">
        <v>202</v>
      </c>
      <c r="H584" s="8">
        <v>0</v>
      </c>
      <c r="I584" s="8">
        <v>0</v>
      </c>
    </row>
    <row r="585" spans="1:9" x14ac:dyDescent="0.35">
      <c r="A585" t="s">
        <v>108</v>
      </c>
      <c r="B585" t="s">
        <v>7950</v>
      </c>
      <c r="C585" t="s">
        <v>200</v>
      </c>
      <c r="D585" s="8" t="s">
        <v>202</v>
      </c>
      <c r="E585" s="8" t="s">
        <v>202</v>
      </c>
      <c r="F585" s="8" t="s">
        <v>202</v>
      </c>
      <c r="G585" s="8" t="s">
        <v>202</v>
      </c>
      <c r="H585" s="8" t="s">
        <v>202</v>
      </c>
      <c r="I585" s="8" t="s">
        <v>202</v>
      </c>
    </row>
    <row r="586" spans="1:9" x14ac:dyDescent="0.35">
      <c r="A586" t="s">
        <v>75</v>
      </c>
      <c r="B586" t="s">
        <v>7950</v>
      </c>
      <c r="C586" t="s">
        <v>200</v>
      </c>
      <c r="D586" s="8" t="s">
        <v>202</v>
      </c>
      <c r="E586" s="8" t="s">
        <v>202</v>
      </c>
      <c r="F586" s="8" t="s">
        <v>202</v>
      </c>
      <c r="G586" s="8" t="s">
        <v>202</v>
      </c>
      <c r="H586" s="8" t="s">
        <v>202</v>
      </c>
      <c r="I586" s="8" t="s">
        <v>202</v>
      </c>
    </row>
    <row r="587" spans="1:9" x14ac:dyDescent="0.35">
      <c r="A587" t="s">
        <v>8</v>
      </c>
      <c r="B587" t="s">
        <v>7950</v>
      </c>
      <c r="C587" t="s">
        <v>200</v>
      </c>
      <c r="D587" s="8" t="s">
        <v>202</v>
      </c>
      <c r="E587" s="8" t="s">
        <v>202</v>
      </c>
      <c r="F587" s="8" t="s">
        <v>202</v>
      </c>
      <c r="G587" s="8" t="s">
        <v>202</v>
      </c>
      <c r="H587" s="8" t="s">
        <v>202</v>
      </c>
      <c r="I587" s="8" t="s">
        <v>202</v>
      </c>
    </row>
    <row r="588" spans="1:9" x14ac:dyDescent="0.35">
      <c r="A588" t="s">
        <v>9</v>
      </c>
      <c r="B588" t="s">
        <v>7950</v>
      </c>
      <c r="C588" t="s">
        <v>200</v>
      </c>
      <c r="D588" s="8" t="s">
        <v>202</v>
      </c>
      <c r="E588" s="8" t="s">
        <v>202</v>
      </c>
      <c r="F588" s="8" t="s">
        <v>202</v>
      </c>
      <c r="G588" s="8" t="s">
        <v>202</v>
      </c>
      <c r="H588" s="8" t="s">
        <v>202</v>
      </c>
      <c r="I588" s="8" t="s">
        <v>202</v>
      </c>
    </row>
    <row r="589" spans="1:9" x14ac:dyDescent="0.35">
      <c r="A589" t="s">
        <v>76</v>
      </c>
      <c r="B589" t="s">
        <v>7950</v>
      </c>
      <c r="C589" t="s">
        <v>200</v>
      </c>
      <c r="D589" s="8" t="s">
        <v>202</v>
      </c>
      <c r="E589" s="8" t="s">
        <v>202</v>
      </c>
      <c r="F589" s="8" t="s">
        <v>202</v>
      </c>
      <c r="G589" s="8" t="s">
        <v>202</v>
      </c>
      <c r="H589" s="8" t="s">
        <v>202</v>
      </c>
      <c r="I589" s="8" t="s">
        <v>202</v>
      </c>
    </row>
    <row r="590" spans="1:9" x14ac:dyDescent="0.35">
      <c r="A590" t="s">
        <v>77</v>
      </c>
      <c r="B590" t="s">
        <v>7950</v>
      </c>
      <c r="C590" t="s">
        <v>201</v>
      </c>
      <c r="D590" s="8" t="s">
        <v>202</v>
      </c>
      <c r="E590" s="8">
        <v>0</v>
      </c>
      <c r="F590" s="8">
        <v>0</v>
      </c>
      <c r="G590" s="8" t="s">
        <v>202</v>
      </c>
      <c r="H590" s="8" t="s">
        <v>202</v>
      </c>
      <c r="I590" s="8">
        <v>0</v>
      </c>
    </row>
    <row r="591" spans="1:9" x14ac:dyDescent="0.35">
      <c r="A591" t="s">
        <v>77</v>
      </c>
      <c r="B591" t="s">
        <v>7950</v>
      </c>
      <c r="C591" t="s">
        <v>200</v>
      </c>
      <c r="D591" s="8" t="s">
        <v>202</v>
      </c>
      <c r="E591" s="8" t="s">
        <v>202</v>
      </c>
      <c r="F591" s="8" t="s">
        <v>202</v>
      </c>
      <c r="G591" s="8" t="s">
        <v>202</v>
      </c>
      <c r="H591" s="8" t="s">
        <v>202</v>
      </c>
      <c r="I591" s="8" t="s">
        <v>202</v>
      </c>
    </row>
    <row r="592" spans="1:9" x14ac:dyDescent="0.35">
      <c r="A592" t="s">
        <v>10</v>
      </c>
      <c r="B592" t="s">
        <v>7950</v>
      </c>
      <c r="C592" t="s">
        <v>201</v>
      </c>
      <c r="D592" s="8" t="s">
        <v>202</v>
      </c>
      <c r="E592" s="8">
        <v>0</v>
      </c>
      <c r="F592" s="8">
        <v>0</v>
      </c>
      <c r="G592" s="8">
        <v>0</v>
      </c>
      <c r="H592" s="8">
        <v>0</v>
      </c>
      <c r="I592" s="8" t="s">
        <v>202</v>
      </c>
    </row>
    <row r="593" spans="1:9" x14ac:dyDescent="0.35">
      <c r="A593" t="s">
        <v>10</v>
      </c>
      <c r="B593" t="s">
        <v>7950</v>
      </c>
      <c r="C593" t="s">
        <v>200</v>
      </c>
      <c r="D593" s="8">
        <v>0</v>
      </c>
      <c r="E593" s="8" t="s">
        <v>202</v>
      </c>
      <c r="F593" s="8" t="s">
        <v>202</v>
      </c>
      <c r="G593" s="8" t="s">
        <v>202</v>
      </c>
      <c r="H593" s="8" t="s">
        <v>202</v>
      </c>
      <c r="I593" s="8" t="s">
        <v>202</v>
      </c>
    </row>
    <row r="594" spans="1:9" x14ac:dyDescent="0.35">
      <c r="A594" t="s">
        <v>78</v>
      </c>
      <c r="B594" t="s">
        <v>7950</v>
      </c>
      <c r="C594" t="s">
        <v>200</v>
      </c>
      <c r="D594" s="8" t="s">
        <v>202</v>
      </c>
      <c r="E594" s="8" t="s">
        <v>202</v>
      </c>
      <c r="F594" s="8" t="s">
        <v>202</v>
      </c>
      <c r="G594" s="8" t="s">
        <v>202</v>
      </c>
      <c r="H594" s="8" t="s">
        <v>202</v>
      </c>
      <c r="I594" s="8" t="s">
        <v>202</v>
      </c>
    </row>
    <row r="595" spans="1:9" x14ac:dyDescent="0.35">
      <c r="A595" t="s">
        <v>11</v>
      </c>
      <c r="B595" t="s">
        <v>7950</v>
      </c>
      <c r="C595" t="s">
        <v>201</v>
      </c>
      <c r="D595" s="8" t="s">
        <v>202</v>
      </c>
      <c r="E595" s="8" t="s">
        <v>202</v>
      </c>
      <c r="F595" s="8" t="s">
        <v>202</v>
      </c>
      <c r="G595" s="8" t="s">
        <v>202</v>
      </c>
      <c r="H595" s="8" t="s">
        <v>202</v>
      </c>
      <c r="I595" s="8" t="s">
        <v>202</v>
      </c>
    </row>
    <row r="596" spans="1:9" x14ac:dyDescent="0.35">
      <c r="A596" t="s">
        <v>11</v>
      </c>
      <c r="B596" t="s">
        <v>7950</v>
      </c>
      <c r="C596" t="s">
        <v>200</v>
      </c>
      <c r="D596" s="8" t="s">
        <v>202</v>
      </c>
      <c r="E596" s="8" t="s">
        <v>202</v>
      </c>
      <c r="F596" s="8" t="s">
        <v>202</v>
      </c>
      <c r="G596" s="8" t="s">
        <v>202</v>
      </c>
      <c r="H596" s="8" t="s">
        <v>202</v>
      </c>
      <c r="I596" s="8" t="s">
        <v>202</v>
      </c>
    </row>
    <row r="597" spans="1:9" x14ac:dyDescent="0.35">
      <c r="A597" t="s">
        <v>178</v>
      </c>
      <c r="B597" t="s">
        <v>7950</v>
      </c>
      <c r="C597" t="s">
        <v>200</v>
      </c>
      <c r="D597" s="8">
        <v>0</v>
      </c>
      <c r="E597" s="8">
        <v>0</v>
      </c>
      <c r="F597" s="8">
        <v>0</v>
      </c>
      <c r="G597" s="8">
        <v>0</v>
      </c>
      <c r="H597" s="8">
        <v>0</v>
      </c>
      <c r="I597" s="8">
        <v>0</v>
      </c>
    </row>
    <row r="598" spans="1:9" x14ac:dyDescent="0.35">
      <c r="A598" t="s">
        <v>97</v>
      </c>
      <c r="B598" t="s">
        <v>7950</v>
      </c>
      <c r="C598" t="s">
        <v>201</v>
      </c>
      <c r="D598" s="8" t="s">
        <v>202</v>
      </c>
      <c r="E598" s="8" t="s">
        <v>202</v>
      </c>
      <c r="F598" s="8" t="s">
        <v>202</v>
      </c>
      <c r="G598" s="8" t="s">
        <v>202</v>
      </c>
      <c r="H598" s="8" t="s">
        <v>202</v>
      </c>
      <c r="I598" s="8">
        <v>0</v>
      </c>
    </row>
    <row r="599" spans="1:9" x14ac:dyDescent="0.35">
      <c r="A599" t="s">
        <v>97</v>
      </c>
      <c r="B599" t="s">
        <v>7950</v>
      </c>
      <c r="C599" t="s">
        <v>200</v>
      </c>
      <c r="D599" s="8" t="s">
        <v>202</v>
      </c>
      <c r="E599" s="8" t="s">
        <v>202</v>
      </c>
      <c r="F599" s="8" t="s">
        <v>202</v>
      </c>
      <c r="G599" s="8" t="s">
        <v>202</v>
      </c>
      <c r="H599" s="8" t="s">
        <v>202</v>
      </c>
      <c r="I599" s="8" t="s">
        <v>202</v>
      </c>
    </row>
    <row r="600" spans="1:9" x14ac:dyDescent="0.35">
      <c r="A600" t="s">
        <v>86</v>
      </c>
      <c r="B600" t="s">
        <v>7950</v>
      </c>
      <c r="C600" t="s">
        <v>201</v>
      </c>
      <c r="D600" s="8">
        <v>0</v>
      </c>
      <c r="E600" s="8">
        <v>0</v>
      </c>
      <c r="F600" s="8">
        <v>0</v>
      </c>
      <c r="G600" s="8">
        <v>0</v>
      </c>
      <c r="H600" s="8">
        <v>0</v>
      </c>
      <c r="I600" s="8">
        <v>0</v>
      </c>
    </row>
    <row r="601" spans="1:9" x14ac:dyDescent="0.35">
      <c r="A601" t="s">
        <v>86</v>
      </c>
      <c r="B601" t="s">
        <v>7950</v>
      </c>
      <c r="C601" t="s">
        <v>200</v>
      </c>
      <c r="D601" s="8" t="s">
        <v>202</v>
      </c>
      <c r="E601" s="8" t="s">
        <v>202</v>
      </c>
      <c r="F601" s="8" t="s">
        <v>202</v>
      </c>
      <c r="G601" s="8" t="s">
        <v>202</v>
      </c>
      <c r="H601" s="8" t="s">
        <v>202</v>
      </c>
      <c r="I601" s="8" t="s">
        <v>202</v>
      </c>
    </row>
    <row r="602" spans="1:9" x14ac:dyDescent="0.35">
      <c r="A602" t="s">
        <v>12</v>
      </c>
      <c r="B602" t="s">
        <v>7951</v>
      </c>
      <c r="C602" t="s">
        <v>200</v>
      </c>
      <c r="D602" s="8" t="s">
        <v>202</v>
      </c>
      <c r="E602" s="8" t="s">
        <v>202</v>
      </c>
      <c r="F602" s="8" t="s">
        <v>202</v>
      </c>
      <c r="G602" s="8" t="s">
        <v>202</v>
      </c>
      <c r="H602" s="8" t="s">
        <v>202</v>
      </c>
      <c r="I602" s="8" t="s">
        <v>202</v>
      </c>
    </row>
    <row r="603" spans="1:9" x14ac:dyDescent="0.35">
      <c r="A603" t="s">
        <v>109</v>
      </c>
      <c r="B603" t="s">
        <v>7951</v>
      </c>
      <c r="C603" t="s">
        <v>201</v>
      </c>
      <c r="D603" s="8" t="s">
        <v>202</v>
      </c>
      <c r="E603" s="8" t="s">
        <v>202</v>
      </c>
      <c r="F603" s="8" t="s">
        <v>202</v>
      </c>
      <c r="G603" s="8" t="s">
        <v>202</v>
      </c>
      <c r="H603" s="8" t="s">
        <v>202</v>
      </c>
      <c r="I603" s="8" t="s">
        <v>202</v>
      </c>
    </row>
    <row r="604" spans="1:9" x14ac:dyDescent="0.35">
      <c r="A604" t="s">
        <v>109</v>
      </c>
      <c r="B604" t="s">
        <v>7951</v>
      </c>
      <c r="C604" t="s">
        <v>200</v>
      </c>
      <c r="D604" s="8" t="s">
        <v>202</v>
      </c>
      <c r="E604" s="8" t="s">
        <v>202</v>
      </c>
      <c r="F604" s="8" t="s">
        <v>202</v>
      </c>
      <c r="G604" s="8" t="s">
        <v>202</v>
      </c>
      <c r="H604" s="8" t="s">
        <v>202</v>
      </c>
      <c r="I604" s="8" t="s">
        <v>202</v>
      </c>
    </row>
    <row r="605" spans="1:9" x14ac:dyDescent="0.35">
      <c r="A605" t="s">
        <v>79</v>
      </c>
      <c r="B605" t="s">
        <v>7951</v>
      </c>
      <c r="C605" t="s">
        <v>200</v>
      </c>
      <c r="D605" s="8" t="s">
        <v>202</v>
      </c>
      <c r="E605" s="8" t="s">
        <v>202</v>
      </c>
      <c r="F605" s="8" t="s">
        <v>202</v>
      </c>
      <c r="G605" s="8" t="s">
        <v>202</v>
      </c>
      <c r="H605" s="8" t="s">
        <v>202</v>
      </c>
      <c r="I605" s="8" t="s">
        <v>202</v>
      </c>
    </row>
    <row r="606" spans="1:9" x14ac:dyDescent="0.35">
      <c r="A606" t="s">
        <v>13</v>
      </c>
      <c r="B606" t="s">
        <v>7951</v>
      </c>
      <c r="C606" t="s">
        <v>200</v>
      </c>
      <c r="D606" s="8" t="s">
        <v>202</v>
      </c>
      <c r="E606" s="8" t="s">
        <v>202</v>
      </c>
      <c r="F606" s="8" t="s">
        <v>202</v>
      </c>
      <c r="G606" s="8" t="s">
        <v>202</v>
      </c>
      <c r="H606" s="8" t="s">
        <v>202</v>
      </c>
      <c r="I606" s="8" t="s">
        <v>202</v>
      </c>
    </row>
    <row r="607" spans="1:9" x14ac:dyDescent="0.35">
      <c r="A607" t="s">
        <v>14</v>
      </c>
      <c r="B607" t="s">
        <v>7951</v>
      </c>
      <c r="C607" t="s">
        <v>201</v>
      </c>
      <c r="D607" s="8" t="s">
        <v>202</v>
      </c>
      <c r="E607" s="8" t="s">
        <v>202</v>
      </c>
      <c r="F607" s="8" t="s">
        <v>202</v>
      </c>
      <c r="G607" s="8" t="s">
        <v>202</v>
      </c>
      <c r="H607" s="8" t="s">
        <v>202</v>
      </c>
      <c r="I607" s="8" t="s">
        <v>202</v>
      </c>
    </row>
    <row r="608" spans="1:9" x14ac:dyDescent="0.35">
      <c r="A608" t="s">
        <v>14</v>
      </c>
      <c r="B608" t="s">
        <v>7951</v>
      </c>
      <c r="C608" t="s">
        <v>200</v>
      </c>
      <c r="D608" s="8" t="s">
        <v>202</v>
      </c>
      <c r="E608" s="8" t="s">
        <v>202</v>
      </c>
      <c r="F608" s="8" t="s">
        <v>202</v>
      </c>
      <c r="G608" s="8" t="s">
        <v>202</v>
      </c>
      <c r="H608" s="8" t="s">
        <v>202</v>
      </c>
      <c r="I608" s="8" t="s">
        <v>202</v>
      </c>
    </row>
    <row r="609" spans="1:9" x14ac:dyDescent="0.35">
      <c r="A609" t="s">
        <v>15</v>
      </c>
      <c r="B609" t="s">
        <v>7951</v>
      </c>
      <c r="C609" t="s">
        <v>200</v>
      </c>
      <c r="D609" s="8" t="s">
        <v>202</v>
      </c>
      <c r="E609" s="8" t="s">
        <v>202</v>
      </c>
      <c r="F609" s="8" t="s">
        <v>202</v>
      </c>
      <c r="G609" s="8" t="s">
        <v>202</v>
      </c>
      <c r="H609" s="8" t="s">
        <v>202</v>
      </c>
      <c r="I609" s="8" t="s">
        <v>202</v>
      </c>
    </row>
    <row r="610" spans="1:9" x14ac:dyDescent="0.35">
      <c r="A610" t="s">
        <v>168</v>
      </c>
      <c r="B610" t="s">
        <v>7951</v>
      </c>
      <c r="C610" t="s">
        <v>201</v>
      </c>
      <c r="D610" s="8" t="s">
        <v>202</v>
      </c>
      <c r="E610" s="8" t="s">
        <v>202</v>
      </c>
      <c r="F610" s="8" t="s">
        <v>202</v>
      </c>
      <c r="G610" s="8" t="s">
        <v>8514</v>
      </c>
      <c r="H610" s="8" t="s">
        <v>202</v>
      </c>
      <c r="I610" s="8" t="s">
        <v>202</v>
      </c>
    </row>
    <row r="611" spans="1:9" x14ac:dyDescent="0.35">
      <c r="A611" t="s">
        <v>168</v>
      </c>
      <c r="B611" t="s">
        <v>7951</v>
      </c>
      <c r="C611" t="s">
        <v>200</v>
      </c>
      <c r="D611" s="8">
        <v>0</v>
      </c>
      <c r="E611" s="8" t="s">
        <v>202</v>
      </c>
      <c r="F611" s="8" t="s">
        <v>202</v>
      </c>
      <c r="G611" s="8" t="s">
        <v>202</v>
      </c>
      <c r="H611" s="8" t="s">
        <v>8514</v>
      </c>
      <c r="I611" s="8" t="s">
        <v>8514</v>
      </c>
    </row>
    <row r="612" spans="1:9" x14ac:dyDescent="0.35">
      <c r="A612" t="s">
        <v>5731</v>
      </c>
      <c r="B612" t="s">
        <v>7951</v>
      </c>
      <c r="C612" t="s">
        <v>200</v>
      </c>
      <c r="D612" s="8">
        <v>0</v>
      </c>
      <c r="E612" s="8" t="s">
        <v>8514</v>
      </c>
      <c r="F612" s="8" t="s">
        <v>202</v>
      </c>
      <c r="G612" s="8" t="s">
        <v>8514</v>
      </c>
      <c r="H612" s="8" t="s">
        <v>8514</v>
      </c>
      <c r="I612" s="8" t="s">
        <v>8514</v>
      </c>
    </row>
    <row r="613" spans="1:9" x14ac:dyDescent="0.35">
      <c r="A613" t="s">
        <v>110</v>
      </c>
      <c r="B613" t="s">
        <v>7951</v>
      </c>
      <c r="C613" t="s">
        <v>201</v>
      </c>
      <c r="D613" s="8" t="s">
        <v>202</v>
      </c>
      <c r="E613" s="8" t="s">
        <v>202</v>
      </c>
      <c r="F613" s="8" t="s">
        <v>202</v>
      </c>
      <c r="G613" s="8" t="s">
        <v>202</v>
      </c>
      <c r="H613" s="8" t="s">
        <v>202</v>
      </c>
      <c r="I613" s="8" t="s">
        <v>8514</v>
      </c>
    </row>
    <row r="614" spans="1:9" x14ac:dyDescent="0.35">
      <c r="A614" t="s">
        <v>110</v>
      </c>
      <c r="B614" t="s">
        <v>7951</v>
      </c>
      <c r="C614" t="s">
        <v>200</v>
      </c>
      <c r="D614" s="8" t="s">
        <v>202</v>
      </c>
      <c r="E614" s="8" t="s">
        <v>202</v>
      </c>
      <c r="F614" s="8" t="s">
        <v>202</v>
      </c>
      <c r="G614" s="8" t="s">
        <v>202</v>
      </c>
      <c r="H614" s="8" t="s">
        <v>202</v>
      </c>
      <c r="I614" s="8" t="s">
        <v>202</v>
      </c>
    </row>
    <row r="615" spans="1:9" x14ac:dyDescent="0.35">
      <c r="A615" t="s">
        <v>16</v>
      </c>
      <c r="B615" t="s">
        <v>7951</v>
      </c>
      <c r="C615" t="s">
        <v>201</v>
      </c>
      <c r="D615" s="8" t="s">
        <v>202</v>
      </c>
      <c r="E615" s="8" t="s">
        <v>202</v>
      </c>
      <c r="F615" s="8" t="s">
        <v>202</v>
      </c>
      <c r="G615" s="8" t="s">
        <v>8514</v>
      </c>
      <c r="H615" s="8" t="s">
        <v>8514</v>
      </c>
      <c r="I615" s="8" t="s">
        <v>202</v>
      </c>
    </row>
    <row r="616" spans="1:9" x14ac:dyDescent="0.35">
      <c r="A616" t="s">
        <v>16</v>
      </c>
      <c r="B616" t="s">
        <v>7951</v>
      </c>
      <c r="C616" t="s">
        <v>200</v>
      </c>
      <c r="D616" s="8" t="s">
        <v>202</v>
      </c>
      <c r="E616" s="8" t="s">
        <v>202</v>
      </c>
      <c r="F616" s="8" t="s">
        <v>202</v>
      </c>
      <c r="G616" s="8" t="s">
        <v>202</v>
      </c>
      <c r="H616" s="8" t="s">
        <v>202</v>
      </c>
      <c r="I616" s="8" t="s">
        <v>202</v>
      </c>
    </row>
    <row r="617" spans="1:9" x14ac:dyDescent="0.35">
      <c r="A617" t="s">
        <v>111</v>
      </c>
      <c r="B617" t="s">
        <v>7951</v>
      </c>
      <c r="C617" t="s">
        <v>200</v>
      </c>
      <c r="D617" s="8" t="s">
        <v>202</v>
      </c>
      <c r="E617" s="8" t="s">
        <v>202</v>
      </c>
      <c r="F617" s="8" t="s">
        <v>202</v>
      </c>
      <c r="G617" s="8" t="s">
        <v>202</v>
      </c>
      <c r="H617" s="8" t="s">
        <v>202</v>
      </c>
      <c r="I617" s="8" t="s">
        <v>202</v>
      </c>
    </row>
    <row r="618" spans="1:9" x14ac:dyDescent="0.35">
      <c r="A618" t="s">
        <v>17</v>
      </c>
      <c r="B618" t="s">
        <v>7951</v>
      </c>
      <c r="C618" t="s">
        <v>201</v>
      </c>
      <c r="D618" s="8" t="s">
        <v>202</v>
      </c>
      <c r="E618" s="8" t="s">
        <v>202</v>
      </c>
      <c r="F618" s="8" t="s">
        <v>202</v>
      </c>
      <c r="G618" s="8" t="s">
        <v>202</v>
      </c>
      <c r="H618" s="8" t="s">
        <v>202</v>
      </c>
      <c r="I618" s="8" t="s">
        <v>202</v>
      </c>
    </row>
    <row r="619" spans="1:9" x14ac:dyDescent="0.35">
      <c r="A619" t="s">
        <v>17</v>
      </c>
      <c r="B619" t="s">
        <v>7951</v>
      </c>
      <c r="C619" t="s">
        <v>200</v>
      </c>
      <c r="D619" s="8" t="s">
        <v>202</v>
      </c>
      <c r="E619" s="8" t="s">
        <v>202</v>
      </c>
      <c r="F619" s="8" t="s">
        <v>202</v>
      </c>
      <c r="G619" s="8" t="s">
        <v>202</v>
      </c>
      <c r="H619" s="8" t="s">
        <v>202</v>
      </c>
      <c r="I619" s="8" t="s">
        <v>202</v>
      </c>
    </row>
    <row r="620" spans="1:9" x14ac:dyDescent="0.35">
      <c r="A620" t="s">
        <v>18</v>
      </c>
      <c r="B620" t="s">
        <v>7951</v>
      </c>
      <c r="C620" t="s">
        <v>201</v>
      </c>
      <c r="D620" s="8" t="s">
        <v>202</v>
      </c>
      <c r="E620" s="8" t="s">
        <v>202</v>
      </c>
      <c r="F620" s="8" t="s">
        <v>202</v>
      </c>
      <c r="G620" s="8" t="s">
        <v>202</v>
      </c>
      <c r="H620" s="8" t="s">
        <v>202</v>
      </c>
      <c r="I620" s="8" t="s">
        <v>202</v>
      </c>
    </row>
    <row r="621" spans="1:9" x14ac:dyDescent="0.35">
      <c r="A621" t="s">
        <v>18</v>
      </c>
      <c r="B621" t="s">
        <v>7951</v>
      </c>
      <c r="C621" t="s">
        <v>200</v>
      </c>
      <c r="D621" s="8" t="s">
        <v>202</v>
      </c>
      <c r="E621" s="8" t="s">
        <v>202</v>
      </c>
      <c r="F621" s="8" t="s">
        <v>202</v>
      </c>
      <c r="G621" s="8" t="s">
        <v>202</v>
      </c>
      <c r="H621" s="8" t="s">
        <v>202</v>
      </c>
      <c r="I621" s="8" t="s">
        <v>202</v>
      </c>
    </row>
    <row r="622" spans="1:9" x14ac:dyDescent="0.35">
      <c r="A622" t="s">
        <v>19</v>
      </c>
      <c r="B622" t="s">
        <v>7951</v>
      </c>
      <c r="C622" t="s">
        <v>200</v>
      </c>
      <c r="D622" s="8" t="s">
        <v>202</v>
      </c>
      <c r="E622" s="8" t="s">
        <v>202</v>
      </c>
      <c r="F622" s="8" t="s">
        <v>202</v>
      </c>
      <c r="G622" s="8" t="s">
        <v>202</v>
      </c>
      <c r="H622" s="8" t="s">
        <v>202</v>
      </c>
      <c r="I622" s="8" t="s">
        <v>202</v>
      </c>
    </row>
    <row r="623" spans="1:9" x14ac:dyDescent="0.35">
      <c r="A623" t="s">
        <v>20</v>
      </c>
      <c r="B623" t="s">
        <v>7951</v>
      </c>
      <c r="C623" t="s">
        <v>200</v>
      </c>
      <c r="D623" s="8" t="s">
        <v>202</v>
      </c>
      <c r="E623" s="8" t="s">
        <v>202</v>
      </c>
      <c r="F623" s="8" t="s">
        <v>202</v>
      </c>
      <c r="G623" s="8" t="s">
        <v>202</v>
      </c>
      <c r="H623" s="8" t="s">
        <v>202</v>
      </c>
      <c r="I623" s="8" t="s">
        <v>202</v>
      </c>
    </row>
    <row r="624" spans="1:9" x14ac:dyDescent="0.35">
      <c r="A624" t="s">
        <v>81</v>
      </c>
      <c r="B624" t="s">
        <v>7951</v>
      </c>
      <c r="C624" t="s">
        <v>200</v>
      </c>
      <c r="D624" s="8" t="s">
        <v>202</v>
      </c>
      <c r="E624" s="8" t="s">
        <v>202</v>
      </c>
      <c r="F624" s="8" t="s">
        <v>202</v>
      </c>
      <c r="G624" s="8" t="s">
        <v>202</v>
      </c>
      <c r="H624" s="8" t="s">
        <v>202</v>
      </c>
      <c r="I624" s="8" t="s">
        <v>202</v>
      </c>
    </row>
    <row r="625" spans="1:9" x14ac:dyDescent="0.35">
      <c r="A625" t="s">
        <v>21</v>
      </c>
      <c r="B625" t="s">
        <v>7951</v>
      </c>
      <c r="C625" t="s">
        <v>200</v>
      </c>
      <c r="D625" s="8" t="s">
        <v>202</v>
      </c>
      <c r="E625" s="8" t="s">
        <v>202</v>
      </c>
      <c r="F625" s="8" t="s">
        <v>202</v>
      </c>
      <c r="G625" s="8" t="s">
        <v>202</v>
      </c>
      <c r="H625" s="8" t="s">
        <v>202</v>
      </c>
      <c r="I625" s="8" t="s">
        <v>202</v>
      </c>
    </row>
    <row r="626" spans="1:9" x14ac:dyDescent="0.35">
      <c r="A626" t="s">
        <v>22</v>
      </c>
      <c r="B626" t="s">
        <v>7951</v>
      </c>
      <c r="C626" t="s">
        <v>200</v>
      </c>
      <c r="D626" s="8" t="s">
        <v>202</v>
      </c>
      <c r="E626" s="8" t="s">
        <v>202</v>
      </c>
      <c r="F626" s="8" t="s">
        <v>202</v>
      </c>
      <c r="G626" s="8" t="s">
        <v>202</v>
      </c>
      <c r="H626" s="8" t="s">
        <v>202</v>
      </c>
      <c r="I626" s="8" t="s">
        <v>202</v>
      </c>
    </row>
    <row r="627" spans="1:9" x14ac:dyDescent="0.35">
      <c r="A627" t="s">
        <v>23</v>
      </c>
      <c r="B627" t="s">
        <v>7951</v>
      </c>
      <c r="C627" t="s">
        <v>200</v>
      </c>
      <c r="D627" s="8" t="s">
        <v>202</v>
      </c>
      <c r="E627" s="8" t="s">
        <v>202</v>
      </c>
      <c r="F627" s="8" t="s">
        <v>202</v>
      </c>
      <c r="G627" s="8" t="s">
        <v>202</v>
      </c>
      <c r="H627" s="8" t="s">
        <v>202</v>
      </c>
      <c r="I627" s="8" t="s">
        <v>202</v>
      </c>
    </row>
    <row r="628" spans="1:9" x14ac:dyDescent="0.35">
      <c r="A628" t="s">
        <v>3378</v>
      </c>
      <c r="B628" t="s">
        <v>7951</v>
      </c>
      <c r="C628" t="s">
        <v>200</v>
      </c>
      <c r="D628" s="8" t="s">
        <v>202</v>
      </c>
      <c r="E628" s="8" t="s">
        <v>202</v>
      </c>
      <c r="F628" s="8" t="s">
        <v>202</v>
      </c>
      <c r="G628" s="8" t="s">
        <v>202</v>
      </c>
      <c r="H628" s="8" t="s">
        <v>202</v>
      </c>
      <c r="I628" s="8" t="s">
        <v>202</v>
      </c>
    </row>
    <row r="629" spans="1:9" x14ac:dyDescent="0.35">
      <c r="A629" t="s">
        <v>8151</v>
      </c>
      <c r="B629" t="s">
        <v>7951</v>
      </c>
      <c r="C629" t="s">
        <v>201</v>
      </c>
      <c r="D629" s="8" t="s">
        <v>202</v>
      </c>
      <c r="E629" s="8" t="s">
        <v>202</v>
      </c>
      <c r="F629" s="8" t="s">
        <v>8514</v>
      </c>
      <c r="G629" s="8" t="s">
        <v>202</v>
      </c>
      <c r="H629" s="8" t="s">
        <v>202</v>
      </c>
      <c r="I629" s="8" t="s">
        <v>202</v>
      </c>
    </row>
    <row r="630" spans="1:9" x14ac:dyDescent="0.35">
      <c r="A630" t="s">
        <v>8151</v>
      </c>
      <c r="B630" t="s">
        <v>7951</v>
      </c>
      <c r="C630" t="s">
        <v>200</v>
      </c>
      <c r="D630" s="8" t="s">
        <v>202</v>
      </c>
      <c r="E630" s="8" t="s">
        <v>202</v>
      </c>
      <c r="F630" s="8" t="s">
        <v>8514</v>
      </c>
      <c r="G630" s="8" t="s">
        <v>202</v>
      </c>
      <c r="H630" s="8" t="s">
        <v>202</v>
      </c>
      <c r="I630" s="8" t="s">
        <v>202</v>
      </c>
    </row>
    <row r="631" spans="1:9" x14ac:dyDescent="0.35">
      <c r="A631" t="s">
        <v>118</v>
      </c>
      <c r="B631" t="s">
        <v>7951</v>
      </c>
      <c r="C631" t="s">
        <v>201</v>
      </c>
      <c r="D631" s="8" t="s">
        <v>202</v>
      </c>
      <c r="E631" s="8" t="s">
        <v>202</v>
      </c>
      <c r="F631" s="8" t="s">
        <v>202</v>
      </c>
      <c r="G631" s="8" t="s">
        <v>202</v>
      </c>
      <c r="H631" s="8" t="s">
        <v>202</v>
      </c>
      <c r="I631" s="8" t="s">
        <v>202</v>
      </c>
    </row>
    <row r="632" spans="1:9" x14ac:dyDescent="0.35">
      <c r="A632" t="s">
        <v>118</v>
      </c>
      <c r="B632" t="s">
        <v>7951</v>
      </c>
      <c r="C632" t="s">
        <v>200</v>
      </c>
      <c r="D632" s="8" t="s">
        <v>202</v>
      </c>
      <c r="E632" s="8" t="s">
        <v>202</v>
      </c>
      <c r="F632" s="8" t="s">
        <v>8514</v>
      </c>
      <c r="G632" s="8" t="s">
        <v>202</v>
      </c>
      <c r="H632" s="8" t="s">
        <v>202</v>
      </c>
      <c r="I632" s="8" t="s">
        <v>202</v>
      </c>
    </row>
    <row r="633" spans="1:9" x14ac:dyDescent="0.35">
      <c r="A633" t="s">
        <v>25</v>
      </c>
      <c r="B633" t="s">
        <v>7951</v>
      </c>
      <c r="C633" t="s">
        <v>200</v>
      </c>
      <c r="D633" s="8" t="s">
        <v>202</v>
      </c>
      <c r="E633" s="8" t="s">
        <v>202</v>
      </c>
      <c r="F633" s="8" t="s">
        <v>202</v>
      </c>
      <c r="G633" s="8" t="s">
        <v>202</v>
      </c>
      <c r="H633" s="8" t="s">
        <v>202</v>
      </c>
      <c r="I633" s="8" t="s">
        <v>202</v>
      </c>
    </row>
    <row r="634" spans="1:9" x14ac:dyDescent="0.35">
      <c r="A634" t="s">
        <v>26</v>
      </c>
      <c r="B634" t="s">
        <v>7951</v>
      </c>
      <c r="C634" t="s">
        <v>201</v>
      </c>
      <c r="D634" s="8" t="s">
        <v>202</v>
      </c>
      <c r="E634" s="8" t="s">
        <v>202</v>
      </c>
      <c r="F634" s="8" t="s">
        <v>202</v>
      </c>
      <c r="G634" s="8" t="s">
        <v>202</v>
      </c>
      <c r="H634" s="8" t="s">
        <v>202</v>
      </c>
      <c r="I634" s="8" t="s">
        <v>202</v>
      </c>
    </row>
    <row r="635" spans="1:9" x14ac:dyDescent="0.35">
      <c r="A635" t="s">
        <v>26</v>
      </c>
      <c r="B635" t="s">
        <v>7951</v>
      </c>
      <c r="C635" t="s">
        <v>200</v>
      </c>
      <c r="D635" s="8" t="s">
        <v>202</v>
      </c>
      <c r="E635" s="8" t="s">
        <v>202</v>
      </c>
      <c r="F635" s="8" t="s">
        <v>202</v>
      </c>
      <c r="G635" s="8" t="s">
        <v>202</v>
      </c>
      <c r="H635" s="8" t="s">
        <v>202</v>
      </c>
      <c r="I635" s="8" t="s">
        <v>202</v>
      </c>
    </row>
    <row r="636" spans="1:9" x14ac:dyDescent="0.35">
      <c r="A636" t="s">
        <v>183</v>
      </c>
      <c r="B636" t="s">
        <v>7951</v>
      </c>
      <c r="C636" t="s">
        <v>200</v>
      </c>
      <c r="D636" s="8" t="s">
        <v>202</v>
      </c>
      <c r="E636" s="8" t="s">
        <v>202</v>
      </c>
      <c r="F636" s="8" t="s">
        <v>8514</v>
      </c>
      <c r="G636" s="8" t="s">
        <v>202</v>
      </c>
      <c r="H636" s="8" t="s">
        <v>202</v>
      </c>
      <c r="I636" s="8" t="s">
        <v>202</v>
      </c>
    </row>
    <row r="637" spans="1:9" x14ac:dyDescent="0.35">
      <c r="A637" t="s">
        <v>27</v>
      </c>
      <c r="B637" t="s">
        <v>7951</v>
      </c>
      <c r="C637" t="s">
        <v>200</v>
      </c>
      <c r="D637" s="8" t="s">
        <v>202</v>
      </c>
      <c r="E637" s="8" t="s">
        <v>202</v>
      </c>
      <c r="F637" s="8" t="s">
        <v>202</v>
      </c>
      <c r="G637" s="8" t="s">
        <v>202</v>
      </c>
      <c r="H637" s="8" t="s">
        <v>202</v>
      </c>
      <c r="I637" s="8" t="s">
        <v>202</v>
      </c>
    </row>
    <row r="638" spans="1:9" x14ac:dyDescent="0.35">
      <c r="A638" t="s">
        <v>28</v>
      </c>
      <c r="B638" t="s">
        <v>7951</v>
      </c>
      <c r="C638" t="s">
        <v>201</v>
      </c>
      <c r="D638" s="8" t="s">
        <v>202</v>
      </c>
      <c r="E638" s="8" t="s">
        <v>8514</v>
      </c>
      <c r="F638" s="8" t="s">
        <v>8514</v>
      </c>
      <c r="G638" s="8" t="s">
        <v>8514</v>
      </c>
      <c r="H638" s="8" t="s">
        <v>8514</v>
      </c>
      <c r="I638" s="8" t="s">
        <v>202</v>
      </c>
    </row>
    <row r="639" spans="1:9" x14ac:dyDescent="0.35">
      <c r="A639" t="s">
        <v>28</v>
      </c>
      <c r="B639" t="s">
        <v>7951</v>
      </c>
      <c r="C639" t="s">
        <v>200</v>
      </c>
      <c r="D639" s="8" t="s">
        <v>202</v>
      </c>
      <c r="E639" s="8" t="s">
        <v>202</v>
      </c>
      <c r="F639" s="8" t="s">
        <v>202</v>
      </c>
      <c r="G639" s="8" t="s">
        <v>202</v>
      </c>
      <c r="H639" s="8" t="s">
        <v>202</v>
      </c>
      <c r="I639" s="8" t="s">
        <v>202</v>
      </c>
    </row>
    <row r="640" spans="1:9" x14ac:dyDescent="0.35">
      <c r="A640" t="s">
        <v>29</v>
      </c>
      <c r="B640" t="s">
        <v>7951</v>
      </c>
      <c r="C640" t="s">
        <v>201</v>
      </c>
      <c r="D640" s="8">
        <v>0</v>
      </c>
      <c r="E640" s="8" t="s">
        <v>8514</v>
      </c>
      <c r="F640" s="8" t="s">
        <v>8514</v>
      </c>
      <c r="G640" s="8" t="s">
        <v>8514</v>
      </c>
      <c r="H640" s="8" t="s">
        <v>8514</v>
      </c>
      <c r="I640" s="8" t="s">
        <v>202</v>
      </c>
    </row>
    <row r="641" spans="1:9" x14ac:dyDescent="0.35">
      <c r="A641" t="s">
        <v>29</v>
      </c>
      <c r="B641" t="s">
        <v>7951</v>
      </c>
      <c r="C641" t="s">
        <v>200</v>
      </c>
      <c r="D641" s="8" t="s">
        <v>202</v>
      </c>
      <c r="E641" s="8" t="s">
        <v>202</v>
      </c>
      <c r="F641" s="8" t="s">
        <v>202</v>
      </c>
      <c r="G641" s="8" t="s">
        <v>202</v>
      </c>
      <c r="H641" s="8" t="s">
        <v>202</v>
      </c>
      <c r="I641" s="8" t="s">
        <v>202</v>
      </c>
    </row>
    <row r="642" spans="1:9" x14ac:dyDescent="0.35">
      <c r="A642" t="s">
        <v>30</v>
      </c>
      <c r="B642" t="s">
        <v>7951</v>
      </c>
      <c r="C642" t="s">
        <v>200</v>
      </c>
      <c r="D642" s="8" t="s">
        <v>202</v>
      </c>
      <c r="E642" s="8" t="s">
        <v>202</v>
      </c>
      <c r="F642" s="8" t="s">
        <v>202</v>
      </c>
      <c r="G642" s="8" t="s">
        <v>202</v>
      </c>
      <c r="H642" s="8" t="s">
        <v>202</v>
      </c>
      <c r="I642" s="8" t="s">
        <v>202</v>
      </c>
    </row>
    <row r="643" spans="1:9" x14ac:dyDescent="0.35">
      <c r="A643" t="s">
        <v>82</v>
      </c>
      <c r="B643" t="s">
        <v>7951</v>
      </c>
      <c r="C643" t="s">
        <v>201</v>
      </c>
      <c r="D643" s="8">
        <v>0</v>
      </c>
      <c r="E643" s="8" t="s">
        <v>202</v>
      </c>
      <c r="F643" s="8" t="s">
        <v>202</v>
      </c>
      <c r="G643" s="8" t="s">
        <v>8514</v>
      </c>
      <c r="H643" s="8" t="s">
        <v>8514</v>
      </c>
      <c r="I643" s="8" t="s">
        <v>8514</v>
      </c>
    </row>
    <row r="644" spans="1:9" x14ac:dyDescent="0.35">
      <c r="A644" t="s">
        <v>82</v>
      </c>
      <c r="B644" t="s">
        <v>7951</v>
      </c>
      <c r="C644" t="s">
        <v>200</v>
      </c>
      <c r="D644" s="8" t="s">
        <v>202</v>
      </c>
      <c r="E644" s="8" t="s">
        <v>202</v>
      </c>
      <c r="F644" s="8" t="s">
        <v>202</v>
      </c>
      <c r="G644" s="8" t="s">
        <v>202</v>
      </c>
      <c r="H644" s="8" t="s">
        <v>202</v>
      </c>
      <c r="I644" s="8" t="s">
        <v>202</v>
      </c>
    </row>
    <row r="645" spans="1:9" x14ac:dyDescent="0.35">
      <c r="A645" t="s">
        <v>31</v>
      </c>
      <c r="B645" t="s">
        <v>7951</v>
      </c>
      <c r="C645" t="s">
        <v>201</v>
      </c>
      <c r="D645" s="8" t="s">
        <v>202</v>
      </c>
      <c r="E645" s="8" t="s">
        <v>8514</v>
      </c>
      <c r="F645" s="8" t="s">
        <v>8514</v>
      </c>
      <c r="G645" s="8" t="s">
        <v>202</v>
      </c>
      <c r="H645" s="8" t="s">
        <v>8514</v>
      </c>
      <c r="I645" s="8" t="s">
        <v>202</v>
      </c>
    </row>
    <row r="646" spans="1:9" x14ac:dyDescent="0.35">
      <c r="A646" t="s">
        <v>31</v>
      </c>
      <c r="B646" t="s">
        <v>7951</v>
      </c>
      <c r="C646" t="s">
        <v>200</v>
      </c>
      <c r="D646" s="8" t="s">
        <v>202</v>
      </c>
      <c r="E646" s="8" t="s">
        <v>202</v>
      </c>
      <c r="F646" s="8" t="s">
        <v>202</v>
      </c>
      <c r="G646" s="8" t="s">
        <v>8514</v>
      </c>
      <c r="H646" s="8" t="s">
        <v>202</v>
      </c>
      <c r="I646" s="8" t="s">
        <v>8514</v>
      </c>
    </row>
    <row r="647" spans="1:9" x14ac:dyDescent="0.35">
      <c r="A647" t="s">
        <v>83</v>
      </c>
      <c r="B647" t="s">
        <v>7951</v>
      </c>
      <c r="C647" t="s">
        <v>201</v>
      </c>
      <c r="D647" s="8" t="s">
        <v>202</v>
      </c>
      <c r="E647" s="8" t="s">
        <v>8514</v>
      </c>
      <c r="F647" s="8" t="s">
        <v>202</v>
      </c>
      <c r="G647" s="8" t="s">
        <v>8514</v>
      </c>
      <c r="H647" s="8" t="s">
        <v>8514</v>
      </c>
      <c r="I647" s="8" t="s">
        <v>8514</v>
      </c>
    </row>
    <row r="648" spans="1:9" x14ac:dyDescent="0.35">
      <c r="A648" t="s">
        <v>83</v>
      </c>
      <c r="B648" t="s">
        <v>7951</v>
      </c>
      <c r="C648" t="s">
        <v>200</v>
      </c>
      <c r="D648" s="8" t="s">
        <v>202</v>
      </c>
      <c r="E648" s="8" t="s">
        <v>202</v>
      </c>
      <c r="F648" s="8" t="s">
        <v>8514</v>
      </c>
      <c r="G648" s="8" t="s">
        <v>202</v>
      </c>
      <c r="H648" s="8" t="s">
        <v>202</v>
      </c>
      <c r="I648" s="8" t="s">
        <v>202</v>
      </c>
    </row>
    <row r="649" spans="1:9" x14ac:dyDescent="0.35">
      <c r="A649" t="s">
        <v>84</v>
      </c>
      <c r="B649" t="s">
        <v>7951</v>
      </c>
      <c r="C649" t="s">
        <v>200</v>
      </c>
      <c r="D649" s="8" t="s">
        <v>202</v>
      </c>
      <c r="E649" s="8" t="s">
        <v>202</v>
      </c>
      <c r="F649" s="8" t="s">
        <v>202</v>
      </c>
      <c r="G649" s="8" t="s">
        <v>202</v>
      </c>
      <c r="H649" s="8" t="s">
        <v>202</v>
      </c>
      <c r="I649" s="8" t="s">
        <v>202</v>
      </c>
    </row>
    <row r="650" spans="1:9" x14ac:dyDescent="0.35">
      <c r="A650" t="s">
        <v>32</v>
      </c>
      <c r="B650" t="s">
        <v>7951</v>
      </c>
      <c r="C650" t="s">
        <v>200</v>
      </c>
      <c r="D650" s="8" t="s">
        <v>202</v>
      </c>
      <c r="E650" s="8" t="s">
        <v>202</v>
      </c>
      <c r="F650" s="8" t="s">
        <v>202</v>
      </c>
      <c r="G650" s="8" t="s">
        <v>202</v>
      </c>
      <c r="H650" s="8" t="s">
        <v>202</v>
      </c>
      <c r="I650" s="8" t="s">
        <v>202</v>
      </c>
    </row>
    <row r="651" spans="1:9" x14ac:dyDescent="0.35">
      <c r="A651" t="s">
        <v>112</v>
      </c>
      <c r="B651" t="s">
        <v>7951</v>
      </c>
      <c r="C651" t="s">
        <v>201</v>
      </c>
      <c r="D651" s="8">
        <v>0</v>
      </c>
      <c r="E651" s="8" t="s">
        <v>8514</v>
      </c>
      <c r="F651" s="8" t="s">
        <v>8514</v>
      </c>
      <c r="G651" s="8" t="s">
        <v>8514</v>
      </c>
      <c r="H651" s="8" t="s">
        <v>8514</v>
      </c>
      <c r="I651" s="8" t="s">
        <v>8514</v>
      </c>
    </row>
    <row r="652" spans="1:9" x14ac:dyDescent="0.35">
      <c r="A652" t="s">
        <v>112</v>
      </c>
      <c r="B652" t="s">
        <v>7951</v>
      </c>
      <c r="C652" t="s">
        <v>200</v>
      </c>
      <c r="D652" s="8" t="s">
        <v>202</v>
      </c>
      <c r="E652" s="8" t="s">
        <v>202</v>
      </c>
      <c r="F652" s="8" t="s">
        <v>202</v>
      </c>
      <c r="G652" s="8" t="s">
        <v>202</v>
      </c>
      <c r="H652" s="8" t="s">
        <v>202</v>
      </c>
      <c r="I652" s="8" t="s">
        <v>202</v>
      </c>
    </row>
    <row r="653" spans="1:9" x14ac:dyDescent="0.35">
      <c r="A653" t="s">
        <v>5732</v>
      </c>
      <c r="B653" t="s">
        <v>7951</v>
      </c>
      <c r="C653" t="s">
        <v>200</v>
      </c>
      <c r="D653" s="8" t="s">
        <v>202</v>
      </c>
      <c r="E653" s="8" t="s">
        <v>202</v>
      </c>
      <c r="F653" s="8" t="s">
        <v>202</v>
      </c>
      <c r="G653" s="8" t="s">
        <v>202</v>
      </c>
      <c r="H653" s="8" t="s">
        <v>202</v>
      </c>
      <c r="I653" s="8" t="s">
        <v>202</v>
      </c>
    </row>
    <row r="654" spans="1:9" x14ac:dyDescent="0.35">
      <c r="A654" t="s">
        <v>174</v>
      </c>
      <c r="B654" t="s">
        <v>7951</v>
      </c>
      <c r="C654" t="s">
        <v>201</v>
      </c>
      <c r="D654" s="8">
        <v>0</v>
      </c>
      <c r="E654" s="8" t="s">
        <v>8514</v>
      </c>
      <c r="F654" s="8" t="s">
        <v>8514</v>
      </c>
      <c r="G654" s="8" t="s">
        <v>202</v>
      </c>
      <c r="H654" s="8" t="s">
        <v>202</v>
      </c>
      <c r="I654" s="8" t="s">
        <v>202</v>
      </c>
    </row>
    <row r="655" spans="1:9" x14ac:dyDescent="0.35">
      <c r="A655" t="s">
        <v>174</v>
      </c>
      <c r="B655" t="s">
        <v>7951</v>
      </c>
      <c r="C655" t="s">
        <v>200</v>
      </c>
      <c r="D655" s="8" t="s">
        <v>202</v>
      </c>
      <c r="E655" s="8" t="s">
        <v>202</v>
      </c>
      <c r="F655" s="8" t="s">
        <v>202</v>
      </c>
      <c r="G655" s="8" t="s">
        <v>8514</v>
      </c>
      <c r="H655" s="8" t="s">
        <v>8514</v>
      </c>
      <c r="I655" s="8" t="s">
        <v>8514</v>
      </c>
    </row>
    <row r="656" spans="1:9" x14ac:dyDescent="0.35">
      <c r="A656" t="s">
        <v>85</v>
      </c>
      <c r="B656" t="s">
        <v>7951</v>
      </c>
      <c r="C656" t="s">
        <v>200</v>
      </c>
      <c r="D656" s="8" t="s">
        <v>202</v>
      </c>
      <c r="E656" s="8" t="s">
        <v>202</v>
      </c>
      <c r="F656" s="8" t="s">
        <v>202</v>
      </c>
      <c r="G656" s="8" t="s">
        <v>202</v>
      </c>
      <c r="H656" s="8" t="s">
        <v>202</v>
      </c>
      <c r="I656" s="8" t="s">
        <v>202</v>
      </c>
    </row>
    <row r="657" spans="1:9" x14ac:dyDescent="0.35">
      <c r="A657" t="s">
        <v>33</v>
      </c>
      <c r="B657" t="s">
        <v>7951</v>
      </c>
      <c r="C657" t="s">
        <v>200</v>
      </c>
      <c r="D657" s="8" t="s">
        <v>202</v>
      </c>
      <c r="E657" s="8" t="s">
        <v>202</v>
      </c>
      <c r="F657" s="8" t="s">
        <v>202</v>
      </c>
      <c r="G657" s="8" t="s">
        <v>202</v>
      </c>
      <c r="H657" s="8" t="s">
        <v>202</v>
      </c>
      <c r="I657" s="8" t="s">
        <v>202</v>
      </c>
    </row>
    <row r="658" spans="1:9" x14ac:dyDescent="0.35">
      <c r="A658" t="s">
        <v>34</v>
      </c>
      <c r="B658" t="s">
        <v>7951</v>
      </c>
      <c r="C658" t="s">
        <v>200</v>
      </c>
      <c r="D658" s="8" t="s">
        <v>202</v>
      </c>
      <c r="E658" s="8" t="s">
        <v>202</v>
      </c>
      <c r="F658" s="8" t="s">
        <v>202</v>
      </c>
      <c r="G658" s="8" t="s">
        <v>202</v>
      </c>
      <c r="H658" s="8" t="s">
        <v>202</v>
      </c>
      <c r="I658" s="8" t="s">
        <v>202</v>
      </c>
    </row>
    <row r="659" spans="1:9" x14ac:dyDescent="0.35">
      <c r="A659" t="s">
        <v>87</v>
      </c>
      <c r="B659" t="s">
        <v>7951</v>
      </c>
      <c r="C659" t="s">
        <v>200</v>
      </c>
      <c r="D659" s="8" t="s">
        <v>202</v>
      </c>
      <c r="E659" s="8" t="s">
        <v>202</v>
      </c>
      <c r="F659" s="8" t="s">
        <v>202</v>
      </c>
      <c r="G659" s="8" t="s">
        <v>202</v>
      </c>
      <c r="H659" s="8" t="s">
        <v>202</v>
      </c>
      <c r="I659" s="8" t="s">
        <v>202</v>
      </c>
    </row>
    <row r="660" spans="1:9" x14ac:dyDescent="0.35">
      <c r="A660" t="s">
        <v>184</v>
      </c>
      <c r="B660" t="s">
        <v>7951</v>
      </c>
      <c r="C660" t="s">
        <v>200</v>
      </c>
      <c r="D660" s="8" t="s">
        <v>202</v>
      </c>
      <c r="E660" s="8" t="s">
        <v>202</v>
      </c>
      <c r="F660" s="8" t="s">
        <v>202</v>
      </c>
      <c r="G660" s="8" t="s">
        <v>202</v>
      </c>
      <c r="H660" s="8" t="s">
        <v>202</v>
      </c>
      <c r="I660" s="8" t="s">
        <v>202</v>
      </c>
    </row>
    <row r="661" spans="1:9" x14ac:dyDescent="0.35">
      <c r="A661" t="s">
        <v>181</v>
      </c>
      <c r="B661" t="s">
        <v>7951</v>
      </c>
      <c r="C661" t="s">
        <v>201</v>
      </c>
      <c r="D661" s="8" t="s">
        <v>202</v>
      </c>
      <c r="E661" s="8" t="s">
        <v>202</v>
      </c>
      <c r="F661" s="8" t="s">
        <v>202</v>
      </c>
      <c r="G661" s="8" t="s">
        <v>202</v>
      </c>
      <c r="H661" s="8" t="s">
        <v>202</v>
      </c>
      <c r="I661" s="8" t="s">
        <v>202</v>
      </c>
    </row>
    <row r="662" spans="1:9" x14ac:dyDescent="0.35">
      <c r="A662" t="s">
        <v>35</v>
      </c>
      <c r="B662" t="s">
        <v>7951</v>
      </c>
      <c r="C662" t="s">
        <v>201</v>
      </c>
      <c r="D662" s="8" t="s">
        <v>202</v>
      </c>
      <c r="E662" s="8" t="s">
        <v>8514</v>
      </c>
      <c r="F662" s="8" t="s">
        <v>202</v>
      </c>
      <c r="G662" s="8" t="s">
        <v>8514</v>
      </c>
      <c r="H662" s="8" t="s">
        <v>8514</v>
      </c>
      <c r="I662" s="8" t="s">
        <v>202</v>
      </c>
    </row>
    <row r="663" spans="1:9" x14ac:dyDescent="0.35">
      <c r="A663" t="s">
        <v>35</v>
      </c>
      <c r="B663" t="s">
        <v>7951</v>
      </c>
      <c r="C663" t="s">
        <v>200</v>
      </c>
      <c r="D663" s="8" t="s">
        <v>202</v>
      </c>
      <c r="E663" s="8" t="s">
        <v>202</v>
      </c>
      <c r="F663" s="8" t="s">
        <v>202</v>
      </c>
      <c r="G663" s="8" t="s">
        <v>202</v>
      </c>
      <c r="H663" s="8" t="s">
        <v>202</v>
      </c>
      <c r="I663" s="8" t="s">
        <v>202</v>
      </c>
    </row>
    <row r="664" spans="1:9" x14ac:dyDescent="0.35">
      <c r="A664" t="s">
        <v>8513</v>
      </c>
      <c r="B664" t="s">
        <v>7951</v>
      </c>
      <c r="C664" t="s">
        <v>200</v>
      </c>
      <c r="D664" s="8" t="s">
        <v>202</v>
      </c>
      <c r="E664" s="8" t="s">
        <v>202</v>
      </c>
      <c r="F664" s="8" t="s">
        <v>202</v>
      </c>
      <c r="G664" s="8" t="s">
        <v>202</v>
      </c>
      <c r="H664" s="8" t="s">
        <v>202</v>
      </c>
      <c r="I664" s="8" t="s">
        <v>202</v>
      </c>
    </row>
    <row r="665" spans="1:9" x14ac:dyDescent="0.35">
      <c r="A665" t="s">
        <v>36</v>
      </c>
      <c r="B665" t="s">
        <v>7951</v>
      </c>
      <c r="C665" t="s">
        <v>200</v>
      </c>
      <c r="D665" s="8" t="s">
        <v>202</v>
      </c>
      <c r="E665" s="8" t="s">
        <v>202</v>
      </c>
      <c r="F665" s="8" t="s">
        <v>202</v>
      </c>
      <c r="G665" s="8" t="s">
        <v>202</v>
      </c>
      <c r="H665" s="8" t="s">
        <v>202</v>
      </c>
      <c r="I665" s="8" t="s">
        <v>202</v>
      </c>
    </row>
    <row r="666" spans="1:9" x14ac:dyDescent="0.35">
      <c r="A666" t="s">
        <v>88</v>
      </c>
      <c r="B666" t="s">
        <v>7951</v>
      </c>
      <c r="C666" t="s">
        <v>201</v>
      </c>
      <c r="D666" s="8" t="s">
        <v>202</v>
      </c>
      <c r="E666" s="8" t="s">
        <v>8514</v>
      </c>
      <c r="F666" s="8" t="s">
        <v>202</v>
      </c>
      <c r="G666" s="8" t="s">
        <v>202</v>
      </c>
      <c r="H666" s="8" t="s">
        <v>202</v>
      </c>
      <c r="I666" s="8" t="s">
        <v>202</v>
      </c>
    </row>
    <row r="667" spans="1:9" x14ac:dyDescent="0.35">
      <c r="A667" t="s">
        <v>88</v>
      </c>
      <c r="B667" t="s">
        <v>7951</v>
      </c>
      <c r="C667" t="s">
        <v>200</v>
      </c>
      <c r="D667" s="8" t="s">
        <v>202</v>
      </c>
      <c r="E667" s="8" t="s">
        <v>202</v>
      </c>
      <c r="F667" s="8" t="s">
        <v>202</v>
      </c>
      <c r="G667" s="8" t="s">
        <v>202</v>
      </c>
      <c r="H667" s="8" t="s">
        <v>202</v>
      </c>
      <c r="I667" s="8" t="s">
        <v>202</v>
      </c>
    </row>
    <row r="668" spans="1:9" x14ac:dyDescent="0.35">
      <c r="A668" t="s">
        <v>176</v>
      </c>
      <c r="B668" t="s">
        <v>7951</v>
      </c>
      <c r="C668" t="s">
        <v>200</v>
      </c>
      <c r="D668" s="8" t="s">
        <v>202</v>
      </c>
      <c r="E668" s="8" t="s">
        <v>202</v>
      </c>
      <c r="F668" s="8" t="s">
        <v>202</v>
      </c>
      <c r="G668" s="8" t="s">
        <v>202</v>
      </c>
      <c r="H668" s="8" t="s">
        <v>202</v>
      </c>
      <c r="I668" s="8" t="s">
        <v>202</v>
      </c>
    </row>
    <row r="669" spans="1:9" x14ac:dyDescent="0.35">
      <c r="A669" t="s">
        <v>37</v>
      </c>
      <c r="B669" t="s">
        <v>7951</v>
      </c>
      <c r="C669" t="s">
        <v>200</v>
      </c>
      <c r="D669" s="8" t="s">
        <v>202</v>
      </c>
      <c r="E669" s="8" t="s">
        <v>202</v>
      </c>
      <c r="F669" s="8" t="s">
        <v>202</v>
      </c>
      <c r="G669" s="8" t="s">
        <v>202</v>
      </c>
      <c r="H669" s="8" t="s">
        <v>202</v>
      </c>
      <c r="I669" s="8" t="s">
        <v>202</v>
      </c>
    </row>
    <row r="670" spans="1:9" x14ac:dyDescent="0.35">
      <c r="A670" t="s">
        <v>38</v>
      </c>
      <c r="B670" t="s">
        <v>7951</v>
      </c>
      <c r="C670" t="s">
        <v>200</v>
      </c>
      <c r="D670" s="8" t="s">
        <v>202</v>
      </c>
      <c r="E670" s="8" t="s">
        <v>202</v>
      </c>
      <c r="F670" s="8" t="s">
        <v>202</v>
      </c>
      <c r="G670" s="8" t="s">
        <v>202</v>
      </c>
      <c r="H670" s="8" t="s">
        <v>202</v>
      </c>
      <c r="I670" s="8" t="s">
        <v>202</v>
      </c>
    </row>
    <row r="671" spans="1:9" x14ac:dyDescent="0.35">
      <c r="A671" t="s">
        <v>39</v>
      </c>
      <c r="B671" t="s">
        <v>7951</v>
      </c>
      <c r="C671" t="s">
        <v>201</v>
      </c>
      <c r="D671" s="8">
        <v>0</v>
      </c>
      <c r="E671" s="8" t="s">
        <v>8514</v>
      </c>
      <c r="F671" s="8" t="s">
        <v>202</v>
      </c>
      <c r="G671" s="8" t="s">
        <v>202</v>
      </c>
      <c r="H671" s="8" t="s">
        <v>8514</v>
      </c>
      <c r="I671" s="8" t="s">
        <v>8514</v>
      </c>
    </row>
    <row r="672" spans="1:9" x14ac:dyDescent="0.35">
      <c r="A672" t="s">
        <v>39</v>
      </c>
      <c r="B672" t="s">
        <v>7951</v>
      </c>
      <c r="C672" t="s">
        <v>200</v>
      </c>
      <c r="D672" s="8" t="s">
        <v>202</v>
      </c>
      <c r="E672" s="8" t="s">
        <v>202</v>
      </c>
      <c r="F672" s="8" t="s">
        <v>202</v>
      </c>
      <c r="G672" s="8" t="s">
        <v>202</v>
      </c>
      <c r="H672" s="8" t="s">
        <v>202</v>
      </c>
      <c r="I672" s="8" t="s">
        <v>202</v>
      </c>
    </row>
    <row r="673" spans="1:9" x14ac:dyDescent="0.35">
      <c r="A673" t="s">
        <v>113</v>
      </c>
      <c r="B673" t="s">
        <v>7951</v>
      </c>
      <c r="C673" t="s">
        <v>201</v>
      </c>
      <c r="D673" s="8" t="s">
        <v>202</v>
      </c>
      <c r="E673" s="8" t="s">
        <v>202</v>
      </c>
      <c r="F673" s="8" t="s">
        <v>8514</v>
      </c>
      <c r="G673" s="8" t="s">
        <v>8514</v>
      </c>
      <c r="H673" s="8" t="s">
        <v>8514</v>
      </c>
      <c r="I673" s="8" t="s">
        <v>202</v>
      </c>
    </row>
    <row r="674" spans="1:9" x14ac:dyDescent="0.35">
      <c r="A674" t="s">
        <v>113</v>
      </c>
      <c r="B674" t="s">
        <v>7951</v>
      </c>
      <c r="C674" t="s">
        <v>200</v>
      </c>
      <c r="D674" s="8" t="s">
        <v>202</v>
      </c>
      <c r="E674" s="8" t="s">
        <v>202</v>
      </c>
      <c r="F674" s="8" t="s">
        <v>202</v>
      </c>
      <c r="G674" s="8" t="s">
        <v>202</v>
      </c>
      <c r="H674" s="8" t="s">
        <v>202</v>
      </c>
      <c r="I674" s="8" t="s">
        <v>202</v>
      </c>
    </row>
    <row r="675" spans="1:9" x14ac:dyDescent="0.35">
      <c r="A675" t="s">
        <v>89</v>
      </c>
      <c r="B675" t="s">
        <v>7951</v>
      </c>
      <c r="C675" t="s">
        <v>201</v>
      </c>
      <c r="D675" s="8">
        <v>0</v>
      </c>
      <c r="E675" s="8" t="s">
        <v>8514</v>
      </c>
      <c r="F675" s="8" t="s">
        <v>8514</v>
      </c>
      <c r="G675" s="8" t="s">
        <v>8514</v>
      </c>
      <c r="H675" s="8" t="s">
        <v>8514</v>
      </c>
      <c r="I675" s="8" t="s">
        <v>8514</v>
      </c>
    </row>
    <row r="676" spans="1:9" x14ac:dyDescent="0.35">
      <c r="A676" t="s">
        <v>89</v>
      </c>
      <c r="B676" t="s">
        <v>7951</v>
      </c>
      <c r="C676" t="s">
        <v>200</v>
      </c>
      <c r="D676" s="8" t="s">
        <v>202</v>
      </c>
      <c r="E676" s="8" t="s">
        <v>202</v>
      </c>
      <c r="F676" s="8" t="s">
        <v>202</v>
      </c>
      <c r="G676" s="8" t="s">
        <v>202</v>
      </c>
      <c r="H676" s="8" t="s">
        <v>202</v>
      </c>
      <c r="I676" s="8" t="s">
        <v>202</v>
      </c>
    </row>
    <row r="677" spans="1:9" x14ac:dyDescent="0.35">
      <c r="A677" t="s">
        <v>40</v>
      </c>
      <c r="B677" t="s">
        <v>7951</v>
      </c>
      <c r="C677" t="s">
        <v>200</v>
      </c>
      <c r="D677" s="8" t="s">
        <v>202</v>
      </c>
      <c r="E677" s="8" t="s">
        <v>202</v>
      </c>
      <c r="F677" s="8" t="s">
        <v>202</v>
      </c>
      <c r="G677" s="8" t="s">
        <v>202</v>
      </c>
      <c r="H677" s="8" t="s">
        <v>202</v>
      </c>
      <c r="I677" s="8" t="s">
        <v>202</v>
      </c>
    </row>
    <row r="678" spans="1:9" x14ac:dyDescent="0.35">
      <c r="A678" t="s">
        <v>90</v>
      </c>
      <c r="B678" t="s">
        <v>7951</v>
      </c>
      <c r="C678" t="s">
        <v>200</v>
      </c>
      <c r="D678" s="8" t="s">
        <v>202</v>
      </c>
      <c r="E678" s="8" t="s">
        <v>202</v>
      </c>
      <c r="F678" s="8" t="s">
        <v>202</v>
      </c>
      <c r="G678" s="8" t="s">
        <v>202</v>
      </c>
      <c r="H678" s="8" t="s">
        <v>202</v>
      </c>
      <c r="I678" s="8" t="s">
        <v>202</v>
      </c>
    </row>
    <row r="679" spans="1:9" x14ac:dyDescent="0.35">
      <c r="A679" t="s">
        <v>120</v>
      </c>
      <c r="B679" t="s">
        <v>7951</v>
      </c>
      <c r="C679" t="s">
        <v>200</v>
      </c>
      <c r="D679" s="8" t="s">
        <v>202</v>
      </c>
      <c r="E679" s="8" t="s">
        <v>202</v>
      </c>
      <c r="F679" s="8" t="s">
        <v>202</v>
      </c>
      <c r="G679" s="8" t="s">
        <v>202</v>
      </c>
      <c r="H679" s="8" t="s">
        <v>202</v>
      </c>
      <c r="I679" s="8" t="s">
        <v>202</v>
      </c>
    </row>
    <row r="680" spans="1:9" x14ac:dyDescent="0.35">
      <c r="A680" t="s">
        <v>41</v>
      </c>
      <c r="B680" t="s">
        <v>7951</v>
      </c>
      <c r="C680" t="s">
        <v>201</v>
      </c>
      <c r="D680" s="8" t="s">
        <v>202</v>
      </c>
      <c r="E680" s="8" t="s">
        <v>202</v>
      </c>
      <c r="F680" s="8" t="s">
        <v>202</v>
      </c>
      <c r="G680" s="8" t="s">
        <v>8514</v>
      </c>
      <c r="H680" s="8" t="s">
        <v>8514</v>
      </c>
      <c r="I680" s="8" t="s">
        <v>202</v>
      </c>
    </row>
    <row r="681" spans="1:9" x14ac:dyDescent="0.35">
      <c r="A681" t="s">
        <v>41</v>
      </c>
      <c r="B681" t="s">
        <v>7951</v>
      </c>
      <c r="C681" t="s">
        <v>200</v>
      </c>
      <c r="D681" s="8" t="s">
        <v>202</v>
      </c>
      <c r="E681" s="8" t="s">
        <v>202</v>
      </c>
      <c r="F681" s="8" t="s">
        <v>202</v>
      </c>
      <c r="G681" s="8" t="s">
        <v>202</v>
      </c>
      <c r="H681" s="8" t="s">
        <v>202</v>
      </c>
      <c r="I681" s="8" t="s">
        <v>202</v>
      </c>
    </row>
    <row r="682" spans="1:9" x14ac:dyDescent="0.35">
      <c r="A682" t="s">
        <v>42</v>
      </c>
      <c r="B682" t="s">
        <v>7951</v>
      </c>
      <c r="C682" t="s">
        <v>201</v>
      </c>
      <c r="D682" s="8" t="s">
        <v>202</v>
      </c>
      <c r="E682" s="8" t="s">
        <v>8514</v>
      </c>
      <c r="F682" s="8" t="s">
        <v>202</v>
      </c>
      <c r="G682" s="8" t="s">
        <v>8514</v>
      </c>
      <c r="H682" s="8" t="s">
        <v>202</v>
      </c>
      <c r="I682" s="8" t="s">
        <v>202</v>
      </c>
    </row>
    <row r="683" spans="1:9" x14ac:dyDescent="0.35">
      <c r="A683" t="s">
        <v>42</v>
      </c>
      <c r="B683" t="s">
        <v>7951</v>
      </c>
      <c r="C683" t="s">
        <v>200</v>
      </c>
      <c r="D683" s="8" t="s">
        <v>202</v>
      </c>
      <c r="E683" s="8" t="s">
        <v>202</v>
      </c>
      <c r="F683" s="8" t="s">
        <v>202</v>
      </c>
      <c r="G683" s="8" t="s">
        <v>202</v>
      </c>
      <c r="H683" s="8" t="s">
        <v>202</v>
      </c>
      <c r="I683" s="8" t="s">
        <v>202</v>
      </c>
    </row>
    <row r="684" spans="1:9" x14ac:dyDescent="0.35">
      <c r="A684" t="s">
        <v>43</v>
      </c>
      <c r="B684" t="s">
        <v>7951</v>
      </c>
      <c r="C684" t="s">
        <v>201</v>
      </c>
      <c r="D684" s="8">
        <v>0</v>
      </c>
      <c r="E684" s="8" t="s">
        <v>202</v>
      </c>
      <c r="F684" s="8" t="s">
        <v>8514</v>
      </c>
      <c r="G684" s="8" t="s">
        <v>202</v>
      </c>
      <c r="H684" s="8" t="s">
        <v>8514</v>
      </c>
      <c r="I684" s="8" t="s">
        <v>202</v>
      </c>
    </row>
    <row r="685" spans="1:9" x14ac:dyDescent="0.35">
      <c r="A685" t="s">
        <v>43</v>
      </c>
      <c r="B685" t="s">
        <v>7951</v>
      </c>
      <c r="C685" t="s">
        <v>200</v>
      </c>
      <c r="D685" s="8" t="s">
        <v>202</v>
      </c>
      <c r="E685" s="8" t="s">
        <v>8514</v>
      </c>
      <c r="F685" s="8" t="s">
        <v>202</v>
      </c>
      <c r="G685" s="8" t="s">
        <v>202</v>
      </c>
      <c r="H685" s="8" t="s">
        <v>202</v>
      </c>
      <c r="I685" s="8" t="s">
        <v>202</v>
      </c>
    </row>
    <row r="686" spans="1:9" x14ac:dyDescent="0.35">
      <c r="A686" t="s">
        <v>44</v>
      </c>
      <c r="B686" t="s">
        <v>7951</v>
      </c>
      <c r="C686" t="s">
        <v>200</v>
      </c>
      <c r="D686" s="8" t="s">
        <v>202</v>
      </c>
      <c r="E686" s="8" t="s">
        <v>202</v>
      </c>
      <c r="F686" s="8" t="s">
        <v>202</v>
      </c>
      <c r="G686" s="8" t="s">
        <v>202</v>
      </c>
      <c r="H686" s="8" t="s">
        <v>202</v>
      </c>
      <c r="I686" s="8" t="s">
        <v>202</v>
      </c>
    </row>
    <row r="687" spans="1:9" x14ac:dyDescent="0.35">
      <c r="A687" t="s">
        <v>4</v>
      </c>
      <c r="B687" t="s">
        <v>7951</v>
      </c>
      <c r="C687" t="s">
        <v>200</v>
      </c>
      <c r="D687" s="8" t="s">
        <v>202</v>
      </c>
      <c r="E687" s="8" t="s">
        <v>202</v>
      </c>
      <c r="F687" s="8" t="s">
        <v>202</v>
      </c>
      <c r="G687" s="8" t="s">
        <v>202</v>
      </c>
      <c r="H687" s="8" t="s">
        <v>202</v>
      </c>
      <c r="I687" s="8" t="s">
        <v>202</v>
      </c>
    </row>
    <row r="688" spans="1:9" x14ac:dyDescent="0.35">
      <c r="A688" t="s">
        <v>91</v>
      </c>
      <c r="B688" t="s">
        <v>7951</v>
      </c>
      <c r="C688" t="s">
        <v>200</v>
      </c>
      <c r="D688" s="8" t="s">
        <v>202</v>
      </c>
      <c r="E688" s="8" t="s">
        <v>202</v>
      </c>
      <c r="F688" s="8" t="s">
        <v>202</v>
      </c>
      <c r="G688" s="8" t="s">
        <v>202</v>
      </c>
      <c r="H688" s="8" t="s">
        <v>202</v>
      </c>
      <c r="I688" s="8" t="s">
        <v>202</v>
      </c>
    </row>
    <row r="689" spans="1:9" x14ac:dyDescent="0.35">
      <c r="A689" t="s">
        <v>45</v>
      </c>
      <c r="B689" t="s">
        <v>7951</v>
      </c>
      <c r="C689" t="s">
        <v>201</v>
      </c>
      <c r="D689" s="8" t="s">
        <v>202</v>
      </c>
      <c r="E689" s="8" t="s">
        <v>202</v>
      </c>
      <c r="F689" s="8" t="s">
        <v>202</v>
      </c>
      <c r="G689" s="8" t="s">
        <v>202</v>
      </c>
      <c r="H689" s="8" t="s">
        <v>202</v>
      </c>
      <c r="I689" s="8" t="s">
        <v>202</v>
      </c>
    </row>
    <row r="690" spans="1:9" x14ac:dyDescent="0.35">
      <c r="A690" t="s">
        <v>45</v>
      </c>
      <c r="B690" t="s">
        <v>7951</v>
      </c>
      <c r="C690" t="s">
        <v>200</v>
      </c>
      <c r="D690" s="8" t="s">
        <v>202</v>
      </c>
      <c r="E690" s="8" t="s">
        <v>202</v>
      </c>
      <c r="F690" s="8" t="s">
        <v>202</v>
      </c>
      <c r="G690" s="8" t="s">
        <v>202</v>
      </c>
      <c r="H690" s="8" t="s">
        <v>202</v>
      </c>
      <c r="I690" s="8" t="s">
        <v>202</v>
      </c>
    </row>
    <row r="691" spans="1:9" x14ac:dyDescent="0.35">
      <c r="A691" t="s">
        <v>92</v>
      </c>
      <c r="B691" t="s">
        <v>7951</v>
      </c>
      <c r="C691" t="s">
        <v>200</v>
      </c>
      <c r="D691" s="8" t="s">
        <v>202</v>
      </c>
      <c r="E691" s="8" t="s">
        <v>202</v>
      </c>
      <c r="F691" s="8" t="s">
        <v>202</v>
      </c>
      <c r="G691" s="8" t="s">
        <v>202</v>
      </c>
      <c r="H691" s="8" t="s">
        <v>202</v>
      </c>
      <c r="I691" s="8" t="s">
        <v>202</v>
      </c>
    </row>
    <row r="692" spans="1:9" x14ac:dyDescent="0.35">
      <c r="A692" t="s">
        <v>93</v>
      </c>
      <c r="B692" t="s">
        <v>7951</v>
      </c>
      <c r="C692" t="s">
        <v>201</v>
      </c>
      <c r="D692" s="8" t="s">
        <v>202</v>
      </c>
      <c r="E692" s="8" t="s">
        <v>8514</v>
      </c>
      <c r="F692" s="8" t="s">
        <v>8514</v>
      </c>
      <c r="G692" s="8" t="s">
        <v>202</v>
      </c>
      <c r="H692" s="8" t="s">
        <v>8514</v>
      </c>
      <c r="I692" s="8" t="s">
        <v>202</v>
      </c>
    </row>
    <row r="693" spans="1:9" x14ac:dyDescent="0.35">
      <c r="A693" t="s">
        <v>93</v>
      </c>
      <c r="B693" t="s">
        <v>7951</v>
      </c>
      <c r="C693" t="s">
        <v>200</v>
      </c>
      <c r="D693" s="8" t="s">
        <v>202</v>
      </c>
      <c r="E693" s="8" t="s">
        <v>202</v>
      </c>
      <c r="F693" s="8" t="s">
        <v>202</v>
      </c>
      <c r="G693" s="8" t="s">
        <v>202</v>
      </c>
      <c r="H693" s="8" t="s">
        <v>202</v>
      </c>
      <c r="I693" s="8" t="s">
        <v>202</v>
      </c>
    </row>
    <row r="694" spans="1:9" x14ac:dyDescent="0.35">
      <c r="A694" t="s">
        <v>5</v>
      </c>
      <c r="B694" t="s">
        <v>7951</v>
      </c>
      <c r="C694" t="s">
        <v>200</v>
      </c>
      <c r="D694" s="8" t="s">
        <v>202</v>
      </c>
      <c r="E694" s="8" t="s">
        <v>202</v>
      </c>
      <c r="F694" s="8" t="s">
        <v>8514</v>
      </c>
      <c r="G694" s="8" t="s">
        <v>202</v>
      </c>
      <c r="H694" s="8" t="s">
        <v>202</v>
      </c>
      <c r="I694" s="8" t="s">
        <v>202</v>
      </c>
    </row>
    <row r="695" spans="1:9" x14ac:dyDescent="0.35">
      <c r="A695" t="s">
        <v>114</v>
      </c>
      <c r="B695" t="s">
        <v>7951</v>
      </c>
      <c r="C695" t="s">
        <v>200</v>
      </c>
      <c r="D695" s="8" t="s">
        <v>202</v>
      </c>
      <c r="E695" s="8" t="s">
        <v>202</v>
      </c>
      <c r="F695" s="8" t="s">
        <v>202</v>
      </c>
      <c r="G695" s="8" t="s">
        <v>202</v>
      </c>
      <c r="H695" s="8" t="s">
        <v>202</v>
      </c>
      <c r="I695" s="8" t="s">
        <v>202</v>
      </c>
    </row>
    <row r="696" spans="1:9" x14ac:dyDescent="0.35">
      <c r="A696" t="s">
        <v>94</v>
      </c>
      <c r="B696" t="s">
        <v>7951</v>
      </c>
      <c r="C696" t="s">
        <v>200</v>
      </c>
      <c r="D696" s="8" t="s">
        <v>202</v>
      </c>
      <c r="E696" s="8" t="s">
        <v>202</v>
      </c>
      <c r="F696" s="8" t="s">
        <v>202</v>
      </c>
      <c r="G696" s="8" t="s">
        <v>202</v>
      </c>
      <c r="H696" s="8" t="s">
        <v>202</v>
      </c>
      <c r="I696" s="8" t="s">
        <v>202</v>
      </c>
    </row>
    <row r="697" spans="1:9" x14ac:dyDescent="0.35">
      <c r="A697" t="s">
        <v>177</v>
      </c>
      <c r="B697" t="s">
        <v>7951</v>
      </c>
      <c r="C697" t="s">
        <v>200</v>
      </c>
      <c r="D697" s="8" t="s">
        <v>202</v>
      </c>
      <c r="E697" s="8" t="s">
        <v>202</v>
      </c>
      <c r="F697" s="8" t="s">
        <v>202</v>
      </c>
      <c r="G697" s="8" t="s">
        <v>202</v>
      </c>
      <c r="H697" s="8" t="s">
        <v>202</v>
      </c>
      <c r="I697" s="8" t="s">
        <v>202</v>
      </c>
    </row>
    <row r="698" spans="1:9" x14ac:dyDescent="0.35">
      <c r="A698" t="s">
        <v>46</v>
      </c>
      <c r="B698" t="s">
        <v>7951</v>
      </c>
      <c r="C698" t="s">
        <v>201</v>
      </c>
      <c r="D698" s="8" t="s">
        <v>202</v>
      </c>
      <c r="E698" s="8" t="s">
        <v>202</v>
      </c>
      <c r="F698" s="8" t="s">
        <v>202</v>
      </c>
      <c r="G698" s="8" t="s">
        <v>202</v>
      </c>
      <c r="H698" s="8" t="s">
        <v>202</v>
      </c>
      <c r="I698" s="8" t="s">
        <v>202</v>
      </c>
    </row>
    <row r="699" spans="1:9" x14ac:dyDescent="0.35">
      <c r="A699" t="s">
        <v>46</v>
      </c>
      <c r="B699" t="s">
        <v>7951</v>
      </c>
      <c r="C699" t="s">
        <v>200</v>
      </c>
      <c r="D699" s="8" t="s">
        <v>202</v>
      </c>
      <c r="E699" s="8" t="s">
        <v>202</v>
      </c>
      <c r="F699" s="8" t="s">
        <v>202</v>
      </c>
      <c r="G699" s="8" t="s">
        <v>202</v>
      </c>
      <c r="H699" s="8" t="s">
        <v>202</v>
      </c>
      <c r="I699" s="8" t="s">
        <v>202</v>
      </c>
    </row>
    <row r="700" spans="1:9" x14ac:dyDescent="0.35">
      <c r="A700" t="s">
        <v>47</v>
      </c>
      <c r="B700" t="s">
        <v>7951</v>
      </c>
      <c r="C700" t="s">
        <v>201</v>
      </c>
      <c r="D700" s="8">
        <v>0</v>
      </c>
      <c r="E700" s="8" t="s">
        <v>202</v>
      </c>
      <c r="F700" s="8" t="s">
        <v>8514</v>
      </c>
      <c r="G700" s="8" t="s">
        <v>8514</v>
      </c>
      <c r="H700" s="8" t="s">
        <v>202</v>
      </c>
      <c r="I700" s="8" t="s">
        <v>202</v>
      </c>
    </row>
    <row r="701" spans="1:9" x14ac:dyDescent="0.35">
      <c r="A701" t="s">
        <v>47</v>
      </c>
      <c r="B701" t="s">
        <v>7951</v>
      </c>
      <c r="C701" t="s">
        <v>200</v>
      </c>
      <c r="D701" s="8" t="s">
        <v>202</v>
      </c>
      <c r="E701" s="8" t="s">
        <v>8514</v>
      </c>
      <c r="F701" s="8" t="s">
        <v>202</v>
      </c>
      <c r="G701" s="8" t="s">
        <v>202</v>
      </c>
      <c r="H701" s="8" t="s">
        <v>202</v>
      </c>
      <c r="I701" s="8" t="s">
        <v>202</v>
      </c>
    </row>
    <row r="702" spans="1:9" x14ac:dyDescent="0.35">
      <c r="A702" t="s">
        <v>95</v>
      </c>
      <c r="B702" t="s">
        <v>7951</v>
      </c>
      <c r="C702" t="s">
        <v>200</v>
      </c>
      <c r="D702" s="8" t="s">
        <v>202</v>
      </c>
      <c r="E702" s="8" t="s">
        <v>202</v>
      </c>
      <c r="F702" s="8" t="s">
        <v>202</v>
      </c>
      <c r="G702" s="8" t="s">
        <v>202</v>
      </c>
      <c r="H702" s="8" t="s">
        <v>202</v>
      </c>
      <c r="I702" s="8" t="s">
        <v>202</v>
      </c>
    </row>
    <row r="703" spans="1:9" x14ac:dyDescent="0.35">
      <c r="A703" t="s">
        <v>48</v>
      </c>
      <c r="B703" t="s">
        <v>7951</v>
      </c>
      <c r="C703" t="s">
        <v>201</v>
      </c>
      <c r="D703" s="8" t="s">
        <v>202</v>
      </c>
      <c r="E703" s="8" t="s">
        <v>202</v>
      </c>
      <c r="F703" s="8" t="s">
        <v>202</v>
      </c>
      <c r="G703" s="8" t="s">
        <v>202</v>
      </c>
      <c r="H703" s="8" t="s">
        <v>202</v>
      </c>
      <c r="I703" s="8" t="s">
        <v>202</v>
      </c>
    </row>
    <row r="704" spans="1:9" x14ac:dyDescent="0.35">
      <c r="A704" t="s">
        <v>48</v>
      </c>
      <c r="B704" t="s">
        <v>7951</v>
      </c>
      <c r="C704" t="s">
        <v>200</v>
      </c>
      <c r="D704" s="8" t="s">
        <v>202</v>
      </c>
      <c r="E704" s="8" t="s">
        <v>202</v>
      </c>
      <c r="F704" s="8" t="s">
        <v>202</v>
      </c>
      <c r="G704" s="8" t="s">
        <v>202</v>
      </c>
      <c r="H704" s="8" t="s">
        <v>202</v>
      </c>
      <c r="I704" s="8" t="s">
        <v>202</v>
      </c>
    </row>
    <row r="705" spans="1:9" x14ac:dyDescent="0.35">
      <c r="A705" t="s">
        <v>166</v>
      </c>
      <c r="B705" t="s">
        <v>7951</v>
      </c>
      <c r="C705" t="s">
        <v>200</v>
      </c>
      <c r="D705" s="8" t="s">
        <v>202</v>
      </c>
      <c r="E705" s="8" t="s">
        <v>202</v>
      </c>
      <c r="F705" s="8" t="s">
        <v>202</v>
      </c>
      <c r="G705" s="8" t="s">
        <v>202</v>
      </c>
      <c r="H705" s="8" t="s">
        <v>202</v>
      </c>
      <c r="I705" s="8" t="s">
        <v>202</v>
      </c>
    </row>
    <row r="706" spans="1:9" x14ac:dyDescent="0.35">
      <c r="A706" t="s">
        <v>49</v>
      </c>
      <c r="B706" t="s">
        <v>7951</v>
      </c>
      <c r="C706" t="s">
        <v>201</v>
      </c>
      <c r="D706" s="8">
        <v>0</v>
      </c>
      <c r="E706" s="8" t="s">
        <v>8514</v>
      </c>
      <c r="F706" s="8" t="s">
        <v>8514</v>
      </c>
      <c r="G706" s="8" t="s">
        <v>202</v>
      </c>
      <c r="H706" s="8" t="s">
        <v>8514</v>
      </c>
      <c r="I706" s="8" t="s">
        <v>202</v>
      </c>
    </row>
    <row r="707" spans="1:9" x14ac:dyDescent="0.35">
      <c r="A707" t="s">
        <v>49</v>
      </c>
      <c r="B707" t="s">
        <v>7951</v>
      </c>
      <c r="C707" t="s">
        <v>200</v>
      </c>
      <c r="D707" s="8" t="s">
        <v>202</v>
      </c>
      <c r="E707" s="8" t="s">
        <v>202</v>
      </c>
      <c r="F707" s="8" t="s">
        <v>202</v>
      </c>
      <c r="G707" s="8" t="s">
        <v>202</v>
      </c>
      <c r="H707" s="8" t="s">
        <v>202</v>
      </c>
      <c r="I707" s="8" t="s">
        <v>8514</v>
      </c>
    </row>
    <row r="708" spans="1:9" x14ac:dyDescent="0.35">
      <c r="A708" t="s">
        <v>96</v>
      </c>
      <c r="B708" t="s">
        <v>7951</v>
      </c>
      <c r="C708" t="s">
        <v>200</v>
      </c>
      <c r="D708" s="8" t="s">
        <v>202</v>
      </c>
      <c r="E708" s="8" t="s">
        <v>202</v>
      </c>
      <c r="F708" s="8" t="s">
        <v>202</v>
      </c>
      <c r="G708" s="8" t="s">
        <v>202</v>
      </c>
      <c r="H708" s="8" t="s">
        <v>202</v>
      </c>
      <c r="I708" s="8" t="s">
        <v>202</v>
      </c>
    </row>
    <row r="709" spans="1:9" x14ac:dyDescent="0.35">
      <c r="A709" t="s">
        <v>50</v>
      </c>
      <c r="B709" t="s">
        <v>7951</v>
      </c>
      <c r="C709" t="s">
        <v>200</v>
      </c>
      <c r="D709" s="8" t="s">
        <v>202</v>
      </c>
      <c r="E709" s="8" t="s">
        <v>202</v>
      </c>
      <c r="F709" s="8" t="s">
        <v>202</v>
      </c>
      <c r="G709" s="8" t="s">
        <v>202</v>
      </c>
      <c r="H709" s="8" t="s">
        <v>202</v>
      </c>
      <c r="I709" s="8" t="s">
        <v>202</v>
      </c>
    </row>
    <row r="710" spans="1:9" x14ac:dyDescent="0.35">
      <c r="A710" t="s">
        <v>98</v>
      </c>
      <c r="B710" t="s">
        <v>7951</v>
      </c>
      <c r="C710" t="s">
        <v>200</v>
      </c>
      <c r="D710" s="8" t="s">
        <v>202</v>
      </c>
      <c r="E710" s="8" t="s">
        <v>202</v>
      </c>
      <c r="F710" s="8" t="s">
        <v>202</v>
      </c>
      <c r="G710" s="8" t="s">
        <v>202</v>
      </c>
      <c r="H710" s="8" t="s">
        <v>202</v>
      </c>
      <c r="I710" s="8" t="s">
        <v>202</v>
      </c>
    </row>
    <row r="711" spans="1:9" x14ac:dyDescent="0.35">
      <c r="A711" t="s">
        <v>51</v>
      </c>
      <c r="B711" t="s">
        <v>7951</v>
      </c>
      <c r="C711" t="s">
        <v>201</v>
      </c>
      <c r="D711" s="8">
        <v>0</v>
      </c>
      <c r="E711" s="8" t="s">
        <v>202</v>
      </c>
      <c r="F711" s="8" t="s">
        <v>202</v>
      </c>
      <c r="G711" s="8" t="s">
        <v>8514</v>
      </c>
      <c r="H711" s="8" t="s">
        <v>8514</v>
      </c>
      <c r="I711" s="8" t="s">
        <v>202</v>
      </c>
    </row>
    <row r="712" spans="1:9" x14ac:dyDescent="0.35">
      <c r="A712" t="s">
        <v>51</v>
      </c>
      <c r="B712" t="s">
        <v>7951</v>
      </c>
      <c r="C712" t="s">
        <v>200</v>
      </c>
      <c r="D712" s="8" t="s">
        <v>202</v>
      </c>
      <c r="E712" s="8" t="s">
        <v>202</v>
      </c>
      <c r="F712" s="8" t="s">
        <v>202</v>
      </c>
      <c r="G712" s="8" t="s">
        <v>202</v>
      </c>
      <c r="H712" s="8" t="s">
        <v>202</v>
      </c>
      <c r="I712" s="8" t="s">
        <v>202</v>
      </c>
    </row>
    <row r="713" spans="1:9" x14ac:dyDescent="0.35">
      <c r="A713" t="s">
        <v>52</v>
      </c>
      <c r="B713" t="s">
        <v>7951</v>
      </c>
      <c r="C713" t="s">
        <v>200</v>
      </c>
      <c r="D713" s="8" t="s">
        <v>202</v>
      </c>
      <c r="E713" s="8" t="s">
        <v>202</v>
      </c>
      <c r="F713" s="8" t="s">
        <v>202</v>
      </c>
      <c r="G713" s="8" t="s">
        <v>202</v>
      </c>
      <c r="H713" s="8" t="s">
        <v>202</v>
      </c>
      <c r="I713" s="8" t="s">
        <v>202</v>
      </c>
    </row>
    <row r="714" spans="1:9" x14ac:dyDescent="0.35">
      <c r="A714" t="s">
        <v>182</v>
      </c>
      <c r="B714" t="s">
        <v>7951</v>
      </c>
      <c r="C714" t="s">
        <v>200</v>
      </c>
      <c r="D714" s="8" t="s">
        <v>202</v>
      </c>
      <c r="E714" s="8" t="s">
        <v>202</v>
      </c>
      <c r="F714" s="8" t="s">
        <v>202</v>
      </c>
      <c r="G714" s="8" t="s">
        <v>202</v>
      </c>
      <c r="H714" s="8" t="s">
        <v>202</v>
      </c>
      <c r="I714" s="8" t="s">
        <v>202</v>
      </c>
    </row>
    <row r="715" spans="1:9" x14ac:dyDescent="0.35">
      <c r="A715" t="s">
        <v>99</v>
      </c>
      <c r="B715" t="s">
        <v>7951</v>
      </c>
      <c r="C715" t="s">
        <v>200</v>
      </c>
      <c r="D715" s="8" t="s">
        <v>202</v>
      </c>
      <c r="E715" s="8" t="s">
        <v>202</v>
      </c>
      <c r="F715" s="8" t="s">
        <v>202</v>
      </c>
      <c r="G715" s="8" t="s">
        <v>202</v>
      </c>
      <c r="H715" s="8" t="s">
        <v>202</v>
      </c>
      <c r="I715" s="8" t="s">
        <v>202</v>
      </c>
    </row>
    <row r="716" spans="1:9" x14ac:dyDescent="0.35">
      <c r="A716" t="s">
        <v>53</v>
      </c>
      <c r="B716" t="s">
        <v>7951</v>
      </c>
      <c r="C716" t="s">
        <v>201</v>
      </c>
      <c r="D716" s="8" t="s">
        <v>202</v>
      </c>
      <c r="E716" s="8" t="s">
        <v>8514</v>
      </c>
      <c r="F716" s="8" t="s">
        <v>8514</v>
      </c>
      <c r="G716" s="8" t="s">
        <v>202</v>
      </c>
      <c r="H716" s="8" t="s">
        <v>8514</v>
      </c>
      <c r="I716" s="8" t="s">
        <v>202</v>
      </c>
    </row>
    <row r="717" spans="1:9" x14ac:dyDescent="0.35">
      <c r="A717" t="s">
        <v>53</v>
      </c>
      <c r="B717" t="s">
        <v>7951</v>
      </c>
      <c r="C717" t="s">
        <v>200</v>
      </c>
      <c r="D717" s="8" t="s">
        <v>202</v>
      </c>
      <c r="E717" s="8" t="s">
        <v>202</v>
      </c>
      <c r="F717" s="8" t="s">
        <v>8514</v>
      </c>
      <c r="G717" s="8" t="s">
        <v>202</v>
      </c>
      <c r="H717" s="8" t="s">
        <v>202</v>
      </c>
      <c r="I717" s="8" t="s">
        <v>202</v>
      </c>
    </row>
    <row r="718" spans="1:9" x14ac:dyDescent="0.35">
      <c r="A718" t="s">
        <v>54</v>
      </c>
      <c r="B718" t="s">
        <v>7951</v>
      </c>
      <c r="C718" t="s">
        <v>201</v>
      </c>
      <c r="D718" s="8" t="s">
        <v>202</v>
      </c>
      <c r="E718" s="8" t="s">
        <v>8514</v>
      </c>
      <c r="F718" s="8" t="s">
        <v>202</v>
      </c>
      <c r="G718" s="8" t="s">
        <v>8514</v>
      </c>
      <c r="H718" s="8" t="s">
        <v>8514</v>
      </c>
      <c r="I718" s="8" t="s">
        <v>8514</v>
      </c>
    </row>
    <row r="719" spans="1:9" x14ac:dyDescent="0.35">
      <c r="A719" t="s">
        <v>54</v>
      </c>
      <c r="B719" t="s">
        <v>7951</v>
      </c>
      <c r="C719" t="s">
        <v>200</v>
      </c>
      <c r="D719" s="8" t="s">
        <v>202</v>
      </c>
      <c r="E719" s="8" t="s">
        <v>202</v>
      </c>
      <c r="F719" s="8" t="s">
        <v>202</v>
      </c>
      <c r="G719" s="8" t="s">
        <v>202</v>
      </c>
      <c r="H719" s="8" t="s">
        <v>202</v>
      </c>
      <c r="I719" s="8" t="s">
        <v>202</v>
      </c>
    </row>
    <row r="720" spans="1:9" x14ac:dyDescent="0.35">
      <c r="A720" t="s">
        <v>100</v>
      </c>
      <c r="B720" t="s">
        <v>7951</v>
      </c>
      <c r="C720" t="s">
        <v>200</v>
      </c>
      <c r="D720" s="8" t="s">
        <v>202</v>
      </c>
      <c r="E720" s="8" t="s">
        <v>202</v>
      </c>
      <c r="F720" s="8" t="s">
        <v>202</v>
      </c>
      <c r="G720" s="8" t="s">
        <v>202</v>
      </c>
      <c r="H720" s="8" t="s">
        <v>202</v>
      </c>
      <c r="I720" s="8" t="s">
        <v>202</v>
      </c>
    </row>
    <row r="721" spans="1:9" x14ac:dyDescent="0.35">
      <c r="A721" t="s">
        <v>101</v>
      </c>
      <c r="B721" t="s">
        <v>7951</v>
      </c>
      <c r="C721" t="s">
        <v>201</v>
      </c>
      <c r="D721" s="8" t="s">
        <v>202</v>
      </c>
      <c r="E721" s="8" t="s">
        <v>202</v>
      </c>
      <c r="F721" s="8" t="s">
        <v>202</v>
      </c>
      <c r="G721" s="8" t="s">
        <v>202</v>
      </c>
      <c r="H721" s="8" t="s">
        <v>202</v>
      </c>
      <c r="I721" s="8" t="s">
        <v>202</v>
      </c>
    </row>
    <row r="722" spans="1:9" x14ac:dyDescent="0.35">
      <c r="A722" t="s">
        <v>101</v>
      </c>
      <c r="B722" t="s">
        <v>7951</v>
      </c>
      <c r="C722" t="s">
        <v>200</v>
      </c>
      <c r="D722" s="8" t="s">
        <v>202</v>
      </c>
      <c r="E722" s="8" t="s">
        <v>202</v>
      </c>
      <c r="F722" s="8" t="s">
        <v>202</v>
      </c>
      <c r="G722" s="8" t="s">
        <v>202</v>
      </c>
      <c r="H722" s="8" t="s">
        <v>202</v>
      </c>
      <c r="I722" s="8" t="s">
        <v>202</v>
      </c>
    </row>
    <row r="723" spans="1:9" x14ac:dyDescent="0.35">
      <c r="A723" t="s">
        <v>55</v>
      </c>
      <c r="B723" t="s">
        <v>7951</v>
      </c>
      <c r="C723" t="s">
        <v>200</v>
      </c>
      <c r="D723" s="8" t="s">
        <v>202</v>
      </c>
      <c r="E723" s="8" t="s">
        <v>202</v>
      </c>
      <c r="F723" s="8" t="s">
        <v>202</v>
      </c>
      <c r="G723" s="8" t="s">
        <v>202</v>
      </c>
      <c r="H723" s="8" t="s">
        <v>202</v>
      </c>
      <c r="I723" s="8" t="s">
        <v>202</v>
      </c>
    </row>
    <row r="724" spans="1:9" x14ac:dyDescent="0.35">
      <c r="A724" t="s">
        <v>115</v>
      </c>
      <c r="B724" t="s">
        <v>7951</v>
      </c>
      <c r="C724" t="s">
        <v>201</v>
      </c>
      <c r="D724" s="8" t="s">
        <v>202</v>
      </c>
      <c r="E724" s="8" t="s">
        <v>8514</v>
      </c>
      <c r="F724" s="8" t="s">
        <v>202</v>
      </c>
      <c r="G724" s="8" t="s">
        <v>202</v>
      </c>
      <c r="H724" s="8" t="s">
        <v>8514</v>
      </c>
      <c r="I724" s="8" t="s">
        <v>8514</v>
      </c>
    </row>
    <row r="725" spans="1:9" x14ac:dyDescent="0.35">
      <c r="A725" t="s">
        <v>115</v>
      </c>
      <c r="B725" t="s">
        <v>7951</v>
      </c>
      <c r="C725" t="s">
        <v>200</v>
      </c>
      <c r="D725" s="8" t="s">
        <v>202</v>
      </c>
      <c r="E725" s="8" t="s">
        <v>202</v>
      </c>
      <c r="F725" s="8" t="s">
        <v>202</v>
      </c>
      <c r="G725" s="8" t="s">
        <v>202</v>
      </c>
      <c r="H725" s="8" t="s">
        <v>202</v>
      </c>
      <c r="I725" s="8" t="s">
        <v>202</v>
      </c>
    </row>
    <row r="726" spans="1:9" x14ac:dyDescent="0.35">
      <c r="A726" t="s">
        <v>169</v>
      </c>
      <c r="B726" t="s">
        <v>7951</v>
      </c>
      <c r="C726" t="s">
        <v>200</v>
      </c>
      <c r="D726" s="8" t="s">
        <v>202</v>
      </c>
      <c r="E726" s="8" t="s">
        <v>202</v>
      </c>
      <c r="F726" s="8" t="s">
        <v>202</v>
      </c>
      <c r="G726" s="8" t="s">
        <v>202</v>
      </c>
      <c r="H726" s="8" t="s">
        <v>202</v>
      </c>
      <c r="I726" s="8" t="s">
        <v>202</v>
      </c>
    </row>
    <row r="727" spans="1:9" x14ac:dyDescent="0.35">
      <c r="A727" t="s">
        <v>102</v>
      </c>
      <c r="B727" t="s">
        <v>7951</v>
      </c>
      <c r="C727" t="s">
        <v>200</v>
      </c>
      <c r="D727" s="8" t="s">
        <v>202</v>
      </c>
      <c r="E727" s="8" t="s">
        <v>202</v>
      </c>
      <c r="F727" s="8" t="s">
        <v>202</v>
      </c>
      <c r="G727" s="8" t="s">
        <v>202</v>
      </c>
      <c r="H727" s="8" t="s">
        <v>202</v>
      </c>
      <c r="I727" s="8" t="s">
        <v>202</v>
      </c>
    </row>
    <row r="728" spans="1:9" x14ac:dyDescent="0.35">
      <c r="A728" t="s">
        <v>56</v>
      </c>
      <c r="B728" t="s">
        <v>7951</v>
      </c>
      <c r="C728" t="s">
        <v>201</v>
      </c>
      <c r="D728" s="8" t="s">
        <v>202</v>
      </c>
      <c r="E728" s="8" t="s">
        <v>202</v>
      </c>
      <c r="F728" s="8" t="s">
        <v>202</v>
      </c>
      <c r="G728" s="8" t="s">
        <v>202</v>
      </c>
      <c r="H728" s="8" t="s">
        <v>202</v>
      </c>
      <c r="I728" s="8" t="s">
        <v>202</v>
      </c>
    </row>
    <row r="729" spans="1:9" x14ac:dyDescent="0.35">
      <c r="A729" t="s">
        <v>56</v>
      </c>
      <c r="B729" t="s">
        <v>7951</v>
      </c>
      <c r="C729" t="s">
        <v>200</v>
      </c>
      <c r="D729" s="8" t="s">
        <v>202</v>
      </c>
      <c r="E729" s="8" t="s">
        <v>8514</v>
      </c>
      <c r="F729" s="8" t="s">
        <v>202</v>
      </c>
      <c r="G729" s="8" t="s">
        <v>8514</v>
      </c>
      <c r="H729" s="8" t="s">
        <v>202</v>
      </c>
      <c r="I729" s="8" t="s">
        <v>202</v>
      </c>
    </row>
    <row r="730" spans="1:9" x14ac:dyDescent="0.35">
      <c r="A730" t="s">
        <v>116</v>
      </c>
      <c r="B730" t="s">
        <v>7951</v>
      </c>
      <c r="C730" t="s">
        <v>201</v>
      </c>
      <c r="D730" s="8">
        <v>0</v>
      </c>
      <c r="E730" s="8" t="s">
        <v>8514</v>
      </c>
      <c r="F730" s="8" t="s">
        <v>8514</v>
      </c>
      <c r="G730" s="8" t="s">
        <v>8514</v>
      </c>
      <c r="H730" s="8" t="s">
        <v>202</v>
      </c>
      <c r="I730" s="8" t="s">
        <v>8514</v>
      </c>
    </row>
    <row r="731" spans="1:9" x14ac:dyDescent="0.35">
      <c r="A731" t="s">
        <v>116</v>
      </c>
      <c r="B731" t="s">
        <v>7951</v>
      </c>
      <c r="C731" t="s">
        <v>200</v>
      </c>
      <c r="D731" s="8" t="s">
        <v>202</v>
      </c>
      <c r="E731" s="8" t="s">
        <v>202</v>
      </c>
      <c r="F731" s="8" t="s">
        <v>202</v>
      </c>
      <c r="G731" s="8" t="s">
        <v>202</v>
      </c>
      <c r="H731" s="8" t="s">
        <v>202</v>
      </c>
      <c r="I731" s="8" t="s">
        <v>202</v>
      </c>
    </row>
    <row r="732" spans="1:9" x14ac:dyDescent="0.35">
      <c r="A732" t="s">
        <v>57</v>
      </c>
      <c r="B732" t="s">
        <v>7951</v>
      </c>
      <c r="C732" t="s">
        <v>201</v>
      </c>
      <c r="D732" s="8">
        <v>0</v>
      </c>
      <c r="E732" s="8" t="s">
        <v>8514</v>
      </c>
      <c r="F732" s="8" t="s">
        <v>8514</v>
      </c>
      <c r="G732" s="8" t="s">
        <v>8514</v>
      </c>
      <c r="H732" s="8" t="s">
        <v>202</v>
      </c>
      <c r="I732" s="8" t="s">
        <v>202</v>
      </c>
    </row>
    <row r="733" spans="1:9" x14ac:dyDescent="0.35">
      <c r="A733" t="s">
        <v>57</v>
      </c>
      <c r="B733" t="s">
        <v>7951</v>
      </c>
      <c r="C733" t="s">
        <v>200</v>
      </c>
      <c r="D733" s="8" t="s">
        <v>202</v>
      </c>
      <c r="E733" s="8" t="s">
        <v>202</v>
      </c>
      <c r="F733" s="8" t="s">
        <v>202</v>
      </c>
      <c r="G733" s="8" t="s">
        <v>202</v>
      </c>
      <c r="H733" s="8" t="s">
        <v>202</v>
      </c>
      <c r="I733" s="8" t="s">
        <v>202</v>
      </c>
    </row>
    <row r="734" spans="1:9" x14ac:dyDescent="0.35">
      <c r="A734" t="s">
        <v>58</v>
      </c>
      <c r="B734" t="s">
        <v>7951</v>
      </c>
      <c r="C734" t="s">
        <v>201</v>
      </c>
      <c r="D734" s="8" t="s">
        <v>202</v>
      </c>
      <c r="E734" s="8" t="s">
        <v>202</v>
      </c>
      <c r="F734" s="8" t="s">
        <v>202</v>
      </c>
      <c r="G734" s="8" t="s">
        <v>202</v>
      </c>
      <c r="H734" s="8" t="s">
        <v>202</v>
      </c>
      <c r="I734" s="8" t="s">
        <v>202</v>
      </c>
    </row>
    <row r="735" spans="1:9" x14ac:dyDescent="0.35">
      <c r="A735" t="s">
        <v>58</v>
      </c>
      <c r="B735" t="s">
        <v>7951</v>
      </c>
      <c r="C735" t="s">
        <v>200</v>
      </c>
      <c r="D735" s="8" t="s">
        <v>202</v>
      </c>
      <c r="E735" s="8" t="s">
        <v>202</v>
      </c>
      <c r="F735" s="8" t="s">
        <v>202</v>
      </c>
      <c r="G735" s="8" t="s">
        <v>202</v>
      </c>
      <c r="H735" s="8" t="s">
        <v>202</v>
      </c>
      <c r="I735" s="8" t="s">
        <v>202</v>
      </c>
    </row>
    <row r="736" spans="1:9" x14ac:dyDescent="0.35">
      <c r="A736" t="s">
        <v>59</v>
      </c>
      <c r="B736" t="s">
        <v>7951</v>
      </c>
      <c r="C736" t="s">
        <v>201</v>
      </c>
      <c r="D736" s="8" t="s">
        <v>202</v>
      </c>
      <c r="E736" s="8" t="s">
        <v>202</v>
      </c>
      <c r="F736" s="8" t="s">
        <v>202</v>
      </c>
      <c r="G736" s="8" t="s">
        <v>202</v>
      </c>
      <c r="H736" s="8" t="s">
        <v>202</v>
      </c>
      <c r="I736" s="8" t="s">
        <v>202</v>
      </c>
    </row>
    <row r="737" spans="1:9" x14ac:dyDescent="0.35">
      <c r="A737" t="s">
        <v>59</v>
      </c>
      <c r="B737" t="s">
        <v>7951</v>
      </c>
      <c r="C737" t="s">
        <v>200</v>
      </c>
      <c r="D737" s="8" t="s">
        <v>202</v>
      </c>
      <c r="E737" s="8" t="s">
        <v>202</v>
      </c>
      <c r="F737" s="8" t="s">
        <v>202</v>
      </c>
      <c r="G737" s="8" t="s">
        <v>202</v>
      </c>
      <c r="H737" s="8" t="s">
        <v>202</v>
      </c>
      <c r="I737" s="8" t="s">
        <v>202</v>
      </c>
    </row>
    <row r="738" spans="1:9" x14ac:dyDescent="0.35">
      <c r="A738" t="s">
        <v>60</v>
      </c>
      <c r="B738" t="s">
        <v>7951</v>
      </c>
      <c r="C738" t="s">
        <v>201</v>
      </c>
      <c r="D738" s="8">
        <v>0</v>
      </c>
      <c r="E738" s="8" t="s">
        <v>8514</v>
      </c>
      <c r="F738" s="8" t="s">
        <v>8514</v>
      </c>
      <c r="G738" s="8" t="s">
        <v>8514</v>
      </c>
      <c r="H738" s="8" t="s">
        <v>8514</v>
      </c>
      <c r="I738" s="8" t="s">
        <v>202</v>
      </c>
    </row>
    <row r="739" spans="1:9" x14ac:dyDescent="0.35">
      <c r="A739" t="s">
        <v>60</v>
      </c>
      <c r="B739" t="s">
        <v>7951</v>
      </c>
      <c r="C739" t="s">
        <v>200</v>
      </c>
      <c r="D739" s="8" t="s">
        <v>202</v>
      </c>
      <c r="E739" s="8" t="s">
        <v>202</v>
      </c>
      <c r="F739" s="8" t="s">
        <v>202</v>
      </c>
      <c r="G739" s="8" t="s">
        <v>202</v>
      </c>
      <c r="H739" s="8" t="s">
        <v>202</v>
      </c>
      <c r="I739" s="8" t="s">
        <v>202</v>
      </c>
    </row>
    <row r="740" spans="1:9" x14ac:dyDescent="0.35">
      <c r="A740" t="s">
        <v>61</v>
      </c>
      <c r="B740" t="s">
        <v>7951</v>
      </c>
      <c r="C740" t="s">
        <v>200</v>
      </c>
      <c r="D740" s="8" t="s">
        <v>202</v>
      </c>
      <c r="E740" s="8" t="s">
        <v>202</v>
      </c>
      <c r="F740" s="8" t="s">
        <v>202</v>
      </c>
      <c r="G740" s="8" t="s">
        <v>202</v>
      </c>
      <c r="H740" s="8" t="s">
        <v>202</v>
      </c>
      <c r="I740" s="8" t="s">
        <v>202</v>
      </c>
    </row>
    <row r="741" spans="1:9" x14ac:dyDescent="0.35">
      <c r="A741" t="s">
        <v>62</v>
      </c>
      <c r="B741" t="s">
        <v>7951</v>
      </c>
      <c r="C741" t="s">
        <v>201</v>
      </c>
      <c r="D741" s="8">
        <v>0</v>
      </c>
      <c r="E741" s="8" t="s">
        <v>8514</v>
      </c>
      <c r="F741" s="8" t="s">
        <v>202</v>
      </c>
      <c r="G741" s="8" t="s">
        <v>8514</v>
      </c>
      <c r="H741" s="8" t="s">
        <v>202</v>
      </c>
      <c r="I741" s="8" t="s">
        <v>202</v>
      </c>
    </row>
    <row r="742" spans="1:9" x14ac:dyDescent="0.35">
      <c r="A742" t="s">
        <v>62</v>
      </c>
      <c r="B742" t="s">
        <v>7951</v>
      </c>
      <c r="C742" t="s">
        <v>200</v>
      </c>
      <c r="D742" s="8" t="s">
        <v>202</v>
      </c>
      <c r="E742" s="8" t="s">
        <v>202</v>
      </c>
      <c r="F742" s="8" t="s">
        <v>202</v>
      </c>
      <c r="G742" s="8" t="s">
        <v>202</v>
      </c>
      <c r="H742" s="8" t="s">
        <v>202</v>
      </c>
      <c r="I742" s="8" t="s">
        <v>202</v>
      </c>
    </row>
    <row r="743" spans="1:9" x14ac:dyDescent="0.35">
      <c r="A743" t="s">
        <v>103</v>
      </c>
      <c r="B743" t="s">
        <v>7951</v>
      </c>
      <c r="C743" t="s">
        <v>200</v>
      </c>
      <c r="D743" s="8" t="s">
        <v>202</v>
      </c>
      <c r="E743" s="8" t="s">
        <v>202</v>
      </c>
      <c r="F743" s="8" t="s">
        <v>202</v>
      </c>
      <c r="G743" s="8" t="s">
        <v>202</v>
      </c>
      <c r="H743" s="8" t="s">
        <v>202</v>
      </c>
      <c r="I743" s="8" t="s">
        <v>202</v>
      </c>
    </row>
    <row r="744" spans="1:9" x14ac:dyDescent="0.35">
      <c r="A744" t="s">
        <v>175</v>
      </c>
      <c r="B744" t="s">
        <v>7951</v>
      </c>
      <c r="C744" t="s">
        <v>200</v>
      </c>
      <c r="D744" s="8" t="s">
        <v>202</v>
      </c>
      <c r="E744" s="8" t="s">
        <v>202</v>
      </c>
      <c r="F744" s="8" t="s">
        <v>202</v>
      </c>
      <c r="G744" s="8" t="s">
        <v>202</v>
      </c>
      <c r="H744" s="8" t="s">
        <v>202</v>
      </c>
      <c r="I744" s="8" t="s">
        <v>202</v>
      </c>
    </row>
    <row r="745" spans="1:9" x14ac:dyDescent="0.35">
      <c r="A745" t="s">
        <v>64</v>
      </c>
      <c r="B745" t="s">
        <v>7951</v>
      </c>
      <c r="C745" t="s">
        <v>201</v>
      </c>
      <c r="D745" s="8">
        <v>0</v>
      </c>
      <c r="E745" s="8" t="s">
        <v>202</v>
      </c>
      <c r="F745" s="8" t="s">
        <v>8514</v>
      </c>
      <c r="G745" s="8" t="s">
        <v>8514</v>
      </c>
      <c r="H745" s="8" t="s">
        <v>202</v>
      </c>
      <c r="I745" s="8" t="s">
        <v>8514</v>
      </c>
    </row>
    <row r="746" spans="1:9" x14ac:dyDescent="0.35">
      <c r="A746" t="s">
        <v>64</v>
      </c>
      <c r="B746" t="s">
        <v>7951</v>
      </c>
      <c r="C746" t="s">
        <v>200</v>
      </c>
      <c r="D746" s="8" t="s">
        <v>202</v>
      </c>
      <c r="E746" s="8" t="s">
        <v>202</v>
      </c>
      <c r="F746" s="8" t="s">
        <v>202</v>
      </c>
      <c r="G746" s="8" t="s">
        <v>202</v>
      </c>
      <c r="H746" s="8" t="s">
        <v>202</v>
      </c>
      <c r="I746" s="8" t="s">
        <v>202</v>
      </c>
    </row>
    <row r="747" spans="1:9" x14ac:dyDescent="0.35">
      <c r="A747" t="s">
        <v>65</v>
      </c>
      <c r="B747" t="s">
        <v>7951</v>
      </c>
      <c r="C747" t="s">
        <v>201</v>
      </c>
      <c r="D747" s="8">
        <v>0</v>
      </c>
      <c r="E747" s="8" t="s">
        <v>8514</v>
      </c>
      <c r="F747" s="8" t="s">
        <v>8514</v>
      </c>
      <c r="G747" s="8" t="s">
        <v>202</v>
      </c>
      <c r="H747" s="8" t="s">
        <v>8514</v>
      </c>
      <c r="I747" s="8" t="s">
        <v>8514</v>
      </c>
    </row>
    <row r="748" spans="1:9" x14ac:dyDescent="0.35">
      <c r="A748" t="s">
        <v>65</v>
      </c>
      <c r="B748" t="s">
        <v>7951</v>
      </c>
      <c r="C748" t="s">
        <v>200</v>
      </c>
      <c r="D748" s="8" t="s">
        <v>202</v>
      </c>
      <c r="E748" s="8" t="s">
        <v>202</v>
      </c>
      <c r="F748" s="8" t="s">
        <v>202</v>
      </c>
      <c r="G748" s="8" t="s">
        <v>202</v>
      </c>
      <c r="H748" s="8" t="s">
        <v>202</v>
      </c>
      <c r="I748" s="8" t="s">
        <v>202</v>
      </c>
    </row>
    <row r="749" spans="1:9" x14ac:dyDescent="0.35">
      <c r="A749" t="s">
        <v>117</v>
      </c>
      <c r="B749" t="s">
        <v>7951</v>
      </c>
      <c r="C749" t="s">
        <v>201</v>
      </c>
      <c r="D749" s="8">
        <v>0</v>
      </c>
      <c r="E749" s="8" t="s">
        <v>202</v>
      </c>
      <c r="F749" s="8" t="s">
        <v>8514</v>
      </c>
      <c r="G749" s="8" t="s">
        <v>202</v>
      </c>
      <c r="H749" s="8" t="s">
        <v>202</v>
      </c>
      <c r="I749" s="8" t="s">
        <v>8514</v>
      </c>
    </row>
    <row r="750" spans="1:9" x14ac:dyDescent="0.35">
      <c r="A750" t="s">
        <v>117</v>
      </c>
      <c r="B750" t="s">
        <v>7951</v>
      </c>
      <c r="C750" t="s">
        <v>200</v>
      </c>
      <c r="D750" s="8" t="s">
        <v>202</v>
      </c>
      <c r="E750" s="8" t="s">
        <v>202</v>
      </c>
      <c r="F750" s="8" t="s">
        <v>202</v>
      </c>
      <c r="G750" s="8" t="s">
        <v>202</v>
      </c>
      <c r="H750" s="8" t="s">
        <v>202</v>
      </c>
      <c r="I750" s="8" t="s">
        <v>202</v>
      </c>
    </row>
    <row r="751" spans="1:9" x14ac:dyDescent="0.35">
      <c r="A751" t="s">
        <v>104</v>
      </c>
      <c r="B751" t="s">
        <v>7951</v>
      </c>
      <c r="C751" t="s">
        <v>200</v>
      </c>
      <c r="D751" s="8" t="s">
        <v>202</v>
      </c>
      <c r="E751" s="8" t="s">
        <v>202</v>
      </c>
      <c r="F751" s="8" t="s">
        <v>202</v>
      </c>
      <c r="G751" s="8" t="s">
        <v>202</v>
      </c>
      <c r="H751" s="8" t="s">
        <v>202</v>
      </c>
      <c r="I751" s="8" t="s">
        <v>202</v>
      </c>
    </row>
    <row r="752" spans="1:9" x14ac:dyDescent="0.35">
      <c r="A752" t="s">
        <v>5299</v>
      </c>
      <c r="B752" t="s">
        <v>7951</v>
      </c>
      <c r="C752" t="s">
        <v>201</v>
      </c>
      <c r="D752" s="8" t="s">
        <v>202</v>
      </c>
      <c r="E752" s="8" t="s">
        <v>8514</v>
      </c>
      <c r="F752" s="8" t="s">
        <v>8514</v>
      </c>
      <c r="G752" s="8" t="s">
        <v>8514</v>
      </c>
      <c r="H752" s="8" t="s">
        <v>8514</v>
      </c>
      <c r="I752" s="8" t="s">
        <v>8514</v>
      </c>
    </row>
    <row r="753" spans="1:9" x14ac:dyDescent="0.35">
      <c r="A753" t="s">
        <v>5299</v>
      </c>
      <c r="B753" t="s">
        <v>7951</v>
      </c>
      <c r="C753" t="s">
        <v>200</v>
      </c>
      <c r="D753" s="8" t="s">
        <v>202</v>
      </c>
      <c r="E753" s="8" t="s">
        <v>202</v>
      </c>
      <c r="F753" s="8" t="s">
        <v>202</v>
      </c>
      <c r="G753" s="8" t="s">
        <v>202</v>
      </c>
      <c r="H753" s="8" t="s">
        <v>202</v>
      </c>
      <c r="I753" s="8" t="s">
        <v>202</v>
      </c>
    </row>
    <row r="754" spans="1:9" x14ac:dyDescent="0.35">
      <c r="A754" t="s">
        <v>66</v>
      </c>
      <c r="B754" t="s">
        <v>7951</v>
      </c>
      <c r="C754" t="s">
        <v>200</v>
      </c>
      <c r="D754" s="8" t="s">
        <v>202</v>
      </c>
      <c r="E754" s="8" t="s">
        <v>202</v>
      </c>
      <c r="F754" s="8" t="s">
        <v>202</v>
      </c>
      <c r="G754" s="8" t="s">
        <v>202</v>
      </c>
      <c r="H754" s="8" t="s">
        <v>202</v>
      </c>
      <c r="I754" s="8" t="s">
        <v>202</v>
      </c>
    </row>
    <row r="755" spans="1:9" x14ac:dyDescent="0.35">
      <c r="A755" t="s">
        <v>173</v>
      </c>
      <c r="B755" t="s">
        <v>7951</v>
      </c>
      <c r="C755" t="s">
        <v>201</v>
      </c>
      <c r="D755" s="8">
        <v>0</v>
      </c>
      <c r="E755" s="8" t="s">
        <v>202</v>
      </c>
      <c r="F755" s="8" t="s">
        <v>8514</v>
      </c>
      <c r="G755" s="8" t="s">
        <v>202</v>
      </c>
      <c r="H755" s="8" t="s">
        <v>202</v>
      </c>
      <c r="I755" s="8" t="s">
        <v>202</v>
      </c>
    </row>
    <row r="756" spans="1:9" x14ac:dyDescent="0.35">
      <c r="A756" t="s">
        <v>173</v>
      </c>
      <c r="B756" t="s">
        <v>7951</v>
      </c>
      <c r="C756" t="s">
        <v>200</v>
      </c>
      <c r="D756" s="8" t="s">
        <v>202</v>
      </c>
      <c r="E756" s="8" t="s">
        <v>8514</v>
      </c>
      <c r="F756" s="8" t="s">
        <v>202</v>
      </c>
      <c r="G756" s="8" t="s">
        <v>8514</v>
      </c>
      <c r="H756" s="8" t="s">
        <v>8514</v>
      </c>
      <c r="I756" s="8" t="s">
        <v>8514</v>
      </c>
    </row>
    <row r="757" spans="1:9" x14ac:dyDescent="0.35">
      <c r="A757" t="s">
        <v>6</v>
      </c>
      <c r="B757" t="s">
        <v>7951</v>
      </c>
      <c r="C757" t="s">
        <v>201</v>
      </c>
      <c r="D757" s="8" t="s">
        <v>202</v>
      </c>
      <c r="E757" s="8" t="s">
        <v>8514</v>
      </c>
      <c r="F757" s="8" t="s">
        <v>8514</v>
      </c>
      <c r="G757" s="8" t="s">
        <v>8514</v>
      </c>
      <c r="H757" s="8" t="s">
        <v>8514</v>
      </c>
      <c r="I757" s="8" t="s">
        <v>8514</v>
      </c>
    </row>
    <row r="758" spans="1:9" x14ac:dyDescent="0.35">
      <c r="A758" t="s">
        <v>6</v>
      </c>
      <c r="B758" t="s">
        <v>7951</v>
      </c>
      <c r="C758" t="s">
        <v>200</v>
      </c>
      <c r="D758" s="8" t="s">
        <v>202</v>
      </c>
      <c r="E758" s="8" t="s">
        <v>202</v>
      </c>
      <c r="F758" s="8" t="s">
        <v>202</v>
      </c>
      <c r="G758" s="8" t="s">
        <v>202</v>
      </c>
      <c r="H758" s="8" t="s">
        <v>202</v>
      </c>
      <c r="I758" s="8" t="s">
        <v>202</v>
      </c>
    </row>
    <row r="759" spans="1:9" x14ac:dyDescent="0.35">
      <c r="A759" t="s">
        <v>67</v>
      </c>
      <c r="B759" t="s">
        <v>7951</v>
      </c>
      <c r="C759" t="s">
        <v>200</v>
      </c>
      <c r="D759" s="8" t="s">
        <v>202</v>
      </c>
      <c r="E759" s="8" t="s">
        <v>202</v>
      </c>
      <c r="F759" s="8" t="s">
        <v>202</v>
      </c>
      <c r="G759" s="8" t="s">
        <v>202</v>
      </c>
      <c r="H759" s="8" t="s">
        <v>202</v>
      </c>
      <c r="I759" s="8" t="s">
        <v>202</v>
      </c>
    </row>
    <row r="760" spans="1:9" x14ac:dyDescent="0.35">
      <c r="A760" t="s">
        <v>68</v>
      </c>
      <c r="B760" t="s">
        <v>7951</v>
      </c>
      <c r="C760" t="s">
        <v>201</v>
      </c>
      <c r="D760" s="8">
        <v>0</v>
      </c>
      <c r="E760" s="8" t="s">
        <v>8514</v>
      </c>
      <c r="F760" s="8" t="s">
        <v>202</v>
      </c>
      <c r="G760" s="8" t="s">
        <v>8514</v>
      </c>
      <c r="H760" s="8" t="s">
        <v>8514</v>
      </c>
      <c r="I760" s="8" t="s">
        <v>202</v>
      </c>
    </row>
    <row r="761" spans="1:9" x14ac:dyDescent="0.35">
      <c r="A761" t="s">
        <v>68</v>
      </c>
      <c r="B761" t="s">
        <v>7951</v>
      </c>
      <c r="C761" t="s">
        <v>200</v>
      </c>
      <c r="D761" s="8" t="s">
        <v>202</v>
      </c>
      <c r="E761" s="8" t="s">
        <v>202</v>
      </c>
      <c r="F761" s="8" t="s">
        <v>202</v>
      </c>
      <c r="G761" s="8" t="s">
        <v>202</v>
      </c>
      <c r="H761" s="8" t="s">
        <v>202</v>
      </c>
      <c r="I761" s="8" t="s">
        <v>202</v>
      </c>
    </row>
    <row r="762" spans="1:9" x14ac:dyDescent="0.35">
      <c r="A762" t="s">
        <v>69</v>
      </c>
      <c r="B762" t="s">
        <v>7951</v>
      </c>
      <c r="C762" t="s">
        <v>200</v>
      </c>
      <c r="D762" s="8" t="s">
        <v>202</v>
      </c>
      <c r="E762" s="8" t="s">
        <v>202</v>
      </c>
      <c r="F762" s="8" t="s">
        <v>202</v>
      </c>
      <c r="G762" s="8" t="s">
        <v>202</v>
      </c>
      <c r="H762" s="8" t="s">
        <v>202</v>
      </c>
      <c r="I762" s="8" t="s">
        <v>202</v>
      </c>
    </row>
    <row r="763" spans="1:9" x14ac:dyDescent="0.35">
      <c r="A763" t="s">
        <v>105</v>
      </c>
      <c r="B763" t="s">
        <v>7951</v>
      </c>
      <c r="C763" t="s">
        <v>201</v>
      </c>
      <c r="D763" s="8" t="s">
        <v>202</v>
      </c>
      <c r="E763" s="8" t="s">
        <v>202</v>
      </c>
      <c r="F763" s="8" t="s">
        <v>202</v>
      </c>
      <c r="G763" s="8" t="s">
        <v>202</v>
      </c>
      <c r="H763" s="8" t="s">
        <v>202</v>
      </c>
      <c r="I763" s="8" t="s">
        <v>8514</v>
      </c>
    </row>
    <row r="764" spans="1:9" x14ac:dyDescent="0.35">
      <c r="A764" t="s">
        <v>105</v>
      </c>
      <c r="B764" t="s">
        <v>7951</v>
      </c>
      <c r="C764" t="s">
        <v>200</v>
      </c>
      <c r="D764" s="8" t="s">
        <v>202</v>
      </c>
      <c r="E764" s="8" t="s">
        <v>202</v>
      </c>
      <c r="F764" s="8" t="s">
        <v>202</v>
      </c>
      <c r="G764" s="8" t="s">
        <v>202</v>
      </c>
      <c r="H764" s="8" t="s">
        <v>202</v>
      </c>
      <c r="I764" s="8" t="s">
        <v>202</v>
      </c>
    </row>
    <row r="765" spans="1:9" x14ac:dyDescent="0.35">
      <c r="A765" t="s">
        <v>70</v>
      </c>
      <c r="B765" t="s">
        <v>7951</v>
      </c>
      <c r="C765" t="s">
        <v>201</v>
      </c>
      <c r="D765" s="8">
        <v>0</v>
      </c>
      <c r="E765" s="8" t="s">
        <v>202</v>
      </c>
      <c r="F765" s="8" t="s">
        <v>202</v>
      </c>
      <c r="G765" s="8" t="s">
        <v>8514</v>
      </c>
      <c r="H765" s="8" t="s">
        <v>202</v>
      </c>
      <c r="I765" s="8" t="s">
        <v>8514</v>
      </c>
    </row>
    <row r="766" spans="1:9" x14ac:dyDescent="0.35">
      <c r="A766" t="s">
        <v>70</v>
      </c>
      <c r="B766" t="s">
        <v>7951</v>
      </c>
      <c r="C766" t="s">
        <v>200</v>
      </c>
      <c r="D766" s="8" t="s">
        <v>202</v>
      </c>
      <c r="E766" s="8" t="s">
        <v>202</v>
      </c>
      <c r="F766" s="8" t="s">
        <v>202</v>
      </c>
      <c r="G766" s="8" t="s">
        <v>202</v>
      </c>
      <c r="H766" s="8" t="s">
        <v>202</v>
      </c>
      <c r="I766" s="8" t="s">
        <v>202</v>
      </c>
    </row>
    <row r="767" spans="1:9" x14ac:dyDescent="0.35">
      <c r="A767" t="s">
        <v>186</v>
      </c>
      <c r="B767" t="s">
        <v>7951</v>
      </c>
      <c r="C767" t="s">
        <v>201</v>
      </c>
      <c r="D767" s="8">
        <v>0</v>
      </c>
      <c r="E767" s="8" t="s">
        <v>202</v>
      </c>
      <c r="F767" s="8" t="s">
        <v>8514</v>
      </c>
      <c r="G767" s="8" t="s">
        <v>8514</v>
      </c>
      <c r="H767" s="8" t="s">
        <v>202</v>
      </c>
      <c r="I767" s="8" t="s">
        <v>8514</v>
      </c>
    </row>
    <row r="768" spans="1:9" x14ac:dyDescent="0.35">
      <c r="A768" t="s">
        <v>186</v>
      </c>
      <c r="B768" t="s">
        <v>7951</v>
      </c>
      <c r="C768" t="s">
        <v>200</v>
      </c>
      <c r="D768" s="8" t="s">
        <v>202</v>
      </c>
      <c r="E768" s="8" t="s">
        <v>8514</v>
      </c>
      <c r="F768" s="8" t="s">
        <v>202</v>
      </c>
      <c r="G768" s="8" t="s">
        <v>202</v>
      </c>
      <c r="H768" s="8" t="s">
        <v>8514</v>
      </c>
      <c r="I768" s="8" t="s">
        <v>202</v>
      </c>
    </row>
    <row r="769" spans="1:9" x14ac:dyDescent="0.35">
      <c r="A769" t="s">
        <v>185</v>
      </c>
      <c r="B769" t="s">
        <v>7951</v>
      </c>
      <c r="C769" t="s">
        <v>200</v>
      </c>
      <c r="D769" s="8" t="s">
        <v>202</v>
      </c>
      <c r="E769" s="8" t="s">
        <v>202</v>
      </c>
      <c r="F769" s="8" t="s">
        <v>202</v>
      </c>
      <c r="G769" s="8" t="s">
        <v>202</v>
      </c>
      <c r="H769" s="8" t="s">
        <v>202</v>
      </c>
      <c r="I769" s="8" t="s">
        <v>202</v>
      </c>
    </row>
    <row r="770" spans="1:9" x14ac:dyDescent="0.35">
      <c r="A770" t="s">
        <v>2375</v>
      </c>
      <c r="B770" t="s">
        <v>7951</v>
      </c>
      <c r="C770" t="s">
        <v>201</v>
      </c>
      <c r="D770" s="8">
        <v>0</v>
      </c>
      <c r="E770" s="8" t="s">
        <v>8514</v>
      </c>
      <c r="F770" s="8" t="s">
        <v>8514</v>
      </c>
      <c r="G770" s="8" t="s">
        <v>8514</v>
      </c>
      <c r="H770" s="8" t="s">
        <v>202</v>
      </c>
      <c r="I770" s="8" t="s">
        <v>202</v>
      </c>
    </row>
    <row r="771" spans="1:9" x14ac:dyDescent="0.35">
      <c r="A771" t="s">
        <v>2375</v>
      </c>
      <c r="B771" t="s">
        <v>7951</v>
      </c>
      <c r="C771" t="s">
        <v>200</v>
      </c>
      <c r="D771" s="8" t="s">
        <v>202</v>
      </c>
      <c r="E771" s="8" t="s">
        <v>202</v>
      </c>
      <c r="F771" s="8" t="s">
        <v>202</v>
      </c>
      <c r="G771" s="8" t="s">
        <v>202</v>
      </c>
      <c r="H771" s="8" t="s">
        <v>202</v>
      </c>
      <c r="I771" s="8" t="s">
        <v>202</v>
      </c>
    </row>
    <row r="772" spans="1:9" x14ac:dyDescent="0.35">
      <c r="A772" t="s">
        <v>122</v>
      </c>
      <c r="B772" t="s">
        <v>7951</v>
      </c>
      <c r="C772" t="s">
        <v>201</v>
      </c>
      <c r="D772" s="8" t="s">
        <v>202</v>
      </c>
      <c r="E772" s="8" t="s">
        <v>202</v>
      </c>
      <c r="F772" s="8" t="s">
        <v>202</v>
      </c>
      <c r="G772" s="8" t="s">
        <v>202</v>
      </c>
      <c r="H772" s="8" t="s">
        <v>202</v>
      </c>
      <c r="I772" s="8" t="s">
        <v>202</v>
      </c>
    </row>
    <row r="773" spans="1:9" x14ac:dyDescent="0.35">
      <c r="A773" t="s">
        <v>122</v>
      </c>
      <c r="B773" t="s">
        <v>7951</v>
      </c>
      <c r="C773" t="s">
        <v>200</v>
      </c>
      <c r="D773" s="8">
        <v>0</v>
      </c>
      <c r="E773" s="8" t="s">
        <v>8514</v>
      </c>
      <c r="F773" s="8" t="s">
        <v>8514</v>
      </c>
      <c r="G773" s="8" t="s">
        <v>8514</v>
      </c>
      <c r="H773" s="8" t="s">
        <v>8514</v>
      </c>
      <c r="I773" s="8" t="s">
        <v>8514</v>
      </c>
    </row>
    <row r="774" spans="1:9" x14ac:dyDescent="0.35">
      <c r="A774" t="s">
        <v>167</v>
      </c>
      <c r="B774" t="s">
        <v>7951</v>
      </c>
      <c r="C774" t="s">
        <v>200</v>
      </c>
      <c r="D774" s="8" t="s">
        <v>202</v>
      </c>
      <c r="E774" s="8" t="s">
        <v>202</v>
      </c>
      <c r="F774" s="8" t="s">
        <v>202</v>
      </c>
      <c r="G774" s="8" t="s">
        <v>202</v>
      </c>
      <c r="H774" s="8" t="s">
        <v>202</v>
      </c>
      <c r="I774" s="8" t="s">
        <v>202</v>
      </c>
    </row>
    <row r="775" spans="1:9" x14ac:dyDescent="0.35">
      <c r="A775" t="s">
        <v>71</v>
      </c>
      <c r="B775" t="s">
        <v>7951</v>
      </c>
      <c r="C775" t="s">
        <v>201</v>
      </c>
      <c r="D775" s="8">
        <v>0</v>
      </c>
      <c r="E775" s="8" t="s">
        <v>8514</v>
      </c>
      <c r="F775" s="8" t="s">
        <v>8514</v>
      </c>
      <c r="G775" s="8" t="s">
        <v>8514</v>
      </c>
      <c r="H775" s="8" t="s">
        <v>202</v>
      </c>
      <c r="I775" s="8" t="s">
        <v>202</v>
      </c>
    </row>
    <row r="776" spans="1:9" x14ac:dyDescent="0.35">
      <c r="A776" t="s">
        <v>71</v>
      </c>
      <c r="B776" t="s">
        <v>7951</v>
      </c>
      <c r="C776" t="s">
        <v>200</v>
      </c>
      <c r="D776" s="8" t="s">
        <v>202</v>
      </c>
      <c r="E776" s="8" t="s">
        <v>202</v>
      </c>
      <c r="F776" s="8" t="s">
        <v>202</v>
      </c>
      <c r="G776" s="8" t="s">
        <v>202</v>
      </c>
      <c r="H776" s="8" t="s">
        <v>202</v>
      </c>
      <c r="I776" s="8" t="s">
        <v>202</v>
      </c>
    </row>
    <row r="777" spans="1:9" x14ac:dyDescent="0.35">
      <c r="A777" t="s">
        <v>179</v>
      </c>
      <c r="B777" t="s">
        <v>7951</v>
      </c>
      <c r="C777" t="s">
        <v>201</v>
      </c>
      <c r="D777" s="8" t="s">
        <v>202</v>
      </c>
      <c r="E777" s="8" t="s">
        <v>202</v>
      </c>
      <c r="F777" s="8" t="s">
        <v>202</v>
      </c>
      <c r="G777" s="8" t="s">
        <v>202</v>
      </c>
      <c r="H777" s="8" t="s">
        <v>202</v>
      </c>
      <c r="I777" s="8" t="s">
        <v>202</v>
      </c>
    </row>
    <row r="778" spans="1:9" x14ac:dyDescent="0.35">
      <c r="A778" t="s">
        <v>179</v>
      </c>
      <c r="B778" t="s">
        <v>7951</v>
      </c>
      <c r="C778" t="s">
        <v>200</v>
      </c>
      <c r="D778" s="8" t="s">
        <v>202</v>
      </c>
      <c r="E778" s="8" t="s">
        <v>202</v>
      </c>
      <c r="F778" s="8" t="s">
        <v>202</v>
      </c>
      <c r="G778" s="8" t="s">
        <v>202</v>
      </c>
      <c r="H778" s="8" t="s">
        <v>202</v>
      </c>
      <c r="I778" s="8" t="s">
        <v>202</v>
      </c>
    </row>
    <row r="779" spans="1:9" x14ac:dyDescent="0.35">
      <c r="A779" t="s">
        <v>72</v>
      </c>
      <c r="B779" t="s">
        <v>7951</v>
      </c>
      <c r="C779" t="s">
        <v>200</v>
      </c>
      <c r="D779" s="8" t="s">
        <v>202</v>
      </c>
      <c r="E779" s="8" t="s">
        <v>202</v>
      </c>
      <c r="F779" s="8" t="s">
        <v>202</v>
      </c>
      <c r="G779" s="8" t="s">
        <v>202</v>
      </c>
      <c r="H779" s="8" t="s">
        <v>202</v>
      </c>
      <c r="I779" s="8" t="s">
        <v>202</v>
      </c>
    </row>
    <row r="780" spans="1:9" x14ac:dyDescent="0.35">
      <c r="A780" t="s">
        <v>4797</v>
      </c>
      <c r="B780" t="s">
        <v>7951</v>
      </c>
      <c r="C780" t="s">
        <v>200</v>
      </c>
      <c r="D780" s="8" t="s">
        <v>202</v>
      </c>
      <c r="E780" s="8" t="s">
        <v>202</v>
      </c>
      <c r="F780" s="8" t="s">
        <v>202</v>
      </c>
      <c r="G780" s="8" t="s">
        <v>202</v>
      </c>
      <c r="H780" s="8" t="s">
        <v>202</v>
      </c>
      <c r="I780" s="8" t="s">
        <v>202</v>
      </c>
    </row>
    <row r="781" spans="1:9" x14ac:dyDescent="0.35">
      <c r="A781" t="s">
        <v>73</v>
      </c>
      <c r="B781" t="s">
        <v>7951</v>
      </c>
      <c r="C781" t="s">
        <v>201</v>
      </c>
      <c r="D781" s="8">
        <v>0</v>
      </c>
      <c r="E781" s="8" t="s">
        <v>202</v>
      </c>
      <c r="F781" s="8" t="s">
        <v>8514</v>
      </c>
      <c r="G781" s="8" t="s">
        <v>202</v>
      </c>
      <c r="H781" s="8" t="s">
        <v>202</v>
      </c>
      <c r="I781" s="8" t="s">
        <v>202</v>
      </c>
    </row>
    <row r="782" spans="1:9" x14ac:dyDescent="0.35">
      <c r="A782" t="s">
        <v>73</v>
      </c>
      <c r="B782" t="s">
        <v>7951</v>
      </c>
      <c r="C782" t="s">
        <v>200</v>
      </c>
      <c r="D782" s="8" t="s">
        <v>202</v>
      </c>
      <c r="E782" s="8" t="s">
        <v>202</v>
      </c>
      <c r="F782" s="8" t="s">
        <v>202</v>
      </c>
      <c r="G782" s="8" t="s">
        <v>202</v>
      </c>
      <c r="H782" s="8" t="s">
        <v>202</v>
      </c>
      <c r="I782" s="8" t="s">
        <v>202</v>
      </c>
    </row>
    <row r="783" spans="1:9" x14ac:dyDescent="0.35">
      <c r="A783" t="s">
        <v>188</v>
      </c>
      <c r="B783" t="s">
        <v>7951</v>
      </c>
      <c r="C783" t="s">
        <v>200</v>
      </c>
      <c r="D783" s="8" t="s">
        <v>202</v>
      </c>
      <c r="E783" s="8" t="s">
        <v>202</v>
      </c>
      <c r="F783" s="8" t="s">
        <v>8514</v>
      </c>
      <c r="G783" s="8" t="s">
        <v>202</v>
      </c>
      <c r="H783" s="8" t="s">
        <v>202</v>
      </c>
      <c r="I783" s="8" t="s">
        <v>202</v>
      </c>
    </row>
    <row r="784" spans="1:9" x14ac:dyDescent="0.35">
      <c r="A784" t="s">
        <v>187</v>
      </c>
      <c r="B784" t="s">
        <v>7951</v>
      </c>
      <c r="C784" t="s">
        <v>201</v>
      </c>
      <c r="D784" s="8">
        <v>0</v>
      </c>
      <c r="E784" s="8" t="s">
        <v>202</v>
      </c>
      <c r="F784" s="8" t="s">
        <v>202</v>
      </c>
      <c r="G784" s="8" t="s">
        <v>8514</v>
      </c>
      <c r="H784" s="8" t="s">
        <v>8514</v>
      </c>
      <c r="I784" s="8" t="s">
        <v>8514</v>
      </c>
    </row>
    <row r="785" spans="1:9" x14ac:dyDescent="0.35">
      <c r="A785" t="s">
        <v>187</v>
      </c>
      <c r="B785" t="s">
        <v>7951</v>
      </c>
      <c r="C785" t="s">
        <v>200</v>
      </c>
      <c r="D785" s="8" t="s">
        <v>202</v>
      </c>
      <c r="E785" s="8" t="s">
        <v>8514</v>
      </c>
      <c r="F785" s="8" t="s">
        <v>8514</v>
      </c>
      <c r="G785" s="8" t="s">
        <v>202</v>
      </c>
      <c r="H785" s="8" t="s">
        <v>202</v>
      </c>
      <c r="I785" s="8" t="s">
        <v>202</v>
      </c>
    </row>
    <row r="786" spans="1:9" x14ac:dyDescent="0.35">
      <c r="A786" t="s">
        <v>172</v>
      </c>
      <c r="B786" t="s">
        <v>7951</v>
      </c>
      <c r="C786" t="s">
        <v>200</v>
      </c>
      <c r="D786" s="8" t="s">
        <v>202</v>
      </c>
      <c r="E786" s="8" t="s">
        <v>202</v>
      </c>
      <c r="F786" s="8" t="s">
        <v>202</v>
      </c>
      <c r="G786" s="8" t="s">
        <v>202</v>
      </c>
      <c r="H786" s="8" t="s">
        <v>202</v>
      </c>
      <c r="I786" s="8" t="s">
        <v>202</v>
      </c>
    </row>
    <row r="787" spans="1:9" x14ac:dyDescent="0.35">
      <c r="A787" t="s">
        <v>106</v>
      </c>
      <c r="B787" t="s">
        <v>7951</v>
      </c>
      <c r="C787" t="s">
        <v>201</v>
      </c>
      <c r="D787" s="8" t="s">
        <v>202</v>
      </c>
      <c r="E787" s="8" t="s">
        <v>202</v>
      </c>
      <c r="F787" s="8" t="s">
        <v>8514</v>
      </c>
      <c r="G787" s="8" t="s">
        <v>8514</v>
      </c>
      <c r="H787" s="8" t="s">
        <v>8514</v>
      </c>
      <c r="I787" s="8" t="s">
        <v>8514</v>
      </c>
    </row>
    <row r="788" spans="1:9" x14ac:dyDescent="0.35">
      <c r="A788" t="s">
        <v>106</v>
      </c>
      <c r="B788" t="s">
        <v>7951</v>
      </c>
      <c r="C788" t="s">
        <v>200</v>
      </c>
      <c r="D788" s="8" t="s">
        <v>202</v>
      </c>
      <c r="E788" s="8" t="s">
        <v>202</v>
      </c>
      <c r="F788" s="8" t="s">
        <v>202</v>
      </c>
      <c r="G788" s="8" t="s">
        <v>202</v>
      </c>
      <c r="H788" s="8" t="s">
        <v>202</v>
      </c>
      <c r="I788" s="8" t="s">
        <v>202</v>
      </c>
    </row>
    <row r="789" spans="1:9" x14ac:dyDescent="0.35">
      <c r="A789" t="s">
        <v>121</v>
      </c>
      <c r="B789" t="s">
        <v>7951</v>
      </c>
      <c r="C789" t="s">
        <v>200</v>
      </c>
      <c r="D789" s="8" t="s">
        <v>202</v>
      </c>
      <c r="E789" s="8" t="s">
        <v>202</v>
      </c>
      <c r="F789" s="8" t="s">
        <v>202</v>
      </c>
      <c r="G789" s="8" t="s">
        <v>202</v>
      </c>
      <c r="H789" s="8" t="s">
        <v>202</v>
      </c>
      <c r="I789" s="8" t="s">
        <v>202</v>
      </c>
    </row>
    <row r="790" spans="1:9" x14ac:dyDescent="0.35">
      <c r="A790" t="s">
        <v>119</v>
      </c>
      <c r="B790" t="s">
        <v>7951</v>
      </c>
      <c r="C790" t="s">
        <v>201</v>
      </c>
      <c r="D790" s="8">
        <v>0</v>
      </c>
      <c r="E790" s="8" t="s">
        <v>8514</v>
      </c>
      <c r="F790" s="8" t="s">
        <v>8514</v>
      </c>
      <c r="G790" s="8" t="s">
        <v>8514</v>
      </c>
      <c r="H790" s="8" t="s">
        <v>202</v>
      </c>
      <c r="I790" s="8" t="s">
        <v>202</v>
      </c>
    </row>
    <row r="791" spans="1:9" x14ac:dyDescent="0.35">
      <c r="A791" t="s">
        <v>119</v>
      </c>
      <c r="B791" t="s">
        <v>7951</v>
      </c>
      <c r="C791" t="s">
        <v>200</v>
      </c>
      <c r="D791" s="8" t="s">
        <v>202</v>
      </c>
      <c r="E791" s="8" t="s">
        <v>202</v>
      </c>
      <c r="F791" s="8" t="s">
        <v>202</v>
      </c>
      <c r="G791" s="8" t="s">
        <v>202</v>
      </c>
      <c r="H791" s="8" t="s">
        <v>202</v>
      </c>
      <c r="I791" s="8" t="s">
        <v>202</v>
      </c>
    </row>
    <row r="792" spans="1:9" x14ac:dyDescent="0.35">
      <c r="A792" t="s">
        <v>7</v>
      </c>
      <c r="B792" t="s">
        <v>7951</v>
      </c>
      <c r="C792" t="s">
        <v>200</v>
      </c>
      <c r="D792" s="8" t="s">
        <v>202</v>
      </c>
      <c r="E792" s="8" t="s">
        <v>202</v>
      </c>
      <c r="F792" s="8" t="s">
        <v>202</v>
      </c>
      <c r="G792" s="8" t="s">
        <v>202</v>
      </c>
      <c r="H792" s="8" t="s">
        <v>202</v>
      </c>
      <c r="I792" s="8" t="s">
        <v>202</v>
      </c>
    </row>
    <row r="793" spans="1:9" x14ac:dyDescent="0.35">
      <c r="A793" t="s">
        <v>74</v>
      </c>
      <c r="B793" t="s">
        <v>7951</v>
      </c>
      <c r="C793" t="s">
        <v>200</v>
      </c>
      <c r="D793" s="8" t="s">
        <v>202</v>
      </c>
      <c r="E793" s="8" t="s">
        <v>202</v>
      </c>
      <c r="F793" s="8" t="s">
        <v>202</v>
      </c>
      <c r="G793" s="8" t="s">
        <v>202</v>
      </c>
      <c r="H793" s="8" t="s">
        <v>202</v>
      </c>
      <c r="I793" s="8" t="s">
        <v>202</v>
      </c>
    </row>
    <row r="794" spans="1:9" x14ac:dyDescent="0.35">
      <c r="A794" t="s">
        <v>107</v>
      </c>
      <c r="B794" t="s">
        <v>7951</v>
      </c>
      <c r="C794" t="s">
        <v>201</v>
      </c>
      <c r="D794" s="8">
        <v>0</v>
      </c>
      <c r="E794" s="8" t="s">
        <v>8514</v>
      </c>
      <c r="F794" s="8" t="s">
        <v>8514</v>
      </c>
      <c r="G794" s="8" t="s">
        <v>8514</v>
      </c>
      <c r="H794" s="8" t="s">
        <v>202</v>
      </c>
      <c r="I794" s="8" t="s">
        <v>202</v>
      </c>
    </row>
    <row r="795" spans="1:9" x14ac:dyDescent="0.35">
      <c r="A795" t="s">
        <v>107</v>
      </c>
      <c r="B795" t="s">
        <v>7951</v>
      </c>
      <c r="C795" t="s">
        <v>200</v>
      </c>
      <c r="D795" s="8" t="s">
        <v>202</v>
      </c>
      <c r="E795" s="8" t="s">
        <v>202</v>
      </c>
      <c r="F795" s="8" t="s">
        <v>202</v>
      </c>
      <c r="G795" s="8" t="s">
        <v>202</v>
      </c>
      <c r="H795" s="8" t="s">
        <v>8514</v>
      </c>
      <c r="I795" s="8" t="s">
        <v>8514</v>
      </c>
    </row>
    <row r="796" spans="1:9" x14ac:dyDescent="0.35">
      <c r="A796" t="s">
        <v>108</v>
      </c>
      <c r="B796" t="s">
        <v>7951</v>
      </c>
      <c r="C796" t="s">
        <v>200</v>
      </c>
      <c r="D796" s="8" t="s">
        <v>202</v>
      </c>
      <c r="E796" s="8" t="s">
        <v>202</v>
      </c>
      <c r="F796" s="8" t="s">
        <v>202</v>
      </c>
      <c r="G796" s="8" t="s">
        <v>202</v>
      </c>
      <c r="H796" s="8" t="s">
        <v>202</v>
      </c>
      <c r="I796" s="8" t="s">
        <v>202</v>
      </c>
    </row>
    <row r="797" spans="1:9" x14ac:dyDescent="0.35">
      <c r="A797" t="s">
        <v>75</v>
      </c>
      <c r="B797" t="s">
        <v>7951</v>
      </c>
      <c r="C797" t="s">
        <v>200</v>
      </c>
      <c r="D797" s="8" t="s">
        <v>202</v>
      </c>
      <c r="E797" s="8" t="s">
        <v>202</v>
      </c>
      <c r="F797" s="8" t="s">
        <v>202</v>
      </c>
      <c r="G797" s="8" t="s">
        <v>202</v>
      </c>
      <c r="H797" s="8" t="s">
        <v>202</v>
      </c>
      <c r="I797" s="8" t="s">
        <v>202</v>
      </c>
    </row>
    <row r="798" spans="1:9" x14ac:dyDescent="0.35">
      <c r="A798" t="s">
        <v>8</v>
      </c>
      <c r="B798" t="s">
        <v>7951</v>
      </c>
      <c r="C798" t="s">
        <v>200</v>
      </c>
      <c r="D798" s="8" t="s">
        <v>202</v>
      </c>
      <c r="E798" s="8" t="s">
        <v>202</v>
      </c>
      <c r="F798" s="8" t="s">
        <v>202</v>
      </c>
      <c r="G798" s="8" t="s">
        <v>202</v>
      </c>
      <c r="H798" s="8" t="s">
        <v>202</v>
      </c>
      <c r="I798" s="8" t="s">
        <v>202</v>
      </c>
    </row>
    <row r="799" spans="1:9" x14ac:dyDescent="0.35">
      <c r="A799" t="s">
        <v>9</v>
      </c>
      <c r="B799" t="s">
        <v>7951</v>
      </c>
      <c r="C799" t="s">
        <v>200</v>
      </c>
      <c r="D799" s="8" t="s">
        <v>202</v>
      </c>
      <c r="E799" s="8" t="s">
        <v>202</v>
      </c>
      <c r="F799" s="8" t="s">
        <v>202</v>
      </c>
      <c r="G799" s="8" t="s">
        <v>202</v>
      </c>
      <c r="H799" s="8" t="s">
        <v>202</v>
      </c>
      <c r="I799" s="8" t="s">
        <v>202</v>
      </c>
    </row>
    <row r="800" spans="1:9" x14ac:dyDescent="0.35">
      <c r="A800" t="s">
        <v>76</v>
      </c>
      <c r="B800" t="s">
        <v>7951</v>
      </c>
      <c r="C800" t="s">
        <v>200</v>
      </c>
      <c r="D800" s="8" t="s">
        <v>202</v>
      </c>
      <c r="E800" s="8" t="s">
        <v>202</v>
      </c>
      <c r="F800" s="8" t="s">
        <v>202</v>
      </c>
      <c r="G800" s="8" t="s">
        <v>202</v>
      </c>
      <c r="H800" s="8" t="s">
        <v>202</v>
      </c>
      <c r="I800" s="8" t="s">
        <v>202</v>
      </c>
    </row>
    <row r="801" spans="1:9" x14ac:dyDescent="0.35">
      <c r="A801" t="s">
        <v>77</v>
      </c>
      <c r="B801" t="s">
        <v>7951</v>
      </c>
      <c r="C801" t="s">
        <v>201</v>
      </c>
      <c r="D801" s="8" t="s">
        <v>202</v>
      </c>
      <c r="E801" s="8" t="s">
        <v>8514</v>
      </c>
      <c r="F801" s="8" t="s">
        <v>8514</v>
      </c>
      <c r="G801" s="8" t="s">
        <v>202</v>
      </c>
      <c r="H801" s="8" t="s">
        <v>202</v>
      </c>
      <c r="I801" s="8" t="s">
        <v>8514</v>
      </c>
    </row>
    <row r="802" spans="1:9" x14ac:dyDescent="0.35">
      <c r="A802" t="s">
        <v>77</v>
      </c>
      <c r="B802" t="s">
        <v>7951</v>
      </c>
      <c r="C802" t="s">
        <v>200</v>
      </c>
      <c r="D802" s="8" t="s">
        <v>202</v>
      </c>
      <c r="E802" s="8" t="s">
        <v>202</v>
      </c>
      <c r="F802" s="8" t="s">
        <v>202</v>
      </c>
      <c r="G802" s="8" t="s">
        <v>202</v>
      </c>
      <c r="H802" s="8" t="s">
        <v>202</v>
      </c>
      <c r="I802" s="8" t="s">
        <v>202</v>
      </c>
    </row>
    <row r="803" spans="1:9" x14ac:dyDescent="0.35">
      <c r="A803" t="s">
        <v>10</v>
      </c>
      <c r="B803" t="s">
        <v>7951</v>
      </c>
      <c r="C803" t="s">
        <v>201</v>
      </c>
      <c r="D803" s="8" t="s">
        <v>202</v>
      </c>
      <c r="E803" s="8" t="s">
        <v>8514</v>
      </c>
      <c r="F803" s="8" t="s">
        <v>8514</v>
      </c>
      <c r="G803" s="8" t="s">
        <v>8514</v>
      </c>
      <c r="H803" s="8" t="s">
        <v>8514</v>
      </c>
      <c r="I803" s="8" t="s">
        <v>202</v>
      </c>
    </row>
    <row r="804" spans="1:9" x14ac:dyDescent="0.35">
      <c r="A804" t="s">
        <v>10</v>
      </c>
      <c r="B804" t="s">
        <v>7951</v>
      </c>
      <c r="C804" t="s">
        <v>200</v>
      </c>
      <c r="D804" s="8" t="s">
        <v>202</v>
      </c>
      <c r="E804" s="8" t="s">
        <v>202</v>
      </c>
      <c r="F804" s="8" t="s">
        <v>202</v>
      </c>
      <c r="G804" s="8" t="s">
        <v>202</v>
      </c>
      <c r="H804" s="8" t="s">
        <v>202</v>
      </c>
      <c r="I804" s="8" t="s">
        <v>202</v>
      </c>
    </row>
    <row r="805" spans="1:9" x14ac:dyDescent="0.35">
      <c r="A805" t="s">
        <v>78</v>
      </c>
      <c r="B805" t="s">
        <v>7951</v>
      </c>
      <c r="C805" t="s">
        <v>200</v>
      </c>
      <c r="D805" s="8" t="s">
        <v>202</v>
      </c>
      <c r="E805" s="8" t="s">
        <v>202</v>
      </c>
      <c r="F805" s="8" t="s">
        <v>202</v>
      </c>
      <c r="G805" s="8" t="s">
        <v>202</v>
      </c>
      <c r="H805" s="8" t="s">
        <v>202</v>
      </c>
      <c r="I805" s="8" t="s">
        <v>202</v>
      </c>
    </row>
    <row r="806" spans="1:9" x14ac:dyDescent="0.35">
      <c r="A806" t="s">
        <v>11</v>
      </c>
      <c r="B806" t="s">
        <v>7951</v>
      </c>
      <c r="C806" t="s">
        <v>201</v>
      </c>
      <c r="D806" s="8" t="s">
        <v>202</v>
      </c>
      <c r="E806" s="8" t="s">
        <v>202</v>
      </c>
      <c r="F806" s="8" t="s">
        <v>202</v>
      </c>
      <c r="G806" s="8" t="s">
        <v>202</v>
      </c>
      <c r="H806" s="8" t="s">
        <v>202</v>
      </c>
      <c r="I806" s="8" t="s">
        <v>202</v>
      </c>
    </row>
    <row r="807" spans="1:9" x14ac:dyDescent="0.35">
      <c r="A807" t="s">
        <v>11</v>
      </c>
      <c r="B807" t="s">
        <v>7951</v>
      </c>
      <c r="C807" t="s">
        <v>200</v>
      </c>
      <c r="D807" s="8" t="s">
        <v>202</v>
      </c>
      <c r="E807" s="8" t="s">
        <v>202</v>
      </c>
      <c r="F807" s="8" t="s">
        <v>202</v>
      </c>
      <c r="G807" s="8" t="s">
        <v>202</v>
      </c>
      <c r="H807" s="8" t="s">
        <v>202</v>
      </c>
      <c r="I807" s="8" t="s">
        <v>202</v>
      </c>
    </row>
    <row r="808" spans="1:9" x14ac:dyDescent="0.35">
      <c r="A808" t="s">
        <v>5734</v>
      </c>
      <c r="B808" t="s">
        <v>7951</v>
      </c>
      <c r="C808" t="s">
        <v>201</v>
      </c>
      <c r="D808" s="8">
        <v>0</v>
      </c>
      <c r="E808" s="8" t="s">
        <v>8514</v>
      </c>
      <c r="F808" s="8" t="s">
        <v>8514</v>
      </c>
      <c r="G808" s="8" t="s">
        <v>8514</v>
      </c>
      <c r="H808" s="8" t="s">
        <v>8514</v>
      </c>
      <c r="I808" s="8" t="s">
        <v>8514</v>
      </c>
    </row>
    <row r="809" spans="1:9" x14ac:dyDescent="0.35">
      <c r="A809" t="s">
        <v>178</v>
      </c>
      <c r="B809" t="s">
        <v>7951</v>
      </c>
      <c r="C809" t="s">
        <v>200</v>
      </c>
      <c r="D809" s="8">
        <v>0</v>
      </c>
      <c r="E809" s="8" t="s">
        <v>8514</v>
      </c>
      <c r="F809" s="8" t="s">
        <v>8514</v>
      </c>
      <c r="G809" s="8" t="s">
        <v>8514</v>
      </c>
      <c r="H809" s="8" t="s">
        <v>8514</v>
      </c>
      <c r="I809" s="8" t="s">
        <v>8514</v>
      </c>
    </row>
    <row r="810" spans="1:9" x14ac:dyDescent="0.35">
      <c r="A810" t="s">
        <v>12</v>
      </c>
      <c r="B810" t="s">
        <v>10332</v>
      </c>
      <c r="C810" t="s">
        <v>200</v>
      </c>
      <c r="D810" t="s">
        <v>202</v>
      </c>
      <c r="E810" s="8" t="s">
        <v>202</v>
      </c>
      <c r="F810" s="8" t="s">
        <v>202</v>
      </c>
      <c r="G810" s="8" t="s">
        <v>202</v>
      </c>
      <c r="H810" s="8" t="s">
        <v>202</v>
      </c>
      <c r="I810" s="8" t="s">
        <v>202</v>
      </c>
    </row>
    <row r="811" spans="1:9" x14ac:dyDescent="0.35">
      <c r="A811" t="s">
        <v>109</v>
      </c>
      <c r="B811" t="s">
        <v>10332</v>
      </c>
      <c r="C811" t="s">
        <v>201</v>
      </c>
      <c r="D811" t="s">
        <v>202</v>
      </c>
      <c r="E811" s="8" t="s">
        <v>202</v>
      </c>
      <c r="F811" s="8" t="s">
        <v>202</v>
      </c>
      <c r="G811" s="8" t="s">
        <v>202</v>
      </c>
      <c r="H811" s="8" t="s">
        <v>202</v>
      </c>
      <c r="I811" s="8" t="s">
        <v>202</v>
      </c>
    </row>
    <row r="812" spans="1:9" x14ac:dyDescent="0.35">
      <c r="A812" t="s">
        <v>109</v>
      </c>
      <c r="B812" t="s">
        <v>10332</v>
      </c>
      <c r="C812" t="s">
        <v>200</v>
      </c>
      <c r="D812" t="s">
        <v>202</v>
      </c>
      <c r="E812" s="8" t="s">
        <v>202</v>
      </c>
      <c r="F812" s="8" t="s">
        <v>202</v>
      </c>
      <c r="G812" s="8" t="s">
        <v>202</v>
      </c>
      <c r="H812" s="8" t="s">
        <v>202</v>
      </c>
      <c r="I812" s="8" t="s">
        <v>202</v>
      </c>
    </row>
    <row r="813" spans="1:9" x14ac:dyDescent="0.35">
      <c r="A813" t="s">
        <v>79</v>
      </c>
      <c r="B813" t="s">
        <v>10332</v>
      </c>
      <c r="C813" t="s">
        <v>201</v>
      </c>
      <c r="D813" t="s">
        <v>202</v>
      </c>
      <c r="E813" s="8" t="s">
        <v>202</v>
      </c>
      <c r="F813" s="8">
        <v>0</v>
      </c>
      <c r="G813" s="8" t="s">
        <v>202</v>
      </c>
      <c r="H813" s="8" t="s">
        <v>202</v>
      </c>
      <c r="I813" s="8" t="s">
        <v>202</v>
      </c>
    </row>
    <row r="814" spans="1:9" x14ac:dyDescent="0.35">
      <c r="A814" t="s">
        <v>79</v>
      </c>
      <c r="B814" t="s">
        <v>10332</v>
      </c>
      <c r="C814" t="s">
        <v>200</v>
      </c>
      <c r="D814" t="s">
        <v>202</v>
      </c>
      <c r="E814" s="8">
        <v>0</v>
      </c>
      <c r="F814" s="8" t="s">
        <v>202</v>
      </c>
      <c r="G814" s="8">
        <v>0</v>
      </c>
      <c r="H814" s="8">
        <v>0</v>
      </c>
      <c r="I814" s="8">
        <v>0</v>
      </c>
    </row>
    <row r="815" spans="1:9" x14ac:dyDescent="0.35">
      <c r="A815" t="s">
        <v>13</v>
      </c>
      <c r="B815" t="s">
        <v>10332</v>
      </c>
      <c r="C815" t="s">
        <v>200</v>
      </c>
      <c r="D815" t="s">
        <v>202</v>
      </c>
      <c r="E815" s="8" t="s">
        <v>202</v>
      </c>
      <c r="F815" s="8" t="s">
        <v>202</v>
      </c>
      <c r="G815" s="8" t="s">
        <v>202</v>
      </c>
      <c r="H815" s="8" t="s">
        <v>202</v>
      </c>
      <c r="I815" s="8" t="s">
        <v>202</v>
      </c>
    </row>
    <row r="816" spans="1:9" x14ac:dyDescent="0.35">
      <c r="A816" t="s">
        <v>14</v>
      </c>
      <c r="B816" t="s">
        <v>10332</v>
      </c>
      <c r="C816" t="s">
        <v>201</v>
      </c>
      <c r="D816" t="s">
        <v>202</v>
      </c>
      <c r="E816" s="8" t="s">
        <v>202</v>
      </c>
      <c r="F816" s="8" t="s">
        <v>202</v>
      </c>
      <c r="G816" s="8" t="s">
        <v>202</v>
      </c>
      <c r="H816" s="8" t="s">
        <v>202</v>
      </c>
      <c r="I816" s="8" t="s">
        <v>202</v>
      </c>
    </row>
    <row r="817" spans="1:9" x14ac:dyDescent="0.35">
      <c r="A817" t="s">
        <v>14</v>
      </c>
      <c r="B817" t="s">
        <v>10332</v>
      </c>
      <c r="C817" t="s">
        <v>200</v>
      </c>
      <c r="D817" t="s">
        <v>202</v>
      </c>
      <c r="E817" s="8" t="s">
        <v>202</v>
      </c>
      <c r="F817" s="8" t="s">
        <v>202</v>
      </c>
      <c r="G817" s="8" t="s">
        <v>202</v>
      </c>
      <c r="H817" s="8" t="s">
        <v>202</v>
      </c>
      <c r="I817" s="8" t="s">
        <v>202</v>
      </c>
    </row>
    <row r="818" spans="1:9" x14ac:dyDescent="0.35">
      <c r="A818" t="s">
        <v>15</v>
      </c>
      <c r="B818" t="s">
        <v>10332</v>
      </c>
      <c r="C818" t="s">
        <v>200</v>
      </c>
      <c r="D818" t="s">
        <v>202</v>
      </c>
      <c r="E818" s="8" t="s">
        <v>202</v>
      </c>
      <c r="F818" s="8" t="s">
        <v>202</v>
      </c>
      <c r="G818" s="8" t="s">
        <v>202</v>
      </c>
      <c r="H818" s="8" t="s">
        <v>202</v>
      </c>
      <c r="I818" s="8" t="s">
        <v>202</v>
      </c>
    </row>
    <row r="819" spans="1:9" x14ac:dyDescent="0.35">
      <c r="A819" t="s">
        <v>168</v>
      </c>
      <c r="B819" t="s">
        <v>10332</v>
      </c>
      <c r="C819" t="s">
        <v>201</v>
      </c>
      <c r="D819" t="s">
        <v>202</v>
      </c>
      <c r="E819" s="8" t="s">
        <v>202</v>
      </c>
      <c r="F819" s="8" t="s">
        <v>202</v>
      </c>
      <c r="G819" s="8">
        <v>0</v>
      </c>
      <c r="H819" s="8" t="s">
        <v>202</v>
      </c>
      <c r="I819" s="8" t="s">
        <v>202</v>
      </c>
    </row>
    <row r="820" spans="1:9" x14ac:dyDescent="0.35">
      <c r="A820" t="s">
        <v>168</v>
      </c>
      <c r="B820" t="s">
        <v>10332</v>
      </c>
      <c r="C820" t="s">
        <v>200</v>
      </c>
      <c r="D820" s="8">
        <v>0</v>
      </c>
      <c r="E820" s="8" t="s">
        <v>202</v>
      </c>
      <c r="F820" s="8" t="s">
        <v>202</v>
      </c>
      <c r="G820" s="8" t="s">
        <v>202</v>
      </c>
      <c r="H820" s="8">
        <v>0</v>
      </c>
      <c r="I820" s="8">
        <v>0</v>
      </c>
    </row>
    <row r="821" spans="1:9" x14ac:dyDescent="0.35">
      <c r="A821" t="s">
        <v>5731</v>
      </c>
      <c r="B821" t="s">
        <v>10332</v>
      </c>
      <c r="C821" t="s">
        <v>200</v>
      </c>
      <c r="D821" s="8">
        <v>0</v>
      </c>
      <c r="E821" s="8">
        <v>0</v>
      </c>
      <c r="F821" s="8" t="s">
        <v>202</v>
      </c>
      <c r="G821" s="8">
        <v>0</v>
      </c>
      <c r="H821" s="8">
        <v>0</v>
      </c>
      <c r="I821" s="8">
        <v>0</v>
      </c>
    </row>
    <row r="822" spans="1:9" x14ac:dyDescent="0.35">
      <c r="A822" t="s">
        <v>110</v>
      </c>
      <c r="B822" t="s">
        <v>10332</v>
      </c>
      <c r="C822" t="s">
        <v>201</v>
      </c>
      <c r="D822" t="s">
        <v>202</v>
      </c>
      <c r="E822" s="8" t="s">
        <v>202</v>
      </c>
      <c r="F822" s="8" t="s">
        <v>202</v>
      </c>
      <c r="G822" s="8" t="s">
        <v>202</v>
      </c>
      <c r="H822" s="8" t="s">
        <v>202</v>
      </c>
      <c r="I822" s="8">
        <v>0</v>
      </c>
    </row>
    <row r="823" spans="1:9" x14ac:dyDescent="0.35">
      <c r="A823" t="s">
        <v>110</v>
      </c>
      <c r="B823" t="s">
        <v>10332</v>
      </c>
      <c r="C823" t="s">
        <v>200</v>
      </c>
      <c r="D823" t="s">
        <v>202</v>
      </c>
      <c r="E823" s="8" t="s">
        <v>202</v>
      </c>
      <c r="F823" s="8" t="s">
        <v>202</v>
      </c>
      <c r="G823" s="8" t="s">
        <v>202</v>
      </c>
      <c r="H823" s="8" t="s">
        <v>202</v>
      </c>
      <c r="I823" s="8" t="s">
        <v>202</v>
      </c>
    </row>
    <row r="824" spans="1:9" x14ac:dyDescent="0.35">
      <c r="A824" t="s">
        <v>10333</v>
      </c>
      <c r="B824" t="s">
        <v>10332</v>
      </c>
      <c r="C824" t="s">
        <v>201</v>
      </c>
      <c r="D824" s="8">
        <v>0</v>
      </c>
      <c r="E824" s="8">
        <v>0</v>
      </c>
      <c r="F824" s="8">
        <v>0</v>
      </c>
      <c r="G824" s="8">
        <v>0</v>
      </c>
      <c r="H824" s="8">
        <v>0</v>
      </c>
      <c r="I824" s="8">
        <v>0</v>
      </c>
    </row>
    <row r="825" spans="1:9" x14ac:dyDescent="0.35">
      <c r="A825" t="s">
        <v>16</v>
      </c>
      <c r="B825" t="s">
        <v>10332</v>
      </c>
      <c r="C825" t="s">
        <v>201</v>
      </c>
      <c r="D825" t="s">
        <v>202</v>
      </c>
      <c r="E825" s="8" t="s">
        <v>202</v>
      </c>
      <c r="F825" s="8" t="s">
        <v>202</v>
      </c>
      <c r="G825" s="8">
        <v>0</v>
      </c>
      <c r="H825" s="8">
        <v>0</v>
      </c>
      <c r="I825" s="8" t="s">
        <v>202</v>
      </c>
    </row>
    <row r="826" spans="1:9" x14ac:dyDescent="0.35">
      <c r="A826" t="s">
        <v>16</v>
      </c>
      <c r="B826" t="s">
        <v>10332</v>
      </c>
      <c r="C826" t="s">
        <v>200</v>
      </c>
      <c r="D826" t="s">
        <v>202</v>
      </c>
      <c r="E826" s="8" t="s">
        <v>202</v>
      </c>
      <c r="F826" s="8" t="s">
        <v>202</v>
      </c>
      <c r="G826" s="8" t="s">
        <v>202</v>
      </c>
      <c r="H826" s="8" t="s">
        <v>202</v>
      </c>
      <c r="I826" s="8" t="s">
        <v>202</v>
      </c>
    </row>
    <row r="827" spans="1:9" x14ac:dyDescent="0.35">
      <c r="A827" t="s">
        <v>111</v>
      </c>
      <c r="B827" t="s">
        <v>10332</v>
      </c>
      <c r="C827" t="s">
        <v>201</v>
      </c>
      <c r="D827" t="s">
        <v>202</v>
      </c>
      <c r="E827" s="8" t="s">
        <v>202</v>
      </c>
      <c r="F827" s="8" t="s">
        <v>202</v>
      </c>
      <c r="G827" s="8" t="s">
        <v>202</v>
      </c>
      <c r="H827" s="8" t="s">
        <v>202</v>
      </c>
      <c r="I827" s="8" t="s">
        <v>202</v>
      </c>
    </row>
    <row r="828" spans="1:9" x14ac:dyDescent="0.35">
      <c r="A828" t="s">
        <v>111</v>
      </c>
      <c r="B828" t="s">
        <v>10332</v>
      </c>
      <c r="C828" t="s">
        <v>200</v>
      </c>
      <c r="D828" t="s">
        <v>202</v>
      </c>
      <c r="E828" s="8">
        <v>0</v>
      </c>
      <c r="F828" s="8">
        <v>0</v>
      </c>
      <c r="G828" s="8" t="s">
        <v>202</v>
      </c>
      <c r="H828" s="8">
        <v>0</v>
      </c>
      <c r="I828" s="8">
        <v>0</v>
      </c>
    </row>
    <row r="829" spans="1:9" x14ac:dyDescent="0.35">
      <c r="A829" t="s">
        <v>17</v>
      </c>
      <c r="B829" t="s">
        <v>10332</v>
      </c>
      <c r="C829" t="s">
        <v>201</v>
      </c>
      <c r="D829" t="s">
        <v>202</v>
      </c>
      <c r="E829" s="8" t="s">
        <v>202</v>
      </c>
      <c r="F829" s="8" t="s">
        <v>202</v>
      </c>
      <c r="G829" s="8" t="s">
        <v>202</v>
      </c>
      <c r="H829" s="8" t="s">
        <v>202</v>
      </c>
      <c r="I829" s="8" t="s">
        <v>202</v>
      </c>
    </row>
    <row r="830" spans="1:9" x14ac:dyDescent="0.35">
      <c r="A830" t="s">
        <v>17</v>
      </c>
      <c r="B830" t="s">
        <v>10332</v>
      </c>
      <c r="C830" t="s">
        <v>200</v>
      </c>
      <c r="D830" t="s">
        <v>202</v>
      </c>
      <c r="E830" s="8" t="s">
        <v>202</v>
      </c>
      <c r="F830" s="8" t="s">
        <v>202</v>
      </c>
      <c r="G830" s="8" t="s">
        <v>202</v>
      </c>
      <c r="H830" s="8" t="s">
        <v>202</v>
      </c>
      <c r="I830" s="8" t="s">
        <v>202</v>
      </c>
    </row>
    <row r="831" spans="1:9" x14ac:dyDescent="0.35">
      <c r="A831" t="s">
        <v>18</v>
      </c>
      <c r="B831" t="s">
        <v>10332</v>
      </c>
      <c r="C831" t="s">
        <v>201</v>
      </c>
      <c r="D831" t="s">
        <v>202</v>
      </c>
      <c r="E831" s="8" t="s">
        <v>202</v>
      </c>
      <c r="F831" s="8" t="s">
        <v>202</v>
      </c>
      <c r="G831" s="8" t="s">
        <v>202</v>
      </c>
      <c r="H831" s="8" t="s">
        <v>202</v>
      </c>
      <c r="I831" s="8" t="s">
        <v>202</v>
      </c>
    </row>
    <row r="832" spans="1:9" x14ac:dyDescent="0.35">
      <c r="A832" t="s">
        <v>18</v>
      </c>
      <c r="B832" t="s">
        <v>10332</v>
      </c>
      <c r="C832" t="s">
        <v>200</v>
      </c>
      <c r="D832" t="s">
        <v>202</v>
      </c>
      <c r="E832" s="8" t="s">
        <v>202</v>
      </c>
      <c r="F832" s="8" t="s">
        <v>202</v>
      </c>
      <c r="G832" s="8" t="s">
        <v>202</v>
      </c>
      <c r="H832" s="8" t="s">
        <v>202</v>
      </c>
      <c r="I832" s="8" t="s">
        <v>202</v>
      </c>
    </row>
    <row r="833" spans="1:9" x14ac:dyDescent="0.35">
      <c r="A833" t="s">
        <v>19</v>
      </c>
      <c r="B833" t="s">
        <v>10332</v>
      </c>
      <c r="C833" t="s">
        <v>200</v>
      </c>
      <c r="D833" t="s">
        <v>202</v>
      </c>
      <c r="E833" s="8" t="s">
        <v>202</v>
      </c>
      <c r="F833" s="8" t="s">
        <v>202</v>
      </c>
      <c r="G833" s="8" t="s">
        <v>202</v>
      </c>
      <c r="H833" s="8" t="s">
        <v>202</v>
      </c>
      <c r="I833" s="8" t="s">
        <v>202</v>
      </c>
    </row>
    <row r="834" spans="1:9" x14ac:dyDescent="0.35">
      <c r="A834" t="s">
        <v>20</v>
      </c>
      <c r="B834" t="s">
        <v>10332</v>
      </c>
      <c r="C834" t="s">
        <v>200</v>
      </c>
      <c r="D834" t="s">
        <v>202</v>
      </c>
      <c r="E834" s="8" t="s">
        <v>202</v>
      </c>
      <c r="F834" s="8" t="s">
        <v>202</v>
      </c>
      <c r="G834" s="8" t="s">
        <v>202</v>
      </c>
      <c r="H834" s="8" t="s">
        <v>202</v>
      </c>
      <c r="I834" s="8" t="s">
        <v>202</v>
      </c>
    </row>
    <row r="835" spans="1:9" x14ac:dyDescent="0.35">
      <c r="A835" t="s">
        <v>81</v>
      </c>
      <c r="B835" t="s">
        <v>10332</v>
      </c>
      <c r="C835" t="s">
        <v>200</v>
      </c>
      <c r="D835" t="s">
        <v>202</v>
      </c>
      <c r="E835" s="8" t="s">
        <v>202</v>
      </c>
      <c r="F835" s="8" t="s">
        <v>202</v>
      </c>
      <c r="G835" s="8" t="s">
        <v>202</v>
      </c>
      <c r="H835" s="8" t="s">
        <v>202</v>
      </c>
      <c r="I835" s="8" t="s">
        <v>202</v>
      </c>
    </row>
    <row r="836" spans="1:9" x14ac:dyDescent="0.35">
      <c r="A836" t="s">
        <v>21</v>
      </c>
      <c r="B836" t="s">
        <v>10332</v>
      </c>
      <c r="C836" t="s">
        <v>200</v>
      </c>
      <c r="D836" t="s">
        <v>202</v>
      </c>
      <c r="E836" s="8" t="s">
        <v>202</v>
      </c>
      <c r="F836" s="8" t="s">
        <v>202</v>
      </c>
      <c r="G836" s="8" t="s">
        <v>202</v>
      </c>
      <c r="H836" s="8" t="s">
        <v>202</v>
      </c>
      <c r="I836" s="8" t="s">
        <v>202</v>
      </c>
    </row>
    <row r="837" spans="1:9" x14ac:dyDescent="0.35">
      <c r="A837" t="s">
        <v>22</v>
      </c>
      <c r="B837" t="s">
        <v>10332</v>
      </c>
      <c r="C837" t="s">
        <v>200</v>
      </c>
      <c r="D837" t="s">
        <v>202</v>
      </c>
      <c r="E837" s="8" t="s">
        <v>202</v>
      </c>
      <c r="F837" s="8" t="s">
        <v>202</v>
      </c>
      <c r="G837" s="8" t="s">
        <v>202</v>
      </c>
      <c r="H837" s="8" t="s">
        <v>202</v>
      </c>
      <c r="I837" s="8" t="s">
        <v>202</v>
      </c>
    </row>
    <row r="838" spans="1:9" x14ac:dyDescent="0.35">
      <c r="A838" t="s">
        <v>23</v>
      </c>
      <c r="B838" t="s">
        <v>10332</v>
      </c>
      <c r="C838" t="s">
        <v>200</v>
      </c>
      <c r="D838" t="s">
        <v>202</v>
      </c>
      <c r="E838" s="8" t="s">
        <v>202</v>
      </c>
      <c r="F838" s="8" t="s">
        <v>202</v>
      </c>
      <c r="G838" s="8" t="s">
        <v>202</v>
      </c>
      <c r="H838" s="8" t="s">
        <v>202</v>
      </c>
      <c r="I838" s="8" t="s">
        <v>202</v>
      </c>
    </row>
    <row r="839" spans="1:9" x14ac:dyDescent="0.35">
      <c r="A839" t="s">
        <v>3378</v>
      </c>
      <c r="B839" t="s">
        <v>10332</v>
      </c>
      <c r="C839" t="s">
        <v>200</v>
      </c>
      <c r="D839" t="s">
        <v>202</v>
      </c>
      <c r="E839" s="8" t="s">
        <v>202</v>
      </c>
      <c r="F839" s="8" t="s">
        <v>202</v>
      </c>
      <c r="G839" s="8" t="s">
        <v>202</v>
      </c>
      <c r="H839" s="8" t="s">
        <v>202</v>
      </c>
      <c r="I839" s="8" t="s">
        <v>202</v>
      </c>
    </row>
    <row r="840" spans="1:9" x14ac:dyDescent="0.35">
      <c r="A840" t="s">
        <v>8151</v>
      </c>
      <c r="B840" t="s">
        <v>10332</v>
      </c>
      <c r="C840" t="s">
        <v>201</v>
      </c>
      <c r="D840" t="s">
        <v>202</v>
      </c>
      <c r="E840" s="8" t="s">
        <v>202</v>
      </c>
      <c r="F840" s="8">
        <v>0</v>
      </c>
      <c r="G840" s="8" t="s">
        <v>202</v>
      </c>
      <c r="H840" s="8" t="s">
        <v>202</v>
      </c>
      <c r="I840" s="8" t="s">
        <v>202</v>
      </c>
    </row>
    <row r="841" spans="1:9" x14ac:dyDescent="0.35">
      <c r="A841" t="s">
        <v>8151</v>
      </c>
      <c r="B841" t="s">
        <v>10332</v>
      </c>
      <c r="C841" t="s">
        <v>200</v>
      </c>
      <c r="D841" t="s">
        <v>202</v>
      </c>
      <c r="E841" s="8" t="s">
        <v>202</v>
      </c>
      <c r="F841" s="8">
        <v>0</v>
      </c>
      <c r="G841" s="8" t="s">
        <v>202</v>
      </c>
      <c r="H841" s="8" t="s">
        <v>202</v>
      </c>
      <c r="I841" s="8" t="s">
        <v>202</v>
      </c>
    </row>
    <row r="842" spans="1:9" x14ac:dyDescent="0.35">
      <c r="A842" t="s">
        <v>118</v>
      </c>
      <c r="B842" t="s">
        <v>10332</v>
      </c>
      <c r="C842" t="s">
        <v>201</v>
      </c>
      <c r="D842" t="s">
        <v>202</v>
      </c>
      <c r="E842" s="8" t="s">
        <v>202</v>
      </c>
      <c r="F842" s="8" t="s">
        <v>202</v>
      </c>
      <c r="G842" s="8" t="s">
        <v>202</v>
      </c>
      <c r="H842" s="8" t="s">
        <v>202</v>
      </c>
      <c r="I842" s="8" t="s">
        <v>202</v>
      </c>
    </row>
    <row r="843" spans="1:9" x14ac:dyDescent="0.35">
      <c r="A843" t="s">
        <v>118</v>
      </c>
      <c r="B843" t="s">
        <v>10332</v>
      </c>
      <c r="C843" t="s">
        <v>200</v>
      </c>
      <c r="D843" t="s">
        <v>202</v>
      </c>
      <c r="E843" s="8" t="s">
        <v>202</v>
      </c>
      <c r="F843" s="8" t="s">
        <v>202</v>
      </c>
      <c r="G843" s="8" t="s">
        <v>202</v>
      </c>
      <c r="H843" s="8" t="s">
        <v>202</v>
      </c>
      <c r="I843" s="8" t="s">
        <v>202</v>
      </c>
    </row>
    <row r="844" spans="1:9" x14ac:dyDescent="0.35">
      <c r="A844" t="s">
        <v>25</v>
      </c>
      <c r="B844" t="s">
        <v>10332</v>
      </c>
      <c r="C844" t="s">
        <v>200</v>
      </c>
      <c r="D844" t="s">
        <v>202</v>
      </c>
      <c r="E844" s="8" t="s">
        <v>202</v>
      </c>
      <c r="F844" s="8" t="s">
        <v>202</v>
      </c>
      <c r="G844" s="8" t="s">
        <v>202</v>
      </c>
      <c r="H844" s="8" t="s">
        <v>202</v>
      </c>
      <c r="I844" s="8" t="s">
        <v>202</v>
      </c>
    </row>
    <row r="845" spans="1:9" x14ac:dyDescent="0.35">
      <c r="A845" t="s">
        <v>26</v>
      </c>
      <c r="B845" t="s">
        <v>10332</v>
      </c>
      <c r="C845" t="s">
        <v>201</v>
      </c>
      <c r="D845" t="s">
        <v>202</v>
      </c>
      <c r="E845" s="8" t="s">
        <v>202</v>
      </c>
      <c r="F845" s="8" t="s">
        <v>202</v>
      </c>
      <c r="G845" s="8" t="s">
        <v>202</v>
      </c>
      <c r="H845" s="8" t="s">
        <v>202</v>
      </c>
      <c r="I845" s="8" t="s">
        <v>202</v>
      </c>
    </row>
    <row r="846" spans="1:9" x14ac:dyDescent="0.35">
      <c r="A846" t="s">
        <v>26</v>
      </c>
      <c r="B846" t="s">
        <v>10332</v>
      </c>
      <c r="C846" t="s">
        <v>200</v>
      </c>
      <c r="D846" t="s">
        <v>202</v>
      </c>
      <c r="E846" s="8" t="s">
        <v>202</v>
      </c>
      <c r="F846" s="8" t="s">
        <v>202</v>
      </c>
      <c r="G846" s="8" t="s">
        <v>202</v>
      </c>
      <c r="H846" s="8" t="s">
        <v>202</v>
      </c>
      <c r="I846" s="8" t="s">
        <v>202</v>
      </c>
    </row>
    <row r="847" spans="1:9" x14ac:dyDescent="0.35">
      <c r="A847" t="s">
        <v>183</v>
      </c>
      <c r="B847" t="s">
        <v>10332</v>
      </c>
      <c r="C847" t="s">
        <v>200</v>
      </c>
      <c r="D847" t="s">
        <v>202</v>
      </c>
      <c r="E847" s="8" t="s">
        <v>202</v>
      </c>
      <c r="F847" s="8">
        <v>0</v>
      </c>
      <c r="G847" s="8" t="s">
        <v>202</v>
      </c>
      <c r="H847" s="8" t="s">
        <v>202</v>
      </c>
      <c r="I847" s="8" t="s">
        <v>202</v>
      </c>
    </row>
    <row r="848" spans="1:9" x14ac:dyDescent="0.35">
      <c r="A848" t="s">
        <v>27</v>
      </c>
      <c r="B848" t="s">
        <v>10332</v>
      </c>
      <c r="C848" t="s">
        <v>200</v>
      </c>
      <c r="D848" t="s">
        <v>202</v>
      </c>
      <c r="E848" s="8" t="s">
        <v>202</v>
      </c>
      <c r="F848" s="8" t="s">
        <v>202</v>
      </c>
      <c r="G848" s="8" t="s">
        <v>202</v>
      </c>
      <c r="H848" s="8" t="s">
        <v>202</v>
      </c>
      <c r="I848" s="8" t="s">
        <v>202</v>
      </c>
    </row>
    <row r="849" spans="1:9" x14ac:dyDescent="0.35">
      <c r="A849" t="s">
        <v>28</v>
      </c>
      <c r="B849" t="s">
        <v>10332</v>
      </c>
      <c r="C849" t="s">
        <v>201</v>
      </c>
      <c r="D849" t="s">
        <v>202</v>
      </c>
      <c r="E849" s="8">
        <v>0</v>
      </c>
      <c r="F849" s="8">
        <v>0</v>
      </c>
      <c r="G849" s="8">
        <v>0</v>
      </c>
      <c r="H849" s="8">
        <v>0</v>
      </c>
      <c r="I849" s="8" t="s">
        <v>202</v>
      </c>
    </row>
    <row r="850" spans="1:9" x14ac:dyDescent="0.35">
      <c r="A850" t="s">
        <v>28</v>
      </c>
      <c r="B850" t="s">
        <v>10332</v>
      </c>
      <c r="C850" t="s">
        <v>200</v>
      </c>
      <c r="D850" t="s">
        <v>202</v>
      </c>
      <c r="E850" s="8" t="s">
        <v>202</v>
      </c>
      <c r="F850" s="8" t="s">
        <v>202</v>
      </c>
      <c r="G850" s="8" t="s">
        <v>202</v>
      </c>
      <c r="H850" s="8" t="s">
        <v>202</v>
      </c>
      <c r="I850" s="8" t="s">
        <v>202</v>
      </c>
    </row>
    <row r="851" spans="1:9" x14ac:dyDescent="0.35">
      <c r="A851" t="s">
        <v>29</v>
      </c>
      <c r="B851" t="s">
        <v>10332</v>
      </c>
      <c r="C851" t="s">
        <v>201</v>
      </c>
      <c r="D851" s="8">
        <v>0</v>
      </c>
      <c r="E851" s="8">
        <v>0</v>
      </c>
      <c r="F851" s="8">
        <v>0</v>
      </c>
      <c r="G851" s="8">
        <v>0</v>
      </c>
      <c r="H851" s="8">
        <v>0</v>
      </c>
      <c r="I851" s="8" t="s">
        <v>202</v>
      </c>
    </row>
    <row r="852" spans="1:9" x14ac:dyDescent="0.35">
      <c r="A852" t="s">
        <v>29</v>
      </c>
      <c r="B852" t="s">
        <v>10332</v>
      </c>
      <c r="C852" t="s">
        <v>200</v>
      </c>
      <c r="D852" t="s">
        <v>202</v>
      </c>
      <c r="E852" s="8" t="s">
        <v>202</v>
      </c>
      <c r="F852" s="8" t="s">
        <v>202</v>
      </c>
      <c r="G852" s="8" t="s">
        <v>202</v>
      </c>
      <c r="H852" s="8" t="s">
        <v>202</v>
      </c>
      <c r="I852" s="8" t="s">
        <v>202</v>
      </c>
    </row>
    <row r="853" spans="1:9" x14ac:dyDescent="0.35">
      <c r="A853" t="s">
        <v>30</v>
      </c>
      <c r="B853" t="s">
        <v>10332</v>
      </c>
      <c r="C853" t="s">
        <v>200</v>
      </c>
      <c r="D853" t="s">
        <v>202</v>
      </c>
      <c r="E853" s="8" t="s">
        <v>202</v>
      </c>
      <c r="F853" s="8" t="s">
        <v>202</v>
      </c>
      <c r="G853" s="8" t="s">
        <v>202</v>
      </c>
      <c r="H853" s="8" t="s">
        <v>202</v>
      </c>
      <c r="I853" s="8" t="s">
        <v>202</v>
      </c>
    </row>
    <row r="854" spans="1:9" x14ac:dyDescent="0.35">
      <c r="A854" t="s">
        <v>82</v>
      </c>
      <c r="B854" t="s">
        <v>10332</v>
      </c>
      <c r="C854" t="s">
        <v>201</v>
      </c>
      <c r="D854" s="8">
        <v>0</v>
      </c>
      <c r="E854" s="8" t="s">
        <v>202</v>
      </c>
      <c r="F854" s="8" t="s">
        <v>202</v>
      </c>
      <c r="G854" s="8">
        <v>0</v>
      </c>
      <c r="H854" s="8">
        <v>0</v>
      </c>
      <c r="I854" s="8">
        <v>0</v>
      </c>
    </row>
    <row r="855" spans="1:9" x14ac:dyDescent="0.35">
      <c r="A855" t="s">
        <v>82</v>
      </c>
      <c r="B855" t="s">
        <v>10332</v>
      </c>
      <c r="C855" t="s">
        <v>200</v>
      </c>
      <c r="D855" t="s">
        <v>202</v>
      </c>
      <c r="E855" s="8" t="s">
        <v>202</v>
      </c>
      <c r="F855" s="8" t="s">
        <v>202</v>
      </c>
      <c r="G855" s="8" t="s">
        <v>202</v>
      </c>
      <c r="H855" s="8" t="s">
        <v>202</v>
      </c>
      <c r="I855" s="8" t="s">
        <v>202</v>
      </c>
    </row>
    <row r="856" spans="1:9" x14ac:dyDescent="0.35">
      <c r="A856" t="s">
        <v>31</v>
      </c>
      <c r="B856" t="s">
        <v>10332</v>
      </c>
      <c r="C856" t="s">
        <v>201</v>
      </c>
      <c r="D856" t="s">
        <v>202</v>
      </c>
      <c r="E856" s="8">
        <v>0</v>
      </c>
      <c r="F856" s="8">
        <v>0</v>
      </c>
      <c r="G856" s="8" t="s">
        <v>202</v>
      </c>
      <c r="H856" s="8">
        <v>0</v>
      </c>
      <c r="I856" s="8" t="s">
        <v>202</v>
      </c>
    </row>
    <row r="857" spans="1:9" x14ac:dyDescent="0.35">
      <c r="A857" t="s">
        <v>31</v>
      </c>
      <c r="B857" t="s">
        <v>10332</v>
      </c>
      <c r="C857" t="s">
        <v>200</v>
      </c>
      <c r="D857" t="s">
        <v>202</v>
      </c>
      <c r="E857" s="8" t="s">
        <v>202</v>
      </c>
      <c r="F857" s="8" t="s">
        <v>202</v>
      </c>
      <c r="G857" s="8">
        <v>0</v>
      </c>
      <c r="H857" s="8" t="s">
        <v>202</v>
      </c>
      <c r="I857" s="8">
        <v>0</v>
      </c>
    </row>
    <row r="858" spans="1:9" x14ac:dyDescent="0.35">
      <c r="A858" t="s">
        <v>83</v>
      </c>
      <c r="B858" t="s">
        <v>10332</v>
      </c>
      <c r="C858" t="s">
        <v>201</v>
      </c>
      <c r="D858" t="s">
        <v>202</v>
      </c>
      <c r="E858" s="8">
        <v>0</v>
      </c>
      <c r="F858" s="8" t="s">
        <v>202</v>
      </c>
      <c r="G858" s="8">
        <v>0</v>
      </c>
      <c r="H858" s="8">
        <v>0</v>
      </c>
      <c r="I858" s="8">
        <v>0</v>
      </c>
    </row>
    <row r="859" spans="1:9" x14ac:dyDescent="0.35">
      <c r="A859" t="s">
        <v>83</v>
      </c>
      <c r="B859" t="s">
        <v>10332</v>
      </c>
      <c r="C859" t="s">
        <v>200</v>
      </c>
      <c r="D859" t="s">
        <v>202</v>
      </c>
      <c r="E859" s="8" t="s">
        <v>202</v>
      </c>
      <c r="F859" s="8">
        <v>0</v>
      </c>
      <c r="G859" s="8" t="s">
        <v>202</v>
      </c>
      <c r="H859" s="8" t="s">
        <v>202</v>
      </c>
      <c r="I859" s="8" t="s">
        <v>202</v>
      </c>
    </row>
    <row r="860" spans="1:9" x14ac:dyDescent="0.35">
      <c r="A860" t="s">
        <v>8517</v>
      </c>
      <c r="B860" t="s">
        <v>10332</v>
      </c>
      <c r="C860" t="s">
        <v>200</v>
      </c>
      <c r="D860" t="s">
        <v>202</v>
      </c>
      <c r="E860" s="8" t="s">
        <v>202</v>
      </c>
      <c r="F860" s="8" t="s">
        <v>202</v>
      </c>
      <c r="G860" s="8" t="s">
        <v>202</v>
      </c>
      <c r="H860" s="8" t="s">
        <v>202</v>
      </c>
      <c r="I860" s="8" t="s">
        <v>202</v>
      </c>
    </row>
    <row r="861" spans="1:9" x14ac:dyDescent="0.35">
      <c r="A861" t="s">
        <v>84</v>
      </c>
      <c r="B861" t="s">
        <v>10332</v>
      </c>
      <c r="C861" t="s">
        <v>200</v>
      </c>
      <c r="D861" t="s">
        <v>202</v>
      </c>
      <c r="E861" s="8" t="s">
        <v>202</v>
      </c>
      <c r="F861" s="8" t="s">
        <v>202</v>
      </c>
      <c r="G861" s="8" t="s">
        <v>202</v>
      </c>
      <c r="H861" s="8" t="s">
        <v>202</v>
      </c>
      <c r="I861" s="8" t="s">
        <v>202</v>
      </c>
    </row>
    <row r="862" spans="1:9" x14ac:dyDescent="0.35">
      <c r="A862" t="s">
        <v>32</v>
      </c>
      <c r="B862" t="s">
        <v>10332</v>
      </c>
      <c r="C862" t="s">
        <v>200</v>
      </c>
      <c r="D862" t="s">
        <v>202</v>
      </c>
      <c r="E862" s="8" t="s">
        <v>202</v>
      </c>
      <c r="F862" s="8" t="s">
        <v>202</v>
      </c>
      <c r="G862" s="8" t="s">
        <v>202</v>
      </c>
      <c r="H862" s="8" t="s">
        <v>202</v>
      </c>
      <c r="I862" s="8" t="s">
        <v>202</v>
      </c>
    </row>
    <row r="863" spans="1:9" x14ac:dyDescent="0.35">
      <c r="A863" t="s">
        <v>112</v>
      </c>
      <c r="B863" t="s">
        <v>10332</v>
      </c>
      <c r="C863" t="s">
        <v>201</v>
      </c>
      <c r="D863" s="8">
        <v>0</v>
      </c>
      <c r="E863" s="8">
        <v>0</v>
      </c>
      <c r="F863" s="8">
        <v>0</v>
      </c>
      <c r="G863" s="8">
        <v>0</v>
      </c>
      <c r="H863" s="8">
        <v>0</v>
      </c>
      <c r="I863" s="8">
        <v>0</v>
      </c>
    </row>
    <row r="864" spans="1:9" x14ac:dyDescent="0.35">
      <c r="A864" t="s">
        <v>112</v>
      </c>
      <c r="B864" t="s">
        <v>10332</v>
      </c>
      <c r="C864" t="s">
        <v>200</v>
      </c>
      <c r="D864" t="s">
        <v>202</v>
      </c>
      <c r="E864" s="8" t="s">
        <v>202</v>
      </c>
      <c r="F864" s="8" t="s">
        <v>202</v>
      </c>
      <c r="G864" s="8" t="s">
        <v>202</v>
      </c>
      <c r="H864" s="8" t="s">
        <v>202</v>
      </c>
      <c r="I864" s="8" t="s">
        <v>202</v>
      </c>
    </row>
    <row r="865" spans="1:9" x14ac:dyDescent="0.35">
      <c r="A865" t="s">
        <v>5732</v>
      </c>
      <c r="B865" t="s">
        <v>10332</v>
      </c>
      <c r="C865" t="s">
        <v>200</v>
      </c>
      <c r="D865" t="s">
        <v>202</v>
      </c>
      <c r="E865" s="8" t="s">
        <v>202</v>
      </c>
      <c r="F865" s="8" t="s">
        <v>202</v>
      </c>
      <c r="G865" s="8" t="s">
        <v>202</v>
      </c>
      <c r="H865" s="8" t="s">
        <v>202</v>
      </c>
      <c r="I865" s="8" t="s">
        <v>202</v>
      </c>
    </row>
    <row r="866" spans="1:9" x14ac:dyDescent="0.35">
      <c r="A866" t="s">
        <v>174</v>
      </c>
      <c r="B866" t="s">
        <v>10332</v>
      </c>
      <c r="C866" t="s">
        <v>201</v>
      </c>
      <c r="D866" s="8">
        <v>0</v>
      </c>
      <c r="E866" s="8">
        <v>0</v>
      </c>
      <c r="F866" s="8">
        <v>0</v>
      </c>
      <c r="G866" s="8" t="s">
        <v>202</v>
      </c>
      <c r="H866" s="8" t="s">
        <v>202</v>
      </c>
      <c r="I866" s="8" t="s">
        <v>202</v>
      </c>
    </row>
    <row r="867" spans="1:9" x14ac:dyDescent="0.35">
      <c r="A867" t="s">
        <v>174</v>
      </c>
      <c r="B867" t="s">
        <v>10332</v>
      </c>
      <c r="C867" t="s">
        <v>200</v>
      </c>
      <c r="D867" t="s">
        <v>202</v>
      </c>
      <c r="E867" s="8" t="s">
        <v>202</v>
      </c>
      <c r="F867" s="8" t="s">
        <v>202</v>
      </c>
      <c r="G867" s="8">
        <v>0</v>
      </c>
      <c r="H867" s="8">
        <v>0</v>
      </c>
      <c r="I867" s="8">
        <v>0</v>
      </c>
    </row>
    <row r="868" spans="1:9" x14ac:dyDescent="0.35">
      <c r="A868" t="s">
        <v>85</v>
      </c>
      <c r="B868" t="s">
        <v>10332</v>
      </c>
      <c r="C868" t="s">
        <v>200</v>
      </c>
      <c r="D868" t="s">
        <v>202</v>
      </c>
      <c r="E868" s="8" t="s">
        <v>202</v>
      </c>
      <c r="F868" s="8" t="s">
        <v>202</v>
      </c>
      <c r="G868" s="8" t="s">
        <v>202</v>
      </c>
      <c r="H868" s="8" t="s">
        <v>202</v>
      </c>
      <c r="I868" s="8" t="s">
        <v>202</v>
      </c>
    </row>
    <row r="869" spans="1:9" x14ac:dyDescent="0.35">
      <c r="A869" t="s">
        <v>33</v>
      </c>
      <c r="B869" t="s">
        <v>10332</v>
      </c>
      <c r="C869" t="s">
        <v>200</v>
      </c>
      <c r="D869" t="s">
        <v>202</v>
      </c>
      <c r="E869" s="8" t="s">
        <v>202</v>
      </c>
      <c r="F869" s="8" t="s">
        <v>202</v>
      </c>
      <c r="G869" s="8" t="s">
        <v>202</v>
      </c>
      <c r="H869" s="8" t="s">
        <v>202</v>
      </c>
      <c r="I869" s="8" t="s">
        <v>202</v>
      </c>
    </row>
    <row r="870" spans="1:9" x14ac:dyDescent="0.35">
      <c r="A870" t="s">
        <v>34</v>
      </c>
      <c r="B870" t="s">
        <v>10332</v>
      </c>
      <c r="C870" t="s">
        <v>200</v>
      </c>
      <c r="D870" t="s">
        <v>202</v>
      </c>
      <c r="E870" s="8" t="s">
        <v>202</v>
      </c>
      <c r="F870" s="8" t="s">
        <v>202</v>
      </c>
      <c r="G870" s="8" t="s">
        <v>202</v>
      </c>
      <c r="H870" s="8" t="s">
        <v>202</v>
      </c>
      <c r="I870" s="8" t="s">
        <v>202</v>
      </c>
    </row>
    <row r="871" spans="1:9" x14ac:dyDescent="0.35">
      <c r="A871" t="s">
        <v>87</v>
      </c>
      <c r="B871" t="s">
        <v>10332</v>
      </c>
      <c r="C871" t="s">
        <v>200</v>
      </c>
      <c r="D871" t="s">
        <v>202</v>
      </c>
      <c r="E871" s="8" t="s">
        <v>202</v>
      </c>
      <c r="F871" s="8" t="s">
        <v>202</v>
      </c>
      <c r="G871" s="8" t="s">
        <v>202</v>
      </c>
      <c r="H871" s="8" t="s">
        <v>202</v>
      </c>
      <c r="I871" s="8" t="s">
        <v>202</v>
      </c>
    </row>
    <row r="872" spans="1:9" x14ac:dyDescent="0.35">
      <c r="A872" t="s">
        <v>184</v>
      </c>
      <c r="B872" t="s">
        <v>10332</v>
      </c>
      <c r="C872" t="s">
        <v>200</v>
      </c>
      <c r="D872" t="s">
        <v>202</v>
      </c>
      <c r="E872" s="8" t="s">
        <v>202</v>
      </c>
      <c r="F872" s="8" t="s">
        <v>202</v>
      </c>
      <c r="G872" s="8" t="s">
        <v>202</v>
      </c>
      <c r="H872" s="8" t="s">
        <v>202</v>
      </c>
      <c r="I872" s="8" t="s">
        <v>202</v>
      </c>
    </row>
    <row r="873" spans="1:9" x14ac:dyDescent="0.35">
      <c r="A873" t="s">
        <v>181</v>
      </c>
      <c r="B873" t="s">
        <v>10332</v>
      </c>
      <c r="C873" t="s">
        <v>201</v>
      </c>
      <c r="D873" t="s">
        <v>202</v>
      </c>
      <c r="E873" s="8" t="s">
        <v>202</v>
      </c>
      <c r="F873" s="8" t="s">
        <v>202</v>
      </c>
      <c r="G873" s="8" t="s">
        <v>202</v>
      </c>
      <c r="H873" s="8" t="s">
        <v>202</v>
      </c>
      <c r="I873" s="8" t="s">
        <v>202</v>
      </c>
    </row>
    <row r="874" spans="1:9" x14ac:dyDescent="0.35">
      <c r="A874" t="s">
        <v>35</v>
      </c>
      <c r="B874" t="s">
        <v>10332</v>
      </c>
      <c r="C874" t="s">
        <v>201</v>
      </c>
      <c r="D874" t="s">
        <v>202</v>
      </c>
      <c r="E874" s="8">
        <v>0</v>
      </c>
      <c r="F874" s="8" t="s">
        <v>202</v>
      </c>
      <c r="G874" s="8">
        <v>0</v>
      </c>
      <c r="H874" s="8">
        <v>0</v>
      </c>
      <c r="I874" s="8" t="s">
        <v>202</v>
      </c>
    </row>
    <row r="875" spans="1:9" x14ac:dyDescent="0.35">
      <c r="A875" t="s">
        <v>35</v>
      </c>
      <c r="B875" t="s">
        <v>10332</v>
      </c>
      <c r="C875" t="s">
        <v>200</v>
      </c>
      <c r="D875" t="s">
        <v>202</v>
      </c>
      <c r="E875" s="8" t="s">
        <v>202</v>
      </c>
      <c r="F875" s="8" t="s">
        <v>202</v>
      </c>
      <c r="G875" s="8" t="s">
        <v>202</v>
      </c>
      <c r="H875" s="8" t="s">
        <v>202</v>
      </c>
      <c r="I875" s="8" t="s">
        <v>202</v>
      </c>
    </row>
    <row r="876" spans="1:9" x14ac:dyDescent="0.35">
      <c r="A876" t="s">
        <v>8513</v>
      </c>
      <c r="B876" t="s">
        <v>10332</v>
      </c>
      <c r="C876" t="s">
        <v>201</v>
      </c>
      <c r="D876" s="8">
        <v>0</v>
      </c>
      <c r="E876" s="8">
        <v>0</v>
      </c>
      <c r="F876" s="8">
        <v>0</v>
      </c>
      <c r="G876" s="8" t="s">
        <v>202</v>
      </c>
      <c r="H876" s="8">
        <v>0</v>
      </c>
      <c r="I876" s="8">
        <v>0</v>
      </c>
    </row>
    <row r="877" spans="1:9" x14ac:dyDescent="0.35">
      <c r="A877" t="s">
        <v>8513</v>
      </c>
      <c r="B877" t="s">
        <v>10332</v>
      </c>
      <c r="C877" t="s">
        <v>200</v>
      </c>
      <c r="D877" t="s">
        <v>202</v>
      </c>
      <c r="E877" s="8" t="s">
        <v>202</v>
      </c>
      <c r="F877" s="8" t="s">
        <v>202</v>
      </c>
      <c r="G877" s="8" t="s">
        <v>202</v>
      </c>
      <c r="H877" s="8" t="s">
        <v>202</v>
      </c>
      <c r="I877" s="8" t="s">
        <v>202</v>
      </c>
    </row>
    <row r="878" spans="1:9" x14ac:dyDescent="0.35">
      <c r="A878" t="s">
        <v>36</v>
      </c>
      <c r="B878" t="s">
        <v>10332</v>
      </c>
      <c r="C878" t="s">
        <v>200</v>
      </c>
      <c r="D878" t="s">
        <v>202</v>
      </c>
      <c r="E878" s="8" t="s">
        <v>202</v>
      </c>
      <c r="F878" s="8" t="s">
        <v>202</v>
      </c>
      <c r="G878" s="8" t="s">
        <v>202</v>
      </c>
      <c r="H878" s="8" t="s">
        <v>202</v>
      </c>
      <c r="I878" s="8" t="s">
        <v>202</v>
      </c>
    </row>
    <row r="879" spans="1:9" x14ac:dyDescent="0.35">
      <c r="A879" t="s">
        <v>88</v>
      </c>
      <c r="B879" t="s">
        <v>10332</v>
      </c>
      <c r="C879" t="s">
        <v>201</v>
      </c>
      <c r="D879" t="s">
        <v>202</v>
      </c>
      <c r="E879" s="8">
        <v>0</v>
      </c>
      <c r="F879" s="8" t="s">
        <v>202</v>
      </c>
      <c r="G879" s="8" t="s">
        <v>202</v>
      </c>
      <c r="H879" s="8" t="s">
        <v>202</v>
      </c>
      <c r="I879" s="8" t="s">
        <v>202</v>
      </c>
    </row>
    <row r="880" spans="1:9" x14ac:dyDescent="0.35">
      <c r="A880" t="s">
        <v>88</v>
      </c>
      <c r="B880" t="s">
        <v>10332</v>
      </c>
      <c r="C880" t="s">
        <v>200</v>
      </c>
      <c r="D880" t="s">
        <v>202</v>
      </c>
      <c r="E880" s="8" t="s">
        <v>202</v>
      </c>
      <c r="F880" s="8" t="s">
        <v>202</v>
      </c>
      <c r="G880" s="8" t="s">
        <v>202</v>
      </c>
      <c r="H880" s="8" t="s">
        <v>202</v>
      </c>
      <c r="I880" s="8" t="s">
        <v>202</v>
      </c>
    </row>
    <row r="881" spans="1:9" x14ac:dyDescent="0.35">
      <c r="A881" t="s">
        <v>176</v>
      </c>
      <c r="B881" t="s">
        <v>10332</v>
      </c>
      <c r="C881" t="s">
        <v>200</v>
      </c>
      <c r="D881" t="s">
        <v>202</v>
      </c>
      <c r="E881" s="8" t="s">
        <v>202</v>
      </c>
      <c r="F881" s="8" t="s">
        <v>202</v>
      </c>
      <c r="G881" s="8" t="s">
        <v>202</v>
      </c>
      <c r="H881" s="8" t="s">
        <v>202</v>
      </c>
      <c r="I881" s="8" t="s">
        <v>202</v>
      </c>
    </row>
    <row r="882" spans="1:9" x14ac:dyDescent="0.35">
      <c r="A882" t="s">
        <v>37</v>
      </c>
      <c r="B882" t="s">
        <v>10332</v>
      </c>
      <c r="C882" t="s">
        <v>200</v>
      </c>
      <c r="D882" t="s">
        <v>202</v>
      </c>
      <c r="E882" s="8" t="s">
        <v>202</v>
      </c>
      <c r="F882" s="8" t="s">
        <v>202</v>
      </c>
      <c r="G882" s="8" t="s">
        <v>202</v>
      </c>
      <c r="H882" s="8" t="s">
        <v>202</v>
      </c>
      <c r="I882" s="8" t="s">
        <v>202</v>
      </c>
    </row>
    <row r="883" spans="1:9" x14ac:dyDescent="0.35">
      <c r="A883" t="s">
        <v>39</v>
      </c>
      <c r="B883" t="s">
        <v>10332</v>
      </c>
      <c r="C883" t="s">
        <v>201</v>
      </c>
      <c r="D883" s="8">
        <v>0</v>
      </c>
      <c r="E883" s="8">
        <v>0</v>
      </c>
      <c r="F883" s="8" t="s">
        <v>202</v>
      </c>
      <c r="G883" s="8" t="s">
        <v>202</v>
      </c>
      <c r="H883" s="8">
        <v>0</v>
      </c>
      <c r="I883" s="8">
        <v>0</v>
      </c>
    </row>
    <row r="884" spans="1:9" x14ac:dyDescent="0.35">
      <c r="A884" t="s">
        <v>39</v>
      </c>
      <c r="B884" t="s">
        <v>10332</v>
      </c>
      <c r="C884" t="s">
        <v>200</v>
      </c>
      <c r="D884" t="s">
        <v>202</v>
      </c>
      <c r="E884" s="8" t="s">
        <v>202</v>
      </c>
      <c r="F884" s="8" t="s">
        <v>202</v>
      </c>
      <c r="G884" s="8" t="s">
        <v>202</v>
      </c>
      <c r="H884" s="8" t="s">
        <v>202</v>
      </c>
      <c r="I884" s="8" t="s">
        <v>202</v>
      </c>
    </row>
    <row r="885" spans="1:9" x14ac:dyDescent="0.35">
      <c r="A885" t="s">
        <v>113</v>
      </c>
      <c r="B885" t="s">
        <v>10332</v>
      </c>
      <c r="C885" t="s">
        <v>201</v>
      </c>
      <c r="D885" t="s">
        <v>202</v>
      </c>
      <c r="E885" s="8" t="s">
        <v>202</v>
      </c>
      <c r="F885" s="8">
        <v>0</v>
      </c>
      <c r="G885" s="8">
        <v>0</v>
      </c>
      <c r="H885" s="8">
        <v>0</v>
      </c>
      <c r="I885" s="8" t="s">
        <v>202</v>
      </c>
    </row>
    <row r="886" spans="1:9" x14ac:dyDescent="0.35">
      <c r="A886" t="s">
        <v>113</v>
      </c>
      <c r="B886" t="s">
        <v>10332</v>
      </c>
      <c r="C886" t="s">
        <v>200</v>
      </c>
      <c r="D886" t="s">
        <v>202</v>
      </c>
      <c r="E886" s="8" t="s">
        <v>202</v>
      </c>
      <c r="F886" s="8" t="s">
        <v>202</v>
      </c>
      <c r="G886" s="8" t="s">
        <v>202</v>
      </c>
      <c r="H886" s="8" t="s">
        <v>202</v>
      </c>
      <c r="I886" s="8" t="s">
        <v>202</v>
      </c>
    </row>
    <row r="887" spans="1:9" x14ac:dyDescent="0.35">
      <c r="A887" t="s">
        <v>89</v>
      </c>
      <c r="B887" t="s">
        <v>10332</v>
      </c>
      <c r="C887" t="s">
        <v>201</v>
      </c>
      <c r="D887" s="8">
        <v>0</v>
      </c>
      <c r="E887" s="8">
        <v>0</v>
      </c>
      <c r="F887" s="8">
        <v>0</v>
      </c>
      <c r="G887" s="8">
        <v>0</v>
      </c>
      <c r="H887" s="8">
        <v>0</v>
      </c>
      <c r="I887" s="8">
        <v>0</v>
      </c>
    </row>
    <row r="888" spans="1:9" x14ac:dyDescent="0.35">
      <c r="A888" t="s">
        <v>89</v>
      </c>
      <c r="B888" t="s">
        <v>10332</v>
      </c>
      <c r="C888" t="s">
        <v>200</v>
      </c>
      <c r="D888" t="s">
        <v>202</v>
      </c>
      <c r="E888" s="8" t="s">
        <v>202</v>
      </c>
      <c r="F888" s="8" t="s">
        <v>202</v>
      </c>
      <c r="G888" s="8" t="s">
        <v>202</v>
      </c>
      <c r="H888" s="8" t="s">
        <v>202</v>
      </c>
      <c r="I888" s="8" t="s">
        <v>202</v>
      </c>
    </row>
    <row r="889" spans="1:9" x14ac:dyDescent="0.35">
      <c r="A889" t="s">
        <v>40</v>
      </c>
      <c r="B889" t="s">
        <v>10332</v>
      </c>
      <c r="C889" t="s">
        <v>200</v>
      </c>
      <c r="D889" t="s">
        <v>202</v>
      </c>
      <c r="E889" s="8" t="s">
        <v>202</v>
      </c>
      <c r="F889" s="8" t="s">
        <v>202</v>
      </c>
      <c r="G889" s="8" t="s">
        <v>202</v>
      </c>
      <c r="H889" s="8" t="s">
        <v>202</v>
      </c>
      <c r="I889" s="8" t="s">
        <v>202</v>
      </c>
    </row>
    <row r="890" spans="1:9" x14ac:dyDescent="0.35">
      <c r="A890" t="s">
        <v>90</v>
      </c>
      <c r="B890" t="s">
        <v>10332</v>
      </c>
      <c r="C890" t="s">
        <v>201</v>
      </c>
      <c r="D890" s="8">
        <v>0</v>
      </c>
      <c r="E890" s="8" t="s">
        <v>202</v>
      </c>
      <c r="F890" s="8">
        <v>0</v>
      </c>
      <c r="G890" s="8" t="s">
        <v>202</v>
      </c>
      <c r="H890" s="8" t="s">
        <v>202</v>
      </c>
      <c r="I890" s="8">
        <v>0</v>
      </c>
    </row>
    <row r="891" spans="1:9" x14ac:dyDescent="0.35">
      <c r="A891" t="s">
        <v>90</v>
      </c>
      <c r="B891" t="s">
        <v>10332</v>
      </c>
      <c r="C891" t="s">
        <v>200</v>
      </c>
      <c r="D891" t="s">
        <v>202</v>
      </c>
      <c r="E891" s="8" t="s">
        <v>202</v>
      </c>
      <c r="F891" s="8" t="s">
        <v>202</v>
      </c>
      <c r="G891" s="8" t="s">
        <v>202</v>
      </c>
      <c r="H891" s="8" t="s">
        <v>202</v>
      </c>
      <c r="I891" s="8" t="s">
        <v>202</v>
      </c>
    </row>
    <row r="892" spans="1:9" x14ac:dyDescent="0.35">
      <c r="A892" t="s">
        <v>120</v>
      </c>
      <c r="B892" t="s">
        <v>10332</v>
      </c>
      <c r="C892" t="s">
        <v>200</v>
      </c>
      <c r="D892" t="s">
        <v>202</v>
      </c>
      <c r="E892" s="8" t="s">
        <v>202</v>
      </c>
      <c r="F892" s="8" t="s">
        <v>202</v>
      </c>
      <c r="G892" s="8" t="s">
        <v>202</v>
      </c>
      <c r="H892" s="8" t="s">
        <v>202</v>
      </c>
      <c r="I892" s="8" t="s">
        <v>202</v>
      </c>
    </row>
    <row r="893" spans="1:9" x14ac:dyDescent="0.35">
      <c r="A893" t="s">
        <v>41</v>
      </c>
      <c r="B893" t="s">
        <v>10332</v>
      </c>
      <c r="C893" t="s">
        <v>201</v>
      </c>
      <c r="D893" t="s">
        <v>202</v>
      </c>
      <c r="E893" s="8" t="s">
        <v>202</v>
      </c>
      <c r="F893" s="8" t="s">
        <v>202</v>
      </c>
      <c r="G893" s="8">
        <v>0</v>
      </c>
      <c r="H893" s="8">
        <v>0</v>
      </c>
      <c r="I893" s="8" t="s">
        <v>202</v>
      </c>
    </row>
    <row r="894" spans="1:9" x14ac:dyDescent="0.35">
      <c r="A894" t="s">
        <v>41</v>
      </c>
      <c r="B894" t="s">
        <v>10332</v>
      </c>
      <c r="C894" t="s">
        <v>200</v>
      </c>
      <c r="D894" t="s">
        <v>202</v>
      </c>
      <c r="E894" s="8" t="s">
        <v>202</v>
      </c>
      <c r="F894" s="8" t="s">
        <v>202</v>
      </c>
      <c r="G894" s="8" t="s">
        <v>202</v>
      </c>
      <c r="H894" s="8" t="s">
        <v>202</v>
      </c>
      <c r="I894" s="8" t="s">
        <v>202</v>
      </c>
    </row>
    <row r="895" spans="1:9" x14ac:dyDescent="0.35">
      <c r="A895" t="s">
        <v>42</v>
      </c>
      <c r="B895" t="s">
        <v>10332</v>
      </c>
      <c r="C895" t="s">
        <v>201</v>
      </c>
      <c r="D895" t="s">
        <v>202</v>
      </c>
      <c r="E895" s="8">
        <v>0</v>
      </c>
      <c r="F895" s="8" t="s">
        <v>202</v>
      </c>
      <c r="G895" s="8">
        <v>0</v>
      </c>
      <c r="H895" s="8" t="s">
        <v>202</v>
      </c>
      <c r="I895" s="8" t="s">
        <v>202</v>
      </c>
    </row>
    <row r="896" spans="1:9" x14ac:dyDescent="0.35">
      <c r="A896" t="s">
        <v>42</v>
      </c>
      <c r="B896" t="s">
        <v>10332</v>
      </c>
      <c r="C896" t="s">
        <v>200</v>
      </c>
      <c r="D896" t="s">
        <v>202</v>
      </c>
      <c r="E896" s="8" t="s">
        <v>202</v>
      </c>
      <c r="F896" s="8" t="s">
        <v>202</v>
      </c>
      <c r="G896" s="8" t="s">
        <v>202</v>
      </c>
      <c r="H896" s="8" t="s">
        <v>202</v>
      </c>
      <c r="I896" s="8" t="s">
        <v>202</v>
      </c>
    </row>
    <row r="897" spans="1:9" x14ac:dyDescent="0.35">
      <c r="A897" t="s">
        <v>43</v>
      </c>
      <c r="B897" t="s">
        <v>10332</v>
      </c>
      <c r="C897" t="s">
        <v>201</v>
      </c>
      <c r="D897" s="8">
        <v>0</v>
      </c>
      <c r="E897" s="8" t="s">
        <v>202</v>
      </c>
      <c r="F897" s="8">
        <v>0</v>
      </c>
      <c r="G897" s="8" t="s">
        <v>202</v>
      </c>
      <c r="H897" s="8">
        <v>0</v>
      </c>
      <c r="I897" s="8" t="s">
        <v>202</v>
      </c>
    </row>
    <row r="898" spans="1:9" x14ac:dyDescent="0.35">
      <c r="A898" t="s">
        <v>43</v>
      </c>
      <c r="B898" t="s">
        <v>10332</v>
      </c>
      <c r="C898" t="s">
        <v>200</v>
      </c>
      <c r="D898" t="s">
        <v>202</v>
      </c>
      <c r="E898" s="8">
        <v>0</v>
      </c>
      <c r="F898" s="8" t="s">
        <v>202</v>
      </c>
      <c r="G898" s="8" t="s">
        <v>202</v>
      </c>
      <c r="H898" s="8" t="s">
        <v>202</v>
      </c>
      <c r="I898" s="8" t="s">
        <v>202</v>
      </c>
    </row>
    <row r="899" spans="1:9" x14ac:dyDescent="0.35">
      <c r="A899" t="s">
        <v>44</v>
      </c>
      <c r="B899" t="s">
        <v>10332</v>
      </c>
      <c r="C899" t="s">
        <v>200</v>
      </c>
      <c r="D899" t="s">
        <v>202</v>
      </c>
      <c r="E899" s="8" t="s">
        <v>202</v>
      </c>
      <c r="F899" s="8" t="s">
        <v>202</v>
      </c>
      <c r="G899" s="8" t="s">
        <v>202</v>
      </c>
      <c r="H899" s="8" t="s">
        <v>202</v>
      </c>
      <c r="I899" s="8" t="s">
        <v>202</v>
      </c>
    </row>
    <row r="900" spans="1:9" x14ac:dyDescent="0.35">
      <c r="A900" t="s">
        <v>4</v>
      </c>
      <c r="B900" t="s">
        <v>10332</v>
      </c>
      <c r="C900" t="s">
        <v>200</v>
      </c>
      <c r="D900" t="s">
        <v>202</v>
      </c>
      <c r="E900" s="8" t="s">
        <v>202</v>
      </c>
      <c r="F900" s="8" t="s">
        <v>202</v>
      </c>
      <c r="G900" s="8" t="s">
        <v>202</v>
      </c>
      <c r="H900" s="8" t="s">
        <v>202</v>
      </c>
      <c r="I900" s="8" t="s">
        <v>202</v>
      </c>
    </row>
    <row r="901" spans="1:9" x14ac:dyDescent="0.35">
      <c r="A901" t="s">
        <v>91</v>
      </c>
      <c r="B901" t="s">
        <v>10332</v>
      </c>
      <c r="C901" t="s">
        <v>200</v>
      </c>
      <c r="D901" t="s">
        <v>202</v>
      </c>
      <c r="E901" s="8" t="s">
        <v>202</v>
      </c>
      <c r="F901" s="8" t="s">
        <v>202</v>
      </c>
      <c r="G901" s="8" t="s">
        <v>202</v>
      </c>
      <c r="H901" s="8" t="s">
        <v>202</v>
      </c>
      <c r="I901" s="8" t="s">
        <v>202</v>
      </c>
    </row>
    <row r="902" spans="1:9" x14ac:dyDescent="0.35">
      <c r="A902" t="s">
        <v>45</v>
      </c>
      <c r="B902" t="s">
        <v>10332</v>
      </c>
      <c r="C902" t="s">
        <v>201</v>
      </c>
      <c r="D902" t="s">
        <v>202</v>
      </c>
      <c r="E902" s="8" t="s">
        <v>202</v>
      </c>
      <c r="F902" s="8" t="s">
        <v>202</v>
      </c>
      <c r="G902" s="8" t="s">
        <v>202</v>
      </c>
      <c r="H902" s="8" t="s">
        <v>202</v>
      </c>
      <c r="I902" s="8" t="s">
        <v>202</v>
      </c>
    </row>
    <row r="903" spans="1:9" x14ac:dyDescent="0.35">
      <c r="A903" t="s">
        <v>45</v>
      </c>
      <c r="B903" t="s">
        <v>10332</v>
      </c>
      <c r="C903" t="s">
        <v>200</v>
      </c>
      <c r="D903" t="s">
        <v>202</v>
      </c>
      <c r="E903" s="8" t="s">
        <v>202</v>
      </c>
      <c r="F903" s="8" t="s">
        <v>202</v>
      </c>
      <c r="G903" s="8" t="s">
        <v>202</v>
      </c>
      <c r="H903" s="8" t="s">
        <v>202</v>
      </c>
      <c r="I903" s="8" t="s">
        <v>202</v>
      </c>
    </row>
    <row r="904" spans="1:9" x14ac:dyDescent="0.35">
      <c r="A904" t="s">
        <v>92</v>
      </c>
      <c r="B904" t="s">
        <v>10332</v>
      </c>
      <c r="C904" t="s">
        <v>200</v>
      </c>
      <c r="D904" t="s">
        <v>202</v>
      </c>
      <c r="E904" s="8" t="s">
        <v>202</v>
      </c>
      <c r="F904" s="8" t="s">
        <v>202</v>
      </c>
      <c r="G904" s="8" t="s">
        <v>202</v>
      </c>
      <c r="H904" s="8" t="s">
        <v>202</v>
      </c>
      <c r="I904" s="8" t="s">
        <v>202</v>
      </c>
    </row>
    <row r="905" spans="1:9" x14ac:dyDescent="0.35">
      <c r="A905" t="s">
        <v>93</v>
      </c>
      <c r="B905" t="s">
        <v>10332</v>
      </c>
      <c r="C905" t="s">
        <v>201</v>
      </c>
      <c r="D905" t="s">
        <v>202</v>
      </c>
      <c r="E905" s="8">
        <v>0</v>
      </c>
      <c r="F905" s="8">
        <v>0</v>
      </c>
      <c r="G905" s="8" t="s">
        <v>202</v>
      </c>
      <c r="H905" s="8">
        <v>0</v>
      </c>
      <c r="I905" s="8" t="s">
        <v>202</v>
      </c>
    </row>
    <row r="906" spans="1:9" x14ac:dyDescent="0.35">
      <c r="A906" t="s">
        <v>93</v>
      </c>
      <c r="B906" t="s">
        <v>10332</v>
      </c>
      <c r="C906" t="s">
        <v>200</v>
      </c>
      <c r="D906" t="s">
        <v>202</v>
      </c>
      <c r="E906" s="8" t="s">
        <v>202</v>
      </c>
      <c r="F906" s="8" t="s">
        <v>202</v>
      </c>
      <c r="G906" s="8" t="s">
        <v>202</v>
      </c>
      <c r="H906" s="8" t="s">
        <v>202</v>
      </c>
      <c r="I906" s="8" t="s">
        <v>202</v>
      </c>
    </row>
    <row r="907" spans="1:9" x14ac:dyDescent="0.35">
      <c r="A907" t="s">
        <v>8518</v>
      </c>
      <c r="B907" t="s">
        <v>10332</v>
      </c>
      <c r="C907" t="s">
        <v>200</v>
      </c>
      <c r="D907" t="s">
        <v>202</v>
      </c>
      <c r="E907" s="8" t="s">
        <v>202</v>
      </c>
      <c r="F907" s="8" t="s">
        <v>202</v>
      </c>
      <c r="G907" s="8" t="s">
        <v>202</v>
      </c>
      <c r="H907" s="8" t="s">
        <v>202</v>
      </c>
      <c r="I907" s="8" t="s">
        <v>202</v>
      </c>
    </row>
    <row r="908" spans="1:9" x14ac:dyDescent="0.35">
      <c r="A908" t="s">
        <v>114</v>
      </c>
      <c r="B908" t="s">
        <v>10332</v>
      </c>
      <c r="C908" t="s">
        <v>200</v>
      </c>
      <c r="D908" t="s">
        <v>202</v>
      </c>
      <c r="E908" s="8" t="s">
        <v>202</v>
      </c>
      <c r="F908" s="8" t="s">
        <v>202</v>
      </c>
      <c r="G908" s="8" t="s">
        <v>202</v>
      </c>
      <c r="H908" s="8" t="s">
        <v>202</v>
      </c>
      <c r="I908" s="8" t="s">
        <v>202</v>
      </c>
    </row>
    <row r="909" spans="1:9" x14ac:dyDescent="0.35">
      <c r="A909" t="s">
        <v>94</v>
      </c>
      <c r="B909" t="s">
        <v>10332</v>
      </c>
      <c r="C909" t="s">
        <v>200</v>
      </c>
      <c r="D909" t="s">
        <v>202</v>
      </c>
      <c r="E909" s="8" t="s">
        <v>202</v>
      </c>
      <c r="F909" s="8" t="s">
        <v>202</v>
      </c>
      <c r="G909" s="8" t="s">
        <v>202</v>
      </c>
      <c r="H909" s="8" t="s">
        <v>202</v>
      </c>
      <c r="I909" s="8" t="s">
        <v>202</v>
      </c>
    </row>
    <row r="910" spans="1:9" x14ac:dyDescent="0.35">
      <c r="A910" t="s">
        <v>177</v>
      </c>
      <c r="B910" t="s">
        <v>10332</v>
      </c>
      <c r="C910" t="s">
        <v>200</v>
      </c>
      <c r="D910" t="s">
        <v>202</v>
      </c>
      <c r="E910" s="8" t="s">
        <v>202</v>
      </c>
      <c r="F910" s="8" t="s">
        <v>202</v>
      </c>
      <c r="G910" s="8" t="s">
        <v>202</v>
      </c>
      <c r="H910" s="8" t="s">
        <v>202</v>
      </c>
      <c r="I910" s="8" t="s">
        <v>202</v>
      </c>
    </row>
    <row r="911" spans="1:9" x14ac:dyDescent="0.35">
      <c r="A911" t="s">
        <v>46</v>
      </c>
      <c r="B911" t="s">
        <v>10332</v>
      </c>
      <c r="C911" t="s">
        <v>201</v>
      </c>
      <c r="D911" t="s">
        <v>202</v>
      </c>
      <c r="E911" s="8" t="s">
        <v>202</v>
      </c>
      <c r="F911" s="8" t="s">
        <v>202</v>
      </c>
      <c r="G911" s="8" t="s">
        <v>202</v>
      </c>
      <c r="H911" s="8" t="s">
        <v>202</v>
      </c>
      <c r="I911" s="8" t="s">
        <v>202</v>
      </c>
    </row>
    <row r="912" spans="1:9" x14ac:dyDescent="0.35">
      <c r="A912" t="s">
        <v>46</v>
      </c>
      <c r="B912" t="s">
        <v>10332</v>
      </c>
      <c r="C912" t="s">
        <v>200</v>
      </c>
      <c r="D912" t="s">
        <v>202</v>
      </c>
      <c r="E912" s="8" t="s">
        <v>202</v>
      </c>
      <c r="F912" s="8" t="s">
        <v>202</v>
      </c>
      <c r="G912" s="8" t="s">
        <v>202</v>
      </c>
      <c r="H912" s="8" t="s">
        <v>202</v>
      </c>
      <c r="I912" s="8" t="s">
        <v>202</v>
      </c>
    </row>
    <row r="913" spans="1:9" x14ac:dyDescent="0.35">
      <c r="A913" t="s">
        <v>47</v>
      </c>
      <c r="B913" t="s">
        <v>10332</v>
      </c>
      <c r="C913" t="s">
        <v>201</v>
      </c>
      <c r="D913" s="8">
        <v>0</v>
      </c>
      <c r="E913" s="8" t="s">
        <v>202</v>
      </c>
      <c r="F913" s="8">
        <v>0</v>
      </c>
      <c r="G913" s="8">
        <v>0</v>
      </c>
      <c r="H913" s="8" t="s">
        <v>202</v>
      </c>
      <c r="I913" s="8" t="s">
        <v>202</v>
      </c>
    </row>
    <row r="914" spans="1:9" x14ac:dyDescent="0.35">
      <c r="A914" t="s">
        <v>47</v>
      </c>
      <c r="B914" t="s">
        <v>10332</v>
      </c>
      <c r="C914" t="s">
        <v>200</v>
      </c>
      <c r="D914" t="s">
        <v>202</v>
      </c>
      <c r="E914" s="8">
        <v>0</v>
      </c>
      <c r="F914" s="8" t="s">
        <v>202</v>
      </c>
      <c r="G914" s="8" t="s">
        <v>202</v>
      </c>
      <c r="H914" s="8" t="s">
        <v>202</v>
      </c>
      <c r="I914" s="8" t="s">
        <v>202</v>
      </c>
    </row>
    <row r="915" spans="1:9" x14ac:dyDescent="0.35">
      <c r="A915" t="s">
        <v>95</v>
      </c>
      <c r="B915" t="s">
        <v>10332</v>
      </c>
      <c r="C915" t="s">
        <v>200</v>
      </c>
      <c r="D915" t="s">
        <v>202</v>
      </c>
      <c r="E915" s="8" t="s">
        <v>202</v>
      </c>
      <c r="F915" s="8" t="s">
        <v>202</v>
      </c>
      <c r="G915" s="8" t="s">
        <v>202</v>
      </c>
      <c r="H915" s="8" t="s">
        <v>202</v>
      </c>
      <c r="I915" s="8" t="s">
        <v>202</v>
      </c>
    </row>
    <row r="916" spans="1:9" x14ac:dyDescent="0.35">
      <c r="A916" t="s">
        <v>48</v>
      </c>
      <c r="B916" t="s">
        <v>10332</v>
      </c>
      <c r="C916" t="s">
        <v>201</v>
      </c>
      <c r="D916" t="s">
        <v>202</v>
      </c>
      <c r="E916" s="8" t="s">
        <v>202</v>
      </c>
      <c r="F916" s="8" t="s">
        <v>202</v>
      </c>
      <c r="G916" s="8" t="s">
        <v>202</v>
      </c>
      <c r="H916" s="8" t="s">
        <v>202</v>
      </c>
      <c r="I916" s="8" t="s">
        <v>202</v>
      </c>
    </row>
    <row r="917" spans="1:9" x14ac:dyDescent="0.35">
      <c r="A917" t="s">
        <v>48</v>
      </c>
      <c r="B917" t="s">
        <v>10332</v>
      </c>
      <c r="C917" t="s">
        <v>200</v>
      </c>
      <c r="D917" t="s">
        <v>202</v>
      </c>
      <c r="E917" s="8" t="s">
        <v>202</v>
      </c>
      <c r="F917" s="8" t="s">
        <v>202</v>
      </c>
      <c r="G917" s="8" t="s">
        <v>202</v>
      </c>
      <c r="H917" s="8" t="s">
        <v>202</v>
      </c>
      <c r="I917" s="8" t="s">
        <v>202</v>
      </c>
    </row>
    <row r="918" spans="1:9" x14ac:dyDescent="0.35">
      <c r="A918" t="s">
        <v>166</v>
      </c>
      <c r="B918" t="s">
        <v>10332</v>
      </c>
      <c r="C918" t="s">
        <v>200</v>
      </c>
      <c r="D918" t="s">
        <v>202</v>
      </c>
      <c r="E918" s="8" t="s">
        <v>202</v>
      </c>
      <c r="F918" s="8" t="s">
        <v>202</v>
      </c>
      <c r="G918" s="8" t="s">
        <v>202</v>
      </c>
      <c r="H918" s="8" t="s">
        <v>202</v>
      </c>
      <c r="I918" s="8" t="s">
        <v>202</v>
      </c>
    </row>
    <row r="919" spans="1:9" x14ac:dyDescent="0.35">
      <c r="A919" t="s">
        <v>49</v>
      </c>
      <c r="B919" t="s">
        <v>10332</v>
      </c>
      <c r="C919" t="s">
        <v>201</v>
      </c>
      <c r="D919" s="8">
        <v>0</v>
      </c>
      <c r="E919" s="8">
        <v>0</v>
      </c>
      <c r="F919" s="8">
        <v>0</v>
      </c>
      <c r="G919" s="8" t="s">
        <v>202</v>
      </c>
      <c r="H919" s="8">
        <v>0</v>
      </c>
      <c r="I919" s="8" t="s">
        <v>202</v>
      </c>
    </row>
    <row r="920" spans="1:9" x14ac:dyDescent="0.35">
      <c r="A920" t="s">
        <v>49</v>
      </c>
      <c r="B920" t="s">
        <v>10332</v>
      </c>
      <c r="C920" t="s">
        <v>200</v>
      </c>
      <c r="D920" t="s">
        <v>202</v>
      </c>
      <c r="E920" s="8" t="s">
        <v>202</v>
      </c>
      <c r="F920" s="8" t="s">
        <v>202</v>
      </c>
      <c r="G920" s="8" t="s">
        <v>202</v>
      </c>
      <c r="H920" s="8" t="s">
        <v>202</v>
      </c>
      <c r="I920" s="8">
        <v>0</v>
      </c>
    </row>
    <row r="921" spans="1:9" x14ac:dyDescent="0.35">
      <c r="A921" t="s">
        <v>96</v>
      </c>
      <c r="B921" t="s">
        <v>10332</v>
      </c>
      <c r="C921" t="s">
        <v>200</v>
      </c>
      <c r="D921" t="s">
        <v>202</v>
      </c>
      <c r="E921" s="8" t="s">
        <v>202</v>
      </c>
      <c r="F921" s="8" t="s">
        <v>202</v>
      </c>
      <c r="G921" s="8" t="s">
        <v>202</v>
      </c>
      <c r="H921" s="8" t="s">
        <v>202</v>
      </c>
      <c r="I921" s="8" t="s">
        <v>202</v>
      </c>
    </row>
    <row r="922" spans="1:9" x14ac:dyDescent="0.35">
      <c r="A922" t="s">
        <v>50</v>
      </c>
      <c r="B922" t="s">
        <v>10332</v>
      </c>
      <c r="C922" t="s">
        <v>200</v>
      </c>
      <c r="D922" t="s">
        <v>202</v>
      </c>
      <c r="E922" s="8" t="s">
        <v>202</v>
      </c>
      <c r="F922" s="8" t="s">
        <v>202</v>
      </c>
      <c r="G922" s="8" t="s">
        <v>202</v>
      </c>
      <c r="H922" s="8" t="s">
        <v>202</v>
      </c>
      <c r="I922" s="8" t="s">
        <v>202</v>
      </c>
    </row>
    <row r="923" spans="1:9" x14ac:dyDescent="0.35">
      <c r="A923" t="s">
        <v>51</v>
      </c>
      <c r="B923" t="s">
        <v>10332</v>
      </c>
      <c r="C923" t="s">
        <v>201</v>
      </c>
      <c r="D923" s="8">
        <v>0</v>
      </c>
      <c r="E923" s="8" t="s">
        <v>202</v>
      </c>
      <c r="F923" s="8" t="s">
        <v>202</v>
      </c>
      <c r="G923" s="8">
        <v>0</v>
      </c>
      <c r="H923" s="8">
        <v>0</v>
      </c>
      <c r="I923" s="8" t="s">
        <v>202</v>
      </c>
    </row>
    <row r="924" spans="1:9" x14ac:dyDescent="0.35">
      <c r="A924" t="s">
        <v>51</v>
      </c>
      <c r="B924" t="s">
        <v>10332</v>
      </c>
      <c r="C924" t="s">
        <v>200</v>
      </c>
      <c r="D924" t="s">
        <v>202</v>
      </c>
      <c r="E924" s="8" t="s">
        <v>202</v>
      </c>
      <c r="F924" s="8" t="s">
        <v>202</v>
      </c>
      <c r="G924" s="8" t="s">
        <v>202</v>
      </c>
      <c r="H924" s="8" t="s">
        <v>202</v>
      </c>
      <c r="I924" s="8" t="s">
        <v>202</v>
      </c>
    </row>
    <row r="925" spans="1:9" x14ac:dyDescent="0.35">
      <c r="A925" t="s">
        <v>52</v>
      </c>
      <c r="B925" t="s">
        <v>10332</v>
      </c>
      <c r="C925" t="s">
        <v>200</v>
      </c>
      <c r="D925" t="s">
        <v>202</v>
      </c>
      <c r="E925" s="8" t="s">
        <v>202</v>
      </c>
      <c r="F925" s="8" t="s">
        <v>202</v>
      </c>
      <c r="G925" s="8" t="s">
        <v>202</v>
      </c>
      <c r="H925" s="8" t="s">
        <v>202</v>
      </c>
      <c r="I925" s="8" t="s">
        <v>202</v>
      </c>
    </row>
    <row r="926" spans="1:9" x14ac:dyDescent="0.35">
      <c r="A926" t="s">
        <v>182</v>
      </c>
      <c r="B926" t="s">
        <v>10332</v>
      </c>
      <c r="C926" t="s">
        <v>200</v>
      </c>
      <c r="D926" t="s">
        <v>202</v>
      </c>
      <c r="E926" s="8" t="s">
        <v>202</v>
      </c>
      <c r="F926" s="8" t="s">
        <v>202</v>
      </c>
      <c r="G926" s="8" t="s">
        <v>202</v>
      </c>
      <c r="H926" s="8" t="s">
        <v>202</v>
      </c>
      <c r="I926" s="8" t="s">
        <v>202</v>
      </c>
    </row>
    <row r="927" spans="1:9" x14ac:dyDescent="0.35">
      <c r="A927" t="s">
        <v>99</v>
      </c>
      <c r="B927" t="s">
        <v>10332</v>
      </c>
      <c r="C927" t="s">
        <v>200</v>
      </c>
      <c r="D927" t="s">
        <v>202</v>
      </c>
      <c r="E927" s="8" t="s">
        <v>202</v>
      </c>
      <c r="F927" s="8" t="s">
        <v>202</v>
      </c>
      <c r="G927" s="8" t="s">
        <v>202</v>
      </c>
      <c r="H927" s="8" t="s">
        <v>202</v>
      </c>
      <c r="I927" s="8" t="s">
        <v>202</v>
      </c>
    </row>
    <row r="928" spans="1:9" x14ac:dyDescent="0.35">
      <c r="A928" t="s">
        <v>53</v>
      </c>
      <c r="B928" t="s">
        <v>10332</v>
      </c>
      <c r="C928" t="s">
        <v>201</v>
      </c>
      <c r="D928" t="s">
        <v>202</v>
      </c>
      <c r="E928" s="8">
        <v>0</v>
      </c>
      <c r="F928" s="8">
        <v>0</v>
      </c>
      <c r="G928" s="8" t="s">
        <v>202</v>
      </c>
      <c r="H928" s="8">
        <v>0</v>
      </c>
      <c r="I928" s="8" t="s">
        <v>202</v>
      </c>
    </row>
    <row r="929" spans="1:9" x14ac:dyDescent="0.35">
      <c r="A929" t="s">
        <v>53</v>
      </c>
      <c r="B929" t="s">
        <v>10332</v>
      </c>
      <c r="C929" t="s">
        <v>200</v>
      </c>
      <c r="D929" t="s">
        <v>202</v>
      </c>
      <c r="E929" s="8" t="s">
        <v>202</v>
      </c>
      <c r="F929" s="8" t="s">
        <v>202</v>
      </c>
      <c r="G929" s="8" t="s">
        <v>202</v>
      </c>
      <c r="H929" s="8" t="s">
        <v>202</v>
      </c>
      <c r="I929" s="8" t="s">
        <v>202</v>
      </c>
    </row>
    <row r="930" spans="1:9" x14ac:dyDescent="0.35">
      <c r="A930" t="s">
        <v>54</v>
      </c>
      <c r="B930" t="s">
        <v>10332</v>
      </c>
      <c r="C930" t="s">
        <v>201</v>
      </c>
      <c r="D930" t="s">
        <v>202</v>
      </c>
      <c r="E930" s="8">
        <v>0</v>
      </c>
      <c r="F930" s="8" t="s">
        <v>202</v>
      </c>
      <c r="G930" s="8">
        <v>0</v>
      </c>
      <c r="H930" s="8">
        <v>0</v>
      </c>
      <c r="I930" s="8">
        <v>0</v>
      </c>
    </row>
    <row r="931" spans="1:9" x14ac:dyDescent="0.35">
      <c r="A931" t="s">
        <v>54</v>
      </c>
      <c r="B931" t="s">
        <v>10332</v>
      </c>
      <c r="C931" t="s">
        <v>200</v>
      </c>
      <c r="D931" t="s">
        <v>202</v>
      </c>
      <c r="E931" s="8" t="s">
        <v>202</v>
      </c>
      <c r="F931" s="8" t="s">
        <v>202</v>
      </c>
      <c r="G931" s="8" t="s">
        <v>202</v>
      </c>
      <c r="H931" s="8" t="s">
        <v>202</v>
      </c>
      <c r="I931" s="8" t="s">
        <v>202</v>
      </c>
    </row>
    <row r="932" spans="1:9" x14ac:dyDescent="0.35">
      <c r="A932" t="s">
        <v>100</v>
      </c>
      <c r="B932" t="s">
        <v>10332</v>
      </c>
      <c r="C932" t="s">
        <v>201</v>
      </c>
      <c r="D932" t="s">
        <v>202</v>
      </c>
      <c r="E932" s="8" t="s">
        <v>202</v>
      </c>
      <c r="F932" s="8" t="s">
        <v>202</v>
      </c>
      <c r="G932" s="8" t="s">
        <v>202</v>
      </c>
      <c r="H932" s="8" t="s">
        <v>202</v>
      </c>
      <c r="I932" s="8">
        <v>0</v>
      </c>
    </row>
    <row r="933" spans="1:9" x14ac:dyDescent="0.35">
      <c r="A933" t="s">
        <v>100</v>
      </c>
      <c r="B933" t="s">
        <v>10332</v>
      </c>
      <c r="C933" t="s">
        <v>200</v>
      </c>
      <c r="D933" t="s">
        <v>202</v>
      </c>
      <c r="E933" s="8" t="s">
        <v>202</v>
      </c>
      <c r="F933" s="8" t="s">
        <v>202</v>
      </c>
      <c r="G933" s="8" t="s">
        <v>202</v>
      </c>
      <c r="H933" s="8" t="s">
        <v>202</v>
      </c>
      <c r="I933" s="8" t="s">
        <v>202</v>
      </c>
    </row>
    <row r="934" spans="1:9" x14ac:dyDescent="0.35">
      <c r="A934" t="s">
        <v>101</v>
      </c>
      <c r="B934" t="s">
        <v>10332</v>
      </c>
      <c r="C934" t="s">
        <v>201</v>
      </c>
      <c r="D934" t="s">
        <v>202</v>
      </c>
      <c r="E934" s="8" t="s">
        <v>202</v>
      </c>
      <c r="F934" s="8" t="s">
        <v>202</v>
      </c>
      <c r="G934" s="8" t="s">
        <v>202</v>
      </c>
      <c r="H934" s="8" t="s">
        <v>202</v>
      </c>
      <c r="I934" s="8" t="s">
        <v>202</v>
      </c>
    </row>
    <row r="935" spans="1:9" x14ac:dyDescent="0.35">
      <c r="A935" t="s">
        <v>101</v>
      </c>
      <c r="B935" t="s">
        <v>10332</v>
      </c>
      <c r="C935" t="s">
        <v>200</v>
      </c>
      <c r="D935" t="s">
        <v>202</v>
      </c>
      <c r="E935" s="8" t="s">
        <v>202</v>
      </c>
      <c r="F935" s="8" t="s">
        <v>202</v>
      </c>
      <c r="G935" s="8" t="s">
        <v>202</v>
      </c>
      <c r="H935" s="8" t="s">
        <v>202</v>
      </c>
      <c r="I935" s="8" t="s">
        <v>202</v>
      </c>
    </row>
    <row r="936" spans="1:9" x14ac:dyDescent="0.35">
      <c r="A936" t="s">
        <v>55</v>
      </c>
      <c r="B936" t="s">
        <v>10332</v>
      </c>
      <c r="C936" t="s">
        <v>200</v>
      </c>
      <c r="D936" t="s">
        <v>202</v>
      </c>
      <c r="E936" s="8" t="s">
        <v>202</v>
      </c>
      <c r="F936" s="8" t="s">
        <v>202</v>
      </c>
      <c r="G936" s="8" t="s">
        <v>202</v>
      </c>
      <c r="H936" s="8" t="s">
        <v>202</v>
      </c>
      <c r="I936" s="8" t="s">
        <v>202</v>
      </c>
    </row>
    <row r="937" spans="1:9" x14ac:dyDescent="0.35">
      <c r="A937" t="s">
        <v>115</v>
      </c>
      <c r="B937" t="s">
        <v>10332</v>
      </c>
      <c r="C937" t="s">
        <v>201</v>
      </c>
      <c r="D937" t="s">
        <v>202</v>
      </c>
      <c r="E937" s="8">
        <v>0</v>
      </c>
      <c r="F937" s="8" t="s">
        <v>202</v>
      </c>
      <c r="G937" s="8" t="s">
        <v>202</v>
      </c>
      <c r="H937" s="8">
        <v>0</v>
      </c>
      <c r="I937" s="8">
        <v>0</v>
      </c>
    </row>
    <row r="938" spans="1:9" x14ac:dyDescent="0.35">
      <c r="A938" t="s">
        <v>115</v>
      </c>
      <c r="B938" t="s">
        <v>10332</v>
      </c>
      <c r="C938" t="s">
        <v>200</v>
      </c>
      <c r="D938" t="s">
        <v>202</v>
      </c>
      <c r="E938" s="8" t="s">
        <v>202</v>
      </c>
      <c r="F938" s="8" t="s">
        <v>202</v>
      </c>
      <c r="G938" s="8" t="s">
        <v>202</v>
      </c>
      <c r="H938" s="8" t="s">
        <v>202</v>
      </c>
      <c r="I938" s="8" t="s">
        <v>202</v>
      </c>
    </row>
    <row r="939" spans="1:9" x14ac:dyDescent="0.35">
      <c r="A939" t="s">
        <v>169</v>
      </c>
      <c r="B939" t="s">
        <v>10332</v>
      </c>
      <c r="C939" t="s">
        <v>200</v>
      </c>
      <c r="D939" t="s">
        <v>202</v>
      </c>
      <c r="E939" s="8" t="s">
        <v>202</v>
      </c>
      <c r="F939" s="8" t="s">
        <v>202</v>
      </c>
      <c r="G939" s="8" t="s">
        <v>202</v>
      </c>
      <c r="H939" s="8" t="s">
        <v>202</v>
      </c>
      <c r="I939" s="8" t="s">
        <v>202</v>
      </c>
    </row>
    <row r="940" spans="1:9" x14ac:dyDescent="0.35">
      <c r="A940" t="s">
        <v>102</v>
      </c>
      <c r="B940" t="s">
        <v>10332</v>
      </c>
      <c r="C940" t="s">
        <v>200</v>
      </c>
      <c r="D940" t="s">
        <v>202</v>
      </c>
      <c r="E940" s="8" t="s">
        <v>202</v>
      </c>
      <c r="F940" s="8" t="s">
        <v>202</v>
      </c>
      <c r="G940" s="8" t="s">
        <v>202</v>
      </c>
      <c r="H940" s="8" t="s">
        <v>202</v>
      </c>
      <c r="I940" s="8" t="s">
        <v>202</v>
      </c>
    </row>
    <row r="941" spans="1:9" x14ac:dyDescent="0.35">
      <c r="A941" t="s">
        <v>56</v>
      </c>
      <c r="B941" t="s">
        <v>10332</v>
      </c>
      <c r="C941" t="s">
        <v>201</v>
      </c>
      <c r="D941" t="s">
        <v>202</v>
      </c>
      <c r="E941" s="8" t="s">
        <v>202</v>
      </c>
      <c r="F941" s="8" t="s">
        <v>202</v>
      </c>
      <c r="G941" s="8" t="s">
        <v>202</v>
      </c>
      <c r="H941" s="8" t="s">
        <v>202</v>
      </c>
      <c r="I941" s="8" t="s">
        <v>202</v>
      </c>
    </row>
    <row r="942" spans="1:9" x14ac:dyDescent="0.35">
      <c r="A942" t="s">
        <v>56</v>
      </c>
      <c r="B942" t="s">
        <v>10332</v>
      </c>
      <c r="C942" t="s">
        <v>200</v>
      </c>
      <c r="D942" t="s">
        <v>202</v>
      </c>
      <c r="E942" s="8" t="s">
        <v>202</v>
      </c>
      <c r="F942" s="8" t="s">
        <v>202</v>
      </c>
      <c r="G942" s="8">
        <v>0</v>
      </c>
      <c r="H942" s="8" t="s">
        <v>202</v>
      </c>
      <c r="I942" s="8" t="s">
        <v>202</v>
      </c>
    </row>
    <row r="943" spans="1:9" x14ac:dyDescent="0.35">
      <c r="A943" t="s">
        <v>116</v>
      </c>
      <c r="B943" t="s">
        <v>10332</v>
      </c>
      <c r="C943" t="s">
        <v>201</v>
      </c>
      <c r="D943" s="8">
        <v>0</v>
      </c>
      <c r="E943" s="8">
        <v>0</v>
      </c>
      <c r="F943" s="8">
        <v>0</v>
      </c>
      <c r="G943" s="8">
        <v>0</v>
      </c>
      <c r="H943" s="8" t="s">
        <v>202</v>
      </c>
      <c r="I943" s="8">
        <v>0</v>
      </c>
    </row>
    <row r="944" spans="1:9" x14ac:dyDescent="0.35">
      <c r="A944" t="s">
        <v>116</v>
      </c>
      <c r="B944" t="s">
        <v>10332</v>
      </c>
      <c r="C944" t="s">
        <v>200</v>
      </c>
      <c r="D944" t="s">
        <v>202</v>
      </c>
      <c r="E944" s="8" t="s">
        <v>202</v>
      </c>
      <c r="F944" s="8" t="s">
        <v>202</v>
      </c>
      <c r="G944" s="8" t="s">
        <v>202</v>
      </c>
      <c r="H944" s="8" t="s">
        <v>202</v>
      </c>
      <c r="I944" s="8" t="s">
        <v>202</v>
      </c>
    </row>
    <row r="945" spans="1:9" x14ac:dyDescent="0.35">
      <c r="A945" t="s">
        <v>10334</v>
      </c>
      <c r="B945" t="s">
        <v>10332</v>
      </c>
      <c r="C945" t="s">
        <v>201</v>
      </c>
      <c r="D945" s="8">
        <v>0</v>
      </c>
      <c r="E945" s="8">
        <v>0</v>
      </c>
      <c r="F945" s="8">
        <v>0</v>
      </c>
      <c r="G945" s="8">
        <v>0</v>
      </c>
      <c r="H945" s="8">
        <v>0</v>
      </c>
      <c r="I945" s="8">
        <v>0</v>
      </c>
    </row>
    <row r="946" spans="1:9" x14ac:dyDescent="0.35">
      <c r="A946" t="s">
        <v>57</v>
      </c>
      <c r="B946" t="s">
        <v>10332</v>
      </c>
      <c r="C946" t="s">
        <v>201</v>
      </c>
      <c r="D946" s="8">
        <v>0</v>
      </c>
      <c r="E946" s="8">
        <v>0</v>
      </c>
      <c r="F946" s="8">
        <v>0</v>
      </c>
      <c r="G946" s="8">
        <v>0</v>
      </c>
      <c r="H946" s="8" t="s">
        <v>202</v>
      </c>
      <c r="I946" s="8" t="s">
        <v>202</v>
      </c>
    </row>
    <row r="947" spans="1:9" x14ac:dyDescent="0.35">
      <c r="A947" t="s">
        <v>57</v>
      </c>
      <c r="B947" t="s">
        <v>10332</v>
      </c>
      <c r="C947" t="s">
        <v>200</v>
      </c>
      <c r="D947" t="s">
        <v>202</v>
      </c>
      <c r="E947" s="8" t="s">
        <v>202</v>
      </c>
      <c r="F947" s="8" t="s">
        <v>202</v>
      </c>
      <c r="G947" s="8" t="s">
        <v>202</v>
      </c>
      <c r="H947" s="8" t="s">
        <v>202</v>
      </c>
      <c r="I947" s="8" t="s">
        <v>202</v>
      </c>
    </row>
    <row r="948" spans="1:9" x14ac:dyDescent="0.35">
      <c r="A948" t="s">
        <v>58</v>
      </c>
      <c r="B948" t="s">
        <v>10332</v>
      </c>
      <c r="C948" t="s">
        <v>201</v>
      </c>
      <c r="D948" t="s">
        <v>202</v>
      </c>
      <c r="E948" s="8" t="s">
        <v>202</v>
      </c>
      <c r="F948" s="8" t="s">
        <v>202</v>
      </c>
      <c r="G948" s="8" t="s">
        <v>202</v>
      </c>
      <c r="H948" s="8" t="s">
        <v>202</v>
      </c>
      <c r="I948" s="8" t="s">
        <v>202</v>
      </c>
    </row>
    <row r="949" spans="1:9" x14ac:dyDescent="0.35">
      <c r="A949" t="s">
        <v>58</v>
      </c>
      <c r="B949" t="s">
        <v>10332</v>
      </c>
      <c r="C949" t="s">
        <v>200</v>
      </c>
      <c r="D949" t="s">
        <v>202</v>
      </c>
      <c r="E949" s="8" t="s">
        <v>202</v>
      </c>
      <c r="F949" s="8" t="s">
        <v>202</v>
      </c>
      <c r="G949" s="8" t="s">
        <v>202</v>
      </c>
      <c r="H949" s="8" t="s">
        <v>202</v>
      </c>
      <c r="I949" s="8" t="s">
        <v>202</v>
      </c>
    </row>
    <row r="950" spans="1:9" x14ac:dyDescent="0.35">
      <c r="A950" t="s">
        <v>59</v>
      </c>
      <c r="B950" t="s">
        <v>10332</v>
      </c>
      <c r="C950" t="s">
        <v>201</v>
      </c>
      <c r="D950" t="s">
        <v>202</v>
      </c>
      <c r="E950" s="8" t="s">
        <v>202</v>
      </c>
      <c r="F950" s="8" t="s">
        <v>202</v>
      </c>
      <c r="G950" s="8" t="s">
        <v>202</v>
      </c>
      <c r="H950" s="8" t="s">
        <v>202</v>
      </c>
      <c r="I950" s="8" t="s">
        <v>202</v>
      </c>
    </row>
    <row r="951" spans="1:9" x14ac:dyDescent="0.35">
      <c r="A951" t="s">
        <v>59</v>
      </c>
      <c r="B951" t="s">
        <v>10332</v>
      </c>
      <c r="C951" t="s">
        <v>200</v>
      </c>
      <c r="D951" t="s">
        <v>202</v>
      </c>
      <c r="E951" s="8" t="s">
        <v>202</v>
      </c>
      <c r="F951" s="8" t="s">
        <v>202</v>
      </c>
      <c r="G951" s="8" t="s">
        <v>202</v>
      </c>
      <c r="H951" s="8" t="s">
        <v>202</v>
      </c>
      <c r="I951" s="8" t="s">
        <v>202</v>
      </c>
    </row>
    <row r="952" spans="1:9" x14ac:dyDescent="0.35">
      <c r="A952" t="s">
        <v>60</v>
      </c>
      <c r="B952" t="s">
        <v>10332</v>
      </c>
      <c r="C952" t="s">
        <v>201</v>
      </c>
      <c r="D952" s="8">
        <v>0</v>
      </c>
      <c r="E952" s="8">
        <v>0</v>
      </c>
      <c r="F952" s="8">
        <v>0</v>
      </c>
      <c r="G952" s="8">
        <v>0</v>
      </c>
      <c r="H952" s="8">
        <v>0</v>
      </c>
      <c r="I952" s="8" t="s">
        <v>202</v>
      </c>
    </row>
    <row r="953" spans="1:9" x14ac:dyDescent="0.35">
      <c r="A953" t="s">
        <v>60</v>
      </c>
      <c r="B953" t="s">
        <v>10332</v>
      </c>
      <c r="C953" t="s">
        <v>200</v>
      </c>
      <c r="D953" t="s">
        <v>202</v>
      </c>
      <c r="E953" s="8" t="s">
        <v>202</v>
      </c>
      <c r="F953" s="8" t="s">
        <v>202</v>
      </c>
      <c r="G953" s="8" t="s">
        <v>202</v>
      </c>
      <c r="H953" s="8" t="s">
        <v>202</v>
      </c>
      <c r="I953" s="8" t="s">
        <v>202</v>
      </c>
    </row>
    <row r="954" spans="1:9" x14ac:dyDescent="0.35">
      <c r="A954" t="s">
        <v>61</v>
      </c>
      <c r="B954" t="s">
        <v>10332</v>
      </c>
      <c r="C954" t="s">
        <v>200</v>
      </c>
      <c r="D954" t="s">
        <v>202</v>
      </c>
      <c r="E954" s="8" t="s">
        <v>202</v>
      </c>
      <c r="F954" s="8" t="s">
        <v>202</v>
      </c>
      <c r="G954" s="8" t="s">
        <v>202</v>
      </c>
      <c r="H954" s="8" t="s">
        <v>202</v>
      </c>
      <c r="I954" s="8" t="s">
        <v>202</v>
      </c>
    </row>
    <row r="955" spans="1:9" x14ac:dyDescent="0.35">
      <c r="A955" t="s">
        <v>62</v>
      </c>
      <c r="B955" t="s">
        <v>10332</v>
      </c>
      <c r="C955" t="s">
        <v>201</v>
      </c>
      <c r="D955" s="8">
        <v>0</v>
      </c>
      <c r="E955" s="8">
        <v>0</v>
      </c>
      <c r="F955" s="8" t="s">
        <v>202</v>
      </c>
      <c r="G955" s="8">
        <v>0</v>
      </c>
      <c r="H955" s="8" t="s">
        <v>202</v>
      </c>
      <c r="I955" s="8" t="s">
        <v>202</v>
      </c>
    </row>
    <row r="956" spans="1:9" x14ac:dyDescent="0.35">
      <c r="A956" t="s">
        <v>62</v>
      </c>
      <c r="B956" t="s">
        <v>10332</v>
      </c>
      <c r="C956" t="s">
        <v>200</v>
      </c>
      <c r="D956" t="s">
        <v>202</v>
      </c>
      <c r="E956" s="8" t="s">
        <v>202</v>
      </c>
      <c r="F956" s="8" t="s">
        <v>202</v>
      </c>
      <c r="G956" s="8" t="s">
        <v>202</v>
      </c>
      <c r="H956" s="8" t="s">
        <v>202</v>
      </c>
      <c r="I956" s="8" t="s">
        <v>202</v>
      </c>
    </row>
    <row r="957" spans="1:9" x14ac:dyDescent="0.35">
      <c r="A957" t="s">
        <v>103</v>
      </c>
      <c r="B957" t="s">
        <v>10332</v>
      </c>
      <c r="C957" t="s">
        <v>200</v>
      </c>
      <c r="D957" t="s">
        <v>202</v>
      </c>
      <c r="E957" s="8" t="s">
        <v>202</v>
      </c>
      <c r="F957" s="8" t="s">
        <v>202</v>
      </c>
      <c r="G957" s="8" t="s">
        <v>202</v>
      </c>
      <c r="H957" s="8" t="s">
        <v>202</v>
      </c>
      <c r="I957" s="8" t="s">
        <v>202</v>
      </c>
    </row>
    <row r="958" spans="1:9" x14ac:dyDescent="0.35">
      <c r="A958" t="s">
        <v>175</v>
      </c>
      <c r="B958" t="s">
        <v>10332</v>
      </c>
      <c r="C958" t="s">
        <v>200</v>
      </c>
      <c r="D958" t="s">
        <v>202</v>
      </c>
      <c r="E958" s="8" t="s">
        <v>202</v>
      </c>
      <c r="F958" s="8" t="s">
        <v>202</v>
      </c>
      <c r="G958" s="8" t="s">
        <v>202</v>
      </c>
      <c r="H958" s="8" t="s">
        <v>202</v>
      </c>
      <c r="I958" s="8" t="s">
        <v>202</v>
      </c>
    </row>
    <row r="959" spans="1:9" x14ac:dyDescent="0.35">
      <c r="A959" t="s">
        <v>64</v>
      </c>
      <c r="B959" t="s">
        <v>10332</v>
      </c>
      <c r="C959" t="s">
        <v>201</v>
      </c>
      <c r="D959" s="8">
        <v>0</v>
      </c>
      <c r="E959" s="8" t="s">
        <v>202</v>
      </c>
      <c r="F959" s="8">
        <v>0</v>
      </c>
      <c r="G959" s="8">
        <v>0</v>
      </c>
      <c r="H959" s="8" t="s">
        <v>202</v>
      </c>
      <c r="I959" s="8">
        <v>0</v>
      </c>
    </row>
    <row r="960" spans="1:9" x14ac:dyDescent="0.35">
      <c r="A960" t="s">
        <v>64</v>
      </c>
      <c r="B960" t="s">
        <v>10332</v>
      </c>
      <c r="C960" t="s">
        <v>200</v>
      </c>
      <c r="D960" t="s">
        <v>202</v>
      </c>
      <c r="E960" s="8" t="s">
        <v>202</v>
      </c>
      <c r="F960" s="8" t="s">
        <v>202</v>
      </c>
      <c r="G960" s="8" t="s">
        <v>202</v>
      </c>
      <c r="H960" s="8" t="s">
        <v>202</v>
      </c>
      <c r="I960" s="8" t="s">
        <v>202</v>
      </c>
    </row>
    <row r="961" spans="1:9" x14ac:dyDescent="0.35">
      <c r="A961" t="s">
        <v>65</v>
      </c>
      <c r="B961" t="s">
        <v>10332</v>
      </c>
      <c r="C961" t="s">
        <v>201</v>
      </c>
      <c r="D961" s="8">
        <v>0</v>
      </c>
      <c r="E961" s="8">
        <v>0</v>
      </c>
      <c r="F961" s="8">
        <v>0</v>
      </c>
      <c r="G961" s="8" t="s">
        <v>202</v>
      </c>
      <c r="H961" s="8">
        <v>0</v>
      </c>
      <c r="I961" s="8">
        <v>0</v>
      </c>
    </row>
    <row r="962" spans="1:9" x14ac:dyDescent="0.35">
      <c r="A962" t="s">
        <v>65</v>
      </c>
      <c r="B962" t="s">
        <v>10332</v>
      </c>
      <c r="C962" t="s">
        <v>200</v>
      </c>
      <c r="D962" t="s">
        <v>202</v>
      </c>
      <c r="E962" s="8" t="s">
        <v>202</v>
      </c>
      <c r="F962" s="8" t="s">
        <v>202</v>
      </c>
      <c r="G962" s="8" t="s">
        <v>202</v>
      </c>
      <c r="H962" s="8" t="s">
        <v>202</v>
      </c>
      <c r="I962" s="8" t="s">
        <v>202</v>
      </c>
    </row>
    <row r="963" spans="1:9" x14ac:dyDescent="0.35">
      <c r="A963" t="s">
        <v>117</v>
      </c>
      <c r="B963" t="s">
        <v>10332</v>
      </c>
      <c r="C963" t="s">
        <v>201</v>
      </c>
      <c r="D963" s="8">
        <v>0</v>
      </c>
      <c r="E963" s="8" t="s">
        <v>202</v>
      </c>
      <c r="F963" s="8">
        <v>0</v>
      </c>
      <c r="G963" s="8" t="s">
        <v>202</v>
      </c>
      <c r="H963" s="8" t="s">
        <v>202</v>
      </c>
      <c r="I963" s="8">
        <v>0</v>
      </c>
    </row>
    <row r="964" spans="1:9" x14ac:dyDescent="0.35">
      <c r="A964" t="s">
        <v>117</v>
      </c>
      <c r="B964" t="s">
        <v>10332</v>
      </c>
      <c r="C964" t="s">
        <v>200</v>
      </c>
      <c r="D964" t="s">
        <v>202</v>
      </c>
      <c r="E964" s="8" t="s">
        <v>202</v>
      </c>
      <c r="F964" s="8" t="s">
        <v>202</v>
      </c>
      <c r="G964" s="8" t="s">
        <v>202</v>
      </c>
      <c r="H964" s="8" t="s">
        <v>202</v>
      </c>
      <c r="I964" s="8" t="s">
        <v>202</v>
      </c>
    </row>
    <row r="965" spans="1:9" x14ac:dyDescent="0.35">
      <c r="A965" t="s">
        <v>104</v>
      </c>
      <c r="B965" t="s">
        <v>10332</v>
      </c>
      <c r="C965" t="s">
        <v>200</v>
      </c>
      <c r="D965" t="s">
        <v>202</v>
      </c>
      <c r="E965" s="8" t="s">
        <v>202</v>
      </c>
      <c r="F965" s="8" t="s">
        <v>202</v>
      </c>
      <c r="G965" s="8" t="s">
        <v>202</v>
      </c>
      <c r="H965" s="8" t="s">
        <v>202</v>
      </c>
      <c r="I965" s="8" t="s">
        <v>202</v>
      </c>
    </row>
    <row r="966" spans="1:9" x14ac:dyDescent="0.35">
      <c r="A966" t="s">
        <v>5299</v>
      </c>
      <c r="B966" t="s">
        <v>10332</v>
      </c>
      <c r="C966" t="s">
        <v>201</v>
      </c>
      <c r="D966" t="s">
        <v>202</v>
      </c>
      <c r="E966" s="8">
        <v>0</v>
      </c>
      <c r="F966" s="8">
        <v>0</v>
      </c>
      <c r="G966" s="8">
        <v>0</v>
      </c>
      <c r="H966" s="8">
        <v>0</v>
      </c>
      <c r="I966" s="8">
        <v>0</v>
      </c>
    </row>
    <row r="967" spans="1:9" x14ac:dyDescent="0.35">
      <c r="A967" t="s">
        <v>5299</v>
      </c>
      <c r="B967" t="s">
        <v>10332</v>
      </c>
      <c r="C967" t="s">
        <v>200</v>
      </c>
      <c r="D967" t="s">
        <v>202</v>
      </c>
      <c r="E967" s="8" t="s">
        <v>202</v>
      </c>
      <c r="F967" s="8" t="s">
        <v>202</v>
      </c>
      <c r="G967" s="8" t="s">
        <v>202</v>
      </c>
      <c r="H967" s="8" t="s">
        <v>202</v>
      </c>
      <c r="I967" s="8" t="s">
        <v>202</v>
      </c>
    </row>
    <row r="968" spans="1:9" x14ac:dyDescent="0.35">
      <c r="A968" t="s">
        <v>66</v>
      </c>
      <c r="B968" t="s">
        <v>10332</v>
      </c>
      <c r="C968" t="s">
        <v>200</v>
      </c>
      <c r="D968" t="s">
        <v>202</v>
      </c>
      <c r="E968" s="8" t="s">
        <v>202</v>
      </c>
      <c r="F968" s="8" t="s">
        <v>202</v>
      </c>
      <c r="G968" s="8" t="s">
        <v>202</v>
      </c>
      <c r="H968" s="8" t="s">
        <v>202</v>
      </c>
      <c r="I968" s="8" t="s">
        <v>202</v>
      </c>
    </row>
    <row r="969" spans="1:9" x14ac:dyDescent="0.35">
      <c r="A969" t="s">
        <v>173</v>
      </c>
      <c r="B969" t="s">
        <v>10332</v>
      </c>
      <c r="C969" t="s">
        <v>201</v>
      </c>
      <c r="D969" s="8">
        <v>0</v>
      </c>
      <c r="E969" s="8" t="s">
        <v>202</v>
      </c>
      <c r="F969" s="8">
        <v>0</v>
      </c>
      <c r="G969" s="8" t="s">
        <v>202</v>
      </c>
      <c r="H969" s="8" t="s">
        <v>202</v>
      </c>
      <c r="I969" s="8" t="s">
        <v>202</v>
      </c>
    </row>
    <row r="970" spans="1:9" x14ac:dyDescent="0.35">
      <c r="A970" t="s">
        <v>173</v>
      </c>
      <c r="B970" t="s">
        <v>10332</v>
      </c>
      <c r="C970" t="s">
        <v>200</v>
      </c>
      <c r="D970" t="s">
        <v>202</v>
      </c>
      <c r="E970" s="8">
        <v>0</v>
      </c>
      <c r="F970" s="8" t="s">
        <v>202</v>
      </c>
      <c r="G970" s="8">
        <v>0</v>
      </c>
      <c r="H970" s="8">
        <v>0</v>
      </c>
      <c r="I970" s="8">
        <v>0</v>
      </c>
    </row>
    <row r="971" spans="1:9" x14ac:dyDescent="0.35">
      <c r="A971" t="s">
        <v>6</v>
      </c>
      <c r="B971" t="s">
        <v>10332</v>
      </c>
      <c r="C971" t="s">
        <v>201</v>
      </c>
      <c r="D971" t="s">
        <v>202</v>
      </c>
      <c r="E971" s="8">
        <v>0</v>
      </c>
      <c r="F971" s="8">
        <v>0</v>
      </c>
      <c r="G971" s="8">
        <v>0</v>
      </c>
      <c r="H971" s="8">
        <v>0</v>
      </c>
      <c r="I971" s="8">
        <v>0</v>
      </c>
    </row>
    <row r="972" spans="1:9" x14ac:dyDescent="0.35">
      <c r="A972" t="s">
        <v>6</v>
      </c>
      <c r="B972" t="s">
        <v>10332</v>
      </c>
      <c r="C972" t="s">
        <v>200</v>
      </c>
      <c r="D972" t="s">
        <v>202</v>
      </c>
      <c r="E972" s="8" t="s">
        <v>202</v>
      </c>
      <c r="F972" s="8" t="s">
        <v>202</v>
      </c>
      <c r="G972" s="8" t="s">
        <v>202</v>
      </c>
      <c r="H972" s="8" t="s">
        <v>202</v>
      </c>
      <c r="I972" s="8" t="s">
        <v>202</v>
      </c>
    </row>
    <row r="973" spans="1:9" x14ac:dyDescent="0.35">
      <c r="A973" t="s">
        <v>67</v>
      </c>
      <c r="B973" t="s">
        <v>10332</v>
      </c>
      <c r="C973" t="s">
        <v>200</v>
      </c>
      <c r="D973" t="s">
        <v>202</v>
      </c>
      <c r="E973" s="8" t="s">
        <v>202</v>
      </c>
      <c r="F973" s="8" t="s">
        <v>202</v>
      </c>
      <c r="G973" s="8" t="s">
        <v>202</v>
      </c>
      <c r="H973" s="8" t="s">
        <v>202</v>
      </c>
      <c r="I973" s="8" t="s">
        <v>202</v>
      </c>
    </row>
    <row r="974" spans="1:9" x14ac:dyDescent="0.35">
      <c r="A974" t="s">
        <v>68</v>
      </c>
      <c r="B974" t="s">
        <v>10332</v>
      </c>
      <c r="C974" t="s">
        <v>201</v>
      </c>
      <c r="D974" s="8">
        <v>0</v>
      </c>
      <c r="E974" s="8">
        <v>0</v>
      </c>
      <c r="F974" s="8" t="s">
        <v>202</v>
      </c>
      <c r="G974" s="8">
        <v>0</v>
      </c>
      <c r="H974" s="8">
        <v>0</v>
      </c>
      <c r="I974" s="8" t="s">
        <v>202</v>
      </c>
    </row>
    <row r="975" spans="1:9" x14ac:dyDescent="0.35">
      <c r="A975" t="s">
        <v>68</v>
      </c>
      <c r="B975" t="s">
        <v>10332</v>
      </c>
      <c r="C975" t="s">
        <v>200</v>
      </c>
      <c r="D975" t="s">
        <v>202</v>
      </c>
      <c r="E975" s="8" t="s">
        <v>202</v>
      </c>
      <c r="F975" s="8" t="s">
        <v>202</v>
      </c>
      <c r="G975" s="8" t="s">
        <v>202</v>
      </c>
      <c r="H975" s="8" t="s">
        <v>202</v>
      </c>
      <c r="I975" s="8" t="s">
        <v>202</v>
      </c>
    </row>
    <row r="976" spans="1:9" x14ac:dyDescent="0.35">
      <c r="A976" t="s">
        <v>69</v>
      </c>
      <c r="B976" t="s">
        <v>10332</v>
      </c>
      <c r="C976" t="s">
        <v>200</v>
      </c>
      <c r="D976" t="s">
        <v>202</v>
      </c>
      <c r="E976" s="8" t="s">
        <v>202</v>
      </c>
      <c r="F976" s="8" t="s">
        <v>202</v>
      </c>
      <c r="G976" s="8" t="s">
        <v>202</v>
      </c>
      <c r="H976" s="8" t="s">
        <v>202</v>
      </c>
      <c r="I976" s="8" t="s">
        <v>202</v>
      </c>
    </row>
    <row r="977" spans="1:9" x14ac:dyDescent="0.35">
      <c r="A977" t="s">
        <v>105</v>
      </c>
      <c r="B977" t="s">
        <v>10332</v>
      </c>
      <c r="C977" t="s">
        <v>201</v>
      </c>
      <c r="D977" t="s">
        <v>202</v>
      </c>
      <c r="E977" s="8" t="s">
        <v>202</v>
      </c>
      <c r="F977" s="8" t="s">
        <v>202</v>
      </c>
      <c r="G977" s="8" t="s">
        <v>202</v>
      </c>
      <c r="H977" s="8" t="s">
        <v>202</v>
      </c>
      <c r="I977" s="8">
        <v>0</v>
      </c>
    </row>
    <row r="978" spans="1:9" x14ac:dyDescent="0.35">
      <c r="A978" t="s">
        <v>105</v>
      </c>
      <c r="B978" t="s">
        <v>10332</v>
      </c>
      <c r="C978" t="s">
        <v>200</v>
      </c>
      <c r="D978" t="s">
        <v>202</v>
      </c>
      <c r="E978" s="8" t="s">
        <v>202</v>
      </c>
      <c r="F978" s="8" t="s">
        <v>202</v>
      </c>
      <c r="G978" s="8" t="s">
        <v>202</v>
      </c>
      <c r="H978" s="8" t="s">
        <v>202</v>
      </c>
      <c r="I978" s="8" t="s">
        <v>202</v>
      </c>
    </row>
    <row r="979" spans="1:9" x14ac:dyDescent="0.35">
      <c r="A979" t="s">
        <v>70</v>
      </c>
      <c r="B979" t="s">
        <v>10332</v>
      </c>
      <c r="C979" t="s">
        <v>201</v>
      </c>
      <c r="D979" s="8">
        <v>0</v>
      </c>
      <c r="E979" s="8" t="s">
        <v>202</v>
      </c>
      <c r="F979" s="8" t="s">
        <v>202</v>
      </c>
      <c r="G979" s="8">
        <v>0</v>
      </c>
      <c r="H979" s="8" t="s">
        <v>202</v>
      </c>
      <c r="I979" s="8">
        <v>0</v>
      </c>
    </row>
    <row r="980" spans="1:9" x14ac:dyDescent="0.35">
      <c r="A980" t="s">
        <v>70</v>
      </c>
      <c r="B980" t="s">
        <v>10332</v>
      </c>
      <c r="C980" t="s">
        <v>200</v>
      </c>
      <c r="D980" t="s">
        <v>202</v>
      </c>
      <c r="E980" s="8" t="s">
        <v>202</v>
      </c>
      <c r="F980" s="8" t="s">
        <v>202</v>
      </c>
      <c r="G980" s="8" t="s">
        <v>202</v>
      </c>
      <c r="H980" s="8" t="s">
        <v>202</v>
      </c>
      <c r="I980" s="8" t="s">
        <v>202</v>
      </c>
    </row>
    <row r="981" spans="1:9" x14ac:dyDescent="0.35">
      <c r="A981" t="s">
        <v>186</v>
      </c>
      <c r="B981" t="s">
        <v>10332</v>
      </c>
      <c r="C981" t="s">
        <v>201</v>
      </c>
      <c r="D981" s="8">
        <v>0</v>
      </c>
      <c r="E981" s="8" t="s">
        <v>202</v>
      </c>
      <c r="F981" s="8">
        <v>0</v>
      </c>
      <c r="G981" s="8">
        <v>0</v>
      </c>
      <c r="H981" s="8" t="s">
        <v>202</v>
      </c>
      <c r="I981" s="8">
        <v>0</v>
      </c>
    </row>
    <row r="982" spans="1:9" x14ac:dyDescent="0.35">
      <c r="A982" t="s">
        <v>186</v>
      </c>
      <c r="B982" t="s">
        <v>10332</v>
      </c>
      <c r="C982" t="s">
        <v>200</v>
      </c>
      <c r="D982" t="s">
        <v>202</v>
      </c>
      <c r="E982" s="8">
        <v>0</v>
      </c>
      <c r="F982" s="8" t="s">
        <v>202</v>
      </c>
      <c r="G982" s="8" t="s">
        <v>202</v>
      </c>
      <c r="H982" s="8">
        <v>0</v>
      </c>
      <c r="I982" s="8" t="s">
        <v>202</v>
      </c>
    </row>
    <row r="983" spans="1:9" x14ac:dyDescent="0.35">
      <c r="A983" t="s">
        <v>185</v>
      </c>
      <c r="B983" t="s">
        <v>10332</v>
      </c>
      <c r="C983" t="s">
        <v>200</v>
      </c>
      <c r="D983" t="s">
        <v>202</v>
      </c>
      <c r="E983" s="8" t="s">
        <v>202</v>
      </c>
      <c r="F983" s="8" t="s">
        <v>202</v>
      </c>
      <c r="G983" s="8" t="s">
        <v>202</v>
      </c>
      <c r="H983" s="8" t="s">
        <v>202</v>
      </c>
      <c r="I983" s="8" t="s">
        <v>202</v>
      </c>
    </row>
    <row r="984" spans="1:9" x14ac:dyDescent="0.35">
      <c r="A984" t="s">
        <v>2375</v>
      </c>
      <c r="B984" t="s">
        <v>10332</v>
      </c>
      <c r="C984" t="s">
        <v>201</v>
      </c>
      <c r="D984" s="8">
        <v>0</v>
      </c>
      <c r="E984" s="8">
        <v>0</v>
      </c>
      <c r="F984" s="8">
        <v>0</v>
      </c>
      <c r="G984" s="8">
        <v>0</v>
      </c>
      <c r="H984" s="8" t="s">
        <v>202</v>
      </c>
      <c r="I984" s="8" t="s">
        <v>202</v>
      </c>
    </row>
    <row r="985" spans="1:9" x14ac:dyDescent="0.35">
      <c r="A985" t="s">
        <v>2375</v>
      </c>
      <c r="B985" t="s">
        <v>10332</v>
      </c>
      <c r="C985" t="s">
        <v>200</v>
      </c>
      <c r="D985" t="s">
        <v>202</v>
      </c>
      <c r="E985" s="8" t="s">
        <v>202</v>
      </c>
      <c r="F985" s="8" t="s">
        <v>202</v>
      </c>
      <c r="G985" s="8" t="s">
        <v>202</v>
      </c>
      <c r="H985" s="8" t="s">
        <v>202</v>
      </c>
      <c r="I985" s="8" t="s">
        <v>202</v>
      </c>
    </row>
    <row r="986" spans="1:9" x14ac:dyDescent="0.35">
      <c r="A986" t="s">
        <v>122</v>
      </c>
      <c r="B986" t="s">
        <v>10332</v>
      </c>
      <c r="C986" t="s">
        <v>201</v>
      </c>
      <c r="D986" t="s">
        <v>202</v>
      </c>
      <c r="E986" s="8" t="s">
        <v>202</v>
      </c>
      <c r="F986" s="8" t="s">
        <v>202</v>
      </c>
      <c r="G986" s="8" t="s">
        <v>202</v>
      </c>
      <c r="H986" s="8" t="s">
        <v>202</v>
      </c>
      <c r="I986" s="8" t="s">
        <v>202</v>
      </c>
    </row>
    <row r="987" spans="1:9" x14ac:dyDescent="0.35">
      <c r="A987" t="s">
        <v>122</v>
      </c>
      <c r="B987" t="s">
        <v>10332</v>
      </c>
      <c r="C987" t="s">
        <v>200</v>
      </c>
      <c r="D987" s="8">
        <v>0</v>
      </c>
      <c r="E987" s="8">
        <v>0</v>
      </c>
      <c r="F987" s="8">
        <v>0</v>
      </c>
      <c r="G987" s="8">
        <v>0</v>
      </c>
      <c r="H987" s="8">
        <v>0</v>
      </c>
      <c r="I987" s="8">
        <v>0</v>
      </c>
    </row>
    <row r="988" spans="1:9" x14ac:dyDescent="0.35">
      <c r="A988" t="s">
        <v>167</v>
      </c>
      <c r="B988" t="s">
        <v>10332</v>
      </c>
      <c r="C988" t="s">
        <v>200</v>
      </c>
      <c r="D988" t="s">
        <v>202</v>
      </c>
      <c r="E988" s="8" t="s">
        <v>202</v>
      </c>
      <c r="F988" s="8" t="s">
        <v>202</v>
      </c>
      <c r="G988" s="8" t="s">
        <v>202</v>
      </c>
      <c r="H988" s="8" t="s">
        <v>202</v>
      </c>
      <c r="I988" s="8" t="s">
        <v>202</v>
      </c>
    </row>
    <row r="989" spans="1:9" x14ac:dyDescent="0.35">
      <c r="A989" t="s">
        <v>71</v>
      </c>
      <c r="B989" t="s">
        <v>10332</v>
      </c>
      <c r="C989" t="s">
        <v>201</v>
      </c>
      <c r="D989" s="8">
        <v>0</v>
      </c>
      <c r="E989" s="8">
        <v>0</v>
      </c>
      <c r="F989" s="8">
        <v>0</v>
      </c>
      <c r="G989" s="8">
        <v>0</v>
      </c>
      <c r="H989" s="8" t="s">
        <v>202</v>
      </c>
      <c r="I989" s="8" t="s">
        <v>202</v>
      </c>
    </row>
    <row r="990" spans="1:9" x14ac:dyDescent="0.35">
      <c r="A990" t="s">
        <v>71</v>
      </c>
      <c r="B990" t="s">
        <v>10332</v>
      </c>
      <c r="C990" t="s">
        <v>200</v>
      </c>
      <c r="D990" t="s">
        <v>202</v>
      </c>
      <c r="E990" s="8" t="s">
        <v>202</v>
      </c>
      <c r="F990" s="8" t="s">
        <v>202</v>
      </c>
      <c r="G990" s="8" t="s">
        <v>202</v>
      </c>
      <c r="H990" s="8" t="s">
        <v>202</v>
      </c>
      <c r="I990" s="8" t="s">
        <v>202</v>
      </c>
    </row>
    <row r="991" spans="1:9" x14ac:dyDescent="0.35">
      <c r="A991" t="s">
        <v>179</v>
      </c>
      <c r="B991" t="s">
        <v>10332</v>
      </c>
      <c r="C991" t="s">
        <v>201</v>
      </c>
      <c r="D991" t="s">
        <v>202</v>
      </c>
      <c r="E991" s="8" t="s">
        <v>202</v>
      </c>
      <c r="F991" s="8" t="s">
        <v>202</v>
      </c>
      <c r="G991" s="8" t="s">
        <v>202</v>
      </c>
      <c r="H991" s="8" t="s">
        <v>202</v>
      </c>
      <c r="I991" s="8" t="s">
        <v>202</v>
      </c>
    </row>
    <row r="992" spans="1:9" x14ac:dyDescent="0.35">
      <c r="A992" t="s">
        <v>179</v>
      </c>
      <c r="B992" t="s">
        <v>10332</v>
      </c>
      <c r="C992" t="s">
        <v>200</v>
      </c>
      <c r="D992" t="s">
        <v>202</v>
      </c>
      <c r="E992" s="8" t="s">
        <v>202</v>
      </c>
      <c r="F992" s="8" t="s">
        <v>202</v>
      </c>
      <c r="G992" s="8" t="s">
        <v>202</v>
      </c>
      <c r="H992" s="8" t="s">
        <v>202</v>
      </c>
      <c r="I992" s="8" t="s">
        <v>202</v>
      </c>
    </row>
    <row r="993" spans="1:9" x14ac:dyDescent="0.35">
      <c r="A993" t="s">
        <v>72</v>
      </c>
      <c r="B993" t="s">
        <v>10332</v>
      </c>
      <c r="C993" t="s">
        <v>200</v>
      </c>
      <c r="D993" t="s">
        <v>202</v>
      </c>
      <c r="E993" s="8" t="s">
        <v>202</v>
      </c>
      <c r="F993" s="8" t="s">
        <v>202</v>
      </c>
      <c r="G993" s="8" t="s">
        <v>202</v>
      </c>
      <c r="H993" s="8" t="s">
        <v>202</v>
      </c>
      <c r="I993" s="8" t="s">
        <v>202</v>
      </c>
    </row>
    <row r="994" spans="1:9" x14ac:dyDescent="0.35">
      <c r="A994" t="s">
        <v>4797</v>
      </c>
      <c r="B994" t="s">
        <v>10332</v>
      </c>
      <c r="C994" t="s">
        <v>200</v>
      </c>
      <c r="D994" t="s">
        <v>202</v>
      </c>
      <c r="E994" s="8" t="s">
        <v>202</v>
      </c>
      <c r="F994" s="8" t="s">
        <v>202</v>
      </c>
      <c r="G994" s="8" t="s">
        <v>202</v>
      </c>
      <c r="H994" s="8" t="s">
        <v>202</v>
      </c>
      <c r="I994" s="8" t="s">
        <v>202</v>
      </c>
    </row>
    <row r="995" spans="1:9" x14ac:dyDescent="0.35">
      <c r="A995" t="s">
        <v>73</v>
      </c>
      <c r="B995" t="s">
        <v>10332</v>
      </c>
      <c r="C995" t="s">
        <v>201</v>
      </c>
      <c r="D995" s="8">
        <v>0</v>
      </c>
      <c r="E995" s="8" t="s">
        <v>202</v>
      </c>
      <c r="F995" s="8">
        <v>0</v>
      </c>
      <c r="G995" s="8" t="s">
        <v>202</v>
      </c>
      <c r="H995" s="8" t="s">
        <v>202</v>
      </c>
      <c r="I995" s="8" t="s">
        <v>202</v>
      </c>
    </row>
    <row r="996" spans="1:9" x14ac:dyDescent="0.35">
      <c r="A996" t="s">
        <v>73</v>
      </c>
      <c r="B996" t="s">
        <v>10332</v>
      </c>
      <c r="C996" t="s">
        <v>200</v>
      </c>
      <c r="D996" t="s">
        <v>202</v>
      </c>
      <c r="E996" s="8" t="s">
        <v>202</v>
      </c>
      <c r="F996" s="8" t="s">
        <v>202</v>
      </c>
      <c r="G996" s="8" t="s">
        <v>202</v>
      </c>
      <c r="H996" s="8" t="s">
        <v>202</v>
      </c>
      <c r="I996" s="8" t="s">
        <v>202</v>
      </c>
    </row>
    <row r="997" spans="1:9" x14ac:dyDescent="0.35">
      <c r="A997" t="s">
        <v>188</v>
      </c>
      <c r="B997" t="s">
        <v>10332</v>
      </c>
      <c r="C997" t="s">
        <v>200</v>
      </c>
      <c r="D997" t="s">
        <v>202</v>
      </c>
      <c r="E997" s="8" t="s">
        <v>202</v>
      </c>
      <c r="F997" s="8">
        <v>0</v>
      </c>
      <c r="G997" s="8" t="s">
        <v>202</v>
      </c>
      <c r="H997" s="8" t="s">
        <v>202</v>
      </c>
      <c r="I997" s="8" t="s">
        <v>202</v>
      </c>
    </row>
    <row r="998" spans="1:9" x14ac:dyDescent="0.35">
      <c r="A998" t="s">
        <v>187</v>
      </c>
      <c r="B998" t="s">
        <v>10332</v>
      </c>
      <c r="C998" t="s">
        <v>201</v>
      </c>
      <c r="D998" s="8">
        <v>0</v>
      </c>
      <c r="E998" s="8" t="s">
        <v>202</v>
      </c>
      <c r="F998" s="8" t="s">
        <v>202</v>
      </c>
      <c r="G998" s="8">
        <v>0</v>
      </c>
      <c r="H998" s="8">
        <v>0</v>
      </c>
      <c r="I998" s="8">
        <v>0</v>
      </c>
    </row>
    <row r="999" spans="1:9" x14ac:dyDescent="0.35">
      <c r="A999" t="s">
        <v>187</v>
      </c>
      <c r="B999" t="s">
        <v>10332</v>
      </c>
      <c r="C999" t="s">
        <v>200</v>
      </c>
      <c r="D999" t="s">
        <v>202</v>
      </c>
      <c r="E999" s="8">
        <v>0</v>
      </c>
      <c r="F999" s="8">
        <v>0</v>
      </c>
      <c r="G999" s="8" t="s">
        <v>202</v>
      </c>
      <c r="H999" s="8" t="s">
        <v>202</v>
      </c>
      <c r="I999" s="8" t="s">
        <v>202</v>
      </c>
    </row>
    <row r="1000" spans="1:9" x14ac:dyDescent="0.35">
      <c r="A1000" t="s">
        <v>172</v>
      </c>
      <c r="B1000" t="s">
        <v>10332</v>
      </c>
      <c r="C1000" t="s">
        <v>200</v>
      </c>
      <c r="D1000" t="s">
        <v>202</v>
      </c>
      <c r="E1000" s="8" t="s">
        <v>202</v>
      </c>
      <c r="F1000" s="8" t="s">
        <v>202</v>
      </c>
      <c r="G1000" s="8" t="s">
        <v>202</v>
      </c>
      <c r="H1000" s="8" t="s">
        <v>202</v>
      </c>
      <c r="I1000" s="8" t="s">
        <v>202</v>
      </c>
    </row>
    <row r="1001" spans="1:9" x14ac:dyDescent="0.35">
      <c r="A1001" t="s">
        <v>106</v>
      </c>
      <c r="B1001" t="s">
        <v>10332</v>
      </c>
      <c r="C1001" t="s">
        <v>201</v>
      </c>
      <c r="D1001" t="s">
        <v>202</v>
      </c>
      <c r="E1001" s="8" t="s">
        <v>202</v>
      </c>
      <c r="F1001" s="8">
        <v>0</v>
      </c>
      <c r="G1001" s="8">
        <v>0</v>
      </c>
      <c r="H1001" s="8">
        <v>0</v>
      </c>
      <c r="I1001" s="8">
        <v>0</v>
      </c>
    </row>
    <row r="1002" spans="1:9" x14ac:dyDescent="0.35">
      <c r="A1002" t="s">
        <v>106</v>
      </c>
      <c r="B1002" t="s">
        <v>10332</v>
      </c>
      <c r="C1002" t="s">
        <v>200</v>
      </c>
      <c r="D1002" t="s">
        <v>202</v>
      </c>
      <c r="E1002" s="8" t="s">
        <v>202</v>
      </c>
      <c r="F1002" s="8" t="s">
        <v>202</v>
      </c>
      <c r="G1002" s="8" t="s">
        <v>202</v>
      </c>
      <c r="H1002" s="8" t="s">
        <v>202</v>
      </c>
      <c r="I1002" s="8" t="s">
        <v>202</v>
      </c>
    </row>
    <row r="1003" spans="1:9" x14ac:dyDescent="0.35">
      <c r="A1003" t="s">
        <v>121</v>
      </c>
      <c r="B1003" t="s">
        <v>10332</v>
      </c>
      <c r="C1003" t="s">
        <v>200</v>
      </c>
      <c r="D1003" t="s">
        <v>202</v>
      </c>
      <c r="E1003" s="8" t="s">
        <v>202</v>
      </c>
      <c r="F1003" s="8" t="s">
        <v>202</v>
      </c>
      <c r="G1003" s="8" t="s">
        <v>202</v>
      </c>
      <c r="H1003" s="8" t="s">
        <v>202</v>
      </c>
      <c r="I1003" s="8" t="s">
        <v>202</v>
      </c>
    </row>
    <row r="1004" spans="1:9" x14ac:dyDescent="0.35">
      <c r="A1004" t="s">
        <v>119</v>
      </c>
      <c r="B1004" t="s">
        <v>10332</v>
      </c>
      <c r="C1004" t="s">
        <v>201</v>
      </c>
      <c r="D1004" s="8">
        <v>0</v>
      </c>
      <c r="E1004" s="8">
        <v>0</v>
      </c>
      <c r="F1004" s="8">
        <v>0</v>
      </c>
      <c r="G1004" s="8">
        <v>0</v>
      </c>
      <c r="H1004" s="8" t="s">
        <v>202</v>
      </c>
      <c r="I1004" s="8" t="s">
        <v>202</v>
      </c>
    </row>
    <row r="1005" spans="1:9" x14ac:dyDescent="0.35">
      <c r="A1005" t="s">
        <v>119</v>
      </c>
      <c r="B1005" t="s">
        <v>10332</v>
      </c>
      <c r="C1005" t="s">
        <v>200</v>
      </c>
      <c r="D1005" t="s">
        <v>202</v>
      </c>
      <c r="E1005" s="8" t="s">
        <v>202</v>
      </c>
      <c r="F1005" s="8" t="s">
        <v>202</v>
      </c>
      <c r="G1005" s="8" t="s">
        <v>202</v>
      </c>
      <c r="H1005" s="8" t="s">
        <v>202</v>
      </c>
      <c r="I1005" s="8" t="s">
        <v>202</v>
      </c>
    </row>
    <row r="1006" spans="1:9" x14ac:dyDescent="0.35">
      <c r="A1006" t="s">
        <v>7</v>
      </c>
      <c r="B1006" t="s">
        <v>10332</v>
      </c>
      <c r="C1006" t="s">
        <v>200</v>
      </c>
      <c r="D1006" t="s">
        <v>202</v>
      </c>
      <c r="E1006" s="8" t="s">
        <v>202</v>
      </c>
      <c r="F1006" s="8" t="s">
        <v>202</v>
      </c>
      <c r="G1006" s="8" t="s">
        <v>202</v>
      </c>
      <c r="H1006" s="8" t="s">
        <v>202</v>
      </c>
      <c r="I1006" s="8" t="s">
        <v>202</v>
      </c>
    </row>
    <row r="1007" spans="1:9" x14ac:dyDescent="0.35">
      <c r="A1007" t="s">
        <v>74</v>
      </c>
      <c r="B1007" t="s">
        <v>10332</v>
      </c>
      <c r="C1007" t="s">
        <v>200</v>
      </c>
      <c r="D1007" t="s">
        <v>202</v>
      </c>
      <c r="E1007" s="8" t="s">
        <v>202</v>
      </c>
      <c r="F1007" s="8" t="s">
        <v>202</v>
      </c>
      <c r="G1007" s="8" t="s">
        <v>202</v>
      </c>
      <c r="H1007" s="8" t="s">
        <v>202</v>
      </c>
      <c r="I1007" s="8" t="s">
        <v>202</v>
      </c>
    </row>
    <row r="1008" spans="1:9" x14ac:dyDescent="0.35">
      <c r="A1008" t="s">
        <v>107</v>
      </c>
      <c r="B1008" t="s">
        <v>10332</v>
      </c>
      <c r="C1008" t="s">
        <v>201</v>
      </c>
      <c r="D1008" s="8">
        <v>0</v>
      </c>
      <c r="E1008" s="8">
        <v>0</v>
      </c>
      <c r="F1008" s="8">
        <v>0</v>
      </c>
      <c r="G1008" s="8">
        <v>0</v>
      </c>
      <c r="H1008" s="8" t="s">
        <v>202</v>
      </c>
      <c r="I1008" s="8" t="s">
        <v>202</v>
      </c>
    </row>
    <row r="1009" spans="1:9" x14ac:dyDescent="0.35">
      <c r="A1009" t="s">
        <v>107</v>
      </c>
      <c r="B1009" t="s">
        <v>10332</v>
      </c>
      <c r="C1009" t="s">
        <v>200</v>
      </c>
      <c r="D1009" t="s">
        <v>202</v>
      </c>
      <c r="E1009" s="8" t="s">
        <v>202</v>
      </c>
      <c r="F1009" s="8" t="s">
        <v>202</v>
      </c>
      <c r="G1009" s="8" t="s">
        <v>202</v>
      </c>
      <c r="H1009" s="8">
        <v>0</v>
      </c>
      <c r="I1009" s="8">
        <v>0</v>
      </c>
    </row>
    <row r="1010" spans="1:9" x14ac:dyDescent="0.35">
      <c r="A1010" t="s">
        <v>108</v>
      </c>
      <c r="B1010" t="s">
        <v>10332</v>
      </c>
      <c r="C1010" t="s">
        <v>201</v>
      </c>
      <c r="D1010" s="8">
        <v>0</v>
      </c>
      <c r="E1010" s="8">
        <v>0</v>
      </c>
      <c r="F1010" s="8">
        <v>0</v>
      </c>
      <c r="G1010" s="8" t="s">
        <v>202</v>
      </c>
      <c r="H1010" s="8">
        <v>0</v>
      </c>
      <c r="I1010" s="8" t="s">
        <v>202</v>
      </c>
    </row>
    <row r="1011" spans="1:9" x14ac:dyDescent="0.35">
      <c r="A1011" t="s">
        <v>75</v>
      </c>
      <c r="B1011" t="s">
        <v>10332</v>
      </c>
      <c r="C1011" t="s">
        <v>200</v>
      </c>
      <c r="D1011" t="s">
        <v>202</v>
      </c>
      <c r="E1011" s="8" t="s">
        <v>202</v>
      </c>
      <c r="F1011" s="8" t="s">
        <v>202</v>
      </c>
      <c r="G1011" s="8" t="s">
        <v>202</v>
      </c>
      <c r="H1011" s="8" t="s">
        <v>202</v>
      </c>
      <c r="I1011" s="8" t="s">
        <v>202</v>
      </c>
    </row>
    <row r="1012" spans="1:9" x14ac:dyDescent="0.35">
      <c r="A1012" t="s">
        <v>8</v>
      </c>
      <c r="B1012" t="s">
        <v>10332</v>
      </c>
      <c r="C1012" t="s">
        <v>200</v>
      </c>
      <c r="D1012" t="s">
        <v>202</v>
      </c>
      <c r="E1012" s="8" t="s">
        <v>202</v>
      </c>
      <c r="F1012" s="8" t="s">
        <v>202</v>
      </c>
      <c r="G1012" s="8" t="s">
        <v>202</v>
      </c>
      <c r="H1012" s="8" t="s">
        <v>202</v>
      </c>
      <c r="I1012" s="8" t="s">
        <v>202</v>
      </c>
    </row>
    <row r="1013" spans="1:9" x14ac:dyDescent="0.35">
      <c r="A1013" t="s">
        <v>9</v>
      </c>
      <c r="B1013" t="s">
        <v>10332</v>
      </c>
      <c r="C1013" t="s">
        <v>200</v>
      </c>
      <c r="D1013" t="s">
        <v>202</v>
      </c>
      <c r="E1013" s="8" t="s">
        <v>202</v>
      </c>
      <c r="F1013" s="8" t="s">
        <v>202</v>
      </c>
      <c r="G1013" s="8" t="s">
        <v>202</v>
      </c>
      <c r="H1013" s="8" t="s">
        <v>202</v>
      </c>
      <c r="I1013" s="8" t="s">
        <v>202</v>
      </c>
    </row>
    <row r="1014" spans="1:9" x14ac:dyDescent="0.35">
      <c r="A1014" t="s">
        <v>76</v>
      </c>
      <c r="B1014" t="s">
        <v>10332</v>
      </c>
      <c r="C1014" t="s">
        <v>200</v>
      </c>
      <c r="D1014" t="s">
        <v>202</v>
      </c>
      <c r="E1014" s="8" t="s">
        <v>202</v>
      </c>
      <c r="F1014" s="8" t="s">
        <v>202</v>
      </c>
      <c r="G1014" s="8" t="s">
        <v>202</v>
      </c>
      <c r="H1014" s="8" t="s">
        <v>202</v>
      </c>
      <c r="I1014" s="8" t="s">
        <v>202</v>
      </c>
    </row>
    <row r="1015" spans="1:9" x14ac:dyDescent="0.35">
      <c r="A1015" t="s">
        <v>8519</v>
      </c>
      <c r="B1015" t="s">
        <v>10332</v>
      </c>
      <c r="C1015" t="s">
        <v>200</v>
      </c>
      <c r="D1015" t="s">
        <v>202</v>
      </c>
      <c r="E1015" s="8" t="s">
        <v>202</v>
      </c>
      <c r="F1015" s="8" t="s">
        <v>202</v>
      </c>
      <c r="G1015" s="8" t="s">
        <v>202</v>
      </c>
      <c r="H1015" s="8" t="s">
        <v>202</v>
      </c>
      <c r="I1015" s="8" t="s">
        <v>202</v>
      </c>
    </row>
    <row r="1016" spans="1:9" x14ac:dyDescent="0.35">
      <c r="A1016" t="s">
        <v>77</v>
      </c>
      <c r="B1016" t="s">
        <v>10332</v>
      </c>
      <c r="C1016" t="s">
        <v>201</v>
      </c>
      <c r="D1016" t="s">
        <v>202</v>
      </c>
      <c r="E1016" s="8">
        <v>0</v>
      </c>
      <c r="F1016" s="8">
        <v>0</v>
      </c>
      <c r="G1016" s="8" t="s">
        <v>202</v>
      </c>
      <c r="H1016" s="8" t="s">
        <v>202</v>
      </c>
      <c r="I1016" s="8">
        <v>0</v>
      </c>
    </row>
    <row r="1017" spans="1:9" x14ac:dyDescent="0.35">
      <c r="A1017" t="s">
        <v>77</v>
      </c>
      <c r="B1017" t="s">
        <v>10332</v>
      </c>
      <c r="C1017" t="s">
        <v>200</v>
      </c>
      <c r="D1017" t="s">
        <v>202</v>
      </c>
      <c r="E1017" s="8" t="s">
        <v>202</v>
      </c>
      <c r="F1017" s="8" t="s">
        <v>202</v>
      </c>
      <c r="G1017" s="8" t="s">
        <v>202</v>
      </c>
      <c r="H1017" s="8" t="s">
        <v>202</v>
      </c>
      <c r="I1017" s="8" t="s">
        <v>202</v>
      </c>
    </row>
    <row r="1018" spans="1:9" x14ac:dyDescent="0.35">
      <c r="A1018" t="s">
        <v>10</v>
      </c>
      <c r="B1018" t="s">
        <v>10332</v>
      </c>
      <c r="C1018" t="s">
        <v>201</v>
      </c>
      <c r="D1018" t="s">
        <v>202</v>
      </c>
      <c r="E1018" s="8">
        <v>0</v>
      </c>
      <c r="F1018" s="8">
        <v>0</v>
      </c>
      <c r="G1018" s="8">
        <v>0</v>
      </c>
      <c r="H1018" s="8">
        <v>0</v>
      </c>
      <c r="I1018" s="8" t="s">
        <v>202</v>
      </c>
    </row>
    <row r="1019" spans="1:9" x14ac:dyDescent="0.35">
      <c r="A1019" t="s">
        <v>10</v>
      </c>
      <c r="B1019" t="s">
        <v>10332</v>
      </c>
      <c r="C1019" t="s">
        <v>200</v>
      </c>
      <c r="D1019" t="s">
        <v>202</v>
      </c>
      <c r="E1019" s="8" t="s">
        <v>202</v>
      </c>
      <c r="F1019" s="8" t="s">
        <v>202</v>
      </c>
      <c r="G1019" s="8" t="s">
        <v>202</v>
      </c>
      <c r="H1019" s="8" t="s">
        <v>202</v>
      </c>
      <c r="I1019" s="8" t="s">
        <v>202</v>
      </c>
    </row>
    <row r="1020" spans="1:9" x14ac:dyDescent="0.35">
      <c r="A1020" t="s">
        <v>78</v>
      </c>
      <c r="B1020" t="s">
        <v>10332</v>
      </c>
      <c r="C1020" t="s">
        <v>200</v>
      </c>
      <c r="D1020" t="s">
        <v>202</v>
      </c>
      <c r="E1020" s="8" t="s">
        <v>202</v>
      </c>
      <c r="F1020" s="8" t="s">
        <v>202</v>
      </c>
      <c r="G1020" s="8" t="s">
        <v>202</v>
      </c>
      <c r="H1020" s="8" t="s">
        <v>202</v>
      </c>
      <c r="I1020" s="8" t="s">
        <v>202</v>
      </c>
    </row>
    <row r="1021" spans="1:9" x14ac:dyDescent="0.35">
      <c r="A1021" t="s">
        <v>11</v>
      </c>
      <c r="B1021" t="s">
        <v>10332</v>
      </c>
      <c r="C1021" t="s">
        <v>201</v>
      </c>
      <c r="D1021" t="s">
        <v>202</v>
      </c>
      <c r="E1021" s="8" t="s">
        <v>202</v>
      </c>
      <c r="F1021" s="8" t="s">
        <v>202</v>
      </c>
      <c r="G1021" s="8" t="s">
        <v>202</v>
      </c>
      <c r="H1021" s="8" t="s">
        <v>202</v>
      </c>
      <c r="I1021" s="8" t="s">
        <v>202</v>
      </c>
    </row>
    <row r="1022" spans="1:9" x14ac:dyDescent="0.35">
      <c r="A1022" t="s">
        <v>11</v>
      </c>
      <c r="B1022" t="s">
        <v>10332</v>
      </c>
      <c r="C1022" t="s">
        <v>200</v>
      </c>
      <c r="D1022" t="s">
        <v>202</v>
      </c>
      <c r="E1022" s="8" t="s">
        <v>202</v>
      </c>
      <c r="F1022" s="8" t="s">
        <v>202</v>
      </c>
      <c r="G1022" s="8" t="s">
        <v>202</v>
      </c>
      <c r="H1022" s="8" t="s">
        <v>202</v>
      </c>
      <c r="I1022" s="8" t="s">
        <v>202</v>
      </c>
    </row>
    <row r="1023" spans="1:9" x14ac:dyDescent="0.35">
      <c r="A1023" t="s">
        <v>5734</v>
      </c>
      <c r="B1023" t="s">
        <v>10332</v>
      </c>
      <c r="C1023" t="s">
        <v>201</v>
      </c>
      <c r="D1023" s="8">
        <v>0</v>
      </c>
      <c r="E1023" s="8">
        <v>0</v>
      </c>
      <c r="F1023" s="8">
        <v>0</v>
      </c>
      <c r="G1023" s="8">
        <v>0</v>
      </c>
      <c r="H1023" s="8">
        <v>0</v>
      </c>
      <c r="I1023" s="8">
        <v>0</v>
      </c>
    </row>
    <row r="1024" spans="1:9" x14ac:dyDescent="0.35">
      <c r="A1024" t="s">
        <v>178</v>
      </c>
      <c r="B1024" t="s">
        <v>10332</v>
      </c>
      <c r="C1024" t="s">
        <v>200</v>
      </c>
      <c r="D1024" s="8">
        <v>0</v>
      </c>
      <c r="E1024" s="8">
        <v>0</v>
      </c>
      <c r="F1024" s="8">
        <v>0</v>
      </c>
      <c r="G1024" s="8">
        <v>0</v>
      </c>
      <c r="H1024" s="8">
        <v>0</v>
      </c>
      <c r="I1024" s="8">
        <v>0</v>
      </c>
    </row>
    <row r="1025" spans="1:9" x14ac:dyDescent="0.35">
      <c r="A1025" t="s">
        <v>8517</v>
      </c>
      <c r="B1025" t="s">
        <v>7951</v>
      </c>
      <c r="C1025" t="s">
        <v>200</v>
      </c>
      <c r="D1025" t="s">
        <v>202</v>
      </c>
      <c r="E1025" s="8" t="s">
        <v>202</v>
      </c>
      <c r="F1025" s="8" t="s">
        <v>202</v>
      </c>
      <c r="G1025" s="8" t="s">
        <v>202</v>
      </c>
      <c r="H1025" s="8" t="s">
        <v>202</v>
      </c>
      <c r="I1025" s="8" t="s">
        <v>202</v>
      </c>
    </row>
    <row r="1026" spans="1:9" x14ac:dyDescent="0.35">
      <c r="A1026" t="s">
        <v>8517</v>
      </c>
      <c r="B1026" t="s">
        <v>1934</v>
      </c>
      <c r="C1026" t="s">
        <v>200</v>
      </c>
      <c r="D1026" t="s">
        <v>202</v>
      </c>
      <c r="E1026" s="8" t="s">
        <v>202</v>
      </c>
      <c r="F1026" s="8" t="s">
        <v>202</v>
      </c>
      <c r="G1026" s="8" t="s">
        <v>202</v>
      </c>
      <c r="H1026" s="8" t="s">
        <v>202</v>
      </c>
      <c r="I1026" s="8" t="s">
        <v>202</v>
      </c>
    </row>
  </sheetData>
  <autoFilter ref="A2:I1026" xr:uid="{B4196F3E-D5AC-45F2-A816-DD550916F02E}"/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AC93D-FD7B-4665-BAAC-C8A6AEA95103}">
  <sheetPr codeName="Sheet5">
    <tabColor rgb="FF7030A0"/>
  </sheetPr>
  <dimension ref="A1:N725"/>
  <sheetViews>
    <sheetView zoomScale="70" zoomScaleNormal="70" workbookViewId="0">
      <selection activeCell="A726" sqref="A726:XFD726"/>
    </sheetView>
  </sheetViews>
  <sheetFormatPr defaultRowHeight="14.5" x14ac:dyDescent="0.35"/>
  <cols>
    <col min="1" max="1" width="24.90625" bestFit="1" customWidth="1"/>
    <col min="2" max="2" width="12.26953125" customWidth="1"/>
    <col min="3" max="9" width="7.54296875" customWidth="1"/>
  </cols>
  <sheetData>
    <row r="1" spans="1:14" s="5" customFormat="1" x14ac:dyDescent="0.35">
      <c r="A1" s="5" t="s">
        <v>5729</v>
      </c>
      <c r="B1" s="5" t="s">
        <v>5730</v>
      </c>
      <c r="C1" s="5" t="s">
        <v>197</v>
      </c>
      <c r="D1" s="5" t="s">
        <v>161</v>
      </c>
      <c r="E1" s="5" t="s">
        <v>162</v>
      </c>
      <c r="F1" s="5" t="s">
        <v>163</v>
      </c>
      <c r="G1" s="5" t="s">
        <v>196</v>
      </c>
      <c r="H1" s="5" t="s">
        <v>164</v>
      </c>
      <c r="I1" s="5" t="s">
        <v>165</v>
      </c>
      <c r="L1" s="6"/>
    </row>
    <row r="2" spans="1:14" ht="41" customHeight="1" x14ac:dyDescent="0.35">
      <c r="A2" s="2" t="s">
        <v>160</v>
      </c>
      <c r="B2" s="2" t="s">
        <v>5728</v>
      </c>
      <c r="C2" s="2" t="s">
        <v>189</v>
      </c>
      <c r="D2" s="2" t="s">
        <v>161</v>
      </c>
      <c r="E2" s="2" t="s">
        <v>162</v>
      </c>
      <c r="F2" s="2" t="s">
        <v>163</v>
      </c>
      <c r="G2" s="2" t="s">
        <v>196</v>
      </c>
      <c r="H2" s="2" t="s">
        <v>164</v>
      </c>
      <c r="I2" s="2" t="s">
        <v>165</v>
      </c>
    </row>
    <row r="3" spans="1:14" x14ac:dyDescent="0.35">
      <c r="A3" t="s">
        <v>12</v>
      </c>
      <c r="B3" t="s">
        <v>1933</v>
      </c>
      <c r="C3">
        <v>164</v>
      </c>
      <c r="D3">
        <v>31</v>
      </c>
      <c r="E3">
        <v>29</v>
      </c>
      <c r="F3">
        <v>31</v>
      </c>
      <c r="G3">
        <v>27</v>
      </c>
      <c r="H3">
        <v>25</v>
      </c>
      <c r="I3">
        <v>27</v>
      </c>
      <c r="L3" s="1" t="s">
        <v>1919</v>
      </c>
    </row>
    <row r="4" spans="1:14" x14ac:dyDescent="0.35">
      <c r="A4" t="s">
        <v>109</v>
      </c>
      <c r="B4" t="s">
        <v>1933</v>
      </c>
      <c r="C4">
        <v>228</v>
      </c>
      <c r="D4">
        <v>38</v>
      </c>
      <c r="E4">
        <v>44</v>
      </c>
      <c r="F4">
        <v>36</v>
      </c>
      <c r="G4">
        <v>43</v>
      </c>
      <c r="H4">
        <v>39</v>
      </c>
      <c r="I4">
        <v>34</v>
      </c>
      <c r="L4" t="s">
        <v>1920</v>
      </c>
      <c r="N4" t="s">
        <v>1921</v>
      </c>
    </row>
    <row r="5" spans="1:14" x14ac:dyDescent="0.35">
      <c r="A5" t="s">
        <v>79</v>
      </c>
      <c r="B5" t="s">
        <v>1933</v>
      </c>
      <c r="C5">
        <v>127</v>
      </c>
      <c r="D5">
        <v>21</v>
      </c>
      <c r="E5">
        <v>23</v>
      </c>
      <c r="F5">
        <v>21</v>
      </c>
      <c r="G5">
        <v>22</v>
      </c>
      <c r="H5">
        <v>21</v>
      </c>
      <c r="I5">
        <v>25</v>
      </c>
      <c r="N5" t="s">
        <v>1923</v>
      </c>
    </row>
    <row r="6" spans="1:14" x14ac:dyDescent="0.35">
      <c r="A6" t="s">
        <v>13</v>
      </c>
      <c r="B6" t="s">
        <v>1933</v>
      </c>
      <c r="C6">
        <v>218</v>
      </c>
      <c r="D6">
        <v>36</v>
      </c>
      <c r="E6">
        <v>28</v>
      </c>
      <c r="F6">
        <v>40</v>
      </c>
      <c r="G6">
        <v>43</v>
      </c>
      <c r="H6">
        <v>35</v>
      </c>
      <c r="I6">
        <v>42</v>
      </c>
      <c r="N6" t="s">
        <v>1922</v>
      </c>
    </row>
    <row r="7" spans="1:14" x14ac:dyDescent="0.35">
      <c r="A7" t="s">
        <v>14</v>
      </c>
      <c r="B7" t="s">
        <v>1933</v>
      </c>
      <c r="C7">
        <v>206</v>
      </c>
      <c r="D7">
        <v>35</v>
      </c>
      <c r="E7">
        <v>29</v>
      </c>
      <c r="F7">
        <v>40</v>
      </c>
      <c r="G7">
        <v>45</v>
      </c>
      <c r="H7">
        <v>30</v>
      </c>
      <c r="I7">
        <v>33</v>
      </c>
      <c r="N7" t="s">
        <v>1924</v>
      </c>
    </row>
    <row r="8" spans="1:14" x14ac:dyDescent="0.35">
      <c r="A8" t="s">
        <v>15</v>
      </c>
      <c r="B8" t="s">
        <v>1933</v>
      </c>
      <c r="C8">
        <v>151</v>
      </c>
      <c r="D8">
        <v>12</v>
      </c>
      <c r="E8">
        <v>41</v>
      </c>
      <c r="F8">
        <v>41</v>
      </c>
      <c r="G8">
        <v>21</v>
      </c>
      <c r="H8">
        <v>21</v>
      </c>
      <c r="I8">
        <v>21</v>
      </c>
      <c r="N8" t="s">
        <v>1925</v>
      </c>
    </row>
    <row r="9" spans="1:14" x14ac:dyDescent="0.35">
      <c r="A9" t="s">
        <v>168</v>
      </c>
      <c r="B9" t="s">
        <v>1933</v>
      </c>
      <c r="C9">
        <v>112</v>
      </c>
      <c r="D9">
        <v>17</v>
      </c>
      <c r="E9">
        <v>30</v>
      </c>
      <c r="F9">
        <v>3</v>
      </c>
      <c r="G9">
        <v>19</v>
      </c>
      <c r="H9">
        <v>35</v>
      </c>
      <c r="I9">
        <v>14</v>
      </c>
      <c r="N9" t="s">
        <v>1926</v>
      </c>
    </row>
    <row r="10" spans="1:14" x14ac:dyDescent="0.35">
      <c r="A10" t="s">
        <v>110</v>
      </c>
      <c r="B10" t="s">
        <v>1933</v>
      </c>
      <c r="C10">
        <v>122</v>
      </c>
      <c r="D10">
        <v>21</v>
      </c>
      <c r="E10">
        <v>21</v>
      </c>
      <c r="F10">
        <v>21</v>
      </c>
      <c r="G10">
        <v>22</v>
      </c>
      <c r="H10">
        <v>22</v>
      </c>
      <c r="I10">
        <v>21</v>
      </c>
      <c r="L10" s="1" t="s">
        <v>1927</v>
      </c>
    </row>
    <row r="11" spans="1:14" x14ac:dyDescent="0.35">
      <c r="A11" t="s">
        <v>16</v>
      </c>
      <c r="B11" t="s">
        <v>1933</v>
      </c>
      <c r="C11">
        <v>236</v>
      </c>
      <c r="D11">
        <v>40</v>
      </c>
      <c r="E11">
        <v>41</v>
      </c>
      <c r="F11">
        <v>40</v>
      </c>
      <c r="G11">
        <v>39</v>
      </c>
      <c r="H11">
        <v>45</v>
      </c>
      <c r="I11">
        <v>37</v>
      </c>
    </row>
    <row r="12" spans="1:14" x14ac:dyDescent="0.35">
      <c r="A12" t="s">
        <v>111</v>
      </c>
      <c r="B12" t="s">
        <v>1933</v>
      </c>
      <c r="C12">
        <v>127</v>
      </c>
      <c r="D12">
        <v>21</v>
      </c>
      <c r="E12">
        <v>24</v>
      </c>
      <c r="F12">
        <v>21</v>
      </c>
      <c r="G12">
        <v>21</v>
      </c>
      <c r="H12">
        <v>23</v>
      </c>
      <c r="I12">
        <v>23</v>
      </c>
    </row>
    <row r="13" spans="1:14" x14ac:dyDescent="0.35">
      <c r="A13" t="s">
        <v>17</v>
      </c>
      <c r="B13" t="s">
        <v>1933</v>
      </c>
      <c r="C13">
        <v>192</v>
      </c>
      <c r="D13">
        <v>35</v>
      </c>
      <c r="E13">
        <v>41</v>
      </c>
      <c r="F13">
        <v>33</v>
      </c>
      <c r="G13">
        <v>27</v>
      </c>
      <c r="H13">
        <v>28</v>
      </c>
      <c r="I13">
        <v>34</v>
      </c>
    </row>
    <row r="14" spans="1:14" x14ac:dyDescent="0.35">
      <c r="A14" t="s">
        <v>18</v>
      </c>
      <c r="B14" t="s">
        <v>1933</v>
      </c>
      <c r="C14">
        <v>167</v>
      </c>
      <c r="D14">
        <v>31</v>
      </c>
      <c r="E14">
        <v>25</v>
      </c>
      <c r="F14">
        <v>31</v>
      </c>
      <c r="G14">
        <v>29</v>
      </c>
      <c r="H14">
        <v>28</v>
      </c>
      <c r="I14">
        <v>29</v>
      </c>
    </row>
    <row r="15" spans="1:14" x14ac:dyDescent="0.35">
      <c r="A15" t="s">
        <v>19</v>
      </c>
      <c r="B15" t="s">
        <v>1933</v>
      </c>
      <c r="C15">
        <v>160</v>
      </c>
      <c r="D15">
        <v>21</v>
      </c>
      <c r="E15">
        <v>41</v>
      </c>
      <c r="F15">
        <v>41</v>
      </c>
      <c r="G15">
        <v>21</v>
      </c>
      <c r="H15">
        <v>21</v>
      </c>
      <c r="I15">
        <v>21</v>
      </c>
      <c r="L15" s="1"/>
    </row>
    <row r="16" spans="1:14" x14ac:dyDescent="0.35">
      <c r="A16" t="s">
        <v>20</v>
      </c>
      <c r="B16" t="s">
        <v>1933</v>
      </c>
      <c r="C16">
        <v>138</v>
      </c>
      <c r="D16">
        <v>24</v>
      </c>
      <c r="E16">
        <v>25</v>
      </c>
      <c r="F16">
        <v>25</v>
      </c>
      <c r="G16">
        <v>24</v>
      </c>
      <c r="H16">
        <v>24</v>
      </c>
      <c r="I16">
        <v>22</v>
      </c>
    </row>
    <row r="17" spans="1:9" x14ac:dyDescent="0.35">
      <c r="A17" t="s">
        <v>81</v>
      </c>
      <c r="B17" t="s">
        <v>1933</v>
      </c>
      <c r="C17">
        <v>120</v>
      </c>
      <c r="D17">
        <v>21</v>
      </c>
      <c r="E17">
        <v>21</v>
      </c>
      <c r="F17">
        <v>21</v>
      </c>
      <c r="G17">
        <v>21</v>
      </c>
      <c r="H17">
        <v>21</v>
      </c>
      <c r="I17">
        <v>21</v>
      </c>
    </row>
    <row r="18" spans="1:9" x14ac:dyDescent="0.35">
      <c r="A18" t="s">
        <v>21</v>
      </c>
      <c r="B18" t="s">
        <v>1933</v>
      </c>
      <c r="C18">
        <v>121</v>
      </c>
      <c r="D18">
        <v>21</v>
      </c>
      <c r="E18">
        <v>21</v>
      </c>
      <c r="F18">
        <v>21</v>
      </c>
      <c r="G18">
        <v>22</v>
      </c>
      <c r="H18">
        <v>21</v>
      </c>
      <c r="I18">
        <v>21</v>
      </c>
    </row>
    <row r="19" spans="1:9" x14ac:dyDescent="0.35">
      <c r="A19" t="s">
        <v>22</v>
      </c>
      <c r="B19" t="s">
        <v>1933</v>
      </c>
      <c r="C19">
        <v>135</v>
      </c>
      <c r="D19">
        <v>22</v>
      </c>
      <c r="E19">
        <v>24</v>
      </c>
      <c r="F19">
        <v>24</v>
      </c>
      <c r="G19">
        <v>24</v>
      </c>
      <c r="H19">
        <v>22</v>
      </c>
      <c r="I19">
        <v>25</v>
      </c>
    </row>
    <row r="20" spans="1:9" x14ac:dyDescent="0.35">
      <c r="A20" t="s">
        <v>23</v>
      </c>
      <c r="B20" t="s">
        <v>1933</v>
      </c>
      <c r="C20">
        <v>180</v>
      </c>
      <c r="D20">
        <v>29</v>
      </c>
      <c r="E20">
        <v>47</v>
      </c>
      <c r="F20">
        <v>24</v>
      </c>
      <c r="G20">
        <v>32</v>
      </c>
      <c r="H20">
        <v>28</v>
      </c>
      <c r="I20">
        <v>26</v>
      </c>
    </row>
    <row r="21" spans="1:9" x14ac:dyDescent="0.35">
      <c r="A21" t="s">
        <v>24</v>
      </c>
      <c r="B21" t="s">
        <v>1933</v>
      </c>
      <c r="C21">
        <v>113</v>
      </c>
      <c r="D21">
        <v>21</v>
      </c>
      <c r="E21">
        <v>13</v>
      </c>
      <c r="F21">
        <v>22</v>
      </c>
      <c r="G21">
        <v>21</v>
      </c>
      <c r="H21">
        <v>21</v>
      </c>
      <c r="I21">
        <v>21</v>
      </c>
    </row>
    <row r="22" spans="1:9" x14ac:dyDescent="0.35">
      <c r="A22" t="s">
        <v>118</v>
      </c>
      <c r="B22" t="s">
        <v>1933</v>
      </c>
      <c r="C22">
        <v>204</v>
      </c>
      <c r="D22">
        <v>27</v>
      </c>
      <c r="E22">
        <v>39</v>
      </c>
      <c r="F22">
        <v>44</v>
      </c>
      <c r="G22">
        <v>22</v>
      </c>
      <c r="H22">
        <v>45</v>
      </c>
      <c r="I22">
        <v>33</v>
      </c>
    </row>
    <row r="23" spans="1:9" x14ac:dyDescent="0.35">
      <c r="A23" t="s">
        <v>25</v>
      </c>
      <c r="B23" t="s">
        <v>1933</v>
      </c>
      <c r="C23">
        <v>125</v>
      </c>
      <c r="D23">
        <v>21</v>
      </c>
      <c r="E23">
        <v>20</v>
      </c>
      <c r="F23">
        <v>22</v>
      </c>
      <c r="G23">
        <v>21</v>
      </c>
      <c r="H23">
        <v>26</v>
      </c>
      <c r="I23">
        <v>21</v>
      </c>
    </row>
    <row r="24" spans="1:9" x14ac:dyDescent="0.35">
      <c r="A24" t="s">
        <v>26</v>
      </c>
      <c r="B24" t="s">
        <v>1933</v>
      </c>
      <c r="C24">
        <v>204</v>
      </c>
      <c r="D24">
        <v>28</v>
      </c>
      <c r="E24">
        <v>34</v>
      </c>
      <c r="F24">
        <v>35</v>
      </c>
      <c r="G24">
        <v>40</v>
      </c>
      <c r="H24">
        <v>37</v>
      </c>
      <c r="I24">
        <v>36</v>
      </c>
    </row>
    <row r="25" spans="1:9" x14ac:dyDescent="0.35">
      <c r="A25" t="s">
        <v>183</v>
      </c>
      <c r="B25" t="s">
        <v>1933</v>
      </c>
      <c r="C25">
        <v>90</v>
      </c>
      <c r="D25">
        <v>19</v>
      </c>
      <c r="E25">
        <v>19</v>
      </c>
      <c r="F25">
        <v>1</v>
      </c>
      <c r="G25">
        <v>19</v>
      </c>
      <c r="H25">
        <v>19</v>
      </c>
      <c r="I25">
        <v>19</v>
      </c>
    </row>
    <row r="26" spans="1:9" x14ac:dyDescent="0.35">
      <c r="A26" t="s">
        <v>27</v>
      </c>
      <c r="B26" t="s">
        <v>1933</v>
      </c>
      <c r="C26">
        <v>166</v>
      </c>
      <c r="D26">
        <v>31</v>
      </c>
      <c r="E26">
        <v>30</v>
      </c>
      <c r="F26">
        <v>30</v>
      </c>
      <c r="G26">
        <v>25</v>
      </c>
      <c r="H26">
        <v>34</v>
      </c>
      <c r="I26">
        <v>22</v>
      </c>
    </row>
    <row r="27" spans="1:9" x14ac:dyDescent="0.35">
      <c r="A27" t="s">
        <v>28</v>
      </c>
      <c r="B27" t="s">
        <v>1933</v>
      </c>
      <c r="C27">
        <v>229</v>
      </c>
      <c r="D27">
        <v>45</v>
      </c>
      <c r="E27">
        <v>29</v>
      </c>
      <c r="F27">
        <v>34</v>
      </c>
      <c r="G27">
        <v>38</v>
      </c>
      <c r="H27">
        <v>37</v>
      </c>
      <c r="I27">
        <v>52</v>
      </c>
    </row>
    <row r="28" spans="1:9" x14ac:dyDescent="0.35">
      <c r="A28" t="s">
        <v>29</v>
      </c>
      <c r="B28" t="s">
        <v>1933</v>
      </c>
      <c r="C28">
        <v>137</v>
      </c>
      <c r="D28">
        <v>29</v>
      </c>
      <c r="E28">
        <v>21</v>
      </c>
      <c r="F28">
        <v>21</v>
      </c>
      <c r="G28">
        <v>21</v>
      </c>
      <c r="H28">
        <v>20</v>
      </c>
      <c r="I28">
        <v>31</v>
      </c>
    </row>
    <row r="29" spans="1:9" x14ac:dyDescent="0.35">
      <c r="A29" t="s">
        <v>30</v>
      </c>
      <c r="B29" t="s">
        <v>1933</v>
      </c>
      <c r="C29">
        <v>116</v>
      </c>
      <c r="D29">
        <v>19</v>
      </c>
      <c r="E29">
        <v>19</v>
      </c>
      <c r="F29">
        <v>21</v>
      </c>
      <c r="G29">
        <v>20</v>
      </c>
      <c r="H29">
        <v>19</v>
      </c>
      <c r="I29">
        <v>24</v>
      </c>
    </row>
    <row r="30" spans="1:9" x14ac:dyDescent="0.35">
      <c r="A30" t="s">
        <v>82</v>
      </c>
      <c r="B30" t="s">
        <v>1933</v>
      </c>
      <c r="C30">
        <v>1</v>
      </c>
      <c r="D30">
        <v>2</v>
      </c>
      <c r="E30">
        <v>1</v>
      </c>
      <c r="F30">
        <v>1</v>
      </c>
      <c r="G30">
        <v>1</v>
      </c>
      <c r="H30">
        <v>1</v>
      </c>
      <c r="I30">
        <v>1</v>
      </c>
    </row>
    <row r="31" spans="1:9" x14ac:dyDescent="0.35">
      <c r="A31" t="s">
        <v>31</v>
      </c>
      <c r="B31" t="s">
        <v>1933</v>
      </c>
      <c r="C31">
        <v>170</v>
      </c>
      <c r="D31">
        <v>37</v>
      </c>
      <c r="E31">
        <v>20</v>
      </c>
      <c r="F31">
        <v>21</v>
      </c>
      <c r="G31">
        <v>38</v>
      </c>
      <c r="H31">
        <v>21</v>
      </c>
      <c r="I31">
        <v>39</v>
      </c>
    </row>
    <row r="32" spans="1:9" x14ac:dyDescent="0.35">
      <c r="A32" t="s">
        <v>83</v>
      </c>
      <c r="B32" t="s">
        <v>1933</v>
      </c>
      <c r="C32">
        <v>150</v>
      </c>
      <c r="D32">
        <v>37</v>
      </c>
      <c r="E32">
        <v>20</v>
      </c>
      <c r="F32">
        <v>39</v>
      </c>
      <c r="G32">
        <v>20</v>
      </c>
      <c r="H32">
        <v>20</v>
      </c>
      <c r="I32">
        <v>20</v>
      </c>
    </row>
    <row r="33" spans="1:9" x14ac:dyDescent="0.35">
      <c r="A33" t="s">
        <v>84</v>
      </c>
      <c r="B33" t="s">
        <v>1933</v>
      </c>
      <c r="C33">
        <v>107</v>
      </c>
      <c r="D33">
        <v>16</v>
      </c>
      <c r="E33">
        <v>22</v>
      </c>
      <c r="F33">
        <v>22</v>
      </c>
      <c r="G33">
        <v>20</v>
      </c>
      <c r="H33">
        <v>9</v>
      </c>
      <c r="I33">
        <v>26</v>
      </c>
    </row>
    <row r="34" spans="1:9" x14ac:dyDescent="0.35">
      <c r="A34" t="s">
        <v>32</v>
      </c>
      <c r="B34" t="s">
        <v>1933</v>
      </c>
      <c r="C34">
        <v>113</v>
      </c>
      <c r="D34">
        <v>20</v>
      </c>
      <c r="E34">
        <v>19</v>
      </c>
      <c r="F34">
        <v>20</v>
      </c>
      <c r="G34">
        <v>22</v>
      </c>
      <c r="H34">
        <v>19</v>
      </c>
      <c r="I34">
        <v>19</v>
      </c>
    </row>
    <row r="35" spans="1:9" x14ac:dyDescent="0.35">
      <c r="A35" t="s">
        <v>112</v>
      </c>
      <c r="B35" t="s">
        <v>1933</v>
      </c>
      <c r="C35">
        <v>117</v>
      </c>
      <c r="D35">
        <v>20</v>
      </c>
      <c r="E35">
        <v>21</v>
      </c>
      <c r="F35">
        <v>20</v>
      </c>
      <c r="G35">
        <v>24</v>
      </c>
      <c r="H35">
        <v>20</v>
      </c>
      <c r="I35">
        <v>18</v>
      </c>
    </row>
    <row r="36" spans="1:9" x14ac:dyDescent="0.35">
      <c r="A36" t="s">
        <v>5732</v>
      </c>
      <c r="B36" t="s">
        <v>1933</v>
      </c>
      <c r="C36">
        <v>117</v>
      </c>
      <c r="D36">
        <v>21</v>
      </c>
      <c r="E36">
        <v>21</v>
      </c>
      <c r="F36">
        <v>20</v>
      </c>
      <c r="G36">
        <v>20</v>
      </c>
      <c r="H36">
        <v>22</v>
      </c>
      <c r="I36">
        <v>19</v>
      </c>
    </row>
    <row r="37" spans="1:9" x14ac:dyDescent="0.35">
      <c r="A37" t="s">
        <v>174</v>
      </c>
      <c r="B37" t="s">
        <v>1933</v>
      </c>
      <c r="C37">
        <v>106</v>
      </c>
      <c r="D37">
        <v>2</v>
      </c>
      <c r="E37">
        <v>5</v>
      </c>
      <c r="F37">
        <v>2</v>
      </c>
      <c r="G37">
        <v>34</v>
      </c>
      <c r="H37">
        <v>40</v>
      </c>
      <c r="I37">
        <v>29</v>
      </c>
    </row>
    <row r="38" spans="1:9" x14ac:dyDescent="0.35">
      <c r="A38" t="s">
        <v>85</v>
      </c>
      <c r="B38" t="s">
        <v>1933</v>
      </c>
      <c r="C38">
        <v>117</v>
      </c>
      <c r="D38">
        <v>19</v>
      </c>
      <c r="E38">
        <v>19</v>
      </c>
      <c r="F38">
        <v>20</v>
      </c>
      <c r="G38">
        <v>21</v>
      </c>
      <c r="H38">
        <v>25</v>
      </c>
      <c r="I38">
        <v>19</v>
      </c>
    </row>
    <row r="39" spans="1:9" x14ac:dyDescent="0.35">
      <c r="A39" t="s">
        <v>33</v>
      </c>
      <c r="B39" t="s">
        <v>1933</v>
      </c>
      <c r="C39">
        <v>114</v>
      </c>
      <c r="D39">
        <v>19</v>
      </c>
      <c r="E39">
        <v>19</v>
      </c>
      <c r="F39">
        <v>20</v>
      </c>
      <c r="G39">
        <v>19</v>
      </c>
      <c r="H39">
        <v>24</v>
      </c>
      <c r="I39">
        <v>19</v>
      </c>
    </row>
    <row r="40" spans="1:9" x14ac:dyDescent="0.35">
      <c r="A40" t="s">
        <v>34</v>
      </c>
      <c r="B40" t="s">
        <v>1933</v>
      </c>
      <c r="C40">
        <v>147</v>
      </c>
      <c r="D40">
        <v>24</v>
      </c>
      <c r="E40">
        <v>29</v>
      </c>
      <c r="F40">
        <v>24</v>
      </c>
      <c r="G40">
        <v>29</v>
      </c>
      <c r="H40">
        <v>21</v>
      </c>
      <c r="I40">
        <v>26</v>
      </c>
    </row>
    <row r="41" spans="1:9" x14ac:dyDescent="0.35">
      <c r="A41" t="s">
        <v>87</v>
      </c>
      <c r="B41" t="s">
        <v>1933</v>
      </c>
      <c r="C41">
        <v>63</v>
      </c>
      <c r="D41">
        <v>1</v>
      </c>
      <c r="E41">
        <v>22</v>
      </c>
      <c r="F41">
        <v>21</v>
      </c>
      <c r="G41">
        <v>1</v>
      </c>
      <c r="H41">
        <v>1</v>
      </c>
      <c r="I41">
        <v>23</v>
      </c>
    </row>
    <row r="42" spans="1:9" x14ac:dyDescent="0.35">
      <c r="A42" t="s">
        <v>184</v>
      </c>
      <c r="B42" t="s">
        <v>1933</v>
      </c>
      <c r="C42">
        <v>123</v>
      </c>
      <c r="D42">
        <v>20</v>
      </c>
      <c r="E42">
        <v>22</v>
      </c>
      <c r="F42">
        <v>19</v>
      </c>
      <c r="G42">
        <v>22</v>
      </c>
      <c r="H42">
        <v>23</v>
      </c>
      <c r="I42">
        <v>23</v>
      </c>
    </row>
    <row r="43" spans="1:9" x14ac:dyDescent="0.35">
      <c r="A43" t="s">
        <v>181</v>
      </c>
      <c r="B43" t="s">
        <v>1933</v>
      </c>
      <c r="C43">
        <v>133</v>
      </c>
      <c r="D43">
        <v>25</v>
      </c>
      <c r="E43">
        <v>17</v>
      </c>
      <c r="F43">
        <v>23</v>
      </c>
      <c r="G43">
        <v>15</v>
      </c>
      <c r="H43">
        <v>21</v>
      </c>
      <c r="I43">
        <v>38</v>
      </c>
    </row>
    <row r="44" spans="1:9" x14ac:dyDescent="0.35">
      <c r="A44" t="s">
        <v>35</v>
      </c>
      <c r="B44" t="s">
        <v>1933</v>
      </c>
      <c r="C44">
        <v>120</v>
      </c>
      <c r="D44">
        <v>19</v>
      </c>
      <c r="E44">
        <v>19</v>
      </c>
      <c r="F44">
        <v>19</v>
      </c>
      <c r="G44">
        <v>20</v>
      </c>
      <c r="H44">
        <v>19</v>
      </c>
      <c r="I44">
        <v>30</v>
      </c>
    </row>
    <row r="45" spans="1:9" x14ac:dyDescent="0.35">
      <c r="A45" t="s">
        <v>36</v>
      </c>
      <c r="B45" t="s">
        <v>1933</v>
      </c>
      <c r="C45">
        <v>134</v>
      </c>
      <c r="D45">
        <v>22</v>
      </c>
      <c r="E45">
        <v>20</v>
      </c>
      <c r="F45">
        <v>24</v>
      </c>
      <c r="G45">
        <v>21</v>
      </c>
      <c r="H45">
        <v>24</v>
      </c>
      <c r="I45">
        <v>29</v>
      </c>
    </row>
    <row r="46" spans="1:9" x14ac:dyDescent="0.35">
      <c r="A46" t="s">
        <v>88</v>
      </c>
      <c r="B46" t="s">
        <v>1933</v>
      </c>
      <c r="C46">
        <v>147</v>
      </c>
      <c r="D46">
        <v>23</v>
      </c>
      <c r="E46">
        <v>17</v>
      </c>
      <c r="F46">
        <v>30</v>
      </c>
      <c r="G46">
        <v>20</v>
      </c>
      <c r="H46">
        <v>32</v>
      </c>
      <c r="I46">
        <v>31</v>
      </c>
    </row>
    <row r="47" spans="1:9" x14ac:dyDescent="0.35">
      <c r="A47" t="s">
        <v>176</v>
      </c>
      <c r="B47" t="s">
        <v>1933</v>
      </c>
      <c r="C47">
        <v>121</v>
      </c>
      <c r="D47">
        <v>25</v>
      </c>
      <c r="E47">
        <v>17</v>
      </c>
      <c r="F47">
        <v>10</v>
      </c>
      <c r="G47">
        <v>16</v>
      </c>
      <c r="H47">
        <v>26</v>
      </c>
      <c r="I47">
        <v>33</v>
      </c>
    </row>
    <row r="48" spans="1:9" x14ac:dyDescent="0.35">
      <c r="A48" t="s">
        <v>37</v>
      </c>
      <c r="B48" t="s">
        <v>1933</v>
      </c>
      <c r="C48">
        <v>116</v>
      </c>
      <c r="D48">
        <v>20</v>
      </c>
      <c r="E48">
        <v>20</v>
      </c>
      <c r="F48">
        <v>21</v>
      </c>
      <c r="G48">
        <v>21</v>
      </c>
      <c r="H48">
        <v>20</v>
      </c>
      <c r="I48">
        <v>20</v>
      </c>
    </row>
    <row r="49" spans="1:9" x14ac:dyDescent="0.35">
      <c r="A49" t="s">
        <v>38</v>
      </c>
      <c r="B49" t="s">
        <v>1933</v>
      </c>
      <c r="C49">
        <v>161</v>
      </c>
      <c r="D49">
        <v>23</v>
      </c>
      <c r="E49">
        <v>33</v>
      </c>
      <c r="F49">
        <v>38</v>
      </c>
      <c r="G49">
        <v>20</v>
      </c>
      <c r="H49">
        <v>29</v>
      </c>
      <c r="I49">
        <v>24</v>
      </c>
    </row>
    <row r="50" spans="1:9" x14ac:dyDescent="0.35">
      <c r="A50" t="s">
        <v>39</v>
      </c>
      <c r="B50" t="s">
        <v>1933</v>
      </c>
      <c r="C50">
        <v>148</v>
      </c>
      <c r="D50">
        <v>20</v>
      </c>
      <c r="E50">
        <v>37</v>
      </c>
      <c r="F50">
        <v>22</v>
      </c>
      <c r="G50">
        <v>30</v>
      </c>
      <c r="H50">
        <v>25</v>
      </c>
      <c r="I50">
        <v>20</v>
      </c>
    </row>
    <row r="51" spans="1:9" x14ac:dyDescent="0.35">
      <c r="A51" t="s">
        <v>113</v>
      </c>
      <c r="B51" t="s">
        <v>1933</v>
      </c>
      <c r="C51">
        <v>162</v>
      </c>
      <c r="D51">
        <v>30</v>
      </c>
      <c r="E51">
        <v>38</v>
      </c>
      <c r="F51">
        <v>24</v>
      </c>
      <c r="G51">
        <v>19</v>
      </c>
      <c r="H51">
        <v>19</v>
      </c>
      <c r="I51">
        <v>38</v>
      </c>
    </row>
    <row r="52" spans="1:9" x14ac:dyDescent="0.35">
      <c r="A52" t="s">
        <v>89</v>
      </c>
      <c r="B52" t="s">
        <v>1933</v>
      </c>
      <c r="C52">
        <v>184</v>
      </c>
      <c r="D52">
        <v>20</v>
      </c>
      <c r="E52">
        <v>36</v>
      </c>
      <c r="F52">
        <v>39</v>
      </c>
      <c r="G52">
        <v>35</v>
      </c>
      <c r="H52">
        <v>38</v>
      </c>
      <c r="I52">
        <v>22</v>
      </c>
    </row>
    <row r="53" spans="1:9" x14ac:dyDescent="0.35">
      <c r="A53" t="s">
        <v>40</v>
      </c>
      <c r="B53" t="s">
        <v>1933</v>
      </c>
      <c r="C53">
        <v>176</v>
      </c>
      <c r="D53">
        <v>27</v>
      </c>
      <c r="E53">
        <v>32</v>
      </c>
      <c r="F53">
        <v>36</v>
      </c>
      <c r="G53">
        <v>27</v>
      </c>
      <c r="H53">
        <v>27</v>
      </c>
      <c r="I53">
        <v>33</v>
      </c>
    </row>
    <row r="54" spans="1:9" x14ac:dyDescent="0.35">
      <c r="A54" t="s">
        <v>90</v>
      </c>
      <c r="B54" t="s">
        <v>1933</v>
      </c>
      <c r="C54">
        <v>123</v>
      </c>
      <c r="D54">
        <v>29</v>
      </c>
      <c r="E54">
        <v>20</v>
      </c>
      <c r="F54">
        <v>20</v>
      </c>
      <c r="G54">
        <v>19</v>
      </c>
      <c r="H54">
        <v>20</v>
      </c>
      <c r="I54">
        <v>21</v>
      </c>
    </row>
    <row r="55" spans="1:9" x14ac:dyDescent="0.35">
      <c r="A55" t="s">
        <v>120</v>
      </c>
      <c r="B55" t="s">
        <v>1933</v>
      </c>
      <c r="C55">
        <v>11</v>
      </c>
      <c r="D55">
        <v>7</v>
      </c>
      <c r="E55">
        <v>1</v>
      </c>
      <c r="F55">
        <v>1</v>
      </c>
      <c r="G55">
        <v>1</v>
      </c>
      <c r="H55">
        <v>1</v>
      </c>
      <c r="I55">
        <v>6</v>
      </c>
    </row>
    <row r="56" spans="1:9" x14ac:dyDescent="0.35">
      <c r="A56" t="s">
        <v>41</v>
      </c>
      <c r="B56" t="s">
        <v>1933</v>
      </c>
      <c r="C56">
        <v>250</v>
      </c>
      <c r="D56">
        <v>47</v>
      </c>
      <c r="E56">
        <v>48</v>
      </c>
      <c r="F56">
        <v>45</v>
      </c>
      <c r="G56">
        <v>40</v>
      </c>
      <c r="H56">
        <v>41</v>
      </c>
      <c r="I56">
        <v>35</v>
      </c>
    </row>
    <row r="57" spans="1:9" x14ac:dyDescent="0.35">
      <c r="A57" t="s">
        <v>42</v>
      </c>
      <c r="B57" t="s">
        <v>1933</v>
      </c>
      <c r="C57">
        <v>111</v>
      </c>
      <c r="D57">
        <v>21</v>
      </c>
      <c r="E57">
        <v>19</v>
      </c>
      <c r="F57">
        <v>20</v>
      </c>
      <c r="G57">
        <v>19</v>
      </c>
      <c r="H57">
        <v>15</v>
      </c>
      <c r="I57">
        <v>23</v>
      </c>
    </row>
    <row r="58" spans="1:9" x14ac:dyDescent="0.35">
      <c r="A58" t="s">
        <v>43</v>
      </c>
      <c r="B58" t="s">
        <v>1933</v>
      </c>
      <c r="C58">
        <v>111</v>
      </c>
      <c r="D58">
        <v>19</v>
      </c>
      <c r="E58">
        <v>19</v>
      </c>
      <c r="F58">
        <v>21</v>
      </c>
      <c r="G58">
        <v>20</v>
      </c>
      <c r="H58">
        <v>19</v>
      </c>
      <c r="I58">
        <v>20</v>
      </c>
    </row>
    <row r="59" spans="1:9" x14ac:dyDescent="0.35">
      <c r="A59" t="s">
        <v>44</v>
      </c>
      <c r="B59" t="s">
        <v>1933</v>
      </c>
      <c r="C59">
        <v>132</v>
      </c>
      <c r="D59">
        <v>20</v>
      </c>
      <c r="E59">
        <v>22</v>
      </c>
      <c r="F59">
        <v>29</v>
      </c>
      <c r="G59">
        <v>25</v>
      </c>
      <c r="H59">
        <v>20</v>
      </c>
      <c r="I59">
        <v>22</v>
      </c>
    </row>
    <row r="60" spans="1:9" x14ac:dyDescent="0.35">
      <c r="A60" t="s">
        <v>4</v>
      </c>
      <c r="B60" t="s">
        <v>1933</v>
      </c>
      <c r="C60">
        <v>89</v>
      </c>
      <c r="D60">
        <v>11</v>
      </c>
      <c r="E60">
        <v>22</v>
      </c>
      <c r="F60">
        <v>19</v>
      </c>
      <c r="G60">
        <v>3</v>
      </c>
      <c r="H60">
        <v>20</v>
      </c>
      <c r="I60">
        <v>20</v>
      </c>
    </row>
    <row r="61" spans="1:9" x14ac:dyDescent="0.35">
      <c r="A61" t="s">
        <v>91</v>
      </c>
      <c r="B61" t="s">
        <v>1933</v>
      </c>
      <c r="C61">
        <v>131</v>
      </c>
      <c r="D61">
        <v>21</v>
      </c>
      <c r="E61">
        <v>23</v>
      </c>
      <c r="F61">
        <v>25</v>
      </c>
      <c r="G61">
        <v>23</v>
      </c>
      <c r="H61">
        <v>22</v>
      </c>
      <c r="I61">
        <v>23</v>
      </c>
    </row>
    <row r="62" spans="1:9" x14ac:dyDescent="0.35">
      <c r="A62" t="s">
        <v>45</v>
      </c>
      <c r="B62" t="s">
        <v>1933</v>
      </c>
      <c r="C62">
        <v>267</v>
      </c>
      <c r="D62">
        <v>37</v>
      </c>
      <c r="E62">
        <v>35</v>
      </c>
      <c r="F62">
        <v>41</v>
      </c>
      <c r="G62">
        <v>61</v>
      </c>
      <c r="H62">
        <v>63</v>
      </c>
      <c r="I62">
        <v>36</v>
      </c>
    </row>
    <row r="63" spans="1:9" x14ac:dyDescent="0.35">
      <c r="A63" t="s">
        <v>92</v>
      </c>
      <c r="B63" t="s">
        <v>1933</v>
      </c>
      <c r="C63">
        <v>132</v>
      </c>
      <c r="D63">
        <v>21</v>
      </c>
      <c r="E63">
        <v>25</v>
      </c>
      <c r="F63">
        <v>20</v>
      </c>
      <c r="G63">
        <v>21</v>
      </c>
      <c r="H63">
        <v>23</v>
      </c>
      <c r="I63">
        <v>19</v>
      </c>
    </row>
    <row r="64" spans="1:9" x14ac:dyDescent="0.35">
      <c r="A64" t="s">
        <v>93</v>
      </c>
      <c r="B64" t="s">
        <v>1933</v>
      </c>
      <c r="C64">
        <v>179</v>
      </c>
      <c r="D64">
        <v>25</v>
      </c>
      <c r="E64">
        <v>24</v>
      </c>
      <c r="F64">
        <v>29</v>
      </c>
      <c r="G64">
        <v>43</v>
      </c>
      <c r="H64">
        <v>39</v>
      </c>
      <c r="I64">
        <v>25</v>
      </c>
    </row>
    <row r="65" spans="1:9" x14ac:dyDescent="0.35">
      <c r="A65" t="s">
        <v>5</v>
      </c>
      <c r="B65" t="s">
        <v>1933</v>
      </c>
      <c r="C65">
        <v>19</v>
      </c>
      <c r="D65">
        <v>2</v>
      </c>
      <c r="E65">
        <v>1</v>
      </c>
      <c r="F65">
        <v>1</v>
      </c>
      <c r="G65">
        <v>1</v>
      </c>
      <c r="H65">
        <v>1</v>
      </c>
      <c r="I65">
        <v>19</v>
      </c>
    </row>
    <row r="66" spans="1:9" x14ac:dyDescent="0.35">
      <c r="A66" t="s">
        <v>114</v>
      </c>
      <c r="B66" t="s">
        <v>1933</v>
      </c>
      <c r="C66">
        <v>111</v>
      </c>
      <c r="D66">
        <v>19</v>
      </c>
      <c r="E66">
        <v>19</v>
      </c>
      <c r="F66">
        <v>19</v>
      </c>
      <c r="G66">
        <v>19</v>
      </c>
      <c r="H66">
        <v>21</v>
      </c>
      <c r="I66">
        <v>20</v>
      </c>
    </row>
    <row r="67" spans="1:9" x14ac:dyDescent="0.35">
      <c r="A67" t="s">
        <v>94</v>
      </c>
      <c r="B67" t="s">
        <v>1933</v>
      </c>
      <c r="C67">
        <v>108</v>
      </c>
      <c r="D67">
        <v>19</v>
      </c>
      <c r="E67">
        <v>19</v>
      </c>
      <c r="F67">
        <v>19</v>
      </c>
      <c r="G67">
        <v>19</v>
      </c>
      <c r="H67">
        <v>19</v>
      </c>
      <c r="I67">
        <v>19</v>
      </c>
    </row>
    <row r="68" spans="1:9" x14ac:dyDescent="0.35">
      <c r="A68" t="s">
        <v>177</v>
      </c>
      <c r="B68" t="s">
        <v>1933</v>
      </c>
      <c r="C68">
        <v>116</v>
      </c>
      <c r="D68">
        <v>21</v>
      </c>
      <c r="E68">
        <v>21</v>
      </c>
      <c r="F68">
        <v>19</v>
      </c>
      <c r="G68">
        <v>20</v>
      </c>
      <c r="H68">
        <v>20</v>
      </c>
      <c r="I68">
        <v>21</v>
      </c>
    </row>
    <row r="69" spans="1:9" x14ac:dyDescent="0.35">
      <c r="A69" t="s">
        <v>46</v>
      </c>
      <c r="B69" t="s">
        <v>1933</v>
      </c>
      <c r="C69">
        <v>198</v>
      </c>
      <c r="D69">
        <v>28</v>
      </c>
      <c r="E69">
        <v>30</v>
      </c>
      <c r="F69">
        <v>30</v>
      </c>
      <c r="G69">
        <v>36</v>
      </c>
      <c r="H69">
        <v>47</v>
      </c>
      <c r="I69">
        <v>33</v>
      </c>
    </row>
    <row r="70" spans="1:9" x14ac:dyDescent="0.35">
      <c r="A70" t="s">
        <v>47</v>
      </c>
      <c r="B70" t="s">
        <v>1933</v>
      </c>
      <c r="C70">
        <v>170</v>
      </c>
      <c r="D70">
        <v>19</v>
      </c>
      <c r="E70">
        <v>40</v>
      </c>
      <c r="F70">
        <v>19</v>
      </c>
      <c r="G70">
        <v>22</v>
      </c>
      <c r="H70">
        <v>39</v>
      </c>
      <c r="I70">
        <v>37</v>
      </c>
    </row>
    <row r="71" spans="1:9" x14ac:dyDescent="0.35">
      <c r="A71" t="s">
        <v>95</v>
      </c>
      <c r="B71" t="s">
        <v>1933</v>
      </c>
      <c r="C71">
        <v>116</v>
      </c>
      <c r="D71">
        <v>21</v>
      </c>
      <c r="E71">
        <v>19</v>
      </c>
      <c r="F71">
        <v>20</v>
      </c>
      <c r="G71">
        <v>19</v>
      </c>
      <c r="H71">
        <v>22</v>
      </c>
      <c r="I71">
        <v>21</v>
      </c>
    </row>
    <row r="72" spans="1:9" x14ac:dyDescent="0.35">
      <c r="A72" t="s">
        <v>48</v>
      </c>
      <c r="B72" t="s">
        <v>1933</v>
      </c>
      <c r="C72">
        <v>158</v>
      </c>
      <c r="D72">
        <v>26</v>
      </c>
      <c r="E72">
        <v>28</v>
      </c>
      <c r="F72">
        <v>30</v>
      </c>
      <c r="G72">
        <v>20</v>
      </c>
      <c r="H72">
        <v>28</v>
      </c>
      <c r="I72">
        <v>32</v>
      </c>
    </row>
    <row r="73" spans="1:9" x14ac:dyDescent="0.35">
      <c r="A73" t="s">
        <v>166</v>
      </c>
      <c r="B73" t="s">
        <v>1933</v>
      </c>
      <c r="C73">
        <v>134</v>
      </c>
      <c r="D73">
        <v>21</v>
      </c>
      <c r="E73">
        <v>25</v>
      </c>
      <c r="F73">
        <v>21</v>
      </c>
      <c r="G73">
        <v>22</v>
      </c>
      <c r="H73">
        <v>22</v>
      </c>
      <c r="I73">
        <v>29</v>
      </c>
    </row>
    <row r="74" spans="1:9" x14ac:dyDescent="0.35">
      <c r="A74" t="s">
        <v>49</v>
      </c>
      <c r="B74" t="s">
        <v>1933</v>
      </c>
      <c r="C74">
        <v>140</v>
      </c>
      <c r="D74">
        <v>19</v>
      </c>
      <c r="E74">
        <v>21</v>
      </c>
      <c r="F74">
        <v>21</v>
      </c>
      <c r="G74">
        <v>37</v>
      </c>
      <c r="H74">
        <v>19</v>
      </c>
      <c r="I74">
        <v>40</v>
      </c>
    </row>
    <row r="75" spans="1:9" x14ac:dyDescent="0.35">
      <c r="A75" t="s">
        <v>96</v>
      </c>
      <c r="B75" t="s">
        <v>1933</v>
      </c>
      <c r="C75">
        <v>131</v>
      </c>
      <c r="D75">
        <v>23</v>
      </c>
      <c r="E75">
        <v>21</v>
      </c>
      <c r="F75">
        <v>11</v>
      </c>
      <c r="G75">
        <v>29</v>
      </c>
      <c r="H75">
        <v>30</v>
      </c>
      <c r="I75">
        <v>23</v>
      </c>
    </row>
    <row r="76" spans="1:9" x14ac:dyDescent="0.35">
      <c r="A76" t="s">
        <v>50</v>
      </c>
      <c r="B76" t="s">
        <v>1933</v>
      </c>
      <c r="C76">
        <v>126</v>
      </c>
      <c r="D76">
        <v>19</v>
      </c>
      <c r="E76">
        <v>20</v>
      </c>
      <c r="F76">
        <v>23</v>
      </c>
      <c r="G76">
        <v>26</v>
      </c>
      <c r="H76">
        <v>23</v>
      </c>
      <c r="I76">
        <v>21</v>
      </c>
    </row>
    <row r="77" spans="1:9" x14ac:dyDescent="0.35">
      <c r="A77" t="s">
        <v>98</v>
      </c>
      <c r="B77" t="s">
        <v>1933</v>
      </c>
      <c r="C77">
        <v>109</v>
      </c>
      <c r="D77">
        <v>19</v>
      </c>
      <c r="E77">
        <v>20</v>
      </c>
      <c r="F77">
        <v>19</v>
      </c>
      <c r="G77">
        <v>19</v>
      </c>
      <c r="H77">
        <v>19</v>
      </c>
      <c r="I77">
        <v>19</v>
      </c>
    </row>
    <row r="78" spans="1:9" x14ac:dyDescent="0.35">
      <c r="A78" t="s">
        <v>51</v>
      </c>
      <c r="B78" t="s">
        <v>1933</v>
      </c>
      <c r="C78">
        <v>149</v>
      </c>
      <c r="D78">
        <v>20</v>
      </c>
      <c r="E78">
        <v>32</v>
      </c>
      <c r="F78">
        <v>34</v>
      </c>
      <c r="G78">
        <v>19</v>
      </c>
      <c r="H78">
        <v>21</v>
      </c>
      <c r="I78">
        <v>29</v>
      </c>
    </row>
    <row r="79" spans="1:9" x14ac:dyDescent="0.35">
      <c r="A79" t="s">
        <v>52</v>
      </c>
      <c r="B79" t="s">
        <v>1933</v>
      </c>
      <c r="C79">
        <v>108</v>
      </c>
      <c r="D79">
        <v>19</v>
      </c>
      <c r="E79">
        <v>19</v>
      </c>
      <c r="F79">
        <v>19</v>
      </c>
      <c r="G79">
        <v>19</v>
      </c>
      <c r="H79">
        <v>19</v>
      </c>
      <c r="I79">
        <v>19</v>
      </c>
    </row>
    <row r="80" spans="1:9" x14ac:dyDescent="0.35">
      <c r="A80" t="s">
        <v>182</v>
      </c>
      <c r="B80" t="s">
        <v>1933</v>
      </c>
      <c r="C80">
        <v>182</v>
      </c>
      <c r="D80">
        <v>37</v>
      </c>
      <c r="E80">
        <v>24</v>
      </c>
      <c r="F80">
        <v>19</v>
      </c>
      <c r="G80">
        <v>39</v>
      </c>
      <c r="H80">
        <v>34</v>
      </c>
      <c r="I80">
        <v>35</v>
      </c>
    </row>
    <row r="81" spans="1:9" x14ac:dyDescent="0.35">
      <c r="A81" t="s">
        <v>99</v>
      </c>
      <c r="B81" t="s">
        <v>1933</v>
      </c>
      <c r="C81">
        <v>108</v>
      </c>
      <c r="D81">
        <v>19</v>
      </c>
      <c r="E81">
        <v>19</v>
      </c>
      <c r="F81">
        <v>19</v>
      </c>
      <c r="G81">
        <v>19</v>
      </c>
      <c r="H81">
        <v>19</v>
      </c>
      <c r="I81">
        <v>19</v>
      </c>
    </row>
    <row r="82" spans="1:9" x14ac:dyDescent="0.35">
      <c r="A82" t="s">
        <v>53</v>
      </c>
      <c r="B82" t="s">
        <v>1933</v>
      </c>
      <c r="C82">
        <v>140</v>
      </c>
      <c r="D82">
        <v>22</v>
      </c>
      <c r="E82">
        <v>25</v>
      </c>
      <c r="F82">
        <v>21</v>
      </c>
      <c r="G82">
        <v>20</v>
      </c>
      <c r="H82">
        <v>36</v>
      </c>
      <c r="I82">
        <v>22</v>
      </c>
    </row>
    <row r="83" spans="1:9" x14ac:dyDescent="0.35">
      <c r="A83" t="s">
        <v>54</v>
      </c>
      <c r="B83" t="s">
        <v>1933</v>
      </c>
      <c r="C83">
        <v>110</v>
      </c>
      <c r="D83">
        <v>19</v>
      </c>
      <c r="E83">
        <v>19</v>
      </c>
      <c r="F83">
        <v>19</v>
      </c>
      <c r="G83">
        <v>20</v>
      </c>
      <c r="H83">
        <v>19</v>
      </c>
      <c r="I83">
        <v>20</v>
      </c>
    </row>
    <row r="84" spans="1:9" x14ac:dyDescent="0.35">
      <c r="A84" t="s">
        <v>100</v>
      </c>
      <c r="B84" t="s">
        <v>1933</v>
      </c>
      <c r="C84">
        <v>112</v>
      </c>
      <c r="D84">
        <v>19</v>
      </c>
      <c r="E84">
        <v>20</v>
      </c>
      <c r="F84">
        <v>19</v>
      </c>
      <c r="G84">
        <v>21</v>
      </c>
      <c r="H84">
        <v>19</v>
      </c>
      <c r="I84">
        <v>20</v>
      </c>
    </row>
    <row r="85" spans="1:9" x14ac:dyDescent="0.35">
      <c r="A85" t="s">
        <v>101</v>
      </c>
      <c r="B85" t="s">
        <v>1933</v>
      </c>
      <c r="C85">
        <v>187</v>
      </c>
      <c r="D85">
        <v>26</v>
      </c>
      <c r="E85">
        <v>29</v>
      </c>
      <c r="F85">
        <v>34</v>
      </c>
      <c r="G85">
        <v>28</v>
      </c>
      <c r="H85">
        <v>33</v>
      </c>
      <c r="I85">
        <v>43</v>
      </c>
    </row>
    <row r="86" spans="1:9" x14ac:dyDescent="0.35">
      <c r="A86" t="s">
        <v>55</v>
      </c>
      <c r="B86" t="s">
        <v>1933</v>
      </c>
      <c r="C86">
        <v>108</v>
      </c>
      <c r="D86">
        <v>19</v>
      </c>
      <c r="E86">
        <v>19</v>
      </c>
      <c r="F86">
        <v>19</v>
      </c>
      <c r="G86">
        <v>19</v>
      </c>
      <c r="H86">
        <v>19</v>
      </c>
      <c r="I86">
        <v>19</v>
      </c>
    </row>
    <row r="87" spans="1:9" x14ac:dyDescent="0.35">
      <c r="A87" t="s">
        <v>115</v>
      </c>
      <c r="B87" t="s">
        <v>1933</v>
      </c>
      <c r="C87">
        <v>123</v>
      </c>
      <c r="D87">
        <v>22</v>
      </c>
      <c r="E87">
        <v>21</v>
      </c>
      <c r="F87">
        <v>22</v>
      </c>
      <c r="G87">
        <v>23</v>
      </c>
      <c r="H87">
        <v>21</v>
      </c>
      <c r="I87">
        <v>20</v>
      </c>
    </row>
    <row r="88" spans="1:9" x14ac:dyDescent="0.35">
      <c r="A88" t="s">
        <v>169</v>
      </c>
      <c r="B88" t="s">
        <v>1933</v>
      </c>
      <c r="C88">
        <v>170</v>
      </c>
      <c r="D88">
        <v>25</v>
      </c>
      <c r="E88">
        <v>28</v>
      </c>
      <c r="F88">
        <v>27</v>
      </c>
      <c r="G88">
        <v>35</v>
      </c>
      <c r="H88">
        <v>36</v>
      </c>
      <c r="I88">
        <v>25</v>
      </c>
    </row>
    <row r="89" spans="1:9" x14ac:dyDescent="0.35">
      <c r="A89" t="s">
        <v>102</v>
      </c>
      <c r="B89" t="s">
        <v>1933</v>
      </c>
      <c r="C89">
        <v>319</v>
      </c>
      <c r="D89">
        <v>43</v>
      </c>
      <c r="E89">
        <v>37</v>
      </c>
      <c r="F89">
        <v>58</v>
      </c>
      <c r="G89">
        <v>47</v>
      </c>
      <c r="H89">
        <v>70</v>
      </c>
      <c r="I89">
        <v>70</v>
      </c>
    </row>
    <row r="90" spans="1:9" x14ac:dyDescent="0.35">
      <c r="A90" t="s">
        <v>56</v>
      </c>
      <c r="B90" t="s">
        <v>1933</v>
      </c>
      <c r="C90">
        <v>139</v>
      </c>
      <c r="D90">
        <v>19</v>
      </c>
      <c r="E90">
        <v>19</v>
      </c>
      <c r="F90">
        <v>19</v>
      </c>
      <c r="G90">
        <v>19</v>
      </c>
      <c r="H90">
        <v>33</v>
      </c>
      <c r="I90">
        <v>36</v>
      </c>
    </row>
    <row r="91" spans="1:9" x14ac:dyDescent="0.35">
      <c r="A91" t="s">
        <v>116</v>
      </c>
      <c r="B91" t="s">
        <v>1933</v>
      </c>
      <c r="C91">
        <v>117</v>
      </c>
      <c r="D91">
        <v>12</v>
      </c>
      <c r="E91">
        <v>20</v>
      </c>
      <c r="F91">
        <v>27</v>
      </c>
      <c r="G91">
        <v>21</v>
      </c>
      <c r="H91">
        <v>23</v>
      </c>
      <c r="I91">
        <v>20</v>
      </c>
    </row>
    <row r="92" spans="1:9" x14ac:dyDescent="0.35">
      <c r="A92" t="s">
        <v>57</v>
      </c>
      <c r="B92" t="s">
        <v>1933</v>
      </c>
      <c r="C92">
        <v>135</v>
      </c>
      <c r="D92">
        <v>17</v>
      </c>
      <c r="E92">
        <v>23</v>
      </c>
      <c r="F92">
        <v>21</v>
      </c>
      <c r="G92">
        <v>20</v>
      </c>
      <c r="H92">
        <v>25</v>
      </c>
      <c r="I92">
        <v>35</v>
      </c>
    </row>
    <row r="93" spans="1:9" x14ac:dyDescent="0.35">
      <c r="A93" t="s">
        <v>58</v>
      </c>
      <c r="B93" t="s">
        <v>1933</v>
      </c>
      <c r="C93">
        <v>170</v>
      </c>
      <c r="D93">
        <v>25</v>
      </c>
      <c r="E93">
        <v>30</v>
      </c>
      <c r="F93">
        <v>36</v>
      </c>
      <c r="G93">
        <v>30</v>
      </c>
      <c r="H93">
        <v>30</v>
      </c>
      <c r="I93">
        <v>25</v>
      </c>
    </row>
    <row r="94" spans="1:9" x14ac:dyDescent="0.35">
      <c r="A94" t="s">
        <v>59</v>
      </c>
      <c r="B94" t="s">
        <v>1933</v>
      </c>
      <c r="C94">
        <v>195</v>
      </c>
      <c r="D94">
        <v>22</v>
      </c>
      <c r="E94">
        <v>31</v>
      </c>
      <c r="F94">
        <v>38</v>
      </c>
      <c r="G94">
        <v>28</v>
      </c>
      <c r="H94">
        <v>35</v>
      </c>
      <c r="I94">
        <v>47</v>
      </c>
    </row>
    <row r="95" spans="1:9" x14ac:dyDescent="0.35">
      <c r="A95" t="s">
        <v>60</v>
      </c>
      <c r="B95" t="s">
        <v>1933</v>
      </c>
      <c r="C95">
        <v>146</v>
      </c>
      <c r="D95">
        <v>20</v>
      </c>
      <c r="E95">
        <v>21</v>
      </c>
      <c r="F95">
        <v>29</v>
      </c>
      <c r="G95">
        <v>19</v>
      </c>
      <c r="H95">
        <v>22</v>
      </c>
      <c r="I95">
        <v>41</v>
      </c>
    </row>
    <row r="96" spans="1:9" x14ac:dyDescent="0.35">
      <c r="A96" t="s">
        <v>61</v>
      </c>
      <c r="B96" t="s">
        <v>1933</v>
      </c>
      <c r="C96">
        <v>150</v>
      </c>
      <c r="D96">
        <v>27</v>
      </c>
      <c r="E96">
        <v>25</v>
      </c>
      <c r="F96">
        <v>27</v>
      </c>
      <c r="G96">
        <v>23</v>
      </c>
      <c r="H96">
        <v>25</v>
      </c>
      <c r="I96">
        <v>29</v>
      </c>
    </row>
    <row r="97" spans="1:9" x14ac:dyDescent="0.35">
      <c r="A97" t="s">
        <v>171</v>
      </c>
      <c r="B97" t="s">
        <v>1933</v>
      </c>
      <c r="C97">
        <v>116</v>
      </c>
      <c r="D97">
        <v>19</v>
      </c>
      <c r="E97">
        <v>27</v>
      </c>
      <c r="F97">
        <v>20</v>
      </c>
      <c r="G97">
        <v>19</v>
      </c>
      <c r="H97">
        <v>18</v>
      </c>
      <c r="I97">
        <v>19</v>
      </c>
    </row>
    <row r="98" spans="1:9" x14ac:dyDescent="0.35">
      <c r="A98" t="s">
        <v>62</v>
      </c>
      <c r="B98" t="s">
        <v>1933</v>
      </c>
      <c r="C98">
        <v>92</v>
      </c>
      <c r="D98">
        <v>18</v>
      </c>
      <c r="E98">
        <v>17</v>
      </c>
      <c r="F98">
        <v>18</v>
      </c>
      <c r="G98">
        <v>19</v>
      </c>
      <c r="H98">
        <v>17</v>
      </c>
      <c r="I98">
        <v>9</v>
      </c>
    </row>
    <row r="99" spans="1:9" x14ac:dyDescent="0.35">
      <c r="A99" t="s">
        <v>103</v>
      </c>
      <c r="B99" t="s">
        <v>1933</v>
      </c>
      <c r="C99">
        <v>114</v>
      </c>
      <c r="D99">
        <v>20</v>
      </c>
      <c r="E99">
        <v>21</v>
      </c>
      <c r="F99">
        <v>19</v>
      </c>
      <c r="G99">
        <v>19</v>
      </c>
      <c r="H99">
        <v>21</v>
      </c>
      <c r="I99">
        <v>20</v>
      </c>
    </row>
    <row r="100" spans="1:9" x14ac:dyDescent="0.35">
      <c r="A100" t="s">
        <v>175</v>
      </c>
      <c r="B100" t="s">
        <v>1933</v>
      </c>
      <c r="C100">
        <v>94</v>
      </c>
      <c r="D100">
        <v>11</v>
      </c>
      <c r="E100">
        <v>19</v>
      </c>
      <c r="F100">
        <v>19</v>
      </c>
      <c r="G100">
        <v>20</v>
      </c>
      <c r="H100">
        <v>19</v>
      </c>
      <c r="I100">
        <v>12</v>
      </c>
    </row>
    <row r="101" spans="1:9" x14ac:dyDescent="0.35">
      <c r="A101" t="s">
        <v>63</v>
      </c>
      <c r="B101" t="s">
        <v>1933</v>
      </c>
      <c r="C101">
        <v>139</v>
      </c>
      <c r="D101">
        <v>19</v>
      </c>
      <c r="E101">
        <v>19</v>
      </c>
      <c r="F101">
        <v>19</v>
      </c>
      <c r="G101">
        <v>19</v>
      </c>
      <c r="H101">
        <v>33</v>
      </c>
      <c r="I101">
        <v>36</v>
      </c>
    </row>
    <row r="102" spans="1:9" x14ac:dyDescent="0.35">
      <c r="A102" t="s">
        <v>64</v>
      </c>
      <c r="B102" t="s">
        <v>1933</v>
      </c>
      <c r="C102">
        <v>163</v>
      </c>
      <c r="D102">
        <v>24</v>
      </c>
      <c r="E102">
        <v>39</v>
      </c>
      <c r="F102">
        <v>21</v>
      </c>
      <c r="G102">
        <v>25</v>
      </c>
      <c r="H102">
        <v>38</v>
      </c>
      <c r="I102">
        <v>22</v>
      </c>
    </row>
    <row r="103" spans="1:9" x14ac:dyDescent="0.35">
      <c r="A103" t="s">
        <v>65</v>
      </c>
      <c r="B103" t="s">
        <v>1933</v>
      </c>
      <c r="C103">
        <v>145</v>
      </c>
      <c r="D103">
        <v>20</v>
      </c>
      <c r="E103">
        <v>26</v>
      </c>
      <c r="F103">
        <v>21</v>
      </c>
      <c r="G103">
        <v>41</v>
      </c>
      <c r="H103">
        <v>24</v>
      </c>
      <c r="I103">
        <v>19</v>
      </c>
    </row>
    <row r="104" spans="1:9" x14ac:dyDescent="0.35">
      <c r="A104" t="s">
        <v>117</v>
      </c>
      <c r="B104" t="s">
        <v>1933</v>
      </c>
      <c r="C104">
        <v>134</v>
      </c>
      <c r="D104">
        <v>22</v>
      </c>
      <c r="E104">
        <v>39</v>
      </c>
      <c r="F104">
        <v>20</v>
      </c>
      <c r="G104">
        <v>19</v>
      </c>
      <c r="H104">
        <v>20</v>
      </c>
      <c r="I104">
        <v>20</v>
      </c>
    </row>
    <row r="105" spans="1:9" x14ac:dyDescent="0.35">
      <c r="A105" t="s">
        <v>104</v>
      </c>
      <c r="B105" t="s">
        <v>1933</v>
      </c>
      <c r="C105">
        <v>129</v>
      </c>
      <c r="D105">
        <v>23</v>
      </c>
      <c r="E105">
        <v>23</v>
      </c>
      <c r="F105">
        <v>23</v>
      </c>
      <c r="G105">
        <v>21</v>
      </c>
      <c r="H105">
        <v>23</v>
      </c>
      <c r="I105">
        <v>22</v>
      </c>
    </row>
    <row r="106" spans="1:9" x14ac:dyDescent="0.35">
      <c r="A106" t="s">
        <v>66</v>
      </c>
      <c r="B106" t="s">
        <v>1933</v>
      </c>
      <c r="C106">
        <v>150</v>
      </c>
      <c r="D106">
        <v>21</v>
      </c>
      <c r="E106">
        <v>24</v>
      </c>
      <c r="F106">
        <v>27</v>
      </c>
      <c r="G106">
        <v>29</v>
      </c>
      <c r="H106">
        <v>29</v>
      </c>
      <c r="I106">
        <v>26</v>
      </c>
    </row>
    <row r="107" spans="1:9" x14ac:dyDescent="0.35">
      <c r="A107" t="s">
        <v>173</v>
      </c>
      <c r="B107" t="s">
        <v>1933</v>
      </c>
      <c r="C107">
        <v>94</v>
      </c>
      <c r="D107">
        <v>17</v>
      </c>
      <c r="E107">
        <v>22</v>
      </c>
      <c r="F107">
        <v>5</v>
      </c>
      <c r="G107">
        <v>20</v>
      </c>
      <c r="H107">
        <v>22</v>
      </c>
      <c r="I107">
        <v>14</v>
      </c>
    </row>
    <row r="108" spans="1:9" x14ac:dyDescent="0.35">
      <c r="A108" t="s">
        <v>6</v>
      </c>
      <c r="B108" t="s">
        <v>1933</v>
      </c>
      <c r="C108">
        <v>111</v>
      </c>
      <c r="D108">
        <v>19</v>
      </c>
      <c r="E108">
        <v>19</v>
      </c>
      <c r="F108">
        <v>19</v>
      </c>
      <c r="G108">
        <v>17</v>
      </c>
      <c r="H108">
        <v>22</v>
      </c>
      <c r="I108">
        <v>21</v>
      </c>
    </row>
    <row r="109" spans="1:9" x14ac:dyDescent="0.35">
      <c r="A109" t="s">
        <v>180</v>
      </c>
      <c r="B109" t="s">
        <v>1933</v>
      </c>
      <c r="C109">
        <v>123</v>
      </c>
      <c r="D109">
        <v>21</v>
      </c>
      <c r="E109">
        <v>21</v>
      </c>
      <c r="F109">
        <v>21</v>
      </c>
      <c r="G109">
        <v>22</v>
      </c>
      <c r="H109">
        <v>20</v>
      </c>
      <c r="I109">
        <v>24</v>
      </c>
    </row>
    <row r="110" spans="1:9" x14ac:dyDescent="0.35">
      <c r="A110" t="s">
        <v>67</v>
      </c>
      <c r="B110" t="s">
        <v>1933</v>
      </c>
      <c r="C110">
        <v>147</v>
      </c>
      <c r="D110">
        <v>24</v>
      </c>
      <c r="E110">
        <v>22</v>
      </c>
      <c r="F110">
        <v>24</v>
      </c>
      <c r="G110">
        <v>24</v>
      </c>
      <c r="H110">
        <v>30</v>
      </c>
      <c r="I110">
        <v>29</v>
      </c>
    </row>
    <row r="111" spans="1:9" x14ac:dyDescent="0.35">
      <c r="A111" t="s">
        <v>68</v>
      </c>
      <c r="B111" t="s">
        <v>1933</v>
      </c>
      <c r="C111">
        <v>131</v>
      </c>
      <c r="D111">
        <v>20</v>
      </c>
      <c r="E111">
        <v>20</v>
      </c>
      <c r="F111">
        <v>20</v>
      </c>
      <c r="G111">
        <v>20</v>
      </c>
      <c r="H111">
        <v>19</v>
      </c>
      <c r="I111">
        <v>38</v>
      </c>
    </row>
    <row r="112" spans="1:9" x14ac:dyDescent="0.35">
      <c r="A112" t="s">
        <v>69</v>
      </c>
      <c r="B112" t="s">
        <v>1933</v>
      </c>
      <c r="C112">
        <v>227</v>
      </c>
      <c r="D112">
        <v>37</v>
      </c>
      <c r="E112">
        <v>32</v>
      </c>
      <c r="F112">
        <v>52</v>
      </c>
      <c r="G112">
        <v>34</v>
      </c>
      <c r="H112">
        <v>38</v>
      </c>
      <c r="I112">
        <v>40</v>
      </c>
    </row>
    <row r="113" spans="1:9" x14ac:dyDescent="0.35">
      <c r="A113" t="s">
        <v>105</v>
      </c>
      <c r="B113" t="s">
        <v>1933</v>
      </c>
      <c r="C113">
        <v>136</v>
      </c>
      <c r="D113">
        <v>19</v>
      </c>
      <c r="E113">
        <v>33</v>
      </c>
      <c r="F113">
        <v>31</v>
      </c>
      <c r="G113">
        <v>18</v>
      </c>
      <c r="H113">
        <v>22</v>
      </c>
      <c r="I113">
        <v>19</v>
      </c>
    </row>
    <row r="114" spans="1:9" x14ac:dyDescent="0.35">
      <c r="A114" t="s">
        <v>70</v>
      </c>
      <c r="B114" t="s">
        <v>1933</v>
      </c>
      <c r="C114">
        <v>121</v>
      </c>
      <c r="D114">
        <v>20</v>
      </c>
      <c r="E114">
        <v>20</v>
      </c>
      <c r="F114">
        <v>21</v>
      </c>
      <c r="G114">
        <v>22</v>
      </c>
      <c r="H114">
        <v>22</v>
      </c>
      <c r="I114">
        <v>22</v>
      </c>
    </row>
    <row r="115" spans="1:9" x14ac:dyDescent="0.35">
      <c r="A115" t="s">
        <v>170</v>
      </c>
      <c r="B115" t="s">
        <v>1933</v>
      </c>
      <c r="C115">
        <v>1</v>
      </c>
      <c r="D115">
        <v>1</v>
      </c>
      <c r="E115">
        <v>1</v>
      </c>
      <c r="F115">
        <v>1</v>
      </c>
      <c r="G115">
        <v>1</v>
      </c>
      <c r="H115">
        <v>1</v>
      </c>
      <c r="I115">
        <v>1</v>
      </c>
    </row>
    <row r="116" spans="1:9" x14ac:dyDescent="0.35">
      <c r="A116" t="s">
        <v>186</v>
      </c>
      <c r="B116" t="s">
        <v>1933</v>
      </c>
      <c r="C116">
        <v>158</v>
      </c>
      <c r="D116">
        <v>23</v>
      </c>
      <c r="E116">
        <v>39</v>
      </c>
      <c r="F116">
        <v>21</v>
      </c>
      <c r="G116">
        <v>23</v>
      </c>
      <c r="H116">
        <v>38</v>
      </c>
      <c r="I116">
        <v>20</v>
      </c>
    </row>
    <row r="117" spans="1:9" x14ac:dyDescent="0.35">
      <c r="A117" t="s">
        <v>185</v>
      </c>
      <c r="B117" t="s">
        <v>1933</v>
      </c>
      <c r="C117">
        <v>129</v>
      </c>
      <c r="D117">
        <v>19</v>
      </c>
      <c r="E117">
        <v>23</v>
      </c>
      <c r="F117">
        <v>35</v>
      </c>
      <c r="G117">
        <v>19</v>
      </c>
      <c r="H117">
        <v>19</v>
      </c>
      <c r="I117">
        <v>20</v>
      </c>
    </row>
    <row r="118" spans="1:9" x14ac:dyDescent="0.35">
      <c r="A118" t="s">
        <v>122</v>
      </c>
      <c r="B118" t="s">
        <v>1933</v>
      </c>
      <c r="C118">
        <v>125</v>
      </c>
      <c r="D118">
        <v>19</v>
      </c>
      <c r="E118">
        <v>19</v>
      </c>
      <c r="F118">
        <v>38</v>
      </c>
      <c r="G118">
        <v>15</v>
      </c>
      <c r="H118">
        <v>21</v>
      </c>
      <c r="I118">
        <v>19</v>
      </c>
    </row>
    <row r="119" spans="1:9" x14ac:dyDescent="0.35">
      <c r="A119" t="s">
        <v>167</v>
      </c>
      <c r="B119" t="s">
        <v>1933</v>
      </c>
      <c r="C119">
        <v>162</v>
      </c>
      <c r="D119">
        <v>38</v>
      </c>
      <c r="E119">
        <v>24</v>
      </c>
      <c r="F119">
        <v>43</v>
      </c>
      <c r="G119">
        <v>24</v>
      </c>
      <c r="H119">
        <v>11</v>
      </c>
      <c r="I119">
        <v>28</v>
      </c>
    </row>
    <row r="120" spans="1:9" x14ac:dyDescent="0.35">
      <c r="A120" t="s">
        <v>71</v>
      </c>
      <c r="B120" t="s">
        <v>1933</v>
      </c>
      <c r="C120">
        <v>113</v>
      </c>
      <c r="D120">
        <v>21</v>
      </c>
      <c r="E120">
        <v>21</v>
      </c>
      <c r="F120">
        <v>17</v>
      </c>
      <c r="G120">
        <v>18</v>
      </c>
      <c r="H120">
        <v>20</v>
      </c>
      <c r="I120">
        <v>22</v>
      </c>
    </row>
    <row r="121" spans="1:9" x14ac:dyDescent="0.35">
      <c r="A121" t="s">
        <v>179</v>
      </c>
      <c r="B121" t="s">
        <v>1933</v>
      </c>
      <c r="C121">
        <v>178</v>
      </c>
      <c r="D121">
        <v>28</v>
      </c>
      <c r="E121">
        <v>27</v>
      </c>
      <c r="F121">
        <v>26</v>
      </c>
      <c r="G121">
        <v>28</v>
      </c>
      <c r="H121">
        <v>36</v>
      </c>
      <c r="I121">
        <v>39</v>
      </c>
    </row>
    <row r="122" spans="1:9" x14ac:dyDescent="0.35">
      <c r="A122" t="s">
        <v>72</v>
      </c>
      <c r="B122" t="s">
        <v>1933</v>
      </c>
      <c r="C122">
        <v>121</v>
      </c>
      <c r="D122">
        <v>23</v>
      </c>
      <c r="E122">
        <v>20</v>
      </c>
      <c r="F122">
        <v>19</v>
      </c>
      <c r="G122">
        <v>20</v>
      </c>
      <c r="H122">
        <v>22</v>
      </c>
      <c r="I122">
        <v>23</v>
      </c>
    </row>
    <row r="123" spans="1:9" x14ac:dyDescent="0.35">
      <c r="A123" t="s">
        <v>73</v>
      </c>
      <c r="B123" t="s">
        <v>1933</v>
      </c>
      <c r="C123">
        <v>146</v>
      </c>
      <c r="D123">
        <v>11</v>
      </c>
      <c r="E123">
        <v>32</v>
      </c>
      <c r="F123">
        <v>20</v>
      </c>
      <c r="G123">
        <v>29</v>
      </c>
      <c r="H123">
        <v>29</v>
      </c>
      <c r="I123">
        <v>31</v>
      </c>
    </row>
    <row r="124" spans="1:9" x14ac:dyDescent="0.35">
      <c r="A124" t="s">
        <v>188</v>
      </c>
      <c r="B124" t="s">
        <v>1933</v>
      </c>
      <c r="C124">
        <v>88</v>
      </c>
      <c r="D124">
        <v>23</v>
      </c>
      <c r="E124">
        <v>3</v>
      </c>
      <c r="F124">
        <v>1</v>
      </c>
      <c r="G124">
        <v>21</v>
      </c>
      <c r="H124">
        <v>21</v>
      </c>
      <c r="I124">
        <v>25</v>
      </c>
    </row>
    <row r="125" spans="1:9" x14ac:dyDescent="0.35">
      <c r="A125" t="s">
        <v>187</v>
      </c>
      <c r="B125" t="s">
        <v>1933</v>
      </c>
      <c r="C125">
        <v>160</v>
      </c>
      <c r="D125">
        <v>20</v>
      </c>
      <c r="E125">
        <v>41</v>
      </c>
      <c r="F125">
        <v>40</v>
      </c>
      <c r="G125">
        <v>22</v>
      </c>
      <c r="H125">
        <v>23</v>
      </c>
      <c r="I125">
        <v>20</v>
      </c>
    </row>
    <row r="126" spans="1:9" x14ac:dyDescent="0.35">
      <c r="A126" t="s">
        <v>172</v>
      </c>
      <c r="B126" t="s">
        <v>1933</v>
      </c>
      <c r="C126">
        <v>212</v>
      </c>
      <c r="D126">
        <v>33</v>
      </c>
      <c r="E126">
        <v>49</v>
      </c>
      <c r="F126">
        <v>36</v>
      </c>
      <c r="G126">
        <v>26</v>
      </c>
      <c r="H126">
        <v>33</v>
      </c>
      <c r="I126">
        <v>41</v>
      </c>
    </row>
    <row r="127" spans="1:9" x14ac:dyDescent="0.35">
      <c r="A127" t="s">
        <v>106</v>
      </c>
      <c r="B127" t="s">
        <v>1933</v>
      </c>
      <c r="C127">
        <v>116</v>
      </c>
      <c r="D127">
        <v>20</v>
      </c>
      <c r="E127">
        <v>27</v>
      </c>
      <c r="F127">
        <v>19</v>
      </c>
      <c r="G127">
        <v>24</v>
      </c>
      <c r="H127">
        <v>19</v>
      </c>
      <c r="I127">
        <v>21</v>
      </c>
    </row>
    <row r="128" spans="1:9" x14ac:dyDescent="0.35">
      <c r="A128" t="s">
        <v>121</v>
      </c>
      <c r="B128" t="s">
        <v>1933</v>
      </c>
      <c r="C128">
        <v>156</v>
      </c>
      <c r="D128">
        <v>26</v>
      </c>
      <c r="E128">
        <v>26</v>
      </c>
      <c r="F128">
        <v>29</v>
      </c>
      <c r="G128">
        <v>26</v>
      </c>
      <c r="H128">
        <v>24</v>
      </c>
      <c r="I128">
        <v>31</v>
      </c>
    </row>
    <row r="129" spans="1:9" x14ac:dyDescent="0.35">
      <c r="A129" t="s">
        <v>119</v>
      </c>
      <c r="B129" t="s">
        <v>1933</v>
      </c>
      <c r="C129">
        <v>142</v>
      </c>
      <c r="D129">
        <v>21</v>
      </c>
      <c r="E129">
        <v>19</v>
      </c>
      <c r="F129">
        <v>21</v>
      </c>
      <c r="G129">
        <v>23</v>
      </c>
      <c r="H129">
        <v>33</v>
      </c>
      <c r="I129">
        <v>31</v>
      </c>
    </row>
    <row r="130" spans="1:9" x14ac:dyDescent="0.35">
      <c r="A130" t="s">
        <v>7</v>
      </c>
      <c r="B130" t="s">
        <v>1933</v>
      </c>
      <c r="C130">
        <v>76</v>
      </c>
      <c r="D130">
        <v>20</v>
      </c>
      <c r="E130">
        <v>19</v>
      </c>
      <c r="F130">
        <v>20</v>
      </c>
      <c r="G130">
        <v>1</v>
      </c>
      <c r="H130">
        <v>3</v>
      </c>
      <c r="I130">
        <v>19</v>
      </c>
    </row>
    <row r="131" spans="1:9" x14ac:dyDescent="0.35">
      <c r="A131" t="s">
        <v>74</v>
      </c>
      <c r="B131" t="s">
        <v>1933</v>
      </c>
      <c r="C131">
        <v>161</v>
      </c>
      <c r="D131">
        <v>23</v>
      </c>
      <c r="E131">
        <v>34</v>
      </c>
      <c r="F131">
        <v>29</v>
      </c>
      <c r="G131">
        <v>23</v>
      </c>
      <c r="H131">
        <v>27</v>
      </c>
      <c r="I131">
        <v>31</v>
      </c>
    </row>
    <row r="132" spans="1:9" x14ac:dyDescent="0.35">
      <c r="A132" t="s">
        <v>107</v>
      </c>
      <c r="B132" t="s">
        <v>1933</v>
      </c>
      <c r="C132">
        <v>139</v>
      </c>
      <c r="D132">
        <v>20</v>
      </c>
      <c r="E132">
        <v>28</v>
      </c>
      <c r="F132">
        <v>23</v>
      </c>
      <c r="G132">
        <v>21</v>
      </c>
      <c r="H132">
        <v>29</v>
      </c>
      <c r="I132">
        <v>24</v>
      </c>
    </row>
    <row r="133" spans="1:9" x14ac:dyDescent="0.35">
      <c r="A133" t="s">
        <v>108</v>
      </c>
      <c r="B133" t="s">
        <v>1933</v>
      </c>
      <c r="C133">
        <v>118</v>
      </c>
      <c r="D133">
        <v>20</v>
      </c>
      <c r="E133">
        <v>20</v>
      </c>
      <c r="F133">
        <v>21</v>
      </c>
      <c r="G133">
        <v>20</v>
      </c>
      <c r="H133">
        <v>21</v>
      </c>
      <c r="I133">
        <v>22</v>
      </c>
    </row>
    <row r="134" spans="1:9" x14ac:dyDescent="0.35">
      <c r="A134" t="s">
        <v>75</v>
      </c>
      <c r="B134" t="s">
        <v>1933</v>
      </c>
      <c r="C134">
        <v>108</v>
      </c>
      <c r="D134">
        <v>19</v>
      </c>
      <c r="E134">
        <v>19</v>
      </c>
      <c r="F134">
        <v>19</v>
      </c>
      <c r="G134">
        <v>19</v>
      </c>
      <c r="H134">
        <v>19</v>
      </c>
      <c r="I134">
        <v>19</v>
      </c>
    </row>
    <row r="135" spans="1:9" x14ac:dyDescent="0.35">
      <c r="A135" t="s">
        <v>8</v>
      </c>
      <c r="B135" t="s">
        <v>1933</v>
      </c>
      <c r="C135">
        <v>109</v>
      </c>
      <c r="D135">
        <v>19</v>
      </c>
      <c r="E135">
        <v>19</v>
      </c>
      <c r="F135">
        <v>19</v>
      </c>
      <c r="G135">
        <v>20</v>
      </c>
      <c r="H135">
        <v>19</v>
      </c>
      <c r="I135">
        <v>19</v>
      </c>
    </row>
    <row r="136" spans="1:9" x14ac:dyDescent="0.35">
      <c r="A136" t="s">
        <v>9</v>
      </c>
      <c r="B136" t="s">
        <v>1933</v>
      </c>
      <c r="C136">
        <v>109</v>
      </c>
      <c r="D136">
        <v>19</v>
      </c>
      <c r="E136">
        <v>19</v>
      </c>
      <c r="F136">
        <v>19</v>
      </c>
      <c r="G136">
        <v>20</v>
      </c>
      <c r="H136">
        <v>19</v>
      </c>
      <c r="I136">
        <v>19</v>
      </c>
    </row>
    <row r="137" spans="1:9" x14ac:dyDescent="0.35">
      <c r="A137" t="s">
        <v>76</v>
      </c>
      <c r="B137" t="s">
        <v>1933</v>
      </c>
      <c r="C137">
        <v>130</v>
      </c>
      <c r="D137">
        <v>21</v>
      </c>
      <c r="E137">
        <v>23</v>
      </c>
      <c r="F137">
        <v>29</v>
      </c>
      <c r="G137">
        <v>22</v>
      </c>
      <c r="H137">
        <v>22</v>
      </c>
      <c r="I137">
        <v>19</v>
      </c>
    </row>
    <row r="138" spans="1:9" x14ac:dyDescent="0.35">
      <c r="A138" t="s">
        <v>77</v>
      </c>
      <c r="B138" t="s">
        <v>1933</v>
      </c>
      <c r="C138">
        <v>168</v>
      </c>
      <c r="D138">
        <v>34</v>
      </c>
      <c r="E138">
        <v>25</v>
      </c>
      <c r="F138">
        <v>21</v>
      </c>
      <c r="G138">
        <v>39</v>
      </c>
      <c r="H138">
        <v>33</v>
      </c>
      <c r="I138">
        <v>22</v>
      </c>
    </row>
    <row r="139" spans="1:9" x14ac:dyDescent="0.35">
      <c r="A139" t="s">
        <v>10</v>
      </c>
      <c r="B139" t="s">
        <v>1933</v>
      </c>
      <c r="C139">
        <v>140</v>
      </c>
      <c r="D139">
        <v>30</v>
      </c>
      <c r="E139">
        <v>20</v>
      </c>
      <c r="F139">
        <v>19</v>
      </c>
      <c r="G139">
        <v>20</v>
      </c>
      <c r="H139">
        <v>19</v>
      </c>
      <c r="I139">
        <v>38</v>
      </c>
    </row>
    <row r="140" spans="1:9" x14ac:dyDescent="0.35">
      <c r="A140" t="s">
        <v>78</v>
      </c>
      <c r="B140" t="s">
        <v>1933</v>
      </c>
      <c r="C140">
        <v>193</v>
      </c>
      <c r="D140">
        <v>42</v>
      </c>
      <c r="E140">
        <v>25</v>
      </c>
      <c r="F140">
        <v>27</v>
      </c>
      <c r="G140">
        <v>26</v>
      </c>
      <c r="H140">
        <v>40</v>
      </c>
      <c r="I140">
        <v>40</v>
      </c>
    </row>
    <row r="141" spans="1:9" x14ac:dyDescent="0.35">
      <c r="A141" t="s">
        <v>11</v>
      </c>
      <c r="B141" t="s">
        <v>1933</v>
      </c>
      <c r="C141">
        <v>176</v>
      </c>
      <c r="D141">
        <v>35</v>
      </c>
      <c r="E141">
        <v>23</v>
      </c>
      <c r="F141">
        <v>27</v>
      </c>
      <c r="G141">
        <v>35</v>
      </c>
      <c r="H141">
        <v>28</v>
      </c>
      <c r="I141">
        <v>34</v>
      </c>
    </row>
    <row r="142" spans="1:9" x14ac:dyDescent="0.35">
      <c r="A142" t="s">
        <v>178</v>
      </c>
      <c r="B142" t="s">
        <v>1933</v>
      </c>
      <c r="C142">
        <v>1</v>
      </c>
      <c r="D142">
        <v>1</v>
      </c>
      <c r="E142">
        <v>1</v>
      </c>
      <c r="F142">
        <v>1</v>
      </c>
      <c r="G142">
        <v>1</v>
      </c>
      <c r="H142">
        <v>1</v>
      </c>
      <c r="I142">
        <v>1</v>
      </c>
    </row>
    <row r="143" spans="1:9" x14ac:dyDescent="0.35">
      <c r="A143" t="s">
        <v>97</v>
      </c>
      <c r="B143" t="s">
        <v>1933</v>
      </c>
      <c r="C143">
        <v>123</v>
      </c>
      <c r="D143">
        <v>24</v>
      </c>
      <c r="E143">
        <v>23</v>
      </c>
      <c r="F143">
        <v>21</v>
      </c>
      <c r="G143">
        <v>21</v>
      </c>
      <c r="H143">
        <v>21</v>
      </c>
      <c r="I143">
        <v>21</v>
      </c>
    </row>
    <row r="144" spans="1:9" x14ac:dyDescent="0.35">
      <c r="A144" t="s">
        <v>86</v>
      </c>
      <c r="B144" t="s">
        <v>1933</v>
      </c>
      <c r="C144">
        <v>116</v>
      </c>
      <c r="D144">
        <v>23</v>
      </c>
      <c r="E144">
        <v>20</v>
      </c>
      <c r="F144">
        <v>21</v>
      </c>
      <c r="G144">
        <v>19</v>
      </c>
      <c r="H144">
        <v>20</v>
      </c>
      <c r="I144">
        <v>19</v>
      </c>
    </row>
    <row r="145" spans="1:9" x14ac:dyDescent="0.35">
      <c r="A145" t="s">
        <v>12</v>
      </c>
      <c r="B145" t="s">
        <v>1934</v>
      </c>
      <c r="C145">
        <v>164</v>
      </c>
      <c r="D145">
        <v>31</v>
      </c>
      <c r="E145">
        <v>29</v>
      </c>
      <c r="F145">
        <v>31</v>
      </c>
      <c r="G145">
        <v>27</v>
      </c>
      <c r="H145">
        <v>25</v>
      </c>
      <c r="I145">
        <v>27</v>
      </c>
    </row>
    <row r="146" spans="1:9" x14ac:dyDescent="0.35">
      <c r="A146" t="s">
        <v>109</v>
      </c>
      <c r="B146" t="s">
        <v>1934</v>
      </c>
      <c r="C146">
        <v>257</v>
      </c>
      <c r="D146">
        <v>41</v>
      </c>
      <c r="E146">
        <v>47</v>
      </c>
      <c r="F146">
        <v>42</v>
      </c>
      <c r="G146">
        <v>44</v>
      </c>
      <c r="H146">
        <v>41</v>
      </c>
      <c r="I146">
        <v>48</v>
      </c>
    </row>
    <row r="147" spans="1:9" x14ac:dyDescent="0.35">
      <c r="A147" t="s">
        <v>79</v>
      </c>
      <c r="B147" t="s">
        <v>1934</v>
      </c>
      <c r="C147">
        <v>136</v>
      </c>
      <c r="D147">
        <v>21</v>
      </c>
      <c r="E147">
        <v>28</v>
      </c>
      <c r="F147">
        <v>23</v>
      </c>
      <c r="G147">
        <v>22</v>
      </c>
      <c r="H147">
        <v>21</v>
      </c>
      <c r="I147">
        <v>27</v>
      </c>
    </row>
    <row r="148" spans="1:9" x14ac:dyDescent="0.35">
      <c r="A148" t="s">
        <v>13</v>
      </c>
      <c r="B148" t="s">
        <v>1934</v>
      </c>
      <c r="C148">
        <v>218</v>
      </c>
      <c r="D148">
        <v>36</v>
      </c>
      <c r="E148">
        <v>28</v>
      </c>
      <c r="F148">
        <v>40</v>
      </c>
      <c r="G148">
        <v>43</v>
      </c>
      <c r="H148">
        <v>35</v>
      </c>
      <c r="I148">
        <v>42</v>
      </c>
    </row>
    <row r="149" spans="1:9" x14ac:dyDescent="0.35">
      <c r="A149" t="s">
        <v>14</v>
      </c>
      <c r="B149" t="s">
        <v>1934</v>
      </c>
      <c r="C149">
        <v>251</v>
      </c>
      <c r="D149">
        <v>38</v>
      </c>
      <c r="E149">
        <v>49</v>
      </c>
      <c r="F149">
        <v>60</v>
      </c>
      <c r="G149">
        <v>46</v>
      </c>
      <c r="H149">
        <v>31</v>
      </c>
      <c r="I149">
        <v>33</v>
      </c>
    </row>
    <row r="150" spans="1:9" x14ac:dyDescent="0.35">
      <c r="A150" t="s">
        <v>15</v>
      </c>
      <c r="B150" t="s">
        <v>1934</v>
      </c>
      <c r="C150">
        <v>160</v>
      </c>
      <c r="D150">
        <v>21</v>
      </c>
      <c r="E150">
        <v>41</v>
      </c>
      <c r="F150">
        <v>41</v>
      </c>
      <c r="G150">
        <v>21</v>
      </c>
      <c r="H150">
        <v>21</v>
      </c>
      <c r="I150">
        <v>21</v>
      </c>
    </row>
    <row r="151" spans="1:9" x14ac:dyDescent="0.35">
      <c r="A151" t="s">
        <v>168</v>
      </c>
      <c r="B151" t="s">
        <v>1934</v>
      </c>
      <c r="C151">
        <v>112</v>
      </c>
      <c r="D151">
        <v>17</v>
      </c>
      <c r="E151">
        <v>30</v>
      </c>
      <c r="F151">
        <v>3</v>
      </c>
      <c r="G151">
        <v>19</v>
      </c>
      <c r="H151">
        <v>35</v>
      </c>
      <c r="I151">
        <v>14</v>
      </c>
    </row>
    <row r="152" spans="1:9" x14ac:dyDescent="0.35">
      <c r="A152" t="s">
        <v>5731</v>
      </c>
      <c r="B152" t="s">
        <v>1934</v>
      </c>
      <c r="C152">
        <v>4</v>
      </c>
      <c r="D152">
        <v>1</v>
      </c>
      <c r="E152">
        <v>1</v>
      </c>
      <c r="F152">
        <v>4</v>
      </c>
      <c r="G152">
        <v>1</v>
      </c>
      <c r="H152">
        <v>1</v>
      </c>
      <c r="I152">
        <v>1</v>
      </c>
    </row>
    <row r="153" spans="1:9" x14ac:dyDescent="0.35">
      <c r="A153" t="s">
        <v>110</v>
      </c>
      <c r="B153" t="s">
        <v>1934</v>
      </c>
      <c r="C153">
        <v>185</v>
      </c>
      <c r="D153">
        <v>30</v>
      </c>
      <c r="E153">
        <v>40</v>
      </c>
      <c r="F153">
        <v>37</v>
      </c>
      <c r="G153">
        <v>33</v>
      </c>
      <c r="H153">
        <v>30</v>
      </c>
      <c r="I153">
        <v>21</v>
      </c>
    </row>
    <row r="154" spans="1:9" x14ac:dyDescent="0.35">
      <c r="A154" t="s">
        <v>16</v>
      </c>
      <c r="B154" t="s">
        <v>1934</v>
      </c>
      <c r="C154">
        <v>269</v>
      </c>
      <c r="D154">
        <v>64</v>
      </c>
      <c r="E154">
        <v>52</v>
      </c>
      <c r="F154">
        <v>57</v>
      </c>
      <c r="G154">
        <v>29</v>
      </c>
      <c r="H154">
        <v>28</v>
      </c>
      <c r="I154">
        <v>45</v>
      </c>
    </row>
    <row r="155" spans="1:9" x14ac:dyDescent="0.35">
      <c r="A155" t="s">
        <v>111</v>
      </c>
      <c r="B155" t="s">
        <v>1934</v>
      </c>
      <c r="C155">
        <v>139</v>
      </c>
      <c r="D155">
        <v>21</v>
      </c>
      <c r="E155">
        <v>30</v>
      </c>
      <c r="F155">
        <v>24</v>
      </c>
      <c r="G155">
        <v>24</v>
      </c>
      <c r="H155">
        <v>23</v>
      </c>
      <c r="I155">
        <v>23</v>
      </c>
    </row>
    <row r="156" spans="1:9" x14ac:dyDescent="0.35">
      <c r="A156" t="s">
        <v>17</v>
      </c>
      <c r="B156" t="s">
        <v>1934</v>
      </c>
      <c r="C156">
        <v>204</v>
      </c>
      <c r="D156">
        <v>39</v>
      </c>
      <c r="E156">
        <v>41</v>
      </c>
      <c r="F156">
        <v>33</v>
      </c>
      <c r="G156">
        <v>33</v>
      </c>
      <c r="H156">
        <v>28</v>
      </c>
      <c r="I156">
        <v>36</v>
      </c>
    </row>
    <row r="157" spans="1:9" x14ac:dyDescent="0.35">
      <c r="A157" t="s">
        <v>18</v>
      </c>
      <c r="B157" t="s">
        <v>1934</v>
      </c>
      <c r="C157">
        <v>167</v>
      </c>
      <c r="D157">
        <v>31</v>
      </c>
      <c r="E157">
        <v>25</v>
      </c>
      <c r="F157">
        <v>31</v>
      </c>
      <c r="G157">
        <v>29</v>
      </c>
      <c r="H157">
        <v>28</v>
      </c>
      <c r="I157">
        <v>29</v>
      </c>
    </row>
    <row r="158" spans="1:9" x14ac:dyDescent="0.35">
      <c r="A158" t="s">
        <v>19</v>
      </c>
      <c r="B158" t="s">
        <v>1934</v>
      </c>
      <c r="C158">
        <v>240</v>
      </c>
      <c r="D158">
        <v>41</v>
      </c>
      <c r="E158">
        <v>41</v>
      </c>
      <c r="F158">
        <v>41</v>
      </c>
      <c r="G158">
        <v>41</v>
      </c>
      <c r="H158">
        <v>41</v>
      </c>
      <c r="I158">
        <v>41</v>
      </c>
    </row>
    <row r="159" spans="1:9" x14ac:dyDescent="0.35">
      <c r="A159" t="s">
        <v>20</v>
      </c>
      <c r="B159" t="s">
        <v>1934</v>
      </c>
      <c r="C159">
        <v>138</v>
      </c>
      <c r="D159">
        <v>24</v>
      </c>
      <c r="E159">
        <v>25</v>
      </c>
      <c r="F159">
        <v>25</v>
      </c>
      <c r="G159">
        <v>24</v>
      </c>
      <c r="H159">
        <v>24</v>
      </c>
      <c r="I159">
        <v>22</v>
      </c>
    </row>
    <row r="160" spans="1:9" x14ac:dyDescent="0.35">
      <c r="A160" t="s">
        <v>81</v>
      </c>
      <c r="B160" t="s">
        <v>1934</v>
      </c>
      <c r="C160">
        <v>120</v>
      </c>
      <c r="D160">
        <v>21</v>
      </c>
      <c r="E160">
        <v>21</v>
      </c>
      <c r="F160">
        <v>21</v>
      </c>
      <c r="G160">
        <v>21</v>
      </c>
      <c r="H160">
        <v>21</v>
      </c>
      <c r="I160">
        <v>21</v>
      </c>
    </row>
    <row r="161" spans="1:9" x14ac:dyDescent="0.35">
      <c r="A161" t="s">
        <v>21</v>
      </c>
      <c r="B161" t="s">
        <v>1934</v>
      </c>
      <c r="C161">
        <v>121</v>
      </c>
      <c r="D161">
        <v>21</v>
      </c>
      <c r="E161">
        <v>21</v>
      </c>
      <c r="F161">
        <v>21</v>
      </c>
      <c r="G161">
        <v>22</v>
      </c>
      <c r="H161">
        <v>21</v>
      </c>
      <c r="I161">
        <v>21</v>
      </c>
    </row>
    <row r="162" spans="1:9" x14ac:dyDescent="0.35">
      <c r="A162" t="s">
        <v>22</v>
      </c>
      <c r="B162" t="s">
        <v>1934</v>
      </c>
      <c r="C162">
        <v>136</v>
      </c>
      <c r="D162">
        <v>23</v>
      </c>
      <c r="E162">
        <v>24</v>
      </c>
      <c r="F162">
        <v>24</v>
      </c>
      <c r="G162">
        <v>24</v>
      </c>
      <c r="H162">
        <v>22</v>
      </c>
      <c r="I162">
        <v>25</v>
      </c>
    </row>
    <row r="163" spans="1:9" x14ac:dyDescent="0.35">
      <c r="A163" t="s">
        <v>23</v>
      </c>
      <c r="B163" t="s">
        <v>1934</v>
      </c>
      <c r="C163">
        <v>196</v>
      </c>
      <c r="D163">
        <v>43</v>
      </c>
      <c r="E163">
        <v>47</v>
      </c>
      <c r="F163">
        <v>26</v>
      </c>
      <c r="G163">
        <v>32</v>
      </c>
      <c r="H163">
        <v>28</v>
      </c>
      <c r="I163">
        <v>26</v>
      </c>
    </row>
    <row r="164" spans="1:9" x14ac:dyDescent="0.35">
      <c r="A164" t="s">
        <v>3378</v>
      </c>
      <c r="B164" t="s">
        <v>1934</v>
      </c>
      <c r="C164">
        <v>191</v>
      </c>
      <c r="D164">
        <v>24</v>
      </c>
      <c r="E164">
        <v>41</v>
      </c>
      <c r="F164">
        <v>22</v>
      </c>
      <c r="G164">
        <v>40</v>
      </c>
      <c r="H164">
        <v>40</v>
      </c>
      <c r="I164">
        <v>30</v>
      </c>
    </row>
    <row r="165" spans="1:9" x14ac:dyDescent="0.35">
      <c r="A165" t="s">
        <v>118</v>
      </c>
      <c r="B165" t="s">
        <v>1934</v>
      </c>
      <c r="C165">
        <v>195</v>
      </c>
      <c r="D165">
        <v>26</v>
      </c>
      <c r="E165">
        <v>33</v>
      </c>
      <c r="F165">
        <v>34</v>
      </c>
      <c r="G165">
        <v>31</v>
      </c>
      <c r="H165">
        <v>38</v>
      </c>
      <c r="I165">
        <v>39</v>
      </c>
    </row>
    <row r="166" spans="1:9" x14ac:dyDescent="0.35">
      <c r="A166" t="s">
        <v>25</v>
      </c>
      <c r="B166" t="s">
        <v>1934</v>
      </c>
      <c r="C166">
        <v>134</v>
      </c>
      <c r="D166">
        <v>22</v>
      </c>
      <c r="E166">
        <v>22</v>
      </c>
      <c r="F166">
        <v>27</v>
      </c>
      <c r="G166">
        <v>21</v>
      </c>
      <c r="H166">
        <v>26</v>
      </c>
      <c r="I166">
        <v>22</v>
      </c>
    </row>
    <row r="167" spans="1:9" x14ac:dyDescent="0.35">
      <c r="A167" t="s">
        <v>26</v>
      </c>
      <c r="B167" t="s">
        <v>1934</v>
      </c>
      <c r="C167">
        <v>212</v>
      </c>
      <c r="D167">
        <v>33</v>
      </c>
      <c r="E167">
        <v>36</v>
      </c>
      <c r="F167">
        <v>35</v>
      </c>
      <c r="G167">
        <v>41</v>
      </c>
      <c r="H167">
        <v>37</v>
      </c>
      <c r="I167">
        <v>36</v>
      </c>
    </row>
    <row r="168" spans="1:9" x14ac:dyDescent="0.35">
      <c r="A168" t="s">
        <v>183</v>
      </c>
      <c r="B168" t="s">
        <v>1934</v>
      </c>
      <c r="C168">
        <v>90</v>
      </c>
      <c r="D168">
        <v>19</v>
      </c>
      <c r="E168">
        <v>19</v>
      </c>
      <c r="F168">
        <v>1</v>
      </c>
      <c r="G168">
        <v>19</v>
      </c>
      <c r="H168">
        <v>19</v>
      </c>
      <c r="I168">
        <v>19</v>
      </c>
    </row>
    <row r="169" spans="1:9" x14ac:dyDescent="0.35">
      <c r="A169" t="s">
        <v>27</v>
      </c>
      <c r="B169" t="s">
        <v>1934</v>
      </c>
      <c r="C169">
        <v>166</v>
      </c>
      <c r="D169">
        <v>31</v>
      </c>
      <c r="E169">
        <v>30</v>
      </c>
      <c r="F169">
        <v>30</v>
      </c>
      <c r="G169">
        <v>25</v>
      </c>
      <c r="H169">
        <v>34</v>
      </c>
      <c r="I169">
        <v>22</v>
      </c>
    </row>
    <row r="170" spans="1:9" x14ac:dyDescent="0.35">
      <c r="A170" t="s">
        <v>28</v>
      </c>
      <c r="B170" t="s">
        <v>1934</v>
      </c>
      <c r="C170">
        <v>248</v>
      </c>
      <c r="D170">
        <v>47</v>
      </c>
      <c r="E170">
        <v>33</v>
      </c>
      <c r="F170">
        <v>37</v>
      </c>
      <c r="G170">
        <v>39</v>
      </c>
      <c r="H170">
        <v>42</v>
      </c>
      <c r="I170">
        <v>56</v>
      </c>
    </row>
    <row r="171" spans="1:9" x14ac:dyDescent="0.35">
      <c r="A171" t="s">
        <v>29</v>
      </c>
      <c r="B171" t="s">
        <v>1934</v>
      </c>
      <c r="C171">
        <v>138</v>
      </c>
      <c r="D171">
        <v>29</v>
      </c>
      <c r="E171">
        <v>21</v>
      </c>
      <c r="F171">
        <v>22</v>
      </c>
      <c r="G171">
        <v>21</v>
      </c>
      <c r="H171">
        <v>20</v>
      </c>
      <c r="I171">
        <v>31</v>
      </c>
    </row>
    <row r="172" spans="1:9" x14ac:dyDescent="0.35">
      <c r="A172" t="s">
        <v>30</v>
      </c>
      <c r="B172" t="s">
        <v>1934</v>
      </c>
      <c r="C172">
        <v>117</v>
      </c>
      <c r="D172">
        <v>20</v>
      </c>
      <c r="E172">
        <v>19</v>
      </c>
      <c r="F172">
        <v>21</v>
      </c>
      <c r="G172">
        <v>20</v>
      </c>
      <c r="H172">
        <v>19</v>
      </c>
      <c r="I172">
        <v>24</v>
      </c>
    </row>
    <row r="173" spans="1:9" x14ac:dyDescent="0.35">
      <c r="A173" t="s">
        <v>82</v>
      </c>
      <c r="B173" t="s">
        <v>1934</v>
      </c>
      <c r="C173">
        <v>112</v>
      </c>
      <c r="D173">
        <v>19</v>
      </c>
      <c r="E173">
        <v>22</v>
      </c>
      <c r="F173">
        <v>20</v>
      </c>
      <c r="G173">
        <v>19</v>
      </c>
      <c r="H173">
        <v>19</v>
      </c>
      <c r="I173">
        <v>19</v>
      </c>
    </row>
    <row r="174" spans="1:9" x14ac:dyDescent="0.35">
      <c r="A174" t="s">
        <v>31</v>
      </c>
      <c r="B174" t="s">
        <v>1934</v>
      </c>
      <c r="C174">
        <v>170</v>
      </c>
      <c r="D174">
        <v>37</v>
      </c>
      <c r="E174">
        <v>20</v>
      </c>
      <c r="F174">
        <v>21</v>
      </c>
      <c r="G174">
        <v>38</v>
      </c>
      <c r="H174">
        <v>21</v>
      </c>
      <c r="I174">
        <v>39</v>
      </c>
    </row>
    <row r="175" spans="1:9" x14ac:dyDescent="0.35">
      <c r="A175" t="s">
        <v>83</v>
      </c>
      <c r="B175" t="s">
        <v>1934</v>
      </c>
      <c r="C175">
        <v>153</v>
      </c>
      <c r="D175">
        <v>39</v>
      </c>
      <c r="E175">
        <v>20</v>
      </c>
      <c r="F175">
        <v>39</v>
      </c>
      <c r="G175">
        <v>20</v>
      </c>
      <c r="H175">
        <v>20</v>
      </c>
      <c r="I175">
        <v>21</v>
      </c>
    </row>
    <row r="176" spans="1:9" x14ac:dyDescent="0.35">
      <c r="A176" t="s">
        <v>84</v>
      </c>
      <c r="B176" t="s">
        <v>1934</v>
      </c>
      <c r="C176">
        <v>117</v>
      </c>
      <c r="D176">
        <v>25</v>
      </c>
      <c r="E176">
        <v>23</v>
      </c>
      <c r="F176">
        <v>22</v>
      </c>
      <c r="G176">
        <v>20</v>
      </c>
      <c r="H176">
        <v>9</v>
      </c>
      <c r="I176">
        <v>26</v>
      </c>
    </row>
    <row r="177" spans="1:9" x14ac:dyDescent="0.35">
      <c r="A177" t="s">
        <v>32</v>
      </c>
      <c r="B177" t="s">
        <v>1934</v>
      </c>
      <c r="C177">
        <v>118</v>
      </c>
      <c r="D177">
        <v>20</v>
      </c>
      <c r="E177">
        <v>22</v>
      </c>
      <c r="F177">
        <v>20</v>
      </c>
      <c r="G177">
        <v>23</v>
      </c>
      <c r="H177">
        <v>19</v>
      </c>
      <c r="I177">
        <v>20</v>
      </c>
    </row>
    <row r="178" spans="1:9" x14ac:dyDescent="0.35">
      <c r="A178" t="s">
        <v>112</v>
      </c>
      <c r="B178" t="s">
        <v>1934</v>
      </c>
      <c r="C178">
        <v>119</v>
      </c>
      <c r="D178">
        <v>20</v>
      </c>
      <c r="E178">
        <v>21</v>
      </c>
      <c r="F178">
        <v>20</v>
      </c>
      <c r="G178">
        <v>24</v>
      </c>
      <c r="H178">
        <v>20</v>
      </c>
      <c r="I178">
        <v>20</v>
      </c>
    </row>
    <row r="179" spans="1:9" x14ac:dyDescent="0.35">
      <c r="A179" t="s">
        <v>5732</v>
      </c>
      <c r="B179" t="s">
        <v>1934</v>
      </c>
      <c r="C179">
        <v>125</v>
      </c>
      <c r="D179">
        <v>23</v>
      </c>
      <c r="E179">
        <v>21</v>
      </c>
      <c r="F179">
        <v>20</v>
      </c>
      <c r="G179">
        <v>23</v>
      </c>
      <c r="H179">
        <v>25</v>
      </c>
      <c r="I179">
        <v>19</v>
      </c>
    </row>
    <row r="180" spans="1:9" x14ac:dyDescent="0.35">
      <c r="A180" t="s">
        <v>174</v>
      </c>
      <c r="B180" t="s">
        <v>1934</v>
      </c>
      <c r="C180">
        <v>106</v>
      </c>
      <c r="D180">
        <v>2</v>
      </c>
      <c r="E180">
        <v>5</v>
      </c>
      <c r="F180">
        <v>2</v>
      </c>
      <c r="G180">
        <v>34</v>
      </c>
      <c r="H180">
        <v>40</v>
      </c>
      <c r="I180">
        <v>29</v>
      </c>
    </row>
    <row r="181" spans="1:9" x14ac:dyDescent="0.35">
      <c r="A181" t="s">
        <v>85</v>
      </c>
      <c r="B181" t="s">
        <v>1934</v>
      </c>
      <c r="C181">
        <v>117</v>
      </c>
      <c r="D181">
        <v>19</v>
      </c>
      <c r="E181">
        <v>19</v>
      </c>
      <c r="F181">
        <v>20</v>
      </c>
      <c r="G181">
        <v>21</v>
      </c>
      <c r="H181">
        <v>25</v>
      </c>
      <c r="I181">
        <v>19</v>
      </c>
    </row>
    <row r="182" spans="1:9" x14ac:dyDescent="0.35">
      <c r="A182" t="s">
        <v>33</v>
      </c>
      <c r="B182" t="s">
        <v>1934</v>
      </c>
      <c r="C182">
        <v>114</v>
      </c>
      <c r="D182">
        <v>19</v>
      </c>
      <c r="E182">
        <v>19</v>
      </c>
      <c r="F182">
        <v>20</v>
      </c>
      <c r="G182">
        <v>19</v>
      </c>
      <c r="H182">
        <v>24</v>
      </c>
      <c r="I182">
        <v>19</v>
      </c>
    </row>
    <row r="183" spans="1:9" x14ac:dyDescent="0.35">
      <c r="A183" t="s">
        <v>34</v>
      </c>
      <c r="B183" t="s">
        <v>1934</v>
      </c>
      <c r="C183">
        <v>149</v>
      </c>
      <c r="D183">
        <v>24</v>
      </c>
      <c r="E183">
        <v>31</v>
      </c>
      <c r="F183">
        <v>24</v>
      </c>
      <c r="G183">
        <v>29</v>
      </c>
      <c r="H183">
        <v>21</v>
      </c>
      <c r="I183">
        <v>26</v>
      </c>
    </row>
    <row r="184" spans="1:9" x14ac:dyDescent="0.35">
      <c r="A184" t="s">
        <v>87</v>
      </c>
      <c r="B184" t="s">
        <v>1934</v>
      </c>
      <c r="C184">
        <v>123</v>
      </c>
      <c r="D184">
        <v>20</v>
      </c>
      <c r="E184">
        <v>22</v>
      </c>
      <c r="F184">
        <v>23</v>
      </c>
      <c r="G184">
        <v>20</v>
      </c>
      <c r="H184">
        <v>19</v>
      </c>
      <c r="I184">
        <v>25</v>
      </c>
    </row>
    <row r="185" spans="1:9" x14ac:dyDescent="0.35">
      <c r="A185" t="s">
        <v>184</v>
      </c>
      <c r="B185" t="s">
        <v>1934</v>
      </c>
      <c r="C185">
        <v>123</v>
      </c>
      <c r="D185">
        <v>20</v>
      </c>
      <c r="E185">
        <v>22</v>
      </c>
      <c r="F185">
        <v>19</v>
      </c>
      <c r="G185">
        <v>22</v>
      </c>
      <c r="H185">
        <v>23</v>
      </c>
      <c r="I185">
        <v>23</v>
      </c>
    </row>
    <row r="186" spans="1:9" x14ac:dyDescent="0.35">
      <c r="A186" t="s">
        <v>5733</v>
      </c>
      <c r="B186" t="s">
        <v>1934</v>
      </c>
      <c r="C186">
        <v>18</v>
      </c>
      <c r="D186">
        <v>1</v>
      </c>
      <c r="E186">
        <v>1</v>
      </c>
      <c r="F186">
        <v>18</v>
      </c>
      <c r="G186">
        <v>1</v>
      </c>
      <c r="H186">
        <v>1</v>
      </c>
      <c r="I186">
        <v>1</v>
      </c>
    </row>
    <row r="187" spans="1:9" x14ac:dyDescent="0.35">
      <c r="A187" t="s">
        <v>181</v>
      </c>
      <c r="B187" t="s">
        <v>1934</v>
      </c>
      <c r="C187">
        <v>133</v>
      </c>
      <c r="D187">
        <v>25</v>
      </c>
      <c r="E187">
        <v>17</v>
      </c>
      <c r="F187">
        <v>23</v>
      </c>
      <c r="G187">
        <v>15</v>
      </c>
      <c r="H187">
        <v>21</v>
      </c>
      <c r="I187">
        <v>38</v>
      </c>
    </row>
    <row r="188" spans="1:9" x14ac:dyDescent="0.35">
      <c r="A188" t="s">
        <v>35</v>
      </c>
      <c r="B188" t="s">
        <v>1934</v>
      </c>
      <c r="C188">
        <v>148</v>
      </c>
      <c r="D188">
        <v>27</v>
      </c>
      <c r="E188">
        <v>20</v>
      </c>
      <c r="F188">
        <v>31</v>
      </c>
      <c r="G188">
        <v>23</v>
      </c>
      <c r="H188">
        <v>23</v>
      </c>
      <c r="I188">
        <v>30</v>
      </c>
    </row>
    <row r="189" spans="1:9" x14ac:dyDescent="0.35">
      <c r="A189" t="s">
        <v>5724</v>
      </c>
      <c r="B189" t="s">
        <v>1934</v>
      </c>
      <c r="C189">
        <v>134</v>
      </c>
      <c r="D189">
        <v>22</v>
      </c>
      <c r="E189">
        <v>20</v>
      </c>
      <c r="F189">
        <v>24</v>
      </c>
      <c r="G189">
        <v>21</v>
      </c>
      <c r="H189">
        <v>24</v>
      </c>
      <c r="I189">
        <v>29</v>
      </c>
    </row>
    <row r="190" spans="1:9" x14ac:dyDescent="0.35">
      <c r="A190" t="s">
        <v>88</v>
      </c>
      <c r="B190" t="s">
        <v>1934</v>
      </c>
      <c r="C190">
        <v>199</v>
      </c>
      <c r="D190">
        <v>36</v>
      </c>
      <c r="E190">
        <v>19</v>
      </c>
      <c r="F190">
        <v>48</v>
      </c>
      <c r="G190">
        <v>36</v>
      </c>
      <c r="H190">
        <v>32</v>
      </c>
      <c r="I190">
        <v>34</v>
      </c>
    </row>
    <row r="191" spans="1:9" x14ac:dyDescent="0.35">
      <c r="A191" t="s">
        <v>176</v>
      </c>
      <c r="B191" t="s">
        <v>1934</v>
      </c>
      <c r="C191">
        <v>121</v>
      </c>
      <c r="D191">
        <v>25</v>
      </c>
      <c r="E191">
        <v>17</v>
      </c>
      <c r="F191">
        <v>10</v>
      </c>
      <c r="G191">
        <v>16</v>
      </c>
      <c r="H191">
        <v>26</v>
      </c>
      <c r="I191">
        <v>33</v>
      </c>
    </row>
    <row r="192" spans="1:9" x14ac:dyDescent="0.35">
      <c r="A192" t="s">
        <v>37</v>
      </c>
      <c r="B192" t="s">
        <v>1934</v>
      </c>
      <c r="C192">
        <v>116</v>
      </c>
      <c r="D192">
        <v>20</v>
      </c>
      <c r="E192">
        <v>20</v>
      </c>
      <c r="F192">
        <v>21</v>
      </c>
      <c r="G192">
        <v>21</v>
      </c>
      <c r="H192">
        <v>20</v>
      </c>
      <c r="I192">
        <v>20</v>
      </c>
    </row>
    <row r="193" spans="1:9" x14ac:dyDescent="0.35">
      <c r="A193" t="s">
        <v>38</v>
      </c>
      <c r="B193" t="s">
        <v>1934</v>
      </c>
      <c r="C193">
        <v>161</v>
      </c>
      <c r="D193">
        <v>23</v>
      </c>
      <c r="E193">
        <v>33</v>
      </c>
      <c r="F193">
        <v>38</v>
      </c>
      <c r="G193">
        <v>20</v>
      </c>
      <c r="H193">
        <v>29</v>
      </c>
      <c r="I193">
        <v>24</v>
      </c>
    </row>
    <row r="194" spans="1:9" x14ac:dyDescent="0.35">
      <c r="A194" t="s">
        <v>39</v>
      </c>
      <c r="B194" t="s">
        <v>1934</v>
      </c>
      <c r="C194">
        <v>183</v>
      </c>
      <c r="D194">
        <v>20</v>
      </c>
      <c r="E194">
        <v>37</v>
      </c>
      <c r="F194">
        <v>22</v>
      </c>
      <c r="G194">
        <v>47</v>
      </c>
      <c r="H194">
        <v>43</v>
      </c>
      <c r="I194">
        <v>20</v>
      </c>
    </row>
    <row r="195" spans="1:9" x14ac:dyDescent="0.35">
      <c r="A195" t="s">
        <v>113</v>
      </c>
      <c r="B195" t="s">
        <v>1934</v>
      </c>
      <c r="C195">
        <v>173</v>
      </c>
      <c r="D195">
        <v>38</v>
      </c>
      <c r="E195">
        <v>39</v>
      </c>
      <c r="F195">
        <v>25</v>
      </c>
      <c r="G195">
        <v>20</v>
      </c>
      <c r="H195">
        <v>19</v>
      </c>
      <c r="I195">
        <v>38</v>
      </c>
    </row>
    <row r="196" spans="1:9" x14ac:dyDescent="0.35">
      <c r="A196" t="s">
        <v>89</v>
      </c>
      <c r="B196" t="s">
        <v>1934</v>
      </c>
      <c r="C196">
        <v>222</v>
      </c>
      <c r="D196">
        <v>26</v>
      </c>
      <c r="E196">
        <v>41</v>
      </c>
      <c r="F196">
        <v>42</v>
      </c>
      <c r="G196">
        <v>35</v>
      </c>
      <c r="H196">
        <v>38</v>
      </c>
      <c r="I196">
        <v>27</v>
      </c>
    </row>
    <row r="197" spans="1:9" x14ac:dyDescent="0.35">
      <c r="A197" t="s">
        <v>40</v>
      </c>
      <c r="B197" t="s">
        <v>1934</v>
      </c>
      <c r="C197">
        <v>209</v>
      </c>
      <c r="D197">
        <v>39</v>
      </c>
      <c r="E197">
        <v>35</v>
      </c>
      <c r="F197">
        <v>37</v>
      </c>
      <c r="G197">
        <v>33</v>
      </c>
      <c r="H197">
        <v>37</v>
      </c>
      <c r="I197">
        <v>34</v>
      </c>
    </row>
    <row r="198" spans="1:9" x14ac:dyDescent="0.35">
      <c r="A198" t="s">
        <v>90</v>
      </c>
      <c r="B198" t="s">
        <v>1934</v>
      </c>
      <c r="C198">
        <v>138</v>
      </c>
      <c r="D198">
        <v>33</v>
      </c>
      <c r="E198">
        <v>21</v>
      </c>
      <c r="F198">
        <v>20</v>
      </c>
      <c r="G198">
        <v>19</v>
      </c>
      <c r="H198">
        <v>30</v>
      </c>
      <c r="I198">
        <v>21</v>
      </c>
    </row>
    <row r="199" spans="1:9" x14ac:dyDescent="0.35">
      <c r="A199" t="s">
        <v>120</v>
      </c>
      <c r="B199" t="s">
        <v>1934</v>
      </c>
      <c r="C199">
        <v>109</v>
      </c>
      <c r="D199">
        <v>19</v>
      </c>
      <c r="E199">
        <v>20</v>
      </c>
      <c r="F199">
        <v>19</v>
      </c>
      <c r="G199">
        <v>19</v>
      </c>
      <c r="H199">
        <v>19</v>
      </c>
      <c r="I199">
        <v>19</v>
      </c>
    </row>
    <row r="200" spans="1:9" x14ac:dyDescent="0.35">
      <c r="A200" t="s">
        <v>41</v>
      </c>
      <c r="B200" t="s">
        <v>1934</v>
      </c>
      <c r="C200">
        <v>184</v>
      </c>
      <c r="D200">
        <v>23</v>
      </c>
      <c r="E200">
        <v>41</v>
      </c>
      <c r="F200">
        <v>38</v>
      </c>
      <c r="G200">
        <v>23</v>
      </c>
      <c r="H200">
        <v>20</v>
      </c>
      <c r="I200">
        <v>45</v>
      </c>
    </row>
    <row r="201" spans="1:9" x14ac:dyDescent="0.35">
      <c r="A201" t="s">
        <v>42</v>
      </c>
      <c r="B201" t="s">
        <v>1934</v>
      </c>
      <c r="C201">
        <v>124</v>
      </c>
      <c r="D201">
        <v>21</v>
      </c>
      <c r="E201">
        <v>19</v>
      </c>
      <c r="F201">
        <v>20</v>
      </c>
      <c r="G201">
        <v>19</v>
      </c>
      <c r="H201">
        <v>21</v>
      </c>
      <c r="I201">
        <v>30</v>
      </c>
    </row>
    <row r="202" spans="1:9" x14ac:dyDescent="0.35">
      <c r="A202" t="s">
        <v>43</v>
      </c>
      <c r="B202" t="s">
        <v>1934</v>
      </c>
      <c r="C202">
        <v>162</v>
      </c>
      <c r="D202">
        <v>20</v>
      </c>
      <c r="E202">
        <v>30</v>
      </c>
      <c r="F202">
        <v>20</v>
      </c>
      <c r="G202">
        <v>39</v>
      </c>
      <c r="H202">
        <v>24</v>
      </c>
      <c r="I202">
        <v>35</v>
      </c>
    </row>
    <row r="203" spans="1:9" x14ac:dyDescent="0.35">
      <c r="A203" t="s">
        <v>44</v>
      </c>
      <c r="B203" t="s">
        <v>1934</v>
      </c>
      <c r="C203">
        <v>132</v>
      </c>
      <c r="D203">
        <v>20</v>
      </c>
      <c r="E203">
        <v>22</v>
      </c>
      <c r="F203">
        <v>29</v>
      </c>
      <c r="G203">
        <v>25</v>
      </c>
      <c r="H203">
        <v>20</v>
      </c>
      <c r="I203">
        <v>22</v>
      </c>
    </row>
    <row r="204" spans="1:9" x14ac:dyDescent="0.35">
      <c r="A204" t="s">
        <v>4</v>
      </c>
      <c r="B204" t="s">
        <v>1934</v>
      </c>
      <c r="C204">
        <v>128</v>
      </c>
      <c r="D204">
        <v>20</v>
      </c>
      <c r="E204">
        <v>28</v>
      </c>
      <c r="F204">
        <v>21</v>
      </c>
      <c r="G204">
        <v>22</v>
      </c>
      <c r="H204">
        <v>23</v>
      </c>
      <c r="I204">
        <v>20</v>
      </c>
    </row>
    <row r="205" spans="1:9" x14ac:dyDescent="0.35">
      <c r="A205" t="s">
        <v>91</v>
      </c>
      <c r="B205" t="s">
        <v>1934</v>
      </c>
      <c r="C205">
        <v>152</v>
      </c>
      <c r="D205">
        <v>21</v>
      </c>
      <c r="E205">
        <v>26</v>
      </c>
      <c r="F205">
        <v>33</v>
      </c>
      <c r="G205">
        <v>23</v>
      </c>
      <c r="H205">
        <v>32</v>
      </c>
      <c r="I205">
        <v>23</v>
      </c>
    </row>
    <row r="206" spans="1:9" x14ac:dyDescent="0.35">
      <c r="A206" t="s">
        <v>45</v>
      </c>
      <c r="B206" t="s">
        <v>1934</v>
      </c>
      <c r="C206">
        <v>294</v>
      </c>
      <c r="D206">
        <v>41</v>
      </c>
      <c r="E206">
        <v>42</v>
      </c>
      <c r="F206">
        <v>55</v>
      </c>
      <c r="G206">
        <v>70</v>
      </c>
      <c r="H206">
        <v>57</v>
      </c>
      <c r="I206">
        <v>35</v>
      </c>
    </row>
    <row r="207" spans="1:9" x14ac:dyDescent="0.35">
      <c r="A207" t="s">
        <v>92</v>
      </c>
      <c r="B207" t="s">
        <v>1934</v>
      </c>
      <c r="C207">
        <v>151</v>
      </c>
      <c r="D207">
        <v>30</v>
      </c>
      <c r="E207">
        <v>25</v>
      </c>
      <c r="F207">
        <v>20</v>
      </c>
      <c r="G207">
        <v>21</v>
      </c>
      <c r="H207">
        <v>23</v>
      </c>
      <c r="I207">
        <v>38</v>
      </c>
    </row>
    <row r="208" spans="1:9" x14ac:dyDescent="0.35">
      <c r="A208" t="s">
        <v>93</v>
      </c>
      <c r="B208" t="s">
        <v>1934</v>
      </c>
      <c r="C208">
        <v>189</v>
      </c>
      <c r="D208">
        <v>25</v>
      </c>
      <c r="E208">
        <v>25</v>
      </c>
      <c r="F208">
        <v>30</v>
      </c>
      <c r="G208">
        <v>46</v>
      </c>
      <c r="H208">
        <v>39</v>
      </c>
      <c r="I208">
        <v>30</v>
      </c>
    </row>
    <row r="209" spans="1:9" x14ac:dyDescent="0.35">
      <c r="A209" t="s">
        <v>5</v>
      </c>
      <c r="B209" t="s">
        <v>1934</v>
      </c>
      <c r="C209">
        <v>91</v>
      </c>
      <c r="D209">
        <v>19</v>
      </c>
      <c r="E209">
        <v>20</v>
      </c>
      <c r="F209">
        <v>1</v>
      </c>
      <c r="G209">
        <v>19</v>
      </c>
      <c r="H209">
        <v>19</v>
      </c>
      <c r="I209">
        <v>19</v>
      </c>
    </row>
    <row r="210" spans="1:9" x14ac:dyDescent="0.35">
      <c r="A210" t="s">
        <v>114</v>
      </c>
      <c r="B210" t="s">
        <v>1934</v>
      </c>
      <c r="C210">
        <v>111</v>
      </c>
      <c r="D210">
        <v>19</v>
      </c>
      <c r="E210">
        <v>19</v>
      </c>
      <c r="F210">
        <v>19</v>
      </c>
      <c r="G210">
        <v>19</v>
      </c>
      <c r="H210">
        <v>21</v>
      </c>
      <c r="I210">
        <v>20</v>
      </c>
    </row>
    <row r="211" spans="1:9" x14ac:dyDescent="0.35">
      <c r="A211" t="s">
        <v>94</v>
      </c>
      <c r="B211" t="s">
        <v>1934</v>
      </c>
      <c r="C211">
        <v>108</v>
      </c>
      <c r="D211">
        <v>19</v>
      </c>
      <c r="E211">
        <v>19</v>
      </c>
      <c r="F211">
        <v>19</v>
      </c>
      <c r="G211">
        <v>19</v>
      </c>
      <c r="H211">
        <v>19</v>
      </c>
      <c r="I211">
        <v>19</v>
      </c>
    </row>
    <row r="212" spans="1:9" x14ac:dyDescent="0.35">
      <c r="A212" t="s">
        <v>177</v>
      </c>
      <c r="B212" t="s">
        <v>1934</v>
      </c>
      <c r="C212">
        <v>117</v>
      </c>
      <c r="D212">
        <v>21</v>
      </c>
      <c r="E212">
        <v>21</v>
      </c>
      <c r="F212">
        <v>20</v>
      </c>
      <c r="G212">
        <v>20</v>
      </c>
      <c r="H212">
        <v>20</v>
      </c>
      <c r="I212">
        <v>21</v>
      </c>
    </row>
    <row r="213" spans="1:9" x14ac:dyDescent="0.35">
      <c r="A213" t="s">
        <v>46</v>
      </c>
      <c r="B213" t="s">
        <v>1934</v>
      </c>
      <c r="C213">
        <v>220</v>
      </c>
      <c r="D213">
        <v>35</v>
      </c>
      <c r="E213">
        <v>42</v>
      </c>
      <c r="F213">
        <v>32</v>
      </c>
      <c r="G213">
        <v>36</v>
      </c>
      <c r="H213">
        <v>47</v>
      </c>
      <c r="I213">
        <v>34</v>
      </c>
    </row>
    <row r="214" spans="1:9" x14ac:dyDescent="0.35">
      <c r="A214" t="s">
        <v>47</v>
      </c>
      <c r="B214" t="s">
        <v>1934</v>
      </c>
      <c r="C214">
        <v>170</v>
      </c>
      <c r="D214">
        <v>19</v>
      </c>
      <c r="E214">
        <v>40</v>
      </c>
      <c r="F214">
        <v>19</v>
      </c>
      <c r="G214">
        <v>22</v>
      </c>
      <c r="H214">
        <v>39</v>
      </c>
      <c r="I214">
        <v>37</v>
      </c>
    </row>
    <row r="215" spans="1:9" x14ac:dyDescent="0.35">
      <c r="A215" t="s">
        <v>95</v>
      </c>
      <c r="B215" t="s">
        <v>1934</v>
      </c>
      <c r="C215">
        <v>116</v>
      </c>
      <c r="D215">
        <v>21</v>
      </c>
      <c r="E215">
        <v>19</v>
      </c>
      <c r="F215">
        <v>20</v>
      </c>
      <c r="G215">
        <v>19</v>
      </c>
      <c r="H215">
        <v>22</v>
      </c>
      <c r="I215">
        <v>21</v>
      </c>
    </row>
    <row r="216" spans="1:9" x14ac:dyDescent="0.35">
      <c r="A216" t="s">
        <v>48</v>
      </c>
      <c r="B216" t="s">
        <v>1934</v>
      </c>
      <c r="C216">
        <v>202</v>
      </c>
      <c r="D216">
        <v>32</v>
      </c>
      <c r="E216">
        <v>29</v>
      </c>
      <c r="F216">
        <v>39</v>
      </c>
      <c r="G216">
        <v>31</v>
      </c>
      <c r="H216">
        <v>34</v>
      </c>
      <c r="I216">
        <v>43</v>
      </c>
    </row>
    <row r="217" spans="1:9" x14ac:dyDescent="0.35">
      <c r="A217" t="s">
        <v>166</v>
      </c>
      <c r="B217" t="s">
        <v>1934</v>
      </c>
      <c r="C217">
        <v>134</v>
      </c>
      <c r="D217">
        <v>21</v>
      </c>
      <c r="E217">
        <v>25</v>
      </c>
      <c r="F217">
        <v>21</v>
      </c>
      <c r="G217">
        <v>22</v>
      </c>
      <c r="H217">
        <v>22</v>
      </c>
      <c r="I217">
        <v>29</v>
      </c>
    </row>
    <row r="218" spans="1:9" x14ac:dyDescent="0.35">
      <c r="A218" t="s">
        <v>49</v>
      </c>
      <c r="B218" t="s">
        <v>1934</v>
      </c>
      <c r="C218">
        <v>142</v>
      </c>
      <c r="D218">
        <v>19</v>
      </c>
      <c r="E218">
        <v>20</v>
      </c>
      <c r="F218">
        <v>20</v>
      </c>
      <c r="G218">
        <v>30</v>
      </c>
      <c r="H218">
        <v>19</v>
      </c>
      <c r="I218">
        <v>40</v>
      </c>
    </row>
    <row r="219" spans="1:9" x14ac:dyDescent="0.35">
      <c r="A219" t="s">
        <v>96</v>
      </c>
      <c r="B219" t="s">
        <v>1934</v>
      </c>
      <c r="C219">
        <v>149</v>
      </c>
      <c r="D219">
        <v>21</v>
      </c>
      <c r="E219">
        <v>26</v>
      </c>
      <c r="F219">
        <v>29</v>
      </c>
      <c r="G219">
        <v>28</v>
      </c>
      <c r="H219">
        <v>28</v>
      </c>
      <c r="I219">
        <v>23</v>
      </c>
    </row>
    <row r="220" spans="1:9" x14ac:dyDescent="0.35">
      <c r="A220" t="s">
        <v>50</v>
      </c>
      <c r="B220" t="s">
        <v>1934</v>
      </c>
      <c r="C220">
        <v>128</v>
      </c>
      <c r="D220">
        <v>19</v>
      </c>
      <c r="E220">
        <v>20</v>
      </c>
      <c r="F220">
        <v>23</v>
      </c>
      <c r="G220">
        <v>28</v>
      </c>
      <c r="H220">
        <v>23</v>
      </c>
      <c r="I220">
        <v>21</v>
      </c>
    </row>
    <row r="221" spans="1:9" x14ac:dyDescent="0.35">
      <c r="A221" t="s">
        <v>98</v>
      </c>
      <c r="B221" t="s">
        <v>1934</v>
      </c>
      <c r="C221">
        <v>118</v>
      </c>
      <c r="D221">
        <v>24</v>
      </c>
      <c r="E221">
        <v>24</v>
      </c>
      <c r="F221">
        <v>19</v>
      </c>
      <c r="G221">
        <v>19</v>
      </c>
      <c r="H221">
        <v>19</v>
      </c>
      <c r="I221">
        <v>19</v>
      </c>
    </row>
    <row r="222" spans="1:9" x14ac:dyDescent="0.35">
      <c r="A222" t="s">
        <v>51</v>
      </c>
      <c r="B222" t="s">
        <v>1934</v>
      </c>
      <c r="C222">
        <v>149</v>
      </c>
      <c r="D222">
        <v>20</v>
      </c>
      <c r="E222">
        <v>32</v>
      </c>
      <c r="F222">
        <v>34</v>
      </c>
      <c r="G222">
        <v>19</v>
      </c>
      <c r="H222">
        <v>21</v>
      </c>
      <c r="I222">
        <v>29</v>
      </c>
    </row>
    <row r="223" spans="1:9" x14ac:dyDescent="0.35">
      <c r="A223" t="s">
        <v>52</v>
      </c>
      <c r="B223" t="s">
        <v>1934</v>
      </c>
      <c r="C223">
        <v>108</v>
      </c>
      <c r="D223">
        <v>19</v>
      </c>
      <c r="E223">
        <v>19</v>
      </c>
      <c r="F223">
        <v>19</v>
      </c>
      <c r="G223">
        <v>19</v>
      </c>
      <c r="H223">
        <v>19</v>
      </c>
      <c r="I223">
        <v>19</v>
      </c>
    </row>
    <row r="224" spans="1:9" x14ac:dyDescent="0.35">
      <c r="A224" t="s">
        <v>182</v>
      </c>
      <c r="B224" t="s">
        <v>1934</v>
      </c>
      <c r="C224">
        <v>182</v>
      </c>
      <c r="D224">
        <v>37</v>
      </c>
      <c r="E224">
        <v>24</v>
      </c>
      <c r="F224">
        <v>19</v>
      </c>
      <c r="G224">
        <v>39</v>
      </c>
      <c r="H224">
        <v>34</v>
      </c>
      <c r="I224">
        <v>35</v>
      </c>
    </row>
    <row r="225" spans="1:9" x14ac:dyDescent="0.35">
      <c r="A225" t="s">
        <v>99</v>
      </c>
      <c r="B225" t="s">
        <v>1934</v>
      </c>
      <c r="C225">
        <v>108</v>
      </c>
      <c r="D225">
        <v>19</v>
      </c>
      <c r="E225">
        <v>19</v>
      </c>
      <c r="F225">
        <v>19</v>
      </c>
      <c r="G225">
        <v>19</v>
      </c>
      <c r="H225">
        <v>19</v>
      </c>
      <c r="I225">
        <v>19</v>
      </c>
    </row>
    <row r="226" spans="1:9" x14ac:dyDescent="0.35">
      <c r="A226" t="s">
        <v>53</v>
      </c>
      <c r="B226" t="s">
        <v>1934</v>
      </c>
      <c r="C226">
        <v>170</v>
      </c>
      <c r="D226">
        <v>1</v>
      </c>
      <c r="E226">
        <v>24</v>
      </c>
      <c r="F226">
        <v>63</v>
      </c>
      <c r="G226">
        <v>24</v>
      </c>
      <c r="H226">
        <v>41</v>
      </c>
      <c r="I226">
        <v>23</v>
      </c>
    </row>
    <row r="227" spans="1:9" x14ac:dyDescent="0.35">
      <c r="A227" t="s">
        <v>54</v>
      </c>
      <c r="B227" t="s">
        <v>1934</v>
      </c>
      <c r="C227">
        <v>112</v>
      </c>
      <c r="D227">
        <v>22</v>
      </c>
      <c r="E227">
        <v>21</v>
      </c>
      <c r="F227">
        <v>21</v>
      </c>
      <c r="G227">
        <v>17</v>
      </c>
      <c r="H227">
        <v>18</v>
      </c>
      <c r="I227">
        <v>19</v>
      </c>
    </row>
    <row r="228" spans="1:9" x14ac:dyDescent="0.35">
      <c r="A228" t="s">
        <v>100</v>
      </c>
      <c r="B228" t="s">
        <v>1934</v>
      </c>
      <c r="C228">
        <v>112</v>
      </c>
      <c r="D228">
        <v>19</v>
      </c>
      <c r="E228">
        <v>20</v>
      </c>
      <c r="F228">
        <v>19</v>
      </c>
      <c r="G228">
        <v>21</v>
      </c>
      <c r="H228">
        <v>19</v>
      </c>
      <c r="I228">
        <v>20</v>
      </c>
    </row>
    <row r="229" spans="1:9" x14ac:dyDescent="0.35">
      <c r="A229" t="s">
        <v>101</v>
      </c>
      <c r="B229" t="s">
        <v>1934</v>
      </c>
      <c r="C229">
        <v>184</v>
      </c>
      <c r="D229">
        <v>29</v>
      </c>
      <c r="E229">
        <v>33</v>
      </c>
      <c r="F229">
        <v>36</v>
      </c>
      <c r="G229">
        <v>29</v>
      </c>
      <c r="H229">
        <v>29</v>
      </c>
      <c r="I229">
        <v>34</v>
      </c>
    </row>
    <row r="230" spans="1:9" x14ac:dyDescent="0.35">
      <c r="A230" t="s">
        <v>55</v>
      </c>
      <c r="B230" t="s">
        <v>1934</v>
      </c>
      <c r="C230">
        <v>108</v>
      </c>
      <c r="D230">
        <v>19</v>
      </c>
      <c r="E230">
        <v>19</v>
      </c>
      <c r="F230">
        <v>19</v>
      </c>
      <c r="G230">
        <v>19</v>
      </c>
      <c r="H230">
        <v>19</v>
      </c>
      <c r="I230">
        <v>19</v>
      </c>
    </row>
    <row r="231" spans="1:9" x14ac:dyDescent="0.35">
      <c r="A231" t="s">
        <v>115</v>
      </c>
      <c r="B231" t="s">
        <v>1934</v>
      </c>
      <c r="C231">
        <v>153</v>
      </c>
      <c r="D231">
        <v>40</v>
      </c>
      <c r="E231">
        <v>21</v>
      </c>
      <c r="F231">
        <v>34</v>
      </c>
      <c r="G231">
        <v>23</v>
      </c>
      <c r="H231">
        <v>21</v>
      </c>
      <c r="I231">
        <v>20</v>
      </c>
    </row>
    <row r="232" spans="1:9" x14ac:dyDescent="0.35">
      <c r="A232" t="s">
        <v>169</v>
      </c>
      <c r="B232" t="s">
        <v>1934</v>
      </c>
      <c r="C232">
        <v>170</v>
      </c>
      <c r="D232">
        <v>25</v>
      </c>
      <c r="E232">
        <v>28</v>
      </c>
      <c r="F232">
        <v>27</v>
      </c>
      <c r="G232">
        <v>35</v>
      </c>
      <c r="H232">
        <v>36</v>
      </c>
      <c r="I232">
        <v>25</v>
      </c>
    </row>
    <row r="233" spans="1:9" x14ac:dyDescent="0.35">
      <c r="A233" t="s">
        <v>102</v>
      </c>
      <c r="B233" t="s">
        <v>1934</v>
      </c>
      <c r="C233">
        <v>319</v>
      </c>
      <c r="D233">
        <v>43</v>
      </c>
      <c r="E233">
        <v>37</v>
      </c>
      <c r="F233">
        <v>58</v>
      </c>
      <c r="G233">
        <v>47</v>
      </c>
      <c r="H233">
        <v>70</v>
      </c>
      <c r="I233">
        <v>70</v>
      </c>
    </row>
    <row r="234" spans="1:9" x14ac:dyDescent="0.35">
      <c r="A234" t="s">
        <v>56</v>
      </c>
      <c r="B234" t="s">
        <v>1934</v>
      </c>
      <c r="C234">
        <v>169</v>
      </c>
      <c r="D234">
        <v>31</v>
      </c>
      <c r="E234">
        <v>36</v>
      </c>
      <c r="F234">
        <v>23</v>
      </c>
      <c r="G234">
        <v>45</v>
      </c>
      <c r="H234">
        <v>13</v>
      </c>
      <c r="I234">
        <v>27</v>
      </c>
    </row>
    <row r="235" spans="1:9" x14ac:dyDescent="0.35">
      <c r="A235" t="s">
        <v>116</v>
      </c>
      <c r="B235" t="s">
        <v>1934</v>
      </c>
      <c r="C235">
        <v>131</v>
      </c>
      <c r="D235">
        <v>22</v>
      </c>
      <c r="E235">
        <v>21</v>
      </c>
      <c r="F235">
        <v>27</v>
      </c>
      <c r="G235">
        <v>21</v>
      </c>
      <c r="H235">
        <v>26</v>
      </c>
      <c r="I235">
        <v>20</v>
      </c>
    </row>
    <row r="236" spans="1:9" x14ac:dyDescent="0.35">
      <c r="A236" t="s">
        <v>57</v>
      </c>
      <c r="B236" t="s">
        <v>1934</v>
      </c>
      <c r="C236">
        <v>146</v>
      </c>
      <c r="D236">
        <v>20</v>
      </c>
      <c r="E236">
        <v>23</v>
      </c>
      <c r="F236">
        <v>22</v>
      </c>
      <c r="G236">
        <v>23</v>
      </c>
      <c r="H236">
        <v>29</v>
      </c>
      <c r="I236">
        <v>35</v>
      </c>
    </row>
    <row r="237" spans="1:9" x14ac:dyDescent="0.35">
      <c r="A237" t="s">
        <v>58</v>
      </c>
      <c r="B237" t="s">
        <v>1934</v>
      </c>
      <c r="C237">
        <v>159</v>
      </c>
      <c r="D237">
        <v>24</v>
      </c>
      <c r="E237">
        <v>29</v>
      </c>
      <c r="F237">
        <v>32</v>
      </c>
      <c r="G237">
        <v>30</v>
      </c>
      <c r="H237">
        <v>30</v>
      </c>
      <c r="I237">
        <v>20</v>
      </c>
    </row>
    <row r="238" spans="1:9" x14ac:dyDescent="0.35">
      <c r="A238" t="s">
        <v>59</v>
      </c>
      <c r="B238" t="s">
        <v>1934</v>
      </c>
      <c r="C238">
        <v>205</v>
      </c>
      <c r="D238">
        <v>32</v>
      </c>
      <c r="E238">
        <v>31</v>
      </c>
      <c r="F238">
        <v>38</v>
      </c>
      <c r="G238">
        <v>28</v>
      </c>
      <c r="H238">
        <v>35</v>
      </c>
      <c r="I238">
        <v>47</v>
      </c>
    </row>
    <row r="239" spans="1:9" x14ac:dyDescent="0.35">
      <c r="A239" t="s">
        <v>60</v>
      </c>
      <c r="B239" t="s">
        <v>1934</v>
      </c>
      <c r="C239">
        <v>146</v>
      </c>
      <c r="D239">
        <v>20</v>
      </c>
      <c r="E239">
        <v>21</v>
      </c>
      <c r="F239">
        <v>29</v>
      </c>
      <c r="G239">
        <v>19</v>
      </c>
      <c r="H239">
        <v>22</v>
      </c>
      <c r="I239">
        <v>41</v>
      </c>
    </row>
    <row r="240" spans="1:9" x14ac:dyDescent="0.35">
      <c r="A240" t="s">
        <v>61</v>
      </c>
      <c r="B240" t="s">
        <v>1934</v>
      </c>
      <c r="C240">
        <v>158</v>
      </c>
      <c r="D240">
        <v>29</v>
      </c>
      <c r="E240">
        <v>25</v>
      </c>
      <c r="F240">
        <v>30</v>
      </c>
      <c r="G240">
        <v>25</v>
      </c>
      <c r="H240">
        <v>26</v>
      </c>
      <c r="I240">
        <v>29</v>
      </c>
    </row>
    <row r="241" spans="1:9" x14ac:dyDescent="0.35">
      <c r="A241" t="s">
        <v>62</v>
      </c>
      <c r="B241" t="s">
        <v>1934</v>
      </c>
      <c r="C241">
        <v>92</v>
      </c>
      <c r="D241">
        <v>18</v>
      </c>
      <c r="E241">
        <v>17</v>
      </c>
      <c r="F241">
        <v>18</v>
      </c>
      <c r="G241">
        <v>19</v>
      </c>
      <c r="H241">
        <v>17</v>
      </c>
      <c r="I241">
        <v>9</v>
      </c>
    </row>
    <row r="242" spans="1:9" x14ac:dyDescent="0.35">
      <c r="A242" t="s">
        <v>103</v>
      </c>
      <c r="B242" t="s">
        <v>1934</v>
      </c>
      <c r="C242">
        <v>114</v>
      </c>
      <c r="D242">
        <v>20</v>
      </c>
      <c r="E242">
        <v>21</v>
      </c>
      <c r="F242">
        <v>19</v>
      </c>
      <c r="G242">
        <v>19</v>
      </c>
      <c r="H242">
        <v>21</v>
      </c>
      <c r="I242">
        <v>20</v>
      </c>
    </row>
    <row r="243" spans="1:9" x14ac:dyDescent="0.35">
      <c r="A243" t="s">
        <v>175</v>
      </c>
      <c r="B243" t="s">
        <v>1934</v>
      </c>
      <c r="C243">
        <v>94</v>
      </c>
      <c r="D243">
        <v>11</v>
      </c>
      <c r="E243">
        <v>19</v>
      </c>
      <c r="F243">
        <v>19</v>
      </c>
      <c r="G243">
        <v>20</v>
      </c>
      <c r="H243">
        <v>19</v>
      </c>
      <c r="I243">
        <v>12</v>
      </c>
    </row>
    <row r="244" spans="1:9" x14ac:dyDescent="0.35">
      <c r="A244" t="s">
        <v>64</v>
      </c>
      <c r="B244" t="s">
        <v>1934</v>
      </c>
      <c r="C244">
        <v>164</v>
      </c>
      <c r="D244">
        <v>24</v>
      </c>
      <c r="E244">
        <v>40</v>
      </c>
      <c r="F244">
        <v>21</v>
      </c>
      <c r="G244">
        <v>25</v>
      </c>
      <c r="H244">
        <v>38</v>
      </c>
      <c r="I244">
        <v>22</v>
      </c>
    </row>
    <row r="245" spans="1:9" x14ac:dyDescent="0.35">
      <c r="A245" t="s">
        <v>65</v>
      </c>
      <c r="B245" t="s">
        <v>1934</v>
      </c>
      <c r="C245">
        <v>148</v>
      </c>
      <c r="D245">
        <v>21</v>
      </c>
      <c r="E245">
        <v>26</v>
      </c>
      <c r="F245">
        <v>21</v>
      </c>
      <c r="G245">
        <v>43</v>
      </c>
      <c r="H245">
        <v>24</v>
      </c>
      <c r="I245">
        <v>19</v>
      </c>
    </row>
    <row r="246" spans="1:9" x14ac:dyDescent="0.35">
      <c r="A246" t="s">
        <v>117</v>
      </c>
      <c r="B246" t="s">
        <v>1934</v>
      </c>
      <c r="C246">
        <v>148</v>
      </c>
      <c r="D246">
        <v>23</v>
      </c>
      <c r="E246">
        <v>40</v>
      </c>
      <c r="F246">
        <v>20</v>
      </c>
      <c r="G246">
        <v>31</v>
      </c>
      <c r="H246">
        <v>20</v>
      </c>
      <c r="I246">
        <v>20</v>
      </c>
    </row>
    <row r="247" spans="1:9" x14ac:dyDescent="0.35">
      <c r="A247" t="s">
        <v>104</v>
      </c>
      <c r="B247" t="s">
        <v>1934</v>
      </c>
      <c r="C247">
        <v>129</v>
      </c>
      <c r="D247">
        <v>23</v>
      </c>
      <c r="E247">
        <v>23</v>
      </c>
      <c r="F247">
        <v>23</v>
      </c>
      <c r="G247">
        <v>21</v>
      </c>
      <c r="H247">
        <v>23</v>
      </c>
      <c r="I247">
        <v>22</v>
      </c>
    </row>
    <row r="248" spans="1:9" x14ac:dyDescent="0.35">
      <c r="A248" t="s">
        <v>5299</v>
      </c>
      <c r="B248" t="s">
        <v>1934</v>
      </c>
      <c r="C248">
        <v>94</v>
      </c>
      <c r="D248">
        <v>18</v>
      </c>
      <c r="E248">
        <v>28</v>
      </c>
      <c r="F248">
        <v>32</v>
      </c>
      <c r="G248">
        <v>20</v>
      </c>
      <c r="H248">
        <v>1</v>
      </c>
      <c r="I248">
        <v>1</v>
      </c>
    </row>
    <row r="249" spans="1:9" x14ac:dyDescent="0.35">
      <c r="A249" t="s">
        <v>66</v>
      </c>
      <c r="B249" t="s">
        <v>1934</v>
      </c>
      <c r="C249">
        <v>150</v>
      </c>
      <c r="D249">
        <v>21</v>
      </c>
      <c r="E249">
        <v>24</v>
      </c>
      <c r="F249">
        <v>27</v>
      </c>
      <c r="G249">
        <v>29</v>
      </c>
      <c r="H249">
        <v>29</v>
      </c>
      <c r="I249">
        <v>26</v>
      </c>
    </row>
    <row r="250" spans="1:9" x14ac:dyDescent="0.35">
      <c r="A250" t="s">
        <v>173</v>
      </c>
      <c r="B250" t="s">
        <v>1934</v>
      </c>
      <c r="C250">
        <v>94</v>
      </c>
      <c r="D250">
        <v>17</v>
      </c>
      <c r="E250">
        <v>22</v>
      </c>
      <c r="F250">
        <v>5</v>
      </c>
      <c r="G250">
        <v>20</v>
      </c>
      <c r="H250">
        <v>22</v>
      </c>
      <c r="I250">
        <v>14</v>
      </c>
    </row>
    <row r="251" spans="1:9" x14ac:dyDescent="0.35">
      <c r="A251" t="s">
        <v>6</v>
      </c>
      <c r="B251" t="s">
        <v>1934</v>
      </c>
      <c r="C251">
        <v>122</v>
      </c>
      <c r="D251">
        <v>22</v>
      </c>
      <c r="E251">
        <v>22</v>
      </c>
      <c r="F251">
        <v>20</v>
      </c>
      <c r="G251">
        <v>19</v>
      </c>
      <c r="H251">
        <v>23</v>
      </c>
      <c r="I251">
        <v>22</v>
      </c>
    </row>
    <row r="252" spans="1:9" x14ac:dyDescent="0.35">
      <c r="A252" t="s">
        <v>180</v>
      </c>
      <c r="B252" t="s">
        <v>1934</v>
      </c>
      <c r="C252">
        <v>123</v>
      </c>
      <c r="D252">
        <v>21</v>
      </c>
      <c r="E252">
        <v>21</v>
      </c>
      <c r="F252">
        <v>21</v>
      </c>
      <c r="G252">
        <v>22</v>
      </c>
      <c r="H252">
        <v>20</v>
      </c>
      <c r="I252">
        <v>24</v>
      </c>
    </row>
    <row r="253" spans="1:9" x14ac:dyDescent="0.35">
      <c r="A253" t="s">
        <v>67</v>
      </c>
      <c r="B253" t="s">
        <v>1934</v>
      </c>
      <c r="C253">
        <v>147</v>
      </c>
      <c r="D253">
        <v>24</v>
      </c>
      <c r="E253">
        <v>22</v>
      </c>
      <c r="F253">
        <v>24</v>
      </c>
      <c r="G253">
        <v>24</v>
      </c>
      <c r="H253">
        <v>30</v>
      </c>
      <c r="I253">
        <v>29</v>
      </c>
    </row>
    <row r="254" spans="1:9" x14ac:dyDescent="0.35">
      <c r="A254" t="s">
        <v>68</v>
      </c>
      <c r="B254" t="s">
        <v>1934</v>
      </c>
      <c r="C254">
        <v>149</v>
      </c>
      <c r="D254">
        <v>20</v>
      </c>
      <c r="E254">
        <v>20</v>
      </c>
      <c r="F254">
        <v>38</v>
      </c>
      <c r="G254">
        <v>20</v>
      </c>
      <c r="H254">
        <v>19</v>
      </c>
      <c r="I254">
        <v>38</v>
      </c>
    </row>
    <row r="255" spans="1:9" x14ac:dyDescent="0.35">
      <c r="A255" t="s">
        <v>69</v>
      </c>
      <c r="B255" t="s">
        <v>1934</v>
      </c>
      <c r="C255">
        <v>229</v>
      </c>
      <c r="D255">
        <v>38</v>
      </c>
      <c r="E255">
        <v>32</v>
      </c>
      <c r="F255">
        <v>53</v>
      </c>
      <c r="G255">
        <v>34</v>
      </c>
      <c r="H255">
        <v>38</v>
      </c>
      <c r="I255">
        <v>40</v>
      </c>
    </row>
    <row r="256" spans="1:9" x14ac:dyDescent="0.35">
      <c r="A256" t="s">
        <v>105</v>
      </c>
      <c r="B256" t="s">
        <v>1934</v>
      </c>
      <c r="C256">
        <v>164</v>
      </c>
      <c r="D256">
        <v>30</v>
      </c>
      <c r="E256">
        <v>33</v>
      </c>
      <c r="F256">
        <v>31</v>
      </c>
      <c r="G256">
        <v>19</v>
      </c>
      <c r="H256">
        <v>38</v>
      </c>
      <c r="I256">
        <v>19</v>
      </c>
    </row>
    <row r="257" spans="1:9" x14ac:dyDescent="0.35">
      <c r="A257" t="s">
        <v>70</v>
      </c>
      <c r="B257" t="s">
        <v>1934</v>
      </c>
      <c r="C257">
        <v>164</v>
      </c>
      <c r="D257">
        <v>22</v>
      </c>
      <c r="E257">
        <v>27</v>
      </c>
      <c r="F257">
        <v>38</v>
      </c>
      <c r="G257">
        <v>22</v>
      </c>
      <c r="H257">
        <v>39</v>
      </c>
      <c r="I257">
        <v>22</v>
      </c>
    </row>
    <row r="258" spans="1:9" x14ac:dyDescent="0.35">
      <c r="A258" t="s">
        <v>186</v>
      </c>
      <c r="B258" t="s">
        <v>1934</v>
      </c>
      <c r="C258">
        <v>158</v>
      </c>
      <c r="D258">
        <v>23</v>
      </c>
      <c r="E258">
        <v>39</v>
      </c>
      <c r="F258">
        <v>21</v>
      </c>
      <c r="G258">
        <v>23</v>
      </c>
      <c r="H258">
        <v>38</v>
      </c>
      <c r="I258">
        <v>20</v>
      </c>
    </row>
    <row r="259" spans="1:9" x14ac:dyDescent="0.35">
      <c r="A259" t="s">
        <v>185</v>
      </c>
      <c r="B259" t="s">
        <v>1934</v>
      </c>
      <c r="C259">
        <v>129</v>
      </c>
      <c r="D259">
        <v>19</v>
      </c>
      <c r="E259">
        <v>23</v>
      </c>
      <c r="F259">
        <v>35</v>
      </c>
      <c r="G259">
        <v>19</v>
      </c>
      <c r="H259">
        <v>19</v>
      </c>
      <c r="I259">
        <v>20</v>
      </c>
    </row>
    <row r="260" spans="1:9" x14ac:dyDescent="0.35">
      <c r="A260" t="s">
        <v>2375</v>
      </c>
      <c r="B260" t="s">
        <v>1934</v>
      </c>
      <c r="C260">
        <v>139</v>
      </c>
      <c r="D260">
        <v>19</v>
      </c>
      <c r="E260">
        <v>19</v>
      </c>
      <c r="F260">
        <v>19</v>
      </c>
      <c r="G260">
        <v>19</v>
      </c>
      <c r="H260">
        <v>32</v>
      </c>
      <c r="I260">
        <v>37</v>
      </c>
    </row>
    <row r="261" spans="1:9" x14ac:dyDescent="0.35">
      <c r="A261" t="s">
        <v>122</v>
      </c>
      <c r="B261" t="s">
        <v>1934</v>
      </c>
      <c r="C261">
        <v>180</v>
      </c>
      <c r="D261">
        <v>38</v>
      </c>
      <c r="E261">
        <v>28</v>
      </c>
      <c r="F261">
        <v>47</v>
      </c>
      <c r="G261">
        <v>25</v>
      </c>
      <c r="H261">
        <v>29</v>
      </c>
      <c r="I261">
        <v>19</v>
      </c>
    </row>
    <row r="262" spans="1:9" x14ac:dyDescent="0.35">
      <c r="A262" t="s">
        <v>167</v>
      </c>
      <c r="B262" t="s">
        <v>1934</v>
      </c>
      <c r="C262">
        <v>162</v>
      </c>
      <c r="D262">
        <v>38</v>
      </c>
      <c r="E262">
        <v>24</v>
      </c>
      <c r="F262">
        <v>43</v>
      </c>
      <c r="G262">
        <v>24</v>
      </c>
      <c r="H262">
        <v>11</v>
      </c>
      <c r="I262">
        <v>28</v>
      </c>
    </row>
    <row r="263" spans="1:9" x14ac:dyDescent="0.35">
      <c r="A263" t="s">
        <v>71</v>
      </c>
      <c r="B263" t="s">
        <v>1934</v>
      </c>
      <c r="C263">
        <v>142</v>
      </c>
      <c r="D263">
        <v>21</v>
      </c>
      <c r="E263">
        <v>22</v>
      </c>
      <c r="F263">
        <v>27</v>
      </c>
      <c r="G263">
        <v>20</v>
      </c>
      <c r="H263">
        <v>29</v>
      </c>
      <c r="I263">
        <v>29</v>
      </c>
    </row>
    <row r="264" spans="1:9" x14ac:dyDescent="0.35">
      <c r="A264" t="s">
        <v>179</v>
      </c>
      <c r="B264" t="s">
        <v>1934</v>
      </c>
      <c r="C264">
        <v>178</v>
      </c>
      <c r="D264">
        <v>28</v>
      </c>
      <c r="E264">
        <v>27</v>
      </c>
      <c r="F264">
        <v>26</v>
      </c>
      <c r="G264">
        <v>28</v>
      </c>
      <c r="H264">
        <v>36</v>
      </c>
      <c r="I264">
        <v>39</v>
      </c>
    </row>
    <row r="265" spans="1:9" x14ac:dyDescent="0.35">
      <c r="A265" t="s">
        <v>72</v>
      </c>
      <c r="B265" t="s">
        <v>1934</v>
      </c>
      <c r="C265">
        <v>125</v>
      </c>
      <c r="D265">
        <v>23</v>
      </c>
      <c r="E265">
        <v>22</v>
      </c>
      <c r="F265">
        <v>21</v>
      </c>
      <c r="G265">
        <v>20</v>
      </c>
      <c r="H265">
        <v>22</v>
      </c>
      <c r="I265">
        <v>23</v>
      </c>
    </row>
    <row r="266" spans="1:9" x14ac:dyDescent="0.35">
      <c r="A266" t="s">
        <v>4797</v>
      </c>
      <c r="B266" t="s">
        <v>1934</v>
      </c>
      <c r="C266">
        <v>130</v>
      </c>
      <c r="D266">
        <v>37</v>
      </c>
      <c r="E266">
        <v>21</v>
      </c>
      <c r="F266">
        <v>20</v>
      </c>
      <c r="G266">
        <v>19</v>
      </c>
      <c r="H266">
        <v>20</v>
      </c>
      <c r="I266">
        <v>19</v>
      </c>
    </row>
    <row r="267" spans="1:9" x14ac:dyDescent="0.35">
      <c r="A267" t="s">
        <v>73</v>
      </c>
      <c r="B267" t="s">
        <v>1934</v>
      </c>
      <c r="C267">
        <v>155</v>
      </c>
      <c r="D267">
        <v>20</v>
      </c>
      <c r="E267">
        <v>32</v>
      </c>
      <c r="F267">
        <v>20</v>
      </c>
      <c r="G267">
        <v>29</v>
      </c>
      <c r="H267">
        <v>29</v>
      </c>
      <c r="I267">
        <v>31</v>
      </c>
    </row>
    <row r="268" spans="1:9" x14ac:dyDescent="0.35">
      <c r="A268" t="s">
        <v>188</v>
      </c>
      <c r="B268" t="s">
        <v>1934</v>
      </c>
      <c r="C268">
        <v>88</v>
      </c>
      <c r="D268">
        <v>23</v>
      </c>
      <c r="E268">
        <v>3</v>
      </c>
      <c r="F268">
        <v>1</v>
      </c>
      <c r="G268">
        <v>21</v>
      </c>
      <c r="H268">
        <v>21</v>
      </c>
      <c r="I268">
        <v>25</v>
      </c>
    </row>
    <row r="269" spans="1:9" x14ac:dyDescent="0.35">
      <c r="A269" t="s">
        <v>187</v>
      </c>
      <c r="B269" t="s">
        <v>1934</v>
      </c>
      <c r="C269">
        <v>160</v>
      </c>
      <c r="D269">
        <v>20</v>
      </c>
      <c r="E269">
        <v>41</v>
      </c>
      <c r="F269">
        <v>40</v>
      </c>
      <c r="G269">
        <v>22</v>
      </c>
      <c r="H269">
        <v>23</v>
      </c>
      <c r="I269">
        <v>20</v>
      </c>
    </row>
    <row r="270" spans="1:9" x14ac:dyDescent="0.35">
      <c r="A270" t="s">
        <v>172</v>
      </c>
      <c r="B270" t="s">
        <v>1934</v>
      </c>
      <c r="C270">
        <v>212</v>
      </c>
      <c r="D270">
        <v>33</v>
      </c>
      <c r="E270">
        <v>49</v>
      </c>
      <c r="F270">
        <v>36</v>
      </c>
      <c r="G270">
        <v>26</v>
      </c>
      <c r="H270">
        <v>33</v>
      </c>
      <c r="I270">
        <v>41</v>
      </c>
    </row>
    <row r="271" spans="1:9" x14ac:dyDescent="0.35">
      <c r="A271" t="s">
        <v>106</v>
      </c>
      <c r="B271" t="s">
        <v>1934</v>
      </c>
      <c r="C271">
        <v>127</v>
      </c>
      <c r="D271">
        <v>20</v>
      </c>
      <c r="E271">
        <v>36</v>
      </c>
      <c r="F271">
        <v>19</v>
      </c>
      <c r="G271">
        <v>20</v>
      </c>
      <c r="H271">
        <v>19</v>
      </c>
      <c r="I271">
        <v>19</v>
      </c>
    </row>
    <row r="272" spans="1:9" x14ac:dyDescent="0.35">
      <c r="A272" t="s">
        <v>121</v>
      </c>
      <c r="B272" t="s">
        <v>1934</v>
      </c>
      <c r="C272">
        <v>156</v>
      </c>
      <c r="D272">
        <v>26</v>
      </c>
      <c r="E272">
        <v>26</v>
      </c>
      <c r="F272">
        <v>29</v>
      </c>
      <c r="G272">
        <v>26</v>
      </c>
      <c r="H272">
        <v>24</v>
      </c>
      <c r="I272">
        <v>31</v>
      </c>
    </row>
    <row r="273" spans="1:9" x14ac:dyDescent="0.35">
      <c r="A273" t="s">
        <v>8151</v>
      </c>
      <c r="B273" t="s">
        <v>1934</v>
      </c>
      <c r="C273">
        <v>118</v>
      </c>
      <c r="D273">
        <v>25</v>
      </c>
      <c r="E273">
        <v>23</v>
      </c>
      <c r="F273">
        <v>1</v>
      </c>
      <c r="G273">
        <v>27</v>
      </c>
      <c r="H273">
        <v>21</v>
      </c>
      <c r="I273">
        <v>21</v>
      </c>
    </row>
    <row r="274" spans="1:9" x14ac:dyDescent="0.35">
      <c r="A274" t="s">
        <v>119</v>
      </c>
      <c r="B274" t="s">
        <v>1934</v>
      </c>
      <c r="C274">
        <v>144</v>
      </c>
      <c r="D274">
        <v>22</v>
      </c>
      <c r="E274">
        <v>19</v>
      </c>
      <c r="F274">
        <v>22</v>
      </c>
      <c r="G274">
        <v>23</v>
      </c>
      <c r="H274">
        <v>33</v>
      </c>
      <c r="I274">
        <v>31</v>
      </c>
    </row>
    <row r="275" spans="1:9" x14ac:dyDescent="0.35">
      <c r="A275" t="s">
        <v>7</v>
      </c>
      <c r="B275" t="s">
        <v>1934</v>
      </c>
      <c r="C275">
        <v>111</v>
      </c>
      <c r="D275">
        <v>20</v>
      </c>
      <c r="E275">
        <v>19</v>
      </c>
      <c r="F275">
        <v>20</v>
      </c>
      <c r="G275">
        <v>20</v>
      </c>
      <c r="H275">
        <v>19</v>
      </c>
      <c r="I275">
        <v>19</v>
      </c>
    </row>
    <row r="276" spans="1:9" x14ac:dyDescent="0.35">
      <c r="A276" t="s">
        <v>74</v>
      </c>
      <c r="B276" t="s">
        <v>1934</v>
      </c>
      <c r="C276">
        <v>168</v>
      </c>
      <c r="D276">
        <v>23</v>
      </c>
      <c r="E276">
        <v>37</v>
      </c>
      <c r="F276">
        <v>31</v>
      </c>
      <c r="G276">
        <v>24</v>
      </c>
      <c r="H276">
        <v>28</v>
      </c>
      <c r="I276">
        <v>31</v>
      </c>
    </row>
    <row r="277" spans="1:9" x14ac:dyDescent="0.35">
      <c r="A277" t="s">
        <v>107</v>
      </c>
      <c r="B277" t="s">
        <v>1934</v>
      </c>
      <c r="C277">
        <v>139</v>
      </c>
      <c r="D277">
        <v>20</v>
      </c>
      <c r="E277">
        <v>28</v>
      </c>
      <c r="F277">
        <v>23</v>
      </c>
      <c r="G277">
        <v>21</v>
      </c>
      <c r="H277">
        <v>29</v>
      </c>
      <c r="I277">
        <v>24</v>
      </c>
    </row>
    <row r="278" spans="1:9" x14ac:dyDescent="0.35">
      <c r="A278" t="s">
        <v>108</v>
      </c>
      <c r="B278" t="s">
        <v>1934</v>
      </c>
      <c r="C278">
        <v>119</v>
      </c>
      <c r="D278">
        <v>20</v>
      </c>
      <c r="E278">
        <v>21</v>
      </c>
      <c r="F278">
        <v>21</v>
      </c>
      <c r="G278">
        <v>20</v>
      </c>
      <c r="H278">
        <v>21</v>
      </c>
      <c r="I278">
        <v>22</v>
      </c>
    </row>
    <row r="279" spans="1:9" x14ac:dyDescent="0.35">
      <c r="A279" t="s">
        <v>75</v>
      </c>
      <c r="B279" t="s">
        <v>1934</v>
      </c>
      <c r="C279">
        <v>108</v>
      </c>
      <c r="D279">
        <v>19</v>
      </c>
      <c r="E279">
        <v>19</v>
      </c>
      <c r="F279">
        <v>19</v>
      </c>
      <c r="G279">
        <v>19</v>
      </c>
      <c r="H279">
        <v>19</v>
      </c>
      <c r="I279">
        <v>19</v>
      </c>
    </row>
    <row r="280" spans="1:9" x14ac:dyDescent="0.35">
      <c r="A280" t="s">
        <v>8</v>
      </c>
      <c r="B280" t="s">
        <v>1934</v>
      </c>
      <c r="C280">
        <v>109</v>
      </c>
      <c r="D280">
        <v>19</v>
      </c>
      <c r="E280">
        <v>19</v>
      </c>
      <c r="F280">
        <v>19</v>
      </c>
      <c r="G280">
        <v>20</v>
      </c>
      <c r="H280">
        <v>19</v>
      </c>
      <c r="I280">
        <v>19</v>
      </c>
    </row>
    <row r="281" spans="1:9" x14ac:dyDescent="0.35">
      <c r="A281" t="s">
        <v>9</v>
      </c>
      <c r="B281" t="s">
        <v>1934</v>
      </c>
      <c r="C281">
        <v>112</v>
      </c>
      <c r="D281">
        <v>21</v>
      </c>
      <c r="E281">
        <v>19</v>
      </c>
      <c r="F281">
        <v>19</v>
      </c>
      <c r="G281">
        <v>20</v>
      </c>
      <c r="H281">
        <v>19</v>
      </c>
      <c r="I281">
        <v>20</v>
      </c>
    </row>
    <row r="282" spans="1:9" x14ac:dyDescent="0.35">
      <c r="A282" t="s">
        <v>76</v>
      </c>
      <c r="B282" t="s">
        <v>1934</v>
      </c>
      <c r="C282">
        <v>131</v>
      </c>
      <c r="D282">
        <v>21</v>
      </c>
      <c r="E282">
        <v>24</v>
      </c>
      <c r="F282">
        <v>29</v>
      </c>
      <c r="G282">
        <v>22</v>
      </c>
      <c r="H282">
        <v>22</v>
      </c>
      <c r="I282">
        <v>19</v>
      </c>
    </row>
    <row r="283" spans="1:9" x14ac:dyDescent="0.35">
      <c r="A283" t="s">
        <v>77</v>
      </c>
      <c r="B283" t="s">
        <v>1934</v>
      </c>
      <c r="C283">
        <v>188</v>
      </c>
      <c r="D283">
        <v>38</v>
      </c>
      <c r="E283">
        <v>25</v>
      </c>
      <c r="F283">
        <v>23</v>
      </c>
      <c r="G283">
        <v>52</v>
      </c>
      <c r="H283">
        <v>34</v>
      </c>
      <c r="I283">
        <v>22</v>
      </c>
    </row>
    <row r="284" spans="1:9" x14ac:dyDescent="0.35">
      <c r="A284" t="s">
        <v>10</v>
      </c>
      <c r="B284" t="s">
        <v>1934</v>
      </c>
      <c r="C284">
        <v>148</v>
      </c>
      <c r="D284">
        <v>38</v>
      </c>
      <c r="E284">
        <v>20</v>
      </c>
      <c r="F284">
        <v>19</v>
      </c>
      <c r="G284">
        <v>20</v>
      </c>
      <c r="H284">
        <v>19</v>
      </c>
      <c r="I284">
        <v>38</v>
      </c>
    </row>
    <row r="285" spans="1:9" x14ac:dyDescent="0.35">
      <c r="A285" t="s">
        <v>78</v>
      </c>
      <c r="B285" t="s">
        <v>1934</v>
      </c>
      <c r="C285">
        <v>193</v>
      </c>
      <c r="D285">
        <v>42</v>
      </c>
      <c r="E285">
        <v>25</v>
      </c>
      <c r="F285">
        <v>27</v>
      </c>
      <c r="G285">
        <v>26</v>
      </c>
      <c r="H285">
        <v>40</v>
      </c>
      <c r="I285">
        <v>40</v>
      </c>
    </row>
    <row r="286" spans="1:9" x14ac:dyDescent="0.35">
      <c r="A286" t="s">
        <v>11</v>
      </c>
      <c r="B286" t="s">
        <v>1934</v>
      </c>
      <c r="C286">
        <v>220</v>
      </c>
      <c r="D286">
        <v>49</v>
      </c>
      <c r="E286">
        <v>39</v>
      </c>
      <c r="F286">
        <v>37</v>
      </c>
      <c r="G286">
        <v>36</v>
      </c>
      <c r="H286">
        <v>31</v>
      </c>
      <c r="I286">
        <v>34</v>
      </c>
    </row>
    <row r="287" spans="1:9" x14ac:dyDescent="0.35">
      <c r="A287" t="s">
        <v>5734</v>
      </c>
      <c r="B287" t="s">
        <v>1934</v>
      </c>
      <c r="C287">
        <v>1</v>
      </c>
      <c r="D287">
        <v>1</v>
      </c>
      <c r="E287">
        <v>1</v>
      </c>
      <c r="F287">
        <v>1</v>
      </c>
      <c r="G287">
        <v>1</v>
      </c>
      <c r="H287">
        <v>1</v>
      </c>
      <c r="I287">
        <v>1</v>
      </c>
    </row>
    <row r="288" spans="1:9" x14ac:dyDescent="0.35">
      <c r="A288" t="s">
        <v>178</v>
      </c>
      <c r="B288" t="s">
        <v>1934</v>
      </c>
      <c r="C288">
        <v>1</v>
      </c>
      <c r="D288">
        <v>1</v>
      </c>
      <c r="E288">
        <v>1</v>
      </c>
      <c r="F288">
        <v>1</v>
      </c>
      <c r="G288">
        <v>1</v>
      </c>
      <c r="H288">
        <v>1</v>
      </c>
      <c r="I288">
        <v>1</v>
      </c>
    </row>
    <row r="289" spans="1:9" x14ac:dyDescent="0.35">
      <c r="A289" t="s">
        <v>24</v>
      </c>
      <c r="B289" t="s">
        <v>1934</v>
      </c>
      <c r="C289">
        <v>1</v>
      </c>
      <c r="D289">
        <v>1</v>
      </c>
      <c r="E289">
        <v>1</v>
      </c>
      <c r="F289">
        <v>1</v>
      </c>
      <c r="G289">
        <v>1</v>
      </c>
      <c r="H289">
        <v>1</v>
      </c>
      <c r="I289">
        <v>1</v>
      </c>
    </row>
    <row r="290" spans="1:9" x14ac:dyDescent="0.35">
      <c r="A290" t="s">
        <v>80</v>
      </c>
      <c r="B290" t="s">
        <v>1934</v>
      </c>
      <c r="C290">
        <v>1</v>
      </c>
      <c r="D290">
        <v>1</v>
      </c>
      <c r="E290">
        <v>1</v>
      </c>
      <c r="F290">
        <v>1</v>
      </c>
      <c r="G290">
        <v>1</v>
      </c>
      <c r="H290">
        <v>1</v>
      </c>
      <c r="I290">
        <v>1</v>
      </c>
    </row>
    <row r="291" spans="1:9" x14ac:dyDescent="0.35">
      <c r="A291" t="s">
        <v>86</v>
      </c>
      <c r="B291" t="s">
        <v>1934</v>
      </c>
      <c r="C291">
        <v>1</v>
      </c>
      <c r="D291">
        <v>1</v>
      </c>
      <c r="E291">
        <v>1</v>
      </c>
      <c r="F291">
        <v>1</v>
      </c>
      <c r="G291">
        <v>1</v>
      </c>
      <c r="H291">
        <v>1</v>
      </c>
      <c r="I291">
        <v>1</v>
      </c>
    </row>
    <row r="292" spans="1:9" x14ac:dyDescent="0.35">
      <c r="A292" t="s">
        <v>97</v>
      </c>
      <c r="B292" t="s">
        <v>1934</v>
      </c>
      <c r="C292">
        <v>1</v>
      </c>
      <c r="D292">
        <v>1</v>
      </c>
      <c r="E292">
        <v>1</v>
      </c>
      <c r="F292">
        <v>1</v>
      </c>
      <c r="G292">
        <v>1</v>
      </c>
      <c r="H292">
        <v>1</v>
      </c>
      <c r="I292">
        <v>1</v>
      </c>
    </row>
    <row r="293" spans="1:9" x14ac:dyDescent="0.35">
      <c r="A293" t="s">
        <v>63</v>
      </c>
      <c r="B293" t="s">
        <v>1934</v>
      </c>
      <c r="C293">
        <v>1</v>
      </c>
      <c r="D293">
        <v>1</v>
      </c>
      <c r="E293">
        <v>1</v>
      </c>
      <c r="F293">
        <v>1</v>
      </c>
      <c r="G293">
        <v>1</v>
      </c>
      <c r="H293">
        <v>1</v>
      </c>
      <c r="I293">
        <v>1</v>
      </c>
    </row>
    <row r="294" spans="1:9" x14ac:dyDescent="0.35">
      <c r="A294" t="s">
        <v>12</v>
      </c>
      <c r="B294" t="s">
        <v>7950</v>
      </c>
      <c r="C294">
        <v>164</v>
      </c>
      <c r="D294">
        <v>31</v>
      </c>
      <c r="E294">
        <v>29</v>
      </c>
      <c r="F294">
        <v>31</v>
      </c>
      <c r="G294">
        <v>27</v>
      </c>
      <c r="H294">
        <v>25</v>
      </c>
      <c r="I294">
        <v>27</v>
      </c>
    </row>
    <row r="295" spans="1:9" x14ac:dyDescent="0.35">
      <c r="A295" t="s">
        <v>109</v>
      </c>
      <c r="B295" t="s">
        <v>7950</v>
      </c>
      <c r="C295">
        <v>228</v>
      </c>
      <c r="D295">
        <v>38</v>
      </c>
      <c r="E295">
        <v>44</v>
      </c>
      <c r="F295">
        <v>36</v>
      </c>
      <c r="G295">
        <v>43</v>
      </c>
      <c r="H295">
        <v>39</v>
      </c>
      <c r="I295">
        <v>34</v>
      </c>
    </row>
    <row r="296" spans="1:9" x14ac:dyDescent="0.35">
      <c r="A296" t="s">
        <v>79</v>
      </c>
      <c r="B296" t="s">
        <v>7950</v>
      </c>
      <c r="C296">
        <v>127</v>
      </c>
      <c r="D296">
        <v>21</v>
      </c>
      <c r="E296">
        <v>23</v>
      </c>
      <c r="F296">
        <v>21</v>
      </c>
      <c r="G296">
        <v>22</v>
      </c>
      <c r="H296">
        <v>21</v>
      </c>
      <c r="I296">
        <v>25</v>
      </c>
    </row>
    <row r="297" spans="1:9" x14ac:dyDescent="0.35">
      <c r="A297" t="s">
        <v>13</v>
      </c>
      <c r="B297" t="s">
        <v>7950</v>
      </c>
      <c r="C297">
        <v>218</v>
      </c>
      <c r="D297">
        <v>36</v>
      </c>
      <c r="E297">
        <v>28</v>
      </c>
      <c r="F297">
        <v>40</v>
      </c>
      <c r="G297">
        <v>43</v>
      </c>
      <c r="H297">
        <v>35</v>
      </c>
      <c r="I297">
        <v>42</v>
      </c>
    </row>
    <row r="298" spans="1:9" x14ac:dyDescent="0.35">
      <c r="A298" t="s">
        <v>14</v>
      </c>
      <c r="B298" t="s">
        <v>7950</v>
      </c>
      <c r="C298">
        <v>206</v>
      </c>
      <c r="D298">
        <v>35</v>
      </c>
      <c r="E298">
        <v>29</v>
      </c>
      <c r="F298">
        <v>40</v>
      </c>
      <c r="G298">
        <v>45</v>
      </c>
      <c r="H298">
        <v>30</v>
      </c>
      <c r="I298">
        <v>33</v>
      </c>
    </row>
    <row r="299" spans="1:9" x14ac:dyDescent="0.35">
      <c r="A299" t="s">
        <v>15</v>
      </c>
      <c r="B299" t="s">
        <v>7950</v>
      </c>
      <c r="C299">
        <v>151</v>
      </c>
      <c r="D299">
        <v>12</v>
      </c>
      <c r="E299">
        <v>41</v>
      </c>
      <c r="F299">
        <v>41</v>
      </c>
      <c r="G299">
        <v>21</v>
      </c>
      <c r="H299">
        <v>21</v>
      </c>
      <c r="I299">
        <v>21</v>
      </c>
    </row>
    <row r="300" spans="1:9" x14ac:dyDescent="0.35">
      <c r="A300" t="s">
        <v>168</v>
      </c>
      <c r="B300" t="s">
        <v>7950</v>
      </c>
      <c r="C300">
        <v>112</v>
      </c>
      <c r="D300">
        <v>17</v>
      </c>
      <c r="E300">
        <v>30</v>
      </c>
      <c r="F300">
        <v>3</v>
      </c>
      <c r="G300">
        <v>19</v>
      </c>
      <c r="H300">
        <v>35</v>
      </c>
      <c r="I300">
        <v>14</v>
      </c>
    </row>
    <row r="301" spans="1:9" x14ac:dyDescent="0.35">
      <c r="A301" t="s">
        <v>110</v>
      </c>
      <c r="B301" t="s">
        <v>7950</v>
      </c>
      <c r="C301">
        <v>122</v>
      </c>
      <c r="D301">
        <v>21</v>
      </c>
      <c r="E301">
        <v>21</v>
      </c>
      <c r="F301">
        <v>21</v>
      </c>
      <c r="G301">
        <v>22</v>
      </c>
      <c r="H301">
        <v>22</v>
      </c>
      <c r="I301">
        <v>21</v>
      </c>
    </row>
    <row r="302" spans="1:9" x14ac:dyDescent="0.35">
      <c r="A302" t="s">
        <v>16</v>
      </c>
      <c r="B302" t="s">
        <v>7950</v>
      </c>
      <c r="C302">
        <v>236</v>
      </c>
      <c r="D302">
        <v>40</v>
      </c>
      <c r="E302">
        <v>41</v>
      </c>
      <c r="F302">
        <v>40</v>
      </c>
      <c r="G302">
        <v>39</v>
      </c>
      <c r="H302">
        <v>45</v>
      </c>
      <c r="I302">
        <v>37</v>
      </c>
    </row>
    <row r="303" spans="1:9" x14ac:dyDescent="0.35">
      <c r="A303" t="s">
        <v>111</v>
      </c>
      <c r="B303" t="s">
        <v>7950</v>
      </c>
      <c r="C303">
        <v>127</v>
      </c>
      <c r="D303">
        <v>21</v>
      </c>
      <c r="E303">
        <v>24</v>
      </c>
      <c r="F303">
        <v>21</v>
      </c>
      <c r="G303">
        <v>21</v>
      </c>
      <c r="H303">
        <v>23</v>
      </c>
      <c r="I303">
        <v>23</v>
      </c>
    </row>
    <row r="304" spans="1:9" x14ac:dyDescent="0.35">
      <c r="A304" t="s">
        <v>17</v>
      </c>
      <c r="B304" t="s">
        <v>7950</v>
      </c>
      <c r="C304">
        <v>192</v>
      </c>
      <c r="D304">
        <v>35</v>
      </c>
      <c r="E304">
        <v>41</v>
      </c>
      <c r="F304">
        <v>33</v>
      </c>
      <c r="G304">
        <v>27</v>
      </c>
      <c r="H304">
        <v>28</v>
      </c>
      <c r="I304">
        <v>34</v>
      </c>
    </row>
    <row r="305" spans="1:9" x14ac:dyDescent="0.35">
      <c r="A305" t="s">
        <v>18</v>
      </c>
      <c r="B305" t="s">
        <v>7950</v>
      </c>
      <c r="C305">
        <v>167</v>
      </c>
      <c r="D305">
        <v>31</v>
      </c>
      <c r="E305">
        <v>25</v>
      </c>
      <c r="F305">
        <v>31</v>
      </c>
      <c r="G305">
        <v>29</v>
      </c>
      <c r="H305">
        <v>28</v>
      </c>
      <c r="I305">
        <v>29</v>
      </c>
    </row>
    <row r="306" spans="1:9" x14ac:dyDescent="0.35">
      <c r="A306" t="s">
        <v>19</v>
      </c>
      <c r="B306" t="s">
        <v>7950</v>
      </c>
      <c r="C306">
        <v>160</v>
      </c>
      <c r="D306">
        <v>21</v>
      </c>
      <c r="E306">
        <v>41</v>
      </c>
      <c r="F306">
        <v>41</v>
      </c>
      <c r="G306">
        <v>21</v>
      </c>
      <c r="H306">
        <v>21</v>
      </c>
      <c r="I306">
        <v>21</v>
      </c>
    </row>
    <row r="307" spans="1:9" x14ac:dyDescent="0.35">
      <c r="A307" t="s">
        <v>20</v>
      </c>
      <c r="B307" t="s">
        <v>7950</v>
      </c>
      <c r="C307">
        <v>138</v>
      </c>
      <c r="D307">
        <v>24</v>
      </c>
      <c r="E307">
        <v>25</v>
      </c>
      <c r="F307">
        <v>25</v>
      </c>
      <c r="G307">
        <v>24</v>
      </c>
      <c r="H307">
        <v>24</v>
      </c>
      <c r="I307">
        <v>22</v>
      </c>
    </row>
    <row r="308" spans="1:9" x14ac:dyDescent="0.35">
      <c r="A308" t="s">
        <v>81</v>
      </c>
      <c r="B308" t="s">
        <v>7950</v>
      </c>
      <c r="C308">
        <v>120</v>
      </c>
      <c r="D308">
        <v>21</v>
      </c>
      <c r="E308">
        <v>21</v>
      </c>
      <c r="F308">
        <v>21</v>
      </c>
      <c r="G308">
        <v>21</v>
      </c>
      <c r="H308">
        <v>21</v>
      </c>
      <c r="I308">
        <v>21</v>
      </c>
    </row>
    <row r="309" spans="1:9" x14ac:dyDescent="0.35">
      <c r="A309" t="s">
        <v>21</v>
      </c>
      <c r="B309" t="s">
        <v>7950</v>
      </c>
      <c r="C309">
        <v>121</v>
      </c>
      <c r="D309">
        <v>21</v>
      </c>
      <c r="E309">
        <v>21</v>
      </c>
      <c r="F309">
        <v>21</v>
      </c>
      <c r="G309">
        <v>22</v>
      </c>
      <c r="H309">
        <v>21</v>
      </c>
      <c r="I309">
        <v>21</v>
      </c>
    </row>
    <row r="310" spans="1:9" x14ac:dyDescent="0.35">
      <c r="A310" t="s">
        <v>22</v>
      </c>
      <c r="B310" t="s">
        <v>7950</v>
      </c>
      <c r="C310">
        <v>135</v>
      </c>
      <c r="D310">
        <v>22</v>
      </c>
      <c r="E310">
        <v>24</v>
      </c>
      <c r="F310">
        <v>24</v>
      </c>
      <c r="G310">
        <v>24</v>
      </c>
      <c r="H310">
        <v>22</v>
      </c>
      <c r="I310">
        <v>25</v>
      </c>
    </row>
    <row r="311" spans="1:9" x14ac:dyDescent="0.35">
      <c r="A311" t="s">
        <v>23</v>
      </c>
      <c r="B311" t="s">
        <v>7950</v>
      </c>
      <c r="C311">
        <v>180</v>
      </c>
      <c r="D311">
        <v>29</v>
      </c>
      <c r="E311">
        <v>47</v>
      </c>
      <c r="F311">
        <v>24</v>
      </c>
      <c r="G311">
        <v>32</v>
      </c>
      <c r="H311">
        <v>28</v>
      </c>
      <c r="I311">
        <v>26</v>
      </c>
    </row>
    <row r="312" spans="1:9" x14ac:dyDescent="0.35">
      <c r="A312" t="s">
        <v>24</v>
      </c>
      <c r="B312" t="s">
        <v>7950</v>
      </c>
      <c r="C312">
        <v>113</v>
      </c>
      <c r="D312">
        <v>21</v>
      </c>
      <c r="E312">
        <v>13</v>
      </c>
      <c r="F312">
        <v>22</v>
      </c>
      <c r="G312">
        <v>21</v>
      </c>
      <c r="H312">
        <v>21</v>
      </c>
      <c r="I312">
        <v>21</v>
      </c>
    </row>
    <row r="313" spans="1:9" x14ac:dyDescent="0.35">
      <c r="A313" t="s">
        <v>118</v>
      </c>
      <c r="B313" t="s">
        <v>7950</v>
      </c>
      <c r="C313">
        <v>204</v>
      </c>
      <c r="D313">
        <v>27</v>
      </c>
      <c r="E313">
        <v>39</v>
      </c>
      <c r="F313">
        <v>44</v>
      </c>
      <c r="G313">
        <v>22</v>
      </c>
      <c r="H313">
        <v>45</v>
      </c>
      <c r="I313">
        <v>33</v>
      </c>
    </row>
    <row r="314" spans="1:9" x14ac:dyDescent="0.35">
      <c r="A314" t="s">
        <v>25</v>
      </c>
      <c r="B314" t="s">
        <v>7950</v>
      </c>
      <c r="C314">
        <v>125</v>
      </c>
      <c r="D314">
        <v>21</v>
      </c>
      <c r="E314">
        <v>20</v>
      </c>
      <c r="F314">
        <v>22</v>
      </c>
      <c r="G314">
        <v>21</v>
      </c>
      <c r="H314">
        <v>26</v>
      </c>
      <c r="I314">
        <v>21</v>
      </c>
    </row>
    <row r="315" spans="1:9" x14ac:dyDescent="0.35">
      <c r="A315" t="s">
        <v>26</v>
      </c>
      <c r="B315" t="s">
        <v>7950</v>
      </c>
      <c r="C315">
        <v>204</v>
      </c>
      <c r="D315">
        <v>28</v>
      </c>
      <c r="E315">
        <v>34</v>
      </c>
      <c r="F315">
        <v>35</v>
      </c>
      <c r="G315">
        <v>40</v>
      </c>
      <c r="H315">
        <v>37</v>
      </c>
      <c r="I315">
        <v>36</v>
      </c>
    </row>
    <row r="316" spans="1:9" x14ac:dyDescent="0.35">
      <c r="A316" t="s">
        <v>183</v>
      </c>
      <c r="B316" t="s">
        <v>7950</v>
      </c>
      <c r="C316">
        <v>90</v>
      </c>
      <c r="D316">
        <v>19</v>
      </c>
      <c r="E316">
        <v>19</v>
      </c>
      <c r="F316">
        <v>1</v>
      </c>
      <c r="G316">
        <v>19</v>
      </c>
      <c r="H316">
        <v>19</v>
      </c>
      <c r="I316">
        <v>19</v>
      </c>
    </row>
    <row r="317" spans="1:9" x14ac:dyDescent="0.35">
      <c r="A317" t="s">
        <v>27</v>
      </c>
      <c r="B317" t="s">
        <v>7950</v>
      </c>
      <c r="C317">
        <v>166</v>
      </c>
      <c r="D317">
        <v>31</v>
      </c>
      <c r="E317">
        <v>30</v>
      </c>
      <c r="F317">
        <v>30</v>
      </c>
      <c r="G317">
        <v>25</v>
      </c>
      <c r="H317">
        <v>34</v>
      </c>
      <c r="I317">
        <v>22</v>
      </c>
    </row>
    <row r="318" spans="1:9" x14ac:dyDescent="0.35">
      <c r="A318" t="s">
        <v>28</v>
      </c>
      <c r="B318" t="s">
        <v>7950</v>
      </c>
      <c r="C318">
        <v>229</v>
      </c>
      <c r="D318">
        <v>45</v>
      </c>
      <c r="E318">
        <v>29</v>
      </c>
      <c r="F318">
        <v>34</v>
      </c>
      <c r="G318">
        <v>38</v>
      </c>
      <c r="H318">
        <v>37</v>
      </c>
      <c r="I318">
        <v>52</v>
      </c>
    </row>
    <row r="319" spans="1:9" x14ac:dyDescent="0.35">
      <c r="A319" t="s">
        <v>29</v>
      </c>
      <c r="B319" t="s">
        <v>7950</v>
      </c>
      <c r="C319">
        <v>137</v>
      </c>
      <c r="D319">
        <v>29</v>
      </c>
      <c r="E319">
        <v>21</v>
      </c>
      <c r="F319">
        <v>21</v>
      </c>
      <c r="G319">
        <v>21</v>
      </c>
      <c r="H319">
        <v>20</v>
      </c>
      <c r="I319">
        <v>31</v>
      </c>
    </row>
    <row r="320" spans="1:9" x14ac:dyDescent="0.35">
      <c r="A320" t="s">
        <v>30</v>
      </c>
      <c r="B320" t="s">
        <v>7950</v>
      </c>
      <c r="C320">
        <v>116</v>
      </c>
      <c r="D320">
        <v>19</v>
      </c>
      <c r="E320">
        <v>19</v>
      </c>
      <c r="F320">
        <v>21</v>
      </c>
      <c r="G320">
        <v>20</v>
      </c>
      <c r="H320">
        <v>19</v>
      </c>
      <c r="I320">
        <v>24</v>
      </c>
    </row>
    <row r="321" spans="1:9" x14ac:dyDescent="0.35">
      <c r="A321" t="s">
        <v>82</v>
      </c>
      <c r="B321" t="s">
        <v>7950</v>
      </c>
      <c r="C321">
        <v>1</v>
      </c>
      <c r="D321">
        <v>2</v>
      </c>
      <c r="E321">
        <v>1</v>
      </c>
      <c r="F321">
        <v>1</v>
      </c>
      <c r="G321">
        <v>1</v>
      </c>
      <c r="H321">
        <v>1</v>
      </c>
      <c r="I321">
        <v>1</v>
      </c>
    </row>
    <row r="322" spans="1:9" x14ac:dyDescent="0.35">
      <c r="A322" t="s">
        <v>31</v>
      </c>
      <c r="B322" t="s">
        <v>7950</v>
      </c>
      <c r="C322">
        <v>170</v>
      </c>
      <c r="D322">
        <v>37</v>
      </c>
      <c r="E322">
        <v>20</v>
      </c>
      <c r="F322">
        <v>21</v>
      </c>
      <c r="G322">
        <v>38</v>
      </c>
      <c r="H322">
        <v>21</v>
      </c>
      <c r="I322">
        <v>39</v>
      </c>
    </row>
    <row r="323" spans="1:9" x14ac:dyDescent="0.35">
      <c r="A323" t="s">
        <v>83</v>
      </c>
      <c r="B323" t="s">
        <v>7950</v>
      </c>
      <c r="C323">
        <v>150</v>
      </c>
      <c r="D323">
        <v>37</v>
      </c>
      <c r="E323">
        <v>20</v>
      </c>
      <c r="F323">
        <v>39</v>
      </c>
      <c r="G323">
        <v>20</v>
      </c>
      <c r="H323">
        <v>20</v>
      </c>
      <c r="I323">
        <v>20</v>
      </c>
    </row>
    <row r="324" spans="1:9" x14ac:dyDescent="0.35">
      <c r="A324" t="s">
        <v>84</v>
      </c>
      <c r="B324" t="s">
        <v>7950</v>
      </c>
      <c r="C324">
        <v>107</v>
      </c>
      <c r="D324">
        <v>16</v>
      </c>
      <c r="E324">
        <v>22</v>
      </c>
      <c r="F324">
        <v>22</v>
      </c>
      <c r="G324">
        <v>20</v>
      </c>
      <c r="H324">
        <v>9</v>
      </c>
      <c r="I324">
        <v>26</v>
      </c>
    </row>
    <row r="325" spans="1:9" x14ac:dyDescent="0.35">
      <c r="A325" t="s">
        <v>32</v>
      </c>
      <c r="B325" t="s">
        <v>7950</v>
      </c>
      <c r="C325">
        <v>113</v>
      </c>
      <c r="D325">
        <v>20</v>
      </c>
      <c r="E325">
        <v>19</v>
      </c>
      <c r="F325">
        <v>20</v>
      </c>
      <c r="G325">
        <v>22</v>
      </c>
      <c r="H325">
        <v>19</v>
      </c>
      <c r="I325">
        <v>19</v>
      </c>
    </row>
    <row r="326" spans="1:9" x14ac:dyDescent="0.35">
      <c r="A326" t="s">
        <v>112</v>
      </c>
      <c r="B326" t="s">
        <v>7950</v>
      </c>
      <c r="C326">
        <v>117</v>
      </c>
      <c r="D326">
        <v>20</v>
      </c>
      <c r="E326">
        <v>21</v>
      </c>
      <c r="F326">
        <v>20</v>
      </c>
      <c r="G326">
        <v>24</v>
      </c>
      <c r="H326">
        <v>20</v>
      </c>
      <c r="I326">
        <v>18</v>
      </c>
    </row>
    <row r="327" spans="1:9" x14ac:dyDescent="0.35">
      <c r="A327" t="s">
        <v>5732</v>
      </c>
      <c r="B327" t="s">
        <v>7950</v>
      </c>
      <c r="C327">
        <v>117</v>
      </c>
      <c r="D327">
        <v>21</v>
      </c>
      <c r="E327">
        <v>21</v>
      </c>
      <c r="F327">
        <v>20</v>
      </c>
      <c r="G327">
        <v>20</v>
      </c>
      <c r="H327">
        <v>22</v>
      </c>
      <c r="I327">
        <v>19</v>
      </c>
    </row>
    <row r="328" spans="1:9" x14ac:dyDescent="0.35">
      <c r="A328" t="s">
        <v>174</v>
      </c>
      <c r="B328" t="s">
        <v>7950</v>
      </c>
      <c r="C328">
        <v>106</v>
      </c>
      <c r="D328">
        <v>2</v>
      </c>
      <c r="E328">
        <v>5</v>
      </c>
      <c r="F328">
        <v>2</v>
      </c>
      <c r="G328">
        <v>34</v>
      </c>
      <c r="H328">
        <v>40</v>
      </c>
      <c r="I328">
        <v>29</v>
      </c>
    </row>
    <row r="329" spans="1:9" x14ac:dyDescent="0.35">
      <c r="A329" t="s">
        <v>85</v>
      </c>
      <c r="B329" t="s">
        <v>7950</v>
      </c>
      <c r="C329">
        <v>117</v>
      </c>
      <c r="D329">
        <v>19</v>
      </c>
      <c r="E329">
        <v>19</v>
      </c>
      <c r="F329">
        <v>20</v>
      </c>
      <c r="G329">
        <v>21</v>
      </c>
      <c r="H329">
        <v>25</v>
      </c>
      <c r="I329">
        <v>19</v>
      </c>
    </row>
    <row r="330" spans="1:9" x14ac:dyDescent="0.35">
      <c r="A330" t="s">
        <v>33</v>
      </c>
      <c r="B330" t="s">
        <v>7950</v>
      </c>
      <c r="C330">
        <v>114</v>
      </c>
      <c r="D330">
        <v>19</v>
      </c>
      <c r="E330">
        <v>19</v>
      </c>
      <c r="F330">
        <v>20</v>
      </c>
      <c r="G330">
        <v>19</v>
      </c>
      <c r="H330">
        <v>24</v>
      </c>
      <c r="I330">
        <v>19</v>
      </c>
    </row>
    <row r="331" spans="1:9" x14ac:dyDescent="0.35">
      <c r="A331" t="s">
        <v>34</v>
      </c>
      <c r="B331" t="s">
        <v>7950</v>
      </c>
      <c r="C331">
        <v>147</v>
      </c>
      <c r="D331">
        <v>24</v>
      </c>
      <c r="E331">
        <v>29</v>
      </c>
      <c r="F331">
        <v>24</v>
      </c>
      <c r="G331">
        <v>29</v>
      </c>
      <c r="H331">
        <v>21</v>
      </c>
      <c r="I331">
        <v>26</v>
      </c>
    </row>
    <row r="332" spans="1:9" x14ac:dyDescent="0.35">
      <c r="A332" t="s">
        <v>87</v>
      </c>
      <c r="B332" t="s">
        <v>7950</v>
      </c>
      <c r="C332">
        <v>63</v>
      </c>
      <c r="D332">
        <v>1</v>
      </c>
      <c r="E332">
        <v>22</v>
      </c>
      <c r="F332">
        <v>21</v>
      </c>
      <c r="G332">
        <v>1</v>
      </c>
      <c r="H332">
        <v>1</v>
      </c>
      <c r="I332">
        <v>23</v>
      </c>
    </row>
    <row r="333" spans="1:9" x14ac:dyDescent="0.35">
      <c r="A333" t="s">
        <v>184</v>
      </c>
      <c r="B333" t="s">
        <v>7950</v>
      </c>
      <c r="C333">
        <v>123</v>
      </c>
      <c r="D333">
        <v>20</v>
      </c>
      <c r="E333">
        <v>22</v>
      </c>
      <c r="F333">
        <v>19</v>
      </c>
      <c r="G333">
        <v>22</v>
      </c>
      <c r="H333">
        <v>23</v>
      </c>
      <c r="I333">
        <v>23</v>
      </c>
    </row>
    <row r="334" spans="1:9" x14ac:dyDescent="0.35">
      <c r="A334" t="s">
        <v>181</v>
      </c>
      <c r="B334" t="s">
        <v>7950</v>
      </c>
      <c r="C334">
        <v>133</v>
      </c>
      <c r="D334">
        <v>25</v>
      </c>
      <c r="E334">
        <v>17</v>
      </c>
      <c r="F334">
        <v>23</v>
      </c>
      <c r="G334">
        <v>15</v>
      </c>
      <c r="H334">
        <v>21</v>
      </c>
      <c r="I334">
        <v>38</v>
      </c>
    </row>
    <row r="335" spans="1:9" x14ac:dyDescent="0.35">
      <c r="A335" t="s">
        <v>35</v>
      </c>
      <c r="B335" t="s">
        <v>7950</v>
      </c>
      <c r="C335">
        <v>120</v>
      </c>
      <c r="D335">
        <v>19</v>
      </c>
      <c r="E335">
        <v>19</v>
      </c>
      <c r="F335">
        <v>19</v>
      </c>
      <c r="G335">
        <v>20</v>
      </c>
      <c r="H335">
        <v>19</v>
      </c>
      <c r="I335">
        <v>30</v>
      </c>
    </row>
    <row r="336" spans="1:9" x14ac:dyDescent="0.35">
      <c r="A336" t="s">
        <v>36</v>
      </c>
      <c r="B336" t="s">
        <v>7950</v>
      </c>
      <c r="C336">
        <v>134</v>
      </c>
      <c r="D336">
        <v>22</v>
      </c>
      <c r="E336">
        <v>20</v>
      </c>
      <c r="F336">
        <v>24</v>
      </c>
      <c r="G336">
        <v>21</v>
      </c>
      <c r="H336">
        <v>24</v>
      </c>
      <c r="I336">
        <v>29</v>
      </c>
    </row>
    <row r="337" spans="1:9" x14ac:dyDescent="0.35">
      <c r="A337" t="s">
        <v>88</v>
      </c>
      <c r="B337" t="s">
        <v>7950</v>
      </c>
      <c r="C337">
        <v>147</v>
      </c>
      <c r="D337">
        <v>23</v>
      </c>
      <c r="E337">
        <v>17</v>
      </c>
      <c r="F337">
        <v>30</v>
      </c>
      <c r="G337">
        <v>20</v>
      </c>
      <c r="H337">
        <v>32</v>
      </c>
      <c r="I337">
        <v>31</v>
      </c>
    </row>
    <row r="338" spans="1:9" x14ac:dyDescent="0.35">
      <c r="A338" t="s">
        <v>176</v>
      </c>
      <c r="B338" t="s">
        <v>7950</v>
      </c>
      <c r="C338">
        <v>121</v>
      </c>
      <c r="D338">
        <v>25</v>
      </c>
      <c r="E338">
        <v>17</v>
      </c>
      <c r="F338">
        <v>10</v>
      </c>
      <c r="G338">
        <v>16</v>
      </c>
      <c r="H338">
        <v>26</v>
      </c>
      <c r="I338">
        <v>33</v>
      </c>
    </row>
    <row r="339" spans="1:9" x14ac:dyDescent="0.35">
      <c r="A339" t="s">
        <v>37</v>
      </c>
      <c r="B339" t="s">
        <v>7950</v>
      </c>
      <c r="C339">
        <v>116</v>
      </c>
      <c r="D339">
        <v>20</v>
      </c>
      <c r="E339">
        <v>20</v>
      </c>
      <c r="F339">
        <v>21</v>
      </c>
      <c r="G339">
        <v>21</v>
      </c>
      <c r="H339">
        <v>20</v>
      </c>
      <c r="I339">
        <v>20</v>
      </c>
    </row>
    <row r="340" spans="1:9" x14ac:dyDescent="0.35">
      <c r="A340" t="s">
        <v>38</v>
      </c>
      <c r="B340" t="s">
        <v>7950</v>
      </c>
      <c r="C340">
        <v>161</v>
      </c>
      <c r="D340">
        <v>23</v>
      </c>
      <c r="E340">
        <v>33</v>
      </c>
      <c r="F340">
        <v>38</v>
      </c>
      <c r="G340">
        <v>20</v>
      </c>
      <c r="H340">
        <v>29</v>
      </c>
      <c r="I340">
        <v>24</v>
      </c>
    </row>
    <row r="341" spans="1:9" x14ac:dyDescent="0.35">
      <c r="A341" t="s">
        <v>39</v>
      </c>
      <c r="B341" t="s">
        <v>7950</v>
      </c>
      <c r="C341">
        <v>148</v>
      </c>
      <c r="D341">
        <v>20</v>
      </c>
      <c r="E341">
        <v>37</v>
      </c>
      <c r="F341">
        <v>22</v>
      </c>
      <c r="G341">
        <v>30</v>
      </c>
      <c r="H341">
        <v>25</v>
      </c>
      <c r="I341">
        <v>20</v>
      </c>
    </row>
    <row r="342" spans="1:9" x14ac:dyDescent="0.35">
      <c r="A342" t="s">
        <v>113</v>
      </c>
      <c r="B342" t="s">
        <v>7950</v>
      </c>
      <c r="C342">
        <v>162</v>
      </c>
      <c r="D342">
        <v>30</v>
      </c>
      <c r="E342">
        <v>38</v>
      </c>
      <c r="F342">
        <v>24</v>
      </c>
      <c r="G342">
        <v>19</v>
      </c>
      <c r="H342">
        <v>19</v>
      </c>
      <c r="I342">
        <v>38</v>
      </c>
    </row>
    <row r="343" spans="1:9" x14ac:dyDescent="0.35">
      <c r="A343" t="s">
        <v>89</v>
      </c>
      <c r="B343" t="s">
        <v>7950</v>
      </c>
      <c r="C343">
        <v>184</v>
      </c>
      <c r="D343">
        <v>20</v>
      </c>
      <c r="E343">
        <v>36</v>
      </c>
      <c r="F343">
        <v>39</v>
      </c>
      <c r="G343">
        <v>35</v>
      </c>
      <c r="H343">
        <v>38</v>
      </c>
      <c r="I343">
        <v>22</v>
      </c>
    </row>
    <row r="344" spans="1:9" x14ac:dyDescent="0.35">
      <c r="A344" t="s">
        <v>40</v>
      </c>
      <c r="B344" t="s">
        <v>7950</v>
      </c>
      <c r="C344">
        <v>176</v>
      </c>
      <c r="D344">
        <v>27</v>
      </c>
      <c r="E344">
        <v>32</v>
      </c>
      <c r="F344">
        <v>36</v>
      </c>
      <c r="G344">
        <v>27</v>
      </c>
      <c r="H344">
        <v>27</v>
      </c>
      <c r="I344">
        <v>33</v>
      </c>
    </row>
    <row r="345" spans="1:9" x14ac:dyDescent="0.35">
      <c r="A345" t="s">
        <v>90</v>
      </c>
      <c r="B345" t="s">
        <v>7950</v>
      </c>
      <c r="C345">
        <v>123</v>
      </c>
      <c r="D345">
        <v>29</v>
      </c>
      <c r="E345">
        <v>20</v>
      </c>
      <c r="F345">
        <v>20</v>
      </c>
      <c r="G345">
        <v>19</v>
      </c>
      <c r="H345">
        <v>20</v>
      </c>
      <c r="I345">
        <v>21</v>
      </c>
    </row>
    <row r="346" spans="1:9" x14ac:dyDescent="0.35">
      <c r="A346" t="s">
        <v>120</v>
      </c>
      <c r="B346" t="s">
        <v>7950</v>
      </c>
      <c r="C346">
        <v>11</v>
      </c>
      <c r="D346">
        <v>7</v>
      </c>
      <c r="E346">
        <v>1</v>
      </c>
      <c r="F346">
        <v>1</v>
      </c>
      <c r="G346">
        <v>1</v>
      </c>
      <c r="H346">
        <v>1</v>
      </c>
      <c r="I346">
        <v>6</v>
      </c>
    </row>
    <row r="347" spans="1:9" x14ac:dyDescent="0.35">
      <c r="A347" t="s">
        <v>41</v>
      </c>
      <c r="B347" t="s">
        <v>7950</v>
      </c>
      <c r="C347">
        <v>250</v>
      </c>
      <c r="D347">
        <v>47</v>
      </c>
      <c r="E347">
        <v>48</v>
      </c>
      <c r="F347">
        <v>45</v>
      </c>
      <c r="G347">
        <v>40</v>
      </c>
      <c r="H347">
        <v>41</v>
      </c>
      <c r="I347">
        <v>35</v>
      </c>
    </row>
    <row r="348" spans="1:9" x14ac:dyDescent="0.35">
      <c r="A348" t="s">
        <v>42</v>
      </c>
      <c r="B348" t="s">
        <v>7950</v>
      </c>
      <c r="C348">
        <v>111</v>
      </c>
      <c r="D348">
        <v>21</v>
      </c>
      <c r="E348">
        <v>19</v>
      </c>
      <c r="F348">
        <v>20</v>
      </c>
      <c r="G348">
        <v>19</v>
      </c>
      <c r="H348">
        <v>15</v>
      </c>
      <c r="I348">
        <v>23</v>
      </c>
    </row>
    <row r="349" spans="1:9" x14ac:dyDescent="0.35">
      <c r="A349" t="s">
        <v>43</v>
      </c>
      <c r="B349" t="s">
        <v>7950</v>
      </c>
      <c r="C349">
        <v>111</v>
      </c>
      <c r="D349">
        <v>19</v>
      </c>
      <c r="E349">
        <v>19</v>
      </c>
      <c r="F349">
        <v>21</v>
      </c>
      <c r="G349">
        <v>20</v>
      </c>
      <c r="H349">
        <v>19</v>
      </c>
      <c r="I349">
        <v>20</v>
      </c>
    </row>
    <row r="350" spans="1:9" x14ac:dyDescent="0.35">
      <c r="A350" t="s">
        <v>44</v>
      </c>
      <c r="B350" t="s">
        <v>7950</v>
      </c>
      <c r="C350">
        <v>132</v>
      </c>
      <c r="D350">
        <v>20</v>
      </c>
      <c r="E350">
        <v>22</v>
      </c>
      <c r="F350">
        <v>29</v>
      </c>
      <c r="G350">
        <v>25</v>
      </c>
      <c r="H350">
        <v>20</v>
      </c>
      <c r="I350">
        <v>22</v>
      </c>
    </row>
    <row r="351" spans="1:9" x14ac:dyDescent="0.35">
      <c r="A351" t="s">
        <v>4</v>
      </c>
      <c r="B351" t="s">
        <v>7950</v>
      </c>
      <c r="C351">
        <v>89</v>
      </c>
      <c r="D351">
        <v>11</v>
      </c>
      <c r="E351">
        <v>22</v>
      </c>
      <c r="F351">
        <v>19</v>
      </c>
      <c r="G351">
        <v>3</v>
      </c>
      <c r="H351">
        <v>20</v>
      </c>
      <c r="I351">
        <v>20</v>
      </c>
    </row>
    <row r="352" spans="1:9" x14ac:dyDescent="0.35">
      <c r="A352" t="s">
        <v>91</v>
      </c>
      <c r="B352" t="s">
        <v>7950</v>
      </c>
      <c r="C352">
        <v>131</v>
      </c>
      <c r="D352">
        <v>21</v>
      </c>
      <c r="E352">
        <v>23</v>
      </c>
      <c r="F352">
        <v>25</v>
      </c>
      <c r="G352">
        <v>23</v>
      </c>
      <c r="H352">
        <v>22</v>
      </c>
      <c r="I352">
        <v>23</v>
      </c>
    </row>
    <row r="353" spans="1:9" x14ac:dyDescent="0.35">
      <c r="A353" t="s">
        <v>45</v>
      </c>
      <c r="B353" t="s">
        <v>7950</v>
      </c>
      <c r="C353">
        <v>267</v>
      </c>
      <c r="D353">
        <v>37</v>
      </c>
      <c r="E353">
        <v>35</v>
      </c>
      <c r="F353">
        <v>41</v>
      </c>
      <c r="G353">
        <v>61</v>
      </c>
      <c r="H353">
        <v>63</v>
      </c>
      <c r="I353">
        <v>36</v>
      </c>
    </row>
    <row r="354" spans="1:9" x14ac:dyDescent="0.35">
      <c r="A354" t="s">
        <v>92</v>
      </c>
      <c r="B354" t="s">
        <v>7950</v>
      </c>
      <c r="C354">
        <v>132</v>
      </c>
      <c r="D354">
        <v>21</v>
      </c>
      <c r="E354">
        <v>25</v>
      </c>
      <c r="F354">
        <v>20</v>
      </c>
      <c r="G354">
        <v>21</v>
      </c>
      <c r="H354">
        <v>23</v>
      </c>
      <c r="I354">
        <v>19</v>
      </c>
    </row>
    <row r="355" spans="1:9" x14ac:dyDescent="0.35">
      <c r="A355" t="s">
        <v>93</v>
      </c>
      <c r="B355" t="s">
        <v>7950</v>
      </c>
      <c r="C355">
        <v>179</v>
      </c>
      <c r="D355">
        <v>25</v>
      </c>
      <c r="E355">
        <v>24</v>
      </c>
      <c r="F355">
        <v>29</v>
      </c>
      <c r="G355">
        <v>43</v>
      </c>
      <c r="H355">
        <v>39</v>
      </c>
      <c r="I355">
        <v>25</v>
      </c>
    </row>
    <row r="356" spans="1:9" x14ac:dyDescent="0.35">
      <c r="A356" t="s">
        <v>5</v>
      </c>
      <c r="B356" t="s">
        <v>7950</v>
      </c>
      <c r="C356">
        <v>19</v>
      </c>
      <c r="D356">
        <v>2</v>
      </c>
      <c r="E356">
        <v>1</v>
      </c>
      <c r="F356">
        <v>1</v>
      </c>
      <c r="G356">
        <v>1</v>
      </c>
      <c r="H356">
        <v>1</v>
      </c>
      <c r="I356">
        <v>19</v>
      </c>
    </row>
    <row r="357" spans="1:9" x14ac:dyDescent="0.35">
      <c r="A357" t="s">
        <v>114</v>
      </c>
      <c r="B357" t="s">
        <v>7950</v>
      </c>
      <c r="C357">
        <v>111</v>
      </c>
      <c r="D357">
        <v>19</v>
      </c>
      <c r="E357">
        <v>19</v>
      </c>
      <c r="F357">
        <v>19</v>
      </c>
      <c r="G357">
        <v>19</v>
      </c>
      <c r="H357">
        <v>21</v>
      </c>
      <c r="I357">
        <v>20</v>
      </c>
    </row>
    <row r="358" spans="1:9" x14ac:dyDescent="0.35">
      <c r="A358" t="s">
        <v>94</v>
      </c>
      <c r="B358" t="s">
        <v>7950</v>
      </c>
      <c r="C358">
        <v>108</v>
      </c>
      <c r="D358">
        <v>19</v>
      </c>
      <c r="E358">
        <v>19</v>
      </c>
      <c r="F358">
        <v>19</v>
      </c>
      <c r="G358">
        <v>19</v>
      </c>
      <c r="H358">
        <v>19</v>
      </c>
      <c r="I358">
        <v>19</v>
      </c>
    </row>
    <row r="359" spans="1:9" x14ac:dyDescent="0.35">
      <c r="A359" t="s">
        <v>177</v>
      </c>
      <c r="B359" t="s">
        <v>7950</v>
      </c>
      <c r="C359">
        <v>116</v>
      </c>
      <c r="D359">
        <v>21</v>
      </c>
      <c r="E359">
        <v>21</v>
      </c>
      <c r="F359">
        <v>19</v>
      </c>
      <c r="G359">
        <v>20</v>
      </c>
      <c r="H359">
        <v>20</v>
      </c>
      <c r="I359">
        <v>21</v>
      </c>
    </row>
    <row r="360" spans="1:9" x14ac:dyDescent="0.35">
      <c r="A360" t="s">
        <v>46</v>
      </c>
      <c r="B360" t="s">
        <v>7950</v>
      </c>
      <c r="C360">
        <v>198</v>
      </c>
      <c r="D360">
        <v>28</v>
      </c>
      <c r="E360">
        <v>30</v>
      </c>
      <c r="F360">
        <v>30</v>
      </c>
      <c r="G360">
        <v>36</v>
      </c>
      <c r="H360">
        <v>47</v>
      </c>
      <c r="I360">
        <v>33</v>
      </c>
    </row>
    <row r="361" spans="1:9" x14ac:dyDescent="0.35">
      <c r="A361" t="s">
        <v>47</v>
      </c>
      <c r="B361" t="s">
        <v>7950</v>
      </c>
      <c r="C361">
        <v>170</v>
      </c>
      <c r="D361">
        <v>19</v>
      </c>
      <c r="E361">
        <v>40</v>
      </c>
      <c r="F361">
        <v>19</v>
      </c>
      <c r="G361">
        <v>22</v>
      </c>
      <c r="H361">
        <v>39</v>
      </c>
      <c r="I361">
        <v>37</v>
      </c>
    </row>
    <row r="362" spans="1:9" x14ac:dyDescent="0.35">
      <c r="A362" t="s">
        <v>95</v>
      </c>
      <c r="B362" t="s">
        <v>7950</v>
      </c>
      <c r="C362">
        <v>116</v>
      </c>
      <c r="D362">
        <v>21</v>
      </c>
      <c r="E362">
        <v>19</v>
      </c>
      <c r="F362">
        <v>20</v>
      </c>
      <c r="G362">
        <v>19</v>
      </c>
      <c r="H362">
        <v>22</v>
      </c>
      <c r="I362">
        <v>21</v>
      </c>
    </row>
    <row r="363" spans="1:9" x14ac:dyDescent="0.35">
      <c r="A363" t="s">
        <v>48</v>
      </c>
      <c r="B363" t="s">
        <v>7950</v>
      </c>
      <c r="C363">
        <v>158</v>
      </c>
      <c r="D363">
        <v>26</v>
      </c>
      <c r="E363">
        <v>28</v>
      </c>
      <c r="F363">
        <v>30</v>
      </c>
      <c r="G363">
        <v>20</v>
      </c>
      <c r="H363">
        <v>28</v>
      </c>
      <c r="I363">
        <v>32</v>
      </c>
    </row>
    <row r="364" spans="1:9" x14ac:dyDescent="0.35">
      <c r="A364" t="s">
        <v>166</v>
      </c>
      <c r="B364" t="s">
        <v>7950</v>
      </c>
      <c r="C364">
        <v>134</v>
      </c>
      <c r="D364">
        <v>21</v>
      </c>
      <c r="E364">
        <v>25</v>
      </c>
      <c r="F364">
        <v>21</v>
      </c>
      <c r="G364">
        <v>22</v>
      </c>
      <c r="H364">
        <v>22</v>
      </c>
      <c r="I364">
        <v>29</v>
      </c>
    </row>
    <row r="365" spans="1:9" x14ac:dyDescent="0.35">
      <c r="A365" t="s">
        <v>49</v>
      </c>
      <c r="B365" t="s">
        <v>7950</v>
      </c>
      <c r="C365">
        <v>140</v>
      </c>
      <c r="D365">
        <v>19</v>
      </c>
      <c r="E365">
        <v>21</v>
      </c>
      <c r="F365">
        <v>21</v>
      </c>
      <c r="G365">
        <v>37</v>
      </c>
      <c r="H365">
        <v>19</v>
      </c>
      <c r="I365">
        <v>40</v>
      </c>
    </row>
    <row r="366" spans="1:9" x14ac:dyDescent="0.35">
      <c r="A366" t="s">
        <v>96</v>
      </c>
      <c r="B366" t="s">
        <v>7950</v>
      </c>
      <c r="C366">
        <v>131</v>
      </c>
      <c r="D366">
        <v>23</v>
      </c>
      <c r="E366">
        <v>21</v>
      </c>
      <c r="F366">
        <v>11</v>
      </c>
      <c r="G366">
        <v>29</v>
      </c>
      <c r="H366">
        <v>30</v>
      </c>
      <c r="I366">
        <v>23</v>
      </c>
    </row>
    <row r="367" spans="1:9" x14ac:dyDescent="0.35">
      <c r="A367" t="s">
        <v>50</v>
      </c>
      <c r="B367" t="s">
        <v>7950</v>
      </c>
      <c r="C367">
        <v>126</v>
      </c>
      <c r="D367">
        <v>19</v>
      </c>
      <c r="E367">
        <v>20</v>
      </c>
      <c r="F367">
        <v>23</v>
      </c>
      <c r="G367">
        <v>26</v>
      </c>
      <c r="H367">
        <v>23</v>
      </c>
      <c r="I367">
        <v>21</v>
      </c>
    </row>
    <row r="368" spans="1:9" x14ac:dyDescent="0.35">
      <c r="A368" t="s">
        <v>98</v>
      </c>
      <c r="B368" t="s">
        <v>7950</v>
      </c>
      <c r="C368">
        <v>109</v>
      </c>
      <c r="D368">
        <v>19</v>
      </c>
      <c r="E368">
        <v>20</v>
      </c>
      <c r="F368">
        <v>19</v>
      </c>
      <c r="G368">
        <v>19</v>
      </c>
      <c r="H368">
        <v>19</v>
      </c>
      <c r="I368">
        <v>19</v>
      </c>
    </row>
    <row r="369" spans="1:9" x14ac:dyDescent="0.35">
      <c r="A369" t="s">
        <v>51</v>
      </c>
      <c r="B369" t="s">
        <v>7950</v>
      </c>
      <c r="C369">
        <v>149</v>
      </c>
      <c r="D369">
        <v>20</v>
      </c>
      <c r="E369">
        <v>32</v>
      </c>
      <c r="F369">
        <v>34</v>
      </c>
      <c r="G369">
        <v>19</v>
      </c>
      <c r="H369">
        <v>21</v>
      </c>
      <c r="I369">
        <v>29</v>
      </c>
    </row>
    <row r="370" spans="1:9" x14ac:dyDescent="0.35">
      <c r="A370" t="s">
        <v>52</v>
      </c>
      <c r="B370" t="s">
        <v>7950</v>
      </c>
      <c r="C370">
        <v>108</v>
      </c>
      <c r="D370">
        <v>19</v>
      </c>
      <c r="E370">
        <v>19</v>
      </c>
      <c r="F370">
        <v>19</v>
      </c>
      <c r="G370">
        <v>19</v>
      </c>
      <c r="H370">
        <v>19</v>
      </c>
      <c r="I370">
        <v>19</v>
      </c>
    </row>
    <row r="371" spans="1:9" x14ac:dyDescent="0.35">
      <c r="A371" t="s">
        <v>182</v>
      </c>
      <c r="B371" t="s">
        <v>7950</v>
      </c>
      <c r="C371">
        <v>182</v>
      </c>
      <c r="D371">
        <v>37</v>
      </c>
      <c r="E371">
        <v>24</v>
      </c>
      <c r="F371">
        <v>19</v>
      </c>
      <c r="G371">
        <v>39</v>
      </c>
      <c r="H371">
        <v>34</v>
      </c>
      <c r="I371">
        <v>35</v>
      </c>
    </row>
    <row r="372" spans="1:9" x14ac:dyDescent="0.35">
      <c r="A372" t="s">
        <v>99</v>
      </c>
      <c r="B372" t="s">
        <v>7950</v>
      </c>
      <c r="C372">
        <v>108</v>
      </c>
      <c r="D372">
        <v>19</v>
      </c>
      <c r="E372">
        <v>19</v>
      </c>
      <c r="F372">
        <v>19</v>
      </c>
      <c r="G372">
        <v>19</v>
      </c>
      <c r="H372">
        <v>19</v>
      </c>
      <c r="I372">
        <v>19</v>
      </c>
    </row>
    <row r="373" spans="1:9" x14ac:dyDescent="0.35">
      <c r="A373" t="s">
        <v>53</v>
      </c>
      <c r="B373" t="s">
        <v>7950</v>
      </c>
      <c r="C373">
        <v>140</v>
      </c>
      <c r="D373">
        <v>22</v>
      </c>
      <c r="E373">
        <v>25</v>
      </c>
      <c r="F373">
        <v>21</v>
      </c>
      <c r="G373">
        <v>20</v>
      </c>
      <c r="H373">
        <v>36</v>
      </c>
      <c r="I373">
        <v>22</v>
      </c>
    </row>
    <row r="374" spans="1:9" x14ac:dyDescent="0.35">
      <c r="A374" t="s">
        <v>54</v>
      </c>
      <c r="B374" t="s">
        <v>7950</v>
      </c>
      <c r="C374">
        <v>110</v>
      </c>
      <c r="D374">
        <v>19</v>
      </c>
      <c r="E374">
        <v>19</v>
      </c>
      <c r="F374">
        <v>19</v>
      </c>
      <c r="G374">
        <v>20</v>
      </c>
      <c r="H374">
        <v>19</v>
      </c>
      <c r="I374">
        <v>20</v>
      </c>
    </row>
    <row r="375" spans="1:9" x14ac:dyDescent="0.35">
      <c r="A375" t="s">
        <v>100</v>
      </c>
      <c r="B375" t="s">
        <v>7950</v>
      </c>
      <c r="C375">
        <v>112</v>
      </c>
      <c r="D375">
        <v>19</v>
      </c>
      <c r="E375">
        <v>20</v>
      </c>
      <c r="F375">
        <v>19</v>
      </c>
      <c r="G375">
        <v>21</v>
      </c>
      <c r="H375">
        <v>19</v>
      </c>
      <c r="I375">
        <v>20</v>
      </c>
    </row>
    <row r="376" spans="1:9" x14ac:dyDescent="0.35">
      <c r="A376" t="s">
        <v>101</v>
      </c>
      <c r="B376" t="s">
        <v>7950</v>
      </c>
      <c r="C376">
        <v>187</v>
      </c>
      <c r="D376">
        <v>26</v>
      </c>
      <c r="E376">
        <v>29</v>
      </c>
      <c r="F376">
        <v>34</v>
      </c>
      <c r="G376">
        <v>28</v>
      </c>
      <c r="H376">
        <v>33</v>
      </c>
      <c r="I376">
        <v>43</v>
      </c>
    </row>
    <row r="377" spans="1:9" x14ac:dyDescent="0.35">
      <c r="A377" t="s">
        <v>55</v>
      </c>
      <c r="B377" t="s">
        <v>7950</v>
      </c>
      <c r="C377">
        <v>108</v>
      </c>
      <c r="D377">
        <v>19</v>
      </c>
      <c r="E377">
        <v>19</v>
      </c>
      <c r="F377">
        <v>19</v>
      </c>
      <c r="G377">
        <v>19</v>
      </c>
      <c r="H377">
        <v>19</v>
      </c>
      <c r="I377">
        <v>19</v>
      </c>
    </row>
    <row r="378" spans="1:9" x14ac:dyDescent="0.35">
      <c r="A378" t="s">
        <v>115</v>
      </c>
      <c r="B378" t="s">
        <v>7950</v>
      </c>
      <c r="C378">
        <v>123</v>
      </c>
      <c r="D378">
        <v>22</v>
      </c>
      <c r="E378">
        <v>21</v>
      </c>
      <c r="F378">
        <v>22</v>
      </c>
      <c r="G378">
        <v>23</v>
      </c>
      <c r="H378">
        <v>21</v>
      </c>
      <c r="I378">
        <v>20</v>
      </c>
    </row>
    <row r="379" spans="1:9" x14ac:dyDescent="0.35">
      <c r="A379" t="s">
        <v>169</v>
      </c>
      <c r="B379" t="s">
        <v>7950</v>
      </c>
      <c r="C379">
        <v>170</v>
      </c>
      <c r="D379">
        <v>25</v>
      </c>
      <c r="E379">
        <v>28</v>
      </c>
      <c r="F379">
        <v>27</v>
      </c>
      <c r="G379">
        <v>35</v>
      </c>
      <c r="H379">
        <v>36</v>
      </c>
      <c r="I379">
        <v>25</v>
      </c>
    </row>
    <row r="380" spans="1:9" x14ac:dyDescent="0.35">
      <c r="A380" t="s">
        <v>102</v>
      </c>
      <c r="B380" t="s">
        <v>7950</v>
      </c>
      <c r="C380">
        <v>319</v>
      </c>
      <c r="D380">
        <v>43</v>
      </c>
      <c r="E380">
        <v>37</v>
      </c>
      <c r="F380">
        <v>58</v>
      </c>
      <c r="G380">
        <v>47</v>
      </c>
      <c r="H380">
        <v>70</v>
      </c>
      <c r="I380">
        <v>70</v>
      </c>
    </row>
    <row r="381" spans="1:9" x14ac:dyDescent="0.35">
      <c r="A381" t="s">
        <v>56</v>
      </c>
      <c r="B381" t="s">
        <v>7950</v>
      </c>
      <c r="C381">
        <v>139</v>
      </c>
      <c r="D381">
        <v>19</v>
      </c>
      <c r="E381">
        <v>19</v>
      </c>
      <c r="F381">
        <v>19</v>
      </c>
      <c r="G381">
        <v>19</v>
      </c>
      <c r="H381">
        <v>33</v>
      </c>
      <c r="I381">
        <v>36</v>
      </c>
    </row>
    <row r="382" spans="1:9" x14ac:dyDescent="0.35">
      <c r="A382" t="s">
        <v>116</v>
      </c>
      <c r="B382" t="s">
        <v>7950</v>
      </c>
      <c r="C382">
        <v>117</v>
      </c>
      <c r="D382">
        <v>12</v>
      </c>
      <c r="E382">
        <v>20</v>
      </c>
      <c r="F382">
        <v>27</v>
      </c>
      <c r="G382">
        <v>21</v>
      </c>
      <c r="H382">
        <v>23</v>
      </c>
      <c r="I382">
        <v>20</v>
      </c>
    </row>
    <row r="383" spans="1:9" x14ac:dyDescent="0.35">
      <c r="A383" t="s">
        <v>57</v>
      </c>
      <c r="B383" t="s">
        <v>7950</v>
      </c>
      <c r="C383">
        <v>135</v>
      </c>
      <c r="D383">
        <v>17</v>
      </c>
      <c r="E383">
        <v>23</v>
      </c>
      <c r="F383">
        <v>21</v>
      </c>
      <c r="G383">
        <v>20</v>
      </c>
      <c r="H383">
        <v>25</v>
      </c>
      <c r="I383">
        <v>35</v>
      </c>
    </row>
    <row r="384" spans="1:9" x14ac:dyDescent="0.35">
      <c r="A384" t="s">
        <v>58</v>
      </c>
      <c r="B384" t="s">
        <v>7950</v>
      </c>
      <c r="C384">
        <v>170</v>
      </c>
      <c r="D384">
        <v>25</v>
      </c>
      <c r="E384">
        <v>30</v>
      </c>
      <c r="F384">
        <v>36</v>
      </c>
      <c r="G384">
        <v>30</v>
      </c>
      <c r="H384">
        <v>30</v>
      </c>
      <c r="I384">
        <v>25</v>
      </c>
    </row>
    <row r="385" spans="1:9" x14ac:dyDescent="0.35">
      <c r="A385" t="s">
        <v>59</v>
      </c>
      <c r="B385" t="s">
        <v>7950</v>
      </c>
      <c r="C385">
        <v>195</v>
      </c>
      <c r="D385">
        <v>22</v>
      </c>
      <c r="E385">
        <v>31</v>
      </c>
      <c r="F385">
        <v>38</v>
      </c>
      <c r="G385">
        <v>28</v>
      </c>
      <c r="H385">
        <v>35</v>
      </c>
      <c r="I385">
        <v>47</v>
      </c>
    </row>
    <row r="386" spans="1:9" x14ac:dyDescent="0.35">
      <c r="A386" t="s">
        <v>60</v>
      </c>
      <c r="B386" t="s">
        <v>7950</v>
      </c>
      <c r="C386">
        <v>146</v>
      </c>
      <c r="D386">
        <v>20</v>
      </c>
      <c r="E386">
        <v>21</v>
      </c>
      <c r="F386">
        <v>29</v>
      </c>
      <c r="G386">
        <v>19</v>
      </c>
      <c r="H386">
        <v>22</v>
      </c>
      <c r="I386">
        <v>41</v>
      </c>
    </row>
    <row r="387" spans="1:9" x14ac:dyDescent="0.35">
      <c r="A387" t="s">
        <v>61</v>
      </c>
      <c r="B387" t="s">
        <v>7950</v>
      </c>
      <c r="C387">
        <v>150</v>
      </c>
      <c r="D387">
        <v>27</v>
      </c>
      <c r="E387">
        <v>25</v>
      </c>
      <c r="F387">
        <v>27</v>
      </c>
      <c r="G387">
        <v>23</v>
      </c>
      <c r="H387">
        <v>25</v>
      </c>
      <c r="I387">
        <v>29</v>
      </c>
    </row>
    <row r="388" spans="1:9" x14ac:dyDescent="0.35">
      <c r="A388" t="s">
        <v>171</v>
      </c>
      <c r="B388" t="s">
        <v>7950</v>
      </c>
      <c r="C388">
        <v>116</v>
      </c>
      <c r="D388">
        <v>19</v>
      </c>
      <c r="E388">
        <v>27</v>
      </c>
      <c r="F388">
        <v>20</v>
      </c>
      <c r="G388">
        <v>19</v>
      </c>
      <c r="H388">
        <v>18</v>
      </c>
      <c r="I388">
        <v>19</v>
      </c>
    </row>
    <row r="389" spans="1:9" x14ac:dyDescent="0.35">
      <c r="A389" t="s">
        <v>62</v>
      </c>
      <c r="B389" t="s">
        <v>7950</v>
      </c>
      <c r="C389">
        <v>92</v>
      </c>
      <c r="D389">
        <v>18</v>
      </c>
      <c r="E389">
        <v>17</v>
      </c>
      <c r="F389">
        <v>18</v>
      </c>
      <c r="G389">
        <v>19</v>
      </c>
      <c r="H389">
        <v>17</v>
      </c>
      <c r="I389">
        <v>9</v>
      </c>
    </row>
    <row r="390" spans="1:9" x14ac:dyDescent="0.35">
      <c r="A390" t="s">
        <v>103</v>
      </c>
      <c r="B390" t="s">
        <v>7950</v>
      </c>
      <c r="C390">
        <v>114</v>
      </c>
      <c r="D390">
        <v>20</v>
      </c>
      <c r="E390">
        <v>21</v>
      </c>
      <c r="F390">
        <v>19</v>
      </c>
      <c r="G390">
        <v>19</v>
      </c>
      <c r="H390">
        <v>21</v>
      </c>
      <c r="I390">
        <v>20</v>
      </c>
    </row>
    <row r="391" spans="1:9" x14ac:dyDescent="0.35">
      <c r="A391" t="s">
        <v>175</v>
      </c>
      <c r="B391" t="s">
        <v>7950</v>
      </c>
      <c r="C391">
        <v>94</v>
      </c>
      <c r="D391">
        <v>11</v>
      </c>
      <c r="E391">
        <v>19</v>
      </c>
      <c r="F391">
        <v>19</v>
      </c>
      <c r="G391">
        <v>20</v>
      </c>
      <c r="H391">
        <v>19</v>
      </c>
      <c r="I391">
        <v>12</v>
      </c>
    </row>
    <row r="392" spans="1:9" x14ac:dyDescent="0.35">
      <c r="A392" t="s">
        <v>63</v>
      </c>
      <c r="B392" t="s">
        <v>7950</v>
      </c>
      <c r="C392">
        <v>139</v>
      </c>
      <c r="D392">
        <v>19</v>
      </c>
      <c r="E392">
        <v>19</v>
      </c>
      <c r="F392">
        <v>19</v>
      </c>
      <c r="G392">
        <v>19</v>
      </c>
      <c r="H392">
        <v>33</v>
      </c>
      <c r="I392">
        <v>36</v>
      </c>
    </row>
    <row r="393" spans="1:9" x14ac:dyDescent="0.35">
      <c r="A393" t="s">
        <v>64</v>
      </c>
      <c r="B393" t="s">
        <v>7950</v>
      </c>
      <c r="C393">
        <v>163</v>
      </c>
      <c r="D393">
        <v>24</v>
      </c>
      <c r="E393">
        <v>39</v>
      </c>
      <c r="F393">
        <v>21</v>
      </c>
      <c r="G393">
        <v>25</v>
      </c>
      <c r="H393">
        <v>38</v>
      </c>
      <c r="I393">
        <v>22</v>
      </c>
    </row>
    <row r="394" spans="1:9" x14ac:dyDescent="0.35">
      <c r="A394" t="s">
        <v>65</v>
      </c>
      <c r="B394" t="s">
        <v>7950</v>
      </c>
      <c r="C394">
        <v>145</v>
      </c>
      <c r="D394">
        <v>20</v>
      </c>
      <c r="E394">
        <v>26</v>
      </c>
      <c r="F394">
        <v>21</v>
      </c>
      <c r="G394">
        <v>41</v>
      </c>
      <c r="H394">
        <v>24</v>
      </c>
      <c r="I394">
        <v>19</v>
      </c>
    </row>
    <row r="395" spans="1:9" x14ac:dyDescent="0.35">
      <c r="A395" t="s">
        <v>117</v>
      </c>
      <c r="B395" t="s">
        <v>7950</v>
      </c>
      <c r="C395">
        <v>134</v>
      </c>
      <c r="D395">
        <v>22</v>
      </c>
      <c r="E395">
        <v>39</v>
      </c>
      <c r="F395">
        <v>20</v>
      </c>
      <c r="G395">
        <v>19</v>
      </c>
      <c r="H395">
        <v>20</v>
      </c>
      <c r="I395">
        <v>20</v>
      </c>
    </row>
    <row r="396" spans="1:9" x14ac:dyDescent="0.35">
      <c r="A396" t="s">
        <v>104</v>
      </c>
      <c r="B396" t="s">
        <v>7950</v>
      </c>
      <c r="C396">
        <v>129</v>
      </c>
      <c r="D396">
        <v>23</v>
      </c>
      <c r="E396">
        <v>23</v>
      </c>
      <c r="F396">
        <v>23</v>
      </c>
      <c r="G396">
        <v>21</v>
      </c>
      <c r="H396">
        <v>23</v>
      </c>
      <c r="I396">
        <v>22</v>
      </c>
    </row>
    <row r="397" spans="1:9" x14ac:dyDescent="0.35">
      <c r="A397" t="s">
        <v>66</v>
      </c>
      <c r="B397" t="s">
        <v>7950</v>
      </c>
      <c r="C397">
        <v>150</v>
      </c>
      <c r="D397">
        <v>21</v>
      </c>
      <c r="E397">
        <v>24</v>
      </c>
      <c r="F397">
        <v>27</v>
      </c>
      <c r="G397">
        <v>29</v>
      </c>
      <c r="H397">
        <v>29</v>
      </c>
      <c r="I397">
        <v>26</v>
      </c>
    </row>
    <row r="398" spans="1:9" x14ac:dyDescent="0.35">
      <c r="A398" t="s">
        <v>173</v>
      </c>
      <c r="B398" t="s">
        <v>7950</v>
      </c>
      <c r="C398">
        <v>94</v>
      </c>
      <c r="D398">
        <v>17</v>
      </c>
      <c r="E398">
        <v>22</v>
      </c>
      <c r="F398">
        <v>5</v>
      </c>
      <c r="G398">
        <v>20</v>
      </c>
      <c r="H398">
        <v>22</v>
      </c>
      <c r="I398">
        <v>14</v>
      </c>
    </row>
    <row r="399" spans="1:9" x14ac:dyDescent="0.35">
      <c r="A399" t="s">
        <v>6</v>
      </c>
      <c r="B399" t="s">
        <v>7950</v>
      </c>
      <c r="C399">
        <v>111</v>
      </c>
      <c r="D399">
        <v>19</v>
      </c>
      <c r="E399">
        <v>19</v>
      </c>
      <c r="F399">
        <v>19</v>
      </c>
      <c r="G399">
        <v>17</v>
      </c>
      <c r="H399">
        <v>22</v>
      </c>
      <c r="I399">
        <v>21</v>
      </c>
    </row>
    <row r="400" spans="1:9" x14ac:dyDescent="0.35">
      <c r="A400" t="s">
        <v>180</v>
      </c>
      <c r="B400" t="s">
        <v>7950</v>
      </c>
      <c r="C400">
        <v>123</v>
      </c>
      <c r="D400">
        <v>21</v>
      </c>
      <c r="E400">
        <v>21</v>
      </c>
      <c r="F400">
        <v>21</v>
      </c>
      <c r="G400">
        <v>22</v>
      </c>
      <c r="H400">
        <v>20</v>
      </c>
      <c r="I400">
        <v>24</v>
      </c>
    </row>
    <row r="401" spans="1:9" x14ac:dyDescent="0.35">
      <c r="A401" t="s">
        <v>67</v>
      </c>
      <c r="B401" t="s">
        <v>7950</v>
      </c>
      <c r="C401">
        <v>147</v>
      </c>
      <c r="D401">
        <v>24</v>
      </c>
      <c r="E401">
        <v>22</v>
      </c>
      <c r="F401">
        <v>24</v>
      </c>
      <c r="G401">
        <v>24</v>
      </c>
      <c r="H401">
        <v>30</v>
      </c>
      <c r="I401">
        <v>29</v>
      </c>
    </row>
    <row r="402" spans="1:9" x14ac:dyDescent="0.35">
      <c r="A402" t="s">
        <v>68</v>
      </c>
      <c r="B402" t="s">
        <v>7950</v>
      </c>
      <c r="C402">
        <v>131</v>
      </c>
      <c r="D402">
        <v>20</v>
      </c>
      <c r="E402">
        <v>20</v>
      </c>
      <c r="F402">
        <v>20</v>
      </c>
      <c r="G402">
        <v>20</v>
      </c>
      <c r="H402">
        <v>19</v>
      </c>
      <c r="I402">
        <v>38</v>
      </c>
    </row>
    <row r="403" spans="1:9" x14ac:dyDescent="0.35">
      <c r="A403" t="s">
        <v>69</v>
      </c>
      <c r="B403" t="s">
        <v>7950</v>
      </c>
      <c r="C403">
        <v>227</v>
      </c>
      <c r="D403">
        <v>37</v>
      </c>
      <c r="E403">
        <v>32</v>
      </c>
      <c r="F403">
        <v>52</v>
      </c>
      <c r="G403">
        <v>34</v>
      </c>
      <c r="H403">
        <v>38</v>
      </c>
      <c r="I403">
        <v>40</v>
      </c>
    </row>
    <row r="404" spans="1:9" x14ac:dyDescent="0.35">
      <c r="A404" t="s">
        <v>105</v>
      </c>
      <c r="B404" t="s">
        <v>7950</v>
      </c>
      <c r="C404">
        <v>136</v>
      </c>
      <c r="D404">
        <v>19</v>
      </c>
      <c r="E404">
        <v>33</v>
      </c>
      <c r="F404">
        <v>31</v>
      </c>
      <c r="G404">
        <v>18</v>
      </c>
      <c r="H404">
        <v>22</v>
      </c>
      <c r="I404">
        <v>19</v>
      </c>
    </row>
    <row r="405" spans="1:9" x14ac:dyDescent="0.35">
      <c r="A405" t="s">
        <v>70</v>
      </c>
      <c r="B405" t="s">
        <v>7950</v>
      </c>
      <c r="C405">
        <v>121</v>
      </c>
      <c r="D405">
        <v>20</v>
      </c>
      <c r="E405">
        <v>20</v>
      </c>
      <c r="F405">
        <v>21</v>
      </c>
      <c r="G405">
        <v>22</v>
      </c>
      <c r="H405">
        <v>22</v>
      </c>
      <c r="I405">
        <v>22</v>
      </c>
    </row>
    <row r="406" spans="1:9" x14ac:dyDescent="0.35">
      <c r="A406" t="s">
        <v>170</v>
      </c>
      <c r="B406" t="s">
        <v>7950</v>
      </c>
      <c r="C406">
        <v>1</v>
      </c>
      <c r="D406">
        <v>1</v>
      </c>
      <c r="E406">
        <v>1</v>
      </c>
      <c r="F406">
        <v>1</v>
      </c>
      <c r="G406">
        <v>1</v>
      </c>
      <c r="H406">
        <v>1</v>
      </c>
      <c r="I406">
        <v>1</v>
      </c>
    </row>
    <row r="407" spans="1:9" x14ac:dyDescent="0.35">
      <c r="A407" t="s">
        <v>186</v>
      </c>
      <c r="B407" t="s">
        <v>7950</v>
      </c>
      <c r="C407">
        <v>158</v>
      </c>
      <c r="D407">
        <v>23</v>
      </c>
      <c r="E407">
        <v>39</v>
      </c>
      <c r="F407">
        <v>21</v>
      </c>
      <c r="G407">
        <v>23</v>
      </c>
      <c r="H407">
        <v>38</v>
      </c>
      <c r="I407">
        <v>20</v>
      </c>
    </row>
    <row r="408" spans="1:9" x14ac:dyDescent="0.35">
      <c r="A408" t="s">
        <v>185</v>
      </c>
      <c r="B408" t="s">
        <v>7950</v>
      </c>
      <c r="C408">
        <v>129</v>
      </c>
      <c r="D408">
        <v>19</v>
      </c>
      <c r="E408">
        <v>23</v>
      </c>
      <c r="F408">
        <v>35</v>
      </c>
      <c r="G408">
        <v>19</v>
      </c>
      <c r="H408">
        <v>19</v>
      </c>
      <c r="I408">
        <v>20</v>
      </c>
    </row>
    <row r="409" spans="1:9" x14ac:dyDescent="0.35">
      <c r="A409" t="s">
        <v>122</v>
      </c>
      <c r="B409" t="s">
        <v>7950</v>
      </c>
      <c r="C409">
        <v>125</v>
      </c>
      <c r="D409">
        <v>19</v>
      </c>
      <c r="E409">
        <v>19</v>
      </c>
      <c r="F409">
        <v>38</v>
      </c>
      <c r="G409">
        <v>15</v>
      </c>
      <c r="H409">
        <v>21</v>
      </c>
      <c r="I409">
        <v>19</v>
      </c>
    </row>
    <row r="410" spans="1:9" x14ac:dyDescent="0.35">
      <c r="A410" t="s">
        <v>167</v>
      </c>
      <c r="B410" t="s">
        <v>7950</v>
      </c>
      <c r="C410">
        <v>162</v>
      </c>
      <c r="D410">
        <v>38</v>
      </c>
      <c r="E410">
        <v>24</v>
      </c>
      <c r="F410">
        <v>43</v>
      </c>
      <c r="G410">
        <v>24</v>
      </c>
      <c r="H410">
        <v>11</v>
      </c>
      <c r="I410">
        <v>28</v>
      </c>
    </row>
    <row r="411" spans="1:9" x14ac:dyDescent="0.35">
      <c r="A411" t="s">
        <v>71</v>
      </c>
      <c r="B411" t="s">
        <v>7950</v>
      </c>
      <c r="C411">
        <v>113</v>
      </c>
      <c r="D411">
        <v>21</v>
      </c>
      <c r="E411">
        <v>21</v>
      </c>
      <c r="F411">
        <v>17</v>
      </c>
      <c r="G411">
        <v>18</v>
      </c>
      <c r="H411">
        <v>20</v>
      </c>
      <c r="I411">
        <v>22</v>
      </c>
    </row>
    <row r="412" spans="1:9" x14ac:dyDescent="0.35">
      <c r="A412" t="s">
        <v>179</v>
      </c>
      <c r="B412" t="s">
        <v>7950</v>
      </c>
      <c r="C412">
        <v>178</v>
      </c>
      <c r="D412">
        <v>28</v>
      </c>
      <c r="E412">
        <v>27</v>
      </c>
      <c r="F412">
        <v>26</v>
      </c>
      <c r="G412">
        <v>28</v>
      </c>
      <c r="H412">
        <v>36</v>
      </c>
      <c r="I412">
        <v>39</v>
      </c>
    </row>
    <row r="413" spans="1:9" x14ac:dyDescent="0.35">
      <c r="A413" t="s">
        <v>72</v>
      </c>
      <c r="B413" t="s">
        <v>7950</v>
      </c>
      <c r="C413">
        <v>121</v>
      </c>
      <c r="D413">
        <v>23</v>
      </c>
      <c r="E413">
        <v>20</v>
      </c>
      <c r="F413">
        <v>19</v>
      </c>
      <c r="G413">
        <v>20</v>
      </c>
      <c r="H413">
        <v>22</v>
      </c>
      <c r="I413">
        <v>23</v>
      </c>
    </row>
    <row r="414" spans="1:9" x14ac:dyDescent="0.35">
      <c r="A414" t="s">
        <v>73</v>
      </c>
      <c r="B414" t="s">
        <v>7950</v>
      </c>
      <c r="C414">
        <v>146</v>
      </c>
      <c r="D414">
        <v>11</v>
      </c>
      <c r="E414">
        <v>32</v>
      </c>
      <c r="F414">
        <v>20</v>
      </c>
      <c r="G414">
        <v>29</v>
      </c>
      <c r="H414">
        <v>29</v>
      </c>
      <c r="I414">
        <v>31</v>
      </c>
    </row>
    <row r="415" spans="1:9" x14ac:dyDescent="0.35">
      <c r="A415" t="s">
        <v>188</v>
      </c>
      <c r="B415" t="s">
        <v>7950</v>
      </c>
      <c r="C415">
        <v>88</v>
      </c>
      <c r="D415">
        <v>23</v>
      </c>
      <c r="E415">
        <v>3</v>
      </c>
      <c r="F415">
        <v>1</v>
      </c>
      <c r="G415">
        <v>21</v>
      </c>
      <c r="H415">
        <v>21</v>
      </c>
      <c r="I415">
        <v>25</v>
      </c>
    </row>
    <row r="416" spans="1:9" x14ac:dyDescent="0.35">
      <c r="A416" t="s">
        <v>187</v>
      </c>
      <c r="B416" t="s">
        <v>7950</v>
      </c>
      <c r="C416">
        <v>160</v>
      </c>
      <c r="D416">
        <v>20</v>
      </c>
      <c r="E416">
        <v>41</v>
      </c>
      <c r="F416">
        <v>40</v>
      </c>
      <c r="G416">
        <v>22</v>
      </c>
      <c r="H416">
        <v>23</v>
      </c>
      <c r="I416">
        <v>20</v>
      </c>
    </row>
    <row r="417" spans="1:9" x14ac:dyDescent="0.35">
      <c r="A417" t="s">
        <v>172</v>
      </c>
      <c r="B417" t="s">
        <v>7950</v>
      </c>
      <c r="C417">
        <v>212</v>
      </c>
      <c r="D417">
        <v>33</v>
      </c>
      <c r="E417">
        <v>49</v>
      </c>
      <c r="F417">
        <v>36</v>
      </c>
      <c r="G417">
        <v>26</v>
      </c>
      <c r="H417">
        <v>33</v>
      </c>
      <c r="I417">
        <v>41</v>
      </c>
    </row>
    <row r="418" spans="1:9" x14ac:dyDescent="0.35">
      <c r="A418" t="s">
        <v>106</v>
      </c>
      <c r="B418" t="s">
        <v>7950</v>
      </c>
      <c r="C418">
        <v>116</v>
      </c>
      <c r="D418">
        <v>20</v>
      </c>
      <c r="E418">
        <v>27</v>
      </c>
      <c r="F418">
        <v>19</v>
      </c>
      <c r="G418">
        <v>24</v>
      </c>
      <c r="H418">
        <v>19</v>
      </c>
      <c r="I418">
        <v>21</v>
      </c>
    </row>
    <row r="419" spans="1:9" x14ac:dyDescent="0.35">
      <c r="A419" t="s">
        <v>121</v>
      </c>
      <c r="B419" t="s">
        <v>7950</v>
      </c>
      <c r="C419">
        <v>156</v>
      </c>
      <c r="D419">
        <v>26</v>
      </c>
      <c r="E419">
        <v>26</v>
      </c>
      <c r="F419">
        <v>29</v>
      </c>
      <c r="G419">
        <v>26</v>
      </c>
      <c r="H419">
        <v>24</v>
      </c>
      <c r="I419">
        <v>31</v>
      </c>
    </row>
    <row r="420" spans="1:9" x14ac:dyDescent="0.35">
      <c r="A420" t="s">
        <v>119</v>
      </c>
      <c r="B420" t="s">
        <v>7950</v>
      </c>
      <c r="C420">
        <v>142</v>
      </c>
      <c r="D420">
        <v>21</v>
      </c>
      <c r="E420">
        <v>19</v>
      </c>
      <c r="F420">
        <v>21</v>
      </c>
      <c r="G420">
        <v>23</v>
      </c>
      <c r="H420">
        <v>33</v>
      </c>
      <c r="I420">
        <v>31</v>
      </c>
    </row>
    <row r="421" spans="1:9" x14ac:dyDescent="0.35">
      <c r="A421" t="s">
        <v>7</v>
      </c>
      <c r="B421" t="s">
        <v>7950</v>
      </c>
      <c r="C421">
        <v>76</v>
      </c>
      <c r="D421">
        <v>20</v>
      </c>
      <c r="E421">
        <v>19</v>
      </c>
      <c r="F421">
        <v>20</v>
      </c>
      <c r="G421">
        <v>1</v>
      </c>
      <c r="H421">
        <v>3</v>
      </c>
      <c r="I421">
        <v>19</v>
      </c>
    </row>
    <row r="422" spans="1:9" x14ac:dyDescent="0.35">
      <c r="A422" t="s">
        <v>74</v>
      </c>
      <c r="B422" t="s">
        <v>7950</v>
      </c>
      <c r="C422">
        <v>161</v>
      </c>
      <c r="D422">
        <v>23</v>
      </c>
      <c r="E422">
        <v>34</v>
      </c>
      <c r="F422">
        <v>29</v>
      </c>
      <c r="G422">
        <v>23</v>
      </c>
      <c r="H422">
        <v>27</v>
      </c>
      <c r="I422">
        <v>31</v>
      </c>
    </row>
    <row r="423" spans="1:9" x14ac:dyDescent="0.35">
      <c r="A423" t="s">
        <v>107</v>
      </c>
      <c r="B423" t="s">
        <v>7950</v>
      </c>
      <c r="C423">
        <v>139</v>
      </c>
      <c r="D423">
        <v>20</v>
      </c>
      <c r="E423">
        <v>28</v>
      </c>
      <c r="F423">
        <v>23</v>
      </c>
      <c r="G423">
        <v>21</v>
      </c>
      <c r="H423">
        <v>29</v>
      </c>
      <c r="I423">
        <v>24</v>
      </c>
    </row>
    <row r="424" spans="1:9" x14ac:dyDescent="0.35">
      <c r="A424" t="s">
        <v>108</v>
      </c>
      <c r="B424" t="s">
        <v>7950</v>
      </c>
      <c r="C424">
        <v>118</v>
      </c>
      <c r="D424">
        <v>20</v>
      </c>
      <c r="E424">
        <v>20</v>
      </c>
      <c r="F424">
        <v>21</v>
      </c>
      <c r="G424">
        <v>20</v>
      </c>
      <c r="H424">
        <v>21</v>
      </c>
      <c r="I424">
        <v>22</v>
      </c>
    </row>
    <row r="425" spans="1:9" x14ac:dyDescent="0.35">
      <c r="A425" t="s">
        <v>75</v>
      </c>
      <c r="B425" t="s">
        <v>7950</v>
      </c>
      <c r="C425">
        <v>108</v>
      </c>
      <c r="D425">
        <v>19</v>
      </c>
      <c r="E425">
        <v>19</v>
      </c>
      <c r="F425">
        <v>19</v>
      </c>
      <c r="G425">
        <v>19</v>
      </c>
      <c r="H425">
        <v>19</v>
      </c>
      <c r="I425">
        <v>19</v>
      </c>
    </row>
    <row r="426" spans="1:9" x14ac:dyDescent="0.35">
      <c r="A426" t="s">
        <v>8</v>
      </c>
      <c r="B426" t="s">
        <v>7950</v>
      </c>
      <c r="C426">
        <v>109</v>
      </c>
      <c r="D426">
        <v>19</v>
      </c>
      <c r="E426">
        <v>19</v>
      </c>
      <c r="F426">
        <v>19</v>
      </c>
      <c r="G426">
        <v>20</v>
      </c>
      <c r="H426">
        <v>19</v>
      </c>
      <c r="I426">
        <v>19</v>
      </c>
    </row>
    <row r="427" spans="1:9" x14ac:dyDescent="0.35">
      <c r="A427" t="s">
        <v>9</v>
      </c>
      <c r="B427" t="s">
        <v>7950</v>
      </c>
      <c r="C427">
        <v>109</v>
      </c>
      <c r="D427">
        <v>19</v>
      </c>
      <c r="E427">
        <v>19</v>
      </c>
      <c r="F427">
        <v>19</v>
      </c>
      <c r="G427">
        <v>20</v>
      </c>
      <c r="H427">
        <v>19</v>
      </c>
      <c r="I427">
        <v>19</v>
      </c>
    </row>
    <row r="428" spans="1:9" x14ac:dyDescent="0.35">
      <c r="A428" t="s">
        <v>76</v>
      </c>
      <c r="B428" t="s">
        <v>7950</v>
      </c>
      <c r="C428">
        <v>130</v>
      </c>
      <c r="D428">
        <v>21</v>
      </c>
      <c r="E428">
        <v>23</v>
      </c>
      <c r="F428">
        <v>29</v>
      </c>
      <c r="G428">
        <v>22</v>
      </c>
      <c r="H428">
        <v>22</v>
      </c>
      <c r="I428">
        <v>19</v>
      </c>
    </row>
    <row r="429" spans="1:9" x14ac:dyDescent="0.35">
      <c r="A429" t="s">
        <v>77</v>
      </c>
      <c r="B429" t="s">
        <v>7950</v>
      </c>
      <c r="C429">
        <v>168</v>
      </c>
      <c r="D429">
        <v>34</v>
      </c>
      <c r="E429">
        <v>25</v>
      </c>
      <c r="F429">
        <v>21</v>
      </c>
      <c r="G429">
        <v>39</v>
      </c>
      <c r="H429">
        <v>33</v>
      </c>
      <c r="I429">
        <v>22</v>
      </c>
    </row>
    <row r="430" spans="1:9" x14ac:dyDescent="0.35">
      <c r="A430" t="s">
        <v>10</v>
      </c>
      <c r="B430" t="s">
        <v>7950</v>
      </c>
      <c r="C430">
        <v>140</v>
      </c>
      <c r="D430">
        <v>30</v>
      </c>
      <c r="E430">
        <v>20</v>
      </c>
      <c r="F430">
        <v>19</v>
      </c>
      <c r="G430">
        <v>20</v>
      </c>
      <c r="H430">
        <v>19</v>
      </c>
      <c r="I430">
        <v>38</v>
      </c>
    </row>
    <row r="431" spans="1:9" x14ac:dyDescent="0.35">
      <c r="A431" t="s">
        <v>78</v>
      </c>
      <c r="B431" t="s">
        <v>7950</v>
      </c>
      <c r="C431">
        <v>193</v>
      </c>
      <c r="D431">
        <v>42</v>
      </c>
      <c r="E431">
        <v>25</v>
      </c>
      <c r="F431">
        <v>27</v>
      </c>
      <c r="G431">
        <v>26</v>
      </c>
      <c r="H431">
        <v>40</v>
      </c>
      <c r="I431">
        <v>40</v>
      </c>
    </row>
    <row r="432" spans="1:9" x14ac:dyDescent="0.35">
      <c r="A432" t="s">
        <v>11</v>
      </c>
      <c r="B432" t="s">
        <v>7950</v>
      </c>
      <c r="C432">
        <v>176</v>
      </c>
      <c r="D432">
        <v>35</v>
      </c>
      <c r="E432">
        <v>23</v>
      </c>
      <c r="F432">
        <v>27</v>
      </c>
      <c r="G432">
        <v>35</v>
      </c>
      <c r="H432">
        <v>28</v>
      </c>
      <c r="I432">
        <v>34</v>
      </c>
    </row>
    <row r="433" spans="1:9" x14ac:dyDescent="0.35">
      <c r="A433" t="s">
        <v>178</v>
      </c>
      <c r="B433" t="s">
        <v>7950</v>
      </c>
      <c r="C433">
        <v>1</v>
      </c>
      <c r="D433">
        <v>1</v>
      </c>
      <c r="E433">
        <v>1</v>
      </c>
      <c r="F433">
        <v>1</v>
      </c>
      <c r="G433">
        <v>1</v>
      </c>
      <c r="H433">
        <v>1</v>
      </c>
      <c r="I433">
        <v>1</v>
      </c>
    </row>
    <row r="434" spans="1:9" x14ac:dyDescent="0.35">
      <c r="A434" t="s">
        <v>97</v>
      </c>
      <c r="B434" t="s">
        <v>7950</v>
      </c>
      <c r="C434">
        <v>123</v>
      </c>
      <c r="D434">
        <v>24</v>
      </c>
      <c r="E434">
        <v>23</v>
      </c>
      <c r="F434">
        <v>21</v>
      </c>
      <c r="G434">
        <v>21</v>
      </c>
      <c r="H434">
        <v>21</v>
      </c>
      <c r="I434">
        <v>21</v>
      </c>
    </row>
    <row r="435" spans="1:9" x14ac:dyDescent="0.35">
      <c r="A435" t="s">
        <v>86</v>
      </c>
      <c r="B435" t="s">
        <v>7950</v>
      </c>
      <c r="C435">
        <v>116</v>
      </c>
      <c r="D435">
        <v>23</v>
      </c>
      <c r="E435">
        <v>20</v>
      </c>
      <c r="F435">
        <v>21</v>
      </c>
      <c r="G435">
        <v>19</v>
      </c>
      <c r="H435">
        <v>20</v>
      </c>
      <c r="I435">
        <v>19</v>
      </c>
    </row>
    <row r="436" spans="1:9" x14ac:dyDescent="0.35">
      <c r="A436" t="s">
        <v>12</v>
      </c>
      <c r="B436" t="s">
        <v>7951</v>
      </c>
      <c r="C436">
        <v>164</v>
      </c>
      <c r="D436">
        <v>31</v>
      </c>
      <c r="E436">
        <v>29</v>
      </c>
      <c r="F436">
        <v>31</v>
      </c>
      <c r="G436">
        <v>27</v>
      </c>
      <c r="H436">
        <v>25</v>
      </c>
      <c r="I436">
        <v>27</v>
      </c>
    </row>
    <row r="437" spans="1:9" x14ac:dyDescent="0.35">
      <c r="A437" t="s">
        <v>109</v>
      </c>
      <c r="B437" t="s">
        <v>7951</v>
      </c>
      <c r="C437">
        <v>258</v>
      </c>
      <c r="D437">
        <v>41</v>
      </c>
      <c r="E437">
        <v>47</v>
      </c>
      <c r="F437">
        <v>42</v>
      </c>
      <c r="G437">
        <v>44</v>
      </c>
      <c r="H437">
        <v>42</v>
      </c>
      <c r="I437">
        <v>48</v>
      </c>
    </row>
    <row r="438" spans="1:9" x14ac:dyDescent="0.35">
      <c r="A438" t="s">
        <v>79</v>
      </c>
      <c r="B438" t="s">
        <v>7951</v>
      </c>
      <c r="C438">
        <v>136</v>
      </c>
      <c r="D438">
        <v>21</v>
      </c>
      <c r="E438">
        <v>28</v>
      </c>
      <c r="F438">
        <v>23</v>
      </c>
      <c r="G438">
        <v>22</v>
      </c>
      <c r="H438">
        <v>21</v>
      </c>
      <c r="I438">
        <v>27</v>
      </c>
    </row>
    <row r="439" spans="1:9" x14ac:dyDescent="0.35">
      <c r="A439" t="s">
        <v>13</v>
      </c>
      <c r="B439" t="s">
        <v>7951</v>
      </c>
      <c r="C439">
        <v>218</v>
      </c>
      <c r="D439">
        <v>36</v>
      </c>
      <c r="E439">
        <v>28</v>
      </c>
      <c r="F439">
        <v>40</v>
      </c>
      <c r="G439">
        <v>43</v>
      </c>
      <c r="H439">
        <v>35</v>
      </c>
      <c r="I439">
        <v>42</v>
      </c>
    </row>
    <row r="440" spans="1:9" x14ac:dyDescent="0.35">
      <c r="A440" t="s">
        <v>14</v>
      </c>
      <c r="B440" t="s">
        <v>7951</v>
      </c>
      <c r="C440">
        <v>251</v>
      </c>
      <c r="D440">
        <v>38</v>
      </c>
      <c r="E440">
        <v>49</v>
      </c>
      <c r="F440">
        <v>60</v>
      </c>
      <c r="G440">
        <v>46</v>
      </c>
      <c r="H440">
        <v>31</v>
      </c>
      <c r="I440">
        <v>33</v>
      </c>
    </row>
    <row r="441" spans="1:9" x14ac:dyDescent="0.35">
      <c r="A441" t="s">
        <v>15</v>
      </c>
      <c r="B441" t="s">
        <v>7951</v>
      </c>
      <c r="C441">
        <v>160</v>
      </c>
      <c r="D441">
        <v>21</v>
      </c>
      <c r="E441">
        <v>41</v>
      </c>
      <c r="F441">
        <v>41</v>
      </c>
      <c r="G441">
        <v>21</v>
      </c>
      <c r="H441">
        <v>21</v>
      </c>
      <c r="I441">
        <v>21</v>
      </c>
    </row>
    <row r="442" spans="1:9" x14ac:dyDescent="0.35">
      <c r="A442" t="s">
        <v>168</v>
      </c>
      <c r="B442" t="s">
        <v>7951</v>
      </c>
      <c r="C442">
        <v>112</v>
      </c>
      <c r="D442">
        <v>17</v>
      </c>
      <c r="E442">
        <v>30</v>
      </c>
      <c r="F442">
        <v>3</v>
      </c>
      <c r="G442">
        <v>19</v>
      </c>
      <c r="H442">
        <v>35</v>
      </c>
      <c r="I442">
        <v>14</v>
      </c>
    </row>
    <row r="443" spans="1:9" x14ac:dyDescent="0.35">
      <c r="A443" t="s">
        <v>5731</v>
      </c>
      <c r="B443" t="s">
        <v>7951</v>
      </c>
      <c r="C443">
        <v>4</v>
      </c>
      <c r="D443">
        <v>1</v>
      </c>
      <c r="E443">
        <v>1</v>
      </c>
      <c r="F443">
        <v>4</v>
      </c>
      <c r="G443">
        <v>1</v>
      </c>
      <c r="H443">
        <v>1</v>
      </c>
      <c r="I443">
        <v>1</v>
      </c>
    </row>
    <row r="444" spans="1:9" x14ac:dyDescent="0.35">
      <c r="A444" t="s">
        <v>110</v>
      </c>
      <c r="B444" t="s">
        <v>7951</v>
      </c>
      <c r="C444">
        <v>208</v>
      </c>
      <c r="D444">
        <v>41</v>
      </c>
      <c r="E444">
        <v>41</v>
      </c>
      <c r="F444">
        <v>37</v>
      </c>
      <c r="G444">
        <v>39</v>
      </c>
      <c r="H444">
        <v>35</v>
      </c>
      <c r="I444">
        <v>21</v>
      </c>
    </row>
    <row r="445" spans="1:9" x14ac:dyDescent="0.35">
      <c r="A445" t="s">
        <v>16</v>
      </c>
      <c r="B445" t="s">
        <v>7951</v>
      </c>
      <c r="C445">
        <v>286</v>
      </c>
      <c r="D445">
        <v>66</v>
      </c>
      <c r="E445">
        <v>54</v>
      </c>
      <c r="F445">
        <v>57</v>
      </c>
      <c r="G445">
        <v>33</v>
      </c>
      <c r="H445">
        <v>33</v>
      </c>
      <c r="I445">
        <v>49</v>
      </c>
    </row>
    <row r="446" spans="1:9" x14ac:dyDescent="0.35">
      <c r="A446" t="s">
        <v>111</v>
      </c>
      <c r="B446" t="s">
        <v>7951</v>
      </c>
      <c r="C446">
        <v>139</v>
      </c>
      <c r="D446">
        <v>21</v>
      </c>
      <c r="E446">
        <v>30</v>
      </c>
      <c r="F446">
        <v>24</v>
      </c>
      <c r="G446">
        <v>24</v>
      </c>
      <c r="H446">
        <v>23</v>
      </c>
      <c r="I446">
        <v>23</v>
      </c>
    </row>
    <row r="447" spans="1:9" x14ac:dyDescent="0.35">
      <c r="A447" t="s">
        <v>17</v>
      </c>
      <c r="B447" t="s">
        <v>7951</v>
      </c>
      <c r="C447">
        <v>204</v>
      </c>
      <c r="D447">
        <v>39</v>
      </c>
      <c r="E447">
        <v>41</v>
      </c>
      <c r="F447">
        <v>33</v>
      </c>
      <c r="G447">
        <v>33</v>
      </c>
      <c r="H447">
        <v>28</v>
      </c>
      <c r="I447">
        <v>36</v>
      </c>
    </row>
    <row r="448" spans="1:9" x14ac:dyDescent="0.35">
      <c r="A448" t="s">
        <v>18</v>
      </c>
      <c r="B448" t="s">
        <v>7951</v>
      </c>
      <c r="C448">
        <v>167</v>
      </c>
      <c r="D448">
        <v>31</v>
      </c>
      <c r="E448">
        <v>25</v>
      </c>
      <c r="F448">
        <v>31</v>
      </c>
      <c r="G448">
        <v>29</v>
      </c>
      <c r="H448">
        <v>28</v>
      </c>
      <c r="I448">
        <v>29</v>
      </c>
    </row>
    <row r="449" spans="1:9" x14ac:dyDescent="0.35">
      <c r="A449" t="s">
        <v>19</v>
      </c>
      <c r="B449" t="s">
        <v>7951</v>
      </c>
      <c r="C449">
        <v>240</v>
      </c>
      <c r="D449">
        <v>41</v>
      </c>
      <c r="E449">
        <v>41</v>
      </c>
      <c r="F449">
        <v>41</v>
      </c>
      <c r="G449">
        <v>41</v>
      </c>
      <c r="H449">
        <v>41</v>
      </c>
      <c r="I449">
        <v>41</v>
      </c>
    </row>
    <row r="450" spans="1:9" x14ac:dyDescent="0.35">
      <c r="A450" t="s">
        <v>20</v>
      </c>
      <c r="B450" t="s">
        <v>7951</v>
      </c>
      <c r="C450">
        <v>139</v>
      </c>
      <c r="D450">
        <v>24</v>
      </c>
      <c r="E450">
        <v>25</v>
      </c>
      <c r="F450">
        <v>25</v>
      </c>
      <c r="G450">
        <v>25</v>
      </c>
      <c r="H450">
        <v>24</v>
      </c>
      <c r="I450">
        <v>22</v>
      </c>
    </row>
    <row r="451" spans="1:9" x14ac:dyDescent="0.35">
      <c r="A451" t="s">
        <v>81</v>
      </c>
      <c r="B451" t="s">
        <v>7951</v>
      </c>
      <c r="C451">
        <v>120</v>
      </c>
      <c r="D451">
        <v>21</v>
      </c>
      <c r="E451">
        <v>21</v>
      </c>
      <c r="F451">
        <v>21</v>
      </c>
      <c r="G451">
        <v>21</v>
      </c>
      <c r="H451">
        <v>21</v>
      </c>
      <c r="I451">
        <v>21</v>
      </c>
    </row>
    <row r="452" spans="1:9" x14ac:dyDescent="0.35">
      <c r="A452" t="s">
        <v>21</v>
      </c>
      <c r="B452" t="s">
        <v>7951</v>
      </c>
      <c r="C452">
        <v>121</v>
      </c>
      <c r="D452">
        <v>21</v>
      </c>
      <c r="E452">
        <v>21</v>
      </c>
      <c r="F452">
        <v>21</v>
      </c>
      <c r="G452">
        <v>22</v>
      </c>
      <c r="H452">
        <v>21</v>
      </c>
      <c r="I452">
        <v>21</v>
      </c>
    </row>
    <row r="453" spans="1:9" x14ac:dyDescent="0.35">
      <c r="A453" t="s">
        <v>22</v>
      </c>
      <c r="B453" t="s">
        <v>7951</v>
      </c>
      <c r="C453">
        <v>136</v>
      </c>
      <c r="D453">
        <v>23</v>
      </c>
      <c r="E453">
        <v>24</v>
      </c>
      <c r="F453">
        <v>24</v>
      </c>
      <c r="G453">
        <v>24</v>
      </c>
      <c r="H453">
        <v>22</v>
      </c>
      <c r="I453">
        <v>25</v>
      </c>
    </row>
    <row r="454" spans="1:9" x14ac:dyDescent="0.35">
      <c r="A454" t="s">
        <v>23</v>
      </c>
      <c r="B454" t="s">
        <v>7951</v>
      </c>
      <c r="C454">
        <v>196</v>
      </c>
      <c r="D454">
        <v>43</v>
      </c>
      <c r="E454">
        <v>47</v>
      </c>
      <c r="F454">
        <v>26</v>
      </c>
      <c r="G454">
        <v>32</v>
      </c>
      <c r="H454">
        <v>28</v>
      </c>
      <c r="I454">
        <v>26</v>
      </c>
    </row>
    <row r="455" spans="1:9" x14ac:dyDescent="0.35">
      <c r="A455" t="s">
        <v>3378</v>
      </c>
      <c r="B455" t="s">
        <v>7951</v>
      </c>
      <c r="C455">
        <v>194</v>
      </c>
      <c r="D455">
        <v>26</v>
      </c>
      <c r="E455">
        <v>42</v>
      </c>
      <c r="F455">
        <v>22</v>
      </c>
      <c r="G455">
        <v>40</v>
      </c>
      <c r="H455">
        <v>40</v>
      </c>
      <c r="I455">
        <v>30</v>
      </c>
    </row>
    <row r="456" spans="1:9" x14ac:dyDescent="0.35">
      <c r="A456" t="s">
        <v>8151</v>
      </c>
      <c r="B456" t="s">
        <v>7951</v>
      </c>
      <c r="C456">
        <v>143</v>
      </c>
      <c r="D456">
        <v>25</v>
      </c>
      <c r="E456">
        <v>23</v>
      </c>
      <c r="F456">
        <v>1</v>
      </c>
      <c r="G456">
        <v>27</v>
      </c>
      <c r="H456">
        <v>21</v>
      </c>
      <c r="I456">
        <v>21</v>
      </c>
    </row>
    <row r="457" spans="1:9" x14ac:dyDescent="0.35">
      <c r="A457" t="s">
        <v>118</v>
      </c>
      <c r="B457" t="s">
        <v>7951</v>
      </c>
      <c r="C457">
        <v>242</v>
      </c>
      <c r="D457">
        <v>48</v>
      </c>
      <c r="E457">
        <v>40</v>
      </c>
      <c r="F457">
        <v>34</v>
      </c>
      <c r="G457">
        <v>38</v>
      </c>
      <c r="H457">
        <v>44</v>
      </c>
      <c r="I457">
        <v>44</v>
      </c>
    </row>
    <row r="458" spans="1:9" x14ac:dyDescent="0.35">
      <c r="A458" t="s">
        <v>25</v>
      </c>
      <c r="B458" t="s">
        <v>7951</v>
      </c>
      <c r="C458">
        <v>134</v>
      </c>
      <c r="D458">
        <v>22</v>
      </c>
      <c r="E458">
        <v>22</v>
      </c>
      <c r="F458">
        <v>27</v>
      </c>
      <c r="G458">
        <v>21</v>
      </c>
      <c r="H458">
        <v>26</v>
      </c>
      <c r="I458">
        <v>22</v>
      </c>
    </row>
    <row r="459" spans="1:9" x14ac:dyDescent="0.35">
      <c r="A459" t="s">
        <v>26</v>
      </c>
      <c r="B459" t="s">
        <v>7951</v>
      </c>
      <c r="C459">
        <v>212</v>
      </c>
      <c r="D459">
        <v>33</v>
      </c>
      <c r="E459">
        <v>36</v>
      </c>
      <c r="F459">
        <v>35</v>
      </c>
      <c r="G459">
        <v>41</v>
      </c>
      <c r="H459">
        <v>37</v>
      </c>
      <c r="I459">
        <v>36</v>
      </c>
    </row>
    <row r="460" spans="1:9" x14ac:dyDescent="0.35">
      <c r="A460" t="s">
        <v>183</v>
      </c>
      <c r="B460" t="s">
        <v>7951</v>
      </c>
      <c r="C460">
        <v>90</v>
      </c>
      <c r="D460">
        <v>19</v>
      </c>
      <c r="E460">
        <v>19</v>
      </c>
      <c r="F460">
        <v>1</v>
      </c>
      <c r="G460">
        <v>19</v>
      </c>
      <c r="H460">
        <v>19</v>
      </c>
      <c r="I460">
        <v>19</v>
      </c>
    </row>
    <row r="461" spans="1:9" x14ac:dyDescent="0.35">
      <c r="A461" t="s">
        <v>27</v>
      </c>
      <c r="B461" t="s">
        <v>7951</v>
      </c>
      <c r="C461">
        <v>166</v>
      </c>
      <c r="D461">
        <v>31</v>
      </c>
      <c r="E461">
        <v>30</v>
      </c>
      <c r="F461">
        <v>30</v>
      </c>
      <c r="G461">
        <v>25</v>
      </c>
      <c r="H461">
        <v>34</v>
      </c>
      <c r="I461">
        <v>22</v>
      </c>
    </row>
    <row r="462" spans="1:9" x14ac:dyDescent="0.35">
      <c r="A462" t="s">
        <v>28</v>
      </c>
      <c r="B462" t="s">
        <v>7951</v>
      </c>
      <c r="C462">
        <v>249</v>
      </c>
      <c r="D462">
        <v>46</v>
      </c>
      <c r="E462">
        <v>33</v>
      </c>
      <c r="F462">
        <v>37</v>
      </c>
      <c r="G462">
        <v>39</v>
      </c>
      <c r="H462">
        <v>44</v>
      </c>
      <c r="I462">
        <v>56</v>
      </c>
    </row>
    <row r="463" spans="1:9" x14ac:dyDescent="0.35">
      <c r="A463" t="s">
        <v>29</v>
      </c>
      <c r="B463" t="s">
        <v>7951</v>
      </c>
      <c r="C463">
        <v>138</v>
      </c>
      <c r="D463">
        <v>29</v>
      </c>
      <c r="E463">
        <v>21</v>
      </c>
      <c r="F463">
        <v>22</v>
      </c>
      <c r="G463">
        <v>21</v>
      </c>
      <c r="H463">
        <v>20</v>
      </c>
      <c r="I463">
        <v>31</v>
      </c>
    </row>
    <row r="464" spans="1:9" x14ac:dyDescent="0.35">
      <c r="A464" t="s">
        <v>30</v>
      </c>
      <c r="B464" t="s">
        <v>7951</v>
      </c>
      <c r="C464">
        <v>117</v>
      </c>
      <c r="D464">
        <v>20</v>
      </c>
      <c r="E464">
        <v>19</v>
      </c>
      <c r="F464">
        <v>21</v>
      </c>
      <c r="G464">
        <v>20</v>
      </c>
      <c r="H464">
        <v>19</v>
      </c>
      <c r="I464">
        <v>24</v>
      </c>
    </row>
    <row r="465" spans="1:9" x14ac:dyDescent="0.35">
      <c r="A465" t="s">
        <v>82</v>
      </c>
      <c r="B465" t="s">
        <v>7951</v>
      </c>
      <c r="C465">
        <v>112</v>
      </c>
      <c r="D465">
        <v>19</v>
      </c>
      <c r="E465">
        <v>22</v>
      </c>
      <c r="F465">
        <v>20</v>
      </c>
      <c r="G465">
        <v>19</v>
      </c>
      <c r="H465">
        <v>19</v>
      </c>
      <c r="I465">
        <v>19</v>
      </c>
    </row>
    <row r="466" spans="1:9" x14ac:dyDescent="0.35">
      <c r="A466" t="s">
        <v>31</v>
      </c>
      <c r="B466" t="s">
        <v>7951</v>
      </c>
      <c r="C466">
        <v>170</v>
      </c>
      <c r="D466">
        <v>37</v>
      </c>
      <c r="E466">
        <v>20</v>
      </c>
      <c r="F466">
        <v>21</v>
      </c>
      <c r="G466">
        <v>38</v>
      </c>
      <c r="H466">
        <v>21</v>
      </c>
      <c r="I466">
        <v>39</v>
      </c>
    </row>
    <row r="467" spans="1:9" x14ac:dyDescent="0.35">
      <c r="A467" t="s">
        <v>83</v>
      </c>
      <c r="B467" t="s">
        <v>7951</v>
      </c>
      <c r="C467">
        <v>153</v>
      </c>
      <c r="D467">
        <v>39</v>
      </c>
      <c r="E467">
        <v>20</v>
      </c>
      <c r="F467">
        <v>39</v>
      </c>
      <c r="G467">
        <v>20</v>
      </c>
      <c r="H467">
        <v>20</v>
      </c>
      <c r="I467">
        <v>21</v>
      </c>
    </row>
    <row r="468" spans="1:9" x14ac:dyDescent="0.35">
      <c r="A468" t="s">
        <v>84</v>
      </c>
      <c r="B468" t="s">
        <v>7951</v>
      </c>
      <c r="C468">
        <v>117</v>
      </c>
      <c r="D468">
        <v>25</v>
      </c>
      <c r="E468">
        <v>23</v>
      </c>
      <c r="F468">
        <v>22</v>
      </c>
      <c r="G468">
        <v>20</v>
      </c>
      <c r="H468">
        <v>9</v>
      </c>
      <c r="I468">
        <v>26</v>
      </c>
    </row>
    <row r="469" spans="1:9" x14ac:dyDescent="0.35">
      <c r="A469" t="s">
        <v>32</v>
      </c>
      <c r="B469" t="s">
        <v>7951</v>
      </c>
      <c r="C469">
        <v>124</v>
      </c>
      <c r="D469">
        <v>20</v>
      </c>
      <c r="E469">
        <v>22</v>
      </c>
      <c r="F469">
        <v>20</v>
      </c>
      <c r="G469">
        <v>23</v>
      </c>
      <c r="H469">
        <v>23</v>
      </c>
      <c r="I469">
        <v>22</v>
      </c>
    </row>
    <row r="470" spans="1:9" x14ac:dyDescent="0.35">
      <c r="A470" t="s">
        <v>112</v>
      </c>
      <c r="B470" t="s">
        <v>7951</v>
      </c>
      <c r="C470">
        <v>119</v>
      </c>
      <c r="D470">
        <v>20</v>
      </c>
      <c r="E470">
        <v>21</v>
      </c>
      <c r="F470">
        <v>20</v>
      </c>
      <c r="G470">
        <v>24</v>
      </c>
      <c r="H470">
        <v>20</v>
      </c>
      <c r="I470">
        <v>20</v>
      </c>
    </row>
    <row r="471" spans="1:9" x14ac:dyDescent="0.35">
      <c r="A471" t="s">
        <v>5732</v>
      </c>
      <c r="B471" t="s">
        <v>7951</v>
      </c>
      <c r="C471">
        <v>125</v>
      </c>
      <c r="D471">
        <v>23</v>
      </c>
      <c r="E471">
        <v>21</v>
      </c>
      <c r="F471">
        <v>20</v>
      </c>
      <c r="G471">
        <v>23</v>
      </c>
      <c r="H471">
        <v>25</v>
      </c>
      <c r="I471">
        <v>19</v>
      </c>
    </row>
    <row r="472" spans="1:9" x14ac:dyDescent="0.35">
      <c r="A472" t="s">
        <v>174</v>
      </c>
      <c r="B472" t="s">
        <v>7951</v>
      </c>
      <c r="C472">
        <v>106</v>
      </c>
      <c r="D472">
        <v>2</v>
      </c>
      <c r="E472">
        <v>5</v>
      </c>
      <c r="F472">
        <v>2</v>
      </c>
      <c r="G472">
        <v>34</v>
      </c>
      <c r="H472">
        <v>40</v>
      </c>
      <c r="I472">
        <v>29</v>
      </c>
    </row>
    <row r="473" spans="1:9" x14ac:dyDescent="0.35">
      <c r="A473" t="s">
        <v>85</v>
      </c>
      <c r="B473" t="s">
        <v>7951</v>
      </c>
      <c r="C473">
        <v>117</v>
      </c>
      <c r="D473">
        <v>19</v>
      </c>
      <c r="E473">
        <v>19</v>
      </c>
      <c r="F473">
        <v>20</v>
      </c>
      <c r="G473">
        <v>21</v>
      </c>
      <c r="H473">
        <v>25</v>
      </c>
      <c r="I473">
        <v>19</v>
      </c>
    </row>
    <row r="474" spans="1:9" x14ac:dyDescent="0.35">
      <c r="A474" t="s">
        <v>33</v>
      </c>
      <c r="B474" t="s">
        <v>7951</v>
      </c>
      <c r="C474">
        <v>114</v>
      </c>
      <c r="D474">
        <v>19</v>
      </c>
      <c r="E474">
        <v>19</v>
      </c>
      <c r="F474">
        <v>20</v>
      </c>
      <c r="G474">
        <v>19</v>
      </c>
      <c r="H474">
        <v>24</v>
      </c>
      <c r="I474">
        <v>19</v>
      </c>
    </row>
    <row r="475" spans="1:9" x14ac:dyDescent="0.35">
      <c r="A475" t="s">
        <v>34</v>
      </c>
      <c r="B475" t="s">
        <v>7951</v>
      </c>
      <c r="C475">
        <v>149</v>
      </c>
      <c r="D475">
        <v>24</v>
      </c>
      <c r="E475">
        <v>31</v>
      </c>
      <c r="F475">
        <v>24</v>
      </c>
      <c r="G475">
        <v>29</v>
      </c>
      <c r="H475">
        <v>21</v>
      </c>
      <c r="I475">
        <v>26</v>
      </c>
    </row>
    <row r="476" spans="1:9" x14ac:dyDescent="0.35">
      <c r="A476" t="s">
        <v>87</v>
      </c>
      <c r="B476" t="s">
        <v>7951</v>
      </c>
      <c r="C476">
        <v>123</v>
      </c>
      <c r="D476">
        <v>20</v>
      </c>
      <c r="E476">
        <v>22</v>
      </c>
      <c r="F476">
        <v>23</v>
      </c>
      <c r="G476">
        <v>20</v>
      </c>
      <c r="H476">
        <v>19</v>
      </c>
      <c r="I476">
        <v>25</v>
      </c>
    </row>
    <row r="477" spans="1:9" x14ac:dyDescent="0.35">
      <c r="A477" t="s">
        <v>184</v>
      </c>
      <c r="B477" t="s">
        <v>7951</v>
      </c>
      <c r="C477">
        <v>123</v>
      </c>
      <c r="D477">
        <v>20</v>
      </c>
      <c r="E477">
        <v>22</v>
      </c>
      <c r="F477">
        <v>19</v>
      </c>
      <c r="G477">
        <v>22</v>
      </c>
      <c r="H477">
        <v>23</v>
      </c>
      <c r="I477">
        <v>23</v>
      </c>
    </row>
    <row r="478" spans="1:9" x14ac:dyDescent="0.35">
      <c r="A478" t="s">
        <v>181</v>
      </c>
      <c r="B478" t="s">
        <v>7951</v>
      </c>
      <c r="C478">
        <v>133</v>
      </c>
      <c r="D478">
        <v>25</v>
      </c>
      <c r="E478">
        <v>17</v>
      </c>
      <c r="F478">
        <v>23</v>
      </c>
      <c r="G478">
        <v>15</v>
      </c>
      <c r="H478">
        <v>21</v>
      </c>
      <c r="I478">
        <v>38</v>
      </c>
    </row>
    <row r="479" spans="1:9" x14ac:dyDescent="0.35">
      <c r="A479" t="s">
        <v>35</v>
      </c>
      <c r="B479" t="s">
        <v>7951</v>
      </c>
      <c r="C479">
        <v>157</v>
      </c>
      <c r="D479">
        <v>31</v>
      </c>
      <c r="E479">
        <v>20</v>
      </c>
      <c r="F479">
        <v>31</v>
      </c>
      <c r="G479">
        <v>23</v>
      </c>
      <c r="H479">
        <v>23</v>
      </c>
      <c r="I479">
        <v>35</v>
      </c>
    </row>
    <row r="480" spans="1:9" x14ac:dyDescent="0.35">
      <c r="A480" t="s">
        <v>8513</v>
      </c>
      <c r="B480" t="s">
        <v>7951</v>
      </c>
      <c r="C480">
        <v>96</v>
      </c>
      <c r="D480">
        <v>19</v>
      </c>
      <c r="E480">
        <v>6</v>
      </c>
      <c r="F480">
        <v>19</v>
      </c>
      <c r="G480">
        <v>20</v>
      </c>
      <c r="H480">
        <v>19</v>
      </c>
      <c r="I480">
        <v>19</v>
      </c>
    </row>
    <row r="481" spans="1:9" x14ac:dyDescent="0.35">
      <c r="A481" t="s">
        <v>36</v>
      </c>
      <c r="B481" t="s">
        <v>7951</v>
      </c>
      <c r="C481">
        <v>134</v>
      </c>
      <c r="D481">
        <v>22</v>
      </c>
      <c r="E481">
        <v>20</v>
      </c>
      <c r="F481">
        <v>24</v>
      </c>
      <c r="G481">
        <v>21</v>
      </c>
      <c r="H481">
        <v>24</v>
      </c>
      <c r="I481">
        <v>29</v>
      </c>
    </row>
    <row r="482" spans="1:9" x14ac:dyDescent="0.35">
      <c r="A482" t="s">
        <v>88</v>
      </c>
      <c r="B482" t="s">
        <v>7951</v>
      </c>
      <c r="C482">
        <v>199</v>
      </c>
      <c r="D482">
        <v>36</v>
      </c>
      <c r="E482">
        <v>19</v>
      </c>
      <c r="F482">
        <v>48</v>
      </c>
      <c r="G482">
        <v>36</v>
      </c>
      <c r="H482">
        <v>32</v>
      </c>
      <c r="I482">
        <v>34</v>
      </c>
    </row>
    <row r="483" spans="1:9" x14ac:dyDescent="0.35">
      <c r="A483" t="s">
        <v>176</v>
      </c>
      <c r="B483" t="s">
        <v>7951</v>
      </c>
      <c r="C483">
        <v>121</v>
      </c>
      <c r="D483">
        <v>25</v>
      </c>
      <c r="E483">
        <v>17</v>
      </c>
      <c r="F483">
        <v>10</v>
      </c>
      <c r="G483">
        <v>16</v>
      </c>
      <c r="H483">
        <v>26</v>
      </c>
      <c r="I483">
        <v>33</v>
      </c>
    </row>
    <row r="484" spans="1:9" x14ac:dyDescent="0.35">
      <c r="A484" t="s">
        <v>37</v>
      </c>
      <c r="B484" t="s">
        <v>7951</v>
      </c>
      <c r="C484">
        <v>116</v>
      </c>
      <c r="D484">
        <v>20</v>
      </c>
      <c r="E484">
        <v>20</v>
      </c>
      <c r="F484">
        <v>21</v>
      </c>
      <c r="G484">
        <v>21</v>
      </c>
      <c r="H484">
        <v>20</v>
      </c>
      <c r="I484">
        <v>20</v>
      </c>
    </row>
    <row r="485" spans="1:9" x14ac:dyDescent="0.35">
      <c r="A485" t="s">
        <v>38</v>
      </c>
      <c r="B485" t="s">
        <v>7951</v>
      </c>
      <c r="C485">
        <v>161</v>
      </c>
      <c r="D485">
        <v>23</v>
      </c>
      <c r="E485">
        <v>33</v>
      </c>
      <c r="F485">
        <v>38</v>
      </c>
      <c r="G485">
        <v>20</v>
      </c>
      <c r="H485">
        <v>29</v>
      </c>
      <c r="I485">
        <v>24</v>
      </c>
    </row>
    <row r="486" spans="1:9" x14ac:dyDescent="0.35">
      <c r="A486" t="s">
        <v>39</v>
      </c>
      <c r="B486" t="s">
        <v>7951</v>
      </c>
      <c r="C486">
        <v>183</v>
      </c>
      <c r="D486">
        <v>20</v>
      </c>
      <c r="E486">
        <v>37</v>
      </c>
      <c r="F486">
        <v>22</v>
      </c>
      <c r="G486">
        <v>47</v>
      </c>
      <c r="H486">
        <v>43</v>
      </c>
      <c r="I486">
        <v>20</v>
      </c>
    </row>
    <row r="487" spans="1:9" x14ac:dyDescent="0.35">
      <c r="A487" t="s">
        <v>113</v>
      </c>
      <c r="B487" t="s">
        <v>7951</v>
      </c>
      <c r="C487">
        <v>173</v>
      </c>
      <c r="D487">
        <v>38</v>
      </c>
      <c r="E487">
        <v>39</v>
      </c>
      <c r="F487">
        <v>25</v>
      </c>
      <c r="G487">
        <v>20</v>
      </c>
      <c r="H487">
        <v>19</v>
      </c>
      <c r="I487">
        <v>38</v>
      </c>
    </row>
    <row r="488" spans="1:9" x14ac:dyDescent="0.35">
      <c r="A488" t="s">
        <v>89</v>
      </c>
      <c r="B488" t="s">
        <v>7951</v>
      </c>
      <c r="C488">
        <v>242</v>
      </c>
      <c r="D488">
        <v>33</v>
      </c>
      <c r="E488">
        <v>41</v>
      </c>
      <c r="F488">
        <v>42</v>
      </c>
      <c r="G488">
        <v>38</v>
      </c>
      <c r="H488">
        <v>39</v>
      </c>
      <c r="I488">
        <v>36</v>
      </c>
    </row>
    <row r="489" spans="1:9" x14ac:dyDescent="0.35">
      <c r="A489" t="s">
        <v>40</v>
      </c>
      <c r="B489" t="s">
        <v>7951</v>
      </c>
      <c r="C489">
        <v>210</v>
      </c>
      <c r="D489">
        <v>39</v>
      </c>
      <c r="E489">
        <v>35</v>
      </c>
      <c r="F489">
        <v>37</v>
      </c>
      <c r="G489">
        <v>33</v>
      </c>
      <c r="H489">
        <v>38</v>
      </c>
      <c r="I489">
        <v>34</v>
      </c>
    </row>
    <row r="490" spans="1:9" x14ac:dyDescent="0.35">
      <c r="A490" t="s">
        <v>90</v>
      </c>
      <c r="B490" t="s">
        <v>7951</v>
      </c>
      <c r="C490">
        <v>138</v>
      </c>
      <c r="D490">
        <v>33</v>
      </c>
      <c r="E490">
        <v>21</v>
      </c>
      <c r="F490">
        <v>20</v>
      </c>
      <c r="G490">
        <v>19</v>
      </c>
      <c r="H490">
        <v>30</v>
      </c>
      <c r="I490">
        <v>21</v>
      </c>
    </row>
    <row r="491" spans="1:9" x14ac:dyDescent="0.35">
      <c r="A491" t="s">
        <v>120</v>
      </c>
      <c r="B491" t="s">
        <v>7951</v>
      </c>
      <c r="C491">
        <v>107</v>
      </c>
      <c r="D491">
        <v>19</v>
      </c>
      <c r="E491">
        <v>18</v>
      </c>
      <c r="F491">
        <v>19</v>
      </c>
      <c r="G491">
        <v>19</v>
      </c>
      <c r="H491">
        <v>19</v>
      </c>
      <c r="I491">
        <v>19</v>
      </c>
    </row>
    <row r="492" spans="1:9" x14ac:dyDescent="0.35">
      <c r="A492" t="s">
        <v>41</v>
      </c>
      <c r="B492" t="s">
        <v>7951</v>
      </c>
      <c r="C492">
        <v>196</v>
      </c>
      <c r="D492">
        <v>24</v>
      </c>
      <c r="E492">
        <v>41</v>
      </c>
      <c r="F492">
        <v>38</v>
      </c>
      <c r="G492">
        <v>23</v>
      </c>
      <c r="H492">
        <v>31</v>
      </c>
      <c r="I492">
        <v>45</v>
      </c>
    </row>
    <row r="493" spans="1:9" x14ac:dyDescent="0.35">
      <c r="A493" t="s">
        <v>42</v>
      </c>
      <c r="B493" t="s">
        <v>7951</v>
      </c>
      <c r="C493">
        <v>124</v>
      </c>
      <c r="D493">
        <v>21</v>
      </c>
      <c r="E493">
        <v>19</v>
      </c>
      <c r="F493">
        <v>20</v>
      </c>
      <c r="G493">
        <v>19</v>
      </c>
      <c r="H493">
        <v>21</v>
      </c>
      <c r="I493">
        <v>30</v>
      </c>
    </row>
    <row r="494" spans="1:9" x14ac:dyDescent="0.35">
      <c r="A494" t="s">
        <v>43</v>
      </c>
      <c r="B494" t="s">
        <v>7951</v>
      </c>
      <c r="C494">
        <v>166</v>
      </c>
      <c r="D494">
        <v>20</v>
      </c>
      <c r="E494">
        <v>33</v>
      </c>
      <c r="F494">
        <v>20</v>
      </c>
      <c r="G494">
        <v>39</v>
      </c>
      <c r="H494">
        <v>24</v>
      </c>
      <c r="I494">
        <v>36</v>
      </c>
    </row>
    <row r="495" spans="1:9" x14ac:dyDescent="0.35">
      <c r="A495" t="s">
        <v>44</v>
      </c>
      <c r="B495" t="s">
        <v>7951</v>
      </c>
      <c r="C495">
        <v>132</v>
      </c>
      <c r="D495">
        <v>20</v>
      </c>
      <c r="E495">
        <v>22</v>
      </c>
      <c r="F495">
        <v>29</v>
      </c>
      <c r="G495">
        <v>25</v>
      </c>
      <c r="H495">
        <v>20</v>
      </c>
      <c r="I495">
        <v>22</v>
      </c>
    </row>
    <row r="496" spans="1:9" x14ac:dyDescent="0.35">
      <c r="A496" t="s">
        <v>4</v>
      </c>
      <c r="B496" t="s">
        <v>7951</v>
      </c>
      <c r="C496">
        <v>133</v>
      </c>
      <c r="D496">
        <v>21</v>
      </c>
      <c r="E496">
        <v>28</v>
      </c>
      <c r="F496">
        <v>21</v>
      </c>
      <c r="G496">
        <v>23</v>
      </c>
      <c r="H496">
        <v>23</v>
      </c>
      <c r="I496">
        <v>23</v>
      </c>
    </row>
    <row r="497" spans="1:9" x14ac:dyDescent="0.35">
      <c r="A497" t="s">
        <v>91</v>
      </c>
      <c r="B497" t="s">
        <v>7951</v>
      </c>
      <c r="C497">
        <v>152</v>
      </c>
      <c r="D497">
        <v>21</v>
      </c>
      <c r="E497">
        <v>26</v>
      </c>
      <c r="F497">
        <v>33</v>
      </c>
      <c r="G497">
        <v>23</v>
      </c>
      <c r="H497">
        <v>32</v>
      </c>
      <c r="I497">
        <v>23</v>
      </c>
    </row>
    <row r="498" spans="1:9" x14ac:dyDescent="0.35">
      <c r="A498" t="s">
        <v>45</v>
      </c>
      <c r="B498" t="s">
        <v>7951</v>
      </c>
      <c r="C498">
        <v>310</v>
      </c>
      <c r="D498">
        <v>48</v>
      </c>
      <c r="E498">
        <v>43</v>
      </c>
      <c r="F498">
        <v>55</v>
      </c>
      <c r="G498">
        <v>70</v>
      </c>
      <c r="H498">
        <v>65</v>
      </c>
      <c r="I498">
        <v>35</v>
      </c>
    </row>
    <row r="499" spans="1:9" x14ac:dyDescent="0.35">
      <c r="A499" t="s">
        <v>92</v>
      </c>
      <c r="B499" t="s">
        <v>7951</v>
      </c>
      <c r="C499">
        <v>151</v>
      </c>
      <c r="D499">
        <v>30</v>
      </c>
      <c r="E499">
        <v>25</v>
      </c>
      <c r="F499">
        <v>20</v>
      </c>
      <c r="G499">
        <v>21</v>
      </c>
      <c r="H499">
        <v>23</v>
      </c>
      <c r="I499">
        <v>38</v>
      </c>
    </row>
    <row r="500" spans="1:9" x14ac:dyDescent="0.35">
      <c r="A500" t="s">
        <v>93</v>
      </c>
      <c r="B500" t="s">
        <v>7951</v>
      </c>
      <c r="C500">
        <v>189</v>
      </c>
      <c r="D500">
        <v>25</v>
      </c>
      <c r="E500">
        <v>25</v>
      </c>
      <c r="F500">
        <v>30</v>
      </c>
      <c r="G500">
        <v>46</v>
      </c>
      <c r="H500">
        <v>39</v>
      </c>
      <c r="I500">
        <v>30</v>
      </c>
    </row>
    <row r="501" spans="1:9" x14ac:dyDescent="0.35">
      <c r="A501" t="s">
        <v>5</v>
      </c>
      <c r="B501" t="s">
        <v>7951</v>
      </c>
      <c r="C501">
        <v>91</v>
      </c>
      <c r="D501">
        <v>19</v>
      </c>
      <c r="E501">
        <v>20</v>
      </c>
      <c r="F501">
        <v>1</v>
      </c>
      <c r="G501">
        <v>19</v>
      </c>
      <c r="H501">
        <v>19</v>
      </c>
      <c r="I501">
        <v>19</v>
      </c>
    </row>
    <row r="502" spans="1:9" x14ac:dyDescent="0.35">
      <c r="A502" t="s">
        <v>114</v>
      </c>
      <c r="B502" t="s">
        <v>7951</v>
      </c>
      <c r="C502">
        <v>111</v>
      </c>
      <c r="D502">
        <v>19</v>
      </c>
      <c r="E502">
        <v>19</v>
      </c>
      <c r="F502">
        <v>19</v>
      </c>
      <c r="G502">
        <v>19</v>
      </c>
      <c r="H502">
        <v>21</v>
      </c>
      <c r="I502">
        <v>20</v>
      </c>
    </row>
    <row r="503" spans="1:9" x14ac:dyDescent="0.35">
      <c r="A503" t="s">
        <v>94</v>
      </c>
      <c r="B503" t="s">
        <v>7951</v>
      </c>
      <c r="C503">
        <v>108</v>
      </c>
      <c r="D503">
        <v>19</v>
      </c>
      <c r="E503">
        <v>19</v>
      </c>
      <c r="F503">
        <v>19</v>
      </c>
      <c r="G503">
        <v>19</v>
      </c>
      <c r="H503">
        <v>19</v>
      </c>
      <c r="I503">
        <v>19</v>
      </c>
    </row>
    <row r="504" spans="1:9" x14ac:dyDescent="0.35">
      <c r="A504" t="s">
        <v>177</v>
      </c>
      <c r="B504" t="s">
        <v>7951</v>
      </c>
      <c r="C504">
        <v>117</v>
      </c>
      <c r="D504">
        <v>21</v>
      </c>
      <c r="E504">
        <v>21</v>
      </c>
      <c r="F504">
        <v>20</v>
      </c>
      <c r="G504">
        <v>20</v>
      </c>
      <c r="H504">
        <v>20</v>
      </c>
      <c r="I504">
        <v>21</v>
      </c>
    </row>
    <row r="505" spans="1:9" x14ac:dyDescent="0.35">
      <c r="A505" t="s">
        <v>46</v>
      </c>
      <c r="B505" t="s">
        <v>7951</v>
      </c>
      <c r="C505">
        <v>221</v>
      </c>
      <c r="D505">
        <v>35</v>
      </c>
      <c r="E505">
        <v>42</v>
      </c>
      <c r="F505">
        <v>32</v>
      </c>
      <c r="G505">
        <v>36</v>
      </c>
      <c r="H505">
        <v>48</v>
      </c>
      <c r="I505">
        <v>34</v>
      </c>
    </row>
    <row r="506" spans="1:9" x14ac:dyDescent="0.35">
      <c r="A506" t="s">
        <v>47</v>
      </c>
      <c r="B506" t="s">
        <v>7951</v>
      </c>
      <c r="C506">
        <v>170</v>
      </c>
      <c r="D506">
        <v>19</v>
      </c>
      <c r="E506">
        <v>40</v>
      </c>
      <c r="F506">
        <v>19</v>
      </c>
      <c r="G506">
        <v>22</v>
      </c>
      <c r="H506">
        <v>39</v>
      </c>
      <c r="I506">
        <v>37</v>
      </c>
    </row>
    <row r="507" spans="1:9" x14ac:dyDescent="0.35">
      <c r="A507" t="s">
        <v>95</v>
      </c>
      <c r="B507" t="s">
        <v>7951</v>
      </c>
      <c r="C507">
        <v>116</v>
      </c>
      <c r="D507">
        <v>21</v>
      </c>
      <c r="E507">
        <v>19</v>
      </c>
      <c r="F507">
        <v>20</v>
      </c>
      <c r="G507">
        <v>19</v>
      </c>
      <c r="H507">
        <v>22</v>
      </c>
      <c r="I507">
        <v>21</v>
      </c>
    </row>
    <row r="508" spans="1:9" x14ac:dyDescent="0.35">
      <c r="A508" t="s">
        <v>48</v>
      </c>
      <c r="B508" t="s">
        <v>7951</v>
      </c>
      <c r="C508">
        <v>207</v>
      </c>
      <c r="D508">
        <v>32</v>
      </c>
      <c r="E508">
        <v>30</v>
      </c>
      <c r="F508">
        <v>39</v>
      </c>
      <c r="G508">
        <v>32</v>
      </c>
      <c r="H508">
        <v>36</v>
      </c>
      <c r="I508">
        <v>44</v>
      </c>
    </row>
    <row r="509" spans="1:9" x14ac:dyDescent="0.35">
      <c r="A509" t="s">
        <v>166</v>
      </c>
      <c r="B509" t="s">
        <v>7951</v>
      </c>
      <c r="C509">
        <v>134</v>
      </c>
      <c r="D509">
        <v>21</v>
      </c>
      <c r="E509">
        <v>25</v>
      </c>
      <c r="F509">
        <v>21</v>
      </c>
      <c r="G509">
        <v>22</v>
      </c>
      <c r="H509">
        <v>22</v>
      </c>
      <c r="I509">
        <v>29</v>
      </c>
    </row>
    <row r="510" spans="1:9" x14ac:dyDescent="0.35">
      <c r="A510" t="s">
        <v>49</v>
      </c>
      <c r="B510" t="s">
        <v>7951</v>
      </c>
      <c r="C510">
        <v>147</v>
      </c>
      <c r="D510">
        <v>19</v>
      </c>
      <c r="E510">
        <v>20</v>
      </c>
      <c r="F510">
        <v>20</v>
      </c>
      <c r="G510">
        <v>35</v>
      </c>
      <c r="H510">
        <v>19</v>
      </c>
      <c r="I510">
        <v>40</v>
      </c>
    </row>
    <row r="511" spans="1:9" x14ac:dyDescent="0.35">
      <c r="A511" t="s">
        <v>96</v>
      </c>
      <c r="B511" t="s">
        <v>7951</v>
      </c>
      <c r="C511">
        <v>157</v>
      </c>
      <c r="D511">
        <v>28</v>
      </c>
      <c r="E511">
        <v>26</v>
      </c>
      <c r="F511">
        <v>29</v>
      </c>
      <c r="G511">
        <v>28</v>
      </c>
      <c r="H511">
        <v>29</v>
      </c>
      <c r="I511">
        <v>23</v>
      </c>
    </row>
    <row r="512" spans="1:9" x14ac:dyDescent="0.35">
      <c r="A512" t="s">
        <v>50</v>
      </c>
      <c r="B512" t="s">
        <v>7951</v>
      </c>
      <c r="C512">
        <v>128</v>
      </c>
      <c r="D512">
        <v>19</v>
      </c>
      <c r="E512">
        <v>20</v>
      </c>
      <c r="F512">
        <v>23</v>
      </c>
      <c r="G512">
        <v>28</v>
      </c>
      <c r="H512">
        <v>23</v>
      </c>
      <c r="I512">
        <v>21</v>
      </c>
    </row>
    <row r="513" spans="1:9" x14ac:dyDescent="0.35">
      <c r="A513" t="s">
        <v>98</v>
      </c>
      <c r="B513" t="s">
        <v>7951</v>
      </c>
      <c r="C513">
        <v>118</v>
      </c>
      <c r="D513">
        <v>24</v>
      </c>
      <c r="E513">
        <v>24</v>
      </c>
      <c r="F513">
        <v>19</v>
      </c>
      <c r="G513">
        <v>19</v>
      </c>
      <c r="H513">
        <v>19</v>
      </c>
      <c r="I513">
        <v>19</v>
      </c>
    </row>
    <row r="514" spans="1:9" x14ac:dyDescent="0.35">
      <c r="A514" t="s">
        <v>51</v>
      </c>
      <c r="B514" t="s">
        <v>7951</v>
      </c>
      <c r="C514">
        <v>149</v>
      </c>
      <c r="D514">
        <v>20</v>
      </c>
      <c r="E514">
        <v>32</v>
      </c>
      <c r="F514">
        <v>34</v>
      </c>
      <c r="G514">
        <v>19</v>
      </c>
      <c r="H514">
        <v>21</v>
      </c>
      <c r="I514">
        <v>29</v>
      </c>
    </row>
    <row r="515" spans="1:9" x14ac:dyDescent="0.35">
      <c r="A515" t="s">
        <v>52</v>
      </c>
      <c r="B515" t="s">
        <v>7951</v>
      </c>
      <c r="C515">
        <v>108</v>
      </c>
      <c r="D515">
        <v>19</v>
      </c>
      <c r="E515">
        <v>19</v>
      </c>
      <c r="F515">
        <v>19</v>
      </c>
      <c r="G515">
        <v>19</v>
      </c>
      <c r="H515">
        <v>19</v>
      </c>
      <c r="I515">
        <v>19</v>
      </c>
    </row>
    <row r="516" spans="1:9" x14ac:dyDescent="0.35">
      <c r="A516" t="s">
        <v>182</v>
      </c>
      <c r="B516" t="s">
        <v>7951</v>
      </c>
      <c r="C516">
        <v>182</v>
      </c>
      <c r="D516">
        <v>37</v>
      </c>
      <c r="E516">
        <v>24</v>
      </c>
      <c r="F516">
        <v>19</v>
      </c>
      <c r="G516">
        <v>39</v>
      </c>
      <c r="H516">
        <v>34</v>
      </c>
      <c r="I516">
        <v>35</v>
      </c>
    </row>
    <row r="517" spans="1:9" x14ac:dyDescent="0.35">
      <c r="A517" t="s">
        <v>99</v>
      </c>
      <c r="B517" t="s">
        <v>7951</v>
      </c>
      <c r="C517">
        <v>124</v>
      </c>
      <c r="D517">
        <v>21</v>
      </c>
      <c r="E517">
        <v>21</v>
      </c>
      <c r="F517">
        <v>21</v>
      </c>
      <c r="G517">
        <v>22</v>
      </c>
      <c r="H517">
        <v>21</v>
      </c>
      <c r="I517">
        <v>24</v>
      </c>
    </row>
    <row r="518" spans="1:9" x14ac:dyDescent="0.35">
      <c r="A518" t="s">
        <v>53</v>
      </c>
      <c r="B518" t="s">
        <v>7951</v>
      </c>
      <c r="C518">
        <v>173</v>
      </c>
      <c r="D518">
        <v>63</v>
      </c>
      <c r="E518">
        <v>24</v>
      </c>
      <c r="F518">
        <v>1</v>
      </c>
      <c r="G518">
        <v>29</v>
      </c>
      <c r="H518">
        <v>39</v>
      </c>
      <c r="I518">
        <v>23</v>
      </c>
    </row>
    <row r="519" spans="1:9" x14ac:dyDescent="0.35">
      <c r="A519" t="s">
        <v>54</v>
      </c>
      <c r="B519" t="s">
        <v>7951</v>
      </c>
      <c r="C519">
        <v>115</v>
      </c>
      <c r="D519">
        <v>22</v>
      </c>
      <c r="E519">
        <v>21</v>
      </c>
      <c r="F519">
        <v>21</v>
      </c>
      <c r="G519">
        <v>19</v>
      </c>
      <c r="H519">
        <v>19</v>
      </c>
      <c r="I519">
        <v>19</v>
      </c>
    </row>
    <row r="520" spans="1:9" x14ac:dyDescent="0.35">
      <c r="A520" t="s">
        <v>100</v>
      </c>
      <c r="B520" t="s">
        <v>7951</v>
      </c>
      <c r="C520">
        <v>112</v>
      </c>
      <c r="D520">
        <v>19</v>
      </c>
      <c r="E520">
        <v>20</v>
      </c>
      <c r="F520">
        <v>19</v>
      </c>
      <c r="G520">
        <v>21</v>
      </c>
      <c r="H520">
        <v>19</v>
      </c>
      <c r="I520">
        <v>20</v>
      </c>
    </row>
    <row r="521" spans="1:9" x14ac:dyDescent="0.35">
      <c r="A521" t="s">
        <v>101</v>
      </c>
      <c r="B521" t="s">
        <v>7951</v>
      </c>
      <c r="C521">
        <v>208</v>
      </c>
      <c r="D521">
        <v>30</v>
      </c>
      <c r="E521">
        <v>33</v>
      </c>
      <c r="F521">
        <v>36</v>
      </c>
      <c r="G521">
        <v>33</v>
      </c>
      <c r="H521">
        <v>36</v>
      </c>
      <c r="I521">
        <v>46</v>
      </c>
    </row>
    <row r="522" spans="1:9" x14ac:dyDescent="0.35">
      <c r="A522" t="s">
        <v>55</v>
      </c>
      <c r="B522" t="s">
        <v>7951</v>
      </c>
      <c r="C522">
        <v>108</v>
      </c>
      <c r="D522">
        <v>19</v>
      </c>
      <c r="E522">
        <v>19</v>
      </c>
      <c r="F522">
        <v>19</v>
      </c>
      <c r="G522">
        <v>19</v>
      </c>
      <c r="H522">
        <v>19</v>
      </c>
      <c r="I522">
        <v>19</v>
      </c>
    </row>
    <row r="523" spans="1:9" x14ac:dyDescent="0.35">
      <c r="A523" t="s">
        <v>115</v>
      </c>
      <c r="B523" t="s">
        <v>7951</v>
      </c>
      <c r="C523">
        <v>173</v>
      </c>
      <c r="D523">
        <v>40</v>
      </c>
      <c r="E523">
        <v>22</v>
      </c>
      <c r="F523">
        <v>34</v>
      </c>
      <c r="G523">
        <v>42</v>
      </c>
      <c r="H523">
        <v>21</v>
      </c>
      <c r="I523">
        <v>20</v>
      </c>
    </row>
    <row r="524" spans="1:9" x14ac:dyDescent="0.35">
      <c r="A524" t="s">
        <v>169</v>
      </c>
      <c r="B524" t="s">
        <v>7951</v>
      </c>
      <c r="C524">
        <v>170</v>
      </c>
      <c r="D524">
        <v>25</v>
      </c>
      <c r="E524">
        <v>28</v>
      </c>
      <c r="F524">
        <v>27</v>
      </c>
      <c r="G524">
        <v>35</v>
      </c>
      <c r="H524">
        <v>36</v>
      </c>
      <c r="I524">
        <v>25</v>
      </c>
    </row>
    <row r="525" spans="1:9" x14ac:dyDescent="0.35">
      <c r="A525" t="s">
        <v>102</v>
      </c>
      <c r="B525" t="s">
        <v>7951</v>
      </c>
      <c r="C525">
        <v>319</v>
      </c>
      <c r="D525">
        <v>43</v>
      </c>
      <c r="E525">
        <v>37</v>
      </c>
      <c r="F525">
        <v>58</v>
      </c>
      <c r="G525">
        <v>47</v>
      </c>
      <c r="H525">
        <v>70</v>
      </c>
      <c r="I525">
        <v>70</v>
      </c>
    </row>
    <row r="526" spans="1:9" x14ac:dyDescent="0.35">
      <c r="A526" t="s">
        <v>56</v>
      </c>
      <c r="B526" t="s">
        <v>7951</v>
      </c>
      <c r="C526">
        <v>190</v>
      </c>
      <c r="D526">
        <v>41</v>
      </c>
      <c r="E526">
        <v>37</v>
      </c>
      <c r="F526">
        <v>24</v>
      </c>
      <c r="G526">
        <v>46</v>
      </c>
      <c r="H526">
        <v>24</v>
      </c>
      <c r="I526">
        <v>29</v>
      </c>
    </row>
    <row r="527" spans="1:9" x14ac:dyDescent="0.35">
      <c r="A527" t="s">
        <v>116</v>
      </c>
      <c r="B527" t="s">
        <v>7951</v>
      </c>
      <c r="C527">
        <v>131</v>
      </c>
      <c r="D527">
        <v>22</v>
      </c>
      <c r="E527">
        <v>21</v>
      </c>
      <c r="F527">
        <v>27</v>
      </c>
      <c r="G527">
        <v>21</v>
      </c>
      <c r="H527">
        <v>26</v>
      </c>
      <c r="I527">
        <v>20</v>
      </c>
    </row>
    <row r="528" spans="1:9" x14ac:dyDescent="0.35">
      <c r="A528" t="s">
        <v>57</v>
      </c>
      <c r="B528" t="s">
        <v>7951</v>
      </c>
      <c r="C528">
        <v>146</v>
      </c>
      <c r="D528">
        <v>20</v>
      </c>
      <c r="E528">
        <v>23</v>
      </c>
      <c r="F528">
        <v>22</v>
      </c>
      <c r="G528">
        <v>23</v>
      </c>
      <c r="H528">
        <v>29</v>
      </c>
      <c r="I528">
        <v>35</v>
      </c>
    </row>
    <row r="529" spans="1:9" x14ac:dyDescent="0.35">
      <c r="A529" t="s">
        <v>58</v>
      </c>
      <c r="B529" t="s">
        <v>7951</v>
      </c>
      <c r="C529">
        <v>165</v>
      </c>
      <c r="D529">
        <v>24</v>
      </c>
      <c r="E529">
        <v>30</v>
      </c>
      <c r="F529">
        <v>32</v>
      </c>
      <c r="G529">
        <v>30</v>
      </c>
      <c r="H529">
        <v>30</v>
      </c>
      <c r="I529">
        <v>25</v>
      </c>
    </row>
    <row r="530" spans="1:9" x14ac:dyDescent="0.35">
      <c r="A530" t="s">
        <v>59</v>
      </c>
      <c r="B530" t="s">
        <v>7951</v>
      </c>
      <c r="C530">
        <v>205</v>
      </c>
      <c r="D530">
        <v>32</v>
      </c>
      <c r="E530">
        <v>31</v>
      </c>
      <c r="F530">
        <v>38</v>
      </c>
      <c r="G530">
        <v>28</v>
      </c>
      <c r="H530">
        <v>35</v>
      </c>
      <c r="I530">
        <v>47</v>
      </c>
    </row>
    <row r="531" spans="1:9" x14ac:dyDescent="0.35">
      <c r="A531" t="s">
        <v>60</v>
      </c>
      <c r="B531" t="s">
        <v>7951</v>
      </c>
      <c r="C531">
        <v>146</v>
      </c>
      <c r="D531">
        <v>20</v>
      </c>
      <c r="E531">
        <v>21</v>
      </c>
      <c r="F531">
        <v>29</v>
      </c>
      <c r="G531">
        <v>19</v>
      </c>
      <c r="H531">
        <v>22</v>
      </c>
      <c r="I531">
        <v>41</v>
      </c>
    </row>
    <row r="532" spans="1:9" x14ac:dyDescent="0.35">
      <c r="A532" t="s">
        <v>61</v>
      </c>
      <c r="B532" t="s">
        <v>7951</v>
      </c>
      <c r="C532">
        <v>163</v>
      </c>
      <c r="D532">
        <v>29</v>
      </c>
      <c r="E532">
        <v>25</v>
      </c>
      <c r="F532">
        <v>30</v>
      </c>
      <c r="G532">
        <v>29</v>
      </c>
      <c r="H532">
        <v>26</v>
      </c>
      <c r="I532">
        <v>30</v>
      </c>
    </row>
    <row r="533" spans="1:9" x14ac:dyDescent="0.35">
      <c r="A533" t="s">
        <v>62</v>
      </c>
      <c r="B533" t="s">
        <v>7951</v>
      </c>
      <c r="C533">
        <v>92</v>
      </c>
      <c r="D533">
        <v>18</v>
      </c>
      <c r="E533">
        <v>17</v>
      </c>
      <c r="F533">
        <v>18</v>
      </c>
      <c r="G533">
        <v>19</v>
      </c>
      <c r="H533">
        <v>17</v>
      </c>
      <c r="I533">
        <v>9</v>
      </c>
    </row>
    <row r="534" spans="1:9" x14ac:dyDescent="0.35">
      <c r="A534" t="s">
        <v>103</v>
      </c>
      <c r="B534" t="s">
        <v>7951</v>
      </c>
      <c r="C534">
        <v>114</v>
      </c>
      <c r="D534">
        <v>20</v>
      </c>
      <c r="E534">
        <v>21</v>
      </c>
      <c r="F534">
        <v>19</v>
      </c>
      <c r="G534">
        <v>19</v>
      </c>
      <c r="H534">
        <v>21</v>
      </c>
      <c r="I534">
        <v>20</v>
      </c>
    </row>
    <row r="535" spans="1:9" x14ac:dyDescent="0.35">
      <c r="A535" t="s">
        <v>175</v>
      </c>
      <c r="B535" t="s">
        <v>7951</v>
      </c>
      <c r="C535">
        <v>94</v>
      </c>
      <c r="D535">
        <v>11</v>
      </c>
      <c r="E535">
        <v>19</v>
      </c>
      <c r="F535">
        <v>19</v>
      </c>
      <c r="G535">
        <v>20</v>
      </c>
      <c r="H535">
        <v>19</v>
      </c>
      <c r="I535">
        <v>12</v>
      </c>
    </row>
    <row r="536" spans="1:9" x14ac:dyDescent="0.35">
      <c r="A536" t="s">
        <v>64</v>
      </c>
      <c r="B536" t="s">
        <v>7951</v>
      </c>
      <c r="C536">
        <v>165</v>
      </c>
      <c r="D536">
        <v>24</v>
      </c>
      <c r="E536">
        <v>40</v>
      </c>
      <c r="F536">
        <v>21</v>
      </c>
      <c r="G536">
        <v>25</v>
      </c>
      <c r="H536">
        <v>38</v>
      </c>
      <c r="I536">
        <v>23</v>
      </c>
    </row>
    <row r="537" spans="1:9" x14ac:dyDescent="0.35">
      <c r="A537" t="s">
        <v>65</v>
      </c>
      <c r="B537" t="s">
        <v>7951</v>
      </c>
      <c r="C537">
        <v>148</v>
      </c>
      <c r="D537">
        <v>21</v>
      </c>
      <c r="E537">
        <v>26</v>
      </c>
      <c r="F537">
        <v>21</v>
      </c>
      <c r="G537">
        <v>43</v>
      </c>
      <c r="H537">
        <v>24</v>
      </c>
      <c r="I537">
        <v>19</v>
      </c>
    </row>
    <row r="538" spans="1:9" x14ac:dyDescent="0.35">
      <c r="A538" t="s">
        <v>117</v>
      </c>
      <c r="B538" t="s">
        <v>7951</v>
      </c>
      <c r="C538">
        <v>160</v>
      </c>
      <c r="D538">
        <v>23</v>
      </c>
      <c r="E538">
        <v>40</v>
      </c>
      <c r="F538">
        <v>20</v>
      </c>
      <c r="G538">
        <v>31</v>
      </c>
      <c r="H538">
        <v>32</v>
      </c>
      <c r="I538">
        <v>20</v>
      </c>
    </row>
    <row r="539" spans="1:9" x14ac:dyDescent="0.35">
      <c r="A539" t="s">
        <v>104</v>
      </c>
      <c r="B539" t="s">
        <v>7951</v>
      </c>
      <c r="C539">
        <v>129</v>
      </c>
      <c r="D539">
        <v>23</v>
      </c>
      <c r="E539">
        <v>23</v>
      </c>
      <c r="F539">
        <v>23</v>
      </c>
      <c r="G539">
        <v>21</v>
      </c>
      <c r="H539">
        <v>23</v>
      </c>
      <c r="I539">
        <v>22</v>
      </c>
    </row>
    <row r="540" spans="1:9" x14ac:dyDescent="0.35">
      <c r="A540" t="s">
        <v>5299</v>
      </c>
      <c r="B540" t="s">
        <v>7951</v>
      </c>
      <c r="C540">
        <v>168</v>
      </c>
      <c r="D540">
        <v>34</v>
      </c>
      <c r="E540">
        <v>28</v>
      </c>
      <c r="F540">
        <v>32</v>
      </c>
      <c r="G540">
        <v>41</v>
      </c>
      <c r="H540">
        <v>20</v>
      </c>
      <c r="I540">
        <v>19</v>
      </c>
    </row>
    <row r="541" spans="1:9" x14ac:dyDescent="0.35">
      <c r="A541" t="s">
        <v>66</v>
      </c>
      <c r="B541" t="s">
        <v>7951</v>
      </c>
      <c r="C541">
        <v>150</v>
      </c>
      <c r="D541">
        <v>21</v>
      </c>
      <c r="E541">
        <v>24</v>
      </c>
      <c r="F541">
        <v>27</v>
      </c>
      <c r="G541">
        <v>29</v>
      </c>
      <c r="H541">
        <v>29</v>
      </c>
      <c r="I541">
        <v>26</v>
      </c>
    </row>
    <row r="542" spans="1:9" x14ac:dyDescent="0.35">
      <c r="A542" t="s">
        <v>173</v>
      </c>
      <c r="B542" t="s">
        <v>7951</v>
      </c>
      <c r="C542">
        <v>94</v>
      </c>
      <c r="D542">
        <v>17</v>
      </c>
      <c r="E542">
        <v>22</v>
      </c>
      <c r="F542">
        <v>5</v>
      </c>
      <c r="G542">
        <v>20</v>
      </c>
      <c r="H542">
        <v>22</v>
      </c>
      <c r="I542">
        <v>14</v>
      </c>
    </row>
    <row r="543" spans="1:9" x14ac:dyDescent="0.35">
      <c r="A543" t="s">
        <v>6</v>
      </c>
      <c r="B543" t="s">
        <v>7951</v>
      </c>
      <c r="C543">
        <v>122</v>
      </c>
      <c r="D543">
        <v>22</v>
      </c>
      <c r="E543">
        <v>22</v>
      </c>
      <c r="F543">
        <v>20</v>
      </c>
      <c r="G543">
        <v>19</v>
      </c>
      <c r="H543">
        <v>23</v>
      </c>
      <c r="I543">
        <v>22</v>
      </c>
    </row>
    <row r="544" spans="1:9" x14ac:dyDescent="0.35">
      <c r="A544" t="s">
        <v>67</v>
      </c>
      <c r="B544" t="s">
        <v>7951</v>
      </c>
      <c r="C544">
        <v>147</v>
      </c>
      <c r="D544">
        <v>24</v>
      </c>
      <c r="E544">
        <v>22</v>
      </c>
      <c r="F544">
        <v>24</v>
      </c>
      <c r="G544">
        <v>24</v>
      </c>
      <c r="H544">
        <v>30</v>
      </c>
      <c r="I544">
        <v>29</v>
      </c>
    </row>
    <row r="545" spans="1:9" x14ac:dyDescent="0.35">
      <c r="A545" t="s">
        <v>68</v>
      </c>
      <c r="B545" t="s">
        <v>7951</v>
      </c>
      <c r="C545">
        <v>149</v>
      </c>
      <c r="D545">
        <v>20</v>
      </c>
      <c r="E545">
        <v>20</v>
      </c>
      <c r="F545">
        <v>38</v>
      </c>
      <c r="G545">
        <v>20</v>
      </c>
      <c r="H545">
        <v>19</v>
      </c>
      <c r="I545">
        <v>38</v>
      </c>
    </row>
    <row r="546" spans="1:9" x14ac:dyDescent="0.35">
      <c r="A546" t="s">
        <v>69</v>
      </c>
      <c r="B546" t="s">
        <v>7951</v>
      </c>
      <c r="C546">
        <v>229</v>
      </c>
      <c r="D546">
        <v>38</v>
      </c>
      <c r="E546">
        <v>32</v>
      </c>
      <c r="F546">
        <v>53</v>
      </c>
      <c r="G546">
        <v>34</v>
      </c>
      <c r="H546">
        <v>38</v>
      </c>
      <c r="I546">
        <v>40</v>
      </c>
    </row>
    <row r="547" spans="1:9" x14ac:dyDescent="0.35">
      <c r="A547" t="s">
        <v>105</v>
      </c>
      <c r="B547" t="s">
        <v>7951</v>
      </c>
      <c r="C547">
        <v>189</v>
      </c>
      <c r="D547">
        <v>31</v>
      </c>
      <c r="E547">
        <v>33</v>
      </c>
      <c r="F547">
        <v>31</v>
      </c>
      <c r="G547">
        <v>43</v>
      </c>
      <c r="H547">
        <v>38</v>
      </c>
      <c r="I547">
        <v>19</v>
      </c>
    </row>
    <row r="548" spans="1:9" x14ac:dyDescent="0.35">
      <c r="A548" t="s">
        <v>70</v>
      </c>
      <c r="B548" t="s">
        <v>7951</v>
      </c>
      <c r="C548">
        <v>164</v>
      </c>
      <c r="D548">
        <v>22</v>
      </c>
      <c r="E548">
        <v>27</v>
      </c>
      <c r="F548">
        <v>38</v>
      </c>
      <c r="G548">
        <v>22</v>
      </c>
      <c r="H548">
        <v>39</v>
      </c>
      <c r="I548">
        <v>22</v>
      </c>
    </row>
    <row r="549" spans="1:9" x14ac:dyDescent="0.35">
      <c r="A549" t="s">
        <v>186</v>
      </c>
      <c r="B549" t="s">
        <v>7951</v>
      </c>
      <c r="C549">
        <v>158</v>
      </c>
      <c r="D549">
        <v>23</v>
      </c>
      <c r="E549">
        <v>39</v>
      </c>
      <c r="F549">
        <v>21</v>
      </c>
      <c r="G549">
        <v>23</v>
      </c>
      <c r="H549">
        <v>38</v>
      </c>
      <c r="I549">
        <v>20</v>
      </c>
    </row>
    <row r="550" spans="1:9" x14ac:dyDescent="0.35">
      <c r="A550" t="s">
        <v>185</v>
      </c>
      <c r="B550" t="s">
        <v>7951</v>
      </c>
      <c r="C550">
        <v>129</v>
      </c>
      <c r="D550">
        <v>19</v>
      </c>
      <c r="E550">
        <v>23</v>
      </c>
      <c r="F550">
        <v>35</v>
      </c>
      <c r="G550">
        <v>19</v>
      </c>
      <c r="H550">
        <v>19</v>
      </c>
      <c r="I550">
        <v>20</v>
      </c>
    </row>
    <row r="551" spans="1:9" x14ac:dyDescent="0.35">
      <c r="A551" t="s">
        <v>2375</v>
      </c>
      <c r="B551" t="s">
        <v>7951</v>
      </c>
      <c r="C551">
        <v>142</v>
      </c>
      <c r="D551">
        <v>19</v>
      </c>
      <c r="E551">
        <v>19</v>
      </c>
      <c r="F551">
        <v>19</v>
      </c>
      <c r="G551">
        <v>19</v>
      </c>
      <c r="H551">
        <v>34</v>
      </c>
      <c r="I551">
        <v>38</v>
      </c>
    </row>
    <row r="552" spans="1:9" x14ac:dyDescent="0.35">
      <c r="A552" t="s">
        <v>122</v>
      </c>
      <c r="B552" t="s">
        <v>7951</v>
      </c>
      <c r="C552">
        <v>180</v>
      </c>
      <c r="D552">
        <v>38</v>
      </c>
      <c r="E552">
        <v>28</v>
      </c>
      <c r="F552">
        <v>47</v>
      </c>
      <c r="G552">
        <v>25</v>
      </c>
      <c r="H552">
        <v>29</v>
      </c>
      <c r="I552">
        <v>19</v>
      </c>
    </row>
    <row r="553" spans="1:9" x14ac:dyDescent="0.35">
      <c r="A553" t="s">
        <v>167</v>
      </c>
      <c r="B553" t="s">
        <v>7951</v>
      </c>
      <c r="C553">
        <v>162</v>
      </c>
      <c r="D553">
        <v>38</v>
      </c>
      <c r="E553">
        <v>24</v>
      </c>
      <c r="F553">
        <v>43</v>
      </c>
      <c r="G553">
        <v>24</v>
      </c>
      <c r="H553">
        <v>11</v>
      </c>
      <c r="I553">
        <v>28</v>
      </c>
    </row>
    <row r="554" spans="1:9" x14ac:dyDescent="0.35">
      <c r="A554" t="s">
        <v>71</v>
      </c>
      <c r="B554" t="s">
        <v>7951</v>
      </c>
      <c r="C554">
        <v>145</v>
      </c>
      <c r="D554">
        <v>22</v>
      </c>
      <c r="E554">
        <v>22</v>
      </c>
      <c r="F554">
        <v>27</v>
      </c>
      <c r="G554">
        <v>20</v>
      </c>
      <c r="H554">
        <v>31</v>
      </c>
      <c r="I554">
        <v>29</v>
      </c>
    </row>
    <row r="555" spans="1:9" x14ac:dyDescent="0.35">
      <c r="A555" t="s">
        <v>179</v>
      </c>
      <c r="B555" t="s">
        <v>7951</v>
      </c>
      <c r="C555">
        <v>178</v>
      </c>
      <c r="D555">
        <v>28</v>
      </c>
      <c r="E555">
        <v>27</v>
      </c>
      <c r="F555">
        <v>26</v>
      </c>
      <c r="G555">
        <v>28</v>
      </c>
      <c r="H555">
        <v>36</v>
      </c>
      <c r="I555">
        <v>39</v>
      </c>
    </row>
    <row r="556" spans="1:9" x14ac:dyDescent="0.35">
      <c r="A556" t="s">
        <v>72</v>
      </c>
      <c r="B556" t="s">
        <v>7951</v>
      </c>
      <c r="C556">
        <v>125</v>
      </c>
      <c r="D556">
        <v>23</v>
      </c>
      <c r="E556">
        <v>22</v>
      </c>
      <c r="F556">
        <v>21</v>
      </c>
      <c r="G556">
        <v>20</v>
      </c>
      <c r="H556">
        <v>22</v>
      </c>
      <c r="I556">
        <v>23</v>
      </c>
    </row>
    <row r="557" spans="1:9" x14ac:dyDescent="0.35">
      <c r="A557" t="s">
        <v>4797</v>
      </c>
      <c r="B557" t="s">
        <v>7951</v>
      </c>
      <c r="C557">
        <v>130</v>
      </c>
      <c r="D557">
        <v>37</v>
      </c>
      <c r="E557">
        <v>21</v>
      </c>
      <c r="F557">
        <v>20</v>
      </c>
      <c r="G557">
        <v>19</v>
      </c>
      <c r="H557">
        <v>20</v>
      </c>
      <c r="I557">
        <v>19</v>
      </c>
    </row>
    <row r="558" spans="1:9" x14ac:dyDescent="0.35">
      <c r="A558" t="s">
        <v>73</v>
      </c>
      <c r="B558" t="s">
        <v>7951</v>
      </c>
      <c r="C558">
        <v>172</v>
      </c>
      <c r="D558">
        <v>20</v>
      </c>
      <c r="E558">
        <v>41</v>
      </c>
      <c r="F558">
        <v>20</v>
      </c>
      <c r="G558">
        <v>29</v>
      </c>
      <c r="H558">
        <v>29</v>
      </c>
      <c r="I558">
        <v>39</v>
      </c>
    </row>
    <row r="559" spans="1:9" x14ac:dyDescent="0.35">
      <c r="A559" t="s">
        <v>188</v>
      </c>
      <c r="B559" t="s">
        <v>7951</v>
      </c>
      <c r="C559">
        <v>88</v>
      </c>
      <c r="D559">
        <v>23</v>
      </c>
      <c r="E559">
        <v>3</v>
      </c>
      <c r="F559">
        <v>1</v>
      </c>
      <c r="G559">
        <v>21</v>
      </c>
      <c r="H559">
        <v>21</v>
      </c>
      <c r="I559">
        <v>25</v>
      </c>
    </row>
    <row r="560" spans="1:9" x14ac:dyDescent="0.35">
      <c r="A560" t="s">
        <v>187</v>
      </c>
      <c r="B560" t="s">
        <v>7951</v>
      </c>
      <c r="C560">
        <v>160</v>
      </c>
      <c r="D560">
        <v>20</v>
      </c>
      <c r="E560">
        <v>41</v>
      </c>
      <c r="F560">
        <v>40</v>
      </c>
      <c r="G560">
        <v>22</v>
      </c>
      <c r="H560">
        <v>23</v>
      </c>
      <c r="I560">
        <v>20</v>
      </c>
    </row>
    <row r="561" spans="1:9" x14ac:dyDescent="0.35">
      <c r="A561" t="s">
        <v>172</v>
      </c>
      <c r="B561" t="s">
        <v>7951</v>
      </c>
      <c r="C561">
        <v>212</v>
      </c>
      <c r="D561">
        <v>33</v>
      </c>
      <c r="E561">
        <v>49</v>
      </c>
      <c r="F561">
        <v>36</v>
      </c>
      <c r="G561">
        <v>26</v>
      </c>
      <c r="H561">
        <v>33</v>
      </c>
      <c r="I561">
        <v>41</v>
      </c>
    </row>
    <row r="562" spans="1:9" x14ac:dyDescent="0.35">
      <c r="A562" t="s">
        <v>106</v>
      </c>
      <c r="B562" t="s">
        <v>7951</v>
      </c>
      <c r="C562">
        <v>128</v>
      </c>
      <c r="D562">
        <v>21</v>
      </c>
      <c r="E562">
        <v>36</v>
      </c>
      <c r="F562">
        <v>19</v>
      </c>
      <c r="G562">
        <v>20</v>
      </c>
      <c r="H562">
        <v>19</v>
      </c>
      <c r="I562">
        <v>19</v>
      </c>
    </row>
    <row r="563" spans="1:9" x14ac:dyDescent="0.35">
      <c r="A563" t="s">
        <v>121</v>
      </c>
      <c r="B563" t="s">
        <v>7951</v>
      </c>
      <c r="C563">
        <v>156</v>
      </c>
      <c r="D563">
        <v>26</v>
      </c>
      <c r="E563">
        <v>26</v>
      </c>
      <c r="F563">
        <v>29</v>
      </c>
      <c r="G563">
        <v>26</v>
      </c>
      <c r="H563">
        <v>24</v>
      </c>
      <c r="I563">
        <v>31</v>
      </c>
    </row>
    <row r="564" spans="1:9" x14ac:dyDescent="0.35">
      <c r="A564" t="s">
        <v>119</v>
      </c>
      <c r="B564" t="s">
        <v>7951</v>
      </c>
      <c r="C564">
        <v>148</v>
      </c>
      <c r="D564">
        <v>22</v>
      </c>
      <c r="E564">
        <v>19</v>
      </c>
      <c r="F564">
        <v>22</v>
      </c>
      <c r="G564">
        <v>23</v>
      </c>
      <c r="H564">
        <v>37</v>
      </c>
      <c r="I564">
        <v>31</v>
      </c>
    </row>
    <row r="565" spans="1:9" x14ac:dyDescent="0.35">
      <c r="A565" t="s">
        <v>7</v>
      </c>
      <c r="B565" t="s">
        <v>7951</v>
      </c>
      <c r="C565">
        <v>111</v>
      </c>
      <c r="D565">
        <v>20</v>
      </c>
      <c r="E565">
        <v>19</v>
      </c>
      <c r="F565">
        <v>20</v>
      </c>
      <c r="G565">
        <v>20</v>
      </c>
      <c r="H565">
        <v>19</v>
      </c>
      <c r="I565">
        <v>19</v>
      </c>
    </row>
    <row r="566" spans="1:9" x14ac:dyDescent="0.35">
      <c r="A566" t="s">
        <v>74</v>
      </c>
      <c r="B566" t="s">
        <v>7951</v>
      </c>
      <c r="C566">
        <v>171</v>
      </c>
      <c r="D566">
        <v>23</v>
      </c>
      <c r="E566">
        <v>38</v>
      </c>
      <c r="F566">
        <v>31</v>
      </c>
      <c r="G566">
        <v>24</v>
      </c>
      <c r="H566">
        <v>29</v>
      </c>
      <c r="I566">
        <v>32</v>
      </c>
    </row>
    <row r="567" spans="1:9" x14ac:dyDescent="0.35">
      <c r="A567" t="s">
        <v>107</v>
      </c>
      <c r="B567" t="s">
        <v>7951</v>
      </c>
      <c r="C567">
        <v>160</v>
      </c>
      <c r="D567">
        <v>20</v>
      </c>
      <c r="E567">
        <v>28</v>
      </c>
      <c r="F567">
        <v>23</v>
      </c>
      <c r="G567">
        <v>21</v>
      </c>
      <c r="H567">
        <v>37</v>
      </c>
      <c r="I567">
        <v>37</v>
      </c>
    </row>
    <row r="568" spans="1:9" x14ac:dyDescent="0.35">
      <c r="A568" t="s">
        <v>108</v>
      </c>
      <c r="B568" t="s">
        <v>7951</v>
      </c>
      <c r="C568">
        <v>119</v>
      </c>
      <c r="D568">
        <v>20</v>
      </c>
      <c r="E568">
        <v>21</v>
      </c>
      <c r="F568">
        <v>21</v>
      </c>
      <c r="G568">
        <v>20</v>
      </c>
      <c r="H568">
        <v>21</v>
      </c>
      <c r="I568">
        <v>22</v>
      </c>
    </row>
    <row r="569" spans="1:9" x14ac:dyDescent="0.35">
      <c r="A569" t="s">
        <v>75</v>
      </c>
      <c r="B569" t="s">
        <v>7951</v>
      </c>
      <c r="C569">
        <v>108</v>
      </c>
      <c r="D569">
        <v>19</v>
      </c>
      <c r="E569">
        <v>19</v>
      </c>
      <c r="F569">
        <v>19</v>
      </c>
      <c r="G569">
        <v>19</v>
      </c>
      <c r="H569">
        <v>19</v>
      </c>
      <c r="I569">
        <v>19</v>
      </c>
    </row>
    <row r="570" spans="1:9" x14ac:dyDescent="0.35">
      <c r="A570" t="s">
        <v>8</v>
      </c>
      <c r="B570" t="s">
        <v>7951</v>
      </c>
      <c r="C570">
        <v>109</v>
      </c>
      <c r="D570">
        <v>19</v>
      </c>
      <c r="E570">
        <v>19</v>
      </c>
      <c r="F570">
        <v>19</v>
      </c>
      <c r="G570">
        <v>20</v>
      </c>
      <c r="H570">
        <v>19</v>
      </c>
      <c r="I570">
        <v>19</v>
      </c>
    </row>
    <row r="571" spans="1:9" x14ac:dyDescent="0.35">
      <c r="A571" t="s">
        <v>9</v>
      </c>
      <c r="B571" t="s">
        <v>7951</v>
      </c>
      <c r="C571">
        <v>112</v>
      </c>
      <c r="D571">
        <v>21</v>
      </c>
      <c r="E571">
        <v>19</v>
      </c>
      <c r="F571">
        <v>19</v>
      </c>
      <c r="G571">
        <v>20</v>
      </c>
      <c r="H571">
        <v>19</v>
      </c>
      <c r="I571">
        <v>20</v>
      </c>
    </row>
    <row r="572" spans="1:9" x14ac:dyDescent="0.35">
      <c r="A572" t="s">
        <v>76</v>
      </c>
      <c r="B572" t="s">
        <v>7951</v>
      </c>
      <c r="C572">
        <v>131</v>
      </c>
      <c r="D572">
        <v>21</v>
      </c>
      <c r="E572">
        <v>24</v>
      </c>
      <c r="F572">
        <v>29</v>
      </c>
      <c r="G572">
        <v>22</v>
      </c>
      <c r="H572">
        <v>22</v>
      </c>
      <c r="I572">
        <v>19</v>
      </c>
    </row>
    <row r="573" spans="1:9" x14ac:dyDescent="0.35">
      <c r="A573" t="s">
        <v>77</v>
      </c>
      <c r="B573" t="s">
        <v>7951</v>
      </c>
      <c r="C573">
        <v>203</v>
      </c>
      <c r="D573">
        <v>39</v>
      </c>
      <c r="E573">
        <v>25</v>
      </c>
      <c r="F573">
        <v>23</v>
      </c>
      <c r="G573">
        <v>57</v>
      </c>
      <c r="H573">
        <v>43</v>
      </c>
      <c r="I573">
        <v>22</v>
      </c>
    </row>
    <row r="574" spans="1:9" x14ac:dyDescent="0.35">
      <c r="A574" t="s">
        <v>10</v>
      </c>
      <c r="B574" t="s">
        <v>7951</v>
      </c>
      <c r="C574">
        <v>148</v>
      </c>
      <c r="D574">
        <v>38</v>
      </c>
      <c r="E574">
        <v>20</v>
      </c>
      <c r="F574">
        <v>19</v>
      </c>
      <c r="G574">
        <v>20</v>
      </c>
      <c r="H574">
        <v>19</v>
      </c>
      <c r="I574">
        <v>38</v>
      </c>
    </row>
    <row r="575" spans="1:9" x14ac:dyDescent="0.35">
      <c r="A575" t="s">
        <v>78</v>
      </c>
      <c r="B575" t="s">
        <v>7951</v>
      </c>
      <c r="C575">
        <v>193</v>
      </c>
      <c r="D575">
        <v>42</v>
      </c>
      <c r="E575">
        <v>25</v>
      </c>
      <c r="F575">
        <v>27</v>
      </c>
      <c r="G575">
        <v>26</v>
      </c>
      <c r="H575">
        <v>40</v>
      </c>
      <c r="I575">
        <v>40</v>
      </c>
    </row>
    <row r="576" spans="1:9" x14ac:dyDescent="0.35">
      <c r="A576" t="s">
        <v>11</v>
      </c>
      <c r="B576" t="s">
        <v>7951</v>
      </c>
      <c r="C576">
        <v>220</v>
      </c>
      <c r="D576">
        <v>49</v>
      </c>
      <c r="E576">
        <v>39</v>
      </c>
      <c r="F576">
        <v>37</v>
      </c>
      <c r="G576">
        <v>36</v>
      </c>
      <c r="H576">
        <v>31</v>
      </c>
      <c r="I576">
        <v>34</v>
      </c>
    </row>
    <row r="577" spans="1:9" x14ac:dyDescent="0.35">
      <c r="A577" t="s">
        <v>5734</v>
      </c>
      <c r="B577" t="s">
        <v>7951</v>
      </c>
      <c r="C577">
        <v>1</v>
      </c>
      <c r="D577">
        <v>1</v>
      </c>
      <c r="E577">
        <v>1</v>
      </c>
      <c r="F577">
        <v>1</v>
      </c>
      <c r="G577">
        <v>1</v>
      </c>
      <c r="H577">
        <v>1</v>
      </c>
      <c r="I577">
        <v>1</v>
      </c>
    </row>
    <row r="578" spans="1:9" x14ac:dyDescent="0.35">
      <c r="A578" t="s">
        <v>178</v>
      </c>
      <c r="B578" t="s">
        <v>7951</v>
      </c>
      <c r="C578">
        <v>1</v>
      </c>
      <c r="D578">
        <v>1</v>
      </c>
      <c r="E578">
        <v>1</v>
      </c>
      <c r="F578">
        <v>1</v>
      </c>
      <c r="G578">
        <v>1</v>
      </c>
      <c r="H578">
        <v>1</v>
      </c>
      <c r="I578">
        <v>1</v>
      </c>
    </row>
    <row r="579" spans="1:9" x14ac:dyDescent="0.35">
      <c r="A579" t="s">
        <v>12</v>
      </c>
      <c r="B579" t="s">
        <v>10332</v>
      </c>
      <c r="C579">
        <v>164</v>
      </c>
      <c r="D579">
        <v>31</v>
      </c>
      <c r="E579">
        <v>29</v>
      </c>
      <c r="F579">
        <v>31</v>
      </c>
      <c r="G579">
        <v>27</v>
      </c>
      <c r="H579">
        <v>25</v>
      </c>
      <c r="I579">
        <v>27</v>
      </c>
    </row>
    <row r="580" spans="1:9" x14ac:dyDescent="0.35">
      <c r="A580" t="s">
        <v>109</v>
      </c>
      <c r="B580" t="s">
        <v>10332</v>
      </c>
      <c r="C580">
        <v>261</v>
      </c>
      <c r="D580">
        <v>44</v>
      </c>
      <c r="E580">
        <v>48</v>
      </c>
      <c r="F580">
        <v>43</v>
      </c>
      <c r="G580">
        <v>44</v>
      </c>
      <c r="H580">
        <v>42</v>
      </c>
      <c r="I580">
        <v>46</v>
      </c>
    </row>
    <row r="581" spans="1:9" x14ac:dyDescent="0.35">
      <c r="A581" t="s">
        <v>79</v>
      </c>
      <c r="B581" t="s">
        <v>10332</v>
      </c>
      <c r="C581">
        <v>164</v>
      </c>
      <c r="D581">
        <v>27</v>
      </c>
      <c r="E581">
        <v>28</v>
      </c>
      <c r="F581">
        <v>23</v>
      </c>
      <c r="G581">
        <v>23</v>
      </c>
      <c r="H581">
        <v>21</v>
      </c>
      <c r="I581">
        <v>48</v>
      </c>
    </row>
    <row r="582" spans="1:9" x14ac:dyDescent="0.35">
      <c r="A582" t="s">
        <v>13</v>
      </c>
      <c r="B582" t="s">
        <v>10332</v>
      </c>
      <c r="C582">
        <v>218</v>
      </c>
      <c r="D582">
        <v>36</v>
      </c>
      <c r="E582">
        <v>28</v>
      </c>
      <c r="F582">
        <v>40</v>
      </c>
      <c r="G582">
        <v>43</v>
      </c>
      <c r="H582">
        <v>35</v>
      </c>
      <c r="I582">
        <v>42</v>
      </c>
    </row>
    <row r="583" spans="1:9" x14ac:dyDescent="0.35">
      <c r="A583" t="s">
        <v>14</v>
      </c>
      <c r="B583" t="s">
        <v>10332</v>
      </c>
      <c r="C583">
        <v>251</v>
      </c>
      <c r="D583">
        <v>38</v>
      </c>
      <c r="E583">
        <v>49</v>
      </c>
      <c r="F583">
        <v>60</v>
      </c>
      <c r="G583">
        <v>46</v>
      </c>
      <c r="H583">
        <v>31</v>
      </c>
      <c r="I583">
        <v>33</v>
      </c>
    </row>
    <row r="584" spans="1:9" x14ac:dyDescent="0.35">
      <c r="A584" t="s">
        <v>15</v>
      </c>
      <c r="B584" t="s">
        <v>10332</v>
      </c>
      <c r="C584">
        <v>160</v>
      </c>
      <c r="D584">
        <v>21</v>
      </c>
      <c r="E584">
        <v>41</v>
      </c>
      <c r="F584">
        <v>41</v>
      </c>
      <c r="G584">
        <v>21</v>
      </c>
      <c r="H584">
        <v>21</v>
      </c>
      <c r="I584">
        <v>21</v>
      </c>
    </row>
    <row r="585" spans="1:9" x14ac:dyDescent="0.35">
      <c r="A585" t="s">
        <v>168</v>
      </c>
      <c r="B585" t="s">
        <v>10332</v>
      </c>
      <c r="C585">
        <v>112</v>
      </c>
      <c r="D585">
        <v>17</v>
      </c>
      <c r="E585">
        <v>30</v>
      </c>
      <c r="F585">
        <v>3</v>
      </c>
      <c r="G585">
        <v>19</v>
      </c>
      <c r="H585">
        <v>35</v>
      </c>
      <c r="I585">
        <v>14</v>
      </c>
    </row>
    <row r="586" spans="1:9" x14ac:dyDescent="0.35">
      <c r="A586" t="s">
        <v>5731</v>
      </c>
      <c r="B586" t="s">
        <v>10332</v>
      </c>
      <c r="C586">
        <v>2</v>
      </c>
      <c r="D586">
        <v>1</v>
      </c>
      <c r="E586">
        <v>1</v>
      </c>
      <c r="F586">
        <v>2</v>
      </c>
      <c r="G586">
        <v>1</v>
      </c>
      <c r="H586">
        <v>1</v>
      </c>
      <c r="I586">
        <v>1</v>
      </c>
    </row>
    <row r="587" spans="1:9" x14ac:dyDescent="0.35">
      <c r="A587" t="s">
        <v>110</v>
      </c>
      <c r="B587" t="s">
        <v>10332</v>
      </c>
      <c r="C587">
        <v>212</v>
      </c>
      <c r="D587">
        <v>40</v>
      </c>
      <c r="E587">
        <v>37</v>
      </c>
      <c r="F587">
        <v>42</v>
      </c>
      <c r="G587">
        <v>38</v>
      </c>
      <c r="H587">
        <v>40</v>
      </c>
      <c r="I587">
        <v>21</v>
      </c>
    </row>
    <row r="588" spans="1:9" x14ac:dyDescent="0.35">
      <c r="A588" t="s">
        <v>10333</v>
      </c>
      <c r="B588" t="s">
        <v>10332</v>
      </c>
      <c r="C588">
        <v>9</v>
      </c>
      <c r="D588">
        <v>1</v>
      </c>
      <c r="E588">
        <v>1</v>
      </c>
      <c r="F588">
        <v>1</v>
      </c>
      <c r="G588">
        <v>1</v>
      </c>
      <c r="H588">
        <v>1</v>
      </c>
      <c r="I588">
        <v>1</v>
      </c>
    </row>
    <row r="589" spans="1:9" x14ac:dyDescent="0.35">
      <c r="A589" t="s">
        <v>16</v>
      </c>
      <c r="B589" t="s">
        <v>10332</v>
      </c>
      <c r="C589">
        <v>288</v>
      </c>
      <c r="D589">
        <v>65</v>
      </c>
      <c r="E589">
        <v>52</v>
      </c>
      <c r="F589">
        <v>57</v>
      </c>
      <c r="G589">
        <v>33</v>
      </c>
      <c r="H589">
        <v>36</v>
      </c>
      <c r="I589">
        <v>51</v>
      </c>
    </row>
    <row r="590" spans="1:9" x14ac:dyDescent="0.35">
      <c r="A590" t="s">
        <v>111</v>
      </c>
      <c r="B590" t="s">
        <v>10332</v>
      </c>
      <c r="C590">
        <v>163</v>
      </c>
      <c r="D590">
        <v>25</v>
      </c>
      <c r="E590">
        <v>30</v>
      </c>
      <c r="F590">
        <v>44</v>
      </c>
      <c r="G590">
        <v>24</v>
      </c>
      <c r="H590">
        <v>21</v>
      </c>
      <c r="I590">
        <v>25</v>
      </c>
    </row>
    <row r="591" spans="1:9" x14ac:dyDescent="0.35">
      <c r="A591" t="s">
        <v>17</v>
      </c>
      <c r="B591" t="s">
        <v>10332</v>
      </c>
      <c r="C591">
        <v>205</v>
      </c>
      <c r="D591">
        <v>39</v>
      </c>
      <c r="E591">
        <v>41</v>
      </c>
      <c r="F591">
        <v>34</v>
      </c>
      <c r="G591">
        <v>33</v>
      </c>
      <c r="H591">
        <v>28</v>
      </c>
      <c r="I591">
        <v>36</v>
      </c>
    </row>
    <row r="592" spans="1:9" x14ac:dyDescent="0.35">
      <c r="A592" t="s">
        <v>18</v>
      </c>
      <c r="B592" t="s">
        <v>10332</v>
      </c>
      <c r="C592">
        <v>167</v>
      </c>
      <c r="D592">
        <v>31</v>
      </c>
      <c r="E592">
        <v>25</v>
      </c>
      <c r="F592">
        <v>31</v>
      </c>
      <c r="G592">
        <v>29</v>
      </c>
      <c r="H592">
        <v>28</v>
      </c>
      <c r="I592">
        <v>29</v>
      </c>
    </row>
    <row r="593" spans="1:9" x14ac:dyDescent="0.35">
      <c r="A593" t="s">
        <v>19</v>
      </c>
      <c r="B593" t="s">
        <v>10332</v>
      </c>
      <c r="C593">
        <v>240</v>
      </c>
      <c r="D593">
        <v>41</v>
      </c>
      <c r="E593">
        <v>41</v>
      </c>
      <c r="F593">
        <v>41</v>
      </c>
      <c r="G593">
        <v>41</v>
      </c>
      <c r="H593">
        <v>41</v>
      </c>
      <c r="I593">
        <v>41</v>
      </c>
    </row>
    <row r="594" spans="1:9" x14ac:dyDescent="0.35">
      <c r="A594" t="s">
        <v>20</v>
      </c>
      <c r="B594" t="s">
        <v>10332</v>
      </c>
      <c r="C594">
        <v>140</v>
      </c>
      <c r="D594">
        <v>24</v>
      </c>
      <c r="E594">
        <v>25</v>
      </c>
      <c r="F594">
        <v>25</v>
      </c>
      <c r="G594">
        <v>26</v>
      </c>
      <c r="H594">
        <v>24</v>
      </c>
      <c r="I594">
        <v>22</v>
      </c>
    </row>
    <row r="595" spans="1:9" x14ac:dyDescent="0.35">
      <c r="A595" t="s">
        <v>81</v>
      </c>
      <c r="B595" t="s">
        <v>10332</v>
      </c>
      <c r="C595">
        <v>110</v>
      </c>
      <c r="D595">
        <v>19</v>
      </c>
      <c r="E595">
        <v>18</v>
      </c>
      <c r="F595">
        <v>19</v>
      </c>
      <c r="G595">
        <v>20</v>
      </c>
      <c r="H595">
        <v>19</v>
      </c>
      <c r="I595">
        <v>21</v>
      </c>
    </row>
    <row r="596" spans="1:9" x14ac:dyDescent="0.35">
      <c r="A596" t="s">
        <v>21</v>
      </c>
      <c r="B596" t="s">
        <v>10332</v>
      </c>
      <c r="C596">
        <v>120</v>
      </c>
      <c r="D596">
        <v>20</v>
      </c>
      <c r="E596">
        <v>21</v>
      </c>
      <c r="F596">
        <v>21</v>
      </c>
      <c r="G596">
        <v>22</v>
      </c>
      <c r="H596">
        <v>21</v>
      </c>
      <c r="I596">
        <v>21</v>
      </c>
    </row>
    <row r="597" spans="1:9" x14ac:dyDescent="0.35">
      <c r="A597" t="s">
        <v>22</v>
      </c>
      <c r="B597" t="s">
        <v>10332</v>
      </c>
      <c r="C597">
        <v>136</v>
      </c>
      <c r="D597">
        <v>23</v>
      </c>
      <c r="E597">
        <v>24</v>
      </c>
      <c r="F597">
        <v>24</v>
      </c>
      <c r="G597">
        <v>24</v>
      </c>
      <c r="H597">
        <v>22</v>
      </c>
      <c r="I597">
        <v>25</v>
      </c>
    </row>
    <row r="598" spans="1:9" x14ac:dyDescent="0.35">
      <c r="A598" t="s">
        <v>23</v>
      </c>
      <c r="B598" t="s">
        <v>10332</v>
      </c>
      <c r="C598">
        <v>197</v>
      </c>
      <c r="D598">
        <v>43</v>
      </c>
      <c r="E598">
        <v>48</v>
      </c>
      <c r="F598">
        <v>26</v>
      </c>
      <c r="G598">
        <v>32</v>
      </c>
      <c r="H598">
        <v>28</v>
      </c>
      <c r="I598">
        <v>26</v>
      </c>
    </row>
    <row r="599" spans="1:9" x14ac:dyDescent="0.35">
      <c r="A599" t="s">
        <v>3378</v>
      </c>
      <c r="B599" t="s">
        <v>10332</v>
      </c>
      <c r="C599">
        <v>201</v>
      </c>
      <c r="D599">
        <v>26</v>
      </c>
      <c r="E599">
        <v>45</v>
      </c>
      <c r="F599">
        <v>25</v>
      </c>
      <c r="G599">
        <v>40</v>
      </c>
      <c r="H599">
        <v>40</v>
      </c>
      <c r="I599">
        <v>31</v>
      </c>
    </row>
    <row r="600" spans="1:9" x14ac:dyDescent="0.35">
      <c r="A600" t="s">
        <v>8151</v>
      </c>
      <c r="B600" t="s">
        <v>10332</v>
      </c>
      <c r="C600">
        <v>163</v>
      </c>
      <c r="D600">
        <v>22</v>
      </c>
      <c r="E600">
        <v>23</v>
      </c>
      <c r="F600">
        <v>1</v>
      </c>
      <c r="G600">
        <v>25</v>
      </c>
      <c r="H600">
        <v>19</v>
      </c>
      <c r="I600">
        <v>18</v>
      </c>
    </row>
    <row r="601" spans="1:9" x14ac:dyDescent="0.35">
      <c r="A601" t="s">
        <v>118</v>
      </c>
      <c r="B601" t="s">
        <v>10332</v>
      </c>
      <c r="C601">
        <v>275</v>
      </c>
      <c r="D601">
        <v>48</v>
      </c>
      <c r="E601">
        <v>43</v>
      </c>
      <c r="F601">
        <v>47</v>
      </c>
      <c r="G601">
        <v>53</v>
      </c>
      <c r="H601">
        <v>47</v>
      </c>
      <c r="I601">
        <v>43</v>
      </c>
    </row>
    <row r="602" spans="1:9" x14ac:dyDescent="0.35">
      <c r="A602" t="s">
        <v>25</v>
      </c>
      <c r="B602" t="s">
        <v>10332</v>
      </c>
      <c r="C602">
        <v>134</v>
      </c>
      <c r="D602">
        <v>22</v>
      </c>
      <c r="E602">
        <v>22</v>
      </c>
      <c r="F602">
        <v>27</v>
      </c>
      <c r="G602">
        <v>21</v>
      </c>
      <c r="H602">
        <v>26</v>
      </c>
      <c r="I602">
        <v>22</v>
      </c>
    </row>
    <row r="603" spans="1:9" x14ac:dyDescent="0.35">
      <c r="A603" t="s">
        <v>26</v>
      </c>
      <c r="B603" t="s">
        <v>10332</v>
      </c>
      <c r="C603">
        <v>212</v>
      </c>
      <c r="D603">
        <v>33</v>
      </c>
      <c r="E603">
        <v>36</v>
      </c>
      <c r="F603">
        <v>35</v>
      </c>
      <c r="G603">
        <v>41</v>
      </c>
      <c r="H603">
        <v>37</v>
      </c>
      <c r="I603">
        <v>36</v>
      </c>
    </row>
    <row r="604" spans="1:9" x14ac:dyDescent="0.35">
      <c r="A604" t="s">
        <v>183</v>
      </c>
      <c r="B604" t="s">
        <v>10332</v>
      </c>
      <c r="C604">
        <v>90</v>
      </c>
      <c r="D604">
        <v>19</v>
      </c>
      <c r="E604">
        <v>19</v>
      </c>
      <c r="F604">
        <v>1</v>
      </c>
      <c r="G604">
        <v>19</v>
      </c>
      <c r="H604">
        <v>19</v>
      </c>
      <c r="I604">
        <v>19</v>
      </c>
    </row>
    <row r="605" spans="1:9" x14ac:dyDescent="0.35">
      <c r="A605" t="s">
        <v>27</v>
      </c>
      <c r="B605" t="s">
        <v>10332</v>
      </c>
      <c r="C605">
        <v>166</v>
      </c>
      <c r="D605">
        <v>31</v>
      </c>
      <c r="E605">
        <v>30</v>
      </c>
      <c r="F605">
        <v>30</v>
      </c>
      <c r="G605">
        <v>25</v>
      </c>
      <c r="H605">
        <v>34</v>
      </c>
      <c r="I605">
        <v>22</v>
      </c>
    </row>
    <row r="606" spans="1:9" x14ac:dyDescent="0.35">
      <c r="A606" t="s">
        <v>28</v>
      </c>
      <c r="B606" t="s">
        <v>10332</v>
      </c>
      <c r="C606">
        <v>266</v>
      </c>
      <c r="D606">
        <v>62</v>
      </c>
      <c r="E606">
        <v>33</v>
      </c>
      <c r="F606">
        <v>37</v>
      </c>
      <c r="G606">
        <v>39</v>
      </c>
      <c r="H606">
        <v>44</v>
      </c>
      <c r="I606">
        <v>57</v>
      </c>
    </row>
    <row r="607" spans="1:9" x14ac:dyDescent="0.35">
      <c r="A607" t="s">
        <v>29</v>
      </c>
      <c r="B607" t="s">
        <v>10332</v>
      </c>
      <c r="C607">
        <v>138</v>
      </c>
      <c r="D607">
        <v>29</v>
      </c>
      <c r="E607">
        <v>21</v>
      </c>
      <c r="F607">
        <v>22</v>
      </c>
      <c r="G607">
        <v>21</v>
      </c>
      <c r="H607">
        <v>20</v>
      </c>
      <c r="I607">
        <v>31</v>
      </c>
    </row>
    <row r="608" spans="1:9" x14ac:dyDescent="0.35">
      <c r="A608" t="s">
        <v>30</v>
      </c>
      <c r="B608" t="s">
        <v>10332</v>
      </c>
      <c r="C608">
        <v>110</v>
      </c>
      <c r="D608">
        <v>20</v>
      </c>
      <c r="E608">
        <v>19</v>
      </c>
      <c r="F608">
        <v>18</v>
      </c>
      <c r="G608">
        <v>17</v>
      </c>
      <c r="H608">
        <v>19</v>
      </c>
      <c r="I608">
        <v>23</v>
      </c>
    </row>
    <row r="609" spans="1:9" x14ac:dyDescent="0.35">
      <c r="A609" t="s">
        <v>82</v>
      </c>
      <c r="B609" t="s">
        <v>10332</v>
      </c>
      <c r="C609">
        <v>112</v>
      </c>
      <c r="D609">
        <v>19</v>
      </c>
      <c r="E609">
        <v>22</v>
      </c>
      <c r="F609">
        <v>20</v>
      </c>
      <c r="G609">
        <v>19</v>
      </c>
      <c r="H609">
        <v>19</v>
      </c>
      <c r="I609">
        <v>19</v>
      </c>
    </row>
    <row r="610" spans="1:9" x14ac:dyDescent="0.35">
      <c r="A610" t="s">
        <v>31</v>
      </c>
      <c r="B610" t="s">
        <v>10332</v>
      </c>
      <c r="C610">
        <v>170</v>
      </c>
      <c r="D610">
        <v>37</v>
      </c>
      <c r="E610">
        <v>20</v>
      </c>
      <c r="F610">
        <v>21</v>
      </c>
      <c r="G610">
        <v>38</v>
      </c>
      <c r="H610">
        <v>21</v>
      </c>
      <c r="I610">
        <v>39</v>
      </c>
    </row>
    <row r="611" spans="1:9" x14ac:dyDescent="0.35">
      <c r="A611" t="s">
        <v>83</v>
      </c>
      <c r="B611" t="s">
        <v>10332</v>
      </c>
      <c r="C611">
        <v>158</v>
      </c>
      <c r="D611">
        <v>39</v>
      </c>
      <c r="E611">
        <v>20</v>
      </c>
      <c r="F611">
        <v>39</v>
      </c>
      <c r="G611">
        <v>25</v>
      </c>
      <c r="H611">
        <v>20</v>
      </c>
      <c r="I611">
        <v>21</v>
      </c>
    </row>
    <row r="612" spans="1:9" x14ac:dyDescent="0.35">
      <c r="A612" t="s">
        <v>8517</v>
      </c>
      <c r="B612" t="s">
        <v>10332</v>
      </c>
      <c r="C612">
        <v>119</v>
      </c>
      <c r="D612">
        <v>25</v>
      </c>
      <c r="E612">
        <v>24</v>
      </c>
      <c r="F612">
        <v>19</v>
      </c>
      <c r="G612">
        <v>19</v>
      </c>
      <c r="H612">
        <v>19</v>
      </c>
      <c r="I612">
        <v>19</v>
      </c>
    </row>
    <row r="613" spans="1:9" x14ac:dyDescent="0.35">
      <c r="A613" t="s">
        <v>84</v>
      </c>
      <c r="B613" t="s">
        <v>10332</v>
      </c>
      <c r="C613">
        <v>117</v>
      </c>
      <c r="D613">
        <v>25</v>
      </c>
      <c r="E613">
        <v>23</v>
      </c>
      <c r="F613">
        <v>22</v>
      </c>
      <c r="G613">
        <v>20</v>
      </c>
      <c r="H613">
        <v>9</v>
      </c>
      <c r="I613">
        <v>26</v>
      </c>
    </row>
    <row r="614" spans="1:9" x14ac:dyDescent="0.35">
      <c r="A614" t="s">
        <v>32</v>
      </c>
      <c r="B614" t="s">
        <v>10332</v>
      </c>
      <c r="C614">
        <v>125</v>
      </c>
      <c r="D614">
        <v>20</v>
      </c>
      <c r="E614">
        <v>23</v>
      </c>
      <c r="F614">
        <v>20</v>
      </c>
      <c r="G614">
        <v>23</v>
      </c>
      <c r="H614">
        <v>23</v>
      </c>
      <c r="I614">
        <v>22</v>
      </c>
    </row>
    <row r="615" spans="1:9" x14ac:dyDescent="0.35">
      <c r="A615" t="s">
        <v>112</v>
      </c>
      <c r="B615" t="s">
        <v>10332</v>
      </c>
      <c r="C615">
        <v>119</v>
      </c>
      <c r="D615">
        <v>20</v>
      </c>
      <c r="E615">
        <v>21</v>
      </c>
      <c r="F615">
        <v>20</v>
      </c>
      <c r="G615">
        <v>24</v>
      </c>
      <c r="H615">
        <v>20</v>
      </c>
      <c r="I615">
        <v>20</v>
      </c>
    </row>
    <row r="616" spans="1:9" x14ac:dyDescent="0.35">
      <c r="A616" t="s">
        <v>5732</v>
      </c>
      <c r="B616" t="s">
        <v>10332</v>
      </c>
      <c r="C616">
        <v>125</v>
      </c>
      <c r="D616">
        <v>23</v>
      </c>
      <c r="E616">
        <v>21</v>
      </c>
      <c r="F616">
        <v>20</v>
      </c>
      <c r="G616">
        <v>23</v>
      </c>
      <c r="H616">
        <v>25</v>
      </c>
      <c r="I616">
        <v>19</v>
      </c>
    </row>
    <row r="617" spans="1:9" x14ac:dyDescent="0.35">
      <c r="A617" t="s">
        <v>174</v>
      </c>
      <c r="B617" t="s">
        <v>10332</v>
      </c>
      <c r="C617">
        <v>106</v>
      </c>
      <c r="D617">
        <v>2</v>
      </c>
      <c r="E617">
        <v>5</v>
      </c>
      <c r="F617">
        <v>2</v>
      </c>
      <c r="G617">
        <v>34</v>
      </c>
      <c r="H617">
        <v>40</v>
      </c>
      <c r="I617">
        <v>29</v>
      </c>
    </row>
    <row r="618" spans="1:9" x14ac:dyDescent="0.35">
      <c r="A618" t="s">
        <v>85</v>
      </c>
      <c r="B618" t="s">
        <v>10332</v>
      </c>
      <c r="C618">
        <v>117</v>
      </c>
      <c r="D618">
        <v>19</v>
      </c>
      <c r="E618">
        <v>19</v>
      </c>
      <c r="F618">
        <v>20</v>
      </c>
      <c r="G618">
        <v>21</v>
      </c>
      <c r="H618">
        <v>25</v>
      </c>
      <c r="I618">
        <v>19</v>
      </c>
    </row>
    <row r="619" spans="1:9" x14ac:dyDescent="0.35">
      <c r="A619" t="s">
        <v>33</v>
      </c>
      <c r="B619" t="s">
        <v>10332</v>
      </c>
      <c r="C619">
        <v>114</v>
      </c>
      <c r="D619">
        <v>19</v>
      </c>
      <c r="E619">
        <v>19</v>
      </c>
      <c r="F619">
        <v>20</v>
      </c>
      <c r="G619">
        <v>19</v>
      </c>
      <c r="H619">
        <v>24</v>
      </c>
      <c r="I619">
        <v>19</v>
      </c>
    </row>
    <row r="620" spans="1:9" x14ac:dyDescent="0.35">
      <c r="A620" t="s">
        <v>34</v>
      </c>
      <c r="B620" t="s">
        <v>10332</v>
      </c>
      <c r="C620">
        <v>149</v>
      </c>
      <c r="D620">
        <v>24</v>
      </c>
      <c r="E620">
        <v>31</v>
      </c>
      <c r="F620">
        <v>24</v>
      </c>
      <c r="G620">
        <v>29</v>
      </c>
      <c r="H620">
        <v>21</v>
      </c>
      <c r="I620">
        <v>26</v>
      </c>
    </row>
    <row r="621" spans="1:9" x14ac:dyDescent="0.35">
      <c r="A621" t="s">
        <v>87</v>
      </c>
      <c r="B621" t="s">
        <v>10332</v>
      </c>
      <c r="C621">
        <v>123</v>
      </c>
      <c r="D621">
        <v>20</v>
      </c>
      <c r="E621">
        <v>22</v>
      </c>
      <c r="F621">
        <v>23</v>
      </c>
      <c r="G621">
        <v>20</v>
      </c>
      <c r="H621">
        <v>19</v>
      </c>
      <c r="I621">
        <v>25</v>
      </c>
    </row>
    <row r="622" spans="1:9" x14ac:dyDescent="0.35">
      <c r="A622" t="s">
        <v>184</v>
      </c>
      <c r="B622" t="s">
        <v>10332</v>
      </c>
      <c r="C622">
        <v>123</v>
      </c>
      <c r="D622">
        <v>20</v>
      </c>
      <c r="E622">
        <v>22</v>
      </c>
      <c r="F622">
        <v>19</v>
      </c>
      <c r="G622">
        <v>22</v>
      </c>
      <c r="H622">
        <v>23</v>
      </c>
      <c r="I622">
        <v>23</v>
      </c>
    </row>
    <row r="623" spans="1:9" x14ac:dyDescent="0.35">
      <c r="A623" t="s">
        <v>181</v>
      </c>
      <c r="B623" t="s">
        <v>10332</v>
      </c>
      <c r="C623">
        <v>132</v>
      </c>
      <c r="D623">
        <v>25</v>
      </c>
      <c r="E623">
        <v>16</v>
      </c>
      <c r="F623">
        <v>23</v>
      </c>
      <c r="G623">
        <v>15</v>
      </c>
      <c r="H623">
        <v>21</v>
      </c>
      <c r="I623">
        <v>38</v>
      </c>
    </row>
    <row r="624" spans="1:9" x14ac:dyDescent="0.35">
      <c r="A624" t="s">
        <v>35</v>
      </c>
      <c r="B624" t="s">
        <v>10332</v>
      </c>
      <c r="C624">
        <v>135</v>
      </c>
      <c r="D624">
        <v>30</v>
      </c>
      <c r="E624">
        <v>15</v>
      </c>
      <c r="F624">
        <v>26</v>
      </c>
      <c r="G624">
        <v>17</v>
      </c>
      <c r="H624">
        <v>19</v>
      </c>
      <c r="I624">
        <v>34</v>
      </c>
    </row>
    <row r="625" spans="1:9" x14ac:dyDescent="0.35">
      <c r="A625" t="s">
        <v>8513</v>
      </c>
      <c r="B625" t="s">
        <v>10332</v>
      </c>
      <c r="C625">
        <v>142</v>
      </c>
      <c r="D625">
        <v>19</v>
      </c>
      <c r="E625">
        <v>19</v>
      </c>
      <c r="F625">
        <v>19</v>
      </c>
      <c r="G625">
        <v>29</v>
      </c>
      <c r="H625">
        <v>30</v>
      </c>
      <c r="I625">
        <v>32</v>
      </c>
    </row>
    <row r="626" spans="1:9" x14ac:dyDescent="0.35">
      <c r="A626" t="s">
        <v>36</v>
      </c>
      <c r="B626" t="s">
        <v>10332</v>
      </c>
      <c r="C626">
        <v>134</v>
      </c>
      <c r="D626">
        <v>22</v>
      </c>
      <c r="E626">
        <v>20</v>
      </c>
      <c r="F626">
        <v>24</v>
      </c>
      <c r="G626">
        <v>21</v>
      </c>
      <c r="H626">
        <v>24</v>
      </c>
      <c r="I626">
        <v>29</v>
      </c>
    </row>
    <row r="627" spans="1:9" x14ac:dyDescent="0.35">
      <c r="A627" t="s">
        <v>88</v>
      </c>
      <c r="B627" t="s">
        <v>10332</v>
      </c>
      <c r="C627">
        <v>198</v>
      </c>
      <c r="D627">
        <v>36</v>
      </c>
      <c r="E627">
        <v>19</v>
      </c>
      <c r="F627">
        <v>47</v>
      </c>
      <c r="G627">
        <v>36</v>
      </c>
      <c r="H627">
        <v>32</v>
      </c>
      <c r="I627">
        <v>34</v>
      </c>
    </row>
    <row r="628" spans="1:9" x14ac:dyDescent="0.35">
      <c r="A628" t="s">
        <v>176</v>
      </c>
      <c r="B628" t="s">
        <v>10332</v>
      </c>
      <c r="C628">
        <v>121</v>
      </c>
      <c r="D628">
        <v>25</v>
      </c>
      <c r="E628">
        <v>17</v>
      </c>
      <c r="F628">
        <v>10</v>
      </c>
      <c r="G628">
        <v>16</v>
      </c>
      <c r="H628">
        <v>26</v>
      </c>
      <c r="I628">
        <v>33</v>
      </c>
    </row>
    <row r="629" spans="1:9" x14ac:dyDescent="0.35">
      <c r="A629" t="s">
        <v>37</v>
      </c>
      <c r="B629" t="s">
        <v>10332</v>
      </c>
      <c r="C629">
        <v>34</v>
      </c>
      <c r="D629">
        <v>8</v>
      </c>
      <c r="E629">
        <v>9</v>
      </c>
      <c r="F629">
        <v>10</v>
      </c>
      <c r="G629">
        <v>4</v>
      </c>
      <c r="H629">
        <v>4</v>
      </c>
      <c r="I629">
        <v>5</v>
      </c>
    </row>
    <row r="630" spans="1:9" x14ac:dyDescent="0.35">
      <c r="A630" t="s">
        <v>39</v>
      </c>
      <c r="B630" t="s">
        <v>10332</v>
      </c>
      <c r="C630">
        <v>183</v>
      </c>
      <c r="D630">
        <v>20</v>
      </c>
      <c r="E630">
        <v>37</v>
      </c>
      <c r="F630">
        <v>22</v>
      </c>
      <c r="G630">
        <v>47</v>
      </c>
      <c r="H630">
        <v>43</v>
      </c>
      <c r="I630">
        <v>20</v>
      </c>
    </row>
    <row r="631" spans="1:9" x14ac:dyDescent="0.35">
      <c r="A631" t="s">
        <v>113</v>
      </c>
      <c r="B631" t="s">
        <v>10332</v>
      </c>
      <c r="C631">
        <v>163</v>
      </c>
      <c r="D631">
        <v>35</v>
      </c>
      <c r="E631">
        <v>39</v>
      </c>
      <c r="F631">
        <v>24</v>
      </c>
      <c r="G631">
        <v>19</v>
      </c>
      <c r="H631">
        <v>18</v>
      </c>
      <c r="I631">
        <v>34</v>
      </c>
    </row>
    <row r="632" spans="1:9" x14ac:dyDescent="0.35">
      <c r="A632" t="s">
        <v>89</v>
      </c>
      <c r="B632" t="s">
        <v>10332</v>
      </c>
      <c r="C632">
        <v>251</v>
      </c>
      <c r="D632">
        <v>34</v>
      </c>
      <c r="E632">
        <v>42</v>
      </c>
      <c r="F632">
        <v>42</v>
      </c>
      <c r="G632">
        <v>39</v>
      </c>
      <c r="H632">
        <v>42</v>
      </c>
      <c r="I632">
        <v>39</v>
      </c>
    </row>
    <row r="633" spans="1:9" x14ac:dyDescent="0.35">
      <c r="A633" t="s">
        <v>40</v>
      </c>
      <c r="B633" t="s">
        <v>10332</v>
      </c>
      <c r="C633">
        <v>211</v>
      </c>
      <c r="D633">
        <v>40</v>
      </c>
      <c r="E633">
        <v>35</v>
      </c>
      <c r="F633">
        <v>37</v>
      </c>
      <c r="G633">
        <v>33</v>
      </c>
      <c r="H633">
        <v>38</v>
      </c>
      <c r="I633">
        <v>34</v>
      </c>
    </row>
    <row r="634" spans="1:9" x14ac:dyDescent="0.35">
      <c r="A634" t="s">
        <v>90</v>
      </c>
      <c r="B634" t="s">
        <v>10332</v>
      </c>
      <c r="C634">
        <v>214</v>
      </c>
      <c r="D634">
        <v>54</v>
      </c>
      <c r="E634">
        <v>41</v>
      </c>
      <c r="F634">
        <v>20</v>
      </c>
      <c r="G634">
        <v>35</v>
      </c>
      <c r="H634">
        <v>50</v>
      </c>
      <c r="I634">
        <v>21</v>
      </c>
    </row>
    <row r="635" spans="1:9" x14ac:dyDescent="0.35">
      <c r="A635" t="s">
        <v>120</v>
      </c>
      <c r="B635" t="s">
        <v>10332</v>
      </c>
      <c r="C635">
        <v>108</v>
      </c>
      <c r="D635">
        <v>19</v>
      </c>
      <c r="E635">
        <v>19</v>
      </c>
      <c r="F635">
        <v>19</v>
      </c>
      <c r="G635">
        <v>19</v>
      </c>
      <c r="H635">
        <v>19</v>
      </c>
      <c r="I635">
        <v>19</v>
      </c>
    </row>
    <row r="636" spans="1:9" x14ac:dyDescent="0.35">
      <c r="A636" t="s">
        <v>41</v>
      </c>
      <c r="B636" t="s">
        <v>10332</v>
      </c>
      <c r="C636">
        <v>198</v>
      </c>
      <c r="D636">
        <v>24</v>
      </c>
      <c r="E636">
        <v>43</v>
      </c>
      <c r="F636">
        <v>38</v>
      </c>
      <c r="G636">
        <v>23</v>
      </c>
      <c r="H636">
        <v>31</v>
      </c>
      <c r="I636">
        <v>45</v>
      </c>
    </row>
    <row r="637" spans="1:9" x14ac:dyDescent="0.35">
      <c r="A637" t="s">
        <v>42</v>
      </c>
      <c r="B637" t="s">
        <v>10332</v>
      </c>
      <c r="C637">
        <v>124</v>
      </c>
      <c r="D637">
        <v>21</v>
      </c>
      <c r="E637">
        <v>19</v>
      </c>
      <c r="F637">
        <v>20</v>
      </c>
      <c r="G637">
        <v>19</v>
      </c>
      <c r="H637">
        <v>21</v>
      </c>
      <c r="I637">
        <v>30</v>
      </c>
    </row>
    <row r="638" spans="1:9" x14ac:dyDescent="0.35">
      <c r="A638" t="s">
        <v>43</v>
      </c>
      <c r="B638" t="s">
        <v>10332</v>
      </c>
      <c r="C638">
        <v>172</v>
      </c>
      <c r="D638">
        <v>20</v>
      </c>
      <c r="E638">
        <v>41</v>
      </c>
      <c r="F638">
        <v>20</v>
      </c>
      <c r="G638">
        <v>39</v>
      </c>
      <c r="H638">
        <v>23</v>
      </c>
      <c r="I638">
        <v>35</v>
      </c>
    </row>
    <row r="639" spans="1:9" x14ac:dyDescent="0.35">
      <c r="A639" t="s">
        <v>44</v>
      </c>
      <c r="B639" t="s">
        <v>10332</v>
      </c>
      <c r="C639">
        <v>132</v>
      </c>
      <c r="D639">
        <v>20</v>
      </c>
      <c r="E639">
        <v>22</v>
      </c>
      <c r="F639">
        <v>29</v>
      </c>
      <c r="G639">
        <v>25</v>
      </c>
      <c r="H639">
        <v>20</v>
      </c>
      <c r="I639">
        <v>22</v>
      </c>
    </row>
    <row r="640" spans="1:9" x14ac:dyDescent="0.35">
      <c r="A640" t="s">
        <v>4</v>
      </c>
      <c r="B640" t="s">
        <v>10332</v>
      </c>
      <c r="C640">
        <v>138</v>
      </c>
      <c r="D640">
        <v>21</v>
      </c>
      <c r="E640">
        <v>29</v>
      </c>
      <c r="F640">
        <v>24</v>
      </c>
      <c r="G640">
        <v>24</v>
      </c>
      <c r="H640">
        <v>23</v>
      </c>
      <c r="I640">
        <v>23</v>
      </c>
    </row>
    <row r="641" spans="1:9" x14ac:dyDescent="0.35">
      <c r="A641" t="s">
        <v>91</v>
      </c>
      <c r="B641" t="s">
        <v>10332</v>
      </c>
      <c r="C641">
        <v>152</v>
      </c>
      <c r="D641">
        <v>21</v>
      </c>
      <c r="E641">
        <v>26</v>
      </c>
      <c r="F641">
        <v>33</v>
      </c>
      <c r="G641">
        <v>23</v>
      </c>
      <c r="H641">
        <v>32</v>
      </c>
      <c r="I641">
        <v>23</v>
      </c>
    </row>
    <row r="642" spans="1:9" x14ac:dyDescent="0.35">
      <c r="A642" t="s">
        <v>45</v>
      </c>
      <c r="B642" t="s">
        <v>10332</v>
      </c>
      <c r="C642">
        <v>312</v>
      </c>
      <c r="D642">
        <v>48</v>
      </c>
      <c r="E642">
        <v>44</v>
      </c>
      <c r="F642">
        <v>55</v>
      </c>
      <c r="G642">
        <v>71</v>
      </c>
      <c r="H642">
        <v>65</v>
      </c>
      <c r="I642">
        <v>35</v>
      </c>
    </row>
    <row r="643" spans="1:9" x14ac:dyDescent="0.35">
      <c r="A643" t="s">
        <v>92</v>
      </c>
      <c r="B643" t="s">
        <v>10332</v>
      </c>
      <c r="C643">
        <v>151</v>
      </c>
      <c r="D643">
        <v>30</v>
      </c>
      <c r="E643">
        <v>25</v>
      </c>
      <c r="F643">
        <v>20</v>
      </c>
      <c r="G643">
        <v>21</v>
      </c>
      <c r="H643">
        <v>23</v>
      </c>
      <c r="I643">
        <v>38</v>
      </c>
    </row>
    <row r="644" spans="1:9" x14ac:dyDescent="0.35">
      <c r="A644" t="s">
        <v>93</v>
      </c>
      <c r="B644" t="s">
        <v>10332</v>
      </c>
      <c r="C644">
        <v>188</v>
      </c>
      <c r="D644">
        <v>25</v>
      </c>
      <c r="E644">
        <v>25</v>
      </c>
      <c r="F644">
        <v>29</v>
      </c>
      <c r="G644">
        <v>46</v>
      </c>
      <c r="H644">
        <v>39</v>
      </c>
      <c r="I644">
        <v>30</v>
      </c>
    </row>
    <row r="645" spans="1:9" x14ac:dyDescent="0.35">
      <c r="A645" t="s">
        <v>8518</v>
      </c>
      <c r="B645" t="s">
        <v>10332</v>
      </c>
      <c r="C645">
        <v>161</v>
      </c>
      <c r="D645">
        <v>23</v>
      </c>
      <c r="E645">
        <v>33</v>
      </c>
      <c r="F645">
        <v>38</v>
      </c>
      <c r="G645">
        <v>20</v>
      </c>
      <c r="H645">
        <v>29</v>
      </c>
      <c r="I645">
        <v>24</v>
      </c>
    </row>
    <row r="646" spans="1:9" x14ac:dyDescent="0.35">
      <c r="A646" t="s">
        <v>114</v>
      </c>
      <c r="B646" t="s">
        <v>10332</v>
      </c>
      <c r="C646">
        <v>111</v>
      </c>
      <c r="D646">
        <v>19</v>
      </c>
      <c r="E646">
        <v>19</v>
      </c>
      <c r="F646">
        <v>19</v>
      </c>
      <c r="G646">
        <v>19</v>
      </c>
      <c r="H646">
        <v>21</v>
      </c>
      <c r="I646">
        <v>20</v>
      </c>
    </row>
    <row r="647" spans="1:9" x14ac:dyDescent="0.35">
      <c r="A647" t="s">
        <v>94</v>
      </c>
      <c r="B647" t="s">
        <v>10332</v>
      </c>
      <c r="C647">
        <v>108</v>
      </c>
      <c r="D647">
        <v>19</v>
      </c>
      <c r="E647">
        <v>19</v>
      </c>
      <c r="F647">
        <v>19</v>
      </c>
      <c r="G647">
        <v>19</v>
      </c>
      <c r="H647">
        <v>19</v>
      </c>
      <c r="I647">
        <v>19</v>
      </c>
    </row>
    <row r="648" spans="1:9" x14ac:dyDescent="0.35">
      <c r="A648" t="s">
        <v>177</v>
      </c>
      <c r="B648" t="s">
        <v>10332</v>
      </c>
      <c r="C648">
        <v>117</v>
      </c>
      <c r="D648">
        <v>21</v>
      </c>
      <c r="E648">
        <v>21</v>
      </c>
      <c r="F648">
        <v>20</v>
      </c>
      <c r="G648">
        <v>20</v>
      </c>
      <c r="H648">
        <v>20</v>
      </c>
      <c r="I648">
        <v>21</v>
      </c>
    </row>
    <row r="649" spans="1:9" x14ac:dyDescent="0.35">
      <c r="A649" t="s">
        <v>46</v>
      </c>
      <c r="B649" t="s">
        <v>10332</v>
      </c>
      <c r="C649">
        <v>221</v>
      </c>
      <c r="D649">
        <v>35</v>
      </c>
      <c r="E649">
        <v>42</v>
      </c>
      <c r="F649">
        <v>32</v>
      </c>
      <c r="G649">
        <v>36</v>
      </c>
      <c r="H649">
        <v>48</v>
      </c>
      <c r="I649">
        <v>34</v>
      </c>
    </row>
    <row r="650" spans="1:9" x14ac:dyDescent="0.35">
      <c r="A650" t="s">
        <v>47</v>
      </c>
      <c r="B650" t="s">
        <v>10332</v>
      </c>
      <c r="C650">
        <v>170</v>
      </c>
      <c r="D650">
        <v>19</v>
      </c>
      <c r="E650">
        <v>40</v>
      </c>
      <c r="F650">
        <v>19</v>
      </c>
      <c r="G650">
        <v>22</v>
      </c>
      <c r="H650">
        <v>39</v>
      </c>
      <c r="I650">
        <v>37</v>
      </c>
    </row>
    <row r="651" spans="1:9" x14ac:dyDescent="0.35">
      <c r="A651" t="s">
        <v>95</v>
      </c>
      <c r="B651" t="s">
        <v>10332</v>
      </c>
      <c r="C651">
        <v>116</v>
      </c>
      <c r="D651">
        <v>21</v>
      </c>
      <c r="E651">
        <v>19</v>
      </c>
      <c r="F651">
        <v>20</v>
      </c>
      <c r="G651">
        <v>19</v>
      </c>
      <c r="H651">
        <v>22</v>
      </c>
      <c r="I651">
        <v>21</v>
      </c>
    </row>
    <row r="652" spans="1:9" x14ac:dyDescent="0.35">
      <c r="A652" t="s">
        <v>48</v>
      </c>
      <c r="B652" t="s">
        <v>10332</v>
      </c>
      <c r="C652">
        <v>212</v>
      </c>
      <c r="D652">
        <v>32</v>
      </c>
      <c r="E652">
        <v>31</v>
      </c>
      <c r="F652">
        <v>39</v>
      </c>
      <c r="G652">
        <v>32</v>
      </c>
      <c r="H652">
        <v>40</v>
      </c>
      <c r="I652">
        <v>44</v>
      </c>
    </row>
    <row r="653" spans="1:9" x14ac:dyDescent="0.35">
      <c r="A653" t="s">
        <v>166</v>
      </c>
      <c r="B653" t="s">
        <v>10332</v>
      </c>
      <c r="C653">
        <v>134</v>
      </c>
      <c r="D653">
        <v>21</v>
      </c>
      <c r="E653">
        <v>25</v>
      </c>
      <c r="F653">
        <v>21</v>
      </c>
      <c r="G653">
        <v>22</v>
      </c>
      <c r="H653">
        <v>22</v>
      </c>
      <c r="I653">
        <v>29</v>
      </c>
    </row>
    <row r="654" spans="1:9" x14ac:dyDescent="0.35">
      <c r="A654" t="s">
        <v>49</v>
      </c>
      <c r="B654" t="s">
        <v>10332</v>
      </c>
      <c r="C654">
        <v>144</v>
      </c>
      <c r="D654">
        <v>19</v>
      </c>
      <c r="E654">
        <v>18</v>
      </c>
      <c r="F654">
        <v>19</v>
      </c>
      <c r="G654">
        <v>35</v>
      </c>
      <c r="H654">
        <v>19</v>
      </c>
      <c r="I654">
        <v>40</v>
      </c>
    </row>
    <row r="655" spans="1:9" x14ac:dyDescent="0.35">
      <c r="A655" t="s">
        <v>96</v>
      </c>
      <c r="B655" t="s">
        <v>10332</v>
      </c>
      <c r="C655">
        <v>171</v>
      </c>
      <c r="D655">
        <v>28</v>
      </c>
      <c r="E655">
        <v>26</v>
      </c>
      <c r="F655">
        <v>31</v>
      </c>
      <c r="G655">
        <v>28</v>
      </c>
      <c r="H655">
        <v>41</v>
      </c>
      <c r="I655">
        <v>23</v>
      </c>
    </row>
    <row r="656" spans="1:9" x14ac:dyDescent="0.35">
      <c r="A656" t="s">
        <v>50</v>
      </c>
      <c r="B656" t="s">
        <v>10332</v>
      </c>
      <c r="C656">
        <v>129</v>
      </c>
      <c r="D656">
        <v>19</v>
      </c>
      <c r="E656">
        <v>21</v>
      </c>
      <c r="F656">
        <v>23</v>
      </c>
      <c r="G656">
        <v>28</v>
      </c>
      <c r="H656">
        <v>23</v>
      </c>
      <c r="I656">
        <v>21</v>
      </c>
    </row>
    <row r="657" spans="1:9" x14ac:dyDescent="0.35">
      <c r="A657" t="s">
        <v>51</v>
      </c>
      <c r="B657" t="s">
        <v>10332</v>
      </c>
      <c r="C657">
        <v>149</v>
      </c>
      <c r="D657">
        <v>20</v>
      </c>
      <c r="E657">
        <v>32</v>
      </c>
      <c r="F657">
        <v>34</v>
      </c>
      <c r="G657">
        <v>19</v>
      </c>
      <c r="H657">
        <v>21</v>
      </c>
      <c r="I657">
        <v>29</v>
      </c>
    </row>
    <row r="658" spans="1:9" x14ac:dyDescent="0.35">
      <c r="A658" t="s">
        <v>52</v>
      </c>
      <c r="B658" t="s">
        <v>10332</v>
      </c>
      <c r="C658">
        <v>108</v>
      </c>
      <c r="D658">
        <v>19</v>
      </c>
      <c r="E658">
        <v>19</v>
      </c>
      <c r="F658">
        <v>19</v>
      </c>
      <c r="G658">
        <v>19</v>
      </c>
      <c r="H658">
        <v>19</v>
      </c>
      <c r="I658">
        <v>19</v>
      </c>
    </row>
    <row r="659" spans="1:9" x14ac:dyDescent="0.35">
      <c r="A659" t="s">
        <v>182</v>
      </c>
      <c r="B659" t="s">
        <v>10332</v>
      </c>
      <c r="C659">
        <v>182</v>
      </c>
      <c r="D659">
        <v>37</v>
      </c>
      <c r="E659">
        <v>24</v>
      </c>
      <c r="F659">
        <v>19</v>
      </c>
      <c r="G659">
        <v>39</v>
      </c>
      <c r="H659">
        <v>34</v>
      </c>
      <c r="I659">
        <v>35</v>
      </c>
    </row>
    <row r="660" spans="1:9" x14ac:dyDescent="0.35">
      <c r="A660" t="s">
        <v>99</v>
      </c>
      <c r="B660" t="s">
        <v>10332</v>
      </c>
      <c r="C660">
        <v>124</v>
      </c>
      <c r="D660">
        <v>21</v>
      </c>
      <c r="E660">
        <v>21</v>
      </c>
      <c r="F660">
        <v>21</v>
      </c>
      <c r="G660">
        <v>22</v>
      </c>
      <c r="H660">
        <v>21</v>
      </c>
      <c r="I660">
        <v>24</v>
      </c>
    </row>
    <row r="661" spans="1:9" x14ac:dyDescent="0.35">
      <c r="A661" t="s">
        <v>53</v>
      </c>
      <c r="B661" t="s">
        <v>10332</v>
      </c>
      <c r="C661">
        <v>173</v>
      </c>
      <c r="D661">
        <v>44</v>
      </c>
      <c r="E661">
        <v>24</v>
      </c>
      <c r="F661">
        <v>21</v>
      </c>
      <c r="G661">
        <v>29</v>
      </c>
      <c r="H661">
        <v>37</v>
      </c>
      <c r="I661">
        <v>24</v>
      </c>
    </row>
    <row r="662" spans="1:9" x14ac:dyDescent="0.35">
      <c r="A662" t="s">
        <v>54</v>
      </c>
      <c r="B662" t="s">
        <v>10332</v>
      </c>
      <c r="C662">
        <v>133</v>
      </c>
      <c r="D662">
        <v>22</v>
      </c>
      <c r="E662">
        <v>25</v>
      </c>
      <c r="F662">
        <v>23</v>
      </c>
      <c r="G662">
        <v>21</v>
      </c>
      <c r="H662">
        <v>27</v>
      </c>
      <c r="I662">
        <v>21</v>
      </c>
    </row>
    <row r="663" spans="1:9" x14ac:dyDescent="0.35">
      <c r="A663" t="s">
        <v>100</v>
      </c>
      <c r="B663" t="s">
        <v>10332</v>
      </c>
      <c r="C663">
        <v>211</v>
      </c>
      <c r="D663">
        <v>35</v>
      </c>
      <c r="E663">
        <v>53</v>
      </c>
      <c r="F663">
        <v>29</v>
      </c>
      <c r="G663">
        <v>21</v>
      </c>
      <c r="H663">
        <v>54</v>
      </c>
      <c r="I663">
        <v>40</v>
      </c>
    </row>
    <row r="664" spans="1:9" x14ac:dyDescent="0.35">
      <c r="A664" t="s">
        <v>101</v>
      </c>
      <c r="B664" t="s">
        <v>10332</v>
      </c>
      <c r="C664">
        <v>216</v>
      </c>
      <c r="D664">
        <v>30</v>
      </c>
      <c r="E664">
        <v>36</v>
      </c>
      <c r="F664">
        <v>36</v>
      </c>
      <c r="G664">
        <v>33</v>
      </c>
      <c r="H664">
        <v>39</v>
      </c>
      <c r="I664">
        <v>48</v>
      </c>
    </row>
    <row r="665" spans="1:9" x14ac:dyDescent="0.35">
      <c r="A665" t="s">
        <v>55</v>
      </c>
      <c r="B665" t="s">
        <v>10332</v>
      </c>
      <c r="C665">
        <v>108</v>
      </c>
      <c r="D665">
        <v>19</v>
      </c>
      <c r="E665">
        <v>19</v>
      </c>
      <c r="F665">
        <v>19</v>
      </c>
      <c r="G665">
        <v>19</v>
      </c>
      <c r="H665">
        <v>19</v>
      </c>
      <c r="I665">
        <v>19</v>
      </c>
    </row>
    <row r="666" spans="1:9" x14ac:dyDescent="0.35">
      <c r="A666" t="s">
        <v>115</v>
      </c>
      <c r="B666" t="s">
        <v>10332</v>
      </c>
      <c r="C666">
        <v>174</v>
      </c>
      <c r="D666">
        <v>41</v>
      </c>
      <c r="E666">
        <v>22</v>
      </c>
      <c r="F666">
        <v>34</v>
      </c>
      <c r="G666">
        <v>42</v>
      </c>
      <c r="H666">
        <v>21</v>
      </c>
      <c r="I666">
        <v>20</v>
      </c>
    </row>
    <row r="667" spans="1:9" x14ac:dyDescent="0.35">
      <c r="A667" t="s">
        <v>169</v>
      </c>
      <c r="B667" t="s">
        <v>10332</v>
      </c>
      <c r="C667">
        <v>120</v>
      </c>
      <c r="D667">
        <v>12</v>
      </c>
      <c r="E667">
        <v>23</v>
      </c>
      <c r="F667">
        <v>16</v>
      </c>
      <c r="G667">
        <v>30</v>
      </c>
      <c r="H667">
        <v>24</v>
      </c>
      <c r="I667">
        <v>21</v>
      </c>
    </row>
    <row r="668" spans="1:9" x14ac:dyDescent="0.35">
      <c r="A668" t="s">
        <v>102</v>
      </c>
      <c r="B668" t="s">
        <v>10332</v>
      </c>
      <c r="C668">
        <v>319</v>
      </c>
      <c r="D668">
        <v>43</v>
      </c>
      <c r="E668">
        <v>37</v>
      </c>
      <c r="F668">
        <v>58</v>
      </c>
      <c r="G668">
        <v>47</v>
      </c>
      <c r="H668">
        <v>70</v>
      </c>
      <c r="I668">
        <v>70</v>
      </c>
    </row>
    <row r="669" spans="1:9" x14ac:dyDescent="0.35">
      <c r="A669" t="s">
        <v>56</v>
      </c>
      <c r="B669" t="s">
        <v>10332</v>
      </c>
      <c r="C669">
        <v>191</v>
      </c>
      <c r="D669">
        <v>41</v>
      </c>
      <c r="E669">
        <v>38</v>
      </c>
      <c r="F669">
        <v>23</v>
      </c>
      <c r="G669">
        <v>47</v>
      </c>
      <c r="H669">
        <v>24</v>
      </c>
      <c r="I669">
        <v>29</v>
      </c>
    </row>
    <row r="670" spans="1:9" x14ac:dyDescent="0.35">
      <c r="A670" t="s">
        <v>116</v>
      </c>
      <c r="B670" t="s">
        <v>10332</v>
      </c>
      <c r="C670">
        <v>128</v>
      </c>
      <c r="D670">
        <v>20</v>
      </c>
      <c r="E670">
        <v>21</v>
      </c>
      <c r="F670">
        <v>26</v>
      </c>
      <c r="G670">
        <v>21</v>
      </c>
      <c r="H670">
        <v>26</v>
      </c>
      <c r="I670">
        <v>20</v>
      </c>
    </row>
    <row r="671" spans="1:9" x14ac:dyDescent="0.35">
      <c r="A671" t="s">
        <v>10334</v>
      </c>
      <c r="B671" t="s">
        <v>10332</v>
      </c>
      <c r="C671">
        <v>10</v>
      </c>
      <c r="D671">
        <v>1</v>
      </c>
      <c r="E671">
        <v>1</v>
      </c>
      <c r="F671">
        <v>1</v>
      </c>
      <c r="G671">
        <v>1</v>
      </c>
      <c r="H671">
        <v>1</v>
      </c>
      <c r="I671">
        <v>1</v>
      </c>
    </row>
    <row r="672" spans="1:9" x14ac:dyDescent="0.35">
      <c r="A672" t="s">
        <v>57</v>
      </c>
      <c r="B672" t="s">
        <v>10332</v>
      </c>
      <c r="C672">
        <v>146</v>
      </c>
      <c r="D672">
        <v>20</v>
      </c>
      <c r="E672">
        <v>23</v>
      </c>
      <c r="F672">
        <v>22</v>
      </c>
      <c r="G672">
        <v>23</v>
      </c>
      <c r="H672">
        <v>29</v>
      </c>
      <c r="I672">
        <v>35</v>
      </c>
    </row>
    <row r="673" spans="1:9" x14ac:dyDescent="0.35">
      <c r="A673" t="s">
        <v>58</v>
      </c>
      <c r="B673" t="s">
        <v>10332</v>
      </c>
      <c r="C673">
        <v>167</v>
      </c>
      <c r="D673">
        <v>24</v>
      </c>
      <c r="E673">
        <v>30</v>
      </c>
      <c r="F673">
        <v>33</v>
      </c>
      <c r="G673">
        <v>30</v>
      </c>
      <c r="H673">
        <v>31</v>
      </c>
      <c r="I673">
        <v>25</v>
      </c>
    </row>
    <row r="674" spans="1:9" x14ac:dyDescent="0.35">
      <c r="A674" t="s">
        <v>59</v>
      </c>
      <c r="B674" t="s">
        <v>10332</v>
      </c>
      <c r="C674">
        <v>205</v>
      </c>
      <c r="D674">
        <v>32</v>
      </c>
      <c r="E674">
        <v>31</v>
      </c>
      <c r="F674">
        <v>38</v>
      </c>
      <c r="G674">
        <v>28</v>
      </c>
      <c r="H674">
        <v>35</v>
      </c>
      <c r="I674">
        <v>47</v>
      </c>
    </row>
    <row r="675" spans="1:9" x14ac:dyDescent="0.35">
      <c r="A675" t="s">
        <v>60</v>
      </c>
      <c r="B675" t="s">
        <v>10332</v>
      </c>
      <c r="C675">
        <v>146</v>
      </c>
      <c r="D675">
        <v>20</v>
      </c>
      <c r="E675">
        <v>21</v>
      </c>
      <c r="F675">
        <v>29</v>
      </c>
      <c r="G675">
        <v>19</v>
      </c>
      <c r="H675">
        <v>22</v>
      </c>
      <c r="I675">
        <v>41</v>
      </c>
    </row>
    <row r="676" spans="1:9" x14ac:dyDescent="0.35">
      <c r="A676" t="s">
        <v>61</v>
      </c>
      <c r="B676" t="s">
        <v>10332</v>
      </c>
      <c r="C676">
        <v>163</v>
      </c>
      <c r="D676">
        <v>29</v>
      </c>
      <c r="E676">
        <v>25</v>
      </c>
      <c r="F676">
        <v>30</v>
      </c>
      <c r="G676">
        <v>29</v>
      </c>
      <c r="H676">
        <v>26</v>
      </c>
      <c r="I676">
        <v>30</v>
      </c>
    </row>
    <row r="677" spans="1:9" x14ac:dyDescent="0.35">
      <c r="A677" t="s">
        <v>62</v>
      </c>
      <c r="B677" t="s">
        <v>10332</v>
      </c>
      <c r="C677">
        <v>93</v>
      </c>
      <c r="D677">
        <v>18</v>
      </c>
      <c r="E677">
        <v>17</v>
      </c>
      <c r="F677">
        <v>18</v>
      </c>
      <c r="G677">
        <v>19</v>
      </c>
      <c r="H677">
        <v>18</v>
      </c>
      <c r="I677">
        <v>9</v>
      </c>
    </row>
    <row r="678" spans="1:9" x14ac:dyDescent="0.35">
      <c r="A678" t="s">
        <v>103</v>
      </c>
      <c r="B678" t="s">
        <v>10332</v>
      </c>
      <c r="C678">
        <v>114</v>
      </c>
      <c r="D678">
        <v>20</v>
      </c>
      <c r="E678">
        <v>21</v>
      </c>
      <c r="F678">
        <v>19</v>
      </c>
      <c r="G678">
        <v>19</v>
      </c>
      <c r="H678">
        <v>21</v>
      </c>
      <c r="I678">
        <v>20</v>
      </c>
    </row>
    <row r="679" spans="1:9" x14ac:dyDescent="0.35">
      <c r="A679" t="s">
        <v>175</v>
      </c>
      <c r="B679" t="s">
        <v>10332</v>
      </c>
      <c r="C679">
        <v>94</v>
      </c>
      <c r="D679">
        <v>11</v>
      </c>
      <c r="E679">
        <v>19</v>
      </c>
      <c r="F679">
        <v>19</v>
      </c>
      <c r="G679">
        <v>20</v>
      </c>
      <c r="H679">
        <v>19</v>
      </c>
      <c r="I679">
        <v>12</v>
      </c>
    </row>
    <row r="680" spans="1:9" x14ac:dyDescent="0.35">
      <c r="A680" t="s">
        <v>64</v>
      </c>
      <c r="B680" t="s">
        <v>10332</v>
      </c>
      <c r="C680">
        <v>166</v>
      </c>
      <c r="D680">
        <v>24</v>
      </c>
      <c r="E680">
        <v>41</v>
      </c>
      <c r="F680">
        <v>21</v>
      </c>
      <c r="G680">
        <v>25</v>
      </c>
      <c r="H680">
        <v>38</v>
      </c>
      <c r="I680">
        <v>23</v>
      </c>
    </row>
    <row r="681" spans="1:9" x14ac:dyDescent="0.35">
      <c r="A681" t="s">
        <v>65</v>
      </c>
      <c r="B681" t="s">
        <v>10332</v>
      </c>
      <c r="C681">
        <v>148</v>
      </c>
      <c r="D681">
        <v>21</v>
      </c>
      <c r="E681">
        <v>26</v>
      </c>
      <c r="F681">
        <v>21</v>
      </c>
      <c r="G681">
        <v>43</v>
      </c>
      <c r="H681">
        <v>24</v>
      </c>
      <c r="I681">
        <v>19</v>
      </c>
    </row>
    <row r="682" spans="1:9" x14ac:dyDescent="0.35">
      <c r="A682" t="s">
        <v>117</v>
      </c>
      <c r="B682" t="s">
        <v>10332</v>
      </c>
      <c r="C682">
        <v>162</v>
      </c>
      <c r="D682">
        <v>23</v>
      </c>
      <c r="E682">
        <v>40</v>
      </c>
      <c r="F682">
        <v>21</v>
      </c>
      <c r="G682">
        <v>32</v>
      </c>
      <c r="H682">
        <v>32</v>
      </c>
      <c r="I682">
        <v>20</v>
      </c>
    </row>
    <row r="683" spans="1:9" x14ac:dyDescent="0.35">
      <c r="A683" t="s">
        <v>104</v>
      </c>
      <c r="B683" t="s">
        <v>10332</v>
      </c>
      <c r="C683">
        <v>129</v>
      </c>
      <c r="D683">
        <v>23</v>
      </c>
      <c r="E683">
        <v>23</v>
      </c>
      <c r="F683">
        <v>23</v>
      </c>
      <c r="G683">
        <v>21</v>
      </c>
      <c r="H683">
        <v>23</v>
      </c>
      <c r="I683">
        <v>22</v>
      </c>
    </row>
    <row r="684" spans="1:9" x14ac:dyDescent="0.35">
      <c r="A684" t="s">
        <v>5299</v>
      </c>
      <c r="B684" t="s">
        <v>10332</v>
      </c>
      <c r="C684">
        <v>232</v>
      </c>
      <c r="D684">
        <v>35</v>
      </c>
      <c r="E684">
        <v>44</v>
      </c>
      <c r="F684">
        <v>48</v>
      </c>
      <c r="G684">
        <v>59</v>
      </c>
      <c r="H684">
        <v>33</v>
      </c>
      <c r="I684">
        <v>19</v>
      </c>
    </row>
    <row r="685" spans="1:9" x14ac:dyDescent="0.35">
      <c r="A685" t="s">
        <v>66</v>
      </c>
      <c r="B685" t="s">
        <v>10332</v>
      </c>
      <c r="C685">
        <v>150</v>
      </c>
      <c r="D685">
        <v>21</v>
      </c>
      <c r="E685">
        <v>24</v>
      </c>
      <c r="F685">
        <v>27</v>
      </c>
      <c r="G685">
        <v>29</v>
      </c>
      <c r="H685">
        <v>29</v>
      </c>
      <c r="I685">
        <v>26</v>
      </c>
    </row>
    <row r="686" spans="1:9" x14ac:dyDescent="0.35">
      <c r="A686" t="s">
        <v>173</v>
      </c>
      <c r="B686" t="s">
        <v>10332</v>
      </c>
      <c r="C686">
        <v>94</v>
      </c>
      <c r="D686">
        <v>17</v>
      </c>
      <c r="E686">
        <v>22</v>
      </c>
      <c r="F686">
        <v>5</v>
      </c>
      <c r="G686">
        <v>20</v>
      </c>
      <c r="H686">
        <v>22</v>
      </c>
      <c r="I686">
        <v>14</v>
      </c>
    </row>
    <row r="687" spans="1:9" x14ac:dyDescent="0.35">
      <c r="A687" t="s">
        <v>6</v>
      </c>
      <c r="B687" t="s">
        <v>10332</v>
      </c>
      <c r="C687">
        <v>122</v>
      </c>
      <c r="D687">
        <v>22</v>
      </c>
      <c r="E687">
        <v>22</v>
      </c>
      <c r="F687">
        <v>20</v>
      </c>
      <c r="G687">
        <v>19</v>
      </c>
      <c r="H687">
        <v>23</v>
      </c>
      <c r="I687">
        <v>22</v>
      </c>
    </row>
    <row r="688" spans="1:9" x14ac:dyDescent="0.35">
      <c r="A688" t="s">
        <v>67</v>
      </c>
      <c r="B688" t="s">
        <v>10332</v>
      </c>
      <c r="C688">
        <v>147</v>
      </c>
      <c r="D688">
        <v>24</v>
      </c>
      <c r="E688">
        <v>22</v>
      </c>
      <c r="F688">
        <v>24</v>
      </c>
      <c r="G688">
        <v>24</v>
      </c>
      <c r="H688">
        <v>30</v>
      </c>
      <c r="I688">
        <v>29</v>
      </c>
    </row>
    <row r="689" spans="1:9" x14ac:dyDescent="0.35">
      <c r="A689" t="s">
        <v>68</v>
      </c>
      <c r="B689" t="s">
        <v>10332</v>
      </c>
      <c r="C689">
        <v>149</v>
      </c>
      <c r="D689">
        <v>20</v>
      </c>
      <c r="E689">
        <v>20</v>
      </c>
      <c r="F689">
        <v>38</v>
      </c>
      <c r="G689">
        <v>20</v>
      </c>
      <c r="H689">
        <v>19</v>
      </c>
      <c r="I689">
        <v>38</v>
      </c>
    </row>
    <row r="690" spans="1:9" x14ac:dyDescent="0.35">
      <c r="A690" t="s">
        <v>69</v>
      </c>
      <c r="B690" t="s">
        <v>10332</v>
      </c>
      <c r="C690">
        <v>229</v>
      </c>
      <c r="D690">
        <v>38</v>
      </c>
      <c r="E690">
        <v>32</v>
      </c>
      <c r="F690">
        <v>53</v>
      </c>
      <c r="G690">
        <v>34</v>
      </c>
      <c r="H690">
        <v>38</v>
      </c>
      <c r="I690">
        <v>40</v>
      </c>
    </row>
    <row r="691" spans="1:9" x14ac:dyDescent="0.35">
      <c r="A691" t="s">
        <v>105</v>
      </c>
      <c r="B691" t="s">
        <v>10332</v>
      </c>
      <c r="C691">
        <v>195</v>
      </c>
      <c r="D691">
        <v>36</v>
      </c>
      <c r="E691">
        <v>33</v>
      </c>
      <c r="F691">
        <v>31</v>
      </c>
      <c r="G691">
        <v>43</v>
      </c>
      <c r="H691">
        <v>39</v>
      </c>
      <c r="I691">
        <v>19</v>
      </c>
    </row>
    <row r="692" spans="1:9" x14ac:dyDescent="0.35">
      <c r="A692" t="s">
        <v>70</v>
      </c>
      <c r="B692" t="s">
        <v>10332</v>
      </c>
      <c r="C692">
        <v>168</v>
      </c>
      <c r="D692">
        <v>21</v>
      </c>
      <c r="E692">
        <v>32</v>
      </c>
      <c r="F692">
        <v>38</v>
      </c>
      <c r="G692">
        <v>22</v>
      </c>
      <c r="H692">
        <v>39</v>
      </c>
      <c r="I692">
        <v>22</v>
      </c>
    </row>
    <row r="693" spans="1:9" x14ac:dyDescent="0.35">
      <c r="A693" t="s">
        <v>186</v>
      </c>
      <c r="B693" t="s">
        <v>10332</v>
      </c>
      <c r="C693">
        <v>158</v>
      </c>
      <c r="D693">
        <v>23</v>
      </c>
      <c r="E693">
        <v>39</v>
      </c>
      <c r="F693">
        <v>21</v>
      </c>
      <c r="G693">
        <v>23</v>
      </c>
      <c r="H693">
        <v>38</v>
      </c>
      <c r="I693">
        <v>20</v>
      </c>
    </row>
    <row r="694" spans="1:9" x14ac:dyDescent="0.35">
      <c r="A694" t="s">
        <v>185</v>
      </c>
      <c r="B694" t="s">
        <v>10332</v>
      </c>
      <c r="C694">
        <v>129</v>
      </c>
      <c r="D694">
        <v>19</v>
      </c>
      <c r="E694">
        <v>23</v>
      </c>
      <c r="F694">
        <v>35</v>
      </c>
      <c r="G694">
        <v>19</v>
      </c>
      <c r="H694">
        <v>19</v>
      </c>
      <c r="I694">
        <v>20</v>
      </c>
    </row>
    <row r="695" spans="1:9" x14ac:dyDescent="0.35">
      <c r="A695" t="s">
        <v>2375</v>
      </c>
      <c r="B695" t="s">
        <v>10332</v>
      </c>
      <c r="C695">
        <v>143</v>
      </c>
      <c r="D695">
        <v>19</v>
      </c>
      <c r="E695">
        <v>19</v>
      </c>
      <c r="F695">
        <v>19</v>
      </c>
      <c r="G695">
        <v>19</v>
      </c>
      <c r="H695">
        <v>35</v>
      </c>
      <c r="I695">
        <v>38</v>
      </c>
    </row>
    <row r="696" spans="1:9" x14ac:dyDescent="0.35">
      <c r="A696" t="s">
        <v>122</v>
      </c>
      <c r="B696" t="s">
        <v>10332</v>
      </c>
      <c r="C696">
        <v>177</v>
      </c>
      <c r="D696">
        <v>38</v>
      </c>
      <c r="E696">
        <v>26</v>
      </c>
      <c r="F696">
        <v>46</v>
      </c>
      <c r="G696">
        <v>25</v>
      </c>
      <c r="H696">
        <v>29</v>
      </c>
      <c r="I696">
        <v>19</v>
      </c>
    </row>
    <row r="697" spans="1:9" x14ac:dyDescent="0.35">
      <c r="A697" t="s">
        <v>167</v>
      </c>
      <c r="B697" t="s">
        <v>10332</v>
      </c>
      <c r="C697">
        <v>162</v>
      </c>
      <c r="D697">
        <v>38</v>
      </c>
      <c r="E697">
        <v>24</v>
      </c>
      <c r="F697">
        <v>43</v>
      </c>
      <c r="G697">
        <v>24</v>
      </c>
      <c r="H697">
        <v>11</v>
      </c>
      <c r="I697">
        <v>28</v>
      </c>
    </row>
    <row r="698" spans="1:9" x14ac:dyDescent="0.35">
      <c r="A698" t="s">
        <v>71</v>
      </c>
      <c r="B698" t="s">
        <v>10332</v>
      </c>
      <c r="C698">
        <v>145</v>
      </c>
      <c r="D698">
        <v>22</v>
      </c>
      <c r="E698">
        <v>22</v>
      </c>
      <c r="F698">
        <v>27</v>
      </c>
      <c r="G698">
        <v>20</v>
      </c>
      <c r="H698">
        <v>31</v>
      </c>
      <c r="I698">
        <v>29</v>
      </c>
    </row>
    <row r="699" spans="1:9" x14ac:dyDescent="0.35">
      <c r="A699" t="s">
        <v>179</v>
      </c>
      <c r="B699" t="s">
        <v>10332</v>
      </c>
      <c r="C699">
        <v>178</v>
      </c>
      <c r="D699">
        <v>28</v>
      </c>
      <c r="E699">
        <v>27</v>
      </c>
      <c r="F699">
        <v>26</v>
      </c>
      <c r="G699">
        <v>28</v>
      </c>
      <c r="H699">
        <v>36</v>
      </c>
      <c r="I699">
        <v>39</v>
      </c>
    </row>
    <row r="700" spans="1:9" x14ac:dyDescent="0.35">
      <c r="A700" t="s">
        <v>72</v>
      </c>
      <c r="B700" t="s">
        <v>10332</v>
      </c>
      <c r="C700">
        <v>125</v>
      </c>
      <c r="D700">
        <v>23</v>
      </c>
      <c r="E700">
        <v>22</v>
      </c>
      <c r="F700">
        <v>21</v>
      </c>
      <c r="G700">
        <v>20</v>
      </c>
      <c r="H700">
        <v>22</v>
      </c>
      <c r="I700">
        <v>23</v>
      </c>
    </row>
    <row r="701" spans="1:9" x14ac:dyDescent="0.35">
      <c r="A701" t="s">
        <v>4797</v>
      </c>
      <c r="B701" t="s">
        <v>10332</v>
      </c>
      <c r="C701">
        <v>131</v>
      </c>
      <c r="D701">
        <v>37</v>
      </c>
      <c r="E701">
        <v>21</v>
      </c>
      <c r="F701">
        <v>21</v>
      </c>
      <c r="G701">
        <v>19</v>
      </c>
      <c r="H701">
        <v>20</v>
      </c>
      <c r="I701">
        <v>19</v>
      </c>
    </row>
    <row r="702" spans="1:9" x14ac:dyDescent="0.35">
      <c r="A702" t="s">
        <v>73</v>
      </c>
      <c r="B702" t="s">
        <v>10332</v>
      </c>
      <c r="C702">
        <v>180</v>
      </c>
      <c r="D702">
        <v>20</v>
      </c>
      <c r="E702">
        <v>49</v>
      </c>
      <c r="F702">
        <v>20</v>
      </c>
      <c r="G702">
        <v>29</v>
      </c>
      <c r="H702">
        <v>29</v>
      </c>
      <c r="I702">
        <v>39</v>
      </c>
    </row>
    <row r="703" spans="1:9" x14ac:dyDescent="0.35">
      <c r="A703" t="s">
        <v>188</v>
      </c>
      <c r="B703" t="s">
        <v>10332</v>
      </c>
      <c r="C703">
        <v>88</v>
      </c>
      <c r="D703">
        <v>23</v>
      </c>
      <c r="E703">
        <v>3</v>
      </c>
      <c r="F703">
        <v>1</v>
      </c>
      <c r="G703">
        <v>21</v>
      </c>
      <c r="H703">
        <v>21</v>
      </c>
      <c r="I703">
        <v>25</v>
      </c>
    </row>
    <row r="704" spans="1:9" x14ac:dyDescent="0.35">
      <c r="A704" t="s">
        <v>187</v>
      </c>
      <c r="B704" t="s">
        <v>10332</v>
      </c>
      <c r="C704">
        <v>160</v>
      </c>
      <c r="D704">
        <v>20</v>
      </c>
      <c r="E704">
        <v>41</v>
      </c>
      <c r="F704">
        <v>40</v>
      </c>
      <c r="G704">
        <v>22</v>
      </c>
      <c r="H704">
        <v>23</v>
      </c>
      <c r="I704">
        <v>20</v>
      </c>
    </row>
    <row r="705" spans="1:9" x14ac:dyDescent="0.35">
      <c r="A705" t="s">
        <v>172</v>
      </c>
      <c r="B705" t="s">
        <v>10332</v>
      </c>
      <c r="C705">
        <v>212</v>
      </c>
      <c r="D705">
        <v>33</v>
      </c>
      <c r="E705">
        <v>49</v>
      </c>
      <c r="F705">
        <v>36</v>
      </c>
      <c r="G705">
        <v>26</v>
      </c>
      <c r="H705">
        <v>33</v>
      </c>
      <c r="I705">
        <v>41</v>
      </c>
    </row>
    <row r="706" spans="1:9" x14ac:dyDescent="0.35">
      <c r="A706" t="s">
        <v>106</v>
      </c>
      <c r="B706" t="s">
        <v>10332</v>
      </c>
      <c r="C706">
        <v>118</v>
      </c>
      <c r="D706">
        <v>20</v>
      </c>
      <c r="E706">
        <v>30</v>
      </c>
      <c r="F706">
        <v>19</v>
      </c>
      <c r="G706">
        <v>20</v>
      </c>
      <c r="H706">
        <v>16</v>
      </c>
      <c r="I706">
        <v>19</v>
      </c>
    </row>
    <row r="707" spans="1:9" x14ac:dyDescent="0.35">
      <c r="A707" t="s">
        <v>121</v>
      </c>
      <c r="B707" t="s">
        <v>10332</v>
      </c>
      <c r="C707">
        <v>156</v>
      </c>
      <c r="D707">
        <v>26</v>
      </c>
      <c r="E707">
        <v>26</v>
      </c>
      <c r="F707">
        <v>29</v>
      </c>
      <c r="G707">
        <v>26</v>
      </c>
      <c r="H707">
        <v>24</v>
      </c>
      <c r="I707">
        <v>31</v>
      </c>
    </row>
    <row r="708" spans="1:9" x14ac:dyDescent="0.35">
      <c r="A708" t="s">
        <v>119</v>
      </c>
      <c r="B708" t="s">
        <v>10332</v>
      </c>
      <c r="C708">
        <v>147</v>
      </c>
      <c r="D708">
        <v>22</v>
      </c>
      <c r="E708">
        <v>19</v>
      </c>
      <c r="F708">
        <v>22</v>
      </c>
      <c r="G708">
        <v>22</v>
      </c>
      <c r="H708">
        <v>37</v>
      </c>
      <c r="I708">
        <v>31</v>
      </c>
    </row>
    <row r="709" spans="1:9" x14ac:dyDescent="0.35">
      <c r="A709" t="s">
        <v>7</v>
      </c>
      <c r="B709" t="s">
        <v>10332</v>
      </c>
      <c r="C709">
        <v>111</v>
      </c>
      <c r="D709">
        <v>20</v>
      </c>
      <c r="E709">
        <v>19</v>
      </c>
      <c r="F709">
        <v>20</v>
      </c>
      <c r="G709">
        <v>20</v>
      </c>
      <c r="H709">
        <v>19</v>
      </c>
      <c r="I709">
        <v>19</v>
      </c>
    </row>
    <row r="710" spans="1:9" x14ac:dyDescent="0.35">
      <c r="A710" t="s">
        <v>74</v>
      </c>
      <c r="B710" t="s">
        <v>10332</v>
      </c>
      <c r="C710">
        <v>172</v>
      </c>
      <c r="D710">
        <v>23</v>
      </c>
      <c r="E710">
        <v>38</v>
      </c>
      <c r="F710">
        <v>31</v>
      </c>
      <c r="G710">
        <v>25</v>
      </c>
      <c r="H710">
        <v>29</v>
      </c>
      <c r="I710">
        <v>32</v>
      </c>
    </row>
    <row r="711" spans="1:9" x14ac:dyDescent="0.35">
      <c r="A711" t="s">
        <v>107</v>
      </c>
      <c r="B711" t="s">
        <v>10332</v>
      </c>
      <c r="C711">
        <v>158</v>
      </c>
      <c r="D711">
        <v>20</v>
      </c>
      <c r="E711">
        <v>27</v>
      </c>
      <c r="F711">
        <v>23</v>
      </c>
      <c r="G711">
        <v>20</v>
      </c>
      <c r="H711">
        <v>37</v>
      </c>
      <c r="I711">
        <v>37</v>
      </c>
    </row>
    <row r="712" spans="1:9" x14ac:dyDescent="0.35">
      <c r="A712" t="s">
        <v>108</v>
      </c>
      <c r="B712" t="s">
        <v>10332</v>
      </c>
      <c r="C712">
        <v>23</v>
      </c>
      <c r="D712">
        <v>1</v>
      </c>
      <c r="E712">
        <v>1</v>
      </c>
      <c r="F712">
        <v>1</v>
      </c>
      <c r="G712">
        <v>4</v>
      </c>
      <c r="H712">
        <v>1</v>
      </c>
      <c r="I712">
        <v>21</v>
      </c>
    </row>
    <row r="713" spans="1:9" x14ac:dyDescent="0.35">
      <c r="A713" t="s">
        <v>75</v>
      </c>
      <c r="B713" t="s">
        <v>10332</v>
      </c>
      <c r="C713">
        <v>106</v>
      </c>
      <c r="D713">
        <v>19</v>
      </c>
      <c r="E713">
        <v>17</v>
      </c>
      <c r="F713">
        <v>19</v>
      </c>
      <c r="G713">
        <v>19</v>
      </c>
      <c r="H713">
        <v>19</v>
      </c>
      <c r="I713">
        <v>19</v>
      </c>
    </row>
    <row r="714" spans="1:9" x14ac:dyDescent="0.35">
      <c r="A714" t="s">
        <v>8</v>
      </c>
      <c r="B714" t="s">
        <v>10332</v>
      </c>
      <c r="C714">
        <v>89</v>
      </c>
      <c r="D714">
        <v>17</v>
      </c>
      <c r="E714">
        <v>14</v>
      </c>
      <c r="F714">
        <v>16</v>
      </c>
      <c r="G714">
        <v>18</v>
      </c>
      <c r="H714">
        <v>17</v>
      </c>
      <c r="I714">
        <v>13</v>
      </c>
    </row>
    <row r="715" spans="1:9" x14ac:dyDescent="0.35">
      <c r="A715" t="s">
        <v>9</v>
      </c>
      <c r="B715" t="s">
        <v>10332</v>
      </c>
      <c r="C715">
        <v>100</v>
      </c>
      <c r="D715">
        <v>19</v>
      </c>
      <c r="E715">
        <v>17</v>
      </c>
      <c r="F715">
        <v>17</v>
      </c>
      <c r="G715">
        <v>19</v>
      </c>
      <c r="H715">
        <v>14</v>
      </c>
      <c r="I715">
        <v>20</v>
      </c>
    </row>
    <row r="716" spans="1:9" x14ac:dyDescent="0.35">
      <c r="A716" t="s">
        <v>76</v>
      </c>
      <c r="B716" t="s">
        <v>10332</v>
      </c>
      <c r="C716">
        <v>122</v>
      </c>
      <c r="D716">
        <v>19</v>
      </c>
      <c r="E716">
        <v>22</v>
      </c>
      <c r="F716">
        <v>29</v>
      </c>
      <c r="G716">
        <v>19</v>
      </c>
      <c r="H716">
        <v>21</v>
      </c>
      <c r="I716">
        <v>18</v>
      </c>
    </row>
    <row r="717" spans="1:9" x14ac:dyDescent="0.35">
      <c r="A717" t="s">
        <v>8519</v>
      </c>
      <c r="B717" t="s">
        <v>10332</v>
      </c>
      <c r="C717">
        <v>162</v>
      </c>
      <c r="D717">
        <v>29</v>
      </c>
      <c r="E717">
        <v>20</v>
      </c>
      <c r="F717">
        <v>21</v>
      </c>
      <c r="G717">
        <v>23</v>
      </c>
      <c r="H717">
        <v>38</v>
      </c>
      <c r="I717">
        <v>37</v>
      </c>
    </row>
    <row r="718" spans="1:9" x14ac:dyDescent="0.35">
      <c r="A718" t="s">
        <v>77</v>
      </c>
      <c r="B718" t="s">
        <v>10332</v>
      </c>
      <c r="C718">
        <v>209</v>
      </c>
      <c r="D718">
        <v>39</v>
      </c>
      <c r="E718">
        <v>25</v>
      </c>
      <c r="F718">
        <v>23</v>
      </c>
      <c r="G718">
        <v>59</v>
      </c>
      <c r="H718">
        <v>47</v>
      </c>
      <c r="I718">
        <v>22</v>
      </c>
    </row>
    <row r="719" spans="1:9" x14ac:dyDescent="0.35">
      <c r="A719" t="s">
        <v>10</v>
      </c>
      <c r="B719" t="s">
        <v>10332</v>
      </c>
      <c r="C719">
        <v>148</v>
      </c>
      <c r="D719">
        <v>38</v>
      </c>
      <c r="E719">
        <v>20</v>
      </c>
      <c r="F719">
        <v>19</v>
      </c>
      <c r="G719">
        <v>20</v>
      </c>
      <c r="H719">
        <v>19</v>
      </c>
      <c r="I719">
        <v>38</v>
      </c>
    </row>
    <row r="720" spans="1:9" x14ac:dyDescent="0.35">
      <c r="A720" t="s">
        <v>78</v>
      </c>
      <c r="B720" t="s">
        <v>10332</v>
      </c>
      <c r="C720">
        <v>196</v>
      </c>
      <c r="D720">
        <v>41</v>
      </c>
      <c r="E720">
        <v>24</v>
      </c>
      <c r="F720">
        <v>29</v>
      </c>
      <c r="G720">
        <v>26</v>
      </c>
      <c r="H720">
        <v>43</v>
      </c>
      <c r="I720">
        <v>42</v>
      </c>
    </row>
    <row r="721" spans="1:9" x14ac:dyDescent="0.35">
      <c r="A721" t="s">
        <v>11</v>
      </c>
      <c r="B721" t="s">
        <v>10332</v>
      </c>
      <c r="C721">
        <v>220</v>
      </c>
      <c r="D721">
        <v>49</v>
      </c>
      <c r="E721">
        <v>39</v>
      </c>
      <c r="F721">
        <v>37</v>
      </c>
      <c r="G721">
        <v>36</v>
      </c>
      <c r="H721">
        <v>31</v>
      </c>
      <c r="I721">
        <v>34</v>
      </c>
    </row>
    <row r="722" spans="1:9" x14ac:dyDescent="0.35">
      <c r="A722" t="s">
        <v>5734</v>
      </c>
      <c r="B722" t="s">
        <v>10332</v>
      </c>
      <c r="C722">
        <v>2</v>
      </c>
      <c r="D722">
        <v>1</v>
      </c>
      <c r="E722">
        <v>1</v>
      </c>
      <c r="F722">
        <v>1</v>
      </c>
      <c r="G722">
        <v>1</v>
      </c>
      <c r="H722">
        <v>1</v>
      </c>
      <c r="I722">
        <v>1</v>
      </c>
    </row>
    <row r="723" spans="1:9" x14ac:dyDescent="0.35">
      <c r="A723" t="s">
        <v>178</v>
      </c>
      <c r="B723" t="s">
        <v>10332</v>
      </c>
      <c r="C723">
        <v>1</v>
      </c>
      <c r="D723">
        <v>1</v>
      </c>
      <c r="E723">
        <v>1</v>
      </c>
      <c r="F723">
        <v>1</v>
      </c>
      <c r="G723">
        <v>1</v>
      </c>
      <c r="H723">
        <v>1</v>
      </c>
      <c r="I723">
        <v>1</v>
      </c>
    </row>
    <row r="724" spans="1:9" x14ac:dyDescent="0.35">
      <c r="A724" t="s">
        <v>8517</v>
      </c>
      <c r="B724" t="s">
        <v>7951</v>
      </c>
      <c r="C724">
        <v>119</v>
      </c>
      <c r="D724">
        <v>25</v>
      </c>
      <c r="E724">
        <v>24</v>
      </c>
      <c r="F724">
        <v>19</v>
      </c>
      <c r="G724">
        <v>19</v>
      </c>
      <c r="H724">
        <v>19</v>
      </c>
      <c r="I724">
        <v>19</v>
      </c>
    </row>
    <row r="725" spans="1:9" x14ac:dyDescent="0.35">
      <c r="A725" t="s">
        <v>8517</v>
      </c>
      <c r="B725" t="s">
        <v>1934</v>
      </c>
      <c r="C725">
        <v>119</v>
      </c>
      <c r="D725">
        <v>25</v>
      </c>
      <c r="E725">
        <v>24</v>
      </c>
      <c r="F725">
        <v>19</v>
      </c>
      <c r="G725">
        <v>19</v>
      </c>
      <c r="H725">
        <v>19</v>
      </c>
      <c r="I725">
        <v>19</v>
      </c>
    </row>
  </sheetData>
  <autoFilter ref="A2:N725" xr:uid="{ED1AC93D-FD7B-4665-BAAC-C8A6AEA95103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518D2-8487-4E9A-B403-F5EFD30613DE}">
  <sheetPr codeName="Sheet6">
    <tabColor theme="9" tint="-0.499984740745262"/>
  </sheetPr>
  <dimension ref="A2:C279"/>
  <sheetViews>
    <sheetView zoomScale="55" zoomScaleNormal="55" workbookViewId="0">
      <selection activeCell="H14" sqref="H14"/>
    </sheetView>
  </sheetViews>
  <sheetFormatPr defaultRowHeight="14.5" x14ac:dyDescent="0.35"/>
  <cols>
    <col min="1" max="1" width="27.26953125" bestFit="1" customWidth="1"/>
    <col min="2" max="2" width="23.08984375" bestFit="1" customWidth="1"/>
    <col min="3" max="3" width="9.7265625" customWidth="1"/>
  </cols>
  <sheetData>
    <row r="2" spans="1:3" x14ac:dyDescent="0.35">
      <c r="A2" s="1" t="s">
        <v>10331</v>
      </c>
    </row>
    <row r="3" spans="1:3" x14ac:dyDescent="0.35">
      <c r="A3" s="3" t="s">
        <v>5726</v>
      </c>
      <c r="B3" s="3" t="s">
        <v>5725</v>
      </c>
    </row>
    <row r="4" spans="1:3" x14ac:dyDescent="0.35">
      <c r="A4" t="s">
        <v>10085</v>
      </c>
      <c r="B4" t="s">
        <v>5727</v>
      </c>
      <c r="C4" t="s">
        <v>5735</v>
      </c>
    </row>
    <row r="5" spans="1:3" x14ac:dyDescent="0.35">
      <c r="A5" t="s">
        <v>10086</v>
      </c>
      <c r="B5" t="s">
        <v>5727</v>
      </c>
      <c r="C5" t="s">
        <v>5736</v>
      </c>
    </row>
    <row r="6" spans="1:3" x14ac:dyDescent="0.35">
      <c r="A6" t="s">
        <v>10087</v>
      </c>
      <c r="B6" t="s">
        <v>5727</v>
      </c>
      <c r="C6" t="s">
        <v>5735</v>
      </c>
    </row>
    <row r="7" spans="1:3" x14ac:dyDescent="0.35">
      <c r="A7" t="s">
        <v>10088</v>
      </c>
      <c r="B7" t="s">
        <v>5727</v>
      </c>
      <c r="C7" t="s">
        <v>5735</v>
      </c>
    </row>
    <row r="8" spans="1:3" x14ac:dyDescent="0.35">
      <c r="A8" t="s">
        <v>10089</v>
      </c>
      <c r="B8" t="s">
        <v>5727</v>
      </c>
      <c r="C8" t="s">
        <v>5735</v>
      </c>
    </row>
    <row r="9" spans="1:3" x14ac:dyDescent="0.35">
      <c r="A9" t="s">
        <v>10090</v>
      </c>
      <c r="B9" t="s">
        <v>5727</v>
      </c>
      <c r="C9" t="s">
        <v>5735</v>
      </c>
    </row>
    <row r="10" spans="1:3" x14ac:dyDescent="0.35">
      <c r="A10" t="s">
        <v>10091</v>
      </c>
      <c r="B10" t="s">
        <v>5727</v>
      </c>
      <c r="C10" t="s">
        <v>5735</v>
      </c>
    </row>
    <row r="11" spans="1:3" x14ac:dyDescent="0.35">
      <c r="A11" t="s">
        <v>10092</v>
      </c>
      <c r="B11" t="s">
        <v>208</v>
      </c>
      <c r="C11" t="s">
        <v>5735</v>
      </c>
    </row>
    <row r="12" spans="1:3" x14ac:dyDescent="0.35">
      <c r="A12" t="s">
        <v>10093</v>
      </c>
      <c r="B12" t="s">
        <v>227</v>
      </c>
      <c r="C12" t="s">
        <v>5736</v>
      </c>
    </row>
    <row r="13" spans="1:3" x14ac:dyDescent="0.35">
      <c r="A13" t="s">
        <v>10094</v>
      </c>
      <c r="B13" t="s">
        <v>213</v>
      </c>
      <c r="C13" t="s">
        <v>5736</v>
      </c>
    </row>
    <row r="14" spans="1:3" x14ac:dyDescent="0.35">
      <c r="A14" t="s">
        <v>10095</v>
      </c>
      <c r="B14" t="s">
        <v>10096</v>
      </c>
      <c r="C14" t="s">
        <v>5736</v>
      </c>
    </row>
    <row r="15" spans="1:3" x14ac:dyDescent="0.35">
      <c r="A15" t="s">
        <v>12</v>
      </c>
      <c r="B15" t="s">
        <v>5723</v>
      </c>
      <c r="C15" t="s">
        <v>5736</v>
      </c>
    </row>
    <row r="16" spans="1:3" x14ac:dyDescent="0.35">
      <c r="A16" t="s">
        <v>109</v>
      </c>
      <c r="B16" t="s">
        <v>206</v>
      </c>
      <c r="C16" t="s">
        <v>5735</v>
      </c>
    </row>
    <row r="17" spans="1:3" x14ac:dyDescent="0.35">
      <c r="A17" t="s">
        <v>79</v>
      </c>
      <c r="B17" t="s">
        <v>225</v>
      </c>
      <c r="C17" t="s">
        <v>5735</v>
      </c>
    </row>
    <row r="18" spans="1:3" x14ac:dyDescent="0.35">
      <c r="A18" t="s">
        <v>10097</v>
      </c>
      <c r="B18" t="s">
        <v>212</v>
      </c>
      <c r="C18" t="s">
        <v>5735</v>
      </c>
    </row>
    <row r="19" spans="1:3" x14ac:dyDescent="0.35">
      <c r="A19" t="s">
        <v>84</v>
      </c>
      <c r="B19" t="s">
        <v>223</v>
      </c>
      <c r="C19" t="s">
        <v>5736</v>
      </c>
    </row>
    <row r="20" spans="1:3" x14ac:dyDescent="0.35">
      <c r="A20" t="s">
        <v>10098</v>
      </c>
      <c r="B20" t="s">
        <v>10099</v>
      </c>
      <c r="C20" t="s">
        <v>5736</v>
      </c>
    </row>
    <row r="21" spans="1:3" x14ac:dyDescent="0.35">
      <c r="A21" t="s">
        <v>14</v>
      </c>
      <c r="B21" t="s">
        <v>224</v>
      </c>
      <c r="C21" t="s">
        <v>5735</v>
      </c>
    </row>
    <row r="22" spans="1:3" x14ac:dyDescent="0.35">
      <c r="A22" t="s">
        <v>10100</v>
      </c>
      <c r="B22" t="s">
        <v>213</v>
      </c>
      <c r="C22" t="s">
        <v>5736</v>
      </c>
    </row>
    <row r="23" spans="1:3" x14ac:dyDescent="0.35">
      <c r="A23" t="s">
        <v>15</v>
      </c>
      <c r="B23" t="s">
        <v>219</v>
      </c>
      <c r="C23" t="s">
        <v>5735</v>
      </c>
    </row>
    <row r="24" spans="1:3" x14ac:dyDescent="0.35">
      <c r="A24" t="s">
        <v>10101</v>
      </c>
      <c r="B24" t="s">
        <v>221</v>
      </c>
      <c r="C24" t="s">
        <v>5735</v>
      </c>
    </row>
    <row r="25" spans="1:3" x14ac:dyDescent="0.35">
      <c r="A25" t="s">
        <v>5724</v>
      </c>
      <c r="B25" t="s">
        <v>10099</v>
      </c>
      <c r="C25" t="s">
        <v>5736</v>
      </c>
    </row>
    <row r="26" spans="1:3" x14ac:dyDescent="0.35">
      <c r="A26" t="s">
        <v>168</v>
      </c>
      <c r="B26" t="s">
        <v>226</v>
      </c>
      <c r="C26" t="s">
        <v>5736</v>
      </c>
    </row>
    <row r="27" spans="1:3" x14ac:dyDescent="0.35">
      <c r="A27" t="s">
        <v>110</v>
      </c>
      <c r="B27" t="s">
        <v>216</v>
      </c>
      <c r="C27" t="s">
        <v>5735</v>
      </c>
    </row>
    <row r="28" spans="1:3" x14ac:dyDescent="0.35">
      <c r="A28" t="s">
        <v>10102</v>
      </c>
      <c r="B28" t="s">
        <v>10103</v>
      </c>
      <c r="C28" t="s">
        <v>5736</v>
      </c>
    </row>
    <row r="29" spans="1:3" x14ac:dyDescent="0.35">
      <c r="A29" t="s">
        <v>10104</v>
      </c>
      <c r="B29" t="s">
        <v>212</v>
      </c>
      <c r="C29" t="s">
        <v>5736</v>
      </c>
    </row>
    <row r="30" spans="1:3" x14ac:dyDescent="0.35">
      <c r="A30" t="s">
        <v>10105</v>
      </c>
      <c r="B30" t="s">
        <v>212</v>
      </c>
      <c r="C30" t="s">
        <v>5735</v>
      </c>
    </row>
    <row r="31" spans="1:3" x14ac:dyDescent="0.35">
      <c r="A31" t="s">
        <v>111</v>
      </c>
      <c r="B31" t="s">
        <v>225</v>
      </c>
      <c r="C31" t="s">
        <v>5735</v>
      </c>
    </row>
    <row r="32" spans="1:3" x14ac:dyDescent="0.35">
      <c r="A32" t="s">
        <v>10106</v>
      </c>
      <c r="B32" t="s">
        <v>212</v>
      </c>
      <c r="C32" t="s">
        <v>5736</v>
      </c>
    </row>
    <row r="33" spans="1:3" x14ac:dyDescent="0.35">
      <c r="A33" t="s">
        <v>10107</v>
      </c>
      <c r="B33" t="s">
        <v>10096</v>
      </c>
      <c r="C33" t="s">
        <v>5736</v>
      </c>
    </row>
    <row r="34" spans="1:3" x14ac:dyDescent="0.35">
      <c r="A34" t="s">
        <v>17</v>
      </c>
      <c r="B34" t="s">
        <v>218</v>
      </c>
      <c r="C34" t="s">
        <v>5735</v>
      </c>
    </row>
    <row r="35" spans="1:3" x14ac:dyDescent="0.35">
      <c r="A35" t="s">
        <v>10108</v>
      </c>
      <c r="B35" t="s">
        <v>10099</v>
      </c>
      <c r="C35" t="s">
        <v>5736</v>
      </c>
    </row>
    <row r="36" spans="1:3" x14ac:dyDescent="0.35">
      <c r="A36" t="s">
        <v>10109</v>
      </c>
      <c r="B36" t="s">
        <v>5727</v>
      </c>
      <c r="C36" t="s">
        <v>5736</v>
      </c>
    </row>
    <row r="37" spans="1:3" x14ac:dyDescent="0.35">
      <c r="A37" t="s">
        <v>10110</v>
      </c>
      <c r="B37" t="s">
        <v>5727</v>
      </c>
      <c r="C37" t="s">
        <v>5736</v>
      </c>
    </row>
    <row r="38" spans="1:3" x14ac:dyDescent="0.35">
      <c r="A38" t="s">
        <v>18</v>
      </c>
      <c r="B38" t="s">
        <v>224</v>
      </c>
      <c r="C38" t="s">
        <v>5735</v>
      </c>
    </row>
    <row r="39" spans="1:3" x14ac:dyDescent="0.35">
      <c r="A39" t="s">
        <v>19</v>
      </c>
      <c r="B39" t="s">
        <v>219</v>
      </c>
      <c r="C39" t="s">
        <v>5735</v>
      </c>
    </row>
    <row r="40" spans="1:3" x14ac:dyDescent="0.35">
      <c r="A40" t="s">
        <v>10111</v>
      </c>
      <c r="B40" t="s">
        <v>10099</v>
      </c>
      <c r="C40" t="s">
        <v>5736</v>
      </c>
    </row>
    <row r="41" spans="1:3" x14ac:dyDescent="0.35">
      <c r="A41" t="s">
        <v>20</v>
      </c>
      <c r="B41" t="s">
        <v>8515</v>
      </c>
      <c r="C41" t="s">
        <v>5735</v>
      </c>
    </row>
    <row r="42" spans="1:3" x14ac:dyDescent="0.35">
      <c r="A42" t="s">
        <v>10112</v>
      </c>
      <c r="B42" t="s">
        <v>5727</v>
      </c>
      <c r="C42" t="s">
        <v>5736</v>
      </c>
    </row>
    <row r="43" spans="1:3" x14ac:dyDescent="0.35">
      <c r="A43" t="s">
        <v>81</v>
      </c>
      <c r="B43" t="s">
        <v>216</v>
      </c>
      <c r="C43" t="s">
        <v>5736</v>
      </c>
    </row>
    <row r="44" spans="1:3" x14ac:dyDescent="0.35">
      <c r="A44" t="s">
        <v>21</v>
      </c>
      <c r="B44" t="s">
        <v>5723</v>
      </c>
      <c r="C44" t="s">
        <v>5735</v>
      </c>
    </row>
    <row r="45" spans="1:3" x14ac:dyDescent="0.35">
      <c r="A45" t="s">
        <v>22</v>
      </c>
      <c r="B45" t="s">
        <v>218</v>
      </c>
      <c r="C45" t="s">
        <v>5735</v>
      </c>
    </row>
    <row r="46" spans="1:3" x14ac:dyDescent="0.35">
      <c r="A46" t="s">
        <v>10113</v>
      </c>
      <c r="B46" t="s">
        <v>228</v>
      </c>
      <c r="C46" t="s">
        <v>5736</v>
      </c>
    </row>
    <row r="47" spans="1:3" x14ac:dyDescent="0.35">
      <c r="A47" t="s">
        <v>10114</v>
      </c>
      <c r="B47" t="s">
        <v>225</v>
      </c>
      <c r="C47" t="s">
        <v>5736</v>
      </c>
    </row>
    <row r="48" spans="1:3" x14ac:dyDescent="0.35">
      <c r="A48" t="s">
        <v>10115</v>
      </c>
      <c r="B48" t="s">
        <v>8515</v>
      </c>
      <c r="C48" t="s">
        <v>5727</v>
      </c>
    </row>
    <row r="49" spans="1:3" x14ac:dyDescent="0.35">
      <c r="A49" t="s">
        <v>23</v>
      </c>
      <c r="B49" t="s">
        <v>221</v>
      </c>
      <c r="C49" t="s">
        <v>5735</v>
      </c>
    </row>
    <row r="50" spans="1:3" x14ac:dyDescent="0.35">
      <c r="A50" t="s">
        <v>10116</v>
      </c>
      <c r="B50" t="s">
        <v>10096</v>
      </c>
      <c r="C50" t="s">
        <v>5736</v>
      </c>
    </row>
    <row r="51" spans="1:3" x14ac:dyDescent="0.35">
      <c r="A51" t="s">
        <v>10117</v>
      </c>
      <c r="B51" t="s">
        <v>10103</v>
      </c>
      <c r="C51" t="s">
        <v>5736</v>
      </c>
    </row>
    <row r="52" spans="1:3" x14ac:dyDescent="0.35">
      <c r="A52" t="s">
        <v>24</v>
      </c>
      <c r="B52" t="s">
        <v>221</v>
      </c>
      <c r="C52" t="s">
        <v>5736</v>
      </c>
    </row>
    <row r="53" spans="1:3" x14ac:dyDescent="0.35">
      <c r="A53" t="s">
        <v>10118</v>
      </c>
      <c r="B53" t="s">
        <v>225</v>
      </c>
      <c r="C53" t="s">
        <v>5736</v>
      </c>
    </row>
    <row r="54" spans="1:3" x14ac:dyDescent="0.35">
      <c r="A54" t="s">
        <v>3378</v>
      </c>
      <c r="B54" t="s">
        <v>221</v>
      </c>
      <c r="C54" t="s">
        <v>5735</v>
      </c>
    </row>
    <row r="55" spans="1:3" x14ac:dyDescent="0.35">
      <c r="A55" t="s">
        <v>10119</v>
      </c>
      <c r="B55" t="s">
        <v>228</v>
      </c>
      <c r="C55" t="s">
        <v>5736</v>
      </c>
    </row>
    <row r="56" spans="1:3" x14ac:dyDescent="0.35">
      <c r="A56" t="s">
        <v>10120</v>
      </c>
      <c r="B56" t="s">
        <v>10121</v>
      </c>
      <c r="C56" t="s">
        <v>5736</v>
      </c>
    </row>
    <row r="57" spans="1:3" x14ac:dyDescent="0.35">
      <c r="A57" t="s">
        <v>8151</v>
      </c>
      <c r="B57" t="s">
        <v>223</v>
      </c>
      <c r="C57" t="s">
        <v>5735</v>
      </c>
    </row>
    <row r="58" spans="1:3" x14ac:dyDescent="0.35">
      <c r="A58" t="s">
        <v>10122</v>
      </c>
      <c r="B58" t="s">
        <v>227</v>
      </c>
      <c r="C58" t="s">
        <v>5736</v>
      </c>
    </row>
    <row r="59" spans="1:3" x14ac:dyDescent="0.35">
      <c r="A59" t="s">
        <v>10123</v>
      </c>
      <c r="B59" t="s">
        <v>212</v>
      </c>
      <c r="C59" t="s">
        <v>5735</v>
      </c>
    </row>
    <row r="60" spans="1:3" x14ac:dyDescent="0.35">
      <c r="A60" t="s">
        <v>10124</v>
      </c>
      <c r="B60" t="s">
        <v>5727</v>
      </c>
      <c r="C60" t="s">
        <v>5736</v>
      </c>
    </row>
    <row r="61" spans="1:3" x14ac:dyDescent="0.35">
      <c r="A61" t="s">
        <v>10125</v>
      </c>
      <c r="B61" t="s">
        <v>214</v>
      </c>
      <c r="C61" t="s">
        <v>5736</v>
      </c>
    </row>
    <row r="62" spans="1:3" x14ac:dyDescent="0.35">
      <c r="A62" t="s">
        <v>10126</v>
      </c>
      <c r="B62" t="s">
        <v>222</v>
      </c>
      <c r="C62" t="s">
        <v>5735</v>
      </c>
    </row>
    <row r="63" spans="1:3" x14ac:dyDescent="0.35">
      <c r="A63" t="s">
        <v>26</v>
      </c>
      <c r="B63" t="s">
        <v>221</v>
      </c>
      <c r="C63" t="s">
        <v>5735</v>
      </c>
    </row>
    <row r="64" spans="1:3" x14ac:dyDescent="0.35">
      <c r="A64" t="s">
        <v>10127</v>
      </c>
      <c r="B64" t="s">
        <v>10096</v>
      </c>
      <c r="C64" t="s">
        <v>5736</v>
      </c>
    </row>
    <row r="65" spans="1:3" x14ac:dyDescent="0.35">
      <c r="A65" t="s">
        <v>10128</v>
      </c>
      <c r="B65" t="s">
        <v>228</v>
      </c>
      <c r="C65" t="s">
        <v>5736</v>
      </c>
    </row>
    <row r="66" spans="1:3" x14ac:dyDescent="0.35">
      <c r="A66" t="s">
        <v>10129</v>
      </c>
      <c r="B66" t="s">
        <v>5727</v>
      </c>
      <c r="C66" t="s">
        <v>5736</v>
      </c>
    </row>
    <row r="67" spans="1:3" x14ac:dyDescent="0.35">
      <c r="A67" t="s">
        <v>27</v>
      </c>
      <c r="B67" t="s">
        <v>8515</v>
      </c>
      <c r="C67" t="s">
        <v>5735</v>
      </c>
    </row>
    <row r="68" spans="1:3" x14ac:dyDescent="0.35">
      <c r="A68" t="s">
        <v>10130</v>
      </c>
      <c r="B68" t="s">
        <v>223</v>
      </c>
      <c r="C68" t="s">
        <v>5736</v>
      </c>
    </row>
    <row r="69" spans="1:3" x14ac:dyDescent="0.35">
      <c r="A69" t="s">
        <v>10131</v>
      </c>
      <c r="B69" t="s">
        <v>10132</v>
      </c>
      <c r="C69" t="s">
        <v>5736</v>
      </c>
    </row>
    <row r="70" spans="1:3" x14ac:dyDescent="0.35">
      <c r="A70" t="s">
        <v>10133</v>
      </c>
      <c r="B70" t="s">
        <v>205</v>
      </c>
      <c r="C70" t="s">
        <v>5736</v>
      </c>
    </row>
    <row r="71" spans="1:3" x14ac:dyDescent="0.35">
      <c r="A71" t="s">
        <v>10134</v>
      </c>
      <c r="B71" t="s">
        <v>10135</v>
      </c>
      <c r="C71" t="s">
        <v>5736</v>
      </c>
    </row>
    <row r="72" spans="1:3" x14ac:dyDescent="0.35">
      <c r="A72" t="s">
        <v>10136</v>
      </c>
      <c r="B72" t="s">
        <v>218</v>
      </c>
      <c r="C72" t="s">
        <v>5735</v>
      </c>
    </row>
    <row r="73" spans="1:3" x14ac:dyDescent="0.35">
      <c r="A73" t="s">
        <v>10137</v>
      </c>
      <c r="B73" t="s">
        <v>215</v>
      </c>
      <c r="C73" t="s">
        <v>5735</v>
      </c>
    </row>
    <row r="74" spans="1:3" x14ac:dyDescent="0.35">
      <c r="A74" t="s">
        <v>10138</v>
      </c>
      <c r="B74" t="s">
        <v>220</v>
      </c>
      <c r="C74" t="s">
        <v>5735</v>
      </c>
    </row>
    <row r="75" spans="1:3" x14ac:dyDescent="0.35">
      <c r="A75" t="s">
        <v>10139</v>
      </c>
      <c r="B75" t="s">
        <v>208</v>
      </c>
      <c r="C75" t="s">
        <v>5735</v>
      </c>
    </row>
    <row r="76" spans="1:3" x14ac:dyDescent="0.35">
      <c r="A76" t="s">
        <v>10140</v>
      </c>
      <c r="B76" t="s">
        <v>204</v>
      </c>
      <c r="C76" t="s">
        <v>5736</v>
      </c>
    </row>
    <row r="77" spans="1:3" x14ac:dyDescent="0.35">
      <c r="A77" t="s">
        <v>10141</v>
      </c>
      <c r="B77" t="s">
        <v>206</v>
      </c>
      <c r="C77" t="s">
        <v>5735</v>
      </c>
    </row>
    <row r="78" spans="1:3" x14ac:dyDescent="0.35">
      <c r="A78" t="s">
        <v>10142</v>
      </c>
      <c r="B78" t="s">
        <v>220</v>
      </c>
      <c r="C78" t="s">
        <v>5735</v>
      </c>
    </row>
    <row r="79" spans="1:3" x14ac:dyDescent="0.35">
      <c r="A79" t="s">
        <v>8517</v>
      </c>
      <c r="B79" t="s">
        <v>214</v>
      </c>
      <c r="C79" t="s">
        <v>5735</v>
      </c>
    </row>
    <row r="80" spans="1:3" x14ac:dyDescent="0.35">
      <c r="A80" t="s">
        <v>10143</v>
      </c>
      <c r="B80" t="s">
        <v>209</v>
      </c>
      <c r="C80" t="s">
        <v>5735</v>
      </c>
    </row>
    <row r="81" spans="1:3" x14ac:dyDescent="0.35">
      <c r="A81" t="s">
        <v>10144</v>
      </c>
      <c r="B81" t="s">
        <v>10145</v>
      </c>
      <c r="C81" t="s">
        <v>5736</v>
      </c>
    </row>
    <row r="82" spans="1:3" x14ac:dyDescent="0.35">
      <c r="A82" t="s">
        <v>10146</v>
      </c>
      <c r="B82" t="s">
        <v>215</v>
      </c>
      <c r="C82" t="s">
        <v>5735</v>
      </c>
    </row>
    <row r="83" spans="1:3" x14ac:dyDescent="0.35">
      <c r="A83" t="s">
        <v>10147</v>
      </c>
      <c r="B83" t="s">
        <v>10145</v>
      </c>
      <c r="C83" t="s">
        <v>5736</v>
      </c>
    </row>
    <row r="84" spans="1:3" x14ac:dyDescent="0.35">
      <c r="A84" t="s">
        <v>10148</v>
      </c>
      <c r="B84" t="s">
        <v>209</v>
      </c>
      <c r="C84" t="s">
        <v>5735</v>
      </c>
    </row>
    <row r="85" spans="1:3" x14ac:dyDescent="0.35">
      <c r="A85" t="s">
        <v>10149</v>
      </c>
      <c r="B85" t="s">
        <v>223</v>
      </c>
      <c r="C85" t="s">
        <v>5735</v>
      </c>
    </row>
    <row r="86" spans="1:3" x14ac:dyDescent="0.35">
      <c r="A86" t="s">
        <v>86</v>
      </c>
      <c r="B86" t="s">
        <v>223</v>
      </c>
      <c r="C86" t="s">
        <v>5736</v>
      </c>
    </row>
    <row r="87" spans="1:3" x14ac:dyDescent="0.35">
      <c r="A87" t="s">
        <v>10150</v>
      </c>
      <c r="B87" t="s">
        <v>223</v>
      </c>
      <c r="C87" t="s">
        <v>5735</v>
      </c>
    </row>
    <row r="88" spans="1:3" x14ac:dyDescent="0.35">
      <c r="A88" t="s">
        <v>10151</v>
      </c>
      <c r="B88" t="s">
        <v>208</v>
      </c>
      <c r="C88" t="s">
        <v>5736</v>
      </c>
    </row>
    <row r="89" spans="1:3" x14ac:dyDescent="0.35">
      <c r="A89" t="s">
        <v>10152</v>
      </c>
      <c r="B89" t="s">
        <v>10132</v>
      </c>
      <c r="C89" t="s">
        <v>5736</v>
      </c>
    </row>
    <row r="90" spans="1:3" x14ac:dyDescent="0.35">
      <c r="A90" t="s">
        <v>10153</v>
      </c>
      <c r="B90" t="s">
        <v>213</v>
      </c>
      <c r="C90" t="s">
        <v>5736</v>
      </c>
    </row>
    <row r="91" spans="1:3" x14ac:dyDescent="0.35">
      <c r="A91" t="s">
        <v>10154</v>
      </c>
      <c r="B91" t="s">
        <v>10145</v>
      </c>
      <c r="C91" t="s">
        <v>5736</v>
      </c>
    </row>
    <row r="92" spans="1:3" x14ac:dyDescent="0.35">
      <c r="A92" t="s">
        <v>10486</v>
      </c>
      <c r="B92" t="s">
        <v>223</v>
      </c>
      <c r="C92" t="s">
        <v>5735</v>
      </c>
    </row>
    <row r="93" spans="1:3" x14ac:dyDescent="0.35">
      <c r="A93" t="s">
        <v>10155</v>
      </c>
      <c r="B93" t="s">
        <v>219</v>
      </c>
      <c r="C93" t="s">
        <v>5736</v>
      </c>
    </row>
    <row r="94" spans="1:3" x14ac:dyDescent="0.35">
      <c r="A94" t="s">
        <v>10156</v>
      </c>
      <c r="B94" t="s">
        <v>216</v>
      </c>
      <c r="C94" t="s">
        <v>5735</v>
      </c>
    </row>
    <row r="95" spans="1:3" x14ac:dyDescent="0.35">
      <c r="A95" t="s">
        <v>10157</v>
      </c>
      <c r="B95" t="s">
        <v>10158</v>
      </c>
      <c r="C95" t="s">
        <v>5736</v>
      </c>
    </row>
    <row r="96" spans="1:3" x14ac:dyDescent="0.35">
      <c r="A96" t="s">
        <v>10159</v>
      </c>
      <c r="B96" t="s">
        <v>219</v>
      </c>
      <c r="C96" t="s">
        <v>5736</v>
      </c>
    </row>
    <row r="97" spans="1:3" x14ac:dyDescent="0.35">
      <c r="A97" t="s">
        <v>10160</v>
      </c>
      <c r="B97" t="s">
        <v>10145</v>
      </c>
      <c r="C97" t="s">
        <v>5736</v>
      </c>
    </row>
    <row r="98" spans="1:3" x14ac:dyDescent="0.35">
      <c r="A98" t="s">
        <v>10161</v>
      </c>
      <c r="B98" t="s">
        <v>222</v>
      </c>
      <c r="C98" t="s">
        <v>5736</v>
      </c>
    </row>
    <row r="99" spans="1:3" x14ac:dyDescent="0.35">
      <c r="A99" t="s">
        <v>10162</v>
      </c>
      <c r="B99" t="s">
        <v>212</v>
      </c>
      <c r="C99" t="s">
        <v>5736</v>
      </c>
    </row>
    <row r="100" spans="1:3" x14ac:dyDescent="0.35">
      <c r="A100" t="s">
        <v>10163</v>
      </c>
      <c r="B100" t="s">
        <v>221</v>
      </c>
      <c r="C100" t="s">
        <v>5735</v>
      </c>
    </row>
    <row r="101" spans="1:3" x14ac:dyDescent="0.35">
      <c r="A101" t="s">
        <v>10164</v>
      </c>
      <c r="B101" t="s">
        <v>206</v>
      </c>
      <c r="C101" t="s">
        <v>5735</v>
      </c>
    </row>
    <row r="102" spans="1:3" x14ac:dyDescent="0.35">
      <c r="A102" t="s">
        <v>10165</v>
      </c>
      <c r="B102" t="s">
        <v>8515</v>
      </c>
      <c r="C102" t="s">
        <v>5735</v>
      </c>
    </row>
    <row r="103" spans="1:3" x14ac:dyDescent="0.35">
      <c r="A103" t="s">
        <v>10166</v>
      </c>
      <c r="B103" t="s">
        <v>214</v>
      </c>
      <c r="C103" t="s">
        <v>5735</v>
      </c>
    </row>
    <row r="104" spans="1:3" x14ac:dyDescent="0.35">
      <c r="A104" t="s">
        <v>10167</v>
      </c>
      <c r="B104" t="s">
        <v>225</v>
      </c>
      <c r="C104" t="s">
        <v>5735</v>
      </c>
    </row>
    <row r="105" spans="1:3" x14ac:dyDescent="0.35">
      <c r="A105" t="s">
        <v>10168</v>
      </c>
      <c r="B105" t="s">
        <v>219</v>
      </c>
      <c r="C105" t="s">
        <v>5735</v>
      </c>
    </row>
    <row r="106" spans="1:3" x14ac:dyDescent="0.35">
      <c r="A106" t="s">
        <v>10169</v>
      </c>
      <c r="B106" t="s">
        <v>5727</v>
      </c>
      <c r="C106" t="s">
        <v>5736</v>
      </c>
    </row>
    <row r="107" spans="1:3" x14ac:dyDescent="0.35">
      <c r="A107" t="s">
        <v>10170</v>
      </c>
      <c r="B107" t="s">
        <v>219</v>
      </c>
      <c r="C107" t="s">
        <v>5735</v>
      </c>
    </row>
    <row r="108" spans="1:3" x14ac:dyDescent="0.35">
      <c r="A108" t="s">
        <v>10171</v>
      </c>
      <c r="B108" t="s">
        <v>8515</v>
      </c>
      <c r="C108" t="s">
        <v>5735</v>
      </c>
    </row>
    <row r="109" spans="1:3" x14ac:dyDescent="0.35">
      <c r="A109" t="s">
        <v>10172</v>
      </c>
      <c r="B109" t="s">
        <v>219</v>
      </c>
      <c r="C109" t="s">
        <v>5735</v>
      </c>
    </row>
    <row r="110" spans="1:3" x14ac:dyDescent="0.35">
      <c r="A110" t="s">
        <v>10173</v>
      </c>
      <c r="B110" t="s">
        <v>10103</v>
      </c>
      <c r="C110" t="s">
        <v>5736</v>
      </c>
    </row>
    <row r="111" spans="1:3" x14ac:dyDescent="0.35">
      <c r="A111" t="s">
        <v>10174</v>
      </c>
      <c r="B111" t="s">
        <v>214</v>
      </c>
      <c r="C111" t="s">
        <v>5735</v>
      </c>
    </row>
    <row r="112" spans="1:3" x14ac:dyDescent="0.35">
      <c r="A112" t="s">
        <v>10175</v>
      </c>
      <c r="B112" t="s">
        <v>5723</v>
      </c>
      <c r="C112" t="s">
        <v>5735</v>
      </c>
    </row>
    <row r="113" spans="1:3" x14ac:dyDescent="0.35">
      <c r="A113" t="s">
        <v>10176</v>
      </c>
      <c r="B113" t="s">
        <v>211</v>
      </c>
      <c r="C113" t="s">
        <v>5735</v>
      </c>
    </row>
    <row r="114" spans="1:3" x14ac:dyDescent="0.35">
      <c r="A114" t="s">
        <v>45</v>
      </c>
      <c r="B114" t="s">
        <v>213</v>
      </c>
      <c r="C114" t="s">
        <v>5735</v>
      </c>
    </row>
    <row r="115" spans="1:3" x14ac:dyDescent="0.35">
      <c r="A115" t="s">
        <v>10177</v>
      </c>
      <c r="B115" t="s">
        <v>213</v>
      </c>
      <c r="C115" t="s">
        <v>5736</v>
      </c>
    </row>
    <row r="116" spans="1:3" x14ac:dyDescent="0.35">
      <c r="A116" t="s">
        <v>93</v>
      </c>
      <c r="B116" t="s">
        <v>226</v>
      </c>
      <c r="C116" t="s">
        <v>5736</v>
      </c>
    </row>
    <row r="117" spans="1:3" x14ac:dyDescent="0.35">
      <c r="A117" t="s">
        <v>10178</v>
      </c>
      <c r="B117" t="s">
        <v>212</v>
      </c>
      <c r="C117" t="s">
        <v>5735</v>
      </c>
    </row>
    <row r="118" spans="1:3" x14ac:dyDescent="0.35">
      <c r="A118" t="s">
        <v>10179</v>
      </c>
      <c r="B118" t="s">
        <v>217</v>
      </c>
      <c r="C118" t="s">
        <v>5736</v>
      </c>
    </row>
    <row r="119" spans="1:3" x14ac:dyDescent="0.35">
      <c r="A119" t="s">
        <v>10180</v>
      </c>
      <c r="B119" t="s">
        <v>217</v>
      </c>
      <c r="C119" t="s">
        <v>5736</v>
      </c>
    </row>
    <row r="120" spans="1:3" x14ac:dyDescent="0.35">
      <c r="A120" t="s">
        <v>10181</v>
      </c>
      <c r="B120" t="s">
        <v>227</v>
      </c>
      <c r="C120" t="s">
        <v>5736</v>
      </c>
    </row>
    <row r="121" spans="1:3" x14ac:dyDescent="0.35">
      <c r="A121" t="s">
        <v>10182</v>
      </c>
      <c r="B121" t="s">
        <v>210</v>
      </c>
      <c r="C121" t="s">
        <v>5735</v>
      </c>
    </row>
    <row r="122" spans="1:3" x14ac:dyDescent="0.35">
      <c r="A122" t="s">
        <v>10183</v>
      </c>
      <c r="B122" t="s">
        <v>209</v>
      </c>
      <c r="C122" t="s">
        <v>5735</v>
      </c>
    </row>
    <row r="123" spans="1:3" x14ac:dyDescent="0.35">
      <c r="A123" t="s">
        <v>177</v>
      </c>
      <c r="B123" t="s">
        <v>213</v>
      </c>
      <c r="C123" t="s">
        <v>5736</v>
      </c>
    </row>
    <row r="124" spans="1:3" x14ac:dyDescent="0.35">
      <c r="A124" t="s">
        <v>10184</v>
      </c>
      <c r="B124" t="s">
        <v>5727</v>
      </c>
      <c r="C124" t="s">
        <v>5736</v>
      </c>
    </row>
    <row r="125" spans="1:3" x14ac:dyDescent="0.35">
      <c r="A125" t="s">
        <v>46</v>
      </c>
      <c r="B125" t="s">
        <v>221</v>
      </c>
      <c r="C125" t="s">
        <v>5735</v>
      </c>
    </row>
    <row r="126" spans="1:3" x14ac:dyDescent="0.35">
      <c r="A126" t="s">
        <v>10185</v>
      </c>
      <c r="B126" t="s">
        <v>207</v>
      </c>
      <c r="C126" t="s">
        <v>5735</v>
      </c>
    </row>
    <row r="127" spans="1:3" x14ac:dyDescent="0.35">
      <c r="A127" t="s">
        <v>95</v>
      </c>
      <c r="B127" t="s">
        <v>209</v>
      </c>
      <c r="C127" t="s">
        <v>5735</v>
      </c>
    </row>
    <row r="128" spans="1:3" x14ac:dyDescent="0.35">
      <c r="A128" t="s">
        <v>10186</v>
      </c>
      <c r="B128" t="s">
        <v>10145</v>
      </c>
      <c r="C128" t="s">
        <v>5736</v>
      </c>
    </row>
    <row r="129" spans="1:3" x14ac:dyDescent="0.35">
      <c r="A129" t="s">
        <v>10187</v>
      </c>
      <c r="B129" t="s">
        <v>221</v>
      </c>
      <c r="C129" t="s">
        <v>5735</v>
      </c>
    </row>
    <row r="130" spans="1:3" x14ac:dyDescent="0.35">
      <c r="A130" t="s">
        <v>166</v>
      </c>
      <c r="B130" t="s">
        <v>205</v>
      </c>
      <c r="C130" t="s">
        <v>5736</v>
      </c>
    </row>
    <row r="131" spans="1:3" x14ac:dyDescent="0.35">
      <c r="A131" t="s">
        <v>10188</v>
      </c>
      <c r="B131" t="s">
        <v>228</v>
      </c>
      <c r="C131" t="s">
        <v>5735</v>
      </c>
    </row>
    <row r="132" spans="1:3" x14ac:dyDescent="0.35">
      <c r="A132" t="s">
        <v>10189</v>
      </c>
      <c r="B132" t="s">
        <v>213</v>
      </c>
      <c r="C132" t="s">
        <v>5736</v>
      </c>
    </row>
    <row r="133" spans="1:3" x14ac:dyDescent="0.35">
      <c r="A133" t="s">
        <v>10190</v>
      </c>
      <c r="B133" t="s">
        <v>10158</v>
      </c>
      <c r="C133" t="s">
        <v>5736</v>
      </c>
    </row>
    <row r="134" spans="1:3" x14ac:dyDescent="0.35">
      <c r="A134" t="s">
        <v>10191</v>
      </c>
      <c r="B134" t="s">
        <v>214</v>
      </c>
      <c r="C134" t="s">
        <v>5736</v>
      </c>
    </row>
    <row r="135" spans="1:3" x14ac:dyDescent="0.35">
      <c r="A135" t="s">
        <v>10192</v>
      </c>
      <c r="B135" t="s">
        <v>10103</v>
      </c>
      <c r="C135" t="s">
        <v>5736</v>
      </c>
    </row>
    <row r="136" spans="1:3" x14ac:dyDescent="0.35">
      <c r="A136" t="s">
        <v>97</v>
      </c>
      <c r="B136" t="s">
        <v>10193</v>
      </c>
      <c r="C136" t="s">
        <v>5736</v>
      </c>
    </row>
    <row r="137" spans="1:3" x14ac:dyDescent="0.35">
      <c r="A137" t="s">
        <v>10194</v>
      </c>
      <c r="B137" t="s">
        <v>205</v>
      </c>
      <c r="C137" t="s">
        <v>5735</v>
      </c>
    </row>
    <row r="138" spans="1:3" x14ac:dyDescent="0.35">
      <c r="A138" t="s">
        <v>10195</v>
      </c>
      <c r="B138" t="s">
        <v>10135</v>
      </c>
      <c r="C138" t="s">
        <v>5736</v>
      </c>
    </row>
    <row r="139" spans="1:3" x14ac:dyDescent="0.35">
      <c r="A139" t="s">
        <v>10196</v>
      </c>
      <c r="B139" t="s">
        <v>214</v>
      </c>
      <c r="C139" t="s">
        <v>5736</v>
      </c>
    </row>
    <row r="140" spans="1:3" x14ac:dyDescent="0.35">
      <c r="A140" t="s">
        <v>10197</v>
      </c>
      <c r="B140" t="s">
        <v>204</v>
      </c>
      <c r="C140" t="s">
        <v>5735</v>
      </c>
    </row>
    <row r="141" spans="1:3" x14ac:dyDescent="0.35">
      <c r="A141" t="s">
        <v>10198</v>
      </c>
      <c r="B141" t="s">
        <v>223</v>
      </c>
      <c r="C141" t="s">
        <v>5735</v>
      </c>
    </row>
    <row r="142" spans="1:3" x14ac:dyDescent="0.35">
      <c r="A142" t="s">
        <v>10199</v>
      </c>
      <c r="B142" t="s">
        <v>10096</v>
      </c>
      <c r="C142" t="s">
        <v>5736</v>
      </c>
    </row>
    <row r="143" spans="1:3" x14ac:dyDescent="0.35">
      <c r="A143" t="s">
        <v>10200</v>
      </c>
      <c r="B143" t="s">
        <v>219</v>
      </c>
      <c r="C143" t="s">
        <v>5735</v>
      </c>
    </row>
    <row r="144" spans="1:3" x14ac:dyDescent="0.35">
      <c r="A144" t="s">
        <v>10200</v>
      </c>
      <c r="B144" t="s">
        <v>10135</v>
      </c>
      <c r="C144" t="s">
        <v>5736</v>
      </c>
    </row>
    <row r="145" spans="1:3" x14ac:dyDescent="0.35">
      <c r="A145" t="s">
        <v>10201</v>
      </c>
      <c r="B145" t="s">
        <v>8515</v>
      </c>
      <c r="C145" t="s">
        <v>5727</v>
      </c>
    </row>
    <row r="146" spans="1:3" x14ac:dyDescent="0.35">
      <c r="A146" t="s">
        <v>10202</v>
      </c>
      <c r="B146" t="s">
        <v>226</v>
      </c>
      <c r="C146" t="s">
        <v>5735</v>
      </c>
    </row>
    <row r="147" spans="1:3" x14ac:dyDescent="0.35">
      <c r="A147" t="s">
        <v>10203</v>
      </c>
      <c r="B147" t="s">
        <v>208</v>
      </c>
      <c r="C147" t="s">
        <v>5735</v>
      </c>
    </row>
    <row r="148" spans="1:3" x14ac:dyDescent="0.35">
      <c r="A148" t="s">
        <v>10204</v>
      </c>
      <c r="B148" t="s">
        <v>225</v>
      </c>
      <c r="C148" t="s">
        <v>5735</v>
      </c>
    </row>
    <row r="149" spans="1:3" x14ac:dyDescent="0.35">
      <c r="A149" t="s">
        <v>101</v>
      </c>
      <c r="B149" t="s">
        <v>221</v>
      </c>
      <c r="C149" t="s">
        <v>5735</v>
      </c>
    </row>
    <row r="150" spans="1:3" x14ac:dyDescent="0.35">
      <c r="A150" t="s">
        <v>10205</v>
      </c>
      <c r="B150" t="s">
        <v>207</v>
      </c>
      <c r="C150" t="s">
        <v>5735</v>
      </c>
    </row>
    <row r="151" spans="1:3" x14ac:dyDescent="0.35">
      <c r="A151" t="s">
        <v>10206</v>
      </c>
      <c r="B151" t="s">
        <v>228</v>
      </c>
      <c r="C151" t="s">
        <v>5736</v>
      </c>
    </row>
    <row r="152" spans="1:3" x14ac:dyDescent="0.35">
      <c r="A152" t="s">
        <v>10207</v>
      </c>
      <c r="B152" t="s">
        <v>226</v>
      </c>
      <c r="C152" t="s">
        <v>5735</v>
      </c>
    </row>
    <row r="153" spans="1:3" x14ac:dyDescent="0.35">
      <c r="A153" t="s">
        <v>10208</v>
      </c>
      <c r="B153" t="s">
        <v>226</v>
      </c>
      <c r="C153" t="s">
        <v>5736</v>
      </c>
    </row>
    <row r="154" spans="1:3" x14ac:dyDescent="0.35">
      <c r="A154" t="s">
        <v>10209</v>
      </c>
      <c r="B154" t="s">
        <v>220</v>
      </c>
      <c r="C154" t="s">
        <v>5736</v>
      </c>
    </row>
    <row r="155" spans="1:3" x14ac:dyDescent="0.35">
      <c r="A155" t="s">
        <v>10210</v>
      </c>
      <c r="B155" t="s">
        <v>218</v>
      </c>
      <c r="C155" t="s">
        <v>5736</v>
      </c>
    </row>
    <row r="156" spans="1:3" x14ac:dyDescent="0.35">
      <c r="A156" t="s">
        <v>56</v>
      </c>
      <c r="B156" t="s">
        <v>216</v>
      </c>
      <c r="C156" t="s">
        <v>5735</v>
      </c>
    </row>
    <row r="157" spans="1:3" x14ac:dyDescent="0.35">
      <c r="A157" t="s">
        <v>10211</v>
      </c>
      <c r="B157" t="s">
        <v>228</v>
      </c>
      <c r="C157" t="s">
        <v>5735</v>
      </c>
    </row>
    <row r="158" spans="1:3" x14ac:dyDescent="0.35">
      <c r="A158" t="s">
        <v>10212</v>
      </c>
      <c r="B158" t="s">
        <v>208</v>
      </c>
      <c r="C158" t="s">
        <v>5735</v>
      </c>
    </row>
    <row r="159" spans="1:3" x14ac:dyDescent="0.35">
      <c r="A159" t="s">
        <v>10213</v>
      </c>
      <c r="B159" t="s">
        <v>10158</v>
      </c>
      <c r="C159" t="s">
        <v>5736</v>
      </c>
    </row>
    <row r="160" spans="1:3" x14ac:dyDescent="0.35">
      <c r="A160" t="s">
        <v>10214</v>
      </c>
      <c r="B160" t="s">
        <v>8516</v>
      </c>
      <c r="C160" t="s">
        <v>5735</v>
      </c>
    </row>
    <row r="161" spans="1:3" x14ac:dyDescent="0.35">
      <c r="A161" t="s">
        <v>10215</v>
      </c>
      <c r="B161" t="s">
        <v>208</v>
      </c>
      <c r="C161" t="s">
        <v>5735</v>
      </c>
    </row>
    <row r="162" spans="1:3" x14ac:dyDescent="0.35">
      <c r="A162" t="s">
        <v>10216</v>
      </c>
      <c r="B162" t="s">
        <v>217</v>
      </c>
      <c r="C162" t="s">
        <v>5736</v>
      </c>
    </row>
    <row r="163" spans="1:3" x14ac:dyDescent="0.35">
      <c r="A163" t="s">
        <v>59</v>
      </c>
      <c r="B163" t="s">
        <v>10193</v>
      </c>
      <c r="C163" t="s">
        <v>5736</v>
      </c>
    </row>
    <row r="164" spans="1:3" x14ac:dyDescent="0.35">
      <c r="A164" t="s">
        <v>10217</v>
      </c>
      <c r="B164" t="s">
        <v>215</v>
      </c>
      <c r="C164" t="s">
        <v>5736</v>
      </c>
    </row>
    <row r="165" spans="1:3" x14ac:dyDescent="0.35">
      <c r="A165" t="s">
        <v>10218</v>
      </c>
      <c r="B165" t="s">
        <v>220</v>
      </c>
      <c r="C165" t="s">
        <v>5735</v>
      </c>
    </row>
    <row r="166" spans="1:3" x14ac:dyDescent="0.35">
      <c r="A166" t="s">
        <v>171</v>
      </c>
      <c r="B166" t="s">
        <v>216</v>
      </c>
      <c r="C166" t="s">
        <v>5736</v>
      </c>
    </row>
    <row r="167" spans="1:3" x14ac:dyDescent="0.35">
      <c r="A167" t="s">
        <v>10219</v>
      </c>
      <c r="B167" t="s">
        <v>208</v>
      </c>
      <c r="C167" t="s">
        <v>5735</v>
      </c>
    </row>
    <row r="168" spans="1:3" x14ac:dyDescent="0.35">
      <c r="A168" t="s">
        <v>103</v>
      </c>
      <c r="B168" t="s">
        <v>205</v>
      </c>
      <c r="C168" t="s">
        <v>5735</v>
      </c>
    </row>
    <row r="169" spans="1:3" x14ac:dyDescent="0.35">
      <c r="A169" t="s">
        <v>10220</v>
      </c>
      <c r="B169" t="s">
        <v>10145</v>
      </c>
      <c r="C169" t="s">
        <v>5736</v>
      </c>
    </row>
    <row r="170" spans="1:3" x14ac:dyDescent="0.35">
      <c r="A170" t="s">
        <v>10221</v>
      </c>
      <c r="B170" t="s">
        <v>215</v>
      </c>
      <c r="C170" t="s">
        <v>5736</v>
      </c>
    </row>
    <row r="171" spans="1:3" x14ac:dyDescent="0.35">
      <c r="A171" t="s">
        <v>10222</v>
      </c>
      <c r="B171" t="s">
        <v>204</v>
      </c>
      <c r="C171" t="s">
        <v>5735</v>
      </c>
    </row>
    <row r="172" spans="1:3" x14ac:dyDescent="0.35">
      <c r="A172" t="s">
        <v>10223</v>
      </c>
      <c r="B172" t="s">
        <v>228</v>
      </c>
      <c r="C172" t="s">
        <v>5735</v>
      </c>
    </row>
    <row r="173" spans="1:3" x14ac:dyDescent="0.35">
      <c r="A173" t="s">
        <v>10224</v>
      </c>
      <c r="B173" t="s">
        <v>206</v>
      </c>
      <c r="C173" t="s">
        <v>5735</v>
      </c>
    </row>
    <row r="174" spans="1:3" x14ac:dyDescent="0.35">
      <c r="A174" t="s">
        <v>10225</v>
      </c>
      <c r="B174" t="s">
        <v>219</v>
      </c>
      <c r="C174" t="s">
        <v>5736</v>
      </c>
    </row>
    <row r="175" spans="1:3" x14ac:dyDescent="0.35">
      <c r="A175" t="s">
        <v>10226</v>
      </c>
      <c r="B175" t="s">
        <v>10227</v>
      </c>
      <c r="C175" t="s">
        <v>5736</v>
      </c>
    </row>
    <row r="176" spans="1:3" x14ac:dyDescent="0.35">
      <c r="A176" t="s">
        <v>10228</v>
      </c>
      <c r="B176" t="s">
        <v>214</v>
      </c>
      <c r="C176" t="s">
        <v>5735</v>
      </c>
    </row>
    <row r="177" spans="1:3" x14ac:dyDescent="0.35">
      <c r="A177" t="s">
        <v>10229</v>
      </c>
      <c r="B177" t="s">
        <v>227</v>
      </c>
      <c r="C177" t="s">
        <v>5735</v>
      </c>
    </row>
    <row r="178" spans="1:3" x14ac:dyDescent="0.35">
      <c r="A178" t="s">
        <v>10230</v>
      </c>
      <c r="B178" t="s">
        <v>5727</v>
      </c>
      <c r="C178" t="s">
        <v>5736</v>
      </c>
    </row>
    <row r="179" spans="1:3" x14ac:dyDescent="0.35">
      <c r="A179" t="s">
        <v>10231</v>
      </c>
      <c r="B179" t="s">
        <v>212</v>
      </c>
      <c r="C179" t="s">
        <v>5735</v>
      </c>
    </row>
    <row r="180" spans="1:3" x14ac:dyDescent="0.35">
      <c r="A180" t="s">
        <v>10232</v>
      </c>
      <c r="B180" t="s">
        <v>10145</v>
      </c>
      <c r="C180" t="s">
        <v>5736</v>
      </c>
    </row>
    <row r="181" spans="1:3" x14ac:dyDescent="0.35">
      <c r="A181" t="s">
        <v>10233</v>
      </c>
      <c r="B181" t="s">
        <v>211</v>
      </c>
      <c r="C181" t="s">
        <v>5736</v>
      </c>
    </row>
    <row r="182" spans="1:3" x14ac:dyDescent="0.35">
      <c r="A182" t="s">
        <v>10234</v>
      </c>
      <c r="B182" t="s">
        <v>217</v>
      </c>
      <c r="C182" t="s">
        <v>5736</v>
      </c>
    </row>
    <row r="183" spans="1:3" x14ac:dyDescent="0.35">
      <c r="A183" t="s">
        <v>10235</v>
      </c>
      <c r="B183" t="s">
        <v>219</v>
      </c>
      <c r="C183" t="s">
        <v>5736</v>
      </c>
    </row>
    <row r="184" spans="1:3" x14ac:dyDescent="0.35">
      <c r="A184" t="s">
        <v>10236</v>
      </c>
      <c r="B184" t="s">
        <v>220</v>
      </c>
      <c r="C184" t="s">
        <v>5735</v>
      </c>
    </row>
    <row r="185" spans="1:3" x14ac:dyDescent="0.35">
      <c r="A185" t="s">
        <v>10237</v>
      </c>
      <c r="B185" t="s">
        <v>218</v>
      </c>
      <c r="C185" t="s">
        <v>5735</v>
      </c>
    </row>
    <row r="186" spans="1:3" x14ac:dyDescent="0.35">
      <c r="A186" t="s">
        <v>10238</v>
      </c>
      <c r="B186" t="s">
        <v>10132</v>
      </c>
      <c r="C186" t="s">
        <v>5736</v>
      </c>
    </row>
    <row r="187" spans="1:3" x14ac:dyDescent="0.35">
      <c r="A187" t="s">
        <v>10239</v>
      </c>
      <c r="B187" t="s">
        <v>10096</v>
      </c>
      <c r="C187" t="s">
        <v>5736</v>
      </c>
    </row>
    <row r="188" spans="1:3" x14ac:dyDescent="0.35">
      <c r="A188" t="s">
        <v>10240</v>
      </c>
      <c r="B188" t="s">
        <v>218</v>
      </c>
      <c r="C188" t="s">
        <v>5736</v>
      </c>
    </row>
    <row r="189" spans="1:3" x14ac:dyDescent="0.35">
      <c r="A189" t="s">
        <v>10241</v>
      </c>
      <c r="B189" t="s">
        <v>211</v>
      </c>
      <c r="C189" t="s">
        <v>5736</v>
      </c>
    </row>
    <row r="190" spans="1:3" x14ac:dyDescent="0.35">
      <c r="A190" t="s">
        <v>105</v>
      </c>
      <c r="B190" t="s">
        <v>224</v>
      </c>
      <c r="C190" t="s">
        <v>5735</v>
      </c>
    </row>
    <row r="191" spans="1:3" x14ac:dyDescent="0.35">
      <c r="A191" t="s">
        <v>10242</v>
      </c>
      <c r="B191" t="s">
        <v>219</v>
      </c>
      <c r="C191" t="s">
        <v>5735</v>
      </c>
    </row>
    <row r="192" spans="1:3" x14ac:dyDescent="0.35">
      <c r="A192" t="s">
        <v>10243</v>
      </c>
      <c r="B192" t="s">
        <v>227</v>
      </c>
      <c r="C192" t="s">
        <v>5736</v>
      </c>
    </row>
    <row r="193" spans="1:3" x14ac:dyDescent="0.35">
      <c r="A193" t="s">
        <v>10244</v>
      </c>
      <c r="B193" t="s">
        <v>10245</v>
      </c>
      <c r="C193" t="s">
        <v>5736</v>
      </c>
    </row>
    <row r="194" spans="1:3" x14ac:dyDescent="0.35">
      <c r="A194" t="s">
        <v>10246</v>
      </c>
      <c r="B194" t="s">
        <v>10132</v>
      </c>
      <c r="C194" t="s">
        <v>5736</v>
      </c>
    </row>
    <row r="195" spans="1:3" x14ac:dyDescent="0.35">
      <c r="A195" t="s">
        <v>10247</v>
      </c>
      <c r="B195" t="s">
        <v>215</v>
      </c>
      <c r="C195" t="s">
        <v>5735</v>
      </c>
    </row>
    <row r="196" spans="1:3" x14ac:dyDescent="0.35">
      <c r="A196" t="s">
        <v>10248</v>
      </c>
      <c r="B196" t="s">
        <v>10245</v>
      </c>
      <c r="C196" t="s">
        <v>5736</v>
      </c>
    </row>
    <row r="197" spans="1:3" x14ac:dyDescent="0.35">
      <c r="A197" t="s">
        <v>10249</v>
      </c>
      <c r="B197" t="s">
        <v>212</v>
      </c>
      <c r="C197" t="s">
        <v>5736</v>
      </c>
    </row>
    <row r="198" spans="1:3" x14ac:dyDescent="0.35">
      <c r="A198" t="s">
        <v>167</v>
      </c>
      <c r="B198" t="s">
        <v>10250</v>
      </c>
      <c r="C198" t="s">
        <v>5736</v>
      </c>
    </row>
    <row r="199" spans="1:3" x14ac:dyDescent="0.35">
      <c r="A199" t="s">
        <v>10251</v>
      </c>
      <c r="B199" t="s">
        <v>8516</v>
      </c>
      <c r="C199" t="s">
        <v>5735</v>
      </c>
    </row>
    <row r="200" spans="1:3" x14ac:dyDescent="0.35">
      <c r="A200" t="s">
        <v>10252</v>
      </c>
      <c r="B200" t="s">
        <v>219</v>
      </c>
      <c r="C200" t="s">
        <v>5736</v>
      </c>
    </row>
    <row r="201" spans="1:3" x14ac:dyDescent="0.35">
      <c r="A201" t="s">
        <v>10253</v>
      </c>
      <c r="B201" t="s">
        <v>215</v>
      </c>
      <c r="C201" t="s">
        <v>5736</v>
      </c>
    </row>
    <row r="202" spans="1:3" x14ac:dyDescent="0.35">
      <c r="A202" t="s">
        <v>72</v>
      </c>
      <c r="B202" t="s">
        <v>224</v>
      </c>
      <c r="C202" t="s">
        <v>5735</v>
      </c>
    </row>
    <row r="203" spans="1:3" x14ac:dyDescent="0.35">
      <c r="A203" t="s">
        <v>10254</v>
      </c>
      <c r="B203" t="s">
        <v>205</v>
      </c>
      <c r="C203" t="s">
        <v>5735</v>
      </c>
    </row>
    <row r="204" spans="1:3" x14ac:dyDescent="0.35">
      <c r="A204" t="s">
        <v>10255</v>
      </c>
      <c r="B204" t="s">
        <v>223</v>
      </c>
      <c r="C204" t="s">
        <v>5736</v>
      </c>
    </row>
    <row r="205" spans="1:3" x14ac:dyDescent="0.35">
      <c r="A205" t="s">
        <v>10256</v>
      </c>
      <c r="B205" t="s">
        <v>10193</v>
      </c>
      <c r="C205" t="s">
        <v>5736</v>
      </c>
    </row>
    <row r="206" spans="1:3" x14ac:dyDescent="0.35">
      <c r="A206" t="s">
        <v>10257</v>
      </c>
      <c r="B206" t="s">
        <v>223</v>
      </c>
      <c r="C206" t="s">
        <v>5736</v>
      </c>
    </row>
    <row r="207" spans="1:3" x14ac:dyDescent="0.35">
      <c r="A207" t="s">
        <v>10258</v>
      </c>
      <c r="B207" t="s">
        <v>226</v>
      </c>
      <c r="C207" t="s">
        <v>5736</v>
      </c>
    </row>
    <row r="208" spans="1:3" x14ac:dyDescent="0.35">
      <c r="A208" t="s">
        <v>10259</v>
      </c>
      <c r="B208" t="s">
        <v>10260</v>
      </c>
      <c r="C208" t="s">
        <v>5736</v>
      </c>
    </row>
    <row r="209" spans="1:3" x14ac:dyDescent="0.35">
      <c r="A209" t="s">
        <v>10261</v>
      </c>
      <c r="B209" t="s">
        <v>10245</v>
      </c>
      <c r="C209" t="s">
        <v>5736</v>
      </c>
    </row>
    <row r="210" spans="1:3" x14ac:dyDescent="0.35">
      <c r="A210" t="s">
        <v>10262</v>
      </c>
      <c r="B210" t="s">
        <v>10263</v>
      </c>
      <c r="C210" t="s">
        <v>5736</v>
      </c>
    </row>
    <row r="211" spans="1:3" x14ac:dyDescent="0.35">
      <c r="A211" t="s">
        <v>10264</v>
      </c>
      <c r="B211" t="s">
        <v>228</v>
      </c>
      <c r="C211" t="s">
        <v>5735</v>
      </c>
    </row>
    <row r="212" spans="1:3" x14ac:dyDescent="0.35">
      <c r="A212" t="s">
        <v>10265</v>
      </c>
      <c r="B212" t="s">
        <v>10260</v>
      </c>
      <c r="C212" t="s">
        <v>5736</v>
      </c>
    </row>
    <row r="213" spans="1:3" x14ac:dyDescent="0.35">
      <c r="A213" t="s">
        <v>10266</v>
      </c>
      <c r="B213" t="s">
        <v>10245</v>
      </c>
      <c r="C213" t="s">
        <v>5736</v>
      </c>
    </row>
    <row r="214" spans="1:3" x14ac:dyDescent="0.35">
      <c r="A214" t="s">
        <v>10267</v>
      </c>
      <c r="B214" t="s">
        <v>205</v>
      </c>
      <c r="C214" t="s">
        <v>5736</v>
      </c>
    </row>
    <row r="215" spans="1:3" x14ac:dyDescent="0.35">
      <c r="A215" t="s">
        <v>10268</v>
      </c>
      <c r="B215" t="s">
        <v>211</v>
      </c>
      <c r="C215" t="s">
        <v>5736</v>
      </c>
    </row>
    <row r="216" spans="1:3" x14ac:dyDescent="0.35">
      <c r="A216" t="s">
        <v>10269</v>
      </c>
      <c r="B216" t="s">
        <v>217</v>
      </c>
      <c r="C216" t="s">
        <v>5736</v>
      </c>
    </row>
    <row r="217" spans="1:3" x14ac:dyDescent="0.35">
      <c r="A217" t="s">
        <v>10270</v>
      </c>
      <c r="B217" t="s">
        <v>8516</v>
      </c>
      <c r="C217" t="s">
        <v>5736</v>
      </c>
    </row>
    <row r="218" spans="1:3" x14ac:dyDescent="0.35">
      <c r="A218" t="s">
        <v>10271</v>
      </c>
      <c r="B218" t="s">
        <v>5723</v>
      </c>
      <c r="C218" t="s">
        <v>5735</v>
      </c>
    </row>
    <row r="219" spans="1:3" x14ac:dyDescent="0.35">
      <c r="A219" t="s">
        <v>10272</v>
      </c>
      <c r="B219" t="s">
        <v>205</v>
      </c>
      <c r="C219" t="s">
        <v>5735</v>
      </c>
    </row>
    <row r="220" spans="1:3" x14ac:dyDescent="0.35">
      <c r="A220" t="s">
        <v>10273</v>
      </c>
      <c r="B220" t="s">
        <v>8516</v>
      </c>
      <c r="C220" t="s">
        <v>5735</v>
      </c>
    </row>
    <row r="221" spans="1:3" x14ac:dyDescent="0.35">
      <c r="A221" t="s">
        <v>10274</v>
      </c>
      <c r="B221" t="s">
        <v>225</v>
      </c>
      <c r="C221" t="s">
        <v>5736</v>
      </c>
    </row>
    <row r="222" spans="1:3" x14ac:dyDescent="0.35">
      <c r="A222" t="s">
        <v>10275</v>
      </c>
      <c r="B222" t="s">
        <v>221</v>
      </c>
      <c r="C222" t="s">
        <v>5736</v>
      </c>
    </row>
    <row r="223" spans="1:3" x14ac:dyDescent="0.35">
      <c r="A223" t="s">
        <v>10276</v>
      </c>
      <c r="B223" t="s">
        <v>5723</v>
      </c>
      <c r="C223" t="s">
        <v>5736</v>
      </c>
    </row>
    <row r="224" spans="1:3" x14ac:dyDescent="0.35">
      <c r="A224" t="s">
        <v>8</v>
      </c>
      <c r="B224" t="s">
        <v>5723</v>
      </c>
      <c r="C224" t="s">
        <v>5735</v>
      </c>
    </row>
    <row r="225" spans="1:3" x14ac:dyDescent="0.35">
      <c r="A225" t="s">
        <v>10277</v>
      </c>
      <c r="B225" t="s">
        <v>5723</v>
      </c>
      <c r="C225" t="s">
        <v>5735</v>
      </c>
    </row>
    <row r="226" spans="1:3" x14ac:dyDescent="0.35">
      <c r="A226" t="s">
        <v>76</v>
      </c>
      <c r="B226" t="s">
        <v>205</v>
      </c>
      <c r="C226" t="s">
        <v>5735</v>
      </c>
    </row>
    <row r="227" spans="1:3" x14ac:dyDescent="0.35">
      <c r="A227" t="s">
        <v>10278</v>
      </c>
      <c r="B227" t="s">
        <v>213</v>
      </c>
      <c r="C227" t="s">
        <v>5736</v>
      </c>
    </row>
    <row r="228" spans="1:3" x14ac:dyDescent="0.35">
      <c r="A228" t="s">
        <v>10279</v>
      </c>
      <c r="B228" t="s">
        <v>227</v>
      </c>
      <c r="C228" t="s">
        <v>5735</v>
      </c>
    </row>
    <row r="229" spans="1:3" x14ac:dyDescent="0.35">
      <c r="A229" t="s">
        <v>10280</v>
      </c>
      <c r="B229" t="s">
        <v>227</v>
      </c>
      <c r="C229" t="s">
        <v>5736</v>
      </c>
    </row>
    <row r="230" spans="1:3" x14ac:dyDescent="0.35">
      <c r="A230" t="s">
        <v>10281</v>
      </c>
      <c r="B230" t="s">
        <v>226</v>
      </c>
      <c r="C230" t="s">
        <v>5735</v>
      </c>
    </row>
    <row r="231" spans="1:3" x14ac:dyDescent="0.35">
      <c r="A231" t="s">
        <v>10282</v>
      </c>
      <c r="B231" t="s">
        <v>206</v>
      </c>
      <c r="C231" t="s">
        <v>5735</v>
      </c>
    </row>
    <row r="232" spans="1:3" x14ac:dyDescent="0.35">
      <c r="A232" t="s">
        <v>10283</v>
      </c>
      <c r="B232" t="s">
        <v>227</v>
      </c>
      <c r="C232" t="s">
        <v>5736</v>
      </c>
    </row>
    <row r="233" spans="1:3" x14ac:dyDescent="0.35">
      <c r="A233" t="s">
        <v>10284</v>
      </c>
      <c r="B233" t="s">
        <v>212</v>
      </c>
      <c r="C233" t="s">
        <v>5735</v>
      </c>
    </row>
    <row r="234" spans="1:3" x14ac:dyDescent="0.35">
      <c r="A234" t="s">
        <v>10285</v>
      </c>
      <c r="B234" t="s">
        <v>224</v>
      </c>
      <c r="C234" t="s">
        <v>5735</v>
      </c>
    </row>
    <row r="235" spans="1:3" x14ac:dyDescent="0.35">
      <c r="A235" t="s">
        <v>10286</v>
      </c>
      <c r="B235" t="s">
        <v>5727</v>
      </c>
      <c r="C235" t="s">
        <v>5735</v>
      </c>
    </row>
    <row r="236" spans="1:3" x14ac:dyDescent="0.35">
      <c r="A236" t="s">
        <v>10287</v>
      </c>
      <c r="B236" t="s">
        <v>5727</v>
      </c>
      <c r="C236" t="s">
        <v>5736</v>
      </c>
    </row>
    <row r="237" spans="1:3" x14ac:dyDescent="0.35">
      <c r="A237" t="s">
        <v>10288</v>
      </c>
      <c r="B237" t="s">
        <v>5727</v>
      </c>
      <c r="C237" t="s">
        <v>5735</v>
      </c>
    </row>
    <row r="238" spans="1:3" x14ac:dyDescent="0.35">
      <c r="A238" t="s">
        <v>10289</v>
      </c>
      <c r="B238" t="s">
        <v>5727</v>
      </c>
      <c r="C238" t="s">
        <v>5735</v>
      </c>
    </row>
    <row r="239" spans="1:3" x14ac:dyDescent="0.35">
      <c r="A239" t="s">
        <v>10290</v>
      </c>
      <c r="B239" t="s">
        <v>5727</v>
      </c>
      <c r="C239" t="s">
        <v>5736</v>
      </c>
    </row>
    <row r="240" spans="1:3" x14ac:dyDescent="0.35">
      <c r="A240" t="s">
        <v>10291</v>
      </c>
      <c r="B240" t="s">
        <v>5727</v>
      </c>
      <c r="C240" t="s">
        <v>5736</v>
      </c>
    </row>
    <row r="241" spans="1:3" x14ac:dyDescent="0.35">
      <c r="A241" t="s">
        <v>10292</v>
      </c>
      <c r="B241" t="s">
        <v>5727</v>
      </c>
      <c r="C241" t="s">
        <v>5736</v>
      </c>
    </row>
    <row r="242" spans="1:3" x14ac:dyDescent="0.35">
      <c r="A242" t="s">
        <v>10293</v>
      </c>
      <c r="B242" t="s">
        <v>5727</v>
      </c>
      <c r="C242" t="s">
        <v>5736</v>
      </c>
    </row>
    <row r="243" spans="1:3" x14ac:dyDescent="0.35">
      <c r="A243" t="s">
        <v>10294</v>
      </c>
      <c r="B243" t="s">
        <v>5727</v>
      </c>
      <c r="C243" t="s">
        <v>5736</v>
      </c>
    </row>
    <row r="244" spans="1:3" x14ac:dyDescent="0.35">
      <c r="A244" t="s">
        <v>10295</v>
      </c>
      <c r="B244" t="s">
        <v>5727</v>
      </c>
      <c r="C244" t="s">
        <v>5736</v>
      </c>
    </row>
    <row r="245" spans="1:3" x14ac:dyDescent="0.35">
      <c r="A245" t="s">
        <v>10296</v>
      </c>
      <c r="B245" t="s">
        <v>5727</v>
      </c>
      <c r="C245" t="s">
        <v>5735</v>
      </c>
    </row>
    <row r="246" spans="1:3" x14ac:dyDescent="0.35">
      <c r="A246" t="s">
        <v>10297</v>
      </c>
      <c r="B246" t="s">
        <v>5727</v>
      </c>
      <c r="C246" t="s">
        <v>5735</v>
      </c>
    </row>
    <row r="247" spans="1:3" x14ac:dyDescent="0.35">
      <c r="A247" t="s">
        <v>10298</v>
      </c>
      <c r="B247" t="s">
        <v>5727</v>
      </c>
      <c r="C247" t="s">
        <v>5736</v>
      </c>
    </row>
    <row r="248" spans="1:3" x14ac:dyDescent="0.35">
      <c r="A248" t="s">
        <v>10299</v>
      </c>
      <c r="B248" t="s">
        <v>5727</v>
      </c>
      <c r="C248" t="s">
        <v>5735</v>
      </c>
    </row>
    <row r="249" spans="1:3" x14ac:dyDescent="0.35">
      <c r="A249" t="s">
        <v>10300</v>
      </c>
      <c r="B249" t="s">
        <v>10145</v>
      </c>
      <c r="C249" t="s">
        <v>5736</v>
      </c>
    </row>
    <row r="250" spans="1:3" x14ac:dyDescent="0.35">
      <c r="A250" t="s">
        <v>10301</v>
      </c>
      <c r="B250" t="s">
        <v>5727</v>
      </c>
      <c r="C250" t="s">
        <v>5735</v>
      </c>
    </row>
    <row r="251" spans="1:3" x14ac:dyDescent="0.35">
      <c r="A251" t="s">
        <v>10302</v>
      </c>
      <c r="B251" t="s">
        <v>5727</v>
      </c>
      <c r="C251" t="s">
        <v>5736</v>
      </c>
    </row>
    <row r="252" spans="1:3" x14ac:dyDescent="0.35">
      <c r="A252" t="s">
        <v>10303</v>
      </c>
      <c r="B252" t="s">
        <v>5727</v>
      </c>
      <c r="C252" t="s">
        <v>5735</v>
      </c>
    </row>
    <row r="253" spans="1:3" x14ac:dyDescent="0.35">
      <c r="A253" t="s">
        <v>10304</v>
      </c>
      <c r="B253" t="s">
        <v>5727</v>
      </c>
      <c r="C253" t="s">
        <v>5735</v>
      </c>
    </row>
    <row r="254" spans="1:3" x14ac:dyDescent="0.35">
      <c r="A254" t="s">
        <v>10305</v>
      </c>
      <c r="B254" t="s">
        <v>5727</v>
      </c>
      <c r="C254" t="s">
        <v>5736</v>
      </c>
    </row>
    <row r="255" spans="1:3" x14ac:dyDescent="0.35">
      <c r="A255" t="s">
        <v>10306</v>
      </c>
      <c r="B255" t="s">
        <v>5727</v>
      </c>
      <c r="C255" t="s">
        <v>5735</v>
      </c>
    </row>
    <row r="256" spans="1:3" x14ac:dyDescent="0.35">
      <c r="A256" t="s">
        <v>10307</v>
      </c>
      <c r="B256" t="s">
        <v>5727</v>
      </c>
      <c r="C256" t="s">
        <v>5735</v>
      </c>
    </row>
    <row r="257" spans="1:3" x14ac:dyDescent="0.35">
      <c r="A257" t="s">
        <v>10308</v>
      </c>
      <c r="B257" t="s">
        <v>5727</v>
      </c>
      <c r="C257" t="s">
        <v>5735</v>
      </c>
    </row>
    <row r="258" spans="1:3" x14ac:dyDescent="0.35">
      <c r="A258" t="s">
        <v>10309</v>
      </c>
      <c r="B258" t="s">
        <v>5727</v>
      </c>
      <c r="C258" t="s">
        <v>5736</v>
      </c>
    </row>
    <row r="259" spans="1:3" x14ac:dyDescent="0.35">
      <c r="A259" t="s">
        <v>10310</v>
      </c>
      <c r="B259" t="s">
        <v>5727</v>
      </c>
      <c r="C259" t="s">
        <v>5736</v>
      </c>
    </row>
    <row r="260" spans="1:3" x14ac:dyDescent="0.35">
      <c r="A260" t="s">
        <v>10311</v>
      </c>
      <c r="B260" t="s">
        <v>5727</v>
      </c>
      <c r="C260" t="s">
        <v>5736</v>
      </c>
    </row>
    <row r="261" spans="1:3" x14ac:dyDescent="0.35">
      <c r="A261" t="s">
        <v>10312</v>
      </c>
      <c r="B261" t="s">
        <v>5727</v>
      </c>
      <c r="C261" t="s">
        <v>5735</v>
      </c>
    </row>
    <row r="262" spans="1:3" x14ac:dyDescent="0.35">
      <c r="A262" t="s">
        <v>10313</v>
      </c>
      <c r="B262" t="s">
        <v>5727</v>
      </c>
      <c r="C262" t="s">
        <v>5735</v>
      </c>
    </row>
    <row r="263" spans="1:3" x14ac:dyDescent="0.35">
      <c r="A263" t="s">
        <v>10314</v>
      </c>
      <c r="B263" t="s">
        <v>5727</v>
      </c>
      <c r="C263" t="s">
        <v>5735</v>
      </c>
    </row>
    <row r="264" spans="1:3" x14ac:dyDescent="0.35">
      <c r="A264" t="s">
        <v>10315</v>
      </c>
      <c r="B264" t="s">
        <v>5727</v>
      </c>
      <c r="C264" t="s">
        <v>5735</v>
      </c>
    </row>
    <row r="265" spans="1:3" x14ac:dyDescent="0.35">
      <c r="A265" t="s">
        <v>10316</v>
      </c>
      <c r="B265" t="s">
        <v>5727</v>
      </c>
      <c r="C265" t="s">
        <v>5736</v>
      </c>
    </row>
    <row r="266" spans="1:3" x14ac:dyDescent="0.35">
      <c r="A266" t="s">
        <v>10317</v>
      </c>
      <c r="B266" t="s">
        <v>5727</v>
      </c>
      <c r="C266" t="s">
        <v>5735</v>
      </c>
    </row>
    <row r="267" spans="1:3" x14ac:dyDescent="0.35">
      <c r="A267" t="s">
        <v>10318</v>
      </c>
      <c r="B267" t="s">
        <v>5727</v>
      </c>
      <c r="C267" t="s">
        <v>5735</v>
      </c>
    </row>
    <row r="268" spans="1:3" x14ac:dyDescent="0.35">
      <c r="A268" t="s">
        <v>10319</v>
      </c>
      <c r="B268" t="s">
        <v>5727</v>
      </c>
      <c r="C268" t="s">
        <v>5736</v>
      </c>
    </row>
    <row r="269" spans="1:3" x14ac:dyDescent="0.35">
      <c r="A269" t="s">
        <v>10320</v>
      </c>
      <c r="B269" t="s">
        <v>5727</v>
      </c>
      <c r="C269" t="s">
        <v>5735</v>
      </c>
    </row>
    <row r="270" spans="1:3" x14ac:dyDescent="0.35">
      <c r="A270" t="s">
        <v>10321</v>
      </c>
      <c r="B270" t="s">
        <v>5727</v>
      </c>
      <c r="C270" t="s">
        <v>5736</v>
      </c>
    </row>
    <row r="271" spans="1:3" x14ac:dyDescent="0.35">
      <c r="A271" t="s">
        <v>10322</v>
      </c>
      <c r="B271" t="s">
        <v>5727</v>
      </c>
      <c r="C271" t="s">
        <v>5735</v>
      </c>
    </row>
    <row r="272" spans="1:3" x14ac:dyDescent="0.35">
      <c r="A272" t="s">
        <v>10323</v>
      </c>
      <c r="B272" t="s">
        <v>5727</v>
      </c>
      <c r="C272" t="s">
        <v>5736</v>
      </c>
    </row>
    <row r="273" spans="1:3" x14ac:dyDescent="0.35">
      <c r="A273" t="s">
        <v>10324</v>
      </c>
      <c r="B273" t="s">
        <v>5727</v>
      </c>
      <c r="C273" t="s">
        <v>5736</v>
      </c>
    </row>
    <row r="274" spans="1:3" x14ac:dyDescent="0.35">
      <c r="A274" t="s">
        <v>10325</v>
      </c>
      <c r="B274" t="s">
        <v>5727</v>
      </c>
      <c r="C274" t="s">
        <v>5736</v>
      </c>
    </row>
    <row r="275" spans="1:3" x14ac:dyDescent="0.35">
      <c r="A275" t="s">
        <v>10326</v>
      </c>
      <c r="B275" t="s">
        <v>5727</v>
      </c>
      <c r="C275" t="s">
        <v>5735</v>
      </c>
    </row>
    <row r="276" spans="1:3" x14ac:dyDescent="0.35">
      <c r="A276" t="s">
        <v>10327</v>
      </c>
      <c r="B276" t="s">
        <v>5727</v>
      </c>
      <c r="C276" t="s">
        <v>5735</v>
      </c>
    </row>
    <row r="277" spans="1:3" x14ac:dyDescent="0.35">
      <c r="A277" t="s">
        <v>10328</v>
      </c>
      <c r="B277" t="s">
        <v>5727</v>
      </c>
      <c r="C277" t="s">
        <v>5735</v>
      </c>
    </row>
    <row r="278" spans="1:3" x14ac:dyDescent="0.35">
      <c r="A278" t="s">
        <v>10329</v>
      </c>
      <c r="B278" t="s">
        <v>226</v>
      </c>
      <c r="C278" t="s">
        <v>5736</v>
      </c>
    </row>
    <row r="279" spans="1:3" x14ac:dyDescent="0.35">
      <c r="A279" t="s">
        <v>10330</v>
      </c>
      <c r="B279" t="s">
        <v>5727</v>
      </c>
      <c r="C279" t="s">
        <v>5735</v>
      </c>
    </row>
  </sheetData>
  <autoFilter ref="A3:C130" xr:uid="{080518D2-8487-4E9A-B403-F5EFD30613DE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8AB5E-1E4F-4ABD-BCC1-A1CC19BDC56A}">
  <sheetPr codeName="Sheet7">
    <tabColor rgb="FF002060"/>
  </sheetPr>
  <dimension ref="A1:X14397"/>
  <sheetViews>
    <sheetView showGridLines="0" tabSelected="1" zoomScale="40" zoomScaleNormal="40" workbookViewId="0">
      <pane ySplit="2" topLeftCell="A14366" activePane="bottomLeft" state="frozen"/>
      <selection activeCell="B1" sqref="B1"/>
      <selection pane="bottomLeft" activeCell="S3" sqref="S3:S14397"/>
    </sheetView>
  </sheetViews>
  <sheetFormatPr defaultRowHeight="14.5" x14ac:dyDescent="0.35"/>
  <cols>
    <col min="1" max="1" width="24.90625" style="22" bestFit="1" customWidth="1"/>
    <col min="2" max="2" width="7.1796875" bestFit="1" customWidth="1"/>
    <col min="3" max="3" width="14.90625" bestFit="1" customWidth="1"/>
    <col min="4" max="4" width="12.7265625" customWidth="1"/>
    <col min="5" max="5" width="30.36328125" customWidth="1"/>
    <col min="6" max="6" width="21.36328125" bestFit="1" customWidth="1"/>
    <col min="7" max="7" width="14.6328125" style="14" customWidth="1"/>
    <col min="8" max="8" width="14.6328125" style="14" bestFit="1" customWidth="1"/>
    <col min="9" max="9" width="8" customWidth="1"/>
    <col min="10" max="10" width="14.6328125" style="14" customWidth="1"/>
    <col min="11" max="11" width="5.26953125" bestFit="1" customWidth="1"/>
    <col min="12" max="12" width="6.26953125" bestFit="1" customWidth="1"/>
    <col min="13" max="13" width="7.453125" bestFit="1" customWidth="1"/>
    <col min="14" max="14" width="25.81640625" bestFit="1" customWidth="1"/>
    <col min="15" max="15" width="10.26953125" customWidth="1"/>
    <col min="16" max="16" width="27.36328125" bestFit="1" customWidth="1"/>
    <col min="17" max="17" width="13.1796875" customWidth="1"/>
    <col min="18" max="18" width="8.7265625" customWidth="1"/>
    <col min="19" max="19" width="19.6328125" style="4" bestFit="1" customWidth="1"/>
  </cols>
  <sheetData>
    <row r="1" spans="1:24" ht="25.5" customHeight="1" x14ac:dyDescent="0.5">
      <c r="B1" s="26" t="s">
        <v>10477</v>
      </c>
      <c r="C1" s="26"/>
      <c r="D1" s="26"/>
      <c r="E1" s="26"/>
      <c r="F1" s="26"/>
      <c r="G1" s="26"/>
      <c r="H1" s="26"/>
      <c r="I1" s="26"/>
      <c r="J1" s="27" t="s">
        <v>10481</v>
      </c>
      <c r="K1" s="19" t="s">
        <v>10479</v>
      </c>
      <c r="L1" s="19" t="s">
        <v>10480</v>
      </c>
      <c r="P1" s="16" t="s">
        <v>10485</v>
      </c>
      <c r="Q1" s="19" t="s">
        <v>10473</v>
      </c>
      <c r="S1" s="19" t="s">
        <v>10482</v>
      </c>
      <c r="X1" s="7"/>
    </row>
    <row r="2" spans="1:24" s="17" customFormat="1" ht="56" customHeight="1" x14ac:dyDescent="0.35">
      <c r="A2" s="23"/>
      <c r="B2" s="20" t="s">
        <v>0</v>
      </c>
      <c r="C2" s="20" t="s">
        <v>1</v>
      </c>
      <c r="D2" s="20" t="s">
        <v>2</v>
      </c>
      <c r="E2" s="20" t="s">
        <v>10337</v>
      </c>
      <c r="F2" s="20" t="s">
        <v>1918</v>
      </c>
      <c r="G2" s="21" t="s">
        <v>5737</v>
      </c>
      <c r="H2" s="21" t="s">
        <v>10476</v>
      </c>
      <c r="I2" s="20" t="s">
        <v>10335</v>
      </c>
      <c r="J2" s="18" t="s">
        <v>10478</v>
      </c>
      <c r="K2" s="17" t="s">
        <v>10474</v>
      </c>
      <c r="L2" s="17" t="s">
        <v>10475</v>
      </c>
      <c r="M2" s="17" t="s">
        <v>10339</v>
      </c>
      <c r="N2" s="17" t="s">
        <v>10338</v>
      </c>
      <c r="O2" s="17" t="s">
        <v>10484</v>
      </c>
      <c r="P2" s="17" t="s">
        <v>10472</v>
      </c>
      <c r="Q2" s="17" t="s">
        <v>10471</v>
      </c>
      <c r="R2" s="17" t="s">
        <v>10483</v>
      </c>
      <c r="S2" s="18" t="s">
        <v>10336</v>
      </c>
    </row>
    <row r="3" spans="1:24" ht="18.5" x14ac:dyDescent="0.45">
      <c r="A3" s="24"/>
      <c r="B3" s="24" t="s">
        <v>123</v>
      </c>
      <c r="C3" s="24" t="s">
        <v>124</v>
      </c>
      <c r="D3" s="22" t="s">
        <v>125</v>
      </c>
      <c r="E3" s="24" t="s">
        <v>110</v>
      </c>
      <c r="F3" s="22" t="s">
        <v>230</v>
      </c>
      <c r="G3" s="14" t="s">
        <v>5741</v>
      </c>
      <c r="H3" s="14">
        <v>1920000</v>
      </c>
      <c r="I3">
        <v>2</v>
      </c>
      <c r="J3" s="13">
        <f>DATE(RIGHT(G3,4), MID(G3,4,2), LEFT(G3,2))</f>
        <v>46150</v>
      </c>
      <c r="K3" t="str">
        <f t="shared" ref="K3:K66" si="0">TRIM(LEFT(TEXT(J3,"dddd"),3))</f>
        <v>Fri</v>
      </c>
      <c r="L3" t="str">
        <f>"W"&amp;INT((LEFT(G3,2)-4)/7)+1</f>
        <v>W1</v>
      </c>
      <c r="M3" t="s">
        <v>10340</v>
      </c>
      <c r="N3" t="s">
        <v>216</v>
      </c>
      <c r="O3" t="s">
        <v>5735</v>
      </c>
      <c r="P3" t="s">
        <v>10341</v>
      </c>
      <c r="Q3" t="s">
        <v>200</v>
      </c>
      <c r="R3">
        <v>122</v>
      </c>
      <c r="S3" s="15" t="str">
        <f>"{ month: """ &amp; M3 &amp; """, hq: """ &amp; B3 &amp; """, area: """ &amp; C3 &amp; """, kam: """ &amp; N3 &amp; """, kae: """ &amp; P3 &amp; """, route: """ &amp; Q3 &amp; """, week: """ &amp; L3 &amp; """, day: """ &amp; K3 &amp; """, cusCode: """ &amp; F3 &amp; """, sales: " &amp; H3 &amp; ", totalC: " &amp; R3 &amp; ", skuLines: " &amp; I3 &amp; " },"</f>
        <v>{ month: "May", hq: "1.South", area: "1. HCMC", kam: "NGUYỄN THỊ KIỀU OANH", kae: "✔️ DSR Lương Thành Phát", route: "F4", week: "W1", day: "Fri", cusCode: "21000252", sales: 1920000, totalC: 122, skuLines: 2 },</v>
      </c>
    </row>
    <row r="4" spans="1:24" ht="18.5" x14ac:dyDescent="0.45">
      <c r="A4" s="24"/>
      <c r="B4" s="24" t="s">
        <v>123</v>
      </c>
      <c r="C4" s="24" t="s">
        <v>124</v>
      </c>
      <c r="D4" s="22" t="s">
        <v>125</v>
      </c>
      <c r="E4" s="24" t="s">
        <v>110</v>
      </c>
      <c r="F4" s="22" t="s">
        <v>5752</v>
      </c>
      <c r="G4" s="14" t="s">
        <v>5744</v>
      </c>
      <c r="H4" s="14">
        <v>614400</v>
      </c>
      <c r="I4">
        <v>1</v>
      </c>
      <c r="J4" s="13">
        <f t="shared" ref="J4:J67" si="1">DATE(RIGHT(G4,4), MID(G4,4,2), LEFT(G4,2))</f>
        <v>46162</v>
      </c>
      <c r="K4" t="str">
        <f t="shared" si="0"/>
        <v>Wed</v>
      </c>
      <c r="L4" t="str">
        <f t="shared" ref="L4:L67" si="2">"W"&amp;INT((LEFT(G4,2)-4)/7)+1</f>
        <v>W3</v>
      </c>
      <c r="M4" t="s">
        <v>10340</v>
      </c>
      <c r="N4" t="s">
        <v>216</v>
      </c>
      <c r="O4" t="s">
        <v>5735</v>
      </c>
      <c r="P4" t="s">
        <v>10341</v>
      </c>
      <c r="Q4" t="s">
        <v>1932</v>
      </c>
      <c r="R4">
        <v>208</v>
      </c>
      <c r="S4" s="15" t="str">
        <f t="shared" ref="S4:S67" si="3">"{ month: """ &amp; M4 &amp; """, hq: """ &amp; B4 &amp; """, area: """ &amp; C4 &amp; """, kam: """ &amp; N4 &amp; """, kae: """ &amp; P4 &amp; """, route: """ &amp; Q4 &amp; """, week: """ &amp; L4 &amp; """, day: """ &amp; K4 &amp; """, cusCode: """ &amp; F4 &amp; """, sales: " &amp; H4 &amp; ", totalC: " &amp; R4 &amp; ", skuLines: " &amp; I4 &amp; " },"</f>
        <v>{ month: "May", hq: "1.South", area: "1. HCMC", kam: "NGUYỄN THỊ KIỀU OANH", kae: "✔️ DSR Lương Thành Phát", route: "F2/F4", week: "W3", day: "Wed", cusCode: "ICBNA02865", sales: 614400, totalC: 208, skuLines: 1 },</v>
      </c>
    </row>
    <row r="5" spans="1:24" ht="18.5" x14ac:dyDescent="0.45">
      <c r="A5" s="24"/>
      <c r="B5" s="24" t="s">
        <v>123</v>
      </c>
      <c r="C5" s="24" t="s">
        <v>124</v>
      </c>
      <c r="D5" s="22" t="s">
        <v>125</v>
      </c>
      <c r="E5" s="24" t="s">
        <v>110</v>
      </c>
      <c r="F5" s="22" t="s">
        <v>5753</v>
      </c>
      <c r="G5" s="14" t="s">
        <v>5745</v>
      </c>
      <c r="H5" s="14">
        <v>1241600</v>
      </c>
      <c r="I5">
        <v>1</v>
      </c>
      <c r="J5" s="13">
        <f t="shared" si="1"/>
        <v>46163</v>
      </c>
      <c r="K5" t="str">
        <f t="shared" si="0"/>
        <v>Thu</v>
      </c>
      <c r="L5" t="str">
        <f t="shared" si="2"/>
        <v>W3</v>
      </c>
      <c r="M5" t="s">
        <v>10340</v>
      </c>
      <c r="N5" t="s">
        <v>216</v>
      </c>
      <c r="O5" t="s">
        <v>5735</v>
      </c>
      <c r="P5" t="s">
        <v>10341</v>
      </c>
      <c r="Q5" t="s">
        <v>1932</v>
      </c>
      <c r="R5">
        <v>208</v>
      </c>
      <c r="S5" s="15" t="str">
        <f t="shared" si="3"/>
        <v>{ month: "May", hq: "1.South", area: "1. HCMC", kam: "NGUYỄN THỊ KIỀU OANH", kae: "✔️ DSR Lương Thành Phát", route: "F2/F4", week: "W3", day: "Thu", cusCode: "ICBNA03056", sales: 1241600, totalC: 208, skuLines: 1 },</v>
      </c>
    </row>
    <row r="6" spans="1:24" ht="18.5" x14ac:dyDescent="0.45">
      <c r="A6" s="24"/>
      <c r="B6" s="24" t="s">
        <v>123</v>
      </c>
      <c r="C6" s="24" t="s">
        <v>124</v>
      </c>
      <c r="D6" s="22" t="s">
        <v>125</v>
      </c>
      <c r="E6" s="24" t="s">
        <v>110</v>
      </c>
      <c r="F6" s="22" t="s">
        <v>8526</v>
      </c>
      <c r="G6" s="14" t="s">
        <v>8521</v>
      </c>
      <c r="H6" s="14">
        <v>1345000</v>
      </c>
      <c r="I6">
        <v>1</v>
      </c>
      <c r="J6" s="13">
        <f t="shared" si="1"/>
        <v>46168</v>
      </c>
      <c r="K6" t="str">
        <f t="shared" si="0"/>
        <v>Tue</v>
      </c>
      <c r="L6" t="str">
        <f t="shared" si="2"/>
        <v>W4</v>
      </c>
      <c r="M6" t="s">
        <v>10340</v>
      </c>
      <c r="N6" t="s">
        <v>216</v>
      </c>
      <c r="O6" t="s">
        <v>5735</v>
      </c>
      <c r="P6" t="s">
        <v>10341</v>
      </c>
      <c r="Q6" t="s">
        <v>1932</v>
      </c>
      <c r="R6">
        <v>212</v>
      </c>
      <c r="S6" s="15" t="str">
        <f t="shared" si="3"/>
        <v>{ month: "May", hq: "1.South", area: "1. HCMC", kam: "NGUYỄN THỊ KIỀU OANH", kae: "✔️ DSR Lương Thành Phát", route: "F2/F4", week: "W4", day: "Tue", cusCode: "ICBNA08756", sales: 1345000, totalC: 212, skuLines: 1 },</v>
      </c>
    </row>
    <row r="7" spans="1:24" ht="18.5" x14ac:dyDescent="0.45">
      <c r="A7" s="24"/>
      <c r="B7" s="24" t="s">
        <v>123</v>
      </c>
      <c r="C7" s="24" t="s">
        <v>124</v>
      </c>
      <c r="D7" s="22" t="s">
        <v>125</v>
      </c>
      <c r="E7" s="24" t="s">
        <v>110</v>
      </c>
      <c r="F7" s="22" t="s">
        <v>8527</v>
      </c>
      <c r="G7" s="14" t="s">
        <v>8521</v>
      </c>
      <c r="H7" s="14">
        <v>1345000</v>
      </c>
      <c r="I7">
        <v>1</v>
      </c>
      <c r="J7" s="13">
        <f t="shared" si="1"/>
        <v>46168</v>
      </c>
      <c r="K7" t="str">
        <f t="shared" si="0"/>
        <v>Tue</v>
      </c>
      <c r="L7" t="str">
        <f t="shared" si="2"/>
        <v>W4</v>
      </c>
      <c r="M7" t="s">
        <v>10340</v>
      </c>
      <c r="N7" t="s">
        <v>216</v>
      </c>
      <c r="O7" t="s">
        <v>5735</v>
      </c>
      <c r="P7" t="s">
        <v>10341</v>
      </c>
      <c r="Q7" t="s">
        <v>1932</v>
      </c>
      <c r="R7">
        <v>212</v>
      </c>
      <c r="S7" s="15" t="str">
        <f t="shared" si="3"/>
        <v>{ month: "May", hq: "1.South", area: "1. HCMC", kam: "NGUYỄN THỊ KIỀU OANH", kae: "✔️ DSR Lương Thành Phát", route: "F2/F4", week: "W4", day: "Tue", cusCode: "ICBNA096821", sales: 1345000, totalC: 212, skuLines: 1 },</v>
      </c>
    </row>
    <row r="8" spans="1:24" ht="18.5" x14ac:dyDescent="0.45">
      <c r="A8" s="24"/>
      <c r="B8" s="24" t="s">
        <v>123</v>
      </c>
      <c r="C8" s="24" t="s">
        <v>124</v>
      </c>
      <c r="D8" s="22" t="s">
        <v>125</v>
      </c>
      <c r="E8" s="24" t="s">
        <v>110</v>
      </c>
      <c r="F8" s="22" t="s">
        <v>8528</v>
      </c>
      <c r="G8" s="14" t="s">
        <v>8524</v>
      </c>
      <c r="H8" s="14">
        <v>1304650</v>
      </c>
      <c r="I8">
        <v>1</v>
      </c>
      <c r="J8" s="13">
        <f t="shared" si="1"/>
        <v>46171</v>
      </c>
      <c r="K8" t="str">
        <f t="shared" si="0"/>
        <v>Fri</v>
      </c>
      <c r="L8" t="str">
        <f t="shared" si="2"/>
        <v>W4</v>
      </c>
      <c r="M8" t="s">
        <v>10340</v>
      </c>
      <c r="N8" t="s">
        <v>216</v>
      </c>
      <c r="O8" t="s">
        <v>5735</v>
      </c>
      <c r="P8" t="s">
        <v>10341</v>
      </c>
      <c r="Q8" t="s">
        <v>1932</v>
      </c>
      <c r="R8">
        <v>212</v>
      </c>
      <c r="S8" s="15" t="str">
        <f t="shared" si="3"/>
        <v>{ month: "May", hq: "1.South", area: "1. HCMC", kam: "NGUYỄN THỊ KIỀU OANH", kae: "✔️ DSR Lương Thành Phát", route: "F2/F4", week: "W4", day: "Fri", cusCode: "ICBNA35627", sales: 1304650, totalC: 212, skuLines: 1 },</v>
      </c>
    </row>
    <row r="9" spans="1:24" ht="18.5" x14ac:dyDescent="0.45">
      <c r="A9" s="24"/>
      <c r="B9" s="24" t="s">
        <v>123</v>
      </c>
      <c r="C9" s="24" t="s">
        <v>124</v>
      </c>
      <c r="D9" s="22" t="s">
        <v>125</v>
      </c>
      <c r="E9" s="24" t="s">
        <v>110</v>
      </c>
      <c r="F9" s="22" t="s">
        <v>231</v>
      </c>
      <c r="G9" s="14" t="s">
        <v>5742</v>
      </c>
      <c r="H9" s="14">
        <v>266666.66666666663</v>
      </c>
      <c r="I9">
        <v>1</v>
      </c>
      <c r="J9" s="13">
        <f t="shared" si="1"/>
        <v>46151</v>
      </c>
      <c r="K9" t="str">
        <f t="shared" si="0"/>
        <v>Sat</v>
      </c>
      <c r="L9" t="str">
        <f t="shared" si="2"/>
        <v>W1</v>
      </c>
      <c r="M9" t="s">
        <v>10340</v>
      </c>
      <c r="N9" t="s">
        <v>216</v>
      </c>
      <c r="O9" t="s">
        <v>5735</v>
      </c>
      <c r="P9" t="s">
        <v>10341</v>
      </c>
      <c r="Q9" t="s">
        <v>200</v>
      </c>
      <c r="R9">
        <v>122</v>
      </c>
      <c r="S9" s="15" t="str">
        <f t="shared" si="3"/>
        <v>{ month: "May", hq: "1.South", area: "1. HCMC", kam: "NGUYỄN THỊ KIỀU OANH", kae: "✔️ DSR Lương Thành Phát", route: "F4", week: "W1", day: "Sat", cusCode: "ICBNA36216", sales: 266666.666666667, totalC: 122, skuLines: 1 },</v>
      </c>
    </row>
    <row r="10" spans="1:24" ht="18.5" x14ac:dyDescent="0.45">
      <c r="A10" s="24"/>
      <c r="B10" s="24" t="s">
        <v>123</v>
      </c>
      <c r="C10" s="24" t="s">
        <v>124</v>
      </c>
      <c r="D10" s="22" t="s">
        <v>125</v>
      </c>
      <c r="E10" s="24" t="s">
        <v>110</v>
      </c>
      <c r="F10" s="22" t="s">
        <v>232</v>
      </c>
      <c r="G10" s="14" t="s">
        <v>5742</v>
      </c>
      <c r="H10" s="14">
        <v>538000</v>
      </c>
      <c r="I10">
        <v>1</v>
      </c>
      <c r="J10" s="13">
        <f t="shared" si="1"/>
        <v>46151</v>
      </c>
      <c r="K10" t="str">
        <f t="shared" si="0"/>
        <v>Sat</v>
      </c>
      <c r="L10" t="str">
        <f t="shared" si="2"/>
        <v>W1</v>
      </c>
      <c r="M10" t="s">
        <v>10340</v>
      </c>
      <c r="N10" t="s">
        <v>216</v>
      </c>
      <c r="O10" t="s">
        <v>5735</v>
      </c>
      <c r="P10" t="s">
        <v>10341</v>
      </c>
      <c r="Q10" t="s">
        <v>200</v>
      </c>
      <c r="R10">
        <v>122</v>
      </c>
      <c r="S10" s="15" t="str">
        <f t="shared" si="3"/>
        <v>{ month: "May", hq: "1.South", area: "1. HCMC", kam: "NGUYỄN THỊ KIỀU OANH", kae: "✔️ DSR Lương Thành Phát", route: "F4", week: "W1", day: "Sat", cusCode: "ICBNA36218", sales: 538000, totalC: 122, skuLines: 1 },</v>
      </c>
    </row>
    <row r="11" spans="1:24" ht="18.5" x14ac:dyDescent="0.45">
      <c r="A11" s="24"/>
      <c r="B11" s="24" t="s">
        <v>123</v>
      </c>
      <c r="C11" s="24" t="s">
        <v>124</v>
      </c>
      <c r="D11" s="22" t="s">
        <v>125</v>
      </c>
      <c r="E11" s="24" t="s">
        <v>110</v>
      </c>
      <c r="F11" s="22" t="s">
        <v>233</v>
      </c>
      <c r="G11" s="14" t="s">
        <v>5742</v>
      </c>
      <c r="H11" s="14">
        <v>220000</v>
      </c>
      <c r="I11">
        <v>1</v>
      </c>
      <c r="J11" s="13">
        <f t="shared" si="1"/>
        <v>46151</v>
      </c>
      <c r="K11" t="str">
        <f t="shared" si="0"/>
        <v>Sat</v>
      </c>
      <c r="L11" t="str">
        <f t="shared" si="2"/>
        <v>W1</v>
      </c>
      <c r="M11" t="s">
        <v>10340</v>
      </c>
      <c r="N11" t="s">
        <v>216</v>
      </c>
      <c r="O11" t="s">
        <v>5735</v>
      </c>
      <c r="P11" t="s">
        <v>10341</v>
      </c>
      <c r="Q11" t="s">
        <v>200</v>
      </c>
      <c r="R11">
        <v>122</v>
      </c>
      <c r="S11" s="15" t="str">
        <f t="shared" si="3"/>
        <v>{ month: "May", hq: "1.South", area: "1. HCMC", kam: "NGUYỄN THỊ KIỀU OANH", kae: "✔️ DSR Lương Thành Phát", route: "F4", week: "W1", day: "Sat", cusCode: "ICBNA36223", sales: 220000, totalC: 122, skuLines: 1 },</v>
      </c>
    </row>
    <row r="12" spans="1:24" ht="18.5" x14ac:dyDescent="0.45">
      <c r="A12" s="24"/>
      <c r="B12" s="24" t="s">
        <v>123</v>
      </c>
      <c r="C12" s="24" t="s">
        <v>124</v>
      </c>
      <c r="D12" s="22" t="s">
        <v>125</v>
      </c>
      <c r="E12" s="24" t="s">
        <v>110</v>
      </c>
      <c r="F12" s="22" t="s">
        <v>2233</v>
      </c>
      <c r="G12" s="14" t="s">
        <v>8524</v>
      </c>
      <c r="H12" s="14">
        <v>1304650</v>
      </c>
      <c r="I12">
        <v>1</v>
      </c>
      <c r="J12" s="13">
        <f t="shared" si="1"/>
        <v>46171</v>
      </c>
      <c r="K12" t="str">
        <f t="shared" si="0"/>
        <v>Fri</v>
      </c>
      <c r="L12" t="str">
        <f t="shared" si="2"/>
        <v>W4</v>
      </c>
      <c r="M12" t="s">
        <v>10340</v>
      </c>
      <c r="N12" t="s">
        <v>216</v>
      </c>
      <c r="O12" t="s">
        <v>5735</v>
      </c>
      <c r="P12" t="s">
        <v>10341</v>
      </c>
      <c r="Q12" t="s">
        <v>1932</v>
      </c>
      <c r="R12">
        <v>212</v>
      </c>
      <c r="S12" s="15" t="str">
        <f t="shared" si="3"/>
        <v>{ month: "May", hq: "1.South", area: "1. HCMC", kam: "NGUYỄN THỊ KIỀU OANH", kae: "✔️ DSR Lương Thành Phát", route: "F2/F4", week: "W4", day: "Fri", cusCode: "ICBNA47312", sales: 1304650, totalC: 212, skuLines: 1 },</v>
      </c>
    </row>
    <row r="13" spans="1:24" ht="18.5" x14ac:dyDescent="0.45">
      <c r="A13" s="24"/>
      <c r="B13" s="24" t="s">
        <v>123</v>
      </c>
      <c r="C13" s="24" t="s">
        <v>124</v>
      </c>
      <c r="D13" s="22" t="s">
        <v>125</v>
      </c>
      <c r="E13" s="24" t="s">
        <v>110</v>
      </c>
      <c r="F13" s="22" t="s">
        <v>234</v>
      </c>
      <c r="G13" s="14" t="s">
        <v>5741</v>
      </c>
      <c r="H13" s="14">
        <v>1280000</v>
      </c>
      <c r="I13">
        <v>1</v>
      </c>
      <c r="J13" s="13">
        <f t="shared" si="1"/>
        <v>46150</v>
      </c>
      <c r="K13" t="str">
        <f t="shared" si="0"/>
        <v>Fri</v>
      </c>
      <c r="L13" t="str">
        <f t="shared" si="2"/>
        <v>W1</v>
      </c>
      <c r="M13" t="s">
        <v>10340</v>
      </c>
      <c r="N13" t="s">
        <v>216</v>
      </c>
      <c r="O13" t="s">
        <v>5735</v>
      </c>
      <c r="P13" t="s">
        <v>10341</v>
      </c>
      <c r="Q13" t="s">
        <v>200</v>
      </c>
      <c r="R13">
        <v>122</v>
      </c>
      <c r="S13" s="15" t="str">
        <f t="shared" si="3"/>
        <v>{ month: "May", hq: "1.South", area: "1. HCMC", kam: "NGUYỄN THỊ KIỀU OANH", kae: "✔️ DSR Lương Thành Phát", route: "F4", week: "W1", day: "Fri", cusCode: "ICBNA47621", sales: 1280000, totalC: 122, skuLines: 1 },</v>
      </c>
    </row>
    <row r="14" spans="1:24" ht="18.5" x14ac:dyDescent="0.45">
      <c r="A14" s="24"/>
      <c r="B14" s="24" t="s">
        <v>123</v>
      </c>
      <c r="C14" s="24" t="s">
        <v>124</v>
      </c>
      <c r="D14" s="22" t="s">
        <v>125</v>
      </c>
      <c r="E14" s="24" t="s">
        <v>110</v>
      </c>
      <c r="F14" s="22" t="s">
        <v>5754</v>
      </c>
      <c r="G14" s="14" t="s">
        <v>5743</v>
      </c>
      <c r="H14" s="14">
        <v>1241600</v>
      </c>
      <c r="I14">
        <v>1</v>
      </c>
      <c r="J14" s="13">
        <f t="shared" si="1"/>
        <v>46161</v>
      </c>
      <c r="K14" t="str">
        <f t="shared" si="0"/>
        <v>Tue</v>
      </c>
      <c r="L14" t="str">
        <f t="shared" si="2"/>
        <v>W3</v>
      </c>
      <c r="M14" t="s">
        <v>10340</v>
      </c>
      <c r="N14" t="s">
        <v>216</v>
      </c>
      <c r="O14" t="s">
        <v>5735</v>
      </c>
      <c r="P14" t="s">
        <v>10341</v>
      </c>
      <c r="Q14" t="s">
        <v>1932</v>
      </c>
      <c r="R14">
        <v>208</v>
      </c>
      <c r="S14" s="15" t="str">
        <f t="shared" si="3"/>
        <v>{ month: "May", hq: "1.South", area: "1. HCMC", kam: "NGUYỄN THỊ KIỀU OANH", kae: "✔️ DSR Lương Thành Phát", route: "F2/F4", week: "W3", day: "Tue", cusCode: "ICBNA47876", sales: 1241600, totalC: 208, skuLines: 1 },</v>
      </c>
    </row>
    <row r="15" spans="1:24" ht="18.5" x14ac:dyDescent="0.45">
      <c r="A15" s="24"/>
      <c r="B15" s="24" t="s">
        <v>123</v>
      </c>
      <c r="C15" s="24" t="s">
        <v>124</v>
      </c>
      <c r="D15" s="22" t="s">
        <v>125</v>
      </c>
      <c r="E15" s="24" t="s">
        <v>110</v>
      </c>
      <c r="F15" s="22" t="s">
        <v>8529</v>
      </c>
      <c r="G15" s="14" t="s">
        <v>8523</v>
      </c>
      <c r="H15" s="14">
        <v>2483200</v>
      </c>
      <c r="I15">
        <v>1</v>
      </c>
      <c r="J15" s="13">
        <f t="shared" si="1"/>
        <v>46170</v>
      </c>
      <c r="K15" t="str">
        <f t="shared" si="0"/>
        <v>Thu</v>
      </c>
      <c r="L15" t="str">
        <f t="shared" si="2"/>
        <v>W4</v>
      </c>
      <c r="M15" t="s">
        <v>10340</v>
      </c>
      <c r="N15" t="s">
        <v>216</v>
      </c>
      <c r="O15" t="s">
        <v>5735</v>
      </c>
      <c r="P15" t="s">
        <v>10341</v>
      </c>
      <c r="Q15" t="s">
        <v>1932</v>
      </c>
      <c r="R15">
        <v>212</v>
      </c>
      <c r="S15" s="15" t="str">
        <f t="shared" si="3"/>
        <v>{ month: "May", hq: "1.South", area: "1. HCMC", kam: "NGUYỄN THỊ KIỀU OANH", kae: "✔️ DSR Lương Thành Phát", route: "F2/F4", week: "W4", day: "Thu", cusCode: "ICBNA54672", sales: 2483200, totalC: 212, skuLines: 1 },</v>
      </c>
    </row>
    <row r="16" spans="1:24" ht="18.5" x14ac:dyDescent="0.45">
      <c r="A16" s="24"/>
      <c r="B16" s="24" t="s">
        <v>123</v>
      </c>
      <c r="C16" s="24" t="s">
        <v>124</v>
      </c>
      <c r="D16" s="22" t="s">
        <v>125</v>
      </c>
      <c r="E16" s="24" t="s">
        <v>110</v>
      </c>
      <c r="F16" s="22" t="s">
        <v>5755</v>
      </c>
      <c r="G16" s="14" t="s">
        <v>5745</v>
      </c>
      <c r="H16" s="14">
        <v>3072000</v>
      </c>
      <c r="I16">
        <v>1</v>
      </c>
      <c r="J16" s="13">
        <f t="shared" si="1"/>
        <v>46163</v>
      </c>
      <c r="K16" t="str">
        <f t="shared" si="0"/>
        <v>Thu</v>
      </c>
      <c r="L16" t="str">
        <f t="shared" si="2"/>
        <v>W3</v>
      </c>
      <c r="M16" t="s">
        <v>10340</v>
      </c>
      <c r="N16" t="s">
        <v>216</v>
      </c>
      <c r="O16" t="s">
        <v>5735</v>
      </c>
      <c r="P16" t="s">
        <v>10341</v>
      </c>
      <c r="Q16" t="s">
        <v>1932</v>
      </c>
      <c r="R16">
        <v>208</v>
      </c>
      <c r="S16" s="15" t="str">
        <f t="shared" si="3"/>
        <v>{ month: "May", hq: "1.South", area: "1. HCMC", kam: "NGUYỄN THỊ KIỀU OANH", kae: "✔️ DSR Lương Thành Phát", route: "F2/F4", week: "W3", day: "Thu", cusCode: "ICBNA54673", sales: 3072000, totalC: 208, skuLines: 1 },</v>
      </c>
    </row>
    <row r="17" spans="1:19" ht="18.5" x14ac:dyDescent="0.45">
      <c r="A17" s="24"/>
      <c r="B17" s="24" t="s">
        <v>123</v>
      </c>
      <c r="C17" s="24" t="s">
        <v>124</v>
      </c>
      <c r="D17" s="22" t="s">
        <v>125</v>
      </c>
      <c r="E17" s="24" t="s">
        <v>110</v>
      </c>
      <c r="F17" s="22" t="s">
        <v>235</v>
      </c>
      <c r="G17" s="14" t="s">
        <v>5740</v>
      </c>
      <c r="H17" s="14">
        <v>768000</v>
      </c>
      <c r="I17">
        <v>1</v>
      </c>
      <c r="J17" s="13">
        <f t="shared" si="1"/>
        <v>46147</v>
      </c>
      <c r="K17" t="str">
        <f t="shared" si="0"/>
        <v>Tue</v>
      </c>
      <c r="L17" t="str">
        <f t="shared" si="2"/>
        <v>W1</v>
      </c>
      <c r="M17" t="s">
        <v>10340</v>
      </c>
      <c r="N17" t="s">
        <v>216</v>
      </c>
      <c r="O17" t="s">
        <v>5735</v>
      </c>
      <c r="P17" t="s">
        <v>10341</v>
      </c>
      <c r="Q17" t="s">
        <v>200</v>
      </c>
      <c r="R17">
        <v>122</v>
      </c>
      <c r="S17" s="15" t="str">
        <f t="shared" si="3"/>
        <v>{ month: "May", hq: "1.South", area: "1. HCMC", kam: "NGUYỄN THỊ KIỀU OANH", kae: "✔️ DSR Lương Thành Phát", route: "F4", week: "W1", day: "Tue", cusCode: "ICBNA54675", sales: 768000, totalC: 122, skuLines: 1 },</v>
      </c>
    </row>
    <row r="18" spans="1:19" ht="18.5" x14ac:dyDescent="0.45">
      <c r="A18" s="24"/>
      <c r="B18" s="24" t="s">
        <v>123</v>
      </c>
      <c r="C18" s="24" t="s">
        <v>124</v>
      </c>
      <c r="D18" s="22" t="s">
        <v>125</v>
      </c>
      <c r="E18" s="24" t="s">
        <v>110</v>
      </c>
      <c r="F18" s="22" t="s">
        <v>8530</v>
      </c>
      <c r="G18" s="14" t="s">
        <v>8523</v>
      </c>
      <c r="H18" s="14">
        <v>1304650</v>
      </c>
      <c r="I18">
        <v>1</v>
      </c>
      <c r="J18" s="13">
        <f t="shared" si="1"/>
        <v>46170</v>
      </c>
      <c r="K18" t="str">
        <f t="shared" si="0"/>
        <v>Thu</v>
      </c>
      <c r="L18" t="str">
        <f t="shared" si="2"/>
        <v>W4</v>
      </c>
      <c r="M18" t="s">
        <v>10340</v>
      </c>
      <c r="N18" t="s">
        <v>216</v>
      </c>
      <c r="O18" t="s">
        <v>5735</v>
      </c>
      <c r="P18" t="s">
        <v>10341</v>
      </c>
      <c r="Q18" t="s">
        <v>1932</v>
      </c>
      <c r="R18">
        <v>212</v>
      </c>
      <c r="S18" s="15" t="str">
        <f t="shared" si="3"/>
        <v>{ month: "May", hq: "1.South", area: "1. HCMC", kam: "NGUYỄN THỊ KIỀU OANH", kae: "✔️ DSR Lương Thành Phát", route: "F2/F4", week: "W4", day: "Thu", cusCode: "ICBNA54676", sales: 1304650, totalC: 212, skuLines: 1 },</v>
      </c>
    </row>
    <row r="19" spans="1:19" ht="18.5" x14ac:dyDescent="0.45">
      <c r="A19" s="24"/>
      <c r="B19" s="24" t="s">
        <v>123</v>
      </c>
      <c r="C19" s="24" t="s">
        <v>124</v>
      </c>
      <c r="D19" s="22" t="s">
        <v>125</v>
      </c>
      <c r="E19" s="24" t="s">
        <v>110</v>
      </c>
      <c r="F19" s="22" t="s">
        <v>236</v>
      </c>
      <c r="G19" s="14" t="s">
        <v>5740</v>
      </c>
      <c r="H19" s="14">
        <v>585000</v>
      </c>
      <c r="I19">
        <v>1</v>
      </c>
      <c r="J19" s="13">
        <f t="shared" si="1"/>
        <v>46147</v>
      </c>
      <c r="K19" t="str">
        <f t="shared" si="0"/>
        <v>Tue</v>
      </c>
      <c r="L19" t="str">
        <f t="shared" si="2"/>
        <v>W1</v>
      </c>
      <c r="M19" t="s">
        <v>10340</v>
      </c>
      <c r="N19" t="s">
        <v>216</v>
      </c>
      <c r="O19" t="s">
        <v>5735</v>
      </c>
      <c r="P19" t="s">
        <v>10341</v>
      </c>
      <c r="Q19" t="s">
        <v>200</v>
      </c>
      <c r="R19">
        <v>122</v>
      </c>
      <c r="S19" s="15" t="str">
        <f t="shared" si="3"/>
        <v>{ month: "May", hq: "1.South", area: "1. HCMC", kam: "NGUYỄN THỊ KIỀU OANH", kae: "✔️ DSR Lương Thành Phát", route: "F4", week: "W1", day: "Tue", cusCode: "ICBNA54677", sales: 585000, totalC: 122, skuLines: 1 },</v>
      </c>
    </row>
    <row r="20" spans="1:19" ht="18.5" x14ac:dyDescent="0.45">
      <c r="A20" s="24"/>
      <c r="B20" s="24" t="s">
        <v>123</v>
      </c>
      <c r="C20" s="24" t="s">
        <v>124</v>
      </c>
      <c r="D20" s="22" t="s">
        <v>125</v>
      </c>
      <c r="E20" s="24" t="s">
        <v>110</v>
      </c>
      <c r="F20" s="22" t="s">
        <v>237</v>
      </c>
      <c r="G20" s="14" t="s">
        <v>5741</v>
      </c>
      <c r="H20" s="14">
        <v>1280000</v>
      </c>
      <c r="I20">
        <v>1</v>
      </c>
      <c r="J20" s="13">
        <f t="shared" si="1"/>
        <v>46150</v>
      </c>
      <c r="K20" t="str">
        <f t="shared" si="0"/>
        <v>Fri</v>
      </c>
      <c r="L20" t="str">
        <f t="shared" si="2"/>
        <v>W1</v>
      </c>
      <c r="M20" t="s">
        <v>10340</v>
      </c>
      <c r="N20" t="s">
        <v>216</v>
      </c>
      <c r="O20" t="s">
        <v>5735</v>
      </c>
      <c r="P20" t="s">
        <v>10341</v>
      </c>
      <c r="Q20" t="s">
        <v>200</v>
      </c>
      <c r="R20">
        <v>122</v>
      </c>
      <c r="S20" s="15" t="str">
        <f t="shared" si="3"/>
        <v>{ month: "May", hq: "1.South", area: "1. HCMC", kam: "NGUYỄN THỊ KIỀU OANH", kae: "✔️ DSR Lương Thành Phát", route: "F4", week: "W1", day: "Fri", cusCode: "ICBNA56832", sales: 1280000, totalC: 122, skuLines: 1 },</v>
      </c>
    </row>
    <row r="21" spans="1:19" ht="18.5" x14ac:dyDescent="0.45">
      <c r="A21" s="24"/>
      <c r="B21" s="24" t="s">
        <v>123</v>
      </c>
      <c r="C21" s="24" t="s">
        <v>124</v>
      </c>
      <c r="D21" s="22" t="s">
        <v>125</v>
      </c>
      <c r="E21" s="24" t="s">
        <v>110</v>
      </c>
      <c r="F21" s="22" t="s">
        <v>237</v>
      </c>
      <c r="G21" s="14" t="s">
        <v>1935</v>
      </c>
      <c r="H21" s="14">
        <v>1241600</v>
      </c>
      <c r="I21">
        <v>1</v>
      </c>
      <c r="J21" s="13">
        <f t="shared" si="1"/>
        <v>46157</v>
      </c>
      <c r="K21" t="str">
        <f t="shared" si="0"/>
        <v>Fri</v>
      </c>
      <c r="L21" t="str">
        <f t="shared" si="2"/>
        <v>W2</v>
      </c>
      <c r="M21" t="s">
        <v>10340</v>
      </c>
      <c r="N21" t="s">
        <v>216</v>
      </c>
      <c r="O21" t="s">
        <v>5735</v>
      </c>
      <c r="P21" t="s">
        <v>10341</v>
      </c>
      <c r="Q21" t="s">
        <v>201</v>
      </c>
      <c r="R21">
        <v>185</v>
      </c>
      <c r="S21" s="15" t="str">
        <f t="shared" si="3"/>
        <v>{ month: "May", hq: "1.South", area: "1. HCMC", kam: "NGUYỄN THỊ KIỀU OANH", kae: "✔️ DSR Lương Thành Phát", route: "F2", week: "W2", day: "Fri", cusCode: "ICBNA56832", sales: 1241600, totalC: 185, skuLines: 1 },</v>
      </c>
    </row>
    <row r="22" spans="1:19" ht="18.5" x14ac:dyDescent="0.45">
      <c r="A22" s="24"/>
      <c r="B22" s="24" t="s">
        <v>123</v>
      </c>
      <c r="C22" s="24" t="s">
        <v>124</v>
      </c>
      <c r="D22" s="22" t="s">
        <v>125</v>
      </c>
      <c r="E22" s="24" t="s">
        <v>110</v>
      </c>
      <c r="F22" s="22" t="s">
        <v>237</v>
      </c>
      <c r="G22" s="14" t="s">
        <v>5743</v>
      </c>
      <c r="H22" s="14">
        <v>1241600</v>
      </c>
      <c r="I22">
        <v>1</v>
      </c>
      <c r="J22" s="13">
        <f t="shared" si="1"/>
        <v>46161</v>
      </c>
      <c r="K22" t="str">
        <f t="shared" si="0"/>
        <v>Tue</v>
      </c>
      <c r="L22" t="str">
        <f t="shared" si="2"/>
        <v>W3</v>
      </c>
      <c r="M22" t="s">
        <v>10340</v>
      </c>
      <c r="N22" t="s">
        <v>216</v>
      </c>
      <c r="O22" t="s">
        <v>5735</v>
      </c>
      <c r="P22" t="s">
        <v>10341</v>
      </c>
      <c r="Q22" t="s">
        <v>1932</v>
      </c>
      <c r="R22">
        <v>208</v>
      </c>
      <c r="S22" s="15" t="str">
        <f t="shared" si="3"/>
        <v>{ month: "May", hq: "1.South", area: "1. HCMC", kam: "NGUYỄN THỊ KIỀU OANH", kae: "✔️ DSR Lương Thành Phát", route: "F2/F4", week: "W3", day: "Tue", cusCode: "ICBNA56832", sales: 1241600, totalC: 208, skuLines: 1 },</v>
      </c>
    </row>
    <row r="23" spans="1:19" ht="18.5" x14ac:dyDescent="0.45">
      <c r="A23" s="24"/>
      <c r="B23" s="24" t="s">
        <v>123</v>
      </c>
      <c r="C23" s="24" t="s">
        <v>124</v>
      </c>
      <c r="D23" s="22" t="s">
        <v>125</v>
      </c>
      <c r="E23" s="24" t="s">
        <v>110</v>
      </c>
      <c r="F23" s="22" t="s">
        <v>2239</v>
      </c>
      <c r="G23" s="14" t="s">
        <v>5746</v>
      </c>
      <c r="H23" s="14">
        <v>5526399.9999999991</v>
      </c>
      <c r="I23">
        <v>2</v>
      </c>
      <c r="J23" s="13">
        <f t="shared" si="1"/>
        <v>46164</v>
      </c>
      <c r="K23" t="str">
        <f t="shared" si="0"/>
        <v>Fri</v>
      </c>
      <c r="L23" t="str">
        <f t="shared" si="2"/>
        <v>W3</v>
      </c>
      <c r="M23" t="s">
        <v>10340</v>
      </c>
      <c r="N23" t="s">
        <v>216</v>
      </c>
      <c r="O23" t="s">
        <v>5735</v>
      </c>
      <c r="P23" t="s">
        <v>10341</v>
      </c>
      <c r="Q23" t="s">
        <v>1932</v>
      </c>
      <c r="R23">
        <v>208</v>
      </c>
      <c r="S23" s="15" t="str">
        <f t="shared" si="3"/>
        <v>{ month: "May", hq: "1.South", area: "1. HCMC", kam: "NGUYỄN THỊ KIỀU OANH", kae: "✔️ DSR Lương Thành Phát", route: "F2/F4", week: "W3", day: "Fri", cusCode: "ICBNA56854", sales: 5526400, totalC: 208, skuLines: 2 },</v>
      </c>
    </row>
    <row r="24" spans="1:19" ht="18.5" x14ac:dyDescent="0.45">
      <c r="A24" s="24"/>
      <c r="B24" s="24" t="s">
        <v>123</v>
      </c>
      <c r="C24" s="24" t="s">
        <v>124</v>
      </c>
      <c r="D24" s="22" t="s">
        <v>125</v>
      </c>
      <c r="E24" s="24" t="s">
        <v>110</v>
      </c>
      <c r="F24" s="22" t="s">
        <v>5756</v>
      </c>
      <c r="G24" s="14" t="s">
        <v>5745</v>
      </c>
      <c r="H24" s="14">
        <v>1241600</v>
      </c>
      <c r="I24">
        <v>1</v>
      </c>
      <c r="J24" s="13">
        <f t="shared" si="1"/>
        <v>46163</v>
      </c>
      <c r="K24" t="str">
        <f t="shared" si="0"/>
        <v>Thu</v>
      </c>
      <c r="L24" t="str">
        <f t="shared" si="2"/>
        <v>W3</v>
      </c>
      <c r="M24" t="s">
        <v>10340</v>
      </c>
      <c r="N24" t="s">
        <v>216</v>
      </c>
      <c r="O24" t="s">
        <v>5735</v>
      </c>
      <c r="P24" t="s">
        <v>10341</v>
      </c>
      <c r="Q24" t="s">
        <v>1932</v>
      </c>
      <c r="R24">
        <v>208</v>
      </c>
      <c r="S24" s="15" t="str">
        <f t="shared" si="3"/>
        <v>{ month: "May", hq: "1.South", area: "1. HCMC", kam: "NGUYỄN THỊ KIỀU OANH", kae: "✔️ DSR Lương Thành Phát", route: "F2/F4", week: "W3", day: "Thu", cusCode: "ICBNA56860", sales: 1241600, totalC: 208, skuLines: 1 },</v>
      </c>
    </row>
    <row r="25" spans="1:19" ht="18.5" x14ac:dyDescent="0.45">
      <c r="A25" s="24"/>
      <c r="B25" s="24" t="s">
        <v>123</v>
      </c>
      <c r="C25" s="24" t="s">
        <v>124</v>
      </c>
      <c r="D25" s="22" t="s">
        <v>125</v>
      </c>
      <c r="E25" s="24" t="s">
        <v>110</v>
      </c>
      <c r="F25" s="22" t="s">
        <v>2240</v>
      </c>
      <c r="G25" s="14" t="s">
        <v>5746</v>
      </c>
      <c r="H25" s="14">
        <v>1228800</v>
      </c>
      <c r="I25">
        <v>1</v>
      </c>
      <c r="J25" s="13">
        <f t="shared" si="1"/>
        <v>46164</v>
      </c>
      <c r="K25" t="str">
        <f t="shared" si="0"/>
        <v>Fri</v>
      </c>
      <c r="L25" t="str">
        <f t="shared" si="2"/>
        <v>W3</v>
      </c>
      <c r="M25" t="s">
        <v>10340</v>
      </c>
      <c r="N25" t="s">
        <v>216</v>
      </c>
      <c r="O25" t="s">
        <v>5735</v>
      </c>
      <c r="P25" t="s">
        <v>10341</v>
      </c>
      <c r="Q25" t="s">
        <v>1932</v>
      </c>
      <c r="R25">
        <v>208</v>
      </c>
      <c r="S25" s="15" t="str">
        <f t="shared" si="3"/>
        <v>{ month: "May", hq: "1.South", area: "1. HCMC", kam: "NGUYỄN THỊ KIỀU OANH", kae: "✔️ DSR Lương Thành Phát", route: "F2/F4", week: "W3", day: "Fri", cusCode: "ICBNA56863", sales: 1228800, totalC: 208, skuLines: 1 },</v>
      </c>
    </row>
    <row r="26" spans="1:19" ht="18.5" x14ac:dyDescent="0.45">
      <c r="A26" s="24"/>
      <c r="B26" s="24" t="s">
        <v>123</v>
      </c>
      <c r="C26" s="24" t="s">
        <v>124</v>
      </c>
      <c r="D26" s="22" t="s">
        <v>125</v>
      </c>
      <c r="E26" s="24" t="s">
        <v>110</v>
      </c>
      <c r="F26" s="22" t="s">
        <v>5757</v>
      </c>
      <c r="G26" s="14" t="s">
        <v>5745</v>
      </c>
      <c r="H26" s="14">
        <v>1241600</v>
      </c>
      <c r="I26">
        <v>1</v>
      </c>
      <c r="J26" s="13">
        <f t="shared" si="1"/>
        <v>46163</v>
      </c>
      <c r="K26" t="str">
        <f t="shared" si="0"/>
        <v>Thu</v>
      </c>
      <c r="L26" t="str">
        <f t="shared" si="2"/>
        <v>W3</v>
      </c>
      <c r="M26" t="s">
        <v>10340</v>
      </c>
      <c r="N26" t="s">
        <v>216</v>
      </c>
      <c r="O26" t="s">
        <v>5735</v>
      </c>
      <c r="P26" t="s">
        <v>10341</v>
      </c>
      <c r="Q26" t="s">
        <v>1932</v>
      </c>
      <c r="R26">
        <v>208</v>
      </c>
      <c r="S26" s="15" t="str">
        <f t="shared" si="3"/>
        <v>{ month: "May", hq: "1.South", area: "1. HCMC", kam: "NGUYỄN THỊ KIỀU OANH", kae: "✔️ DSR Lương Thành Phát", route: "F2/F4", week: "W3", day: "Thu", cusCode: "ICBNA56864", sales: 1241600, totalC: 208, skuLines: 1 },</v>
      </c>
    </row>
    <row r="27" spans="1:19" ht="18.5" x14ac:dyDescent="0.45">
      <c r="A27" s="24"/>
      <c r="B27" s="24" t="s">
        <v>123</v>
      </c>
      <c r="C27" s="24" t="s">
        <v>124</v>
      </c>
      <c r="D27" s="22" t="s">
        <v>125</v>
      </c>
      <c r="E27" s="24" t="s">
        <v>110</v>
      </c>
      <c r="F27" s="22" t="s">
        <v>5758</v>
      </c>
      <c r="G27" s="14" t="s">
        <v>5745</v>
      </c>
      <c r="H27" s="14">
        <v>1241600</v>
      </c>
      <c r="I27">
        <v>1</v>
      </c>
      <c r="J27" s="13">
        <f t="shared" si="1"/>
        <v>46163</v>
      </c>
      <c r="K27" t="str">
        <f t="shared" si="0"/>
        <v>Thu</v>
      </c>
      <c r="L27" t="str">
        <f t="shared" si="2"/>
        <v>W3</v>
      </c>
      <c r="M27" t="s">
        <v>10340</v>
      </c>
      <c r="N27" t="s">
        <v>216</v>
      </c>
      <c r="O27" t="s">
        <v>5735</v>
      </c>
      <c r="P27" t="s">
        <v>10341</v>
      </c>
      <c r="Q27" t="s">
        <v>1932</v>
      </c>
      <c r="R27">
        <v>208</v>
      </c>
      <c r="S27" s="15" t="str">
        <f t="shared" si="3"/>
        <v>{ month: "May", hq: "1.South", area: "1. HCMC", kam: "NGUYỄN THỊ KIỀU OANH", kae: "✔️ DSR Lương Thành Phát", route: "F2/F4", week: "W3", day: "Thu", cusCode: "ICBNA56865", sales: 1241600, totalC: 208, skuLines: 1 },</v>
      </c>
    </row>
    <row r="28" spans="1:19" ht="18.5" x14ac:dyDescent="0.45">
      <c r="A28" s="24"/>
      <c r="B28" s="24" t="s">
        <v>123</v>
      </c>
      <c r="C28" s="24" t="s">
        <v>124</v>
      </c>
      <c r="D28" s="22" t="s">
        <v>125</v>
      </c>
      <c r="E28" s="24" t="s">
        <v>110</v>
      </c>
      <c r="F28" s="22" t="s">
        <v>2245</v>
      </c>
      <c r="G28" s="14" t="s">
        <v>5746</v>
      </c>
      <c r="H28" s="14">
        <v>1228800</v>
      </c>
      <c r="I28">
        <v>1</v>
      </c>
      <c r="J28" s="13">
        <f t="shared" si="1"/>
        <v>46164</v>
      </c>
      <c r="K28" t="str">
        <f t="shared" si="0"/>
        <v>Fri</v>
      </c>
      <c r="L28" t="str">
        <f t="shared" si="2"/>
        <v>W3</v>
      </c>
      <c r="M28" t="s">
        <v>10340</v>
      </c>
      <c r="N28" t="s">
        <v>216</v>
      </c>
      <c r="O28" t="s">
        <v>5735</v>
      </c>
      <c r="P28" t="s">
        <v>10341</v>
      </c>
      <c r="Q28" t="s">
        <v>1932</v>
      </c>
      <c r="R28">
        <v>208</v>
      </c>
      <c r="S28" s="15" t="str">
        <f t="shared" si="3"/>
        <v>{ month: "May", hq: "1.South", area: "1. HCMC", kam: "NGUYỄN THỊ KIỀU OANH", kae: "✔️ DSR Lương Thành Phát", route: "F2/F4", week: "W3", day: "Fri", cusCode: "ICBNA58632", sales: 1228800, totalC: 208, skuLines: 1 },</v>
      </c>
    </row>
    <row r="29" spans="1:19" ht="18.5" x14ac:dyDescent="0.45">
      <c r="A29" s="24"/>
      <c r="B29" s="24" t="s">
        <v>123</v>
      </c>
      <c r="C29" s="24" t="s">
        <v>124</v>
      </c>
      <c r="D29" s="22" t="s">
        <v>125</v>
      </c>
      <c r="E29" s="24" t="s">
        <v>110</v>
      </c>
      <c r="F29" s="22" t="s">
        <v>8531</v>
      </c>
      <c r="G29" s="14" t="s">
        <v>8521</v>
      </c>
      <c r="H29" s="14">
        <v>3839999.9999999995</v>
      </c>
      <c r="I29">
        <v>1</v>
      </c>
      <c r="J29" s="13">
        <f t="shared" si="1"/>
        <v>46168</v>
      </c>
      <c r="K29" t="str">
        <f t="shared" si="0"/>
        <v>Tue</v>
      </c>
      <c r="L29" t="str">
        <f t="shared" si="2"/>
        <v>W4</v>
      </c>
      <c r="M29" t="s">
        <v>10340</v>
      </c>
      <c r="N29" t="s">
        <v>216</v>
      </c>
      <c r="O29" t="s">
        <v>5735</v>
      </c>
      <c r="P29" t="s">
        <v>10341</v>
      </c>
      <c r="Q29" t="s">
        <v>1932</v>
      </c>
      <c r="R29">
        <v>212</v>
      </c>
      <c r="S29" s="15" t="str">
        <f t="shared" si="3"/>
        <v>{ month: "May", hq: "1.South", area: "1. HCMC", kam: "NGUYỄN THỊ KIỀU OANH", kae: "✔️ DSR Lương Thành Phát", route: "F2/F4", week: "W4", day: "Tue", cusCode: "ICBNA65222", sales: 3840000, totalC: 212, skuLines: 1 },</v>
      </c>
    </row>
    <row r="30" spans="1:19" ht="18.5" x14ac:dyDescent="0.45">
      <c r="A30" s="24"/>
      <c r="B30" s="24" t="s">
        <v>123</v>
      </c>
      <c r="C30" s="24" t="s">
        <v>124</v>
      </c>
      <c r="D30" s="22" t="s">
        <v>125</v>
      </c>
      <c r="E30" s="24" t="s">
        <v>110</v>
      </c>
      <c r="F30" s="22" t="s">
        <v>8532</v>
      </c>
      <c r="G30" s="14" t="s">
        <v>8521</v>
      </c>
      <c r="H30" s="14">
        <v>1280000</v>
      </c>
      <c r="I30">
        <v>1</v>
      </c>
      <c r="J30" s="13">
        <f t="shared" si="1"/>
        <v>46168</v>
      </c>
      <c r="K30" t="str">
        <f t="shared" si="0"/>
        <v>Tue</v>
      </c>
      <c r="L30" t="str">
        <f t="shared" si="2"/>
        <v>W4</v>
      </c>
      <c r="M30" t="s">
        <v>10340</v>
      </c>
      <c r="N30" t="s">
        <v>216</v>
      </c>
      <c r="O30" t="s">
        <v>5735</v>
      </c>
      <c r="P30" t="s">
        <v>10341</v>
      </c>
      <c r="Q30" t="s">
        <v>1932</v>
      </c>
      <c r="R30">
        <v>212</v>
      </c>
      <c r="S30" s="15" t="str">
        <f t="shared" si="3"/>
        <v>{ month: "May", hq: "1.South", area: "1. HCMC", kam: "NGUYỄN THỊ KIỀU OANH", kae: "✔️ DSR Lương Thành Phát", route: "F2/F4", week: "W4", day: "Tue", cusCode: "ICBNA67241", sales: 1280000, totalC: 212, skuLines: 1 },</v>
      </c>
    </row>
    <row r="31" spans="1:19" ht="18.5" x14ac:dyDescent="0.45">
      <c r="A31" s="24"/>
      <c r="B31" s="24" t="s">
        <v>123</v>
      </c>
      <c r="C31" s="24" t="s">
        <v>124</v>
      </c>
      <c r="D31" s="22" t="s">
        <v>125</v>
      </c>
      <c r="E31" s="24" t="s">
        <v>110</v>
      </c>
      <c r="F31" s="22" t="s">
        <v>8533</v>
      </c>
      <c r="G31" s="14" t="s">
        <v>8524</v>
      </c>
      <c r="H31" s="14">
        <v>1304650</v>
      </c>
      <c r="I31">
        <v>1</v>
      </c>
      <c r="J31" s="13">
        <f t="shared" si="1"/>
        <v>46171</v>
      </c>
      <c r="K31" t="str">
        <f t="shared" si="0"/>
        <v>Fri</v>
      </c>
      <c r="L31" t="str">
        <f t="shared" si="2"/>
        <v>W4</v>
      </c>
      <c r="M31" t="s">
        <v>10340</v>
      </c>
      <c r="N31" t="s">
        <v>216</v>
      </c>
      <c r="O31" t="s">
        <v>5735</v>
      </c>
      <c r="P31" t="s">
        <v>10341</v>
      </c>
      <c r="Q31" t="s">
        <v>1932</v>
      </c>
      <c r="R31">
        <v>212</v>
      </c>
      <c r="S31" s="15" t="str">
        <f t="shared" si="3"/>
        <v>{ month: "May", hq: "1.South", area: "1. HCMC", kam: "NGUYỄN THỊ KIỀU OANH", kae: "✔️ DSR Lương Thành Phát", route: "F2/F4", week: "W4", day: "Fri", cusCode: "ICBNA67367", sales: 1304650, totalC: 212, skuLines: 1 },</v>
      </c>
    </row>
    <row r="32" spans="1:19" ht="18.5" x14ac:dyDescent="0.45">
      <c r="A32" s="24"/>
      <c r="B32" s="24" t="s">
        <v>123</v>
      </c>
      <c r="C32" s="24" t="s">
        <v>124</v>
      </c>
      <c r="D32" s="22" t="s">
        <v>125</v>
      </c>
      <c r="E32" s="24" t="s">
        <v>110</v>
      </c>
      <c r="F32" s="22" t="s">
        <v>5759</v>
      </c>
      <c r="G32" s="14" t="s">
        <v>5745</v>
      </c>
      <c r="H32" s="14">
        <v>1536000</v>
      </c>
      <c r="I32">
        <v>1</v>
      </c>
      <c r="J32" s="13">
        <f t="shared" si="1"/>
        <v>46163</v>
      </c>
      <c r="K32" t="str">
        <f t="shared" si="0"/>
        <v>Thu</v>
      </c>
      <c r="L32" t="str">
        <f t="shared" si="2"/>
        <v>W3</v>
      </c>
      <c r="M32" t="s">
        <v>10340</v>
      </c>
      <c r="N32" t="s">
        <v>216</v>
      </c>
      <c r="O32" t="s">
        <v>5735</v>
      </c>
      <c r="P32" t="s">
        <v>10341</v>
      </c>
      <c r="Q32" t="s">
        <v>1932</v>
      </c>
      <c r="R32">
        <v>208</v>
      </c>
      <c r="S32" s="15" t="str">
        <f t="shared" si="3"/>
        <v>{ month: "May", hq: "1.South", area: "1. HCMC", kam: "NGUYỄN THỊ KIỀU OANH", kae: "✔️ DSR Lương Thành Phát", route: "F2/F4", week: "W3", day: "Thu", cusCode: "ICBNA769831", sales: 1536000, totalC: 208, skuLines: 1 },</v>
      </c>
    </row>
    <row r="33" spans="1:19" ht="18.5" x14ac:dyDescent="0.45">
      <c r="A33" s="24"/>
      <c r="B33" s="24" t="s">
        <v>123</v>
      </c>
      <c r="C33" s="24" t="s">
        <v>124</v>
      </c>
      <c r="D33" s="22" t="s">
        <v>125</v>
      </c>
      <c r="E33" s="24" t="s">
        <v>110</v>
      </c>
      <c r="F33" s="22" t="s">
        <v>8534</v>
      </c>
      <c r="G33" s="14" t="s">
        <v>8522</v>
      </c>
      <c r="H33" s="14">
        <v>1304650</v>
      </c>
      <c r="I33">
        <v>1</v>
      </c>
      <c r="J33" s="13">
        <f t="shared" si="1"/>
        <v>46169</v>
      </c>
      <c r="K33" t="str">
        <f t="shared" si="0"/>
        <v>Wed</v>
      </c>
      <c r="L33" t="str">
        <f t="shared" si="2"/>
        <v>W4</v>
      </c>
      <c r="M33" t="s">
        <v>10340</v>
      </c>
      <c r="N33" t="s">
        <v>216</v>
      </c>
      <c r="O33" t="s">
        <v>5735</v>
      </c>
      <c r="P33" t="s">
        <v>10341</v>
      </c>
      <c r="Q33" t="s">
        <v>1932</v>
      </c>
      <c r="R33">
        <v>212</v>
      </c>
      <c r="S33" s="15" t="str">
        <f t="shared" si="3"/>
        <v>{ month: "May", hq: "1.South", area: "1. HCMC", kam: "NGUYỄN THỊ KIỀU OANH", kae: "✔️ DSR Lương Thành Phát", route: "F2/F4", week: "W4", day: "Wed", cusCode: "ICBNA7826", sales: 1304650, totalC: 212, skuLines: 1 },</v>
      </c>
    </row>
    <row r="34" spans="1:19" ht="18.5" x14ac:dyDescent="0.45">
      <c r="A34" s="24"/>
      <c r="B34" s="24" t="s">
        <v>123</v>
      </c>
      <c r="C34" s="24" t="s">
        <v>124</v>
      </c>
      <c r="D34" s="22" t="s">
        <v>125</v>
      </c>
      <c r="E34" s="24" t="s">
        <v>110</v>
      </c>
      <c r="F34" s="22" t="s">
        <v>8535</v>
      </c>
      <c r="G34" s="14" t="s">
        <v>8522</v>
      </c>
      <c r="H34" s="14">
        <v>1304650</v>
      </c>
      <c r="I34">
        <v>1</v>
      </c>
      <c r="J34" s="13">
        <f t="shared" si="1"/>
        <v>46169</v>
      </c>
      <c r="K34" t="str">
        <f t="shared" si="0"/>
        <v>Wed</v>
      </c>
      <c r="L34" t="str">
        <f t="shared" si="2"/>
        <v>W4</v>
      </c>
      <c r="M34" t="s">
        <v>10340</v>
      </c>
      <c r="N34" t="s">
        <v>216</v>
      </c>
      <c r="O34" t="s">
        <v>5735</v>
      </c>
      <c r="P34" t="s">
        <v>10341</v>
      </c>
      <c r="Q34" t="s">
        <v>1932</v>
      </c>
      <c r="R34">
        <v>212</v>
      </c>
      <c r="S34" s="15" t="str">
        <f t="shared" si="3"/>
        <v>{ month: "May", hq: "1.South", area: "1. HCMC", kam: "NGUYỄN THỊ KIỀU OANH", kae: "✔️ DSR Lương Thành Phát", route: "F2/F4", week: "W4", day: "Wed", cusCode: "ICBNA7827", sales: 1304650, totalC: 212, skuLines: 1 },</v>
      </c>
    </row>
    <row r="35" spans="1:19" ht="18.5" x14ac:dyDescent="0.45">
      <c r="A35" s="24"/>
      <c r="B35" s="24" t="s">
        <v>123</v>
      </c>
      <c r="C35" s="24" t="s">
        <v>124</v>
      </c>
      <c r="D35" s="22" t="s">
        <v>125</v>
      </c>
      <c r="E35" s="24" t="s">
        <v>110</v>
      </c>
      <c r="F35" s="22" t="s">
        <v>1936</v>
      </c>
      <c r="G35" s="14" t="s">
        <v>1937</v>
      </c>
      <c r="H35" s="14">
        <v>1345000</v>
      </c>
      <c r="I35">
        <v>1</v>
      </c>
      <c r="J35" s="13">
        <f t="shared" si="1"/>
        <v>46153</v>
      </c>
      <c r="K35" t="str">
        <f t="shared" si="0"/>
        <v>Mon</v>
      </c>
      <c r="L35" t="str">
        <f t="shared" si="2"/>
        <v>W2</v>
      </c>
      <c r="M35" t="s">
        <v>10340</v>
      </c>
      <c r="N35" t="s">
        <v>216</v>
      </c>
      <c r="O35" t="s">
        <v>5735</v>
      </c>
      <c r="P35" t="s">
        <v>10341</v>
      </c>
      <c r="Q35" t="s">
        <v>1932</v>
      </c>
      <c r="R35">
        <v>185</v>
      </c>
      <c r="S35" s="15" t="str">
        <f t="shared" si="3"/>
        <v>{ month: "May", hq: "1.South", area: "1. HCMC", kam: "NGUYỄN THỊ KIỀU OANH", kae: "✔️ DSR Lương Thành Phát", route: "F2/F4", week: "W2", day: "Mon", cusCode: "ICBNA7828", sales: 1345000, totalC: 185, skuLines: 1 },</v>
      </c>
    </row>
    <row r="36" spans="1:19" ht="18.5" x14ac:dyDescent="0.45">
      <c r="A36" s="24"/>
      <c r="B36" s="24" t="s">
        <v>123</v>
      </c>
      <c r="C36" s="24" t="s">
        <v>124</v>
      </c>
      <c r="D36" s="22" t="s">
        <v>125</v>
      </c>
      <c r="E36" s="24" t="s">
        <v>110</v>
      </c>
      <c r="F36" s="22" t="s">
        <v>1936</v>
      </c>
      <c r="G36" s="14" t="s">
        <v>5744</v>
      </c>
      <c r="H36" s="14">
        <v>2483200</v>
      </c>
      <c r="I36">
        <v>1</v>
      </c>
      <c r="J36" s="13">
        <f t="shared" si="1"/>
        <v>46162</v>
      </c>
      <c r="K36" t="str">
        <f t="shared" si="0"/>
        <v>Wed</v>
      </c>
      <c r="L36" t="str">
        <f t="shared" si="2"/>
        <v>W3</v>
      </c>
      <c r="M36" t="s">
        <v>10340</v>
      </c>
      <c r="N36" t="s">
        <v>216</v>
      </c>
      <c r="O36" t="s">
        <v>5735</v>
      </c>
      <c r="P36" t="s">
        <v>10341</v>
      </c>
      <c r="Q36" t="s">
        <v>1932</v>
      </c>
      <c r="R36">
        <v>208</v>
      </c>
      <c r="S36" s="15" t="str">
        <f t="shared" si="3"/>
        <v>{ month: "May", hq: "1.South", area: "1. HCMC", kam: "NGUYỄN THỊ KIỀU OANH", kae: "✔️ DSR Lương Thành Phát", route: "F2/F4", week: "W3", day: "Wed", cusCode: "ICBNA7828", sales: 2483200, totalC: 208, skuLines: 1 },</v>
      </c>
    </row>
    <row r="37" spans="1:19" ht="18.5" x14ac:dyDescent="0.45">
      <c r="A37" s="24"/>
      <c r="B37" s="24" t="s">
        <v>123</v>
      </c>
      <c r="C37" s="24" t="s">
        <v>124</v>
      </c>
      <c r="D37" s="22" t="s">
        <v>125</v>
      </c>
      <c r="E37" s="24" t="s">
        <v>110</v>
      </c>
      <c r="F37" s="22" t="s">
        <v>1938</v>
      </c>
      <c r="G37" s="14" t="s">
        <v>1937</v>
      </c>
      <c r="H37" s="14">
        <v>269000</v>
      </c>
      <c r="I37">
        <v>1</v>
      </c>
      <c r="J37" s="13">
        <f t="shared" si="1"/>
        <v>46153</v>
      </c>
      <c r="K37" t="str">
        <f t="shared" si="0"/>
        <v>Mon</v>
      </c>
      <c r="L37" t="str">
        <f t="shared" si="2"/>
        <v>W2</v>
      </c>
      <c r="M37" t="s">
        <v>10340</v>
      </c>
      <c r="N37" t="s">
        <v>216</v>
      </c>
      <c r="O37" t="s">
        <v>5735</v>
      </c>
      <c r="P37" t="s">
        <v>10341</v>
      </c>
      <c r="Q37" t="s">
        <v>1932</v>
      </c>
      <c r="R37">
        <v>185</v>
      </c>
      <c r="S37" s="15" t="str">
        <f t="shared" si="3"/>
        <v>{ month: "May", hq: "1.South", area: "1. HCMC", kam: "NGUYỄN THỊ KIỀU OANH", kae: "✔️ DSR Lương Thành Phát", route: "F2/F4", week: "W2", day: "Mon", cusCode: "ICBNA7830", sales: 269000, totalC: 185, skuLines: 1 },</v>
      </c>
    </row>
    <row r="38" spans="1:19" ht="18.5" x14ac:dyDescent="0.45">
      <c r="A38" s="24"/>
      <c r="B38" s="24" t="s">
        <v>123</v>
      </c>
      <c r="C38" s="24" t="s">
        <v>124</v>
      </c>
      <c r="D38" s="22" t="s">
        <v>125</v>
      </c>
      <c r="E38" s="24" t="s">
        <v>110</v>
      </c>
      <c r="F38" s="22" t="s">
        <v>8536</v>
      </c>
      <c r="G38" s="14" t="s">
        <v>8522</v>
      </c>
      <c r="H38" s="14">
        <v>1304650</v>
      </c>
      <c r="I38">
        <v>1</v>
      </c>
      <c r="J38" s="13">
        <f t="shared" si="1"/>
        <v>46169</v>
      </c>
      <c r="K38" t="str">
        <f t="shared" si="0"/>
        <v>Wed</v>
      </c>
      <c r="L38" t="str">
        <f t="shared" si="2"/>
        <v>W4</v>
      </c>
      <c r="M38" t="s">
        <v>10340</v>
      </c>
      <c r="N38" t="s">
        <v>216</v>
      </c>
      <c r="O38" t="s">
        <v>5735</v>
      </c>
      <c r="P38" t="s">
        <v>10341</v>
      </c>
      <c r="Q38" t="s">
        <v>1932</v>
      </c>
      <c r="R38">
        <v>212</v>
      </c>
      <c r="S38" s="15" t="str">
        <f t="shared" si="3"/>
        <v>{ month: "May", hq: "1.South", area: "1. HCMC", kam: "NGUYỄN THỊ KIỀU OANH", kae: "✔️ DSR Lương Thành Phát", route: "F2/F4", week: "W4", day: "Wed", cusCode: "ICBNA7831", sales: 1304650, totalC: 212, skuLines: 1 },</v>
      </c>
    </row>
    <row r="39" spans="1:19" ht="18.5" x14ac:dyDescent="0.45">
      <c r="A39" s="24"/>
      <c r="B39" s="24" t="s">
        <v>123</v>
      </c>
      <c r="C39" s="24" t="s">
        <v>124</v>
      </c>
      <c r="D39" s="22" t="s">
        <v>125</v>
      </c>
      <c r="E39" s="24" t="s">
        <v>110</v>
      </c>
      <c r="F39" s="22" t="s">
        <v>1939</v>
      </c>
      <c r="G39" s="14" t="s">
        <v>1937</v>
      </c>
      <c r="H39" s="14">
        <v>2690000</v>
      </c>
      <c r="I39">
        <v>1</v>
      </c>
      <c r="J39" s="13">
        <f t="shared" si="1"/>
        <v>46153</v>
      </c>
      <c r="K39" t="str">
        <f t="shared" si="0"/>
        <v>Mon</v>
      </c>
      <c r="L39" t="str">
        <f t="shared" si="2"/>
        <v>W2</v>
      </c>
      <c r="M39" t="s">
        <v>10340</v>
      </c>
      <c r="N39" t="s">
        <v>216</v>
      </c>
      <c r="O39" t="s">
        <v>5735</v>
      </c>
      <c r="P39" t="s">
        <v>10341</v>
      </c>
      <c r="Q39" t="s">
        <v>1932</v>
      </c>
      <c r="R39">
        <v>185</v>
      </c>
      <c r="S39" s="15" t="str">
        <f t="shared" si="3"/>
        <v>{ month: "May", hq: "1.South", area: "1. HCMC", kam: "NGUYỄN THỊ KIỀU OANH", kae: "✔️ DSR Lương Thành Phát", route: "F2/F4", week: "W2", day: "Mon", cusCode: "ICBNA7832", sales: 2690000, totalC: 185, skuLines: 1 },</v>
      </c>
    </row>
    <row r="40" spans="1:19" ht="18.5" x14ac:dyDescent="0.45">
      <c r="A40" s="24"/>
      <c r="B40" s="24" t="s">
        <v>123</v>
      </c>
      <c r="C40" s="24" t="s">
        <v>124</v>
      </c>
      <c r="D40" s="22" t="s">
        <v>125</v>
      </c>
      <c r="E40" s="24" t="s">
        <v>110</v>
      </c>
      <c r="F40" s="22" t="s">
        <v>1939</v>
      </c>
      <c r="G40" s="14" t="s">
        <v>8523</v>
      </c>
      <c r="H40" s="14">
        <v>4966400</v>
      </c>
      <c r="I40">
        <v>1</v>
      </c>
      <c r="J40" s="13">
        <f t="shared" si="1"/>
        <v>46170</v>
      </c>
      <c r="K40" t="str">
        <f t="shared" si="0"/>
        <v>Thu</v>
      </c>
      <c r="L40" t="str">
        <f t="shared" si="2"/>
        <v>W4</v>
      </c>
      <c r="M40" t="s">
        <v>10340</v>
      </c>
      <c r="N40" t="s">
        <v>216</v>
      </c>
      <c r="O40" t="s">
        <v>5735</v>
      </c>
      <c r="P40" t="s">
        <v>10341</v>
      </c>
      <c r="Q40" t="s">
        <v>1932</v>
      </c>
      <c r="R40">
        <v>212</v>
      </c>
      <c r="S40" s="15" t="str">
        <f t="shared" si="3"/>
        <v>{ month: "May", hq: "1.South", area: "1. HCMC", kam: "NGUYỄN THỊ KIỀU OANH", kae: "✔️ DSR Lương Thành Phát", route: "F2/F4", week: "W4", day: "Thu", cusCode: "ICBNA7832", sales: 4966400, totalC: 212, skuLines: 1 },</v>
      </c>
    </row>
    <row r="41" spans="1:19" ht="18.5" x14ac:dyDescent="0.45">
      <c r="A41" s="24"/>
      <c r="B41" s="24" t="s">
        <v>123</v>
      </c>
      <c r="C41" s="24" t="s">
        <v>124</v>
      </c>
      <c r="D41" s="22" t="s">
        <v>125</v>
      </c>
      <c r="E41" s="24" t="s">
        <v>110</v>
      </c>
      <c r="F41" s="22" t="s">
        <v>1940</v>
      </c>
      <c r="G41" s="14" t="s">
        <v>1941</v>
      </c>
      <c r="H41" s="14">
        <v>255999.99999999997</v>
      </c>
      <c r="I41">
        <v>1</v>
      </c>
      <c r="J41" s="13">
        <f t="shared" si="1"/>
        <v>46158</v>
      </c>
      <c r="K41" t="str">
        <f t="shared" si="0"/>
        <v>Sat</v>
      </c>
      <c r="L41" t="str">
        <f t="shared" si="2"/>
        <v>W2</v>
      </c>
      <c r="M41" t="s">
        <v>10340</v>
      </c>
      <c r="N41" t="s">
        <v>216</v>
      </c>
      <c r="O41" t="s">
        <v>5735</v>
      </c>
      <c r="P41" t="s">
        <v>10341</v>
      </c>
      <c r="Q41" t="s">
        <v>200</v>
      </c>
      <c r="R41">
        <v>185</v>
      </c>
      <c r="S41" s="15" t="str">
        <f t="shared" si="3"/>
        <v>{ month: "May", hq: "1.South", area: "1. HCMC", kam: "NGUYỄN THỊ KIỀU OANH", kae: "✔️ DSR Lương Thành Phát", route: "F4", week: "W2", day: "Sat", cusCode: "ICBNA95231", sales: 256000, totalC: 185, skuLines: 1 },</v>
      </c>
    </row>
    <row r="42" spans="1:19" ht="18.5" x14ac:dyDescent="0.45">
      <c r="A42" s="24"/>
      <c r="B42" s="24" t="s">
        <v>123</v>
      </c>
      <c r="C42" s="24" t="s">
        <v>124</v>
      </c>
      <c r="D42" s="22" t="s">
        <v>125</v>
      </c>
      <c r="E42" s="24" t="s">
        <v>110</v>
      </c>
      <c r="F42" s="22" t="s">
        <v>8537</v>
      </c>
      <c r="G42" s="14" t="s">
        <v>8524</v>
      </c>
      <c r="H42" s="14">
        <v>2609300</v>
      </c>
      <c r="I42">
        <v>1</v>
      </c>
      <c r="J42" s="13">
        <f t="shared" si="1"/>
        <v>46171</v>
      </c>
      <c r="K42" t="str">
        <f t="shared" si="0"/>
        <v>Fri</v>
      </c>
      <c r="L42" t="str">
        <f t="shared" si="2"/>
        <v>W4</v>
      </c>
      <c r="M42" t="s">
        <v>10340</v>
      </c>
      <c r="N42" t="s">
        <v>216</v>
      </c>
      <c r="O42" t="s">
        <v>5735</v>
      </c>
      <c r="P42" t="s">
        <v>10341</v>
      </c>
      <c r="Q42" t="s">
        <v>1932</v>
      </c>
      <c r="R42">
        <v>212</v>
      </c>
      <c r="S42" s="15" t="str">
        <f t="shared" si="3"/>
        <v>{ month: "May", hq: "1.South", area: "1. HCMC", kam: "NGUYỄN THỊ KIỀU OANH", kae: "✔️ DSR Lương Thành Phát", route: "F2/F4", week: "W4", day: "Fri", cusCode: "ICBNA97256", sales: 2609300, totalC: 212, skuLines: 1 },</v>
      </c>
    </row>
    <row r="43" spans="1:19" ht="18.5" x14ac:dyDescent="0.45">
      <c r="A43" s="24"/>
      <c r="B43" s="24" t="s">
        <v>123</v>
      </c>
      <c r="C43" s="24" t="s">
        <v>124</v>
      </c>
      <c r="D43" s="22" t="s">
        <v>125</v>
      </c>
      <c r="E43" s="24" t="s">
        <v>110</v>
      </c>
      <c r="F43" s="22" t="s">
        <v>8538</v>
      </c>
      <c r="G43" s="14" t="s">
        <v>8523</v>
      </c>
      <c r="H43" s="14">
        <v>1304650</v>
      </c>
      <c r="I43">
        <v>1</v>
      </c>
      <c r="J43" s="13">
        <f t="shared" si="1"/>
        <v>46170</v>
      </c>
      <c r="K43" t="str">
        <f t="shared" si="0"/>
        <v>Thu</v>
      </c>
      <c r="L43" t="str">
        <f t="shared" si="2"/>
        <v>W4</v>
      </c>
      <c r="M43" t="s">
        <v>10340</v>
      </c>
      <c r="N43" t="s">
        <v>216</v>
      </c>
      <c r="O43" t="s">
        <v>5735</v>
      </c>
      <c r="P43" t="s">
        <v>10341</v>
      </c>
      <c r="Q43" t="s">
        <v>1932</v>
      </c>
      <c r="R43">
        <v>212</v>
      </c>
      <c r="S43" s="15" t="str">
        <f t="shared" si="3"/>
        <v>{ month: "May", hq: "1.South", area: "1. HCMC", kam: "NGUYỄN THỊ KIỀU OANH", kae: "✔️ DSR Lương Thành Phát", route: "F2/F4", week: "W4", day: "Thu", cusCode: "ST01000173", sales: 1304650, totalC: 212, skuLines: 1 },</v>
      </c>
    </row>
    <row r="44" spans="1:19" ht="18.5" x14ac:dyDescent="0.45">
      <c r="A44" s="24"/>
      <c r="B44" s="24" t="s">
        <v>123</v>
      </c>
      <c r="C44" s="24" t="s">
        <v>124</v>
      </c>
      <c r="D44" s="22" t="s">
        <v>125</v>
      </c>
      <c r="E44" s="24" t="s">
        <v>110</v>
      </c>
      <c r="F44" s="22" t="s">
        <v>8539</v>
      </c>
      <c r="G44" s="14" t="s">
        <v>8523</v>
      </c>
      <c r="H44" s="14">
        <v>9216000</v>
      </c>
      <c r="I44">
        <v>1</v>
      </c>
      <c r="J44" s="13">
        <f t="shared" si="1"/>
        <v>46170</v>
      </c>
      <c r="K44" t="str">
        <f t="shared" si="0"/>
        <v>Thu</v>
      </c>
      <c r="L44" t="str">
        <f t="shared" si="2"/>
        <v>W4</v>
      </c>
      <c r="M44" t="s">
        <v>10340</v>
      </c>
      <c r="N44" t="s">
        <v>216</v>
      </c>
      <c r="O44" t="s">
        <v>5735</v>
      </c>
      <c r="P44" t="s">
        <v>10341</v>
      </c>
      <c r="Q44" t="s">
        <v>1932</v>
      </c>
      <c r="R44">
        <v>212</v>
      </c>
      <c r="S44" s="15" t="str">
        <f t="shared" si="3"/>
        <v>{ month: "May", hq: "1.South", area: "1. HCMC", kam: "NGUYỄN THỊ KIỀU OANH", kae: "✔️ DSR Lương Thành Phát", route: "F2/F4", week: "W4", day: "Thu", cusCode: "TCI03569", sales: 9216000, totalC: 212, skuLines: 1 },</v>
      </c>
    </row>
    <row r="45" spans="1:19" ht="18.5" x14ac:dyDescent="0.45">
      <c r="A45" s="24"/>
      <c r="B45" s="24" t="s">
        <v>123</v>
      </c>
      <c r="C45" s="24" t="s">
        <v>124</v>
      </c>
      <c r="D45" s="22" t="s">
        <v>125</v>
      </c>
      <c r="E45" s="24" t="s">
        <v>110</v>
      </c>
      <c r="F45" s="22" t="s">
        <v>2252</v>
      </c>
      <c r="G45" s="14" t="s">
        <v>5746</v>
      </c>
      <c r="H45" s="14">
        <v>1843199.9999999998</v>
      </c>
      <c r="I45">
        <v>1</v>
      </c>
      <c r="J45" s="13">
        <f t="shared" si="1"/>
        <v>46164</v>
      </c>
      <c r="K45" t="str">
        <f t="shared" si="0"/>
        <v>Fri</v>
      </c>
      <c r="L45" t="str">
        <f t="shared" si="2"/>
        <v>W3</v>
      </c>
      <c r="M45" t="s">
        <v>10340</v>
      </c>
      <c r="N45" t="s">
        <v>216</v>
      </c>
      <c r="O45" t="s">
        <v>5735</v>
      </c>
      <c r="P45" t="s">
        <v>10341</v>
      </c>
      <c r="Q45" t="s">
        <v>1932</v>
      </c>
      <c r="R45">
        <v>208</v>
      </c>
      <c r="S45" s="15" t="str">
        <f t="shared" si="3"/>
        <v>{ month: "May", hq: "1.South", area: "1. HCMC", kam: "NGUYỄN THỊ KIỀU OANH", kae: "✔️ DSR Lương Thành Phát", route: "F2/F4", week: "W3", day: "Fri", cusCode: "TCI182003", sales: 1843200, totalC: 208, skuLines: 1 },</v>
      </c>
    </row>
    <row r="46" spans="1:19" ht="18.5" x14ac:dyDescent="0.45">
      <c r="A46" s="24"/>
      <c r="B46" s="24" t="s">
        <v>123</v>
      </c>
      <c r="C46" s="24" t="s">
        <v>124</v>
      </c>
      <c r="D46" s="22" t="s">
        <v>125</v>
      </c>
      <c r="E46" s="24" t="s">
        <v>110</v>
      </c>
      <c r="F46" s="22" t="s">
        <v>8540</v>
      </c>
      <c r="G46" s="14" t="s">
        <v>8524</v>
      </c>
      <c r="H46" s="14">
        <v>1304650</v>
      </c>
      <c r="I46">
        <v>1</v>
      </c>
      <c r="J46" s="13">
        <f t="shared" si="1"/>
        <v>46171</v>
      </c>
      <c r="K46" t="str">
        <f t="shared" si="0"/>
        <v>Fri</v>
      </c>
      <c r="L46" t="str">
        <f t="shared" si="2"/>
        <v>W4</v>
      </c>
      <c r="M46" t="s">
        <v>10340</v>
      </c>
      <c r="N46" t="s">
        <v>216</v>
      </c>
      <c r="O46" t="s">
        <v>5735</v>
      </c>
      <c r="P46" t="s">
        <v>10341</v>
      </c>
      <c r="Q46" t="s">
        <v>1932</v>
      </c>
      <c r="R46">
        <v>212</v>
      </c>
      <c r="S46" s="15" t="str">
        <f t="shared" si="3"/>
        <v>{ month: "May", hq: "1.South", area: "1. HCMC", kam: "NGUYỄN THỊ KIỀU OANH", kae: "✔️ DSR Lương Thành Phát", route: "F2/F4", week: "W4", day: "Fri", cusCode: "TCI195003", sales: 1304650, totalC: 212, skuLines: 1 },</v>
      </c>
    </row>
    <row r="47" spans="1:19" ht="18.5" x14ac:dyDescent="0.45">
      <c r="A47" s="24"/>
      <c r="B47" s="24" t="s">
        <v>123</v>
      </c>
      <c r="C47" s="24" t="s">
        <v>124</v>
      </c>
      <c r="D47" s="22" t="s">
        <v>125</v>
      </c>
      <c r="E47" s="24" t="s">
        <v>110</v>
      </c>
      <c r="F47" s="22" t="s">
        <v>1942</v>
      </c>
      <c r="G47" s="14" t="s">
        <v>1937</v>
      </c>
      <c r="H47" s="14">
        <v>538000</v>
      </c>
      <c r="I47">
        <v>1</v>
      </c>
      <c r="J47" s="13">
        <f t="shared" si="1"/>
        <v>46153</v>
      </c>
      <c r="K47" t="str">
        <f t="shared" si="0"/>
        <v>Mon</v>
      </c>
      <c r="L47" t="str">
        <f t="shared" si="2"/>
        <v>W2</v>
      </c>
      <c r="M47" t="s">
        <v>10340</v>
      </c>
      <c r="N47" t="s">
        <v>216</v>
      </c>
      <c r="O47" t="s">
        <v>5735</v>
      </c>
      <c r="P47" t="s">
        <v>10341</v>
      </c>
      <c r="Q47" t="s">
        <v>1932</v>
      </c>
      <c r="R47">
        <v>185</v>
      </c>
      <c r="S47" s="15" t="str">
        <f t="shared" si="3"/>
        <v>{ month: "May", hq: "1.South", area: "1. HCMC", kam: "NGUYỄN THỊ KIỀU OANH", kae: "✔️ DSR Lương Thành Phát", route: "F2/F4", week: "W2", day: "Mon", cusCode: "TCI96325", sales: 538000, totalC: 185, skuLines: 1 },</v>
      </c>
    </row>
    <row r="48" spans="1:19" ht="18.5" x14ac:dyDescent="0.45">
      <c r="A48" s="24"/>
      <c r="B48" s="24" t="s">
        <v>123</v>
      </c>
      <c r="C48" s="24" t="s">
        <v>124</v>
      </c>
      <c r="D48" s="22" t="s">
        <v>125</v>
      </c>
      <c r="E48" s="24" t="s">
        <v>110</v>
      </c>
      <c r="F48" s="22" t="s">
        <v>1942</v>
      </c>
      <c r="G48" s="14" t="s">
        <v>8522</v>
      </c>
      <c r="H48" s="14">
        <v>1304650</v>
      </c>
      <c r="I48">
        <v>1</v>
      </c>
      <c r="J48" s="13">
        <f t="shared" si="1"/>
        <v>46169</v>
      </c>
      <c r="K48" t="str">
        <f t="shared" si="0"/>
        <v>Wed</v>
      </c>
      <c r="L48" t="str">
        <f t="shared" si="2"/>
        <v>W4</v>
      </c>
      <c r="M48" t="s">
        <v>10340</v>
      </c>
      <c r="N48" t="s">
        <v>216</v>
      </c>
      <c r="O48" t="s">
        <v>5735</v>
      </c>
      <c r="P48" t="s">
        <v>10341</v>
      </c>
      <c r="Q48" t="s">
        <v>1932</v>
      </c>
      <c r="R48">
        <v>212</v>
      </c>
      <c r="S48" s="15" t="str">
        <f t="shared" si="3"/>
        <v>{ month: "May", hq: "1.South", area: "1. HCMC", kam: "NGUYỄN THỊ KIỀU OANH", kae: "✔️ DSR Lương Thành Phát", route: "F2/F4", week: "W4", day: "Wed", cusCode: "TCI96325", sales: 1304650, totalC: 212, skuLines: 1 },</v>
      </c>
    </row>
    <row r="49" spans="1:19" ht="18.5" x14ac:dyDescent="0.45">
      <c r="A49" s="24"/>
      <c r="B49" s="24" t="s">
        <v>123</v>
      </c>
      <c r="C49" s="24" t="s">
        <v>124</v>
      </c>
      <c r="D49" s="22" t="s">
        <v>125</v>
      </c>
      <c r="E49" s="24" t="s">
        <v>110</v>
      </c>
      <c r="F49" s="22" t="s">
        <v>5760</v>
      </c>
      <c r="G49" s="14" t="s">
        <v>5747</v>
      </c>
      <c r="H49" s="14">
        <v>496639.81481481477</v>
      </c>
      <c r="I49">
        <v>1</v>
      </c>
      <c r="J49" s="13">
        <f t="shared" si="1"/>
        <v>46160</v>
      </c>
      <c r="K49" t="str">
        <f t="shared" si="0"/>
        <v>Mon</v>
      </c>
      <c r="L49" t="str">
        <f t="shared" si="2"/>
        <v>W3</v>
      </c>
      <c r="M49" t="s">
        <v>10340</v>
      </c>
      <c r="N49" t="s">
        <v>216</v>
      </c>
      <c r="O49" t="s">
        <v>5735</v>
      </c>
      <c r="P49" t="s">
        <v>10341</v>
      </c>
      <c r="Q49" t="s">
        <v>1932</v>
      </c>
      <c r="R49">
        <v>208</v>
      </c>
      <c r="S49" s="15" t="str">
        <f t="shared" si="3"/>
        <v>{ month: "May", hq: "1.South", area: "1. HCMC", kam: "NGUYỄN THỊ KIỀU OANH", kae: "✔️ DSR Lương Thành Phát", route: "F2/F4", week: "W3", day: "Mon", cusCode: "WM00006", sales: 496639.814814815, totalC: 208, skuLines: 1 },</v>
      </c>
    </row>
    <row r="50" spans="1:19" ht="18.5" x14ac:dyDescent="0.45">
      <c r="A50" s="24"/>
      <c r="B50" s="24" t="s">
        <v>123</v>
      </c>
      <c r="C50" s="24" t="s">
        <v>124</v>
      </c>
      <c r="D50" s="22" t="s">
        <v>125</v>
      </c>
      <c r="E50" s="24" t="s">
        <v>110</v>
      </c>
      <c r="F50" s="22" t="s">
        <v>238</v>
      </c>
      <c r="G50" s="14" t="s">
        <v>5742</v>
      </c>
      <c r="H50" s="14">
        <v>1919999.9999999998</v>
      </c>
      <c r="I50">
        <v>1</v>
      </c>
      <c r="J50" s="13">
        <f t="shared" si="1"/>
        <v>46151</v>
      </c>
      <c r="K50" t="str">
        <f t="shared" si="0"/>
        <v>Sat</v>
      </c>
      <c r="L50" t="str">
        <f t="shared" si="2"/>
        <v>W1</v>
      </c>
      <c r="M50" t="s">
        <v>10340</v>
      </c>
      <c r="N50" t="s">
        <v>216</v>
      </c>
      <c r="O50" t="s">
        <v>5735</v>
      </c>
      <c r="P50" t="s">
        <v>10341</v>
      </c>
      <c r="Q50" t="s">
        <v>200</v>
      </c>
      <c r="R50">
        <v>122</v>
      </c>
      <c r="S50" s="15" t="str">
        <f t="shared" si="3"/>
        <v>{ month: "May", hq: "1.South", area: "1. HCMC", kam: "NGUYỄN THỊ KIỀU OANH", kae: "✔️ DSR Lương Thành Phát", route: "F4", week: "W1", day: "Sat", cusCode: "WM00094", sales: 1920000, totalC: 122, skuLines: 1 },</v>
      </c>
    </row>
    <row r="51" spans="1:19" ht="18.5" x14ac:dyDescent="0.45">
      <c r="A51" s="24"/>
      <c r="B51" s="24" t="s">
        <v>123</v>
      </c>
      <c r="C51" s="24" t="s">
        <v>124</v>
      </c>
      <c r="D51" s="22" t="s">
        <v>125</v>
      </c>
      <c r="E51" s="24" t="s">
        <v>110</v>
      </c>
      <c r="F51" s="22" t="s">
        <v>239</v>
      </c>
      <c r="G51" s="14" t="s">
        <v>5742</v>
      </c>
      <c r="H51" s="14">
        <v>1280000</v>
      </c>
      <c r="I51">
        <v>1</v>
      </c>
      <c r="J51" s="13">
        <f t="shared" si="1"/>
        <v>46151</v>
      </c>
      <c r="K51" t="str">
        <f t="shared" si="0"/>
        <v>Sat</v>
      </c>
      <c r="L51" t="str">
        <f t="shared" si="2"/>
        <v>W1</v>
      </c>
      <c r="M51" t="s">
        <v>10340</v>
      </c>
      <c r="N51" t="s">
        <v>216</v>
      </c>
      <c r="O51" t="s">
        <v>5735</v>
      </c>
      <c r="P51" t="s">
        <v>10341</v>
      </c>
      <c r="Q51" t="s">
        <v>200</v>
      </c>
      <c r="R51">
        <v>122</v>
      </c>
      <c r="S51" s="15" t="str">
        <f t="shared" si="3"/>
        <v>{ month: "May", hq: "1.South", area: "1. HCMC", kam: "NGUYỄN THỊ KIỀU OANH", kae: "✔️ DSR Lương Thành Phát", route: "F4", week: "W1", day: "Sat", cusCode: "WM00107", sales: 1280000, totalC: 122, skuLines: 1 },</v>
      </c>
    </row>
    <row r="52" spans="1:19" ht="18.5" x14ac:dyDescent="0.45">
      <c r="A52" s="24"/>
      <c r="B52" s="24" t="s">
        <v>123</v>
      </c>
      <c r="C52" s="24" t="s">
        <v>124</v>
      </c>
      <c r="D52" s="22" t="s">
        <v>125</v>
      </c>
      <c r="E52" s="24" t="s">
        <v>110</v>
      </c>
      <c r="F52" s="22" t="s">
        <v>1943</v>
      </c>
      <c r="G52" s="14" t="s">
        <v>1944</v>
      </c>
      <c r="H52" s="14">
        <v>1280000</v>
      </c>
      <c r="I52">
        <v>1</v>
      </c>
      <c r="J52" s="13">
        <f t="shared" si="1"/>
        <v>46155</v>
      </c>
      <c r="K52" t="str">
        <f t="shared" si="0"/>
        <v>Wed</v>
      </c>
      <c r="L52" t="str">
        <f t="shared" si="2"/>
        <v>W2</v>
      </c>
      <c r="M52" t="s">
        <v>10340</v>
      </c>
      <c r="N52" t="s">
        <v>216</v>
      </c>
      <c r="O52" t="s">
        <v>5735</v>
      </c>
      <c r="P52" t="s">
        <v>10341</v>
      </c>
      <c r="Q52" t="s">
        <v>1932</v>
      </c>
      <c r="R52">
        <v>185</v>
      </c>
      <c r="S52" s="15" t="str">
        <f t="shared" si="3"/>
        <v>{ month: "May", hq: "1.South", area: "1. HCMC", kam: "NGUYỄN THỊ KIỀU OANH", kae: "✔️ DSR Lương Thành Phát", route: "F2/F4", week: "W2", day: "Wed", cusCode: "WM00217", sales: 1280000, totalC: 185, skuLines: 1 },</v>
      </c>
    </row>
    <row r="53" spans="1:19" ht="18.5" x14ac:dyDescent="0.45">
      <c r="A53" s="24"/>
      <c r="B53" s="24" t="s">
        <v>123</v>
      </c>
      <c r="C53" s="24" t="s">
        <v>124</v>
      </c>
      <c r="D53" s="22" t="s">
        <v>125</v>
      </c>
      <c r="E53" s="24" t="s">
        <v>110</v>
      </c>
      <c r="F53" s="22" t="s">
        <v>1943</v>
      </c>
      <c r="G53" s="14" t="s">
        <v>8521</v>
      </c>
      <c r="H53" s="14">
        <v>1345000</v>
      </c>
      <c r="I53">
        <v>1</v>
      </c>
      <c r="J53" s="13">
        <f t="shared" si="1"/>
        <v>46168</v>
      </c>
      <c r="K53" t="str">
        <f t="shared" si="0"/>
        <v>Tue</v>
      </c>
      <c r="L53" t="str">
        <f t="shared" si="2"/>
        <v>W4</v>
      </c>
      <c r="M53" t="s">
        <v>10340</v>
      </c>
      <c r="N53" t="s">
        <v>216</v>
      </c>
      <c r="O53" t="s">
        <v>5735</v>
      </c>
      <c r="P53" t="s">
        <v>10341</v>
      </c>
      <c r="Q53" t="s">
        <v>1932</v>
      </c>
      <c r="R53">
        <v>212</v>
      </c>
      <c r="S53" s="15" t="str">
        <f t="shared" si="3"/>
        <v>{ month: "May", hq: "1.South", area: "1. HCMC", kam: "NGUYỄN THỊ KIỀU OANH", kae: "✔️ DSR Lương Thành Phát", route: "F2/F4", week: "W4", day: "Tue", cusCode: "WM00217", sales: 1345000, totalC: 212, skuLines: 1 },</v>
      </c>
    </row>
    <row r="54" spans="1:19" ht="18.5" x14ac:dyDescent="0.45">
      <c r="A54" s="24"/>
      <c r="B54" s="24" t="s">
        <v>123</v>
      </c>
      <c r="C54" s="24" t="s">
        <v>124</v>
      </c>
      <c r="D54" s="22" t="s">
        <v>125</v>
      </c>
      <c r="E54" s="24" t="s">
        <v>110</v>
      </c>
      <c r="F54" s="22" t="s">
        <v>8541</v>
      </c>
      <c r="G54" s="14" t="s">
        <v>8521</v>
      </c>
      <c r="H54" s="14">
        <v>6400000</v>
      </c>
      <c r="I54">
        <v>1</v>
      </c>
      <c r="J54" s="13">
        <f t="shared" si="1"/>
        <v>46168</v>
      </c>
      <c r="K54" t="str">
        <f t="shared" si="0"/>
        <v>Tue</v>
      </c>
      <c r="L54" t="str">
        <f t="shared" si="2"/>
        <v>W4</v>
      </c>
      <c r="M54" t="s">
        <v>10340</v>
      </c>
      <c r="N54" t="s">
        <v>216</v>
      </c>
      <c r="O54" t="s">
        <v>5735</v>
      </c>
      <c r="P54" t="s">
        <v>10341</v>
      </c>
      <c r="Q54" t="s">
        <v>1932</v>
      </c>
      <c r="R54">
        <v>212</v>
      </c>
      <c r="S54" s="15" t="str">
        <f t="shared" si="3"/>
        <v>{ month: "May", hq: "1.South", area: "1. HCMC", kam: "NGUYỄN THỊ KIỀU OANH", kae: "✔️ DSR Lương Thành Phát", route: "F2/F4", week: "W4", day: "Tue", cusCode: "WM00221", sales: 6400000, totalC: 212, skuLines: 1 },</v>
      </c>
    </row>
    <row r="55" spans="1:19" ht="18.5" x14ac:dyDescent="0.45">
      <c r="A55" s="24"/>
      <c r="B55" s="24" t="s">
        <v>123</v>
      </c>
      <c r="C55" s="24" t="s">
        <v>124</v>
      </c>
      <c r="D55" s="22" t="s">
        <v>125</v>
      </c>
      <c r="E55" s="24" t="s">
        <v>110</v>
      </c>
      <c r="F55" s="22" t="s">
        <v>330</v>
      </c>
      <c r="G55" s="14" t="s">
        <v>8521</v>
      </c>
      <c r="H55" s="14">
        <v>12800000</v>
      </c>
      <c r="I55">
        <v>1</v>
      </c>
      <c r="J55" s="13">
        <f t="shared" si="1"/>
        <v>46168</v>
      </c>
      <c r="K55" t="str">
        <f t="shared" si="0"/>
        <v>Tue</v>
      </c>
      <c r="L55" t="str">
        <f t="shared" si="2"/>
        <v>W4</v>
      </c>
      <c r="M55" t="s">
        <v>10340</v>
      </c>
      <c r="N55" t="s">
        <v>216</v>
      </c>
      <c r="O55" t="s">
        <v>5735</v>
      </c>
      <c r="P55" t="s">
        <v>10341</v>
      </c>
      <c r="Q55" t="s">
        <v>1932</v>
      </c>
      <c r="R55">
        <v>212</v>
      </c>
      <c r="S55" s="15" t="str">
        <f t="shared" si="3"/>
        <v>{ month: "May", hq: "1.South", area: "1. HCMC", kam: "NGUYỄN THỊ KIỀU OANH", kae: "✔️ DSR Lương Thành Phát", route: "F2/F4", week: "W4", day: "Tue", cusCode: "WM00234", sales: 12800000, totalC: 212, skuLines: 1 },</v>
      </c>
    </row>
    <row r="56" spans="1:19" ht="18.5" x14ac:dyDescent="0.45">
      <c r="A56" s="24"/>
      <c r="B56" s="24" t="s">
        <v>123</v>
      </c>
      <c r="C56" s="24" t="s">
        <v>124</v>
      </c>
      <c r="D56" s="22" t="s">
        <v>125</v>
      </c>
      <c r="E56" s="24" t="s">
        <v>110</v>
      </c>
      <c r="F56" s="22" t="s">
        <v>8542</v>
      </c>
      <c r="G56" s="14" t="s">
        <v>8523</v>
      </c>
      <c r="H56" s="14">
        <v>1304650</v>
      </c>
      <c r="I56">
        <v>1</v>
      </c>
      <c r="J56" s="13">
        <f t="shared" si="1"/>
        <v>46170</v>
      </c>
      <c r="K56" t="str">
        <f t="shared" si="0"/>
        <v>Thu</v>
      </c>
      <c r="L56" t="str">
        <f t="shared" si="2"/>
        <v>W4</v>
      </c>
      <c r="M56" t="s">
        <v>10340</v>
      </c>
      <c r="N56" t="s">
        <v>216</v>
      </c>
      <c r="O56" t="s">
        <v>5735</v>
      </c>
      <c r="P56" t="s">
        <v>10341</v>
      </c>
      <c r="Q56" t="s">
        <v>1932</v>
      </c>
      <c r="R56">
        <v>212</v>
      </c>
      <c r="S56" s="15" t="str">
        <f t="shared" si="3"/>
        <v>{ month: "May", hq: "1.South", area: "1. HCMC", kam: "NGUYỄN THỊ KIỀU OANH", kae: "✔️ DSR Lương Thành Phát", route: "F2/F4", week: "W4", day: "Thu", cusCode: "WM00246", sales: 1304650, totalC: 212, skuLines: 1 },</v>
      </c>
    </row>
    <row r="57" spans="1:19" ht="18.5" x14ac:dyDescent="0.45">
      <c r="A57" s="24"/>
      <c r="B57" s="24" t="s">
        <v>123</v>
      </c>
      <c r="C57" s="24" t="s">
        <v>124</v>
      </c>
      <c r="D57" s="22" t="s">
        <v>125</v>
      </c>
      <c r="E57" s="24" t="s">
        <v>110</v>
      </c>
      <c r="F57" s="22" t="s">
        <v>331</v>
      </c>
      <c r="G57" s="14" t="s">
        <v>8523</v>
      </c>
      <c r="H57" s="14">
        <v>9216000</v>
      </c>
      <c r="I57">
        <v>1</v>
      </c>
      <c r="J57" s="13">
        <f t="shared" si="1"/>
        <v>46170</v>
      </c>
      <c r="K57" t="str">
        <f t="shared" si="0"/>
        <v>Thu</v>
      </c>
      <c r="L57" t="str">
        <f t="shared" si="2"/>
        <v>W4</v>
      </c>
      <c r="M57" t="s">
        <v>10340</v>
      </c>
      <c r="N57" t="s">
        <v>216</v>
      </c>
      <c r="O57" t="s">
        <v>5735</v>
      </c>
      <c r="P57" t="s">
        <v>10341</v>
      </c>
      <c r="Q57" t="s">
        <v>1932</v>
      </c>
      <c r="R57">
        <v>212</v>
      </c>
      <c r="S57" s="15" t="str">
        <f t="shared" si="3"/>
        <v>{ month: "May", hq: "1.South", area: "1. HCMC", kam: "NGUYỄN THỊ KIỀU OANH", kae: "✔️ DSR Lương Thành Phát", route: "F2/F4", week: "W4", day: "Thu", cusCode: "WM00259", sales: 9216000, totalC: 212, skuLines: 1 },</v>
      </c>
    </row>
    <row r="58" spans="1:19" ht="18.5" x14ac:dyDescent="0.45">
      <c r="A58" s="24"/>
      <c r="B58" s="24" t="s">
        <v>123</v>
      </c>
      <c r="C58" s="24" t="s">
        <v>124</v>
      </c>
      <c r="D58" s="22" t="s">
        <v>125</v>
      </c>
      <c r="E58" s="24" t="s">
        <v>110</v>
      </c>
      <c r="F58" s="22" t="s">
        <v>332</v>
      </c>
      <c r="G58" s="14" t="s">
        <v>8523</v>
      </c>
      <c r="H58" s="14">
        <v>9216000</v>
      </c>
      <c r="I58">
        <v>1</v>
      </c>
      <c r="J58" s="13">
        <f t="shared" si="1"/>
        <v>46170</v>
      </c>
      <c r="K58" t="str">
        <f t="shared" si="0"/>
        <v>Thu</v>
      </c>
      <c r="L58" t="str">
        <f t="shared" si="2"/>
        <v>W4</v>
      </c>
      <c r="M58" t="s">
        <v>10340</v>
      </c>
      <c r="N58" t="s">
        <v>216</v>
      </c>
      <c r="O58" t="s">
        <v>5735</v>
      </c>
      <c r="P58" t="s">
        <v>10341</v>
      </c>
      <c r="Q58" t="s">
        <v>1932</v>
      </c>
      <c r="R58">
        <v>212</v>
      </c>
      <c r="S58" s="15" t="str">
        <f t="shared" si="3"/>
        <v>{ month: "May", hq: "1.South", area: "1. HCMC", kam: "NGUYỄN THỊ KIỀU OANH", kae: "✔️ DSR Lương Thành Phát", route: "F2/F4", week: "W4", day: "Thu", cusCode: "WM00269", sales: 9216000, totalC: 212, skuLines: 1 },</v>
      </c>
    </row>
    <row r="59" spans="1:19" ht="18.5" x14ac:dyDescent="0.45">
      <c r="A59" s="24"/>
      <c r="B59" s="24" t="s">
        <v>123</v>
      </c>
      <c r="C59" s="24" t="s">
        <v>124</v>
      </c>
      <c r="D59" s="22" t="s">
        <v>125</v>
      </c>
      <c r="E59" s="24" t="s">
        <v>110</v>
      </c>
      <c r="F59" s="22" t="s">
        <v>2254</v>
      </c>
      <c r="G59" s="14" t="s">
        <v>5746</v>
      </c>
      <c r="H59" s="14">
        <v>3686399.9999999995</v>
      </c>
      <c r="I59">
        <v>1</v>
      </c>
      <c r="J59" s="13">
        <f t="shared" si="1"/>
        <v>46164</v>
      </c>
      <c r="K59" t="str">
        <f t="shared" si="0"/>
        <v>Fri</v>
      </c>
      <c r="L59" t="str">
        <f t="shared" si="2"/>
        <v>W3</v>
      </c>
      <c r="M59" t="s">
        <v>10340</v>
      </c>
      <c r="N59" t="s">
        <v>216</v>
      </c>
      <c r="O59" t="s">
        <v>5735</v>
      </c>
      <c r="P59" t="s">
        <v>10341</v>
      </c>
      <c r="Q59" t="s">
        <v>1932</v>
      </c>
      <c r="R59">
        <v>208</v>
      </c>
      <c r="S59" s="15" t="str">
        <f t="shared" si="3"/>
        <v>{ month: "May", hq: "1.South", area: "1. HCMC", kam: "NGUYỄN THỊ KIỀU OANH", kae: "✔️ DSR Lương Thành Phát", route: "F2/F4", week: "W3", day: "Fri", cusCode: "WM00671", sales: 3686400, totalC: 208, skuLines: 1 },</v>
      </c>
    </row>
    <row r="60" spans="1:19" ht="18.5" x14ac:dyDescent="0.45">
      <c r="A60" s="24"/>
      <c r="B60" s="24" t="s">
        <v>123</v>
      </c>
      <c r="C60" s="24" t="s">
        <v>124</v>
      </c>
      <c r="D60" s="22" t="s">
        <v>125</v>
      </c>
      <c r="E60" s="24" t="s">
        <v>110</v>
      </c>
      <c r="F60" s="22" t="s">
        <v>1945</v>
      </c>
      <c r="G60" s="14" t="s">
        <v>1944</v>
      </c>
      <c r="H60" s="14">
        <v>1280000</v>
      </c>
      <c r="I60">
        <v>1</v>
      </c>
      <c r="J60" s="13">
        <f t="shared" si="1"/>
        <v>46155</v>
      </c>
      <c r="K60" t="str">
        <f t="shared" si="0"/>
        <v>Wed</v>
      </c>
      <c r="L60" t="str">
        <f t="shared" si="2"/>
        <v>W2</v>
      </c>
      <c r="M60" t="s">
        <v>10340</v>
      </c>
      <c r="N60" t="s">
        <v>216</v>
      </c>
      <c r="O60" t="s">
        <v>5735</v>
      </c>
      <c r="P60" t="s">
        <v>10341</v>
      </c>
      <c r="Q60" t="s">
        <v>1932</v>
      </c>
      <c r="R60">
        <v>185</v>
      </c>
      <c r="S60" s="15" t="str">
        <f t="shared" si="3"/>
        <v>{ month: "May", hq: "1.South", area: "1. HCMC", kam: "NGUYỄN THỊ KIỀU OANH", kae: "✔️ DSR Lương Thành Phát", route: "F2/F4", week: "W2", day: "Wed", cusCode: "WM01138", sales: 1280000, totalC: 185, skuLines: 1 },</v>
      </c>
    </row>
    <row r="61" spans="1:19" ht="18.5" x14ac:dyDescent="0.45">
      <c r="A61" s="24"/>
      <c r="B61" s="24" t="s">
        <v>123</v>
      </c>
      <c r="C61" s="24" t="s">
        <v>124</v>
      </c>
      <c r="D61" s="22" t="s">
        <v>125</v>
      </c>
      <c r="E61" s="24" t="s">
        <v>110</v>
      </c>
      <c r="F61" s="22" t="s">
        <v>1945</v>
      </c>
      <c r="G61" s="14" t="s">
        <v>8521</v>
      </c>
      <c r="H61" s="14">
        <v>1345000</v>
      </c>
      <c r="I61">
        <v>1</v>
      </c>
      <c r="J61" s="13">
        <f t="shared" si="1"/>
        <v>46168</v>
      </c>
      <c r="K61" t="str">
        <f t="shared" si="0"/>
        <v>Tue</v>
      </c>
      <c r="L61" t="str">
        <f t="shared" si="2"/>
        <v>W4</v>
      </c>
      <c r="M61" t="s">
        <v>10340</v>
      </c>
      <c r="N61" t="s">
        <v>216</v>
      </c>
      <c r="O61" t="s">
        <v>5735</v>
      </c>
      <c r="P61" t="s">
        <v>10341</v>
      </c>
      <c r="Q61" t="s">
        <v>1932</v>
      </c>
      <c r="R61">
        <v>212</v>
      </c>
      <c r="S61" s="15" t="str">
        <f t="shared" si="3"/>
        <v>{ month: "May", hq: "1.South", area: "1. HCMC", kam: "NGUYỄN THỊ KIỀU OANH", kae: "✔️ DSR Lương Thành Phát", route: "F2/F4", week: "W4", day: "Tue", cusCode: "WM01138", sales: 1345000, totalC: 212, skuLines: 1 },</v>
      </c>
    </row>
    <row r="62" spans="1:19" ht="18.5" x14ac:dyDescent="0.45">
      <c r="A62" s="24"/>
      <c r="B62" s="24" t="s">
        <v>123</v>
      </c>
      <c r="C62" s="24" t="s">
        <v>124</v>
      </c>
      <c r="D62" s="22" t="s">
        <v>125</v>
      </c>
      <c r="E62" s="24" t="s">
        <v>110</v>
      </c>
      <c r="F62" s="22" t="s">
        <v>8543</v>
      </c>
      <c r="G62" s="14" t="s">
        <v>8523</v>
      </c>
      <c r="H62" s="14">
        <v>1304650</v>
      </c>
      <c r="I62">
        <v>1</v>
      </c>
      <c r="J62" s="13">
        <f t="shared" si="1"/>
        <v>46170</v>
      </c>
      <c r="K62" t="str">
        <f t="shared" si="0"/>
        <v>Thu</v>
      </c>
      <c r="L62" t="str">
        <f t="shared" si="2"/>
        <v>W4</v>
      </c>
      <c r="M62" t="s">
        <v>10340</v>
      </c>
      <c r="N62" t="s">
        <v>216</v>
      </c>
      <c r="O62" t="s">
        <v>5735</v>
      </c>
      <c r="P62" t="s">
        <v>10341</v>
      </c>
      <c r="Q62" t="s">
        <v>1932</v>
      </c>
      <c r="R62">
        <v>212</v>
      </c>
      <c r="S62" s="15" t="str">
        <f t="shared" si="3"/>
        <v>{ month: "May", hq: "1.South", area: "1. HCMC", kam: "NGUYỄN THỊ KIỀU OANH", kae: "✔️ DSR Lương Thành Phát", route: "F2/F4", week: "W4", day: "Thu", cusCode: "WM01183", sales: 1304650, totalC: 212, skuLines: 1 },</v>
      </c>
    </row>
    <row r="63" spans="1:19" ht="18.5" x14ac:dyDescent="0.45">
      <c r="A63" s="24"/>
      <c r="B63" s="24" t="s">
        <v>123</v>
      </c>
      <c r="C63" s="24" t="s">
        <v>124</v>
      </c>
      <c r="D63" s="22" t="s">
        <v>125</v>
      </c>
      <c r="E63" s="24" t="s">
        <v>110</v>
      </c>
      <c r="F63" s="22" t="s">
        <v>1946</v>
      </c>
      <c r="G63" s="14" t="s">
        <v>1947</v>
      </c>
      <c r="H63" s="14">
        <v>1280000</v>
      </c>
      <c r="I63">
        <v>1</v>
      </c>
      <c r="J63" s="13">
        <f t="shared" si="1"/>
        <v>46154</v>
      </c>
      <c r="K63" t="str">
        <f t="shared" si="0"/>
        <v>Tue</v>
      </c>
      <c r="L63" t="str">
        <f t="shared" si="2"/>
        <v>W2</v>
      </c>
      <c r="M63" t="s">
        <v>10340</v>
      </c>
      <c r="N63" t="s">
        <v>216</v>
      </c>
      <c r="O63" t="s">
        <v>5735</v>
      </c>
      <c r="P63" t="s">
        <v>10341</v>
      </c>
      <c r="Q63" t="s">
        <v>1932</v>
      </c>
      <c r="R63">
        <v>185</v>
      </c>
      <c r="S63" s="15" t="str">
        <f t="shared" si="3"/>
        <v>{ month: "May", hq: "1.South", area: "1. HCMC", kam: "NGUYỄN THỊ KIỀU OANH", kae: "✔️ DSR Lương Thành Phát", route: "F2/F4", week: "W2", day: "Tue", cusCode: "WM01191", sales: 1280000, totalC: 185, skuLines: 1 },</v>
      </c>
    </row>
    <row r="64" spans="1:19" ht="18.5" x14ac:dyDescent="0.45">
      <c r="A64" s="24"/>
      <c r="B64" s="24" t="s">
        <v>123</v>
      </c>
      <c r="C64" s="24" t="s">
        <v>124</v>
      </c>
      <c r="D64" s="22" t="s">
        <v>125</v>
      </c>
      <c r="E64" s="24" t="s">
        <v>110</v>
      </c>
      <c r="F64" s="22" t="s">
        <v>1946</v>
      </c>
      <c r="G64" s="14" t="s">
        <v>8523</v>
      </c>
      <c r="H64" s="14">
        <v>2609300</v>
      </c>
      <c r="I64">
        <v>1</v>
      </c>
      <c r="J64" s="13">
        <f t="shared" si="1"/>
        <v>46170</v>
      </c>
      <c r="K64" t="str">
        <f t="shared" si="0"/>
        <v>Thu</v>
      </c>
      <c r="L64" t="str">
        <f t="shared" si="2"/>
        <v>W4</v>
      </c>
      <c r="M64" t="s">
        <v>10340</v>
      </c>
      <c r="N64" t="s">
        <v>216</v>
      </c>
      <c r="O64" t="s">
        <v>5735</v>
      </c>
      <c r="P64" t="s">
        <v>10341</v>
      </c>
      <c r="Q64" t="s">
        <v>1932</v>
      </c>
      <c r="R64">
        <v>212</v>
      </c>
      <c r="S64" s="15" t="str">
        <f t="shared" si="3"/>
        <v>{ month: "May", hq: "1.South", area: "1. HCMC", kam: "NGUYỄN THỊ KIỀU OANH", kae: "✔️ DSR Lương Thành Phát", route: "F2/F4", week: "W4", day: "Thu", cusCode: "WM01191", sales: 2609300, totalC: 212, skuLines: 1 },</v>
      </c>
    </row>
    <row r="65" spans="1:19" ht="18.5" x14ac:dyDescent="0.45">
      <c r="A65" s="24"/>
      <c r="B65" s="24" t="s">
        <v>123</v>
      </c>
      <c r="C65" s="24" t="s">
        <v>124</v>
      </c>
      <c r="D65" s="22" t="s">
        <v>125</v>
      </c>
      <c r="E65" s="24" t="s">
        <v>110</v>
      </c>
      <c r="F65" s="22" t="s">
        <v>8544</v>
      </c>
      <c r="G65" s="14" t="s">
        <v>8523</v>
      </c>
      <c r="H65" s="14">
        <v>2609300</v>
      </c>
      <c r="I65">
        <v>1</v>
      </c>
      <c r="J65" s="13">
        <f t="shared" si="1"/>
        <v>46170</v>
      </c>
      <c r="K65" t="str">
        <f t="shared" si="0"/>
        <v>Thu</v>
      </c>
      <c r="L65" t="str">
        <f t="shared" si="2"/>
        <v>W4</v>
      </c>
      <c r="M65" t="s">
        <v>10340</v>
      </c>
      <c r="N65" t="s">
        <v>216</v>
      </c>
      <c r="O65" t="s">
        <v>5735</v>
      </c>
      <c r="P65" t="s">
        <v>10341</v>
      </c>
      <c r="Q65" t="s">
        <v>1932</v>
      </c>
      <c r="R65">
        <v>212</v>
      </c>
      <c r="S65" s="15" t="str">
        <f t="shared" si="3"/>
        <v>{ month: "May", hq: "1.South", area: "1. HCMC", kam: "NGUYỄN THỊ KIỀU OANH", kae: "✔️ DSR Lương Thành Phát", route: "F2/F4", week: "W4", day: "Thu", cusCode: "WM01211", sales: 2609300, totalC: 212, skuLines: 1 },</v>
      </c>
    </row>
    <row r="66" spans="1:19" ht="18.5" x14ac:dyDescent="0.45">
      <c r="A66" s="24"/>
      <c r="B66" s="24" t="s">
        <v>123</v>
      </c>
      <c r="C66" s="24" t="s">
        <v>124</v>
      </c>
      <c r="D66" s="22" t="s">
        <v>125</v>
      </c>
      <c r="E66" s="24" t="s">
        <v>110</v>
      </c>
      <c r="F66" s="22" t="s">
        <v>8545</v>
      </c>
      <c r="G66" s="14" t="s">
        <v>8522</v>
      </c>
      <c r="H66" s="14">
        <v>1304650</v>
      </c>
      <c r="I66">
        <v>1</v>
      </c>
      <c r="J66" s="13">
        <f t="shared" si="1"/>
        <v>46169</v>
      </c>
      <c r="K66" t="str">
        <f t="shared" si="0"/>
        <v>Wed</v>
      </c>
      <c r="L66" t="str">
        <f t="shared" si="2"/>
        <v>W4</v>
      </c>
      <c r="M66" t="s">
        <v>10340</v>
      </c>
      <c r="N66" t="s">
        <v>216</v>
      </c>
      <c r="O66" t="s">
        <v>5735</v>
      </c>
      <c r="P66" t="s">
        <v>10341</v>
      </c>
      <c r="Q66" t="s">
        <v>1932</v>
      </c>
      <c r="R66">
        <v>212</v>
      </c>
      <c r="S66" s="15" t="str">
        <f t="shared" si="3"/>
        <v>{ month: "May", hq: "1.South", area: "1. HCMC", kam: "NGUYỄN THỊ KIỀU OANH", kae: "✔️ DSR Lương Thành Phát", route: "F2/F4", week: "W4", day: "Wed", cusCode: "WM01234", sales: 1304650, totalC: 212, skuLines: 1 },</v>
      </c>
    </row>
    <row r="67" spans="1:19" ht="18.5" x14ac:dyDescent="0.45">
      <c r="A67" s="24"/>
      <c r="B67" s="24" t="s">
        <v>123</v>
      </c>
      <c r="C67" s="24" t="s">
        <v>124</v>
      </c>
      <c r="D67" s="22" t="s">
        <v>125</v>
      </c>
      <c r="E67" s="24" t="s">
        <v>110</v>
      </c>
      <c r="F67" s="22" t="s">
        <v>341</v>
      </c>
      <c r="G67" s="14" t="s">
        <v>8521</v>
      </c>
      <c r="H67" s="14">
        <v>6400000</v>
      </c>
      <c r="I67">
        <v>1</v>
      </c>
      <c r="J67" s="13">
        <f t="shared" si="1"/>
        <v>46168</v>
      </c>
      <c r="K67" t="str">
        <f t="shared" ref="K67:K130" si="4">TRIM(LEFT(TEXT(J67,"dddd"),3))</f>
        <v>Tue</v>
      </c>
      <c r="L67" t="str">
        <f t="shared" si="2"/>
        <v>W4</v>
      </c>
      <c r="M67" t="s">
        <v>10340</v>
      </c>
      <c r="N67" t="s">
        <v>216</v>
      </c>
      <c r="O67" t="s">
        <v>5735</v>
      </c>
      <c r="P67" t="s">
        <v>10341</v>
      </c>
      <c r="Q67" t="s">
        <v>1932</v>
      </c>
      <c r="R67">
        <v>212</v>
      </c>
      <c r="S67" s="15" t="str">
        <f t="shared" si="3"/>
        <v>{ month: "May", hq: "1.South", area: "1. HCMC", kam: "NGUYỄN THỊ KIỀU OANH", kae: "✔️ DSR Lương Thành Phát", route: "F2/F4", week: "W4", day: "Tue", cusCode: "WM01282", sales: 6400000, totalC: 212, skuLines: 1 },</v>
      </c>
    </row>
    <row r="68" spans="1:19" ht="18.5" x14ac:dyDescent="0.45">
      <c r="A68" s="24"/>
      <c r="B68" s="24" t="s">
        <v>123</v>
      </c>
      <c r="C68" s="24" t="s">
        <v>124</v>
      </c>
      <c r="D68" s="22" t="s">
        <v>125</v>
      </c>
      <c r="E68" s="24" t="s">
        <v>110</v>
      </c>
      <c r="F68" s="22" t="s">
        <v>240</v>
      </c>
      <c r="G68" s="14" t="s">
        <v>5741</v>
      </c>
      <c r="H68" s="14">
        <v>5120000</v>
      </c>
      <c r="I68">
        <v>1</v>
      </c>
      <c r="J68" s="13">
        <f t="shared" ref="J68:J131" si="5">DATE(RIGHT(G68,4), MID(G68,4,2), LEFT(G68,2))</f>
        <v>46150</v>
      </c>
      <c r="K68" t="str">
        <f t="shared" si="4"/>
        <v>Fri</v>
      </c>
      <c r="L68" t="str">
        <f t="shared" ref="L68:L131" si="6">"W"&amp;INT((LEFT(G68,2)-4)/7)+1</f>
        <v>W1</v>
      </c>
      <c r="M68" t="s">
        <v>10340</v>
      </c>
      <c r="N68" t="s">
        <v>216</v>
      </c>
      <c r="O68" t="s">
        <v>5735</v>
      </c>
      <c r="P68" t="s">
        <v>10341</v>
      </c>
      <c r="Q68" t="s">
        <v>200</v>
      </c>
      <c r="R68">
        <v>122</v>
      </c>
      <c r="S68" s="15" t="str">
        <f t="shared" ref="S68:S131" si="7">"{ month: """ &amp; M68 &amp; """, hq: """ &amp; B68 &amp; """, area: """ &amp; C68 &amp; """, kam: """ &amp; N68 &amp; """, kae: """ &amp; P68 &amp; """, route: """ &amp; Q68 &amp; """, week: """ &amp; L68 &amp; """, day: """ &amp; K68 &amp; """, cusCode: """ &amp; F68 &amp; """, sales: " &amp; H68 &amp; ", totalC: " &amp; R68 &amp; ", skuLines: " &amp; I68 &amp; " },"</f>
        <v>{ month: "May", hq: "1.South", area: "1. HCMC", kam: "NGUYỄN THỊ KIỀU OANH", kae: "✔️ DSR Lương Thành Phát", route: "F4", week: "W1", day: "Fri", cusCode: "WM01339", sales: 5120000, totalC: 122, skuLines: 1 },</v>
      </c>
    </row>
    <row r="69" spans="1:19" ht="18.5" x14ac:dyDescent="0.45">
      <c r="A69" s="24"/>
      <c r="B69" s="24" t="s">
        <v>123</v>
      </c>
      <c r="C69" s="24" t="s">
        <v>124</v>
      </c>
      <c r="D69" s="22" t="s">
        <v>125</v>
      </c>
      <c r="E69" s="24" t="s">
        <v>110</v>
      </c>
      <c r="F69" s="22" t="s">
        <v>240</v>
      </c>
      <c r="G69" s="14" t="s">
        <v>8520</v>
      </c>
      <c r="H69" s="14">
        <v>9932800</v>
      </c>
      <c r="I69">
        <v>1</v>
      </c>
      <c r="J69" s="13">
        <f t="shared" si="5"/>
        <v>46167</v>
      </c>
      <c r="K69" t="str">
        <f t="shared" si="4"/>
        <v>Mon</v>
      </c>
      <c r="L69" t="str">
        <f t="shared" si="6"/>
        <v>W4</v>
      </c>
      <c r="M69" t="s">
        <v>10340</v>
      </c>
      <c r="N69" t="s">
        <v>216</v>
      </c>
      <c r="O69" t="s">
        <v>5735</v>
      </c>
      <c r="P69" t="s">
        <v>10341</v>
      </c>
      <c r="Q69" t="s">
        <v>1932</v>
      </c>
      <c r="R69">
        <v>212</v>
      </c>
      <c r="S69" s="15" t="str">
        <f t="shared" si="7"/>
        <v>{ month: "May", hq: "1.South", area: "1. HCMC", kam: "NGUYỄN THỊ KIỀU OANH", kae: "✔️ DSR Lương Thành Phát", route: "F2/F4", week: "W4", day: "Mon", cusCode: "WM01339", sales: 9932800, totalC: 212, skuLines: 1 },</v>
      </c>
    </row>
    <row r="70" spans="1:19" ht="18.5" x14ac:dyDescent="0.45">
      <c r="A70" s="24"/>
      <c r="B70" s="24" t="s">
        <v>123</v>
      </c>
      <c r="C70" s="24" t="s">
        <v>124</v>
      </c>
      <c r="D70" s="22" t="s">
        <v>125</v>
      </c>
      <c r="E70" s="24" t="s">
        <v>110</v>
      </c>
      <c r="F70" s="22" t="s">
        <v>1948</v>
      </c>
      <c r="G70" s="14" t="s">
        <v>1937</v>
      </c>
      <c r="H70" s="14">
        <v>1125000</v>
      </c>
      <c r="I70">
        <v>2</v>
      </c>
      <c r="J70" s="13">
        <f t="shared" si="5"/>
        <v>46153</v>
      </c>
      <c r="K70" t="str">
        <f t="shared" si="4"/>
        <v>Mon</v>
      </c>
      <c r="L70" t="str">
        <f t="shared" si="6"/>
        <v>W2</v>
      </c>
      <c r="M70" t="s">
        <v>10340</v>
      </c>
      <c r="N70" t="s">
        <v>216</v>
      </c>
      <c r="O70" t="s">
        <v>5735</v>
      </c>
      <c r="P70" t="s">
        <v>10341</v>
      </c>
      <c r="Q70" t="s">
        <v>1932</v>
      </c>
      <c r="R70">
        <v>185</v>
      </c>
      <c r="S70" s="15" t="str">
        <f t="shared" si="7"/>
        <v>{ month: "May", hq: "1.South", area: "1. HCMC", kam: "NGUYỄN THỊ KIỀU OANH", kae: "✔️ DSR Lương Thành Phát", route: "F2/F4", week: "W2", day: "Mon", cusCode: "WM01341", sales: 1125000, totalC: 185, skuLines: 2 },</v>
      </c>
    </row>
    <row r="71" spans="1:19" ht="18.5" x14ac:dyDescent="0.45">
      <c r="A71" s="24"/>
      <c r="B71" s="24" t="s">
        <v>123</v>
      </c>
      <c r="C71" s="24" t="s">
        <v>124</v>
      </c>
      <c r="D71" s="22" t="s">
        <v>125</v>
      </c>
      <c r="E71" s="24" t="s">
        <v>110</v>
      </c>
      <c r="F71" s="22" t="s">
        <v>1948</v>
      </c>
      <c r="G71" s="14" t="s">
        <v>5744</v>
      </c>
      <c r="H71" s="14">
        <v>4042000</v>
      </c>
      <c r="I71">
        <v>2</v>
      </c>
      <c r="J71" s="13">
        <f t="shared" si="5"/>
        <v>46162</v>
      </c>
      <c r="K71" t="str">
        <f t="shared" si="4"/>
        <v>Wed</v>
      </c>
      <c r="L71" t="str">
        <f t="shared" si="6"/>
        <v>W3</v>
      </c>
      <c r="M71" t="s">
        <v>10340</v>
      </c>
      <c r="N71" t="s">
        <v>216</v>
      </c>
      <c r="O71" t="s">
        <v>5735</v>
      </c>
      <c r="P71" t="s">
        <v>10341</v>
      </c>
      <c r="Q71" t="s">
        <v>1932</v>
      </c>
      <c r="R71">
        <v>208</v>
      </c>
      <c r="S71" s="15" t="str">
        <f t="shared" si="7"/>
        <v>{ month: "May", hq: "1.South", area: "1. HCMC", kam: "NGUYỄN THỊ KIỀU OANH", kae: "✔️ DSR Lương Thành Phát", route: "F2/F4", week: "W3", day: "Wed", cusCode: "WM01341", sales: 4042000, totalC: 208, skuLines: 2 },</v>
      </c>
    </row>
    <row r="72" spans="1:19" ht="18.5" x14ac:dyDescent="0.45">
      <c r="A72" s="24"/>
      <c r="B72" s="24" t="s">
        <v>123</v>
      </c>
      <c r="C72" s="24" t="s">
        <v>124</v>
      </c>
      <c r="D72" s="22" t="s">
        <v>125</v>
      </c>
      <c r="E72" s="24" t="s">
        <v>110</v>
      </c>
      <c r="F72" s="22" t="s">
        <v>8546</v>
      </c>
      <c r="G72" s="14" t="s">
        <v>8522</v>
      </c>
      <c r="H72" s="14">
        <v>1304650</v>
      </c>
      <c r="I72">
        <v>1</v>
      </c>
      <c r="J72" s="13">
        <f t="shared" si="5"/>
        <v>46169</v>
      </c>
      <c r="K72" t="str">
        <f t="shared" si="4"/>
        <v>Wed</v>
      </c>
      <c r="L72" t="str">
        <f t="shared" si="6"/>
        <v>W4</v>
      </c>
      <c r="M72" t="s">
        <v>10340</v>
      </c>
      <c r="N72" t="s">
        <v>216</v>
      </c>
      <c r="O72" t="s">
        <v>5735</v>
      </c>
      <c r="P72" t="s">
        <v>10341</v>
      </c>
      <c r="Q72" t="s">
        <v>1932</v>
      </c>
      <c r="R72">
        <v>212</v>
      </c>
      <c r="S72" s="15" t="str">
        <f t="shared" si="7"/>
        <v>{ month: "May", hq: "1.South", area: "1. HCMC", kam: "NGUYỄN THỊ KIỀU OANH", kae: "✔️ DSR Lương Thành Phát", route: "F2/F4", week: "W4", day: "Wed", cusCode: "WM01429", sales: 1304650, totalC: 212, skuLines: 1 },</v>
      </c>
    </row>
    <row r="73" spans="1:19" ht="18.5" x14ac:dyDescent="0.45">
      <c r="A73" s="24"/>
      <c r="B73" s="24" t="s">
        <v>123</v>
      </c>
      <c r="C73" s="24" t="s">
        <v>124</v>
      </c>
      <c r="D73" s="22" t="s">
        <v>125</v>
      </c>
      <c r="E73" s="24" t="s">
        <v>110</v>
      </c>
      <c r="F73" s="22" t="s">
        <v>5761</v>
      </c>
      <c r="G73" s="14" t="s">
        <v>5745</v>
      </c>
      <c r="H73" s="14">
        <v>1241600</v>
      </c>
      <c r="I73">
        <v>1</v>
      </c>
      <c r="J73" s="13">
        <f t="shared" si="5"/>
        <v>46163</v>
      </c>
      <c r="K73" t="str">
        <f t="shared" si="4"/>
        <v>Thu</v>
      </c>
      <c r="L73" t="str">
        <f t="shared" si="6"/>
        <v>W3</v>
      </c>
      <c r="M73" t="s">
        <v>10340</v>
      </c>
      <c r="N73" t="s">
        <v>216</v>
      </c>
      <c r="O73" t="s">
        <v>5735</v>
      </c>
      <c r="P73" t="s">
        <v>10341</v>
      </c>
      <c r="Q73" t="s">
        <v>1932</v>
      </c>
      <c r="R73">
        <v>208</v>
      </c>
      <c r="S73" s="15" t="str">
        <f t="shared" si="7"/>
        <v>{ month: "May", hq: "1.South", area: "1. HCMC", kam: "NGUYỄN THỊ KIỀU OANH", kae: "✔️ DSR Lương Thành Phát", route: "F2/F4", week: "W3", day: "Thu", cusCode: "WM01457", sales: 1241600, totalC: 208, skuLines: 1 },</v>
      </c>
    </row>
    <row r="74" spans="1:19" ht="18.5" x14ac:dyDescent="0.45">
      <c r="A74" s="24"/>
      <c r="B74" s="24" t="s">
        <v>123</v>
      </c>
      <c r="C74" s="24" t="s">
        <v>124</v>
      </c>
      <c r="D74" s="22" t="s">
        <v>125</v>
      </c>
      <c r="E74" s="24" t="s">
        <v>110</v>
      </c>
      <c r="F74" s="22" t="s">
        <v>5762</v>
      </c>
      <c r="G74" s="14" t="s">
        <v>5743</v>
      </c>
      <c r="H74" s="14">
        <v>2777600</v>
      </c>
      <c r="I74">
        <v>2</v>
      </c>
      <c r="J74" s="13">
        <f t="shared" si="5"/>
        <v>46161</v>
      </c>
      <c r="K74" t="str">
        <f t="shared" si="4"/>
        <v>Tue</v>
      </c>
      <c r="L74" t="str">
        <f t="shared" si="6"/>
        <v>W3</v>
      </c>
      <c r="M74" t="s">
        <v>10340</v>
      </c>
      <c r="N74" t="s">
        <v>216</v>
      </c>
      <c r="O74" t="s">
        <v>5735</v>
      </c>
      <c r="P74" t="s">
        <v>10341</v>
      </c>
      <c r="Q74" t="s">
        <v>1932</v>
      </c>
      <c r="R74">
        <v>208</v>
      </c>
      <c r="S74" s="15" t="str">
        <f t="shared" si="7"/>
        <v>{ month: "May", hq: "1.South", area: "1. HCMC", kam: "NGUYỄN THỊ KIỀU OANH", kae: "✔️ DSR Lương Thành Phát", route: "F2/F4", week: "W3", day: "Tue", cusCode: "WM02290", sales: 2777600, totalC: 208, skuLines: 2 },</v>
      </c>
    </row>
    <row r="75" spans="1:19" ht="18.5" x14ac:dyDescent="0.45">
      <c r="A75" s="24"/>
      <c r="B75" s="24" t="s">
        <v>123</v>
      </c>
      <c r="C75" s="24" t="s">
        <v>124</v>
      </c>
      <c r="D75" s="22" t="s">
        <v>125</v>
      </c>
      <c r="E75" s="24" t="s">
        <v>110</v>
      </c>
      <c r="F75" s="22" t="s">
        <v>241</v>
      </c>
      <c r="G75" s="14" t="s">
        <v>5748</v>
      </c>
      <c r="H75" s="14">
        <v>1537333.3333333333</v>
      </c>
      <c r="I75">
        <v>2</v>
      </c>
      <c r="J75" s="13">
        <f t="shared" si="5"/>
        <v>46149</v>
      </c>
      <c r="K75" t="str">
        <f t="shared" si="4"/>
        <v>Thu</v>
      </c>
      <c r="L75" t="str">
        <f t="shared" si="6"/>
        <v>W1</v>
      </c>
      <c r="M75" t="s">
        <v>10340</v>
      </c>
      <c r="N75" t="s">
        <v>216</v>
      </c>
      <c r="O75" t="s">
        <v>5735</v>
      </c>
      <c r="P75" t="s">
        <v>10341</v>
      </c>
      <c r="Q75" t="s">
        <v>200</v>
      </c>
      <c r="R75">
        <v>122</v>
      </c>
      <c r="S75" s="15" t="str">
        <f t="shared" si="7"/>
        <v>{ month: "May", hq: "1.South", area: "1. HCMC", kam: "NGUYỄN THỊ KIỀU OANH", kae: "✔️ DSR Lương Thành Phát", route: "F4", week: "W1", day: "Thu", cusCode: "WM02366", sales: 1537333.33333333, totalC: 122, skuLines: 2 },</v>
      </c>
    </row>
    <row r="76" spans="1:19" ht="18.5" x14ac:dyDescent="0.45">
      <c r="A76" s="24"/>
      <c r="B76" s="24" t="s">
        <v>123</v>
      </c>
      <c r="C76" s="24" t="s">
        <v>124</v>
      </c>
      <c r="D76" s="22" t="s">
        <v>125</v>
      </c>
      <c r="E76" s="24" t="s">
        <v>110</v>
      </c>
      <c r="F76" s="22" t="s">
        <v>241</v>
      </c>
      <c r="G76" s="14" t="s">
        <v>1949</v>
      </c>
      <c r="H76" s="14">
        <v>1280000</v>
      </c>
      <c r="I76">
        <v>1</v>
      </c>
      <c r="J76" s="13">
        <f t="shared" si="5"/>
        <v>46156</v>
      </c>
      <c r="K76" t="str">
        <f t="shared" si="4"/>
        <v>Thu</v>
      </c>
      <c r="L76" t="str">
        <f t="shared" si="6"/>
        <v>W2</v>
      </c>
      <c r="M76" t="s">
        <v>10340</v>
      </c>
      <c r="N76" t="s">
        <v>216</v>
      </c>
      <c r="O76" t="s">
        <v>5735</v>
      </c>
      <c r="P76" t="s">
        <v>10341</v>
      </c>
      <c r="Q76" t="s">
        <v>201</v>
      </c>
      <c r="R76">
        <v>185</v>
      </c>
      <c r="S76" s="15" t="str">
        <f t="shared" si="7"/>
        <v>{ month: "May", hq: "1.South", area: "1. HCMC", kam: "NGUYỄN THỊ KIỀU OANH", kae: "✔️ DSR Lương Thành Phát", route: "F2", week: "W2", day: "Thu", cusCode: "WM02366", sales: 1280000, totalC: 185, skuLines: 1 },</v>
      </c>
    </row>
    <row r="77" spans="1:19" ht="18.5" x14ac:dyDescent="0.45">
      <c r="A77" s="24"/>
      <c r="B77" s="24" t="s">
        <v>123</v>
      </c>
      <c r="C77" s="24" t="s">
        <v>124</v>
      </c>
      <c r="D77" s="22" t="s">
        <v>125</v>
      </c>
      <c r="E77" s="24" t="s">
        <v>110</v>
      </c>
      <c r="F77" s="22" t="s">
        <v>2255</v>
      </c>
      <c r="G77" s="14" t="s">
        <v>8524</v>
      </c>
      <c r="H77" s="14">
        <v>2507450</v>
      </c>
      <c r="I77">
        <v>2</v>
      </c>
      <c r="J77" s="13">
        <f t="shared" si="5"/>
        <v>46171</v>
      </c>
      <c r="K77" t="str">
        <f t="shared" si="4"/>
        <v>Fri</v>
      </c>
      <c r="L77" t="str">
        <f t="shared" si="6"/>
        <v>W4</v>
      </c>
      <c r="M77" t="s">
        <v>10340</v>
      </c>
      <c r="N77" t="s">
        <v>216</v>
      </c>
      <c r="O77" t="s">
        <v>5735</v>
      </c>
      <c r="P77" t="s">
        <v>10341</v>
      </c>
      <c r="Q77" t="s">
        <v>1932</v>
      </c>
      <c r="R77">
        <v>212</v>
      </c>
      <c r="S77" s="15" t="str">
        <f t="shared" si="7"/>
        <v>{ month: "May", hq: "1.South", area: "1. HCMC", kam: "NGUYỄN THỊ KIỀU OANH", kae: "✔️ DSR Lương Thành Phát", route: "F2/F4", week: "W4", day: "Fri", cusCode: "WM02424", sales: 2507450, totalC: 212, skuLines: 2 },</v>
      </c>
    </row>
    <row r="78" spans="1:19" ht="18.5" x14ac:dyDescent="0.45">
      <c r="A78" s="24"/>
      <c r="B78" s="24" t="s">
        <v>123</v>
      </c>
      <c r="C78" s="24" t="s">
        <v>124</v>
      </c>
      <c r="D78" s="22" t="s">
        <v>125</v>
      </c>
      <c r="E78" s="24" t="s">
        <v>110</v>
      </c>
      <c r="F78" s="22" t="s">
        <v>8547</v>
      </c>
      <c r="G78" s="14" t="s">
        <v>8522</v>
      </c>
      <c r="H78" s="14">
        <v>1304650</v>
      </c>
      <c r="I78">
        <v>1</v>
      </c>
      <c r="J78" s="13">
        <f t="shared" si="5"/>
        <v>46169</v>
      </c>
      <c r="K78" t="str">
        <f t="shared" si="4"/>
        <v>Wed</v>
      </c>
      <c r="L78" t="str">
        <f t="shared" si="6"/>
        <v>W4</v>
      </c>
      <c r="M78" t="s">
        <v>10340</v>
      </c>
      <c r="N78" t="s">
        <v>216</v>
      </c>
      <c r="O78" t="s">
        <v>5735</v>
      </c>
      <c r="P78" t="s">
        <v>10341</v>
      </c>
      <c r="Q78" t="s">
        <v>1932</v>
      </c>
      <c r="R78">
        <v>212</v>
      </c>
      <c r="S78" s="15" t="str">
        <f t="shared" si="7"/>
        <v>{ month: "May", hq: "1.South", area: "1. HCMC", kam: "NGUYỄN THỊ KIỀU OANH", kae: "✔️ DSR Lương Thành Phát", route: "F2/F4", week: "W4", day: "Wed", cusCode: "WM02435", sales: 1304650, totalC: 212, skuLines: 1 },</v>
      </c>
    </row>
    <row r="79" spans="1:19" ht="18.5" x14ac:dyDescent="0.45">
      <c r="A79" s="24"/>
      <c r="B79" s="24" t="s">
        <v>123</v>
      </c>
      <c r="C79" s="24" t="s">
        <v>124</v>
      </c>
      <c r="D79" s="22" t="s">
        <v>125</v>
      </c>
      <c r="E79" s="24" t="s">
        <v>110</v>
      </c>
      <c r="F79" s="22" t="s">
        <v>345</v>
      </c>
      <c r="G79" s="14" t="s">
        <v>8523</v>
      </c>
      <c r="H79" s="14">
        <v>11980800</v>
      </c>
      <c r="I79">
        <v>1</v>
      </c>
      <c r="J79" s="13">
        <f t="shared" si="5"/>
        <v>46170</v>
      </c>
      <c r="K79" t="str">
        <f t="shared" si="4"/>
        <v>Thu</v>
      </c>
      <c r="L79" t="str">
        <f t="shared" si="6"/>
        <v>W4</v>
      </c>
      <c r="M79" t="s">
        <v>10340</v>
      </c>
      <c r="N79" t="s">
        <v>216</v>
      </c>
      <c r="O79" t="s">
        <v>5735</v>
      </c>
      <c r="P79" t="s">
        <v>10341</v>
      </c>
      <c r="Q79" t="s">
        <v>1932</v>
      </c>
      <c r="R79">
        <v>212</v>
      </c>
      <c r="S79" s="15" t="str">
        <f t="shared" si="7"/>
        <v>{ month: "May", hq: "1.South", area: "1. HCMC", kam: "NGUYỄN THỊ KIỀU OANH", kae: "✔️ DSR Lương Thành Phát", route: "F2/F4", week: "W4", day: "Thu", cusCode: "WM02582", sales: 11980800, totalC: 212, skuLines: 1 },</v>
      </c>
    </row>
    <row r="80" spans="1:19" ht="18.5" x14ac:dyDescent="0.45">
      <c r="A80" s="24"/>
      <c r="B80" s="24" t="s">
        <v>123</v>
      </c>
      <c r="C80" s="24" t="s">
        <v>124</v>
      </c>
      <c r="D80" s="22" t="s">
        <v>125</v>
      </c>
      <c r="E80" s="24" t="s">
        <v>110</v>
      </c>
      <c r="F80" s="22" t="s">
        <v>8548</v>
      </c>
      <c r="G80" s="14" t="s">
        <v>8523</v>
      </c>
      <c r="H80" s="14">
        <v>2609300</v>
      </c>
      <c r="I80">
        <v>1</v>
      </c>
      <c r="J80" s="13">
        <f t="shared" si="5"/>
        <v>46170</v>
      </c>
      <c r="K80" t="str">
        <f t="shared" si="4"/>
        <v>Thu</v>
      </c>
      <c r="L80" t="str">
        <f t="shared" si="6"/>
        <v>W4</v>
      </c>
      <c r="M80" t="s">
        <v>10340</v>
      </c>
      <c r="N80" t="s">
        <v>216</v>
      </c>
      <c r="O80" t="s">
        <v>5735</v>
      </c>
      <c r="P80" t="s">
        <v>10341</v>
      </c>
      <c r="Q80" t="s">
        <v>1932</v>
      </c>
      <c r="R80">
        <v>212</v>
      </c>
      <c r="S80" s="15" t="str">
        <f t="shared" si="7"/>
        <v>{ month: "May", hq: "1.South", area: "1. HCMC", kam: "NGUYỄN THỊ KIỀU OANH", kae: "✔️ DSR Lương Thành Phát", route: "F2/F4", week: "W4", day: "Thu", cusCode: "WM02788", sales: 2609300, totalC: 212, skuLines: 1 },</v>
      </c>
    </row>
    <row r="81" spans="1:19" ht="18.5" x14ac:dyDescent="0.45">
      <c r="A81" s="24"/>
      <c r="B81" s="24" t="s">
        <v>123</v>
      </c>
      <c r="C81" s="24" t="s">
        <v>124</v>
      </c>
      <c r="D81" s="22" t="s">
        <v>125</v>
      </c>
      <c r="E81" s="24" t="s">
        <v>110</v>
      </c>
      <c r="F81" s="22" t="s">
        <v>242</v>
      </c>
      <c r="G81" s="14" t="s">
        <v>5741</v>
      </c>
      <c r="H81" s="14">
        <v>1919999.9999999998</v>
      </c>
      <c r="I81">
        <v>1</v>
      </c>
      <c r="J81" s="13">
        <f t="shared" si="5"/>
        <v>46150</v>
      </c>
      <c r="K81" t="str">
        <f t="shared" si="4"/>
        <v>Fri</v>
      </c>
      <c r="L81" t="str">
        <f t="shared" si="6"/>
        <v>W1</v>
      </c>
      <c r="M81" t="s">
        <v>10340</v>
      </c>
      <c r="N81" t="s">
        <v>216</v>
      </c>
      <c r="O81" t="s">
        <v>5735</v>
      </c>
      <c r="P81" t="s">
        <v>10341</v>
      </c>
      <c r="Q81" t="s">
        <v>200</v>
      </c>
      <c r="R81">
        <v>122</v>
      </c>
      <c r="S81" s="15" t="str">
        <f t="shared" si="7"/>
        <v>{ month: "May", hq: "1.South", area: "1. HCMC", kam: "NGUYỄN THỊ KIỀU OANH", kae: "✔️ DSR Lương Thành Phát", route: "F4", week: "W1", day: "Fri", cusCode: "WM03041", sales: 1920000, totalC: 122, skuLines: 1 },</v>
      </c>
    </row>
    <row r="82" spans="1:19" ht="18.5" x14ac:dyDescent="0.45">
      <c r="A82" s="24"/>
      <c r="B82" s="24" t="s">
        <v>123</v>
      </c>
      <c r="C82" s="24" t="s">
        <v>124</v>
      </c>
      <c r="D82" s="22" t="s">
        <v>125</v>
      </c>
      <c r="E82" s="24" t="s">
        <v>110</v>
      </c>
      <c r="F82" s="22" t="s">
        <v>242</v>
      </c>
      <c r="G82" s="14" t="s">
        <v>1935</v>
      </c>
      <c r="H82" s="14">
        <v>1740000</v>
      </c>
      <c r="I82">
        <v>1</v>
      </c>
      <c r="J82" s="13">
        <f t="shared" si="5"/>
        <v>46157</v>
      </c>
      <c r="K82" t="str">
        <f t="shared" si="4"/>
        <v>Fri</v>
      </c>
      <c r="L82" t="str">
        <f t="shared" si="6"/>
        <v>W2</v>
      </c>
      <c r="M82" t="s">
        <v>10340</v>
      </c>
      <c r="N82" t="s">
        <v>216</v>
      </c>
      <c r="O82" t="s">
        <v>5735</v>
      </c>
      <c r="P82" t="s">
        <v>10341</v>
      </c>
      <c r="Q82" t="s">
        <v>201</v>
      </c>
      <c r="R82">
        <v>185</v>
      </c>
      <c r="S82" s="15" t="str">
        <f t="shared" si="7"/>
        <v>{ month: "May", hq: "1.South", area: "1. HCMC", kam: "NGUYỄN THỊ KIỀU OANH", kae: "✔️ DSR Lương Thành Phát", route: "F2", week: "W2", day: "Fri", cusCode: "WM03041", sales: 1740000, totalC: 185, skuLines: 1 },</v>
      </c>
    </row>
    <row r="83" spans="1:19" ht="18.5" x14ac:dyDescent="0.45">
      <c r="A83" s="24"/>
      <c r="B83" s="24" t="s">
        <v>123</v>
      </c>
      <c r="C83" s="24" t="s">
        <v>124</v>
      </c>
      <c r="D83" s="22" t="s">
        <v>125</v>
      </c>
      <c r="E83" s="24" t="s">
        <v>110</v>
      </c>
      <c r="F83" s="22" t="s">
        <v>1950</v>
      </c>
      <c r="G83" s="14" t="s">
        <v>1947</v>
      </c>
      <c r="H83" s="14">
        <v>2200000</v>
      </c>
      <c r="I83">
        <v>2</v>
      </c>
      <c r="J83" s="13">
        <f t="shared" si="5"/>
        <v>46154</v>
      </c>
      <c r="K83" t="str">
        <f t="shared" si="4"/>
        <v>Tue</v>
      </c>
      <c r="L83" t="str">
        <f t="shared" si="6"/>
        <v>W2</v>
      </c>
      <c r="M83" t="s">
        <v>10340</v>
      </c>
      <c r="N83" t="s">
        <v>216</v>
      </c>
      <c r="O83" t="s">
        <v>5735</v>
      </c>
      <c r="P83" t="s">
        <v>10341</v>
      </c>
      <c r="Q83" t="s">
        <v>1932</v>
      </c>
      <c r="R83">
        <v>185</v>
      </c>
      <c r="S83" s="15" t="str">
        <f t="shared" si="7"/>
        <v>{ month: "May", hq: "1.South", area: "1. HCMC", kam: "NGUYỄN THỊ KIỀU OANH", kae: "✔️ DSR Lương Thành Phát", route: "F2/F4", week: "W2", day: "Tue", cusCode: "WM03042", sales: 2200000, totalC: 185, skuLines: 2 },</v>
      </c>
    </row>
    <row r="84" spans="1:19" ht="18.5" x14ac:dyDescent="0.45">
      <c r="A84" s="24"/>
      <c r="B84" s="24" t="s">
        <v>123</v>
      </c>
      <c r="C84" s="24" t="s">
        <v>124</v>
      </c>
      <c r="D84" s="22" t="s">
        <v>125</v>
      </c>
      <c r="E84" s="24" t="s">
        <v>110</v>
      </c>
      <c r="F84" s="22" t="s">
        <v>1950</v>
      </c>
      <c r="G84" s="14" t="s">
        <v>8523</v>
      </c>
      <c r="H84" s="14">
        <v>4310800</v>
      </c>
      <c r="I84">
        <v>2</v>
      </c>
      <c r="J84" s="13">
        <f t="shared" si="5"/>
        <v>46170</v>
      </c>
      <c r="K84" t="str">
        <f t="shared" si="4"/>
        <v>Thu</v>
      </c>
      <c r="L84" t="str">
        <f t="shared" si="6"/>
        <v>W4</v>
      </c>
      <c r="M84" t="s">
        <v>10340</v>
      </c>
      <c r="N84" t="s">
        <v>216</v>
      </c>
      <c r="O84" t="s">
        <v>5735</v>
      </c>
      <c r="P84" t="s">
        <v>10341</v>
      </c>
      <c r="Q84" t="s">
        <v>1932</v>
      </c>
      <c r="R84">
        <v>212</v>
      </c>
      <c r="S84" s="15" t="str">
        <f t="shared" si="7"/>
        <v>{ month: "May", hq: "1.South", area: "1. HCMC", kam: "NGUYỄN THỊ KIỀU OANH", kae: "✔️ DSR Lương Thành Phát", route: "F2/F4", week: "W4", day: "Thu", cusCode: "WM03042", sales: 4310800, totalC: 212, skuLines: 2 },</v>
      </c>
    </row>
    <row r="85" spans="1:19" ht="18.5" x14ac:dyDescent="0.45">
      <c r="A85" s="24"/>
      <c r="B85" s="24" t="s">
        <v>123</v>
      </c>
      <c r="C85" s="24" t="s">
        <v>124</v>
      </c>
      <c r="D85" s="22" t="s">
        <v>125</v>
      </c>
      <c r="E85" s="24" t="s">
        <v>110</v>
      </c>
      <c r="F85" s="22" t="s">
        <v>1951</v>
      </c>
      <c r="G85" s="14" t="s">
        <v>1947</v>
      </c>
      <c r="H85" s="14">
        <v>459999.99999999994</v>
      </c>
      <c r="I85">
        <v>1</v>
      </c>
      <c r="J85" s="13">
        <f t="shared" si="5"/>
        <v>46154</v>
      </c>
      <c r="K85" t="str">
        <f t="shared" si="4"/>
        <v>Tue</v>
      </c>
      <c r="L85" t="str">
        <f t="shared" si="6"/>
        <v>W2</v>
      </c>
      <c r="M85" t="s">
        <v>10340</v>
      </c>
      <c r="N85" t="s">
        <v>216</v>
      </c>
      <c r="O85" t="s">
        <v>5735</v>
      </c>
      <c r="P85" t="s">
        <v>10341</v>
      </c>
      <c r="Q85" t="s">
        <v>1932</v>
      </c>
      <c r="R85">
        <v>185</v>
      </c>
      <c r="S85" s="15" t="str">
        <f t="shared" si="7"/>
        <v>{ month: "May", hq: "1.South", area: "1. HCMC", kam: "NGUYỄN THỊ KIỀU OANH", kae: "✔️ DSR Lương Thành Phát", route: "F2/F4", week: "W2", day: "Tue", cusCode: "WM03108", sales: 460000, totalC: 185, skuLines: 1 },</v>
      </c>
    </row>
    <row r="86" spans="1:19" ht="18.5" x14ac:dyDescent="0.45">
      <c r="A86" s="24"/>
      <c r="B86" s="24" t="s">
        <v>123</v>
      </c>
      <c r="C86" s="24" t="s">
        <v>124</v>
      </c>
      <c r="D86" s="22" t="s">
        <v>125</v>
      </c>
      <c r="E86" s="24" t="s">
        <v>110</v>
      </c>
      <c r="F86" s="22" t="s">
        <v>1951</v>
      </c>
      <c r="G86" s="14" t="s">
        <v>5745</v>
      </c>
      <c r="H86" s="14">
        <v>3072000</v>
      </c>
      <c r="I86">
        <v>1</v>
      </c>
      <c r="J86" s="13">
        <f t="shared" si="5"/>
        <v>46163</v>
      </c>
      <c r="K86" t="str">
        <f t="shared" si="4"/>
        <v>Thu</v>
      </c>
      <c r="L86" t="str">
        <f t="shared" si="6"/>
        <v>W3</v>
      </c>
      <c r="M86" t="s">
        <v>10340</v>
      </c>
      <c r="N86" t="s">
        <v>216</v>
      </c>
      <c r="O86" t="s">
        <v>5735</v>
      </c>
      <c r="P86" t="s">
        <v>10341</v>
      </c>
      <c r="Q86" t="s">
        <v>1932</v>
      </c>
      <c r="R86">
        <v>208</v>
      </c>
      <c r="S86" s="15" t="str">
        <f t="shared" si="7"/>
        <v>{ month: "May", hq: "1.South", area: "1. HCMC", kam: "NGUYỄN THỊ KIỀU OANH", kae: "✔️ DSR Lương Thành Phát", route: "F2/F4", week: "W3", day: "Thu", cusCode: "WM03108", sales: 3072000, totalC: 208, skuLines: 1 },</v>
      </c>
    </row>
    <row r="87" spans="1:19" ht="18.5" x14ac:dyDescent="0.45">
      <c r="A87" s="24"/>
      <c r="B87" s="24" t="s">
        <v>123</v>
      </c>
      <c r="C87" s="24" t="s">
        <v>124</v>
      </c>
      <c r="D87" s="22" t="s">
        <v>125</v>
      </c>
      <c r="E87" s="24" t="s">
        <v>110</v>
      </c>
      <c r="F87" s="22" t="s">
        <v>1952</v>
      </c>
      <c r="G87" s="14" t="s">
        <v>1944</v>
      </c>
      <c r="H87" s="14">
        <v>1280000</v>
      </c>
      <c r="I87">
        <v>1</v>
      </c>
      <c r="J87" s="13">
        <f t="shared" si="5"/>
        <v>46155</v>
      </c>
      <c r="K87" t="str">
        <f t="shared" si="4"/>
        <v>Wed</v>
      </c>
      <c r="L87" t="str">
        <f t="shared" si="6"/>
        <v>W2</v>
      </c>
      <c r="M87" t="s">
        <v>10340</v>
      </c>
      <c r="N87" t="s">
        <v>216</v>
      </c>
      <c r="O87" t="s">
        <v>5735</v>
      </c>
      <c r="P87" t="s">
        <v>10341</v>
      </c>
      <c r="Q87" t="s">
        <v>1932</v>
      </c>
      <c r="R87">
        <v>185</v>
      </c>
      <c r="S87" s="15" t="str">
        <f t="shared" si="7"/>
        <v>{ month: "May", hq: "1.South", area: "1. HCMC", kam: "NGUYỄN THỊ KIỀU OANH", kae: "✔️ DSR Lương Thành Phát", route: "F2/F4", week: "W2", day: "Wed", cusCode: "WM03933", sales: 1280000, totalC: 185, skuLines: 1 },</v>
      </c>
    </row>
    <row r="88" spans="1:19" ht="18.5" x14ac:dyDescent="0.45">
      <c r="A88" s="24"/>
      <c r="B88" s="24" t="s">
        <v>123</v>
      </c>
      <c r="C88" s="24" t="s">
        <v>124</v>
      </c>
      <c r="D88" s="22" t="s">
        <v>125</v>
      </c>
      <c r="E88" s="24" t="s">
        <v>110</v>
      </c>
      <c r="F88" s="22" t="s">
        <v>1952</v>
      </c>
      <c r="G88" s="14" t="s">
        <v>8521</v>
      </c>
      <c r="H88" s="14">
        <v>1345000</v>
      </c>
      <c r="I88">
        <v>1</v>
      </c>
      <c r="J88" s="13">
        <f t="shared" si="5"/>
        <v>46168</v>
      </c>
      <c r="K88" t="str">
        <f t="shared" si="4"/>
        <v>Tue</v>
      </c>
      <c r="L88" t="str">
        <f t="shared" si="6"/>
        <v>W4</v>
      </c>
      <c r="M88" t="s">
        <v>10340</v>
      </c>
      <c r="N88" t="s">
        <v>216</v>
      </c>
      <c r="O88" t="s">
        <v>5735</v>
      </c>
      <c r="P88" t="s">
        <v>10341</v>
      </c>
      <c r="Q88" t="s">
        <v>1932</v>
      </c>
      <c r="R88">
        <v>212</v>
      </c>
      <c r="S88" s="15" t="str">
        <f t="shared" si="7"/>
        <v>{ month: "May", hq: "1.South", area: "1. HCMC", kam: "NGUYỄN THỊ KIỀU OANH", kae: "✔️ DSR Lương Thành Phát", route: "F2/F4", week: "W4", day: "Tue", cusCode: "WM03933", sales: 1345000, totalC: 212, skuLines: 1 },</v>
      </c>
    </row>
    <row r="89" spans="1:19" ht="18.5" x14ac:dyDescent="0.45">
      <c r="A89" s="24"/>
      <c r="B89" s="24" t="s">
        <v>123</v>
      </c>
      <c r="C89" s="24" t="s">
        <v>124</v>
      </c>
      <c r="D89" s="22" t="s">
        <v>125</v>
      </c>
      <c r="E89" s="24" t="s">
        <v>110</v>
      </c>
      <c r="F89" s="22" t="s">
        <v>1953</v>
      </c>
      <c r="G89" s="14" t="s">
        <v>1947</v>
      </c>
      <c r="H89" s="14">
        <v>1740000</v>
      </c>
      <c r="I89">
        <v>1</v>
      </c>
      <c r="J89" s="13">
        <f t="shared" si="5"/>
        <v>46154</v>
      </c>
      <c r="K89" t="str">
        <f t="shared" si="4"/>
        <v>Tue</v>
      </c>
      <c r="L89" t="str">
        <f t="shared" si="6"/>
        <v>W2</v>
      </c>
      <c r="M89" t="s">
        <v>10340</v>
      </c>
      <c r="N89" t="s">
        <v>216</v>
      </c>
      <c r="O89" t="s">
        <v>5735</v>
      </c>
      <c r="P89" t="s">
        <v>10341</v>
      </c>
      <c r="Q89" t="s">
        <v>1932</v>
      </c>
      <c r="R89">
        <v>185</v>
      </c>
      <c r="S89" s="15" t="str">
        <f t="shared" si="7"/>
        <v>{ month: "May", hq: "1.South", area: "1. HCMC", kam: "NGUYỄN THỊ KIỀU OANH", kae: "✔️ DSR Lương Thành Phát", route: "F2/F4", week: "W2", day: "Tue", cusCode: "WM03989", sales: 1740000, totalC: 185, skuLines: 1 },</v>
      </c>
    </row>
    <row r="90" spans="1:19" ht="18.5" x14ac:dyDescent="0.45">
      <c r="A90" s="24"/>
      <c r="B90" s="24" t="s">
        <v>123</v>
      </c>
      <c r="C90" s="24" t="s">
        <v>124</v>
      </c>
      <c r="D90" s="22" t="s">
        <v>125</v>
      </c>
      <c r="E90" s="24" t="s">
        <v>110</v>
      </c>
      <c r="F90" s="22" t="s">
        <v>1953</v>
      </c>
      <c r="G90" s="14" t="s">
        <v>8523</v>
      </c>
      <c r="H90" s="14">
        <v>3686399.9999999995</v>
      </c>
      <c r="I90">
        <v>1</v>
      </c>
      <c r="J90" s="13">
        <f t="shared" si="5"/>
        <v>46170</v>
      </c>
      <c r="K90" t="str">
        <f t="shared" si="4"/>
        <v>Thu</v>
      </c>
      <c r="L90" t="str">
        <f t="shared" si="6"/>
        <v>W4</v>
      </c>
      <c r="M90" t="s">
        <v>10340</v>
      </c>
      <c r="N90" t="s">
        <v>216</v>
      </c>
      <c r="O90" t="s">
        <v>5735</v>
      </c>
      <c r="P90" t="s">
        <v>10341</v>
      </c>
      <c r="Q90" t="s">
        <v>1932</v>
      </c>
      <c r="R90">
        <v>212</v>
      </c>
      <c r="S90" s="15" t="str">
        <f t="shared" si="7"/>
        <v>{ month: "May", hq: "1.South", area: "1. HCMC", kam: "NGUYỄN THỊ KIỀU OANH", kae: "✔️ DSR Lương Thành Phát", route: "F2/F4", week: "W4", day: "Thu", cusCode: "WM03989", sales: 3686400, totalC: 212, skuLines: 1 },</v>
      </c>
    </row>
    <row r="91" spans="1:19" ht="18.5" x14ac:dyDescent="0.45">
      <c r="A91" s="24"/>
      <c r="B91" s="24" t="s">
        <v>123</v>
      </c>
      <c r="C91" s="24" t="s">
        <v>124</v>
      </c>
      <c r="D91" s="22" t="s">
        <v>125</v>
      </c>
      <c r="E91" s="24" t="s">
        <v>110</v>
      </c>
      <c r="F91" s="22" t="s">
        <v>1954</v>
      </c>
      <c r="G91" s="14" t="s">
        <v>1947</v>
      </c>
      <c r="H91" s="14">
        <v>290000</v>
      </c>
      <c r="I91">
        <v>1</v>
      </c>
      <c r="J91" s="13">
        <f t="shared" si="5"/>
        <v>46154</v>
      </c>
      <c r="K91" t="str">
        <f t="shared" si="4"/>
        <v>Tue</v>
      </c>
      <c r="L91" t="str">
        <f t="shared" si="6"/>
        <v>W2</v>
      </c>
      <c r="M91" t="s">
        <v>10340</v>
      </c>
      <c r="N91" t="s">
        <v>216</v>
      </c>
      <c r="O91" t="s">
        <v>5735</v>
      </c>
      <c r="P91" t="s">
        <v>10341</v>
      </c>
      <c r="Q91" t="s">
        <v>1932</v>
      </c>
      <c r="R91">
        <v>185</v>
      </c>
      <c r="S91" s="15" t="str">
        <f t="shared" si="7"/>
        <v>{ month: "May", hq: "1.South", area: "1. HCMC", kam: "NGUYỄN THỊ KIỀU OANH", kae: "✔️ DSR Lương Thành Phát", route: "F2/F4", week: "W2", day: "Tue", cusCode: "WM04063", sales: 290000, totalC: 185, skuLines: 1 },</v>
      </c>
    </row>
    <row r="92" spans="1:19" ht="18.5" x14ac:dyDescent="0.45">
      <c r="A92" s="24"/>
      <c r="B92" s="24" t="s">
        <v>123</v>
      </c>
      <c r="C92" s="24" t="s">
        <v>124</v>
      </c>
      <c r="D92" s="22" t="s">
        <v>125</v>
      </c>
      <c r="E92" s="24" t="s">
        <v>110</v>
      </c>
      <c r="F92" s="22" t="s">
        <v>1954</v>
      </c>
      <c r="G92" s="14" t="s">
        <v>8523</v>
      </c>
      <c r="H92" s="14">
        <v>1536000</v>
      </c>
      <c r="I92">
        <v>1</v>
      </c>
      <c r="J92" s="13">
        <f t="shared" si="5"/>
        <v>46170</v>
      </c>
      <c r="K92" t="str">
        <f t="shared" si="4"/>
        <v>Thu</v>
      </c>
      <c r="L92" t="str">
        <f t="shared" si="6"/>
        <v>W4</v>
      </c>
      <c r="M92" t="s">
        <v>10340</v>
      </c>
      <c r="N92" t="s">
        <v>216</v>
      </c>
      <c r="O92" t="s">
        <v>5735</v>
      </c>
      <c r="P92" t="s">
        <v>10341</v>
      </c>
      <c r="Q92" t="s">
        <v>1932</v>
      </c>
      <c r="R92">
        <v>212</v>
      </c>
      <c r="S92" s="15" t="str">
        <f t="shared" si="7"/>
        <v>{ month: "May", hq: "1.South", area: "1. HCMC", kam: "NGUYỄN THỊ KIỀU OANH", kae: "✔️ DSR Lương Thành Phát", route: "F2/F4", week: "W4", day: "Thu", cusCode: "WM04063", sales: 1536000, totalC: 212, skuLines: 1 },</v>
      </c>
    </row>
    <row r="93" spans="1:19" ht="18.5" x14ac:dyDescent="0.45">
      <c r="A93" s="24"/>
      <c r="B93" s="24" t="s">
        <v>123</v>
      </c>
      <c r="C93" s="24" t="s">
        <v>124</v>
      </c>
      <c r="D93" s="22" t="s">
        <v>125</v>
      </c>
      <c r="E93" s="24" t="s">
        <v>110</v>
      </c>
      <c r="F93" s="22" t="s">
        <v>8549</v>
      </c>
      <c r="G93" s="14" t="s">
        <v>8523</v>
      </c>
      <c r="H93" s="14">
        <v>12416000</v>
      </c>
      <c r="I93">
        <v>1</v>
      </c>
      <c r="J93" s="13">
        <f t="shared" si="5"/>
        <v>46170</v>
      </c>
      <c r="K93" t="str">
        <f t="shared" si="4"/>
        <v>Thu</v>
      </c>
      <c r="L93" t="str">
        <f t="shared" si="6"/>
        <v>W4</v>
      </c>
      <c r="M93" t="s">
        <v>10340</v>
      </c>
      <c r="N93" t="s">
        <v>216</v>
      </c>
      <c r="O93" t="s">
        <v>5735</v>
      </c>
      <c r="P93" t="s">
        <v>10341</v>
      </c>
      <c r="Q93" t="s">
        <v>1932</v>
      </c>
      <c r="R93">
        <v>212</v>
      </c>
      <c r="S93" s="15" t="str">
        <f t="shared" si="7"/>
        <v>{ month: "May", hq: "1.South", area: "1. HCMC", kam: "NGUYỄN THỊ KIỀU OANH", kae: "✔️ DSR Lương Thành Phát", route: "F2/F4", week: "W4", day: "Thu", cusCode: "WM04382", sales: 12416000, totalC: 212, skuLines: 1 },</v>
      </c>
    </row>
    <row r="94" spans="1:19" ht="18.5" x14ac:dyDescent="0.45">
      <c r="A94" s="24"/>
      <c r="B94" s="24" t="s">
        <v>123</v>
      </c>
      <c r="C94" s="24" t="s">
        <v>124</v>
      </c>
      <c r="D94" s="22" t="s">
        <v>125</v>
      </c>
      <c r="E94" s="24" t="s">
        <v>110</v>
      </c>
      <c r="F94" s="22" t="s">
        <v>1955</v>
      </c>
      <c r="G94" s="14" t="s">
        <v>1935</v>
      </c>
      <c r="H94" s="14">
        <v>580000</v>
      </c>
      <c r="I94">
        <v>1</v>
      </c>
      <c r="J94" s="13">
        <f t="shared" si="5"/>
        <v>46157</v>
      </c>
      <c r="K94" t="str">
        <f t="shared" si="4"/>
        <v>Fri</v>
      </c>
      <c r="L94" t="str">
        <f t="shared" si="6"/>
        <v>W2</v>
      </c>
      <c r="M94" t="s">
        <v>10340</v>
      </c>
      <c r="N94" t="s">
        <v>216</v>
      </c>
      <c r="O94" t="s">
        <v>5735</v>
      </c>
      <c r="P94" t="s">
        <v>10341</v>
      </c>
      <c r="Q94" t="s">
        <v>201</v>
      </c>
      <c r="R94">
        <v>185</v>
      </c>
      <c r="S94" s="15" t="str">
        <f t="shared" si="7"/>
        <v>{ month: "May", hq: "1.South", area: "1. HCMC", kam: "NGUYỄN THỊ KIỀU OANH", kae: "✔️ DSR Lương Thành Phát", route: "F2", week: "W2", day: "Fri", cusCode: "WM04446", sales: 580000, totalC: 185, skuLines: 1 },</v>
      </c>
    </row>
    <row r="95" spans="1:19" ht="18.5" x14ac:dyDescent="0.45">
      <c r="A95" s="24"/>
      <c r="B95" s="24" t="s">
        <v>123</v>
      </c>
      <c r="C95" s="24" t="s">
        <v>124</v>
      </c>
      <c r="D95" s="22" t="s">
        <v>125</v>
      </c>
      <c r="E95" s="24" t="s">
        <v>110</v>
      </c>
      <c r="F95" s="22" t="s">
        <v>1955</v>
      </c>
      <c r="G95" s="14" t="s">
        <v>8520</v>
      </c>
      <c r="H95" s="14">
        <v>1536000</v>
      </c>
      <c r="I95">
        <v>1</v>
      </c>
      <c r="J95" s="13">
        <f t="shared" si="5"/>
        <v>46167</v>
      </c>
      <c r="K95" t="str">
        <f t="shared" si="4"/>
        <v>Mon</v>
      </c>
      <c r="L95" t="str">
        <f t="shared" si="6"/>
        <v>W4</v>
      </c>
      <c r="M95" t="s">
        <v>10340</v>
      </c>
      <c r="N95" t="s">
        <v>216</v>
      </c>
      <c r="O95" t="s">
        <v>5735</v>
      </c>
      <c r="P95" t="s">
        <v>10341</v>
      </c>
      <c r="Q95" t="s">
        <v>1932</v>
      </c>
      <c r="R95">
        <v>212</v>
      </c>
      <c r="S95" s="15" t="str">
        <f t="shared" si="7"/>
        <v>{ month: "May", hq: "1.South", area: "1. HCMC", kam: "NGUYỄN THỊ KIỀU OANH", kae: "✔️ DSR Lương Thành Phát", route: "F2/F4", week: "W4", day: "Mon", cusCode: "WM04446", sales: 1536000, totalC: 212, skuLines: 1 },</v>
      </c>
    </row>
    <row r="96" spans="1:19" ht="18.5" x14ac:dyDescent="0.45">
      <c r="A96" s="24"/>
      <c r="B96" s="24" t="s">
        <v>123</v>
      </c>
      <c r="C96" s="24" t="s">
        <v>124</v>
      </c>
      <c r="D96" s="22" t="s">
        <v>125</v>
      </c>
      <c r="E96" s="24" t="s">
        <v>110</v>
      </c>
      <c r="F96" s="22" t="s">
        <v>1956</v>
      </c>
      <c r="G96" s="14" t="s">
        <v>1937</v>
      </c>
      <c r="H96" s="14">
        <v>1345000</v>
      </c>
      <c r="I96">
        <v>1</v>
      </c>
      <c r="J96" s="13">
        <f t="shared" si="5"/>
        <v>46153</v>
      </c>
      <c r="K96" t="str">
        <f t="shared" si="4"/>
        <v>Mon</v>
      </c>
      <c r="L96" t="str">
        <f t="shared" si="6"/>
        <v>W2</v>
      </c>
      <c r="M96" t="s">
        <v>10340</v>
      </c>
      <c r="N96" t="s">
        <v>216</v>
      </c>
      <c r="O96" t="s">
        <v>5735</v>
      </c>
      <c r="P96" t="s">
        <v>10341</v>
      </c>
      <c r="Q96" t="s">
        <v>1932</v>
      </c>
      <c r="R96">
        <v>185</v>
      </c>
      <c r="S96" s="15" t="str">
        <f t="shared" si="7"/>
        <v>{ month: "May", hq: "1.South", area: "1. HCMC", kam: "NGUYỄN THỊ KIỀU OANH", kae: "✔️ DSR Lương Thành Phát", route: "F2/F4", week: "W2", day: "Mon", cusCode: "WM04615", sales: 1345000, totalC: 185, skuLines: 1 },</v>
      </c>
    </row>
    <row r="97" spans="1:19" ht="18.5" x14ac:dyDescent="0.45">
      <c r="A97" s="24"/>
      <c r="B97" s="24" t="s">
        <v>123</v>
      </c>
      <c r="C97" s="24" t="s">
        <v>124</v>
      </c>
      <c r="D97" s="22" t="s">
        <v>125</v>
      </c>
      <c r="E97" s="24" t="s">
        <v>110</v>
      </c>
      <c r="F97" s="22" t="s">
        <v>1956</v>
      </c>
      <c r="G97" s="14" t="s">
        <v>5744</v>
      </c>
      <c r="H97" s="14">
        <v>2483200</v>
      </c>
      <c r="I97">
        <v>1</v>
      </c>
      <c r="J97" s="13">
        <f t="shared" si="5"/>
        <v>46162</v>
      </c>
      <c r="K97" t="str">
        <f t="shared" si="4"/>
        <v>Wed</v>
      </c>
      <c r="L97" t="str">
        <f t="shared" si="6"/>
        <v>W3</v>
      </c>
      <c r="M97" t="s">
        <v>10340</v>
      </c>
      <c r="N97" t="s">
        <v>216</v>
      </c>
      <c r="O97" t="s">
        <v>5735</v>
      </c>
      <c r="P97" t="s">
        <v>10341</v>
      </c>
      <c r="Q97" t="s">
        <v>1932</v>
      </c>
      <c r="R97">
        <v>208</v>
      </c>
      <c r="S97" s="15" t="str">
        <f t="shared" si="7"/>
        <v>{ month: "May", hq: "1.South", area: "1. HCMC", kam: "NGUYỄN THỊ KIỀU OANH", kae: "✔️ DSR Lương Thành Phát", route: "F2/F4", week: "W3", day: "Wed", cusCode: "WM04615", sales: 2483200, totalC: 208, skuLines: 1 },</v>
      </c>
    </row>
    <row r="98" spans="1:19" ht="18.5" x14ac:dyDescent="0.45">
      <c r="A98" s="24"/>
      <c r="B98" s="24" t="s">
        <v>123</v>
      </c>
      <c r="C98" s="24" t="s">
        <v>124</v>
      </c>
      <c r="D98" s="22" t="s">
        <v>125</v>
      </c>
      <c r="E98" s="24" t="s">
        <v>110</v>
      </c>
      <c r="F98" s="22" t="s">
        <v>2075</v>
      </c>
      <c r="G98" s="14" t="s">
        <v>8521</v>
      </c>
      <c r="H98" s="14">
        <v>6400000</v>
      </c>
      <c r="I98">
        <v>1</v>
      </c>
      <c r="J98" s="13">
        <f t="shared" si="5"/>
        <v>46168</v>
      </c>
      <c r="K98" t="str">
        <f t="shared" si="4"/>
        <v>Tue</v>
      </c>
      <c r="L98" t="str">
        <f t="shared" si="6"/>
        <v>W4</v>
      </c>
      <c r="M98" t="s">
        <v>10340</v>
      </c>
      <c r="N98" t="s">
        <v>216</v>
      </c>
      <c r="O98" t="s">
        <v>5735</v>
      </c>
      <c r="P98" t="s">
        <v>10341</v>
      </c>
      <c r="Q98" t="s">
        <v>1932</v>
      </c>
      <c r="R98">
        <v>212</v>
      </c>
      <c r="S98" s="15" t="str">
        <f t="shared" si="7"/>
        <v>{ month: "May", hq: "1.South", area: "1. HCMC", kam: "NGUYỄN THỊ KIỀU OANH", kae: "✔️ DSR Lương Thành Phát", route: "F2/F4", week: "W4", day: "Tue", cusCode: "WM04828", sales: 6400000, totalC: 212, skuLines: 1 },</v>
      </c>
    </row>
    <row r="99" spans="1:19" ht="18.5" x14ac:dyDescent="0.45">
      <c r="A99" s="24"/>
      <c r="B99" s="24" t="s">
        <v>123</v>
      </c>
      <c r="C99" s="24" t="s">
        <v>124</v>
      </c>
      <c r="D99" s="22" t="s">
        <v>125</v>
      </c>
      <c r="E99" s="24" t="s">
        <v>110</v>
      </c>
      <c r="F99" s="22" t="s">
        <v>1957</v>
      </c>
      <c r="G99" s="14" t="s">
        <v>1937</v>
      </c>
      <c r="H99" s="14">
        <v>3520000</v>
      </c>
      <c r="I99">
        <v>1</v>
      </c>
      <c r="J99" s="13">
        <f t="shared" si="5"/>
        <v>46153</v>
      </c>
      <c r="K99" t="str">
        <f t="shared" si="4"/>
        <v>Mon</v>
      </c>
      <c r="L99" t="str">
        <f t="shared" si="6"/>
        <v>W2</v>
      </c>
      <c r="M99" t="s">
        <v>10340</v>
      </c>
      <c r="N99" t="s">
        <v>216</v>
      </c>
      <c r="O99" t="s">
        <v>5735</v>
      </c>
      <c r="P99" t="s">
        <v>10341</v>
      </c>
      <c r="Q99" t="s">
        <v>1932</v>
      </c>
      <c r="R99">
        <v>185</v>
      </c>
      <c r="S99" s="15" t="str">
        <f t="shared" si="7"/>
        <v>{ month: "May", hq: "1.South", area: "1. HCMC", kam: "NGUYỄN THỊ KIỀU OANH", kae: "✔️ DSR Lương Thành Phát", route: "F2/F4", week: "W2", day: "Mon", cusCode: "WM05003", sales: 3520000, totalC: 185, skuLines: 1 },</v>
      </c>
    </row>
    <row r="100" spans="1:19" ht="18.5" x14ac:dyDescent="0.45">
      <c r="A100" s="24"/>
      <c r="B100" s="24" t="s">
        <v>123</v>
      </c>
      <c r="C100" s="24" t="s">
        <v>124</v>
      </c>
      <c r="D100" s="22" t="s">
        <v>125</v>
      </c>
      <c r="E100" s="24" t="s">
        <v>110</v>
      </c>
      <c r="F100" s="22" t="s">
        <v>1957</v>
      </c>
      <c r="G100" s="14" t="s">
        <v>5744</v>
      </c>
      <c r="H100" s="14">
        <v>14771200</v>
      </c>
      <c r="I100">
        <v>2</v>
      </c>
      <c r="J100" s="13">
        <f t="shared" si="5"/>
        <v>46162</v>
      </c>
      <c r="K100" t="str">
        <f t="shared" si="4"/>
        <v>Wed</v>
      </c>
      <c r="L100" t="str">
        <f t="shared" si="6"/>
        <v>W3</v>
      </c>
      <c r="M100" t="s">
        <v>10340</v>
      </c>
      <c r="N100" t="s">
        <v>216</v>
      </c>
      <c r="O100" t="s">
        <v>5735</v>
      </c>
      <c r="P100" t="s">
        <v>10341</v>
      </c>
      <c r="Q100" t="s">
        <v>1932</v>
      </c>
      <c r="R100">
        <v>208</v>
      </c>
      <c r="S100" s="15" t="str">
        <f t="shared" si="7"/>
        <v>{ month: "May", hq: "1.South", area: "1. HCMC", kam: "NGUYỄN THỊ KIỀU OANH", kae: "✔️ DSR Lương Thành Phát", route: "F2/F4", week: "W3", day: "Wed", cusCode: "WM05003", sales: 14771200, totalC: 208, skuLines: 2 },</v>
      </c>
    </row>
    <row r="101" spans="1:19" ht="18.5" x14ac:dyDescent="0.45">
      <c r="A101" s="24"/>
      <c r="B101" s="24" t="s">
        <v>123</v>
      </c>
      <c r="C101" s="24" t="s">
        <v>124</v>
      </c>
      <c r="D101" s="22" t="s">
        <v>125</v>
      </c>
      <c r="E101" s="24" t="s">
        <v>110</v>
      </c>
      <c r="F101" s="22" t="s">
        <v>2258</v>
      </c>
      <c r="G101" s="14" t="s">
        <v>5746</v>
      </c>
      <c r="H101" s="14">
        <v>1241600</v>
      </c>
      <c r="I101">
        <v>1</v>
      </c>
      <c r="J101" s="13">
        <f t="shared" si="5"/>
        <v>46164</v>
      </c>
      <c r="K101" t="str">
        <f t="shared" si="4"/>
        <v>Fri</v>
      </c>
      <c r="L101" t="str">
        <f t="shared" si="6"/>
        <v>W3</v>
      </c>
      <c r="M101" t="s">
        <v>10340</v>
      </c>
      <c r="N101" t="s">
        <v>216</v>
      </c>
      <c r="O101" t="s">
        <v>5735</v>
      </c>
      <c r="P101" t="s">
        <v>10341</v>
      </c>
      <c r="Q101" t="s">
        <v>1932</v>
      </c>
      <c r="R101">
        <v>208</v>
      </c>
      <c r="S101" s="15" t="str">
        <f t="shared" si="7"/>
        <v>{ month: "May", hq: "1.South", area: "1. HCMC", kam: "NGUYỄN THỊ KIỀU OANH", kae: "✔️ DSR Lương Thành Phát", route: "F2/F4", week: "W3", day: "Fri", cusCode: "WM12381", sales: 1241600, totalC: 208, skuLines: 1 },</v>
      </c>
    </row>
    <row r="102" spans="1:19" ht="18.5" x14ac:dyDescent="0.45">
      <c r="A102" s="24"/>
      <c r="B102" s="24" t="s">
        <v>123</v>
      </c>
      <c r="C102" s="24" t="s">
        <v>124</v>
      </c>
      <c r="D102" s="22" t="s">
        <v>125</v>
      </c>
      <c r="E102" s="24" t="s">
        <v>110</v>
      </c>
      <c r="F102" s="22" t="s">
        <v>5763</v>
      </c>
      <c r="G102" s="14" t="s">
        <v>5746</v>
      </c>
      <c r="H102" s="14">
        <v>1241600</v>
      </c>
      <c r="I102">
        <v>1</v>
      </c>
      <c r="J102" s="13">
        <f t="shared" si="5"/>
        <v>46164</v>
      </c>
      <c r="K102" t="str">
        <f t="shared" si="4"/>
        <v>Fri</v>
      </c>
      <c r="L102" t="str">
        <f t="shared" si="6"/>
        <v>W3</v>
      </c>
      <c r="M102" t="s">
        <v>10340</v>
      </c>
      <c r="N102" t="s">
        <v>216</v>
      </c>
      <c r="O102" t="s">
        <v>5735</v>
      </c>
      <c r="P102" t="s">
        <v>10341</v>
      </c>
      <c r="Q102" t="s">
        <v>1932</v>
      </c>
      <c r="R102">
        <v>208</v>
      </c>
      <c r="S102" s="15" t="str">
        <f t="shared" si="7"/>
        <v>{ month: "May", hq: "1.South", area: "1. HCMC", kam: "NGUYỄN THỊ KIỀU OANH", kae: "✔️ DSR Lương Thành Phát", route: "F2/F4", week: "W3", day: "Fri", cusCode: "WM12387", sales: 1241600, totalC: 208, skuLines: 1 },</v>
      </c>
    </row>
    <row r="103" spans="1:19" ht="18.5" x14ac:dyDescent="0.45">
      <c r="A103" s="24"/>
      <c r="B103" s="24" t="s">
        <v>123</v>
      </c>
      <c r="C103" s="24" t="s">
        <v>124</v>
      </c>
      <c r="D103" s="22" t="s">
        <v>125</v>
      </c>
      <c r="E103" s="24" t="s">
        <v>110</v>
      </c>
      <c r="F103" s="22" t="s">
        <v>5764</v>
      </c>
      <c r="G103" s="14" t="s">
        <v>5745</v>
      </c>
      <c r="H103" s="14">
        <v>4042000</v>
      </c>
      <c r="I103">
        <v>2</v>
      </c>
      <c r="J103" s="13">
        <f t="shared" si="5"/>
        <v>46163</v>
      </c>
      <c r="K103" t="str">
        <f t="shared" si="4"/>
        <v>Thu</v>
      </c>
      <c r="L103" t="str">
        <f t="shared" si="6"/>
        <v>W3</v>
      </c>
      <c r="M103" t="s">
        <v>10340</v>
      </c>
      <c r="N103" t="s">
        <v>216</v>
      </c>
      <c r="O103" t="s">
        <v>5735</v>
      </c>
      <c r="P103" t="s">
        <v>10341</v>
      </c>
      <c r="Q103" t="s">
        <v>1932</v>
      </c>
      <c r="R103">
        <v>208</v>
      </c>
      <c r="S103" s="15" t="str">
        <f t="shared" si="7"/>
        <v>{ month: "May", hq: "1.South", area: "1. HCMC", kam: "NGUYỄN THỊ KIỀU OANH", kae: "✔️ DSR Lương Thành Phát", route: "F2/F4", week: "W3", day: "Thu", cusCode: "WM19061", sales: 4042000, totalC: 208, skuLines: 2 },</v>
      </c>
    </row>
    <row r="104" spans="1:19" ht="18.5" x14ac:dyDescent="0.45">
      <c r="A104" s="24"/>
      <c r="B104" s="24" t="s">
        <v>123</v>
      </c>
      <c r="C104" s="24" t="s">
        <v>124</v>
      </c>
      <c r="D104" s="22" t="s">
        <v>125</v>
      </c>
      <c r="E104" s="24" t="s">
        <v>110</v>
      </c>
      <c r="F104" s="22" t="s">
        <v>243</v>
      </c>
      <c r="G104" s="14" t="s">
        <v>5748</v>
      </c>
      <c r="H104" s="14">
        <v>1280000</v>
      </c>
      <c r="I104">
        <v>1</v>
      </c>
      <c r="J104" s="13">
        <f t="shared" si="5"/>
        <v>46149</v>
      </c>
      <c r="K104" t="str">
        <f t="shared" si="4"/>
        <v>Thu</v>
      </c>
      <c r="L104" t="str">
        <f t="shared" si="6"/>
        <v>W1</v>
      </c>
      <c r="M104" t="s">
        <v>10340</v>
      </c>
      <c r="N104" t="s">
        <v>216</v>
      </c>
      <c r="O104" t="s">
        <v>5735</v>
      </c>
      <c r="P104" t="s">
        <v>10341</v>
      </c>
      <c r="Q104" t="s">
        <v>200</v>
      </c>
      <c r="R104">
        <v>122</v>
      </c>
      <c r="S104" s="15" t="str">
        <f t="shared" si="7"/>
        <v>{ month: "May", hq: "1.South", area: "1. HCMC", kam: "NGUYỄN THỊ KIỀU OANH", kae: "✔️ DSR Lương Thành Phát", route: "F4", week: "W1", day: "Thu", cusCode: "WM22568", sales: 1280000, totalC: 122, skuLines: 1 },</v>
      </c>
    </row>
    <row r="105" spans="1:19" ht="18.5" x14ac:dyDescent="0.45">
      <c r="A105" s="24"/>
      <c r="B105" s="24" t="s">
        <v>123</v>
      </c>
      <c r="C105" s="24" t="s">
        <v>124</v>
      </c>
      <c r="D105" s="22" t="s">
        <v>125</v>
      </c>
      <c r="E105" s="24" t="s">
        <v>110</v>
      </c>
      <c r="F105" s="22" t="s">
        <v>5765</v>
      </c>
      <c r="G105" s="14" t="s">
        <v>5743</v>
      </c>
      <c r="H105" s="14">
        <v>969999.99999999988</v>
      </c>
      <c r="I105">
        <v>1</v>
      </c>
      <c r="J105" s="13">
        <f t="shared" si="5"/>
        <v>46161</v>
      </c>
      <c r="K105" t="str">
        <f t="shared" si="4"/>
        <v>Tue</v>
      </c>
      <c r="L105" t="str">
        <f t="shared" si="6"/>
        <v>W3</v>
      </c>
      <c r="M105" t="s">
        <v>10340</v>
      </c>
      <c r="N105" t="s">
        <v>216</v>
      </c>
      <c r="O105" t="s">
        <v>5735</v>
      </c>
      <c r="P105" t="s">
        <v>10341</v>
      </c>
      <c r="Q105" t="s">
        <v>1932</v>
      </c>
      <c r="R105">
        <v>208</v>
      </c>
      <c r="S105" s="15" t="str">
        <f t="shared" si="7"/>
        <v>{ month: "May", hq: "1.South", area: "1. HCMC", kam: "NGUYỄN THỊ KIỀU OANH", kae: "✔️ DSR Lương Thành Phát", route: "F2/F4", week: "W3", day: "Tue", cusCode: "WM23715", sales: 970000, totalC: 208, skuLines: 1 },</v>
      </c>
    </row>
    <row r="106" spans="1:19" ht="18.5" x14ac:dyDescent="0.45">
      <c r="A106" s="24"/>
      <c r="B106" s="24" t="s">
        <v>123</v>
      </c>
      <c r="C106" s="24" t="s">
        <v>124</v>
      </c>
      <c r="D106" s="22" t="s">
        <v>125</v>
      </c>
      <c r="E106" s="24" t="s">
        <v>81</v>
      </c>
      <c r="F106" s="22" t="s">
        <v>244</v>
      </c>
      <c r="G106" s="14" t="s">
        <v>5739</v>
      </c>
      <c r="H106" s="14">
        <v>2900000</v>
      </c>
      <c r="I106">
        <v>1</v>
      </c>
      <c r="J106" s="13">
        <f t="shared" si="5"/>
        <v>46146</v>
      </c>
      <c r="K106" t="str">
        <f t="shared" si="4"/>
        <v>Mon</v>
      </c>
      <c r="L106" t="str">
        <f t="shared" si="6"/>
        <v>W1</v>
      </c>
      <c r="M106" t="s">
        <v>10340</v>
      </c>
      <c r="N106" t="s">
        <v>216</v>
      </c>
      <c r="O106" t="s">
        <v>5736</v>
      </c>
      <c r="P106" t="s">
        <v>10342</v>
      </c>
      <c r="Q106" t="s">
        <v>200</v>
      </c>
      <c r="R106">
        <v>120</v>
      </c>
      <c r="S106" s="15" t="str">
        <f t="shared" si="7"/>
        <v>{ month: "May", hq: "1.South", area: "1. HCMC", kam: "NGUYỄN THỊ KIỀU OANH", kae: "❌ DSR Nguyễn Tuyết Trinh", route: "F4", week: "W1", day: "Mon", cusCode: "ICBHH00014", sales: 2900000, totalC: 120, skuLines: 1 },</v>
      </c>
    </row>
    <row r="107" spans="1:19" ht="18.5" x14ac:dyDescent="0.45">
      <c r="A107" s="24"/>
      <c r="B107" s="24" t="s">
        <v>123</v>
      </c>
      <c r="C107" s="24" t="s">
        <v>124</v>
      </c>
      <c r="D107" s="22" t="s">
        <v>125</v>
      </c>
      <c r="E107" s="24" t="s">
        <v>81</v>
      </c>
      <c r="F107" s="22" t="s">
        <v>244</v>
      </c>
      <c r="G107" s="14" t="s">
        <v>1937</v>
      </c>
      <c r="H107" s="14">
        <v>5800000</v>
      </c>
      <c r="I107">
        <v>1</v>
      </c>
      <c r="J107" s="13">
        <f t="shared" si="5"/>
        <v>46153</v>
      </c>
      <c r="K107" t="str">
        <f t="shared" si="4"/>
        <v>Mon</v>
      </c>
      <c r="L107" t="str">
        <f t="shared" si="6"/>
        <v>W2</v>
      </c>
      <c r="M107" t="s">
        <v>10340</v>
      </c>
      <c r="N107" t="s">
        <v>216</v>
      </c>
      <c r="O107" t="s">
        <v>5736</v>
      </c>
      <c r="P107" t="s">
        <v>10342</v>
      </c>
      <c r="Q107" t="s">
        <v>200</v>
      </c>
      <c r="R107">
        <v>120</v>
      </c>
      <c r="S107" s="15" t="str">
        <f t="shared" si="7"/>
        <v>{ month: "May", hq: "1.South", area: "1. HCMC", kam: "NGUYỄN THỊ KIỀU OANH", kae: "❌ DSR Nguyễn Tuyết Trinh", route: "F4", week: "W2", day: "Mon", cusCode: "ICBHH00014", sales: 5800000, totalC: 120, skuLines: 1 },</v>
      </c>
    </row>
    <row r="108" spans="1:19" ht="18.5" x14ac:dyDescent="0.45">
      <c r="A108" s="24"/>
      <c r="B108" s="24" t="s">
        <v>123</v>
      </c>
      <c r="C108" s="24" t="s">
        <v>124</v>
      </c>
      <c r="D108" s="22" t="s">
        <v>125</v>
      </c>
      <c r="E108" s="24" t="s">
        <v>81</v>
      </c>
      <c r="F108" s="22" t="s">
        <v>244</v>
      </c>
      <c r="G108" s="14" t="s">
        <v>5747</v>
      </c>
      <c r="H108" s="14">
        <v>5800000</v>
      </c>
      <c r="I108">
        <v>1</v>
      </c>
      <c r="J108" s="13">
        <f t="shared" si="5"/>
        <v>46160</v>
      </c>
      <c r="K108" t="str">
        <f t="shared" si="4"/>
        <v>Mon</v>
      </c>
      <c r="L108" t="str">
        <f t="shared" si="6"/>
        <v>W3</v>
      </c>
      <c r="M108" t="s">
        <v>10340</v>
      </c>
      <c r="N108" t="s">
        <v>216</v>
      </c>
      <c r="O108" t="s">
        <v>5736</v>
      </c>
      <c r="P108" t="s">
        <v>10342</v>
      </c>
      <c r="Q108" t="s">
        <v>200</v>
      </c>
      <c r="R108">
        <v>120</v>
      </c>
      <c r="S108" s="15" t="str">
        <f t="shared" si="7"/>
        <v>{ month: "May", hq: "1.South", area: "1. HCMC", kam: "NGUYỄN THỊ KIỀU OANH", kae: "❌ DSR Nguyễn Tuyết Trinh", route: "F4", week: "W3", day: "Mon", cusCode: "ICBHH00014", sales: 5800000, totalC: 120, skuLines: 1 },</v>
      </c>
    </row>
    <row r="109" spans="1:19" ht="18.5" x14ac:dyDescent="0.45">
      <c r="A109" s="24"/>
      <c r="B109" s="24" t="s">
        <v>123</v>
      </c>
      <c r="C109" s="24" t="s">
        <v>124</v>
      </c>
      <c r="D109" s="22" t="s">
        <v>125</v>
      </c>
      <c r="E109" s="24" t="s">
        <v>81</v>
      </c>
      <c r="F109" s="22" t="s">
        <v>245</v>
      </c>
      <c r="G109" s="14" t="s">
        <v>5741</v>
      </c>
      <c r="H109" s="14">
        <v>1450000</v>
      </c>
      <c r="I109">
        <v>1</v>
      </c>
      <c r="J109" s="13">
        <f t="shared" si="5"/>
        <v>46150</v>
      </c>
      <c r="K109" t="str">
        <f t="shared" si="4"/>
        <v>Fri</v>
      </c>
      <c r="L109" t="str">
        <f t="shared" si="6"/>
        <v>W1</v>
      </c>
      <c r="M109" t="s">
        <v>10340</v>
      </c>
      <c r="N109" t="s">
        <v>216</v>
      </c>
      <c r="O109" t="s">
        <v>5736</v>
      </c>
      <c r="P109" t="s">
        <v>10342</v>
      </c>
      <c r="Q109" t="s">
        <v>200</v>
      </c>
      <c r="R109">
        <v>120</v>
      </c>
      <c r="S109" s="15" t="str">
        <f t="shared" si="7"/>
        <v>{ month: "May", hq: "1.South", area: "1. HCMC", kam: "NGUYỄN THỊ KIỀU OANH", kae: "❌ DSR Nguyễn Tuyết Trinh", route: "F4", week: "W1", day: "Fri", cusCode: "ICBHH00030", sales: 1450000, totalC: 120, skuLines: 1 },</v>
      </c>
    </row>
    <row r="110" spans="1:19" ht="18.5" x14ac:dyDescent="0.45">
      <c r="A110" s="24"/>
      <c r="B110" s="24" t="s">
        <v>123</v>
      </c>
      <c r="C110" s="24" t="s">
        <v>124</v>
      </c>
      <c r="D110" s="22" t="s">
        <v>125</v>
      </c>
      <c r="E110" s="24" t="s">
        <v>81</v>
      </c>
      <c r="F110" s="22" t="s">
        <v>245</v>
      </c>
      <c r="G110" s="14" t="s">
        <v>1935</v>
      </c>
      <c r="H110" s="14">
        <v>1450000</v>
      </c>
      <c r="I110">
        <v>1</v>
      </c>
      <c r="J110" s="13">
        <f t="shared" si="5"/>
        <v>46157</v>
      </c>
      <c r="K110" t="str">
        <f t="shared" si="4"/>
        <v>Fri</v>
      </c>
      <c r="L110" t="str">
        <f t="shared" si="6"/>
        <v>W2</v>
      </c>
      <c r="M110" t="s">
        <v>10340</v>
      </c>
      <c r="N110" t="s">
        <v>216</v>
      </c>
      <c r="O110" t="s">
        <v>5736</v>
      </c>
      <c r="P110" t="s">
        <v>10342</v>
      </c>
      <c r="Q110" t="s">
        <v>200</v>
      </c>
      <c r="R110">
        <v>120</v>
      </c>
      <c r="S110" s="15" t="str">
        <f t="shared" si="7"/>
        <v>{ month: "May", hq: "1.South", area: "1. HCMC", kam: "NGUYỄN THỊ KIỀU OANH", kae: "❌ DSR Nguyễn Tuyết Trinh", route: "F4", week: "W2", day: "Fri", cusCode: "ICBHH00030", sales: 1450000, totalC: 120, skuLines: 1 },</v>
      </c>
    </row>
    <row r="111" spans="1:19" ht="18.5" x14ac:dyDescent="0.45">
      <c r="A111" s="24"/>
      <c r="B111" s="24" t="s">
        <v>123</v>
      </c>
      <c r="C111" s="24" t="s">
        <v>124</v>
      </c>
      <c r="D111" s="22" t="s">
        <v>125</v>
      </c>
      <c r="E111" s="24" t="s">
        <v>81</v>
      </c>
      <c r="F111" s="22" t="s">
        <v>246</v>
      </c>
      <c r="G111" s="14" t="s">
        <v>5740</v>
      </c>
      <c r="H111" s="14">
        <v>255999.99999999997</v>
      </c>
      <c r="I111">
        <v>1</v>
      </c>
      <c r="J111" s="13">
        <f t="shared" si="5"/>
        <v>46147</v>
      </c>
      <c r="K111" t="str">
        <f t="shared" si="4"/>
        <v>Tue</v>
      </c>
      <c r="L111" t="str">
        <f t="shared" si="6"/>
        <v>W1</v>
      </c>
      <c r="M111" t="s">
        <v>10340</v>
      </c>
      <c r="N111" t="s">
        <v>216</v>
      </c>
      <c r="O111" t="s">
        <v>5736</v>
      </c>
      <c r="P111" t="s">
        <v>10342</v>
      </c>
      <c r="Q111" t="s">
        <v>200</v>
      </c>
      <c r="R111">
        <v>120</v>
      </c>
      <c r="S111" s="15" t="str">
        <f t="shared" si="7"/>
        <v>{ month: "May", hq: "1.South", area: "1. HCMC", kam: "NGUYỄN THỊ KIỀU OANH", kae: "❌ DSR Nguyễn Tuyết Trinh", route: "F4", week: "W1", day: "Tue", cusCode: "ICBHH08724", sales: 256000, totalC: 120, skuLines: 1 },</v>
      </c>
    </row>
    <row r="112" spans="1:19" ht="18.5" x14ac:dyDescent="0.45">
      <c r="A112" s="24"/>
      <c r="B112" s="24" t="s">
        <v>123</v>
      </c>
      <c r="C112" s="24" t="s">
        <v>124</v>
      </c>
      <c r="D112" s="22" t="s">
        <v>125</v>
      </c>
      <c r="E112" s="24" t="s">
        <v>81</v>
      </c>
      <c r="F112" s="22" t="s">
        <v>247</v>
      </c>
      <c r="G112" s="14" t="s">
        <v>5740</v>
      </c>
      <c r="H112" s="14">
        <v>255999.99999999997</v>
      </c>
      <c r="I112">
        <v>1</v>
      </c>
      <c r="J112" s="13">
        <f t="shared" si="5"/>
        <v>46147</v>
      </c>
      <c r="K112" t="str">
        <f t="shared" si="4"/>
        <v>Tue</v>
      </c>
      <c r="L112" t="str">
        <f t="shared" si="6"/>
        <v>W1</v>
      </c>
      <c r="M112" t="s">
        <v>10340</v>
      </c>
      <c r="N112" t="s">
        <v>216</v>
      </c>
      <c r="O112" t="s">
        <v>5736</v>
      </c>
      <c r="P112" t="s">
        <v>10342</v>
      </c>
      <c r="Q112" t="s">
        <v>200</v>
      </c>
      <c r="R112">
        <v>120</v>
      </c>
      <c r="S112" s="15" t="str">
        <f t="shared" si="7"/>
        <v>{ month: "May", hq: "1.South", area: "1. HCMC", kam: "NGUYỄN THỊ KIỀU OANH", kae: "❌ DSR Nguyễn Tuyết Trinh", route: "F4", week: "W1", day: "Tue", cusCode: "ICBHH487243", sales: 256000, totalC: 120, skuLines: 1 },</v>
      </c>
    </row>
    <row r="113" spans="1:19" ht="18.5" x14ac:dyDescent="0.45">
      <c r="A113" s="24"/>
      <c r="B113" s="24" t="s">
        <v>123</v>
      </c>
      <c r="C113" s="24" t="s">
        <v>124</v>
      </c>
      <c r="D113" s="22" t="s">
        <v>125</v>
      </c>
      <c r="E113" s="24" t="s">
        <v>81</v>
      </c>
      <c r="F113" s="22" t="s">
        <v>248</v>
      </c>
      <c r="G113" s="14" t="s">
        <v>5740</v>
      </c>
      <c r="H113" s="14">
        <v>255999.99999999997</v>
      </c>
      <c r="I113">
        <v>1</v>
      </c>
      <c r="J113" s="13">
        <f t="shared" si="5"/>
        <v>46147</v>
      </c>
      <c r="K113" t="str">
        <f t="shared" si="4"/>
        <v>Tue</v>
      </c>
      <c r="L113" t="str">
        <f t="shared" si="6"/>
        <v>W1</v>
      </c>
      <c r="M113" t="s">
        <v>10340</v>
      </c>
      <c r="N113" t="s">
        <v>216</v>
      </c>
      <c r="O113" t="s">
        <v>5736</v>
      </c>
      <c r="P113" t="s">
        <v>10342</v>
      </c>
      <c r="Q113" t="s">
        <v>200</v>
      </c>
      <c r="R113">
        <v>120</v>
      </c>
      <c r="S113" s="15" t="str">
        <f t="shared" si="7"/>
        <v>{ month: "May", hq: "1.South", area: "1. HCMC", kam: "NGUYỄN THỊ KIỀU OANH", kae: "❌ DSR Nguyễn Tuyết Trinh", route: "F4", week: "W1", day: "Tue", cusCode: "ICBHH487247", sales: 256000, totalC: 120, skuLines: 1 },</v>
      </c>
    </row>
    <row r="114" spans="1:19" ht="18.5" x14ac:dyDescent="0.45">
      <c r="A114" s="24"/>
      <c r="B114" s="24" t="s">
        <v>123</v>
      </c>
      <c r="C114" s="24" t="s">
        <v>124</v>
      </c>
      <c r="D114" s="22" t="s">
        <v>125</v>
      </c>
      <c r="E114" s="24" t="s">
        <v>81</v>
      </c>
      <c r="F114" s="22" t="s">
        <v>249</v>
      </c>
      <c r="G114" s="14" t="s">
        <v>5740</v>
      </c>
      <c r="H114" s="14">
        <v>255999.99999999997</v>
      </c>
      <c r="I114">
        <v>1</v>
      </c>
      <c r="J114" s="13">
        <f t="shared" si="5"/>
        <v>46147</v>
      </c>
      <c r="K114" t="str">
        <f t="shared" si="4"/>
        <v>Tue</v>
      </c>
      <c r="L114" t="str">
        <f t="shared" si="6"/>
        <v>W1</v>
      </c>
      <c r="M114" t="s">
        <v>10340</v>
      </c>
      <c r="N114" t="s">
        <v>216</v>
      </c>
      <c r="O114" t="s">
        <v>5736</v>
      </c>
      <c r="P114" t="s">
        <v>10342</v>
      </c>
      <c r="Q114" t="s">
        <v>200</v>
      </c>
      <c r="R114">
        <v>120</v>
      </c>
      <c r="S114" s="15" t="str">
        <f t="shared" si="7"/>
        <v>{ month: "May", hq: "1.South", area: "1. HCMC", kam: "NGUYỄN THỊ KIỀU OANH", kae: "❌ DSR Nguyễn Tuyết Trinh", route: "F4", week: "W1", day: "Tue", cusCode: "ICBHH487252", sales: 256000, totalC: 120, skuLines: 1 },</v>
      </c>
    </row>
    <row r="115" spans="1:19" ht="18.5" x14ac:dyDescent="0.45">
      <c r="A115" s="24"/>
      <c r="B115" s="24" t="s">
        <v>123</v>
      </c>
      <c r="C115" s="24" t="s">
        <v>124</v>
      </c>
      <c r="D115" s="22" t="s">
        <v>125</v>
      </c>
      <c r="E115" s="24" t="s">
        <v>81</v>
      </c>
      <c r="F115" s="22" t="s">
        <v>250</v>
      </c>
      <c r="G115" s="14" t="s">
        <v>5739</v>
      </c>
      <c r="H115" s="14">
        <v>1280000</v>
      </c>
      <c r="I115">
        <v>1</v>
      </c>
      <c r="J115" s="13">
        <f t="shared" si="5"/>
        <v>46146</v>
      </c>
      <c r="K115" t="str">
        <f t="shared" si="4"/>
        <v>Mon</v>
      </c>
      <c r="L115" t="str">
        <f t="shared" si="6"/>
        <v>W1</v>
      </c>
      <c r="M115" t="s">
        <v>10340</v>
      </c>
      <c r="N115" t="s">
        <v>216</v>
      </c>
      <c r="O115" t="s">
        <v>5736</v>
      </c>
      <c r="P115" t="s">
        <v>10342</v>
      </c>
      <c r="Q115" t="s">
        <v>200</v>
      </c>
      <c r="R115">
        <v>120</v>
      </c>
      <c r="S115" s="15" t="str">
        <f t="shared" si="7"/>
        <v>{ month: "May", hq: "1.South", area: "1. HCMC", kam: "NGUYỄN THỊ KIỀU OANH", kae: "❌ DSR Nguyễn Tuyết Trinh", route: "F4", week: "W1", day: "Mon", cusCode: "ICBHH57371", sales: 1280000, totalC: 120, skuLines: 1 },</v>
      </c>
    </row>
    <row r="116" spans="1:19" ht="18.5" x14ac:dyDescent="0.45">
      <c r="A116" s="24"/>
      <c r="B116" s="24" t="s">
        <v>123</v>
      </c>
      <c r="C116" s="24" t="s">
        <v>124</v>
      </c>
      <c r="D116" s="22" t="s">
        <v>125</v>
      </c>
      <c r="E116" s="24" t="s">
        <v>81</v>
      </c>
      <c r="F116" s="22" t="s">
        <v>251</v>
      </c>
      <c r="G116" s="14" t="s">
        <v>5739</v>
      </c>
      <c r="H116" s="14">
        <v>870000</v>
      </c>
      <c r="I116">
        <v>1</v>
      </c>
      <c r="J116" s="13">
        <f t="shared" si="5"/>
        <v>46146</v>
      </c>
      <c r="K116" t="str">
        <f t="shared" si="4"/>
        <v>Mon</v>
      </c>
      <c r="L116" t="str">
        <f t="shared" si="6"/>
        <v>W1</v>
      </c>
      <c r="M116" t="s">
        <v>10340</v>
      </c>
      <c r="N116" t="s">
        <v>216</v>
      </c>
      <c r="O116" t="s">
        <v>5736</v>
      </c>
      <c r="P116" t="s">
        <v>10342</v>
      </c>
      <c r="Q116" t="s">
        <v>200</v>
      </c>
      <c r="R116">
        <v>120</v>
      </c>
      <c r="S116" s="15" t="str">
        <f t="shared" si="7"/>
        <v>{ month: "May", hq: "1.South", area: "1. HCMC", kam: "NGUYỄN THỊ KIỀU OANH", kae: "❌ DSR Nguyễn Tuyết Trinh", route: "F4", week: "W1", day: "Mon", cusCode: "ICBHH67885", sales: 870000, totalC: 120, skuLines: 1 },</v>
      </c>
    </row>
    <row r="117" spans="1:19" ht="18.5" x14ac:dyDescent="0.45">
      <c r="A117" s="24"/>
      <c r="B117" s="24" t="s">
        <v>123</v>
      </c>
      <c r="C117" s="24" t="s">
        <v>124</v>
      </c>
      <c r="D117" s="22" t="s">
        <v>125</v>
      </c>
      <c r="E117" s="24" t="s">
        <v>81</v>
      </c>
      <c r="F117" s="22" t="s">
        <v>252</v>
      </c>
      <c r="G117" s="14" t="s">
        <v>5739</v>
      </c>
      <c r="H117" s="14">
        <v>580000</v>
      </c>
      <c r="I117">
        <v>1</v>
      </c>
      <c r="J117" s="13">
        <f t="shared" si="5"/>
        <v>46146</v>
      </c>
      <c r="K117" t="str">
        <f t="shared" si="4"/>
        <v>Mon</v>
      </c>
      <c r="L117" t="str">
        <f t="shared" si="6"/>
        <v>W1</v>
      </c>
      <c r="M117" t="s">
        <v>10340</v>
      </c>
      <c r="N117" t="s">
        <v>216</v>
      </c>
      <c r="O117" t="s">
        <v>5736</v>
      </c>
      <c r="P117" t="s">
        <v>10342</v>
      </c>
      <c r="Q117" t="s">
        <v>200</v>
      </c>
      <c r="R117">
        <v>120</v>
      </c>
      <c r="S117" s="15" t="str">
        <f t="shared" si="7"/>
        <v>{ month: "May", hq: "1.South", area: "1. HCMC", kam: "NGUYỄN THỊ KIỀU OANH", kae: "❌ DSR Nguyễn Tuyết Trinh", route: "F4", week: "W1", day: "Mon", cusCode: "ICBHH67887", sales: 580000, totalC: 120, skuLines: 1 },</v>
      </c>
    </row>
    <row r="118" spans="1:19" ht="18.5" x14ac:dyDescent="0.45">
      <c r="A118" s="24"/>
      <c r="B118" s="24" t="s">
        <v>123</v>
      </c>
      <c r="C118" s="24" t="s">
        <v>124</v>
      </c>
      <c r="D118" s="22" t="s">
        <v>125</v>
      </c>
      <c r="E118" s="24" t="s">
        <v>81</v>
      </c>
      <c r="F118" s="22" t="s">
        <v>1958</v>
      </c>
      <c r="G118" s="14" t="s">
        <v>1935</v>
      </c>
      <c r="H118" s="14">
        <v>1280000</v>
      </c>
      <c r="I118">
        <v>1</v>
      </c>
      <c r="J118" s="13">
        <f t="shared" si="5"/>
        <v>46157</v>
      </c>
      <c r="K118" t="str">
        <f t="shared" si="4"/>
        <v>Fri</v>
      </c>
      <c r="L118" t="str">
        <f t="shared" si="6"/>
        <v>W2</v>
      </c>
      <c r="M118" t="s">
        <v>10340</v>
      </c>
      <c r="N118" t="s">
        <v>216</v>
      </c>
      <c r="O118" t="s">
        <v>5736</v>
      </c>
      <c r="P118" t="s">
        <v>10342</v>
      </c>
      <c r="Q118" t="s">
        <v>200</v>
      </c>
      <c r="R118">
        <v>120</v>
      </c>
      <c r="S118" s="15" t="str">
        <f t="shared" si="7"/>
        <v>{ month: "May", hq: "1.South", area: "1. HCMC", kam: "NGUYỄN THỊ KIỀU OANH", kae: "❌ DSR Nguyễn Tuyết Trinh", route: "F4", week: "W2", day: "Fri", cusCode: "ICBHH98686", sales: 1280000, totalC: 120, skuLines: 1 },</v>
      </c>
    </row>
    <row r="119" spans="1:19" ht="18.5" x14ac:dyDescent="0.45">
      <c r="A119" s="24"/>
      <c r="B119" s="24" t="s">
        <v>123</v>
      </c>
      <c r="C119" s="24" t="s">
        <v>124</v>
      </c>
      <c r="D119" s="22" t="s">
        <v>125</v>
      </c>
      <c r="E119" s="24" t="s">
        <v>81</v>
      </c>
      <c r="F119" s="22" t="s">
        <v>253</v>
      </c>
      <c r="G119" s="14" t="s">
        <v>5742</v>
      </c>
      <c r="H119" s="14">
        <v>255999.99999999997</v>
      </c>
      <c r="I119">
        <v>1</v>
      </c>
      <c r="J119" s="13">
        <f t="shared" si="5"/>
        <v>46151</v>
      </c>
      <c r="K119" t="str">
        <f t="shared" si="4"/>
        <v>Sat</v>
      </c>
      <c r="L119" t="str">
        <f t="shared" si="6"/>
        <v>W1</v>
      </c>
      <c r="M119" t="s">
        <v>10340</v>
      </c>
      <c r="N119" t="s">
        <v>216</v>
      </c>
      <c r="O119" t="s">
        <v>5736</v>
      </c>
      <c r="P119" t="s">
        <v>10342</v>
      </c>
      <c r="Q119" t="s">
        <v>200</v>
      </c>
      <c r="R119">
        <v>120</v>
      </c>
      <c r="S119" s="15" t="str">
        <f t="shared" si="7"/>
        <v>{ month: "May", hq: "1.South", area: "1. HCMC", kam: "NGUYỄN THỊ KIỀU OANH", kae: "❌ DSR Nguyễn Tuyết Trinh", route: "F4", week: "W1", day: "Sat", cusCode: "ICBNA362354", sales: 256000, totalC: 120, skuLines: 1 },</v>
      </c>
    </row>
    <row r="120" spans="1:19" ht="18.5" x14ac:dyDescent="0.45">
      <c r="A120" s="24"/>
      <c r="B120" s="24" t="s">
        <v>123</v>
      </c>
      <c r="C120" s="24" t="s">
        <v>124</v>
      </c>
      <c r="D120" s="22" t="s">
        <v>125</v>
      </c>
      <c r="E120" s="24" t="s">
        <v>81</v>
      </c>
      <c r="F120" s="22" t="s">
        <v>1959</v>
      </c>
      <c r="G120" s="14" t="s">
        <v>1935</v>
      </c>
      <c r="H120" s="14">
        <v>1450000</v>
      </c>
      <c r="I120">
        <v>1</v>
      </c>
      <c r="J120" s="13">
        <f t="shared" si="5"/>
        <v>46157</v>
      </c>
      <c r="K120" t="str">
        <f t="shared" si="4"/>
        <v>Fri</v>
      </c>
      <c r="L120" t="str">
        <f t="shared" si="6"/>
        <v>W2</v>
      </c>
      <c r="M120" t="s">
        <v>10340</v>
      </c>
      <c r="N120" t="s">
        <v>216</v>
      </c>
      <c r="O120" t="s">
        <v>5736</v>
      </c>
      <c r="P120" t="s">
        <v>10342</v>
      </c>
      <c r="Q120" t="s">
        <v>200</v>
      </c>
      <c r="R120">
        <v>120</v>
      </c>
      <c r="S120" s="15" t="str">
        <f t="shared" si="7"/>
        <v>{ month: "May", hq: "1.South", area: "1. HCMC", kam: "NGUYỄN THỊ KIỀU OANH", kae: "❌ DSR Nguyễn Tuyết Trinh", route: "F4", week: "W2", day: "Fri", cusCode: "TCI01345", sales: 1450000, totalC: 120, skuLines: 1 },</v>
      </c>
    </row>
    <row r="121" spans="1:19" ht="18.5" x14ac:dyDescent="0.45">
      <c r="A121" s="24"/>
      <c r="B121" s="24" t="s">
        <v>123</v>
      </c>
      <c r="C121" s="24" t="s">
        <v>124</v>
      </c>
      <c r="D121" s="22" t="s">
        <v>125</v>
      </c>
      <c r="E121" s="24" t="s">
        <v>81</v>
      </c>
      <c r="F121" s="22" t="s">
        <v>5766</v>
      </c>
      <c r="G121" s="14" t="s">
        <v>5747</v>
      </c>
      <c r="H121" s="14">
        <v>1280000</v>
      </c>
      <c r="I121">
        <v>1</v>
      </c>
      <c r="J121" s="13">
        <f t="shared" si="5"/>
        <v>46160</v>
      </c>
      <c r="K121" t="str">
        <f t="shared" si="4"/>
        <v>Mon</v>
      </c>
      <c r="L121" t="str">
        <f t="shared" si="6"/>
        <v>W3</v>
      </c>
      <c r="M121" t="s">
        <v>10340</v>
      </c>
      <c r="N121" t="s">
        <v>216</v>
      </c>
      <c r="O121" t="s">
        <v>5736</v>
      </c>
      <c r="P121" t="s">
        <v>10342</v>
      </c>
      <c r="Q121" t="s">
        <v>200</v>
      </c>
      <c r="R121">
        <v>120</v>
      </c>
      <c r="S121" s="15" t="str">
        <f t="shared" si="7"/>
        <v>{ month: "May", hq: "1.South", area: "1. HCMC", kam: "NGUYỄN THỊ KIỀU OANH", kae: "❌ DSR Nguyễn Tuyết Trinh", route: "F4", week: "W3", day: "Mon", cusCode: "TCI156321", sales: 1280000, totalC: 120, skuLines: 1 },</v>
      </c>
    </row>
    <row r="122" spans="1:19" ht="18.5" x14ac:dyDescent="0.45">
      <c r="A122" s="24"/>
      <c r="B122" s="24" t="s">
        <v>123</v>
      </c>
      <c r="C122" s="24" t="s">
        <v>124</v>
      </c>
      <c r="D122" s="22" t="s">
        <v>125</v>
      </c>
      <c r="E122" s="24" t="s">
        <v>81</v>
      </c>
      <c r="F122" s="22" t="s">
        <v>254</v>
      </c>
      <c r="G122" s="14" t="s">
        <v>5739</v>
      </c>
      <c r="H122" s="14">
        <v>1280000</v>
      </c>
      <c r="I122">
        <v>1</v>
      </c>
      <c r="J122" s="13">
        <f t="shared" si="5"/>
        <v>46146</v>
      </c>
      <c r="K122" t="str">
        <f t="shared" si="4"/>
        <v>Mon</v>
      </c>
      <c r="L122" t="str">
        <f t="shared" si="6"/>
        <v>W1</v>
      </c>
      <c r="M122" t="s">
        <v>10340</v>
      </c>
      <c r="N122" t="s">
        <v>216</v>
      </c>
      <c r="O122" t="s">
        <v>5736</v>
      </c>
      <c r="P122" t="s">
        <v>10342</v>
      </c>
      <c r="Q122" t="s">
        <v>200</v>
      </c>
      <c r="R122">
        <v>120</v>
      </c>
      <c r="S122" s="15" t="str">
        <f t="shared" si="7"/>
        <v>{ month: "May", hq: "1.South", area: "1. HCMC", kam: "NGUYỄN THỊ KIỀU OANH", kae: "❌ DSR Nguyễn Tuyết Trinh", route: "F4", week: "W1", day: "Mon", cusCode: "TCI89560", sales: 1280000, totalC: 120, skuLines: 1 },</v>
      </c>
    </row>
    <row r="123" spans="1:19" ht="18.5" x14ac:dyDescent="0.45">
      <c r="A123" s="24"/>
      <c r="B123" s="24" t="s">
        <v>123</v>
      </c>
      <c r="C123" s="24" t="s">
        <v>124</v>
      </c>
      <c r="D123" s="22" t="s">
        <v>125</v>
      </c>
      <c r="E123" s="24" t="s">
        <v>81</v>
      </c>
      <c r="F123" s="22" t="s">
        <v>1960</v>
      </c>
      <c r="G123" s="14" t="s">
        <v>1937</v>
      </c>
      <c r="H123" s="14">
        <v>1280000</v>
      </c>
      <c r="I123">
        <v>1</v>
      </c>
      <c r="J123" s="13">
        <f t="shared" si="5"/>
        <v>46153</v>
      </c>
      <c r="K123" t="str">
        <f t="shared" si="4"/>
        <v>Mon</v>
      </c>
      <c r="L123" t="str">
        <f t="shared" si="6"/>
        <v>W2</v>
      </c>
      <c r="M123" t="s">
        <v>10340</v>
      </c>
      <c r="N123" t="s">
        <v>216</v>
      </c>
      <c r="O123" t="s">
        <v>5736</v>
      </c>
      <c r="P123" t="s">
        <v>10342</v>
      </c>
      <c r="Q123" t="s">
        <v>200</v>
      </c>
      <c r="R123">
        <v>120</v>
      </c>
      <c r="S123" s="15" t="str">
        <f t="shared" si="7"/>
        <v>{ month: "May", hq: "1.South", area: "1. HCMC", kam: "NGUYỄN THỊ KIỀU OANH", kae: "❌ DSR Nguyễn Tuyết Trinh", route: "F4", week: "W2", day: "Mon", cusCode: "WM00570", sales: 1280000, totalC: 120, skuLines: 1 },</v>
      </c>
    </row>
    <row r="124" spans="1:19" ht="18.5" x14ac:dyDescent="0.45">
      <c r="A124" s="24"/>
      <c r="B124" s="24" t="s">
        <v>123</v>
      </c>
      <c r="C124" s="24" t="s">
        <v>124</v>
      </c>
      <c r="D124" s="22" t="s">
        <v>125</v>
      </c>
      <c r="E124" s="24" t="s">
        <v>81</v>
      </c>
      <c r="F124" s="22" t="s">
        <v>1961</v>
      </c>
      <c r="G124" s="14" t="s">
        <v>1935</v>
      </c>
      <c r="H124" s="14">
        <v>1280000</v>
      </c>
      <c r="I124">
        <v>1</v>
      </c>
      <c r="J124" s="13">
        <f t="shared" si="5"/>
        <v>46157</v>
      </c>
      <c r="K124" t="str">
        <f t="shared" si="4"/>
        <v>Fri</v>
      </c>
      <c r="L124" t="str">
        <f t="shared" si="6"/>
        <v>W2</v>
      </c>
      <c r="M124" t="s">
        <v>10340</v>
      </c>
      <c r="N124" t="s">
        <v>216</v>
      </c>
      <c r="O124" t="s">
        <v>5736</v>
      </c>
      <c r="P124" t="s">
        <v>10342</v>
      </c>
      <c r="Q124" t="s">
        <v>200</v>
      </c>
      <c r="R124">
        <v>120</v>
      </c>
      <c r="S124" s="15" t="str">
        <f t="shared" si="7"/>
        <v>{ month: "May", hq: "1.South", area: "1. HCMC", kam: "NGUYỄN THỊ KIỀU OANH", kae: "❌ DSR Nguyễn Tuyết Trinh", route: "F4", week: "W2", day: "Fri", cusCode: "WM00760", sales: 1280000, totalC: 120, skuLines: 1 },</v>
      </c>
    </row>
    <row r="125" spans="1:19" ht="18.5" x14ac:dyDescent="0.45">
      <c r="A125" s="24"/>
      <c r="B125" s="24" t="s">
        <v>123</v>
      </c>
      <c r="C125" s="24" t="s">
        <v>124</v>
      </c>
      <c r="D125" s="22" t="s">
        <v>125</v>
      </c>
      <c r="E125" s="24" t="s">
        <v>81</v>
      </c>
      <c r="F125" s="22" t="s">
        <v>255</v>
      </c>
      <c r="G125" s="14" t="s">
        <v>5741</v>
      </c>
      <c r="H125" s="14">
        <v>255999.99999999997</v>
      </c>
      <c r="I125">
        <v>1</v>
      </c>
      <c r="J125" s="13">
        <f t="shared" si="5"/>
        <v>46150</v>
      </c>
      <c r="K125" t="str">
        <f t="shared" si="4"/>
        <v>Fri</v>
      </c>
      <c r="L125" t="str">
        <f t="shared" si="6"/>
        <v>W1</v>
      </c>
      <c r="M125" t="s">
        <v>10340</v>
      </c>
      <c r="N125" t="s">
        <v>216</v>
      </c>
      <c r="O125" t="s">
        <v>5736</v>
      </c>
      <c r="P125" t="s">
        <v>10342</v>
      </c>
      <c r="Q125" t="s">
        <v>200</v>
      </c>
      <c r="R125">
        <v>120</v>
      </c>
      <c r="S125" s="15" t="str">
        <f t="shared" si="7"/>
        <v>{ month: "May", hq: "1.South", area: "1. HCMC", kam: "NGUYỄN THỊ KIỀU OANH", kae: "❌ DSR Nguyễn Tuyết Trinh", route: "F4", week: "W1", day: "Fri", cusCode: "WM00773", sales: 256000, totalC: 120, skuLines: 1 },</v>
      </c>
    </row>
    <row r="126" spans="1:19" ht="18.5" x14ac:dyDescent="0.45">
      <c r="A126" s="24"/>
      <c r="B126" s="24" t="s">
        <v>123</v>
      </c>
      <c r="C126" s="24" t="s">
        <v>124</v>
      </c>
      <c r="D126" s="22" t="s">
        <v>125</v>
      </c>
      <c r="E126" s="24" t="s">
        <v>81</v>
      </c>
      <c r="F126" s="22" t="s">
        <v>256</v>
      </c>
      <c r="G126" s="14" t="s">
        <v>5741</v>
      </c>
      <c r="H126" s="14">
        <v>1450000</v>
      </c>
      <c r="I126">
        <v>1</v>
      </c>
      <c r="J126" s="13">
        <f t="shared" si="5"/>
        <v>46150</v>
      </c>
      <c r="K126" t="str">
        <f t="shared" si="4"/>
        <v>Fri</v>
      </c>
      <c r="L126" t="str">
        <f t="shared" si="6"/>
        <v>W1</v>
      </c>
      <c r="M126" t="s">
        <v>10340</v>
      </c>
      <c r="N126" t="s">
        <v>216</v>
      </c>
      <c r="O126" t="s">
        <v>5736</v>
      </c>
      <c r="P126" t="s">
        <v>10342</v>
      </c>
      <c r="Q126" t="s">
        <v>200</v>
      </c>
      <c r="R126">
        <v>120</v>
      </c>
      <c r="S126" s="15" t="str">
        <f t="shared" si="7"/>
        <v>{ month: "May", hq: "1.South", area: "1. HCMC", kam: "NGUYỄN THỊ KIỀU OANH", kae: "❌ DSR Nguyễn Tuyết Trinh", route: "F4", week: "W1", day: "Fri", cusCode: "WM00776", sales: 1450000, totalC: 120, skuLines: 1 },</v>
      </c>
    </row>
    <row r="127" spans="1:19" ht="18.5" x14ac:dyDescent="0.45">
      <c r="A127" s="24"/>
      <c r="B127" s="24" t="s">
        <v>123</v>
      </c>
      <c r="C127" s="24" t="s">
        <v>124</v>
      </c>
      <c r="D127" s="22" t="s">
        <v>125</v>
      </c>
      <c r="E127" s="24" t="s">
        <v>81</v>
      </c>
      <c r="F127" s="22" t="s">
        <v>257</v>
      </c>
      <c r="G127" s="14" t="s">
        <v>5740</v>
      </c>
      <c r="H127" s="14">
        <v>1450000</v>
      </c>
      <c r="I127">
        <v>1</v>
      </c>
      <c r="J127" s="13">
        <f t="shared" si="5"/>
        <v>46147</v>
      </c>
      <c r="K127" t="str">
        <f t="shared" si="4"/>
        <v>Tue</v>
      </c>
      <c r="L127" t="str">
        <f t="shared" si="6"/>
        <v>W1</v>
      </c>
      <c r="M127" t="s">
        <v>10340</v>
      </c>
      <c r="N127" t="s">
        <v>216</v>
      </c>
      <c r="O127" t="s">
        <v>5736</v>
      </c>
      <c r="P127" t="s">
        <v>10342</v>
      </c>
      <c r="Q127" t="s">
        <v>200</v>
      </c>
      <c r="R127">
        <v>120</v>
      </c>
      <c r="S127" s="15" t="str">
        <f t="shared" si="7"/>
        <v>{ month: "May", hq: "1.South", area: "1. HCMC", kam: "NGUYỄN THỊ KIỀU OANH", kae: "❌ DSR Nguyễn Tuyết Trinh", route: "F4", week: "W1", day: "Tue", cusCode: "WM00779", sales: 1450000, totalC: 120, skuLines: 1 },</v>
      </c>
    </row>
    <row r="128" spans="1:19" ht="18.5" x14ac:dyDescent="0.45">
      <c r="A128" s="24"/>
      <c r="B128" s="24" t="s">
        <v>123</v>
      </c>
      <c r="C128" s="24" t="s">
        <v>124</v>
      </c>
      <c r="D128" s="22" t="s">
        <v>125</v>
      </c>
      <c r="E128" s="24" t="s">
        <v>81</v>
      </c>
      <c r="F128" s="22" t="s">
        <v>258</v>
      </c>
      <c r="G128" s="14" t="s">
        <v>5739</v>
      </c>
      <c r="H128" s="14">
        <v>870000</v>
      </c>
      <c r="I128">
        <v>1</v>
      </c>
      <c r="J128" s="13">
        <f t="shared" si="5"/>
        <v>46146</v>
      </c>
      <c r="K128" t="str">
        <f t="shared" si="4"/>
        <v>Mon</v>
      </c>
      <c r="L128" t="str">
        <f t="shared" si="6"/>
        <v>W1</v>
      </c>
      <c r="M128" t="s">
        <v>10340</v>
      </c>
      <c r="N128" t="s">
        <v>216</v>
      </c>
      <c r="O128" t="s">
        <v>5736</v>
      </c>
      <c r="P128" t="s">
        <v>10342</v>
      </c>
      <c r="Q128" t="s">
        <v>200</v>
      </c>
      <c r="R128">
        <v>120</v>
      </c>
      <c r="S128" s="15" t="str">
        <f t="shared" si="7"/>
        <v>{ month: "May", hq: "1.South", area: "1. HCMC", kam: "NGUYỄN THỊ KIỀU OANH", kae: "❌ DSR Nguyễn Tuyết Trinh", route: "F4", week: "W1", day: "Mon", cusCode: "WM01150", sales: 870000, totalC: 120, skuLines: 1 },</v>
      </c>
    </row>
    <row r="129" spans="1:19" ht="18.5" x14ac:dyDescent="0.45">
      <c r="A129" s="24"/>
      <c r="B129" s="24" t="s">
        <v>123</v>
      </c>
      <c r="C129" s="24" t="s">
        <v>124</v>
      </c>
      <c r="D129" s="22" t="s">
        <v>125</v>
      </c>
      <c r="E129" s="24" t="s">
        <v>81</v>
      </c>
      <c r="F129" s="22" t="s">
        <v>258</v>
      </c>
      <c r="G129" s="14" t="s">
        <v>5747</v>
      </c>
      <c r="H129" s="14">
        <v>1962000</v>
      </c>
      <c r="I129">
        <v>2</v>
      </c>
      <c r="J129" s="13">
        <f t="shared" si="5"/>
        <v>46160</v>
      </c>
      <c r="K129" t="str">
        <f t="shared" si="4"/>
        <v>Mon</v>
      </c>
      <c r="L129" t="str">
        <f t="shared" si="6"/>
        <v>W3</v>
      </c>
      <c r="M129" t="s">
        <v>10340</v>
      </c>
      <c r="N129" t="s">
        <v>216</v>
      </c>
      <c r="O129" t="s">
        <v>5736</v>
      </c>
      <c r="P129" t="s">
        <v>10342</v>
      </c>
      <c r="Q129" t="s">
        <v>200</v>
      </c>
      <c r="R129">
        <v>120</v>
      </c>
      <c r="S129" s="15" t="str">
        <f t="shared" si="7"/>
        <v>{ month: "May", hq: "1.South", area: "1. HCMC", kam: "NGUYỄN THỊ KIỀU OANH", kae: "❌ DSR Nguyễn Tuyết Trinh", route: "F4", week: "W3", day: "Mon", cusCode: "WM01150", sales: 1962000, totalC: 120, skuLines: 2 },</v>
      </c>
    </row>
    <row r="130" spans="1:19" ht="18.5" x14ac:dyDescent="0.45">
      <c r="A130" s="24"/>
      <c r="B130" s="24" t="s">
        <v>123</v>
      </c>
      <c r="C130" s="24" t="s">
        <v>124</v>
      </c>
      <c r="D130" s="22" t="s">
        <v>125</v>
      </c>
      <c r="E130" s="24" t="s">
        <v>81</v>
      </c>
      <c r="F130" s="22" t="s">
        <v>259</v>
      </c>
      <c r="G130" s="14" t="s">
        <v>5742</v>
      </c>
      <c r="H130" s="14">
        <v>2900000</v>
      </c>
      <c r="I130">
        <v>1</v>
      </c>
      <c r="J130" s="13">
        <f t="shared" si="5"/>
        <v>46151</v>
      </c>
      <c r="K130" t="str">
        <f t="shared" si="4"/>
        <v>Sat</v>
      </c>
      <c r="L130" t="str">
        <f t="shared" si="6"/>
        <v>W1</v>
      </c>
      <c r="M130" t="s">
        <v>10340</v>
      </c>
      <c r="N130" t="s">
        <v>216</v>
      </c>
      <c r="O130" t="s">
        <v>5736</v>
      </c>
      <c r="P130" t="s">
        <v>10342</v>
      </c>
      <c r="Q130" t="s">
        <v>200</v>
      </c>
      <c r="R130">
        <v>120</v>
      </c>
      <c r="S130" s="15" t="str">
        <f t="shared" si="7"/>
        <v>{ month: "May", hq: "1.South", area: "1. HCMC", kam: "NGUYỄN THỊ KIỀU OANH", kae: "❌ DSR Nguyễn Tuyết Trinh", route: "F4", week: "W1", day: "Sat", cusCode: "WM01260", sales: 2900000, totalC: 120, skuLines: 1 },</v>
      </c>
    </row>
    <row r="131" spans="1:19" ht="18.5" x14ac:dyDescent="0.45">
      <c r="A131" s="24"/>
      <c r="B131" s="24" t="s">
        <v>123</v>
      </c>
      <c r="C131" s="24" t="s">
        <v>124</v>
      </c>
      <c r="D131" s="22" t="s">
        <v>125</v>
      </c>
      <c r="E131" s="24" t="s">
        <v>81</v>
      </c>
      <c r="F131" s="22" t="s">
        <v>259</v>
      </c>
      <c r="G131" s="14" t="s">
        <v>1941</v>
      </c>
      <c r="H131" s="14">
        <v>6040000</v>
      </c>
      <c r="I131">
        <v>2</v>
      </c>
      <c r="J131" s="13">
        <f t="shared" si="5"/>
        <v>46158</v>
      </c>
      <c r="K131" t="str">
        <f t="shared" ref="K131:K194" si="8">TRIM(LEFT(TEXT(J131,"dddd"),3))</f>
        <v>Sat</v>
      </c>
      <c r="L131" t="str">
        <f t="shared" si="6"/>
        <v>W2</v>
      </c>
      <c r="M131" t="s">
        <v>10340</v>
      </c>
      <c r="N131" t="s">
        <v>216</v>
      </c>
      <c r="O131" t="s">
        <v>5736</v>
      </c>
      <c r="P131" t="s">
        <v>10342</v>
      </c>
      <c r="Q131" t="s">
        <v>200</v>
      </c>
      <c r="R131">
        <v>120</v>
      </c>
      <c r="S131" s="15" t="str">
        <f t="shared" si="7"/>
        <v>{ month: "May", hq: "1.South", area: "1. HCMC", kam: "NGUYỄN THỊ KIỀU OANH", kae: "❌ DSR Nguyễn Tuyết Trinh", route: "F4", week: "W2", day: "Sat", cusCode: "WM01260", sales: 6040000, totalC: 120, skuLines: 2 },</v>
      </c>
    </row>
    <row r="132" spans="1:19" ht="18.5" x14ac:dyDescent="0.45">
      <c r="A132" s="24"/>
      <c r="B132" s="24" t="s">
        <v>123</v>
      </c>
      <c r="C132" s="24" t="s">
        <v>124</v>
      </c>
      <c r="D132" s="22" t="s">
        <v>125</v>
      </c>
      <c r="E132" s="24" t="s">
        <v>81</v>
      </c>
      <c r="F132" s="22" t="s">
        <v>260</v>
      </c>
      <c r="G132" s="14" t="s">
        <v>5740</v>
      </c>
      <c r="H132" s="14">
        <v>580000</v>
      </c>
      <c r="I132">
        <v>1</v>
      </c>
      <c r="J132" s="13">
        <f t="shared" ref="J132:J195" si="9">DATE(RIGHT(G132,4), MID(G132,4,2), LEFT(G132,2))</f>
        <v>46147</v>
      </c>
      <c r="K132" t="str">
        <f t="shared" si="8"/>
        <v>Tue</v>
      </c>
      <c r="L132" t="str">
        <f t="shared" ref="L132:L195" si="10">"W"&amp;INT((LEFT(G132,2)-4)/7)+1</f>
        <v>W1</v>
      </c>
      <c r="M132" t="s">
        <v>10340</v>
      </c>
      <c r="N132" t="s">
        <v>216</v>
      </c>
      <c r="O132" t="s">
        <v>5736</v>
      </c>
      <c r="P132" t="s">
        <v>10342</v>
      </c>
      <c r="Q132" t="s">
        <v>200</v>
      </c>
      <c r="R132">
        <v>120</v>
      </c>
      <c r="S132" s="15" t="str">
        <f t="shared" ref="S132:S195" si="11">"{ month: """ &amp; M132 &amp; """, hq: """ &amp; B132 &amp; """, area: """ &amp; C132 &amp; """, kam: """ &amp; N132 &amp; """, kae: """ &amp; P132 &amp; """, route: """ &amp; Q132 &amp; """, week: """ &amp; L132 &amp; """, day: """ &amp; K132 &amp; """, cusCode: """ &amp; F132 &amp; """, sales: " &amp; H132 &amp; ", totalC: " &amp; R132 &amp; ", skuLines: " &amp; I132 &amp; " },"</f>
        <v>{ month: "May", hq: "1.South", area: "1. HCMC", kam: "NGUYỄN THỊ KIỀU OANH", kae: "❌ DSR Nguyễn Tuyết Trinh", route: "F4", week: "W1", day: "Tue", cusCode: "WM02161", sales: 580000, totalC: 120, skuLines: 1 },</v>
      </c>
    </row>
    <row r="133" spans="1:19" ht="18.5" x14ac:dyDescent="0.45">
      <c r="A133" s="24"/>
      <c r="B133" s="24" t="s">
        <v>123</v>
      </c>
      <c r="C133" s="24" t="s">
        <v>124</v>
      </c>
      <c r="D133" s="22" t="s">
        <v>125</v>
      </c>
      <c r="E133" s="24" t="s">
        <v>81</v>
      </c>
      <c r="F133" s="22" t="s">
        <v>1962</v>
      </c>
      <c r="G133" s="14" t="s">
        <v>1935</v>
      </c>
      <c r="H133" s="14">
        <v>2900000</v>
      </c>
      <c r="I133">
        <v>1</v>
      </c>
      <c r="J133" s="13">
        <f t="shared" si="9"/>
        <v>46157</v>
      </c>
      <c r="K133" t="str">
        <f t="shared" si="8"/>
        <v>Fri</v>
      </c>
      <c r="L133" t="str">
        <f t="shared" si="10"/>
        <v>W2</v>
      </c>
      <c r="M133" t="s">
        <v>10340</v>
      </c>
      <c r="N133" t="s">
        <v>216</v>
      </c>
      <c r="O133" t="s">
        <v>5736</v>
      </c>
      <c r="P133" t="s">
        <v>10342</v>
      </c>
      <c r="Q133" t="s">
        <v>200</v>
      </c>
      <c r="R133">
        <v>120</v>
      </c>
      <c r="S133" s="15" t="str">
        <f t="shared" si="11"/>
        <v>{ month: "May", hq: "1.South", area: "1. HCMC", kam: "NGUYỄN THỊ KIỀU OANH", kae: "❌ DSR Nguyễn Tuyết Trinh", route: "F4", week: "W2", day: "Fri", cusCode: "WM02192", sales: 2900000, totalC: 120, skuLines: 1 },</v>
      </c>
    </row>
    <row r="134" spans="1:19" ht="18.5" x14ac:dyDescent="0.45">
      <c r="A134" s="24"/>
      <c r="B134" s="24" t="s">
        <v>123</v>
      </c>
      <c r="C134" s="24" t="s">
        <v>124</v>
      </c>
      <c r="D134" s="22" t="s">
        <v>125</v>
      </c>
      <c r="E134" s="24" t="s">
        <v>81</v>
      </c>
      <c r="F134" s="22" t="s">
        <v>1963</v>
      </c>
      <c r="G134" s="14" t="s">
        <v>1935</v>
      </c>
      <c r="H134" s="14">
        <v>1450000</v>
      </c>
      <c r="I134">
        <v>1</v>
      </c>
      <c r="J134" s="13">
        <f t="shared" si="9"/>
        <v>46157</v>
      </c>
      <c r="K134" t="str">
        <f t="shared" si="8"/>
        <v>Fri</v>
      </c>
      <c r="L134" t="str">
        <f t="shared" si="10"/>
        <v>W2</v>
      </c>
      <c r="M134" t="s">
        <v>10340</v>
      </c>
      <c r="N134" t="s">
        <v>216</v>
      </c>
      <c r="O134" t="s">
        <v>5736</v>
      </c>
      <c r="P134" t="s">
        <v>10342</v>
      </c>
      <c r="Q134" t="s">
        <v>200</v>
      </c>
      <c r="R134">
        <v>120</v>
      </c>
      <c r="S134" s="15" t="str">
        <f t="shared" si="11"/>
        <v>{ month: "May", hq: "1.South", area: "1. HCMC", kam: "NGUYỄN THỊ KIỀU OANH", kae: "❌ DSR Nguyễn Tuyết Trinh", route: "F4", week: "W2", day: "Fri", cusCode: "WM02223", sales: 1450000, totalC: 120, skuLines: 1 },</v>
      </c>
    </row>
    <row r="135" spans="1:19" ht="18.5" x14ac:dyDescent="0.45">
      <c r="A135" s="24"/>
      <c r="B135" s="24" t="s">
        <v>123</v>
      </c>
      <c r="C135" s="24" t="s">
        <v>124</v>
      </c>
      <c r="D135" s="22" t="s">
        <v>125</v>
      </c>
      <c r="E135" s="24" t="s">
        <v>81</v>
      </c>
      <c r="F135" s="22" t="s">
        <v>261</v>
      </c>
      <c r="G135" s="14" t="s">
        <v>5741</v>
      </c>
      <c r="H135" s="14">
        <v>1450000</v>
      </c>
      <c r="I135">
        <v>1</v>
      </c>
      <c r="J135" s="13">
        <f t="shared" si="9"/>
        <v>46150</v>
      </c>
      <c r="K135" t="str">
        <f t="shared" si="8"/>
        <v>Fri</v>
      </c>
      <c r="L135" t="str">
        <f t="shared" si="10"/>
        <v>W1</v>
      </c>
      <c r="M135" t="s">
        <v>10340</v>
      </c>
      <c r="N135" t="s">
        <v>216</v>
      </c>
      <c r="O135" t="s">
        <v>5736</v>
      </c>
      <c r="P135" t="s">
        <v>10342</v>
      </c>
      <c r="Q135" t="s">
        <v>200</v>
      </c>
      <c r="R135">
        <v>120</v>
      </c>
      <c r="S135" s="15" t="str">
        <f t="shared" si="11"/>
        <v>{ month: "May", hq: "1.South", area: "1. HCMC", kam: "NGUYỄN THỊ KIỀU OANH", kae: "❌ DSR Nguyễn Tuyết Trinh", route: "F4", week: "W1", day: "Fri", cusCode: "WM02356", sales: 1450000, totalC: 120, skuLines: 1 },</v>
      </c>
    </row>
    <row r="136" spans="1:19" ht="18.5" x14ac:dyDescent="0.45">
      <c r="A136" s="24"/>
      <c r="B136" s="24" t="s">
        <v>123</v>
      </c>
      <c r="C136" s="24" t="s">
        <v>124</v>
      </c>
      <c r="D136" s="22" t="s">
        <v>125</v>
      </c>
      <c r="E136" s="24" t="s">
        <v>81</v>
      </c>
      <c r="F136" s="22" t="s">
        <v>261</v>
      </c>
      <c r="G136" s="14" t="s">
        <v>1935</v>
      </c>
      <c r="H136" s="14">
        <v>2730000</v>
      </c>
      <c r="I136">
        <v>2</v>
      </c>
      <c r="J136" s="13">
        <f t="shared" si="9"/>
        <v>46157</v>
      </c>
      <c r="K136" t="str">
        <f t="shared" si="8"/>
        <v>Fri</v>
      </c>
      <c r="L136" t="str">
        <f t="shared" si="10"/>
        <v>W2</v>
      </c>
      <c r="M136" t="s">
        <v>10340</v>
      </c>
      <c r="N136" t="s">
        <v>216</v>
      </c>
      <c r="O136" t="s">
        <v>5736</v>
      </c>
      <c r="P136" t="s">
        <v>10342</v>
      </c>
      <c r="Q136" t="s">
        <v>200</v>
      </c>
      <c r="R136">
        <v>120</v>
      </c>
      <c r="S136" s="15" t="str">
        <f t="shared" si="11"/>
        <v>{ month: "May", hq: "1.South", area: "1. HCMC", kam: "NGUYỄN THỊ KIỀU OANH", kae: "❌ DSR Nguyễn Tuyết Trinh", route: "F4", week: "W2", day: "Fri", cusCode: "WM02356", sales: 2730000, totalC: 120, skuLines: 2 },</v>
      </c>
    </row>
    <row r="137" spans="1:19" ht="18.5" x14ac:dyDescent="0.45">
      <c r="A137" s="24"/>
      <c r="B137" s="24" t="s">
        <v>123</v>
      </c>
      <c r="C137" s="24" t="s">
        <v>124</v>
      </c>
      <c r="D137" s="22" t="s">
        <v>125</v>
      </c>
      <c r="E137" s="24" t="s">
        <v>81</v>
      </c>
      <c r="F137" s="22" t="s">
        <v>262</v>
      </c>
      <c r="G137" s="14" t="s">
        <v>5742</v>
      </c>
      <c r="H137" s="14">
        <v>4350000</v>
      </c>
      <c r="I137">
        <v>1</v>
      </c>
      <c r="J137" s="13">
        <f t="shared" si="9"/>
        <v>46151</v>
      </c>
      <c r="K137" t="str">
        <f t="shared" si="8"/>
        <v>Sat</v>
      </c>
      <c r="L137" t="str">
        <f t="shared" si="10"/>
        <v>W1</v>
      </c>
      <c r="M137" t="s">
        <v>10340</v>
      </c>
      <c r="N137" t="s">
        <v>216</v>
      </c>
      <c r="O137" t="s">
        <v>5736</v>
      </c>
      <c r="P137" t="s">
        <v>10342</v>
      </c>
      <c r="Q137" t="s">
        <v>200</v>
      </c>
      <c r="R137">
        <v>120</v>
      </c>
      <c r="S137" s="15" t="str">
        <f t="shared" si="11"/>
        <v>{ month: "May", hq: "1.South", area: "1. HCMC", kam: "NGUYỄN THỊ KIỀU OANH", kae: "❌ DSR Nguyễn Tuyết Trinh", route: "F4", week: "W1", day: "Sat", cusCode: "WM04469", sales: 4350000, totalC: 120, skuLines: 1 },</v>
      </c>
    </row>
    <row r="138" spans="1:19" ht="18.5" x14ac:dyDescent="0.45">
      <c r="A138" s="24"/>
      <c r="B138" s="24" t="s">
        <v>123</v>
      </c>
      <c r="C138" s="24" t="s">
        <v>124</v>
      </c>
      <c r="D138" s="22" t="s">
        <v>125</v>
      </c>
      <c r="E138" s="24" t="s">
        <v>81</v>
      </c>
      <c r="F138" s="22" t="s">
        <v>262</v>
      </c>
      <c r="G138" s="14" t="s">
        <v>1941</v>
      </c>
      <c r="H138" s="14">
        <v>5800000</v>
      </c>
      <c r="I138">
        <v>1</v>
      </c>
      <c r="J138" s="13">
        <f t="shared" si="9"/>
        <v>46158</v>
      </c>
      <c r="K138" t="str">
        <f t="shared" si="8"/>
        <v>Sat</v>
      </c>
      <c r="L138" t="str">
        <f t="shared" si="10"/>
        <v>W2</v>
      </c>
      <c r="M138" t="s">
        <v>10340</v>
      </c>
      <c r="N138" t="s">
        <v>216</v>
      </c>
      <c r="O138" t="s">
        <v>5736</v>
      </c>
      <c r="P138" t="s">
        <v>10342</v>
      </c>
      <c r="Q138" t="s">
        <v>200</v>
      </c>
      <c r="R138">
        <v>120</v>
      </c>
      <c r="S138" s="15" t="str">
        <f t="shared" si="11"/>
        <v>{ month: "May", hq: "1.South", area: "1. HCMC", kam: "NGUYỄN THỊ KIỀU OANH", kae: "❌ DSR Nguyễn Tuyết Trinh", route: "F4", week: "W2", day: "Sat", cusCode: "WM04469", sales: 5800000, totalC: 120, skuLines: 1 },</v>
      </c>
    </row>
    <row r="139" spans="1:19" ht="18.5" x14ac:dyDescent="0.45">
      <c r="A139" s="24"/>
      <c r="B139" s="24" t="s">
        <v>123</v>
      </c>
      <c r="C139" s="24" t="s">
        <v>124</v>
      </c>
      <c r="D139" s="22" t="s">
        <v>125</v>
      </c>
      <c r="E139" s="24" t="s">
        <v>81</v>
      </c>
      <c r="F139" s="22" t="s">
        <v>1964</v>
      </c>
      <c r="G139" s="14" t="s">
        <v>1941</v>
      </c>
      <c r="H139" s="14">
        <v>2900000</v>
      </c>
      <c r="I139">
        <v>1</v>
      </c>
      <c r="J139" s="13">
        <f t="shared" si="9"/>
        <v>46158</v>
      </c>
      <c r="K139" t="str">
        <f t="shared" si="8"/>
        <v>Sat</v>
      </c>
      <c r="L139" t="str">
        <f t="shared" si="10"/>
        <v>W2</v>
      </c>
      <c r="M139" t="s">
        <v>10340</v>
      </c>
      <c r="N139" t="s">
        <v>216</v>
      </c>
      <c r="O139" t="s">
        <v>5736</v>
      </c>
      <c r="P139" t="s">
        <v>10342</v>
      </c>
      <c r="Q139" t="s">
        <v>200</v>
      </c>
      <c r="R139">
        <v>120</v>
      </c>
      <c r="S139" s="15" t="str">
        <f t="shared" si="11"/>
        <v>{ month: "May", hq: "1.South", area: "1. HCMC", kam: "NGUYỄN THỊ KIỀU OANH", kae: "❌ DSR Nguyễn Tuyết Trinh", route: "F4", week: "W2", day: "Sat", cusCode: "WM04476", sales: 2900000, totalC: 120, skuLines: 1 },</v>
      </c>
    </row>
    <row r="140" spans="1:19" ht="18.5" x14ac:dyDescent="0.45">
      <c r="A140" s="24"/>
      <c r="B140" s="24" t="s">
        <v>123</v>
      </c>
      <c r="C140" s="24" t="s">
        <v>124</v>
      </c>
      <c r="D140" s="22" t="s">
        <v>125</v>
      </c>
      <c r="E140" s="24" t="s">
        <v>81</v>
      </c>
      <c r="F140" s="22" t="s">
        <v>263</v>
      </c>
      <c r="G140" s="14" t="s">
        <v>5739</v>
      </c>
      <c r="H140" s="14">
        <v>870000</v>
      </c>
      <c r="I140">
        <v>1</v>
      </c>
      <c r="J140" s="13">
        <f t="shared" si="9"/>
        <v>46146</v>
      </c>
      <c r="K140" t="str">
        <f t="shared" si="8"/>
        <v>Mon</v>
      </c>
      <c r="L140" t="str">
        <f t="shared" si="10"/>
        <v>W1</v>
      </c>
      <c r="M140" t="s">
        <v>10340</v>
      </c>
      <c r="N140" t="s">
        <v>216</v>
      </c>
      <c r="O140" t="s">
        <v>5736</v>
      </c>
      <c r="P140" t="s">
        <v>10342</v>
      </c>
      <c r="Q140" t="s">
        <v>200</v>
      </c>
      <c r="R140">
        <v>120</v>
      </c>
      <c r="S140" s="15" t="str">
        <f t="shared" si="11"/>
        <v>{ month: "May", hq: "1.South", area: "1. HCMC", kam: "NGUYỄN THỊ KIỀU OANH", kae: "❌ DSR Nguyễn Tuyết Trinh", route: "F4", week: "W1", day: "Mon", cusCode: "WM04807", sales: 870000, totalC: 120, skuLines: 1 },</v>
      </c>
    </row>
    <row r="141" spans="1:19" ht="18.5" x14ac:dyDescent="0.45">
      <c r="A141" s="24"/>
      <c r="B141" s="24" t="s">
        <v>123</v>
      </c>
      <c r="C141" s="24" t="s">
        <v>124</v>
      </c>
      <c r="D141" s="22" t="s">
        <v>125</v>
      </c>
      <c r="E141" s="24" t="s">
        <v>81</v>
      </c>
      <c r="F141" s="22" t="s">
        <v>263</v>
      </c>
      <c r="G141" s="14" t="s">
        <v>1937</v>
      </c>
      <c r="H141" s="14">
        <v>1450000</v>
      </c>
      <c r="I141">
        <v>1</v>
      </c>
      <c r="J141" s="13">
        <f t="shared" si="9"/>
        <v>46153</v>
      </c>
      <c r="K141" t="str">
        <f t="shared" si="8"/>
        <v>Mon</v>
      </c>
      <c r="L141" t="str">
        <f t="shared" si="10"/>
        <v>W2</v>
      </c>
      <c r="M141" t="s">
        <v>10340</v>
      </c>
      <c r="N141" t="s">
        <v>216</v>
      </c>
      <c r="O141" t="s">
        <v>5736</v>
      </c>
      <c r="P141" t="s">
        <v>10342</v>
      </c>
      <c r="Q141" t="s">
        <v>200</v>
      </c>
      <c r="R141">
        <v>120</v>
      </c>
      <c r="S141" s="15" t="str">
        <f t="shared" si="11"/>
        <v>{ month: "May", hq: "1.South", area: "1. HCMC", kam: "NGUYỄN THỊ KIỀU OANH", kae: "❌ DSR Nguyễn Tuyết Trinh", route: "F4", week: "W2", day: "Mon", cusCode: "WM04807", sales: 1450000, totalC: 120, skuLines: 1 },</v>
      </c>
    </row>
    <row r="142" spans="1:19" ht="18.5" x14ac:dyDescent="0.45">
      <c r="A142" s="24"/>
      <c r="B142" s="24" t="s">
        <v>123</v>
      </c>
      <c r="C142" s="24" t="s">
        <v>124</v>
      </c>
      <c r="D142" s="22" t="s">
        <v>125</v>
      </c>
      <c r="E142" s="24" t="s">
        <v>29</v>
      </c>
      <c r="F142" s="22" t="s">
        <v>1965</v>
      </c>
      <c r="G142" s="14" t="s">
        <v>1937</v>
      </c>
      <c r="H142" s="14">
        <v>8830799.9999999981</v>
      </c>
      <c r="I142">
        <v>5</v>
      </c>
      <c r="J142" s="13">
        <f t="shared" si="9"/>
        <v>46153</v>
      </c>
      <c r="K142" t="str">
        <f t="shared" si="8"/>
        <v>Mon</v>
      </c>
      <c r="L142" t="str">
        <f t="shared" si="10"/>
        <v>W2</v>
      </c>
      <c r="M142" t="s">
        <v>10340</v>
      </c>
      <c r="N142" t="s">
        <v>215</v>
      </c>
      <c r="O142" t="s">
        <v>5735</v>
      </c>
      <c r="P142" t="s">
        <v>10343</v>
      </c>
      <c r="Q142" t="s">
        <v>200</v>
      </c>
      <c r="R142">
        <v>138</v>
      </c>
      <c r="S142" s="15" t="str">
        <f t="shared" si="11"/>
        <v>{ month: "May", hq: "1.South", area: "1. HCMC", kam: "NGUYỄN THANH BÌNH", kae: "✔️ KAE Đặng Thị Thùy Dương", route: "F4", week: "W2", day: "Mon", cusCode: "0000009FB2030", sales: 8830800, totalC: 138, skuLines: 5 },</v>
      </c>
    </row>
    <row r="143" spans="1:19" ht="18.5" x14ac:dyDescent="0.45">
      <c r="A143" s="24"/>
      <c r="B143" s="24" t="s">
        <v>123</v>
      </c>
      <c r="C143" s="24" t="s">
        <v>124</v>
      </c>
      <c r="D143" s="22" t="s">
        <v>125</v>
      </c>
      <c r="E143" s="24" t="s">
        <v>29</v>
      </c>
      <c r="F143" s="22" t="s">
        <v>1965</v>
      </c>
      <c r="G143" s="14" t="s">
        <v>5747</v>
      </c>
      <c r="H143" s="14">
        <v>7753333.333333333</v>
      </c>
      <c r="I143">
        <v>5</v>
      </c>
      <c r="J143" s="13">
        <f t="shared" si="9"/>
        <v>46160</v>
      </c>
      <c r="K143" t="str">
        <f t="shared" si="8"/>
        <v>Mon</v>
      </c>
      <c r="L143" t="str">
        <f t="shared" si="10"/>
        <v>W3</v>
      </c>
      <c r="M143" t="s">
        <v>10340</v>
      </c>
      <c r="N143" t="s">
        <v>215</v>
      </c>
      <c r="O143" t="s">
        <v>5735</v>
      </c>
      <c r="P143" t="s">
        <v>10343</v>
      </c>
      <c r="Q143" t="s">
        <v>200</v>
      </c>
      <c r="R143">
        <v>138</v>
      </c>
      <c r="S143" s="15" t="str">
        <f t="shared" si="11"/>
        <v>{ month: "May", hq: "1.South", area: "1. HCMC", kam: "NGUYỄN THANH BÌNH", kae: "✔️ KAE Đặng Thị Thùy Dương", route: "F4", week: "W3", day: "Mon", cusCode: "0000009FB2030", sales: 7753333.33333333, totalC: 138, skuLines: 5 },</v>
      </c>
    </row>
    <row r="144" spans="1:19" ht="18.5" x14ac:dyDescent="0.45">
      <c r="A144" s="24"/>
      <c r="B144" s="24" t="s">
        <v>123</v>
      </c>
      <c r="C144" s="24" t="s">
        <v>124</v>
      </c>
      <c r="D144" s="22" t="s">
        <v>125</v>
      </c>
      <c r="E144" s="24" t="s">
        <v>29</v>
      </c>
      <c r="F144" s="22" t="s">
        <v>5767</v>
      </c>
      <c r="G144" s="14" t="s">
        <v>5747</v>
      </c>
      <c r="H144" s="14">
        <v>2948000</v>
      </c>
      <c r="I144">
        <v>1</v>
      </c>
      <c r="J144" s="13">
        <f t="shared" si="9"/>
        <v>46160</v>
      </c>
      <c r="K144" t="str">
        <f t="shared" si="8"/>
        <v>Mon</v>
      </c>
      <c r="L144" t="str">
        <f t="shared" si="10"/>
        <v>W3</v>
      </c>
      <c r="M144" t="s">
        <v>10340</v>
      </c>
      <c r="N144" t="s">
        <v>215</v>
      </c>
      <c r="O144" t="s">
        <v>5735</v>
      </c>
      <c r="P144" t="s">
        <v>10343</v>
      </c>
      <c r="Q144" t="s">
        <v>200</v>
      </c>
      <c r="R144">
        <v>138</v>
      </c>
      <c r="S144" s="15" t="str">
        <f t="shared" si="11"/>
        <v>{ month: "May", hq: "1.South", area: "1. HCMC", kam: "NGUYỄN THANH BÌNH", kae: "✔️ KAE Đặng Thị Thùy Dương", route: "F4", week: "W3", day: "Mon", cusCode: "0000009FB2031", sales: 2948000, totalC: 138, skuLines: 1 },</v>
      </c>
    </row>
    <row r="145" spans="1:19" ht="18.5" x14ac:dyDescent="0.45">
      <c r="A145" s="24"/>
      <c r="B145" s="24" t="s">
        <v>123</v>
      </c>
      <c r="C145" s="24" t="s">
        <v>124</v>
      </c>
      <c r="D145" s="22" t="s">
        <v>125</v>
      </c>
      <c r="E145" s="24" t="s">
        <v>29</v>
      </c>
      <c r="F145" s="22" t="s">
        <v>5768</v>
      </c>
      <c r="G145" s="14" t="s">
        <v>5747</v>
      </c>
      <c r="H145" s="14">
        <v>3194250</v>
      </c>
      <c r="I145">
        <v>2</v>
      </c>
      <c r="J145" s="13">
        <f t="shared" si="9"/>
        <v>46160</v>
      </c>
      <c r="K145" t="str">
        <f t="shared" si="8"/>
        <v>Mon</v>
      </c>
      <c r="L145" t="str">
        <f t="shared" si="10"/>
        <v>W3</v>
      </c>
      <c r="M145" t="s">
        <v>10340</v>
      </c>
      <c r="N145" t="s">
        <v>215</v>
      </c>
      <c r="O145" t="s">
        <v>5735</v>
      </c>
      <c r="P145" t="s">
        <v>10343</v>
      </c>
      <c r="Q145" t="s">
        <v>200</v>
      </c>
      <c r="R145">
        <v>138</v>
      </c>
      <c r="S145" s="15" t="str">
        <f t="shared" si="11"/>
        <v>{ month: "May", hq: "1.South", area: "1. HCMC", kam: "NGUYỄN THANH BÌNH", kae: "✔️ KAE Đặng Thị Thùy Dương", route: "F4", week: "W3", day: "Mon", cusCode: "0000009FB2032", sales: 3194250, totalC: 138, skuLines: 2 },</v>
      </c>
    </row>
    <row r="146" spans="1:19" ht="18.5" x14ac:dyDescent="0.45">
      <c r="A146" s="24"/>
      <c r="B146" s="24" t="s">
        <v>123</v>
      </c>
      <c r="C146" s="24" t="s">
        <v>124</v>
      </c>
      <c r="D146" s="22" t="s">
        <v>125</v>
      </c>
      <c r="E146" s="24" t="s">
        <v>29</v>
      </c>
      <c r="F146" s="22" t="s">
        <v>5769</v>
      </c>
      <c r="G146" s="14" t="s">
        <v>5747</v>
      </c>
      <c r="H146" s="14">
        <v>1557333.3333333335</v>
      </c>
      <c r="I146">
        <v>3</v>
      </c>
      <c r="J146" s="13">
        <f t="shared" si="9"/>
        <v>46160</v>
      </c>
      <c r="K146" t="str">
        <f t="shared" si="8"/>
        <v>Mon</v>
      </c>
      <c r="L146" t="str">
        <f t="shared" si="10"/>
        <v>W3</v>
      </c>
      <c r="M146" t="s">
        <v>10340</v>
      </c>
      <c r="N146" t="s">
        <v>215</v>
      </c>
      <c r="O146" t="s">
        <v>5735</v>
      </c>
      <c r="P146" t="s">
        <v>10343</v>
      </c>
      <c r="Q146" t="s">
        <v>200</v>
      </c>
      <c r="R146">
        <v>138</v>
      </c>
      <c r="S146" s="15" t="str">
        <f t="shared" si="11"/>
        <v>{ month: "May", hq: "1.South", area: "1. HCMC", kam: "NGUYỄN THANH BÌNH", kae: "✔️ KAE Đặng Thị Thùy Dương", route: "F4", week: "W3", day: "Mon", cusCode: "0000009FB2034", sales: 1557333.33333333, totalC: 138, skuLines: 3 },</v>
      </c>
    </row>
    <row r="147" spans="1:19" ht="18.5" x14ac:dyDescent="0.45">
      <c r="A147" s="24"/>
      <c r="B147" s="24" t="s">
        <v>123</v>
      </c>
      <c r="C147" s="24" t="s">
        <v>124</v>
      </c>
      <c r="D147" s="22" t="s">
        <v>125</v>
      </c>
      <c r="E147" s="24" t="s">
        <v>29</v>
      </c>
      <c r="F147" s="22" t="s">
        <v>264</v>
      </c>
      <c r="G147" s="14" t="s">
        <v>5741</v>
      </c>
      <c r="H147" s="14">
        <v>5524583.333333334</v>
      </c>
      <c r="I147">
        <v>8</v>
      </c>
      <c r="J147" s="13">
        <f t="shared" si="9"/>
        <v>46150</v>
      </c>
      <c r="K147" t="str">
        <f t="shared" si="8"/>
        <v>Fri</v>
      </c>
      <c r="L147" t="str">
        <f t="shared" si="10"/>
        <v>W1</v>
      </c>
      <c r="M147" t="s">
        <v>10340</v>
      </c>
      <c r="N147" t="s">
        <v>215</v>
      </c>
      <c r="O147" t="s">
        <v>5735</v>
      </c>
      <c r="P147" t="s">
        <v>10343</v>
      </c>
      <c r="Q147" t="s">
        <v>200</v>
      </c>
      <c r="R147">
        <v>137</v>
      </c>
      <c r="S147" s="15" t="str">
        <f t="shared" si="11"/>
        <v>{ month: "May", hq: "1.South", area: "1. HCMC", kam: "NGUYỄN THANH BÌNH", kae: "✔️ KAE Đặng Thị Thùy Dương", route: "F4", week: "W1", day: "Fri", cusCode: "61000269", sales: 5524583.33333333, totalC: 137, skuLines: 8 },</v>
      </c>
    </row>
    <row r="148" spans="1:19" ht="18.5" x14ac:dyDescent="0.45">
      <c r="A148" s="24"/>
      <c r="B148" s="24" t="s">
        <v>123</v>
      </c>
      <c r="C148" s="24" t="s">
        <v>124</v>
      </c>
      <c r="D148" s="22" t="s">
        <v>125</v>
      </c>
      <c r="E148" s="24" t="s">
        <v>29</v>
      </c>
      <c r="F148" s="22" t="s">
        <v>264</v>
      </c>
      <c r="G148" s="14" t="s">
        <v>8524</v>
      </c>
      <c r="H148" s="14">
        <v>8967120.3703703694</v>
      </c>
      <c r="I148">
        <v>3</v>
      </c>
      <c r="J148" s="13">
        <f t="shared" si="9"/>
        <v>46171</v>
      </c>
      <c r="K148" t="str">
        <f t="shared" si="8"/>
        <v>Fri</v>
      </c>
      <c r="L148" t="str">
        <f t="shared" si="10"/>
        <v>W4</v>
      </c>
      <c r="M148" t="s">
        <v>10340</v>
      </c>
      <c r="N148" t="s">
        <v>215</v>
      </c>
      <c r="O148" t="s">
        <v>5735</v>
      </c>
      <c r="P148" t="s">
        <v>10343</v>
      </c>
      <c r="Q148" t="s">
        <v>200</v>
      </c>
      <c r="R148">
        <v>138</v>
      </c>
      <c r="S148" s="15" t="str">
        <f t="shared" si="11"/>
        <v>{ month: "May", hq: "1.South", area: "1. HCMC", kam: "NGUYỄN THANH BÌNH", kae: "✔️ KAE Đặng Thị Thùy Dương", route: "F4", week: "W4", day: "Fri", cusCode: "61000269", sales: 8967120.37037037, totalC: 138, skuLines: 3 },</v>
      </c>
    </row>
    <row r="149" spans="1:19" ht="18.5" x14ac:dyDescent="0.45">
      <c r="A149" s="24"/>
      <c r="B149" s="24" t="s">
        <v>123</v>
      </c>
      <c r="C149" s="24" t="s">
        <v>124</v>
      </c>
      <c r="D149" s="22" t="s">
        <v>125</v>
      </c>
      <c r="E149" s="24" t="s">
        <v>29</v>
      </c>
      <c r="F149" s="22" t="s">
        <v>265</v>
      </c>
      <c r="G149" s="14" t="s">
        <v>5742</v>
      </c>
      <c r="H149" s="14">
        <v>4974800</v>
      </c>
      <c r="I149">
        <v>2</v>
      </c>
      <c r="J149" s="13">
        <f t="shared" si="9"/>
        <v>46151</v>
      </c>
      <c r="K149" t="str">
        <f t="shared" si="8"/>
        <v>Sat</v>
      </c>
      <c r="L149" t="str">
        <f t="shared" si="10"/>
        <v>W1</v>
      </c>
      <c r="M149" t="s">
        <v>10340</v>
      </c>
      <c r="N149" t="s">
        <v>215</v>
      </c>
      <c r="O149" t="s">
        <v>5735</v>
      </c>
      <c r="P149" t="s">
        <v>10343</v>
      </c>
      <c r="Q149" t="s">
        <v>1932</v>
      </c>
      <c r="R149">
        <v>137</v>
      </c>
      <c r="S149" s="15" t="str">
        <f t="shared" si="11"/>
        <v>{ month: "May", hq: "1.South", area: "1. HCMC", kam: "NGUYỄN THANH BÌNH", kae: "✔️ KAE Đặng Thị Thùy Dương", route: "F2/F4", week: "W1", day: "Sat", cusCode: "61000477", sales: 4974800, totalC: 137, skuLines: 2 },</v>
      </c>
    </row>
    <row r="150" spans="1:19" ht="18.5" x14ac:dyDescent="0.45">
      <c r="A150" s="24"/>
      <c r="B150" s="24" t="s">
        <v>123</v>
      </c>
      <c r="C150" s="24" t="s">
        <v>124</v>
      </c>
      <c r="D150" s="22" t="s">
        <v>125</v>
      </c>
      <c r="E150" s="24" t="s">
        <v>29</v>
      </c>
      <c r="F150" s="22" t="s">
        <v>1966</v>
      </c>
      <c r="G150" s="14" t="s">
        <v>1944</v>
      </c>
      <c r="H150" s="14">
        <v>5896000</v>
      </c>
      <c r="I150">
        <v>1</v>
      </c>
      <c r="J150" s="13">
        <f t="shared" si="9"/>
        <v>46155</v>
      </c>
      <c r="K150" t="str">
        <f t="shared" si="8"/>
        <v>Wed</v>
      </c>
      <c r="L150" t="str">
        <f t="shared" si="10"/>
        <v>W2</v>
      </c>
      <c r="M150" t="s">
        <v>10340</v>
      </c>
      <c r="N150" t="s">
        <v>215</v>
      </c>
      <c r="O150" t="s">
        <v>5735</v>
      </c>
      <c r="P150" t="s">
        <v>10343</v>
      </c>
      <c r="Q150" t="s">
        <v>200</v>
      </c>
      <c r="R150">
        <v>138</v>
      </c>
      <c r="S150" s="15" t="str">
        <f t="shared" si="11"/>
        <v>{ month: "May", hq: "1.South", area: "1. HCMC", kam: "NGUYỄN THANH BÌNH", kae: "✔️ KAE Đặng Thị Thùy Dương", route: "F4", week: "W2", day: "Wed", cusCode: "85001403", sales: 5896000, totalC: 138, skuLines: 1 },</v>
      </c>
    </row>
    <row r="151" spans="1:19" ht="18.5" x14ac:dyDescent="0.45">
      <c r="A151" s="24"/>
      <c r="B151" s="24" t="s">
        <v>123</v>
      </c>
      <c r="C151" s="24" t="s">
        <v>124</v>
      </c>
      <c r="D151" s="22" t="s">
        <v>125</v>
      </c>
      <c r="E151" s="24" t="s">
        <v>29</v>
      </c>
      <c r="F151" s="22" t="s">
        <v>1966</v>
      </c>
      <c r="G151" s="14" t="s">
        <v>8522</v>
      </c>
      <c r="H151" s="14">
        <v>7673822.222222222</v>
      </c>
      <c r="I151">
        <v>4</v>
      </c>
      <c r="J151" s="13">
        <f t="shared" si="9"/>
        <v>46169</v>
      </c>
      <c r="K151" t="str">
        <f t="shared" si="8"/>
        <v>Wed</v>
      </c>
      <c r="L151" t="str">
        <f t="shared" si="10"/>
        <v>W4</v>
      </c>
      <c r="M151" t="s">
        <v>10340</v>
      </c>
      <c r="N151" t="s">
        <v>215</v>
      </c>
      <c r="O151" t="s">
        <v>5735</v>
      </c>
      <c r="P151" t="s">
        <v>10343</v>
      </c>
      <c r="Q151" t="s">
        <v>200</v>
      </c>
      <c r="R151">
        <v>138</v>
      </c>
      <c r="S151" s="15" t="str">
        <f t="shared" si="11"/>
        <v>{ month: "May", hq: "1.South", area: "1. HCMC", kam: "NGUYỄN THANH BÌNH", kae: "✔️ KAE Đặng Thị Thùy Dương", route: "F4", week: "W4", day: "Wed", cusCode: "85001403", sales: 7673822.22222222, totalC: 138, skuLines: 4 },</v>
      </c>
    </row>
    <row r="152" spans="1:19" ht="18.5" x14ac:dyDescent="0.45">
      <c r="A152" s="24"/>
      <c r="B152" s="24" t="s">
        <v>123</v>
      </c>
      <c r="C152" s="24" t="s">
        <v>124</v>
      </c>
      <c r="D152" s="22" t="s">
        <v>125</v>
      </c>
      <c r="E152" s="24" t="s">
        <v>29</v>
      </c>
      <c r="F152" s="22" t="s">
        <v>5770</v>
      </c>
      <c r="G152" s="14" t="s">
        <v>5743</v>
      </c>
      <c r="H152" s="14">
        <v>1803583.3333333335</v>
      </c>
      <c r="I152">
        <v>4</v>
      </c>
      <c r="J152" s="13">
        <f t="shared" si="9"/>
        <v>46161</v>
      </c>
      <c r="K152" t="str">
        <f t="shared" si="8"/>
        <v>Tue</v>
      </c>
      <c r="L152" t="str">
        <f t="shared" si="10"/>
        <v>W3</v>
      </c>
      <c r="M152" t="s">
        <v>10340</v>
      </c>
      <c r="N152" t="s">
        <v>215</v>
      </c>
      <c r="O152" t="s">
        <v>5735</v>
      </c>
      <c r="P152" t="s">
        <v>10343</v>
      </c>
      <c r="Q152" t="s">
        <v>200</v>
      </c>
      <c r="R152">
        <v>138</v>
      </c>
      <c r="S152" s="15" t="str">
        <f t="shared" si="11"/>
        <v>{ month: "May", hq: "1.South", area: "1. HCMC", kam: "NGUYỄN THANH BÌNH", kae: "✔️ KAE Đặng Thị Thùy Dương", route: "F4", week: "W3", day: "Tue", cusCode: "FBD930", sales: 1803583.33333333, totalC: 138, skuLines: 4 },</v>
      </c>
    </row>
    <row r="153" spans="1:19" ht="18.5" x14ac:dyDescent="0.45">
      <c r="A153" s="24"/>
      <c r="B153" s="24" t="s">
        <v>123</v>
      </c>
      <c r="C153" s="24" t="s">
        <v>124</v>
      </c>
      <c r="D153" s="22" t="s">
        <v>125</v>
      </c>
      <c r="E153" s="24" t="s">
        <v>29</v>
      </c>
      <c r="F153" s="22" t="s">
        <v>5770</v>
      </c>
      <c r="G153" s="14" t="s">
        <v>8521</v>
      </c>
      <c r="H153" s="14">
        <v>4704305.555555555</v>
      </c>
      <c r="I153">
        <v>4</v>
      </c>
      <c r="J153" s="13">
        <f t="shared" si="9"/>
        <v>46168</v>
      </c>
      <c r="K153" t="str">
        <f t="shared" si="8"/>
        <v>Tue</v>
      </c>
      <c r="L153" t="str">
        <f t="shared" si="10"/>
        <v>W4</v>
      </c>
      <c r="M153" t="s">
        <v>10340</v>
      </c>
      <c r="N153" t="s">
        <v>215</v>
      </c>
      <c r="O153" t="s">
        <v>5735</v>
      </c>
      <c r="P153" t="s">
        <v>10343</v>
      </c>
      <c r="Q153" t="s">
        <v>200</v>
      </c>
      <c r="R153">
        <v>138</v>
      </c>
      <c r="S153" s="15" t="str">
        <f t="shared" si="11"/>
        <v>{ month: "May", hq: "1.South", area: "1. HCMC", kam: "NGUYỄN THANH BÌNH", kae: "✔️ KAE Đặng Thị Thùy Dương", route: "F4", week: "W4", day: "Tue", cusCode: "FBD930", sales: 4704305.55555556, totalC: 138, skuLines: 4 },</v>
      </c>
    </row>
    <row r="154" spans="1:19" ht="18.5" x14ac:dyDescent="0.45">
      <c r="A154" s="24"/>
      <c r="B154" s="24" t="s">
        <v>123</v>
      </c>
      <c r="C154" s="24" t="s">
        <v>124</v>
      </c>
      <c r="D154" s="22" t="s">
        <v>125</v>
      </c>
      <c r="E154" s="24" t="s">
        <v>29</v>
      </c>
      <c r="F154" s="22" t="s">
        <v>266</v>
      </c>
      <c r="G154" s="14" t="s">
        <v>5740</v>
      </c>
      <c r="H154" s="14">
        <v>6189666.666666667</v>
      </c>
      <c r="I154">
        <v>4</v>
      </c>
      <c r="J154" s="13">
        <f t="shared" si="9"/>
        <v>46147</v>
      </c>
      <c r="K154" t="str">
        <f t="shared" si="8"/>
        <v>Tue</v>
      </c>
      <c r="L154" t="str">
        <f t="shared" si="10"/>
        <v>W1</v>
      </c>
      <c r="M154" t="s">
        <v>10340</v>
      </c>
      <c r="N154" t="s">
        <v>215</v>
      </c>
      <c r="O154" t="s">
        <v>5735</v>
      </c>
      <c r="P154" t="s">
        <v>10343</v>
      </c>
      <c r="Q154" t="s">
        <v>200</v>
      </c>
      <c r="R154">
        <v>137</v>
      </c>
      <c r="S154" s="15" t="str">
        <f t="shared" si="11"/>
        <v>{ month: "May", hq: "1.South", area: "1. HCMC", kam: "NGUYỄN THANH BÌNH", kae: "✔️ KAE Đặng Thị Thùy Dương", route: "F4", week: "W1", day: "Tue", cusCode: "FBD931", sales: 6189666.66666667, totalC: 137, skuLines: 4 },</v>
      </c>
    </row>
    <row r="155" spans="1:19" ht="18.5" x14ac:dyDescent="0.45">
      <c r="A155" s="24"/>
      <c r="B155" s="24" t="s">
        <v>123</v>
      </c>
      <c r="C155" s="24" t="s">
        <v>124</v>
      </c>
      <c r="D155" s="22" t="s">
        <v>125</v>
      </c>
      <c r="E155" s="24" t="s">
        <v>29</v>
      </c>
      <c r="F155" s="22" t="s">
        <v>266</v>
      </c>
      <c r="G155" s="14" t="s">
        <v>1947</v>
      </c>
      <c r="H155" s="14">
        <v>2020250</v>
      </c>
      <c r="I155">
        <v>4</v>
      </c>
      <c r="J155" s="13">
        <f t="shared" si="9"/>
        <v>46154</v>
      </c>
      <c r="K155" t="str">
        <f t="shared" si="8"/>
        <v>Tue</v>
      </c>
      <c r="L155" t="str">
        <f t="shared" si="10"/>
        <v>W2</v>
      </c>
      <c r="M155" t="s">
        <v>10340</v>
      </c>
      <c r="N155" t="s">
        <v>215</v>
      </c>
      <c r="O155" t="s">
        <v>5735</v>
      </c>
      <c r="P155" t="s">
        <v>10343</v>
      </c>
      <c r="Q155" t="s">
        <v>200</v>
      </c>
      <c r="R155">
        <v>138</v>
      </c>
      <c r="S155" s="15" t="str">
        <f t="shared" si="11"/>
        <v>{ month: "May", hq: "1.South", area: "1. HCMC", kam: "NGUYỄN THANH BÌNH", kae: "✔️ KAE Đặng Thị Thùy Dương", route: "F4", week: "W2", day: "Tue", cusCode: "FBD931", sales: 2020250, totalC: 138, skuLines: 4 },</v>
      </c>
    </row>
    <row r="156" spans="1:19" ht="18.5" x14ac:dyDescent="0.45">
      <c r="A156" s="24"/>
      <c r="B156" s="24" t="s">
        <v>123</v>
      </c>
      <c r="C156" s="24" t="s">
        <v>124</v>
      </c>
      <c r="D156" s="22" t="s">
        <v>125</v>
      </c>
      <c r="E156" s="24" t="s">
        <v>29</v>
      </c>
      <c r="F156" s="22" t="s">
        <v>1967</v>
      </c>
      <c r="G156" s="14" t="s">
        <v>1937</v>
      </c>
      <c r="H156" s="14">
        <v>7369999.9999999991</v>
      </c>
      <c r="I156">
        <v>1</v>
      </c>
      <c r="J156" s="13">
        <f t="shared" si="9"/>
        <v>46153</v>
      </c>
      <c r="K156" t="str">
        <f t="shared" si="8"/>
        <v>Mon</v>
      </c>
      <c r="L156" t="str">
        <f t="shared" si="10"/>
        <v>W2</v>
      </c>
      <c r="M156" t="s">
        <v>10340</v>
      </c>
      <c r="N156" t="s">
        <v>215</v>
      </c>
      <c r="O156" t="s">
        <v>5735</v>
      </c>
      <c r="P156" t="s">
        <v>10343</v>
      </c>
      <c r="Q156" t="s">
        <v>200</v>
      </c>
      <c r="R156">
        <v>138</v>
      </c>
      <c r="S156" s="15" t="str">
        <f t="shared" si="11"/>
        <v>{ month: "May", hq: "1.South", area: "1. HCMC", kam: "NGUYỄN THANH BÌNH", kae: "✔️ KAE Đặng Thị Thùy Dương", route: "F4", week: "W2", day: "Mon", cusCode: "FBD941", sales: 7370000, totalC: 138, skuLines: 1 },</v>
      </c>
    </row>
    <row r="157" spans="1:19" ht="18.5" x14ac:dyDescent="0.45">
      <c r="A157" s="24"/>
      <c r="B157" s="24" t="s">
        <v>123</v>
      </c>
      <c r="C157" s="24" t="s">
        <v>124</v>
      </c>
      <c r="D157" s="22" t="s">
        <v>125</v>
      </c>
      <c r="E157" s="24" t="s">
        <v>29</v>
      </c>
      <c r="F157" s="22" t="s">
        <v>1967</v>
      </c>
      <c r="G157" s="14" t="s">
        <v>8520</v>
      </c>
      <c r="H157" s="14">
        <v>4873222.2222222229</v>
      </c>
      <c r="I157">
        <v>4</v>
      </c>
      <c r="J157" s="13">
        <f t="shared" si="9"/>
        <v>46167</v>
      </c>
      <c r="K157" t="str">
        <f t="shared" si="8"/>
        <v>Mon</v>
      </c>
      <c r="L157" t="str">
        <f t="shared" si="10"/>
        <v>W4</v>
      </c>
      <c r="M157" t="s">
        <v>10340</v>
      </c>
      <c r="N157" t="s">
        <v>215</v>
      </c>
      <c r="O157" t="s">
        <v>5735</v>
      </c>
      <c r="P157" t="s">
        <v>10343</v>
      </c>
      <c r="Q157" t="s">
        <v>200</v>
      </c>
      <c r="R157">
        <v>138</v>
      </c>
      <c r="S157" s="15" t="str">
        <f t="shared" si="11"/>
        <v>{ month: "May", hq: "1.South", area: "1. HCMC", kam: "NGUYỄN THANH BÌNH", kae: "✔️ KAE Đặng Thị Thùy Dương", route: "F4", week: "W4", day: "Mon", cusCode: "FBD941", sales: 4873222.22222222, totalC: 138, skuLines: 4 },</v>
      </c>
    </row>
    <row r="158" spans="1:19" ht="18.5" x14ac:dyDescent="0.45">
      <c r="A158" s="24"/>
      <c r="B158" s="24" t="s">
        <v>123</v>
      </c>
      <c r="C158" s="24" t="s">
        <v>124</v>
      </c>
      <c r="D158" s="22" t="s">
        <v>125</v>
      </c>
      <c r="E158" s="24" t="s">
        <v>29</v>
      </c>
      <c r="F158" s="22" t="s">
        <v>5771</v>
      </c>
      <c r="G158" s="14" t="s">
        <v>5747</v>
      </c>
      <c r="H158" s="14">
        <v>4789888.888888889</v>
      </c>
      <c r="I158">
        <v>2</v>
      </c>
      <c r="J158" s="13">
        <f t="shared" si="9"/>
        <v>46160</v>
      </c>
      <c r="K158" t="str">
        <f t="shared" si="8"/>
        <v>Mon</v>
      </c>
      <c r="L158" t="str">
        <f t="shared" si="10"/>
        <v>W3</v>
      </c>
      <c r="M158" t="s">
        <v>10340</v>
      </c>
      <c r="N158" t="s">
        <v>215</v>
      </c>
      <c r="O158" t="s">
        <v>5735</v>
      </c>
      <c r="P158" t="s">
        <v>10343</v>
      </c>
      <c r="Q158" t="s">
        <v>200</v>
      </c>
      <c r="R158">
        <v>138</v>
      </c>
      <c r="S158" s="15" t="str">
        <f t="shared" si="11"/>
        <v>{ month: "May", hq: "1.South", area: "1. HCMC", kam: "NGUYỄN THANH BÌNH", kae: "✔️ KAE Đặng Thị Thùy Dương", route: "F4", week: "W3", day: "Mon", cusCode: "FBD942", sales: 4789888.88888889, totalC: 138, skuLines: 2 },</v>
      </c>
    </row>
    <row r="159" spans="1:19" ht="18.5" x14ac:dyDescent="0.45">
      <c r="A159" s="24"/>
      <c r="B159" s="24" t="s">
        <v>123</v>
      </c>
      <c r="C159" s="24" t="s">
        <v>124</v>
      </c>
      <c r="D159" s="22" t="s">
        <v>125</v>
      </c>
      <c r="E159" s="24" t="s">
        <v>29</v>
      </c>
      <c r="F159" s="22" t="s">
        <v>5771</v>
      </c>
      <c r="G159" s="14" t="s">
        <v>8520</v>
      </c>
      <c r="H159" s="14">
        <v>3504092.5925925928</v>
      </c>
      <c r="I159">
        <v>3</v>
      </c>
      <c r="J159" s="13">
        <f t="shared" si="9"/>
        <v>46167</v>
      </c>
      <c r="K159" t="str">
        <f t="shared" si="8"/>
        <v>Mon</v>
      </c>
      <c r="L159" t="str">
        <f t="shared" si="10"/>
        <v>W4</v>
      </c>
      <c r="M159" t="s">
        <v>10340</v>
      </c>
      <c r="N159" t="s">
        <v>215</v>
      </c>
      <c r="O159" t="s">
        <v>5735</v>
      </c>
      <c r="P159" t="s">
        <v>10343</v>
      </c>
      <c r="Q159" t="s">
        <v>200</v>
      </c>
      <c r="R159">
        <v>138</v>
      </c>
      <c r="S159" s="15" t="str">
        <f t="shared" si="11"/>
        <v>{ month: "May", hq: "1.South", area: "1. HCMC", kam: "NGUYỄN THANH BÌNH", kae: "✔️ KAE Đặng Thị Thùy Dương", route: "F4", week: "W4", day: "Mon", cusCode: "FBD942", sales: 3504092.59259259, totalC: 138, skuLines: 3 },</v>
      </c>
    </row>
    <row r="160" spans="1:19" ht="18.5" x14ac:dyDescent="0.45">
      <c r="A160" s="24"/>
      <c r="B160" s="24" t="s">
        <v>123</v>
      </c>
      <c r="C160" s="24" t="s">
        <v>124</v>
      </c>
      <c r="D160" s="22" t="s">
        <v>125</v>
      </c>
      <c r="E160" s="24" t="s">
        <v>29</v>
      </c>
      <c r="F160" s="22" t="s">
        <v>1968</v>
      </c>
      <c r="G160" s="14" t="s">
        <v>1947</v>
      </c>
      <c r="H160" s="14">
        <v>7669999.9999999991</v>
      </c>
      <c r="I160">
        <v>3</v>
      </c>
      <c r="J160" s="13">
        <f t="shared" si="9"/>
        <v>46154</v>
      </c>
      <c r="K160" t="str">
        <f t="shared" si="8"/>
        <v>Tue</v>
      </c>
      <c r="L160" t="str">
        <f t="shared" si="10"/>
        <v>W2</v>
      </c>
      <c r="M160" t="s">
        <v>10340</v>
      </c>
      <c r="N160" t="s">
        <v>215</v>
      </c>
      <c r="O160" t="s">
        <v>5735</v>
      </c>
      <c r="P160" t="s">
        <v>10343</v>
      </c>
      <c r="Q160" t="s">
        <v>200</v>
      </c>
      <c r="R160">
        <v>138</v>
      </c>
      <c r="S160" s="15" t="str">
        <f t="shared" si="11"/>
        <v>{ month: "May", hq: "1.South", area: "1. HCMC", kam: "NGUYỄN THANH BÌNH", kae: "✔️ KAE Đặng Thị Thùy Dương", route: "F4", week: "W2", day: "Tue", cusCode: "FBD943", sales: 7670000, totalC: 138, skuLines: 3 },</v>
      </c>
    </row>
    <row r="161" spans="1:19" ht="18.5" x14ac:dyDescent="0.45">
      <c r="A161" s="24"/>
      <c r="B161" s="24" t="s">
        <v>123</v>
      </c>
      <c r="C161" s="24" t="s">
        <v>124</v>
      </c>
      <c r="D161" s="22" t="s">
        <v>125</v>
      </c>
      <c r="E161" s="24" t="s">
        <v>29</v>
      </c>
      <c r="F161" s="22" t="s">
        <v>1968</v>
      </c>
      <c r="G161" s="14" t="s">
        <v>5743</v>
      </c>
      <c r="H161" s="14">
        <v>8222799.9999999991</v>
      </c>
      <c r="I161">
        <v>4</v>
      </c>
      <c r="J161" s="13">
        <f t="shared" si="9"/>
        <v>46161</v>
      </c>
      <c r="K161" t="str">
        <f t="shared" si="8"/>
        <v>Tue</v>
      </c>
      <c r="L161" t="str">
        <f t="shared" si="10"/>
        <v>W3</v>
      </c>
      <c r="M161" t="s">
        <v>10340</v>
      </c>
      <c r="N161" t="s">
        <v>215</v>
      </c>
      <c r="O161" t="s">
        <v>5735</v>
      </c>
      <c r="P161" t="s">
        <v>10343</v>
      </c>
      <c r="Q161" t="s">
        <v>200</v>
      </c>
      <c r="R161">
        <v>138</v>
      </c>
      <c r="S161" s="15" t="str">
        <f t="shared" si="11"/>
        <v>{ month: "May", hq: "1.South", area: "1. HCMC", kam: "NGUYỄN THANH BÌNH", kae: "✔️ KAE Đặng Thị Thùy Dương", route: "F4", week: "W3", day: "Tue", cusCode: "FBD943", sales: 8222800, totalC: 138, skuLines: 4 },</v>
      </c>
    </row>
    <row r="162" spans="1:19" ht="18.5" x14ac:dyDescent="0.45">
      <c r="A162" s="24"/>
      <c r="B162" s="24" t="s">
        <v>123</v>
      </c>
      <c r="C162" s="24" t="s">
        <v>124</v>
      </c>
      <c r="D162" s="22" t="s">
        <v>125</v>
      </c>
      <c r="E162" s="24" t="s">
        <v>29</v>
      </c>
      <c r="F162" s="22" t="s">
        <v>1968</v>
      </c>
      <c r="G162" s="14" t="s">
        <v>8521</v>
      </c>
      <c r="H162" s="14">
        <v>7652305.5555555541</v>
      </c>
      <c r="I162">
        <v>4</v>
      </c>
      <c r="J162" s="13">
        <f t="shared" si="9"/>
        <v>46168</v>
      </c>
      <c r="K162" t="str">
        <f t="shared" si="8"/>
        <v>Tue</v>
      </c>
      <c r="L162" t="str">
        <f t="shared" si="10"/>
        <v>W4</v>
      </c>
      <c r="M162" t="s">
        <v>10340</v>
      </c>
      <c r="N162" t="s">
        <v>215</v>
      </c>
      <c r="O162" t="s">
        <v>5735</v>
      </c>
      <c r="P162" t="s">
        <v>10343</v>
      </c>
      <c r="Q162" t="s">
        <v>200</v>
      </c>
      <c r="R162">
        <v>138</v>
      </c>
      <c r="S162" s="15" t="str">
        <f t="shared" si="11"/>
        <v>{ month: "May", hq: "1.South", area: "1. HCMC", kam: "NGUYỄN THANH BÌNH", kae: "✔️ KAE Đặng Thị Thùy Dương", route: "F4", week: "W4", day: "Tue", cusCode: "FBD943", sales: 7652305.55555555, totalC: 138, skuLines: 4 },</v>
      </c>
    </row>
    <row r="163" spans="1:19" ht="18.5" x14ac:dyDescent="0.45">
      <c r="A163" s="24"/>
      <c r="B163" s="24" t="s">
        <v>123</v>
      </c>
      <c r="C163" s="24" t="s">
        <v>124</v>
      </c>
      <c r="D163" s="22" t="s">
        <v>125</v>
      </c>
      <c r="E163" s="24" t="s">
        <v>29</v>
      </c>
      <c r="F163" s="22" t="s">
        <v>267</v>
      </c>
      <c r="G163" s="14" t="s">
        <v>5740</v>
      </c>
      <c r="H163" s="14">
        <v>6062666.666666666</v>
      </c>
      <c r="I163">
        <v>3</v>
      </c>
      <c r="J163" s="13">
        <f t="shared" si="9"/>
        <v>46147</v>
      </c>
      <c r="K163" t="str">
        <f t="shared" si="8"/>
        <v>Tue</v>
      </c>
      <c r="L163" t="str">
        <f t="shared" si="10"/>
        <v>W1</v>
      </c>
      <c r="M163" t="s">
        <v>10340</v>
      </c>
      <c r="N163" t="s">
        <v>215</v>
      </c>
      <c r="O163" t="s">
        <v>5735</v>
      </c>
      <c r="P163" t="s">
        <v>10343</v>
      </c>
      <c r="Q163" t="s">
        <v>200</v>
      </c>
      <c r="R163">
        <v>137</v>
      </c>
      <c r="S163" s="15" t="str">
        <f t="shared" si="11"/>
        <v>{ month: "May", hq: "1.South", area: "1. HCMC", kam: "NGUYỄN THANH BÌNH", kae: "✔️ KAE Đặng Thị Thùy Dương", route: "F4", week: "W1", day: "Tue", cusCode: "FBD944", sales: 6062666.66666667, totalC: 137, skuLines: 3 },</v>
      </c>
    </row>
    <row r="164" spans="1:19" ht="18.5" x14ac:dyDescent="0.45">
      <c r="A164" s="24"/>
      <c r="B164" s="24" t="s">
        <v>123</v>
      </c>
      <c r="C164" s="24" t="s">
        <v>124</v>
      </c>
      <c r="D164" s="22" t="s">
        <v>125</v>
      </c>
      <c r="E164" s="24" t="s">
        <v>29</v>
      </c>
      <c r="F164" s="22" t="s">
        <v>267</v>
      </c>
      <c r="G164" s="14" t="s">
        <v>5743</v>
      </c>
      <c r="H164" s="14">
        <v>2088138.888888889</v>
      </c>
      <c r="I164">
        <v>3</v>
      </c>
      <c r="J164" s="13">
        <f t="shared" si="9"/>
        <v>46161</v>
      </c>
      <c r="K164" t="str">
        <f t="shared" si="8"/>
        <v>Tue</v>
      </c>
      <c r="L164" t="str">
        <f t="shared" si="10"/>
        <v>W3</v>
      </c>
      <c r="M164" t="s">
        <v>10340</v>
      </c>
      <c r="N164" t="s">
        <v>215</v>
      </c>
      <c r="O164" t="s">
        <v>5735</v>
      </c>
      <c r="P164" t="s">
        <v>10343</v>
      </c>
      <c r="Q164" t="s">
        <v>200</v>
      </c>
      <c r="R164">
        <v>138</v>
      </c>
      <c r="S164" s="15" t="str">
        <f t="shared" si="11"/>
        <v>{ month: "May", hq: "1.South", area: "1. HCMC", kam: "NGUYỄN THANH BÌNH", kae: "✔️ KAE Đặng Thị Thùy Dương", route: "F4", week: "W3", day: "Tue", cusCode: "FBD944", sales: 2088138.88888889, totalC: 138, skuLines: 3 },</v>
      </c>
    </row>
    <row r="165" spans="1:19" ht="18.5" x14ac:dyDescent="0.45">
      <c r="A165" s="24"/>
      <c r="B165" s="24" t="s">
        <v>123</v>
      </c>
      <c r="C165" s="24" t="s">
        <v>124</v>
      </c>
      <c r="D165" s="22" t="s">
        <v>125</v>
      </c>
      <c r="E165" s="24" t="s">
        <v>29</v>
      </c>
      <c r="F165" s="22" t="s">
        <v>267</v>
      </c>
      <c r="G165" s="14" t="s">
        <v>8521</v>
      </c>
      <c r="H165" s="14">
        <v>6563888.888888889</v>
      </c>
      <c r="I165">
        <v>4</v>
      </c>
      <c r="J165" s="13">
        <f t="shared" si="9"/>
        <v>46168</v>
      </c>
      <c r="K165" t="str">
        <f t="shared" si="8"/>
        <v>Tue</v>
      </c>
      <c r="L165" t="str">
        <f t="shared" si="10"/>
        <v>W4</v>
      </c>
      <c r="M165" t="s">
        <v>10340</v>
      </c>
      <c r="N165" t="s">
        <v>215</v>
      </c>
      <c r="O165" t="s">
        <v>5735</v>
      </c>
      <c r="P165" t="s">
        <v>10343</v>
      </c>
      <c r="Q165" t="s">
        <v>200</v>
      </c>
      <c r="R165">
        <v>138</v>
      </c>
      <c r="S165" s="15" t="str">
        <f t="shared" si="11"/>
        <v>{ month: "May", hq: "1.South", area: "1. HCMC", kam: "NGUYỄN THANH BÌNH", kae: "✔️ KAE Đặng Thị Thùy Dương", route: "F4", week: "W4", day: "Tue", cusCode: "FBD944", sales: 6563888.88888889, totalC: 138, skuLines: 4 },</v>
      </c>
    </row>
    <row r="166" spans="1:19" ht="18.5" x14ac:dyDescent="0.45">
      <c r="A166" s="24"/>
      <c r="B166" s="24" t="s">
        <v>123</v>
      </c>
      <c r="C166" s="24" t="s">
        <v>124</v>
      </c>
      <c r="D166" s="22" t="s">
        <v>125</v>
      </c>
      <c r="E166" s="24" t="s">
        <v>29</v>
      </c>
      <c r="F166" s="22" t="s">
        <v>5772</v>
      </c>
      <c r="G166" s="14" t="s">
        <v>5745</v>
      </c>
      <c r="H166" s="14">
        <v>3248000</v>
      </c>
      <c r="I166">
        <v>3</v>
      </c>
      <c r="J166" s="13">
        <f t="shared" si="9"/>
        <v>46163</v>
      </c>
      <c r="K166" t="str">
        <f t="shared" si="8"/>
        <v>Thu</v>
      </c>
      <c r="L166" t="str">
        <f t="shared" si="10"/>
        <v>W3</v>
      </c>
      <c r="M166" t="s">
        <v>10340</v>
      </c>
      <c r="N166" t="s">
        <v>215</v>
      </c>
      <c r="O166" t="s">
        <v>5735</v>
      </c>
      <c r="P166" t="s">
        <v>10343</v>
      </c>
      <c r="Q166" t="s">
        <v>200</v>
      </c>
      <c r="R166">
        <v>138</v>
      </c>
      <c r="S166" s="15" t="str">
        <f t="shared" si="11"/>
        <v>{ month: "May", hq: "1.South", area: "1. HCMC", kam: "NGUYỄN THANH BÌNH", kae: "✔️ KAE Đặng Thị Thùy Dương", route: "F4", week: "W3", day: "Thu", cusCode: "HCMHP0100025668", sales: 3248000, totalC: 138, skuLines: 3 },</v>
      </c>
    </row>
    <row r="167" spans="1:19" ht="18.5" x14ac:dyDescent="0.45">
      <c r="A167" s="24"/>
      <c r="B167" s="24" t="s">
        <v>123</v>
      </c>
      <c r="C167" s="24" t="s">
        <v>124</v>
      </c>
      <c r="D167" s="22" t="s">
        <v>125</v>
      </c>
      <c r="E167" s="24" t="s">
        <v>29</v>
      </c>
      <c r="F167" s="22" t="s">
        <v>5772</v>
      </c>
      <c r="G167" s="14" t="s">
        <v>8523</v>
      </c>
      <c r="H167" s="14">
        <v>8750453.7037037015</v>
      </c>
      <c r="I167">
        <v>3</v>
      </c>
      <c r="J167" s="13">
        <f t="shared" si="9"/>
        <v>46170</v>
      </c>
      <c r="K167" t="str">
        <f t="shared" si="8"/>
        <v>Thu</v>
      </c>
      <c r="L167" t="str">
        <f t="shared" si="10"/>
        <v>W4</v>
      </c>
      <c r="M167" t="s">
        <v>10340</v>
      </c>
      <c r="N167" t="s">
        <v>215</v>
      </c>
      <c r="O167" t="s">
        <v>5735</v>
      </c>
      <c r="P167" t="s">
        <v>10343</v>
      </c>
      <c r="Q167" t="s">
        <v>200</v>
      </c>
      <c r="R167">
        <v>138</v>
      </c>
      <c r="S167" s="15" t="str">
        <f t="shared" si="11"/>
        <v>{ month: "May", hq: "1.South", area: "1. HCMC", kam: "NGUYỄN THANH BÌNH", kae: "✔️ KAE Đặng Thị Thùy Dương", route: "F4", week: "W4", day: "Thu", cusCode: "HCMHP0100025668", sales: 8750453.7037037, totalC: 138, skuLines: 3 },</v>
      </c>
    </row>
    <row r="168" spans="1:19" ht="18.5" x14ac:dyDescent="0.45">
      <c r="A168" s="24"/>
      <c r="B168" s="24" t="s">
        <v>123</v>
      </c>
      <c r="C168" s="24" t="s">
        <v>124</v>
      </c>
      <c r="D168" s="22" t="s">
        <v>125</v>
      </c>
      <c r="E168" s="24" t="s">
        <v>29</v>
      </c>
      <c r="F168" s="22" t="s">
        <v>5773</v>
      </c>
      <c r="G168" s="14" t="s">
        <v>5743</v>
      </c>
      <c r="H168" s="14">
        <v>6347222.2222222229</v>
      </c>
      <c r="I168">
        <v>4</v>
      </c>
      <c r="J168" s="13">
        <f t="shared" si="9"/>
        <v>46161</v>
      </c>
      <c r="K168" t="str">
        <f t="shared" si="8"/>
        <v>Tue</v>
      </c>
      <c r="L168" t="str">
        <f t="shared" si="10"/>
        <v>W3</v>
      </c>
      <c r="M168" t="s">
        <v>10340</v>
      </c>
      <c r="N168" t="s">
        <v>215</v>
      </c>
      <c r="O168" t="s">
        <v>5735</v>
      </c>
      <c r="P168" t="s">
        <v>10343</v>
      </c>
      <c r="Q168" t="s">
        <v>200</v>
      </c>
      <c r="R168">
        <v>138</v>
      </c>
      <c r="S168" s="15" t="str">
        <f t="shared" si="11"/>
        <v>{ month: "May", hq: "1.South", area: "1. HCMC", kam: "NGUYỄN THANH BÌNH", kae: "✔️ KAE Đặng Thị Thùy Dương", route: "F4", week: "W3", day: "Tue", cusCode: "HCMHP0100025670", sales: 6347222.22222222, totalC: 138, skuLines: 4 },</v>
      </c>
    </row>
    <row r="169" spans="1:19" ht="18.5" x14ac:dyDescent="0.45">
      <c r="A169" s="24"/>
      <c r="B169" s="24" t="s">
        <v>123</v>
      </c>
      <c r="C169" s="24" t="s">
        <v>124</v>
      </c>
      <c r="D169" s="22" t="s">
        <v>125</v>
      </c>
      <c r="E169" s="24" t="s">
        <v>29</v>
      </c>
      <c r="F169" s="22" t="s">
        <v>5774</v>
      </c>
      <c r="G169" s="14" t="s">
        <v>5738</v>
      </c>
      <c r="H169" s="14">
        <v>4668250</v>
      </c>
      <c r="I169">
        <v>2</v>
      </c>
      <c r="J169" s="13">
        <f t="shared" si="9"/>
        <v>46144</v>
      </c>
      <c r="K169" t="str">
        <f t="shared" si="8"/>
        <v>Sat</v>
      </c>
      <c r="L169" t="str">
        <f t="shared" si="10"/>
        <v>W0</v>
      </c>
      <c r="M169" t="s">
        <v>10340</v>
      </c>
      <c r="N169" t="s">
        <v>215</v>
      </c>
      <c r="O169" t="s">
        <v>5735</v>
      </c>
      <c r="P169" t="s">
        <v>10343</v>
      </c>
      <c r="Q169" t="s">
        <v>1932</v>
      </c>
      <c r="R169">
        <v>137</v>
      </c>
      <c r="S169" s="15" t="str">
        <f t="shared" si="11"/>
        <v>{ month: "May", hq: "1.South", area: "1. HCMC", kam: "NGUYỄN THANH BÌNH", kae: "✔️ KAE Đặng Thị Thùy Dương", route: "F2/F4", week: "W0", day: "Sat", cusCode: "HCMMLT01025949", sales: 4668250, totalC: 137, skuLines: 2 },</v>
      </c>
    </row>
    <row r="170" spans="1:19" ht="18.5" x14ac:dyDescent="0.45">
      <c r="A170" s="24"/>
      <c r="B170" s="24" t="s">
        <v>123</v>
      </c>
      <c r="C170" s="24" t="s">
        <v>124</v>
      </c>
      <c r="D170" s="22" t="s">
        <v>125</v>
      </c>
      <c r="E170" s="24" t="s">
        <v>29</v>
      </c>
      <c r="F170" s="22" t="s">
        <v>5774</v>
      </c>
      <c r="G170" s="14" t="s">
        <v>8525</v>
      </c>
      <c r="H170" s="14">
        <v>4582335.1851851856</v>
      </c>
      <c r="I170">
        <v>4</v>
      </c>
      <c r="J170" s="13">
        <f t="shared" si="9"/>
        <v>46172</v>
      </c>
      <c r="K170" t="str">
        <f t="shared" si="8"/>
        <v>Sat</v>
      </c>
      <c r="L170" t="str">
        <f t="shared" si="10"/>
        <v>W4</v>
      </c>
      <c r="M170" t="s">
        <v>10340</v>
      </c>
      <c r="N170" t="s">
        <v>215</v>
      </c>
      <c r="O170" t="s">
        <v>5735</v>
      </c>
      <c r="P170" t="s">
        <v>10343</v>
      </c>
      <c r="Q170" t="s">
        <v>1932</v>
      </c>
      <c r="R170">
        <v>138</v>
      </c>
      <c r="S170" s="15" t="str">
        <f t="shared" si="11"/>
        <v>{ month: "May", hq: "1.South", area: "1. HCMC", kam: "NGUYỄN THANH BÌNH", kae: "✔️ KAE Đặng Thị Thùy Dương", route: "F2/F4", week: "W4", day: "Sat", cusCode: "HCMMLT01025949", sales: 4582335.18518519, totalC: 138, skuLines: 4 },</v>
      </c>
    </row>
    <row r="171" spans="1:19" ht="18.5" x14ac:dyDescent="0.45">
      <c r="A171" s="24"/>
      <c r="B171" s="24" t="s">
        <v>123</v>
      </c>
      <c r="C171" s="24" t="s">
        <v>124</v>
      </c>
      <c r="D171" s="22" t="s">
        <v>125</v>
      </c>
      <c r="E171" s="24" t="s">
        <v>29</v>
      </c>
      <c r="F171" s="22" t="s">
        <v>1969</v>
      </c>
      <c r="G171" s="14" t="s">
        <v>5738</v>
      </c>
      <c r="H171" s="14">
        <v>2948000</v>
      </c>
      <c r="I171">
        <v>1</v>
      </c>
      <c r="J171" s="13">
        <f t="shared" si="9"/>
        <v>46144</v>
      </c>
      <c r="K171" t="str">
        <f t="shared" si="8"/>
        <v>Sat</v>
      </c>
      <c r="L171" t="str">
        <f t="shared" si="10"/>
        <v>W0</v>
      </c>
      <c r="M171" t="s">
        <v>10340</v>
      </c>
      <c r="N171" t="s">
        <v>215</v>
      </c>
      <c r="O171" t="s">
        <v>5735</v>
      </c>
      <c r="P171" t="s">
        <v>10343</v>
      </c>
      <c r="Q171" t="s">
        <v>1932</v>
      </c>
      <c r="R171">
        <v>137</v>
      </c>
      <c r="S171" s="15" t="str">
        <f t="shared" si="11"/>
        <v>{ month: "May", hq: "1.South", area: "1. HCMC", kam: "NGUYỄN THANH BÌNH", kae: "✔️ KAE Đặng Thị Thùy Dương", route: "F2/F4", week: "W0", day: "Sat", cusCode: "HCMMLT01025951", sales: 2948000, totalC: 137, skuLines: 1 },</v>
      </c>
    </row>
    <row r="172" spans="1:19" ht="18.5" x14ac:dyDescent="0.45">
      <c r="A172" s="24"/>
      <c r="B172" s="24" t="s">
        <v>123</v>
      </c>
      <c r="C172" s="24" t="s">
        <v>124</v>
      </c>
      <c r="D172" s="22" t="s">
        <v>125</v>
      </c>
      <c r="E172" s="24" t="s">
        <v>29</v>
      </c>
      <c r="F172" s="22" t="s">
        <v>1969</v>
      </c>
      <c r="G172" s="14" t="s">
        <v>1941</v>
      </c>
      <c r="H172" s="14">
        <v>5089888.888888889</v>
      </c>
      <c r="I172">
        <v>4</v>
      </c>
      <c r="J172" s="13">
        <f t="shared" si="9"/>
        <v>46158</v>
      </c>
      <c r="K172" t="str">
        <f t="shared" si="8"/>
        <v>Sat</v>
      </c>
      <c r="L172" t="str">
        <f t="shared" si="10"/>
        <v>W2</v>
      </c>
      <c r="M172" t="s">
        <v>10340</v>
      </c>
      <c r="N172" t="s">
        <v>215</v>
      </c>
      <c r="O172" t="s">
        <v>5735</v>
      </c>
      <c r="P172" t="s">
        <v>10343</v>
      </c>
      <c r="Q172" t="s">
        <v>1932</v>
      </c>
      <c r="R172">
        <v>138</v>
      </c>
      <c r="S172" s="15" t="str">
        <f t="shared" si="11"/>
        <v>{ month: "May", hq: "1.South", area: "1. HCMC", kam: "NGUYỄN THANH BÌNH", kae: "✔️ KAE Đặng Thị Thùy Dương", route: "F2/F4", week: "W2", day: "Sat", cusCode: "HCMMLT01025951", sales: 5089888.88888889, totalC: 138, skuLines: 4 },</v>
      </c>
    </row>
    <row r="173" spans="1:19" ht="18.5" x14ac:dyDescent="0.45">
      <c r="A173" s="24"/>
      <c r="B173" s="24" t="s">
        <v>123</v>
      </c>
      <c r="C173" s="24" t="s">
        <v>124</v>
      </c>
      <c r="D173" s="22" t="s">
        <v>125</v>
      </c>
      <c r="E173" s="24" t="s">
        <v>29</v>
      </c>
      <c r="F173" s="22" t="s">
        <v>7952</v>
      </c>
      <c r="G173" s="14" t="s">
        <v>7953</v>
      </c>
      <c r="H173" s="14">
        <v>3369505.5555555555</v>
      </c>
      <c r="I173">
        <v>3</v>
      </c>
      <c r="J173" s="13">
        <f t="shared" si="9"/>
        <v>46165</v>
      </c>
      <c r="K173" t="str">
        <f t="shared" si="8"/>
        <v>Sat</v>
      </c>
      <c r="L173" t="str">
        <f t="shared" si="10"/>
        <v>W3</v>
      </c>
      <c r="M173" t="s">
        <v>10340</v>
      </c>
      <c r="N173" t="s">
        <v>215</v>
      </c>
      <c r="O173" t="s">
        <v>5735</v>
      </c>
      <c r="P173" t="s">
        <v>10343</v>
      </c>
      <c r="Q173" t="s">
        <v>1932</v>
      </c>
      <c r="R173">
        <v>138</v>
      </c>
      <c r="S173" s="15" t="str">
        <f t="shared" si="11"/>
        <v>{ month: "May", hq: "1.South", area: "1. HCMC", kam: "NGUYỄN THANH BÌNH", kae: "✔️ KAE Đặng Thị Thùy Dương", route: "F2/F4", week: "W3", day: "Sat", cusCode: "HCMMLT01025952", sales: 3369505.55555556, totalC: 138, skuLines: 3 },</v>
      </c>
    </row>
    <row r="174" spans="1:19" ht="18.5" x14ac:dyDescent="0.45">
      <c r="A174" s="24"/>
      <c r="B174" s="24" t="s">
        <v>123</v>
      </c>
      <c r="C174" s="24" t="s">
        <v>124</v>
      </c>
      <c r="D174" s="22" t="s">
        <v>125</v>
      </c>
      <c r="E174" s="24" t="s">
        <v>29</v>
      </c>
      <c r="F174" s="22" t="s">
        <v>1970</v>
      </c>
      <c r="G174" s="14" t="s">
        <v>1941</v>
      </c>
      <c r="H174" s="14">
        <v>7737888.8888888881</v>
      </c>
      <c r="I174">
        <v>2</v>
      </c>
      <c r="J174" s="13">
        <f t="shared" si="9"/>
        <v>46158</v>
      </c>
      <c r="K174" t="str">
        <f t="shared" si="8"/>
        <v>Sat</v>
      </c>
      <c r="L174" t="str">
        <f t="shared" si="10"/>
        <v>W2</v>
      </c>
      <c r="M174" t="s">
        <v>10340</v>
      </c>
      <c r="N174" t="s">
        <v>215</v>
      </c>
      <c r="O174" t="s">
        <v>5735</v>
      </c>
      <c r="P174" t="s">
        <v>10343</v>
      </c>
      <c r="Q174" t="s">
        <v>1932</v>
      </c>
      <c r="R174">
        <v>138</v>
      </c>
      <c r="S174" s="15" t="str">
        <f t="shared" si="11"/>
        <v>{ month: "May", hq: "1.South", area: "1. HCMC", kam: "NGUYỄN THANH BÌNH", kae: "✔️ KAE Đặng Thị Thùy Dương", route: "F2/F4", week: "W2", day: "Sat", cusCode: "HCMMLT01025954", sales: 7737888.88888889, totalC: 138, skuLines: 2 },</v>
      </c>
    </row>
    <row r="175" spans="1:19" ht="18.5" x14ac:dyDescent="0.45">
      <c r="A175" s="24"/>
      <c r="B175" s="24" t="s">
        <v>123</v>
      </c>
      <c r="C175" s="24" t="s">
        <v>124</v>
      </c>
      <c r="D175" s="22" t="s">
        <v>125</v>
      </c>
      <c r="E175" s="24" t="s">
        <v>29</v>
      </c>
      <c r="F175" s="22" t="s">
        <v>1971</v>
      </c>
      <c r="G175" s="14" t="s">
        <v>1941</v>
      </c>
      <c r="H175" s="14">
        <v>1474000</v>
      </c>
      <c r="I175">
        <v>1</v>
      </c>
      <c r="J175" s="13">
        <f t="shared" si="9"/>
        <v>46158</v>
      </c>
      <c r="K175" t="str">
        <f t="shared" si="8"/>
        <v>Sat</v>
      </c>
      <c r="L175" t="str">
        <f t="shared" si="10"/>
        <v>W2</v>
      </c>
      <c r="M175" t="s">
        <v>10340</v>
      </c>
      <c r="N175" t="s">
        <v>215</v>
      </c>
      <c r="O175" t="s">
        <v>5735</v>
      </c>
      <c r="P175" t="s">
        <v>10343</v>
      </c>
      <c r="Q175" t="s">
        <v>1932</v>
      </c>
      <c r="R175">
        <v>138</v>
      </c>
      <c r="S175" s="15" t="str">
        <f t="shared" si="11"/>
        <v>{ month: "May", hq: "1.South", area: "1. HCMC", kam: "NGUYỄN THANH BÌNH", kae: "✔️ KAE Đặng Thị Thùy Dương", route: "F2/F4", week: "W2", day: "Sat", cusCode: "HCMMLT01025956", sales: 1474000, totalC: 138, skuLines: 1 },</v>
      </c>
    </row>
    <row r="176" spans="1:19" ht="18.5" x14ac:dyDescent="0.45">
      <c r="A176" s="24"/>
      <c r="B176" s="24" t="s">
        <v>123</v>
      </c>
      <c r="C176" s="24" t="s">
        <v>124</v>
      </c>
      <c r="D176" s="22" t="s">
        <v>125</v>
      </c>
      <c r="E176" s="24" t="s">
        <v>29</v>
      </c>
      <c r="F176" s="22" t="s">
        <v>1972</v>
      </c>
      <c r="G176" s="14" t="s">
        <v>1941</v>
      </c>
      <c r="H176" s="14">
        <v>3031333.333333333</v>
      </c>
      <c r="I176">
        <v>3</v>
      </c>
      <c r="J176" s="13">
        <f t="shared" si="9"/>
        <v>46158</v>
      </c>
      <c r="K176" t="str">
        <f t="shared" si="8"/>
        <v>Sat</v>
      </c>
      <c r="L176" t="str">
        <f t="shared" si="10"/>
        <v>W2</v>
      </c>
      <c r="M176" t="s">
        <v>10340</v>
      </c>
      <c r="N176" t="s">
        <v>215</v>
      </c>
      <c r="O176" t="s">
        <v>5735</v>
      </c>
      <c r="P176" t="s">
        <v>10343</v>
      </c>
      <c r="Q176" t="s">
        <v>1932</v>
      </c>
      <c r="R176">
        <v>138</v>
      </c>
      <c r="S176" s="15" t="str">
        <f t="shared" si="11"/>
        <v>{ month: "May", hq: "1.South", area: "1. HCMC", kam: "NGUYỄN THANH BÌNH", kae: "✔️ KAE Đặng Thị Thùy Dương", route: "F2/F4", week: "W2", day: "Sat", cusCode: "HCMMLT01025957", sales: 3031333.33333333, totalC: 138, skuLines: 3 },</v>
      </c>
    </row>
    <row r="177" spans="1:19" ht="18.5" x14ac:dyDescent="0.45">
      <c r="A177" s="24"/>
      <c r="B177" s="24" t="s">
        <v>123</v>
      </c>
      <c r="C177" s="24" t="s">
        <v>124</v>
      </c>
      <c r="D177" s="22" t="s">
        <v>125</v>
      </c>
      <c r="E177" s="24" t="s">
        <v>29</v>
      </c>
      <c r="F177" s="22" t="s">
        <v>5775</v>
      </c>
      <c r="G177" s="14" t="s">
        <v>5738</v>
      </c>
      <c r="H177" s="14">
        <v>4422000</v>
      </c>
      <c r="I177">
        <v>1</v>
      </c>
      <c r="J177" s="13">
        <f t="shared" si="9"/>
        <v>46144</v>
      </c>
      <c r="K177" t="str">
        <f t="shared" si="8"/>
        <v>Sat</v>
      </c>
      <c r="L177" t="str">
        <f t="shared" si="10"/>
        <v>W0</v>
      </c>
      <c r="M177" t="s">
        <v>10340</v>
      </c>
      <c r="N177" t="s">
        <v>215</v>
      </c>
      <c r="O177" t="s">
        <v>5735</v>
      </c>
      <c r="P177" t="s">
        <v>10343</v>
      </c>
      <c r="Q177" t="s">
        <v>1932</v>
      </c>
      <c r="R177">
        <v>137</v>
      </c>
      <c r="S177" s="15" t="str">
        <f t="shared" si="11"/>
        <v>{ month: "May", hq: "1.South", area: "1. HCMC", kam: "NGUYỄN THANH BÌNH", kae: "✔️ KAE Đặng Thị Thùy Dương", route: "F2/F4", week: "W0", day: "Sat", cusCode: "HCMMLT01025958", sales: 4422000, totalC: 137, skuLines: 1 },</v>
      </c>
    </row>
    <row r="178" spans="1:19" ht="18.5" x14ac:dyDescent="0.45">
      <c r="A178" s="24"/>
      <c r="B178" s="24" t="s">
        <v>123</v>
      </c>
      <c r="C178" s="24" t="s">
        <v>124</v>
      </c>
      <c r="D178" s="22" t="s">
        <v>125</v>
      </c>
      <c r="E178" s="24" t="s">
        <v>29</v>
      </c>
      <c r="F178" s="22" t="s">
        <v>5775</v>
      </c>
      <c r="G178" s="14" t="s">
        <v>8525</v>
      </c>
      <c r="H178" s="14">
        <v>1744520.3703703703</v>
      </c>
      <c r="I178">
        <v>3</v>
      </c>
      <c r="J178" s="13">
        <f t="shared" si="9"/>
        <v>46172</v>
      </c>
      <c r="K178" t="str">
        <f t="shared" si="8"/>
        <v>Sat</v>
      </c>
      <c r="L178" t="str">
        <f t="shared" si="10"/>
        <v>W4</v>
      </c>
      <c r="M178" t="s">
        <v>10340</v>
      </c>
      <c r="N178" t="s">
        <v>215</v>
      </c>
      <c r="O178" t="s">
        <v>5735</v>
      </c>
      <c r="P178" t="s">
        <v>10343</v>
      </c>
      <c r="Q178" t="s">
        <v>1932</v>
      </c>
      <c r="R178">
        <v>138</v>
      </c>
      <c r="S178" s="15" t="str">
        <f t="shared" si="11"/>
        <v>{ month: "May", hq: "1.South", area: "1. HCMC", kam: "NGUYỄN THANH BÌNH", kae: "✔️ KAE Đặng Thị Thùy Dương", route: "F2/F4", week: "W4", day: "Sat", cusCode: "HCMMLT01025958", sales: 1744520.37037037, totalC: 138, skuLines: 3 },</v>
      </c>
    </row>
    <row r="179" spans="1:19" ht="18.5" x14ac:dyDescent="0.45">
      <c r="A179" s="24"/>
      <c r="B179" s="24" t="s">
        <v>123</v>
      </c>
      <c r="C179" s="24" t="s">
        <v>124</v>
      </c>
      <c r="D179" s="22" t="s">
        <v>125</v>
      </c>
      <c r="E179" s="24" t="s">
        <v>29</v>
      </c>
      <c r="F179" s="22" t="s">
        <v>1973</v>
      </c>
      <c r="G179" s="14" t="s">
        <v>1941</v>
      </c>
      <c r="H179" s="14">
        <v>6360166.666666667</v>
      </c>
      <c r="I179">
        <v>4</v>
      </c>
      <c r="J179" s="13">
        <f t="shared" si="9"/>
        <v>46158</v>
      </c>
      <c r="K179" t="str">
        <f t="shared" si="8"/>
        <v>Sat</v>
      </c>
      <c r="L179" t="str">
        <f t="shared" si="10"/>
        <v>W2</v>
      </c>
      <c r="M179" t="s">
        <v>10340</v>
      </c>
      <c r="N179" t="s">
        <v>215</v>
      </c>
      <c r="O179" t="s">
        <v>5735</v>
      </c>
      <c r="P179" t="s">
        <v>10343</v>
      </c>
      <c r="Q179" t="s">
        <v>1932</v>
      </c>
      <c r="R179">
        <v>138</v>
      </c>
      <c r="S179" s="15" t="str">
        <f t="shared" si="11"/>
        <v>{ month: "May", hq: "1.South", area: "1. HCMC", kam: "NGUYỄN THANH BÌNH", kae: "✔️ KAE Đặng Thị Thùy Dương", route: "F2/F4", week: "W2", day: "Sat", cusCode: "HCMMLT01025960", sales: 6360166.66666667, totalC: 138, skuLines: 4 },</v>
      </c>
    </row>
    <row r="180" spans="1:19" ht="18.5" x14ac:dyDescent="0.45">
      <c r="A180" s="24"/>
      <c r="B180" s="24" t="s">
        <v>123</v>
      </c>
      <c r="C180" s="24" t="s">
        <v>124</v>
      </c>
      <c r="D180" s="22" t="s">
        <v>125</v>
      </c>
      <c r="E180" s="24" t="s">
        <v>29</v>
      </c>
      <c r="F180" s="22" t="s">
        <v>268</v>
      </c>
      <c r="G180" s="14" t="s">
        <v>5741</v>
      </c>
      <c r="H180" s="14">
        <v>7369999.9999999991</v>
      </c>
      <c r="I180">
        <v>1</v>
      </c>
      <c r="J180" s="13">
        <f t="shared" si="9"/>
        <v>46150</v>
      </c>
      <c r="K180" t="str">
        <f t="shared" si="8"/>
        <v>Fri</v>
      </c>
      <c r="L180" t="str">
        <f t="shared" si="10"/>
        <v>W1</v>
      </c>
      <c r="M180" t="s">
        <v>10340</v>
      </c>
      <c r="N180" t="s">
        <v>215</v>
      </c>
      <c r="O180" t="s">
        <v>5735</v>
      </c>
      <c r="P180" t="s">
        <v>10343</v>
      </c>
      <c r="Q180" t="s">
        <v>200</v>
      </c>
      <c r="R180">
        <v>137</v>
      </c>
      <c r="S180" s="15" t="str">
        <f t="shared" si="11"/>
        <v>{ month: "May", hq: "1.South", area: "1. HCMC", kam: "NGUYỄN THANH BÌNH", kae: "✔️ KAE Đặng Thị Thùy Dương", route: "F4", week: "W1", day: "Fri", cusCode: "HCMMLT1211", sales: 7370000, totalC: 137, skuLines: 1 },</v>
      </c>
    </row>
    <row r="181" spans="1:19" ht="18.5" x14ac:dyDescent="0.45">
      <c r="A181" s="24"/>
      <c r="B181" s="24" t="s">
        <v>123</v>
      </c>
      <c r="C181" s="24" t="s">
        <v>124</v>
      </c>
      <c r="D181" s="22" t="s">
        <v>125</v>
      </c>
      <c r="E181" s="24" t="s">
        <v>29</v>
      </c>
      <c r="F181" s="22" t="s">
        <v>269</v>
      </c>
      <c r="G181" s="14" t="s">
        <v>5741</v>
      </c>
      <c r="H181" s="14">
        <v>7536666.6666666651</v>
      </c>
      <c r="I181">
        <v>3</v>
      </c>
      <c r="J181" s="13">
        <f t="shared" si="9"/>
        <v>46150</v>
      </c>
      <c r="K181" t="str">
        <f t="shared" si="8"/>
        <v>Fri</v>
      </c>
      <c r="L181" t="str">
        <f t="shared" si="10"/>
        <v>W1</v>
      </c>
      <c r="M181" t="s">
        <v>10340</v>
      </c>
      <c r="N181" t="s">
        <v>215</v>
      </c>
      <c r="O181" t="s">
        <v>5735</v>
      </c>
      <c r="P181" t="s">
        <v>10343</v>
      </c>
      <c r="Q181" t="s">
        <v>200</v>
      </c>
      <c r="R181">
        <v>137</v>
      </c>
      <c r="S181" s="15" t="str">
        <f t="shared" si="11"/>
        <v>{ month: "May", hq: "1.South", area: "1. HCMC", kam: "NGUYỄN THANH BÌNH", kae: "✔️ KAE Đặng Thị Thùy Dương", route: "F4", week: "W1", day: "Fri", cusCode: "HCMMLT1256", sales: 7536666.66666667, totalC: 137, skuLines: 3 },</v>
      </c>
    </row>
    <row r="182" spans="1:19" ht="18.5" x14ac:dyDescent="0.45">
      <c r="A182" s="24"/>
      <c r="B182" s="24" t="s">
        <v>123</v>
      </c>
      <c r="C182" s="24" t="s">
        <v>124</v>
      </c>
      <c r="D182" s="22" t="s">
        <v>125</v>
      </c>
      <c r="E182" s="24" t="s">
        <v>29</v>
      </c>
      <c r="F182" s="22" t="s">
        <v>269</v>
      </c>
      <c r="G182" s="14" t="s">
        <v>5746</v>
      </c>
      <c r="H182" s="14">
        <v>7669999.9999999991</v>
      </c>
      <c r="I182">
        <v>3</v>
      </c>
      <c r="J182" s="13">
        <f t="shared" si="9"/>
        <v>46164</v>
      </c>
      <c r="K182" t="str">
        <f t="shared" si="8"/>
        <v>Fri</v>
      </c>
      <c r="L182" t="str">
        <f t="shared" si="10"/>
        <v>W3</v>
      </c>
      <c r="M182" t="s">
        <v>10340</v>
      </c>
      <c r="N182" t="s">
        <v>215</v>
      </c>
      <c r="O182" t="s">
        <v>5735</v>
      </c>
      <c r="P182" t="s">
        <v>10343</v>
      </c>
      <c r="Q182" t="s">
        <v>200</v>
      </c>
      <c r="R182">
        <v>138</v>
      </c>
      <c r="S182" s="15" t="str">
        <f t="shared" si="11"/>
        <v>{ month: "May", hq: "1.South", area: "1. HCMC", kam: "NGUYỄN THANH BÌNH", kae: "✔️ KAE Đặng Thị Thùy Dương", route: "F4", week: "W3", day: "Fri", cusCode: "HCMMLT1256", sales: 7670000, totalC: 138, skuLines: 3 },</v>
      </c>
    </row>
    <row r="183" spans="1:19" ht="18.5" x14ac:dyDescent="0.45">
      <c r="A183" s="24"/>
      <c r="B183" s="24" t="s">
        <v>123</v>
      </c>
      <c r="C183" s="24" t="s">
        <v>124</v>
      </c>
      <c r="D183" s="22" t="s">
        <v>125</v>
      </c>
      <c r="E183" s="24" t="s">
        <v>29</v>
      </c>
      <c r="F183" s="22" t="s">
        <v>1974</v>
      </c>
      <c r="G183" s="14" t="s">
        <v>1935</v>
      </c>
      <c r="H183" s="14">
        <v>4668250</v>
      </c>
      <c r="I183">
        <v>2</v>
      </c>
      <c r="J183" s="13">
        <f t="shared" si="9"/>
        <v>46157</v>
      </c>
      <c r="K183" t="str">
        <f t="shared" si="8"/>
        <v>Fri</v>
      </c>
      <c r="L183" t="str">
        <f t="shared" si="10"/>
        <v>W2</v>
      </c>
      <c r="M183" t="s">
        <v>10340</v>
      </c>
      <c r="N183" t="s">
        <v>215</v>
      </c>
      <c r="O183" t="s">
        <v>5735</v>
      </c>
      <c r="P183" t="s">
        <v>10343</v>
      </c>
      <c r="Q183" t="s">
        <v>200</v>
      </c>
      <c r="R183">
        <v>138</v>
      </c>
      <c r="S183" s="15" t="str">
        <f t="shared" si="11"/>
        <v>{ month: "May", hq: "1.South", area: "1. HCMC", kam: "NGUYỄN THANH BÌNH", kae: "✔️ KAE Đặng Thị Thùy Dương", route: "F4", week: "W2", day: "Fri", cusCode: "HCMMLT1260", sales: 4668250, totalC: 138, skuLines: 2 },</v>
      </c>
    </row>
    <row r="184" spans="1:19" ht="18.5" x14ac:dyDescent="0.45">
      <c r="A184" s="24"/>
      <c r="B184" s="24" t="s">
        <v>123</v>
      </c>
      <c r="C184" s="24" t="s">
        <v>124</v>
      </c>
      <c r="D184" s="22" t="s">
        <v>125</v>
      </c>
      <c r="E184" s="24" t="s">
        <v>29</v>
      </c>
      <c r="F184" s="22" t="s">
        <v>270</v>
      </c>
      <c r="G184" s="14" t="s">
        <v>5741</v>
      </c>
      <c r="H184" s="14">
        <v>10318000</v>
      </c>
      <c r="I184">
        <v>1</v>
      </c>
      <c r="J184" s="13">
        <f t="shared" si="9"/>
        <v>46150</v>
      </c>
      <c r="K184" t="str">
        <f t="shared" si="8"/>
        <v>Fri</v>
      </c>
      <c r="L184" t="str">
        <f t="shared" si="10"/>
        <v>W1</v>
      </c>
      <c r="M184" t="s">
        <v>10340</v>
      </c>
      <c r="N184" t="s">
        <v>215</v>
      </c>
      <c r="O184" t="s">
        <v>5735</v>
      </c>
      <c r="P184" t="s">
        <v>10343</v>
      </c>
      <c r="Q184" t="s">
        <v>200</v>
      </c>
      <c r="R184">
        <v>137</v>
      </c>
      <c r="S184" s="15" t="str">
        <f t="shared" si="11"/>
        <v>{ month: "May", hq: "1.South", area: "1. HCMC", kam: "NGUYỄN THANH BÌNH", kae: "✔️ KAE Đặng Thị Thùy Dương", route: "F4", week: "W1", day: "Fri", cusCode: "HCMMLT1265", sales: 10318000, totalC: 137, skuLines: 1 },</v>
      </c>
    </row>
    <row r="185" spans="1:19" ht="18.5" x14ac:dyDescent="0.45">
      <c r="A185" s="24"/>
      <c r="B185" s="24" t="s">
        <v>123</v>
      </c>
      <c r="C185" s="24" t="s">
        <v>124</v>
      </c>
      <c r="D185" s="22" t="s">
        <v>125</v>
      </c>
      <c r="E185" s="24" t="s">
        <v>29</v>
      </c>
      <c r="F185" s="22" t="s">
        <v>270</v>
      </c>
      <c r="G185" s="14" t="s">
        <v>1935</v>
      </c>
      <c r="H185" s="14">
        <v>7369999.9999999991</v>
      </c>
      <c r="I185">
        <v>1</v>
      </c>
      <c r="J185" s="13">
        <f t="shared" si="9"/>
        <v>46157</v>
      </c>
      <c r="K185" t="str">
        <f t="shared" si="8"/>
        <v>Fri</v>
      </c>
      <c r="L185" t="str">
        <f t="shared" si="10"/>
        <v>W2</v>
      </c>
      <c r="M185" t="s">
        <v>10340</v>
      </c>
      <c r="N185" t="s">
        <v>215</v>
      </c>
      <c r="O185" t="s">
        <v>5735</v>
      </c>
      <c r="P185" t="s">
        <v>10343</v>
      </c>
      <c r="Q185" t="s">
        <v>200</v>
      </c>
      <c r="R185">
        <v>138</v>
      </c>
      <c r="S185" s="15" t="str">
        <f t="shared" si="11"/>
        <v>{ month: "May", hq: "1.South", area: "1. HCMC", kam: "NGUYỄN THANH BÌNH", kae: "✔️ KAE Đặng Thị Thùy Dương", route: "F4", week: "W2", day: "Fri", cusCode: "HCMMLT1265", sales: 7370000, totalC: 138, skuLines: 1 },</v>
      </c>
    </row>
    <row r="186" spans="1:19" ht="18.5" x14ac:dyDescent="0.45">
      <c r="A186" s="24"/>
      <c r="B186" s="24" t="s">
        <v>123</v>
      </c>
      <c r="C186" s="24" t="s">
        <v>124</v>
      </c>
      <c r="D186" s="22" t="s">
        <v>125</v>
      </c>
      <c r="E186" s="24" t="s">
        <v>29</v>
      </c>
      <c r="F186" s="22" t="s">
        <v>270</v>
      </c>
      <c r="G186" s="14" t="s">
        <v>8524</v>
      </c>
      <c r="H186" s="14">
        <v>14957928.703703703</v>
      </c>
      <c r="I186">
        <v>3</v>
      </c>
      <c r="J186" s="13">
        <f t="shared" si="9"/>
        <v>46171</v>
      </c>
      <c r="K186" t="str">
        <f t="shared" si="8"/>
        <v>Fri</v>
      </c>
      <c r="L186" t="str">
        <f t="shared" si="10"/>
        <v>W4</v>
      </c>
      <c r="M186" t="s">
        <v>10340</v>
      </c>
      <c r="N186" t="s">
        <v>215</v>
      </c>
      <c r="O186" t="s">
        <v>5735</v>
      </c>
      <c r="P186" t="s">
        <v>10343</v>
      </c>
      <c r="Q186" t="s">
        <v>200</v>
      </c>
      <c r="R186">
        <v>138</v>
      </c>
      <c r="S186" s="15" t="str">
        <f t="shared" si="11"/>
        <v>{ month: "May", hq: "1.South", area: "1. HCMC", kam: "NGUYỄN THANH BÌNH", kae: "✔️ KAE Đặng Thị Thùy Dương", route: "F4", week: "W4", day: "Fri", cusCode: "HCMMLT1265", sales: 14957928.7037037, totalC: 138, skuLines: 3 },</v>
      </c>
    </row>
    <row r="187" spans="1:19" ht="18.5" x14ac:dyDescent="0.45">
      <c r="A187" s="24"/>
      <c r="B187" s="24" t="s">
        <v>123</v>
      </c>
      <c r="C187" s="24" t="s">
        <v>124</v>
      </c>
      <c r="D187" s="22" t="s">
        <v>125</v>
      </c>
      <c r="E187" s="24" t="s">
        <v>29</v>
      </c>
      <c r="F187" s="22" t="s">
        <v>271</v>
      </c>
      <c r="G187" s="14" t="s">
        <v>5742</v>
      </c>
      <c r="H187" s="14">
        <v>7737888.8888888881</v>
      </c>
      <c r="I187">
        <v>2</v>
      </c>
      <c r="J187" s="13">
        <f t="shared" si="9"/>
        <v>46151</v>
      </c>
      <c r="K187" t="str">
        <f t="shared" si="8"/>
        <v>Sat</v>
      </c>
      <c r="L187" t="str">
        <f t="shared" si="10"/>
        <v>W1</v>
      </c>
      <c r="M187" t="s">
        <v>10340</v>
      </c>
      <c r="N187" t="s">
        <v>215</v>
      </c>
      <c r="O187" t="s">
        <v>5735</v>
      </c>
      <c r="P187" t="s">
        <v>10343</v>
      </c>
      <c r="Q187" t="s">
        <v>1932</v>
      </c>
      <c r="R187">
        <v>137</v>
      </c>
      <c r="S187" s="15" t="str">
        <f t="shared" si="11"/>
        <v>{ month: "May", hq: "1.South", area: "1. HCMC", kam: "NGUYỄN THANH BÌNH", kae: "✔️ KAE Đặng Thị Thùy Dương", route: "F2/F4", week: "W1", day: "Sat", cusCode: "HCMMLT1267", sales: 7737888.88888889, totalC: 137, skuLines: 2 },</v>
      </c>
    </row>
    <row r="188" spans="1:19" ht="18.5" x14ac:dyDescent="0.45">
      <c r="A188" s="24"/>
      <c r="B188" s="24" t="s">
        <v>123</v>
      </c>
      <c r="C188" s="24" t="s">
        <v>124</v>
      </c>
      <c r="D188" s="22" t="s">
        <v>125</v>
      </c>
      <c r="E188" s="24" t="s">
        <v>29</v>
      </c>
      <c r="F188" s="22" t="s">
        <v>5776</v>
      </c>
      <c r="G188" s="14" t="s">
        <v>5746</v>
      </c>
      <c r="H188" s="14">
        <v>3194250</v>
      </c>
      <c r="I188">
        <v>2</v>
      </c>
      <c r="J188" s="13">
        <f t="shared" si="9"/>
        <v>46164</v>
      </c>
      <c r="K188" t="str">
        <f t="shared" si="8"/>
        <v>Fri</v>
      </c>
      <c r="L188" t="str">
        <f t="shared" si="10"/>
        <v>W3</v>
      </c>
      <c r="M188" t="s">
        <v>10340</v>
      </c>
      <c r="N188" t="s">
        <v>215</v>
      </c>
      <c r="O188" t="s">
        <v>5735</v>
      </c>
      <c r="P188" t="s">
        <v>10343</v>
      </c>
      <c r="Q188" t="s">
        <v>200</v>
      </c>
      <c r="R188">
        <v>138</v>
      </c>
      <c r="S188" s="15" t="str">
        <f t="shared" si="11"/>
        <v>{ month: "May", hq: "1.South", area: "1. HCMC", kam: "NGUYỄN THANH BÌNH", kae: "✔️ KAE Đặng Thị Thùy Dương", route: "F4", week: "W3", day: "Fri", cusCode: "HCMMLT1268", sales: 3194250, totalC: 138, skuLines: 2 },</v>
      </c>
    </row>
    <row r="189" spans="1:19" ht="18.5" x14ac:dyDescent="0.45">
      <c r="A189" s="24"/>
      <c r="B189" s="24" t="s">
        <v>123</v>
      </c>
      <c r="C189" s="24" t="s">
        <v>124</v>
      </c>
      <c r="D189" s="22" t="s">
        <v>125</v>
      </c>
      <c r="E189" s="24" t="s">
        <v>29</v>
      </c>
      <c r="F189" s="22" t="s">
        <v>1975</v>
      </c>
      <c r="G189" s="14" t="s">
        <v>1935</v>
      </c>
      <c r="H189" s="14">
        <v>6196000</v>
      </c>
      <c r="I189">
        <v>3</v>
      </c>
      <c r="J189" s="13">
        <f t="shared" si="9"/>
        <v>46157</v>
      </c>
      <c r="K189" t="str">
        <f t="shared" si="8"/>
        <v>Fri</v>
      </c>
      <c r="L189" t="str">
        <f t="shared" si="10"/>
        <v>W2</v>
      </c>
      <c r="M189" t="s">
        <v>10340</v>
      </c>
      <c r="N189" t="s">
        <v>215</v>
      </c>
      <c r="O189" t="s">
        <v>5735</v>
      </c>
      <c r="P189" t="s">
        <v>10343</v>
      </c>
      <c r="Q189" t="s">
        <v>200</v>
      </c>
      <c r="R189">
        <v>138</v>
      </c>
      <c r="S189" s="15" t="str">
        <f t="shared" si="11"/>
        <v>{ month: "May", hq: "1.South", area: "1. HCMC", kam: "NGUYỄN THANH BÌNH", kae: "✔️ KAE Đặng Thị Thùy Dương", route: "F4", week: "W2", day: "Fri", cusCode: "HCMMLT1269", sales: 6196000, totalC: 138, skuLines: 3 },</v>
      </c>
    </row>
    <row r="190" spans="1:19" ht="18.5" x14ac:dyDescent="0.45">
      <c r="A190" s="24"/>
      <c r="B190" s="24" t="s">
        <v>123</v>
      </c>
      <c r="C190" s="24" t="s">
        <v>124</v>
      </c>
      <c r="D190" s="22" t="s">
        <v>125</v>
      </c>
      <c r="E190" s="24" t="s">
        <v>29</v>
      </c>
      <c r="F190" s="22" t="s">
        <v>1975</v>
      </c>
      <c r="G190" s="14" t="s">
        <v>5746</v>
      </c>
      <c r="H190" s="14">
        <v>1774000</v>
      </c>
      <c r="I190">
        <v>3</v>
      </c>
      <c r="J190" s="13">
        <f t="shared" si="9"/>
        <v>46164</v>
      </c>
      <c r="K190" t="str">
        <f t="shared" si="8"/>
        <v>Fri</v>
      </c>
      <c r="L190" t="str">
        <f t="shared" si="10"/>
        <v>W3</v>
      </c>
      <c r="M190" t="s">
        <v>10340</v>
      </c>
      <c r="N190" t="s">
        <v>215</v>
      </c>
      <c r="O190" t="s">
        <v>5735</v>
      </c>
      <c r="P190" t="s">
        <v>10343</v>
      </c>
      <c r="Q190" t="s">
        <v>200</v>
      </c>
      <c r="R190">
        <v>138</v>
      </c>
      <c r="S190" s="15" t="str">
        <f t="shared" si="11"/>
        <v>{ month: "May", hq: "1.South", area: "1. HCMC", kam: "NGUYỄN THANH BÌNH", kae: "✔️ KAE Đặng Thị Thùy Dương", route: "F4", week: "W3", day: "Fri", cusCode: "HCMMLT1269", sales: 1774000, totalC: 138, skuLines: 3 },</v>
      </c>
    </row>
    <row r="191" spans="1:19" ht="18.5" x14ac:dyDescent="0.45">
      <c r="A191" s="24"/>
      <c r="B191" s="24" t="s">
        <v>123</v>
      </c>
      <c r="C191" s="24" t="s">
        <v>124</v>
      </c>
      <c r="D191" s="22" t="s">
        <v>125</v>
      </c>
      <c r="E191" s="24" t="s">
        <v>29</v>
      </c>
      <c r="F191" s="22" t="s">
        <v>272</v>
      </c>
      <c r="G191" s="14" t="s">
        <v>5741</v>
      </c>
      <c r="H191" s="14">
        <v>9090250</v>
      </c>
      <c r="I191">
        <v>2</v>
      </c>
      <c r="J191" s="13">
        <f t="shared" si="9"/>
        <v>46150</v>
      </c>
      <c r="K191" t="str">
        <f t="shared" si="8"/>
        <v>Fri</v>
      </c>
      <c r="L191" t="str">
        <f t="shared" si="10"/>
        <v>W1</v>
      </c>
      <c r="M191" t="s">
        <v>10340</v>
      </c>
      <c r="N191" t="s">
        <v>215</v>
      </c>
      <c r="O191" t="s">
        <v>5735</v>
      </c>
      <c r="P191" t="s">
        <v>10343</v>
      </c>
      <c r="Q191" t="s">
        <v>200</v>
      </c>
      <c r="R191">
        <v>137</v>
      </c>
      <c r="S191" s="15" t="str">
        <f t="shared" si="11"/>
        <v>{ month: "May", hq: "1.South", area: "1. HCMC", kam: "NGUYỄN THANH BÌNH", kae: "✔️ KAE Đặng Thị Thùy Dương", route: "F4", week: "W1", day: "Fri", cusCode: "HCMMLT1270", sales: 9090250, totalC: 137, skuLines: 2 },</v>
      </c>
    </row>
    <row r="192" spans="1:19" ht="18.5" x14ac:dyDescent="0.45">
      <c r="A192" s="24"/>
      <c r="B192" s="24" t="s">
        <v>123</v>
      </c>
      <c r="C192" s="24" t="s">
        <v>124</v>
      </c>
      <c r="D192" s="22" t="s">
        <v>125</v>
      </c>
      <c r="E192" s="24" t="s">
        <v>29</v>
      </c>
      <c r="F192" s="22" t="s">
        <v>272</v>
      </c>
      <c r="G192" s="14" t="s">
        <v>5746</v>
      </c>
      <c r="H192" s="14">
        <v>5038916.666666666</v>
      </c>
      <c r="I192">
        <v>5</v>
      </c>
      <c r="J192" s="13">
        <f t="shared" si="9"/>
        <v>46164</v>
      </c>
      <c r="K192" t="str">
        <f t="shared" si="8"/>
        <v>Fri</v>
      </c>
      <c r="L192" t="str">
        <f t="shared" si="10"/>
        <v>W3</v>
      </c>
      <c r="M192" t="s">
        <v>10340</v>
      </c>
      <c r="N192" t="s">
        <v>215</v>
      </c>
      <c r="O192" t="s">
        <v>5735</v>
      </c>
      <c r="P192" t="s">
        <v>10343</v>
      </c>
      <c r="Q192" t="s">
        <v>200</v>
      </c>
      <c r="R192">
        <v>138</v>
      </c>
      <c r="S192" s="15" t="str">
        <f t="shared" si="11"/>
        <v>{ month: "May", hq: "1.South", area: "1. HCMC", kam: "NGUYỄN THANH BÌNH", kae: "✔️ KAE Đặng Thị Thùy Dương", route: "F4", week: "W3", day: "Fri", cusCode: "HCMMLT1270", sales: 5038916.66666667, totalC: 138, skuLines: 5 },</v>
      </c>
    </row>
    <row r="193" spans="1:19" ht="18.5" x14ac:dyDescent="0.45">
      <c r="A193" s="24"/>
      <c r="B193" s="24" t="s">
        <v>123</v>
      </c>
      <c r="C193" s="24" t="s">
        <v>124</v>
      </c>
      <c r="D193" s="22" t="s">
        <v>125</v>
      </c>
      <c r="E193" s="24" t="s">
        <v>29</v>
      </c>
      <c r="F193" s="22" t="s">
        <v>7954</v>
      </c>
      <c r="G193" s="14" t="s">
        <v>7953</v>
      </c>
      <c r="H193" s="14">
        <v>1753588.8888888885</v>
      </c>
      <c r="I193">
        <v>5</v>
      </c>
      <c r="J193" s="13">
        <f t="shared" si="9"/>
        <v>46165</v>
      </c>
      <c r="K193" t="str">
        <f t="shared" si="8"/>
        <v>Sat</v>
      </c>
      <c r="L193" t="str">
        <f t="shared" si="10"/>
        <v>W3</v>
      </c>
      <c r="M193" t="s">
        <v>10340</v>
      </c>
      <c r="N193" t="s">
        <v>215</v>
      </c>
      <c r="O193" t="s">
        <v>5735</v>
      </c>
      <c r="P193" t="s">
        <v>10343</v>
      </c>
      <c r="Q193" t="s">
        <v>1932</v>
      </c>
      <c r="R193">
        <v>138</v>
      </c>
      <c r="S193" s="15" t="str">
        <f t="shared" si="11"/>
        <v>{ month: "May", hq: "1.South", area: "1. HCMC", kam: "NGUYỄN THANH BÌNH", kae: "✔️ KAE Đặng Thị Thùy Dương", route: "F2/F4", week: "W3", day: "Sat", cusCode: "HCMMLT1271", sales: 1753588.88888889, totalC: 138, skuLines: 5 },</v>
      </c>
    </row>
    <row r="194" spans="1:19" ht="18.5" x14ac:dyDescent="0.45">
      <c r="A194" s="24"/>
      <c r="B194" s="24" t="s">
        <v>123</v>
      </c>
      <c r="C194" s="24" t="s">
        <v>124</v>
      </c>
      <c r="D194" s="22" t="s">
        <v>125</v>
      </c>
      <c r="E194" s="24" t="s">
        <v>29</v>
      </c>
      <c r="F194" s="22" t="s">
        <v>7955</v>
      </c>
      <c r="G194" s="14" t="s">
        <v>5746</v>
      </c>
      <c r="H194" s="14">
        <v>3114666.666666667</v>
      </c>
      <c r="I194">
        <v>3</v>
      </c>
      <c r="J194" s="13">
        <f t="shared" si="9"/>
        <v>46164</v>
      </c>
      <c r="K194" t="str">
        <f t="shared" si="8"/>
        <v>Fri</v>
      </c>
      <c r="L194" t="str">
        <f t="shared" si="10"/>
        <v>W3</v>
      </c>
      <c r="M194" t="s">
        <v>10340</v>
      </c>
      <c r="N194" t="s">
        <v>215</v>
      </c>
      <c r="O194" t="s">
        <v>5735</v>
      </c>
      <c r="P194" t="s">
        <v>10343</v>
      </c>
      <c r="Q194" t="s">
        <v>200</v>
      </c>
      <c r="R194">
        <v>138</v>
      </c>
      <c r="S194" s="15" t="str">
        <f t="shared" si="11"/>
        <v>{ month: "May", hq: "1.South", area: "1. HCMC", kam: "NGUYỄN THANH BÌNH", kae: "✔️ KAE Đặng Thị Thùy Dương", route: "F4", week: "W3", day: "Fri", cusCode: "HCMMLT1276", sales: 3114666.66666667, totalC: 138, skuLines: 3 },</v>
      </c>
    </row>
    <row r="195" spans="1:19" ht="18.5" x14ac:dyDescent="0.45">
      <c r="A195" s="24"/>
      <c r="B195" s="24" t="s">
        <v>123</v>
      </c>
      <c r="C195" s="24" t="s">
        <v>124</v>
      </c>
      <c r="D195" s="22" t="s">
        <v>125</v>
      </c>
      <c r="E195" s="24" t="s">
        <v>29</v>
      </c>
      <c r="F195" s="22" t="s">
        <v>7955</v>
      </c>
      <c r="G195" s="14" t="s">
        <v>8524</v>
      </c>
      <c r="H195" s="14">
        <v>7305933.333333333</v>
      </c>
      <c r="I195">
        <v>3</v>
      </c>
      <c r="J195" s="13">
        <f t="shared" si="9"/>
        <v>46171</v>
      </c>
      <c r="K195" t="str">
        <f t="shared" ref="K195:K258" si="12">TRIM(LEFT(TEXT(J195,"dddd"),3))</f>
        <v>Fri</v>
      </c>
      <c r="L195" t="str">
        <f t="shared" si="10"/>
        <v>W4</v>
      </c>
      <c r="M195" t="s">
        <v>10340</v>
      </c>
      <c r="N195" t="s">
        <v>215</v>
      </c>
      <c r="O195" t="s">
        <v>5735</v>
      </c>
      <c r="P195" t="s">
        <v>10343</v>
      </c>
      <c r="Q195" t="s">
        <v>200</v>
      </c>
      <c r="R195">
        <v>138</v>
      </c>
      <c r="S195" s="15" t="str">
        <f t="shared" si="11"/>
        <v>{ month: "May", hq: "1.South", area: "1. HCMC", kam: "NGUYỄN THANH BÌNH", kae: "✔️ KAE Đặng Thị Thùy Dương", route: "F4", week: "W4", day: "Fri", cusCode: "HCMMLT1276", sales: 7305933.33333333, totalC: 138, skuLines: 3 },</v>
      </c>
    </row>
    <row r="196" spans="1:19" ht="18.5" x14ac:dyDescent="0.45">
      <c r="A196" s="24"/>
      <c r="B196" s="24" t="s">
        <v>123</v>
      </c>
      <c r="C196" s="24" t="s">
        <v>124</v>
      </c>
      <c r="D196" s="22" t="s">
        <v>125</v>
      </c>
      <c r="E196" s="24" t="s">
        <v>29</v>
      </c>
      <c r="F196" s="22" t="s">
        <v>273</v>
      </c>
      <c r="G196" s="14" t="s">
        <v>5741</v>
      </c>
      <c r="H196" s="14">
        <v>5896000</v>
      </c>
      <c r="I196">
        <v>1</v>
      </c>
      <c r="J196" s="13">
        <f t="shared" ref="J196:J259" si="13">DATE(RIGHT(G196,4), MID(G196,4,2), LEFT(G196,2))</f>
        <v>46150</v>
      </c>
      <c r="K196" t="str">
        <f t="shared" si="12"/>
        <v>Fri</v>
      </c>
      <c r="L196" t="str">
        <f t="shared" ref="L196:L259" si="14">"W"&amp;INT((LEFT(G196,2)-4)/7)+1</f>
        <v>W1</v>
      </c>
      <c r="M196" t="s">
        <v>10340</v>
      </c>
      <c r="N196" t="s">
        <v>215</v>
      </c>
      <c r="O196" t="s">
        <v>5735</v>
      </c>
      <c r="P196" t="s">
        <v>10343</v>
      </c>
      <c r="Q196" t="s">
        <v>200</v>
      </c>
      <c r="R196">
        <v>137</v>
      </c>
      <c r="S196" s="15" t="str">
        <f t="shared" ref="S196:S259" si="15">"{ month: """ &amp; M196 &amp; """, hq: """ &amp; B196 &amp; """, area: """ &amp; C196 &amp; """, kam: """ &amp; N196 &amp; """, kae: """ &amp; P196 &amp; """, route: """ &amp; Q196 &amp; """, week: """ &amp; L196 &amp; """, day: """ &amp; K196 &amp; """, cusCode: """ &amp; F196 &amp; """, sales: " &amp; H196 &amp; ", totalC: " &amp; R196 &amp; ", skuLines: " &amp; I196 &amp; " },"</f>
        <v>{ month: "May", hq: "1.South", area: "1. HCMC", kam: "NGUYỄN THANH BÌNH", kae: "✔️ KAE Đặng Thị Thùy Dương", route: "F4", week: "W1", day: "Fri", cusCode: "HCMMLT1280", sales: 5896000, totalC: 137, skuLines: 1 },</v>
      </c>
    </row>
    <row r="197" spans="1:19" ht="18.5" x14ac:dyDescent="0.45">
      <c r="A197" s="24"/>
      <c r="B197" s="24" t="s">
        <v>123</v>
      </c>
      <c r="C197" s="24" t="s">
        <v>124</v>
      </c>
      <c r="D197" s="22" t="s">
        <v>125</v>
      </c>
      <c r="E197" s="24" t="s">
        <v>29</v>
      </c>
      <c r="F197" s="22" t="s">
        <v>273</v>
      </c>
      <c r="G197" s="14" t="s">
        <v>5746</v>
      </c>
      <c r="H197" s="14">
        <v>5036138.888888889</v>
      </c>
      <c r="I197">
        <v>3</v>
      </c>
      <c r="J197" s="13">
        <f t="shared" si="13"/>
        <v>46164</v>
      </c>
      <c r="K197" t="str">
        <f t="shared" si="12"/>
        <v>Fri</v>
      </c>
      <c r="L197" t="str">
        <f t="shared" si="14"/>
        <v>W3</v>
      </c>
      <c r="M197" t="s">
        <v>10340</v>
      </c>
      <c r="N197" t="s">
        <v>215</v>
      </c>
      <c r="O197" t="s">
        <v>5735</v>
      </c>
      <c r="P197" t="s">
        <v>10343</v>
      </c>
      <c r="Q197" t="s">
        <v>200</v>
      </c>
      <c r="R197">
        <v>138</v>
      </c>
      <c r="S197" s="15" t="str">
        <f t="shared" si="15"/>
        <v>{ month: "May", hq: "1.South", area: "1. HCMC", kam: "NGUYỄN THANH BÌNH", kae: "✔️ KAE Đặng Thị Thùy Dương", route: "F4", week: "W3", day: "Fri", cusCode: "HCMMLT1280", sales: 5036138.88888889, totalC: 138, skuLines: 3 },</v>
      </c>
    </row>
    <row r="198" spans="1:19" ht="18.5" x14ac:dyDescent="0.45">
      <c r="A198" s="24"/>
      <c r="B198" s="24" t="s">
        <v>123</v>
      </c>
      <c r="C198" s="24" t="s">
        <v>124</v>
      </c>
      <c r="D198" s="22" t="s">
        <v>125</v>
      </c>
      <c r="E198" s="24" t="s">
        <v>29</v>
      </c>
      <c r="F198" s="22" t="s">
        <v>1976</v>
      </c>
      <c r="G198" s="14" t="s">
        <v>1949</v>
      </c>
      <c r="H198" s="14">
        <v>22110000</v>
      </c>
      <c r="I198">
        <v>1</v>
      </c>
      <c r="J198" s="13">
        <f t="shared" si="13"/>
        <v>46156</v>
      </c>
      <c r="K198" t="str">
        <f t="shared" si="12"/>
        <v>Thu</v>
      </c>
      <c r="L198" t="str">
        <f t="shared" si="14"/>
        <v>W2</v>
      </c>
      <c r="M198" t="s">
        <v>10340</v>
      </c>
      <c r="N198" t="s">
        <v>215</v>
      </c>
      <c r="O198" t="s">
        <v>5735</v>
      </c>
      <c r="P198" t="s">
        <v>10343</v>
      </c>
      <c r="Q198" t="s">
        <v>200</v>
      </c>
      <c r="R198">
        <v>138</v>
      </c>
      <c r="S198" s="15" t="str">
        <f t="shared" si="15"/>
        <v>{ month: "May", hq: "1.South", area: "1. HCMC", kam: "NGUYỄN THANH BÌNH", kae: "✔️ KAE Đặng Thị Thùy Dương", route: "F4", week: "W2", day: "Thu", cusCode: "HCMMLT1400", sales: 22110000, totalC: 138, skuLines: 1 },</v>
      </c>
    </row>
    <row r="199" spans="1:19" ht="18.5" x14ac:dyDescent="0.45">
      <c r="A199" s="24"/>
      <c r="B199" s="24" t="s">
        <v>123</v>
      </c>
      <c r="C199" s="24" t="s">
        <v>124</v>
      </c>
      <c r="D199" s="22" t="s">
        <v>125</v>
      </c>
      <c r="E199" s="24" t="s">
        <v>29</v>
      </c>
      <c r="F199" s="22" t="s">
        <v>1976</v>
      </c>
      <c r="G199" s="14" t="s">
        <v>8523</v>
      </c>
      <c r="H199" s="14">
        <v>7829350.9259259254</v>
      </c>
      <c r="I199">
        <v>3</v>
      </c>
      <c r="J199" s="13">
        <f t="shared" si="13"/>
        <v>46170</v>
      </c>
      <c r="K199" t="str">
        <f t="shared" si="12"/>
        <v>Thu</v>
      </c>
      <c r="L199" t="str">
        <f t="shared" si="14"/>
        <v>W4</v>
      </c>
      <c r="M199" t="s">
        <v>10340</v>
      </c>
      <c r="N199" t="s">
        <v>215</v>
      </c>
      <c r="O199" t="s">
        <v>5735</v>
      </c>
      <c r="P199" t="s">
        <v>10343</v>
      </c>
      <c r="Q199" t="s">
        <v>200</v>
      </c>
      <c r="R199">
        <v>138</v>
      </c>
      <c r="S199" s="15" t="str">
        <f t="shared" si="15"/>
        <v>{ month: "May", hq: "1.South", area: "1. HCMC", kam: "NGUYỄN THANH BÌNH", kae: "✔️ KAE Đặng Thị Thùy Dương", route: "F4", week: "W4", day: "Thu", cusCode: "HCMMLT1400", sales: 7829350.92592593, totalC: 138, skuLines: 3 },</v>
      </c>
    </row>
    <row r="200" spans="1:19" ht="18.5" x14ac:dyDescent="0.45">
      <c r="A200" s="24"/>
      <c r="B200" s="24" t="s">
        <v>123</v>
      </c>
      <c r="C200" s="24" t="s">
        <v>124</v>
      </c>
      <c r="D200" s="22" t="s">
        <v>125</v>
      </c>
      <c r="E200" s="24" t="s">
        <v>29</v>
      </c>
      <c r="F200" s="22" t="s">
        <v>5777</v>
      </c>
      <c r="G200" s="14" t="s">
        <v>5745</v>
      </c>
      <c r="H200" s="14">
        <v>1720250</v>
      </c>
      <c r="I200">
        <v>2</v>
      </c>
      <c r="J200" s="13">
        <f t="shared" si="13"/>
        <v>46163</v>
      </c>
      <c r="K200" t="str">
        <f t="shared" si="12"/>
        <v>Thu</v>
      </c>
      <c r="L200" t="str">
        <f t="shared" si="14"/>
        <v>W3</v>
      </c>
      <c r="M200" t="s">
        <v>10340</v>
      </c>
      <c r="N200" t="s">
        <v>215</v>
      </c>
      <c r="O200" t="s">
        <v>5735</v>
      </c>
      <c r="P200" t="s">
        <v>10343</v>
      </c>
      <c r="Q200" t="s">
        <v>200</v>
      </c>
      <c r="R200">
        <v>138</v>
      </c>
      <c r="S200" s="15" t="str">
        <f t="shared" si="15"/>
        <v>{ month: "May", hq: "1.South", area: "1. HCMC", kam: "NGUYỄN THANH BÌNH", kae: "✔️ KAE Đặng Thị Thùy Dương", route: "F4", week: "W3", day: "Thu", cusCode: "HCMMLT1405", sales: 1720250, totalC: 138, skuLines: 2 },</v>
      </c>
    </row>
    <row r="201" spans="1:19" ht="18.5" x14ac:dyDescent="0.45">
      <c r="A201" s="24"/>
      <c r="B201" s="24" t="s">
        <v>123</v>
      </c>
      <c r="C201" s="24" t="s">
        <v>124</v>
      </c>
      <c r="D201" s="22" t="s">
        <v>125</v>
      </c>
      <c r="E201" s="24" t="s">
        <v>29</v>
      </c>
      <c r="F201" s="22" t="s">
        <v>5778</v>
      </c>
      <c r="G201" s="14" t="s">
        <v>5745</v>
      </c>
      <c r="H201" s="14">
        <v>2948000</v>
      </c>
      <c r="I201">
        <v>1</v>
      </c>
      <c r="J201" s="13">
        <f t="shared" si="13"/>
        <v>46163</v>
      </c>
      <c r="K201" t="str">
        <f t="shared" si="12"/>
        <v>Thu</v>
      </c>
      <c r="L201" t="str">
        <f t="shared" si="14"/>
        <v>W3</v>
      </c>
      <c r="M201" t="s">
        <v>10340</v>
      </c>
      <c r="N201" t="s">
        <v>215</v>
      </c>
      <c r="O201" t="s">
        <v>5735</v>
      </c>
      <c r="P201" t="s">
        <v>10343</v>
      </c>
      <c r="Q201" t="s">
        <v>200</v>
      </c>
      <c r="R201">
        <v>138</v>
      </c>
      <c r="S201" s="15" t="str">
        <f t="shared" si="15"/>
        <v>{ month: "May", hq: "1.South", area: "1. HCMC", kam: "NGUYỄN THANH BÌNH", kae: "✔️ KAE Đặng Thị Thùy Dương", route: "F4", week: "W3", day: "Thu", cusCode: "HCMMLT1406", sales: 2948000, totalC: 138, skuLines: 1 },</v>
      </c>
    </row>
    <row r="202" spans="1:19" ht="18.5" x14ac:dyDescent="0.45">
      <c r="A202" s="24"/>
      <c r="B202" s="24" t="s">
        <v>123</v>
      </c>
      <c r="C202" s="24" t="s">
        <v>124</v>
      </c>
      <c r="D202" s="22" t="s">
        <v>125</v>
      </c>
      <c r="E202" s="24" t="s">
        <v>29</v>
      </c>
      <c r="F202" s="22" t="s">
        <v>1977</v>
      </c>
      <c r="G202" s="14" t="s">
        <v>1949</v>
      </c>
      <c r="H202" s="14">
        <v>14906666.666666666</v>
      </c>
      <c r="I202">
        <v>3</v>
      </c>
      <c r="J202" s="13">
        <f t="shared" si="13"/>
        <v>46156</v>
      </c>
      <c r="K202" t="str">
        <f t="shared" si="12"/>
        <v>Thu</v>
      </c>
      <c r="L202" t="str">
        <f t="shared" si="14"/>
        <v>W2</v>
      </c>
      <c r="M202" t="s">
        <v>10340</v>
      </c>
      <c r="N202" t="s">
        <v>215</v>
      </c>
      <c r="O202" t="s">
        <v>5735</v>
      </c>
      <c r="P202" t="s">
        <v>10343</v>
      </c>
      <c r="Q202" t="s">
        <v>200</v>
      </c>
      <c r="R202">
        <v>138</v>
      </c>
      <c r="S202" s="15" t="str">
        <f t="shared" si="15"/>
        <v>{ month: "May", hq: "1.South", area: "1. HCMC", kam: "NGUYỄN THANH BÌNH", kae: "✔️ KAE Đặng Thị Thùy Dương", route: "F4", week: "W2", day: "Thu", cusCode: "HCMMLT1407", sales: 14906666.6666667, totalC: 138, skuLines: 3 },</v>
      </c>
    </row>
    <row r="203" spans="1:19" ht="18.5" x14ac:dyDescent="0.45">
      <c r="A203" s="24"/>
      <c r="B203" s="24" t="s">
        <v>123</v>
      </c>
      <c r="C203" s="24" t="s">
        <v>124</v>
      </c>
      <c r="D203" s="22" t="s">
        <v>125</v>
      </c>
      <c r="E203" s="24" t="s">
        <v>29</v>
      </c>
      <c r="F203" s="22" t="s">
        <v>1977</v>
      </c>
      <c r="G203" s="14" t="s">
        <v>8523</v>
      </c>
      <c r="H203" s="14">
        <v>10194973.148148146</v>
      </c>
      <c r="I203">
        <v>3</v>
      </c>
      <c r="J203" s="13">
        <f t="shared" si="13"/>
        <v>46170</v>
      </c>
      <c r="K203" t="str">
        <f t="shared" si="12"/>
        <v>Thu</v>
      </c>
      <c r="L203" t="str">
        <f t="shared" si="14"/>
        <v>W4</v>
      </c>
      <c r="M203" t="s">
        <v>10340</v>
      </c>
      <c r="N203" t="s">
        <v>215</v>
      </c>
      <c r="O203" t="s">
        <v>5735</v>
      </c>
      <c r="P203" t="s">
        <v>10343</v>
      </c>
      <c r="Q203" t="s">
        <v>200</v>
      </c>
      <c r="R203">
        <v>138</v>
      </c>
      <c r="S203" s="15" t="str">
        <f t="shared" si="15"/>
        <v>{ month: "May", hq: "1.South", area: "1. HCMC", kam: "NGUYỄN THANH BÌNH", kae: "✔️ KAE Đặng Thị Thùy Dương", route: "F4", week: "W4", day: "Thu", cusCode: "HCMMLT1407", sales: 10194973.1481481, totalC: 138, skuLines: 3 },</v>
      </c>
    </row>
    <row r="204" spans="1:19" ht="18.5" x14ac:dyDescent="0.45">
      <c r="A204" s="24"/>
      <c r="B204" s="24" t="s">
        <v>123</v>
      </c>
      <c r="C204" s="24" t="s">
        <v>124</v>
      </c>
      <c r="D204" s="22" t="s">
        <v>125</v>
      </c>
      <c r="E204" s="24" t="s">
        <v>29</v>
      </c>
      <c r="F204" s="22" t="s">
        <v>1978</v>
      </c>
      <c r="G204" s="14" t="s">
        <v>1949</v>
      </c>
      <c r="H204" s="14">
        <v>4422000</v>
      </c>
      <c r="I204">
        <v>1</v>
      </c>
      <c r="J204" s="13">
        <f t="shared" si="13"/>
        <v>46156</v>
      </c>
      <c r="K204" t="str">
        <f t="shared" si="12"/>
        <v>Thu</v>
      </c>
      <c r="L204" t="str">
        <f t="shared" si="14"/>
        <v>W2</v>
      </c>
      <c r="M204" t="s">
        <v>10340</v>
      </c>
      <c r="N204" t="s">
        <v>215</v>
      </c>
      <c r="O204" t="s">
        <v>5735</v>
      </c>
      <c r="P204" t="s">
        <v>10343</v>
      </c>
      <c r="Q204" t="s">
        <v>200</v>
      </c>
      <c r="R204">
        <v>138</v>
      </c>
      <c r="S204" s="15" t="str">
        <f t="shared" si="15"/>
        <v>{ month: "May", hq: "1.South", area: "1. HCMC", kam: "NGUYỄN THANH BÌNH", kae: "✔️ KAE Đặng Thị Thùy Dương", route: "F4", week: "W2", day: "Thu", cusCode: "HCMMLT1408", sales: 4422000, totalC: 138, skuLines: 1 },</v>
      </c>
    </row>
    <row r="205" spans="1:19" ht="18.5" x14ac:dyDescent="0.45">
      <c r="A205" s="24"/>
      <c r="B205" s="24" t="s">
        <v>123</v>
      </c>
      <c r="C205" s="24" t="s">
        <v>124</v>
      </c>
      <c r="D205" s="22" t="s">
        <v>125</v>
      </c>
      <c r="E205" s="24" t="s">
        <v>29</v>
      </c>
      <c r="F205" s="22" t="s">
        <v>1979</v>
      </c>
      <c r="G205" s="14" t="s">
        <v>1949</v>
      </c>
      <c r="H205" s="14">
        <v>7369999.9999999991</v>
      </c>
      <c r="I205">
        <v>1</v>
      </c>
      <c r="J205" s="13">
        <f t="shared" si="13"/>
        <v>46156</v>
      </c>
      <c r="K205" t="str">
        <f t="shared" si="12"/>
        <v>Thu</v>
      </c>
      <c r="L205" t="str">
        <f t="shared" si="14"/>
        <v>W2</v>
      </c>
      <c r="M205" t="s">
        <v>10340</v>
      </c>
      <c r="N205" t="s">
        <v>215</v>
      </c>
      <c r="O205" t="s">
        <v>5735</v>
      </c>
      <c r="P205" t="s">
        <v>10343</v>
      </c>
      <c r="Q205" t="s">
        <v>200</v>
      </c>
      <c r="R205">
        <v>138</v>
      </c>
      <c r="S205" s="15" t="str">
        <f t="shared" si="15"/>
        <v>{ month: "May", hq: "1.South", area: "1. HCMC", kam: "NGUYỄN THANH BÌNH", kae: "✔️ KAE Đặng Thị Thùy Dương", route: "F4", week: "W2", day: "Thu", cusCode: "HCMMLT1409", sales: 7370000, totalC: 138, skuLines: 1 },</v>
      </c>
    </row>
    <row r="206" spans="1:19" ht="18.5" x14ac:dyDescent="0.45">
      <c r="A206" s="24"/>
      <c r="B206" s="24" t="s">
        <v>123</v>
      </c>
      <c r="C206" s="24" t="s">
        <v>124</v>
      </c>
      <c r="D206" s="22" t="s">
        <v>125</v>
      </c>
      <c r="E206" s="24" t="s">
        <v>29</v>
      </c>
      <c r="F206" s="22" t="s">
        <v>5779</v>
      </c>
      <c r="G206" s="14" t="s">
        <v>5745</v>
      </c>
      <c r="H206" s="14">
        <v>1474000</v>
      </c>
      <c r="I206">
        <v>1</v>
      </c>
      <c r="J206" s="13">
        <f t="shared" si="13"/>
        <v>46163</v>
      </c>
      <c r="K206" t="str">
        <f t="shared" si="12"/>
        <v>Thu</v>
      </c>
      <c r="L206" t="str">
        <f t="shared" si="14"/>
        <v>W3</v>
      </c>
      <c r="M206" t="s">
        <v>10340</v>
      </c>
      <c r="N206" t="s">
        <v>215</v>
      </c>
      <c r="O206" t="s">
        <v>5735</v>
      </c>
      <c r="P206" t="s">
        <v>10343</v>
      </c>
      <c r="Q206" t="s">
        <v>200</v>
      </c>
      <c r="R206">
        <v>138</v>
      </c>
      <c r="S206" s="15" t="str">
        <f t="shared" si="15"/>
        <v>{ month: "May", hq: "1.South", area: "1. HCMC", kam: "NGUYỄN THANH BÌNH", kae: "✔️ KAE Đặng Thị Thùy Dương", route: "F4", week: "W3", day: "Thu", cusCode: "HCMMLT1410", sales: 1474000, totalC: 138, skuLines: 1 },</v>
      </c>
    </row>
    <row r="207" spans="1:19" ht="18.5" x14ac:dyDescent="0.45">
      <c r="A207" s="24"/>
      <c r="B207" s="24" t="s">
        <v>123</v>
      </c>
      <c r="C207" s="24" t="s">
        <v>124</v>
      </c>
      <c r="D207" s="22" t="s">
        <v>125</v>
      </c>
      <c r="E207" s="24" t="s">
        <v>29</v>
      </c>
      <c r="F207" s="22" t="s">
        <v>5780</v>
      </c>
      <c r="G207" s="14" t="s">
        <v>5745</v>
      </c>
      <c r="H207" s="14">
        <v>2948000</v>
      </c>
      <c r="I207">
        <v>1</v>
      </c>
      <c r="J207" s="13">
        <f t="shared" si="13"/>
        <v>46163</v>
      </c>
      <c r="K207" t="str">
        <f t="shared" si="12"/>
        <v>Thu</v>
      </c>
      <c r="L207" t="str">
        <f t="shared" si="14"/>
        <v>W3</v>
      </c>
      <c r="M207" t="s">
        <v>10340</v>
      </c>
      <c r="N207" t="s">
        <v>215</v>
      </c>
      <c r="O207" t="s">
        <v>5735</v>
      </c>
      <c r="P207" t="s">
        <v>10343</v>
      </c>
      <c r="Q207" t="s">
        <v>200</v>
      </c>
      <c r="R207">
        <v>138</v>
      </c>
      <c r="S207" s="15" t="str">
        <f t="shared" si="15"/>
        <v>{ month: "May", hq: "1.South", area: "1. HCMC", kam: "NGUYỄN THANH BÌNH", kae: "✔️ KAE Đặng Thị Thùy Dương", route: "F4", week: "W3", day: "Thu", cusCode: "HCMMLT1411", sales: 2948000, totalC: 138, skuLines: 1 },</v>
      </c>
    </row>
    <row r="208" spans="1:19" ht="18.5" x14ac:dyDescent="0.45">
      <c r="A208" s="24"/>
      <c r="B208" s="24" t="s">
        <v>123</v>
      </c>
      <c r="C208" s="24" t="s">
        <v>124</v>
      </c>
      <c r="D208" s="22" t="s">
        <v>125</v>
      </c>
      <c r="E208" s="24" t="s">
        <v>29</v>
      </c>
      <c r="F208" s="22" t="s">
        <v>1980</v>
      </c>
      <c r="G208" s="14" t="s">
        <v>1949</v>
      </c>
      <c r="H208" s="14">
        <v>7737888.8888888881</v>
      </c>
      <c r="I208">
        <v>2</v>
      </c>
      <c r="J208" s="13">
        <f t="shared" si="13"/>
        <v>46156</v>
      </c>
      <c r="K208" t="str">
        <f t="shared" si="12"/>
        <v>Thu</v>
      </c>
      <c r="L208" t="str">
        <f t="shared" si="14"/>
        <v>W2</v>
      </c>
      <c r="M208" t="s">
        <v>10340</v>
      </c>
      <c r="N208" t="s">
        <v>215</v>
      </c>
      <c r="O208" t="s">
        <v>5735</v>
      </c>
      <c r="P208" t="s">
        <v>10343</v>
      </c>
      <c r="Q208" t="s">
        <v>200</v>
      </c>
      <c r="R208">
        <v>138</v>
      </c>
      <c r="S208" s="15" t="str">
        <f t="shared" si="15"/>
        <v>{ month: "May", hq: "1.South", area: "1. HCMC", kam: "NGUYỄN THANH BÌNH", kae: "✔️ KAE Đặng Thị Thùy Dương", route: "F4", week: "W2", day: "Thu", cusCode: "HCMMLT1412", sales: 7737888.88888889, totalC: 138, skuLines: 2 },</v>
      </c>
    </row>
    <row r="209" spans="1:19" ht="18.5" x14ac:dyDescent="0.45">
      <c r="A209" s="24"/>
      <c r="B209" s="24" t="s">
        <v>123</v>
      </c>
      <c r="C209" s="24" t="s">
        <v>124</v>
      </c>
      <c r="D209" s="22" t="s">
        <v>125</v>
      </c>
      <c r="E209" s="24" t="s">
        <v>29</v>
      </c>
      <c r="F209" s="22" t="s">
        <v>5781</v>
      </c>
      <c r="G209" s="14" t="s">
        <v>5745</v>
      </c>
      <c r="H209" s="14">
        <v>3645472.222222222</v>
      </c>
      <c r="I209">
        <v>5</v>
      </c>
      <c r="J209" s="13">
        <f t="shared" si="13"/>
        <v>46163</v>
      </c>
      <c r="K209" t="str">
        <f t="shared" si="12"/>
        <v>Thu</v>
      </c>
      <c r="L209" t="str">
        <f t="shared" si="14"/>
        <v>W3</v>
      </c>
      <c r="M209" t="s">
        <v>10340</v>
      </c>
      <c r="N209" t="s">
        <v>215</v>
      </c>
      <c r="O209" t="s">
        <v>5735</v>
      </c>
      <c r="P209" t="s">
        <v>10343</v>
      </c>
      <c r="Q209" t="s">
        <v>200</v>
      </c>
      <c r="R209">
        <v>138</v>
      </c>
      <c r="S209" s="15" t="str">
        <f t="shared" si="15"/>
        <v>{ month: "May", hq: "1.South", area: "1. HCMC", kam: "NGUYỄN THANH BÌNH", kae: "✔️ KAE Đặng Thị Thùy Dương", route: "F4", week: "W3", day: "Thu", cusCode: "HCMMLT1413", sales: 3645472.22222222, totalC: 138, skuLines: 5 },</v>
      </c>
    </row>
    <row r="210" spans="1:19" ht="18.5" x14ac:dyDescent="0.45">
      <c r="A210" s="24"/>
      <c r="B210" s="24" t="s">
        <v>123</v>
      </c>
      <c r="C210" s="24" t="s">
        <v>124</v>
      </c>
      <c r="D210" s="22" t="s">
        <v>125</v>
      </c>
      <c r="E210" s="24" t="s">
        <v>29</v>
      </c>
      <c r="F210" s="22" t="s">
        <v>1981</v>
      </c>
      <c r="G210" s="14" t="s">
        <v>1949</v>
      </c>
      <c r="H210" s="14">
        <v>8088399.9999999991</v>
      </c>
      <c r="I210">
        <v>3</v>
      </c>
      <c r="J210" s="13">
        <f t="shared" si="13"/>
        <v>46156</v>
      </c>
      <c r="K210" t="str">
        <f t="shared" si="12"/>
        <v>Thu</v>
      </c>
      <c r="L210" t="str">
        <f t="shared" si="14"/>
        <v>W2</v>
      </c>
      <c r="M210" t="s">
        <v>10340</v>
      </c>
      <c r="N210" t="s">
        <v>215</v>
      </c>
      <c r="O210" t="s">
        <v>5735</v>
      </c>
      <c r="P210" t="s">
        <v>10343</v>
      </c>
      <c r="Q210" t="s">
        <v>200</v>
      </c>
      <c r="R210">
        <v>138</v>
      </c>
      <c r="S210" s="15" t="str">
        <f t="shared" si="15"/>
        <v>{ month: "May", hq: "1.South", area: "1. HCMC", kam: "NGUYỄN THANH BÌNH", kae: "✔️ KAE Đặng Thị Thùy Dương", route: "F4", week: "W2", day: "Thu", cusCode: "HCMMLT1414", sales: 8088400, totalC: 138, skuLines: 3 },</v>
      </c>
    </row>
    <row r="211" spans="1:19" ht="18.5" x14ac:dyDescent="0.45">
      <c r="A211" s="24"/>
      <c r="B211" s="24" t="s">
        <v>123</v>
      </c>
      <c r="C211" s="24" t="s">
        <v>124</v>
      </c>
      <c r="D211" s="22" t="s">
        <v>125</v>
      </c>
      <c r="E211" s="24" t="s">
        <v>29</v>
      </c>
      <c r="F211" s="22" t="s">
        <v>1981</v>
      </c>
      <c r="G211" s="14" t="s">
        <v>8523</v>
      </c>
      <c r="H211" s="14">
        <v>14745199.999999998</v>
      </c>
      <c r="I211">
        <v>3</v>
      </c>
      <c r="J211" s="13">
        <f t="shared" si="13"/>
        <v>46170</v>
      </c>
      <c r="K211" t="str">
        <f t="shared" si="12"/>
        <v>Thu</v>
      </c>
      <c r="L211" t="str">
        <f t="shared" si="14"/>
        <v>W4</v>
      </c>
      <c r="M211" t="s">
        <v>10340</v>
      </c>
      <c r="N211" t="s">
        <v>215</v>
      </c>
      <c r="O211" t="s">
        <v>5735</v>
      </c>
      <c r="P211" t="s">
        <v>10343</v>
      </c>
      <c r="Q211" t="s">
        <v>200</v>
      </c>
      <c r="R211">
        <v>138</v>
      </c>
      <c r="S211" s="15" t="str">
        <f t="shared" si="15"/>
        <v>{ month: "May", hq: "1.South", area: "1. HCMC", kam: "NGUYỄN THANH BÌNH", kae: "✔️ KAE Đặng Thị Thùy Dương", route: "F4", week: "W4", day: "Thu", cusCode: "HCMMLT1414", sales: 14745200, totalC: 138, skuLines: 3 },</v>
      </c>
    </row>
    <row r="212" spans="1:19" ht="18.5" x14ac:dyDescent="0.45">
      <c r="A212" s="24"/>
      <c r="B212" s="24" t="s">
        <v>123</v>
      </c>
      <c r="C212" s="24" t="s">
        <v>124</v>
      </c>
      <c r="D212" s="22" t="s">
        <v>125</v>
      </c>
      <c r="E212" s="24" t="s">
        <v>29</v>
      </c>
      <c r="F212" s="22" t="s">
        <v>1982</v>
      </c>
      <c r="G212" s="14" t="s">
        <v>1949</v>
      </c>
      <c r="H212" s="14">
        <v>2948000</v>
      </c>
      <c r="I212">
        <v>1</v>
      </c>
      <c r="J212" s="13">
        <f t="shared" si="13"/>
        <v>46156</v>
      </c>
      <c r="K212" t="str">
        <f t="shared" si="12"/>
        <v>Thu</v>
      </c>
      <c r="L212" t="str">
        <f t="shared" si="14"/>
        <v>W2</v>
      </c>
      <c r="M212" t="s">
        <v>10340</v>
      </c>
      <c r="N212" t="s">
        <v>215</v>
      </c>
      <c r="O212" t="s">
        <v>5735</v>
      </c>
      <c r="P212" t="s">
        <v>10343</v>
      </c>
      <c r="Q212" t="s">
        <v>200</v>
      </c>
      <c r="R212">
        <v>138</v>
      </c>
      <c r="S212" s="15" t="str">
        <f t="shared" si="15"/>
        <v>{ month: "May", hq: "1.South", area: "1. HCMC", kam: "NGUYỄN THANH BÌNH", kae: "✔️ KAE Đặng Thị Thùy Dương", route: "F4", week: "W2", day: "Thu", cusCode: "HCMMLT1415", sales: 2948000, totalC: 138, skuLines: 1 },</v>
      </c>
    </row>
    <row r="213" spans="1:19" ht="18.5" x14ac:dyDescent="0.45">
      <c r="A213" s="24"/>
      <c r="B213" s="24" t="s">
        <v>123</v>
      </c>
      <c r="C213" s="24" t="s">
        <v>124</v>
      </c>
      <c r="D213" s="22" t="s">
        <v>125</v>
      </c>
      <c r="E213" s="24" t="s">
        <v>29</v>
      </c>
      <c r="F213" s="22" t="s">
        <v>8550</v>
      </c>
      <c r="G213" s="14" t="s">
        <v>8523</v>
      </c>
      <c r="H213" s="14">
        <v>5861412.9629629636</v>
      </c>
      <c r="I213">
        <v>3</v>
      </c>
      <c r="J213" s="13">
        <f t="shared" si="13"/>
        <v>46170</v>
      </c>
      <c r="K213" t="str">
        <f t="shared" si="12"/>
        <v>Thu</v>
      </c>
      <c r="L213" t="str">
        <f t="shared" si="14"/>
        <v>W4</v>
      </c>
      <c r="M213" t="s">
        <v>10340</v>
      </c>
      <c r="N213" t="s">
        <v>215</v>
      </c>
      <c r="O213" t="s">
        <v>5735</v>
      </c>
      <c r="P213" t="s">
        <v>10343</v>
      </c>
      <c r="Q213" t="s">
        <v>200</v>
      </c>
      <c r="R213">
        <v>138</v>
      </c>
      <c r="S213" s="15" t="str">
        <f t="shared" si="15"/>
        <v>{ month: "May", hq: "1.South", area: "1. HCMC", kam: "NGUYỄN THANH BÌNH", kae: "✔️ KAE Đặng Thị Thùy Dương", route: "F4", week: "W4", day: "Thu", cusCode: "HCMMLT1416", sales: 5861412.96296296, totalC: 138, skuLines: 3 },</v>
      </c>
    </row>
    <row r="214" spans="1:19" ht="18.5" x14ac:dyDescent="0.45">
      <c r="A214" s="24"/>
      <c r="B214" s="24" t="s">
        <v>123</v>
      </c>
      <c r="C214" s="24" t="s">
        <v>124</v>
      </c>
      <c r="D214" s="22" t="s">
        <v>125</v>
      </c>
      <c r="E214" s="24" t="s">
        <v>29</v>
      </c>
      <c r="F214" s="22" t="s">
        <v>1983</v>
      </c>
      <c r="G214" s="14" t="s">
        <v>1949</v>
      </c>
      <c r="H214" s="14">
        <v>15286249.999999998</v>
      </c>
      <c r="I214">
        <v>4</v>
      </c>
      <c r="J214" s="13">
        <f t="shared" si="13"/>
        <v>46156</v>
      </c>
      <c r="K214" t="str">
        <f t="shared" si="12"/>
        <v>Thu</v>
      </c>
      <c r="L214" t="str">
        <f t="shared" si="14"/>
        <v>W2</v>
      </c>
      <c r="M214" t="s">
        <v>10340</v>
      </c>
      <c r="N214" t="s">
        <v>215</v>
      </c>
      <c r="O214" t="s">
        <v>5735</v>
      </c>
      <c r="P214" t="s">
        <v>10343</v>
      </c>
      <c r="Q214" t="s">
        <v>200</v>
      </c>
      <c r="R214">
        <v>138</v>
      </c>
      <c r="S214" s="15" t="str">
        <f t="shared" si="15"/>
        <v>{ month: "May", hq: "1.South", area: "1. HCMC", kam: "NGUYỄN THANH BÌNH", kae: "✔️ KAE Đặng Thị Thùy Dương", route: "F4", week: "W2", day: "Thu", cusCode: "HCMMLT1433", sales: 15286250, totalC: 138, skuLines: 4 },</v>
      </c>
    </row>
    <row r="215" spans="1:19" ht="18.5" x14ac:dyDescent="0.45">
      <c r="A215" s="24"/>
      <c r="B215" s="24" t="s">
        <v>123</v>
      </c>
      <c r="C215" s="24" t="s">
        <v>124</v>
      </c>
      <c r="D215" s="22" t="s">
        <v>125</v>
      </c>
      <c r="E215" s="24" t="s">
        <v>29</v>
      </c>
      <c r="F215" s="22" t="s">
        <v>274</v>
      </c>
      <c r="G215" s="14" t="s">
        <v>5742</v>
      </c>
      <c r="H215" s="14">
        <v>5896000</v>
      </c>
      <c r="I215">
        <v>1</v>
      </c>
      <c r="J215" s="13">
        <f t="shared" si="13"/>
        <v>46151</v>
      </c>
      <c r="K215" t="str">
        <f t="shared" si="12"/>
        <v>Sat</v>
      </c>
      <c r="L215" t="str">
        <f t="shared" si="14"/>
        <v>W1</v>
      </c>
      <c r="M215" t="s">
        <v>10340</v>
      </c>
      <c r="N215" t="s">
        <v>215</v>
      </c>
      <c r="O215" t="s">
        <v>5735</v>
      </c>
      <c r="P215" t="s">
        <v>10343</v>
      </c>
      <c r="Q215" t="s">
        <v>1932</v>
      </c>
      <c r="R215">
        <v>137</v>
      </c>
      <c r="S215" s="15" t="str">
        <f t="shared" si="15"/>
        <v>{ month: "May", hq: "1.South", area: "1. HCMC", kam: "NGUYỄN THANH BÌNH", kae: "✔️ KAE Đặng Thị Thùy Dương", route: "F2/F4", week: "W1", day: "Sat", cusCode: "HCMMLT1461", sales: 5896000, totalC: 137, skuLines: 1 },</v>
      </c>
    </row>
    <row r="216" spans="1:19" ht="18.5" x14ac:dyDescent="0.45">
      <c r="A216" s="24"/>
      <c r="B216" s="24" t="s">
        <v>123</v>
      </c>
      <c r="C216" s="24" t="s">
        <v>124</v>
      </c>
      <c r="D216" s="22" t="s">
        <v>125</v>
      </c>
      <c r="E216" s="24" t="s">
        <v>29</v>
      </c>
      <c r="F216" s="22" t="s">
        <v>7956</v>
      </c>
      <c r="G216" s="14" t="s">
        <v>7953</v>
      </c>
      <c r="H216" s="14">
        <v>3206588.8888888885</v>
      </c>
      <c r="I216">
        <v>4</v>
      </c>
      <c r="J216" s="13">
        <f t="shared" si="13"/>
        <v>46165</v>
      </c>
      <c r="K216" t="str">
        <f t="shared" si="12"/>
        <v>Sat</v>
      </c>
      <c r="L216" t="str">
        <f t="shared" si="14"/>
        <v>W3</v>
      </c>
      <c r="M216" t="s">
        <v>10340</v>
      </c>
      <c r="N216" t="s">
        <v>215</v>
      </c>
      <c r="O216" t="s">
        <v>5735</v>
      </c>
      <c r="P216" t="s">
        <v>10343</v>
      </c>
      <c r="Q216" t="s">
        <v>1932</v>
      </c>
      <c r="R216">
        <v>138</v>
      </c>
      <c r="S216" s="15" t="str">
        <f t="shared" si="15"/>
        <v>{ month: "May", hq: "1.South", area: "1. HCMC", kam: "NGUYỄN THANH BÌNH", kae: "✔️ KAE Đặng Thị Thùy Dương", route: "F2/F4", week: "W3", day: "Sat", cusCode: "HCMMLT1467", sales: 3206588.88888889, totalC: 138, skuLines: 4 },</v>
      </c>
    </row>
    <row r="217" spans="1:19" ht="18.5" x14ac:dyDescent="0.45">
      <c r="A217" s="24"/>
      <c r="B217" s="24" t="s">
        <v>123</v>
      </c>
      <c r="C217" s="24" t="s">
        <v>124</v>
      </c>
      <c r="D217" s="22" t="s">
        <v>125</v>
      </c>
      <c r="E217" s="24" t="s">
        <v>29</v>
      </c>
      <c r="F217" s="22" t="s">
        <v>275</v>
      </c>
      <c r="G217" s="14" t="s">
        <v>5742</v>
      </c>
      <c r="H217" s="14">
        <v>4722000</v>
      </c>
      <c r="I217">
        <v>3</v>
      </c>
      <c r="J217" s="13">
        <f t="shared" si="13"/>
        <v>46151</v>
      </c>
      <c r="K217" t="str">
        <f t="shared" si="12"/>
        <v>Sat</v>
      </c>
      <c r="L217" t="str">
        <f t="shared" si="14"/>
        <v>W1</v>
      </c>
      <c r="M217" t="s">
        <v>10340</v>
      </c>
      <c r="N217" t="s">
        <v>215</v>
      </c>
      <c r="O217" t="s">
        <v>5735</v>
      </c>
      <c r="P217" t="s">
        <v>10343</v>
      </c>
      <c r="Q217" t="s">
        <v>1932</v>
      </c>
      <c r="R217">
        <v>137</v>
      </c>
      <c r="S217" s="15" t="str">
        <f t="shared" si="15"/>
        <v>{ month: "May", hq: "1.South", area: "1. HCMC", kam: "NGUYỄN THANH BÌNH", kae: "✔️ KAE Đặng Thị Thùy Dương", route: "F2/F4", week: "W1", day: "Sat", cusCode: "HCMMLT1470", sales: 4722000, totalC: 137, skuLines: 3 },</v>
      </c>
    </row>
    <row r="218" spans="1:19" ht="18.5" x14ac:dyDescent="0.45">
      <c r="A218" s="24"/>
      <c r="B218" s="24" t="s">
        <v>123</v>
      </c>
      <c r="C218" s="24" t="s">
        <v>124</v>
      </c>
      <c r="D218" s="22" t="s">
        <v>125</v>
      </c>
      <c r="E218" s="24" t="s">
        <v>29</v>
      </c>
      <c r="F218" s="22" t="s">
        <v>275</v>
      </c>
      <c r="G218" s="14" t="s">
        <v>8525</v>
      </c>
      <c r="H218" s="14">
        <v>1527853.7037037038</v>
      </c>
      <c r="I218">
        <v>3</v>
      </c>
      <c r="J218" s="13">
        <f t="shared" si="13"/>
        <v>46172</v>
      </c>
      <c r="K218" t="str">
        <f t="shared" si="12"/>
        <v>Sat</v>
      </c>
      <c r="L218" t="str">
        <f t="shared" si="14"/>
        <v>W4</v>
      </c>
      <c r="M218" t="s">
        <v>10340</v>
      </c>
      <c r="N218" t="s">
        <v>215</v>
      </c>
      <c r="O218" t="s">
        <v>5735</v>
      </c>
      <c r="P218" t="s">
        <v>10343</v>
      </c>
      <c r="Q218" t="s">
        <v>1932</v>
      </c>
      <c r="R218">
        <v>138</v>
      </c>
      <c r="S218" s="15" t="str">
        <f t="shared" si="15"/>
        <v>{ month: "May", hq: "1.South", area: "1. HCMC", kam: "NGUYỄN THANH BÌNH", kae: "✔️ KAE Đặng Thị Thùy Dương", route: "F2/F4", week: "W4", day: "Sat", cusCode: "HCMMLT1470", sales: 1527853.7037037, totalC: 138, skuLines: 3 },</v>
      </c>
    </row>
    <row r="219" spans="1:19" ht="18.5" x14ac:dyDescent="0.45">
      <c r="A219" s="24"/>
      <c r="B219" s="24" t="s">
        <v>123</v>
      </c>
      <c r="C219" s="24" t="s">
        <v>124</v>
      </c>
      <c r="D219" s="22" t="s">
        <v>125</v>
      </c>
      <c r="E219" s="24" t="s">
        <v>29</v>
      </c>
      <c r="F219" s="22" t="s">
        <v>276</v>
      </c>
      <c r="G219" s="14" t="s">
        <v>5742</v>
      </c>
      <c r="H219" s="14">
        <v>4505333.333333334</v>
      </c>
      <c r="I219">
        <v>3</v>
      </c>
      <c r="J219" s="13">
        <f t="shared" si="13"/>
        <v>46151</v>
      </c>
      <c r="K219" t="str">
        <f t="shared" si="12"/>
        <v>Sat</v>
      </c>
      <c r="L219" t="str">
        <f t="shared" si="14"/>
        <v>W1</v>
      </c>
      <c r="M219" t="s">
        <v>10340</v>
      </c>
      <c r="N219" t="s">
        <v>215</v>
      </c>
      <c r="O219" t="s">
        <v>5735</v>
      </c>
      <c r="P219" t="s">
        <v>10343</v>
      </c>
      <c r="Q219" t="s">
        <v>1932</v>
      </c>
      <c r="R219">
        <v>137</v>
      </c>
      <c r="S219" s="15" t="str">
        <f t="shared" si="15"/>
        <v>{ month: "May", hq: "1.South", area: "1. HCMC", kam: "NGUYỄN THANH BÌNH", kae: "✔️ KAE Đặng Thị Thùy Dương", route: "F2/F4", week: "W1", day: "Sat", cusCode: "HCMMLT1477", sales: 4505333.33333333, totalC: 137, skuLines: 3 },</v>
      </c>
    </row>
    <row r="220" spans="1:19" ht="18.5" x14ac:dyDescent="0.45">
      <c r="A220" s="24"/>
      <c r="B220" s="24" t="s">
        <v>123</v>
      </c>
      <c r="C220" s="24" t="s">
        <v>124</v>
      </c>
      <c r="D220" s="22" t="s">
        <v>125</v>
      </c>
      <c r="E220" s="24" t="s">
        <v>29</v>
      </c>
      <c r="F220" s="22" t="s">
        <v>1984</v>
      </c>
      <c r="G220" s="14" t="s">
        <v>1941</v>
      </c>
      <c r="H220" s="14">
        <v>5201555.555555556</v>
      </c>
      <c r="I220">
        <v>5</v>
      </c>
      <c r="J220" s="13">
        <f t="shared" si="13"/>
        <v>46158</v>
      </c>
      <c r="K220" t="str">
        <f t="shared" si="12"/>
        <v>Sat</v>
      </c>
      <c r="L220" t="str">
        <f t="shared" si="14"/>
        <v>W2</v>
      </c>
      <c r="M220" t="s">
        <v>10340</v>
      </c>
      <c r="N220" t="s">
        <v>215</v>
      </c>
      <c r="O220" t="s">
        <v>5735</v>
      </c>
      <c r="P220" t="s">
        <v>10343</v>
      </c>
      <c r="Q220" t="s">
        <v>1932</v>
      </c>
      <c r="R220">
        <v>138</v>
      </c>
      <c r="S220" s="15" t="str">
        <f t="shared" si="15"/>
        <v>{ month: "May", hq: "1.South", area: "1. HCMC", kam: "NGUYỄN THANH BÌNH", kae: "✔️ KAE Đặng Thị Thùy Dương", route: "F2/F4", week: "W2", day: "Sat", cusCode: "HCMMLT1479", sales: 5201555.55555556, totalC: 138, skuLines: 5 },</v>
      </c>
    </row>
    <row r="221" spans="1:19" ht="18.5" x14ac:dyDescent="0.45">
      <c r="A221" s="24"/>
      <c r="B221" s="24" t="s">
        <v>123</v>
      </c>
      <c r="C221" s="24" t="s">
        <v>124</v>
      </c>
      <c r="D221" s="22" t="s">
        <v>125</v>
      </c>
      <c r="E221" s="24" t="s">
        <v>29</v>
      </c>
      <c r="F221" s="22" t="s">
        <v>7957</v>
      </c>
      <c r="G221" s="14" t="s">
        <v>7953</v>
      </c>
      <c r="H221" s="14">
        <v>4534922.222222222</v>
      </c>
      <c r="I221">
        <v>3</v>
      </c>
      <c r="J221" s="13">
        <f t="shared" si="13"/>
        <v>46165</v>
      </c>
      <c r="K221" t="str">
        <f t="shared" si="12"/>
        <v>Sat</v>
      </c>
      <c r="L221" t="str">
        <f t="shared" si="14"/>
        <v>W3</v>
      </c>
      <c r="M221" t="s">
        <v>10340</v>
      </c>
      <c r="N221" t="s">
        <v>215</v>
      </c>
      <c r="O221" t="s">
        <v>5735</v>
      </c>
      <c r="P221" t="s">
        <v>10343</v>
      </c>
      <c r="Q221" t="s">
        <v>1932</v>
      </c>
      <c r="R221">
        <v>138</v>
      </c>
      <c r="S221" s="15" t="str">
        <f t="shared" si="15"/>
        <v>{ month: "May", hq: "1.South", area: "1. HCMC", kam: "NGUYỄN THANH BÌNH", kae: "✔️ KAE Đặng Thị Thùy Dương", route: "F2/F4", week: "W3", day: "Sat", cusCode: "HCMMLT1481", sales: 4534922.22222222, totalC: 138, skuLines: 3 },</v>
      </c>
    </row>
    <row r="222" spans="1:19" ht="18.5" x14ac:dyDescent="0.45">
      <c r="A222" s="24"/>
      <c r="B222" s="24" t="s">
        <v>123</v>
      </c>
      <c r="C222" s="24" t="s">
        <v>124</v>
      </c>
      <c r="D222" s="22" t="s">
        <v>125</v>
      </c>
      <c r="E222" s="24" t="s">
        <v>29</v>
      </c>
      <c r="F222" s="22" t="s">
        <v>277</v>
      </c>
      <c r="G222" s="14" t="s">
        <v>5742</v>
      </c>
      <c r="H222" s="14">
        <v>4772511.111111111</v>
      </c>
      <c r="I222">
        <v>2</v>
      </c>
      <c r="J222" s="13">
        <f t="shared" si="13"/>
        <v>46151</v>
      </c>
      <c r="K222" t="str">
        <f t="shared" si="12"/>
        <v>Sat</v>
      </c>
      <c r="L222" t="str">
        <f t="shared" si="14"/>
        <v>W1</v>
      </c>
      <c r="M222" t="s">
        <v>10340</v>
      </c>
      <c r="N222" t="s">
        <v>215</v>
      </c>
      <c r="O222" t="s">
        <v>5735</v>
      </c>
      <c r="P222" t="s">
        <v>10343</v>
      </c>
      <c r="Q222" t="s">
        <v>1932</v>
      </c>
      <c r="R222">
        <v>137</v>
      </c>
      <c r="S222" s="15" t="str">
        <f t="shared" si="15"/>
        <v>{ month: "May", hq: "1.South", area: "1. HCMC", kam: "NGUYỄN THANH BÌNH", kae: "✔️ KAE Đặng Thị Thùy Dương", route: "F2/F4", week: "W1", day: "Sat", cusCode: "HCMMLT1500", sales: 4772511.11111111, totalC: 137, skuLines: 2 },</v>
      </c>
    </row>
    <row r="223" spans="1:19" ht="18.5" x14ac:dyDescent="0.45">
      <c r="A223" s="24"/>
      <c r="B223" s="24" t="s">
        <v>123</v>
      </c>
      <c r="C223" s="24" t="s">
        <v>124</v>
      </c>
      <c r="D223" s="22" t="s">
        <v>125</v>
      </c>
      <c r="E223" s="24" t="s">
        <v>29</v>
      </c>
      <c r="F223" s="22" t="s">
        <v>7958</v>
      </c>
      <c r="G223" s="14" t="s">
        <v>7953</v>
      </c>
      <c r="H223" s="14">
        <v>1924250</v>
      </c>
      <c r="I223">
        <v>3</v>
      </c>
      <c r="J223" s="13">
        <f t="shared" si="13"/>
        <v>46165</v>
      </c>
      <c r="K223" t="str">
        <f t="shared" si="12"/>
        <v>Sat</v>
      </c>
      <c r="L223" t="str">
        <f t="shared" si="14"/>
        <v>W3</v>
      </c>
      <c r="M223" t="s">
        <v>10340</v>
      </c>
      <c r="N223" t="s">
        <v>215</v>
      </c>
      <c r="O223" t="s">
        <v>5735</v>
      </c>
      <c r="P223" t="s">
        <v>10343</v>
      </c>
      <c r="Q223" t="s">
        <v>1932</v>
      </c>
      <c r="R223">
        <v>138</v>
      </c>
      <c r="S223" s="15" t="str">
        <f t="shared" si="15"/>
        <v>{ month: "May", hq: "1.South", area: "1. HCMC", kam: "NGUYỄN THANH BÌNH", kae: "✔️ KAE Đặng Thị Thùy Dương", route: "F2/F4", week: "W3", day: "Sat", cusCode: "HCMMLT1501", sales: 1924250, totalC: 138, skuLines: 3 },</v>
      </c>
    </row>
    <row r="224" spans="1:19" ht="18.5" x14ac:dyDescent="0.45">
      <c r="A224" s="24"/>
      <c r="B224" s="24" t="s">
        <v>123</v>
      </c>
      <c r="C224" s="24" t="s">
        <v>124</v>
      </c>
      <c r="D224" s="22" t="s">
        <v>125</v>
      </c>
      <c r="E224" s="24" t="s">
        <v>29</v>
      </c>
      <c r="F224" s="22" t="s">
        <v>1985</v>
      </c>
      <c r="G224" s="14" t="s">
        <v>1949</v>
      </c>
      <c r="H224" s="14">
        <v>5896000</v>
      </c>
      <c r="I224">
        <v>1</v>
      </c>
      <c r="J224" s="13">
        <f t="shared" si="13"/>
        <v>46156</v>
      </c>
      <c r="K224" t="str">
        <f t="shared" si="12"/>
        <v>Thu</v>
      </c>
      <c r="L224" t="str">
        <f t="shared" si="14"/>
        <v>W2</v>
      </c>
      <c r="M224" t="s">
        <v>10340</v>
      </c>
      <c r="N224" t="s">
        <v>215</v>
      </c>
      <c r="O224" t="s">
        <v>5735</v>
      </c>
      <c r="P224" t="s">
        <v>10343</v>
      </c>
      <c r="Q224" t="s">
        <v>200</v>
      </c>
      <c r="R224">
        <v>138</v>
      </c>
      <c r="S224" s="15" t="str">
        <f t="shared" si="15"/>
        <v>{ month: "May", hq: "1.South", area: "1. HCMC", kam: "NGUYỄN THANH BÌNH", kae: "✔️ KAE Đặng Thị Thùy Dương", route: "F4", week: "W2", day: "Thu", cusCode: "HCMMLT1602", sales: 5896000, totalC: 138, skuLines: 1 },</v>
      </c>
    </row>
    <row r="225" spans="1:19" ht="18.5" x14ac:dyDescent="0.45">
      <c r="A225" s="24"/>
      <c r="B225" s="24" t="s">
        <v>123</v>
      </c>
      <c r="C225" s="24" t="s">
        <v>124</v>
      </c>
      <c r="D225" s="22" t="s">
        <v>125</v>
      </c>
      <c r="E225" s="24" t="s">
        <v>29</v>
      </c>
      <c r="F225" s="22" t="s">
        <v>1985</v>
      </c>
      <c r="G225" s="14" t="s">
        <v>5745</v>
      </c>
      <c r="H225" s="14">
        <v>1557333.3333333335</v>
      </c>
      <c r="I225">
        <v>3</v>
      </c>
      <c r="J225" s="13">
        <f t="shared" si="13"/>
        <v>46163</v>
      </c>
      <c r="K225" t="str">
        <f t="shared" si="12"/>
        <v>Thu</v>
      </c>
      <c r="L225" t="str">
        <f t="shared" si="14"/>
        <v>W3</v>
      </c>
      <c r="M225" t="s">
        <v>10340</v>
      </c>
      <c r="N225" t="s">
        <v>215</v>
      </c>
      <c r="O225" t="s">
        <v>5735</v>
      </c>
      <c r="P225" t="s">
        <v>10343</v>
      </c>
      <c r="Q225" t="s">
        <v>200</v>
      </c>
      <c r="R225">
        <v>138</v>
      </c>
      <c r="S225" s="15" t="str">
        <f t="shared" si="15"/>
        <v>{ month: "May", hq: "1.South", area: "1. HCMC", kam: "NGUYỄN THANH BÌNH", kae: "✔️ KAE Đặng Thị Thùy Dương", route: "F4", week: "W3", day: "Thu", cusCode: "HCMMLT1602", sales: 1557333.33333333, totalC: 138, skuLines: 3 },</v>
      </c>
    </row>
    <row r="226" spans="1:19" ht="18.5" x14ac:dyDescent="0.45">
      <c r="A226" s="24"/>
      <c r="B226" s="24" t="s">
        <v>123</v>
      </c>
      <c r="C226" s="24" t="s">
        <v>124</v>
      </c>
      <c r="D226" s="22" t="s">
        <v>125</v>
      </c>
      <c r="E226" s="24" t="s">
        <v>29</v>
      </c>
      <c r="F226" s="22" t="s">
        <v>1986</v>
      </c>
      <c r="G226" s="14" t="s">
        <v>1935</v>
      </c>
      <c r="H226" s="14">
        <v>4789888.888888889</v>
      </c>
      <c r="I226">
        <v>2</v>
      </c>
      <c r="J226" s="13">
        <f t="shared" si="13"/>
        <v>46157</v>
      </c>
      <c r="K226" t="str">
        <f t="shared" si="12"/>
        <v>Fri</v>
      </c>
      <c r="L226" t="str">
        <f t="shared" si="14"/>
        <v>W2</v>
      </c>
      <c r="M226" t="s">
        <v>10340</v>
      </c>
      <c r="N226" t="s">
        <v>215</v>
      </c>
      <c r="O226" t="s">
        <v>5735</v>
      </c>
      <c r="P226" t="s">
        <v>10343</v>
      </c>
      <c r="Q226" t="s">
        <v>200</v>
      </c>
      <c r="R226">
        <v>138</v>
      </c>
      <c r="S226" s="15" t="str">
        <f t="shared" si="15"/>
        <v>{ month: "May", hq: "1.South", area: "1. HCMC", kam: "NGUYỄN THANH BÌNH", kae: "✔️ KAE Đặng Thị Thùy Dương", route: "F4", week: "W2", day: "Fri", cusCode: "HCMMLT1603", sales: 4789888.88888889, totalC: 138, skuLines: 2 },</v>
      </c>
    </row>
    <row r="227" spans="1:19" ht="18.5" x14ac:dyDescent="0.45">
      <c r="A227" s="24"/>
      <c r="B227" s="24" t="s">
        <v>123</v>
      </c>
      <c r="C227" s="24" t="s">
        <v>124</v>
      </c>
      <c r="D227" s="22" t="s">
        <v>125</v>
      </c>
      <c r="E227" s="24" t="s">
        <v>29</v>
      </c>
      <c r="F227" s="22" t="s">
        <v>1986</v>
      </c>
      <c r="G227" s="14" t="s">
        <v>5746</v>
      </c>
      <c r="H227" s="14">
        <v>4956555.555555555</v>
      </c>
      <c r="I227">
        <v>4</v>
      </c>
      <c r="J227" s="13">
        <f t="shared" si="13"/>
        <v>46164</v>
      </c>
      <c r="K227" t="str">
        <f t="shared" si="12"/>
        <v>Fri</v>
      </c>
      <c r="L227" t="str">
        <f t="shared" si="14"/>
        <v>W3</v>
      </c>
      <c r="M227" t="s">
        <v>10340</v>
      </c>
      <c r="N227" t="s">
        <v>215</v>
      </c>
      <c r="O227" t="s">
        <v>5735</v>
      </c>
      <c r="P227" t="s">
        <v>10343</v>
      </c>
      <c r="Q227" t="s">
        <v>200</v>
      </c>
      <c r="R227">
        <v>138</v>
      </c>
      <c r="S227" s="15" t="str">
        <f t="shared" si="15"/>
        <v>{ month: "May", hq: "1.South", area: "1. HCMC", kam: "NGUYỄN THANH BÌNH", kae: "✔️ KAE Đặng Thị Thùy Dương", route: "F4", week: "W3", day: "Fri", cusCode: "HCMMLT1603", sales: 4956555.55555556, totalC: 138, skuLines: 4 },</v>
      </c>
    </row>
    <row r="228" spans="1:19" ht="18.5" x14ac:dyDescent="0.45">
      <c r="A228" s="24"/>
      <c r="B228" s="24" t="s">
        <v>123</v>
      </c>
      <c r="C228" s="24" t="s">
        <v>124</v>
      </c>
      <c r="D228" s="22" t="s">
        <v>125</v>
      </c>
      <c r="E228" s="24" t="s">
        <v>29</v>
      </c>
      <c r="F228" s="22" t="s">
        <v>1986</v>
      </c>
      <c r="G228" s="14" t="s">
        <v>8524</v>
      </c>
      <c r="H228" s="14">
        <v>7410803.7037037024</v>
      </c>
      <c r="I228">
        <v>3</v>
      </c>
      <c r="J228" s="13">
        <f t="shared" si="13"/>
        <v>46171</v>
      </c>
      <c r="K228" t="str">
        <f t="shared" si="12"/>
        <v>Fri</v>
      </c>
      <c r="L228" t="str">
        <f t="shared" si="14"/>
        <v>W4</v>
      </c>
      <c r="M228" t="s">
        <v>10340</v>
      </c>
      <c r="N228" t="s">
        <v>215</v>
      </c>
      <c r="O228" t="s">
        <v>5735</v>
      </c>
      <c r="P228" t="s">
        <v>10343</v>
      </c>
      <c r="Q228" t="s">
        <v>200</v>
      </c>
      <c r="R228">
        <v>138</v>
      </c>
      <c r="S228" s="15" t="str">
        <f t="shared" si="15"/>
        <v>{ month: "May", hq: "1.South", area: "1. HCMC", kam: "NGUYỄN THANH BÌNH", kae: "✔️ KAE Đặng Thị Thùy Dương", route: "F4", week: "W4", day: "Fri", cusCode: "HCMMLT1603", sales: 7410803.7037037, totalC: 138, skuLines: 3 },</v>
      </c>
    </row>
    <row r="229" spans="1:19" ht="18.5" x14ac:dyDescent="0.45">
      <c r="A229" s="24"/>
      <c r="B229" s="24" t="s">
        <v>123</v>
      </c>
      <c r="C229" s="24" t="s">
        <v>124</v>
      </c>
      <c r="D229" s="22" t="s">
        <v>125</v>
      </c>
      <c r="E229" s="24" t="s">
        <v>29</v>
      </c>
      <c r="F229" s="22" t="s">
        <v>278</v>
      </c>
      <c r="G229" s="14" t="s">
        <v>5741</v>
      </c>
      <c r="H229" s="14">
        <v>4750333.333333333</v>
      </c>
      <c r="I229">
        <v>2</v>
      </c>
      <c r="J229" s="13">
        <f t="shared" si="13"/>
        <v>46150</v>
      </c>
      <c r="K229" t="str">
        <f t="shared" si="12"/>
        <v>Fri</v>
      </c>
      <c r="L229" t="str">
        <f t="shared" si="14"/>
        <v>W1</v>
      </c>
      <c r="M229" t="s">
        <v>10340</v>
      </c>
      <c r="N229" t="s">
        <v>215</v>
      </c>
      <c r="O229" t="s">
        <v>5735</v>
      </c>
      <c r="P229" t="s">
        <v>10343</v>
      </c>
      <c r="Q229" t="s">
        <v>200</v>
      </c>
      <c r="R229">
        <v>137</v>
      </c>
      <c r="S229" s="15" t="str">
        <f t="shared" si="15"/>
        <v>{ month: "May", hq: "1.South", area: "1. HCMC", kam: "NGUYỄN THANH BÌNH", kae: "✔️ KAE Đặng Thị Thùy Dương", route: "F4", week: "W1", day: "Fri", cusCode: "HCMMLT1604", sales: 4750333.33333333, totalC: 137, skuLines: 2 },</v>
      </c>
    </row>
    <row r="230" spans="1:19" ht="18.5" x14ac:dyDescent="0.45">
      <c r="A230" s="24"/>
      <c r="B230" s="24" t="s">
        <v>123</v>
      </c>
      <c r="C230" s="24" t="s">
        <v>124</v>
      </c>
      <c r="D230" s="22" t="s">
        <v>125</v>
      </c>
      <c r="E230" s="24" t="s">
        <v>29</v>
      </c>
      <c r="F230" s="22" t="s">
        <v>279</v>
      </c>
      <c r="G230" s="14" t="s">
        <v>5740</v>
      </c>
      <c r="H230" s="14">
        <v>6244250</v>
      </c>
      <c r="I230">
        <v>3</v>
      </c>
      <c r="J230" s="13">
        <f t="shared" si="13"/>
        <v>46147</v>
      </c>
      <c r="K230" t="str">
        <f t="shared" si="12"/>
        <v>Tue</v>
      </c>
      <c r="L230" t="str">
        <f t="shared" si="14"/>
        <v>W1</v>
      </c>
      <c r="M230" t="s">
        <v>10340</v>
      </c>
      <c r="N230" t="s">
        <v>215</v>
      </c>
      <c r="O230" t="s">
        <v>5735</v>
      </c>
      <c r="P230" t="s">
        <v>10343</v>
      </c>
      <c r="Q230" t="s">
        <v>200</v>
      </c>
      <c r="R230">
        <v>137</v>
      </c>
      <c r="S230" s="15" t="str">
        <f t="shared" si="15"/>
        <v>{ month: "May", hq: "1.South", area: "1. HCMC", kam: "NGUYỄN THANH BÌNH", kae: "✔️ KAE Đặng Thị Thùy Dương", route: "F4", week: "W1", day: "Tue", cusCode: "HCMMLT1650", sales: 6244250, totalC: 137, skuLines: 3 },</v>
      </c>
    </row>
    <row r="231" spans="1:19" ht="18.5" x14ac:dyDescent="0.45">
      <c r="A231" s="24"/>
      <c r="B231" s="24" t="s">
        <v>123</v>
      </c>
      <c r="C231" s="24" t="s">
        <v>124</v>
      </c>
      <c r="D231" s="22" t="s">
        <v>125</v>
      </c>
      <c r="E231" s="24" t="s">
        <v>29</v>
      </c>
      <c r="F231" s="22" t="s">
        <v>279</v>
      </c>
      <c r="G231" s="14" t="s">
        <v>1947</v>
      </c>
      <c r="H231" s="14">
        <v>6071255.555555556</v>
      </c>
      <c r="I231">
        <v>2</v>
      </c>
      <c r="J231" s="13">
        <f t="shared" si="13"/>
        <v>46154</v>
      </c>
      <c r="K231" t="str">
        <f t="shared" si="12"/>
        <v>Tue</v>
      </c>
      <c r="L231" t="str">
        <f t="shared" si="14"/>
        <v>W2</v>
      </c>
      <c r="M231" t="s">
        <v>10340</v>
      </c>
      <c r="N231" t="s">
        <v>215</v>
      </c>
      <c r="O231" t="s">
        <v>5735</v>
      </c>
      <c r="P231" t="s">
        <v>10343</v>
      </c>
      <c r="Q231" t="s">
        <v>200</v>
      </c>
      <c r="R231">
        <v>138</v>
      </c>
      <c r="S231" s="15" t="str">
        <f t="shared" si="15"/>
        <v>{ month: "May", hq: "1.South", area: "1. HCMC", kam: "NGUYỄN THANH BÌNH", kae: "✔️ KAE Đặng Thị Thùy Dương", route: "F4", week: "W2", day: "Tue", cusCode: "HCMMLT1650", sales: 6071255.55555556, totalC: 138, skuLines: 2 },</v>
      </c>
    </row>
    <row r="232" spans="1:19" ht="18.5" x14ac:dyDescent="0.45">
      <c r="A232" s="24"/>
      <c r="B232" s="24" t="s">
        <v>123</v>
      </c>
      <c r="C232" s="24" t="s">
        <v>124</v>
      </c>
      <c r="D232" s="22" t="s">
        <v>125</v>
      </c>
      <c r="E232" s="24" t="s">
        <v>29</v>
      </c>
      <c r="F232" s="22" t="s">
        <v>280</v>
      </c>
      <c r="G232" s="14" t="s">
        <v>5740</v>
      </c>
      <c r="H232" s="14">
        <v>4859916.666666667</v>
      </c>
      <c r="I232">
        <v>4</v>
      </c>
      <c r="J232" s="13">
        <f t="shared" si="13"/>
        <v>46147</v>
      </c>
      <c r="K232" t="str">
        <f t="shared" si="12"/>
        <v>Tue</v>
      </c>
      <c r="L232" t="str">
        <f t="shared" si="14"/>
        <v>W1</v>
      </c>
      <c r="M232" t="s">
        <v>10340</v>
      </c>
      <c r="N232" t="s">
        <v>215</v>
      </c>
      <c r="O232" t="s">
        <v>5735</v>
      </c>
      <c r="P232" t="s">
        <v>10343</v>
      </c>
      <c r="Q232" t="s">
        <v>200</v>
      </c>
      <c r="R232">
        <v>137</v>
      </c>
      <c r="S232" s="15" t="str">
        <f t="shared" si="15"/>
        <v>{ month: "May", hq: "1.South", area: "1. HCMC", kam: "NGUYỄN THANH BÌNH", kae: "✔️ KAE Đặng Thị Thùy Dương", route: "F4", week: "W1", day: "Tue", cusCode: "HCMMLT1651", sales: 4859916.66666667, totalC: 137, skuLines: 4 },</v>
      </c>
    </row>
    <row r="233" spans="1:19" ht="18.5" x14ac:dyDescent="0.45">
      <c r="A233" s="24"/>
      <c r="B233" s="24" t="s">
        <v>123</v>
      </c>
      <c r="C233" s="24" t="s">
        <v>124</v>
      </c>
      <c r="D233" s="22" t="s">
        <v>125</v>
      </c>
      <c r="E233" s="24" t="s">
        <v>29</v>
      </c>
      <c r="F233" s="22" t="s">
        <v>280</v>
      </c>
      <c r="G233" s="14" t="s">
        <v>1947</v>
      </c>
      <c r="H233" s="14">
        <v>8116249.9999999991</v>
      </c>
      <c r="I233">
        <v>4</v>
      </c>
      <c r="J233" s="13">
        <f t="shared" si="13"/>
        <v>46154</v>
      </c>
      <c r="K233" t="str">
        <f t="shared" si="12"/>
        <v>Tue</v>
      </c>
      <c r="L233" t="str">
        <f t="shared" si="14"/>
        <v>W2</v>
      </c>
      <c r="M233" t="s">
        <v>10340</v>
      </c>
      <c r="N233" t="s">
        <v>215</v>
      </c>
      <c r="O233" t="s">
        <v>5735</v>
      </c>
      <c r="P233" t="s">
        <v>10343</v>
      </c>
      <c r="Q233" t="s">
        <v>200</v>
      </c>
      <c r="R233">
        <v>138</v>
      </c>
      <c r="S233" s="15" t="str">
        <f t="shared" si="15"/>
        <v>{ month: "May", hq: "1.South", area: "1. HCMC", kam: "NGUYỄN THANH BÌNH", kae: "✔️ KAE Đặng Thị Thùy Dương", route: "F4", week: "W2", day: "Tue", cusCode: "HCMMLT1651", sales: 8116250, totalC: 138, skuLines: 4 },</v>
      </c>
    </row>
    <row r="234" spans="1:19" ht="18.5" x14ac:dyDescent="0.45">
      <c r="A234" s="24"/>
      <c r="B234" s="24" t="s">
        <v>123</v>
      </c>
      <c r="C234" s="24" t="s">
        <v>124</v>
      </c>
      <c r="D234" s="22" t="s">
        <v>125</v>
      </c>
      <c r="E234" s="24" t="s">
        <v>29</v>
      </c>
      <c r="F234" s="22" t="s">
        <v>5782</v>
      </c>
      <c r="G234" s="14" t="s">
        <v>5743</v>
      </c>
      <c r="H234" s="14">
        <v>1474000</v>
      </c>
      <c r="I234">
        <v>1</v>
      </c>
      <c r="J234" s="13">
        <f t="shared" si="13"/>
        <v>46161</v>
      </c>
      <c r="K234" t="str">
        <f t="shared" si="12"/>
        <v>Tue</v>
      </c>
      <c r="L234" t="str">
        <f t="shared" si="14"/>
        <v>W3</v>
      </c>
      <c r="M234" t="s">
        <v>10340</v>
      </c>
      <c r="N234" t="s">
        <v>215</v>
      </c>
      <c r="O234" t="s">
        <v>5735</v>
      </c>
      <c r="P234" t="s">
        <v>10343</v>
      </c>
      <c r="Q234" t="s">
        <v>200</v>
      </c>
      <c r="R234">
        <v>138</v>
      </c>
      <c r="S234" s="15" t="str">
        <f t="shared" si="15"/>
        <v>{ month: "May", hq: "1.South", area: "1. HCMC", kam: "NGUYỄN THANH BÌNH", kae: "✔️ KAE Đặng Thị Thùy Dương", route: "F4", week: "W3", day: "Tue", cusCode: "HCMMLT1653", sales: 1474000, totalC: 138, skuLines: 1 },</v>
      </c>
    </row>
    <row r="235" spans="1:19" ht="18.5" x14ac:dyDescent="0.45">
      <c r="A235" s="24"/>
      <c r="B235" s="24" t="s">
        <v>123</v>
      </c>
      <c r="C235" s="24" t="s">
        <v>124</v>
      </c>
      <c r="D235" s="22" t="s">
        <v>125</v>
      </c>
      <c r="E235" s="24" t="s">
        <v>29</v>
      </c>
      <c r="F235" s="22" t="s">
        <v>8551</v>
      </c>
      <c r="G235" s="14" t="s">
        <v>8521</v>
      </c>
      <c r="H235" s="14">
        <v>1557333.3333333335</v>
      </c>
      <c r="I235">
        <v>3</v>
      </c>
      <c r="J235" s="13">
        <f t="shared" si="13"/>
        <v>46168</v>
      </c>
      <c r="K235" t="str">
        <f t="shared" si="12"/>
        <v>Tue</v>
      </c>
      <c r="L235" t="str">
        <f t="shared" si="14"/>
        <v>W4</v>
      </c>
      <c r="M235" t="s">
        <v>10340</v>
      </c>
      <c r="N235" t="s">
        <v>215</v>
      </c>
      <c r="O235" t="s">
        <v>5735</v>
      </c>
      <c r="P235" t="s">
        <v>10343</v>
      </c>
      <c r="Q235" t="s">
        <v>200</v>
      </c>
      <c r="R235">
        <v>138</v>
      </c>
      <c r="S235" s="15" t="str">
        <f t="shared" si="15"/>
        <v>{ month: "May", hq: "1.South", area: "1. HCMC", kam: "NGUYỄN THANH BÌNH", kae: "✔️ KAE Đặng Thị Thùy Dương", route: "F4", week: "W4", day: "Tue", cusCode: "HCMMLT1658", sales: 1557333.33333333, totalC: 138, skuLines: 3 },</v>
      </c>
    </row>
    <row r="236" spans="1:19" ht="18.5" x14ac:dyDescent="0.45">
      <c r="A236" s="24"/>
      <c r="B236" s="24" t="s">
        <v>123</v>
      </c>
      <c r="C236" s="24" t="s">
        <v>124</v>
      </c>
      <c r="D236" s="22" t="s">
        <v>125</v>
      </c>
      <c r="E236" s="24" t="s">
        <v>29</v>
      </c>
      <c r="F236" s="22" t="s">
        <v>281</v>
      </c>
      <c r="G236" s="14" t="s">
        <v>5740</v>
      </c>
      <c r="H236" s="14">
        <v>8844000</v>
      </c>
      <c r="I236">
        <v>1</v>
      </c>
      <c r="J236" s="13">
        <f t="shared" si="13"/>
        <v>46147</v>
      </c>
      <c r="K236" t="str">
        <f t="shared" si="12"/>
        <v>Tue</v>
      </c>
      <c r="L236" t="str">
        <f t="shared" si="14"/>
        <v>W1</v>
      </c>
      <c r="M236" t="s">
        <v>10340</v>
      </c>
      <c r="N236" t="s">
        <v>215</v>
      </c>
      <c r="O236" t="s">
        <v>5735</v>
      </c>
      <c r="P236" t="s">
        <v>10343</v>
      </c>
      <c r="Q236" t="s">
        <v>200</v>
      </c>
      <c r="R236">
        <v>137</v>
      </c>
      <c r="S236" s="15" t="str">
        <f t="shared" si="15"/>
        <v>{ month: "May", hq: "1.South", area: "1. HCMC", kam: "NGUYỄN THANH BÌNH", kae: "✔️ KAE Đặng Thị Thùy Dương", route: "F4", week: "W1", day: "Tue", cusCode: "HCMMLT1659", sales: 8844000, totalC: 137, skuLines: 1 },</v>
      </c>
    </row>
    <row r="237" spans="1:19" ht="18.5" x14ac:dyDescent="0.45">
      <c r="A237" s="24"/>
      <c r="B237" s="24" t="s">
        <v>123</v>
      </c>
      <c r="C237" s="24" t="s">
        <v>124</v>
      </c>
      <c r="D237" s="22" t="s">
        <v>125</v>
      </c>
      <c r="E237" s="24" t="s">
        <v>29</v>
      </c>
      <c r="F237" s="22" t="s">
        <v>281</v>
      </c>
      <c r="G237" s="14" t="s">
        <v>1947</v>
      </c>
      <c r="H237" s="14">
        <v>10318000</v>
      </c>
      <c r="I237">
        <v>1</v>
      </c>
      <c r="J237" s="13">
        <f t="shared" si="13"/>
        <v>46154</v>
      </c>
      <c r="K237" t="str">
        <f t="shared" si="12"/>
        <v>Tue</v>
      </c>
      <c r="L237" t="str">
        <f t="shared" si="14"/>
        <v>W2</v>
      </c>
      <c r="M237" t="s">
        <v>10340</v>
      </c>
      <c r="N237" t="s">
        <v>215</v>
      </c>
      <c r="O237" t="s">
        <v>5735</v>
      </c>
      <c r="P237" t="s">
        <v>10343</v>
      </c>
      <c r="Q237" t="s">
        <v>200</v>
      </c>
      <c r="R237">
        <v>138</v>
      </c>
      <c r="S237" s="15" t="str">
        <f t="shared" si="15"/>
        <v>{ month: "May", hq: "1.South", area: "1. HCMC", kam: "NGUYỄN THANH BÌNH", kae: "✔️ KAE Đặng Thị Thùy Dương", route: "F4", week: "W2", day: "Tue", cusCode: "HCMMLT1659", sales: 10318000, totalC: 138, skuLines: 1 },</v>
      </c>
    </row>
    <row r="238" spans="1:19" ht="18.5" x14ac:dyDescent="0.45">
      <c r="A238" s="24"/>
      <c r="B238" s="24" t="s">
        <v>123</v>
      </c>
      <c r="C238" s="24" t="s">
        <v>124</v>
      </c>
      <c r="D238" s="22" t="s">
        <v>125</v>
      </c>
      <c r="E238" s="24" t="s">
        <v>29</v>
      </c>
      <c r="F238" s="22" t="s">
        <v>1987</v>
      </c>
      <c r="G238" s="14" t="s">
        <v>1947</v>
      </c>
      <c r="H238" s="14">
        <v>4722000</v>
      </c>
      <c r="I238">
        <v>3</v>
      </c>
      <c r="J238" s="13">
        <f t="shared" si="13"/>
        <v>46154</v>
      </c>
      <c r="K238" t="str">
        <f t="shared" si="12"/>
        <v>Tue</v>
      </c>
      <c r="L238" t="str">
        <f t="shared" si="14"/>
        <v>W2</v>
      </c>
      <c r="M238" t="s">
        <v>10340</v>
      </c>
      <c r="N238" t="s">
        <v>215</v>
      </c>
      <c r="O238" t="s">
        <v>5735</v>
      </c>
      <c r="P238" t="s">
        <v>10343</v>
      </c>
      <c r="Q238" t="s">
        <v>200</v>
      </c>
      <c r="R238">
        <v>138</v>
      </c>
      <c r="S238" s="15" t="str">
        <f t="shared" si="15"/>
        <v>{ month: "May", hq: "1.South", area: "1. HCMC", kam: "NGUYỄN THANH BÌNH", kae: "✔️ KAE Đặng Thị Thùy Dương", route: "F4", week: "W2", day: "Tue", cusCode: "HCMMLT1663", sales: 4722000, totalC: 138, skuLines: 3 },</v>
      </c>
    </row>
    <row r="239" spans="1:19" ht="18.5" x14ac:dyDescent="0.45">
      <c r="A239" s="24"/>
      <c r="B239" s="24" t="s">
        <v>123</v>
      </c>
      <c r="C239" s="24" t="s">
        <v>124</v>
      </c>
      <c r="D239" s="22" t="s">
        <v>125</v>
      </c>
      <c r="E239" s="24" t="s">
        <v>29</v>
      </c>
      <c r="F239" s="22" t="s">
        <v>8552</v>
      </c>
      <c r="G239" s="14" t="s">
        <v>8522</v>
      </c>
      <c r="H239" s="14">
        <v>3031333.333333333</v>
      </c>
      <c r="I239">
        <v>3</v>
      </c>
      <c r="J239" s="13">
        <f t="shared" si="13"/>
        <v>46169</v>
      </c>
      <c r="K239" t="str">
        <f t="shared" si="12"/>
        <v>Wed</v>
      </c>
      <c r="L239" t="str">
        <f t="shared" si="14"/>
        <v>W4</v>
      </c>
      <c r="M239" t="s">
        <v>10340</v>
      </c>
      <c r="N239" t="s">
        <v>215</v>
      </c>
      <c r="O239" t="s">
        <v>5735</v>
      </c>
      <c r="P239" t="s">
        <v>10343</v>
      </c>
      <c r="Q239" t="s">
        <v>200</v>
      </c>
      <c r="R239">
        <v>138</v>
      </c>
      <c r="S239" s="15" t="str">
        <f t="shared" si="15"/>
        <v>{ month: "May", hq: "1.South", area: "1. HCMC", kam: "NGUYỄN THANH BÌNH", kae: "✔️ KAE Đặng Thị Thùy Dương", route: "F4", week: "W4", day: "Wed", cusCode: "HCMMLT1700", sales: 3031333.33333333, totalC: 138, skuLines: 3 },</v>
      </c>
    </row>
    <row r="240" spans="1:19" ht="18.5" x14ac:dyDescent="0.45">
      <c r="A240" s="24"/>
      <c r="B240" s="24" t="s">
        <v>123</v>
      </c>
      <c r="C240" s="24" t="s">
        <v>124</v>
      </c>
      <c r="D240" s="22" t="s">
        <v>125</v>
      </c>
      <c r="E240" s="24" t="s">
        <v>29</v>
      </c>
      <c r="F240" s="22" t="s">
        <v>1988</v>
      </c>
      <c r="G240" s="14" t="s">
        <v>1944</v>
      </c>
      <c r="H240" s="14">
        <v>3248000</v>
      </c>
      <c r="I240">
        <v>3</v>
      </c>
      <c r="J240" s="13">
        <f t="shared" si="13"/>
        <v>46155</v>
      </c>
      <c r="K240" t="str">
        <f t="shared" si="12"/>
        <v>Wed</v>
      </c>
      <c r="L240" t="str">
        <f t="shared" si="14"/>
        <v>W2</v>
      </c>
      <c r="M240" t="s">
        <v>10340</v>
      </c>
      <c r="N240" t="s">
        <v>215</v>
      </c>
      <c r="O240" t="s">
        <v>5735</v>
      </c>
      <c r="P240" t="s">
        <v>10343</v>
      </c>
      <c r="Q240" t="s">
        <v>200</v>
      </c>
      <c r="R240">
        <v>138</v>
      </c>
      <c r="S240" s="15" t="str">
        <f t="shared" si="15"/>
        <v>{ month: "May", hq: "1.South", area: "1. HCMC", kam: "NGUYỄN THANH BÌNH", kae: "✔️ KAE Đặng Thị Thùy Dương", route: "F4", week: "W2", day: "Wed", cusCode: "HCMMLT1701", sales: 3248000, totalC: 138, skuLines: 3 },</v>
      </c>
    </row>
    <row r="241" spans="1:19" ht="18.5" x14ac:dyDescent="0.45">
      <c r="A241" s="24"/>
      <c r="B241" s="24" t="s">
        <v>123</v>
      </c>
      <c r="C241" s="24" t="s">
        <v>124</v>
      </c>
      <c r="D241" s="22" t="s">
        <v>125</v>
      </c>
      <c r="E241" s="24" t="s">
        <v>29</v>
      </c>
      <c r="F241" s="22" t="s">
        <v>1988</v>
      </c>
      <c r="G241" s="14" t="s">
        <v>8522</v>
      </c>
      <c r="H241" s="14">
        <v>4577662.0370370364</v>
      </c>
      <c r="I241">
        <v>3</v>
      </c>
      <c r="J241" s="13">
        <f t="shared" si="13"/>
        <v>46169</v>
      </c>
      <c r="K241" t="str">
        <f t="shared" si="12"/>
        <v>Wed</v>
      </c>
      <c r="L241" t="str">
        <f t="shared" si="14"/>
        <v>W4</v>
      </c>
      <c r="M241" t="s">
        <v>10340</v>
      </c>
      <c r="N241" t="s">
        <v>215</v>
      </c>
      <c r="O241" t="s">
        <v>5735</v>
      </c>
      <c r="P241" t="s">
        <v>10343</v>
      </c>
      <c r="Q241" t="s">
        <v>200</v>
      </c>
      <c r="R241">
        <v>138</v>
      </c>
      <c r="S241" s="15" t="str">
        <f t="shared" si="15"/>
        <v>{ month: "May", hq: "1.South", area: "1. HCMC", kam: "NGUYỄN THANH BÌNH", kae: "✔️ KAE Đặng Thị Thùy Dương", route: "F4", week: "W4", day: "Wed", cusCode: "HCMMLT1701", sales: 4577662.03703704, totalC: 138, skuLines: 3 },</v>
      </c>
    </row>
    <row r="242" spans="1:19" ht="18.5" x14ac:dyDescent="0.45">
      <c r="B242" s="24" t="s">
        <v>123</v>
      </c>
      <c r="C242" s="24" t="s">
        <v>124</v>
      </c>
      <c r="D242" s="22" t="s">
        <v>125</v>
      </c>
      <c r="E242" s="22" t="s">
        <v>29</v>
      </c>
      <c r="F242" s="22" t="s">
        <v>1989</v>
      </c>
      <c r="G242" s="14" t="s">
        <v>1944</v>
      </c>
      <c r="H242" s="14">
        <v>5896000</v>
      </c>
      <c r="I242">
        <v>1</v>
      </c>
      <c r="J242" s="13">
        <f t="shared" si="13"/>
        <v>46155</v>
      </c>
      <c r="K242" t="str">
        <f t="shared" si="12"/>
        <v>Wed</v>
      </c>
      <c r="L242" t="str">
        <f t="shared" si="14"/>
        <v>W2</v>
      </c>
      <c r="M242" t="s">
        <v>10340</v>
      </c>
      <c r="N242" t="s">
        <v>215</v>
      </c>
      <c r="O242" t="s">
        <v>5735</v>
      </c>
      <c r="P242" t="s">
        <v>10343</v>
      </c>
      <c r="Q242" t="s">
        <v>200</v>
      </c>
      <c r="R242">
        <v>138</v>
      </c>
      <c r="S242" s="15" t="str">
        <f t="shared" si="15"/>
        <v>{ month: "May", hq: "1.South", area: "1. HCMC", kam: "NGUYỄN THANH BÌNH", kae: "✔️ KAE Đặng Thị Thùy Dương", route: "F4", week: "W2", day: "Wed", cusCode: "HCMMLT1702", sales: 5896000, totalC: 138, skuLines: 1 },</v>
      </c>
    </row>
    <row r="243" spans="1:19" ht="18.5" x14ac:dyDescent="0.45">
      <c r="B243" s="24" t="s">
        <v>123</v>
      </c>
      <c r="C243" s="24" t="s">
        <v>124</v>
      </c>
      <c r="D243" s="22" t="s">
        <v>125</v>
      </c>
      <c r="E243" s="22" t="s">
        <v>29</v>
      </c>
      <c r="F243" s="22" t="s">
        <v>5783</v>
      </c>
      <c r="G243" s="14" t="s">
        <v>5744</v>
      </c>
      <c r="H243" s="14">
        <v>1557333.3333333335</v>
      </c>
      <c r="I243">
        <v>3</v>
      </c>
      <c r="J243" s="13">
        <f t="shared" si="13"/>
        <v>46162</v>
      </c>
      <c r="K243" t="str">
        <f t="shared" si="12"/>
        <v>Wed</v>
      </c>
      <c r="L243" t="str">
        <f t="shared" si="14"/>
        <v>W3</v>
      </c>
      <c r="M243" t="s">
        <v>10340</v>
      </c>
      <c r="N243" t="s">
        <v>215</v>
      </c>
      <c r="O243" t="s">
        <v>5735</v>
      </c>
      <c r="P243" t="s">
        <v>10343</v>
      </c>
      <c r="Q243" t="s">
        <v>200</v>
      </c>
      <c r="R243">
        <v>138</v>
      </c>
      <c r="S243" s="15" t="str">
        <f t="shared" si="15"/>
        <v>{ month: "May", hq: "1.South", area: "1. HCMC", kam: "NGUYỄN THANH BÌNH", kae: "✔️ KAE Đặng Thị Thùy Dương", route: "F4", week: "W3", day: "Wed", cusCode: "HCMMLT1704", sales: 1557333.33333333, totalC: 138, skuLines: 3 },</v>
      </c>
    </row>
    <row r="244" spans="1:19" ht="18.5" x14ac:dyDescent="0.45">
      <c r="B244" s="24" t="s">
        <v>123</v>
      </c>
      <c r="C244" s="24" t="s">
        <v>124</v>
      </c>
      <c r="D244" s="22" t="s">
        <v>125</v>
      </c>
      <c r="E244" s="22" t="s">
        <v>29</v>
      </c>
      <c r="F244" s="22" t="s">
        <v>5784</v>
      </c>
      <c r="G244" s="14" t="s">
        <v>5744</v>
      </c>
      <c r="H244" s="14">
        <v>4873222.2222222229</v>
      </c>
      <c r="I244">
        <v>4</v>
      </c>
      <c r="J244" s="13">
        <f t="shared" si="13"/>
        <v>46162</v>
      </c>
      <c r="K244" t="str">
        <f t="shared" si="12"/>
        <v>Wed</v>
      </c>
      <c r="L244" t="str">
        <f t="shared" si="14"/>
        <v>W3</v>
      </c>
      <c r="M244" t="s">
        <v>10340</v>
      </c>
      <c r="N244" t="s">
        <v>215</v>
      </c>
      <c r="O244" t="s">
        <v>5735</v>
      </c>
      <c r="P244" t="s">
        <v>10343</v>
      </c>
      <c r="Q244" t="s">
        <v>200</v>
      </c>
      <c r="R244">
        <v>138</v>
      </c>
      <c r="S244" s="15" t="str">
        <f t="shared" si="15"/>
        <v>{ month: "May", hq: "1.South", area: "1. HCMC", kam: "NGUYỄN THANH BÌNH", kae: "✔️ KAE Đặng Thị Thùy Dương", route: "F4", week: "W3", day: "Wed", cusCode: "HCMMLT1705", sales: 4873222.22222222, totalC: 138, skuLines: 4 },</v>
      </c>
    </row>
    <row r="245" spans="1:19" ht="18.5" x14ac:dyDescent="0.45">
      <c r="B245" s="24" t="s">
        <v>123</v>
      </c>
      <c r="C245" s="24" t="s">
        <v>124</v>
      </c>
      <c r="D245" s="22" t="s">
        <v>125</v>
      </c>
      <c r="E245" s="22" t="s">
        <v>29</v>
      </c>
      <c r="F245" s="22" t="s">
        <v>1990</v>
      </c>
      <c r="G245" s="14" t="s">
        <v>1944</v>
      </c>
      <c r="H245" s="14">
        <v>7720511.1111111101</v>
      </c>
      <c r="I245">
        <v>2</v>
      </c>
      <c r="J245" s="13">
        <f t="shared" si="13"/>
        <v>46155</v>
      </c>
      <c r="K245" t="str">
        <f t="shared" si="12"/>
        <v>Wed</v>
      </c>
      <c r="L245" t="str">
        <f t="shared" si="14"/>
        <v>W2</v>
      </c>
      <c r="M245" t="s">
        <v>10340</v>
      </c>
      <c r="N245" t="s">
        <v>215</v>
      </c>
      <c r="O245" t="s">
        <v>5735</v>
      </c>
      <c r="P245" t="s">
        <v>10343</v>
      </c>
      <c r="Q245" t="s">
        <v>200</v>
      </c>
      <c r="R245">
        <v>138</v>
      </c>
      <c r="S245" s="15" t="str">
        <f t="shared" si="15"/>
        <v>{ month: "May", hq: "1.South", area: "1. HCMC", kam: "NGUYỄN THANH BÌNH", kae: "✔️ KAE Đặng Thị Thùy Dương", route: "F4", week: "W2", day: "Wed", cusCode: "HCMMLT1706", sales: 7720511.11111111, totalC: 138, skuLines: 2 },</v>
      </c>
    </row>
    <row r="246" spans="1:19" ht="18.5" x14ac:dyDescent="0.45">
      <c r="B246" s="24" t="s">
        <v>123</v>
      </c>
      <c r="C246" s="24" t="s">
        <v>124</v>
      </c>
      <c r="D246" s="22" t="s">
        <v>125</v>
      </c>
      <c r="E246" s="22" t="s">
        <v>29</v>
      </c>
      <c r="F246" s="22" t="s">
        <v>1991</v>
      </c>
      <c r="G246" s="14" t="s">
        <v>1944</v>
      </c>
      <c r="H246" s="14">
        <v>8253255.555555555</v>
      </c>
      <c r="I246">
        <v>5</v>
      </c>
      <c r="J246" s="13">
        <f t="shared" si="13"/>
        <v>46155</v>
      </c>
      <c r="K246" t="str">
        <f t="shared" si="12"/>
        <v>Wed</v>
      </c>
      <c r="L246" t="str">
        <f t="shared" si="14"/>
        <v>W2</v>
      </c>
      <c r="M246" t="s">
        <v>10340</v>
      </c>
      <c r="N246" t="s">
        <v>215</v>
      </c>
      <c r="O246" t="s">
        <v>5735</v>
      </c>
      <c r="P246" t="s">
        <v>10343</v>
      </c>
      <c r="Q246" t="s">
        <v>200</v>
      </c>
      <c r="R246">
        <v>138</v>
      </c>
      <c r="S246" s="15" t="str">
        <f t="shared" si="15"/>
        <v>{ month: "May", hq: "1.South", area: "1. HCMC", kam: "NGUYỄN THANH BÌNH", kae: "✔️ KAE Đặng Thị Thùy Dương", route: "F4", week: "W2", day: "Wed", cusCode: "HCMMLT1709", sales: 8253255.55555556, totalC: 138, skuLines: 5 },</v>
      </c>
    </row>
    <row r="247" spans="1:19" ht="18.5" x14ac:dyDescent="0.45">
      <c r="B247" s="24" t="s">
        <v>123</v>
      </c>
      <c r="C247" s="24" t="s">
        <v>124</v>
      </c>
      <c r="D247" s="22" t="s">
        <v>125</v>
      </c>
      <c r="E247" s="22" t="s">
        <v>29</v>
      </c>
      <c r="F247" s="22" t="s">
        <v>1991</v>
      </c>
      <c r="G247" s="14" t="s">
        <v>8522</v>
      </c>
      <c r="H247" s="14">
        <v>7710803.7037037024</v>
      </c>
      <c r="I247">
        <v>5</v>
      </c>
      <c r="J247" s="13">
        <f t="shared" si="13"/>
        <v>46169</v>
      </c>
      <c r="K247" t="str">
        <f t="shared" si="12"/>
        <v>Wed</v>
      </c>
      <c r="L247" t="str">
        <f t="shared" si="14"/>
        <v>W4</v>
      </c>
      <c r="M247" t="s">
        <v>10340</v>
      </c>
      <c r="N247" t="s">
        <v>215</v>
      </c>
      <c r="O247" t="s">
        <v>5735</v>
      </c>
      <c r="P247" t="s">
        <v>10343</v>
      </c>
      <c r="Q247" t="s">
        <v>200</v>
      </c>
      <c r="R247">
        <v>138</v>
      </c>
      <c r="S247" s="15" t="str">
        <f t="shared" si="15"/>
        <v>{ month: "May", hq: "1.South", area: "1. HCMC", kam: "NGUYỄN THANH BÌNH", kae: "✔️ KAE Đặng Thị Thùy Dương", route: "F4", week: "W4", day: "Wed", cusCode: "HCMMLT1709", sales: 7710803.7037037, totalC: 138, skuLines: 5 },</v>
      </c>
    </row>
    <row r="248" spans="1:19" ht="18.5" x14ac:dyDescent="0.45">
      <c r="B248" s="24" t="s">
        <v>123</v>
      </c>
      <c r="C248" s="24" t="s">
        <v>124</v>
      </c>
      <c r="D248" s="22" t="s">
        <v>125</v>
      </c>
      <c r="E248" s="22" t="s">
        <v>29</v>
      </c>
      <c r="F248" s="22" t="s">
        <v>1992</v>
      </c>
      <c r="G248" s="14" t="s">
        <v>1944</v>
      </c>
      <c r="H248" s="14">
        <v>15592799.999999998</v>
      </c>
      <c r="I248">
        <v>4</v>
      </c>
      <c r="J248" s="13">
        <f t="shared" si="13"/>
        <v>46155</v>
      </c>
      <c r="K248" t="str">
        <f t="shared" si="12"/>
        <v>Wed</v>
      </c>
      <c r="L248" t="str">
        <f t="shared" si="14"/>
        <v>W2</v>
      </c>
      <c r="M248" t="s">
        <v>10340</v>
      </c>
      <c r="N248" t="s">
        <v>215</v>
      </c>
      <c r="O248" t="s">
        <v>5735</v>
      </c>
      <c r="P248" t="s">
        <v>10343</v>
      </c>
      <c r="Q248" t="s">
        <v>200</v>
      </c>
      <c r="R248">
        <v>138</v>
      </c>
      <c r="S248" s="15" t="str">
        <f t="shared" si="15"/>
        <v>{ month: "May", hq: "1.South", area: "1. HCMC", kam: "NGUYỄN THANH BÌNH", kae: "✔️ KAE Đặng Thị Thùy Dương", route: "F4", week: "W2", day: "Wed", cusCode: "HCMMLT1710", sales: 15592800, totalC: 138, skuLines: 4 },</v>
      </c>
    </row>
    <row r="249" spans="1:19" ht="18.5" x14ac:dyDescent="0.45">
      <c r="B249" s="24" t="s">
        <v>123</v>
      </c>
      <c r="C249" s="24" t="s">
        <v>124</v>
      </c>
      <c r="D249" s="22" t="s">
        <v>125</v>
      </c>
      <c r="E249" s="22" t="s">
        <v>29</v>
      </c>
      <c r="F249" s="22" t="s">
        <v>1992</v>
      </c>
      <c r="G249" s="14" t="s">
        <v>8522</v>
      </c>
      <c r="H249" s="14">
        <v>5966283.333333333</v>
      </c>
      <c r="I249">
        <v>3</v>
      </c>
      <c r="J249" s="13">
        <f t="shared" si="13"/>
        <v>46169</v>
      </c>
      <c r="K249" t="str">
        <f t="shared" si="12"/>
        <v>Wed</v>
      </c>
      <c r="L249" t="str">
        <f t="shared" si="14"/>
        <v>W4</v>
      </c>
      <c r="M249" t="s">
        <v>10340</v>
      </c>
      <c r="N249" t="s">
        <v>215</v>
      </c>
      <c r="O249" t="s">
        <v>5735</v>
      </c>
      <c r="P249" t="s">
        <v>10343</v>
      </c>
      <c r="Q249" t="s">
        <v>200</v>
      </c>
      <c r="R249">
        <v>138</v>
      </c>
      <c r="S249" s="15" t="str">
        <f t="shared" si="15"/>
        <v>{ month: "May", hq: "1.South", area: "1. HCMC", kam: "NGUYỄN THANH BÌNH", kae: "✔️ KAE Đặng Thị Thùy Dương", route: "F4", week: "W4", day: "Wed", cusCode: "HCMMLT1710", sales: 5966283.33333333, totalC: 138, skuLines: 3 },</v>
      </c>
    </row>
    <row r="250" spans="1:19" ht="18.5" x14ac:dyDescent="0.45">
      <c r="B250" s="24" t="s">
        <v>123</v>
      </c>
      <c r="C250" s="24" t="s">
        <v>124</v>
      </c>
      <c r="D250" s="22" t="s">
        <v>125</v>
      </c>
      <c r="E250" s="22" t="s">
        <v>29</v>
      </c>
      <c r="F250" s="22" t="s">
        <v>5785</v>
      </c>
      <c r="G250" s="14" t="s">
        <v>5744</v>
      </c>
      <c r="H250" s="14">
        <v>3562138.888888889</v>
      </c>
      <c r="I250">
        <v>3</v>
      </c>
      <c r="J250" s="13">
        <f t="shared" si="13"/>
        <v>46162</v>
      </c>
      <c r="K250" t="str">
        <f t="shared" si="12"/>
        <v>Wed</v>
      </c>
      <c r="L250" t="str">
        <f t="shared" si="14"/>
        <v>W3</v>
      </c>
      <c r="M250" t="s">
        <v>10340</v>
      </c>
      <c r="N250" t="s">
        <v>215</v>
      </c>
      <c r="O250" t="s">
        <v>5735</v>
      </c>
      <c r="P250" t="s">
        <v>10343</v>
      </c>
      <c r="Q250" t="s">
        <v>200</v>
      </c>
      <c r="R250">
        <v>138</v>
      </c>
      <c r="S250" s="15" t="str">
        <f t="shared" si="15"/>
        <v>{ month: "May", hq: "1.South", area: "1. HCMC", kam: "NGUYỄN THANH BÌNH", kae: "✔️ KAE Đặng Thị Thùy Dương", route: "F4", week: "W3", day: "Wed", cusCode: "HCMMLT1711", sales: 3562138.88888889, totalC: 138, skuLines: 3 },</v>
      </c>
    </row>
    <row r="251" spans="1:19" ht="18.5" x14ac:dyDescent="0.45">
      <c r="B251" s="24" t="s">
        <v>123</v>
      </c>
      <c r="C251" s="24" t="s">
        <v>124</v>
      </c>
      <c r="D251" s="22" t="s">
        <v>125</v>
      </c>
      <c r="E251" s="22" t="s">
        <v>29</v>
      </c>
      <c r="F251" s="22" t="s">
        <v>1993</v>
      </c>
      <c r="G251" s="14" t="s">
        <v>1944</v>
      </c>
      <c r="H251" s="14">
        <v>7916249.9999999991</v>
      </c>
      <c r="I251">
        <v>4</v>
      </c>
      <c r="J251" s="13">
        <f t="shared" si="13"/>
        <v>46155</v>
      </c>
      <c r="K251" t="str">
        <f t="shared" si="12"/>
        <v>Wed</v>
      </c>
      <c r="L251" t="str">
        <f t="shared" si="14"/>
        <v>W2</v>
      </c>
      <c r="M251" t="s">
        <v>10340</v>
      </c>
      <c r="N251" t="s">
        <v>215</v>
      </c>
      <c r="O251" t="s">
        <v>5735</v>
      </c>
      <c r="P251" t="s">
        <v>10343</v>
      </c>
      <c r="Q251" t="s">
        <v>200</v>
      </c>
      <c r="R251">
        <v>138</v>
      </c>
      <c r="S251" s="15" t="str">
        <f t="shared" si="15"/>
        <v>{ month: "May", hq: "1.South", area: "1. HCMC", kam: "NGUYỄN THANH BÌNH", kae: "✔️ KAE Đặng Thị Thùy Dương", route: "F4", week: "W2", day: "Wed", cusCode: "HCMMLT1712", sales: 7916250, totalC: 138, skuLines: 4 },</v>
      </c>
    </row>
    <row r="252" spans="1:19" ht="18.5" x14ac:dyDescent="0.45">
      <c r="B252" s="24" t="s">
        <v>123</v>
      </c>
      <c r="C252" s="24" t="s">
        <v>124</v>
      </c>
      <c r="D252" s="22" t="s">
        <v>125</v>
      </c>
      <c r="E252" s="22" t="s">
        <v>29</v>
      </c>
      <c r="F252" s="22" t="s">
        <v>5786</v>
      </c>
      <c r="G252" s="14" t="s">
        <v>5744</v>
      </c>
      <c r="H252" s="14">
        <v>3031333.333333333</v>
      </c>
      <c r="I252">
        <v>3</v>
      </c>
      <c r="J252" s="13">
        <f t="shared" si="13"/>
        <v>46162</v>
      </c>
      <c r="K252" t="str">
        <f t="shared" si="12"/>
        <v>Wed</v>
      </c>
      <c r="L252" t="str">
        <f t="shared" si="14"/>
        <v>W3</v>
      </c>
      <c r="M252" t="s">
        <v>10340</v>
      </c>
      <c r="N252" t="s">
        <v>215</v>
      </c>
      <c r="O252" t="s">
        <v>5735</v>
      </c>
      <c r="P252" t="s">
        <v>10343</v>
      </c>
      <c r="Q252" t="s">
        <v>200</v>
      </c>
      <c r="R252">
        <v>138</v>
      </c>
      <c r="S252" s="15" t="str">
        <f t="shared" si="15"/>
        <v>{ month: "May", hq: "1.South", area: "1. HCMC", kam: "NGUYỄN THANH BÌNH", kae: "✔️ KAE Đặng Thị Thùy Dương", route: "F4", week: "W3", day: "Wed", cusCode: "HCMMLT1713", sales: 3031333.33333333, totalC: 138, skuLines: 3 },</v>
      </c>
    </row>
    <row r="253" spans="1:19" ht="18.5" x14ac:dyDescent="0.45">
      <c r="B253" s="24" t="s">
        <v>123</v>
      </c>
      <c r="C253" s="24" t="s">
        <v>124</v>
      </c>
      <c r="D253" s="22" t="s">
        <v>125</v>
      </c>
      <c r="E253" s="22" t="s">
        <v>29</v>
      </c>
      <c r="F253" s="22" t="s">
        <v>1994</v>
      </c>
      <c r="G253" s="14" t="s">
        <v>1944</v>
      </c>
      <c r="H253" s="14">
        <v>7737888.8888888881</v>
      </c>
      <c r="I253">
        <v>2</v>
      </c>
      <c r="J253" s="13">
        <f t="shared" si="13"/>
        <v>46155</v>
      </c>
      <c r="K253" t="str">
        <f t="shared" si="12"/>
        <v>Wed</v>
      </c>
      <c r="L253" t="str">
        <f t="shared" si="14"/>
        <v>W2</v>
      </c>
      <c r="M253" t="s">
        <v>10340</v>
      </c>
      <c r="N253" t="s">
        <v>215</v>
      </c>
      <c r="O253" t="s">
        <v>5735</v>
      </c>
      <c r="P253" t="s">
        <v>10343</v>
      </c>
      <c r="Q253" t="s">
        <v>200</v>
      </c>
      <c r="R253">
        <v>138</v>
      </c>
      <c r="S253" s="15" t="str">
        <f t="shared" si="15"/>
        <v>{ month: "May", hq: "1.South", area: "1. HCMC", kam: "NGUYỄN THANH BÌNH", kae: "✔️ KAE Đặng Thị Thùy Dương", route: "F4", week: "W2", day: "Wed", cusCode: "HCMMLT1714", sales: 7737888.88888889, totalC: 138, skuLines: 2 },</v>
      </c>
    </row>
    <row r="254" spans="1:19" ht="18.5" x14ac:dyDescent="0.45">
      <c r="B254" s="24" t="s">
        <v>123</v>
      </c>
      <c r="C254" s="24" t="s">
        <v>124</v>
      </c>
      <c r="D254" s="22" t="s">
        <v>125</v>
      </c>
      <c r="E254" s="22" t="s">
        <v>29</v>
      </c>
      <c r="F254" s="22" t="s">
        <v>1994</v>
      </c>
      <c r="G254" s="14" t="s">
        <v>8522</v>
      </c>
      <c r="H254" s="14">
        <v>4521763.8888888881</v>
      </c>
      <c r="I254">
        <v>3</v>
      </c>
      <c r="J254" s="13">
        <f t="shared" si="13"/>
        <v>46169</v>
      </c>
      <c r="K254" t="str">
        <f t="shared" si="12"/>
        <v>Wed</v>
      </c>
      <c r="L254" t="str">
        <f t="shared" si="14"/>
        <v>W4</v>
      </c>
      <c r="M254" t="s">
        <v>10340</v>
      </c>
      <c r="N254" t="s">
        <v>215</v>
      </c>
      <c r="O254" t="s">
        <v>5735</v>
      </c>
      <c r="P254" t="s">
        <v>10343</v>
      </c>
      <c r="Q254" t="s">
        <v>200</v>
      </c>
      <c r="R254">
        <v>138</v>
      </c>
      <c r="S254" s="15" t="str">
        <f t="shared" si="15"/>
        <v>{ month: "May", hq: "1.South", area: "1. HCMC", kam: "NGUYỄN THANH BÌNH", kae: "✔️ KAE Đặng Thị Thùy Dương", route: "F4", week: "W4", day: "Wed", cusCode: "HCMMLT1714", sales: 4521763.88888889, totalC: 138, skuLines: 3 },</v>
      </c>
    </row>
    <row r="255" spans="1:19" ht="18.5" x14ac:dyDescent="0.45">
      <c r="B255" s="24" t="s">
        <v>123</v>
      </c>
      <c r="C255" s="24" t="s">
        <v>124</v>
      </c>
      <c r="D255" s="22" t="s">
        <v>125</v>
      </c>
      <c r="E255" s="22" t="s">
        <v>29</v>
      </c>
      <c r="F255" s="22" t="s">
        <v>1995</v>
      </c>
      <c r="G255" s="14" t="s">
        <v>1944</v>
      </c>
      <c r="H255" s="14">
        <v>9090250</v>
      </c>
      <c r="I255">
        <v>2</v>
      </c>
      <c r="J255" s="13">
        <f t="shared" si="13"/>
        <v>46155</v>
      </c>
      <c r="K255" t="str">
        <f t="shared" si="12"/>
        <v>Wed</v>
      </c>
      <c r="L255" t="str">
        <f t="shared" si="14"/>
        <v>W2</v>
      </c>
      <c r="M255" t="s">
        <v>10340</v>
      </c>
      <c r="N255" t="s">
        <v>215</v>
      </c>
      <c r="O255" t="s">
        <v>5735</v>
      </c>
      <c r="P255" t="s">
        <v>10343</v>
      </c>
      <c r="Q255" t="s">
        <v>200</v>
      </c>
      <c r="R255">
        <v>138</v>
      </c>
      <c r="S255" s="15" t="str">
        <f t="shared" si="15"/>
        <v>{ month: "May", hq: "1.South", area: "1. HCMC", kam: "NGUYỄN THANH BÌNH", kae: "✔️ KAE Đặng Thị Thùy Dương", route: "F4", week: "W2", day: "Wed", cusCode: "HCMMLT1715", sales: 9090250, totalC: 138, skuLines: 2 },</v>
      </c>
    </row>
    <row r="256" spans="1:19" ht="18.5" x14ac:dyDescent="0.45">
      <c r="B256" s="24" t="s">
        <v>123</v>
      </c>
      <c r="C256" s="24" t="s">
        <v>124</v>
      </c>
      <c r="D256" s="22" t="s">
        <v>125</v>
      </c>
      <c r="E256" s="22" t="s">
        <v>29</v>
      </c>
      <c r="F256" s="22" t="s">
        <v>1996</v>
      </c>
      <c r="G256" s="14" t="s">
        <v>1944</v>
      </c>
      <c r="H256" s="14">
        <v>7369999.9999999991</v>
      </c>
      <c r="I256">
        <v>1</v>
      </c>
      <c r="J256" s="13">
        <f t="shared" si="13"/>
        <v>46155</v>
      </c>
      <c r="K256" t="str">
        <f t="shared" si="12"/>
        <v>Wed</v>
      </c>
      <c r="L256" t="str">
        <f t="shared" si="14"/>
        <v>W2</v>
      </c>
      <c r="M256" t="s">
        <v>10340</v>
      </c>
      <c r="N256" t="s">
        <v>215</v>
      </c>
      <c r="O256" t="s">
        <v>5735</v>
      </c>
      <c r="P256" t="s">
        <v>10343</v>
      </c>
      <c r="Q256" t="s">
        <v>200</v>
      </c>
      <c r="R256">
        <v>138</v>
      </c>
      <c r="S256" s="15" t="str">
        <f t="shared" si="15"/>
        <v>{ month: "May", hq: "1.South", area: "1. HCMC", kam: "NGUYỄN THANH BÌNH", kae: "✔️ KAE Đặng Thị Thùy Dương", route: "F4", week: "W2", day: "Wed", cusCode: "HCMMLT1716", sales: 7370000, totalC: 138, skuLines: 1 },</v>
      </c>
    </row>
    <row r="257" spans="2:19" ht="18.5" x14ac:dyDescent="0.45">
      <c r="B257" s="24" t="s">
        <v>123</v>
      </c>
      <c r="C257" s="24" t="s">
        <v>124</v>
      </c>
      <c r="D257" s="22" t="s">
        <v>125</v>
      </c>
      <c r="E257" s="22" t="s">
        <v>29</v>
      </c>
      <c r="F257" s="22" t="s">
        <v>1996</v>
      </c>
      <c r="G257" s="14" t="s">
        <v>5744</v>
      </c>
      <c r="H257" s="14">
        <v>18055888.888888888</v>
      </c>
      <c r="I257">
        <v>3</v>
      </c>
      <c r="J257" s="13">
        <f t="shared" si="13"/>
        <v>46162</v>
      </c>
      <c r="K257" t="str">
        <f t="shared" si="12"/>
        <v>Wed</v>
      </c>
      <c r="L257" t="str">
        <f t="shared" si="14"/>
        <v>W3</v>
      </c>
      <c r="M257" t="s">
        <v>10340</v>
      </c>
      <c r="N257" t="s">
        <v>215</v>
      </c>
      <c r="O257" t="s">
        <v>5735</v>
      </c>
      <c r="P257" t="s">
        <v>10343</v>
      </c>
      <c r="Q257" t="s">
        <v>200</v>
      </c>
      <c r="R257">
        <v>138</v>
      </c>
      <c r="S257" s="15" t="str">
        <f t="shared" si="15"/>
        <v>{ month: "May", hq: "1.South", area: "1. HCMC", kam: "NGUYỄN THANH BÌNH", kae: "✔️ KAE Đặng Thị Thùy Dương", route: "F4", week: "W3", day: "Wed", cusCode: "HCMMLT1716", sales: 18055888.8888889, totalC: 138, skuLines: 3 },</v>
      </c>
    </row>
    <row r="258" spans="2:19" ht="18.5" x14ac:dyDescent="0.45">
      <c r="B258" s="24" t="s">
        <v>123</v>
      </c>
      <c r="C258" s="24" t="s">
        <v>124</v>
      </c>
      <c r="D258" s="22" t="s">
        <v>125</v>
      </c>
      <c r="E258" s="22" t="s">
        <v>29</v>
      </c>
      <c r="F258" s="22" t="s">
        <v>1996</v>
      </c>
      <c r="G258" s="14" t="s">
        <v>8522</v>
      </c>
      <c r="H258" s="14">
        <v>7941888.8888888881</v>
      </c>
      <c r="I258">
        <v>3</v>
      </c>
      <c r="J258" s="13">
        <f t="shared" si="13"/>
        <v>46169</v>
      </c>
      <c r="K258" t="str">
        <f t="shared" si="12"/>
        <v>Wed</v>
      </c>
      <c r="L258" t="str">
        <f t="shared" si="14"/>
        <v>W4</v>
      </c>
      <c r="M258" t="s">
        <v>10340</v>
      </c>
      <c r="N258" t="s">
        <v>215</v>
      </c>
      <c r="O258" t="s">
        <v>5735</v>
      </c>
      <c r="P258" t="s">
        <v>10343</v>
      </c>
      <c r="Q258" t="s">
        <v>200</v>
      </c>
      <c r="R258">
        <v>138</v>
      </c>
      <c r="S258" s="15" t="str">
        <f t="shared" si="15"/>
        <v>{ month: "May", hq: "1.South", area: "1. HCMC", kam: "NGUYỄN THANH BÌNH", kae: "✔️ KAE Đặng Thị Thùy Dương", route: "F4", week: "W4", day: "Wed", cusCode: "HCMMLT1716", sales: 7941888.88888889, totalC: 138, skuLines: 3 },</v>
      </c>
    </row>
    <row r="259" spans="2:19" ht="18.5" x14ac:dyDescent="0.45">
      <c r="B259" s="24" t="s">
        <v>123</v>
      </c>
      <c r="C259" s="24" t="s">
        <v>124</v>
      </c>
      <c r="D259" s="22" t="s">
        <v>125</v>
      </c>
      <c r="E259" s="22" t="s">
        <v>29</v>
      </c>
      <c r="F259" s="22" t="s">
        <v>5787</v>
      </c>
      <c r="G259" s="14" t="s">
        <v>5745</v>
      </c>
      <c r="H259" s="14">
        <v>4913333.333333334</v>
      </c>
      <c r="I259">
        <v>4</v>
      </c>
      <c r="J259" s="13">
        <f t="shared" si="13"/>
        <v>46163</v>
      </c>
      <c r="K259" t="str">
        <f t="shared" ref="K259:K322" si="16">TRIM(LEFT(TEXT(J259,"dddd"),3))</f>
        <v>Thu</v>
      </c>
      <c r="L259" t="str">
        <f t="shared" si="14"/>
        <v>W3</v>
      </c>
      <c r="M259" t="s">
        <v>10340</v>
      </c>
      <c r="N259" t="s">
        <v>215</v>
      </c>
      <c r="O259" t="s">
        <v>5735</v>
      </c>
      <c r="P259" t="s">
        <v>10343</v>
      </c>
      <c r="Q259" t="s">
        <v>200</v>
      </c>
      <c r="R259">
        <v>138</v>
      </c>
      <c r="S259" s="15" t="str">
        <f t="shared" si="15"/>
        <v>{ month: "May", hq: "1.South", area: "1. HCMC", kam: "NGUYỄN THANH BÌNH", kae: "✔️ KAE Đặng Thị Thùy Dương", route: "F4", week: "W3", day: "Thu", cusCode: "MKCT1240FB20439911", sales: 4913333.33333333, totalC: 138, skuLines: 4 },</v>
      </c>
    </row>
    <row r="260" spans="2:19" ht="18.5" x14ac:dyDescent="0.45">
      <c r="B260" s="24" t="s">
        <v>123</v>
      </c>
      <c r="C260" s="24" t="s">
        <v>124</v>
      </c>
      <c r="D260" s="22" t="s">
        <v>125</v>
      </c>
      <c r="E260" s="22" t="s">
        <v>29</v>
      </c>
      <c r="F260" s="22" t="s">
        <v>5787</v>
      </c>
      <c r="G260" s="14" t="s">
        <v>8523</v>
      </c>
      <c r="H260" s="14">
        <v>21856003.703703701</v>
      </c>
      <c r="I260">
        <v>3</v>
      </c>
      <c r="J260" s="13">
        <f t="shared" ref="J260:J323" si="17">DATE(RIGHT(G260,4), MID(G260,4,2), LEFT(G260,2))</f>
        <v>46170</v>
      </c>
      <c r="K260" t="str">
        <f t="shared" si="16"/>
        <v>Thu</v>
      </c>
      <c r="L260" t="str">
        <f t="shared" ref="L260:L323" si="18">"W"&amp;INT((LEFT(G260,2)-4)/7)+1</f>
        <v>W4</v>
      </c>
      <c r="M260" t="s">
        <v>10340</v>
      </c>
      <c r="N260" t="s">
        <v>215</v>
      </c>
      <c r="O260" t="s">
        <v>5735</v>
      </c>
      <c r="P260" t="s">
        <v>10343</v>
      </c>
      <c r="Q260" t="s">
        <v>200</v>
      </c>
      <c r="R260">
        <v>138</v>
      </c>
      <c r="S260" s="15" t="str">
        <f t="shared" ref="S260:S323" si="19">"{ month: """ &amp; M260 &amp; """, hq: """ &amp; B260 &amp; """, area: """ &amp; C260 &amp; """, kam: """ &amp; N260 &amp; """, kae: """ &amp; P260 &amp; """, route: """ &amp; Q260 &amp; """, week: """ &amp; L260 &amp; """, day: """ &amp; K260 &amp; """, cusCode: """ &amp; F260 &amp; """, sales: " &amp; H260 &amp; ", totalC: " &amp; R260 &amp; ", skuLines: " &amp; I260 &amp; " },"</f>
        <v>{ month: "May", hq: "1.South", area: "1. HCMC", kam: "NGUYỄN THANH BÌNH", kae: "✔️ KAE Đặng Thị Thùy Dương", route: "F4", week: "W4", day: "Thu", cusCode: "MKCT1240FB20439911", sales: 21856003.7037037, totalC: 138, skuLines: 3 },</v>
      </c>
    </row>
    <row r="261" spans="2:19" ht="18.5" x14ac:dyDescent="0.45">
      <c r="B261" s="24" t="s">
        <v>123</v>
      </c>
      <c r="C261" s="24" t="s">
        <v>124</v>
      </c>
      <c r="D261" s="22" t="s">
        <v>125</v>
      </c>
      <c r="E261" s="22" t="s">
        <v>29</v>
      </c>
      <c r="F261" s="22" t="s">
        <v>1997</v>
      </c>
      <c r="G261" s="14" t="s">
        <v>1935</v>
      </c>
      <c r="H261" s="14">
        <v>5221050</v>
      </c>
      <c r="I261">
        <v>3</v>
      </c>
      <c r="J261" s="13">
        <f t="shared" si="17"/>
        <v>46157</v>
      </c>
      <c r="K261" t="str">
        <f t="shared" si="16"/>
        <v>Fri</v>
      </c>
      <c r="L261" t="str">
        <f t="shared" si="18"/>
        <v>W2</v>
      </c>
      <c r="M261" t="s">
        <v>10340</v>
      </c>
      <c r="N261" t="s">
        <v>215</v>
      </c>
      <c r="O261" t="s">
        <v>5735</v>
      </c>
      <c r="P261" t="s">
        <v>10343</v>
      </c>
      <c r="Q261" t="s">
        <v>200</v>
      </c>
      <c r="R261">
        <v>138</v>
      </c>
      <c r="S261" s="15" t="str">
        <f t="shared" si="19"/>
        <v>{ month: "May", hq: "1.South", area: "1. HCMC", kam: "NGUYỄN THANH BÌNH", kae: "✔️ KAE Đặng Thị Thùy Dương", route: "F4", week: "W2", day: "Fri", cusCode: "MKDTST769901", sales: 5221050, totalC: 138, skuLines: 3 },</v>
      </c>
    </row>
    <row r="262" spans="2:19" ht="18.5" x14ac:dyDescent="0.45">
      <c r="B262" s="24" t="s">
        <v>123</v>
      </c>
      <c r="C262" s="24" t="s">
        <v>124</v>
      </c>
      <c r="D262" s="22" t="s">
        <v>125</v>
      </c>
      <c r="E262" s="22" t="s">
        <v>29</v>
      </c>
      <c r="F262" s="22" t="s">
        <v>7959</v>
      </c>
      <c r="G262" s="14" t="s">
        <v>7953</v>
      </c>
      <c r="H262" s="14">
        <v>3060922.222222222</v>
      </c>
      <c r="I262">
        <v>3</v>
      </c>
      <c r="J262" s="13">
        <f t="shared" si="17"/>
        <v>46165</v>
      </c>
      <c r="K262" t="str">
        <f t="shared" si="16"/>
        <v>Sat</v>
      </c>
      <c r="L262" t="str">
        <f t="shared" si="18"/>
        <v>W3</v>
      </c>
      <c r="M262" t="s">
        <v>10340</v>
      </c>
      <c r="N262" t="s">
        <v>215</v>
      </c>
      <c r="O262" t="s">
        <v>5735</v>
      </c>
      <c r="P262" t="s">
        <v>10343</v>
      </c>
      <c r="Q262" t="s">
        <v>1932</v>
      </c>
      <c r="R262">
        <v>138</v>
      </c>
      <c r="S262" s="15" t="str">
        <f t="shared" si="19"/>
        <v>{ month: "May", hq: "1.South", area: "1. HCMC", kam: "NGUYỄN THANH BÌNH", kae: "✔️ KAE Đặng Thị Thùy Dương", route: "F2/F4", week: "W3", day: "Sat", cusCode: "MKDTST769904", sales: 3060922.22222222, totalC: 138, skuLines: 3 },</v>
      </c>
    </row>
    <row r="263" spans="2:19" ht="18.5" x14ac:dyDescent="0.45">
      <c r="B263" s="24" t="s">
        <v>123</v>
      </c>
      <c r="C263" s="24" t="s">
        <v>124</v>
      </c>
      <c r="D263" s="22" t="s">
        <v>125</v>
      </c>
      <c r="E263" s="22" t="s">
        <v>29</v>
      </c>
      <c r="F263" s="22" t="s">
        <v>282</v>
      </c>
      <c r="G263" s="14" t="s">
        <v>5742</v>
      </c>
      <c r="H263" s="14">
        <v>1474000</v>
      </c>
      <c r="I263">
        <v>1</v>
      </c>
      <c r="J263" s="13">
        <f t="shared" si="17"/>
        <v>46151</v>
      </c>
      <c r="K263" t="str">
        <f t="shared" si="16"/>
        <v>Sat</v>
      </c>
      <c r="L263" t="str">
        <f t="shared" si="18"/>
        <v>W1</v>
      </c>
      <c r="M263" t="s">
        <v>10340</v>
      </c>
      <c r="N263" t="s">
        <v>215</v>
      </c>
      <c r="O263" t="s">
        <v>5735</v>
      </c>
      <c r="P263" t="s">
        <v>10343</v>
      </c>
      <c r="Q263" t="s">
        <v>1932</v>
      </c>
      <c r="R263">
        <v>137</v>
      </c>
      <c r="S263" s="15" t="str">
        <f t="shared" si="19"/>
        <v>{ month: "May", hq: "1.South", area: "1. HCMC", kam: "NGUYỄN THANH BÌNH", kae: "✔️ KAE Đặng Thị Thùy Dương", route: "F2/F4", week: "W1", day: "Sat", cusCode: "MKDTST769905", sales: 1474000, totalC: 137, skuLines: 1 },</v>
      </c>
    </row>
    <row r="264" spans="2:19" ht="18.5" x14ac:dyDescent="0.45">
      <c r="B264" s="24" t="s">
        <v>123</v>
      </c>
      <c r="C264" s="24" t="s">
        <v>124</v>
      </c>
      <c r="D264" s="22" t="s">
        <v>125</v>
      </c>
      <c r="E264" s="22" t="s">
        <v>29</v>
      </c>
      <c r="F264" s="22" t="s">
        <v>283</v>
      </c>
      <c r="G264" s="14" t="s">
        <v>5742</v>
      </c>
      <c r="H264" s="14">
        <v>2948000</v>
      </c>
      <c r="I264">
        <v>1</v>
      </c>
      <c r="J264" s="13">
        <f t="shared" si="17"/>
        <v>46151</v>
      </c>
      <c r="K264" t="str">
        <f t="shared" si="16"/>
        <v>Sat</v>
      </c>
      <c r="L264" t="str">
        <f t="shared" si="18"/>
        <v>W1</v>
      </c>
      <c r="M264" t="s">
        <v>10340</v>
      </c>
      <c r="N264" t="s">
        <v>215</v>
      </c>
      <c r="O264" t="s">
        <v>5735</v>
      </c>
      <c r="P264" t="s">
        <v>10343</v>
      </c>
      <c r="Q264" t="s">
        <v>1932</v>
      </c>
      <c r="R264">
        <v>137</v>
      </c>
      <c r="S264" s="15" t="str">
        <f t="shared" si="19"/>
        <v>{ month: "May", hq: "1.South", area: "1. HCMC", kam: "NGUYỄN THANH BÌNH", kae: "✔️ KAE Đặng Thị Thùy Dương", route: "F2/F4", week: "W1", day: "Sat", cusCode: "MKDTST769906", sales: 2948000, totalC: 137, skuLines: 1 },</v>
      </c>
    </row>
    <row r="265" spans="2:19" ht="18.5" x14ac:dyDescent="0.45">
      <c r="B265" s="24" t="s">
        <v>123</v>
      </c>
      <c r="C265" s="24" t="s">
        <v>124</v>
      </c>
      <c r="D265" s="22" t="s">
        <v>125</v>
      </c>
      <c r="E265" s="22" t="s">
        <v>29</v>
      </c>
      <c r="F265" s="22" t="s">
        <v>8553</v>
      </c>
      <c r="G265" s="14" t="s">
        <v>8520</v>
      </c>
      <c r="H265" s="14">
        <v>3494250</v>
      </c>
      <c r="I265">
        <v>4</v>
      </c>
      <c r="J265" s="13">
        <f t="shared" si="17"/>
        <v>46167</v>
      </c>
      <c r="K265" t="str">
        <f t="shared" si="16"/>
        <v>Mon</v>
      </c>
      <c r="L265" t="str">
        <f t="shared" si="18"/>
        <v>W4</v>
      </c>
      <c r="M265" t="s">
        <v>10340</v>
      </c>
      <c r="N265" t="s">
        <v>215</v>
      </c>
      <c r="O265" t="s">
        <v>5735</v>
      </c>
      <c r="P265" t="s">
        <v>10343</v>
      </c>
      <c r="Q265" t="s">
        <v>200</v>
      </c>
      <c r="R265">
        <v>138</v>
      </c>
      <c r="S265" s="15" t="str">
        <f t="shared" si="19"/>
        <v>{ month: "May", hq: "1.South", area: "1. HCMC", kam: "NGUYỄN THANH BÌNH", kae: "✔️ KAE Đặng Thị Thùy Dương", route: "F4", week: "W4", day: "Mon", cusCode: "MKFBL0292", sales: 3494250, totalC: 138, skuLines: 4 },</v>
      </c>
    </row>
    <row r="266" spans="2:19" ht="18.5" x14ac:dyDescent="0.45">
      <c r="B266" s="24" t="s">
        <v>123</v>
      </c>
      <c r="C266" s="24" t="s">
        <v>124</v>
      </c>
      <c r="D266" s="22" t="s">
        <v>125</v>
      </c>
      <c r="E266" s="22" t="s">
        <v>29</v>
      </c>
      <c r="F266" s="22" t="s">
        <v>1998</v>
      </c>
      <c r="G266" s="14" t="s">
        <v>1937</v>
      </c>
      <c r="H266" s="14">
        <v>7356800</v>
      </c>
      <c r="I266">
        <v>5</v>
      </c>
      <c r="J266" s="13">
        <f t="shared" si="17"/>
        <v>46153</v>
      </c>
      <c r="K266" t="str">
        <f t="shared" si="16"/>
        <v>Mon</v>
      </c>
      <c r="L266" t="str">
        <f t="shared" si="18"/>
        <v>W2</v>
      </c>
      <c r="M266" t="s">
        <v>10340</v>
      </c>
      <c r="N266" t="s">
        <v>215</v>
      </c>
      <c r="O266" t="s">
        <v>5735</v>
      </c>
      <c r="P266" t="s">
        <v>10343</v>
      </c>
      <c r="Q266" t="s">
        <v>200</v>
      </c>
      <c r="R266">
        <v>138</v>
      </c>
      <c r="S266" s="15" t="str">
        <f t="shared" si="19"/>
        <v>{ month: "May", hq: "1.South", area: "1. HCMC", kam: "NGUYỄN THANH BÌNH", kae: "✔️ KAE Đặng Thị Thùy Dương", route: "F4", week: "W2", day: "Mon", cusCode: "MKFBL0293", sales: 7356800, totalC: 138, skuLines: 5 },</v>
      </c>
    </row>
    <row r="267" spans="2:19" ht="18.5" x14ac:dyDescent="0.45">
      <c r="B267" s="24" t="s">
        <v>123</v>
      </c>
      <c r="C267" s="24" t="s">
        <v>124</v>
      </c>
      <c r="D267" s="22" t="s">
        <v>125</v>
      </c>
      <c r="E267" s="22" t="s">
        <v>29</v>
      </c>
      <c r="F267" s="22" t="s">
        <v>5788</v>
      </c>
      <c r="G267" s="14" t="s">
        <v>5747</v>
      </c>
      <c r="H267" s="14">
        <v>7999583.333333333</v>
      </c>
      <c r="I267">
        <v>6</v>
      </c>
      <c r="J267" s="13">
        <f t="shared" si="17"/>
        <v>46160</v>
      </c>
      <c r="K267" t="str">
        <f t="shared" si="16"/>
        <v>Mon</v>
      </c>
      <c r="L267" t="str">
        <f t="shared" si="18"/>
        <v>W3</v>
      </c>
      <c r="M267" t="s">
        <v>10340</v>
      </c>
      <c r="N267" t="s">
        <v>215</v>
      </c>
      <c r="O267" t="s">
        <v>5735</v>
      </c>
      <c r="P267" t="s">
        <v>10343</v>
      </c>
      <c r="Q267" t="s">
        <v>200</v>
      </c>
      <c r="R267">
        <v>138</v>
      </c>
      <c r="S267" s="15" t="str">
        <f t="shared" si="19"/>
        <v>{ month: "May", hq: "1.South", area: "1. HCMC", kam: "NGUYỄN THANH BÌNH", kae: "✔️ KAE Đặng Thị Thùy Dương", route: "F4", week: "W3", day: "Mon", cusCode: "MKFBL0294", sales: 7999583.33333333, totalC: 138, skuLines: 6 },</v>
      </c>
    </row>
    <row r="268" spans="2:19" ht="18.5" x14ac:dyDescent="0.45">
      <c r="B268" s="24" t="s">
        <v>123</v>
      </c>
      <c r="C268" s="24" t="s">
        <v>124</v>
      </c>
      <c r="D268" s="22" t="s">
        <v>125</v>
      </c>
      <c r="E268" s="22" t="s">
        <v>29</v>
      </c>
      <c r="F268" s="22" t="s">
        <v>8554</v>
      </c>
      <c r="G268" s="14" t="s">
        <v>8520</v>
      </c>
      <c r="H268" s="14">
        <v>1557333.3333333335</v>
      </c>
      <c r="I268">
        <v>3</v>
      </c>
      <c r="J268" s="13">
        <f t="shared" si="17"/>
        <v>46167</v>
      </c>
      <c r="K268" t="str">
        <f t="shared" si="16"/>
        <v>Mon</v>
      </c>
      <c r="L268" t="str">
        <f t="shared" si="18"/>
        <v>W4</v>
      </c>
      <c r="M268" t="s">
        <v>10340</v>
      </c>
      <c r="N268" t="s">
        <v>215</v>
      </c>
      <c r="O268" t="s">
        <v>5735</v>
      </c>
      <c r="P268" t="s">
        <v>10343</v>
      </c>
      <c r="Q268" t="s">
        <v>200</v>
      </c>
      <c r="R268">
        <v>138</v>
      </c>
      <c r="S268" s="15" t="str">
        <f t="shared" si="19"/>
        <v>{ month: "May", hq: "1.South", area: "1. HCMC", kam: "NGUYỄN THANH BÌNH", kae: "✔️ KAE Đặng Thị Thùy Dương", route: "F4", week: "W4", day: "Mon", cusCode: "MKFBL0296", sales: 1557333.33333333, totalC: 138, skuLines: 3 },</v>
      </c>
    </row>
    <row r="269" spans="2:19" ht="18.5" x14ac:dyDescent="0.45">
      <c r="B269" s="24" t="s">
        <v>123</v>
      </c>
      <c r="C269" s="24" t="s">
        <v>124</v>
      </c>
      <c r="D269" s="22" t="s">
        <v>125</v>
      </c>
      <c r="E269" s="22" t="s">
        <v>29</v>
      </c>
      <c r="F269" s="22" t="s">
        <v>1999</v>
      </c>
      <c r="G269" s="14" t="s">
        <v>1937</v>
      </c>
      <c r="H269" s="14">
        <v>4805333.333333334</v>
      </c>
      <c r="I269">
        <v>5</v>
      </c>
      <c r="J269" s="13">
        <f t="shared" si="17"/>
        <v>46153</v>
      </c>
      <c r="K269" t="str">
        <f t="shared" si="16"/>
        <v>Mon</v>
      </c>
      <c r="L269" t="str">
        <f t="shared" si="18"/>
        <v>W2</v>
      </c>
      <c r="M269" t="s">
        <v>10340</v>
      </c>
      <c r="N269" t="s">
        <v>215</v>
      </c>
      <c r="O269" t="s">
        <v>5735</v>
      </c>
      <c r="P269" t="s">
        <v>10343</v>
      </c>
      <c r="Q269" t="s">
        <v>200</v>
      </c>
      <c r="R269">
        <v>138</v>
      </c>
      <c r="S269" s="15" t="str">
        <f t="shared" si="19"/>
        <v>{ month: "May", hq: "1.South", area: "1. HCMC", kam: "NGUYỄN THANH BÌNH", kae: "✔️ KAE Đặng Thị Thùy Dương", route: "F4", week: "W2", day: "Mon", cusCode: "MKFBL0299", sales: 4805333.33333333, totalC: 138, skuLines: 5 },</v>
      </c>
    </row>
    <row r="270" spans="2:19" ht="18.5" x14ac:dyDescent="0.45">
      <c r="B270" s="24" t="s">
        <v>123</v>
      </c>
      <c r="C270" s="24" t="s">
        <v>124</v>
      </c>
      <c r="D270" s="22" t="s">
        <v>125</v>
      </c>
      <c r="E270" s="22" t="s">
        <v>29</v>
      </c>
      <c r="F270" s="22" t="s">
        <v>1999</v>
      </c>
      <c r="G270" s="14" t="s">
        <v>8520</v>
      </c>
      <c r="H270" s="14">
        <v>3562138.888888889</v>
      </c>
      <c r="I270">
        <v>3</v>
      </c>
      <c r="J270" s="13">
        <f t="shared" si="17"/>
        <v>46167</v>
      </c>
      <c r="K270" t="str">
        <f t="shared" si="16"/>
        <v>Mon</v>
      </c>
      <c r="L270" t="str">
        <f t="shared" si="18"/>
        <v>W4</v>
      </c>
      <c r="M270" t="s">
        <v>10340</v>
      </c>
      <c r="N270" t="s">
        <v>215</v>
      </c>
      <c r="O270" t="s">
        <v>5735</v>
      </c>
      <c r="P270" t="s">
        <v>10343</v>
      </c>
      <c r="Q270" t="s">
        <v>200</v>
      </c>
      <c r="R270">
        <v>138</v>
      </c>
      <c r="S270" s="15" t="str">
        <f t="shared" si="19"/>
        <v>{ month: "May", hq: "1.South", area: "1. HCMC", kam: "NGUYỄN THANH BÌNH", kae: "✔️ KAE Đặng Thị Thùy Dương", route: "F4", week: "W4", day: "Mon", cusCode: "MKFBL0299", sales: 3562138.88888889, totalC: 138, skuLines: 3 },</v>
      </c>
    </row>
    <row r="271" spans="2:19" ht="18.5" x14ac:dyDescent="0.45">
      <c r="B271" s="24" t="s">
        <v>123</v>
      </c>
      <c r="C271" s="24" t="s">
        <v>124</v>
      </c>
      <c r="D271" s="22" t="s">
        <v>125</v>
      </c>
      <c r="E271" s="22" t="s">
        <v>29</v>
      </c>
      <c r="F271" s="22" t="s">
        <v>2000</v>
      </c>
      <c r="G271" s="14" t="s">
        <v>1947</v>
      </c>
      <c r="H271" s="14">
        <v>6142250</v>
      </c>
      <c r="I271">
        <v>2</v>
      </c>
      <c r="J271" s="13">
        <f t="shared" si="17"/>
        <v>46154</v>
      </c>
      <c r="K271" t="str">
        <f t="shared" si="16"/>
        <v>Tue</v>
      </c>
      <c r="L271" t="str">
        <f t="shared" si="18"/>
        <v>W2</v>
      </c>
      <c r="M271" t="s">
        <v>10340</v>
      </c>
      <c r="N271" t="s">
        <v>215</v>
      </c>
      <c r="O271" t="s">
        <v>5735</v>
      </c>
      <c r="P271" t="s">
        <v>10343</v>
      </c>
      <c r="Q271" t="s">
        <v>200</v>
      </c>
      <c r="R271">
        <v>138</v>
      </c>
      <c r="S271" s="15" t="str">
        <f t="shared" si="19"/>
        <v>{ month: "May", hq: "1.South", area: "1. HCMC", kam: "NGUYỄN THANH BÌNH", kae: "✔️ KAE Đặng Thị Thùy Dương", route: "F4", week: "W2", day: "Tue", cusCode: "MKFBL0300", sales: 6142250, totalC: 138, skuLines: 2 },</v>
      </c>
    </row>
    <row r="272" spans="2:19" ht="18.5" x14ac:dyDescent="0.45">
      <c r="B272" s="24" t="s">
        <v>123</v>
      </c>
      <c r="C272" s="24" t="s">
        <v>124</v>
      </c>
      <c r="D272" s="22" t="s">
        <v>125</v>
      </c>
      <c r="E272" s="22" t="s">
        <v>29</v>
      </c>
      <c r="F272" s="22" t="s">
        <v>5789</v>
      </c>
      <c r="G272" s="14" t="s">
        <v>5745</v>
      </c>
      <c r="H272" s="14">
        <v>1966500</v>
      </c>
      <c r="I272">
        <v>2</v>
      </c>
      <c r="J272" s="13">
        <f t="shared" si="17"/>
        <v>46163</v>
      </c>
      <c r="K272" t="str">
        <f t="shared" si="16"/>
        <v>Thu</v>
      </c>
      <c r="L272" t="str">
        <f t="shared" si="18"/>
        <v>W3</v>
      </c>
      <c r="M272" t="s">
        <v>10340</v>
      </c>
      <c r="N272" t="s">
        <v>215</v>
      </c>
      <c r="O272" t="s">
        <v>5735</v>
      </c>
      <c r="P272" t="s">
        <v>10343</v>
      </c>
      <c r="Q272" t="s">
        <v>200</v>
      </c>
      <c r="R272">
        <v>138</v>
      </c>
      <c r="S272" s="15" t="str">
        <f t="shared" si="19"/>
        <v>{ month: "May", hq: "1.South", area: "1. HCMC", kam: "NGUYỄN THANH BÌNH", kae: "✔️ KAE Đặng Thị Thùy Dương", route: "F4", week: "W3", day: "Thu", cusCode: "MKLA151ST20281000", sales: 1966500, totalC: 138, skuLines: 2 },</v>
      </c>
    </row>
    <row r="273" spans="2:19" ht="18.5" x14ac:dyDescent="0.45">
      <c r="B273" s="24" t="s">
        <v>123</v>
      </c>
      <c r="C273" s="24" t="s">
        <v>124</v>
      </c>
      <c r="D273" s="22" t="s">
        <v>125</v>
      </c>
      <c r="E273" s="22" t="s">
        <v>29</v>
      </c>
      <c r="F273" s="22" t="s">
        <v>284</v>
      </c>
      <c r="G273" s="14" t="s">
        <v>5740</v>
      </c>
      <c r="H273" s="14">
        <v>2948000</v>
      </c>
      <c r="I273">
        <v>1</v>
      </c>
      <c r="J273" s="13">
        <f t="shared" si="17"/>
        <v>46147</v>
      </c>
      <c r="K273" t="str">
        <f t="shared" si="16"/>
        <v>Tue</v>
      </c>
      <c r="L273" t="str">
        <f t="shared" si="18"/>
        <v>W1</v>
      </c>
      <c r="M273" t="s">
        <v>10340</v>
      </c>
      <c r="N273" t="s">
        <v>215</v>
      </c>
      <c r="O273" t="s">
        <v>5735</v>
      </c>
      <c r="P273" t="s">
        <v>10343</v>
      </c>
      <c r="Q273" t="s">
        <v>200</v>
      </c>
      <c r="R273">
        <v>137</v>
      </c>
      <c r="S273" s="15" t="str">
        <f t="shared" si="19"/>
        <v>{ month: "May", hq: "1.South", area: "1. HCMC", kam: "NGUYỄN THANH BÌNH", kae: "✔️ KAE Đặng Thị Thùy Dương", route: "F4", week: "W1", day: "Tue", cusCode: "MKLA151ST20281001", sales: 2948000, totalC: 137, skuLines: 1 },</v>
      </c>
    </row>
    <row r="274" spans="2:19" ht="18.5" x14ac:dyDescent="0.45">
      <c r="B274" s="24" t="s">
        <v>123</v>
      </c>
      <c r="C274" s="24" t="s">
        <v>124</v>
      </c>
      <c r="D274" s="22" t="s">
        <v>125</v>
      </c>
      <c r="E274" s="22" t="s">
        <v>29</v>
      </c>
      <c r="F274" s="22" t="s">
        <v>284</v>
      </c>
      <c r="G274" s="14" t="s">
        <v>5743</v>
      </c>
      <c r="H274" s="14">
        <v>5550633.333333334</v>
      </c>
      <c r="I274">
        <v>5</v>
      </c>
      <c r="J274" s="13">
        <f t="shared" si="17"/>
        <v>46161</v>
      </c>
      <c r="K274" t="str">
        <f t="shared" si="16"/>
        <v>Tue</v>
      </c>
      <c r="L274" t="str">
        <f t="shared" si="18"/>
        <v>W3</v>
      </c>
      <c r="M274" t="s">
        <v>10340</v>
      </c>
      <c r="N274" t="s">
        <v>215</v>
      </c>
      <c r="O274" t="s">
        <v>5735</v>
      </c>
      <c r="P274" t="s">
        <v>10343</v>
      </c>
      <c r="Q274" t="s">
        <v>200</v>
      </c>
      <c r="R274">
        <v>138</v>
      </c>
      <c r="S274" s="15" t="str">
        <f t="shared" si="19"/>
        <v>{ month: "May", hq: "1.South", area: "1. HCMC", kam: "NGUYỄN THANH BÌNH", kae: "✔️ KAE Đặng Thị Thùy Dương", route: "F4", week: "W3", day: "Tue", cusCode: "MKLA151ST20281001", sales: 5550633.33333333, totalC: 138, skuLines: 5 },</v>
      </c>
    </row>
    <row r="275" spans="2:19" ht="18.5" x14ac:dyDescent="0.45">
      <c r="B275" s="24" t="s">
        <v>123</v>
      </c>
      <c r="C275" s="24" t="s">
        <v>124</v>
      </c>
      <c r="D275" s="22" t="s">
        <v>125</v>
      </c>
      <c r="E275" s="22" t="s">
        <v>29</v>
      </c>
      <c r="F275" s="22" t="s">
        <v>5790</v>
      </c>
      <c r="G275" s="14" t="s">
        <v>5743</v>
      </c>
      <c r="H275" s="14">
        <v>4422000</v>
      </c>
      <c r="I275">
        <v>1</v>
      </c>
      <c r="J275" s="13">
        <f t="shared" si="17"/>
        <v>46161</v>
      </c>
      <c r="K275" t="str">
        <f t="shared" si="16"/>
        <v>Tue</v>
      </c>
      <c r="L275" t="str">
        <f t="shared" si="18"/>
        <v>W3</v>
      </c>
      <c r="M275" t="s">
        <v>10340</v>
      </c>
      <c r="N275" t="s">
        <v>215</v>
      </c>
      <c r="O275" t="s">
        <v>5735</v>
      </c>
      <c r="P275" t="s">
        <v>10343</v>
      </c>
      <c r="Q275" t="s">
        <v>200</v>
      </c>
      <c r="R275">
        <v>138</v>
      </c>
      <c r="S275" s="15" t="str">
        <f t="shared" si="19"/>
        <v>{ month: "May", hq: "1.South", area: "1. HCMC", kam: "NGUYỄN THANH BÌNH", kae: "✔️ KAE Đặng Thị Thùy Dương", route: "F4", week: "W3", day: "Tue", cusCode: "MKLA151ST20281002", sales: 4422000, totalC: 138, skuLines: 1 },</v>
      </c>
    </row>
    <row r="276" spans="2:19" ht="18.5" x14ac:dyDescent="0.45">
      <c r="B276" s="24" t="s">
        <v>123</v>
      </c>
      <c r="C276" s="24" t="s">
        <v>124</v>
      </c>
      <c r="D276" s="22" t="s">
        <v>125</v>
      </c>
      <c r="E276" s="22" t="s">
        <v>29</v>
      </c>
      <c r="F276" s="22" t="s">
        <v>2001</v>
      </c>
      <c r="G276" s="14" t="s">
        <v>1949</v>
      </c>
      <c r="H276" s="14">
        <v>9211888.8888888881</v>
      </c>
      <c r="I276">
        <v>2</v>
      </c>
      <c r="J276" s="13">
        <f t="shared" si="17"/>
        <v>46156</v>
      </c>
      <c r="K276" t="str">
        <f t="shared" si="16"/>
        <v>Thu</v>
      </c>
      <c r="L276" t="str">
        <f t="shared" si="18"/>
        <v>W2</v>
      </c>
      <c r="M276" t="s">
        <v>10340</v>
      </c>
      <c r="N276" t="s">
        <v>215</v>
      </c>
      <c r="O276" t="s">
        <v>5735</v>
      </c>
      <c r="P276" t="s">
        <v>10343</v>
      </c>
      <c r="Q276" t="s">
        <v>200</v>
      </c>
      <c r="R276">
        <v>138</v>
      </c>
      <c r="S276" s="15" t="str">
        <f t="shared" si="19"/>
        <v>{ month: "May", hq: "1.South", area: "1. HCMC", kam: "NGUYỄN THANH BÌNH", kae: "✔️ KAE Đặng Thị Thùy Dương", route: "F4", week: "W2", day: "Thu", cusCode: "MKLA151ST20281003", sales: 9211888.88888889, totalC: 138, skuLines: 2 },</v>
      </c>
    </row>
    <row r="277" spans="2:19" ht="18.5" x14ac:dyDescent="0.45">
      <c r="B277" s="24" t="s">
        <v>123</v>
      </c>
      <c r="C277" s="24" t="s">
        <v>124</v>
      </c>
      <c r="D277" s="22" t="s">
        <v>125</v>
      </c>
      <c r="E277" s="22" t="s">
        <v>29</v>
      </c>
      <c r="F277" s="22" t="s">
        <v>2001</v>
      </c>
      <c r="G277" s="14" t="s">
        <v>8523</v>
      </c>
      <c r="H277" s="14">
        <v>14745199.999999998</v>
      </c>
      <c r="I277">
        <v>3</v>
      </c>
      <c r="J277" s="13">
        <f t="shared" si="17"/>
        <v>46170</v>
      </c>
      <c r="K277" t="str">
        <f t="shared" si="16"/>
        <v>Thu</v>
      </c>
      <c r="L277" t="str">
        <f t="shared" si="18"/>
        <v>W4</v>
      </c>
      <c r="M277" t="s">
        <v>10340</v>
      </c>
      <c r="N277" t="s">
        <v>215</v>
      </c>
      <c r="O277" t="s">
        <v>5735</v>
      </c>
      <c r="P277" t="s">
        <v>10343</v>
      </c>
      <c r="Q277" t="s">
        <v>200</v>
      </c>
      <c r="R277">
        <v>138</v>
      </c>
      <c r="S277" s="15" t="str">
        <f t="shared" si="19"/>
        <v>{ month: "May", hq: "1.South", area: "1. HCMC", kam: "NGUYỄN THANH BÌNH", kae: "✔️ KAE Đặng Thị Thùy Dương", route: "F4", week: "W4", day: "Thu", cusCode: "MKLA151ST20281003", sales: 14745200, totalC: 138, skuLines: 3 },</v>
      </c>
    </row>
    <row r="278" spans="2:19" ht="18.5" x14ac:dyDescent="0.45">
      <c r="B278" s="24" t="s">
        <v>123</v>
      </c>
      <c r="C278" s="24" t="s">
        <v>124</v>
      </c>
      <c r="D278" s="22" t="s">
        <v>125</v>
      </c>
      <c r="E278" s="22" t="s">
        <v>29</v>
      </c>
      <c r="F278" s="22" t="s">
        <v>2002</v>
      </c>
      <c r="G278" s="14" t="s">
        <v>1947</v>
      </c>
      <c r="H278" s="14">
        <v>4968250</v>
      </c>
      <c r="I278">
        <v>4</v>
      </c>
      <c r="J278" s="13">
        <f t="shared" si="17"/>
        <v>46154</v>
      </c>
      <c r="K278" t="str">
        <f t="shared" si="16"/>
        <v>Tue</v>
      </c>
      <c r="L278" t="str">
        <f t="shared" si="18"/>
        <v>W2</v>
      </c>
      <c r="M278" t="s">
        <v>10340</v>
      </c>
      <c r="N278" t="s">
        <v>215</v>
      </c>
      <c r="O278" t="s">
        <v>5735</v>
      </c>
      <c r="P278" t="s">
        <v>10343</v>
      </c>
      <c r="Q278" t="s">
        <v>200</v>
      </c>
      <c r="R278">
        <v>138</v>
      </c>
      <c r="S278" s="15" t="str">
        <f t="shared" si="19"/>
        <v>{ month: "May", hq: "1.South", area: "1. HCMC", kam: "NGUYỄN THANH BÌNH", kae: "✔️ KAE Đặng Thị Thùy Dương", route: "F4", week: "W2", day: "Tue", cusCode: "MKLA151ST20281004", sales: 4968250, totalC: 138, skuLines: 4 },</v>
      </c>
    </row>
    <row r="279" spans="2:19" ht="18.5" x14ac:dyDescent="0.45">
      <c r="B279" s="24" t="s">
        <v>123</v>
      </c>
      <c r="C279" s="24" t="s">
        <v>124</v>
      </c>
      <c r="D279" s="22" t="s">
        <v>125</v>
      </c>
      <c r="E279" s="22" t="s">
        <v>29</v>
      </c>
      <c r="F279" s="22" t="s">
        <v>8555</v>
      </c>
      <c r="G279" s="14" t="s">
        <v>8521</v>
      </c>
      <c r="H279" s="14">
        <v>3560000</v>
      </c>
      <c r="I279">
        <v>3</v>
      </c>
      <c r="J279" s="13">
        <f t="shared" si="17"/>
        <v>46168</v>
      </c>
      <c r="K279" t="str">
        <f t="shared" si="16"/>
        <v>Tue</v>
      </c>
      <c r="L279" t="str">
        <f t="shared" si="18"/>
        <v>W4</v>
      </c>
      <c r="M279" t="s">
        <v>10340</v>
      </c>
      <c r="N279" t="s">
        <v>215</v>
      </c>
      <c r="O279" t="s">
        <v>5735</v>
      </c>
      <c r="P279" t="s">
        <v>10343</v>
      </c>
      <c r="Q279" t="s">
        <v>200</v>
      </c>
      <c r="R279">
        <v>138</v>
      </c>
      <c r="S279" s="15" t="str">
        <f t="shared" si="19"/>
        <v>{ month: "May", hq: "1.South", area: "1. HCMC", kam: "NGUYỄN THANH BÌNH", kae: "✔️ KAE Đặng Thị Thùy Dương", route: "F4", week: "W4", day: "Tue", cusCode: "MKLA151ST20281005", sales: 3560000, totalC: 138, skuLines: 3 },</v>
      </c>
    </row>
    <row r="280" spans="2:19" ht="18.5" x14ac:dyDescent="0.45">
      <c r="B280" s="24" t="s">
        <v>123</v>
      </c>
      <c r="C280" s="24" t="s">
        <v>124</v>
      </c>
      <c r="D280" s="22" t="s">
        <v>125</v>
      </c>
      <c r="E280" s="22" t="s">
        <v>29</v>
      </c>
      <c r="F280" s="22" t="s">
        <v>285</v>
      </c>
      <c r="G280" s="14" t="s">
        <v>5740</v>
      </c>
      <c r="H280" s="14">
        <v>4770250</v>
      </c>
      <c r="I280">
        <v>3</v>
      </c>
      <c r="J280" s="13">
        <f t="shared" si="17"/>
        <v>46147</v>
      </c>
      <c r="K280" t="str">
        <f t="shared" si="16"/>
        <v>Tue</v>
      </c>
      <c r="L280" t="str">
        <f t="shared" si="18"/>
        <v>W1</v>
      </c>
      <c r="M280" t="s">
        <v>10340</v>
      </c>
      <c r="N280" t="s">
        <v>215</v>
      </c>
      <c r="O280" t="s">
        <v>5735</v>
      </c>
      <c r="P280" t="s">
        <v>10343</v>
      </c>
      <c r="Q280" t="s">
        <v>200</v>
      </c>
      <c r="R280">
        <v>137</v>
      </c>
      <c r="S280" s="15" t="str">
        <f t="shared" si="19"/>
        <v>{ month: "May", hq: "1.South", area: "1. HCMC", kam: "NGUYỄN THANH BÌNH", kae: "✔️ KAE Đặng Thị Thùy Dương", route: "F4", week: "W1", day: "Tue", cusCode: "MKLA151ST20281006", sales: 4770250, totalC: 137, skuLines: 3 },</v>
      </c>
    </row>
    <row r="281" spans="2:19" ht="18.5" x14ac:dyDescent="0.45">
      <c r="B281" s="24" t="s">
        <v>123</v>
      </c>
      <c r="C281" s="24" t="s">
        <v>124</v>
      </c>
      <c r="D281" s="22" t="s">
        <v>125</v>
      </c>
      <c r="E281" s="22" t="s">
        <v>29</v>
      </c>
      <c r="F281" s="22" t="s">
        <v>285</v>
      </c>
      <c r="G281" s="14" t="s">
        <v>1947</v>
      </c>
      <c r="H281" s="14">
        <v>3152000</v>
      </c>
      <c r="I281">
        <v>2</v>
      </c>
      <c r="J281" s="13">
        <f t="shared" si="17"/>
        <v>46154</v>
      </c>
      <c r="K281" t="str">
        <f t="shared" si="16"/>
        <v>Tue</v>
      </c>
      <c r="L281" t="str">
        <f t="shared" si="18"/>
        <v>W2</v>
      </c>
      <c r="M281" t="s">
        <v>10340</v>
      </c>
      <c r="N281" t="s">
        <v>215</v>
      </c>
      <c r="O281" t="s">
        <v>5735</v>
      </c>
      <c r="P281" t="s">
        <v>10343</v>
      </c>
      <c r="Q281" t="s">
        <v>200</v>
      </c>
      <c r="R281">
        <v>138</v>
      </c>
      <c r="S281" s="15" t="str">
        <f t="shared" si="19"/>
        <v>{ month: "May", hq: "1.South", area: "1. HCMC", kam: "NGUYỄN THANH BÌNH", kae: "✔️ KAE Đặng Thị Thùy Dương", route: "F4", week: "W2", day: "Tue", cusCode: "MKLA151ST20281006", sales: 3152000, totalC: 138, skuLines: 2 },</v>
      </c>
    </row>
    <row r="282" spans="2:19" ht="18.5" x14ac:dyDescent="0.45">
      <c r="B282" s="24" t="s">
        <v>123</v>
      </c>
      <c r="C282" s="24" t="s">
        <v>124</v>
      </c>
      <c r="D282" s="22" t="s">
        <v>125</v>
      </c>
      <c r="E282" s="22" t="s">
        <v>29</v>
      </c>
      <c r="F282" s="22" t="s">
        <v>286</v>
      </c>
      <c r="G282" s="14" t="s">
        <v>5740</v>
      </c>
      <c r="H282" s="14">
        <v>7369999.9999999991</v>
      </c>
      <c r="I282">
        <v>1</v>
      </c>
      <c r="J282" s="13">
        <f t="shared" si="17"/>
        <v>46147</v>
      </c>
      <c r="K282" t="str">
        <f t="shared" si="16"/>
        <v>Tue</v>
      </c>
      <c r="L282" t="str">
        <f t="shared" si="18"/>
        <v>W1</v>
      </c>
      <c r="M282" t="s">
        <v>10340</v>
      </c>
      <c r="N282" t="s">
        <v>215</v>
      </c>
      <c r="O282" t="s">
        <v>5735</v>
      </c>
      <c r="P282" t="s">
        <v>10343</v>
      </c>
      <c r="Q282" t="s">
        <v>200</v>
      </c>
      <c r="R282">
        <v>137</v>
      </c>
      <c r="S282" s="15" t="str">
        <f t="shared" si="19"/>
        <v>{ month: "May", hq: "1.South", area: "1. HCMC", kam: "NGUYỄN THANH BÌNH", kae: "✔️ KAE Đặng Thị Thùy Dương", route: "F4", week: "W1", day: "Tue", cusCode: "MKLA151ST20281007", sales: 7370000, totalC: 137, skuLines: 1 },</v>
      </c>
    </row>
    <row r="283" spans="2:19" ht="18.5" x14ac:dyDescent="0.45">
      <c r="B283" s="24" t="s">
        <v>123</v>
      </c>
      <c r="C283" s="24" t="s">
        <v>124</v>
      </c>
      <c r="D283" s="22" t="s">
        <v>125</v>
      </c>
      <c r="E283" s="22" t="s">
        <v>29</v>
      </c>
      <c r="F283" s="22" t="s">
        <v>286</v>
      </c>
      <c r="G283" s="14" t="s">
        <v>1947</v>
      </c>
      <c r="H283" s="14">
        <v>7369999.9999999991</v>
      </c>
      <c r="I283">
        <v>1</v>
      </c>
      <c r="J283" s="13">
        <f t="shared" si="17"/>
        <v>46154</v>
      </c>
      <c r="K283" t="str">
        <f t="shared" si="16"/>
        <v>Tue</v>
      </c>
      <c r="L283" t="str">
        <f t="shared" si="18"/>
        <v>W2</v>
      </c>
      <c r="M283" t="s">
        <v>10340</v>
      </c>
      <c r="N283" t="s">
        <v>215</v>
      </c>
      <c r="O283" t="s">
        <v>5735</v>
      </c>
      <c r="P283" t="s">
        <v>10343</v>
      </c>
      <c r="Q283" t="s">
        <v>200</v>
      </c>
      <c r="R283">
        <v>138</v>
      </c>
      <c r="S283" s="15" t="str">
        <f t="shared" si="19"/>
        <v>{ month: "May", hq: "1.South", area: "1. HCMC", kam: "NGUYỄN THANH BÌNH", kae: "✔️ KAE Đặng Thị Thùy Dương", route: "F4", week: "W2", day: "Tue", cusCode: "MKLA151ST20281007", sales: 7370000, totalC: 138, skuLines: 1 },</v>
      </c>
    </row>
    <row r="284" spans="2:19" ht="18.5" x14ac:dyDescent="0.45">
      <c r="B284" s="24" t="s">
        <v>123</v>
      </c>
      <c r="C284" s="24" t="s">
        <v>124</v>
      </c>
      <c r="D284" s="22" t="s">
        <v>125</v>
      </c>
      <c r="E284" s="22" t="s">
        <v>29</v>
      </c>
      <c r="F284" s="22" t="s">
        <v>287</v>
      </c>
      <c r="G284" s="14" t="s">
        <v>5740</v>
      </c>
      <c r="H284" s="14">
        <v>5937666.666666667</v>
      </c>
      <c r="I284">
        <v>2</v>
      </c>
      <c r="J284" s="13">
        <f t="shared" si="17"/>
        <v>46147</v>
      </c>
      <c r="K284" t="str">
        <f t="shared" si="16"/>
        <v>Tue</v>
      </c>
      <c r="L284" t="str">
        <f t="shared" si="18"/>
        <v>W1</v>
      </c>
      <c r="M284" t="s">
        <v>10340</v>
      </c>
      <c r="N284" t="s">
        <v>215</v>
      </c>
      <c r="O284" t="s">
        <v>5735</v>
      </c>
      <c r="P284" t="s">
        <v>10343</v>
      </c>
      <c r="Q284" t="s">
        <v>200</v>
      </c>
      <c r="R284">
        <v>137</v>
      </c>
      <c r="S284" s="15" t="str">
        <f t="shared" si="19"/>
        <v>{ month: "May", hq: "1.South", area: "1. HCMC", kam: "NGUYỄN THANH BÌNH", kae: "✔️ KAE Đặng Thị Thùy Dương", route: "F4", week: "W1", day: "Tue", cusCode: "MKLA151ST20281008", sales: 5937666.66666667, totalC: 137, skuLines: 2 },</v>
      </c>
    </row>
    <row r="285" spans="2:19" ht="18.5" x14ac:dyDescent="0.45">
      <c r="B285" s="24" t="s">
        <v>123</v>
      </c>
      <c r="C285" s="24" t="s">
        <v>124</v>
      </c>
      <c r="D285" s="22" t="s">
        <v>125</v>
      </c>
      <c r="E285" s="22" t="s">
        <v>29</v>
      </c>
      <c r="F285" s="22" t="s">
        <v>287</v>
      </c>
      <c r="G285" s="14" t="s">
        <v>1947</v>
      </c>
      <c r="H285" s="14">
        <v>3114666.666666667</v>
      </c>
      <c r="I285">
        <v>3</v>
      </c>
      <c r="J285" s="13">
        <f t="shared" si="17"/>
        <v>46154</v>
      </c>
      <c r="K285" t="str">
        <f t="shared" si="16"/>
        <v>Tue</v>
      </c>
      <c r="L285" t="str">
        <f t="shared" si="18"/>
        <v>W2</v>
      </c>
      <c r="M285" t="s">
        <v>10340</v>
      </c>
      <c r="N285" t="s">
        <v>215</v>
      </c>
      <c r="O285" t="s">
        <v>5735</v>
      </c>
      <c r="P285" t="s">
        <v>10343</v>
      </c>
      <c r="Q285" t="s">
        <v>200</v>
      </c>
      <c r="R285">
        <v>138</v>
      </c>
      <c r="S285" s="15" t="str">
        <f t="shared" si="19"/>
        <v>{ month: "May", hq: "1.South", area: "1. HCMC", kam: "NGUYỄN THANH BÌNH", kae: "✔️ KAE Đặng Thị Thùy Dương", route: "F4", week: "W2", day: "Tue", cusCode: "MKLA151ST20281008", sales: 3114666.66666667, totalC: 138, skuLines: 3 },</v>
      </c>
    </row>
    <row r="286" spans="2:19" ht="18.5" x14ac:dyDescent="0.45">
      <c r="B286" s="24" t="s">
        <v>123</v>
      </c>
      <c r="C286" s="24" t="s">
        <v>124</v>
      </c>
      <c r="D286" s="22" t="s">
        <v>125</v>
      </c>
      <c r="E286" s="22" t="s">
        <v>29</v>
      </c>
      <c r="F286" s="22" t="s">
        <v>5791</v>
      </c>
      <c r="G286" s="14" t="s">
        <v>5738</v>
      </c>
      <c r="H286" s="14">
        <v>7369999.9999999991</v>
      </c>
      <c r="I286">
        <v>1</v>
      </c>
      <c r="J286" s="13">
        <f t="shared" si="17"/>
        <v>46144</v>
      </c>
      <c r="K286" t="str">
        <f t="shared" si="16"/>
        <v>Sat</v>
      </c>
      <c r="L286" t="str">
        <f t="shared" si="18"/>
        <v>W0</v>
      </c>
      <c r="M286" t="s">
        <v>10340</v>
      </c>
      <c r="N286" t="s">
        <v>215</v>
      </c>
      <c r="O286" t="s">
        <v>5735</v>
      </c>
      <c r="P286" t="s">
        <v>10343</v>
      </c>
      <c r="Q286" t="s">
        <v>1932</v>
      </c>
      <c r="R286">
        <v>137</v>
      </c>
      <c r="S286" s="15" t="str">
        <f t="shared" si="19"/>
        <v>{ month: "May", hq: "1.South", area: "1. HCMC", kam: "NGUYỄN THANH BÌNH", kae: "✔️ KAE Đặng Thị Thùy Dương", route: "F2/F4", week: "W0", day: "Sat", cusCode: "MLT 1011", sales: 7370000, totalC: 137, skuLines: 1 },</v>
      </c>
    </row>
    <row r="287" spans="2:19" ht="18.5" x14ac:dyDescent="0.45">
      <c r="B287" s="24" t="s">
        <v>123</v>
      </c>
      <c r="C287" s="24" t="s">
        <v>124</v>
      </c>
      <c r="D287" s="22" t="s">
        <v>125</v>
      </c>
      <c r="E287" s="22" t="s">
        <v>29</v>
      </c>
      <c r="F287" s="22" t="s">
        <v>2003</v>
      </c>
      <c r="G287" s="14" t="s">
        <v>5738</v>
      </c>
      <c r="H287" s="14">
        <v>1474000</v>
      </c>
      <c r="I287">
        <v>1</v>
      </c>
      <c r="J287" s="13">
        <f t="shared" si="17"/>
        <v>46144</v>
      </c>
      <c r="K287" t="str">
        <f t="shared" si="16"/>
        <v>Sat</v>
      </c>
      <c r="L287" t="str">
        <f t="shared" si="18"/>
        <v>W0</v>
      </c>
      <c r="M287" t="s">
        <v>10340</v>
      </c>
      <c r="N287" t="s">
        <v>215</v>
      </c>
      <c r="O287" t="s">
        <v>5735</v>
      </c>
      <c r="P287" t="s">
        <v>10343</v>
      </c>
      <c r="Q287" t="s">
        <v>1932</v>
      </c>
      <c r="R287">
        <v>137</v>
      </c>
      <c r="S287" s="15" t="str">
        <f t="shared" si="19"/>
        <v>{ month: "May", hq: "1.South", area: "1. HCMC", kam: "NGUYỄN THANH BÌNH", kae: "✔️ KAE Đặng Thị Thùy Dương", route: "F2/F4", week: "W0", day: "Sat", cusCode: "MLT0504", sales: 1474000, totalC: 137, skuLines: 1 },</v>
      </c>
    </row>
    <row r="288" spans="2:19" ht="18.5" x14ac:dyDescent="0.45">
      <c r="B288" s="24" t="s">
        <v>123</v>
      </c>
      <c r="C288" s="24" t="s">
        <v>124</v>
      </c>
      <c r="D288" s="22" t="s">
        <v>125</v>
      </c>
      <c r="E288" s="22" t="s">
        <v>29</v>
      </c>
      <c r="F288" s="22" t="s">
        <v>2003</v>
      </c>
      <c r="G288" s="14" t="s">
        <v>1941</v>
      </c>
      <c r="H288" s="14">
        <v>4751583.333333334</v>
      </c>
      <c r="I288">
        <v>4</v>
      </c>
      <c r="J288" s="13">
        <f t="shared" si="17"/>
        <v>46158</v>
      </c>
      <c r="K288" t="str">
        <f t="shared" si="16"/>
        <v>Sat</v>
      </c>
      <c r="L288" t="str">
        <f t="shared" si="18"/>
        <v>W2</v>
      </c>
      <c r="M288" t="s">
        <v>10340</v>
      </c>
      <c r="N288" t="s">
        <v>215</v>
      </c>
      <c r="O288" t="s">
        <v>5735</v>
      </c>
      <c r="P288" t="s">
        <v>10343</v>
      </c>
      <c r="Q288" t="s">
        <v>1932</v>
      </c>
      <c r="R288">
        <v>138</v>
      </c>
      <c r="S288" s="15" t="str">
        <f t="shared" si="19"/>
        <v>{ month: "May", hq: "1.South", area: "1. HCMC", kam: "NGUYỄN THANH BÌNH", kae: "✔️ KAE Đặng Thị Thùy Dương", route: "F2/F4", week: "W2", day: "Sat", cusCode: "MLT0504", sales: 4751583.33333333, totalC: 138, skuLines: 4 },</v>
      </c>
    </row>
    <row r="289" spans="2:19" ht="18.5" x14ac:dyDescent="0.45">
      <c r="B289" s="24" t="s">
        <v>123</v>
      </c>
      <c r="C289" s="24" t="s">
        <v>124</v>
      </c>
      <c r="D289" s="22" t="s">
        <v>125</v>
      </c>
      <c r="E289" s="22" t="s">
        <v>29</v>
      </c>
      <c r="F289" s="22" t="s">
        <v>2004</v>
      </c>
      <c r="G289" s="14" t="s">
        <v>1935</v>
      </c>
      <c r="H289" s="14">
        <v>1557333.3333333335</v>
      </c>
      <c r="I289">
        <v>3</v>
      </c>
      <c r="J289" s="13">
        <f t="shared" si="17"/>
        <v>46157</v>
      </c>
      <c r="K289" t="str">
        <f t="shared" si="16"/>
        <v>Fri</v>
      </c>
      <c r="L289" t="str">
        <f t="shared" si="18"/>
        <v>W2</v>
      </c>
      <c r="M289" t="s">
        <v>10340</v>
      </c>
      <c r="N289" t="s">
        <v>215</v>
      </c>
      <c r="O289" t="s">
        <v>5735</v>
      </c>
      <c r="P289" t="s">
        <v>10343</v>
      </c>
      <c r="Q289" t="s">
        <v>200</v>
      </c>
      <c r="R289">
        <v>138</v>
      </c>
      <c r="S289" s="15" t="str">
        <f t="shared" si="19"/>
        <v>{ month: "May", hq: "1.South", area: "1. HCMC", kam: "NGUYỄN THANH BÌNH", kae: "✔️ KAE Đặng Thị Thùy Dương", route: "F4", week: "W2", day: "Fri", cusCode: "MLT0505", sales: 1557333.33333333, totalC: 138, skuLines: 3 },</v>
      </c>
    </row>
    <row r="290" spans="2:19" ht="18.5" x14ac:dyDescent="0.45">
      <c r="B290" s="24" t="s">
        <v>123</v>
      </c>
      <c r="C290" s="24" t="s">
        <v>124</v>
      </c>
      <c r="D290" s="22" t="s">
        <v>125</v>
      </c>
      <c r="E290" s="22" t="s">
        <v>29</v>
      </c>
      <c r="F290" s="22" t="s">
        <v>2005</v>
      </c>
      <c r="G290" s="14" t="s">
        <v>1941</v>
      </c>
      <c r="H290" s="14">
        <v>4873222.2222222229</v>
      </c>
      <c r="I290">
        <v>4</v>
      </c>
      <c r="J290" s="13">
        <f t="shared" si="17"/>
        <v>46158</v>
      </c>
      <c r="K290" t="str">
        <f t="shared" si="16"/>
        <v>Sat</v>
      </c>
      <c r="L290" t="str">
        <f t="shared" si="18"/>
        <v>W2</v>
      </c>
      <c r="M290" t="s">
        <v>10340</v>
      </c>
      <c r="N290" t="s">
        <v>215</v>
      </c>
      <c r="O290" t="s">
        <v>5735</v>
      </c>
      <c r="P290" t="s">
        <v>10343</v>
      </c>
      <c r="Q290" t="s">
        <v>1932</v>
      </c>
      <c r="R290">
        <v>138</v>
      </c>
      <c r="S290" s="15" t="str">
        <f t="shared" si="19"/>
        <v>{ month: "May", hq: "1.South", area: "1. HCMC", kam: "NGUYỄN THANH BÌNH", kae: "✔️ KAE Đặng Thị Thùy Dương", route: "F2/F4", week: "W2", day: "Sat", cusCode: "MLT0506", sales: 4873222.22222222, totalC: 138, skuLines: 4 },</v>
      </c>
    </row>
    <row r="291" spans="2:19" ht="18.5" x14ac:dyDescent="0.45">
      <c r="B291" s="24" t="s">
        <v>123</v>
      </c>
      <c r="C291" s="24" t="s">
        <v>124</v>
      </c>
      <c r="D291" s="22" t="s">
        <v>125</v>
      </c>
      <c r="E291" s="22" t="s">
        <v>29</v>
      </c>
      <c r="F291" s="22" t="s">
        <v>2006</v>
      </c>
      <c r="G291" s="14" t="s">
        <v>1935</v>
      </c>
      <c r="H291" s="14">
        <v>5896000</v>
      </c>
      <c r="I291">
        <v>1</v>
      </c>
      <c r="J291" s="13">
        <f t="shared" si="17"/>
        <v>46157</v>
      </c>
      <c r="K291" t="str">
        <f t="shared" si="16"/>
        <v>Fri</v>
      </c>
      <c r="L291" t="str">
        <f t="shared" si="18"/>
        <v>W2</v>
      </c>
      <c r="M291" t="s">
        <v>10340</v>
      </c>
      <c r="N291" t="s">
        <v>215</v>
      </c>
      <c r="O291" t="s">
        <v>5735</v>
      </c>
      <c r="P291" t="s">
        <v>10343</v>
      </c>
      <c r="Q291" t="s">
        <v>200</v>
      </c>
      <c r="R291">
        <v>138</v>
      </c>
      <c r="S291" s="15" t="str">
        <f t="shared" si="19"/>
        <v>{ month: "May", hq: "1.South", area: "1. HCMC", kam: "NGUYỄN THANH BÌNH", kae: "✔️ KAE Đặng Thị Thùy Dương", route: "F4", week: "W2", day: "Fri", cusCode: "MLT0508", sales: 5896000, totalC: 138, skuLines: 1 },</v>
      </c>
    </row>
    <row r="292" spans="2:19" ht="18.5" x14ac:dyDescent="0.45">
      <c r="B292" s="24" t="s">
        <v>123</v>
      </c>
      <c r="C292" s="24" t="s">
        <v>124</v>
      </c>
      <c r="D292" s="22" t="s">
        <v>125</v>
      </c>
      <c r="E292" s="22" t="s">
        <v>29</v>
      </c>
      <c r="F292" s="22" t="s">
        <v>2007</v>
      </c>
      <c r="G292" s="14" t="s">
        <v>1935</v>
      </c>
      <c r="H292" s="14">
        <v>3248000</v>
      </c>
      <c r="I292">
        <v>3</v>
      </c>
      <c r="J292" s="13">
        <f t="shared" si="17"/>
        <v>46157</v>
      </c>
      <c r="K292" t="str">
        <f t="shared" si="16"/>
        <v>Fri</v>
      </c>
      <c r="L292" t="str">
        <f t="shared" si="18"/>
        <v>W2</v>
      </c>
      <c r="M292" t="s">
        <v>10340</v>
      </c>
      <c r="N292" t="s">
        <v>215</v>
      </c>
      <c r="O292" t="s">
        <v>5735</v>
      </c>
      <c r="P292" t="s">
        <v>10343</v>
      </c>
      <c r="Q292" t="s">
        <v>200</v>
      </c>
      <c r="R292">
        <v>138</v>
      </c>
      <c r="S292" s="15" t="str">
        <f t="shared" si="19"/>
        <v>{ month: "May", hq: "1.South", area: "1. HCMC", kam: "NGUYỄN THANH BÌNH", kae: "✔️ KAE Đặng Thị Thùy Dương", route: "F4", week: "W2", day: "Fri", cusCode: "MLT0514", sales: 3248000, totalC: 138, skuLines: 3 },</v>
      </c>
    </row>
    <row r="293" spans="2:19" ht="18.5" x14ac:dyDescent="0.45">
      <c r="B293" s="24" t="s">
        <v>123</v>
      </c>
      <c r="C293" s="24" t="s">
        <v>124</v>
      </c>
      <c r="D293" s="22" t="s">
        <v>125</v>
      </c>
      <c r="E293" s="22" t="s">
        <v>29</v>
      </c>
      <c r="F293" s="22" t="s">
        <v>5792</v>
      </c>
      <c r="G293" s="14" t="s">
        <v>5738</v>
      </c>
      <c r="H293" s="14">
        <v>5896000</v>
      </c>
      <c r="I293">
        <v>1</v>
      </c>
      <c r="J293" s="13">
        <f t="shared" si="17"/>
        <v>46144</v>
      </c>
      <c r="K293" t="str">
        <f t="shared" si="16"/>
        <v>Sat</v>
      </c>
      <c r="L293" t="str">
        <f t="shared" si="18"/>
        <v>W0</v>
      </c>
      <c r="M293" t="s">
        <v>10340</v>
      </c>
      <c r="N293" t="s">
        <v>215</v>
      </c>
      <c r="O293" t="s">
        <v>5735</v>
      </c>
      <c r="P293" t="s">
        <v>10343</v>
      </c>
      <c r="Q293" t="s">
        <v>1932</v>
      </c>
      <c r="R293">
        <v>137</v>
      </c>
      <c r="S293" s="15" t="str">
        <f t="shared" si="19"/>
        <v>{ month: "May", hq: "1.South", area: "1. HCMC", kam: "NGUYỄN THANH BÌNH", kae: "✔️ KAE Đặng Thị Thùy Dương", route: "F2/F4", week: "W0", day: "Sat", cusCode: "MLT0517", sales: 5896000, totalC: 137, skuLines: 1 },</v>
      </c>
    </row>
    <row r="294" spans="2:19" ht="18.5" x14ac:dyDescent="0.45">
      <c r="B294" s="24" t="s">
        <v>123</v>
      </c>
      <c r="C294" s="24" t="s">
        <v>124</v>
      </c>
      <c r="D294" s="22" t="s">
        <v>125</v>
      </c>
      <c r="E294" s="22" t="s">
        <v>29</v>
      </c>
      <c r="F294" s="22" t="s">
        <v>288</v>
      </c>
      <c r="G294" s="14" t="s">
        <v>5742</v>
      </c>
      <c r="H294" s="14">
        <v>4422000</v>
      </c>
      <c r="I294">
        <v>1</v>
      </c>
      <c r="J294" s="13">
        <f t="shared" si="17"/>
        <v>46151</v>
      </c>
      <c r="K294" t="str">
        <f t="shared" si="16"/>
        <v>Sat</v>
      </c>
      <c r="L294" t="str">
        <f t="shared" si="18"/>
        <v>W1</v>
      </c>
      <c r="M294" t="s">
        <v>10340</v>
      </c>
      <c r="N294" t="s">
        <v>215</v>
      </c>
      <c r="O294" t="s">
        <v>5735</v>
      </c>
      <c r="P294" t="s">
        <v>10343</v>
      </c>
      <c r="Q294" t="s">
        <v>1932</v>
      </c>
      <c r="R294">
        <v>137</v>
      </c>
      <c r="S294" s="15" t="str">
        <f t="shared" si="19"/>
        <v>{ month: "May", hq: "1.South", area: "1. HCMC", kam: "NGUYỄN THANH BÌNH", kae: "✔️ KAE Đặng Thị Thùy Dương", route: "F2/F4", week: "W1", day: "Sat", cusCode: "MLT0526", sales: 4422000, totalC: 137, skuLines: 1 },</v>
      </c>
    </row>
    <row r="295" spans="2:19" ht="18.5" x14ac:dyDescent="0.45">
      <c r="B295" s="24" t="s">
        <v>123</v>
      </c>
      <c r="C295" s="24" t="s">
        <v>124</v>
      </c>
      <c r="D295" s="22" t="s">
        <v>125</v>
      </c>
      <c r="E295" s="22" t="s">
        <v>29</v>
      </c>
      <c r="F295" s="22" t="s">
        <v>288</v>
      </c>
      <c r="G295" s="14" t="s">
        <v>7953</v>
      </c>
      <c r="H295" s="14">
        <v>1586922.222222222</v>
      </c>
      <c r="I295">
        <v>3</v>
      </c>
      <c r="J295" s="13">
        <f t="shared" si="17"/>
        <v>46165</v>
      </c>
      <c r="K295" t="str">
        <f t="shared" si="16"/>
        <v>Sat</v>
      </c>
      <c r="L295" t="str">
        <f t="shared" si="18"/>
        <v>W3</v>
      </c>
      <c r="M295" t="s">
        <v>10340</v>
      </c>
      <c r="N295" t="s">
        <v>215</v>
      </c>
      <c r="O295" t="s">
        <v>5735</v>
      </c>
      <c r="P295" t="s">
        <v>10343</v>
      </c>
      <c r="Q295" t="s">
        <v>1932</v>
      </c>
      <c r="R295">
        <v>138</v>
      </c>
      <c r="S295" s="15" t="str">
        <f t="shared" si="19"/>
        <v>{ month: "May", hq: "1.South", area: "1. HCMC", kam: "NGUYỄN THANH BÌNH", kae: "✔️ KAE Đặng Thị Thùy Dương", route: "F2/F4", week: "W3", day: "Sat", cusCode: "MLT0526", sales: 1586922.22222222, totalC: 138, skuLines: 3 },</v>
      </c>
    </row>
    <row r="296" spans="2:19" ht="18.5" x14ac:dyDescent="0.45">
      <c r="B296" s="24" t="s">
        <v>123</v>
      </c>
      <c r="C296" s="24" t="s">
        <v>124</v>
      </c>
      <c r="D296" s="22" t="s">
        <v>125</v>
      </c>
      <c r="E296" s="22" t="s">
        <v>29</v>
      </c>
      <c r="F296" s="22" t="s">
        <v>289</v>
      </c>
      <c r="G296" s="14" t="s">
        <v>5742</v>
      </c>
      <c r="H296" s="14">
        <v>3194250</v>
      </c>
      <c r="I296">
        <v>2</v>
      </c>
      <c r="J296" s="13">
        <f t="shared" si="17"/>
        <v>46151</v>
      </c>
      <c r="K296" t="str">
        <f t="shared" si="16"/>
        <v>Sat</v>
      </c>
      <c r="L296" t="str">
        <f t="shared" si="18"/>
        <v>W1</v>
      </c>
      <c r="M296" t="s">
        <v>10340</v>
      </c>
      <c r="N296" t="s">
        <v>215</v>
      </c>
      <c r="O296" t="s">
        <v>5735</v>
      </c>
      <c r="P296" t="s">
        <v>10343</v>
      </c>
      <c r="Q296" t="s">
        <v>1932</v>
      </c>
      <c r="R296">
        <v>137</v>
      </c>
      <c r="S296" s="15" t="str">
        <f t="shared" si="19"/>
        <v>{ month: "May", hq: "1.South", area: "1. HCMC", kam: "NGUYỄN THANH BÌNH", kae: "✔️ KAE Đặng Thị Thùy Dương", route: "F2/F4", week: "W1", day: "Sat", cusCode: "MLT0528", sales: 3194250, totalC: 137, skuLines: 2 },</v>
      </c>
    </row>
    <row r="297" spans="2:19" ht="18.5" x14ac:dyDescent="0.45">
      <c r="B297" s="24" t="s">
        <v>123</v>
      </c>
      <c r="C297" s="24" t="s">
        <v>124</v>
      </c>
      <c r="D297" s="22" t="s">
        <v>125</v>
      </c>
      <c r="E297" s="22" t="s">
        <v>29</v>
      </c>
      <c r="F297" s="22" t="s">
        <v>7960</v>
      </c>
      <c r="G297" s="14" t="s">
        <v>7953</v>
      </c>
      <c r="H297" s="14">
        <v>1778588.8888888888</v>
      </c>
      <c r="I297">
        <v>5</v>
      </c>
      <c r="J297" s="13">
        <f t="shared" si="17"/>
        <v>46165</v>
      </c>
      <c r="K297" t="str">
        <f t="shared" si="16"/>
        <v>Sat</v>
      </c>
      <c r="L297" t="str">
        <f t="shared" si="18"/>
        <v>W3</v>
      </c>
      <c r="M297" t="s">
        <v>10340</v>
      </c>
      <c r="N297" t="s">
        <v>215</v>
      </c>
      <c r="O297" t="s">
        <v>5735</v>
      </c>
      <c r="P297" t="s">
        <v>10343</v>
      </c>
      <c r="Q297" t="s">
        <v>1932</v>
      </c>
      <c r="R297">
        <v>138</v>
      </c>
      <c r="S297" s="15" t="str">
        <f t="shared" si="19"/>
        <v>{ month: "May", hq: "1.South", area: "1. HCMC", kam: "NGUYỄN THANH BÌNH", kae: "✔️ KAE Đặng Thị Thùy Dương", route: "F2/F4", week: "W3", day: "Sat", cusCode: "MLT0530", sales: 1778588.88888889, totalC: 138, skuLines: 5 },</v>
      </c>
    </row>
    <row r="298" spans="2:19" ht="18.5" x14ac:dyDescent="0.45">
      <c r="B298" s="24" t="s">
        <v>123</v>
      </c>
      <c r="C298" s="24" t="s">
        <v>124</v>
      </c>
      <c r="D298" s="22" t="s">
        <v>125</v>
      </c>
      <c r="E298" s="22" t="s">
        <v>29</v>
      </c>
      <c r="F298" s="22" t="s">
        <v>2008</v>
      </c>
      <c r="G298" s="14" t="s">
        <v>1935</v>
      </c>
      <c r="H298" s="14">
        <v>2948000</v>
      </c>
      <c r="I298">
        <v>1</v>
      </c>
      <c r="J298" s="13">
        <f t="shared" si="17"/>
        <v>46157</v>
      </c>
      <c r="K298" t="str">
        <f t="shared" si="16"/>
        <v>Fri</v>
      </c>
      <c r="L298" t="str">
        <f t="shared" si="18"/>
        <v>W2</v>
      </c>
      <c r="M298" t="s">
        <v>10340</v>
      </c>
      <c r="N298" t="s">
        <v>215</v>
      </c>
      <c r="O298" t="s">
        <v>5735</v>
      </c>
      <c r="P298" t="s">
        <v>10343</v>
      </c>
      <c r="Q298" t="s">
        <v>200</v>
      </c>
      <c r="R298">
        <v>138</v>
      </c>
      <c r="S298" s="15" t="str">
        <f t="shared" si="19"/>
        <v>{ month: "May", hq: "1.South", area: "1. HCMC", kam: "NGUYỄN THANH BÌNH", kae: "✔️ KAE Đặng Thị Thùy Dương", route: "F4", week: "W2", day: "Fri", cusCode: "MLT0532", sales: 2948000, totalC: 138, skuLines: 1 },</v>
      </c>
    </row>
    <row r="299" spans="2:19" ht="18.5" x14ac:dyDescent="0.45">
      <c r="B299" s="24" t="s">
        <v>123</v>
      </c>
      <c r="C299" s="24" t="s">
        <v>124</v>
      </c>
      <c r="D299" s="22" t="s">
        <v>125</v>
      </c>
      <c r="E299" s="22" t="s">
        <v>29</v>
      </c>
      <c r="F299" s="22" t="s">
        <v>290</v>
      </c>
      <c r="G299" s="14" t="s">
        <v>5741</v>
      </c>
      <c r="H299" s="14">
        <v>4668250</v>
      </c>
      <c r="I299">
        <v>2</v>
      </c>
      <c r="J299" s="13">
        <f t="shared" si="17"/>
        <v>46150</v>
      </c>
      <c r="K299" t="str">
        <f t="shared" si="16"/>
        <v>Fri</v>
      </c>
      <c r="L299" t="str">
        <f t="shared" si="18"/>
        <v>W1</v>
      </c>
      <c r="M299" t="s">
        <v>10340</v>
      </c>
      <c r="N299" t="s">
        <v>215</v>
      </c>
      <c r="O299" t="s">
        <v>5735</v>
      </c>
      <c r="P299" t="s">
        <v>10343</v>
      </c>
      <c r="Q299" t="s">
        <v>200</v>
      </c>
      <c r="R299">
        <v>137</v>
      </c>
      <c r="S299" s="15" t="str">
        <f t="shared" si="19"/>
        <v>{ month: "May", hq: "1.South", area: "1. HCMC", kam: "NGUYỄN THANH BÌNH", kae: "✔️ KAE Đặng Thị Thùy Dương", route: "F4", week: "W1", day: "Fri", cusCode: "MLT1048", sales: 4668250, totalC: 137, skuLines: 2 },</v>
      </c>
    </row>
    <row r="300" spans="2:19" ht="18.5" x14ac:dyDescent="0.45">
      <c r="B300" s="24" t="s">
        <v>123</v>
      </c>
      <c r="C300" s="24" t="s">
        <v>124</v>
      </c>
      <c r="D300" s="22" t="s">
        <v>125</v>
      </c>
      <c r="E300" s="22" t="s">
        <v>29</v>
      </c>
      <c r="F300" s="22" t="s">
        <v>291</v>
      </c>
      <c r="G300" s="14" t="s">
        <v>5741</v>
      </c>
      <c r="H300" s="14">
        <v>5020583.333333334</v>
      </c>
      <c r="I300">
        <v>5</v>
      </c>
      <c r="J300" s="13">
        <f t="shared" si="17"/>
        <v>46150</v>
      </c>
      <c r="K300" t="str">
        <f t="shared" si="16"/>
        <v>Fri</v>
      </c>
      <c r="L300" t="str">
        <f t="shared" si="18"/>
        <v>W1</v>
      </c>
      <c r="M300" t="s">
        <v>10340</v>
      </c>
      <c r="N300" t="s">
        <v>215</v>
      </c>
      <c r="O300" t="s">
        <v>5735</v>
      </c>
      <c r="P300" t="s">
        <v>10343</v>
      </c>
      <c r="Q300" t="s">
        <v>200</v>
      </c>
      <c r="R300">
        <v>137</v>
      </c>
      <c r="S300" s="15" t="str">
        <f t="shared" si="19"/>
        <v>{ month: "May", hq: "1.South", area: "1. HCMC", kam: "NGUYỄN THANH BÌNH", kae: "✔️ KAE Đặng Thị Thùy Dương", route: "F4", week: "W1", day: "Fri", cusCode: "MLT1049", sales: 5020583.33333333, totalC: 137, skuLines: 5 },</v>
      </c>
    </row>
    <row r="301" spans="2:19" ht="18.5" x14ac:dyDescent="0.45">
      <c r="B301" s="24" t="s">
        <v>123</v>
      </c>
      <c r="C301" s="24" t="s">
        <v>124</v>
      </c>
      <c r="D301" s="22" t="s">
        <v>125</v>
      </c>
      <c r="E301" s="22" t="s">
        <v>29</v>
      </c>
      <c r="F301" s="22" t="s">
        <v>8556</v>
      </c>
      <c r="G301" s="14" t="s">
        <v>8520</v>
      </c>
      <c r="H301" s="14">
        <v>4704305.555555555</v>
      </c>
      <c r="I301">
        <v>4</v>
      </c>
      <c r="J301" s="13">
        <f t="shared" si="17"/>
        <v>46167</v>
      </c>
      <c r="K301" t="str">
        <f t="shared" si="16"/>
        <v>Mon</v>
      </c>
      <c r="L301" t="str">
        <f t="shared" si="18"/>
        <v>W4</v>
      </c>
      <c r="M301" t="s">
        <v>10340</v>
      </c>
      <c r="N301" t="s">
        <v>215</v>
      </c>
      <c r="O301" t="s">
        <v>5735</v>
      </c>
      <c r="P301" t="s">
        <v>10343</v>
      </c>
      <c r="Q301" t="s">
        <v>200</v>
      </c>
      <c r="R301">
        <v>138</v>
      </c>
      <c r="S301" s="15" t="str">
        <f t="shared" si="19"/>
        <v>{ month: "May", hq: "1.South", area: "1. HCMC", kam: "NGUYỄN THANH BÌNH", kae: "✔️ KAE Đặng Thị Thùy Dương", route: "F4", week: "W4", day: "Mon", cusCode: "MLT190120295", sales: 4704305.55555556, totalC: 138, skuLines: 4 },</v>
      </c>
    </row>
    <row r="302" spans="2:19" ht="18.5" x14ac:dyDescent="0.45">
      <c r="B302" s="24" t="s">
        <v>123</v>
      </c>
      <c r="C302" s="24" t="s">
        <v>124</v>
      </c>
      <c r="D302" s="22" t="s">
        <v>125</v>
      </c>
      <c r="E302" s="22" t="s">
        <v>29</v>
      </c>
      <c r="F302" s="22" t="s">
        <v>5793</v>
      </c>
      <c r="G302" s="14" t="s">
        <v>5743</v>
      </c>
      <c r="H302" s="14">
        <v>1841888.888888889</v>
      </c>
      <c r="I302">
        <v>2</v>
      </c>
      <c r="J302" s="13">
        <f t="shared" si="17"/>
        <v>46161</v>
      </c>
      <c r="K302" t="str">
        <f t="shared" si="16"/>
        <v>Tue</v>
      </c>
      <c r="L302" t="str">
        <f t="shared" si="18"/>
        <v>W3</v>
      </c>
      <c r="M302" t="s">
        <v>10340</v>
      </c>
      <c r="N302" t="s">
        <v>215</v>
      </c>
      <c r="O302" t="s">
        <v>5735</v>
      </c>
      <c r="P302" t="s">
        <v>10343</v>
      </c>
      <c r="Q302" t="s">
        <v>200</v>
      </c>
      <c r="R302">
        <v>138</v>
      </c>
      <c r="S302" s="15" t="str">
        <f t="shared" si="19"/>
        <v>{ month: "May", hq: "1.South", area: "1. HCMC", kam: "NGUYỄN THANH BÌNH", kae: "✔️ KAE Đặng Thị Thùy Dương", route: "F4", week: "W3", day: "Tue", cusCode: "MLT190120297", sales: 1841888.88888889, totalC: 138, skuLines: 2 },</v>
      </c>
    </row>
    <row r="303" spans="2:19" ht="18.5" x14ac:dyDescent="0.45">
      <c r="B303" s="24" t="s">
        <v>123</v>
      </c>
      <c r="C303" s="24" t="s">
        <v>124</v>
      </c>
      <c r="D303" s="22" t="s">
        <v>125</v>
      </c>
      <c r="E303" s="22" t="s">
        <v>29</v>
      </c>
      <c r="F303" s="22" t="s">
        <v>2009</v>
      </c>
      <c r="G303" s="14" t="s">
        <v>1944</v>
      </c>
      <c r="H303" s="14">
        <v>14739999.999999998</v>
      </c>
      <c r="I303">
        <v>1</v>
      </c>
      <c r="J303" s="13">
        <f t="shared" si="17"/>
        <v>46155</v>
      </c>
      <c r="K303" t="str">
        <f t="shared" si="16"/>
        <v>Wed</v>
      </c>
      <c r="L303" t="str">
        <f t="shared" si="18"/>
        <v>W2</v>
      </c>
      <c r="M303" t="s">
        <v>10340</v>
      </c>
      <c r="N303" t="s">
        <v>215</v>
      </c>
      <c r="O303" t="s">
        <v>5735</v>
      </c>
      <c r="P303" t="s">
        <v>10343</v>
      </c>
      <c r="Q303" t="s">
        <v>200</v>
      </c>
      <c r="R303">
        <v>138</v>
      </c>
      <c r="S303" s="15" t="str">
        <f t="shared" si="19"/>
        <v>{ month: "May", hq: "1.South", area: "1. HCMC", kam: "NGUYỄN THANH BÌNH", kae: "✔️ KAE Đặng Thị Thùy Dương", route: "F4", week: "W2", day: "Wed", cusCode: "MLT2026FB0062", sales: 14740000, totalC: 138, skuLines: 1 },</v>
      </c>
    </row>
    <row r="304" spans="2:19" ht="18.5" x14ac:dyDescent="0.45">
      <c r="B304" s="24" t="s">
        <v>123</v>
      </c>
      <c r="C304" s="24" t="s">
        <v>124</v>
      </c>
      <c r="D304" s="22" t="s">
        <v>125</v>
      </c>
      <c r="E304" s="22" t="s">
        <v>29</v>
      </c>
      <c r="F304" s="22" t="s">
        <v>2010</v>
      </c>
      <c r="G304" s="14" t="s">
        <v>1944</v>
      </c>
      <c r="H304" s="14">
        <v>16637799.999999998</v>
      </c>
      <c r="I304">
        <v>3</v>
      </c>
      <c r="J304" s="13">
        <f t="shared" si="17"/>
        <v>46155</v>
      </c>
      <c r="K304" t="str">
        <f t="shared" si="16"/>
        <v>Wed</v>
      </c>
      <c r="L304" t="str">
        <f t="shared" si="18"/>
        <v>W2</v>
      </c>
      <c r="M304" t="s">
        <v>10340</v>
      </c>
      <c r="N304" t="s">
        <v>215</v>
      </c>
      <c r="O304" t="s">
        <v>5735</v>
      </c>
      <c r="P304" t="s">
        <v>10343</v>
      </c>
      <c r="Q304" t="s">
        <v>200</v>
      </c>
      <c r="R304">
        <v>138</v>
      </c>
      <c r="S304" s="15" t="str">
        <f t="shared" si="19"/>
        <v>{ month: "May", hq: "1.South", area: "1. HCMC", kam: "NGUYỄN THANH BÌNH", kae: "✔️ KAE Đặng Thị Thùy Dương", route: "F4", week: "W2", day: "Wed", cusCode: "MLT2026FB0063", sales: 16637800, totalC: 138, skuLines: 3 },</v>
      </c>
    </row>
    <row r="305" spans="2:19" ht="18.5" x14ac:dyDescent="0.45">
      <c r="B305" s="24" t="s">
        <v>123</v>
      </c>
      <c r="C305" s="24" t="s">
        <v>124</v>
      </c>
      <c r="D305" s="22" t="s">
        <v>125</v>
      </c>
      <c r="E305" s="22" t="s">
        <v>29</v>
      </c>
      <c r="F305" s="22" t="s">
        <v>2010</v>
      </c>
      <c r="G305" s="14" t="s">
        <v>8522</v>
      </c>
      <c r="H305" s="14">
        <v>7400035.1851851847</v>
      </c>
      <c r="I305">
        <v>4</v>
      </c>
      <c r="J305" s="13">
        <f t="shared" si="17"/>
        <v>46169</v>
      </c>
      <c r="K305" t="str">
        <f t="shared" si="16"/>
        <v>Wed</v>
      </c>
      <c r="L305" t="str">
        <f t="shared" si="18"/>
        <v>W4</v>
      </c>
      <c r="M305" t="s">
        <v>10340</v>
      </c>
      <c r="N305" t="s">
        <v>215</v>
      </c>
      <c r="O305" t="s">
        <v>5735</v>
      </c>
      <c r="P305" t="s">
        <v>10343</v>
      </c>
      <c r="Q305" t="s">
        <v>200</v>
      </c>
      <c r="R305">
        <v>138</v>
      </c>
      <c r="S305" s="15" t="str">
        <f t="shared" si="19"/>
        <v>{ month: "May", hq: "1.South", area: "1. HCMC", kam: "NGUYỄN THANH BÌNH", kae: "✔️ KAE Đặng Thị Thùy Dương", route: "F4", week: "W4", day: "Wed", cusCode: "MLT2026FB0063", sales: 7400035.18518518, totalC: 138, skuLines: 4 },</v>
      </c>
    </row>
    <row r="306" spans="2:19" ht="18.5" x14ac:dyDescent="0.45">
      <c r="B306" s="24" t="s">
        <v>123</v>
      </c>
      <c r="C306" s="24" t="s">
        <v>124</v>
      </c>
      <c r="D306" s="22" t="s">
        <v>125</v>
      </c>
      <c r="E306" s="22" t="s">
        <v>29</v>
      </c>
      <c r="F306" s="22" t="s">
        <v>2011</v>
      </c>
      <c r="G306" s="14" t="s">
        <v>1944</v>
      </c>
      <c r="H306" s="14">
        <v>8715000</v>
      </c>
      <c r="I306">
        <v>2</v>
      </c>
      <c r="J306" s="13">
        <f t="shared" si="17"/>
        <v>46155</v>
      </c>
      <c r="K306" t="str">
        <f t="shared" si="16"/>
        <v>Wed</v>
      </c>
      <c r="L306" t="str">
        <f t="shared" si="18"/>
        <v>W2</v>
      </c>
      <c r="M306" t="s">
        <v>10340</v>
      </c>
      <c r="N306" t="s">
        <v>215</v>
      </c>
      <c r="O306" t="s">
        <v>5735</v>
      </c>
      <c r="P306" t="s">
        <v>10343</v>
      </c>
      <c r="Q306" t="s">
        <v>200</v>
      </c>
      <c r="R306">
        <v>138</v>
      </c>
      <c r="S306" s="15" t="str">
        <f t="shared" si="19"/>
        <v>{ month: "May", hq: "1.South", area: "1. HCMC", kam: "NGUYỄN THANH BÌNH", kae: "✔️ KAE Đặng Thị Thùy Dương", route: "F4", week: "W2", day: "Wed", cusCode: "MLT2026FB0075", sales: 8715000, totalC: 138, skuLines: 2 },</v>
      </c>
    </row>
    <row r="307" spans="2:19" ht="18.5" x14ac:dyDescent="0.45">
      <c r="B307" s="24" t="s">
        <v>123</v>
      </c>
      <c r="C307" s="24" t="s">
        <v>124</v>
      </c>
      <c r="D307" s="22" t="s">
        <v>125</v>
      </c>
      <c r="E307" s="22" t="s">
        <v>29</v>
      </c>
      <c r="F307" s="22" t="s">
        <v>8557</v>
      </c>
      <c r="G307" s="14" t="s">
        <v>8520</v>
      </c>
      <c r="H307" s="14">
        <v>6178305.555555555</v>
      </c>
      <c r="I307">
        <v>4</v>
      </c>
      <c r="J307" s="13">
        <f t="shared" si="17"/>
        <v>46167</v>
      </c>
      <c r="K307" t="str">
        <f t="shared" si="16"/>
        <v>Mon</v>
      </c>
      <c r="L307" t="str">
        <f t="shared" si="18"/>
        <v>W4</v>
      </c>
      <c r="M307" t="s">
        <v>10340</v>
      </c>
      <c r="N307" t="s">
        <v>215</v>
      </c>
      <c r="O307" t="s">
        <v>5735</v>
      </c>
      <c r="P307" t="s">
        <v>10343</v>
      </c>
      <c r="Q307" t="s">
        <v>200</v>
      </c>
      <c r="R307">
        <v>138</v>
      </c>
      <c r="S307" s="15" t="str">
        <f t="shared" si="19"/>
        <v>{ month: "May", hq: "1.South", area: "1. HCMC", kam: "NGUYỄN THANH BÌNH", kae: "✔️ KAE Đặng Thị Thùy Dương", route: "F4", week: "W4", day: "Mon", cusCode: "NMKFBT021259", sales: 6178305.55555556, totalC: 138, skuLines: 4 },</v>
      </c>
    </row>
    <row r="308" spans="2:19" ht="18.5" x14ac:dyDescent="0.45">
      <c r="B308" s="24" t="s">
        <v>123</v>
      </c>
      <c r="C308" s="24" t="s">
        <v>124</v>
      </c>
      <c r="D308" s="22" t="s">
        <v>125</v>
      </c>
      <c r="E308" s="22" t="s">
        <v>29</v>
      </c>
      <c r="F308" s="22" t="s">
        <v>5794</v>
      </c>
      <c r="G308" s="14" t="s">
        <v>5744</v>
      </c>
      <c r="H308" s="14">
        <v>1474000</v>
      </c>
      <c r="I308">
        <v>1</v>
      </c>
      <c r="J308" s="13">
        <f t="shared" si="17"/>
        <v>46162</v>
      </c>
      <c r="K308" t="str">
        <f t="shared" si="16"/>
        <v>Wed</v>
      </c>
      <c r="L308" t="str">
        <f t="shared" si="18"/>
        <v>W3</v>
      </c>
      <c r="M308" t="s">
        <v>10340</v>
      </c>
      <c r="N308" t="s">
        <v>215</v>
      </c>
      <c r="O308" t="s">
        <v>5735</v>
      </c>
      <c r="P308" t="s">
        <v>10343</v>
      </c>
      <c r="Q308" t="s">
        <v>200</v>
      </c>
      <c r="R308">
        <v>138</v>
      </c>
      <c r="S308" s="15" t="str">
        <f t="shared" si="19"/>
        <v>{ month: "May", hq: "1.South", area: "1. HCMC", kam: "NGUYỄN THANH BÌNH", kae: "✔️ KAE Đặng Thị Thùy Dương", route: "F4", week: "W3", day: "Wed", cusCode: "NMKFBT891", sales: 1474000, totalC: 138, skuLines: 1 },</v>
      </c>
    </row>
    <row r="309" spans="2:19" ht="18.5" x14ac:dyDescent="0.45">
      <c r="B309" s="24" t="s">
        <v>123</v>
      </c>
      <c r="C309" s="24" t="s">
        <v>124</v>
      </c>
      <c r="D309" s="22" t="s">
        <v>125</v>
      </c>
      <c r="E309" s="22" t="s">
        <v>29</v>
      </c>
      <c r="F309" s="22" t="s">
        <v>8558</v>
      </c>
      <c r="G309" s="14" t="s">
        <v>8520</v>
      </c>
      <c r="H309" s="14">
        <v>1474000</v>
      </c>
      <c r="I309">
        <v>1</v>
      </c>
      <c r="J309" s="13">
        <f t="shared" si="17"/>
        <v>46167</v>
      </c>
      <c r="K309" t="str">
        <f t="shared" si="16"/>
        <v>Mon</v>
      </c>
      <c r="L309" t="str">
        <f t="shared" si="18"/>
        <v>W4</v>
      </c>
      <c r="M309" t="s">
        <v>10340</v>
      </c>
      <c r="N309" t="s">
        <v>215</v>
      </c>
      <c r="O309" t="s">
        <v>5735</v>
      </c>
      <c r="P309" t="s">
        <v>10343</v>
      </c>
      <c r="Q309" t="s">
        <v>200</v>
      </c>
      <c r="R309">
        <v>138</v>
      </c>
      <c r="S309" s="15" t="str">
        <f t="shared" si="19"/>
        <v>{ month: "May", hq: "1.South", area: "1. HCMC", kam: "NGUYỄN THANH BÌNH", kae: "✔️ KAE Đặng Thị Thùy Dương", route: "F4", week: "W4", day: "Mon", cusCode: "SNT04363", sales: 1474000, totalC: 138, skuLines: 1 },</v>
      </c>
    </row>
    <row r="310" spans="2:19" ht="18.5" x14ac:dyDescent="0.45">
      <c r="B310" s="24" t="s">
        <v>123</v>
      </c>
      <c r="C310" s="24" t="s">
        <v>124</v>
      </c>
      <c r="D310" s="22" t="s">
        <v>125</v>
      </c>
      <c r="E310" s="22" t="s">
        <v>29</v>
      </c>
      <c r="F310" s="22" t="s">
        <v>2012</v>
      </c>
      <c r="G310" s="14" t="s">
        <v>1937</v>
      </c>
      <c r="H310" s="14">
        <v>3562138.888888889</v>
      </c>
      <c r="I310">
        <v>3</v>
      </c>
      <c r="J310" s="13">
        <f t="shared" si="17"/>
        <v>46153</v>
      </c>
      <c r="K310" t="str">
        <f t="shared" si="16"/>
        <v>Mon</v>
      </c>
      <c r="L310" t="str">
        <f t="shared" si="18"/>
        <v>W2</v>
      </c>
      <c r="M310" t="s">
        <v>10340</v>
      </c>
      <c r="N310" t="s">
        <v>215</v>
      </c>
      <c r="O310" t="s">
        <v>5735</v>
      </c>
      <c r="P310" t="s">
        <v>10343</v>
      </c>
      <c r="Q310" t="s">
        <v>200</v>
      </c>
      <c r="R310">
        <v>138</v>
      </c>
      <c r="S310" s="15" t="str">
        <f t="shared" si="19"/>
        <v>{ month: "May", hq: "1.South", area: "1. HCMC", kam: "NGUYỄN THANH BÌNH", kae: "✔️ KAE Đặng Thị Thùy Dương", route: "F4", week: "W2", day: "Mon", cusCode: "SNT04365", sales: 3562138.88888889, totalC: 138, skuLines: 3 },</v>
      </c>
    </row>
    <row r="311" spans="2:19" ht="18.5" x14ac:dyDescent="0.45">
      <c r="B311" s="24" t="s">
        <v>123</v>
      </c>
      <c r="C311" s="24" t="s">
        <v>124</v>
      </c>
      <c r="D311" s="22" t="s">
        <v>125</v>
      </c>
      <c r="E311" s="22" t="s">
        <v>29</v>
      </c>
      <c r="F311" s="22" t="s">
        <v>2013</v>
      </c>
      <c r="G311" s="14" t="s">
        <v>1937</v>
      </c>
      <c r="H311" s="14">
        <v>2948000</v>
      </c>
      <c r="I311">
        <v>1</v>
      </c>
      <c r="J311" s="13">
        <f t="shared" si="17"/>
        <v>46153</v>
      </c>
      <c r="K311" t="str">
        <f t="shared" si="16"/>
        <v>Mon</v>
      </c>
      <c r="L311" t="str">
        <f t="shared" si="18"/>
        <v>W2</v>
      </c>
      <c r="M311" t="s">
        <v>10340</v>
      </c>
      <c r="N311" t="s">
        <v>215</v>
      </c>
      <c r="O311" t="s">
        <v>5735</v>
      </c>
      <c r="P311" t="s">
        <v>10343</v>
      </c>
      <c r="Q311" t="s">
        <v>200</v>
      </c>
      <c r="R311">
        <v>138</v>
      </c>
      <c r="S311" s="15" t="str">
        <f t="shared" si="19"/>
        <v>{ month: "May", hq: "1.South", area: "1. HCMC", kam: "NGUYỄN THANH BÌNH", kae: "✔️ KAE Đặng Thị Thùy Dương", route: "F4", week: "W2", day: "Mon", cusCode: "SNT04366", sales: 2948000, totalC: 138, skuLines: 1 },</v>
      </c>
    </row>
    <row r="312" spans="2:19" ht="18.5" x14ac:dyDescent="0.45">
      <c r="B312" s="24" t="s">
        <v>123</v>
      </c>
      <c r="C312" s="24" t="s">
        <v>124</v>
      </c>
      <c r="D312" s="22" t="s">
        <v>125</v>
      </c>
      <c r="E312" s="22" t="s">
        <v>29</v>
      </c>
      <c r="F312" s="22" t="s">
        <v>8559</v>
      </c>
      <c r="G312" s="14" t="s">
        <v>8520</v>
      </c>
      <c r="H312" s="14">
        <v>4950555.555555555</v>
      </c>
      <c r="I312">
        <v>5</v>
      </c>
      <c r="J312" s="13">
        <f t="shared" si="17"/>
        <v>46167</v>
      </c>
      <c r="K312" t="str">
        <f t="shared" si="16"/>
        <v>Mon</v>
      </c>
      <c r="L312" t="str">
        <f t="shared" si="18"/>
        <v>W4</v>
      </c>
      <c r="M312" t="s">
        <v>10340</v>
      </c>
      <c r="N312" t="s">
        <v>215</v>
      </c>
      <c r="O312" t="s">
        <v>5735</v>
      </c>
      <c r="P312" t="s">
        <v>10343</v>
      </c>
      <c r="Q312" t="s">
        <v>200</v>
      </c>
      <c r="R312">
        <v>138</v>
      </c>
      <c r="S312" s="15" t="str">
        <f t="shared" si="19"/>
        <v>{ month: "May", hq: "1.South", area: "1. HCMC", kam: "NGUYỄN THANH BÌNH", kae: "✔️ KAE Đặng Thị Thùy Dương", route: "F4", week: "W4", day: "Mon", cusCode: "SNT04367", sales: 4950555.55555556, totalC: 138, skuLines: 5 },</v>
      </c>
    </row>
    <row r="313" spans="2:19" ht="18.5" x14ac:dyDescent="0.45">
      <c r="B313" s="24" t="s">
        <v>123</v>
      </c>
      <c r="C313" s="24" t="s">
        <v>124</v>
      </c>
      <c r="D313" s="22" t="s">
        <v>125</v>
      </c>
      <c r="E313" s="22" t="s">
        <v>29</v>
      </c>
      <c r="F313" s="22" t="s">
        <v>2014</v>
      </c>
      <c r="G313" s="14" t="s">
        <v>1937</v>
      </c>
      <c r="H313" s="14">
        <v>4968250</v>
      </c>
      <c r="I313">
        <v>4</v>
      </c>
      <c r="J313" s="13">
        <f t="shared" si="17"/>
        <v>46153</v>
      </c>
      <c r="K313" t="str">
        <f t="shared" si="16"/>
        <v>Mon</v>
      </c>
      <c r="L313" t="str">
        <f t="shared" si="18"/>
        <v>W2</v>
      </c>
      <c r="M313" t="s">
        <v>10340</v>
      </c>
      <c r="N313" t="s">
        <v>215</v>
      </c>
      <c r="O313" t="s">
        <v>5735</v>
      </c>
      <c r="P313" t="s">
        <v>10343</v>
      </c>
      <c r="Q313" t="s">
        <v>200</v>
      </c>
      <c r="R313">
        <v>138</v>
      </c>
      <c r="S313" s="15" t="str">
        <f t="shared" si="19"/>
        <v>{ month: "May", hq: "1.South", area: "1. HCMC", kam: "NGUYỄN THANH BÌNH", kae: "✔️ KAE Đặng Thị Thùy Dương", route: "F4", week: "W2", day: "Mon", cusCode: "SNT04369", sales: 4968250, totalC: 138, skuLines: 4 },</v>
      </c>
    </row>
    <row r="314" spans="2:19" ht="18.5" x14ac:dyDescent="0.45">
      <c r="B314" s="24" t="s">
        <v>123</v>
      </c>
      <c r="C314" s="24" t="s">
        <v>124</v>
      </c>
      <c r="D314" s="22" t="s">
        <v>125</v>
      </c>
      <c r="E314" s="22" t="s">
        <v>29</v>
      </c>
      <c r="F314" s="22" t="s">
        <v>2015</v>
      </c>
      <c r="G314" s="14" t="s">
        <v>1937</v>
      </c>
      <c r="H314" s="14">
        <v>1474000</v>
      </c>
      <c r="I314">
        <v>1</v>
      </c>
      <c r="J314" s="13">
        <f t="shared" si="17"/>
        <v>46153</v>
      </c>
      <c r="K314" t="str">
        <f t="shared" si="16"/>
        <v>Mon</v>
      </c>
      <c r="L314" t="str">
        <f t="shared" si="18"/>
        <v>W2</v>
      </c>
      <c r="M314" t="s">
        <v>10340</v>
      </c>
      <c r="N314" t="s">
        <v>215</v>
      </c>
      <c r="O314" t="s">
        <v>5735</v>
      </c>
      <c r="P314" t="s">
        <v>10343</v>
      </c>
      <c r="Q314" t="s">
        <v>200</v>
      </c>
      <c r="R314">
        <v>138</v>
      </c>
      <c r="S314" s="15" t="str">
        <f t="shared" si="19"/>
        <v>{ month: "May", hq: "1.South", area: "1. HCMC", kam: "NGUYỄN THANH BÌNH", kae: "✔️ KAE Đặng Thị Thùy Dương", route: "F4", week: "W2", day: "Mon", cusCode: "SNT04371", sales: 1474000, totalC: 138, skuLines: 1 },</v>
      </c>
    </row>
    <row r="315" spans="2:19" ht="18.5" x14ac:dyDescent="0.45">
      <c r="B315" s="24" t="s">
        <v>123</v>
      </c>
      <c r="C315" s="24" t="s">
        <v>124</v>
      </c>
      <c r="D315" s="22" t="s">
        <v>125</v>
      </c>
      <c r="E315" s="22" t="s">
        <v>29</v>
      </c>
      <c r="F315" s="22" t="s">
        <v>2016</v>
      </c>
      <c r="G315" s="14" t="s">
        <v>1937</v>
      </c>
      <c r="H315" s="14">
        <v>1474000</v>
      </c>
      <c r="I315">
        <v>1</v>
      </c>
      <c r="J315" s="13">
        <f t="shared" si="17"/>
        <v>46153</v>
      </c>
      <c r="K315" t="str">
        <f t="shared" si="16"/>
        <v>Mon</v>
      </c>
      <c r="L315" t="str">
        <f t="shared" si="18"/>
        <v>W2</v>
      </c>
      <c r="M315" t="s">
        <v>10340</v>
      </c>
      <c r="N315" t="s">
        <v>215</v>
      </c>
      <c r="O315" t="s">
        <v>5735</v>
      </c>
      <c r="P315" t="s">
        <v>10343</v>
      </c>
      <c r="Q315" t="s">
        <v>200</v>
      </c>
      <c r="R315">
        <v>138</v>
      </c>
      <c r="S315" s="15" t="str">
        <f t="shared" si="19"/>
        <v>{ month: "May", hq: "1.South", area: "1. HCMC", kam: "NGUYỄN THANH BÌNH", kae: "✔️ KAE Đặng Thị Thùy Dương", route: "F4", week: "W2", day: "Mon", cusCode: "SNT04373", sales: 1474000, totalC: 138, skuLines: 1 },</v>
      </c>
    </row>
    <row r="316" spans="2:19" ht="18.5" x14ac:dyDescent="0.45">
      <c r="B316" s="24" t="s">
        <v>123</v>
      </c>
      <c r="C316" s="24" t="s">
        <v>124</v>
      </c>
      <c r="D316" s="22" t="s">
        <v>125</v>
      </c>
      <c r="E316" s="22" t="s">
        <v>29</v>
      </c>
      <c r="F316" s="22" t="s">
        <v>292</v>
      </c>
      <c r="G316" s="14" t="s">
        <v>5748</v>
      </c>
      <c r="H316" s="14">
        <v>8269999.9999999991</v>
      </c>
      <c r="I316">
        <v>2</v>
      </c>
      <c r="J316" s="13">
        <f t="shared" si="17"/>
        <v>46149</v>
      </c>
      <c r="K316" t="str">
        <f t="shared" si="16"/>
        <v>Thu</v>
      </c>
      <c r="L316" t="str">
        <f t="shared" si="18"/>
        <v>W1</v>
      </c>
      <c r="M316" t="s">
        <v>10340</v>
      </c>
      <c r="N316" t="s">
        <v>215</v>
      </c>
      <c r="O316" t="s">
        <v>5735</v>
      </c>
      <c r="P316" t="s">
        <v>10343</v>
      </c>
      <c r="Q316" t="s">
        <v>200</v>
      </c>
      <c r="R316">
        <v>137</v>
      </c>
      <c r="S316" s="15" t="str">
        <f t="shared" si="19"/>
        <v>{ month: "May", hq: "1.South", area: "1. HCMC", kam: "NGUYỄN THANH BÌNH", kae: "✔️ KAE Đặng Thị Thùy Dương", route: "F4", week: "W1", day: "Thu", cusCode: "SNT04374", sales: 8270000, totalC: 137, skuLines: 2 },</v>
      </c>
    </row>
    <row r="317" spans="2:19" ht="18.5" x14ac:dyDescent="0.45">
      <c r="B317" s="24" t="s">
        <v>123</v>
      </c>
      <c r="C317" s="24" t="s">
        <v>124</v>
      </c>
      <c r="D317" s="22" t="s">
        <v>125</v>
      </c>
      <c r="E317" s="22" t="s">
        <v>29</v>
      </c>
      <c r="F317" s="22" t="s">
        <v>292</v>
      </c>
      <c r="G317" s="14" t="s">
        <v>1949</v>
      </c>
      <c r="H317" s="14">
        <v>23395000</v>
      </c>
      <c r="I317">
        <v>4</v>
      </c>
      <c r="J317" s="13">
        <f t="shared" si="17"/>
        <v>46156</v>
      </c>
      <c r="K317" t="str">
        <f t="shared" si="16"/>
        <v>Thu</v>
      </c>
      <c r="L317" t="str">
        <f t="shared" si="18"/>
        <v>W2</v>
      </c>
      <c r="M317" t="s">
        <v>10340</v>
      </c>
      <c r="N317" t="s">
        <v>215</v>
      </c>
      <c r="O317" t="s">
        <v>5735</v>
      </c>
      <c r="P317" t="s">
        <v>10343</v>
      </c>
      <c r="Q317" t="s">
        <v>200</v>
      </c>
      <c r="R317">
        <v>138</v>
      </c>
      <c r="S317" s="15" t="str">
        <f t="shared" si="19"/>
        <v>{ month: "May", hq: "1.South", area: "1. HCMC", kam: "NGUYỄN THANH BÌNH", kae: "✔️ KAE Đặng Thị Thùy Dương", route: "F4", week: "W2", day: "Thu", cusCode: "SNT04374", sales: 23395000, totalC: 138, skuLines: 4 },</v>
      </c>
    </row>
    <row r="318" spans="2:19" ht="18.5" x14ac:dyDescent="0.45">
      <c r="B318" s="24" t="s">
        <v>123</v>
      </c>
      <c r="C318" s="24" t="s">
        <v>124</v>
      </c>
      <c r="D318" s="22" t="s">
        <v>125</v>
      </c>
      <c r="E318" s="22" t="s">
        <v>29</v>
      </c>
      <c r="F318" s="22" t="s">
        <v>292</v>
      </c>
      <c r="G318" s="14" t="s">
        <v>8523</v>
      </c>
      <c r="H318" s="14">
        <v>21751133.333333336</v>
      </c>
      <c r="I318">
        <v>3</v>
      </c>
      <c r="J318" s="13">
        <f t="shared" si="17"/>
        <v>46170</v>
      </c>
      <c r="K318" t="str">
        <f t="shared" si="16"/>
        <v>Thu</v>
      </c>
      <c r="L318" t="str">
        <f t="shared" si="18"/>
        <v>W4</v>
      </c>
      <c r="M318" t="s">
        <v>10340</v>
      </c>
      <c r="N318" t="s">
        <v>215</v>
      </c>
      <c r="O318" t="s">
        <v>5735</v>
      </c>
      <c r="P318" t="s">
        <v>10343</v>
      </c>
      <c r="Q318" t="s">
        <v>200</v>
      </c>
      <c r="R318">
        <v>138</v>
      </c>
      <c r="S318" s="15" t="str">
        <f t="shared" si="19"/>
        <v>{ month: "May", hq: "1.South", area: "1. HCMC", kam: "NGUYỄN THANH BÌNH", kae: "✔️ KAE Đặng Thị Thùy Dương", route: "F4", week: "W4", day: "Thu", cusCode: "SNT04374", sales: 21751133.3333333, totalC: 138, skuLines: 3 },</v>
      </c>
    </row>
    <row r="319" spans="2:19" ht="18.5" x14ac:dyDescent="0.45">
      <c r="B319" s="24" t="s">
        <v>123</v>
      </c>
      <c r="C319" s="24" t="s">
        <v>124</v>
      </c>
      <c r="D319" s="22" t="s">
        <v>125</v>
      </c>
      <c r="E319" s="22" t="s">
        <v>29</v>
      </c>
      <c r="F319" s="22" t="s">
        <v>2017</v>
      </c>
      <c r="G319" s="14" t="s">
        <v>1937</v>
      </c>
      <c r="H319" s="14">
        <v>4965144.444444445</v>
      </c>
      <c r="I319">
        <v>3</v>
      </c>
      <c r="J319" s="13">
        <f t="shared" si="17"/>
        <v>46153</v>
      </c>
      <c r="K319" t="str">
        <f t="shared" si="16"/>
        <v>Mon</v>
      </c>
      <c r="L319" t="str">
        <f t="shared" si="18"/>
        <v>W2</v>
      </c>
      <c r="M319" t="s">
        <v>10340</v>
      </c>
      <c r="N319" t="s">
        <v>215</v>
      </c>
      <c r="O319" t="s">
        <v>5735</v>
      </c>
      <c r="P319" t="s">
        <v>10343</v>
      </c>
      <c r="Q319" t="s">
        <v>200</v>
      </c>
      <c r="R319">
        <v>138</v>
      </c>
      <c r="S319" s="15" t="str">
        <f t="shared" si="19"/>
        <v>{ month: "May", hq: "1.South", area: "1. HCMC", kam: "NGUYỄN THANH BÌNH", kae: "✔️ KAE Đặng Thị Thùy Dương", route: "F4", week: "W2", day: "Mon", cusCode: "SNT04375", sales: 4965144.44444444, totalC: 138, skuLines: 3 },</v>
      </c>
    </row>
    <row r="320" spans="2:19" ht="18.5" x14ac:dyDescent="0.45">
      <c r="B320" s="24" t="s">
        <v>123</v>
      </c>
      <c r="C320" s="24" t="s">
        <v>124</v>
      </c>
      <c r="D320" s="22" t="s">
        <v>125</v>
      </c>
      <c r="E320" s="22" t="s">
        <v>29</v>
      </c>
      <c r="F320" s="22" t="s">
        <v>5795</v>
      </c>
      <c r="G320" s="14" t="s">
        <v>5744</v>
      </c>
      <c r="H320" s="14">
        <v>4422000</v>
      </c>
      <c r="I320">
        <v>1</v>
      </c>
      <c r="J320" s="13">
        <f t="shared" si="17"/>
        <v>46162</v>
      </c>
      <c r="K320" t="str">
        <f t="shared" si="16"/>
        <v>Wed</v>
      </c>
      <c r="L320" t="str">
        <f t="shared" si="18"/>
        <v>W3</v>
      </c>
      <c r="M320" t="s">
        <v>10340</v>
      </c>
      <c r="N320" t="s">
        <v>215</v>
      </c>
      <c r="O320" t="s">
        <v>5735</v>
      </c>
      <c r="P320" t="s">
        <v>10343</v>
      </c>
      <c r="Q320" t="s">
        <v>200</v>
      </c>
      <c r="R320">
        <v>138</v>
      </c>
      <c r="S320" s="15" t="str">
        <f t="shared" si="19"/>
        <v>{ month: "May", hq: "1.South", area: "1. HCMC", kam: "NGUYỄN THANH BÌNH", kae: "✔️ KAE Đặng Thị Thùy Dương", route: "F4", week: "W3", day: "Wed", cusCode: "SNT6587", sales: 4422000, totalC: 138, skuLines: 1 },</v>
      </c>
    </row>
    <row r="321" spans="2:19" ht="18.5" x14ac:dyDescent="0.45">
      <c r="B321" s="24" t="s">
        <v>123</v>
      </c>
      <c r="C321" s="24" t="s">
        <v>124</v>
      </c>
      <c r="D321" s="22" t="s">
        <v>125</v>
      </c>
      <c r="E321" s="22" t="s">
        <v>8517</v>
      </c>
      <c r="F321" s="22" t="s">
        <v>5894</v>
      </c>
      <c r="G321" s="14" t="s">
        <v>5743</v>
      </c>
      <c r="H321" s="14">
        <v>2955000</v>
      </c>
      <c r="I321">
        <v>1</v>
      </c>
      <c r="J321" s="13">
        <f t="shared" si="17"/>
        <v>46161</v>
      </c>
      <c r="K321" t="str">
        <f t="shared" si="16"/>
        <v>Tue</v>
      </c>
      <c r="L321" t="str">
        <f t="shared" si="18"/>
        <v>W3</v>
      </c>
      <c r="M321" t="s">
        <v>10340</v>
      </c>
      <c r="N321" t="s">
        <v>214</v>
      </c>
      <c r="O321" t="s">
        <v>5735</v>
      </c>
      <c r="P321" t="s">
        <v>10344</v>
      </c>
      <c r="Q321" t="s">
        <v>200</v>
      </c>
      <c r="R321">
        <v>119</v>
      </c>
      <c r="S321" s="15" t="str">
        <f t="shared" si="19"/>
        <v>{ month: "May", hq: "1.South", area: "1. HCMC", kam: "NGUYỄN MINH TÂM", kae: "❌ KAE Đỗ Chí Công", route: "F4", week: "W3", day: "Tue", cusCode: "38002795", sales: 2955000, totalC: 119, skuLines: 1 },</v>
      </c>
    </row>
    <row r="322" spans="2:19" ht="18.5" x14ac:dyDescent="0.45">
      <c r="B322" s="24" t="s">
        <v>123</v>
      </c>
      <c r="C322" s="24" t="s">
        <v>124</v>
      </c>
      <c r="D322" s="22" t="s">
        <v>125</v>
      </c>
      <c r="E322" s="22" t="s">
        <v>8517</v>
      </c>
      <c r="F322" s="22" t="s">
        <v>5895</v>
      </c>
      <c r="G322" s="14" t="s">
        <v>5747</v>
      </c>
      <c r="H322" s="14">
        <v>1474000</v>
      </c>
      <c r="I322">
        <v>1</v>
      </c>
      <c r="J322" s="13">
        <f t="shared" si="17"/>
        <v>46160</v>
      </c>
      <c r="K322" t="str">
        <f t="shared" si="16"/>
        <v>Mon</v>
      </c>
      <c r="L322" t="str">
        <f t="shared" si="18"/>
        <v>W3</v>
      </c>
      <c r="M322" t="s">
        <v>10340</v>
      </c>
      <c r="N322" t="s">
        <v>214</v>
      </c>
      <c r="O322" t="s">
        <v>5735</v>
      </c>
      <c r="P322" t="s">
        <v>10344</v>
      </c>
      <c r="Q322" t="s">
        <v>200</v>
      </c>
      <c r="R322">
        <v>119</v>
      </c>
      <c r="S322" s="15" t="str">
        <f t="shared" si="19"/>
        <v>{ month: "May", hq: "1.South", area: "1. HCMC", kam: "NGUYỄN MINH TÂM", kae: "❌ KAE Đỗ Chí Công", route: "F4", week: "W3", day: "Mon", cusCode: "50002689", sales: 1474000, totalC: 119, skuLines: 1 },</v>
      </c>
    </row>
    <row r="323" spans="2:19" ht="18.5" x14ac:dyDescent="0.45">
      <c r="B323" s="24" t="s">
        <v>123</v>
      </c>
      <c r="C323" s="24" t="s">
        <v>124</v>
      </c>
      <c r="D323" s="22" t="s">
        <v>125</v>
      </c>
      <c r="E323" s="22" t="s">
        <v>8517</v>
      </c>
      <c r="F323" s="22" t="s">
        <v>5896</v>
      </c>
      <c r="G323" s="14" t="s">
        <v>5743</v>
      </c>
      <c r="H323" s="14">
        <v>1474000</v>
      </c>
      <c r="I323">
        <v>1</v>
      </c>
      <c r="J323" s="13">
        <f t="shared" si="17"/>
        <v>46161</v>
      </c>
      <c r="K323" t="str">
        <f t="shared" ref="K323:K386" si="20">TRIM(LEFT(TEXT(J323,"dddd"),3))</f>
        <v>Tue</v>
      </c>
      <c r="L323" t="str">
        <f t="shared" si="18"/>
        <v>W3</v>
      </c>
      <c r="M323" t="s">
        <v>10340</v>
      </c>
      <c r="N323" t="s">
        <v>214</v>
      </c>
      <c r="O323" t="s">
        <v>5735</v>
      </c>
      <c r="P323" t="s">
        <v>10344</v>
      </c>
      <c r="Q323" t="s">
        <v>200</v>
      </c>
      <c r="R323">
        <v>119</v>
      </c>
      <c r="S323" s="15" t="str">
        <f t="shared" si="19"/>
        <v>{ month: "May", hq: "1.South", area: "1. HCMC", kam: "NGUYỄN MINH TÂM", kae: "❌ KAE Đỗ Chí Công", route: "F4", week: "W3", day: "Tue", cusCode: "74002800", sales: 1474000, totalC: 119, skuLines: 1 },</v>
      </c>
    </row>
    <row r="324" spans="2:19" ht="18.5" x14ac:dyDescent="0.45">
      <c r="B324" s="24" t="s">
        <v>123</v>
      </c>
      <c r="C324" s="24" t="s">
        <v>124</v>
      </c>
      <c r="D324" s="22" t="s">
        <v>125</v>
      </c>
      <c r="E324" s="22" t="s">
        <v>8517</v>
      </c>
      <c r="F324" s="22" t="s">
        <v>2208</v>
      </c>
      <c r="G324" s="14" t="s">
        <v>1935</v>
      </c>
      <c r="H324" s="14">
        <v>1474000</v>
      </c>
      <c r="I324">
        <v>1</v>
      </c>
      <c r="J324" s="13">
        <f t="shared" ref="J324:J387" si="21">DATE(RIGHT(G324,4), MID(G324,4,2), LEFT(G324,2))</f>
        <v>46157</v>
      </c>
      <c r="K324" t="str">
        <f t="shared" si="20"/>
        <v>Fri</v>
      </c>
      <c r="L324" t="str">
        <f t="shared" ref="L324:L387" si="22">"W"&amp;INT((LEFT(G324,2)-4)/7)+1</f>
        <v>W2</v>
      </c>
      <c r="M324" t="s">
        <v>10340</v>
      </c>
      <c r="N324" t="s">
        <v>214</v>
      </c>
      <c r="O324" t="s">
        <v>5735</v>
      </c>
      <c r="P324" t="s">
        <v>10344</v>
      </c>
      <c r="Q324" t="s">
        <v>200</v>
      </c>
      <c r="R324">
        <v>119</v>
      </c>
      <c r="S324" s="15" t="str">
        <f t="shared" ref="S324:S387" si="23">"{ month: """ &amp; M324 &amp; """, hq: """ &amp; B324 &amp; """, area: """ &amp; C324 &amp; """, kam: """ &amp; N324 &amp; """, kae: """ &amp; P324 &amp; """, route: """ &amp; Q324 &amp; """, week: """ &amp; L324 &amp; """, day: """ &amp; K324 &amp; """, cusCode: """ &amp; F324 &amp; """, sales: " &amp; H324 &amp; ", totalC: " &amp; R324 &amp; ", skuLines: " &amp; I324 &amp; " },"</f>
        <v>{ month: "May", hq: "1.South", area: "1. HCMC", kam: "NGUYỄN MINH TÂM", kae: "❌ KAE Đỗ Chí Công", route: "F4", week: "W2", day: "Fri", cusCode: "CAM1826", sales: 1474000, totalC: 119, skuLines: 1 },</v>
      </c>
    </row>
    <row r="325" spans="2:19" ht="18.5" x14ac:dyDescent="0.45">
      <c r="B325" s="24" t="s">
        <v>123</v>
      </c>
      <c r="C325" s="24" t="s">
        <v>124</v>
      </c>
      <c r="D325" s="22" t="s">
        <v>125</v>
      </c>
      <c r="E325" s="22" t="s">
        <v>8517</v>
      </c>
      <c r="F325" s="22" t="s">
        <v>2209</v>
      </c>
      <c r="G325" s="14" t="s">
        <v>1935</v>
      </c>
      <c r="H325" s="14">
        <v>1474000</v>
      </c>
      <c r="I325">
        <v>1</v>
      </c>
      <c r="J325" s="13">
        <f t="shared" si="21"/>
        <v>46157</v>
      </c>
      <c r="K325" t="str">
        <f t="shared" si="20"/>
        <v>Fri</v>
      </c>
      <c r="L325" t="str">
        <f t="shared" si="22"/>
        <v>W2</v>
      </c>
      <c r="M325" t="s">
        <v>10340</v>
      </c>
      <c r="N325" t="s">
        <v>214</v>
      </c>
      <c r="O325" t="s">
        <v>5735</v>
      </c>
      <c r="P325" t="s">
        <v>10344</v>
      </c>
      <c r="Q325" t="s">
        <v>200</v>
      </c>
      <c r="R325">
        <v>119</v>
      </c>
      <c r="S325" s="15" t="str">
        <f t="shared" si="23"/>
        <v>{ month: "May", hq: "1.South", area: "1. HCMC", kam: "NGUYỄN MINH TÂM", kae: "❌ KAE Đỗ Chí Công", route: "F4", week: "W2", day: "Fri", cusCode: "CAM1832", sales: 1474000, totalC: 119, skuLines: 1 },</v>
      </c>
    </row>
    <row r="326" spans="2:19" ht="18.5" x14ac:dyDescent="0.45">
      <c r="B326" s="24" t="s">
        <v>123</v>
      </c>
      <c r="C326" s="24" t="s">
        <v>124</v>
      </c>
      <c r="D326" s="22" t="s">
        <v>125</v>
      </c>
      <c r="E326" s="22" t="s">
        <v>8517</v>
      </c>
      <c r="F326" s="22" t="s">
        <v>2210</v>
      </c>
      <c r="G326" s="14" t="s">
        <v>1941</v>
      </c>
      <c r="H326" s="14">
        <v>984999.99999999988</v>
      </c>
      <c r="I326">
        <v>1</v>
      </c>
      <c r="J326" s="13">
        <f t="shared" si="21"/>
        <v>46158</v>
      </c>
      <c r="K326" t="str">
        <f t="shared" si="20"/>
        <v>Sat</v>
      </c>
      <c r="L326" t="str">
        <f t="shared" si="22"/>
        <v>W2</v>
      </c>
      <c r="M326" t="s">
        <v>10340</v>
      </c>
      <c r="N326" t="s">
        <v>214</v>
      </c>
      <c r="O326" t="s">
        <v>5735</v>
      </c>
      <c r="P326" t="s">
        <v>10344</v>
      </c>
      <c r="Q326" t="s">
        <v>200</v>
      </c>
      <c r="R326">
        <v>119</v>
      </c>
      <c r="S326" s="15" t="str">
        <f t="shared" si="23"/>
        <v>{ month: "May", hq: "1.South", area: "1. HCMC", kam: "NGUYỄN MINH TÂM", kae: "❌ KAE Đỗ Chí Công", route: "F4", week: "W2", day: "Sat", cusCode: "CT20253", sales: 985000, totalC: 119, skuLines: 1 },</v>
      </c>
    </row>
    <row r="327" spans="2:19" ht="18.5" x14ac:dyDescent="0.45">
      <c r="B327" s="24" t="s">
        <v>123</v>
      </c>
      <c r="C327" s="24" t="s">
        <v>124</v>
      </c>
      <c r="D327" s="22" t="s">
        <v>125</v>
      </c>
      <c r="E327" s="22" t="s">
        <v>8517</v>
      </c>
      <c r="F327" s="22" t="s">
        <v>5897</v>
      </c>
      <c r="G327" s="14" t="s">
        <v>5743</v>
      </c>
      <c r="H327" s="14">
        <v>1474000</v>
      </c>
      <c r="I327">
        <v>1</v>
      </c>
      <c r="J327" s="13">
        <f t="shared" si="21"/>
        <v>46161</v>
      </c>
      <c r="K327" t="str">
        <f t="shared" si="20"/>
        <v>Tue</v>
      </c>
      <c r="L327" t="str">
        <f t="shared" si="22"/>
        <v>W3</v>
      </c>
      <c r="M327" t="s">
        <v>10340</v>
      </c>
      <c r="N327" t="s">
        <v>214</v>
      </c>
      <c r="O327" t="s">
        <v>5735</v>
      </c>
      <c r="P327" t="s">
        <v>10344</v>
      </c>
      <c r="Q327" t="s">
        <v>200</v>
      </c>
      <c r="R327">
        <v>119</v>
      </c>
      <c r="S327" s="15" t="str">
        <f t="shared" si="23"/>
        <v>{ month: "May", hq: "1.South", area: "1. HCMC", kam: "NGUYỄN MINH TÂM", kae: "❌ KAE Đỗ Chí Công", route: "F4", week: "W3", day: "Tue", cusCode: "FBD560", sales: 1474000, totalC: 119, skuLines: 1 },</v>
      </c>
    </row>
    <row r="328" spans="2:19" ht="18.5" x14ac:dyDescent="0.45">
      <c r="B328" s="24" t="s">
        <v>123</v>
      </c>
      <c r="C328" s="24" t="s">
        <v>124</v>
      </c>
      <c r="D328" s="22" t="s">
        <v>125</v>
      </c>
      <c r="E328" s="22" t="s">
        <v>8517</v>
      </c>
      <c r="F328" s="22" t="s">
        <v>5898</v>
      </c>
      <c r="G328" s="14" t="s">
        <v>5743</v>
      </c>
      <c r="H328" s="14">
        <v>1969999.9999999998</v>
      </c>
      <c r="I328">
        <v>1</v>
      </c>
      <c r="J328" s="13">
        <f t="shared" si="21"/>
        <v>46161</v>
      </c>
      <c r="K328" t="str">
        <f t="shared" si="20"/>
        <v>Tue</v>
      </c>
      <c r="L328" t="str">
        <f t="shared" si="22"/>
        <v>W3</v>
      </c>
      <c r="M328" t="s">
        <v>10340</v>
      </c>
      <c r="N328" t="s">
        <v>214</v>
      </c>
      <c r="O328" t="s">
        <v>5735</v>
      </c>
      <c r="P328" t="s">
        <v>10344</v>
      </c>
      <c r="Q328" t="s">
        <v>200</v>
      </c>
      <c r="R328">
        <v>119</v>
      </c>
      <c r="S328" s="15" t="str">
        <f t="shared" si="23"/>
        <v>{ month: "May", hq: "1.South", area: "1. HCMC", kam: "NGUYỄN MINH TÂM", kae: "❌ KAE Đỗ Chí Công", route: "F4", week: "W3", day: "Tue", cusCode: "FBD571", sales: 1970000, totalC: 119, skuLines: 1 },</v>
      </c>
    </row>
    <row r="329" spans="2:19" ht="18.5" x14ac:dyDescent="0.45">
      <c r="B329" s="24" t="s">
        <v>123</v>
      </c>
      <c r="C329" s="24" t="s">
        <v>124</v>
      </c>
      <c r="D329" s="22" t="s">
        <v>125</v>
      </c>
      <c r="E329" s="22" t="s">
        <v>8517</v>
      </c>
      <c r="F329" s="22" t="s">
        <v>5899</v>
      </c>
      <c r="G329" s="14" t="s">
        <v>5747</v>
      </c>
      <c r="H329" s="14">
        <v>2948000</v>
      </c>
      <c r="I329">
        <v>1</v>
      </c>
      <c r="J329" s="13">
        <f t="shared" si="21"/>
        <v>46160</v>
      </c>
      <c r="K329" t="str">
        <f t="shared" si="20"/>
        <v>Mon</v>
      </c>
      <c r="L329" t="str">
        <f t="shared" si="22"/>
        <v>W3</v>
      </c>
      <c r="M329" t="s">
        <v>10340</v>
      </c>
      <c r="N329" t="s">
        <v>214</v>
      </c>
      <c r="O329" t="s">
        <v>5735</v>
      </c>
      <c r="P329" t="s">
        <v>10344</v>
      </c>
      <c r="Q329" t="s">
        <v>200</v>
      </c>
      <c r="R329">
        <v>119</v>
      </c>
      <c r="S329" s="15" t="str">
        <f t="shared" si="23"/>
        <v>{ month: "May", hq: "1.South", area: "1. HCMC", kam: "NGUYỄN MINH TÂM", kae: "❌ KAE Đỗ Chí Công", route: "F4", week: "W3", day: "Mon", cusCode: "KAE256_0026", sales: 2948000, totalC: 119, skuLines: 1 },</v>
      </c>
    </row>
    <row r="330" spans="2:19" ht="18.5" x14ac:dyDescent="0.45">
      <c r="B330" s="24" t="s">
        <v>123</v>
      </c>
      <c r="C330" s="24" t="s">
        <v>124</v>
      </c>
      <c r="D330" s="22" t="s">
        <v>125</v>
      </c>
      <c r="E330" s="22" t="s">
        <v>8517</v>
      </c>
      <c r="F330" s="22" t="s">
        <v>2211</v>
      </c>
      <c r="G330" s="14" t="s">
        <v>1941</v>
      </c>
      <c r="H330" s="14">
        <v>984999.99999999988</v>
      </c>
      <c r="I330">
        <v>1</v>
      </c>
      <c r="J330" s="13">
        <f t="shared" si="21"/>
        <v>46158</v>
      </c>
      <c r="K330" t="str">
        <f t="shared" si="20"/>
        <v>Sat</v>
      </c>
      <c r="L330" t="str">
        <f t="shared" si="22"/>
        <v>W2</v>
      </c>
      <c r="M330" t="s">
        <v>10340</v>
      </c>
      <c r="N330" t="s">
        <v>214</v>
      </c>
      <c r="O330" t="s">
        <v>5735</v>
      </c>
      <c r="P330" t="s">
        <v>10344</v>
      </c>
      <c r="Q330" t="s">
        <v>200</v>
      </c>
      <c r="R330">
        <v>119</v>
      </c>
      <c r="S330" s="15" t="str">
        <f t="shared" si="23"/>
        <v>{ month: "May", hq: "1.South", area: "1. HCMC", kam: "NGUYỄN MINH TÂM", kae: "❌ KAE Đỗ Chí Công", route: "F4", week: "W2", day: "Sat", cusCode: "KAE256_0041", sales: 985000, totalC: 119, skuLines: 1 },</v>
      </c>
    </row>
    <row r="331" spans="2:19" ht="18.5" x14ac:dyDescent="0.45">
      <c r="B331" s="24" t="s">
        <v>123</v>
      </c>
      <c r="C331" s="24" t="s">
        <v>124</v>
      </c>
      <c r="D331" s="22" t="s">
        <v>125</v>
      </c>
      <c r="E331" s="22" t="s">
        <v>8517</v>
      </c>
      <c r="F331" s="22" t="s">
        <v>2212</v>
      </c>
      <c r="G331" s="14" t="s">
        <v>1941</v>
      </c>
      <c r="H331" s="14">
        <v>1360000</v>
      </c>
      <c r="I331">
        <v>1</v>
      </c>
      <c r="J331" s="13">
        <f t="shared" si="21"/>
        <v>46158</v>
      </c>
      <c r="K331" t="str">
        <f t="shared" si="20"/>
        <v>Sat</v>
      </c>
      <c r="L331" t="str">
        <f t="shared" si="22"/>
        <v>W2</v>
      </c>
      <c r="M331" t="s">
        <v>10340</v>
      </c>
      <c r="N331" t="s">
        <v>214</v>
      </c>
      <c r="O331" t="s">
        <v>5735</v>
      </c>
      <c r="P331" t="s">
        <v>10344</v>
      </c>
      <c r="Q331" t="s">
        <v>200</v>
      </c>
      <c r="R331">
        <v>119</v>
      </c>
      <c r="S331" s="15" t="str">
        <f t="shared" si="23"/>
        <v>{ month: "May", hq: "1.South", area: "1. HCMC", kam: "NGUYỄN MINH TÂM", kae: "❌ KAE Đỗ Chí Công", route: "F4", week: "W2", day: "Sat", cusCode: "KAE256_0046", sales: 1360000, totalC: 119, skuLines: 1 },</v>
      </c>
    </row>
    <row r="332" spans="2:19" ht="18.5" x14ac:dyDescent="0.45">
      <c r="B332" s="24" t="s">
        <v>123</v>
      </c>
      <c r="C332" s="24" t="s">
        <v>124</v>
      </c>
      <c r="D332" s="22" t="s">
        <v>125</v>
      </c>
      <c r="E332" s="22" t="s">
        <v>8517</v>
      </c>
      <c r="F332" s="22" t="s">
        <v>5900</v>
      </c>
      <c r="G332" s="14" t="s">
        <v>5743</v>
      </c>
      <c r="H332" s="14">
        <v>2948000</v>
      </c>
      <c r="I332">
        <v>1</v>
      </c>
      <c r="J332" s="13">
        <f t="shared" si="21"/>
        <v>46161</v>
      </c>
      <c r="K332" t="str">
        <f t="shared" si="20"/>
        <v>Tue</v>
      </c>
      <c r="L332" t="str">
        <f t="shared" si="22"/>
        <v>W3</v>
      </c>
      <c r="M332" t="s">
        <v>10340</v>
      </c>
      <c r="N332" t="s">
        <v>214</v>
      </c>
      <c r="O332" t="s">
        <v>5735</v>
      </c>
      <c r="P332" t="s">
        <v>10344</v>
      </c>
      <c r="Q332" t="s">
        <v>200</v>
      </c>
      <c r="R332">
        <v>119</v>
      </c>
      <c r="S332" s="15" t="str">
        <f t="shared" si="23"/>
        <v>{ month: "May", hq: "1.South", area: "1. HCMC", kam: "NGUYỄN MINH TÂM", kae: "❌ KAE Đỗ Chí Công", route: "F4", week: "W3", day: "Tue", cusCode: "KAE256_0071", sales: 2948000, totalC: 119, skuLines: 1 },</v>
      </c>
    </row>
    <row r="333" spans="2:19" ht="18.5" x14ac:dyDescent="0.45">
      <c r="B333" s="24" t="s">
        <v>123</v>
      </c>
      <c r="C333" s="24" t="s">
        <v>124</v>
      </c>
      <c r="D333" s="22" t="s">
        <v>125</v>
      </c>
      <c r="E333" s="22" t="s">
        <v>8517</v>
      </c>
      <c r="F333" s="22" t="s">
        <v>5901</v>
      </c>
      <c r="G333" s="14" t="s">
        <v>5747</v>
      </c>
      <c r="H333" s="14">
        <v>1474000</v>
      </c>
      <c r="I333">
        <v>1</v>
      </c>
      <c r="J333" s="13">
        <f t="shared" si="21"/>
        <v>46160</v>
      </c>
      <c r="K333" t="str">
        <f t="shared" si="20"/>
        <v>Mon</v>
      </c>
      <c r="L333" t="str">
        <f t="shared" si="22"/>
        <v>W3</v>
      </c>
      <c r="M333" t="s">
        <v>10340</v>
      </c>
      <c r="N333" t="s">
        <v>214</v>
      </c>
      <c r="O333" t="s">
        <v>5735</v>
      </c>
      <c r="P333" t="s">
        <v>10344</v>
      </c>
      <c r="Q333" t="s">
        <v>200</v>
      </c>
      <c r="R333">
        <v>119</v>
      </c>
      <c r="S333" s="15" t="str">
        <f t="shared" si="23"/>
        <v>{ month: "May", hq: "1.South", area: "1. HCMC", kam: "NGUYỄN MINH TÂM", kae: "❌ KAE Đỗ Chí Công", route: "F4", week: "W3", day: "Mon", cusCode: "KAE256_0072", sales: 1474000, totalC: 119, skuLines: 1 },</v>
      </c>
    </row>
    <row r="334" spans="2:19" ht="18.5" x14ac:dyDescent="0.45">
      <c r="B334" s="24" t="s">
        <v>123</v>
      </c>
      <c r="C334" s="24" t="s">
        <v>124</v>
      </c>
      <c r="D334" s="22" t="s">
        <v>125</v>
      </c>
      <c r="E334" s="22" t="s">
        <v>8517</v>
      </c>
      <c r="F334" s="22" t="s">
        <v>2213</v>
      </c>
      <c r="G334" s="14" t="s">
        <v>1935</v>
      </c>
      <c r="H334" s="14">
        <v>1474000</v>
      </c>
      <c r="I334">
        <v>1</v>
      </c>
      <c r="J334" s="13">
        <f t="shared" si="21"/>
        <v>46157</v>
      </c>
      <c r="K334" t="str">
        <f t="shared" si="20"/>
        <v>Fri</v>
      </c>
      <c r="L334" t="str">
        <f t="shared" si="22"/>
        <v>W2</v>
      </c>
      <c r="M334" t="s">
        <v>10340</v>
      </c>
      <c r="N334" t="s">
        <v>214</v>
      </c>
      <c r="O334" t="s">
        <v>5735</v>
      </c>
      <c r="P334" t="s">
        <v>10344</v>
      </c>
      <c r="Q334" t="s">
        <v>200</v>
      </c>
      <c r="R334">
        <v>119</v>
      </c>
      <c r="S334" s="15" t="str">
        <f t="shared" si="23"/>
        <v>{ month: "May", hq: "1.South", area: "1. HCMC", kam: "NGUYỄN MINH TÂM", kae: "❌ KAE Đỗ Chí Công", route: "F4", week: "W2", day: "Fri", cusCode: "KAE256_0084", sales: 1474000, totalC: 119, skuLines: 1 },</v>
      </c>
    </row>
    <row r="335" spans="2:19" ht="18.5" x14ac:dyDescent="0.45">
      <c r="B335" s="24" t="s">
        <v>123</v>
      </c>
      <c r="C335" s="24" t="s">
        <v>124</v>
      </c>
      <c r="D335" s="22" t="s">
        <v>125</v>
      </c>
      <c r="E335" s="22" t="s">
        <v>8517</v>
      </c>
      <c r="F335" s="22" t="s">
        <v>2214</v>
      </c>
      <c r="G335" s="14" t="s">
        <v>1935</v>
      </c>
      <c r="H335" s="14">
        <v>2948000</v>
      </c>
      <c r="I335">
        <v>1</v>
      </c>
      <c r="J335" s="13">
        <f t="shared" si="21"/>
        <v>46157</v>
      </c>
      <c r="K335" t="str">
        <f t="shared" si="20"/>
        <v>Fri</v>
      </c>
      <c r="L335" t="str">
        <f t="shared" si="22"/>
        <v>W2</v>
      </c>
      <c r="M335" t="s">
        <v>10340</v>
      </c>
      <c r="N335" t="s">
        <v>214</v>
      </c>
      <c r="O335" t="s">
        <v>5735</v>
      </c>
      <c r="P335" t="s">
        <v>10344</v>
      </c>
      <c r="Q335" t="s">
        <v>200</v>
      </c>
      <c r="R335">
        <v>119</v>
      </c>
      <c r="S335" s="15" t="str">
        <f t="shared" si="23"/>
        <v>{ month: "May", hq: "1.South", area: "1. HCMC", kam: "NGUYỄN MINH TÂM", kae: "❌ KAE Đỗ Chí Công", route: "F4", week: "W2", day: "Fri", cusCode: "KAE256_0086", sales: 2948000, totalC: 119, skuLines: 1 },</v>
      </c>
    </row>
    <row r="336" spans="2:19" ht="18.5" x14ac:dyDescent="0.45">
      <c r="B336" s="24" t="s">
        <v>123</v>
      </c>
      <c r="C336" s="24" t="s">
        <v>124</v>
      </c>
      <c r="D336" s="22" t="s">
        <v>125</v>
      </c>
      <c r="E336" s="22" t="s">
        <v>8517</v>
      </c>
      <c r="F336" s="22" t="s">
        <v>2215</v>
      </c>
      <c r="G336" s="14" t="s">
        <v>1941</v>
      </c>
      <c r="H336" s="14">
        <v>1360000</v>
      </c>
      <c r="I336">
        <v>1</v>
      </c>
      <c r="J336" s="13">
        <f t="shared" si="21"/>
        <v>46158</v>
      </c>
      <c r="K336" t="str">
        <f t="shared" si="20"/>
        <v>Sat</v>
      </c>
      <c r="L336" t="str">
        <f t="shared" si="22"/>
        <v>W2</v>
      </c>
      <c r="M336" t="s">
        <v>10340</v>
      </c>
      <c r="N336" t="s">
        <v>214</v>
      </c>
      <c r="O336" t="s">
        <v>5735</v>
      </c>
      <c r="P336" t="s">
        <v>10344</v>
      </c>
      <c r="Q336" t="s">
        <v>200</v>
      </c>
      <c r="R336">
        <v>119</v>
      </c>
      <c r="S336" s="15" t="str">
        <f t="shared" si="23"/>
        <v>{ month: "May", hq: "1.South", area: "1. HCMC", kam: "NGUYỄN MINH TÂM", kae: "❌ KAE Đỗ Chí Công", route: "F4", week: "W2", day: "Sat", cusCode: "KAE256_0088", sales: 1360000, totalC: 119, skuLines: 1 },</v>
      </c>
    </row>
    <row r="337" spans="2:19" ht="18.5" x14ac:dyDescent="0.45">
      <c r="B337" s="24" t="s">
        <v>123</v>
      </c>
      <c r="C337" s="24" t="s">
        <v>124</v>
      </c>
      <c r="D337" s="22" t="s">
        <v>125</v>
      </c>
      <c r="E337" s="22" t="s">
        <v>8517</v>
      </c>
      <c r="F337" s="22" t="s">
        <v>2216</v>
      </c>
      <c r="G337" s="14" t="s">
        <v>1941</v>
      </c>
      <c r="H337" s="14">
        <v>1969999.9999999998</v>
      </c>
      <c r="I337">
        <v>1</v>
      </c>
      <c r="J337" s="13">
        <f t="shared" si="21"/>
        <v>46158</v>
      </c>
      <c r="K337" t="str">
        <f t="shared" si="20"/>
        <v>Sat</v>
      </c>
      <c r="L337" t="str">
        <f t="shared" si="22"/>
        <v>W2</v>
      </c>
      <c r="M337" t="s">
        <v>10340</v>
      </c>
      <c r="N337" t="s">
        <v>214</v>
      </c>
      <c r="O337" t="s">
        <v>5735</v>
      </c>
      <c r="P337" t="s">
        <v>10344</v>
      </c>
      <c r="Q337" t="s">
        <v>200</v>
      </c>
      <c r="R337">
        <v>119</v>
      </c>
      <c r="S337" s="15" t="str">
        <f t="shared" si="23"/>
        <v>{ month: "May", hq: "1.South", area: "1. HCMC", kam: "NGUYỄN MINH TÂM", kae: "❌ KAE Đỗ Chí Công", route: "F4", week: "W2", day: "Sat", cusCode: "KAE256_0089", sales: 1970000, totalC: 119, skuLines: 1 },</v>
      </c>
    </row>
    <row r="338" spans="2:19" ht="18.5" x14ac:dyDescent="0.45">
      <c r="B338" s="24" t="s">
        <v>123</v>
      </c>
      <c r="C338" s="24" t="s">
        <v>124</v>
      </c>
      <c r="D338" s="22" t="s">
        <v>125</v>
      </c>
      <c r="E338" s="22" t="s">
        <v>8517</v>
      </c>
      <c r="F338" s="22" t="s">
        <v>2217</v>
      </c>
      <c r="G338" s="14" t="s">
        <v>1941</v>
      </c>
      <c r="H338" s="14">
        <v>2948000</v>
      </c>
      <c r="I338">
        <v>1</v>
      </c>
      <c r="J338" s="13">
        <f t="shared" si="21"/>
        <v>46158</v>
      </c>
      <c r="K338" t="str">
        <f t="shared" si="20"/>
        <v>Sat</v>
      </c>
      <c r="L338" t="str">
        <f t="shared" si="22"/>
        <v>W2</v>
      </c>
      <c r="M338" t="s">
        <v>10340</v>
      </c>
      <c r="N338" t="s">
        <v>214</v>
      </c>
      <c r="O338" t="s">
        <v>5735</v>
      </c>
      <c r="P338" t="s">
        <v>10344</v>
      </c>
      <c r="Q338" t="s">
        <v>200</v>
      </c>
      <c r="R338">
        <v>119</v>
      </c>
      <c r="S338" s="15" t="str">
        <f t="shared" si="23"/>
        <v>{ month: "May", hq: "1.South", area: "1. HCMC", kam: "NGUYỄN MINH TÂM", kae: "❌ KAE Đỗ Chí Công", route: "F4", week: "W2", day: "Sat", cusCode: "KAE256_0090", sales: 2948000, totalC: 119, skuLines: 1 },</v>
      </c>
    </row>
    <row r="339" spans="2:19" ht="18.5" x14ac:dyDescent="0.45">
      <c r="B339" s="24" t="s">
        <v>123</v>
      </c>
      <c r="C339" s="24" t="s">
        <v>124</v>
      </c>
      <c r="D339" s="22" t="s">
        <v>125</v>
      </c>
      <c r="E339" s="22" t="s">
        <v>8517</v>
      </c>
      <c r="F339" s="22" t="s">
        <v>2218</v>
      </c>
      <c r="G339" s="14" t="s">
        <v>1941</v>
      </c>
      <c r="H339" s="14">
        <v>1474000</v>
      </c>
      <c r="I339">
        <v>1</v>
      </c>
      <c r="J339" s="13">
        <f t="shared" si="21"/>
        <v>46158</v>
      </c>
      <c r="K339" t="str">
        <f t="shared" si="20"/>
        <v>Sat</v>
      </c>
      <c r="L339" t="str">
        <f t="shared" si="22"/>
        <v>W2</v>
      </c>
      <c r="M339" t="s">
        <v>10340</v>
      </c>
      <c r="N339" t="s">
        <v>214</v>
      </c>
      <c r="O339" t="s">
        <v>5735</v>
      </c>
      <c r="P339" t="s">
        <v>10344</v>
      </c>
      <c r="Q339" t="s">
        <v>200</v>
      </c>
      <c r="R339">
        <v>119</v>
      </c>
      <c r="S339" s="15" t="str">
        <f t="shared" si="23"/>
        <v>{ month: "May", hq: "1.South", area: "1. HCMC", kam: "NGUYỄN MINH TÂM", kae: "❌ KAE Đỗ Chí Công", route: "F4", week: "W2", day: "Sat", cusCode: "KAE256_0091", sales: 1474000, totalC: 119, skuLines: 1 },</v>
      </c>
    </row>
    <row r="340" spans="2:19" ht="18.5" x14ac:dyDescent="0.45">
      <c r="B340" s="24" t="s">
        <v>123</v>
      </c>
      <c r="C340" s="24" t="s">
        <v>124</v>
      </c>
      <c r="D340" s="22" t="s">
        <v>125</v>
      </c>
      <c r="E340" s="22" t="s">
        <v>8517</v>
      </c>
      <c r="F340" s="22" t="s">
        <v>2219</v>
      </c>
      <c r="G340" s="14" t="s">
        <v>1935</v>
      </c>
      <c r="H340" s="14">
        <v>1474000</v>
      </c>
      <c r="I340">
        <v>1</v>
      </c>
      <c r="J340" s="13">
        <f t="shared" si="21"/>
        <v>46157</v>
      </c>
      <c r="K340" t="str">
        <f t="shared" si="20"/>
        <v>Fri</v>
      </c>
      <c r="L340" t="str">
        <f t="shared" si="22"/>
        <v>W2</v>
      </c>
      <c r="M340" t="s">
        <v>10340</v>
      </c>
      <c r="N340" t="s">
        <v>214</v>
      </c>
      <c r="O340" t="s">
        <v>5735</v>
      </c>
      <c r="P340" t="s">
        <v>10344</v>
      </c>
      <c r="Q340" t="s">
        <v>200</v>
      </c>
      <c r="R340">
        <v>119</v>
      </c>
      <c r="S340" s="15" t="str">
        <f t="shared" si="23"/>
        <v>{ month: "May", hq: "1.South", area: "1. HCMC", kam: "NGUYỄN MINH TÂM", kae: "❌ KAE Đỗ Chí Công", route: "F4", week: "W2", day: "Fri", cusCode: "KAE256_0106", sales: 1474000, totalC: 119, skuLines: 1 },</v>
      </c>
    </row>
    <row r="341" spans="2:19" ht="18.5" x14ac:dyDescent="0.45">
      <c r="B341" s="24" t="s">
        <v>123</v>
      </c>
      <c r="C341" s="24" t="s">
        <v>124</v>
      </c>
      <c r="D341" s="22" t="s">
        <v>125</v>
      </c>
      <c r="E341" s="22" t="s">
        <v>8517</v>
      </c>
      <c r="F341" s="22" t="s">
        <v>2220</v>
      </c>
      <c r="G341" s="14" t="s">
        <v>1935</v>
      </c>
      <c r="H341" s="14">
        <v>4422000</v>
      </c>
      <c r="I341">
        <v>1</v>
      </c>
      <c r="J341" s="13">
        <f t="shared" si="21"/>
        <v>46157</v>
      </c>
      <c r="K341" t="str">
        <f t="shared" si="20"/>
        <v>Fri</v>
      </c>
      <c r="L341" t="str">
        <f t="shared" si="22"/>
        <v>W2</v>
      </c>
      <c r="M341" t="s">
        <v>10340</v>
      </c>
      <c r="N341" t="s">
        <v>214</v>
      </c>
      <c r="O341" t="s">
        <v>5735</v>
      </c>
      <c r="P341" t="s">
        <v>10344</v>
      </c>
      <c r="Q341" t="s">
        <v>200</v>
      </c>
      <c r="R341">
        <v>119</v>
      </c>
      <c r="S341" s="15" t="str">
        <f t="shared" si="23"/>
        <v>{ month: "May", hq: "1.South", area: "1. HCMC", kam: "NGUYỄN MINH TÂM", kae: "❌ KAE Đỗ Chí Công", route: "F4", week: "W2", day: "Fri", cusCode: "KAE256_0112", sales: 4422000, totalC: 119, skuLines: 1 },</v>
      </c>
    </row>
    <row r="342" spans="2:19" ht="18.5" x14ac:dyDescent="0.45">
      <c r="B342" s="24" t="s">
        <v>123</v>
      </c>
      <c r="C342" s="24" t="s">
        <v>124</v>
      </c>
      <c r="D342" s="22" t="s">
        <v>125</v>
      </c>
      <c r="E342" s="22" t="s">
        <v>8517</v>
      </c>
      <c r="F342" s="22" t="s">
        <v>5902</v>
      </c>
      <c r="G342" s="14" t="s">
        <v>5747</v>
      </c>
      <c r="H342" s="14">
        <v>1474000</v>
      </c>
      <c r="I342">
        <v>1</v>
      </c>
      <c r="J342" s="13">
        <f t="shared" si="21"/>
        <v>46160</v>
      </c>
      <c r="K342" t="str">
        <f t="shared" si="20"/>
        <v>Mon</v>
      </c>
      <c r="L342" t="str">
        <f t="shared" si="22"/>
        <v>W3</v>
      </c>
      <c r="M342" t="s">
        <v>10340</v>
      </c>
      <c r="N342" t="s">
        <v>214</v>
      </c>
      <c r="O342" t="s">
        <v>5735</v>
      </c>
      <c r="P342" t="s">
        <v>10344</v>
      </c>
      <c r="Q342" t="s">
        <v>200</v>
      </c>
      <c r="R342">
        <v>119</v>
      </c>
      <c r="S342" s="15" t="str">
        <f t="shared" si="23"/>
        <v>{ month: "May", hq: "1.South", area: "1. HCMC", kam: "NGUYỄN MINH TÂM", kae: "❌ KAE Đỗ Chí Công", route: "F4", week: "W3", day: "Mon", cusCode: "KAE256_0118", sales: 1474000, totalC: 119, skuLines: 1 },</v>
      </c>
    </row>
    <row r="343" spans="2:19" ht="18.5" x14ac:dyDescent="0.45">
      <c r="B343" s="24" t="s">
        <v>123</v>
      </c>
      <c r="C343" s="24" t="s">
        <v>124</v>
      </c>
      <c r="D343" s="22" t="s">
        <v>125</v>
      </c>
      <c r="E343" s="22" t="s">
        <v>8517</v>
      </c>
      <c r="F343" s="22" t="s">
        <v>2221</v>
      </c>
      <c r="G343" s="14" t="s">
        <v>1935</v>
      </c>
      <c r="H343" s="14">
        <v>147400</v>
      </c>
      <c r="I343">
        <v>1</v>
      </c>
      <c r="J343" s="13">
        <f t="shared" si="21"/>
        <v>46157</v>
      </c>
      <c r="K343" t="str">
        <f t="shared" si="20"/>
        <v>Fri</v>
      </c>
      <c r="L343" t="str">
        <f t="shared" si="22"/>
        <v>W2</v>
      </c>
      <c r="M343" t="s">
        <v>10340</v>
      </c>
      <c r="N343" t="s">
        <v>214</v>
      </c>
      <c r="O343" t="s">
        <v>5735</v>
      </c>
      <c r="P343" t="s">
        <v>10344</v>
      </c>
      <c r="Q343" t="s">
        <v>200</v>
      </c>
      <c r="R343">
        <v>119</v>
      </c>
      <c r="S343" s="15" t="str">
        <f t="shared" si="23"/>
        <v>{ month: "May", hq: "1.South", area: "1. HCMC", kam: "NGUYỄN MINH TÂM", kae: "❌ KAE Đỗ Chí Công", route: "F4", week: "W2", day: "Fri", cusCode: "KAE256_0122", sales: 147400, totalC: 119, skuLines: 1 },</v>
      </c>
    </row>
    <row r="344" spans="2:19" ht="18.5" x14ac:dyDescent="0.45">
      <c r="B344" s="24" t="s">
        <v>123</v>
      </c>
      <c r="C344" s="24" t="s">
        <v>124</v>
      </c>
      <c r="D344" s="22" t="s">
        <v>125</v>
      </c>
      <c r="E344" s="22" t="s">
        <v>8517</v>
      </c>
      <c r="F344" s="22" t="s">
        <v>5903</v>
      </c>
      <c r="G344" s="14" t="s">
        <v>5743</v>
      </c>
      <c r="H344" s="14">
        <v>1474000</v>
      </c>
      <c r="I344">
        <v>1</v>
      </c>
      <c r="J344" s="13">
        <f t="shared" si="21"/>
        <v>46161</v>
      </c>
      <c r="K344" t="str">
        <f t="shared" si="20"/>
        <v>Tue</v>
      </c>
      <c r="L344" t="str">
        <f t="shared" si="22"/>
        <v>W3</v>
      </c>
      <c r="M344" t="s">
        <v>10340</v>
      </c>
      <c r="N344" t="s">
        <v>214</v>
      </c>
      <c r="O344" t="s">
        <v>5735</v>
      </c>
      <c r="P344" t="s">
        <v>10344</v>
      </c>
      <c r="Q344" t="s">
        <v>200</v>
      </c>
      <c r="R344">
        <v>119</v>
      </c>
      <c r="S344" s="15" t="str">
        <f t="shared" si="23"/>
        <v>{ month: "May", hq: "1.South", area: "1. HCMC", kam: "NGUYỄN MINH TÂM", kae: "❌ KAE Đỗ Chí Công", route: "F4", week: "W3", day: "Tue", cusCode: "KAE256_0144", sales: 1474000, totalC: 119, skuLines: 1 },</v>
      </c>
    </row>
    <row r="345" spans="2:19" ht="18.5" x14ac:dyDescent="0.45">
      <c r="B345" s="24" t="s">
        <v>123</v>
      </c>
      <c r="C345" s="24" t="s">
        <v>124</v>
      </c>
      <c r="D345" s="22" t="s">
        <v>125</v>
      </c>
      <c r="E345" s="22" t="s">
        <v>8517</v>
      </c>
      <c r="F345" s="22" t="s">
        <v>5904</v>
      </c>
      <c r="G345" s="14" t="s">
        <v>5744</v>
      </c>
      <c r="H345" s="14">
        <v>2955000</v>
      </c>
      <c r="I345">
        <v>1</v>
      </c>
      <c r="J345" s="13">
        <f t="shared" si="21"/>
        <v>46162</v>
      </c>
      <c r="K345" t="str">
        <f t="shared" si="20"/>
        <v>Wed</v>
      </c>
      <c r="L345" t="str">
        <f t="shared" si="22"/>
        <v>W3</v>
      </c>
      <c r="M345" t="s">
        <v>10340</v>
      </c>
      <c r="N345" t="s">
        <v>214</v>
      </c>
      <c r="O345" t="s">
        <v>5735</v>
      </c>
      <c r="P345" t="s">
        <v>10344</v>
      </c>
      <c r="Q345" t="s">
        <v>200</v>
      </c>
      <c r="R345">
        <v>119</v>
      </c>
      <c r="S345" s="15" t="str">
        <f t="shared" si="23"/>
        <v>{ month: "May", hq: "1.South", area: "1. HCMC", kam: "NGUYỄN MINH TÂM", kae: "❌ KAE Đỗ Chí Công", route: "F4", week: "W3", day: "Wed", cusCode: "KAE256_0146", sales: 2955000, totalC: 119, skuLines: 1 },</v>
      </c>
    </row>
    <row r="346" spans="2:19" ht="18.5" x14ac:dyDescent="0.45">
      <c r="B346" s="24" t="s">
        <v>123</v>
      </c>
      <c r="C346" s="24" t="s">
        <v>124</v>
      </c>
      <c r="D346" s="22" t="s">
        <v>125</v>
      </c>
      <c r="E346" s="22" t="s">
        <v>8517</v>
      </c>
      <c r="F346" s="22" t="s">
        <v>5905</v>
      </c>
      <c r="G346" s="14" t="s">
        <v>5747</v>
      </c>
      <c r="H346" s="14">
        <v>1474000</v>
      </c>
      <c r="I346">
        <v>1</v>
      </c>
      <c r="J346" s="13">
        <f t="shared" si="21"/>
        <v>46160</v>
      </c>
      <c r="K346" t="str">
        <f t="shared" si="20"/>
        <v>Mon</v>
      </c>
      <c r="L346" t="str">
        <f t="shared" si="22"/>
        <v>W3</v>
      </c>
      <c r="M346" t="s">
        <v>10340</v>
      </c>
      <c r="N346" t="s">
        <v>214</v>
      </c>
      <c r="O346" t="s">
        <v>5735</v>
      </c>
      <c r="P346" t="s">
        <v>10344</v>
      </c>
      <c r="Q346" t="s">
        <v>200</v>
      </c>
      <c r="R346">
        <v>119</v>
      </c>
      <c r="S346" s="15" t="str">
        <f t="shared" si="23"/>
        <v>{ month: "May", hq: "1.South", area: "1. HCMC", kam: "NGUYỄN MINH TÂM", kae: "❌ KAE Đỗ Chí Công", route: "F4", week: "W3", day: "Mon", cusCode: "KAE256_0157", sales: 1474000, totalC: 119, skuLines: 1 },</v>
      </c>
    </row>
    <row r="347" spans="2:19" ht="18.5" x14ac:dyDescent="0.45">
      <c r="B347" s="24" t="s">
        <v>123</v>
      </c>
      <c r="C347" s="24" t="s">
        <v>124</v>
      </c>
      <c r="D347" s="22" t="s">
        <v>125</v>
      </c>
      <c r="E347" s="22" t="s">
        <v>8517</v>
      </c>
      <c r="F347" s="22" t="s">
        <v>5906</v>
      </c>
      <c r="G347" s="14" t="s">
        <v>5747</v>
      </c>
      <c r="H347" s="14">
        <v>1474000</v>
      </c>
      <c r="I347">
        <v>1</v>
      </c>
      <c r="J347" s="13">
        <f t="shared" si="21"/>
        <v>46160</v>
      </c>
      <c r="K347" t="str">
        <f t="shared" si="20"/>
        <v>Mon</v>
      </c>
      <c r="L347" t="str">
        <f t="shared" si="22"/>
        <v>W3</v>
      </c>
      <c r="M347" t="s">
        <v>10340</v>
      </c>
      <c r="N347" t="s">
        <v>214</v>
      </c>
      <c r="O347" t="s">
        <v>5735</v>
      </c>
      <c r="P347" t="s">
        <v>10344</v>
      </c>
      <c r="Q347" t="s">
        <v>200</v>
      </c>
      <c r="R347">
        <v>119</v>
      </c>
      <c r="S347" s="15" t="str">
        <f t="shared" si="23"/>
        <v>{ month: "May", hq: "1.South", area: "1. HCMC", kam: "NGUYỄN MINH TÂM", kae: "❌ KAE Đỗ Chí Công", route: "F4", week: "W3", day: "Mon", cusCode: "KAE256_0164", sales: 1474000, totalC: 119, skuLines: 1 },</v>
      </c>
    </row>
    <row r="348" spans="2:19" ht="18.5" x14ac:dyDescent="0.45">
      <c r="B348" s="24" t="s">
        <v>123</v>
      </c>
      <c r="C348" s="24" t="s">
        <v>124</v>
      </c>
      <c r="D348" s="22" t="s">
        <v>125</v>
      </c>
      <c r="E348" s="22" t="s">
        <v>8517</v>
      </c>
      <c r="F348" s="22" t="s">
        <v>5907</v>
      </c>
      <c r="G348" s="14" t="s">
        <v>5747</v>
      </c>
      <c r="H348" s="14">
        <v>2955000</v>
      </c>
      <c r="I348">
        <v>1</v>
      </c>
      <c r="J348" s="13">
        <f t="shared" si="21"/>
        <v>46160</v>
      </c>
      <c r="K348" t="str">
        <f t="shared" si="20"/>
        <v>Mon</v>
      </c>
      <c r="L348" t="str">
        <f t="shared" si="22"/>
        <v>W3</v>
      </c>
      <c r="M348" t="s">
        <v>10340</v>
      </c>
      <c r="N348" t="s">
        <v>214</v>
      </c>
      <c r="O348" t="s">
        <v>5735</v>
      </c>
      <c r="P348" t="s">
        <v>10344</v>
      </c>
      <c r="Q348" t="s">
        <v>200</v>
      </c>
      <c r="R348">
        <v>119</v>
      </c>
      <c r="S348" s="15" t="str">
        <f t="shared" si="23"/>
        <v>{ month: "May", hq: "1.South", area: "1. HCMC", kam: "NGUYỄN MINH TÂM", kae: "❌ KAE Đỗ Chí Công", route: "F4", week: "W3", day: "Mon", cusCode: "KAE256_0165", sales: 2955000, totalC: 119, skuLines: 1 },</v>
      </c>
    </row>
    <row r="349" spans="2:19" ht="18.5" x14ac:dyDescent="0.45">
      <c r="B349" s="24" t="s">
        <v>123</v>
      </c>
      <c r="C349" s="24" t="s">
        <v>124</v>
      </c>
      <c r="D349" s="22" t="s">
        <v>125</v>
      </c>
      <c r="E349" s="22" t="s">
        <v>8517</v>
      </c>
      <c r="F349" s="22" t="s">
        <v>5908</v>
      </c>
      <c r="G349" s="14" t="s">
        <v>5747</v>
      </c>
      <c r="H349" s="14">
        <v>2948000</v>
      </c>
      <c r="I349">
        <v>1</v>
      </c>
      <c r="J349" s="13">
        <f t="shared" si="21"/>
        <v>46160</v>
      </c>
      <c r="K349" t="str">
        <f t="shared" si="20"/>
        <v>Mon</v>
      </c>
      <c r="L349" t="str">
        <f t="shared" si="22"/>
        <v>W3</v>
      </c>
      <c r="M349" t="s">
        <v>10340</v>
      </c>
      <c r="N349" t="s">
        <v>214</v>
      </c>
      <c r="O349" t="s">
        <v>5735</v>
      </c>
      <c r="P349" t="s">
        <v>10344</v>
      </c>
      <c r="Q349" t="s">
        <v>200</v>
      </c>
      <c r="R349">
        <v>119</v>
      </c>
      <c r="S349" s="15" t="str">
        <f t="shared" si="23"/>
        <v>{ month: "May", hq: "1.South", area: "1. HCMC", kam: "NGUYỄN MINH TÂM", kae: "❌ KAE Đỗ Chí Công", route: "F4", week: "W3", day: "Mon", cusCode: "KAE256_0166", sales: 2948000, totalC: 119, skuLines: 1 },</v>
      </c>
    </row>
    <row r="350" spans="2:19" ht="18.5" x14ac:dyDescent="0.45">
      <c r="B350" s="24" t="s">
        <v>123</v>
      </c>
      <c r="C350" s="24" t="s">
        <v>124</v>
      </c>
      <c r="D350" s="22" t="s">
        <v>125</v>
      </c>
      <c r="E350" s="22" t="s">
        <v>8517</v>
      </c>
      <c r="F350" s="22" t="s">
        <v>5909</v>
      </c>
      <c r="G350" s="14" t="s">
        <v>5744</v>
      </c>
      <c r="H350" s="14">
        <v>2948000</v>
      </c>
      <c r="I350">
        <v>1</v>
      </c>
      <c r="J350" s="13">
        <f t="shared" si="21"/>
        <v>46162</v>
      </c>
      <c r="K350" t="str">
        <f t="shared" si="20"/>
        <v>Wed</v>
      </c>
      <c r="L350" t="str">
        <f t="shared" si="22"/>
        <v>W3</v>
      </c>
      <c r="M350" t="s">
        <v>10340</v>
      </c>
      <c r="N350" t="s">
        <v>214</v>
      </c>
      <c r="O350" t="s">
        <v>5735</v>
      </c>
      <c r="P350" t="s">
        <v>10344</v>
      </c>
      <c r="Q350" t="s">
        <v>200</v>
      </c>
      <c r="R350">
        <v>119</v>
      </c>
      <c r="S350" s="15" t="str">
        <f t="shared" si="23"/>
        <v>{ month: "May", hq: "1.South", area: "1. HCMC", kam: "NGUYỄN MINH TÂM", kae: "❌ KAE Đỗ Chí Công", route: "F4", week: "W3", day: "Wed", cusCode: "KAE256_0176", sales: 2948000, totalC: 119, skuLines: 1 },</v>
      </c>
    </row>
    <row r="351" spans="2:19" ht="18.5" x14ac:dyDescent="0.45">
      <c r="B351" s="24" t="s">
        <v>123</v>
      </c>
      <c r="C351" s="24" t="s">
        <v>124</v>
      </c>
      <c r="D351" s="22" t="s">
        <v>125</v>
      </c>
      <c r="E351" s="22" t="s">
        <v>8517</v>
      </c>
      <c r="F351" s="22" t="s">
        <v>2222</v>
      </c>
      <c r="G351" s="14" t="s">
        <v>1935</v>
      </c>
      <c r="H351" s="14">
        <v>1474000</v>
      </c>
      <c r="I351">
        <v>1</v>
      </c>
      <c r="J351" s="13">
        <f t="shared" si="21"/>
        <v>46157</v>
      </c>
      <c r="K351" t="str">
        <f t="shared" si="20"/>
        <v>Fri</v>
      </c>
      <c r="L351" t="str">
        <f t="shared" si="22"/>
        <v>W2</v>
      </c>
      <c r="M351" t="s">
        <v>10340</v>
      </c>
      <c r="N351" t="s">
        <v>214</v>
      </c>
      <c r="O351" t="s">
        <v>5735</v>
      </c>
      <c r="P351" t="s">
        <v>10344</v>
      </c>
      <c r="Q351" t="s">
        <v>200</v>
      </c>
      <c r="R351">
        <v>119</v>
      </c>
      <c r="S351" s="15" t="str">
        <f t="shared" si="23"/>
        <v>{ month: "May", hq: "1.South", area: "1. HCMC", kam: "NGUYỄN MINH TÂM", kae: "❌ KAE Đỗ Chí Công", route: "F4", week: "W2", day: "Fri", cusCode: "KAETC001", sales: 1474000, totalC: 119, skuLines: 1 },</v>
      </c>
    </row>
    <row r="352" spans="2:19" ht="18.5" x14ac:dyDescent="0.45">
      <c r="B352" s="24" t="s">
        <v>123</v>
      </c>
      <c r="C352" s="24" t="s">
        <v>124</v>
      </c>
      <c r="D352" s="22" t="s">
        <v>125</v>
      </c>
      <c r="E352" s="22" t="s">
        <v>8517</v>
      </c>
      <c r="F352" s="22" t="s">
        <v>2223</v>
      </c>
      <c r="G352" s="14" t="s">
        <v>1935</v>
      </c>
      <c r="H352" s="14">
        <v>1474000</v>
      </c>
      <c r="I352">
        <v>1</v>
      </c>
      <c r="J352" s="13">
        <f t="shared" si="21"/>
        <v>46157</v>
      </c>
      <c r="K352" t="str">
        <f t="shared" si="20"/>
        <v>Fri</v>
      </c>
      <c r="L352" t="str">
        <f t="shared" si="22"/>
        <v>W2</v>
      </c>
      <c r="M352" t="s">
        <v>10340</v>
      </c>
      <c r="N352" t="s">
        <v>214</v>
      </c>
      <c r="O352" t="s">
        <v>5735</v>
      </c>
      <c r="P352" t="s">
        <v>10344</v>
      </c>
      <c r="Q352" t="s">
        <v>200</v>
      </c>
      <c r="R352">
        <v>119</v>
      </c>
      <c r="S352" s="15" t="str">
        <f t="shared" si="23"/>
        <v>{ month: "May", hq: "1.South", area: "1. HCMC", kam: "NGUYỄN MINH TÂM", kae: "❌ KAE Đỗ Chí Công", route: "F4", week: "W2", day: "Fri", cusCode: "KAETC003", sales: 1474000, totalC: 119, skuLines: 1 },</v>
      </c>
    </row>
    <row r="353" spans="2:19" ht="18.5" x14ac:dyDescent="0.45">
      <c r="B353" s="24" t="s">
        <v>123</v>
      </c>
      <c r="C353" s="24" t="s">
        <v>124</v>
      </c>
      <c r="D353" s="22" t="s">
        <v>125</v>
      </c>
      <c r="E353" s="22" t="s">
        <v>8517</v>
      </c>
      <c r="F353" s="22" t="s">
        <v>2224</v>
      </c>
      <c r="G353" s="14" t="s">
        <v>1935</v>
      </c>
      <c r="H353" s="14">
        <v>1474000</v>
      </c>
      <c r="I353">
        <v>1</v>
      </c>
      <c r="J353" s="13">
        <f t="shared" si="21"/>
        <v>46157</v>
      </c>
      <c r="K353" t="str">
        <f t="shared" si="20"/>
        <v>Fri</v>
      </c>
      <c r="L353" t="str">
        <f t="shared" si="22"/>
        <v>W2</v>
      </c>
      <c r="M353" t="s">
        <v>10340</v>
      </c>
      <c r="N353" t="s">
        <v>214</v>
      </c>
      <c r="O353" t="s">
        <v>5735</v>
      </c>
      <c r="P353" t="s">
        <v>10344</v>
      </c>
      <c r="Q353" t="s">
        <v>200</v>
      </c>
      <c r="R353">
        <v>119</v>
      </c>
      <c r="S353" s="15" t="str">
        <f t="shared" si="23"/>
        <v>{ month: "May", hq: "1.South", area: "1. HCMC", kam: "NGUYỄN MINH TÂM", kae: "❌ KAE Đỗ Chí Công", route: "F4", week: "W2", day: "Fri", cusCode: "KAETC010", sales: 1474000, totalC: 119, skuLines: 1 },</v>
      </c>
    </row>
    <row r="354" spans="2:19" ht="18.5" x14ac:dyDescent="0.45">
      <c r="B354" s="24" t="s">
        <v>123</v>
      </c>
      <c r="C354" s="24" t="s">
        <v>124</v>
      </c>
      <c r="D354" s="22" t="s">
        <v>125</v>
      </c>
      <c r="E354" s="22" t="s">
        <v>8517</v>
      </c>
      <c r="F354" s="22" t="s">
        <v>2225</v>
      </c>
      <c r="G354" s="14" t="s">
        <v>1935</v>
      </c>
      <c r="H354" s="14">
        <v>1474000</v>
      </c>
      <c r="I354">
        <v>1</v>
      </c>
      <c r="J354" s="13">
        <f t="shared" si="21"/>
        <v>46157</v>
      </c>
      <c r="K354" t="str">
        <f t="shared" si="20"/>
        <v>Fri</v>
      </c>
      <c r="L354" t="str">
        <f t="shared" si="22"/>
        <v>W2</v>
      </c>
      <c r="M354" t="s">
        <v>10340</v>
      </c>
      <c r="N354" t="s">
        <v>214</v>
      </c>
      <c r="O354" t="s">
        <v>5735</v>
      </c>
      <c r="P354" t="s">
        <v>10344</v>
      </c>
      <c r="Q354" t="s">
        <v>200</v>
      </c>
      <c r="R354">
        <v>119</v>
      </c>
      <c r="S354" s="15" t="str">
        <f t="shared" si="23"/>
        <v>{ month: "May", hq: "1.South", area: "1. HCMC", kam: "NGUYỄN MINH TÂM", kae: "❌ KAE Đỗ Chí Công", route: "F4", week: "W2", day: "Fri", cusCode: "KAETC011", sales: 1474000, totalC: 119, skuLines: 1 },</v>
      </c>
    </row>
    <row r="355" spans="2:19" ht="18.5" x14ac:dyDescent="0.45">
      <c r="B355" s="24" t="s">
        <v>123</v>
      </c>
      <c r="C355" s="24" t="s">
        <v>124</v>
      </c>
      <c r="D355" s="22" t="s">
        <v>125</v>
      </c>
      <c r="E355" s="22" t="s">
        <v>8517</v>
      </c>
      <c r="F355" s="22" t="s">
        <v>5910</v>
      </c>
      <c r="G355" s="14" t="s">
        <v>5744</v>
      </c>
      <c r="H355" s="14">
        <v>1474000</v>
      </c>
      <c r="I355">
        <v>1</v>
      </c>
      <c r="J355" s="13">
        <f t="shared" si="21"/>
        <v>46162</v>
      </c>
      <c r="K355" t="str">
        <f t="shared" si="20"/>
        <v>Wed</v>
      </c>
      <c r="L355" t="str">
        <f t="shared" si="22"/>
        <v>W3</v>
      </c>
      <c r="M355" t="s">
        <v>10340</v>
      </c>
      <c r="N355" t="s">
        <v>214</v>
      </c>
      <c r="O355" t="s">
        <v>5735</v>
      </c>
      <c r="P355" t="s">
        <v>10344</v>
      </c>
      <c r="Q355" t="s">
        <v>200</v>
      </c>
      <c r="R355">
        <v>119</v>
      </c>
      <c r="S355" s="15" t="str">
        <f t="shared" si="23"/>
        <v>{ month: "May", hq: "1.South", area: "1. HCMC", kam: "NGUYỄN MINH TÂM", kae: "❌ KAE Đỗ Chí Công", route: "F4", week: "W3", day: "Wed", cusCode: "KAETC101", sales: 1474000, totalC: 119, skuLines: 1 },</v>
      </c>
    </row>
    <row r="356" spans="2:19" ht="18.5" x14ac:dyDescent="0.45">
      <c r="B356" s="24" t="s">
        <v>123</v>
      </c>
      <c r="C356" s="24" t="s">
        <v>124</v>
      </c>
      <c r="D356" s="22" t="s">
        <v>125</v>
      </c>
      <c r="E356" s="22" t="s">
        <v>8517</v>
      </c>
      <c r="F356" s="22" t="s">
        <v>2226</v>
      </c>
      <c r="G356" s="14" t="s">
        <v>1941</v>
      </c>
      <c r="H356" s="14">
        <v>1474000</v>
      </c>
      <c r="I356">
        <v>1</v>
      </c>
      <c r="J356" s="13">
        <f t="shared" si="21"/>
        <v>46158</v>
      </c>
      <c r="K356" t="str">
        <f t="shared" si="20"/>
        <v>Sat</v>
      </c>
      <c r="L356" t="str">
        <f t="shared" si="22"/>
        <v>W2</v>
      </c>
      <c r="M356" t="s">
        <v>10340</v>
      </c>
      <c r="N356" t="s">
        <v>214</v>
      </c>
      <c r="O356" t="s">
        <v>5735</v>
      </c>
      <c r="P356" t="s">
        <v>10344</v>
      </c>
      <c r="Q356" t="s">
        <v>200</v>
      </c>
      <c r="R356">
        <v>119</v>
      </c>
      <c r="S356" s="15" t="str">
        <f t="shared" si="23"/>
        <v>{ month: "May", hq: "1.South", area: "1. HCMC", kam: "NGUYỄN MINH TÂM", kae: "❌ KAE Đỗ Chí Công", route: "F4", week: "W2", day: "Sat", cusCode: "KAETC38", sales: 1474000, totalC: 119, skuLines: 1 },</v>
      </c>
    </row>
    <row r="357" spans="2:19" ht="18.5" x14ac:dyDescent="0.45">
      <c r="B357" s="24" t="s">
        <v>123</v>
      </c>
      <c r="C357" s="24" t="s">
        <v>124</v>
      </c>
      <c r="D357" s="22" t="s">
        <v>125</v>
      </c>
      <c r="E357" s="22" t="s">
        <v>8517</v>
      </c>
      <c r="F357" s="22" t="s">
        <v>2227</v>
      </c>
      <c r="G357" s="14" t="s">
        <v>1941</v>
      </c>
      <c r="H357" s="14">
        <v>2948000</v>
      </c>
      <c r="I357">
        <v>1</v>
      </c>
      <c r="J357" s="13">
        <f t="shared" si="21"/>
        <v>46158</v>
      </c>
      <c r="K357" t="str">
        <f t="shared" si="20"/>
        <v>Sat</v>
      </c>
      <c r="L357" t="str">
        <f t="shared" si="22"/>
        <v>W2</v>
      </c>
      <c r="M357" t="s">
        <v>10340</v>
      </c>
      <c r="N357" t="s">
        <v>214</v>
      </c>
      <c r="O357" t="s">
        <v>5735</v>
      </c>
      <c r="P357" t="s">
        <v>10344</v>
      </c>
      <c r="Q357" t="s">
        <v>200</v>
      </c>
      <c r="R357">
        <v>119</v>
      </c>
      <c r="S357" s="15" t="str">
        <f t="shared" si="23"/>
        <v>{ month: "May", hq: "1.South", area: "1. HCMC", kam: "NGUYỄN MINH TÂM", kae: "❌ KAE Đỗ Chí Công", route: "F4", week: "W2", day: "Sat", cusCode: "KAETC49", sales: 2948000, totalC: 119, skuLines: 1 },</v>
      </c>
    </row>
    <row r="358" spans="2:19" ht="18.5" x14ac:dyDescent="0.45">
      <c r="B358" s="24" t="s">
        <v>123</v>
      </c>
      <c r="C358" s="24" t="s">
        <v>124</v>
      </c>
      <c r="D358" s="22" t="s">
        <v>125</v>
      </c>
      <c r="E358" s="22" t="s">
        <v>8517</v>
      </c>
      <c r="F358" s="22" t="s">
        <v>5911</v>
      </c>
      <c r="G358" s="14" t="s">
        <v>5747</v>
      </c>
      <c r="H358" s="14">
        <v>2720000</v>
      </c>
      <c r="I358">
        <v>1</v>
      </c>
      <c r="J358" s="13">
        <f t="shared" si="21"/>
        <v>46160</v>
      </c>
      <c r="K358" t="str">
        <f t="shared" si="20"/>
        <v>Mon</v>
      </c>
      <c r="L358" t="str">
        <f t="shared" si="22"/>
        <v>W3</v>
      </c>
      <c r="M358" t="s">
        <v>10340</v>
      </c>
      <c r="N358" t="s">
        <v>214</v>
      </c>
      <c r="O358" t="s">
        <v>5735</v>
      </c>
      <c r="P358" t="s">
        <v>10344</v>
      </c>
      <c r="Q358" t="s">
        <v>200</v>
      </c>
      <c r="R358">
        <v>119</v>
      </c>
      <c r="S358" s="15" t="str">
        <f t="shared" si="23"/>
        <v>{ month: "May", hq: "1.South", area: "1. HCMC", kam: "NGUYỄN MINH TÂM", kae: "❌ KAE Đỗ Chí Công", route: "F4", week: "W3", day: "Mon", cusCode: "KAETC70", sales: 2720000, totalC: 119, skuLines: 1 },</v>
      </c>
    </row>
    <row r="359" spans="2:19" ht="18.5" x14ac:dyDescent="0.45">
      <c r="B359" s="24" t="s">
        <v>123</v>
      </c>
      <c r="C359" s="24" t="s">
        <v>124</v>
      </c>
      <c r="D359" s="22" t="s">
        <v>125</v>
      </c>
      <c r="E359" s="22" t="s">
        <v>8517</v>
      </c>
      <c r="F359" s="22" t="s">
        <v>5912</v>
      </c>
      <c r="G359" s="14" t="s">
        <v>5744</v>
      </c>
      <c r="H359" s="14">
        <v>2720000</v>
      </c>
      <c r="I359">
        <v>1</v>
      </c>
      <c r="J359" s="13">
        <f t="shared" si="21"/>
        <v>46162</v>
      </c>
      <c r="K359" t="str">
        <f t="shared" si="20"/>
        <v>Wed</v>
      </c>
      <c r="L359" t="str">
        <f t="shared" si="22"/>
        <v>W3</v>
      </c>
      <c r="M359" t="s">
        <v>10340</v>
      </c>
      <c r="N359" t="s">
        <v>214</v>
      </c>
      <c r="O359" t="s">
        <v>5735</v>
      </c>
      <c r="P359" t="s">
        <v>10344</v>
      </c>
      <c r="Q359" t="s">
        <v>200</v>
      </c>
      <c r="R359">
        <v>119</v>
      </c>
      <c r="S359" s="15" t="str">
        <f t="shared" si="23"/>
        <v>{ month: "May", hq: "1.South", area: "1. HCMC", kam: "NGUYỄN MINH TÂM", kae: "❌ KAE Đỗ Chí Công", route: "F4", week: "W3", day: "Wed", cusCode: "KAETCA11", sales: 2720000, totalC: 119, skuLines: 1 },</v>
      </c>
    </row>
    <row r="360" spans="2:19" ht="18.5" x14ac:dyDescent="0.45">
      <c r="B360" s="24" t="s">
        <v>123</v>
      </c>
      <c r="C360" s="24" t="s">
        <v>124</v>
      </c>
      <c r="D360" s="22" t="s">
        <v>125</v>
      </c>
      <c r="E360" s="22" t="s">
        <v>8517</v>
      </c>
      <c r="F360" s="22" t="s">
        <v>5913</v>
      </c>
      <c r="G360" s="14" t="s">
        <v>5747</v>
      </c>
      <c r="H360" s="14">
        <v>4079999.9999999995</v>
      </c>
      <c r="I360">
        <v>1</v>
      </c>
      <c r="J360" s="13">
        <f t="shared" si="21"/>
        <v>46160</v>
      </c>
      <c r="K360" t="str">
        <f t="shared" si="20"/>
        <v>Mon</v>
      </c>
      <c r="L360" t="str">
        <f t="shared" si="22"/>
        <v>W3</v>
      </c>
      <c r="M360" t="s">
        <v>10340</v>
      </c>
      <c r="N360" t="s">
        <v>214</v>
      </c>
      <c r="O360" t="s">
        <v>5735</v>
      </c>
      <c r="P360" t="s">
        <v>10344</v>
      </c>
      <c r="Q360" t="s">
        <v>200</v>
      </c>
      <c r="R360">
        <v>119</v>
      </c>
      <c r="S360" s="15" t="str">
        <f t="shared" si="23"/>
        <v>{ month: "May", hq: "1.South", area: "1. HCMC", kam: "NGUYỄN MINH TÂM", kae: "❌ KAE Đỗ Chí Công", route: "F4", week: "W3", day: "Mon", cusCode: "KGO325", sales: 4080000, totalC: 119, skuLines: 1 },</v>
      </c>
    </row>
    <row r="361" spans="2:19" ht="18.5" x14ac:dyDescent="0.45">
      <c r="B361" s="24" t="s">
        <v>123</v>
      </c>
      <c r="C361" s="24" t="s">
        <v>124</v>
      </c>
      <c r="D361" s="22" t="s">
        <v>125</v>
      </c>
      <c r="E361" s="22" t="s">
        <v>8517</v>
      </c>
      <c r="F361" s="22" t="s">
        <v>2228</v>
      </c>
      <c r="G361" s="14" t="s">
        <v>1941</v>
      </c>
      <c r="H361" s="14">
        <v>1360000</v>
      </c>
      <c r="I361">
        <v>1</v>
      </c>
      <c r="J361" s="13">
        <f t="shared" si="21"/>
        <v>46158</v>
      </c>
      <c r="K361" t="str">
        <f t="shared" si="20"/>
        <v>Sat</v>
      </c>
      <c r="L361" t="str">
        <f t="shared" si="22"/>
        <v>W2</v>
      </c>
      <c r="M361" t="s">
        <v>10340</v>
      </c>
      <c r="N361" t="s">
        <v>214</v>
      </c>
      <c r="O361" t="s">
        <v>5735</v>
      </c>
      <c r="P361" t="s">
        <v>10344</v>
      </c>
      <c r="Q361" t="s">
        <v>200</v>
      </c>
      <c r="R361">
        <v>119</v>
      </c>
      <c r="S361" s="15" t="str">
        <f t="shared" si="23"/>
        <v>{ month: "May", hq: "1.South", area: "1. HCMC", kam: "NGUYỄN MINH TÂM", kae: "❌ KAE Đỗ Chí Công", route: "F4", week: "W2", day: "Sat", cusCode: "KLCAM3345", sales: 1360000, totalC: 119, skuLines: 1 },</v>
      </c>
    </row>
    <row r="362" spans="2:19" ht="18.5" x14ac:dyDescent="0.45">
      <c r="B362" s="24" t="s">
        <v>123</v>
      </c>
      <c r="C362" s="24" t="s">
        <v>124</v>
      </c>
      <c r="D362" s="22" t="s">
        <v>125</v>
      </c>
      <c r="E362" s="22" t="s">
        <v>8517</v>
      </c>
      <c r="F362" s="22" t="s">
        <v>2229</v>
      </c>
      <c r="G362" s="14" t="s">
        <v>1935</v>
      </c>
      <c r="H362" s="14">
        <v>1474000</v>
      </c>
      <c r="I362">
        <v>1</v>
      </c>
      <c r="J362" s="13">
        <f t="shared" si="21"/>
        <v>46157</v>
      </c>
      <c r="K362" t="str">
        <f t="shared" si="20"/>
        <v>Fri</v>
      </c>
      <c r="L362" t="str">
        <f t="shared" si="22"/>
        <v>W2</v>
      </c>
      <c r="M362" t="s">
        <v>10340</v>
      </c>
      <c r="N362" t="s">
        <v>214</v>
      </c>
      <c r="O362" t="s">
        <v>5735</v>
      </c>
      <c r="P362" t="s">
        <v>10344</v>
      </c>
      <c r="Q362" t="s">
        <v>200</v>
      </c>
      <c r="R362">
        <v>119</v>
      </c>
      <c r="S362" s="15" t="str">
        <f t="shared" si="23"/>
        <v>{ month: "May", hq: "1.South", area: "1. HCMC", kam: "NGUYỄN MINH TÂM", kae: "❌ KAE Đỗ Chí Công", route: "F4", week: "W2", day: "Fri", cusCode: "M150AI110803", sales: 1474000, totalC: 119, skuLines: 1 },</v>
      </c>
    </row>
    <row r="363" spans="2:19" ht="18.5" x14ac:dyDescent="0.45">
      <c r="B363" s="24" t="s">
        <v>123</v>
      </c>
      <c r="C363" s="24" t="s">
        <v>124</v>
      </c>
      <c r="D363" s="22" t="s">
        <v>125</v>
      </c>
      <c r="E363" s="22" t="s">
        <v>8517</v>
      </c>
      <c r="F363" s="22" t="s">
        <v>5914</v>
      </c>
      <c r="G363" s="14" t="s">
        <v>5743</v>
      </c>
      <c r="H363" s="14">
        <v>1474000</v>
      </c>
      <c r="I363">
        <v>1</v>
      </c>
      <c r="J363" s="13">
        <f t="shared" si="21"/>
        <v>46161</v>
      </c>
      <c r="K363" t="str">
        <f t="shared" si="20"/>
        <v>Tue</v>
      </c>
      <c r="L363" t="str">
        <f t="shared" si="22"/>
        <v>W3</v>
      </c>
      <c r="M363" t="s">
        <v>10340</v>
      </c>
      <c r="N363" t="s">
        <v>214</v>
      </c>
      <c r="O363" t="s">
        <v>5735</v>
      </c>
      <c r="P363" t="s">
        <v>10344</v>
      </c>
      <c r="Q363" t="s">
        <v>200</v>
      </c>
      <c r="R363">
        <v>119</v>
      </c>
      <c r="S363" s="15" t="str">
        <f t="shared" si="23"/>
        <v>{ month: "May", hq: "1.South", area: "1. HCMC", kam: "NGUYỄN MINH TÂM", kae: "❌ KAE Đỗ Chí Công", route: "F4", week: "W3", day: "Tue", cusCode: "MOI2026FB0939", sales: 1474000, totalC: 119, skuLines: 1 },</v>
      </c>
    </row>
    <row r="364" spans="2:19" ht="18.5" x14ac:dyDescent="0.45">
      <c r="B364" s="24" t="s">
        <v>123</v>
      </c>
      <c r="C364" s="24" t="s">
        <v>124</v>
      </c>
      <c r="D364" s="22" t="s">
        <v>125</v>
      </c>
      <c r="E364" s="22" t="s">
        <v>8517</v>
      </c>
      <c r="F364" s="22" t="s">
        <v>5915</v>
      </c>
      <c r="G364" s="14" t="s">
        <v>5743</v>
      </c>
      <c r="H364" s="14">
        <v>2955000</v>
      </c>
      <c r="I364">
        <v>1</v>
      </c>
      <c r="J364" s="13">
        <f t="shared" si="21"/>
        <v>46161</v>
      </c>
      <c r="K364" t="str">
        <f t="shared" si="20"/>
        <v>Tue</v>
      </c>
      <c r="L364" t="str">
        <f t="shared" si="22"/>
        <v>W3</v>
      </c>
      <c r="M364" t="s">
        <v>10340</v>
      </c>
      <c r="N364" t="s">
        <v>214</v>
      </c>
      <c r="O364" t="s">
        <v>5735</v>
      </c>
      <c r="P364" t="s">
        <v>10344</v>
      </c>
      <c r="Q364" t="s">
        <v>200</v>
      </c>
      <c r="R364">
        <v>119</v>
      </c>
      <c r="S364" s="15" t="str">
        <f t="shared" si="23"/>
        <v>{ month: "May", hq: "1.South", area: "1. HCMC", kam: "NGUYỄN MINH TÂM", kae: "❌ KAE Đỗ Chí Công", route: "F4", week: "W3", day: "Tue", cusCode: "STR848394911", sales: 2955000, totalC: 119, skuLines: 1 },</v>
      </c>
    </row>
    <row r="365" spans="2:19" ht="18.5" x14ac:dyDescent="0.45">
      <c r="B365" s="24" t="s">
        <v>123</v>
      </c>
      <c r="C365" s="24" t="s">
        <v>124</v>
      </c>
      <c r="D365" s="22" t="s">
        <v>125</v>
      </c>
      <c r="E365" s="22" t="s">
        <v>8517</v>
      </c>
      <c r="F365" s="22" t="s">
        <v>5916</v>
      </c>
      <c r="G365" s="14" t="s">
        <v>5743</v>
      </c>
      <c r="H365" s="14">
        <v>2948000</v>
      </c>
      <c r="I365">
        <v>1</v>
      </c>
      <c r="J365" s="13">
        <f t="shared" si="21"/>
        <v>46161</v>
      </c>
      <c r="K365" t="str">
        <f t="shared" si="20"/>
        <v>Tue</v>
      </c>
      <c r="L365" t="str">
        <f t="shared" si="22"/>
        <v>W3</v>
      </c>
      <c r="M365" t="s">
        <v>10340</v>
      </c>
      <c r="N365" t="s">
        <v>214</v>
      </c>
      <c r="O365" t="s">
        <v>5735</v>
      </c>
      <c r="P365" t="s">
        <v>10344</v>
      </c>
      <c r="Q365" t="s">
        <v>200</v>
      </c>
      <c r="R365">
        <v>119</v>
      </c>
      <c r="S365" s="15" t="str">
        <f t="shared" si="23"/>
        <v>{ month: "May", hq: "1.South", area: "1. HCMC", kam: "NGUYỄN MINH TÂM", kae: "❌ KAE Đỗ Chí Công", route: "F4", week: "W3", day: "Tue", cusCode: "TGI2869", sales: 2948000, totalC: 119, skuLines: 1 },</v>
      </c>
    </row>
    <row r="366" spans="2:19" ht="18.5" x14ac:dyDescent="0.45">
      <c r="B366" s="24" t="s">
        <v>123</v>
      </c>
      <c r="C366" s="24" t="s">
        <v>124</v>
      </c>
      <c r="D366" s="22" t="s">
        <v>125</v>
      </c>
      <c r="E366" s="22" t="s">
        <v>5732</v>
      </c>
      <c r="F366" s="22" t="s">
        <v>5802</v>
      </c>
      <c r="G366" s="14" t="s">
        <v>5747</v>
      </c>
      <c r="H366" s="14">
        <v>4722000</v>
      </c>
      <c r="I366">
        <v>3</v>
      </c>
      <c r="J366" s="13">
        <f t="shared" si="21"/>
        <v>46160</v>
      </c>
      <c r="K366" t="str">
        <f t="shared" si="20"/>
        <v>Mon</v>
      </c>
      <c r="L366" t="str">
        <f t="shared" si="22"/>
        <v>W3</v>
      </c>
      <c r="M366" t="s">
        <v>10340</v>
      </c>
      <c r="N366" t="s">
        <v>215</v>
      </c>
      <c r="O366" t="s">
        <v>5735</v>
      </c>
      <c r="P366" t="s">
        <v>10345</v>
      </c>
      <c r="Q366" t="s">
        <v>200</v>
      </c>
      <c r="R366">
        <v>125</v>
      </c>
      <c r="S366" s="15" t="str">
        <f t="shared" si="23"/>
        <v>{ month: "May", hq: "1.South", area: "1. HCMC", kam: "NGUYỄN THANH BÌNH", kae: "✔️ KAE Dương Tiểu Dung", route: "F4", week: "W3", day: "Mon", cusCode: "02002608", sales: 4722000, totalC: 125, skuLines: 3 },</v>
      </c>
    </row>
    <row r="367" spans="2:19" ht="18.5" x14ac:dyDescent="0.45">
      <c r="B367" s="24" t="s">
        <v>123</v>
      </c>
      <c r="C367" s="24" t="s">
        <v>124</v>
      </c>
      <c r="D367" s="22" t="s">
        <v>125</v>
      </c>
      <c r="E367" s="22" t="s">
        <v>5732</v>
      </c>
      <c r="F367" s="22" t="s">
        <v>5802</v>
      </c>
      <c r="G367" s="14" t="s">
        <v>8520</v>
      </c>
      <c r="H367" s="14">
        <v>7369999.9999999991</v>
      </c>
      <c r="I367">
        <v>1</v>
      </c>
      <c r="J367" s="13">
        <f t="shared" si="21"/>
        <v>46167</v>
      </c>
      <c r="K367" t="str">
        <f t="shared" si="20"/>
        <v>Mon</v>
      </c>
      <c r="L367" t="str">
        <f t="shared" si="22"/>
        <v>W4</v>
      </c>
      <c r="M367" t="s">
        <v>10340</v>
      </c>
      <c r="N367" t="s">
        <v>215</v>
      </c>
      <c r="O367" t="s">
        <v>5735</v>
      </c>
      <c r="P367" t="s">
        <v>10345</v>
      </c>
      <c r="Q367" t="s">
        <v>200</v>
      </c>
      <c r="R367">
        <v>125</v>
      </c>
      <c r="S367" s="15" t="str">
        <f t="shared" si="23"/>
        <v>{ month: "May", hq: "1.South", area: "1. HCMC", kam: "NGUYỄN THANH BÌNH", kae: "✔️ KAE Dương Tiểu Dung", route: "F4", week: "W4", day: "Mon", cusCode: "02002608", sales: 7370000, totalC: 125, skuLines: 1 },</v>
      </c>
    </row>
    <row r="368" spans="2:19" ht="18.5" x14ac:dyDescent="0.45">
      <c r="B368" s="24" t="s">
        <v>123</v>
      </c>
      <c r="C368" s="24" t="s">
        <v>124</v>
      </c>
      <c r="D368" s="22" t="s">
        <v>125</v>
      </c>
      <c r="E368" s="22" t="s">
        <v>5732</v>
      </c>
      <c r="F368" s="22" t="s">
        <v>2018</v>
      </c>
      <c r="G368" s="14" t="s">
        <v>1935</v>
      </c>
      <c r="H368" s="14">
        <v>7669999.9999999991</v>
      </c>
      <c r="I368">
        <v>3</v>
      </c>
      <c r="J368" s="13">
        <f t="shared" si="21"/>
        <v>46157</v>
      </c>
      <c r="K368" t="str">
        <f t="shared" si="20"/>
        <v>Fri</v>
      </c>
      <c r="L368" t="str">
        <f t="shared" si="22"/>
        <v>W2</v>
      </c>
      <c r="M368" t="s">
        <v>10340</v>
      </c>
      <c r="N368" t="s">
        <v>215</v>
      </c>
      <c r="O368" t="s">
        <v>5735</v>
      </c>
      <c r="P368" t="s">
        <v>10345</v>
      </c>
      <c r="Q368" t="s">
        <v>200</v>
      </c>
      <c r="R368">
        <v>125</v>
      </c>
      <c r="S368" s="15" t="str">
        <f t="shared" si="23"/>
        <v>{ month: "May", hq: "1.South", area: "1. HCMC", kam: "NGUYỄN THANH BÌNH", kae: "✔️ KAE Dương Tiểu Dung", route: "F4", week: "W2", day: "Fri", cusCode: "09001975", sales: 7670000, totalC: 125, skuLines: 3 },</v>
      </c>
    </row>
    <row r="369" spans="2:19" ht="18.5" x14ac:dyDescent="0.45">
      <c r="B369" s="24" t="s">
        <v>123</v>
      </c>
      <c r="C369" s="24" t="s">
        <v>124</v>
      </c>
      <c r="D369" s="22" t="s">
        <v>125</v>
      </c>
      <c r="E369" s="22" t="s">
        <v>5732</v>
      </c>
      <c r="F369" s="22" t="s">
        <v>2018</v>
      </c>
      <c r="G369" s="14" t="s">
        <v>5746</v>
      </c>
      <c r="H369" s="14">
        <v>2948000</v>
      </c>
      <c r="I369">
        <v>1</v>
      </c>
      <c r="J369" s="13">
        <f t="shared" si="21"/>
        <v>46164</v>
      </c>
      <c r="K369" t="str">
        <f t="shared" si="20"/>
        <v>Fri</v>
      </c>
      <c r="L369" t="str">
        <f t="shared" si="22"/>
        <v>W3</v>
      </c>
      <c r="M369" t="s">
        <v>10340</v>
      </c>
      <c r="N369" t="s">
        <v>215</v>
      </c>
      <c r="O369" t="s">
        <v>5735</v>
      </c>
      <c r="P369" t="s">
        <v>10345</v>
      </c>
      <c r="Q369" t="s">
        <v>200</v>
      </c>
      <c r="R369">
        <v>125</v>
      </c>
      <c r="S369" s="15" t="str">
        <f t="shared" si="23"/>
        <v>{ month: "May", hq: "1.South", area: "1. HCMC", kam: "NGUYỄN THANH BÌNH", kae: "✔️ KAE Dương Tiểu Dung", route: "F4", week: "W3", day: "Fri", cusCode: "09001975", sales: 2948000, totalC: 125, skuLines: 1 },</v>
      </c>
    </row>
    <row r="370" spans="2:19" ht="18.5" x14ac:dyDescent="0.45">
      <c r="B370" s="24" t="s">
        <v>123</v>
      </c>
      <c r="C370" s="24" t="s">
        <v>124</v>
      </c>
      <c r="D370" s="22" t="s">
        <v>125</v>
      </c>
      <c r="E370" s="22" t="s">
        <v>5732</v>
      </c>
      <c r="F370" s="22" t="s">
        <v>2019</v>
      </c>
      <c r="G370" s="14" t="s">
        <v>1935</v>
      </c>
      <c r="H370" s="14">
        <v>1474000</v>
      </c>
      <c r="I370">
        <v>1</v>
      </c>
      <c r="J370" s="13">
        <f t="shared" si="21"/>
        <v>46157</v>
      </c>
      <c r="K370" t="str">
        <f t="shared" si="20"/>
        <v>Fri</v>
      </c>
      <c r="L370" t="str">
        <f t="shared" si="22"/>
        <v>W2</v>
      </c>
      <c r="M370" t="s">
        <v>10340</v>
      </c>
      <c r="N370" t="s">
        <v>215</v>
      </c>
      <c r="O370" t="s">
        <v>5735</v>
      </c>
      <c r="P370" t="s">
        <v>10345</v>
      </c>
      <c r="Q370" t="s">
        <v>200</v>
      </c>
      <c r="R370">
        <v>125</v>
      </c>
      <c r="S370" s="15" t="str">
        <f t="shared" si="23"/>
        <v>{ month: "May", hq: "1.South", area: "1. HCMC", kam: "NGUYỄN THANH BÌNH", kae: "✔️ KAE Dương Tiểu Dung", route: "F4", week: "W2", day: "Fri", cusCode: "34002021", sales: 1474000, totalC: 125, skuLines: 1 },</v>
      </c>
    </row>
    <row r="371" spans="2:19" ht="18.5" x14ac:dyDescent="0.45">
      <c r="B371" s="24" t="s">
        <v>123</v>
      </c>
      <c r="C371" s="24" t="s">
        <v>124</v>
      </c>
      <c r="D371" s="22" t="s">
        <v>125</v>
      </c>
      <c r="E371" s="22" t="s">
        <v>5732</v>
      </c>
      <c r="F371" s="22" t="s">
        <v>5803</v>
      </c>
      <c r="G371" s="14" t="s">
        <v>5747</v>
      </c>
      <c r="H371" s="14">
        <v>1774000</v>
      </c>
      <c r="I371">
        <v>3</v>
      </c>
      <c r="J371" s="13">
        <f t="shared" si="21"/>
        <v>46160</v>
      </c>
      <c r="K371" t="str">
        <f t="shared" si="20"/>
        <v>Mon</v>
      </c>
      <c r="L371" t="str">
        <f t="shared" si="22"/>
        <v>W3</v>
      </c>
      <c r="M371" t="s">
        <v>10340</v>
      </c>
      <c r="N371" t="s">
        <v>215</v>
      </c>
      <c r="O371" t="s">
        <v>5735</v>
      </c>
      <c r="P371" t="s">
        <v>10345</v>
      </c>
      <c r="Q371" t="s">
        <v>200</v>
      </c>
      <c r="R371">
        <v>125</v>
      </c>
      <c r="S371" s="15" t="str">
        <f t="shared" si="23"/>
        <v>{ month: "May", hq: "1.South", area: "1. HCMC", kam: "NGUYỄN THANH BÌNH", kae: "✔️ KAE Dương Tiểu Dung", route: "F4", week: "W3", day: "Mon", cusCode: "42002583", sales: 1774000, totalC: 125, skuLines: 3 },</v>
      </c>
    </row>
    <row r="372" spans="2:19" ht="18.5" x14ac:dyDescent="0.45">
      <c r="B372" s="24" t="s">
        <v>123</v>
      </c>
      <c r="C372" s="24" t="s">
        <v>124</v>
      </c>
      <c r="D372" s="22" t="s">
        <v>125</v>
      </c>
      <c r="E372" s="22" t="s">
        <v>5732</v>
      </c>
      <c r="F372" s="22" t="s">
        <v>5803</v>
      </c>
      <c r="G372" s="14" t="s">
        <v>8520</v>
      </c>
      <c r="H372" s="14">
        <v>5896000</v>
      </c>
      <c r="I372">
        <v>1</v>
      </c>
      <c r="J372" s="13">
        <f t="shared" si="21"/>
        <v>46167</v>
      </c>
      <c r="K372" t="str">
        <f t="shared" si="20"/>
        <v>Mon</v>
      </c>
      <c r="L372" t="str">
        <f t="shared" si="22"/>
        <v>W4</v>
      </c>
      <c r="M372" t="s">
        <v>10340</v>
      </c>
      <c r="N372" t="s">
        <v>215</v>
      </c>
      <c r="O372" t="s">
        <v>5735</v>
      </c>
      <c r="P372" t="s">
        <v>10345</v>
      </c>
      <c r="Q372" t="s">
        <v>200</v>
      </c>
      <c r="R372">
        <v>125</v>
      </c>
      <c r="S372" s="15" t="str">
        <f t="shared" si="23"/>
        <v>{ month: "May", hq: "1.South", area: "1. HCMC", kam: "NGUYỄN THANH BÌNH", kae: "✔️ KAE Dương Tiểu Dung", route: "F4", week: "W4", day: "Mon", cusCode: "42002583", sales: 5896000, totalC: 125, skuLines: 1 },</v>
      </c>
    </row>
    <row r="373" spans="2:19" ht="18.5" x14ac:dyDescent="0.45">
      <c r="B373" s="24" t="s">
        <v>123</v>
      </c>
      <c r="C373" s="24" t="s">
        <v>124</v>
      </c>
      <c r="D373" s="22" t="s">
        <v>125</v>
      </c>
      <c r="E373" s="22" t="s">
        <v>5732</v>
      </c>
      <c r="F373" s="22" t="s">
        <v>2020</v>
      </c>
      <c r="G373" s="14" t="s">
        <v>1949</v>
      </c>
      <c r="H373" s="14">
        <v>1474000</v>
      </c>
      <c r="I373">
        <v>1</v>
      </c>
      <c r="J373" s="13">
        <f t="shared" si="21"/>
        <v>46156</v>
      </c>
      <c r="K373" t="str">
        <f t="shared" si="20"/>
        <v>Thu</v>
      </c>
      <c r="L373" t="str">
        <f t="shared" si="22"/>
        <v>W2</v>
      </c>
      <c r="M373" t="s">
        <v>10340</v>
      </c>
      <c r="N373" t="s">
        <v>215</v>
      </c>
      <c r="O373" t="s">
        <v>5735</v>
      </c>
      <c r="P373" t="s">
        <v>10345</v>
      </c>
      <c r="Q373" t="s">
        <v>200</v>
      </c>
      <c r="R373">
        <v>125</v>
      </c>
      <c r="S373" s="15" t="str">
        <f t="shared" si="23"/>
        <v>{ month: "May", hq: "1.South", area: "1. HCMC", kam: "NGUYỄN THANH BÌNH", kae: "✔️ KAE Dương Tiểu Dung", route: "F4", week: "W2", day: "Thu", cusCode: "47001770", sales: 1474000, totalC: 125, skuLines: 1 },</v>
      </c>
    </row>
    <row r="374" spans="2:19" ht="18.5" x14ac:dyDescent="0.45">
      <c r="B374" s="24" t="s">
        <v>123</v>
      </c>
      <c r="C374" s="24" t="s">
        <v>124</v>
      </c>
      <c r="D374" s="22" t="s">
        <v>125</v>
      </c>
      <c r="E374" s="22" t="s">
        <v>5732</v>
      </c>
      <c r="F374" s="22" t="s">
        <v>2020</v>
      </c>
      <c r="G374" s="14" t="s">
        <v>5745</v>
      </c>
      <c r="H374" s="14">
        <v>4422000</v>
      </c>
      <c r="I374">
        <v>1</v>
      </c>
      <c r="J374" s="13">
        <f t="shared" si="21"/>
        <v>46163</v>
      </c>
      <c r="K374" t="str">
        <f t="shared" si="20"/>
        <v>Thu</v>
      </c>
      <c r="L374" t="str">
        <f t="shared" si="22"/>
        <v>W3</v>
      </c>
      <c r="M374" t="s">
        <v>10340</v>
      </c>
      <c r="N374" t="s">
        <v>215</v>
      </c>
      <c r="O374" t="s">
        <v>5735</v>
      </c>
      <c r="P374" t="s">
        <v>10345</v>
      </c>
      <c r="Q374" t="s">
        <v>200</v>
      </c>
      <c r="R374">
        <v>125</v>
      </c>
      <c r="S374" s="15" t="str">
        <f t="shared" si="23"/>
        <v>{ month: "May", hq: "1.South", area: "1. HCMC", kam: "NGUYỄN THANH BÌNH", kae: "✔️ KAE Dương Tiểu Dung", route: "F4", week: "W3", day: "Thu", cusCode: "47001770", sales: 4422000, totalC: 125, skuLines: 1 },</v>
      </c>
    </row>
    <row r="375" spans="2:19" ht="18.5" x14ac:dyDescent="0.45">
      <c r="B375" s="24" t="s">
        <v>123</v>
      </c>
      <c r="C375" s="24" t="s">
        <v>124</v>
      </c>
      <c r="D375" s="22" t="s">
        <v>125</v>
      </c>
      <c r="E375" s="22" t="s">
        <v>5732</v>
      </c>
      <c r="F375" s="22" t="s">
        <v>2020</v>
      </c>
      <c r="G375" s="14" t="s">
        <v>8523</v>
      </c>
      <c r="H375" s="14">
        <v>8844000</v>
      </c>
      <c r="I375">
        <v>1</v>
      </c>
      <c r="J375" s="13">
        <f t="shared" si="21"/>
        <v>46170</v>
      </c>
      <c r="K375" t="str">
        <f t="shared" si="20"/>
        <v>Thu</v>
      </c>
      <c r="L375" t="str">
        <f t="shared" si="22"/>
        <v>W4</v>
      </c>
      <c r="M375" t="s">
        <v>10340</v>
      </c>
      <c r="N375" t="s">
        <v>215</v>
      </c>
      <c r="O375" t="s">
        <v>5735</v>
      </c>
      <c r="P375" t="s">
        <v>10345</v>
      </c>
      <c r="Q375" t="s">
        <v>200</v>
      </c>
      <c r="R375">
        <v>125</v>
      </c>
      <c r="S375" s="15" t="str">
        <f t="shared" si="23"/>
        <v>{ month: "May", hq: "1.South", area: "1. HCMC", kam: "NGUYỄN THANH BÌNH", kae: "✔️ KAE Dương Tiểu Dung", route: "F4", week: "W4", day: "Thu", cusCode: "47001770", sales: 8844000, totalC: 125, skuLines: 1 },</v>
      </c>
    </row>
    <row r="376" spans="2:19" ht="18.5" x14ac:dyDescent="0.45">
      <c r="B376" s="24" t="s">
        <v>123</v>
      </c>
      <c r="C376" s="24" t="s">
        <v>124</v>
      </c>
      <c r="D376" s="22" t="s">
        <v>125</v>
      </c>
      <c r="E376" s="22" t="s">
        <v>5732</v>
      </c>
      <c r="F376" s="22" t="s">
        <v>2021</v>
      </c>
      <c r="G376" s="14" t="s">
        <v>1935</v>
      </c>
      <c r="H376" s="14">
        <v>1474000</v>
      </c>
      <c r="I376">
        <v>1</v>
      </c>
      <c r="J376" s="13">
        <f t="shared" si="21"/>
        <v>46157</v>
      </c>
      <c r="K376" t="str">
        <f t="shared" si="20"/>
        <v>Fri</v>
      </c>
      <c r="L376" t="str">
        <f t="shared" si="22"/>
        <v>W2</v>
      </c>
      <c r="M376" t="s">
        <v>10340</v>
      </c>
      <c r="N376" t="s">
        <v>215</v>
      </c>
      <c r="O376" t="s">
        <v>5735</v>
      </c>
      <c r="P376" t="s">
        <v>10345</v>
      </c>
      <c r="Q376" t="s">
        <v>200</v>
      </c>
      <c r="R376">
        <v>125</v>
      </c>
      <c r="S376" s="15" t="str">
        <f t="shared" si="23"/>
        <v>{ month: "May", hq: "1.South", area: "1. HCMC", kam: "NGUYỄN THANH BÌNH", kae: "✔️ KAE Dương Tiểu Dung", route: "F4", week: "W2", day: "Fri", cusCode: "67002179", sales: 1474000, totalC: 125, skuLines: 1 },</v>
      </c>
    </row>
    <row r="377" spans="2:19" ht="18.5" x14ac:dyDescent="0.45">
      <c r="B377" s="24" t="s">
        <v>123</v>
      </c>
      <c r="C377" s="24" t="s">
        <v>124</v>
      </c>
      <c r="D377" s="22" t="s">
        <v>125</v>
      </c>
      <c r="E377" s="22" t="s">
        <v>5732</v>
      </c>
      <c r="F377" s="22" t="s">
        <v>2021</v>
      </c>
      <c r="G377" s="14" t="s">
        <v>5746</v>
      </c>
      <c r="H377" s="14">
        <v>2948000</v>
      </c>
      <c r="I377">
        <v>1</v>
      </c>
      <c r="J377" s="13">
        <f t="shared" si="21"/>
        <v>46164</v>
      </c>
      <c r="K377" t="str">
        <f t="shared" si="20"/>
        <v>Fri</v>
      </c>
      <c r="L377" t="str">
        <f t="shared" si="22"/>
        <v>W3</v>
      </c>
      <c r="M377" t="s">
        <v>10340</v>
      </c>
      <c r="N377" t="s">
        <v>215</v>
      </c>
      <c r="O377" t="s">
        <v>5735</v>
      </c>
      <c r="P377" t="s">
        <v>10345</v>
      </c>
      <c r="Q377" t="s">
        <v>200</v>
      </c>
      <c r="R377">
        <v>125</v>
      </c>
      <c r="S377" s="15" t="str">
        <f t="shared" si="23"/>
        <v>{ month: "May", hq: "1.South", area: "1. HCMC", kam: "NGUYỄN THANH BÌNH", kae: "✔️ KAE Dương Tiểu Dung", route: "F4", week: "W3", day: "Fri", cusCode: "67002179", sales: 2948000, totalC: 125, skuLines: 1 },</v>
      </c>
    </row>
    <row r="378" spans="2:19" ht="18.5" x14ac:dyDescent="0.45">
      <c r="B378" s="24" t="s">
        <v>123</v>
      </c>
      <c r="C378" s="24" t="s">
        <v>124</v>
      </c>
      <c r="D378" s="22" t="s">
        <v>125</v>
      </c>
      <c r="E378" s="22" t="s">
        <v>5732</v>
      </c>
      <c r="F378" s="22" t="s">
        <v>2021</v>
      </c>
      <c r="G378" s="14" t="s">
        <v>8524</v>
      </c>
      <c r="H378" s="14">
        <v>1419453.7037037038</v>
      </c>
      <c r="I378">
        <v>3</v>
      </c>
      <c r="J378" s="13">
        <f t="shared" si="21"/>
        <v>46171</v>
      </c>
      <c r="K378" t="str">
        <f t="shared" si="20"/>
        <v>Fri</v>
      </c>
      <c r="L378" t="str">
        <f t="shared" si="22"/>
        <v>W4</v>
      </c>
      <c r="M378" t="s">
        <v>10340</v>
      </c>
      <c r="N378" t="s">
        <v>215</v>
      </c>
      <c r="O378" t="s">
        <v>5735</v>
      </c>
      <c r="P378" t="s">
        <v>10345</v>
      </c>
      <c r="Q378" t="s">
        <v>200</v>
      </c>
      <c r="R378">
        <v>125</v>
      </c>
      <c r="S378" s="15" t="str">
        <f t="shared" si="23"/>
        <v>{ month: "May", hq: "1.South", area: "1. HCMC", kam: "NGUYỄN THANH BÌNH", kae: "✔️ KAE Dương Tiểu Dung", route: "F4", week: "W4", day: "Fri", cusCode: "67002179", sales: 1419453.7037037, totalC: 125, skuLines: 3 },</v>
      </c>
    </row>
    <row r="379" spans="2:19" ht="18.5" x14ac:dyDescent="0.45">
      <c r="B379" s="24" t="s">
        <v>123</v>
      </c>
      <c r="C379" s="24" t="s">
        <v>124</v>
      </c>
      <c r="D379" s="22" t="s">
        <v>125</v>
      </c>
      <c r="E379" s="22" t="s">
        <v>5732</v>
      </c>
      <c r="F379" s="22" t="s">
        <v>5804</v>
      </c>
      <c r="G379" s="14" t="s">
        <v>5745</v>
      </c>
      <c r="H379" s="14">
        <v>14739999.999999998</v>
      </c>
      <c r="I379">
        <v>1</v>
      </c>
      <c r="J379" s="13">
        <f t="shared" si="21"/>
        <v>46163</v>
      </c>
      <c r="K379" t="str">
        <f t="shared" si="20"/>
        <v>Thu</v>
      </c>
      <c r="L379" t="str">
        <f t="shared" si="22"/>
        <v>W3</v>
      </c>
      <c r="M379" t="s">
        <v>10340</v>
      </c>
      <c r="N379" t="s">
        <v>215</v>
      </c>
      <c r="O379" t="s">
        <v>5735</v>
      </c>
      <c r="P379" t="s">
        <v>10345</v>
      </c>
      <c r="Q379" t="s">
        <v>200</v>
      </c>
      <c r="R379">
        <v>125</v>
      </c>
      <c r="S379" s="15" t="str">
        <f t="shared" si="23"/>
        <v>{ month: "May", hq: "1.South", area: "1. HCMC", kam: "NGUYỄN THANH BÌNH", kae: "✔️ KAE Dương Tiểu Dung", route: "F4", week: "W3", day: "Thu", cusCode: "89001762", sales: 14740000, totalC: 125, skuLines: 1 },</v>
      </c>
    </row>
    <row r="380" spans="2:19" ht="18.5" x14ac:dyDescent="0.45">
      <c r="B380" s="24" t="s">
        <v>123</v>
      </c>
      <c r="C380" s="24" t="s">
        <v>124</v>
      </c>
      <c r="D380" s="22" t="s">
        <v>125</v>
      </c>
      <c r="E380" s="22" t="s">
        <v>5732</v>
      </c>
      <c r="F380" s="22" t="s">
        <v>5804</v>
      </c>
      <c r="G380" s="14" t="s">
        <v>8523</v>
      </c>
      <c r="H380" s="14">
        <v>7464101.8518518507</v>
      </c>
      <c r="I380">
        <v>2</v>
      </c>
      <c r="J380" s="13">
        <f t="shared" si="21"/>
        <v>46170</v>
      </c>
      <c r="K380" t="str">
        <f t="shared" si="20"/>
        <v>Thu</v>
      </c>
      <c r="L380" t="str">
        <f t="shared" si="22"/>
        <v>W4</v>
      </c>
      <c r="M380" t="s">
        <v>10340</v>
      </c>
      <c r="N380" t="s">
        <v>215</v>
      </c>
      <c r="O380" t="s">
        <v>5735</v>
      </c>
      <c r="P380" t="s">
        <v>10345</v>
      </c>
      <c r="Q380" t="s">
        <v>200</v>
      </c>
      <c r="R380">
        <v>125</v>
      </c>
      <c r="S380" s="15" t="str">
        <f t="shared" si="23"/>
        <v>{ month: "May", hq: "1.South", area: "1. HCMC", kam: "NGUYỄN THANH BÌNH", kae: "✔️ KAE Dương Tiểu Dung", route: "F4", week: "W4", day: "Thu", cusCode: "89001762", sales: 7464101.85185185, totalC: 125, skuLines: 2 },</v>
      </c>
    </row>
    <row r="381" spans="2:19" ht="18.5" x14ac:dyDescent="0.45">
      <c r="B381" s="24" t="s">
        <v>123</v>
      </c>
      <c r="C381" s="24" t="s">
        <v>124</v>
      </c>
      <c r="D381" s="22" t="s">
        <v>125</v>
      </c>
      <c r="E381" s="22" t="s">
        <v>5732</v>
      </c>
      <c r="F381" s="22" t="s">
        <v>2022</v>
      </c>
      <c r="G381" s="14" t="s">
        <v>1949</v>
      </c>
      <c r="H381" s="14">
        <v>1474000</v>
      </c>
      <c r="I381">
        <v>1</v>
      </c>
      <c r="J381" s="13">
        <f t="shared" si="21"/>
        <v>46156</v>
      </c>
      <c r="K381" t="str">
        <f t="shared" si="20"/>
        <v>Thu</v>
      </c>
      <c r="L381" t="str">
        <f t="shared" si="22"/>
        <v>W2</v>
      </c>
      <c r="M381" t="s">
        <v>10340</v>
      </c>
      <c r="N381" t="s">
        <v>215</v>
      </c>
      <c r="O381" t="s">
        <v>5735</v>
      </c>
      <c r="P381" t="s">
        <v>10345</v>
      </c>
      <c r="Q381" t="s">
        <v>200</v>
      </c>
      <c r="R381">
        <v>125</v>
      </c>
      <c r="S381" s="15" t="str">
        <f t="shared" si="23"/>
        <v>{ month: "May", hq: "1.South", area: "1. HCMC", kam: "NGUYỄN THANH BÌNH", kae: "✔️ KAE Dương Tiểu Dung", route: "F4", week: "W2", day: "Thu", cusCode: "ADHCM1542216", sales: 1474000, totalC: 125, skuLines: 1 },</v>
      </c>
    </row>
    <row r="382" spans="2:19" ht="18.5" x14ac:dyDescent="0.45">
      <c r="B382" s="24" t="s">
        <v>123</v>
      </c>
      <c r="C382" s="24" t="s">
        <v>124</v>
      </c>
      <c r="D382" s="22" t="s">
        <v>125</v>
      </c>
      <c r="E382" s="22" t="s">
        <v>5732</v>
      </c>
      <c r="F382" s="22" t="s">
        <v>2022</v>
      </c>
      <c r="G382" s="14" t="s">
        <v>8523</v>
      </c>
      <c r="H382" s="14">
        <v>14915255.555555554</v>
      </c>
      <c r="I382">
        <v>2</v>
      </c>
      <c r="J382" s="13">
        <f t="shared" si="21"/>
        <v>46170</v>
      </c>
      <c r="K382" t="str">
        <f t="shared" si="20"/>
        <v>Thu</v>
      </c>
      <c r="L382" t="str">
        <f t="shared" si="22"/>
        <v>W4</v>
      </c>
      <c r="M382" t="s">
        <v>10340</v>
      </c>
      <c r="N382" t="s">
        <v>215</v>
      </c>
      <c r="O382" t="s">
        <v>5735</v>
      </c>
      <c r="P382" t="s">
        <v>10345</v>
      </c>
      <c r="Q382" t="s">
        <v>200</v>
      </c>
      <c r="R382">
        <v>125</v>
      </c>
      <c r="S382" s="15" t="str">
        <f t="shared" si="23"/>
        <v>{ month: "May", hq: "1.South", area: "1. HCMC", kam: "NGUYỄN THANH BÌNH", kae: "✔️ KAE Dương Tiểu Dung", route: "F4", week: "W4", day: "Thu", cusCode: "ADHCM1542216", sales: 14915255.5555556, totalC: 125, skuLines: 2 },</v>
      </c>
    </row>
    <row r="383" spans="2:19" ht="18.5" x14ac:dyDescent="0.45">
      <c r="B383" s="24" t="s">
        <v>123</v>
      </c>
      <c r="C383" s="24" t="s">
        <v>124</v>
      </c>
      <c r="D383" s="22" t="s">
        <v>125</v>
      </c>
      <c r="E383" s="22" t="s">
        <v>5732</v>
      </c>
      <c r="F383" s="22" t="s">
        <v>2023</v>
      </c>
      <c r="G383" s="14" t="s">
        <v>1944</v>
      </c>
      <c r="H383" s="14">
        <v>22110000</v>
      </c>
      <c r="I383">
        <v>1</v>
      </c>
      <c r="J383" s="13">
        <f t="shared" si="21"/>
        <v>46155</v>
      </c>
      <c r="K383" t="str">
        <f t="shared" si="20"/>
        <v>Wed</v>
      </c>
      <c r="L383" t="str">
        <f t="shared" si="22"/>
        <v>W2</v>
      </c>
      <c r="M383" t="s">
        <v>10340</v>
      </c>
      <c r="N383" t="s">
        <v>215</v>
      </c>
      <c r="O383" t="s">
        <v>5735</v>
      </c>
      <c r="P383" t="s">
        <v>10345</v>
      </c>
      <c r="Q383" t="s">
        <v>200</v>
      </c>
      <c r="R383">
        <v>125</v>
      </c>
      <c r="S383" s="15" t="str">
        <f t="shared" si="23"/>
        <v>{ month: "May", hq: "1.South", area: "1. HCMC", kam: "NGUYỄN THANH BÌNH", kae: "✔️ KAE Dương Tiểu Dung", route: "F4", week: "W2", day: "Wed", cusCode: "AGLX0000003", sales: 22110000, totalC: 125, skuLines: 1 },</v>
      </c>
    </row>
    <row r="384" spans="2:19" ht="18.5" x14ac:dyDescent="0.45">
      <c r="B384" s="24" t="s">
        <v>123</v>
      </c>
      <c r="C384" s="24" t="s">
        <v>124</v>
      </c>
      <c r="D384" s="22" t="s">
        <v>125</v>
      </c>
      <c r="E384" s="22" t="s">
        <v>5732</v>
      </c>
      <c r="F384" s="22" t="s">
        <v>2023</v>
      </c>
      <c r="G384" s="14" t="s">
        <v>5744</v>
      </c>
      <c r="H384" s="14">
        <v>2948000</v>
      </c>
      <c r="I384">
        <v>1</v>
      </c>
      <c r="J384" s="13">
        <f t="shared" si="21"/>
        <v>46162</v>
      </c>
      <c r="K384" t="str">
        <f t="shared" si="20"/>
        <v>Wed</v>
      </c>
      <c r="L384" t="str">
        <f t="shared" si="22"/>
        <v>W3</v>
      </c>
      <c r="M384" t="s">
        <v>10340</v>
      </c>
      <c r="N384" t="s">
        <v>215</v>
      </c>
      <c r="O384" t="s">
        <v>5735</v>
      </c>
      <c r="P384" t="s">
        <v>10345</v>
      </c>
      <c r="Q384" t="s">
        <v>200</v>
      </c>
      <c r="R384">
        <v>125</v>
      </c>
      <c r="S384" s="15" t="str">
        <f t="shared" si="23"/>
        <v>{ month: "May", hq: "1.South", area: "1. HCMC", kam: "NGUYỄN THANH BÌNH", kae: "✔️ KAE Dương Tiểu Dung", route: "F4", week: "W3", day: "Wed", cusCode: "AGLX0000003", sales: 2948000, totalC: 125, skuLines: 1 },</v>
      </c>
    </row>
    <row r="385" spans="1:19" ht="18.5" x14ac:dyDescent="0.45">
      <c r="B385" s="24" t="s">
        <v>123</v>
      </c>
      <c r="C385" s="24" t="s">
        <v>124</v>
      </c>
      <c r="D385" s="22" t="s">
        <v>125</v>
      </c>
      <c r="E385" s="22" t="s">
        <v>5732</v>
      </c>
      <c r="F385" s="22" t="s">
        <v>2023</v>
      </c>
      <c r="G385" s="14" t="s">
        <v>8522</v>
      </c>
      <c r="H385" s="14">
        <v>3098000</v>
      </c>
      <c r="I385">
        <v>2</v>
      </c>
      <c r="J385" s="13">
        <f t="shared" si="21"/>
        <v>46169</v>
      </c>
      <c r="K385" t="str">
        <f t="shared" si="20"/>
        <v>Wed</v>
      </c>
      <c r="L385" t="str">
        <f t="shared" si="22"/>
        <v>W4</v>
      </c>
      <c r="M385" t="s">
        <v>10340</v>
      </c>
      <c r="N385" t="s">
        <v>215</v>
      </c>
      <c r="O385" t="s">
        <v>5735</v>
      </c>
      <c r="P385" t="s">
        <v>10345</v>
      </c>
      <c r="Q385" t="s">
        <v>200</v>
      </c>
      <c r="R385">
        <v>125</v>
      </c>
      <c r="S385" s="15" t="str">
        <f t="shared" si="23"/>
        <v>{ month: "May", hq: "1.South", area: "1. HCMC", kam: "NGUYỄN THANH BÌNH", kae: "✔️ KAE Dương Tiểu Dung", route: "F4", week: "W4", day: "Wed", cusCode: "AGLX0000003", sales: 3098000, totalC: 125, skuLines: 2 },</v>
      </c>
    </row>
    <row r="386" spans="1:19" ht="18.5" x14ac:dyDescent="0.45">
      <c r="B386" s="24" t="s">
        <v>123</v>
      </c>
      <c r="C386" s="24" t="s">
        <v>124</v>
      </c>
      <c r="D386" s="22" t="s">
        <v>125</v>
      </c>
      <c r="E386" s="22" t="s">
        <v>5732</v>
      </c>
      <c r="F386" s="22" t="s">
        <v>293</v>
      </c>
      <c r="G386" s="14" t="s">
        <v>5740</v>
      </c>
      <c r="H386" s="14">
        <v>2948000</v>
      </c>
      <c r="I386">
        <v>1</v>
      </c>
      <c r="J386" s="13">
        <f t="shared" si="21"/>
        <v>46147</v>
      </c>
      <c r="K386" t="str">
        <f t="shared" si="20"/>
        <v>Tue</v>
      </c>
      <c r="L386" t="str">
        <f t="shared" si="22"/>
        <v>W1</v>
      </c>
      <c r="M386" t="s">
        <v>10340</v>
      </c>
      <c r="N386" t="s">
        <v>215</v>
      </c>
      <c r="O386" t="s">
        <v>5735</v>
      </c>
      <c r="P386" t="s">
        <v>10345</v>
      </c>
      <c r="Q386" t="s">
        <v>200</v>
      </c>
      <c r="R386">
        <v>117</v>
      </c>
      <c r="S386" s="15" t="str">
        <f t="shared" si="23"/>
        <v>{ month: "May", hq: "1.South", area: "1. HCMC", kam: "NGUYỄN THANH BÌNH", kae: "✔️ KAE Dương Tiểu Dung", route: "F4", week: "W1", day: "Tue", cusCode: "BDM150_0110", sales: 2948000, totalC: 117, skuLines: 1 },</v>
      </c>
    </row>
    <row r="387" spans="1:19" ht="18.5" x14ac:dyDescent="0.45">
      <c r="B387" s="24" t="s">
        <v>123</v>
      </c>
      <c r="C387" s="24" t="s">
        <v>124</v>
      </c>
      <c r="D387" s="22" t="s">
        <v>125</v>
      </c>
      <c r="E387" s="22" t="s">
        <v>5732</v>
      </c>
      <c r="F387" s="22" t="s">
        <v>293</v>
      </c>
      <c r="G387" s="14" t="s">
        <v>1947</v>
      </c>
      <c r="H387" s="14">
        <v>2948000</v>
      </c>
      <c r="I387">
        <v>1</v>
      </c>
      <c r="J387" s="13">
        <f t="shared" si="21"/>
        <v>46154</v>
      </c>
      <c r="K387" t="str">
        <f t="shared" ref="K387:K450" si="24">TRIM(LEFT(TEXT(J387,"dddd"),3))</f>
        <v>Tue</v>
      </c>
      <c r="L387" t="str">
        <f t="shared" si="22"/>
        <v>W2</v>
      </c>
      <c r="M387" t="s">
        <v>10340</v>
      </c>
      <c r="N387" t="s">
        <v>215</v>
      </c>
      <c r="O387" t="s">
        <v>5735</v>
      </c>
      <c r="P387" t="s">
        <v>10345</v>
      </c>
      <c r="Q387" t="s">
        <v>200</v>
      </c>
      <c r="R387">
        <v>125</v>
      </c>
      <c r="S387" s="15" t="str">
        <f t="shared" si="23"/>
        <v>{ month: "May", hq: "1.South", area: "1. HCMC", kam: "NGUYỄN THANH BÌNH", kae: "✔️ KAE Dương Tiểu Dung", route: "F4", week: "W2", day: "Tue", cusCode: "BDM150_0110", sales: 2948000, totalC: 125, skuLines: 1 },</v>
      </c>
    </row>
    <row r="388" spans="1:19" ht="18.5" x14ac:dyDescent="0.45">
      <c r="B388" s="24" t="s">
        <v>123</v>
      </c>
      <c r="C388" s="24" t="s">
        <v>124</v>
      </c>
      <c r="D388" s="22" t="s">
        <v>125</v>
      </c>
      <c r="E388" s="22" t="s">
        <v>5732</v>
      </c>
      <c r="F388" s="22" t="s">
        <v>293</v>
      </c>
      <c r="G388" s="14" t="s">
        <v>5743</v>
      </c>
      <c r="H388" s="14">
        <v>22110000</v>
      </c>
      <c r="I388">
        <v>1</v>
      </c>
      <c r="J388" s="13">
        <f t="shared" ref="J388:J451" si="25">DATE(RIGHT(G388,4), MID(G388,4,2), LEFT(G388,2))</f>
        <v>46161</v>
      </c>
      <c r="K388" t="str">
        <f t="shared" si="24"/>
        <v>Tue</v>
      </c>
      <c r="L388" t="str">
        <f t="shared" ref="L388:L451" si="26">"W"&amp;INT((LEFT(G388,2)-4)/7)+1</f>
        <v>W3</v>
      </c>
      <c r="M388" t="s">
        <v>10340</v>
      </c>
      <c r="N388" t="s">
        <v>215</v>
      </c>
      <c r="O388" t="s">
        <v>5735</v>
      </c>
      <c r="P388" t="s">
        <v>10345</v>
      </c>
      <c r="Q388" t="s">
        <v>200</v>
      </c>
      <c r="R388">
        <v>125</v>
      </c>
      <c r="S388" s="15" t="str">
        <f t="shared" ref="S388:S451" si="27">"{ month: """ &amp; M388 &amp; """, hq: """ &amp; B388 &amp; """, area: """ &amp; C388 &amp; """, kam: """ &amp; N388 &amp; """, kae: """ &amp; P388 &amp; """, route: """ &amp; Q388 &amp; """, week: """ &amp; L388 &amp; """, day: """ &amp; K388 &amp; """, cusCode: """ &amp; F388 &amp; """, sales: " &amp; H388 &amp; ", totalC: " &amp; R388 &amp; ", skuLines: " &amp; I388 &amp; " },"</f>
        <v>{ month: "May", hq: "1.South", area: "1. HCMC", kam: "NGUYỄN THANH BÌNH", kae: "✔️ KAE Dương Tiểu Dung", route: "F4", week: "W3", day: "Tue", cusCode: "BDM150_0110", sales: 22110000, totalC: 125, skuLines: 1 },</v>
      </c>
    </row>
    <row r="389" spans="1:19" ht="18.5" x14ac:dyDescent="0.45">
      <c r="B389" s="24" t="s">
        <v>123</v>
      </c>
      <c r="C389" s="24" t="s">
        <v>124</v>
      </c>
      <c r="D389" s="22" t="s">
        <v>125</v>
      </c>
      <c r="E389" s="22" t="s">
        <v>5732</v>
      </c>
      <c r="F389" s="22" t="s">
        <v>294</v>
      </c>
      <c r="G389" s="14" t="s">
        <v>5740</v>
      </c>
      <c r="H389" s="14">
        <v>1474000</v>
      </c>
      <c r="I389">
        <v>1</v>
      </c>
      <c r="J389" s="13">
        <f t="shared" si="25"/>
        <v>46147</v>
      </c>
      <c r="K389" t="str">
        <f t="shared" si="24"/>
        <v>Tue</v>
      </c>
      <c r="L389" t="str">
        <f t="shared" si="26"/>
        <v>W1</v>
      </c>
      <c r="M389" t="s">
        <v>10340</v>
      </c>
      <c r="N389" t="s">
        <v>215</v>
      </c>
      <c r="O389" t="s">
        <v>5735</v>
      </c>
      <c r="P389" t="s">
        <v>10345</v>
      </c>
      <c r="Q389" t="s">
        <v>200</v>
      </c>
      <c r="R389">
        <v>117</v>
      </c>
      <c r="S389" s="15" t="str">
        <f t="shared" si="27"/>
        <v>{ month: "May", hq: "1.South", area: "1. HCMC", kam: "NGUYỄN THANH BÌNH", kae: "✔️ KAE Dương Tiểu Dung", route: "F4", week: "W1", day: "Tue", cusCode: "BDM150_0113", sales: 1474000, totalC: 117, skuLines: 1 },</v>
      </c>
    </row>
    <row r="390" spans="1:19" ht="18.5" x14ac:dyDescent="0.45">
      <c r="B390" s="24" t="s">
        <v>123</v>
      </c>
      <c r="C390" s="24" t="s">
        <v>124</v>
      </c>
      <c r="D390" s="22" t="s">
        <v>125</v>
      </c>
      <c r="E390" s="22" t="s">
        <v>5732</v>
      </c>
      <c r="F390" s="22" t="s">
        <v>294</v>
      </c>
      <c r="G390" s="14" t="s">
        <v>1947</v>
      </c>
      <c r="H390" s="14">
        <v>1474000</v>
      </c>
      <c r="I390">
        <v>1</v>
      </c>
      <c r="J390" s="13">
        <f t="shared" si="25"/>
        <v>46154</v>
      </c>
      <c r="K390" t="str">
        <f t="shared" si="24"/>
        <v>Tue</v>
      </c>
      <c r="L390" t="str">
        <f t="shared" si="26"/>
        <v>W2</v>
      </c>
      <c r="M390" t="s">
        <v>10340</v>
      </c>
      <c r="N390" t="s">
        <v>215</v>
      </c>
      <c r="O390" t="s">
        <v>5735</v>
      </c>
      <c r="P390" t="s">
        <v>10345</v>
      </c>
      <c r="Q390" t="s">
        <v>200</v>
      </c>
      <c r="R390">
        <v>125</v>
      </c>
      <c r="S390" s="15" t="str">
        <f t="shared" si="27"/>
        <v>{ month: "May", hq: "1.South", area: "1. HCMC", kam: "NGUYỄN THANH BÌNH", kae: "✔️ KAE Dương Tiểu Dung", route: "F4", week: "W2", day: "Tue", cusCode: "BDM150_0113", sales: 1474000, totalC: 125, skuLines: 1 },</v>
      </c>
    </row>
    <row r="391" spans="1:19" ht="18.5" x14ac:dyDescent="0.45">
      <c r="B391" s="24" t="s">
        <v>123</v>
      </c>
      <c r="C391" s="24" t="s">
        <v>124</v>
      </c>
      <c r="D391" s="22" t="s">
        <v>125</v>
      </c>
      <c r="E391" s="22" t="s">
        <v>5732</v>
      </c>
      <c r="F391" s="22" t="s">
        <v>294</v>
      </c>
      <c r="G391" s="14" t="s">
        <v>5743</v>
      </c>
      <c r="H391" s="14">
        <v>29479999.999999996</v>
      </c>
      <c r="I391">
        <v>1</v>
      </c>
      <c r="J391" s="13">
        <f t="shared" si="25"/>
        <v>46161</v>
      </c>
      <c r="K391" t="str">
        <f t="shared" si="24"/>
        <v>Tue</v>
      </c>
      <c r="L391" t="str">
        <f t="shared" si="26"/>
        <v>W3</v>
      </c>
      <c r="M391" t="s">
        <v>10340</v>
      </c>
      <c r="N391" t="s">
        <v>215</v>
      </c>
      <c r="O391" t="s">
        <v>5735</v>
      </c>
      <c r="P391" t="s">
        <v>10345</v>
      </c>
      <c r="Q391" t="s">
        <v>200</v>
      </c>
      <c r="R391">
        <v>125</v>
      </c>
      <c r="S391" s="15" t="str">
        <f t="shared" si="27"/>
        <v>{ month: "May", hq: "1.South", area: "1. HCMC", kam: "NGUYỄN THANH BÌNH", kae: "✔️ KAE Dương Tiểu Dung", route: "F4", week: "W3", day: "Tue", cusCode: "BDM150_0113", sales: 29480000, totalC: 125, skuLines: 1 },</v>
      </c>
    </row>
    <row r="392" spans="1:19" ht="18.5" x14ac:dyDescent="0.45">
      <c r="B392" s="24" t="s">
        <v>123</v>
      </c>
      <c r="C392" s="24" t="s">
        <v>124</v>
      </c>
      <c r="D392" s="22" t="s">
        <v>125</v>
      </c>
      <c r="E392" s="22" t="s">
        <v>5732</v>
      </c>
      <c r="F392" s="22" t="s">
        <v>5805</v>
      </c>
      <c r="G392" s="14" t="s">
        <v>5744</v>
      </c>
      <c r="H392" s="14">
        <v>2948000</v>
      </c>
      <c r="I392">
        <v>1</v>
      </c>
      <c r="J392" s="13">
        <f t="shared" si="25"/>
        <v>46162</v>
      </c>
      <c r="K392" t="str">
        <f t="shared" si="24"/>
        <v>Wed</v>
      </c>
      <c r="L392" t="str">
        <f t="shared" si="26"/>
        <v>W3</v>
      </c>
      <c r="M392" t="s">
        <v>10340</v>
      </c>
      <c r="N392" t="s">
        <v>215</v>
      </c>
      <c r="O392" t="s">
        <v>5735</v>
      </c>
      <c r="P392" t="s">
        <v>10345</v>
      </c>
      <c r="Q392" t="s">
        <v>200</v>
      </c>
      <c r="R392">
        <v>125</v>
      </c>
      <c r="S392" s="15" t="str">
        <f t="shared" si="27"/>
        <v>{ month: "May", hq: "1.South", area: "1. HCMC", kam: "NGUYỄN THANH BÌNH", kae: "✔️ KAE Dương Tiểu Dung", route: "F4", week: "W3", day: "Wed", cusCode: "BDM150_0114", sales: 2948000, totalC: 125, skuLines: 1 },</v>
      </c>
    </row>
    <row r="393" spans="1:19" ht="18.5" x14ac:dyDescent="0.45">
      <c r="B393" s="24" t="s">
        <v>123</v>
      </c>
      <c r="C393" s="24" t="s">
        <v>124</v>
      </c>
      <c r="D393" s="22" t="s">
        <v>125</v>
      </c>
      <c r="E393" s="22" t="s">
        <v>5732</v>
      </c>
      <c r="F393" s="22" t="s">
        <v>8560</v>
      </c>
      <c r="G393" s="14" t="s">
        <v>8522</v>
      </c>
      <c r="H393" s="14">
        <v>7369999.9999999991</v>
      </c>
      <c r="I393">
        <v>1</v>
      </c>
      <c r="J393" s="13">
        <f t="shared" si="25"/>
        <v>46169</v>
      </c>
      <c r="K393" t="str">
        <f t="shared" si="24"/>
        <v>Wed</v>
      </c>
      <c r="L393" t="str">
        <f t="shared" si="26"/>
        <v>W4</v>
      </c>
      <c r="M393" t="s">
        <v>10340</v>
      </c>
      <c r="N393" t="s">
        <v>215</v>
      </c>
      <c r="O393" t="s">
        <v>5735</v>
      </c>
      <c r="P393" t="s">
        <v>10345</v>
      </c>
      <c r="Q393" t="s">
        <v>200</v>
      </c>
      <c r="R393">
        <v>125</v>
      </c>
      <c r="S393" s="15" t="str">
        <f t="shared" si="27"/>
        <v>{ month: "May", hq: "1.South", area: "1. HCMC", kam: "NGUYỄN THANH BÌNH", kae: "✔️ KAE Dương Tiểu Dung", route: "F4", week: "W4", day: "Wed", cusCode: "BDM150_0117", sales: 7370000, totalC: 125, skuLines: 1 },</v>
      </c>
    </row>
    <row r="394" spans="1:19" ht="18.5" x14ac:dyDescent="0.45">
      <c r="B394" s="24" t="s">
        <v>123</v>
      </c>
      <c r="C394" s="24" t="s">
        <v>124</v>
      </c>
      <c r="D394" s="22" t="s">
        <v>125</v>
      </c>
      <c r="E394" s="22" t="s">
        <v>5732</v>
      </c>
      <c r="F394" s="22" t="s">
        <v>2024</v>
      </c>
      <c r="G394" s="14" t="s">
        <v>1937</v>
      </c>
      <c r="H394" s="14">
        <v>2948000</v>
      </c>
      <c r="I394">
        <v>1</v>
      </c>
      <c r="J394" s="13">
        <f t="shared" si="25"/>
        <v>46153</v>
      </c>
      <c r="K394" t="str">
        <f t="shared" si="24"/>
        <v>Mon</v>
      </c>
      <c r="L394" t="str">
        <f t="shared" si="26"/>
        <v>W2</v>
      </c>
      <c r="M394" t="s">
        <v>10340</v>
      </c>
      <c r="N394" t="s">
        <v>215</v>
      </c>
      <c r="O394" t="s">
        <v>5735</v>
      </c>
      <c r="P394" t="s">
        <v>10345</v>
      </c>
      <c r="Q394" t="s">
        <v>200</v>
      </c>
      <c r="R394">
        <v>125</v>
      </c>
      <c r="S394" s="15" t="str">
        <f t="shared" si="27"/>
        <v>{ month: "May", hq: "1.South", area: "1. HCMC", kam: "NGUYỄN THANH BÌNH", kae: "✔️ KAE Dương Tiểu Dung", route: "F4", week: "W2", day: "Mon", cusCode: "CAMCH005", sales: 2948000, totalC: 125, skuLines: 1 },</v>
      </c>
    </row>
    <row r="395" spans="1:19" ht="18.5" x14ac:dyDescent="0.45">
      <c r="A395" s="24"/>
      <c r="B395" s="24" t="s">
        <v>123</v>
      </c>
      <c r="C395" s="24" t="s">
        <v>124</v>
      </c>
      <c r="D395" s="22" t="s">
        <v>125</v>
      </c>
      <c r="E395" s="24" t="s">
        <v>5732</v>
      </c>
      <c r="F395" s="22" t="s">
        <v>2024</v>
      </c>
      <c r="G395" s="14" t="s">
        <v>5747</v>
      </c>
      <c r="H395" s="14">
        <v>8844000</v>
      </c>
      <c r="I395">
        <v>1</v>
      </c>
      <c r="J395" s="13">
        <f t="shared" si="25"/>
        <v>46160</v>
      </c>
      <c r="K395" t="str">
        <f t="shared" si="24"/>
        <v>Mon</v>
      </c>
      <c r="L395" t="str">
        <f t="shared" si="26"/>
        <v>W3</v>
      </c>
      <c r="M395" t="s">
        <v>10340</v>
      </c>
      <c r="N395" t="s">
        <v>215</v>
      </c>
      <c r="O395" t="s">
        <v>5735</v>
      </c>
      <c r="P395" t="s">
        <v>10345</v>
      </c>
      <c r="Q395" t="s">
        <v>200</v>
      </c>
      <c r="R395">
        <v>125</v>
      </c>
      <c r="S395" s="15" t="str">
        <f t="shared" si="27"/>
        <v>{ month: "May", hq: "1.South", area: "1. HCMC", kam: "NGUYỄN THANH BÌNH", kae: "✔️ KAE Dương Tiểu Dung", route: "F4", week: "W3", day: "Mon", cusCode: "CAMCH005", sales: 8844000, totalC: 125, skuLines: 1 },</v>
      </c>
    </row>
    <row r="396" spans="1:19" ht="18.5" x14ac:dyDescent="0.45">
      <c r="A396" s="24"/>
      <c r="B396" s="24" t="s">
        <v>123</v>
      </c>
      <c r="C396" s="24" t="s">
        <v>124</v>
      </c>
      <c r="D396" s="22" t="s">
        <v>125</v>
      </c>
      <c r="E396" s="24" t="s">
        <v>5732</v>
      </c>
      <c r="F396" s="22" t="s">
        <v>2024</v>
      </c>
      <c r="G396" s="14" t="s">
        <v>8520</v>
      </c>
      <c r="H396" s="14">
        <v>3123255.5555555555</v>
      </c>
      <c r="I396">
        <v>2</v>
      </c>
      <c r="J396" s="13">
        <f t="shared" si="25"/>
        <v>46167</v>
      </c>
      <c r="K396" t="str">
        <f t="shared" si="24"/>
        <v>Mon</v>
      </c>
      <c r="L396" t="str">
        <f t="shared" si="26"/>
        <v>W4</v>
      </c>
      <c r="M396" t="s">
        <v>10340</v>
      </c>
      <c r="N396" t="s">
        <v>215</v>
      </c>
      <c r="O396" t="s">
        <v>5735</v>
      </c>
      <c r="P396" t="s">
        <v>10345</v>
      </c>
      <c r="Q396" t="s">
        <v>200</v>
      </c>
      <c r="R396">
        <v>125</v>
      </c>
      <c r="S396" s="15" t="str">
        <f t="shared" si="27"/>
        <v>{ month: "May", hq: "1.South", area: "1. HCMC", kam: "NGUYỄN THANH BÌNH", kae: "✔️ KAE Dương Tiểu Dung", route: "F4", week: "W4", day: "Mon", cusCode: "CAMCH005", sales: 3123255.55555556, totalC: 125, skuLines: 2 },</v>
      </c>
    </row>
    <row r="397" spans="1:19" ht="18.5" x14ac:dyDescent="0.45">
      <c r="A397" s="24"/>
      <c r="B397" s="24" t="s">
        <v>123</v>
      </c>
      <c r="C397" s="24" t="s">
        <v>124</v>
      </c>
      <c r="D397" s="22" t="s">
        <v>125</v>
      </c>
      <c r="E397" s="24" t="s">
        <v>5732</v>
      </c>
      <c r="F397" s="22" t="s">
        <v>2025</v>
      </c>
      <c r="G397" s="14" t="s">
        <v>1937</v>
      </c>
      <c r="H397" s="14">
        <v>1474000</v>
      </c>
      <c r="I397">
        <v>1</v>
      </c>
      <c r="J397" s="13">
        <f t="shared" si="25"/>
        <v>46153</v>
      </c>
      <c r="K397" t="str">
        <f t="shared" si="24"/>
        <v>Mon</v>
      </c>
      <c r="L397" t="str">
        <f t="shared" si="26"/>
        <v>W2</v>
      </c>
      <c r="M397" t="s">
        <v>10340</v>
      </c>
      <c r="N397" t="s">
        <v>215</v>
      </c>
      <c r="O397" t="s">
        <v>5735</v>
      </c>
      <c r="P397" t="s">
        <v>10345</v>
      </c>
      <c r="Q397" t="s">
        <v>200</v>
      </c>
      <c r="R397">
        <v>125</v>
      </c>
      <c r="S397" s="15" t="str">
        <f t="shared" si="27"/>
        <v>{ month: "May", hq: "1.South", area: "1. HCMC", kam: "NGUYỄN THANH BÌNH", kae: "✔️ KAE Dương Tiểu Dung", route: "F4", week: "W2", day: "Mon", cusCode: "DKSH002", sales: 1474000, totalC: 125, skuLines: 1 },</v>
      </c>
    </row>
    <row r="398" spans="1:19" ht="18.5" x14ac:dyDescent="0.45">
      <c r="A398" s="24"/>
      <c r="B398" s="24" t="s">
        <v>123</v>
      </c>
      <c r="C398" s="24" t="s">
        <v>124</v>
      </c>
      <c r="D398" s="22" t="s">
        <v>125</v>
      </c>
      <c r="E398" s="24" t="s">
        <v>5732</v>
      </c>
      <c r="F398" s="22" t="s">
        <v>2025</v>
      </c>
      <c r="G398" s="14" t="s">
        <v>5747</v>
      </c>
      <c r="H398" s="14">
        <v>7369999.9999999991</v>
      </c>
      <c r="I398">
        <v>1</v>
      </c>
      <c r="J398" s="13">
        <f t="shared" si="25"/>
        <v>46160</v>
      </c>
      <c r="K398" t="str">
        <f t="shared" si="24"/>
        <v>Mon</v>
      </c>
      <c r="L398" t="str">
        <f t="shared" si="26"/>
        <v>W3</v>
      </c>
      <c r="M398" t="s">
        <v>10340</v>
      </c>
      <c r="N398" t="s">
        <v>215</v>
      </c>
      <c r="O398" t="s">
        <v>5735</v>
      </c>
      <c r="P398" t="s">
        <v>10345</v>
      </c>
      <c r="Q398" t="s">
        <v>200</v>
      </c>
      <c r="R398">
        <v>125</v>
      </c>
      <c r="S398" s="15" t="str">
        <f t="shared" si="27"/>
        <v>{ month: "May", hq: "1.South", area: "1. HCMC", kam: "NGUYỄN THANH BÌNH", kae: "✔️ KAE Dương Tiểu Dung", route: "F4", week: "W3", day: "Mon", cusCode: "DKSH002", sales: 7370000, totalC: 125, skuLines: 1 },</v>
      </c>
    </row>
    <row r="399" spans="1:19" ht="18.5" x14ac:dyDescent="0.45">
      <c r="A399" s="24"/>
      <c r="B399" s="24" t="s">
        <v>123</v>
      </c>
      <c r="C399" s="24" t="s">
        <v>124</v>
      </c>
      <c r="D399" s="22" t="s">
        <v>125</v>
      </c>
      <c r="E399" s="24" t="s">
        <v>5732</v>
      </c>
      <c r="F399" s="22" t="s">
        <v>5806</v>
      </c>
      <c r="G399" s="14" t="s">
        <v>5744</v>
      </c>
      <c r="H399" s="14">
        <v>2948000</v>
      </c>
      <c r="I399">
        <v>1</v>
      </c>
      <c r="J399" s="13">
        <f t="shared" si="25"/>
        <v>46162</v>
      </c>
      <c r="K399" t="str">
        <f t="shared" si="24"/>
        <v>Wed</v>
      </c>
      <c r="L399" t="str">
        <f t="shared" si="26"/>
        <v>W3</v>
      </c>
      <c r="M399" t="s">
        <v>10340</v>
      </c>
      <c r="N399" t="s">
        <v>215</v>
      </c>
      <c r="O399" t="s">
        <v>5735</v>
      </c>
      <c r="P399" t="s">
        <v>10345</v>
      </c>
      <c r="Q399" t="s">
        <v>200</v>
      </c>
      <c r="R399">
        <v>125</v>
      </c>
      <c r="S399" s="15" t="str">
        <f t="shared" si="27"/>
        <v>{ month: "May", hq: "1.South", area: "1. HCMC", kam: "NGUYỄN THANH BÌNH", kae: "✔️ KAE Dương Tiểu Dung", route: "F4", week: "W3", day: "Wed", cusCode: "DT13082034", sales: 2948000, totalC: 125, skuLines: 1 },</v>
      </c>
    </row>
    <row r="400" spans="1:19" ht="18.5" x14ac:dyDescent="0.45">
      <c r="A400" s="24"/>
      <c r="B400" s="24" t="s">
        <v>123</v>
      </c>
      <c r="C400" s="24" t="s">
        <v>124</v>
      </c>
      <c r="D400" s="22" t="s">
        <v>125</v>
      </c>
      <c r="E400" s="24" t="s">
        <v>5732</v>
      </c>
      <c r="F400" s="22" t="s">
        <v>5806</v>
      </c>
      <c r="G400" s="14" t="s">
        <v>8522</v>
      </c>
      <c r="H400" s="14">
        <v>7369999.9999999991</v>
      </c>
      <c r="I400">
        <v>1</v>
      </c>
      <c r="J400" s="13">
        <f t="shared" si="25"/>
        <v>46169</v>
      </c>
      <c r="K400" t="str">
        <f t="shared" si="24"/>
        <v>Wed</v>
      </c>
      <c r="L400" t="str">
        <f t="shared" si="26"/>
        <v>W4</v>
      </c>
      <c r="M400" t="s">
        <v>10340</v>
      </c>
      <c r="N400" t="s">
        <v>215</v>
      </c>
      <c r="O400" t="s">
        <v>5735</v>
      </c>
      <c r="P400" t="s">
        <v>10345</v>
      </c>
      <c r="Q400" t="s">
        <v>200</v>
      </c>
      <c r="R400">
        <v>125</v>
      </c>
      <c r="S400" s="15" t="str">
        <f t="shared" si="27"/>
        <v>{ month: "May", hq: "1.South", area: "1. HCMC", kam: "NGUYỄN THANH BÌNH", kae: "✔️ KAE Dương Tiểu Dung", route: "F4", week: "W4", day: "Wed", cusCode: "DT13082034", sales: 7370000, totalC: 125, skuLines: 1 },</v>
      </c>
    </row>
    <row r="401" spans="1:19" ht="18.5" x14ac:dyDescent="0.45">
      <c r="A401" s="24"/>
      <c r="B401" s="24" t="s">
        <v>123</v>
      </c>
      <c r="C401" s="24" t="s">
        <v>124</v>
      </c>
      <c r="D401" s="22" t="s">
        <v>125</v>
      </c>
      <c r="E401" s="24" t="s">
        <v>5732</v>
      </c>
      <c r="F401" s="22" t="s">
        <v>8561</v>
      </c>
      <c r="G401" s="14" t="s">
        <v>8522</v>
      </c>
      <c r="H401" s="14">
        <v>7464101.8518518507</v>
      </c>
      <c r="I401">
        <v>2</v>
      </c>
      <c r="J401" s="13">
        <f t="shared" si="25"/>
        <v>46169</v>
      </c>
      <c r="K401" t="str">
        <f t="shared" si="24"/>
        <v>Wed</v>
      </c>
      <c r="L401" t="str">
        <f t="shared" si="26"/>
        <v>W4</v>
      </c>
      <c r="M401" t="s">
        <v>10340</v>
      </c>
      <c r="N401" t="s">
        <v>215</v>
      </c>
      <c r="O401" t="s">
        <v>5735</v>
      </c>
      <c r="P401" t="s">
        <v>10345</v>
      </c>
      <c r="Q401" t="s">
        <v>200</v>
      </c>
      <c r="R401">
        <v>125</v>
      </c>
      <c r="S401" s="15" t="str">
        <f t="shared" si="27"/>
        <v>{ month: "May", hq: "1.South", area: "1. HCMC", kam: "NGUYỄN THANH BÌNH", kae: "✔️ KAE Dương Tiểu Dung", route: "F4", week: "W4", day: "Wed", cusCode: "DT13082036", sales: 7464101.85185185, totalC: 125, skuLines: 2 },</v>
      </c>
    </row>
    <row r="402" spans="1:19" ht="18.5" x14ac:dyDescent="0.45">
      <c r="A402" s="24"/>
      <c r="B402" s="24" t="s">
        <v>123</v>
      </c>
      <c r="C402" s="24" t="s">
        <v>124</v>
      </c>
      <c r="D402" s="22" t="s">
        <v>125</v>
      </c>
      <c r="E402" s="24" t="s">
        <v>5732</v>
      </c>
      <c r="F402" s="22" t="s">
        <v>7961</v>
      </c>
      <c r="G402" s="14" t="s">
        <v>5746</v>
      </c>
      <c r="H402" s="14">
        <v>8844000</v>
      </c>
      <c r="I402">
        <v>1</v>
      </c>
      <c r="J402" s="13">
        <f t="shared" si="25"/>
        <v>46164</v>
      </c>
      <c r="K402" t="str">
        <f t="shared" si="24"/>
        <v>Fri</v>
      </c>
      <c r="L402" t="str">
        <f t="shared" si="26"/>
        <v>W3</v>
      </c>
      <c r="M402" t="s">
        <v>10340</v>
      </c>
      <c r="N402" t="s">
        <v>215</v>
      </c>
      <c r="O402" t="s">
        <v>5735</v>
      </c>
      <c r="P402" t="s">
        <v>10345</v>
      </c>
      <c r="Q402" t="s">
        <v>200</v>
      </c>
      <c r="R402">
        <v>125</v>
      </c>
      <c r="S402" s="15" t="str">
        <f t="shared" si="27"/>
        <v>{ month: "May", hq: "1.South", area: "1. HCMC", kam: "NGUYỄN THANH BÌNH", kae: "✔️ KAE Dương Tiểu Dung", route: "F4", week: "W3", day: "Fri", cusCode: "HCMHP0100025646", sales: 8844000, totalC: 125, skuLines: 1 },</v>
      </c>
    </row>
    <row r="403" spans="1:19" ht="18.5" x14ac:dyDescent="0.45">
      <c r="A403" s="24"/>
      <c r="B403" s="24" t="s">
        <v>123</v>
      </c>
      <c r="C403" s="24" t="s">
        <v>124</v>
      </c>
      <c r="D403" s="22" t="s">
        <v>125</v>
      </c>
      <c r="E403" s="24" t="s">
        <v>5732</v>
      </c>
      <c r="F403" s="22" t="s">
        <v>7961</v>
      </c>
      <c r="G403" s="14" t="s">
        <v>8524</v>
      </c>
      <c r="H403" s="14">
        <v>1461185.1851851852</v>
      </c>
      <c r="I403">
        <v>4</v>
      </c>
      <c r="J403" s="13">
        <f t="shared" si="25"/>
        <v>46171</v>
      </c>
      <c r="K403" t="str">
        <f t="shared" si="24"/>
        <v>Fri</v>
      </c>
      <c r="L403" t="str">
        <f t="shared" si="26"/>
        <v>W4</v>
      </c>
      <c r="M403" t="s">
        <v>10340</v>
      </c>
      <c r="N403" t="s">
        <v>215</v>
      </c>
      <c r="O403" t="s">
        <v>5735</v>
      </c>
      <c r="P403" t="s">
        <v>10345</v>
      </c>
      <c r="Q403" t="s">
        <v>200</v>
      </c>
      <c r="R403">
        <v>125</v>
      </c>
      <c r="S403" s="15" t="str">
        <f t="shared" si="27"/>
        <v>{ month: "May", hq: "1.South", area: "1. HCMC", kam: "NGUYỄN THANH BÌNH", kae: "✔️ KAE Dương Tiểu Dung", route: "F4", week: "W4", day: "Fri", cusCode: "HCMHP0100025646", sales: 1461185.18518519, totalC: 125, skuLines: 4 },</v>
      </c>
    </row>
    <row r="404" spans="1:19" ht="18.5" x14ac:dyDescent="0.45">
      <c r="A404" s="24"/>
      <c r="B404" s="24" t="s">
        <v>123</v>
      </c>
      <c r="C404" s="24" t="s">
        <v>124</v>
      </c>
      <c r="D404" s="22" t="s">
        <v>125</v>
      </c>
      <c r="E404" s="24" t="s">
        <v>5732</v>
      </c>
      <c r="F404" s="22" t="s">
        <v>295</v>
      </c>
      <c r="G404" s="14" t="s">
        <v>5739</v>
      </c>
      <c r="H404" s="14">
        <v>1474000</v>
      </c>
      <c r="I404">
        <v>1</v>
      </c>
      <c r="J404" s="13">
        <f t="shared" si="25"/>
        <v>46146</v>
      </c>
      <c r="K404" t="str">
        <f t="shared" si="24"/>
        <v>Mon</v>
      </c>
      <c r="L404" t="str">
        <f t="shared" si="26"/>
        <v>W1</v>
      </c>
      <c r="M404" t="s">
        <v>10340</v>
      </c>
      <c r="N404" t="s">
        <v>215</v>
      </c>
      <c r="O404" t="s">
        <v>5735</v>
      </c>
      <c r="P404" t="s">
        <v>10345</v>
      </c>
      <c r="Q404" t="s">
        <v>200</v>
      </c>
      <c r="R404">
        <v>117</v>
      </c>
      <c r="S404" s="15" t="str">
        <f t="shared" si="27"/>
        <v>{ month: "May", hq: "1.South", area: "1. HCMC", kam: "NGUYỄN THANH BÌNH", kae: "✔️ KAE Dương Tiểu Dung", route: "F4", week: "W1", day: "Mon", cusCode: "HCMHP0100025647", sales: 1474000, totalC: 117, skuLines: 1 },</v>
      </c>
    </row>
    <row r="405" spans="1:19" ht="18.5" x14ac:dyDescent="0.45">
      <c r="A405" s="24"/>
      <c r="B405" s="24" t="s">
        <v>123</v>
      </c>
      <c r="C405" s="24" t="s">
        <v>124</v>
      </c>
      <c r="D405" s="22" t="s">
        <v>125</v>
      </c>
      <c r="E405" s="24" t="s">
        <v>5732</v>
      </c>
      <c r="F405" s="22" t="s">
        <v>295</v>
      </c>
      <c r="G405" s="14" t="s">
        <v>1937</v>
      </c>
      <c r="H405" s="14">
        <v>2948000</v>
      </c>
      <c r="I405">
        <v>1</v>
      </c>
      <c r="J405" s="13">
        <f t="shared" si="25"/>
        <v>46153</v>
      </c>
      <c r="K405" t="str">
        <f t="shared" si="24"/>
        <v>Mon</v>
      </c>
      <c r="L405" t="str">
        <f t="shared" si="26"/>
        <v>W2</v>
      </c>
      <c r="M405" t="s">
        <v>10340</v>
      </c>
      <c r="N405" t="s">
        <v>215</v>
      </c>
      <c r="O405" t="s">
        <v>5735</v>
      </c>
      <c r="P405" t="s">
        <v>10345</v>
      </c>
      <c r="Q405" t="s">
        <v>200</v>
      </c>
      <c r="R405">
        <v>125</v>
      </c>
      <c r="S405" s="15" t="str">
        <f t="shared" si="27"/>
        <v>{ month: "May", hq: "1.South", area: "1. HCMC", kam: "NGUYỄN THANH BÌNH", kae: "✔️ KAE Dương Tiểu Dung", route: "F4", week: "W2", day: "Mon", cusCode: "HCMHP0100025647", sales: 2948000, totalC: 125, skuLines: 1 },</v>
      </c>
    </row>
    <row r="406" spans="1:19" ht="18.5" x14ac:dyDescent="0.45">
      <c r="A406" s="24"/>
      <c r="B406" s="24" t="s">
        <v>123</v>
      </c>
      <c r="C406" s="24" t="s">
        <v>124</v>
      </c>
      <c r="D406" s="22" t="s">
        <v>125</v>
      </c>
      <c r="E406" s="24" t="s">
        <v>5732</v>
      </c>
      <c r="F406" s="22" t="s">
        <v>295</v>
      </c>
      <c r="G406" s="14" t="s">
        <v>5747</v>
      </c>
      <c r="H406" s="14">
        <v>7545255.555555555</v>
      </c>
      <c r="I406">
        <v>2</v>
      </c>
      <c r="J406" s="13">
        <f t="shared" si="25"/>
        <v>46160</v>
      </c>
      <c r="K406" t="str">
        <f t="shared" si="24"/>
        <v>Mon</v>
      </c>
      <c r="L406" t="str">
        <f t="shared" si="26"/>
        <v>W3</v>
      </c>
      <c r="M406" t="s">
        <v>10340</v>
      </c>
      <c r="N406" t="s">
        <v>215</v>
      </c>
      <c r="O406" t="s">
        <v>5735</v>
      </c>
      <c r="P406" t="s">
        <v>10345</v>
      </c>
      <c r="Q406" t="s">
        <v>200</v>
      </c>
      <c r="R406">
        <v>125</v>
      </c>
      <c r="S406" s="15" t="str">
        <f t="shared" si="27"/>
        <v>{ month: "May", hq: "1.South", area: "1. HCMC", kam: "NGUYỄN THANH BÌNH", kae: "✔️ KAE Dương Tiểu Dung", route: "F4", week: "W3", day: "Mon", cusCode: "HCMHP0100025647", sales: 7545255.55555556, totalC: 125, skuLines: 2 },</v>
      </c>
    </row>
    <row r="407" spans="1:19" ht="18.5" x14ac:dyDescent="0.45">
      <c r="A407" s="24"/>
      <c r="B407" s="24" t="s">
        <v>123</v>
      </c>
      <c r="C407" s="24" t="s">
        <v>124</v>
      </c>
      <c r="D407" s="22" t="s">
        <v>125</v>
      </c>
      <c r="E407" s="24" t="s">
        <v>5732</v>
      </c>
      <c r="F407" s="22" t="s">
        <v>2026</v>
      </c>
      <c r="G407" s="14" t="s">
        <v>1949</v>
      </c>
      <c r="H407" s="14">
        <v>1474000</v>
      </c>
      <c r="I407">
        <v>1</v>
      </c>
      <c r="J407" s="13">
        <f t="shared" si="25"/>
        <v>46156</v>
      </c>
      <c r="K407" t="str">
        <f t="shared" si="24"/>
        <v>Thu</v>
      </c>
      <c r="L407" t="str">
        <f t="shared" si="26"/>
        <v>W2</v>
      </c>
      <c r="M407" t="s">
        <v>10340</v>
      </c>
      <c r="N407" t="s">
        <v>215</v>
      </c>
      <c r="O407" t="s">
        <v>5735</v>
      </c>
      <c r="P407" t="s">
        <v>10345</v>
      </c>
      <c r="Q407" t="s">
        <v>200</v>
      </c>
      <c r="R407">
        <v>125</v>
      </c>
      <c r="S407" s="15" t="str">
        <f t="shared" si="27"/>
        <v>{ month: "May", hq: "1.South", area: "1. HCMC", kam: "NGUYỄN THANH BÌNH", kae: "✔️ KAE Dương Tiểu Dung", route: "F4", week: "W2", day: "Thu", cusCode: "HCMHP0100025664", sales: 1474000, totalC: 125, skuLines: 1 },</v>
      </c>
    </row>
    <row r="408" spans="1:19" ht="18.5" x14ac:dyDescent="0.45">
      <c r="A408" s="24"/>
      <c r="B408" s="24" t="s">
        <v>123</v>
      </c>
      <c r="C408" s="24" t="s">
        <v>124</v>
      </c>
      <c r="D408" s="22" t="s">
        <v>125</v>
      </c>
      <c r="E408" s="24" t="s">
        <v>5732</v>
      </c>
      <c r="F408" s="22" t="s">
        <v>2026</v>
      </c>
      <c r="G408" s="14" t="s">
        <v>5745</v>
      </c>
      <c r="H408" s="14">
        <v>7369999.9999999991</v>
      </c>
      <c r="I408">
        <v>1</v>
      </c>
      <c r="J408" s="13">
        <f t="shared" si="25"/>
        <v>46163</v>
      </c>
      <c r="K408" t="str">
        <f t="shared" si="24"/>
        <v>Thu</v>
      </c>
      <c r="L408" t="str">
        <f t="shared" si="26"/>
        <v>W3</v>
      </c>
      <c r="M408" t="s">
        <v>10340</v>
      </c>
      <c r="N408" t="s">
        <v>215</v>
      </c>
      <c r="O408" t="s">
        <v>5735</v>
      </c>
      <c r="P408" t="s">
        <v>10345</v>
      </c>
      <c r="Q408" t="s">
        <v>200</v>
      </c>
      <c r="R408">
        <v>125</v>
      </c>
      <c r="S408" s="15" t="str">
        <f t="shared" si="27"/>
        <v>{ month: "May", hq: "1.South", area: "1. HCMC", kam: "NGUYỄN THANH BÌNH", kae: "✔️ KAE Dương Tiểu Dung", route: "F4", week: "W3", day: "Thu", cusCode: "HCMHP0100025664", sales: 7370000, totalC: 125, skuLines: 1 },</v>
      </c>
    </row>
    <row r="409" spans="1:19" ht="18.5" x14ac:dyDescent="0.45">
      <c r="A409" s="24"/>
      <c r="B409" s="24" t="s">
        <v>123</v>
      </c>
      <c r="C409" s="24" t="s">
        <v>124</v>
      </c>
      <c r="D409" s="22" t="s">
        <v>125</v>
      </c>
      <c r="E409" s="24" t="s">
        <v>5732</v>
      </c>
      <c r="F409" s="22" t="s">
        <v>2026</v>
      </c>
      <c r="G409" s="14" t="s">
        <v>8523</v>
      </c>
      <c r="H409" s="14">
        <v>7369999.9999999991</v>
      </c>
      <c r="I409">
        <v>1</v>
      </c>
      <c r="J409" s="13">
        <f t="shared" si="25"/>
        <v>46170</v>
      </c>
      <c r="K409" t="str">
        <f t="shared" si="24"/>
        <v>Thu</v>
      </c>
      <c r="L409" t="str">
        <f t="shared" si="26"/>
        <v>W4</v>
      </c>
      <c r="M409" t="s">
        <v>10340</v>
      </c>
      <c r="N409" t="s">
        <v>215</v>
      </c>
      <c r="O409" t="s">
        <v>5735</v>
      </c>
      <c r="P409" t="s">
        <v>10345</v>
      </c>
      <c r="Q409" t="s">
        <v>200</v>
      </c>
      <c r="R409">
        <v>125</v>
      </c>
      <c r="S409" s="15" t="str">
        <f t="shared" si="27"/>
        <v>{ month: "May", hq: "1.South", area: "1. HCMC", kam: "NGUYỄN THANH BÌNH", kae: "✔️ KAE Dương Tiểu Dung", route: "F4", week: "W4", day: "Thu", cusCode: "HCMHP0100025664", sales: 7370000, totalC: 125, skuLines: 1 },</v>
      </c>
    </row>
    <row r="410" spans="1:19" ht="18.5" x14ac:dyDescent="0.45">
      <c r="A410" s="24"/>
      <c r="B410" s="24" t="s">
        <v>123</v>
      </c>
      <c r="C410" s="24" t="s">
        <v>124</v>
      </c>
      <c r="D410" s="22" t="s">
        <v>125</v>
      </c>
      <c r="E410" s="24" t="s">
        <v>5732</v>
      </c>
      <c r="F410" s="22" t="s">
        <v>2027</v>
      </c>
      <c r="G410" s="14" t="s">
        <v>1937</v>
      </c>
      <c r="H410" s="14">
        <v>4422000</v>
      </c>
      <c r="I410">
        <v>1</v>
      </c>
      <c r="J410" s="13">
        <f t="shared" si="25"/>
        <v>46153</v>
      </c>
      <c r="K410" t="str">
        <f t="shared" si="24"/>
        <v>Mon</v>
      </c>
      <c r="L410" t="str">
        <f t="shared" si="26"/>
        <v>W2</v>
      </c>
      <c r="M410" t="s">
        <v>10340</v>
      </c>
      <c r="N410" t="s">
        <v>215</v>
      </c>
      <c r="O410" t="s">
        <v>5735</v>
      </c>
      <c r="P410" t="s">
        <v>10345</v>
      </c>
      <c r="Q410" t="s">
        <v>200</v>
      </c>
      <c r="R410">
        <v>125</v>
      </c>
      <c r="S410" s="15" t="str">
        <f t="shared" si="27"/>
        <v>{ month: "May", hq: "1.South", area: "1. HCMC", kam: "NGUYỄN THANH BÌNH", kae: "✔️ KAE Dương Tiểu Dung", route: "F4", week: "W2", day: "Mon", cusCode: "HCMHP0100025667", sales: 4422000, totalC: 125, skuLines: 1 },</v>
      </c>
    </row>
    <row r="411" spans="1:19" ht="18.5" x14ac:dyDescent="0.45">
      <c r="A411" s="24"/>
      <c r="B411" s="24" t="s">
        <v>123</v>
      </c>
      <c r="C411" s="24" t="s">
        <v>124</v>
      </c>
      <c r="D411" s="22" t="s">
        <v>125</v>
      </c>
      <c r="E411" s="24" t="s">
        <v>5732</v>
      </c>
      <c r="F411" s="22" t="s">
        <v>2027</v>
      </c>
      <c r="G411" s="14" t="s">
        <v>8520</v>
      </c>
      <c r="H411" s="14">
        <v>4422000</v>
      </c>
      <c r="I411">
        <v>1</v>
      </c>
      <c r="J411" s="13">
        <f t="shared" si="25"/>
        <v>46167</v>
      </c>
      <c r="K411" t="str">
        <f t="shared" si="24"/>
        <v>Mon</v>
      </c>
      <c r="L411" t="str">
        <f t="shared" si="26"/>
        <v>W4</v>
      </c>
      <c r="M411" t="s">
        <v>10340</v>
      </c>
      <c r="N411" t="s">
        <v>215</v>
      </c>
      <c r="O411" t="s">
        <v>5735</v>
      </c>
      <c r="P411" t="s">
        <v>10345</v>
      </c>
      <c r="Q411" t="s">
        <v>200</v>
      </c>
      <c r="R411">
        <v>125</v>
      </c>
      <c r="S411" s="15" t="str">
        <f t="shared" si="27"/>
        <v>{ month: "May", hq: "1.South", area: "1. HCMC", kam: "NGUYỄN THANH BÌNH", kae: "✔️ KAE Dương Tiểu Dung", route: "F4", week: "W4", day: "Mon", cusCode: "HCMHP0100025667", sales: 4422000, totalC: 125, skuLines: 1 },</v>
      </c>
    </row>
    <row r="412" spans="1:19" ht="18.5" x14ac:dyDescent="0.45">
      <c r="A412" s="24"/>
      <c r="B412" s="24" t="s">
        <v>123</v>
      </c>
      <c r="C412" s="24" t="s">
        <v>124</v>
      </c>
      <c r="D412" s="22" t="s">
        <v>125</v>
      </c>
      <c r="E412" s="24" t="s">
        <v>5732</v>
      </c>
      <c r="F412" s="22" t="s">
        <v>5807</v>
      </c>
      <c r="G412" s="14" t="s">
        <v>5746</v>
      </c>
      <c r="H412" s="14">
        <v>7369999.9999999991</v>
      </c>
      <c r="I412">
        <v>1</v>
      </c>
      <c r="J412" s="13">
        <f t="shared" si="25"/>
        <v>46164</v>
      </c>
      <c r="K412" t="str">
        <f t="shared" si="24"/>
        <v>Fri</v>
      </c>
      <c r="L412" t="str">
        <f t="shared" si="26"/>
        <v>W3</v>
      </c>
      <c r="M412" t="s">
        <v>10340</v>
      </c>
      <c r="N412" t="s">
        <v>215</v>
      </c>
      <c r="O412" t="s">
        <v>5735</v>
      </c>
      <c r="P412" t="s">
        <v>10345</v>
      </c>
      <c r="Q412" t="s">
        <v>200</v>
      </c>
      <c r="R412">
        <v>125</v>
      </c>
      <c r="S412" s="15" t="str">
        <f t="shared" si="27"/>
        <v>{ month: "May", hq: "1.South", area: "1. HCMC", kam: "NGUYỄN THANH BÌNH", kae: "✔️ KAE Dương Tiểu Dung", route: "F4", week: "W3", day: "Fri", cusCode: "HCMHP0100025671", sales: 7370000, totalC: 125, skuLines: 1 },</v>
      </c>
    </row>
    <row r="413" spans="1:19" ht="18.5" x14ac:dyDescent="0.45">
      <c r="A413" s="24"/>
      <c r="B413" s="24" t="s">
        <v>123</v>
      </c>
      <c r="C413" s="24" t="s">
        <v>124</v>
      </c>
      <c r="D413" s="22" t="s">
        <v>125</v>
      </c>
      <c r="E413" s="24" t="s">
        <v>5732</v>
      </c>
      <c r="F413" s="22" t="s">
        <v>5807</v>
      </c>
      <c r="G413" s="14" t="s">
        <v>8524</v>
      </c>
      <c r="H413" s="14">
        <v>1429255.5555555555</v>
      </c>
      <c r="I413">
        <v>3</v>
      </c>
      <c r="J413" s="13">
        <f t="shared" si="25"/>
        <v>46171</v>
      </c>
      <c r="K413" t="str">
        <f t="shared" si="24"/>
        <v>Fri</v>
      </c>
      <c r="L413" t="str">
        <f t="shared" si="26"/>
        <v>W4</v>
      </c>
      <c r="M413" t="s">
        <v>10340</v>
      </c>
      <c r="N413" t="s">
        <v>215</v>
      </c>
      <c r="O413" t="s">
        <v>5735</v>
      </c>
      <c r="P413" t="s">
        <v>10345</v>
      </c>
      <c r="Q413" t="s">
        <v>200</v>
      </c>
      <c r="R413">
        <v>125</v>
      </c>
      <c r="S413" s="15" t="str">
        <f t="shared" si="27"/>
        <v>{ month: "May", hq: "1.South", area: "1. HCMC", kam: "NGUYỄN THANH BÌNH", kae: "✔️ KAE Dương Tiểu Dung", route: "F4", week: "W4", day: "Fri", cusCode: "HCMHP0100025671", sales: 1429255.55555556, totalC: 125, skuLines: 3 },</v>
      </c>
    </row>
    <row r="414" spans="1:19" ht="18.5" x14ac:dyDescent="0.45">
      <c r="A414" s="24"/>
      <c r="B414" s="24" t="s">
        <v>123</v>
      </c>
      <c r="C414" s="24" t="s">
        <v>124</v>
      </c>
      <c r="D414" s="22" t="s">
        <v>125</v>
      </c>
      <c r="E414" s="24" t="s">
        <v>5732</v>
      </c>
      <c r="F414" s="22" t="s">
        <v>7962</v>
      </c>
      <c r="G414" s="14" t="s">
        <v>7953</v>
      </c>
      <c r="H414" s="14">
        <v>4422000</v>
      </c>
      <c r="I414">
        <v>1</v>
      </c>
      <c r="J414" s="13">
        <f t="shared" si="25"/>
        <v>46165</v>
      </c>
      <c r="K414" t="str">
        <f t="shared" si="24"/>
        <v>Sat</v>
      </c>
      <c r="L414" t="str">
        <f t="shared" si="26"/>
        <v>W3</v>
      </c>
      <c r="M414" t="s">
        <v>10340</v>
      </c>
      <c r="N414" t="s">
        <v>215</v>
      </c>
      <c r="O414" t="s">
        <v>5735</v>
      </c>
      <c r="P414" t="s">
        <v>10345</v>
      </c>
      <c r="Q414" t="s">
        <v>200</v>
      </c>
      <c r="R414">
        <v>125</v>
      </c>
      <c r="S414" s="15" t="str">
        <f t="shared" si="27"/>
        <v>{ month: "May", hq: "1.South", area: "1. HCMC", kam: "NGUYỄN THANH BÌNH", kae: "✔️ KAE Dương Tiểu Dung", route: "F4", week: "W3", day: "Sat", cusCode: "HCMHP0100107687", sales: 4422000, totalC: 125, skuLines: 1 },</v>
      </c>
    </row>
    <row r="415" spans="1:19" ht="18.5" x14ac:dyDescent="0.45">
      <c r="A415" s="24"/>
      <c r="B415" s="24" t="s">
        <v>123</v>
      </c>
      <c r="C415" s="24" t="s">
        <v>124</v>
      </c>
      <c r="D415" s="22" t="s">
        <v>125</v>
      </c>
      <c r="E415" s="24" t="s">
        <v>5732</v>
      </c>
      <c r="F415" s="22" t="s">
        <v>296</v>
      </c>
      <c r="G415" s="14" t="s">
        <v>5742</v>
      </c>
      <c r="H415" s="14">
        <v>2948000</v>
      </c>
      <c r="I415">
        <v>1</v>
      </c>
      <c r="J415" s="13">
        <f t="shared" si="25"/>
        <v>46151</v>
      </c>
      <c r="K415" t="str">
        <f t="shared" si="24"/>
        <v>Sat</v>
      </c>
      <c r="L415" t="str">
        <f t="shared" si="26"/>
        <v>W1</v>
      </c>
      <c r="M415" t="s">
        <v>10340</v>
      </c>
      <c r="N415" t="s">
        <v>215</v>
      </c>
      <c r="O415" t="s">
        <v>5735</v>
      </c>
      <c r="P415" t="s">
        <v>10345</v>
      </c>
      <c r="Q415" t="s">
        <v>200</v>
      </c>
      <c r="R415">
        <v>117</v>
      </c>
      <c r="S415" s="15" t="str">
        <f t="shared" si="27"/>
        <v>{ month: "May", hq: "1.South", area: "1. HCMC", kam: "NGUYỄN THANH BÌNH", kae: "✔️ KAE Dương Tiểu Dung", route: "F4", week: "W1", day: "Sat", cusCode: "HCMMLT0102591000", sales: 2948000, totalC: 117, skuLines: 1 },</v>
      </c>
    </row>
    <row r="416" spans="1:19" ht="18.5" x14ac:dyDescent="0.45">
      <c r="A416" s="24"/>
      <c r="B416" s="24" t="s">
        <v>123</v>
      </c>
      <c r="C416" s="24" t="s">
        <v>124</v>
      </c>
      <c r="D416" s="22" t="s">
        <v>125</v>
      </c>
      <c r="E416" s="24" t="s">
        <v>5732</v>
      </c>
      <c r="F416" s="22" t="s">
        <v>296</v>
      </c>
      <c r="G416" s="14" t="s">
        <v>7953</v>
      </c>
      <c r="H416" s="14">
        <v>7369999.9999999991</v>
      </c>
      <c r="I416">
        <v>1</v>
      </c>
      <c r="J416" s="13">
        <f t="shared" si="25"/>
        <v>46165</v>
      </c>
      <c r="K416" t="str">
        <f t="shared" si="24"/>
        <v>Sat</v>
      </c>
      <c r="L416" t="str">
        <f t="shared" si="26"/>
        <v>W3</v>
      </c>
      <c r="M416" t="s">
        <v>10340</v>
      </c>
      <c r="N416" t="s">
        <v>215</v>
      </c>
      <c r="O416" t="s">
        <v>5735</v>
      </c>
      <c r="P416" t="s">
        <v>10345</v>
      </c>
      <c r="Q416" t="s">
        <v>200</v>
      </c>
      <c r="R416">
        <v>125</v>
      </c>
      <c r="S416" s="15" t="str">
        <f t="shared" si="27"/>
        <v>{ month: "May", hq: "1.South", area: "1. HCMC", kam: "NGUYỄN THANH BÌNH", kae: "✔️ KAE Dương Tiểu Dung", route: "F4", week: "W3", day: "Sat", cusCode: "HCMMLT0102591000", sales: 7370000, totalC: 125, skuLines: 1 },</v>
      </c>
    </row>
    <row r="417" spans="1:19" ht="18.5" x14ac:dyDescent="0.45">
      <c r="A417" s="24"/>
      <c r="B417" s="24" t="s">
        <v>123</v>
      </c>
      <c r="C417" s="24" t="s">
        <v>124</v>
      </c>
      <c r="D417" s="22" t="s">
        <v>125</v>
      </c>
      <c r="E417" s="24" t="s">
        <v>5732</v>
      </c>
      <c r="F417" s="22" t="s">
        <v>297</v>
      </c>
      <c r="G417" s="14" t="s">
        <v>5742</v>
      </c>
      <c r="H417" s="14">
        <v>5896000</v>
      </c>
      <c r="I417">
        <v>1</v>
      </c>
      <c r="J417" s="13">
        <f t="shared" si="25"/>
        <v>46151</v>
      </c>
      <c r="K417" t="str">
        <f t="shared" si="24"/>
        <v>Sat</v>
      </c>
      <c r="L417" t="str">
        <f t="shared" si="26"/>
        <v>W1</v>
      </c>
      <c r="M417" t="s">
        <v>10340</v>
      </c>
      <c r="N417" t="s">
        <v>215</v>
      </c>
      <c r="O417" t="s">
        <v>5735</v>
      </c>
      <c r="P417" t="s">
        <v>10345</v>
      </c>
      <c r="Q417" t="s">
        <v>200</v>
      </c>
      <c r="R417">
        <v>117</v>
      </c>
      <c r="S417" s="15" t="str">
        <f t="shared" si="27"/>
        <v>{ month: "May", hq: "1.South", area: "1. HCMC", kam: "NGUYỄN THANH BÌNH", kae: "✔️ KAE Dương Tiểu Dung", route: "F4", week: "W1", day: "Sat", cusCode: "HCMMLT0102591001", sales: 5896000, totalC: 117, skuLines: 1 },</v>
      </c>
    </row>
    <row r="418" spans="1:19" ht="18.5" x14ac:dyDescent="0.45">
      <c r="A418" s="24"/>
      <c r="B418" s="24" t="s">
        <v>123</v>
      </c>
      <c r="C418" s="24" t="s">
        <v>124</v>
      </c>
      <c r="D418" s="22" t="s">
        <v>125</v>
      </c>
      <c r="E418" s="24" t="s">
        <v>5732</v>
      </c>
      <c r="F418" s="22" t="s">
        <v>298</v>
      </c>
      <c r="G418" s="14" t="s">
        <v>5742</v>
      </c>
      <c r="H418" s="14">
        <v>4422000</v>
      </c>
      <c r="I418">
        <v>1</v>
      </c>
      <c r="J418" s="13">
        <f t="shared" si="25"/>
        <v>46151</v>
      </c>
      <c r="K418" t="str">
        <f t="shared" si="24"/>
        <v>Sat</v>
      </c>
      <c r="L418" t="str">
        <f t="shared" si="26"/>
        <v>W1</v>
      </c>
      <c r="M418" t="s">
        <v>10340</v>
      </c>
      <c r="N418" t="s">
        <v>215</v>
      </c>
      <c r="O418" t="s">
        <v>5735</v>
      </c>
      <c r="P418" t="s">
        <v>10345</v>
      </c>
      <c r="Q418" t="s">
        <v>200</v>
      </c>
      <c r="R418">
        <v>117</v>
      </c>
      <c r="S418" s="15" t="str">
        <f t="shared" si="27"/>
        <v>{ month: "May", hq: "1.South", area: "1. HCMC", kam: "NGUYỄN THANH BÌNH", kae: "✔️ KAE Dương Tiểu Dung", route: "F4", week: "W1", day: "Sat", cusCode: "HCMMLT0102591002", sales: 4422000, totalC: 117, skuLines: 1 },</v>
      </c>
    </row>
    <row r="419" spans="1:19" ht="18.5" x14ac:dyDescent="0.45">
      <c r="A419" s="24"/>
      <c r="B419" s="24" t="s">
        <v>123</v>
      </c>
      <c r="C419" s="24" t="s">
        <v>124</v>
      </c>
      <c r="D419" s="22" t="s">
        <v>125</v>
      </c>
      <c r="E419" s="24" t="s">
        <v>5732</v>
      </c>
      <c r="F419" s="22" t="s">
        <v>5796</v>
      </c>
      <c r="G419" s="14" t="s">
        <v>5738</v>
      </c>
      <c r="H419" s="14">
        <v>1969999.9999999998</v>
      </c>
      <c r="I419">
        <v>1</v>
      </c>
      <c r="J419" s="13">
        <f t="shared" si="25"/>
        <v>46144</v>
      </c>
      <c r="K419" t="str">
        <f t="shared" si="24"/>
        <v>Sat</v>
      </c>
      <c r="L419" t="str">
        <f t="shared" si="26"/>
        <v>W0</v>
      </c>
      <c r="M419" t="s">
        <v>10340</v>
      </c>
      <c r="N419" t="s">
        <v>215</v>
      </c>
      <c r="O419" t="s">
        <v>5735</v>
      </c>
      <c r="P419" t="s">
        <v>10345</v>
      </c>
      <c r="Q419" t="s">
        <v>200</v>
      </c>
      <c r="R419">
        <v>117</v>
      </c>
      <c r="S419" s="15" t="str">
        <f t="shared" si="27"/>
        <v>{ month: "May", hq: "1.South", area: "1. HCMC", kam: "NGUYỄN THANH BÌNH", kae: "✔️ KAE Dương Tiểu Dung", route: "F4", week: "W0", day: "Sat", cusCode: "HCMMLT0102591004", sales: 1970000, totalC: 117, skuLines: 1 },</v>
      </c>
    </row>
    <row r="420" spans="1:19" ht="18.5" x14ac:dyDescent="0.45">
      <c r="A420" s="24"/>
      <c r="B420" s="24" t="s">
        <v>123</v>
      </c>
      <c r="C420" s="24" t="s">
        <v>124</v>
      </c>
      <c r="D420" s="22" t="s">
        <v>125</v>
      </c>
      <c r="E420" s="24" t="s">
        <v>5732</v>
      </c>
      <c r="F420" s="22" t="s">
        <v>5796</v>
      </c>
      <c r="G420" s="14" t="s">
        <v>7953</v>
      </c>
      <c r="H420" s="14">
        <v>2948000</v>
      </c>
      <c r="I420">
        <v>1</v>
      </c>
      <c r="J420" s="13">
        <f t="shared" si="25"/>
        <v>46165</v>
      </c>
      <c r="K420" t="str">
        <f t="shared" si="24"/>
        <v>Sat</v>
      </c>
      <c r="L420" t="str">
        <f t="shared" si="26"/>
        <v>W3</v>
      </c>
      <c r="M420" t="s">
        <v>10340</v>
      </c>
      <c r="N420" t="s">
        <v>215</v>
      </c>
      <c r="O420" t="s">
        <v>5735</v>
      </c>
      <c r="P420" t="s">
        <v>10345</v>
      </c>
      <c r="Q420" t="s">
        <v>200</v>
      </c>
      <c r="R420">
        <v>125</v>
      </c>
      <c r="S420" s="15" t="str">
        <f t="shared" si="27"/>
        <v>{ month: "May", hq: "1.South", area: "1. HCMC", kam: "NGUYỄN THANH BÌNH", kae: "✔️ KAE Dương Tiểu Dung", route: "F4", week: "W3", day: "Sat", cusCode: "HCMMLT0102591004", sales: 2948000, totalC: 125, skuLines: 1 },</v>
      </c>
    </row>
    <row r="421" spans="1:19" ht="18.5" x14ac:dyDescent="0.45">
      <c r="A421" s="24"/>
      <c r="B421" s="24" t="s">
        <v>123</v>
      </c>
      <c r="C421" s="24" t="s">
        <v>124</v>
      </c>
      <c r="D421" s="22" t="s">
        <v>125</v>
      </c>
      <c r="E421" s="24" t="s">
        <v>5732</v>
      </c>
      <c r="F421" s="22" t="s">
        <v>299</v>
      </c>
      <c r="G421" s="14" t="s">
        <v>5742</v>
      </c>
      <c r="H421" s="14">
        <v>1474000</v>
      </c>
      <c r="I421">
        <v>1</v>
      </c>
      <c r="J421" s="13">
        <f t="shared" si="25"/>
        <v>46151</v>
      </c>
      <c r="K421" t="str">
        <f t="shared" si="24"/>
        <v>Sat</v>
      </c>
      <c r="L421" t="str">
        <f t="shared" si="26"/>
        <v>W1</v>
      </c>
      <c r="M421" t="s">
        <v>10340</v>
      </c>
      <c r="N421" t="s">
        <v>215</v>
      </c>
      <c r="O421" t="s">
        <v>5735</v>
      </c>
      <c r="P421" t="s">
        <v>10345</v>
      </c>
      <c r="Q421" t="s">
        <v>200</v>
      </c>
      <c r="R421">
        <v>117</v>
      </c>
      <c r="S421" s="15" t="str">
        <f t="shared" si="27"/>
        <v>{ month: "May", hq: "1.South", area: "1. HCMC", kam: "NGUYỄN THANH BÌNH", kae: "✔️ KAE Dương Tiểu Dung", route: "F4", week: "W1", day: "Sat", cusCode: "HCMMLT0102591005", sales: 1474000, totalC: 117, skuLines: 1 },</v>
      </c>
    </row>
    <row r="422" spans="1:19" ht="18.5" x14ac:dyDescent="0.45">
      <c r="A422" s="24"/>
      <c r="B422" s="24" t="s">
        <v>123</v>
      </c>
      <c r="C422" s="24" t="s">
        <v>124</v>
      </c>
      <c r="D422" s="22" t="s">
        <v>125</v>
      </c>
      <c r="E422" s="24" t="s">
        <v>5732</v>
      </c>
      <c r="F422" s="22" t="s">
        <v>299</v>
      </c>
      <c r="G422" s="14" t="s">
        <v>8525</v>
      </c>
      <c r="H422" s="14">
        <v>1435000</v>
      </c>
      <c r="I422">
        <v>3</v>
      </c>
      <c r="J422" s="13">
        <f t="shared" si="25"/>
        <v>46172</v>
      </c>
      <c r="K422" t="str">
        <f t="shared" si="24"/>
        <v>Sat</v>
      </c>
      <c r="L422" t="str">
        <f t="shared" si="26"/>
        <v>W4</v>
      </c>
      <c r="M422" t="s">
        <v>10340</v>
      </c>
      <c r="N422" t="s">
        <v>215</v>
      </c>
      <c r="O422" t="s">
        <v>5735</v>
      </c>
      <c r="P422" t="s">
        <v>10345</v>
      </c>
      <c r="Q422" t="s">
        <v>200</v>
      </c>
      <c r="R422">
        <v>125</v>
      </c>
      <c r="S422" s="15" t="str">
        <f t="shared" si="27"/>
        <v>{ month: "May", hq: "1.South", area: "1. HCMC", kam: "NGUYỄN THANH BÌNH", kae: "✔️ KAE Dương Tiểu Dung", route: "F4", week: "W4", day: "Sat", cusCode: "HCMMLT0102591005", sales: 1435000, totalC: 125, skuLines: 3 },</v>
      </c>
    </row>
    <row r="423" spans="1:19" ht="18.5" x14ac:dyDescent="0.45">
      <c r="A423" s="24"/>
      <c r="B423" s="24" t="s">
        <v>123</v>
      </c>
      <c r="C423" s="24" t="s">
        <v>124</v>
      </c>
      <c r="D423" s="22" t="s">
        <v>125</v>
      </c>
      <c r="E423" s="24" t="s">
        <v>5732</v>
      </c>
      <c r="F423" s="22" t="s">
        <v>300</v>
      </c>
      <c r="G423" s="14" t="s">
        <v>5742</v>
      </c>
      <c r="H423" s="14">
        <v>4422000</v>
      </c>
      <c r="I423">
        <v>1</v>
      </c>
      <c r="J423" s="13">
        <f t="shared" si="25"/>
        <v>46151</v>
      </c>
      <c r="K423" t="str">
        <f t="shared" si="24"/>
        <v>Sat</v>
      </c>
      <c r="L423" t="str">
        <f t="shared" si="26"/>
        <v>W1</v>
      </c>
      <c r="M423" t="s">
        <v>10340</v>
      </c>
      <c r="N423" t="s">
        <v>215</v>
      </c>
      <c r="O423" t="s">
        <v>5735</v>
      </c>
      <c r="P423" t="s">
        <v>10345</v>
      </c>
      <c r="Q423" t="s">
        <v>200</v>
      </c>
      <c r="R423">
        <v>117</v>
      </c>
      <c r="S423" s="15" t="str">
        <f t="shared" si="27"/>
        <v>{ month: "May", hq: "1.South", area: "1. HCMC", kam: "NGUYỄN THANH BÌNH", kae: "✔️ KAE Dương Tiểu Dung", route: "F4", week: "W1", day: "Sat", cusCode: "HCMMLT0102591006", sales: 4422000, totalC: 117, skuLines: 1 },</v>
      </c>
    </row>
    <row r="424" spans="1:19" ht="18.5" x14ac:dyDescent="0.45">
      <c r="A424" s="24"/>
      <c r="B424" s="24" t="s">
        <v>123</v>
      </c>
      <c r="C424" s="24" t="s">
        <v>124</v>
      </c>
      <c r="D424" s="22" t="s">
        <v>125</v>
      </c>
      <c r="E424" s="24" t="s">
        <v>5732</v>
      </c>
      <c r="F424" s="22" t="s">
        <v>5797</v>
      </c>
      <c r="G424" s="14" t="s">
        <v>5738</v>
      </c>
      <c r="H424" s="14">
        <v>1474000</v>
      </c>
      <c r="I424">
        <v>1</v>
      </c>
      <c r="J424" s="13">
        <f t="shared" si="25"/>
        <v>46144</v>
      </c>
      <c r="K424" t="str">
        <f t="shared" si="24"/>
        <v>Sat</v>
      </c>
      <c r="L424" t="str">
        <f t="shared" si="26"/>
        <v>W0</v>
      </c>
      <c r="M424" t="s">
        <v>10340</v>
      </c>
      <c r="N424" t="s">
        <v>215</v>
      </c>
      <c r="O424" t="s">
        <v>5735</v>
      </c>
      <c r="P424" t="s">
        <v>10345</v>
      </c>
      <c r="Q424" t="s">
        <v>200</v>
      </c>
      <c r="R424">
        <v>117</v>
      </c>
      <c r="S424" s="15" t="str">
        <f t="shared" si="27"/>
        <v>{ month: "May", hq: "1.South", area: "1. HCMC", kam: "NGUYỄN THANH BÌNH", kae: "✔️ KAE Dương Tiểu Dung", route: "F4", week: "W0", day: "Sat", cusCode: "HCMMLT01025994", sales: 1474000, totalC: 117, skuLines: 1 },</v>
      </c>
    </row>
    <row r="425" spans="1:19" ht="18.5" x14ac:dyDescent="0.45">
      <c r="A425" s="24"/>
      <c r="B425" s="24" t="s">
        <v>123</v>
      </c>
      <c r="C425" s="24" t="s">
        <v>124</v>
      </c>
      <c r="D425" s="22" t="s">
        <v>125</v>
      </c>
      <c r="E425" s="24" t="s">
        <v>5732</v>
      </c>
      <c r="F425" s="22" t="s">
        <v>5797</v>
      </c>
      <c r="G425" s="14" t="s">
        <v>5742</v>
      </c>
      <c r="H425" s="14">
        <v>4422000</v>
      </c>
      <c r="I425">
        <v>1</v>
      </c>
      <c r="J425" s="13">
        <f t="shared" si="25"/>
        <v>46151</v>
      </c>
      <c r="K425" t="str">
        <f t="shared" si="24"/>
        <v>Sat</v>
      </c>
      <c r="L425" t="str">
        <f t="shared" si="26"/>
        <v>W1</v>
      </c>
      <c r="M425" t="s">
        <v>10340</v>
      </c>
      <c r="N425" t="s">
        <v>215</v>
      </c>
      <c r="O425" t="s">
        <v>5735</v>
      </c>
      <c r="P425" t="s">
        <v>10345</v>
      </c>
      <c r="Q425" t="s">
        <v>200</v>
      </c>
      <c r="R425">
        <v>117</v>
      </c>
      <c r="S425" s="15" t="str">
        <f t="shared" si="27"/>
        <v>{ month: "May", hq: "1.South", area: "1. HCMC", kam: "NGUYỄN THANH BÌNH", kae: "✔️ KAE Dương Tiểu Dung", route: "F4", week: "W1", day: "Sat", cusCode: "HCMMLT01025994", sales: 4422000, totalC: 117, skuLines: 1 },</v>
      </c>
    </row>
    <row r="426" spans="1:19" ht="18.5" x14ac:dyDescent="0.45">
      <c r="A426" s="24"/>
      <c r="B426" s="24" t="s">
        <v>123</v>
      </c>
      <c r="C426" s="24" t="s">
        <v>124</v>
      </c>
      <c r="D426" s="22" t="s">
        <v>125</v>
      </c>
      <c r="E426" s="24" t="s">
        <v>5732</v>
      </c>
      <c r="F426" s="22" t="s">
        <v>5797</v>
      </c>
      <c r="G426" s="14" t="s">
        <v>7953</v>
      </c>
      <c r="H426" s="14">
        <v>1568101.8518518519</v>
      </c>
      <c r="I426">
        <v>2</v>
      </c>
      <c r="J426" s="13">
        <f t="shared" si="25"/>
        <v>46165</v>
      </c>
      <c r="K426" t="str">
        <f t="shared" si="24"/>
        <v>Sat</v>
      </c>
      <c r="L426" t="str">
        <f t="shared" si="26"/>
        <v>W3</v>
      </c>
      <c r="M426" t="s">
        <v>10340</v>
      </c>
      <c r="N426" t="s">
        <v>215</v>
      </c>
      <c r="O426" t="s">
        <v>5735</v>
      </c>
      <c r="P426" t="s">
        <v>10345</v>
      </c>
      <c r="Q426" t="s">
        <v>200</v>
      </c>
      <c r="R426">
        <v>125</v>
      </c>
      <c r="S426" s="15" t="str">
        <f t="shared" si="27"/>
        <v>{ month: "May", hq: "1.South", area: "1. HCMC", kam: "NGUYỄN THANH BÌNH", kae: "✔️ KAE Dương Tiểu Dung", route: "F4", week: "W3", day: "Sat", cusCode: "HCMMLT01025994", sales: 1568101.85185185, totalC: 125, skuLines: 2 },</v>
      </c>
    </row>
    <row r="427" spans="1:19" ht="18.5" x14ac:dyDescent="0.45">
      <c r="A427" s="24"/>
      <c r="B427" s="24" t="s">
        <v>123</v>
      </c>
      <c r="C427" s="24" t="s">
        <v>124</v>
      </c>
      <c r="D427" s="22" t="s">
        <v>125</v>
      </c>
      <c r="E427" s="24" t="s">
        <v>5732</v>
      </c>
      <c r="F427" s="22" t="s">
        <v>5798</v>
      </c>
      <c r="G427" s="14" t="s">
        <v>5738</v>
      </c>
      <c r="H427" s="14">
        <v>1474000</v>
      </c>
      <c r="I427">
        <v>1</v>
      </c>
      <c r="J427" s="13">
        <f t="shared" si="25"/>
        <v>46144</v>
      </c>
      <c r="K427" t="str">
        <f t="shared" si="24"/>
        <v>Sat</v>
      </c>
      <c r="L427" t="str">
        <f t="shared" si="26"/>
        <v>W0</v>
      </c>
      <c r="M427" t="s">
        <v>10340</v>
      </c>
      <c r="N427" t="s">
        <v>215</v>
      </c>
      <c r="O427" t="s">
        <v>5735</v>
      </c>
      <c r="P427" t="s">
        <v>10345</v>
      </c>
      <c r="Q427" t="s">
        <v>200</v>
      </c>
      <c r="R427">
        <v>117</v>
      </c>
      <c r="S427" s="15" t="str">
        <f t="shared" si="27"/>
        <v>{ month: "May", hq: "1.South", area: "1. HCMC", kam: "NGUYỄN THANH BÌNH", kae: "✔️ KAE Dương Tiểu Dung", route: "F4", week: "W0", day: "Sat", cusCode: "HCMMLT01025995", sales: 1474000, totalC: 117, skuLines: 1 },</v>
      </c>
    </row>
    <row r="428" spans="1:19" ht="18.5" x14ac:dyDescent="0.45">
      <c r="A428" s="24"/>
      <c r="B428" s="24" t="s">
        <v>123</v>
      </c>
      <c r="C428" s="24" t="s">
        <v>124</v>
      </c>
      <c r="D428" s="22" t="s">
        <v>125</v>
      </c>
      <c r="E428" s="24" t="s">
        <v>5732</v>
      </c>
      <c r="F428" s="22" t="s">
        <v>5798</v>
      </c>
      <c r="G428" s="14" t="s">
        <v>5742</v>
      </c>
      <c r="H428" s="14">
        <v>1474000</v>
      </c>
      <c r="I428">
        <v>1</v>
      </c>
      <c r="J428" s="13">
        <f t="shared" si="25"/>
        <v>46151</v>
      </c>
      <c r="K428" t="str">
        <f t="shared" si="24"/>
        <v>Sat</v>
      </c>
      <c r="L428" t="str">
        <f t="shared" si="26"/>
        <v>W1</v>
      </c>
      <c r="M428" t="s">
        <v>10340</v>
      </c>
      <c r="N428" t="s">
        <v>215</v>
      </c>
      <c r="O428" t="s">
        <v>5735</v>
      </c>
      <c r="P428" t="s">
        <v>10345</v>
      </c>
      <c r="Q428" t="s">
        <v>200</v>
      </c>
      <c r="R428">
        <v>117</v>
      </c>
      <c r="S428" s="15" t="str">
        <f t="shared" si="27"/>
        <v>{ month: "May", hq: "1.South", area: "1. HCMC", kam: "NGUYỄN THANH BÌNH", kae: "✔️ KAE Dương Tiểu Dung", route: "F4", week: "W1", day: "Sat", cusCode: "HCMMLT01025995", sales: 1474000, totalC: 117, skuLines: 1 },</v>
      </c>
    </row>
    <row r="429" spans="1:19" ht="18.5" x14ac:dyDescent="0.45">
      <c r="A429" s="24"/>
      <c r="B429" s="24" t="s">
        <v>123</v>
      </c>
      <c r="C429" s="24" t="s">
        <v>124</v>
      </c>
      <c r="D429" s="22" t="s">
        <v>125</v>
      </c>
      <c r="E429" s="24" t="s">
        <v>5732</v>
      </c>
      <c r="F429" s="22" t="s">
        <v>5798</v>
      </c>
      <c r="G429" s="14" t="s">
        <v>7953</v>
      </c>
      <c r="H429" s="14">
        <v>4422000</v>
      </c>
      <c r="I429">
        <v>1</v>
      </c>
      <c r="J429" s="13">
        <f t="shared" si="25"/>
        <v>46165</v>
      </c>
      <c r="K429" t="str">
        <f t="shared" si="24"/>
        <v>Sat</v>
      </c>
      <c r="L429" t="str">
        <f t="shared" si="26"/>
        <v>W3</v>
      </c>
      <c r="M429" t="s">
        <v>10340</v>
      </c>
      <c r="N429" t="s">
        <v>215</v>
      </c>
      <c r="O429" t="s">
        <v>5735</v>
      </c>
      <c r="P429" t="s">
        <v>10345</v>
      </c>
      <c r="Q429" t="s">
        <v>200</v>
      </c>
      <c r="R429">
        <v>125</v>
      </c>
      <c r="S429" s="15" t="str">
        <f t="shared" si="27"/>
        <v>{ month: "May", hq: "1.South", area: "1. HCMC", kam: "NGUYỄN THANH BÌNH", kae: "✔️ KAE Dương Tiểu Dung", route: "F4", week: "W3", day: "Sat", cusCode: "HCMMLT01025995", sales: 4422000, totalC: 125, skuLines: 1 },</v>
      </c>
    </row>
    <row r="430" spans="1:19" ht="18.5" x14ac:dyDescent="0.45">
      <c r="A430" s="24"/>
      <c r="B430" s="24" t="s">
        <v>123</v>
      </c>
      <c r="C430" s="24" t="s">
        <v>124</v>
      </c>
      <c r="D430" s="22" t="s">
        <v>125</v>
      </c>
      <c r="E430" s="24" t="s">
        <v>5732</v>
      </c>
      <c r="F430" s="22" t="s">
        <v>7963</v>
      </c>
      <c r="G430" s="14" t="s">
        <v>7953</v>
      </c>
      <c r="H430" s="14">
        <v>1568101.8518518519</v>
      </c>
      <c r="I430">
        <v>2</v>
      </c>
      <c r="J430" s="13">
        <f t="shared" si="25"/>
        <v>46165</v>
      </c>
      <c r="K430" t="str">
        <f t="shared" si="24"/>
        <v>Sat</v>
      </c>
      <c r="L430" t="str">
        <f t="shared" si="26"/>
        <v>W3</v>
      </c>
      <c r="M430" t="s">
        <v>10340</v>
      </c>
      <c r="N430" t="s">
        <v>215</v>
      </c>
      <c r="O430" t="s">
        <v>5735</v>
      </c>
      <c r="P430" t="s">
        <v>10345</v>
      </c>
      <c r="Q430" t="s">
        <v>200</v>
      </c>
      <c r="R430">
        <v>125</v>
      </c>
      <c r="S430" s="15" t="str">
        <f t="shared" si="27"/>
        <v>{ month: "May", hq: "1.South", area: "1. HCMC", kam: "NGUYỄN THANH BÌNH", kae: "✔️ KAE Dương Tiểu Dung", route: "F4", week: "W3", day: "Sat", cusCode: "HCMMLT01025996", sales: 1568101.85185185, totalC: 125, skuLines: 2 },</v>
      </c>
    </row>
    <row r="431" spans="1:19" ht="18.5" x14ac:dyDescent="0.45">
      <c r="A431" s="24"/>
      <c r="B431" s="24" t="s">
        <v>123</v>
      </c>
      <c r="C431" s="24" t="s">
        <v>124</v>
      </c>
      <c r="D431" s="22" t="s">
        <v>125</v>
      </c>
      <c r="E431" s="24" t="s">
        <v>5732</v>
      </c>
      <c r="F431" s="22" t="s">
        <v>7964</v>
      </c>
      <c r="G431" s="14" t="s">
        <v>7953</v>
      </c>
      <c r="H431" s="14">
        <v>7969999.9999999991</v>
      </c>
      <c r="I431">
        <v>3</v>
      </c>
      <c r="J431" s="13">
        <f t="shared" si="25"/>
        <v>46165</v>
      </c>
      <c r="K431" t="str">
        <f t="shared" si="24"/>
        <v>Sat</v>
      </c>
      <c r="L431" t="str">
        <f t="shared" si="26"/>
        <v>W3</v>
      </c>
      <c r="M431" t="s">
        <v>10340</v>
      </c>
      <c r="N431" t="s">
        <v>215</v>
      </c>
      <c r="O431" t="s">
        <v>5735</v>
      </c>
      <c r="P431" t="s">
        <v>10345</v>
      </c>
      <c r="Q431" t="s">
        <v>200</v>
      </c>
      <c r="R431">
        <v>125</v>
      </c>
      <c r="S431" s="15" t="str">
        <f t="shared" si="27"/>
        <v>{ month: "May", hq: "1.South", area: "1. HCMC", kam: "NGUYỄN THANH BÌNH", kae: "✔️ KAE Dương Tiểu Dung", route: "F4", week: "W3", day: "Sat", cusCode: "HCMMLT01025997", sales: 7970000, totalC: 125, skuLines: 3 },</v>
      </c>
    </row>
    <row r="432" spans="1:19" ht="18.5" x14ac:dyDescent="0.45">
      <c r="A432" s="24"/>
      <c r="B432" s="24" t="s">
        <v>123</v>
      </c>
      <c r="C432" s="24" t="s">
        <v>124</v>
      </c>
      <c r="D432" s="22" t="s">
        <v>125</v>
      </c>
      <c r="E432" s="24" t="s">
        <v>5732</v>
      </c>
      <c r="F432" s="22" t="s">
        <v>7964</v>
      </c>
      <c r="G432" s="14" t="s">
        <v>8525</v>
      </c>
      <c r="H432" s="14">
        <v>1404000</v>
      </c>
      <c r="I432">
        <v>3</v>
      </c>
      <c r="J432" s="13">
        <f t="shared" si="25"/>
        <v>46172</v>
      </c>
      <c r="K432" t="str">
        <f t="shared" si="24"/>
        <v>Sat</v>
      </c>
      <c r="L432" t="str">
        <f t="shared" si="26"/>
        <v>W4</v>
      </c>
      <c r="M432" t="s">
        <v>10340</v>
      </c>
      <c r="N432" t="s">
        <v>215</v>
      </c>
      <c r="O432" t="s">
        <v>5735</v>
      </c>
      <c r="P432" t="s">
        <v>10345</v>
      </c>
      <c r="Q432" t="s">
        <v>200</v>
      </c>
      <c r="R432">
        <v>125</v>
      </c>
      <c r="S432" s="15" t="str">
        <f t="shared" si="27"/>
        <v>{ month: "May", hq: "1.South", area: "1. HCMC", kam: "NGUYỄN THANH BÌNH", kae: "✔️ KAE Dương Tiểu Dung", route: "F4", week: "W4", day: "Sat", cusCode: "HCMMLT01025997", sales: 1404000, totalC: 125, skuLines: 3 },</v>
      </c>
    </row>
    <row r="433" spans="1:19" ht="18.5" x14ac:dyDescent="0.45">
      <c r="A433" s="24"/>
      <c r="B433" s="24" t="s">
        <v>123</v>
      </c>
      <c r="C433" s="24" t="s">
        <v>124</v>
      </c>
      <c r="D433" s="22" t="s">
        <v>125</v>
      </c>
      <c r="E433" s="24" t="s">
        <v>5732</v>
      </c>
      <c r="F433" s="22" t="s">
        <v>301</v>
      </c>
      <c r="G433" s="14" t="s">
        <v>5742</v>
      </c>
      <c r="H433" s="14">
        <v>5896000</v>
      </c>
      <c r="I433">
        <v>1</v>
      </c>
      <c r="J433" s="13">
        <f t="shared" si="25"/>
        <v>46151</v>
      </c>
      <c r="K433" t="str">
        <f t="shared" si="24"/>
        <v>Sat</v>
      </c>
      <c r="L433" t="str">
        <f t="shared" si="26"/>
        <v>W1</v>
      </c>
      <c r="M433" t="s">
        <v>10340</v>
      </c>
      <c r="N433" t="s">
        <v>215</v>
      </c>
      <c r="O433" t="s">
        <v>5735</v>
      </c>
      <c r="P433" t="s">
        <v>10345</v>
      </c>
      <c r="Q433" t="s">
        <v>200</v>
      </c>
      <c r="R433">
        <v>117</v>
      </c>
      <c r="S433" s="15" t="str">
        <f t="shared" si="27"/>
        <v>{ month: "May", hq: "1.South", area: "1. HCMC", kam: "NGUYỄN THANH BÌNH", kae: "✔️ KAE Dương Tiểu Dung", route: "F4", week: "W1", day: "Sat", cusCode: "HCMMLT01025998", sales: 5896000, totalC: 117, skuLines: 1 },</v>
      </c>
    </row>
    <row r="434" spans="1:19" ht="18.5" x14ac:dyDescent="0.45">
      <c r="A434" s="24"/>
      <c r="B434" s="24" t="s">
        <v>123</v>
      </c>
      <c r="C434" s="24" t="s">
        <v>124</v>
      </c>
      <c r="D434" s="22" t="s">
        <v>125</v>
      </c>
      <c r="E434" s="24" t="s">
        <v>5732</v>
      </c>
      <c r="F434" s="22" t="s">
        <v>301</v>
      </c>
      <c r="G434" s="14" t="s">
        <v>7953</v>
      </c>
      <c r="H434" s="14">
        <v>7558203.7037037024</v>
      </c>
      <c r="I434">
        <v>2</v>
      </c>
      <c r="J434" s="13">
        <f t="shared" si="25"/>
        <v>46165</v>
      </c>
      <c r="K434" t="str">
        <f t="shared" si="24"/>
        <v>Sat</v>
      </c>
      <c r="L434" t="str">
        <f t="shared" si="26"/>
        <v>W3</v>
      </c>
      <c r="M434" t="s">
        <v>10340</v>
      </c>
      <c r="N434" t="s">
        <v>215</v>
      </c>
      <c r="O434" t="s">
        <v>5735</v>
      </c>
      <c r="P434" t="s">
        <v>10345</v>
      </c>
      <c r="Q434" t="s">
        <v>200</v>
      </c>
      <c r="R434">
        <v>125</v>
      </c>
      <c r="S434" s="15" t="str">
        <f t="shared" si="27"/>
        <v>{ month: "May", hq: "1.South", area: "1. HCMC", kam: "NGUYỄN THANH BÌNH", kae: "✔️ KAE Dương Tiểu Dung", route: "F4", week: "W3", day: "Sat", cusCode: "HCMMLT01025998", sales: 7558203.7037037, totalC: 125, skuLines: 2 },</v>
      </c>
    </row>
    <row r="435" spans="1:19" ht="18.5" x14ac:dyDescent="0.45">
      <c r="A435" s="24"/>
      <c r="B435" s="24" t="s">
        <v>123</v>
      </c>
      <c r="C435" s="24" t="s">
        <v>124</v>
      </c>
      <c r="D435" s="22" t="s">
        <v>125</v>
      </c>
      <c r="E435" s="24" t="s">
        <v>5732</v>
      </c>
      <c r="F435" s="22" t="s">
        <v>5799</v>
      </c>
      <c r="G435" s="14" t="s">
        <v>5738</v>
      </c>
      <c r="H435" s="14">
        <v>1474000</v>
      </c>
      <c r="I435">
        <v>1</v>
      </c>
      <c r="J435" s="13">
        <f t="shared" si="25"/>
        <v>46144</v>
      </c>
      <c r="K435" t="str">
        <f t="shared" si="24"/>
        <v>Sat</v>
      </c>
      <c r="L435" t="str">
        <f t="shared" si="26"/>
        <v>W0</v>
      </c>
      <c r="M435" t="s">
        <v>10340</v>
      </c>
      <c r="N435" t="s">
        <v>215</v>
      </c>
      <c r="O435" t="s">
        <v>5735</v>
      </c>
      <c r="P435" t="s">
        <v>10345</v>
      </c>
      <c r="Q435" t="s">
        <v>200</v>
      </c>
      <c r="R435">
        <v>117</v>
      </c>
      <c r="S435" s="15" t="str">
        <f t="shared" si="27"/>
        <v>{ month: "May", hq: "1.South", area: "1. HCMC", kam: "NGUYỄN THANH BÌNH", kae: "✔️ KAE Dương Tiểu Dung", route: "F4", week: "W0", day: "Sat", cusCode: "HCMMLT01025999", sales: 1474000, totalC: 117, skuLines: 1 },</v>
      </c>
    </row>
    <row r="436" spans="1:19" ht="18.5" x14ac:dyDescent="0.45">
      <c r="A436" s="24"/>
      <c r="B436" s="24" t="s">
        <v>123</v>
      </c>
      <c r="C436" s="24" t="s">
        <v>124</v>
      </c>
      <c r="D436" s="22" t="s">
        <v>125</v>
      </c>
      <c r="E436" s="24" t="s">
        <v>5732</v>
      </c>
      <c r="F436" s="22" t="s">
        <v>5799</v>
      </c>
      <c r="G436" s="14" t="s">
        <v>5742</v>
      </c>
      <c r="H436" s="14">
        <v>6496000</v>
      </c>
      <c r="I436">
        <v>3</v>
      </c>
      <c r="J436" s="13">
        <f t="shared" si="25"/>
        <v>46151</v>
      </c>
      <c r="K436" t="str">
        <f t="shared" si="24"/>
        <v>Sat</v>
      </c>
      <c r="L436" t="str">
        <f t="shared" si="26"/>
        <v>W1</v>
      </c>
      <c r="M436" t="s">
        <v>10340</v>
      </c>
      <c r="N436" t="s">
        <v>215</v>
      </c>
      <c r="O436" t="s">
        <v>5735</v>
      </c>
      <c r="P436" t="s">
        <v>10345</v>
      </c>
      <c r="Q436" t="s">
        <v>200</v>
      </c>
      <c r="R436">
        <v>117</v>
      </c>
      <c r="S436" s="15" t="str">
        <f t="shared" si="27"/>
        <v>{ month: "May", hq: "1.South", area: "1. HCMC", kam: "NGUYỄN THANH BÌNH", kae: "✔️ KAE Dương Tiểu Dung", route: "F4", week: "W1", day: "Sat", cusCode: "HCMMLT01025999", sales: 6496000, totalC: 117, skuLines: 3 },</v>
      </c>
    </row>
    <row r="437" spans="1:19" ht="18.5" x14ac:dyDescent="0.45">
      <c r="A437" s="24"/>
      <c r="B437" s="24" t="s">
        <v>123</v>
      </c>
      <c r="C437" s="24" t="s">
        <v>124</v>
      </c>
      <c r="D437" s="22" t="s">
        <v>125</v>
      </c>
      <c r="E437" s="24" t="s">
        <v>5732</v>
      </c>
      <c r="F437" s="22" t="s">
        <v>5799</v>
      </c>
      <c r="G437" s="14" t="s">
        <v>7953</v>
      </c>
      <c r="H437" s="14">
        <v>4422000</v>
      </c>
      <c r="I437">
        <v>1</v>
      </c>
      <c r="J437" s="13">
        <f t="shared" si="25"/>
        <v>46165</v>
      </c>
      <c r="K437" t="str">
        <f t="shared" si="24"/>
        <v>Sat</v>
      </c>
      <c r="L437" t="str">
        <f t="shared" si="26"/>
        <v>W3</v>
      </c>
      <c r="M437" t="s">
        <v>10340</v>
      </c>
      <c r="N437" t="s">
        <v>215</v>
      </c>
      <c r="O437" t="s">
        <v>5735</v>
      </c>
      <c r="P437" t="s">
        <v>10345</v>
      </c>
      <c r="Q437" t="s">
        <v>200</v>
      </c>
      <c r="R437">
        <v>125</v>
      </c>
      <c r="S437" s="15" t="str">
        <f t="shared" si="27"/>
        <v>{ month: "May", hq: "1.South", area: "1. HCMC", kam: "NGUYỄN THANH BÌNH", kae: "✔️ KAE Dương Tiểu Dung", route: "F4", week: "W3", day: "Sat", cusCode: "HCMMLT01025999", sales: 4422000, totalC: 125, skuLines: 1 },</v>
      </c>
    </row>
    <row r="438" spans="1:19" ht="18.5" x14ac:dyDescent="0.45">
      <c r="A438" s="24"/>
      <c r="B438" s="24" t="s">
        <v>123</v>
      </c>
      <c r="C438" s="24" t="s">
        <v>124</v>
      </c>
      <c r="D438" s="22" t="s">
        <v>125</v>
      </c>
      <c r="E438" s="24" t="s">
        <v>5732</v>
      </c>
      <c r="F438" s="22" t="s">
        <v>7965</v>
      </c>
      <c r="G438" s="14" t="s">
        <v>5746</v>
      </c>
      <c r="H438" s="14">
        <v>1774000</v>
      </c>
      <c r="I438">
        <v>3</v>
      </c>
      <c r="J438" s="13">
        <f t="shared" si="25"/>
        <v>46164</v>
      </c>
      <c r="K438" t="str">
        <f t="shared" si="24"/>
        <v>Fri</v>
      </c>
      <c r="L438" t="str">
        <f t="shared" si="26"/>
        <v>W3</v>
      </c>
      <c r="M438" t="s">
        <v>10340</v>
      </c>
      <c r="N438" t="s">
        <v>215</v>
      </c>
      <c r="O438" t="s">
        <v>5735</v>
      </c>
      <c r="P438" t="s">
        <v>10345</v>
      </c>
      <c r="Q438" t="s">
        <v>200</v>
      </c>
      <c r="R438">
        <v>125</v>
      </c>
      <c r="S438" s="15" t="str">
        <f t="shared" si="27"/>
        <v>{ month: "May", hq: "1.South", area: "1. HCMC", kam: "NGUYỄN THANH BÌNH", kae: "✔️ KAE Dương Tiểu Dung", route: "F4", week: "W3", day: "Fri", cusCode: "HCMMLT1114", sales: 1774000, totalC: 125, skuLines: 3 },</v>
      </c>
    </row>
    <row r="439" spans="1:19" ht="18.5" x14ac:dyDescent="0.45">
      <c r="A439" s="24"/>
      <c r="B439" s="24" t="s">
        <v>123</v>
      </c>
      <c r="C439" s="24" t="s">
        <v>124</v>
      </c>
      <c r="D439" s="22" t="s">
        <v>125</v>
      </c>
      <c r="E439" s="24" t="s">
        <v>5732</v>
      </c>
      <c r="F439" s="22" t="s">
        <v>2028</v>
      </c>
      <c r="G439" s="14" t="s">
        <v>1944</v>
      </c>
      <c r="H439" s="14">
        <v>3248000</v>
      </c>
      <c r="I439">
        <v>3</v>
      </c>
      <c r="J439" s="13">
        <f t="shared" si="25"/>
        <v>46155</v>
      </c>
      <c r="K439" t="str">
        <f t="shared" si="24"/>
        <v>Wed</v>
      </c>
      <c r="L439" t="str">
        <f t="shared" si="26"/>
        <v>W2</v>
      </c>
      <c r="M439" t="s">
        <v>10340</v>
      </c>
      <c r="N439" t="s">
        <v>215</v>
      </c>
      <c r="O439" t="s">
        <v>5735</v>
      </c>
      <c r="P439" t="s">
        <v>10345</v>
      </c>
      <c r="Q439" t="s">
        <v>200</v>
      </c>
      <c r="R439">
        <v>125</v>
      </c>
      <c r="S439" s="15" t="str">
        <f t="shared" si="27"/>
        <v>{ month: "May", hq: "1.South", area: "1. HCMC", kam: "NGUYỄN THANH BÌNH", kae: "✔️ KAE Dương Tiểu Dung", route: "F4", week: "W2", day: "Wed", cusCode: "HCMMLT1301", sales: 3248000, totalC: 125, skuLines: 3 },</v>
      </c>
    </row>
    <row r="440" spans="1:19" ht="18.5" x14ac:dyDescent="0.45">
      <c r="A440" s="24"/>
      <c r="B440" s="24" t="s">
        <v>123</v>
      </c>
      <c r="C440" s="24" t="s">
        <v>124</v>
      </c>
      <c r="D440" s="22" t="s">
        <v>125</v>
      </c>
      <c r="E440" s="24" t="s">
        <v>5732</v>
      </c>
      <c r="F440" s="22" t="s">
        <v>2028</v>
      </c>
      <c r="G440" s="14" t="s">
        <v>8522</v>
      </c>
      <c r="H440" s="14">
        <v>2948000</v>
      </c>
      <c r="I440">
        <v>1</v>
      </c>
      <c r="J440" s="13">
        <f t="shared" si="25"/>
        <v>46169</v>
      </c>
      <c r="K440" t="str">
        <f t="shared" si="24"/>
        <v>Wed</v>
      </c>
      <c r="L440" t="str">
        <f t="shared" si="26"/>
        <v>W4</v>
      </c>
      <c r="M440" t="s">
        <v>10340</v>
      </c>
      <c r="N440" t="s">
        <v>215</v>
      </c>
      <c r="O440" t="s">
        <v>5735</v>
      </c>
      <c r="P440" t="s">
        <v>10345</v>
      </c>
      <c r="Q440" t="s">
        <v>200</v>
      </c>
      <c r="R440">
        <v>125</v>
      </c>
      <c r="S440" s="15" t="str">
        <f t="shared" si="27"/>
        <v>{ month: "May", hq: "1.South", area: "1. HCMC", kam: "NGUYỄN THANH BÌNH", kae: "✔️ KAE Dương Tiểu Dung", route: "F4", week: "W4", day: "Wed", cusCode: "HCMMLT1301", sales: 2948000, totalC: 125, skuLines: 1 },</v>
      </c>
    </row>
    <row r="441" spans="1:19" ht="18.5" x14ac:dyDescent="0.45">
      <c r="A441" s="24"/>
      <c r="B441" s="24" t="s">
        <v>123</v>
      </c>
      <c r="C441" s="24" t="s">
        <v>124</v>
      </c>
      <c r="D441" s="22" t="s">
        <v>125</v>
      </c>
      <c r="E441" s="24" t="s">
        <v>5732</v>
      </c>
      <c r="F441" s="22" t="s">
        <v>5808</v>
      </c>
      <c r="G441" s="14" t="s">
        <v>5744</v>
      </c>
      <c r="H441" s="14">
        <v>7369999.9999999991</v>
      </c>
      <c r="I441">
        <v>1</v>
      </c>
      <c r="J441" s="13">
        <f t="shared" si="25"/>
        <v>46162</v>
      </c>
      <c r="K441" t="str">
        <f t="shared" si="24"/>
        <v>Wed</v>
      </c>
      <c r="L441" t="str">
        <f t="shared" si="26"/>
        <v>W3</v>
      </c>
      <c r="M441" t="s">
        <v>10340</v>
      </c>
      <c r="N441" t="s">
        <v>215</v>
      </c>
      <c r="O441" t="s">
        <v>5735</v>
      </c>
      <c r="P441" t="s">
        <v>10345</v>
      </c>
      <c r="Q441" t="s">
        <v>200</v>
      </c>
      <c r="R441">
        <v>125</v>
      </c>
      <c r="S441" s="15" t="str">
        <f t="shared" si="27"/>
        <v>{ month: "May", hq: "1.South", area: "1. HCMC", kam: "NGUYỄN THANH BÌNH", kae: "✔️ KAE Dương Tiểu Dung", route: "F4", week: "W3", day: "Wed", cusCode: "HCMMLT1308", sales: 7370000, totalC: 125, skuLines: 1 },</v>
      </c>
    </row>
    <row r="442" spans="1:19" ht="18.5" x14ac:dyDescent="0.45">
      <c r="A442" s="24"/>
      <c r="B442" s="24" t="s">
        <v>123</v>
      </c>
      <c r="C442" s="24" t="s">
        <v>124</v>
      </c>
      <c r="D442" s="22" t="s">
        <v>125</v>
      </c>
      <c r="E442" s="24" t="s">
        <v>5732</v>
      </c>
      <c r="F442" s="22" t="s">
        <v>2029</v>
      </c>
      <c r="G442" s="14" t="s">
        <v>1944</v>
      </c>
      <c r="H442" s="14">
        <v>14739999.999999998</v>
      </c>
      <c r="I442">
        <v>1</v>
      </c>
      <c r="J442" s="13">
        <f t="shared" si="25"/>
        <v>46155</v>
      </c>
      <c r="K442" t="str">
        <f t="shared" si="24"/>
        <v>Wed</v>
      </c>
      <c r="L442" t="str">
        <f t="shared" si="26"/>
        <v>W2</v>
      </c>
      <c r="M442" t="s">
        <v>10340</v>
      </c>
      <c r="N442" t="s">
        <v>215</v>
      </c>
      <c r="O442" t="s">
        <v>5735</v>
      </c>
      <c r="P442" t="s">
        <v>10345</v>
      </c>
      <c r="Q442" t="s">
        <v>200</v>
      </c>
      <c r="R442">
        <v>125</v>
      </c>
      <c r="S442" s="15" t="str">
        <f t="shared" si="27"/>
        <v>{ month: "May", hq: "1.South", area: "1. HCMC", kam: "NGUYỄN THANH BÌNH", kae: "✔️ KAE Dương Tiểu Dung", route: "F4", week: "W2", day: "Wed", cusCode: "HCMMLT1310", sales: 14740000, totalC: 125, skuLines: 1 },</v>
      </c>
    </row>
    <row r="443" spans="1:19" ht="18.5" x14ac:dyDescent="0.45">
      <c r="A443" s="24"/>
      <c r="B443" s="24" t="s">
        <v>123</v>
      </c>
      <c r="C443" s="24" t="s">
        <v>124</v>
      </c>
      <c r="D443" s="22" t="s">
        <v>125</v>
      </c>
      <c r="E443" s="24" t="s">
        <v>5732</v>
      </c>
      <c r="F443" s="22" t="s">
        <v>2030</v>
      </c>
      <c r="G443" s="14" t="s">
        <v>1944</v>
      </c>
      <c r="H443" s="14">
        <v>1774000</v>
      </c>
      <c r="I443">
        <v>2</v>
      </c>
      <c r="J443" s="13">
        <f t="shared" si="25"/>
        <v>46155</v>
      </c>
      <c r="K443" t="str">
        <f t="shared" si="24"/>
        <v>Wed</v>
      </c>
      <c r="L443" t="str">
        <f t="shared" si="26"/>
        <v>W2</v>
      </c>
      <c r="M443" t="s">
        <v>10340</v>
      </c>
      <c r="N443" t="s">
        <v>215</v>
      </c>
      <c r="O443" t="s">
        <v>5735</v>
      </c>
      <c r="P443" t="s">
        <v>10345</v>
      </c>
      <c r="Q443" t="s">
        <v>200</v>
      </c>
      <c r="R443">
        <v>125</v>
      </c>
      <c r="S443" s="15" t="str">
        <f t="shared" si="27"/>
        <v>{ month: "May", hq: "1.South", area: "1. HCMC", kam: "NGUYỄN THANH BÌNH", kae: "✔️ KAE Dương Tiểu Dung", route: "F4", week: "W2", day: "Wed", cusCode: "HCMMLT1311", sales: 1774000, totalC: 125, skuLines: 2 },</v>
      </c>
    </row>
    <row r="444" spans="1:19" ht="18.5" x14ac:dyDescent="0.45">
      <c r="A444" s="24"/>
      <c r="B444" s="24" t="s">
        <v>123</v>
      </c>
      <c r="C444" s="24" t="s">
        <v>124</v>
      </c>
      <c r="D444" s="22" t="s">
        <v>125</v>
      </c>
      <c r="E444" s="24" t="s">
        <v>5732</v>
      </c>
      <c r="F444" s="22" t="s">
        <v>2030</v>
      </c>
      <c r="G444" s="14" t="s">
        <v>5744</v>
      </c>
      <c r="H444" s="14">
        <v>1774000</v>
      </c>
      <c r="I444">
        <v>3</v>
      </c>
      <c r="J444" s="13">
        <f t="shared" si="25"/>
        <v>46162</v>
      </c>
      <c r="K444" t="str">
        <f t="shared" si="24"/>
        <v>Wed</v>
      </c>
      <c r="L444" t="str">
        <f t="shared" si="26"/>
        <v>W3</v>
      </c>
      <c r="M444" t="s">
        <v>10340</v>
      </c>
      <c r="N444" t="s">
        <v>215</v>
      </c>
      <c r="O444" t="s">
        <v>5735</v>
      </c>
      <c r="P444" t="s">
        <v>10345</v>
      </c>
      <c r="Q444" t="s">
        <v>200</v>
      </c>
      <c r="R444">
        <v>125</v>
      </c>
      <c r="S444" s="15" t="str">
        <f t="shared" si="27"/>
        <v>{ month: "May", hq: "1.South", area: "1. HCMC", kam: "NGUYỄN THANH BÌNH", kae: "✔️ KAE Dương Tiểu Dung", route: "F4", week: "W3", day: "Wed", cusCode: "HCMMLT1311", sales: 1774000, totalC: 125, skuLines: 3 },</v>
      </c>
    </row>
    <row r="445" spans="1:19" ht="18.5" x14ac:dyDescent="0.45">
      <c r="A445" s="24"/>
      <c r="B445" s="24" t="s">
        <v>123</v>
      </c>
      <c r="C445" s="24" t="s">
        <v>124</v>
      </c>
      <c r="D445" s="22" t="s">
        <v>125</v>
      </c>
      <c r="E445" s="24" t="s">
        <v>5732</v>
      </c>
      <c r="F445" s="22" t="s">
        <v>2031</v>
      </c>
      <c r="G445" s="14" t="s">
        <v>1944</v>
      </c>
      <c r="H445" s="14">
        <v>17688000</v>
      </c>
      <c r="I445">
        <v>1</v>
      </c>
      <c r="J445" s="13">
        <f t="shared" si="25"/>
        <v>46155</v>
      </c>
      <c r="K445" t="str">
        <f t="shared" si="24"/>
        <v>Wed</v>
      </c>
      <c r="L445" t="str">
        <f t="shared" si="26"/>
        <v>W2</v>
      </c>
      <c r="M445" t="s">
        <v>10340</v>
      </c>
      <c r="N445" t="s">
        <v>215</v>
      </c>
      <c r="O445" t="s">
        <v>5735</v>
      </c>
      <c r="P445" t="s">
        <v>10345</v>
      </c>
      <c r="Q445" t="s">
        <v>200</v>
      </c>
      <c r="R445">
        <v>125</v>
      </c>
      <c r="S445" s="15" t="str">
        <f t="shared" si="27"/>
        <v>{ month: "May", hq: "1.South", area: "1. HCMC", kam: "NGUYỄN THANH BÌNH", kae: "✔️ KAE Dương Tiểu Dung", route: "F4", week: "W2", day: "Wed", cusCode: "HCMMLT1312", sales: 17688000, totalC: 125, skuLines: 1 },</v>
      </c>
    </row>
    <row r="446" spans="1:19" ht="18.5" x14ac:dyDescent="0.45">
      <c r="A446" s="24"/>
      <c r="B446" s="24" t="s">
        <v>123</v>
      </c>
      <c r="C446" s="24" t="s">
        <v>124</v>
      </c>
      <c r="D446" s="22" t="s">
        <v>125</v>
      </c>
      <c r="E446" s="24" t="s">
        <v>5732</v>
      </c>
      <c r="F446" s="22" t="s">
        <v>2031</v>
      </c>
      <c r="G446" s="14" t="s">
        <v>8522</v>
      </c>
      <c r="H446" s="14">
        <v>7369999.9999999991</v>
      </c>
      <c r="I446">
        <v>1</v>
      </c>
      <c r="J446" s="13">
        <f t="shared" si="25"/>
        <v>46169</v>
      </c>
      <c r="K446" t="str">
        <f t="shared" si="24"/>
        <v>Wed</v>
      </c>
      <c r="L446" t="str">
        <f t="shared" si="26"/>
        <v>W4</v>
      </c>
      <c r="M446" t="s">
        <v>10340</v>
      </c>
      <c r="N446" t="s">
        <v>215</v>
      </c>
      <c r="O446" t="s">
        <v>5735</v>
      </c>
      <c r="P446" t="s">
        <v>10345</v>
      </c>
      <c r="Q446" t="s">
        <v>200</v>
      </c>
      <c r="R446">
        <v>125</v>
      </c>
      <c r="S446" s="15" t="str">
        <f t="shared" si="27"/>
        <v>{ month: "May", hq: "1.South", area: "1. HCMC", kam: "NGUYỄN THANH BÌNH", kae: "✔️ KAE Dương Tiểu Dung", route: "F4", week: "W4", day: "Wed", cusCode: "HCMMLT1312", sales: 7370000, totalC: 125, skuLines: 1 },</v>
      </c>
    </row>
    <row r="447" spans="1:19" ht="18.5" x14ac:dyDescent="0.45">
      <c r="A447" s="24"/>
      <c r="B447" s="24" t="s">
        <v>123</v>
      </c>
      <c r="C447" s="24" t="s">
        <v>124</v>
      </c>
      <c r="D447" s="22" t="s">
        <v>125</v>
      </c>
      <c r="E447" s="24" t="s">
        <v>5732</v>
      </c>
      <c r="F447" s="22" t="s">
        <v>2032</v>
      </c>
      <c r="G447" s="14" t="s">
        <v>1937</v>
      </c>
      <c r="H447" s="14">
        <v>1774000</v>
      </c>
      <c r="I447">
        <v>2</v>
      </c>
      <c r="J447" s="13">
        <f t="shared" si="25"/>
        <v>46153</v>
      </c>
      <c r="K447" t="str">
        <f t="shared" si="24"/>
        <v>Mon</v>
      </c>
      <c r="L447" t="str">
        <f t="shared" si="26"/>
        <v>W2</v>
      </c>
      <c r="M447" t="s">
        <v>10340</v>
      </c>
      <c r="N447" t="s">
        <v>215</v>
      </c>
      <c r="O447" t="s">
        <v>5735</v>
      </c>
      <c r="P447" t="s">
        <v>10345</v>
      </c>
      <c r="Q447" t="s">
        <v>200</v>
      </c>
      <c r="R447">
        <v>125</v>
      </c>
      <c r="S447" s="15" t="str">
        <f t="shared" si="27"/>
        <v>{ month: "May", hq: "1.South", area: "1. HCMC", kam: "NGUYỄN THANH BÌNH", kae: "✔️ KAE Dương Tiểu Dung", route: "F4", week: "W2", day: "Mon", cusCode: "HCMMLT1362", sales: 1774000, totalC: 125, skuLines: 2 },</v>
      </c>
    </row>
    <row r="448" spans="1:19" ht="18.5" x14ac:dyDescent="0.45">
      <c r="A448" s="24"/>
      <c r="B448" s="24" t="s">
        <v>123</v>
      </c>
      <c r="C448" s="24" t="s">
        <v>124</v>
      </c>
      <c r="D448" s="22" t="s">
        <v>125</v>
      </c>
      <c r="E448" s="24" t="s">
        <v>5732</v>
      </c>
      <c r="F448" s="22" t="s">
        <v>2032</v>
      </c>
      <c r="G448" s="14" t="s">
        <v>8520</v>
      </c>
      <c r="H448" s="14">
        <v>4422000</v>
      </c>
      <c r="I448">
        <v>1</v>
      </c>
      <c r="J448" s="13">
        <f t="shared" si="25"/>
        <v>46167</v>
      </c>
      <c r="K448" t="str">
        <f t="shared" si="24"/>
        <v>Mon</v>
      </c>
      <c r="L448" t="str">
        <f t="shared" si="26"/>
        <v>W4</v>
      </c>
      <c r="M448" t="s">
        <v>10340</v>
      </c>
      <c r="N448" t="s">
        <v>215</v>
      </c>
      <c r="O448" t="s">
        <v>5735</v>
      </c>
      <c r="P448" t="s">
        <v>10345</v>
      </c>
      <c r="Q448" t="s">
        <v>200</v>
      </c>
      <c r="R448">
        <v>125</v>
      </c>
      <c r="S448" s="15" t="str">
        <f t="shared" si="27"/>
        <v>{ month: "May", hq: "1.South", area: "1. HCMC", kam: "NGUYỄN THANH BÌNH", kae: "✔️ KAE Dương Tiểu Dung", route: "F4", week: "W4", day: "Mon", cusCode: "HCMMLT1362", sales: 4422000, totalC: 125, skuLines: 1 },</v>
      </c>
    </row>
    <row r="449" spans="1:19" ht="18.5" x14ac:dyDescent="0.45">
      <c r="A449" s="24"/>
      <c r="B449" s="24" t="s">
        <v>123</v>
      </c>
      <c r="C449" s="24" t="s">
        <v>124</v>
      </c>
      <c r="D449" s="22" t="s">
        <v>125</v>
      </c>
      <c r="E449" s="24" t="s">
        <v>5732</v>
      </c>
      <c r="F449" s="22" t="s">
        <v>302</v>
      </c>
      <c r="G449" s="14" t="s">
        <v>5739</v>
      </c>
      <c r="H449" s="14">
        <v>1474000</v>
      </c>
      <c r="I449">
        <v>1</v>
      </c>
      <c r="J449" s="13">
        <f t="shared" si="25"/>
        <v>46146</v>
      </c>
      <c r="K449" t="str">
        <f t="shared" si="24"/>
        <v>Mon</v>
      </c>
      <c r="L449" t="str">
        <f t="shared" si="26"/>
        <v>W1</v>
      </c>
      <c r="M449" t="s">
        <v>10340</v>
      </c>
      <c r="N449" t="s">
        <v>215</v>
      </c>
      <c r="O449" t="s">
        <v>5735</v>
      </c>
      <c r="P449" t="s">
        <v>10345</v>
      </c>
      <c r="Q449" t="s">
        <v>200</v>
      </c>
      <c r="R449">
        <v>117</v>
      </c>
      <c r="S449" s="15" t="str">
        <f t="shared" si="27"/>
        <v>{ month: "May", hq: "1.South", area: "1. HCMC", kam: "NGUYỄN THANH BÌNH", kae: "✔️ KAE Dương Tiểu Dung", route: "F4", week: "W1", day: "Mon", cusCode: "HCMMLT1363", sales: 1474000, totalC: 117, skuLines: 1 },</v>
      </c>
    </row>
    <row r="450" spans="1:19" ht="18.5" x14ac:dyDescent="0.45">
      <c r="A450" s="24"/>
      <c r="B450" s="24" t="s">
        <v>123</v>
      </c>
      <c r="C450" s="24" t="s">
        <v>124</v>
      </c>
      <c r="D450" s="22" t="s">
        <v>125</v>
      </c>
      <c r="E450" s="24" t="s">
        <v>5732</v>
      </c>
      <c r="F450" s="22" t="s">
        <v>302</v>
      </c>
      <c r="G450" s="14" t="s">
        <v>1937</v>
      </c>
      <c r="H450" s="14">
        <v>2074000</v>
      </c>
      <c r="I450">
        <v>2</v>
      </c>
      <c r="J450" s="13">
        <f t="shared" si="25"/>
        <v>46153</v>
      </c>
      <c r="K450" t="str">
        <f t="shared" si="24"/>
        <v>Mon</v>
      </c>
      <c r="L450" t="str">
        <f t="shared" si="26"/>
        <v>W2</v>
      </c>
      <c r="M450" t="s">
        <v>10340</v>
      </c>
      <c r="N450" t="s">
        <v>215</v>
      </c>
      <c r="O450" t="s">
        <v>5735</v>
      </c>
      <c r="P450" t="s">
        <v>10345</v>
      </c>
      <c r="Q450" t="s">
        <v>200</v>
      </c>
      <c r="R450">
        <v>125</v>
      </c>
      <c r="S450" s="15" t="str">
        <f t="shared" si="27"/>
        <v>{ month: "May", hq: "1.South", area: "1. HCMC", kam: "NGUYỄN THANH BÌNH", kae: "✔️ KAE Dương Tiểu Dung", route: "F4", week: "W2", day: "Mon", cusCode: "HCMMLT1363", sales: 2074000, totalC: 125, skuLines: 2 },</v>
      </c>
    </row>
    <row r="451" spans="1:19" ht="18.5" x14ac:dyDescent="0.45">
      <c r="A451" s="24"/>
      <c r="B451" s="24" t="s">
        <v>123</v>
      </c>
      <c r="C451" s="24" t="s">
        <v>124</v>
      </c>
      <c r="D451" s="22" t="s">
        <v>125</v>
      </c>
      <c r="E451" s="24" t="s">
        <v>5732</v>
      </c>
      <c r="F451" s="22" t="s">
        <v>2033</v>
      </c>
      <c r="G451" s="14" t="s">
        <v>1937</v>
      </c>
      <c r="H451" s="14">
        <v>2948000</v>
      </c>
      <c r="I451">
        <v>1</v>
      </c>
      <c r="J451" s="13">
        <f t="shared" si="25"/>
        <v>46153</v>
      </c>
      <c r="K451" t="str">
        <f t="shared" ref="K451:K514" si="28">TRIM(LEFT(TEXT(J451,"dddd"),3))</f>
        <v>Mon</v>
      </c>
      <c r="L451" t="str">
        <f t="shared" si="26"/>
        <v>W2</v>
      </c>
      <c r="M451" t="s">
        <v>10340</v>
      </c>
      <c r="N451" t="s">
        <v>215</v>
      </c>
      <c r="O451" t="s">
        <v>5735</v>
      </c>
      <c r="P451" t="s">
        <v>10345</v>
      </c>
      <c r="Q451" t="s">
        <v>200</v>
      </c>
      <c r="R451">
        <v>125</v>
      </c>
      <c r="S451" s="15" t="str">
        <f t="shared" si="27"/>
        <v>{ month: "May", hq: "1.South", area: "1. HCMC", kam: "NGUYỄN THANH BÌNH", kae: "✔️ KAE Dương Tiểu Dung", route: "F4", week: "W2", day: "Mon", cusCode: "HCMMLT1364", sales: 2948000, totalC: 125, skuLines: 1 },</v>
      </c>
    </row>
    <row r="452" spans="1:19" ht="18.5" x14ac:dyDescent="0.45">
      <c r="A452" s="24"/>
      <c r="B452" s="24" t="s">
        <v>123</v>
      </c>
      <c r="C452" s="24" t="s">
        <v>124</v>
      </c>
      <c r="D452" s="22" t="s">
        <v>125</v>
      </c>
      <c r="E452" s="24" t="s">
        <v>5732</v>
      </c>
      <c r="F452" s="22" t="s">
        <v>2033</v>
      </c>
      <c r="G452" s="14" t="s">
        <v>5747</v>
      </c>
      <c r="H452" s="14">
        <v>7369999.9999999991</v>
      </c>
      <c r="I452">
        <v>1</v>
      </c>
      <c r="J452" s="13">
        <f t="shared" ref="J452:J515" si="29">DATE(RIGHT(G452,4), MID(G452,4,2), LEFT(G452,2))</f>
        <v>46160</v>
      </c>
      <c r="K452" t="str">
        <f t="shared" si="28"/>
        <v>Mon</v>
      </c>
      <c r="L452" t="str">
        <f t="shared" ref="L452:L515" si="30">"W"&amp;INT((LEFT(G452,2)-4)/7)+1</f>
        <v>W3</v>
      </c>
      <c r="M452" t="s">
        <v>10340</v>
      </c>
      <c r="N452" t="s">
        <v>215</v>
      </c>
      <c r="O452" t="s">
        <v>5735</v>
      </c>
      <c r="P452" t="s">
        <v>10345</v>
      </c>
      <c r="Q452" t="s">
        <v>200</v>
      </c>
      <c r="R452">
        <v>125</v>
      </c>
      <c r="S452" s="15" t="str">
        <f t="shared" ref="S452:S515" si="31">"{ month: """ &amp; M452 &amp; """, hq: """ &amp; B452 &amp; """, area: """ &amp; C452 &amp; """, kam: """ &amp; N452 &amp; """, kae: """ &amp; P452 &amp; """, route: """ &amp; Q452 &amp; """, week: """ &amp; L452 &amp; """, day: """ &amp; K452 &amp; """, cusCode: """ &amp; F452 &amp; """, sales: " &amp; H452 &amp; ", totalC: " &amp; R452 &amp; ", skuLines: " &amp; I452 &amp; " },"</f>
        <v>{ month: "May", hq: "1.South", area: "1. HCMC", kam: "NGUYỄN THANH BÌNH", kae: "✔️ KAE Dương Tiểu Dung", route: "F4", week: "W3", day: "Mon", cusCode: "HCMMLT1364", sales: 7370000, totalC: 125, skuLines: 1 },</v>
      </c>
    </row>
    <row r="453" spans="1:19" ht="18.5" x14ac:dyDescent="0.45">
      <c r="A453" s="24"/>
      <c r="B453" s="24" t="s">
        <v>123</v>
      </c>
      <c r="C453" s="24" t="s">
        <v>124</v>
      </c>
      <c r="D453" s="22" t="s">
        <v>125</v>
      </c>
      <c r="E453" s="24" t="s">
        <v>5732</v>
      </c>
      <c r="F453" s="22" t="s">
        <v>2033</v>
      </c>
      <c r="G453" s="14" t="s">
        <v>8520</v>
      </c>
      <c r="H453" s="14">
        <v>7369999.9999999991</v>
      </c>
      <c r="I453">
        <v>1</v>
      </c>
      <c r="J453" s="13">
        <f t="shared" si="29"/>
        <v>46167</v>
      </c>
      <c r="K453" t="str">
        <f t="shared" si="28"/>
        <v>Mon</v>
      </c>
      <c r="L453" t="str">
        <f t="shared" si="30"/>
        <v>W4</v>
      </c>
      <c r="M453" t="s">
        <v>10340</v>
      </c>
      <c r="N453" t="s">
        <v>215</v>
      </c>
      <c r="O453" t="s">
        <v>5735</v>
      </c>
      <c r="P453" t="s">
        <v>10345</v>
      </c>
      <c r="Q453" t="s">
        <v>200</v>
      </c>
      <c r="R453">
        <v>125</v>
      </c>
      <c r="S453" s="15" t="str">
        <f t="shared" si="31"/>
        <v>{ month: "May", hq: "1.South", area: "1. HCMC", kam: "NGUYỄN THANH BÌNH", kae: "✔️ KAE Dương Tiểu Dung", route: "F4", week: "W4", day: "Mon", cusCode: "HCMMLT1364", sales: 7370000, totalC: 125, skuLines: 1 },</v>
      </c>
    </row>
    <row r="454" spans="1:19" ht="18.5" x14ac:dyDescent="0.45">
      <c r="A454" s="24"/>
      <c r="B454" s="24" t="s">
        <v>123</v>
      </c>
      <c r="C454" s="24" t="s">
        <v>124</v>
      </c>
      <c r="D454" s="22" t="s">
        <v>125</v>
      </c>
      <c r="E454" s="24" t="s">
        <v>5732</v>
      </c>
      <c r="F454" s="22" t="s">
        <v>303</v>
      </c>
      <c r="G454" s="14" t="s">
        <v>5739</v>
      </c>
      <c r="H454" s="14">
        <v>1969999.9999999998</v>
      </c>
      <c r="I454">
        <v>1</v>
      </c>
      <c r="J454" s="13">
        <f t="shared" si="29"/>
        <v>46146</v>
      </c>
      <c r="K454" t="str">
        <f t="shared" si="28"/>
        <v>Mon</v>
      </c>
      <c r="L454" t="str">
        <f t="shared" si="30"/>
        <v>W1</v>
      </c>
      <c r="M454" t="s">
        <v>10340</v>
      </c>
      <c r="N454" t="s">
        <v>215</v>
      </c>
      <c r="O454" t="s">
        <v>5735</v>
      </c>
      <c r="P454" t="s">
        <v>10345</v>
      </c>
      <c r="Q454" t="s">
        <v>200</v>
      </c>
      <c r="R454">
        <v>117</v>
      </c>
      <c r="S454" s="15" t="str">
        <f t="shared" si="31"/>
        <v>{ month: "May", hq: "1.South", area: "1. HCMC", kam: "NGUYỄN THANH BÌNH", kae: "✔️ KAE Dương Tiểu Dung", route: "F4", week: "W1", day: "Mon", cusCode: "HCMMLT1366", sales: 1970000, totalC: 117, skuLines: 1 },</v>
      </c>
    </row>
    <row r="455" spans="1:19" ht="18.5" x14ac:dyDescent="0.45">
      <c r="A455" s="24"/>
      <c r="B455" s="24" t="s">
        <v>123</v>
      </c>
      <c r="C455" s="24" t="s">
        <v>124</v>
      </c>
      <c r="D455" s="22" t="s">
        <v>125</v>
      </c>
      <c r="E455" s="24" t="s">
        <v>5732</v>
      </c>
      <c r="F455" s="22" t="s">
        <v>303</v>
      </c>
      <c r="G455" s="14" t="s">
        <v>5747</v>
      </c>
      <c r="H455" s="14">
        <v>7369999.9999999991</v>
      </c>
      <c r="I455">
        <v>1</v>
      </c>
      <c r="J455" s="13">
        <f t="shared" si="29"/>
        <v>46160</v>
      </c>
      <c r="K455" t="str">
        <f t="shared" si="28"/>
        <v>Mon</v>
      </c>
      <c r="L455" t="str">
        <f t="shared" si="30"/>
        <v>W3</v>
      </c>
      <c r="M455" t="s">
        <v>10340</v>
      </c>
      <c r="N455" t="s">
        <v>215</v>
      </c>
      <c r="O455" t="s">
        <v>5735</v>
      </c>
      <c r="P455" t="s">
        <v>10345</v>
      </c>
      <c r="Q455" t="s">
        <v>200</v>
      </c>
      <c r="R455">
        <v>125</v>
      </c>
      <c r="S455" s="15" t="str">
        <f t="shared" si="31"/>
        <v>{ month: "May", hq: "1.South", area: "1. HCMC", kam: "NGUYỄN THANH BÌNH", kae: "✔️ KAE Dương Tiểu Dung", route: "F4", week: "W3", day: "Mon", cusCode: "HCMMLT1366", sales: 7370000, totalC: 125, skuLines: 1 },</v>
      </c>
    </row>
    <row r="456" spans="1:19" ht="18.5" x14ac:dyDescent="0.45">
      <c r="A456" s="24"/>
      <c r="B456" s="24" t="s">
        <v>123</v>
      </c>
      <c r="C456" s="24" t="s">
        <v>124</v>
      </c>
      <c r="D456" s="22" t="s">
        <v>125</v>
      </c>
      <c r="E456" s="24" t="s">
        <v>5732</v>
      </c>
      <c r="F456" s="22" t="s">
        <v>8562</v>
      </c>
      <c r="G456" s="14" t="s">
        <v>8520</v>
      </c>
      <c r="H456" s="14">
        <v>7369999.9999999991</v>
      </c>
      <c r="I456">
        <v>1</v>
      </c>
      <c r="J456" s="13">
        <f t="shared" si="29"/>
        <v>46167</v>
      </c>
      <c r="K456" t="str">
        <f t="shared" si="28"/>
        <v>Mon</v>
      </c>
      <c r="L456" t="str">
        <f t="shared" si="30"/>
        <v>W4</v>
      </c>
      <c r="M456" t="s">
        <v>10340</v>
      </c>
      <c r="N456" t="s">
        <v>215</v>
      </c>
      <c r="O456" t="s">
        <v>5735</v>
      </c>
      <c r="P456" t="s">
        <v>10345</v>
      </c>
      <c r="Q456" t="s">
        <v>200</v>
      </c>
      <c r="R456">
        <v>125</v>
      </c>
      <c r="S456" s="15" t="str">
        <f t="shared" si="31"/>
        <v>{ month: "May", hq: "1.South", area: "1. HCMC", kam: "NGUYỄN THANH BÌNH", kae: "✔️ KAE Dương Tiểu Dung", route: "F4", week: "W4", day: "Mon", cusCode: "HCMMLT1367", sales: 7370000, totalC: 125, skuLines: 1 },</v>
      </c>
    </row>
    <row r="457" spans="1:19" ht="18.5" x14ac:dyDescent="0.45">
      <c r="A457" s="24"/>
      <c r="B457" s="24" t="s">
        <v>123</v>
      </c>
      <c r="C457" s="24" t="s">
        <v>124</v>
      </c>
      <c r="D457" s="22" t="s">
        <v>125</v>
      </c>
      <c r="E457" s="24" t="s">
        <v>5732</v>
      </c>
      <c r="F457" s="22" t="s">
        <v>304</v>
      </c>
      <c r="G457" s="14" t="s">
        <v>5739</v>
      </c>
      <c r="H457" s="14">
        <v>2948000</v>
      </c>
      <c r="I457">
        <v>1</v>
      </c>
      <c r="J457" s="13">
        <f t="shared" si="29"/>
        <v>46146</v>
      </c>
      <c r="K457" t="str">
        <f t="shared" si="28"/>
        <v>Mon</v>
      </c>
      <c r="L457" t="str">
        <f t="shared" si="30"/>
        <v>W1</v>
      </c>
      <c r="M457" t="s">
        <v>10340</v>
      </c>
      <c r="N457" t="s">
        <v>215</v>
      </c>
      <c r="O457" t="s">
        <v>5735</v>
      </c>
      <c r="P457" t="s">
        <v>10345</v>
      </c>
      <c r="Q457" t="s">
        <v>200</v>
      </c>
      <c r="R457">
        <v>117</v>
      </c>
      <c r="S457" s="15" t="str">
        <f t="shared" si="31"/>
        <v>{ month: "May", hq: "1.South", area: "1. HCMC", kam: "NGUYỄN THANH BÌNH", kae: "✔️ KAE Dương Tiểu Dung", route: "F4", week: "W1", day: "Mon", cusCode: "HCMMLT1369", sales: 2948000, totalC: 117, skuLines: 1 },</v>
      </c>
    </row>
    <row r="458" spans="1:19" ht="18.5" x14ac:dyDescent="0.45">
      <c r="A458" s="24"/>
      <c r="B458" s="24" t="s">
        <v>123</v>
      </c>
      <c r="C458" s="24" t="s">
        <v>124</v>
      </c>
      <c r="D458" s="22" t="s">
        <v>125</v>
      </c>
      <c r="E458" s="24" t="s">
        <v>5732</v>
      </c>
      <c r="F458" s="22" t="s">
        <v>304</v>
      </c>
      <c r="G458" s="14" t="s">
        <v>1937</v>
      </c>
      <c r="H458" s="14">
        <v>2948000</v>
      </c>
      <c r="I458">
        <v>1</v>
      </c>
      <c r="J458" s="13">
        <f t="shared" si="29"/>
        <v>46153</v>
      </c>
      <c r="K458" t="str">
        <f t="shared" si="28"/>
        <v>Mon</v>
      </c>
      <c r="L458" t="str">
        <f t="shared" si="30"/>
        <v>W2</v>
      </c>
      <c r="M458" t="s">
        <v>10340</v>
      </c>
      <c r="N458" t="s">
        <v>215</v>
      </c>
      <c r="O458" t="s">
        <v>5735</v>
      </c>
      <c r="P458" t="s">
        <v>10345</v>
      </c>
      <c r="Q458" t="s">
        <v>200</v>
      </c>
      <c r="R458">
        <v>125</v>
      </c>
      <c r="S458" s="15" t="str">
        <f t="shared" si="31"/>
        <v>{ month: "May", hq: "1.South", area: "1. HCMC", kam: "NGUYỄN THANH BÌNH", kae: "✔️ KAE Dương Tiểu Dung", route: "F4", week: "W2", day: "Mon", cusCode: "HCMMLT1369", sales: 2948000, totalC: 125, skuLines: 1 },</v>
      </c>
    </row>
    <row r="459" spans="1:19" ht="18.5" x14ac:dyDescent="0.45">
      <c r="A459" s="24"/>
      <c r="B459" s="24" t="s">
        <v>123</v>
      </c>
      <c r="C459" s="24" t="s">
        <v>124</v>
      </c>
      <c r="D459" s="22" t="s">
        <v>125</v>
      </c>
      <c r="E459" s="24" t="s">
        <v>5732</v>
      </c>
      <c r="F459" s="22" t="s">
        <v>304</v>
      </c>
      <c r="G459" s="14" t="s">
        <v>5747</v>
      </c>
      <c r="H459" s="14">
        <v>7369999.9999999991</v>
      </c>
      <c r="I459">
        <v>1</v>
      </c>
      <c r="J459" s="13">
        <f t="shared" si="29"/>
        <v>46160</v>
      </c>
      <c r="K459" t="str">
        <f t="shared" si="28"/>
        <v>Mon</v>
      </c>
      <c r="L459" t="str">
        <f t="shared" si="30"/>
        <v>W3</v>
      </c>
      <c r="M459" t="s">
        <v>10340</v>
      </c>
      <c r="N459" t="s">
        <v>215</v>
      </c>
      <c r="O459" t="s">
        <v>5735</v>
      </c>
      <c r="P459" t="s">
        <v>10345</v>
      </c>
      <c r="Q459" t="s">
        <v>200</v>
      </c>
      <c r="R459">
        <v>125</v>
      </c>
      <c r="S459" s="15" t="str">
        <f t="shared" si="31"/>
        <v>{ month: "May", hq: "1.South", area: "1. HCMC", kam: "NGUYỄN THANH BÌNH", kae: "✔️ KAE Dương Tiểu Dung", route: "F4", week: "W3", day: "Mon", cusCode: "HCMMLT1369", sales: 7370000, totalC: 125, skuLines: 1 },</v>
      </c>
    </row>
    <row r="460" spans="1:19" ht="18.5" x14ac:dyDescent="0.45">
      <c r="A460" s="24"/>
      <c r="B460" s="24" t="s">
        <v>123</v>
      </c>
      <c r="C460" s="24" t="s">
        <v>124</v>
      </c>
      <c r="D460" s="22" t="s">
        <v>125</v>
      </c>
      <c r="E460" s="24" t="s">
        <v>5732</v>
      </c>
      <c r="F460" s="22" t="s">
        <v>304</v>
      </c>
      <c r="G460" s="14" t="s">
        <v>8520</v>
      </c>
      <c r="H460" s="14">
        <v>4422000</v>
      </c>
      <c r="I460">
        <v>1</v>
      </c>
      <c r="J460" s="13">
        <f t="shared" si="29"/>
        <v>46167</v>
      </c>
      <c r="K460" t="str">
        <f t="shared" si="28"/>
        <v>Mon</v>
      </c>
      <c r="L460" t="str">
        <f t="shared" si="30"/>
        <v>W4</v>
      </c>
      <c r="M460" t="s">
        <v>10340</v>
      </c>
      <c r="N460" t="s">
        <v>215</v>
      </c>
      <c r="O460" t="s">
        <v>5735</v>
      </c>
      <c r="P460" t="s">
        <v>10345</v>
      </c>
      <c r="Q460" t="s">
        <v>200</v>
      </c>
      <c r="R460">
        <v>125</v>
      </c>
      <c r="S460" s="15" t="str">
        <f t="shared" si="31"/>
        <v>{ month: "May", hq: "1.South", area: "1. HCMC", kam: "NGUYỄN THANH BÌNH", kae: "✔️ KAE Dương Tiểu Dung", route: "F4", week: "W4", day: "Mon", cusCode: "HCMMLT1369", sales: 4422000, totalC: 125, skuLines: 1 },</v>
      </c>
    </row>
    <row r="461" spans="1:19" ht="18.5" x14ac:dyDescent="0.45">
      <c r="A461" s="24"/>
      <c r="B461" s="24" t="s">
        <v>123</v>
      </c>
      <c r="C461" s="24" t="s">
        <v>124</v>
      </c>
      <c r="D461" s="22" t="s">
        <v>125</v>
      </c>
      <c r="E461" s="24" t="s">
        <v>5732</v>
      </c>
      <c r="F461" s="22" t="s">
        <v>5809</v>
      </c>
      <c r="G461" s="14" t="s">
        <v>5747</v>
      </c>
      <c r="H461" s="14">
        <v>3315888.888888889</v>
      </c>
      <c r="I461">
        <v>2</v>
      </c>
      <c r="J461" s="13">
        <f t="shared" si="29"/>
        <v>46160</v>
      </c>
      <c r="K461" t="str">
        <f t="shared" si="28"/>
        <v>Mon</v>
      </c>
      <c r="L461" t="str">
        <f t="shared" si="30"/>
        <v>W3</v>
      </c>
      <c r="M461" t="s">
        <v>10340</v>
      </c>
      <c r="N461" t="s">
        <v>215</v>
      </c>
      <c r="O461" t="s">
        <v>5735</v>
      </c>
      <c r="P461" t="s">
        <v>10345</v>
      </c>
      <c r="Q461" t="s">
        <v>200</v>
      </c>
      <c r="R461">
        <v>125</v>
      </c>
      <c r="S461" s="15" t="str">
        <f t="shared" si="31"/>
        <v>{ month: "May", hq: "1.South", area: "1. HCMC", kam: "NGUYỄN THANH BÌNH", kae: "✔️ KAE Dương Tiểu Dung", route: "F4", week: "W3", day: "Mon", cusCode: "HCMMLT1370", sales: 3315888.88888889, totalC: 125, skuLines: 2 },</v>
      </c>
    </row>
    <row r="462" spans="1:19" ht="18.5" x14ac:dyDescent="0.45">
      <c r="A462" s="24"/>
      <c r="B462" s="24" t="s">
        <v>123</v>
      </c>
      <c r="C462" s="24" t="s">
        <v>124</v>
      </c>
      <c r="D462" s="22" t="s">
        <v>125</v>
      </c>
      <c r="E462" s="24" t="s">
        <v>5732</v>
      </c>
      <c r="F462" s="22" t="s">
        <v>5809</v>
      </c>
      <c r="G462" s="14" t="s">
        <v>8520</v>
      </c>
      <c r="H462" s="14">
        <v>14739999.999999998</v>
      </c>
      <c r="I462">
        <v>1</v>
      </c>
      <c r="J462" s="13">
        <f t="shared" si="29"/>
        <v>46167</v>
      </c>
      <c r="K462" t="str">
        <f t="shared" si="28"/>
        <v>Mon</v>
      </c>
      <c r="L462" t="str">
        <f t="shared" si="30"/>
        <v>W4</v>
      </c>
      <c r="M462" t="s">
        <v>10340</v>
      </c>
      <c r="N462" t="s">
        <v>215</v>
      </c>
      <c r="O462" t="s">
        <v>5735</v>
      </c>
      <c r="P462" t="s">
        <v>10345</v>
      </c>
      <c r="Q462" t="s">
        <v>200</v>
      </c>
      <c r="R462">
        <v>125</v>
      </c>
      <c r="S462" s="15" t="str">
        <f t="shared" si="31"/>
        <v>{ month: "May", hq: "1.South", area: "1. HCMC", kam: "NGUYỄN THANH BÌNH", kae: "✔️ KAE Dương Tiểu Dung", route: "F4", week: "W4", day: "Mon", cusCode: "HCMMLT1370", sales: 14740000, totalC: 125, skuLines: 1 },</v>
      </c>
    </row>
    <row r="463" spans="1:19" ht="18.5" x14ac:dyDescent="0.45">
      <c r="A463" s="24"/>
      <c r="B463" s="24" t="s">
        <v>123</v>
      </c>
      <c r="C463" s="24" t="s">
        <v>124</v>
      </c>
      <c r="D463" s="22" t="s">
        <v>125</v>
      </c>
      <c r="E463" s="24" t="s">
        <v>5732</v>
      </c>
      <c r="F463" s="22" t="s">
        <v>2034</v>
      </c>
      <c r="G463" s="14" t="s">
        <v>1937</v>
      </c>
      <c r="H463" s="14">
        <v>3548000</v>
      </c>
      <c r="I463">
        <v>3</v>
      </c>
      <c r="J463" s="13">
        <f t="shared" si="29"/>
        <v>46153</v>
      </c>
      <c r="K463" t="str">
        <f t="shared" si="28"/>
        <v>Mon</v>
      </c>
      <c r="L463" t="str">
        <f t="shared" si="30"/>
        <v>W2</v>
      </c>
      <c r="M463" t="s">
        <v>10340</v>
      </c>
      <c r="N463" t="s">
        <v>215</v>
      </c>
      <c r="O463" t="s">
        <v>5735</v>
      </c>
      <c r="P463" t="s">
        <v>10345</v>
      </c>
      <c r="Q463" t="s">
        <v>200</v>
      </c>
      <c r="R463">
        <v>125</v>
      </c>
      <c r="S463" s="15" t="str">
        <f t="shared" si="31"/>
        <v>{ month: "May", hq: "1.South", area: "1. HCMC", kam: "NGUYỄN THANH BÌNH", kae: "✔️ KAE Dương Tiểu Dung", route: "F4", week: "W2", day: "Mon", cusCode: "HCMMLT1371", sales: 3548000, totalC: 125, skuLines: 3 },</v>
      </c>
    </row>
    <row r="464" spans="1:19" ht="18.5" x14ac:dyDescent="0.45">
      <c r="A464" s="24"/>
      <c r="B464" s="24" t="s">
        <v>123</v>
      </c>
      <c r="C464" s="24" t="s">
        <v>124</v>
      </c>
      <c r="D464" s="22" t="s">
        <v>125</v>
      </c>
      <c r="E464" s="24" t="s">
        <v>5732</v>
      </c>
      <c r="F464" s="22" t="s">
        <v>2034</v>
      </c>
      <c r="G464" s="14" t="s">
        <v>5747</v>
      </c>
      <c r="H464" s="14">
        <v>7369999.9999999991</v>
      </c>
      <c r="I464">
        <v>1</v>
      </c>
      <c r="J464" s="13">
        <f t="shared" si="29"/>
        <v>46160</v>
      </c>
      <c r="K464" t="str">
        <f t="shared" si="28"/>
        <v>Mon</v>
      </c>
      <c r="L464" t="str">
        <f t="shared" si="30"/>
        <v>W3</v>
      </c>
      <c r="M464" t="s">
        <v>10340</v>
      </c>
      <c r="N464" t="s">
        <v>215</v>
      </c>
      <c r="O464" t="s">
        <v>5735</v>
      </c>
      <c r="P464" t="s">
        <v>10345</v>
      </c>
      <c r="Q464" t="s">
        <v>200</v>
      </c>
      <c r="R464">
        <v>125</v>
      </c>
      <c r="S464" s="15" t="str">
        <f t="shared" si="31"/>
        <v>{ month: "May", hq: "1.South", area: "1. HCMC", kam: "NGUYỄN THANH BÌNH", kae: "✔️ KAE Dương Tiểu Dung", route: "F4", week: "W3", day: "Mon", cusCode: "HCMMLT1371", sales: 7370000, totalC: 125, skuLines: 1 },</v>
      </c>
    </row>
    <row r="465" spans="1:19" ht="18.5" x14ac:dyDescent="0.45">
      <c r="A465" s="24"/>
      <c r="B465" s="24" t="s">
        <v>123</v>
      </c>
      <c r="C465" s="24" t="s">
        <v>124</v>
      </c>
      <c r="D465" s="22" t="s">
        <v>125</v>
      </c>
      <c r="E465" s="24" t="s">
        <v>5732</v>
      </c>
      <c r="F465" s="22" t="s">
        <v>5810</v>
      </c>
      <c r="G465" s="14" t="s">
        <v>5745</v>
      </c>
      <c r="H465" s="14">
        <v>4422000</v>
      </c>
      <c r="I465">
        <v>1</v>
      </c>
      <c r="J465" s="13">
        <f t="shared" si="29"/>
        <v>46163</v>
      </c>
      <c r="K465" t="str">
        <f t="shared" si="28"/>
        <v>Thu</v>
      </c>
      <c r="L465" t="str">
        <f t="shared" si="30"/>
        <v>W3</v>
      </c>
      <c r="M465" t="s">
        <v>10340</v>
      </c>
      <c r="N465" t="s">
        <v>215</v>
      </c>
      <c r="O465" t="s">
        <v>5735</v>
      </c>
      <c r="P465" t="s">
        <v>10345</v>
      </c>
      <c r="Q465" t="s">
        <v>200</v>
      </c>
      <c r="R465">
        <v>125</v>
      </c>
      <c r="S465" s="15" t="str">
        <f t="shared" si="31"/>
        <v>{ month: "May", hq: "1.South", area: "1. HCMC", kam: "NGUYỄN THANH BÌNH", kae: "✔️ KAE Dương Tiểu Dung", route: "F4", week: "W3", day: "Thu", cusCode: "HCMMLT1428", sales: 4422000, totalC: 125, skuLines: 1 },</v>
      </c>
    </row>
    <row r="466" spans="1:19" ht="18.5" x14ac:dyDescent="0.45">
      <c r="A466" s="24"/>
      <c r="B466" s="24" t="s">
        <v>123</v>
      </c>
      <c r="C466" s="24" t="s">
        <v>124</v>
      </c>
      <c r="D466" s="22" t="s">
        <v>125</v>
      </c>
      <c r="E466" s="24" t="s">
        <v>5732</v>
      </c>
      <c r="F466" s="22" t="s">
        <v>2035</v>
      </c>
      <c r="G466" s="14" t="s">
        <v>1949</v>
      </c>
      <c r="H466" s="14">
        <v>1774000</v>
      </c>
      <c r="I466">
        <v>3</v>
      </c>
      <c r="J466" s="13">
        <f t="shared" si="29"/>
        <v>46156</v>
      </c>
      <c r="K466" t="str">
        <f t="shared" si="28"/>
        <v>Thu</v>
      </c>
      <c r="L466" t="str">
        <f t="shared" si="30"/>
        <v>W2</v>
      </c>
      <c r="M466" t="s">
        <v>10340</v>
      </c>
      <c r="N466" t="s">
        <v>215</v>
      </c>
      <c r="O466" t="s">
        <v>5735</v>
      </c>
      <c r="P466" t="s">
        <v>10345</v>
      </c>
      <c r="Q466" t="s">
        <v>200</v>
      </c>
      <c r="R466">
        <v>125</v>
      </c>
      <c r="S466" s="15" t="str">
        <f t="shared" si="31"/>
        <v>{ month: "May", hq: "1.South", area: "1. HCMC", kam: "NGUYỄN THANH BÌNH", kae: "✔️ KAE Dương Tiểu Dung", route: "F4", week: "W2", day: "Thu", cusCode: "HCMMLT1437", sales: 1774000, totalC: 125, skuLines: 3 },</v>
      </c>
    </row>
    <row r="467" spans="1:19" ht="18.5" x14ac:dyDescent="0.45">
      <c r="A467" s="24"/>
      <c r="B467" s="24" t="s">
        <v>123</v>
      </c>
      <c r="C467" s="24" t="s">
        <v>124</v>
      </c>
      <c r="D467" s="22" t="s">
        <v>125</v>
      </c>
      <c r="E467" s="24" t="s">
        <v>5732</v>
      </c>
      <c r="F467" s="22" t="s">
        <v>2035</v>
      </c>
      <c r="G467" s="14" t="s">
        <v>8523</v>
      </c>
      <c r="H467" s="14">
        <v>15039999.999999998</v>
      </c>
      <c r="I467">
        <v>3</v>
      </c>
      <c r="J467" s="13">
        <f t="shared" si="29"/>
        <v>46170</v>
      </c>
      <c r="K467" t="str">
        <f t="shared" si="28"/>
        <v>Thu</v>
      </c>
      <c r="L467" t="str">
        <f t="shared" si="30"/>
        <v>W4</v>
      </c>
      <c r="M467" t="s">
        <v>10340</v>
      </c>
      <c r="N467" t="s">
        <v>215</v>
      </c>
      <c r="O467" t="s">
        <v>5735</v>
      </c>
      <c r="P467" t="s">
        <v>10345</v>
      </c>
      <c r="Q467" t="s">
        <v>200</v>
      </c>
      <c r="R467">
        <v>125</v>
      </c>
      <c r="S467" s="15" t="str">
        <f t="shared" si="31"/>
        <v>{ month: "May", hq: "1.South", area: "1. HCMC", kam: "NGUYỄN THANH BÌNH", kae: "✔️ KAE Dương Tiểu Dung", route: "F4", week: "W4", day: "Thu", cusCode: "HCMMLT1437", sales: 15040000, totalC: 125, skuLines: 3 },</v>
      </c>
    </row>
    <row r="468" spans="1:19" ht="18.5" x14ac:dyDescent="0.45">
      <c r="A468" s="24"/>
      <c r="B468" s="24" t="s">
        <v>123</v>
      </c>
      <c r="C468" s="24" t="s">
        <v>124</v>
      </c>
      <c r="D468" s="22" t="s">
        <v>125</v>
      </c>
      <c r="E468" s="24" t="s">
        <v>5732</v>
      </c>
      <c r="F468" s="22" t="s">
        <v>5811</v>
      </c>
      <c r="G468" s="14" t="s">
        <v>5745</v>
      </c>
      <c r="H468" s="14">
        <v>14739999.999999998</v>
      </c>
      <c r="I468">
        <v>1</v>
      </c>
      <c r="J468" s="13">
        <f t="shared" si="29"/>
        <v>46163</v>
      </c>
      <c r="K468" t="str">
        <f t="shared" si="28"/>
        <v>Thu</v>
      </c>
      <c r="L468" t="str">
        <f t="shared" si="30"/>
        <v>W3</v>
      </c>
      <c r="M468" t="s">
        <v>10340</v>
      </c>
      <c r="N468" t="s">
        <v>215</v>
      </c>
      <c r="O468" t="s">
        <v>5735</v>
      </c>
      <c r="P468" t="s">
        <v>10345</v>
      </c>
      <c r="Q468" t="s">
        <v>200</v>
      </c>
      <c r="R468">
        <v>125</v>
      </c>
      <c r="S468" s="15" t="str">
        <f t="shared" si="31"/>
        <v>{ month: "May", hq: "1.South", area: "1. HCMC", kam: "NGUYỄN THANH BÌNH", kae: "✔️ KAE Dương Tiểu Dung", route: "F4", week: "W3", day: "Thu", cusCode: "HCMMLT1439", sales: 14740000, totalC: 125, skuLines: 1 },</v>
      </c>
    </row>
    <row r="469" spans="1:19" ht="18.5" x14ac:dyDescent="0.45">
      <c r="A469" s="24"/>
      <c r="B469" s="24" t="s">
        <v>123</v>
      </c>
      <c r="C469" s="24" t="s">
        <v>124</v>
      </c>
      <c r="D469" s="22" t="s">
        <v>125</v>
      </c>
      <c r="E469" s="24" t="s">
        <v>5732</v>
      </c>
      <c r="F469" s="22" t="s">
        <v>5812</v>
      </c>
      <c r="G469" s="14" t="s">
        <v>5745</v>
      </c>
      <c r="H469" s="14">
        <v>1882000</v>
      </c>
      <c r="I469">
        <v>2</v>
      </c>
      <c r="J469" s="13">
        <f t="shared" si="29"/>
        <v>46163</v>
      </c>
      <c r="K469" t="str">
        <f t="shared" si="28"/>
        <v>Thu</v>
      </c>
      <c r="L469" t="str">
        <f t="shared" si="30"/>
        <v>W3</v>
      </c>
      <c r="M469" t="s">
        <v>10340</v>
      </c>
      <c r="N469" t="s">
        <v>215</v>
      </c>
      <c r="O469" t="s">
        <v>5735</v>
      </c>
      <c r="P469" t="s">
        <v>10345</v>
      </c>
      <c r="Q469" t="s">
        <v>200</v>
      </c>
      <c r="R469">
        <v>125</v>
      </c>
      <c r="S469" s="15" t="str">
        <f t="shared" si="31"/>
        <v>{ month: "May", hq: "1.South", area: "1. HCMC", kam: "NGUYỄN THANH BÌNH", kae: "✔️ KAE Dương Tiểu Dung", route: "F4", week: "W3", day: "Thu", cusCode: "HCMMLT1442", sales: 1882000, totalC: 125, skuLines: 2 },</v>
      </c>
    </row>
    <row r="470" spans="1:19" ht="18.5" x14ac:dyDescent="0.45">
      <c r="A470" s="24"/>
      <c r="B470" s="24" t="s">
        <v>123</v>
      </c>
      <c r="C470" s="24" t="s">
        <v>124</v>
      </c>
      <c r="D470" s="22" t="s">
        <v>125</v>
      </c>
      <c r="E470" s="24" t="s">
        <v>5732</v>
      </c>
      <c r="F470" s="22" t="s">
        <v>5812</v>
      </c>
      <c r="G470" s="14" t="s">
        <v>8523</v>
      </c>
      <c r="H470" s="14">
        <v>10318000</v>
      </c>
      <c r="I470">
        <v>1</v>
      </c>
      <c r="J470" s="13">
        <f t="shared" si="29"/>
        <v>46170</v>
      </c>
      <c r="K470" t="str">
        <f t="shared" si="28"/>
        <v>Thu</v>
      </c>
      <c r="L470" t="str">
        <f t="shared" si="30"/>
        <v>W4</v>
      </c>
      <c r="M470" t="s">
        <v>10340</v>
      </c>
      <c r="N470" t="s">
        <v>215</v>
      </c>
      <c r="O470" t="s">
        <v>5735</v>
      </c>
      <c r="P470" t="s">
        <v>10345</v>
      </c>
      <c r="Q470" t="s">
        <v>200</v>
      </c>
      <c r="R470">
        <v>125</v>
      </c>
      <c r="S470" s="15" t="str">
        <f t="shared" si="31"/>
        <v>{ month: "May", hq: "1.South", area: "1. HCMC", kam: "NGUYỄN THANH BÌNH", kae: "✔️ KAE Dương Tiểu Dung", route: "F4", week: "W4", day: "Thu", cusCode: "HCMMLT1442", sales: 10318000, totalC: 125, skuLines: 1 },</v>
      </c>
    </row>
    <row r="471" spans="1:19" ht="18.5" x14ac:dyDescent="0.45">
      <c r="A471" s="24"/>
      <c r="B471" s="24" t="s">
        <v>123</v>
      </c>
      <c r="C471" s="24" t="s">
        <v>124</v>
      </c>
      <c r="D471" s="22" t="s">
        <v>125</v>
      </c>
      <c r="E471" s="24" t="s">
        <v>5732</v>
      </c>
      <c r="F471" s="22" t="s">
        <v>5813</v>
      </c>
      <c r="G471" s="14" t="s">
        <v>5743</v>
      </c>
      <c r="H471" s="14">
        <v>8844000</v>
      </c>
      <c r="I471">
        <v>1</v>
      </c>
      <c r="J471" s="13">
        <f t="shared" si="29"/>
        <v>46161</v>
      </c>
      <c r="K471" t="str">
        <f t="shared" si="28"/>
        <v>Tue</v>
      </c>
      <c r="L471" t="str">
        <f t="shared" si="30"/>
        <v>W3</v>
      </c>
      <c r="M471" t="s">
        <v>10340</v>
      </c>
      <c r="N471" t="s">
        <v>215</v>
      </c>
      <c r="O471" t="s">
        <v>5735</v>
      </c>
      <c r="P471" t="s">
        <v>10345</v>
      </c>
      <c r="Q471" t="s">
        <v>200</v>
      </c>
      <c r="R471">
        <v>125</v>
      </c>
      <c r="S471" s="15" t="str">
        <f t="shared" si="31"/>
        <v>{ month: "May", hq: "1.South", area: "1. HCMC", kam: "NGUYỄN THANH BÌNH", kae: "✔️ KAE Dương Tiểu Dung", route: "F4", week: "W3", day: "Tue", cusCode: "HCMMLT1657", sales: 8844000, totalC: 125, skuLines: 1 },</v>
      </c>
    </row>
    <row r="472" spans="1:19" ht="18.5" x14ac:dyDescent="0.45">
      <c r="A472" s="24"/>
      <c r="B472" s="24" t="s">
        <v>123</v>
      </c>
      <c r="C472" s="24" t="s">
        <v>124</v>
      </c>
      <c r="D472" s="22" t="s">
        <v>125</v>
      </c>
      <c r="E472" s="24" t="s">
        <v>5732</v>
      </c>
      <c r="F472" s="22" t="s">
        <v>2036</v>
      </c>
      <c r="G472" s="14" t="s">
        <v>1947</v>
      </c>
      <c r="H472" s="14">
        <v>2948000</v>
      </c>
      <c r="I472">
        <v>1</v>
      </c>
      <c r="J472" s="13">
        <f t="shared" si="29"/>
        <v>46154</v>
      </c>
      <c r="K472" t="str">
        <f t="shared" si="28"/>
        <v>Tue</v>
      </c>
      <c r="L472" t="str">
        <f t="shared" si="30"/>
        <v>W2</v>
      </c>
      <c r="M472" t="s">
        <v>10340</v>
      </c>
      <c r="N472" t="s">
        <v>215</v>
      </c>
      <c r="O472" t="s">
        <v>5735</v>
      </c>
      <c r="P472" t="s">
        <v>10345</v>
      </c>
      <c r="Q472" t="s">
        <v>200</v>
      </c>
      <c r="R472">
        <v>125</v>
      </c>
      <c r="S472" s="15" t="str">
        <f t="shared" si="31"/>
        <v>{ month: "May", hq: "1.South", area: "1. HCMC", kam: "NGUYỄN THANH BÌNH", kae: "✔️ KAE Dương Tiểu Dung", route: "F4", week: "W2", day: "Tue", cusCode: "HCMMLT1660", sales: 2948000, totalC: 125, skuLines: 1 },</v>
      </c>
    </row>
    <row r="473" spans="1:19" ht="18.5" x14ac:dyDescent="0.45">
      <c r="A473" s="24"/>
      <c r="B473" s="24" t="s">
        <v>123</v>
      </c>
      <c r="C473" s="24" t="s">
        <v>124</v>
      </c>
      <c r="D473" s="22" t="s">
        <v>125</v>
      </c>
      <c r="E473" s="24" t="s">
        <v>5732</v>
      </c>
      <c r="F473" s="22" t="s">
        <v>2036</v>
      </c>
      <c r="G473" s="14" t="s">
        <v>5743</v>
      </c>
      <c r="H473" s="14">
        <v>7669999.9999999991</v>
      </c>
      <c r="I473">
        <v>3</v>
      </c>
      <c r="J473" s="13">
        <f t="shared" si="29"/>
        <v>46161</v>
      </c>
      <c r="K473" t="str">
        <f t="shared" si="28"/>
        <v>Tue</v>
      </c>
      <c r="L473" t="str">
        <f t="shared" si="30"/>
        <v>W3</v>
      </c>
      <c r="M473" t="s">
        <v>10340</v>
      </c>
      <c r="N473" t="s">
        <v>215</v>
      </c>
      <c r="O473" t="s">
        <v>5735</v>
      </c>
      <c r="P473" t="s">
        <v>10345</v>
      </c>
      <c r="Q473" t="s">
        <v>200</v>
      </c>
      <c r="R473">
        <v>125</v>
      </c>
      <c r="S473" s="15" t="str">
        <f t="shared" si="31"/>
        <v>{ month: "May", hq: "1.South", area: "1. HCMC", kam: "NGUYỄN THANH BÌNH", kae: "✔️ KAE Dương Tiểu Dung", route: "F4", week: "W3", day: "Tue", cusCode: "HCMMLT1660", sales: 7670000, totalC: 125, skuLines: 3 },</v>
      </c>
    </row>
    <row r="474" spans="1:19" ht="18.5" x14ac:dyDescent="0.45">
      <c r="A474" s="24"/>
      <c r="B474" s="24" t="s">
        <v>123</v>
      </c>
      <c r="C474" s="24" t="s">
        <v>124</v>
      </c>
      <c r="D474" s="22" t="s">
        <v>125</v>
      </c>
      <c r="E474" s="24" t="s">
        <v>5732</v>
      </c>
      <c r="F474" s="22" t="s">
        <v>5814</v>
      </c>
      <c r="G474" s="14" t="s">
        <v>5743</v>
      </c>
      <c r="H474" s="14">
        <v>22109999.999999996</v>
      </c>
      <c r="I474">
        <v>2</v>
      </c>
      <c r="J474" s="13">
        <f t="shared" si="29"/>
        <v>46161</v>
      </c>
      <c r="K474" t="str">
        <f t="shared" si="28"/>
        <v>Tue</v>
      </c>
      <c r="L474" t="str">
        <f t="shared" si="30"/>
        <v>W3</v>
      </c>
      <c r="M474" t="s">
        <v>10340</v>
      </c>
      <c r="N474" t="s">
        <v>215</v>
      </c>
      <c r="O474" t="s">
        <v>5735</v>
      </c>
      <c r="P474" t="s">
        <v>10345</v>
      </c>
      <c r="Q474" t="s">
        <v>200</v>
      </c>
      <c r="R474">
        <v>125</v>
      </c>
      <c r="S474" s="15" t="str">
        <f t="shared" si="31"/>
        <v>{ month: "May", hq: "1.South", area: "1. HCMC", kam: "NGUYỄN THANH BÌNH", kae: "✔️ KAE Dương Tiểu Dung", route: "F4", week: "W3", day: "Tue", cusCode: "HCMMLT1661", sales: 22110000, totalC: 125, skuLines: 2 },</v>
      </c>
    </row>
    <row r="475" spans="1:19" ht="18.5" x14ac:dyDescent="0.45">
      <c r="A475" s="24"/>
      <c r="B475" s="24" t="s">
        <v>123</v>
      </c>
      <c r="C475" s="24" t="s">
        <v>124</v>
      </c>
      <c r="D475" s="22" t="s">
        <v>125</v>
      </c>
      <c r="E475" s="24" t="s">
        <v>5732</v>
      </c>
      <c r="F475" s="22" t="s">
        <v>5814</v>
      </c>
      <c r="G475" s="14" t="s">
        <v>8521</v>
      </c>
      <c r="H475" s="14">
        <v>7639357.4074074067</v>
      </c>
      <c r="I475">
        <v>3</v>
      </c>
      <c r="J475" s="13">
        <f t="shared" si="29"/>
        <v>46168</v>
      </c>
      <c r="K475" t="str">
        <f t="shared" si="28"/>
        <v>Tue</v>
      </c>
      <c r="L475" t="str">
        <f t="shared" si="30"/>
        <v>W4</v>
      </c>
      <c r="M475" t="s">
        <v>10340</v>
      </c>
      <c r="N475" t="s">
        <v>215</v>
      </c>
      <c r="O475" t="s">
        <v>5735</v>
      </c>
      <c r="P475" t="s">
        <v>10345</v>
      </c>
      <c r="Q475" t="s">
        <v>200</v>
      </c>
      <c r="R475">
        <v>125</v>
      </c>
      <c r="S475" s="15" t="str">
        <f t="shared" si="31"/>
        <v>{ month: "May", hq: "1.South", area: "1. HCMC", kam: "NGUYỄN THANH BÌNH", kae: "✔️ KAE Dương Tiểu Dung", route: "F4", week: "W4", day: "Tue", cusCode: "HCMMLT1661", sales: 7639357.40740741, totalC: 125, skuLines: 3 },</v>
      </c>
    </row>
    <row r="476" spans="1:19" ht="18.5" x14ac:dyDescent="0.45">
      <c r="A476" s="24"/>
      <c r="B476" s="24" t="s">
        <v>123</v>
      </c>
      <c r="C476" s="24" t="s">
        <v>124</v>
      </c>
      <c r="D476" s="22" t="s">
        <v>125</v>
      </c>
      <c r="E476" s="24" t="s">
        <v>5732</v>
      </c>
      <c r="F476" s="22" t="s">
        <v>2037</v>
      </c>
      <c r="G476" s="14" t="s">
        <v>1947</v>
      </c>
      <c r="H476" s="14">
        <v>4422000</v>
      </c>
      <c r="I476">
        <v>1</v>
      </c>
      <c r="J476" s="13">
        <f t="shared" si="29"/>
        <v>46154</v>
      </c>
      <c r="K476" t="str">
        <f t="shared" si="28"/>
        <v>Tue</v>
      </c>
      <c r="L476" t="str">
        <f t="shared" si="30"/>
        <v>W2</v>
      </c>
      <c r="M476" t="s">
        <v>10340</v>
      </c>
      <c r="N476" t="s">
        <v>215</v>
      </c>
      <c r="O476" t="s">
        <v>5735</v>
      </c>
      <c r="P476" t="s">
        <v>10345</v>
      </c>
      <c r="Q476" t="s">
        <v>200</v>
      </c>
      <c r="R476">
        <v>125</v>
      </c>
      <c r="S476" s="15" t="str">
        <f t="shared" si="31"/>
        <v>{ month: "May", hq: "1.South", area: "1. HCMC", kam: "NGUYỄN THANH BÌNH", kae: "✔️ KAE Dương Tiểu Dung", route: "F4", week: "W2", day: "Tue", cusCode: "HCMMLT1662", sales: 4422000, totalC: 125, skuLines: 1 },</v>
      </c>
    </row>
    <row r="477" spans="1:19" ht="18.5" x14ac:dyDescent="0.45">
      <c r="A477" s="24"/>
      <c r="B477" s="24" t="s">
        <v>123</v>
      </c>
      <c r="C477" s="24" t="s">
        <v>124</v>
      </c>
      <c r="D477" s="22" t="s">
        <v>125</v>
      </c>
      <c r="E477" s="24" t="s">
        <v>5732</v>
      </c>
      <c r="F477" s="22" t="s">
        <v>2037</v>
      </c>
      <c r="G477" s="14" t="s">
        <v>8521</v>
      </c>
      <c r="H477" s="14">
        <v>7369999.9999999991</v>
      </c>
      <c r="I477">
        <v>1</v>
      </c>
      <c r="J477" s="13">
        <f t="shared" si="29"/>
        <v>46168</v>
      </c>
      <c r="K477" t="str">
        <f t="shared" si="28"/>
        <v>Tue</v>
      </c>
      <c r="L477" t="str">
        <f t="shared" si="30"/>
        <v>W4</v>
      </c>
      <c r="M477" t="s">
        <v>10340</v>
      </c>
      <c r="N477" t="s">
        <v>215</v>
      </c>
      <c r="O477" t="s">
        <v>5735</v>
      </c>
      <c r="P477" t="s">
        <v>10345</v>
      </c>
      <c r="Q477" t="s">
        <v>200</v>
      </c>
      <c r="R477">
        <v>125</v>
      </c>
      <c r="S477" s="15" t="str">
        <f t="shared" si="31"/>
        <v>{ month: "May", hq: "1.South", area: "1. HCMC", kam: "NGUYỄN THANH BÌNH", kae: "✔️ KAE Dương Tiểu Dung", route: "F4", week: "W4", day: "Tue", cusCode: "HCMMLT1662", sales: 7370000, totalC: 125, skuLines: 1 },</v>
      </c>
    </row>
    <row r="478" spans="1:19" ht="18.5" x14ac:dyDescent="0.45">
      <c r="A478" s="24"/>
      <c r="B478" s="24" t="s">
        <v>123</v>
      </c>
      <c r="C478" s="24" t="s">
        <v>124</v>
      </c>
      <c r="D478" s="22" t="s">
        <v>125</v>
      </c>
      <c r="E478" s="24" t="s">
        <v>5732</v>
      </c>
      <c r="F478" s="22" t="s">
        <v>305</v>
      </c>
      <c r="G478" s="14" t="s">
        <v>5741</v>
      </c>
      <c r="H478" s="14">
        <v>1474000</v>
      </c>
      <c r="I478">
        <v>1</v>
      </c>
      <c r="J478" s="13">
        <f t="shared" si="29"/>
        <v>46150</v>
      </c>
      <c r="K478" t="str">
        <f t="shared" si="28"/>
        <v>Fri</v>
      </c>
      <c r="L478" t="str">
        <f t="shared" si="30"/>
        <v>W1</v>
      </c>
      <c r="M478" t="s">
        <v>10340</v>
      </c>
      <c r="N478" t="s">
        <v>215</v>
      </c>
      <c r="O478" t="s">
        <v>5735</v>
      </c>
      <c r="P478" t="s">
        <v>10345</v>
      </c>
      <c r="Q478" t="s">
        <v>200</v>
      </c>
      <c r="R478">
        <v>117</v>
      </c>
      <c r="S478" s="15" t="str">
        <f t="shared" si="31"/>
        <v>{ month: "May", hq: "1.South", area: "1. HCMC", kam: "NGUYỄN THANH BÌNH", kae: "✔️ KAE Dương Tiểu Dung", route: "F4", week: "W1", day: "Fri", cusCode: "HCMMLT1685", sales: 1474000, totalC: 117, skuLines: 1 },</v>
      </c>
    </row>
    <row r="479" spans="1:19" ht="18.5" x14ac:dyDescent="0.45">
      <c r="A479" s="24"/>
      <c r="B479" s="24" t="s">
        <v>123</v>
      </c>
      <c r="C479" s="24" t="s">
        <v>124</v>
      </c>
      <c r="D479" s="22" t="s">
        <v>125</v>
      </c>
      <c r="E479" s="24" t="s">
        <v>5732</v>
      </c>
      <c r="F479" s="22" t="s">
        <v>2038</v>
      </c>
      <c r="G479" s="14" t="s">
        <v>1935</v>
      </c>
      <c r="H479" s="14">
        <v>2948000</v>
      </c>
      <c r="I479">
        <v>1</v>
      </c>
      <c r="J479" s="13">
        <f t="shared" si="29"/>
        <v>46157</v>
      </c>
      <c r="K479" t="str">
        <f t="shared" si="28"/>
        <v>Fri</v>
      </c>
      <c r="L479" t="str">
        <f t="shared" si="30"/>
        <v>W2</v>
      </c>
      <c r="M479" t="s">
        <v>10340</v>
      </c>
      <c r="N479" t="s">
        <v>215</v>
      </c>
      <c r="O479" t="s">
        <v>5735</v>
      </c>
      <c r="P479" t="s">
        <v>10345</v>
      </c>
      <c r="Q479" t="s">
        <v>200</v>
      </c>
      <c r="R479">
        <v>125</v>
      </c>
      <c r="S479" s="15" t="str">
        <f t="shared" si="31"/>
        <v>{ month: "May", hq: "1.South", area: "1. HCMC", kam: "NGUYỄN THANH BÌNH", kae: "✔️ KAE Dương Tiểu Dung", route: "F4", week: "W2", day: "Fri", cusCode: "HCMMLT1686", sales: 2948000, totalC: 125, skuLines: 1 },</v>
      </c>
    </row>
    <row r="480" spans="1:19" ht="18.5" x14ac:dyDescent="0.45">
      <c r="A480" s="24"/>
      <c r="B480" s="24" t="s">
        <v>123</v>
      </c>
      <c r="C480" s="24" t="s">
        <v>124</v>
      </c>
      <c r="D480" s="22" t="s">
        <v>125</v>
      </c>
      <c r="E480" s="24" t="s">
        <v>5732</v>
      </c>
      <c r="F480" s="22" t="s">
        <v>2038</v>
      </c>
      <c r="G480" s="14" t="s">
        <v>5746</v>
      </c>
      <c r="H480" s="14">
        <v>2948000</v>
      </c>
      <c r="I480">
        <v>1</v>
      </c>
      <c r="J480" s="13">
        <f t="shared" si="29"/>
        <v>46164</v>
      </c>
      <c r="K480" t="str">
        <f t="shared" si="28"/>
        <v>Fri</v>
      </c>
      <c r="L480" t="str">
        <f t="shared" si="30"/>
        <v>W3</v>
      </c>
      <c r="M480" t="s">
        <v>10340</v>
      </c>
      <c r="N480" t="s">
        <v>215</v>
      </c>
      <c r="O480" t="s">
        <v>5735</v>
      </c>
      <c r="P480" t="s">
        <v>10345</v>
      </c>
      <c r="Q480" t="s">
        <v>200</v>
      </c>
      <c r="R480">
        <v>125</v>
      </c>
      <c r="S480" s="15" t="str">
        <f t="shared" si="31"/>
        <v>{ month: "May", hq: "1.South", area: "1. HCMC", kam: "NGUYỄN THANH BÌNH", kae: "✔️ KAE Dương Tiểu Dung", route: "F4", week: "W3", day: "Fri", cusCode: "HCMMLT1686", sales: 2948000, totalC: 125, skuLines: 1 },</v>
      </c>
    </row>
    <row r="481" spans="1:19" ht="18.5" x14ac:dyDescent="0.45">
      <c r="A481" s="24"/>
      <c r="B481" s="24" t="s">
        <v>123</v>
      </c>
      <c r="C481" s="24" t="s">
        <v>124</v>
      </c>
      <c r="D481" s="22" t="s">
        <v>125</v>
      </c>
      <c r="E481" s="24" t="s">
        <v>5732</v>
      </c>
      <c r="F481" s="22" t="s">
        <v>2039</v>
      </c>
      <c r="G481" s="14" t="s">
        <v>1935</v>
      </c>
      <c r="H481" s="14">
        <v>3217000</v>
      </c>
      <c r="I481">
        <v>2</v>
      </c>
      <c r="J481" s="13">
        <f t="shared" si="29"/>
        <v>46157</v>
      </c>
      <c r="K481" t="str">
        <f t="shared" si="28"/>
        <v>Fri</v>
      </c>
      <c r="L481" t="str">
        <f t="shared" si="30"/>
        <v>W2</v>
      </c>
      <c r="M481" t="s">
        <v>10340</v>
      </c>
      <c r="N481" t="s">
        <v>215</v>
      </c>
      <c r="O481" t="s">
        <v>5735</v>
      </c>
      <c r="P481" t="s">
        <v>10345</v>
      </c>
      <c r="Q481" t="s">
        <v>200</v>
      </c>
      <c r="R481">
        <v>125</v>
      </c>
      <c r="S481" s="15" t="str">
        <f t="shared" si="31"/>
        <v>{ month: "May", hq: "1.South", area: "1. HCMC", kam: "NGUYỄN THANH BÌNH", kae: "✔️ KAE Dương Tiểu Dung", route: "F4", week: "W2", day: "Fri", cusCode: "HCMMLT1689", sales: 3217000, totalC: 125, skuLines: 2 },</v>
      </c>
    </row>
    <row r="482" spans="1:19" ht="18.5" x14ac:dyDescent="0.45">
      <c r="A482" s="24"/>
      <c r="B482" s="24" t="s">
        <v>123</v>
      </c>
      <c r="C482" s="24" t="s">
        <v>124</v>
      </c>
      <c r="D482" s="22" t="s">
        <v>125</v>
      </c>
      <c r="E482" s="24" t="s">
        <v>5732</v>
      </c>
      <c r="F482" s="22" t="s">
        <v>2039</v>
      </c>
      <c r="G482" s="14" t="s">
        <v>5746</v>
      </c>
      <c r="H482" s="14">
        <v>5896000</v>
      </c>
      <c r="I482">
        <v>1</v>
      </c>
      <c r="J482" s="13">
        <f t="shared" si="29"/>
        <v>46164</v>
      </c>
      <c r="K482" t="str">
        <f t="shared" si="28"/>
        <v>Fri</v>
      </c>
      <c r="L482" t="str">
        <f t="shared" si="30"/>
        <v>W3</v>
      </c>
      <c r="M482" t="s">
        <v>10340</v>
      </c>
      <c r="N482" t="s">
        <v>215</v>
      </c>
      <c r="O482" t="s">
        <v>5735</v>
      </c>
      <c r="P482" t="s">
        <v>10345</v>
      </c>
      <c r="Q482" t="s">
        <v>200</v>
      </c>
      <c r="R482">
        <v>125</v>
      </c>
      <c r="S482" s="15" t="str">
        <f t="shared" si="31"/>
        <v>{ month: "May", hq: "1.South", area: "1. HCMC", kam: "NGUYỄN THANH BÌNH", kae: "✔️ KAE Dương Tiểu Dung", route: "F4", week: "W3", day: "Fri", cusCode: "HCMMLT1689", sales: 5896000, totalC: 125, skuLines: 1 },</v>
      </c>
    </row>
    <row r="483" spans="1:19" ht="18.5" x14ac:dyDescent="0.45">
      <c r="A483" s="24"/>
      <c r="B483" s="24" t="s">
        <v>123</v>
      </c>
      <c r="C483" s="24" t="s">
        <v>124</v>
      </c>
      <c r="D483" s="22" t="s">
        <v>125</v>
      </c>
      <c r="E483" s="24" t="s">
        <v>5732</v>
      </c>
      <c r="F483" s="22" t="s">
        <v>306</v>
      </c>
      <c r="G483" s="14" t="s">
        <v>5741</v>
      </c>
      <c r="H483" s="14">
        <v>1474000</v>
      </c>
      <c r="I483">
        <v>1</v>
      </c>
      <c r="J483" s="13">
        <f t="shared" si="29"/>
        <v>46150</v>
      </c>
      <c r="K483" t="str">
        <f t="shared" si="28"/>
        <v>Fri</v>
      </c>
      <c r="L483" t="str">
        <f t="shared" si="30"/>
        <v>W1</v>
      </c>
      <c r="M483" t="s">
        <v>10340</v>
      </c>
      <c r="N483" t="s">
        <v>215</v>
      </c>
      <c r="O483" t="s">
        <v>5735</v>
      </c>
      <c r="P483" t="s">
        <v>10345</v>
      </c>
      <c r="Q483" t="s">
        <v>200</v>
      </c>
      <c r="R483">
        <v>117</v>
      </c>
      <c r="S483" s="15" t="str">
        <f t="shared" si="31"/>
        <v>{ month: "May", hq: "1.South", area: "1. HCMC", kam: "NGUYỄN THANH BÌNH", kae: "✔️ KAE Dương Tiểu Dung", route: "F4", week: "W1", day: "Fri", cusCode: "HCMMLT1691", sales: 1474000, totalC: 117, skuLines: 1 },</v>
      </c>
    </row>
    <row r="484" spans="1:19" ht="18.5" x14ac:dyDescent="0.45">
      <c r="A484" s="24"/>
      <c r="B484" s="24" t="s">
        <v>123</v>
      </c>
      <c r="C484" s="24" t="s">
        <v>124</v>
      </c>
      <c r="D484" s="22" t="s">
        <v>125</v>
      </c>
      <c r="E484" s="24" t="s">
        <v>5732</v>
      </c>
      <c r="F484" s="22" t="s">
        <v>2040</v>
      </c>
      <c r="G484" s="14" t="s">
        <v>1935</v>
      </c>
      <c r="H484" s="14">
        <v>1474000</v>
      </c>
      <c r="I484">
        <v>1</v>
      </c>
      <c r="J484" s="13">
        <f t="shared" si="29"/>
        <v>46157</v>
      </c>
      <c r="K484" t="str">
        <f t="shared" si="28"/>
        <v>Fri</v>
      </c>
      <c r="L484" t="str">
        <f t="shared" si="30"/>
        <v>W2</v>
      </c>
      <c r="M484" t="s">
        <v>10340</v>
      </c>
      <c r="N484" t="s">
        <v>215</v>
      </c>
      <c r="O484" t="s">
        <v>5735</v>
      </c>
      <c r="P484" t="s">
        <v>10345</v>
      </c>
      <c r="Q484" t="s">
        <v>200</v>
      </c>
      <c r="R484">
        <v>125</v>
      </c>
      <c r="S484" s="15" t="str">
        <f t="shared" si="31"/>
        <v>{ month: "May", hq: "1.South", area: "1. HCMC", kam: "NGUYỄN THANH BÌNH", kae: "✔️ KAE Dương Tiểu Dung", route: "F4", week: "W2", day: "Fri", cusCode: "HCMMLT1697", sales: 1474000, totalC: 125, skuLines: 1 },</v>
      </c>
    </row>
    <row r="485" spans="1:19" ht="18.5" x14ac:dyDescent="0.45">
      <c r="A485" s="24"/>
      <c r="B485" s="24" t="s">
        <v>123</v>
      </c>
      <c r="C485" s="24" t="s">
        <v>124</v>
      </c>
      <c r="D485" s="22" t="s">
        <v>125</v>
      </c>
      <c r="E485" s="24" t="s">
        <v>5732</v>
      </c>
      <c r="F485" s="22" t="s">
        <v>5800</v>
      </c>
      <c r="G485" s="14" t="s">
        <v>5738</v>
      </c>
      <c r="H485" s="14">
        <v>2948000</v>
      </c>
      <c r="I485">
        <v>1</v>
      </c>
      <c r="J485" s="13">
        <f t="shared" si="29"/>
        <v>46144</v>
      </c>
      <c r="K485" t="str">
        <f t="shared" si="28"/>
        <v>Sat</v>
      </c>
      <c r="L485" t="str">
        <f t="shared" si="30"/>
        <v>W0</v>
      </c>
      <c r="M485" t="s">
        <v>10340</v>
      </c>
      <c r="N485" t="s">
        <v>215</v>
      </c>
      <c r="O485" t="s">
        <v>5735</v>
      </c>
      <c r="P485" t="s">
        <v>10345</v>
      </c>
      <c r="Q485" t="s">
        <v>200</v>
      </c>
      <c r="R485">
        <v>117</v>
      </c>
      <c r="S485" s="15" t="str">
        <f t="shared" si="31"/>
        <v>{ month: "May", hq: "1.South", area: "1. HCMC", kam: "NGUYỄN THANH BÌNH", kae: "✔️ KAE Dương Tiểu Dung", route: "F4", week: "W0", day: "Sat", cusCode: "HP6821", sales: 2948000, totalC: 117, skuLines: 1 },</v>
      </c>
    </row>
    <row r="486" spans="1:19" ht="18.5" x14ac:dyDescent="0.45">
      <c r="A486" s="24"/>
      <c r="B486" s="24" t="s">
        <v>123</v>
      </c>
      <c r="C486" s="24" t="s">
        <v>124</v>
      </c>
      <c r="D486" s="22" t="s">
        <v>125</v>
      </c>
      <c r="E486" s="24" t="s">
        <v>5732</v>
      </c>
      <c r="F486" s="22" t="s">
        <v>5800</v>
      </c>
      <c r="G486" s="14" t="s">
        <v>7953</v>
      </c>
      <c r="H486" s="14">
        <v>4422000</v>
      </c>
      <c r="I486">
        <v>1</v>
      </c>
      <c r="J486" s="13">
        <f t="shared" si="29"/>
        <v>46165</v>
      </c>
      <c r="K486" t="str">
        <f t="shared" si="28"/>
        <v>Sat</v>
      </c>
      <c r="L486" t="str">
        <f t="shared" si="30"/>
        <v>W3</v>
      </c>
      <c r="M486" t="s">
        <v>10340</v>
      </c>
      <c r="N486" t="s">
        <v>215</v>
      </c>
      <c r="O486" t="s">
        <v>5735</v>
      </c>
      <c r="P486" t="s">
        <v>10345</v>
      </c>
      <c r="Q486" t="s">
        <v>200</v>
      </c>
      <c r="R486">
        <v>125</v>
      </c>
      <c r="S486" s="15" t="str">
        <f t="shared" si="31"/>
        <v>{ month: "May", hq: "1.South", area: "1. HCMC", kam: "NGUYỄN THANH BÌNH", kae: "✔️ KAE Dương Tiểu Dung", route: "F4", week: "W3", day: "Sat", cusCode: "HP6821", sales: 4422000, totalC: 125, skuLines: 1 },</v>
      </c>
    </row>
    <row r="487" spans="1:19" ht="18.5" x14ac:dyDescent="0.45">
      <c r="A487" s="24"/>
      <c r="B487" s="24" t="s">
        <v>123</v>
      </c>
      <c r="C487" s="24" t="s">
        <v>124</v>
      </c>
      <c r="D487" s="22" t="s">
        <v>125</v>
      </c>
      <c r="E487" s="24" t="s">
        <v>5732</v>
      </c>
      <c r="F487" s="22" t="s">
        <v>5815</v>
      </c>
      <c r="G487" s="14" t="s">
        <v>5747</v>
      </c>
      <c r="H487" s="14">
        <v>5896000</v>
      </c>
      <c r="I487">
        <v>1</v>
      </c>
      <c r="J487" s="13">
        <f t="shared" si="29"/>
        <v>46160</v>
      </c>
      <c r="K487" t="str">
        <f t="shared" si="28"/>
        <v>Mon</v>
      </c>
      <c r="L487" t="str">
        <f t="shared" si="30"/>
        <v>W3</v>
      </c>
      <c r="M487" t="s">
        <v>10340</v>
      </c>
      <c r="N487" t="s">
        <v>215</v>
      </c>
      <c r="O487" t="s">
        <v>5735</v>
      </c>
      <c r="P487" t="s">
        <v>10345</v>
      </c>
      <c r="Q487" t="s">
        <v>200</v>
      </c>
      <c r="R487">
        <v>125</v>
      </c>
      <c r="S487" s="15" t="str">
        <f t="shared" si="31"/>
        <v>{ month: "May", hq: "1.South", area: "1. HCMC", kam: "NGUYỄN THANH BÌNH", kae: "✔️ KAE Dương Tiểu Dung", route: "F4", week: "W3", day: "Mon", cusCode: "KAMCUONG131", sales: 5896000, totalC: 125, skuLines: 1 },</v>
      </c>
    </row>
    <row r="488" spans="1:19" ht="18.5" x14ac:dyDescent="0.45">
      <c r="A488" s="24"/>
      <c r="B488" s="24" t="s">
        <v>123</v>
      </c>
      <c r="C488" s="24" t="s">
        <v>124</v>
      </c>
      <c r="D488" s="22" t="s">
        <v>125</v>
      </c>
      <c r="E488" s="24" t="s">
        <v>5732</v>
      </c>
      <c r="F488" s="22" t="s">
        <v>5816</v>
      </c>
      <c r="G488" s="14" t="s">
        <v>5747</v>
      </c>
      <c r="H488" s="14">
        <v>4422000</v>
      </c>
      <c r="I488">
        <v>1</v>
      </c>
      <c r="J488" s="13">
        <f t="shared" si="29"/>
        <v>46160</v>
      </c>
      <c r="K488" t="str">
        <f t="shared" si="28"/>
        <v>Mon</v>
      </c>
      <c r="L488" t="str">
        <f t="shared" si="30"/>
        <v>W3</v>
      </c>
      <c r="M488" t="s">
        <v>10340</v>
      </c>
      <c r="N488" t="s">
        <v>215</v>
      </c>
      <c r="O488" t="s">
        <v>5735</v>
      </c>
      <c r="P488" t="s">
        <v>10345</v>
      </c>
      <c r="Q488" t="s">
        <v>200</v>
      </c>
      <c r="R488">
        <v>125</v>
      </c>
      <c r="S488" s="15" t="str">
        <f t="shared" si="31"/>
        <v>{ month: "May", hq: "1.South", area: "1. HCMC", kam: "NGUYỄN THANH BÌNH", kae: "✔️ KAE Dương Tiểu Dung", route: "F4", week: "W3", day: "Mon", cusCode: "KAMCUONG132", sales: 4422000, totalC: 125, skuLines: 1 },</v>
      </c>
    </row>
    <row r="489" spans="1:19" ht="18.5" x14ac:dyDescent="0.45">
      <c r="A489" s="24"/>
      <c r="B489" s="24" t="s">
        <v>123</v>
      </c>
      <c r="C489" s="24" t="s">
        <v>124</v>
      </c>
      <c r="D489" s="22" t="s">
        <v>125</v>
      </c>
      <c r="E489" s="24" t="s">
        <v>5732</v>
      </c>
      <c r="F489" s="22" t="s">
        <v>307</v>
      </c>
      <c r="G489" s="14" t="s">
        <v>5740</v>
      </c>
      <c r="H489" s="14">
        <v>1774000</v>
      </c>
      <c r="I489">
        <v>2</v>
      </c>
      <c r="J489" s="13">
        <f t="shared" si="29"/>
        <v>46147</v>
      </c>
      <c r="K489" t="str">
        <f t="shared" si="28"/>
        <v>Tue</v>
      </c>
      <c r="L489" t="str">
        <f t="shared" si="30"/>
        <v>W1</v>
      </c>
      <c r="M489" t="s">
        <v>10340</v>
      </c>
      <c r="N489" t="s">
        <v>215</v>
      </c>
      <c r="O489" t="s">
        <v>5735</v>
      </c>
      <c r="P489" t="s">
        <v>10345</v>
      </c>
      <c r="Q489" t="s">
        <v>200</v>
      </c>
      <c r="R489">
        <v>117</v>
      </c>
      <c r="S489" s="15" t="str">
        <f t="shared" si="31"/>
        <v>{ month: "May", hq: "1.South", area: "1. HCMC", kam: "NGUYỄN THANH BÌNH", kae: "✔️ KAE Dương Tiểu Dung", route: "F4", week: "W1", day: "Tue", cusCode: "KGNPT203010", sales: 1774000, totalC: 117, skuLines: 2 },</v>
      </c>
    </row>
    <row r="490" spans="1:19" ht="18.5" x14ac:dyDescent="0.45">
      <c r="A490" s="24"/>
      <c r="B490" s="24" t="s">
        <v>123</v>
      </c>
      <c r="C490" s="24" t="s">
        <v>124</v>
      </c>
      <c r="D490" s="22" t="s">
        <v>125</v>
      </c>
      <c r="E490" s="24" t="s">
        <v>5732</v>
      </c>
      <c r="F490" s="22" t="s">
        <v>307</v>
      </c>
      <c r="G490" s="14" t="s">
        <v>1947</v>
      </c>
      <c r="H490" s="14">
        <v>2074000</v>
      </c>
      <c r="I490">
        <v>2</v>
      </c>
      <c r="J490" s="13">
        <f t="shared" si="29"/>
        <v>46154</v>
      </c>
      <c r="K490" t="str">
        <f t="shared" si="28"/>
        <v>Tue</v>
      </c>
      <c r="L490" t="str">
        <f t="shared" si="30"/>
        <v>W2</v>
      </c>
      <c r="M490" t="s">
        <v>10340</v>
      </c>
      <c r="N490" t="s">
        <v>215</v>
      </c>
      <c r="O490" t="s">
        <v>5735</v>
      </c>
      <c r="P490" t="s">
        <v>10345</v>
      </c>
      <c r="Q490" t="s">
        <v>200</v>
      </c>
      <c r="R490">
        <v>125</v>
      </c>
      <c r="S490" s="15" t="str">
        <f t="shared" si="31"/>
        <v>{ month: "May", hq: "1.South", area: "1. HCMC", kam: "NGUYỄN THANH BÌNH", kae: "✔️ KAE Dương Tiểu Dung", route: "F4", week: "W2", day: "Tue", cusCode: "KGNPT203010", sales: 2074000, totalC: 125, skuLines: 2 },</v>
      </c>
    </row>
    <row r="491" spans="1:19" ht="18.5" x14ac:dyDescent="0.45">
      <c r="A491" s="24"/>
      <c r="B491" s="24" t="s">
        <v>123</v>
      </c>
      <c r="C491" s="24" t="s">
        <v>124</v>
      </c>
      <c r="D491" s="22" t="s">
        <v>125</v>
      </c>
      <c r="E491" s="24" t="s">
        <v>5732</v>
      </c>
      <c r="F491" s="22" t="s">
        <v>307</v>
      </c>
      <c r="G491" s="14" t="s">
        <v>5743</v>
      </c>
      <c r="H491" s="14">
        <v>14739999.999999998</v>
      </c>
      <c r="I491">
        <v>1</v>
      </c>
      <c r="J491" s="13">
        <f t="shared" si="29"/>
        <v>46161</v>
      </c>
      <c r="K491" t="str">
        <f t="shared" si="28"/>
        <v>Tue</v>
      </c>
      <c r="L491" t="str">
        <f t="shared" si="30"/>
        <v>W3</v>
      </c>
      <c r="M491" t="s">
        <v>10340</v>
      </c>
      <c r="N491" t="s">
        <v>215</v>
      </c>
      <c r="O491" t="s">
        <v>5735</v>
      </c>
      <c r="P491" t="s">
        <v>10345</v>
      </c>
      <c r="Q491" t="s">
        <v>200</v>
      </c>
      <c r="R491">
        <v>125</v>
      </c>
      <c r="S491" s="15" t="str">
        <f t="shared" si="31"/>
        <v>{ month: "May", hq: "1.South", area: "1. HCMC", kam: "NGUYỄN THANH BÌNH", kae: "✔️ KAE Dương Tiểu Dung", route: "F4", week: "W3", day: "Tue", cusCode: "KGNPT203010", sales: 14740000, totalC: 125, skuLines: 1 },</v>
      </c>
    </row>
    <row r="492" spans="1:19" ht="18.5" x14ac:dyDescent="0.45">
      <c r="A492" s="24"/>
      <c r="B492" s="24" t="s">
        <v>123</v>
      </c>
      <c r="C492" s="24" t="s">
        <v>124</v>
      </c>
      <c r="D492" s="22" t="s">
        <v>125</v>
      </c>
      <c r="E492" s="24" t="s">
        <v>5732</v>
      </c>
      <c r="F492" s="22" t="s">
        <v>308</v>
      </c>
      <c r="G492" s="14" t="s">
        <v>5742</v>
      </c>
      <c r="H492" s="14">
        <v>4422000</v>
      </c>
      <c r="I492">
        <v>1</v>
      </c>
      <c r="J492" s="13">
        <f t="shared" si="29"/>
        <v>46151</v>
      </c>
      <c r="K492" t="str">
        <f t="shared" si="28"/>
        <v>Sat</v>
      </c>
      <c r="L492" t="str">
        <f t="shared" si="30"/>
        <v>W1</v>
      </c>
      <c r="M492" t="s">
        <v>10340</v>
      </c>
      <c r="N492" t="s">
        <v>215</v>
      </c>
      <c r="O492" t="s">
        <v>5735</v>
      </c>
      <c r="P492" t="s">
        <v>10345</v>
      </c>
      <c r="Q492" t="s">
        <v>200</v>
      </c>
      <c r="R492">
        <v>117</v>
      </c>
      <c r="S492" s="15" t="str">
        <f t="shared" si="31"/>
        <v>{ month: "May", hq: "1.South", area: "1. HCMC", kam: "NGUYỄN THANH BÌNH", kae: "✔️ KAE Dương Tiểu Dung", route: "F4", week: "W1", day: "Sat", cusCode: "LDO218168", sales: 4422000, totalC: 117, skuLines: 1 },</v>
      </c>
    </row>
    <row r="493" spans="1:19" ht="18.5" x14ac:dyDescent="0.45">
      <c r="A493" s="24"/>
      <c r="B493" s="24" t="s">
        <v>123</v>
      </c>
      <c r="C493" s="24" t="s">
        <v>124</v>
      </c>
      <c r="D493" s="22" t="s">
        <v>125</v>
      </c>
      <c r="E493" s="24" t="s">
        <v>5732</v>
      </c>
      <c r="F493" s="22" t="s">
        <v>308</v>
      </c>
      <c r="G493" s="14" t="s">
        <v>7953</v>
      </c>
      <c r="H493" s="14">
        <v>1568101.8518518519</v>
      </c>
      <c r="I493">
        <v>2</v>
      </c>
      <c r="J493" s="13">
        <f t="shared" si="29"/>
        <v>46165</v>
      </c>
      <c r="K493" t="str">
        <f t="shared" si="28"/>
        <v>Sat</v>
      </c>
      <c r="L493" t="str">
        <f t="shared" si="30"/>
        <v>W3</v>
      </c>
      <c r="M493" t="s">
        <v>10340</v>
      </c>
      <c r="N493" t="s">
        <v>215</v>
      </c>
      <c r="O493" t="s">
        <v>5735</v>
      </c>
      <c r="P493" t="s">
        <v>10345</v>
      </c>
      <c r="Q493" t="s">
        <v>200</v>
      </c>
      <c r="R493">
        <v>125</v>
      </c>
      <c r="S493" s="15" t="str">
        <f t="shared" si="31"/>
        <v>{ month: "May", hq: "1.South", area: "1. HCMC", kam: "NGUYỄN THANH BÌNH", kae: "✔️ KAE Dương Tiểu Dung", route: "F4", week: "W3", day: "Sat", cusCode: "LDO218168", sales: 1568101.85185185, totalC: 125, skuLines: 2 },</v>
      </c>
    </row>
    <row r="494" spans="1:19" ht="18.5" x14ac:dyDescent="0.45">
      <c r="A494" s="24"/>
      <c r="B494" s="24" t="s">
        <v>123</v>
      </c>
      <c r="C494" s="24" t="s">
        <v>124</v>
      </c>
      <c r="D494" s="22" t="s">
        <v>125</v>
      </c>
      <c r="E494" s="24" t="s">
        <v>5732</v>
      </c>
      <c r="F494" s="22" t="s">
        <v>309</v>
      </c>
      <c r="G494" s="14" t="s">
        <v>5739</v>
      </c>
      <c r="H494" s="14">
        <v>2459000</v>
      </c>
      <c r="I494">
        <v>2</v>
      </c>
      <c r="J494" s="13">
        <f t="shared" si="29"/>
        <v>46146</v>
      </c>
      <c r="K494" t="str">
        <f t="shared" si="28"/>
        <v>Mon</v>
      </c>
      <c r="L494" t="str">
        <f t="shared" si="30"/>
        <v>W1</v>
      </c>
      <c r="M494" t="s">
        <v>10340</v>
      </c>
      <c r="N494" t="s">
        <v>215</v>
      </c>
      <c r="O494" t="s">
        <v>5735</v>
      </c>
      <c r="P494" t="s">
        <v>10345</v>
      </c>
      <c r="Q494" t="s">
        <v>200</v>
      </c>
      <c r="R494">
        <v>117</v>
      </c>
      <c r="S494" s="15" t="str">
        <f t="shared" si="31"/>
        <v>{ month: "May", hq: "1.South", area: "1. HCMC", kam: "NGUYỄN THANH BÌNH", kae: "✔️ KAE Dương Tiểu Dung", route: "F4", week: "W1", day: "Mon", cusCode: "MKDT2026FB0233", sales: 2459000, totalC: 117, skuLines: 2 },</v>
      </c>
    </row>
    <row r="495" spans="1:19" ht="18.5" x14ac:dyDescent="0.45">
      <c r="A495" s="24"/>
      <c r="B495" s="24" t="s">
        <v>123</v>
      </c>
      <c r="C495" s="24" t="s">
        <v>124</v>
      </c>
      <c r="D495" s="22" t="s">
        <v>125</v>
      </c>
      <c r="E495" s="24" t="s">
        <v>5732</v>
      </c>
      <c r="F495" s="22" t="s">
        <v>309</v>
      </c>
      <c r="G495" s="14" t="s">
        <v>1937</v>
      </c>
      <c r="H495" s="14">
        <v>2948000</v>
      </c>
      <c r="I495">
        <v>1</v>
      </c>
      <c r="J495" s="13">
        <f t="shared" si="29"/>
        <v>46153</v>
      </c>
      <c r="K495" t="str">
        <f t="shared" si="28"/>
        <v>Mon</v>
      </c>
      <c r="L495" t="str">
        <f t="shared" si="30"/>
        <v>W2</v>
      </c>
      <c r="M495" t="s">
        <v>10340</v>
      </c>
      <c r="N495" t="s">
        <v>215</v>
      </c>
      <c r="O495" t="s">
        <v>5735</v>
      </c>
      <c r="P495" t="s">
        <v>10345</v>
      </c>
      <c r="Q495" t="s">
        <v>200</v>
      </c>
      <c r="R495">
        <v>125</v>
      </c>
      <c r="S495" s="15" t="str">
        <f t="shared" si="31"/>
        <v>{ month: "May", hq: "1.South", area: "1. HCMC", kam: "NGUYỄN THANH BÌNH", kae: "✔️ KAE Dương Tiểu Dung", route: "F4", week: "W2", day: "Mon", cusCode: "MKDT2026FB0233", sales: 2948000, totalC: 125, skuLines: 1 },</v>
      </c>
    </row>
    <row r="496" spans="1:19" ht="18.5" x14ac:dyDescent="0.45">
      <c r="A496" s="24"/>
      <c r="B496" s="24" t="s">
        <v>123</v>
      </c>
      <c r="C496" s="24" t="s">
        <v>124</v>
      </c>
      <c r="D496" s="22" t="s">
        <v>125</v>
      </c>
      <c r="E496" s="24" t="s">
        <v>5732</v>
      </c>
      <c r="F496" s="22" t="s">
        <v>309</v>
      </c>
      <c r="G496" s="14" t="s">
        <v>8520</v>
      </c>
      <c r="H496" s="14">
        <v>7369999.9999999991</v>
      </c>
      <c r="I496">
        <v>1</v>
      </c>
      <c r="J496" s="13">
        <f t="shared" si="29"/>
        <v>46167</v>
      </c>
      <c r="K496" t="str">
        <f t="shared" si="28"/>
        <v>Mon</v>
      </c>
      <c r="L496" t="str">
        <f t="shared" si="30"/>
        <v>W4</v>
      </c>
      <c r="M496" t="s">
        <v>10340</v>
      </c>
      <c r="N496" t="s">
        <v>215</v>
      </c>
      <c r="O496" t="s">
        <v>5735</v>
      </c>
      <c r="P496" t="s">
        <v>10345</v>
      </c>
      <c r="Q496" t="s">
        <v>200</v>
      </c>
      <c r="R496">
        <v>125</v>
      </c>
      <c r="S496" s="15" t="str">
        <f t="shared" si="31"/>
        <v>{ month: "May", hq: "1.South", area: "1. HCMC", kam: "NGUYỄN THANH BÌNH", kae: "✔️ KAE Dương Tiểu Dung", route: "F4", week: "W4", day: "Mon", cusCode: "MKDT2026FB0233", sales: 7370000, totalC: 125, skuLines: 1 },</v>
      </c>
    </row>
    <row r="497" spans="1:19" ht="18.5" x14ac:dyDescent="0.45">
      <c r="A497" s="24"/>
      <c r="B497" s="24" t="s">
        <v>123</v>
      </c>
      <c r="C497" s="24" t="s">
        <v>124</v>
      </c>
      <c r="D497" s="22" t="s">
        <v>125</v>
      </c>
      <c r="E497" s="24" t="s">
        <v>5732</v>
      </c>
      <c r="F497" s="22" t="s">
        <v>2041</v>
      </c>
      <c r="G497" s="14" t="s">
        <v>1947</v>
      </c>
      <c r="H497" s="14">
        <v>2948000</v>
      </c>
      <c r="I497">
        <v>1</v>
      </c>
      <c r="J497" s="13">
        <f t="shared" si="29"/>
        <v>46154</v>
      </c>
      <c r="K497" t="str">
        <f t="shared" si="28"/>
        <v>Tue</v>
      </c>
      <c r="L497" t="str">
        <f t="shared" si="30"/>
        <v>W2</v>
      </c>
      <c r="M497" t="s">
        <v>10340</v>
      </c>
      <c r="N497" t="s">
        <v>215</v>
      </c>
      <c r="O497" t="s">
        <v>5735</v>
      </c>
      <c r="P497" t="s">
        <v>10345</v>
      </c>
      <c r="Q497" t="s">
        <v>200</v>
      </c>
      <c r="R497">
        <v>125</v>
      </c>
      <c r="S497" s="15" t="str">
        <f t="shared" si="31"/>
        <v>{ month: "May", hq: "1.South", area: "1. HCMC", kam: "NGUYỄN THANH BÌNH", kae: "✔️ KAE Dương Tiểu Dung", route: "F4", week: "W2", day: "Tue", cusCode: "MKDT2026FB0235", sales: 2948000, totalC: 125, skuLines: 1 },</v>
      </c>
    </row>
    <row r="498" spans="1:19" ht="18.5" x14ac:dyDescent="0.45">
      <c r="A498" s="24"/>
      <c r="B498" s="24" t="s">
        <v>123</v>
      </c>
      <c r="C498" s="24" t="s">
        <v>124</v>
      </c>
      <c r="D498" s="22" t="s">
        <v>125</v>
      </c>
      <c r="E498" s="24" t="s">
        <v>5732</v>
      </c>
      <c r="F498" s="22" t="s">
        <v>2041</v>
      </c>
      <c r="G498" s="14" t="s">
        <v>5743</v>
      </c>
      <c r="H498" s="14">
        <v>29479999.999999996</v>
      </c>
      <c r="I498">
        <v>1</v>
      </c>
      <c r="J498" s="13">
        <f t="shared" si="29"/>
        <v>46161</v>
      </c>
      <c r="K498" t="str">
        <f t="shared" si="28"/>
        <v>Tue</v>
      </c>
      <c r="L498" t="str">
        <f t="shared" si="30"/>
        <v>W3</v>
      </c>
      <c r="M498" t="s">
        <v>10340</v>
      </c>
      <c r="N498" t="s">
        <v>215</v>
      </c>
      <c r="O498" t="s">
        <v>5735</v>
      </c>
      <c r="P498" t="s">
        <v>10345</v>
      </c>
      <c r="Q498" t="s">
        <v>200</v>
      </c>
      <c r="R498">
        <v>125</v>
      </c>
      <c r="S498" s="15" t="str">
        <f t="shared" si="31"/>
        <v>{ month: "May", hq: "1.South", area: "1. HCMC", kam: "NGUYỄN THANH BÌNH", kae: "✔️ KAE Dương Tiểu Dung", route: "F4", week: "W3", day: "Tue", cusCode: "MKDT2026FB0235", sales: 29480000, totalC: 125, skuLines: 1 },</v>
      </c>
    </row>
    <row r="499" spans="1:19" ht="18.5" x14ac:dyDescent="0.45">
      <c r="A499" s="24"/>
      <c r="B499" s="24" t="s">
        <v>123</v>
      </c>
      <c r="C499" s="24" t="s">
        <v>124</v>
      </c>
      <c r="D499" s="22" t="s">
        <v>125</v>
      </c>
      <c r="E499" s="24" t="s">
        <v>5732</v>
      </c>
      <c r="F499" s="22" t="s">
        <v>2042</v>
      </c>
      <c r="G499" s="14" t="s">
        <v>1947</v>
      </c>
      <c r="H499" s="14">
        <v>1474000</v>
      </c>
      <c r="I499">
        <v>1</v>
      </c>
      <c r="J499" s="13">
        <f t="shared" si="29"/>
        <v>46154</v>
      </c>
      <c r="K499" t="str">
        <f t="shared" si="28"/>
        <v>Tue</v>
      </c>
      <c r="L499" t="str">
        <f t="shared" si="30"/>
        <v>W2</v>
      </c>
      <c r="M499" t="s">
        <v>10340</v>
      </c>
      <c r="N499" t="s">
        <v>215</v>
      </c>
      <c r="O499" t="s">
        <v>5735</v>
      </c>
      <c r="P499" t="s">
        <v>10345</v>
      </c>
      <c r="Q499" t="s">
        <v>200</v>
      </c>
      <c r="R499">
        <v>125</v>
      </c>
      <c r="S499" s="15" t="str">
        <f t="shared" si="31"/>
        <v>{ month: "May", hq: "1.South", area: "1. HCMC", kam: "NGUYỄN THANH BÌNH", kae: "✔️ KAE Dương Tiểu Dung", route: "F4", week: "W2", day: "Tue", cusCode: "MKDT2026FB0236", sales: 1474000, totalC: 125, skuLines: 1 },</v>
      </c>
    </row>
    <row r="500" spans="1:19" ht="18.5" x14ac:dyDescent="0.45">
      <c r="A500" s="24"/>
      <c r="B500" s="24" t="s">
        <v>123</v>
      </c>
      <c r="C500" s="24" t="s">
        <v>124</v>
      </c>
      <c r="D500" s="22" t="s">
        <v>125</v>
      </c>
      <c r="E500" s="24" t="s">
        <v>5732</v>
      </c>
      <c r="F500" s="22" t="s">
        <v>2042</v>
      </c>
      <c r="G500" s="14" t="s">
        <v>5743</v>
      </c>
      <c r="H500" s="14">
        <v>7545255.555555555</v>
      </c>
      <c r="I500">
        <v>2</v>
      </c>
      <c r="J500" s="13">
        <f t="shared" si="29"/>
        <v>46161</v>
      </c>
      <c r="K500" t="str">
        <f t="shared" si="28"/>
        <v>Tue</v>
      </c>
      <c r="L500" t="str">
        <f t="shared" si="30"/>
        <v>W3</v>
      </c>
      <c r="M500" t="s">
        <v>10340</v>
      </c>
      <c r="N500" t="s">
        <v>215</v>
      </c>
      <c r="O500" t="s">
        <v>5735</v>
      </c>
      <c r="P500" t="s">
        <v>10345</v>
      </c>
      <c r="Q500" t="s">
        <v>200</v>
      </c>
      <c r="R500">
        <v>125</v>
      </c>
      <c r="S500" s="15" t="str">
        <f t="shared" si="31"/>
        <v>{ month: "May", hq: "1.South", area: "1. HCMC", kam: "NGUYỄN THANH BÌNH", kae: "✔️ KAE Dương Tiểu Dung", route: "F4", week: "W3", day: "Tue", cusCode: "MKDT2026FB0236", sales: 7545255.55555556, totalC: 125, skuLines: 2 },</v>
      </c>
    </row>
    <row r="501" spans="1:19" ht="18.5" x14ac:dyDescent="0.45">
      <c r="A501" s="24"/>
      <c r="B501" s="24" t="s">
        <v>123</v>
      </c>
      <c r="C501" s="24" t="s">
        <v>124</v>
      </c>
      <c r="D501" s="22" t="s">
        <v>125</v>
      </c>
      <c r="E501" s="24" t="s">
        <v>5732</v>
      </c>
      <c r="F501" s="22" t="s">
        <v>2043</v>
      </c>
      <c r="G501" s="14" t="s">
        <v>1947</v>
      </c>
      <c r="H501" s="14">
        <v>2948000</v>
      </c>
      <c r="I501">
        <v>1</v>
      </c>
      <c r="J501" s="13">
        <f t="shared" si="29"/>
        <v>46154</v>
      </c>
      <c r="K501" t="str">
        <f t="shared" si="28"/>
        <v>Tue</v>
      </c>
      <c r="L501" t="str">
        <f t="shared" si="30"/>
        <v>W2</v>
      </c>
      <c r="M501" t="s">
        <v>10340</v>
      </c>
      <c r="N501" t="s">
        <v>215</v>
      </c>
      <c r="O501" t="s">
        <v>5735</v>
      </c>
      <c r="P501" t="s">
        <v>10345</v>
      </c>
      <c r="Q501" t="s">
        <v>200</v>
      </c>
      <c r="R501">
        <v>125</v>
      </c>
      <c r="S501" s="15" t="str">
        <f t="shared" si="31"/>
        <v>{ month: "May", hq: "1.South", area: "1. HCMC", kam: "NGUYỄN THANH BÌNH", kae: "✔️ KAE Dương Tiểu Dung", route: "F4", week: "W2", day: "Tue", cusCode: "MKDT2026FB0237", sales: 2948000, totalC: 125, skuLines: 1 },</v>
      </c>
    </row>
    <row r="502" spans="1:19" ht="18.5" x14ac:dyDescent="0.45">
      <c r="A502" s="24"/>
      <c r="B502" s="24" t="s">
        <v>123</v>
      </c>
      <c r="C502" s="24" t="s">
        <v>124</v>
      </c>
      <c r="D502" s="22" t="s">
        <v>125</v>
      </c>
      <c r="E502" s="24" t="s">
        <v>5732</v>
      </c>
      <c r="F502" s="22" t="s">
        <v>310</v>
      </c>
      <c r="G502" s="14" t="s">
        <v>5739</v>
      </c>
      <c r="H502" s="14">
        <v>2948000</v>
      </c>
      <c r="I502">
        <v>1</v>
      </c>
      <c r="J502" s="13">
        <f t="shared" si="29"/>
        <v>46146</v>
      </c>
      <c r="K502" t="str">
        <f t="shared" si="28"/>
        <v>Mon</v>
      </c>
      <c r="L502" t="str">
        <f t="shared" si="30"/>
        <v>W1</v>
      </c>
      <c r="M502" t="s">
        <v>10340</v>
      </c>
      <c r="N502" t="s">
        <v>215</v>
      </c>
      <c r="O502" t="s">
        <v>5735</v>
      </c>
      <c r="P502" t="s">
        <v>10345</v>
      </c>
      <c r="Q502" t="s">
        <v>200</v>
      </c>
      <c r="R502">
        <v>117</v>
      </c>
      <c r="S502" s="15" t="str">
        <f t="shared" si="31"/>
        <v>{ month: "May", hq: "1.South", area: "1. HCMC", kam: "NGUYỄN THANH BÌNH", kae: "✔️ KAE Dương Tiểu Dung", route: "F4", week: "W1", day: "Mon", cusCode: "MKDT2026FB0238", sales: 2948000, totalC: 117, skuLines: 1 },</v>
      </c>
    </row>
    <row r="503" spans="1:19" ht="18.5" x14ac:dyDescent="0.45">
      <c r="A503" s="24"/>
      <c r="B503" s="24" t="s">
        <v>123</v>
      </c>
      <c r="C503" s="24" t="s">
        <v>124</v>
      </c>
      <c r="D503" s="22" t="s">
        <v>125</v>
      </c>
      <c r="E503" s="24" t="s">
        <v>5732</v>
      </c>
      <c r="F503" s="22" t="s">
        <v>310</v>
      </c>
      <c r="G503" s="14" t="s">
        <v>5747</v>
      </c>
      <c r="H503" s="14">
        <v>4422000</v>
      </c>
      <c r="I503">
        <v>1</v>
      </c>
      <c r="J503" s="13">
        <f t="shared" si="29"/>
        <v>46160</v>
      </c>
      <c r="K503" t="str">
        <f t="shared" si="28"/>
        <v>Mon</v>
      </c>
      <c r="L503" t="str">
        <f t="shared" si="30"/>
        <v>W3</v>
      </c>
      <c r="M503" t="s">
        <v>10340</v>
      </c>
      <c r="N503" t="s">
        <v>215</v>
      </c>
      <c r="O503" t="s">
        <v>5735</v>
      </c>
      <c r="P503" t="s">
        <v>10345</v>
      </c>
      <c r="Q503" t="s">
        <v>200</v>
      </c>
      <c r="R503">
        <v>125</v>
      </c>
      <c r="S503" s="15" t="str">
        <f t="shared" si="31"/>
        <v>{ month: "May", hq: "1.South", area: "1. HCMC", kam: "NGUYỄN THANH BÌNH", kae: "✔️ KAE Dương Tiểu Dung", route: "F4", week: "W3", day: "Mon", cusCode: "MKDT2026FB0238", sales: 4422000, totalC: 125, skuLines: 1 },</v>
      </c>
    </row>
    <row r="504" spans="1:19" ht="18.5" x14ac:dyDescent="0.45">
      <c r="A504" s="24"/>
      <c r="B504" s="24" t="s">
        <v>123</v>
      </c>
      <c r="C504" s="24" t="s">
        <v>124</v>
      </c>
      <c r="D504" s="22" t="s">
        <v>125</v>
      </c>
      <c r="E504" s="24" t="s">
        <v>5732</v>
      </c>
      <c r="F504" s="22" t="s">
        <v>311</v>
      </c>
      <c r="G504" s="14" t="s">
        <v>5740</v>
      </c>
      <c r="H504" s="14">
        <v>1474000</v>
      </c>
      <c r="I504">
        <v>1</v>
      </c>
      <c r="J504" s="13">
        <f t="shared" si="29"/>
        <v>46147</v>
      </c>
      <c r="K504" t="str">
        <f t="shared" si="28"/>
        <v>Tue</v>
      </c>
      <c r="L504" t="str">
        <f t="shared" si="30"/>
        <v>W1</v>
      </c>
      <c r="M504" t="s">
        <v>10340</v>
      </c>
      <c r="N504" t="s">
        <v>215</v>
      </c>
      <c r="O504" t="s">
        <v>5735</v>
      </c>
      <c r="P504" t="s">
        <v>10345</v>
      </c>
      <c r="Q504" t="s">
        <v>200</v>
      </c>
      <c r="R504">
        <v>117</v>
      </c>
      <c r="S504" s="15" t="str">
        <f t="shared" si="31"/>
        <v>{ month: "May", hq: "1.South", area: "1. HCMC", kam: "NGUYỄN THANH BÌNH", kae: "✔️ KAE Dương Tiểu Dung", route: "F4", week: "W1", day: "Tue", cusCode: "MKDT2026FB0239", sales: 1474000, totalC: 117, skuLines: 1 },</v>
      </c>
    </row>
    <row r="505" spans="1:19" ht="18.5" x14ac:dyDescent="0.45">
      <c r="A505" s="24"/>
      <c r="B505" s="24" t="s">
        <v>123</v>
      </c>
      <c r="C505" s="24" t="s">
        <v>124</v>
      </c>
      <c r="D505" s="22" t="s">
        <v>125</v>
      </c>
      <c r="E505" s="24" t="s">
        <v>5732</v>
      </c>
      <c r="F505" s="22" t="s">
        <v>311</v>
      </c>
      <c r="G505" s="14" t="s">
        <v>1947</v>
      </c>
      <c r="H505" s="14">
        <v>2759000</v>
      </c>
      <c r="I505">
        <v>3</v>
      </c>
      <c r="J505" s="13">
        <f t="shared" si="29"/>
        <v>46154</v>
      </c>
      <c r="K505" t="str">
        <f t="shared" si="28"/>
        <v>Tue</v>
      </c>
      <c r="L505" t="str">
        <f t="shared" si="30"/>
        <v>W2</v>
      </c>
      <c r="M505" t="s">
        <v>10340</v>
      </c>
      <c r="N505" t="s">
        <v>215</v>
      </c>
      <c r="O505" t="s">
        <v>5735</v>
      </c>
      <c r="P505" t="s">
        <v>10345</v>
      </c>
      <c r="Q505" t="s">
        <v>200</v>
      </c>
      <c r="R505">
        <v>125</v>
      </c>
      <c r="S505" s="15" t="str">
        <f t="shared" si="31"/>
        <v>{ month: "May", hq: "1.South", area: "1. HCMC", kam: "NGUYỄN THANH BÌNH", kae: "✔️ KAE Dương Tiểu Dung", route: "F4", week: "W2", day: "Tue", cusCode: "MKDT2026FB0239", sales: 2759000, totalC: 125, skuLines: 3 },</v>
      </c>
    </row>
    <row r="506" spans="1:19" ht="18.5" x14ac:dyDescent="0.45">
      <c r="A506" s="24"/>
      <c r="B506" s="24" t="s">
        <v>123</v>
      </c>
      <c r="C506" s="24" t="s">
        <v>124</v>
      </c>
      <c r="D506" s="22" t="s">
        <v>125</v>
      </c>
      <c r="E506" s="24" t="s">
        <v>5732</v>
      </c>
      <c r="F506" s="22" t="s">
        <v>311</v>
      </c>
      <c r="G506" s="14" t="s">
        <v>5743</v>
      </c>
      <c r="H506" s="14">
        <v>14915255.555555554</v>
      </c>
      <c r="I506">
        <v>2</v>
      </c>
      <c r="J506" s="13">
        <f t="shared" si="29"/>
        <v>46161</v>
      </c>
      <c r="K506" t="str">
        <f t="shared" si="28"/>
        <v>Tue</v>
      </c>
      <c r="L506" t="str">
        <f t="shared" si="30"/>
        <v>W3</v>
      </c>
      <c r="M506" t="s">
        <v>10340</v>
      </c>
      <c r="N506" t="s">
        <v>215</v>
      </c>
      <c r="O506" t="s">
        <v>5735</v>
      </c>
      <c r="P506" t="s">
        <v>10345</v>
      </c>
      <c r="Q506" t="s">
        <v>200</v>
      </c>
      <c r="R506">
        <v>125</v>
      </c>
      <c r="S506" s="15" t="str">
        <f t="shared" si="31"/>
        <v>{ month: "May", hq: "1.South", area: "1. HCMC", kam: "NGUYỄN THANH BÌNH", kae: "✔️ KAE Dương Tiểu Dung", route: "F4", week: "W3", day: "Tue", cusCode: "MKDT2026FB0239", sales: 14915255.5555556, totalC: 125, skuLines: 2 },</v>
      </c>
    </row>
    <row r="507" spans="1:19" ht="18.5" x14ac:dyDescent="0.45">
      <c r="A507" s="24"/>
      <c r="B507" s="24" t="s">
        <v>123</v>
      </c>
      <c r="C507" s="24" t="s">
        <v>124</v>
      </c>
      <c r="D507" s="22" t="s">
        <v>125</v>
      </c>
      <c r="E507" s="24" t="s">
        <v>5732</v>
      </c>
      <c r="F507" s="22" t="s">
        <v>2044</v>
      </c>
      <c r="G507" s="14" t="s">
        <v>1947</v>
      </c>
      <c r="H507" s="14">
        <v>4422000</v>
      </c>
      <c r="I507">
        <v>1</v>
      </c>
      <c r="J507" s="13">
        <f t="shared" si="29"/>
        <v>46154</v>
      </c>
      <c r="K507" t="str">
        <f t="shared" si="28"/>
        <v>Tue</v>
      </c>
      <c r="L507" t="str">
        <f t="shared" si="30"/>
        <v>W2</v>
      </c>
      <c r="M507" t="s">
        <v>10340</v>
      </c>
      <c r="N507" t="s">
        <v>215</v>
      </c>
      <c r="O507" t="s">
        <v>5735</v>
      </c>
      <c r="P507" t="s">
        <v>10345</v>
      </c>
      <c r="Q507" t="s">
        <v>200</v>
      </c>
      <c r="R507">
        <v>125</v>
      </c>
      <c r="S507" s="15" t="str">
        <f t="shared" si="31"/>
        <v>{ month: "May", hq: "1.South", area: "1. HCMC", kam: "NGUYỄN THANH BÌNH", kae: "✔️ KAE Dương Tiểu Dung", route: "F4", week: "W2", day: "Tue", cusCode: "MKDT2026FB0240", sales: 4422000, totalC: 125, skuLines: 1 },</v>
      </c>
    </row>
    <row r="508" spans="1:19" ht="18.5" x14ac:dyDescent="0.45">
      <c r="A508" s="24"/>
      <c r="B508" s="24" t="s">
        <v>123</v>
      </c>
      <c r="C508" s="24" t="s">
        <v>124</v>
      </c>
      <c r="D508" s="22" t="s">
        <v>125</v>
      </c>
      <c r="E508" s="24" t="s">
        <v>5732</v>
      </c>
      <c r="F508" s="22" t="s">
        <v>312</v>
      </c>
      <c r="G508" s="14" t="s">
        <v>5740</v>
      </c>
      <c r="H508" s="14">
        <v>2948000</v>
      </c>
      <c r="I508">
        <v>1</v>
      </c>
      <c r="J508" s="13">
        <f t="shared" si="29"/>
        <v>46147</v>
      </c>
      <c r="K508" t="str">
        <f t="shared" si="28"/>
        <v>Tue</v>
      </c>
      <c r="L508" t="str">
        <f t="shared" si="30"/>
        <v>W1</v>
      </c>
      <c r="M508" t="s">
        <v>10340</v>
      </c>
      <c r="N508" t="s">
        <v>215</v>
      </c>
      <c r="O508" t="s">
        <v>5735</v>
      </c>
      <c r="P508" t="s">
        <v>10345</v>
      </c>
      <c r="Q508" t="s">
        <v>200</v>
      </c>
      <c r="R508">
        <v>117</v>
      </c>
      <c r="S508" s="15" t="str">
        <f t="shared" si="31"/>
        <v>{ month: "May", hq: "1.South", area: "1. HCMC", kam: "NGUYỄN THANH BÌNH", kae: "✔️ KAE Dương Tiểu Dung", route: "F4", week: "W1", day: "Tue", cusCode: "MKDT2026FB0241", sales: 2948000, totalC: 117, skuLines: 1 },</v>
      </c>
    </row>
    <row r="509" spans="1:19" ht="18.5" x14ac:dyDescent="0.45">
      <c r="A509" s="24"/>
      <c r="B509" s="24" t="s">
        <v>123</v>
      </c>
      <c r="C509" s="24" t="s">
        <v>124</v>
      </c>
      <c r="D509" s="22" t="s">
        <v>125</v>
      </c>
      <c r="E509" s="24" t="s">
        <v>5732</v>
      </c>
      <c r="F509" s="22" t="s">
        <v>312</v>
      </c>
      <c r="G509" s="14" t="s">
        <v>1947</v>
      </c>
      <c r="H509" s="14">
        <v>1474000</v>
      </c>
      <c r="I509">
        <v>1</v>
      </c>
      <c r="J509" s="13">
        <f t="shared" si="29"/>
        <v>46154</v>
      </c>
      <c r="K509" t="str">
        <f t="shared" si="28"/>
        <v>Tue</v>
      </c>
      <c r="L509" t="str">
        <f t="shared" si="30"/>
        <v>W2</v>
      </c>
      <c r="M509" t="s">
        <v>10340</v>
      </c>
      <c r="N509" t="s">
        <v>215</v>
      </c>
      <c r="O509" t="s">
        <v>5735</v>
      </c>
      <c r="P509" t="s">
        <v>10345</v>
      </c>
      <c r="Q509" t="s">
        <v>200</v>
      </c>
      <c r="R509">
        <v>125</v>
      </c>
      <c r="S509" s="15" t="str">
        <f t="shared" si="31"/>
        <v>{ month: "May", hq: "1.South", area: "1. HCMC", kam: "NGUYỄN THANH BÌNH", kae: "✔️ KAE Dương Tiểu Dung", route: "F4", week: "W2", day: "Tue", cusCode: "MKDT2026FB0241", sales: 1474000, totalC: 125, skuLines: 1 },</v>
      </c>
    </row>
    <row r="510" spans="1:19" ht="18.5" x14ac:dyDescent="0.45">
      <c r="A510" s="24"/>
      <c r="B510" s="24" t="s">
        <v>123</v>
      </c>
      <c r="C510" s="24" t="s">
        <v>124</v>
      </c>
      <c r="D510" s="22" t="s">
        <v>125</v>
      </c>
      <c r="E510" s="24" t="s">
        <v>5732</v>
      </c>
      <c r="F510" s="22" t="s">
        <v>312</v>
      </c>
      <c r="G510" s="14" t="s">
        <v>5743</v>
      </c>
      <c r="H510" s="14">
        <v>22110000</v>
      </c>
      <c r="I510">
        <v>1</v>
      </c>
      <c r="J510" s="13">
        <f t="shared" si="29"/>
        <v>46161</v>
      </c>
      <c r="K510" t="str">
        <f t="shared" si="28"/>
        <v>Tue</v>
      </c>
      <c r="L510" t="str">
        <f t="shared" si="30"/>
        <v>W3</v>
      </c>
      <c r="M510" t="s">
        <v>10340</v>
      </c>
      <c r="N510" t="s">
        <v>215</v>
      </c>
      <c r="O510" t="s">
        <v>5735</v>
      </c>
      <c r="P510" t="s">
        <v>10345</v>
      </c>
      <c r="Q510" t="s">
        <v>200</v>
      </c>
      <c r="R510">
        <v>125</v>
      </c>
      <c r="S510" s="15" t="str">
        <f t="shared" si="31"/>
        <v>{ month: "May", hq: "1.South", area: "1. HCMC", kam: "NGUYỄN THANH BÌNH", kae: "✔️ KAE Dương Tiểu Dung", route: "F4", week: "W3", day: "Tue", cusCode: "MKDT2026FB0241", sales: 22110000, totalC: 125, skuLines: 1 },</v>
      </c>
    </row>
    <row r="511" spans="1:19" ht="18.5" x14ac:dyDescent="0.45">
      <c r="A511" s="24"/>
      <c r="B511" s="24" t="s">
        <v>123</v>
      </c>
      <c r="C511" s="24" t="s">
        <v>124</v>
      </c>
      <c r="D511" s="22" t="s">
        <v>125</v>
      </c>
      <c r="E511" s="24" t="s">
        <v>5732</v>
      </c>
      <c r="F511" s="22" t="s">
        <v>312</v>
      </c>
      <c r="G511" s="14" t="s">
        <v>8521</v>
      </c>
      <c r="H511" s="14">
        <v>14739999.999999998</v>
      </c>
      <c r="I511">
        <v>1</v>
      </c>
      <c r="J511" s="13">
        <f t="shared" si="29"/>
        <v>46168</v>
      </c>
      <c r="K511" t="str">
        <f t="shared" si="28"/>
        <v>Tue</v>
      </c>
      <c r="L511" t="str">
        <f t="shared" si="30"/>
        <v>W4</v>
      </c>
      <c r="M511" t="s">
        <v>10340</v>
      </c>
      <c r="N511" t="s">
        <v>215</v>
      </c>
      <c r="O511" t="s">
        <v>5735</v>
      </c>
      <c r="P511" t="s">
        <v>10345</v>
      </c>
      <c r="Q511" t="s">
        <v>200</v>
      </c>
      <c r="R511">
        <v>125</v>
      </c>
      <c r="S511" s="15" t="str">
        <f t="shared" si="31"/>
        <v>{ month: "May", hq: "1.South", area: "1. HCMC", kam: "NGUYỄN THANH BÌNH", kae: "✔️ KAE Dương Tiểu Dung", route: "F4", week: "W4", day: "Tue", cusCode: "MKDT2026FB0241", sales: 14740000, totalC: 125, skuLines: 1 },</v>
      </c>
    </row>
    <row r="512" spans="1:19" ht="18.5" x14ac:dyDescent="0.45">
      <c r="A512" s="24"/>
      <c r="B512" s="24" t="s">
        <v>123</v>
      </c>
      <c r="C512" s="24" t="s">
        <v>124</v>
      </c>
      <c r="D512" s="22" t="s">
        <v>125</v>
      </c>
      <c r="E512" s="24" t="s">
        <v>5732</v>
      </c>
      <c r="F512" s="22" t="s">
        <v>2045</v>
      </c>
      <c r="G512" s="14" t="s">
        <v>1949</v>
      </c>
      <c r="H512" s="14">
        <v>1474000</v>
      </c>
      <c r="I512">
        <v>1</v>
      </c>
      <c r="J512" s="13">
        <f t="shared" si="29"/>
        <v>46156</v>
      </c>
      <c r="K512" t="str">
        <f t="shared" si="28"/>
        <v>Thu</v>
      </c>
      <c r="L512" t="str">
        <f t="shared" si="30"/>
        <v>W2</v>
      </c>
      <c r="M512" t="s">
        <v>10340</v>
      </c>
      <c r="N512" t="s">
        <v>215</v>
      </c>
      <c r="O512" t="s">
        <v>5735</v>
      </c>
      <c r="P512" t="s">
        <v>10345</v>
      </c>
      <c r="Q512" t="s">
        <v>200</v>
      </c>
      <c r="R512">
        <v>125</v>
      </c>
      <c r="S512" s="15" t="str">
        <f t="shared" si="31"/>
        <v>{ month: "May", hq: "1.South", area: "1. HCMC", kam: "NGUYỄN THANH BÌNH", kae: "✔️ KAE Dương Tiểu Dung", route: "F4", week: "W2", day: "Thu", cusCode: "MKFCM0190", sales: 1474000, totalC: 125, skuLines: 1 },</v>
      </c>
    </row>
    <row r="513" spans="1:19" ht="18.5" x14ac:dyDescent="0.45">
      <c r="A513" s="24"/>
      <c r="B513" s="24" t="s">
        <v>123</v>
      </c>
      <c r="C513" s="24" t="s">
        <v>124</v>
      </c>
      <c r="D513" s="22" t="s">
        <v>125</v>
      </c>
      <c r="E513" s="24" t="s">
        <v>5732</v>
      </c>
      <c r="F513" s="22" t="s">
        <v>2045</v>
      </c>
      <c r="G513" s="14" t="s">
        <v>5745</v>
      </c>
      <c r="H513" s="14">
        <v>4422000</v>
      </c>
      <c r="I513">
        <v>1</v>
      </c>
      <c r="J513" s="13">
        <f t="shared" si="29"/>
        <v>46163</v>
      </c>
      <c r="K513" t="str">
        <f t="shared" si="28"/>
        <v>Thu</v>
      </c>
      <c r="L513" t="str">
        <f t="shared" si="30"/>
        <v>W3</v>
      </c>
      <c r="M513" t="s">
        <v>10340</v>
      </c>
      <c r="N513" t="s">
        <v>215</v>
      </c>
      <c r="O513" t="s">
        <v>5735</v>
      </c>
      <c r="P513" t="s">
        <v>10345</v>
      </c>
      <c r="Q513" t="s">
        <v>200</v>
      </c>
      <c r="R513">
        <v>125</v>
      </c>
      <c r="S513" s="15" t="str">
        <f t="shared" si="31"/>
        <v>{ month: "May", hq: "1.South", area: "1. HCMC", kam: "NGUYỄN THANH BÌNH", kae: "✔️ KAE Dương Tiểu Dung", route: "F4", week: "W3", day: "Thu", cusCode: "MKFCM0190", sales: 4422000, totalC: 125, skuLines: 1 },</v>
      </c>
    </row>
    <row r="514" spans="1:19" ht="18.5" x14ac:dyDescent="0.45">
      <c r="A514" s="24"/>
      <c r="B514" s="24" t="s">
        <v>123</v>
      </c>
      <c r="C514" s="24" t="s">
        <v>124</v>
      </c>
      <c r="D514" s="22" t="s">
        <v>125</v>
      </c>
      <c r="E514" s="24" t="s">
        <v>5732</v>
      </c>
      <c r="F514" s="22" t="s">
        <v>8563</v>
      </c>
      <c r="G514" s="14" t="s">
        <v>8522</v>
      </c>
      <c r="H514" s="14">
        <v>1774000</v>
      </c>
      <c r="I514">
        <v>3</v>
      </c>
      <c r="J514" s="13">
        <f t="shared" si="29"/>
        <v>46169</v>
      </c>
      <c r="K514" t="str">
        <f t="shared" si="28"/>
        <v>Wed</v>
      </c>
      <c r="L514" t="str">
        <f t="shared" si="30"/>
        <v>W4</v>
      </c>
      <c r="M514" t="s">
        <v>10340</v>
      </c>
      <c r="N514" t="s">
        <v>215</v>
      </c>
      <c r="O514" t="s">
        <v>5735</v>
      </c>
      <c r="P514" t="s">
        <v>10345</v>
      </c>
      <c r="Q514" t="s">
        <v>200</v>
      </c>
      <c r="R514">
        <v>125</v>
      </c>
      <c r="S514" s="15" t="str">
        <f t="shared" si="31"/>
        <v>{ month: "May", hq: "1.South", area: "1. HCMC", kam: "NGUYỄN THANH BÌNH", kae: "✔️ KAE Dương Tiểu Dung", route: "F4", week: "W4", day: "Wed", cusCode: "MKFKG806", sales: 1774000, totalC: 125, skuLines: 3 },</v>
      </c>
    </row>
    <row r="515" spans="1:19" ht="18.5" x14ac:dyDescent="0.45">
      <c r="A515" s="24"/>
      <c r="B515" s="24" t="s">
        <v>123</v>
      </c>
      <c r="C515" s="24" t="s">
        <v>124</v>
      </c>
      <c r="D515" s="22" t="s">
        <v>125</v>
      </c>
      <c r="E515" s="24" t="s">
        <v>5732</v>
      </c>
      <c r="F515" s="22" t="s">
        <v>313</v>
      </c>
      <c r="G515" s="14" t="s">
        <v>5748</v>
      </c>
      <c r="H515" s="14">
        <v>1474000</v>
      </c>
      <c r="I515">
        <v>1</v>
      </c>
      <c r="J515" s="13">
        <f t="shared" si="29"/>
        <v>46149</v>
      </c>
      <c r="K515" t="str">
        <f t="shared" ref="K515:K578" si="32">TRIM(LEFT(TEXT(J515,"dddd"),3))</f>
        <v>Thu</v>
      </c>
      <c r="L515" t="str">
        <f t="shared" si="30"/>
        <v>W1</v>
      </c>
      <c r="M515" t="s">
        <v>10340</v>
      </c>
      <c r="N515" t="s">
        <v>215</v>
      </c>
      <c r="O515" t="s">
        <v>5735</v>
      </c>
      <c r="P515" t="s">
        <v>10345</v>
      </c>
      <c r="Q515" t="s">
        <v>200</v>
      </c>
      <c r="R515">
        <v>117</v>
      </c>
      <c r="S515" s="15" t="str">
        <f t="shared" si="31"/>
        <v>{ month: "May", hq: "1.South", area: "1. HCMC", kam: "NGUYỄN THANH BÌNH", kae: "✔️ KAE Dương Tiểu Dung", route: "F4", week: "W1", day: "Thu", cusCode: "MKTG2026FB0414", sales: 1474000, totalC: 117, skuLines: 1 },</v>
      </c>
    </row>
    <row r="516" spans="1:19" ht="18.5" x14ac:dyDescent="0.45">
      <c r="A516" s="24"/>
      <c r="B516" s="24" t="s">
        <v>123</v>
      </c>
      <c r="C516" s="24" t="s">
        <v>124</v>
      </c>
      <c r="D516" s="22" t="s">
        <v>125</v>
      </c>
      <c r="E516" s="24" t="s">
        <v>5732</v>
      </c>
      <c r="F516" s="22" t="s">
        <v>313</v>
      </c>
      <c r="G516" s="14" t="s">
        <v>5745</v>
      </c>
      <c r="H516" s="14">
        <v>1474000</v>
      </c>
      <c r="I516">
        <v>1</v>
      </c>
      <c r="J516" s="13">
        <f t="shared" ref="J516:J579" si="33">DATE(RIGHT(G516,4), MID(G516,4,2), LEFT(G516,2))</f>
        <v>46163</v>
      </c>
      <c r="K516" t="str">
        <f t="shared" si="32"/>
        <v>Thu</v>
      </c>
      <c r="L516" t="str">
        <f t="shared" ref="L516:L579" si="34">"W"&amp;INT((LEFT(G516,2)-4)/7)+1</f>
        <v>W3</v>
      </c>
      <c r="M516" t="s">
        <v>10340</v>
      </c>
      <c r="N516" t="s">
        <v>215</v>
      </c>
      <c r="O516" t="s">
        <v>5735</v>
      </c>
      <c r="P516" t="s">
        <v>10345</v>
      </c>
      <c r="Q516" t="s">
        <v>200</v>
      </c>
      <c r="R516">
        <v>125</v>
      </c>
      <c r="S516" s="15" t="str">
        <f t="shared" ref="S516:S579" si="35">"{ month: """ &amp; M516 &amp; """, hq: """ &amp; B516 &amp; """, area: """ &amp; C516 &amp; """, kam: """ &amp; N516 &amp; """, kae: """ &amp; P516 &amp; """, route: """ &amp; Q516 &amp; """, week: """ &amp; L516 &amp; """, day: """ &amp; K516 &amp; """, cusCode: """ &amp; F516 &amp; """, sales: " &amp; H516 &amp; ", totalC: " &amp; R516 &amp; ", skuLines: " &amp; I516 &amp; " },"</f>
        <v>{ month: "May", hq: "1.South", area: "1. HCMC", kam: "NGUYỄN THANH BÌNH", kae: "✔️ KAE Dương Tiểu Dung", route: "F4", week: "W3", day: "Thu", cusCode: "MKTG2026FB0414", sales: 1474000, totalC: 125, skuLines: 1 },</v>
      </c>
    </row>
    <row r="517" spans="1:19" ht="18.5" x14ac:dyDescent="0.45">
      <c r="A517" s="24"/>
      <c r="B517" s="24" t="s">
        <v>123</v>
      </c>
      <c r="C517" s="24" t="s">
        <v>124</v>
      </c>
      <c r="D517" s="22" t="s">
        <v>125</v>
      </c>
      <c r="E517" s="24" t="s">
        <v>5732</v>
      </c>
      <c r="F517" s="22" t="s">
        <v>7966</v>
      </c>
      <c r="G517" s="14" t="s">
        <v>5746</v>
      </c>
      <c r="H517" s="14">
        <v>7369999.9999999991</v>
      </c>
      <c r="I517">
        <v>1</v>
      </c>
      <c r="J517" s="13">
        <f t="shared" si="33"/>
        <v>46164</v>
      </c>
      <c r="K517" t="str">
        <f t="shared" si="32"/>
        <v>Fri</v>
      </c>
      <c r="L517" t="str">
        <f t="shared" si="34"/>
        <v>W3</v>
      </c>
      <c r="M517" t="s">
        <v>10340</v>
      </c>
      <c r="N517" t="s">
        <v>215</v>
      </c>
      <c r="O517" t="s">
        <v>5735</v>
      </c>
      <c r="P517" t="s">
        <v>10345</v>
      </c>
      <c r="Q517" t="s">
        <v>200</v>
      </c>
      <c r="R517">
        <v>125</v>
      </c>
      <c r="S517" s="15" t="str">
        <f t="shared" si="35"/>
        <v>{ month: "May", hq: "1.South", area: "1. HCMC", kam: "NGUYỄN THANH BÌNH", kae: "✔️ KAE Dương Tiểu Dung", route: "F4", week: "W3", day: "Fri", cusCode: "MKTG2026FB0415", sales: 7370000, totalC: 125, skuLines: 1 },</v>
      </c>
    </row>
    <row r="518" spans="1:19" ht="18.5" x14ac:dyDescent="0.45">
      <c r="A518" s="24"/>
      <c r="B518" s="24" t="s">
        <v>123</v>
      </c>
      <c r="C518" s="24" t="s">
        <v>124</v>
      </c>
      <c r="D518" s="22" t="s">
        <v>125</v>
      </c>
      <c r="E518" s="24" t="s">
        <v>5732</v>
      </c>
      <c r="F518" s="22" t="s">
        <v>314</v>
      </c>
      <c r="G518" s="14" t="s">
        <v>5741</v>
      </c>
      <c r="H518" s="14">
        <v>2948000</v>
      </c>
      <c r="I518">
        <v>1</v>
      </c>
      <c r="J518" s="13">
        <f t="shared" si="33"/>
        <v>46150</v>
      </c>
      <c r="K518" t="str">
        <f t="shared" si="32"/>
        <v>Fri</v>
      </c>
      <c r="L518" t="str">
        <f t="shared" si="34"/>
        <v>W1</v>
      </c>
      <c r="M518" t="s">
        <v>10340</v>
      </c>
      <c r="N518" t="s">
        <v>215</v>
      </c>
      <c r="O518" t="s">
        <v>5735</v>
      </c>
      <c r="P518" t="s">
        <v>10345</v>
      </c>
      <c r="Q518" t="s">
        <v>200</v>
      </c>
      <c r="R518">
        <v>117</v>
      </c>
      <c r="S518" s="15" t="str">
        <f t="shared" si="35"/>
        <v>{ month: "May", hq: "1.South", area: "1. HCMC", kam: "NGUYỄN THANH BÌNH", kae: "✔️ KAE Dương Tiểu Dung", route: "F4", week: "W1", day: "Fri", cusCode: "MKTG2026FB0417", sales: 2948000, totalC: 117, skuLines: 1 },</v>
      </c>
    </row>
    <row r="519" spans="1:19" ht="18.5" x14ac:dyDescent="0.45">
      <c r="A519" s="24"/>
      <c r="B519" s="24" t="s">
        <v>123</v>
      </c>
      <c r="C519" s="24" t="s">
        <v>124</v>
      </c>
      <c r="D519" s="22" t="s">
        <v>125</v>
      </c>
      <c r="E519" s="24" t="s">
        <v>5732</v>
      </c>
      <c r="F519" s="22" t="s">
        <v>314</v>
      </c>
      <c r="G519" s="14" t="s">
        <v>1935</v>
      </c>
      <c r="H519" s="14">
        <v>7369999.9999999991</v>
      </c>
      <c r="I519">
        <v>1</v>
      </c>
      <c r="J519" s="13">
        <f t="shared" si="33"/>
        <v>46157</v>
      </c>
      <c r="K519" t="str">
        <f t="shared" si="32"/>
        <v>Fri</v>
      </c>
      <c r="L519" t="str">
        <f t="shared" si="34"/>
        <v>W2</v>
      </c>
      <c r="M519" t="s">
        <v>10340</v>
      </c>
      <c r="N519" t="s">
        <v>215</v>
      </c>
      <c r="O519" t="s">
        <v>5735</v>
      </c>
      <c r="P519" t="s">
        <v>10345</v>
      </c>
      <c r="Q519" t="s">
        <v>200</v>
      </c>
      <c r="R519">
        <v>125</v>
      </c>
      <c r="S519" s="15" t="str">
        <f t="shared" si="35"/>
        <v>{ month: "May", hq: "1.South", area: "1. HCMC", kam: "NGUYỄN THANH BÌNH", kae: "✔️ KAE Dương Tiểu Dung", route: "F4", week: "W2", day: "Fri", cusCode: "MKTG2026FB0417", sales: 7370000, totalC: 125, skuLines: 1 },</v>
      </c>
    </row>
    <row r="520" spans="1:19" ht="18.5" x14ac:dyDescent="0.45">
      <c r="A520" s="24"/>
      <c r="B520" s="24" t="s">
        <v>123</v>
      </c>
      <c r="C520" s="24" t="s">
        <v>124</v>
      </c>
      <c r="D520" s="22" t="s">
        <v>125</v>
      </c>
      <c r="E520" s="24" t="s">
        <v>5732</v>
      </c>
      <c r="F520" s="22" t="s">
        <v>314</v>
      </c>
      <c r="G520" s="14" t="s">
        <v>5746</v>
      </c>
      <c r="H520" s="14">
        <v>4722000</v>
      </c>
      <c r="I520">
        <v>3</v>
      </c>
      <c r="J520" s="13">
        <f t="shared" si="33"/>
        <v>46164</v>
      </c>
      <c r="K520" t="str">
        <f t="shared" si="32"/>
        <v>Fri</v>
      </c>
      <c r="L520" t="str">
        <f t="shared" si="34"/>
        <v>W3</v>
      </c>
      <c r="M520" t="s">
        <v>10340</v>
      </c>
      <c r="N520" t="s">
        <v>215</v>
      </c>
      <c r="O520" t="s">
        <v>5735</v>
      </c>
      <c r="P520" t="s">
        <v>10345</v>
      </c>
      <c r="Q520" t="s">
        <v>200</v>
      </c>
      <c r="R520">
        <v>125</v>
      </c>
      <c r="S520" s="15" t="str">
        <f t="shared" si="35"/>
        <v>{ month: "May", hq: "1.South", area: "1. HCMC", kam: "NGUYỄN THANH BÌNH", kae: "✔️ KAE Dương Tiểu Dung", route: "F4", week: "W3", day: "Fri", cusCode: "MKTG2026FB0417", sales: 4722000, totalC: 125, skuLines: 3 },</v>
      </c>
    </row>
    <row r="521" spans="1:19" ht="18.5" x14ac:dyDescent="0.45">
      <c r="A521" s="24"/>
      <c r="B521" s="24" t="s">
        <v>123</v>
      </c>
      <c r="C521" s="24" t="s">
        <v>124</v>
      </c>
      <c r="D521" s="22" t="s">
        <v>125</v>
      </c>
      <c r="E521" s="24" t="s">
        <v>5732</v>
      </c>
      <c r="F521" s="22" t="s">
        <v>2046</v>
      </c>
      <c r="G521" s="14" t="s">
        <v>1935</v>
      </c>
      <c r="H521" s="14">
        <v>4422000</v>
      </c>
      <c r="I521">
        <v>1</v>
      </c>
      <c r="J521" s="13">
        <f t="shared" si="33"/>
        <v>46157</v>
      </c>
      <c r="K521" t="str">
        <f t="shared" si="32"/>
        <v>Fri</v>
      </c>
      <c r="L521" t="str">
        <f t="shared" si="34"/>
        <v>W2</v>
      </c>
      <c r="M521" t="s">
        <v>10340</v>
      </c>
      <c r="N521" t="s">
        <v>215</v>
      </c>
      <c r="O521" t="s">
        <v>5735</v>
      </c>
      <c r="P521" t="s">
        <v>10345</v>
      </c>
      <c r="Q521" t="s">
        <v>200</v>
      </c>
      <c r="R521">
        <v>125</v>
      </c>
      <c r="S521" s="15" t="str">
        <f t="shared" si="35"/>
        <v>{ month: "May", hq: "1.South", area: "1. HCMC", kam: "NGUYỄN THANH BÌNH", kae: "✔️ KAE Dương Tiểu Dung", route: "F4", week: "W2", day: "Fri", cusCode: "MKTG2026FB0418", sales: 4422000, totalC: 125, skuLines: 1 },</v>
      </c>
    </row>
    <row r="522" spans="1:19" ht="18.5" x14ac:dyDescent="0.45">
      <c r="A522" s="24"/>
      <c r="B522" s="24" t="s">
        <v>123</v>
      </c>
      <c r="C522" s="24" t="s">
        <v>124</v>
      </c>
      <c r="D522" s="22" t="s">
        <v>125</v>
      </c>
      <c r="E522" s="24" t="s">
        <v>5732</v>
      </c>
      <c r="F522" s="22" t="s">
        <v>2046</v>
      </c>
      <c r="G522" s="14" t="s">
        <v>5746</v>
      </c>
      <c r="H522" s="14">
        <v>7369999.9999999991</v>
      </c>
      <c r="I522">
        <v>1</v>
      </c>
      <c r="J522" s="13">
        <f t="shared" si="33"/>
        <v>46164</v>
      </c>
      <c r="K522" t="str">
        <f t="shared" si="32"/>
        <v>Fri</v>
      </c>
      <c r="L522" t="str">
        <f t="shared" si="34"/>
        <v>W3</v>
      </c>
      <c r="M522" t="s">
        <v>10340</v>
      </c>
      <c r="N522" t="s">
        <v>215</v>
      </c>
      <c r="O522" t="s">
        <v>5735</v>
      </c>
      <c r="P522" t="s">
        <v>10345</v>
      </c>
      <c r="Q522" t="s">
        <v>200</v>
      </c>
      <c r="R522">
        <v>125</v>
      </c>
      <c r="S522" s="15" t="str">
        <f t="shared" si="35"/>
        <v>{ month: "May", hq: "1.South", area: "1. HCMC", kam: "NGUYỄN THANH BÌNH", kae: "✔️ KAE Dương Tiểu Dung", route: "F4", week: "W3", day: "Fri", cusCode: "MKTG2026FB0418", sales: 7370000, totalC: 125, skuLines: 1 },</v>
      </c>
    </row>
    <row r="523" spans="1:19" ht="18.5" x14ac:dyDescent="0.45">
      <c r="A523" s="24"/>
      <c r="B523" s="24" t="s">
        <v>123</v>
      </c>
      <c r="C523" s="24" t="s">
        <v>124</v>
      </c>
      <c r="D523" s="22" t="s">
        <v>125</v>
      </c>
      <c r="E523" s="24" t="s">
        <v>5732</v>
      </c>
      <c r="F523" s="22" t="s">
        <v>2047</v>
      </c>
      <c r="G523" s="14" t="s">
        <v>1935</v>
      </c>
      <c r="H523" s="14">
        <v>1774000</v>
      </c>
      <c r="I523">
        <v>3</v>
      </c>
      <c r="J523" s="13">
        <f t="shared" si="33"/>
        <v>46157</v>
      </c>
      <c r="K523" t="str">
        <f t="shared" si="32"/>
        <v>Fri</v>
      </c>
      <c r="L523" t="str">
        <f t="shared" si="34"/>
        <v>W2</v>
      </c>
      <c r="M523" t="s">
        <v>10340</v>
      </c>
      <c r="N523" t="s">
        <v>215</v>
      </c>
      <c r="O523" t="s">
        <v>5735</v>
      </c>
      <c r="P523" t="s">
        <v>10345</v>
      </c>
      <c r="Q523" t="s">
        <v>200</v>
      </c>
      <c r="R523">
        <v>125</v>
      </c>
      <c r="S523" s="15" t="str">
        <f t="shared" si="35"/>
        <v>{ month: "May", hq: "1.South", area: "1. HCMC", kam: "NGUYỄN THANH BÌNH", kae: "✔️ KAE Dương Tiểu Dung", route: "F4", week: "W2", day: "Fri", cusCode: "MKTG2026FB0422", sales: 1774000, totalC: 125, skuLines: 3 },</v>
      </c>
    </row>
    <row r="524" spans="1:19" ht="18.5" x14ac:dyDescent="0.45">
      <c r="A524" s="24"/>
      <c r="B524" s="24" t="s">
        <v>123</v>
      </c>
      <c r="C524" s="24" t="s">
        <v>124</v>
      </c>
      <c r="D524" s="22" t="s">
        <v>125</v>
      </c>
      <c r="E524" s="24" t="s">
        <v>5732</v>
      </c>
      <c r="F524" s="22" t="s">
        <v>2047</v>
      </c>
      <c r="G524" s="14" t="s">
        <v>5746</v>
      </c>
      <c r="H524" s="14">
        <v>7545255.555555555</v>
      </c>
      <c r="I524">
        <v>2</v>
      </c>
      <c r="J524" s="13">
        <f t="shared" si="33"/>
        <v>46164</v>
      </c>
      <c r="K524" t="str">
        <f t="shared" si="32"/>
        <v>Fri</v>
      </c>
      <c r="L524" t="str">
        <f t="shared" si="34"/>
        <v>W3</v>
      </c>
      <c r="M524" t="s">
        <v>10340</v>
      </c>
      <c r="N524" t="s">
        <v>215</v>
      </c>
      <c r="O524" t="s">
        <v>5735</v>
      </c>
      <c r="P524" t="s">
        <v>10345</v>
      </c>
      <c r="Q524" t="s">
        <v>200</v>
      </c>
      <c r="R524">
        <v>125</v>
      </c>
      <c r="S524" s="15" t="str">
        <f t="shared" si="35"/>
        <v>{ month: "May", hq: "1.South", area: "1. HCMC", kam: "NGUYỄN THANH BÌNH", kae: "✔️ KAE Dương Tiểu Dung", route: "F4", week: "W3", day: "Fri", cusCode: "MKTG2026FB0422", sales: 7545255.55555556, totalC: 125, skuLines: 2 },</v>
      </c>
    </row>
    <row r="525" spans="1:19" ht="18.5" x14ac:dyDescent="0.45">
      <c r="A525" s="24"/>
      <c r="B525" s="24" t="s">
        <v>123</v>
      </c>
      <c r="C525" s="24" t="s">
        <v>124</v>
      </c>
      <c r="D525" s="22" t="s">
        <v>125</v>
      </c>
      <c r="E525" s="24" t="s">
        <v>5732</v>
      </c>
      <c r="F525" s="22" t="s">
        <v>2048</v>
      </c>
      <c r="G525" s="14" t="s">
        <v>1935</v>
      </c>
      <c r="H525" s="14">
        <v>4422000</v>
      </c>
      <c r="I525">
        <v>1</v>
      </c>
      <c r="J525" s="13">
        <f t="shared" si="33"/>
        <v>46157</v>
      </c>
      <c r="K525" t="str">
        <f t="shared" si="32"/>
        <v>Fri</v>
      </c>
      <c r="L525" t="str">
        <f t="shared" si="34"/>
        <v>W2</v>
      </c>
      <c r="M525" t="s">
        <v>10340</v>
      </c>
      <c r="N525" t="s">
        <v>215</v>
      </c>
      <c r="O525" t="s">
        <v>5735</v>
      </c>
      <c r="P525" t="s">
        <v>10345</v>
      </c>
      <c r="Q525" t="s">
        <v>200</v>
      </c>
      <c r="R525">
        <v>125</v>
      </c>
      <c r="S525" s="15" t="str">
        <f t="shared" si="35"/>
        <v>{ month: "May", hq: "1.South", area: "1. HCMC", kam: "NGUYỄN THANH BÌNH", kae: "✔️ KAE Dương Tiểu Dung", route: "F4", week: "W2", day: "Fri", cusCode: "MKTG2026FB0423", sales: 4422000, totalC: 125, skuLines: 1 },</v>
      </c>
    </row>
    <row r="526" spans="1:19" ht="18.5" x14ac:dyDescent="0.45">
      <c r="A526" s="24"/>
      <c r="B526" s="24" t="s">
        <v>123</v>
      </c>
      <c r="C526" s="24" t="s">
        <v>124</v>
      </c>
      <c r="D526" s="22" t="s">
        <v>125</v>
      </c>
      <c r="E526" s="24" t="s">
        <v>5732</v>
      </c>
      <c r="F526" s="22" t="s">
        <v>2048</v>
      </c>
      <c r="G526" s="14" t="s">
        <v>5746</v>
      </c>
      <c r="H526" s="14">
        <v>4422000</v>
      </c>
      <c r="I526">
        <v>1</v>
      </c>
      <c r="J526" s="13">
        <f t="shared" si="33"/>
        <v>46164</v>
      </c>
      <c r="K526" t="str">
        <f t="shared" si="32"/>
        <v>Fri</v>
      </c>
      <c r="L526" t="str">
        <f t="shared" si="34"/>
        <v>W3</v>
      </c>
      <c r="M526" t="s">
        <v>10340</v>
      </c>
      <c r="N526" t="s">
        <v>215</v>
      </c>
      <c r="O526" t="s">
        <v>5735</v>
      </c>
      <c r="P526" t="s">
        <v>10345</v>
      </c>
      <c r="Q526" t="s">
        <v>200</v>
      </c>
      <c r="R526">
        <v>125</v>
      </c>
      <c r="S526" s="15" t="str">
        <f t="shared" si="35"/>
        <v>{ month: "May", hq: "1.South", area: "1. HCMC", kam: "NGUYỄN THANH BÌNH", kae: "✔️ KAE Dương Tiểu Dung", route: "F4", week: "W3", day: "Fri", cusCode: "MKTG2026FB0423", sales: 4422000, totalC: 125, skuLines: 1 },</v>
      </c>
    </row>
    <row r="527" spans="1:19" ht="18.5" x14ac:dyDescent="0.45">
      <c r="A527" s="24"/>
      <c r="B527" s="24" t="s">
        <v>123</v>
      </c>
      <c r="C527" s="24" t="s">
        <v>124</v>
      </c>
      <c r="D527" s="22" t="s">
        <v>125</v>
      </c>
      <c r="E527" s="24" t="s">
        <v>5732</v>
      </c>
      <c r="F527" s="22" t="s">
        <v>2049</v>
      </c>
      <c r="G527" s="14" t="s">
        <v>1949</v>
      </c>
      <c r="H527" s="14">
        <v>3248000</v>
      </c>
      <c r="I527">
        <v>3</v>
      </c>
      <c r="J527" s="13">
        <f t="shared" si="33"/>
        <v>46156</v>
      </c>
      <c r="K527" t="str">
        <f t="shared" si="32"/>
        <v>Thu</v>
      </c>
      <c r="L527" t="str">
        <f t="shared" si="34"/>
        <v>W2</v>
      </c>
      <c r="M527" t="s">
        <v>10340</v>
      </c>
      <c r="N527" t="s">
        <v>215</v>
      </c>
      <c r="O527" t="s">
        <v>5735</v>
      </c>
      <c r="P527" t="s">
        <v>10345</v>
      </c>
      <c r="Q527" t="s">
        <v>200</v>
      </c>
      <c r="R527">
        <v>125</v>
      </c>
      <c r="S527" s="15" t="str">
        <f t="shared" si="35"/>
        <v>{ month: "May", hq: "1.South", area: "1. HCMC", kam: "NGUYỄN THANH BÌNH", kae: "✔️ KAE Dương Tiểu Dung", route: "F4", week: "W2", day: "Thu", cusCode: "MKTG2026FB0424", sales: 3248000, totalC: 125, skuLines: 3 },</v>
      </c>
    </row>
    <row r="528" spans="1:19" ht="18.5" x14ac:dyDescent="0.45">
      <c r="A528" s="24"/>
      <c r="B528" s="24" t="s">
        <v>123</v>
      </c>
      <c r="C528" s="24" t="s">
        <v>124</v>
      </c>
      <c r="D528" s="22" t="s">
        <v>125</v>
      </c>
      <c r="E528" s="24" t="s">
        <v>5732</v>
      </c>
      <c r="F528" s="22" t="s">
        <v>2049</v>
      </c>
      <c r="G528" s="14" t="s">
        <v>5745</v>
      </c>
      <c r="H528" s="14">
        <v>3112166.6666666665</v>
      </c>
      <c r="I528">
        <v>2</v>
      </c>
      <c r="J528" s="13">
        <f t="shared" si="33"/>
        <v>46163</v>
      </c>
      <c r="K528" t="str">
        <f t="shared" si="32"/>
        <v>Thu</v>
      </c>
      <c r="L528" t="str">
        <f t="shared" si="34"/>
        <v>W3</v>
      </c>
      <c r="M528" t="s">
        <v>10340</v>
      </c>
      <c r="N528" t="s">
        <v>215</v>
      </c>
      <c r="O528" t="s">
        <v>5735</v>
      </c>
      <c r="P528" t="s">
        <v>10345</v>
      </c>
      <c r="Q528" t="s">
        <v>200</v>
      </c>
      <c r="R528">
        <v>125</v>
      </c>
      <c r="S528" s="15" t="str">
        <f t="shared" si="35"/>
        <v>{ month: "May", hq: "1.South", area: "1. HCMC", kam: "NGUYỄN THANH BÌNH", kae: "✔️ KAE Dương Tiểu Dung", route: "F4", week: "W3", day: "Thu", cusCode: "MKTG2026FB0424", sales: 3112166.66666667, totalC: 125, skuLines: 2 },</v>
      </c>
    </row>
    <row r="529" spans="1:19" ht="18.5" x14ac:dyDescent="0.45">
      <c r="A529" s="24"/>
      <c r="B529" s="24" t="s">
        <v>123</v>
      </c>
      <c r="C529" s="24" t="s">
        <v>124</v>
      </c>
      <c r="D529" s="22" t="s">
        <v>125</v>
      </c>
      <c r="E529" s="24" t="s">
        <v>5732</v>
      </c>
      <c r="F529" s="22" t="s">
        <v>315</v>
      </c>
      <c r="G529" s="14" t="s">
        <v>5741</v>
      </c>
      <c r="H529" s="14">
        <v>2948000</v>
      </c>
      <c r="I529">
        <v>1</v>
      </c>
      <c r="J529" s="13">
        <f t="shared" si="33"/>
        <v>46150</v>
      </c>
      <c r="K529" t="str">
        <f t="shared" si="32"/>
        <v>Fri</v>
      </c>
      <c r="L529" t="str">
        <f t="shared" si="34"/>
        <v>W1</v>
      </c>
      <c r="M529" t="s">
        <v>10340</v>
      </c>
      <c r="N529" t="s">
        <v>215</v>
      </c>
      <c r="O529" t="s">
        <v>5735</v>
      </c>
      <c r="P529" t="s">
        <v>10345</v>
      </c>
      <c r="Q529" t="s">
        <v>200</v>
      </c>
      <c r="R529">
        <v>117</v>
      </c>
      <c r="S529" s="15" t="str">
        <f t="shared" si="35"/>
        <v>{ month: "May", hq: "1.South", area: "1. HCMC", kam: "NGUYỄN THANH BÌNH", kae: "✔️ KAE Dương Tiểu Dung", route: "F4", week: "W1", day: "Fri", cusCode: "MKTG2026FB0426", sales: 2948000, totalC: 117, skuLines: 1 },</v>
      </c>
    </row>
    <row r="530" spans="1:19" ht="18.5" x14ac:dyDescent="0.45">
      <c r="A530" s="24"/>
      <c r="B530" s="24" t="s">
        <v>123</v>
      </c>
      <c r="C530" s="24" t="s">
        <v>124</v>
      </c>
      <c r="D530" s="22" t="s">
        <v>125</v>
      </c>
      <c r="E530" s="24" t="s">
        <v>5732</v>
      </c>
      <c r="F530" s="22" t="s">
        <v>315</v>
      </c>
      <c r="G530" s="14" t="s">
        <v>1935</v>
      </c>
      <c r="H530" s="14">
        <v>7369999.9999999991</v>
      </c>
      <c r="I530">
        <v>1</v>
      </c>
      <c r="J530" s="13">
        <f t="shared" si="33"/>
        <v>46157</v>
      </c>
      <c r="K530" t="str">
        <f t="shared" si="32"/>
        <v>Fri</v>
      </c>
      <c r="L530" t="str">
        <f t="shared" si="34"/>
        <v>W2</v>
      </c>
      <c r="M530" t="s">
        <v>10340</v>
      </c>
      <c r="N530" t="s">
        <v>215</v>
      </c>
      <c r="O530" t="s">
        <v>5735</v>
      </c>
      <c r="P530" t="s">
        <v>10345</v>
      </c>
      <c r="Q530" t="s">
        <v>200</v>
      </c>
      <c r="R530">
        <v>125</v>
      </c>
      <c r="S530" s="15" t="str">
        <f t="shared" si="35"/>
        <v>{ month: "May", hq: "1.South", area: "1. HCMC", kam: "NGUYỄN THANH BÌNH", kae: "✔️ KAE Dương Tiểu Dung", route: "F4", week: "W2", day: "Fri", cusCode: "MKTG2026FB0426", sales: 7370000, totalC: 125, skuLines: 1 },</v>
      </c>
    </row>
    <row r="531" spans="1:19" ht="18.5" x14ac:dyDescent="0.45">
      <c r="A531" s="24"/>
      <c r="B531" s="24" t="s">
        <v>123</v>
      </c>
      <c r="C531" s="24" t="s">
        <v>124</v>
      </c>
      <c r="D531" s="22" t="s">
        <v>125</v>
      </c>
      <c r="E531" s="24" t="s">
        <v>5732</v>
      </c>
      <c r="F531" s="22" t="s">
        <v>315</v>
      </c>
      <c r="G531" s="14" t="s">
        <v>5746</v>
      </c>
      <c r="H531" s="14">
        <v>2948000</v>
      </c>
      <c r="I531">
        <v>1</v>
      </c>
      <c r="J531" s="13">
        <f t="shared" si="33"/>
        <v>46164</v>
      </c>
      <c r="K531" t="str">
        <f t="shared" si="32"/>
        <v>Fri</v>
      </c>
      <c r="L531" t="str">
        <f t="shared" si="34"/>
        <v>W3</v>
      </c>
      <c r="M531" t="s">
        <v>10340</v>
      </c>
      <c r="N531" t="s">
        <v>215</v>
      </c>
      <c r="O531" t="s">
        <v>5735</v>
      </c>
      <c r="P531" t="s">
        <v>10345</v>
      </c>
      <c r="Q531" t="s">
        <v>200</v>
      </c>
      <c r="R531">
        <v>125</v>
      </c>
      <c r="S531" s="15" t="str">
        <f t="shared" si="35"/>
        <v>{ month: "May", hq: "1.South", area: "1. HCMC", kam: "NGUYỄN THANH BÌNH", kae: "✔️ KAE Dương Tiểu Dung", route: "F4", week: "W3", day: "Fri", cusCode: "MKTG2026FB0426", sales: 2948000, totalC: 125, skuLines: 1 },</v>
      </c>
    </row>
    <row r="532" spans="1:19" ht="18.5" x14ac:dyDescent="0.45">
      <c r="A532" s="24"/>
      <c r="B532" s="24" t="s">
        <v>123</v>
      </c>
      <c r="C532" s="24" t="s">
        <v>124</v>
      </c>
      <c r="D532" s="22" t="s">
        <v>125</v>
      </c>
      <c r="E532" s="24" t="s">
        <v>5732</v>
      </c>
      <c r="F532" s="22" t="s">
        <v>5801</v>
      </c>
      <c r="G532" s="14" t="s">
        <v>5738</v>
      </c>
      <c r="H532" s="14">
        <v>2948000</v>
      </c>
      <c r="I532">
        <v>1</v>
      </c>
      <c r="J532" s="13">
        <f t="shared" si="33"/>
        <v>46144</v>
      </c>
      <c r="K532" t="str">
        <f t="shared" si="32"/>
        <v>Sat</v>
      </c>
      <c r="L532" t="str">
        <f t="shared" si="34"/>
        <v>W0</v>
      </c>
      <c r="M532" t="s">
        <v>10340</v>
      </c>
      <c r="N532" t="s">
        <v>215</v>
      </c>
      <c r="O532" t="s">
        <v>5735</v>
      </c>
      <c r="P532" t="s">
        <v>10345</v>
      </c>
      <c r="Q532" t="s">
        <v>200</v>
      </c>
      <c r="R532">
        <v>117</v>
      </c>
      <c r="S532" s="15" t="str">
        <f t="shared" si="35"/>
        <v>{ month: "May", hq: "1.South", area: "1. HCMC", kam: "NGUYỄN THANH BÌNH", kae: "✔️ KAE Dương Tiểu Dung", route: "F4", week: "W0", day: "Sat", cusCode: "MLT0136", sales: 2948000, totalC: 117, skuLines: 1 },</v>
      </c>
    </row>
    <row r="533" spans="1:19" ht="18.5" x14ac:dyDescent="0.45">
      <c r="A533" s="24"/>
      <c r="B533" s="24" t="s">
        <v>123</v>
      </c>
      <c r="C533" s="24" t="s">
        <v>124</v>
      </c>
      <c r="D533" s="22" t="s">
        <v>125</v>
      </c>
      <c r="E533" s="24" t="s">
        <v>5732</v>
      </c>
      <c r="F533" s="22" t="s">
        <v>5801</v>
      </c>
      <c r="G533" s="14" t="s">
        <v>5742</v>
      </c>
      <c r="H533" s="14">
        <v>3356000</v>
      </c>
      <c r="I533">
        <v>2</v>
      </c>
      <c r="J533" s="13">
        <f t="shared" si="33"/>
        <v>46151</v>
      </c>
      <c r="K533" t="str">
        <f t="shared" si="32"/>
        <v>Sat</v>
      </c>
      <c r="L533" t="str">
        <f t="shared" si="34"/>
        <v>W1</v>
      </c>
      <c r="M533" t="s">
        <v>10340</v>
      </c>
      <c r="N533" t="s">
        <v>215</v>
      </c>
      <c r="O533" t="s">
        <v>5735</v>
      </c>
      <c r="P533" t="s">
        <v>10345</v>
      </c>
      <c r="Q533" t="s">
        <v>200</v>
      </c>
      <c r="R533">
        <v>117</v>
      </c>
      <c r="S533" s="15" t="str">
        <f t="shared" si="35"/>
        <v>{ month: "May", hq: "1.South", area: "1. HCMC", kam: "NGUYỄN THANH BÌNH", kae: "✔️ KAE Dương Tiểu Dung", route: "F4", week: "W1", day: "Sat", cusCode: "MLT0136", sales: 3356000, totalC: 117, skuLines: 2 },</v>
      </c>
    </row>
    <row r="534" spans="1:19" ht="18.5" x14ac:dyDescent="0.45">
      <c r="A534" s="24"/>
      <c r="B534" s="24" t="s">
        <v>123</v>
      </c>
      <c r="C534" s="24" t="s">
        <v>124</v>
      </c>
      <c r="D534" s="22" t="s">
        <v>125</v>
      </c>
      <c r="E534" s="24" t="s">
        <v>5732</v>
      </c>
      <c r="F534" s="22" t="s">
        <v>5801</v>
      </c>
      <c r="G534" s="14" t="s">
        <v>8525</v>
      </c>
      <c r="H534" s="14">
        <v>1554357.4074074074</v>
      </c>
      <c r="I534">
        <v>5</v>
      </c>
      <c r="J534" s="13">
        <f t="shared" si="33"/>
        <v>46172</v>
      </c>
      <c r="K534" t="str">
        <f t="shared" si="32"/>
        <v>Sat</v>
      </c>
      <c r="L534" t="str">
        <f t="shared" si="34"/>
        <v>W4</v>
      </c>
      <c r="M534" t="s">
        <v>10340</v>
      </c>
      <c r="N534" t="s">
        <v>215</v>
      </c>
      <c r="O534" t="s">
        <v>5735</v>
      </c>
      <c r="P534" t="s">
        <v>10345</v>
      </c>
      <c r="Q534" t="s">
        <v>200</v>
      </c>
      <c r="R534">
        <v>125</v>
      </c>
      <c r="S534" s="15" t="str">
        <f t="shared" si="35"/>
        <v>{ month: "May", hq: "1.South", area: "1. HCMC", kam: "NGUYỄN THANH BÌNH", kae: "✔️ KAE Dương Tiểu Dung", route: "F4", week: "W4", day: "Sat", cusCode: "MLT0136", sales: 1554357.40740741, totalC: 125, skuLines: 5 },</v>
      </c>
    </row>
    <row r="535" spans="1:19" ht="18.5" x14ac:dyDescent="0.45">
      <c r="A535" s="24"/>
      <c r="B535" s="24" t="s">
        <v>123</v>
      </c>
      <c r="C535" s="24" t="s">
        <v>124</v>
      </c>
      <c r="D535" s="22" t="s">
        <v>125</v>
      </c>
      <c r="E535" s="24" t="s">
        <v>5732</v>
      </c>
      <c r="F535" s="22" t="s">
        <v>7967</v>
      </c>
      <c r="G535" s="14" t="s">
        <v>5746</v>
      </c>
      <c r="H535" s="14">
        <v>4422000</v>
      </c>
      <c r="I535">
        <v>1</v>
      </c>
      <c r="J535" s="13">
        <f t="shared" si="33"/>
        <v>46164</v>
      </c>
      <c r="K535" t="str">
        <f t="shared" si="32"/>
        <v>Fri</v>
      </c>
      <c r="L535" t="str">
        <f t="shared" si="34"/>
        <v>W3</v>
      </c>
      <c r="M535" t="s">
        <v>10340</v>
      </c>
      <c r="N535" t="s">
        <v>215</v>
      </c>
      <c r="O535" t="s">
        <v>5735</v>
      </c>
      <c r="P535" t="s">
        <v>10345</v>
      </c>
      <c r="Q535" t="s">
        <v>200</v>
      </c>
      <c r="R535">
        <v>125</v>
      </c>
      <c r="S535" s="15" t="str">
        <f t="shared" si="35"/>
        <v>{ month: "May", hq: "1.South", area: "1. HCMC", kam: "NGUYỄN THANH BÌNH", kae: "✔️ KAE Dương Tiểu Dung", route: "F4", week: "W3", day: "Fri", cusCode: "MLT0138", sales: 4422000, totalC: 125, skuLines: 1 },</v>
      </c>
    </row>
    <row r="536" spans="1:19" ht="18.5" x14ac:dyDescent="0.45">
      <c r="A536" s="24"/>
      <c r="B536" s="24" t="s">
        <v>123</v>
      </c>
      <c r="C536" s="24" t="s">
        <v>124</v>
      </c>
      <c r="D536" s="22" t="s">
        <v>125</v>
      </c>
      <c r="E536" s="24" t="s">
        <v>5732</v>
      </c>
      <c r="F536" s="22" t="s">
        <v>2050</v>
      </c>
      <c r="G536" s="14" t="s">
        <v>1944</v>
      </c>
      <c r="H536" s="14">
        <v>7369999.9999999991</v>
      </c>
      <c r="I536">
        <v>1</v>
      </c>
      <c r="J536" s="13">
        <f t="shared" si="33"/>
        <v>46155</v>
      </c>
      <c r="K536" t="str">
        <f t="shared" si="32"/>
        <v>Wed</v>
      </c>
      <c r="L536" t="str">
        <f t="shared" si="34"/>
        <v>W2</v>
      </c>
      <c r="M536" t="s">
        <v>10340</v>
      </c>
      <c r="N536" t="s">
        <v>215</v>
      </c>
      <c r="O536" t="s">
        <v>5735</v>
      </c>
      <c r="P536" t="s">
        <v>10345</v>
      </c>
      <c r="Q536" t="s">
        <v>200</v>
      </c>
      <c r="R536">
        <v>125</v>
      </c>
      <c r="S536" s="15" t="str">
        <f t="shared" si="35"/>
        <v>{ month: "May", hq: "1.South", area: "1. HCMC", kam: "NGUYỄN THANH BÌNH", kae: "✔️ KAE Dương Tiểu Dung", route: "F4", week: "W2", day: "Wed", cusCode: "NMK2026FB0047", sales: 7370000, totalC: 125, skuLines: 1 },</v>
      </c>
    </row>
    <row r="537" spans="1:19" ht="18.5" x14ac:dyDescent="0.45">
      <c r="A537" s="24"/>
      <c r="B537" s="24" t="s">
        <v>123</v>
      </c>
      <c r="C537" s="24" t="s">
        <v>124</v>
      </c>
      <c r="D537" s="22" t="s">
        <v>125</v>
      </c>
      <c r="E537" s="24" t="s">
        <v>5732</v>
      </c>
      <c r="F537" s="22" t="s">
        <v>2050</v>
      </c>
      <c r="G537" s="14" t="s">
        <v>5744</v>
      </c>
      <c r="H537" s="14">
        <v>2948000</v>
      </c>
      <c r="I537">
        <v>1</v>
      </c>
      <c r="J537" s="13">
        <f t="shared" si="33"/>
        <v>46162</v>
      </c>
      <c r="K537" t="str">
        <f t="shared" si="32"/>
        <v>Wed</v>
      </c>
      <c r="L537" t="str">
        <f t="shared" si="34"/>
        <v>W3</v>
      </c>
      <c r="M537" t="s">
        <v>10340</v>
      </c>
      <c r="N537" t="s">
        <v>215</v>
      </c>
      <c r="O537" t="s">
        <v>5735</v>
      </c>
      <c r="P537" t="s">
        <v>10345</v>
      </c>
      <c r="Q537" t="s">
        <v>200</v>
      </c>
      <c r="R537">
        <v>125</v>
      </c>
      <c r="S537" s="15" t="str">
        <f t="shared" si="35"/>
        <v>{ month: "May", hq: "1.South", area: "1. HCMC", kam: "NGUYỄN THANH BÌNH", kae: "✔️ KAE Dương Tiểu Dung", route: "F4", week: "W3", day: "Wed", cusCode: "NMK2026FB0047", sales: 2948000, totalC: 125, skuLines: 1 },</v>
      </c>
    </row>
    <row r="538" spans="1:19" ht="18.5" x14ac:dyDescent="0.45">
      <c r="A538" s="24"/>
      <c r="B538" s="24" t="s">
        <v>123</v>
      </c>
      <c r="C538" s="24" t="s">
        <v>124</v>
      </c>
      <c r="D538" s="22" t="s">
        <v>125</v>
      </c>
      <c r="E538" s="24" t="s">
        <v>5732</v>
      </c>
      <c r="F538" s="22" t="s">
        <v>316</v>
      </c>
      <c r="G538" s="14" t="s">
        <v>5740</v>
      </c>
      <c r="H538" s="14">
        <v>3248000</v>
      </c>
      <c r="I538">
        <v>2</v>
      </c>
      <c r="J538" s="13">
        <f t="shared" si="33"/>
        <v>46147</v>
      </c>
      <c r="K538" t="str">
        <f t="shared" si="32"/>
        <v>Tue</v>
      </c>
      <c r="L538" t="str">
        <f t="shared" si="34"/>
        <v>W1</v>
      </c>
      <c r="M538" t="s">
        <v>10340</v>
      </c>
      <c r="N538" t="s">
        <v>215</v>
      </c>
      <c r="O538" t="s">
        <v>5735</v>
      </c>
      <c r="P538" t="s">
        <v>10345</v>
      </c>
      <c r="Q538" t="s">
        <v>200</v>
      </c>
      <c r="R538">
        <v>117</v>
      </c>
      <c r="S538" s="15" t="str">
        <f t="shared" si="35"/>
        <v>{ month: "May", hq: "1.South", area: "1. HCMC", kam: "NGUYỄN THANH BÌNH", kae: "✔️ KAE Dương Tiểu Dung", route: "F4", week: "W1", day: "Tue", cusCode: "NMK2026FB0048", sales: 3248000, totalC: 117, skuLines: 2 },</v>
      </c>
    </row>
    <row r="539" spans="1:19" ht="18.5" x14ac:dyDescent="0.45">
      <c r="A539" s="24"/>
      <c r="B539" s="24" t="s">
        <v>123</v>
      </c>
      <c r="C539" s="24" t="s">
        <v>124</v>
      </c>
      <c r="D539" s="22" t="s">
        <v>125</v>
      </c>
      <c r="E539" s="24" t="s">
        <v>5732</v>
      </c>
      <c r="F539" s="22" t="s">
        <v>316</v>
      </c>
      <c r="G539" s="14" t="s">
        <v>5743</v>
      </c>
      <c r="H539" s="14">
        <v>9144000</v>
      </c>
      <c r="I539">
        <v>3</v>
      </c>
      <c r="J539" s="13">
        <f t="shared" si="33"/>
        <v>46161</v>
      </c>
      <c r="K539" t="str">
        <f t="shared" si="32"/>
        <v>Tue</v>
      </c>
      <c r="L539" t="str">
        <f t="shared" si="34"/>
        <v>W3</v>
      </c>
      <c r="M539" t="s">
        <v>10340</v>
      </c>
      <c r="N539" t="s">
        <v>215</v>
      </c>
      <c r="O539" t="s">
        <v>5735</v>
      </c>
      <c r="P539" t="s">
        <v>10345</v>
      </c>
      <c r="Q539" t="s">
        <v>200</v>
      </c>
      <c r="R539">
        <v>125</v>
      </c>
      <c r="S539" s="15" t="str">
        <f t="shared" si="35"/>
        <v>{ month: "May", hq: "1.South", area: "1. HCMC", kam: "NGUYỄN THANH BÌNH", kae: "✔️ KAE Dương Tiểu Dung", route: "F4", week: "W3", day: "Tue", cusCode: "NMK2026FB0048", sales: 9144000, totalC: 125, skuLines: 3 },</v>
      </c>
    </row>
    <row r="540" spans="1:19" ht="18.5" x14ac:dyDescent="0.45">
      <c r="A540" s="24"/>
      <c r="B540" s="24" t="s">
        <v>123</v>
      </c>
      <c r="C540" s="24" t="s">
        <v>124</v>
      </c>
      <c r="D540" s="22" t="s">
        <v>125</v>
      </c>
      <c r="E540" s="24" t="s">
        <v>5732</v>
      </c>
      <c r="F540" s="22" t="s">
        <v>2051</v>
      </c>
      <c r="G540" s="14" t="s">
        <v>1944</v>
      </c>
      <c r="H540" s="14">
        <v>4422000</v>
      </c>
      <c r="I540">
        <v>1</v>
      </c>
      <c r="J540" s="13">
        <f t="shared" si="33"/>
        <v>46155</v>
      </c>
      <c r="K540" t="str">
        <f t="shared" si="32"/>
        <v>Wed</v>
      </c>
      <c r="L540" t="str">
        <f t="shared" si="34"/>
        <v>W2</v>
      </c>
      <c r="M540" t="s">
        <v>10340</v>
      </c>
      <c r="N540" t="s">
        <v>215</v>
      </c>
      <c r="O540" t="s">
        <v>5735</v>
      </c>
      <c r="P540" t="s">
        <v>10345</v>
      </c>
      <c r="Q540" t="s">
        <v>200</v>
      </c>
      <c r="R540">
        <v>125</v>
      </c>
      <c r="S540" s="15" t="str">
        <f t="shared" si="35"/>
        <v>{ month: "May", hq: "1.South", area: "1. HCMC", kam: "NGUYỄN THANH BÌNH", kae: "✔️ KAE Dương Tiểu Dung", route: "F4", week: "W2", day: "Wed", cusCode: "NMK2026FB0049", sales: 4422000, totalC: 125, skuLines: 1 },</v>
      </c>
    </row>
    <row r="541" spans="1:19" ht="18.5" x14ac:dyDescent="0.45">
      <c r="A541" s="24"/>
      <c r="B541" s="24" t="s">
        <v>123</v>
      </c>
      <c r="C541" s="24" t="s">
        <v>124</v>
      </c>
      <c r="D541" s="22" t="s">
        <v>125</v>
      </c>
      <c r="E541" s="24" t="s">
        <v>5732</v>
      </c>
      <c r="F541" s="22" t="s">
        <v>2052</v>
      </c>
      <c r="G541" s="14" t="s">
        <v>1944</v>
      </c>
      <c r="H541" s="14">
        <v>4422000</v>
      </c>
      <c r="I541">
        <v>1</v>
      </c>
      <c r="J541" s="13">
        <f t="shared" si="33"/>
        <v>46155</v>
      </c>
      <c r="K541" t="str">
        <f t="shared" si="32"/>
        <v>Wed</v>
      </c>
      <c r="L541" t="str">
        <f t="shared" si="34"/>
        <v>W2</v>
      </c>
      <c r="M541" t="s">
        <v>10340</v>
      </c>
      <c r="N541" t="s">
        <v>215</v>
      </c>
      <c r="O541" t="s">
        <v>5735</v>
      </c>
      <c r="P541" t="s">
        <v>10345</v>
      </c>
      <c r="Q541" t="s">
        <v>200</v>
      </c>
      <c r="R541">
        <v>125</v>
      </c>
      <c r="S541" s="15" t="str">
        <f t="shared" si="35"/>
        <v>{ month: "May", hq: "1.South", area: "1. HCMC", kam: "NGUYỄN THANH BÌNH", kae: "✔️ KAE Dương Tiểu Dung", route: "F4", week: "W2", day: "Wed", cusCode: "NMK2026FB0050", sales: 4422000, totalC: 125, skuLines: 1 },</v>
      </c>
    </row>
    <row r="542" spans="1:19" ht="18.5" x14ac:dyDescent="0.45">
      <c r="A542" s="24"/>
      <c r="B542" s="24" t="s">
        <v>123</v>
      </c>
      <c r="C542" s="24" t="s">
        <v>124</v>
      </c>
      <c r="D542" s="22" t="s">
        <v>125</v>
      </c>
      <c r="E542" s="24" t="s">
        <v>5732</v>
      </c>
      <c r="F542" s="22" t="s">
        <v>2052</v>
      </c>
      <c r="G542" s="14" t="s">
        <v>5744</v>
      </c>
      <c r="H542" s="14">
        <v>4422000</v>
      </c>
      <c r="I542">
        <v>1</v>
      </c>
      <c r="J542" s="13">
        <f t="shared" si="33"/>
        <v>46162</v>
      </c>
      <c r="K542" t="str">
        <f t="shared" si="32"/>
        <v>Wed</v>
      </c>
      <c r="L542" t="str">
        <f t="shared" si="34"/>
        <v>W3</v>
      </c>
      <c r="M542" t="s">
        <v>10340</v>
      </c>
      <c r="N542" t="s">
        <v>215</v>
      </c>
      <c r="O542" t="s">
        <v>5735</v>
      </c>
      <c r="P542" t="s">
        <v>10345</v>
      </c>
      <c r="Q542" t="s">
        <v>200</v>
      </c>
      <c r="R542">
        <v>125</v>
      </c>
      <c r="S542" s="15" t="str">
        <f t="shared" si="35"/>
        <v>{ month: "May", hq: "1.South", area: "1. HCMC", kam: "NGUYỄN THANH BÌNH", kae: "✔️ KAE Dương Tiểu Dung", route: "F4", week: "W3", day: "Wed", cusCode: "NMK2026FB0050", sales: 4422000, totalC: 125, skuLines: 1 },</v>
      </c>
    </row>
    <row r="543" spans="1:19" ht="18.5" x14ac:dyDescent="0.45">
      <c r="A543" s="24"/>
      <c r="B543" s="24" t="s">
        <v>123</v>
      </c>
      <c r="C543" s="24" t="s">
        <v>124</v>
      </c>
      <c r="D543" s="22" t="s">
        <v>125</v>
      </c>
      <c r="E543" s="24" t="s">
        <v>5732</v>
      </c>
      <c r="F543" s="22" t="s">
        <v>5817</v>
      </c>
      <c r="G543" s="14" t="s">
        <v>5743</v>
      </c>
      <c r="H543" s="14">
        <v>10318000</v>
      </c>
      <c r="I543">
        <v>1</v>
      </c>
      <c r="J543" s="13">
        <f t="shared" si="33"/>
        <v>46161</v>
      </c>
      <c r="K543" t="str">
        <f t="shared" si="32"/>
        <v>Tue</v>
      </c>
      <c r="L543" t="str">
        <f t="shared" si="34"/>
        <v>W3</v>
      </c>
      <c r="M543" t="s">
        <v>10340</v>
      </c>
      <c r="N543" t="s">
        <v>215</v>
      </c>
      <c r="O543" t="s">
        <v>5735</v>
      </c>
      <c r="P543" t="s">
        <v>10345</v>
      </c>
      <c r="Q543" t="s">
        <v>200</v>
      </c>
      <c r="R543">
        <v>125</v>
      </c>
      <c r="S543" s="15" t="str">
        <f t="shared" si="35"/>
        <v>{ month: "May", hq: "1.South", area: "1. HCMC", kam: "NGUYỄN THANH BÌNH", kae: "✔️ KAE Dương Tiểu Dung", route: "F4", week: "W3", day: "Tue", cusCode: "NMK2026FB0051", sales: 10318000, totalC: 125, skuLines: 1 },</v>
      </c>
    </row>
    <row r="544" spans="1:19" ht="18.5" x14ac:dyDescent="0.45">
      <c r="A544" s="24"/>
      <c r="B544" s="24" t="s">
        <v>123</v>
      </c>
      <c r="C544" s="24" t="s">
        <v>124</v>
      </c>
      <c r="D544" s="22" t="s">
        <v>125</v>
      </c>
      <c r="E544" s="24" t="s">
        <v>5732</v>
      </c>
      <c r="F544" s="22" t="s">
        <v>5817</v>
      </c>
      <c r="G544" s="14" t="s">
        <v>8521</v>
      </c>
      <c r="H544" s="14">
        <v>4422000</v>
      </c>
      <c r="I544">
        <v>1</v>
      </c>
      <c r="J544" s="13">
        <f t="shared" si="33"/>
        <v>46168</v>
      </c>
      <c r="K544" t="str">
        <f t="shared" si="32"/>
        <v>Tue</v>
      </c>
      <c r="L544" t="str">
        <f t="shared" si="34"/>
        <v>W4</v>
      </c>
      <c r="M544" t="s">
        <v>10340</v>
      </c>
      <c r="N544" t="s">
        <v>215</v>
      </c>
      <c r="O544" t="s">
        <v>5735</v>
      </c>
      <c r="P544" t="s">
        <v>10345</v>
      </c>
      <c r="Q544" t="s">
        <v>200</v>
      </c>
      <c r="R544">
        <v>125</v>
      </c>
      <c r="S544" s="15" t="str">
        <f t="shared" si="35"/>
        <v>{ month: "May", hq: "1.South", area: "1. HCMC", kam: "NGUYỄN THANH BÌNH", kae: "✔️ KAE Dương Tiểu Dung", route: "F4", week: "W4", day: "Tue", cusCode: "NMK2026FB0051", sales: 4422000, totalC: 125, skuLines: 1 },</v>
      </c>
    </row>
    <row r="545" spans="1:19" ht="18.5" x14ac:dyDescent="0.45">
      <c r="A545" s="24"/>
      <c r="B545" s="24" t="s">
        <v>123</v>
      </c>
      <c r="C545" s="24" t="s">
        <v>124</v>
      </c>
      <c r="D545" s="22" t="s">
        <v>125</v>
      </c>
      <c r="E545" s="24" t="s">
        <v>5732</v>
      </c>
      <c r="F545" s="22" t="s">
        <v>2053</v>
      </c>
      <c r="G545" s="14" t="s">
        <v>1944</v>
      </c>
      <c r="H545" s="14">
        <v>7369999.9999999991</v>
      </c>
      <c r="I545">
        <v>1</v>
      </c>
      <c r="J545" s="13">
        <f t="shared" si="33"/>
        <v>46155</v>
      </c>
      <c r="K545" t="str">
        <f t="shared" si="32"/>
        <v>Wed</v>
      </c>
      <c r="L545" t="str">
        <f t="shared" si="34"/>
        <v>W2</v>
      </c>
      <c r="M545" t="s">
        <v>10340</v>
      </c>
      <c r="N545" t="s">
        <v>215</v>
      </c>
      <c r="O545" t="s">
        <v>5735</v>
      </c>
      <c r="P545" t="s">
        <v>10345</v>
      </c>
      <c r="Q545" t="s">
        <v>200</v>
      </c>
      <c r="R545">
        <v>125</v>
      </c>
      <c r="S545" s="15" t="str">
        <f t="shared" si="35"/>
        <v>{ month: "May", hq: "1.South", area: "1. HCMC", kam: "NGUYỄN THANH BÌNH", kae: "✔️ KAE Dương Tiểu Dung", route: "F4", week: "W2", day: "Wed", cusCode: "NMK2026FB0052", sales: 7370000, totalC: 125, skuLines: 1 },</v>
      </c>
    </row>
    <row r="546" spans="1:19" ht="18.5" x14ac:dyDescent="0.45">
      <c r="A546" s="24"/>
      <c r="B546" s="24" t="s">
        <v>123</v>
      </c>
      <c r="C546" s="24" t="s">
        <v>124</v>
      </c>
      <c r="D546" s="22" t="s">
        <v>125</v>
      </c>
      <c r="E546" s="24" t="s">
        <v>5732</v>
      </c>
      <c r="F546" s="22" t="s">
        <v>2054</v>
      </c>
      <c r="G546" s="14" t="s">
        <v>1944</v>
      </c>
      <c r="H546" s="14">
        <v>5896000</v>
      </c>
      <c r="I546">
        <v>1</v>
      </c>
      <c r="J546" s="13">
        <f t="shared" si="33"/>
        <v>46155</v>
      </c>
      <c r="K546" t="str">
        <f t="shared" si="32"/>
        <v>Wed</v>
      </c>
      <c r="L546" t="str">
        <f t="shared" si="34"/>
        <v>W2</v>
      </c>
      <c r="M546" t="s">
        <v>10340</v>
      </c>
      <c r="N546" t="s">
        <v>215</v>
      </c>
      <c r="O546" t="s">
        <v>5735</v>
      </c>
      <c r="P546" t="s">
        <v>10345</v>
      </c>
      <c r="Q546" t="s">
        <v>200</v>
      </c>
      <c r="R546">
        <v>125</v>
      </c>
      <c r="S546" s="15" t="str">
        <f t="shared" si="35"/>
        <v>{ month: "May", hq: "1.South", area: "1. HCMC", kam: "NGUYỄN THANH BÌNH", kae: "✔️ KAE Dương Tiểu Dung", route: "F4", week: "W2", day: "Wed", cusCode: "NMK2026FB0053", sales: 5896000, totalC: 125, skuLines: 1 },</v>
      </c>
    </row>
    <row r="547" spans="1:19" ht="18.5" x14ac:dyDescent="0.45">
      <c r="A547" s="24"/>
      <c r="B547" s="24" t="s">
        <v>123</v>
      </c>
      <c r="C547" s="24" t="s">
        <v>124</v>
      </c>
      <c r="D547" s="22" t="s">
        <v>125</v>
      </c>
      <c r="E547" s="24" t="s">
        <v>5732</v>
      </c>
      <c r="F547" s="22" t="s">
        <v>2054</v>
      </c>
      <c r="G547" s="14" t="s">
        <v>5744</v>
      </c>
      <c r="H547" s="14">
        <v>1774000</v>
      </c>
      <c r="I547">
        <v>3</v>
      </c>
      <c r="J547" s="13">
        <f t="shared" si="33"/>
        <v>46162</v>
      </c>
      <c r="K547" t="str">
        <f t="shared" si="32"/>
        <v>Wed</v>
      </c>
      <c r="L547" t="str">
        <f t="shared" si="34"/>
        <v>W3</v>
      </c>
      <c r="M547" t="s">
        <v>10340</v>
      </c>
      <c r="N547" t="s">
        <v>215</v>
      </c>
      <c r="O547" t="s">
        <v>5735</v>
      </c>
      <c r="P547" t="s">
        <v>10345</v>
      </c>
      <c r="Q547" t="s">
        <v>200</v>
      </c>
      <c r="R547">
        <v>125</v>
      </c>
      <c r="S547" s="15" t="str">
        <f t="shared" si="35"/>
        <v>{ month: "May", hq: "1.South", area: "1. HCMC", kam: "NGUYỄN THANH BÌNH", kae: "✔️ KAE Dương Tiểu Dung", route: "F4", week: "W3", day: "Wed", cusCode: "NMK2026FB0053", sales: 1774000, totalC: 125, skuLines: 3 },</v>
      </c>
    </row>
    <row r="548" spans="1:19" ht="18.5" x14ac:dyDescent="0.45">
      <c r="A548" s="24"/>
      <c r="B548" s="24" t="s">
        <v>123</v>
      </c>
      <c r="C548" s="24" t="s">
        <v>124</v>
      </c>
      <c r="D548" s="22" t="s">
        <v>125</v>
      </c>
      <c r="E548" s="24" t="s">
        <v>5732</v>
      </c>
      <c r="F548" s="22" t="s">
        <v>2055</v>
      </c>
      <c r="G548" s="14" t="s">
        <v>1944</v>
      </c>
      <c r="H548" s="14">
        <v>5896000</v>
      </c>
      <c r="I548">
        <v>1</v>
      </c>
      <c r="J548" s="13">
        <f t="shared" si="33"/>
        <v>46155</v>
      </c>
      <c r="K548" t="str">
        <f t="shared" si="32"/>
        <v>Wed</v>
      </c>
      <c r="L548" t="str">
        <f t="shared" si="34"/>
        <v>W2</v>
      </c>
      <c r="M548" t="s">
        <v>10340</v>
      </c>
      <c r="N548" t="s">
        <v>215</v>
      </c>
      <c r="O548" t="s">
        <v>5735</v>
      </c>
      <c r="P548" t="s">
        <v>10345</v>
      </c>
      <c r="Q548" t="s">
        <v>200</v>
      </c>
      <c r="R548">
        <v>125</v>
      </c>
      <c r="S548" s="15" t="str">
        <f t="shared" si="35"/>
        <v>{ month: "May", hq: "1.South", area: "1. HCMC", kam: "NGUYỄN THANH BÌNH", kae: "✔️ KAE Dương Tiểu Dung", route: "F4", week: "W2", day: "Wed", cusCode: "NMK2026FB0054", sales: 5896000, totalC: 125, skuLines: 1 },</v>
      </c>
    </row>
    <row r="549" spans="1:19" ht="18.5" x14ac:dyDescent="0.45">
      <c r="A549" s="24"/>
      <c r="B549" s="24" t="s">
        <v>123</v>
      </c>
      <c r="C549" s="24" t="s">
        <v>124</v>
      </c>
      <c r="D549" s="22" t="s">
        <v>125</v>
      </c>
      <c r="E549" s="24" t="s">
        <v>5732</v>
      </c>
      <c r="F549" s="22" t="s">
        <v>2055</v>
      </c>
      <c r="G549" s="14" t="s">
        <v>5744</v>
      </c>
      <c r="H549" s="14">
        <v>7737888.8888888881</v>
      </c>
      <c r="I549">
        <v>2</v>
      </c>
      <c r="J549" s="13">
        <f t="shared" si="33"/>
        <v>46162</v>
      </c>
      <c r="K549" t="str">
        <f t="shared" si="32"/>
        <v>Wed</v>
      </c>
      <c r="L549" t="str">
        <f t="shared" si="34"/>
        <v>W3</v>
      </c>
      <c r="M549" t="s">
        <v>10340</v>
      </c>
      <c r="N549" t="s">
        <v>215</v>
      </c>
      <c r="O549" t="s">
        <v>5735</v>
      </c>
      <c r="P549" t="s">
        <v>10345</v>
      </c>
      <c r="Q549" t="s">
        <v>200</v>
      </c>
      <c r="R549">
        <v>125</v>
      </c>
      <c r="S549" s="15" t="str">
        <f t="shared" si="35"/>
        <v>{ month: "May", hq: "1.South", area: "1. HCMC", kam: "NGUYỄN THANH BÌNH", kae: "✔️ KAE Dương Tiểu Dung", route: "F4", week: "W3", day: "Wed", cusCode: "NMK2026FB0054", sales: 7737888.88888889, totalC: 125, skuLines: 2 },</v>
      </c>
    </row>
    <row r="550" spans="1:19" ht="18.5" x14ac:dyDescent="0.45">
      <c r="A550" s="24"/>
      <c r="B550" s="24" t="s">
        <v>123</v>
      </c>
      <c r="C550" s="24" t="s">
        <v>124</v>
      </c>
      <c r="D550" s="22" t="s">
        <v>125</v>
      </c>
      <c r="E550" s="24" t="s">
        <v>5732</v>
      </c>
      <c r="F550" s="22" t="s">
        <v>5818</v>
      </c>
      <c r="G550" s="14" t="s">
        <v>5743</v>
      </c>
      <c r="H550" s="14">
        <v>2948000</v>
      </c>
      <c r="I550">
        <v>1</v>
      </c>
      <c r="J550" s="13">
        <f t="shared" si="33"/>
        <v>46161</v>
      </c>
      <c r="K550" t="str">
        <f t="shared" si="32"/>
        <v>Tue</v>
      </c>
      <c r="L550" t="str">
        <f t="shared" si="34"/>
        <v>W3</v>
      </c>
      <c r="M550" t="s">
        <v>10340</v>
      </c>
      <c r="N550" t="s">
        <v>215</v>
      </c>
      <c r="O550" t="s">
        <v>5735</v>
      </c>
      <c r="P550" t="s">
        <v>10345</v>
      </c>
      <c r="Q550" t="s">
        <v>200</v>
      </c>
      <c r="R550">
        <v>125</v>
      </c>
      <c r="S550" s="15" t="str">
        <f t="shared" si="35"/>
        <v>{ month: "May", hq: "1.South", area: "1. HCMC", kam: "NGUYỄN THANH BÌNH", kae: "✔️ KAE Dương Tiểu Dung", route: "F4", week: "W3", day: "Tue", cusCode: "NMK2026FB0055", sales: 2948000, totalC: 125, skuLines: 1 },</v>
      </c>
    </row>
    <row r="551" spans="1:19" ht="18.5" x14ac:dyDescent="0.45">
      <c r="A551" s="24"/>
      <c r="B551" s="24" t="s">
        <v>123</v>
      </c>
      <c r="C551" s="24" t="s">
        <v>124</v>
      </c>
      <c r="D551" s="22" t="s">
        <v>125</v>
      </c>
      <c r="E551" s="24" t="s">
        <v>5732</v>
      </c>
      <c r="F551" s="22" t="s">
        <v>5819</v>
      </c>
      <c r="G551" s="14" t="s">
        <v>5743</v>
      </c>
      <c r="H551" s="14">
        <v>14915255.555555554</v>
      </c>
      <c r="I551">
        <v>2</v>
      </c>
      <c r="J551" s="13">
        <f t="shared" si="33"/>
        <v>46161</v>
      </c>
      <c r="K551" t="str">
        <f t="shared" si="32"/>
        <v>Tue</v>
      </c>
      <c r="L551" t="str">
        <f t="shared" si="34"/>
        <v>W3</v>
      </c>
      <c r="M551" t="s">
        <v>10340</v>
      </c>
      <c r="N551" t="s">
        <v>215</v>
      </c>
      <c r="O551" t="s">
        <v>5735</v>
      </c>
      <c r="P551" t="s">
        <v>10345</v>
      </c>
      <c r="Q551" t="s">
        <v>200</v>
      </c>
      <c r="R551">
        <v>125</v>
      </c>
      <c r="S551" s="15" t="str">
        <f t="shared" si="35"/>
        <v>{ month: "May", hq: "1.South", area: "1. HCMC", kam: "NGUYỄN THANH BÌNH", kae: "✔️ KAE Dương Tiểu Dung", route: "F4", week: "W3", day: "Tue", cusCode: "NMK2026FB0056", sales: 14915255.5555556, totalC: 125, skuLines: 2 },</v>
      </c>
    </row>
    <row r="552" spans="1:19" ht="18.5" x14ac:dyDescent="0.45">
      <c r="A552" s="24"/>
      <c r="B552" s="24" t="s">
        <v>123</v>
      </c>
      <c r="C552" s="24" t="s">
        <v>124</v>
      </c>
      <c r="D552" s="22" t="s">
        <v>125</v>
      </c>
      <c r="E552" s="24" t="s">
        <v>5732</v>
      </c>
      <c r="F552" s="22" t="s">
        <v>5819</v>
      </c>
      <c r="G552" s="14" t="s">
        <v>8521</v>
      </c>
      <c r="H552" s="14">
        <v>7614101.8518518507</v>
      </c>
      <c r="I552">
        <v>3</v>
      </c>
      <c r="J552" s="13">
        <f t="shared" si="33"/>
        <v>46168</v>
      </c>
      <c r="K552" t="str">
        <f t="shared" si="32"/>
        <v>Tue</v>
      </c>
      <c r="L552" t="str">
        <f t="shared" si="34"/>
        <v>W4</v>
      </c>
      <c r="M552" t="s">
        <v>10340</v>
      </c>
      <c r="N552" t="s">
        <v>215</v>
      </c>
      <c r="O552" t="s">
        <v>5735</v>
      </c>
      <c r="P552" t="s">
        <v>10345</v>
      </c>
      <c r="Q552" t="s">
        <v>200</v>
      </c>
      <c r="R552">
        <v>125</v>
      </c>
      <c r="S552" s="15" t="str">
        <f t="shared" si="35"/>
        <v>{ month: "May", hq: "1.South", area: "1. HCMC", kam: "NGUYỄN THANH BÌNH", kae: "✔️ KAE Dương Tiểu Dung", route: "F4", week: "W4", day: "Tue", cusCode: "NMK2026FB0056", sales: 7614101.85185185, totalC: 125, skuLines: 3 },</v>
      </c>
    </row>
    <row r="553" spans="1:19" ht="18.5" x14ac:dyDescent="0.45">
      <c r="A553" s="24"/>
      <c r="B553" s="24" t="s">
        <v>123</v>
      </c>
      <c r="C553" s="24" t="s">
        <v>124</v>
      </c>
      <c r="D553" s="22" t="s">
        <v>125</v>
      </c>
      <c r="E553" s="24" t="s">
        <v>35</v>
      </c>
      <c r="F553" s="22" t="s">
        <v>2056</v>
      </c>
      <c r="G553" s="14" t="s">
        <v>1949</v>
      </c>
      <c r="H553" s="14">
        <v>3190000</v>
      </c>
      <c r="I553">
        <v>1</v>
      </c>
      <c r="J553" s="13">
        <f t="shared" si="33"/>
        <v>46156</v>
      </c>
      <c r="K553" t="str">
        <f t="shared" si="32"/>
        <v>Thu</v>
      </c>
      <c r="L553" t="str">
        <f t="shared" si="34"/>
        <v>W2</v>
      </c>
      <c r="M553" t="s">
        <v>10340</v>
      </c>
      <c r="N553" t="s">
        <v>216</v>
      </c>
      <c r="O553" t="s">
        <v>5735</v>
      </c>
      <c r="P553" t="s">
        <v>10346</v>
      </c>
      <c r="Q553" t="s">
        <v>200</v>
      </c>
      <c r="R553">
        <v>148</v>
      </c>
      <c r="S553" s="15" t="str">
        <f t="shared" si="35"/>
        <v>{ month: "May", hq: "1.South", area: "1. HCMC", kam: "NGUYỄN THỊ KIỀU OANH", kae: "✔️ KAE Lâm Thị Cẩm Linh", route: "F4", week: "W2", day: "Thu", cusCode: "10001863", sales: 3190000, totalC: 148, skuLines: 1 },</v>
      </c>
    </row>
    <row r="554" spans="1:19" ht="18.5" x14ac:dyDescent="0.45">
      <c r="A554" s="24"/>
      <c r="B554" s="24" t="s">
        <v>123</v>
      </c>
      <c r="C554" s="24" t="s">
        <v>124</v>
      </c>
      <c r="D554" s="22" t="s">
        <v>125</v>
      </c>
      <c r="E554" s="24" t="s">
        <v>35</v>
      </c>
      <c r="F554" s="22" t="s">
        <v>5820</v>
      </c>
      <c r="G554" s="14" t="s">
        <v>5744</v>
      </c>
      <c r="H554" s="14">
        <v>1280000</v>
      </c>
      <c r="I554">
        <v>1</v>
      </c>
      <c r="J554" s="13">
        <f t="shared" si="33"/>
        <v>46162</v>
      </c>
      <c r="K554" t="str">
        <f t="shared" si="32"/>
        <v>Wed</v>
      </c>
      <c r="L554" t="str">
        <f t="shared" si="34"/>
        <v>W3</v>
      </c>
      <c r="M554" t="s">
        <v>10340</v>
      </c>
      <c r="N554" t="s">
        <v>216</v>
      </c>
      <c r="O554" t="s">
        <v>5735</v>
      </c>
      <c r="P554" t="s">
        <v>10346</v>
      </c>
      <c r="Q554" t="s">
        <v>1932</v>
      </c>
      <c r="R554">
        <v>157</v>
      </c>
      <c r="S554" s="15" t="str">
        <f t="shared" si="35"/>
        <v>{ month: "May", hq: "1.South", area: "1. HCMC", kam: "NGUYỄN THỊ KIỀU OANH", kae: "✔️ KAE Lâm Thị Cẩm Linh", route: "F2/F4", week: "W3", day: "Wed", cusCode: "ICBHH09773", sales: 1280000, totalC: 157, skuLines: 1 },</v>
      </c>
    </row>
    <row r="555" spans="1:19" ht="18.5" x14ac:dyDescent="0.45">
      <c r="A555" s="24"/>
      <c r="B555" s="24" t="s">
        <v>123</v>
      </c>
      <c r="C555" s="24" t="s">
        <v>124</v>
      </c>
      <c r="D555" s="22" t="s">
        <v>125</v>
      </c>
      <c r="E555" s="24" t="s">
        <v>35</v>
      </c>
      <c r="F555" s="22" t="s">
        <v>317</v>
      </c>
      <c r="G555" s="14" t="s">
        <v>5741</v>
      </c>
      <c r="H555" s="14">
        <v>3200000</v>
      </c>
      <c r="I555">
        <v>1</v>
      </c>
      <c r="J555" s="13">
        <f t="shared" si="33"/>
        <v>46150</v>
      </c>
      <c r="K555" t="str">
        <f t="shared" si="32"/>
        <v>Fri</v>
      </c>
      <c r="L555" t="str">
        <f t="shared" si="34"/>
        <v>W1</v>
      </c>
      <c r="M555" t="s">
        <v>10340</v>
      </c>
      <c r="N555" t="s">
        <v>216</v>
      </c>
      <c r="O555" t="s">
        <v>5735</v>
      </c>
      <c r="P555" t="s">
        <v>10346</v>
      </c>
      <c r="Q555" t="s">
        <v>200</v>
      </c>
      <c r="R555">
        <v>120</v>
      </c>
      <c r="S555" s="15" t="str">
        <f t="shared" si="35"/>
        <v>{ month: "May", hq: "1.South", area: "1. HCMC", kam: "NGUYỄN THỊ KIỀU OANH", kae: "✔️ KAE Lâm Thị Cẩm Linh", route: "F4", week: "W1", day: "Fri", cusCode: "ICBNA0004", sales: 3200000, totalC: 120, skuLines: 1 },</v>
      </c>
    </row>
    <row r="556" spans="1:19" ht="18.5" x14ac:dyDescent="0.45">
      <c r="A556" s="24"/>
      <c r="B556" s="24" t="s">
        <v>123</v>
      </c>
      <c r="C556" s="24" t="s">
        <v>124</v>
      </c>
      <c r="D556" s="22" t="s">
        <v>125</v>
      </c>
      <c r="E556" s="24" t="s">
        <v>35</v>
      </c>
      <c r="F556" s="22" t="s">
        <v>317</v>
      </c>
      <c r="G556" s="14" t="s">
        <v>1935</v>
      </c>
      <c r="H556" s="14">
        <v>5850000</v>
      </c>
      <c r="I556">
        <v>1</v>
      </c>
      <c r="J556" s="13">
        <f t="shared" si="33"/>
        <v>46157</v>
      </c>
      <c r="K556" t="str">
        <f t="shared" si="32"/>
        <v>Fri</v>
      </c>
      <c r="L556" t="str">
        <f t="shared" si="34"/>
        <v>W2</v>
      </c>
      <c r="M556" t="s">
        <v>10340</v>
      </c>
      <c r="N556" t="s">
        <v>216</v>
      </c>
      <c r="O556" t="s">
        <v>5735</v>
      </c>
      <c r="P556" t="s">
        <v>10346</v>
      </c>
      <c r="Q556" t="s">
        <v>200</v>
      </c>
      <c r="R556">
        <v>148</v>
      </c>
      <c r="S556" s="15" t="str">
        <f t="shared" si="35"/>
        <v>{ month: "May", hq: "1.South", area: "1. HCMC", kam: "NGUYỄN THỊ KIỀU OANH", kae: "✔️ KAE Lâm Thị Cẩm Linh", route: "F4", week: "W2", day: "Fri", cusCode: "ICBNA0004", sales: 5850000, totalC: 148, skuLines: 1 },</v>
      </c>
    </row>
    <row r="557" spans="1:19" ht="18.5" x14ac:dyDescent="0.45">
      <c r="A557" s="24"/>
      <c r="B557" s="24" t="s">
        <v>123</v>
      </c>
      <c r="C557" s="24" t="s">
        <v>124</v>
      </c>
      <c r="D557" s="22" t="s">
        <v>125</v>
      </c>
      <c r="E557" s="24" t="s">
        <v>35</v>
      </c>
      <c r="F557" s="22" t="s">
        <v>317</v>
      </c>
      <c r="G557" s="14" t="s">
        <v>5746</v>
      </c>
      <c r="H557" s="14">
        <v>2900000</v>
      </c>
      <c r="I557">
        <v>1</v>
      </c>
      <c r="J557" s="13">
        <f t="shared" si="33"/>
        <v>46164</v>
      </c>
      <c r="K557" t="str">
        <f t="shared" si="32"/>
        <v>Fri</v>
      </c>
      <c r="L557" t="str">
        <f t="shared" si="34"/>
        <v>W3</v>
      </c>
      <c r="M557" t="s">
        <v>10340</v>
      </c>
      <c r="N557" t="s">
        <v>216</v>
      </c>
      <c r="O557" t="s">
        <v>5735</v>
      </c>
      <c r="P557" t="s">
        <v>10346</v>
      </c>
      <c r="Q557" t="s">
        <v>200</v>
      </c>
      <c r="R557">
        <v>157</v>
      </c>
      <c r="S557" s="15" t="str">
        <f t="shared" si="35"/>
        <v>{ month: "May", hq: "1.South", area: "1. HCMC", kam: "NGUYỄN THỊ KIỀU OANH", kae: "✔️ KAE Lâm Thị Cẩm Linh", route: "F4", week: "W3", day: "Fri", cusCode: "ICBNA0004", sales: 2900000, totalC: 157, skuLines: 1 },</v>
      </c>
    </row>
    <row r="558" spans="1:19" ht="18.5" x14ac:dyDescent="0.45">
      <c r="A558" s="24"/>
      <c r="B558" s="24" t="s">
        <v>123</v>
      </c>
      <c r="C558" s="24" t="s">
        <v>124</v>
      </c>
      <c r="D558" s="22" t="s">
        <v>125</v>
      </c>
      <c r="E558" s="24" t="s">
        <v>35</v>
      </c>
      <c r="F558" s="22" t="s">
        <v>317</v>
      </c>
      <c r="G558" s="14" t="s">
        <v>8524</v>
      </c>
      <c r="H558" s="14">
        <v>6500000</v>
      </c>
      <c r="I558">
        <v>1</v>
      </c>
      <c r="J558" s="13">
        <f t="shared" si="33"/>
        <v>46171</v>
      </c>
      <c r="K558" t="str">
        <f t="shared" si="32"/>
        <v>Fri</v>
      </c>
      <c r="L558" t="str">
        <f t="shared" si="34"/>
        <v>W4</v>
      </c>
      <c r="M558" t="s">
        <v>10340</v>
      </c>
      <c r="N558" t="s">
        <v>216</v>
      </c>
      <c r="O558" t="s">
        <v>5735</v>
      </c>
      <c r="P558" t="s">
        <v>10346</v>
      </c>
      <c r="Q558" t="s">
        <v>200</v>
      </c>
      <c r="R558">
        <v>135</v>
      </c>
      <c r="S558" s="15" t="str">
        <f t="shared" si="35"/>
        <v>{ month: "May", hq: "1.South", area: "1. HCMC", kam: "NGUYỄN THỊ KIỀU OANH", kae: "✔️ KAE Lâm Thị Cẩm Linh", route: "F4", week: "W4", day: "Fri", cusCode: "ICBNA0004", sales: 6500000, totalC: 135, skuLines: 1 },</v>
      </c>
    </row>
    <row r="559" spans="1:19" ht="18.5" x14ac:dyDescent="0.45">
      <c r="A559" s="24"/>
      <c r="B559" s="24" t="s">
        <v>123</v>
      </c>
      <c r="C559" s="24" t="s">
        <v>124</v>
      </c>
      <c r="D559" s="22" t="s">
        <v>125</v>
      </c>
      <c r="E559" s="24" t="s">
        <v>35</v>
      </c>
      <c r="F559" s="22" t="s">
        <v>318</v>
      </c>
      <c r="G559" s="14" t="s">
        <v>5741</v>
      </c>
      <c r="H559" s="14">
        <v>3200000</v>
      </c>
      <c r="I559">
        <v>1</v>
      </c>
      <c r="J559" s="13">
        <f t="shared" si="33"/>
        <v>46150</v>
      </c>
      <c r="K559" t="str">
        <f t="shared" si="32"/>
        <v>Fri</v>
      </c>
      <c r="L559" t="str">
        <f t="shared" si="34"/>
        <v>W1</v>
      </c>
      <c r="M559" t="s">
        <v>10340</v>
      </c>
      <c r="N559" t="s">
        <v>216</v>
      </c>
      <c r="O559" t="s">
        <v>5735</v>
      </c>
      <c r="P559" t="s">
        <v>10346</v>
      </c>
      <c r="Q559" t="s">
        <v>200</v>
      </c>
      <c r="R559">
        <v>120</v>
      </c>
      <c r="S559" s="15" t="str">
        <f t="shared" si="35"/>
        <v>{ month: "May", hq: "1.South", area: "1. HCMC", kam: "NGUYỄN THỊ KIỀU OANH", kae: "✔️ KAE Lâm Thị Cẩm Linh", route: "F4", week: "W1", day: "Fri", cusCode: "ICBNA08112", sales: 3200000, totalC: 120, skuLines: 1 },</v>
      </c>
    </row>
    <row r="560" spans="1:19" ht="18.5" x14ac:dyDescent="0.45">
      <c r="A560" s="24"/>
      <c r="B560" s="24" t="s">
        <v>123</v>
      </c>
      <c r="C560" s="24" t="s">
        <v>124</v>
      </c>
      <c r="D560" s="22" t="s">
        <v>125</v>
      </c>
      <c r="E560" s="24" t="s">
        <v>35</v>
      </c>
      <c r="F560" s="22" t="s">
        <v>318</v>
      </c>
      <c r="G560" s="14" t="s">
        <v>1935</v>
      </c>
      <c r="H560" s="14">
        <v>1280000</v>
      </c>
      <c r="I560">
        <v>1</v>
      </c>
      <c r="J560" s="13">
        <f t="shared" si="33"/>
        <v>46157</v>
      </c>
      <c r="K560" t="str">
        <f t="shared" si="32"/>
        <v>Fri</v>
      </c>
      <c r="L560" t="str">
        <f t="shared" si="34"/>
        <v>W2</v>
      </c>
      <c r="M560" t="s">
        <v>10340</v>
      </c>
      <c r="N560" t="s">
        <v>216</v>
      </c>
      <c r="O560" t="s">
        <v>5735</v>
      </c>
      <c r="P560" t="s">
        <v>10346</v>
      </c>
      <c r="Q560" t="s">
        <v>200</v>
      </c>
      <c r="R560">
        <v>148</v>
      </c>
      <c r="S560" s="15" t="str">
        <f t="shared" si="35"/>
        <v>{ month: "May", hq: "1.South", area: "1. HCMC", kam: "NGUYỄN THỊ KIỀU OANH", kae: "✔️ KAE Lâm Thị Cẩm Linh", route: "F4", week: "W2", day: "Fri", cusCode: "ICBNA08112", sales: 1280000, totalC: 148, skuLines: 1 },</v>
      </c>
    </row>
    <row r="561" spans="1:19" ht="18.5" x14ac:dyDescent="0.45">
      <c r="A561" s="24"/>
      <c r="B561" s="24" t="s">
        <v>123</v>
      </c>
      <c r="C561" s="24" t="s">
        <v>124</v>
      </c>
      <c r="D561" s="22" t="s">
        <v>125</v>
      </c>
      <c r="E561" s="24" t="s">
        <v>35</v>
      </c>
      <c r="F561" s="22" t="s">
        <v>318</v>
      </c>
      <c r="G561" s="14" t="s">
        <v>5746</v>
      </c>
      <c r="H561" s="14">
        <v>2730000</v>
      </c>
      <c r="I561">
        <v>2</v>
      </c>
      <c r="J561" s="13">
        <f t="shared" si="33"/>
        <v>46164</v>
      </c>
      <c r="K561" t="str">
        <f t="shared" si="32"/>
        <v>Fri</v>
      </c>
      <c r="L561" t="str">
        <f t="shared" si="34"/>
        <v>W3</v>
      </c>
      <c r="M561" t="s">
        <v>10340</v>
      </c>
      <c r="N561" t="s">
        <v>216</v>
      </c>
      <c r="O561" t="s">
        <v>5735</v>
      </c>
      <c r="P561" t="s">
        <v>10346</v>
      </c>
      <c r="Q561" t="s">
        <v>200</v>
      </c>
      <c r="R561">
        <v>157</v>
      </c>
      <c r="S561" s="15" t="str">
        <f t="shared" si="35"/>
        <v>{ month: "May", hq: "1.South", area: "1. HCMC", kam: "NGUYỄN THỊ KIỀU OANH", kae: "✔️ KAE Lâm Thị Cẩm Linh", route: "F4", week: "W3", day: "Fri", cusCode: "ICBNA08112", sales: 2730000, totalC: 157, skuLines: 2 },</v>
      </c>
    </row>
    <row r="562" spans="1:19" ht="18.5" x14ac:dyDescent="0.45">
      <c r="A562" s="24"/>
      <c r="B562" s="24" t="s">
        <v>123</v>
      </c>
      <c r="C562" s="24" t="s">
        <v>124</v>
      </c>
      <c r="D562" s="22" t="s">
        <v>125</v>
      </c>
      <c r="E562" s="24" t="s">
        <v>35</v>
      </c>
      <c r="F562" s="22" t="s">
        <v>8564</v>
      </c>
      <c r="G562" s="14" t="s">
        <v>8520</v>
      </c>
      <c r="H562" s="14">
        <v>1280000</v>
      </c>
      <c r="I562">
        <v>1</v>
      </c>
      <c r="J562" s="13">
        <f t="shared" si="33"/>
        <v>46167</v>
      </c>
      <c r="K562" t="str">
        <f t="shared" si="32"/>
        <v>Mon</v>
      </c>
      <c r="L562" t="str">
        <f t="shared" si="34"/>
        <v>W4</v>
      </c>
      <c r="M562" t="s">
        <v>10340</v>
      </c>
      <c r="N562" t="s">
        <v>216</v>
      </c>
      <c r="O562" t="s">
        <v>5735</v>
      </c>
      <c r="P562" t="s">
        <v>10346</v>
      </c>
      <c r="Q562" t="s">
        <v>1932</v>
      </c>
      <c r="R562">
        <v>135</v>
      </c>
      <c r="S562" s="15" t="str">
        <f t="shared" si="35"/>
        <v>{ month: "May", hq: "1.South", area: "1. HCMC", kam: "NGUYỄN THỊ KIỀU OANH", kae: "✔️ KAE Lâm Thị Cẩm Linh", route: "F2/F4", week: "W4", day: "Mon", cusCode: "ICBNA08937", sales: 1280000, totalC: 135, skuLines: 1 },</v>
      </c>
    </row>
    <row r="563" spans="1:19" ht="18.5" x14ac:dyDescent="0.45">
      <c r="A563" s="24"/>
      <c r="B563" s="24" t="s">
        <v>123</v>
      </c>
      <c r="C563" s="24" t="s">
        <v>124</v>
      </c>
      <c r="D563" s="22" t="s">
        <v>125</v>
      </c>
      <c r="E563" s="24" t="s">
        <v>35</v>
      </c>
      <c r="F563" s="22" t="s">
        <v>8565</v>
      </c>
      <c r="G563" s="14" t="s">
        <v>8520</v>
      </c>
      <c r="H563" s="14">
        <v>1450000</v>
      </c>
      <c r="I563">
        <v>1</v>
      </c>
      <c r="J563" s="13">
        <f t="shared" si="33"/>
        <v>46167</v>
      </c>
      <c r="K563" t="str">
        <f t="shared" si="32"/>
        <v>Mon</v>
      </c>
      <c r="L563" t="str">
        <f t="shared" si="34"/>
        <v>W4</v>
      </c>
      <c r="M563" t="s">
        <v>10340</v>
      </c>
      <c r="N563" t="s">
        <v>216</v>
      </c>
      <c r="O563" t="s">
        <v>5735</v>
      </c>
      <c r="P563" t="s">
        <v>10346</v>
      </c>
      <c r="Q563" t="s">
        <v>1932</v>
      </c>
      <c r="R563">
        <v>135</v>
      </c>
      <c r="S563" s="15" t="str">
        <f t="shared" si="35"/>
        <v>{ month: "May", hq: "1.South", area: "1. HCMC", kam: "NGUYỄN THỊ KIỀU OANH", kae: "✔️ KAE Lâm Thị Cẩm Linh", route: "F2/F4", week: "W4", day: "Mon", cusCode: "ICBNA25372", sales: 1450000, totalC: 135, skuLines: 1 },</v>
      </c>
    </row>
    <row r="564" spans="1:19" ht="18.5" x14ac:dyDescent="0.45">
      <c r="A564" s="24"/>
      <c r="B564" s="24" t="s">
        <v>123</v>
      </c>
      <c r="C564" s="24" t="s">
        <v>124</v>
      </c>
      <c r="D564" s="22" t="s">
        <v>125</v>
      </c>
      <c r="E564" s="24" t="s">
        <v>35</v>
      </c>
      <c r="F564" s="22" t="s">
        <v>2057</v>
      </c>
      <c r="G564" s="14" t="s">
        <v>1937</v>
      </c>
      <c r="H564" s="14">
        <v>2560000</v>
      </c>
      <c r="I564">
        <v>1</v>
      </c>
      <c r="J564" s="13">
        <f t="shared" si="33"/>
        <v>46153</v>
      </c>
      <c r="K564" t="str">
        <f t="shared" si="32"/>
        <v>Mon</v>
      </c>
      <c r="L564" t="str">
        <f t="shared" si="34"/>
        <v>W2</v>
      </c>
      <c r="M564" t="s">
        <v>10340</v>
      </c>
      <c r="N564" t="s">
        <v>216</v>
      </c>
      <c r="O564" t="s">
        <v>5735</v>
      </c>
      <c r="P564" t="s">
        <v>10346</v>
      </c>
      <c r="Q564" t="s">
        <v>1932</v>
      </c>
      <c r="R564">
        <v>148</v>
      </c>
      <c r="S564" s="15" t="str">
        <f t="shared" si="35"/>
        <v>{ month: "May", hq: "1.South", area: "1. HCMC", kam: "NGUYỄN THỊ KIỀU OANH", kae: "✔️ KAE Lâm Thị Cẩm Linh", route: "F2/F4", week: "W2", day: "Mon", cusCode: "ICBNA34637", sales: 2560000, totalC: 148, skuLines: 1 },</v>
      </c>
    </row>
    <row r="565" spans="1:19" ht="18.5" x14ac:dyDescent="0.45">
      <c r="A565" s="24"/>
      <c r="B565" s="24" t="s">
        <v>123</v>
      </c>
      <c r="C565" s="24" t="s">
        <v>124</v>
      </c>
      <c r="D565" s="22" t="s">
        <v>125</v>
      </c>
      <c r="E565" s="24" t="s">
        <v>35</v>
      </c>
      <c r="F565" s="22" t="s">
        <v>2057</v>
      </c>
      <c r="G565" s="14" t="s">
        <v>8520</v>
      </c>
      <c r="H565" s="14">
        <v>2560000</v>
      </c>
      <c r="I565">
        <v>1</v>
      </c>
      <c r="J565" s="13">
        <f t="shared" si="33"/>
        <v>46167</v>
      </c>
      <c r="K565" t="str">
        <f t="shared" si="32"/>
        <v>Mon</v>
      </c>
      <c r="L565" t="str">
        <f t="shared" si="34"/>
        <v>W4</v>
      </c>
      <c r="M565" t="s">
        <v>10340</v>
      </c>
      <c r="N565" t="s">
        <v>216</v>
      </c>
      <c r="O565" t="s">
        <v>5735</v>
      </c>
      <c r="P565" t="s">
        <v>10346</v>
      </c>
      <c r="Q565" t="s">
        <v>1932</v>
      </c>
      <c r="R565">
        <v>135</v>
      </c>
      <c r="S565" s="15" t="str">
        <f t="shared" si="35"/>
        <v>{ month: "May", hq: "1.South", area: "1. HCMC", kam: "NGUYỄN THỊ KIỀU OANH", kae: "✔️ KAE Lâm Thị Cẩm Linh", route: "F2/F4", week: "W4", day: "Mon", cusCode: "ICBNA34637", sales: 2560000, totalC: 135, skuLines: 1 },</v>
      </c>
    </row>
    <row r="566" spans="1:19" ht="18.5" x14ac:dyDescent="0.45">
      <c r="A566" s="24"/>
      <c r="B566" s="24" t="s">
        <v>123</v>
      </c>
      <c r="C566" s="24" t="s">
        <v>124</v>
      </c>
      <c r="D566" s="22" t="s">
        <v>125</v>
      </c>
      <c r="E566" s="24" t="s">
        <v>35</v>
      </c>
      <c r="F566" s="22" t="s">
        <v>8566</v>
      </c>
      <c r="G566" s="14" t="s">
        <v>8525</v>
      </c>
      <c r="H566" s="14">
        <v>1450000</v>
      </c>
      <c r="I566">
        <v>1</v>
      </c>
      <c r="J566" s="13">
        <f t="shared" si="33"/>
        <v>46172</v>
      </c>
      <c r="K566" t="str">
        <f t="shared" si="32"/>
        <v>Sat</v>
      </c>
      <c r="L566" t="str">
        <f t="shared" si="34"/>
        <v>W4</v>
      </c>
      <c r="M566" t="s">
        <v>10340</v>
      </c>
      <c r="N566" t="s">
        <v>216</v>
      </c>
      <c r="O566" t="s">
        <v>5735</v>
      </c>
      <c r="P566" t="s">
        <v>10346</v>
      </c>
      <c r="Q566" t="s">
        <v>1932</v>
      </c>
      <c r="R566">
        <v>135</v>
      </c>
      <c r="S566" s="15" t="str">
        <f t="shared" si="35"/>
        <v>{ month: "May", hq: "1.South", area: "1. HCMC", kam: "NGUYỄN THỊ KIỀU OANH", kae: "✔️ KAE Lâm Thị Cẩm Linh", route: "F2/F4", week: "W4", day: "Sat", cusCode: "ICBNA567562", sales: 1450000, totalC: 135, skuLines: 1 },</v>
      </c>
    </row>
    <row r="567" spans="1:19" ht="18.5" x14ac:dyDescent="0.45">
      <c r="A567" s="24"/>
      <c r="B567" s="24" t="s">
        <v>123</v>
      </c>
      <c r="C567" s="24" t="s">
        <v>124</v>
      </c>
      <c r="D567" s="22" t="s">
        <v>125</v>
      </c>
      <c r="E567" s="24" t="s">
        <v>35</v>
      </c>
      <c r="F567" s="22" t="s">
        <v>7968</v>
      </c>
      <c r="G567" s="14" t="s">
        <v>7953</v>
      </c>
      <c r="H567" s="14">
        <v>1280000</v>
      </c>
      <c r="I567">
        <v>1</v>
      </c>
      <c r="J567" s="13">
        <f t="shared" si="33"/>
        <v>46165</v>
      </c>
      <c r="K567" t="str">
        <f t="shared" si="32"/>
        <v>Sat</v>
      </c>
      <c r="L567" t="str">
        <f t="shared" si="34"/>
        <v>W3</v>
      </c>
      <c r="M567" t="s">
        <v>10340</v>
      </c>
      <c r="N567" t="s">
        <v>216</v>
      </c>
      <c r="O567" t="s">
        <v>5735</v>
      </c>
      <c r="P567" t="s">
        <v>10346</v>
      </c>
      <c r="Q567" t="s">
        <v>1932</v>
      </c>
      <c r="R567">
        <v>157</v>
      </c>
      <c r="S567" s="15" t="str">
        <f t="shared" si="35"/>
        <v>{ month: "May", hq: "1.South", area: "1. HCMC", kam: "NGUYỄN THỊ KIỀU OANH", kae: "✔️ KAE Lâm Thị Cẩm Linh", route: "F2/F4", week: "W3", day: "Sat", cusCode: "ICBNA567825", sales: 1280000, totalC: 157, skuLines: 1 },</v>
      </c>
    </row>
    <row r="568" spans="1:19" ht="18.5" x14ac:dyDescent="0.45">
      <c r="A568" s="24"/>
      <c r="B568" s="24" t="s">
        <v>123</v>
      </c>
      <c r="C568" s="24" t="s">
        <v>124</v>
      </c>
      <c r="D568" s="22" t="s">
        <v>125</v>
      </c>
      <c r="E568" s="24" t="s">
        <v>35</v>
      </c>
      <c r="F568" s="22" t="s">
        <v>5821</v>
      </c>
      <c r="G568" s="14" t="s">
        <v>5738</v>
      </c>
      <c r="H568" s="14">
        <v>2925000</v>
      </c>
      <c r="I568">
        <v>1</v>
      </c>
      <c r="J568" s="13">
        <f t="shared" si="33"/>
        <v>46144</v>
      </c>
      <c r="K568" t="str">
        <f t="shared" si="32"/>
        <v>Sat</v>
      </c>
      <c r="L568" t="str">
        <f t="shared" si="34"/>
        <v>W0</v>
      </c>
      <c r="M568" t="s">
        <v>10340</v>
      </c>
      <c r="N568" t="s">
        <v>216</v>
      </c>
      <c r="O568" t="s">
        <v>5735</v>
      </c>
      <c r="P568" t="s">
        <v>10346</v>
      </c>
      <c r="Q568" t="s">
        <v>1932</v>
      </c>
      <c r="R568">
        <v>120</v>
      </c>
      <c r="S568" s="15" t="str">
        <f t="shared" si="35"/>
        <v>{ month: "May", hq: "1.South", area: "1. HCMC", kam: "NGUYỄN THỊ KIỀU OANH", kae: "✔️ KAE Lâm Thị Cẩm Linh", route: "F2/F4", week: "W0", day: "Sat", cusCode: "ICBNA5678563", sales: 2925000, totalC: 120, skuLines: 1 },</v>
      </c>
    </row>
    <row r="569" spans="1:19" ht="18.5" x14ac:dyDescent="0.45">
      <c r="A569" s="24"/>
      <c r="B569" s="24" t="s">
        <v>123</v>
      </c>
      <c r="C569" s="24" t="s">
        <v>124</v>
      </c>
      <c r="D569" s="22" t="s">
        <v>125</v>
      </c>
      <c r="E569" s="24" t="s">
        <v>35</v>
      </c>
      <c r="F569" s="22" t="s">
        <v>5821</v>
      </c>
      <c r="G569" s="14" t="s">
        <v>5742</v>
      </c>
      <c r="H569" s="14">
        <v>3250000</v>
      </c>
      <c r="I569">
        <v>1</v>
      </c>
      <c r="J569" s="13">
        <f t="shared" si="33"/>
        <v>46151</v>
      </c>
      <c r="K569" t="str">
        <f t="shared" si="32"/>
        <v>Sat</v>
      </c>
      <c r="L569" t="str">
        <f t="shared" si="34"/>
        <v>W1</v>
      </c>
      <c r="M569" t="s">
        <v>10340</v>
      </c>
      <c r="N569" t="s">
        <v>216</v>
      </c>
      <c r="O569" t="s">
        <v>5735</v>
      </c>
      <c r="P569" t="s">
        <v>10346</v>
      </c>
      <c r="Q569" t="s">
        <v>1932</v>
      </c>
      <c r="R569">
        <v>120</v>
      </c>
      <c r="S569" s="15" t="str">
        <f t="shared" si="35"/>
        <v>{ month: "May", hq: "1.South", area: "1. HCMC", kam: "NGUYỄN THỊ KIỀU OANH", kae: "✔️ KAE Lâm Thị Cẩm Linh", route: "F2/F4", week: "W1", day: "Sat", cusCode: "ICBNA5678563", sales: 3250000, totalC: 120, skuLines: 1 },</v>
      </c>
    </row>
    <row r="570" spans="1:19" ht="18.5" x14ac:dyDescent="0.45">
      <c r="A570" s="24"/>
      <c r="B570" s="24" t="s">
        <v>123</v>
      </c>
      <c r="C570" s="24" t="s">
        <v>124</v>
      </c>
      <c r="D570" s="22" t="s">
        <v>125</v>
      </c>
      <c r="E570" s="24" t="s">
        <v>35</v>
      </c>
      <c r="F570" s="22" t="s">
        <v>5821</v>
      </c>
      <c r="G570" s="14" t="s">
        <v>7953</v>
      </c>
      <c r="H570" s="14">
        <v>3250000</v>
      </c>
      <c r="I570">
        <v>1</v>
      </c>
      <c r="J570" s="13">
        <f t="shared" si="33"/>
        <v>46165</v>
      </c>
      <c r="K570" t="str">
        <f t="shared" si="32"/>
        <v>Sat</v>
      </c>
      <c r="L570" t="str">
        <f t="shared" si="34"/>
        <v>W3</v>
      </c>
      <c r="M570" t="s">
        <v>10340</v>
      </c>
      <c r="N570" t="s">
        <v>216</v>
      </c>
      <c r="O570" t="s">
        <v>5735</v>
      </c>
      <c r="P570" t="s">
        <v>10346</v>
      </c>
      <c r="Q570" t="s">
        <v>1932</v>
      </c>
      <c r="R570">
        <v>157</v>
      </c>
      <c r="S570" s="15" t="str">
        <f t="shared" si="35"/>
        <v>{ month: "May", hq: "1.South", area: "1. HCMC", kam: "NGUYỄN THỊ KIỀU OANH", kae: "✔️ KAE Lâm Thị Cẩm Linh", route: "F2/F4", week: "W3", day: "Sat", cusCode: "ICBNA5678563", sales: 3250000, totalC: 157, skuLines: 1 },</v>
      </c>
    </row>
    <row r="571" spans="1:19" ht="18.5" x14ac:dyDescent="0.45">
      <c r="A571" s="24"/>
      <c r="B571" s="24" t="s">
        <v>123</v>
      </c>
      <c r="C571" s="24" t="s">
        <v>124</v>
      </c>
      <c r="D571" s="22" t="s">
        <v>125</v>
      </c>
      <c r="E571" s="24" t="s">
        <v>35</v>
      </c>
      <c r="F571" s="22" t="s">
        <v>319</v>
      </c>
      <c r="G571" s="14" t="s">
        <v>5739</v>
      </c>
      <c r="H571" s="14">
        <v>1450000</v>
      </c>
      <c r="I571">
        <v>1</v>
      </c>
      <c r="J571" s="13">
        <f t="shared" si="33"/>
        <v>46146</v>
      </c>
      <c r="K571" t="str">
        <f t="shared" si="32"/>
        <v>Mon</v>
      </c>
      <c r="L571" t="str">
        <f t="shared" si="34"/>
        <v>W1</v>
      </c>
      <c r="M571" t="s">
        <v>10340</v>
      </c>
      <c r="N571" t="s">
        <v>216</v>
      </c>
      <c r="O571" t="s">
        <v>5735</v>
      </c>
      <c r="P571" t="s">
        <v>10346</v>
      </c>
      <c r="Q571" t="s">
        <v>200</v>
      </c>
      <c r="R571">
        <v>120</v>
      </c>
      <c r="S571" s="15" t="str">
        <f t="shared" si="35"/>
        <v>{ month: "May", hq: "1.South", area: "1. HCMC", kam: "NGUYỄN THỊ KIỀU OANH", kae: "✔️ KAE Lâm Thị Cẩm Linh", route: "F4", week: "W1", day: "Mon", cusCode: "ICBNA56786", sales: 1450000, totalC: 120, skuLines: 1 },</v>
      </c>
    </row>
    <row r="572" spans="1:19" ht="18.5" x14ac:dyDescent="0.45">
      <c r="A572" s="24"/>
      <c r="B572" s="24" t="s">
        <v>123</v>
      </c>
      <c r="C572" s="24" t="s">
        <v>124</v>
      </c>
      <c r="D572" s="22" t="s">
        <v>125</v>
      </c>
      <c r="E572" s="24" t="s">
        <v>35</v>
      </c>
      <c r="F572" s="22" t="s">
        <v>319</v>
      </c>
      <c r="G572" s="14" t="s">
        <v>1937</v>
      </c>
      <c r="H572" s="14">
        <v>3250000</v>
      </c>
      <c r="I572">
        <v>1</v>
      </c>
      <c r="J572" s="13">
        <f t="shared" si="33"/>
        <v>46153</v>
      </c>
      <c r="K572" t="str">
        <f t="shared" si="32"/>
        <v>Mon</v>
      </c>
      <c r="L572" t="str">
        <f t="shared" si="34"/>
        <v>W2</v>
      </c>
      <c r="M572" t="s">
        <v>10340</v>
      </c>
      <c r="N572" t="s">
        <v>216</v>
      </c>
      <c r="O572" t="s">
        <v>5735</v>
      </c>
      <c r="P572" t="s">
        <v>10346</v>
      </c>
      <c r="Q572" t="s">
        <v>1932</v>
      </c>
      <c r="R572">
        <v>148</v>
      </c>
      <c r="S572" s="15" t="str">
        <f t="shared" si="35"/>
        <v>{ month: "May", hq: "1.South", area: "1. HCMC", kam: "NGUYỄN THỊ KIỀU OANH", kae: "✔️ KAE Lâm Thị Cẩm Linh", route: "F2/F4", week: "W2", day: "Mon", cusCode: "ICBNA56786", sales: 3250000, totalC: 148, skuLines: 1 },</v>
      </c>
    </row>
    <row r="573" spans="1:19" ht="18.5" x14ac:dyDescent="0.45">
      <c r="A573" s="24"/>
      <c r="B573" s="24" t="s">
        <v>123</v>
      </c>
      <c r="C573" s="24" t="s">
        <v>124</v>
      </c>
      <c r="D573" s="22" t="s">
        <v>125</v>
      </c>
      <c r="E573" s="24" t="s">
        <v>35</v>
      </c>
      <c r="F573" s="22" t="s">
        <v>319</v>
      </c>
      <c r="G573" s="14" t="s">
        <v>8520</v>
      </c>
      <c r="H573" s="14">
        <v>2900000</v>
      </c>
      <c r="I573">
        <v>1</v>
      </c>
      <c r="J573" s="13">
        <f t="shared" si="33"/>
        <v>46167</v>
      </c>
      <c r="K573" t="str">
        <f t="shared" si="32"/>
        <v>Mon</v>
      </c>
      <c r="L573" t="str">
        <f t="shared" si="34"/>
        <v>W4</v>
      </c>
      <c r="M573" t="s">
        <v>10340</v>
      </c>
      <c r="N573" t="s">
        <v>216</v>
      </c>
      <c r="O573" t="s">
        <v>5735</v>
      </c>
      <c r="P573" t="s">
        <v>10346</v>
      </c>
      <c r="Q573" t="s">
        <v>1932</v>
      </c>
      <c r="R573">
        <v>135</v>
      </c>
      <c r="S573" s="15" t="str">
        <f t="shared" si="35"/>
        <v>{ month: "May", hq: "1.South", area: "1. HCMC", kam: "NGUYỄN THỊ KIỀU OANH", kae: "✔️ KAE Lâm Thị Cẩm Linh", route: "F2/F4", week: "W4", day: "Mon", cusCode: "ICBNA56786", sales: 2900000, totalC: 135, skuLines: 1 },</v>
      </c>
    </row>
    <row r="574" spans="1:19" ht="18.5" x14ac:dyDescent="0.45">
      <c r="A574" s="24"/>
      <c r="B574" s="24" t="s">
        <v>123</v>
      </c>
      <c r="C574" s="24" t="s">
        <v>124</v>
      </c>
      <c r="D574" s="22" t="s">
        <v>125</v>
      </c>
      <c r="E574" s="24" t="s">
        <v>35</v>
      </c>
      <c r="F574" s="22" t="s">
        <v>5822</v>
      </c>
      <c r="G574" s="14" t="s">
        <v>5738</v>
      </c>
      <c r="H574" s="14">
        <v>2900000</v>
      </c>
      <c r="I574">
        <v>1</v>
      </c>
      <c r="J574" s="13">
        <f t="shared" si="33"/>
        <v>46144</v>
      </c>
      <c r="K574" t="str">
        <f t="shared" si="32"/>
        <v>Sat</v>
      </c>
      <c r="L574" t="str">
        <f t="shared" si="34"/>
        <v>W0</v>
      </c>
      <c r="M574" t="s">
        <v>10340</v>
      </c>
      <c r="N574" t="s">
        <v>216</v>
      </c>
      <c r="O574" t="s">
        <v>5735</v>
      </c>
      <c r="P574" t="s">
        <v>10346</v>
      </c>
      <c r="Q574" t="s">
        <v>1932</v>
      </c>
      <c r="R574">
        <v>120</v>
      </c>
      <c r="S574" s="15" t="str">
        <f t="shared" si="35"/>
        <v>{ month: "May", hq: "1.South", area: "1. HCMC", kam: "NGUYỄN THỊ KIỀU OANH", kae: "✔️ KAE Lâm Thị Cẩm Linh", route: "F2/F4", week: "W0", day: "Sat", cusCode: "ICBNA6827", sales: 2900000, totalC: 120, skuLines: 1 },</v>
      </c>
    </row>
    <row r="575" spans="1:19" ht="18.5" x14ac:dyDescent="0.45">
      <c r="A575" s="24"/>
      <c r="B575" s="24" t="s">
        <v>123</v>
      </c>
      <c r="C575" s="24" t="s">
        <v>124</v>
      </c>
      <c r="D575" s="22" t="s">
        <v>125</v>
      </c>
      <c r="E575" s="24" t="s">
        <v>35</v>
      </c>
      <c r="F575" s="22" t="s">
        <v>5822</v>
      </c>
      <c r="G575" s="14" t="s">
        <v>5742</v>
      </c>
      <c r="H575" s="14">
        <v>1600000</v>
      </c>
      <c r="I575">
        <v>1</v>
      </c>
      <c r="J575" s="13">
        <f t="shared" si="33"/>
        <v>46151</v>
      </c>
      <c r="K575" t="str">
        <f t="shared" si="32"/>
        <v>Sat</v>
      </c>
      <c r="L575" t="str">
        <f t="shared" si="34"/>
        <v>W1</v>
      </c>
      <c r="M575" t="s">
        <v>10340</v>
      </c>
      <c r="N575" t="s">
        <v>216</v>
      </c>
      <c r="O575" t="s">
        <v>5735</v>
      </c>
      <c r="P575" t="s">
        <v>10346</v>
      </c>
      <c r="Q575" t="s">
        <v>1932</v>
      </c>
      <c r="R575">
        <v>120</v>
      </c>
      <c r="S575" s="15" t="str">
        <f t="shared" si="35"/>
        <v>{ month: "May", hq: "1.South", area: "1. HCMC", kam: "NGUYỄN THỊ KIỀU OANH", kae: "✔️ KAE Lâm Thị Cẩm Linh", route: "F2/F4", week: "W1", day: "Sat", cusCode: "ICBNA6827", sales: 1600000, totalC: 120, skuLines: 1 },</v>
      </c>
    </row>
    <row r="576" spans="1:19" ht="18.5" x14ac:dyDescent="0.45">
      <c r="A576" s="24"/>
      <c r="B576" s="24" t="s">
        <v>123</v>
      </c>
      <c r="C576" s="24" t="s">
        <v>124</v>
      </c>
      <c r="D576" s="22" t="s">
        <v>125</v>
      </c>
      <c r="E576" s="24" t="s">
        <v>35</v>
      </c>
      <c r="F576" s="22" t="s">
        <v>5822</v>
      </c>
      <c r="G576" s="14" t="s">
        <v>7953</v>
      </c>
      <c r="H576" s="14">
        <v>2900000</v>
      </c>
      <c r="I576">
        <v>1</v>
      </c>
      <c r="J576" s="13">
        <f t="shared" si="33"/>
        <v>46165</v>
      </c>
      <c r="K576" t="str">
        <f t="shared" si="32"/>
        <v>Sat</v>
      </c>
      <c r="L576" t="str">
        <f t="shared" si="34"/>
        <v>W3</v>
      </c>
      <c r="M576" t="s">
        <v>10340</v>
      </c>
      <c r="N576" t="s">
        <v>216</v>
      </c>
      <c r="O576" t="s">
        <v>5735</v>
      </c>
      <c r="P576" t="s">
        <v>10346</v>
      </c>
      <c r="Q576" t="s">
        <v>1932</v>
      </c>
      <c r="R576">
        <v>157</v>
      </c>
      <c r="S576" s="15" t="str">
        <f t="shared" si="35"/>
        <v>{ month: "May", hq: "1.South", area: "1. HCMC", kam: "NGUYỄN THỊ KIỀU OANH", kae: "✔️ KAE Lâm Thị Cẩm Linh", route: "F2/F4", week: "W3", day: "Sat", cusCode: "ICBNA6827", sales: 2900000, totalC: 157, skuLines: 1 },</v>
      </c>
    </row>
    <row r="577" spans="1:19" ht="18.5" x14ac:dyDescent="0.45">
      <c r="A577" s="24"/>
      <c r="B577" s="24" t="s">
        <v>123</v>
      </c>
      <c r="C577" s="24" t="s">
        <v>124</v>
      </c>
      <c r="D577" s="22" t="s">
        <v>125</v>
      </c>
      <c r="E577" s="24" t="s">
        <v>35</v>
      </c>
      <c r="F577" s="22" t="s">
        <v>320</v>
      </c>
      <c r="G577" s="14" t="s">
        <v>5742</v>
      </c>
      <c r="H577" s="14">
        <v>511999.99999999994</v>
      </c>
      <c r="I577">
        <v>1</v>
      </c>
      <c r="J577" s="13">
        <f t="shared" si="33"/>
        <v>46151</v>
      </c>
      <c r="K577" t="str">
        <f t="shared" si="32"/>
        <v>Sat</v>
      </c>
      <c r="L577" t="str">
        <f t="shared" si="34"/>
        <v>W1</v>
      </c>
      <c r="M577" t="s">
        <v>10340</v>
      </c>
      <c r="N577" t="s">
        <v>216</v>
      </c>
      <c r="O577" t="s">
        <v>5735</v>
      </c>
      <c r="P577" t="s">
        <v>10346</v>
      </c>
      <c r="Q577" t="s">
        <v>1932</v>
      </c>
      <c r="R577">
        <v>120</v>
      </c>
      <c r="S577" s="15" t="str">
        <f t="shared" si="35"/>
        <v>{ month: "May", hq: "1.South", area: "1. HCMC", kam: "NGUYỄN THỊ KIỀU OANH", kae: "✔️ KAE Lâm Thị Cẩm Linh", route: "F2/F4", week: "W1", day: "Sat", cusCode: "ICBNA6828", sales: 512000, totalC: 120, skuLines: 1 },</v>
      </c>
    </row>
    <row r="578" spans="1:19" ht="18.5" x14ac:dyDescent="0.45">
      <c r="A578" s="24"/>
      <c r="B578" s="24" t="s">
        <v>123</v>
      </c>
      <c r="C578" s="24" t="s">
        <v>124</v>
      </c>
      <c r="D578" s="22" t="s">
        <v>125</v>
      </c>
      <c r="E578" s="24" t="s">
        <v>35</v>
      </c>
      <c r="F578" s="22" t="s">
        <v>2058</v>
      </c>
      <c r="G578" s="14" t="s">
        <v>1941</v>
      </c>
      <c r="H578" s="14">
        <v>5120000</v>
      </c>
      <c r="I578">
        <v>1</v>
      </c>
      <c r="J578" s="13">
        <f t="shared" si="33"/>
        <v>46158</v>
      </c>
      <c r="K578" t="str">
        <f t="shared" si="32"/>
        <v>Sat</v>
      </c>
      <c r="L578" t="str">
        <f t="shared" si="34"/>
        <v>W2</v>
      </c>
      <c r="M578" t="s">
        <v>10340</v>
      </c>
      <c r="N578" t="s">
        <v>216</v>
      </c>
      <c r="O578" t="s">
        <v>5735</v>
      </c>
      <c r="P578" t="s">
        <v>10346</v>
      </c>
      <c r="Q578" t="s">
        <v>201</v>
      </c>
      <c r="R578">
        <v>148</v>
      </c>
      <c r="S578" s="15" t="str">
        <f t="shared" si="35"/>
        <v>{ month: "May", hq: "1.South", area: "1. HCMC", kam: "NGUYỄN THỊ KIỀU OANH", kae: "✔️ KAE Lâm Thị Cẩm Linh", route: "F2", week: "W2", day: "Sat", cusCode: "ICBNA76532", sales: 5120000, totalC: 148, skuLines: 1 },</v>
      </c>
    </row>
    <row r="579" spans="1:19" ht="18.5" x14ac:dyDescent="0.45">
      <c r="A579" s="24"/>
      <c r="B579" s="24" t="s">
        <v>123</v>
      </c>
      <c r="C579" s="24" t="s">
        <v>124</v>
      </c>
      <c r="D579" s="22" t="s">
        <v>125</v>
      </c>
      <c r="E579" s="24" t="s">
        <v>35</v>
      </c>
      <c r="F579" s="22" t="s">
        <v>321</v>
      </c>
      <c r="G579" s="14" t="s">
        <v>5740</v>
      </c>
      <c r="H579" s="14">
        <v>2560000</v>
      </c>
      <c r="I579">
        <v>1</v>
      </c>
      <c r="J579" s="13">
        <f t="shared" si="33"/>
        <v>46147</v>
      </c>
      <c r="K579" t="str">
        <f t="shared" ref="K579:K642" si="36">TRIM(LEFT(TEXT(J579,"dddd"),3))</f>
        <v>Tue</v>
      </c>
      <c r="L579" t="str">
        <f t="shared" si="34"/>
        <v>W1</v>
      </c>
      <c r="M579" t="s">
        <v>10340</v>
      </c>
      <c r="N579" t="s">
        <v>216</v>
      </c>
      <c r="O579" t="s">
        <v>5735</v>
      </c>
      <c r="P579" t="s">
        <v>10346</v>
      </c>
      <c r="Q579" t="s">
        <v>200</v>
      </c>
      <c r="R579">
        <v>120</v>
      </c>
      <c r="S579" s="15" t="str">
        <f t="shared" si="35"/>
        <v>{ month: "May", hq: "1.South", area: "1. HCMC", kam: "NGUYỄN THỊ KIỀU OANH", kae: "✔️ KAE Lâm Thị Cẩm Linh", route: "F4", week: "W1", day: "Tue", cusCode: "ICBNA8763", sales: 2560000, totalC: 120, skuLines: 1 },</v>
      </c>
    </row>
    <row r="580" spans="1:19" ht="18.5" x14ac:dyDescent="0.45">
      <c r="A580" s="24"/>
      <c r="B580" s="24" t="s">
        <v>123</v>
      </c>
      <c r="C580" s="24" t="s">
        <v>124</v>
      </c>
      <c r="D580" s="22" t="s">
        <v>125</v>
      </c>
      <c r="E580" s="24" t="s">
        <v>35</v>
      </c>
      <c r="F580" s="22" t="s">
        <v>321</v>
      </c>
      <c r="G580" s="14" t="s">
        <v>1947</v>
      </c>
      <c r="H580" s="14">
        <v>2560000</v>
      </c>
      <c r="I580">
        <v>1</v>
      </c>
      <c r="J580" s="13">
        <f t="shared" ref="J580:J643" si="37">DATE(RIGHT(G580,4), MID(G580,4,2), LEFT(G580,2))</f>
        <v>46154</v>
      </c>
      <c r="K580" t="str">
        <f t="shared" si="36"/>
        <v>Tue</v>
      </c>
      <c r="L580" t="str">
        <f t="shared" ref="L580:L643" si="38">"W"&amp;INT((LEFT(G580,2)-4)/7)+1</f>
        <v>W2</v>
      </c>
      <c r="M580" t="s">
        <v>10340</v>
      </c>
      <c r="N580" t="s">
        <v>216</v>
      </c>
      <c r="O580" t="s">
        <v>5735</v>
      </c>
      <c r="P580" t="s">
        <v>10346</v>
      </c>
      <c r="Q580" t="s">
        <v>200</v>
      </c>
      <c r="R580">
        <v>148</v>
      </c>
      <c r="S580" s="15" t="str">
        <f t="shared" ref="S580:S643" si="39">"{ month: """ &amp; M580 &amp; """, hq: """ &amp; B580 &amp; """, area: """ &amp; C580 &amp; """, kam: """ &amp; N580 &amp; """, kae: """ &amp; P580 &amp; """, route: """ &amp; Q580 &amp; """, week: """ &amp; L580 &amp; """, day: """ &amp; K580 &amp; """, cusCode: """ &amp; F580 &amp; """, sales: " &amp; H580 &amp; ", totalC: " &amp; R580 &amp; ", skuLines: " &amp; I580 &amp; " },"</f>
        <v>{ month: "May", hq: "1.South", area: "1. HCMC", kam: "NGUYỄN THỊ KIỀU OANH", kae: "✔️ KAE Lâm Thị Cẩm Linh", route: "F4", week: "W2", day: "Tue", cusCode: "ICBNA8763", sales: 2560000, totalC: 148, skuLines: 1 },</v>
      </c>
    </row>
    <row r="581" spans="1:19" ht="18.5" x14ac:dyDescent="0.45">
      <c r="A581" s="24"/>
      <c r="B581" s="24" t="s">
        <v>123</v>
      </c>
      <c r="C581" s="24" t="s">
        <v>124</v>
      </c>
      <c r="D581" s="22" t="s">
        <v>125</v>
      </c>
      <c r="E581" s="24" t="s">
        <v>35</v>
      </c>
      <c r="F581" s="22" t="s">
        <v>2059</v>
      </c>
      <c r="G581" s="14" t="s">
        <v>1947</v>
      </c>
      <c r="H581" s="14">
        <v>511999.99999999994</v>
      </c>
      <c r="I581">
        <v>1</v>
      </c>
      <c r="J581" s="13">
        <f t="shared" si="37"/>
        <v>46154</v>
      </c>
      <c r="K581" t="str">
        <f t="shared" si="36"/>
        <v>Tue</v>
      </c>
      <c r="L581" t="str">
        <f t="shared" si="38"/>
        <v>W2</v>
      </c>
      <c r="M581" t="s">
        <v>10340</v>
      </c>
      <c r="N581" t="s">
        <v>216</v>
      </c>
      <c r="O581" t="s">
        <v>5735</v>
      </c>
      <c r="P581" t="s">
        <v>10346</v>
      </c>
      <c r="Q581" t="s">
        <v>200</v>
      </c>
      <c r="R581">
        <v>148</v>
      </c>
      <c r="S581" s="15" t="str">
        <f t="shared" si="39"/>
        <v>{ month: "May", hq: "1.South", area: "1. HCMC", kam: "NGUYỄN THỊ KIỀU OANH", kae: "✔️ KAE Lâm Thị Cẩm Linh", route: "F4", week: "W2", day: "Tue", cusCode: "ICBNA8764", sales: 512000, totalC: 148, skuLines: 1 },</v>
      </c>
    </row>
    <row r="582" spans="1:19" ht="18.5" x14ac:dyDescent="0.45">
      <c r="A582" s="24"/>
      <c r="B582" s="24" t="s">
        <v>123</v>
      </c>
      <c r="C582" s="24" t="s">
        <v>124</v>
      </c>
      <c r="D582" s="22" t="s">
        <v>125</v>
      </c>
      <c r="E582" s="24" t="s">
        <v>35</v>
      </c>
      <c r="F582" s="22" t="s">
        <v>2059</v>
      </c>
      <c r="G582" s="14" t="s">
        <v>5745</v>
      </c>
      <c r="H582" s="14">
        <v>1280000</v>
      </c>
      <c r="I582">
        <v>1</v>
      </c>
      <c r="J582" s="13">
        <f t="shared" si="37"/>
        <v>46163</v>
      </c>
      <c r="K582" t="str">
        <f t="shared" si="36"/>
        <v>Thu</v>
      </c>
      <c r="L582" t="str">
        <f t="shared" si="38"/>
        <v>W3</v>
      </c>
      <c r="M582" t="s">
        <v>10340</v>
      </c>
      <c r="N582" t="s">
        <v>216</v>
      </c>
      <c r="O582" t="s">
        <v>5735</v>
      </c>
      <c r="P582" t="s">
        <v>10346</v>
      </c>
      <c r="Q582" t="s">
        <v>200</v>
      </c>
      <c r="R582">
        <v>157</v>
      </c>
      <c r="S582" s="15" t="str">
        <f t="shared" si="39"/>
        <v>{ month: "May", hq: "1.South", area: "1. HCMC", kam: "NGUYỄN THỊ KIỀU OANH", kae: "✔️ KAE Lâm Thị Cẩm Linh", route: "F4", week: "W3", day: "Thu", cusCode: "ICBNA8764", sales: 1280000, totalC: 157, skuLines: 1 },</v>
      </c>
    </row>
    <row r="583" spans="1:19" ht="18.5" x14ac:dyDescent="0.45">
      <c r="A583" s="24"/>
      <c r="B583" s="24" t="s">
        <v>123</v>
      </c>
      <c r="C583" s="24" t="s">
        <v>124</v>
      </c>
      <c r="D583" s="22" t="s">
        <v>125</v>
      </c>
      <c r="E583" s="24" t="s">
        <v>35</v>
      </c>
      <c r="F583" s="22" t="s">
        <v>322</v>
      </c>
      <c r="G583" s="14" t="s">
        <v>5740</v>
      </c>
      <c r="H583" s="14">
        <v>2560000</v>
      </c>
      <c r="I583">
        <v>1</v>
      </c>
      <c r="J583" s="13">
        <f t="shared" si="37"/>
        <v>46147</v>
      </c>
      <c r="K583" t="str">
        <f t="shared" si="36"/>
        <v>Tue</v>
      </c>
      <c r="L583" t="str">
        <f t="shared" si="38"/>
        <v>W1</v>
      </c>
      <c r="M583" t="s">
        <v>10340</v>
      </c>
      <c r="N583" t="s">
        <v>216</v>
      </c>
      <c r="O583" t="s">
        <v>5735</v>
      </c>
      <c r="P583" t="s">
        <v>10346</v>
      </c>
      <c r="Q583" t="s">
        <v>200</v>
      </c>
      <c r="R583">
        <v>120</v>
      </c>
      <c r="S583" s="15" t="str">
        <f t="shared" si="39"/>
        <v>{ month: "May", hq: "1.South", area: "1. HCMC", kam: "NGUYỄN THỊ KIỀU OANH", kae: "✔️ KAE Lâm Thị Cẩm Linh", route: "F4", week: "W1", day: "Tue", cusCode: "ICBNA8765", sales: 2560000, totalC: 120, skuLines: 1 },</v>
      </c>
    </row>
    <row r="584" spans="1:19" ht="18.5" x14ac:dyDescent="0.45">
      <c r="A584" s="24"/>
      <c r="B584" s="24" t="s">
        <v>123</v>
      </c>
      <c r="C584" s="24" t="s">
        <v>124</v>
      </c>
      <c r="D584" s="22" t="s">
        <v>125</v>
      </c>
      <c r="E584" s="24" t="s">
        <v>35</v>
      </c>
      <c r="F584" s="22" t="s">
        <v>2060</v>
      </c>
      <c r="G584" s="14" t="s">
        <v>1947</v>
      </c>
      <c r="H584" s="14">
        <v>2560000</v>
      </c>
      <c r="I584">
        <v>1</v>
      </c>
      <c r="J584" s="13">
        <f t="shared" si="37"/>
        <v>46154</v>
      </c>
      <c r="K584" t="str">
        <f t="shared" si="36"/>
        <v>Tue</v>
      </c>
      <c r="L584" t="str">
        <f t="shared" si="38"/>
        <v>W2</v>
      </c>
      <c r="M584" t="s">
        <v>10340</v>
      </c>
      <c r="N584" t="s">
        <v>216</v>
      </c>
      <c r="O584" t="s">
        <v>5735</v>
      </c>
      <c r="P584" t="s">
        <v>10346</v>
      </c>
      <c r="Q584" t="s">
        <v>200</v>
      </c>
      <c r="R584">
        <v>148</v>
      </c>
      <c r="S584" s="15" t="str">
        <f t="shared" si="39"/>
        <v>{ month: "May", hq: "1.South", area: "1. HCMC", kam: "NGUYỄN THỊ KIỀU OANH", kae: "✔️ KAE Lâm Thị Cẩm Linh", route: "F4", week: "W2", day: "Tue", cusCode: "ICBNA8767", sales: 2560000, totalC: 148, skuLines: 1 },</v>
      </c>
    </row>
    <row r="585" spans="1:19" ht="18.5" x14ac:dyDescent="0.45">
      <c r="A585" s="24"/>
      <c r="B585" s="24" t="s">
        <v>123</v>
      </c>
      <c r="C585" s="24" t="s">
        <v>124</v>
      </c>
      <c r="D585" s="22" t="s">
        <v>125</v>
      </c>
      <c r="E585" s="24" t="s">
        <v>35</v>
      </c>
      <c r="F585" s="22" t="s">
        <v>7969</v>
      </c>
      <c r="G585" s="14" t="s">
        <v>7953</v>
      </c>
      <c r="H585" s="14">
        <v>1280000</v>
      </c>
      <c r="I585">
        <v>1</v>
      </c>
      <c r="J585" s="13">
        <f t="shared" si="37"/>
        <v>46165</v>
      </c>
      <c r="K585" t="str">
        <f t="shared" si="36"/>
        <v>Sat</v>
      </c>
      <c r="L585" t="str">
        <f t="shared" si="38"/>
        <v>W3</v>
      </c>
      <c r="M585" t="s">
        <v>10340</v>
      </c>
      <c r="N585" t="s">
        <v>216</v>
      </c>
      <c r="O585" t="s">
        <v>5735</v>
      </c>
      <c r="P585" t="s">
        <v>10346</v>
      </c>
      <c r="Q585" t="s">
        <v>1932</v>
      </c>
      <c r="R585">
        <v>157</v>
      </c>
      <c r="S585" s="15" t="str">
        <f t="shared" si="39"/>
        <v>{ month: "May", hq: "1.South", area: "1. HCMC", kam: "NGUYỄN THỊ KIỀU OANH", kae: "✔️ KAE Lâm Thị Cẩm Linh", route: "F2/F4", week: "W3", day: "Sat", cusCode: "ICBNA96892", sales: 1280000, totalC: 157, skuLines: 1 },</v>
      </c>
    </row>
    <row r="586" spans="1:19" ht="18.5" x14ac:dyDescent="0.45">
      <c r="A586" s="24"/>
      <c r="B586" s="24" t="s">
        <v>123</v>
      </c>
      <c r="C586" s="24" t="s">
        <v>124</v>
      </c>
      <c r="D586" s="22" t="s">
        <v>125</v>
      </c>
      <c r="E586" s="24" t="s">
        <v>35</v>
      </c>
      <c r="F586" s="22" t="s">
        <v>2061</v>
      </c>
      <c r="G586" s="14" t="s">
        <v>1937</v>
      </c>
      <c r="H586" s="14">
        <v>640000</v>
      </c>
      <c r="I586">
        <v>1</v>
      </c>
      <c r="J586" s="13">
        <f t="shared" si="37"/>
        <v>46153</v>
      </c>
      <c r="K586" t="str">
        <f t="shared" si="36"/>
        <v>Mon</v>
      </c>
      <c r="L586" t="str">
        <f t="shared" si="38"/>
        <v>W2</v>
      </c>
      <c r="M586" t="s">
        <v>10340</v>
      </c>
      <c r="N586" t="s">
        <v>216</v>
      </c>
      <c r="O586" t="s">
        <v>5735</v>
      </c>
      <c r="P586" t="s">
        <v>10346</v>
      </c>
      <c r="Q586" t="s">
        <v>1932</v>
      </c>
      <c r="R586">
        <v>148</v>
      </c>
      <c r="S586" s="15" t="str">
        <f t="shared" si="39"/>
        <v>{ month: "May", hq: "1.South", area: "1. HCMC", kam: "NGUYỄN THỊ KIỀU OANH", kae: "✔️ KAE Lâm Thị Cẩm Linh", route: "F2/F4", week: "W2", day: "Mon", cusCode: "ICBNA9746", sales: 640000, totalC: 148, skuLines: 1 },</v>
      </c>
    </row>
    <row r="587" spans="1:19" ht="18.5" x14ac:dyDescent="0.45">
      <c r="A587" s="24"/>
      <c r="B587" s="24" t="s">
        <v>123</v>
      </c>
      <c r="C587" s="24" t="s">
        <v>124</v>
      </c>
      <c r="D587" s="22" t="s">
        <v>125</v>
      </c>
      <c r="E587" s="24" t="s">
        <v>35</v>
      </c>
      <c r="F587" s="22" t="s">
        <v>5823</v>
      </c>
      <c r="G587" s="14" t="s">
        <v>5744</v>
      </c>
      <c r="H587" s="14">
        <v>255999.99999999997</v>
      </c>
      <c r="I587">
        <v>1</v>
      </c>
      <c r="J587" s="13">
        <f t="shared" si="37"/>
        <v>46162</v>
      </c>
      <c r="K587" t="str">
        <f t="shared" si="36"/>
        <v>Wed</v>
      </c>
      <c r="L587" t="str">
        <f t="shared" si="38"/>
        <v>W3</v>
      </c>
      <c r="M587" t="s">
        <v>10340</v>
      </c>
      <c r="N587" t="s">
        <v>216</v>
      </c>
      <c r="O587" t="s">
        <v>5735</v>
      </c>
      <c r="P587" t="s">
        <v>10346</v>
      </c>
      <c r="Q587" t="s">
        <v>1932</v>
      </c>
      <c r="R587">
        <v>157</v>
      </c>
      <c r="S587" s="15" t="str">
        <f t="shared" si="39"/>
        <v>{ month: "May", hq: "1.South", area: "1. HCMC", kam: "NGUYỄN THỊ KIỀU OANH", kae: "✔️ KAE Lâm Thị Cẩm Linh", route: "F2/F4", week: "W3", day: "Wed", cusCode: "ICBNA97673", sales: 256000, totalC: 157, skuLines: 1 },</v>
      </c>
    </row>
    <row r="588" spans="1:19" ht="18.5" x14ac:dyDescent="0.45">
      <c r="A588" s="24"/>
      <c r="B588" s="24" t="s">
        <v>123</v>
      </c>
      <c r="C588" s="24" t="s">
        <v>124</v>
      </c>
      <c r="D588" s="22" t="s">
        <v>125</v>
      </c>
      <c r="E588" s="24" t="s">
        <v>35</v>
      </c>
      <c r="F588" s="22" t="s">
        <v>8567</v>
      </c>
      <c r="G588" s="14" t="s">
        <v>8524</v>
      </c>
      <c r="H588" s="14">
        <v>2649650</v>
      </c>
      <c r="I588">
        <v>2</v>
      </c>
      <c r="J588" s="13">
        <f t="shared" si="37"/>
        <v>46171</v>
      </c>
      <c r="K588" t="str">
        <f t="shared" si="36"/>
        <v>Fri</v>
      </c>
      <c r="L588" t="str">
        <f t="shared" si="38"/>
        <v>W4</v>
      </c>
      <c r="M588" t="s">
        <v>10340</v>
      </c>
      <c r="N588" t="s">
        <v>216</v>
      </c>
      <c r="O588" t="s">
        <v>5735</v>
      </c>
      <c r="P588" t="s">
        <v>10346</v>
      </c>
      <c r="Q588" t="s">
        <v>200</v>
      </c>
      <c r="R588">
        <v>135</v>
      </c>
      <c r="S588" s="15" t="str">
        <f t="shared" si="39"/>
        <v>{ month: "May", hq: "1.South", area: "1. HCMC", kam: "NGUYỄN THỊ KIỀU OANH", kae: "✔️ KAE Lâm Thị Cẩm Linh", route: "F4", week: "W4", day: "Fri", cusCode: "ICBNA98692", sales: 2649650, totalC: 135, skuLines: 2 },</v>
      </c>
    </row>
    <row r="589" spans="1:19" ht="18.5" x14ac:dyDescent="0.45">
      <c r="A589" s="24"/>
      <c r="B589" s="24" t="s">
        <v>123</v>
      </c>
      <c r="C589" s="24" t="s">
        <v>124</v>
      </c>
      <c r="D589" s="22" t="s">
        <v>125</v>
      </c>
      <c r="E589" s="24" t="s">
        <v>35</v>
      </c>
      <c r="F589" s="22" t="s">
        <v>323</v>
      </c>
      <c r="G589" s="14" t="s">
        <v>5741</v>
      </c>
      <c r="H589" s="14">
        <v>1600000</v>
      </c>
      <c r="I589">
        <v>1</v>
      </c>
      <c r="J589" s="13">
        <f t="shared" si="37"/>
        <v>46150</v>
      </c>
      <c r="K589" t="str">
        <f t="shared" si="36"/>
        <v>Fri</v>
      </c>
      <c r="L589" t="str">
        <f t="shared" si="38"/>
        <v>W1</v>
      </c>
      <c r="M589" t="s">
        <v>10340</v>
      </c>
      <c r="N589" t="s">
        <v>216</v>
      </c>
      <c r="O589" t="s">
        <v>5735</v>
      </c>
      <c r="P589" t="s">
        <v>10346</v>
      </c>
      <c r="Q589" t="s">
        <v>200</v>
      </c>
      <c r="R589">
        <v>120</v>
      </c>
      <c r="S589" s="15" t="str">
        <f t="shared" si="39"/>
        <v>{ month: "May", hq: "1.South", area: "1. HCMC", kam: "NGUYỄN THỊ KIỀU OANH", kae: "✔️ KAE Lâm Thị Cẩm Linh", route: "F4", week: "W1", day: "Fri", cusCode: "ICBNA98693", sales: 1600000, totalC: 120, skuLines: 1 },</v>
      </c>
    </row>
    <row r="590" spans="1:19" ht="18.5" x14ac:dyDescent="0.45">
      <c r="A590" s="24"/>
      <c r="B590" s="24" t="s">
        <v>123</v>
      </c>
      <c r="C590" s="24" t="s">
        <v>124</v>
      </c>
      <c r="D590" s="22" t="s">
        <v>125</v>
      </c>
      <c r="E590" s="24" t="s">
        <v>35</v>
      </c>
      <c r="F590" s="22" t="s">
        <v>7970</v>
      </c>
      <c r="G590" s="14" t="s">
        <v>7953</v>
      </c>
      <c r="H590" s="14">
        <v>1280000</v>
      </c>
      <c r="I590">
        <v>1</v>
      </c>
      <c r="J590" s="13">
        <f t="shared" si="37"/>
        <v>46165</v>
      </c>
      <c r="K590" t="str">
        <f t="shared" si="36"/>
        <v>Sat</v>
      </c>
      <c r="L590" t="str">
        <f t="shared" si="38"/>
        <v>W3</v>
      </c>
      <c r="M590" t="s">
        <v>10340</v>
      </c>
      <c r="N590" t="s">
        <v>216</v>
      </c>
      <c r="O590" t="s">
        <v>5735</v>
      </c>
      <c r="P590" t="s">
        <v>10346</v>
      </c>
      <c r="Q590" t="s">
        <v>1932</v>
      </c>
      <c r="R590">
        <v>157</v>
      </c>
      <c r="S590" s="15" t="str">
        <f t="shared" si="39"/>
        <v>{ month: "May", hq: "1.South", area: "1. HCMC", kam: "NGUYỄN THỊ KIỀU OANH", kae: "✔️ KAE Lâm Thị Cẩm Linh", route: "F2/F4", week: "W3", day: "Sat", cusCode: "ICBNA98702", sales: 1280000, totalC: 157, skuLines: 1 },</v>
      </c>
    </row>
    <row r="591" spans="1:19" ht="18.5" x14ac:dyDescent="0.45">
      <c r="A591" s="24"/>
      <c r="B591" s="24" t="s">
        <v>123</v>
      </c>
      <c r="C591" s="24" t="s">
        <v>124</v>
      </c>
      <c r="D591" s="22" t="s">
        <v>125</v>
      </c>
      <c r="E591" s="24" t="s">
        <v>35</v>
      </c>
      <c r="F591" s="22" t="s">
        <v>324</v>
      </c>
      <c r="G591" s="14" t="s">
        <v>5748</v>
      </c>
      <c r="H591" s="14">
        <v>2925000</v>
      </c>
      <c r="I591">
        <v>1</v>
      </c>
      <c r="J591" s="13">
        <f t="shared" si="37"/>
        <v>46149</v>
      </c>
      <c r="K591" t="str">
        <f t="shared" si="36"/>
        <v>Thu</v>
      </c>
      <c r="L591" t="str">
        <f t="shared" si="38"/>
        <v>W1</v>
      </c>
      <c r="M591" t="s">
        <v>10340</v>
      </c>
      <c r="N591" t="s">
        <v>216</v>
      </c>
      <c r="O591" t="s">
        <v>5735</v>
      </c>
      <c r="P591" t="s">
        <v>10346</v>
      </c>
      <c r="Q591" t="s">
        <v>200</v>
      </c>
      <c r="R591">
        <v>120</v>
      </c>
      <c r="S591" s="15" t="str">
        <f t="shared" si="39"/>
        <v>{ month: "May", hq: "1.South", area: "1. HCMC", kam: "NGUYỄN THỊ KIỀU OANH", kae: "✔️ KAE Lâm Thị Cẩm Linh", route: "F4", week: "W1", day: "Thu", cusCode: "WM00029", sales: 2925000, totalC: 120, skuLines: 1 },</v>
      </c>
    </row>
    <row r="592" spans="1:19" ht="18.5" x14ac:dyDescent="0.45">
      <c r="A592" s="24"/>
      <c r="B592" s="24" t="s">
        <v>123</v>
      </c>
      <c r="C592" s="24" t="s">
        <v>124</v>
      </c>
      <c r="D592" s="22" t="s">
        <v>125</v>
      </c>
      <c r="E592" s="24" t="s">
        <v>35</v>
      </c>
      <c r="F592" s="22" t="s">
        <v>238</v>
      </c>
      <c r="G592" s="14" t="s">
        <v>5746</v>
      </c>
      <c r="H592" s="14">
        <v>1450000</v>
      </c>
      <c r="I592">
        <v>1</v>
      </c>
      <c r="J592" s="13">
        <f t="shared" si="37"/>
        <v>46164</v>
      </c>
      <c r="K592" t="str">
        <f t="shared" si="36"/>
        <v>Fri</v>
      </c>
      <c r="L592" t="str">
        <f t="shared" si="38"/>
        <v>W3</v>
      </c>
      <c r="M592" t="s">
        <v>10340</v>
      </c>
      <c r="N592" t="s">
        <v>216</v>
      </c>
      <c r="O592" t="s">
        <v>5735</v>
      </c>
      <c r="P592" t="s">
        <v>10346</v>
      </c>
      <c r="Q592" t="s">
        <v>200</v>
      </c>
      <c r="R592">
        <v>157</v>
      </c>
      <c r="S592" s="15" t="str">
        <f t="shared" si="39"/>
        <v>{ month: "May", hq: "1.South", area: "1. HCMC", kam: "NGUYỄN THỊ KIỀU OANH", kae: "✔️ KAE Lâm Thị Cẩm Linh", route: "F4", week: "W3", day: "Fri", cusCode: "WM00094", sales: 1450000, totalC: 157, skuLines: 1 },</v>
      </c>
    </row>
    <row r="593" spans="1:19" ht="18.5" x14ac:dyDescent="0.45">
      <c r="A593" s="24"/>
      <c r="B593" s="24" t="s">
        <v>123</v>
      </c>
      <c r="C593" s="24" t="s">
        <v>124</v>
      </c>
      <c r="D593" s="22" t="s">
        <v>125</v>
      </c>
      <c r="E593" s="24" t="s">
        <v>35</v>
      </c>
      <c r="F593" s="22" t="s">
        <v>238</v>
      </c>
      <c r="G593" s="14" t="s">
        <v>8524</v>
      </c>
      <c r="H593" s="14">
        <v>1600000</v>
      </c>
      <c r="I593">
        <v>1</v>
      </c>
      <c r="J593" s="13">
        <f t="shared" si="37"/>
        <v>46171</v>
      </c>
      <c r="K593" t="str">
        <f t="shared" si="36"/>
        <v>Fri</v>
      </c>
      <c r="L593" t="str">
        <f t="shared" si="38"/>
        <v>W4</v>
      </c>
      <c r="M593" t="s">
        <v>10340</v>
      </c>
      <c r="N593" t="s">
        <v>216</v>
      </c>
      <c r="O593" t="s">
        <v>5735</v>
      </c>
      <c r="P593" t="s">
        <v>10346</v>
      </c>
      <c r="Q593" t="s">
        <v>200</v>
      </c>
      <c r="R593">
        <v>135</v>
      </c>
      <c r="S593" s="15" t="str">
        <f t="shared" si="39"/>
        <v>{ month: "May", hq: "1.South", area: "1. HCMC", kam: "NGUYỄN THỊ KIỀU OANH", kae: "✔️ KAE Lâm Thị Cẩm Linh", route: "F4", week: "W4", day: "Fri", cusCode: "WM00094", sales: 1600000, totalC: 135, skuLines: 1 },</v>
      </c>
    </row>
    <row r="594" spans="1:19" ht="18.5" x14ac:dyDescent="0.45">
      <c r="A594" s="24"/>
      <c r="B594" s="24" t="s">
        <v>123</v>
      </c>
      <c r="C594" s="24" t="s">
        <v>124</v>
      </c>
      <c r="D594" s="22" t="s">
        <v>125</v>
      </c>
      <c r="E594" s="24" t="s">
        <v>35</v>
      </c>
      <c r="F594" s="22" t="s">
        <v>325</v>
      </c>
      <c r="G594" s="14" t="s">
        <v>5741</v>
      </c>
      <c r="H594" s="14">
        <v>6450000</v>
      </c>
      <c r="I594">
        <v>2</v>
      </c>
      <c r="J594" s="13">
        <f t="shared" si="37"/>
        <v>46150</v>
      </c>
      <c r="K594" t="str">
        <f t="shared" si="36"/>
        <v>Fri</v>
      </c>
      <c r="L594" t="str">
        <f t="shared" si="38"/>
        <v>W1</v>
      </c>
      <c r="M594" t="s">
        <v>10340</v>
      </c>
      <c r="N594" t="s">
        <v>216</v>
      </c>
      <c r="O594" t="s">
        <v>5735</v>
      </c>
      <c r="P594" t="s">
        <v>10346</v>
      </c>
      <c r="Q594" t="s">
        <v>200</v>
      </c>
      <c r="R594">
        <v>120</v>
      </c>
      <c r="S594" s="15" t="str">
        <f t="shared" si="39"/>
        <v>{ month: "May", hq: "1.South", area: "1. HCMC", kam: "NGUYỄN THỊ KIỀU OANH", kae: "✔️ KAE Lâm Thị Cẩm Linh", route: "F4", week: "W1", day: "Fri", cusCode: "WM00119", sales: 6450000, totalC: 120, skuLines: 2 },</v>
      </c>
    </row>
    <row r="595" spans="1:19" ht="18.5" x14ac:dyDescent="0.45">
      <c r="A595" s="24"/>
      <c r="B595" s="24" t="s">
        <v>123</v>
      </c>
      <c r="C595" s="24" t="s">
        <v>124</v>
      </c>
      <c r="D595" s="22" t="s">
        <v>125</v>
      </c>
      <c r="E595" s="24" t="s">
        <v>35</v>
      </c>
      <c r="F595" s="22" t="s">
        <v>325</v>
      </c>
      <c r="G595" s="14" t="s">
        <v>1935</v>
      </c>
      <c r="H595" s="14">
        <v>11700000</v>
      </c>
      <c r="I595">
        <v>1</v>
      </c>
      <c r="J595" s="13">
        <f t="shared" si="37"/>
        <v>46157</v>
      </c>
      <c r="K595" t="str">
        <f t="shared" si="36"/>
        <v>Fri</v>
      </c>
      <c r="L595" t="str">
        <f t="shared" si="38"/>
        <v>W2</v>
      </c>
      <c r="M595" t="s">
        <v>10340</v>
      </c>
      <c r="N595" t="s">
        <v>216</v>
      </c>
      <c r="O595" t="s">
        <v>5735</v>
      </c>
      <c r="P595" t="s">
        <v>10346</v>
      </c>
      <c r="Q595" t="s">
        <v>200</v>
      </c>
      <c r="R595">
        <v>148</v>
      </c>
      <c r="S595" s="15" t="str">
        <f t="shared" si="39"/>
        <v>{ month: "May", hq: "1.South", area: "1. HCMC", kam: "NGUYỄN THỊ KIỀU OANH", kae: "✔️ KAE Lâm Thị Cẩm Linh", route: "F4", week: "W2", day: "Fri", cusCode: "WM00119", sales: 11700000, totalC: 148, skuLines: 1 },</v>
      </c>
    </row>
    <row r="596" spans="1:19" ht="18.5" x14ac:dyDescent="0.45">
      <c r="A596" s="24"/>
      <c r="B596" s="24" t="s">
        <v>123</v>
      </c>
      <c r="C596" s="24" t="s">
        <v>124</v>
      </c>
      <c r="D596" s="22" t="s">
        <v>125</v>
      </c>
      <c r="E596" s="24" t="s">
        <v>35</v>
      </c>
      <c r="F596" s="22" t="s">
        <v>325</v>
      </c>
      <c r="G596" s="14" t="s">
        <v>5746</v>
      </c>
      <c r="H596" s="14">
        <v>5825000</v>
      </c>
      <c r="I596">
        <v>2</v>
      </c>
      <c r="J596" s="13">
        <f t="shared" si="37"/>
        <v>46164</v>
      </c>
      <c r="K596" t="str">
        <f t="shared" si="36"/>
        <v>Fri</v>
      </c>
      <c r="L596" t="str">
        <f t="shared" si="38"/>
        <v>W3</v>
      </c>
      <c r="M596" t="s">
        <v>10340</v>
      </c>
      <c r="N596" t="s">
        <v>216</v>
      </c>
      <c r="O596" t="s">
        <v>5735</v>
      </c>
      <c r="P596" t="s">
        <v>10346</v>
      </c>
      <c r="Q596" t="s">
        <v>200</v>
      </c>
      <c r="R596">
        <v>157</v>
      </c>
      <c r="S596" s="15" t="str">
        <f t="shared" si="39"/>
        <v>{ month: "May", hq: "1.South", area: "1. HCMC", kam: "NGUYỄN THỊ KIỀU OANH", kae: "✔️ KAE Lâm Thị Cẩm Linh", route: "F4", week: "W3", day: "Fri", cusCode: "WM00119", sales: 5825000, totalC: 157, skuLines: 2 },</v>
      </c>
    </row>
    <row r="597" spans="1:19" ht="18.5" x14ac:dyDescent="0.45">
      <c r="A597" s="24"/>
      <c r="B597" s="24" t="s">
        <v>123</v>
      </c>
      <c r="C597" s="24" t="s">
        <v>124</v>
      </c>
      <c r="D597" s="22" t="s">
        <v>125</v>
      </c>
      <c r="E597" s="24" t="s">
        <v>35</v>
      </c>
      <c r="F597" s="22" t="s">
        <v>325</v>
      </c>
      <c r="G597" s="14" t="s">
        <v>8524</v>
      </c>
      <c r="H597" s="14">
        <v>18800000</v>
      </c>
      <c r="I597">
        <v>2</v>
      </c>
      <c r="J597" s="13">
        <f t="shared" si="37"/>
        <v>46171</v>
      </c>
      <c r="K597" t="str">
        <f t="shared" si="36"/>
        <v>Fri</v>
      </c>
      <c r="L597" t="str">
        <f t="shared" si="38"/>
        <v>W4</v>
      </c>
      <c r="M597" t="s">
        <v>10340</v>
      </c>
      <c r="N597" t="s">
        <v>216</v>
      </c>
      <c r="O597" t="s">
        <v>5735</v>
      </c>
      <c r="P597" t="s">
        <v>10346</v>
      </c>
      <c r="Q597" t="s">
        <v>200</v>
      </c>
      <c r="R597">
        <v>135</v>
      </c>
      <c r="S597" s="15" t="str">
        <f t="shared" si="39"/>
        <v>{ month: "May", hq: "1.South", area: "1. HCMC", kam: "NGUYỄN THỊ KIỀU OANH", kae: "✔️ KAE Lâm Thị Cẩm Linh", route: "F4", week: "W4", day: "Fri", cusCode: "WM00119", sales: 18800000, totalC: 135, skuLines: 2 },</v>
      </c>
    </row>
    <row r="598" spans="1:19" ht="18.5" x14ac:dyDescent="0.45">
      <c r="A598" s="24"/>
      <c r="B598" s="24" t="s">
        <v>123</v>
      </c>
      <c r="C598" s="24" t="s">
        <v>124</v>
      </c>
      <c r="D598" s="22" t="s">
        <v>125</v>
      </c>
      <c r="E598" s="24" t="s">
        <v>35</v>
      </c>
      <c r="F598" s="22" t="s">
        <v>326</v>
      </c>
      <c r="G598" s="14" t="s">
        <v>5741</v>
      </c>
      <c r="H598" s="14">
        <v>1280000</v>
      </c>
      <c r="I598">
        <v>1</v>
      </c>
      <c r="J598" s="13">
        <f t="shared" si="37"/>
        <v>46150</v>
      </c>
      <c r="K598" t="str">
        <f t="shared" si="36"/>
        <v>Fri</v>
      </c>
      <c r="L598" t="str">
        <f t="shared" si="38"/>
        <v>W1</v>
      </c>
      <c r="M598" t="s">
        <v>10340</v>
      </c>
      <c r="N598" t="s">
        <v>216</v>
      </c>
      <c r="O598" t="s">
        <v>5735</v>
      </c>
      <c r="P598" t="s">
        <v>10346</v>
      </c>
      <c r="Q598" t="s">
        <v>200</v>
      </c>
      <c r="R598">
        <v>120</v>
      </c>
      <c r="S598" s="15" t="str">
        <f t="shared" si="39"/>
        <v>{ month: "May", hq: "1.South", area: "1. HCMC", kam: "NGUYỄN THỊ KIỀU OANH", kae: "✔️ KAE Lâm Thị Cẩm Linh", route: "F4", week: "W1", day: "Fri", cusCode: "WM00126", sales: 1280000, totalC: 120, skuLines: 1 },</v>
      </c>
    </row>
    <row r="599" spans="1:19" ht="18.5" x14ac:dyDescent="0.45">
      <c r="A599" s="24"/>
      <c r="B599" s="24" t="s">
        <v>123</v>
      </c>
      <c r="C599" s="24" t="s">
        <v>124</v>
      </c>
      <c r="D599" s="22" t="s">
        <v>125</v>
      </c>
      <c r="E599" s="24" t="s">
        <v>35</v>
      </c>
      <c r="F599" s="22" t="s">
        <v>326</v>
      </c>
      <c r="G599" s="14" t="s">
        <v>1935</v>
      </c>
      <c r="H599" s="14">
        <v>1280000</v>
      </c>
      <c r="I599">
        <v>1</v>
      </c>
      <c r="J599" s="13">
        <f t="shared" si="37"/>
        <v>46157</v>
      </c>
      <c r="K599" t="str">
        <f t="shared" si="36"/>
        <v>Fri</v>
      </c>
      <c r="L599" t="str">
        <f t="shared" si="38"/>
        <v>W2</v>
      </c>
      <c r="M599" t="s">
        <v>10340</v>
      </c>
      <c r="N599" t="s">
        <v>216</v>
      </c>
      <c r="O599" t="s">
        <v>5735</v>
      </c>
      <c r="P599" t="s">
        <v>10346</v>
      </c>
      <c r="Q599" t="s">
        <v>200</v>
      </c>
      <c r="R599">
        <v>148</v>
      </c>
      <c r="S599" s="15" t="str">
        <f t="shared" si="39"/>
        <v>{ month: "May", hq: "1.South", area: "1. HCMC", kam: "NGUYỄN THỊ KIỀU OANH", kae: "✔️ KAE Lâm Thị Cẩm Linh", route: "F4", week: "W2", day: "Fri", cusCode: "WM00126", sales: 1280000, totalC: 148, skuLines: 1 },</v>
      </c>
    </row>
    <row r="600" spans="1:19" ht="18.5" x14ac:dyDescent="0.45">
      <c r="A600" s="24"/>
      <c r="B600" s="24" t="s">
        <v>123</v>
      </c>
      <c r="C600" s="24" t="s">
        <v>124</v>
      </c>
      <c r="D600" s="22" t="s">
        <v>125</v>
      </c>
      <c r="E600" s="24" t="s">
        <v>35</v>
      </c>
      <c r="F600" s="22" t="s">
        <v>326</v>
      </c>
      <c r="G600" s="14" t="s">
        <v>8524</v>
      </c>
      <c r="H600" s="14">
        <v>1345000</v>
      </c>
      <c r="I600">
        <v>1</v>
      </c>
      <c r="J600" s="13">
        <f t="shared" si="37"/>
        <v>46171</v>
      </c>
      <c r="K600" t="str">
        <f t="shared" si="36"/>
        <v>Fri</v>
      </c>
      <c r="L600" t="str">
        <f t="shared" si="38"/>
        <v>W4</v>
      </c>
      <c r="M600" t="s">
        <v>10340</v>
      </c>
      <c r="N600" t="s">
        <v>216</v>
      </c>
      <c r="O600" t="s">
        <v>5735</v>
      </c>
      <c r="P600" t="s">
        <v>10346</v>
      </c>
      <c r="Q600" t="s">
        <v>200</v>
      </c>
      <c r="R600">
        <v>135</v>
      </c>
      <c r="S600" s="15" t="str">
        <f t="shared" si="39"/>
        <v>{ month: "May", hq: "1.South", area: "1. HCMC", kam: "NGUYỄN THỊ KIỀU OANH", kae: "✔️ KAE Lâm Thị Cẩm Linh", route: "F4", week: "W4", day: "Fri", cusCode: "WM00126", sales: 1345000, totalC: 135, skuLines: 1 },</v>
      </c>
    </row>
    <row r="601" spans="1:19" ht="18.5" x14ac:dyDescent="0.45">
      <c r="A601" s="24"/>
      <c r="B601" s="24" t="s">
        <v>123</v>
      </c>
      <c r="C601" s="24" t="s">
        <v>124</v>
      </c>
      <c r="D601" s="22" t="s">
        <v>125</v>
      </c>
      <c r="E601" s="24" t="s">
        <v>35</v>
      </c>
      <c r="F601" s="22" t="s">
        <v>327</v>
      </c>
      <c r="G601" s="14" t="s">
        <v>5741</v>
      </c>
      <c r="H601" s="14">
        <v>2560000</v>
      </c>
      <c r="I601">
        <v>1</v>
      </c>
      <c r="J601" s="13">
        <f t="shared" si="37"/>
        <v>46150</v>
      </c>
      <c r="K601" t="str">
        <f t="shared" si="36"/>
        <v>Fri</v>
      </c>
      <c r="L601" t="str">
        <f t="shared" si="38"/>
        <v>W1</v>
      </c>
      <c r="M601" t="s">
        <v>10340</v>
      </c>
      <c r="N601" t="s">
        <v>216</v>
      </c>
      <c r="O601" t="s">
        <v>5735</v>
      </c>
      <c r="P601" t="s">
        <v>10346</v>
      </c>
      <c r="Q601" t="s">
        <v>200</v>
      </c>
      <c r="R601">
        <v>120</v>
      </c>
      <c r="S601" s="15" t="str">
        <f t="shared" si="39"/>
        <v>{ month: "May", hq: "1.South", area: "1. HCMC", kam: "NGUYỄN THỊ KIỀU OANH", kae: "✔️ KAE Lâm Thị Cẩm Linh", route: "F4", week: "W1", day: "Fri", cusCode: "WM00128", sales: 2560000, totalC: 120, skuLines: 1 },</v>
      </c>
    </row>
    <row r="602" spans="1:19" ht="18.5" x14ac:dyDescent="0.45">
      <c r="A602" s="24"/>
      <c r="B602" s="24" t="s">
        <v>123</v>
      </c>
      <c r="C602" s="24" t="s">
        <v>124</v>
      </c>
      <c r="D602" s="22" t="s">
        <v>125</v>
      </c>
      <c r="E602" s="24" t="s">
        <v>35</v>
      </c>
      <c r="F602" s="22" t="s">
        <v>327</v>
      </c>
      <c r="G602" s="14" t="s">
        <v>1935</v>
      </c>
      <c r="H602" s="14">
        <v>2560000</v>
      </c>
      <c r="I602">
        <v>1</v>
      </c>
      <c r="J602" s="13">
        <f t="shared" si="37"/>
        <v>46157</v>
      </c>
      <c r="K602" t="str">
        <f t="shared" si="36"/>
        <v>Fri</v>
      </c>
      <c r="L602" t="str">
        <f t="shared" si="38"/>
        <v>W2</v>
      </c>
      <c r="M602" t="s">
        <v>10340</v>
      </c>
      <c r="N602" t="s">
        <v>216</v>
      </c>
      <c r="O602" t="s">
        <v>5735</v>
      </c>
      <c r="P602" t="s">
        <v>10346</v>
      </c>
      <c r="Q602" t="s">
        <v>200</v>
      </c>
      <c r="R602">
        <v>148</v>
      </c>
      <c r="S602" s="15" t="str">
        <f t="shared" si="39"/>
        <v>{ month: "May", hq: "1.South", area: "1. HCMC", kam: "NGUYỄN THỊ KIỀU OANH", kae: "✔️ KAE Lâm Thị Cẩm Linh", route: "F4", week: "W2", day: "Fri", cusCode: "WM00128", sales: 2560000, totalC: 148, skuLines: 1 },</v>
      </c>
    </row>
    <row r="603" spans="1:19" ht="18.5" x14ac:dyDescent="0.45">
      <c r="A603" s="24"/>
      <c r="B603" s="24" t="s">
        <v>123</v>
      </c>
      <c r="C603" s="24" t="s">
        <v>124</v>
      </c>
      <c r="D603" s="22" t="s">
        <v>125</v>
      </c>
      <c r="E603" s="24" t="s">
        <v>35</v>
      </c>
      <c r="F603" s="22" t="s">
        <v>327</v>
      </c>
      <c r="G603" s="14" t="s">
        <v>5746</v>
      </c>
      <c r="H603" s="14">
        <v>3839999.9999999995</v>
      </c>
      <c r="I603">
        <v>1</v>
      </c>
      <c r="J603" s="13">
        <f t="shared" si="37"/>
        <v>46164</v>
      </c>
      <c r="K603" t="str">
        <f t="shared" si="36"/>
        <v>Fri</v>
      </c>
      <c r="L603" t="str">
        <f t="shared" si="38"/>
        <v>W3</v>
      </c>
      <c r="M603" t="s">
        <v>10340</v>
      </c>
      <c r="N603" t="s">
        <v>216</v>
      </c>
      <c r="O603" t="s">
        <v>5735</v>
      </c>
      <c r="P603" t="s">
        <v>10346</v>
      </c>
      <c r="Q603" t="s">
        <v>200</v>
      </c>
      <c r="R603">
        <v>157</v>
      </c>
      <c r="S603" s="15" t="str">
        <f t="shared" si="39"/>
        <v>{ month: "May", hq: "1.South", area: "1. HCMC", kam: "NGUYỄN THỊ KIỀU OANH", kae: "✔️ KAE Lâm Thị Cẩm Linh", route: "F4", week: "W3", day: "Fri", cusCode: "WM00128", sales: 3840000, totalC: 157, skuLines: 1 },</v>
      </c>
    </row>
    <row r="604" spans="1:19" ht="18.5" x14ac:dyDescent="0.45">
      <c r="A604" s="24"/>
      <c r="B604" s="24" t="s">
        <v>123</v>
      </c>
      <c r="C604" s="24" t="s">
        <v>124</v>
      </c>
      <c r="D604" s="22" t="s">
        <v>125</v>
      </c>
      <c r="E604" s="24" t="s">
        <v>35</v>
      </c>
      <c r="F604" s="22" t="s">
        <v>328</v>
      </c>
      <c r="G604" s="14" t="s">
        <v>5748</v>
      </c>
      <c r="H604" s="14">
        <v>5850000</v>
      </c>
      <c r="I604">
        <v>1</v>
      </c>
      <c r="J604" s="13">
        <f t="shared" si="37"/>
        <v>46149</v>
      </c>
      <c r="K604" t="str">
        <f t="shared" si="36"/>
        <v>Thu</v>
      </c>
      <c r="L604" t="str">
        <f t="shared" si="38"/>
        <v>W1</v>
      </c>
      <c r="M604" t="s">
        <v>10340</v>
      </c>
      <c r="N604" t="s">
        <v>216</v>
      </c>
      <c r="O604" t="s">
        <v>5735</v>
      </c>
      <c r="P604" t="s">
        <v>10346</v>
      </c>
      <c r="Q604" t="s">
        <v>200</v>
      </c>
      <c r="R604">
        <v>120</v>
      </c>
      <c r="S604" s="15" t="str">
        <f t="shared" si="39"/>
        <v>{ month: "May", hq: "1.South", area: "1. HCMC", kam: "NGUYỄN THỊ KIỀU OANH", kae: "✔️ KAE Lâm Thị Cẩm Linh", route: "F4", week: "W1", day: "Thu", cusCode: "WM00149", sales: 5850000, totalC: 120, skuLines: 1 },</v>
      </c>
    </row>
    <row r="605" spans="1:19" ht="18.5" x14ac:dyDescent="0.45">
      <c r="A605" s="24"/>
      <c r="B605" s="24" t="s">
        <v>123</v>
      </c>
      <c r="C605" s="24" t="s">
        <v>124</v>
      </c>
      <c r="D605" s="22" t="s">
        <v>125</v>
      </c>
      <c r="E605" s="24" t="s">
        <v>35</v>
      </c>
      <c r="F605" s="22" t="s">
        <v>328</v>
      </c>
      <c r="G605" s="14" t="s">
        <v>1949</v>
      </c>
      <c r="H605" s="14">
        <v>4665000</v>
      </c>
      <c r="I605">
        <v>2</v>
      </c>
      <c r="J605" s="13">
        <f t="shared" si="37"/>
        <v>46156</v>
      </c>
      <c r="K605" t="str">
        <f t="shared" si="36"/>
        <v>Thu</v>
      </c>
      <c r="L605" t="str">
        <f t="shared" si="38"/>
        <v>W2</v>
      </c>
      <c r="M605" t="s">
        <v>10340</v>
      </c>
      <c r="N605" t="s">
        <v>216</v>
      </c>
      <c r="O605" t="s">
        <v>5735</v>
      </c>
      <c r="P605" t="s">
        <v>10346</v>
      </c>
      <c r="Q605" t="s">
        <v>200</v>
      </c>
      <c r="R605">
        <v>148</v>
      </c>
      <c r="S605" s="15" t="str">
        <f t="shared" si="39"/>
        <v>{ month: "May", hq: "1.South", area: "1. HCMC", kam: "NGUYỄN THỊ KIỀU OANH", kae: "✔️ KAE Lâm Thị Cẩm Linh", route: "F4", week: "W2", day: "Thu", cusCode: "WM00149", sales: 4665000, totalC: 148, skuLines: 2 },</v>
      </c>
    </row>
    <row r="606" spans="1:19" ht="18.5" x14ac:dyDescent="0.45">
      <c r="A606" s="24"/>
      <c r="B606" s="24" t="s">
        <v>123</v>
      </c>
      <c r="C606" s="24" t="s">
        <v>124</v>
      </c>
      <c r="D606" s="22" t="s">
        <v>125</v>
      </c>
      <c r="E606" s="24" t="s">
        <v>35</v>
      </c>
      <c r="F606" s="22" t="s">
        <v>328</v>
      </c>
      <c r="G606" s="14" t="s">
        <v>5743</v>
      </c>
      <c r="H606" s="14">
        <v>3839999.9999999995</v>
      </c>
      <c r="I606">
        <v>1</v>
      </c>
      <c r="J606" s="13">
        <f t="shared" si="37"/>
        <v>46161</v>
      </c>
      <c r="K606" t="str">
        <f t="shared" si="36"/>
        <v>Tue</v>
      </c>
      <c r="L606" t="str">
        <f t="shared" si="38"/>
        <v>W3</v>
      </c>
      <c r="M606" t="s">
        <v>10340</v>
      </c>
      <c r="N606" t="s">
        <v>216</v>
      </c>
      <c r="O606" t="s">
        <v>5735</v>
      </c>
      <c r="P606" t="s">
        <v>10346</v>
      </c>
      <c r="Q606" t="s">
        <v>200</v>
      </c>
      <c r="R606">
        <v>157</v>
      </c>
      <c r="S606" s="15" t="str">
        <f t="shared" si="39"/>
        <v>{ month: "May", hq: "1.South", area: "1. HCMC", kam: "NGUYỄN THỊ KIỀU OANH", kae: "✔️ KAE Lâm Thị Cẩm Linh", route: "F4", week: "W3", day: "Tue", cusCode: "WM00149", sales: 3840000, totalC: 157, skuLines: 1 },</v>
      </c>
    </row>
    <row r="607" spans="1:19" ht="18.5" x14ac:dyDescent="0.45">
      <c r="A607" s="24"/>
      <c r="B607" s="24" t="s">
        <v>123</v>
      </c>
      <c r="C607" s="24" t="s">
        <v>124</v>
      </c>
      <c r="D607" s="22" t="s">
        <v>125</v>
      </c>
      <c r="E607" s="24" t="s">
        <v>35</v>
      </c>
      <c r="F607" s="22" t="s">
        <v>328</v>
      </c>
      <c r="G607" s="14" t="s">
        <v>8521</v>
      </c>
      <c r="H607" s="14">
        <v>6500000</v>
      </c>
      <c r="I607">
        <v>1</v>
      </c>
      <c r="J607" s="13">
        <f t="shared" si="37"/>
        <v>46168</v>
      </c>
      <c r="K607" t="str">
        <f t="shared" si="36"/>
        <v>Tue</v>
      </c>
      <c r="L607" t="str">
        <f t="shared" si="38"/>
        <v>W4</v>
      </c>
      <c r="M607" t="s">
        <v>10340</v>
      </c>
      <c r="N607" t="s">
        <v>216</v>
      </c>
      <c r="O607" t="s">
        <v>5735</v>
      </c>
      <c r="P607" t="s">
        <v>10346</v>
      </c>
      <c r="Q607" t="s">
        <v>200</v>
      </c>
      <c r="R607">
        <v>135</v>
      </c>
      <c r="S607" s="15" t="str">
        <f t="shared" si="39"/>
        <v>{ month: "May", hq: "1.South", area: "1. HCMC", kam: "NGUYỄN THỊ KIỀU OANH", kae: "✔️ KAE Lâm Thị Cẩm Linh", route: "F4", week: "W4", day: "Tue", cusCode: "WM00149", sales: 6500000, totalC: 135, skuLines: 1 },</v>
      </c>
    </row>
    <row r="608" spans="1:19" ht="18.5" x14ac:dyDescent="0.45">
      <c r="A608" s="24"/>
      <c r="B608" s="24" t="s">
        <v>123</v>
      </c>
      <c r="C608" s="24" t="s">
        <v>124</v>
      </c>
      <c r="D608" s="22" t="s">
        <v>125</v>
      </c>
      <c r="E608" s="24" t="s">
        <v>35</v>
      </c>
      <c r="F608" s="22" t="s">
        <v>329</v>
      </c>
      <c r="G608" s="14" t="s">
        <v>5748</v>
      </c>
      <c r="H608" s="14">
        <v>2900000</v>
      </c>
      <c r="I608">
        <v>1</v>
      </c>
      <c r="J608" s="13">
        <f t="shared" si="37"/>
        <v>46149</v>
      </c>
      <c r="K608" t="str">
        <f t="shared" si="36"/>
        <v>Thu</v>
      </c>
      <c r="L608" t="str">
        <f t="shared" si="38"/>
        <v>W1</v>
      </c>
      <c r="M608" t="s">
        <v>10340</v>
      </c>
      <c r="N608" t="s">
        <v>216</v>
      </c>
      <c r="O608" t="s">
        <v>5735</v>
      </c>
      <c r="P608" t="s">
        <v>10346</v>
      </c>
      <c r="Q608" t="s">
        <v>200</v>
      </c>
      <c r="R608">
        <v>120</v>
      </c>
      <c r="S608" s="15" t="str">
        <f t="shared" si="39"/>
        <v>{ month: "May", hq: "1.South", area: "1. HCMC", kam: "NGUYỄN THỊ KIỀU OANH", kae: "✔️ KAE Lâm Thị Cẩm Linh", route: "F4", week: "W1", day: "Thu", cusCode: "WM00168", sales: 2900000, totalC: 120, skuLines: 1 },</v>
      </c>
    </row>
    <row r="609" spans="1:19" ht="18.5" x14ac:dyDescent="0.45">
      <c r="A609" s="24"/>
      <c r="B609" s="24" t="s">
        <v>123</v>
      </c>
      <c r="C609" s="24" t="s">
        <v>124</v>
      </c>
      <c r="D609" s="22" t="s">
        <v>125</v>
      </c>
      <c r="E609" s="24" t="s">
        <v>35</v>
      </c>
      <c r="F609" s="22" t="s">
        <v>329</v>
      </c>
      <c r="G609" s="14" t="s">
        <v>5743</v>
      </c>
      <c r="H609" s="14">
        <v>3200000</v>
      </c>
      <c r="I609">
        <v>1</v>
      </c>
      <c r="J609" s="13">
        <f t="shared" si="37"/>
        <v>46161</v>
      </c>
      <c r="K609" t="str">
        <f t="shared" si="36"/>
        <v>Tue</v>
      </c>
      <c r="L609" t="str">
        <f t="shared" si="38"/>
        <v>W3</v>
      </c>
      <c r="M609" t="s">
        <v>10340</v>
      </c>
      <c r="N609" t="s">
        <v>216</v>
      </c>
      <c r="O609" t="s">
        <v>5735</v>
      </c>
      <c r="P609" t="s">
        <v>10346</v>
      </c>
      <c r="Q609" t="s">
        <v>200</v>
      </c>
      <c r="R609">
        <v>157</v>
      </c>
      <c r="S609" s="15" t="str">
        <f t="shared" si="39"/>
        <v>{ month: "May", hq: "1.South", area: "1. HCMC", kam: "NGUYỄN THỊ KIỀU OANH", kae: "✔️ KAE Lâm Thị Cẩm Linh", route: "F4", week: "W3", day: "Tue", cusCode: "WM00168", sales: 3200000, totalC: 157, skuLines: 1 },</v>
      </c>
    </row>
    <row r="610" spans="1:19" ht="18.5" x14ac:dyDescent="0.45">
      <c r="A610" s="24"/>
      <c r="B610" s="24" t="s">
        <v>123</v>
      </c>
      <c r="C610" s="24" t="s">
        <v>124</v>
      </c>
      <c r="D610" s="22" t="s">
        <v>125</v>
      </c>
      <c r="E610" s="24" t="s">
        <v>35</v>
      </c>
      <c r="F610" s="22" t="s">
        <v>329</v>
      </c>
      <c r="G610" s="14" t="s">
        <v>8521</v>
      </c>
      <c r="H610" s="14">
        <v>5800000</v>
      </c>
      <c r="I610">
        <v>1</v>
      </c>
      <c r="J610" s="13">
        <f t="shared" si="37"/>
        <v>46168</v>
      </c>
      <c r="K610" t="str">
        <f t="shared" si="36"/>
        <v>Tue</v>
      </c>
      <c r="L610" t="str">
        <f t="shared" si="38"/>
        <v>W4</v>
      </c>
      <c r="M610" t="s">
        <v>10340</v>
      </c>
      <c r="N610" t="s">
        <v>216</v>
      </c>
      <c r="O610" t="s">
        <v>5735</v>
      </c>
      <c r="P610" t="s">
        <v>10346</v>
      </c>
      <c r="Q610" t="s">
        <v>200</v>
      </c>
      <c r="R610">
        <v>135</v>
      </c>
      <c r="S610" s="15" t="str">
        <f t="shared" si="39"/>
        <v>{ month: "May", hq: "1.South", area: "1. HCMC", kam: "NGUYỄN THỊ KIỀU OANH", kae: "✔️ KAE Lâm Thị Cẩm Linh", route: "F4", week: "W4", day: "Tue", cusCode: "WM00168", sales: 5800000, totalC: 135, skuLines: 1 },</v>
      </c>
    </row>
    <row r="611" spans="1:19" ht="18.5" x14ac:dyDescent="0.45">
      <c r="A611" s="24"/>
      <c r="B611" s="24" t="s">
        <v>123</v>
      </c>
      <c r="C611" s="24" t="s">
        <v>124</v>
      </c>
      <c r="D611" s="22" t="s">
        <v>125</v>
      </c>
      <c r="E611" s="24" t="s">
        <v>35</v>
      </c>
      <c r="F611" s="22" t="s">
        <v>5824</v>
      </c>
      <c r="G611" s="14" t="s">
        <v>5743</v>
      </c>
      <c r="H611" s="14">
        <v>3839999.9999999995</v>
      </c>
      <c r="I611">
        <v>1</v>
      </c>
      <c r="J611" s="13">
        <f t="shared" si="37"/>
        <v>46161</v>
      </c>
      <c r="K611" t="str">
        <f t="shared" si="36"/>
        <v>Tue</v>
      </c>
      <c r="L611" t="str">
        <f t="shared" si="38"/>
        <v>W3</v>
      </c>
      <c r="M611" t="s">
        <v>10340</v>
      </c>
      <c r="N611" t="s">
        <v>216</v>
      </c>
      <c r="O611" t="s">
        <v>5735</v>
      </c>
      <c r="P611" t="s">
        <v>10346</v>
      </c>
      <c r="Q611" t="s">
        <v>200</v>
      </c>
      <c r="R611">
        <v>157</v>
      </c>
      <c r="S611" s="15" t="str">
        <f t="shared" si="39"/>
        <v>{ month: "May", hq: "1.South", area: "1. HCMC", kam: "NGUYỄN THỊ KIỀU OANH", kae: "✔️ KAE Lâm Thị Cẩm Linh", route: "F4", week: "W3", day: "Tue", cusCode: "WM00175", sales: 3840000, totalC: 157, skuLines: 1 },</v>
      </c>
    </row>
    <row r="612" spans="1:19" ht="18.5" x14ac:dyDescent="0.45">
      <c r="A612" s="24"/>
      <c r="B612" s="24" t="s">
        <v>123</v>
      </c>
      <c r="C612" s="24" t="s">
        <v>124</v>
      </c>
      <c r="D612" s="22" t="s">
        <v>125</v>
      </c>
      <c r="E612" s="24" t="s">
        <v>35</v>
      </c>
      <c r="F612" s="22" t="s">
        <v>330</v>
      </c>
      <c r="G612" s="14" t="s">
        <v>5740</v>
      </c>
      <c r="H612" s="14">
        <v>1450000</v>
      </c>
      <c r="I612">
        <v>1</v>
      </c>
      <c r="J612" s="13">
        <f t="shared" si="37"/>
        <v>46147</v>
      </c>
      <c r="K612" t="str">
        <f t="shared" si="36"/>
        <v>Tue</v>
      </c>
      <c r="L612" t="str">
        <f t="shared" si="38"/>
        <v>W1</v>
      </c>
      <c r="M612" t="s">
        <v>10340</v>
      </c>
      <c r="N612" t="s">
        <v>216</v>
      </c>
      <c r="O612" t="s">
        <v>5735</v>
      </c>
      <c r="P612" t="s">
        <v>10346</v>
      </c>
      <c r="Q612" t="s">
        <v>200</v>
      </c>
      <c r="R612">
        <v>120</v>
      </c>
      <c r="S612" s="15" t="str">
        <f t="shared" si="39"/>
        <v>{ month: "May", hq: "1.South", area: "1. HCMC", kam: "NGUYỄN THỊ KIỀU OANH", kae: "✔️ KAE Lâm Thị Cẩm Linh", route: "F4", week: "W1", day: "Tue", cusCode: "WM00234", sales: 1450000, totalC: 120, skuLines: 1 },</v>
      </c>
    </row>
    <row r="613" spans="1:19" ht="18.5" x14ac:dyDescent="0.45">
      <c r="A613" s="24"/>
      <c r="B613" s="24" t="s">
        <v>123</v>
      </c>
      <c r="C613" s="24" t="s">
        <v>124</v>
      </c>
      <c r="D613" s="22" t="s">
        <v>125</v>
      </c>
      <c r="E613" s="24" t="s">
        <v>35</v>
      </c>
      <c r="F613" s="22" t="s">
        <v>330</v>
      </c>
      <c r="G613" s="14" t="s">
        <v>1947</v>
      </c>
      <c r="H613" s="14">
        <v>3190000</v>
      </c>
      <c r="I613">
        <v>1</v>
      </c>
      <c r="J613" s="13">
        <f t="shared" si="37"/>
        <v>46154</v>
      </c>
      <c r="K613" t="str">
        <f t="shared" si="36"/>
        <v>Tue</v>
      </c>
      <c r="L613" t="str">
        <f t="shared" si="38"/>
        <v>W2</v>
      </c>
      <c r="M613" t="s">
        <v>10340</v>
      </c>
      <c r="N613" t="s">
        <v>216</v>
      </c>
      <c r="O613" t="s">
        <v>5735</v>
      </c>
      <c r="P613" t="s">
        <v>10346</v>
      </c>
      <c r="Q613" t="s">
        <v>200</v>
      </c>
      <c r="R613">
        <v>148</v>
      </c>
      <c r="S613" s="15" t="str">
        <f t="shared" si="39"/>
        <v>{ month: "May", hq: "1.South", area: "1. HCMC", kam: "NGUYỄN THỊ KIỀU OANH", kae: "✔️ KAE Lâm Thị Cẩm Linh", route: "F4", week: "W2", day: "Tue", cusCode: "WM00234", sales: 3190000, totalC: 148, skuLines: 1 },</v>
      </c>
    </row>
    <row r="614" spans="1:19" ht="18.5" x14ac:dyDescent="0.45">
      <c r="A614" s="24"/>
      <c r="B614" s="24" t="s">
        <v>123</v>
      </c>
      <c r="C614" s="24" t="s">
        <v>124</v>
      </c>
      <c r="D614" s="22" t="s">
        <v>125</v>
      </c>
      <c r="E614" s="24" t="s">
        <v>35</v>
      </c>
      <c r="F614" s="22" t="s">
        <v>331</v>
      </c>
      <c r="G614" s="14" t="s">
        <v>5740</v>
      </c>
      <c r="H614" s="14">
        <v>2900000</v>
      </c>
      <c r="I614">
        <v>1</v>
      </c>
      <c r="J614" s="13">
        <f t="shared" si="37"/>
        <v>46147</v>
      </c>
      <c r="K614" t="str">
        <f t="shared" si="36"/>
        <v>Tue</v>
      </c>
      <c r="L614" t="str">
        <f t="shared" si="38"/>
        <v>W1</v>
      </c>
      <c r="M614" t="s">
        <v>10340</v>
      </c>
      <c r="N614" t="s">
        <v>216</v>
      </c>
      <c r="O614" t="s">
        <v>5735</v>
      </c>
      <c r="P614" t="s">
        <v>10346</v>
      </c>
      <c r="Q614" t="s">
        <v>200</v>
      </c>
      <c r="R614">
        <v>120</v>
      </c>
      <c r="S614" s="15" t="str">
        <f t="shared" si="39"/>
        <v>{ month: "May", hq: "1.South", area: "1. HCMC", kam: "NGUYỄN THỊ KIỀU OANH", kae: "✔️ KAE Lâm Thị Cẩm Linh", route: "F4", week: "W1", day: "Tue", cusCode: "WM00259", sales: 2900000, totalC: 120, skuLines: 1 },</v>
      </c>
    </row>
    <row r="615" spans="1:19" ht="18.5" x14ac:dyDescent="0.45">
      <c r="A615" s="24"/>
      <c r="B615" s="24" t="s">
        <v>123</v>
      </c>
      <c r="C615" s="24" t="s">
        <v>124</v>
      </c>
      <c r="D615" s="22" t="s">
        <v>125</v>
      </c>
      <c r="E615" s="24" t="s">
        <v>35</v>
      </c>
      <c r="F615" s="22" t="s">
        <v>331</v>
      </c>
      <c r="G615" s="14" t="s">
        <v>1947</v>
      </c>
      <c r="H615" s="14">
        <v>2900000</v>
      </c>
      <c r="I615">
        <v>1</v>
      </c>
      <c r="J615" s="13">
        <f t="shared" si="37"/>
        <v>46154</v>
      </c>
      <c r="K615" t="str">
        <f t="shared" si="36"/>
        <v>Tue</v>
      </c>
      <c r="L615" t="str">
        <f t="shared" si="38"/>
        <v>W2</v>
      </c>
      <c r="M615" t="s">
        <v>10340</v>
      </c>
      <c r="N615" t="s">
        <v>216</v>
      </c>
      <c r="O615" t="s">
        <v>5735</v>
      </c>
      <c r="P615" t="s">
        <v>10346</v>
      </c>
      <c r="Q615" t="s">
        <v>200</v>
      </c>
      <c r="R615">
        <v>148</v>
      </c>
      <c r="S615" s="15" t="str">
        <f t="shared" si="39"/>
        <v>{ month: "May", hq: "1.South", area: "1. HCMC", kam: "NGUYỄN THỊ KIỀU OANH", kae: "✔️ KAE Lâm Thị Cẩm Linh", route: "F4", week: "W2", day: "Tue", cusCode: "WM00259", sales: 2900000, totalC: 148, skuLines: 1 },</v>
      </c>
    </row>
    <row r="616" spans="1:19" ht="18.5" x14ac:dyDescent="0.45">
      <c r="A616" s="24"/>
      <c r="B616" s="24" t="s">
        <v>123</v>
      </c>
      <c r="C616" s="24" t="s">
        <v>124</v>
      </c>
      <c r="D616" s="22" t="s">
        <v>125</v>
      </c>
      <c r="E616" s="24" t="s">
        <v>35</v>
      </c>
      <c r="F616" s="22" t="s">
        <v>332</v>
      </c>
      <c r="G616" s="14" t="s">
        <v>5740</v>
      </c>
      <c r="H616" s="14">
        <v>2900000</v>
      </c>
      <c r="I616">
        <v>1</v>
      </c>
      <c r="J616" s="13">
        <f t="shared" si="37"/>
        <v>46147</v>
      </c>
      <c r="K616" t="str">
        <f t="shared" si="36"/>
        <v>Tue</v>
      </c>
      <c r="L616" t="str">
        <f t="shared" si="38"/>
        <v>W1</v>
      </c>
      <c r="M616" t="s">
        <v>10340</v>
      </c>
      <c r="N616" t="s">
        <v>216</v>
      </c>
      <c r="O616" t="s">
        <v>5735</v>
      </c>
      <c r="P616" t="s">
        <v>10346</v>
      </c>
      <c r="Q616" t="s">
        <v>200</v>
      </c>
      <c r="R616">
        <v>120</v>
      </c>
      <c r="S616" s="15" t="str">
        <f t="shared" si="39"/>
        <v>{ month: "May", hq: "1.South", area: "1. HCMC", kam: "NGUYỄN THỊ KIỀU OANH", kae: "✔️ KAE Lâm Thị Cẩm Linh", route: "F4", week: "W1", day: "Tue", cusCode: "WM00269", sales: 2900000, totalC: 120, skuLines: 1 },</v>
      </c>
    </row>
    <row r="617" spans="1:19" ht="18.5" x14ac:dyDescent="0.45">
      <c r="A617" s="24"/>
      <c r="B617" s="24" t="s">
        <v>123</v>
      </c>
      <c r="C617" s="24" t="s">
        <v>124</v>
      </c>
      <c r="D617" s="22" t="s">
        <v>125</v>
      </c>
      <c r="E617" s="24" t="s">
        <v>35</v>
      </c>
      <c r="F617" s="22" t="s">
        <v>333</v>
      </c>
      <c r="G617" s="14" t="s">
        <v>5739</v>
      </c>
      <c r="H617" s="14">
        <v>2900000</v>
      </c>
      <c r="I617">
        <v>1</v>
      </c>
      <c r="J617" s="13">
        <f t="shared" si="37"/>
        <v>46146</v>
      </c>
      <c r="K617" t="str">
        <f t="shared" si="36"/>
        <v>Mon</v>
      </c>
      <c r="L617" t="str">
        <f t="shared" si="38"/>
        <v>W1</v>
      </c>
      <c r="M617" t="s">
        <v>10340</v>
      </c>
      <c r="N617" t="s">
        <v>216</v>
      </c>
      <c r="O617" t="s">
        <v>5735</v>
      </c>
      <c r="P617" t="s">
        <v>10346</v>
      </c>
      <c r="Q617" t="s">
        <v>200</v>
      </c>
      <c r="R617">
        <v>120</v>
      </c>
      <c r="S617" s="15" t="str">
        <f t="shared" si="39"/>
        <v>{ month: "May", hq: "1.South", area: "1. HCMC", kam: "NGUYỄN THỊ KIỀU OANH", kae: "✔️ KAE Lâm Thị Cẩm Linh", route: "F4", week: "W1", day: "Mon", cusCode: "WM00342", sales: 2900000, totalC: 120, skuLines: 1 },</v>
      </c>
    </row>
    <row r="618" spans="1:19" ht="18.5" x14ac:dyDescent="0.45">
      <c r="A618" s="24"/>
      <c r="B618" s="24" t="s">
        <v>123</v>
      </c>
      <c r="C618" s="24" t="s">
        <v>124</v>
      </c>
      <c r="D618" s="22" t="s">
        <v>125</v>
      </c>
      <c r="E618" s="24" t="s">
        <v>35</v>
      </c>
      <c r="F618" s="22" t="s">
        <v>333</v>
      </c>
      <c r="G618" s="14" t="s">
        <v>1937</v>
      </c>
      <c r="H618" s="14">
        <v>3200000</v>
      </c>
      <c r="I618">
        <v>1</v>
      </c>
      <c r="J618" s="13">
        <f t="shared" si="37"/>
        <v>46153</v>
      </c>
      <c r="K618" t="str">
        <f t="shared" si="36"/>
        <v>Mon</v>
      </c>
      <c r="L618" t="str">
        <f t="shared" si="38"/>
        <v>W2</v>
      </c>
      <c r="M618" t="s">
        <v>10340</v>
      </c>
      <c r="N618" t="s">
        <v>216</v>
      </c>
      <c r="O618" t="s">
        <v>5735</v>
      </c>
      <c r="P618" t="s">
        <v>10346</v>
      </c>
      <c r="Q618" t="s">
        <v>1932</v>
      </c>
      <c r="R618">
        <v>148</v>
      </c>
      <c r="S618" s="15" t="str">
        <f t="shared" si="39"/>
        <v>{ month: "May", hq: "1.South", area: "1. HCMC", kam: "NGUYỄN THỊ KIỀU OANH", kae: "✔️ KAE Lâm Thị Cẩm Linh", route: "F2/F4", week: "W2", day: "Mon", cusCode: "WM00342", sales: 3200000, totalC: 148, skuLines: 1 },</v>
      </c>
    </row>
    <row r="619" spans="1:19" ht="18.5" x14ac:dyDescent="0.45">
      <c r="A619" s="24"/>
      <c r="B619" s="24" t="s">
        <v>123</v>
      </c>
      <c r="C619" s="24" t="s">
        <v>124</v>
      </c>
      <c r="D619" s="22" t="s">
        <v>125</v>
      </c>
      <c r="E619" s="24" t="s">
        <v>35</v>
      </c>
      <c r="F619" s="22" t="s">
        <v>333</v>
      </c>
      <c r="G619" s="14" t="s">
        <v>5747</v>
      </c>
      <c r="H619" s="14">
        <v>3200000</v>
      </c>
      <c r="I619">
        <v>1</v>
      </c>
      <c r="J619" s="13">
        <f t="shared" si="37"/>
        <v>46160</v>
      </c>
      <c r="K619" t="str">
        <f t="shared" si="36"/>
        <v>Mon</v>
      </c>
      <c r="L619" t="str">
        <f t="shared" si="38"/>
        <v>W3</v>
      </c>
      <c r="M619" t="s">
        <v>10340</v>
      </c>
      <c r="N619" t="s">
        <v>216</v>
      </c>
      <c r="O619" t="s">
        <v>5735</v>
      </c>
      <c r="P619" t="s">
        <v>10346</v>
      </c>
      <c r="Q619" t="s">
        <v>1932</v>
      </c>
      <c r="R619">
        <v>157</v>
      </c>
      <c r="S619" s="15" t="str">
        <f t="shared" si="39"/>
        <v>{ month: "May", hq: "1.South", area: "1. HCMC", kam: "NGUYỄN THỊ KIỀU OANH", kae: "✔️ KAE Lâm Thị Cẩm Linh", route: "F2/F4", week: "W3", day: "Mon", cusCode: "WM00342", sales: 3200000, totalC: 157, skuLines: 1 },</v>
      </c>
    </row>
    <row r="620" spans="1:19" ht="18.5" x14ac:dyDescent="0.45">
      <c r="A620" s="24"/>
      <c r="B620" s="24" t="s">
        <v>123</v>
      </c>
      <c r="C620" s="24" t="s">
        <v>124</v>
      </c>
      <c r="D620" s="22" t="s">
        <v>125</v>
      </c>
      <c r="E620" s="24" t="s">
        <v>35</v>
      </c>
      <c r="F620" s="22" t="s">
        <v>334</v>
      </c>
      <c r="G620" s="14" t="s">
        <v>5739</v>
      </c>
      <c r="H620" s="14">
        <v>2900000</v>
      </c>
      <c r="I620">
        <v>1</v>
      </c>
      <c r="J620" s="13">
        <f t="shared" si="37"/>
        <v>46146</v>
      </c>
      <c r="K620" t="str">
        <f t="shared" si="36"/>
        <v>Mon</v>
      </c>
      <c r="L620" t="str">
        <f t="shared" si="38"/>
        <v>W1</v>
      </c>
      <c r="M620" t="s">
        <v>10340</v>
      </c>
      <c r="N620" t="s">
        <v>216</v>
      </c>
      <c r="O620" t="s">
        <v>5735</v>
      </c>
      <c r="P620" t="s">
        <v>10346</v>
      </c>
      <c r="Q620" t="s">
        <v>200</v>
      </c>
      <c r="R620">
        <v>120</v>
      </c>
      <c r="S620" s="15" t="str">
        <f t="shared" si="39"/>
        <v>{ month: "May", hq: "1.South", area: "1. HCMC", kam: "NGUYỄN THỊ KIỀU OANH", kae: "✔️ KAE Lâm Thị Cẩm Linh", route: "F4", week: "W1", day: "Mon", cusCode: "WM00364", sales: 2900000, totalC: 120, skuLines: 1 },</v>
      </c>
    </row>
    <row r="621" spans="1:19" ht="18.5" x14ac:dyDescent="0.45">
      <c r="A621" s="24"/>
      <c r="B621" s="24" t="s">
        <v>123</v>
      </c>
      <c r="C621" s="24" t="s">
        <v>124</v>
      </c>
      <c r="D621" s="22" t="s">
        <v>125</v>
      </c>
      <c r="E621" s="24" t="s">
        <v>35</v>
      </c>
      <c r="F621" s="22" t="s">
        <v>334</v>
      </c>
      <c r="G621" s="14" t="s">
        <v>1937</v>
      </c>
      <c r="H621" s="14">
        <v>1919999.9999999998</v>
      </c>
      <c r="I621">
        <v>1</v>
      </c>
      <c r="J621" s="13">
        <f t="shared" si="37"/>
        <v>46153</v>
      </c>
      <c r="K621" t="str">
        <f t="shared" si="36"/>
        <v>Mon</v>
      </c>
      <c r="L621" t="str">
        <f t="shared" si="38"/>
        <v>W2</v>
      </c>
      <c r="M621" t="s">
        <v>10340</v>
      </c>
      <c r="N621" t="s">
        <v>216</v>
      </c>
      <c r="O621" t="s">
        <v>5735</v>
      </c>
      <c r="P621" t="s">
        <v>10346</v>
      </c>
      <c r="Q621" t="s">
        <v>1932</v>
      </c>
      <c r="R621">
        <v>148</v>
      </c>
      <c r="S621" s="15" t="str">
        <f t="shared" si="39"/>
        <v>{ month: "May", hq: "1.South", area: "1. HCMC", kam: "NGUYỄN THỊ KIỀU OANH", kae: "✔️ KAE Lâm Thị Cẩm Linh", route: "F2/F4", week: "W2", day: "Mon", cusCode: "WM00364", sales: 1920000, totalC: 148, skuLines: 1 },</v>
      </c>
    </row>
    <row r="622" spans="1:19" ht="18.5" x14ac:dyDescent="0.45">
      <c r="A622" s="24"/>
      <c r="B622" s="24" t="s">
        <v>123</v>
      </c>
      <c r="C622" s="24" t="s">
        <v>124</v>
      </c>
      <c r="D622" s="22" t="s">
        <v>125</v>
      </c>
      <c r="E622" s="24" t="s">
        <v>35</v>
      </c>
      <c r="F622" s="22" t="s">
        <v>334</v>
      </c>
      <c r="G622" s="14" t="s">
        <v>5747</v>
      </c>
      <c r="H622" s="14">
        <v>1919999.9999999998</v>
      </c>
      <c r="I622">
        <v>1</v>
      </c>
      <c r="J622" s="13">
        <f t="shared" si="37"/>
        <v>46160</v>
      </c>
      <c r="K622" t="str">
        <f t="shared" si="36"/>
        <v>Mon</v>
      </c>
      <c r="L622" t="str">
        <f t="shared" si="38"/>
        <v>W3</v>
      </c>
      <c r="M622" t="s">
        <v>10340</v>
      </c>
      <c r="N622" t="s">
        <v>216</v>
      </c>
      <c r="O622" t="s">
        <v>5735</v>
      </c>
      <c r="P622" t="s">
        <v>10346</v>
      </c>
      <c r="Q622" t="s">
        <v>1932</v>
      </c>
      <c r="R622">
        <v>157</v>
      </c>
      <c r="S622" s="15" t="str">
        <f t="shared" si="39"/>
        <v>{ month: "May", hq: "1.South", area: "1. HCMC", kam: "NGUYỄN THỊ KIỀU OANH", kae: "✔️ KAE Lâm Thị Cẩm Linh", route: "F2/F4", week: "W3", day: "Mon", cusCode: "WM00364", sales: 1920000, totalC: 157, skuLines: 1 },</v>
      </c>
    </row>
    <row r="623" spans="1:19" ht="18.5" x14ac:dyDescent="0.45">
      <c r="A623" s="24"/>
      <c r="B623" s="24" t="s">
        <v>123</v>
      </c>
      <c r="C623" s="24" t="s">
        <v>124</v>
      </c>
      <c r="D623" s="22" t="s">
        <v>125</v>
      </c>
      <c r="E623" s="24" t="s">
        <v>35</v>
      </c>
      <c r="F623" s="22" t="s">
        <v>335</v>
      </c>
      <c r="G623" s="14" t="s">
        <v>5739</v>
      </c>
      <c r="H623" s="14">
        <v>2900000</v>
      </c>
      <c r="I623">
        <v>1</v>
      </c>
      <c r="J623" s="13">
        <f t="shared" si="37"/>
        <v>46146</v>
      </c>
      <c r="K623" t="str">
        <f t="shared" si="36"/>
        <v>Mon</v>
      </c>
      <c r="L623" t="str">
        <f t="shared" si="38"/>
        <v>W1</v>
      </c>
      <c r="M623" t="s">
        <v>10340</v>
      </c>
      <c r="N623" t="s">
        <v>216</v>
      </c>
      <c r="O623" t="s">
        <v>5735</v>
      </c>
      <c r="P623" t="s">
        <v>10346</v>
      </c>
      <c r="Q623" t="s">
        <v>200</v>
      </c>
      <c r="R623">
        <v>120</v>
      </c>
      <c r="S623" s="15" t="str">
        <f t="shared" si="39"/>
        <v>{ month: "May", hq: "1.South", area: "1. HCMC", kam: "NGUYỄN THỊ KIỀU OANH", kae: "✔️ KAE Lâm Thị Cẩm Linh", route: "F4", week: "W1", day: "Mon", cusCode: "WM00367", sales: 2900000, totalC: 120, skuLines: 1 },</v>
      </c>
    </row>
    <row r="624" spans="1:19" ht="18.5" x14ac:dyDescent="0.45">
      <c r="A624" s="24"/>
      <c r="B624" s="24" t="s">
        <v>123</v>
      </c>
      <c r="C624" s="24" t="s">
        <v>124</v>
      </c>
      <c r="D624" s="22" t="s">
        <v>125</v>
      </c>
      <c r="E624" s="24" t="s">
        <v>35</v>
      </c>
      <c r="F624" s="22" t="s">
        <v>335</v>
      </c>
      <c r="G624" s="14" t="s">
        <v>1937</v>
      </c>
      <c r="H624" s="14">
        <v>1919999.9999999998</v>
      </c>
      <c r="I624">
        <v>1</v>
      </c>
      <c r="J624" s="13">
        <f t="shared" si="37"/>
        <v>46153</v>
      </c>
      <c r="K624" t="str">
        <f t="shared" si="36"/>
        <v>Mon</v>
      </c>
      <c r="L624" t="str">
        <f t="shared" si="38"/>
        <v>W2</v>
      </c>
      <c r="M624" t="s">
        <v>10340</v>
      </c>
      <c r="N624" t="s">
        <v>216</v>
      </c>
      <c r="O624" t="s">
        <v>5735</v>
      </c>
      <c r="P624" t="s">
        <v>10346</v>
      </c>
      <c r="Q624" t="s">
        <v>1932</v>
      </c>
      <c r="R624">
        <v>148</v>
      </c>
      <c r="S624" s="15" t="str">
        <f t="shared" si="39"/>
        <v>{ month: "May", hq: "1.South", area: "1. HCMC", kam: "NGUYỄN THỊ KIỀU OANH", kae: "✔️ KAE Lâm Thị Cẩm Linh", route: "F2/F4", week: "W2", day: "Mon", cusCode: "WM00367", sales: 1920000, totalC: 148, skuLines: 1 },</v>
      </c>
    </row>
    <row r="625" spans="1:19" ht="18.5" x14ac:dyDescent="0.45">
      <c r="A625" s="24"/>
      <c r="B625" s="24" t="s">
        <v>123</v>
      </c>
      <c r="C625" s="24" t="s">
        <v>124</v>
      </c>
      <c r="D625" s="22" t="s">
        <v>125</v>
      </c>
      <c r="E625" s="24" t="s">
        <v>35</v>
      </c>
      <c r="F625" s="22" t="s">
        <v>335</v>
      </c>
      <c r="G625" s="14" t="s">
        <v>5747</v>
      </c>
      <c r="H625" s="14">
        <v>3200000</v>
      </c>
      <c r="I625">
        <v>1</v>
      </c>
      <c r="J625" s="13">
        <f t="shared" si="37"/>
        <v>46160</v>
      </c>
      <c r="K625" t="str">
        <f t="shared" si="36"/>
        <v>Mon</v>
      </c>
      <c r="L625" t="str">
        <f t="shared" si="38"/>
        <v>W3</v>
      </c>
      <c r="M625" t="s">
        <v>10340</v>
      </c>
      <c r="N625" t="s">
        <v>216</v>
      </c>
      <c r="O625" t="s">
        <v>5735</v>
      </c>
      <c r="P625" t="s">
        <v>10346</v>
      </c>
      <c r="Q625" t="s">
        <v>1932</v>
      </c>
      <c r="R625">
        <v>157</v>
      </c>
      <c r="S625" s="15" t="str">
        <f t="shared" si="39"/>
        <v>{ month: "May", hq: "1.South", area: "1. HCMC", kam: "NGUYỄN THỊ KIỀU OANH", kae: "✔️ KAE Lâm Thị Cẩm Linh", route: "F2/F4", week: "W3", day: "Mon", cusCode: "WM00367", sales: 3200000, totalC: 157, skuLines: 1 },</v>
      </c>
    </row>
    <row r="626" spans="1:19" ht="18.5" x14ac:dyDescent="0.45">
      <c r="A626" s="24"/>
      <c r="B626" s="24" t="s">
        <v>123</v>
      </c>
      <c r="C626" s="24" t="s">
        <v>124</v>
      </c>
      <c r="D626" s="22" t="s">
        <v>125</v>
      </c>
      <c r="E626" s="24" t="s">
        <v>35</v>
      </c>
      <c r="F626" s="22" t="s">
        <v>336</v>
      </c>
      <c r="G626" s="14" t="s">
        <v>5739</v>
      </c>
      <c r="H626" s="14">
        <v>2900000</v>
      </c>
      <c r="I626">
        <v>1</v>
      </c>
      <c r="J626" s="13">
        <f t="shared" si="37"/>
        <v>46146</v>
      </c>
      <c r="K626" t="str">
        <f t="shared" si="36"/>
        <v>Mon</v>
      </c>
      <c r="L626" t="str">
        <f t="shared" si="38"/>
        <v>W1</v>
      </c>
      <c r="M626" t="s">
        <v>10340</v>
      </c>
      <c r="N626" t="s">
        <v>216</v>
      </c>
      <c r="O626" t="s">
        <v>5735</v>
      </c>
      <c r="P626" t="s">
        <v>10346</v>
      </c>
      <c r="Q626" t="s">
        <v>200</v>
      </c>
      <c r="R626">
        <v>120</v>
      </c>
      <c r="S626" s="15" t="str">
        <f t="shared" si="39"/>
        <v>{ month: "May", hq: "1.South", area: "1. HCMC", kam: "NGUYỄN THỊ KIỀU OANH", kae: "✔️ KAE Lâm Thị Cẩm Linh", route: "F4", week: "W1", day: "Mon", cusCode: "WM00370", sales: 2900000, totalC: 120, skuLines: 1 },</v>
      </c>
    </row>
    <row r="627" spans="1:19" ht="18.5" x14ac:dyDescent="0.45">
      <c r="A627" s="24"/>
      <c r="B627" s="24" t="s">
        <v>123</v>
      </c>
      <c r="C627" s="24" t="s">
        <v>124</v>
      </c>
      <c r="D627" s="22" t="s">
        <v>125</v>
      </c>
      <c r="E627" s="24" t="s">
        <v>35</v>
      </c>
      <c r="F627" s="22" t="s">
        <v>336</v>
      </c>
      <c r="G627" s="14" t="s">
        <v>1937</v>
      </c>
      <c r="H627" s="14">
        <v>3520000</v>
      </c>
      <c r="I627">
        <v>1</v>
      </c>
      <c r="J627" s="13">
        <f t="shared" si="37"/>
        <v>46153</v>
      </c>
      <c r="K627" t="str">
        <f t="shared" si="36"/>
        <v>Mon</v>
      </c>
      <c r="L627" t="str">
        <f t="shared" si="38"/>
        <v>W2</v>
      </c>
      <c r="M627" t="s">
        <v>10340</v>
      </c>
      <c r="N627" t="s">
        <v>216</v>
      </c>
      <c r="O627" t="s">
        <v>5735</v>
      </c>
      <c r="P627" t="s">
        <v>10346</v>
      </c>
      <c r="Q627" t="s">
        <v>1932</v>
      </c>
      <c r="R627">
        <v>148</v>
      </c>
      <c r="S627" s="15" t="str">
        <f t="shared" si="39"/>
        <v>{ month: "May", hq: "1.South", area: "1. HCMC", kam: "NGUYỄN THỊ KIỀU OANH", kae: "✔️ KAE Lâm Thị Cẩm Linh", route: "F2/F4", week: "W2", day: "Mon", cusCode: "WM00370", sales: 3520000, totalC: 148, skuLines: 1 },</v>
      </c>
    </row>
    <row r="628" spans="1:19" ht="18.5" x14ac:dyDescent="0.45">
      <c r="A628" s="24"/>
      <c r="B628" s="24" t="s">
        <v>123</v>
      </c>
      <c r="C628" s="24" t="s">
        <v>124</v>
      </c>
      <c r="D628" s="22" t="s">
        <v>125</v>
      </c>
      <c r="E628" s="24" t="s">
        <v>35</v>
      </c>
      <c r="F628" s="22" t="s">
        <v>336</v>
      </c>
      <c r="G628" s="14" t="s">
        <v>5747</v>
      </c>
      <c r="H628" s="14">
        <v>3200000</v>
      </c>
      <c r="I628">
        <v>1</v>
      </c>
      <c r="J628" s="13">
        <f t="shared" si="37"/>
        <v>46160</v>
      </c>
      <c r="K628" t="str">
        <f t="shared" si="36"/>
        <v>Mon</v>
      </c>
      <c r="L628" t="str">
        <f t="shared" si="38"/>
        <v>W3</v>
      </c>
      <c r="M628" t="s">
        <v>10340</v>
      </c>
      <c r="N628" t="s">
        <v>216</v>
      </c>
      <c r="O628" t="s">
        <v>5735</v>
      </c>
      <c r="P628" t="s">
        <v>10346</v>
      </c>
      <c r="Q628" t="s">
        <v>1932</v>
      </c>
      <c r="R628">
        <v>157</v>
      </c>
      <c r="S628" s="15" t="str">
        <f t="shared" si="39"/>
        <v>{ month: "May", hq: "1.South", area: "1. HCMC", kam: "NGUYỄN THỊ KIỀU OANH", kae: "✔️ KAE Lâm Thị Cẩm Linh", route: "F2/F4", week: "W3", day: "Mon", cusCode: "WM00370", sales: 3200000, totalC: 157, skuLines: 1 },</v>
      </c>
    </row>
    <row r="629" spans="1:19" ht="18.5" x14ac:dyDescent="0.45">
      <c r="A629" s="24"/>
      <c r="B629" s="24" t="s">
        <v>123</v>
      </c>
      <c r="C629" s="24" t="s">
        <v>124</v>
      </c>
      <c r="D629" s="22" t="s">
        <v>125</v>
      </c>
      <c r="E629" s="24" t="s">
        <v>35</v>
      </c>
      <c r="F629" s="22" t="s">
        <v>337</v>
      </c>
      <c r="G629" s="14" t="s">
        <v>5748</v>
      </c>
      <c r="H629" s="14">
        <v>6500000</v>
      </c>
      <c r="I629">
        <v>1</v>
      </c>
      <c r="J629" s="13">
        <f t="shared" si="37"/>
        <v>46149</v>
      </c>
      <c r="K629" t="str">
        <f t="shared" si="36"/>
        <v>Thu</v>
      </c>
      <c r="L629" t="str">
        <f t="shared" si="38"/>
        <v>W1</v>
      </c>
      <c r="M629" t="s">
        <v>10340</v>
      </c>
      <c r="N629" t="s">
        <v>216</v>
      </c>
      <c r="O629" t="s">
        <v>5735</v>
      </c>
      <c r="P629" t="s">
        <v>10346</v>
      </c>
      <c r="Q629" t="s">
        <v>200</v>
      </c>
      <c r="R629">
        <v>120</v>
      </c>
      <c r="S629" s="15" t="str">
        <f t="shared" si="39"/>
        <v>{ month: "May", hq: "1.South", area: "1. HCMC", kam: "NGUYỄN THỊ KIỀU OANH", kae: "✔️ KAE Lâm Thị Cẩm Linh", route: "F4", week: "W1", day: "Thu", cusCode: "WM00462", sales: 6500000, totalC: 120, skuLines: 1 },</v>
      </c>
    </row>
    <row r="630" spans="1:19" ht="18.5" x14ac:dyDescent="0.45">
      <c r="A630" s="24"/>
      <c r="B630" s="24" t="s">
        <v>123</v>
      </c>
      <c r="C630" s="24" t="s">
        <v>124</v>
      </c>
      <c r="D630" s="22" t="s">
        <v>125</v>
      </c>
      <c r="E630" s="24" t="s">
        <v>35</v>
      </c>
      <c r="F630" s="22" t="s">
        <v>337</v>
      </c>
      <c r="G630" s="14" t="s">
        <v>1949</v>
      </c>
      <c r="H630" s="14">
        <v>3190000</v>
      </c>
      <c r="I630">
        <v>1</v>
      </c>
      <c r="J630" s="13">
        <f t="shared" si="37"/>
        <v>46156</v>
      </c>
      <c r="K630" t="str">
        <f t="shared" si="36"/>
        <v>Thu</v>
      </c>
      <c r="L630" t="str">
        <f t="shared" si="38"/>
        <v>W2</v>
      </c>
      <c r="M630" t="s">
        <v>10340</v>
      </c>
      <c r="N630" t="s">
        <v>216</v>
      </c>
      <c r="O630" t="s">
        <v>5735</v>
      </c>
      <c r="P630" t="s">
        <v>10346</v>
      </c>
      <c r="Q630" t="s">
        <v>200</v>
      </c>
      <c r="R630">
        <v>148</v>
      </c>
      <c r="S630" s="15" t="str">
        <f t="shared" si="39"/>
        <v>{ month: "May", hq: "1.South", area: "1. HCMC", kam: "NGUYỄN THỊ KIỀU OANH", kae: "✔️ KAE Lâm Thị Cẩm Linh", route: "F4", week: "W2", day: "Thu", cusCode: "WM00462", sales: 3190000, totalC: 148, skuLines: 1 },</v>
      </c>
    </row>
    <row r="631" spans="1:19" ht="18.5" x14ac:dyDescent="0.45">
      <c r="A631" s="24"/>
      <c r="B631" s="24" t="s">
        <v>123</v>
      </c>
      <c r="C631" s="24" t="s">
        <v>124</v>
      </c>
      <c r="D631" s="22" t="s">
        <v>125</v>
      </c>
      <c r="E631" s="24" t="s">
        <v>35</v>
      </c>
      <c r="F631" s="22" t="s">
        <v>337</v>
      </c>
      <c r="G631" s="14" t="s">
        <v>5744</v>
      </c>
      <c r="H631" s="14">
        <v>10850000</v>
      </c>
      <c r="I631">
        <v>2</v>
      </c>
      <c r="J631" s="13">
        <f t="shared" si="37"/>
        <v>46162</v>
      </c>
      <c r="K631" t="str">
        <f t="shared" si="36"/>
        <v>Wed</v>
      </c>
      <c r="L631" t="str">
        <f t="shared" si="38"/>
        <v>W3</v>
      </c>
      <c r="M631" t="s">
        <v>10340</v>
      </c>
      <c r="N631" t="s">
        <v>216</v>
      </c>
      <c r="O631" t="s">
        <v>5735</v>
      </c>
      <c r="P631" t="s">
        <v>10346</v>
      </c>
      <c r="Q631" t="s">
        <v>1932</v>
      </c>
      <c r="R631">
        <v>157</v>
      </c>
      <c r="S631" s="15" t="str">
        <f t="shared" si="39"/>
        <v>{ month: "May", hq: "1.South", area: "1. HCMC", kam: "NGUYỄN THỊ KIỀU OANH", kae: "✔️ KAE Lâm Thị Cẩm Linh", route: "F2/F4", week: "W3", day: "Wed", cusCode: "WM00462", sales: 10850000, totalC: 157, skuLines: 2 },</v>
      </c>
    </row>
    <row r="632" spans="1:19" ht="18.5" x14ac:dyDescent="0.45">
      <c r="A632" s="24"/>
      <c r="B632" s="24" t="s">
        <v>123</v>
      </c>
      <c r="C632" s="24" t="s">
        <v>124</v>
      </c>
      <c r="D632" s="22" t="s">
        <v>125</v>
      </c>
      <c r="E632" s="24" t="s">
        <v>35</v>
      </c>
      <c r="F632" s="22" t="s">
        <v>337</v>
      </c>
      <c r="G632" s="14" t="s">
        <v>8522</v>
      </c>
      <c r="H632" s="14">
        <v>6450000</v>
      </c>
      <c r="I632">
        <v>2</v>
      </c>
      <c r="J632" s="13">
        <f t="shared" si="37"/>
        <v>46169</v>
      </c>
      <c r="K632" t="str">
        <f t="shared" si="36"/>
        <v>Wed</v>
      </c>
      <c r="L632" t="str">
        <f t="shared" si="38"/>
        <v>W4</v>
      </c>
      <c r="M632" t="s">
        <v>10340</v>
      </c>
      <c r="N632" t="s">
        <v>216</v>
      </c>
      <c r="O632" t="s">
        <v>5735</v>
      </c>
      <c r="P632" t="s">
        <v>10346</v>
      </c>
      <c r="Q632" t="s">
        <v>1932</v>
      </c>
      <c r="R632">
        <v>135</v>
      </c>
      <c r="S632" s="15" t="str">
        <f t="shared" si="39"/>
        <v>{ month: "May", hq: "1.South", area: "1. HCMC", kam: "NGUYỄN THỊ KIỀU OANH", kae: "✔️ KAE Lâm Thị Cẩm Linh", route: "F2/F4", week: "W4", day: "Wed", cusCode: "WM00462", sales: 6450000, totalC: 135, skuLines: 2 },</v>
      </c>
    </row>
    <row r="633" spans="1:19" ht="18.5" x14ac:dyDescent="0.45">
      <c r="A633" s="24"/>
      <c r="B633" s="24" t="s">
        <v>123</v>
      </c>
      <c r="C633" s="24" t="s">
        <v>124</v>
      </c>
      <c r="D633" s="22" t="s">
        <v>125</v>
      </c>
      <c r="E633" s="24" t="s">
        <v>35</v>
      </c>
      <c r="F633" s="22" t="s">
        <v>5825</v>
      </c>
      <c r="G633" s="14" t="s">
        <v>5738</v>
      </c>
      <c r="H633" s="14">
        <v>5800000</v>
      </c>
      <c r="I633">
        <v>1</v>
      </c>
      <c r="J633" s="13">
        <f t="shared" si="37"/>
        <v>46144</v>
      </c>
      <c r="K633" t="str">
        <f t="shared" si="36"/>
        <v>Sat</v>
      </c>
      <c r="L633" t="str">
        <f t="shared" si="38"/>
        <v>W0</v>
      </c>
      <c r="M633" t="s">
        <v>10340</v>
      </c>
      <c r="N633" t="s">
        <v>216</v>
      </c>
      <c r="O633" t="s">
        <v>5735</v>
      </c>
      <c r="P633" t="s">
        <v>10346</v>
      </c>
      <c r="Q633" t="s">
        <v>1932</v>
      </c>
      <c r="R633">
        <v>120</v>
      </c>
      <c r="S633" s="15" t="str">
        <f t="shared" si="39"/>
        <v>{ month: "May", hq: "1.South", area: "1. HCMC", kam: "NGUYỄN THỊ KIỀU OANH", kae: "✔️ KAE Lâm Thị Cẩm Linh", route: "F2/F4", week: "W0", day: "Sat", cusCode: "WM00794", sales: 5800000, totalC: 120, skuLines: 1 },</v>
      </c>
    </row>
    <row r="634" spans="1:19" ht="18.5" x14ac:dyDescent="0.45">
      <c r="A634" s="24"/>
      <c r="B634" s="24" t="s">
        <v>123</v>
      </c>
      <c r="C634" s="24" t="s">
        <v>124</v>
      </c>
      <c r="D634" s="22" t="s">
        <v>125</v>
      </c>
      <c r="E634" s="24" t="s">
        <v>35</v>
      </c>
      <c r="F634" s="22" t="s">
        <v>5825</v>
      </c>
      <c r="G634" s="14" t="s">
        <v>5742</v>
      </c>
      <c r="H634" s="14">
        <v>3200000</v>
      </c>
      <c r="I634">
        <v>1</v>
      </c>
      <c r="J634" s="13">
        <f t="shared" si="37"/>
        <v>46151</v>
      </c>
      <c r="K634" t="str">
        <f t="shared" si="36"/>
        <v>Sat</v>
      </c>
      <c r="L634" t="str">
        <f t="shared" si="38"/>
        <v>W1</v>
      </c>
      <c r="M634" t="s">
        <v>10340</v>
      </c>
      <c r="N634" t="s">
        <v>216</v>
      </c>
      <c r="O634" t="s">
        <v>5735</v>
      </c>
      <c r="P634" t="s">
        <v>10346</v>
      </c>
      <c r="Q634" t="s">
        <v>1932</v>
      </c>
      <c r="R634">
        <v>120</v>
      </c>
      <c r="S634" s="15" t="str">
        <f t="shared" si="39"/>
        <v>{ month: "May", hq: "1.South", area: "1. HCMC", kam: "NGUYỄN THỊ KIỀU OANH", kae: "✔️ KAE Lâm Thị Cẩm Linh", route: "F2/F4", week: "W1", day: "Sat", cusCode: "WM00794", sales: 3200000, totalC: 120, skuLines: 1 },</v>
      </c>
    </row>
    <row r="635" spans="1:19" ht="18.5" x14ac:dyDescent="0.45">
      <c r="A635" s="24"/>
      <c r="B635" s="24" t="s">
        <v>123</v>
      </c>
      <c r="C635" s="24" t="s">
        <v>124</v>
      </c>
      <c r="D635" s="22" t="s">
        <v>125</v>
      </c>
      <c r="E635" s="24" t="s">
        <v>35</v>
      </c>
      <c r="F635" s="22" t="s">
        <v>5825</v>
      </c>
      <c r="G635" s="14" t="s">
        <v>7953</v>
      </c>
      <c r="H635" s="14">
        <v>5800000</v>
      </c>
      <c r="I635">
        <v>1</v>
      </c>
      <c r="J635" s="13">
        <f t="shared" si="37"/>
        <v>46165</v>
      </c>
      <c r="K635" t="str">
        <f t="shared" si="36"/>
        <v>Sat</v>
      </c>
      <c r="L635" t="str">
        <f t="shared" si="38"/>
        <v>W3</v>
      </c>
      <c r="M635" t="s">
        <v>10340</v>
      </c>
      <c r="N635" t="s">
        <v>216</v>
      </c>
      <c r="O635" t="s">
        <v>5735</v>
      </c>
      <c r="P635" t="s">
        <v>10346</v>
      </c>
      <c r="Q635" t="s">
        <v>1932</v>
      </c>
      <c r="R635">
        <v>157</v>
      </c>
      <c r="S635" s="15" t="str">
        <f t="shared" si="39"/>
        <v>{ month: "May", hq: "1.South", area: "1. HCMC", kam: "NGUYỄN THỊ KIỀU OANH", kae: "✔️ KAE Lâm Thị Cẩm Linh", route: "F2/F4", week: "W3", day: "Sat", cusCode: "WM00794", sales: 5800000, totalC: 157, skuLines: 1 },</v>
      </c>
    </row>
    <row r="636" spans="1:19" ht="18.5" x14ac:dyDescent="0.45">
      <c r="A636" s="24"/>
      <c r="B636" s="24" t="s">
        <v>123</v>
      </c>
      <c r="C636" s="24" t="s">
        <v>124</v>
      </c>
      <c r="D636" s="22" t="s">
        <v>125</v>
      </c>
      <c r="E636" s="24" t="s">
        <v>35</v>
      </c>
      <c r="F636" s="22" t="s">
        <v>2062</v>
      </c>
      <c r="G636" s="14" t="s">
        <v>1941</v>
      </c>
      <c r="H636" s="14">
        <v>5850000</v>
      </c>
      <c r="I636">
        <v>1</v>
      </c>
      <c r="J636" s="13">
        <f t="shared" si="37"/>
        <v>46158</v>
      </c>
      <c r="K636" t="str">
        <f t="shared" si="36"/>
        <v>Sat</v>
      </c>
      <c r="L636" t="str">
        <f t="shared" si="38"/>
        <v>W2</v>
      </c>
      <c r="M636" t="s">
        <v>10340</v>
      </c>
      <c r="N636" t="s">
        <v>216</v>
      </c>
      <c r="O636" t="s">
        <v>5735</v>
      </c>
      <c r="P636" t="s">
        <v>10346</v>
      </c>
      <c r="Q636" t="s">
        <v>201</v>
      </c>
      <c r="R636">
        <v>148</v>
      </c>
      <c r="S636" s="15" t="str">
        <f t="shared" si="39"/>
        <v>{ month: "May", hq: "1.South", area: "1. HCMC", kam: "NGUYỄN THỊ KIỀU OANH", kae: "✔️ KAE Lâm Thị Cẩm Linh", route: "F2", week: "W2", day: "Sat", cusCode: "WM008377", sales: 5850000, totalC: 148, skuLines: 1 },</v>
      </c>
    </row>
    <row r="637" spans="1:19" ht="18.5" x14ac:dyDescent="0.45">
      <c r="A637" s="24"/>
      <c r="B637" s="24" t="s">
        <v>123</v>
      </c>
      <c r="C637" s="24" t="s">
        <v>124</v>
      </c>
      <c r="D637" s="22" t="s">
        <v>125</v>
      </c>
      <c r="E637" s="24" t="s">
        <v>35</v>
      </c>
      <c r="F637" s="22" t="s">
        <v>2062</v>
      </c>
      <c r="G637" s="14" t="s">
        <v>8525</v>
      </c>
      <c r="H637" s="14">
        <v>5825000</v>
      </c>
      <c r="I637">
        <v>2</v>
      </c>
      <c r="J637" s="13">
        <f t="shared" si="37"/>
        <v>46172</v>
      </c>
      <c r="K637" t="str">
        <f t="shared" si="36"/>
        <v>Sat</v>
      </c>
      <c r="L637" t="str">
        <f t="shared" si="38"/>
        <v>W4</v>
      </c>
      <c r="M637" t="s">
        <v>10340</v>
      </c>
      <c r="N637" t="s">
        <v>216</v>
      </c>
      <c r="O637" t="s">
        <v>5735</v>
      </c>
      <c r="P637" t="s">
        <v>10346</v>
      </c>
      <c r="Q637" t="s">
        <v>1932</v>
      </c>
      <c r="R637">
        <v>135</v>
      </c>
      <c r="S637" s="15" t="str">
        <f t="shared" si="39"/>
        <v>{ month: "May", hq: "1.South", area: "1. HCMC", kam: "NGUYỄN THỊ KIỀU OANH", kae: "✔️ KAE Lâm Thị Cẩm Linh", route: "F2/F4", week: "W4", day: "Sat", cusCode: "WM008377", sales: 5825000, totalC: 135, skuLines: 2 },</v>
      </c>
    </row>
    <row r="638" spans="1:19" ht="18.5" x14ac:dyDescent="0.45">
      <c r="A638" s="24"/>
      <c r="B638" s="24" t="s">
        <v>123</v>
      </c>
      <c r="C638" s="24" t="s">
        <v>124</v>
      </c>
      <c r="D638" s="22" t="s">
        <v>125</v>
      </c>
      <c r="E638" s="24" t="s">
        <v>35</v>
      </c>
      <c r="F638" s="22" t="s">
        <v>2063</v>
      </c>
      <c r="G638" s="14" t="s">
        <v>1944</v>
      </c>
      <c r="H638" s="14">
        <v>3190000</v>
      </c>
      <c r="I638">
        <v>1</v>
      </c>
      <c r="J638" s="13">
        <f t="shared" si="37"/>
        <v>46155</v>
      </c>
      <c r="K638" t="str">
        <f t="shared" si="36"/>
        <v>Wed</v>
      </c>
      <c r="L638" t="str">
        <f t="shared" si="38"/>
        <v>W2</v>
      </c>
      <c r="M638" t="s">
        <v>10340</v>
      </c>
      <c r="N638" t="s">
        <v>216</v>
      </c>
      <c r="O638" t="s">
        <v>5735</v>
      </c>
      <c r="P638" t="s">
        <v>10346</v>
      </c>
      <c r="Q638" t="s">
        <v>1932</v>
      </c>
      <c r="R638">
        <v>148</v>
      </c>
      <c r="S638" s="15" t="str">
        <f t="shared" si="39"/>
        <v>{ month: "May", hq: "1.South", area: "1. HCMC", kam: "NGUYỄN THỊ KIỀU OANH", kae: "✔️ KAE Lâm Thị Cẩm Linh", route: "F2/F4", week: "W2", day: "Wed", cusCode: "WM00924", sales: 3190000, totalC: 148, skuLines: 1 },</v>
      </c>
    </row>
    <row r="639" spans="1:19" ht="18.5" x14ac:dyDescent="0.45">
      <c r="A639" s="24"/>
      <c r="B639" s="24" t="s">
        <v>123</v>
      </c>
      <c r="C639" s="24" t="s">
        <v>124</v>
      </c>
      <c r="D639" s="22" t="s">
        <v>125</v>
      </c>
      <c r="E639" s="24" t="s">
        <v>35</v>
      </c>
      <c r="F639" s="22" t="s">
        <v>2063</v>
      </c>
      <c r="G639" s="14" t="s">
        <v>5744</v>
      </c>
      <c r="H639" s="14">
        <v>7588000</v>
      </c>
      <c r="I639">
        <v>2</v>
      </c>
      <c r="J639" s="13">
        <f t="shared" si="37"/>
        <v>46162</v>
      </c>
      <c r="K639" t="str">
        <f t="shared" si="36"/>
        <v>Wed</v>
      </c>
      <c r="L639" t="str">
        <f t="shared" si="38"/>
        <v>W3</v>
      </c>
      <c r="M639" t="s">
        <v>10340</v>
      </c>
      <c r="N639" t="s">
        <v>216</v>
      </c>
      <c r="O639" t="s">
        <v>5735</v>
      </c>
      <c r="P639" t="s">
        <v>10346</v>
      </c>
      <c r="Q639" t="s">
        <v>1932</v>
      </c>
      <c r="R639">
        <v>157</v>
      </c>
      <c r="S639" s="15" t="str">
        <f t="shared" si="39"/>
        <v>{ month: "May", hq: "1.South", area: "1. HCMC", kam: "NGUYỄN THỊ KIỀU OANH", kae: "✔️ KAE Lâm Thị Cẩm Linh", route: "F2/F4", week: "W3", day: "Wed", cusCode: "WM00924", sales: 7588000, totalC: 157, skuLines: 2 },</v>
      </c>
    </row>
    <row r="640" spans="1:19" ht="18.5" x14ac:dyDescent="0.45">
      <c r="A640" s="24"/>
      <c r="B640" s="24" t="s">
        <v>123</v>
      </c>
      <c r="C640" s="24" t="s">
        <v>124</v>
      </c>
      <c r="D640" s="22" t="s">
        <v>125</v>
      </c>
      <c r="E640" s="24" t="s">
        <v>35</v>
      </c>
      <c r="F640" s="22" t="s">
        <v>2063</v>
      </c>
      <c r="G640" s="14" t="s">
        <v>8522</v>
      </c>
      <c r="H640" s="14">
        <v>8760000</v>
      </c>
      <c r="I640">
        <v>2</v>
      </c>
      <c r="J640" s="13">
        <f t="shared" si="37"/>
        <v>46169</v>
      </c>
      <c r="K640" t="str">
        <f t="shared" si="36"/>
        <v>Wed</v>
      </c>
      <c r="L640" t="str">
        <f t="shared" si="38"/>
        <v>W4</v>
      </c>
      <c r="M640" t="s">
        <v>10340</v>
      </c>
      <c r="N640" t="s">
        <v>216</v>
      </c>
      <c r="O640" t="s">
        <v>5735</v>
      </c>
      <c r="P640" t="s">
        <v>10346</v>
      </c>
      <c r="Q640" t="s">
        <v>1932</v>
      </c>
      <c r="R640">
        <v>135</v>
      </c>
      <c r="S640" s="15" t="str">
        <f t="shared" si="39"/>
        <v>{ month: "May", hq: "1.South", area: "1. HCMC", kam: "NGUYỄN THỊ KIỀU OANH", kae: "✔️ KAE Lâm Thị Cẩm Linh", route: "F2/F4", week: "W4", day: "Wed", cusCode: "WM00924", sales: 8760000, totalC: 135, skuLines: 2 },</v>
      </c>
    </row>
    <row r="641" spans="1:19" ht="18.5" x14ac:dyDescent="0.45">
      <c r="A641" s="24"/>
      <c r="B641" s="24" t="s">
        <v>123</v>
      </c>
      <c r="C641" s="24" t="s">
        <v>124</v>
      </c>
      <c r="D641" s="22" t="s">
        <v>125</v>
      </c>
      <c r="E641" s="24" t="s">
        <v>35</v>
      </c>
      <c r="F641" s="22" t="s">
        <v>2064</v>
      </c>
      <c r="G641" s="14" t="s">
        <v>1944</v>
      </c>
      <c r="H641" s="14">
        <v>3190000</v>
      </c>
      <c r="I641">
        <v>1</v>
      </c>
      <c r="J641" s="13">
        <f t="shared" si="37"/>
        <v>46155</v>
      </c>
      <c r="K641" t="str">
        <f t="shared" si="36"/>
        <v>Wed</v>
      </c>
      <c r="L641" t="str">
        <f t="shared" si="38"/>
        <v>W2</v>
      </c>
      <c r="M641" t="s">
        <v>10340</v>
      </c>
      <c r="N641" t="s">
        <v>216</v>
      </c>
      <c r="O641" t="s">
        <v>5735</v>
      </c>
      <c r="P641" t="s">
        <v>10346</v>
      </c>
      <c r="Q641" t="s">
        <v>1932</v>
      </c>
      <c r="R641">
        <v>148</v>
      </c>
      <c r="S641" s="15" t="str">
        <f t="shared" si="39"/>
        <v>{ month: "May", hq: "1.South", area: "1. HCMC", kam: "NGUYỄN THỊ KIỀU OANH", kae: "✔️ KAE Lâm Thị Cẩm Linh", route: "F2/F4", week: "W2", day: "Wed", cusCode: "WM00926", sales: 3190000, totalC: 148, skuLines: 1 },</v>
      </c>
    </row>
    <row r="642" spans="1:19" ht="18.5" x14ac:dyDescent="0.45">
      <c r="A642" s="24"/>
      <c r="B642" s="24" t="s">
        <v>123</v>
      </c>
      <c r="C642" s="24" t="s">
        <v>124</v>
      </c>
      <c r="D642" s="22" t="s">
        <v>125</v>
      </c>
      <c r="E642" s="24" t="s">
        <v>35</v>
      </c>
      <c r="F642" s="22" t="s">
        <v>2064</v>
      </c>
      <c r="G642" s="14" t="s">
        <v>8522</v>
      </c>
      <c r="H642" s="14">
        <v>5568000</v>
      </c>
      <c r="I642">
        <v>1</v>
      </c>
      <c r="J642" s="13">
        <f t="shared" si="37"/>
        <v>46169</v>
      </c>
      <c r="K642" t="str">
        <f t="shared" si="36"/>
        <v>Wed</v>
      </c>
      <c r="L642" t="str">
        <f t="shared" si="38"/>
        <v>W4</v>
      </c>
      <c r="M642" t="s">
        <v>10340</v>
      </c>
      <c r="N642" t="s">
        <v>216</v>
      </c>
      <c r="O642" t="s">
        <v>5735</v>
      </c>
      <c r="P642" t="s">
        <v>10346</v>
      </c>
      <c r="Q642" t="s">
        <v>1932</v>
      </c>
      <c r="R642">
        <v>135</v>
      </c>
      <c r="S642" s="15" t="str">
        <f t="shared" si="39"/>
        <v>{ month: "May", hq: "1.South", area: "1. HCMC", kam: "NGUYỄN THỊ KIỀU OANH", kae: "✔️ KAE Lâm Thị Cẩm Linh", route: "F2/F4", week: "W4", day: "Wed", cusCode: "WM00926", sales: 5568000, totalC: 135, skuLines: 1 },</v>
      </c>
    </row>
    <row r="643" spans="1:19" ht="18.5" x14ac:dyDescent="0.45">
      <c r="A643" s="24"/>
      <c r="B643" s="24" t="s">
        <v>123</v>
      </c>
      <c r="C643" s="24" t="s">
        <v>124</v>
      </c>
      <c r="D643" s="22" t="s">
        <v>125</v>
      </c>
      <c r="E643" s="24" t="s">
        <v>35</v>
      </c>
      <c r="F643" s="22" t="s">
        <v>2065</v>
      </c>
      <c r="G643" s="14" t="s">
        <v>1944</v>
      </c>
      <c r="H643" s="14">
        <v>10240000</v>
      </c>
      <c r="I643">
        <v>1</v>
      </c>
      <c r="J643" s="13">
        <f t="shared" si="37"/>
        <v>46155</v>
      </c>
      <c r="K643" t="str">
        <f t="shared" ref="K643:K706" si="40">TRIM(LEFT(TEXT(J643,"dddd"),3))</f>
        <v>Wed</v>
      </c>
      <c r="L643" t="str">
        <f t="shared" si="38"/>
        <v>W2</v>
      </c>
      <c r="M643" t="s">
        <v>10340</v>
      </c>
      <c r="N643" t="s">
        <v>216</v>
      </c>
      <c r="O643" t="s">
        <v>5735</v>
      </c>
      <c r="P643" t="s">
        <v>10346</v>
      </c>
      <c r="Q643" t="s">
        <v>1932</v>
      </c>
      <c r="R643">
        <v>148</v>
      </c>
      <c r="S643" s="15" t="str">
        <f t="shared" si="39"/>
        <v>{ month: "May", hq: "1.South", area: "1. HCMC", kam: "NGUYỄN THỊ KIỀU OANH", kae: "✔️ KAE Lâm Thị Cẩm Linh", route: "F2/F4", week: "W2", day: "Wed", cusCode: "WM00933", sales: 10240000, totalC: 148, skuLines: 1 },</v>
      </c>
    </row>
    <row r="644" spans="1:19" ht="18.5" x14ac:dyDescent="0.45">
      <c r="A644" s="24"/>
      <c r="B644" s="24" t="s">
        <v>123</v>
      </c>
      <c r="C644" s="24" t="s">
        <v>124</v>
      </c>
      <c r="D644" s="22" t="s">
        <v>125</v>
      </c>
      <c r="E644" s="24" t="s">
        <v>35</v>
      </c>
      <c r="F644" s="22" t="s">
        <v>2065</v>
      </c>
      <c r="G644" s="14" t="s">
        <v>5744</v>
      </c>
      <c r="H644" s="14">
        <v>8020000</v>
      </c>
      <c r="I644">
        <v>2</v>
      </c>
      <c r="J644" s="13">
        <f t="shared" ref="J644:J707" si="41">DATE(RIGHT(G644,4), MID(G644,4,2), LEFT(G644,2))</f>
        <v>46162</v>
      </c>
      <c r="K644" t="str">
        <f t="shared" si="40"/>
        <v>Wed</v>
      </c>
      <c r="L644" t="str">
        <f t="shared" ref="L644:L707" si="42">"W"&amp;INT((LEFT(G644,2)-4)/7)+1</f>
        <v>W3</v>
      </c>
      <c r="M644" t="s">
        <v>10340</v>
      </c>
      <c r="N644" t="s">
        <v>216</v>
      </c>
      <c r="O644" t="s">
        <v>5735</v>
      </c>
      <c r="P644" t="s">
        <v>10346</v>
      </c>
      <c r="Q644" t="s">
        <v>1932</v>
      </c>
      <c r="R644">
        <v>157</v>
      </c>
      <c r="S644" s="15" t="str">
        <f t="shared" ref="S644:S707" si="43">"{ month: """ &amp; M644 &amp; """, hq: """ &amp; B644 &amp; """, area: """ &amp; C644 &amp; """, kam: """ &amp; N644 &amp; """, kae: """ &amp; P644 &amp; """, route: """ &amp; Q644 &amp; """, week: """ &amp; L644 &amp; """, day: """ &amp; K644 &amp; """, cusCode: """ &amp; F644 &amp; """, sales: " &amp; H644 &amp; ", totalC: " &amp; R644 &amp; ", skuLines: " &amp; I644 &amp; " },"</f>
        <v>{ month: "May", hq: "1.South", area: "1. HCMC", kam: "NGUYỄN THỊ KIỀU OANH", kae: "✔️ KAE Lâm Thị Cẩm Linh", route: "F2/F4", week: "W3", day: "Wed", cusCode: "WM00933", sales: 8020000, totalC: 157, skuLines: 2 },</v>
      </c>
    </row>
    <row r="645" spans="1:19" ht="18.5" x14ac:dyDescent="0.45">
      <c r="A645" s="24"/>
      <c r="B645" s="24" t="s">
        <v>123</v>
      </c>
      <c r="C645" s="24" t="s">
        <v>124</v>
      </c>
      <c r="D645" s="22" t="s">
        <v>125</v>
      </c>
      <c r="E645" s="24" t="s">
        <v>35</v>
      </c>
      <c r="F645" s="22" t="s">
        <v>2065</v>
      </c>
      <c r="G645" s="14" t="s">
        <v>8522</v>
      </c>
      <c r="H645" s="14">
        <v>6400000</v>
      </c>
      <c r="I645">
        <v>1</v>
      </c>
      <c r="J645" s="13">
        <f t="shared" si="41"/>
        <v>46169</v>
      </c>
      <c r="K645" t="str">
        <f t="shared" si="40"/>
        <v>Wed</v>
      </c>
      <c r="L645" t="str">
        <f t="shared" si="42"/>
        <v>W4</v>
      </c>
      <c r="M645" t="s">
        <v>10340</v>
      </c>
      <c r="N645" t="s">
        <v>216</v>
      </c>
      <c r="O645" t="s">
        <v>5735</v>
      </c>
      <c r="P645" t="s">
        <v>10346</v>
      </c>
      <c r="Q645" t="s">
        <v>1932</v>
      </c>
      <c r="R645">
        <v>135</v>
      </c>
      <c r="S645" s="15" t="str">
        <f t="shared" si="43"/>
        <v>{ month: "May", hq: "1.South", area: "1. HCMC", kam: "NGUYỄN THỊ KIỀU OANH", kae: "✔️ KAE Lâm Thị Cẩm Linh", route: "F2/F4", week: "W4", day: "Wed", cusCode: "WM00933", sales: 6400000, totalC: 135, skuLines: 1 },</v>
      </c>
    </row>
    <row r="646" spans="1:19" ht="18.5" x14ac:dyDescent="0.45">
      <c r="A646" s="24"/>
      <c r="B646" s="24" t="s">
        <v>123</v>
      </c>
      <c r="C646" s="24" t="s">
        <v>124</v>
      </c>
      <c r="D646" s="22" t="s">
        <v>125</v>
      </c>
      <c r="E646" s="24" t="s">
        <v>35</v>
      </c>
      <c r="F646" s="22" t="s">
        <v>8568</v>
      </c>
      <c r="G646" s="14" t="s">
        <v>8522</v>
      </c>
      <c r="H646" s="14">
        <v>5800000</v>
      </c>
      <c r="I646">
        <v>1</v>
      </c>
      <c r="J646" s="13">
        <f t="shared" si="41"/>
        <v>46169</v>
      </c>
      <c r="K646" t="str">
        <f t="shared" si="40"/>
        <v>Wed</v>
      </c>
      <c r="L646" t="str">
        <f t="shared" si="42"/>
        <v>W4</v>
      </c>
      <c r="M646" t="s">
        <v>10340</v>
      </c>
      <c r="N646" t="s">
        <v>216</v>
      </c>
      <c r="O646" t="s">
        <v>5735</v>
      </c>
      <c r="P646" t="s">
        <v>10346</v>
      </c>
      <c r="Q646" t="s">
        <v>1932</v>
      </c>
      <c r="R646">
        <v>135</v>
      </c>
      <c r="S646" s="15" t="str">
        <f t="shared" si="43"/>
        <v>{ month: "May", hq: "1.South", area: "1. HCMC", kam: "NGUYỄN THỊ KIỀU OANH", kae: "✔️ KAE Lâm Thị Cẩm Linh", route: "F2/F4", week: "W4", day: "Wed", cusCode: "WM00940", sales: 5800000, totalC: 135, skuLines: 1 },</v>
      </c>
    </row>
    <row r="647" spans="1:19" ht="18.5" x14ac:dyDescent="0.45">
      <c r="A647" s="24"/>
      <c r="B647" s="24" t="s">
        <v>123</v>
      </c>
      <c r="C647" s="24" t="s">
        <v>124</v>
      </c>
      <c r="D647" s="22" t="s">
        <v>125</v>
      </c>
      <c r="E647" s="24" t="s">
        <v>35</v>
      </c>
      <c r="F647" s="22" t="s">
        <v>338</v>
      </c>
      <c r="G647" s="14" t="s">
        <v>5739</v>
      </c>
      <c r="H647" s="14">
        <v>1450000</v>
      </c>
      <c r="I647">
        <v>1</v>
      </c>
      <c r="J647" s="13">
        <f t="shared" si="41"/>
        <v>46146</v>
      </c>
      <c r="K647" t="str">
        <f t="shared" si="40"/>
        <v>Mon</v>
      </c>
      <c r="L647" t="str">
        <f t="shared" si="42"/>
        <v>W1</v>
      </c>
      <c r="M647" t="s">
        <v>10340</v>
      </c>
      <c r="N647" t="s">
        <v>216</v>
      </c>
      <c r="O647" t="s">
        <v>5735</v>
      </c>
      <c r="P647" t="s">
        <v>10346</v>
      </c>
      <c r="Q647" t="s">
        <v>200</v>
      </c>
      <c r="R647">
        <v>120</v>
      </c>
      <c r="S647" s="15" t="str">
        <f t="shared" si="43"/>
        <v>{ month: "May", hq: "1.South", area: "1. HCMC", kam: "NGUYỄN THỊ KIỀU OANH", kae: "✔️ KAE Lâm Thị Cẩm Linh", route: "F4", week: "W1", day: "Mon", cusCode: "WM01048", sales: 1450000, totalC: 120, skuLines: 1 },</v>
      </c>
    </row>
    <row r="648" spans="1:19" ht="18.5" x14ac:dyDescent="0.45">
      <c r="A648" s="24"/>
      <c r="B648" s="24" t="s">
        <v>123</v>
      </c>
      <c r="C648" s="24" t="s">
        <v>124</v>
      </c>
      <c r="D648" s="22" t="s">
        <v>125</v>
      </c>
      <c r="E648" s="24" t="s">
        <v>35</v>
      </c>
      <c r="F648" s="22" t="s">
        <v>338</v>
      </c>
      <c r="G648" s="14" t="s">
        <v>1937</v>
      </c>
      <c r="H648" s="14">
        <v>3200000</v>
      </c>
      <c r="I648">
        <v>1</v>
      </c>
      <c r="J648" s="13">
        <f t="shared" si="41"/>
        <v>46153</v>
      </c>
      <c r="K648" t="str">
        <f t="shared" si="40"/>
        <v>Mon</v>
      </c>
      <c r="L648" t="str">
        <f t="shared" si="42"/>
        <v>W2</v>
      </c>
      <c r="M648" t="s">
        <v>10340</v>
      </c>
      <c r="N648" t="s">
        <v>216</v>
      </c>
      <c r="O648" t="s">
        <v>5735</v>
      </c>
      <c r="P648" t="s">
        <v>10346</v>
      </c>
      <c r="Q648" t="s">
        <v>1932</v>
      </c>
      <c r="R648">
        <v>148</v>
      </c>
      <c r="S648" s="15" t="str">
        <f t="shared" si="43"/>
        <v>{ month: "May", hq: "1.South", area: "1. HCMC", kam: "NGUYỄN THỊ KIỀU OANH", kae: "✔️ KAE Lâm Thị Cẩm Linh", route: "F2/F4", week: "W2", day: "Mon", cusCode: "WM01048", sales: 3200000, totalC: 148, skuLines: 1 },</v>
      </c>
    </row>
    <row r="649" spans="1:19" ht="18.5" x14ac:dyDescent="0.45">
      <c r="A649" s="24"/>
      <c r="B649" s="24" t="s">
        <v>123</v>
      </c>
      <c r="C649" s="24" t="s">
        <v>124</v>
      </c>
      <c r="D649" s="22" t="s">
        <v>125</v>
      </c>
      <c r="E649" s="24" t="s">
        <v>35</v>
      </c>
      <c r="F649" s="22" t="s">
        <v>338</v>
      </c>
      <c r="G649" s="14" t="s">
        <v>8520</v>
      </c>
      <c r="H649" s="14">
        <v>1600000</v>
      </c>
      <c r="I649">
        <v>1</v>
      </c>
      <c r="J649" s="13">
        <f t="shared" si="41"/>
        <v>46167</v>
      </c>
      <c r="K649" t="str">
        <f t="shared" si="40"/>
        <v>Mon</v>
      </c>
      <c r="L649" t="str">
        <f t="shared" si="42"/>
        <v>W4</v>
      </c>
      <c r="M649" t="s">
        <v>10340</v>
      </c>
      <c r="N649" t="s">
        <v>216</v>
      </c>
      <c r="O649" t="s">
        <v>5735</v>
      </c>
      <c r="P649" t="s">
        <v>10346</v>
      </c>
      <c r="Q649" t="s">
        <v>1932</v>
      </c>
      <c r="R649">
        <v>135</v>
      </c>
      <c r="S649" s="15" t="str">
        <f t="shared" si="43"/>
        <v>{ month: "May", hq: "1.South", area: "1. HCMC", kam: "NGUYỄN THỊ KIỀU OANH", kae: "✔️ KAE Lâm Thị Cẩm Linh", route: "F2/F4", week: "W4", day: "Mon", cusCode: "WM01048", sales: 1600000, totalC: 135, skuLines: 1 },</v>
      </c>
    </row>
    <row r="650" spans="1:19" ht="18.5" x14ac:dyDescent="0.45">
      <c r="A650" s="24"/>
      <c r="B650" s="24" t="s">
        <v>123</v>
      </c>
      <c r="C650" s="24" t="s">
        <v>124</v>
      </c>
      <c r="D650" s="22" t="s">
        <v>125</v>
      </c>
      <c r="E650" s="24" t="s">
        <v>35</v>
      </c>
      <c r="F650" s="22" t="s">
        <v>2066</v>
      </c>
      <c r="G650" s="14" t="s">
        <v>1944</v>
      </c>
      <c r="H650" s="14">
        <v>1740000</v>
      </c>
      <c r="I650">
        <v>1</v>
      </c>
      <c r="J650" s="13">
        <f t="shared" si="41"/>
        <v>46155</v>
      </c>
      <c r="K650" t="str">
        <f t="shared" si="40"/>
        <v>Wed</v>
      </c>
      <c r="L650" t="str">
        <f t="shared" si="42"/>
        <v>W2</v>
      </c>
      <c r="M650" t="s">
        <v>10340</v>
      </c>
      <c r="N650" t="s">
        <v>216</v>
      </c>
      <c r="O650" t="s">
        <v>5735</v>
      </c>
      <c r="P650" t="s">
        <v>10346</v>
      </c>
      <c r="Q650" t="s">
        <v>1932</v>
      </c>
      <c r="R650">
        <v>148</v>
      </c>
      <c r="S650" s="15" t="str">
        <f t="shared" si="43"/>
        <v>{ month: "May", hq: "1.South", area: "1. HCMC", kam: "NGUYỄN THỊ KIỀU OANH", kae: "✔️ KAE Lâm Thị Cẩm Linh", route: "F2/F4", week: "W2", day: "Wed", cusCode: "WM01057", sales: 1740000, totalC: 148, skuLines: 1 },</v>
      </c>
    </row>
    <row r="651" spans="1:19" ht="18.5" x14ac:dyDescent="0.45">
      <c r="A651" s="24"/>
      <c r="B651" s="24" t="s">
        <v>123</v>
      </c>
      <c r="C651" s="24" t="s">
        <v>124</v>
      </c>
      <c r="D651" s="22" t="s">
        <v>125</v>
      </c>
      <c r="E651" s="24" t="s">
        <v>35</v>
      </c>
      <c r="F651" s="22" t="s">
        <v>2066</v>
      </c>
      <c r="G651" s="14" t="s">
        <v>5744</v>
      </c>
      <c r="H651" s="14">
        <v>3020000</v>
      </c>
      <c r="I651">
        <v>2</v>
      </c>
      <c r="J651" s="13">
        <f t="shared" si="41"/>
        <v>46162</v>
      </c>
      <c r="K651" t="str">
        <f t="shared" si="40"/>
        <v>Wed</v>
      </c>
      <c r="L651" t="str">
        <f t="shared" si="42"/>
        <v>W3</v>
      </c>
      <c r="M651" t="s">
        <v>10340</v>
      </c>
      <c r="N651" t="s">
        <v>216</v>
      </c>
      <c r="O651" t="s">
        <v>5735</v>
      </c>
      <c r="P651" t="s">
        <v>10346</v>
      </c>
      <c r="Q651" t="s">
        <v>1932</v>
      </c>
      <c r="R651">
        <v>157</v>
      </c>
      <c r="S651" s="15" t="str">
        <f t="shared" si="43"/>
        <v>{ month: "May", hq: "1.South", area: "1. HCMC", kam: "NGUYỄN THỊ KIỀU OANH", kae: "✔️ KAE Lâm Thị Cẩm Linh", route: "F2/F4", week: "W3", day: "Wed", cusCode: "WM01057", sales: 3020000, totalC: 157, skuLines: 2 },</v>
      </c>
    </row>
    <row r="652" spans="1:19" ht="18.5" x14ac:dyDescent="0.45">
      <c r="A652" s="24"/>
      <c r="B652" s="24" t="s">
        <v>123</v>
      </c>
      <c r="C652" s="24" t="s">
        <v>124</v>
      </c>
      <c r="D652" s="22" t="s">
        <v>125</v>
      </c>
      <c r="E652" s="24" t="s">
        <v>35</v>
      </c>
      <c r="F652" s="22" t="s">
        <v>2066</v>
      </c>
      <c r="G652" s="14" t="s">
        <v>8522</v>
      </c>
      <c r="H652" s="14">
        <v>3686399.9999999995</v>
      </c>
      <c r="I652">
        <v>1</v>
      </c>
      <c r="J652" s="13">
        <f t="shared" si="41"/>
        <v>46169</v>
      </c>
      <c r="K652" t="str">
        <f t="shared" si="40"/>
        <v>Wed</v>
      </c>
      <c r="L652" t="str">
        <f t="shared" si="42"/>
        <v>W4</v>
      </c>
      <c r="M652" t="s">
        <v>10340</v>
      </c>
      <c r="N652" t="s">
        <v>216</v>
      </c>
      <c r="O652" t="s">
        <v>5735</v>
      </c>
      <c r="P652" t="s">
        <v>10346</v>
      </c>
      <c r="Q652" t="s">
        <v>1932</v>
      </c>
      <c r="R652">
        <v>135</v>
      </c>
      <c r="S652" s="15" t="str">
        <f t="shared" si="43"/>
        <v>{ month: "May", hq: "1.South", area: "1. HCMC", kam: "NGUYỄN THỊ KIỀU OANH", kae: "✔️ KAE Lâm Thị Cẩm Linh", route: "F2/F4", week: "W4", day: "Wed", cusCode: "WM01057", sales: 3686400, totalC: 135, skuLines: 1 },</v>
      </c>
    </row>
    <row r="653" spans="1:19" ht="18.5" x14ac:dyDescent="0.45">
      <c r="A653" s="24"/>
      <c r="B653" s="24" t="s">
        <v>123</v>
      </c>
      <c r="C653" s="24" t="s">
        <v>124</v>
      </c>
      <c r="D653" s="22" t="s">
        <v>125</v>
      </c>
      <c r="E653" s="24" t="s">
        <v>35</v>
      </c>
      <c r="F653" s="22" t="s">
        <v>2067</v>
      </c>
      <c r="G653" s="14" t="s">
        <v>1941</v>
      </c>
      <c r="H653" s="14">
        <v>1450000</v>
      </c>
      <c r="I653">
        <v>1</v>
      </c>
      <c r="J653" s="13">
        <f t="shared" si="41"/>
        <v>46158</v>
      </c>
      <c r="K653" t="str">
        <f t="shared" si="40"/>
        <v>Sat</v>
      </c>
      <c r="L653" t="str">
        <f t="shared" si="42"/>
        <v>W2</v>
      </c>
      <c r="M653" t="s">
        <v>10340</v>
      </c>
      <c r="N653" t="s">
        <v>216</v>
      </c>
      <c r="O653" t="s">
        <v>5735</v>
      </c>
      <c r="P653" t="s">
        <v>10346</v>
      </c>
      <c r="Q653" t="s">
        <v>201</v>
      </c>
      <c r="R653">
        <v>148</v>
      </c>
      <c r="S653" s="15" t="str">
        <f t="shared" si="43"/>
        <v>{ month: "May", hq: "1.South", area: "1. HCMC", kam: "NGUYỄN THỊ KIỀU OANH", kae: "✔️ KAE Lâm Thị Cẩm Linh", route: "F2", week: "W2", day: "Sat", cusCode: "WM01063", sales: 1450000, totalC: 148, skuLines: 1 },</v>
      </c>
    </row>
    <row r="654" spans="1:19" ht="18.5" x14ac:dyDescent="0.45">
      <c r="A654" s="24"/>
      <c r="B654" s="24" t="s">
        <v>123</v>
      </c>
      <c r="C654" s="24" t="s">
        <v>124</v>
      </c>
      <c r="D654" s="22" t="s">
        <v>125</v>
      </c>
      <c r="E654" s="24" t="s">
        <v>35</v>
      </c>
      <c r="F654" s="22" t="s">
        <v>2067</v>
      </c>
      <c r="G654" s="14" t="s">
        <v>8525</v>
      </c>
      <c r="H654" s="14">
        <v>2900000</v>
      </c>
      <c r="I654">
        <v>1</v>
      </c>
      <c r="J654" s="13">
        <f t="shared" si="41"/>
        <v>46172</v>
      </c>
      <c r="K654" t="str">
        <f t="shared" si="40"/>
        <v>Sat</v>
      </c>
      <c r="L654" t="str">
        <f t="shared" si="42"/>
        <v>W4</v>
      </c>
      <c r="M654" t="s">
        <v>10340</v>
      </c>
      <c r="N654" t="s">
        <v>216</v>
      </c>
      <c r="O654" t="s">
        <v>5735</v>
      </c>
      <c r="P654" t="s">
        <v>10346</v>
      </c>
      <c r="Q654" t="s">
        <v>1932</v>
      </c>
      <c r="R654">
        <v>135</v>
      </c>
      <c r="S654" s="15" t="str">
        <f t="shared" si="43"/>
        <v>{ month: "May", hq: "1.South", area: "1. HCMC", kam: "NGUYỄN THỊ KIỀU OANH", kae: "✔️ KAE Lâm Thị Cẩm Linh", route: "F2/F4", week: "W4", day: "Sat", cusCode: "WM01063", sales: 2900000, totalC: 135, skuLines: 1 },</v>
      </c>
    </row>
    <row r="655" spans="1:19" ht="18.5" x14ac:dyDescent="0.45">
      <c r="A655" s="24"/>
      <c r="B655" s="24" t="s">
        <v>123</v>
      </c>
      <c r="C655" s="24" t="s">
        <v>124</v>
      </c>
      <c r="D655" s="22" t="s">
        <v>125</v>
      </c>
      <c r="E655" s="24" t="s">
        <v>35</v>
      </c>
      <c r="F655" s="22" t="s">
        <v>8569</v>
      </c>
      <c r="G655" s="14" t="s">
        <v>8524</v>
      </c>
      <c r="H655" s="14">
        <v>3913949.9999999995</v>
      </c>
      <c r="I655">
        <v>1</v>
      </c>
      <c r="J655" s="13">
        <f t="shared" si="41"/>
        <v>46171</v>
      </c>
      <c r="K655" t="str">
        <f t="shared" si="40"/>
        <v>Fri</v>
      </c>
      <c r="L655" t="str">
        <f t="shared" si="42"/>
        <v>W4</v>
      </c>
      <c r="M655" t="s">
        <v>10340</v>
      </c>
      <c r="N655" t="s">
        <v>216</v>
      </c>
      <c r="O655" t="s">
        <v>5735</v>
      </c>
      <c r="P655" t="s">
        <v>10346</v>
      </c>
      <c r="Q655" t="s">
        <v>200</v>
      </c>
      <c r="R655">
        <v>135</v>
      </c>
      <c r="S655" s="15" t="str">
        <f t="shared" si="43"/>
        <v>{ month: "May", hq: "1.South", area: "1. HCMC", kam: "NGUYỄN THỊ KIỀU OANH", kae: "✔️ KAE Lâm Thị Cẩm Linh", route: "F4", week: "W4", day: "Fri", cusCode: "WM01154", sales: 3913950, totalC: 135, skuLines: 1 },</v>
      </c>
    </row>
    <row r="656" spans="1:19" ht="18.5" x14ac:dyDescent="0.45">
      <c r="A656" s="24"/>
      <c r="B656" s="24" t="s">
        <v>123</v>
      </c>
      <c r="C656" s="24" t="s">
        <v>124</v>
      </c>
      <c r="D656" s="22" t="s">
        <v>125</v>
      </c>
      <c r="E656" s="24" t="s">
        <v>35</v>
      </c>
      <c r="F656" s="22" t="s">
        <v>7971</v>
      </c>
      <c r="G656" s="14" t="s">
        <v>5746</v>
      </c>
      <c r="H656" s="14">
        <v>3839999.9999999995</v>
      </c>
      <c r="I656">
        <v>1</v>
      </c>
      <c r="J656" s="13">
        <f t="shared" si="41"/>
        <v>46164</v>
      </c>
      <c r="K656" t="str">
        <f t="shared" si="40"/>
        <v>Fri</v>
      </c>
      <c r="L656" t="str">
        <f t="shared" si="42"/>
        <v>W3</v>
      </c>
      <c r="M656" t="s">
        <v>10340</v>
      </c>
      <c r="N656" t="s">
        <v>216</v>
      </c>
      <c r="O656" t="s">
        <v>5735</v>
      </c>
      <c r="P656" t="s">
        <v>10346</v>
      </c>
      <c r="Q656" t="s">
        <v>200</v>
      </c>
      <c r="R656">
        <v>157</v>
      </c>
      <c r="S656" s="15" t="str">
        <f t="shared" si="43"/>
        <v>{ month: "May", hq: "1.South", area: "1. HCMC", kam: "NGUYỄN THỊ KIỀU OANH", kae: "✔️ KAE Lâm Thị Cẩm Linh", route: "F4", week: "W3", day: "Fri", cusCode: "WM01159", sales: 3840000, totalC: 157, skuLines: 1 },</v>
      </c>
    </row>
    <row r="657" spans="1:19" ht="18.5" x14ac:dyDescent="0.45">
      <c r="A657" s="24"/>
      <c r="B657" s="24" t="s">
        <v>123</v>
      </c>
      <c r="C657" s="24" t="s">
        <v>124</v>
      </c>
      <c r="D657" s="22" t="s">
        <v>125</v>
      </c>
      <c r="E657" s="24" t="s">
        <v>35</v>
      </c>
      <c r="F657" s="22" t="s">
        <v>339</v>
      </c>
      <c r="G657" s="14" t="s">
        <v>5739</v>
      </c>
      <c r="H657" s="14">
        <v>2900000</v>
      </c>
      <c r="I657">
        <v>1</v>
      </c>
      <c r="J657" s="13">
        <f t="shared" si="41"/>
        <v>46146</v>
      </c>
      <c r="K657" t="str">
        <f t="shared" si="40"/>
        <v>Mon</v>
      </c>
      <c r="L657" t="str">
        <f t="shared" si="42"/>
        <v>W1</v>
      </c>
      <c r="M657" t="s">
        <v>10340</v>
      </c>
      <c r="N657" t="s">
        <v>216</v>
      </c>
      <c r="O657" t="s">
        <v>5735</v>
      </c>
      <c r="P657" t="s">
        <v>10346</v>
      </c>
      <c r="Q657" t="s">
        <v>200</v>
      </c>
      <c r="R657">
        <v>120</v>
      </c>
      <c r="S657" s="15" t="str">
        <f t="shared" si="43"/>
        <v>{ month: "May", hq: "1.South", area: "1. HCMC", kam: "NGUYỄN THỊ KIỀU OANH", kae: "✔️ KAE Lâm Thị Cẩm Linh", route: "F4", week: "W1", day: "Mon", cusCode: "WM01187", sales: 2900000, totalC: 120, skuLines: 1 },</v>
      </c>
    </row>
    <row r="658" spans="1:19" ht="18.5" x14ac:dyDescent="0.45">
      <c r="A658" s="24"/>
      <c r="B658" s="24" t="s">
        <v>123</v>
      </c>
      <c r="C658" s="24" t="s">
        <v>124</v>
      </c>
      <c r="D658" s="22" t="s">
        <v>125</v>
      </c>
      <c r="E658" s="24" t="s">
        <v>35</v>
      </c>
      <c r="F658" s="22" t="s">
        <v>339</v>
      </c>
      <c r="G658" s="14" t="s">
        <v>1937</v>
      </c>
      <c r="H658" s="14">
        <v>6500000</v>
      </c>
      <c r="I658">
        <v>1</v>
      </c>
      <c r="J658" s="13">
        <f t="shared" si="41"/>
        <v>46153</v>
      </c>
      <c r="K658" t="str">
        <f t="shared" si="40"/>
        <v>Mon</v>
      </c>
      <c r="L658" t="str">
        <f t="shared" si="42"/>
        <v>W2</v>
      </c>
      <c r="M658" t="s">
        <v>10340</v>
      </c>
      <c r="N658" t="s">
        <v>216</v>
      </c>
      <c r="O658" t="s">
        <v>5735</v>
      </c>
      <c r="P658" t="s">
        <v>10346</v>
      </c>
      <c r="Q658" t="s">
        <v>1932</v>
      </c>
      <c r="R658">
        <v>148</v>
      </c>
      <c r="S658" s="15" t="str">
        <f t="shared" si="43"/>
        <v>{ month: "May", hq: "1.South", area: "1. HCMC", kam: "NGUYỄN THỊ KIỀU OANH", kae: "✔️ KAE Lâm Thị Cẩm Linh", route: "F2/F4", week: "W2", day: "Mon", cusCode: "WM01187", sales: 6500000, totalC: 148, skuLines: 1 },</v>
      </c>
    </row>
    <row r="659" spans="1:19" ht="18.5" x14ac:dyDescent="0.45">
      <c r="A659" s="24"/>
      <c r="B659" s="24" t="s">
        <v>123</v>
      </c>
      <c r="C659" s="24" t="s">
        <v>124</v>
      </c>
      <c r="D659" s="22" t="s">
        <v>125</v>
      </c>
      <c r="E659" s="24" t="s">
        <v>35</v>
      </c>
      <c r="F659" s="22" t="s">
        <v>339</v>
      </c>
      <c r="G659" s="14" t="s">
        <v>8520</v>
      </c>
      <c r="H659" s="14">
        <v>5800000</v>
      </c>
      <c r="I659">
        <v>1</v>
      </c>
      <c r="J659" s="13">
        <f t="shared" si="41"/>
        <v>46167</v>
      </c>
      <c r="K659" t="str">
        <f t="shared" si="40"/>
        <v>Mon</v>
      </c>
      <c r="L659" t="str">
        <f t="shared" si="42"/>
        <v>W4</v>
      </c>
      <c r="M659" t="s">
        <v>10340</v>
      </c>
      <c r="N659" t="s">
        <v>216</v>
      </c>
      <c r="O659" t="s">
        <v>5735</v>
      </c>
      <c r="P659" t="s">
        <v>10346</v>
      </c>
      <c r="Q659" t="s">
        <v>1932</v>
      </c>
      <c r="R659">
        <v>135</v>
      </c>
      <c r="S659" s="15" t="str">
        <f t="shared" si="43"/>
        <v>{ month: "May", hq: "1.South", area: "1. HCMC", kam: "NGUYỄN THỊ KIỀU OANH", kae: "✔️ KAE Lâm Thị Cẩm Linh", route: "F2/F4", week: "W4", day: "Mon", cusCode: "WM01187", sales: 5800000, totalC: 135, skuLines: 1 },</v>
      </c>
    </row>
    <row r="660" spans="1:19" ht="18.5" x14ac:dyDescent="0.45">
      <c r="A660" s="24"/>
      <c r="B660" s="24" t="s">
        <v>123</v>
      </c>
      <c r="C660" s="24" t="s">
        <v>124</v>
      </c>
      <c r="D660" s="22" t="s">
        <v>125</v>
      </c>
      <c r="E660" s="24" t="s">
        <v>35</v>
      </c>
      <c r="F660" s="22" t="s">
        <v>340</v>
      </c>
      <c r="G660" s="14" t="s">
        <v>5748</v>
      </c>
      <c r="H660" s="14">
        <v>3200000</v>
      </c>
      <c r="I660">
        <v>1</v>
      </c>
      <c r="J660" s="13">
        <f t="shared" si="41"/>
        <v>46149</v>
      </c>
      <c r="K660" t="str">
        <f t="shared" si="40"/>
        <v>Thu</v>
      </c>
      <c r="L660" t="str">
        <f t="shared" si="42"/>
        <v>W1</v>
      </c>
      <c r="M660" t="s">
        <v>10340</v>
      </c>
      <c r="N660" t="s">
        <v>216</v>
      </c>
      <c r="O660" t="s">
        <v>5735</v>
      </c>
      <c r="P660" t="s">
        <v>10346</v>
      </c>
      <c r="Q660" t="s">
        <v>200</v>
      </c>
      <c r="R660">
        <v>120</v>
      </c>
      <c r="S660" s="15" t="str">
        <f t="shared" si="43"/>
        <v>{ month: "May", hq: "1.South", area: "1. HCMC", kam: "NGUYỄN THỊ KIỀU OANH", kae: "✔️ KAE Lâm Thị Cẩm Linh", route: "F4", week: "W1", day: "Thu", cusCode: "WM01238", sales: 3200000, totalC: 120, skuLines: 1 },</v>
      </c>
    </row>
    <row r="661" spans="1:19" ht="18.5" x14ac:dyDescent="0.45">
      <c r="A661" s="24"/>
      <c r="B661" s="24" t="s">
        <v>123</v>
      </c>
      <c r="C661" s="24" t="s">
        <v>124</v>
      </c>
      <c r="D661" s="22" t="s">
        <v>125</v>
      </c>
      <c r="E661" s="24" t="s">
        <v>35</v>
      </c>
      <c r="F661" s="22" t="s">
        <v>340</v>
      </c>
      <c r="G661" s="14" t="s">
        <v>1949</v>
      </c>
      <c r="H661" s="14">
        <v>5800000</v>
      </c>
      <c r="I661">
        <v>1</v>
      </c>
      <c r="J661" s="13">
        <f t="shared" si="41"/>
        <v>46156</v>
      </c>
      <c r="K661" t="str">
        <f t="shared" si="40"/>
        <v>Thu</v>
      </c>
      <c r="L661" t="str">
        <f t="shared" si="42"/>
        <v>W2</v>
      </c>
      <c r="M661" t="s">
        <v>10340</v>
      </c>
      <c r="N661" t="s">
        <v>216</v>
      </c>
      <c r="O661" t="s">
        <v>5735</v>
      </c>
      <c r="P661" t="s">
        <v>10346</v>
      </c>
      <c r="Q661" t="s">
        <v>200</v>
      </c>
      <c r="R661">
        <v>148</v>
      </c>
      <c r="S661" s="15" t="str">
        <f t="shared" si="43"/>
        <v>{ month: "May", hq: "1.South", area: "1. HCMC", kam: "NGUYỄN THỊ KIỀU OANH", kae: "✔️ KAE Lâm Thị Cẩm Linh", route: "F4", week: "W2", day: "Thu", cusCode: "WM01238", sales: 5800000, totalC: 148, skuLines: 1 },</v>
      </c>
    </row>
    <row r="662" spans="1:19" ht="18.5" x14ac:dyDescent="0.45">
      <c r="A662" s="24"/>
      <c r="B662" s="24" t="s">
        <v>123</v>
      </c>
      <c r="C662" s="24" t="s">
        <v>124</v>
      </c>
      <c r="D662" s="22" t="s">
        <v>125</v>
      </c>
      <c r="E662" s="24" t="s">
        <v>35</v>
      </c>
      <c r="F662" s="22" t="s">
        <v>340</v>
      </c>
      <c r="G662" s="14" t="s">
        <v>5744</v>
      </c>
      <c r="H662" s="14">
        <v>5800000</v>
      </c>
      <c r="I662">
        <v>1</v>
      </c>
      <c r="J662" s="13">
        <f t="shared" si="41"/>
        <v>46162</v>
      </c>
      <c r="K662" t="str">
        <f t="shared" si="40"/>
        <v>Wed</v>
      </c>
      <c r="L662" t="str">
        <f t="shared" si="42"/>
        <v>W3</v>
      </c>
      <c r="M662" t="s">
        <v>10340</v>
      </c>
      <c r="N662" t="s">
        <v>216</v>
      </c>
      <c r="O662" t="s">
        <v>5735</v>
      </c>
      <c r="P662" t="s">
        <v>10346</v>
      </c>
      <c r="Q662" t="s">
        <v>1932</v>
      </c>
      <c r="R662">
        <v>157</v>
      </c>
      <c r="S662" s="15" t="str">
        <f t="shared" si="43"/>
        <v>{ month: "May", hq: "1.South", area: "1. HCMC", kam: "NGUYỄN THỊ KIỀU OANH", kae: "✔️ KAE Lâm Thị Cẩm Linh", route: "F2/F4", week: "W3", day: "Wed", cusCode: "WM01238", sales: 5800000, totalC: 157, skuLines: 1 },</v>
      </c>
    </row>
    <row r="663" spans="1:19" ht="18.5" x14ac:dyDescent="0.45">
      <c r="A663" s="24"/>
      <c r="B663" s="24" t="s">
        <v>123</v>
      </c>
      <c r="C663" s="24" t="s">
        <v>124</v>
      </c>
      <c r="D663" s="22" t="s">
        <v>125</v>
      </c>
      <c r="E663" s="24" t="s">
        <v>35</v>
      </c>
      <c r="F663" s="22" t="s">
        <v>340</v>
      </c>
      <c r="G663" s="14" t="s">
        <v>8522</v>
      </c>
      <c r="H663" s="14">
        <v>6400000</v>
      </c>
      <c r="I663">
        <v>1</v>
      </c>
      <c r="J663" s="13">
        <f t="shared" si="41"/>
        <v>46169</v>
      </c>
      <c r="K663" t="str">
        <f t="shared" si="40"/>
        <v>Wed</v>
      </c>
      <c r="L663" t="str">
        <f t="shared" si="42"/>
        <v>W4</v>
      </c>
      <c r="M663" t="s">
        <v>10340</v>
      </c>
      <c r="N663" t="s">
        <v>216</v>
      </c>
      <c r="O663" t="s">
        <v>5735</v>
      </c>
      <c r="P663" t="s">
        <v>10346</v>
      </c>
      <c r="Q663" t="s">
        <v>1932</v>
      </c>
      <c r="R663">
        <v>135</v>
      </c>
      <c r="S663" s="15" t="str">
        <f t="shared" si="43"/>
        <v>{ month: "May", hq: "1.South", area: "1. HCMC", kam: "NGUYỄN THỊ KIỀU OANH", kae: "✔️ KAE Lâm Thị Cẩm Linh", route: "F2/F4", week: "W4", day: "Wed", cusCode: "WM01238", sales: 6400000, totalC: 135, skuLines: 1 },</v>
      </c>
    </row>
    <row r="664" spans="1:19" ht="18.5" x14ac:dyDescent="0.45">
      <c r="A664" s="24"/>
      <c r="B664" s="24" t="s">
        <v>123</v>
      </c>
      <c r="C664" s="24" t="s">
        <v>124</v>
      </c>
      <c r="D664" s="22" t="s">
        <v>125</v>
      </c>
      <c r="E664" s="24" t="s">
        <v>35</v>
      </c>
      <c r="F664" s="22" t="s">
        <v>2068</v>
      </c>
      <c r="G664" s="14" t="s">
        <v>1949</v>
      </c>
      <c r="H664" s="14">
        <v>3190000</v>
      </c>
      <c r="I664">
        <v>1</v>
      </c>
      <c r="J664" s="13">
        <f t="shared" si="41"/>
        <v>46156</v>
      </c>
      <c r="K664" t="str">
        <f t="shared" si="40"/>
        <v>Thu</v>
      </c>
      <c r="L664" t="str">
        <f t="shared" si="42"/>
        <v>W2</v>
      </c>
      <c r="M664" t="s">
        <v>10340</v>
      </c>
      <c r="N664" t="s">
        <v>216</v>
      </c>
      <c r="O664" t="s">
        <v>5735</v>
      </c>
      <c r="P664" t="s">
        <v>10346</v>
      </c>
      <c r="Q664" t="s">
        <v>200</v>
      </c>
      <c r="R664">
        <v>148</v>
      </c>
      <c r="S664" s="15" t="str">
        <f t="shared" si="43"/>
        <v>{ month: "May", hq: "1.South", area: "1. HCMC", kam: "NGUYỄN THỊ KIỀU OANH", kae: "✔️ KAE Lâm Thị Cẩm Linh", route: "F4", week: "W2", day: "Thu", cusCode: "WM01253", sales: 3190000, totalC: 148, skuLines: 1 },</v>
      </c>
    </row>
    <row r="665" spans="1:19" ht="18.5" x14ac:dyDescent="0.45">
      <c r="A665" s="24"/>
      <c r="B665" s="24" t="s">
        <v>123</v>
      </c>
      <c r="C665" s="24" t="s">
        <v>124</v>
      </c>
      <c r="D665" s="22" t="s">
        <v>125</v>
      </c>
      <c r="E665" s="24" t="s">
        <v>35</v>
      </c>
      <c r="F665" s="22" t="s">
        <v>2068</v>
      </c>
      <c r="G665" s="14" t="s">
        <v>5744</v>
      </c>
      <c r="H665" s="14">
        <v>2900000</v>
      </c>
      <c r="I665">
        <v>1</v>
      </c>
      <c r="J665" s="13">
        <f t="shared" si="41"/>
        <v>46162</v>
      </c>
      <c r="K665" t="str">
        <f t="shared" si="40"/>
        <v>Wed</v>
      </c>
      <c r="L665" t="str">
        <f t="shared" si="42"/>
        <v>W3</v>
      </c>
      <c r="M665" t="s">
        <v>10340</v>
      </c>
      <c r="N665" t="s">
        <v>216</v>
      </c>
      <c r="O665" t="s">
        <v>5735</v>
      </c>
      <c r="P665" t="s">
        <v>10346</v>
      </c>
      <c r="Q665" t="s">
        <v>1932</v>
      </c>
      <c r="R665">
        <v>157</v>
      </c>
      <c r="S665" s="15" t="str">
        <f t="shared" si="43"/>
        <v>{ month: "May", hq: "1.South", area: "1. HCMC", kam: "NGUYỄN THỊ KIỀU OANH", kae: "✔️ KAE Lâm Thị Cẩm Linh", route: "F2/F4", week: "W3", day: "Wed", cusCode: "WM01253", sales: 2900000, totalC: 157, skuLines: 1 },</v>
      </c>
    </row>
    <row r="666" spans="1:19" ht="18.5" x14ac:dyDescent="0.45">
      <c r="A666" s="24"/>
      <c r="B666" s="24" t="s">
        <v>123</v>
      </c>
      <c r="C666" s="24" t="s">
        <v>124</v>
      </c>
      <c r="D666" s="22" t="s">
        <v>125</v>
      </c>
      <c r="E666" s="24" t="s">
        <v>35</v>
      </c>
      <c r="F666" s="22" t="s">
        <v>2068</v>
      </c>
      <c r="G666" s="14" t="s">
        <v>8522</v>
      </c>
      <c r="H666" s="14">
        <v>3200000</v>
      </c>
      <c r="I666">
        <v>1</v>
      </c>
      <c r="J666" s="13">
        <f t="shared" si="41"/>
        <v>46169</v>
      </c>
      <c r="K666" t="str">
        <f t="shared" si="40"/>
        <v>Wed</v>
      </c>
      <c r="L666" t="str">
        <f t="shared" si="42"/>
        <v>W4</v>
      </c>
      <c r="M666" t="s">
        <v>10340</v>
      </c>
      <c r="N666" t="s">
        <v>216</v>
      </c>
      <c r="O666" t="s">
        <v>5735</v>
      </c>
      <c r="P666" t="s">
        <v>10346</v>
      </c>
      <c r="Q666" t="s">
        <v>1932</v>
      </c>
      <c r="R666">
        <v>135</v>
      </c>
      <c r="S666" s="15" t="str">
        <f t="shared" si="43"/>
        <v>{ month: "May", hq: "1.South", area: "1. HCMC", kam: "NGUYỄN THỊ KIỀU OANH", kae: "✔️ KAE Lâm Thị Cẩm Linh", route: "F2/F4", week: "W4", day: "Wed", cusCode: "WM01253", sales: 3200000, totalC: 135, skuLines: 1 },</v>
      </c>
    </row>
    <row r="667" spans="1:19" ht="18.5" x14ac:dyDescent="0.45">
      <c r="A667" s="24"/>
      <c r="B667" s="24" t="s">
        <v>123</v>
      </c>
      <c r="C667" s="24" t="s">
        <v>124</v>
      </c>
      <c r="D667" s="22" t="s">
        <v>125</v>
      </c>
      <c r="E667" s="24" t="s">
        <v>35</v>
      </c>
      <c r="F667" s="22" t="s">
        <v>341</v>
      </c>
      <c r="G667" s="14" t="s">
        <v>5740</v>
      </c>
      <c r="H667" s="14">
        <v>2900000</v>
      </c>
      <c r="I667">
        <v>1</v>
      </c>
      <c r="J667" s="13">
        <f t="shared" si="41"/>
        <v>46147</v>
      </c>
      <c r="K667" t="str">
        <f t="shared" si="40"/>
        <v>Tue</v>
      </c>
      <c r="L667" t="str">
        <f t="shared" si="42"/>
        <v>W1</v>
      </c>
      <c r="M667" t="s">
        <v>10340</v>
      </c>
      <c r="N667" t="s">
        <v>216</v>
      </c>
      <c r="O667" t="s">
        <v>5735</v>
      </c>
      <c r="P667" t="s">
        <v>10346</v>
      </c>
      <c r="Q667" t="s">
        <v>200</v>
      </c>
      <c r="R667">
        <v>120</v>
      </c>
      <c r="S667" s="15" t="str">
        <f t="shared" si="43"/>
        <v>{ month: "May", hq: "1.South", area: "1. HCMC", kam: "NGUYỄN THỊ KIỀU OANH", kae: "✔️ KAE Lâm Thị Cẩm Linh", route: "F4", week: "W1", day: "Tue", cusCode: "WM01282", sales: 2900000, totalC: 120, skuLines: 1 },</v>
      </c>
    </row>
    <row r="668" spans="1:19" ht="18.5" x14ac:dyDescent="0.45">
      <c r="A668" s="24"/>
      <c r="B668" s="24" t="s">
        <v>123</v>
      </c>
      <c r="C668" s="24" t="s">
        <v>124</v>
      </c>
      <c r="D668" s="22" t="s">
        <v>125</v>
      </c>
      <c r="E668" s="24" t="s">
        <v>35</v>
      </c>
      <c r="F668" s="22" t="s">
        <v>341</v>
      </c>
      <c r="G668" s="14" t="s">
        <v>1947</v>
      </c>
      <c r="H668" s="14">
        <v>3190000</v>
      </c>
      <c r="I668">
        <v>1</v>
      </c>
      <c r="J668" s="13">
        <f t="shared" si="41"/>
        <v>46154</v>
      </c>
      <c r="K668" t="str">
        <f t="shared" si="40"/>
        <v>Tue</v>
      </c>
      <c r="L668" t="str">
        <f t="shared" si="42"/>
        <v>W2</v>
      </c>
      <c r="M668" t="s">
        <v>10340</v>
      </c>
      <c r="N668" t="s">
        <v>216</v>
      </c>
      <c r="O668" t="s">
        <v>5735</v>
      </c>
      <c r="P668" t="s">
        <v>10346</v>
      </c>
      <c r="Q668" t="s">
        <v>200</v>
      </c>
      <c r="R668">
        <v>148</v>
      </c>
      <c r="S668" s="15" t="str">
        <f t="shared" si="43"/>
        <v>{ month: "May", hq: "1.South", area: "1. HCMC", kam: "NGUYỄN THỊ KIỀU OANH", kae: "✔️ KAE Lâm Thị Cẩm Linh", route: "F4", week: "W2", day: "Tue", cusCode: "WM01282", sales: 3190000, totalC: 148, skuLines: 1 },</v>
      </c>
    </row>
    <row r="669" spans="1:19" ht="18.5" x14ac:dyDescent="0.45">
      <c r="A669" s="24"/>
      <c r="B669" s="24" t="s">
        <v>123</v>
      </c>
      <c r="C669" s="24" t="s">
        <v>124</v>
      </c>
      <c r="D669" s="22" t="s">
        <v>125</v>
      </c>
      <c r="E669" s="24" t="s">
        <v>35</v>
      </c>
      <c r="F669" s="22" t="s">
        <v>342</v>
      </c>
      <c r="G669" s="14" t="s">
        <v>5748</v>
      </c>
      <c r="H669" s="14">
        <v>5800000</v>
      </c>
      <c r="I669">
        <v>1</v>
      </c>
      <c r="J669" s="13">
        <f t="shared" si="41"/>
        <v>46149</v>
      </c>
      <c r="K669" t="str">
        <f t="shared" si="40"/>
        <v>Thu</v>
      </c>
      <c r="L669" t="str">
        <f t="shared" si="42"/>
        <v>W1</v>
      </c>
      <c r="M669" t="s">
        <v>10340</v>
      </c>
      <c r="N669" t="s">
        <v>216</v>
      </c>
      <c r="O669" t="s">
        <v>5735</v>
      </c>
      <c r="P669" t="s">
        <v>10346</v>
      </c>
      <c r="Q669" t="s">
        <v>200</v>
      </c>
      <c r="R669">
        <v>120</v>
      </c>
      <c r="S669" s="15" t="str">
        <f t="shared" si="43"/>
        <v>{ month: "May", hq: "1.South", area: "1. HCMC", kam: "NGUYỄN THỊ KIỀU OANH", kae: "✔️ KAE Lâm Thị Cẩm Linh", route: "F4", week: "W1", day: "Thu", cusCode: "WM01312", sales: 5800000, totalC: 120, skuLines: 1 },</v>
      </c>
    </row>
    <row r="670" spans="1:19" ht="18.5" x14ac:dyDescent="0.45">
      <c r="A670" s="24"/>
      <c r="B670" s="24" t="s">
        <v>123</v>
      </c>
      <c r="C670" s="24" t="s">
        <v>124</v>
      </c>
      <c r="D670" s="22" t="s">
        <v>125</v>
      </c>
      <c r="E670" s="24" t="s">
        <v>35</v>
      </c>
      <c r="F670" s="22" t="s">
        <v>342</v>
      </c>
      <c r="G670" s="14" t="s">
        <v>1949</v>
      </c>
      <c r="H670" s="14">
        <v>26860000</v>
      </c>
      <c r="I670">
        <v>4</v>
      </c>
      <c r="J670" s="13">
        <f t="shared" si="41"/>
        <v>46156</v>
      </c>
      <c r="K670" t="str">
        <f t="shared" si="40"/>
        <v>Thu</v>
      </c>
      <c r="L670" t="str">
        <f t="shared" si="42"/>
        <v>W2</v>
      </c>
      <c r="M670" t="s">
        <v>10340</v>
      </c>
      <c r="N670" t="s">
        <v>216</v>
      </c>
      <c r="O670" t="s">
        <v>5735</v>
      </c>
      <c r="P670" t="s">
        <v>10346</v>
      </c>
      <c r="Q670" t="s">
        <v>200</v>
      </c>
      <c r="R670">
        <v>148</v>
      </c>
      <c r="S670" s="15" t="str">
        <f t="shared" si="43"/>
        <v>{ month: "May", hq: "1.South", area: "1. HCMC", kam: "NGUYỄN THỊ KIỀU OANH", kae: "✔️ KAE Lâm Thị Cẩm Linh", route: "F4", week: "W2", day: "Thu", cusCode: "WM01312", sales: 26860000, totalC: 148, skuLines: 4 },</v>
      </c>
    </row>
    <row r="671" spans="1:19" ht="18.5" x14ac:dyDescent="0.45">
      <c r="A671" s="24"/>
      <c r="B671" s="24" t="s">
        <v>123</v>
      </c>
      <c r="C671" s="24" t="s">
        <v>124</v>
      </c>
      <c r="D671" s="22" t="s">
        <v>125</v>
      </c>
      <c r="E671" s="24" t="s">
        <v>35</v>
      </c>
      <c r="F671" s="22" t="s">
        <v>342</v>
      </c>
      <c r="G671" s="14" t="s">
        <v>5745</v>
      </c>
      <c r="H671" s="14">
        <v>18940000</v>
      </c>
      <c r="I671">
        <v>2</v>
      </c>
      <c r="J671" s="13">
        <f t="shared" si="41"/>
        <v>46163</v>
      </c>
      <c r="K671" t="str">
        <f t="shared" si="40"/>
        <v>Thu</v>
      </c>
      <c r="L671" t="str">
        <f t="shared" si="42"/>
        <v>W3</v>
      </c>
      <c r="M671" t="s">
        <v>10340</v>
      </c>
      <c r="N671" t="s">
        <v>216</v>
      </c>
      <c r="O671" t="s">
        <v>5735</v>
      </c>
      <c r="P671" t="s">
        <v>10346</v>
      </c>
      <c r="Q671" t="s">
        <v>200</v>
      </c>
      <c r="R671">
        <v>157</v>
      </c>
      <c r="S671" s="15" t="str">
        <f t="shared" si="43"/>
        <v>{ month: "May", hq: "1.South", area: "1. HCMC", kam: "NGUYỄN THỊ KIỀU OANH", kae: "✔️ KAE Lâm Thị Cẩm Linh", route: "F4", week: "W3", day: "Thu", cusCode: "WM01312", sales: 18940000, totalC: 157, skuLines: 2 },</v>
      </c>
    </row>
    <row r="672" spans="1:19" ht="18.5" x14ac:dyDescent="0.45">
      <c r="A672" s="24"/>
      <c r="B672" s="24" t="s">
        <v>123</v>
      </c>
      <c r="C672" s="24" t="s">
        <v>124</v>
      </c>
      <c r="D672" s="22" t="s">
        <v>125</v>
      </c>
      <c r="E672" s="24" t="s">
        <v>35</v>
      </c>
      <c r="F672" s="22" t="s">
        <v>342</v>
      </c>
      <c r="G672" s="14" t="s">
        <v>8523</v>
      </c>
      <c r="H672" s="14">
        <v>28860000</v>
      </c>
      <c r="I672">
        <v>3</v>
      </c>
      <c r="J672" s="13">
        <f t="shared" si="41"/>
        <v>46170</v>
      </c>
      <c r="K672" t="str">
        <f t="shared" si="40"/>
        <v>Thu</v>
      </c>
      <c r="L672" t="str">
        <f t="shared" si="42"/>
        <v>W4</v>
      </c>
      <c r="M672" t="s">
        <v>10340</v>
      </c>
      <c r="N672" t="s">
        <v>216</v>
      </c>
      <c r="O672" t="s">
        <v>5735</v>
      </c>
      <c r="P672" t="s">
        <v>10346</v>
      </c>
      <c r="Q672" t="s">
        <v>200</v>
      </c>
      <c r="R672">
        <v>135</v>
      </c>
      <c r="S672" s="15" t="str">
        <f t="shared" si="43"/>
        <v>{ month: "May", hq: "1.South", area: "1. HCMC", kam: "NGUYỄN THỊ KIỀU OANH", kae: "✔️ KAE Lâm Thị Cẩm Linh", route: "F4", week: "W4", day: "Thu", cusCode: "WM01312", sales: 28860000, totalC: 135, skuLines: 3 },</v>
      </c>
    </row>
    <row r="673" spans="1:19" ht="18.5" x14ac:dyDescent="0.45">
      <c r="A673" s="24"/>
      <c r="B673" s="24" t="s">
        <v>123</v>
      </c>
      <c r="C673" s="24" t="s">
        <v>124</v>
      </c>
      <c r="D673" s="22" t="s">
        <v>125</v>
      </c>
      <c r="E673" s="24" t="s">
        <v>35</v>
      </c>
      <c r="F673" s="22" t="s">
        <v>5826</v>
      </c>
      <c r="G673" s="14" t="s">
        <v>5743</v>
      </c>
      <c r="H673" s="14">
        <v>1280000</v>
      </c>
      <c r="I673">
        <v>1</v>
      </c>
      <c r="J673" s="13">
        <f t="shared" si="41"/>
        <v>46161</v>
      </c>
      <c r="K673" t="str">
        <f t="shared" si="40"/>
        <v>Tue</v>
      </c>
      <c r="L673" t="str">
        <f t="shared" si="42"/>
        <v>W3</v>
      </c>
      <c r="M673" t="s">
        <v>10340</v>
      </c>
      <c r="N673" t="s">
        <v>216</v>
      </c>
      <c r="O673" t="s">
        <v>5735</v>
      </c>
      <c r="P673" t="s">
        <v>10346</v>
      </c>
      <c r="Q673" t="s">
        <v>200</v>
      </c>
      <c r="R673">
        <v>157</v>
      </c>
      <c r="S673" s="15" t="str">
        <f t="shared" si="43"/>
        <v>{ month: "May", hq: "1.South", area: "1. HCMC", kam: "NGUYỄN THỊ KIỀU OANH", kae: "✔️ KAE Lâm Thị Cẩm Linh", route: "F4", week: "W3", day: "Tue", cusCode: "WM01317", sales: 1280000, totalC: 157, skuLines: 1 },</v>
      </c>
    </row>
    <row r="674" spans="1:19" ht="18.5" x14ac:dyDescent="0.45">
      <c r="A674" s="24"/>
      <c r="B674" s="24" t="s">
        <v>123</v>
      </c>
      <c r="C674" s="24" t="s">
        <v>124</v>
      </c>
      <c r="D674" s="22" t="s">
        <v>125</v>
      </c>
      <c r="E674" s="24" t="s">
        <v>35</v>
      </c>
      <c r="F674" s="22" t="s">
        <v>5827</v>
      </c>
      <c r="G674" s="14" t="s">
        <v>5745</v>
      </c>
      <c r="H674" s="14">
        <v>10240000</v>
      </c>
      <c r="I674">
        <v>1</v>
      </c>
      <c r="J674" s="13">
        <f t="shared" si="41"/>
        <v>46163</v>
      </c>
      <c r="K674" t="str">
        <f t="shared" si="40"/>
        <v>Thu</v>
      </c>
      <c r="L674" t="str">
        <f t="shared" si="42"/>
        <v>W3</v>
      </c>
      <c r="M674" t="s">
        <v>10340</v>
      </c>
      <c r="N674" t="s">
        <v>216</v>
      </c>
      <c r="O674" t="s">
        <v>5735</v>
      </c>
      <c r="P674" t="s">
        <v>10346</v>
      </c>
      <c r="Q674" t="s">
        <v>200</v>
      </c>
      <c r="R674">
        <v>157</v>
      </c>
      <c r="S674" s="15" t="str">
        <f t="shared" si="43"/>
        <v>{ month: "May", hq: "1.South", area: "1. HCMC", kam: "NGUYỄN THỊ KIỀU OANH", kae: "✔️ KAE Lâm Thị Cẩm Linh", route: "F4", week: "W3", day: "Thu", cusCode: "WM014177", sales: 10240000, totalC: 157, skuLines: 1 },</v>
      </c>
    </row>
    <row r="675" spans="1:19" ht="18.5" x14ac:dyDescent="0.45">
      <c r="A675" s="24"/>
      <c r="B675" s="24" t="s">
        <v>123</v>
      </c>
      <c r="C675" s="24" t="s">
        <v>124</v>
      </c>
      <c r="D675" s="22" t="s">
        <v>125</v>
      </c>
      <c r="E675" s="24" t="s">
        <v>35</v>
      </c>
      <c r="F675" s="22" t="s">
        <v>5828</v>
      </c>
      <c r="G675" s="14" t="s">
        <v>5745</v>
      </c>
      <c r="H675" s="14">
        <v>2900000</v>
      </c>
      <c r="I675">
        <v>1</v>
      </c>
      <c r="J675" s="13">
        <f t="shared" si="41"/>
        <v>46163</v>
      </c>
      <c r="K675" t="str">
        <f t="shared" si="40"/>
        <v>Thu</v>
      </c>
      <c r="L675" t="str">
        <f t="shared" si="42"/>
        <v>W3</v>
      </c>
      <c r="M675" t="s">
        <v>10340</v>
      </c>
      <c r="N675" t="s">
        <v>216</v>
      </c>
      <c r="O675" t="s">
        <v>5735</v>
      </c>
      <c r="P675" t="s">
        <v>10346</v>
      </c>
      <c r="Q675" t="s">
        <v>200</v>
      </c>
      <c r="R675">
        <v>157</v>
      </c>
      <c r="S675" s="15" t="str">
        <f t="shared" si="43"/>
        <v>{ month: "May", hq: "1.South", area: "1. HCMC", kam: "NGUYỄN THỊ KIỀU OANH", kae: "✔️ KAE Lâm Thị Cẩm Linh", route: "F4", week: "W3", day: "Thu", cusCode: "WM01450", sales: 2900000, totalC: 157, skuLines: 1 },</v>
      </c>
    </row>
    <row r="676" spans="1:19" ht="18.5" x14ac:dyDescent="0.45">
      <c r="A676" s="24"/>
      <c r="B676" s="24" t="s">
        <v>123</v>
      </c>
      <c r="C676" s="24" t="s">
        <v>124</v>
      </c>
      <c r="D676" s="22" t="s">
        <v>125</v>
      </c>
      <c r="E676" s="24" t="s">
        <v>35</v>
      </c>
      <c r="F676" s="22" t="s">
        <v>5828</v>
      </c>
      <c r="G676" s="14" t="s">
        <v>8523</v>
      </c>
      <c r="H676" s="14">
        <v>6400000</v>
      </c>
      <c r="I676">
        <v>1</v>
      </c>
      <c r="J676" s="13">
        <f t="shared" si="41"/>
        <v>46170</v>
      </c>
      <c r="K676" t="str">
        <f t="shared" si="40"/>
        <v>Thu</v>
      </c>
      <c r="L676" t="str">
        <f t="shared" si="42"/>
        <v>W4</v>
      </c>
      <c r="M676" t="s">
        <v>10340</v>
      </c>
      <c r="N676" t="s">
        <v>216</v>
      </c>
      <c r="O676" t="s">
        <v>5735</v>
      </c>
      <c r="P676" t="s">
        <v>10346</v>
      </c>
      <c r="Q676" t="s">
        <v>200</v>
      </c>
      <c r="R676">
        <v>135</v>
      </c>
      <c r="S676" s="15" t="str">
        <f t="shared" si="43"/>
        <v>{ month: "May", hq: "1.South", area: "1. HCMC", kam: "NGUYỄN THỊ KIỀU OANH", kae: "✔️ KAE Lâm Thị Cẩm Linh", route: "F4", week: "W4", day: "Thu", cusCode: "WM01450", sales: 6400000, totalC: 135, skuLines: 1 },</v>
      </c>
    </row>
    <row r="677" spans="1:19" ht="18.5" x14ac:dyDescent="0.45">
      <c r="A677" s="24"/>
      <c r="B677" s="24" t="s">
        <v>123</v>
      </c>
      <c r="C677" s="24" t="s">
        <v>124</v>
      </c>
      <c r="D677" s="22" t="s">
        <v>125</v>
      </c>
      <c r="E677" s="24" t="s">
        <v>35</v>
      </c>
      <c r="F677" s="22" t="s">
        <v>2069</v>
      </c>
      <c r="G677" s="14" t="s">
        <v>1937</v>
      </c>
      <c r="H677" s="14">
        <v>1280000</v>
      </c>
      <c r="I677">
        <v>1</v>
      </c>
      <c r="J677" s="13">
        <f t="shared" si="41"/>
        <v>46153</v>
      </c>
      <c r="K677" t="str">
        <f t="shared" si="40"/>
        <v>Mon</v>
      </c>
      <c r="L677" t="str">
        <f t="shared" si="42"/>
        <v>W2</v>
      </c>
      <c r="M677" t="s">
        <v>10340</v>
      </c>
      <c r="N677" t="s">
        <v>216</v>
      </c>
      <c r="O677" t="s">
        <v>5735</v>
      </c>
      <c r="P677" t="s">
        <v>10346</v>
      </c>
      <c r="Q677" t="s">
        <v>1932</v>
      </c>
      <c r="R677">
        <v>148</v>
      </c>
      <c r="S677" s="15" t="str">
        <f t="shared" si="43"/>
        <v>{ month: "May", hq: "1.South", area: "1. HCMC", kam: "NGUYỄN THỊ KIỀU OANH", kae: "✔️ KAE Lâm Thị Cẩm Linh", route: "F2/F4", week: "W2", day: "Mon", cusCode: "WM01475", sales: 1280000, totalC: 148, skuLines: 1 },</v>
      </c>
    </row>
    <row r="678" spans="1:19" ht="18.5" x14ac:dyDescent="0.45">
      <c r="A678" s="24"/>
      <c r="B678" s="24" t="s">
        <v>123</v>
      </c>
      <c r="C678" s="24" t="s">
        <v>124</v>
      </c>
      <c r="D678" s="22" t="s">
        <v>125</v>
      </c>
      <c r="E678" s="24" t="s">
        <v>35</v>
      </c>
      <c r="F678" s="22" t="s">
        <v>8570</v>
      </c>
      <c r="G678" s="14" t="s">
        <v>8521</v>
      </c>
      <c r="H678" s="14">
        <v>3839999.9999999995</v>
      </c>
      <c r="I678">
        <v>1</v>
      </c>
      <c r="J678" s="13">
        <f t="shared" si="41"/>
        <v>46168</v>
      </c>
      <c r="K678" t="str">
        <f t="shared" si="40"/>
        <v>Tue</v>
      </c>
      <c r="L678" t="str">
        <f t="shared" si="42"/>
        <v>W4</v>
      </c>
      <c r="M678" t="s">
        <v>10340</v>
      </c>
      <c r="N678" t="s">
        <v>216</v>
      </c>
      <c r="O678" t="s">
        <v>5735</v>
      </c>
      <c r="P678" t="s">
        <v>10346</v>
      </c>
      <c r="Q678" t="s">
        <v>200</v>
      </c>
      <c r="R678">
        <v>135</v>
      </c>
      <c r="S678" s="15" t="str">
        <f t="shared" si="43"/>
        <v>{ month: "May", hq: "1.South", area: "1. HCMC", kam: "NGUYỄN THỊ KIỀU OANH", kae: "✔️ KAE Lâm Thị Cẩm Linh", route: "F4", week: "W4", day: "Tue", cusCode: "WM01621", sales: 3840000, totalC: 135, skuLines: 1 },</v>
      </c>
    </row>
    <row r="679" spans="1:19" ht="18.5" x14ac:dyDescent="0.45">
      <c r="A679" s="24"/>
      <c r="B679" s="24" t="s">
        <v>123</v>
      </c>
      <c r="C679" s="24" t="s">
        <v>124</v>
      </c>
      <c r="D679" s="22" t="s">
        <v>125</v>
      </c>
      <c r="E679" s="24" t="s">
        <v>35</v>
      </c>
      <c r="F679" s="22" t="s">
        <v>7972</v>
      </c>
      <c r="G679" s="14" t="s">
        <v>7953</v>
      </c>
      <c r="H679" s="14">
        <v>1280000</v>
      </c>
      <c r="I679">
        <v>1</v>
      </c>
      <c r="J679" s="13">
        <f t="shared" si="41"/>
        <v>46165</v>
      </c>
      <c r="K679" t="str">
        <f t="shared" si="40"/>
        <v>Sat</v>
      </c>
      <c r="L679" t="str">
        <f t="shared" si="42"/>
        <v>W3</v>
      </c>
      <c r="M679" t="s">
        <v>10340</v>
      </c>
      <c r="N679" t="s">
        <v>216</v>
      </c>
      <c r="O679" t="s">
        <v>5735</v>
      </c>
      <c r="P679" t="s">
        <v>10346</v>
      </c>
      <c r="Q679" t="s">
        <v>1932</v>
      </c>
      <c r="R679">
        <v>157</v>
      </c>
      <c r="S679" s="15" t="str">
        <f t="shared" si="43"/>
        <v>{ month: "May", hq: "1.South", area: "1. HCMC", kam: "NGUYỄN THỊ KIỀU OANH", kae: "✔️ KAE Lâm Thị Cẩm Linh", route: "F2/F4", week: "W3", day: "Sat", cusCode: "WM01633", sales: 1280000, totalC: 157, skuLines: 1 },</v>
      </c>
    </row>
    <row r="680" spans="1:19" ht="18.5" x14ac:dyDescent="0.45">
      <c r="A680" s="24"/>
      <c r="B680" s="24" t="s">
        <v>123</v>
      </c>
      <c r="C680" s="24" t="s">
        <v>124</v>
      </c>
      <c r="D680" s="22" t="s">
        <v>125</v>
      </c>
      <c r="E680" s="24" t="s">
        <v>35</v>
      </c>
      <c r="F680" s="22" t="s">
        <v>5829</v>
      </c>
      <c r="G680" s="14" t="s">
        <v>5743</v>
      </c>
      <c r="H680" s="14">
        <v>1280000</v>
      </c>
      <c r="I680">
        <v>1</v>
      </c>
      <c r="J680" s="13">
        <f t="shared" si="41"/>
        <v>46161</v>
      </c>
      <c r="K680" t="str">
        <f t="shared" si="40"/>
        <v>Tue</v>
      </c>
      <c r="L680" t="str">
        <f t="shared" si="42"/>
        <v>W3</v>
      </c>
      <c r="M680" t="s">
        <v>10340</v>
      </c>
      <c r="N680" t="s">
        <v>216</v>
      </c>
      <c r="O680" t="s">
        <v>5735</v>
      </c>
      <c r="P680" t="s">
        <v>10346</v>
      </c>
      <c r="Q680" t="s">
        <v>200</v>
      </c>
      <c r="R680">
        <v>157</v>
      </c>
      <c r="S680" s="15" t="str">
        <f t="shared" si="43"/>
        <v>{ month: "May", hq: "1.South", area: "1. HCMC", kam: "NGUYỄN THỊ KIỀU OANH", kae: "✔️ KAE Lâm Thị Cẩm Linh", route: "F4", week: "W3", day: "Tue", cusCode: "WM01994", sales: 1280000, totalC: 157, skuLines: 1 },</v>
      </c>
    </row>
    <row r="681" spans="1:19" ht="18.5" x14ac:dyDescent="0.45">
      <c r="A681" s="24"/>
      <c r="B681" s="24" t="s">
        <v>123</v>
      </c>
      <c r="C681" s="24" t="s">
        <v>124</v>
      </c>
      <c r="D681" s="22" t="s">
        <v>125</v>
      </c>
      <c r="E681" s="24" t="s">
        <v>35</v>
      </c>
      <c r="F681" s="22" t="s">
        <v>2070</v>
      </c>
      <c r="G681" s="14" t="s">
        <v>1949</v>
      </c>
      <c r="H681" s="14">
        <v>10240000</v>
      </c>
      <c r="I681">
        <v>1</v>
      </c>
      <c r="J681" s="13">
        <f t="shared" si="41"/>
        <v>46156</v>
      </c>
      <c r="K681" t="str">
        <f t="shared" si="40"/>
        <v>Thu</v>
      </c>
      <c r="L681" t="str">
        <f t="shared" si="42"/>
        <v>W2</v>
      </c>
      <c r="M681" t="s">
        <v>10340</v>
      </c>
      <c r="N681" t="s">
        <v>216</v>
      </c>
      <c r="O681" t="s">
        <v>5735</v>
      </c>
      <c r="P681" t="s">
        <v>10346</v>
      </c>
      <c r="Q681" t="s">
        <v>200</v>
      </c>
      <c r="R681">
        <v>148</v>
      </c>
      <c r="S681" s="15" t="str">
        <f t="shared" si="43"/>
        <v>{ month: "May", hq: "1.South", area: "1. HCMC", kam: "NGUYỄN THỊ KIỀU OANH", kae: "✔️ KAE Lâm Thị Cẩm Linh", route: "F4", week: "W2", day: "Thu", cusCode: "WM02023", sales: 10240000, totalC: 148, skuLines: 1 },</v>
      </c>
    </row>
    <row r="682" spans="1:19" ht="18.5" x14ac:dyDescent="0.45">
      <c r="A682" s="24"/>
      <c r="B682" s="24" t="s">
        <v>123</v>
      </c>
      <c r="C682" s="24" t="s">
        <v>124</v>
      </c>
      <c r="D682" s="22" t="s">
        <v>125</v>
      </c>
      <c r="E682" s="24" t="s">
        <v>35</v>
      </c>
      <c r="F682" s="22" t="s">
        <v>343</v>
      </c>
      <c r="G682" s="14" t="s">
        <v>5748</v>
      </c>
      <c r="H682" s="14">
        <v>1280000</v>
      </c>
      <c r="I682">
        <v>1</v>
      </c>
      <c r="J682" s="13">
        <f t="shared" si="41"/>
        <v>46149</v>
      </c>
      <c r="K682" t="str">
        <f t="shared" si="40"/>
        <v>Thu</v>
      </c>
      <c r="L682" t="str">
        <f t="shared" si="42"/>
        <v>W1</v>
      </c>
      <c r="M682" t="s">
        <v>10340</v>
      </c>
      <c r="N682" t="s">
        <v>216</v>
      </c>
      <c r="O682" t="s">
        <v>5735</v>
      </c>
      <c r="P682" t="s">
        <v>10346</v>
      </c>
      <c r="Q682" t="s">
        <v>200</v>
      </c>
      <c r="R682">
        <v>120</v>
      </c>
      <c r="S682" s="15" t="str">
        <f t="shared" si="43"/>
        <v>{ month: "May", hq: "1.South", area: "1. HCMC", kam: "NGUYỄN THỊ KIỀU OANH", kae: "✔️ KAE Lâm Thị Cẩm Linh", route: "F4", week: "W1", day: "Thu", cusCode: "WM02089", sales: 1280000, totalC: 120, skuLines: 1 },</v>
      </c>
    </row>
    <row r="683" spans="1:19" ht="18.5" x14ac:dyDescent="0.45">
      <c r="A683" s="24"/>
      <c r="B683" s="24" t="s">
        <v>123</v>
      </c>
      <c r="C683" s="24" t="s">
        <v>124</v>
      </c>
      <c r="D683" s="22" t="s">
        <v>125</v>
      </c>
      <c r="E683" s="24" t="s">
        <v>35</v>
      </c>
      <c r="F683" s="22" t="s">
        <v>343</v>
      </c>
      <c r="G683" s="14" t="s">
        <v>1949</v>
      </c>
      <c r="H683" s="14">
        <v>3190000</v>
      </c>
      <c r="I683">
        <v>1</v>
      </c>
      <c r="J683" s="13">
        <f t="shared" si="41"/>
        <v>46156</v>
      </c>
      <c r="K683" t="str">
        <f t="shared" si="40"/>
        <v>Thu</v>
      </c>
      <c r="L683" t="str">
        <f t="shared" si="42"/>
        <v>W2</v>
      </c>
      <c r="M683" t="s">
        <v>10340</v>
      </c>
      <c r="N683" t="s">
        <v>216</v>
      </c>
      <c r="O683" t="s">
        <v>5735</v>
      </c>
      <c r="P683" t="s">
        <v>10346</v>
      </c>
      <c r="Q683" t="s">
        <v>200</v>
      </c>
      <c r="R683">
        <v>148</v>
      </c>
      <c r="S683" s="15" t="str">
        <f t="shared" si="43"/>
        <v>{ month: "May", hq: "1.South", area: "1. HCMC", kam: "NGUYỄN THỊ KIỀU OANH", kae: "✔️ KAE Lâm Thị Cẩm Linh", route: "F4", week: "W2", day: "Thu", cusCode: "WM02089", sales: 3190000, totalC: 148, skuLines: 1 },</v>
      </c>
    </row>
    <row r="684" spans="1:19" ht="18.5" x14ac:dyDescent="0.45">
      <c r="A684" s="24"/>
      <c r="B684" s="24" t="s">
        <v>123</v>
      </c>
      <c r="C684" s="24" t="s">
        <v>124</v>
      </c>
      <c r="D684" s="22" t="s">
        <v>125</v>
      </c>
      <c r="E684" s="24" t="s">
        <v>35</v>
      </c>
      <c r="F684" s="22" t="s">
        <v>343</v>
      </c>
      <c r="G684" s="14" t="s">
        <v>5743</v>
      </c>
      <c r="H684" s="14">
        <v>5800000</v>
      </c>
      <c r="I684">
        <v>1</v>
      </c>
      <c r="J684" s="13">
        <f t="shared" si="41"/>
        <v>46161</v>
      </c>
      <c r="K684" t="str">
        <f t="shared" si="40"/>
        <v>Tue</v>
      </c>
      <c r="L684" t="str">
        <f t="shared" si="42"/>
        <v>W3</v>
      </c>
      <c r="M684" t="s">
        <v>10340</v>
      </c>
      <c r="N684" t="s">
        <v>216</v>
      </c>
      <c r="O684" t="s">
        <v>5735</v>
      </c>
      <c r="P684" t="s">
        <v>10346</v>
      </c>
      <c r="Q684" t="s">
        <v>200</v>
      </c>
      <c r="R684">
        <v>157</v>
      </c>
      <c r="S684" s="15" t="str">
        <f t="shared" si="43"/>
        <v>{ month: "May", hq: "1.South", area: "1. HCMC", kam: "NGUYỄN THỊ KIỀU OANH", kae: "✔️ KAE Lâm Thị Cẩm Linh", route: "F4", week: "W3", day: "Tue", cusCode: "WM02089", sales: 5800000, totalC: 157, skuLines: 1 },</v>
      </c>
    </row>
    <row r="685" spans="1:19" ht="18.5" x14ac:dyDescent="0.45">
      <c r="A685" s="24"/>
      <c r="B685" s="24" t="s">
        <v>123</v>
      </c>
      <c r="C685" s="24" t="s">
        <v>124</v>
      </c>
      <c r="D685" s="22" t="s">
        <v>125</v>
      </c>
      <c r="E685" s="24" t="s">
        <v>35</v>
      </c>
      <c r="F685" s="22" t="s">
        <v>343</v>
      </c>
      <c r="G685" s="14" t="s">
        <v>8521</v>
      </c>
      <c r="H685" s="14">
        <v>2900000</v>
      </c>
      <c r="I685">
        <v>1</v>
      </c>
      <c r="J685" s="13">
        <f t="shared" si="41"/>
        <v>46168</v>
      </c>
      <c r="K685" t="str">
        <f t="shared" si="40"/>
        <v>Tue</v>
      </c>
      <c r="L685" t="str">
        <f t="shared" si="42"/>
        <v>W4</v>
      </c>
      <c r="M685" t="s">
        <v>10340</v>
      </c>
      <c r="N685" t="s">
        <v>216</v>
      </c>
      <c r="O685" t="s">
        <v>5735</v>
      </c>
      <c r="P685" t="s">
        <v>10346</v>
      </c>
      <c r="Q685" t="s">
        <v>200</v>
      </c>
      <c r="R685">
        <v>135</v>
      </c>
      <c r="S685" s="15" t="str">
        <f t="shared" si="43"/>
        <v>{ month: "May", hq: "1.South", area: "1. HCMC", kam: "NGUYỄN THỊ KIỀU OANH", kae: "✔️ KAE Lâm Thị Cẩm Linh", route: "F4", week: "W4", day: "Tue", cusCode: "WM02089", sales: 2900000, totalC: 135, skuLines: 1 },</v>
      </c>
    </row>
    <row r="686" spans="1:19" ht="18.5" x14ac:dyDescent="0.45">
      <c r="A686" s="24"/>
      <c r="B686" s="24" t="s">
        <v>123</v>
      </c>
      <c r="C686" s="24" t="s">
        <v>124</v>
      </c>
      <c r="D686" s="22" t="s">
        <v>125</v>
      </c>
      <c r="E686" s="24" t="s">
        <v>35</v>
      </c>
      <c r="F686" s="22" t="s">
        <v>8571</v>
      </c>
      <c r="G686" s="14" t="s">
        <v>8521</v>
      </c>
      <c r="H686" s="14">
        <v>2560000</v>
      </c>
      <c r="I686">
        <v>1</v>
      </c>
      <c r="J686" s="13">
        <f t="shared" si="41"/>
        <v>46168</v>
      </c>
      <c r="K686" t="str">
        <f t="shared" si="40"/>
        <v>Tue</v>
      </c>
      <c r="L686" t="str">
        <f t="shared" si="42"/>
        <v>W4</v>
      </c>
      <c r="M686" t="s">
        <v>10340</v>
      </c>
      <c r="N686" t="s">
        <v>216</v>
      </c>
      <c r="O686" t="s">
        <v>5735</v>
      </c>
      <c r="P686" t="s">
        <v>10346</v>
      </c>
      <c r="Q686" t="s">
        <v>200</v>
      </c>
      <c r="R686">
        <v>135</v>
      </c>
      <c r="S686" s="15" t="str">
        <f t="shared" si="43"/>
        <v>{ month: "May", hq: "1.South", area: "1. HCMC", kam: "NGUYỄN THỊ KIỀU OANH", kae: "✔️ KAE Lâm Thị Cẩm Linh", route: "F4", week: "W4", day: "Tue", cusCode: "WM02090", sales: 2560000, totalC: 135, skuLines: 1 },</v>
      </c>
    </row>
    <row r="687" spans="1:19" ht="18.5" x14ac:dyDescent="0.45">
      <c r="A687" s="24"/>
      <c r="B687" s="24" t="s">
        <v>123</v>
      </c>
      <c r="C687" s="24" t="s">
        <v>124</v>
      </c>
      <c r="D687" s="22" t="s">
        <v>125</v>
      </c>
      <c r="E687" s="24" t="s">
        <v>35</v>
      </c>
      <c r="F687" s="22" t="s">
        <v>344</v>
      </c>
      <c r="G687" s="14" t="s">
        <v>5739</v>
      </c>
      <c r="H687" s="14">
        <v>2925000</v>
      </c>
      <c r="I687">
        <v>1</v>
      </c>
      <c r="J687" s="13">
        <f t="shared" si="41"/>
        <v>46146</v>
      </c>
      <c r="K687" t="str">
        <f t="shared" si="40"/>
        <v>Mon</v>
      </c>
      <c r="L687" t="str">
        <f t="shared" si="42"/>
        <v>W1</v>
      </c>
      <c r="M687" t="s">
        <v>10340</v>
      </c>
      <c r="N687" t="s">
        <v>216</v>
      </c>
      <c r="O687" t="s">
        <v>5735</v>
      </c>
      <c r="P687" t="s">
        <v>10346</v>
      </c>
      <c r="Q687" t="s">
        <v>200</v>
      </c>
      <c r="R687">
        <v>120</v>
      </c>
      <c r="S687" s="15" t="str">
        <f t="shared" si="43"/>
        <v>{ month: "May", hq: "1.South", area: "1. HCMC", kam: "NGUYỄN THỊ KIỀU OANH", kae: "✔️ KAE Lâm Thị Cẩm Linh", route: "F4", week: "W1", day: "Mon", cusCode: "WM02111", sales: 2925000, totalC: 120, skuLines: 1 },</v>
      </c>
    </row>
    <row r="688" spans="1:19" ht="18.5" x14ac:dyDescent="0.45">
      <c r="A688" s="24"/>
      <c r="B688" s="24" t="s">
        <v>123</v>
      </c>
      <c r="C688" s="24" t="s">
        <v>124</v>
      </c>
      <c r="D688" s="22" t="s">
        <v>125</v>
      </c>
      <c r="E688" s="24" t="s">
        <v>35</v>
      </c>
      <c r="F688" s="22" t="s">
        <v>344</v>
      </c>
      <c r="G688" s="14" t="s">
        <v>1937</v>
      </c>
      <c r="H688" s="14">
        <v>6500000</v>
      </c>
      <c r="I688">
        <v>1</v>
      </c>
      <c r="J688" s="13">
        <f t="shared" si="41"/>
        <v>46153</v>
      </c>
      <c r="K688" t="str">
        <f t="shared" si="40"/>
        <v>Mon</v>
      </c>
      <c r="L688" t="str">
        <f t="shared" si="42"/>
        <v>W2</v>
      </c>
      <c r="M688" t="s">
        <v>10340</v>
      </c>
      <c r="N688" t="s">
        <v>216</v>
      </c>
      <c r="O688" t="s">
        <v>5735</v>
      </c>
      <c r="P688" t="s">
        <v>10346</v>
      </c>
      <c r="Q688" t="s">
        <v>1932</v>
      </c>
      <c r="R688">
        <v>148</v>
      </c>
      <c r="S688" s="15" t="str">
        <f t="shared" si="43"/>
        <v>{ month: "May", hq: "1.South", area: "1. HCMC", kam: "NGUYỄN THỊ KIỀU OANH", kae: "✔️ KAE Lâm Thị Cẩm Linh", route: "F2/F4", week: "W2", day: "Mon", cusCode: "WM02111", sales: 6500000, totalC: 148, skuLines: 1 },</v>
      </c>
    </row>
    <row r="689" spans="1:19" ht="18.5" x14ac:dyDescent="0.45">
      <c r="A689" s="24"/>
      <c r="B689" s="24" t="s">
        <v>123</v>
      </c>
      <c r="C689" s="24" t="s">
        <v>124</v>
      </c>
      <c r="D689" s="22" t="s">
        <v>125</v>
      </c>
      <c r="E689" s="24" t="s">
        <v>35</v>
      </c>
      <c r="F689" s="22" t="s">
        <v>344</v>
      </c>
      <c r="G689" s="14" t="s">
        <v>8520</v>
      </c>
      <c r="H689" s="14">
        <v>6500000</v>
      </c>
      <c r="I689">
        <v>1</v>
      </c>
      <c r="J689" s="13">
        <f t="shared" si="41"/>
        <v>46167</v>
      </c>
      <c r="K689" t="str">
        <f t="shared" si="40"/>
        <v>Mon</v>
      </c>
      <c r="L689" t="str">
        <f t="shared" si="42"/>
        <v>W4</v>
      </c>
      <c r="M689" t="s">
        <v>10340</v>
      </c>
      <c r="N689" t="s">
        <v>216</v>
      </c>
      <c r="O689" t="s">
        <v>5735</v>
      </c>
      <c r="P689" t="s">
        <v>10346</v>
      </c>
      <c r="Q689" t="s">
        <v>1932</v>
      </c>
      <c r="R689">
        <v>135</v>
      </c>
      <c r="S689" s="15" t="str">
        <f t="shared" si="43"/>
        <v>{ month: "May", hq: "1.South", area: "1. HCMC", kam: "NGUYỄN THỊ KIỀU OANH", kae: "✔️ KAE Lâm Thị Cẩm Linh", route: "F2/F4", week: "W4", day: "Mon", cusCode: "WM02111", sales: 6500000, totalC: 135, skuLines: 1 },</v>
      </c>
    </row>
    <row r="690" spans="1:19" ht="18.5" x14ac:dyDescent="0.45">
      <c r="A690" s="24"/>
      <c r="B690" s="24" t="s">
        <v>123</v>
      </c>
      <c r="C690" s="24" t="s">
        <v>124</v>
      </c>
      <c r="D690" s="22" t="s">
        <v>125</v>
      </c>
      <c r="E690" s="24" t="s">
        <v>35</v>
      </c>
      <c r="F690" s="22" t="s">
        <v>2071</v>
      </c>
      <c r="G690" s="14" t="s">
        <v>1944</v>
      </c>
      <c r="H690" s="14">
        <v>3190000</v>
      </c>
      <c r="I690">
        <v>1</v>
      </c>
      <c r="J690" s="13">
        <f t="shared" si="41"/>
        <v>46155</v>
      </c>
      <c r="K690" t="str">
        <f t="shared" si="40"/>
        <v>Wed</v>
      </c>
      <c r="L690" t="str">
        <f t="shared" si="42"/>
        <v>W2</v>
      </c>
      <c r="M690" t="s">
        <v>10340</v>
      </c>
      <c r="N690" t="s">
        <v>216</v>
      </c>
      <c r="O690" t="s">
        <v>5735</v>
      </c>
      <c r="P690" t="s">
        <v>10346</v>
      </c>
      <c r="Q690" t="s">
        <v>1932</v>
      </c>
      <c r="R690">
        <v>148</v>
      </c>
      <c r="S690" s="15" t="str">
        <f t="shared" si="43"/>
        <v>{ month: "May", hq: "1.South", area: "1. HCMC", kam: "NGUYỄN THỊ KIỀU OANH", kae: "✔️ KAE Lâm Thị Cẩm Linh", route: "F2/F4", week: "W2", day: "Wed", cusCode: "WM021555", sales: 3190000, totalC: 148, skuLines: 1 },</v>
      </c>
    </row>
    <row r="691" spans="1:19" ht="18.5" x14ac:dyDescent="0.45">
      <c r="A691" s="24"/>
      <c r="B691" s="24" t="s">
        <v>123</v>
      </c>
      <c r="C691" s="24" t="s">
        <v>124</v>
      </c>
      <c r="D691" s="22" t="s">
        <v>125</v>
      </c>
      <c r="E691" s="24" t="s">
        <v>35</v>
      </c>
      <c r="F691" s="22" t="s">
        <v>2071</v>
      </c>
      <c r="G691" s="14" t="s">
        <v>8522</v>
      </c>
      <c r="H691" s="14">
        <v>5568000</v>
      </c>
      <c r="I691">
        <v>1</v>
      </c>
      <c r="J691" s="13">
        <f t="shared" si="41"/>
        <v>46169</v>
      </c>
      <c r="K691" t="str">
        <f t="shared" si="40"/>
        <v>Wed</v>
      </c>
      <c r="L691" t="str">
        <f t="shared" si="42"/>
        <v>W4</v>
      </c>
      <c r="M691" t="s">
        <v>10340</v>
      </c>
      <c r="N691" t="s">
        <v>216</v>
      </c>
      <c r="O691" t="s">
        <v>5735</v>
      </c>
      <c r="P691" t="s">
        <v>10346</v>
      </c>
      <c r="Q691" t="s">
        <v>1932</v>
      </c>
      <c r="R691">
        <v>135</v>
      </c>
      <c r="S691" s="15" t="str">
        <f t="shared" si="43"/>
        <v>{ month: "May", hq: "1.South", area: "1. HCMC", kam: "NGUYỄN THỊ KIỀU OANH", kae: "✔️ KAE Lâm Thị Cẩm Linh", route: "F2/F4", week: "W4", day: "Wed", cusCode: "WM021555", sales: 5568000, totalC: 135, skuLines: 1 },</v>
      </c>
    </row>
    <row r="692" spans="1:19" ht="18.5" x14ac:dyDescent="0.45">
      <c r="A692" s="24"/>
      <c r="B692" s="24" t="s">
        <v>123</v>
      </c>
      <c r="C692" s="24" t="s">
        <v>124</v>
      </c>
      <c r="D692" s="22" t="s">
        <v>125</v>
      </c>
      <c r="E692" s="24" t="s">
        <v>35</v>
      </c>
      <c r="F692" s="22" t="s">
        <v>5830</v>
      </c>
      <c r="G692" s="14" t="s">
        <v>5745</v>
      </c>
      <c r="H692" s="14">
        <v>10240000</v>
      </c>
      <c r="I692">
        <v>1</v>
      </c>
      <c r="J692" s="13">
        <f t="shared" si="41"/>
        <v>46163</v>
      </c>
      <c r="K692" t="str">
        <f t="shared" si="40"/>
        <v>Thu</v>
      </c>
      <c r="L692" t="str">
        <f t="shared" si="42"/>
        <v>W3</v>
      </c>
      <c r="M692" t="s">
        <v>10340</v>
      </c>
      <c r="N692" t="s">
        <v>216</v>
      </c>
      <c r="O692" t="s">
        <v>5735</v>
      </c>
      <c r="P692" t="s">
        <v>10346</v>
      </c>
      <c r="Q692" t="s">
        <v>200</v>
      </c>
      <c r="R692">
        <v>157</v>
      </c>
      <c r="S692" s="15" t="str">
        <f t="shared" si="43"/>
        <v>{ month: "May", hq: "1.South", area: "1. HCMC", kam: "NGUYỄN THỊ KIỀU OANH", kae: "✔️ KAE Lâm Thị Cẩm Linh", route: "F4", week: "W3", day: "Thu", cusCode: "WM02157", sales: 10240000, totalC: 157, skuLines: 1 },</v>
      </c>
    </row>
    <row r="693" spans="1:19" ht="18.5" x14ac:dyDescent="0.45">
      <c r="A693" s="24"/>
      <c r="B693" s="24" t="s">
        <v>123</v>
      </c>
      <c r="C693" s="24" t="s">
        <v>124</v>
      </c>
      <c r="D693" s="22" t="s">
        <v>125</v>
      </c>
      <c r="E693" s="24" t="s">
        <v>35</v>
      </c>
      <c r="F693" s="22" t="s">
        <v>2072</v>
      </c>
      <c r="G693" s="14" t="s">
        <v>1937</v>
      </c>
      <c r="H693" s="14">
        <v>2690000</v>
      </c>
      <c r="I693">
        <v>1</v>
      </c>
      <c r="J693" s="13">
        <f t="shared" si="41"/>
        <v>46153</v>
      </c>
      <c r="K693" t="str">
        <f t="shared" si="40"/>
        <v>Mon</v>
      </c>
      <c r="L693" t="str">
        <f t="shared" si="42"/>
        <v>W2</v>
      </c>
      <c r="M693" t="s">
        <v>10340</v>
      </c>
      <c r="N693" t="s">
        <v>216</v>
      </c>
      <c r="O693" t="s">
        <v>5735</v>
      </c>
      <c r="P693" t="s">
        <v>10346</v>
      </c>
      <c r="Q693" t="s">
        <v>1932</v>
      </c>
      <c r="R693">
        <v>148</v>
      </c>
      <c r="S693" s="15" t="str">
        <f t="shared" si="43"/>
        <v>{ month: "May", hq: "1.South", area: "1. HCMC", kam: "NGUYỄN THỊ KIỀU OANH", kae: "✔️ KAE Lâm Thị Cẩm Linh", route: "F2/F4", week: "W2", day: "Mon", cusCode: "WM02260", sales: 2690000, totalC: 148, skuLines: 1 },</v>
      </c>
    </row>
    <row r="694" spans="1:19" ht="18.5" x14ac:dyDescent="0.45">
      <c r="A694" s="24"/>
      <c r="B694" s="24" t="s">
        <v>123</v>
      </c>
      <c r="C694" s="24" t="s">
        <v>124</v>
      </c>
      <c r="D694" s="22" t="s">
        <v>125</v>
      </c>
      <c r="E694" s="24" t="s">
        <v>35</v>
      </c>
      <c r="F694" s="22" t="s">
        <v>2072</v>
      </c>
      <c r="G694" s="14" t="s">
        <v>8520</v>
      </c>
      <c r="H694" s="14">
        <v>1280000</v>
      </c>
      <c r="I694">
        <v>1</v>
      </c>
      <c r="J694" s="13">
        <f t="shared" si="41"/>
        <v>46167</v>
      </c>
      <c r="K694" t="str">
        <f t="shared" si="40"/>
        <v>Mon</v>
      </c>
      <c r="L694" t="str">
        <f t="shared" si="42"/>
        <v>W4</v>
      </c>
      <c r="M694" t="s">
        <v>10340</v>
      </c>
      <c r="N694" t="s">
        <v>216</v>
      </c>
      <c r="O694" t="s">
        <v>5735</v>
      </c>
      <c r="P694" t="s">
        <v>10346</v>
      </c>
      <c r="Q694" t="s">
        <v>1932</v>
      </c>
      <c r="R694">
        <v>135</v>
      </c>
      <c r="S694" s="15" t="str">
        <f t="shared" si="43"/>
        <v>{ month: "May", hq: "1.South", area: "1. HCMC", kam: "NGUYỄN THỊ KIỀU OANH", kae: "✔️ KAE Lâm Thị Cẩm Linh", route: "F2/F4", week: "W4", day: "Mon", cusCode: "WM02260", sales: 1280000, totalC: 135, skuLines: 1 },</v>
      </c>
    </row>
    <row r="695" spans="1:19" ht="18.5" x14ac:dyDescent="0.45">
      <c r="A695" s="24"/>
      <c r="B695" s="24" t="s">
        <v>123</v>
      </c>
      <c r="C695" s="24" t="s">
        <v>124</v>
      </c>
      <c r="D695" s="22" t="s">
        <v>125</v>
      </c>
      <c r="E695" s="24" t="s">
        <v>35</v>
      </c>
      <c r="F695" s="22" t="s">
        <v>5831</v>
      </c>
      <c r="G695" s="14" t="s">
        <v>5745</v>
      </c>
      <c r="H695" s="14">
        <v>10240000</v>
      </c>
      <c r="I695">
        <v>1</v>
      </c>
      <c r="J695" s="13">
        <f t="shared" si="41"/>
        <v>46163</v>
      </c>
      <c r="K695" t="str">
        <f t="shared" si="40"/>
        <v>Thu</v>
      </c>
      <c r="L695" t="str">
        <f t="shared" si="42"/>
        <v>W3</v>
      </c>
      <c r="M695" t="s">
        <v>10340</v>
      </c>
      <c r="N695" t="s">
        <v>216</v>
      </c>
      <c r="O695" t="s">
        <v>5735</v>
      </c>
      <c r="P695" t="s">
        <v>10346</v>
      </c>
      <c r="Q695" t="s">
        <v>200</v>
      </c>
      <c r="R695">
        <v>157</v>
      </c>
      <c r="S695" s="15" t="str">
        <f t="shared" si="43"/>
        <v>{ month: "May", hq: "1.South", area: "1. HCMC", kam: "NGUYỄN THỊ KIỀU OANH", kae: "✔️ KAE Lâm Thị Cẩm Linh", route: "F4", week: "W3", day: "Thu", cusCode: "WM02340", sales: 10240000, totalC: 157, skuLines: 1 },</v>
      </c>
    </row>
    <row r="696" spans="1:19" ht="18.5" x14ac:dyDescent="0.45">
      <c r="A696" s="24"/>
      <c r="B696" s="24" t="s">
        <v>123</v>
      </c>
      <c r="C696" s="24" t="s">
        <v>124</v>
      </c>
      <c r="D696" s="22" t="s">
        <v>125</v>
      </c>
      <c r="E696" s="24" t="s">
        <v>35</v>
      </c>
      <c r="F696" s="22" t="s">
        <v>5832</v>
      </c>
      <c r="G696" s="14" t="s">
        <v>5744</v>
      </c>
      <c r="H696" s="14">
        <v>5800000</v>
      </c>
      <c r="I696">
        <v>1</v>
      </c>
      <c r="J696" s="13">
        <f t="shared" si="41"/>
        <v>46162</v>
      </c>
      <c r="K696" t="str">
        <f t="shared" si="40"/>
        <v>Wed</v>
      </c>
      <c r="L696" t="str">
        <f t="shared" si="42"/>
        <v>W3</v>
      </c>
      <c r="M696" t="s">
        <v>10340</v>
      </c>
      <c r="N696" t="s">
        <v>216</v>
      </c>
      <c r="O696" t="s">
        <v>5735</v>
      </c>
      <c r="P696" t="s">
        <v>10346</v>
      </c>
      <c r="Q696" t="s">
        <v>1932</v>
      </c>
      <c r="R696">
        <v>157</v>
      </c>
      <c r="S696" s="15" t="str">
        <f t="shared" si="43"/>
        <v>{ month: "May", hq: "1.South", area: "1. HCMC", kam: "NGUYỄN THỊ KIỀU OANH", kae: "✔️ KAE Lâm Thị Cẩm Linh", route: "F2/F4", week: "W3", day: "Wed", cusCode: "WM02343", sales: 5800000, totalC: 157, skuLines: 1 },</v>
      </c>
    </row>
    <row r="697" spans="1:19" ht="18.5" x14ac:dyDescent="0.45">
      <c r="A697" s="24"/>
      <c r="B697" s="24" t="s">
        <v>123</v>
      </c>
      <c r="C697" s="24" t="s">
        <v>124</v>
      </c>
      <c r="D697" s="22" t="s">
        <v>125</v>
      </c>
      <c r="E697" s="24" t="s">
        <v>35</v>
      </c>
      <c r="F697" s="22" t="s">
        <v>241</v>
      </c>
      <c r="G697" s="14" t="s">
        <v>5743</v>
      </c>
      <c r="H697" s="14">
        <v>3839999.9999999995</v>
      </c>
      <c r="I697">
        <v>1</v>
      </c>
      <c r="J697" s="13">
        <f t="shared" si="41"/>
        <v>46161</v>
      </c>
      <c r="K697" t="str">
        <f t="shared" si="40"/>
        <v>Tue</v>
      </c>
      <c r="L697" t="str">
        <f t="shared" si="42"/>
        <v>W3</v>
      </c>
      <c r="M697" t="s">
        <v>10340</v>
      </c>
      <c r="N697" t="s">
        <v>216</v>
      </c>
      <c r="O697" t="s">
        <v>5735</v>
      </c>
      <c r="P697" t="s">
        <v>10346</v>
      </c>
      <c r="Q697" t="s">
        <v>200</v>
      </c>
      <c r="R697">
        <v>157</v>
      </c>
      <c r="S697" s="15" t="str">
        <f t="shared" si="43"/>
        <v>{ month: "May", hq: "1.South", area: "1. HCMC", kam: "NGUYỄN THỊ KIỀU OANH", kae: "✔️ KAE Lâm Thị Cẩm Linh", route: "F4", week: "W3", day: "Tue", cusCode: "WM02366", sales: 3840000, totalC: 157, skuLines: 1 },</v>
      </c>
    </row>
    <row r="698" spans="1:19" ht="18.5" x14ac:dyDescent="0.45">
      <c r="A698" s="24"/>
      <c r="B698" s="24" t="s">
        <v>123</v>
      </c>
      <c r="C698" s="24" t="s">
        <v>124</v>
      </c>
      <c r="D698" s="22" t="s">
        <v>125</v>
      </c>
      <c r="E698" s="24" t="s">
        <v>35</v>
      </c>
      <c r="F698" s="22" t="s">
        <v>5833</v>
      </c>
      <c r="G698" s="14" t="s">
        <v>5745</v>
      </c>
      <c r="H698" s="14">
        <v>16100000</v>
      </c>
      <c r="I698">
        <v>2</v>
      </c>
      <c r="J698" s="13">
        <f t="shared" si="41"/>
        <v>46163</v>
      </c>
      <c r="K698" t="str">
        <f t="shared" si="40"/>
        <v>Thu</v>
      </c>
      <c r="L698" t="str">
        <f t="shared" si="42"/>
        <v>W3</v>
      </c>
      <c r="M698" t="s">
        <v>10340</v>
      </c>
      <c r="N698" t="s">
        <v>216</v>
      </c>
      <c r="O698" t="s">
        <v>5735</v>
      </c>
      <c r="P698" t="s">
        <v>10346</v>
      </c>
      <c r="Q698" t="s">
        <v>200</v>
      </c>
      <c r="R698">
        <v>157</v>
      </c>
      <c r="S698" s="15" t="str">
        <f t="shared" si="43"/>
        <v>{ month: "May", hq: "1.South", area: "1. HCMC", kam: "NGUYỄN THỊ KIỀU OANH", kae: "✔️ KAE Lâm Thị Cẩm Linh", route: "F4", week: "W3", day: "Thu", cusCode: "WM02539", sales: 16100000, totalC: 157, skuLines: 2 },</v>
      </c>
    </row>
    <row r="699" spans="1:19" ht="18.5" x14ac:dyDescent="0.45">
      <c r="A699" s="24"/>
      <c r="B699" s="24" t="s">
        <v>123</v>
      </c>
      <c r="C699" s="24" t="s">
        <v>124</v>
      </c>
      <c r="D699" s="22" t="s">
        <v>125</v>
      </c>
      <c r="E699" s="24" t="s">
        <v>35</v>
      </c>
      <c r="F699" s="22" t="s">
        <v>345</v>
      </c>
      <c r="G699" s="14" t="s">
        <v>5740</v>
      </c>
      <c r="H699" s="14">
        <v>3914999.9999999995</v>
      </c>
      <c r="I699">
        <v>1</v>
      </c>
      <c r="J699" s="13">
        <f t="shared" si="41"/>
        <v>46147</v>
      </c>
      <c r="K699" t="str">
        <f t="shared" si="40"/>
        <v>Tue</v>
      </c>
      <c r="L699" t="str">
        <f t="shared" si="42"/>
        <v>W1</v>
      </c>
      <c r="M699" t="s">
        <v>10340</v>
      </c>
      <c r="N699" t="s">
        <v>216</v>
      </c>
      <c r="O699" t="s">
        <v>5735</v>
      </c>
      <c r="P699" t="s">
        <v>10346</v>
      </c>
      <c r="Q699" t="s">
        <v>200</v>
      </c>
      <c r="R699">
        <v>120</v>
      </c>
      <c r="S699" s="15" t="str">
        <f t="shared" si="43"/>
        <v>{ month: "May", hq: "1.South", area: "1. HCMC", kam: "NGUYỄN THỊ KIỀU OANH", kae: "✔️ KAE Lâm Thị Cẩm Linh", route: "F4", week: "W1", day: "Tue", cusCode: "WM02582", sales: 3915000, totalC: 120, skuLines: 1 },</v>
      </c>
    </row>
    <row r="700" spans="1:19" ht="18.5" x14ac:dyDescent="0.45">
      <c r="A700" s="24"/>
      <c r="B700" s="24" t="s">
        <v>123</v>
      </c>
      <c r="C700" s="24" t="s">
        <v>124</v>
      </c>
      <c r="D700" s="22" t="s">
        <v>125</v>
      </c>
      <c r="E700" s="24" t="s">
        <v>35</v>
      </c>
      <c r="F700" s="22" t="s">
        <v>345</v>
      </c>
      <c r="G700" s="14" t="s">
        <v>1947</v>
      </c>
      <c r="H700" s="14">
        <v>3914999.9999999995</v>
      </c>
      <c r="I700">
        <v>1</v>
      </c>
      <c r="J700" s="13">
        <f t="shared" si="41"/>
        <v>46154</v>
      </c>
      <c r="K700" t="str">
        <f t="shared" si="40"/>
        <v>Tue</v>
      </c>
      <c r="L700" t="str">
        <f t="shared" si="42"/>
        <v>W2</v>
      </c>
      <c r="M700" t="s">
        <v>10340</v>
      </c>
      <c r="N700" t="s">
        <v>216</v>
      </c>
      <c r="O700" t="s">
        <v>5735</v>
      </c>
      <c r="P700" t="s">
        <v>10346</v>
      </c>
      <c r="Q700" t="s">
        <v>200</v>
      </c>
      <c r="R700">
        <v>148</v>
      </c>
      <c r="S700" s="15" t="str">
        <f t="shared" si="43"/>
        <v>{ month: "May", hq: "1.South", area: "1. HCMC", kam: "NGUYỄN THỊ KIỀU OANH", kae: "✔️ KAE Lâm Thị Cẩm Linh", route: "F4", week: "W2", day: "Tue", cusCode: "WM02582", sales: 3915000, totalC: 148, skuLines: 1 },</v>
      </c>
    </row>
    <row r="701" spans="1:19" ht="18.5" x14ac:dyDescent="0.45">
      <c r="A701" s="24"/>
      <c r="B701" s="24" t="s">
        <v>123</v>
      </c>
      <c r="C701" s="24" t="s">
        <v>124</v>
      </c>
      <c r="D701" s="22" t="s">
        <v>125</v>
      </c>
      <c r="E701" s="24" t="s">
        <v>35</v>
      </c>
      <c r="F701" s="22" t="s">
        <v>8572</v>
      </c>
      <c r="G701" s="14" t="s">
        <v>8522</v>
      </c>
      <c r="H701" s="14">
        <v>2344000</v>
      </c>
      <c r="I701">
        <v>1</v>
      </c>
      <c r="J701" s="13">
        <f t="shared" si="41"/>
        <v>46169</v>
      </c>
      <c r="K701" t="str">
        <f t="shared" si="40"/>
        <v>Wed</v>
      </c>
      <c r="L701" t="str">
        <f t="shared" si="42"/>
        <v>W4</v>
      </c>
      <c r="M701" t="s">
        <v>10340</v>
      </c>
      <c r="N701" t="s">
        <v>216</v>
      </c>
      <c r="O701" t="s">
        <v>5735</v>
      </c>
      <c r="P701" t="s">
        <v>10346</v>
      </c>
      <c r="Q701" t="s">
        <v>1932</v>
      </c>
      <c r="R701">
        <v>135</v>
      </c>
      <c r="S701" s="15" t="str">
        <f t="shared" si="43"/>
        <v>{ month: "May", hq: "1.South", area: "1. HCMC", kam: "NGUYỄN THỊ KIỀU OANH", kae: "✔️ KAE Lâm Thị Cẩm Linh", route: "F2/F4", week: "W4", day: "Wed", cusCode: "WM02605", sales: 2344000, totalC: 135, skuLines: 1 },</v>
      </c>
    </row>
    <row r="702" spans="1:19" ht="18.5" x14ac:dyDescent="0.45">
      <c r="A702" s="24"/>
      <c r="B702" s="24" t="s">
        <v>123</v>
      </c>
      <c r="C702" s="24" t="s">
        <v>124</v>
      </c>
      <c r="D702" s="22" t="s">
        <v>125</v>
      </c>
      <c r="E702" s="24" t="s">
        <v>35</v>
      </c>
      <c r="F702" s="22" t="s">
        <v>346</v>
      </c>
      <c r="G702" s="14" t="s">
        <v>5741</v>
      </c>
      <c r="H702" s="14">
        <v>1280000</v>
      </c>
      <c r="I702">
        <v>1</v>
      </c>
      <c r="J702" s="13">
        <f t="shared" si="41"/>
        <v>46150</v>
      </c>
      <c r="K702" t="str">
        <f t="shared" si="40"/>
        <v>Fri</v>
      </c>
      <c r="L702" t="str">
        <f t="shared" si="42"/>
        <v>W1</v>
      </c>
      <c r="M702" t="s">
        <v>10340</v>
      </c>
      <c r="N702" t="s">
        <v>216</v>
      </c>
      <c r="O702" t="s">
        <v>5735</v>
      </c>
      <c r="P702" t="s">
        <v>10346</v>
      </c>
      <c r="Q702" t="s">
        <v>200</v>
      </c>
      <c r="R702">
        <v>120</v>
      </c>
      <c r="S702" s="15" t="str">
        <f t="shared" si="43"/>
        <v>{ month: "May", hq: "1.South", area: "1. HCMC", kam: "NGUYỄN THỊ KIỀU OANH", kae: "✔️ KAE Lâm Thị Cẩm Linh", route: "F4", week: "W1", day: "Fri", cusCode: "WM02616", sales: 1280000, totalC: 120, skuLines: 1 },</v>
      </c>
    </row>
    <row r="703" spans="1:19" ht="18.5" x14ac:dyDescent="0.45">
      <c r="A703" s="24"/>
      <c r="B703" s="24" t="s">
        <v>123</v>
      </c>
      <c r="C703" s="24" t="s">
        <v>124</v>
      </c>
      <c r="D703" s="22" t="s">
        <v>125</v>
      </c>
      <c r="E703" s="24" t="s">
        <v>35</v>
      </c>
      <c r="F703" s="22" t="s">
        <v>347</v>
      </c>
      <c r="G703" s="14" t="s">
        <v>5741</v>
      </c>
      <c r="H703" s="14">
        <v>1280000</v>
      </c>
      <c r="I703">
        <v>1</v>
      </c>
      <c r="J703" s="13">
        <f t="shared" si="41"/>
        <v>46150</v>
      </c>
      <c r="K703" t="str">
        <f t="shared" si="40"/>
        <v>Fri</v>
      </c>
      <c r="L703" t="str">
        <f t="shared" si="42"/>
        <v>W1</v>
      </c>
      <c r="M703" t="s">
        <v>10340</v>
      </c>
      <c r="N703" t="s">
        <v>216</v>
      </c>
      <c r="O703" t="s">
        <v>5735</v>
      </c>
      <c r="P703" t="s">
        <v>10346</v>
      </c>
      <c r="Q703" t="s">
        <v>200</v>
      </c>
      <c r="R703">
        <v>120</v>
      </c>
      <c r="S703" s="15" t="str">
        <f t="shared" si="43"/>
        <v>{ month: "May", hq: "1.South", area: "1. HCMC", kam: "NGUYỄN THỊ KIỀU OANH", kae: "✔️ KAE Lâm Thị Cẩm Linh", route: "F4", week: "W1", day: "Fri", cusCode: "WM02617", sales: 1280000, totalC: 120, skuLines: 1 },</v>
      </c>
    </row>
    <row r="704" spans="1:19" ht="18.5" x14ac:dyDescent="0.45">
      <c r="A704" s="24"/>
      <c r="B704" s="24" t="s">
        <v>123</v>
      </c>
      <c r="C704" s="24" t="s">
        <v>124</v>
      </c>
      <c r="D704" s="22" t="s">
        <v>125</v>
      </c>
      <c r="E704" s="24" t="s">
        <v>35</v>
      </c>
      <c r="F704" s="22" t="s">
        <v>348</v>
      </c>
      <c r="G704" s="14" t="s">
        <v>5748</v>
      </c>
      <c r="H704" s="14">
        <v>2900000</v>
      </c>
      <c r="I704">
        <v>1</v>
      </c>
      <c r="J704" s="13">
        <f t="shared" si="41"/>
        <v>46149</v>
      </c>
      <c r="K704" t="str">
        <f t="shared" si="40"/>
        <v>Thu</v>
      </c>
      <c r="L704" t="str">
        <f t="shared" si="42"/>
        <v>W1</v>
      </c>
      <c r="M704" t="s">
        <v>10340</v>
      </c>
      <c r="N704" t="s">
        <v>216</v>
      </c>
      <c r="O704" t="s">
        <v>5735</v>
      </c>
      <c r="P704" t="s">
        <v>10346</v>
      </c>
      <c r="Q704" t="s">
        <v>200</v>
      </c>
      <c r="R704">
        <v>120</v>
      </c>
      <c r="S704" s="15" t="str">
        <f t="shared" si="43"/>
        <v>{ month: "May", hq: "1.South", area: "1. HCMC", kam: "NGUYỄN THỊ KIỀU OANH", kae: "✔️ KAE Lâm Thị Cẩm Linh", route: "F4", week: "W1", day: "Thu", cusCode: "WM02683", sales: 2900000, totalC: 120, skuLines: 1 },</v>
      </c>
    </row>
    <row r="705" spans="1:19" ht="18.5" x14ac:dyDescent="0.45">
      <c r="A705" s="24"/>
      <c r="B705" s="24" t="s">
        <v>123</v>
      </c>
      <c r="C705" s="24" t="s">
        <v>124</v>
      </c>
      <c r="D705" s="22" t="s">
        <v>125</v>
      </c>
      <c r="E705" s="24" t="s">
        <v>35</v>
      </c>
      <c r="F705" s="22" t="s">
        <v>348</v>
      </c>
      <c r="G705" s="14" t="s">
        <v>1949</v>
      </c>
      <c r="H705" s="14">
        <v>3190000</v>
      </c>
      <c r="I705">
        <v>1</v>
      </c>
      <c r="J705" s="13">
        <f t="shared" si="41"/>
        <v>46156</v>
      </c>
      <c r="K705" t="str">
        <f t="shared" si="40"/>
        <v>Thu</v>
      </c>
      <c r="L705" t="str">
        <f t="shared" si="42"/>
        <v>W2</v>
      </c>
      <c r="M705" t="s">
        <v>10340</v>
      </c>
      <c r="N705" t="s">
        <v>216</v>
      </c>
      <c r="O705" t="s">
        <v>5735</v>
      </c>
      <c r="P705" t="s">
        <v>10346</v>
      </c>
      <c r="Q705" t="s">
        <v>200</v>
      </c>
      <c r="R705">
        <v>148</v>
      </c>
      <c r="S705" s="15" t="str">
        <f t="shared" si="43"/>
        <v>{ month: "May", hq: "1.South", area: "1. HCMC", kam: "NGUYỄN THỊ KIỀU OANH", kae: "✔️ KAE Lâm Thị Cẩm Linh", route: "F4", week: "W2", day: "Thu", cusCode: "WM02683", sales: 3190000, totalC: 148, skuLines: 1 },</v>
      </c>
    </row>
    <row r="706" spans="1:19" ht="18.5" x14ac:dyDescent="0.45">
      <c r="A706" s="24"/>
      <c r="B706" s="24" t="s">
        <v>123</v>
      </c>
      <c r="C706" s="24" t="s">
        <v>124</v>
      </c>
      <c r="D706" s="22" t="s">
        <v>125</v>
      </c>
      <c r="E706" s="24" t="s">
        <v>35</v>
      </c>
      <c r="F706" s="22" t="s">
        <v>348</v>
      </c>
      <c r="G706" s="14" t="s">
        <v>5743</v>
      </c>
      <c r="H706" s="14">
        <v>5800000</v>
      </c>
      <c r="I706">
        <v>1</v>
      </c>
      <c r="J706" s="13">
        <f t="shared" si="41"/>
        <v>46161</v>
      </c>
      <c r="K706" t="str">
        <f t="shared" si="40"/>
        <v>Tue</v>
      </c>
      <c r="L706" t="str">
        <f t="shared" si="42"/>
        <v>W3</v>
      </c>
      <c r="M706" t="s">
        <v>10340</v>
      </c>
      <c r="N706" t="s">
        <v>216</v>
      </c>
      <c r="O706" t="s">
        <v>5735</v>
      </c>
      <c r="P706" t="s">
        <v>10346</v>
      </c>
      <c r="Q706" t="s">
        <v>200</v>
      </c>
      <c r="R706">
        <v>157</v>
      </c>
      <c r="S706" s="15" t="str">
        <f t="shared" si="43"/>
        <v>{ month: "May", hq: "1.South", area: "1. HCMC", kam: "NGUYỄN THỊ KIỀU OANH", kae: "✔️ KAE Lâm Thị Cẩm Linh", route: "F4", week: "W3", day: "Tue", cusCode: "WM02683", sales: 5800000, totalC: 157, skuLines: 1 },</v>
      </c>
    </row>
    <row r="707" spans="1:19" ht="18.5" x14ac:dyDescent="0.45">
      <c r="A707" s="24"/>
      <c r="B707" s="24" t="s">
        <v>123</v>
      </c>
      <c r="C707" s="24" t="s">
        <v>124</v>
      </c>
      <c r="D707" s="22" t="s">
        <v>125</v>
      </c>
      <c r="E707" s="24" t="s">
        <v>35</v>
      </c>
      <c r="F707" s="22" t="s">
        <v>348</v>
      </c>
      <c r="G707" s="14" t="s">
        <v>8521</v>
      </c>
      <c r="H707" s="14">
        <v>9600000</v>
      </c>
      <c r="I707">
        <v>1</v>
      </c>
      <c r="J707" s="13">
        <f t="shared" si="41"/>
        <v>46168</v>
      </c>
      <c r="K707" t="str">
        <f t="shared" ref="K707:K770" si="44">TRIM(LEFT(TEXT(J707,"dddd"),3))</f>
        <v>Tue</v>
      </c>
      <c r="L707" t="str">
        <f t="shared" si="42"/>
        <v>W4</v>
      </c>
      <c r="M707" t="s">
        <v>10340</v>
      </c>
      <c r="N707" t="s">
        <v>216</v>
      </c>
      <c r="O707" t="s">
        <v>5735</v>
      </c>
      <c r="P707" t="s">
        <v>10346</v>
      </c>
      <c r="Q707" t="s">
        <v>200</v>
      </c>
      <c r="R707">
        <v>135</v>
      </c>
      <c r="S707" s="15" t="str">
        <f t="shared" si="43"/>
        <v>{ month: "May", hq: "1.South", area: "1. HCMC", kam: "NGUYỄN THỊ KIỀU OANH", kae: "✔️ KAE Lâm Thị Cẩm Linh", route: "F4", week: "W4", day: "Tue", cusCode: "WM02683", sales: 9600000, totalC: 135, skuLines: 1 },</v>
      </c>
    </row>
    <row r="708" spans="1:19" ht="18.5" x14ac:dyDescent="0.45">
      <c r="A708" s="24"/>
      <c r="B708" s="24" t="s">
        <v>123</v>
      </c>
      <c r="C708" s="24" t="s">
        <v>124</v>
      </c>
      <c r="D708" s="22" t="s">
        <v>125</v>
      </c>
      <c r="E708" s="24" t="s">
        <v>35</v>
      </c>
      <c r="F708" s="22" t="s">
        <v>5834</v>
      </c>
      <c r="G708" s="14" t="s">
        <v>5747</v>
      </c>
      <c r="H708" s="14">
        <v>10240000</v>
      </c>
      <c r="I708">
        <v>2</v>
      </c>
      <c r="J708" s="13">
        <f t="shared" ref="J708:J771" si="45">DATE(RIGHT(G708,4), MID(G708,4,2), LEFT(G708,2))</f>
        <v>46160</v>
      </c>
      <c r="K708" t="str">
        <f t="shared" si="44"/>
        <v>Mon</v>
      </c>
      <c r="L708" t="str">
        <f t="shared" ref="L708:L771" si="46">"W"&amp;INT((LEFT(G708,2)-4)/7)+1</f>
        <v>W3</v>
      </c>
      <c r="M708" t="s">
        <v>10340</v>
      </c>
      <c r="N708" t="s">
        <v>216</v>
      </c>
      <c r="O708" t="s">
        <v>5735</v>
      </c>
      <c r="P708" t="s">
        <v>10346</v>
      </c>
      <c r="Q708" t="s">
        <v>1932</v>
      </c>
      <c r="R708">
        <v>157</v>
      </c>
      <c r="S708" s="15" t="str">
        <f t="shared" ref="S708:S771" si="47">"{ month: """ &amp; M708 &amp; """, hq: """ &amp; B708 &amp; """, area: """ &amp; C708 &amp; """, kam: """ &amp; N708 &amp; """, kae: """ &amp; P708 &amp; """, route: """ &amp; Q708 &amp; """, week: """ &amp; L708 &amp; """, day: """ &amp; K708 &amp; """, cusCode: """ &amp; F708 &amp; """, sales: " &amp; H708 &amp; ", totalC: " &amp; R708 &amp; ", skuLines: " &amp; I708 &amp; " },"</f>
        <v>{ month: "May", hq: "1.South", area: "1. HCMC", kam: "NGUYỄN THỊ KIỀU OANH", kae: "✔️ KAE Lâm Thị Cẩm Linh", route: "F2/F4", week: "W3", day: "Mon", cusCode: "WM02768", sales: 10240000, totalC: 157, skuLines: 2 },</v>
      </c>
    </row>
    <row r="709" spans="1:19" ht="18.5" x14ac:dyDescent="0.45">
      <c r="A709" s="24"/>
      <c r="B709" s="24" t="s">
        <v>123</v>
      </c>
      <c r="C709" s="24" t="s">
        <v>124</v>
      </c>
      <c r="D709" s="22" t="s">
        <v>125</v>
      </c>
      <c r="E709" s="24" t="s">
        <v>35</v>
      </c>
      <c r="F709" s="22" t="s">
        <v>5835</v>
      </c>
      <c r="G709" s="14" t="s">
        <v>5747</v>
      </c>
      <c r="H709" s="14">
        <v>2560000</v>
      </c>
      <c r="I709">
        <v>1</v>
      </c>
      <c r="J709" s="13">
        <f t="shared" si="45"/>
        <v>46160</v>
      </c>
      <c r="K709" t="str">
        <f t="shared" si="44"/>
        <v>Mon</v>
      </c>
      <c r="L709" t="str">
        <f t="shared" si="46"/>
        <v>W3</v>
      </c>
      <c r="M709" t="s">
        <v>10340</v>
      </c>
      <c r="N709" t="s">
        <v>216</v>
      </c>
      <c r="O709" t="s">
        <v>5735</v>
      </c>
      <c r="P709" t="s">
        <v>10346</v>
      </c>
      <c r="Q709" t="s">
        <v>1932</v>
      </c>
      <c r="R709">
        <v>157</v>
      </c>
      <c r="S709" s="15" t="str">
        <f t="shared" si="47"/>
        <v>{ month: "May", hq: "1.South", area: "1. HCMC", kam: "NGUYỄN THỊ KIỀU OANH", kae: "✔️ KAE Lâm Thị Cẩm Linh", route: "F2/F4", week: "W3", day: "Mon", cusCode: "WM02876", sales: 2560000, totalC: 157, skuLines: 1 },</v>
      </c>
    </row>
    <row r="710" spans="1:19" ht="18.5" x14ac:dyDescent="0.45">
      <c r="A710" s="24"/>
      <c r="B710" s="24" t="s">
        <v>123</v>
      </c>
      <c r="C710" s="24" t="s">
        <v>124</v>
      </c>
      <c r="D710" s="22" t="s">
        <v>125</v>
      </c>
      <c r="E710" s="24" t="s">
        <v>35</v>
      </c>
      <c r="F710" s="22" t="s">
        <v>5836</v>
      </c>
      <c r="G710" s="14" t="s">
        <v>5747</v>
      </c>
      <c r="H710" s="14">
        <v>2560000</v>
      </c>
      <c r="I710">
        <v>1</v>
      </c>
      <c r="J710" s="13">
        <f t="shared" si="45"/>
        <v>46160</v>
      </c>
      <c r="K710" t="str">
        <f t="shared" si="44"/>
        <v>Mon</v>
      </c>
      <c r="L710" t="str">
        <f t="shared" si="46"/>
        <v>W3</v>
      </c>
      <c r="M710" t="s">
        <v>10340</v>
      </c>
      <c r="N710" t="s">
        <v>216</v>
      </c>
      <c r="O710" t="s">
        <v>5735</v>
      </c>
      <c r="P710" t="s">
        <v>10346</v>
      </c>
      <c r="Q710" t="s">
        <v>1932</v>
      </c>
      <c r="R710">
        <v>157</v>
      </c>
      <c r="S710" s="15" t="str">
        <f t="shared" si="47"/>
        <v>{ month: "May", hq: "1.South", area: "1. HCMC", kam: "NGUYỄN THỊ KIỀU OANH", kae: "✔️ KAE Lâm Thị Cẩm Linh", route: "F2/F4", week: "W3", day: "Mon", cusCode: "WM02939", sales: 2560000, totalC: 157, skuLines: 1 },</v>
      </c>
    </row>
    <row r="711" spans="1:19" ht="18.5" x14ac:dyDescent="0.45">
      <c r="A711" s="24"/>
      <c r="B711" s="24" t="s">
        <v>123</v>
      </c>
      <c r="C711" s="24" t="s">
        <v>124</v>
      </c>
      <c r="D711" s="22" t="s">
        <v>125</v>
      </c>
      <c r="E711" s="24" t="s">
        <v>35</v>
      </c>
      <c r="F711" s="22" t="s">
        <v>2073</v>
      </c>
      <c r="G711" s="14" t="s">
        <v>1947</v>
      </c>
      <c r="H711" s="14">
        <v>6400000</v>
      </c>
      <c r="I711">
        <v>1</v>
      </c>
      <c r="J711" s="13">
        <f t="shared" si="45"/>
        <v>46154</v>
      </c>
      <c r="K711" t="str">
        <f t="shared" si="44"/>
        <v>Tue</v>
      </c>
      <c r="L711" t="str">
        <f t="shared" si="46"/>
        <v>W2</v>
      </c>
      <c r="M711" t="s">
        <v>10340</v>
      </c>
      <c r="N711" t="s">
        <v>216</v>
      </c>
      <c r="O711" t="s">
        <v>5735</v>
      </c>
      <c r="P711" t="s">
        <v>10346</v>
      </c>
      <c r="Q711" t="s">
        <v>200</v>
      </c>
      <c r="R711">
        <v>148</v>
      </c>
      <c r="S711" s="15" t="str">
        <f t="shared" si="47"/>
        <v>{ month: "May", hq: "1.South", area: "1. HCMC", kam: "NGUYỄN THỊ KIỀU OANH", kae: "✔️ KAE Lâm Thị Cẩm Linh", route: "F4", week: "W2", day: "Tue", cusCode: "WM03120", sales: 6400000, totalC: 148, skuLines: 1 },</v>
      </c>
    </row>
    <row r="712" spans="1:19" ht="18.5" x14ac:dyDescent="0.45">
      <c r="A712" s="24"/>
      <c r="B712" s="24" t="s">
        <v>123</v>
      </c>
      <c r="C712" s="24" t="s">
        <v>124</v>
      </c>
      <c r="D712" s="22" t="s">
        <v>125</v>
      </c>
      <c r="E712" s="24" t="s">
        <v>35</v>
      </c>
      <c r="F712" s="22" t="s">
        <v>8573</v>
      </c>
      <c r="G712" s="14" t="s">
        <v>8522</v>
      </c>
      <c r="H712" s="14">
        <v>1241600</v>
      </c>
      <c r="I712">
        <v>1</v>
      </c>
      <c r="J712" s="13">
        <f t="shared" si="45"/>
        <v>46169</v>
      </c>
      <c r="K712" t="str">
        <f t="shared" si="44"/>
        <v>Wed</v>
      </c>
      <c r="L712" t="str">
        <f t="shared" si="46"/>
        <v>W4</v>
      </c>
      <c r="M712" t="s">
        <v>10340</v>
      </c>
      <c r="N712" t="s">
        <v>216</v>
      </c>
      <c r="O712" t="s">
        <v>5735</v>
      </c>
      <c r="P712" t="s">
        <v>10346</v>
      </c>
      <c r="Q712" t="s">
        <v>1932</v>
      </c>
      <c r="R712">
        <v>135</v>
      </c>
      <c r="S712" s="15" t="str">
        <f t="shared" si="47"/>
        <v>{ month: "May", hq: "1.South", area: "1. HCMC", kam: "NGUYỄN THỊ KIỀU OANH", kae: "✔️ KAE Lâm Thị Cẩm Linh", route: "F2/F4", week: "W4", day: "Wed", cusCode: "WM03143", sales: 1241600, totalC: 135, skuLines: 1 },</v>
      </c>
    </row>
    <row r="713" spans="1:19" ht="18.5" x14ac:dyDescent="0.45">
      <c r="A713" s="24"/>
      <c r="B713" s="24" t="s">
        <v>123</v>
      </c>
      <c r="C713" s="24" t="s">
        <v>124</v>
      </c>
      <c r="D713" s="22" t="s">
        <v>125</v>
      </c>
      <c r="E713" s="24" t="s">
        <v>35</v>
      </c>
      <c r="F713" s="22" t="s">
        <v>8574</v>
      </c>
      <c r="G713" s="14" t="s">
        <v>8523</v>
      </c>
      <c r="H713" s="14">
        <v>10240000</v>
      </c>
      <c r="I713">
        <v>1</v>
      </c>
      <c r="J713" s="13">
        <f t="shared" si="45"/>
        <v>46170</v>
      </c>
      <c r="K713" t="str">
        <f t="shared" si="44"/>
        <v>Thu</v>
      </c>
      <c r="L713" t="str">
        <f t="shared" si="46"/>
        <v>W4</v>
      </c>
      <c r="M713" t="s">
        <v>10340</v>
      </c>
      <c r="N713" t="s">
        <v>216</v>
      </c>
      <c r="O713" t="s">
        <v>5735</v>
      </c>
      <c r="P713" t="s">
        <v>10346</v>
      </c>
      <c r="Q713" t="s">
        <v>200</v>
      </c>
      <c r="R713">
        <v>135</v>
      </c>
      <c r="S713" s="15" t="str">
        <f t="shared" si="47"/>
        <v>{ month: "May", hq: "1.South", area: "1. HCMC", kam: "NGUYỄN THỊ KIỀU OANH", kae: "✔️ KAE Lâm Thị Cẩm Linh", route: "F4", week: "W4", day: "Thu", cusCode: "WM03182", sales: 10240000, totalC: 135, skuLines: 1 },</v>
      </c>
    </row>
    <row r="714" spans="1:19" ht="18.5" x14ac:dyDescent="0.45">
      <c r="A714" s="24"/>
      <c r="B714" s="24" t="s">
        <v>123</v>
      </c>
      <c r="C714" s="24" t="s">
        <v>124</v>
      </c>
      <c r="D714" s="22" t="s">
        <v>125</v>
      </c>
      <c r="E714" s="24" t="s">
        <v>35</v>
      </c>
      <c r="F714" s="22" t="s">
        <v>8575</v>
      </c>
      <c r="G714" s="14" t="s">
        <v>8525</v>
      </c>
      <c r="H714" s="14">
        <v>5380000</v>
      </c>
      <c r="I714">
        <v>1</v>
      </c>
      <c r="J714" s="13">
        <f t="shared" si="45"/>
        <v>46172</v>
      </c>
      <c r="K714" t="str">
        <f t="shared" si="44"/>
        <v>Sat</v>
      </c>
      <c r="L714" t="str">
        <f t="shared" si="46"/>
        <v>W4</v>
      </c>
      <c r="M714" t="s">
        <v>10340</v>
      </c>
      <c r="N714" t="s">
        <v>216</v>
      </c>
      <c r="O714" t="s">
        <v>5735</v>
      </c>
      <c r="P714" t="s">
        <v>10346</v>
      </c>
      <c r="Q714" t="s">
        <v>1932</v>
      </c>
      <c r="R714">
        <v>135</v>
      </c>
      <c r="S714" s="15" t="str">
        <f t="shared" si="47"/>
        <v>{ month: "May", hq: "1.South", area: "1. HCMC", kam: "NGUYỄN THỊ KIỀU OANH", kae: "✔️ KAE Lâm Thị Cẩm Linh", route: "F2/F4", week: "W4", day: "Sat", cusCode: "WM03452", sales: 5380000, totalC: 135, skuLines: 1 },</v>
      </c>
    </row>
    <row r="715" spans="1:19" ht="18.5" x14ac:dyDescent="0.45">
      <c r="A715" s="24"/>
      <c r="B715" s="24" t="s">
        <v>123</v>
      </c>
      <c r="C715" s="24" t="s">
        <v>124</v>
      </c>
      <c r="D715" s="22" t="s">
        <v>125</v>
      </c>
      <c r="E715" s="24" t="s">
        <v>35</v>
      </c>
      <c r="F715" s="22" t="s">
        <v>2074</v>
      </c>
      <c r="G715" s="14" t="s">
        <v>1944</v>
      </c>
      <c r="H715" s="14">
        <v>3190000</v>
      </c>
      <c r="I715">
        <v>1</v>
      </c>
      <c r="J715" s="13">
        <f t="shared" si="45"/>
        <v>46155</v>
      </c>
      <c r="K715" t="str">
        <f t="shared" si="44"/>
        <v>Wed</v>
      </c>
      <c r="L715" t="str">
        <f t="shared" si="46"/>
        <v>W2</v>
      </c>
      <c r="M715" t="s">
        <v>10340</v>
      </c>
      <c r="N715" t="s">
        <v>216</v>
      </c>
      <c r="O715" t="s">
        <v>5735</v>
      </c>
      <c r="P715" t="s">
        <v>10346</v>
      </c>
      <c r="Q715" t="s">
        <v>1932</v>
      </c>
      <c r="R715">
        <v>148</v>
      </c>
      <c r="S715" s="15" t="str">
        <f t="shared" si="47"/>
        <v>{ month: "May", hq: "1.South", area: "1. HCMC", kam: "NGUYỄN THỊ KIỀU OANH", kae: "✔️ KAE Lâm Thị Cẩm Linh", route: "F2/F4", week: "W2", day: "Wed", cusCode: "WM03476", sales: 3190000, totalC: 148, skuLines: 1 },</v>
      </c>
    </row>
    <row r="716" spans="1:19" ht="18.5" x14ac:dyDescent="0.45">
      <c r="A716" s="24"/>
      <c r="B716" s="24" t="s">
        <v>123</v>
      </c>
      <c r="C716" s="24" t="s">
        <v>124</v>
      </c>
      <c r="D716" s="22" t="s">
        <v>125</v>
      </c>
      <c r="E716" s="24" t="s">
        <v>35</v>
      </c>
      <c r="F716" s="22" t="s">
        <v>2074</v>
      </c>
      <c r="G716" s="14" t="s">
        <v>5744</v>
      </c>
      <c r="H716" s="14">
        <v>2900000</v>
      </c>
      <c r="I716">
        <v>1</v>
      </c>
      <c r="J716" s="13">
        <f t="shared" si="45"/>
        <v>46162</v>
      </c>
      <c r="K716" t="str">
        <f t="shared" si="44"/>
        <v>Wed</v>
      </c>
      <c r="L716" t="str">
        <f t="shared" si="46"/>
        <v>W3</v>
      </c>
      <c r="M716" t="s">
        <v>10340</v>
      </c>
      <c r="N716" t="s">
        <v>216</v>
      </c>
      <c r="O716" t="s">
        <v>5735</v>
      </c>
      <c r="P716" t="s">
        <v>10346</v>
      </c>
      <c r="Q716" t="s">
        <v>1932</v>
      </c>
      <c r="R716">
        <v>157</v>
      </c>
      <c r="S716" s="15" t="str">
        <f t="shared" si="47"/>
        <v>{ month: "May", hq: "1.South", area: "1. HCMC", kam: "NGUYỄN THỊ KIỀU OANH", kae: "✔️ KAE Lâm Thị Cẩm Linh", route: "F2/F4", week: "W3", day: "Wed", cusCode: "WM03476", sales: 2900000, totalC: 157, skuLines: 1 },</v>
      </c>
    </row>
    <row r="717" spans="1:19" ht="18.5" x14ac:dyDescent="0.45">
      <c r="A717" s="24"/>
      <c r="B717" s="24" t="s">
        <v>123</v>
      </c>
      <c r="C717" s="24" t="s">
        <v>124</v>
      </c>
      <c r="D717" s="22" t="s">
        <v>125</v>
      </c>
      <c r="E717" s="24" t="s">
        <v>35</v>
      </c>
      <c r="F717" s="22" t="s">
        <v>2074</v>
      </c>
      <c r="G717" s="14" t="s">
        <v>8522</v>
      </c>
      <c r="H717" s="14">
        <v>3200000</v>
      </c>
      <c r="I717">
        <v>1</v>
      </c>
      <c r="J717" s="13">
        <f t="shared" si="45"/>
        <v>46169</v>
      </c>
      <c r="K717" t="str">
        <f t="shared" si="44"/>
        <v>Wed</v>
      </c>
      <c r="L717" t="str">
        <f t="shared" si="46"/>
        <v>W4</v>
      </c>
      <c r="M717" t="s">
        <v>10340</v>
      </c>
      <c r="N717" t="s">
        <v>216</v>
      </c>
      <c r="O717" t="s">
        <v>5735</v>
      </c>
      <c r="P717" t="s">
        <v>10346</v>
      </c>
      <c r="Q717" t="s">
        <v>1932</v>
      </c>
      <c r="R717">
        <v>135</v>
      </c>
      <c r="S717" s="15" t="str">
        <f t="shared" si="47"/>
        <v>{ month: "May", hq: "1.South", area: "1. HCMC", kam: "NGUYỄN THỊ KIỀU OANH", kae: "✔️ KAE Lâm Thị Cẩm Linh", route: "F2/F4", week: "W4", day: "Wed", cusCode: "WM03476", sales: 3200000, totalC: 135, skuLines: 1 },</v>
      </c>
    </row>
    <row r="718" spans="1:19" ht="18.5" x14ac:dyDescent="0.45">
      <c r="A718" s="24"/>
      <c r="B718" s="24" t="s">
        <v>123</v>
      </c>
      <c r="C718" s="24" t="s">
        <v>124</v>
      </c>
      <c r="D718" s="22" t="s">
        <v>125</v>
      </c>
      <c r="E718" s="24" t="s">
        <v>35</v>
      </c>
      <c r="F718" s="22" t="s">
        <v>8576</v>
      </c>
      <c r="G718" s="14" t="s">
        <v>8521</v>
      </c>
      <c r="H718" s="14">
        <v>1280000</v>
      </c>
      <c r="I718">
        <v>1</v>
      </c>
      <c r="J718" s="13">
        <f t="shared" si="45"/>
        <v>46168</v>
      </c>
      <c r="K718" t="str">
        <f t="shared" si="44"/>
        <v>Tue</v>
      </c>
      <c r="L718" t="str">
        <f t="shared" si="46"/>
        <v>W4</v>
      </c>
      <c r="M718" t="s">
        <v>10340</v>
      </c>
      <c r="N718" t="s">
        <v>216</v>
      </c>
      <c r="O718" t="s">
        <v>5735</v>
      </c>
      <c r="P718" t="s">
        <v>10346</v>
      </c>
      <c r="Q718" t="s">
        <v>200</v>
      </c>
      <c r="R718">
        <v>135</v>
      </c>
      <c r="S718" s="15" t="str">
        <f t="shared" si="47"/>
        <v>{ month: "May", hq: "1.South", area: "1. HCMC", kam: "NGUYỄN THỊ KIỀU OANH", kae: "✔️ KAE Lâm Thị Cẩm Linh", route: "F4", week: "W4", day: "Tue", cusCode: "WM03595", sales: 1280000, totalC: 135, skuLines: 1 },</v>
      </c>
    </row>
    <row r="719" spans="1:19" ht="18.5" x14ac:dyDescent="0.45">
      <c r="A719" s="24"/>
      <c r="B719" s="24" t="s">
        <v>123</v>
      </c>
      <c r="C719" s="24" t="s">
        <v>124</v>
      </c>
      <c r="D719" s="22" t="s">
        <v>125</v>
      </c>
      <c r="E719" s="24" t="s">
        <v>35</v>
      </c>
      <c r="F719" s="22" t="s">
        <v>349</v>
      </c>
      <c r="G719" s="14" t="s">
        <v>5741</v>
      </c>
      <c r="H719" s="14">
        <v>1280000</v>
      </c>
      <c r="I719">
        <v>1</v>
      </c>
      <c r="J719" s="13">
        <f t="shared" si="45"/>
        <v>46150</v>
      </c>
      <c r="K719" t="str">
        <f t="shared" si="44"/>
        <v>Fri</v>
      </c>
      <c r="L719" t="str">
        <f t="shared" si="46"/>
        <v>W1</v>
      </c>
      <c r="M719" t="s">
        <v>10340</v>
      </c>
      <c r="N719" t="s">
        <v>216</v>
      </c>
      <c r="O719" t="s">
        <v>5735</v>
      </c>
      <c r="P719" t="s">
        <v>10346</v>
      </c>
      <c r="Q719" t="s">
        <v>200</v>
      </c>
      <c r="R719">
        <v>120</v>
      </c>
      <c r="S719" s="15" t="str">
        <f t="shared" si="47"/>
        <v>{ month: "May", hq: "1.South", area: "1. HCMC", kam: "NGUYỄN THỊ KIỀU OANH", kae: "✔️ KAE Lâm Thị Cẩm Linh", route: "F4", week: "W1", day: "Fri", cusCode: "WM03615", sales: 1280000, totalC: 120, skuLines: 1 },</v>
      </c>
    </row>
    <row r="720" spans="1:19" ht="18.5" x14ac:dyDescent="0.45">
      <c r="A720" s="24"/>
      <c r="B720" s="24" t="s">
        <v>123</v>
      </c>
      <c r="C720" s="24" t="s">
        <v>124</v>
      </c>
      <c r="D720" s="22" t="s">
        <v>125</v>
      </c>
      <c r="E720" s="24" t="s">
        <v>35</v>
      </c>
      <c r="F720" s="22" t="s">
        <v>7973</v>
      </c>
      <c r="G720" s="14" t="s">
        <v>5746</v>
      </c>
      <c r="H720" s="14">
        <v>1172000</v>
      </c>
      <c r="I720">
        <v>1</v>
      </c>
      <c r="J720" s="13">
        <f t="shared" si="45"/>
        <v>46164</v>
      </c>
      <c r="K720" t="str">
        <f t="shared" si="44"/>
        <v>Fri</v>
      </c>
      <c r="L720" t="str">
        <f t="shared" si="46"/>
        <v>W3</v>
      </c>
      <c r="M720" t="s">
        <v>10340</v>
      </c>
      <c r="N720" t="s">
        <v>216</v>
      </c>
      <c r="O720" t="s">
        <v>5735</v>
      </c>
      <c r="P720" t="s">
        <v>10346</v>
      </c>
      <c r="Q720" t="s">
        <v>200</v>
      </c>
      <c r="R720">
        <v>157</v>
      </c>
      <c r="S720" s="15" t="str">
        <f t="shared" si="47"/>
        <v>{ month: "May", hq: "1.South", area: "1. HCMC", kam: "NGUYỄN THỊ KIỀU OANH", kae: "✔️ KAE Lâm Thị Cẩm Linh", route: "F4", week: "W3", day: "Fri", cusCode: "WM03926", sales: 1172000, totalC: 157, skuLines: 1 },</v>
      </c>
    </row>
    <row r="721" spans="1:19" ht="18.5" x14ac:dyDescent="0.45">
      <c r="A721" s="24"/>
      <c r="B721" s="24" t="s">
        <v>123</v>
      </c>
      <c r="C721" s="24" t="s">
        <v>124</v>
      </c>
      <c r="D721" s="22" t="s">
        <v>125</v>
      </c>
      <c r="E721" s="24" t="s">
        <v>35</v>
      </c>
      <c r="F721" s="22" t="s">
        <v>7974</v>
      </c>
      <c r="G721" s="14" t="s">
        <v>5746</v>
      </c>
      <c r="H721" s="14">
        <v>1280000</v>
      </c>
      <c r="I721">
        <v>1</v>
      </c>
      <c r="J721" s="13">
        <f t="shared" si="45"/>
        <v>46164</v>
      </c>
      <c r="K721" t="str">
        <f t="shared" si="44"/>
        <v>Fri</v>
      </c>
      <c r="L721" t="str">
        <f t="shared" si="46"/>
        <v>W3</v>
      </c>
      <c r="M721" t="s">
        <v>10340</v>
      </c>
      <c r="N721" t="s">
        <v>216</v>
      </c>
      <c r="O721" t="s">
        <v>5735</v>
      </c>
      <c r="P721" t="s">
        <v>10346</v>
      </c>
      <c r="Q721" t="s">
        <v>200</v>
      </c>
      <c r="R721">
        <v>157</v>
      </c>
      <c r="S721" s="15" t="str">
        <f t="shared" si="47"/>
        <v>{ month: "May", hq: "1.South", area: "1. HCMC", kam: "NGUYỄN THỊ KIỀU OANH", kae: "✔️ KAE Lâm Thị Cẩm Linh", route: "F4", week: "W3", day: "Fri", cusCode: "WM04303", sales: 1280000, totalC: 157, skuLines: 1 },</v>
      </c>
    </row>
    <row r="722" spans="1:19" ht="18.5" x14ac:dyDescent="0.45">
      <c r="A722" s="24"/>
      <c r="B722" s="24" t="s">
        <v>123</v>
      </c>
      <c r="C722" s="24" t="s">
        <v>124</v>
      </c>
      <c r="D722" s="22" t="s">
        <v>125</v>
      </c>
      <c r="E722" s="24" t="s">
        <v>35</v>
      </c>
      <c r="F722" s="22" t="s">
        <v>5837</v>
      </c>
      <c r="G722" s="14" t="s">
        <v>5747</v>
      </c>
      <c r="H722" s="14">
        <v>1280000</v>
      </c>
      <c r="I722">
        <v>1</v>
      </c>
      <c r="J722" s="13">
        <f t="shared" si="45"/>
        <v>46160</v>
      </c>
      <c r="K722" t="str">
        <f t="shared" si="44"/>
        <v>Mon</v>
      </c>
      <c r="L722" t="str">
        <f t="shared" si="46"/>
        <v>W3</v>
      </c>
      <c r="M722" t="s">
        <v>10340</v>
      </c>
      <c r="N722" t="s">
        <v>216</v>
      </c>
      <c r="O722" t="s">
        <v>5735</v>
      </c>
      <c r="P722" t="s">
        <v>10346</v>
      </c>
      <c r="Q722" t="s">
        <v>1932</v>
      </c>
      <c r="R722">
        <v>157</v>
      </c>
      <c r="S722" s="15" t="str">
        <f t="shared" si="47"/>
        <v>{ month: "May", hq: "1.South", area: "1. HCMC", kam: "NGUYỄN THỊ KIỀU OANH", kae: "✔️ KAE Lâm Thị Cẩm Linh", route: "F2/F4", week: "W3", day: "Mon", cusCode: "WM04422", sales: 1280000, totalC: 157, skuLines: 1 },</v>
      </c>
    </row>
    <row r="723" spans="1:19" ht="18.5" x14ac:dyDescent="0.45">
      <c r="A723" s="24"/>
      <c r="B723" s="24" t="s">
        <v>123</v>
      </c>
      <c r="C723" s="24" t="s">
        <v>124</v>
      </c>
      <c r="D723" s="22" t="s">
        <v>125</v>
      </c>
      <c r="E723" s="24" t="s">
        <v>35</v>
      </c>
      <c r="F723" s="22" t="s">
        <v>5838</v>
      </c>
      <c r="G723" s="14" t="s">
        <v>5744</v>
      </c>
      <c r="H723" s="14">
        <v>1740000</v>
      </c>
      <c r="I723">
        <v>1</v>
      </c>
      <c r="J723" s="13">
        <f t="shared" si="45"/>
        <v>46162</v>
      </c>
      <c r="K723" t="str">
        <f t="shared" si="44"/>
        <v>Wed</v>
      </c>
      <c r="L723" t="str">
        <f t="shared" si="46"/>
        <v>W3</v>
      </c>
      <c r="M723" t="s">
        <v>10340</v>
      </c>
      <c r="N723" t="s">
        <v>216</v>
      </c>
      <c r="O723" t="s">
        <v>5735</v>
      </c>
      <c r="P723" t="s">
        <v>10346</v>
      </c>
      <c r="Q723" t="s">
        <v>1932</v>
      </c>
      <c r="R723">
        <v>157</v>
      </c>
      <c r="S723" s="15" t="str">
        <f t="shared" si="47"/>
        <v>{ month: "May", hq: "1.South", area: "1. HCMC", kam: "NGUYỄN THỊ KIỀU OANH", kae: "✔️ KAE Lâm Thị Cẩm Linh", route: "F2/F4", week: "W3", day: "Wed", cusCode: "WM04429.", sales: 1740000, totalC: 157, skuLines: 1 },</v>
      </c>
    </row>
    <row r="724" spans="1:19" ht="18.5" x14ac:dyDescent="0.45">
      <c r="A724" s="24"/>
      <c r="B724" s="24" t="s">
        <v>123</v>
      </c>
      <c r="C724" s="24" t="s">
        <v>124</v>
      </c>
      <c r="D724" s="22" t="s">
        <v>125</v>
      </c>
      <c r="E724" s="24" t="s">
        <v>35</v>
      </c>
      <c r="F724" s="22" t="s">
        <v>2075</v>
      </c>
      <c r="G724" s="14" t="s">
        <v>1947</v>
      </c>
      <c r="H724" s="14">
        <v>2900000</v>
      </c>
      <c r="I724">
        <v>1</v>
      </c>
      <c r="J724" s="13">
        <f t="shared" si="45"/>
        <v>46154</v>
      </c>
      <c r="K724" t="str">
        <f t="shared" si="44"/>
        <v>Tue</v>
      </c>
      <c r="L724" t="str">
        <f t="shared" si="46"/>
        <v>W2</v>
      </c>
      <c r="M724" t="s">
        <v>10340</v>
      </c>
      <c r="N724" t="s">
        <v>216</v>
      </c>
      <c r="O724" t="s">
        <v>5735</v>
      </c>
      <c r="P724" t="s">
        <v>10346</v>
      </c>
      <c r="Q724" t="s">
        <v>200</v>
      </c>
      <c r="R724">
        <v>148</v>
      </c>
      <c r="S724" s="15" t="str">
        <f t="shared" si="47"/>
        <v>{ month: "May", hq: "1.South", area: "1. HCMC", kam: "NGUYỄN THỊ KIỀU OANH", kae: "✔️ KAE Lâm Thị Cẩm Linh", route: "F4", week: "W2", day: "Tue", cusCode: "WM04828", sales: 2900000, totalC: 148, skuLines: 1 },</v>
      </c>
    </row>
    <row r="725" spans="1:19" ht="18.5" x14ac:dyDescent="0.45">
      <c r="A725" s="24"/>
      <c r="B725" s="24" t="s">
        <v>123</v>
      </c>
      <c r="C725" s="24" t="s">
        <v>124</v>
      </c>
      <c r="D725" s="22" t="s">
        <v>125</v>
      </c>
      <c r="E725" s="24" t="s">
        <v>35</v>
      </c>
      <c r="F725" s="22" t="s">
        <v>2076</v>
      </c>
      <c r="G725" s="14" t="s">
        <v>1941</v>
      </c>
      <c r="H725" s="14">
        <v>1280000</v>
      </c>
      <c r="I725">
        <v>1</v>
      </c>
      <c r="J725" s="13">
        <f t="shared" si="45"/>
        <v>46158</v>
      </c>
      <c r="K725" t="str">
        <f t="shared" si="44"/>
        <v>Sat</v>
      </c>
      <c r="L725" t="str">
        <f t="shared" si="46"/>
        <v>W2</v>
      </c>
      <c r="M725" t="s">
        <v>10340</v>
      </c>
      <c r="N725" t="s">
        <v>216</v>
      </c>
      <c r="O725" t="s">
        <v>5735</v>
      </c>
      <c r="P725" t="s">
        <v>10346</v>
      </c>
      <c r="Q725" t="s">
        <v>201</v>
      </c>
      <c r="R725">
        <v>148</v>
      </c>
      <c r="S725" s="15" t="str">
        <f t="shared" si="47"/>
        <v>{ month: "May", hq: "1.South", area: "1. HCMC", kam: "NGUYỄN THỊ KIỀU OANH", kae: "✔️ KAE Lâm Thị Cẩm Linh", route: "F2", week: "W2", day: "Sat", cusCode: "WM09870", sales: 1280000, totalC: 148, skuLines: 1 },</v>
      </c>
    </row>
    <row r="726" spans="1:19" ht="18.5" x14ac:dyDescent="0.45">
      <c r="A726" s="24"/>
      <c r="B726" s="24" t="s">
        <v>123</v>
      </c>
      <c r="C726" s="24" t="s">
        <v>124</v>
      </c>
      <c r="D726" s="22" t="s">
        <v>125</v>
      </c>
      <c r="E726" s="24" t="s">
        <v>35</v>
      </c>
      <c r="F726" s="22" t="s">
        <v>2076</v>
      </c>
      <c r="G726" s="14" t="s">
        <v>8525</v>
      </c>
      <c r="H726" s="14">
        <v>1345000</v>
      </c>
      <c r="I726">
        <v>1</v>
      </c>
      <c r="J726" s="13">
        <f t="shared" si="45"/>
        <v>46172</v>
      </c>
      <c r="K726" t="str">
        <f t="shared" si="44"/>
        <v>Sat</v>
      </c>
      <c r="L726" t="str">
        <f t="shared" si="46"/>
        <v>W4</v>
      </c>
      <c r="M726" t="s">
        <v>10340</v>
      </c>
      <c r="N726" t="s">
        <v>216</v>
      </c>
      <c r="O726" t="s">
        <v>5735</v>
      </c>
      <c r="P726" t="s">
        <v>10346</v>
      </c>
      <c r="Q726" t="s">
        <v>1932</v>
      </c>
      <c r="R726">
        <v>135</v>
      </c>
      <c r="S726" s="15" t="str">
        <f t="shared" si="47"/>
        <v>{ month: "May", hq: "1.South", area: "1. HCMC", kam: "NGUYỄN THỊ KIỀU OANH", kae: "✔️ KAE Lâm Thị Cẩm Linh", route: "F2/F4", week: "W4", day: "Sat", cusCode: "WM09870", sales: 1345000, totalC: 135, skuLines: 1 },</v>
      </c>
    </row>
    <row r="727" spans="1:19" ht="18.5" x14ac:dyDescent="0.45">
      <c r="A727" s="24"/>
      <c r="B727" s="24" t="s">
        <v>123</v>
      </c>
      <c r="C727" s="24" t="s">
        <v>124</v>
      </c>
      <c r="D727" s="22" t="s">
        <v>125</v>
      </c>
      <c r="E727" s="24" t="s">
        <v>35</v>
      </c>
      <c r="F727" s="22" t="s">
        <v>243</v>
      </c>
      <c r="G727" s="14" t="s">
        <v>5743</v>
      </c>
      <c r="H727" s="14">
        <v>2560000</v>
      </c>
      <c r="I727">
        <v>1</v>
      </c>
      <c r="J727" s="13">
        <f t="shared" si="45"/>
        <v>46161</v>
      </c>
      <c r="K727" t="str">
        <f t="shared" si="44"/>
        <v>Tue</v>
      </c>
      <c r="L727" t="str">
        <f t="shared" si="46"/>
        <v>W3</v>
      </c>
      <c r="M727" t="s">
        <v>10340</v>
      </c>
      <c r="N727" t="s">
        <v>216</v>
      </c>
      <c r="O727" t="s">
        <v>5735</v>
      </c>
      <c r="P727" t="s">
        <v>10346</v>
      </c>
      <c r="Q727" t="s">
        <v>200</v>
      </c>
      <c r="R727">
        <v>157</v>
      </c>
      <c r="S727" s="15" t="str">
        <f t="shared" si="47"/>
        <v>{ month: "May", hq: "1.South", area: "1. HCMC", kam: "NGUYỄN THỊ KIỀU OANH", kae: "✔️ KAE Lâm Thị Cẩm Linh", route: "F4", week: "W3", day: "Tue", cusCode: "WM22568", sales: 2560000, totalC: 157, skuLines: 1 },</v>
      </c>
    </row>
    <row r="728" spans="1:19" ht="18.5" x14ac:dyDescent="0.45">
      <c r="A728" s="24"/>
      <c r="B728" s="24" t="s">
        <v>123</v>
      </c>
      <c r="C728" s="24" t="s">
        <v>124</v>
      </c>
      <c r="D728" s="22" t="s">
        <v>125</v>
      </c>
      <c r="E728" s="24" t="s">
        <v>35</v>
      </c>
      <c r="F728" s="22" t="s">
        <v>2077</v>
      </c>
      <c r="G728" s="14" t="s">
        <v>1944</v>
      </c>
      <c r="H728" s="14">
        <v>5850000</v>
      </c>
      <c r="I728">
        <v>1</v>
      </c>
      <c r="J728" s="13">
        <f t="shared" si="45"/>
        <v>46155</v>
      </c>
      <c r="K728" t="str">
        <f t="shared" si="44"/>
        <v>Wed</v>
      </c>
      <c r="L728" t="str">
        <f t="shared" si="46"/>
        <v>W2</v>
      </c>
      <c r="M728" t="s">
        <v>10340</v>
      </c>
      <c r="N728" t="s">
        <v>216</v>
      </c>
      <c r="O728" t="s">
        <v>5735</v>
      </c>
      <c r="P728" t="s">
        <v>10346</v>
      </c>
      <c r="Q728" t="s">
        <v>1932</v>
      </c>
      <c r="R728">
        <v>148</v>
      </c>
      <c r="S728" s="15" t="str">
        <f t="shared" si="47"/>
        <v>{ month: "May", hq: "1.South", area: "1. HCMC", kam: "NGUYỄN THỊ KIỀU OANH", kae: "✔️ KAE Lâm Thị Cẩm Linh", route: "F2/F4", week: "W2", day: "Wed", cusCode: "WM22589", sales: 5850000, totalC: 148, skuLines: 1 },</v>
      </c>
    </row>
    <row r="729" spans="1:19" ht="18.5" x14ac:dyDescent="0.45">
      <c r="A729" s="24"/>
      <c r="B729" s="24" t="s">
        <v>123</v>
      </c>
      <c r="C729" s="24" t="s">
        <v>124</v>
      </c>
      <c r="D729" s="22" t="s">
        <v>125</v>
      </c>
      <c r="E729" s="24" t="s">
        <v>35</v>
      </c>
      <c r="F729" s="22" t="s">
        <v>2077</v>
      </c>
      <c r="G729" s="14" t="s">
        <v>5744</v>
      </c>
      <c r="H729" s="14">
        <v>1450000</v>
      </c>
      <c r="I729">
        <v>1</v>
      </c>
      <c r="J729" s="13">
        <f t="shared" si="45"/>
        <v>46162</v>
      </c>
      <c r="K729" t="str">
        <f t="shared" si="44"/>
        <v>Wed</v>
      </c>
      <c r="L729" t="str">
        <f t="shared" si="46"/>
        <v>W3</v>
      </c>
      <c r="M729" t="s">
        <v>10340</v>
      </c>
      <c r="N729" t="s">
        <v>216</v>
      </c>
      <c r="O729" t="s">
        <v>5735</v>
      </c>
      <c r="P729" t="s">
        <v>10346</v>
      </c>
      <c r="Q729" t="s">
        <v>1932</v>
      </c>
      <c r="R729">
        <v>157</v>
      </c>
      <c r="S729" s="15" t="str">
        <f t="shared" si="47"/>
        <v>{ month: "May", hq: "1.South", area: "1. HCMC", kam: "NGUYỄN THỊ KIỀU OANH", kae: "✔️ KAE Lâm Thị Cẩm Linh", route: "F2/F4", week: "W3", day: "Wed", cusCode: "WM22589", sales: 1450000, totalC: 157, skuLines: 1 },</v>
      </c>
    </row>
    <row r="730" spans="1:19" ht="18.5" x14ac:dyDescent="0.45">
      <c r="A730" s="24"/>
      <c r="B730" s="24" t="s">
        <v>123</v>
      </c>
      <c r="C730" s="24" t="s">
        <v>124</v>
      </c>
      <c r="D730" s="22" t="s">
        <v>125</v>
      </c>
      <c r="E730" s="24" t="s">
        <v>35</v>
      </c>
      <c r="F730" s="22" t="s">
        <v>2077</v>
      </c>
      <c r="G730" s="14" t="s">
        <v>8522</v>
      </c>
      <c r="H730" s="14">
        <v>2784000</v>
      </c>
      <c r="I730">
        <v>1</v>
      </c>
      <c r="J730" s="13">
        <f t="shared" si="45"/>
        <v>46169</v>
      </c>
      <c r="K730" t="str">
        <f t="shared" si="44"/>
        <v>Wed</v>
      </c>
      <c r="L730" t="str">
        <f t="shared" si="46"/>
        <v>W4</v>
      </c>
      <c r="M730" t="s">
        <v>10340</v>
      </c>
      <c r="N730" t="s">
        <v>216</v>
      </c>
      <c r="O730" t="s">
        <v>5735</v>
      </c>
      <c r="P730" t="s">
        <v>10346</v>
      </c>
      <c r="Q730" t="s">
        <v>1932</v>
      </c>
      <c r="R730">
        <v>135</v>
      </c>
      <c r="S730" s="15" t="str">
        <f t="shared" si="47"/>
        <v>{ month: "May", hq: "1.South", area: "1. HCMC", kam: "NGUYỄN THỊ KIỀU OANH", kae: "✔️ KAE Lâm Thị Cẩm Linh", route: "F2/F4", week: "W4", day: "Wed", cusCode: "WM22589", sales: 2784000, totalC: 135, skuLines: 1 },</v>
      </c>
    </row>
    <row r="731" spans="1:19" ht="18.5" x14ac:dyDescent="0.45">
      <c r="A731" s="24"/>
      <c r="B731" s="24" t="s">
        <v>123</v>
      </c>
      <c r="C731" s="24" t="s">
        <v>124</v>
      </c>
      <c r="D731" s="22" t="s">
        <v>125</v>
      </c>
      <c r="E731" s="24" t="s">
        <v>35</v>
      </c>
      <c r="F731" s="22" t="s">
        <v>5839</v>
      </c>
      <c r="G731" s="14" t="s">
        <v>5745</v>
      </c>
      <c r="H731" s="14">
        <v>10240000</v>
      </c>
      <c r="I731">
        <v>1</v>
      </c>
      <c r="J731" s="13">
        <f t="shared" si="45"/>
        <v>46163</v>
      </c>
      <c r="K731" t="str">
        <f t="shared" si="44"/>
        <v>Thu</v>
      </c>
      <c r="L731" t="str">
        <f t="shared" si="46"/>
        <v>W3</v>
      </c>
      <c r="M731" t="s">
        <v>10340</v>
      </c>
      <c r="N731" t="s">
        <v>216</v>
      </c>
      <c r="O731" t="s">
        <v>5735</v>
      </c>
      <c r="P731" t="s">
        <v>10346</v>
      </c>
      <c r="Q731" t="s">
        <v>200</v>
      </c>
      <c r="R731">
        <v>157</v>
      </c>
      <c r="S731" s="15" t="str">
        <f t="shared" si="47"/>
        <v>{ month: "May", hq: "1.South", area: "1. HCMC", kam: "NGUYỄN THỊ KIỀU OANH", kae: "✔️ KAE Lâm Thị Cẩm Linh", route: "F4", week: "W3", day: "Thu", cusCode: "WM22618", sales: 10240000, totalC: 157, skuLines: 1 },</v>
      </c>
    </row>
    <row r="732" spans="1:19" ht="18.5" x14ac:dyDescent="0.45">
      <c r="A732" s="24"/>
      <c r="B732" s="24" t="s">
        <v>123</v>
      </c>
      <c r="C732" s="24" t="s">
        <v>124</v>
      </c>
      <c r="D732" s="22" t="s">
        <v>125</v>
      </c>
      <c r="E732" s="24" t="s">
        <v>35</v>
      </c>
      <c r="F732" s="22" t="s">
        <v>2078</v>
      </c>
      <c r="G732" s="14" t="s">
        <v>1947</v>
      </c>
      <c r="H732" s="14">
        <v>1280000</v>
      </c>
      <c r="I732">
        <v>1</v>
      </c>
      <c r="J732" s="13">
        <f t="shared" si="45"/>
        <v>46154</v>
      </c>
      <c r="K732" t="str">
        <f t="shared" si="44"/>
        <v>Tue</v>
      </c>
      <c r="L732" t="str">
        <f t="shared" si="46"/>
        <v>W2</v>
      </c>
      <c r="M732" t="s">
        <v>10340</v>
      </c>
      <c r="N732" t="s">
        <v>216</v>
      </c>
      <c r="O732" t="s">
        <v>5735</v>
      </c>
      <c r="P732" t="s">
        <v>10346</v>
      </c>
      <c r="Q732" t="s">
        <v>200</v>
      </c>
      <c r="R732">
        <v>148</v>
      </c>
      <c r="S732" s="15" t="str">
        <f t="shared" si="47"/>
        <v>{ month: "May", hq: "1.South", area: "1. HCMC", kam: "NGUYỄN THỊ KIỀU OANH", kae: "✔️ KAE Lâm Thị Cẩm Linh", route: "F4", week: "W2", day: "Tue", cusCode: "WM23602", sales: 1280000, totalC: 148, skuLines: 1 },</v>
      </c>
    </row>
    <row r="733" spans="1:19" ht="18.5" x14ac:dyDescent="0.45">
      <c r="B733" s="24" t="s">
        <v>123</v>
      </c>
      <c r="C733" s="24" t="s">
        <v>124</v>
      </c>
      <c r="D733" s="22" t="s">
        <v>125</v>
      </c>
      <c r="E733" s="22" t="s">
        <v>36</v>
      </c>
      <c r="F733" s="22" t="s">
        <v>350</v>
      </c>
      <c r="G733" s="14" t="s">
        <v>5739</v>
      </c>
      <c r="H733" s="14">
        <v>129999.99999999999</v>
      </c>
      <c r="I733">
        <v>2</v>
      </c>
      <c r="J733" s="13">
        <f t="shared" si="45"/>
        <v>46146</v>
      </c>
      <c r="K733" t="str">
        <f t="shared" si="44"/>
        <v>Mon</v>
      </c>
      <c r="L733" t="str">
        <f t="shared" si="46"/>
        <v>W1</v>
      </c>
      <c r="M733" t="s">
        <v>10340</v>
      </c>
      <c r="N733" t="s">
        <v>210</v>
      </c>
      <c r="O733" t="s">
        <v>5736</v>
      </c>
      <c r="P733" t="s">
        <v>10347</v>
      </c>
      <c r="Q733" t="s">
        <v>200</v>
      </c>
      <c r="R733">
        <v>134</v>
      </c>
      <c r="S733" s="15" t="str">
        <f t="shared" si="47"/>
        <v>{ month: "May", hq: "1.South", area: "1. HCMC", kam: "NGÔ QUANG VINH ", kae: "❌ KAE Lê Anh Quốc", route: "F4", week: "W1", day: "Mon", cusCode: "1HA", sales: 130000, totalC: 134, skuLines: 2 },</v>
      </c>
    </row>
    <row r="734" spans="1:19" ht="18.5" x14ac:dyDescent="0.45">
      <c r="B734" s="24" t="s">
        <v>123</v>
      </c>
      <c r="C734" s="24" t="s">
        <v>124</v>
      </c>
      <c r="D734" s="22" t="s">
        <v>125</v>
      </c>
      <c r="E734" s="22" t="s">
        <v>36</v>
      </c>
      <c r="F734" s="22" t="s">
        <v>351</v>
      </c>
      <c r="G734" s="14" t="s">
        <v>5741</v>
      </c>
      <c r="H734" s="14">
        <v>112922.22222222222</v>
      </c>
      <c r="I734">
        <v>2</v>
      </c>
      <c r="J734" s="13">
        <f t="shared" si="45"/>
        <v>46150</v>
      </c>
      <c r="K734" t="str">
        <f t="shared" si="44"/>
        <v>Fri</v>
      </c>
      <c r="L734" t="str">
        <f t="shared" si="46"/>
        <v>W1</v>
      </c>
      <c r="M734" t="s">
        <v>10340</v>
      </c>
      <c r="N734" t="s">
        <v>210</v>
      </c>
      <c r="O734" t="s">
        <v>5736</v>
      </c>
      <c r="P734" t="s">
        <v>10347</v>
      </c>
      <c r="Q734" t="s">
        <v>200</v>
      </c>
      <c r="R734">
        <v>134</v>
      </c>
      <c r="S734" s="15" t="str">
        <f t="shared" si="47"/>
        <v>{ month: "May", hq: "1.South", area: "1. HCMC", kam: "NGÔ QUANG VINH ", kae: "❌ KAE Lê Anh Quốc", route: "F4", week: "W1", day: "Fri", cusCode: "31000329", sales: 112922.222222222, totalC: 134, skuLines: 2 },</v>
      </c>
    </row>
    <row r="735" spans="1:19" ht="18.5" x14ac:dyDescent="0.45">
      <c r="B735" s="24" t="s">
        <v>123</v>
      </c>
      <c r="C735" s="24" t="s">
        <v>124</v>
      </c>
      <c r="D735" s="22" t="s">
        <v>125</v>
      </c>
      <c r="E735" s="22" t="s">
        <v>36</v>
      </c>
      <c r="F735" s="22" t="s">
        <v>352</v>
      </c>
      <c r="G735" s="14" t="s">
        <v>5739</v>
      </c>
      <c r="H735" s="14">
        <v>169383.33333333331</v>
      </c>
      <c r="I735">
        <v>3</v>
      </c>
      <c r="J735" s="13">
        <f t="shared" si="45"/>
        <v>46146</v>
      </c>
      <c r="K735" t="str">
        <f t="shared" si="44"/>
        <v>Mon</v>
      </c>
      <c r="L735" t="str">
        <f t="shared" si="46"/>
        <v>W1</v>
      </c>
      <c r="M735" t="s">
        <v>10340</v>
      </c>
      <c r="N735" t="s">
        <v>210</v>
      </c>
      <c r="O735" t="s">
        <v>5736</v>
      </c>
      <c r="P735" t="s">
        <v>10347</v>
      </c>
      <c r="Q735" t="s">
        <v>200</v>
      </c>
      <c r="R735">
        <v>134</v>
      </c>
      <c r="S735" s="15" t="str">
        <f t="shared" si="47"/>
        <v>{ month: "May", hq: "1.South", area: "1. HCMC", kam: "NGÔ QUANG VINH ", kae: "❌ KAE Lê Anh Quốc", route: "F4", week: "W1", day: "Mon", cusCode: "KAEQLP0280", sales: 169383.333333333, totalC: 134, skuLines: 3 },</v>
      </c>
    </row>
    <row r="736" spans="1:19" ht="18.5" x14ac:dyDescent="0.45">
      <c r="B736" s="24" t="s">
        <v>123</v>
      </c>
      <c r="C736" s="24" t="s">
        <v>124</v>
      </c>
      <c r="D736" s="22" t="s">
        <v>125</v>
      </c>
      <c r="E736" s="22" t="s">
        <v>36</v>
      </c>
      <c r="F736" s="22" t="s">
        <v>5840</v>
      </c>
      <c r="G736" s="14" t="s">
        <v>5738</v>
      </c>
      <c r="H736" s="14">
        <v>112922.22222222222</v>
      </c>
      <c r="I736">
        <v>2</v>
      </c>
      <c r="J736" s="13">
        <f t="shared" si="45"/>
        <v>46144</v>
      </c>
      <c r="K736" t="str">
        <f t="shared" si="44"/>
        <v>Sat</v>
      </c>
      <c r="L736" t="str">
        <f t="shared" si="46"/>
        <v>W0</v>
      </c>
      <c r="M736" t="s">
        <v>10340</v>
      </c>
      <c r="N736" t="s">
        <v>210</v>
      </c>
      <c r="O736" t="s">
        <v>5736</v>
      </c>
      <c r="P736" t="s">
        <v>10347</v>
      </c>
      <c r="Q736" t="s">
        <v>200</v>
      </c>
      <c r="R736">
        <v>134</v>
      </c>
      <c r="S736" s="15" t="str">
        <f t="shared" si="47"/>
        <v>{ month: "May", hq: "1.South", area: "1. HCMC", kam: "NGÔ QUANG VINH ", kae: "❌ KAE Lê Anh Quốc", route: "F4", week: "W0", day: "Sat", cusCode: "KAEQLP0282", sales: 112922.222222222, totalC: 134, skuLines: 2 },</v>
      </c>
    </row>
    <row r="737" spans="2:19" ht="18.5" x14ac:dyDescent="0.45">
      <c r="B737" s="24" t="s">
        <v>123</v>
      </c>
      <c r="C737" s="24" t="s">
        <v>124</v>
      </c>
      <c r="D737" s="22" t="s">
        <v>125</v>
      </c>
      <c r="E737" s="22" t="s">
        <v>36</v>
      </c>
      <c r="F737" s="22" t="s">
        <v>353</v>
      </c>
      <c r="G737" s="14" t="s">
        <v>5740</v>
      </c>
      <c r="H737" s="14">
        <v>112922.22222222222</v>
      </c>
      <c r="I737">
        <v>2</v>
      </c>
      <c r="J737" s="13">
        <f t="shared" si="45"/>
        <v>46147</v>
      </c>
      <c r="K737" t="str">
        <f t="shared" si="44"/>
        <v>Tue</v>
      </c>
      <c r="L737" t="str">
        <f t="shared" si="46"/>
        <v>W1</v>
      </c>
      <c r="M737" t="s">
        <v>10340</v>
      </c>
      <c r="N737" t="s">
        <v>210</v>
      </c>
      <c r="O737" t="s">
        <v>5736</v>
      </c>
      <c r="P737" t="s">
        <v>10347</v>
      </c>
      <c r="Q737" t="s">
        <v>200</v>
      </c>
      <c r="R737">
        <v>134</v>
      </c>
      <c r="S737" s="15" t="str">
        <f t="shared" si="47"/>
        <v>{ month: "May", hq: "1.South", area: "1. HCMC", kam: "NGÔ QUANG VINH ", kae: "❌ KAE Lê Anh Quốc", route: "F4", week: "W1", day: "Tue", cusCode: "KAEQLP0294", sales: 112922.222222222, totalC: 134, skuLines: 2 },</v>
      </c>
    </row>
    <row r="738" spans="2:19" ht="18.5" x14ac:dyDescent="0.45">
      <c r="B738" s="24" t="s">
        <v>123</v>
      </c>
      <c r="C738" s="24" t="s">
        <v>124</v>
      </c>
      <c r="D738" s="22" t="s">
        <v>125</v>
      </c>
      <c r="E738" s="22" t="s">
        <v>36</v>
      </c>
      <c r="F738" s="22" t="s">
        <v>5841</v>
      </c>
      <c r="G738" s="14" t="s">
        <v>5738</v>
      </c>
      <c r="H738" s="14">
        <v>225844.44444444444</v>
      </c>
      <c r="I738">
        <v>2</v>
      </c>
      <c r="J738" s="13">
        <f t="shared" si="45"/>
        <v>46144</v>
      </c>
      <c r="K738" t="str">
        <f t="shared" si="44"/>
        <v>Sat</v>
      </c>
      <c r="L738" t="str">
        <f t="shared" si="46"/>
        <v>W0</v>
      </c>
      <c r="M738" t="s">
        <v>10340</v>
      </c>
      <c r="N738" t="s">
        <v>210</v>
      </c>
      <c r="O738" t="s">
        <v>5736</v>
      </c>
      <c r="P738" t="s">
        <v>10347</v>
      </c>
      <c r="Q738" t="s">
        <v>200</v>
      </c>
      <c r="R738">
        <v>134</v>
      </c>
      <c r="S738" s="15" t="str">
        <f t="shared" si="47"/>
        <v>{ month: "May", hq: "1.South", area: "1. HCMC", kam: "NGÔ QUANG VINH ", kae: "❌ KAE Lê Anh Quốc", route: "F4", week: "W0", day: "Sat", cusCode: "KAEQLP0300", sales: 225844.444444444, totalC: 134, skuLines: 2 },</v>
      </c>
    </row>
    <row r="739" spans="2:19" ht="18.5" x14ac:dyDescent="0.45">
      <c r="B739" s="24" t="s">
        <v>123</v>
      </c>
      <c r="C739" s="24" t="s">
        <v>124</v>
      </c>
      <c r="D739" s="22" t="s">
        <v>125</v>
      </c>
      <c r="E739" s="22" t="s">
        <v>36</v>
      </c>
      <c r="F739" s="22" t="s">
        <v>5841</v>
      </c>
      <c r="G739" s="14" t="s">
        <v>5742</v>
      </c>
      <c r="H739" s="14">
        <v>941018.51851851842</v>
      </c>
      <c r="I739">
        <v>2</v>
      </c>
      <c r="J739" s="13">
        <f t="shared" si="45"/>
        <v>46151</v>
      </c>
      <c r="K739" t="str">
        <f t="shared" si="44"/>
        <v>Sat</v>
      </c>
      <c r="L739" t="str">
        <f t="shared" si="46"/>
        <v>W1</v>
      </c>
      <c r="M739" t="s">
        <v>10340</v>
      </c>
      <c r="N739" t="s">
        <v>210</v>
      </c>
      <c r="O739" t="s">
        <v>5736</v>
      </c>
      <c r="P739" t="s">
        <v>10347</v>
      </c>
      <c r="Q739" t="s">
        <v>200</v>
      </c>
      <c r="R739">
        <v>134</v>
      </c>
      <c r="S739" s="15" t="str">
        <f t="shared" si="47"/>
        <v>{ month: "May", hq: "1.South", area: "1. HCMC", kam: "NGÔ QUANG VINH ", kae: "❌ KAE Lê Anh Quốc", route: "F4", week: "W1", day: "Sat", cusCode: "KAEQLP0300", sales: 941018.518518518, totalC: 134, skuLines: 2 },</v>
      </c>
    </row>
    <row r="740" spans="2:19" ht="18.5" x14ac:dyDescent="0.45">
      <c r="B740" s="24" t="s">
        <v>123</v>
      </c>
      <c r="C740" s="24" t="s">
        <v>124</v>
      </c>
      <c r="D740" s="22" t="s">
        <v>125</v>
      </c>
      <c r="E740" s="22" t="s">
        <v>36</v>
      </c>
      <c r="F740" s="22" t="s">
        <v>354</v>
      </c>
      <c r="G740" s="14" t="s">
        <v>5741</v>
      </c>
      <c r="H740" s="14">
        <v>225844.44444444444</v>
      </c>
      <c r="I740">
        <v>2</v>
      </c>
      <c r="J740" s="13">
        <f t="shared" si="45"/>
        <v>46150</v>
      </c>
      <c r="K740" t="str">
        <f t="shared" si="44"/>
        <v>Fri</v>
      </c>
      <c r="L740" t="str">
        <f t="shared" si="46"/>
        <v>W1</v>
      </c>
      <c r="M740" t="s">
        <v>10340</v>
      </c>
      <c r="N740" t="s">
        <v>210</v>
      </c>
      <c r="O740" t="s">
        <v>5736</v>
      </c>
      <c r="P740" t="s">
        <v>10347</v>
      </c>
      <c r="Q740" t="s">
        <v>200</v>
      </c>
      <c r="R740">
        <v>134</v>
      </c>
      <c r="S740" s="15" t="str">
        <f t="shared" si="47"/>
        <v>{ month: "May", hq: "1.South", area: "1. HCMC", kam: "NGÔ QUANG VINH ", kae: "❌ KAE Lê Anh Quốc", route: "F4", week: "W1", day: "Fri", cusCode: "KAEQLP0302", sales: 225844.444444444, totalC: 134, skuLines: 2 },</v>
      </c>
    </row>
    <row r="741" spans="2:19" ht="18.5" x14ac:dyDescent="0.45">
      <c r="B741" s="24" t="s">
        <v>123</v>
      </c>
      <c r="C741" s="24" t="s">
        <v>124</v>
      </c>
      <c r="D741" s="22" t="s">
        <v>125</v>
      </c>
      <c r="E741" s="22" t="s">
        <v>36</v>
      </c>
      <c r="F741" s="22" t="s">
        <v>5842</v>
      </c>
      <c r="G741" s="14" t="s">
        <v>5738</v>
      </c>
      <c r="H741" s="14">
        <v>1478922.222222222</v>
      </c>
      <c r="I741">
        <v>5</v>
      </c>
      <c r="J741" s="13">
        <f t="shared" si="45"/>
        <v>46144</v>
      </c>
      <c r="K741" t="str">
        <f t="shared" si="44"/>
        <v>Sat</v>
      </c>
      <c r="L741" t="str">
        <f t="shared" si="46"/>
        <v>W0</v>
      </c>
      <c r="M741" t="s">
        <v>10340</v>
      </c>
      <c r="N741" t="s">
        <v>210</v>
      </c>
      <c r="O741" t="s">
        <v>5736</v>
      </c>
      <c r="P741" t="s">
        <v>10347</v>
      </c>
      <c r="Q741" t="s">
        <v>200</v>
      </c>
      <c r="R741">
        <v>134</v>
      </c>
      <c r="S741" s="15" t="str">
        <f t="shared" si="47"/>
        <v>{ month: "May", hq: "1.South", area: "1. HCMC", kam: "NGÔ QUANG VINH ", kae: "❌ KAE Lê Anh Quốc", route: "F4", week: "W0", day: "Sat", cusCode: "KAEQLP0303", sales: 1478922.22222222, totalC: 134, skuLines: 5 },</v>
      </c>
    </row>
    <row r="742" spans="2:19" ht="18.5" x14ac:dyDescent="0.45">
      <c r="B742" s="24" t="s">
        <v>123</v>
      </c>
      <c r="C742" s="24" t="s">
        <v>124</v>
      </c>
      <c r="D742" s="22" t="s">
        <v>125</v>
      </c>
      <c r="E742" s="22" t="s">
        <v>36</v>
      </c>
      <c r="F742" s="22" t="s">
        <v>5842</v>
      </c>
      <c r="G742" s="14" t="s">
        <v>5742</v>
      </c>
      <c r="H742" s="14">
        <v>469383.33333333337</v>
      </c>
      <c r="I742">
        <v>5</v>
      </c>
      <c r="J742" s="13">
        <f t="shared" si="45"/>
        <v>46151</v>
      </c>
      <c r="K742" t="str">
        <f t="shared" si="44"/>
        <v>Sat</v>
      </c>
      <c r="L742" t="str">
        <f t="shared" si="46"/>
        <v>W1</v>
      </c>
      <c r="M742" t="s">
        <v>10340</v>
      </c>
      <c r="N742" t="s">
        <v>210</v>
      </c>
      <c r="O742" t="s">
        <v>5736</v>
      </c>
      <c r="P742" t="s">
        <v>10347</v>
      </c>
      <c r="Q742" t="s">
        <v>200</v>
      </c>
      <c r="R742">
        <v>134</v>
      </c>
      <c r="S742" s="15" t="str">
        <f t="shared" si="47"/>
        <v>{ month: "May", hq: "1.South", area: "1. HCMC", kam: "NGÔ QUANG VINH ", kae: "❌ KAE Lê Anh Quốc", route: "F4", week: "W1", day: "Sat", cusCode: "KAEQLP0303", sales: 469383.333333333, totalC: 134, skuLines: 5 },</v>
      </c>
    </row>
    <row r="743" spans="2:19" ht="18.5" x14ac:dyDescent="0.45">
      <c r="B743" s="24" t="s">
        <v>123</v>
      </c>
      <c r="C743" s="24" t="s">
        <v>124</v>
      </c>
      <c r="D743" s="22" t="s">
        <v>125</v>
      </c>
      <c r="E743" s="22" t="s">
        <v>36</v>
      </c>
      <c r="F743" s="22" t="s">
        <v>355</v>
      </c>
      <c r="G743" s="14" t="s">
        <v>5742</v>
      </c>
      <c r="H743" s="14">
        <v>941018.51851851842</v>
      </c>
      <c r="I743">
        <v>2</v>
      </c>
      <c r="J743" s="13">
        <f t="shared" si="45"/>
        <v>46151</v>
      </c>
      <c r="K743" t="str">
        <f t="shared" si="44"/>
        <v>Sat</v>
      </c>
      <c r="L743" t="str">
        <f t="shared" si="46"/>
        <v>W1</v>
      </c>
      <c r="M743" t="s">
        <v>10340</v>
      </c>
      <c r="N743" t="s">
        <v>210</v>
      </c>
      <c r="O743" t="s">
        <v>5736</v>
      </c>
      <c r="P743" t="s">
        <v>10347</v>
      </c>
      <c r="Q743" t="s">
        <v>200</v>
      </c>
      <c r="R743">
        <v>134</v>
      </c>
      <c r="S743" s="15" t="str">
        <f t="shared" si="47"/>
        <v>{ month: "May", hq: "1.South", area: "1. HCMC", kam: "NGÔ QUANG VINH ", kae: "❌ KAE Lê Anh Quốc", route: "F4", week: "W1", day: "Sat", cusCode: "KAEQLP0305", sales: 941018.518518518, totalC: 134, skuLines: 2 },</v>
      </c>
    </row>
    <row r="744" spans="2:19" ht="18.5" x14ac:dyDescent="0.45">
      <c r="B744" s="24" t="s">
        <v>123</v>
      </c>
      <c r="C744" s="24" t="s">
        <v>124</v>
      </c>
      <c r="D744" s="22" t="s">
        <v>125</v>
      </c>
      <c r="E744" s="22" t="s">
        <v>36</v>
      </c>
      <c r="F744" s="22" t="s">
        <v>356</v>
      </c>
      <c r="G744" s="14" t="s">
        <v>5740</v>
      </c>
      <c r="H744" s="14">
        <v>470485.18518518517</v>
      </c>
      <c r="I744">
        <v>1</v>
      </c>
      <c r="J744" s="13">
        <f t="shared" si="45"/>
        <v>46147</v>
      </c>
      <c r="K744" t="str">
        <f t="shared" si="44"/>
        <v>Tue</v>
      </c>
      <c r="L744" t="str">
        <f t="shared" si="46"/>
        <v>W1</v>
      </c>
      <c r="M744" t="s">
        <v>10340</v>
      </c>
      <c r="N744" t="s">
        <v>210</v>
      </c>
      <c r="O744" t="s">
        <v>5736</v>
      </c>
      <c r="P744" t="s">
        <v>10347</v>
      </c>
      <c r="Q744" t="s">
        <v>200</v>
      </c>
      <c r="R744">
        <v>134</v>
      </c>
      <c r="S744" s="15" t="str">
        <f t="shared" si="47"/>
        <v>{ month: "May", hq: "1.South", area: "1. HCMC", kam: "NGÔ QUANG VINH ", kae: "❌ KAE Lê Anh Quốc", route: "F4", week: "W1", day: "Tue", cusCode: "MKALLCAT2026AG0900", sales: 470485.185185185, totalC: 134, skuLines: 1 },</v>
      </c>
    </row>
    <row r="745" spans="2:19" ht="18.5" x14ac:dyDescent="0.45">
      <c r="B745" s="24" t="s">
        <v>123</v>
      </c>
      <c r="C745" s="24" t="s">
        <v>124</v>
      </c>
      <c r="D745" s="22" t="s">
        <v>125</v>
      </c>
      <c r="E745" s="22" t="s">
        <v>36</v>
      </c>
      <c r="F745" s="22" t="s">
        <v>357</v>
      </c>
      <c r="G745" s="14" t="s">
        <v>5740</v>
      </c>
      <c r="H745" s="14">
        <v>225844.44444444444</v>
      </c>
      <c r="I745">
        <v>2</v>
      </c>
      <c r="J745" s="13">
        <f t="shared" si="45"/>
        <v>46147</v>
      </c>
      <c r="K745" t="str">
        <f t="shared" si="44"/>
        <v>Tue</v>
      </c>
      <c r="L745" t="str">
        <f t="shared" si="46"/>
        <v>W1</v>
      </c>
      <c r="M745" t="s">
        <v>10340</v>
      </c>
      <c r="N745" t="s">
        <v>210</v>
      </c>
      <c r="O745" t="s">
        <v>5736</v>
      </c>
      <c r="P745" t="s">
        <v>10347</v>
      </c>
      <c r="Q745" t="s">
        <v>200</v>
      </c>
      <c r="R745">
        <v>134</v>
      </c>
      <c r="S745" s="15" t="str">
        <f t="shared" si="47"/>
        <v>{ month: "May", hq: "1.South", area: "1. HCMC", kam: "NGÔ QUANG VINH ", kae: "❌ KAE Lê Anh Quốc", route: "F4", week: "W1", day: "Tue", cusCode: "MKALLCAT2026AG0904", sales: 225844.444444444, totalC: 134, skuLines: 2 },</v>
      </c>
    </row>
    <row r="746" spans="2:19" ht="18.5" x14ac:dyDescent="0.45">
      <c r="B746" s="24" t="s">
        <v>123</v>
      </c>
      <c r="C746" s="24" t="s">
        <v>124</v>
      </c>
      <c r="D746" s="22" t="s">
        <v>125</v>
      </c>
      <c r="E746" s="22" t="s">
        <v>36</v>
      </c>
      <c r="F746" s="22" t="s">
        <v>358</v>
      </c>
      <c r="G746" s="14" t="s">
        <v>5739</v>
      </c>
      <c r="H746" s="14">
        <v>470485.18518518517</v>
      </c>
      <c r="I746">
        <v>1</v>
      </c>
      <c r="J746" s="13">
        <f t="shared" si="45"/>
        <v>46146</v>
      </c>
      <c r="K746" t="str">
        <f t="shared" si="44"/>
        <v>Mon</v>
      </c>
      <c r="L746" t="str">
        <f t="shared" si="46"/>
        <v>W1</v>
      </c>
      <c r="M746" t="s">
        <v>10340</v>
      </c>
      <c r="N746" t="s">
        <v>210</v>
      </c>
      <c r="O746" t="s">
        <v>5736</v>
      </c>
      <c r="P746" t="s">
        <v>10347</v>
      </c>
      <c r="Q746" t="s">
        <v>200</v>
      </c>
      <c r="R746">
        <v>134</v>
      </c>
      <c r="S746" s="15" t="str">
        <f t="shared" si="47"/>
        <v>{ month: "May", hq: "1.South", area: "1. HCMC", kam: "NGÔ QUANG VINH ", kae: "❌ KAE Lê Anh Quốc", route: "F4", week: "W1", day: "Mon", cusCode: "SBD40038", sales: 470485.185185185, totalC: 134, skuLines: 1 },</v>
      </c>
    </row>
    <row r="747" spans="2:19" ht="18.5" x14ac:dyDescent="0.45">
      <c r="B747" s="24" t="s">
        <v>123</v>
      </c>
      <c r="C747" s="24" t="s">
        <v>124</v>
      </c>
      <c r="D747" s="22" t="s">
        <v>125</v>
      </c>
      <c r="E747" s="22" t="s">
        <v>36</v>
      </c>
      <c r="F747" s="22" t="s">
        <v>359</v>
      </c>
      <c r="G747" s="14" t="s">
        <v>5742</v>
      </c>
      <c r="H747" s="14">
        <v>112922.22222222222</v>
      </c>
      <c r="I747">
        <v>2</v>
      </c>
      <c r="J747" s="13">
        <f t="shared" si="45"/>
        <v>46151</v>
      </c>
      <c r="K747" t="str">
        <f t="shared" si="44"/>
        <v>Sat</v>
      </c>
      <c r="L747" t="str">
        <f t="shared" si="46"/>
        <v>W1</v>
      </c>
      <c r="M747" t="s">
        <v>10340</v>
      </c>
      <c r="N747" t="s">
        <v>210</v>
      </c>
      <c r="O747" t="s">
        <v>5736</v>
      </c>
      <c r="P747" t="s">
        <v>10347</v>
      </c>
      <c r="Q747" t="s">
        <v>200</v>
      </c>
      <c r="R747">
        <v>134</v>
      </c>
      <c r="S747" s="15" t="str">
        <f t="shared" si="47"/>
        <v>{ month: "May", hq: "1.South", area: "1. HCMC", kam: "NGÔ QUANG VINH ", kae: "❌ KAE Lê Anh Quốc", route: "F4", week: "W1", day: "Sat", cusCode: "SNT000807", sales: 112922.222222222, totalC: 134, skuLines: 2 },</v>
      </c>
    </row>
    <row r="748" spans="2:19" ht="18.5" x14ac:dyDescent="0.45">
      <c r="B748" s="24" t="s">
        <v>123</v>
      </c>
      <c r="C748" s="24" t="s">
        <v>124</v>
      </c>
      <c r="D748" s="22" t="s">
        <v>125</v>
      </c>
      <c r="E748" s="22" t="s">
        <v>36</v>
      </c>
      <c r="F748" s="22" t="s">
        <v>360</v>
      </c>
      <c r="G748" s="14" t="s">
        <v>5741</v>
      </c>
      <c r="H748" s="14">
        <v>4438400</v>
      </c>
      <c r="I748">
        <v>3</v>
      </c>
      <c r="J748" s="13">
        <f t="shared" si="45"/>
        <v>46150</v>
      </c>
      <c r="K748" t="str">
        <f t="shared" si="44"/>
        <v>Fri</v>
      </c>
      <c r="L748" t="str">
        <f t="shared" si="46"/>
        <v>W1</v>
      </c>
      <c r="M748" t="s">
        <v>10340</v>
      </c>
      <c r="N748" t="s">
        <v>210</v>
      </c>
      <c r="O748" t="s">
        <v>5736</v>
      </c>
      <c r="P748" t="s">
        <v>10347</v>
      </c>
      <c r="Q748" t="s">
        <v>200</v>
      </c>
      <c r="R748">
        <v>134</v>
      </c>
      <c r="S748" s="15" t="str">
        <f t="shared" si="47"/>
        <v>{ month: "May", hq: "1.South", area: "1. HCMC", kam: "NGÔ QUANG VINH ", kae: "❌ KAE Lê Anh Quốc", route: "F4", week: "W1", day: "Fri", cusCode: "SNT12568", sales: 4438400, totalC: 134, skuLines: 3 },</v>
      </c>
    </row>
    <row r="749" spans="2:19" ht="18.5" x14ac:dyDescent="0.45">
      <c r="B749" s="24" t="s">
        <v>123</v>
      </c>
      <c r="C749" s="24" t="s">
        <v>124</v>
      </c>
      <c r="D749" s="22" t="s">
        <v>125</v>
      </c>
      <c r="E749" s="22" t="s">
        <v>36</v>
      </c>
      <c r="F749" s="22" t="s">
        <v>361</v>
      </c>
      <c r="G749" s="14" t="s">
        <v>5740</v>
      </c>
      <c r="H749" s="14">
        <v>552802.77777777775</v>
      </c>
      <c r="I749">
        <v>1</v>
      </c>
      <c r="J749" s="13">
        <f t="shared" si="45"/>
        <v>46147</v>
      </c>
      <c r="K749" t="str">
        <f t="shared" si="44"/>
        <v>Tue</v>
      </c>
      <c r="L749" t="str">
        <f t="shared" si="46"/>
        <v>W1</v>
      </c>
      <c r="M749" t="s">
        <v>10340</v>
      </c>
      <c r="N749" t="s">
        <v>210</v>
      </c>
      <c r="O749" t="s">
        <v>5736</v>
      </c>
      <c r="P749" t="s">
        <v>10347</v>
      </c>
      <c r="Q749" t="s">
        <v>200</v>
      </c>
      <c r="R749">
        <v>134</v>
      </c>
      <c r="S749" s="15" t="str">
        <f t="shared" si="47"/>
        <v>{ month: "May", hq: "1.South", area: "1. HCMC", kam: "NGÔ QUANG VINH ", kae: "❌ KAE Lê Anh Quốc", route: "F4", week: "W1", day: "Tue", cusCode: "SNT12753", sales: 552802.777777778, totalC: 134, skuLines: 1 },</v>
      </c>
    </row>
    <row r="750" spans="2:19" ht="18.5" x14ac:dyDescent="0.45">
      <c r="B750" s="24" t="s">
        <v>123</v>
      </c>
      <c r="C750" s="24" t="s">
        <v>124</v>
      </c>
      <c r="D750" s="22" t="s">
        <v>125</v>
      </c>
      <c r="E750" s="22" t="s">
        <v>36</v>
      </c>
      <c r="F750" s="22" t="s">
        <v>5843</v>
      </c>
      <c r="G750" s="14" t="s">
        <v>5738</v>
      </c>
      <c r="H750" s="14">
        <v>367895.37037037034</v>
      </c>
      <c r="I750">
        <v>1</v>
      </c>
      <c r="J750" s="13">
        <f t="shared" si="45"/>
        <v>46144</v>
      </c>
      <c r="K750" t="str">
        <f t="shared" si="44"/>
        <v>Sat</v>
      </c>
      <c r="L750" t="str">
        <f t="shared" si="46"/>
        <v>W0</v>
      </c>
      <c r="M750" t="s">
        <v>10340</v>
      </c>
      <c r="N750" t="s">
        <v>210</v>
      </c>
      <c r="O750" t="s">
        <v>5736</v>
      </c>
      <c r="P750" t="s">
        <v>10347</v>
      </c>
      <c r="Q750" t="s">
        <v>200</v>
      </c>
      <c r="R750">
        <v>134</v>
      </c>
      <c r="S750" s="15" t="str">
        <f t="shared" si="47"/>
        <v>{ month: "May", hq: "1.South", area: "1. HCMC", kam: "NGÔ QUANG VINH ", kae: "❌ KAE Lê Anh Quốc", route: "F4", week: "W0", day: "Sat", cusCode: "SNT12910", sales: 367895.37037037, totalC: 134, skuLines: 1 },</v>
      </c>
    </row>
    <row r="751" spans="2:19" ht="18.5" x14ac:dyDescent="0.45">
      <c r="B751" s="24" t="s">
        <v>123</v>
      </c>
      <c r="C751" s="24" t="s">
        <v>124</v>
      </c>
      <c r="D751" s="22" t="s">
        <v>125</v>
      </c>
      <c r="E751" s="22" t="s">
        <v>36</v>
      </c>
      <c r="F751" s="22" t="s">
        <v>362</v>
      </c>
      <c r="G751" s="14" t="s">
        <v>5739</v>
      </c>
      <c r="H751" s="14">
        <v>112922.22222222222</v>
      </c>
      <c r="I751">
        <v>2</v>
      </c>
      <c r="J751" s="13">
        <f t="shared" si="45"/>
        <v>46146</v>
      </c>
      <c r="K751" t="str">
        <f t="shared" si="44"/>
        <v>Mon</v>
      </c>
      <c r="L751" t="str">
        <f t="shared" si="46"/>
        <v>W1</v>
      </c>
      <c r="M751" t="s">
        <v>10340</v>
      </c>
      <c r="N751" t="s">
        <v>210</v>
      </c>
      <c r="O751" t="s">
        <v>5736</v>
      </c>
      <c r="P751" t="s">
        <v>10347</v>
      </c>
      <c r="Q751" t="s">
        <v>200</v>
      </c>
      <c r="R751">
        <v>134</v>
      </c>
      <c r="S751" s="15" t="str">
        <f t="shared" si="47"/>
        <v>{ month: "May", hq: "1.South", area: "1. HCMC", kam: "NGÔ QUANG VINH ", kae: "❌ KAE Lê Anh Quốc", route: "F4", week: "W1", day: "Mon", cusCode: "SNT23157", sales: 112922.222222222, totalC: 134, skuLines: 2 },</v>
      </c>
    </row>
    <row r="752" spans="2:19" ht="18.5" x14ac:dyDescent="0.45">
      <c r="B752" s="24" t="s">
        <v>123</v>
      </c>
      <c r="C752" s="24" t="s">
        <v>124</v>
      </c>
      <c r="D752" s="22" t="s">
        <v>125</v>
      </c>
      <c r="E752" s="22" t="s">
        <v>36</v>
      </c>
      <c r="F752" s="22" t="s">
        <v>363</v>
      </c>
      <c r="G752" s="14" t="s">
        <v>5740</v>
      </c>
      <c r="H752" s="14">
        <v>225844.44444444444</v>
      </c>
      <c r="I752">
        <v>2</v>
      </c>
      <c r="J752" s="13">
        <f t="shared" si="45"/>
        <v>46147</v>
      </c>
      <c r="K752" t="str">
        <f t="shared" si="44"/>
        <v>Tue</v>
      </c>
      <c r="L752" t="str">
        <f t="shared" si="46"/>
        <v>W1</v>
      </c>
      <c r="M752" t="s">
        <v>10340</v>
      </c>
      <c r="N752" t="s">
        <v>210</v>
      </c>
      <c r="O752" t="s">
        <v>5736</v>
      </c>
      <c r="P752" t="s">
        <v>10347</v>
      </c>
      <c r="Q752" t="s">
        <v>200</v>
      </c>
      <c r="R752">
        <v>134</v>
      </c>
      <c r="S752" s="15" t="str">
        <f t="shared" si="47"/>
        <v>{ month: "May", hq: "1.South", area: "1. HCMC", kam: "NGÔ QUANG VINH ", kae: "❌ KAE Lê Anh Quốc", route: "F4", week: "W1", day: "Tue", cusCode: "TS06", sales: 225844.444444444, totalC: 134, skuLines: 2 },</v>
      </c>
    </row>
    <row r="753" spans="1:19" ht="18.5" x14ac:dyDescent="0.45">
      <c r="B753" s="24" t="s">
        <v>123</v>
      </c>
      <c r="C753" s="24" t="s">
        <v>124</v>
      </c>
      <c r="D753" s="22" t="s">
        <v>125</v>
      </c>
      <c r="E753" s="22" t="s">
        <v>36</v>
      </c>
      <c r="F753" s="22" t="s">
        <v>364</v>
      </c>
      <c r="G753" s="14" t="s">
        <v>5739</v>
      </c>
      <c r="H753" s="14">
        <v>112922.22222222222</v>
      </c>
      <c r="I753">
        <v>1</v>
      </c>
      <c r="J753" s="13">
        <f t="shared" si="45"/>
        <v>46146</v>
      </c>
      <c r="K753" t="str">
        <f t="shared" si="44"/>
        <v>Mon</v>
      </c>
      <c r="L753" t="str">
        <f t="shared" si="46"/>
        <v>W1</v>
      </c>
      <c r="M753" t="s">
        <v>10340</v>
      </c>
      <c r="N753" t="s">
        <v>210</v>
      </c>
      <c r="O753" t="s">
        <v>5736</v>
      </c>
      <c r="P753" t="s">
        <v>10347</v>
      </c>
      <c r="Q753" t="s">
        <v>200</v>
      </c>
      <c r="R753">
        <v>134</v>
      </c>
      <c r="S753" s="15" t="str">
        <f t="shared" si="47"/>
        <v>{ month: "May", hq: "1.South", area: "1. HCMC", kam: "NGÔ QUANG VINH ", kae: "❌ KAE Lê Anh Quốc", route: "F4", week: "W1", day: "Mon", cusCode: "TS096", sales: 112922.222222222, totalC: 134, skuLines: 1 },</v>
      </c>
    </row>
    <row r="754" spans="1:19" ht="18.5" x14ac:dyDescent="0.45">
      <c r="A754" s="24"/>
      <c r="B754" s="24" t="s">
        <v>123</v>
      </c>
      <c r="C754" s="24" t="s">
        <v>124</v>
      </c>
      <c r="D754" s="22" t="s">
        <v>125</v>
      </c>
      <c r="E754" s="24" t="s">
        <v>40</v>
      </c>
      <c r="F754" s="22" t="s">
        <v>2079</v>
      </c>
      <c r="G754" s="14" t="s">
        <v>1941</v>
      </c>
      <c r="H754" s="14">
        <v>2889039.8148148148</v>
      </c>
      <c r="I754">
        <v>1</v>
      </c>
      <c r="J754" s="13">
        <f t="shared" si="45"/>
        <v>46158</v>
      </c>
      <c r="K754" t="str">
        <f t="shared" si="44"/>
        <v>Sat</v>
      </c>
      <c r="L754" t="str">
        <f t="shared" si="46"/>
        <v>W2</v>
      </c>
      <c r="M754" t="s">
        <v>10340</v>
      </c>
      <c r="N754" t="s">
        <v>214</v>
      </c>
      <c r="O754" t="s">
        <v>5735</v>
      </c>
      <c r="P754" t="s">
        <v>10348</v>
      </c>
      <c r="Q754" t="s">
        <v>200</v>
      </c>
      <c r="R754">
        <v>209</v>
      </c>
      <c r="S754" s="15" t="str">
        <f t="shared" si="47"/>
        <v>{ month: "May", hq: "1.South", area: "1. HCMC", kam: "NGUYỄN MINH TÂM", kae: "✔️ KAE Lê Hữu Trực", route: "F4", week: "W2", day: "Sat", cusCode: "09002351", sales: 2889039.81481481, totalC: 209, skuLines: 1 },</v>
      </c>
    </row>
    <row r="755" spans="1:19" ht="18.5" x14ac:dyDescent="0.45">
      <c r="A755" s="24"/>
      <c r="B755" s="24" t="s">
        <v>123</v>
      </c>
      <c r="C755" s="24" t="s">
        <v>124</v>
      </c>
      <c r="D755" s="22" t="s">
        <v>125</v>
      </c>
      <c r="E755" s="24" t="s">
        <v>40</v>
      </c>
      <c r="F755" s="22" t="s">
        <v>5844</v>
      </c>
      <c r="G755" s="14" t="s">
        <v>5747</v>
      </c>
      <c r="H755" s="14">
        <v>5233560.1851851847</v>
      </c>
      <c r="I755">
        <v>2</v>
      </c>
      <c r="J755" s="13">
        <f t="shared" si="45"/>
        <v>46160</v>
      </c>
      <c r="K755" t="str">
        <f t="shared" si="44"/>
        <v>Mon</v>
      </c>
      <c r="L755" t="str">
        <f t="shared" si="46"/>
        <v>W3</v>
      </c>
      <c r="M755" t="s">
        <v>10340</v>
      </c>
      <c r="N755" t="s">
        <v>214</v>
      </c>
      <c r="O755" t="s">
        <v>5735</v>
      </c>
      <c r="P755" t="s">
        <v>10348</v>
      </c>
      <c r="Q755" t="s">
        <v>200</v>
      </c>
      <c r="R755">
        <v>210</v>
      </c>
      <c r="S755" s="15" t="str">
        <f t="shared" si="47"/>
        <v>{ month: "May", hq: "1.South", area: "1. HCMC", kam: "NGUYỄN MINH TÂM", kae: "✔️ KAE Lê Hữu Trực", route: "F4", week: "W3", day: "Mon", cusCode: "14002536", sales: 5233560.18518518, totalC: 210, skuLines: 2 },</v>
      </c>
    </row>
    <row r="756" spans="1:19" ht="18.5" x14ac:dyDescent="0.45">
      <c r="A756" s="24"/>
      <c r="B756" s="24" t="s">
        <v>123</v>
      </c>
      <c r="C756" s="24" t="s">
        <v>124</v>
      </c>
      <c r="D756" s="22" t="s">
        <v>125</v>
      </c>
      <c r="E756" s="24" t="s">
        <v>40</v>
      </c>
      <c r="F756" s="22" t="s">
        <v>2080</v>
      </c>
      <c r="G756" s="14" t="s">
        <v>1949</v>
      </c>
      <c r="H756" s="14">
        <v>7369999.9999999991</v>
      </c>
      <c r="I756">
        <v>1</v>
      </c>
      <c r="J756" s="13">
        <f t="shared" si="45"/>
        <v>46156</v>
      </c>
      <c r="K756" t="str">
        <f t="shared" si="44"/>
        <v>Thu</v>
      </c>
      <c r="L756" t="str">
        <f t="shared" si="46"/>
        <v>W2</v>
      </c>
      <c r="M756" t="s">
        <v>10340</v>
      </c>
      <c r="N756" t="s">
        <v>214</v>
      </c>
      <c r="O756" t="s">
        <v>5735</v>
      </c>
      <c r="P756" t="s">
        <v>10348</v>
      </c>
      <c r="Q756" t="s">
        <v>200</v>
      </c>
      <c r="R756">
        <v>209</v>
      </c>
      <c r="S756" s="15" t="str">
        <f t="shared" si="47"/>
        <v>{ month: "May", hq: "1.South", area: "1. HCMC", kam: "NGUYỄN MINH TÂM", kae: "✔️ KAE Lê Hữu Trực", route: "F4", week: "W2", day: "Thu", cusCode: "23001641", sales: 7370000, totalC: 209, skuLines: 1 },</v>
      </c>
    </row>
    <row r="757" spans="1:19" ht="18.5" x14ac:dyDescent="0.45">
      <c r="A757" s="24"/>
      <c r="B757" s="24" t="s">
        <v>123</v>
      </c>
      <c r="C757" s="24" t="s">
        <v>124</v>
      </c>
      <c r="D757" s="22" t="s">
        <v>125</v>
      </c>
      <c r="E757" s="24" t="s">
        <v>40</v>
      </c>
      <c r="F757" s="22" t="s">
        <v>2080</v>
      </c>
      <c r="G757" s="14" t="s">
        <v>5745</v>
      </c>
      <c r="H757" s="14">
        <v>7222599.9999999991</v>
      </c>
      <c r="I757">
        <v>1</v>
      </c>
      <c r="J757" s="13">
        <f t="shared" si="45"/>
        <v>46163</v>
      </c>
      <c r="K757" t="str">
        <f t="shared" si="44"/>
        <v>Thu</v>
      </c>
      <c r="L757" t="str">
        <f t="shared" si="46"/>
        <v>W3</v>
      </c>
      <c r="M757" t="s">
        <v>10340</v>
      </c>
      <c r="N757" t="s">
        <v>214</v>
      </c>
      <c r="O757" t="s">
        <v>5735</v>
      </c>
      <c r="P757" t="s">
        <v>10348</v>
      </c>
      <c r="Q757" t="s">
        <v>200</v>
      </c>
      <c r="R757">
        <v>210</v>
      </c>
      <c r="S757" s="15" t="str">
        <f t="shared" si="47"/>
        <v>{ month: "May", hq: "1.South", area: "1. HCMC", kam: "NGUYỄN MINH TÂM", kae: "✔️ KAE Lê Hữu Trực", route: "F4", week: "W3", day: "Thu", cusCode: "23001641", sales: 7222600, totalC: 210, skuLines: 1 },</v>
      </c>
    </row>
    <row r="758" spans="1:19" ht="18.5" x14ac:dyDescent="0.45">
      <c r="A758" s="24"/>
      <c r="B758" s="24" t="s">
        <v>123</v>
      </c>
      <c r="C758" s="24" t="s">
        <v>124</v>
      </c>
      <c r="D758" s="22" t="s">
        <v>125</v>
      </c>
      <c r="E758" s="24" t="s">
        <v>40</v>
      </c>
      <c r="F758" s="22" t="s">
        <v>2080</v>
      </c>
      <c r="G758" s="14" t="s">
        <v>8523</v>
      </c>
      <c r="H758" s="14">
        <v>7222599.9999999991</v>
      </c>
      <c r="I758">
        <v>1</v>
      </c>
      <c r="J758" s="13">
        <f t="shared" si="45"/>
        <v>46170</v>
      </c>
      <c r="K758" t="str">
        <f t="shared" si="44"/>
        <v>Thu</v>
      </c>
      <c r="L758" t="str">
        <f t="shared" si="46"/>
        <v>W4</v>
      </c>
      <c r="M758" t="s">
        <v>10340</v>
      </c>
      <c r="N758" t="s">
        <v>214</v>
      </c>
      <c r="O758" t="s">
        <v>5735</v>
      </c>
      <c r="P758" t="s">
        <v>10348</v>
      </c>
      <c r="Q758" t="s">
        <v>200</v>
      </c>
      <c r="R758">
        <v>211</v>
      </c>
      <c r="S758" s="15" t="str">
        <f t="shared" si="47"/>
        <v>{ month: "May", hq: "1.South", area: "1. HCMC", kam: "NGUYỄN MINH TÂM", kae: "✔️ KAE Lê Hữu Trực", route: "F4", week: "W4", day: "Thu", cusCode: "23001641", sales: 7222600, totalC: 211, skuLines: 1 },</v>
      </c>
    </row>
    <row r="759" spans="1:19" ht="18.5" x14ac:dyDescent="0.45">
      <c r="A759" s="24"/>
      <c r="B759" s="24" t="s">
        <v>123</v>
      </c>
      <c r="C759" s="24" t="s">
        <v>124</v>
      </c>
      <c r="D759" s="22" t="s">
        <v>125</v>
      </c>
      <c r="E759" s="24" t="s">
        <v>40</v>
      </c>
      <c r="F759" s="22" t="s">
        <v>2081</v>
      </c>
      <c r="G759" s="14" t="s">
        <v>1935</v>
      </c>
      <c r="H759" s="14">
        <v>7369999.9999999991</v>
      </c>
      <c r="I759">
        <v>1</v>
      </c>
      <c r="J759" s="13">
        <f t="shared" si="45"/>
        <v>46157</v>
      </c>
      <c r="K759" t="str">
        <f t="shared" si="44"/>
        <v>Fri</v>
      </c>
      <c r="L759" t="str">
        <f t="shared" si="46"/>
        <v>W2</v>
      </c>
      <c r="M759" t="s">
        <v>10340</v>
      </c>
      <c r="N759" t="s">
        <v>214</v>
      </c>
      <c r="O759" t="s">
        <v>5735</v>
      </c>
      <c r="P759" t="s">
        <v>10348</v>
      </c>
      <c r="Q759" t="s">
        <v>200</v>
      </c>
      <c r="R759">
        <v>209</v>
      </c>
      <c r="S759" s="15" t="str">
        <f t="shared" si="47"/>
        <v>{ month: "May", hq: "1.South", area: "1. HCMC", kam: "NGUYỄN MINH TÂM", kae: "✔️ KAE Lê Hữu Trực", route: "F4", week: "W2", day: "Fri", cusCode: "24000267", sales: 7370000, totalC: 209, skuLines: 1 },</v>
      </c>
    </row>
    <row r="760" spans="1:19" ht="18.5" x14ac:dyDescent="0.45">
      <c r="A760" s="24"/>
      <c r="B760" s="24" t="s">
        <v>123</v>
      </c>
      <c r="C760" s="24" t="s">
        <v>124</v>
      </c>
      <c r="D760" s="22" t="s">
        <v>125</v>
      </c>
      <c r="E760" s="24" t="s">
        <v>40</v>
      </c>
      <c r="F760" s="22" t="s">
        <v>2082</v>
      </c>
      <c r="G760" s="14" t="s">
        <v>1935</v>
      </c>
      <c r="H760" s="14">
        <v>4422000</v>
      </c>
      <c r="I760">
        <v>1</v>
      </c>
      <c r="J760" s="13">
        <f t="shared" si="45"/>
        <v>46157</v>
      </c>
      <c r="K760" t="str">
        <f t="shared" si="44"/>
        <v>Fri</v>
      </c>
      <c r="L760" t="str">
        <f t="shared" si="46"/>
        <v>W2</v>
      </c>
      <c r="M760" t="s">
        <v>10340</v>
      </c>
      <c r="N760" t="s">
        <v>214</v>
      </c>
      <c r="O760" t="s">
        <v>5735</v>
      </c>
      <c r="P760" t="s">
        <v>10348</v>
      </c>
      <c r="Q760" t="s">
        <v>200</v>
      </c>
      <c r="R760">
        <v>209</v>
      </c>
      <c r="S760" s="15" t="str">
        <f t="shared" si="47"/>
        <v>{ month: "May", hq: "1.South", area: "1. HCMC", kam: "NGUYỄN MINH TÂM", kae: "✔️ KAE Lê Hữu Trực", route: "F4", week: "W2", day: "Fri", cusCode: "28002116", sales: 4422000, totalC: 209, skuLines: 1 },</v>
      </c>
    </row>
    <row r="761" spans="1:19" ht="18.5" x14ac:dyDescent="0.45">
      <c r="A761" s="24"/>
      <c r="B761" s="24" t="s">
        <v>123</v>
      </c>
      <c r="C761" s="24" t="s">
        <v>124</v>
      </c>
      <c r="D761" s="22" t="s">
        <v>125</v>
      </c>
      <c r="E761" s="24" t="s">
        <v>40</v>
      </c>
      <c r="F761" s="22" t="s">
        <v>2082</v>
      </c>
      <c r="G761" s="14" t="s">
        <v>8524</v>
      </c>
      <c r="H761" s="14">
        <v>3286326.8518518517</v>
      </c>
      <c r="I761">
        <v>3</v>
      </c>
      <c r="J761" s="13">
        <f t="shared" si="45"/>
        <v>46171</v>
      </c>
      <c r="K761" t="str">
        <f t="shared" si="44"/>
        <v>Fri</v>
      </c>
      <c r="L761" t="str">
        <f t="shared" si="46"/>
        <v>W4</v>
      </c>
      <c r="M761" t="s">
        <v>10340</v>
      </c>
      <c r="N761" t="s">
        <v>214</v>
      </c>
      <c r="O761" t="s">
        <v>5735</v>
      </c>
      <c r="P761" t="s">
        <v>10348</v>
      </c>
      <c r="Q761" t="s">
        <v>200</v>
      </c>
      <c r="R761">
        <v>211</v>
      </c>
      <c r="S761" s="15" t="str">
        <f t="shared" si="47"/>
        <v>{ month: "May", hq: "1.South", area: "1. HCMC", kam: "NGUYỄN MINH TÂM", kae: "✔️ KAE Lê Hữu Trực", route: "F4", week: "W4", day: "Fri", cusCode: "28002116", sales: 3286326.85185185, totalC: 211, skuLines: 3 },</v>
      </c>
    </row>
    <row r="762" spans="1:19" ht="18.5" x14ac:dyDescent="0.45">
      <c r="A762" s="24"/>
      <c r="B762" s="24" t="s">
        <v>123</v>
      </c>
      <c r="C762" s="24" t="s">
        <v>124</v>
      </c>
      <c r="D762" s="22" t="s">
        <v>125</v>
      </c>
      <c r="E762" s="24" t="s">
        <v>40</v>
      </c>
      <c r="F762" s="22" t="s">
        <v>5845</v>
      </c>
      <c r="G762" s="14" t="s">
        <v>5747</v>
      </c>
      <c r="H762" s="14">
        <v>14445199.999999998</v>
      </c>
      <c r="I762">
        <v>1</v>
      </c>
      <c r="J762" s="13">
        <f t="shared" si="45"/>
        <v>46160</v>
      </c>
      <c r="K762" t="str">
        <f t="shared" si="44"/>
        <v>Mon</v>
      </c>
      <c r="L762" t="str">
        <f t="shared" si="46"/>
        <v>W3</v>
      </c>
      <c r="M762" t="s">
        <v>10340</v>
      </c>
      <c r="N762" t="s">
        <v>214</v>
      </c>
      <c r="O762" t="s">
        <v>5735</v>
      </c>
      <c r="P762" t="s">
        <v>10348</v>
      </c>
      <c r="Q762" t="s">
        <v>200</v>
      </c>
      <c r="R762">
        <v>210</v>
      </c>
      <c r="S762" s="15" t="str">
        <f t="shared" si="47"/>
        <v>{ month: "May", hq: "1.South", area: "1. HCMC", kam: "NGUYỄN MINH TÂM", kae: "✔️ KAE Lê Hữu Trực", route: "F4", week: "W3", day: "Mon", cusCode: "31002449", sales: 14445200, totalC: 210, skuLines: 1 },</v>
      </c>
    </row>
    <row r="763" spans="1:19" ht="18.5" x14ac:dyDescent="0.45">
      <c r="A763" s="24"/>
      <c r="B763" s="24" t="s">
        <v>123</v>
      </c>
      <c r="C763" s="24" t="s">
        <v>124</v>
      </c>
      <c r="D763" s="22" t="s">
        <v>125</v>
      </c>
      <c r="E763" s="24" t="s">
        <v>40</v>
      </c>
      <c r="F763" s="22" t="s">
        <v>5845</v>
      </c>
      <c r="G763" s="14" t="s">
        <v>8520</v>
      </c>
      <c r="H763" s="14">
        <v>14445199.999999998</v>
      </c>
      <c r="I763">
        <v>1</v>
      </c>
      <c r="J763" s="13">
        <f t="shared" si="45"/>
        <v>46167</v>
      </c>
      <c r="K763" t="str">
        <f t="shared" si="44"/>
        <v>Mon</v>
      </c>
      <c r="L763" t="str">
        <f t="shared" si="46"/>
        <v>W4</v>
      </c>
      <c r="M763" t="s">
        <v>10340</v>
      </c>
      <c r="N763" t="s">
        <v>214</v>
      </c>
      <c r="O763" t="s">
        <v>5735</v>
      </c>
      <c r="P763" t="s">
        <v>10348</v>
      </c>
      <c r="Q763" t="s">
        <v>200</v>
      </c>
      <c r="R763">
        <v>211</v>
      </c>
      <c r="S763" s="15" t="str">
        <f t="shared" si="47"/>
        <v>{ month: "May", hq: "1.South", area: "1. HCMC", kam: "NGUYỄN MINH TÂM", kae: "✔️ KAE Lê Hữu Trực", route: "F4", week: "W4", day: "Mon", cusCode: "31002449", sales: 14445200, totalC: 211, skuLines: 1 },</v>
      </c>
    </row>
    <row r="764" spans="1:19" ht="18.5" x14ac:dyDescent="0.45">
      <c r="A764" s="24"/>
      <c r="B764" s="24" t="s">
        <v>123</v>
      </c>
      <c r="C764" s="24" t="s">
        <v>124</v>
      </c>
      <c r="D764" s="22" t="s">
        <v>125</v>
      </c>
      <c r="E764" s="24" t="s">
        <v>40</v>
      </c>
      <c r="F764" s="22" t="s">
        <v>2083</v>
      </c>
      <c r="G764" s="14" t="s">
        <v>1937</v>
      </c>
      <c r="H764" s="14">
        <v>29479999.999999996</v>
      </c>
      <c r="I764">
        <v>1</v>
      </c>
      <c r="J764" s="13">
        <f t="shared" si="45"/>
        <v>46153</v>
      </c>
      <c r="K764" t="str">
        <f t="shared" si="44"/>
        <v>Mon</v>
      </c>
      <c r="L764" t="str">
        <f t="shared" si="46"/>
        <v>W2</v>
      </c>
      <c r="M764" t="s">
        <v>10340</v>
      </c>
      <c r="N764" t="s">
        <v>214</v>
      </c>
      <c r="O764" t="s">
        <v>5735</v>
      </c>
      <c r="P764" t="s">
        <v>10348</v>
      </c>
      <c r="Q764" t="s">
        <v>200</v>
      </c>
      <c r="R764">
        <v>209</v>
      </c>
      <c r="S764" s="15" t="str">
        <f t="shared" si="47"/>
        <v>{ month: "May", hq: "1.South", area: "1. HCMC", kam: "NGUYỄN MINH TÂM", kae: "✔️ KAE Lê Hữu Trực", route: "F4", week: "W2", day: "Mon", cusCode: "33000773", sales: 29480000, totalC: 209, skuLines: 1 },</v>
      </c>
    </row>
    <row r="765" spans="1:19" ht="18.5" x14ac:dyDescent="0.45">
      <c r="A765" s="24"/>
      <c r="B765" s="24" t="s">
        <v>123</v>
      </c>
      <c r="C765" s="24" t="s">
        <v>124</v>
      </c>
      <c r="D765" s="22" t="s">
        <v>125</v>
      </c>
      <c r="E765" s="24" t="s">
        <v>40</v>
      </c>
      <c r="F765" s="22" t="s">
        <v>2083</v>
      </c>
      <c r="G765" s="14" t="s">
        <v>5747</v>
      </c>
      <c r="H765" s="14">
        <v>14445199.999999998</v>
      </c>
      <c r="I765">
        <v>1</v>
      </c>
      <c r="J765" s="13">
        <f t="shared" si="45"/>
        <v>46160</v>
      </c>
      <c r="K765" t="str">
        <f t="shared" si="44"/>
        <v>Mon</v>
      </c>
      <c r="L765" t="str">
        <f t="shared" si="46"/>
        <v>W3</v>
      </c>
      <c r="M765" t="s">
        <v>10340</v>
      </c>
      <c r="N765" t="s">
        <v>214</v>
      </c>
      <c r="O765" t="s">
        <v>5735</v>
      </c>
      <c r="P765" t="s">
        <v>10348</v>
      </c>
      <c r="Q765" t="s">
        <v>200</v>
      </c>
      <c r="R765">
        <v>210</v>
      </c>
      <c r="S765" s="15" t="str">
        <f t="shared" si="47"/>
        <v>{ month: "May", hq: "1.South", area: "1. HCMC", kam: "NGUYỄN MINH TÂM", kae: "✔️ KAE Lê Hữu Trực", route: "F4", week: "W3", day: "Mon", cusCode: "33000773", sales: 14445200, totalC: 210, skuLines: 1 },</v>
      </c>
    </row>
    <row r="766" spans="1:19" ht="18.5" x14ac:dyDescent="0.45">
      <c r="A766" s="24"/>
      <c r="B766" s="24" t="s">
        <v>123</v>
      </c>
      <c r="C766" s="24" t="s">
        <v>124</v>
      </c>
      <c r="D766" s="22" t="s">
        <v>125</v>
      </c>
      <c r="E766" s="24" t="s">
        <v>40</v>
      </c>
      <c r="F766" s="22" t="s">
        <v>2083</v>
      </c>
      <c r="G766" s="14" t="s">
        <v>8520</v>
      </c>
      <c r="H766" s="14">
        <v>43335600</v>
      </c>
      <c r="I766">
        <v>1</v>
      </c>
      <c r="J766" s="13">
        <f t="shared" si="45"/>
        <v>46167</v>
      </c>
      <c r="K766" t="str">
        <f t="shared" si="44"/>
        <v>Mon</v>
      </c>
      <c r="L766" t="str">
        <f t="shared" si="46"/>
        <v>W4</v>
      </c>
      <c r="M766" t="s">
        <v>10340</v>
      </c>
      <c r="N766" t="s">
        <v>214</v>
      </c>
      <c r="O766" t="s">
        <v>5735</v>
      </c>
      <c r="P766" t="s">
        <v>10348</v>
      </c>
      <c r="Q766" t="s">
        <v>200</v>
      </c>
      <c r="R766">
        <v>211</v>
      </c>
      <c r="S766" s="15" t="str">
        <f t="shared" si="47"/>
        <v>{ month: "May", hq: "1.South", area: "1. HCMC", kam: "NGUYỄN MINH TÂM", kae: "✔️ KAE Lê Hữu Trực", route: "F4", week: "W4", day: "Mon", cusCode: "33000773", sales: 43335600, totalC: 211, skuLines: 1 },</v>
      </c>
    </row>
    <row r="767" spans="1:19" ht="18.5" x14ac:dyDescent="0.45">
      <c r="A767" s="24"/>
      <c r="B767" s="24" t="s">
        <v>123</v>
      </c>
      <c r="C767" s="24" t="s">
        <v>124</v>
      </c>
      <c r="D767" s="22" t="s">
        <v>125</v>
      </c>
      <c r="E767" s="24" t="s">
        <v>40</v>
      </c>
      <c r="F767" s="22" t="s">
        <v>5846</v>
      </c>
      <c r="G767" s="14" t="s">
        <v>5747</v>
      </c>
      <c r="H767" s="14">
        <v>7222599.9999999991</v>
      </c>
      <c r="I767">
        <v>1</v>
      </c>
      <c r="J767" s="13">
        <f t="shared" si="45"/>
        <v>46160</v>
      </c>
      <c r="K767" t="str">
        <f t="shared" si="44"/>
        <v>Mon</v>
      </c>
      <c r="L767" t="str">
        <f t="shared" si="46"/>
        <v>W3</v>
      </c>
      <c r="M767" t="s">
        <v>10340</v>
      </c>
      <c r="N767" t="s">
        <v>214</v>
      </c>
      <c r="O767" t="s">
        <v>5735</v>
      </c>
      <c r="P767" t="s">
        <v>10348</v>
      </c>
      <c r="Q767" t="s">
        <v>200</v>
      </c>
      <c r="R767">
        <v>210</v>
      </c>
      <c r="S767" s="15" t="str">
        <f t="shared" si="47"/>
        <v>{ month: "May", hq: "1.South", area: "1. HCMC", kam: "NGUYỄN MINH TÂM", kae: "✔️ KAE Lê Hữu Trực", route: "F4", week: "W3", day: "Mon", cusCode: "34002445", sales: 7222600, totalC: 210, skuLines: 1 },</v>
      </c>
    </row>
    <row r="768" spans="1:19" ht="18.5" x14ac:dyDescent="0.45">
      <c r="A768" s="24"/>
      <c r="B768" s="24" t="s">
        <v>123</v>
      </c>
      <c r="C768" s="24" t="s">
        <v>124</v>
      </c>
      <c r="D768" s="22" t="s">
        <v>125</v>
      </c>
      <c r="E768" s="24" t="s">
        <v>40</v>
      </c>
      <c r="F768" s="22" t="s">
        <v>5846</v>
      </c>
      <c r="G768" s="14" t="s">
        <v>8520</v>
      </c>
      <c r="H768" s="14">
        <v>7222599.9999999991</v>
      </c>
      <c r="I768">
        <v>1</v>
      </c>
      <c r="J768" s="13">
        <f t="shared" si="45"/>
        <v>46167</v>
      </c>
      <c r="K768" t="str">
        <f t="shared" si="44"/>
        <v>Mon</v>
      </c>
      <c r="L768" t="str">
        <f t="shared" si="46"/>
        <v>W4</v>
      </c>
      <c r="M768" t="s">
        <v>10340</v>
      </c>
      <c r="N768" t="s">
        <v>214</v>
      </c>
      <c r="O768" t="s">
        <v>5735</v>
      </c>
      <c r="P768" t="s">
        <v>10348</v>
      </c>
      <c r="Q768" t="s">
        <v>200</v>
      </c>
      <c r="R768">
        <v>211</v>
      </c>
      <c r="S768" s="15" t="str">
        <f t="shared" si="47"/>
        <v>{ month: "May", hq: "1.South", area: "1. HCMC", kam: "NGUYỄN MINH TÂM", kae: "✔️ KAE Lê Hữu Trực", route: "F4", week: "W4", day: "Mon", cusCode: "34002445", sales: 7222600, totalC: 211, skuLines: 1 },</v>
      </c>
    </row>
    <row r="769" spans="1:19" ht="18.5" x14ac:dyDescent="0.45">
      <c r="A769" s="24"/>
      <c r="B769" s="24" t="s">
        <v>123</v>
      </c>
      <c r="C769" s="24" t="s">
        <v>124</v>
      </c>
      <c r="D769" s="22" t="s">
        <v>125</v>
      </c>
      <c r="E769" s="24" t="s">
        <v>40</v>
      </c>
      <c r="F769" s="22" t="s">
        <v>2084</v>
      </c>
      <c r="G769" s="14" t="s">
        <v>1949</v>
      </c>
      <c r="H769" s="14">
        <v>3315888.888888889</v>
      </c>
      <c r="I769">
        <v>2</v>
      </c>
      <c r="J769" s="13">
        <f t="shared" si="45"/>
        <v>46156</v>
      </c>
      <c r="K769" t="str">
        <f t="shared" si="44"/>
        <v>Thu</v>
      </c>
      <c r="L769" t="str">
        <f t="shared" si="46"/>
        <v>W2</v>
      </c>
      <c r="M769" t="s">
        <v>10340</v>
      </c>
      <c r="N769" t="s">
        <v>214</v>
      </c>
      <c r="O769" t="s">
        <v>5735</v>
      </c>
      <c r="P769" t="s">
        <v>10348</v>
      </c>
      <c r="Q769" t="s">
        <v>200</v>
      </c>
      <c r="R769">
        <v>209</v>
      </c>
      <c r="S769" s="15" t="str">
        <f t="shared" si="47"/>
        <v>{ month: "May", hq: "1.South", area: "1. HCMC", kam: "NGUYỄN MINH TÂM", kae: "✔️ KAE Lê Hữu Trực", route: "F4", week: "W2", day: "Thu", cusCode: "41001598", sales: 3315888.88888889, totalC: 209, skuLines: 2 },</v>
      </c>
    </row>
    <row r="770" spans="1:19" ht="18.5" x14ac:dyDescent="0.45">
      <c r="A770" s="24"/>
      <c r="B770" s="24" t="s">
        <v>123</v>
      </c>
      <c r="C770" s="24" t="s">
        <v>124</v>
      </c>
      <c r="D770" s="22" t="s">
        <v>125</v>
      </c>
      <c r="E770" s="24" t="s">
        <v>40</v>
      </c>
      <c r="F770" s="22" t="s">
        <v>2084</v>
      </c>
      <c r="G770" s="14" t="s">
        <v>5745</v>
      </c>
      <c r="H770" s="14">
        <v>5233560.1851851847</v>
      </c>
      <c r="I770">
        <v>2</v>
      </c>
      <c r="J770" s="13">
        <f t="shared" si="45"/>
        <v>46163</v>
      </c>
      <c r="K770" t="str">
        <f t="shared" si="44"/>
        <v>Thu</v>
      </c>
      <c r="L770" t="str">
        <f t="shared" si="46"/>
        <v>W3</v>
      </c>
      <c r="M770" t="s">
        <v>10340</v>
      </c>
      <c r="N770" t="s">
        <v>214</v>
      </c>
      <c r="O770" t="s">
        <v>5735</v>
      </c>
      <c r="P770" t="s">
        <v>10348</v>
      </c>
      <c r="Q770" t="s">
        <v>200</v>
      </c>
      <c r="R770">
        <v>210</v>
      </c>
      <c r="S770" s="15" t="str">
        <f t="shared" si="47"/>
        <v>{ month: "May", hq: "1.South", area: "1. HCMC", kam: "NGUYỄN MINH TÂM", kae: "✔️ KAE Lê Hữu Trực", route: "F4", week: "W3", day: "Thu", cusCode: "41001598", sales: 5233560.18518518, totalC: 210, skuLines: 2 },</v>
      </c>
    </row>
    <row r="771" spans="1:19" ht="18.5" x14ac:dyDescent="0.45">
      <c r="A771" s="24"/>
      <c r="B771" s="24" t="s">
        <v>123</v>
      </c>
      <c r="C771" s="24" t="s">
        <v>124</v>
      </c>
      <c r="D771" s="22" t="s">
        <v>125</v>
      </c>
      <c r="E771" s="24" t="s">
        <v>40</v>
      </c>
      <c r="F771" s="22" t="s">
        <v>2084</v>
      </c>
      <c r="G771" s="14" t="s">
        <v>8523</v>
      </c>
      <c r="H771" s="14">
        <v>5151449.0740740737</v>
      </c>
      <c r="I771">
        <v>3</v>
      </c>
      <c r="J771" s="13">
        <f t="shared" si="45"/>
        <v>46170</v>
      </c>
      <c r="K771" t="str">
        <f t="shared" ref="K771:K834" si="48">TRIM(LEFT(TEXT(J771,"dddd"),3))</f>
        <v>Thu</v>
      </c>
      <c r="L771" t="str">
        <f t="shared" si="46"/>
        <v>W4</v>
      </c>
      <c r="M771" t="s">
        <v>10340</v>
      </c>
      <c r="N771" t="s">
        <v>214</v>
      </c>
      <c r="O771" t="s">
        <v>5735</v>
      </c>
      <c r="P771" t="s">
        <v>10348</v>
      </c>
      <c r="Q771" t="s">
        <v>200</v>
      </c>
      <c r="R771">
        <v>211</v>
      </c>
      <c r="S771" s="15" t="str">
        <f t="shared" si="47"/>
        <v>{ month: "May", hq: "1.South", area: "1. HCMC", kam: "NGUYỄN MINH TÂM", kae: "✔️ KAE Lê Hữu Trực", route: "F4", week: "W4", day: "Thu", cusCode: "41001598", sales: 5151449.07407407, totalC: 211, skuLines: 3 },</v>
      </c>
    </row>
    <row r="772" spans="1:19" ht="18.5" x14ac:dyDescent="0.45">
      <c r="A772" s="24"/>
      <c r="B772" s="24" t="s">
        <v>123</v>
      </c>
      <c r="C772" s="24" t="s">
        <v>124</v>
      </c>
      <c r="D772" s="22" t="s">
        <v>125</v>
      </c>
      <c r="E772" s="24" t="s">
        <v>40</v>
      </c>
      <c r="F772" s="22" t="s">
        <v>5847</v>
      </c>
      <c r="G772" s="14" t="s">
        <v>5747</v>
      </c>
      <c r="H772" s="14">
        <v>14445199.999999998</v>
      </c>
      <c r="I772">
        <v>1</v>
      </c>
      <c r="J772" s="13">
        <f t="shared" ref="J772:J835" si="49">DATE(RIGHT(G772,4), MID(G772,4,2), LEFT(G772,2))</f>
        <v>46160</v>
      </c>
      <c r="K772" t="str">
        <f t="shared" si="48"/>
        <v>Mon</v>
      </c>
      <c r="L772" t="str">
        <f t="shared" ref="L772:L835" si="50">"W"&amp;INT((LEFT(G772,2)-4)/7)+1</f>
        <v>W3</v>
      </c>
      <c r="M772" t="s">
        <v>10340</v>
      </c>
      <c r="N772" t="s">
        <v>214</v>
      </c>
      <c r="O772" t="s">
        <v>5735</v>
      </c>
      <c r="P772" t="s">
        <v>10348</v>
      </c>
      <c r="Q772" t="s">
        <v>200</v>
      </c>
      <c r="R772">
        <v>210</v>
      </c>
      <c r="S772" s="15" t="str">
        <f t="shared" ref="S772:S835" si="51">"{ month: """ &amp; M772 &amp; """, hq: """ &amp; B772 &amp; """, area: """ &amp; C772 &amp; """, kam: """ &amp; N772 &amp; """, kae: """ &amp; P772 &amp; """, route: """ &amp; Q772 &amp; """, week: """ &amp; L772 &amp; """, day: """ &amp; K772 &amp; """, cusCode: """ &amp; F772 &amp; """, sales: " &amp; H772 &amp; ", totalC: " &amp; R772 &amp; ", skuLines: " &amp; I772 &amp; " },"</f>
        <v>{ month: "May", hq: "1.South", area: "1. HCMC", kam: "NGUYỄN MINH TÂM", kae: "✔️ KAE Lê Hữu Trực", route: "F4", week: "W3", day: "Mon", cusCode: "41002562", sales: 14445200, totalC: 210, skuLines: 1 },</v>
      </c>
    </row>
    <row r="773" spans="1:19" ht="18.5" x14ac:dyDescent="0.45">
      <c r="A773" s="24"/>
      <c r="B773" s="24" t="s">
        <v>123</v>
      </c>
      <c r="C773" s="24" t="s">
        <v>124</v>
      </c>
      <c r="D773" s="22" t="s">
        <v>125</v>
      </c>
      <c r="E773" s="24" t="s">
        <v>40</v>
      </c>
      <c r="F773" s="22" t="s">
        <v>5847</v>
      </c>
      <c r="G773" s="14" t="s">
        <v>8520</v>
      </c>
      <c r="H773" s="14">
        <v>14445199.999999998</v>
      </c>
      <c r="I773">
        <v>1</v>
      </c>
      <c r="J773" s="13">
        <f t="shared" si="49"/>
        <v>46167</v>
      </c>
      <c r="K773" t="str">
        <f t="shared" si="48"/>
        <v>Mon</v>
      </c>
      <c r="L773" t="str">
        <f t="shared" si="50"/>
        <v>W4</v>
      </c>
      <c r="M773" t="s">
        <v>10340</v>
      </c>
      <c r="N773" t="s">
        <v>214</v>
      </c>
      <c r="O773" t="s">
        <v>5735</v>
      </c>
      <c r="P773" t="s">
        <v>10348</v>
      </c>
      <c r="Q773" t="s">
        <v>200</v>
      </c>
      <c r="R773">
        <v>211</v>
      </c>
      <c r="S773" s="15" t="str">
        <f t="shared" si="51"/>
        <v>{ month: "May", hq: "1.South", area: "1. HCMC", kam: "NGUYỄN MINH TÂM", kae: "✔️ KAE Lê Hữu Trực", route: "F4", week: "W4", day: "Mon", cusCode: "41002562", sales: 14445200, totalC: 211, skuLines: 1 },</v>
      </c>
    </row>
    <row r="774" spans="1:19" ht="18.5" x14ac:dyDescent="0.45">
      <c r="A774" s="24"/>
      <c r="B774" s="24" t="s">
        <v>123</v>
      </c>
      <c r="C774" s="24" t="s">
        <v>124</v>
      </c>
      <c r="D774" s="22" t="s">
        <v>125</v>
      </c>
      <c r="E774" s="24" t="s">
        <v>40</v>
      </c>
      <c r="F774" s="22" t="s">
        <v>2085</v>
      </c>
      <c r="G774" s="14" t="s">
        <v>1935</v>
      </c>
      <c r="H774" s="14">
        <v>14739999.999999998</v>
      </c>
      <c r="I774">
        <v>1</v>
      </c>
      <c r="J774" s="13">
        <f t="shared" si="49"/>
        <v>46157</v>
      </c>
      <c r="K774" t="str">
        <f t="shared" si="48"/>
        <v>Fri</v>
      </c>
      <c r="L774" t="str">
        <f t="shared" si="50"/>
        <v>W2</v>
      </c>
      <c r="M774" t="s">
        <v>10340</v>
      </c>
      <c r="N774" t="s">
        <v>214</v>
      </c>
      <c r="O774" t="s">
        <v>5735</v>
      </c>
      <c r="P774" t="s">
        <v>10348</v>
      </c>
      <c r="Q774" t="s">
        <v>200</v>
      </c>
      <c r="R774">
        <v>209</v>
      </c>
      <c r="S774" s="15" t="str">
        <f t="shared" si="51"/>
        <v>{ month: "May", hq: "1.South", area: "1. HCMC", kam: "NGUYỄN MINH TÂM", kae: "✔️ KAE Lê Hữu Trực", route: "F4", week: "W2", day: "Fri", cusCode: "52002113", sales: 14740000, totalC: 209, skuLines: 1 },</v>
      </c>
    </row>
    <row r="775" spans="1:19" ht="18.5" x14ac:dyDescent="0.45">
      <c r="A775" s="24"/>
      <c r="B775" s="24" t="s">
        <v>123</v>
      </c>
      <c r="C775" s="24" t="s">
        <v>124</v>
      </c>
      <c r="D775" s="22" t="s">
        <v>125</v>
      </c>
      <c r="E775" s="24" t="s">
        <v>40</v>
      </c>
      <c r="F775" s="22" t="s">
        <v>8577</v>
      </c>
      <c r="G775" s="14" t="s">
        <v>8524</v>
      </c>
      <c r="H775" s="14">
        <v>7672599.9999999991</v>
      </c>
      <c r="I775">
        <v>2</v>
      </c>
      <c r="J775" s="13">
        <f t="shared" si="49"/>
        <v>46171</v>
      </c>
      <c r="K775" t="str">
        <f t="shared" si="48"/>
        <v>Fri</v>
      </c>
      <c r="L775" t="str">
        <f t="shared" si="50"/>
        <v>W4</v>
      </c>
      <c r="M775" t="s">
        <v>10340</v>
      </c>
      <c r="N775" t="s">
        <v>214</v>
      </c>
      <c r="O775" t="s">
        <v>5735</v>
      </c>
      <c r="P775" t="s">
        <v>10348</v>
      </c>
      <c r="Q775" t="s">
        <v>200</v>
      </c>
      <c r="R775">
        <v>211</v>
      </c>
      <c r="S775" s="15" t="str">
        <f t="shared" si="51"/>
        <v>{ month: "May", hq: "1.South", area: "1. HCMC", kam: "NGUYỄN MINH TÂM", kae: "✔️ KAE Lê Hữu Trực", route: "F4", week: "W4", day: "Fri", cusCode: "59002121", sales: 7672600, totalC: 211, skuLines: 2 },</v>
      </c>
    </row>
    <row r="776" spans="1:19" ht="18.5" x14ac:dyDescent="0.45">
      <c r="A776" s="24"/>
      <c r="B776" s="24" t="s">
        <v>123</v>
      </c>
      <c r="C776" s="24" t="s">
        <v>124</v>
      </c>
      <c r="D776" s="22" t="s">
        <v>125</v>
      </c>
      <c r="E776" s="24" t="s">
        <v>40</v>
      </c>
      <c r="F776" s="22" t="s">
        <v>2086</v>
      </c>
      <c r="G776" s="14" t="s">
        <v>1944</v>
      </c>
      <c r="H776" s="14">
        <v>2948000</v>
      </c>
      <c r="I776">
        <v>1</v>
      </c>
      <c r="J776" s="13">
        <f t="shared" si="49"/>
        <v>46155</v>
      </c>
      <c r="K776" t="str">
        <f t="shared" si="48"/>
        <v>Wed</v>
      </c>
      <c r="L776" t="str">
        <f t="shared" si="50"/>
        <v>W2</v>
      </c>
      <c r="M776" t="s">
        <v>10340</v>
      </c>
      <c r="N776" t="s">
        <v>214</v>
      </c>
      <c r="O776" t="s">
        <v>5735</v>
      </c>
      <c r="P776" t="s">
        <v>10348</v>
      </c>
      <c r="Q776" t="s">
        <v>200</v>
      </c>
      <c r="R776">
        <v>209</v>
      </c>
      <c r="S776" s="15" t="str">
        <f t="shared" si="51"/>
        <v>{ month: "May", hq: "1.South", area: "1. HCMC", kam: "NGUYỄN MINH TÂM", kae: "✔️ KAE Lê Hữu Trực", route: "F4", week: "W2", day: "Wed", cusCode: "64001351", sales: 2948000, totalC: 209, skuLines: 1 },</v>
      </c>
    </row>
    <row r="777" spans="1:19" ht="18.5" x14ac:dyDescent="0.45">
      <c r="A777" s="24"/>
      <c r="B777" s="24" t="s">
        <v>123</v>
      </c>
      <c r="C777" s="24" t="s">
        <v>124</v>
      </c>
      <c r="D777" s="22" t="s">
        <v>125</v>
      </c>
      <c r="E777" s="24" t="s">
        <v>40</v>
      </c>
      <c r="F777" s="22" t="s">
        <v>2086</v>
      </c>
      <c r="G777" s="14" t="s">
        <v>5744</v>
      </c>
      <c r="H777" s="14">
        <v>5233560.1851851847</v>
      </c>
      <c r="I777">
        <v>2</v>
      </c>
      <c r="J777" s="13">
        <f t="shared" si="49"/>
        <v>46162</v>
      </c>
      <c r="K777" t="str">
        <f t="shared" si="48"/>
        <v>Wed</v>
      </c>
      <c r="L777" t="str">
        <f t="shared" si="50"/>
        <v>W3</v>
      </c>
      <c r="M777" t="s">
        <v>10340</v>
      </c>
      <c r="N777" t="s">
        <v>214</v>
      </c>
      <c r="O777" t="s">
        <v>5735</v>
      </c>
      <c r="P777" t="s">
        <v>10348</v>
      </c>
      <c r="Q777" t="s">
        <v>200</v>
      </c>
      <c r="R777">
        <v>210</v>
      </c>
      <c r="S777" s="15" t="str">
        <f t="shared" si="51"/>
        <v>{ month: "May", hq: "1.South", area: "1. HCMC", kam: "NGUYỄN MINH TÂM", kae: "✔️ KAE Lê Hữu Trực", route: "F4", week: "W3", day: "Wed", cusCode: "64001351", sales: 5233560.18518518, totalC: 210, skuLines: 2 },</v>
      </c>
    </row>
    <row r="778" spans="1:19" ht="18.5" x14ac:dyDescent="0.45">
      <c r="A778" s="24"/>
      <c r="B778" s="24" t="s">
        <v>123</v>
      </c>
      <c r="C778" s="24" t="s">
        <v>124</v>
      </c>
      <c r="D778" s="22" t="s">
        <v>125</v>
      </c>
      <c r="E778" s="24" t="s">
        <v>40</v>
      </c>
      <c r="F778" s="22" t="s">
        <v>2086</v>
      </c>
      <c r="G778" s="14" t="s">
        <v>8522</v>
      </c>
      <c r="H778" s="14">
        <v>3339039.8148148148</v>
      </c>
      <c r="I778">
        <v>2</v>
      </c>
      <c r="J778" s="13">
        <f t="shared" si="49"/>
        <v>46169</v>
      </c>
      <c r="K778" t="str">
        <f t="shared" si="48"/>
        <v>Wed</v>
      </c>
      <c r="L778" t="str">
        <f t="shared" si="50"/>
        <v>W4</v>
      </c>
      <c r="M778" t="s">
        <v>10340</v>
      </c>
      <c r="N778" t="s">
        <v>214</v>
      </c>
      <c r="O778" t="s">
        <v>5735</v>
      </c>
      <c r="P778" t="s">
        <v>10348</v>
      </c>
      <c r="Q778" t="s">
        <v>200</v>
      </c>
      <c r="R778">
        <v>211</v>
      </c>
      <c r="S778" s="15" t="str">
        <f t="shared" si="51"/>
        <v>{ month: "May", hq: "1.South", area: "1. HCMC", kam: "NGUYỄN MINH TÂM", kae: "✔️ KAE Lê Hữu Trực", route: "F4", week: "W4", day: "Wed", cusCode: "64001351", sales: 3339039.81481481, totalC: 211, skuLines: 2 },</v>
      </c>
    </row>
    <row r="779" spans="1:19" ht="18.5" x14ac:dyDescent="0.45">
      <c r="A779" s="24"/>
      <c r="B779" s="24" t="s">
        <v>123</v>
      </c>
      <c r="C779" s="24" t="s">
        <v>124</v>
      </c>
      <c r="D779" s="22" t="s">
        <v>125</v>
      </c>
      <c r="E779" s="24" t="s">
        <v>40</v>
      </c>
      <c r="F779" s="22" t="s">
        <v>8578</v>
      </c>
      <c r="G779" s="14" t="s">
        <v>8521</v>
      </c>
      <c r="H779" s="14">
        <v>1444520.3703703703</v>
      </c>
      <c r="I779">
        <v>1</v>
      </c>
      <c r="J779" s="13">
        <f t="shared" si="49"/>
        <v>46168</v>
      </c>
      <c r="K779" t="str">
        <f t="shared" si="48"/>
        <v>Tue</v>
      </c>
      <c r="L779" t="str">
        <f t="shared" si="50"/>
        <v>W4</v>
      </c>
      <c r="M779" t="s">
        <v>10340</v>
      </c>
      <c r="N779" t="s">
        <v>214</v>
      </c>
      <c r="O779" t="s">
        <v>5735</v>
      </c>
      <c r="P779" t="s">
        <v>10348</v>
      </c>
      <c r="Q779" t="s">
        <v>200</v>
      </c>
      <c r="R779">
        <v>211</v>
      </c>
      <c r="S779" s="15" t="str">
        <f t="shared" si="51"/>
        <v>{ month: "May", hq: "1.South", area: "1. HCMC", kam: "NGUYỄN MINH TÂM", kae: "✔️ KAE Lê Hữu Trực", route: "F4", week: "W4", day: "Tue", cusCode: "68001254", sales: 1444520.37037037, totalC: 211, skuLines: 1 },</v>
      </c>
    </row>
    <row r="780" spans="1:19" ht="18.5" x14ac:dyDescent="0.45">
      <c r="A780" s="24"/>
      <c r="B780" s="24" t="s">
        <v>123</v>
      </c>
      <c r="C780" s="24" t="s">
        <v>124</v>
      </c>
      <c r="D780" s="22" t="s">
        <v>125</v>
      </c>
      <c r="E780" s="24" t="s">
        <v>40</v>
      </c>
      <c r="F780" s="22" t="s">
        <v>8579</v>
      </c>
      <c r="G780" s="14" t="s">
        <v>8520</v>
      </c>
      <c r="H780" s="14">
        <v>4783560.1851851847</v>
      </c>
      <c r="I780">
        <v>2</v>
      </c>
      <c r="J780" s="13">
        <f t="shared" si="49"/>
        <v>46167</v>
      </c>
      <c r="K780" t="str">
        <f t="shared" si="48"/>
        <v>Mon</v>
      </c>
      <c r="L780" t="str">
        <f t="shared" si="50"/>
        <v>W4</v>
      </c>
      <c r="M780" t="s">
        <v>10340</v>
      </c>
      <c r="N780" t="s">
        <v>214</v>
      </c>
      <c r="O780" t="s">
        <v>5735</v>
      </c>
      <c r="P780" t="s">
        <v>10348</v>
      </c>
      <c r="Q780" t="s">
        <v>200</v>
      </c>
      <c r="R780">
        <v>211</v>
      </c>
      <c r="S780" s="15" t="str">
        <f t="shared" si="51"/>
        <v>{ month: "May", hq: "1.South", area: "1. HCMC", kam: "NGUYỄN MINH TÂM", kae: "✔️ KAE Lê Hữu Trực", route: "F4", week: "W4", day: "Mon", cusCode: "71002507", sales: 4783560.18518518, totalC: 211, skuLines: 2 },</v>
      </c>
    </row>
    <row r="781" spans="1:19" ht="18.5" x14ac:dyDescent="0.45">
      <c r="A781" s="24"/>
      <c r="B781" s="24" t="s">
        <v>123</v>
      </c>
      <c r="C781" s="24" t="s">
        <v>124</v>
      </c>
      <c r="D781" s="22" t="s">
        <v>125</v>
      </c>
      <c r="E781" s="24" t="s">
        <v>40</v>
      </c>
      <c r="F781" s="22" t="s">
        <v>2087</v>
      </c>
      <c r="G781" s="14" t="s">
        <v>1949</v>
      </c>
      <c r="H781" s="14">
        <v>2948000</v>
      </c>
      <c r="I781">
        <v>1</v>
      </c>
      <c r="J781" s="13">
        <f t="shared" si="49"/>
        <v>46156</v>
      </c>
      <c r="K781" t="str">
        <f t="shared" si="48"/>
        <v>Thu</v>
      </c>
      <c r="L781" t="str">
        <f t="shared" si="50"/>
        <v>W2</v>
      </c>
      <c r="M781" t="s">
        <v>10340</v>
      </c>
      <c r="N781" t="s">
        <v>214</v>
      </c>
      <c r="O781" t="s">
        <v>5735</v>
      </c>
      <c r="P781" t="s">
        <v>10348</v>
      </c>
      <c r="Q781" t="s">
        <v>200</v>
      </c>
      <c r="R781">
        <v>209</v>
      </c>
      <c r="S781" s="15" t="str">
        <f t="shared" si="51"/>
        <v>{ month: "May", hq: "1.South", area: "1. HCMC", kam: "NGUYỄN MINH TÂM", kae: "✔️ KAE Lê Hữu Trực", route: "F4", week: "W2", day: "Thu", cusCode: "89001768", sales: 2948000, totalC: 209, skuLines: 1 },</v>
      </c>
    </row>
    <row r="782" spans="1:19" ht="18.5" x14ac:dyDescent="0.45">
      <c r="A782" s="24"/>
      <c r="B782" s="24" t="s">
        <v>123</v>
      </c>
      <c r="C782" s="24" t="s">
        <v>124</v>
      </c>
      <c r="D782" s="22" t="s">
        <v>125</v>
      </c>
      <c r="E782" s="24" t="s">
        <v>40</v>
      </c>
      <c r="F782" s="22" t="s">
        <v>2087</v>
      </c>
      <c r="G782" s="14" t="s">
        <v>5745</v>
      </c>
      <c r="H782" s="14">
        <v>4333560.1851851847</v>
      </c>
      <c r="I782">
        <v>1</v>
      </c>
      <c r="J782" s="13">
        <f t="shared" si="49"/>
        <v>46163</v>
      </c>
      <c r="K782" t="str">
        <f t="shared" si="48"/>
        <v>Thu</v>
      </c>
      <c r="L782" t="str">
        <f t="shared" si="50"/>
        <v>W3</v>
      </c>
      <c r="M782" t="s">
        <v>10340</v>
      </c>
      <c r="N782" t="s">
        <v>214</v>
      </c>
      <c r="O782" t="s">
        <v>5735</v>
      </c>
      <c r="P782" t="s">
        <v>10348</v>
      </c>
      <c r="Q782" t="s">
        <v>200</v>
      </c>
      <c r="R782">
        <v>210</v>
      </c>
      <c r="S782" s="15" t="str">
        <f t="shared" si="51"/>
        <v>{ month: "May", hq: "1.South", area: "1. HCMC", kam: "NGUYỄN MINH TÂM", kae: "✔️ KAE Lê Hữu Trực", route: "F4", week: "W3", day: "Thu", cusCode: "89001768", sales: 4333560.18518518, totalC: 210, skuLines: 1 },</v>
      </c>
    </row>
    <row r="783" spans="1:19" ht="18.5" x14ac:dyDescent="0.45">
      <c r="A783" s="24"/>
      <c r="B783" s="24" t="s">
        <v>123</v>
      </c>
      <c r="C783" s="24" t="s">
        <v>124</v>
      </c>
      <c r="D783" s="22" t="s">
        <v>125</v>
      </c>
      <c r="E783" s="24" t="s">
        <v>40</v>
      </c>
      <c r="F783" s="22" t="s">
        <v>2088</v>
      </c>
      <c r="G783" s="14" t="s">
        <v>1935</v>
      </c>
      <c r="H783" s="14">
        <v>4422000</v>
      </c>
      <c r="I783">
        <v>1</v>
      </c>
      <c r="J783" s="13">
        <f t="shared" si="49"/>
        <v>46157</v>
      </c>
      <c r="K783" t="str">
        <f t="shared" si="48"/>
        <v>Fri</v>
      </c>
      <c r="L783" t="str">
        <f t="shared" si="50"/>
        <v>W2</v>
      </c>
      <c r="M783" t="s">
        <v>10340</v>
      </c>
      <c r="N783" t="s">
        <v>214</v>
      </c>
      <c r="O783" t="s">
        <v>5735</v>
      </c>
      <c r="P783" t="s">
        <v>10348</v>
      </c>
      <c r="Q783" t="s">
        <v>200</v>
      </c>
      <c r="R783">
        <v>209</v>
      </c>
      <c r="S783" s="15" t="str">
        <f t="shared" si="51"/>
        <v>{ month: "May", hq: "1.South", area: "1. HCMC", kam: "NGUYỄN MINH TÂM", kae: "✔️ KAE Lê Hữu Trực", route: "F4", week: "W2", day: "Fri", cusCode: "93002118", sales: 4422000, totalC: 209, skuLines: 1 },</v>
      </c>
    </row>
    <row r="784" spans="1:19" ht="18.5" x14ac:dyDescent="0.45">
      <c r="A784" s="24"/>
      <c r="B784" s="24" t="s">
        <v>123</v>
      </c>
      <c r="C784" s="24" t="s">
        <v>124</v>
      </c>
      <c r="D784" s="22" t="s">
        <v>125</v>
      </c>
      <c r="E784" s="24" t="s">
        <v>40</v>
      </c>
      <c r="F784" s="22" t="s">
        <v>2088</v>
      </c>
      <c r="G784" s="14" t="s">
        <v>8524</v>
      </c>
      <c r="H784" s="14">
        <v>2889039.8148148148</v>
      </c>
      <c r="I784">
        <v>1</v>
      </c>
      <c r="J784" s="13">
        <f t="shared" si="49"/>
        <v>46171</v>
      </c>
      <c r="K784" t="str">
        <f t="shared" si="48"/>
        <v>Fri</v>
      </c>
      <c r="L784" t="str">
        <f t="shared" si="50"/>
        <v>W4</v>
      </c>
      <c r="M784" t="s">
        <v>10340</v>
      </c>
      <c r="N784" t="s">
        <v>214</v>
      </c>
      <c r="O784" t="s">
        <v>5735</v>
      </c>
      <c r="P784" t="s">
        <v>10348</v>
      </c>
      <c r="Q784" t="s">
        <v>200</v>
      </c>
      <c r="R784">
        <v>211</v>
      </c>
      <c r="S784" s="15" t="str">
        <f t="shared" si="51"/>
        <v>{ month: "May", hq: "1.South", area: "1. HCMC", kam: "NGUYỄN MINH TÂM", kae: "✔️ KAE Lê Hữu Trực", route: "F4", week: "W4", day: "Fri", cusCode: "93002118", sales: 2889039.81481481, totalC: 211, skuLines: 1 },</v>
      </c>
    </row>
    <row r="785" spans="1:19" ht="18.5" x14ac:dyDescent="0.45">
      <c r="A785" s="24"/>
      <c r="B785" s="24" t="s">
        <v>123</v>
      </c>
      <c r="C785" s="24" t="s">
        <v>124</v>
      </c>
      <c r="D785" s="22" t="s">
        <v>125</v>
      </c>
      <c r="E785" s="24" t="s">
        <v>40</v>
      </c>
      <c r="F785" s="22" t="s">
        <v>8580</v>
      </c>
      <c r="G785" s="14" t="s">
        <v>8520</v>
      </c>
      <c r="H785" s="14">
        <v>1444520.3703703703</v>
      </c>
      <c r="I785">
        <v>1</v>
      </c>
      <c r="J785" s="13">
        <f t="shared" si="49"/>
        <v>46167</v>
      </c>
      <c r="K785" t="str">
        <f t="shared" si="48"/>
        <v>Mon</v>
      </c>
      <c r="L785" t="str">
        <f t="shared" si="50"/>
        <v>W4</v>
      </c>
      <c r="M785" t="s">
        <v>10340</v>
      </c>
      <c r="N785" t="s">
        <v>214</v>
      </c>
      <c r="O785" t="s">
        <v>5735</v>
      </c>
      <c r="P785" t="s">
        <v>10348</v>
      </c>
      <c r="Q785" t="s">
        <v>200</v>
      </c>
      <c r="R785">
        <v>211</v>
      </c>
      <c r="S785" s="15" t="str">
        <f t="shared" si="51"/>
        <v>{ month: "May", hq: "1.South", area: "1. HCMC", kam: "NGUYỄN MINH TÂM", kae: "✔️ KAE Lê Hữu Trực", route: "F4", week: "W4", day: "Mon", cusCode: "95002457", sales: 1444520.37037037, totalC: 211, skuLines: 1 },</v>
      </c>
    </row>
    <row r="786" spans="1:19" ht="18.5" x14ac:dyDescent="0.45">
      <c r="A786" s="24"/>
      <c r="B786" s="24" t="s">
        <v>123</v>
      </c>
      <c r="C786" s="24" t="s">
        <v>124</v>
      </c>
      <c r="D786" s="22" t="s">
        <v>125</v>
      </c>
      <c r="E786" s="24" t="s">
        <v>40</v>
      </c>
      <c r="F786" s="22" t="s">
        <v>2089</v>
      </c>
      <c r="G786" s="14" t="s">
        <v>1935</v>
      </c>
      <c r="H786" s="14">
        <v>3848000</v>
      </c>
      <c r="I786">
        <v>2</v>
      </c>
      <c r="J786" s="13">
        <f t="shared" si="49"/>
        <v>46157</v>
      </c>
      <c r="K786" t="str">
        <f t="shared" si="48"/>
        <v>Fri</v>
      </c>
      <c r="L786" t="str">
        <f t="shared" si="50"/>
        <v>W2</v>
      </c>
      <c r="M786" t="s">
        <v>10340</v>
      </c>
      <c r="N786" t="s">
        <v>214</v>
      </c>
      <c r="O786" t="s">
        <v>5735</v>
      </c>
      <c r="P786" t="s">
        <v>10348</v>
      </c>
      <c r="Q786" t="s">
        <v>200</v>
      </c>
      <c r="R786">
        <v>209</v>
      </c>
      <c r="S786" s="15" t="str">
        <f t="shared" si="51"/>
        <v>{ month: "May", hq: "1.South", area: "1. HCMC", kam: "NGUYỄN MINH TÂM", kae: "✔️ KAE Lê Hữu Trực", route: "F4", week: "W2", day: "Fri", cusCode: "99002106", sales: 3848000, totalC: 209, skuLines: 2 },</v>
      </c>
    </row>
    <row r="787" spans="1:19" ht="18.5" x14ac:dyDescent="0.45">
      <c r="A787" s="24"/>
      <c r="B787" s="24" t="s">
        <v>123</v>
      </c>
      <c r="C787" s="24" t="s">
        <v>124</v>
      </c>
      <c r="D787" s="22" t="s">
        <v>125</v>
      </c>
      <c r="E787" s="24" t="s">
        <v>40</v>
      </c>
      <c r="F787" s="22" t="s">
        <v>2089</v>
      </c>
      <c r="G787" s="14" t="s">
        <v>8524</v>
      </c>
      <c r="H787" s="14">
        <v>4333560.1851851847</v>
      </c>
      <c r="I787">
        <v>1</v>
      </c>
      <c r="J787" s="13">
        <f t="shared" si="49"/>
        <v>46171</v>
      </c>
      <c r="K787" t="str">
        <f t="shared" si="48"/>
        <v>Fri</v>
      </c>
      <c r="L787" t="str">
        <f t="shared" si="50"/>
        <v>W4</v>
      </c>
      <c r="M787" t="s">
        <v>10340</v>
      </c>
      <c r="N787" t="s">
        <v>214</v>
      </c>
      <c r="O787" t="s">
        <v>5735</v>
      </c>
      <c r="P787" t="s">
        <v>10348</v>
      </c>
      <c r="Q787" t="s">
        <v>200</v>
      </c>
      <c r="R787">
        <v>211</v>
      </c>
      <c r="S787" s="15" t="str">
        <f t="shared" si="51"/>
        <v>{ month: "May", hq: "1.South", area: "1. HCMC", kam: "NGUYỄN MINH TÂM", kae: "✔️ KAE Lê Hữu Trực", route: "F4", week: "W4", day: "Fri", cusCode: "99002106", sales: 4333560.18518518, totalC: 211, skuLines: 1 },</v>
      </c>
    </row>
    <row r="788" spans="1:19" ht="18.5" x14ac:dyDescent="0.45">
      <c r="A788" s="24"/>
      <c r="B788" s="24" t="s">
        <v>123</v>
      </c>
      <c r="C788" s="24" t="s">
        <v>124</v>
      </c>
      <c r="D788" s="22" t="s">
        <v>125</v>
      </c>
      <c r="E788" s="24" t="s">
        <v>40</v>
      </c>
      <c r="F788" s="22" t="s">
        <v>365</v>
      </c>
      <c r="G788" s="14" t="s">
        <v>5739</v>
      </c>
      <c r="H788" s="14">
        <v>1474000</v>
      </c>
      <c r="I788">
        <v>1</v>
      </c>
      <c r="J788" s="13">
        <f t="shared" si="49"/>
        <v>46146</v>
      </c>
      <c r="K788" t="str">
        <f t="shared" si="48"/>
        <v>Mon</v>
      </c>
      <c r="L788" t="str">
        <f t="shared" si="50"/>
        <v>W1</v>
      </c>
      <c r="M788" t="s">
        <v>10340</v>
      </c>
      <c r="N788" t="s">
        <v>214</v>
      </c>
      <c r="O788" t="s">
        <v>5735</v>
      </c>
      <c r="P788" t="s">
        <v>10348</v>
      </c>
      <c r="Q788" t="s">
        <v>200</v>
      </c>
      <c r="R788">
        <v>176</v>
      </c>
      <c r="S788" s="15" t="str">
        <f t="shared" si="51"/>
        <v>{ month: "May", hq: "1.South", area: "1. HCMC", kam: "NGUYỄN MINH TÂM", kae: "✔️ KAE Lê Hữu Trực", route: "F4", week: "W1", day: "Mon", cusCode: "BGI0002010", sales: 1474000, totalC: 176, skuLines: 1 },</v>
      </c>
    </row>
    <row r="789" spans="1:19" ht="18.5" x14ac:dyDescent="0.45">
      <c r="A789" s="24"/>
      <c r="B789" s="24" t="s">
        <v>123</v>
      </c>
      <c r="C789" s="24" t="s">
        <v>124</v>
      </c>
      <c r="D789" s="22" t="s">
        <v>125</v>
      </c>
      <c r="E789" s="24" t="s">
        <v>40</v>
      </c>
      <c r="F789" s="22" t="s">
        <v>366</v>
      </c>
      <c r="G789" s="14" t="s">
        <v>5739</v>
      </c>
      <c r="H789" s="14">
        <v>4422000</v>
      </c>
      <c r="I789">
        <v>1</v>
      </c>
      <c r="J789" s="13">
        <f t="shared" si="49"/>
        <v>46146</v>
      </c>
      <c r="K789" t="str">
        <f t="shared" si="48"/>
        <v>Mon</v>
      </c>
      <c r="L789" t="str">
        <f t="shared" si="50"/>
        <v>W1</v>
      </c>
      <c r="M789" t="s">
        <v>10340</v>
      </c>
      <c r="N789" t="s">
        <v>214</v>
      </c>
      <c r="O789" t="s">
        <v>5735</v>
      </c>
      <c r="P789" t="s">
        <v>10348</v>
      </c>
      <c r="Q789" t="s">
        <v>200</v>
      </c>
      <c r="R789">
        <v>176</v>
      </c>
      <c r="S789" s="15" t="str">
        <f t="shared" si="51"/>
        <v>{ month: "May", hq: "1.South", area: "1. HCMC", kam: "NGUYỄN MINH TÂM", kae: "✔️ KAE Lê Hữu Trực", route: "F4", week: "W1", day: "Mon", cusCode: "BGI0002011", sales: 4422000, totalC: 176, skuLines: 1 },</v>
      </c>
    </row>
    <row r="790" spans="1:19" ht="18.5" x14ac:dyDescent="0.45">
      <c r="A790" s="24"/>
      <c r="B790" s="24" t="s">
        <v>123</v>
      </c>
      <c r="C790" s="24" t="s">
        <v>124</v>
      </c>
      <c r="D790" s="22" t="s">
        <v>125</v>
      </c>
      <c r="E790" s="24" t="s">
        <v>40</v>
      </c>
      <c r="F790" s="22" t="s">
        <v>366</v>
      </c>
      <c r="G790" s="14" t="s">
        <v>1937</v>
      </c>
      <c r="H790" s="14">
        <v>4422000</v>
      </c>
      <c r="I790">
        <v>1</v>
      </c>
      <c r="J790" s="13">
        <f t="shared" si="49"/>
        <v>46153</v>
      </c>
      <c r="K790" t="str">
        <f t="shared" si="48"/>
        <v>Mon</v>
      </c>
      <c r="L790" t="str">
        <f t="shared" si="50"/>
        <v>W2</v>
      </c>
      <c r="M790" t="s">
        <v>10340</v>
      </c>
      <c r="N790" t="s">
        <v>214</v>
      </c>
      <c r="O790" t="s">
        <v>5735</v>
      </c>
      <c r="P790" t="s">
        <v>10348</v>
      </c>
      <c r="Q790" t="s">
        <v>200</v>
      </c>
      <c r="R790">
        <v>209</v>
      </c>
      <c r="S790" s="15" t="str">
        <f t="shared" si="51"/>
        <v>{ month: "May", hq: "1.South", area: "1. HCMC", kam: "NGUYỄN MINH TÂM", kae: "✔️ KAE Lê Hữu Trực", route: "F4", week: "W2", day: "Mon", cusCode: "BGI0002011", sales: 4422000, totalC: 209, skuLines: 1 },</v>
      </c>
    </row>
    <row r="791" spans="1:19" ht="18.5" x14ac:dyDescent="0.45">
      <c r="A791" s="24"/>
      <c r="B791" s="24" t="s">
        <v>123</v>
      </c>
      <c r="C791" s="24" t="s">
        <v>124</v>
      </c>
      <c r="D791" s="22" t="s">
        <v>125</v>
      </c>
      <c r="E791" s="24" t="s">
        <v>40</v>
      </c>
      <c r="F791" s="22" t="s">
        <v>366</v>
      </c>
      <c r="G791" s="14" t="s">
        <v>5747</v>
      </c>
      <c r="H791" s="14">
        <v>4680847.222222222</v>
      </c>
      <c r="I791">
        <v>2</v>
      </c>
      <c r="J791" s="13">
        <f t="shared" si="49"/>
        <v>46160</v>
      </c>
      <c r="K791" t="str">
        <f t="shared" si="48"/>
        <v>Mon</v>
      </c>
      <c r="L791" t="str">
        <f t="shared" si="50"/>
        <v>W3</v>
      </c>
      <c r="M791" t="s">
        <v>10340</v>
      </c>
      <c r="N791" t="s">
        <v>214</v>
      </c>
      <c r="O791" t="s">
        <v>5735</v>
      </c>
      <c r="P791" t="s">
        <v>10348</v>
      </c>
      <c r="Q791" t="s">
        <v>200</v>
      </c>
      <c r="R791">
        <v>210</v>
      </c>
      <c r="S791" s="15" t="str">
        <f t="shared" si="51"/>
        <v>{ month: "May", hq: "1.South", area: "1. HCMC", kam: "NGUYỄN MINH TÂM", kae: "✔️ KAE Lê Hữu Trực", route: "F4", week: "W3", day: "Mon", cusCode: "BGI0002011", sales: 4680847.22222222, totalC: 210, skuLines: 2 },</v>
      </c>
    </row>
    <row r="792" spans="1:19" ht="18.5" x14ac:dyDescent="0.45">
      <c r="A792" s="24"/>
      <c r="B792" s="24" t="s">
        <v>123</v>
      </c>
      <c r="C792" s="24" t="s">
        <v>124</v>
      </c>
      <c r="D792" s="22" t="s">
        <v>125</v>
      </c>
      <c r="E792" s="24" t="s">
        <v>40</v>
      </c>
      <c r="F792" s="22" t="s">
        <v>366</v>
      </c>
      <c r="G792" s="14" t="s">
        <v>8520</v>
      </c>
      <c r="H792" s="14">
        <v>4333560.1851851847</v>
      </c>
      <c r="I792">
        <v>1</v>
      </c>
      <c r="J792" s="13">
        <f t="shared" si="49"/>
        <v>46167</v>
      </c>
      <c r="K792" t="str">
        <f t="shared" si="48"/>
        <v>Mon</v>
      </c>
      <c r="L792" t="str">
        <f t="shared" si="50"/>
        <v>W4</v>
      </c>
      <c r="M792" t="s">
        <v>10340</v>
      </c>
      <c r="N792" t="s">
        <v>214</v>
      </c>
      <c r="O792" t="s">
        <v>5735</v>
      </c>
      <c r="P792" t="s">
        <v>10348</v>
      </c>
      <c r="Q792" t="s">
        <v>200</v>
      </c>
      <c r="R792">
        <v>211</v>
      </c>
      <c r="S792" s="15" t="str">
        <f t="shared" si="51"/>
        <v>{ month: "May", hq: "1.South", area: "1. HCMC", kam: "NGUYỄN MINH TÂM", kae: "✔️ KAE Lê Hữu Trực", route: "F4", week: "W4", day: "Mon", cusCode: "BGI0002011", sales: 4333560.18518518, totalC: 211, skuLines: 1 },</v>
      </c>
    </row>
    <row r="793" spans="1:19" ht="18.5" x14ac:dyDescent="0.45">
      <c r="A793" s="24"/>
      <c r="B793" s="24" t="s">
        <v>123</v>
      </c>
      <c r="C793" s="24" t="s">
        <v>124</v>
      </c>
      <c r="D793" s="22" t="s">
        <v>125</v>
      </c>
      <c r="E793" s="24" t="s">
        <v>40</v>
      </c>
      <c r="F793" s="22" t="s">
        <v>2090</v>
      </c>
      <c r="G793" s="14" t="s">
        <v>1941</v>
      </c>
      <c r="H793" s="14">
        <v>2889039.8148148148</v>
      </c>
      <c r="I793">
        <v>1</v>
      </c>
      <c r="J793" s="13">
        <f t="shared" si="49"/>
        <v>46158</v>
      </c>
      <c r="K793" t="str">
        <f t="shared" si="48"/>
        <v>Sat</v>
      </c>
      <c r="L793" t="str">
        <f t="shared" si="50"/>
        <v>W2</v>
      </c>
      <c r="M793" t="s">
        <v>10340</v>
      </c>
      <c r="N793" t="s">
        <v>214</v>
      </c>
      <c r="O793" t="s">
        <v>5735</v>
      </c>
      <c r="P793" t="s">
        <v>10348</v>
      </c>
      <c r="Q793" t="s">
        <v>200</v>
      </c>
      <c r="R793">
        <v>209</v>
      </c>
      <c r="S793" s="15" t="str">
        <f t="shared" si="51"/>
        <v>{ month: "May", hq: "1.South", area: "1. HCMC", kam: "NGUYỄN MINH TÂM", kae: "✔️ KAE Lê Hữu Trực", route: "F4", week: "W2", day: "Sat", cusCode: "BRVT003", sales: 2889039.81481481, totalC: 209, skuLines: 1 },</v>
      </c>
    </row>
    <row r="794" spans="1:19" ht="18.5" x14ac:dyDescent="0.45">
      <c r="A794" s="24"/>
      <c r="B794" s="24" t="s">
        <v>123</v>
      </c>
      <c r="C794" s="24" t="s">
        <v>124</v>
      </c>
      <c r="D794" s="22" t="s">
        <v>125</v>
      </c>
      <c r="E794" s="24" t="s">
        <v>40</v>
      </c>
      <c r="F794" s="22" t="s">
        <v>7975</v>
      </c>
      <c r="G794" s="14" t="s">
        <v>7953</v>
      </c>
      <c r="H794" s="14">
        <v>2889039.8148148148</v>
      </c>
      <c r="I794">
        <v>1</v>
      </c>
      <c r="J794" s="13">
        <f t="shared" si="49"/>
        <v>46165</v>
      </c>
      <c r="K794" t="str">
        <f t="shared" si="48"/>
        <v>Sat</v>
      </c>
      <c r="L794" t="str">
        <f t="shared" si="50"/>
        <v>W3</v>
      </c>
      <c r="M794" t="s">
        <v>10340</v>
      </c>
      <c r="N794" t="s">
        <v>214</v>
      </c>
      <c r="O794" t="s">
        <v>5735</v>
      </c>
      <c r="P794" t="s">
        <v>10348</v>
      </c>
      <c r="Q794" t="s">
        <v>200</v>
      </c>
      <c r="R794">
        <v>210</v>
      </c>
      <c r="S794" s="15" t="str">
        <f t="shared" si="51"/>
        <v>{ month: "May", hq: "1.South", area: "1. HCMC", kam: "NGUYỄN MINH TÂM", kae: "✔️ KAE Lê Hữu Trực", route: "F4", week: "W3", day: "Sat", cusCode: "BRVT004", sales: 2889039.81481481, totalC: 210, skuLines: 1 },</v>
      </c>
    </row>
    <row r="795" spans="1:19" ht="18.5" x14ac:dyDescent="0.45">
      <c r="A795" s="24"/>
      <c r="B795" s="24" t="s">
        <v>123</v>
      </c>
      <c r="C795" s="24" t="s">
        <v>124</v>
      </c>
      <c r="D795" s="22" t="s">
        <v>125</v>
      </c>
      <c r="E795" s="24" t="s">
        <v>40</v>
      </c>
      <c r="F795" s="22" t="s">
        <v>367</v>
      </c>
      <c r="G795" s="14" t="s">
        <v>5742</v>
      </c>
      <c r="H795" s="14">
        <v>2948000</v>
      </c>
      <c r="I795">
        <v>1</v>
      </c>
      <c r="J795" s="13">
        <f t="shared" si="49"/>
        <v>46151</v>
      </c>
      <c r="K795" t="str">
        <f t="shared" si="48"/>
        <v>Sat</v>
      </c>
      <c r="L795" t="str">
        <f t="shared" si="50"/>
        <v>W1</v>
      </c>
      <c r="M795" t="s">
        <v>10340</v>
      </c>
      <c r="N795" t="s">
        <v>214</v>
      </c>
      <c r="O795" t="s">
        <v>5735</v>
      </c>
      <c r="P795" t="s">
        <v>10348</v>
      </c>
      <c r="Q795" t="s">
        <v>200</v>
      </c>
      <c r="R795">
        <v>176</v>
      </c>
      <c r="S795" s="15" t="str">
        <f t="shared" si="51"/>
        <v>{ month: "May", hq: "1.South", area: "1. HCMC", kam: "NGUYỄN MINH TÂM", kae: "✔️ KAE Lê Hữu Trực", route: "F4", week: "W1", day: "Sat", cusCode: "BRVT005", sales: 2948000, totalC: 176, skuLines: 1 },</v>
      </c>
    </row>
    <row r="796" spans="1:19" ht="18.5" x14ac:dyDescent="0.45">
      <c r="A796" s="24"/>
      <c r="B796" s="24" t="s">
        <v>123</v>
      </c>
      <c r="C796" s="24" t="s">
        <v>124</v>
      </c>
      <c r="D796" s="22" t="s">
        <v>125</v>
      </c>
      <c r="E796" s="24" t="s">
        <v>40</v>
      </c>
      <c r="F796" s="22" t="s">
        <v>368</v>
      </c>
      <c r="G796" s="14" t="s">
        <v>5742</v>
      </c>
      <c r="H796" s="14">
        <v>14739999.999999998</v>
      </c>
      <c r="I796">
        <v>2</v>
      </c>
      <c r="J796" s="13">
        <f t="shared" si="49"/>
        <v>46151</v>
      </c>
      <c r="K796" t="str">
        <f t="shared" si="48"/>
        <v>Sat</v>
      </c>
      <c r="L796" t="str">
        <f t="shared" si="50"/>
        <v>W1</v>
      </c>
      <c r="M796" t="s">
        <v>10340</v>
      </c>
      <c r="N796" t="s">
        <v>214</v>
      </c>
      <c r="O796" t="s">
        <v>5735</v>
      </c>
      <c r="P796" t="s">
        <v>10348</v>
      </c>
      <c r="Q796" t="s">
        <v>200</v>
      </c>
      <c r="R796">
        <v>176</v>
      </c>
      <c r="S796" s="15" t="str">
        <f t="shared" si="51"/>
        <v>{ month: "May", hq: "1.South", area: "1. HCMC", kam: "NGUYỄN MINH TÂM", kae: "✔️ KAE Lê Hữu Trực", route: "F4", week: "W1", day: "Sat", cusCode: "BRVT006", sales: 14740000, totalC: 176, skuLines: 2 },</v>
      </c>
    </row>
    <row r="797" spans="1:19" ht="18.5" x14ac:dyDescent="0.45">
      <c r="A797" s="24"/>
      <c r="B797" s="24" t="s">
        <v>123</v>
      </c>
      <c r="C797" s="24" t="s">
        <v>124</v>
      </c>
      <c r="D797" s="22" t="s">
        <v>125</v>
      </c>
      <c r="E797" s="24" t="s">
        <v>40</v>
      </c>
      <c r="F797" s="22" t="s">
        <v>368</v>
      </c>
      <c r="G797" s="14" t="s">
        <v>1941</v>
      </c>
      <c r="H797" s="14">
        <v>2889039.8148148148</v>
      </c>
      <c r="I797">
        <v>1</v>
      </c>
      <c r="J797" s="13">
        <f t="shared" si="49"/>
        <v>46158</v>
      </c>
      <c r="K797" t="str">
        <f t="shared" si="48"/>
        <v>Sat</v>
      </c>
      <c r="L797" t="str">
        <f t="shared" si="50"/>
        <v>W2</v>
      </c>
      <c r="M797" t="s">
        <v>10340</v>
      </c>
      <c r="N797" t="s">
        <v>214</v>
      </c>
      <c r="O797" t="s">
        <v>5735</v>
      </c>
      <c r="P797" t="s">
        <v>10348</v>
      </c>
      <c r="Q797" t="s">
        <v>200</v>
      </c>
      <c r="R797">
        <v>209</v>
      </c>
      <c r="S797" s="15" t="str">
        <f t="shared" si="51"/>
        <v>{ month: "May", hq: "1.South", area: "1. HCMC", kam: "NGUYỄN MINH TÂM", kae: "✔️ KAE Lê Hữu Trực", route: "F4", week: "W2", day: "Sat", cusCode: "BRVT006", sales: 2889039.81481481, totalC: 209, skuLines: 1 },</v>
      </c>
    </row>
    <row r="798" spans="1:19" ht="18.5" x14ac:dyDescent="0.45">
      <c r="A798" s="24"/>
      <c r="B798" s="24" t="s">
        <v>123</v>
      </c>
      <c r="C798" s="24" t="s">
        <v>124</v>
      </c>
      <c r="D798" s="22" t="s">
        <v>125</v>
      </c>
      <c r="E798" s="24" t="s">
        <v>40</v>
      </c>
      <c r="F798" s="22" t="s">
        <v>368</v>
      </c>
      <c r="G798" s="14" t="s">
        <v>7953</v>
      </c>
      <c r="H798" s="14">
        <v>7222599.9999999991</v>
      </c>
      <c r="I798">
        <v>1</v>
      </c>
      <c r="J798" s="13">
        <f t="shared" si="49"/>
        <v>46165</v>
      </c>
      <c r="K798" t="str">
        <f t="shared" si="48"/>
        <v>Sat</v>
      </c>
      <c r="L798" t="str">
        <f t="shared" si="50"/>
        <v>W3</v>
      </c>
      <c r="M798" t="s">
        <v>10340</v>
      </c>
      <c r="N798" t="s">
        <v>214</v>
      </c>
      <c r="O798" t="s">
        <v>5735</v>
      </c>
      <c r="P798" t="s">
        <v>10348</v>
      </c>
      <c r="Q798" t="s">
        <v>200</v>
      </c>
      <c r="R798">
        <v>210</v>
      </c>
      <c r="S798" s="15" t="str">
        <f t="shared" si="51"/>
        <v>{ month: "May", hq: "1.South", area: "1. HCMC", kam: "NGUYỄN MINH TÂM", kae: "✔️ KAE Lê Hữu Trực", route: "F4", week: "W3", day: "Sat", cusCode: "BRVT006", sales: 7222600, totalC: 210, skuLines: 1 },</v>
      </c>
    </row>
    <row r="799" spans="1:19" ht="18.5" x14ac:dyDescent="0.45">
      <c r="A799" s="24"/>
      <c r="B799" s="24" t="s">
        <v>123</v>
      </c>
      <c r="C799" s="24" t="s">
        <v>124</v>
      </c>
      <c r="D799" s="22" t="s">
        <v>125</v>
      </c>
      <c r="E799" s="24" t="s">
        <v>40</v>
      </c>
      <c r="F799" s="22" t="s">
        <v>2091</v>
      </c>
      <c r="G799" s="14" t="s">
        <v>1941</v>
      </c>
      <c r="H799" s="14">
        <v>4680847.222222222</v>
      </c>
      <c r="I799">
        <v>2</v>
      </c>
      <c r="J799" s="13">
        <f t="shared" si="49"/>
        <v>46158</v>
      </c>
      <c r="K799" t="str">
        <f t="shared" si="48"/>
        <v>Sat</v>
      </c>
      <c r="L799" t="str">
        <f t="shared" si="50"/>
        <v>W2</v>
      </c>
      <c r="M799" t="s">
        <v>10340</v>
      </c>
      <c r="N799" t="s">
        <v>214</v>
      </c>
      <c r="O799" t="s">
        <v>5735</v>
      </c>
      <c r="P799" t="s">
        <v>10348</v>
      </c>
      <c r="Q799" t="s">
        <v>200</v>
      </c>
      <c r="R799">
        <v>209</v>
      </c>
      <c r="S799" s="15" t="str">
        <f t="shared" si="51"/>
        <v>{ month: "May", hq: "1.South", area: "1. HCMC", kam: "NGUYỄN MINH TÂM", kae: "✔️ KAE Lê Hữu Trực", route: "F4", week: "W2", day: "Sat", cusCode: "BRVT007", sales: 4680847.22222222, totalC: 209, skuLines: 2 },</v>
      </c>
    </row>
    <row r="800" spans="1:19" ht="18.5" x14ac:dyDescent="0.45">
      <c r="A800" s="24"/>
      <c r="B800" s="24" t="s">
        <v>123</v>
      </c>
      <c r="C800" s="24" t="s">
        <v>124</v>
      </c>
      <c r="D800" s="22" t="s">
        <v>125</v>
      </c>
      <c r="E800" s="24" t="s">
        <v>40</v>
      </c>
      <c r="F800" s="22" t="s">
        <v>5848</v>
      </c>
      <c r="G800" s="14" t="s">
        <v>5747</v>
      </c>
      <c r="H800" s="14">
        <v>43335600</v>
      </c>
      <c r="I800">
        <v>1</v>
      </c>
      <c r="J800" s="13">
        <f t="shared" si="49"/>
        <v>46160</v>
      </c>
      <c r="K800" t="str">
        <f t="shared" si="48"/>
        <v>Mon</v>
      </c>
      <c r="L800" t="str">
        <f t="shared" si="50"/>
        <v>W3</v>
      </c>
      <c r="M800" t="s">
        <v>10340</v>
      </c>
      <c r="N800" t="s">
        <v>214</v>
      </c>
      <c r="O800" t="s">
        <v>5735</v>
      </c>
      <c r="P800" t="s">
        <v>10348</v>
      </c>
      <c r="Q800" t="s">
        <v>200</v>
      </c>
      <c r="R800">
        <v>210</v>
      </c>
      <c r="S800" s="15" t="str">
        <f t="shared" si="51"/>
        <v>{ month: "May", hq: "1.South", area: "1. HCMC", kam: "NGUYỄN MINH TÂM", kae: "✔️ KAE Lê Hữu Trực", route: "F4", week: "W3", day: "Mon", cusCode: "CCNPP007", sales: 43335600, totalC: 210, skuLines: 1 },</v>
      </c>
    </row>
    <row r="801" spans="1:19" ht="18.5" x14ac:dyDescent="0.45">
      <c r="A801" s="24"/>
      <c r="B801" s="24" t="s">
        <v>123</v>
      </c>
      <c r="C801" s="24" t="s">
        <v>124</v>
      </c>
      <c r="D801" s="22" t="s">
        <v>125</v>
      </c>
      <c r="E801" s="24" t="s">
        <v>40</v>
      </c>
      <c r="F801" s="22" t="s">
        <v>5848</v>
      </c>
      <c r="G801" s="14" t="s">
        <v>8520</v>
      </c>
      <c r="H801" s="14">
        <v>28890399.999999996</v>
      </c>
      <c r="I801">
        <v>1</v>
      </c>
      <c r="J801" s="13">
        <f t="shared" si="49"/>
        <v>46167</v>
      </c>
      <c r="K801" t="str">
        <f t="shared" si="48"/>
        <v>Mon</v>
      </c>
      <c r="L801" t="str">
        <f t="shared" si="50"/>
        <v>W4</v>
      </c>
      <c r="M801" t="s">
        <v>10340</v>
      </c>
      <c r="N801" t="s">
        <v>214</v>
      </c>
      <c r="O801" t="s">
        <v>5735</v>
      </c>
      <c r="P801" t="s">
        <v>10348</v>
      </c>
      <c r="Q801" t="s">
        <v>200</v>
      </c>
      <c r="R801">
        <v>211</v>
      </c>
      <c r="S801" s="15" t="str">
        <f t="shared" si="51"/>
        <v>{ month: "May", hq: "1.South", area: "1. HCMC", kam: "NGUYỄN MINH TÂM", kae: "✔️ KAE Lê Hữu Trực", route: "F4", week: "W4", day: "Mon", cusCode: "CCNPP007", sales: 28890400, totalC: 211, skuLines: 1 },</v>
      </c>
    </row>
    <row r="802" spans="1:19" ht="18.5" x14ac:dyDescent="0.45">
      <c r="A802" s="24"/>
      <c r="B802" s="24" t="s">
        <v>123</v>
      </c>
      <c r="C802" s="24" t="s">
        <v>124</v>
      </c>
      <c r="D802" s="22" t="s">
        <v>125</v>
      </c>
      <c r="E802" s="24" t="s">
        <v>40</v>
      </c>
      <c r="F802" s="22" t="s">
        <v>369</v>
      </c>
      <c r="G802" s="14" t="s">
        <v>5740</v>
      </c>
      <c r="H802" s="14">
        <v>7369999.9999999991</v>
      </c>
      <c r="I802">
        <v>1</v>
      </c>
      <c r="J802" s="13">
        <f t="shared" si="49"/>
        <v>46147</v>
      </c>
      <c r="K802" t="str">
        <f t="shared" si="48"/>
        <v>Tue</v>
      </c>
      <c r="L802" t="str">
        <f t="shared" si="50"/>
        <v>W1</v>
      </c>
      <c r="M802" t="s">
        <v>10340</v>
      </c>
      <c r="N802" t="s">
        <v>214</v>
      </c>
      <c r="O802" t="s">
        <v>5735</v>
      </c>
      <c r="P802" t="s">
        <v>10348</v>
      </c>
      <c r="Q802" t="s">
        <v>200</v>
      </c>
      <c r="R802">
        <v>176</v>
      </c>
      <c r="S802" s="15" t="str">
        <f t="shared" si="51"/>
        <v>{ month: "May", hq: "1.South", area: "1. HCMC", kam: "NGUYỄN MINH TÂM", kae: "✔️ KAE Lê Hữu Trực", route: "F4", week: "W1", day: "Tue", cusCode: "HCMBT22", sales: 7370000, totalC: 176, skuLines: 1 },</v>
      </c>
    </row>
    <row r="803" spans="1:19" ht="18.5" x14ac:dyDescent="0.45">
      <c r="A803" s="24"/>
      <c r="B803" s="24" t="s">
        <v>123</v>
      </c>
      <c r="C803" s="24" t="s">
        <v>124</v>
      </c>
      <c r="D803" s="22" t="s">
        <v>125</v>
      </c>
      <c r="E803" s="24" t="s">
        <v>40</v>
      </c>
      <c r="F803" s="22" t="s">
        <v>369</v>
      </c>
      <c r="G803" s="14" t="s">
        <v>1947</v>
      </c>
      <c r="H803" s="14">
        <v>15639999.999999998</v>
      </c>
      <c r="I803">
        <v>2</v>
      </c>
      <c r="J803" s="13">
        <f t="shared" si="49"/>
        <v>46154</v>
      </c>
      <c r="K803" t="str">
        <f t="shared" si="48"/>
        <v>Tue</v>
      </c>
      <c r="L803" t="str">
        <f t="shared" si="50"/>
        <v>W2</v>
      </c>
      <c r="M803" t="s">
        <v>10340</v>
      </c>
      <c r="N803" t="s">
        <v>214</v>
      </c>
      <c r="O803" t="s">
        <v>5735</v>
      </c>
      <c r="P803" t="s">
        <v>10348</v>
      </c>
      <c r="Q803" t="s">
        <v>200</v>
      </c>
      <c r="R803">
        <v>209</v>
      </c>
      <c r="S803" s="15" t="str">
        <f t="shared" si="51"/>
        <v>{ month: "May", hq: "1.South", area: "1. HCMC", kam: "NGUYỄN MINH TÂM", kae: "✔️ KAE Lê Hữu Trực", route: "F4", week: "W2", day: "Tue", cusCode: "HCMBT22", sales: 15640000, totalC: 209, skuLines: 2 },</v>
      </c>
    </row>
    <row r="804" spans="1:19" ht="18.5" x14ac:dyDescent="0.45">
      <c r="A804" s="24"/>
      <c r="B804" s="24" t="s">
        <v>123</v>
      </c>
      <c r="C804" s="24" t="s">
        <v>124</v>
      </c>
      <c r="D804" s="22" t="s">
        <v>125</v>
      </c>
      <c r="E804" s="24" t="s">
        <v>40</v>
      </c>
      <c r="F804" s="22" t="s">
        <v>369</v>
      </c>
      <c r="G804" s="14" t="s">
        <v>8521</v>
      </c>
      <c r="H804" s="14">
        <v>7876599.9999999991</v>
      </c>
      <c r="I804">
        <v>3</v>
      </c>
      <c r="J804" s="13">
        <f t="shared" si="49"/>
        <v>46168</v>
      </c>
      <c r="K804" t="str">
        <f t="shared" si="48"/>
        <v>Tue</v>
      </c>
      <c r="L804" t="str">
        <f t="shared" si="50"/>
        <v>W4</v>
      </c>
      <c r="M804" t="s">
        <v>10340</v>
      </c>
      <c r="N804" t="s">
        <v>214</v>
      </c>
      <c r="O804" t="s">
        <v>5735</v>
      </c>
      <c r="P804" t="s">
        <v>10348</v>
      </c>
      <c r="Q804" t="s">
        <v>200</v>
      </c>
      <c r="R804">
        <v>211</v>
      </c>
      <c r="S804" s="15" t="str">
        <f t="shared" si="51"/>
        <v>{ month: "May", hq: "1.South", area: "1. HCMC", kam: "NGUYỄN MINH TÂM", kae: "✔️ KAE Lê Hữu Trực", route: "F4", week: "W4", day: "Tue", cusCode: "HCMBT22", sales: 7876600, totalC: 211, skuLines: 3 },</v>
      </c>
    </row>
    <row r="805" spans="1:19" ht="18.5" x14ac:dyDescent="0.45">
      <c r="A805" s="24"/>
      <c r="B805" s="24" t="s">
        <v>123</v>
      </c>
      <c r="C805" s="24" t="s">
        <v>124</v>
      </c>
      <c r="D805" s="22" t="s">
        <v>125</v>
      </c>
      <c r="E805" s="24" t="s">
        <v>40</v>
      </c>
      <c r="F805" s="22" t="s">
        <v>5849</v>
      </c>
      <c r="G805" s="14" t="s">
        <v>5738</v>
      </c>
      <c r="H805" s="14">
        <v>7369999.9999999991</v>
      </c>
      <c r="I805">
        <v>1</v>
      </c>
      <c r="J805" s="13">
        <f t="shared" si="49"/>
        <v>46144</v>
      </c>
      <c r="K805" t="str">
        <f t="shared" si="48"/>
        <v>Sat</v>
      </c>
      <c r="L805" t="str">
        <f t="shared" si="50"/>
        <v>W0</v>
      </c>
      <c r="M805" t="s">
        <v>10340</v>
      </c>
      <c r="N805" t="s">
        <v>214</v>
      </c>
      <c r="O805" t="s">
        <v>5735</v>
      </c>
      <c r="P805" t="s">
        <v>10348</v>
      </c>
      <c r="Q805" t="s">
        <v>200</v>
      </c>
      <c r="R805">
        <v>176</v>
      </c>
      <c r="S805" s="15" t="str">
        <f t="shared" si="51"/>
        <v>{ month: "May", hq: "1.South", area: "1. HCMC", kam: "NGUYỄN MINH TÂM", kae: "✔️ KAE Lê Hữu Trực", route: "F4", week: "W0", day: "Sat", cusCode: "HCMHP010025193", sales: 7370000, totalC: 176, skuLines: 1 },</v>
      </c>
    </row>
    <row r="806" spans="1:19" ht="18.5" x14ac:dyDescent="0.45">
      <c r="A806" s="24"/>
      <c r="B806" s="24" t="s">
        <v>123</v>
      </c>
      <c r="C806" s="24" t="s">
        <v>124</v>
      </c>
      <c r="D806" s="22" t="s">
        <v>125</v>
      </c>
      <c r="E806" s="24" t="s">
        <v>40</v>
      </c>
      <c r="F806" s="22" t="s">
        <v>5850</v>
      </c>
      <c r="G806" s="14" t="s">
        <v>5738</v>
      </c>
      <c r="H806" s="14">
        <v>2948000</v>
      </c>
      <c r="I806">
        <v>1</v>
      </c>
      <c r="J806" s="13">
        <f t="shared" si="49"/>
        <v>46144</v>
      </c>
      <c r="K806" t="str">
        <f t="shared" si="48"/>
        <v>Sat</v>
      </c>
      <c r="L806" t="str">
        <f t="shared" si="50"/>
        <v>W0</v>
      </c>
      <c r="M806" t="s">
        <v>10340</v>
      </c>
      <c r="N806" t="s">
        <v>214</v>
      </c>
      <c r="O806" t="s">
        <v>5735</v>
      </c>
      <c r="P806" t="s">
        <v>10348</v>
      </c>
      <c r="Q806" t="s">
        <v>200</v>
      </c>
      <c r="R806">
        <v>176</v>
      </c>
      <c r="S806" s="15" t="str">
        <f t="shared" si="51"/>
        <v>{ month: "May", hq: "1.South", area: "1. HCMC", kam: "NGUYỄN MINH TÂM", kae: "✔️ KAE Lê Hữu Trực", route: "F4", week: "W0", day: "Sat", cusCode: "HCMHP010025194", sales: 2948000, totalC: 176, skuLines: 1 },</v>
      </c>
    </row>
    <row r="807" spans="1:19" ht="18.5" x14ac:dyDescent="0.45">
      <c r="A807" s="24"/>
      <c r="B807" s="24" t="s">
        <v>123</v>
      </c>
      <c r="C807" s="24" t="s">
        <v>124</v>
      </c>
      <c r="D807" s="22" t="s">
        <v>125</v>
      </c>
      <c r="E807" s="24" t="s">
        <v>40</v>
      </c>
      <c r="F807" s="22" t="s">
        <v>2092</v>
      </c>
      <c r="G807" s="14" t="s">
        <v>5738</v>
      </c>
      <c r="H807" s="14">
        <v>4422000</v>
      </c>
      <c r="I807">
        <v>1</v>
      </c>
      <c r="J807" s="13">
        <f t="shared" si="49"/>
        <v>46144</v>
      </c>
      <c r="K807" t="str">
        <f t="shared" si="48"/>
        <v>Sat</v>
      </c>
      <c r="L807" t="str">
        <f t="shared" si="50"/>
        <v>W0</v>
      </c>
      <c r="M807" t="s">
        <v>10340</v>
      </c>
      <c r="N807" t="s">
        <v>214</v>
      </c>
      <c r="O807" t="s">
        <v>5735</v>
      </c>
      <c r="P807" t="s">
        <v>10348</v>
      </c>
      <c r="Q807" t="s">
        <v>200</v>
      </c>
      <c r="R807">
        <v>176</v>
      </c>
      <c r="S807" s="15" t="str">
        <f t="shared" si="51"/>
        <v>{ month: "May", hq: "1.South", area: "1. HCMC", kam: "NGUYỄN MINH TÂM", kae: "✔️ KAE Lê Hữu Trực", route: "F4", week: "W0", day: "Sat", cusCode: "HCMHP010025195", sales: 4422000, totalC: 176, skuLines: 1 },</v>
      </c>
    </row>
    <row r="808" spans="1:19" ht="18.5" x14ac:dyDescent="0.45">
      <c r="A808" s="24"/>
      <c r="B808" s="24" t="s">
        <v>123</v>
      </c>
      <c r="C808" s="24" t="s">
        <v>124</v>
      </c>
      <c r="D808" s="22" t="s">
        <v>125</v>
      </c>
      <c r="E808" s="24" t="s">
        <v>40</v>
      </c>
      <c r="F808" s="22" t="s">
        <v>2092</v>
      </c>
      <c r="G808" s="14" t="s">
        <v>1941</v>
      </c>
      <c r="H808" s="14">
        <v>2948000</v>
      </c>
      <c r="I808">
        <v>1</v>
      </c>
      <c r="J808" s="13">
        <f t="shared" si="49"/>
        <v>46158</v>
      </c>
      <c r="K808" t="str">
        <f t="shared" si="48"/>
        <v>Sat</v>
      </c>
      <c r="L808" t="str">
        <f t="shared" si="50"/>
        <v>W2</v>
      </c>
      <c r="M808" t="s">
        <v>10340</v>
      </c>
      <c r="N808" t="s">
        <v>214</v>
      </c>
      <c r="O808" t="s">
        <v>5735</v>
      </c>
      <c r="P808" t="s">
        <v>10348</v>
      </c>
      <c r="Q808" t="s">
        <v>200</v>
      </c>
      <c r="R808">
        <v>209</v>
      </c>
      <c r="S808" s="15" t="str">
        <f t="shared" si="51"/>
        <v>{ month: "May", hq: "1.South", area: "1. HCMC", kam: "NGUYỄN MINH TÂM", kae: "✔️ KAE Lê Hữu Trực", route: "F4", week: "W2", day: "Sat", cusCode: "HCMHP010025195", sales: 2948000, totalC: 209, skuLines: 1 },</v>
      </c>
    </row>
    <row r="809" spans="1:19" ht="18.5" x14ac:dyDescent="0.45">
      <c r="A809" s="24"/>
      <c r="B809" s="24" t="s">
        <v>123</v>
      </c>
      <c r="C809" s="24" t="s">
        <v>124</v>
      </c>
      <c r="D809" s="22" t="s">
        <v>125</v>
      </c>
      <c r="E809" s="24" t="s">
        <v>40</v>
      </c>
      <c r="F809" s="22" t="s">
        <v>5851</v>
      </c>
      <c r="G809" s="14" t="s">
        <v>5738</v>
      </c>
      <c r="H809" s="14">
        <v>2948000</v>
      </c>
      <c r="I809">
        <v>1</v>
      </c>
      <c r="J809" s="13">
        <f t="shared" si="49"/>
        <v>46144</v>
      </c>
      <c r="K809" t="str">
        <f t="shared" si="48"/>
        <v>Sat</v>
      </c>
      <c r="L809" t="str">
        <f t="shared" si="50"/>
        <v>W0</v>
      </c>
      <c r="M809" t="s">
        <v>10340</v>
      </c>
      <c r="N809" t="s">
        <v>214</v>
      </c>
      <c r="O809" t="s">
        <v>5735</v>
      </c>
      <c r="P809" t="s">
        <v>10348</v>
      </c>
      <c r="Q809" t="s">
        <v>200</v>
      </c>
      <c r="R809">
        <v>176</v>
      </c>
      <c r="S809" s="15" t="str">
        <f t="shared" si="51"/>
        <v>{ month: "May", hq: "1.South", area: "1. HCMC", kam: "NGUYỄN MINH TÂM", kae: "✔️ KAE Lê Hữu Trực", route: "F4", week: "W0", day: "Sat", cusCode: "HCMHP010025197", sales: 2948000, totalC: 176, skuLines: 1 },</v>
      </c>
    </row>
    <row r="810" spans="1:19" ht="18.5" x14ac:dyDescent="0.45">
      <c r="A810" s="24"/>
      <c r="B810" s="24" t="s">
        <v>123</v>
      </c>
      <c r="C810" s="24" t="s">
        <v>124</v>
      </c>
      <c r="D810" s="22" t="s">
        <v>125</v>
      </c>
      <c r="E810" s="24" t="s">
        <v>40</v>
      </c>
      <c r="F810" s="22" t="s">
        <v>370</v>
      </c>
      <c r="G810" s="14" t="s">
        <v>5742</v>
      </c>
      <c r="H810" s="14">
        <v>1474000</v>
      </c>
      <c r="I810">
        <v>1</v>
      </c>
      <c r="J810" s="13">
        <f t="shared" si="49"/>
        <v>46151</v>
      </c>
      <c r="K810" t="str">
        <f t="shared" si="48"/>
        <v>Sat</v>
      </c>
      <c r="L810" t="str">
        <f t="shared" si="50"/>
        <v>W1</v>
      </c>
      <c r="M810" t="s">
        <v>10340</v>
      </c>
      <c r="N810" t="s">
        <v>214</v>
      </c>
      <c r="O810" t="s">
        <v>5735</v>
      </c>
      <c r="P810" t="s">
        <v>10348</v>
      </c>
      <c r="Q810" t="s">
        <v>200</v>
      </c>
      <c r="R810">
        <v>176</v>
      </c>
      <c r="S810" s="15" t="str">
        <f t="shared" si="51"/>
        <v>{ month: "May", hq: "1.South", area: "1. HCMC", kam: "NGUYỄN MINH TÂM", kae: "✔️ KAE Lê Hữu Trực", route: "F4", week: "W1", day: "Sat", cusCode: "HCMHP010025198", sales: 1474000, totalC: 176, skuLines: 1 },</v>
      </c>
    </row>
    <row r="811" spans="1:19" ht="18.5" x14ac:dyDescent="0.45">
      <c r="A811" s="24"/>
      <c r="B811" s="24" t="s">
        <v>123</v>
      </c>
      <c r="C811" s="24" t="s">
        <v>124</v>
      </c>
      <c r="D811" s="22" t="s">
        <v>125</v>
      </c>
      <c r="E811" s="24" t="s">
        <v>40</v>
      </c>
      <c r="F811" s="22" t="s">
        <v>370</v>
      </c>
      <c r="G811" s="14" t="s">
        <v>7953</v>
      </c>
      <c r="H811" s="14">
        <v>2241807.4074074072</v>
      </c>
      <c r="I811">
        <v>3</v>
      </c>
      <c r="J811" s="13">
        <f t="shared" si="49"/>
        <v>46165</v>
      </c>
      <c r="K811" t="str">
        <f t="shared" si="48"/>
        <v>Sat</v>
      </c>
      <c r="L811" t="str">
        <f t="shared" si="50"/>
        <v>W3</v>
      </c>
      <c r="M811" t="s">
        <v>10340</v>
      </c>
      <c r="N811" t="s">
        <v>214</v>
      </c>
      <c r="O811" t="s">
        <v>5735</v>
      </c>
      <c r="P811" t="s">
        <v>10348</v>
      </c>
      <c r="Q811" t="s">
        <v>200</v>
      </c>
      <c r="R811">
        <v>210</v>
      </c>
      <c r="S811" s="15" t="str">
        <f t="shared" si="51"/>
        <v>{ month: "May", hq: "1.South", area: "1. HCMC", kam: "NGUYỄN MINH TÂM", kae: "✔️ KAE Lê Hữu Trực", route: "F4", week: "W3", day: "Sat", cusCode: "HCMHP010025198", sales: 2241807.40740741, totalC: 210, skuLines: 3 },</v>
      </c>
    </row>
    <row r="812" spans="1:19" ht="18.5" x14ac:dyDescent="0.45">
      <c r="A812" s="24"/>
      <c r="B812" s="24" t="s">
        <v>123</v>
      </c>
      <c r="C812" s="24" t="s">
        <v>124</v>
      </c>
      <c r="D812" s="22" t="s">
        <v>125</v>
      </c>
      <c r="E812" s="24" t="s">
        <v>40</v>
      </c>
      <c r="F812" s="22" t="s">
        <v>370</v>
      </c>
      <c r="G812" s="14" t="s">
        <v>8525</v>
      </c>
      <c r="H812" s="14">
        <v>1894520.3703703703</v>
      </c>
      <c r="I812">
        <v>2</v>
      </c>
      <c r="J812" s="13">
        <f t="shared" si="49"/>
        <v>46172</v>
      </c>
      <c r="K812" t="str">
        <f t="shared" si="48"/>
        <v>Sat</v>
      </c>
      <c r="L812" t="str">
        <f t="shared" si="50"/>
        <v>W4</v>
      </c>
      <c r="M812" t="s">
        <v>10340</v>
      </c>
      <c r="N812" t="s">
        <v>214</v>
      </c>
      <c r="O812" t="s">
        <v>5735</v>
      </c>
      <c r="P812" t="s">
        <v>10348</v>
      </c>
      <c r="Q812" t="s">
        <v>200</v>
      </c>
      <c r="R812">
        <v>211</v>
      </c>
      <c r="S812" s="15" t="str">
        <f t="shared" si="51"/>
        <v>{ month: "May", hq: "1.South", area: "1. HCMC", kam: "NGUYỄN MINH TÂM", kae: "✔️ KAE Lê Hữu Trực", route: "F4", week: "W4", day: "Sat", cusCode: "HCMHP010025198", sales: 1894520.37037037, totalC: 211, skuLines: 2 },</v>
      </c>
    </row>
    <row r="813" spans="1:19" ht="18.5" x14ac:dyDescent="0.45">
      <c r="A813" s="24"/>
      <c r="B813" s="24" t="s">
        <v>123</v>
      </c>
      <c r="C813" s="24" t="s">
        <v>124</v>
      </c>
      <c r="D813" s="22" t="s">
        <v>125</v>
      </c>
      <c r="E813" s="24" t="s">
        <v>40</v>
      </c>
      <c r="F813" s="22" t="s">
        <v>2093</v>
      </c>
      <c r="G813" s="14" t="s">
        <v>1937</v>
      </c>
      <c r="H813" s="14">
        <v>4422000</v>
      </c>
      <c r="I813">
        <v>1</v>
      </c>
      <c r="J813" s="13">
        <f t="shared" si="49"/>
        <v>46153</v>
      </c>
      <c r="K813" t="str">
        <f t="shared" si="48"/>
        <v>Mon</v>
      </c>
      <c r="L813" t="str">
        <f t="shared" si="50"/>
        <v>W2</v>
      </c>
      <c r="M813" t="s">
        <v>10340</v>
      </c>
      <c r="N813" t="s">
        <v>214</v>
      </c>
      <c r="O813" t="s">
        <v>5735</v>
      </c>
      <c r="P813" t="s">
        <v>10348</v>
      </c>
      <c r="Q813" t="s">
        <v>200</v>
      </c>
      <c r="R813">
        <v>209</v>
      </c>
      <c r="S813" s="15" t="str">
        <f t="shared" si="51"/>
        <v>{ month: "May", hq: "1.South", area: "1. HCMC", kam: "NGUYỄN MINH TÂM", kae: "✔️ KAE Lê Hữu Trực", route: "F4", week: "W2", day: "Mon", cusCode: "HP14302", sales: 4422000, totalC: 209, skuLines: 1 },</v>
      </c>
    </row>
    <row r="814" spans="1:19" ht="18.5" x14ac:dyDescent="0.45">
      <c r="A814" s="24"/>
      <c r="B814" s="24" t="s">
        <v>123</v>
      </c>
      <c r="C814" s="24" t="s">
        <v>124</v>
      </c>
      <c r="D814" s="22" t="s">
        <v>125</v>
      </c>
      <c r="E814" s="24" t="s">
        <v>40</v>
      </c>
      <c r="F814" s="22" t="s">
        <v>2094</v>
      </c>
      <c r="G814" s="14" t="s">
        <v>1944</v>
      </c>
      <c r="H814" s="14">
        <v>3315888.888888889</v>
      </c>
      <c r="I814">
        <v>2</v>
      </c>
      <c r="J814" s="13">
        <f t="shared" si="49"/>
        <v>46155</v>
      </c>
      <c r="K814" t="str">
        <f t="shared" si="48"/>
        <v>Wed</v>
      </c>
      <c r="L814" t="str">
        <f t="shared" si="50"/>
        <v>W2</v>
      </c>
      <c r="M814" t="s">
        <v>10340</v>
      </c>
      <c r="N814" t="s">
        <v>214</v>
      </c>
      <c r="O814" t="s">
        <v>5735</v>
      </c>
      <c r="P814" t="s">
        <v>10348</v>
      </c>
      <c r="Q814" t="s">
        <v>200</v>
      </c>
      <c r="R814">
        <v>209</v>
      </c>
      <c r="S814" s="15" t="str">
        <f t="shared" si="51"/>
        <v>{ month: "May", hq: "1.South", area: "1. HCMC", kam: "NGUYỄN MINH TÂM", kae: "✔️ KAE Lê Hữu Trực", route: "F4", week: "W2", day: "Wed", cusCode: "HPHCM071", sales: 3315888.88888889, totalC: 209, skuLines: 2 },</v>
      </c>
    </row>
    <row r="815" spans="1:19" ht="18.5" x14ac:dyDescent="0.45">
      <c r="A815" s="24"/>
      <c r="B815" s="24" t="s">
        <v>123</v>
      </c>
      <c r="C815" s="24" t="s">
        <v>124</v>
      </c>
      <c r="D815" s="22" t="s">
        <v>125</v>
      </c>
      <c r="E815" s="24" t="s">
        <v>40</v>
      </c>
      <c r="F815" s="22" t="s">
        <v>2094</v>
      </c>
      <c r="G815" s="14" t="s">
        <v>8522</v>
      </c>
      <c r="H815" s="14">
        <v>3256928.7037037038</v>
      </c>
      <c r="I815">
        <v>2</v>
      </c>
      <c r="J815" s="13">
        <f t="shared" si="49"/>
        <v>46169</v>
      </c>
      <c r="K815" t="str">
        <f t="shared" si="48"/>
        <v>Wed</v>
      </c>
      <c r="L815" t="str">
        <f t="shared" si="50"/>
        <v>W4</v>
      </c>
      <c r="M815" t="s">
        <v>10340</v>
      </c>
      <c r="N815" t="s">
        <v>214</v>
      </c>
      <c r="O815" t="s">
        <v>5735</v>
      </c>
      <c r="P815" t="s">
        <v>10348</v>
      </c>
      <c r="Q815" t="s">
        <v>200</v>
      </c>
      <c r="R815">
        <v>211</v>
      </c>
      <c r="S815" s="15" t="str">
        <f t="shared" si="51"/>
        <v>{ month: "May", hq: "1.South", area: "1. HCMC", kam: "NGUYỄN MINH TÂM", kae: "✔️ KAE Lê Hữu Trực", route: "F4", week: "W4", day: "Wed", cusCode: "HPHCM071", sales: 3256928.7037037, totalC: 211, skuLines: 2 },</v>
      </c>
    </row>
    <row r="816" spans="1:19" ht="18.5" x14ac:dyDescent="0.45">
      <c r="A816" s="24"/>
      <c r="B816" s="24" t="s">
        <v>123</v>
      </c>
      <c r="C816" s="24" t="s">
        <v>124</v>
      </c>
      <c r="D816" s="22" t="s">
        <v>125</v>
      </c>
      <c r="E816" s="24" t="s">
        <v>40</v>
      </c>
      <c r="F816" s="22" t="s">
        <v>2095</v>
      </c>
      <c r="G816" s="14" t="s">
        <v>1949</v>
      </c>
      <c r="H816" s="14">
        <v>7369999.9999999991</v>
      </c>
      <c r="I816">
        <v>1</v>
      </c>
      <c r="J816" s="13">
        <f t="shared" si="49"/>
        <v>46156</v>
      </c>
      <c r="K816" t="str">
        <f t="shared" si="48"/>
        <v>Thu</v>
      </c>
      <c r="L816" t="str">
        <f t="shared" si="50"/>
        <v>W2</v>
      </c>
      <c r="M816" t="s">
        <v>10340</v>
      </c>
      <c r="N816" t="s">
        <v>214</v>
      </c>
      <c r="O816" t="s">
        <v>5735</v>
      </c>
      <c r="P816" t="s">
        <v>10348</v>
      </c>
      <c r="Q816" t="s">
        <v>200</v>
      </c>
      <c r="R816">
        <v>209</v>
      </c>
      <c r="S816" s="15" t="str">
        <f t="shared" si="51"/>
        <v>{ month: "May", hq: "1.South", area: "1. HCMC", kam: "NGUYỄN MINH TÂM", kae: "✔️ KAE Lê Hữu Trực", route: "F4", week: "W2", day: "Thu", cusCode: "HPHCM123", sales: 7370000, totalC: 209, skuLines: 1 },</v>
      </c>
    </row>
    <row r="817" spans="1:19" ht="18.5" x14ac:dyDescent="0.45">
      <c r="A817" s="24"/>
      <c r="B817" s="24" t="s">
        <v>123</v>
      </c>
      <c r="C817" s="24" t="s">
        <v>124</v>
      </c>
      <c r="D817" s="22" t="s">
        <v>125</v>
      </c>
      <c r="E817" s="24" t="s">
        <v>40</v>
      </c>
      <c r="F817" s="22" t="s">
        <v>2096</v>
      </c>
      <c r="G817" s="14" t="s">
        <v>1949</v>
      </c>
      <c r="H817" s="14">
        <v>2948000</v>
      </c>
      <c r="I817">
        <v>1</v>
      </c>
      <c r="J817" s="13">
        <f t="shared" si="49"/>
        <v>46156</v>
      </c>
      <c r="K817" t="str">
        <f t="shared" si="48"/>
        <v>Thu</v>
      </c>
      <c r="L817" t="str">
        <f t="shared" si="50"/>
        <v>W2</v>
      </c>
      <c r="M817" t="s">
        <v>10340</v>
      </c>
      <c r="N817" t="s">
        <v>214</v>
      </c>
      <c r="O817" t="s">
        <v>5735</v>
      </c>
      <c r="P817" t="s">
        <v>10348</v>
      </c>
      <c r="Q817" t="s">
        <v>200</v>
      </c>
      <c r="R817">
        <v>209</v>
      </c>
      <c r="S817" s="15" t="str">
        <f t="shared" si="51"/>
        <v>{ month: "May", hq: "1.South", area: "1. HCMC", kam: "NGUYỄN MINH TÂM", kae: "✔️ KAE Lê Hữu Trực", route: "F4", week: "W2", day: "Thu", cusCode: "KAE256_0001", sales: 2948000, totalC: 209, skuLines: 1 },</v>
      </c>
    </row>
    <row r="818" spans="1:19" ht="18.5" x14ac:dyDescent="0.45">
      <c r="A818" s="24"/>
      <c r="B818" s="24" t="s">
        <v>123</v>
      </c>
      <c r="C818" s="24" t="s">
        <v>124</v>
      </c>
      <c r="D818" s="22" t="s">
        <v>125</v>
      </c>
      <c r="E818" s="24" t="s">
        <v>40</v>
      </c>
      <c r="F818" s="22" t="s">
        <v>2096</v>
      </c>
      <c r="G818" s="14" t="s">
        <v>5745</v>
      </c>
      <c r="H818" s="14">
        <v>2889039.8148148148</v>
      </c>
      <c r="I818">
        <v>1</v>
      </c>
      <c r="J818" s="13">
        <f t="shared" si="49"/>
        <v>46163</v>
      </c>
      <c r="K818" t="str">
        <f t="shared" si="48"/>
        <v>Thu</v>
      </c>
      <c r="L818" t="str">
        <f t="shared" si="50"/>
        <v>W3</v>
      </c>
      <c r="M818" t="s">
        <v>10340</v>
      </c>
      <c r="N818" t="s">
        <v>214</v>
      </c>
      <c r="O818" t="s">
        <v>5735</v>
      </c>
      <c r="P818" t="s">
        <v>10348</v>
      </c>
      <c r="Q818" t="s">
        <v>200</v>
      </c>
      <c r="R818">
        <v>210</v>
      </c>
      <c r="S818" s="15" t="str">
        <f t="shared" si="51"/>
        <v>{ month: "May", hq: "1.South", area: "1. HCMC", kam: "NGUYỄN MINH TÂM", kae: "✔️ KAE Lê Hữu Trực", route: "F4", week: "W3", day: "Thu", cusCode: "KAE256_0001", sales: 2889039.81481481, totalC: 210, skuLines: 1 },</v>
      </c>
    </row>
    <row r="819" spans="1:19" ht="18.5" x14ac:dyDescent="0.45">
      <c r="A819" s="24"/>
      <c r="B819" s="24" t="s">
        <v>123</v>
      </c>
      <c r="C819" s="24" t="s">
        <v>124</v>
      </c>
      <c r="D819" s="22" t="s">
        <v>125</v>
      </c>
      <c r="E819" s="24" t="s">
        <v>40</v>
      </c>
      <c r="F819" s="22" t="s">
        <v>2097</v>
      </c>
      <c r="G819" s="14" t="s">
        <v>1949</v>
      </c>
      <c r="H819" s="14">
        <v>3315888.888888889</v>
      </c>
      <c r="I819">
        <v>2</v>
      </c>
      <c r="J819" s="13">
        <f t="shared" si="49"/>
        <v>46156</v>
      </c>
      <c r="K819" t="str">
        <f t="shared" si="48"/>
        <v>Thu</v>
      </c>
      <c r="L819" t="str">
        <f t="shared" si="50"/>
        <v>W2</v>
      </c>
      <c r="M819" t="s">
        <v>10340</v>
      </c>
      <c r="N819" t="s">
        <v>214</v>
      </c>
      <c r="O819" t="s">
        <v>5735</v>
      </c>
      <c r="P819" t="s">
        <v>10348</v>
      </c>
      <c r="Q819" t="s">
        <v>200</v>
      </c>
      <c r="R819">
        <v>209</v>
      </c>
      <c r="S819" s="15" t="str">
        <f t="shared" si="51"/>
        <v>{ month: "May", hq: "1.South", area: "1. HCMC", kam: "NGUYỄN MINH TÂM", kae: "✔️ KAE Lê Hữu Trực", route: "F4", week: "W2", day: "Thu", cusCode: "KAE256_0002", sales: 3315888.88888889, totalC: 209, skuLines: 2 },</v>
      </c>
    </row>
    <row r="820" spans="1:19" ht="18.5" x14ac:dyDescent="0.45">
      <c r="A820" s="24"/>
      <c r="B820" s="24" t="s">
        <v>123</v>
      </c>
      <c r="C820" s="24" t="s">
        <v>124</v>
      </c>
      <c r="D820" s="22" t="s">
        <v>125</v>
      </c>
      <c r="E820" s="24" t="s">
        <v>40</v>
      </c>
      <c r="F820" s="22" t="s">
        <v>2097</v>
      </c>
      <c r="G820" s="14" t="s">
        <v>5745</v>
      </c>
      <c r="H820" s="14">
        <v>2889039.8148148148</v>
      </c>
      <c r="I820">
        <v>1</v>
      </c>
      <c r="J820" s="13">
        <f t="shared" si="49"/>
        <v>46163</v>
      </c>
      <c r="K820" t="str">
        <f t="shared" si="48"/>
        <v>Thu</v>
      </c>
      <c r="L820" t="str">
        <f t="shared" si="50"/>
        <v>W3</v>
      </c>
      <c r="M820" t="s">
        <v>10340</v>
      </c>
      <c r="N820" t="s">
        <v>214</v>
      </c>
      <c r="O820" t="s">
        <v>5735</v>
      </c>
      <c r="P820" t="s">
        <v>10348</v>
      </c>
      <c r="Q820" t="s">
        <v>200</v>
      </c>
      <c r="R820">
        <v>210</v>
      </c>
      <c r="S820" s="15" t="str">
        <f t="shared" si="51"/>
        <v>{ month: "May", hq: "1.South", area: "1. HCMC", kam: "NGUYỄN MINH TÂM", kae: "✔️ KAE Lê Hữu Trực", route: "F4", week: "W3", day: "Thu", cusCode: "KAE256_0002", sales: 2889039.81481481, totalC: 210, skuLines: 1 },</v>
      </c>
    </row>
    <row r="821" spans="1:19" ht="18.5" x14ac:dyDescent="0.45">
      <c r="A821" s="24"/>
      <c r="B821" s="24" t="s">
        <v>123</v>
      </c>
      <c r="C821" s="24" t="s">
        <v>124</v>
      </c>
      <c r="D821" s="22" t="s">
        <v>125</v>
      </c>
      <c r="E821" s="24" t="s">
        <v>40</v>
      </c>
      <c r="F821" s="22" t="s">
        <v>2097</v>
      </c>
      <c r="G821" s="14" t="s">
        <v>8523</v>
      </c>
      <c r="H821" s="14">
        <v>3093039.8148148148</v>
      </c>
      <c r="I821">
        <v>2</v>
      </c>
      <c r="J821" s="13">
        <f t="shared" si="49"/>
        <v>46170</v>
      </c>
      <c r="K821" t="str">
        <f t="shared" si="48"/>
        <v>Thu</v>
      </c>
      <c r="L821" t="str">
        <f t="shared" si="50"/>
        <v>W4</v>
      </c>
      <c r="M821" t="s">
        <v>10340</v>
      </c>
      <c r="N821" t="s">
        <v>214</v>
      </c>
      <c r="O821" t="s">
        <v>5735</v>
      </c>
      <c r="P821" t="s">
        <v>10348</v>
      </c>
      <c r="Q821" t="s">
        <v>200</v>
      </c>
      <c r="R821">
        <v>211</v>
      </c>
      <c r="S821" s="15" t="str">
        <f t="shared" si="51"/>
        <v>{ month: "May", hq: "1.South", area: "1. HCMC", kam: "NGUYỄN MINH TÂM", kae: "✔️ KAE Lê Hữu Trực", route: "F4", week: "W4", day: "Thu", cusCode: "KAE256_0002", sales: 3093039.81481481, totalC: 211, skuLines: 2 },</v>
      </c>
    </row>
    <row r="822" spans="1:19" ht="18.5" x14ac:dyDescent="0.45">
      <c r="A822" s="24"/>
      <c r="B822" s="24" t="s">
        <v>123</v>
      </c>
      <c r="C822" s="24" t="s">
        <v>124</v>
      </c>
      <c r="D822" s="22" t="s">
        <v>125</v>
      </c>
      <c r="E822" s="24" t="s">
        <v>40</v>
      </c>
      <c r="F822" s="22" t="s">
        <v>2098</v>
      </c>
      <c r="G822" s="14" t="s">
        <v>1947</v>
      </c>
      <c r="H822" s="14">
        <v>4215888.888888889</v>
      </c>
      <c r="I822">
        <v>3</v>
      </c>
      <c r="J822" s="13">
        <f t="shared" si="49"/>
        <v>46154</v>
      </c>
      <c r="K822" t="str">
        <f t="shared" si="48"/>
        <v>Tue</v>
      </c>
      <c r="L822" t="str">
        <f t="shared" si="50"/>
        <v>W2</v>
      </c>
      <c r="M822" t="s">
        <v>10340</v>
      </c>
      <c r="N822" t="s">
        <v>214</v>
      </c>
      <c r="O822" t="s">
        <v>5735</v>
      </c>
      <c r="P822" t="s">
        <v>10348</v>
      </c>
      <c r="Q822" t="s">
        <v>200</v>
      </c>
      <c r="R822">
        <v>209</v>
      </c>
      <c r="S822" s="15" t="str">
        <f t="shared" si="51"/>
        <v>{ month: "May", hq: "1.South", area: "1. HCMC", kam: "NGUYỄN MINH TÂM", kae: "✔️ KAE Lê Hữu Trực", route: "F4", week: "W2", day: "Tue", cusCode: "KAE256_0012", sales: 4215888.88888889, totalC: 209, skuLines: 3 },</v>
      </c>
    </row>
    <row r="823" spans="1:19" ht="18.5" x14ac:dyDescent="0.45">
      <c r="A823" s="24"/>
      <c r="B823" s="24" t="s">
        <v>123</v>
      </c>
      <c r="C823" s="24" t="s">
        <v>124</v>
      </c>
      <c r="D823" s="22" t="s">
        <v>125</v>
      </c>
      <c r="E823" s="24" t="s">
        <v>40</v>
      </c>
      <c r="F823" s="22" t="s">
        <v>2099</v>
      </c>
      <c r="G823" s="14" t="s">
        <v>1947</v>
      </c>
      <c r="H823" s="14">
        <v>14739999.999999998</v>
      </c>
      <c r="I823">
        <v>1</v>
      </c>
      <c r="J823" s="13">
        <f t="shared" si="49"/>
        <v>46154</v>
      </c>
      <c r="K823" t="str">
        <f t="shared" si="48"/>
        <v>Tue</v>
      </c>
      <c r="L823" t="str">
        <f t="shared" si="50"/>
        <v>W2</v>
      </c>
      <c r="M823" t="s">
        <v>10340</v>
      </c>
      <c r="N823" t="s">
        <v>214</v>
      </c>
      <c r="O823" t="s">
        <v>5735</v>
      </c>
      <c r="P823" t="s">
        <v>10348</v>
      </c>
      <c r="Q823" t="s">
        <v>200</v>
      </c>
      <c r="R823">
        <v>209</v>
      </c>
      <c r="S823" s="15" t="str">
        <f t="shared" si="51"/>
        <v>{ month: "May", hq: "1.South", area: "1. HCMC", kam: "NGUYỄN MINH TÂM", kae: "✔️ KAE Lê Hữu Trực", route: "F4", week: "W2", day: "Tue", cusCode: "KAE256_0013", sales: 14740000, totalC: 209, skuLines: 1 },</v>
      </c>
    </row>
    <row r="824" spans="1:19" ht="18.5" x14ac:dyDescent="0.45">
      <c r="A824" s="24"/>
      <c r="B824" s="24" t="s">
        <v>123</v>
      </c>
      <c r="C824" s="24" t="s">
        <v>124</v>
      </c>
      <c r="D824" s="22" t="s">
        <v>125</v>
      </c>
      <c r="E824" s="24" t="s">
        <v>40</v>
      </c>
      <c r="F824" s="22" t="s">
        <v>2100</v>
      </c>
      <c r="G824" s="14" t="s">
        <v>1937</v>
      </c>
      <c r="H824" s="14">
        <v>7369999.9999999991</v>
      </c>
      <c r="I824">
        <v>1</v>
      </c>
      <c r="J824" s="13">
        <f t="shared" si="49"/>
        <v>46153</v>
      </c>
      <c r="K824" t="str">
        <f t="shared" si="48"/>
        <v>Mon</v>
      </c>
      <c r="L824" t="str">
        <f t="shared" si="50"/>
        <v>W2</v>
      </c>
      <c r="M824" t="s">
        <v>10340</v>
      </c>
      <c r="N824" t="s">
        <v>214</v>
      </c>
      <c r="O824" t="s">
        <v>5735</v>
      </c>
      <c r="P824" t="s">
        <v>10348</v>
      </c>
      <c r="Q824" t="s">
        <v>200</v>
      </c>
      <c r="R824">
        <v>209</v>
      </c>
      <c r="S824" s="15" t="str">
        <f t="shared" si="51"/>
        <v>{ month: "May", hq: "1.South", area: "1. HCMC", kam: "NGUYỄN MINH TÂM", kae: "✔️ KAE Lê Hữu Trực", route: "F4", week: "W2", day: "Mon", cusCode: "KAE256_0015", sales: 7370000, totalC: 209, skuLines: 1 },</v>
      </c>
    </row>
    <row r="825" spans="1:19" ht="18.5" x14ac:dyDescent="0.45">
      <c r="A825" s="24"/>
      <c r="B825" s="24" t="s">
        <v>123</v>
      </c>
      <c r="C825" s="24" t="s">
        <v>124</v>
      </c>
      <c r="D825" s="22" t="s">
        <v>125</v>
      </c>
      <c r="E825" s="24" t="s">
        <v>40</v>
      </c>
      <c r="F825" s="22" t="s">
        <v>2100</v>
      </c>
      <c r="G825" s="14" t="s">
        <v>5747</v>
      </c>
      <c r="H825" s="14">
        <v>4333560.1851851847</v>
      </c>
      <c r="I825">
        <v>1</v>
      </c>
      <c r="J825" s="13">
        <f t="shared" si="49"/>
        <v>46160</v>
      </c>
      <c r="K825" t="str">
        <f t="shared" si="48"/>
        <v>Mon</v>
      </c>
      <c r="L825" t="str">
        <f t="shared" si="50"/>
        <v>W3</v>
      </c>
      <c r="M825" t="s">
        <v>10340</v>
      </c>
      <c r="N825" t="s">
        <v>214</v>
      </c>
      <c r="O825" t="s">
        <v>5735</v>
      </c>
      <c r="P825" t="s">
        <v>10348</v>
      </c>
      <c r="Q825" t="s">
        <v>200</v>
      </c>
      <c r="R825">
        <v>210</v>
      </c>
      <c r="S825" s="15" t="str">
        <f t="shared" si="51"/>
        <v>{ month: "May", hq: "1.South", area: "1. HCMC", kam: "NGUYỄN MINH TÂM", kae: "✔️ KAE Lê Hữu Trực", route: "F4", week: "W3", day: "Mon", cusCode: "KAE256_0015", sales: 4333560.18518518, totalC: 210, skuLines: 1 },</v>
      </c>
    </row>
    <row r="826" spans="1:19" ht="18.5" x14ac:dyDescent="0.45">
      <c r="A826" s="24"/>
      <c r="B826" s="24" t="s">
        <v>123</v>
      </c>
      <c r="C826" s="24" t="s">
        <v>124</v>
      </c>
      <c r="D826" s="22" t="s">
        <v>125</v>
      </c>
      <c r="E826" s="24" t="s">
        <v>40</v>
      </c>
      <c r="F826" s="22" t="s">
        <v>2100</v>
      </c>
      <c r="G826" s="14" t="s">
        <v>8520</v>
      </c>
      <c r="H826" s="14">
        <v>4333560.1851851847</v>
      </c>
      <c r="I826">
        <v>1</v>
      </c>
      <c r="J826" s="13">
        <f t="shared" si="49"/>
        <v>46167</v>
      </c>
      <c r="K826" t="str">
        <f t="shared" si="48"/>
        <v>Mon</v>
      </c>
      <c r="L826" t="str">
        <f t="shared" si="50"/>
        <v>W4</v>
      </c>
      <c r="M826" t="s">
        <v>10340</v>
      </c>
      <c r="N826" t="s">
        <v>214</v>
      </c>
      <c r="O826" t="s">
        <v>5735</v>
      </c>
      <c r="P826" t="s">
        <v>10348</v>
      </c>
      <c r="Q826" t="s">
        <v>200</v>
      </c>
      <c r="R826">
        <v>211</v>
      </c>
      <c r="S826" s="15" t="str">
        <f t="shared" si="51"/>
        <v>{ month: "May", hq: "1.South", area: "1. HCMC", kam: "NGUYỄN MINH TÂM", kae: "✔️ KAE Lê Hữu Trực", route: "F4", week: "W4", day: "Mon", cusCode: "KAE256_0015", sales: 4333560.18518518, totalC: 211, skuLines: 1 },</v>
      </c>
    </row>
    <row r="827" spans="1:19" ht="18.5" x14ac:dyDescent="0.45">
      <c r="A827" s="24"/>
      <c r="B827" s="24" t="s">
        <v>123</v>
      </c>
      <c r="C827" s="24" t="s">
        <v>124</v>
      </c>
      <c r="D827" s="22" t="s">
        <v>125</v>
      </c>
      <c r="E827" s="24" t="s">
        <v>40</v>
      </c>
      <c r="F827" s="22" t="s">
        <v>2101</v>
      </c>
      <c r="G827" s="14" t="s">
        <v>1949</v>
      </c>
      <c r="H827" s="14">
        <v>4422000</v>
      </c>
      <c r="I827">
        <v>1</v>
      </c>
      <c r="J827" s="13">
        <f t="shared" si="49"/>
        <v>46156</v>
      </c>
      <c r="K827" t="str">
        <f t="shared" si="48"/>
        <v>Thu</v>
      </c>
      <c r="L827" t="str">
        <f t="shared" si="50"/>
        <v>W2</v>
      </c>
      <c r="M827" t="s">
        <v>10340</v>
      </c>
      <c r="N827" t="s">
        <v>214</v>
      </c>
      <c r="O827" t="s">
        <v>5735</v>
      </c>
      <c r="P827" t="s">
        <v>10348</v>
      </c>
      <c r="Q827" t="s">
        <v>200</v>
      </c>
      <c r="R827">
        <v>209</v>
      </c>
      <c r="S827" s="15" t="str">
        <f t="shared" si="51"/>
        <v>{ month: "May", hq: "1.South", area: "1. HCMC", kam: "NGUYỄN MINH TÂM", kae: "✔️ KAE Lê Hữu Trực", route: "F4", week: "W2", day: "Thu", cusCode: "KAE256_0028", sales: 4422000, totalC: 209, skuLines: 1 },</v>
      </c>
    </row>
    <row r="828" spans="1:19" ht="18.5" x14ac:dyDescent="0.45">
      <c r="A828" s="24"/>
      <c r="B828" s="24" t="s">
        <v>123</v>
      </c>
      <c r="C828" s="24" t="s">
        <v>124</v>
      </c>
      <c r="D828" s="22" t="s">
        <v>125</v>
      </c>
      <c r="E828" s="24" t="s">
        <v>40</v>
      </c>
      <c r="F828" s="22" t="s">
        <v>2101</v>
      </c>
      <c r="G828" s="14" t="s">
        <v>5745</v>
      </c>
      <c r="H828" s="14">
        <v>7569887.0370370364</v>
      </c>
      <c r="I828">
        <v>2</v>
      </c>
      <c r="J828" s="13">
        <f t="shared" si="49"/>
        <v>46163</v>
      </c>
      <c r="K828" t="str">
        <f t="shared" si="48"/>
        <v>Thu</v>
      </c>
      <c r="L828" t="str">
        <f t="shared" si="50"/>
        <v>W3</v>
      </c>
      <c r="M828" t="s">
        <v>10340</v>
      </c>
      <c r="N828" t="s">
        <v>214</v>
      </c>
      <c r="O828" t="s">
        <v>5735</v>
      </c>
      <c r="P828" t="s">
        <v>10348</v>
      </c>
      <c r="Q828" t="s">
        <v>200</v>
      </c>
      <c r="R828">
        <v>210</v>
      </c>
      <c r="S828" s="15" t="str">
        <f t="shared" si="51"/>
        <v>{ month: "May", hq: "1.South", area: "1. HCMC", kam: "NGUYỄN MINH TÂM", kae: "✔️ KAE Lê Hữu Trực", route: "F4", week: "W3", day: "Thu", cusCode: "KAE256_0028", sales: 7569887.03703704, totalC: 210, skuLines: 2 },</v>
      </c>
    </row>
    <row r="829" spans="1:19" ht="18.5" x14ac:dyDescent="0.45">
      <c r="A829" s="24"/>
      <c r="B829" s="24" t="s">
        <v>123</v>
      </c>
      <c r="C829" s="24" t="s">
        <v>124</v>
      </c>
      <c r="D829" s="22" t="s">
        <v>125</v>
      </c>
      <c r="E829" s="24" t="s">
        <v>40</v>
      </c>
      <c r="F829" s="22" t="s">
        <v>2101</v>
      </c>
      <c r="G829" s="14" t="s">
        <v>8523</v>
      </c>
      <c r="H829" s="14">
        <v>7222599.9999999991</v>
      </c>
      <c r="I829">
        <v>1</v>
      </c>
      <c r="J829" s="13">
        <f t="shared" si="49"/>
        <v>46170</v>
      </c>
      <c r="K829" t="str">
        <f t="shared" si="48"/>
        <v>Thu</v>
      </c>
      <c r="L829" t="str">
        <f t="shared" si="50"/>
        <v>W4</v>
      </c>
      <c r="M829" t="s">
        <v>10340</v>
      </c>
      <c r="N829" t="s">
        <v>214</v>
      </c>
      <c r="O829" t="s">
        <v>5735</v>
      </c>
      <c r="P829" t="s">
        <v>10348</v>
      </c>
      <c r="Q829" t="s">
        <v>200</v>
      </c>
      <c r="R829">
        <v>211</v>
      </c>
      <c r="S829" s="15" t="str">
        <f t="shared" si="51"/>
        <v>{ month: "May", hq: "1.South", area: "1. HCMC", kam: "NGUYỄN MINH TÂM", kae: "✔️ KAE Lê Hữu Trực", route: "F4", week: "W4", day: "Thu", cusCode: "KAE256_0028", sales: 7222600, totalC: 211, skuLines: 1 },</v>
      </c>
    </row>
    <row r="830" spans="1:19" ht="18.5" x14ac:dyDescent="0.45">
      <c r="A830" s="24"/>
      <c r="B830" s="24" t="s">
        <v>123</v>
      </c>
      <c r="C830" s="24" t="s">
        <v>124</v>
      </c>
      <c r="D830" s="22" t="s">
        <v>125</v>
      </c>
      <c r="E830" s="24" t="s">
        <v>40</v>
      </c>
      <c r="F830" s="22" t="s">
        <v>2102</v>
      </c>
      <c r="G830" s="14" t="s">
        <v>1944</v>
      </c>
      <c r="H830" s="14">
        <v>5289888.888888889</v>
      </c>
      <c r="I830">
        <v>3</v>
      </c>
      <c r="J830" s="13">
        <f t="shared" si="49"/>
        <v>46155</v>
      </c>
      <c r="K830" t="str">
        <f t="shared" si="48"/>
        <v>Wed</v>
      </c>
      <c r="L830" t="str">
        <f t="shared" si="50"/>
        <v>W2</v>
      </c>
      <c r="M830" t="s">
        <v>10340</v>
      </c>
      <c r="N830" t="s">
        <v>214</v>
      </c>
      <c r="O830" t="s">
        <v>5735</v>
      </c>
      <c r="P830" t="s">
        <v>10348</v>
      </c>
      <c r="Q830" t="s">
        <v>200</v>
      </c>
      <c r="R830">
        <v>209</v>
      </c>
      <c r="S830" s="15" t="str">
        <f t="shared" si="51"/>
        <v>{ month: "May", hq: "1.South", area: "1. HCMC", kam: "NGUYỄN MINH TÂM", kae: "✔️ KAE Lê Hữu Trực", route: "F4", week: "W2", day: "Wed", cusCode: "KAE256_0030", sales: 5289888.88888889, totalC: 209, skuLines: 3 },</v>
      </c>
    </row>
    <row r="831" spans="1:19" ht="18.5" x14ac:dyDescent="0.45">
      <c r="A831" s="24"/>
      <c r="B831" s="24" t="s">
        <v>123</v>
      </c>
      <c r="C831" s="24" t="s">
        <v>124</v>
      </c>
      <c r="D831" s="22" t="s">
        <v>125</v>
      </c>
      <c r="E831" s="24" t="s">
        <v>40</v>
      </c>
      <c r="F831" s="22" t="s">
        <v>2102</v>
      </c>
      <c r="G831" s="14" t="s">
        <v>5744</v>
      </c>
      <c r="H831" s="14">
        <v>4333560.1851851847</v>
      </c>
      <c r="I831">
        <v>1</v>
      </c>
      <c r="J831" s="13">
        <f t="shared" si="49"/>
        <v>46162</v>
      </c>
      <c r="K831" t="str">
        <f t="shared" si="48"/>
        <v>Wed</v>
      </c>
      <c r="L831" t="str">
        <f t="shared" si="50"/>
        <v>W3</v>
      </c>
      <c r="M831" t="s">
        <v>10340</v>
      </c>
      <c r="N831" t="s">
        <v>214</v>
      </c>
      <c r="O831" t="s">
        <v>5735</v>
      </c>
      <c r="P831" t="s">
        <v>10348</v>
      </c>
      <c r="Q831" t="s">
        <v>200</v>
      </c>
      <c r="R831">
        <v>210</v>
      </c>
      <c r="S831" s="15" t="str">
        <f t="shared" si="51"/>
        <v>{ month: "May", hq: "1.South", area: "1. HCMC", kam: "NGUYỄN MINH TÂM", kae: "✔️ KAE Lê Hữu Trực", route: "F4", week: "W3", day: "Wed", cusCode: "KAE256_0030", sales: 4333560.18518518, totalC: 210, skuLines: 1 },</v>
      </c>
    </row>
    <row r="832" spans="1:19" ht="18.5" x14ac:dyDescent="0.45">
      <c r="A832" s="24"/>
      <c r="B832" s="24" t="s">
        <v>123</v>
      </c>
      <c r="C832" s="24" t="s">
        <v>124</v>
      </c>
      <c r="D832" s="22" t="s">
        <v>125</v>
      </c>
      <c r="E832" s="24" t="s">
        <v>40</v>
      </c>
      <c r="F832" s="22" t="s">
        <v>2102</v>
      </c>
      <c r="G832" s="14" t="s">
        <v>8522</v>
      </c>
      <c r="H832" s="14">
        <v>4333560.1851851847</v>
      </c>
      <c r="I832">
        <v>1</v>
      </c>
      <c r="J832" s="13">
        <f t="shared" si="49"/>
        <v>46169</v>
      </c>
      <c r="K832" t="str">
        <f t="shared" si="48"/>
        <v>Wed</v>
      </c>
      <c r="L832" t="str">
        <f t="shared" si="50"/>
        <v>W4</v>
      </c>
      <c r="M832" t="s">
        <v>10340</v>
      </c>
      <c r="N832" t="s">
        <v>214</v>
      </c>
      <c r="O832" t="s">
        <v>5735</v>
      </c>
      <c r="P832" t="s">
        <v>10348</v>
      </c>
      <c r="Q832" t="s">
        <v>200</v>
      </c>
      <c r="R832">
        <v>211</v>
      </c>
      <c r="S832" s="15" t="str">
        <f t="shared" si="51"/>
        <v>{ month: "May", hq: "1.South", area: "1. HCMC", kam: "NGUYỄN MINH TÂM", kae: "✔️ KAE Lê Hữu Trực", route: "F4", week: "W4", day: "Wed", cusCode: "KAE256_0030", sales: 4333560.18518518, totalC: 211, skuLines: 1 },</v>
      </c>
    </row>
    <row r="833" spans="1:19" ht="18.5" x14ac:dyDescent="0.45">
      <c r="A833" s="24"/>
      <c r="B833" s="24" t="s">
        <v>123</v>
      </c>
      <c r="C833" s="24" t="s">
        <v>124</v>
      </c>
      <c r="D833" s="22" t="s">
        <v>125</v>
      </c>
      <c r="E833" s="24" t="s">
        <v>40</v>
      </c>
      <c r="F833" s="22" t="s">
        <v>5852</v>
      </c>
      <c r="G833" s="14" t="s">
        <v>5738</v>
      </c>
      <c r="H833" s="14">
        <v>14739999.999999998</v>
      </c>
      <c r="I833">
        <v>1</v>
      </c>
      <c r="J833" s="13">
        <f t="shared" si="49"/>
        <v>46144</v>
      </c>
      <c r="K833" t="str">
        <f t="shared" si="48"/>
        <v>Sat</v>
      </c>
      <c r="L833" t="str">
        <f t="shared" si="50"/>
        <v>W0</v>
      </c>
      <c r="M833" t="s">
        <v>10340</v>
      </c>
      <c r="N833" t="s">
        <v>214</v>
      </c>
      <c r="O833" t="s">
        <v>5735</v>
      </c>
      <c r="P833" t="s">
        <v>10348</v>
      </c>
      <c r="Q833" t="s">
        <v>200</v>
      </c>
      <c r="R833">
        <v>176</v>
      </c>
      <c r="S833" s="15" t="str">
        <f t="shared" si="51"/>
        <v>{ month: "May", hq: "1.South", area: "1. HCMC", kam: "NGUYỄN MINH TÂM", kae: "✔️ KAE Lê Hữu Trực", route: "F4", week: "W0", day: "Sat", cusCode: "KAE256_0045", sales: 14740000, totalC: 176, skuLines: 1 },</v>
      </c>
    </row>
    <row r="834" spans="1:19" ht="18.5" x14ac:dyDescent="0.45">
      <c r="A834" s="24"/>
      <c r="B834" s="24" t="s">
        <v>123</v>
      </c>
      <c r="C834" s="24" t="s">
        <v>124</v>
      </c>
      <c r="D834" s="22" t="s">
        <v>125</v>
      </c>
      <c r="E834" s="24" t="s">
        <v>40</v>
      </c>
      <c r="F834" s="22" t="s">
        <v>5852</v>
      </c>
      <c r="G834" s="14" t="s">
        <v>7953</v>
      </c>
      <c r="H834" s="14">
        <v>14445199.999999998</v>
      </c>
      <c r="I834">
        <v>1</v>
      </c>
      <c r="J834" s="13">
        <f t="shared" si="49"/>
        <v>46165</v>
      </c>
      <c r="K834" t="str">
        <f t="shared" si="48"/>
        <v>Sat</v>
      </c>
      <c r="L834" t="str">
        <f t="shared" si="50"/>
        <v>W3</v>
      </c>
      <c r="M834" t="s">
        <v>10340</v>
      </c>
      <c r="N834" t="s">
        <v>214</v>
      </c>
      <c r="O834" t="s">
        <v>5735</v>
      </c>
      <c r="P834" t="s">
        <v>10348</v>
      </c>
      <c r="Q834" t="s">
        <v>200</v>
      </c>
      <c r="R834">
        <v>210</v>
      </c>
      <c r="S834" s="15" t="str">
        <f t="shared" si="51"/>
        <v>{ month: "May", hq: "1.South", area: "1. HCMC", kam: "NGUYỄN MINH TÂM", kae: "✔️ KAE Lê Hữu Trực", route: "F4", week: "W3", day: "Sat", cusCode: "KAE256_0045", sales: 14445200, totalC: 210, skuLines: 1 },</v>
      </c>
    </row>
    <row r="835" spans="1:19" ht="18.5" x14ac:dyDescent="0.45">
      <c r="A835" s="24"/>
      <c r="B835" s="24" t="s">
        <v>123</v>
      </c>
      <c r="C835" s="24" t="s">
        <v>124</v>
      </c>
      <c r="D835" s="22" t="s">
        <v>125</v>
      </c>
      <c r="E835" s="24" t="s">
        <v>40</v>
      </c>
      <c r="F835" s="22" t="s">
        <v>5852</v>
      </c>
      <c r="G835" s="14" t="s">
        <v>8525</v>
      </c>
      <c r="H835" s="14">
        <v>14445199.999999998</v>
      </c>
      <c r="I835">
        <v>1</v>
      </c>
      <c r="J835" s="13">
        <f t="shared" si="49"/>
        <v>46172</v>
      </c>
      <c r="K835" t="str">
        <f t="shared" ref="K835:K898" si="52">TRIM(LEFT(TEXT(J835,"dddd"),3))</f>
        <v>Sat</v>
      </c>
      <c r="L835" t="str">
        <f t="shared" si="50"/>
        <v>W4</v>
      </c>
      <c r="M835" t="s">
        <v>10340</v>
      </c>
      <c r="N835" t="s">
        <v>214</v>
      </c>
      <c r="O835" t="s">
        <v>5735</v>
      </c>
      <c r="P835" t="s">
        <v>10348</v>
      </c>
      <c r="Q835" t="s">
        <v>200</v>
      </c>
      <c r="R835">
        <v>211</v>
      </c>
      <c r="S835" s="15" t="str">
        <f t="shared" si="51"/>
        <v>{ month: "May", hq: "1.South", area: "1. HCMC", kam: "NGUYỄN MINH TÂM", kae: "✔️ KAE Lê Hữu Trực", route: "F4", week: "W4", day: "Sat", cusCode: "KAE256_0045", sales: 14445200, totalC: 211, skuLines: 1 },</v>
      </c>
    </row>
    <row r="836" spans="1:19" ht="18.5" x14ac:dyDescent="0.45">
      <c r="A836" s="24"/>
      <c r="B836" s="24" t="s">
        <v>123</v>
      </c>
      <c r="C836" s="24" t="s">
        <v>124</v>
      </c>
      <c r="D836" s="22" t="s">
        <v>125</v>
      </c>
      <c r="E836" s="24" t="s">
        <v>40</v>
      </c>
      <c r="F836" s="22" t="s">
        <v>2103</v>
      </c>
      <c r="G836" s="14" t="s">
        <v>1949</v>
      </c>
      <c r="H836" s="14">
        <v>14739999.999999998</v>
      </c>
      <c r="I836">
        <v>1</v>
      </c>
      <c r="J836" s="13">
        <f t="shared" ref="J836:J899" si="53">DATE(RIGHT(G836,4), MID(G836,4,2), LEFT(G836,2))</f>
        <v>46156</v>
      </c>
      <c r="K836" t="str">
        <f t="shared" si="52"/>
        <v>Thu</v>
      </c>
      <c r="L836" t="str">
        <f t="shared" ref="L836:L899" si="54">"W"&amp;INT((LEFT(G836,2)-4)/7)+1</f>
        <v>W2</v>
      </c>
      <c r="M836" t="s">
        <v>10340</v>
      </c>
      <c r="N836" t="s">
        <v>214</v>
      </c>
      <c r="O836" t="s">
        <v>5735</v>
      </c>
      <c r="P836" t="s">
        <v>10348</v>
      </c>
      <c r="Q836" t="s">
        <v>200</v>
      </c>
      <c r="R836">
        <v>209</v>
      </c>
      <c r="S836" s="15" t="str">
        <f t="shared" ref="S836:S899" si="55">"{ month: """ &amp; M836 &amp; """, hq: """ &amp; B836 &amp; """, area: """ &amp; C836 &amp; """, kam: """ &amp; N836 &amp; """, kae: """ &amp; P836 &amp; """, route: """ &amp; Q836 &amp; """, week: """ &amp; L836 &amp; """, day: """ &amp; K836 &amp; """, cusCode: """ &amp; F836 &amp; """, sales: " &amp; H836 &amp; ", totalC: " &amp; R836 &amp; ", skuLines: " &amp; I836 &amp; " },"</f>
        <v>{ month: "May", hq: "1.South", area: "1. HCMC", kam: "NGUYỄN MINH TÂM", kae: "✔️ KAE Lê Hữu Trực", route: "F4", week: "W2", day: "Thu", cusCode: "KAE256_0063", sales: 14740000, totalC: 209, skuLines: 1 },</v>
      </c>
    </row>
    <row r="837" spans="1:19" ht="18.5" x14ac:dyDescent="0.45">
      <c r="A837" s="24"/>
      <c r="B837" s="24" t="s">
        <v>123</v>
      </c>
      <c r="C837" s="24" t="s">
        <v>124</v>
      </c>
      <c r="D837" s="22" t="s">
        <v>125</v>
      </c>
      <c r="E837" s="24" t="s">
        <v>40</v>
      </c>
      <c r="F837" s="22" t="s">
        <v>2104</v>
      </c>
      <c r="G837" s="14" t="s">
        <v>1949</v>
      </c>
      <c r="H837" s="14">
        <v>7369999.9999999991</v>
      </c>
      <c r="I837">
        <v>1</v>
      </c>
      <c r="J837" s="13">
        <f t="shared" si="53"/>
        <v>46156</v>
      </c>
      <c r="K837" t="str">
        <f t="shared" si="52"/>
        <v>Thu</v>
      </c>
      <c r="L837" t="str">
        <f t="shared" si="54"/>
        <v>W2</v>
      </c>
      <c r="M837" t="s">
        <v>10340</v>
      </c>
      <c r="N837" t="s">
        <v>214</v>
      </c>
      <c r="O837" t="s">
        <v>5735</v>
      </c>
      <c r="P837" t="s">
        <v>10348</v>
      </c>
      <c r="Q837" t="s">
        <v>200</v>
      </c>
      <c r="R837">
        <v>209</v>
      </c>
      <c r="S837" s="15" t="str">
        <f t="shared" si="55"/>
        <v>{ month: "May", hq: "1.South", area: "1. HCMC", kam: "NGUYỄN MINH TÂM", kae: "✔️ KAE Lê Hữu Trực", route: "F4", week: "W2", day: "Thu", cusCode: "KAE256_0066", sales: 7370000, totalC: 209, skuLines: 1 },</v>
      </c>
    </row>
    <row r="838" spans="1:19" ht="18.5" x14ac:dyDescent="0.45">
      <c r="A838" s="24"/>
      <c r="B838" s="24" t="s">
        <v>123</v>
      </c>
      <c r="C838" s="24" t="s">
        <v>124</v>
      </c>
      <c r="D838" s="22" t="s">
        <v>125</v>
      </c>
      <c r="E838" s="24" t="s">
        <v>40</v>
      </c>
      <c r="F838" s="22" t="s">
        <v>2104</v>
      </c>
      <c r="G838" s="14" t="s">
        <v>8523</v>
      </c>
      <c r="H838" s="14">
        <v>7222599.9999999991</v>
      </c>
      <c r="I838">
        <v>1</v>
      </c>
      <c r="J838" s="13">
        <f t="shared" si="53"/>
        <v>46170</v>
      </c>
      <c r="K838" t="str">
        <f t="shared" si="52"/>
        <v>Thu</v>
      </c>
      <c r="L838" t="str">
        <f t="shared" si="54"/>
        <v>W4</v>
      </c>
      <c r="M838" t="s">
        <v>10340</v>
      </c>
      <c r="N838" t="s">
        <v>214</v>
      </c>
      <c r="O838" t="s">
        <v>5735</v>
      </c>
      <c r="P838" t="s">
        <v>10348</v>
      </c>
      <c r="Q838" t="s">
        <v>200</v>
      </c>
      <c r="R838">
        <v>211</v>
      </c>
      <c r="S838" s="15" t="str">
        <f t="shared" si="55"/>
        <v>{ month: "May", hq: "1.South", area: "1. HCMC", kam: "NGUYỄN MINH TÂM", kae: "✔️ KAE Lê Hữu Trực", route: "F4", week: "W4", day: "Thu", cusCode: "KAE256_0066", sales: 7222600, totalC: 211, skuLines: 1 },</v>
      </c>
    </row>
    <row r="839" spans="1:19" ht="18.5" x14ac:dyDescent="0.45">
      <c r="A839" s="24"/>
      <c r="B839" s="24" t="s">
        <v>123</v>
      </c>
      <c r="C839" s="24" t="s">
        <v>124</v>
      </c>
      <c r="D839" s="22" t="s">
        <v>125</v>
      </c>
      <c r="E839" s="24" t="s">
        <v>40</v>
      </c>
      <c r="F839" s="22" t="s">
        <v>2105</v>
      </c>
      <c r="G839" s="14" t="s">
        <v>1949</v>
      </c>
      <c r="H839" s="14">
        <v>7369999.9999999991</v>
      </c>
      <c r="I839">
        <v>1</v>
      </c>
      <c r="J839" s="13">
        <f t="shared" si="53"/>
        <v>46156</v>
      </c>
      <c r="K839" t="str">
        <f t="shared" si="52"/>
        <v>Thu</v>
      </c>
      <c r="L839" t="str">
        <f t="shared" si="54"/>
        <v>W2</v>
      </c>
      <c r="M839" t="s">
        <v>10340</v>
      </c>
      <c r="N839" t="s">
        <v>214</v>
      </c>
      <c r="O839" t="s">
        <v>5735</v>
      </c>
      <c r="P839" t="s">
        <v>10348</v>
      </c>
      <c r="Q839" t="s">
        <v>200</v>
      </c>
      <c r="R839">
        <v>209</v>
      </c>
      <c r="S839" s="15" t="str">
        <f t="shared" si="55"/>
        <v>{ month: "May", hq: "1.South", area: "1. HCMC", kam: "NGUYỄN MINH TÂM", kae: "✔️ KAE Lê Hữu Trực", route: "F4", week: "W2", day: "Thu", cusCode: "KAE256_0068", sales: 7370000, totalC: 209, skuLines: 1 },</v>
      </c>
    </row>
    <row r="840" spans="1:19" ht="18.5" x14ac:dyDescent="0.45">
      <c r="A840" s="24"/>
      <c r="B840" s="24" t="s">
        <v>123</v>
      </c>
      <c r="C840" s="24" t="s">
        <v>124</v>
      </c>
      <c r="D840" s="22" t="s">
        <v>125</v>
      </c>
      <c r="E840" s="24" t="s">
        <v>40</v>
      </c>
      <c r="F840" s="22" t="s">
        <v>2105</v>
      </c>
      <c r="G840" s="14" t="s">
        <v>8523</v>
      </c>
      <c r="H840" s="14">
        <v>4333560.1851851847</v>
      </c>
      <c r="I840">
        <v>1</v>
      </c>
      <c r="J840" s="13">
        <f t="shared" si="53"/>
        <v>46170</v>
      </c>
      <c r="K840" t="str">
        <f t="shared" si="52"/>
        <v>Thu</v>
      </c>
      <c r="L840" t="str">
        <f t="shared" si="54"/>
        <v>W4</v>
      </c>
      <c r="M840" t="s">
        <v>10340</v>
      </c>
      <c r="N840" t="s">
        <v>214</v>
      </c>
      <c r="O840" t="s">
        <v>5735</v>
      </c>
      <c r="P840" t="s">
        <v>10348</v>
      </c>
      <c r="Q840" t="s">
        <v>200</v>
      </c>
      <c r="R840">
        <v>211</v>
      </c>
      <c r="S840" s="15" t="str">
        <f t="shared" si="55"/>
        <v>{ month: "May", hq: "1.South", area: "1. HCMC", kam: "NGUYỄN MINH TÂM", kae: "✔️ KAE Lê Hữu Trực", route: "F4", week: "W4", day: "Thu", cusCode: "KAE256_0068", sales: 4333560.18518518, totalC: 211, skuLines: 1 },</v>
      </c>
    </row>
    <row r="841" spans="1:19" ht="18.5" x14ac:dyDescent="0.45">
      <c r="A841" s="24"/>
      <c r="B841" s="24" t="s">
        <v>123</v>
      </c>
      <c r="C841" s="24" t="s">
        <v>124</v>
      </c>
      <c r="D841" s="22" t="s">
        <v>125</v>
      </c>
      <c r="E841" s="24" t="s">
        <v>40</v>
      </c>
      <c r="F841" s="22" t="s">
        <v>2106</v>
      </c>
      <c r="G841" s="14" t="s">
        <v>1937</v>
      </c>
      <c r="H841" s="14">
        <v>3448000</v>
      </c>
      <c r="I841">
        <v>2</v>
      </c>
      <c r="J841" s="13">
        <f t="shared" si="53"/>
        <v>46153</v>
      </c>
      <c r="K841" t="str">
        <f t="shared" si="52"/>
        <v>Mon</v>
      </c>
      <c r="L841" t="str">
        <f t="shared" si="54"/>
        <v>W2</v>
      </c>
      <c r="M841" t="s">
        <v>10340</v>
      </c>
      <c r="N841" t="s">
        <v>214</v>
      </c>
      <c r="O841" t="s">
        <v>5735</v>
      </c>
      <c r="P841" t="s">
        <v>10348</v>
      </c>
      <c r="Q841" t="s">
        <v>200</v>
      </c>
      <c r="R841">
        <v>209</v>
      </c>
      <c r="S841" s="15" t="str">
        <f t="shared" si="55"/>
        <v>{ month: "May", hq: "1.South", area: "1. HCMC", kam: "NGUYỄN MINH TÂM", kae: "✔️ KAE Lê Hữu Trực", route: "F4", week: "W2", day: "Mon", cusCode: "KAE256_0109", sales: 3448000, totalC: 209, skuLines: 2 },</v>
      </c>
    </row>
    <row r="842" spans="1:19" ht="18.5" x14ac:dyDescent="0.45">
      <c r="A842" s="24"/>
      <c r="B842" s="24" t="s">
        <v>123</v>
      </c>
      <c r="C842" s="24" t="s">
        <v>124</v>
      </c>
      <c r="D842" s="22" t="s">
        <v>125</v>
      </c>
      <c r="E842" s="24" t="s">
        <v>40</v>
      </c>
      <c r="F842" s="22" t="s">
        <v>2106</v>
      </c>
      <c r="G842" s="14" t="s">
        <v>8520</v>
      </c>
      <c r="H842" s="14">
        <v>3236326.8518518517</v>
      </c>
      <c r="I842">
        <v>2</v>
      </c>
      <c r="J842" s="13">
        <f t="shared" si="53"/>
        <v>46167</v>
      </c>
      <c r="K842" t="str">
        <f t="shared" si="52"/>
        <v>Mon</v>
      </c>
      <c r="L842" t="str">
        <f t="shared" si="54"/>
        <v>W4</v>
      </c>
      <c r="M842" t="s">
        <v>10340</v>
      </c>
      <c r="N842" t="s">
        <v>214</v>
      </c>
      <c r="O842" t="s">
        <v>5735</v>
      </c>
      <c r="P842" t="s">
        <v>10348</v>
      </c>
      <c r="Q842" t="s">
        <v>200</v>
      </c>
      <c r="R842">
        <v>211</v>
      </c>
      <c r="S842" s="15" t="str">
        <f t="shared" si="55"/>
        <v>{ month: "May", hq: "1.South", area: "1. HCMC", kam: "NGUYỄN MINH TÂM", kae: "✔️ KAE Lê Hữu Trực", route: "F4", week: "W4", day: "Mon", cusCode: "KAE256_0109", sales: 3236326.85185185, totalC: 211, skuLines: 2 },</v>
      </c>
    </row>
    <row r="843" spans="1:19" ht="18.5" x14ac:dyDescent="0.45">
      <c r="A843" s="24"/>
      <c r="B843" s="24" t="s">
        <v>123</v>
      </c>
      <c r="C843" s="24" t="s">
        <v>124</v>
      </c>
      <c r="D843" s="22" t="s">
        <v>125</v>
      </c>
      <c r="E843" s="24" t="s">
        <v>40</v>
      </c>
      <c r="F843" s="22" t="s">
        <v>7976</v>
      </c>
      <c r="G843" s="14" t="s">
        <v>8524</v>
      </c>
      <c r="H843" s="14">
        <v>14445199.999999998</v>
      </c>
      <c r="I843">
        <v>1</v>
      </c>
      <c r="J843" s="13">
        <f t="shared" si="53"/>
        <v>46171</v>
      </c>
      <c r="K843" t="str">
        <f t="shared" si="52"/>
        <v>Fri</v>
      </c>
      <c r="L843" t="str">
        <f t="shared" si="54"/>
        <v>W4</v>
      </c>
      <c r="M843" t="s">
        <v>10340</v>
      </c>
      <c r="N843" t="s">
        <v>214</v>
      </c>
      <c r="O843" t="s">
        <v>5735</v>
      </c>
      <c r="P843" t="s">
        <v>10348</v>
      </c>
      <c r="Q843" t="s">
        <v>200</v>
      </c>
      <c r="R843">
        <v>211</v>
      </c>
      <c r="S843" s="15" t="str">
        <f t="shared" si="55"/>
        <v>{ month: "May", hq: "1.South", area: "1. HCMC", kam: "NGUYỄN MINH TÂM", kae: "✔️ KAE Lê Hữu Trực", route: "F4", week: "W4", day: "Fri", cusCode: "KAE256_0186", sales: 14445200, totalC: 211, skuLines: 1 },</v>
      </c>
    </row>
    <row r="844" spans="1:19" ht="18.5" x14ac:dyDescent="0.45">
      <c r="A844" s="24"/>
      <c r="B844" s="24" t="s">
        <v>123</v>
      </c>
      <c r="C844" s="24" t="s">
        <v>124</v>
      </c>
      <c r="D844" s="22" t="s">
        <v>125</v>
      </c>
      <c r="E844" s="24" t="s">
        <v>40</v>
      </c>
      <c r="F844" s="22" t="s">
        <v>2107</v>
      </c>
      <c r="G844" s="14" t="s">
        <v>1935</v>
      </c>
      <c r="H844" s="14">
        <v>3848000</v>
      </c>
      <c r="I844">
        <v>2</v>
      </c>
      <c r="J844" s="13">
        <f t="shared" si="53"/>
        <v>46157</v>
      </c>
      <c r="K844" t="str">
        <f t="shared" si="52"/>
        <v>Fri</v>
      </c>
      <c r="L844" t="str">
        <f t="shared" si="54"/>
        <v>W2</v>
      </c>
      <c r="M844" t="s">
        <v>10340</v>
      </c>
      <c r="N844" t="s">
        <v>214</v>
      </c>
      <c r="O844" t="s">
        <v>5735</v>
      </c>
      <c r="P844" t="s">
        <v>10348</v>
      </c>
      <c r="Q844" t="s">
        <v>200</v>
      </c>
      <c r="R844">
        <v>209</v>
      </c>
      <c r="S844" s="15" t="str">
        <f t="shared" si="55"/>
        <v>{ month: "May", hq: "1.South", area: "1. HCMC", kam: "NGUYỄN MINH TÂM", kae: "✔️ KAE Lê Hữu Trực", route: "F4", week: "W2", day: "Fri", cusCode: "KAETCA39", sales: 3848000, totalC: 209, skuLines: 2 },</v>
      </c>
    </row>
    <row r="845" spans="1:19" ht="18.5" x14ac:dyDescent="0.45">
      <c r="A845" s="24"/>
      <c r="B845" s="24" t="s">
        <v>123</v>
      </c>
      <c r="C845" s="24" t="s">
        <v>124</v>
      </c>
      <c r="D845" s="22" t="s">
        <v>125</v>
      </c>
      <c r="E845" s="24" t="s">
        <v>40</v>
      </c>
      <c r="F845" s="22" t="s">
        <v>5853</v>
      </c>
      <c r="G845" s="14" t="s">
        <v>8524</v>
      </c>
      <c r="H845" s="14">
        <v>8122599.9999999991</v>
      </c>
      <c r="I845">
        <v>2</v>
      </c>
      <c r="J845" s="13">
        <f t="shared" si="53"/>
        <v>46171</v>
      </c>
      <c r="K845" t="str">
        <f t="shared" si="52"/>
        <v>Fri</v>
      </c>
      <c r="L845" t="str">
        <f t="shared" si="54"/>
        <v>W4</v>
      </c>
      <c r="M845" t="s">
        <v>10340</v>
      </c>
      <c r="N845" t="s">
        <v>214</v>
      </c>
      <c r="O845" t="s">
        <v>5735</v>
      </c>
      <c r="P845" t="s">
        <v>10348</v>
      </c>
      <c r="Q845" t="s">
        <v>200</v>
      </c>
      <c r="R845">
        <v>211</v>
      </c>
      <c r="S845" s="15" t="str">
        <f t="shared" si="55"/>
        <v>{ month: "May", hq: "1.South", area: "1. HCMC", kam: "NGUYỄN MINH TÂM", kae: "✔️ KAE Lê Hữu Trực", route: "F4", week: "W4", day: "Fri", cusCode: "KAETCA44", sales: 8122600, totalC: 211, skuLines: 2 },</v>
      </c>
    </row>
    <row r="846" spans="1:19" ht="18.5" x14ac:dyDescent="0.45">
      <c r="A846" s="24"/>
      <c r="B846" s="24" t="s">
        <v>123</v>
      </c>
      <c r="C846" s="24" t="s">
        <v>124</v>
      </c>
      <c r="D846" s="22" t="s">
        <v>125</v>
      </c>
      <c r="E846" s="24" t="s">
        <v>40</v>
      </c>
      <c r="F846" s="22" t="s">
        <v>371</v>
      </c>
      <c r="G846" s="14" t="s">
        <v>5742</v>
      </c>
      <c r="H846" s="14">
        <v>3448000</v>
      </c>
      <c r="I846">
        <v>2</v>
      </c>
      <c r="J846" s="13">
        <f t="shared" si="53"/>
        <v>46151</v>
      </c>
      <c r="K846" t="str">
        <f t="shared" si="52"/>
        <v>Sat</v>
      </c>
      <c r="L846" t="str">
        <f t="shared" si="54"/>
        <v>W1</v>
      </c>
      <c r="M846" t="s">
        <v>10340</v>
      </c>
      <c r="N846" t="s">
        <v>214</v>
      </c>
      <c r="O846" t="s">
        <v>5735</v>
      </c>
      <c r="P846" t="s">
        <v>10348</v>
      </c>
      <c r="Q846" t="s">
        <v>200</v>
      </c>
      <c r="R846">
        <v>176</v>
      </c>
      <c r="S846" s="15" t="str">
        <f t="shared" si="55"/>
        <v>{ month: "May", hq: "1.South", area: "1. HCMC", kam: "NGUYỄN MINH TÂM", kae: "✔️ KAE Lê Hữu Trực", route: "F4", week: "W1", day: "Sat", cusCode: "KAETCA46", sales: 3448000, totalC: 176, skuLines: 2 },</v>
      </c>
    </row>
    <row r="847" spans="1:19" ht="18.5" x14ac:dyDescent="0.45">
      <c r="A847" s="24"/>
      <c r="B847" s="24" t="s">
        <v>123</v>
      </c>
      <c r="C847" s="24" t="s">
        <v>124</v>
      </c>
      <c r="D847" s="22" t="s">
        <v>125</v>
      </c>
      <c r="E847" s="24" t="s">
        <v>40</v>
      </c>
      <c r="F847" s="22" t="s">
        <v>2108</v>
      </c>
      <c r="G847" s="14" t="s">
        <v>1941</v>
      </c>
      <c r="H847" s="14">
        <v>4680847.222222222</v>
      </c>
      <c r="I847">
        <v>2</v>
      </c>
      <c r="J847" s="13">
        <f t="shared" si="53"/>
        <v>46158</v>
      </c>
      <c r="K847" t="str">
        <f t="shared" si="52"/>
        <v>Sat</v>
      </c>
      <c r="L847" t="str">
        <f t="shared" si="54"/>
        <v>W2</v>
      </c>
      <c r="M847" t="s">
        <v>10340</v>
      </c>
      <c r="N847" t="s">
        <v>214</v>
      </c>
      <c r="O847" t="s">
        <v>5735</v>
      </c>
      <c r="P847" t="s">
        <v>10348</v>
      </c>
      <c r="Q847" t="s">
        <v>200</v>
      </c>
      <c r="R847">
        <v>209</v>
      </c>
      <c r="S847" s="15" t="str">
        <f t="shared" si="55"/>
        <v>{ month: "May", hq: "1.South", area: "1. HCMC", kam: "NGUYỄN MINH TÂM", kae: "✔️ KAE Lê Hữu Trực", route: "F4", week: "W2", day: "Sat", cusCode: "KAETCA47", sales: 4680847.22222222, totalC: 209, skuLines: 2 },</v>
      </c>
    </row>
    <row r="848" spans="1:19" ht="18.5" x14ac:dyDescent="0.45">
      <c r="A848" s="24"/>
      <c r="B848" s="24" t="s">
        <v>123</v>
      </c>
      <c r="C848" s="24" t="s">
        <v>124</v>
      </c>
      <c r="D848" s="22" t="s">
        <v>125</v>
      </c>
      <c r="E848" s="24" t="s">
        <v>40</v>
      </c>
      <c r="F848" s="22" t="s">
        <v>2108</v>
      </c>
      <c r="G848" s="14" t="s">
        <v>7953</v>
      </c>
      <c r="H848" s="14">
        <v>2889039.8148148148</v>
      </c>
      <c r="I848">
        <v>1</v>
      </c>
      <c r="J848" s="13">
        <f t="shared" si="53"/>
        <v>46165</v>
      </c>
      <c r="K848" t="str">
        <f t="shared" si="52"/>
        <v>Sat</v>
      </c>
      <c r="L848" t="str">
        <f t="shared" si="54"/>
        <v>W3</v>
      </c>
      <c r="M848" t="s">
        <v>10340</v>
      </c>
      <c r="N848" t="s">
        <v>214</v>
      </c>
      <c r="O848" t="s">
        <v>5735</v>
      </c>
      <c r="P848" t="s">
        <v>10348</v>
      </c>
      <c r="Q848" t="s">
        <v>200</v>
      </c>
      <c r="R848">
        <v>210</v>
      </c>
      <c r="S848" s="15" t="str">
        <f t="shared" si="55"/>
        <v>{ month: "May", hq: "1.South", area: "1. HCMC", kam: "NGUYỄN MINH TÂM", kae: "✔️ KAE Lê Hữu Trực", route: "F4", week: "W3", day: "Sat", cusCode: "KAETCA47", sales: 2889039.81481481, totalC: 210, skuLines: 1 },</v>
      </c>
    </row>
    <row r="849" spans="1:19" ht="18.5" x14ac:dyDescent="0.45">
      <c r="A849" s="24"/>
      <c r="B849" s="24" t="s">
        <v>123</v>
      </c>
      <c r="C849" s="24" t="s">
        <v>124</v>
      </c>
      <c r="D849" s="22" t="s">
        <v>125</v>
      </c>
      <c r="E849" s="24" t="s">
        <v>40</v>
      </c>
      <c r="F849" s="22" t="s">
        <v>7977</v>
      </c>
      <c r="G849" s="14" t="s">
        <v>7953</v>
      </c>
      <c r="H849" s="14">
        <v>14445199.999999998</v>
      </c>
      <c r="I849">
        <v>1</v>
      </c>
      <c r="J849" s="13">
        <f t="shared" si="53"/>
        <v>46165</v>
      </c>
      <c r="K849" t="str">
        <f t="shared" si="52"/>
        <v>Sat</v>
      </c>
      <c r="L849" t="str">
        <f t="shared" si="54"/>
        <v>W3</v>
      </c>
      <c r="M849" t="s">
        <v>10340</v>
      </c>
      <c r="N849" t="s">
        <v>214</v>
      </c>
      <c r="O849" t="s">
        <v>5735</v>
      </c>
      <c r="P849" t="s">
        <v>10348</v>
      </c>
      <c r="Q849" t="s">
        <v>200</v>
      </c>
      <c r="R849">
        <v>210</v>
      </c>
      <c r="S849" s="15" t="str">
        <f t="shared" si="55"/>
        <v>{ month: "May", hq: "1.South", area: "1. HCMC", kam: "NGUYỄN MINH TÂM", kae: "✔️ KAE Lê Hữu Trực", route: "F4", week: "W3", day: "Sat", cusCode: "KAETCA48", sales: 14445200, totalC: 210, skuLines: 1 },</v>
      </c>
    </row>
    <row r="850" spans="1:19" ht="18.5" x14ac:dyDescent="0.45">
      <c r="A850" s="24"/>
      <c r="B850" s="24" t="s">
        <v>123</v>
      </c>
      <c r="C850" s="24" t="s">
        <v>124</v>
      </c>
      <c r="D850" s="22" t="s">
        <v>125</v>
      </c>
      <c r="E850" s="24" t="s">
        <v>40</v>
      </c>
      <c r="F850" s="22" t="s">
        <v>5854</v>
      </c>
      <c r="G850" s="14" t="s">
        <v>5738</v>
      </c>
      <c r="H850" s="14">
        <v>4922000</v>
      </c>
      <c r="I850">
        <v>2</v>
      </c>
      <c r="J850" s="13">
        <f t="shared" si="53"/>
        <v>46144</v>
      </c>
      <c r="K850" t="str">
        <f t="shared" si="52"/>
        <v>Sat</v>
      </c>
      <c r="L850" t="str">
        <f t="shared" si="54"/>
        <v>W0</v>
      </c>
      <c r="M850" t="s">
        <v>10340</v>
      </c>
      <c r="N850" t="s">
        <v>214</v>
      </c>
      <c r="O850" t="s">
        <v>5735</v>
      </c>
      <c r="P850" t="s">
        <v>10348</v>
      </c>
      <c r="Q850" t="s">
        <v>200</v>
      </c>
      <c r="R850">
        <v>176</v>
      </c>
      <c r="S850" s="15" t="str">
        <f t="shared" si="55"/>
        <v>{ month: "May", hq: "1.South", area: "1. HCMC", kam: "NGUYỄN MINH TÂM", kae: "✔️ KAE Lê Hữu Trực", route: "F4", week: "W0", day: "Sat", cusCode: "KAETCA49", sales: 4922000, totalC: 176, skuLines: 2 },</v>
      </c>
    </row>
    <row r="851" spans="1:19" ht="18.5" x14ac:dyDescent="0.45">
      <c r="A851" s="24"/>
      <c r="B851" s="24" t="s">
        <v>123</v>
      </c>
      <c r="C851" s="24" t="s">
        <v>124</v>
      </c>
      <c r="D851" s="22" t="s">
        <v>125</v>
      </c>
      <c r="E851" s="24" t="s">
        <v>40</v>
      </c>
      <c r="F851" s="22" t="s">
        <v>5854</v>
      </c>
      <c r="G851" s="14" t="s">
        <v>5742</v>
      </c>
      <c r="H851" s="14">
        <v>19662000</v>
      </c>
      <c r="I851">
        <v>4</v>
      </c>
      <c r="J851" s="13">
        <f t="shared" si="53"/>
        <v>46151</v>
      </c>
      <c r="K851" t="str">
        <f t="shared" si="52"/>
        <v>Sat</v>
      </c>
      <c r="L851" t="str">
        <f t="shared" si="54"/>
        <v>W1</v>
      </c>
      <c r="M851" t="s">
        <v>10340</v>
      </c>
      <c r="N851" t="s">
        <v>214</v>
      </c>
      <c r="O851" t="s">
        <v>5735</v>
      </c>
      <c r="P851" t="s">
        <v>10348</v>
      </c>
      <c r="Q851" t="s">
        <v>200</v>
      </c>
      <c r="R851">
        <v>176</v>
      </c>
      <c r="S851" s="15" t="str">
        <f t="shared" si="55"/>
        <v>{ month: "May", hq: "1.South", area: "1. HCMC", kam: "NGUYỄN MINH TÂM", kae: "✔️ KAE Lê Hữu Trực", route: "F4", week: "W1", day: "Sat", cusCode: "KAETCA49", sales: 19662000, totalC: 176, skuLines: 4 },</v>
      </c>
    </row>
    <row r="852" spans="1:19" ht="18.5" x14ac:dyDescent="0.45">
      <c r="A852" s="24"/>
      <c r="B852" s="24" t="s">
        <v>123</v>
      </c>
      <c r="C852" s="24" t="s">
        <v>124</v>
      </c>
      <c r="D852" s="22" t="s">
        <v>125</v>
      </c>
      <c r="E852" s="24" t="s">
        <v>40</v>
      </c>
      <c r="F852" s="22" t="s">
        <v>2109</v>
      </c>
      <c r="G852" s="14" t="s">
        <v>1937</v>
      </c>
      <c r="H852" s="14">
        <v>7369999.9999999991</v>
      </c>
      <c r="I852">
        <v>1</v>
      </c>
      <c r="J852" s="13">
        <f t="shared" si="53"/>
        <v>46153</v>
      </c>
      <c r="K852" t="str">
        <f t="shared" si="52"/>
        <v>Mon</v>
      </c>
      <c r="L852" t="str">
        <f t="shared" si="54"/>
        <v>W2</v>
      </c>
      <c r="M852" t="s">
        <v>10340</v>
      </c>
      <c r="N852" t="s">
        <v>214</v>
      </c>
      <c r="O852" t="s">
        <v>5735</v>
      </c>
      <c r="P852" t="s">
        <v>10348</v>
      </c>
      <c r="Q852" t="s">
        <v>200</v>
      </c>
      <c r="R852">
        <v>209</v>
      </c>
      <c r="S852" s="15" t="str">
        <f t="shared" si="55"/>
        <v>{ month: "May", hq: "1.South", area: "1. HCMC", kam: "NGUYỄN MINH TÂM", kae: "✔️ KAE Lê Hữu Trực", route: "F4", week: "W2", day: "Mon", cusCode: "KAETCA56", sales: 7370000, totalC: 209, skuLines: 1 },</v>
      </c>
    </row>
    <row r="853" spans="1:19" ht="18.5" x14ac:dyDescent="0.45">
      <c r="A853" s="24"/>
      <c r="B853" s="24" t="s">
        <v>123</v>
      </c>
      <c r="C853" s="24" t="s">
        <v>124</v>
      </c>
      <c r="D853" s="22" t="s">
        <v>125</v>
      </c>
      <c r="E853" s="24" t="s">
        <v>40</v>
      </c>
      <c r="F853" s="22" t="s">
        <v>372</v>
      </c>
      <c r="G853" s="14" t="s">
        <v>5740</v>
      </c>
      <c r="H853" s="14">
        <v>14739999.999999998</v>
      </c>
      <c r="I853">
        <v>1</v>
      </c>
      <c r="J853" s="13">
        <f t="shared" si="53"/>
        <v>46147</v>
      </c>
      <c r="K853" t="str">
        <f t="shared" si="52"/>
        <v>Tue</v>
      </c>
      <c r="L853" t="str">
        <f t="shared" si="54"/>
        <v>W1</v>
      </c>
      <c r="M853" t="s">
        <v>10340</v>
      </c>
      <c r="N853" t="s">
        <v>214</v>
      </c>
      <c r="O853" t="s">
        <v>5735</v>
      </c>
      <c r="P853" t="s">
        <v>10348</v>
      </c>
      <c r="Q853" t="s">
        <v>200</v>
      </c>
      <c r="R853">
        <v>176</v>
      </c>
      <c r="S853" s="15" t="str">
        <f t="shared" si="55"/>
        <v>{ month: "May", hq: "1.South", area: "1. HCMC", kam: "NGUYỄN MINH TÂM", kae: "✔️ KAE Lê Hữu Trực", route: "F4", week: "W1", day: "Tue", cusCode: "KAETCA62", sales: 14740000, totalC: 176, skuLines: 1 },</v>
      </c>
    </row>
    <row r="854" spans="1:19" ht="18.5" x14ac:dyDescent="0.45">
      <c r="A854" s="24"/>
      <c r="B854" s="24" t="s">
        <v>123</v>
      </c>
      <c r="C854" s="24" t="s">
        <v>124</v>
      </c>
      <c r="D854" s="22" t="s">
        <v>125</v>
      </c>
      <c r="E854" s="24" t="s">
        <v>40</v>
      </c>
      <c r="F854" s="22" t="s">
        <v>372</v>
      </c>
      <c r="G854" s="14" t="s">
        <v>1947</v>
      </c>
      <c r="H854" s="14">
        <v>14739999.999999998</v>
      </c>
      <c r="I854">
        <v>1</v>
      </c>
      <c r="J854" s="13">
        <f t="shared" si="53"/>
        <v>46154</v>
      </c>
      <c r="K854" t="str">
        <f t="shared" si="52"/>
        <v>Tue</v>
      </c>
      <c r="L854" t="str">
        <f t="shared" si="54"/>
        <v>W2</v>
      </c>
      <c r="M854" t="s">
        <v>10340</v>
      </c>
      <c r="N854" t="s">
        <v>214</v>
      </c>
      <c r="O854" t="s">
        <v>5735</v>
      </c>
      <c r="P854" t="s">
        <v>10348</v>
      </c>
      <c r="Q854" t="s">
        <v>200</v>
      </c>
      <c r="R854">
        <v>209</v>
      </c>
      <c r="S854" s="15" t="str">
        <f t="shared" si="55"/>
        <v>{ month: "May", hq: "1.South", area: "1. HCMC", kam: "NGUYỄN MINH TÂM", kae: "✔️ KAE Lê Hữu Trực", route: "F4", week: "W2", day: "Tue", cusCode: "KAETCA62", sales: 14740000, totalC: 209, skuLines: 1 },</v>
      </c>
    </row>
    <row r="855" spans="1:19" ht="18.5" x14ac:dyDescent="0.45">
      <c r="A855" s="24"/>
      <c r="B855" s="24" t="s">
        <v>123</v>
      </c>
      <c r="C855" s="24" t="s">
        <v>124</v>
      </c>
      <c r="D855" s="22" t="s">
        <v>125</v>
      </c>
      <c r="E855" s="24" t="s">
        <v>40</v>
      </c>
      <c r="F855" s="22" t="s">
        <v>372</v>
      </c>
      <c r="G855" s="14" t="s">
        <v>8521</v>
      </c>
      <c r="H855" s="14">
        <v>14445199.999999998</v>
      </c>
      <c r="I855">
        <v>1</v>
      </c>
      <c r="J855" s="13">
        <f t="shared" si="53"/>
        <v>46168</v>
      </c>
      <c r="K855" t="str">
        <f t="shared" si="52"/>
        <v>Tue</v>
      </c>
      <c r="L855" t="str">
        <f t="shared" si="54"/>
        <v>W4</v>
      </c>
      <c r="M855" t="s">
        <v>10340</v>
      </c>
      <c r="N855" t="s">
        <v>214</v>
      </c>
      <c r="O855" t="s">
        <v>5735</v>
      </c>
      <c r="P855" t="s">
        <v>10348</v>
      </c>
      <c r="Q855" t="s">
        <v>200</v>
      </c>
      <c r="R855">
        <v>211</v>
      </c>
      <c r="S855" s="15" t="str">
        <f t="shared" si="55"/>
        <v>{ month: "May", hq: "1.South", area: "1. HCMC", kam: "NGUYỄN MINH TÂM", kae: "✔️ KAE Lê Hữu Trực", route: "F4", week: "W4", day: "Tue", cusCode: "KAETCA62", sales: 14445200, totalC: 211, skuLines: 1 },</v>
      </c>
    </row>
    <row r="856" spans="1:19" ht="18.5" x14ac:dyDescent="0.45">
      <c r="A856" s="24"/>
      <c r="B856" s="24" t="s">
        <v>123</v>
      </c>
      <c r="C856" s="24" t="s">
        <v>124</v>
      </c>
      <c r="D856" s="22" t="s">
        <v>125</v>
      </c>
      <c r="E856" s="24" t="s">
        <v>40</v>
      </c>
      <c r="F856" s="22" t="s">
        <v>2110</v>
      </c>
      <c r="G856" s="14" t="s">
        <v>1947</v>
      </c>
      <c r="H856" s="14">
        <v>14739999.999999998</v>
      </c>
      <c r="I856">
        <v>1</v>
      </c>
      <c r="J856" s="13">
        <f t="shared" si="53"/>
        <v>46154</v>
      </c>
      <c r="K856" t="str">
        <f t="shared" si="52"/>
        <v>Tue</v>
      </c>
      <c r="L856" t="str">
        <f t="shared" si="54"/>
        <v>W2</v>
      </c>
      <c r="M856" t="s">
        <v>10340</v>
      </c>
      <c r="N856" t="s">
        <v>214</v>
      </c>
      <c r="O856" t="s">
        <v>5735</v>
      </c>
      <c r="P856" t="s">
        <v>10348</v>
      </c>
      <c r="Q856" t="s">
        <v>200</v>
      </c>
      <c r="R856">
        <v>209</v>
      </c>
      <c r="S856" s="15" t="str">
        <f t="shared" si="55"/>
        <v>{ month: "May", hq: "1.South", area: "1. HCMC", kam: "NGUYỄN MINH TÂM", kae: "✔️ KAE Lê Hữu Trực", route: "F4", week: "W2", day: "Tue", cusCode: "KAETCA66", sales: 14740000, totalC: 209, skuLines: 1 },</v>
      </c>
    </row>
    <row r="857" spans="1:19" ht="18.5" x14ac:dyDescent="0.45">
      <c r="A857" s="24"/>
      <c r="B857" s="24" t="s">
        <v>123</v>
      </c>
      <c r="C857" s="24" t="s">
        <v>124</v>
      </c>
      <c r="D857" s="22" t="s">
        <v>125</v>
      </c>
      <c r="E857" s="24" t="s">
        <v>40</v>
      </c>
      <c r="F857" s="22" t="s">
        <v>2110</v>
      </c>
      <c r="G857" s="14" t="s">
        <v>8521</v>
      </c>
      <c r="H857" s="14">
        <v>14813088.888888886</v>
      </c>
      <c r="I857">
        <v>2</v>
      </c>
      <c r="J857" s="13">
        <f t="shared" si="53"/>
        <v>46168</v>
      </c>
      <c r="K857" t="str">
        <f t="shared" si="52"/>
        <v>Tue</v>
      </c>
      <c r="L857" t="str">
        <f t="shared" si="54"/>
        <v>W4</v>
      </c>
      <c r="M857" t="s">
        <v>10340</v>
      </c>
      <c r="N857" t="s">
        <v>214</v>
      </c>
      <c r="O857" t="s">
        <v>5735</v>
      </c>
      <c r="P857" t="s">
        <v>10348</v>
      </c>
      <c r="Q857" t="s">
        <v>200</v>
      </c>
      <c r="R857">
        <v>211</v>
      </c>
      <c r="S857" s="15" t="str">
        <f t="shared" si="55"/>
        <v>{ month: "May", hq: "1.South", area: "1. HCMC", kam: "NGUYỄN MINH TÂM", kae: "✔️ KAE Lê Hữu Trực", route: "F4", week: "W4", day: "Tue", cusCode: "KAETCA66", sales: 14813088.8888889, totalC: 211, skuLines: 2 },</v>
      </c>
    </row>
    <row r="858" spans="1:19" ht="18.5" x14ac:dyDescent="0.45">
      <c r="A858" s="24"/>
      <c r="B858" s="24" t="s">
        <v>123</v>
      </c>
      <c r="C858" s="24" t="s">
        <v>124</v>
      </c>
      <c r="D858" s="22" t="s">
        <v>125</v>
      </c>
      <c r="E858" s="24" t="s">
        <v>40</v>
      </c>
      <c r="F858" s="22" t="s">
        <v>2111</v>
      </c>
      <c r="G858" s="14" t="s">
        <v>1947</v>
      </c>
      <c r="H858" s="14">
        <v>7369999.9999999991</v>
      </c>
      <c r="I858">
        <v>1</v>
      </c>
      <c r="J858" s="13">
        <f t="shared" si="53"/>
        <v>46154</v>
      </c>
      <c r="K858" t="str">
        <f t="shared" si="52"/>
        <v>Tue</v>
      </c>
      <c r="L858" t="str">
        <f t="shared" si="54"/>
        <v>W2</v>
      </c>
      <c r="M858" t="s">
        <v>10340</v>
      </c>
      <c r="N858" t="s">
        <v>214</v>
      </c>
      <c r="O858" t="s">
        <v>5735</v>
      </c>
      <c r="P858" t="s">
        <v>10348</v>
      </c>
      <c r="Q858" t="s">
        <v>200</v>
      </c>
      <c r="R858">
        <v>209</v>
      </c>
      <c r="S858" s="15" t="str">
        <f t="shared" si="55"/>
        <v>{ month: "May", hq: "1.South", area: "1. HCMC", kam: "NGUYỄN MINH TÂM", kae: "✔️ KAE Lê Hữu Trực", route: "F4", week: "W2", day: "Tue", cusCode: "KAETCA68", sales: 7370000, totalC: 209, skuLines: 1 },</v>
      </c>
    </row>
    <row r="859" spans="1:19" ht="18.5" x14ac:dyDescent="0.45">
      <c r="A859" s="24"/>
      <c r="B859" s="24" t="s">
        <v>123</v>
      </c>
      <c r="C859" s="24" t="s">
        <v>124</v>
      </c>
      <c r="D859" s="22" t="s">
        <v>125</v>
      </c>
      <c r="E859" s="24" t="s">
        <v>40</v>
      </c>
      <c r="F859" s="22" t="s">
        <v>5855</v>
      </c>
      <c r="G859" s="14" t="s">
        <v>5745</v>
      </c>
      <c r="H859" s="14">
        <v>2889039.8148148148</v>
      </c>
      <c r="I859">
        <v>1</v>
      </c>
      <c r="J859" s="13">
        <f t="shared" si="53"/>
        <v>46163</v>
      </c>
      <c r="K859" t="str">
        <f t="shared" si="52"/>
        <v>Thu</v>
      </c>
      <c r="L859" t="str">
        <f t="shared" si="54"/>
        <v>W3</v>
      </c>
      <c r="M859" t="s">
        <v>10340</v>
      </c>
      <c r="N859" t="s">
        <v>214</v>
      </c>
      <c r="O859" t="s">
        <v>5735</v>
      </c>
      <c r="P859" t="s">
        <v>10348</v>
      </c>
      <c r="Q859" t="s">
        <v>200</v>
      </c>
      <c r="R859">
        <v>210</v>
      </c>
      <c r="S859" s="15" t="str">
        <f t="shared" si="55"/>
        <v>{ month: "May", hq: "1.South", area: "1. HCMC", kam: "NGUYỄN MINH TÂM", kae: "✔️ KAE Lê Hữu Trực", route: "F4", week: "W3", day: "Thu", cusCode: "KAETCA79", sales: 2889039.81481481, totalC: 210, skuLines: 1 },</v>
      </c>
    </row>
    <row r="860" spans="1:19" ht="18.5" x14ac:dyDescent="0.45">
      <c r="A860" s="24"/>
      <c r="B860" s="24" t="s">
        <v>123</v>
      </c>
      <c r="C860" s="24" t="s">
        <v>124</v>
      </c>
      <c r="D860" s="22" t="s">
        <v>125</v>
      </c>
      <c r="E860" s="24" t="s">
        <v>40</v>
      </c>
      <c r="F860" s="22" t="s">
        <v>5855</v>
      </c>
      <c r="G860" s="14" t="s">
        <v>8523</v>
      </c>
      <c r="H860" s="14">
        <v>3339039.8148148148</v>
      </c>
      <c r="I860">
        <v>2</v>
      </c>
      <c r="J860" s="13">
        <f t="shared" si="53"/>
        <v>46170</v>
      </c>
      <c r="K860" t="str">
        <f t="shared" si="52"/>
        <v>Thu</v>
      </c>
      <c r="L860" t="str">
        <f t="shared" si="54"/>
        <v>W4</v>
      </c>
      <c r="M860" t="s">
        <v>10340</v>
      </c>
      <c r="N860" t="s">
        <v>214</v>
      </c>
      <c r="O860" t="s">
        <v>5735</v>
      </c>
      <c r="P860" t="s">
        <v>10348</v>
      </c>
      <c r="Q860" t="s">
        <v>200</v>
      </c>
      <c r="R860">
        <v>211</v>
      </c>
      <c r="S860" s="15" t="str">
        <f t="shared" si="55"/>
        <v>{ month: "May", hq: "1.South", area: "1. HCMC", kam: "NGUYỄN MINH TÂM", kae: "✔️ KAE Lê Hữu Trực", route: "F4", week: "W4", day: "Thu", cusCode: "KAETCA79", sales: 3339039.81481481, totalC: 211, skuLines: 2 },</v>
      </c>
    </row>
    <row r="861" spans="1:19" ht="18.5" x14ac:dyDescent="0.45">
      <c r="A861" s="24"/>
      <c r="B861" s="24" t="s">
        <v>123</v>
      </c>
      <c r="C861" s="24" t="s">
        <v>124</v>
      </c>
      <c r="D861" s="22" t="s">
        <v>125</v>
      </c>
      <c r="E861" s="24" t="s">
        <v>40</v>
      </c>
      <c r="F861" s="22" t="s">
        <v>2112</v>
      </c>
      <c r="G861" s="14" t="s">
        <v>1949</v>
      </c>
      <c r="H861" s="14">
        <v>7369999.9999999991</v>
      </c>
      <c r="I861">
        <v>1</v>
      </c>
      <c r="J861" s="13">
        <f t="shared" si="53"/>
        <v>46156</v>
      </c>
      <c r="K861" t="str">
        <f t="shared" si="52"/>
        <v>Thu</v>
      </c>
      <c r="L861" t="str">
        <f t="shared" si="54"/>
        <v>W2</v>
      </c>
      <c r="M861" t="s">
        <v>10340</v>
      </c>
      <c r="N861" t="s">
        <v>214</v>
      </c>
      <c r="O861" t="s">
        <v>5735</v>
      </c>
      <c r="P861" t="s">
        <v>10348</v>
      </c>
      <c r="Q861" t="s">
        <v>200</v>
      </c>
      <c r="R861">
        <v>209</v>
      </c>
      <c r="S861" s="15" t="str">
        <f t="shared" si="55"/>
        <v>{ month: "May", hq: "1.South", area: "1. HCMC", kam: "NGUYỄN MINH TÂM", kae: "✔️ KAE Lê Hữu Trực", route: "F4", week: "W2", day: "Thu", cusCode: "KAETCA80", sales: 7370000, totalC: 209, skuLines: 1 },</v>
      </c>
    </row>
    <row r="862" spans="1:19" ht="18.5" x14ac:dyDescent="0.45">
      <c r="A862" s="24"/>
      <c r="B862" s="24" t="s">
        <v>123</v>
      </c>
      <c r="C862" s="24" t="s">
        <v>124</v>
      </c>
      <c r="D862" s="22" t="s">
        <v>125</v>
      </c>
      <c r="E862" s="24" t="s">
        <v>40</v>
      </c>
      <c r="F862" s="22" t="s">
        <v>2112</v>
      </c>
      <c r="G862" s="14" t="s">
        <v>5745</v>
      </c>
      <c r="H862" s="14">
        <v>7222599.9999999991</v>
      </c>
      <c r="I862">
        <v>1</v>
      </c>
      <c r="J862" s="13">
        <f t="shared" si="53"/>
        <v>46163</v>
      </c>
      <c r="K862" t="str">
        <f t="shared" si="52"/>
        <v>Thu</v>
      </c>
      <c r="L862" t="str">
        <f t="shared" si="54"/>
        <v>W3</v>
      </c>
      <c r="M862" t="s">
        <v>10340</v>
      </c>
      <c r="N862" t="s">
        <v>214</v>
      </c>
      <c r="O862" t="s">
        <v>5735</v>
      </c>
      <c r="P862" t="s">
        <v>10348</v>
      </c>
      <c r="Q862" t="s">
        <v>200</v>
      </c>
      <c r="R862">
        <v>210</v>
      </c>
      <c r="S862" s="15" t="str">
        <f t="shared" si="55"/>
        <v>{ month: "May", hq: "1.South", area: "1. HCMC", kam: "NGUYỄN MINH TÂM", kae: "✔️ KAE Lê Hữu Trực", route: "F4", week: "W3", day: "Thu", cusCode: "KAETCA80", sales: 7222600, totalC: 210, skuLines: 1 },</v>
      </c>
    </row>
    <row r="863" spans="1:19" ht="18.5" x14ac:dyDescent="0.45">
      <c r="A863" s="24"/>
      <c r="B863" s="24" t="s">
        <v>123</v>
      </c>
      <c r="C863" s="24" t="s">
        <v>124</v>
      </c>
      <c r="D863" s="22" t="s">
        <v>125</v>
      </c>
      <c r="E863" s="24" t="s">
        <v>40</v>
      </c>
      <c r="F863" s="22" t="s">
        <v>8581</v>
      </c>
      <c r="G863" s="14" t="s">
        <v>8523</v>
      </c>
      <c r="H863" s="14">
        <v>4333560.1851851847</v>
      </c>
      <c r="I863">
        <v>1</v>
      </c>
      <c r="J863" s="13">
        <f t="shared" si="53"/>
        <v>46170</v>
      </c>
      <c r="K863" t="str">
        <f t="shared" si="52"/>
        <v>Thu</v>
      </c>
      <c r="L863" t="str">
        <f t="shared" si="54"/>
        <v>W4</v>
      </c>
      <c r="M863" t="s">
        <v>10340</v>
      </c>
      <c r="N863" t="s">
        <v>214</v>
      </c>
      <c r="O863" t="s">
        <v>5735</v>
      </c>
      <c r="P863" t="s">
        <v>10348</v>
      </c>
      <c r="Q863" t="s">
        <v>200</v>
      </c>
      <c r="R863">
        <v>211</v>
      </c>
      <c r="S863" s="15" t="str">
        <f t="shared" si="55"/>
        <v>{ month: "May", hq: "1.South", area: "1. HCMC", kam: "NGUYỄN MINH TÂM", kae: "✔️ KAE Lê Hữu Trực", route: "F4", week: "W4", day: "Thu", cusCode: "KAETCA82", sales: 4333560.18518518, totalC: 211, skuLines: 1 },</v>
      </c>
    </row>
    <row r="864" spans="1:19" ht="18.5" x14ac:dyDescent="0.45">
      <c r="A864" s="24"/>
      <c r="B864" s="24" t="s">
        <v>123</v>
      </c>
      <c r="C864" s="24" t="s">
        <v>124</v>
      </c>
      <c r="D864" s="22" t="s">
        <v>125</v>
      </c>
      <c r="E864" s="24" t="s">
        <v>40</v>
      </c>
      <c r="F864" s="22" t="s">
        <v>2113</v>
      </c>
      <c r="G864" s="14" t="s">
        <v>1949</v>
      </c>
      <c r="H864" s="14">
        <v>4422000</v>
      </c>
      <c r="I864">
        <v>1</v>
      </c>
      <c r="J864" s="13">
        <f t="shared" si="53"/>
        <v>46156</v>
      </c>
      <c r="K864" t="str">
        <f t="shared" si="52"/>
        <v>Thu</v>
      </c>
      <c r="L864" t="str">
        <f t="shared" si="54"/>
        <v>W2</v>
      </c>
      <c r="M864" t="s">
        <v>10340</v>
      </c>
      <c r="N864" t="s">
        <v>214</v>
      </c>
      <c r="O864" t="s">
        <v>5735</v>
      </c>
      <c r="P864" t="s">
        <v>10348</v>
      </c>
      <c r="Q864" t="s">
        <v>200</v>
      </c>
      <c r="R864">
        <v>209</v>
      </c>
      <c r="S864" s="15" t="str">
        <f t="shared" si="55"/>
        <v>{ month: "May", hq: "1.South", area: "1. HCMC", kam: "NGUYỄN MINH TÂM", kae: "✔️ KAE Lê Hữu Trực", route: "F4", week: "W2", day: "Thu", cusCode: "KAETCA85", sales: 4422000, totalC: 209, skuLines: 1 },</v>
      </c>
    </row>
    <row r="865" spans="1:19" ht="18.5" x14ac:dyDescent="0.45">
      <c r="A865" s="24"/>
      <c r="B865" s="24" t="s">
        <v>123</v>
      </c>
      <c r="C865" s="24" t="s">
        <v>124</v>
      </c>
      <c r="D865" s="22" t="s">
        <v>125</v>
      </c>
      <c r="E865" s="24" t="s">
        <v>40</v>
      </c>
      <c r="F865" s="22" t="s">
        <v>2113</v>
      </c>
      <c r="G865" s="14" t="s">
        <v>5745</v>
      </c>
      <c r="H865" s="14">
        <v>2889039.8148148148</v>
      </c>
      <c r="I865">
        <v>1</v>
      </c>
      <c r="J865" s="13">
        <f t="shared" si="53"/>
        <v>46163</v>
      </c>
      <c r="K865" t="str">
        <f t="shared" si="52"/>
        <v>Thu</v>
      </c>
      <c r="L865" t="str">
        <f t="shared" si="54"/>
        <v>W3</v>
      </c>
      <c r="M865" t="s">
        <v>10340</v>
      </c>
      <c r="N865" t="s">
        <v>214</v>
      </c>
      <c r="O865" t="s">
        <v>5735</v>
      </c>
      <c r="P865" t="s">
        <v>10348</v>
      </c>
      <c r="Q865" t="s">
        <v>200</v>
      </c>
      <c r="R865">
        <v>210</v>
      </c>
      <c r="S865" s="15" t="str">
        <f t="shared" si="55"/>
        <v>{ month: "May", hq: "1.South", area: "1. HCMC", kam: "NGUYỄN MINH TÂM", kae: "✔️ KAE Lê Hữu Trực", route: "F4", week: "W3", day: "Thu", cusCode: "KAETCA85", sales: 2889039.81481481, totalC: 210, skuLines: 1 },</v>
      </c>
    </row>
    <row r="866" spans="1:19" ht="18.5" x14ac:dyDescent="0.45">
      <c r="A866" s="24"/>
      <c r="B866" s="24" t="s">
        <v>123</v>
      </c>
      <c r="C866" s="24" t="s">
        <v>124</v>
      </c>
      <c r="D866" s="22" t="s">
        <v>125</v>
      </c>
      <c r="E866" s="24" t="s">
        <v>40</v>
      </c>
      <c r="F866" s="22" t="s">
        <v>2113</v>
      </c>
      <c r="G866" s="14" t="s">
        <v>8523</v>
      </c>
      <c r="H866" s="14">
        <v>4701449.0740740737</v>
      </c>
      <c r="I866">
        <v>2</v>
      </c>
      <c r="J866" s="13">
        <f t="shared" si="53"/>
        <v>46170</v>
      </c>
      <c r="K866" t="str">
        <f t="shared" si="52"/>
        <v>Thu</v>
      </c>
      <c r="L866" t="str">
        <f t="shared" si="54"/>
        <v>W4</v>
      </c>
      <c r="M866" t="s">
        <v>10340</v>
      </c>
      <c r="N866" t="s">
        <v>214</v>
      </c>
      <c r="O866" t="s">
        <v>5735</v>
      </c>
      <c r="P866" t="s">
        <v>10348</v>
      </c>
      <c r="Q866" t="s">
        <v>200</v>
      </c>
      <c r="R866">
        <v>211</v>
      </c>
      <c r="S866" s="15" t="str">
        <f t="shared" si="55"/>
        <v>{ month: "May", hq: "1.South", area: "1. HCMC", kam: "NGUYỄN MINH TÂM", kae: "✔️ KAE Lê Hữu Trực", route: "F4", week: "W4", day: "Thu", cusCode: "KAETCA85", sales: 4701449.07407407, totalC: 211, skuLines: 2 },</v>
      </c>
    </row>
    <row r="867" spans="1:19" ht="18.5" x14ac:dyDescent="0.45">
      <c r="A867" s="24"/>
      <c r="B867" s="24" t="s">
        <v>123</v>
      </c>
      <c r="C867" s="24" t="s">
        <v>124</v>
      </c>
      <c r="D867" s="22" t="s">
        <v>125</v>
      </c>
      <c r="E867" s="24" t="s">
        <v>40</v>
      </c>
      <c r="F867" s="22" t="s">
        <v>2114</v>
      </c>
      <c r="G867" s="14" t="s">
        <v>1949</v>
      </c>
      <c r="H867" s="14">
        <v>1474000</v>
      </c>
      <c r="I867">
        <v>1</v>
      </c>
      <c r="J867" s="13">
        <f t="shared" si="53"/>
        <v>46156</v>
      </c>
      <c r="K867" t="str">
        <f t="shared" si="52"/>
        <v>Thu</v>
      </c>
      <c r="L867" t="str">
        <f t="shared" si="54"/>
        <v>W2</v>
      </c>
      <c r="M867" t="s">
        <v>10340</v>
      </c>
      <c r="N867" t="s">
        <v>214</v>
      </c>
      <c r="O867" t="s">
        <v>5735</v>
      </c>
      <c r="P867" t="s">
        <v>10348</v>
      </c>
      <c r="Q867" t="s">
        <v>200</v>
      </c>
      <c r="R867">
        <v>209</v>
      </c>
      <c r="S867" s="15" t="str">
        <f t="shared" si="55"/>
        <v>{ month: "May", hq: "1.South", area: "1. HCMC", kam: "NGUYỄN MINH TÂM", kae: "✔️ KAE Lê Hữu Trực", route: "F4", week: "W2", day: "Thu", cusCode: "KAETCA88", sales: 1474000, totalC: 209, skuLines: 1 },</v>
      </c>
    </row>
    <row r="868" spans="1:19" ht="18.5" x14ac:dyDescent="0.45">
      <c r="A868" s="24"/>
      <c r="B868" s="24" t="s">
        <v>123</v>
      </c>
      <c r="C868" s="24" t="s">
        <v>124</v>
      </c>
      <c r="D868" s="22" t="s">
        <v>125</v>
      </c>
      <c r="E868" s="24" t="s">
        <v>40</v>
      </c>
      <c r="F868" s="22" t="s">
        <v>2114</v>
      </c>
      <c r="G868" s="14" t="s">
        <v>5745</v>
      </c>
      <c r="H868" s="14">
        <v>2889039.8148148148</v>
      </c>
      <c r="I868">
        <v>1</v>
      </c>
      <c r="J868" s="13">
        <f t="shared" si="53"/>
        <v>46163</v>
      </c>
      <c r="K868" t="str">
        <f t="shared" si="52"/>
        <v>Thu</v>
      </c>
      <c r="L868" t="str">
        <f t="shared" si="54"/>
        <v>W3</v>
      </c>
      <c r="M868" t="s">
        <v>10340</v>
      </c>
      <c r="N868" t="s">
        <v>214</v>
      </c>
      <c r="O868" t="s">
        <v>5735</v>
      </c>
      <c r="P868" t="s">
        <v>10348</v>
      </c>
      <c r="Q868" t="s">
        <v>200</v>
      </c>
      <c r="R868">
        <v>210</v>
      </c>
      <c r="S868" s="15" t="str">
        <f t="shared" si="55"/>
        <v>{ month: "May", hq: "1.South", area: "1. HCMC", kam: "NGUYỄN MINH TÂM", kae: "✔️ KAE Lê Hữu Trực", route: "F4", week: "W3", day: "Thu", cusCode: "KAETCA88", sales: 2889039.81481481, totalC: 210, skuLines: 1 },</v>
      </c>
    </row>
    <row r="869" spans="1:19" ht="18.5" x14ac:dyDescent="0.45">
      <c r="A869" s="24"/>
      <c r="B869" s="24" t="s">
        <v>123</v>
      </c>
      <c r="C869" s="24" t="s">
        <v>124</v>
      </c>
      <c r="D869" s="22" t="s">
        <v>125</v>
      </c>
      <c r="E869" s="24" t="s">
        <v>40</v>
      </c>
      <c r="F869" s="22" t="s">
        <v>2115</v>
      </c>
      <c r="G869" s="14" t="s">
        <v>1937</v>
      </c>
      <c r="H869" s="14">
        <v>14739999.999999998</v>
      </c>
      <c r="I869">
        <v>1</v>
      </c>
      <c r="J869" s="13">
        <f t="shared" si="53"/>
        <v>46153</v>
      </c>
      <c r="K869" t="str">
        <f t="shared" si="52"/>
        <v>Mon</v>
      </c>
      <c r="L869" t="str">
        <f t="shared" si="54"/>
        <v>W2</v>
      </c>
      <c r="M869" t="s">
        <v>10340</v>
      </c>
      <c r="N869" t="s">
        <v>214</v>
      </c>
      <c r="O869" t="s">
        <v>5735</v>
      </c>
      <c r="P869" t="s">
        <v>10348</v>
      </c>
      <c r="Q869" t="s">
        <v>200</v>
      </c>
      <c r="R869">
        <v>209</v>
      </c>
      <c r="S869" s="15" t="str">
        <f t="shared" si="55"/>
        <v>{ month: "May", hq: "1.South", area: "1. HCMC", kam: "NGUYỄN MINH TÂM", kae: "✔️ KAE Lê Hữu Trực", route: "F4", week: "W2", day: "Mon", cusCode: "KAETCA91", sales: 14740000, totalC: 209, skuLines: 1 },</v>
      </c>
    </row>
    <row r="870" spans="1:19" ht="18.5" x14ac:dyDescent="0.45">
      <c r="A870" s="24"/>
      <c r="B870" s="24" t="s">
        <v>123</v>
      </c>
      <c r="C870" s="24" t="s">
        <v>124</v>
      </c>
      <c r="D870" s="22" t="s">
        <v>125</v>
      </c>
      <c r="E870" s="24" t="s">
        <v>40</v>
      </c>
      <c r="F870" s="22" t="s">
        <v>7978</v>
      </c>
      <c r="G870" s="14" t="s">
        <v>7953</v>
      </c>
      <c r="H870" s="14">
        <v>3339039.8148148148</v>
      </c>
      <c r="I870">
        <v>2</v>
      </c>
      <c r="J870" s="13">
        <f t="shared" si="53"/>
        <v>46165</v>
      </c>
      <c r="K870" t="str">
        <f t="shared" si="52"/>
        <v>Sat</v>
      </c>
      <c r="L870" t="str">
        <f t="shared" si="54"/>
        <v>W3</v>
      </c>
      <c r="M870" t="s">
        <v>10340</v>
      </c>
      <c r="N870" t="s">
        <v>214</v>
      </c>
      <c r="O870" t="s">
        <v>5735</v>
      </c>
      <c r="P870" t="s">
        <v>10348</v>
      </c>
      <c r="Q870" t="s">
        <v>200</v>
      </c>
      <c r="R870">
        <v>210</v>
      </c>
      <c r="S870" s="15" t="str">
        <f t="shared" si="55"/>
        <v>{ month: "May", hq: "1.South", area: "1. HCMC", kam: "NGUYỄN MINH TÂM", kae: "✔️ KAE Lê Hữu Trực", route: "F4", week: "W3", day: "Sat", cusCode: "KHB5167", sales: 3339039.81481481, totalC: 210, skuLines: 2 },</v>
      </c>
    </row>
    <row r="871" spans="1:19" ht="18.5" x14ac:dyDescent="0.45">
      <c r="A871" s="24"/>
      <c r="B871" s="24" t="s">
        <v>123</v>
      </c>
      <c r="C871" s="24" t="s">
        <v>124</v>
      </c>
      <c r="D871" s="22" t="s">
        <v>125</v>
      </c>
      <c r="E871" s="24" t="s">
        <v>40</v>
      </c>
      <c r="F871" s="22" t="s">
        <v>7978</v>
      </c>
      <c r="G871" s="14" t="s">
        <v>8525</v>
      </c>
      <c r="H871" s="14">
        <v>1791807.4074074074</v>
      </c>
      <c r="I871">
        <v>2</v>
      </c>
      <c r="J871" s="13">
        <f t="shared" si="53"/>
        <v>46172</v>
      </c>
      <c r="K871" t="str">
        <f t="shared" si="52"/>
        <v>Sat</v>
      </c>
      <c r="L871" t="str">
        <f t="shared" si="54"/>
        <v>W4</v>
      </c>
      <c r="M871" t="s">
        <v>10340</v>
      </c>
      <c r="N871" t="s">
        <v>214</v>
      </c>
      <c r="O871" t="s">
        <v>5735</v>
      </c>
      <c r="P871" t="s">
        <v>10348</v>
      </c>
      <c r="Q871" t="s">
        <v>200</v>
      </c>
      <c r="R871">
        <v>211</v>
      </c>
      <c r="S871" s="15" t="str">
        <f t="shared" si="55"/>
        <v>{ month: "May", hq: "1.South", area: "1. HCMC", kam: "NGUYỄN MINH TÂM", kae: "✔️ KAE Lê Hữu Trực", route: "F4", week: "W4", day: "Sat", cusCode: "KHB5167", sales: 1791807.40740741, totalC: 211, skuLines: 2 },</v>
      </c>
    </row>
    <row r="872" spans="1:19" ht="18.5" x14ac:dyDescent="0.45">
      <c r="A872" s="24"/>
      <c r="B872" s="24" t="s">
        <v>123</v>
      </c>
      <c r="C872" s="24" t="s">
        <v>124</v>
      </c>
      <c r="D872" s="22" t="s">
        <v>125</v>
      </c>
      <c r="E872" s="24" t="s">
        <v>40</v>
      </c>
      <c r="F872" s="22" t="s">
        <v>2116</v>
      </c>
      <c r="G872" s="14" t="s">
        <v>1935</v>
      </c>
      <c r="H872" s="14">
        <v>7369999.9999999991</v>
      </c>
      <c r="I872">
        <v>1</v>
      </c>
      <c r="J872" s="13">
        <f t="shared" si="53"/>
        <v>46157</v>
      </c>
      <c r="K872" t="str">
        <f t="shared" si="52"/>
        <v>Fri</v>
      </c>
      <c r="L872" t="str">
        <f t="shared" si="54"/>
        <v>W2</v>
      </c>
      <c r="M872" t="s">
        <v>10340</v>
      </c>
      <c r="N872" t="s">
        <v>214</v>
      </c>
      <c r="O872" t="s">
        <v>5735</v>
      </c>
      <c r="P872" t="s">
        <v>10348</v>
      </c>
      <c r="Q872" t="s">
        <v>200</v>
      </c>
      <c r="R872">
        <v>209</v>
      </c>
      <c r="S872" s="15" t="str">
        <f t="shared" si="55"/>
        <v>{ month: "May", hq: "1.South", area: "1. HCMC", kam: "NGUYỄN MINH TÂM", kae: "✔️ KAE Lê Hữu Trực", route: "F4", week: "W2", day: "Fri", cusCode: "LDEO325", sales: 7370000, totalC: 209, skuLines: 1 },</v>
      </c>
    </row>
    <row r="873" spans="1:19" ht="18.5" x14ac:dyDescent="0.45">
      <c r="A873" s="24"/>
      <c r="B873" s="24" t="s">
        <v>123</v>
      </c>
      <c r="C873" s="24" t="s">
        <v>124</v>
      </c>
      <c r="D873" s="22" t="s">
        <v>125</v>
      </c>
      <c r="E873" s="24" t="s">
        <v>40</v>
      </c>
      <c r="F873" s="22" t="s">
        <v>2117</v>
      </c>
      <c r="G873" s="14" t="s">
        <v>1949</v>
      </c>
      <c r="H873" s="14">
        <v>16007888.888888886</v>
      </c>
      <c r="I873">
        <v>3</v>
      </c>
      <c r="J873" s="13">
        <f t="shared" si="53"/>
        <v>46156</v>
      </c>
      <c r="K873" t="str">
        <f t="shared" si="52"/>
        <v>Thu</v>
      </c>
      <c r="L873" t="str">
        <f t="shared" si="54"/>
        <v>W2</v>
      </c>
      <c r="M873" t="s">
        <v>10340</v>
      </c>
      <c r="N873" t="s">
        <v>214</v>
      </c>
      <c r="O873" t="s">
        <v>5735</v>
      </c>
      <c r="P873" t="s">
        <v>10348</v>
      </c>
      <c r="Q873" t="s">
        <v>200</v>
      </c>
      <c r="R873">
        <v>209</v>
      </c>
      <c r="S873" s="15" t="str">
        <f t="shared" si="55"/>
        <v>{ month: "May", hq: "1.South", area: "1. HCMC", kam: "NGUYỄN MINH TÂM", kae: "✔️ KAE Lê Hữu Trực", route: "F4", week: "W2", day: "Thu", cusCode: "LDEO326", sales: 16007888.8888889, totalC: 209, skuLines: 3 },</v>
      </c>
    </row>
    <row r="874" spans="1:19" ht="18.5" x14ac:dyDescent="0.45">
      <c r="A874" s="24"/>
      <c r="B874" s="24" t="s">
        <v>123</v>
      </c>
      <c r="C874" s="24" t="s">
        <v>124</v>
      </c>
      <c r="D874" s="22" t="s">
        <v>125</v>
      </c>
      <c r="E874" s="24" t="s">
        <v>40</v>
      </c>
      <c r="F874" s="22" t="s">
        <v>2118</v>
      </c>
      <c r="G874" s="14" t="s">
        <v>5738</v>
      </c>
      <c r="H874" s="14">
        <v>14739999.999999998</v>
      </c>
      <c r="I874">
        <v>1</v>
      </c>
      <c r="J874" s="13">
        <f t="shared" si="53"/>
        <v>46144</v>
      </c>
      <c r="K874" t="str">
        <f t="shared" si="52"/>
        <v>Sat</v>
      </c>
      <c r="L874" t="str">
        <f t="shared" si="54"/>
        <v>W0</v>
      </c>
      <c r="M874" t="s">
        <v>10340</v>
      </c>
      <c r="N874" t="s">
        <v>214</v>
      </c>
      <c r="O874" t="s">
        <v>5735</v>
      </c>
      <c r="P874" t="s">
        <v>10348</v>
      </c>
      <c r="Q874" t="s">
        <v>200</v>
      </c>
      <c r="R874">
        <v>176</v>
      </c>
      <c r="S874" s="15" t="str">
        <f t="shared" si="55"/>
        <v>{ month: "May", hq: "1.South", area: "1. HCMC", kam: "NGUYỄN MINH TÂM", kae: "✔️ KAE Lê Hữu Trực", route: "F4", week: "W0", day: "Sat", cusCode: "LDEO344", sales: 14740000, totalC: 176, skuLines: 1 },</v>
      </c>
    </row>
    <row r="875" spans="1:19" ht="18.5" x14ac:dyDescent="0.45">
      <c r="A875" s="24"/>
      <c r="B875" s="24" t="s">
        <v>123</v>
      </c>
      <c r="C875" s="24" t="s">
        <v>124</v>
      </c>
      <c r="D875" s="22" t="s">
        <v>125</v>
      </c>
      <c r="E875" s="24" t="s">
        <v>40</v>
      </c>
      <c r="F875" s="22" t="s">
        <v>2118</v>
      </c>
      <c r="G875" s="14" t="s">
        <v>1941</v>
      </c>
      <c r="H875" s="14">
        <v>14739999.999999998</v>
      </c>
      <c r="I875">
        <v>1</v>
      </c>
      <c r="J875" s="13">
        <f t="shared" si="53"/>
        <v>46158</v>
      </c>
      <c r="K875" t="str">
        <f t="shared" si="52"/>
        <v>Sat</v>
      </c>
      <c r="L875" t="str">
        <f t="shared" si="54"/>
        <v>W2</v>
      </c>
      <c r="M875" t="s">
        <v>10340</v>
      </c>
      <c r="N875" t="s">
        <v>214</v>
      </c>
      <c r="O875" t="s">
        <v>5735</v>
      </c>
      <c r="P875" t="s">
        <v>10348</v>
      </c>
      <c r="Q875" t="s">
        <v>200</v>
      </c>
      <c r="R875">
        <v>209</v>
      </c>
      <c r="S875" s="15" t="str">
        <f t="shared" si="55"/>
        <v>{ month: "May", hq: "1.South", area: "1. HCMC", kam: "NGUYỄN MINH TÂM", kae: "✔️ KAE Lê Hữu Trực", route: "F4", week: "W2", day: "Sat", cusCode: "LDEO344", sales: 14740000, totalC: 209, skuLines: 1 },</v>
      </c>
    </row>
    <row r="876" spans="1:19" ht="18.5" x14ac:dyDescent="0.45">
      <c r="A876" s="24"/>
      <c r="B876" s="24" t="s">
        <v>123</v>
      </c>
      <c r="C876" s="24" t="s">
        <v>124</v>
      </c>
      <c r="D876" s="22" t="s">
        <v>125</v>
      </c>
      <c r="E876" s="24" t="s">
        <v>40</v>
      </c>
      <c r="F876" s="22" t="s">
        <v>2118</v>
      </c>
      <c r="G876" s="14" t="s">
        <v>7953</v>
      </c>
      <c r="H876" s="14">
        <v>14445199.999999998</v>
      </c>
      <c r="I876">
        <v>1</v>
      </c>
      <c r="J876" s="13">
        <f t="shared" si="53"/>
        <v>46165</v>
      </c>
      <c r="K876" t="str">
        <f t="shared" si="52"/>
        <v>Sat</v>
      </c>
      <c r="L876" t="str">
        <f t="shared" si="54"/>
        <v>W3</v>
      </c>
      <c r="M876" t="s">
        <v>10340</v>
      </c>
      <c r="N876" t="s">
        <v>214</v>
      </c>
      <c r="O876" t="s">
        <v>5735</v>
      </c>
      <c r="P876" t="s">
        <v>10348</v>
      </c>
      <c r="Q876" t="s">
        <v>200</v>
      </c>
      <c r="R876">
        <v>210</v>
      </c>
      <c r="S876" s="15" t="str">
        <f t="shared" si="55"/>
        <v>{ month: "May", hq: "1.South", area: "1. HCMC", kam: "NGUYỄN MINH TÂM", kae: "✔️ KAE Lê Hữu Trực", route: "F4", week: "W3", day: "Sat", cusCode: "LDEO344", sales: 14445200, totalC: 210, skuLines: 1 },</v>
      </c>
    </row>
    <row r="877" spans="1:19" ht="18.5" x14ac:dyDescent="0.45">
      <c r="A877" s="24"/>
      <c r="B877" s="24" t="s">
        <v>123</v>
      </c>
      <c r="C877" s="24" t="s">
        <v>124</v>
      </c>
      <c r="D877" s="22" t="s">
        <v>125</v>
      </c>
      <c r="E877" s="24" t="s">
        <v>40</v>
      </c>
      <c r="F877" s="22" t="s">
        <v>2118</v>
      </c>
      <c r="G877" s="14" t="s">
        <v>8525</v>
      </c>
      <c r="H877" s="14">
        <v>7222599.9999999991</v>
      </c>
      <c r="I877">
        <v>1</v>
      </c>
      <c r="J877" s="13">
        <f t="shared" si="53"/>
        <v>46172</v>
      </c>
      <c r="K877" t="str">
        <f t="shared" si="52"/>
        <v>Sat</v>
      </c>
      <c r="L877" t="str">
        <f t="shared" si="54"/>
        <v>W4</v>
      </c>
      <c r="M877" t="s">
        <v>10340</v>
      </c>
      <c r="N877" t="s">
        <v>214</v>
      </c>
      <c r="O877" t="s">
        <v>5735</v>
      </c>
      <c r="P877" t="s">
        <v>10348</v>
      </c>
      <c r="Q877" t="s">
        <v>200</v>
      </c>
      <c r="R877">
        <v>211</v>
      </c>
      <c r="S877" s="15" t="str">
        <f t="shared" si="55"/>
        <v>{ month: "May", hq: "1.South", area: "1. HCMC", kam: "NGUYỄN MINH TÂM", kae: "✔️ KAE Lê Hữu Trực", route: "F4", week: "W4", day: "Sat", cusCode: "LDEO344", sales: 7222600, totalC: 211, skuLines: 1 },</v>
      </c>
    </row>
    <row r="878" spans="1:19" ht="18.5" x14ac:dyDescent="0.45">
      <c r="A878" s="24"/>
      <c r="B878" s="24" t="s">
        <v>123</v>
      </c>
      <c r="C878" s="24" t="s">
        <v>124</v>
      </c>
      <c r="D878" s="22" t="s">
        <v>125</v>
      </c>
      <c r="E878" s="24" t="s">
        <v>40</v>
      </c>
      <c r="F878" s="22" t="s">
        <v>2119</v>
      </c>
      <c r="G878" s="14" t="s">
        <v>1941</v>
      </c>
      <c r="H878" s="14">
        <v>7369999.9999999991</v>
      </c>
      <c r="I878">
        <v>1</v>
      </c>
      <c r="J878" s="13">
        <f t="shared" si="53"/>
        <v>46158</v>
      </c>
      <c r="K878" t="str">
        <f t="shared" si="52"/>
        <v>Sat</v>
      </c>
      <c r="L878" t="str">
        <f t="shared" si="54"/>
        <v>W2</v>
      </c>
      <c r="M878" t="s">
        <v>10340</v>
      </c>
      <c r="N878" t="s">
        <v>214</v>
      </c>
      <c r="O878" t="s">
        <v>5735</v>
      </c>
      <c r="P878" t="s">
        <v>10348</v>
      </c>
      <c r="Q878" t="s">
        <v>200</v>
      </c>
      <c r="R878">
        <v>209</v>
      </c>
      <c r="S878" s="15" t="str">
        <f t="shared" si="55"/>
        <v>{ month: "May", hq: "1.South", area: "1. HCMC", kam: "NGUYỄN MINH TÂM", kae: "✔️ KAE Lê Hữu Trực", route: "F4", week: "W2", day: "Sat", cusCode: "LDEO346", sales: 7370000, totalC: 209, skuLines: 1 },</v>
      </c>
    </row>
    <row r="879" spans="1:19" ht="18.5" x14ac:dyDescent="0.45">
      <c r="A879" s="24"/>
      <c r="B879" s="24" t="s">
        <v>123</v>
      </c>
      <c r="C879" s="24" t="s">
        <v>124</v>
      </c>
      <c r="D879" s="22" t="s">
        <v>125</v>
      </c>
      <c r="E879" s="24" t="s">
        <v>40</v>
      </c>
      <c r="F879" s="22" t="s">
        <v>2119</v>
      </c>
      <c r="G879" s="14" t="s">
        <v>7953</v>
      </c>
      <c r="H879" s="14">
        <v>7222599.9999999991</v>
      </c>
      <c r="I879">
        <v>1</v>
      </c>
      <c r="J879" s="13">
        <f t="shared" si="53"/>
        <v>46165</v>
      </c>
      <c r="K879" t="str">
        <f t="shared" si="52"/>
        <v>Sat</v>
      </c>
      <c r="L879" t="str">
        <f t="shared" si="54"/>
        <v>W3</v>
      </c>
      <c r="M879" t="s">
        <v>10340</v>
      </c>
      <c r="N879" t="s">
        <v>214</v>
      </c>
      <c r="O879" t="s">
        <v>5735</v>
      </c>
      <c r="P879" t="s">
        <v>10348</v>
      </c>
      <c r="Q879" t="s">
        <v>200</v>
      </c>
      <c r="R879">
        <v>210</v>
      </c>
      <c r="S879" s="15" t="str">
        <f t="shared" si="55"/>
        <v>{ month: "May", hq: "1.South", area: "1. HCMC", kam: "NGUYỄN MINH TÂM", kae: "✔️ KAE Lê Hữu Trực", route: "F4", week: "W3", day: "Sat", cusCode: "LDEO346", sales: 7222600, totalC: 210, skuLines: 1 },</v>
      </c>
    </row>
    <row r="880" spans="1:19" ht="18.5" x14ac:dyDescent="0.45">
      <c r="A880" s="24"/>
      <c r="B880" s="24" t="s">
        <v>123</v>
      </c>
      <c r="C880" s="24" t="s">
        <v>124</v>
      </c>
      <c r="D880" s="22" t="s">
        <v>125</v>
      </c>
      <c r="E880" s="24" t="s">
        <v>40</v>
      </c>
      <c r="F880" s="22" t="s">
        <v>2119</v>
      </c>
      <c r="G880" s="14" t="s">
        <v>8525</v>
      </c>
      <c r="H880" s="14">
        <v>7222599.9999999991</v>
      </c>
      <c r="I880">
        <v>1</v>
      </c>
      <c r="J880" s="13">
        <f t="shared" si="53"/>
        <v>46172</v>
      </c>
      <c r="K880" t="str">
        <f t="shared" si="52"/>
        <v>Sat</v>
      </c>
      <c r="L880" t="str">
        <f t="shared" si="54"/>
        <v>W4</v>
      </c>
      <c r="M880" t="s">
        <v>10340</v>
      </c>
      <c r="N880" t="s">
        <v>214</v>
      </c>
      <c r="O880" t="s">
        <v>5735</v>
      </c>
      <c r="P880" t="s">
        <v>10348</v>
      </c>
      <c r="Q880" t="s">
        <v>200</v>
      </c>
      <c r="R880">
        <v>211</v>
      </c>
      <c r="S880" s="15" t="str">
        <f t="shared" si="55"/>
        <v>{ month: "May", hq: "1.South", area: "1. HCMC", kam: "NGUYỄN MINH TÂM", kae: "✔️ KAE Lê Hữu Trực", route: "F4", week: "W4", day: "Sat", cusCode: "LDEO346", sales: 7222600, totalC: 211, skuLines: 1 },</v>
      </c>
    </row>
    <row r="881" spans="1:19" ht="18.5" x14ac:dyDescent="0.45">
      <c r="A881" s="24"/>
      <c r="B881" s="24" t="s">
        <v>123</v>
      </c>
      <c r="C881" s="24" t="s">
        <v>124</v>
      </c>
      <c r="D881" s="22" t="s">
        <v>125</v>
      </c>
      <c r="E881" s="24" t="s">
        <v>40</v>
      </c>
      <c r="F881" s="22" t="s">
        <v>5856</v>
      </c>
      <c r="G881" s="14" t="s">
        <v>5745</v>
      </c>
      <c r="H881" s="14">
        <v>6324000</v>
      </c>
      <c r="I881">
        <v>1</v>
      </c>
      <c r="J881" s="13">
        <f t="shared" si="53"/>
        <v>46163</v>
      </c>
      <c r="K881" t="str">
        <f t="shared" si="52"/>
        <v>Thu</v>
      </c>
      <c r="L881" t="str">
        <f t="shared" si="54"/>
        <v>W3</v>
      </c>
      <c r="M881" t="s">
        <v>10340</v>
      </c>
      <c r="N881" t="s">
        <v>214</v>
      </c>
      <c r="O881" t="s">
        <v>5735</v>
      </c>
      <c r="P881" t="s">
        <v>10348</v>
      </c>
      <c r="Q881" t="s">
        <v>200</v>
      </c>
      <c r="R881">
        <v>210</v>
      </c>
      <c r="S881" s="15" t="str">
        <f t="shared" si="55"/>
        <v>{ month: "May", hq: "1.South", area: "1. HCMC", kam: "NGUYỄN MINH TÂM", kae: "✔️ KAE Lê Hữu Trực", route: "F4", week: "W3", day: "Thu", cusCode: "MKCM2026FB019", sales: 6324000, totalC: 210, skuLines: 1 },</v>
      </c>
    </row>
    <row r="882" spans="1:19" ht="18.5" x14ac:dyDescent="0.45">
      <c r="A882" s="24"/>
      <c r="B882" s="24" t="s">
        <v>123</v>
      </c>
      <c r="C882" s="24" t="s">
        <v>124</v>
      </c>
      <c r="D882" s="22" t="s">
        <v>125</v>
      </c>
      <c r="E882" s="24" t="s">
        <v>40</v>
      </c>
      <c r="F882" s="22" t="s">
        <v>5856</v>
      </c>
      <c r="G882" s="14" t="s">
        <v>8523</v>
      </c>
      <c r="H882" s="14">
        <v>7672599.9999999991</v>
      </c>
      <c r="I882">
        <v>2</v>
      </c>
      <c r="J882" s="13">
        <f t="shared" si="53"/>
        <v>46170</v>
      </c>
      <c r="K882" t="str">
        <f t="shared" si="52"/>
        <v>Thu</v>
      </c>
      <c r="L882" t="str">
        <f t="shared" si="54"/>
        <v>W4</v>
      </c>
      <c r="M882" t="s">
        <v>10340</v>
      </c>
      <c r="N882" t="s">
        <v>214</v>
      </c>
      <c r="O882" t="s">
        <v>5735</v>
      </c>
      <c r="P882" t="s">
        <v>10348</v>
      </c>
      <c r="Q882" t="s">
        <v>200</v>
      </c>
      <c r="R882">
        <v>211</v>
      </c>
      <c r="S882" s="15" t="str">
        <f t="shared" si="55"/>
        <v>{ month: "May", hq: "1.South", area: "1. HCMC", kam: "NGUYỄN MINH TÂM", kae: "✔️ KAE Lê Hữu Trực", route: "F4", week: "W4", day: "Thu", cusCode: "MKCM2026FB019", sales: 7672600, totalC: 211, skuLines: 2 },</v>
      </c>
    </row>
    <row r="883" spans="1:19" ht="18.5" x14ac:dyDescent="0.45">
      <c r="A883" s="24"/>
      <c r="B883" s="24" t="s">
        <v>123</v>
      </c>
      <c r="C883" s="24" t="s">
        <v>124</v>
      </c>
      <c r="D883" s="22" t="s">
        <v>125</v>
      </c>
      <c r="E883" s="24" t="s">
        <v>40</v>
      </c>
      <c r="F883" s="22" t="s">
        <v>5857</v>
      </c>
      <c r="G883" s="14" t="s">
        <v>5745</v>
      </c>
      <c r="H883" s="14">
        <v>3429600</v>
      </c>
      <c r="I883">
        <v>2</v>
      </c>
      <c r="J883" s="13">
        <f t="shared" si="53"/>
        <v>46163</v>
      </c>
      <c r="K883" t="str">
        <f t="shared" si="52"/>
        <v>Thu</v>
      </c>
      <c r="L883" t="str">
        <f t="shared" si="54"/>
        <v>W3</v>
      </c>
      <c r="M883" t="s">
        <v>10340</v>
      </c>
      <c r="N883" t="s">
        <v>214</v>
      </c>
      <c r="O883" t="s">
        <v>5735</v>
      </c>
      <c r="P883" t="s">
        <v>10348</v>
      </c>
      <c r="Q883" t="s">
        <v>200</v>
      </c>
      <c r="R883">
        <v>210</v>
      </c>
      <c r="S883" s="15" t="str">
        <f t="shared" si="55"/>
        <v>{ month: "May", hq: "1.South", area: "1. HCMC", kam: "NGUYỄN MINH TÂM", kae: "✔️ KAE Lê Hữu Trực", route: "F4", week: "W3", day: "Thu", cusCode: "MKCM2026FB022", sales: 3429600, totalC: 210, skuLines: 2 },</v>
      </c>
    </row>
    <row r="884" spans="1:19" ht="18.5" x14ac:dyDescent="0.45">
      <c r="A884" s="24"/>
      <c r="B884" s="24" t="s">
        <v>123</v>
      </c>
      <c r="C884" s="24" t="s">
        <v>124</v>
      </c>
      <c r="D884" s="22" t="s">
        <v>125</v>
      </c>
      <c r="E884" s="24" t="s">
        <v>40</v>
      </c>
      <c r="F884" s="22" t="s">
        <v>8582</v>
      </c>
      <c r="G884" s="14" t="s">
        <v>8522</v>
      </c>
      <c r="H884" s="14">
        <v>2889039.8148148148</v>
      </c>
      <c r="I884">
        <v>1</v>
      </c>
      <c r="J884" s="13">
        <f t="shared" si="53"/>
        <v>46169</v>
      </c>
      <c r="K884" t="str">
        <f t="shared" si="52"/>
        <v>Wed</v>
      </c>
      <c r="L884" t="str">
        <f t="shared" si="54"/>
        <v>W4</v>
      </c>
      <c r="M884" t="s">
        <v>10340</v>
      </c>
      <c r="N884" t="s">
        <v>214</v>
      </c>
      <c r="O884" t="s">
        <v>5735</v>
      </c>
      <c r="P884" t="s">
        <v>10348</v>
      </c>
      <c r="Q884" t="s">
        <v>200</v>
      </c>
      <c r="R884">
        <v>211</v>
      </c>
      <c r="S884" s="15" t="str">
        <f t="shared" si="55"/>
        <v>{ month: "May", hq: "1.South", area: "1. HCMC", kam: "NGUYỄN MINH TÂM", kae: "✔️ KAE Lê Hữu Trực", route: "F4", week: "W4", day: "Wed", cusCode: "MKFTG2026FB0747", sales: 2889039.81481481, totalC: 211, skuLines: 1 },</v>
      </c>
    </row>
    <row r="885" spans="1:19" ht="18.5" x14ac:dyDescent="0.45">
      <c r="A885" s="24"/>
      <c r="B885" s="24" t="s">
        <v>123</v>
      </c>
      <c r="C885" s="24" t="s">
        <v>124</v>
      </c>
      <c r="D885" s="22" t="s">
        <v>125</v>
      </c>
      <c r="E885" s="24" t="s">
        <v>40</v>
      </c>
      <c r="F885" s="22" t="s">
        <v>2120</v>
      </c>
      <c r="G885" s="14" t="s">
        <v>1944</v>
      </c>
      <c r="H885" s="14">
        <v>1474000</v>
      </c>
      <c r="I885">
        <v>1</v>
      </c>
      <c r="J885" s="13">
        <f t="shared" si="53"/>
        <v>46155</v>
      </c>
      <c r="K885" t="str">
        <f t="shared" si="52"/>
        <v>Wed</v>
      </c>
      <c r="L885" t="str">
        <f t="shared" si="54"/>
        <v>W2</v>
      </c>
      <c r="M885" t="s">
        <v>10340</v>
      </c>
      <c r="N885" t="s">
        <v>214</v>
      </c>
      <c r="O885" t="s">
        <v>5735</v>
      </c>
      <c r="P885" t="s">
        <v>10348</v>
      </c>
      <c r="Q885" t="s">
        <v>200</v>
      </c>
      <c r="R885">
        <v>209</v>
      </c>
      <c r="S885" s="15" t="str">
        <f t="shared" si="55"/>
        <v>{ month: "May", hq: "1.South", area: "1. HCMC", kam: "NGUYỄN MINH TÂM", kae: "✔️ KAE Lê Hữu Trực", route: "F4", week: "W2", day: "Wed", cusCode: "MKFTG2026FB0749", sales: 1474000, totalC: 209, skuLines: 1 },</v>
      </c>
    </row>
    <row r="886" spans="1:19" ht="18.5" x14ac:dyDescent="0.45">
      <c r="A886" s="24"/>
      <c r="B886" s="24" t="s">
        <v>123</v>
      </c>
      <c r="C886" s="24" t="s">
        <v>124</v>
      </c>
      <c r="D886" s="22" t="s">
        <v>125</v>
      </c>
      <c r="E886" s="24" t="s">
        <v>40</v>
      </c>
      <c r="F886" s="22" t="s">
        <v>2120</v>
      </c>
      <c r="G886" s="14" t="s">
        <v>8522</v>
      </c>
      <c r="H886" s="14">
        <v>1444520.3703703703</v>
      </c>
      <c r="I886">
        <v>1</v>
      </c>
      <c r="J886" s="13">
        <f t="shared" si="53"/>
        <v>46169</v>
      </c>
      <c r="K886" t="str">
        <f t="shared" si="52"/>
        <v>Wed</v>
      </c>
      <c r="L886" t="str">
        <f t="shared" si="54"/>
        <v>W4</v>
      </c>
      <c r="M886" t="s">
        <v>10340</v>
      </c>
      <c r="N886" t="s">
        <v>214</v>
      </c>
      <c r="O886" t="s">
        <v>5735</v>
      </c>
      <c r="P886" t="s">
        <v>10348</v>
      </c>
      <c r="Q886" t="s">
        <v>200</v>
      </c>
      <c r="R886">
        <v>211</v>
      </c>
      <c r="S886" s="15" t="str">
        <f t="shared" si="55"/>
        <v>{ month: "May", hq: "1.South", area: "1. HCMC", kam: "NGUYỄN MINH TÂM", kae: "✔️ KAE Lê Hữu Trực", route: "F4", week: "W4", day: "Wed", cusCode: "MKFTG2026FB0749", sales: 1444520.37037037, totalC: 211, skuLines: 1 },</v>
      </c>
    </row>
    <row r="887" spans="1:19" ht="18.5" x14ac:dyDescent="0.45">
      <c r="A887" s="24"/>
      <c r="B887" s="24" t="s">
        <v>123</v>
      </c>
      <c r="C887" s="24" t="s">
        <v>124</v>
      </c>
      <c r="D887" s="22" t="s">
        <v>125</v>
      </c>
      <c r="E887" s="24" t="s">
        <v>40</v>
      </c>
      <c r="F887" s="22" t="s">
        <v>2121</v>
      </c>
      <c r="G887" s="14" t="s">
        <v>1944</v>
      </c>
      <c r="H887" s="14">
        <v>1474000</v>
      </c>
      <c r="I887">
        <v>1</v>
      </c>
      <c r="J887" s="13">
        <f t="shared" si="53"/>
        <v>46155</v>
      </c>
      <c r="K887" t="str">
        <f t="shared" si="52"/>
        <v>Wed</v>
      </c>
      <c r="L887" t="str">
        <f t="shared" si="54"/>
        <v>W2</v>
      </c>
      <c r="M887" t="s">
        <v>10340</v>
      </c>
      <c r="N887" t="s">
        <v>214</v>
      </c>
      <c r="O887" t="s">
        <v>5735</v>
      </c>
      <c r="P887" t="s">
        <v>10348</v>
      </c>
      <c r="Q887" t="s">
        <v>200</v>
      </c>
      <c r="R887">
        <v>209</v>
      </c>
      <c r="S887" s="15" t="str">
        <f t="shared" si="55"/>
        <v>{ month: "May", hq: "1.South", area: "1. HCMC", kam: "NGUYỄN MINH TÂM", kae: "✔️ KAE Lê Hữu Trực", route: "F4", week: "W2", day: "Wed", cusCode: "MKFTG2026FB0750", sales: 1474000, totalC: 209, skuLines: 1 },</v>
      </c>
    </row>
    <row r="888" spans="1:19" ht="18.5" x14ac:dyDescent="0.45">
      <c r="A888" s="24"/>
      <c r="B888" s="24" t="s">
        <v>123</v>
      </c>
      <c r="C888" s="24" t="s">
        <v>124</v>
      </c>
      <c r="D888" s="22" t="s">
        <v>125</v>
      </c>
      <c r="E888" s="24" t="s">
        <v>40</v>
      </c>
      <c r="F888" s="22" t="s">
        <v>2121</v>
      </c>
      <c r="G888" s="14" t="s">
        <v>8522</v>
      </c>
      <c r="H888" s="14">
        <v>1444520.3703703703</v>
      </c>
      <c r="I888">
        <v>1</v>
      </c>
      <c r="J888" s="13">
        <f t="shared" si="53"/>
        <v>46169</v>
      </c>
      <c r="K888" t="str">
        <f t="shared" si="52"/>
        <v>Wed</v>
      </c>
      <c r="L888" t="str">
        <f t="shared" si="54"/>
        <v>W4</v>
      </c>
      <c r="M888" t="s">
        <v>10340</v>
      </c>
      <c r="N888" t="s">
        <v>214</v>
      </c>
      <c r="O888" t="s">
        <v>5735</v>
      </c>
      <c r="P888" t="s">
        <v>10348</v>
      </c>
      <c r="Q888" t="s">
        <v>200</v>
      </c>
      <c r="R888">
        <v>211</v>
      </c>
      <c r="S888" s="15" t="str">
        <f t="shared" si="55"/>
        <v>{ month: "May", hq: "1.South", area: "1. HCMC", kam: "NGUYỄN MINH TÂM", kae: "✔️ KAE Lê Hữu Trực", route: "F4", week: "W4", day: "Wed", cusCode: "MKFTG2026FB0750", sales: 1444520.37037037, totalC: 211, skuLines: 1 },</v>
      </c>
    </row>
    <row r="889" spans="1:19" ht="18.5" x14ac:dyDescent="0.45">
      <c r="A889" s="24"/>
      <c r="B889" s="24" t="s">
        <v>123</v>
      </c>
      <c r="C889" s="24" t="s">
        <v>124</v>
      </c>
      <c r="D889" s="22" t="s">
        <v>125</v>
      </c>
      <c r="E889" s="24" t="s">
        <v>40</v>
      </c>
      <c r="F889" s="22" t="s">
        <v>5858</v>
      </c>
      <c r="G889" s="14" t="s">
        <v>5744</v>
      </c>
      <c r="H889" s="14">
        <v>7222599.9999999991</v>
      </c>
      <c r="I889">
        <v>1</v>
      </c>
      <c r="J889" s="13">
        <f t="shared" si="53"/>
        <v>46162</v>
      </c>
      <c r="K889" t="str">
        <f t="shared" si="52"/>
        <v>Wed</v>
      </c>
      <c r="L889" t="str">
        <f t="shared" si="54"/>
        <v>W3</v>
      </c>
      <c r="M889" t="s">
        <v>10340</v>
      </c>
      <c r="N889" t="s">
        <v>214</v>
      </c>
      <c r="O889" t="s">
        <v>5735</v>
      </c>
      <c r="P889" t="s">
        <v>10348</v>
      </c>
      <c r="Q889" t="s">
        <v>200</v>
      </c>
      <c r="R889">
        <v>210</v>
      </c>
      <c r="S889" s="15" t="str">
        <f t="shared" si="55"/>
        <v>{ month: "May", hq: "1.South", area: "1. HCMC", kam: "NGUYỄN MINH TÂM", kae: "✔️ KAE Lê Hữu Trực", route: "F4", week: "W3", day: "Wed", cusCode: "MKFTG2026FB0751", sales: 7222600, totalC: 210, skuLines: 1 },</v>
      </c>
    </row>
    <row r="890" spans="1:19" ht="18.5" x14ac:dyDescent="0.45">
      <c r="A890" s="24"/>
      <c r="B890" s="24" t="s">
        <v>123</v>
      </c>
      <c r="C890" s="24" t="s">
        <v>124</v>
      </c>
      <c r="D890" s="22" t="s">
        <v>125</v>
      </c>
      <c r="E890" s="24" t="s">
        <v>40</v>
      </c>
      <c r="F890" s="22" t="s">
        <v>5859</v>
      </c>
      <c r="G890" s="14" t="s">
        <v>5744</v>
      </c>
      <c r="H890" s="14">
        <v>2889039.8148148148</v>
      </c>
      <c r="I890">
        <v>1</v>
      </c>
      <c r="J890" s="13">
        <f t="shared" si="53"/>
        <v>46162</v>
      </c>
      <c r="K890" t="str">
        <f t="shared" si="52"/>
        <v>Wed</v>
      </c>
      <c r="L890" t="str">
        <f t="shared" si="54"/>
        <v>W3</v>
      </c>
      <c r="M890" t="s">
        <v>10340</v>
      </c>
      <c r="N890" t="s">
        <v>214</v>
      </c>
      <c r="O890" t="s">
        <v>5735</v>
      </c>
      <c r="P890" t="s">
        <v>10348</v>
      </c>
      <c r="Q890" t="s">
        <v>200</v>
      </c>
      <c r="R890">
        <v>210</v>
      </c>
      <c r="S890" s="15" t="str">
        <f t="shared" si="55"/>
        <v>{ month: "May", hq: "1.South", area: "1. HCMC", kam: "NGUYỄN MINH TÂM", kae: "✔️ KAE Lê Hữu Trực", route: "F4", week: "W3", day: "Wed", cusCode: "MKFTG2026FB0752", sales: 2889039.81481481, totalC: 210, skuLines: 1 },</v>
      </c>
    </row>
    <row r="891" spans="1:19" ht="18.5" x14ac:dyDescent="0.45">
      <c r="A891" s="24"/>
      <c r="B891" s="24" t="s">
        <v>123</v>
      </c>
      <c r="C891" s="24" t="s">
        <v>124</v>
      </c>
      <c r="D891" s="22" t="s">
        <v>125</v>
      </c>
      <c r="E891" s="24" t="s">
        <v>40</v>
      </c>
      <c r="F891" s="22" t="s">
        <v>5859</v>
      </c>
      <c r="G891" s="14" t="s">
        <v>8522</v>
      </c>
      <c r="H891" s="14">
        <v>4333560.1851851847</v>
      </c>
      <c r="I891">
        <v>1</v>
      </c>
      <c r="J891" s="13">
        <f t="shared" si="53"/>
        <v>46169</v>
      </c>
      <c r="K891" t="str">
        <f t="shared" si="52"/>
        <v>Wed</v>
      </c>
      <c r="L891" t="str">
        <f t="shared" si="54"/>
        <v>W4</v>
      </c>
      <c r="M891" t="s">
        <v>10340</v>
      </c>
      <c r="N891" t="s">
        <v>214</v>
      </c>
      <c r="O891" t="s">
        <v>5735</v>
      </c>
      <c r="P891" t="s">
        <v>10348</v>
      </c>
      <c r="Q891" t="s">
        <v>200</v>
      </c>
      <c r="R891">
        <v>211</v>
      </c>
      <c r="S891" s="15" t="str">
        <f t="shared" si="55"/>
        <v>{ month: "May", hq: "1.South", area: "1. HCMC", kam: "NGUYỄN MINH TÂM", kae: "✔️ KAE Lê Hữu Trực", route: "F4", week: "W4", day: "Wed", cusCode: "MKFTG2026FB0752", sales: 4333560.18518518, totalC: 211, skuLines: 1 },</v>
      </c>
    </row>
    <row r="892" spans="1:19" ht="18.5" x14ac:dyDescent="0.45">
      <c r="A892" s="24"/>
      <c r="B892" s="24" t="s">
        <v>123</v>
      </c>
      <c r="C892" s="24" t="s">
        <v>124</v>
      </c>
      <c r="D892" s="22" t="s">
        <v>125</v>
      </c>
      <c r="E892" s="24" t="s">
        <v>40</v>
      </c>
      <c r="F892" s="22" t="s">
        <v>5860</v>
      </c>
      <c r="G892" s="14" t="s">
        <v>5744</v>
      </c>
      <c r="H892" s="14">
        <v>1444520.3703703703</v>
      </c>
      <c r="I892">
        <v>1</v>
      </c>
      <c r="J892" s="13">
        <f t="shared" si="53"/>
        <v>46162</v>
      </c>
      <c r="K892" t="str">
        <f t="shared" si="52"/>
        <v>Wed</v>
      </c>
      <c r="L892" t="str">
        <f t="shared" si="54"/>
        <v>W3</v>
      </c>
      <c r="M892" t="s">
        <v>10340</v>
      </c>
      <c r="N892" t="s">
        <v>214</v>
      </c>
      <c r="O892" t="s">
        <v>5735</v>
      </c>
      <c r="P892" t="s">
        <v>10348</v>
      </c>
      <c r="Q892" t="s">
        <v>200</v>
      </c>
      <c r="R892">
        <v>210</v>
      </c>
      <c r="S892" s="15" t="str">
        <f t="shared" si="55"/>
        <v>{ month: "May", hq: "1.South", area: "1. HCMC", kam: "NGUYỄN MINH TÂM", kae: "✔️ KAE Lê Hữu Trực", route: "F4", week: "W3", day: "Wed", cusCode: "MKFTG2026FB0753", sales: 1444520.37037037, totalC: 210, skuLines: 1 },</v>
      </c>
    </row>
    <row r="893" spans="1:19" ht="18.5" x14ac:dyDescent="0.45">
      <c r="A893" s="24"/>
      <c r="B893" s="24" t="s">
        <v>123</v>
      </c>
      <c r="C893" s="24" t="s">
        <v>124</v>
      </c>
      <c r="D893" s="22" t="s">
        <v>125</v>
      </c>
      <c r="E893" s="24" t="s">
        <v>40</v>
      </c>
      <c r="F893" s="22" t="s">
        <v>2122</v>
      </c>
      <c r="G893" s="14" t="s">
        <v>1944</v>
      </c>
      <c r="H893" s="14">
        <v>2948000</v>
      </c>
      <c r="I893">
        <v>1</v>
      </c>
      <c r="J893" s="13">
        <f t="shared" si="53"/>
        <v>46155</v>
      </c>
      <c r="K893" t="str">
        <f t="shared" si="52"/>
        <v>Wed</v>
      </c>
      <c r="L893" t="str">
        <f t="shared" si="54"/>
        <v>W2</v>
      </c>
      <c r="M893" t="s">
        <v>10340</v>
      </c>
      <c r="N893" t="s">
        <v>214</v>
      </c>
      <c r="O893" t="s">
        <v>5735</v>
      </c>
      <c r="P893" t="s">
        <v>10348</v>
      </c>
      <c r="Q893" t="s">
        <v>200</v>
      </c>
      <c r="R893">
        <v>209</v>
      </c>
      <c r="S893" s="15" t="str">
        <f t="shared" si="55"/>
        <v>{ month: "May", hq: "1.South", area: "1. HCMC", kam: "NGUYỄN MINH TÂM", kae: "✔️ KAE Lê Hữu Trực", route: "F4", week: "W2", day: "Wed", cusCode: "MKFTG2026FB0756", sales: 2948000, totalC: 209, skuLines: 1 },</v>
      </c>
    </row>
    <row r="894" spans="1:19" ht="18.5" x14ac:dyDescent="0.45">
      <c r="A894" s="24"/>
      <c r="B894" s="24" t="s">
        <v>123</v>
      </c>
      <c r="C894" s="24" t="s">
        <v>124</v>
      </c>
      <c r="D894" s="22" t="s">
        <v>125</v>
      </c>
      <c r="E894" s="24" t="s">
        <v>40</v>
      </c>
      <c r="F894" s="22" t="s">
        <v>8583</v>
      </c>
      <c r="G894" s="14" t="s">
        <v>8522</v>
      </c>
      <c r="H894" s="14">
        <v>14445199.999999998</v>
      </c>
      <c r="I894">
        <v>1</v>
      </c>
      <c r="J894" s="13">
        <f t="shared" si="53"/>
        <v>46169</v>
      </c>
      <c r="K894" t="str">
        <f t="shared" si="52"/>
        <v>Wed</v>
      </c>
      <c r="L894" t="str">
        <f t="shared" si="54"/>
        <v>W4</v>
      </c>
      <c r="M894" t="s">
        <v>10340</v>
      </c>
      <c r="N894" t="s">
        <v>214</v>
      </c>
      <c r="O894" t="s">
        <v>5735</v>
      </c>
      <c r="P894" t="s">
        <v>10348</v>
      </c>
      <c r="Q894" t="s">
        <v>200</v>
      </c>
      <c r="R894">
        <v>211</v>
      </c>
      <c r="S894" s="15" t="str">
        <f t="shared" si="55"/>
        <v>{ month: "May", hq: "1.South", area: "1. HCMC", kam: "NGUYỄN MINH TÂM", kae: "✔️ KAE Lê Hữu Trực", route: "F4", week: "W4", day: "Wed", cusCode: "MKFTG2026FB0771", sales: 14445200, totalC: 211, skuLines: 1 },</v>
      </c>
    </row>
    <row r="895" spans="1:19" ht="18.5" x14ac:dyDescent="0.45">
      <c r="A895" s="24"/>
      <c r="B895" s="24" t="s">
        <v>123</v>
      </c>
      <c r="C895" s="24" t="s">
        <v>124</v>
      </c>
      <c r="D895" s="22" t="s">
        <v>125</v>
      </c>
      <c r="E895" s="24" t="s">
        <v>40</v>
      </c>
      <c r="F895" s="22" t="s">
        <v>2123</v>
      </c>
      <c r="G895" s="14" t="s">
        <v>1944</v>
      </c>
      <c r="H895" s="14">
        <v>7369999.9999999991</v>
      </c>
      <c r="I895">
        <v>1</v>
      </c>
      <c r="J895" s="13">
        <f t="shared" si="53"/>
        <v>46155</v>
      </c>
      <c r="K895" t="str">
        <f t="shared" si="52"/>
        <v>Wed</v>
      </c>
      <c r="L895" t="str">
        <f t="shared" si="54"/>
        <v>W2</v>
      </c>
      <c r="M895" t="s">
        <v>10340</v>
      </c>
      <c r="N895" t="s">
        <v>214</v>
      </c>
      <c r="O895" t="s">
        <v>5735</v>
      </c>
      <c r="P895" t="s">
        <v>10348</v>
      </c>
      <c r="Q895" t="s">
        <v>200</v>
      </c>
      <c r="R895">
        <v>209</v>
      </c>
      <c r="S895" s="15" t="str">
        <f t="shared" si="55"/>
        <v>{ month: "May", hq: "1.South", area: "1. HCMC", kam: "NGUYỄN MINH TÂM", kae: "✔️ KAE Lê Hữu Trực", route: "F4", week: "W2", day: "Wed", cusCode: "MKFTG2026FB0772", sales: 7370000, totalC: 209, skuLines: 1 },</v>
      </c>
    </row>
    <row r="896" spans="1:19" ht="18.5" x14ac:dyDescent="0.45">
      <c r="A896" s="24"/>
      <c r="B896" s="24" t="s">
        <v>123</v>
      </c>
      <c r="C896" s="24" t="s">
        <v>124</v>
      </c>
      <c r="D896" s="22" t="s">
        <v>125</v>
      </c>
      <c r="E896" s="24" t="s">
        <v>40</v>
      </c>
      <c r="F896" s="22" t="s">
        <v>2123</v>
      </c>
      <c r="G896" s="14" t="s">
        <v>5744</v>
      </c>
      <c r="H896" s="14">
        <v>7222599.9999999991</v>
      </c>
      <c r="I896">
        <v>1</v>
      </c>
      <c r="J896" s="13">
        <f t="shared" si="53"/>
        <v>46162</v>
      </c>
      <c r="K896" t="str">
        <f t="shared" si="52"/>
        <v>Wed</v>
      </c>
      <c r="L896" t="str">
        <f t="shared" si="54"/>
        <v>W3</v>
      </c>
      <c r="M896" t="s">
        <v>10340</v>
      </c>
      <c r="N896" t="s">
        <v>214</v>
      </c>
      <c r="O896" t="s">
        <v>5735</v>
      </c>
      <c r="P896" t="s">
        <v>10348</v>
      </c>
      <c r="Q896" t="s">
        <v>200</v>
      </c>
      <c r="R896">
        <v>210</v>
      </c>
      <c r="S896" s="15" t="str">
        <f t="shared" si="55"/>
        <v>{ month: "May", hq: "1.South", area: "1. HCMC", kam: "NGUYỄN MINH TÂM", kae: "✔️ KAE Lê Hữu Trực", route: "F4", week: "W3", day: "Wed", cusCode: "MKFTG2026FB0772", sales: 7222600, totalC: 210, skuLines: 1 },</v>
      </c>
    </row>
    <row r="897" spans="1:19" ht="18.5" x14ac:dyDescent="0.45">
      <c r="A897" s="24"/>
      <c r="B897" s="24" t="s">
        <v>123</v>
      </c>
      <c r="C897" s="24" t="s">
        <v>124</v>
      </c>
      <c r="D897" s="22" t="s">
        <v>125</v>
      </c>
      <c r="E897" s="24" t="s">
        <v>40</v>
      </c>
      <c r="F897" s="22" t="s">
        <v>2123</v>
      </c>
      <c r="G897" s="14" t="s">
        <v>8522</v>
      </c>
      <c r="H897" s="14">
        <v>21667799.999999996</v>
      </c>
      <c r="I897">
        <v>2</v>
      </c>
      <c r="J897" s="13">
        <f t="shared" si="53"/>
        <v>46169</v>
      </c>
      <c r="K897" t="str">
        <f t="shared" si="52"/>
        <v>Wed</v>
      </c>
      <c r="L897" t="str">
        <f t="shared" si="54"/>
        <v>W4</v>
      </c>
      <c r="M897" t="s">
        <v>10340</v>
      </c>
      <c r="N897" t="s">
        <v>214</v>
      </c>
      <c r="O897" t="s">
        <v>5735</v>
      </c>
      <c r="P897" t="s">
        <v>10348</v>
      </c>
      <c r="Q897" t="s">
        <v>200</v>
      </c>
      <c r="R897">
        <v>211</v>
      </c>
      <c r="S897" s="15" t="str">
        <f t="shared" si="55"/>
        <v>{ month: "May", hq: "1.South", area: "1. HCMC", kam: "NGUYỄN MINH TÂM", kae: "✔️ KAE Lê Hữu Trực", route: "F4", week: "W4", day: "Wed", cusCode: "MKFTG2026FB0772", sales: 21667800, totalC: 211, skuLines: 2 },</v>
      </c>
    </row>
    <row r="898" spans="1:19" ht="18.5" x14ac:dyDescent="0.45">
      <c r="A898" s="24"/>
      <c r="B898" s="24" t="s">
        <v>123</v>
      </c>
      <c r="C898" s="24" t="s">
        <v>124</v>
      </c>
      <c r="D898" s="22" t="s">
        <v>125</v>
      </c>
      <c r="E898" s="24" t="s">
        <v>40</v>
      </c>
      <c r="F898" s="22" t="s">
        <v>5861</v>
      </c>
      <c r="G898" s="14" t="s">
        <v>8524</v>
      </c>
      <c r="H898" s="14">
        <v>4583560.1851851847</v>
      </c>
      <c r="I898">
        <v>2</v>
      </c>
      <c r="J898" s="13">
        <f t="shared" si="53"/>
        <v>46171</v>
      </c>
      <c r="K898" t="str">
        <f t="shared" si="52"/>
        <v>Fri</v>
      </c>
      <c r="L898" t="str">
        <f t="shared" si="54"/>
        <v>W4</v>
      </c>
      <c r="M898" t="s">
        <v>10340</v>
      </c>
      <c r="N898" t="s">
        <v>214</v>
      </c>
      <c r="O898" t="s">
        <v>5735</v>
      </c>
      <c r="P898" t="s">
        <v>10348</v>
      </c>
      <c r="Q898" t="s">
        <v>200</v>
      </c>
      <c r="R898">
        <v>211</v>
      </c>
      <c r="S898" s="15" t="str">
        <f t="shared" si="55"/>
        <v>{ month: "May", hq: "1.South", area: "1. HCMC", kam: "NGUYỄN MINH TÂM", kae: "✔️ KAE Lê Hữu Trực", route: "F4", week: "W4", day: "Fri", cusCode: "MKFTG2026FB0828", sales: 4583560.18518518, totalC: 211, skuLines: 2 },</v>
      </c>
    </row>
    <row r="899" spans="1:19" ht="18.5" x14ac:dyDescent="0.45">
      <c r="A899" s="24"/>
      <c r="B899" s="24" t="s">
        <v>123</v>
      </c>
      <c r="C899" s="24" t="s">
        <v>124</v>
      </c>
      <c r="D899" s="22" t="s">
        <v>125</v>
      </c>
      <c r="E899" s="24" t="s">
        <v>40</v>
      </c>
      <c r="F899" s="22" t="s">
        <v>373</v>
      </c>
      <c r="G899" s="14" t="s">
        <v>5740</v>
      </c>
      <c r="H899" s="14">
        <v>7369999.9999999991</v>
      </c>
      <c r="I899">
        <v>1</v>
      </c>
      <c r="J899" s="13">
        <f t="shared" si="53"/>
        <v>46147</v>
      </c>
      <c r="K899" t="str">
        <f t="shared" ref="K899:K962" si="56">TRIM(LEFT(TEXT(J899,"dddd"),3))</f>
        <v>Tue</v>
      </c>
      <c r="L899" t="str">
        <f t="shared" si="54"/>
        <v>W1</v>
      </c>
      <c r="M899" t="s">
        <v>10340</v>
      </c>
      <c r="N899" t="s">
        <v>214</v>
      </c>
      <c r="O899" t="s">
        <v>5735</v>
      </c>
      <c r="P899" t="s">
        <v>10348</v>
      </c>
      <c r="Q899" t="s">
        <v>200</v>
      </c>
      <c r="R899">
        <v>176</v>
      </c>
      <c r="S899" s="15" t="str">
        <f t="shared" si="55"/>
        <v>{ month: "May", hq: "1.South", area: "1. HCMC", kam: "NGUYỄN MINH TÂM", kae: "✔️ KAE Lê Hữu Trực", route: "F4", week: "W1", day: "Tue", cusCode: "MKFTG2026FB0934", sales: 7370000, totalC: 176, skuLines: 1 },</v>
      </c>
    </row>
    <row r="900" spans="1:19" ht="18.5" x14ac:dyDescent="0.45">
      <c r="A900" s="24"/>
      <c r="B900" s="24" t="s">
        <v>123</v>
      </c>
      <c r="C900" s="24" t="s">
        <v>124</v>
      </c>
      <c r="D900" s="22" t="s">
        <v>125</v>
      </c>
      <c r="E900" s="24" t="s">
        <v>40</v>
      </c>
      <c r="F900" s="22" t="s">
        <v>373</v>
      </c>
      <c r="G900" s="14" t="s">
        <v>8521</v>
      </c>
      <c r="H900" s="14">
        <v>7369999.9999999991</v>
      </c>
      <c r="I900">
        <v>1</v>
      </c>
      <c r="J900" s="13">
        <f t="shared" ref="J900:J963" si="57">DATE(RIGHT(G900,4), MID(G900,4,2), LEFT(G900,2))</f>
        <v>46168</v>
      </c>
      <c r="K900" t="str">
        <f t="shared" si="56"/>
        <v>Tue</v>
      </c>
      <c r="L900" t="str">
        <f t="shared" ref="L900:L963" si="58">"W"&amp;INT((LEFT(G900,2)-4)/7)+1</f>
        <v>W4</v>
      </c>
      <c r="M900" t="s">
        <v>10340</v>
      </c>
      <c r="N900" t="s">
        <v>214</v>
      </c>
      <c r="O900" t="s">
        <v>5735</v>
      </c>
      <c r="P900" t="s">
        <v>10348</v>
      </c>
      <c r="Q900" t="s">
        <v>200</v>
      </c>
      <c r="R900">
        <v>211</v>
      </c>
      <c r="S900" s="15" t="str">
        <f t="shared" ref="S900:S963" si="59">"{ month: """ &amp; M900 &amp; """, hq: """ &amp; B900 &amp; """, area: """ &amp; C900 &amp; """, kam: """ &amp; N900 &amp; """, kae: """ &amp; P900 &amp; """, route: """ &amp; Q900 &amp; """, week: """ &amp; L900 &amp; """, day: """ &amp; K900 &amp; """, cusCode: """ &amp; F900 &amp; """, sales: " &amp; H900 &amp; ", totalC: " &amp; R900 &amp; ", skuLines: " &amp; I900 &amp; " },"</f>
        <v>{ month: "May", hq: "1.South", area: "1. HCMC", kam: "NGUYỄN MINH TÂM", kae: "✔️ KAE Lê Hữu Trực", route: "F4", week: "W4", day: "Tue", cusCode: "MKFTG2026FB0934", sales: 7370000, totalC: 211, skuLines: 1 },</v>
      </c>
    </row>
    <row r="901" spans="1:19" ht="18.5" x14ac:dyDescent="0.45">
      <c r="A901" s="24"/>
      <c r="B901" s="24" t="s">
        <v>123</v>
      </c>
      <c r="C901" s="24" t="s">
        <v>124</v>
      </c>
      <c r="D901" s="22" t="s">
        <v>125</v>
      </c>
      <c r="E901" s="24" t="s">
        <v>40</v>
      </c>
      <c r="F901" s="22" t="s">
        <v>374</v>
      </c>
      <c r="G901" s="14" t="s">
        <v>5740</v>
      </c>
      <c r="H901" s="14">
        <v>1974000</v>
      </c>
      <c r="I901">
        <v>2</v>
      </c>
      <c r="J901" s="13">
        <f t="shared" si="57"/>
        <v>46147</v>
      </c>
      <c r="K901" t="str">
        <f t="shared" si="56"/>
        <v>Tue</v>
      </c>
      <c r="L901" t="str">
        <f t="shared" si="58"/>
        <v>W1</v>
      </c>
      <c r="M901" t="s">
        <v>10340</v>
      </c>
      <c r="N901" t="s">
        <v>214</v>
      </c>
      <c r="O901" t="s">
        <v>5735</v>
      </c>
      <c r="P901" t="s">
        <v>10348</v>
      </c>
      <c r="Q901" t="s">
        <v>200</v>
      </c>
      <c r="R901">
        <v>176</v>
      </c>
      <c r="S901" s="15" t="str">
        <f t="shared" si="59"/>
        <v>{ month: "May", hq: "1.South", area: "1. HCMC", kam: "NGUYỄN MINH TÂM", kae: "✔️ KAE Lê Hữu Trực", route: "F4", week: "W1", day: "Tue", cusCode: "MKFTG2026FB0937", sales: 1974000, totalC: 176, skuLines: 2 },</v>
      </c>
    </row>
    <row r="902" spans="1:19" ht="18.5" x14ac:dyDescent="0.45">
      <c r="A902" s="24"/>
      <c r="B902" s="24" t="s">
        <v>123</v>
      </c>
      <c r="C902" s="24" t="s">
        <v>124</v>
      </c>
      <c r="D902" s="22" t="s">
        <v>125</v>
      </c>
      <c r="E902" s="24" t="s">
        <v>40</v>
      </c>
      <c r="F902" s="22" t="s">
        <v>375</v>
      </c>
      <c r="G902" s="14" t="s">
        <v>5740</v>
      </c>
      <c r="H902" s="14">
        <v>1474000</v>
      </c>
      <c r="I902">
        <v>1</v>
      </c>
      <c r="J902" s="13">
        <f t="shared" si="57"/>
        <v>46147</v>
      </c>
      <c r="K902" t="str">
        <f t="shared" si="56"/>
        <v>Tue</v>
      </c>
      <c r="L902" t="str">
        <f t="shared" si="58"/>
        <v>W1</v>
      </c>
      <c r="M902" t="s">
        <v>10340</v>
      </c>
      <c r="N902" t="s">
        <v>214</v>
      </c>
      <c r="O902" t="s">
        <v>5735</v>
      </c>
      <c r="P902" t="s">
        <v>10348</v>
      </c>
      <c r="Q902" t="s">
        <v>200</v>
      </c>
      <c r="R902">
        <v>176</v>
      </c>
      <c r="S902" s="15" t="str">
        <f t="shared" si="59"/>
        <v>{ month: "May", hq: "1.South", area: "1. HCMC", kam: "NGUYỄN MINH TÂM", kae: "✔️ KAE Lê Hữu Trực", route: "F4", week: "W1", day: "Tue", cusCode: "MKFTG2026FB0939", sales: 1474000, totalC: 176, skuLines: 1 },</v>
      </c>
    </row>
    <row r="903" spans="1:19" ht="18.5" x14ac:dyDescent="0.45">
      <c r="A903" s="24"/>
      <c r="B903" s="24" t="s">
        <v>123</v>
      </c>
      <c r="C903" s="24" t="s">
        <v>124</v>
      </c>
      <c r="D903" s="22" t="s">
        <v>125</v>
      </c>
      <c r="E903" s="24" t="s">
        <v>40</v>
      </c>
      <c r="F903" s="22" t="s">
        <v>375</v>
      </c>
      <c r="G903" s="14" t="s">
        <v>1947</v>
      </c>
      <c r="H903" s="14">
        <v>3315888.888888889</v>
      </c>
      <c r="I903">
        <v>2</v>
      </c>
      <c r="J903" s="13">
        <f t="shared" si="57"/>
        <v>46154</v>
      </c>
      <c r="K903" t="str">
        <f t="shared" si="56"/>
        <v>Tue</v>
      </c>
      <c r="L903" t="str">
        <f t="shared" si="58"/>
        <v>W2</v>
      </c>
      <c r="M903" t="s">
        <v>10340</v>
      </c>
      <c r="N903" t="s">
        <v>214</v>
      </c>
      <c r="O903" t="s">
        <v>5735</v>
      </c>
      <c r="P903" t="s">
        <v>10348</v>
      </c>
      <c r="Q903" t="s">
        <v>200</v>
      </c>
      <c r="R903">
        <v>209</v>
      </c>
      <c r="S903" s="15" t="str">
        <f t="shared" si="59"/>
        <v>{ month: "May", hq: "1.South", area: "1. HCMC", kam: "NGUYỄN MINH TÂM", kae: "✔️ KAE Lê Hữu Trực", route: "F4", week: "W2", day: "Tue", cusCode: "MKFTG2026FB0939", sales: 3315888.88888889, totalC: 209, skuLines: 2 },</v>
      </c>
    </row>
    <row r="904" spans="1:19" ht="18.5" x14ac:dyDescent="0.45">
      <c r="A904" s="24"/>
      <c r="B904" s="24" t="s">
        <v>123</v>
      </c>
      <c r="C904" s="24" t="s">
        <v>124</v>
      </c>
      <c r="D904" s="22" t="s">
        <v>125</v>
      </c>
      <c r="E904" s="24" t="s">
        <v>40</v>
      </c>
      <c r="F904" s="22" t="s">
        <v>375</v>
      </c>
      <c r="G904" s="14" t="s">
        <v>8521</v>
      </c>
      <c r="H904" s="14">
        <v>4422000</v>
      </c>
      <c r="I904">
        <v>1</v>
      </c>
      <c r="J904" s="13">
        <f t="shared" si="57"/>
        <v>46168</v>
      </c>
      <c r="K904" t="str">
        <f t="shared" si="56"/>
        <v>Tue</v>
      </c>
      <c r="L904" t="str">
        <f t="shared" si="58"/>
        <v>W4</v>
      </c>
      <c r="M904" t="s">
        <v>10340</v>
      </c>
      <c r="N904" t="s">
        <v>214</v>
      </c>
      <c r="O904" t="s">
        <v>5735</v>
      </c>
      <c r="P904" t="s">
        <v>10348</v>
      </c>
      <c r="Q904" t="s">
        <v>200</v>
      </c>
      <c r="R904">
        <v>211</v>
      </c>
      <c r="S904" s="15" t="str">
        <f t="shared" si="59"/>
        <v>{ month: "May", hq: "1.South", area: "1. HCMC", kam: "NGUYỄN MINH TÂM", kae: "✔️ KAE Lê Hữu Trực", route: "F4", week: "W4", day: "Tue", cusCode: "MKFTG2026FB0939", sales: 4422000, totalC: 211, skuLines: 1 },</v>
      </c>
    </row>
    <row r="905" spans="1:19" ht="18.5" x14ac:dyDescent="0.45">
      <c r="A905" s="24"/>
      <c r="B905" s="24" t="s">
        <v>123</v>
      </c>
      <c r="C905" s="24" t="s">
        <v>124</v>
      </c>
      <c r="D905" s="22" t="s">
        <v>125</v>
      </c>
      <c r="E905" s="24" t="s">
        <v>40</v>
      </c>
      <c r="F905" s="22" t="s">
        <v>376</v>
      </c>
      <c r="G905" s="14" t="s">
        <v>5739</v>
      </c>
      <c r="H905" s="14">
        <v>7369999.9999999991</v>
      </c>
      <c r="I905">
        <v>1</v>
      </c>
      <c r="J905" s="13">
        <f t="shared" si="57"/>
        <v>46146</v>
      </c>
      <c r="K905" t="str">
        <f t="shared" si="56"/>
        <v>Mon</v>
      </c>
      <c r="L905" t="str">
        <f t="shared" si="58"/>
        <v>W1</v>
      </c>
      <c r="M905" t="s">
        <v>10340</v>
      </c>
      <c r="N905" t="s">
        <v>214</v>
      </c>
      <c r="O905" t="s">
        <v>5735</v>
      </c>
      <c r="P905" t="s">
        <v>10348</v>
      </c>
      <c r="Q905" t="s">
        <v>200</v>
      </c>
      <c r="R905">
        <v>176</v>
      </c>
      <c r="S905" s="15" t="str">
        <f t="shared" si="59"/>
        <v>{ month: "May", hq: "1.South", area: "1. HCMC", kam: "NGUYỄN MINH TÂM", kae: "✔️ KAE Lê Hữu Trực", route: "F4", week: "W1", day: "Mon", cusCode: "MKST123ST1261", sales: 7370000, totalC: 176, skuLines: 1 },</v>
      </c>
    </row>
    <row r="906" spans="1:19" ht="18.5" x14ac:dyDescent="0.45">
      <c r="A906" s="24"/>
      <c r="B906" s="24" t="s">
        <v>123</v>
      </c>
      <c r="C906" s="24" t="s">
        <v>124</v>
      </c>
      <c r="D906" s="22" t="s">
        <v>125</v>
      </c>
      <c r="E906" s="24" t="s">
        <v>40</v>
      </c>
      <c r="F906" s="22" t="s">
        <v>377</v>
      </c>
      <c r="G906" s="14" t="s">
        <v>5739</v>
      </c>
      <c r="H906" s="14">
        <v>14739999.999999998</v>
      </c>
      <c r="I906">
        <v>1</v>
      </c>
      <c r="J906" s="13">
        <f t="shared" si="57"/>
        <v>46146</v>
      </c>
      <c r="K906" t="str">
        <f t="shared" si="56"/>
        <v>Mon</v>
      </c>
      <c r="L906" t="str">
        <f t="shared" si="58"/>
        <v>W1</v>
      </c>
      <c r="M906" t="s">
        <v>10340</v>
      </c>
      <c r="N906" t="s">
        <v>214</v>
      </c>
      <c r="O906" t="s">
        <v>5735</v>
      </c>
      <c r="P906" t="s">
        <v>10348</v>
      </c>
      <c r="Q906" t="s">
        <v>200</v>
      </c>
      <c r="R906">
        <v>176</v>
      </c>
      <c r="S906" s="15" t="str">
        <f t="shared" si="59"/>
        <v>{ month: "May", hq: "1.South", area: "1. HCMC", kam: "NGUYỄN MINH TÂM", kae: "✔️ KAE Lê Hữu Trực", route: "F4", week: "W1", day: "Mon", cusCode: "MKST123ST1262", sales: 14740000, totalC: 176, skuLines: 1 },</v>
      </c>
    </row>
    <row r="907" spans="1:19" ht="18.5" x14ac:dyDescent="0.45">
      <c r="A907" s="24"/>
      <c r="B907" s="24" t="s">
        <v>123</v>
      </c>
      <c r="C907" s="24" t="s">
        <v>124</v>
      </c>
      <c r="D907" s="22" t="s">
        <v>125</v>
      </c>
      <c r="E907" s="24" t="s">
        <v>40</v>
      </c>
      <c r="F907" s="22" t="s">
        <v>378</v>
      </c>
      <c r="G907" s="14" t="s">
        <v>5739</v>
      </c>
      <c r="H907" s="14">
        <v>1474000</v>
      </c>
      <c r="I907">
        <v>1</v>
      </c>
      <c r="J907" s="13">
        <f t="shared" si="57"/>
        <v>46146</v>
      </c>
      <c r="K907" t="str">
        <f t="shared" si="56"/>
        <v>Mon</v>
      </c>
      <c r="L907" t="str">
        <f t="shared" si="58"/>
        <v>W1</v>
      </c>
      <c r="M907" t="s">
        <v>10340</v>
      </c>
      <c r="N907" t="s">
        <v>214</v>
      </c>
      <c r="O907" t="s">
        <v>5735</v>
      </c>
      <c r="P907" t="s">
        <v>10348</v>
      </c>
      <c r="Q907" t="s">
        <v>200</v>
      </c>
      <c r="R907">
        <v>176</v>
      </c>
      <c r="S907" s="15" t="str">
        <f t="shared" si="59"/>
        <v>{ month: "May", hq: "1.South", area: "1. HCMC", kam: "NGUYỄN MINH TÂM", kae: "✔️ KAE Lê Hữu Trực", route: "F4", week: "W1", day: "Mon", cusCode: "MOI123ST1276", sales: 1474000, totalC: 176, skuLines: 1 },</v>
      </c>
    </row>
    <row r="908" spans="1:19" ht="18.5" x14ac:dyDescent="0.45">
      <c r="A908" s="24"/>
      <c r="B908" s="24" t="s">
        <v>123</v>
      </c>
      <c r="C908" s="24" t="s">
        <v>124</v>
      </c>
      <c r="D908" s="22" t="s">
        <v>125</v>
      </c>
      <c r="E908" s="24" t="s">
        <v>40</v>
      </c>
      <c r="F908" s="22" t="s">
        <v>379</v>
      </c>
      <c r="G908" s="14" t="s">
        <v>5739</v>
      </c>
      <c r="H908" s="14">
        <v>14739999.999999998</v>
      </c>
      <c r="I908">
        <v>1</v>
      </c>
      <c r="J908" s="13">
        <f t="shared" si="57"/>
        <v>46146</v>
      </c>
      <c r="K908" t="str">
        <f t="shared" si="56"/>
        <v>Mon</v>
      </c>
      <c r="L908" t="str">
        <f t="shared" si="58"/>
        <v>W1</v>
      </c>
      <c r="M908" t="s">
        <v>10340</v>
      </c>
      <c r="N908" t="s">
        <v>214</v>
      </c>
      <c r="O908" t="s">
        <v>5735</v>
      </c>
      <c r="P908" t="s">
        <v>10348</v>
      </c>
      <c r="Q908" t="s">
        <v>200</v>
      </c>
      <c r="R908">
        <v>176</v>
      </c>
      <c r="S908" s="15" t="str">
        <f t="shared" si="59"/>
        <v>{ month: "May", hq: "1.South", area: "1. HCMC", kam: "NGUYỄN MINH TÂM", kae: "✔️ KAE Lê Hữu Trực", route: "F4", week: "W1", day: "Mon", cusCode: "MOI123ST1279", sales: 14740000, totalC: 176, skuLines: 1 },</v>
      </c>
    </row>
    <row r="909" spans="1:19" ht="18.5" x14ac:dyDescent="0.45">
      <c r="A909" s="24"/>
      <c r="B909" s="24" t="s">
        <v>123</v>
      </c>
      <c r="C909" s="24" t="s">
        <v>124</v>
      </c>
      <c r="D909" s="22" t="s">
        <v>125</v>
      </c>
      <c r="E909" s="24" t="s">
        <v>40</v>
      </c>
      <c r="F909" s="22" t="s">
        <v>380</v>
      </c>
      <c r="G909" s="14" t="s">
        <v>5740</v>
      </c>
      <c r="H909" s="14">
        <v>2948000</v>
      </c>
      <c r="I909">
        <v>1</v>
      </c>
      <c r="J909" s="13">
        <f t="shared" si="57"/>
        <v>46147</v>
      </c>
      <c r="K909" t="str">
        <f t="shared" si="56"/>
        <v>Tue</v>
      </c>
      <c r="L909" t="str">
        <f t="shared" si="58"/>
        <v>W1</v>
      </c>
      <c r="M909" t="s">
        <v>10340</v>
      </c>
      <c r="N909" t="s">
        <v>214</v>
      </c>
      <c r="O909" t="s">
        <v>5735</v>
      </c>
      <c r="P909" t="s">
        <v>10348</v>
      </c>
      <c r="Q909" t="s">
        <v>200</v>
      </c>
      <c r="R909">
        <v>176</v>
      </c>
      <c r="S909" s="15" t="str">
        <f t="shared" si="59"/>
        <v>{ month: "May", hq: "1.South", area: "1. HCMC", kam: "NGUYỄN MINH TÂM", kae: "✔️ KAE Lê Hữu Trực", route: "F4", week: "W1", day: "Tue", cusCode: "MOIT0012ST2060", sales: 2948000, totalC: 176, skuLines: 1 },</v>
      </c>
    </row>
    <row r="910" spans="1:19" ht="18.5" x14ac:dyDescent="0.45">
      <c r="A910" s="24"/>
      <c r="B910" s="24" t="s">
        <v>123</v>
      </c>
      <c r="C910" s="24" t="s">
        <v>124</v>
      </c>
      <c r="D910" s="22" t="s">
        <v>125</v>
      </c>
      <c r="E910" s="24" t="s">
        <v>40</v>
      </c>
      <c r="F910" s="22" t="s">
        <v>381</v>
      </c>
      <c r="G910" s="14" t="s">
        <v>5740</v>
      </c>
      <c r="H910" s="14">
        <v>499999.99999999994</v>
      </c>
      <c r="I910">
        <v>1</v>
      </c>
      <c r="J910" s="13">
        <f t="shared" si="57"/>
        <v>46147</v>
      </c>
      <c r="K910" t="str">
        <f t="shared" si="56"/>
        <v>Tue</v>
      </c>
      <c r="L910" t="str">
        <f t="shared" si="58"/>
        <v>W1</v>
      </c>
      <c r="M910" t="s">
        <v>10340</v>
      </c>
      <c r="N910" t="s">
        <v>214</v>
      </c>
      <c r="O910" t="s">
        <v>5735</v>
      </c>
      <c r="P910" t="s">
        <v>10348</v>
      </c>
      <c r="Q910" t="s">
        <v>200</v>
      </c>
      <c r="R910">
        <v>176</v>
      </c>
      <c r="S910" s="15" t="str">
        <f t="shared" si="59"/>
        <v>{ month: "May", hq: "1.South", area: "1. HCMC", kam: "NGUYỄN MINH TÂM", kae: "✔️ KAE Lê Hữu Trực", route: "F4", week: "W1", day: "Tue", cusCode: "VT123571", sales: 500000, totalC: 176, skuLines: 1 },</v>
      </c>
    </row>
    <row r="911" spans="1:19" ht="18.5" x14ac:dyDescent="0.45">
      <c r="A911" s="24"/>
      <c r="B911" s="24" t="s">
        <v>123</v>
      </c>
      <c r="C911" s="24" t="s">
        <v>124</v>
      </c>
      <c r="D911" s="22" t="s">
        <v>125</v>
      </c>
      <c r="E911" s="24" t="s">
        <v>40</v>
      </c>
      <c r="F911" s="22" t="s">
        <v>381</v>
      </c>
      <c r="G911" s="14" t="s">
        <v>1947</v>
      </c>
      <c r="H911" s="14">
        <v>4789888.888888889</v>
      </c>
      <c r="I911">
        <v>2</v>
      </c>
      <c r="J911" s="13">
        <f t="shared" si="57"/>
        <v>46154</v>
      </c>
      <c r="K911" t="str">
        <f t="shared" si="56"/>
        <v>Tue</v>
      </c>
      <c r="L911" t="str">
        <f t="shared" si="58"/>
        <v>W2</v>
      </c>
      <c r="M911" t="s">
        <v>10340</v>
      </c>
      <c r="N911" t="s">
        <v>214</v>
      </c>
      <c r="O911" t="s">
        <v>5735</v>
      </c>
      <c r="P911" t="s">
        <v>10348</v>
      </c>
      <c r="Q911" t="s">
        <v>200</v>
      </c>
      <c r="R911">
        <v>209</v>
      </c>
      <c r="S911" s="15" t="str">
        <f t="shared" si="59"/>
        <v>{ month: "May", hq: "1.South", area: "1. HCMC", kam: "NGUYỄN MINH TÂM", kae: "✔️ KAE Lê Hữu Trực", route: "F4", week: "W2", day: "Tue", cusCode: "VT123571", sales: 4789888.88888889, totalC: 209, skuLines: 2 },</v>
      </c>
    </row>
    <row r="912" spans="1:19" ht="18.5" x14ac:dyDescent="0.45">
      <c r="A912" s="24"/>
      <c r="B912" s="24" t="s">
        <v>123</v>
      </c>
      <c r="C912" s="24" t="s">
        <v>124</v>
      </c>
      <c r="D912" s="22" t="s">
        <v>125</v>
      </c>
      <c r="E912" s="24" t="s">
        <v>40</v>
      </c>
      <c r="F912" s="22" t="s">
        <v>8584</v>
      </c>
      <c r="G912" s="14" t="s">
        <v>8521</v>
      </c>
      <c r="H912" s="14">
        <v>2948000</v>
      </c>
      <c r="I912">
        <v>1</v>
      </c>
      <c r="J912" s="13">
        <f t="shared" si="57"/>
        <v>46168</v>
      </c>
      <c r="K912" t="str">
        <f t="shared" si="56"/>
        <v>Tue</v>
      </c>
      <c r="L912" t="str">
        <f t="shared" si="58"/>
        <v>W4</v>
      </c>
      <c r="M912" t="s">
        <v>10340</v>
      </c>
      <c r="N912" t="s">
        <v>214</v>
      </c>
      <c r="O912" t="s">
        <v>5735</v>
      </c>
      <c r="P912" t="s">
        <v>10348</v>
      </c>
      <c r="Q912" t="s">
        <v>200</v>
      </c>
      <c r="R912">
        <v>211</v>
      </c>
      <c r="S912" s="15" t="str">
        <f t="shared" si="59"/>
        <v>{ month: "May", hq: "1.South", area: "1. HCMC", kam: "NGUYỄN MINH TÂM", kae: "✔️ KAE Lê Hữu Trực", route: "F4", week: "W4", day: "Tue", cusCode: "VT123573", sales: 2948000, totalC: 211, skuLines: 1 },</v>
      </c>
    </row>
    <row r="913" spans="1:19" ht="18.5" x14ac:dyDescent="0.45">
      <c r="A913" s="24"/>
      <c r="B913" s="24" t="s">
        <v>123</v>
      </c>
      <c r="C913" s="24" t="s">
        <v>124</v>
      </c>
      <c r="D913" s="22" t="s">
        <v>125</v>
      </c>
      <c r="E913" s="24" t="s">
        <v>44</v>
      </c>
      <c r="F913" s="22" t="s">
        <v>7979</v>
      </c>
      <c r="G913" s="14" t="s">
        <v>7953</v>
      </c>
      <c r="H913" s="14">
        <v>5896000</v>
      </c>
      <c r="I913">
        <v>1</v>
      </c>
      <c r="J913" s="13">
        <f t="shared" si="57"/>
        <v>46165</v>
      </c>
      <c r="K913" t="str">
        <f t="shared" si="56"/>
        <v>Sat</v>
      </c>
      <c r="L913" t="str">
        <f t="shared" si="58"/>
        <v>W3</v>
      </c>
      <c r="M913" t="s">
        <v>10340</v>
      </c>
      <c r="N913" t="s">
        <v>214</v>
      </c>
      <c r="O913" t="s">
        <v>5735</v>
      </c>
      <c r="P913" t="s">
        <v>10349</v>
      </c>
      <c r="Q913" t="s">
        <v>200</v>
      </c>
      <c r="R913">
        <v>132</v>
      </c>
      <c r="S913" s="15" t="str">
        <f t="shared" si="59"/>
        <v>{ month: "May", hq: "1.South", area: "1. HCMC", kam: "NGUYỄN MINH TÂM", kae: "✔️ KAE Lê Thị Trúc Phương", route: "F4", week: "W3", day: "Sat", cusCode: "HCM4426", sales: 5896000, totalC: 132, skuLines: 1 },</v>
      </c>
    </row>
    <row r="914" spans="1:19" ht="18.5" x14ac:dyDescent="0.45">
      <c r="A914" s="24"/>
      <c r="B914" s="24" t="s">
        <v>123</v>
      </c>
      <c r="C914" s="24" t="s">
        <v>124</v>
      </c>
      <c r="D914" s="22" t="s">
        <v>125</v>
      </c>
      <c r="E914" s="24" t="s">
        <v>44</v>
      </c>
      <c r="F914" s="22" t="s">
        <v>5862</v>
      </c>
      <c r="G914" s="14" t="s">
        <v>5738</v>
      </c>
      <c r="H914" s="14">
        <v>7369999.9999999991</v>
      </c>
      <c r="I914">
        <v>1</v>
      </c>
      <c r="J914" s="13">
        <f t="shared" si="57"/>
        <v>46144</v>
      </c>
      <c r="K914" t="str">
        <f t="shared" si="56"/>
        <v>Sat</v>
      </c>
      <c r="L914" t="str">
        <f t="shared" si="58"/>
        <v>W0</v>
      </c>
      <c r="M914" t="s">
        <v>10340</v>
      </c>
      <c r="N914" t="s">
        <v>214</v>
      </c>
      <c r="O914" t="s">
        <v>5735</v>
      </c>
      <c r="P914" t="s">
        <v>10349</v>
      </c>
      <c r="Q914" t="s">
        <v>200</v>
      </c>
      <c r="R914">
        <v>132</v>
      </c>
      <c r="S914" s="15" t="str">
        <f t="shared" si="59"/>
        <v>{ month: "May", hq: "1.South", area: "1. HCMC", kam: "NGUYỄN MINH TÂM", kae: "✔️ KAE Lê Thị Trúc Phương", route: "F4", week: "W0", day: "Sat", cusCode: "HCM4429", sales: 7370000, totalC: 132, skuLines: 1 },</v>
      </c>
    </row>
    <row r="915" spans="1:19" ht="18.5" x14ac:dyDescent="0.45">
      <c r="A915" s="24"/>
      <c r="B915" s="24" t="s">
        <v>123</v>
      </c>
      <c r="C915" s="24" t="s">
        <v>124</v>
      </c>
      <c r="D915" s="22" t="s">
        <v>125</v>
      </c>
      <c r="E915" s="24" t="s">
        <v>44</v>
      </c>
      <c r="F915" s="22" t="s">
        <v>5862</v>
      </c>
      <c r="G915" s="14" t="s">
        <v>5742</v>
      </c>
      <c r="H915" s="14">
        <v>7369999.9999999991</v>
      </c>
      <c r="I915">
        <v>1</v>
      </c>
      <c r="J915" s="13">
        <f t="shared" si="57"/>
        <v>46151</v>
      </c>
      <c r="K915" t="str">
        <f t="shared" si="56"/>
        <v>Sat</v>
      </c>
      <c r="L915" t="str">
        <f t="shared" si="58"/>
        <v>W1</v>
      </c>
      <c r="M915" t="s">
        <v>10340</v>
      </c>
      <c r="N915" t="s">
        <v>214</v>
      </c>
      <c r="O915" t="s">
        <v>5735</v>
      </c>
      <c r="P915" t="s">
        <v>10349</v>
      </c>
      <c r="Q915" t="s">
        <v>200</v>
      </c>
      <c r="R915">
        <v>132</v>
      </c>
      <c r="S915" s="15" t="str">
        <f t="shared" si="59"/>
        <v>{ month: "May", hq: "1.South", area: "1. HCMC", kam: "NGUYỄN MINH TÂM", kae: "✔️ KAE Lê Thị Trúc Phương", route: "F4", week: "W1", day: "Sat", cusCode: "HCM4429", sales: 7370000, totalC: 132, skuLines: 1 },</v>
      </c>
    </row>
    <row r="916" spans="1:19" ht="18.5" x14ac:dyDescent="0.45">
      <c r="A916" s="24"/>
      <c r="B916" s="24" t="s">
        <v>123</v>
      </c>
      <c r="C916" s="24" t="s">
        <v>124</v>
      </c>
      <c r="D916" s="22" t="s">
        <v>125</v>
      </c>
      <c r="E916" s="24" t="s">
        <v>44</v>
      </c>
      <c r="F916" s="22" t="s">
        <v>382</v>
      </c>
      <c r="G916" s="14" t="s">
        <v>5742</v>
      </c>
      <c r="H916" s="14">
        <v>5896000</v>
      </c>
      <c r="I916">
        <v>1</v>
      </c>
      <c r="J916" s="13">
        <f t="shared" si="57"/>
        <v>46151</v>
      </c>
      <c r="K916" t="str">
        <f t="shared" si="56"/>
        <v>Sat</v>
      </c>
      <c r="L916" t="str">
        <f t="shared" si="58"/>
        <v>W1</v>
      </c>
      <c r="M916" t="s">
        <v>10340</v>
      </c>
      <c r="N916" t="s">
        <v>214</v>
      </c>
      <c r="O916" t="s">
        <v>5735</v>
      </c>
      <c r="P916" t="s">
        <v>10349</v>
      </c>
      <c r="Q916" t="s">
        <v>200</v>
      </c>
      <c r="R916">
        <v>132</v>
      </c>
      <c r="S916" s="15" t="str">
        <f t="shared" si="59"/>
        <v>{ month: "May", hq: "1.South", area: "1. HCMC", kam: "NGUYỄN MINH TÂM", kae: "✔️ KAE Lê Thị Trúc Phương", route: "F4", week: "W1", day: "Sat", cusCode: "HCM4462", sales: 5896000, totalC: 132, skuLines: 1 },</v>
      </c>
    </row>
    <row r="917" spans="1:19" ht="18.5" x14ac:dyDescent="0.45">
      <c r="A917" s="24"/>
      <c r="B917" s="24" t="s">
        <v>123</v>
      </c>
      <c r="C917" s="24" t="s">
        <v>124</v>
      </c>
      <c r="D917" s="22" t="s">
        <v>125</v>
      </c>
      <c r="E917" s="24" t="s">
        <v>44</v>
      </c>
      <c r="F917" s="22" t="s">
        <v>2124</v>
      </c>
      <c r="G917" s="14" t="s">
        <v>1941</v>
      </c>
      <c r="H917" s="14">
        <v>5896000</v>
      </c>
      <c r="I917">
        <v>1</v>
      </c>
      <c r="J917" s="13">
        <f t="shared" si="57"/>
        <v>46158</v>
      </c>
      <c r="K917" t="str">
        <f t="shared" si="56"/>
        <v>Sat</v>
      </c>
      <c r="L917" t="str">
        <f t="shared" si="58"/>
        <v>W2</v>
      </c>
      <c r="M917" t="s">
        <v>10340</v>
      </c>
      <c r="N917" t="s">
        <v>214</v>
      </c>
      <c r="O917" t="s">
        <v>5735</v>
      </c>
      <c r="P917" t="s">
        <v>10349</v>
      </c>
      <c r="Q917" t="s">
        <v>200</v>
      </c>
      <c r="R917">
        <v>132</v>
      </c>
      <c r="S917" s="15" t="str">
        <f t="shared" si="59"/>
        <v>{ month: "May", hq: "1.South", area: "1. HCMC", kam: "NGUYỄN MINH TÂM", kae: "✔️ KAE Lê Thị Trúc Phương", route: "F4", week: "W2", day: "Sat", cusCode: "HCM4466", sales: 5896000, totalC: 132, skuLines: 1 },</v>
      </c>
    </row>
    <row r="918" spans="1:19" ht="18.5" x14ac:dyDescent="0.45">
      <c r="A918" s="24"/>
      <c r="B918" s="24" t="s">
        <v>123</v>
      </c>
      <c r="C918" s="24" t="s">
        <v>124</v>
      </c>
      <c r="D918" s="22" t="s">
        <v>125</v>
      </c>
      <c r="E918" s="24" t="s">
        <v>44</v>
      </c>
      <c r="F918" s="22" t="s">
        <v>2124</v>
      </c>
      <c r="G918" s="14" t="s">
        <v>8525</v>
      </c>
      <c r="H918" s="14">
        <v>10318000</v>
      </c>
      <c r="I918">
        <v>1</v>
      </c>
      <c r="J918" s="13">
        <f t="shared" si="57"/>
        <v>46172</v>
      </c>
      <c r="K918" t="str">
        <f t="shared" si="56"/>
        <v>Sat</v>
      </c>
      <c r="L918" t="str">
        <f t="shared" si="58"/>
        <v>W4</v>
      </c>
      <c r="M918" t="s">
        <v>10340</v>
      </c>
      <c r="N918" t="s">
        <v>214</v>
      </c>
      <c r="O918" t="s">
        <v>5735</v>
      </c>
      <c r="P918" t="s">
        <v>10349</v>
      </c>
      <c r="Q918" t="s">
        <v>200</v>
      </c>
      <c r="R918">
        <v>132</v>
      </c>
      <c r="S918" s="15" t="str">
        <f t="shared" si="59"/>
        <v>{ month: "May", hq: "1.South", area: "1. HCMC", kam: "NGUYỄN MINH TÂM", kae: "✔️ KAE Lê Thị Trúc Phương", route: "F4", week: "W4", day: "Sat", cusCode: "HCM4466", sales: 10318000, totalC: 132, skuLines: 1 },</v>
      </c>
    </row>
    <row r="919" spans="1:19" ht="18.5" x14ac:dyDescent="0.45">
      <c r="A919" s="24"/>
      <c r="B919" s="24" t="s">
        <v>123</v>
      </c>
      <c r="C919" s="24" t="s">
        <v>124</v>
      </c>
      <c r="D919" s="22" t="s">
        <v>125</v>
      </c>
      <c r="E919" s="24" t="s">
        <v>44</v>
      </c>
      <c r="F919" s="22" t="s">
        <v>7980</v>
      </c>
      <c r="G919" s="14" t="s">
        <v>8524</v>
      </c>
      <c r="H919" s="14">
        <v>7369999.9999999991</v>
      </c>
      <c r="I919">
        <v>1</v>
      </c>
      <c r="J919" s="13">
        <f t="shared" si="57"/>
        <v>46171</v>
      </c>
      <c r="K919" t="str">
        <f t="shared" si="56"/>
        <v>Fri</v>
      </c>
      <c r="L919" t="str">
        <f t="shared" si="58"/>
        <v>W4</v>
      </c>
      <c r="M919" t="s">
        <v>10340</v>
      </c>
      <c r="N919" t="s">
        <v>214</v>
      </c>
      <c r="O919" t="s">
        <v>5735</v>
      </c>
      <c r="P919" t="s">
        <v>10349</v>
      </c>
      <c r="Q919" t="s">
        <v>200</v>
      </c>
      <c r="R919">
        <v>132</v>
      </c>
      <c r="S919" s="15" t="str">
        <f t="shared" si="59"/>
        <v>{ month: "May", hq: "1.South", area: "1. HCMC", kam: "NGUYỄN MINH TÂM", kae: "✔️ KAE Lê Thị Trúc Phương", route: "F4", week: "W4", day: "Fri", cusCode: "HCM4469", sales: 7370000, totalC: 132, skuLines: 1 },</v>
      </c>
    </row>
    <row r="920" spans="1:19" ht="18.5" x14ac:dyDescent="0.45">
      <c r="A920" s="24"/>
      <c r="B920" s="24" t="s">
        <v>123</v>
      </c>
      <c r="C920" s="24" t="s">
        <v>124</v>
      </c>
      <c r="D920" s="22" t="s">
        <v>125</v>
      </c>
      <c r="E920" s="24" t="s">
        <v>44</v>
      </c>
      <c r="F920" s="22" t="s">
        <v>383</v>
      </c>
      <c r="G920" s="14" t="s">
        <v>5742</v>
      </c>
      <c r="H920" s="14">
        <v>5407000</v>
      </c>
      <c r="I920">
        <v>2</v>
      </c>
      <c r="J920" s="13">
        <f t="shared" si="57"/>
        <v>46151</v>
      </c>
      <c r="K920" t="str">
        <f t="shared" si="56"/>
        <v>Sat</v>
      </c>
      <c r="L920" t="str">
        <f t="shared" si="58"/>
        <v>W1</v>
      </c>
      <c r="M920" t="s">
        <v>10340</v>
      </c>
      <c r="N920" t="s">
        <v>214</v>
      </c>
      <c r="O920" t="s">
        <v>5735</v>
      </c>
      <c r="P920" t="s">
        <v>10349</v>
      </c>
      <c r="Q920" t="s">
        <v>200</v>
      </c>
      <c r="R920">
        <v>132</v>
      </c>
      <c r="S920" s="15" t="str">
        <f t="shared" si="59"/>
        <v>{ month: "May", hq: "1.South", area: "1. HCMC", kam: "NGUYỄN MINH TÂM", kae: "✔️ KAE Lê Thị Trúc Phương", route: "F4", week: "W1", day: "Sat", cusCode: "HCM4470", sales: 5407000, totalC: 132, skuLines: 2 },</v>
      </c>
    </row>
    <row r="921" spans="1:19" ht="18.5" x14ac:dyDescent="0.45">
      <c r="A921" s="24"/>
      <c r="B921" s="24" t="s">
        <v>123</v>
      </c>
      <c r="C921" s="24" t="s">
        <v>124</v>
      </c>
      <c r="D921" s="22" t="s">
        <v>125</v>
      </c>
      <c r="E921" s="24" t="s">
        <v>44</v>
      </c>
      <c r="F921" s="22" t="s">
        <v>383</v>
      </c>
      <c r="G921" s="14" t="s">
        <v>8525</v>
      </c>
      <c r="H921" s="14">
        <v>8844000</v>
      </c>
      <c r="I921">
        <v>1</v>
      </c>
      <c r="J921" s="13">
        <f t="shared" si="57"/>
        <v>46172</v>
      </c>
      <c r="K921" t="str">
        <f t="shared" si="56"/>
        <v>Sat</v>
      </c>
      <c r="L921" t="str">
        <f t="shared" si="58"/>
        <v>W4</v>
      </c>
      <c r="M921" t="s">
        <v>10340</v>
      </c>
      <c r="N921" t="s">
        <v>214</v>
      </c>
      <c r="O921" t="s">
        <v>5735</v>
      </c>
      <c r="P921" t="s">
        <v>10349</v>
      </c>
      <c r="Q921" t="s">
        <v>200</v>
      </c>
      <c r="R921">
        <v>132</v>
      </c>
      <c r="S921" s="15" t="str">
        <f t="shared" si="59"/>
        <v>{ month: "May", hq: "1.South", area: "1. HCMC", kam: "NGUYỄN MINH TÂM", kae: "✔️ KAE Lê Thị Trúc Phương", route: "F4", week: "W4", day: "Sat", cusCode: "HCM4470", sales: 8844000, totalC: 132, skuLines: 1 },</v>
      </c>
    </row>
    <row r="922" spans="1:19" ht="18.5" x14ac:dyDescent="0.45">
      <c r="A922" s="24"/>
      <c r="B922" s="24" t="s">
        <v>123</v>
      </c>
      <c r="C922" s="24" t="s">
        <v>124</v>
      </c>
      <c r="D922" s="22" t="s">
        <v>125</v>
      </c>
      <c r="E922" s="24" t="s">
        <v>44</v>
      </c>
      <c r="F922" s="22" t="s">
        <v>8585</v>
      </c>
      <c r="G922" s="14" t="s">
        <v>8525</v>
      </c>
      <c r="H922" s="14">
        <v>5896000</v>
      </c>
      <c r="I922">
        <v>1</v>
      </c>
      <c r="J922" s="13">
        <f t="shared" si="57"/>
        <v>46172</v>
      </c>
      <c r="K922" t="str">
        <f t="shared" si="56"/>
        <v>Sat</v>
      </c>
      <c r="L922" t="str">
        <f t="shared" si="58"/>
        <v>W4</v>
      </c>
      <c r="M922" t="s">
        <v>10340</v>
      </c>
      <c r="N922" t="s">
        <v>214</v>
      </c>
      <c r="O922" t="s">
        <v>5735</v>
      </c>
      <c r="P922" t="s">
        <v>10349</v>
      </c>
      <c r="Q922" t="s">
        <v>200</v>
      </c>
      <c r="R922">
        <v>132</v>
      </c>
      <c r="S922" s="15" t="str">
        <f t="shared" si="59"/>
        <v>{ month: "May", hq: "1.South", area: "1. HCMC", kam: "NGUYỄN MINH TÂM", kae: "✔️ KAE Lê Thị Trúc Phương", route: "F4", week: "W4", day: "Sat", cusCode: "HCM4494", sales: 5896000, totalC: 132, skuLines: 1 },</v>
      </c>
    </row>
    <row r="923" spans="1:19" ht="18.5" x14ac:dyDescent="0.45">
      <c r="A923" s="24"/>
      <c r="B923" s="24" t="s">
        <v>123</v>
      </c>
      <c r="C923" s="24" t="s">
        <v>124</v>
      </c>
      <c r="D923" s="22" t="s">
        <v>125</v>
      </c>
      <c r="E923" s="24" t="s">
        <v>44</v>
      </c>
      <c r="F923" s="22" t="s">
        <v>384</v>
      </c>
      <c r="G923" s="14" t="s">
        <v>5742</v>
      </c>
      <c r="H923" s="14">
        <v>5896000</v>
      </c>
      <c r="I923">
        <v>1</v>
      </c>
      <c r="J923" s="13">
        <f t="shared" si="57"/>
        <v>46151</v>
      </c>
      <c r="K923" t="str">
        <f t="shared" si="56"/>
        <v>Sat</v>
      </c>
      <c r="L923" t="str">
        <f t="shared" si="58"/>
        <v>W1</v>
      </c>
      <c r="M923" t="s">
        <v>10340</v>
      </c>
      <c r="N923" t="s">
        <v>214</v>
      </c>
      <c r="O923" t="s">
        <v>5735</v>
      </c>
      <c r="P923" t="s">
        <v>10349</v>
      </c>
      <c r="Q923" t="s">
        <v>200</v>
      </c>
      <c r="R923">
        <v>132</v>
      </c>
      <c r="S923" s="15" t="str">
        <f t="shared" si="59"/>
        <v>{ month: "May", hq: "1.South", area: "1. HCMC", kam: "NGUYỄN MINH TÂM", kae: "✔️ KAE Lê Thị Trúc Phương", route: "F4", week: "W1", day: "Sat", cusCode: "HCM4495", sales: 5896000, totalC: 132, skuLines: 1 },</v>
      </c>
    </row>
    <row r="924" spans="1:19" ht="18.5" x14ac:dyDescent="0.45">
      <c r="A924" s="24"/>
      <c r="B924" s="24" t="s">
        <v>123</v>
      </c>
      <c r="C924" s="24" t="s">
        <v>124</v>
      </c>
      <c r="D924" s="22" t="s">
        <v>125</v>
      </c>
      <c r="E924" s="24" t="s">
        <v>44</v>
      </c>
      <c r="F924" s="22" t="s">
        <v>5863</v>
      </c>
      <c r="G924" s="14" t="s">
        <v>5746</v>
      </c>
      <c r="H924" s="14">
        <v>5896000</v>
      </c>
      <c r="I924">
        <v>1</v>
      </c>
      <c r="J924" s="13">
        <f t="shared" si="57"/>
        <v>46164</v>
      </c>
      <c r="K924" t="str">
        <f t="shared" si="56"/>
        <v>Fri</v>
      </c>
      <c r="L924" t="str">
        <f t="shared" si="58"/>
        <v>W3</v>
      </c>
      <c r="M924" t="s">
        <v>10340</v>
      </c>
      <c r="N924" t="s">
        <v>214</v>
      </c>
      <c r="O924" t="s">
        <v>5735</v>
      </c>
      <c r="P924" t="s">
        <v>10349</v>
      </c>
      <c r="Q924" t="s">
        <v>200</v>
      </c>
      <c r="R924">
        <v>132</v>
      </c>
      <c r="S924" s="15" t="str">
        <f t="shared" si="59"/>
        <v>{ month: "May", hq: "1.South", area: "1. HCMC", kam: "NGUYỄN MINH TÂM", kae: "✔️ KAE Lê Thị Trúc Phương", route: "F4", week: "W3", day: "Fri", cusCode: "HCM4498", sales: 5896000, totalC: 132, skuLines: 1 },</v>
      </c>
    </row>
    <row r="925" spans="1:19" ht="18.5" x14ac:dyDescent="0.45">
      <c r="A925" s="24"/>
      <c r="B925" s="24" t="s">
        <v>123</v>
      </c>
      <c r="C925" s="24" t="s">
        <v>124</v>
      </c>
      <c r="D925" s="22" t="s">
        <v>125</v>
      </c>
      <c r="E925" s="24" t="s">
        <v>44</v>
      </c>
      <c r="F925" s="22" t="s">
        <v>2125</v>
      </c>
      <c r="G925" s="14" t="s">
        <v>1941</v>
      </c>
      <c r="H925" s="14">
        <v>4626000</v>
      </c>
      <c r="I925">
        <v>2</v>
      </c>
      <c r="J925" s="13">
        <f t="shared" si="57"/>
        <v>46158</v>
      </c>
      <c r="K925" t="str">
        <f t="shared" si="56"/>
        <v>Sat</v>
      </c>
      <c r="L925" t="str">
        <f t="shared" si="58"/>
        <v>W2</v>
      </c>
      <c r="M925" t="s">
        <v>10340</v>
      </c>
      <c r="N925" t="s">
        <v>214</v>
      </c>
      <c r="O925" t="s">
        <v>5735</v>
      </c>
      <c r="P925" t="s">
        <v>10349</v>
      </c>
      <c r="Q925" t="s">
        <v>200</v>
      </c>
      <c r="R925">
        <v>132</v>
      </c>
      <c r="S925" s="15" t="str">
        <f t="shared" si="59"/>
        <v>{ month: "May", hq: "1.South", area: "1. HCMC", kam: "NGUYỄN MINH TÂM", kae: "✔️ KAE Lê Thị Trúc Phương", route: "F4", week: "W2", day: "Sat", cusCode: "HCM4499", sales: 4626000, totalC: 132, skuLines: 2 },</v>
      </c>
    </row>
    <row r="926" spans="1:19" ht="18.5" x14ac:dyDescent="0.45">
      <c r="A926" s="24"/>
      <c r="B926" s="24" t="s">
        <v>123</v>
      </c>
      <c r="C926" s="24" t="s">
        <v>124</v>
      </c>
      <c r="D926" s="22" t="s">
        <v>125</v>
      </c>
      <c r="E926" s="24" t="s">
        <v>44</v>
      </c>
      <c r="F926" s="22" t="s">
        <v>2125</v>
      </c>
      <c r="G926" s="14" t="s">
        <v>7953</v>
      </c>
      <c r="H926" s="14">
        <v>7369999.9999999991</v>
      </c>
      <c r="I926">
        <v>1</v>
      </c>
      <c r="J926" s="13">
        <f t="shared" si="57"/>
        <v>46165</v>
      </c>
      <c r="K926" t="str">
        <f t="shared" si="56"/>
        <v>Sat</v>
      </c>
      <c r="L926" t="str">
        <f t="shared" si="58"/>
        <v>W3</v>
      </c>
      <c r="M926" t="s">
        <v>10340</v>
      </c>
      <c r="N926" t="s">
        <v>214</v>
      </c>
      <c r="O926" t="s">
        <v>5735</v>
      </c>
      <c r="P926" t="s">
        <v>10349</v>
      </c>
      <c r="Q926" t="s">
        <v>200</v>
      </c>
      <c r="R926">
        <v>132</v>
      </c>
      <c r="S926" s="15" t="str">
        <f t="shared" si="59"/>
        <v>{ month: "May", hq: "1.South", area: "1. HCMC", kam: "NGUYỄN MINH TÂM", kae: "✔️ KAE Lê Thị Trúc Phương", route: "F4", week: "W3", day: "Sat", cusCode: "HCM4499", sales: 7370000, totalC: 132, skuLines: 1 },</v>
      </c>
    </row>
    <row r="927" spans="1:19" ht="18.5" x14ac:dyDescent="0.45">
      <c r="A927" s="24"/>
      <c r="B927" s="24" t="s">
        <v>123</v>
      </c>
      <c r="C927" s="24" t="s">
        <v>124</v>
      </c>
      <c r="D927" s="22" t="s">
        <v>125</v>
      </c>
      <c r="E927" s="24" t="s">
        <v>44</v>
      </c>
      <c r="F927" s="22" t="s">
        <v>7981</v>
      </c>
      <c r="G927" s="14" t="s">
        <v>8524</v>
      </c>
      <c r="H927" s="14">
        <v>4572000</v>
      </c>
      <c r="I927">
        <v>2</v>
      </c>
      <c r="J927" s="13">
        <f t="shared" si="57"/>
        <v>46171</v>
      </c>
      <c r="K927" t="str">
        <f t="shared" si="56"/>
        <v>Fri</v>
      </c>
      <c r="L927" t="str">
        <f t="shared" si="58"/>
        <v>W4</v>
      </c>
      <c r="M927" t="s">
        <v>10340</v>
      </c>
      <c r="N927" t="s">
        <v>214</v>
      </c>
      <c r="O927" t="s">
        <v>5735</v>
      </c>
      <c r="P927" t="s">
        <v>10349</v>
      </c>
      <c r="Q927" t="s">
        <v>200</v>
      </c>
      <c r="R927">
        <v>132</v>
      </c>
      <c r="S927" s="15" t="str">
        <f t="shared" si="59"/>
        <v>{ month: "May", hq: "1.South", area: "1. HCMC", kam: "NGUYỄN MINH TÂM", kae: "✔️ KAE Lê Thị Trúc Phương", route: "F4", week: "W4", day: "Fri", cusCode: "HCM4500", sales: 4572000, totalC: 132, skuLines: 2 },</v>
      </c>
    </row>
    <row r="928" spans="1:19" ht="18.5" x14ac:dyDescent="0.45">
      <c r="A928" s="24"/>
      <c r="B928" s="24" t="s">
        <v>123</v>
      </c>
      <c r="C928" s="24" t="s">
        <v>124</v>
      </c>
      <c r="D928" s="22" t="s">
        <v>125</v>
      </c>
      <c r="E928" s="24" t="s">
        <v>44</v>
      </c>
      <c r="F928" s="22" t="s">
        <v>2126</v>
      </c>
      <c r="G928" s="14" t="s">
        <v>1935</v>
      </c>
      <c r="H928" s="14">
        <v>8844000</v>
      </c>
      <c r="I928">
        <v>1</v>
      </c>
      <c r="J928" s="13">
        <f t="shared" si="57"/>
        <v>46157</v>
      </c>
      <c r="K928" t="str">
        <f t="shared" si="56"/>
        <v>Fri</v>
      </c>
      <c r="L928" t="str">
        <f t="shared" si="58"/>
        <v>W2</v>
      </c>
      <c r="M928" t="s">
        <v>10340</v>
      </c>
      <c r="N928" t="s">
        <v>214</v>
      </c>
      <c r="O928" t="s">
        <v>5735</v>
      </c>
      <c r="P928" t="s">
        <v>10349</v>
      </c>
      <c r="Q928" t="s">
        <v>200</v>
      </c>
      <c r="R928">
        <v>132</v>
      </c>
      <c r="S928" s="15" t="str">
        <f t="shared" si="59"/>
        <v>{ month: "May", hq: "1.South", area: "1. HCMC", kam: "NGUYỄN MINH TÂM", kae: "✔️ KAE Lê Thị Trúc Phương", route: "F4", week: "W2", day: "Fri", cusCode: "HCM4501", sales: 8844000, totalC: 132, skuLines: 1 },</v>
      </c>
    </row>
    <row r="929" spans="1:19" ht="18.5" x14ac:dyDescent="0.45">
      <c r="A929" s="24"/>
      <c r="B929" s="24" t="s">
        <v>123</v>
      </c>
      <c r="C929" s="24" t="s">
        <v>124</v>
      </c>
      <c r="D929" s="22" t="s">
        <v>125</v>
      </c>
      <c r="E929" s="24" t="s">
        <v>44</v>
      </c>
      <c r="F929" s="22" t="s">
        <v>2126</v>
      </c>
      <c r="G929" s="14" t="s">
        <v>8524</v>
      </c>
      <c r="H929" s="14">
        <v>4422000</v>
      </c>
      <c r="I929">
        <v>1</v>
      </c>
      <c r="J929" s="13">
        <f t="shared" si="57"/>
        <v>46171</v>
      </c>
      <c r="K929" t="str">
        <f t="shared" si="56"/>
        <v>Fri</v>
      </c>
      <c r="L929" t="str">
        <f t="shared" si="58"/>
        <v>W4</v>
      </c>
      <c r="M929" t="s">
        <v>10340</v>
      </c>
      <c r="N929" t="s">
        <v>214</v>
      </c>
      <c r="O929" t="s">
        <v>5735</v>
      </c>
      <c r="P929" t="s">
        <v>10349</v>
      </c>
      <c r="Q929" t="s">
        <v>200</v>
      </c>
      <c r="R929">
        <v>132</v>
      </c>
      <c r="S929" s="15" t="str">
        <f t="shared" si="59"/>
        <v>{ month: "May", hq: "1.South", area: "1. HCMC", kam: "NGUYỄN MINH TÂM", kae: "✔️ KAE Lê Thị Trúc Phương", route: "F4", week: "W4", day: "Fri", cusCode: "HCM4501", sales: 4422000, totalC: 132, skuLines: 1 },</v>
      </c>
    </row>
    <row r="930" spans="1:19" ht="18.5" x14ac:dyDescent="0.45">
      <c r="A930" s="24"/>
      <c r="B930" s="24" t="s">
        <v>123</v>
      </c>
      <c r="C930" s="24" t="s">
        <v>124</v>
      </c>
      <c r="D930" s="22" t="s">
        <v>125</v>
      </c>
      <c r="E930" s="24" t="s">
        <v>44</v>
      </c>
      <c r="F930" s="22" t="s">
        <v>2127</v>
      </c>
      <c r="G930" s="14" t="s">
        <v>1941</v>
      </c>
      <c r="H930" s="14">
        <v>4722000</v>
      </c>
      <c r="I930">
        <v>3</v>
      </c>
      <c r="J930" s="13">
        <f t="shared" si="57"/>
        <v>46158</v>
      </c>
      <c r="K930" t="str">
        <f t="shared" si="56"/>
        <v>Sat</v>
      </c>
      <c r="L930" t="str">
        <f t="shared" si="58"/>
        <v>W2</v>
      </c>
      <c r="M930" t="s">
        <v>10340</v>
      </c>
      <c r="N930" t="s">
        <v>214</v>
      </c>
      <c r="O930" t="s">
        <v>5735</v>
      </c>
      <c r="P930" t="s">
        <v>10349</v>
      </c>
      <c r="Q930" t="s">
        <v>200</v>
      </c>
      <c r="R930">
        <v>132</v>
      </c>
      <c r="S930" s="15" t="str">
        <f t="shared" si="59"/>
        <v>{ month: "May", hq: "1.South", area: "1. HCMC", kam: "NGUYỄN MINH TÂM", kae: "✔️ KAE Lê Thị Trúc Phương", route: "F4", week: "W2", day: "Sat", cusCode: "HCM4502", sales: 4722000, totalC: 132, skuLines: 3 },</v>
      </c>
    </row>
    <row r="931" spans="1:19" ht="18.5" x14ac:dyDescent="0.45">
      <c r="A931" s="24"/>
      <c r="B931" s="24" t="s">
        <v>123</v>
      </c>
      <c r="C931" s="24" t="s">
        <v>124</v>
      </c>
      <c r="D931" s="22" t="s">
        <v>125</v>
      </c>
      <c r="E931" s="24" t="s">
        <v>44</v>
      </c>
      <c r="F931" s="22" t="s">
        <v>2127</v>
      </c>
      <c r="G931" s="14" t="s">
        <v>7953</v>
      </c>
      <c r="H931" s="14">
        <v>8844000</v>
      </c>
      <c r="I931">
        <v>1</v>
      </c>
      <c r="J931" s="13">
        <f t="shared" si="57"/>
        <v>46165</v>
      </c>
      <c r="K931" t="str">
        <f t="shared" si="56"/>
        <v>Sat</v>
      </c>
      <c r="L931" t="str">
        <f t="shared" si="58"/>
        <v>W3</v>
      </c>
      <c r="M931" t="s">
        <v>10340</v>
      </c>
      <c r="N931" t="s">
        <v>214</v>
      </c>
      <c r="O931" t="s">
        <v>5735</v>
      </c>
      <c r="P931" t="s">
        <v>10349</v>
      </c>
      <c r="Q931" t="s">
        <v>200</v>
      </c>
      <c r="R931">
        <v>132</v>
      </c>
      <c r="S931" s="15" t="str">
        <f t="shared" si="59"/>
        <v>{ month: "May", hq: "1.South", area: "1. HCMC", kam: "NGUYỄN MINH TÂM", kae: "✔️ KAE Lê Thị Trúc Phương", route: "F4", week: "W3", day: "Sat", cusCode: "HCM4502", sales: 8844000, totalC: 132, skuLines: 1 },</v>
      </c>
    </row>
    <row r="932" spans="1:19" ht="18.5" x14ac:dyDescent="0.45">
      <c r="A932" s="24"/>
      <c r="B932" s="24" t="s">
        <v>123</v>
      </c>
      <c r="C932" s="24" t="s">
        <v>124</v>
      </c>
      <c r="D932" s="22" t="s">
        <v>125</v>
      </c>
      <c r="E932" s="24" t="s">
        <v>44</v>
      </c>
      <c r="F932" s="22" t="s">
        <v>2128</v>
      </c>
      <c r="G932" s="14" t="s">
        <v>5738</v>
      </c>
      <c r="H932" s="14">
        <v>4422000</v>
      </c>
      <c r="I932">
        <v>1</v>
      </c>
      <c r="J932" s="13">
        <f t="shared" si="57"/>
        <v>46144</v>
      </c>
      <c r="K932" t="str">
        <f t="shared" si="56"/>
        <v>Sat</v>
      </c>
      <c r="L932" t="str">
        <f t="shared" si="58"/>
        <v>W0</v>
      </c>
      <c r="M932" t="s">
        <v>10340</v>
      </c>
      <c r="N932" t="s">
        <v>214</v>
      </c>
      <c r="O932" t="s">
        <v>5735</v>
      </c>
      <c r="P932" t="s">
        <v>10349</v>
      </c>
      <c r="Q932" t="s">
        <v>200</v>
      </c>
      <c r="R932">
        <v>132</v>
      </c>
      <c r="S932" s="15" t="str">
        <f t="shared" si="59"/>
        <v>{ month: "May", hq: "1.South", area: "1. HCMC", kam: "NGUYỄN MINH TÂM", kae: "✔️ KAE Lê Thị Trúc Phương", route: "F4", week: "W0", day: "Sat", cusCode: "HCM4503", sales: 4422000, totalC: 132, skuLines: 1 },</v>
      </c>
    </row>
    <row r="933" spans="1:19" ht="18.5" x14ac:dyDescent="0.45">
      <c r="A933" s="24"/>
      <c r="B933" s="24" t="s">
        <v>123</v>
      </c>
      <c r="C933" s="24" t="s">
        <v>124</v>
      </c>
      <c r="D933" s="22" t="s">
        <v>125</v>
      </c>
      <c r="E933" s="24" t="s">
        <v>44</v>
      </c>
      <c r="F933" s="22" t="s">
        <v>2128</v>
      </c>
      <c r="G933" s="14" t="s">
        <v>5742</v>
      </c>
      <c r="H933" s="14">
        <v>8844000</v>
      </c>
      <c r="I933">
        <v>1</v>
      </c>
      <c r="J933" s="13">
        <f t="shared" si="57"/>
        <v>46151</v>
      </c>
      <c r="K933" t="str">
        <f t="shared" si="56"/>
        <v>Sat</v>
      </c>
      <c r="L933" t="str">
        <f t="shared" si="58"/>
        <v>W1</v>
      </c>
      <c r="M933" t="s">
        <v>10340</v>
      </c>
      <c r="N933" t="s">
        <v>214</v>
      </c>
      <c r="O933" t="s">
        <v>5735</v>
      </c>
      <c r="P933" t="s">
        <v>10349</v>
      </c>
      <c r="Q933" t="s">
        <v>200</v>
      </c>
      <c r="R933">
        <v>132</v>
      </c>
      <c r="S933" s="15" t="str">
        <f t="shared" si="59"/>
        <v>{ month: "May", hq: "1.South", area: "1. HCMC", kam: "NGUYỄN MINH TÂM", kae: "✔️ KAE Lê Thị Trúc Phương", route: "F4", week: "W1", day: "Sat", cusCode: "HCM4503", sales: 8844000, totalC: 132, skuLines: 1 },</v>
      </c>
    </row>
    <row r="934" spans="1:19" ht="18.5" x14ac:dyDescent="0.45">
      <c r="A934" s="24"/>
      <c r="B934" s="24" t="s">
        <v>123</v>
      </c>
      <c r="C934" s="24" t="s">
        <v>124</v>
      </c>
      <c r="D934" s="22" t="s">
        <v>125</v>
      </c>
      <c r="E934" s="24" t="s">
        <v>44</v>
      </c>
      <c r="F934" s="22" t="s">
        <v>2128</v>
      </c>
      <c r="G934" s="14" t="s">
        <v>1941</v>
      </c>
      <c r="H934" s="14">
        <v>7638999.9999999991</v>
      </c>
      <c r="I934">
        <v>2</v>
      </c>
      <c r="J934" s="13">
        <f t="shared" si="57"/>
        <v>46158</v>
      </c>
      <c r="K934" t="str">
        <f t="shared" si="56"/>
        <v>Sat</v>
      </c>
      <c r="L934" t="str">
        <f t="shared" si="58"/>
        <v>W2</v>
      </c>
      <c r="M934" t="s">
        <v>10340</v>
      </c>
      <c r="N934" t="s">
        <v>214</v>
      </c>
      <c r="O934" t="s">
        <v>5735</v>
      </c>
      <c r="P934" t="s">
        <v>10349</v>
      </c>
      <c r="Q934" t="s">
        <v>200</v>
      </c>
      <c r="R934">
        <v>132</v>
      </c>
      <c r="S934" s="15" t="str">
        <f t="shared" si="59"/>
        <v>{ month: "May", hq: "1.South", area: "1. HCMC", kam: "NGUYỄN MINH TÂM", kae: "✔️ KAE Lê Thị Trúc Phương", route: "F4", week: "W2", day: "Sat", cusCode: "HCM4503", sales: 7639000, totalC: 132, skuLines: 2 },</v>
      </c>
    </row>
    <row r="935" spans="1:19" ht="18.5" x14ac:dyDescent="0.45">
      <c r="A935" s="24"/>
      <c r="B935" s="24" t="s">
        <v>123</v>
      </c>
      <c r="C935" s="24" t="s">
        <v>124</v>
      </c>
      <c r="D935" s="22" t="s">
        <v>125</v>
      </c>
      <c r="E935" s="24" t="s">
        <v>44</v>
      </c>
      <c r="F935" s="22" t="s">
        <v>2129</v>
      </c>
      <c r="G935" s="14" t="s">
        <v>1935</v>
      </c>
      <c r="H935" s="14">
        <v>5407000</v>
      </c>
      <c r="I935">
        <v>2</v>
      </c>
      <c r="J935" s="13">
        <f t="shared" si="57"/>
        <v>46157</v>
      </c>
      <c r="K935" t="str">
        <f t="shared" si="56"/>
        <v>Fri</v>
      </c>
      <c r="L935" t="str">
        <f t="shared" si="58"/>
        <v>W2</v>
      </c>
      <c r="M935" t="s">
        <v>10340</v>
      </c>
      <c r="N935" t="s">
        <v>214</v>
      </c>
      <c r="O935" t="s">
        <v>5735</v>
      </c>
      <c r="P935" t="s">
        <v>10349</v>
      </c>
      <c r="Q935" t="s">
        <v>200</v>
      </c>
      <c r="R935">
        <v>132</v>
      </c>
      <c r="S935" s="15" t="str">
        <f t="shared" si="59"/>
        <v>{ month: "May", hq: "1.South", area: "1. HCMC", kam: "NGUYỄN MINH TÂM", kae: "✔️ KAE Lê Thị Trúc Phương", route: "F4", week: "W2", day: "Fri", cusCode: "HCM4504", sales: 5407000, totalC: 132, skuLines: 2 },</v>
      </c>
    </row>
    <row r="936" spans="1:19" ht="18.5" x14ac:dyDescent="0.45">
      <c r="A936" s="24"/>
      <c r="B936" s="24" t="s">
        <v>123</v>
      </c>
      <c r="C936" s="24" t="s">
        <v>124</v>
      </c>
      <c r="D936" s="22" t="s">
        <v>125</v>
      </c>
      <c r="E936" s="24" t="s">
        <v>44</v>
      </c>
      <c r="F936" s="22" t="s">
        <v>2129</v>
      </c>
      <c r="G936" s="14" t="s">
        <v>8524</v>
      </c>
      <c r="H936" s="14">
        <v>4422000</v>
      </c>
      <c r="I936">
        <v>1</v>
      </c>
      <c r="J936" s="13">
        <f t="shared" si="57"/>
        <v>46171</v>
      </c>
      <c r="K936" t="str">
        <f t="shared" si="56"/>
        <v>Fri</v>
      </c>
      <c r="L936" t="str">
        <f t="shared" si="58"/>
        <v>W4</v>
      </c>
      <c r="M936" t="s">
        <v>10340</v>
      </c>
      <c r="N936" t="s">
        <v>214</v>
      </c>
      <c r="O936" t="s">
        <v>5735</v>
      </c>
      <c r="P936" t="s">
        <v>10349</v>
      </c>
      <c r="Q936" t="s">
        <v>200</v>
      </c>
      <c r="R936">
        <v>132</v>
      </c>
      <c r="S936" s="15" t="str">
        <f t="shared" si="59"/>
        <v>{ month: "May", hq: "1.South", area: "1. HCMC", kam: "NGUYỄN MINH TÂM", kae: "✔️ KAE Lê Thị Trúc Phương", route: "F4", week: "W4", day: "Fri", cusCode: "HCM4504", sales: 4422000, totalC: 132, skuLines: 1 },</v>
      </c>
    </row>
    <row r="937" spans="1:19" ht="18.5" x14ac:dyDescent="0.45">
      <c r="A937" s="24"/>
      <c r="B937" s="24" t="s">
        <v>123</v>
      </c>
      <c r="C937" s="24" t="s">
        <v>124</v>
      </c>
      <c r="D937" s="22" t="s">
        <v>125</v>
      </c>
      <c r="E937" s="24" t="s">
        <v>44</v>
      </c>
      <c r="F937" s="22" t="s">
        <v>2130</v>
      </c>
      <c r="G937" s="14" t="s">
        <v>1941</v>
      </c>
      <c r="H937" s="14">
        <v>4626000</v>
      </c>
      <c r="I937">
        <v>2</v>
      </c>
      <c r="J937" s="13">
        <f t="shared" si="57"/>
        <v>46158</v>
      </c>
      <c r="K937" t="str">
        <f t="shared" si="56"/>
        <v>Sat</v>
      </c>
      <c r="L937" t="str">
        <f t="shared" si="58"/>
        <v>W2</v>
      </c>
      <c r="M937" t="s">
        <v>10340</v>
      </c>
      <c r="N937" t="s">
        <v>214</v>
      </c>
      <c r="O937" t="s">
        <v>5735</v>
      </c>
      <c r="P937" t="s">
        <v>10349</v>
      </c>
      <c r="Q937" t="s">
        <v>200</v>
      </c>
      <c r="R937">
        <v>132</v>
      </c>
      <c r="S937" s="15" t="str">
        <f t="shared" si="59"/>
        <v>{ month: "May", hq: "1.South", area: "1. HCMC", kam: "NGUYỄN MINH TÂM", kae: "✔️ KAE Lê Thị Trúc Phương", route: "F4", week: "W2", day: "Sat", cusCode: "HCM4507", sales: 4626000, totalC: 132, skuLines: 2 },</v>
      </c>
    </row>
    <row r="938" spans="1:19" ht="18.5" x14ac:dyDescent="0.45">
      <c r="A938" s="24"/>
      <c r="B938" s="24" t="s">
        <v>123</v>
      </c>
      <c r="C938" s="24" t="s">
        <v>124</v>
      </c>
      <c r="D938" s="22" t="s">
        <v>125</v>
      </c>
      <c r="E938" s="24" t="s">
        <v>44</v>
      </c>
      <c r="F938" s="22" t="s">
        <v>2130</v>
      </c>
      <c r="G938" s="14" t="s">
        <v>7953</v>
      </c>
      <c r="H938" s="14">
        <v>5896000</v>
      </c>
      <c r="I938">
        <v>1</v>
      </c>
      <c r="J938" s="13">
        <f t="shared" si="57"/>
        <v>46165</v>
      </c>
      <c r="K938" t="str">
        <f t="shared" si="56"/>
        <v>Sat</v>
      </c>
      <c r="L938" t="str">
        <f t="shared" si="58"/>
        <v>W3</v>
      </c>
      <c r="M938" t="s">
        <v>10340</v>
      </c>
      <c r="N938" t="s">
        <v>214</v>
      </c>
      <c r="O938" t="s">
        <v>5735</v>
      </c>
      <c r="P938" t="s">
        <v>10349</v>
      </c>
      <c r="Q938" t="s">
        <v>200</v>
      </c>
      <c r="R938">
        <v>132</v>
      </c>
      <c r="S938" s="15" t="str">
        <f t="shared" si="59"/>
        <v>{ month: "May", hq: "1.South", area: "1. HCMC", kam: "NGUYỄN MINH TÂM", kae: "✔️ KAE Lê Thị Trúc Phương", route: "F4", week: "W3", day: "Sat", cusCode: "HCM4507", sales: 5896000, totalC: 132, skuLines: 1 },</v>
      </c>
    </row>
    <row r="939" spans="1:19" ht="18.5" x14ac:dyDescent="0.45">
      <c r="A939" s="24"/>
      <c r="B939" s="24" t="s">
        <v>123</v>
      </c>
      <c r="C939" s="24" t="s">
        <v>124</v>
      </c>
      <c r="D939" s="22" t="s">
        <v>125</v>
      </c>
      <c r="E939" s="24" t="s">
        <v>44</v>
      </c>
      <c r="F939" s="22" t="s">
        <v>2130</v>
      </c>
      <c r="G939" s="14" t="s">
        <v>8525</v>
      </c>
      <c r="H939" s="14">
        <v>4422000</v>
      </c>
      <c r="I939">
        <v>1</v>
      </c>
      <c r="J939" s="13">
        <f t="shared" si="57"/>
        <v>46172</v>
      </c>
      <c r="K939" t="str">
        <f t="shared" si="56"/>
        <v>Sat</v>
      </c>
      <c r="L939" t="str">
        <f t="shared" si="58"/>
        <v>W4</v>
      </c>
      <c r="M939" t="s">
        <v>10340</v>
      </c>
      <c r="N939" t="s">
        <v>214</v>
      </c>
      <c r="O939" t="s">
        <v>5735</v>
      </c>
      <c r="P939" t="s">
        <v>10349</v>
      </c>
      <c r="Q939" t="s">
        <v>200</v>
      </c>
      <c r="R939">
        <v>132</v>
      </c>
      <c r="S939" s="15" t="str">
        <f t="shared" si="59"/>
        <v>{ month: "May", hq: "1.South", area: "1. HCMC", kam: "NGUYỄN MINH TÂM", kae: "✔️ KAE Lê Thị Trúc Phương", route: "F4", week: "W4", day: "Sat", cusCode: "HCM4507", sales: 4422000, totalC: 132, skuLines: 1 },</v>
      </c>
    </row>
    <row r="940" spans="1:19" ht="18.5" x14ac:dyDescent="0.45">
      <c r="A940" s="24"/>
      <c r="B940" s="24" t="s">
        <v>123</v>
      </c>
      <c r="C940" s="24" t="s">
        <v>124</v>
      </c>
      <c r="D940" s="22" t="s">
        <v>125</v>
      </c>
      <c r="E940" s="24" t="s">
        <v>44</v>
      </c>
      <c r="F940" s="22" t="s">
        <v>2131</v>
      </c>
      <c r="G940" s="14" t="s">
        <v>5738</v>
      </c>
      <c r="H940" s="14">
        <v>6338200</v>
      </c>
      <c r="I940">
        <v>2</v>
      </c>
      <c r="J940" s="13">
        <f t="shared" si="57"/>
        <v>46144</v>
      </c>
      <c r="K940" t="str">
        <f t="shared" si="56"/>
        <v>Sat</v>
      </c>
      <c r="L940" t="str">
        <f t="shared" si="58"/>
        <v>W0</v>
      </c>
      <c r="M940" t="s">
        <v>10340</v>
      </c>
      <c r="N940" t="s">
        <v>214</v>
      </c>
      <c r="O940" t="s">
        <v>5735</v>
      </c>
      <c r="P940" t="s">
        <v>10349</v>
      </c>
      <c r="Q940" t="s">
        <v>200</v>
      </c>
      <c r="R940">
        <v>132</v>
      </c>
      <c r="S940" s="15" t="str">
        <f t="shared" si="59"/>
        <v>{ month: "May", hq: "1.South", area: "1. HCMC", kam: "NGUYỄN MINH TÂM", kae: "✔️ KAE Lê Thị Trúc Phương", route: "F4", week: "W0", day: "Sat", cusCode: "HCM4508", sales: 6338200, totalC: 132, skuLines: 2 },</v>
      </c>
    </row>
    <row r="941" spans="1:19" ht="18.5" x14ac:dyDescent="0.45">
      <c r="A941" s="24"/>
      <c r="B941" s="24" t="s">
        <v>123</v>
      </c>
      <c r="C941" s="24" t="s">
        <v>124</v>
      </c>
      <c r="D941" s="22" t="s">
        <v>125</v>
      </c>
      <c r="E941" s="24" t="s">
        <v>44</v>
      </c>
      <c r="F941" s="22" t="s">
        <v>2131</v>
      </c>
      <c r="G941" s="14" t="s">
        <v>1941</v>
      </c>
      <c r="H941" s="14">
        <v>6165000</v>
      </c>
      <c r="I941">
        <v>2</v>
      </c>
      <c r="J941" s="13">
        <f t="shared" si="57"/>
        <v>46158</v>
      </c>
      <c r="K941" t="str">
        <f t="shared" si="56"/>
        <v>Sat</v>
      </c>
      <c r="L941" t="str">
        <f t="shared" si="58"/>
        <v>W2</v>
      </c>
      <c r="M941" t="s">
        <v>10340</v>
      </c>
      <c r="N941" t="s">
        <v>214</v>
      </c>
      <c r="O941" t="s">
        <v>5735</v>
      </c>
      <c r="P941" t="s">
        <v>10349</v>
      </c>
      <c r="Q941" t="s">
        <v>200</v>
      </c>
      <c r="R941">
        <v>132</v>
      </c>
      <c r="S941" s="15" t="str">
        <f t="shared" si="59"/>
        <v>{ month: "May", hq: "1.South", area: "1. HCMC", kam: "NGUYỄN MINH TÂM", kae: "✔️ KAE Lê Thị Trúc Phương", route: "F4", week: "W2", day: "Sat", cusCode: "HCM4508", sales: 6165000, totalC: 132, skuLines: 2 },</v>
      </c>
    </row>
    <row r="942" spans="1:19" ht="18.5" x14ac:dyDescent="0.45">
      <c r="A942" s="24"/>
      <c r="B942" s="24" t="s">
        <v>123</v>
      </c>
      <c r="C942" s="24" t="s">
        <v>124</v>
      </c>
      <c r="D942" s="22" t="s">
        <v>125</v>
      </c>
      <c r="E942" s="24" t="s">
        <v>44</v>
      </c>
      <c r="F942" s="22" t="s">
        <v>2131</v>
      </c>
      <c r="G942" s="14" t="s">
        <v>7953</v>
      </c>
      <c r="H942" s="14">
        <v>8994000</v>
      </c>
      <c r="I942">
        <v>2</v>
      </c>
      <c r="J942" s="13">
        <f t="shared" si="57"/>
        <v>46165</v>
      </c>
      <c r="K942" t="str">
        <f t="shared" si="56"/>
        <v>Sat</v>
      </c>
      <c r="L942" t="str">
        <f t="shared" si="58"/>
        <v>W3</v>
      </c>
      <c r="M942" t="s">
        <v>10340</v>
      </c>
      <c r="N942" t="s">
        <v>214</v>
      </c>
      <c r="O942" t="s">
        <v>5735</v>
      </c>
      <c r="P942" t="s">
        <v>10349</v>
      </c>
      <c r="Q942" t="s">
        <v>200</v>
      </c>
      <c r="R942">
        <v>132</v>
      </c>
      <c r="S942" s="15" t="str">
        <f t="shared" si="59"/>
        <v>{ month: "May", hq: "1.South", area: "1. HCMC", kam: "NGUYỄN MINH TÂM", kae: "✔️ KAE Lê Thị Trúc Phương", route: "F4", week: "W3", day: "Sat", cusCode: "HCM4508", sales: 8994000, totalC: 132, skuLines: 2 },</v>
      </c>
    </row>
    <row r="943" spans="1:19" ht="18.5" x14ac:dyDescent="0.45">
      <c r="A943" s="24"/>
      <c r="B943" s="24" t="s">
        <v>123</v>
      </c>
      <c r="C943" s="24" t="s">
        <v>124</v>
      </c>
      <c r="D943" s="22" t="s">
        <v>125</v>
      </c>
      <c r="E943" s="24" t="s">
        <v>44</v>
      </c>
      <c r="F943" s="22" t="s">
        <v>2131</v>
      </c>
      <c r="G943" s="14" t="s">
        <v>8525</v>
      </c>
      <c r="H943" s="14">
        <v>4422000</v>
      </c>
      <c r="I943">
        <v>1</v>
      </c>
      <c r="J943" s="13">
        <f t="shared" si="57"/>
        <v>46172</v>
      </c>
      <c r="K943" t="str">
        <f t="shared" si="56"/>
        <v>Sat</v>
      </c>
      <c r="L943" t="str">
        <f t="shared" si="58"/>
        <v>W4</v>
      </c>
      <c r="M943" t="s">
        <v>10340</v>
      </c>
      <c r="N943" t="s">
        <v>214</v>
      </c>
      <c r="O943" t="s">
        <v>5735</v>
      </c>
      <c r="P943" t="s">
        <v>10349</v>
      </c>
      <c r="Q943" t="s">
        <v>200</v>
      </c>
      <c r="R943">
        <v>132</v>
      </c>
      <c r="S943" s="15" t="str">
        <f t="shared" si="59"/>
        <v>{ month: "May", hq: "1.South", area: "1. HCMC", kam: "NGUYỄN MINH TÂM", kae: "✔️ KAE Lê Thị Trúc Phương", route: "F4", week: "W4", day: "Sat", cusCode: "HCM4508", sales: 4422000, totalC: 132, skuLines: 1 },</v>
      </c>
    </row>
    <row r="944" spans="1:19" ht="18.5" x14ac:dyDescent="0.45">
      <c r="A944" s="24"/>
      <c r="B944" s="24" t="s">
        <v>123</v>
      </c>
      <c r="C944" s="24" t="s">
        <v>124</v>
      </c>
      <c r="D944" s="22" t="s">
        <v>125</v>
      </c>
      <c r="E944" s="24" t="s">
        <v>44</v>
      </c>
      <c r="F944" s="22" t="s">
        <v>2132</v>
      </c>
      <c r="G944" s="14" t="s">
        <v>1935</v>
      </c>
      <c r="H944" s="14">
        <v>5896000</v>
      </c>
      <c r="I944">
        <v>1</v>
      </c>
      <c r="J944" s="13">
        <f t="shared" si="57"/>
        <v>46157</v>
      </c>
      <c r="K944" t="str">
        <f t="shared" si="56"/>
        <v>Fri</v>
      </c>
      <c r="L944" t="str">
        <f t="shared" si="58"/>
        <v>W2</v>
      </c>
      <c r="M944" t="s">
        <v>10340</v>
      </c>
      <c r="N944" t="s">
        <v>214</v>
      </c>
      <c r="O944" t="s">
        <v>5735</v>
      </c>
      <c r="P944" t="s">
        <v>10349</v>
      </c>
      <c r="Q944" t="s">
        <v>200</v>
      </c>
      <c r="R944">
        <v>132</v>
      </c>
      <c r="S944" s="15" t="str">
        <f t="shared" si="59"/>
        <v>{ month: "May", hq: "1.South", area: "1. HCMC", kam: "NGUYỄN MINH TÂM", kae: "✔️ KAE Lê Thị Trúc Phương", route: "F4", week: "W2", day: "Fri", cusCode: "HCM4548", sales: 5896000, totalC: 132, skuLines: 1 },</v>
      </c>
    </row>
    <row r="945" spans="1:19" ht="18.5" x14ac:dyDescent="0.45">
      <c r="A945" s="24"/>
      <c r="B945" s="24" t="s">
        <v>123</v>
      </c>
      <c r="C945" s="24" t="s">
        <v>124</v>
      </c>
      <c r="D945" s="22" t="s">
        <v>125</v>
      </c>
      <c r="E945" s="24" t="s">
        <v>44</v>
      </c>
      <c r="F945" s="22" t="s">
        <v>5864</v>
      </c>
      <c r="G945" s="14" t="s">
        <v>5738</v>
      </c>
      <c r="H945" s="14">
        <v>5896000</v>
      </c>
      <c r="I945">
        <v>1</v>
      </c>
      <c r="J945" s="13">
        <f t="shared" si="57"/>
        <v>46144</v>
      </c>
      <c r="K945" t="str">
        <f t="shared" si="56"/>
        <v>Sat</v>
      </c>
      <c r="L945" t="str">
        <f t="shared" si="58"/>
        <v>W0</v>
      </c>
      <c r="M945" t="s">
        <v>10340</v>
      </c>
      <c r="N945" t="s">
        <v>214</v>
      </c>
      <c r="O945" t="s">
        <v>5735</v>
      </c>
      <c r="P945" t="s">
        <v>10349</v>
      </c>
      <c r="Q945" t="s">
        <v>200</v>
      </c>
      <c r="R945">
        <v>132</v>
      </c>
      <c r="S945" s="15" t="str">
        <f t="shared" si="59"/>
        <v>{ month: "May", hq: "1.South", area: "1. HCMC", kam: "NGUYỄN MINH TÂM", kae: "✔️ KAE Lê Thị Trúc Phương", route: "F4", week: "W0", day: "Sat", cusCode: "HCM4549", sales: 5896000, totalC: 132, skuLines: 1 },</v>
      </c>
    </row>
    <row r="946" spans="1:19" ht="18.5" x14ac:dyDescent="0.45">
      <c r="A946" s="24"/>
      <c r="B946" s="24" t="s">
        <v>123</v>
      </c>
      <c r="C946" s="24" t="s">
        <v>124</v>
      </c>
      <c r="D946" s="22" t="s">
        <v>125</v>
      </c>
      <c r="E946" s="24" t="s">
        <v>44</v>
      </c>
      <c r="F946" s="22" t="s">
        <v>5864</v>
      </c>
      <c r="G946" s="14" t="s">
        <v>5742</v>
      </c>
      <c r="H946" s="14">
        <v>14739999.999999998</v>
      </c>
      <c r="I946">
        <v>1</v>
      </c>
      <c r="J946" s="13">
        <f t="shared" si="57"/>
        <v>46151</v>
      </c>
      <c r="K946" t="str">
        <f t="shared" si="56"/>
        <v>Sat</v>
      </c>
      <c r="L946" t="str">
        <f t="shared" si="58"/>
        <v>W1</v>
      </c>
      <c r="M946" t="s">
        <v>10340</v>
      </c>
      <c r="N946" t="s">
        <v>214</v>
      </c>
      <c r="O946" t="s">
        <v>5735</v>
      </c>
      <c r="P946" t="s">
        <v>10349</v>
      </c>
      <c r="Q946" t="s">
        <v>200</v>
      </c>
      <c r="R946">
        <v>132</v>
      </c>
      <c r="S946" s="15" t="str">
        <f t="shared" si="59"/>
        <v>{ month: "May", hq: "1.South", area: "1. HCMC", kam: "NGUYỄN MINH TÂM", kae: "✔️ KAE Lê Thị Trúc Phương", route: "F4", week: "W1", day: "Sat", cusCode: "HCM4549", sales: 14740000, totalC: 132, skuLines: 1 },</v>
      </c>
    </row>
    <row r="947" spans="1:19" ht="18.5" x14ac:dyDescent="0.45">
      <c r="A947" s="24"/>
      <c r="B947" s="24" t="s">
        <v>123</v>
      </c>
      <c r="C947" s="24" t="s">
        <v>124</v>
      </c>
      <c r="D947" s="22" t="s">
        <v>125</v>
      </c>
      <c r="E947" s="24" t="s">
        <v>44</v>
      </c>
      <c r="F947" s="22" t="s">
        <v>2133</v>
      </c>
      <c r="G947" s="14" t="s">
        <v>1935</v>
      </c>
      <c r="H947" s="14">
        <v>14739999.999999998</v>
      </c>
      <c r="I947">
        <v>1</v>
      </c>
      <c r="J947" s="13">
        <f t="shared" si="57"/>
        <v>46157</v>
      </c>
      <c r="K947" t="str">
        <f t="shared" si="56"/>
        <v>Fri</v>
      </c>
      <c r="L947" t="str">
        <f t="shared" si="58"/>
        <v>W2</v>
      </c>
      <c r="M947" t="s">
        <v>10340</v>
      </c>
      <c r="N947" t="s">
        <v>214</v>
      </c>
      <c r="O947" t="s">
        <v>5735</v>
      </c>
      <c r="P947" t="s">
        <v>10349</v>
      </c>
      <c r="Q947" t="s">
        <v>200</v>
      </c>
      <c r="R947">
        <v>132</v>
      </c>
      <c r="S947" s="15" t="str">
        <f t="shared" si="59"/>
        <v>{ month: "May", hq: "1.South", area: "1. HCMC", kam: "NGUYỄN MINH TÂM", kae: "✔️ KAE Lê Thị Trúc Phương", route: "F4", week: "W2", day: "Fri", cusCode: "HCM4550", sales: 14740000, totalC: 132, skuLines: 1 },</v>
      </c>
    </row>
    <row r="948" spans="1:19" ht="18.5" x14ac:dyDescent="0.45">
      <c r="A948" s="24"/>
      <c r="B948" s="24" t="s">
        <v>123</v>
      </c>
      <c r="C948" s="24" t="s">
        <v>124</v>
      </c>
      <c r="D948" s="22" t="s">
        <v>125</v>
      </c>
      <c r="E948" s="24" t="s">
        <v>44</v>
      </c>
      <c r="F948" s="22" t="s">
        <v>2133</v>
      </c>
      <c r="G948" s="14" t="s">
        <v>8524</v>
      </c>
      <c r="H948" s="14">
        <v>8844000</v>
      </c>
      <c r="I948">
        <v>1</v>
      </c>
      <c r="J948" s="13">
        <f t="shared" si="57"/>
        <v>46171</v>
      </c>
      <c r="K948" t="str">
        <f t="shared" si="56"/>
        <v>Fri</v>
      </c>
      <c r="L948" t="str">
        <f t="shared" si="58"/>
        <v>W4</v>
      </c>
      <c r="M948" t="s">
        <v>10340</v>
      </c>
      <c r="N948" t="s">
        <v>214</v>
      </c>
      <c r="O948" t="s">
        <v>5735</v>
      </c>
      <c r="P948" t="s">
        <v>10349</v>
      </c>
      <c r="Q948" t="s">
        <v>200</v>
      </c>
      <c r="R948">
        <v>132</v>
      </c>
      <c r="S948" s="15" t="str">
        <f t="shared" si="59"/>
        <v>{ month: "May", hq: "1.South", area: "1. HCMC", kam: "NGUYỄN MINH TÂM", kae: "✔️ KAE Lê Thị Trúc Phương", route: "F4", week: "W4", day: "Fri", cusCode: "HCM4550", sales: 8844000, totalC: 132, skuLines: 1 },</v>
      </c>
    </row>
    <row r="949" spans="1:19" ht="18.5" x14ac:dyDescent="0.45">
      <c r="A949" s="24"/>
      <c r="B949" s="24" t="s">
        <v>123</v>
      </c>
      <c r="C949" s="24" t="s">
        <v>124</v>
      </c>
      <c r="D949" s="22" t="s">
        <v>125</v>
      </c>
      <c r="E949" s="24" t="s">
        <v>44</v>
      </c>
      <c r="F949" s="22" t="s">
        <v>5865</v>
      </c>
      <c r="G949" s="14" t="s">
        <v>5738</v>
      </c>
      <c r="H949" s="14">
        <v>2948000</v>
      </c>
      <c r="I949">
        <v>1</v>
      </c>
      <c r="J949" s="13">
        <f t="shared" si="57"/>
        <v>46144</v>
      </c>
      <c r="K949" t="str">
        <f t="shared" si="56"/>
        <v>Sat</v>
      </c>
      <c r="L949" t="str">
        <f t="shared" si="58"/>
        <v>W0</v>
      </c>
      <c r="M949" t="s">
        <v>10340</v>
      </c>
      <c r="N949" t="s">
        <v>214</v>
      </c>
      <c r="O949" t="s">
        <v>5735</v>
      </c>
      <c r="P949" t="s">
        <v>10349</v>
      </c>
      <c r="Q949" t="s">
        <v>200</v>
      </c>
      <c r="R949">
        <v>132</v>
      </c>
      <c r="S949" s="15" t="str">
        <f t="shared" si="59"/>
        <v>{ month: "May", hq: "1.South", area: "1. HCMC", kam: "NGUYỄN MINH TÂM", kae: "✔️ KAE Lê Thị Trúc Phương", route: "F4", week: "W0", day: "Sat", cusCode: "HCM4551", sales: 2948000, totalC: 132, skuLines: 1 },</v>
      </c>
    </row>
    <row r="950" spans="1:19" ht="18.5" x14ac:dyDescent="0.45">
      <c r="A950" s="24"/>
      <c r="B950" s="24" t="s">
        <v>123</v>
      </c>
      <c r="C950" s="24" t="s">
        <v>124</v>
      </c>
      <c r="D950" s="22" t="s">
        <v>125</v>
      </c>
      <c r="E950" s="24" t="s">
        <v>44</v>
      </c>
      <c r="F950" s="22" t="s">
        <v>5865</v>
      </c>
      <c r="G950" s="14" t="s">
        <v>5742</v>
      </c>
      <c r="H950" s="14">
        <v>4422000</v>
      </c>
      <c r="I950">
        <v>1</v>
      </c>
      <c r="J950" s="13">
        <f t="shared" si="57"/>
        <v>46151</v>
      </c>
      <c r="K950" t="str">
        <f t="shared" si="56"/>
        <v>Sat</v>
      </c>
      <c r="L950" t="str">
        <f t="shared" si="58"/>
        <v>W1</v>
      </c>
      <c r="M950" t="s">
        <v>10340</v>
      </c>
      <c r="N950" t="s">
        <v>214</v>
      </c>
      <c r="O950" t="s">
        <v>5735</v>
      </c>
      <c r="P950" t="s">
        <v>10349</v>
      </c>
      <c r="Q950" t="s">
        <v>200</v>
      </c>
      <c r="R950">
        <v>132</v>
      </c>
      <c r="S950" s="15" t="str">
        <f t="shared" si="59"/>
        <v>{ month: "May", hq: "1.South", area: "1. HCMC", kam: "NGUYỄN MINH TÂM", kae: "✔️ KAE Lê Thị Trúc Phương", route: "F4", week: "W1", day: "Sat", cusCode: "HCM4551", sales: 4422000, totalC: 132, skuLines: 1 },</v>
      </c>
    </row>
    <row r="951" spans="1:19" ht="18.5" x14ac:dyDescent="0.45">
      <c r="A951" s="24"/>
      <c r="B951" s="24" t="s">
        <v>123</v>
      </c>
      <c r="C951" s="24" t="s">
        <v>124</v>
      </c>
      <c r="D951" s="22" t="s">
        <v>125</v>
      </c>
      <c r="E951" s="24" t="s">
        <v>44</v>
      </c>
      <c r="F951" s="22" t="s">
        <v>2134</v>
      </c>
      <c r="G951" s="14" t="s">
        <v>1941</v>
      </c>
      <c r="H951" s="14">
        <v>4922000</v>
      </c>
      <c r="I951">
        <v>2</v>
      </c>
      <c r="J951" s="13">
        <f t="shared" si="57"/>
        <v>46158</v>
      </c>
      <c r="K951" t="str">
        <f t="shared" si="56"/>
        <v>Sat</v>
      </c>
      <c r="L951" t="str">
        <f t="shared" si="58"/>
        <v>W2</v>
      </c>
      <c r="M951" t="s">
        <v>10340</v>
      </c>
      <c r="N951" t="s">
        <v>214</v>
      </c>
      <c r="O951" t="s">
        <v>5735</v>
      </c>
      <c r="P951" t="s">
        <v>10349</v>
      </c>
      <c r="Q951" t="s">
        <v>200</v>
      </c>
      <c r="R951">
        <v>132</v>
      </c>
      <c r="S951" s="15" t="str">
        <f t="shared" si="59"/>
        <v>{ month: "May", hq: "1.South", area: "1. HCMC", kam: "NGUYỄN MINH TÂM", kae: "✔️ KAE Lê Thị Trúc Phương", route: "F4", week: "W2", day: "Sat", cusCode: "HCM4552", sales: 4922000, totalC: 132, skuLines: 2 },</v>
      </c>
    </row>
    <row r="952" spans="1:19" ht="18.5" x14ac:dyDescent="0.45">
      <c r="A952" s="24"/>
      <c r="B952" s="24" t="s">
        <v>123</v>
      </c>
      <c r="C952" s="24" t="s">
        <v>124</v>
      </c>
      <c r="D952" s="22" t="s">
        <v>125</v>
      </c>
      <c r="E952" s="24" t="s">
        <v>44</v>
      </c>
      <c r="F952" s="22" t="s">
        <v>2134</v>
      </c>
      <c r="G952" s="14" t="s">
        <v>7953</v>
      </c>
      <c r="H952" s="14">
        <v>5896000</v>
      </c>
      <c r="I952">
        <v>1</v>
      </c>
      <c r="J952" s="13">
        <f t="shared" si="57"/>
        <v>46165</v>
      </c>
      <c r="K952" t="str">
        <f t="shared" si="56"/>
        <v>Sat</v>
      </c>
      <c r="L952" t="str">
        <f t="shared" si="58"/>
        <v>W3</v>
      </c>
      <c r="M952" t="s">
        <v>10340</v>
      </c>
      <c r="N952" t="s">
        <v>214</v>
      </c>
      <c r="O952" t="s">
        <v>5735</v>
      </c>
      <c r="P952" t="s">
        <v>10349</v>
      </c>
      <c r="Q952" t="s">
        <v>200</v>
      </c>
      <c r="R952">
        <v>132</v>
      </c>
      <c r="S952" s="15" t="str">
        <f t="shared" si="59"/>
        <v>{ month: "May", hq: "1.South", area: "1. HCMC", kam: "NGUYỄN MINH TÂM", kae: "✔️ KAE Lê Thị Trúc Phương", route: "F4", week: "W3", day: "Sat", cusCode: "HCM4552", sales: 5896000, totalC: 132, skuLines: 1 },</v>
      </c>
    </row>
    <row r="953" spans="1:19" ht="18.5" x14ac:dyDescent="0.45">
      <c r="A953" s="24"/>
      <c r="B953" s="24" t="s">
        <v>123</v>
      </c>
      <c r="C953" s="24" t="s">
        <v>124</v>
      </c>
      <c r="D953" s="22" t="s">
        <v>125</v>
      </c>
      <c r="E953" s="24" t="s">
        <v>44</v>
      </c>
      <c r="F953" s="22" t="s">
        <v>2134</v>
      </c>
      <c r="G953" s="14" t="s">
        <v>8525</v>
      </c>
      <c r="H953" s="14">
        <v>7369999.9999999991</v>
      </c>
      <c r="I953">
        <v>1</v>
      </c>
      <c r="J953" s="13">
        <f t="shared" si="57"/>
        <v>46172</v>
      </c>
      <c r="K953" t="str">
        <f t="shared" si="56"/>
        <v>Sat</v>
      </c>
      <c r="L953" t="str">
        <f t="shared" si="58"/>
        <v>W4</v>
      </c>
      <c r="M953" t="s">
        <v>10340</v>
      </c>
      <c r="N953" t="s">
        <v>214</v>
      </c>
      <c r="O953" t="s">
        <v>5735</v>
      </c>
      <c r="P953" t="s">
        <v>10349</v>
      </c>
      <c r="Q953" t="s">
        <v>200</v>
      </c>
      <c r="R953">
        <v>132</v>
      </c>
      <c r="S953" s="15" t="str">
        <f t="shared" si="59"/>
        <v>{ month: "May", hq: "1.South", area: "1. HCMC", kam: "NGUYỄN MINH TÂM", kae: "✔️ KAE Lê Thị Trúc Phương", route: "F4", week: "W4", day: "Sat", cusCode: "HCM4552", sales: 7370000, totalC: 132, skuLines: 1 },</v>
      </c>
    </row>
    <row r="954" spans="1:19" ht="18.5" x14ac:dyDescent="0.45">
      <c r="A954" s="24"/>
      <c r="B954" s="24" t="s">
        <v>123</v>
      </c>
      <c r="C954" s="24" t="s">
        <v>124</v>
      </c>
      <c r="D954" s="22" t="s">
        <v>125</v>
      </c>
      <c r="E954" s="24" t="s">
        <v>44</v>
      </c>
      <c r="F954" s="22" t="s">
        <v>2135</v>
      </c>
      <c r="G954" s="14" t="s">
        <v>1935</v>
      </c>
      <c r="H954" s="14">
        <v>6600000</v>
      </c>
      <c r="I954">
        <v>4</v>
      </c>
      <c r="J954" s="13">
        <f t="shared" si="57"/>
        <v>46157</v>
      </c>
      <c r="K954" t="str">
        <f t="shared" si="56"/>
        <v>Fri</v>
      </c>
      <c r="L954" t="str">
        <f t="shared" si="58"/>
        <v>W2</v>
      </c>
      <c r="M954" t="s">
        <v>10340</v>
      </c>
      <c r="N954" t="s">
        <v>214</v>
      </c>
      <c r="O954" t="s">
        <v>5735</v>
      </c>
      <c r="P954" t="s">
        <v>10349</v>
      </c>
      <c r="Q954" t="s">
        <v>200</v>
      </c>
      <c r="R954">
        <v>132</v>
      </c>
      <c r="S954" s="15" t="str">
        <f t="shared" si="59"/>
        <v>{ month: "May", hq: "1.South", area: "1. HCMC", kam: "NGUYỄN MINH TÂM", kae: "✔️ KAE Lê Thị Trúc Phương", route: "F4", week: "W2", day: "Fri", cusCode: "HCM4553", sales: 6600000, totalC: 132, skuLines: 4 },</v>
      </c>
    </row>
    <row r="955" spans="1:19" ht="18.5" x14ac:dyDescent="0.45">
      <c r="A955" s="24"/>
      <c r="B955" s="24" t="s">
        <v>123</v>
      </c>
      <c r="C955" s="24" t="s">
        <v>124</v>
      </c>
      <c r="D955" s="22" t="s">
        <v>125</v>
      </c>
      <c r="E955" s="24" t="s">
        <v>44</v>
      </c>
      <c r="F955" s="22" t="s">
        <v>2135</v>
      </c>
      <c r="G955" s="14" t="s">
        <v>8524</v>
      </c>
      <c r="H955" s="14">
        <v>5896000</v>
      </c>
      <c r="I955">
        <v>1</v>
      </c>
      <c r="J955" s="13">
        <f t="shared" si="57"/>
        <v>46171</v>
      </c>
      <c r="K955" t="str">
        <f t="shared" si="56"/>
        <v>Fri</v>
      </c>
      <c r="L955" t="str">
        <f t="shared" si="58"/>
        <v>W4</v>
      </c>
      <c r="M955" t="s">
        <v>10340</v>
      </c>
      <c r="N955" t="s">
        <v>214</v>
      </c>
      <c r="O955" t="s">
        <v>5735</v>
      </c>
      <c r="P955" t="s">
        <v>10349</v>
      </c>
      <c r="Q955" t="s">
        <v>200</v>
      </c>
      <c r="R955">
        <v>132</v>
      </c>
      <c r="S955" s="15" t="str">
        <f t="shared" si="59"/>
        <v>{ month: "May", hq: "1.South", area: "1. HCMC", kam: "NGUYỄN MINH TÂM", kae: "✔️ KAE Lê Thị Trúc Phương", route: "F4", week: "W4", day: "Fri", cusCode: "HCM4553", sales: 5896000, totalC: 132, skuLines: 1 },</v>
      </c>
    </row>
    <row r="956" spans="1:19" ht="18.5" x14ac:dyDescent="0.45">
      <c r="A956" s="24"/>
      <c r="B956" s="24" t="s">
        <v>123</v>
      </c>
      <c r="C956" s="24" t="s">
        <v>124</v>
      </c>
      <c r="D956" s="22" t="s">
        <v>125</v>
      </c>
      <c r="E956" s="24" t="s">
        <v>44</v>
      </c>
      <c r="F956" s="22" t="s">
        <v>2136</v>
      </c>
      <c r="G956" s="14" t="s">
        <v>1935</v>
      </c>
      <c r="H956" s="14">
        <v>7669999.9999999991</v>
      </c>
      <c r="I956">
        <v>3</v>
      </c>
      <c r="J956" s="13">
        <f t="shared" si="57"/>
        <v>46157</v>
      </c>
      <c r="K956" t="str">
        <f t="shared" si="56"/>
        <v>Fri</v>
      </c>
      <c r="L956" t="str">
        <f t="shared" si="58"/>
        <v>W2</v>
      </c>
      <c r="M956" t="s">
        <v>10340</v>
      </c>
      <c r="N956" t="s">
        <v>214</v>
      </c>
      <c r="O956" t="s">
        <v>5735</v>
      </c>
      <c r="P956" t="s">
        <v>10349</v>
      </c>
      <c r="Q956" t="s">
        <v>200</v>
      </c>
      <c r="R956">
        <v>132</v>
      </c>
      <c r="S956" s="15" t="str">
        <f t="shared" si="59"/>
        <v>{ month: "May", hq: "1.South", area: "1. HCMC", kam: "NGUYỄN MINH TÂM", kae: "✔️ KAE Lê Thị Trúc Phương", route: "F4", week: "W2", day: "Fri", cusCode: "HCM4554", sales: 7670000, totalC: 132, skuLines: 3 },</v>
      </c>
    </row>
    <row r="957" spans="1:19" ht="18.5" x14ac:dyDescent="0.45">
      <c r="A957" s="24"/>
      <c r="B957" s="24" t="s">
        <v>123</v>
      </c>
      <c r="C957" s="24" t="s">
        <v>124</v>
      </c>
      <c r="D957" s="22" t="s">
        <v>125</v>
      </c>
      <c r="E957" s="24" t="s">
        <v>44</v>
      </c>
      <c r="F957" s="22" t="s">
        <v>2136</v>
      </c>
      <c r="G957" s="14" t="s">
        <v>8524</v>
      </c>
      <c r="H957" s="14">
        <v>6046000</v>
      </c>
      <c r="I957">
        <v>2</v>
      </c>
      <c r="J957" s="13">
        <f t="shared" si="57"/>
        <v>46171</v>
      </c>
      <c r="K957" t="str">
        <f t="shared" si="56"/>
        <v>Fri</v>
      </c>
      <c r="L957" t="str">
        <f t="shared" si="58"/>
        <v>W4</v>
      </c>
      <c r="M957" t="s">
        <v>10340</v>
      </c>
      <c r="N957" t="s">
        <v>214</v>
      </c>
      <c r="O957" t="s">
        <v>5735</v>
      </c>
      <c r="P957" t="s">
        <v>10349</v>
      </c>
      <c r="Q957" t="s">
        <v>200</v>
      </c>
      <c r="R957">
        <v>132</v>
      </c>
      <c r="S957" s="15" t="str">
        <f t="shared" si="59"/>
        <v>{ month: "May", hq: "1.South", area: "1. HCMC", kam: "NGUYỄN MINH TÂM", kae: "✔️ KAE Lê Thị Trúc Phương", route: "F4", week: "W4", day: "Fri", cusCode: "HCM4554", sales: 6046000, totalC: 132, skuLines: 2 },</v>
      </c>
    </row>
    <row r="958" spans="1:19" ht="18.5" x14ac:dyDescent="0.45">
      <c r="A958" s="24"/>
      <c r="B958" s="24" t="s">
        <v>123</v>
      </c>
      <c r="C958" s="24" t="s">
        <v>124</v>
      </c>
      <c r="D958" s="22" t="s">
        <v>125</v>
      </c>
      <c r="E958" s="24" t="s">
        <v>44</v>
      </c>
      <c r="F958" s="22" t="s">
        <v>385</v>
      </c>
      <c r="G958" s="14" t="s">
        <v>5742</v>
      </c>
      <c r="H958" s="14">
        <v>8844000</v>
      </c>
      <c r="I958">
        <v>1</v>
      </c>
      <c r="J958" s="13">
        <f t="shared" si="57"/>
        <v>46151</v>
      </c>
      <c r="K958" t="str">
        <f t="shared" si="56"/>
        <v>Sat</v>
      </c>
      <c r="L958" t="str">
        <f t="shared" si="58"/>
        <v>W1</v>
      </c>
      <c r="M958" t="s">
        <v>10340</v>
      </c>
      <c r="N958" t="s">
        <v>214</v>
      </c>
      <c r="O958" t="s">
        <v>5735</v>
      </c>
      <c r="P958" t="s">
        <v>10349</v>
      </c>
      <c r="Q958" t="s">
        <v>200</v>
      </c>
      <c r="R958">
        <v>132</v>
      </c>
      <c r="S958" s="15" t="str">
        <f t="shared" si="59"/>
        <v>{ month: "May", hq: "1.South", area: "1. HCMC", kam: "NGUYỄN MINH TÂM", kae: "✔️ KAE Lê Thị Trúc Phương", route: "F4", week: "W1", day: "Sat", cusCode: "HCM4571", sales: 8844000, totalC: 132, skuLines: 1 },</v>
      </c>
    </row>
    <row r="959" spans="1:19" ht="18.5" x14ac:dyDescent="0.45">
      <c r="A959" s="24"/>
      <c r="B959" s="24" t="s">
        <v>123</v>
      </c>
      <c r="C959" s="24" t="s">
        <v>124</v>
      </c>
      <c r="D959" s="22" t="s">
        <v>125</v>
      </c>
      <c r="E959" s="24" t="s">
        <v>44</v>
      </c>
      <c r="F959" s="22" t="s">
        <v>385</v>
      </c>
      <c r="G959" s="14" t="s">
        <v>8525</v>
      </c>
      <c r="H959" s="14">
        <v>7369999.9999999991</v>
      </c>
      <c r="I959">
        <v>1</v>
      </c>
      <c r="J959" s="13">
        <f t="shared" si="57"/>
        <v>46172</v>
      </c>
      <c r="K959" t="str">
        <f t="shared" si="56"/>
        <v>Sat</v>
      </c>
      <c r="L959" t="str">
        <f t="shared" si="58"/>
        <v>W4</v>
      </c>
      <c r="M959" t="s">
        <v>10340</v>
      </c>
      <c r="N959" t="s">
        <v>214</v>
      </c>
      <c r="O959" t="s">
        <v>5735</v>
      </c>
      <c r="P959" t="s">
        <v>10349</v>
      </c>
      <c r="Q959" t="s">
        <v>200</v>
      </c>
      <c r="R959">
        <v>132</v>
      </c>
      <c r="S959" s="15" t="str">
        <f t="shared" si="59"/>
        <v>{ month: "May", hq: "1.South", area: "1. HCMC", kam: "NGUYỄN MINH TÂM", kae: "✔️ KAE Lê Thị Trúc Phương", route: "F4", week: "W4", day: "Sat", cusCode: "HCM4571", sales: 7370000, totalC: 132, skuLines: 1 },</v>
      </c>
    </row>
    <row r="960" spans="1:19" ht="18.5" x14ac:dyDescent="0.45">
      <c r="A960" s="24"/>
      <c r="B960" s="24" t="s">
        <v>123</v>
      </c>
      <c r="C960" s="24" t="s">
        <v>124</v>
      </c>
      <c r="D960" s="22" t="s">
        <v>125</v>
      </c>
      <c r="E960" s="24" t="s">
        <v>44</v>
      </c>
      <c r="F960" s="22" t="s">
        <v>386</v>
      </c>
      <c r="G960" s="14" t="s">
        <v>5742</v>
      </c>
      <c r="H960" s="14">
        <v>5896000</v>
      </c>
      <c r="I960">
        <v>1</v>
      </c>
      <c r="J960" s="13">
        <f t="shared" si="57"/>
        <v>46151</v>
      </c>
      <c r="K960" t="str">
        <f t="shared" si="56"/>
        <v>Sat</v>
      </c>
      <c r="L960" t="str">
        <f t="shared" si="58"/>
        <v>W1</v>
      </c>
      <c r="M960" t="s">
        <v>10340</v>
      </c>
      <c r="N960" t="s">
        <v>214</v>
      </c>
      <c r="O960" t="s">
        <v>5735</v>
      </c>
      <c r="P960" t="s">
        <v>10349</v>
      </c>
      <c r="Q960" t="s">
        <v>200</v>
      </c>
      <c r="R960">
        <v>132</v>
      </c>
      <c r="S960" s="15" t="str">
        <f t="shared" si="59"/>
        <v>{ month: "May", hq: "1.South", area: "1. HCMC", kam: "NGUYỄN MINH TÂM", kae: "✔️ KAE Lê Thị Trúc Phương", route: "F4", week: "W1", day: "Sat", cusCode: "HCM4576", sales: 5896000, totalC: 132, skuLines: 1 },</v>
      </c>
    </row>
    <row r="961" spans="1:19" ht="18.5" x14ac:dyDescent="0.45">
      <c r="A961" s="24"/>
      <c r="B961" s="24" t="s">
        <v>123</v>
      </c>
      <c r="C961" s="24" t="s">
        <v>124</v>
      </c>
      <c r="D961" s="22" t="s">
        <v>125</v>
      </c>
      <c r="E961" s="24" t="s">
        <v>44</v>
      </c>
      <c r="F961" s="22" t="s">
        <v>386</v>
      </c>
      <c r="G961" s="14" t="s">
        <v>8525</v>
      </c>
      <c r="H961" s="14">
        <v>4422000</v>
      </c>
      <c r="I961">
        <v>1</v>
      </c>
      <c r="J961" s="13">
        <f t="shared" si="57"/>
        <v>46172</v>
      </c>
      <c r="K961" t="str">
        <f t="shared" si="56"/>
        <v>Sat</v>
      </c>
      <c r="L961" t="str">
        <f t="shared" si="58"/>
        <v>W4</v>
      </c>
      <c r="M961" t="s">
        <v>10340</v>
      </c>
      <c r="N961" t="s">
        <v>214</v>
      </c>
      <c r="O961" t="s">
        <v>5735</v>
      </c>
      <c r="P961" t="s">
        <v>10349</v>
      </c>
      <c r="Q961" t="s">
        <v>200</v>
      </c>
      <c r="R961">
        <v>132</v>
      </c>
      <c r="S961" s="15" t="str">
        <f t="shared" si="59"/>
        <v>{ month: "May", hq: "1.South", area: "1. HCMC", kam: "NGUYỄN MINH TÂM", kae: "✔️ KAE Lê Thị Trúc Phương", route: "F4", week: "W4", day: "Sat", cusCode: "HCM4576", sales: 4422000, totalC: 132, skuLines: 1 },</v>
      </c>
    </row>
    <row r="962" spans="1:19" ht="18.5" x14ac:dyDescent="0.45">
      <c r="A962" s="24"/>
      <c r="B962" s="24" t="s">
        <v>123</v>
      </c>
      <c r="C962" s="24" t="s">
        <v>124</v>
      </c>
      <c r="D962" s="22" t="s">
        <v>125</v>
      </c>
      <c r="E962" s="24" t="s">
        <v>44</v>
      </c>
      <c r="F962" s="22" t="s">
        <v>7982</v>
      </c>
      <c r="G962" s="14" t="s">
        <v>7953</v>
      </c>
      <c r="H962" s="14">
        <v>10318000</v>
      </c>
      <c r="I962">
        <v>1</v>
      </c>
      <c r="J962" s="13">
        <f t="shared" si="57"/>
        <v>46165</v>
      </c>
      <c r="K962" t="str">
        <f t="shared" si="56"/>
        <v>Sat</v>
      </c>
      <c r="L962" t="str">
        <f t="shared" si="58"/>
        <v>W3</v>
      </c>
      <c r="M962" t="s">
        <v>10340</v>
      </c>
      <c r="N962" t="s">
        <v>214</v>
      </c>
      <c r="O962" t="s">
        <v>5735</v>
      </c>
      <c r="P962" t="s">
        <v>10349</v>
      </c>
      <c r="Q962" t="s">
        <v>200</v>
      </c>
      <c r="R962">
        <v>132</v>
      </c>
      <c r="S962" s="15" t="str">
        <f t="shared" si="59"/>
        <v>{ month: "May", hq: "1.South", area: "1. HCMC", kam: "NGUYỄN MINH TÂM", kae: "✔️ KAE Lê Thị Trúc Phương", route: "F4", week: "W3", day: "Sat", cusCode: "HCM4577", sales: 10318000, totalC: 132, skuLines: 1 },</v>
      </c>
    </row>
    <row r="963" spans="1:19" ht="18.5" x14ac:dyDescent="0.45">
      <c r="A963" s="24"/>
      <c r="B963" s="24" t="s">
        <v>123</v>
      </c>
      <c r="C963" s="24" t="s">
        <v>124</v>
      </c>
      <c r="D963" s="22" t="s">
        <v>125</v>
      </c>
      <c r="E963" s="24" t="s">
        <v>44</v>
      </c>
      <c r="F963" s="22" t="s">
        <v>2137</v>
      </c>
      <c r="G963" s="14" t="s">
        <v>1941</v>
      </c>
      <c r="H963" s="14">
        <v>7369999.9999999991</v>
      </c>
      <c r="I963">
        <v>1</v>
      </c>
      <c r="J963" s="13">
        <f t="shared" si="57"/>
        <v>46158</v>
      </c>
      <c r="K963" t="str">
        <f t="shared" ref="K963:K1026" si="60">TRIM(LEFT(TEXT(J963,"dddd"),3))</f>
        <v>Sat</v>
      </c>
      <c r="L963" t="str">
        <f t="shared" si="58"/>
        <v>W2</v>
      </c>
      <c r="M963" t="s">
        <v>10340</v>
      </c>
      <c r="N963" t="s">
        <v>214</v>
      </c>
      <c r="O963" t="s">
        <v>5735</v>
      </c>
      <c r="P963" t="s">
        <v>10349</v>
      </c>
      <c r="Q963" t="s">
        <v>200</v>
      </c>
      <c r="R963">
        <v>132</v>
      </c>
      <c r="S963" s="15" t="str">
        <f t="shared" si="59"/>
        <v>{ month: "May", hq: "1.South", area: "1. HCMC", kam: "NGUYỄN MINH TÂM", kae: "✔️ KAE Lê Thị Trúc Phương", route: "F4", week: "W2", day: "Sat", cusCode: "HCMHP010025200", sales: 7370000, totalC: 132, skuLines: 1 },</v>
      </c>
    </row>
    <row r="964" spans="1:19" ht="18.5" x14ac:dyDescent="0.45">
      <c r="A964" s="24"/>
      <c r="B964" s="24" t="s">
        <v>123</v>
      </c>
      <c r="C964" s="24" t="s">
        <v>124</v>
      </c>
      <c r="D964" s="22" t="s">
        <v>125</v>
      </c>
      <c r="E964" s="24" t="s">
        <v>44</v>
      </c>
      <c r="F964" s="22" t="s">
        <v>2137</v>
      </c>
      <c r="G964" s="14" t="s">
        <v>7953</v>
      </c>
      <c r="H964" s="14">
        <v>7519999.9999999991</v>
      </c>
      <c r="I964">
        <v>2</v>
      </c>
      <c r="J964" s="13">
        <f t="shared" ref="J964:J1027" si="61">DATE(RIGHT(G964,4), MID(G964,4,2), LEFT(G964,2))</f>
        <v>46165</v>
      </c>
      <c r="K964" t="str">
        <f t="shared" si="60"/>
        <v>Sat</v>
      </c>
      <c r="L964" t="str">
        <f t="shared" ref="L964:L1027" si="62">"W"&amp;INT((LEFT(G964,2)-4)/7)+1</f>
        <v>W3</v>
      </c>
      <c r="M964" t="s">
        <v>10340</v>
      </c>
      <c r="N964" t="s">
        <v>214</v>
      </c>
      <c r="O964" t="s">
        <v>5735</v>
      </c>
      <c r="P964" t="s">
        <v>10349</v>
      </c>
      <c r="Q964" t="s">
        <v>200</v>
      </c>
      <c r="R964">
        <v>132</v>
      </c>
      <c r="S964" s="15" t="str">
        <f t="shared" ref="S964:S1027" si="63">"{ month: """ &amp; M964 &amp; """, hq: """ &amp; B964 &amp; """, area: """ &amp; C964 &amp; """, kam: """ &amp; N964 &amp; """, kae: """ &amp; P964 &amp; """, route: """ &amp; Q964 &amp; """, week: """ &amp; L964 &amp; """, day: """ &amp; K964 &amp; """, cusCode: """ &amp; F964 &amp; """, sales: " &amp; H964 &amp; ", totalC: " &amp; R964 &amp; ", skuLines: " &amp; I964 &amp; " },"</f>
        <v>{ month: "May", hq: "1.South", area: "1. HCMC", kam: "NGUYỄN MINH TÂM", kae: "✔️ KAE Lê Thị Trúc Phương", route: "F4", week: "W3", day: "Sat", cusCode: "HCMHP010025200", sales: 7520000, totalC: 132, skuLines: 2 },</v>
      </c>
    </row>
    <row r="965" spans="1:19" ht="18.5" x14ac:dyDescent="0.45">
      <c r="A965" s="24"/>
      <c r="B965" s="24" t="s">
        <v>123</v>
      </c>
      <c r="C965" s="24" t="s">
        <v>124</v>
      </c>
      <c r="D965" s="22" t="s">
        <v>125</v>
      </c>
      <c r="E965" s="24" t="s">
        <v>44</v>
      </c>
      <c r="F965" s="22" t="s">
        <v>5866</v>
      </c>
      <c r="G965" s="14" t="s">
        <v>5743</v>
      </c>
      <c r="H965" s="14">
        <v>8844000</v>
      </c>
      <c r="I965">
        <v>1</v>
      </c>
      <c r="J965" s="13">
        <f t="shared" si="61"/>
        <v>46161</v>
      </c>
      <c r="K965" t="str">
        <f t="shared" si="60"/>
        <v>Tue</v>
      </c>
      <c r="L965" t="str">
        <f t="shared" si="62"/>
        <v>W3</v>
      </c>
      <c r="M965" t="s">
        <v>10340</v>
      </c>
      <c r="N965" t="s">
        <v>214</v>
      </c>
      <c r="O965" t="s">
        <v>5735</v>
      </c>
      <c r="P965" t="s">
        <v>10349</v>
      </c>
      <c r="Q965" t="s">
        <v>200</v>
      </c>
      <c r="R965">
        <v>132</v>
      </c>
      <c r="S965" s="15" t="str">
        <f t="shared" si="63"/>
        <v>{ month: "May", hq: "1.South", area: "1. HCMC", kam: "NGUYỄN MINH TÂM", kae: "✔️ KAE Lê Thị Trúc Phương", route: "F4", week: "W3", day: "Tue", cusCode: "ICBHH35524", sales: 8844000, totalC: 132, skuLines: 1 },</v>
      </c>
    </row>
    <row r="966" spans="1:19" ht="18.5" x14ac:dyDescent="0.45">
      <c r="A966" s="24"/>
      <c r="B966" s="24" t="s">
        <v>123</v>
      </c>
      <c r="C966" s="24" t="s">
        <v>124</v>
      </c>
      <c r="D966" s="22" t="s">
        <v>125</v>
      </c>
      <c r="E966" s="24" t="s">
        <v>44</v>
      </c>
      <c r="F966" s="22" t="s">
        <v>5866</v>
      </c>
      <c r="G966" s="14" t="s">
        <v>8521</v>
      </c>
      <c r="H966" s="14">
        <v>7369999.9999999991</v>
      </c>
      <c r="I966">
        <v>1</v>
      </c>
      <c r="J966" s="13">
        <f t="shared" si="61"/>
        <v>46168</v>
      </c>
      <c r="K966" t="str">
        <f t="shared" si="60"/>
        <v>Tue</v>
      </c>
      <c r="L966" t="str">
        <f t="shared" si="62"/>
        <v>W4</v>
      </c>
      <c r="M966" t="s">
        <v>10340</v>
      </c>
      <c r="N966" t="s">
        <v>214</v>
      </c>
      <c r="O966" t="s">
        <v>5735</v>
      </c>
      <c r="P966" t="s">
        <v>10349</v>
      </c>
      <c r="Q966" t="s">
        <v>200</v>
      </c>
      <c r="R966">
        <v>132</v>
      </c>
      <c r="S966" s="15" t="str">
        <f t="shared" si="63"/>
        <v>{ month: "May", hq: "1.South", area: "1. HCMC", kam: "NGUYỄN MINH TÂM", kae: "✔️ KAE Lê Thị Trúc Phương", route: "F4", week: "W4", day: "Tue", cusCode: "ICBHH35524", sales: 7370000, totalC: 132, skuLines: 1 },</v>
      </c>
    </row>
    <row r="967" spans="1:19" ht="18.5" x14ac:dyDescent="0.45">
      <c r="A967" s="24"/>
      <c r="B967" s="24" t="s">
        <v>123</v>
      </c>
      <c r="C967" s="24" t="s">
        <v>124</v>
      </c>
      <c r="D967" s="22" t="s">
        <v>125</v>
      </c>
      <c r="E967" s="24" t="s">
        <v>44</v>
      </c>
      <c r="F967" s="22" t="s">
        <v>8586</v>
      </c>
      <c r="G967" s="14" t="s">
        <v>8522</v>
      </c>
      <c r="H967" s="14">
        <v>8844000</v>
      </c>
      <c r="I967">
        <v>1</v>
      </c>
      <c r="J967" s="13">
        <f t="shared" si="61"/>
        <v>46169</v>
      </c>
      <c r="K967" t="str">
        <f t="shared" si="60"/>
        <v>Wed</v>
      </c>
      <c r="L967" t="str">
        <f t="shared" si="62"/>
        <v>W4</v>
      </c>
      <c r="M967" t="s">
        <v>10340</v>
      </c>
      <c r="N967" t="s">
        <v>214</v>
      </c>
      <c r="O967" t="s">
        <v>5735</v>
      </c>
      <c r="P967" t="s">
        <v>10349</v>
      </c>
      <c r="Q967" t="s">
        <v>200</v>
      </c>
      <c r="R967">
        <v>132</v>
      </c>
      <c r="S967" s="15" t="str">
        <f t="shared" si="63"/>
        <v>{ month: "May", hq: "1.South", area: "1. HCMC", kam: "NGUYỄN MINH TÂM", kae: "✔️ KAE Lê Thị Trúc Phương", route: "F4", week: "W4", day: "Wed", cusCode: "ICBNA06302", sales: 8844000, totalC: 132, skuLines: 1 },</v>
      </c>
    </row>
    <row r="968" spans="1:19" ht="18.5" x14ac:dyDescent="0.45">
      <c r="A968" s="24"/>
      <c r="B968" s="24" t="s">
        <v>123</v>
      </c>
      <c r="C968" s="24" t="s">
        <v>124</v>
      </c>
      <c r="D968" s="22" t="s">
        <v>125</v>
      </c>
      <c r="E968" s="24" t="s">
        <v>44</v>
      </c>
      <c r="F968" s="22" t="s">
        <v>5867</v>
      </c>
      <c r="G968" s="14" t="s">
        <v>5744</v>
      </c>
      <c r="H968" s="14">
        <v>7369999.9999999991</v>
      </c>
      <c r="I968">
        <v>1</v>
      </c>
      <c r="J968" s="13">
        <f t="shared" si="61"/>
        <v>46162</v>
      </c>
      <c r="K968" t="str">
        <f t="shared" si="60"/>
        <v>Wed</v>
      </c>
      <c r="L968" t="str">
        <f t="shared" si="62"/>
        <v>W3</v>
      </c>
      <c r="M968" t="s">
        <v>10340</v>
      </c>
      <c r="N968" t="s">
        <v>214</v>
      </c>
      <c r="O968" t="s">
        <v>5735</v>
      </c>
      <c r="P968" t="s">
        <v>10349</v>
      </c>
      <c r="Q968" t="s">
        <v>200</v>
      </c>
      <c r="R968">
        <v>132</v>
      </c>
      <c r="S968" s="15" t="str">
        <f t="shared" si="63"/>
        <v>{ month: "May", hq: "1.South", area: "1. HCMC", kam: "NGUYỄN MINH TÂM", kae: "✔️ KAE Lê Thị Trúc Phương", route: "F4", week: "W3", day: "Wed", cusCode: "ICBNA06303", sales: 7370000, totalC: 132, skuLines: 1 },</v>
      </c>
    </row>
    <row r="969" spans="1:19" ht="18.5" x14ac:dyDescent="0.45">
      <c r="A969" s="24"/>
      <c r="B969" s="24" t="s">
        <v>123</v>
      </c>
      <c r="C969" s="24" t="s">
        <v>124</v>
      </c>
      <c r="D969" s="22" t="s">
        <v>125</v>
      </c>
      <c r="E969" s="24" t="s">
        <v>44</v>
      </c>
      <c r="F969" s="22" t="s">
        <v>2138</v>
      </c>
      <c r="G969" s="14" t="s">
        <v>1944</v>
      </c>
      <c r="H969" s="14">
        <v>5896000</v>
      </c>
      <c r="I969">
        <v>1</v>
      </c>
      <c r="J969" s="13">
        <f t="shared" si="61"/>
        <v>46155</v>
      </c>
      <c r="K969" t="str">
        <f t="shared" si="60"/>
        <v>Wed</v>
      </c>
      <c r="L969" t="str">
        <f t="shared" si="62"/>
        <v>W2</v>
      </c>
      <c r="M969" t="s">
        <v>10340</v>
      </c>
      <c r="N969" t="s">
        <v>214</v>
      </c>
      <c r="O969" t="s">
        <v>5735</v>
      </c>
      <c r="P969" t="s">
        <v>10349</v>
      </c>
      <c r="Q969" t="s">
        <v>200</v>
      </c>
      <c r="R969">
        <v>132</v>
      </c>
      <c r="S969" s="15" t="str">
        <f t="shared" si="63"/>
        <v>{ month: "May", hq: "1.South", area: "1. HCMC", kam: "NGUYỄN MINH TÂM", kae: "✔️ KAE Lê Thị Trúc Phương", route: "F4", week: "W2", day: "Wed", cusCode: "ICBNA06306", sales: 5896000, totalC: 132, skuLines: 1 },</v>
      </c>
    </row>
    <row r="970" spans="1:19" ht="18.5" x14ac:dyDescent="0.45">
      <c r="A970" s="24"/>
      <c r="B970" s="24" t="s">
        <v>123</v>
      </c>
      <c r="C970" s="24" t="s">
        <v>124</v>
      </c>
      <c r="D970" s="22" t="s">
        <v>125</v>
      </c>
      <c r="E970" s="24" t="s">
        <v>44</v>
      </c>
      <c r="F970" s="22" t="s">
        <v>2138</v>
      </c>
      <c r="G970" s="14" t="s">
        <v>5744</v>
      </c>
      <c r="H970" s="14">
        <v>4722000</v>
      </c>
      <c r="I970">
        <v>3</v>
      </c>
      <c r="J970" s="13">
        <f t="shared" si="61"/>
        <v>46162</v>
      </c>
      <c r="K970" t="str">
        <f t="shared" si="60"/>
        <v>Wed</v>
      </c>
      <c r="L970" t="str">
        <f t="shared" si="62"/>
        <v>W3</v>
      </c>
      <c r="M970" t="s">
        <v>10340</v>
      </c>
      <c r="N970" t="s">
        <v>214</v>
      </c>
      <c r="O970" t="s">
        <v>5735</v>
      </c>
      <c r="P970" t="s">
        <v>10349</v>
      </c>
      <c r="Q970" t="s">
        <v>200</v>
      </c>
      <c r="R970">
        <v>132</v>
      </c>
      <c r="S970" s="15" t="str">
        <f t="shared" si="63"/>
        <v>{ month: "May", hq: "1.South", area: "1. HCMC", kam: "NGUYỄN MINH TÂM", kae: "✔️ KAE Lê Thị Trúc Phương", route: "F4", week: "W3", day: "Wed", cusCode: "ICBNA06306", sales: 4722000, totalC: 132, skuLines: 3 },</v>
      </c>
    </row>
    <row r="971" spans="1:19" ht="18.5" x14ac:dyDescent="0.45">
      <c r="A971" s="24"/>
      <c r="B971" s="24" t="s">
        <v>123</v>
      </c>
      <c r="C971" s="24" t="s">
        <v>124</v>
      </c>
      <c r="D971" s="22" t="s">
        <v>125</v>
      </c>
      <c r="E971" s="24" t="s">
        <v>44</v>
      </c>
      <c r="F971" s="22" t="s">
        <v>2138</v>
      </c>
      <c r="G971" s="14" t="s">
        <v>8522</v>
      </c>
      <c r="H971" s="14">
        <v>8844000</v>
      </c>
      <c r="I971">
        <v>1</v>
      </c>
      <c r="J971" s="13">
        <f t="shared" si="61"/>
        <v>46169</v>
      </c>
      <c r="K971" t="str">
        <f t="shared" si="60"/>
        <v>Wed</v>
      </c>
      <c r="L971" t="str">
        <f t="shared" si="62"/>
        <v>W4</v>
      </c>
      <c r="M971" t="s">
        <v>10340</v>
      </c>
      <c r="N971" t="s">
        <v>214</v>
      </c>
      <c r="O971" t="s">
        <v>5735</v>
      </c>
      <c r="P971" t="s">
        <v>10349</v>
      </c>
      <c r="Q971" t="s">
        <v>200</v>
      </c>
      <c r="R971">
        <v>132</v>
      </c>
      <c r="S971" s="15" t="str">
        <f t="shared" si="63"/>
        <v>{ month: "May", hq: "1.South", area: "1. HCMC", kam: "NGUYỄN MINH TÂM", kae: "✔️ KAE Lê Thị Trúc Phương", route: "F4", week: "W4", day: "Wed", cusCode: "ICBNA06306", sales: 8844000, totalC: 132, skuLines: 1 },</v>
      </c>
    </row>
    <row r="972" spans="1:19" ht="18.5" x14ac:dyDescent="0.45">
      <c r="A972" s="24"/>
      <c r="B972" s="24" t="s">
        <v>123</v>
      </c>
      <c r="C972" s="24" t="s">
        <v>124</v>
      </c>
      <c r="D972" s="22" t="s">
        <v>125</v>
      </c>
      <c r="E972" s="24" t="s">
        <v>44</v>
      </c>
      <c r="F972" s="22" t="s">
        <v>2139</v>
      </c>
      <c r="G972" s="14" t="s">
        <v>1949</v>
      </c>
      <c r="H972" s="14">
        <v>9048000</v>
      </c>
      <c r="I972">
        <v>2</v>
      </c>
      <c r="J972" s="13">
        <f t="shared" si="61"/>
        <v>46156</v>
      </c>
      <c r="K972" t="str">
        <f t="shared" si="60"/>
        <v>Thu</v>
      </c>
      <c r="L972" t="str">
        <f t="shared" si="62"/>
        <v>W2</v>
      </c>
      <c r="M972" t="s">
        <v>10340</v>
      </c>
      <c r="N972" t="s">
        <v>214</v>
      </c>
      <c r="O972" t="s">
        <v>5735</v>
      </c>
      <c r="P972" t="s">
        <v>10349</v>
      </c>
      <c r="Q972" t="s">
        <v>200</v>
      </c>
      <c r="R972">
        <v>132</v>
      </c>
      <c r="S972" s="15" t="str">
        <f t="shared" si="63"/>
        <v>{ month: "May", hq: "1.South", area: "1. HCMC", kam: "NGUYỄN MINH TÂM", kae: "✔️ KAE Lê Thị Trúc Phương", route: "F4", week: "W2", day: "Thu", cusCode: "LDLP2218", sales: 9048000, totalC: 132, skuLines: 2 },</v>
      </c>
    </row>
    <row r="973" spans="1:19" ht="18.5" x14ac:dyDescent="0.45">
      <c r="A973" s="24"/>
      <c r="B973" s="24" t="s">
        <v>123</v>
      </c>
      <c r="C973" s="24" t="s">
        <v>124</v>
      </c>
      <c r="D973" s="22" t="s">
        <v>125</v>
      </c>
      <c r="E973" s="24" t="s">
        <v>44</v>
      </c>
      <c r="F973" s="22" t="s">
        <v>8587</v>
      </c>
      <c r="G973" s="14" t="s">
        <v>8523</v>
      </c>
      <c r="H973" s="14">
        <v>269000</v>
      </c>
      <c r="I973">
        <v>1</v>
      </c>
      <c r="J973" s="13">
        <f t="shared" si="61"/>
        <v>46170</v>
      </c>
      <c r="K973" t="str">
        <f t="shared" si="60"/>
        <v>Thu</v>
      </c>
      <c r="L973" t="str">
        <f t="shared" si="62"/>
        <v>W4</v>
      </c>
      <c r="M973" t="s">
        <v>10340</v>
      </c>
      <c r="N973" t="s">
        <v>214</v>
      </c>
      <c r="O973" t="s">
        <v>5735</v>
      </c>
      <c r="P973" t="s">
        <v>10349</v>
      </c>
      <c r="Q973" t="s">
        <v>200</v>
      </c>
      <c r="R973">
        <v>132</v>
      </c>
      <c r="S973" s="15" t="str">
        <f t="shared" si="63"/>
        <v>{ month: "May", hq: "1.South", area: "1. HCMC", kam: "NGUYỄN MINH TÂM", kae: "✔️ KAE Lê Thị Trúc Phương", route: "F4", week: "W4", day: "Thu", cusCode: "LDLP2219", sales: 269000, totalC: 132, skuLines: 1 },</v>
      </c>
    </row>
    <row r="974" spans="1:19" ht="18.5" x14ac:dyDescent="0.45">
      <c r="A974" s="24"/>
      <c r="B974" s="24" t="s">
        <v>123</v>
      </c>
      <c r="C974" s="24" t="s">
        <v>124</v>
      </c>
      <c r="D974" s="22" t="s">
        <v>125</v>
      </c>
      <c r="E974" s="24" t="s">
        <v>44</v>
      </c>
      <c r="F974" s="22" t="s">
        <v>2140</v>
      </c>
      <c r="G974" s="14" t="s">
        <v>1949</v>
      </c>
      <c r="H974" s="14">
        <v>6196000</v>
      </c>
      <c r="I974">
        <v>3</v>
      </c>
      <c r="J974" s="13">
        <f t="shared" si="61"/>
        <v>46156</v>
      </c>
      <c r="K974" t="str">
        <f t="shared" si="60"/>
        <v>Thu</v>
      </c>
      <c r="L974" t="str">
        <f t="shared" si="62"/>
        <v>W2</v>
      </c>
      <c r="M974" t="s">
        <v>10340</v>
      </c>
      <c r="N974" t="s">
        <v>214</v>
      </c>
      <c r="O974" t="s">
        <v>5735</v>
      </c>
      <c r="P974" t="s">
        <v>10349</v>
      </c>
      <c r="Q974" t="s">
        <v>200</v>
      </c>
      <c r="R974">
        <v>132</v>
      </c>
      <c r="S974" s="15" t="str">
        <f t="shared" si="63"/>
        <v>{ month: "May", hq: "1.South", area: "1. HCMC", kam: "NGUYỄN MINH TÂM", kae: "✔️ KAE Lê Thị Trúc Phương", route: "F4", week: "W2", day: "Thu", cusCode: "LDLP2223", sales: 6196000, totalC: 132, skuLines: 3 },</v>
      </c>
    </row>
    <row r="975" spans="1:19" ht="18.5" x14ac:dyDescent="0.45">
      <c r="A975" s="24"/>
      <c r="B975" s="24" t="s">
        <v>123</v>
      </c>
      <c r="C975" s="24" t="s">
        <v>124</v>
      </c>
      <c r="D975" s="22" t="s">
        <v>125</v>
      </c>
      <c r="E975" s="24" t="s">
        <v>44</v>
      </c>
      <c r="F975" s="22" t="s">
        <v>2140</v>
      </c>
      <c r="G975" s="14" t="s">
        <v>5745</v>
      </c>
      <c r="H975" s="14">
        <v>7369999.9999999991</v>
      </c>
      <c r="I975">
        <v>1</v>
      </c>
      <c r="J975" s="13">
        <f t="shared" si="61"/>
        <v>46163</v>
      </c>
      <c r="K975" t="str">
        <f t="shared" si="60"/>
        <v>Thu</v>
      </c>
      <c r="L975" t="str">
        <f t="shared" si="62"/>
        <v>W3</v>
      </c>
      <c r="M975" t="s">
        <v>10340</v>
      </c>
      <c r="N975" t="s">
        <v>214</v>
      </c>
      <c r="O975" t="s">
        <v>5735</v>
      </c>
      <c r="P975" t="s">
        <v>10349</v>
      </c>
      <c r="Q975" t="s">
        <v>200</v>
      </c>
      <c r="R975">
        <v>132</v>
      </c>
      <c r="S975" s="15" t="str">
        <f t="shared" si="63"/>
        <v>{ month: "May", hq: "1.South", area: "1. HCMC", kam: "NGUYỄN MINH TÂM", kae: "✔️ KAE Lê Thị Trúc Phương", route: "F4", week: "W3", day: "Thu", cusCode: "LDLP2223", sales: 7370000, totalC: 132, skuLines: 1 },</v>
      </c>
    </row>
    <row r="976" spans="1:19" ht="18.5" x14ac:dyDescent="0.45">
      <c r="A976" s="24"/>
      <c r="B976" s="24" t="s">
        <v>123</v>
      </c>
      <c r="C976" s="24" t="s">
        <v>124</v>
      </c>
      <c r="D976" s="22" t="s">
        <v>125</v>
      </c>
      <c r="E976" s="24" t="s">
        <v>44</v>
      </c>
      <c r="F976" s="22" t="s">
        <v>2141</v>
      </c>
      <c r="G976" s="14" t="s">
        <v>1949</v>
      </c>
      <c r="H976" s="14">
        <v>14739999.999999998</v>
      </c>
      <c r="I976">
        <v>1</v>
      </c>
      <c r="J976" s="13">
        <f t="shared" si="61"/>
        <v>46156</v>
      </c>
      <c r="K976" t="str">
        <f t="shared" si="60"/>
        <v>Thu</v>
      </c>
      <c r="L976" t="str">
        <f t="shared" si="62"/>
        <v>W2</v>
      </c>
      <c r="M976" t="s">
        <v>10340</v>
      </c>
      <c r="N976" t="s">
        <v>214</v>
      </c>
      <c r="O976" t="s">
        <v>5735</v>
      </c>
      <c r="P976" t="s">
        <v>10349</v>
      </c>
      <c r="Q976" t="s">
        <v>200</v>
      </c>
      <c r="R976">
        <v>132</v>
      </c>
      <c r="S976" s="15" t="str">
        <f t="shared" si="63"/>
        <v>{ month: "May", hq: "1.South", area: "1. HCMC", kam: "NGUYỄN MINH TÂM", kae: "✔️ KAE Lê Thị Trúc Phương", route: "F4", week: "W2", day: "Thu", cusCode: "LDLP2224", sales: 14740000, totalC: 132, skuLines: 1 },</v>
      </c>
    </row>
    <row r="977" spans="1:19" ht="18.5" x14ac:dyDescent="0.45">
      <c r="A977" s="24"/>
      <c r="B977" s="24" t="s">
        <v>123</v>
      </c>
      <c r="C977" s="24" t="s">
        <v>124</v>
      </c>
      <c r="D977" s="22" t="s">
        <v>125</v>
      </c>
      <c r="E977" s="24" t="s">
        <v>44</v>
      </c>
      <c r="F977" s="22" t="s">
        <v>2141</v>
      </c>
      <c r="G977" s="14" t="s">
        <v>5745</v>
      </c>
      <c r="H977" s="14">
        <v>14739999.999999998</v>
      </c>
      <c r="I977">
        <v>1</v>
      </c>
      <c r="J977" s="13">
        <f t="shared" si="61"/>
        <v>46163</v>
      </c>
      <c r="K977" t="str">
        <f t="shared" si="60"/>
        <v>Thu</v>
      </c>
      <c r="L977" t="str">
        <f t="shared" si="62"/>
        <v>W3</v>
      </c>
      <c r="M977" t="s">
        <v>10340</v>
      </c>
      <c r="N977" t="s">
        <v>214</v>
      </c>
      <c r="O977" t="s">
        <v>5735</v>
      </c>
      <c r="P977" t="s">
        <v>10349</v>
      </c>
      <c r="Q977" t="s">
        <v>200</v>
      </c>
      <c r="R977">
        <v>132</v>
      </c>
      <c r="S977" s="15" t="str">
        <f t="shared" si="63"/>
        <v>{ month: "May", hq: "1.South", area: "1. HCMC", kam: "NGUYỄN MINH TÂM", kae: "✔️ KAE Lê Thị Trúc Phương", route: "F4", week: "W3", day: "Thu", cusCode: "LDLP2224", sales: 14740000, totalC: 132, skuLines: 1 },</v>
      </c>
    </row>
    <row r="978" spans="1:19" ht="18.5" x14ac:dyDescent="0.45">
      <c r="A978" s="24"/>
      <c r="B978" s="24" t="s">
        <v>123</v>
      </c>
      <c r="C978" s="24" t="s">
        <v>124</v>
      </c>
      <c r="D978" s="22" t="s">
        <v>125</v>
      </c>
      <c r="E978" s="24" t="s">
        <v>44</v>
      </c>
      <c r="F978" s="22" t="s">
        <v>2141</v>
      </c>
      <c r="G978" s="14" t="s">
        <v>8525</v>
      </c>
      <c r="H978" s="14">
        <v>4422000</v>
      </c>
      <c r="I978">
        <v>1</v>
      </c>
      <c r="J978" s="13">
        <f t="shared" si="61"/>
        <v>46172</v>
      </c>
      <c r="K978" t="str">
        <f t="shared" si="60"/>
        <v>Sat</v>
      </c>
      <c r="L978" t="str">
        <f t="shared" si="62"/>
        <v>W4</v>
      </c>
      <c r="M978" t="s">
        <v>10340</v>
      </c>
      <c r="N978" t="s">
        <v>214</v>
      </c>
      <c r="O978" t="s">
        <v>5735</v>
      </c>
      <c r="P978" t="s">
        <v>10349</v>
      </c>
      <c r="Q978" t="s">
        <v>200</v>
      </c>
      <c r="R978">
        <v>132</v>
      </c>
      <c r="S978" s="15" t="str">
        <f t="shared" si="63"/>
        <v>{ month: "May", hq: "1.South", area: "1. HCMC", kam: "NGUYỄN MINH TÂM", kae: "✔️ KAE Lê Thị Trúc Phương", route: "F4", week: "W4", day: "Sat", cusCode: "LDLP2224", sales: 4422000, totalC: 132, skuLines: 1 },</v>
      </c>
    </row>
    <row r="979" spans="1:19" ht="18.5" x14ac:dyDescent="0.45">
      <c r="A979" s="24"/>
      <c r="B979" s="24" t="s">
        <v>123</v>
      </c>
      <c r="C979" s="24" t="s">
        <v>124</v>
      </c>
      <c r="D979" s="22" t="s">
        <v>125</v>
      </c>
      <c r="E979" s="24" t="s">
        <v>44</v>
      </c>
      <c r="F979" s="22" t="s">
        <v>8588</v>
      </c>
      <c r="G979" s="14" t="s">
        <v>8520</v>
      </c>
      <c r="H979" s="14">
        <v>5896000</v>
      </c>
      <c r="I979">
        <v>1</v>
      </c>
      <c r="J979" s="13">
        <f t="shared" si="61"/>
        <v>46167</v>
      </c>
      <c r="K979" t="str">
        <f t="shared" si="60"/>
        <v>Mon</v>
      </c>
      <c r="L979" t="str">
        <f t="shared" si="62"/>
        <v>W4</v>
      </c>
      <c r="M979" t="s">
        <v>10340</v>
      </c>
      <c r="N979" t="s">
        <v>214</v>
      </c>
      <c r="O979" t="s">
        <v>5735</v>
      </c>
      <c r="P979" t="s">
        <v>10349</v>
      </c>
      <c r="Q979" t="s">
        <v>200</v>
      </c>
      <c r="R979">
        <v>132</v>
      </c>
      <c r="S979" s="15" t="str">
        <f t="shared" si="63"/>
        <v>{ month: "May", hq: "1.South", area: "1. HCMC", kam: "NGUYỄN MINH TÂM", kae: "✔️ KAE Lê Thị Trúc Phương", route: "F4", week: "W4", day: "Mon", cusCode: "MKTG2026FB0507", sales: 5896000, totalC: 132, skuLines: 1 },</v>
      </c>
    </row>
    <row r="980" spans="1:19" ht="18.5" x14ac:dyDescent="0.45">
      <c r="A980" s="24"/>
      <c r="B980" s="24" t="s">
        <v>123</v>
      </c>
      <c r="C980" s="24" t="s">
        <v>124</v>
      </c>
      <c r="D980" s="22" t="s">
        <v>125</v>
      </c>
      <c r="E980" s="24" t="s">
        <v>44</v>
      </c>
      <c r="F980" s="22" t="s">
        <v>2142</v>
      </c>
      <c r="G980" s="14" t="s">
        <v>1937</v>
      </c>
      <c r="H980" s="14">
        <v>5407000</v>
      </c>
      <c r="I980">
        <v>2</v>
      </c>
      <c r="J980" s="13">
        <f t="shared" si="61"/>
        <v>46153</v>
      </c>
      <c r="K980" t="str">
        <f t="shared" si="60"/>
        <v>Mon</v>
      </c>
      <c r="L980" t="str">
        <f t="shared" si="62"/>
        <v>W2</v>
      </c>
      <c r="M980" t="s">
        <v>10340</v>
      </c>
      <c r="N980" t="s">
        <v>214</v>
      </c>
      <c r="O980" t="s">
        <v>5735</v>
      </c>
      <c r="P980" t="s">
        <v>10349</v>
      </c>
      <c r="Q980" t="s">
        <v>200</v>
      </c>
      <c r="R980">
        <v>132</v>
      </c>
      <c r="S980" s="15" t="str">
        <f t="shared" si="63"/>
        <v>{ month: "May", hq: "1.South", area: "1. HCMC", kam: "NGUYỄN MINH TÂM", kae: "✔️ KAE Lê Thị Trúc Phương", route: "F4", week: "W2", day: "Mon", cusCode: "MKTG2026FB0508", sales: 5407000, totalC: 132, skuLines: 2 },</v>
      </c>
    </row>
    <row r="981" spans="1:19" ht="18.5" x14ac:dyDescent="0.45">
      <c r="A981" s="24"/>
      <c r="B981" s="24" t="s">
        <v>123</v>
      </c>
      <c r="C981" s="24" t="s">
        <v>124</v>
      </c>
      <c r="D981" s="22" t="s">
        <v>125</v>
      </c>
      <c r="E981" s="24" t="s">
        <v>44</v>
      </c>
      <c r="F981" s="22" t="s">
        <v>2142</v>
      </c>
      <c r="G981" s="14" t="s">
        <v>8520</v>
      </c>
      <c r="H981" s="14">
        <v>4572000</v>
      </c>
      <c r="I981">
        <v>2</v>
      </c>
      <c r="J981" s="13">
        <f t="shared" si="61"/>
        <v>46167</v>
      </c>
      <c r="K981" t="str">
        <f t="shared" si="60"/>
        <v>Mon</v>
      </c>
      <c r="L981" t="str">
        <f t="shared" si="62"/>
        <v>W4</v>
      </c>
      <c r="M981" t="s">
        <v>10340</v>
      </c>
      <c r="N981" t="s">
        <v>214</v>
      </c>
      <c r="O981" t="s">
        <v>5735</v>
      </c>
      <c r="P981" t="s">
        <v>10349</v>
      </c>
      <c r="Q981" t="s">
        <v>200</v>
      </c>
      <c r="R981">
        <v>132</v>
      </c>
      <c r="S981" s="15" t="str">
        <f t="shared" si="63"/>
        <v>{ month: "May", hq: "1.South", area: "1. HCMC", kam: "NGUYỄN MINH TÂM", kae: "✔️ KAE Lê Thị Trúc Phương", route: "F4", week: "W4", day: "Mon", cusCode: "MKTG2026FB0508", sales: 4572000, totalC: 132, skuLines: 2 },</v>
      </c>
    </row>
    <row r="982" spans="1:19" ht="18.5" x14ac:dyDescent="0.45">
      <c r="A982" s="24"/>
      <c r="B982" s="24" t="s">
        <v>123</v>
      </c>
      <c r="C982" s="24" t="s">
        <v>124</v>
      </c>
      <c r="D982" s="22" t="s">
        <v>125</v>
      </c>
      <c r="E982" s="24" t="s">
        <v>44</v>
      </c>
      <c r="F982" s="22" t="s">
        <v>5868</v>
      </c>
      <c r="G982" s="14" t="s">
        <v>5747</v>
      </c>
      <c r="H982" s="14">
        <v>10318000</v>
      </c>
      <c r="I982">
        <v>1</v>
      </c>
      <c r="J982" s="13">
        <f t="shared" si="61"/>
        <v>46160</v>
      </c>
      <c r="K982" t="str">
        <f t="shared" si="60"/>
        <v>Mon</v>
      </c>
      <c r="L982" t="str">
        <f t="shared" si="62"/>
        <v>W3</v>
      </c>
      <c r="M982" t="s">
        <v>10340</v>
      </c>
      <c r="N982" t="s">
        <v>214</v>
      </c>
      <c r="O982" t="s">
        <v>5735</v>
      </c>
      <c r="P982" t="s">
        <v>10349</v>
      </c>
      <c r="Q982" t="s">
        <v>200</v>
      </c>
      <c r="R982">
        <v>132</v>
      </c>
      <c r="S982" s="15" t="str">
        <f t="shared" si="63"/>
        <v>{ month: "May", hq: "1.South", area: "1. HCMC", kam: "NGUYỄN MINH TÂM", kae: "✔️ KAE Lê Thị Trúc Phương", route: "F4", week: "W3", day: "Mon", cusCode: "MKTG2026FB0510", sales: 10318000, totalC: 132, skuLines: 1 },</v>
      </c>
    </row>
    <row r="983" spans="1:19" ht="18.5" x14ac:dyDescent="0.45">
      <c r="A983" s="24"/>
      <c r="B983" s="24" t="s">
        <v>123</v>
      </c>
      <c r="C983" s="24" t="s">
        <v>124</v>
      </c>
      <c r="D983" s="22" t="s">
        <v>125</v>
      </c>
      <c r="E983" s="24" t="s">
        <v>44</v>
      </c>
      <c r="F983" s="22" t="s">
        <v>5868</v>
      </c>
      <c r="G983" s="14" t="s">
        <v>8520</v>
      </c>
      <c r="H983" s="14">
        <v>5896000</v>
      </c>
      <c r="I983">
        <v>1</v>
      </c>
      <c r="J983" s="13">
        <f t="shared" si="61"/>
        <v>46167</v>
      </c>
      <c r="K983" t="str">
        <f t="shared" si="60"/>
        <v>Mon</v>
      </c>
      <c r="L983" t="str">
        <f t="shared" si="62"/>
        <v>W4</v>
      </c>
      <c r="M983" t="s">
        <v>10340</v>
      </c>
      <c r="N983" t="s">
        <v>214</v>
      </c>
      <c r="O983" t="s">
        <v>5735</v>
      </c>
      <c r="P983" t="s">
        <v>10349</v>
      </c>
      <c r="Q983" t="s">
        <v>200</v>
      </c>
      <c r="R983">
        <v>132</v>
      </c>
      <c r="S983" s="15" t="str">
        <f t="shared" si="63"/>
        <v>{ month: "May", hq: "1.South", area: "1. HCMC", kam: "NGUYỄN MINH TÂM", kae: "✔️ KAE Lê Thị Trúc Phương", route: "F4", week: "W4", day: "Mon", cusCode: "MKTG2026FB0510", sales: 5896000, totalC: 132, skuLines: 1 },</v>
      </c>
    </row>
    <row r="984" spans="1:19" ht="18.5" x14ac:dyDescent="0.45">
      <c r="A984" s="24"/>
      <c r="B984" s="24" t="s">
        <v>123</v>
      </c>
      <c r="C984" s="24" t="s">
        <v>124</v>
      </c>
      <c r="D984" s="22" t="s">
        <v>125</v>
      </c>
      <c r="E984" s="24" t="s">
        <v>44</v>
      </c>
      <c r="F984" s="22" t="s">
        <v>387</v>
      </c>
      <c r="G984" s="14" t="s">
        <v>5739</v>
      </c>
      <c r="H984" s="14">
        <v>5896000</v>
      </c>
      <c r="I984">
        <v>1</v>
      </c>
      <c r="J984" s="13">
        <f t="shared" si="61"/>
        <v>46146</v>
      </c>
      <c r="K984" t="str">
        <f t="shared" si="60"/>
        <v>Mon</v>
      </c>
      <c r="L984" t="str">
        <f t="shared" si="62"/>
        <v>W1</v>
      </c>
      <c r="M984" t="s">
        <v>10340</v>
      </c>
      <c r="N984" t="s">
        <v>214</v>
      </c>
      <c r="O984" t="s">
        <v>5735</v>
      </c>
      <c r="P984" t="s">
        <v>10349</v>
      </c>
      <c r="Q984" t="s">
        <v>200</v>
      </c>
      <c r="R984">
        <v>132</v>
      </c>
      <c r="S984" s="15" t="str">
        <f t="shared" si="63"/>
        <v>{ month: "May", hq: "1.South", area: "1. HCMC", kam: "NGUYỄN MINH TÂM", kae: "✔️ KAE Lê Thị Trúc Phương", route: "F4", week: "W1", day: "Mon", cusCode: "MKTG2026FB0593", sales: 5896000, totalC: 132, skuLines: 1 },</v>
      </c>
    </row>
    <row r="985" spans="1:19" ht="18.5" x14ac:dyDescent="0.45">
      <c r="A985" s="24"/>
      <c r="B985" s="24" t="s">
        <v>123</v>
      </c>
      <c r="C985" s="24" t="s">
        <v>124</v>
      </c>
      <c r="D985" s="22" t="s">
        <v>125</v>
      </c>
      <c r="E985" s="24" t="s">
        <v>44</v>
      </c>
      <c r="F985" s="22" t="s">
        <v>387</v>
      </c>
      <c r="G985" s="14" t="s">
        <v>1937</v>
      </c>
      <c r="H985" s="14">
        <v>7369999.9999999991</v>
      </c>
      <c r="I985">
        <v>1</v>
      </c>
      <c r="J985" s="13">
        <f t="shared" si="61"/>
        <v>46153</v>
      </c>
      <c r="K985" t="str">
        <f t="shared" si="60"/>
        <v>Mon</v>
      </c>
      <c r="L985" t="str">
        <f t="shared" si="62"/>
        <v>W2</v>
      </c>
      <c r="M985" t="s">
        <v>10340</v>
      </c>
      <c r="N985" t="s">
        <v>214</v>
      </c>
      <c r="O985" t="s">
        <v>5735</v>
      </c>
      <c r="P985" t="s">
        <v>10349</v>
      </c>
      <c r="Q985" t="s">
        <v>200</v>
      </c>
      <c r="R985">
        <v>132</v>
      </c>
      <c r="S985" s="15" t="str">
        <f t="shared" si="63"/>
        <v>{ month: "May", hq: "1.South", area: "1. HCMC", kam: "NGUYỄN MINH TÂM", kae: "✔️ KAE Lê Thị Trúc Phương", route: "F4", week: "W2", day: "Mon", cusCode: "MKTG2026FB0593", sales: 7370000, totalC: 132, skuLines: 1 },</v>
      </c>
    </row>
    <row r="986" spans="1:19" ht="18.5" x14ac:dyDescent="0.45">
      <c r="A986" s="24"/>
      <c r="B986" s="24" t="s">
        <v>123</v>
      </c>
      <c r="C986" s="24" t="s">
        <v>124</v>
      </c>
      <c r="D986" s="22" t="s">
        <v>125</v>
      </c>
      <c r="E986" s="24" t="s">
        <v>44</v>
      </c>
      <c r="F986" s="22" t="s">
        <v>387</v>
      </c>
      <c r="G986" s="14" t="s">
        <v>5747</v>
      </c>
      <c r="H986" s="14">
        <v>5896000</v>
      </c>
      <c r="I986">
        <v>1</v>
      </c>
      <c r="J986" s="13">
        <f t="shared" si="61"/>
        <v>46160</v>
      </c>
      <c r="K986" t="str">
        <f t="shared" si="60"/>
        <v>Mon</v>
      </c>
      <c r="L986" t="str">
        <f t="shared" si="62"/>
        <v>W3</v>
      </c>
      <c r="M986" t="s">
        <v>10340</v>
      </c>
      <c r="N986" t="s">
        <v>214</v>
      </c>
      <c r="O986" t="s">
        <v>5735</v>
      </c>
      <c r="P986" t="s">
        <v>10349</v>
      </c>
      <c r="Q986" t="s">
        <v>200</v>
      </c>
      <c r="R986">
        <v>132</v>
      </c>
      <c r="S986" s="15" t="str">
        <f t="shared" si="63"/>
        <v>{ month: "May", hq: "1.South", area: "1. HCMC", kam: "NGUYỄN MINH TÂM", kae: "✔️ KAE Lê Thị Trúc Phương", route: "F4", week: "W3", day: "Mon", cusCode: "MKTG2026FB0593", sales: 5896000, totalC: 132, skuLines: 1 },</v>
      </c>
    </row>
    <row r="987" spans="1:19" ht="18.5" x14ac:dyDescent="0.45">
      <c r="A987" s="24"/>
      <c r="B987" s="24" t="s">
        <v>123</v>
      </c>
      <c r="C987" s="24" t="s">
        <v>124</v>
      </c>
      <c r="D987" s="22" t="s">
        <v>125</v>
      </c>
      <c r="E987" s="24" t="s">
        <v>44</v>
      </c>
      <c r="F987" s="22" t="s">
        <v>2143</v>
      </c>
      <c r="G987" s="14" t="s">
        <v>1937</v>
      </c>
      <c r="H987" s="14">
        <v>14739999.999999998</v>
      </c>
      <c r="I987">
        <v>1</v>
      </c>
      <c r="J987" s="13">
        <f t="shared" si="61"/>
        <v>46153</v>
      </c>
      <c r="K987" t="str">
        <f t="shared" si="60"/>
        <v>Mon</v>
      </c>
      <c r="L987" t="str">
        <f t="shared" si="62"/>
        <v>W2</v>
      </c>
      <c r="M987" t="s">
        <v>10340</v>
      </c>
      <c r="N987" t="s">
        <v>214</v>
      </c>
      <c r="O987" t="s">
        <v>5735</v>
      </c>
      <c r="P987" t="s">
        <v>10349</v>
      </c>
      <c r="Q987" t="s">
        <v>200</v>
      </c>
      <c r="R987">
        <v>132</v>
      </c>
      <c r="S987" s="15" t="str">
        <f t="shared" si="63"/>
        <v>{ month: "May", hq: "1.South", area: "1. HCMC", kam: "NGUYỄN MINH TÂM", kae: "✔️ KAE Lê Thị Trúc Phương", route: "F4", week: "W2", day: "Mon", cusCode: "MKTG2026FB0594", sales: 14740000, totalC: 132, skuLines: 1 },</v>
      </c>
    </row>
    <row r="988" spans="1:19" ht="18.5" x14ac:dyDescent="0.45">
      <c r="A988" s="24"/>
      <c r="B988" s="24" t="s">
        <v>123</v>
      </c>
      <c r="C988" s="24" t="s">
        <v>124</v>
      </c>
      <c r="D988" s="22" t="s">
        <v>125</v>
      </c>
      <c r="E988" s="24" t="s">
        <v>44</v>
      </c>
      <c r="F988" s="22" t="s">
        <v>2143</v>
      </c>
      <c r="G988" s="14" t="s">
        <v>5747</v>
      </c>
      <c r="H988" s="14">
        <v>5896000</v>
      </c>
      <c r="I988">
        <v>1</v>
      </c>
      <c r="J988" s="13">
        <f t="shared" si="61"/>
        <v>46160</v>
      </c>
      <c r="K988" t="str">
        <f t="shared" si="60"/>
        <v>Mon</v>
      </c>
      <c r="L988" t="str">
        <f t="shared" si="62"/>
        <v>W3</v>
      </c>
      <c r="M988" t="s">
        <v>10340</v>
      </c>
      <c r="N988" t="s">
        <v>214</v>
      </c>
      <c r="O988" t="s">
        <v>5735</v>
      </c>
      <c r="P988" t="s">
        <v>10349</v>
      </c>
      <c r="Q988" t="s">
        <v>200</v>
      </c>
      <c r="R988">
        <v>132</v>
      </c>
      <c r="S988" s="15" t="str">
        <f t="shared" si="63"/>
        <v>{ month: "May", hq: "1.South", area: "1. HCMC", kam: "NGUYỄN MINH TÂM", kae: "✔️ KAE Lê Thị Trúc Phương", route: "F4", week: "W3", day: "Mon", cusCode: "MKTG2026FB0594", sales: 5896000, totalC: 132, skuLines: 1 },</v>
      </c>
    </row>
    <row r="989" spans="1:19" ht="18.5" x14ac:dyDescent="0.45">
      <c r="A989" s="24"/>
      <c r="B989" s="24" t="s">
        <v>123</v>
      </c>
      <c r="C989" s="24" t="s">
        <v>124</v>
      </c>
      <c r="D989" s="22" t="s">
        <v>125</v>
      </c>
      <c r="E989" s="24" t="s">
        <v>44</v>
      </c>
      <c r="F989" s="22" t="s">
        <v>388</v>
      </c>
      <c r="G989" s="14" t="s">
        <v>5739</v>
      </c>
      <c r="H989" s="14">
        <v>8844000</v>
      </c>
      <c r="I989">
        <v>1</v>
      </c>
      <c r="J989" s="13">
        <f t="shared" si="61"/>
        <v>46146</v>
      </c>
      <c r="K989" t="str">
        <f t="shared" si="60"/>
        <v>Mon</v>
      </c>
      <c r="L989" t="str">
        <f t="shared" si="62"/>
        <v>W1</v>
      </c>
      <c r="M989" t="s">
        <v>10340</v>
      </c>
      <c r="N989" t="s">
        <v>214</v>
      </c>
      <c r="O989" t="s">
        <v>5735</v>
      </c>
      <c r="P989" t="s">
        <v>10349</v>
      </c>
      <c r="Q989" t="s">
        <v>200</v>
      </c>
      <c r="R989">
        <v>132</v>
      </c>
      <c r="S989" s="15" t="str">
        <f t="shared" si="63"/>
        <v>{ month: "May", hq: "1.South", area: "1. HCMC", kam: "NGUYỄN MINH TÂM", kae: "✔️ KAE Lê Thị Trúc Phương", route: "F4", week: "W1", day: "Mon", cusCode: "MKTG2026FB0595", sales: 8844000, totalC: 132, skuLines: 1 },</v>
      </c>
    </row>
    <row r="990" spans="1:19" ht="18.5" x14ac:dyDescent="0.45">
      <c r="A990" s="24"/>
      <c r="B990" s="24" t="s">
        <v>123</v>
      </c>
      <c r="C990" s="24" t="s">
        <v>124</v>
      </c>
      <c r="D990" s="22" t="s">
        <v>125</v>
      </c>
      <c r="E990" s="24" t="s">
        <v>44</v>
      </c>
      <c r="F990" s="22" t="s">
        <v>388</v>
      </c>
      <c r="G990" s="14" t="s">
        <v>1937</v>
      </c>
      <c r="H990" s="14">
        <v>8844000</v>
      </c>
      <c r="I990">
        <v>1</v>
      </c>
      <c r="J990" s="13">
        <f t="shared" si="61"/>
        <v>46153</v>
      </c>
      <c r="K990" t="str">
        <f t="shared" si="60"/>
        <v>Mon</v>
      </c>
      <c r="L990" t="str">
        <f t="shared" si="62"/>
        <v>W2</v>
      </c>
      <c r="M990" t="s">
        <v>10340</v>
      </c>
      <c r="N990" t="s">
        <v>214</v>
      </c>
      <c r="O990" t="s">
        <v>5735</v>
      </c>
      <c r="P990" t="s">
        <v>10349</v>
      </c>
      <c r="Q990" t="s">
        <v>200</v>
      </c>
      <c r="R990">
        <v>132</v>
      </c>
      <c r="S990" s="15" t="str">
        <f t="shared" si="63"/>
        <v>{ month: "May", hq: "1.South", area: "1. HCMC", kam: "NGUYỄN MINH TÂM", kae: "✔️ KAE Lê Thị Trúc Phương", route: "F4", week: "W2", day: "Mon", cusCode: "MKTG2026FB0595", sales: 8844000, totalC: 132, skuLines: 1 },</v>
      </c>
    </row>
    <row r="991" spans="1:19" ht="18.5" x14ac:dyDescent="0.45">
      <c r="A991" s="24"/>
      <c r="B991" s="24" t="s">
        <v>123</v>
      </c>
      <c r="C991" s="24" t="s">
        <v>124</v>
      </c>
      <c r="D991" s="22" t="s">
        <v>125</v>
      </c>
      <c r="E991" s="24" t="s">
        <v>44</v>
      </c>
      <c r="F991" s="22" t="s">
        <v>5869</v>
      </c>
      <c r="G991" s="14" t="s">
        <v>5747</v>
      </c>
      <c r="H991" s="14">
        <v>4672000</v>
      </c>
      <c r="I991">
        <v>2</v>
      </c>
      <c r="J991" s="13">
        <f t="shared" si="61"/>
        <v>46160</v>
      </c>
      <c r="K991" t="str">
        <f t="shared" si="60"/>
        <v>Mon</v>
      </c>
      <c r="L991" t="str">
        <f t="shared" si="62"/>
        <v>W3</v>
      </c>
      <c r="M991" t="s">
        <v>10340</v>
      </c>
      <c r="N991" t="s">
        <v>214</v>
      </c>
      <c r="O991" t="s">
        <v>5735</v>
      </c>
      <c r="P991" t="s">
        <v>10349</v>
      </c>
      <c r="Q991" t="s">
        <v>200</v>
      </c>
      <c r="R991">
        <v>132</v>
      </c>
      <c r="S991" s="15" t="str">
        <f t="shared" si="63"/>
        <v>{ month: "May", hq: "1.South", area: "1. HCMC", kam: "NGUYỄN MINH TÂM", kae: "✔️ KAE Lê Thị Trúc Phương", route: "F4", week: "W3", day: "Mon", cusCode: "MKTG2026FB0596", sales: 4672000, totalC: 132, skuLines: 2 },</v>
      </c>
    </row>
    <row r="992" spans="1:19" ht="18.5" x14ac:dyDescent="0.45">
      <c r="A992" s="24"/>
      <c r="B992" s="24" t="s">
        <v>123</v>
      </c>
      <c r="C992" s="24" t="s">
        <v>124</v>
      </c>
      <c r="D992" s="22" t="s">
        <v>125</v>
      </c>
      <c r="E992" s="24" t="s">
        <v>44</v>
      </c>
      <c r="F992" s="22" t="s">
        <v>5869</v>
      </c>
      <c r="G992" s="14" t="s">
        <v>8520</v>
      </c>
      <c r="H992" s="14">
        <v>4572000</v>
      </c>
      <c r="I992">
        <v>2</v>
      </c>
      <c r="J992" s="13">
        <f t="shared" si="61"/>
        <v>46167</v>
      </c>
      <c r="K992" t="str">
        <f t="shared" si="60"/>
        <v>Mon</v>
      </c>
      <c r="L992" t="str">
        <f t="shared" si="62"/>
        <v>W4</v>
      </c>
      <c r="M992" t="s">
        <v>10340</v>
      </c>
      <c r="N992" t="s">
        <v>214</v>
      </c>
      <c r="O992" t="s">
        <v>5735</v>
      </c>
      <c r="P992" t="s">
        <v>10349</v>
      </c>
      <c r="Q992" t="s">
        <v>200</v>
      </c>
      <c r="R992">
        <v>132</v>
      </c>
      <c r="S992" s="15" t="str">
        <f t="shared" si="63"/>
        <v>{ month: "May", hq: "1.South", area: "1. HCMC", kam: "NGUYỄN MINH TÂM", kae: "✔️ KAE Lê Thị Trúc Phương", route: "F4", week: "W4", day: "Mon", cusCode: "MKTG2026FB0596", sales: 4572000, totalC: 132, skuLines: 2 },</v>
      </c>
    </row>
    <row r="993" spans="1:19" ht="18.5" x14ac:dyDescent="0.45">
      <c r="A993" s="24"/>
      <c r="B993" s="24" t="s">
        <v>123</v>
      </c>
      <c r="C993" s="24" t="s">
        <v>124</v>
      </c>
      <c r="D993" s="22" t="s">
        <v>125</v>
      </c>
      <c r="E993" s="24" t="s">
        <v>44</v>
      </c>
      <c r="F993" s="22" t="s">
        <v>8589</v>
      </c>
      <c r="G993" s="14" t="s">
        <v>8520</v>
      </c>
      <c r="H993" s="14">
        <v>8844000</v>
      </c>
      <c r="I993">
        <v>1</v>
      </c>
      <c r="J993" s="13">
        <f t="shared" si="61"/>
        <v>46167</v>
      </c>
      <c r="K993" t="str">
        <f t="shared" si="60"/>
        <v>Mon</v>
      </c>
      <c r="L993" t="str">
        <f t="shared" si="62"/>
        <v>W4</v>
      </c>
      <c r="M993" t="s">
        <v>10340</v>
      </c>
      <c r="N993" t="s">
        <v>214</v>
      </c>
      <c r="O993" t="s">
        <v>5735</v>
      </c>
      <c r="P993" t="s">
        <v>10349</v>
      </c>
      <c r="Q993" t="s">
        <v>200</v>
      </c>
      <c r="R993">
        <v>132</v>
      </c>
      <c r="S993" s="15" t="str">
        <f t="shared" si="63"/>
        <v>{ month: "May", hq: "1.South", area: "1. HCMC", kam: "NGUYỄN MINH TÂM", kae: "✔️ KAE Lê Thị Trúc Phương", route: "F4", week: "W4", day: "Mon", cusCode: "MKTG2026FB0597", sales: 8844000, totalC: 132, skuLines: 1 },</v>
      </c>
    </row>
    <row r="994" spans="1:19" ht="18.5" x14ac:dyDescent="0.45">
      <c r="A994" s="24"/>
      <c r="B994" s="24" t="s">
        <v>123</v>
      </c>
      <c r="C994" s="24" t="s">
        <v>124</v>
      </c>
      <c r="D994" s="22" t="s">
        <v>125</v>
      </c>
      <c r="E994" s="24" t="s">
        <v>44</v>
      </c>
      <c r="F994" s="22" t="s">
        <v>5870</v>
      </c>
      <c r="G994" s="14" t="s">
        <v>5747</v>
      </c>
      <c r="H994" s="14">
        <v>4626000</v>
      </c>
      <c r="I994">
        <v>2</v>
      </c>
      <c r="J994" s="13">
        <f t="shared" si="61"/>
        <v>46160</v>
      </c>
      <c r="K994" t="str">
        <f t="shared" si="60"/>
        <v>Mon</v>
      </c>
      <c r="L994" t="str">
        <f t="shared" si="62"/>
        <v>W3</v>
      </c>
      <c r="M994" t="s">
        <v>10340</v>
      </c>
      <c r="N994" t="s">
        <v>214</v>
      </c>
      <c r="O994" t="s">
        <v>5735</v>
      </c>
      <c r="P994" t="s">
        <v>10349</v>
      </c>
      <c r="Q994" t="s">
        <v>200</v>
      </c>
      <c r="R994">
        <v>132</v>
      </c>
      <c r="S994" s="15" t="str">
        <f t="shared" si="63"/>
        <v>{ month: "May", hq: "1.South", area: "1. HCMC", kam: "NGUYỄN MINH TÂM", kae: "✔️ KAE Lê Thị Trúc Phương", route: "F4", week: "W3", day: "Mon", cusCode: "MKTG2026FB0599", sales: 4626000, totalC: 132, skuLines: 2 },</v>
      </c>
    </row>
    <row r="995" spans="1:19" ht="18.5" x14ac:dyDescent="0.45">
      <c r="A995" s="24"/>
      <c r="B995" s="24" t="s">
        <v>123</v>
      </c>
      <c r="C995" s="24" t="s">
        <v>124</v>
      </c>
      <c r="D995" s="22" t="s">
        <v>125</v>
      </c>
      <c r="E995" s="24" t="s">
        <v>44</v>
      </c>
      <c r="F995" s="22" t="s">
        <v>2144</v>
      </c>
      <c r="G995" s="14" t="s">
        <v>1937</v>
      </c>
      <c r="H995" s="14">
        <v>7369999.9999999991</v>
      </c>
      <c r="I995">
        <v>1</v>
      </c>
      <c r="J995" s="13">
        <f t="shared" si="61"/>
        <v>46153</v>
      </c>
      <c r="K995" t="str">
        <f t="shared" si="60"/>
        <v>Mon</v>
      </c>
      <c r="L995" t="str">
        <f t="shared" si="62"/>
        <v>W2</v>
      </c>
      <c r="M995" t="s">
        <v>10340</v>
      </c>
      <c r="N995" t="s">
        <v>214</v>
      </c>
      <c r="O995" t="s">
        <v>5735</v>
      </c>
      <c r="P995" t="s">
        <v>10349</v>
      </c>
      <c r="Q995" t="s">
        <v>200</v>
      </c>
      <c r="R995">
        <v>132</v>
      </c>
      <c r="S995" s="15" t="str">
        <f t="shared" si="63"/>
        <v>{ month: "May", hq: "1.South", area: "1. HCMC", kam: "NGUYỄN MINH TÂM", kae: "✔️ KAE Lê Thị Trúc Phương", route: "F4", week: "W2", day: "Mon", cusCode: "MKTG2026FB0600", sales: 7370000, totalC: 132, skuLines: 1 },</v>
      </c>
    </row>
    <row r="996" spans="1:19" ht="18.5" x14ac:dyDescent="0.45">
      <c r="A996" s="24"/>
      <c r="B996" s="24" t="s">
        <v>123</v>
      </c>
      <c r="C996" s="24" t="s">
        <v>124</v>
      </c>
      <c r="D996" s="22" t="s">
        <v>125</v>
      </c>
      <c r="E996" s="24" t="s">
        <v>44</v>
      </c>
      <c r="F996" s="22" t="s">
        <v>5871</v>
      </c>
      <c r="G996" s="14" t="s">
        <v>5747</v>
      </c>
      <c r="H996" s="14">
        <v>7369999.9999999991</v>
      </c>
      <c r="I996">
        <v>1</v>
      </c>
      <c r="J996" s="13">
        <f t="shared" si="61"/>
        <v>46160</v>
      </c>
      <c r="K996" t="str">
        <f t="shared" si="60"/>
        <v>Mon</v>
      </c>
      <c r="L996" t="str">
        <f t="shared" si="62"/>
        <v>W3</v>
      </c>
      <c r="M996" t="s">
        <v>10340</v>
      </c>
      <c r="N996" t="s">
        <v>214</v>
      </c>
      <c r="O996" t="s">
        <v>5735</v>
      </c>
      <c r="P996" t="s">
        <v>10349</v>
      </c>
      <c r="Q996" t="s">
        <v>200</v>
      </c>
      <c r="R996">
        <v>132</v>
      </c>
      <c r="S996" s="15" t="str">
        <f t="shared" si="63"/>
        <v>{ month: "May", hq: "1.South", area: "1. HCMC", kam: "NGUYỄN MINH TÂM", kae: "✔️ KAE Lê Thị Trúc Phương", route: "F4", week: "W3", day: "Mon", cusCode: "MKTG2026FB0601", sales: 7370000, totalC: 132, skuLines: 1 },</v>
      </c>
    </row>
    <row r="997" spans="1:19" ht="18.5" x14ac:dyDescent="0.45">
      <c r="A997" s="24"/>
      <c r="B997" s="24" t="s">
        <v>123</v>
      </c>
      <c r="C997" s="24" t="s">
        <v>124</v>
      </c>
      <c r="D997" s="22" t="s">
        <v>125</v>
      </c>
      <c r="E997" s="24" t="s">
        <v>44</v>
      </c>
      <c r="F997" s="22" t="s">
        <v>389</v>
      </c>
      <c r="G997" s="14" t="s">
        <v>5739</v>
      </c>
      <c r="H997" s="14">
        <v>7369999.9999999991</v>
      </c>
      <c r="I997">
        <v>1</v>
      </c>
      <c r="J997" s="13">
        <f t="shared" si="61"/>
        <v>46146</v>
      </c>
      <c r="K997" t="str">
        <f t="shared" si="60"/>
        <v>Mon</v>
      </c>
      <c r="L997" t="str">
        <f t="shared" si="62"/>
        <v>W1</v>
      </c>
      <c r="M997" t="s">
        <v>10340</v>
      </c>
      <c r="N997" t="s">
        <v>214</v>
      </c>
      <c r="O997" t="s">
        <v>5735</v>
      </c>
      <c r="P997" t="s">
        <v>10349</v>
      </c>
      <c r="Q997" t="s">
        <v>200</v>
      </c>
      <c r="R997">
        <v>132</v>
      </c>
      <c r="S997" s="15" t="str">
        <f t="shared" si="63"/>
        <v>{ month: "May", hq: "1.South", area: "1. HCMC", kam: "NGUYỄN MINH TÂM", kae: "✔️ KAE Lê Thị Trúc Phương", route: "F4", week: "W1", day: "Mon", cusCode: "MKTG2026FB0602", sales: 7370000, totalC: 132, skuLines: 1 },</v>
      </c>
    </row>
    <row r="998" spans="1:19" ht="18.5" x14ac:dyDescent="0.45">
      <c r="A998" s="24"/>
      <c r="B998" s="24" t="s">
        <v>123</v>
      </c>
      <c r="C998" s="24" t="s">
        <v>124</v>
      </c>
      <c r="D998" s="22" t="s">
        <v>125</v>
      </c>
      <c r="E998" s="24" t="s">
        <v>44</v>
      </c>
      <c r="F998" s="22" t="s">
        <v>390</v>
      </c>
      <c r="G998" s="14" t="s">
        <v>5739</v>
      </c>
      <c r="H998" s="14">
        <v>5896000</v>
      </c>
      <c r="I998">
        <v>1</v>
      </c>
      <c r="J998" s="13">
        <f t="shared" si="61"/>
        <v>46146</v>
      </c>
      <c r="K998" t="str">
        <f t="shared" si="60"/>
        <v>Mon</v>
      </c>
      <c r="L998" t="str">
        <f t="shared" si="62"/>
        <v>W1</v>
      </c>
      <c r="M998" t="s">
        <v>10340</v>
      </c>
      <c r="N998" t="s">
        <v>214</v>
      </c>
      <c r="O998" t="s">
        <v>5735</v>
      </c>
      <c r="P998" t="s">
        <v>10349</v>
      </c>
      <c r="Q998" t="s">
        <v>200</v>
      </c>
      <c r="R998">
        <v>132</v>
      </c>
      <c r="S998" s="15" t="str">
        <f t="shared" si="63"/>
        <v>{ month: "May", hq: "1.South", area: "1. HCMC", kam: "NGUYỄN MINH TÂM", kae: "✔️ KAE Lê Thị Trúc Phương", route: "F4", week: "W1", day: "Mon", cusCode: "MKTG2026FB0603", sales: 5896000, totalC: 132, skuLines: 1 },</v>
      </c>
    </row>
    <row r="999" spans="1:19" ht="18.5" x14ac:dyDescent="0.45">
      <c r="A999" s="24"/>
      <c r="B999" s="24" t="s">
        <v>123</v>
      </c>
      <c r="C999" s="24" t="s">
        <v>124</v>
      </c>
      <c r="D999" s="22" t="s">
        <v>125</v>
      </c>
      <c r="E999" s="24" t="s">
        <v>44</v>
      </c>
      <c r="F999" s="22" t="s">
        <v>391</v>
      </c>
      <c r="G999" s="14" t="s">
        <v>5739</v>
      </c>
      <c r="H999" s="14">
        <v>5407000</v>
      </c>
      <c r="I999">
        <v>2</v>
      </c>
      <c r="J999" s="13">
        <f t="shared" si="61"/>
        <v>46146</v>
      </c>
      <c r="K999" t="str">
        <f t="shared" si="60"/>
        <v>Mon</v>
      </c>
      <c r="L999" t="str">
        <f t="shared" si="62"/>
        <v>W1</v>
      </c>
      <c r="M999" t="s">
        <v>10340</v>
      </c>
      <c r="N999" t="s">
        <v>214</v>
      </c>
      <c r="O999" t="s">
        <v>5735</v>
      </c>
      <c r="P999" t="s">
        <v>10349</v>
      </c>
      <c r="Q999" t="s">
        <v>200</v>
      </c>
      <c r="R999">
        <v>132</v>
      </c>
      <c r="S999" s="15" t="str">
        <f t="shared" si="63"/>
        <v>{ month: "May", hq: "1.South", area: "1. HCMC", kam: "NGUYỄN MINH TÂM", kae: "✔️ KAE Lê Thị Trúc Phương", route: "F4", week: "W1", day: "Mon", cusCode: "MKTG2026FB0605", sales: 5407000, totalC: 132, skuLines: 2 },</v>
      </c>
    </row>
    <row r="1000" spans="1:19" ht="18.5" x14ac:dyDescent="0.45">
      <c r="A1000" s="24"/>
      <c r="B1000" s="24" t="s">
        <v>123</v>
      </c>
      <c r="C1000" s="24" t="s">
        <v>124</v>
      </c>
      <c r="D1000" s="22" t="s">
        <v>125</v>
      </c>
      <c r="E1000" s="24" t="s">
        <v>44</v>
      </c>
      <c r="F1000" s="22" t="s">
        <v>2145</v>
      </c>
      <c r="G1000" s="14" t="s">
        <v>1937</v>
      </c>
      <c r="H1000" s="14">
        <v>4422000</v>
      </c>
      <c r="I1000">
        <v>1</v>
      </c>
      <c r="J1000" s="13">
        <f t="shared" si="61"/>
        <v>46153</v>
      </c>
      <c r="K1000" t="str">
        <f t="shared" si="60"/>
        <v>Mon</v>
      </c>
      <c r="L1000" t="str">
        <f t="shared" si="62"/>
        <v>W2</v>
      </c>
      <c r="M1000" t="s">
        <v>10340</v>
      </c>
      <c r="N1000" t="s">
        <v>214</v>
      </c>
      <c r="O1000" t="s">
        <v>5735</v>
      </c>
      <c r="P1000" t="s">
        <v>10349</v>
      </c>
      <c r="Q1000" t="s">
        <v>200</v>
      </c>
      <c r="R1000">
        <v>132</v>
      </c>
      <c r="S1000" s="15" t="str">
        <f t="shared" si="63"/>
        <v>{ month: "May", hq: "1.South", area: "1. HCMC", kam: "NGUYỄN MINH TÂM", kae: "✔️ KAE Lê Thị Trúc Phương", route: "F4", week: "W2", day: "Mon", cusCode: "MKTG2026FB0606", sales: 4422000, totalC: 132, skuLines: 1 },</v>
      </c>
    </row>
    <row r="1001" spans="1:19" ht="18.5" x14ac:dyDescent="0.45">
      <c r="A1001" s="24"/>
      <c r="B1001" s="24" t="s">
        <v>123</v>
      </c>
      <c r="C1001" s="24" t="s">
        <v>124</v>
      </c>
      <c r="D1001" s="22" t="s">
        <v>125</v>
      </c>
      <c r="E1001" s="24" t="s">
        <v>44</v>
      </c>
      <c r="F1001" s="22" t="s">
        <v>392</v>
      </c>
      <c r="G1001" s="14" t="s">
        <v>5739</v>
      </c>
      <c r="H1001" s="14">
        <v>5896000</v>
      </c>
      <c r="I1001">
        <v>1</v>
      </c>
      <c r="J1001" s="13">
        <f t="shared" si="61"/>
        <v>46146</v>
      </c>
      <c r="K1001" t="str">
        <f t="shared" si="60"/>
        <v>Mon</v>
      </c>
      <c r="L1001" t="str">
        <f t="shared" si="62"/>
        <v>W1</v>
      </c>
      <c r="M1001" t="s">
        <v>10340</v>
      </c>
      <c r="N1001" t="s">
        <v>214</v>
      </c>
      <c r="O1001" t="s">
        <v>5735</v>
      </c>
      <c r="P1001" t="s">
        <v>10349</v>
      </c>
      <c r="Q1001" t="s">
        <v>200</v>
      </c>
      <c r="R1001">
        <v>132</v>
      </c>
      <c r="S1001" s="15" t="str">
        <f t="shared" si="63"/>
        <v>{ month: "May", hq: "1.South", area: "1. HCMC", kam: "NGUYỄN MINH TÂM", kae: "✔️ KAE Lê Thị Trúc Phương", route: "F4", week: "W1", day: "Mon", cusCode: "MKTG2026FB0607", sales: 5896000, totalC: 132, skuLines: 1 },</v>
      </c>
    </row>
    <row r="1002" spans="1:19" ht="18.5" x14ac:dyDescent="0.45">
      <c r="A1002" s="24"/>
      <c r="B1002" s="24" t="s">
        <v>123</v>
      </c>
      <c r="C1002" s="24" t="s">
        <v>124</v>
      </c>
      <c r="D1002" s="22" t="s">
        <v>125</v>
      </c>
      <c r="E1002" s="24" t="s">
        <v>44</v>
      </c>
      <c r="F1002" s="22" t="s">
        <v>392</v>
      </c>
      <c r="G1002" s="14" t="s">
        <v>8520</v>
      </c>
      <c r="H1002" s="14">
        <v>11792000</v>
      </c>
      <c r="I1002">
        <v>1</v>
      </c>
      <c r="J1002" s="13">
        <f t="shared" si="61"/>
        <v>46167</v>
      </c>
      <c r="K1002" t="str">
        <f t="shared" si="60"/>
        <v>Mon</v>
      </c>
      <c r="L1002" t="str">
        <f t="shared" si="62"/>
        <v>W4</v>
      </c>
      <c r="M1002" t="s">
        <v>10340</v>
      </c>
      <c r="N1002" t="s">
        <v>214</v>
      </c>
      <c r="O1002" t="s">
        <v>5735</v>
      </c>
      <c r="P1002" t="s">
        <v>10349</v>
      </c>
      <c r="Q1002" t="s">
        <v>200</v>
      </c>
      <c r="R1002">
        <v>132</v>
      </c>
      <c r="S1002" s="15" t="str">
        <f t="shared" si="63"/>
        <v>{ month: "May", hq: "1.South", area: "1. HCMC", kam: "NGUYỄN MINH TÂM", kae: "✔️ KAE Lê Thị Trúc Phương", route: "F4", week: "W4", day: "Mon", cusCode: "MKTG2026FB0607", sales: 11792000, totalC: 132, skuLines: 1 },</v>
      </c>
    </row>
    <row r="1003" spans="1:19" ht="18.5" x14ac:dyDescent="0.45">
      <c r="A1003" s="24"/>
      <c r="B1003" s="24" t="s">
        <v>123</v>
      </c>
      <c r="C1003" s="24" t="s">
        <v>124</v>
      </c>
      <c r="D1003" s="22" t="s">
        <v>125</v>
      </c>
      <c r="E1003" s="24" t="s">
        <v>44</v>
      </c>
      <c r="F1003" s="22" t="s">
        <v>2146</v>
      </c>
      <c r="G1003" s="14" t="s">
        <v>1937</v>
      </c>
      <c r="H1003" s="14">
        <v>7369999.9999999991</v>
      </c>
      <c r="I1003">
        <v>1</v>
      </c>
      <c r="J1003" s="13">
        <f t="shared" si="61"/>
        <v>46153</v>
      </c>
      <c r="K1003" t="str">
        <f t="shared" si="60"/>
        <v>Mon</v>
      </c>
      <c r="L1003" t="str">
        <f t="shared" si="62"/>
        <v>W2</v>
      </c>
      <c r="M1003" t="s">
        <v>10340</v>
      </c>
      <c r="N1003" t="s">
        <v>214</v>
      </c>
      <c r="O1003" t="s">
        <v>5735</v>
      </c>
      <c r="P1003" t="s">
        <v>10349</v>
      </c>
      <c r="Q1003" t="s">
        <v>200</v>
      </c>
      <c r="R1003">
        <v>132</v>
      </c>
      <c r="S1003" s="15" t="str">
        <f t="shared" si="63"/>
        <v>{ month: "May", hq: "1.South", area: "1. HCMC", kam: "NGUYỄN MINH TÂM", kae: "✔️ KAE Lê Thị Trúc Phương", route: "F4", week: "W2", day: "Mon", cusCode: "MKTG2026FB0608", sales: 7370000, totalC: 132, skuLines: 1 },</v>
      </c>
    </row>
    <row r="1004" spans="1:19" ht="18.5" x14ac:dyDescent="0.45">
      <c r="A1004" s="24"/>
      <c r="B1004" s="24" t="s">
        <v>123</v>
      </c>
      <c r="C1004" s="24" t="s">
        <v>124</v>
      </c>
      <c r="D1004" s="22" t="s">
        <v>125</v>
      </c>
      <c r="E1004" s="24" t="s">
        <v>44</v>
      </c>
      <c r="F1004" s="22" t="s">
        <v>2146</v>
      </c>
      <c r="G1004" s="14" t="s">
        <v>8520</v>
      </c>
      <c r="H1004" s="14">
        <v>8844000</v>
      </c>
      <c r="I1004">
        <v>1</v>
      </c>
      <c r="J1004" s="13">
        <f t="shared" si="61"/>
        <v>46167</v>
      </c>
      <c r="K1004" t="str">
        <f t="shared" si="60"/>
        <v>Mon</v>
      </c>
      <c r="L1004" t="str">
        <f t="shared" si="62"/>
        <v>W4</v>
      </c>
      <c r="M1004" t="s">
        <v>10340</v>
      </c>
      <c r="N1004" t="s">
        <v>214</v>
      </c>
      <c r="O1004" t="s">
        <v>5735</v>
      </c>
      <c r="P1004" t="s">
        <v>10349</v>
      </c>
      <c r="Q1004" t="s">
        <v>200</v>
      </c>
      <c r="R1004">
        <v>132</v>
      </c>
      <c r="S1004" s="15" t="str">
        <f t="shared" si="63"/>
        <v>{ month: "May", hq: "1.South", area: "1. HCMC", kam: "NGUYỄN MINH TÂM", kae: "✔️ KAE Lê Thị Trúc Phương", route: "F4", week: "W4", day: "Mon", cusCode: "MKTG2026FB0608", sales: 8844000, totalC: 132, skuLines: 1 },</v>
      </c>
    </row>
    <row r="1005" spans="1:19" ht="18.5" x14ac:dyDescent="0.45">
      <c r="A1005" s="24"/>
      <c r="B1005" s="24" t="s">
        <v>123</v>
      </c>
      <c r="C1005" s="24" t="s">
        <v>124</v>
      </c>
      <c r="D1005" s="22" t="s">
        <v>125</v>
      </c>
      <c r="E1005" s="24" t="s">
        <v>44</v>
      </c>
      <c r="F1005" s="22" t="s">
        <v>2147</v>
      </c>
      <c r="G1005" s="14" t="s">
        <v>1949</v>
      </c>
      <c r="H1005" s="14">
        <v>4922000</v>
      </c>
      <c r="I1005">
        <v>3</v>
      </c>
      <c r="J1005" s="13">
        <f t="shared" si="61"/>
        <v>46156</v>
      </c>
      <c r="K1005" t="str">
        <f t="shared" si="60"/>
        <v>Thu</v>
      </c>
      <c r="L1005" t="str">
        <f t="shared" si="62"/>
        <v>W2</v>
      </c>
      <c r="M1005" t="s">
        <v>10340</v>
      </c>
      <c r="N1005" t="s">
        <v>214</v>
      </c>
      <c r="O1005" t="s">
        <v>5735</v>
      </c>
      <c r="P1005" t="s">
        <v>10349</v>
      </c>
      <c r="Q1005" t="s">
        <v>200</v>
      </c>
      <c r="R1005">
        <v>132</v>
      </c>
      <c r="S1005" s="15" t="str">
        <f t="shared" si="63"/>
        <v>{ month: "May", hq: "1.South", area: "1. HCMC", kam: "NGUYỄN MINH TÂM", kae: "✔️ KAE Lê Thị Trúc Phương", route: "F4", week: "W2", day: "Thu", cusCode: "SMKFB2026CT1342", sales: 4922000, totalC: 132, skuLines: 3 },</v>
      </c>
    </row>
    <row r="1006" spans="1:19" ht="18.5" x14ac:dyDescent="0.45">
      <c r="A1006" s="24"/>
      <c r="B1006" s="24" t="s">
        <v>123</v>
      </c>
      <c r="C1006" s="24" t="s">
        <v>124</v>
      </c>
      <c r="D1006" s="22" t="s">
        <v>125</v>
      </c>
      <c r="E1006" s="24" t="s">
        <v>44</v>
      </c>
      <c r="F1006" s="22" t="s">
        <v>2148</v>
      </c>
      <c r="G1006" s="14" t="s">
        <v>1944</v>
      </c>
      <c r="H1006" s="14">
        <v>5094500</v>
      </c>
      <c r="I1006">
        <v>2</v>
      </c>
      <c r="J1006" s="13">
        <f t="shared" si="61"/>
        <v>46155</v>
      </c>
      <c r="K1006" t="str">
        <f t="shared" si="60"/>
        <v>Wed</v>
      </c>
      <c r="L1006" t="str">
        <f t="shared" si="62"/>
        <v>W2</v>
      </c>
      <c r="M1006" t="s">
        <v>10340</v>
      </c>
      <c r="N1006" t="s">
        <v>214</v>
      </c>
      <c r="O1006" t="s">
        <v>5735</v>
      </c>
      <c r="P1006" t="s">
        <v>10349</v>
      </c>
      <c r="Q1006" t="s">
        <v>200</v>
      </c>
      <c r="R1006">
        <v>132</v>
      </c>
      <c r="S1006" s="15" t="str">
        <f t="shared" si="63"/>
        <v>{ month: "May", hq: "1.South", area: "1. HCMC", kam: "NGUYỄN MINH TÂM", kae: "✔️ KAE Lê Thị Trúc Phương", route: "F4", week: "W2", day: "Wed", cusCode: "SMKFB2026CT1345", sales: 5094500, totalC: 132, skuLines: 2 },</v>
      </c>
    </row>
    <row r="1007" spans="1:19" ht="18.5" x14ac:dyDescent="0.45">
      <c r="A1007" s="24"/>
      <c r="B1007" s="24" t="s">
        <v>123</v>
      </c>
      <c r="C1007" s="24" t="s">
        <v>124</v>
      </c>
      <c r="D1007" s="22" t="s">
        <v>125</v>
      </c>
      <c r="E1007" s="24" t="s">
        <v>44</v>
      </c>
      <c r="F1007" s="22" t="s">
        <v>2149</v>
      </c>
      <c r="G1007" s="14" t="s">
        <v>1944</v>
      </c>
      <c r="H1007" s="14">
        <v>5407000</v>
      </c>
      <c r="I1007">
        <v>2</v>
      </c>
      <c r="J1007" s="13">
        <f t="shared" si="61"/>
        <v>46155</v>
      </c>
      <c r="K1007" t="str">
        <f t="shared" si="60"/>
        <v>Wed</v>
      </c>
      <c r="L1007" t="str">
        <f t="shared" si="62"/>
        <v>W2</v>
      </c>
      <c r="M1007" t="s">
        <v>10340</v>
      </c>
      <c r="N1007" t="s">
        <v>214</v>
      </c>
      <c r="O1007" t="s">
        <v>5735</v>
      </c>
      <c r="P1007" t="s">
        <v>10349</v>
      </c>
      <c r="Q1007" t="s">
        <v>200</v>
      </c>
      <c r="R1007">
        <v>132</v>
      </c>
      <c r="S1007" s="15" t="str">
        <f t="shared" si="63"/>
        <v>{ month: "May", hq: "1.South", area: "1. HCMC", kam: "NGUYỄN MINH TÂM", kae: "✔️ KAE Lê Thị Trúc Phương", route: "F4", week: "W2", day: "Wed", cusCode: "SMKFB2026CT1347", sales: 5407000, totalC: 132, skuLines: 2 },</v>
      </c>
    </row>
    <row r="1008" spans="1:19" ht="18.5" x14ac:dyDescent="0.45">
      <c r="A1008" s="24"/>
      <c r="B1008" s="24" t="s">
        <v>123</v>
      </c>
      <c r="C1008" s="24" t="s">
        <v>124</v>
      </c>
      <c r="D1008" s="22" t="s">
        <v>125</v>
      </c>
      <c r="E1008" s="24" t="s">
        <v>44</v>
      </c>
      <c r="F1008" s="22" t="s">
        <v>5872</v>
      </c>
      <c r="G1008" s="14" t="s">
        <v>5745</v>
      </c>
      <c r="H1008" s="14">
        <v>4422000</v>
      </c>
      <c r="I1008">
        <v>1</v>
      </c>
      <c r="J1008" s="13">
        <f t="shared" si="61"/>
        <v>46163</v>
      </c>
      <c r="K1008" t="str">
        <f t="shared" si="60"/>
        <v>Thu</v>
      </c>
      <c r="L1008" t="str">
        <f t="shared" si="62"/>
        <v>W3</v>
      </c>
      <c r="M1008" t="s">
        <v>10340</v>
      </c>
      <c r="N1008" t="s">
        <v>214</v>
      </c>
      <c r="O1008" t="s">
        <v>5735</v>
      </c>
      <c r="P1008" t="s">
        <v>10349</v>
      </c>
      <c r="Q1008" t="s">
        <v>200</v>
      </c>
      <c r="R1008">
        <v>132</v>
      </c>
      <c r="S1008" s="15" t="str">
        <f t="shared" si="63"/>
        <v>{ month: "May", hq: "1.South", area: "1. HCMC", kam: "NGUYỄN MINH TÂM", kae: "✔️ KAE Lê Thị Trúc Phương", route: "F4", week: "W3", day: "Thu", cusCode: "SMKFB2026CT1361", sales: 4422000, totalC: 132, skuLines: 1 },</v>
      </c>
    </row>
    <row r="1009" spans="1:19" ht="18.5" x14ac:dyDescent="0.45">
      <c r="A1009" s="24"/>
      <c r="B1009" s="24" t="s">
        <v>123</v>
      </c>
      <c r="C1009" s="24" t="s">
        <v>124</v>
      </c>
      <c r="D1009" s="22" t="s">
        <v>125</v>
      </c>
      <c r="E1009" s="24" t="s">
        <v>44</v>
      </c>
      <c r="F1009" s="22" t="s">
        <v>5873</v>
      </c>
      <c r="G1009" s="14" t="s">
        <v>5745</v>
      </c>
      <c r="H1009" s="14">
        <v>7369999.9999999991</v>
      </c>
      <c r="I1009">
        <v>1</v>
      </c>
      <c r="J1009" s="13">
        <f t="shared" si="61"/>
        <v>46163</v>
      </c>
      <c r="K1009" t="str">
        <f t="shared" si="60"/>
        <v>Thu</v>
      </c>
      <c r="L1009" t="str">
        <f t="shared" si="62"/>
        <v>W3</v>
      </c>
      <c r="M1009" t="s">
        <v>10340</v>
      </c>
      <c r="N1009" t="s">
        <v>214</v>
      </c>
      <c r="O1009" t="s">
        <v>5735</v>
      </c>
      <c r="P1009" t="s">
        <v>10349</v>
      </c>
      <c r="Q1009" t="s">
        <v>200</v>
      </c>
      <c r="R1009">
        <v>132</v>
      </c>
      <c r="S1009" s="15" t="str">
        <f t="shared" si="63"/>
        <v>{ month: "May", hq: "1.South", area: "1. HCMC", kam: "NGUYỄN MINH TÂM", kae: "✔️ KAE Lê Thị Trúc Phương", route: "F4", week: "W3", day: "Thu", cusCode: "SMKFB2026CT1364", sales: 7370000, totalC: 132, skuLines: 1 },</v>
      </c>
    </row>
    <row r="1010" spans="1:19" ht="18.5" x14ac:dyDescent="0.45">
      <c r="A1010" s="24"/>
      <c r="B1010" s="24" t="s">
        <v>123</v>
      </c>
      <c r="C1010" s="24" t="s">
        <v>124</v>
      </c>
      <c r="D1010" s="22" t="s">
        <v>125</v>
      </c>
      <c r="E1010" s="24" t="s">
        <v>44</v>
      </c>
      <c r="F1010" s="22" t="s">
        <v>2150</v>
      </c>
      <c r="G1010" s="14" t="s">
        <v>1944</v>
      </c>
      <c r="H1010" s="14">
        <v>5896000</v>
      </c>
      <c r="I1010">
        <v>1</v>
      </c>
      <c r="J1010" s="13">
        <f t="shared" si="61"/>
        <v>46155</v>
      </c>
      <c r="K1010" t="str">
        <f t="shared" si="60"/>
        <v>Wed</v>
      </c>
      <c r="L1010" t="str">
        <f t="shared" si="62"/>
        <v>W2</v>
      </c>
      <c r="M1010" t="s">
        <v>10340</v>
      </c>
      <c r="N1010" t="s">
        <v>214</v>
      </c>
      <c r="O1010" t="s">
        <v>5735</v>
      </c>
      <c r="P1010" t="s">
        <v>10349</v>
      </c>
      <c r="Q1010" t="s">
        <v>200</v>
      </c>
      <c r="R1010">
        <v>132</v>
      </c>
      <c r="S1010" s="15" t="str">
        <f t="shared" si="63"/>
        <v>{ month: "May", hq: "1.South", area: "1. HCMC", kam: "NGUYỄN MINH TÂM", kae: "✔️ KAE Lê Thị Trúc Phương", route: "F4", week: "W2", day: "Wed", cusCode: "SMKFB2026CT1368", sales: 5896000, totalC: 132, skuLines: 1 },</v>
      </c>
    </row>
    <row r="1011" spans="1:19" ht="18.5" x14ac:dyDescent="0.45">
      <c r="A1011" s="24"/>
      <c r="B1011" s="24" t="s">
        <v>123</v>
      </c>
      <c r="C1011" s="24" t="s">
        <v>124</v>
      </c>
      <c r="D1011" s="22" t="s">
        <v>125</v>
      </c>
      <c r="E1011" s="24" t="s">
        <v>44</v>
      </c>
      <c r="F1011" s="22" t="s">
        <v>2151</v>
      </c>
      <c r="G1011" s="14" t="s">
        <v>1949</v>
      </c>
      <c r="H1011" s="14">
        <v>7573999.9999999991</v>
      </c>
      <c r="I1011">
        <v>2</v>
      </c>
      <c r="J1011" s="13">
        <f t="shared" si="61"/>
        <v>46156</v>
      </c>
      <c r="K1011" t="str">
        <f t="shared" si="60"/>
        <v>Thu</v>
      </c>
      <c r="L1011" t="str">
        <f t="shared" si="62"/>
        <v>W2</v>
      </c>
      <c r="M1011" t="s">
        <v>10340</v>
      </c>
      <c r="N1011" t="s">
        <v>214</v>
      </c>
      <c r="O1011" t="s">
        <v>5735</v>
      </c>
      <c r="P1011" t="s">
        <v>10349</v>
      </c>
      <c r="Q1011" t="s">
        <v>200</v>
      </c>
      <c r="R1011">
        <v>132</v>
      </c>
      <c r="S1011" s="15" t="str">
        <f t="shared" si="63"/>
        <v>{ month: "May", hq: "1.South", area: "1. HCMC", kam: "NGUYỄN MINH TÂM", kae: "✔️ KAE Lê Thị Trúc Phương", route: "F4", week: "W2", day: "Thu", cusCode: "SMKFB2026CT1370", sales: 7574000, totalC: 132, skuLines: 2 },</v>
      </c>
    </row>
    <row r="1012" spans="1:19" ht="18.5" x14ac:dyDescent="0.45">
      <c r="A1012" s="24"/>
      <c r="B1012" s="24" t="s">
        <v>123</v>
      </c>
      <c r="C1012" s="24" t="s">
        <v>124</v>
      </c>
      <c r="D1012" s="22" t="s">
        <v>125</v>
      </c>
      <c r="E1012" s="24" t="s">
        <v>44</v>
      </c>
      <c r="F1012" s="22" t="s">
        <v>2152</v>
      </c>
      <c r="G1012" s="14" t="s">
        <v>1949</v>
      </c>
      <c r="H1012" s="14">
        <v>5896000</v>
      </c>
      <c r="I1012">
        <v>1</v>
      </c>
      <c r="J1012" s="13">
        <f t="shared" si="61"/>
        <v>46156</v>
      </c>
      <c r="K1012" t="str">
        <f t="shared" si="60"/>
        <v>Thu</v>
      </c>
      <c r="L1012" t="str">
        <f t="shared" si="62"/>
        <v>W2</v>
      </c>
      <c r="M1012" t="s">
        <v>10340</v>
      </c>
      <c r="N1012" t="s">
        <v>214</v>
      </c>
      <c r="O1012" t="s">
        <v>5735</v>
      </c>
      <c r="P1012" t="s">
        <v>10349</v>
      </c>
      <c r="Q1012" t="s">
        <v>200</v>
      </c>
      <c r="R1012">
        <v>132</v>
      </c>
      <c r="S1012" s="15" t="str">
        <f t="shared" si="63"/>
        <v>{ month: "May", hq: "1.South", area: "1. HCMC", kam: "NGUYỄN MINH TÂM", kae: "✔️ KAE Lê Thị Trúc Phương", route: "F4", week: "W2", day: "Thu", cusCode: "SMKFB2026CT1371", sales: 5896000, totalC: 132, skuLines: 1 },</v>
      </c>
    </row>
    <row r="1013" spans="1:19" ht="18.5" x14ac:dyDescent="0.45">
      <c r="A1013" s="24"/>
      <c r="B1013" s="24" t="s">
        <v>123</v>
      </c>
      <c r="C1013" s="24" t="s">
        <v>124</v>
      </c>
      <c r="D1013" s="22" t="s">
        <v>125</v>
      </c>
      <c r="E1013" s="24" t="s">
        <v>44</v>
      </c>
      <c r="F1013" s="22" t="s">
        <v>2153</v>
      </c>
      <c r="G1013" s="14" t="s">
        <v>1944</v>
      </c>
      <c r="H1013" s="14">
        <v>10318000</v>
      </c>
      <c r="I1013">
        <v>1</v>
      </c>
      <c r="J1013" s="13">
        <f t="shared" si="61"/>
        <v>46155</v>
      </c>
      <c r="K1013" t="str">
        <f t="shared" si="60"/>
        <v>Wed</v>
      </c>
      <c r="L1013" t="str">
        <f t="shared" si="62"/>
        <v>W2</v>
      </c>
      <c r="M1013" t="s">
        <v>10340</v>
      </c>
      <c r="N1013" t="s">
        <v>214</v>
      </c>
      <c r="O1013" t="s">
        <v>5735</v>
      </c>
      <c r="P1013" t="s">
        <v>10349</v>
      </c>
      <c r="Q1013" t="s">
        <v>200</v>
      </c>
      <c r="R1013">
        <v>132</v>
      </c>
      <c r="S1013" s="15" t="str">
        <f t="shared" si="63"/>
        <v>{ month: "May", hq: "1.South", area: "1. HCMC", kam: "NGUYỄN MINH TÂM", kae: "✔️ KAE Lê Thị Trúc Phương", route: "F4", week: "W2", day: "Wed", cusCode: "SMKFB2026CT1372", sales: 10318000, totalC: 132, skuLines: 1 },</v>
      </c>
    </row>
    <row r="1014" spans="1:19" ht="18.5" x14ac:dyDescent="0.45">
      <c r="A1014" s="24"/>
      <c r="B1014" s="24" t="s">
        <v>123</v>
      </c>
      <c r="C1014" s="24" t="s">
        <v>124</v>
      </c>
      <c r="D1014" s="22" t="s">
        <v>125</v>
      </c>
      <c r="E1014" s="24" t="s">
        <v>44</v>
      </c>
      <c r="F1014" s="22" t="s">
        <v>5874</v>
      </c>
      <c r="G1014" s="14" t="s">
        <v>5745</v>
      </c>
      <c r="H1014" s="14">
        <v>5896000</v>
      </c>
      <c r="I1014">
        <v>1</v>
      </c>
      <c r="J1014" s="13">
        <f t="shared" si="61"/>
        <v>46163</v>
      </c>
      <c r="K1014" t="str">
        <f t="shared" si="60"/>
        <v>Thu</v>
      </c>
      <c r="L1014" t="str">
        <f t="shared" si="62"/>
        <v>W3</v>
      </c>
      <c r="M1014" t="s">
        <v>10340</v>
      </c>
      <c r="N1014" t="s">
        <v>214</v>
      </c>
      <c r="O1014" t="s">
        <v>5735</v>
      </c>
      <c r="P1014" t="s">
        <v>10349</v>
      </c>
      <c r="Q1014" t="s">
        <v>200</v>
      </c>
      <c r="R1014">
        <v>132</v>
      </c>
      <c r="S1014" s="15" t="str">
        <f t="shared" si="63"/>
        <v>{ month: "May", hq: "1.South", area: "1. HCMC", kam: "NGUYỄN MINH TÂM", kae: "✔️ KAE Lê Thị Trúc Phương", route: "F4", week: "W3", day: "Thu", cusCode: "SMKFB2026CT1377", sales: 5896000, totalC: 132, skuLines: 1 },</v>
      </c>
    </row>
    <row r="1015" spans="1:19" ht="18.5" x14ac:dyDescent="0.45">
      <c r="A1015" s="24"/>
      <c r="B1015" s="24" t="s">
        <v>123</v>
      </c>
      <c r="C1015" s="24" t="s">
        <v>124</v>
      </c>
      <c r="D1015" s="22" t="s">
        <v>125</v>
      </c>
      <c r="E1015" s="24" t="s">
        <v>44</v>
      </c>
      <c r="F1015" s="22" t="s">
        <v>8590</v>
      </c>
      <c r="G1015" s="14" t="s">
        <v>8523</v>
      </c>
      <c r="H1015" s="14">
        <v>1135000</v>
      </c>
      <c r="I1015">
        <v>2</v>
      </c>
      <c r="J1015" s="13">
        <f t="shared" si="61"/>
        <v>46170</v>
      </c>
      <c r="K1015" t="str">
        <f t="shared" si="60"/>
        <v>Thu</v>
      </c>
      <c r="L1015" t="str">
        <f t="shared" si="62"/>
        <v>W4</v>
      </c>
      <c r="M1015" t="s">
        <v>10340</v>
      </c>
      <c r="N1015" t="s">
        <v>214</v>
      </c>
      <c r="O1015" t="s">
        <v>5735</v>
      </c>
      <c r="P1015" t="s">
        <v>10349</v>
      </c>
      <c r="Q1015" t="s">
        <v>200</v>
      </c>
      <c r="R1015">
        <v>132</v>
      </c>
      <c r="S1015" s="15" t="str">
        <f t="shared" si="63"/>
        <v>{ month: "May", hq: "1.South", area: "1. HCMC", kam: "NGUYỄN MINH TÂM", kae: "✔️ KAE Lê Thị Trúc Phương", route: "F4", week: "W4", day: "Thu", cusCode: "SMKFB2026CT1385", sales: 1135000, totalC: 132, skuLines: 2 },</v>
      </c>
    </row>
    <row r="1016" spans="1:19" ht="18.5" x14ac:dyDescent="0.45">
      <c r="A1016" s="24"/>
      <c r="B1016" s="24" t="s">
        <v>123</v>
      </c>
      <c r="C1016" s="24" t="s">
        <v>124</v>
      </c>
      <c r="D1016" s="22" t="s">
        <v>125</v>
      </c>
      <c r="E1016" s="24" t="s">
        <v>44</v>
      </c>
      <c r="F1016" s="22" t="s">
        <v>2154</v>
      </c>
      <c r="G1016" s="14" t="s">
        <v>1944</v>
      </c>
      <c r="H1016" s="14">
        <v>9829000</v>
      </c>
      <c r="I1016">
        <v>2</v>
      </c>
      <c r="J1016" s="13">
        <f t="shared" si="61"/>
        <v>46155</v>
      </c>
      <c r="K1016" t="str">
        <f t="shared" si="60"/>
        <v>Wed</v>
      </c>
      <c r="L1016" t="str">
        <f t="shared" si="62"/>
        <v>W2</v>
      </c>
      <c r="M1016" t="s">
        <v>10340</v>
      </c>
      <c r="N1016" t="s">
        <v>214</v>
      </c>
      <c r="O1016" t="s">
        <v>5735</v>
      </c>
      <c r="P1016" t="s">
        <v>10349</v>
      </c>
      <c r="Q1016" t="s">
        <v>200</v>
      </c>
      <c r="R1016">
        <v>132</v>
      </c>
      <c r="S1016" s="15" t="str">
        <f t="shared" si="63"/>
        <v>{ month: "May", hq: "1.South", area: "1. HCMC", kam: "NGUYỄN MINH TÂM", kae: "✔️ KAE Lê Thị Trúc Phương", route: "F4", week: "W2", day: "Wed", cusCode: "SMKFB2026CT1391", sales: 9829000, totalC: 132, skuLines: 2 },</v>
      </c>
    </row>
    <row r="1017" spans="1:19" ht="18.5" x14ac:dyDescent="0.45">
      <c r="A1017" s="24"/>
      <c r="B1017" s="24" t="s">
        <v>123</v>
      </c>
      <c r="C1017" s="24" t="s">
        <v>124</v>
      </c>
      <c r="D1017" s="22" t="s">
        <v>125</v>
      </c>
      <c r="E1017" s="24" t="s">
        <v>44</v>
      </c>
      <c r="F1017" s="22" t="s">
        <v>2154</v>
      </c>
      <c r="G1017" s="14" t="s">
        <v>5744</v>
      </c>
      <c r="H1017" s="14">
        <v>14739999.999999998</v>
      </c>
      <c r="I1017">
        <v>1</v>
      </c>
      <c r="J1017" s="13">
        <f t="shared" si="61"/>
        <v>46162</v>
      </c>
      <c r="K1017" t="str">
        <f t="shared" si="60"/>
        <v>Wed</v>
      </c>
      <c r="L1017" t="str">
        <f t="shared" si="62"/>
        <v>W3</v>
      </c>
      <c r="M1017" t="s">
        <v>10340</v>
      </c>
      <c r="N1017" t="s">
        <v>214</v>
      </c>
      <c r="O1017" t="s">
        <v>5735</v>
      </c>
      <c r="P1017" t="s">
        <v>10349</v>
      </c>
      <c r="Q1017" t="s">
        <v>200</v>
      </c>
      <c r="R1017">
        <v>132</v>
      </c>
      <c r="S1017" s="15" t="str">
        <f t="shared" si="63"/>
        <v>{ month: "May", hq: "1.South", area: "1. HCMC", kam: "NGUYỄN MINH TÂM", kae: "✔️ KAE Lê Thị Trúc Phương", route: "F4", week: "W3", day: "Wed", cusCode: "SMKFB2026CT1391", sales: 14740000, totalC: 132, skuLines: 1 },</v>
      </c>
    </row>
    <row r="1018" spans="1:19" ht="18.5" x14ac:dyDescent="0.45">
      <c r="A1018" s="24"/>
      <c r="B1018" s="24" t="s">
        <v>123</v>
      </c>
      <c r="C1018" s="24" t="s">
        <v>124</v>
      </c>
      <c r="D1018" s="22" t="s">
        <v>125</v>
      </c>
      <c r="E1018" s="24" t="s">
        <v>44</v>
      </c>
      <c r="F1018" s="22" t="s">
        <v>2154</v>
      </c>
      <c r="G1018" s="14" t="s">
        <v>8522</v>
      </c>
      <c r="H1018" s="14">
        <v>7369999.9999999991</v>
      </c>
      <c r="I1018">
        <v>1</v>
      </c>
      <c r="J1018" s="13">
        <f t="shared" si="61"/>
        <v>46169</v>
      </c>
      <c r="K1018" t="str">
        <f t="shared" si="60"/>
        <v>Wed</v>
      </c>
      <c r="L1018" t="str">
        <f t="shared" si="62"/>
        <v>W4</v>
      </c>
      <c r="M1018" t="s">
        <v>10340</v>
      </c>
      <c r="N1018" t="s">
        <v>214</v>
      </c>
      <c r="O1018" t="s">
        <v>5735</v>
      </c>
      <c r="P1018" t="s">
        <v>10349</v>
      </c>
      <c r="Q1018" t="s">
        <v>200</v>
      </c>
      <c r="R1018">
        <v>132</v>
      </c>
      <c r="S1018" s="15" t="str">
        <f t="shared" si="63"/>
        <v>{ month: "May", hq: "1.South", area: "1. HCMC", kam: "NGUYỄN MINH TÂM", kae: "✔️ KAE Lê Thị Trúc Phương", route: "F4", week: "W4", day: "Wed", cusCode: "SMKFB2026CT1391", sales: 7370000, totalC: 132, skuLines: 1 },</v>
      </c>
    </row>
    <row r="1019" spans="1:19" ht="18.5" x14ac:dyDescent="0.45">
      <c r="A1019" s="24"/>
      <c r="B1019" s="24" t="s">
        <v>123</v>
      </c>
      <c r="C1019" s="24" t="s">
        <v>124</v>
      </c>
      <c r="D1019" s="22" t="s">
        <v>125</v>
      </c>
      <c r="E1019" s="24" t="s">
        <v>44</v>
      </c>
      <c r="F1019" s="22" t="s">
        <v>8591</v>
      </c>
      <c r="G1019" s="14" t="s">
        <v>8523</v>
      </c>
      <c r="H1019" s="14">
        <v>3939999.9999999995</v>
      </c>
      <c r="I1019">
        <v>1</v>
      </c>
      <c r="J1019" s="13">
        <f t="shared" si="61"/>
        <v>46170</v>
      </c>
      <c r="K1019" t="str">
        <f t="shared" si="60"/>
        <v>Thu</v>
      </c>
      <c r="L1019" t="str">
        <f t="shared" si="62"/>
        <v>W4</v>
      </c>
      <c r="M1019" t="s">
        <v>10340</v>
      </c>
      <c r="N1019" t="s">
        <v>214</v>
      </c>
      <c r="O1019" t="s">
        <v>5735</v>
      </c>
      <c r="P1019" t="s">
        <v>10349</v>
      </c>
      <c r="Q1019" t="s">
        <v>200</v>
      </c>
      <c r="R1019">
        <v>132</v>
      </c>
      <c r="S1019" s="15" t="str">
        <f t="shared" si="63"/>
        <v>{ month: "May", hq: "1.South", area: "1. HCMC", kam: "NGUYỄN MINH TÂM", kae: "✔️ KAE Lê Thị Trúc Phương", route: "F4", week: "W4", day: "Thu", cusCode: "SMKFB2026CT1393", sales: 3940000, totalC: 132, skuLines: 1 },</v>
      </c>
    </row>
    <row r="1020" spans="1:19" ht="18.5" x14ac:dyDescent="0.45">
      <c r="A1020" s="24"/>
      <c r="B1020" s="24" t="s">
        <v>123</v>
      </c>
      <c r="C1020" s="24" t="s">
        <v>124</v>
      </c>
      <c r="D1020" s="22" t="s">
        <v>125</v>
      </c>
      <c r="E1020" s="24" t="s">
        <v>44</v>
      </c>
      <c r="F1020" s="22" t="s">
        <v>5875</v>
      </c>
      <c r="G1020" s="14" t="s">
        <v>5744</v>
      </c>
      <c r="H1020" s="14">
        <v>5896000</v>
      </c>
      <c r="I1020">
        <v>1</v>
      </c>
      <c r="J1020" s="13">
        <f t="shared" si="61"/>
        <v>46162</v>
      </c>
      <c r="K1020" t="str">
        <f t="shared" si="60"/>
        <v>Wed</v>
      </c>
      <c r="L1020" t="str">
        <f t="shared" si="62"/>
        <v>W3</v>
      </c>
      <c r="M1020" t="s">
        <v>10340</v>
      </c>
      <c r="N1020" t="s">
        <v>214</v>
      </c>
      <c r="O1020" t="s">
        <v>5735</v>
      </c>
      <c r="P1020" t="s">
        <v>10349</v>
      </c>
      <c r="Q1020" t="s">
        <v>200</v>
      </c>
      <c r="R1020">
        <v>132</v>
      </c>
      <c r="S1020" s="15" t="str">
        <f t="shared" si="63"/>
        <v>{ month: "May", hq: "1.South", area: "1. HCMC", kam: "NGUYỄN MINH TÂM", kae: "✔️ KAE Lê Thị Trúc Phương", route: "F4", week: "W3", day: "Wed", cusCode: "SMKFB2026CT1394", sales: 5896000, totalC: 132, skuLines: 1 },</v>
      </c>
    </row>
    <row r="1021" spans="1:19" ht="18.5" x14ac:dyDescent="0.45">
      <c r="A1021" s="24"/>
      <c r="B1021" s="24" t="s">
        <v>123</v>
      </c>
      <c r="C1021" s="24" t="s">
        <v>124</v>
      </c>
      <c r="D1021" s="22" t="s">
        <v>125</v>
      </c>
      <c r="E1021" s="24" t="s">
        <v>44</v>
      </c>
      <c r="F1021" s="22" t="s">
        <v>5875</v>
      </c>
      <c r="G1021" s="14" t="s">
        <v>8522</v>
      </c>
      <c r="H1021" s="14">
        <v>4422000</v>
      </c>
      <c r="I1021">
        <v>1</v>
      </c>
      <c r="J1021" s="13">
        <f t="shared" si="61"/>
        <v>46169</v>
      </c>
      <c r="K1021" t="str">
        <f t="shared" si="60"/>
        <v>Wed</v>
      </c>
      <c r="L1021" t="str">
        <f t="shared" si="62"/>
        <v>W4</v>
      </c>
      <c r="M1021" t="s">
        <v>10340</v>
      </c>
      <c r="N1021" t="s">
        <v>214</v>
      </c>
      <c r="O1021" t="s">
        <v>5735</v>
      </c>
      <c r="P1021" t="s">
        <v>10349</v>
      </c>
      <c r="Q1021" t="s">
        <v>200</v>
      </c>
      <c r="R1021">
        <v>132</v>
      </c>
      <c r="S1021" s="15" t="str">
        <f t="shared" si="63"/>
        <v>{ month: "May", hq: "1.South", area: "1. HCMC", kam: "NGUYỄN MINH TÂM", kae: "✔️ KAE Lê Thị Trúc Phương", route: "F4", week: "W4", day: "Wed", cusCode: "SMKFB2026CT1394", sales: 4422000, totalC: 132, skuLines: 1 },</v>
      </c>
    </row>
    <row r="1022" spans="1:19" ht="18.5" x14ac:dyDescent="0.45">
      <c r="A1022" s="24"/>
      <c r="B1022" s="24" t="s">
        <v>123</v>
      </c>
      <c r="C1022" s="24" t="s">
        <v>124</v>
      </c>
      <c r="D1022" s="22" t="s">
        <v>125</v>
      </c>
      <c r="E1022" s="24" t="s">
        <v>44</v>
      </c>
      <c r="F1022" s="22" t="s">
        <v>2155</v>
      </c>
      <c r="G1022" s="14" t="s">
        <v>1944</v>
      </c>
      <c r="H1022" s="14">
        <v>4922000</v>
      </c>
      <c r="I1022">
        <v>3</v>
      </c>
      <c r="J1022" s="13">
        <f t="shared" si="61"/>
        <v>46155</v>
      </c>
      <c r="K1022" t="str">
        <f t="shared" si="60"/>
        <v>Wed</v>
      </c>
      <c r="L1022" t="str">
        <f t="shared" si="62"/>
        <v>W2</v>
      </c>
      <c r="M1022" t="s">
        <v>10340</v>
      </c>
      <c r="N1022" t="s">
        <v>214</v>
      </c>
      <c r="O1022" t="s">
        <v>5735</v>
      </c>
      <c r="P1022" t="s">
        <v>10349</v>
      </c>
      <c r="Q1022" t="s">
        <v>200</v>
      </c>
      <c r="R1022">
        <v>132</v>
      </c>
      <c r="S1022" s="15" t="str">
        <f t="shared" si="63"/>
        <v>{ month: "May", hq: "1.South", area: "1. HCMC", kam: "NGUYỄN MINH TÂM", kae: "✔️ KAE Lê Thị Trúc Phương", route: "F4", week: "W2", day: "Wed", cusCode: "SMKFB2026CT1395", sales: 4922000, totalC: 132, skuLines: 3 },</v>
      </c>
    </row>
    <row r="1023" spans="1:19" ht="18.5" x14ac:dyDescent="0.45">
      <c r="A1023" s="24"/>
      <c r="B1023" s="24" t="s">
        <v>123</v>
      </c>
      <c r="C1023" s="24" t="s">
        <v>124</v>
      </c>
      <c r="D1023" s="22" t="s">
        <v>125</v>
      </c>
      <c r="E1023" s="24" t="s">
        <v>44</v>
      </c>
      <c r="F1023" s="22" t="s">
        <v>2155</v>
      </c>
      <c r="G1023" s="14" t="s">
        <v>5744</v>
      </c>
      <c r="H1023" s="14">
        <v>4626000</v>
      </c>
      <c r="I1023">
        <v>2</v>
      </c>
      <c r="J1023" s="13">
        <f t="shared" si="61"/>
        <v>46162</v>
      </c>
      <c r="K1023" t="str">
        <f t="shared" si="60"/>
        <v>Wed</v>
      </c>
      <c r="L1023" t="str">
        <f t="shared" si="62"/>
        <v>W3</v>
      </c>
      <c r="M1023" t="s">
        <v>10340</v>
      </c>
      <c r="N1023" t="s">
        <v>214</v>
      </c>
      <c r="O1023" t="s">
        <v>5735</v>
      </c>
      <c r="P1023" t="s">
        <v>10349</v>
      </c>
      <c r="Q1023" t="s">
        <v>200</v>
      </c>
      <c r="R1023">
        <v>132</v>
      </c>
      <c r="S1023" s="15" t="str">
        <f t="shared" si="63"/>
        <v>{ month: "May", hq: "1.South", area: "1. HCMC", kam: "NGUYỄN MINH TÂM", kae: "✔️ KAE Lê Thị Trúc Phương", route: "F4", week: "W3", day: "Wed", cusCode: "SMKFB2026CT1395", sales: 4626000, totalC: 132, skuLines: 2 },</v>
      </c>
    </row>
    <row r="1024" spans="1:19" ht="18.5" x14ac:dyDescent="0.45">
      <c r="A1024" s="24"/>
      <c r="B1024" s="24" t="s">
        <v>123</v>
      </c>
      <c r="C1024" s="24" t="s">
        <v>124</v>
      </c>
      <c r="D1024" s="22" t="s">
        <v>125</v>
      </c>
      <c r="E1024" s="24" t="s">
        <v>44</v>
      </c>
      <c r="F1024" s="22" t="s">
        <v>8592</v>
      </c>
      <c r="G1024" s="14" t="s">
        <v>8522</v>
      </c>
      <c r="H1024" s="14">
        <v>11792000</v>
      </c>
      <c r="I1024">
        <v>1</v>
      </c>
      <c r="J1024" s="13">
        <f t="shared" si="61"/>
        <v>46169</v>
      </c>
      <c r="K1024" t="str">
        <f t="shared" si="60"/>
        <v>Wed</v>
      </c>
      <c r="L1024" t="str">
        <f t="shared" si="62"/>
        <v>W4</v>
      </c>
      <c r="M1024" t="s">
        <v>10340</v>
      </c>
      <c r="N1024" t="s">
        <v>214</v>
      </c>
      <c r="O1024" t="s">
        <v>5735</v>
      </c>
      <c r="P1024" t="s">
        <v>10349</v>
      </c>
      <c r="Q1024" t="s">
        <v>200</v>
      </c>
      <c r="R1024">
        <v>132</v>
      </c>
      <c r="S1024" s="15" t="str">
        <f t="shared" si="63"/>
        <v>{ month: "May", hq: "1.South", area: "1. HCMC", kam: "NGUYỄN MINH TÂM", kae: "✔️ KAE Lê Thị Trúc Phương", route: "F4", week: "W4", day: "Wed", cusCode: "SMKFB2026CT1396", sales: 11792000, totalC: 132, skuLines: 1 },</v>
      </c>
    </row>
    <row r="1025" spans="1:19" ht="18.5" x14ac:dyDescent="0.45">
      <c r="A1025" s="24"/>
      <c r="B1025" s="24" t="s">
        <v>123</v>
      </c>
      <c r="C1025" s="24" t="s">
        <v>124</v>
      </c>
      <c r="D1025" s="22" t="s">
        <v>125</v>
      </c>
      <c r="E1025" s="24" t="s">
        <v>44</v>
      </c>
      <c r="F1025" s="22" t="s">
        <v>8593</v>
      </c>
      <c r="G1025" s="14" t="s">
        <v>8522</v>
      </c>
      <c r="H1025" s="14">
        <v>5896000</v>
      </c>
      <c r="I1025">
        <v>1</v>
      </c>
      <c r="J1025" s="13">
        <f t="shared" si="61"/>
        <v>46169</v>
      </c>
      <c r="K1025" t="str">
        <f t="shared" si="60"/>
        <v>Wed</v>
      </c>
      <c r="L1025" t="str">
        <f t="shared" si="62"/>
        <v>W4</v>
      </c>
      <c r="M1025" t="s">
        <v>10340</v>
      </c>
      <c r="N1025" t="s">
        <v>214</v>
      </c>
      <c r="O1025" t="s">
        <v>5735</v>
      </c>
      <c r="P1025" t="s">
        <v>10349</v>
      </c>
      <c r="Q1025" t="s">
        <v>200</v>
      </c>
      <c r="R1025">
        <v>132</v>
      </c>
      <c r="S1025" s="15" t="str">
        <f t="shared" si="63"/>
        <v>{ month: "May", hq: "1.South", area: "1. HCMC", kam: "NGUYỄN MINH TÂM", kae: "✔️ KAE Lê Thị Trúc Phương", route: "F4", week: "W4", day: "Wed", cusCode: "SMKFB2026CT1397", sales: 5896000, totalC: 132, skuLines: 1 },</v>
      </c>
    </row>
    <row r="1026" spans="1:19" ht="18.5" x14ac:dyDescent="0.45">
      <c r="A1026" s="24"/>
      <c r="B1026" s="24" t="s">
        <v>123</v>
      </c>
      <c r="C1026" s="24" t="s">
        <v>124</v>
      </c>
      <c r="D1026" s="22" t="s">
        <v>125</v>
      </c>
      <c r="E1026" s="24" t="s">
        <v>44</v>
      </c>
      <c r="F1026" s="22" t="s">
        <v>2156</v>
      </c>
      <c r="G1026" s="14" t="s">
        <v>1949</v>
      </c>
      <c r="H1026" s="14">
        <v>5407000</v>
      </c>
      <c r="I1026">
        <v>2</v>
      </c>
      <c r="J1026" s="13">
        <f t="shared" si="61"/>
        <v>46156</v>
      </c>
      <c r="K1026" t="str">
        <f t="shared" si="60"/>
        <v>Thu</v>
      </c>
      <c r="L1026" t="str">
        <f t="shared" si="62"/>
        <v>W2</v>
      </c>
      <c r="M1026" t="s">
        <v>10340</v>
      </c>
      <c r="N1026" t="s">
        <v>214</v>
      </c>
      <c r="O1026" t="s">
        <v>5735</v>
      </c>
      <c r="P1026" t="s">
        <v>10349</v>
      </c>
      <c r="Q1026" t="s">
        <v>200</v>
      </c>
      <c r="R1026">
        <v>132</v>
      </c>
      <c r="S1026" s="15" t="str">
        <f t="shared" si="63"/>
        <v>{ month: "May", hq: "1.South", area: "1. HCMC", kam: "NGUYỄN MINH TÂM", kae: "✔️ KAE Lê Thị Trúc Phương", route: "F4", week: "W2", day: "Thu", cusCode: "SMKFB2026CT1398", sales: 5407000, totalC: 132, skuLines: 2 },</v>
      </c>
    </row>
    <row r="1027" spans="1:19" ht="18.5" x14ac:dyDescent="0.45">
      <c r="A1027" s="24"/>
      <c r="B1027" s="24" t="s">
        <v>123</v>
      </c>
      <c r="C1027" s="24" t="s">
        <v>124</v>
      </c>
      <c r="D1027" s="22" t="s">
        <v>125</v>
      </c>
      <c r="E1027" s="24" t="s">
        <v>44</v>
      </c>
      <c r="F1027" s="22" t="s">
        <v>2156</v>
      </c>
      <c r="G1027" s="14" t="s">
        <v>5745</v>
      </c>
      <c r="H1027" s="14">
        <v>5896000</v>
      </c>
      <c r="I1027">
        <v>1</v>
      </c>
      <c r="J1027" s="13">
        <f t="shared" si="61"/>
        <v>46163</v>
      </c>
      <c r="K1027" t="str">
        <f t="shared" ref="K1027:K1090" si="64">TRIM(LEFT(TEXT(J1027,"dddd"),3))</f>
        <v>Thu</v>
      </c>
      <c r="L1027" t="str">
        <f t="shared" si="62"/>
        <v>W3</v>
      </c>
      <c r="M1027" t="s">
        <v>10340</v>
      </c>
      <c r="N1027" t="s">
        <v>214</v>
      </c>
      <c r="O1027" t="s">
        <v>5735</v>
      </c>
      <c r="P1027" t="s">
        <v>10349</v>
      </c>
      <c r="Q1027" t="s">
        <v>200</v>
      </c>
      <c r="R1027">
        <v>132</v>
      </c>
      <c r="S1027" s="15" t="str">
        <f t="shared" si="63"/>
        <v>{ month: "May", hq: "1.South", area: "1. HCMC", kam: "NGUYỄN MINH TÂM", kae: "✔️ KAE Lê Thị Trúc Phương", route: "F4", week: "W3", day: "Thu", cusCode: "SMKFB2026CT1398", sales: 5896000, totalC: 132, skuLines: 1 },</v>
      </c>
    </row>
    <row r="1028" spans="1:19" ht="18.5" x14ac:dyDescent="0.45">
      <c r="A1028" s="24"/>
      <c r="B1028" s="24" t="s">
        <v>123</v>
      </c>
      <c r="C1028" s="24" t="s">
        <v>124</v>
      </c>
      <c r="D1028" s="22" t="s">
        <v>125</v>
      </c>
      <c r="E1028" s="24" t="s">
        <v>44</v>
      </c>
      <c r="F1028" s="22" t="s">
        <v>8594</v>
      </c>
      <c r="G1028" s="14" t="s">
        <v>8522</v>
      </c>
      <c r="H1028" s="14">
        <v>4422000</v>
      </c>
      <c r="I1028">
        <v>1</v>
      </c>
      <c r="J1028" s="13">
        <f t="shared" ref="J1028:J1091" si="65">DATE(RIGHT(G1028,4), MID(G1028,4,2), LEFT(G1028,2))</f>
        <v>46169</v>
      </c>
      <c r="K1028" t="str">
        <f t="shared" si="64"/>
        <v>Wed</v>
      </c>
      <c r="L1028" t="str">
        <f t="shared" ref="L1028:L1091" si="66">"W"&amp;INT((LEFT(G1028,2)-4)/7)+1</f>
        <v>W4</v>
      </c>
      <c r="M1028" t="s">
        <v>10340</v>
      </c>
      <c r="N1028" t="s">
        <v>214</v>
      </c>
      <c r="O1028" t="s">
        <v>5735</v>
      </c>
      <c r="P1028" t="s">
        <v>10349</v>
      </c>
      <c r="Q1028" t="s">
        <v>200</v>
      </c>
      <c r="R1028">
        <v>132</v>
      </c>
      <c r="S1028" s="15" t="str">
        <f t="shared" ref="S1028:S1091" si="67">"{ month: """ &amp; M1028 &amp; """, hq: """ &amp; B1028 &amp; """, area: """ &amp; C1028 &amp; """, kam: """ &amp; N1028 &amp; """, kae: """ &amp; P1028 &amp; """, route: """ &amp; Q1028 &amp; """, week: """ &amp; L1028 &amp; """, day: """ &amp; K1028 &amp; """, cusCode: """ &amp; F1028 &amp; """, sales: " &amp; H1028 &amp; ", totalC: " &amp; R1028 &amp; ", skuLines: " &amp; I1028 &amp; " },"</f>
        <v>{ month: "May", hq: "1.South", area: "1. HCMC", kam: "NGUYỄN MINH TÂM", kae: "✔️ KAE Lê Thị Trúc Phương", route: "F4", week: "W4", day: "Wed", cusCode: "SMKFB2026CT1399", sales: 4422000, totalC: 132, skuLines: 1 },</v>
      </c>
    </row>
    <row r="1029" spans="1:19" ht="18.5" x14ac:dyDescent="0.45">
      <c r="A1029" s="24"/>
      <c r="B1029" s="24" t="s">
        <v>123</v>
      </c>
      <c r="C1029" s="24" t="s">
        <v>124</v>
      </c>
      <c r="D1029" s="22" t="s">
        <v>125</v>
      </c>
      <c r="E1029" s="24" t="s">
        <v>44</v>
      </c>
      <c r="F1029" s="22" t="s">
        <v>2157</v>
      </c>
      <c r="G1029" s="14" t="s">
        <v>1949</v>
      </c>
      <c r="H1029" s="14">
        <v>5896000</v>
      </c>
      <c r="I1029">
        <v>1</v>
      </c>
      <c r="J1029" s="13">
        <f t="shared" si="65"/>
        <v>46156</v>
      </c>
      <c r="K1029" t="str">
        <f t="shared" si="64"/>
        <v>Thu</v>
      </c>
      <c r="L1029" t="str">
        <f t="shared" si="66"/>
        <v>W2</v>
      </c>
      <c r="M1029" t="s">
        <v>10340</v>
      </c>
      <c r="N1029" t="s">
        <v>214</v>
      </c>
      <c r="O1029" t="s">
        <v>5735</v>
      </c>
      <c r="P1029" t="s">
        <v>10349</v>
      </c>
      <c r="Q1029" t="s">
        <v>200</v>
      </c>
      <c r="R1029">
        <v>132</v>
      </c>
      <c r="S1029" s="15" t="str">
        <f t="shared" si="67"/>
        <v>{ month: "May", hq: "1.South", area: "1. HCMC", kam: "NGUYỄN MINH TÂM", kae: "✔️ KAE Lê Thị Trúc Phương", route: "F4", week: "W2", day: "Thu", cusCode: "SMKFB2026CT1402", sales: 5896000, totalC: 132, skuLines: 1 },</v>
      </c>
    </row>
    <row r="1030" spans="1:19" ht="18.5" x14ac:dyDescent="0.45">
      <c r="A1030" s="24"/>
      <c r="B1030" s="24" t="s">
        <v>123</v>
      </c>
      <c r="C1030" s="24" t="s">
        <v>124</v>
      </c>
      <c r="D1030" s="22" t="s">
        <v>125</v>
      </c>
      <c r="E1030" s="24" t="s">
        <v>44</v>
      </c>
      <c r="F1030" s="22" t="s">
        <v>2158</v>
      </c>
      <c r="G1030" s="14" t="s">
        <v>1944</v>
      </c>
      <c r="H1030" s="14">
        <v>7369999.9999999991</v>
      </c>
      <c r="I1030">
        <v>1</v>
      </c>
      <c r="J1030" s="13">
        <f t="shared" si="65"/>
        <v>46155</v>
      </c>
      <c r="K1030" t="str">
        <f t="shared" si="64"/>
        <v>Wed</v>
      </c>
      <c r="L1030" t="str">
        <f t="shared" si="66"/>
        <v>W2</v>
      </c>
      <c r="M1030" t="s">
        <v>10340</v>
      </c>
      <c r="N1030" t="s">
        <v>214</v>
      </c>
      <c r="O1030" t="s">
        <v>5735</v>
      </c>
      <c r="P1030" t="s">
        <v>10349</v>
      </c>
      <c r="Q1030" t="s">
        <v>200</v>
      </c>
      <c r="R1030">
        <v>132</v>
      </c>
      <c r="S1030" s="15" t="str">
        <f t="shared" si="67"/>
        <v>{ month: "May", hq: "1.South", area: "1. HCMC", kam: "NGUYỄN MINH TÂM", kae: "✔️ KAE Lê Thị Trúc Phương", route: "F4", week: "W2", day: "Wed", cusCode: "SMKFB2026CT1403", sales: 7370000, totalC: 132, skuLines: 1 },</v>
      </c>
    </row>
    <row r="1031" spans="1:19" ht="18.5" x14ac:dyDescent="0.45">
      <c r="A1031" s="24"/>
      <c r="B1031" s="24" t="s">
        <v>123</v>
      </c>
      <c r="C1031" s="24" t="s">
        <v>124</v>
      </c>
      <c r="D1031" s="22" t="s">
        <v>125</v>
      </c>
      <c r="E1031" s="24" t="s">
        <v>44</v>
      </c>
      <c r="F1031" s="22" t="s">
        <v>8595</v>
      </c>
      <c r="G1031" s="14" t="s">
        <v>8523</v>
      </c>
      <c r="H1031" s="14">
        <v>354000</v>
      </c>
      <c r="I1031">
        <v>2</v>
      </c>
      <c r="J1031" s="13">
        <f t="shared" si="65"/>
        <v>46170</v>
      </c>
      <c r="K1031" t="str">
        <f t="shared" si="64"/>
        <v>Thu</v>
      </c>
      <c r="L1031" t="str">
        <f t="shared" si="66"/>
        <v>W4</v>
      </c>
      <c r="M1031" t="s">
        <v>10340</v>
      </c>
      <c r="N1031" t="s">
        <v>214</v>
      </c>
      <c r="O1031" t="s">
        <v>5735</v>
      </c>
      <c r="P1031" t="s">
        <v>10349</v>
      </c>
      <c r="Q1031" t="s">
        <v>200</v>
      </c>
      <c r="R1031">
        <v>132</v>
      </c>
      <c r="S1031" s="15" t="str">
        <f t="shared" si="67"/>
        <v>{ month: "May", hq: "1.South", area: "1. HCMC", kam: "NGUYỄN MINH TÂM", kae: "✔️ KAE Lê Thị Trúc Phương", route: "F4", week: "W4", day: "Thu", cusCode: "SMKFB2026CT1405", sales: 354000, totalC: 132, skuLines: 2 },</v>
      </c>
    </row>
    <row r="1032" spans="1:19" ht="18.5" x14ac:dyDescent="0.45">
      <c r="A1032" s="24"/>
      <c r="B1032" s="24" t="s">
        <v>123</v>
      </c>
      <c r="C1032" s="24" t="s">
        <v>124</v>
      </c>
      <c r="D1032" s="22" t="s">
        <v>125</v>
      </c>
      <c r="E1032" s="24" t="s">
        <v>44</v>
      </c>
      <c r="F1032" s="22" t="s">
        <v>2159</v>
      </c>
      <c r="G1032" s="14" t="s">
        <v>1944</v>
      </c>
      <c r="H1032" s="14">
        <v>8073999.9999999991</v>
      </c>
      <c r="I1032">
        <v>4</v>
      </c>
      <c r="J1032" s="13">
        <f t="shared" si="65"/>
        <v>46155</v>
      </c>
      <c r="K1032" t="str">
        <f t="shared" si="64"/>
        <v>Wed</v>
      </c>
      <c r="L1032" t="str">
        <f t="shared" si="66"/>
        <v>W2</v>
      </c>
      <c r="M1032" t="s">
        <v>10340</v>
      </c>
      <c r="N1032" t="s">
        <v>214</v>
      </c>
      <c r="O1032" t="s">
        <v>5735</v>
      </c>
      <c r="P1032" t="s">
        <v>10349</v>
      </c>
      <c r="Q1032" t="s">
        <v>200</v>
      </c>
      <c r="R1032">
        <v>132</v>
      </c>
      <c r="S1032" s="15" t="str">
        <f t="shared" si="67"/>
        <v>{ month: "May", hq: "1.South", area: "1. HCMC", kam: "NGUYỄN MINH TÂM", kae: "✔️ KAE Lê Thị Trúc Phương", route: "F4", week: "W2", day: "Wed", cusCode: "SMKFB2026CT1407", sales: 8074000, totalC: 132, skuLines: 4 },</v>
      </c>
    </row>
    <row r="1033" spans="1:19" ht="18.5" x14ac:dyDescent="0.45">
      <c r="A1033" s="24"/>
      <c r="B1033" s="24" t="s">
        <v>123</v>
      </c>
      <c r="C1033" s="24" t="s">
        <v>124</v>
      </c>
      <c r="D1033" s="22" t="s">
        <v>125</v>
      </c>
      <c r="E1033" s="24" t="s">
        <v>44</v>
      </c>
      <c r="F1033" s="22" t="s">
        <v>2159</v>
      </c>
      <c r="G1033" s="14" t="s">
        <v>8522</v>
      </c>
      <c r="H1033" s="14">
        <v>6046000</v>
      </c>
      <c r="I1033">
        <v>2</v>
      </c>
      <c r="J1033" s="13">
        <f t="shared" si="65"/>
        <v>46169</v>
      </c>
      <c r="K1033" t="str">
        <f t="shared" si="64"/>
        <v>Wed</v>
      </c>
      <c r="L1033" t="str">
        <f t="shared" si="66"/>
        <v>W4</v>
      </c>
      <c r="M1033" t="s">
        <v>10340</v>
      </c>
      <c r="N1033" t="s">
        <v>214</v>
      </c>
      <c r="O1033" t="s">
        <v>5735</v>
      </c>
      <c r="P1033" t="s">
        <v>10349</v>
      </c>
      <c r="Q1033" t="s">
        <v>200</v>
      </c>
      <c r="R1033">
        <v>132</v>
      </c>
      <c r="S1033" s="15" t="str">
        <f t="shared" si="67"/>
        <v>{ month: "May", hq: "1.South", area: "1. HCMC", kam: "NGUYỄN MINH TÂM", kae: "✔️ KAE Lê Thị Trúc Phương", route: "F4", week: "W4", day: "Wed", cusCode: "SMKFB2026CT1407", sales: 6046000, totalC: 132, skuLines: 2 },</v>
      </c>
    </row>
    <row r="1034" spans="1:19" ht="18.5" x14ac:dyDescent="0.45">
      <c r="A1034" s="24"/>
      <c r="B1034" s="24" t="s">
        <v>123</v>
      </c>
      <c r="C1034" s="24" t="s">
        <v>124</v>
      </c>
      <c r="D1034" s="22" t="s">
        <v>125</v>
      </c>
      <c r="E1034" s="24" t="s">
        <v>44</v>
      </c>
      <c r="F1034" s="22" t="s">
        <v>393</v>
      </c>
      <c r="G1034" s="14" t="s">
        <v>5740</v>
      </c>
      <c r="H1034" s="14">
        <v>5896000</v>
      </c>
      <c r="I1034">
        <v>1</v>
      </c>
      <c r="J1034" s="13">
        <f t="shared" si="65"/>
        <v>46147</v>
      </c>
      <c r="K1034" t="str">
        <f t="shared" si="64"/>
        <v>Tue</v>
      </c>
      <c r="L1034" t="str">
        <f t="shared" si="66"/>
        <v>W1</v>
      </c>
      <c r="M1034" t="s">
        <v>10340</v>
      </c>
      <c r="N1034" t="s">
        <v>214</v>
      </c>
      <c r="O1034" t="s">
        <v>5735</v>
      </c>
      <c r="P1034" t="s">
        <v>10349</v>
      </c>
      <c r="Q1034" t="s">
        <v>200</v>
      </c>
      <c r="R1034">
        <v>132</v>
      </c>
      <c r="S1034" s="15" t="str">
        <f t="shared" si="67"/>
        <v>{ month: "May", hq: "1.South", area: "1. HCMC", kam: "NGUYỄN MINH TÂM", kae: "✔️ KAE Lê Thị Trúc Phương", route: "F4", week: "W1", day: "Tue", cusCode: "VT123502", sales: 5896000, totalC: 132, skuLines: 1 },</v>
      </c>
    </row>
    <row r="1035" spans="1:19" ht="18.5" x14ac:dyDescent="0.45">
      <c r="A1035" s="24"/>
      <c r="B1035" s="24" t="s">
        <v>123</v>
      </c>
      <c r="C1035" s="24" t="s">
        <v>124</v>
      </c>
      <c r="D1035" s="22" t="s">
        <v>125</v>
      </c>
      <c r="E1035" s="24" t="s">
        <v>44</v>
      </c>
      <c r="F1035" s="22" t="s">
        <v>393</v>
      </c>
      <c r="G1035" s="14" t="s">
        <v>1947</v>
      </c>
      <c r="H1035" s="14">
        <v>4422000</v>
      </c>
      <c r="I1035">
        <v>1</v>
      </c>
      <c r="J1035" s="13">
        <f t="shared" si="65"/>
        <v>46154</v>
      </c>
      <c r="K1035" t="str">
        <f t="shared" si="64"/>
        <v>Tue</v>
      </c>
      <c r="L1035" t="str">
        <f t="shared" si="66"/>
        <v>W2</v>
      </c>
      <c r="M1035" t="s">
        <v>10340</v>
      </c>
      <c r="N1035" t="s">
        <v>214</v>
      </c>
      <c r="O1035" t="s">
        <v>5735</v>
      </c>
      <c r="P1035" t="s">
        <v>10349</v>
      </c>
      <c r="Q1035" t="s">
        <v>200</v>
      </c>
      <c r="R1035">
        <v>132</v>
      </c>
      <c r="S1035" s="15" t="str">
        <f t="shared" si="67"/>
        <v>{ month: "May", hq: "1.South", area: "1. HCMC", kam: "NGUYỄN MINH TÂM", kae: "✔️ KAE Lê Thị Trúc Phương", route: "F4", week: "W2", day: "Tue", cusCode: "VT123502", sales: 4422000, totalC: 132, skuLines: 1 },</v>
      </c>
    </row>
    <row r="1036" spans="1:19" ht="18.5" x14ac:dyDescent="0.45">
      <c r="A1036" s="24"/>
      <c r="B1036" s="24" t="s">
        <v>123</v>
      </c>
      <c r="C1036" s="24" t="s">
        <v>124</v>
      </c>
      <c r="D1036" s="22" t="s">
        <v>125</v>
      </c>
      <c r="E1036" s="24" t="s">
        <v>44</v>
      </c>
      <c r="F1036" s="22" t="s">
        <v>393</v>
      </c>
      <c r="G1036" s="14" t="s">
        <v>8521</v>
      </c>
      <c r="H1036" s="14">
        <v>10318000</v>
      </c>
      <c r="I1036">
        <v>1</v>
      </c>
      <c r="J1036" s="13">
        <f t="shared" si="65"/>
        <v>46168</v>
      </c>
      <c r="K1036" t="str">
        <f t="shared" si="64"/>
        <v>Tue</v>
      </c>
      <c r="L1036" t="str">
        <f t="shared" si="66"/>
        <v>W4</v>
      </c>
      <c r="M1036" t="s">
        <v>10340</v>
      </c>
      <c r="N1036" t="s">
        <v>214</v>
      </c>
      <c r="O1036" t="s">
        <v>5735</v>
      </c>
      <c r="P1036" t="s">
        <v>10349</v>
      </c>
      <c r="Q1036" t="s">
        <v>200</v>
      </c>
      <c r="R1036">
        <v>132</v>
      </c>
      <c r="S1036" s="15" t="str">
        <f t="shared" si="67"/>
        <v>{ month: "May", hq: "1.South", area: "1. HCMC", kam: "NGUYỄN MINH TÂM", kae: "✔️ KAE Lê Thị Trúc Phương", route: "F4", week: "W4", day: "Tue", cusCode: "VT123502", sales: 10318000, totalC: 132, skuLines: 1 },</v>
      </c>
    </row>
    <row r="1037" spans="1:19" ht="18.5" x14ac:dyDescent="0.45">
      <c r="A1037" s="24"/>
      <c r="B1037" s="24" t="s">
        <v>123</v>
      </c>
      <c r="C1037" s="24" t="s">
        <v>124</v>
      </c>
      <c r="D1037" s="22" t="s">
        <v>125</v>
      </c>
      <c r="E1037" s="24" t="s">
        <v>44</v>
      </c>
      <c r="F1037" s="22" t="s">
        <v>5876</v>
      </c>
      <c r="G1037" s="14" t="s">
        <v>5743</v>
      </c>
      <c r="H1037" s="14">
        <v>7369999.9999999991</v>
      </c>
      <c r="I1037">
        <v>1</v>
      </c>
      <c r="J1037" s="13">
        <f t="shared" si="65"/>
        <v>46161</v>
      </c>
      <c r="K1037" t="str">
        <f t="shared" si="64"/>
        <v>Tue</v>
      </c>
      <c r="L1037" t="str">
        <f t="shared" si="66"/>
        <v>W3</v>
      </c>
      <c r="M1037" t="s">
        <v>10340</v>
      </c>
      <c r="N1037" t="s">
        <v>214</v>
      </c>
      <c r="O1037" t="s">
        <v>5735</v>
      </c>
      <c r="P1037" t="s">
        <v>10349</v>
      </c>
      <c r="Q1037" t="s">
        <v>200</v>
      </c>
      <c r="R1037">
        <v>132</v>
      </c>
      <c r="S1037" s="15" t="str">
        <f t="shared" si="67"/>
        <v>{ month: "May", hq: "1.South", area: "1. HCMC", kam: "NGUYỄN MINH TÂM", kae: "✔️ KAE Lê Thị Trúc Phương", route: "F4", week: "W3", day: "Tue", cusCode: "VT123503", sales: 7370000, totalC: 132, skuLines: 1 },</v>
      </c>
    </row>
    <row r="1038" spans="1:19" ht="18.5" x14ac:dyDescent="0.45">
      <c r="A1038" s="24"/>
      <c r="B1038" s="24" t="s">
        <v>123</v>
      </c>
      <c r="C1038" s="24" t="s">
        <v>124</v>
      </c>
      <c r="D1038" s="22" t="s">
        <v>125</v>
      </c>
      <c r="E1038" s="24" t="s">
        <v>44</v>
      </c>
      <c r="F1038" s="22" t="s">
        <v>5876</v>
      </c>
      <c r="G1038" s="14" t="s">
        <v>8521</v>
      </c>
      <c r="H1038" s="14">
        <v>8844000</v>
      </c>
      <c r="I1038">
        <v>1</v>
      </c>
      <c r="J1038" s="13">
        <f t="shared" si="65"/>
        <v>46168</v>
      </c>
      <c r="K1038" t="str">
        <f t="shared" si="64"/>
        <v>Tue</v>
      </c>
      <c r="L1038" t="str">
        <f t="shared" si="66"/>
        <v>W4</v>
      </c>
      <c r="M1038" t="s">
        <v>10340</v>
      </c>
      <c r="N1038" t="s">
        <v>214</v>
      </c>
      <c r="O1038" t="s">
        <v>5735</v>
      </c>
      <c r="P1038" t="s">
        <v>10349</v>
      </c>
      <c r="Q1038" t="s">
        <v>200</v>
      </c>
      <c r="R1038">
        <v>132</v>
      </c>
      <c r="S1038" s="15" t="str">
        <f t="shared" si="67"/>
        <v>{ month: "May", hq: "1.South", area: "1. HCMC", kam: "NGUYỄN MINH TÂM", kae: "✔️ KAE Lê Thị Trúc Phương", route: "F4", week: "W4", day: "Tue", cusCode: "VT123503", sales: 8844000, totalC: 132, skuLines: 1 },</v>
      </c>
    </row>
    <row r="1039" spans="1:19" ht="18.5" x14ac:dyDescent="0.45">
      <c r="A1039" s="24"/>
      <c r="B1039" s="24" t="s">
        <v>123</v>
      </c>
      <c r="C1039" s="24" t="s">
        <v>124</v>
      </c>
      <c r="D1039" s="22" t="s">
        <v>125</v>
      </c>
      <c r="E1039" s="24" t="s">
        <v>44</v>
      </c>
      <c r="F1039" s="22" t="s">
        <v>5877</v>
      </c>
      <c r="G1039" s="14" t="s">
        <v>5743</v>
      </c>
      <c r="H1039" s="14">
        <v>5896000</v>
      </c>
      <c r="I1039">
        <v>1</v>
      </c>
      <c r="J1039" s="13">
        <f t="shared" si="65"/>
        <v>46161</v>
      </c>
      <c r="K1039" t="str">
        <f t="shared" si="64"/>
        <v>Tue</v>
      </c>
      <c r="L1039" t="str">
        <f t="shared" si="66"/>
        <v>W3</v>
      </c>
      <c r="M1039" t="s">
        <v>10340</v>
      </c>
      <c r="N1039" t="s">
        <v>214</v>
      </c>
      <c r="O1039" t="s">
        <v>5735</v>
      </c>
      <c r="P1039" t="s">
        <v>10349</v>
      </c>
      <c r="Q1039" t="s">
        <v>200</v>
      </c>
      <c r="R1039">
        <v>132</v>
      </c>
      <c r="S1039" s="15" t="str">
        <f t="shared" si="67"/>
        <v>{ month: "May", hq: "1.South", area: "1. HCMC", kam: "NGUYỄN MINH TÂM", kae: "✔️ KAE Lê Thị Trúc Phương", route: "F4", week: "W3", day: "Tue", cusCode: "VT123506", sales: 5896000, totalC: 132, skuLines: 1 },</v>
      </c>
    </row>
    <row r="1040" spans="1:19" ht="18.5" x14ac:dyDescent="0.45">
      <c r="A1040" s="24"/>
      <c r="B1040" s="24" t="s">
        <v>123</v>
      </c>
      <c r="C1040" s="24" t="s">
        <v>124</v>
      </c>
      <c r="D1040" s="22" t="s">
        <v>125</v>
      </c>
      <c r="E1040" s="24" t="s">
        <v>44</v>
      </c>
      <c r="F1040" s="22" t="s">
        <v>5877</v>
      </c>
      <c r="G1040" s="14" t="s">
        <v>8521</v>
      </c>
      <c r="H1040" s="14">
        <v>7369999.9999999991</v>
      </c>
      <c r="I1040">
        <v>1</v>
      </c>
      <c r="J1040" s="13">
        <f t="shared" si="65"/>
        <v>46168</v>
      </c>
      <c r="K1040" t="str">
        <f t="shared" si="64"/>
        <v>Tue</v>
      </c>
      <c r="L1040" t="str">
        <f t="shared" si="66"/>
        <v>W4</v>
      </c>
      <c r="M1040" t="s">
        <v>10340</v>
      </c>
      <c r="N1040" t="s">
        <v>214</v>
      </c>
      <c r="O1040" t="s">
        <v>5735</v>
      </c>
      <c r="P1040" t="s">
        <v>10349</v>
      </c>
      <c r="Q1040" t="s">
        <v>200</v>
      </c>
      <c r="R1040">
        <v>132</v>
      </c>
      <c r="S1040" s="15" t="str">
        <f t="shared" si="67"/>
        <v>{ month: "May", hq: "1.South", area: "1. HCMC", kam: "NGUYỄN MINH TÂM", kae: "✔️ KAE Lê Thị Trúc Phương", route: "F4", week: "W4", day: "Tue", cusCode: "VT123506", sales: 7370000, totalC: 132, skuLines: 1 },</v>
      </c>
    </row>
    <row r="1041" spans="1:19" ht="18.5" x14ac:dyDescent="0.45">
      <c r="A1041" s="24"/>
      <c r="B1041" s="24" t="s">
        <v>123</v>
      </c>
      <c r="C1041" s="24" t="s">
        <v>124</v>
      </c>
      <c r="D1041" s="22" t="s">
        <v>125</v>
      </c>
      <c r="E1041" s="24" t="s">
        <v>44</v>
      </c>
      <c r="F1041" s="22" t="s">
        <v>2160</v>
      </c>
      <c r="G1041" s="14" t="s">
        <v>1947</v>
      </c>
      <c r="H1041" s="14">
        <v>7369999.9999999991</v>
      </c>
      <c r="I1041">
        <v>1</v>
      </c>
      <c r="J1041" s="13">
        <f t="shared" si="65"/>
        <v>46154</v>
      </c>
      <c r="K1041" t="str">
        <f t="shared" si="64"/>
        <v>Tue</v>
      </c>
      <c r="L1041" t="str">
        <f t="shared" si="66"/>
        <v>W2</v>
      </c>
      <c r="M1041" t="s">
        <v>10340</v>
      </c>
      <c r="N1041" t="s">
        <v>214</v>
      </c>
      <c r="O1041" t="s">
        <v>5735</v>
      </c>
      <c r="P1041" t="s">
        <v>10349</v>
      </c>
      <c r="Q1041" t="s">
        <v>200</v>
      </c>
      <c r="R1041">
        <v>132</v>
      </c>
      <c r="S1041" s="15" t="str">
        <f t="shared" si="67"/>
        <v>{ month: "May", hq: "1.South", area: "1. HCMC", kam: "NGUYỄN MINH TÂM", kae: "✔️ KAE Lê Thị Trúc Phương", route: "F4", week: "W2", day: "Tue", cusCode: "VT123517", sales: 7370000, totalC: 132, skuLines: 1 },</v>
      </c>
    </row>
    <row r="1042" spans="1:19" ht="18.5" x14ac:dyDescent="0.45">
      <c r="A1042" s="24"/>
      <c r="B1042" s="24" t="s">
        <v>123</v>
      </c>
      <c r="C1042" s="24" t="s">
        <v>124</v>
      </c>
      <c r="D1042" s="22" t="s">
        <v>125</v>
      </c>
      <c r="E1042" s="24" t="s">
        <v>44</v>
      </c>
      <c r="F1042" s="22" t="s">
        <v>8596</v>
      </c>
      <c r="G1042" s="14" t="s">
        <v>8521</v>
      </c>
      <c r="H1042" s="14">
        <v>5896000</v>
      </c>
      <c r="I1042">
        <v>1</v>
      </c>
      <c r="J1042" s="13">
        <f t="shared" si="65"/>
        <v>46168</v>
      </c>
      <c r="K1042" t="str">
        <f t="shared" si="64"/>
        <v>Tue</v>
      </c>
      <c r="L1042" t="str">
        <f t="shared" si="66"/>
        <v>W4</v>
      </c>
      <c r="M1042" t="s">
        <v>10340</v>
      </c>
      <c r="N1042" t="s">
        <v>214</v>
      </c>
      <c r="O1042" t="s">
        <v>5735</v>
      </c>
      <c r="P1042" t="s">
        <v>10349</v>
      </c>
      <c r="Q1042" t="s">
        <v>200</v>
      </c>
      <c r="R1042">
        <v>132</v>
      </c>
      <c r="S1042" s="15" t="str">
        <f t="shared" si="67"/>
        <v>{ month: "May", hq: "1.South", area: "1. HCMC", kam: "NGUYỄN MINH TÂM", kae: "✔️ KAE Lê Thị Trúc Phương", route: "F4", week: "W4", day: "Tue", cusCode: "VT123518", sales: 5896000, totalC: 132, skuLines: 1 },</v>
      </c>
    </row>
    <row r="1043" spans="1:19" ht="18.5" x14ac:dyDescent="0.45">
      <c r="A1043" s="24"/>
      <c r="B1043" s="24" t="s">
        <v>123</v>
      </c>
      <c r="C1043" s="24" t="s">
        <v>124</v>
      </c>
      <c r="D1043" s="22" t="s">
        <v>125</v>
      </c>
      <c r="E1043" s="24" t="s">
        <v>44</v>
      </c>
      <c r="F1043" s="22" t="s">
        <v>5878</v>
      </c>
      <c r="G1043" s="14" t="s">
        <v>5743</v>
      </c>
      <c r="H1043" s="14">
        <v>7369999.9999999991</v>
      </c>
      <c r="I1043">
        <v>1</v>
      </c>
      <c r="J1043" s="13">
        <f t="shared" si="65"/>
        <v>46161</v>
      </c>
      <c r="K1043" t="str">
        <f t="shared" si="64"/>
        <v>Tue</v>
      </c>
      <c r="L1043" t="str">
        <f t="shared" si="66"/>
        <v>W3</v>
      </c>
      <c r="M1043" t="s">
        <v>10340</v>
      </c>
      <c r="N1043" t="s">
        <v>214</v>
      </c>
      <c r="O1043" t="s">
        <v>5735</v>
      </c>
      <c r="P1043" t="s">
        <v>10349</v>
      </c>
      <c r="Q1043" t="s">
        <v>200</v>
      </c>
      <c r="R1043">
        <v>132</v>
      </c>
      <c r="S1043" s="15" t="str">
        <f t="shared" si="67"/>
        <v>{ month: "May", hq: "1.South", area: "1. HCMC", kam: "NGUYỄN MINH TÂM", kae: "✔️ KAE Lê Thị Trúc Phương", route: "F4", week: "W3", day: "Tue", cusCode: "VT123520", sales: 7370000, totalC: 132, skuLines: 1 },</v>
      </c>
    </row>
    <row r="1044" spans="1:19" ht="18.5" x14ac:dyDescent="0.45">
      <c r="A1044" s="24"/>
      <c r="B1044" s="24" t="s">
        <v>123</v>
      </c>
      <c r="C1044" s="24" t="s">
        <v>124</v>
      </c>
      <c r="D1044" s="22" t="s">
        <v>125</v>
      </c>
      <c r="E1044" s="24" t="s">
        <v>44</v>
      </c>
      <c r="F1044" s="22" t="s">
        <v>394</v>
      </c>
      <c r="G1044" s="14" t="s">
        <v>5740</v>
      </c>
      <c r="H1044" s="14">
        <v>7369999.9999999991</v>
      </c>
      <c r="I1044">
        <v>1</v>
      </c>
      <c r="J1044" s="13">
        <f t="shared" si="65"/>
        <v>46147</v>
      </c>
      <c r="K1044" t="str">
        <f t="shared" si="64"/>
        <v>Tue</v>
      </c>
      <c r="L1044" t="str">
        <f t="shared" si="66"/>
        <v>W1</v>
      </c>
      <c r="M1044" t="s">
        <v>10340</v>
      </c>
      <c r="N1044" t="s">
        <v>214</v>
      </c>
      <c r="O1044" t="s">
        <v>5735</v>
      </c>
      <c r="P1044" t="s">
        <v>10349</v>
      </c>
      <c r="Q1044" t="s">
        <v>200</v>
      </c>
      <c r="R1044">
        <v>132</v>
      </c>
      <c r="S1044" s="15" t="str">
        <f t="shared" si="67"/>
        <v>{ month: "May", hq: "1.South", area: "1. HCMC", kam: "NGUYỄN MINH TÂM", kae: "✔️ KAE Lê Thị Trúc Phương", route: "F4", week: "W1", day: "Tue", cusCode: "VT123526", sales: 7370000, totalC: 132, skuLines: 1 },</v>
      </c>
    </row>
    <row r="1045" spans="1:19" ht="18.5" x14ac:dyDescent="0.45">
      <c r="A1045" s="24"/>
      <c r="B1045" s="24" t="s">
        <v>123</v>
      </c>
      <c r="C1045" s="24" t="s">
        <v>124</v>
      </c>
      <c r="D1045" s="22" t="s">
        <v>125</v>
      </c>
      <c r="E1045" s="24" t="s">
        <v>44</v>
      </c>
      <c r="F1045" s="22" t="s">
        <v>394</v>
      </c>
      <c r="G1045" s="14" t="s">
        <v>1947</v>
      </c>
      <c r="H1045" s="14">
        <v>8844000</v>
      </c>
      <c r="I1045">
        <v>1</v>
      </c>
      <c r="J1045" s="13">
        <f t="shared" si="65"/>
        <v>46154</v>
      </c>
      <c r="K1045" t="str">
        <f t="shared" si="64"/>
        <v>Tue</v>
      </c>
      <c r="L1045" t="str">
        <f t="shared" si="66"/>
        <v>W2</v>
      </c>
      <c r="M1045" t="s">
        <v>10340</v>
      </c>
      <c r="N1045" t="s">
        <v>214</v>
      </c>
      <c r="O1045" t="s">
        <v>5735</v>
      </c>
      <c r="P1045" t="s">
        <v>10349</v>
      </c>
      <c r="Q1045" t="s">
        <v>200</v>
      </c>
      <c r="R1045">
        <v>132</v>
      </c>
      <c r="S1045" s="15" t="str">
        <f t="shared" si="67"/>
        <v>{ month: "May", hq: "1.South", area: "1. HCMC", kam: "NGUYỄN MINH TÂM", kae: "✔️ KAE Lê Thị Trúc Phương", route: "F4", week: "W2", day: "Tue", cusCode: "VT123526", sales: 8844000, totalC: 132, skuLines: 1 },</v>
      </c>
    </row>
    <row r="1046" spans="1:19" ht="18.5" x14ac:dyDescent="0.45">
      <c r="A1046" s="24"/>
      <c r="B1046" s="24" t="s">
        <v>123</v>
      </c>
      <c r="C1046" s="24" t="s">
        <v>124</v>
      </c>
      <c r="D1046" s="22" t="s">
        <v>125</v>
      </c>
      <c r="E1046" s="24" t="s">
        <v>44</v>
      </c>
      <c r="F1046" s="22" t="s">
        <v>395</v>
      </c>
      <c r="G1046" s="14" t="s">
        <v>5740</v>
      </c>
      <c r="H1046" s="14">
        <v>4422000</v>
      </c>
      <c r="I1046">
        <v>1</v>
      </c>
      <c r="J1046" s="13">
        <f t="shared" si="65"/>
        <v>46147</v>
      </c>
      <c r="K1046" t="str">
        <f t="shared" si="64"/>
        <v>Tue</v>
      </c>
      <c r="L1046" t="str">
        <f t="shared" si="66"/>
        <v>W1</v>
      </c>
      <c r="M1046" t="s">
        <v>10340</v>
      </c>
      <c r="N1046" t="s">
        <v>214</v>
      </c>
      <c r="O1046" t="s">
        <v>5735</v>
      </c>
      <c r="P1046" t="s">
        <v>10349</v>
      </c>
      <c r="Q1046" t="s">
        <v>200</v>
      </c>
      <c r="R1046">
        <v>132</v>
      </c>
      <c r="S1046" s="15" t="str">
        <f t="shared" si="67"/>
        <v>{ month: "May", hq: "1.South", area: "1. HCMC", kam: "NGUYỄN MINH TÂM", kae: "✔️ KAE Lê Thị Trúc Phương", route: "F4", week: "W1", day: "Tue", cusCode: "VT123527", sales: 4422000, totalC: 132, skuLines: 1 },</v>
      </c>
    </row>
    <row r="1047" spans="1:19" ht="18.5" x14ac:dyDescent="0.45">
      <c r="A1047" s="24"/>
      <c r="B1047" s="24" t="s">
        <v>123</v>
      </c>
      <c r="C1047" s="24" t="s">
        <v>124</v>
      </c>
      <c r="D1047" s="22" t="s">
        <v>125</v>
      </c>
      <c r="E1047" s="24" t="s">
        <v>44</v>
      </c>
      <c r="F1047" s="22" t="s">
        <v>8597</v>
      </c>
      <c r="G1047" s="14" t="s">
        <v>8520</v>
      </c>
      <c r="H1047" s="14">
        <v>7369999.9999999991</v>
      </c>
      <c r="I1047">
        <v>1</v>
      </c>
      <c r="J1047" s="13">
        <f t="shared" si="65"/>
        <v>46167</v>
      </c>
      <c r="K1047" t="str">
        <f t="shared" si="64"/>
        <v>Mon</v>
      </c>
      <c r="L1047" t="str">
        <f t="shared" si="66"/>
        <v>W4</v>
      </c>
      <c r="M1047" t="s">
        <v>10340</v>
      </c>
      <c r="N1047" t="s">
        <v>214</v>
      </c>
      <c r="O1047" t="s">
        <v>5735</v>
      </c>
      <c r="P1047" t="s">
        <v>10349</v>
      </c>
      <c r="Q1047" t="s">
        <v>200</v>
      </c>
      <c r="R1047">
        <v>132</v>
      </c>
      <c r="S1047" s="15" t="str">
        <f t="shared" si="67"/>
        <v>{ month: "May", hq: "1.South", area: "1. HCMC", kam: "NGUYỄN MINH TÂM", kae: "✔️ KAE Lê Thị Trúc Phương", route: "F4", week: "W4", day: "Mon", cusCode: "VT123529", sales: 7370000, totalC: 132, skuLines: 1 },</v>
      </c>
    </row>
    <row r="1048" spans="1:19" ht="18.5" x14ac:dyDescent="0.45">
      <c r="A1048" s="24"/>
      <c r="B1048" s="24" t="s">
        <v>123</v>
      </c>
      <c r="C1048" s="24" t="s">
        <v>124</v>
      </c>
      <c r="D1048" s="22" t="s">
        <v>125</v>
      </c>
      <c r="E1048" s="24" t="s">
        <v>44</v>
      </c>
      <c r="F1048" s="22" t="s">
        <v>396</v>
      </c>
      <c r="G1048" s="14" t="s">
        <v>5740</v>
      </c>
      <c r="H1048" s="14">
        <v>8844000</v>
      </c>
      <c r="I1048">
        <v>1</v>
      </c>
      <c r="J1048" s="13">
        <f t="shared" si="65"/>
        <v>46147</v>
      </c>
      <c r="K1048" t="str">
        <f t="shared" si="64"/>
        <v>Tue</v>
      </c>
      <c r="L1048" t="str">
        <f t="shared" si="66"/>
        <v>W1</v>
      </c>
      <c r="M1048" t="s">
        <v>10340</v>
      </c>
      <c r="N1048" t="s">
        <v>214</v>
      </c>
      <c r="O1048" t="s">
        <v>5735</v>
      </c>
      <c r="P1048" t="s">
        <v>10349</v>
      </c>
      <c r="Q1048" t="s">
        <v>200</v>
      </c>
      <c r="R1048">
        <v>132</v>
      </c>
      <c r="S1048" s="15" t="str">
        <f t="shared" si="67"/>
        <v>{ month: "May", hq: "1.South", area: "1. HCMC", kam: "NGUYỄN MINH TÂM", kae: "✔️ KAE Lê Thị Trúc Phương", route: "F4", week: "W1", day: "Tue", cusCode: "VT123530", sales: 8844000, totalC: 132, skuLines: 1 },</v>
      </c>
    </row>
    <row r="1049" spans="1:19" ht="18.5" x14ac:dyDescent="0.45">
      <c r="A1049" s="24"/>
      <c r="B1049" s="24" t="s">
        <v>123</v>
      </c>
      <c r="C1049" s="24" t="s">
        <v>124</v>
      </c>
      <c r="D1049" s="22" t="s">
        <v>125</v>
      </c>
      <c r="E1049" s="24" t="s">
        <v>44</v>
      </c>
      <c r="F1049" s="22" t="s">
        <v>396</v>
      </c>
      <c r="G1049" s="14" t="s">
        <v>1947</v>
      </c>
      <c r="H1049" s="14">
        <v>5407000</v>
      </c>
      <c r="I1049">
        <v>2</v>
      </c>
      <c r="J1049" s="13">
        <f t="shared" si="65"/>
        <v>46154</v>
      </c>
      <c r="K1049" t="str">
        <f t="shared" si="64"/>
        <v>Tue</v>
      </c>
      <c r="L1049" t="str">
        <f t="shared" si="66"/>
        <v>W2</v>
      </c>
      <c r="M1049" t="s">
        <v>10340</v>
      </c>
      <c r="N1049" t="s">
        <v>214</v>
      </c>
      <c r="O1049" t="s">
        <v>5735</v>
      </c>
      <c r="P1049" t="s">
        <v>10349</v>
      </c>
      <c r="Q1049" t="s">
        <v>200</v>
      </c>
      <c r="R1049">
        <v>132</v>
      </c>
      <c r="S1049" s="15" t="str">
        <f t="shared" si="67"/>
        <v>{ month: "May", hq: "1.South", area: "1. HCMC", kam: "NGUYỄN MINH TÂM", kae: "✔️ KAE Lê Thị Trúc Phương", route: "F4", week: "W2", day: "Tue", cusCode: "VT123530", sales: 5407000, totalC: 132, skuLines: 2 },</v>
      </c>
    </row>
    <row r="1050" spans="1:19" ht="18.5" x14ac:dyDescent="0.45">
      <c r="A1050" s="24"/>
      <c r="B1050" s="24" t="s">
        <v>123</v>
      </c>
      <c r="C1050" s="24" t="s">
        <v>124</v>
      </c>
      <c r="D1050" s="22" t="s">
        <v>125</v>
      </c>
      <c r="E1050" s="24" t="s">
        <v>44</v>
      </c>
      <c r="F1050" s="22" t="s">
        <v>2161</v>
      </c>
      <c r="G1050" s="14" t="s">
        <v>1947</v>
      </c>
      <c r="H1050" s="14">
        <v>4672000</v>
      </c>
      <c r="I1050">
        <v>2</v>
      </c>
      <c r="J1050" s="13">
        <f t="shared" si="65"/>
        <v>46154</v>
      </c>
      <c r="K1050" t="str">
        <f t="shared" si="64"/>
        <v>Tue</v>
      </c>
      <c r="L1050" t="str">
        <f t="shared" si="66"/>
        <v>W2</v>
      </c>
      <c r="M1050" t="s">
        <v>10340</v>
      </c>
      <c r="N1050" t="s">
        <v>214</v>
      </c>
      <c r="O1050" t="s">
        <v>5735</v>
      </c>
      <c r="P1050" t="s">
        <v>10349</v>
      </c>
      <c r="Q1050" t="s">
        <v>200</v>
      </c>
      <c r="R1050">
        <v>132</v>
      </c>
      <c r="S1050" s="15" t="str">
        <f t="shared" si="67"/>
        <v>{ month: "May", hq: "1.South", area: "1. HCMC", kam: "NGUYỄN MINH TÂM", kae: "✔️ KAE Lê Thị Trúc Phương", route: "F4", week: "W2", day: "Tue", cusCode: "VT123531", sales: 4672000, totalC: 132, skuLines: 2 },</v>
      </c>
    </row>
    <row r="1051" spans="1:19" ht="18.5" x14ac:dyDescent="0.45">
      <c r="A1051" s="24"/>
      <c r="B1051" s="24" t="s">
        <v>123</v>
      </c>
      <c r="C1051" s="24" t="s">
        <v>124</v>
      </c>
      <c r="D1051" s="22" t="s">
        <v>125</v>
      </c>
      <c r="E1051" s="24" t="s">
        <v>44</v>
      </c>
      <c r="F1051" s="22" t="s">
        <v>2161</v>
      </c>
      <c r="G1051" s="14" t="s">
        <v>8520</v>
      </c>
      <c r="H1051" s="14">
        <v>4422000</v>
      </c>
      <c r="I1051">
        <v>1</v>
      </c>
      <c r="J1051" s="13">
        <f t="shared" si="65"/>
        <v>46167</v>
      </c>
      <c r="K1051" t="str">
        <f t="shared" si="64"/>
        <v>Mon</v>
      </c>
      <c r="L1051" t="str">
        <f t="shared" si="66"/>
        <v>W4</v>
      </c>
      <c r="M1051" t="s">
        <v>10340</v>
      </c>
      <c r="N1051" t="s">
        <v>214</v>
      </c>
      <c r="O1051" t="s">
        <v>5735</v>
      </c>
      <c r="P1051" t="s">
        <v>10349</v>
      </c>
      <c r="Q1051" t="s">
        <v>200</v>
      </c>
      <c r="R1051">
        <v>132</v>
      </c>
      <c r="S1051" s="15" t="str">
        <f t="shared" si="67"/>
        <v>{ month: "May", hq: "1.South", area: "1. HCMC", kam: "NGUYỄN MINH TÂM", kae: "✔️ KAE Lê Thị Trúc Phương", route: "F4", week: "W4", day: "Mon", cusCode: "VT123531", sales: 4422000, totalC: 132, skuLines: 1 },</v>
      </c>
    </row>
    <row r="1052" spans="1:19" ht="18.5" x14ac:dyDescent="0.45">
      <c r="A1052" s="24"/>
      <c r="B1052" s="24" t="s">
        <v>123</v>
      </c>
      <c r="C1052" s="24" t="s">
        <v>124</v>
      </c>
      <c r="D1052" s="22" t="s">
        <v>125</v>
      </c>
      <c r="E1052" s="24" t="s">
        <v>44</v>
      </c>
      <c r="F1052" s="22" t="s">
        <v>2162</v>
      </c>
      <c r="G1052" s="14" t="s">
        <v>1947</v>
      </c>
      <c r="H1052" s="14">
        <v>4922000</v>
      </c>
      <c r="I1052">
        <v>3</v>
      </c>
      <c r="J1052" s="13">
        <f t="shared" si="65"/>
        <v>46154</v>
      </c>
      <c r="K1052" t="str">
        <f t="shared" si="64"/>
        <v>Tue</v>
      </c>
      <c r="L1052" t="str">
        <f t="shared" si="66"/>
        <v>W2</v>
      </c>
      <c r="M1052" t="s">
        <v>10340</v>
      </c>
      <c r="N1052" t="s">
        <v>214</v>
      </c>
      <c r="O1052" t="s">
        <v>5735</v>
      </c>
      <c r="P1052" t="s">
        <v>10349</v>
      </c>
      <c r="Q1052" t="s">
        <v>200</v>
      </c>
      <c r="R1052">
        <v>132</v>
      </c>
      <c r="S1052" s="15" t="str">
        <f t="shared" si="67"/>
        <v>{ month: "May", hq: "1.South", area: "1. HCMC", kam: "NGUYỄN MINH TÂM", kae: "✔️ KAE Lê Thị Trúc Phương", route: "F4", week: "W2", day: "Tue", cusCode: "VT123532", sales: 4922000, totalC: 132, skuLines: 3 },</v>
      </c>
    </row>
    <row r="1053" spans="1:19" ht="18.5" x14ac:dyDescent="0.45">
      <c r="A1053" s="24"/>
      <c r="B1053" s="24" t="s">
        <v>123</v>
      </c>
      <c r="C1053" s="24" t="s">
        <v>124</v>
      </c>
      <c r="D1053" s="22" t="s">
        <v>125</v>
      </c>
      <c r="E1053" s="24" t="s">
        <v>44</v>
      </c>
      <c r="F1053" s="22" t="s">
        <v>2162</v>
      </c>
      <c r="G1053" s="14" t="s">
        <v>5743</v>
      </c>
      <c r="H1053" s="14">
        <v>4776000</v>
      </c>
      <c r="I1053">
        <v>3</v>
      </c>
      <c r="J1053" s="13">
        <f t="shared" si="65"/>
        <v>46161</v>
      </c>
      <c r="K1053" t="str">
        <f t="shared" si="64"/>
        <v>Tue</v>
      </c>
      <c r="L1053" t="str">
        <f t="shared" si="66"/>
        <v>W3</v>
      </c>
      <c r="M1053" t="s">
        <v>10340</v>
      </c>
      <c r="N1053" t="s">
        <v>214</v>
      </c>
      <c r="O1053" t="s">
        <v>5735</v>
      </c>
      <c r="P1053" t="s">
        <v>10349</v>
      </c>
      <c r="Q1053" t="s">
        <v>200</v>
      </c>
      <c r="R1053">
        <v>132</v>
      </c>
      <c r="S1053" s="15" t="str">
        <f t="shared" si="67"/>
        <v>{ month: "May", hq: "1.South", area: "1. HCMC", kam: "NGUYỄN MINH TÂM", kae: "✔️ KAE Lê Thị Trúc Phương", route: "F4", week: "W3", day: "Tue", cusCode: "VT123532", sales: 4776000, totalC: 132, skuLines: 3 },</v>
      </c>
    </row>
    <row r="1054" spans="1:19" ht="18.5" x14ac:dyDescent="0.45">
      <c r="A1054" s="24"/>
      <c r="B1054" s="24" t="s">
        <v>123</v>
      </c>
      <c r="C1054" s="24" t="s">
        <v>124</v>
      </c>
      <c r="D1054" s="22" t="s">
        <v>125</v>
      </c>
      <c r="E1054" s="24" t="s">
        <v>44</v>
      </c>
      <c r="F1054" s="22" t="s">
        <v>2162</v>
      </c>
      <c r="G1054" s="14" t="s">
        <v>8521</v>
      </c>
      <c r="H1054" s="14">
        <v>7519999.9999999991</v>
      </c>
      <c r="I1054">
        <v>2</v>
      </c>
      <c r="J1054" s="13">
        <f t="shared" si="65"/>
        <v>46168</v>
      </c>
      <c r="K1054" t="str">
        <f t="shared" si="64"/>
        <v>Tue</v>
      </c>
      <c r="L1054" t="str">
        <f t="shared" si="66"/>
        <v>W4</v>
      </c>
      <c r="M1054" t="s">
        <v>10340</v>
      </c>
      <c r="N1054" t="s">
        <v>214</v>
      </c>
      <c r="O1054" t="s">
        <v>5735</v>
      </c>
      <c r="P1054" t="s">
        <v>10349</v>
      </c>
      <c r="Q1054" t="s">
        <v>200</v>
      </c>
      <c r="R1054">
        <v>132</v>
      </c>
      <c r="S1054" s="15" t="str">
        <f t="shared" si="67"/>
        <v>{ month: "May", hq: "1.South", area: "1. HCMC", kam: "NGUYỄN MINH TÂM", kae: "✔️ KAE Lê Thị Trúc Phương", route: "F4", week: "W4", day: "Tue", cusCode: "VT123532", sales: 7520000, totalC: 132, skuLines: 2 },</v>
      </c>
    </row>
    <row r="1055" spans="1:19" ht="18.5" x14ac:dyDescent="0.45">
      <c r="A1055" s="24"/>
      <c r="B1055" s="24" t="s">
        <v>123</v>
      </c>
      <c r="C1055" s="24" t="s">
        <v>124</v>
      </c>
      <c r="D1055" s="22" t="s">
        <v>125</v>
      </c>
      <c r="E1055" s="24" t="s">
        <v>44</v>
      </c>
      <c r="F1055" s="22" t="s">
        <v>2163</v>
      </c>
      <c r="G1055" s="14" t="s">
        <v>1947</v>
      </c>
      <c r="H1055" s="14">
        <v>10318000</v>
      </c>
      <c r="I1055">
        <v>1</v>
      </c>
      <c r="J1055" s="13">
        <f t="shared" si="65"/>
        <v>46154</v>
      </c>
      <c r="K1055" t="str">
        <f t="shared" si="64"/>
        <v>Tue</v>
      </c>
      <c r="L1055" t="str">
        <f t="shared" si="66"/>
        <v>W2</v>
      </c>
      <c r="M1055" t="s">
        <v>10340</v>
      </c>
      <c r="N1055" t="s">
        <v>214</v>
      </c>
      <c r="O1055" t="s">
        <v>5735</v>
      </c>
      <c r="P1055" t="s">
        <v>10349</v>
      </c>
      <c r="Q1055" t="s">
        <v>200</v>
      </c>
      <c r="R1055">
        <v>132</v>
      </c>
      <c r="S1055" s="15" t="str">
        <f t="shared" si="67"/>
        <v>{ month: "May", hq: "1.South", area: "1. HCMC", kam: "NGUYỄN MINH TÂM", kae: "✔️ KAE Lê Thị Trúc Phương", route: "F4", week: "W2", day: "Tue", cusCode: "VT123533", sales: 10318000, totalC: 132, skuLines: 1 },</v>
      </c>
    </row>
    <row r="1056" spans="1:19" ht="18.5" x14ac:dyDescent="0.45">
      <c r="A1056" s="24"/>
      <c r="B1056" s="24" t="s">
        <v>123</v>
      </c>
      <c r="C1056" s="24" t="s">
        <v>124</v>
      </c>
      <c r="D1056" s="22" t="s">
        <v>125</v>
      </c>
      <c r="E1056" s="24" t="s">
        <v>44</v>
      </c>
      <c r="F1056" s="22" t="s">
        <v>2163</v>
      </c>
      <c r="G1056" s="14" t="s">
        <v>8521</v>
      </c>
      <c r="H1056" s="14">
        <v>10318000</v>
      </c>
      <c r="I1056">
        <v>1</v>
      </c>
      <c r="J1056" s="13">
        <f t="shared" si="65"/>
        <v>46168</v>
      </c>
      <c r="K1056" t="str">
        <f t="shared" si="64"/>
        <v>Tue</v>
      </c>
      <c r="L1056" t="str">
        <f t="shared" si="66"/>
        <v>W4</v>
      </c>
      <c r="M1056" t="s">
        <v>10340</v>
      </c>
      <c r="N1056" t="s">
        <v>214</v>
      </c>
      <c r="O1056" t="s">
        <v>5735</v>
      </c>
      <c r="P1056" t="s">
        <v>10349</v>
      </c>
      <c r="Q1056" t="s">
        <v>200</v>
      </c>
      <c r="R1056">
        <v>132</v>
      </c>
      <c r="S1056" s="15" t="str">
        <f t="shared" si="67"/>
        <v>{ month: "May", hq: "1.South", area: "1. HCMC", kam: "NGUYỄN MINH TÂM", kae: "✔️ KAE Lê Thị Trúc Phương", route: "F4", week: "W4", day: "Tue", cusCode: "VT123533", sales: 10318000, totalC: 132, skuLines: 1 },</v>
      </c>
    </row>
    <row r="1057" spans="1:19" ht="18.5" x14ac:dyDescent="0.45">
      <c r="A1057" s="24"/>
      <c r="B1057" s="24" t="s">
        <v>123</v>
      </c>
      <c r="C1057" s="24" t="s">
        <v>124</v>
      </c>
      <c r="D1057" s="22" t="s">
        <v>125</v>
      </c>
      <c r="E1057" s="24" t="s">
        <v>44</v>
      </c>
      <c r="F1057" s="22" t="s">
        <v>2164</v>
      </c>
      <c r="G1057" s="14" t="s">
        <v>1947</v>
      </c>
      <c r="H1057" s="14">
        <v>4787999.9999999991</v>
      </c>
      <c r="I1057">
        <v>4</v>
      </c>
      <c r="J1057" s="13">
        <f t="shared" si="65"/>
        <v>46154</v>
      </c>
      <c r="K1057" t="str">
        <f t="shared" si="64"/>
        <v>Tue</v>
      </c>
      <c r="L1057" t="str">
        <f t="shared" si="66"/>
        <v>W2</v>
      </c>
      <c r="M1057" t="s">
        <v>10340</v>
      </c>
      <c r="N1057" t="s">
        <v>214</v>
      </c>
      <c r="O1057" t="s">
        <v>5735</v>
      </c>
      <c r="P1057" t="s">
        <v>10349</v>
      </c>
      <c r="Q1057" t="s">
        <v>200</v>
      </c>
      <c r="R1057">
        <v>132</v>
      </c>
      <c r="S1057" s="15" t="str">
        <f t="shared" si="67"/>
        <v>{ month: "May", hq: "1.South", area: "1. HCMC", kam: "NGUYỄN MINH TÂM", kae: "✔️ KAE Lê Thị Trúc Phương", route: "F4", week: "W2", day: "Tue", cusCode: "VT123534", sales: 4788000, totalC: 132, skuLines: 4 },</v>
      </c>
    </row>
    <row r="1058" spans="1:19" ht="18.5" x14ac:dyDescent="0.45">
      <c r="A1058" s="24"/>
      <c r="B1058" s="24" t="s">
        <v>123</v>
      </c>
      <c r="C1058" s="24" t="s">
        <v>124</v>
      </c>
      <c r="D1058" s="22" t="s">
        <v>125</v>
      </c>
      <c r="E1058" s="24" t="s">
        <v>44</v>
      </c>
      <c r="F1058" s="22" t="s">
        <v>2164</v>
      </c>
      <c r="G1058" s="14" t="s">
        <v>8521</v>
      </c>
      <c r="H1058" s="14">
        <v>203999.99999999997</v>
      </c>
      <c r="I1058">
        <v>1</v>
      </c>
      <c r="J1058" s="13">
        <f t="shared" si="65"/>
        <v>46168</v>
      </c>
      <c r="K1058" t="str">
        <f t="shared" si="64"/>
        <v>Tue</v>
      </c>
      <c r="L1058" t="str">
        <f t="shared" si="66"/>
        <v>W4</v>
      </c>
      <c r="M1058" t="s">
        <v>10340</v>
      </c>
      <c r="N1058" t="s">
        <v>214</v>
      </c>
      <c r="O1058" t="s">
        <v>5735</v>
      </c>
      <c r="P1058" t="s">
        <v>10349</v>
      </c>
      <c r="Q1058" t="s">
        <v>200</v>
      </c>
      <c r="R1058">
        <v>132</v>
      </c>
      <c r="S1058" s="15" t="str">
        <f t="shared" si="67"/>
        <v>{ month: "May", hq: "1.South", area: "1. HCMC", kam: "NGUYỄN MINH TÂM", kae: "✔️ KAE Lê Thị Trúc Phương", route: "F4", week: "W4", day: "Tue", cusCode: "VT123534", sales: 204000, totalC: 132, skuLines: 1 },</v>
      </c>
    </row>
    <row r="1059" spans="1:19" ht="18.5" x14ac:dyDescent="0.45">
      <c r="A1059" s="24"/>
      <c r="B1059" s="24" t="s">
        <v>123</v>
      </c>
      <c r="C1059" s="24" t="s">
        <v>124</v>
      </c>
      <c r="D1059" s="22" t="s">
        <v>125</v>
      </c>
      <c r="E1059" s="24" t="s">
        <v>44</v>
      </c>
      <c r="F1059" s="22" t="s">
        <v>8598</v>
      </c>
      <c r="G1059" s="14" t="s">
        <v>8521</v>
      </c>
      <c r="H1059" s="14">
        <v>5896000</v>
      </c>
      <c r="I1059">
        <v>1</v>
      </c>
      <c r="J1059" s="13">
        <f t="shared" si="65"/>
        <v>46168</v>
      </c>
      <c r="K1059" t="str">
        <f t="shared" si="64"/>
        <v>Tue</v>
      </c>
      <c r="L1059" t="str">
        <f t="shared" si="66"/>
        <v>W4</v>
      </c>
      <c r="M1059" t="s">
        <v>10340</v>
      </c>
      <c r="N1059" t="s">
        <v>214</v>
      </c>
      <c r="O1059" t="s">
        <v>5735</v>
      </c>
      <c r="P1059" t="s">
        <v>10349</v>
      </c>
      <c r="Q1059" t="s">
        <v>200</v>
      </c>
      <c r="R1059">
        <v>132</v>
      </c>
      <c r="S1059" s="15" t="str">
        <f t="shared" si="67"/>
        <v>{ month: "May", hq: "1.South", area: "1. HCMC", kam: "NGUYỄN MINH TÂM", kae: "✔️ KAE Lê Thị Trúc Phương", route: "F4", week: "W4", day: "Tue", cusCode: "VT123535", sales: 5896000, totalC: 132, skuLines: 1 },</v>
      </c>
    </row>
    <row r="1060" spans="1:19" ht="18.5" x14ac:dyDescent="0.45">
      <c r="A1060" s="24"/>
      <c r="B1060" s="24" t="s">
        <v>123</v>
      </c>
      <c r="C1060" s="24" t="s">
        <v>124</v>
      </c>
      <c r="D1060" s="22" t="s">
        <v>125</v>
      </c>
      <c r="E1060" s="24" t="s">
        <v>44</v>
      </c>
      <c r="F1060" s="22" t="s">
        <v>397</v>
      </c>
      <c r="G1060" s="14" t="s">
        <v>5740</v>
      </c>
      <c r="H1060" s="14">
        <v>5407000</v>
      </c>
      <c r="I1060">
        <v>2</v>
      </c>
      <c r="J1060" s="13">
        <f t="shared" si="65"/>
        <v>46147</v>
      </c>
      <c r="K1060" t="str">
        <f t="shared" si="64"/>
        <v>Tue</v>
      </c>
      <c r="L1060" t="str">
        <f t="shared" si="66"/>
        <v>W1</v>
      </c>
      <c r="M1060" t="s">
        <v>10340</v>
      </c>
      <c r="N1060" t="s">
        <v>214</v>
      </c>
      <c r="O1060" t="s">
        <v>5735</v>
      </c>
      <c r="P1060" t="s">
        <v>10349</v>
      </c>
      <c r="Q1060" t="s">
        <v>200</v>
      </c>
      <c r="R1060">
        <v>132</v>
      </c>
      <c r="S1060" s="15" t="str">
        <f t="shared" si="67"/>
        <v>{ month: "May", hq: "1.South", area: "1. HCMC", kam: "NGUYỄN MINH TÂM", kae: "✔️ KAE Lê Thị Trúc Phương", route: "F4", week: "W1", day: "Tue", cusCode: "VT123536", sales: 5407000, totalC: 132, skuLines: 2 },</v>
      </c>
    </row>
    <row r="1061" spans="1:19" ht="18.5" x14ac:dyDescent="0.45">
      <c r="A1061" s="24"/>
      <c r="B1061" s="24" t="s">
        <v>123</v>
      </c>
      <c r="C1061" s="24" t="s">
        <v>124</v>
      </c>
      <c r="D1061" s="22" t="s">
        <v>125</v>
      </c>
      <c r="E1061" s="24" t="s">
        <v>44</v>
      </c>
      <c r="F1061" s="22" t="s">
        <v>397</v>
      </c>
      <c r="G1061" s="14" t="s">
        <v>8521</v>
      </c>
      <c r="H1061" s="14">
        <v>11942000</v>
      </c>
      <c r="I1061">
        <v>2</v>
      </c>
      <c r="J1061" s="13">
        <f t="shared" si="65"/>
        <v>46168</v>
      </c>
      <c r="K1061" t="str">
        <f t="shared" si="64"/>
        <v>Tue</v>
      </c>
      <c r="L1061" t="str">
        <f t="shared" si="66"/>
        <v>W4</v>
      </c>
      <c r="M1061" t="s">
        <v>10340</v>
      </c>
      <c r="N1061" t="s">
        <v>214</v>
      </c>
      <c r="O1061" t="s">
        <v>5735</v>
      </c>
      <c r="P1061" t="s">
        <v>10349</v>
      </c>
      <c r="Q1061" t="s">
        <v>200</v>
      </c>
      <c r="R1061">
        <v>132</v>
      </c>
      <c r="S1061" s="15" t="str">
        <f t="shared" si="67"/>
        <v>{ month: "May", hq: "1.South", area: "1. HCMC", kam: "NGUYỄN MINH TÂM", kae: "✔️ KAE Lê Thị Trúc Phương", route: "F4", week: "W4", day: "Tue", cusCode: "VT123536", sales: 11942000, totalC: 132, skuLines: 2 },</v>
      </c>
    </row>
    <row r="1062" spans="1:19" ht="18.5" x14ac:dyDescent="0.45">
      <c r="A1062" s="24"/>
      <c r="B1062" s="24" t="s">
        <v>123</v>
      </c>
      <c r="C1062" s="24" t="s">
        <v>124</v>
      </c>
      <c r="D1062" s="22" t="s">
        <v>125</v>
      </c>
      <c r="E1062" s="24" t="s">
        <v>91</v>
      </c>
      <c r="F1062" s="22" t="s">
        <v>2165</v>
      </c>
      <c r="G1062" s="14" t="s">
        <v>1944</v>
      </c>
      <c r="H1062" s="14">
        <v>735777.77777777775</v>
      </c>
      <c r="I1062">
        <v>1</v>
      </c>
      <c r="J1062" s="13">
        <f t="shared" si="65"/>
        <v>46155</v>
      </c>
      <c r="K1062" t="str">
        <f t="shared" si="64"/>
        <v>Wed</v>
      </c>
      <c r="L1062" t="str">
        <f t="shared" si="66"/>
        <v>W2</v>
      </c>
      <c r="M1062" t="s">
        <v>10340</v>
      </c>
      <c r="N1062" t="s">
        <v>211</v>
      </c>
      <c r="O1062" t="s">
        <v>5735</v>
      </c>
      <c r="P1062" t="s">
        <v>10350</v>
      </c>
      <c r="Q1062" t="s">
        <v>200</v>
      </c>
      <c r="R1062">
        <v>152</v>
      </c>
      <c r="S1062" s="15" t="str">
        <f t="shared" si="67"/>
        <v>{ month: "May", hq: "1.South", area: "1. HCMC", kam: "NGÔ THÀNH Ý", kae: "✔️ KAE Lê Văn Hải", route: "F4", week: "W2", day: "Wed", cusCode: "17001411", sales: 735777.777777778, totalC: 152, skuLines: 1 },</v>
      </c>
    </row>
    <row r="1063" spans="1:19" ht="18.5" x14ac:dyDescent="0.45">
      <c r="A1063" s="24"/>
      <c r="B1063" s="24" t="s">
        <v>123</v>
      </c>
      <c r="C1063" s="24" t="s">
        <v>124</v>
      </c>
      <c r="D1063" s="22" t="s">
        <v>125</v>
      </c>
      <c r="E1063" s="24" t="s">
        <v>91</v>
      </c>
      <c r="F1063" s="22" t="s">
        <v>2166</v>
      </c>
      <c r="G1063" s="14" t="s">
        <v>1941</v>
      </c>
      <c r="H1063" s="14">
        <v>1392707.4074074074</v>
      </c>
      <c r="I1063">
        <v>4</v>
      </c>
      <c r="J1063" s="13">
        <f t="shared" si="65"/>
        <v>46158</v>
      </c>
      <c r="K1063" t="str">
        <f t="shared" si="64"/>
        <v>Sat</v>
      </c>
      <c r="L1063" t="str">
        <f t="shared" si="66"/>
        <v>W2</v>
      </c>
      <c r="M1063" t="s">
        <v>10340</v>
      </c>
      <c r="N1063" t="s">
        <v>211</v>
      </c>
      <c r="O1063" t="s">
        <v>5735</v>
      </c>
      <c r="P1063" t="s">
        <v>10350</v>
      </c>
      <c r="Q1063" t="s">
        <v>200</v>
      </c>
      <c r="R1063">
        <v>152</v>
      </c>
      <c r="S1063" s="15" t="str">
        <f t="shared" si="67"/>
        <v>{ month: "May", hq: "1.South", area: "1. HCMC", kam: "NGÔ THÀNH Ý", kae: "✔️ KAE Lê Văn Hải", route: "F4", week: "W2", day: "Sat", cusCode: "1AN", sales: 1392707.40740741, totalC: 152, skuLines: 4 },</v>
      </c>
    </row>
    <row r="1064" spans="1:19" ht="18.5" x14ac:dyDescent="0.45">
      <c r="A1064" s="24"/>
      <c r="B1064" s="24" t="s">
        <v>123</v>
      </c>
      <c r="C1064" s="24" t="s">
        <v>124</v>
      </c>
      <c r="D1064" s="22" t="s">
        <v>125</v>
      </c>
      <c r="E1064" s="24" t="s">
        <v>91</v>
      </c>
      <c r="F1064" s="22" t="s">
        <v>2166</v>
      </c>
      <c r="G1064" s="14" t="s">
        <v>7953</v>
      </c>
      <c r="H1064" s="14">
        <v>912777.77777777775</v>
      </c>
      <c r="I1064">
        <v>5</v>
      </c>
      <c r="J1064" s="13">
        <f t="shared" si="65"/>
        <v>46165</v>
      </c>
      <c r="K1064" t="str">
        <f t="shared" si="64"/>
        <v>Sat</v>
      </c>
      <c r="L1064" t="str">
        <f t="shared" si="66"/>
        <v>W3</v>
      </c>
      <c r="M1064" t="s">
        <v>10340</v>
      </c>
      <c r="N1064" t="s">
        <v>211</v>
      </c>
      <c r="O1064" t="s">
        <v>5735</v>
      </c>
      <c r="P1064" t="s">
        <v>10350</v>
      </c>
      <c r="Q1064" t="s">
        <v>200</v>
      </c>
      <c r="R1064">
        <v>152</v>
      </c>
      <c r="S1064" s="15" t="str">
        <f t="shared" si="67"/>
        <v>{ month: "May", hq: "1.South", area: "1. HCMC", kam: "NGÔ THÀNH Ý", kae: "✔️ KAE Lê Văn Hải", route: "F4", week: "W3", day: "Sat", cusCode: "1AN", sales: 912777.777777778, totalC: 152, skuLines: 5 },</v>
      </c>
    </row>
    <row r="1065" spans="1:19" ht="18.5" x14ac:dyDescent="0.45">
      <c r="A1065" s="24"/>
      <c r="B1065" s="24" t="s">
        <v>123</v>
      </c>
      <c r="C1065" s="24" t="s">
        <v>124</v>
      </c>
      <c r="D1065" s="22" t="s">
        <v>125</v>
      </c>
      <c r="E1065" s="24" t="s">
        <v>91</v>
      </c>
      <c r="F1065" s="22" t="s">
        <v>2166</v>
      </c>
      <c r="G1065" s="14" t="s">
        <v>8525</v>
      </c>
      <c r="H1065" s="14">
        <v>451688.88888888888</v>
      </c>
      <c r="I1065">
        <v>2</v>
      </c>
      <c r="J1065" s="13">
        <f t="shared" si="65"/>
        <v>46172</v>
      </c>
      <c r="K1065" t="str">
        <f t="shared" si="64"/>
        <v>Sat</v>
      </c>
      <c r="L1065" t="str">
        <f t="shared" si="66"/>
        <v>W4</v>
      </c>
      <c r="M1065" t="s">
        <v>10340</v>
      </c>
      <c r="N1065" t="s">
        <v>211</v>
      </c>
      <c r="O1065" t="s">
        <v>5735</v>
      </c>
      <c r="P1065" t="s">
        <v>10350</v>
      </c>
      <c r="Q1065" t="s">
        <v>200</v>
      </c>
      <c r="R1065">
        <v>152</v>
      </c>
      <c r="S1065" s="15" t="str">
        <f t="shared" si="67"/>
        <v>{ month: "May", hq: "1.South", area: "1. HCMC", kam: "NGÔ THÀNH Ý", kae: "✔️ KAE Lê Văn Hải", route: "F4", week: "W4", day: "Sat", cusCode: "1AN", sales: 451688.888888889, totalC: 152, skuLines: 2 },</v>
      </c>
    </row>
    <row r="1066" spans="1:19" ht="18.5" x14ac:dyDescent="0.45">
      <c r="A1066" s="24"/>
      <c r="B1066" s="24" t="s">
        <v>123</v>
      </c>
      <c r="C1066" s="24" t="s">
        <v>124</v>
      </c>
      <c r="D1066" s="22" t="s">
        <v>125</v>
      </c>
      <c r="E1066" s="24" t="s">
        <v>91</v>
      </c>
      <c r="F1066" s="22" t="s">
        <v>8599</v>
      </c>
      <c r="G1066" s="14" t="s">
        <v>8525</v>
      </c>
      <c r="H1066" s="14">
        <v>367888.88888888888</v>
      </c>
      <c r="I1066">
        <v>1</v>
      </c>
      <c r="J1066" s="13">
        <f t="shared" si="65"/>
        <v>46172</v>
      </c>
      <c r="K1066" t="str">
        <f t="shared" si="64"/>
        <v>Sat</v>
      </c>
      <c r="L1066" t="str">
        <f t="shared" si="66"/>
        <v>W4</v>
      </c>
      <c r="M1066" t="s">
        <v>10340</v>
      </c>
      <c r="N1066" t="s">
        <v>211</v>
      </c>
      <c r="O1066" t="s">
        <v>5735</v>
      </c>
      <c r="P1066" t="s">
        <v>10350</v>
      </c>
      <c r="Q1066" t="s">
        <v>200</v>
      </c>
      <c r="R1066">
        <v>152</v>
      </c>
      <c r="S1066" s="15" t="str">
        <f t="shared" si="67"/>
        <v>{ month: "May", hq: "1.South", area: "1. HCMC", kam: "NGÔ THÀNH Ý", kae: "✔️ KAE Lê Văn Hải", route: "F4", week: "W4", day: "Sat", cusCode: "1HUNG11", sales: 367888.888888889, totalC: 152, skuLines: 1 },</v>
      </c>
    </row>
    <row r="1067" spans="1:19" ht="18.5" x14ac:dyDescent="0.45">
      <c r="A1067" s="24"/>
      <c r="B1067" s="24" t="s">
        <v>123</v>
      </c>
      <c r="C1067" s="24" t="s">
        <v>124</v>
      </c>
      <c r="D1067" s="22" t="s">
        <v>125</v>
      </c>
      <c r="E1067" s="24" t="s">
        <v>91</v>
      </c>
      <c r="F1067" s="22" t="s">
        <v>5879</v>
      </c>
      <c r="G1067" s="14" t="s">
        <v>5745</v>
      </c>
      <c r="H1067" s="14">
        <v>677533.33333333326</v>
      </c>
      <c r="I1067">
        <v>4</v>
      </c>
      <c r="J1067" s="13">
        <f t="shared" si="65"/>
        <v>46163</v>
      </c>
      <c r="K1067" t="str">
        <f t="shared" si="64"/>
        <v>Thu</v>
      </c>
      <c r="L1067" t="str">
        <f t="shared" si="66"/>
        <v>W3</v>
      </c>
      <c r="M1067" t="s">
        <v>10340</v>
      </c>
      <c r="N1067" t="s">
        <v>211</v>
      </c>
      <c r="O1067" t="s">
        <v>5735</v>
      </c>
      <c r="P1067" t="s">
        <v>10350</v>
      </c>
      <c r="Q1067" t="s">
        <v>200</v>
      </c>
      <c r="R1067">
        <v>152</v>
      </c>
      <c r="S1067" s="15" t="str">
        <f t="shared" si="67"/>
        <v>{ month: "May", hq: "1.South", area: "1. HCMC", kam: "NGÔ THÀNH Ý", kae: "✔️ KAE Lê Văn Hải", route: "F4", week: "W3", day: "Thu", cusCode: "1LAN", sales: 677533.333333333, totalC: 152, skuLines: 4 },</v>
      </c>
    </row>
    <row r="1068" spans="1:19" ht="18.5" x14ac:dyDescent="0.45">
      <c r="A1068" s="24"/>
      <c r="B1068" s="24" t="s">
        <v>123</v>
      </c>
      <c r="C1068" s="24" t="s">
        <v>124</v>
      </c>
      <c r="D1068" s="22" t="s">
        <v>125</v>
      </c>
      <c r="E1068" s="24" t="s">
        <v>91</v>
      </c>
      <c r="F1068" s="22" t="s">
        <v>2167</v>
      </c>
      <c r="G1068" s="14" t="s">
        <v>1944</v>
      </c>
      <c r="H1068" s="14">
        <v>6218972.222222222</v>
      </c>
      <c r="I1068">
        <v>6</v>
      </c>
      <c r="J1068" s="13">
        <f t="shared" si="65"/>
        <v>46155</v>
      </c>
      <c r="K1068" t="str">
        <f t="shared" si="64"/>
        <v>Wed</v>
      </c>
      <c r="L1068" t="str">
        <f t="shared" si="66"/>
        <v>W2</v>
      </c>
      <c r="M1068" t="s">
        <v>10340</v>
      </c>
      <c r="N1068" t="s">
        <v>211</v>
      </c>
      <c r="O1068" t="s">
        <v>5735</v>
      </c>
      <c r="P1068" t="s">
        <v>10350</v>
      </c>
      <c r="Q1068" t="s">
        <v>200</v>
      </c>
      <c r="R1068">
        <v>152</v>
      </c>
      <c r="S1068" s="15" t="str">
        <f t="shared" si="67"/>
        <v>{ month: "May", hq: "1.South", area: "1. HCMC", kam: "NGÔ THÀNH Ý", kae: "✔️ KAE Lê Văn Hải", route: "F4", week: "W2", day: "Wed", cusCode: "1LINH", sales: 6218972.22222222, totalC: 152, skuLines: 6 },</v>
      </c>
    </row>
    <row r="1069" spans="1:19" ht="18.5" x14ac:dyDescent="0.45">
      <c r="A1069" s="24"/>
      <c r="B1069" s="24" t="s">
        <v>123</v>
      </c>
      <c r="C1069" s="24" t="s">
        <v>124</v>
      </c>
      <c r="D1069" s="22" t="s">
        <v>125</v>
      </c>
      <c r="E1069" s="24" t="s">
        <v>91</v>
      </c>
      <c r="F1069" s="22" t="s">
        <v>2168</v>
      </c>
      <c r="G1069" s="14" t="s">
        <v>1941</v>
      </c>
      <c r="H1069" s="14">
        <v>1411527.7777777775</v>
      </c>
      <c r="I1069">
        <v>2</v>
      </c>
      <c r="J1069" s="13">
        <f t="shared" si="65"/>
        <v>46158</v>
      </c>
      <c r="K1069" t="str">
        <f t="shared" si="64"/>
        <v>Sat</v>
      </c>
      <c r="L1069" t="str">
        <f t="shared" si="66"/>
        <v>W2</v>
      </c>
      <c r="M1069" t="s">
        <v>10340</v>
      </c>
      <c r="N1069" t="s">
        <v>211</v>
      </c>
      <c r="O1069" t="s">
        <v>5735</v>
      </c>
      <c r="P1069" t="s">
        <v>10350</v>
      </c>
      <c r="Q1069" t="s">
        <v>200</v>
      </c>
      <c r="R1069">
        <v>152</v>
      </c>
      <c r="S1069" s="15" t="str">
        <f t="shared" si="67"/>
        <v>{ month: "May", hq: "1.South", area: "1. HCMC", kam: "NGÔ THÀNH Ý", kae: "✔️ KAE Lê Văn Hải", route: "F4", week: "W2", day: "Sat", cusCode: "1MY", sales: 1411527.77777778, totalC: 152, skuLines: 2 },</v>
      </c>
    </row>
    <row r="1070" spans="1:19" ht="18.5" x14ac:dyDescent="0.45">
      <c r="A1070" s="24"/>
      <c r="B1070" s="24" t="s">
        <v>123</v>
      </c>
      <c r="C1070" s="24" t="s">
        <v>124</v>
      </c>
      <c r="D1070" s="22" t="s">
        <v>125</v>
      </c>
      <c r="E1070" s="24" t="s">
        <v>91</v>
      </c>
      <c r="F1070" s="22" t="s">
        <v>2168</v>
      </c>
      <c r="G1070" s="14" t="s">
        <v>7953</v>
      </c>
      <c r="H1070" s="14">
        <v>922198.14814814809</v>
      </c>
      <c r="I1070">
        <v>4</v>
      </c>
      <c r="J1070" s="13">
        <f t="shared" si="65"/>
        <v>46165</v>
      </c>
      <c r="K1070" t="str">
        <f t="shared" si="64"/>
        <v>Sat</v>
      </c>
      <c r="L1070" t="str">
        <f t="shared" si="66"/>
        <v>W3</v>
      </c>
      <c r="M1070" t="s">
        <v>10340</v>
      </c>
      <c r="N1070" t="s">
        <v>211</v>
      </c>
      <c r="O1070" t="s">
        <v>5735</v>
      </c>
      <c r="P1070" t="s">
        <v>10350</v>
      </c>
      <c r="Q1070" t="s">
        <v>200</v>
      </c>
      <c r="R1070">
        <v>152</v>
      </c>
      <c r="S1070" s="15" t="str">
        <f t="shared" si="67"/>
        <v>{ month: "May", hq: "1.South", area: "1. HCMC", kam: "NGÔ THÀNH Ý", kae: "✔️ KAE Lê Văn Hải", route: "F4", week: "W3", day: "Sat", cusCode: "1MY", sales: 922198.148148148, totalC: 152, skuLines: 4 },</v>
      </c>
    </row>
    <row r="1071" spans="1:19" ht="18.5" x14ac:dyDescent="0.45">
      <c r="A1071" s="24"/>
      <c r="B1071" s="24" t="s">
        <v>123</v>
      </c>
      <c r="C1071" s="24" t="s">
        <v>124</v>
      </c>
      <c r="D1071" s="22" t="s">
        <v>125</v>
      </c>
      <c r="E1071" s="24" t="s">
        <v>91</v>
      </c>
      <c r="F1071" s="22" t="s">
        <v>2168</v>
      </c>
      <c r="G1071" s="14" t="s">
        <v>8525</v>
      </c>
      <c r="H1071" s="14">
        <v>1364466.6666666667</v>
      </c>
      <c r="I1071">
        <v>7</v>
      </c>
      <c r="J1071" s="13">
        <f t="shared" si="65"/>
        <v>46172</v>
      </c>
      <c r="K1071" t="str">
        <f t="shared" si="64"/>
        <v>Sat</v>
      </c>
      <c r="L1071" t="str">
        <f t="shared" si="66"/>
        <v>W4</v>
      </c>
      <c r="M1071" t="s">
        <v>10340</v>
      </c>
      <c r="N1071" t="s">
        <v>211</v>
      </c>
      <c r="O1071" t="s">
        <v>5735</v>
      </c>
      <c r="P1071" t="s">
        <v>10350</v>
      </c>
      <c r="Q1071" t="s">
        <v>200</v>
      </c>
      <c r="R1071">
        <v>152</v>
      </c>
      <c r="S1071" s="15" t="str">
        <f t="shared" si="67"/>
        <v>{ month: "May", hq: "1.South", area: "1. HCMC", kam: "NGÔ THÀNH Ý", kae: "✔️ KAE Lê Văn Hải", route: "F4", week: "W4", day: "Sat", cusCode: "1MY", sales: 1364466.66666667, totalC: 152, skuLines: 7 },</v>
      </c>
    </row>
    <row r="1072" spans="1:19" ht="18.5" x14ac:dyDescent="0.45">
      <c r="A1072" s="24"/>
      <c r="B1072" s="24" t="s">
        <v>123</v>
      </c>
      <c r="C1072" s="24" t="s">
        <v>124</v>
      </c>
      <c r="D1072" s="22" t="s">
        <v>125</v>
      </c>
      <c r="E1072" s="24" t="s">
        <v>91</v>
      </c>
      <c r="F1072" s="22" t="s">
        <v>5880</v>
      </c>
      <c r="G1072" s="14" t="s">
        <v>5744</v>
      </c>
      <c r="H1072" s="14">
        <v>963864.81481481472</v>
      </c>
      <c r="I1072">
        <v>5</v>
      </c>
      <c r="J1072" s="13">
        <f t="shared" si="65"/>
        <v>46162</v>
      </c>
      <c r="K1072" t="str">
        <f t="shared" si="64"/>
        <v>Wed</v>
      </c>
      <c r="L1072" t="str">
        <f t="shared" si="66"/>
        <v>W3</v>
      </c>
      <c r="M1072" t="s">
        <v>10340</v>
      </c>
      <c r="N1072" t="s">
        <v>211</v>
      </c>
      <c r="O1072" t="s">
        <v>5735</v>
      </c>
      <c r="P1072" t="s">
        <v>10350</v>
      </c>
      <c r="Q1072" t="s">
        <v>200</v>
      </c>
      <c r="R1072">
        <v>152</v>
      </c>
      <c r="S1072" s="15" t="str">
        <f t="shared" si="67"/>
        <v>{ month: "May", hq: "1.South", area: "1. HCMC", kam: "NGÔ THÀNH Ý", kae: "✔️ KAE Lê Văn Hải", route: "F4", week: "W3", day: "Wed", cusCode: "1NAM", sales: 963864.814814815, totalC: 152, skuLines: 5 },</v>
      </c>
    </row>
    <row r="1073" spans="1:19" ht="18.5" x14ac:dyDescent="0.45">
      <c r="A1073" s="24"/>
      <c r="B1073" s="24" t="s">
        <v>123</v>
      </c>
      <c r="C1073" s="24" t="s">
        <v>124</v>
      </c>
      <c r="D1073" s="22" t="s">
        <v>125</v>
      </c>
      <c r="E1073" s="24" t="s">
        <v>91</v>
      </c>
      <c r="F1073" s="22" t="s">
        <v>7983</v>
      </c>
      <c r="G1073" s="14" t="s">
        <v>7953</v>
      </c>
      <c r="H1073" s="14">
        <v>350511.11111111107</v>
      </c>
      <c r="I1073">
        <v>1</v>
      </c>
      <c r="J1073" s="13">
        <f t="shared" si="65"/>
        <v>46165</v>
      </c>
      <c r="K1073" t="str">
        <f t="shared" si="64"/>
        <v>Sat</v>
      </c>
      <c r="L1073" t="str">
        <f t="shared" si="66"/>
        <v>W3</v>
      </c>
      <c r="M1073" t="s">
        <v>10340</v>
      </c>
      <c r="N1073" t="s">
        <v>211</v>
      </c>
      <c r="O1073" t="s">
        <v>5735</v>
      </c>
      <c r="P1073" t="s">
        <v>10350</v>
      </c>
      <c r="Q1073" t="s">
        <v>200</v>
      </c>
      <c r="R1073">
        <v>152</v>
      </c>
      <c r="S1073" s="15" t="str">
        <f t="shared" si="67"/>
        <v>{ month: "May", hq: "1.South", area: "1. HCMC", kam: "NGÔ THÀNH Ý", kae: "✔️ KAE Lê Văn Hải", route: "F4", week: "W3", day: "Sat", cusCode: "1NHI", sales: 350511.111111111, totalC: 152, skuLines: 1 },</v>
      </c>
    </row>
    <row r="1074" spans="1:19" ht="18.5" x14ac:dyDescent="0.45">
      <c r="A1074" s="24"/>
      <c r="B1074" s="24" t="s">
        <v>123</v>
      </c>
      <c r="C1074" s="24" t="s">
        <v>124</v>
      </c>
      <c r="D1074" s="22" t="s">
        <v>125</v>
      </c>
      <c r="E1074" s="24" t="s">
        <v>91</v>
      </c>
      <c r="F1074" s="22" t="s">
        <v>8600</v>
      </c>
      <c r="G1074" s="14" t="s">
        <v>8525</v>
      </c>
      <c r="H1074" s="14">
        <v>367888.88888888888</v>
      </c>
      <c r="I1074">
        <v>1</v>
      </c>
      <c r="J1074" s="13">
        <f t="shared" si="65"/>
        <v>46172</v>
      </c>
      <c r="K1074" t="str">
        <f t="shared" si="64"/>
        <v>Sat</v>
      </c>
      <c r="L1074" t="str">
        <f t="shared" si="66"/>
        <v>W4</v>
      </c>
      <c r="M1074" t="s">
        <v>10340</v>
      </c>
      <c r="N1074" t="s">
        <v>211</v>
      </c>
      <c r="O1074" t="s">
        <v>5735</v>
      </c>
      <c r="P1074" t="s">
        <v>10350</v>
      </c>
      <c r="Q1074" t="s">
        <v>200</v>
      </c>
      <c r="R1074">
        <v>152</v>
      </c>
      <c r="S1074" s="15" t="str">
        <f t="shared" si="67"/>
        <v>{ month: "May", hq: "1.South", area: "1. HCMC", kam: "NGÔ THÀNH Ý", kae: "✔️ KAE Lê Văn Hải", route: "F4", week: "W4", day: "Sat", cusCode: "1QUY", sales: 367888.888888889, totalC: 152, skuLines: 1 },</v>
      </c>
    </row>
    <row r="1075" spans="1:19" ht="18.5" x14ac:dyDescent="0.45">
      <c r="A1075" s="24"/>
      <c r="B1075" s="24" t="s">
        <v>123</v>
      </c>
      <c r="C1075" s="24" t="s">
        <v>124</v>
      </c>
      <c r="D1075" s="22" t="s">
        <v>125</v>
      </c>
      <c r="E1075" s="24" t="s">
        <v>91</v>
      </c>
      <c r="F1075" s="22" t="s">
        <v>2169</v>
      </c>
      <c r="G1075" s="14" t="s">
        <v>1944</v>
      </c>
      <c r="H1075" s="14">
        <v>5379601.8518518517</v>
      </c>
      <c r="I1075">
        <v>5</v>
      </c>
      <c r="J1075" s="13">
        <f t="shared" si="65"/>
        <v>46155</v>
      </c>
      <c r="K1075" t="str">
        <f t="shared" si="64"/>
        <v>Wed</v>
      </c>
      <c r="L1075" t="str">
        <f t="shared" si="66"/>
        <v>W2</v>
      </c>
      <c r="M1075" t="s">
        <v>10340</v>
      </c>
      <c r="N1075" t="s">
        <v>211</v>
      </c>
      <c r="O1075" t="s">
        <v>5735</v>
      </c>
      <c r="P1075" t="s">
        <v>10350</v>
      </c>
      <c r="Q1075" t="s">
        <v>200</v>
      </c>
      <c r="R1075">
        <v>152</v>
      </c>
      <c r="S1075" s="15" t="str">
        <f t="shared" si="67"/>
        <v>{ month: "May", hq: "1.South", area: "1. HCMC", kam: "NGÔ THÀNH Ý", kae: "✔️ KAE Lê Văn Hải", route: "F4", week: "W2", day: "Wed", cusCode: "1TRANG", sales: 5379601.85185185, totalC: 152, skuLines: 5 },</v>
      </c>
    </row>
    <row r="1076" spans="1:19" ht="18.5" x14ac:dyDescent="0.45">
      <c r="A1076" s="24"/>
      <c r="B1076" s="24" t="s">
        <v>123</v>
      </c>
      <c r="C1076" s="24" t="s">
        <v>124</v>
      </c>
      <c r="D1076" s="22" t="s">
        <v>125</v>
      </c>
      <c r="E1076" s="24" t="s">
        <v>91</v>
      </c>
      <c r="F1076" s="22" t="s">
        <v>2169</v>
      </c>
      <c r="G1076" s="14" t="s">
        <v>5744</v>
      </c>
      <c r="H1076" s="14">
        <v>2352546.2962962957</v>
      </c>
      <c r="I1076">
        <v>4</v>
      </c>
      <c r="J1076" s="13">
        <f t="shared" si="65"/>
        <v>46162</v>
      </c>
      <c r="K1076" t="str">
        <f t="shared" si="64"/>
        <v>Wed</v>
      </c>
      <c r="L1076" t="str">
        <f t="shared" si="66"/>
        <v>W3</v>
      </c>
      <c r="M1076" t="s">
        <v>10340</v>
      </c>
      <c r="N1076" t="s">
        <v>211</v>
      </c>
      <c r="O1076" t="s">
        <v>5735</v>
      </c>
      <c r="P1076" t="s">
        <v>10350</v>
      </c>
      <c r="Q1076" t="s">
        <v>200</v>
      </c>
      <c r="R1076">
        <v>152</v>
      </c>
      <c r="S1076" s="15" t="str">
        <f t="shared" si="67"/>
        <v>{ month: "May", hq: "1.South", area: "1. HCMC", kam: "NGÔ THÀNH Ý", kae: "✔️ KAE Lê Văn Hải", route: "F4", week: "W3", day: "Wed", cusCode: "1TRANG", sales: 2352546.2962963, totalC: 152, skuLines: 4 },</v>
      </c>
    </row>
    <row r="1077" spans="1:19" ht="18.5" x14ac:dyDescent="0.45">
      <c r="A1077" s="24"/>
      <c r="B1077" s="24" t="s">
        <v>123</v>
      </c>
      <c r="C1077" s="24" t="s">
        <v>124</v>
      </c>
      <c r="D1077" s="22" t="s">
        <v>125</v>
      </c>
      <c r="E1077" s="24" t="s">
        <v>91</v>
      </c>
      <c r="F1077" s="22" t="s">
        <v>7984</v>
      </c>
      <c r="G1077" s="14" t="s">
        <v>7953</v>
      </c>
      <c r="H1077" s="14">
        <v>963864.81481481483</v>
      </c>
      <c r="I1077">
        <v>5</v>
      </c>
      <c r="J1077" s="13">
        <f t="shared" si="65"/>
        <v>46165</v>
      </c>
      <c r="K1077" t="str">
        <f t="shared" si="64"/>
        <v>Sat</v>
      </c>
      <c r="L1077" t="str">
        <f t="shared" si="66"/>
        <v>W3</v>
      </c>
      <c r="M1077" t="s">
        <v>10340</v>
      </c>
      <c r="N1077" t="s">
        <v>211</v>
      </c>
      <c r="O1077" t="s">
        <v>5735</v>
      </c>
      <c r="P1077" t="s">
        <v>10350</v>
      </c>
      <c r="Q1077" t="s">
        <v>200</v>
      </c>
      <c r="R1077">
        <v>152</v>
      </c>
      <c r="S1077" s="15" t="str">
        <f t="shared" si="67"/>
        <v>{ month: "May", hq: "1.South", area: "1. HCMC", kam: "NGÔ THÀNH Ý", kae: "✔️ KAE Lê Văn Hải", route: "F4", week: "W3", day: "Sat", cusCode: "1XUAN", sales: 963864.814814815, totalC: 152, skuLines: 5 },</v>
      </c>
    </row>
    <row r="1078" spans="1:19" ht="18.5" x14ac:dyDescent="0.45">
      <c r="A1078" s="24"/>
      <c r="B1078" s="24" t="s">
        <v>123</v>
      </c>
      <c r="C1078" s="24" t="s">
        <v>124</v>
      </c>
      <c r="D1078" s="22" t="s">
        <v>125</v>
      </c>
      <c r="E1078" s="24" t="s">
        <v>91</v>
      </c>
      <c r="F1078" s="22" t="s">
        <v>7984</v>
      </c>
      <c r="G1078" s="14" t="s">
        <v>8525</v>
      </c>
      <c r="H1078" s="14">
        <v>451688.88888888888</v>
      </c>
      <c r="I1078">
        <v>3</v>
      </c>
      <c r="J1078" s="13">
        <f t="shared" si="65"/>
        <v>46172</v>
      </c>
      <c r="K1078" t="str">
        <f t="shared" si="64"/>
        <v>Sat</v>
      </c>
      <c r="L1078" t="str">
        <f t="shared" si="66"/>
        <v>W4</v>
      </c>
      <c r="M1078" t="s">
        <v>10340</v>
      </c>
      <c r="N1078" t="s">
        <v>211</v>
      </c>
      <c r="O1078" t="s">
        <v>5735</v>
      </c>
      <c r="P1078" t="s">
        <v>10350</v>
      </c>
      <c r="Q1078" t="s">
        <v>200</v>
      </c>
      <c r="R1078">
        <v>152</v>
      </c>
      <c r="S1078" s="15" t="str">
        <f t="shared" si="67"/>
        <v>{ month: "May", hq: "1.South", area: "1. HCMC", kam: "NGÔ THÀNH Ý", kae: "✔️ KAE Lê Văn Hải", route: "F4", week: "W4", day: "Sat", cusCode: "1XUAN", sales: 451688.888888889, totalC: 152, skuLines: 3 },</v>
      </c>
    </row>
    <row r="1079" spans="1:19" ht="18.5" x14ac:dyDescent="0.45">
      <c r="A1079" s="24"/>
      <c r="B1079" s="24" t="s">
        <v>123</v>
      </c>
      <c r="C1079" s="24" t="s">
        <v>124</v>
      </c>
      <c r="D1079" s="22" t="s">
        <v>125</v>
      </c>
      <c r="E1079" s="24" t="s">
        <v>91</v>
      </c>
      <c r="F1079" s="22" t="s">
        <v>2170</v>
      </c>
      <c r="G1079" s="14" t="s">
        <v>1947</v>
      </c>
      <c r="H1079" s="14">
        <v>300000</v>
      </c>
      <c r="I1079">
        <v>2</v>
      </c>
      <c r="J1079" s="13">
        <f t="shared" si="65"/>
        <v>46154</v>
      </c>
      <c r="K1079" t="str">
        <f t="shared" si="64"/>
        <v>Tue</v>
      </c>
      <c r="L1079" t="str">
        <f t="shared" si="66"/>
        <v>W2</v>
      </c>
      <c r="M1079" t="s">
        <v>10340</v>
      </c>
      <c r="N1079" t="s">
        <v>211</v>
      </c>
      <c r="O1079" t="s">
        <v>5735</v>
      </c>
      <c r="P1079" t="s">
        <v>10350</v>
      </c>
      <c r="Q1079" t="s">
        <v>200</v>
      </c>
      <c r="R1079">
        <v>152</v>
      </c>
      <c r="S1079" s="15" t="str">
        <f t="shared" si="67"/>
        <v>{ month: "May", hq: "1.South", area: "1. HCMC", kam: "NGÔ THÀNH Ý", kae: "✔️ KAE Lê Văn Hải", route: "F4", week: "W2", day: "Tue", cusCode: "2DUV", sales: 300000, totalC: 152, skuLines: 2 },</v>
      </c>
    </row>
    <row r="1080" spans="1:19" ht="18.5" x14ac:dyDescent="0.45">
      <c r="A1080" s="24"/>
      <c r="B1080" s="24" t="s">
        <v>123</v>
      </c>
      <c r="C1080" s="24" t="s">
        <v>124</v>
      </c>
      <c r="D1080" s="22" t="s">
        <v>125</v>
      </c>
      <c r="E1080" s="24" t="s">
        <v>91</v>
      </c>
      <c r="F1080" s="22" t="s">
        <v>2170</v>
      </c>
      <c r="G1080" s="14" t="s">
        <v>8521</v>
      </c>
      <c r="H1080" s="14">
        <v>1392707.4074074072</v>
      </c>
      <c r="I1080">
        <v>4</v>
      </c>
      <c r="J1080" s="13">
        <f t="shared" si="65"/>
        <v>46168</v>
      </c>
      <c r="K1080" t="str">
        <f t="shared" si="64"/>
        <v>Tue</v>
      </c>
      <c r="L1080" t="str">
        <f t="shared" si="66"/>
        <v>W4</v>
      </c>
      <c r="M1080" t="s">
        <v>10340</v>
      </c>
      <c r="N1080" t="s">
        <v>211</v>
      </c>
      <c r="O1080" t="s">
        <v>5735</v>
      </c>
      <c r="P1080" t="s">
        <v>10350</v>
      </c>
      <c r="Q1080" t="s">
        <v>200</v>
      </c>
      <c r="R1080">
        <v>152</v>
      </c>
      <c r="S1080" s="15" t="str">
        <f t="shared" si="67"/>
        <v>{ month: "May", hq: "1.South", area: "1. HCMC", kam: "NGÔ THÀNH Ý", kae: "✔️ KAE Lê Văn Hải", route: "F4", week: "W4", day: "Tue", cusCode: "2DUV", sales: 1392707.40740741, totalC: 152, skuLines: 4 },</v>
      </c>
    </row>
    <row r="1081" spans="1:19" ht="18.5" x14ac:dyDescent="0.45">
      <c r="A1081" s="24"/>
      <c r="B1081" s="24" t="s">
        <v>123</v>
      </c>
      <c r="C1081" s="24" t="s">
        <v>124</v>
      </c>
      <c r="D1081" s="22" t="s">
        <v>125</v>
      </c>
      <c r="E1081" s="24" t="s">
        <v>91</v>
      </c>
      <c r="F1081" s="22" t="s">
        <v>2171</v>
      </c>
      <c r="G1081" s="14" t="s">
        <v>1947</v>
      </c>
      <c r="H1081" s="14">
        <v>147400</v>
      </c>
      <c r="I1081">
        <v>1</v>
      </c>
      <c r="J1081" s="13">
        <f t="shared" si="65"/>
        <v>46154</v>
      </c>
      <c r="K1081" t="str">
        <f t="shared" si="64"/>
        <v>Tue</v>
      </c>
      <c r="L1081" t="str">
        <f t="shared" si="66"/>
        <v>W2</v>
      </c>
      <c r="M1081" t="s">
        <v>10340</v>
      </c>
      <c r="N1081" t="s">
        <v>211</v>
      </c>
      <c r="O1081" t="s">
        <v>5735</v>
      </c>
      <c r="P1081" t="s">
        <v>10350</v>
      </c>
      <c r="Q1081" t="s">
        <v>200</v>
      </c>
      <c r="R1081">
        <v>152</v>
      </c>
      <c r="S1081" s="15" t="str">
        <f t="shared" si="67"/>
        <v>{ month: "May", hq: "1.South", area: "1. HCMC", kam: "NGÔ THÀNH Ý", kae: "✔️ KAE Lê Văn Hải", route: "F4", week: "W2", day: "Tue", cusCode: "67001063", sales: 147400, totalC: 152, skuLines: 1 },</v>
      </c>
    </row>
    <row r="1082" spans="1:19" ht="18.5" x14ac:dyDescent="0.45">
      <c r="A1082" s="24"/>
      <c r="B1082" s="24" t="s">
        <v>123</v>
      </c>
      <c r="C1082" s="24" t="s">
        <v>124</v>
      </c>
      <c r="D1082" s="22" t="s">
        <v>125</v>
      </c>
      <c r="E1082" s="24" t="s">
        <v>91</v>
      </c>
      <c r="F1082" s="22" t="s">
        <v>2172</v>
      </c>
      <c r="G1082" s="14" t="s">
        <v>1947</v>
      </c>
      <c r="H1082" s="14">
        <v>1271200</v>
      </c>
      <c r="I1082">
        <v>3</v>
      </c>
      <c r="J1082" s="13">
        <f t="shared" si="65"/>
        <v>46154</v>
      </c>
      <c r="K1082" t="str">
        <f t="shared" si="64"/>
        <v>Tue</v>
      </c>
      <c r="L1082" t="str">
        <f t="shared" si="66"/>
        <v>W2</v>
      </c>
      <c r="M1082" t="s">
        <v>10340</v>
      </c>
      <c r="N1082" t="s">
        <v>211</v>
      </c>
      <c r="O1082" t="s">
        <v>5735</v>
      </c>
      <c r="P1082" t="s">
        <v>10350</v>
      </c>
      <c r="Q1082" t="s">
        <v>200</v>
      </c>
      <c r="R1082">
        <v>152</v>
      </c>
      <c r="S1082" s="15" t="str">
        <f t="shared" si="67"/>
        <v>{ month: "May", hq: "1.South", area: "1. HCMC", kam: "NGÔ THÀNH Ý", kae: "✔️ KAE Lê Văn Hải", route: "F4", week: "W2", day: "Tue", cusCode: "70001080", sales: 1271200, totalC: 152, skuLines: 3 },</v>
      </c>
    </row>
    <row r="1083" spans="1:19" ht="18.5" x14ac:dyDescent="0.45">
      <c r="A1083" s="24"/>
      <c r="B1083" s="24" t="s">
        <v>123</v>
      </c>
      <c r="C1083" s="24" t="s">
        <v>124</v>
      </c>
      <c r="D1083" s="22" t="s">
        <v>125</v>
      </c>
      <c r="E1083" s="24" t="s">
        <v>91</v>
      </c>
      <c r="F1083" s="22" t="s">
        <v>5881</v>
      </c>
      <c r="G1083" s="14" t="s">
        <v>5747</v>
      </c>
      <c r="H1083" s="14">
        <v>2720848.1481481483</v>
      </c>
      <c r="I1083">
        <v>9</v>
      </c>
      <c r="J1083" s="13">
        <f t="shared" si="65"/>
        <v>46160</v>
      </c>
      <c r="K1083" t="str">
        <f t="shared" si="64"/>
        <v>Mon</v>
      </c>
      <c r="L1083" t="str">
        <f t="shared" si="66"/>
        <v>W3</v>
      </c>
      <c r="M1083" t="s">
        <v>10340</v>
      </c>
      <c r="N1083" t="s">
        <v>211</v>
      </c>
      <c r="O1083" t="s">
        <v>5735</v>
      </c>
      <c r="P1083" t="s">
        <v>10350</v>
      </c>
      <c r="Q1083" t="s">
        <v>200</v>
      </c>
      <c r="R1083">
        <v>152</v>
      </c>
      <c r="S1083" s="15" t="str">
        <f t="shared" si="67"/>
        <v>{ month: "May", hq: "1.South", area: "1. HCMC", kam: "NGÔ THÀNH Ý", kae: "✔️ KAE Lê Văn Hải", route: "F4", week: "W3", day: "Mon", cusCode: "CCT2_W2_T011", sales: 2720848.14814815, totalC: 152, skuLines: 9 },</v>
      </c>
    </row>
    <row r="1084" spans="1:19" ht="18.5" x14ac:dyDescent="0.45">
      <c r="A1084" s="24"/>
      <c r="B1084" s="24" t="s">
        <v>123</v>
      </c>
      <c r="C1084" s="24" t="s">
        <v>124</v>
      </c>
      <c r="D1084" s="22" t="s">
        <v>125</v>
      </c>
      <c r="E1084" s="24" t="s">
        <v>91</v>
      </c>
      <c r="F1084" s="22" t="s">
        <v>5881</v>
      </c>
      <c r="G1084" s="14" t="s">
        <v>8520</v>
      </c>
      <c r="H1084" s="14">
        <v>667638.88888888888</v>
      </c>
      <c r="I1084">
        <v>1</v>
      </c>
      <c r="J1084" s="13">
        <f t="shared" si="65"/>
        <v>46167</v>
      </c>
      <c r="K1084" t="str">
        <f t="shared" si="64"/>
        <v>Mon</v>
      </c>
      <c r="L1084" t="str">
        <f t="shared" si="66"/>
        <v>W4</v>
      </c>
      <c r="M1084" t="s">
        <v>10340</v>
      </c>
      <c r="N1084" t="s">
        <v>211</v>
      </c>
      <c r="O1084" t="s">
        <v>5735</v>
      </c>
      <c r="P1084" t="s">
        <v>10350</v>
      </c>
      <c r="Q1084" t="s">
        <v>200</v>
      </c>
      <c r="R1084">
        <v>152</v>
      </c>
      <c r="S1084" s="15" t="str">
        <f t="shared" si="67"/>
        <v>{ month: "May", hq: "1.South", area: "1. HCMC", kam: "NGÔ THÀNH Ý", kae: "✔️ KAE Lê Văn Hải", route: "F4", week: "W4", day: "Mon", cusCode: "CCT2_W2_T011", sales: 667638.888888889, totalC: 152, skuLines: 1 },</v>
      </c>
    </row>
    <row r="1085" spans="1:19" ht="18.5" x14ac:dyDescent="0.45">
      <c r="A1085" s="24"/>
      <c r="B1085" s="24" t="s">
        <v>123</v>
      </c>
      <c r="C1085" s="24" t="s">
        <v>124</v>
      </c>
      <c r="D1085" s="22" t="s">
        <v>125</v>
      </c>
      <c r="E1085" s="24" t="s">
        <v>91</v>
      </c>
      <c r="F1085" s="22" t="s">
        <v>2173</v>
      </c>
      <c r="G1085" s="14" t="s">
        <v>1935</v>
      </c>
      <c r="H1085" s="14">
        <v>1625000</v>
      </c>
      <c r="I1085">
        <v>2</v>
      </c>
      <c r="J1085" s="13">
        <f t="shared" si="65"/>
        <v>46157</v>
      </c>
      <c r="K1085" t="str">
        <f t="shared" si="64"/>
        <v>Fri</v>
      </c>
      <c r="L1085" t="str">
        <f t="shared" si="66"/>
        <v>W2</v>
      </c>
      <c r="M1085" t="s">
        <v>10340</v>
      </c>
      <c r="N1085" t="s">
        <v>211</v>
      </c>
      <c r="O1085" t="s">
        <v>5735</v>
      </c>
      <c r="P1085" t="s">
        <v>10350</v>
      </c>
      <c r="Q1085" t="s">
        <v>200</v>
      </c>
      <c r="R1085">
        <v>152</v>
      </c>
      <c r="S1085" s="15" t="str">
        <f t="shared" si="67"/>
        <v>{ month: "May", hq: "1.South", area: "1. HCMC", kam: "NGÔ THÀNH Ý", kae: "✔️ KAE Lê Văn Hải", route: "F4", week: "W2", day: "Fri", cusCode: "HAI", sales: 1625000, totalC: 152, skuLines: 2 },</v>
      </c>
    </row>
    <row r="1086" spans="1:19" ht="18.5" x14ac:dyDescent="0.45">
      <c r="A1086" s="24"/>
      <c r="B1086" s="24" t="s">
        <v>123</v>
      </c>
      <c r="C1086" s="24" t="s">
        <v>124</v>
      </c>
      <c r="D1086" s="22" t="s">
        <v>125</v>
      </c>
      <c r="E1086" s="24" t="s">
        <v>91</v>
      </c>
      <c r="F1086" s="22" t="s">
        <v>2174</v>
      </c>
      <c r="G1086" s="14" t="s">
        <v>1949</v>
      </c>
      <c r="H1086" s="14">
        <v>16583999.999999998</v>
      </c>
      <c r="I1086">
        <v>1</v>
      </c>
      <c r="J1086" s="13">
        <f t="shared" si="65"/>
        <v>46156</v>
      </c>
      <c r="K1086" t="str">
        <f t="shared" si="64"/>
        <v>Thu</v>
      </c>
      <c r="L1086" t="str">
        <f t="shared" si="66"/>
        <v>W2</v>
      </c>
      <c r="M1086" t="s">
        <v>10340</v>
      </c>
      <c r="N1086" t="s">
        <v>211</v>
      </c>
      <c r="O1086" t="s">
        <v>5735</v>
      </c>
      <c r="P1086" t="s">
        <v>10350</v>
      </c>
      <c r="Q1086" t="s">
        <v>200</v>
      </c>
      <c r="R1086">
        <v>152</v>
      </c>
      <c r="S1086" s="15" t="str">
        <f t="shared" si="67"/>
        <v>{ month: "May", hq: "1.South", area: "1. HCMC", kam: "NGÔ THÀNH Ý", kae: "✔️ KAE Lê Văn Hải", route: "F4", week: "W2", day: "Thu", cusCode: "HCMHP0100258170", sales: 16584000, totalC: 152, skuLines: 1 },</v>
      </c>
    </row>
    <row r="1087" spans="1:19" ht="18.5" x14ac:dyDescent="0.45">
      <c r="A1087" s="24"/>
      <c r="B1087" s="24" t="s">
        <v>123</v>
      </c>
      <c r="C1087" s="24" t="s">
        <v>124</v>
      </c>
      <c r="D1087" s="22" t="s">
        <v>125</v>
      </c>
      <c r="E1087" s="24" t="s">
        <v>91</v>
      </c>
      <c r="F1087" s="22" t="s">
        <v>398</v>
      </c>
      <c r="G1087" s="14" t="s">
        <v>5740</v>
      </c>
      <c r="H1087" s="14">
        <v>1050485.1851851852</v>
      </c>
      <c r="I1087">
        <v>2</v>
      </c>
      <c r="J1087" s="13">
        <f t="shared" si="65"/>
        <v>46147</v>
      </c>
      <c r="K1087" t="str">
        <f t="shared" si="64"/>
        <v>Tue</v>
      </c>
      <c r="L1087" t="str">
        <f t="shared" si="66"/>
        <v>W1</v>
      </c>
      <c r="M1087" t="s">
        <v>10340</v>
      </c>
      <c r="N1087" t="s">
        <v>211</v>
      </c>
      <c r="O1087" t="s">
        <v>5735</v>
      </c>
      <c r="P1087" t="s">
        <v>10350</v>
      </c>
      <c r="Q1087" t="s">
        <v>200</v>
      </c>
      <c r="R1087">
        <v>131</v>
      </c>
      <c r="S1087" s="15" t="str">
        <f t="shared" si="67"/>
        <v>{ month: "May", hq: "1.South", area: "1. HCMC", kam: "NGÔ THÀNH Ý", kae: "✔️ KAE Lê Văn Hải", route: "F4", week: "W1", day: "Tue", cusCode: "HCMTS0026", sales: 1050485.18518519, totalC: 131, skuLines: 2 },</v>
      </c>
    </row>
    <row r="1088" spans="1:19" ht="18.5" x14ac:dyDescent="0.45">
      <c r="A1088" s="24"/>
      <c r="B1088" s="24" t="s">
        <v>123</v>
      </c>
      <c r="C1088" s="24" t="s">
        <v>124</v>
      </c>
      <c r="D1088" s="22" t="s">
        <v>125</v>
      </c>
      <c r="E1088" s="24" t="s">
        <v>91</v>
      </c>
      <c r="F1088" s="22" t="s">
        <v>398</v>
      </c>
      <c r="G1088" s="14" t="s">
        <v>5743</v>
      </c>
      <c r="H1088" s="14">
        <v>741688.88888888888</v>
      </c>
      <c r="I1088">
        <v>3</v>
      </c>
      <c r="J1088" s="13">
        <f t="shared" si="65"/>
        <v>46161</v>
      </c>
      <c r="K1088" t="str">
        <f t="shared" si="64"/>
        <v>Tue</v>
      </c>
      <c r="L1088" t="str">
        <f t="shared" si="66"/>
        <v>W3</v>
      </c>
      <c r="M1088" t="s">
        <v>10340</v>
      </c>
      <c r="N1088" t="s">
        <v>211</v>
      </c>
      <c r="O1088" t="s">
        <v>5735</v>
      </c>
      <c r="P1088" t="s">
        <v>10350</v>
      </c>
      <c r="Q1088" t="s">
        <v>200</v>
      </c>
      <c r="R1088">
        <v>152</v>
      </c>
      <c r="S1088" s="15" t="str">
        <f t="shared" si="67"/>
        <v>{ month: "May", hq: "1.South", area: "1. HCMC", kam: "NGÔ THÀNH Ý", kae: "✔️ KAE Lê Văn Hải", route: "F4", week: "W3", day: "Tue", cusCode: "HCMTS0026", sales: 741688.888888889, totalC: 152, skuLines: 3 },</v>
      </c>
    </row>
    <row r="1089" spans="1:19" ht="18.5" x14ac:dyDescent="0.45">
      <c r="A1089" s="24"/>
      <c r="B1089" s="24" t="s">
        <v>123</v>
      </c>
      <c r="C1089" s="24" t="s">
        <v>124</v>
      </c>
      <c r="D1089" s="22" t="s">
        <v>125</v>
      </c>
      <c r="E1089" s="24" t="s">
        <v>91</v>
      </c>
      <c r="F1089" s="22" t="s">
        <v>399</v>
      </c>
      <c r="G1089" s="14" t="s">
        <v>5740</v>
      </c>
      <c r="H1089" s="14">
        <v>903377.77777777775</v>
      </c>
      <c r="I1089">
        <v>5</v>
      </c>
      <c r="J1089" s="13">
        <f t="shared" si="65"/>
        <v>46147</v>
      </c>
      <c r="K1089" t="str">
        <f t="shared" si="64"/>
        <v>Tue</v>
      </c>
      <c r="L1089" t="str">
        <f t="shared" si="66"/>
        <v>W1</v>
      </c>
      <c r="M1089" t="s">
        <v>10340</v>
      </c>
      <c r="N1089" t="s">
        <v>211</v>
      </c>
      <c r="O1089" t="s">
        <v>5735</v>
      </c>
      <c r="P1089" t="s">
        <v>10350</v>
      </c>
      <c r="Q1089" t="s">
        <v>200</v>
      </c>
      <c r="R1089">
        <v>131</v>
      </c>
      <c r="S1089" s="15" t="str">
        <f t="shared" si="67"/>
        <v>{ month: "May", hq: "1.South", area: "1. HCMC", kam: "NGÔ THÀNH Ý", kae: "✔️ KAE Lê Văn Hải", route: "F4", week: "W1", day: "Tue", cusCode: "HCMTS0027", sales: 903377.777777778, totalC: 131, skuLines: 5 },</v>
      </c>
    </row>
    <row r="1090" spans="1:19" ht="18.5" x14ac:dyDescent="0.45">
      <c r="A1090" s="24"/>
      <c r="B1090" s="24" t="s">
        <v>123</v>
      </c>
      <c r="C1090" s="24" t="s">
        <v>124</v>
      </c>
      <c r="D1090" s="22" t="s">
        <v>125</v>
      </c>
      <c r="E1090" s="24" t="s">
        <v>91</v>
      </c>
      <c r="F1090" s="22" t="s">
        <v>399</v>
      </c>
      <c r="G1090" s="14" t="s">
        <v>1947</v>
      </c>
      <c r="H1090" s="14">
        <v>903377.77777777775</v>
      </c>
      <c r="I1090">
        <v>4</v>
      </c>
      <c r="J1090" s="13">
        <f t="shared" si="65"/>
        <v>46154</v>
      </c>
      <c r="K1090" t="str">
        <f t="shared" si="64"/>
        <v>Tue</v>
      </c>
      <c r="L1090" t="str">
        <f t="shared" si="66"/>
        <v>W2</v>
      </c>
      <c r="M1090" t="s">
        <v>10340</v>
      </c>
      <c r="N1090" t="s">
        <v>211</v>
      </c>
      <c r="O1090" t="s">
        <v>5735</v>
      </c>
      <c r="P1090" t="s">
        <v>10350</v>
      </c>
      <c r="Q1090" t="s">
        <v>200</v>
      </c>
      <c r="R1090">
        <v>152</v>
      </c>
      <c r="S1090" s="15" t="str">
        <f t="shared" si="67"/>
        <v>{ month: "May", hq: "1.South", area: "1. HCMC", kam: "NGÔ THÀNH Ý", kae: "✔️ KAE Lê Văn Hải", route: "F4", week: "W2", day: "Tue", cusCode: "HCMTS0027", sales: 903377.777777778, totalC: 152, skuLines: 4 },</v>
      </c>
    </row>
    <row r="1091" spans="1:19" ht="18.5" x14ac:dyDescent="0.45">
      <c r="A1091" s="24"/>
      <c r="B1091" s="24" t="s">
        <v>123</v>
      </c>
      <c r="C1091" s="24" t="s">
        <v>124</v>
      </c>
      <c r="D1091" s="22" t="s">
        <v>125</v>
      </c>
      <c r="E1091" s="24" t="s">
        <v>91</v>
      </c>
      <c r="F1091" s="22" t="s">
        <v>399</v>
      </c>
      <c r="G1091" s="14" t="s">
        <v>5743</v>
      </c>
      <c r="H1091" s="14">
        <v>564611.11111111101</v>
      </c>
      <c r="I1091">
        <v>3</v>
      </c>
      <c r="J1091" s="13">
        <f t="shared" si="65"/>
        <v>46161</v>
      </c>
      <c r="K1091" t="str">
        <f t="shared" ref="K1091:K1154" si="68">TRIM(LEFT(TEXT(J1091,"dddd"),3))</f>
        <v>Tue</v>
      </c>
      <c r="L1091" t="str">
        <f t="shared" si="66"/>
        <v>W3</v>
      </c>
      <c r="M1091" t="s">
        <v>10340</v>
      </c>
      <c r="N1091" t="s">
        <v>211</v>
      </c>
      <c r="O1091" t="s">
        <v>5735</v>
      </c>
      <c r="P1091" t="s">
        <v>10350</v>
      </c>
      <c r="Q1091" t="s">
        <v>200</v>
      </c>
      <c r="R1091">
        <v>152</v>
      </c>
      <c r="S1091" s="15" t="str">
        <f t="shared" si="67"/>
        <v>{ month: "May", hq: "1.South", area: "1. HCMC", kam: "NGÔ THÀNH Ý", kae: "✔️ KAE Lê Văn Hải", route: "F4", week: "W3", day: "Tue", cusCode: "HCMTS0027", sales: 564611.111111111, totalC: 152, skuLines: 3 },</v>
      </c>
    </row>
    <row r="1092" spans="1:19" ht="18.5" x14ac:dyDescent="0.45">
      <c r="A1092" s="24"/>
      <c r="B1092" s="24" t="s">
        <v>123</v>
      </c>
      <c r="C1092" s="24" t="s">
        <v>124</v>
      </c>
      <c r="D1092" s="22" t="s">
        <v>125</v>
      </c>
      <c r="E1092" s="24" t="s">
        <v>91</v>
      </c>
      <c r="F1092" s="22" t="s">
        <v>399</v>
      </c>
      <c r="G1092" s="14" t="s">
        <v>8521</v>
      </c>
      <c r="H1092" s="14">
        <v>564611.11111111101</v>
      </c>
      <c r="I1092">
        <v>4</v>
      </c>
      <c r="J1092" s="13">
        <f t="shared" ref="J1092:J1155" si="69">DATE(RIGHT(G1092,4), MID(G1092,4,2), LEFT(G1092,2))</f>
        <v>46168</v>
      </c>
      <c r="K1092" t="str">
        <f t="shared" si="68"/>
        <v>Tue</v>
      </c>
      <c r="L1092" t="str">
        <f t="shared" ref="L1092:L1155" si="70">"W"&amp;INT((LEFT(G1092,2)-4)/7)+1</f>
        <v>W4</v>
      </c>
      <c r="M1092" t="s">
        <v>10340</v>
      </c>
      <c r="N1092" t="s">
        <v>211</v>
      </c>
      <c r="O1092" t="s">
        <v>5735</v>
      </c>
      <c r="P1092" t="s">
        <v>10350</v>
      </c>
      <c r="Q1092" t="s">
        <v>200</v>
      </c>
      <c r="R1092">
        <v>152</v>
      </c>
      <c r="S1092" s="15" t="str">
        <f t="shared" ref="S1092:S1155" si="71">"{ month: """ &amp; M1092 &amp; """, hq: """ &amp; B1092 &amp; """, area: """ &amp; C1092 &amp; """, kam: """ &amp; N1092 &amp; """, kae: """ &amp; P1092 &amp; """, route: """ &amp; Q1092 &amp; """, week: """ &amp; L1092 &amp; """, day: """ &amp; K1092 &amp; """, cusCode: """ &amp; F1092 &amp; """, sales: " &amp; H1092 &amp; ", totalC: " &amp; R1092 &amp; ", skuLines: " &amp; I1092 &amp; " },"</f>
        <v>{ month: "May", hq: "1.South", area: "1. HCMC", kam: "NGÔ THÀNH Ý", kae: "✔️ KAE Lê Văn Hải", route: "F4", week: "W4", day: "Tue", cusCode: "HCMTS0027", sales: 564611.111111111, totalC: 152, skuLines: 4 },</v>
      </c>
    </row>
    <row r="1093" spans="1:19" ht="18.5" x14ac:dyDescent="0.45">
      <c r="A1093" s="24"/>
      <c r="B1093" s="24" t="s">
        <v>123</v>
      </c>
      <c r="C1093" s="24" t="s">
        <v>124</v>
      </c>
      <c r="D1093" s="22" t="s">
        <v>125</v>
      </c>
      <c r="E1093" s="24" t="s">
        <v>91</v>
      </c>
      <c r="F1093" s="22" t="s">
        <v>2175</v>
      </c>
      <c r="G1093" s="14" t="s">
        <v>1949</v>
      </c>
      <c r="H1093" s="14">
        <v>11970888.888888888</v>
      </c>
      <c r="I1093">
        <v>2</v>
      </c>
      <c r="J1093" s="13">
        <f t="shared" si="69"/>
        <v>46156</v>
      </c>
      <c r="K1093" t="str">
        <f t="shared" si="68"/>
        <v>Thu</v>
      </c>
      <c r="L1093" t="str">
        <f t="shared" si="70"/>
        <v>W2</v>
      </c>
      <c r="M1093" t="s">
        <v>10340</v>
      </c>
      <c r="N1093" t="s">
        <v>211</v>
      </c>
      <c r="O1093" t="s">
        <v>5735</v>
      </c>
      <c r="P1093" t="s">
        <v>10350</v>
      </c>
      <c r="Q1093" t="s">
        <v>200</v>
      </c>
      <c r="R1093">
        <v>152</v>
      </c>
      <c r="S1093" s="15" t="str">
        <f t="shared" si="71"/>
        <v>{ month: "May", hq: "1.South", area: "1. HCMC", kam: "NGÔ THÀNH Ý", kae: "✔️ KAE Lê Văn Hải", route: "F4", week: "W2", day: "Thu", cusCode: "HCMTS2026AG607", sales: 11970888.8888889, totalC: 152, skuLines: 2 },</v>
      </c>
    </row>
    <row r="1094" spans="1:19" ht="18.5" x14ac:dyDescent="0.45">
      <c r="A1094" s="24"/>
      <c r="B1094" s="24" t="s">
        <v>123</v>
      </c>
      <c r="C1094" s="24" t="s">
        <v>124</v>
      </c>
      <c r="D1094" s="22" t="s">
        <v>125</v>
      </c>
      <c r="E1094" s="24" t="s">
        <v>91</v>
      </c>
      <c r="F1094" s="22" t="s">
        <v>5882</v>
      </c>
      <c r="G1094" s="14" t="s">
        <v>5745</v>
      </c>
      <c r="H1094" s="14">
        <v>908077.77777777775</v>
      </c>
      <c r="I1094">
        <v>5</v>
      </c>
      <c r="J1094" s="13">
        <f t="shared" si="69"/>
        <v>46163</v>
      </c>
      <c r="K1094" t="str">
        <f t="shared" si="68"/>
        <v>Thu</v>
      </c>
      <c r="L1094" t="str">
        <f t="shared" si="70"/>
        <v>W3</v>
      </c>
      <c r="M1094" t="s">
        <v>10340</v>
      </c>
      <c r="N1094" t="s">
        <v>211</v>
      </c>
      <c r="O1094" t="s">
        <v>5735</v>
      </c>
      <c r="P1094" t="s">
        <v>10350</v>
      </c>
      <c r="Q1094" t="s">
        <v>200</v>
      </c>
      <c r="R1094">
        <v>152</v>
      </c>
      <c r="S1094" s="15" t="str">
        <f t="shared" si="71"/>
        <v>{ month: "May", hq: "1.South", area: "1. HCMC", kam: "NGÔ THÀNH Ý", kae: "✔️ KAE Lê Văn Hải", route: "F4", week: "W3", day: "Thu", cusCode: "HCMTS2026AG610", sales: 908077.777777778, totalC: 152, skuLines: 5 },</v>
      </c>
    </row>
    <row r="1095" spans="1:19" ht="18.5" x14ac:dyDescent="0.45">
      <c r="A1095" s="24"/>
      <c r="B1095" s="24" t="s">
        <v>123</v>
      </c>
      <c r="C1095" s="24" t="s">
        <v>124</v>
      </c>
      <c r="D1095" s="22" t="s">
        <v>125</v>
      </c>
      <c r="E1095" s="24" t="s">
        <v>91</v>
      </c>
      <c r="F1095" s="22" t="s">
        <v>2176</v>
      </c>
      <c r="G1095" s="14" t="s">
        <v>1949</v>
      </c>
      <c r="H1095" s="14">
        <v>1245044.4444444443</v>
      </c>
      <c r="I1095">
        <v>9</v>
      </c>
      <c r="J1095" s="13">
        <f t="shared" si="69"/>
        <v>46156</v>
      </c>
      <c r="K1095" t="str">
        <f t="shared" si="68"/>
        <v>Thu</v>
      </c>
      <c r="L1095" t="str">
        <f t="shared" si="70"/>
        <v>W2</v>
      </c>
      <c r="M1095" t="s">
        <v>10340</v>
      </c>
      <c r="N1095" t="s">
        <v>211</v>
      </c>
      <c r="O1095" t="s">
        <v>5735</v>
      </c>
      <c r="P1095" t="s">
        <v>10350</v>
      </c>
      <c r="Q1095" t="s">
        <v>200</v>
      </c>
      <c r="R1095">
        <v>152</v>
      </c>
      <c r="S1095" s="15" t="str">
        <f t="shared" si="71"/>
        <v>{ month: "May", hq: "1.South", area: "1. HCMC", kam: "NGÔ THÀNH Ý", kae: "✔️ KAE Lê Văn Hải", route: "F4", week: "W2", day: "Thu", cusCode: "HCMTS2026AG612", sales: 1245044.44444444, totalC: 152, skuLines: 9 },</v>
      </c>
    </row>
    <row r="1096" spans="1:19" ht="18.5" x14ac:dyDescent="0.45">
      <c r="A1096" s="24"/>
      <c r="B1096" s="24" t="s">
        <v>123</v>
      </c>
      <c r="C1096" s="24" t="s">
        <v>124</v>
      </c>
      <c r="D1096" s="22" t="s">
        <v>125</v>
      </c>
      <c r="E1096" s="24" t="s">
        <v>91</v>
      </c>
      <c r="F1096" s="22" t="s">
        <v>2176</v>
      </c>
      <c r="G1096" s="14" t="s">
        <v>5745</v>
      </c>
      <c r="H1096" s="14">
        <v>802688.88888888899</v>
      </c>
      <c r="I1096">
        <v>7</v>
      </c>
      <c r="J1096" s="13">
        <f t="shared" si="69"/>
        <v>46163</v>
      </c>
      <c r="K1096" t="str">
        <f t="shared" si="68"/>
        <v>Thu</v>
      </c>
      <c r="L1096" t="str">
        <f t="shared" si="70"/>
        <v>W3</v>
      </c>
      <c r="M1096" t="s">
        <v>10340</v>
      </c>
      <c r="N1096" t="s">
        <v>211</v>
      </c>
      <c r="O1096" t="s">
        <v>5735</v>
      </c>
      <c r="P1096" t="s">
        <v>10350</v>
      </c>
      <c r="Q1096" t="s">
        <v>200</v>
      </c>
      <c r="R1096">
        <v>152</v>
      </c>
      <c r="S1096" s="15" t="str">
        <f t="shared" si="71"/>
        <v>{ month: "May", hq: "1.South", area: "1. HCMC", kam: "NGÔ THÀNH Ý", kae: "✔️ KAE Lê Văn Hải", route: "F4", week: "W3", day: "Thu", cusCode: "HCMTS2026AG612", sales: 802688.888888889, totalC: 152, skuLines: 7 },</v>
      </c>
    </row>
    <row r="1097" spans="1:19" ht="18.5" x14ac:dyDescent="0.45">
      <c r="A1097" s="24"/>
      <c r="B1097" s="24" t="s">
        <v>123</v>
      </c>
      <c r="C1097" s="24" t="s">
        <v>124</v>
      </c>
      <c r="D1097" s="22" t="s">
        <v>125</v>
      </c>
      <c r="E1097" s="24" t="s">
        <v>91</v>
      </c>
      <c r="F1097" s="22" t="s">
        <v>5883</v>
      </c>
      <c r="G1097" s="14" t="s">
        <v>5747</v>
      </c>
      <c r="H1097" s="14">
        <v>916944.4444444445</v>
      </c>
      <c r="I1097">
        <v>5</v>
      </c>
      <c r="J1097" s="13">
        <f t="shared" si="69"/>
        <v>46160</v>
      </c>
      <c r="K1097" t="str">
        <f t="shared" si="68"/>
        <v>Mon</v>
      </c>
      <c r="L1097" t="str">
        <f t="shared" si="70"/>
        <v>W3</v>
      </c>
      <c r="M1097" t="s">
        <v>10340</v>
      </c>
      <c r="N1097" t="s">
        <v>211</v>
      </c>
      <c r="O1097" t="s">
        <v>5735</v>
      </c>
      <c r="P1097" t="s">
        <v>10350</v>
      </c>
      <c r="Q1097" t="s">
        <v>200</v>
      </c>
      <c r="R1097">
        <v>152</v>
      </c>
      <c r="S1097" s="15" t="str">
        <f t="shared" si="71"/>
        <v>{ month: "May", hq: "1.South", area: "1. HCMC", kam: "NGÔ THÀNH Ý", kae: "✔️ KAE Lê Văn Hải", route: "F4", week: "W3", day: "Mon", cusCode: "HCMTS290", sales: 916944.444444444, totalC: 152, skuLines: 5 },</v>
      </c>
    </row>
    <row r="1098" spans="1:19" ht="18.5" x14ac:dyDescent="0.45">
      <c r="A1098" s="24"/>
      <c r="B1098" s="24" t="s">
        <v>123</v>
      </c>
      <c r="C1098" s="24" t="s">
        <v>124</v>
      </c>
      <c r="D1098" s="22" t="s">
        <v>125</v>
      </c>
      <c r="E1098" s="24" t="s">
        <v>91</v>
      </c>
      <c r="F1098" s="22" t="s">
        <v>5884</v>
      </c>
      <c r="G1098" s="14" t="s">
        <v>5747</v>
      </c>
      <c r="H1098" s="14">
        <v>1203377.777777778</v>
      </c>
      <c r="I1098">
        <v>6</v>
      </c>
      <c r="J1098" s="13">
        <f t="shared" si="69"/>
        <v>46160</v>
      </c>
      <c r="K1098" t="str">
        <f t="shared" si="68"/>
        <v>Mon</v>
      </c>
      <c r="L1098" t="str">
        <f t="shared" si="70"/>
        <v>W3</v>
      </c>
      <c r="M1098" t="s">
        <v>10340</v>
      </c>
      <c r="N1098" t="s">
        <v>211</v>
      </c>
      <c r="O1098" t="s">
        <v>5735</v>
      </c>
      <c r="P1098" t="s">
        <v>10350</v>
      </c>
      <c r="Q1098" t="s">
        <v>200</v>
      </c>
      <c r="R1098">
        <v>152</v>
      </c>
      <c r="S1098" s="15" t="str">
        <f t="shared" si="71"/>
        <v>{ month: "May", hq: "1.South", area: "1. HCMC", kam: "NGÔ THÀNH Ý", kae: "✔️ KAE Lê Văn Hải", route: "F4", week: "W3", day: "Mon", cusCode: "HCMTS291", sales: 1203377.77777778, totalC: 152, skuLines: 6 },</v>
      </c>
    </row>
    <row r="1099" spans="1:19" ht="18.5" x14ac:dyDescent="0.45">
      <c r="A1099" s="24"/>
      <c r="B1099" s="24" t="s">
        <v>123</v>
      </c>
      <c r="C1099" s="24" t="s">
        <v>124</v>
      </c>
      <c r="D1099" s="22" t="s">
        <v>125</v>
      </c>
      <c r="E1099" s="24" t="s">
        <v>91</v>
      </c>
      <c r="F1099" s="22" t="s">
        <v>5884</v>
      </c>
      <c r="G1099" s="14" t="s">
        <v>8520</v>
      </c>
      <c r="H1099" s="14">
        <v>300000</v>
      </c>
      <c r="I1099">
        <v>2</v>
      </c>
      <c r="J1099" s="13">
        <f t="shared" si="69"/>
        <v>46167</v>
      </c>
      <c r="K1099" t="str">
        <f t="shared" si="68"/>
        <v>Mon</v>
      </c>
      <c r="L1099" t="str">
        <f t="shared" si="70"/>
        <v>W4</v>
      </c>
      <c r="M1099" t="s">
        <v>10340</v>
      </c>
      <c r="N1099" t="s">
        <v>211</v>
      </c>
      <c r="O1099" t="s">
        <v>5735</v>
      </c>
      <c r="P1099" t="s">
        <v>10350</v>
      </c>
      <c r="Q1099" t="s">
        <v>200</v>
      </c>
      <c r="R1099">
        <v>152</v>
      </c>
      <c r="S1099" s="15" t="str">
        <f t="shared" si="71"/>
        <v>{ month: "May", hq: "1.South", area: "1. HCMC", kam: "NGÔ THÀNH Ý", kae: "✔️ KAE Lê Văn Hải", route: "F4", week: "W4", day: "Mon", cusCode: "HCMTS291", sales: 300000, totalC: 152, skuLines: 2 },</v>
      </c>
    </row>
    <row r="1100" spans="1:19" ht="18.5" x14ac:dyDescent="0.45">
      <c r="A1100" s="24"/>
      <c r="B1100" s="24" t="s">
        <v>123</v>
      </c>
      <c r="C1100" s="24" t="s">
        <v>124</v>
      </c>
      <c r="D1100" s="22" t="s">
        <v>125</v>
      </c>
      <c r="E1100" s="24" t="s">
        <v>91</v>
      </c>
      <c r="F1100" s="22" t="s">
        <v>5885</v>
      </c>
      <c r="G1100" s="14" t="s">
        <v>5747</v>
      </c>
      <c r="H1100" s="14">
        <v>920688.88888888888</v>
      </c>
      <c r="I1100">
        <v>2</v>
      </c>
      <c r="J1100" s="13">
        <f t="shared" si="69"/>
        <v>46160</v>
      </c>
      <c r="K1100" t="str">
        <f t="shared" si="68"/>
        <v>Mon</v>
      </c>
      <c r="L1100" t="str">
        <f t="shared" si="70"/>
        <v>W3</v>
      </c>
      <c r="M1100" t="s">
        <v>10340</v>
      </c>
      <c r="N1100" t="s">
        <v>211</v>
      </c>
      <c r="O1100" t="s">
        <v>5735</v>
      </c>
      <c r="P1100" t="s">
        <v>10350</v>
      </c>
      <c r="Q1100" t="s">
        <v>200</v>
      </c>
      <c r="R1100">
        <v>152</v>
      </c>
      <c r="S1100" s="15" t="str">
        <f t="shared" si="71"/>
        <v>{ month: "May", hq: "1.South", area: "1. HCMC", kam: "NGÔ THÀNH Ý", kae: "✔️ KAE Lê Văn Hải", route: "F4", week: "W3", day: "Mon", cusCode: "HCMTS292", sales: 920688.888888889, totalC: 152, skuLines: 2 },</v>
      </c>
    </row>
    <row r="1101" spans="1:19" ht="18.5" x14ac:dyDescent="0.45">
      <c r="A1101" s="24"/>
      <c r="B1101" s="24" t="s">
        <v>123</v>
      </c>
      <c r="C1101" s="24" t="s">
        <v>124</v>
      </c>
      <c r="D1101" s="22" t="s">
        <v>125</v>
      </c>
      <c r="E1101" s="24" t="s">
        <v>91</v>
      </c>
      <c r="F1101" s="22" t="s">
        <v>8601</v>
      </c>
      <c r="G1101" s="14" t="s">
        <v>8520</v>
      </c>
      <c r="H1101" s="14">
        <v>525766.66666666663</v>
      </c>
      <c r="I1101">
        <v>1</v>
      </c>
      <c r="J1101" s="13">
        <f t="shared" si="69"/>
        <v>46167</v>
      </c>
      <c r="K1101" t="str">
        <f t="shared" si="68"/>
        <v>Mon</v>
      </c>
      <c r="L1101" t="str">
        <f t="shared" si="70"/>
        <v>W4</v>
      </c>
      <c r="M1101" t="s">
        <v>10340</v>
      </c>
      <c r="N1101" t="s">
        <v>211</v>
      </c>
      <c r="O1101" t="s">
        <v>5735</v>
      </c>
      <c r="P1101" t="s">
        <v>10350</v>
      </c>
      <c r="Q1101" t="s">
        <v>200</v>
      </c>
      <c r="R1101">
        <v>152</v>
      </c>
      <c r="S1101" s="15" t="str">
        <f t="shared" si="71"/>
        <v>{ month: "May", hq: "1.South", area: "1. HCMC", kam: "NGÔ THÀNH Ý", kae: "✔️ KAE Lê Văn Hải", route: "F4", week: "W4", day: "Mon", cusCode: "HCMTS293", sales: 525766.666666667, totalC: 152, skuLines: 1 },</v>
      </c>
    </row>
    <row r="1102" spans="1:19" ht="18.5" x14ac:dyDescent="0.45">
      <c r="A1102" s="24"/>
      <c r="B1102" s="24" t="s">
        <v>123</v>
      </c>
      <c r="C1102" s="24" t="s">
        <v>124</v>
      </c>
      <c r="D1102" s="22" t="s">
        <v>125</v>
      </c>
      <c r="E1102" s="24" t="s">
        <v>91</v>
      </c>
      <c r="F1102" s="22" t="s">
        <v>8602</v>
      </c>
      <c r="G1102" s="14" t="s">
        <v>8521</v>
      </c>
      <c r="H1102" s="14">
        <v>290000</v>
      </c>
      <c r="I1102">
        <v>1</v>
      </c>
      <c r="J1102" s="13">
        <f t="shared" si="69"/>
        <v>46168</v>
      </c>
      <c r="K1102" t="str">
        <f t="shared" si="68"/>
        <v>Tue</v>
      </c>
      <c r="L1102" t="str">
        <f t="shared" si="70"/>
        <v>W4</v>
      </c>
      <c r="M1102" t="s">
        <v>10340</v>
      </c>
      <c r="N1102" t="s">
        <v>211</v>
      </c>
      <c r="O1102" t="s">
        <v>5735</v>
      </c>
      <c r="P1102" t="s">
        <v>10350</v>
      </c>
      <c r="Q1102" t="s">
        <v>200</v>
      </c>
      <c r="R1102">
        <v>152</v>
      </c>
      <c r="S1102" s="15" t="str">
        <f t="shared" si="71"/>
        <v>{ month: "May", hq: "1.South", area: "1. HCMC", kam: "NGÔ THÀNH Ý", kae: "✔️ KAE Lê Văn Hải", route: "F4", week: "W4", day: "Tue", cusCode: "HCMTS99164932", sales: 290000, totalC: 152, skuLines: 1 },</v>
      </c>
    </row>
    <row r="1103" spans="1:19" ht="18.5" x14ac:dyDescent="0.45">
      <c r="A1103" s="24"/>
      <c r="B1103" s="24" t="s">
        <v>123</v>
      </c>
      <c r="C1103" s="24" t="s">
        <v>124</v>
      </c>
      <c r="D1103" s="22" t="s">
        <v>125</v>
      </c>
      <c r="E1103" s="24" t="s">
        <v>91</v>
      </c>
      <c r="F1103" s="22" t="s">
        <v>2177</v>
      </c>
      <c r="G1103" s="14" t="s">
        <v>1947</v>
      </c>
      <c r="H1103" s="14">
        <v>2209266.6666666665</v>
      </c>
      <c r="I1103">
        <v>2</v>
      </c>
      <c r="J1103" s="13">
        <f t="shared" si="69"/>
        <v>46154</v>
      </c>
      <c r="K1103" t="str">
        <f t="shared" si="68"/>
        <v>Tue</v>
      </c>
      <c r="L1103" t="str">
        <f t="shared" si="70"/>
        <v>W2</v>
      </c>
      <c r="M1103" t="s">
        <v>10340</v>
      </c>
      <c r="N1103" t="s">
        <v>211</v>
      </c>
      <c r="O1103" t="s">
        <v>5735</v>
      </c>
      <c r="P1103" t="s">
        <v>10350</v>
      </c>
      <c r="Q1103" t="s">
        <v>200</v>
      </c>
      <c r="R1103">
        <v>152</v>
      </c>
      <c r="S1103" s="15" t="str">
        <f t="shared" si="71"/>
        <v>{ month: "May", hq: "1.South", area: "1. HCMC", kam: "NGÔ THÀNH Ý", kae: "✔️ KAE Lê Văn Hải", route: "F4", week: "W2", day: "Tue", cusCode: "HCMTS99164933", sales: 2209266.66666667, totalC: 152, skuLines: 2 },</v>
      </c>
    </row>
    <row r="1104" spans="1:19" ht="18.5" x14ac:dyDescent="0.45">
      <c r="A1104" s="24"/>
      <c r="B1104" s="24" t="s">
        <v>123</v>
      </c>
      <c r="C1104" s="24" t="s">
        <v>124</v>
      </c>
      <c r="D1104" s="22" t="s">
        <v>125</v>
      </c>
      <c r="E1104" s="24" t="s">
        <v>91</v>
      </c>
      <c r="F1104" s="22" t="s">
        <v>2177</v>
      </c>
      <c r="G1104" s="14" t="s">
        <v>8521</v>
      </c>
      <c r="H1104" s="14">
        <v>512175.9259259259</v>
      </c>
      <c r="I1104">
        <v>2</v>
      </c>
      <c r="J1104" s="13">
        <f t="shared" si="69"/>
        <v>46168</v>
      </c>
      <c r="K1104" t="str">
        <f t="shared" si="68"/>
        <v>Tue</v>
      </c>
      <c r="L1104" t="str">
        <f t="shared" si="70"/>
        <v>W4</v>
      </c>
      <c r="M1104" t="s">
        <v>10340</v>
      </c>
      <c r="N1104" t="s">
        <v>211</v>
      </c>
      <c r="O1104" t="s">
        <v>5735</v>
      </c>
      <c r="P1104" t="s">
        <v>10350</v>
      </c>
      <c r="Q1104" t="s">
        <v>200</v>
      </c>
      <c r="R1104">
        <v>152</v>
      </c>
      <c r="S1104" s="15" t="str">
        <f t="shared" si="71"/>
        <v>{ month: "May", hq: "1.South", area: "1. HCMC", kam: "NGÔ THÀNH Ý", kae: "✔️ KAE Lê Văn Hải", route: "F4", week: "W4", day: "Tue", cusCode: "HCMTS99164933", sales: 512175.925925926, totalC: 152, skuLines: 2 },</v>
      </c>
    </row>
    <row r="1105" spans="1:19" ht="18.5" x14ac:dyDescent="0.45">
      <c r="A1105" s="24"/>
      <c r="B1105" s="24" t="s">
        <v>123</v>
      </c>
      <c r="C1105" s="24" t="s">
        <v>124</v>
      </c>
      <c r="D1105" s="22" t="s">
        <v>125</v>
      </c>
      <c r="E1105" s="24" t="s">
        <v>91</v>
      </c>
      <c r="F1105" s="22" t="s">
        <v>400</v>
      </c>
      <c r="G1105" s="14" t="s">
        <v>5740</v>
      </c>
      <c r="H1105" s="14">
        <v>4233675.9259259254</v>
      </c>
      <c r="I1105">
        <v>2</v>
      </c>
      <c r="J1105" s="13">
        <f t="shared" si="69"/>
        <v>46147</v>
      </c>
      <c r="K1105" t="str">
        <f t="shared" si="68"/>
        <v>Tue</v>
      </c>
      <c r="L1105" t="str">
        <f t="shared" si="70"/>
        <v>W1</v>
      </c>
      <c r="M1105" t="s">
        <v>10340</v>
      </c>
      <c r="N1105" t="s">
        <v>211</v>
      </c>
      <c r="O1105" t="s">
        <v>5735</v>
      </c>
      <c r="P1105" t="s">
        <v>10350</v>
      </c>
      <c r="Q1105" t="s">
        <v>200</v>
      </c>
      <c r="R1105">
        <v>131</v>
      </c>
      <c r="S1105" s="15" t="str">
        <f t="shared" si="71"/>
        <v>{ month: "May", hq: "1.South", area: "1. HCMC", kam: "NGÔ THÀNH Ý", kae: "✔️ KAE Lê Văn Hải", route: "F4", week: "W1", day: "Tue", cusCode: "HCMTS99164934", sales: 4233675.92592593, totalC: 131, skuLines: 2 },</v>
      </c>
    </row>
    <row r="1106" spans="1:19" ht="18.5" x14ac:dyDescent="0.45">
      <c r="A1106" s="24"/>
      <c r="B1106" s="24" t="s">
        <v>123</v>
      </c>
      <c r="C1106" s="24" t="s">
        <v>124</v>
      </c>
      <c r="D1106" s="22" t="s">
        <v>125</v>
      </c>
      <c r="E1106" s="24" t="s">
        <v>91</v>
      </c>
      <c r="F1106" s="22" t="s">
        <v>8603</v>
      </c>
      <c r="G1106" s="14" t="s">
        <v>8520</v>
      </c>
      <c r="H1106" s="14">
        <v>175255.55555555553</v>
      </c>
      <c r="I1106">
        <v>1</v>
      </c>
      <c r="J1106" s="13">
        <f t="shared" si="69"/>
        <v>46167</v>
      </c>
      <c r="K1106" t="str">
        <f t="shared" si="68"/>
        <v>Mon</v>
      </c>
      <c r="L1106" t="str">
        <f t="shared" si="70"/>
        <v>W4</v>
      </c>
      <c r="M1106" t="s">
        <v>10340</v>
      </c>
      <c r="N1106" t="s">
        <v>211</v>
      </c>
      <c r="O1106" t="s">
        <v>5735</v>
      </c>
      <c r="P1106" t="s">
        <v>10350</v>
      </c>
      <c r="Q1106" t="s">
        <v>200</v>
      </c>
      <c r="R1106">
        <v>152</v>
      </c>
      <c r="S1106" s="15" t="str">
        <f t="shared" si="71"/>
        <v>{ month: "May", hq: "1.South", area: "1. HCMC", kam: "NGÔ THÀNH Ý", kae: "✔️ KAE Lê Văn Hải", route: "F4", week: "W4", day: "Mon", cusCode: "HCMTS99164935", sales: 175255.555555556, totalC: 152, skuLines: 1 },</v>
      </c>
    </row>
    <row r="1107" spans="1:19" ht="18.5" x14ac:dyDescent="0.45">
      <c r="A1107" s="24"/>
      <c r="B1107" s="24" t="s">
        <v>123</v>
      </c>
      <c r="C1107" s="24" t="s">
        <v>124</v>
      </c>
      <c r="D1107" s="22" t="s">
        <v>125</v>
      </c>
      <c r="E1107" s="24" t="s">
        <v>91</v>
      </c>
      <c r="F1107" s="22" t="s">
        <v>401</v>
      </c>
      <c r="G1107" s="14" t="s">
        <v>5740</v>
      </c>
      <c r="H1107" s="14">
        <v>1588334.2592592593</v>
      </c>
      <c r="I1107">
        <v>3</v>
      </c>
      <c r="J1107" s="13">
        <f t="shared" si="69"/>
        <v>46147</v>
      </c>
      <c r="K1107" t="str">
        <f t="shared" si="68"/>
        <v>Tue</v>
      </c>
      <c r="L1107" t="str">
        <f t="shared" si="70"/>
        <v>W1</v>
      </c>
      <c r="M1107" t="s">
        <v>10340</v>
      </c>
      <c r="N1107" t="s">
        <v>211</v>
      </c>
      <c r="O1107" t="s">
        <v>5735</v>
      </c>
      <c r="P1107" t="s">
        <v>10350</v>
      </c>
      <c r="Q1107" t="s">
        <v>200</v>
      </c>
      <c r="R1107">
        <v>131</v>
      </c>
      <c r="S1107" s="15" t="str">
        <f t="shared" si="71"/>
        <v>{ month: "May", hq: "1.South", area: "1. HCMC", kam: "NGÔ THÀNH Ý", kae: "✔️ KAE Lê Văn Hải", route: "F4", week: "W1", day: "Tue", cusCode: "HCMTS99164936", sales: 1588334.25925926, totalC: 131, skuLines: 3 },</v>
      </c>
    </row>
    <row r="1108" spans="1:19" ht="18.5" x14ac:dyDescent="0.45">
      <c r="A1108" s="24"/>
      <c r="B1108" s="24" t="s">
        <v>123</v>
      </c>
      <c r="C1108" s="24" t="s">
        <v>124</v>
      </c>
      <c r="D1108" s="22" t="s">
        <v>125</v>
      </c>
      <c r="E1108" s="24" t="s">
        <v>91</v>
      </c>
      <c r="F1108" s="22" t="s">
        <v>401</v>
      </c>
      <c r="G1108" s="14" t="s">
        <v>1947</v>
      </c>
      <c r="H1108" s="14">
        <v>1588327.7777777778</v>
      </c>
      <c r="I1108">
        <v>3</v>
      </c>
      <c r="J1108" s="13">
        <f t="shared" si="69"/>
        <v>46154</v>
      </c>
      <c r="K1108" t="str">
        <f t="shared" si="68"/>
        <v>Tue</v>
      </c>
      <c r="L1108" t="str">
        <f t="shared" si="70"/>
        <v>W2</v>
      </c>
      <c r="M1108" t="s">
        <v>10340</v>
      </c>
      <c r="N1108" t="s">
        <v>211</v>
      </c>
      <c r="O1108" t="s">
        <v>5735</v>
      </c>
      <c r="P1108" t="s">
        <v>10350</v>
      </c>
      <c r="Q1108" t="s">
        <v>200</v>
      </c>
      <c r="R1108">
        <v>152</v>
      </c>
      <c r="S1108" s="15" t="str">
        <f t="shared" si="71"/>
        <v>{ month: "May", hq: "1.South", area: "1. HCMC", kam: "NGÔ THÀNH Ý", kae: "✔️ KAE Lê Văn Hải", route: "F4", week: "W2", day: "Tue", cusCode: "HCMTS99164936", sales: 1588327.77777778, totalC: 152, skuLines: 3 },</v>
      </c>
    </row>
    <row r="1109" spans="1:19" ht="18.5" x14ac:dyDescent="0.45">
      <c r="A1109" s="24"/>
      <c r="B1109" s="24" t="s">
        <v>123</v>
      </c>
      <c r="C1109" s="24" t="s">
        <v>124</v>
      </c>
      <c r="D1109" s="22" t="s">
        <v>125</v>
      </c>
      <c r="E1109" s="24" t="s">
        <v>91</v>
      </c>
      <c r="F1109" s="22" t="s">
        <v>5886</v>
      </c>
      <c r="G1109" s="14" t="s">
        <v>5744</v>
      </c>
      <c r="H1109" s="14">
        <v>225844.44444444444</v>
      </c>
      <c r="I1109">
        <v>4</v>
      </c>
      <c r="J1109" s="13">
        <f t="shared" si="69"/>
        <v>46162</v>
      </c>
      <c r="K1109" t="str">
        <f t="shared" si="68"/>
        <v>Wed</v>
      </c>
      <c r="L1109" t="str">
        <f t="shared" si="70"/>
        <v>W3</v>
      </c>
      <c r="M1109" t="s">
        <v>10340</v>
      </c>
      <c r="N1109" t="s">
        <v>211</v>
      </c>
      <c r="O1109" t="s">
        <v>5735</v>
      </c>
      <c r="P1109" t="s">
        <v>10350</v>
      </c>
      <c r="Q1109" t="s">
        <v>200</v>
      </c>
      <c r="R1109">
        <v>152</v>
      </c>
      <c r="S1109" s="15" t="str">
        <f t="shared" si="71"/>
        <v>{ month: "May", hq: "1.South", area: "1. HCMC", kam: "NGÔ THÀNH Ý", kae: "✔️ KAE Lê Văn Hải", route: "F4", week: "W3", day: "Wed", cusCode: "KAEDL100075", sales: 225844.444444444, totalC: 152, skuLines: 4 },</v>
      </c>
    </row>
    <row r="1110" spans="1:19" ht="18.5" x14ac:dyDescent="0.45">
      <c r="A1110" s="24"/>
      <c r="B1110" s="24" t="s">
        <v>123</v>
      </c>
      <c r="C1110" s="24" t="s">
        <v>124</v>
      </c>
      <c r="D1110" s="22" t="s">
        <v>125</v>
      </c>
      <c r="E1110" s="24" t="s">
        <v>91</v>
      </c>
      <c r="F1110" s="22" t="s">
        <v>2178</v>
      </c>
      <c r="G1110" s="14" t="s">
        <v>1944</v>
      </c>
      <c r="H1110" s="14">
        <v>2762066.6666666665</v>
      </c>
      <c r="I1110">
        <v>2</v>
      </c>
      <c r="J1110" s="13">
        <f t="shared" si="69"/>
        <v>46155</v>
      </c>
      <c r="K1110" t="str">
        <f t="shared" si="68"/>
        <v>Wed</v>
      </c>
      <c r="L1110" t="str">
        <f t="shared" si="70"/>
        <v>W2</v>
      </c>
      <c r="M1110" t="s">
        <v>10340</v>
      </c>
      <c r="N1110" t="s">
        <v>211</v>
      </c>
      <c r="O1110" t="s">
        <v>5735</v>
      </c>
      <c r="P1110" t="s">
        <v>10350</v>
      </c>
      <c r="Q1110" t="s">
        <v>200</v>
      </c>
      <c r="R1110">
        <v>152</v>
      </c>
      <c r="S1110" s="15" t="str">
        <f t="shared" si="71"/>
        <v>{ month: "May", hq: "1.South", area: "1. HCMC", kam: "NGÔ THÀNH Ý", kae: "✔️ KAE Lê Văn Hải", route: "F4", week: "W2", day: "Wed", cusCode: "LON22", sales: 2762066.66666667, totalC: 152, skuLines: 2 },</v>
      </c>
    </row>
    <row r="1111" spans="1:19" ht="18.5" x14ac:dyDescent="0.45">
      <c r="A1111" s="24"/>
      <c r="B1111" s="24" t="s">
        <v>123</v>
      </c>
      <c r="C1111" s="24" t="s">
        <v>124</v>
      </c>
      <c r="D1111" s="22" t="s">
        <v>125</v>
      </c>
      <c r="E1111" s="24" t="s">
        <v>91</v>
      </c>
      <c r="F1111" s="22" t="s">
        <v>2178</v>
      </c>
      <c r="G1111" s="14" t="s">
        <v>5744</v>
      </c>
      <c r="H1111" s="14">
        <v>203999.99999999997</v>
      </c>
      <c r="I1111">
        <v>1</v>
      </c>
      <c r="J1111" s="13">
        <f t="shared" si="69"/>
        <v>46162</v>
      </c>
      <c r="K1111" t="str">
        <f t="shared" si="68"/>
        <v>Wed</v>
      </c>
      <c r="L1111" t="str">
        <f t="shared" si="70"/>
        <v>W3</v>
      </c>
      <c r="M1111" t="s">
        <v>10340</v>
      </c>
      <c r="N1111" t="s">
        <v>211</v>
      </c>
      <c r="O1111" t="s">
        <v>5735</v>
      </c>
      <c r="P1111" t="s">
        <v>10350</v>
      </c>
      <c r="Q1111" t="s">
        <v>200</v>
      </c>
      <c r="R1111">
        <v>152</v>
      </c>
      <c r="S1111" s="15" t="str">
        <f t="shared" si="71"/>
        <v>{ month: "May", hq: "1.South", area: "1. HCMC", kam: "NGÔ THÀNH Ý", kae: "✔️ KAE Lê Văn Hải", route: "F4", week: "W3", day: "Wed", cusCode: "LON22", sales: 204000, totalC: 152, skuLines: 1 },</v>
      </c>
    </row>
    <row r="1112" spans="1:19" ht="18.5" x14ac:dyDescent="0.45">
      <c r="A1112" s="24"/>
      <c r="B1112" s="24" t="s">
        <v>123</v>
      </c>
      <c r="C1112" s="24" t="s">
        <v>124</v>
      </c>
      <c r="D1112" s="22" t="s">
        <v>125</v>
      </c>
      <c r="E1112" s="24" t="s">
        <v>91</v>
      </c>
      <c r="F1112" s="22" t="s">
        <v>2179</v>
      </c>
      <c r="G1112" s="14" t="s">
        <v>1935</v>
      </c>
      <c r="H1112" s="14">
        <v>903377.77777777775</v>
      </c>
      <c r="I1112">
        <v>4</v>
      </c>
      <c r="J1112" s="13">
        <f t="shared" si="69"/>
        <v>46157</v>
      </c>
      <c r="K1112" t="str">
        <f t="shared" si="68"/>
        <v>Fri</v>
      </c>
      <c r="L1112" t="str">
        <f t="shared" si="70"/>
        <v>W2</v>
      </c>
      <c r="M1112" t="s">
        <v>10340</v>
      </c>
      <c r="N1112" t="s">
        <v>211</v>
      </c>
      <c r="O1112" t="s">
        <v>5735</v>
      </c>
      <c r="P1112" t="s">
        <v>10350</v>
      </c>
      <c r="Q1112" t="s">
        <v>200</v>
      </c>
      <c r="R1112">
        <v>152</v>
      </c>
      <c r="S1112" s="15" t="str">
        <f t="shared" si="71"/>
        <v>{ month: "May", hq: "1.South", area: "1. HCMC", kam: "NGÔ THÀNH Ý", kae: "✔️ KAE Lê Văn Hải", route: "F4", week: "W2", day: "Fri", cusCode: "LUB", sales: 903377.777777778, totalC: 152, skuLines: 4 },</v>
      </c>
    </row>
    <row r="1113" spans="1:19" ht="18.5" x14ac:dyDescent="0.45">
      <c r="A1113" s="24"/>
      <c r="B1113" s="24" t="s">
        <v>123</v>
      </c>
      <c r="C1113" s="24" t="s">
        <v>124</v>
      </c>
      <c r="D1113" s="22" t="s">
        <v>125</v>
      </c>
      <c r="E1113" s="24" t="s">
        <v>91</v>
      </c>
      <c r="F1113" s="22" t="s">
        <v>2179</v>
      </c>
      <c r="G1113" s="14" t="s">
        <v>5746</v>
      </c>
      <c r="H1113" s="14">
        <v>569311.11111111112</v>
      </c>
      <c r="I1113">
        <v>5</v>
      </c>
      <c r="J1113" s="13">
        <f t="shared" si="69"/>
        <v>46164</v>
      </c>
      <c r="K1113" t="str">
        <f t="shared" si="68"/>
        <v>Fri</v>
      </c>
      <c r="L1113" t="str">
        <f t="shared" si="70"/>
        <v>W3</v>
      </c>
      <c r="M1113" t="s">
        <v>10340</v>
      </c>
      <c r="N1113" t="s">
        <v>211</v>
      </c>
      <c r="O1113" t="s">
        <v>5735</v>
      </c>
      <c r="P1113" t="s">
        <v>10350</v>
      </c>
      <c r="Q1113" t="s">
        <v>200</v>
      </c>
      <c r="R1113">
        <v>152</v>
      </c>
      <c r="S1113" s="15" t="str">
        <f t="shared" si="71"/>
        <v>{ month: "May", hq: "1.South", area: "1. HCMC", kam: "NGÔ THÀNH Ý", kae: "✔️ KAE Lê Văn Hải", route: "F4", week: "W3", day: "Fri", cusCode: "LUB", sales: 569311.111111111, totalC: 152, skuLines: 5 },</v>
      </c>
    </row>
    <row r="1114" spans="1:19" ht="18.5" x14ac:dyDescent="0.45">
      <c r="A1114" s="24"/>
      <c r="B1114" s="24" t="s">
        <v>123</v>
      </c>
      <c r="C1114" s="24" t="s">
        <v>124</v>
      </c>
      <c r="D1114" s="22" t="s">
        <v>125</v>
      </c>
      <c r="E1114" s="24" t="s">
        <v>91</v>
      </c>
      <c r="F1114" s="22" t="s">
        <v>2179</v>
      </c>
      <c r="G1114" s="14" t="s">
        <v>8524</v>
      </c>
      <c r="H1114" s="14">
        <v>1392707.4074074072</v>
      </c>
      <c r="I1114">
        <v>4</v>
      </c>
      <c r="J1114" s="13">
        <f t="shared" si="69"/>
        <v>46171</v>
      </c>
      <c r="K1114" t="str">
        <f t="shared" si="68"/>
        <v>Fri</v>
      </c>
      <c r="L1114" t="str">
        <f t="shared" si="70"/>
        <v>W4</v>
      </c>
      <c r="M1114" t="s">
        <v>10340</v>
      </c>
      <c r="N1114" t="s">
        <v>211</v>
      </c>
      <c r="O1114" t="s">
        <v>5735</v>
      </c>
      <c r="P1114" t="s">
        <v>10350</v>
      </c>
      <c r="Q1114" t="s">
        <v>200</v>
      </c>
      <c r="R1114">
        <v>152</v>
      </c>
      <c r="S1114" s="15" t="str">
        <f t="shared" si="71"/>
        <v>{ month: "May", hq: "1.South", area: "1. HCMC", kam: "NGÔ THÀNH Ý", kae: "✔️ KAE Lê Văn Hải", route: "F4", week: "W4", day: "Fri", cusCode: "LUB", sales: 1392707.40740741, totalC: 152, skuLines: 4 },</v>
      </c>
    </row>
    <row r="1115" spans="1:19" ht="18.5" x14ac:dyDescent="0.45">
      <c r="A1115" s="24"/>
      <c r="B1115" s="24" t="s">
        <v>123</v>
      </c>
      <c r="C1115" s="24" t="s">
        <v>124</v>
      </c>
      <c r="D1115" s="22" t="s">
        <v>125</v>
      </c>
      <c r="E1115" s="24" t="s">
        <v>91</v>
      </c>
      <c r="F1115" s="22" t="s">
        <v>7985</v>
      </c>
      <c r="G1115" s="14" t="s">
        <v>7953</v>
      </c>
      <c r="H1115" s="14">
        <v>1083972.222222222</v>
      </c>
      <c r="I1115">
        <v>2</v>
      </c>
      <c r="J1115" s="13">
        <f t="shared" si="69"/>
        <v>46165</v>
      </c>
      <c r="K1115" t="str">
        <f t="shared" si="68"/>
        <v>Sat</v>
      </c>
      <c r="L1115" t="str">
        <f t="shared" si="70"/>
        <v>W3</v>
      </c>
      <c r="M1115" t="s">
        <v>10340</v>
      </c>
      <c r="N1115" t="s">
        <v>211</v>
      </c>
      <c r="O1115" t="s">
        <v>5735</v>
      </c>
      <c r="P1115" t="s">
        <v>10350</v>
      </c>
      <c r="Q1115" t="s">
        <v>200</v>
      </c>
      <c r="R1115">
        <v>152</v>
      </c>
      <c r="S1115" s="15" t="str">
        <f t="shared" si="71"/>
        <v>{ month: "May", hq: "1.South", area: "1. HCMC", kam: "NGÔ THÀNH Ý", kae: "✔️ KAE Lê Văn Hải", route: "F4", week: "W3", day: "Sat", cusCode: "NMKDTAC18042046", sales: 1083972.22222222, totalC: 152, skuLines: 2 },</v>
      </c>
    </row>
    <row r="1116" spans="1:19" ht="18.5" x14ac:dyDescent="0.45">
      <c r="A1116" s="24"/>
      <c r="B1116" s="24" t="s">
        <v>123</v>
      </c>
      <c r="C1116" s="24" t="s">
        <v>124</v>
      </c>
      <c r="D1116" s="22" t="s">
        <v>125</v>
      </c>
      <c r="E1116" s="24" t="s">
        <v>91</v>
      </c>
      <c r="F1116" s="22" t="s">
        <v>402</v>
      </c>
      <c r="G1116" s="14" t="s">
        <v>5740</v>
      </c>
      <c r="H1116" s="14">
        <v>2762094.444444444</v>
      </c>
      <c r="I1116">
        <v>2</v>
      </c>
      <c r="J1116" s="13">
        <f t="shared" si="69"/>
        <v>46147</v>
      </c>
      <c r="K1116" t="str">
        <f t="shared" si="68"/>
        <v>Tue</v>
      </c>
      <c r="L1116" t="str">
        <f t="shared" si="70"/>
        <v>W1</v>
      </c>
      <c r="M1116" t="s">
        <v>10340</v>
      </c>
      <c r="N1116" t="s">
        <v>211</v>
      </c>
      <c r="O1116" t="s">
        <v>5735</v>
      </c>
      <c r="P1116" t="s">
        <v>10350</v>
      </c>
      <c r="Q1116" t="s">
        <v>200</v>
      </c>
      <c r="R1116">
        <v>131</v>
      </c>
      <c r="S1116" s="15" t="str">
        <f t="shared" si="71"/>
        <v>{ month: "May", hq: "1.South", area: "1. HCMC", kam: "NGÔ THÀNH Ý", kae: "✔️ KAE Lê Văn Hải", route: "F4", week: "W1", day: "Tue", cusCode: "SNT000701", sales: 2762094.44444444, totalC: 131, skuLines: 2 },</v>
      </c>
    </row>
    <row r="1117" spans="1:19" ht="18.5" x14ac:dyDescent="0.45">
      <c r="A1117" s="24"/>
      <c r="B1117" s="24" t="s">
        <v>123</v>
      </c>
      <c r="C1117" s="24" t="s">
        <v>124</v>
      </c>
      <c r="D1117" s="22" t="s">
        <v>125</v>
      </c>
      <c r="E1117" s="24" t="s">
        <v>91</v>
      </c>
      <c r="F1117" s="22" t="s">
        <v>402</v>
      </c>
      <c r="G1117" s="14" t="s">
        <v>1947</v>
      </c>
      <c r="H1117" s="14">
        <v>5055133.3333333321</v>
      </c>
      <c r="I1117">
        <v>5</v>
      </c>
      <c r="J1117" s="13">
        <f t="shared" si="69"/>
        <v>46154</v>
      </c>
      <c r="K1117" t="str">
        <f t="shared" si="68"/>
        <v>Tue</v>
      </c>
      <c r="L1117" t="str">
        <f t="shared" si="70"/>
        <v>W2</v>
      </c>
      <c r="M1117" t="s">
        <v>10340</v>
      </c>
      <c r="N1117" t="s">
        <v>211</v>
      </c>
      <c r="O1117" t="s">
        <v>5735</v>
      </c>
      <c r="P1117" t="s">
        <v>10350</v>
      </c>
      <c r="Q1117" t="s">
        <v>200</v>
      </c>
      <c r="R1117">
        <v>152</v>
      </c>
      <c r="S1117" s="15" t="str">
        <f t="shared" si="71"/>
        <v>{ month: "May", hq: "1.South", area: "1. HCMC", kam: "NGÔ THÀNH Ý", kae: "✔️ KAE Lê Văn Hải", route: "F4", week: "W2", day: "Tue", cusCode: "SNT000701", sales: 5055133.33333333, totalC: 152, skuLines: 5 },</v>
      </c>
    </row>
    <row r="1118" spans="1:19" ht="18.5" x14ac:dyDescent="0.45">
      <c r="A1118" s="24"/>
      <c r="B1118" s="24" t="s">
        <v>123</v>
      </c>
      <c r="C1118" s="24" t="s">
        <v>124</v>
      </c>
      <c r="D1118" s="22" t="s">
        <v>125</v>
      </c>
      <c r="E1118" s="24" t="s">
        <v>91</v>
      </c>
      <c r="F1118" s="22" t="s">
        <v>402</v>
      </c>
      <c r="G1118" s="14" t="s">
        <v>5743</v>
      </c>
      <c r="H1118" s="14">
        <v>1743218.5185185182</v>
      </c>
      <c r="I1118">
        <v>5</v>
      </c>
      <c r="J1118" s="13">
        <f t="shared" si="69"/>
        <v>46161</v>
      </c>
      <c r="K1118" t="str">
        <f t="shared" si="68"/>
        <v>Tue</v>
      </c>
      <c r="L1118" t="str">
        <f t="shared" si="70"/>
        <v>W3</v>
      </c>
      <c r="M1118" t="s">
        <v>10340</v>
      </c>
      <c r="N1118" t="s">
        <v>211</v>
      </c>
      <c r="O1118" t="s">
        <v>5735</v>
      </c>
      <c r="P1118" t="s">
        <v>10350</v>
      </c>
      <c r="Q1118" t="s">
        <v>200</v>
      </c>
      <c r="R1118">
        <v>152</v>
      </c>
      <c r="S1118" s="15" t="str">
        <f t="shared" si="71"/>
        <v>{ month: "May", hq: "1.South", area: "1. HCMC", kam: "NGÔ THÀNH Ý", kae: "✔️ KAE Lê Văn Hải", route: "F4", week: "W3", day: "Tue", cusCode: "SNT000701", sales: 1743218.51851852, totalC: 152, skuLines: 5 },</v>
      </c>
    </row>
    <row r="1119" spans="1:19" ht="18.5" x14ac:dyDescent="0.45">
      <c r="A1119" s="24"/>
      <c r="B1119" s="24" t="s">
        <v>123</v>
      </c>
      <c r="C1119" s="24" t="s">
        <v>124</v>
      </c>
      <c r="D1119" s="22" t="s">
        <v>125</v>
      </c>
      <c r="E1119" s="24" t="s">
        <v>91</v>
      </c>
      <c r="F1119" s="22" t="s">
        <v>402</v>
      </c>
      <c r="G1119" s="14" t="s">
        <v>8521</v>
      </c>
      <c r="H1119" s="14">
        <v>903377.77777777775</v>
      </c>
      <c r="I1119">
        <v>4</v>
      </c>
      <c r="J1119" s="13">
        <f t="shared" si="69"/>
        <v>46168</v>
      </c>
      <c r="K1119" t="str">
        <f t="shared" si="68"/>
        <v>Tue</v>
      </c>
      <c r="L1119" t="str">
        <f t="shared" si="70"/>
        <v>W4</v>
      </c>
      <c r="M1119" t="s">
        <v>10340</v>
      </c>
      <c r="N1119" t="s">
        <v>211</v>
      </c>
      <c r="O1119" t="s">
        <v>5735</v>
      </c>
      <c r="P1119" t="s">
        <v>10350</v>
      </c>
      <c r="Q1119" t="s">
        <v>200</v>
      </c>
      <c r="R1119">
        <v>152</v>
      </c>
      <c r="S1119" s="15" t="str">
        <f t="shared" si="71"/>
        <v>{ month: "May", hq: "1.South", area: "1. HCMC", kam: "NGÔ THÀNH Ý", kae: "✔️ KAE Lê Văn Hải", route: "F4", week: "W4", day: "Tue", cusCode: "SNT000701", sales: 903377.777777778, totalC: 152, skuLines: 4 },</v>
      </c>
    </row>
    <row r="1120" spans="1:19" ht="18.5" x14ac:dyDescent="0.45">
      <c r="A1120" s="24"/>
      <c r="B1120" s="24" t="s">
        <v>123</v>
      </c>
      <c r="C1120" s="24" t="s">
        <v>124</v>
      </c>
      <c r="D1120" s="22" t="s">
        <v>125</v>
      </c>
      <c r="E1120" s="24" t="s">
        <v>91</v>
      </c>
      <c r="F1120" s="22" t="s">
        <v>403</v>
      </c>
      <c r="G1120" s="14" t="s">
        <v>5740</v>
      </c>
      <c r="H1120" s="14">
        <v>3112669.4444444445</v>
      </c>
      <c r="I1120">
        <v>6</v>
      </c>
      <c r="J1120" s="13">
        <f t="shared" si="69"/>
        <v>46147</v>
      </c>
      <c r="K1120" t="str">
        <f t="shared" si="68"/>
        <v>Tue</v>
      </c>
      <c r="L1120" t="str">
        <f t="shared" si="70"/>
        <v>W1</v>
      </c>
      <c r="M1120" t="s">
        <v>10340</v>
      </c>
      <c r="N1120" t="s">
        <v>211</v>
      </c>
      <c r="O1120" t="s">
        <v>5735</v>
      </c>
      <c r="P1120" t="s">
        <v>10350</v>
      </c>
      <c r="Q1120" t="s">
        <v>200</v>
      </c>
      <c r="R1120">
        <v>131</v>
      </c>
      <c r="S1120" s="15" t="str">
        <f t="shared" si="71"/>
        <v>{ month: "May", hq: "1.South", area: "1. HCMC", kam: "NGÔ THÀNH Ý", kae: "✔️ KAE Lê Văn Hải", route: "F4", week: "W1", day: "Tue", cusCode: "SNT000704", sales: 3112669.44444444, totalC: 131, skuLines: 6 },</v>
      </c>
    </row>
    <row r="1121" spans="1:19" ht="18.5" x14ac:dyDescent="0.45">
      <c r="A1121" s="24"/>
      <c r="B1121" s="24" t="s">
        <v>123</v>
      </c>
      <c r="C1121" s="24" t="s">
        <v>124</v>
      </c>
      <c r="D1121" s="22" t="s">
        <v>125</v>
      </c>
      <c r="E1121" s="24" t="s">
        <v>91</v>
      </c>
      <c r="F1121" s="22" t="s">
        <v>403</v>
      </c>
      <c r="G1121" s="14" t="s">
        <v>5743</v>
      </c>
      <c r="H1121" s="14">
        <v>903377.77777777775</v>
      </c>
      <c r="I1121">
        <v>4</v>
      </c>
      <c r="J1121" s="13">
        <f t="shared" si="69"/>
        <v>46161</v>
      </c>
      <c r="K1121" t="str">
        <f t="shared" si="68"/>
        <v>Tue</v>
      </c>
      <c r="L1121" t="str">
        <f t="shared" si="70"/>
        <v>W3</v>
      </c>
      <c r="M1121" t="s">
        <v>10340</v>
      </c>
      <c r="N1121" t="s">
        <v>211</v>
      </c>
      <c r="O1121" t="s">
        <v>5735</v>
      </c>
      <c r="P1121" t="s">
        <v>10350</v>
      </c>
      <c r="Q1121" t="s">
        <v>200</v>
      </c>
      <c r="R1121">
        <v>152</v>
      </c>
      <c r="S1121" s="15" t="str">
        <f t="shared" si="71"/>
        <v>{ month: "May", hq: "1.South", area: "1. HCMC", kam: "NGÔ THÀNH Ý", kae: "✔️ KAE Lê Văn Hải", route: "F4", week: "W3", day: "Tue", cusCode: "SNT000704", sales: 903377.777777778, totalC: 152, skuLines: 4 },</v>
      </c>
    </row>
    <row r="1122" spans="1:19" ht="18.5" x14ac:dyDescent="0.45">
      <c r="A1122" s="24"/>
      <c r="B1122" s="24" t="s">
        <v>123</v>
      </c>
      <c r="C1122" s="24" t="s">
        <v>124</v>
      </c>
      <c r="D1122" s="22" t="s">
        <v>125</v>
      </c>
      <c r="E1122" s="24" t="s">
        <v>91</v>
      </c>
      <c r="F1122" s="22" t="s">
        <v>8604</v>
      </c>
      <c r="G1122" s="14" t="s">
        <v>8520</v>
      </c>
      <c r="H1122" s="14">
        <v>3505111.111111111</v>
      </c>
      <c r="I1122">
        <v>1</v>
      </c>
      <c r="J1122" s="13">
        <f t="shared" si="69"/>
        <v>46167</v>
      </c>
      <c r="K1122" t="str">
        <f t="shared" si="68"/>
        <v>Mon</v>
      </c>
      <c r="L1122" t="str">
        <f t="shared" si="70"/>
        <v>W4</v>
      </c>
      <c r="M1122" t="s">
        <v>10340</v>
      </c>
      <c r="N1122" t="s">
        <v>211</v>
      </c>
      <c r="O1122" t="s">
        <v>5735</v>
      </c>
      <c r="P1122" t="s">
        <v>10350</v>
      </c>
      <c r="Q1122" t="s">
        <v>200</v>
      </c>
      <c r="R1122">
        <v>152</v>
      </c>
      <c r="S1122" s="15" t="str">
        <f t="shared" si="71"/>
        <v>{ month: "May", hq: "1.South", area: "1. HCMC", kam: "NGÔ THÀNH Ý", kae: "✔️ KAE Lê Văn Hải", route: "F4", week: "W4", day: "Mon", cusCode: "SNT000705", sales: 3505111.11111111, totalC: 152, skuLines: 1 },</v>
      </c>
    </row>
    <row r="1123" spans="1:19" ht="18.5" x14ac:dyDescent="0.45">
      <c r="A1123" s="24"/>
      <c r="B1123" s="24" t="s">
        <v>123</v>
      </c>
      <c r="C1123" s="24" t="s">
        <v>124</v>
      </c>
      <c r="D1123" s="22" t="s">
        <v>125</v>
      </c>
      <c r="E1123" s="24" t="s">
        <v>91</v>
      </c>
      <c r="F1123" s="22" t="s">
        <v>2180</v>
      </c>
      <c r="G1123" s="14" t="s">
        <v>1941</v>
      </c>
      <c r="H1123" s="14">
        <v>1392707.4074074074</v>
      </c>
      <c r="I1123">
        <v>4</v>
      </c>
      <c r="J1123" s="13">
        <f t="shared" si="69"/>
        <v>46158</v>
      </c>
      <c r="K1123" t="str">
        <f t="shared" si="68"/>
        <v>Sat</v>
      </c>
      <c r="L1123" t="str">
        <f t="shared" si="70"/>
        <v>W2</v>
      </c>
      <c r="M1123" t="s">
        <v>10340</v>
      </c>
      <c r="N1123" t="s">
        <v>211</v>
      </c>
      <c r="O1123" t="s">
        <v>5735</v>
      </c>
      <c r="P1123" t="s">
        <v>10350</v>
      </c>
      <c r="Q1123" t="s">
        <v>200</v>
      </c>
      <c r="R1123">
        <v>152</v>
      </c>
      <c r="S1123" s="15" t="str">
        <f t="shared" si="71"/>
        <v>{ month: "May", hq: "1.South", area: "1. HCMC", kam: "NGÔ THÀNH Ý", kae: "✔️ KAE Lê Văn Hải", route: "F4", week: "W2", day: "Sat", cusCode: "SNT000806", sales: 1392707.40740741, totalC: 152, skuLines: 4 },</v>
      </c>
    </row>
    <row r="1124" spans="1:19" ht="18.5" x14ac:dyDescent="0.45">
      <c r="A1124" s="24"/>
      <c r="B1124" s="24" t="s">
        <v>123</v>
      </c>
      <c r="C1124" s="24" t="s">
        <v>124</v>
      </c>
      <c r="D1124" s="22" t="s">
        <v>125</v>
      </c>
      <c r="E1124" s="24" t="s">
        <v>91</v>
      </c>
      <c r="F1124" s="22" t="s">
        <v>2181</v>
      </c>
      <c r="G1124" s="14" t="s">
        <v>1947</v>
      </c>
      <c r="H1124" s="14">
        <v>5128888.8888888881</v>
      </c>
      <c r="I1124">
        <v>2</v>
      </c>
      <c r="J1124" s="13">
        <f t="shared" si="69"/>
        <v>46154</v>
      </c>
      <c r="K1124" t="str">
        <f t="shared" si="68"/>
        <v>Tue</v>
      </c>
      <c r="L1124" t="str">
        <f t="shared" si="70"/>
        <v>W2</v>
      </c>
      <c r="M1124" t="s">
        <v>10340</v>
      </c>
      <c r="N1124" t="s">
        <v>211</v>
      </c>
      <c r="O1124" t="s">
        <v>5735</v>
      </c>
      <c r="P1124" t="s">
        <v>10350</v>
      </c>
      <c r="Q1124" t="s">
        <v>200</v>
      </c>
      <c r="R1124">
        <v>152</v>
      </c>
      <c r="S1124" s="15" t="str">
        <f t="shared" si="71"/>
        <v>{ month: "May", hq: "1.South", area: "1. HCMC", kam: "NGÔ THÀNH Ý", kae: "✔️ KAE Lê Văn Hải", route: "F4", week: "W2", day: "Tue", cusCode: "SNT0008064", sales: 5128888.88888889, totalC: 152, skuLines: 2 },</v>
      </c>
    </row>
    <row r="1125" spans="1:19" ht="18.5" x14ac:dyDescent="0.45">
      <c r="A1125" s="24"/>
      <c r="B1125" s="24" t="s">
        <v>123</v>
      </c>
      <c r="C1125" s="24" t="s">
        <v>124</v>
      </c>
      <c r="D1125" s="22" t="s">
        <v>125</v>
      </c>
      <c r="E1125" s="24" t="s">
        <v>91</v>
      </c>
      <c r="F1125" s="22" t="s">
        <v>2182</v>
      </c>
      <c r="G1125" s="14" t="s">
        <v>1941</v>
      </c>
      <c r="H1125" s="14">
        <v>35920000</v>
      </c>
      <c r="I1125">
        <v>2</v>
      </c>
      <c r="J1125" s="13">
        <f t="shared" si="69"/>
        <v>46158</v>
      </c>
      <c r="K1125" t="str">
        <f t="shared" si="68"/>
        <v>Sat</v>
      </c>
      <c r="L1125" t="str">
        <f t="shared" si="70"/>
        <v>W2</v>
      </c>
      <c r="M1125" t="s">
        <v>10340</v>
      </c>
      <c r="N1125" t="s">
        <v>211</v>
      </c>
      <c r="O1125" t="s">
        <v>5735</v>
      </c>
      <c r="P1125" t="s">
        <v>10350</v>
      </c>
      <c r="Q1125" t="s">
        <v>200</v>
      </c>
      <c r="R1125">
        <v>152</v>
      </c>
      <c r="S1125" s="15" t="str">
        <f t="shared" si="71"/>
        <v>{ month: "May", hq: "1.South", area: "1. HCMC", kam: "NGÔ THÀNH Ý", kae: "✔️ KAE Lê Văn Hải", route: "F4", week: "W2", day: "Sat", cusCode: "SNT000808", sales: 35920000, totalC: 152, skuLines: 2 },</v>
      </c>
    </row>
    <row r="1126" spans="1:19" ht="18.5" x14ac:dyDescent="0.45">
      <c r="A1126" s="24"/>
      <c r="B1126" s="24" t="s">
        <v>123</v>
      </c>
      <c r="C1126" s="24" t="s">
        <v>124</v>
      </c>
      <c r="D1126" s="22" t="s">
        <v>125</v>
      </c>
      <c r="E1126" s="24" t="s">
        <v>91</v>
      </c>
      <c r="F1126" s="22" t="s">
        <v>2182</v>
      </c>
      <c r="G1126" s="14" t="s">
        <v>7953</v>
      </c>
      <c r="H1126" s="14">
        <v>5257666.666666666</v>
      </c>
      <c r="I1126">
        <v>1</v>
      </c>
      <c r="J1126" s="13">
        <f t="shared" si="69"/>
        <v>46165</v>
      </c>
      <c r="K1126" t="str">
        <f t="shared" si="68"/>
        <v>Sat</v>
      </c>
      <c r="L1126" t="str">
        <f t="shared" si="70"/>
        <v>W3</v>
      </c>
      <c r="M1126" t="s">
        <v>10340</v>
      </c>
      <c r="N1126" t="s">
        <v>211</v>
      </c>
      <c r="O1126" t="s">
        <v>5735</v>
      </c>
      <c r="P1126" t="s">
        <v>10350</v>
      </c>
      <c r="Q1126" t="s">
        <v>200</v>
      </c>
      <c r="R1126">
        <v>152</v>
      </c>
      <c r="S1126" s="15" t="str">
        <f t="shared" si="71"/>
        <v>{ month: "May", hq: "1.South", area: "1. HCMC", kam: "NGÔ THÀNH Ý", kae: "✔️ KAE Lê Văn Hải", route: "F4", week: "W3", day: "Sat", cusCode: "SNT000808", sales: 5257666.66666667, totalC: 152, skuLines: 1 },</v>
      </c>
    </row>
    <row r="1127" spans="1:19" ht="18.5" x14ac:dyDescent="0.45">
      <c r="A1127" s="24"/>
      <c r="B1127" s="24" t="s">
        <v>123</v>
      </c>
      <c r="C1127" s="24" t="s">
        <v>124</v>
      </c>
      <c r="D1127" s="22" t="s">
        <v>125</v>
      </c>
      <c r="E1127" s="24" t="s">
        <v>91</v>
      </c>
      <c r="F1127" s="22" t="s">
        <v>2182</v>
      </c>
      <c r="G1127" s="14" t="s">
        <v>8525</v>
      </c>
      <c r="H1127" s="14">
        <v>8762777.777777778</v>
      </c>
      <c r="I1127">
        <v>1</v>
      </c>
      <c r="J1127" s="13">
        <f t="shared" si="69"/>
        <v>46172</v>
      </c>
      <c r="K1127" t="str">
        <f t="shared" si="68"/>
        <v>Sat</v>
      </c>
      <c r="L1127" t="str">
        <f t="shared" si="70"/>
        <v>W4</v>
      </c>
      <c r="M1127" t="s">
        <v>10340</v>
      </c>
      <c r="N1127" t="s">
        <v>211</v>
      </c>
      <c r="O1127" t="s">
        <v>5735</v>
      </c>
      <c r="P1127" t="s">
        <v>10350</v>
      </c>
      <c r="Q1127" t="s">
        <v>200</v>
      </c>
      <c r="R1127">
        <v>152</v>
      </c>
      <c r="S1127" s="15" t="str">
        <f t="shared" si="71"/>
        <v>{ month: "May", hq: "1.South", area: "1. HCMC", kam: "NGÔ THÀNH Ý", kae: "✔️ KAE Lê Văn Hải", route: "F4", week: "W4", day: "Sat", cusCode: "SNT000808", sales: 8762777.77777778, totalC: 152, skuLines: 1 },</v>
      </c>
    </row>
    <row r="1128" spans="1:19" ht="18.5" x14ac:dyDescent="0.45">
      <c r="A1128" s="24"/>
      <c r="B1128" s="24" t="s">
        <v>123</v>
      </c>
      <c r="C1128" s="24" t="s">
        <v>124</v>
      </c>
      <c r="D1128" s="22" t="s">
        <v>125</v>
      </c>
      <c r="E1128" s="24" t="s">
        <v>91</v>
      </c>
      <c r="F1128" s="22" t="s">
        <v>7986</v>
      </c>
      <c r="G1128" s="14" t="s">
        <v>7953</v>
      </c>
      <c r="H1128" s="14">
        <v>1572198.1481481481</v>
      </c>
      <c r="I1128">
        <v>4</v>
      </c>
      <c r="J1128" s="13">
        <f t="shared" si="69"/>
        <v>46165</v>
      </c>
      <c r="K1128" t="str">
        <f t="shared" si="68"/>
        <v>Sat</v>
      </c>
      <c r="L1128" t="str">
        <f t="shared" si="70"/>
        <v>W3</v>
      </c>
      <c r="M1128" t="s">
        <v>10340</v>
      </c>
      <c r="N1128" t="s">
        <v>211</v>
      </c>
      <c r="O1128" t="s">
        <v>5735</v>
      </c>
      <c r="P1128" t="s">
        <v>10350</v>
      </c>
      <c r="Q1128" t="s">
        <v>200</v>
      </c>
      <c r="R1128">
        <v>152</v>
      </c>
      <c r="S1128" s="15" t="str">
        <f t="shared" si="71"/>
        <v>{ month: "May", hq: "1.South", area: "1. HCMC", kam: "NGÔ THÀNH Ý", kae: "✔️ KAE Lê Văn Hải", route: "F4", week: "W3", day: "Sat", cusCode: "SNT000810", sales: 1572198.14814815, totalC: 152, skuLines: 4 },</v>
      </c>
    </row>
    <row r="1129" spans="1:19" ht="18.5" x14ac:dyDescent="0.45">
      <c r="A1129" s="24"/>
      <c r="B1129" s="24" t="s">
        <v>123</v>
      </c>
      <c r="C1129" s="24" t="s">
        <v>124</v>
      </c>
      <c r="D1129" s="22" t="s">
        <v>125</v>
      </c>
      <c r="E1129" s="24" t="s">
        <v>91</v>
      </c>
      <c r="F1129" s="22" t="s">
        <v>8605</v>
      </c>
      <c r="G1129" s="14" t="s">
        <v>8525</v>
      </c>
      <c r="H1129" s="14">
        <v>876277.77777777775</v>
      </c>
      <c r="I1129">
        <v>1</v>
      </c>
      <c r="J1129" s="13">
        <f t="shared" si="69"/>
        <v>46172</v>
      </c>
      <c r="K1129" t="str">
        <f t="shared" si="68"/>
        <v>Sat</v>
      </c>
      <c r="L1129" t="str">
        <f t="shared" si="70"/>
        <v>W4</v>
      </c>
      <c r="M1129" t="s">
        <v>10340</v>
      </c>
      <c r="N1129" t="s">
        <v>211</v>
      </c>
      <c r="O1129" t="s">
        <v>5735</v>
      </c>
      <c r="P1129" t="s">
        <v>10350</v>
      </c>
      <c r="Q1129" t="s">
        <v>200</v>
      </c>
      <c r="R1129">
        <v>152</v>
      </c>
      <c r="S1129" s="15" t="str">
        <f t="shared" si="71"/>
        <v>{ month: "May", hq: "1.South", area: "1. HCMC", kam: "NGÔ THÀNH Ý", kae: "✔️ KAE Lê Văn Hải", route: "F4", week: "W4", day: "Sat", cusCode: "SNT000811", sales: 876277.777777778, totalC: 152, skuLines: 1 },</v>
      </c>
    </row>
    <row r="1130" spans="1:19" ht="18.5" x14ac:dyDescent="0.45">
      <c r="A1130" s="24"/>
      <c r="B1130" s="24" t="s">
        <v>123</v>
      </c>
      <c r="C1130" s="24" t="s">
        <v>124</v>
      </c>
      <c r="D1130" s="22" t="s">
        <v>125</v>
      </c>
      <c r="E1130" s="24" t="s">
        <v>91</v>
      </c>
      <c r="F1130" s="22" t="s">
        <v>2183</v>
      </c>
      <c r="G1130" s="14" t="s">
        <v>1935</v>
      </c>
      <c r="H1130" s="14">
        <v>4284074.0740740737</v>
      </c>
      <c r="I1130">
        <v>6</v>
      </c>
      <c r="J1130" s="13">
        <f t="shared" si="69"/>
        <v>46157</v>
      </c>
      <c r="K1130" t="str">
        <f t="shared" si="68"/>
        <v>Fri</v>
      </c>
      <c r="L1130" t="str">
        <f t="shared" si="70"/>
        <v>W2</v>
      </c>
      <c r="M1130" t="s">
        <v>10340</v>
      </c>
      <c r="N1130" t="s">
        <v>211</v>
      </c>
      <c r="O1130" t="s">
        <v>5735</v>
      </c>
      <c r="P1130" t="s">
        <v>10350</v>
      </c>
      <c r="Q1130" t="s">
        <v>200</v>
      </c>
      <c r="R1130">
        <v>152</v>
      </c>
      <c r="S1130" s="15" t="str">
        <f t="shared" si="71"/>
        <v>{ month: "May", hq: "1.South", area: "1. HCMC", kam: "NGÔ THÀNH Ý", kae: "✔️ KAE Lê Văn Hải", route: "F4", week: "W2", day: "Fri", cusCode: "SNT000813", sales: 4284074.07407407, totalC: 152, skuLines: 6 },</v>
      </c>
    </row>
    <row r="1131" spans="1:19" ht="18.5" x14ac:dyDescent="0.45">
      <c r="A1131" s="24"/>
      <c r="B1131" s="24" t="s">
        <v>123</v>
      </c>
      <c r="C1131" s="24" t="s">
        <v>124</v>
      </c>
      <c r="D1131" s="22" t="s">
        <v>125</v>
      </c>
      <c r="E1131" s="24" t="s">
        <v>91</v>
      </c>
      <c r="F1131" s="22" t="s">
        <v>2183</v>
      </c>
      <c r="G1131" s="14" t="s">
        <v>5746</v>
      </c>
      <c r="H1131" s="14">
        <v>1596707.4074074072</v>
      </c>
      <c r="I1131">
        <v>5</v>
      </c>
      <c r="J1131" s="13">
        <f t="shared" si="69"/>
        <v>46164</v>
      </c>
      <c r="K1131" t="str">
        <f t="shared" si="68"/>
        <v>Fri</v>
      </c>
      <c r="L1131" t="str">
        <f t="shared" si="70"/>
        <v>W3</v>
      </c>
      <c r="M1131" t="s">
        <v>10340</v>
      </c>
      <c r="N1131" t="s">
        <v>211</v>
      </c>
      <c r="O1131" t="s">
        <v>5735</v>
      </c>
      <c r="P1131" t="s">
        <v>10350</v>
      </c>
      <c r="Q1131" t="s">
        <v>200</v>
      </c>
      <c r="R1131">
        <v>152</v>
      </c>
      <c r="S1131" s="15" t="str">
        <f t="shared" si="71"/>
        <v>{ month: "May", hq: "1.South", area: "1. HCMC", kam: "NGÔ THÀNH Ý", kae: "✔️ KAE Lê Văn Hải", route: "F4", week: "W3", day: "Fri", cusCode: "SNT000813", sales: 1596707.40740741, totalC: 152, skuLines: 5 },</v>
      </c>
    </row>
    <row r="1132" spans="1:19" ht="18.5" x14ac:dyDescent="0.45">
      <c r="A1132" s="24"/>
      <c r="B1132" s="24" t="s">
        <v>123</v>
      </c>
      <c r="C1132" s="24" t="s">
        <v>124</v>
      </c>
      <c r="D1132" s="22" t="s">
        <v>125</v>
      </c>
      <c r="E1132" s="24" t="s">
        <v>91</v>
      </c>
      <c r="F1132" s="22" t="s">
        <v>2183</v>
      </c>
      <c r="G1132" s="14" t="s">
        <v>8524</v>
      </c>
      <c r="H1132" s="14">
        <v>2352525.9259259258</v>
      </c>
      <c r="I1132">
        <v>5</v>
      </c>
      <c r="J1132" s="13">
        <f t="shared" si="69"/>
        <v>46171</v>
      </c>
      <c r="K1132" t="str">
        <f t="shared" si="68"/>
        <v>Fri</v>
      </c>
      <c r="L1132" t="str">
        <f t="shared" si="70"/>
        <v>W4</v>
      </c>
      <c r="M1132" t="s">
        <v>10340</v>
      </c>
      <c r="N1132" t="s">
        <v>211</v>
      </c>
      <c r="O1132" t="s">
        <v>5735</v>
      </c>
      <c r="P1132" t="s">
        <v>10350</v>
      </c>
      <c r="Q1132" t="s">
        <v>200</v>
      </c>
      <c r="R1132">
        <v>152</v>
      </c>
      <c r="S1132" s="15" t="str">
        <f t="shared" si="71"/>
        <v>{ month: "May", hq: "1.South", area: "1. HCMC", kam: "NGÔ THÀNH Ý", kae: "✔️ KAE Lê Văn Hải", route: "F4", week: "W4", day: "Fri", cusCode: "SNT000813", sales: 2352525.92592593, totalC: 152, skuLines: 5 },</v>
      </c>
    </row>
    <row r="1133" spans="1:19" ht="18.5" x14ac:dyDescent="0.45">
      <c r="A1133" s="24"/>
      <c r="B1133" s="24" t="s">
        <v>123</v>
      </c>
      <c r="C1133" s="24" t="s">
        <v>124</v>
      </c>
      <c r="D1133" s="22" t="s">
        <v>125</v>
      </c>
      <c r="E1133" s="24" t="s">
        <v>91</v>
      </c>
      <c r="F1133" s="22" t="s">
        <v>2184</v>
      </c>
      <c r="G1133" s="14" t="s">
        <v>1941</v>
      </c>
      <c r="H1133" s="14">
        <v>300000</v>
      </c>
      <c r="I1133">
        <v>2</v>
      </c>
      <c r="J1133" s="13">
        <f t="shared" si="69"/>
        <v>46158</v>
      </c>
      <c r="K1133" t="str">
        <f t="shared" si="68"/>
        <v>Sat</v>
      </c>
      <c r="L1133" t="str">
        <f t="shared" si="70"/>
        <v>W2</v>
      </c>
      <c r="M1133" t="s">
        <v>10340</v>
      </c>
      <c r="N1133" t="s">
        <v>211</v>
      </c>
      <c r="O1133" t="s">
        <v>5735</v>
      </c>
      <c r="P1133" t="s">
        <v>10350</v>
      </c>
      <c r="Q1133" t="s">
        <v>200</v>
      </c>
      <c r="R1133">
        <v>152</v>
      </c>
      <c r="S1133" s="15" t="str">
        <f t="shared" si="71"/>
        <v>{ month: "May", hq: "1.South", area: "1. HCMC", kam: "NGÔ THÀNH Ý", kae: "✔️ KAE Lê Văn Hải", route: "F4", week: "W2", day: "Sat", cusCode: "SNT000814", sales: 300000, totalC: 152, skuLines: 2 },</v>
      </c>
    </row>
    <row r="1134" spans="1:19" ht="18.5" x14ac:dyDescent="0.45">
      <c r="A1134" s="24"/>
      <c r="B1134" s="24" t="s">
        <v>123</v>
      </c>
      <c r="C1134" s="24" t="s">
        <v>124</v>
      </c>
      <c r="D1134" s="22" t="s">
        <v>125</v>
      </c>
      <c r="E1134" s="24" t="s">
        <v>91</v>
      </c>
      <c r="F1134" s="22" t="s">
        <v>2184</v>
      </c>
      <c r="G1134" s="14" t="s">
        <v>7953</v>
      </c>
      <c r="H1134" s="14">
        <v>2066862.9629629627</v>
      </c>
      <c r="I1134">
        <v>6</v>
      </c>
      <c r="J1134" s="13">
        <f t="shared" si="69"/>
        <v>46165</v>
      </c>
      <c r="K1134" t="str">
        <f t="shared" si="68"/>
        <v>Sat</v>
      </c>
      <c r="L1134" t="str">
        <f t="shared" si="70"/>
        <v>W3</v>
      </c>
      <c r="M1134" t="s">
        <v>10340</v>
      </c>
      <c r="N1134" t="s">
        <v>211</v>
      </c>
      <c r="O1134" t="s">
        <v>5735</v>
      </c>
      <c r="P1134" t="s">
        <v>10350</v>
      </c>
      <c r="Q1134" t="s">
        <v>200</v>
      </c>
      <c r="R1134">
        <v>152</v>
      </c>
      <c r="S1134" s="15" t="str">
        <f t="shared" si="71"/>
        <v>{ month: "May", hq: "1.South", area: "1. HCMC", kam: "NGÔ THÀNH Ý", kae: "✔️ KAE Lê Văn Hải", route: "F4", week: "W3", day: "Sat", cusCode: "SNT000814", sales: 2066862.96296296, totalC: 152, skuLines: 6 },</v>
      </c>
    </row>
    <row r="1135" spans="1:19" ht="18.5" x14ac:dyDescent="0.45">
      <c r="A1135" s="24"/>
      <c r="B1135" s="24" t="s">
        <v>123</v>
      </c>
      <c r="C1135" s="24" t="s">
        <v>124</v>
      </c>
      <c r="D1135" s="22" t="s">
        <v>125</v>
      </c>
      <c r="E1135" s="24" t="s">
        <v>91</v>
      </c>
      <c r="F1135" s="22" t="s">
        <v>2184</v>
      </c>
      <c r="G1135" s="14" t="s">
        <v>8525</v>
      </c>
      <c r="H1135" s="14">
        <v>950511.11111111101</v>
      </c>
      <c r="I1135">
        <v>3</v>
      </c>
      <c r="J1135" s="13">
        <f t="shared" si="69"/>
        <v>46172</v>
      </c>
      <c r="K1135" t="str">
        <f t="shared" si="68"/>
        <v>Sat</v>
      </c>
      <c r="L1135" t="str">
        <f t="shared" si="70"/>
        <v>W4</v>
      </c>
      <c r="M1135" t="s">
        <v>10340</v>
      </c>
      <c r="N1135" t="s">
        <v>211</v>
      </c>
      <c r="O1135" t="s">
        <v>5735</v>
      </c>
      <c r="P1135" t="s">
        <v>10350</v>
      </c>
      <c r="Q1135" t="s">
        <v>200</v>
      </c>
      <c r="R1135">
        <v>152</v>
      </c>
      <c r="S1135" s="15" t="str">
        <f t="shared" si="71"/>
        <v>{ month: "May", hq: "1.South", area: "1. HCMC", kam: "NGÔ THÀNH Ý", kae: "✔️ KAE Lê Văn Hải", route: "F4", week: "W4", day: "Sat", cusCode: "SNT000814", sales: 950511.111111111, totalC: 152, skuLines: 3 },</v>
      </c>
    </row>
    <row r="1136" spans="1:19" ht="18.5" x14ac:dyDescent="0.45">
      <c r="A1136" s="24"/>
      <c r="B1136" s="24" t="s">
        <v>123</v>
      </c>
      <c r="C1136" s="24" t="s">
        <v>124</v>
      </c>
      <c r="D1136" s="22" t="s">
        <v>125</v>
      </c>
      <c r="E1136" s="24" t="s">
        <v>91</v>
      </c>
      <c r="F1136" s="22" t="s">
        <v>8606</v>
      </c>
      <c r="G1136" s="14" t="s">
        <v>8521</v>
      </c>
      <c r="H1136" s="14">
        <v>601688.88888888888</v>
      </c>
      <c r="I1136">
        <v>4</v>
      </c>
      <c r="J1136" s="13">
        <f t="shared" si="69"/>
        <v>46168</v>
      </c>
      <c r="K1136" t="str">
        <f t="shared" si="68"/>
        <v>Tue</v>
      </c>
      <c r="L1136" t="str">
        <f t="shared" si="70"/>
        <v>W4</v>
      </c>
      <c r="M1136" t="s">
        <v>10340</v>
      </c>
      <c r="N1136" t="s">
        <v>211</v>
      </c>
      <c r="O1136" t="s">
        <v>5735</v>
      </c>
      <c r="P1136" t="s">
        <v>10350</v>
      </c>
      <c r="Q1136" t="s">
        <v>200</v>
      </c>
      <c r="R1136">
        <v>152</v>
      </c>
      <c r="S1136" s="15" t="str">
        <f t="shared" si="71"/>
        <v>{ month: "May", hq: "1.South", area: "1. HCMC", kam: "NGÔ THÀNH Ý", kae: "✔️ KAE Lê Văn Hải", route: "F4", week: "W4", day: "Tue", cusCode: "SNT0045", sales: 601688.888888889, totalC: 152, skuLines: 4 },</v>
      </c>
    </row>
    <row r="1137" spans="1:19" ht="18.5" x14ac:dyDescent="0.45">
      <c r="A1137" s="24"/>
      <c r="B1137" s="24" t="s">
        <v>123</v>
      </c>
      <c r="C1137" s="24" t="s">
        <v>124</v>
      </c>
      <c r="D1137" s="22" t="s">
        <v>125</v>
      </c>
      <c r="E1137" s="24" t="s">
        <v>91</v>
      </c>
      <c r="F1137" s="22" t="s">
        <v>8607</v>
      </c>
      <c r="G1137" s="14" t="s">
        <v>8521</v>
      </c>
      <c r="H1137" s="14">
        <v>1252200</v>
      </c>
      <c r="I1137">
        <v>7</v>
      </c>
      <c r="J1137" s="13">
        <f t="shared" si="69"/>
        <v>46168</v>
      </c>
      <c r="K1137" t="str">
        <f t="shared" si="68"/>
        <v>Tue</v>
      </c>
      <c r="L1137" t="str">
        <f t="shared" si="70"/>
        <v>W4</v>
      </c>
      <c r="M1137" t="s">
        <v>10340</v>
      </c>
      <c r="N1137" t="s">
        <v>211</v>
      </c>
      <c r="O1137" t="s">
        <v>5735</v>
      </c>
      <c r="P1137" t="s">
        <v>10350</v>
      </c>
      <c r="Q1137" t="s">
        <v>200</v>
      </c>
      <c r="R1137">
        <v>152</v>
      </c>
      <c r="S1137" s="15" t="str">
        <f t="shared" si="71"/>
        <v>{ month: "May", hq: "1.South", area: "1. HCMC", kam: "NGÔ THÀNH Ý", kae: "✔️ KAE Lê Văn Hải", route: "F4", week: "W4", day: "Tue", cusCode: "SNT00471", sales: 1252200, totalC: 152, skuLines: 7 },</v>
      </c>
    </row>
    <row r="1138" spans="1:19" ht="18.5" x14ac:dyDescent="0.45">
      <c r="A1138" s="24"/>
      <c r="B1138" s="24" t="s">
        <v>123</v>
      </c>
      <c r="C1138" s="24" t="s">
        <v>124</v>
      </c>
      <c r="D1138" s="22" t="s">
        <v>125</v>
      </c>
      <c r="E1138" s="24" t="s">
        <v>91</v>
      </c>
      <c r="F1138" s="22" t="s">
        <v>8608</v>
      </c>
      <c r="G1138" s="14" t="s">
        <v>8524</v>
      </c>
      <c r="H1138" s="14">
        <v>1882037.0370370368</v>
      </c>
      <c r="I1138">
        <v>3</v>
      </c>
      <c r="J1138" s="13">
        <f t="shared" si="69"/>
        <v>46171</v>
      </c>
      <c r="K1138" t="str">
        <f t="shared" si="68"/>
        <v>Fri</v>
      </c>
      <c r="L1138" t="str">
        <f t="shared" si="70"/>
        <v>W4</v>
      </c>
      <c r="M1138" t="s">
        <v>10340</v>
      </c>
      <c r="N1138" t="s">
        <v>211</v>
      </c>
      <c r="O1138" t="s">
        <v>5735</v>
      </c>
      <c r="P1138" t="s">
        <v>10350</v>
      </c>
      <c r="Q1138" t="s">
        <v>200</v>
      </c>
      <c r="R1138">
        <v>152</v>
      </c>
      <c r="S1138" s="15" t="str">
        <f t="shared" si="71"/>
        <v>{ month: "May", hq: "1.South", area: "1. HCMC", kam: "NGÔ THÀNH Ý", kae: "✔️ KAE Lê Văn Hải", route: "F4", week: "W4", day: "Fri", cusCode: "SNT00480", sales: 1882037.03703704, totalC: 152, skuLines: 3 },</v>
      </c>
    </row>
    <row r="1139" spans="1:19" ht="18.5" x14ac:dyDescent="0.45">
      <c r="A1139" s="24"/>
      <c r="B1139" s="24" t="s">
        <v>123</v>
      </c>
      <c r="C1139" s="24" t="s">
        <v>124</v>
      </c>
      <c r="D1139" s="22" t="s">
        <v>125</v>
      </c>
      <c r="E1139" s="24" t="s">
        <v>91</v>
      </c>
      <c r="F1139" s="22" t="s">
        <v>7987</v>
      </c>
      <c r="G1139" s="14" t="s">
        <v>5746</v>
      </c>
      <c r="H1139" s="14">
        <v>101999.99999999999</v>
      </c>
      <c r="I1139">
        <v>1</v>
      </c>
      <c r="J1139" s="13">
        <f t="shared" si="69"/>
        <v>46164</v>
      </c>
      <c r="K1139" t="str">
        <f t="shared" si="68"/>
        <v>Fri</v>
      </c>
      <c r="L1139" t="str">
        <f t="shared" si="70"/>
        <v>W3</v>
      </c>
      <c r="M1139" t="s">
        <v>10340</v>
      </c>
      <c r="N1139" t="s">
        <v>211</v>
      </c>
      <c r="O1139" t="s">
        <v>5735</v>
      </c>
      <c r="P1139" t="s">
        <v>10350</v>
      </c>
      <c r="Q1139" t="s">
        <v>200</v>
      </c>
      <c r="R1139">
        <v>152</v>
      </c>
      <c r="S1139" s="15" t="str">
        <f t="shared" si="71"/>
        <v>{ month: "May", hq: "1.South", area: "1. HCMC", kam: "NGÔ THÀNH Ý", kae: "✔️ KAE Lê Văn Hải", route: "F4", week: "W3", day: "Fri", cusCode: "SNT0081", sales: 102000, totalC: 152, skuLines: 1 },</v>
      </c>
    </row>
    <row r="1140" spans="1:19" ht="18.5" x14ac:dyDescent="0.45">
      <c r="A1140" s="24"/>
      <c r="B1140" s="24" t="s">
        <v>123</v>
      </c>
      <c r="C1140" s="24" t="s">
        <v>124</v>
      </c>
      <c r="D1140" s="22" t="s">
        <v>125</v>
      </c>
      <c r="E1140" s="24" t="s">
        <v>91</v>
      </c>
      <c r="F1140" s="22" t="s">
        <v>7987</v>
      </c>
      <c r="G1140" s="14" t="s">
        <v>8524</v>
      </c>
      <c r="H1140" s="14">
        <v>3379975.9259259258</v>
      </c>
      <c r="I1140">
        <v>9</v>
      </c>
      <c r="J1140" s="13">
        <f t="shared" si="69"/>
        <v>46171</v>
      </c>
      <c r="K1140" t="str">
        <f t="shared" si="68"/>
        <v>Fri</v>
      </c>
      <c r="L1140" t="str">
        <f t="shared" si="70"/>
        <v>W4</v>
      </c>
      <c r="M1140" t="s">
        <v>10340</v>
      </c>
      <c r="N1140" t="s">
        <v>211</v>
      </c>
      <c r="O1140" t="s">
        <v>5735</v>
      </c>
      <c r="P1140" t="s">
        <v>10350</v>
      </c>
      <c r="Q1140" t="s">
        <v>200</v>
      </c>
      <c r="R1140">
        <v>152</v>
      </c>
      <c r="S1140" s="15" t="str">
        <f t="shared" si="71"/>
        <v>{ month: "May", hq: "1.South", area: "1. HCMC", kam: "NGÔ THÀNH Ý", kae: "✔️ KAE Lê Văn Hải", route: "F4", week: "W4", day: "Fri", cusCode: "SNT0081", sales: 3379975.92592593, totalC: 152, skuLines: 9 },</v>
      </c>
    </row>
    <row r="1141" spans="1:19" ht="18.5" x14ac:dyDescent="0.45">
      <c r="A1141" s="24"/>
      <c r="B1141" s="24" t="s">
        <v>123</v>
      </c>
      <c r="C1141" s="24" t="s">
        <v>124</v>
      </c>
      <c r="D1141" s="22" t="s">
        <v>125</v>
      </c>
      <c r="E1141" s="24" t="s">
        <v>91</v>
      </c>
      <c r="F1141" s="22" t="s">
        <v>404</v>
      </c>
      <c r="G1141" s="14" t="s">
        <v>5742</v>
      </c>
      <c r="H1141" s="14">
        <v>2802388.8888888885</v>
      </c>
      <c r="I1141">
        <v>1</v>
      </c>
      <c r="J1141" s="13">
        <f t="shared" si="69"/>
        <v>46151</v>
      </c>
      <c r="K1141" t="str">
        <f t="shared" si="68"/>
        <v>Sat</v>
      </c>
      <c r="L1141" t="str">
        <f t="shared" si="70"/>
        <v>W1</v>
      </c>
      <c r="M1141" t="s">
        <v>10340</v>
      </c>
      <c r="N1141" t="s">
        <v>211</v>
      </c>
      <c r="O1141" t="s">
        <v>5735</v>
      </c>
      <c r="P1141" t="s">
        <v>10350</v>
      </c>
      <c r="Q1141" t="s">
        <v>200</v>
      </c>
      <c r="R1141">
        <v>131</v>
      </c>
      <c r="S1141" s="15" t="str">
        <f t="shared" si="71"/>
        <v>{ month: "May", hq: "1.South", area: "1. HCMC", kam: "NGÔ THÀNH Ý", kae: "✔️ KAE Lê Văn Hải", route: "F4", week: "W1", day: "Sat", cusCode: "SNT00816", sales: 2802388.88888889, totalC: 131, skuLines: 1 },</v>
      </c>
    </row>
    <row r="1142" spans="1:19" ht="18.5" x14ac:dyDescent="0.45">
      <c r="A1142" s="24"/>
      <c r="B1142" s="24" t="s">
        <v>123</v>
      </c>
      <c r="C1142" s="24" t="s">
        <v>124</v>
      </c>
      <c r="D1142" s="22" t="s">
        <v>125</v>
      </c>
      <c r="E1142" s="24" t="s">
        <v>91</v>
      </c>
      <c r="F1142" s="22" t="s">
        <v>405</v>
      </c>
      <c r="G1142" s="14" t="s">
        <v>5741</v>
      </c>
      <c r="H1142" s="14">
        <v>1839444.4444444443</v>
      </c>
      <c r="I1142">
        <v>1</v>
      </c>
      <c r="J1142" s="13">
        <f t="shared" si="69"/>
        <v>46150</v>
      </c>
      <c r="K1142" t="str">
        <f t="shared" si="68"/>
        <v>Fri</v>
      </c>
      <c r="L1142" t="str">
        <f t="shared" si="70"/>
        <v>W1</v>
      </c>
      <c r="M1142" t="s">
        <v>10340</v>
      </c>
      <c r="N1142" t="s">
        <v>211</v>
      </c>
      <c r="O1142" t="s">
        <v>5735</v>
      </c>
      <c r="P1142" t="s">
        <v>10350</v>
      </c>
      <c r="Q1142" t="s">
        <v>200</v>
      </c>
      <c r="R1142">
        <v>131</v>
      </c>
      <c r="S1142" s="15" t="str">
        <f t="shared" si="71"/>
        <v>{ month: "May", hq: "1.South", area: "1. HCMC", kam: "NGÔ THÀNH Ý", kae: "✔️ KAE Lê Văn Hải", route: "F4", week: "W1", day: "Fri", cusCode: "SNT0088", sales: 1839444.44444444, totalC: 131, skuLines: 1 },</v>
      </c>
    </row>
    <row r="1143" spans="1:19" ht="18.5" x14ac:dyDescent="0.45">
      <c r="A1143" s="24"/>
      <c r="B1143" s="24" t="s">
        <v>123</v>
      </c>
      <c r="C1143" s="24" t="s">
        <v>124</v>
      </c>
      <c r="D1143" s="22" t="s">
        <v>125</v>
      </c>
      <c r="E1143" s="24" t="s">
        <v>91</v>
      </c>
      <c r="F1143" s="22" t="s">
        <v>7988</v>
      </c>
      <c r="G1143" s="14" t="s">
        <v>5746</v>
      </c>
      <c r="H1143" s="14">
        <v>300000</v>
      </c>
      <c r="I1143">
        <v>2</v>
      </c>
      <c r="J1143" s="13">
        <f t="shared" si="69"/>
        <v>46164</v>
      </c>
      <c r="K1143" t="str">
        <f t="shared" si="68"/>
        <v>Fri</v>
      </c>
      <c r="L1143" t="str">
        <f t="shared" si="70"/>
        <v>W3</v>
      </c>
      <c r="M1143" t="s">
        <v>10340</v>
      </c>
      <c r="N1143" t="s">
        <v>211</v>
      </c>
      <c r="O1143" t="s">
        <v>5735</v>
      </c>
      <c r="P1143" t="s">
        <v>10350</v>
      </c>
      <c r="Q1143" t="s">
        <v>200</v>
      </c>
      <c r="R1143">
        <v>152</v>
      </c>
      <c r="S1143" s="15" t="str">
        <f t="shared" si="71"/>
        <v>{ month: "May", hq: "1.South", area: "1. HCMC", kam: "NGÔ THÀNH Ý", kae: "✔️ KAE Lê Văn Hải", route: "F4", week: "W3", day: "Fri", cusCode: "SNT0090", sales: 300000, totalC: 152, skuLines: 2 },</v>
      </c>
    </row>
    <row r="1144" spans="1:19" ht="18.5" x14ac:dyDescent="0.45">
      <c r="A1144" s="24"/>
      <c r="B1144" s="24" t="s">
        <v>123</v>
      </c>
      <c r="C1144" s="24" t="s">
        <v>124</v>
      </c>
      <c r="D1144" s="22" t="s">
        <v>125</v>
      </c>
      <c r="E1144" s="24" t="s">
        <v>91</v>
      </c>
      <c r="F1144" s="22" t="s">
        <v>7988</v>
      </c>
      <c r="G1144" s="14" t="s">
        <v>8524</v>
      </c>
      <c r="H1144" s="14">
        <v>1449355.5555555557</v>
      </c>
      <c r="I1144">
        <v>5</v>
      </c>
      <c r="J1144" s="13">
        <f t="shared" si="69"/>
        <v>46171</v>
      </c>
      <c r="K1144" t="str">
        <f t="shared" si="68"/>
        <v>Fri</v>
      </c>
      <c r="L1144" t="str">
        <f t="shared" si="70"/>
        <v>W4</v>
      </c>
      <c r="M1144" t="s">
        <v>10340</v>
      </c>
      <c r="N1144" t="s">
        <v>211</v>
      </c>
      <c r="O1144" t="s">
        <v>5735</v>
      </c>
      <c r="P1144" t="s">
        <v>10350</v>
      </c>
      <c r="Q1144" t="s">
        <v>200</v>
      </c>
      <c r="R1144">
        <v>152</v>
      </c>
      <c r="S1144" s="15" t="str">
        <f t="shared" si="71"/>
        <v>{ month: "May", hq: "1.South", area: "1. HCMC", kam: "NGÔ THÀNH Ý", kae: "✔️ KAE Lê Văn Hải", route: "F4", week: "W4", day: "Fri", cusCode: "SNT0090", sales: 1449355.55555556, totalC: 152, skuLines: 5 },</v>
      </c>
    </row>
    <row r="1145" spans="1:19" ht="18.5" x14ac:dyDescent="0.45">
      <c r="A1145" s="24"/>
      <c r="B1145" s="24" t="s">
        <v>123</v>
      </c>
      <c r="C1145" s="24" t="s">
        <v>124</v>
      </c>
      <c r="D1145" s="22" t="s">
        <v>125</v>
      </c>
      <c r="E1145" s="24" t="s">
        <v>91</v>
      </c>
      <c r="F1145" s="22" t="s">
        <v>2185</v>
      </c>
      <c r="G1145" s="14" t="s">
        <v>1935</v>
      </c>
      <c r="H1145" s="14">
        <v>54797222.222222224</v>
      </c>
      <c r="I1145">
        <v>3</v>
      </c>
      <c r="J1145" s="13">
        <f t="shared" si="69"/>
        <v>46157</v>
      </c>
      <c r="K1145" t="str">
        <f t="shared" si="68"/>
        <v>Fri</v>
      </c>
      <c r="L1145" t="str">
        <f t="shared" si="70"/>
        <v>W2</v>
      </c>
      <c r="M1145" t="s">
        <v>10340</v>
      </c>
      <c r="N1145" t="s">
        <v>211</v>
      </c>
      <c r="O1145" t="s">
        <v>5735</v>
      </c>
      <c r="P1145" t="s">
        <v>10350</v>
      </c>
      <c r="Q1145" t="s">
        <v>200</v>
      </c>
      <c r="R1145">
        <v>152</v>
      </c>
      <c r="S1145" s="15" t="str">
        <f t="shared" si="71"/>
        <v>{ month: "May", hq: "1.South", area: "1. HCMC", kam: "NGÔ THÀNH Ý", kae: "✔️ KAE Lê Văn Hải", route: "F4", week: "W2", day: "Fri", cusCode: "SNT0092", sales: 54797222.2222222, totalC: 152, skuLines: 3 },</v>
      </c>
    </row>
    <row r="1146" spans="1:19" ht="18.5" x14ac:dyDescent="0.45">
      <c r="A1146" s="24"/>
      <c r="B1146" s="24" t="s">
        <v>123</v>
      </c>
      <c r="C1146" s="24" t="s">
        <v>124</v>
      </c>
      <c r="D1146" s="22" t="s">
        <v>125</v>
      </c>
      <c r="E1146" s="24" t="s">
        <v>91</v>
      </c>
      <c r="F1146" s="22" t="s">
        <v>2185</v>
      </c>
      <c r="G1146" s="14" t="s">
        <v>5746</v>
      </c>
      <c r="H1146" s="14">
        <v>3505111.111111111</v>
      </c>
      <c r="I1146">
        <v>1</v>
      </c>
      <c r="J1146" s="13">
        <f t="shared" si="69"/>
        <v>46164</v>
      </c>
      <c r="K1146" t="str">
        <f t="shared" si="68"/>
        <v>Fri</v>
      </c>
      <c r="L1146" t="str">
        <f t="shared" si="70"/>
        <v>W3</v>
      </c>
      <c r="M1146" t="s">
        <v>10340</v>
      </c>
      <c r="N1146" t="s">
        <v>211</v>
      </c>
      <c r="O1146" t="s">
        <v>5735</v>
      </c>
      <c r="P1146" t="s">
        <v>10350</v>
      </c>
      <c r="Q1146" t="s">
        <v>200</v>
      </c>
      <c r="R1146">
        <v>152</v>
      </c>
      <c r="S1146" s="15" t="str">
        <f t="shared" si="71"/>
        <v>{ month: "May", hq: "1.South", area: "1. HCMC", kam: "NGÔ THÀNH Ý", kae: "✔️ KAE Lê Văn Hải", route: "F4", week: "W3", day: "Fri", cusCode: "SNT0092", sales: 3505111.11111111, totalC: 152, skuLines: 1 },</v>
      </c>
    </row>
    <row r="1147" spans="1:19" ht="18.5" x14ac:dyDescent="0.45">
      <c r="A1147" s="24"/>
      <c r="B1147" s="24" t="s">
        <v>123</v>
      </c>
      <c r="C1147" s="24" t="s">
        <v>124</v>
      </c>
      <c r="D1147" s="22" t="s">
        <v>125</v>
      </c>
      <c r="E1147" s="24" t="s">
        <v>91</v>
      </c>
      <c r="F1147" s="22" t="s">
        <v>2185</v>
      </c>
      <c r="G1147" s="14" t="s">
        <v>8524</v>
      </c>
      <c r="H1147" s="14">
        <v>17969666.666666664</v>
      </c>
      <c r="I1147">
        <v>3</v>
      </c>
      <c r="J1147" s="13">
        <f t="shared" si="69"/>
        <v>46171</v>
      </c>
      <c r="K1147" t="str">
        <f t="shared" si="68"/>
        <v>Fri</v>
      </c>
      <c r="L1147" t="str">
        <f t="shared" si="70"/>
        <v>W4</v>
      </c>
      <c r="M1147" t="s">
        <v>10340</v>
      </c>
      <c r="N1147" t="s">
        <v>211</v>
      </c>
      <c r="O1147" t="s">
        <v>5735</v>
      </c>
      <c r="P1147" t="s">
        <v>10350</v>
      </c>
      <c r="Q1147" t="s">
        <v>200</v>
      </c>
      <c r="R1147">
        <v>152</v>
      </c>
      <c r="S1147" s="15" t="str">
        <f t="shared" si="71"/>
        <v>{ month: "May", hq: "1.South", area: "1. HCMC", kam: "NGÔ THÀNH Ý", kae: "✔️ KAE Lê Văn Hải", route: "F4", week: "W4", day: "Fri", cusCode: "SNT0092", sales: 17969666.6666667, totalC: 152, skuLines: 3 },</v>
      </c>
    </row>
    <row r="1148" spans="1:19" ht="18.5" x14ac:dyDescent="0.45">
      <c r="A1148" s="24"/>
      <c r="B1148" s="24" t="s">
        <v>123</v>
      </c>
      <c r="C1148" s="24" t="s">
        <v>124</v>
      </c>
      <c r="D1148" s="22" t="s">
        <v>125</v>
      </c>
      <c r="E1148" s="24" t="s">
        <v>91</v>
      </c>
      <c r="F1148" s="22" t="s">
        <v>406</v>
      </c>
      <c r="G1148" s="14" t="s">
        <v>5740</v>
      </c>
      <c r="H1148" s="14">
        <v>54797638.888888881</v>
      </c>
      <c r="I1148">
        <v>3</v>
      </c>
      <c r="J1148" s="13">
        <f t="shared" si="69"/>
        <v>46147</v>
      </c>
      <c r="K1148" t="str">
        <f t="shared" si="68"/>
        <v>Tue</v>
      </c>
      <c r="L1148" t="str">
        <f t="shared" si="70"/>
        <v>W1</v>
      </c>
      <c r="M1148" t="s">
        <v>10340</v>
      </c>
      <c r="N1148" t="s">
        <v>211</v>
      </c>
      <c r="O1148" t="s">
        <v>5735</v>
      </c>
      <c r="P1148" t="s">
        <v>10350</v>
      </c>
      <c r="Q1148" t="s">
        <v>200</v>
      </c>
      <c r="R1148">
        <v>131</v>
      </c>
      <c r="S1148" s="15" t="str">
        <f t="shared" si="71"/>
        <v>{ month: "May", hq: "1.South", area: "1. HCMC", kam: "NGÔ THÀNH Ý", kae: "✔️ KAE Lê Văn Hải", route: "F4", week: "W1", day: "Tue", cusCode: "SNT010048", sales: 54797638.8888889, totalC: 131, skuLines: 3 },</v>
      </c>
    </row>
    <row r="1149" spans="1:19" ht="18.5" x14ac:dyDescent="0.45">
      <c r="A1149" s="24"/>
      <c r="B1149" s="24" t="s">
        <v>123</v>
      </c>
      <c r="C1149" s="24" t="s">
        <v>124</v>
      </c>
      <c r="D1149" s="22" t="s">
        <v>125</v>
      </c>
      <c r="E1149" s="24" t="s">
        <v>91</v>
      </c>
      <c r="F1149" s="22" t="s">
        <v>406</v>
      </c>
      <c r="G1149" s="14" t="s">
        <v>1947</v>
      </c>
      <c r="H1149" s="14">
        <v>132953333.33333334</v>
      </c>
      <c r="I1149">
        <v>3</v>
      </c>
      <c r="J1149" s="13">
        <f t="shared" si="69"/>
        <v>46154</v>
      </c>
      <c r="K1149" t="str">
        <f t="shared" si="68"/>
        <v>Tue</v>
      </c>
      <c r="L1149" t="str">
        <f t="shared" si="70"/>
        <v>W2</v>
      </c>
      <c r="M1149" t="s">
        <v>10340</v>
      </c>
      <c r="N1149" t="s">
        <v>211</v>
      </c>
      <c r="O1149" t="s">
        <v>5735</v>
      </c>
      <c r="P1149" t="s">
        <v>10350</v>
      </c>
      <c r="Q1149" t="s">
        <v>200</v>
      </c>
      <c r="R1149">
        <v>152</v>
      </c>
      <c r="S1149" s="15" t="str">
        <f t="shared" si="71"/>
        <v>{ month: "May", hq: "1.South", area: "1. HCMC", kam: "NGÔ THÀNH Ý", kae: "✔️ KAE Lê Văn Hải", route: "F4", week: "W2", day: "Tue", cusCode: "SNT010048", sales: 132953333.333333, totalC: 152, skuLines: 3 },</v>
      </c>
    </row>
    <row r="1150" spans="1:19" ht="18.5" x14ac:dyDescent="0.45">
      <c r="A1150" s="24"/>
      <c r="B1150" s="24" t="s">
        <v>123</v>
      </c>
      <c r="C1150" s="24" t="s">
        <v>124</v>
      </c>
      <c r="D1150" s="22" t="s">
        <v>125</v>
      </c>
      <c r="E1150" s="24" t="s">
        <v>91</v>
      </c>
      <c r="F1150" s="22" t="s">
        <v>2186</v>
      </c>
      <c r="G1150" s="14" t="s">
        <v>1949</v>
      </c>
      <c r="H1150" s="14">
        <v>38589711.111111104</v>
      </c>
      <c r="I1150">
        <v>5</v>
      </c>
      <c r="J1150" s="13">
        <f t="shared" si="69"/>
        <v>46156</v>
      </c>
      <c r="K1150" t="str">
        <f t="shared" si="68"/>
        <v>Thu</v>
      </c>
      <c r="L1150" t="str">
        <f t="shared" si="70"/>
        <v>W2</v>
      </c>
      <c r="M1150" t="s">
        <v>10340</v>
      </c>
      <c r="N1150" t="s">
        <v>211</v>
      </c>
      <c r="O1150" t="s">
        <v>5735</v>
      </c>
      <c r="P1150" t="s">
        <v>10350</v>
      </c>
      <c r="Q1150" t="s">
        <v>200</v>
      </c>
      <c r="R1150">
        <v>152</v>
      </c>
      <c r="S1150" s="15" t="str">
        <f t="shared" si="71"/>
        <v>{ month: "May", hq: "1.South", area: "1. HCMC", kam: "NGÔ THÀNH Ý", kae: "✔️ KAE Lê Văn Hải", route: "F4", week: "W2", day: "Thu", cusCode: "SNT0330", sales: 38589711.1111111, totalC: 152, skuLines: 5 },</v>
      </c>
    </row>
    <row r="1151" spans="1:19" ht="18.5" x14ac:dyDescent="0.45">
      <c r="A1151" s="24"/>
      <c r="B1151" s="24" t="s">
        <v>123</v>
      </c>
      <c r="C1151" s="24" t="s">
        <v>124</v>
      </c>
      <c r="D1151" s="22" t="s">
        <v>125</v>
      </c>
      <c r="E1151" s="24" t="s">
        <v>91</v>
      </c>
      <c r="F1151" s="22" t="s">
        <v>5887</v>
      </c>
      <c r="G1151" s="14" t="s">
        <v>5745</v>
      </c>
      <c r="H1151" s="14">
        <v>451688.88888888888</v>
      </c>
      <c r="I1151">
        <v>3</v>
      </c>
      <c r="J1151" s="13">
        <f t="shared" si="69"/>
        <v>46163</v>
      </c>
      <c r="K1151" t="str">
        <f t="shared" si="68"/>
        <v>Thu</v>
      </c>
      <c r="L1151" t="str">
        <f t="shared" si="70"/>
        <v>W3</v>
      </c>
      <c r="M1151" t="s">
        <v>10340</v>
      </c>
      <c r="N1151" t="s">
        <v>211</v>
      </c>
      <c r="O1151" t="s">
        <v>5735</v>
      </c>
      <c r="P1151" t="s">
        <v>10350</v>
      </c>
      <c r="Q1151" t="s">
        <v>200</v>
      </c>
      <c r="R1151">
        <v>152</v>
      </c>
      <c r="S1151" s="15" t="str">
        <f t="shared" si="71"/>
        <v>{ month: "May", hq: "1.South", area: "1. HCMC", kam: "NGÔ THÀNH Ý", kae: "✔️ KAE Lê Văn Hải", route: "F4", week: "W3", day: "Thu", cusCode: "SNT0332", sales: 451688.888888889, totalC: 152, skuLines: 3 },</v>
      </c>
    </row>
    <row r="1152" spans="1:19" ht="18.5" x14ac:dyDescent="0.45">
      <c r="A1152" s="24"/>
      <c r="B1152" s="24" t="s">
        <v>123</v>
      </c>
      <c r="C1152" s="24" t="s">
        <v>124</v>
      </c>
      <c r="D1152" s="22" t="s">
        <v>125</v>
      </c>
      <c r="E1152" s="24" t="s">
        <v>91</v>
      </c>
      <c r="F1152" s="22" t="s">
        <v>5888</v>
      </c>
      <c r="G1152" s="14" t="s">
        <v>5743</v>
      </c>
      <c r="H1152" s="14">
        <v>1291529.6296296297</v>
      </c>
      <c r="I1152">
        <v>3</v>
      </c>
      <c r="J1152" s="13">
        <f t="shared" si="69"/>
        <v>46161</v>
      </c>
      <c r="K1152" t="str">
        <f t="shared" si="68"/>
        <v>Tue</v>
      </c>
      <c r="L1152" t="str">
        <f t="shared" si="70"/>
        <v>W3</v>
      </c>
      <c r="M1152" t="s">
        <v>10340</v>
      </c>
      <c r="N1152" t="s">
        <v>211</v>
      </c>
      <c r="O1152" t="s">
        <v>5735</v>
      </c>
      <c r="P1152" t="s">
        <v>10350</v>
      </c>
      <c r="Q1152" t="s">
        <v>200</v>
      </c>
      <c r="R1152">
        <v>152</v>
      </c>
      <c r="S1152" s="15" t="str">
        <f t="shared" si="71"/>
        <v>{ month: "May", hq: "1.South", area: "1. HCMC", kam: "NGÔ THÀNH Ý", kae: "✔️ KAE Lê Văn Hải", route: "F4", week: "W3", day: "Tue", cusCode: "SNT0334", sales: 1291529.62962963, totalC: 152, skuLines: 3 },</v>
      </c>
    </row>
    <row r="1153" spans="1:19" ht="18.5" x14ac:dyDescent="0.45">
      <c r="A1153" s="24"/>
      <c r="B1153" s="24" t="s">
        <v>123</v>
      </c>
      <c r="C1153" s="24" t="s">
        <v>124</v>
      </c>
      <c r="D1153" s="22" t="s">
        <v>125</v>
      </c>
      <c r="E1153" s="24" t="s">
        <v>91</v>
      </c>
      <c r="F1153" s="22" t="s">
        <v>5888</v>
      </c>
      <c r="G1153" s="14" t="s">
        <v>8521</v>
      </c>
      <c r="H1153" s="14">
        <v>1364466.6666666667</v>
      </c>
      <c r="I1153">
        <v>7</v>
      </c>
      <c r="J1153" s="13">
        <f t="shared" si="69"/>
        <v>46168</v>
      </c>
      <c r="K1153" t="str">
        <f t="shared" si="68"/>
        <v>Tue</v>
      </c>
      <c r="L1153" t="str">
        <f t="shared" si="70"/>
        <v>W4</v>
      </c>
      <c r="M1153" t="s">
        <v>10340</v>
      </c>
      <c r="N1153" t="s">
        <v>211</v>
      </c>
      <c r="O1153" t="s">
        <v>5735</v>
      </c>
      <c r="P1153" t="s">
        <v>10350</v>
      </c>
      <c r="Q1153" t="s">
        <v>200</v>
      </c>
      <c r="R1153">
        <v>152</v>
      </c>
      <c r="S1153" s="15" t="str">
        <f t="shared" si="71"/>
        <v>{ month: "May", hq: "1.South", area: "1. HCMC", kam: "NGÔ THÀNH Ý", kae: "✔️ KAE Lê Văn Hải", route: "F4", week: "W4", day: "Tue", cusCode: "SNT0334", sales: 1364466.66666667, totalC: 152, skuLines: 7 },</v>
      </c>
    </row>
    <row r="1154" spans="1:19" ht="18.5" x14ac:dyDescent="0.45">
      <c r="A1154" s="24"/>
      <c r="B1154" s="24" t="s">
        <v>123</v>
      </c>
      <c r="C1154" s="24" t="s">
        <v>124</v>
      </c>
      <c r="D1154" s="22" t="s">
        <v>125</v>
      </c>
      <c r="E1154" s="24" t="s">
        <v>91</v>
      </c>
      <c r="F1154" s="22" t="s">
        <v>2187</v>
      </c>
      <c r="G1154" s="14" t="s">
        <v>1944</v>
      </c>
      <c r="H1154" s="14">
        <v>3186722.222222222</v>
      </c>
      <c r="I1154">
        <v>5</v>
      </c>
      <c r="J1154" s="13">
        <f t="shared" si="69"/>
        <v>46155</v>
      </c>
      <c r="K1154" t="str">
        <f t="shared" si="68"/>
        <v>Wed</v>
      </c>
      <c r="L1154" t="str">
        <f t="shared" si="70"/>
        <v>W2</v>
      </c>
      <c r="M1154" t="s">
        <v>10340</v>
      </c>
      <c r="N1154" t="s">
        <v>211</v>
      </c>
      <c r="O1154" t="s">
        <v>5735</v>
      </c>
      <c r="P1154" t="s">
        <v>10350</v>
      </c>
      <c r="Q1154" t="s">
        <v>200</v>
      </c>
      <c r="R1154">
        <v>152</v>
      </c>
      <c r="S1154" s="15" t="str">
        <f t="shared" si="71"/>
        <v>{ month: "May", hq: "1.South", area: "1. HCMC", kam: "NGÔ THÀNH Ý", kae: "✔️ KAE Lê Văn Hải", route: "F4", week: "W2", day: "Wed", cusCode: "SNT0337", sales: 3186722.22222222, totalC: 152, skuLines: 5 },</v>
      </c>
    </row>
    <row r="1155" spans="1:19" ht="18.5" x14ac:dyDescent="0.45">
      <c r="A1155" s="24"/>
      <c r="B1155" s="24" t="s">
        <v>123</v>
      </c>
      <c r="C1155" s="24" t="s">
        <v>124</v>
      </c>
      <c r="D1155" s="22" t="s">
        <v>125</v>
      </c>
      <c r="E1155" s="24" t="s">
        <v>91</v>
      </c>
      <c r="F1155" s="22" t="s">
        <v>2188</v>
      </c>
      <c r="G1155" s="14" t="s">
        <v>1949</v>
      </c>
      <c r="H1155" s="14">
        <v>16249277.777777778</v>
      </c>
      <c r="I1155">
        <v>10</v>
      </c>
      <c r="J1155" s="13">
        <f t="shared" si="69"/>
        <v>46156</v>
      </c>
      <c r="K1155" t="str">
        <f t="shared" ref="K1155:K1218" si="72">TRIM(LEFT(TEXT(J1155,"dddd"),3))</f>
        <v>Thu</v>
      </c>
      <c r="L1155" t="str">
        <f t="shared" si="70"/>
        <v>W2</v>
      </c>
      <c r="M1155" t="s">
        <v>10340</v>
      </c>
      <c r="N1155" t="s">
        <v>211</v>
      </c>
      <c r="O1155" t="s">
        <v>5735</v>
      </c>
      <c r="P1155" t="s">
        <v>10350</v>
      </c>
      <c r="Q1155" t="s">
        <v>200</v>
      </c>
      <c r="R1155">
        <v>152</v>
      </c>
      <c r="S1155" s="15" t="str">
        <f t="shared" si="71"/>
        <v>{ month: "May", hq: "1.South", area: "1. HCMC", kam: "NGÔ THÀNH Ý", kae: "✔️ KAE Lê Văn Hải", route: "F4", week: "W2", day: "Thu", cusCode: "SNT0339", sales: 16249277.7777778, totalC: 152, skuLines: 10 },</v>
      </c>
    </row>
    <row r="1156" spans="1:19" ht="18.5" x14ac:dyDescent="0.45">
      <c r="A1156" s="24"/>
      <c r="B1156" s="24" t="s">
        <v>123</v>
      </c>
      <c r="C1156" s="24" t="s">
        <v>124</v>
      </c>
      <c r="D1156" s="22" t="s">
        <v>125</v>
      </c>
      <c r="E1156" s="24" t="s">
        <v>91</v>
      </c>
      <c r="F1156" s="22" t="s">
        <v>2188</v>
      </c>
      <c r="G1156" s="14" t="s">
        <v>5745</v>
      </c>
      <c r="H1156" s="14">
        <v>4867257.4074074076</v>
      </c>
      <c r="I1156">
        <v>6</v>
      </c>
      <c r="J1156" s="13">
        <f t="shared" ref="J1156:J1219" si="73">DATE(RIGHT(G1156,4), MID(G1156,4,2), LEFT(G1156,2))</f>
        <v>46163</v>
      </c>
      <c r="K1156" t="str">
        <f t="shared" si="72"/>
        <v>Thu</v>
      </c>
      <c r="L1156" t="str">
        <f t="shared" ref="L1156:L1219" si="74">"W"&amp;INT((LEFT(G1156,2)-4)/7)+1</f>
        <v>W3</v>
      </c>
      <c r="M1156" t="s">
        <v>10340</v>
      </c>
      <c r="N1156" t="s">
        <v>211</v>
      </c>
      <c r="O1156" t="s">
        <v>5735</v>
      </c>
      <c r="P1156" t="s">
        <v>10350</v>
      </c>
      <c r="Q1156" t="s">
        <v>200</v>
      </c>
      <c r="R1156">
        <v>152</v>
      </c>
      <c r="S1156" s="15" t="str">
        <f t="shared" ref="S1156:S1219" si="75">"{ month: """ &amp; M1156 &amp; """, hq: """ &amp; B1156 &amp; """, area: """ &amp; C1156 &amp; """, kam: """ &amp; N1156 &amp; """, kae: """ &amp; P1156 &amp; """, route: """ &amp; Q1156 &amp; """, week: """ &amp; L1156 &amp; """, day: """ &amp; K1156 &amp; """, cusCode: """ &amp; F1156 &amp; """, sales: " &amp; H1156 &amp; ", totalC: " &amp; R1156 &amp; ", skuLines: " &amp; I1156 &amp; " },"</f>
        <v>{ month: "May", hq: "1.South", area: "1. HCMC", kam: "NGÔ THÀNH Ý", kae: "✔️ KAE Lê Văn Hải", route: "F4", week: "W3", day: "Thu", cusCode: "SNT0339", sales: 4867257.40740741, totalC: 152, skuLines: 6 },</v>
      </c>
    </row>
    <row r="1157" spans="1:19" ht="18.5" x14ac:dyDescent="0.45">
      <c r="A1157" s="24"/>
      <c r="B1157" s="24" t="s">
        <v>123</v>
      </c>
      <c r="C1157" s="24" t="s">
        <v>124</v>
      </c>
      <c r="D1157" s="22" t="s">
        <v>125</v>
      </c>
      <c r="E1157" s="24" t="s">
        <v>91</v>
      </c>
      <c r="F1157" s="22" t="s">
        <v>2189</v>
      </c>
      <c r="G1157" s="14" t="s">
        <v>1949</v>
      </c>
      <c r="H1157" s="14">
        <v>55280000</v>
      </c>
      <c r="I1157">
        <v>1</v>
      </c>
      <c r="J1157" s="13">
        <f t="shared" si="73"/>
        <v>46156</v>
      </c>
      <c r="K1157" t="str">
        <f t="shared" si="72"/>
        <v>Thu</v>
      </c>
      <c r="L1157" t="str">
        <f t="shared" si="74"/>
        <v>W2</v>
      </c>
      <c r="M1157" t="s">
        <v>10340</v>
      </c>
      <c r="N1157" t="s">
        <v>211</v>
      </c>
      <c r="O1157" t="s">
        <v>5735</v>
      </c>
      <c r="P1157" t="s">
        <v>10350</v>
      </c>
      <c r="Q1157" t="s">
        <v>200</v>
      </c>
      <c r="R1157">
        <v>152</v>
      </c>
      <c r="S1157" s="15" t="str">
        <f t="shared" si="75"/>
        <v>{ month: "May", hq: "1.South", area: "1. HCMC", kam: "NGÔ THÀNH Ý", kae: "✔️ KAE Lê Văn Hải", route: "F4", week: "W2", day: "Thu", cusCode: "SNT0340", sales: 55280000, totalC: 152, skuLines: 1 },</v>
      </c>
    </row>
    <row r="1158" spans="1:19" ht="18.5" x14ac:dyDescent="0.45">
      <c r="A1158" s="24"/>
      <c r="B1158" s="24" t="s">
        <v>123</v>
      </c>
      <c r="C1158" s="24" t="s">
        <v>124</v>
      </c>
      <c r="D1158" s="22" t="s">
        <v>125</v>
      </c>
      <c r="E1158" s="24" t="s">
        <v>91</v>
      </c>
      <c r="F1158" s="22" t="s">
        <v>2190</v>
      </c>
      <c r="G1158" s="14" t="s">
        <v>1944</v>
      </c>
      <c r="H1158" s="14">
        <v>31648907.407407403</v>
      </c>
      <c r="I1158">
        <v>11</v>
      </c>
      <c r="J1158" s="13">
        <f t="shared" si="73"/>
        <v>46155</v>
      </c>
      <c r="K1158" t="str">
        <f t="shared" si="72"/>
        <v>Wed</v>
      </c>
      <c r="L1158" t="str">
        <f t="shared" si="74"/>
        <v>W2</v>
      </c>
      <c r="M1158" t="s">
        <v>10340</v>
      </c>
      <c r="N1158" t="s">
        <v>211</v>
      </c>
      <c r="O1158" t="s">
        <v>5735</v>
      </c>
      <c r="P1158" t="s">
        <v>10350</v>
      </c>
      <c r="Q1158" t="s">
        <v>200</v>
      </c>
      <c r="R1158">
        <v>152</v>
      </c>
      <c r="S1158" s="15" t="str">
        <f t="shared" si="75"/>
        <v>{ month: "May", hq: "1.South", area: "1. HCMC", kam: "NGÔ THÀNH Ý", kae: "✔️ KAE Lê Văn Hải", route: "F4", week: "W2", day: "Wed", cusCode: "SNT120906", sales: 31648907.4074074, totalC: 152, skuLines: 11 },</v>
      </c>
    </row>
    <row r="1159" spans="1:19" ht="18.5" x14ac:dyDescent="0.45">
      <c r="A1159" s="24"/>
      <c r="B1159" s="24" t="s">
        <v>123</v>
      </c>
      <c r="C1159" s="24" t="s">
        <v>124</v>
      </c>
      <c r="D1159" s="22" t="s">
        <v>125</v>
      </c>
      <c r="E1159" s="24" t="s">
        <v>91</v>
      </c>
      <c r="F1159" s="22" t="s">
        <v>2191</v>
      </c>
      <c r="G1159" s="14" t="s">
        <v>1949</v>
      </c>
      <c r="H1159" s="14">
        <v>9206888.8888888881</v>
      </c>
      <c r="I1159">
        <v>2</v>
      </c>
      <c r="J1159" s="13">
        <f t="shared" si="73"/>
        <v>46156</v>
      </c>
      <c r="K1159" t="str">
        <f t="shared" si="72"/>
        <v>Thu</v>
      </c>
      <c r="L1159" t="str">
        <f t="shared" si="74"/>
        <v>W2</v>
      </c>
      <c r="M1159" t="s">
        <v>10340</v>
      </c>
      <c r="N1159" t="s">
        <v>211</v>
      </c>
      <c r="O1159" t="s">
        <v>5735</v>
      </c>
      <c r="P1159" t="s">
        <v>10350</v>
      </c>
      <c r="Q1159" t="s">
        <v>200</v>
      </c>
      <c r="R1159">
        <v>152</v>
      </c>
      <c r="S1159" s="15" t="str">
        <f t="shared" si="75"/>
        <v>{ month: "May", hq: "1.South", area: "1. HCMC", kam: "NGÔ THÀNH Ý", kae: "✔️ KAE Lê Văn Hải", route: "F4", week: "W2", day: "Thu", cusCode: "SNT1506545", sales: 9206888.88888889, totalC: 152, skuLines: 2 },</v>
      </c>
    </row>
    <row r="1160" spans="1:19" ht="18.5" x14ac:dyDescent="0.45">
      <c r="A1160" s="24"/>
      <c r="B1160" s="24" t="s">
        <v>123</v>
      </c>
      <c r="C1160" s="24" t="s">
        <v>124</v>
      </c>
      <c r="D1160" s="22" t="s">
        <v>125</v>
      </c>
      <c r="E1160" s="24" t="s">
        <v>91</v>
      </c>
      <c r="F1160" s="22" t="s">
        <v>2192</v>
      </c>
      <c r="G1160" s="14" t="s">
        <v>1949</v>
      </c>
      <c r="H1160" s="14">
        <v>23941777.777777776</v>
      </c>
      <c r="I1160">
        <v>2</v>
      </c>
      <c r="J1160" s="13">
        <f t="shared" si="73"/>
        <v>46156</v>
      </c>
      <c r="K1160" t="str">
        <f t="shared" si="72"/>
        <v>Thu</v>
      </c>
      <c r="L1160" t="str">
        <f t="shared" si="74"/>
        <v>W2</v>
      </c>
      <c r="M1160" t="s">
        <v>10340</v>
      </c>
      <c r="N1160" t="s">
        <v>211</v>
      </c>
      <c r="O1160" t="s">
        <v>5735</v>
      </c>
      <c r="P1160" t="s">
        <v>10350</v>
      </c>
      <c r="Q1160" t="s">
        <v>200</v>
      </c>
      <c r="R1160">
        <v>152</v>
      </c>
      <c r="S1160" s="15" t="str">
        <f t="shared" si="75"/>
        <v>{ month: "May", hq: "1.South", area: "1. HCMC", kam: "NGÔ THÀNH Ý", kae: "✔️ KAE Lê Văn Hải", route: "F4", week: "W2", day: "Thu", cusCode: "SNT1506546", sales: 23941777.7777778, totalC: 152, skuLines: 2 },</v>
      </c>
    </row>
    <row r="1161" spans="1:19" ht="18.5" x14ac:dyDescent="0.45">
      <c r="A1161" s="24"/>
      <c r="B1161" s="24" t="s">
        <v>123</v>
      </c>
      <c r="C1161" s="24" t="s">
        <v>124</v>
      </c>
      <c r="D1161" s="22" t="s">
        <v>125</v>
      </c>
      <c r="E1161" s="24" t="s">
        <v>91</v>
      </c>
      <c r="F1161" s="22" t="s">
        <v>407</v>
      </c>
      <c r="G1161" s="14" t="s">
        <v>5742</v>
      </c>
      <c r="H1161" s="14">
        <v>2041775.9259259261</v>
      </c>
      <c r="I1161">
        <v>8</v>
      </c>
      <c r="J1161" s="13">
        <f t="shared" si="73"/>
        <v>46151</v>
      </c>
      <c r="K1161" t="str">
        <f t="shared" si="72"/>
        <v>Sat</v>
      </c>
      <c r="L1161" t="str">
        <f t="shared" si="74"/>
        <v>W1</v>
      </c>
      <c r="M1161" t="s">
        <v>10340</v>
      </c>
      <c r="N1161" t="s">
        <v>211</v>
      </c>
      <c r="O1161" t="s">
        <v>5735</v>
      </c>
      <c r="P1161" t="s">
        <v>10350</v>
      </c>
      <c r="Q1161" t="s">
        <v>200</v>
      </c>
      <c r="R1161">
        <v>131</v>
      </c>
      <c r="S1161" s="15" t="str">
        <f t="shared" si="75"/>
        <v>{ month: "May", hq: "1.South", area: "1. HCMC", kam: "NGÔ THÀNH Ý", kae: "✔️ KAE Lê Văn Hải", route: "F4", week: "W1", day: "Sat", cusCode: "SNT1506548", sales: 2041775.92592593, totalC: 131, skuLines: 8 },</v>
      </c>
    </row>
    <row r="1162" spans="1:19" ht="18.5" x14ac:dyDescent="0.45">
      <c r="A1162" s="24"/>
      <c r="B1162" s="24" t="s">
        <v>123</v>
      </c>
      <c r="C1162" s="24" t="s">
        <v>124</v>
      </c>
      <c r="D1162" s="22" t="s">
        <v>125</v>
      </c>
      <c r="E1162" s="24" t="s">
        <v>91</v>
      </c>
      <c r="F1162" s="22" t="s">
        <v>407</v>
      </c>
      <c r="G1162" s="14" t="s">
        <v>1941</v>
      </c>
      <c r="H1162" s="14">
        <v>600000</v>
      </c>
      <c r="I1162">
        <v>2</v>
      </c>
      <c r="J1162" s="13">
        <f t="shared" si="73"/>
        <v>46158</v>
      </c>
      <c r="K1162" t="str">
        <f t="shared" si="72"/>
        <v>Sat</v>
      </c>
      <c r="L1162" t="str">
        <f t="shared" si="74"/>
        <v>W2</v>
      </c>
      <c r="M1162" t="s">
        <v>10340</v>
      </c>
      <c r="N1162" t="s">
        <v>211</v>
      </c>
      <c r="O1162" t="s">
        <v>5735</v>
      </c>
      <c r="P1162" t="s">
        <v>10350</v>
      </c>
      <c r="Q1162" t="s">
        <v>200</v>
      </c>
      <c r="R1162">
        <v>152</v>
      </c>
      <c r="S1162" s="15" t="str">
        <f t="shared" si="75"/>
        <v>{ month: "May", hq: "1.South", area: "1. HCMC", kam: "NGÔ THÀNH Ý", kae: "✔️ KAE Lê Văn Hải", route: "F4", week: "W2", day: "Sat", cusCode: "SNT1506548", sales: 600000, totalC: 152, skuLines: 2 },</v>
      </c>
    </row>
    <row r="1163" spans="1:19" ht="18.5" x14ac:dyDescent="0.45">
      <c r="A1163" s="24"/>
      <c r="B1163" s="24" t="s">
        <v>123</v>
      </c>
      <c r="C1163" s="24" t="s">
        <v>124</v>
      </c>
      <c r="D1163" s="22" t="s">
        <v>125</v>
      </c>
      <c r="E1163" s="24" t="s">
        <v>91</v>
      </c>
      <c r="F1163" s="22" t="s">
        <v>407</v>
      </c>
      <c r="G1163" s="14" t="s">
        <v>7953</v>
      </c>
      <c r="H1163" s="14">
        <v>1231598.1481481481</v>
      </c>
      <c r="I1163">
        <v>5</v>
      </c>
      <c r="J1163" s="13">
        <f t="shared" si="73"/>
        <v>46165</v>
      </c>
      <c r="K1163" t="str">
        <f t="shared" si="72"/>
        <v>Sat</v>
      </c>
      <c r="L1163" t="str">
        <f t="shared" si="74"/>
        <v>W3</v>
      </c>
      <c r="M1163" t="s">
        <v>10340</v>
      </c>
      <c r="N1163" t="s">
        <v>211</v>
      </c>
      <c r="O1163" t="s">
        <v>5735</v>
      </c>
      <c r="P1163" t="s">
        <v>10350</v>
      </c>
      <c r="Q1163" t="s">
        <v>200</v>
      </c>
      <c r="R1163">
        <v>152</v>
      </c>
      <c r="S1163" s="15" t="str">
        <f t="shared" si="75"/>
        <v>{ month: "May", hq: "1.South", area: "1. HCMC", kam: "NGÔ THÀNH Ý", kae: "✔️ KAE Lê Văn Hải", route: "F4", week: "W3", day: "Sat", cusCode: "SNT1506548", sales: 1231598.14814815, totalC: 152, skuLines: 5 },</v>
      </c>
    </row>
    <row r="1164" spans="1:19" ht="18.5" x14ac:dyDescent="0.45">
      <c r="A1164" s="24"/>
      <c r="B1164" s="24" t="s">
        <v>123</v>
      </c>
      <c r="C1164" s="24" t="s">
        <v>124</v>
      </c>
      <c r="D1164" s="22" t="s">
        <v>125</v>
      </c>
      <c r="E1164" s="24" t="s">
        <v>91</v>
      </c>
      <c r="F1164" s="22" t="s">
        <v>407</v>
      </c>
      <c r="G1164" s="14" t="s">
        <v>8525</v>
      </c>
      <c r="H1164" s="14">
        <v>600000</v>
      </c>
      <c r="I1164">
        <v>2</v>
      </c>
      <c r="J1164" s="13">
        <f t="shared" si="73"/>
        <v>46172</v>
      </c>
      <c r="K1164" t="str">
        <f t="shared" si="72"/>
        <v>Sat</v>
      </c>
      <c r="L1164" t="str">
        <f t="shared" si="74"/>
        <v>W4</v>
      </c>
      <c r="M1164" t="s">
        <v>10340</v>
      </c>
      <c r="N1164" t="s">
        <v>211</v>
      </c>
      <c r="O1164" t="s">
        <v>5735</v>
      </c>
      <c r="P1164" t="s">
        <v>10350</v>
      </c>
      <c r="Q1164" t="s">
        <v>200</v>
      </c>
      <c r="R1164">
        <v>152</v>
      </c>
      <c r="S1164" s="15" t="str">
        <f t="shared" si="75"/>
        <v>{ month: "May", hq: "1.South", area: "1. HCMC", kam: "NGÔ THÀNH Ý", kae: "✔️ KAE Lê Văn Hải", route: "F4", week: "W4", day: "Sat", cusCode: "SNT1506548", sales: 600000, totalC: 152, skuLines: 2 },</v>
      </c>
    </row>
    <row r="1165" spans="1:19" ht="18.5" x14ac:dyDescent="0.45">
      <c r="A1165" s="24"/>
      <c r="B1165" s="24" t="s">
        <v>123</v>
      </c>
      <c r="C1165" s="24" t="s">
        <v>124</v>
      </c>
      <c r="D1165" s="22" t="s">
        <v>125</v>
      </c>
      <c r="E1165" s="24" t="s">
        <v>91</v>
      </c>
      <c r="F1165" s="22" t="s">
        <v>2193</v>
      </c>
      <c r="G1165" s="14" t="s">
        <v>1937</v>
      </c>
      <c r="H1165" s="14">
        <v>300000</v>
      </c>
      <c r="I1165">
        <v>2</v>
      </c>
      <c r="J1165" s="13">
        <f t="shared" si="73"/>
        <v>46153</v>
      </c>
      <c r="K1165" t="str">
        <f t="shared" si="72"/>
        <v>Mon</v>
      </c>
      <c r="L1165" t="str">
        <f t="shared" si="74"/>
        <v>W2</v>
      </c>
      <c r="M1165" t="s">
        <v>10340</v>
      </c>
      <c r="N1165" t="s">
        <v>211</v>
      </c>
      <c r="O1165" t="s">
        <v>5735</v>
      </c>
      <c r="P1165" t="s">
        <v>10350</v>
      </c>
      <c r="Q1165" t="s">
        <v>200</v>
      </c>
      <c r="R1165">
        <v>152</v>
      </c>
      <c r="S1165" s="15" t="str">
        <f t="shared" si="75"/>
        <v>{ month: "May", hq: "1.South", area: "1. HCMC", kam: "NGÔ THÀNH Ý", kae: "✔️ KAE Lê Văn Hải", route: "F4", week: "W2", day: "Mon", cusCode: "TS00000032", sales: 300000, totalC: 152, skuLines: 2 },</v>
      </c>
    </row>
    <row r="1166" spans="1:19" ht="18.5" x14ac:dyDescent="0.45">
      <c r="A1166" s="24"/>
      <c r="B1166" s="24" t="s">
        <v>123</v>
      </c>
      <c r="C1166" s="24" t="s">
        <v>124</v>
      </c>
      <c r="D1166" s="22" t="s">
        <v>125</v>
      </c>
      <c r="E1166" s="24" t="s">
        <v>91</v>
      </c>
      <c r="F1166" s="22" t="s">
        <v>2194</v>
      </c>
      <c r="G1166" s="14" t="s">
        <v>1941</v>
      </c>
      <c r="H1166" s="14">
        <v>4603444.444444444</v>
      </c>
      <c r="I1166">
        <v>2</v>
      </c>
      <c r="J1166" s="13">
        <f t="shared" si="73"/>
        <v>46158</v>
      </c>
      <c r="K1166" t="str">
        <f t="shared" si="72"/>
        <v>Sat</v>
      </c>
      <c r="L1166" t="str">
        <f t="shared" si="74"/>
        <v>W2</v>
      </c>
      <c r="M1166" t="s">
        <v>10340</v>
      </c>
      <c r="N1166" t="s">
        <v>211</v>
      </c>
      <c r="O1166" t="s">
        <v>5735</v>
      </c>
      <c r="P1166" t="s">
        <v>10350</v>
      </c>
      <c r="Q1166" t="s">
        <v>200</v>
      </c>
      <c r="R1166">
        <v>152</v>
      </c>
      <c r="S1166" s="15" t="str">
        <f t="shared" si="75"/>
        <v>{ month: "May", hq: "1.South", area: "1. HCMC", kam: "NGÔ THÀNH Ý", kae: "✔️ KAE Lê Văn Hải", route: "F4", week: "W2", day: "Sat", cusCode: "TS0000111111", sales: 4603444.44444444, totalC: 152, skuLines: 2 },</v>
      </c>
    </row>
    <row r="1167" spans="1:19" ht="18.5" x14ac:dyDescent="0.45">
      <c r="A1167" s="24"/>
      <c r="B1167" s="24" t="s">
        <v>123</v>
      </c>
      <c r="C1167" s="24" t="s">
        <v>124</v>
      </c>
      <c r="D1167" s="22" t="s">
        <v>125</v>
      </c>
      <c r="E1167" s="24" t="s">
        <v>91</v>
      </c>
      <c r="F1167" s="22" t="s">
        <v>2194</v>
      </c>
      <c r="G1167" s="14" t="s">
        <v>7953</v>
      </c>
      <c r="H1167" s="14">
        <v>920688.88888888888</v>
      </c>
      <c r="I1167">
        <v>2</v>
      </c>
      <c r="J1167" s="13">
        <f t="shared" si="73"/>
        <v>46165</v>
      </c>
      <c r="K1167" t="str">
        <f t="shared" si="72"/>
        <v>Sat</v>
      </c>
      <c r="L1167" t="str">
        <f t="shared" si="74"/>
        <v>W3</v>
      </c>
      <c r="M1167" t="s">
        <v>10340</v>
      </c>
      <c r="N1167" t="s">
        <v>211</v>
      </c>
      <c r="O1167" t="s">
        <v>5735</v>
      </c>
      <c r="P1167" t="s">
        <v>10350</v>
      </c>
      <c r="Q1167" t="s">
        <v>200</v>
      </c>
      <c r="R1167">
        <v>152</v>
      </c>
      <c r="S1167" s="15" t="str">
        <f t="shared" si="75"/>
        <v>{ month: "May", hq: "1.South", area: "1. HCMC", kam: "NGÔ THÀNH Ý", kae: "✔️ KAE Lê Văn Hải", route: "F4", week: "W3", day: "Sat", cusCode: "TS0000111111", sales: 920688.888888889, totalC: 152, skuLines: 2 },</v>
      </c>
    </row>
    <row r="1168" spans="1:19" ht="18.5" x14ac:dyDescent="0.45">
      <c r="A1168" s="24"/>
      <c r="B1168" s="24" t="s">
        <v>123</v>
      </c>
      <c r="C1168" s="24" t="s">
        <v>124</v>
      </c>
      <c r="D1168" s="22" t="s">
        <v>125</v>
      </c>
      <c r="E1168" s="24" t="s">
        <v>91</v>
      </c>
      <c r="F1168" s="22" t="s">
        <v>2195</v>
      </c>
      <c r="G1168" s="14" t="s">
        <v>1944</v>
      </c>
      <c r="H1168" s="14">
        <v>1763822.2222222222</v>
      </c>
      <c r="I1168">
        <v>6</v>
      </c>
      <c r="J1168" s="13">
        <f t="shared" si="73"/>
        <v>46155</v>
      </c>
      <c r="K1168" t="str">
        <f t="shared" si="72"/>
        <v>Wed</v>
      </c>
      <c r="L1168" t="str">
        <f t="shared" si="74"/>
        <v>W2</v>
      </c>
      <c r="M1168" t="s">
        <v>10340</v>
      </c>
      <c r="N1168" t="s">
        <v>211</v>
      </c>
      <c r="O1168" t="s">
        <v>5735</v>
      </c>
      <c r="P1168" t="s">
        <v>10350</v>
      </c>
      <c r="Q1168" t="s">
        <v>200</v>
      </c>
      <c r="R1168">
        <v>152</v>
      </c>
      <c r="S1168" s="15" t="str">
        <f t="shared" si="75"/>
        <v>{ month: "May", hq: "1.South", area: "1. HCMC", kam: "NGÔ THÀNH Ý", kae: "✔️ KAE Lê Văn Hải", route: "F4", week: "W2", day: "Wed", cusCode: "TS0100089", sales: 1763822.22222222, totalC: 152, skuLines: 6 },</v>
      </c>
    </row>
    <row r="1169" spans="1:19" ht="18.5" x14ac:dyDescent="0.45">
      <c r="A1169" s="24"/>
      <c r="B1169" s="24" t="s">
        <v>123</v>
      </c>
      <c r="C1169" s="24" t="s">
        <v>124</v>
      </c>
      <c r="D1169" s="22" t="s">
        <v>125</v>
      </c>
      <c r="E1169" s="24" t="s">
        <v>91</v>
      </c>
      <c r="F1169" s="22" t="s">
        <v>2195</v>
      </c>
      <c r="G1169" s="14" t="s">
        <v>5744</v>
      </c>
      <c r="H1169" s="14">
        <v>790455.5555555555</v>
      </c>
      <c r="I1169">
        <v>6</v>
      </c>
      <c r="J1169" s="13">
        <f t="shared" si="73"/>
        <v>46162</v>
      </c>
      <c r="K1169" t="str">
        <f t="shared" si="72"/>
        <v>Wed</v>
      </c>
      <c r="L1169" t="str">
        <f t="shared" si="74"/>
        <v>W3</v>
      </c>
      <c r="M1169" t="s">
        <v>10340</v>
      </c>
      <c r="N1169" t="s">
        <v>211</v>
      </c>
      <c r="O1169" t="s">
        <v>5735</v>
      </c>
      <c r="P1169" t="s">
        <v>10350</v>
      </c>
      <c r="Q1169" t="s">
        <v>200</v>
      </c>
      <c r="R1169">
        <v>152</v>
      </c>
      <c r="S1169" s="15" t="str">
        <f t="shared" si="75"/>
        <v>{ month: "May", hq: "1.South", area: "1. HCMC", kam: "NGÔ THÀNH Ý", kae: "✔️ KAE Lê Văn Hải", route: "F4", week: "W3", day: "Wed", cusCode: "TS0100089", sales: 790455.555555556, totalC: 152, skuLines: 6 },</v>
      </c>
    </row>
    <row r="1170" spans="1:19" ht="18.5" x14ac:dyDescent="0.45">
      <c r="A1170" s="24"/>
      <c r="B1170" s="24" t="s">
        <v>123</v>
      </c>
      <c r="C1170" s="24" t="s">
        <v>124</v>
      </c>
      <c r="D1170" s="22" t="s">
        <v>125</v>
      </c>
      <c r="E1170" s="24" t="s">
        <v>91</v>
      </c>
      <c r="F1170" s="22" t="s">
        <v>2196</v>
      </c>
      <c r="G1170" s="14" t="s">
        <v>1944</v>
      </c>
      <c r="H1170" s="14">
        <v>2974522.222222222</v>
      </c>
      <c r="I1170">
        <v>6</v>
      </c>
      <c r="J1170" s="13">
        <f t="shared" si="73"/>
        <v>46155</v>
      </c>
      <c r="K1170" t="str">
        <f t="shared" si="72"/>
        <v>Wed</v>
      </c>
      <c r="L1170" t="str">
        <f t="shared" si="74"/>
        <v>W2</v>
      </c>
      <c r="M1170" t="s">
        <v>10340</v>
      </c>
      <c r="N1170" t="s">
        <v>211</v>
      </c>
      <c r="O1170" t="s">
        <v>5735</v>
      </c>
      <c r="P1170" t="s">
        <v>10350</v>
      </c>
      <c r="Q1170" t="s">
        <v>200</v>
      </c>
      <c r="R1170">
        <v>152</v>
      </c>
      <c r="S1170" s="15" t="str">
        <f t="shared" si="75"/>
        <v>{ month: "May", hq: "1.South", area: "1. HCMC", kam: "NGÔ THÀNH Ý", kae: "✔️ KAE Lê Văn Hải", route: "F4", week: "W2", day: "Wed", cusCode: "TS010013", sales: 2974522.22222222, totalC: 152, skuLines: 6 },</v>
      </c>
    </row>
    <row r="1171" spans="1:19" ht="18.5" x14ac:dyDescent="0.45">
      <c r="A1171" s="24"/>
      <c r="B1171" s="24" t="s">
        <v>123</v>
      </c>
      <c r="C1171" s="24" t="s">
        <v>124</v>
      </c>
      <c r="D1171" s="22" t="s">
        <v>125</v>
      </c>
      <c r="E1171" s="24" t="s">
        <v>91</v>
      </c>
      <c r="F1171" s="22" t="s">
        <v>2197</v>
      </c>
      <c r="G1171" s="14" t="s">
        <v>1949</v>
      </c>
      <c r="H1171" s="14">
        <v>300000</v>
      </c>
      <c r="I1171">
        <v>2</v>
      </c>
      <c r="J1171" s="13">
        <f t="shared" si="73"/>
        <v>46156</v>
      </c>
      <c r="K1171" t="str">
        <f t="shared" si="72"/>
        <v>Thu</v>
      </c>
      <c r="L1171" t="str">
        <f t="shared" si="74"/>
        <v>W2</v>
      </c>
      <c r="M1171" t="s">
        <v>10340</v>
      </c>
      <c r="N1171" t="s">
        <v>211</v>
      </c>
      <c r="O1171" t="s">
        <v>5735</v>
      </c>
      <c r="P1171" t="s">
        <v>10350</v>
      </c>
      <c r="Q1171" t="s">
        <v>200</v>
      </c>
      <c r="R1171">
        <v>152</v>
      </c>
      <c r="S1171" s="15" t="str">
        <f t="shared" si="75"/>
        <v>{ month: "May", hq: "1.South", area: "1. HCMC", kam: "NGÔ THÀNH Ý", kae: "✔️ KAE Lê Văn Hải", route: "F4", week: "W2", day: "Thu", cusCode: "TS010114", sales: 300000, totalC: 152, skuLines: 2 },</v>
      </c>
    </row>
    <row r="1172" spans="1:19" ht="18.5" x14ac:dyDescent="0.45">
      <c r="A1172" s="24"/>
      <c r="B1172" s="24" t="s">
        <v>123</v>
      </c>
      <c r="C1172" s="24" t="s">
        <v>124</v>
      </c>
      <c r="D1172" s="22" t="s">
        <v>125</v>
      </c>
      <c r="E1172" s="24" t="s">
        <v>91</v>
      </c>
      <c r="F1172" s="22" t="s">
        <v>2198</v>
      </c>
      <c r="G1172" s="14" t="s">
        <v>1949</v>
      </c>
      <c r="H1172" s="14">
        <v>903377.77777777775</v>
      </c>
      <c r="I1172">
        <v>5</v>
      </c>
      <c r="J1172" s="13">
        <f t="shared" si="73"/>
        <v>46156</v>
      </c>
      <c r="K1172" t="str">
        <f t="shared" si="72"/>
        <v>Thu</v>
      </c>
      <c r="L1172" t="str">
        <f t="shared" si="74"/>
        <v>W2</v>
      </c>
      <c r="M1172" t="s">
        <v>10340</v>
      </c>
      <c r="N1172" t="s">
        <v>211</v>
      </c>
      <c r="O1172" t="s">
        <v>5735</v>
      </c>
      <c r="P1172" t="s">
        <v>10350</v>
      </c>
      <c r="Q1172" t="s">
        <v>200</v>
      </c>
      <c r="R1172">
        <v>152</v>
      </c>
      <c r="S1172" s="15" t="str">
        <f t="shared" si="75"/>
        <v>{ month: "May", hq: "1.South", area: "1. HCMC", kam: "NGÔ THÀNH Ý", kae: "✔️ KAE Lê Văn Hải", route: "F4", week: "W2", day: "Thu", cusCode: "TS01016", sales: 903377.777777778, totalC: 152, skuLines: 5 },</v>
      </c>
    </row>
    <row r="1173" spans="1:19" ht="18.5" x14ac:dyDescent="0.45">
      <c r="A1173" s="24"/>
      <c r="B1173" s="24" t="s">
        <v>123</v>
      </c>
      <c r="C1173" s="24" t="s">
        <v>124</v>
      </c>
      <c r="D1173" s="22" t="s">
        <v>125</v>
      </c>
      <c r="E1173" s="24" t="s">
        <v>91</v>
      </c>
      <c r="F1173" s="22" t="s">
        <v>2198</v>
      </c>
      <c r="G1173" s="14" t="s">
        <v>5745</v>
      </c>
      <c r="H1173" s="14">
        <v>1058077.7777777778</v>
      </c>
      <c r="I1173">
        <v>7</v>
      </c>
      <c r="J1173" s="13">
        <f t="shared" si="73"/>
        <v>46163</v>
      </c>
      <c r="K1173" t="str">
        <f t="shared" si="72"/>
        <v>Thu</v>
      </c>
      <c r="L1173" t="str">
        <f t="shared" si="74"/>
        <v>W3</v>
      </c>
      <c r="M1173" t="s">
        <v>10340</v>
      </c>
      <c r="N1173" t="s">
        <v>211</v>
      </c>
      <c r="O1173" t="s">
        <v>5735</v>
      </c>
      <c r="P1173" t="s">
        <v>10350</v>
      </c>
      <c r="Q1173" t="s">
        <v>200</v>
      </c>
      <c r="R1173">
        <v>152</v>
      </c>
      <c r="S1173" s="15" t="str">
        <f t="shared" si="75"/>
        <v>{ month: "May", hq: "1.South", area: "1. HCMC", kam: "NGÔ THÀNH Ý", kae: "✔️ KAE Lê Văn Hải", route: "F4", week: "W3", day: "Thu", cusCode: "TS01016", sales: 1058077.77777778, totalC: 152, skuLines: 7 },</v>
      </c>
    </row>
    <row r="1174" spans="1:19" ht="18.5" x14ac:dyDescent="0.45">
      <c r="A1174" s="24"/>
      <c r="B1174" s="24" t="s">
        <v>123</v>
      </c>
      <c r="C1174" s="24" t="s">
        <v>124</v>
      </c>
      <c r="D1174" s="22" t="s">
        <v>125</v>
      </c>
      <c r="E1174" s="24" t="s">
        <v>91</v>
      </c>
      <c r="F1174" s="22" t="s">
        <v>2199</v>
      </c>
      <c r="G1174" s="14" t="s">
        <v>1949</v>
      </c>
      <c r="H1174" s="14">
        <v>4603444.444444444</v>
      </c>
      <c r="I1174">
        <v>2</v>
      </c>
      <c r="J1174" s="13">
        <f t="shared" si="73"/>
        <v>46156</v>
      </c>
      <c r="K1174" t="str">
        <f t="shared" si="72"/>
        <v>Thu</v>
      </c>
      <c r="L1174" t="str">
        <f t="shared" si="74"/>
        <v>W2</v>
      </c>
      <c r="M1174" t="s">
        <v>10340</v>
      </c>
      <c r="N1174" t="s">
        <v>211</v>
      </c>
      <c r="O1174" t="s">
        <v>5735</v>
      </c>
      <c r="P1174" t="s">
        <v>10350</v>
      </c>
      <c r="Q1174" t="s">
        <v>200</v>
      </c>
      <c r="R1174">
        <v>152</v>
      </c>
      <c r="S1174" s="15" t="str">
        <f t="shared" si="75"/>
        <v>{ month: "May", hq: "1.South", area: "1. HCMC", kam: "NGÔ THÀNH Ý", kae: "✔️ KAE Lê Văn Hải", route: "F4", week: "W2", day: "Thu", cusCode: "TS01017", sales: 4603444.44444444, totalC: 152, skuLines: 2 },</v>
      </c>
    </row>
    <row r="1175" spans="1:19" ht="18.5" x14ac:dyDescent="0.45">
      <c r="A1175" s="24"/>
      <c r="B1175" s="24" t="s">
        <v>123</v>
      </c>
      <c r="C1175" s="24" t="s">
        <v>124</v>
      </c>
      <c r="D1175" s="22" t="s">
        <v>125</v>
      </c>
      <c r="E1175" s="24" t="s">
        <v>91</v>
      </c>
      <c r="F1175" s="22" t="s">
        <v>5889</v>
      </c>
      <c r="G1175" s="14" t="s">
        <v>5744</v>
      </c>
      <c r="H1175" s="14">
        <v>922198.14814814809</v>
      </c>
      <c r="I1175">
        <v>4</v>
      </c>
      <c r="J1175" s="13">
        <f t="shared" si="73"/>
        <v>46162</v>
      </c>
      <c r="K1175" t="str">
        <f t="shared" si="72"/>
        <v>Wed</v>
      </c>
      <c r="L1175" t="str">
        <f t="shared" si="74"/>
        <v>W3</v>
      </c>
      <c r="M1175" t="s">
        <v>10340</v>
      </c>
      <c r="N1175" t="s">
        <v>211</v>
      </c>
      <c r="O1175" t="s">
        <v>5735</v>
      </c>
      <c r="P1175" t="s">
        <v>10350</v>
      </c>
      <c r="Q1175" t="s">
        <v>200</v>
      </c>
      <c r="R1175">
        <v>152</v>
      </c>
      <c r="S1175" s="15" t="str">
        <f t="shared" si="75"/>
        <v>{ month: "May", hq: "1.South", area: "1. HCMC", kam: "NGÔ THÀNH Ý", kae: "✔️ KAE Lê Văn Hải", route: "F4", week: "W3", day: "Wed", cusCode: "TS012346", sales: 922198.148148148, totalC: 152, skuLines: 4 },</v>
      </c>
    </row>
    <row r="1176" spans="1:19" ht="18.5" x14ac:dyDescent="0.45">
      <c r="A1176" s="24"/>
      <c r="B1176" s="24" t="s">
        <v>123</v>
      </c>
      <c r="C1176" s="24" t="s">
        <v>124</v>
      </c>
      <c r="D1176" s="22" t="s">
        <v>125</v>
      </c>
      <c r="E1176" s="24" t="s">
        <v>91</v>
      </c>
      <c r="F1176" s="22" t="s">
        <v>2200</v>
      </c>
      <c r="G1176" s="14" t="s">
        <v>1935</v>
      </c>
      <c r="H1176" s="14">
        <v>3250000</v>
      </c>
      <c r="I1176">
        <v>1</v>
      </c>
      <c r="J1176" s="13">
        <f t="shared" si="73"/>
        <v>46157</v>
      </c>
      <c r="K1176" t="str">
        <f t="shared" si="72"/>
        <v>Fri</v>
      </c>
      <c r="L1176" t="str">
        <f t="shared" si="74"/>
        <v>W2</v>
      </c>
      <c r="M1176" t="s">
        <v>10340</v>
      </c>
      <c r="N1176" t="s">
        <v>211</v>
      </c>
      <c r="O1176" t="s">
        <v>5735</v>
      </c>
      <c r="P1176" t="s">
        <v>10350</v>
      </c>
      <c r="Q1176" t="s">
        <v>200</v>
      </c>
      <c r="R1176">
        <v>152</v>
      </c>
      <c r="S1176" s="15" t="str">
        <f t="shared" si="75"/>
        <v>{ month: "May", hq: "1.South", area: "1. HCMC", kam: "NGÔ THÀNH Ý", kae: "✔️ KAE Lê Văn Hải", route: "F4", week: "W2", day: "Fri", cusCode: "TS0123Q", sales: 3250000, totalC: 152, skuLines: 1 },</v>
      </c>
    </row>
    <row r="1177" spans="1:19" ht="18.5" x14ac:dyDescent="0.45">
      <c r="A1177" s="24"/>
      <c r="B1177" s="24" t="s">
        <v>123</v>
      </c>
      <c r="C1177" s="24" t="s">
        <v>124</v>
      </c>
      <c r="D1177" s="22" t="s">
        <v>125</v>
      </c>
      <c r="E1177" s="24" t="s">
        <v>91</v>
      </c>
      <c r="F1177" s="22" t="s">
        <v>2200</v>
      </c>
      <c r="G1177" s="14" t="s">
        <v>5746</v>
      </c>
      <c r="H1177" s="14">
        <v>325000</v>
      </c>
      <c r="I1177">
        <v>1</v>
      </c>
      <c r="J1177" s="13">
        <f t="shared" si="73"/>
        <v>46164</v>
      </c>
      <c r="K1177" t="str">
        <f t="shared" si="72"/>
        <v>Fri</v>
      </c>
      <c r="L1177" t="str">
        <f t="shared" si="74"/>
        <v>W3</v>
      </c>
      <c r="M1177" t="s">
        <v>10340</v>
      </c>
      <c r="N1177" t="s">
        <v>211</v>
      </c>
      <c r="O1177" t="s">
        <v>5735</v>
      </c>
      <c r="P1177" t="s">
        <v>10350</v>
      </c>
      <c r="Q1177" t="s">
        <v>200</v>
      </c>
      <c r="R1177">
        <v>152</v>
      </c>
      <c r="S1177" s="15" t="str">
        <f t="shared" si="75"/>
        <v>{ month: "May", hq: "1.South", area: "1. HCMC", kam: "NGÔ THÀNH Ý", kae: "✔️ KAE Lê Văn Hải", route: "F4", week: "W3", day: "Fri", cusCode: "TS0123Q", sales: 325000, totalC: 152, skuLines: 1 },</v>
      </c>
    </row>
    <row r="1178" spans="1:19" ht="18.5" x14ac:dyDescent="0.45">
      <c r="A1178" s="24"/>
      <c r="B1178" s="24" t="s">
        <v>123</v>
      </c>
      <c r="C1178" s="24" t="s">
        <v>124</v>
      </c>
      <c r="D1178" s="22" t="s">
        <v>125</v>
      </c>
      <c r="E1178" s="24" t="s">
        <v>91</v>
      </c>
      <c r="F1178" s="22" t="s">
        <v>2200</v>
      </c>
      <c r="G1178" s="14" t="s">
        <v>8524</v>
      </c>
      <c r="H1178" s="14">
        <v>3250000</v>
      </c>
      <c r="I1178">
        <v>2</v>
      </c>
      <c r="J1178" s="13">
        <f t="shared" si="73"/>
        <v>46171</v>
      </c>
      <c r="K1178" t="str">
        <f t="shared" si="72"/>
        <v>Fri</v>
      </c>
      <c r="L1178" t="str">
        <f t="shared" si="74"/>
        <v>W4</v>
      </c>
      <c r="M1178" t="s">
        <v>10340</v>
      </c>
      <c r="N1178" t="s">
        <v>211</v>
      </c>
      <c r="O1178" t="s">
        <v>5735</v>
      </c>
      <c r="P1178" t="s">
        <v>10350</v>
      </c>
      <c r="Q1178" t="s">
        <v>200</v>
      </c>
      <c r="R1178">
        <v>152</v>
      </c>
      <c r="S1178" s="15" t="str">
        <f t="shared" si="75"/>
        <v>{ month: "May", hq: "1.South", area: "1. HCMC", kam: "NGÔ THÀNH Ý", kae: "✔️ KAE Lê Văn Hải", route: "F4", week: "W4", day: "Fri", cusCode: "TS0123Q", sales: 3250000, totalC: 152, skuLines: 2 },</v>
      </c>
    </row>
    <row r="1179" spans="1:19" ht="18.5" x14ac:dyDescent="0.45">
      <c r="A1179" s="24"/>
      <c r="B1179" s="24" t="s">
        <v>123</v>
      </c>
      <c r="C1179" s="24" t="s">
        <v>124</v>
      </c>
      <c r="D1179" s="22" t="s">
        <v>125</v>
      </c>
      <c r="E1179" s="24" t="s">
        <v>91</v>
      </c>
      <c r="F1179" s="22" t="s">
        <v>5890</v>
      </c>
      <c r="G1179" s="14" t="s">
        <v>5744</v>
      </c>
      <c r="H1179" s="14">
        <v>525766.66666666663</v>
      </c>
      <c r="I1179">
        <v>1</v>
      </c>
      <c r="J1179" s="13">
        <f t="shared" si="73"/>
        <v>46162</v>
      </c>
      <c r="K1179" t="str">
        <f t="shared" si="72"/>
        <v>Wed</v>
      </c>
      <c r="L1179" t="str">
        <f t="shared" si="74"/>
        <v>W3</v>
      </c>
      <c r="M1179" t="s">
        <v>10340</v>
      </c>
      <c r="N1179" t="s">
        <v>211</v>
      </c>
      <c r="O1179" t="s">
        <v>5735</v>
      </c>
      <c r="P1179" t="s">
        <v>10350</v>
      </c>
      <c r="Q1179" t="s">
        <v>200</v>
      </c>
      <c r="R1179">
        <v>152</v>
      </c>
      <c r="S1179" s="15" t="str">
        <f t="shared" si="75"/>
        <v>{ month: "May", hq: "1.South", area: "1. HCMC", kam: "NGÔ THÀNH Ý", kae: "✔️ KAE Lê Văn Hải", route: "F4", week: "W3", day: "Wed", cusCode: "TS01256", sales: 525766.666666667, totalC: 152, skuLines: 1 },</v>
      </c>
    </row>
    <row r="1180" spans="1:19" ht="18.5" x14ac:dyDescent="0.45">
      <c r="A1180" s="24"/>
      <c r="B1180" s="24" t="s">
        <v>123</v>
      </c>
      <c r="C1180" s="24" t="s">
        <v>124</v>
      </c>
      <c r="D1180" s="22" t="s">
        <v>125</v>
      </c>
      <c r="E1180" s="24" t="s">
        <v>91</v>
      </c>
      <c r="F1180" s="22" t="s">
        <v>2201</v>
      </c>
      <c r="G1180" s="14" t="s">
        <v>1944</v>
      </c>
      <c r="H1180" s="14">
        <v>1860964.8148148151</v>
      </c>
      <c r="I1180">
        <v>7</v>
      </c>
      <c r="J1180" s="13">
        <f t="shared" si="73"/>
        <v>46155</v>
      </c>
      <c r="K1180" t="str">
        <f t="shared" si="72"/>
        <v>Wed</v>
      </c>
      <c r="L1180" t="str">
        <f t="shared" si="74"/>
        <v>W2</v>
      </c>
      <c r="M1180" t="s">
        <v>10340</v>
      </c>
      <c r="N1180" t="s">
        <v>211</v>
      </c>
      <c r="O1180" t="s">
        <v>5735</v>
      </c>
      <c r="P1180" t="s">
        <v>10350</v>
      </c>
      <c r="Q1180" t="s">
        <v>200</v>
      </c>
      <c r="R1180">
        <v>152</v>
      </c>
      <c r="S1180" s="15" t="str">
        <f t="shared" si="75"/>
        <v>{ month: "May", hq: "1.South", area: "1. HCMC", kam: "NGÔ THÀNH Ý", kae: "✔️ KAE Lê Văn Hải", route: "F4", week: "W2", day: "Wed", cusCode: "TS01298", sales: 1860964.81481482, totalC: 152, skuLines: 7 },</v>
      </c>
    </row>
    <row r="1181" spans="1:19" ht="18.5" x14ac:dyDescent="0.45">
      <c r="A1181" s="24"/>
      <c r="B1181" s="24" t="s">
        <v>123</v>
      </c>
      <c r="C1181" s="24" t="s">
        <v>124</v>
      </c>
      <c r="D1181" s="22" t="s">
        <v>125</v>
      </c>
      <c r="E1181" s="24" t="s">
        <v>91</v>
      </c>
      <c r="F1181" s="22" t="s">
        <v>2201</v>
      </c>
      <c r="G1181" s="14" t="s">
        <v>5744</v>
      </c>
      <c r="H1181" s="14">
        <v>1335120.3703703703</v>
      </c>
      <c r="I1181">
        <v>6</v>
      </c>
      <c r="J1181" s="13">
        <f t="shared" si="73"/>
        <v>46162</v>
      </c>
      <c r="K1181" t="str">
        <f t="shared" si="72"/>
        <v>Wed</v>
      </c>
      <c r="L1181" t="str">
        <f t="shared" si="74"/>
        <v>W3</v>
      </c>
      <c r="M1181" t="s">
        <v>10340</v>
      </c>
      <c r="N1181" t="s">
        <v>211</v>
      </c>
      <c r="O1181" t="s">
        <v>5735</v>
      </c>
      <c r="P1181" t="s">
        <v>10350</v>
      </c>
      <c r="Q1181" t="s">
        <v>200</v>
      </c>
      <c r="R1181">
        <v>152</v>
      </c>
      <c r="S1181" s="15" t="str">
        <f t="shared" si="75"/>
        <v>{ month: "May", hq: "1.South", area: "1. HCMC", kam: "NGÔ THÀNH Ý", kae: "✔️ KAE Lê Văn Hải", route: "F4", week: "W3", day: "Wed", cusCode: "TS01298", sales: 1335120.37037037, totalC: 152, skuLines: 6 },</v>
      </c>
    </row>
    <row r="1182" spans="1:19" ht="18.5" x14ac:dyDescent="0.45">
      <c r="A1182" s="24"/>
      <c r="B1182" s="24" t="s">
        <v>123</v>
      </c>
      <c r="C1182" s="24" t="s">
        <v>124</v>
      </c>
      <c r="D1182" s="22" t="s">
        <v>125</v>
      </c>
      <c r="E1182" s="24" t="s">
        <v>91</v>
      </c>
      <c r="F1182" s="22" t="s">
        <v>5891</v>
      </c>
      <c r="G1182" s="14" t="s">
        <v>5744</v>
      </c>
      <c r="H1182" s="14">
        <v>225844.44444444444</v>
      </c>
      <c r="I1182">
        <v>1</v>
      </c>
      <c r="J1182" s="13">
        <f t="shared" si="73"/>
        <v>46162</v>
      </c>
      <c r="K1182" t="str">
        <f t="shared" si="72"/>
        <v>Wed</v>
      </c>
      <c r="L1182" t="str">
        <f t="shared" si="74"/>
        <v>W3</v>
      </c>
      <c r="M1182" t="s">
        <v>10340</v>
      </c>
      <c r="N1182" t="s">
        <v>211</v>
      </c>
      <c r="O1182" t="s">
        <v>5735</v>
      </c>
      <c r="P1182" t="s">
        <v>10350</v>
      </c>
      <c r="Q1182" t="s">
        <v>200</v>
      </c>
      <c r="R1182">
        <v>152</v>
      </c>
      <c r="S1182" s="15" t="str">
        <f t="shared" si="75"/>
        <v>{ month: "May", hq: "1.South", area: "1. HCMC", kam: "NGÔ THÀNH Ý", kae: "✔️ KAE Lê Văn Hải", route: "F4", week: "W3", day: "Wed", cusCode: "TS01567", sales: 225844.444444444, totalC: 152, skuLines: 1 },</v>
      </c>
    </row>
    <row r="1183" spans="1:19" ht="18.5" x14ac:dyDescent="0.45">
      <c r="A1183" s="24"/>
      <c r="B1183" s="24" t="s">
        <v>123</v>
      </c>
      <c r="C1183" s="24" t="s">
        <v>124</v>
      </c>
      <c r="D1183" s="22" t="s">
        <v>125</v>
      </c>
      <c r="E1183" s="24" t="s">
        <v>91</v>
      </c>
      <c r="F1183" s="22" t="s">
        <v>2202</v>
      </c>
      <c r="G1183" s="14" t="s">
        <v>1935</v>
      </c>
      <c r="H1183" s="14">
        <v>3250000</v>
      </c>
      <c r="I1183">
        <v>1</v>
      </c>
      <c r="J1183" s="13">
        <f t="shared" si="73"/>
        <v>46157</v>
      </c>
      <c r="K1183" t="str">
        <f t="shared" si="72"/>
        <v>Fri</v>
      </c>
      <c r="L1183" t="str">
        <f t="shared" si="74"/>
        <v>W2</v>
      </c>
      <c r="M1183" t="s">
        <v>10340</v>
      </c>
      <c r="N1183" t="s">
        <v>211</v>
      </c>
      <c r="O1183" t="s">
        <v>5735</v>
      </c>
      <c r="P1183" t="s">
        <v>10350</v>
      </c>
      <c r="Q1183" t="s">
        <v>200</v>
      </c>
      <c r="R1183">
        <v>152</v>
      </c>
      <c r="S1183" s="15" t="str">
        <f t="shared" si="75"/>
        <v>{ month: "May", hq: "1.South", area: "1. HCMC", kam: "NGÔ THÀNH Ý", kae: "✔️ KAE Lê Văn Hải", route: "F4", week: "W2", day: "Fri", cusCode: "TS09PO", sales: 3250000, totalC: 152, skuLines: 1 },</v>
      </c>
    </row>
    <row r="1184" spans="1:19" ht="18.5" x14ac:dyDescent="0.45">
      <c r="A1184" s="24"/>
      <c r="B1184" s="24" t="s">
        <v>123</v>
      </c>
      <c r="C1184" s="24" t="s">
        <v>124</v>
      </c>
      <c r="D1184" s="22" t="s">
        <v>125</v>
      </c>
      <c r="E1184" s="24" t="s">
        <v>91</v>
      </c>
      <c r="F1184" s="22" t="s">
        <v>2202</v>
      </c>
      <c r="G1184" s="14" t="s">
        <v>5746</v>
      </c>
      <c r="H1184" s="14">
        <v>650000</v>
      </c>
      <c r="I1184">
        <v>1</v>
      </c>
      <c r="J1184" s="13">
        <f t="shared" si="73"/>
        <v>46164</v>
      </c>
      <c r="K1184" t="str">
        <f t="shared" si="72"/>
        <v>Fri</v>
      </c>
      <c r="L1184" t="str">
        <f t="shared" si="74"/>
        <v>W3</v>
      </c>
      <c r="M1184" t="s">
        <v>10340</v>
      </c>
      <c r="N1184" t="s">
        <v>211</v>
      </c>
      <c r="O1184" t="s">
        <v>5735</v>
      </c>
      <c r="P1184" t="s">
        <v>10350</v>
      </c>
      <c r="Q1184" t="s">
        <v>200</v>
      </c>
      <c r="R1184">
        <v>152</v>
      </c>
      <c r="S1184" s="15" t="str">
        <f t="shared" si="75"/>
        <v>{ month: "May", hq: "1.South", area: "1. HCMC", kam: "NGÔ THÀNH Ý", kae: "✔️ KAE Lê Văn Hải", route: "F4", week: "W3", day: "Fri", cusCode: "TS09PO", sales: 650000, totalC: 152, skuLines: 1 },</v>
      </c>
    </row>
    <row r="1185" spans="1:19" ht="18.5" x14ac:dyDescent="0.45">
      <c r="A1185" s="24"/>
      <c r="B1185" s="24" t="s">
        <v>123</v>
      </c>
      <c r="C1185" s="24" t="s">
        <v>124</v>
      </c>
      <c r="D1185" s="22" t="s">
        <v>125</v>
      </c>
      <c r="E1185" s="24" t="s">
        <v>91</v>
      </c>
      <c r="F1185" s="22" t="s">
        <v>408</v>
      </c>
      <c r="G1185" s="14" t="s">
        <v>5741</v>
      </c>
      <c r="H1185" s="14">
        <v>1450000</v>
      </c>
      <c r="I1185">
        <v>1</v>
      </c>
      <c r="J1185" s="13">
        <f t="shared" si="73"/>
        <v>46150</v>
      </c>
      <c r="K1185" t="str">
        <f t="shared" si="72"/>
        <v>Fri</v>
      </c>
      <c r="L1185" t="str">
        <f t="shared" si="74"/>
        <v>W1</v>
      </c>
      <c r="M1185" t="s">
        <v>10340</v>
      </c>
      <c r="N1185" t="s">
        <v>211</v>
      </c>
      <c r="O1185" t="s">
        <v>5735</v>
      </c>
      <c r="P1185" t="s">
        <v>10350</v>
      </c>
      <c r="Q1185" t="s">
        <v>200</v>
      </c>
      <c r="R1185">
        <v>131</v>
      </c>
      <c r="S1185" s="15" t="str">
        <f t="shared" si="75"/>
        <v>{ month: "May", hq: "1.South", area: "1. HCMC", kam: "NGÔ THÀNH Ý", kae: "✔️ KAE Lê Văn Hải", route: "F4", week: "W1", day: "Fri", cusCode: "TS146", sales: 1450000, totalC: 131, skuLines: 1 },</v>
      </c>
    </row>
    <row r="1186" spans="1:19" ht="18.5" x14ac:dyDescent="0.45">
      <c r="A1186" s="24"/>
      <c r="B1186" s="24" t="s">
        <v>123</v>
      </c>
      <c r="C1186" s="24" t="s">
        <v>124</v>
      </c>
      <c r="D1186" s="22" t="s">
        <v>125</v>
      </c>
      <c r="E1186" s="24" t="s">
        <v>91</v>
      </c>
      <c r="F1186" s="22" t="s">
        <v>408</v>
      </c>
      <c r="G1186" s="14" t="s">
        <v>5746</v>
      </c>
      <c r="H1186" s="14">
        <v>580000</v>
      </c>
      <c r="I1186">
        <v>1</v>
      </c>
      <c r="J1186" s="13">
        <f t="shared" si="73"/>
        <v>46164</v>
      </c>
      <c r="K1186" t="str">
        <f t="shared" si="72"/>
        <v>Fri</v>
      </c>
      <c r="L1186" t="str">
        <f t="shared" si="74"/>
        <v>W3</v>
      </c>
      <c r="M1186" t="s">
        <v>10340</v>
      </c>
      <c r="N1186" t="s">
        <v>211</v>
      </c>
      <c r="O1186" t="s">
        <v>5735</v>
      </c>
      <c r="P1186" t="s">
        <v>10350</v>
      </c>
      <c r="Q1186" t="s">
        <v>200</v>
      </c>
      <c r="R1186">
        <v>152</v>
      </c>
      <c r="S1186" s="15" t="str">
        <f t="shared" si="75"/>
        <v>{ month: "May", hq: "1.South", area: "1. HCMC", kam: "NGÔ THÀNH Ý", kae: "✔️ KAE Lê Văn Hải", route: "F4", week: "W3", day: "Fri", cusCode: "TS146", sales: 580000, totalC: 152, skuLines: 1 },</v>
      </c>
    </row>
    <row r="1187" spans="1:19" ht="18.5" x14ac:dyDescent="0.45">
      <c r="A1187" s="24"/>
      <c r="B1187" s="24" t="s">
        <v>123</v>
      </c>
      <c r="C1187" s="24" t="s">
        <v>124</v>
      </c>
      <c r="D1187" s="22" t="s">
        <v>125</v>
      </c>
      <c r="E1187" s="24" t="s">
        <v>91</v>
      </c>
      <c r="F1187" s="22" t="s">
        <v>2203</v>
      </c>
      <c r="G1187" s="14" t="s">
        <v>1937</v>
      </c>
      <c r="H1187" s="14">
        <v>3716277.7777777775</v>
      </c>
      <c r="I1187">
        <v>5</v>
      </c>
      <c r="J1187" s="13">
        <f t="shared" si="73"/>
        <v>46153</v>
      </c>
      <c r="K1187" t="str">
        <f t="shared" si="72"/>
        <v>Mon</v>
      </c>
      <c r="L1187" t="str">
        <f t="shared" si="74"/>
        <v>W2</v>
      </c>
      <c r="M1187" t="s">
        <v>10340</v>
      </c>
      <c r="N1187" t="s">
        <v>211</v>
      </c>
      <c r="O1187" t="s">
        <v>5735</v>
      </c>
      <c r="P1187" t="s">
        <v>10350</v>
      </c>
      <c r="Q1187" t="s">
        <v>200</v>
      </c>
      <c r="R1187">
        <v>152</v>
      </c>
      <c r="S1187" s="15" t="str">
        <f t="shared" si="75"/>
        <v>{ month: "May", hq: "1.South", area: "1. HCMC", kam: "NGÔ THÀNH Ý", kae: "✔️ KAE Lê Văn Hải", route: "F4", week: "W2", day: "Mon", cusCode: "TS15", sales: 3716277.77777778, totalC: 152, skuLines: 5 },</v>
      </c>
    </row>
    <row r="1188" spans="1:19" ht="18.5" x14ac:dyDescent="0.45">
      <c r="A1188" s="24"/>
      <c r="B1188" s="24" t="s">
        <v>123</v>
      </c>
      <c r="C1188" s="24" t="s">
        <v>124</v>
      </c>
      <c r="D1188" s="22" t="s">
        <v>125</v>
      </c>
      <c r="E1188" s="24" t="s">
        <v>91</v>
      </c>
      <c r="F1188" s="22" t="s">
        <v>2203</v>
      </c>
      <c r="G1188" s="14" t="s">
        <v>5747</v>
      </c>
      <c r="H1188" s="14">
        <v>3593564.8148148144</v>
      </c>
      <c r="I1188">
        <v>6</v>
      </c>
      <c r="J1188" s="13">
        <f t="shared" si="73"/>
        <v>46160</v>
      </c>
      <c r="K1188" t="str">
        <f t="shared" si="72"/>
        <v>Mon</v>
      </c>
      <c r="L1188" t="str">
        <f t="shared" si="74"/>
        <v>W3</v>
      </c>
      <c r="M1188" t="s">
        <v>10340</v>
      </c>
      <c r="N1188" t="s">
        <v>211</v>
      </c>
      <c r="O1188" t="s">
        <v>5735</v>
      </c>
      <c r="P1188" t="s">
        <v>10350</v>
      </c>
      <c r="Q1188" t="s">
        <v>200</v>
      </c>
      <c r="R1188">
        <v>152</v>
      </c>
      <c r="S1188" s="15" t="str">
        <f t="shared" si="75"/>
        <v>{ month: "May", hq: "1.South", area: "1. HCMC", kam: "NGÔ THÀNH Ý", kae: "✔️ KAE Lê Văn Hải", route: "F4", week: "W3", day: "Mon", cusCode: "TS15", sales: 3593564.81481481, totalC: 152, skuLines: 6 },</v>
      </c>
    </row>
    <row r="1189" spans="1:19" ht="18.5" x14ac:dyDescent="0.45">
      <c r="A1189" s="24"/>
      <c r="B1189" s="24" t="s">
        <v>123</v>
      </c>
      <c r="C1189" s="24" t="s">
        <v>124</v>
      </c>
      <c r="D1189" s="22" t="s">
        <v>125</v>
      </c>
      <c r="E1189" s="24" t="s">
        <v>91</v>
      </c>
      <c r="F1189" s="22" t="s">
        <v>2203</v>
      </c>
      <c r="G1189" s="14" t="s">
        <v>8520</v>
      </c>
      <c r="H1189" s="14">
        <v>8337118.5185185187</v>
      </c>
      <c r="I1189">
        <v>9</v>
      </c>
      <c r="J1189" s="13">
        <f t="shared" si="73"/>
        <v>46167</v>
      </c>
      <c r="K1189" t="str">
        <f t="shared" si="72"/>
        <v>Mon</v>
      </c>
      <c r="L1189" t="str">
        <f t="shared" si="74"/>
        <v>W4</v>
      </c>
      <c r="M1189" t="s">
        <v>10340</v>
      </c>
      <c r="N1189" t="s">
        <v>211</v>
      </c>
      <c r="O1189" t="s">
        <v>5735</v>
      </c>
      <c r="P1189" t="s">
        <v>10350</v>
      </c>
      <c r="Q1189" t="s">
        <v>200</v>
      </c>
      <c r="R1189">
        <v>152</v>
      </c>
      <c r="S1189" s="15" t="str">
        <f t="shared" si="75"/>
        <v>{ month: "May", hq: "1.South", area: "1. HCMC", kam: "NGÔ THÀNH Ý", kae: "✔️ KAE Lê Văn Hải", route: "F4", week: "W4", day: "Mon", cusCode: "TS15", sales: 8337118.51851852, totalC: 152, skuLines: 9 },</v>
      </c>
    </row>
    <row r="1190" spans="1:19" ht="18.5" x14ac:dyDescent="0.45">
      <c r="A1190" s="24"/>
      <c r="B1190" s="24" t="s">
        <v>123</v>
      </c>
      <c r="C1190" s="24" t="s">
        <v>124</v>
      </c>
      <c r="D1190" s="22" t="s">
        <v>125</v>
      </c>
      <c r="E1190" s="24" t="s">
        <v>91</v>
      </c>
      <c r="F1190" s="22" t="s">
        <v>409</v>
      </c>
      <c r="G1190" s="14" t="s">
        <v>5740</v>
      </c>
      <c r="H1190" s="14">
        <v>885790.74074074067</v>
      </c>
      <c r="I1190">
        <v>2</v>
      </c>
      <c r="J1190" s="13">
        <f t="shared" si="73"/>
        <v>46147</v>
      </c>
      <c r="K1190" t="str">
        <f t="shared" si="72"/>
        <v>Tue</v>
      </c>
      <c r="L1190" t="str">
        <f t="shared" si="74"/>
        <v>W1</v>
      </c>
      <c r="M1190" t="s">
        <v>10340</v>
      </c>
      <c r="N1190" t="s">
        <v>211</v>
      </c>
      <c r="O1190" t="s">
        <v>5735</v>
      </c>
      <c r="P1190" t="s">
        <v>10350</v>
      </c>
      <c r="Q1190" t="s">
        <v>200</v>
      </c>
      <c r="R1190">
        <v>131</v>
      </c>
      <c r="S1190" s="15" t="str">
        <f t="shared" si="75"/>
        <v>{ month: "May", hq: "1.South", area: "1. HCMC", kam: "NGÔ THÀNH Ý", kae: "✔️ KAE Lê Văn Hải", route: "F4", week: "W1", day: "Tue", cusCode: "TS16", sales: 885790.740740741, totalC: 131, skuLines: 2 },</v>
      </c>
    </row>
    <row r="1191" spans="1:19" ht="18.5" x14ac:dyDescent="0.45">
      <c r="A1191" s="24"/>
      <c r="B1191" s="24" t="s">
        <v>123</v>
      </c>
      <c r="C1191" s="24" t="s">
        <v>124</v>
      </c>
      <c r="D1191" s="22" t="s">
        <v>125</v>
      </c>
      <c r="E1191" s="24" t="s">
        <v>91</v>
      </c>
      <c r="F1191" s="22" t="s">
        <v>409</v>
      </c>
      <c r="G1191" s="14" t="s">
        <v>1947</v>
      </c>
      <c r="H1191" s="14">
        <v>517888.88888888888</v>
      </c>
      <c r="I1191">
        <v>2</v>
      </c>
      <c r="J1191" s="13">
        <f t="shared" si="73"/>
        <v>46154</v>
      </c>
      <c r="K1191" t="str">
        <f t="shared" si="72"/>
        <v>Tue</v>
      </c>
      <c r="L1191" t="str">
        <f t="shared" si="74"/>
        <v>W2</v>
      </c>
      <c r="M1191" t="s">
        <v>10340</v>
      </c>
      <c r="N1191" t="s">
        <v>211</v>
      </c>
      <c r="O1191" t="s">
        <v>5735</v>
      </c>
      <c r="P1191" t="s">
        <v>10350</v>
      </c>
      <c r="Q1191" t="s">
        <v>200</v>
      </c>
      <c r="R1191">
        <v>152</v>
      </c>
      <c r="S1191" s="15" t="str">
        <f t="shared" si="75"/>
        <v>{ month: "May", hq: "1.South", area: "1. HCMC", kam: "NGÔ THÀNH Ý", kae: "✔️ KAE Lê Văn Hải", route: "F4", week: "W2", day: "Tue", cusCode: "TS16", sales: 517888.888888889, totalC: 152, skuLines: 2 },</v>
      </c>
    </row>
    <row r="1192" spans="1:19" ht="18.5" x14ac:dyDescent="0.45">
      <c r="A1192" s="24"/>
      <c r="B1192" s="24" t="s">
        <v>123</v>
      </c>
      <c r="C1192" s="24" t="s">
        <v>124</v>
      </c>
      <c r="D1192" s="22" t="s">
        <v>125</v>
      </c>
      <c r="E1192" s="24" t="s">
        <v>91</v>
      </c>
      <c r="F1192" s="22" t="s">
        <v>5892</v>
      </c>
      <c r="G1192" s="14" t="s">
        <v>5747</v>
      </c>
      <c r="H1192" s="14">
        <v>350511.11111111107</v>
      </c>
      <c r="I1192">
        <v>1</v>
      </c>
      <c r="J1192" s="13">
        <f t="shared" si="73"/>
        <v>46160</v>
      </c>
      <c r="K1192" t="str">
        <f t="shared" si="72"/>
        <v>Mon</v>
      </c>
      <c r="L1192" t="str">
        <f t="shared" si="74"/>
        <v>W3</v>
      </c>
      <c r="M1192" t="s">
        <v>10340</v>
      </c>
      <c r="N1192" t="s">
        <v>211</v>
      </c>
      <c r="O1192" t="s">
        <v>5735</v>
      </c>
      <c r="P1192" t="s">
        <v>10350</v>
      </c>
      <c r="Q1192" t="s">
        <v>200</v>
      </c>
      <c r="R1192">
        <v>152</v>
      </c>
      <c r="S1192" s="15" t="str">
        <f t="shared" si="75"/>
        <v>{ month: "May", hq: "1.South", area: "1. HCMC", kam: "NGÔ THÀNH Ý", kae: "✔️ KAE Lê Văn Hải", route: "F4", week: "W3", day: "Mon", cusCode: "TS18", sales: 350511.111111111, totalC: 152, skuLines: 1 },</v>
      </c>
    </row>
    <row r="1193" spans="1:19" ht="18.5" x14ac:dyDescent="0.45">
      <c r="A1193" s="24"/>
      <c r="B1193" s="24" t="s">
        <v>123</v>
      </c>
      <c r="C1193" s="24" t="s">
        <v>124</v>
      </c>
      <c r="D1193" s="22" t="s">
        <v>125</v>
      </c>
      <c r="E1193" s="24" t="s">
        <v>91</v>
      </c>
      <c r="F1193" s="22" t="s">
        <v>5892</v>
      </c>
      <c r="G1193" s="14" t="s">
        <v>8520</v>
      </c>
      <c r="H1193" s="14">
        <v>1392200</v>
      </c>
      <c r="I1193">
        <v>8</v>
      </c>
      <c r="J1193" s="13">
        <f t="shared" si="73"/>
        <v>46167</v>
      </c>
      <c r="K1193" t="str">
        <f t="shared" si="72"/>
        <v>Mon</v>
      </c>
      <c r="L1193" t="str">
        <f t="shared" si="74"/>
        <v>W4</v>
      </c>
      <c r="M1193" t="s">
        <v>10340</v>
      </c>
      <c r="N1193" t="s">
        <v>211</v>
      </c>
      <c r="O1193" t="s">
        <v>5735</v>
      </c>
      <c r="P1193" t="s">
        <v>10350</v>
      </c>
      <c r="Q1193" t="s">
        <v>200</v>
      </c>
      <c r="R1193">
        <v>152</v>
      </c>
      <c r="S1193" s="15" t="str">
        <f t="shared" si="75"/>
        <v>{ month: "May", hq: "1.South", area: "1. HCMC", kam: "NGÔ THÀNH Ý", kae: "✔️ KAE Lê Văn Hải", route: "F4", week: "W4", day: "Mon", cusCode: "TS18", sales: 1392200, totalC: 152, skuLines: 8 },</v>
      </c>
    </row>
    <row r="1194" spans="1:19" ht="18.5" x14ac:dyDescent="0.45">
      <c r="A1194" s="24"/>
      <c r="B1194" s="24" t="s">
        <v>123</v>
      </c>
      <c r="C1194" s="24" t="s">
        <v>124</v>
      </c>
      <c r="D1194" s="22" t="s">
        <v>125</v>
      </c>
      <c r="E1194" s="24" t="s">
        <v>91</v>
      </c>
      <c r="F1194" s="22" t="s">
        <v>410</v>
      </c>
      <c r="G1194" s="14" t="s">
        <v>5740</v>
      </c>
      <c r="H1194" s="14">
        <v>1842872.2222222222</v>
      </c>
      <c r="I1194">
        <v>6</v>
      </c>
      <c r="J1194" s="13">
        <f t="shared" si="73"/>
        <v>46147</v>
      </c>
      <c r="K1194" t="str">
        <f t="shared" si="72"/>
        <v>Tue</v>
      </c>
      <c r="L1194" t="str">
        <f t="shared" si="74"/>
        <v>W1</v>
      </c>
      <c r="M1194" t="s">
        <v>10340</v>
      </c>
      <c r="N1194" t="s">
        <v>211</v>
      </c>
      <c r="O1194" t="s">
        <v>5735</v>
      </c>
      <c r="P1194" t="s">
        <v>10350</v>
      </c>
      <c r="Q1194" t="s">
        <v>200</v>
      </c>
      <c r="R1194">
        <v>131</v>
      </c>
      <c r="S1194" s="15" t="str">
        <f t="shared" si="75"/>
        <v>{ month: "May", hq: "1.South", area: "1. HCMC", kam: "NGÔ THÀNH Ý", kae: "✔️ KAE Lê Văn Hải", route: "F4", week: "W1", day: "Tue", cusCode: "TS30000035", sales: 1842872.22222222, totalC: 131, skuLines: 6 },</v>
      </c>
    </row>
    <row r="1195" spans="1:19" ht="18.5" x14ac:dyDescent="0.45">
      <c r="A1195" s="24"/>
      <c r="B1195" s="24" t="s">
        <v>123</v>
      </c>
      <c r="C1195" s="24" t="s">
        <v>124</v>
      </c>
      <c r="D1195" s="22" t="s">
        <v>125</v>
      </c>
      <c r="E1195" s="24" t="s">
        <v>91</v>
      </c>
      <c r="F1195" s="22" t="s">
        <v>410</v>
      </c>
      <c r="G1195" s="14" t="s">
        <v>5743</v>
      </c>
      <c r="H1195" s="14">
        <v>1203377.7777777778</v>
      </c>
      <c r="I1195">
        <v>6</v>
      </c>
      <c r="J1195" s="13">
        <f t="shared" si="73"/>
        <v>46161</v>
      </c>
      <c r="K1195" t="str">
        <f t="shared" si="72"/>
        <v>Tue</v>
      </c>
      <c r="L1195" t="str">
        <f t="shared" si="74"/>
        <v>W3</v>
      </c>
      <c r="M1195" t="s">
        <v>10340</v>
      </c>
      <c r="N1195" t="s">
        <v>211</v>
      </c>
      <c r="O1195" t="s">
        <v>5735</v>
      </c>
      <c r="P1195" t="s">
        <v>10350</v>
      </c>
      <c r="Q1195" t="s">
        <v>200</v>
      </c>
      <c r="R1195">
        <v>152</v>
      </c>
      <c r="S1195" s="15" t="str">
        <f t="shared" si="75"/>
        <v>{ month: "May", hq: "1.South", area: "1. HCMC", kam: "NGÔ THÀNH Ý", kae: "✔️ KAE Lê Văn Hải", route: "F4", week: "W3", day: "Tue", cusCode: "TS30000035", sales: 1203377.77777778, totalC: 152, skuLines: 6 },</v>
      </c>
    </row>
    <row r="1196" spans="1:19" ht="18.5" x14ac:dyDescent="0.45">
      <c r="A1196" s="24"/>
      <c r="B1196" s="24" t="s">
        <v>123</v>
      </c>
      <c r="C1196" s="24" t="s">
        <v>124</v>
      </c>
      <c r="D1196" s="22" t="s">
        <v>125</v>
      </c>
      <c r="E1196" s="24" t="s">
        <v>91</v>
      </c>
      <c r="F1196" s="22" t="s">
        <v>411</v>
      </c>
      <c r="G1196" s="14" t="s">
        <v>5739</v>
      </c>
      <c r="H1196" s="14">
        <v>1103686.111111111</v>
      </c>
      <c r="I1196">
        <v>1</v>
      </c>
      <c r="J1196" s="13">
        <f t="shared" si="73"/>
        <v>46146</v>
      </c>
      <c r="K1196" t="str">
        <f t="shared" si="72"/>
        <v>Mon</v>
      </c>
      <c r="L1196" t="str">
        <f t="shared" si="74"/>
        <v>W1</v>
      </c>
      <c r="M1196" t="s">
        <v>10340</v>
      </c>
      <c r="N1196" t="s">
        <v>211</v>
      </c>
      <c r="O1196" t="s">
        <v>5735</v>
      </c>
      <c r="P1196" t="s">
        <v>10350</v>
      </c>
      <c r="Q1196" t="s">
        <v>200</v>
      </c>
      <c r="R1196">
        <v>131</v>
      </c>
      <c r="S1196" s="15" t="str">
        <f t="shared" si="75"/>
        <v>{ month: "May", hq: "1.South", area: "1. HCMC", kam: "NGÔ THÀNH Ý", kae: "✔️ KAE Lê Văn Hải", route: "F4", week: "W1", day: "Mon", cusCode: "TS30000036", sales: 1103686.11111111, totalC: 131, skuLines: 1 },</v>
      </c>
    </row>
    <row r="1197" spans="1:19" ht="18.5" x14ac:dyDescent="0.45">
      <c r="A1197" s="24"/>
      <c r="B1197" s="24" t="s">
        <v>123</v>
      </c>
      <c r="C1197" s="24" t="s">
        <v>124</v>
      </c>
      <c r="D1197" s="22" t="s">
        <v>125</v>
      </c>
      <c r="E1197" s="24" t="s">
        <v>91</v>
      </c>
      <c r="F1197" s="22" t="s">
        <v>412</v>
      </c>
      <c r="G1197" s="14" t="s">
        <v>5740</v>
      </c>
      <c r="H1197" s="14">
        <v>2209291.6666666665</v>
      </c>
      <c r="I1197">
        <v>2</v>
      </c>
      <c r="J1197" s="13">
        <f t="shared" si="73"/>
        <v>46147</v>
      </c>
      <c r="K1197" t="str">
        <f t="shared" si="72"/>
        <v>Tue</v>
      </c>
      <c r="L1197" t="str">
        <f t="shared" si="74"/>
        <v>W1</v>
      </c>
      <c r="M1197" t="s">
        <v>10340</v>
      </c>
      <c r="N1197" t="s">
        <v>211</v>
      </c>
      <c r="O1197" t="s">
        <v>5735</v>
      </c>
      <c r="P1197" t="s">
        <v>10350</v>
      </c>
      <c r="Q1197" t="s">
        <v>200</v>
      </c>
      <c r="R1197">
        <v>131</v>
      </c>
      <c r="S1197" s="15" t="str">
        <f t="shared" si="75"/>
        <v>{ month: "May", hq: "1.South", area: "1. HCMC", kam: "NGÔ THÀNH Ý", kae: "✔️ KAE Lê Văn Hải", route: "F4", week: "W1", day: "Tue", cusCode: "TS30000043", sales: 2209291.66666667, totalC: 131, skuLines: 2 },</v>
      </c>
    </row>
    <row r="1198" spans="1:19" ht="18.5" x14ac:dyDescent="0.45">
      <c r="A1198" s="24"/>
      <c r="B1198" s="24" t="s">
        <v>123</v>
      </c>
      <c r="C1198" s="24" t="s">
        <v>124</v>
      </c>
      <c r="D1198" s="22" t="s">
        <v>125</v>
      </c>
      <c r="E1198" s="24" t="s">
        <v>91</v>
      </c>
      <c r="F1198" s="22" t="s">
        <v>412</v>
      </c>
      <c r="G1198" s="14" t="s">
        <v>1947</v>
      </c>
      <c r="H1198" s="14">
        <v>519999.99999999994</v>
      </c>
      <c r="I1198">
        <v>2</v>
      </c>
      <c r="J1198" s="13">
        <f t="shared" si="73"/>
        <v>46154</v>
      </c>
      <c r="K1198" t="str">
        <f t="shared" si="72"/>
        <v>Tue</v>
      </c>
      <c r="L1198" t="str">
        <f t="shared" si="74"/>
        <v>W2</v>
      </c>
      <c r="M1198" t="s">
        <v>10340</v>
      </c>
      <c r="N1198" t="s">
        <v>211</v>
      </c>
      <c r="O1198" t="s">
        <v>5735</v>
      </c>
      <c r="P1198" t="s">
        <v>10350</v>
      </c>
      <c r="Q1198" t="s">
        <v>200</v>
      </c>
      <c r="R1198">
        <v>152</v>
      </c>
      <c r="S1198" s="15" t="str">
        <f t="shared" si="75"/>
        <v>{ month: "May", hq: "1.South", area: "1. HCMC", kam: "NGÔ THÀNH Ý", kae: "✔️ KAE Lê Văn Hải", route: "F4", week: "W2", day: "Tue", cusCode: "TS30000043", sales: 520000, totalC: 152, skuLines: 2 },</v>
      </c>
    </row>
    <row r="1199" spans="1:19" ht="18.5" x14ac:dyDescent="0.45">
      <c r="A1199" s="24"/>
      <c r="B1199" s="24" t="s">
        <v>123</v>
      </c>
      <c r="C1199" s="24" t="s">
        <v>124</v>
      </c>
      <c r="D1199" s="22" t="s">
        <v>125</v>
      </c>
      <c r="E1199" s="24" t="s">
        <v>91</v>
      </c>
      <c r="F1199" s="22" t="s">
        <v>2204</v>
      </c>
      <c r="G1199" s="14" t="s">
        <v>1935</v>
      </c>
      <c r="H1199" s="14">
        <v>3764074.0740740737</v>
      </c>
      <c r="I1199">
        <v>4</v>
      </c>
      <c r="J1199" s="13">
        <f t="shared" si="73"/>
        <v>46157</v>
      </c>
      <c r="K1199" t="str">
        <f t="shared" si="72"/>
        <v>Fri</v>
      </c>
      <c r="L1199" t="str">
        <f t="shared" si="74"/>
        <v>W2</v>
      </c>
      <c r="M1199" t="s">
        <v>10340</v>
      </c>
      <c r="N1199" t="s">
        <v>211</v>
      </c>
      <c r="O1199" t="s">
        <v>5735</v>
      </c>
      <c r="P1199" t="s">
        <v>10350</v>
      </c>
      <c r="Q1199" t="s">
        <v>200</v>
      </c>
      <c r="R1199">
        <v>152</v>
      </c>
      <c r="S1199" s="15" t="str">
        <f t="shared" si="75"/>
        <v>{ month: "May", hq: "1.South", area: "1. HCMC", kam: "NGÔ THÀNH Ý", kae: "✔️ KAE Lê Văn Hải", route: "F4", week: "W2", day: "Fri", cusCode: "TS411", sales: 3764074.07407407, totalC: 152, skuLines: 4 },</v>
      </c>
    </row>
    <row r="1200" spans="1:19" ht="18.5" x14ac:dyDescent="0.45">
      <c r="A1200" s="24"/>
      <c r="B1200" s="24" t="s">
        <v>123</v>
      </c>
      <c r="C1200" s="24" t="s">
        <v>124</v>
      </c>
      <c r="D1200" s="22" t="s">
        <v>125</v>
      </c>
      <c r="E1200" s="24" t="s">
        <v>91</v>
      </c>
      <c r="F1200" s="22" t="s">
        <v>2204</v>
      </c>
      <c r="G1200" s="14" t="s">
        <v>5746</v>
      </c>
      <c r="H1200" s="14">
        <v>2352546.2962962962</v>
      </c>
      <c r="I1200">
        <v>1</v>
      </c>
      <c r="J1200" s="13">
        <f t="shared" si="73"/>
        <v>46164</v>
      </c>
      <c r="K1200" t="str">
        <f t="shared" si="72"/>
        <v>Fri</v>
      </c>
      <c r="L1200" t="str">
        <f t="shared" si="74"/>
        <v>W3</v>
      </c>
      <c r="M1200" t="s">
        <v>10340</v>
      </c>
      <c r="N1200" t="s">
        <v>211</v>
      </c>
      <c r="O1200" t="s">
        <v>5735</v>
      </c>
      <c r="P1200" t="s">
        <v>10350</v>
      </c>
      <c r="Q1200" t="s">
        <v>200</v>
      </c>
      <c r="R1200">
        <v>152</v>
      </c>
      <c r="S1200" s="15" t="str">
        <f t="shared" si="75"/>
        <v>{ month: "May", hq: "1.South", area: "1. HCMC", kam: "NGÔ THÀNH Ý", kae: "✔️ KAE Lê Văn Hải", route: "F4", week: "W3", day: "Fri", cusCode: "TS411", sales: 2352546.2962963, totalC: 152, skuLines: 1 },</v>
      </c>
    </row>
    <row r="1201" spans="1:19" ht="18.5" x14ac:dyDescent="0.45">
      <c r="A1201" s="24"/>
      <c r="B1201" s="24" t="s">
        <v>123</v>
      </c>
      <c r="C1201" s="24" t="s">
        <v>124</v>
      </c>
      <c r="D1201" s="22" t="s">
        <v>125</v>
      </c>
      <c r="E1201" s="24" t="s">
        <v>91</v>
      </c>
      <c r="F1201" s="22" t="s">
        <v>2204</v>
      </c>
      <c r="G1201" s="14" t="s">
        <v>8524</v>
      </c>
      <c r="H1201" s="14">
        <v>1411527.7777777778</v>
      </c>
      <c r="I1201">
        <v>1</v>
      </c>
      <c r="J1201" s="13">
        <f t="shared" si="73"/>
        <v>46171</v>
      </c>
      <c r="K1201" t="str">
        <f t="shared" si="72"/>
        <v>Fri</v>
      </c>
      <c r="L1201" t="str">
        <f t="shared" si="74"/>
        <v>W4</v>
      </c>
      <c r="M1201" t="s">
        <v>10340</v>
      </c>
      <c r="N1201" t="s">
        <v>211</v>
      </c>
      <c r="O1201" t="s">
        <v>5735</v>
      </c>
      <c r="P1201" t="s">
        <v>10350</v>
      </c>
      <c r="Q1201" t="s">
        <v>200</v>
      </c>
      <c r="R1201">
        <v>152</v>
      </c>
      <c r="S1201" s="15" t="str">
        <f t="shared" si="75"/>
        <v>{ month: "May", hq: "1.South", area: "1. HCMC", kam: "NGÔ THÀNH Ý", kae: "✔️ KAE Lê Văn Hải", route: "F4", week: "W4", day: "Fri", cusCode: "TS411", sales: 1411527.77777778, totalC: 152, skuLines: 1 },</v>
      </c>
    </row>
    <row r="1202" spans="1:19" ht="18.5" x14ac:dyDescent="0.45">
      <c r="A1202" s="24"/>
      <c r="B1202" s="24" t="s">
        <v>123</v>
      </c>
      <c r="C1202" s="24" t="s">
        <v>124</v>
      </c>
      <c r="D1202" s="22" t="s">
        <v>125</v>
      </c>
      <c r="E1202" s="24" t="s">
        <v>91</v>
      </c>
      <c r="F1202" s="22" t="s">
        <v>2205</v>
      </c>
      <c r="G1202" s="14" t="s">
        <v>1935</v>
      </c>
      <c r="H1202" s="14">
        <v>8367518.5185185177</v>
      </c>
      <c r="I1202">
        <v>6</v>
      </c>
      <c r="J1202" s="13">
        <f t="shared" si="73"/>
        <v>46157</v>
      </c>
      <c r="K1202" t="str">
        <f t="shared" si="72"/>
        <v>Fri</v>
      </c>
      <c r="L1202" t="str">
        <f t="shared" si="74"/>
        <v>W2</v>
      </c>
      <c r="M1202" t="s">
        <v>10340</v>
      </c>
      <c r="N1202" t="s">
        <v>211</v>
      </c>
      <c r="O1202" t="s">
        <v>5735</v>
      </c>
      <c r="P1202" t="s">
        <v>10350</v>
      </c>
      <c r="Q1202" t="s">
        <v>200</v>
      </c>
      <c r="R1202">
        <v>152</v>
      </c>
      <c r="S1202" s="15" t="str">
        <f t="shared" si="75"/>
        <v>{ month: "May", hq: "1.South", area: "1. HCMC", kam: "NGÔ THÀNH Ý", kae: "✔️ KAE Lê Văn Hải", route: "F4", week: "W2", day: "Fri", cusCode: "TS6D", sales: 8367518.51851852, totalC: 152, skuLines: 6 },</v>
      </c>
    </row>
    <row r="1203" spans="1:19" ht="18.5" x14ac:dyDescent="0.45">
      <c r="A1203" s="24"/>
      <c r="B1203" s="24" t="s">
        <v>123</v>
      </c>
      <c r="C1203" s="24" t="s">
        <v>124</v>
      </c>
      <c r="D1203" s="22" t="s">
        <v>125</v>
      </c>
      <c r="E1203" s="24" t="s">
        <v>91</v>
      </c>
      <c r="F1203" s="22" t="s">
        <v>413</v>
      </c>
      <c r="G1203" s="14" t="s">
        <v>5741</v>
      </c>
      <c r="H1203" s="14">
        <v>667888.88888888888</v>
      </c>
      <c r="I1203">
        <v>3</v>
      </c>
      <c r="J1203" s="13">
        <f t="shared" si="73"/>
        <v>46150</v>
      </c>
      <c r="K1203" t="str">
        <f t="shared" si="72"/>
        <v>Fri</v>
      </c>
      <c r="L1203" t="str">
        <f t="shared" si="74"/>
        <v>W1</v>
      </c>
      <c r="M1203" t="s">
        <v>10340</v>
      </c>
      <c r="N1203" t="s">
        <v>211</v>
      </c>
      <c r="O1203" t="s">
        <v>5735</v>
      </c>
      <c r="P1203" t="s">
        <v>10350</v>
      </c>
      <c r="Q1203" t="s">
        <v>200</v>
      </c>
      <c r="R1203">
        <v>131</v>
      </c>
      <c r="S1203" s="15" t="str">
        <f t="shared" si="75"/>
        <v>{ month: "May", hq: "1.South", area: "1. HCMC", kam: "NGÔ THÀNH Ý", kae: "✔️ KAE Lê Văn Hải", route: "F4", week: "W1", day: "Fri", cusCode: "TS737", sales: 667888.888888889, totalC: 131, skuLines: 3 },</v>
      </c>
    </row>
    <row r="1204" spans="1:19" ht="18.5" x14ac:dyDescent="0.45">
      <c r="A1204" s="24"/>
      <c r="B1204" s="24" t="s">
        <v>123</v>
      </c>
      <c r="C1204" s="24" t="s">
        <v>124</v>
      </c>
      <c r="D1204" s="22" t="s">
        <v>125</v>
      </c>
      <c r="E1204" s="24" t="s">
        <v>91</v>
      </c>
      <c r="F1204" s="22" t="s">
        <v>413</v>
      </c>
      <c r="G1204" s="14" t="s">
        <v>8524</v>
      </c>
      <c r="H1204" s="14">
        <v>150000</v>
      </c>
      <c r="I1204">
        <v>1</v>
      </c>
      <c r="J1204" s="13">
        <f t="shared" si="73"/>
        <v>46171</v>
      </c>
      <c r="K1204" t="str">
        <f t="shared" si="72"/>
        <v>Fri</v>
      </c>
      <c r="L1204" t="str">
        <f t="shared" si="74"/>
        <v>W4</v>
      </c>
      <c r="M1204" t="s">
        <v>10340</v>
      </c>
      <c r="N1204" t="s">
        <v>211</v>
      </c>
      <c r="O1204" t="s">
        <v>5735</v>
      </c>
      <c r="P1204" t="s">
        <v>10350</v>
      </c>
      <c r="Q1204" t="s">
        <v>200</v>
      </c>
      <c r="R1204">
        <v>152</v>
      </c>
      <c r="S1204" s="15" t="str">
        <f t="shared" si="75"/>
        <v>{ month: "May", hq: "1.South", area: "1. HCMC", kam: "NGÔ THÀNH Ý", kae: "✔️ KAE Lê Văn Hải", route: "F4", week: "W4", day: "Fri", cusCode: "TS737", sales: 150000, totalC: 152, skuLines: 1 },</v>
      </c>
    </row>
    <row r="1205" spans="1:19" ht="18.5" x14ac:dyDescent="0.45">
      <c r="A1205" s="24"/>
      <c r="B1205" s="24" t="s">
        <v>123</v>
      </c>
      <c r="C1205" s="24" t="s">
        <v>124</v>
      </c>
      <c r="D1205" s="22" t="s">
        <v>125</v>
      </c>
      <c r="E1205" s="24" t="s">
        <v>91</v>
      </c>
      <c r="F1205" s="22" t="s">
        <v>2206</v>
      </c>
      <c r="G1205" s="14" t="s">
        <v>1935</v>
      </c>
      <c r="H1205" s="14">
        <v>4973266.666666666</v>
      </c>
      <c r="I1205">
        <v>2</v>
      </c>
      <c r="J1205" s="13">
        <f t="shared" si="73"/>
        <v>46157</v>
      </c>
      <c r="K1205" t="str">
        <f t="shared" si="72"/>
        <v>Fri</v>
      </c>
      <c r="L1205" t="str">
        <f t="shared" si="74"/>
        <v>W2</v>
      </c>
      <c r="M1205" t="s">
        <v>10340</v>
      </c>
      <c r="N1205" t="s">
        <v>211</v>
      </c>
      <c r="O1205" t="s">
        <v>5735</v>
      </c>
      <c r="P1205" t="s">
        <v>10350</v>
      </c>
      <c r="Q1205" t="s">
        <v>200</v>
      </c>
      <c r="R1205">
        <v>152</v>
      </c>
      <c r="S1205" s="15" t="str">
        <f t="shared" si="75"/>
        <v>{ month: "May", hq: "1.South", area: "1. HCMC", kam: "NGÔ THÀNH Ý", kae: "✔️ KAE Lê Văn Hải", route: "F4", week: "W2", day: "Fri", cusCode: "TS9087L", sales: 4973266.66666667, totalC: 152, skuLines: 2 },</v>
      </c>
    </row>
    <row r="1206" spans="1:19" ht="18.5" x14ac:dyDescent="0.45">
      <c r="A1206" s="24"/>
      <c r="B1206" s="24" t="s">
        <v>123</v>
      </c>
      <c r="C1206" s="24" t="s">
        <v>124</v>
      </c>
      <c r="D1206" s="22" t="s">
        <v>125</v>
      </c>
      <c r="E1206" s="24" t="s">
        <v>91</v>
      </c>
      <c r="F1206" s="22" t="s">
        <v>2207</v>
      </c>
      <c r="G1206" s="14" t="s">
        <v>1937</v>
      </c>
      <c r="H1206" s="14">
        <v>2209266.6666666665</v>
      </c>
      <c r="I1206">
        <v>2</v>
      </c>
      <c r="J1206" s="13">
        <f t="shared" si="73"/>
        <v>46153</v>
      </c>
      <c r="K1206" t="str">
        <f t="shared" si="72"/>
        <v>Mon</v>
      </c>
      <c r="L1206" t="str">
        <f t="shared" si="74"/>
        <v>W2</v>
      </c>
      <c r="M1206" t="s">
        <v>10340</v>
      </c>
      <c r="N1206" t="s">
        <v>211</v>
      </c>
      <c r="O1206" t="s">
        <v>5735</v>
      </c>
      <c r="P1206" t="s">
        <v>10350</v>
      </c>
      <c r="Q1206" t="s">
        <v>200</v>
      </c>
      <c r="R1206">
        <v>152</v>
      </c>
      <c r="S1206" s="15" t="str">
        <f t="shared" si="75"/>
        <v>{ month: "May", hq: "1.South", area: "1. HCMC", kam: "NGÔ THÀNH Ý", kae: "✔️ KAE Lê Văn Hải", route: "F4", week: "W2", day: "Mon", cusCode: "TST30000039", sales: 2209266.66666667, totalC: 152, skuLines: 2 },</v>
      </c>
    </row>
    <row r="1207" spans="1:19" ht="18.5" x14ac:dyDescent="0.45">
      <c r="A1207" s="24"/>
      <c r="B1207" s="24" t="s">
        <v>123</v>
      </c>
      <c r="C1207" s="24" t="s">
        <v>124</v>
      </c>
      <c r="D1207" s="22" t="s">
        <v>125</v>
      </c>
      <c r="E1207" s="24" t="s">
        <v>91</v>
      </c>
      <c r="F1207" s="22" t="s">
        <v>5893</v>
      </c>
      <c r="G1207" s="14" t="s">
        <v>5744</v>
      </c>
      <c r="H1207" s="14">
        <v>776944.4444444445</v>
      </c>
      <c r="I1207">
        <v>4</v>
      </c>
      <c r="J1207" s="13">
        <f t="shared" si="73"/>
        <v>46162</v>
      </c>
      <c r="K1207" t="str">
        <f t="shared" si="72"/>
        <v>Wed</v>
      </c>
      <c r="L1207" t="str">
        <f t="shared" si="74"/>
        <v>W3</v>
      </c>
      <c r="M1207" t="s">
        <v>10340</v>
      </c>
      <c r="N1207" t="s">
        <v>211</v>
      </c>
      <c r="O1207" t="s">
        <v>5735</v>
      </c>
      <c r="P1207" t="s">
        <v>10350</v>
      </c>
      <c r="Q1207" t="s">
        <v>200</v>
      </c>
      <c r="R1207">
        <v>152</v>
      </c>
      <c r="S1207" s="15" t="str">
        <f t="shared" si="75"/>
        <v>{ month: "May", hq: "1.South", area: "1. HCMC", kam: "NGÔ THÀNH Ý", kae: "✔️ KAE Lê Văn Hải", route: "F4", week: "W3", day: "Wed", cusCode: "VAN01", sales: 776944.444444444, totalC: 152, skuLines: 4 },</v>
      </c>
    </row>
    <row r="1208" spans="1:19" ht="18.5" x14ac:dyDescent="0.45">
      <c r="A1208" s="24"/>
      <c r="B1208" s="24" t="s">
        <v>123</v>
      </c>
      <c r="C1208" s="24" t="s">
        <v>124</v>
      </c>
      <c r="D1208" s="22" t="s">
        <v>125</v>
      </c>
      <c r="E1208" s="24" t="s">
        <v>114</v>
      </c>
      <c r="F1208" s="22" t="s">
        <v>414</v>
      </c>
      <c r="G1208" s="14" t="s">
        <v>5740</v>
      </c>
      <c r="H1208" s="14">
        <v>10863000</v>
      </c>
      <c r="I1208">
        <v>2</v>
      </c>
      <c r="J1208" s="13">
        <f t="shared" si="73"/>
        <v>46147</v>
      </c>
      <c r="K1208" t="str">
        <f t="shared" si="72"/>
        <v>Tue</v>
      </c>
      <c r="L1208" t="str">
        <f t="shared" si="74"/>
        <v>W1</v>
      </c>
      <c r="M1208" t="s">
        <v>10340</v>
      </c>
      <c r="N1208" t="s">
        <v>210</v>
      </c>
      <c r="O1208" t="s">
        <v>5735</v>
      </c>
      <c r="P1208" t="s">
        <v>10351</v>
      </c>
      <c r="Q1208" t="s">
        <v>200</v>
      </c>
      <c r="R1208">
        <v>111</v>
      </c>
      <c r="S1208" s="15" t="str">
        <f t="shared" si="75"/>
        <v>{ month: "May", hq: "1.South", area: "1. HCMC", kam: "NGÔ QUANG VINH ", kae: "✔️ KAE Ngô Quang Vinh", route: "F4", week: "W1", day: "Tue", cusCode: "HCMHP01000209ST2026", sales: 10863000, totalC: 111, skuLines: 2 },</v>
      </c>
    </row>
    <row r="1209" spans="1:19" ht="18.5" x14ac:dyDescent="0.45">
      <c r="A1209" s="24"/>
      <c r="B1209" s="24" t="s">
        <v>123</v>
      </c>
      <c r="C1209" s="24" t="s">
        <v>124</v>
      </c>
      <c r="D1209" s="22" t="s">
        <v>125</v>
      </c>
      <c r="E1209" s="24" t="s">
        <v>114</v>
      </c>
      <c r="F1209" s="22" t="s">
        <v>415</v>
      </c>
      <c r="G1209" s="14" t="s">
        <v>5740</v>
      </c>
      <c r="H1209" s="14">
        <v>1011688.888888889</v>
      </c>
      <c r="I1209">
        <v>5</v>
      </c>
      <c r="J1209" s="13">
        <f t="shared" si="73"/>
        <v>46147</v>
      </c>
      <c r="K1209" t="str">
        <f t="shared" si="72"/>
        <v>Tue</v>
      </c>
      <c r="L1209" t="str">
        <f t="shared" si="74"/>
        <v>W1</v>
      </c>
      <c r="M1209" t="s">
        <v>10340</v>
      </c>
      <c r="N1209" t="s">
        <v>210</v>
      </c>
      <c r="O1209" t="s">
        <v>5735</v>
      </c>
      <c r="P1209" t="s">
        <v>10351</v>
      </c>
      <c r="Q1209" t="s">
        <v>200</v>
      </c>
      <c r="R1209">
        <v>111</v>
      </c>
      <c r="S1209" s="15" t="str">
        <f t="shared" si="75"/>
        <v>{ month: "May", hq: "1.South", area: "1. HCMC", kam: "NGÔ QUANG VINH ", kae: "✔️ KAE Ngô Quang Vinh", route: "F4", week: "W1", day: "Tue", cusCode: "HCMHP01000226ST2026", sales: 1011688.88888889, totalC: 111, skuLines: 5 },</v>
      </c>
    </row>
    <row r="1210" spans="1:19" ht="18.5" x14ac:dyDescent="0.45">
      <c r="A1210" s="24"/>
      <c r="B1210" s="24" t="s">
        <v>123</v>
      </c>
      <c r="C1210" s="24" t="s">
        <v>124</v>
      </c>
      <c r="D1210" s="22" t="s">
        <v>125</v>
      </c>
      <c r="E1210" s="24" t="s">
        <v>114</v>
      </c>
      <c r="F1210" s="22" t="s">
        <v>416</v>
      </c>
      <c r="G1210" s="14" t="s">
        <v>5740</v>
      </c>
      <c r="H1210" s="14">
        <v>735790.74074074067</v>
      </c>
      <c r="I1210">
        <v>1</v>
      </c>
      <c r="J1210" s="13">
        <f t="shared" si="73"/>
        <v>46147</v>
      </c>
      <c r="K1210" t="str">
        <f t="shared" si="72"/>
        <v>Tue</v>
      </c>
      <c r="L1210" t="str">
        <f t="shared" si="74"/>
        <v>W1</v>
      </c>
      <c r="M1210" t="s">
        <v>10340</v>
      </c>
      <c r="N1210" t="s">
        <v>210</v>
      </c>
      <c r="O1210" t="s">
        <v>5735</v>
      </c>
      <c r="P1210" t="s">
        <v>10351</v>
      </c>
      <c r="Q1210" t="s">
        <v>200</v>
      </c>
      <c r="R1210">
        <v>111</v>
      </c>
      <c r="S1210" s="15" t="str">
        <f t="shared" si="75"/>
        <v>{ month: "May", hq: "1.South", area: "1. HCMC", kam: "NGÔ QUANG VINH ", kae: "✔️ KAE Ngô Quang Vinh", route: "F4", week: "W1", day: "Tue", cusCode: "HP0000012", sales: 735790.740740741, totalC: 111, skuLines: 1 },</v>
      </c>
    </row>
    <row r="1211" spans="1:19" ht="18.5" x14ac:dyDescent="0.45">
      <c r="A1211" s="24"/>
      <c r="B1211" s="24" t="s">
        <v>123</v>
      </c>
      <c r="C1211" s="24" t="s">
        <v>124</v>
      </c>
      <c r="D1211" s="22" t="s">
        <v>125</v>
      </c>
      <c r="E1211" s="24" t="s">
        <v>114</v>
      </c>
      <c r="F1211" s="22" t="s">
        <v>417</v>
      </c>
      <c r="G1211" s="14" t="s">
        <v>5740</v>
      </c>
      <c r="H1211" s="14">
        <v>1105605.5555555555</v>
      </c>
      <c r="I1211">
        <v>1</v>
      </c>
      <c r="J1211" s="13">
        <f t="shared" si="73"/>
        <v>46147</v>
      </c>
      <c r="K1211" t="str">
        <f t="shared" si="72"/>
        <v>Tue</v>
      </c>
      <c r="L1211" t="str">
        <f t="shared" si="74"/>
        <v>W1</v>
      </c>
      <c r="M1211" t="s">
        <v>10340</v>
      </c>
      <c r="N1211" t="s">
        <v>210</v>
      </c>
      <c r="O1211" t="s">
        <v>5735</v>
      </c>
      <c r="P1211" t="s">
        <v>10351</v>
      </c>
      <c r="Q1211" t="s">
        <v>200</v>
      </c>
      <c r="R1211">
        <v>111</v>
      </c>
      <c r="S1211" s="15" t="str">
        <f t="shared" si="75"/>
        <v>{ month: "May", hq: "1.South", area: "1. HCMC", kam: "NGÔ QUANG VINH ", kae: "✔️ KAE Ngô Quang Vinh", route: "F4", week: "W1", day: "Tue", cusCode: "HP0000021", sales: 1105605.55555556, totalC: 111, skuLines: 1 },</v>
      </c>
    </row>
    <row r="1212" spans="1:19" ht="18.5" x14ac:dyDescent="0.45">
      <c r="A1212" s="24"/>
      <c r="B1212" s="24" t="s">
        <v>123</v>
      </c>
      <c r="C1212" s="24" t="s">
        <v>124</v>
      </c>
      <c r="D1212" s="22" t="s">
        <v>125</v>
      </c>
      <c r="E1212" s="24" t="s">
        <v>114</v>
      </c>
      <c r="F1212" s="22" t="s">
        <v>418</v>
      </c>
      <c r="G1212" s="14" t="s">
        <v>5740</v>
      </c>
      <c r="H1212" s="14">
        <v>2715750</v>
      </c>
      <c r="I1212">
        <v>2</v>
      </c>
      <c r="J1212" s="13">
        <f t="shared" si="73"/>
        <v>46147</v>
      </c>
      <c r="K1212" t="str">
        <f t="shared" si="72"/>
        <v>Tue</v>
      </c>
      <c r="L1212" t="str">
        <f t="shared" si="74"/>
        <v>W1</v>
      </c>
      <c r="M1212" t="s">
        <v>10340</v>
      </c>
      <c r="N1212" t="s">
        <v>210</v>
      </c>
      <c r="O1212" t="s">
        <v>5735</v>
      </c>
      <c r="P1212" t="s">
        <v>10351</v>
      </c>
      <c r="Q1212" t="s">
        <v>200</v>
      </c>
      <c r="R1212">
        <v>111</v>
      </c>
      <c r="S1212" s="15" t="str">
        <f t="shared" si="75"/>
        <v>{ month: "May", hq: "1.South", area: "1. HCMC", kam: "NGÔ QUANG VINH ", kae: "✔️ KAE Ngô Quang Vinh", route: "F4", week: "W1", day: "Tue", cusCode: "HP00001023", sales: 2715750, totalC: 111, skuLines: 2 },</v>
      </c>
    </row>
    <row r="1213" spans="1:19" ht="18.5" x14ac:dyDescent="0.45">
      <c r="A1213" s="24"/>
      <c r="B1213" s="24" t="s">
        <v>123</v>
      </c>
      <c r="C1213" s="24" t="s">
        <v>124</v>
      </c>
      <c r="D1213" s="22" t="s">
        <v>125</v>
      </c>
      <c r="E1213" s="24" t="s">
        <v>114</v>
      </c>
      <c r="F1213" s="22" t="s">
        <v>419</v>
      </c>
      <c r="G1213" s="14" t="s">
        <v>5740</v>
      </c>
      <c r="H1213" s="14">
        <v>876273.14814814809</v>
      </c>
      <c r="I1213">
        <v>1</v>
      </c>
      <c r="J1213" s="13">
        <f t="shared" si="73"/>
        <v>46147</v>
      </c>
      <c r="K1213" t="str">
        <f t="shared" si="72"/>
        <v>Tue</v>
      </c>
      <c r="L1213" t="str">
        <f t="shared" si="74"/>
        <v>W1</v>
      </c>
      <c r="M1213" t="s">
        <v>10340</v>
      </c>
      <c r="N1213" t="s">
        <v>210</v>
      </c>
      <c r="O1213" t="s">
        <v>5735</v>
      </c>
      <c r="P1213" t="s">
        <v>10351</v>
      </c>
      <c r="Q1213" t="s">
        <v>200</v>
      </c>
      <c r="R1213">
        <v>111</v>
      </c>
      <c r="S1213" s="15" t="str">
        <f t="shared" si="75"/>
        <v>{ month: "May", hq: "1.South", area: "1. HCMC", kam: "NGÔ QUANG VINH ", kae: "✔️ KAE Ngô Quang Vinh", route: "F4", week: "W1", day: "Tue", cusCode: "HP300000033", sales: 876273.148148148, totalC: 111, skuLines: 1 },</v>
      </c>
    </row>
    <row r="1214" spans="1:19" ht="18.5" x14ac:dyDescent="0.45">
      <c r="A1214" s="24"/>
      <c r="B1214" s="24" t="s">
        <v>123</v>
      </c>
      <c r="C1214" s="24" t="s">
        <v>124</v>
      </c>
      <c r="D1214" s="22" t="s">
        <v>125</v>
      </c>
      <c r="E1214" s="24" t="s">
        <v>98</v>
      </c>
      <c r="F1214" s="22" t="s">
        <v>420</v>
      </c>
      <c r="G1214" s="14" t="s">
        <v>5739</v>
      </c>
      <c r="H1214" s="14">
        <v>1474000</v>
      </c>
      <c r="I1214">
        <v>1</v>
      </c>
      <c r="J1214" s="13">
        <f t="shared" si="73"/>
        <v>46146</v>
      </c>
      <c r="K1214" t="str">
        <f t="shared" si="72"/>
        <v>Mon</v>
      </c>
      <c r="L1214" t="str">
        <f t="shared" si="74"/>
        <v>W1</v>
      </c>
      <c r="M1214" t="s">
        <v>10340</v>
      </c>
      <c r="N1214" t="s">
        <v>214</v>
      </c>
      <c r="O1214" t="s">
        <v>5736</v>
      </c>
      <c r="P1214" t="s">
        <v>10352</v>
      </c>
      <c r="Q1214" t="s">
        <v>200</v>
      </c>
      <c r="R1214">
        <v>109</v>
      </c>
      <c r="S1214" s="15" t="str">
        <f t="shared" si="75"/>
        <v>{ month: "May", hq: "1.South", area: "1. HCMC", kam: "NGUYỄN MINH TÂM", kae: "❌ KAE Nguyễn Phúc Hậu", route: "F4", week: "W1", day: "Mon", cusCode: "MOI123ST1278", sales: 1474000, totalC: 109, skuLines: 1 },</v>
      </c>
    </row>
    <row r="1215" spans="1:19" ht="18.5" x14ac:dyDescent="0.45">
      <c r="A1215" s="24"/>
      <c r="B1215" s="24" t="s">
        <v>123</v>
      </c>
      <c r="C1215" s="24" t="s">
        <v>124</v>
      </c>
      <c r="D1215" s="22" t="s">
        <v>125</v>
      </c>
      <c r="E1215" s="24" t="s">
        <v>98</v>
      </c>
      <c r="F1215" s="22" t="s">
        <v>421</v>
      </c>
      <c r="G1215" s="14" t="s">
        <v>5740</v>
      </c>
      <c r="H1215" s="14">
        <v>1474000</v>
      </c>
      <c r="I1215">
        <v>1</v>
      </c>
      <c r="J1215" s="13">
        <f t="shared" si="73"/>
        <v>46147</v>
      </c>
      <c r="K1215" t="str">
        <f t="shared" si="72"/>
        <v>Tue</v>
      </c>
      <c r="L1215" t="str">
        <f t="shared" si="74"/>
        <v>W1</v>
      </c>
      <c r="M1215" t="s">
        <v>10340</v>
      </c>
      <c r="N1215" t="s">
        <v>214</v>
      </c>
      <c r="O1215" t="s">
        <v>5736</v>
      </c>
      <c r="P1215" t="s">
        <v>10352</v>
      </c>
      <c r="Q1215" t="s">
        <v>200</v>
      </c>
      <c r="R1215">
        <v>109</v>
      </c>
      <c r="S1215" s="15" t="str">
        <f t="shared" si="75"/>
        <v>{ month: "May", hq: "1.South", area: "1. HCMC", kam: "NGUYỄN MINH TÂM", kae: "❌ KAE Nguyễn Phúc Hậu", route: "F4", week: "W1", day: "Tue", cusCode: "MOIT0012ST2058", sales: 1474000, totalC: 109, skuLines: 1 },</v>
      </c>
    </row>
    <row r="1216" spans="1:19" ht="18.5" x14ac:dyDescent="0.45">
      <c r="A1216" s="24"/>
      <c r="B1216" s="24" t="s">
        <v>123</v>
      </c>
      <c r="C1216" s="24" t="s">
        <v>124</v>
      </c>
      <c r="D1216" s="22" t="s">
        <v>125</v>
      </c>
      <c r="E1216" s="24" t="s">
        <v>56</v>
      </c>
      <c r="F1216" s="22" t="s">
        <v>8609</v>
      </c>
      <c r="G1216" s="14" t="s">
        <v>8524</v>
      </c>
      <c r="H1216" s="14">
        <v>3072000</v>
      </c>
      <c r="I1216">
        <v>1</v>
      </c>
      <c r="J1216" s="13">
        <f t="shared" si="73"/>
        <v>46171</v>
      </c>
      <c r="K1216" t="str">
        <f t="shared" si="72"/>
        <v>Fri</v>
      </c>
      <c r="L1216" t="str">
        <f t="shared" si="74"/>
        <v>W4</v>
      </c>
      <c r="M1216" t="s">
        <v>10340</v>
      </c>
      <c r="N1216" t="s">
        <v>216</v>
      </c>
      <c r="O1216" t="s">
        <v>5735</v>
      </c>
      <c r="P1216" t="s">
        <v>10353</v>
      </c>
      <c r="Q1216" t="s">
        <v>1932</v>
      </c>
      <c r="R1216">
        <v>191</v>
      </c>
      <c r="S1216" s="15" t="str">
        <f t="shared" si="75"/>
        <v>{ month: "May", hq: "1.South", area: "1. HCMC", kam: "NGUYỄN THỊ KIỀU OANH", kae: "✔️ KAE Nguyễn Thị Sao Mai Anh", route: "F2/F4", week: "W4", day: "Fri", cusCode: "21062029", sales: 3072000, totalC: 191, skuLines: 1 },</v>
      </c>
    </row>
    <row r="1217" spans="1:19" ht="18.5" x14ac:dyDescent="0.45">
      <c r="A1217" s="24"/>
      <c r="B1217" s="24" t="s">
        <v>123</v>
      </c>
      <c r="C1217" s="24" t="s">
        <v>124</v>
      </c>
      <c r="D1217" s="22" t="s">
        <v>125</v>
      </c>
      <c r="E1217" s="24" t="s">
        <v>56</v>
      </c>
      <c r="F1217" s="22" t="s">
        <v>244</v>
      </c>
      <c r="G1217" s="14" t="s">
        <v>8523</v>
      </c>
      <c r="H1217" s="14">
        <v>6144000</v>
      </c>
      <c r="I1217">
        <v>1</v>
      </c>
      <c r="J1217" s="13">
        <f t="shared" si="73"/>
        <v>46170</v>
      </c>
      <c r="K1217" t="str">
        <f t="shared" si="72"/>
        <v>Thu</v>
      </c>
      <c r="L1217" t="str">
        <f t="shared" si="74"/>
        <v>W4</v>
      </c>
      <c r="M1217" t="s">
        <v>10340</v>
      </c>
      <c r="N1217" t="s">
        <v>216</v>
      </c>
      <c r="O1217" t="s">
        <v>5735</v>
      </c>
      <c r="P1217" t="s">
        <v>10353</v>
      </c>
      <c r="Q1217" t="s">
        <v>201</v>
      </c>
      <c r="R1217">
        <v>191</v>
      </c>
      <c r="S1217" s="15" t="str">
        <f t="shared" si="75"/>
        <v>{ month: "May", hq: "1.South", area: "1. HCMC", kam: "NGUYỄN THỊ KIỀU OANH", kae: "✔️ KAE Nguyễn Thị Sao Mai Anh", route: "F2", week: "W4", day: "Thu", cusCode: "ICBHH00014", sales: 6144000, totalC: 191, skuLines: 1 },</v>
      </c>
    </row>
    <row r="1218" spans="1:19" ht="18.5" x14ac:dyDescent="0.45">
      <c r="A1218" s="24"/>
      <c r="B1218" s="24" t="s">
        <v>123</v>
      </c>
      <c r="C1218" s="24" t="s">
        <v>124</v>
      </c>
      <c r="D1218" s="22" t="s">
        <v>125</v>
      </c>
      <c r="E1218" s="24" t="s">
        <v>56</v>
      </c>
      <c r="F1218" s="22" t="s">
        <v>8610</v>
      </c>
      <c r="G1218" s="14" t="s">
        <v>8522</v>
      </c>
      <c r="H1218" s="14">
        <v>3724799.9999999995</v>
      </c>
      <c r="I1218">
        <v>1</v>
      </c>
      <c r="J1218" s="13">
        <f t="shared" si="73"/>
        <v>46169</v>
      </c>
      <c r="K1218" t="str">
        <f t="shared" si="72"/>
        <v>Wed</v>
      </c>
      <c r="L1218" t="str">
        <f t="shared" si="74"/>
        <v>W4</v>
      </c>
      <c r="M1218" t="s">
        <v>10340</v>
      </c>
      <c r="N1218" t="s">
        <v>216</v>
      </c>
      <c r="O1218" t="s">
        <v>5735</v>
      </c>
      <c r="P1218" t="s">
        <v>10353</v>
      </c>
      <c r="Q1218" t="s">
        <v>1932</v>
      </c>
      <c r="R1218">
        <v>191</v>
      </c>
      <c r="S1218" s="15" t="str">
        <f t="shared" si="75"/>
        <v>{ month: "May", hq: "1.South", area: "1. HCMC", kam: "NGUYỄN THỊ KIỀU OANH", kae: "✔️ KAE Nguyễn Thị Sao Mai Anh", route: "F2/F4", week: "W4", day: "Wed", cusCode: "ICBHH00020", sales: 3724800, totalC: 191, skuLines: 1 },</v>
      </c>
    </row>
    <row r="1219" spans="1:19" ht="18.5" x14ac:dyDescent="0.45">
      <c r="A1219" s="24"/>
      <c r="B1219" s="24" t="s">
        <v>123</v>
      </c>
      <c r="C1219" s="24" t="s">
        <v>124</v>
      </c>
      <c r="D1219" s="22" t="s">
        <v>125</v>
      </c>
      <c r="E1219" s="24" t="s">
        <v>56</v>
      </c>
      <c r="F1219" s="22" t="s">
        <v>5917</v>
      </c>
      <c r="G1219" s="14" t="s">
        <v>5743</v>
      </c>
      <c r="H1219" s="14">
        <v>1136839.8148148148</v>
      </c>
      <c r="I1219">
        <v>1</v>
      </c>
      <c r="J1219" s="13">
        <f t="shared" si="73"/>
        <v>46161</v>
      </c>
      <c r="K1219" t="str">
        <f t="shared" ref="K1219:K1282" si="76">TRIM(LEFT(TEXT(J1219,"dddd"),3))</f>
        <v>Tue</v>
      </c>
      <c r="L1219" t="str">
        <f t="shared" si="74"/>
        <v>W3</v>
      </c>
      <c r="M1219" t="s">
        <v>10340</v>
      </c>
      <c r="N1219" t="s">
        <v>216</v>
      </c>
      <c r="O1219" t="s">
        <v>5735</v>
      </c>
      <c r="P1219" t="s">
        <v>10353</v>
      </c>
      <c r="Q1219" t="s">
        <v>201</v>
      </c>
      <c r="R1219">
        <v>190</v>
      </c>
      <c r="S1219" s="15" t="str">
        <f t="shared" si="75"/>
        <v>{ month: "May", hq: "1.South", area: "1. HCMC", kam: "NGUYỄN THỊ KIỀU OANH", kae: "✔️ KAE Nguyễn Thị Sao Mai Anh", route: "F2", week: "W3", day: "Tue", cusCode: "ICBHH00036", sales: 1136839.81481481, totalC: 190, skuLines: 1 },</v>
      </c>
    </row>
    <row r="1220" spans="1:19" ht="18.5" x14ac:dyDescent="0.45">
      <c r="A1220" s="24"/>
      <c r="B1220" s="24" t="s">
        <v>123</v>
      </c>
      <c r="C1220" s="24" t="s">
        <v>124</v>
      </c>
      <c r="D1220" s="22" t="s">
        <v>125</v>
      </c>
      <c r="E1220" s="24" t="s">
        <v>56</v>
      </c>
      <c r="F1220" s="22" t="s">
        <v>8611</v>
      </c>
      <c r="G1220" s="14" t="s">
        <v>8520</v>
      </c>
      <c r="H1220" s="14">
        <v>1241600</v>
      </c>
      <c r="I1220">
        <v>1</v>
      </c>
      <c r="J1220" s="13">
        <f t="shared" ref="J1220:J1283" si="77">DATE(RIGHT(G1220,4), MID(G1220,4,2), LEFT(G1220,2))</f>
        <v>46167</v>
      </c>
      <c r="K1220" t="str">
        <f t="shared" si="76"/>
        <v>Mon</v>
      </c>
      <c r="L1220" t="str">
        <f t="shared" ref="L1220:L1283" si="78">"W"&amp;INT((LEFT(G1220,2)-4)/7)+1</f>
        <v>W4</v>
      </c>
      <c r="M1220" t="s">
        <v>10340</v>
      </c>
      <c r="N1220" t="s">
        <v>216</v>
      </c>
      <c r="O1220" t="s">
        <v>5735</v>
      </c>
      <c r="P1220" t="s">
        <v>10353</v>
      </c>
      <c r="Q1220" t="s">
        <v>1932</v>
      </c>
      <c r="R1220">
        <v>191</v>
      </c>
      <c r="S1220" s="15" t="str">
        <f t="shared" ref="S1220:S1283" si="79">"{ month: """ &amp; M1220 &amp; """, hq: """ &amp; B1220 &amp; """, area: """ &amp; C1220 &amp; """, kam: """ &amp; N1220 &amp; """, kae: """ &amp; P1220 &amp; """, route: """ &amp; Q1220 &amp; """, week: """ &amp; L1220 &amp; """, day: """ &amp; K1220 &amp; """, cusCode: """ &amp; F1220 &amp; """, sales: " &amp; H1220 &amp; ", totalC: " &amp; R1220 &amp; ", skuLines: " &amp; I1220 &amp; " },"</f>
        <v>{ month: "May", hq: "1.South", area: "1. HCMC", kam: "NGUYỄN THỊ KIỀU OANH", kae: "✔️ KAE Nguyễn Thị Sao Mai Anh", route: "F2/F4", week: "W4", day: "Mon", cusCode: "ICBHH0651", sales: 1241600, totalC: 191, skuLines: 1 },</v>
      </c>
    </row>
    <row r="1221" spans="1:19" ht="18.5" x14ac:dyDescent="0.45">
      <c r="A1221" s="24"/>
      <c r="B1221" s="24" t="s">
        <v>123</v>
      </c>
      <c r="C1221" s="24" t="s">
        <v>124</v>
      </c>
      <c r="D1221" s="22" t="s">
        <v>125</v>
      </c>
      <c r="E1221" s="24" t="s">
        <v>56</v>
      </c>
      <c r="F1221" s="22" t="s">
        <v>7989</v>
      </c>
      <c r="G1221" s="14" t="s">
        <v>5746</v>
      </c>
      <c r="H1221" s="14">
        <v>1177600</v>
      </c>
      <c r="I1221">
        <v>2</v>
      </c>
      <c r="J1221" s="13">
        <f t="shared" si="77"/>
        <v>46164</v>
      </c>
      <c r="K1221" t="str">
        <f t="shared" si="76"/>
        <v>Fri</v>
      </c>
      <c r="L1221" t="str">
        <f t="shared" si="78"/>
        <v>W3</v>
      </c>
      <c r="M1221" t="s">
        <v>10340</v>
      </c>
      <c r="N1221" t="s">
        <v>216</v>
      </c>
      <c r="O1221" t="s">
        <v>5735</v>
      </c>
      <c r="P1221" t="s">
        <v>10353</v>
      </c>
      <c r="Q1221" t="s">
        <v>1932</v>
      </c>
      <c r="R1221">
        <v>190</v>
      </c>
      <c r="S1221" s="15" t="str">
        <f t="shared" si="79"/>
        <v>{ month: "May", hq: "1.South", area: "1. HCMC", kam: "NGUYỄN THỊ KIỀU OANH", kae: "✔️ KAE Nguyễn Thị Sao Mai Anh", route: "F2/F4", week: "W3", day: "Fri", cusCode: "ICBHH0698", sales: 1177600, totalC: 190, skuLines: 2 },</v>
      </c>
    </row>
    <row r="1222" spans="1:19" ht="18.5" x14ac:dyDescent="0.45">
      <c r="A1222" s="24"/>
      <c r="B1222" s="24" t="s">
        <v>123</v>
      </c>
      <c r="C1222" s="24" t="s">
        <v>124</v>
      </c>
      <c r="D1222" s="22" t="s">
        <v>125</v>
      </c>
      <c r="E1222" s="24" t="s">
        <v>56</v>
      </c>
      <c r="F1222" s="22" t="s">
        <v>7989</v>
      </c>
      <c r="G1222" s="14" t="s">
        <v>8524</v>
      </c>
      <c r="H1222" s="14">
        <v>1241600</v>
      </c>
      <c r="I1222">
        <v>1</v>
      </c>
      <c r="J1222" s="13">
        <f t="shared" si="77"/>
        <v>46171</v>
      </c>
      <c r="K1222" t="str">
        <f t="shared" si="76"/>
        <v>Fri</v>
      </c>
      <c r="L1222" t="str">
        <f t="shared" si="78"/>
        <v>W4</v>
      </c>
      <c r="M1222" t="s">
        <v>10340</v>
      </c>
      <c r="N1222" t="s">
        <v>216</v>
      </c>
      <c r="O1222" t="s">
        <v>5735</v>
      </c>
      <c r="P1222" t="s">
        <v>10353</v>
      </c>
      <c r="Q1222" t="s">
        <v>1932</v>
      </c>
      <c r="R1222">
        <v>191</v>
      </c>
      <c r="S1222" s="15" t="str">
        <f t="shared" si="79"/>
        <v>{ month: "May", hq: "1.South", area: "1. HCMC", kam: "NGUYỄN THỊ KIỀU OANH", kae: "✔️ KAE Nguyễn Thị Sao Mai Anh", route: "F2/F4", week: "W4", day: "Fri", cusCode: "ICBHH0698", sales: 1241600, totalC: 191, skuLines: 1 },</v>
      </c>
    </row>
    <row r="1223" spans="1:19" ht="18.5" x14ac:dyDescent="0.45">
      <c r="A1223" s="24"/>
      <c r="B1223" s="24" t="s">
        <v>123</v>
      </c>
      <c r="C1223" s="24" t="s">
        <v>124</v>
      </c>
      <c r="D1223" s="22" t="s">
        <v>125</v>
      </c>
      <c r="E1223" s="24" t="s">
        <v>56</v>
      </c>
      <c r="F1223" s="22" t="s">
        <v>8612</v>
      </c>
      <c r="G1223" s="14" t="s">
        <v>8525</v>
      </c>
      <c r="H1223" s="14">
        <v>496639.81481481477</v>
      </c>
      <c r="I1223">
        <v>1</v>
      </c>
      <c r="J1223" s="13">
        <f t="shared" si="77"/>
        <v>46172</v>
      </c>
      <c r="K1223" t="str">
        <f t="shared" si="76"/>
        <v>Sat</v>
      </c>
      <c r="L1223" t="str">
        <f t="shared" si="78"/>
        <v>W4</v>
      </c>
      <c r="M1223" t="s">
        <v>10340</v>
      </c>
      <c r="N1223" t="s">
        <v>216</v>
      </c>
      <c r="O1223" t="s">
        <v>5735</v>
      </c>
      <c r="P1223" t="s">
        <v>10353</v>
      </c>
      <c r="Q1223" t="s">
        <v>1932</v>
      </c>
      <c r="R1223">
        <v>191</v>
      </c>
      <c r="S1223" s="15" t="str">
        <f t="shared" si="79"/>
        <v>{ month: "May", hq: "1.South", area: "1. HCMC", kam: "NGUYỄN THỊ KIỀU OANH", kae: "✔️ KAE Nguyễn Thị Sao Mai Anh", route: "F2/F4", week: "W4", day: "Sat", cusCode: "ICBHH076891.", sales: 496639.814814815, totalC: 191, skuLines: 1 },</v>
      </c>
    </row>
    <row r="1224" spans="1:19" ht="18.5" x14ac:dyDescent="0.45">
      <c r="A1224" s="24"/>
      <c r="B1224" s="24" t="s">
        <v>123</v>
      </c>
      <c r="C1224" s="24" t="s">
        <v>124</v>
      </c>
      <c r="D1224" s="22" t="s">
        <v>125</v>
      </c>
      <c r="E1224" s="24" t="s">
        <v>56</v>
      </c>
      <c r="F1224" s="22" t="s">
        <v>2230</v>
      </c>
      <c r="G1224" s="14" t="s">
        <v>1941</v>
      </c>
      <c r="H1224" s="14">
        <v>1392000</v>
      </c>
      <c r="I1224">
        <v>1</v>
      </c>
      <c r="J1224" s="13">
        <f t="shared" si="77"/>
        <v>46158</v>
      </c>
      <c r="K1224" t="str">
        <f t="shared" si="76"/>
        <v>Sat</v>
      </c>
      <c r="L1224" t="str">
        <f t="shared" si="78"/>
        <v>W2</v>
      </c>
      <c r="M1224" t="s">
        <v>10340</v>
      </c>
      <c r="N1224" t="s">
        <v>216</v>
      </c>
      <c r="O1224" t="s">
        <v>5735</v>
      </c>
      <c r="P1224" t="s">
        <v>10353</v>
      </c>
      <c r="Q1224" t="s">
        <v>200</v>
      </c>
      <c r="R1224">
        <v>169</v>
      </c>
      <c r="S1224" s="15" t="str">
        <f t="shared" si="79"/>
        <v>{ month: "May", hq: "1.South", area: "1. HCMC", kam: "NGUYỄN THỊ KIỀU OANH", kae: "✔️ KAE Nguyễn Thị Sao Mai Anh", route: "F4", week: "W2", day: "Sat", cusCode: "ICBHH076901.", sales: 1392000, totalC: 169, skuLines: 1 },</v>
      </c>
    </row>
    <row r="1225" spans="1:19" ht="18.5" x14ac:dyDescent="0.45">
      <c r="A1225" s="24"/>
      <c r="B1225" s="24" t="s">
        <v>123</v>
      </c>
      <c r="C1225" s="24" t="s">
        <v>124</v>
      </c>
      <c r="D1225" s="22" t="s">
        <v>125</v>
      </c>
      <c r="E1225" s="24" t="s">
        <v>56</v>
      </c>
      <c r="F1225" s="22" t="s">
        <v>2230</v>
      </c>
      <c r="G1225" s="14" t="s">
        <v>7953</v>
      </c>
      <c r="H1225" s="14">
        <v>835200</v>
      </c>
      <c r="I1225">
        <v>1</v>
      </c>
      <c r="J1225" s="13">
        <f t="shared" si="77"/>
        <v>46165</v>
      </c>
      <c r="K1225" t="str">
        <f t="shared" si="76"/>
        <v>Sat</v>
      </c>
      <c r="L1225" t="str">
        <f t="shared" si="78"/>
        <v>W3</v>
      </c>
      <c r="M1225" t="s">
        <v>10340</v>
      </c>
      <c r="N1225" t="s">
        <v>216</v>
      </c>
      <c r="O1225" t="s">
        <v>5735</v>
      </c>
      <c r="P1225" t="s">
        <v>10353</v>
      </c>
      <c r="Q1225" t="s">
        <v>1932</v>
      </c>
      <c r="R1225">
        <v>190</v>
      </c>
      <c r="S1225" s="15" t="str">
        <f t="shared" si="79"/>
        <v>{ month: "May", hq: "1.South", area: "1. HCMC", kam: "NGUYỄN THỊ KIỀU OANH", kae: "✔️ KAE Nguyễn Thị Sao Mai Anh", route: "F2/F4", week: "W3", day: "Sat", cusCode: "ICBHH076901.", sales: 835200, totalC: 190, skuLines: 1 },</v>
      </c>
    </row>
    <row r="1226" spans="1:19" ht="18.5" x14ac:dyDescent="0.45">
      <c r="A1226" s="24"/>
      <c r="B1226" s="24" t="s">
        <v>123</v>
      </c>
      <c r="C1226" s="24" t="s">
        <v>124</v>
      </c>
      <c r="D1226" s="22" t="s">
        <v>125</v>
      </c>
      <c r="E1226" s="24" t="s">
        <v>56</v>
      </c>
      <c r="F1226" s="22" t="s">
        <v>2230</v>
      </c>
      <c r="G1226" s="14" t="s">
        <v>8525</v>
      </c>
      <c r="H1226" s="14">
        <v>921599.99999999988</v>
      </c>
      <c r="I1226">
        <v>1</v>
      </c>
      <c r="J1226" s="13">
        <f t="shared" si="77"/>
        <v>46172</v>
      </c>
      <c r="K1226" t="str">
        <f t="shared" si="76"/>
        <v>Sat</v>
      </c>
      <c r="L1226" t="str">
        <f t="shared" si="78"/>
        <v>W4</v>
      </c>
      <c r="M1226" t="s">
        <v>10340</v>
      </c>
      <c r="N1226" t="s">
        <v>216</v>
      </c>
      <c r="O1226" t="s">
        <v>5735</v>
      </c>
      <c r="P1226" t="s">
        <v>10353</v>
      </c>
      <c r="Q1226" t="s">
        <v>1932</v>
      </c>
      <c r="R1226">
        <v>191</v>
      </c>
      <c r="S1226" s="15" t="str">
        <f t="shared" si="79"/>
        <v>{ month: "May", hq: "1.South", area: "1. HCMC", kam: "NGUYỄN THỊ KIỀU OANH", kae: "✔️ KAE Nguyễn Thị Sao Mai Anh", route: "F2/F4", week: "W4", day: "Sat", cusCode: "ICBHH076901.", sales: 921600, totalC: 191, skuLines: 1 },</v>
      </c>
    </row>
    <row r="1227" spans="1:19" ht="18.5" x14ac:dyDescent="0.45">
      <c r="A1227" s="24"/>
      <c r="B1227" s="24" t="s">
        <v>123</v>
      </c>
      <c r="C1227" s="24" t="s">
        <v>124</v>
      </c>
      <c r="D1227" s="22" t="s">
        <v>125</v>
      </c>
      <c r="E1227" s="24" t="s">
        <v>56</v>
      </c>
      <c r="F1227" s="22" t="s">
        <v>7990</v>
      </c>
      <c r="G1227" s="14" t="s">
        <v>7953</v>
      </c>
      <c r="H1227" s="14">
        <v>3340800</v>
      </c>
      <c r="I1227">
        <v>1</v>
      </c>
      <c r="J1227" s="13">
        <f t="shared" si="77"/>
        <v>46165</v>
      </c>
      <c r="K1227" t="str">
        <f t="shared" si="76"/>
        <v>Sat</v>
      </c>
      <c r="L1227" t="str">
        <f t="shared" si="78"/>
        <v>W3</v>
      </c>
      <c r="M1227" t="s">
        <v>10340</v>
      </c>
      <c r="N1227" t="s">
        <v>216</v>
      </c>
      <c r="O1227" t="s">
        <v>5735</v>
      </c>
      <c r="P1227" t="s">
        <v>10353</v>
      </c>
      <c r="Q1227" t="s">
        <v>1932</v>
      </c>
      <c r="R1227">
        <v>190</v>
      </c>
      <c r="S1227" s="15" t="str">
        <f t="shared" si="79"/>
        <v>{ month: "May", hq: "1.South", area: "1. HCMC", kam: "NGUYỄN THỊ KIỀU OANH", kae: "✔️ KAE Nguyễn Thị Sao Mai Anh", route: "F2/F4", week: "W3", day: "Sat", cusCode: "ICBHH07913.", sales: 3340800, totalC: 190, skuLines: 1 },</v>
      </c>
    </row>
    <row r="1228" spans="1:19" ht="18.5" x14ac:dyDescent="0.45">
      <c r="A1228" s="24"/>
      <c r="B1228" s="24" t="s">
        <v>123</v>
      </c>
      <c r="C1228" s="24" t="s">
        <v>124</v>
      </c>
      <c r="D1228" s="22" t="s">
        <v>125</v>
      </c>
      <c r="E1228" s="24" t="s">
        <v>56</v>
      </c>
      <c r="F1228" s="22" t="s">
        <v>7990</v>
      </c>
      <c r="G1228" s="14" t="s">
        <v>8525</v>
      </c>
      <c r="H1228" s="14">
        <v>3072000</v>
      </c>
      <c r="I1228">
        <v>1</v>
      </c>
      <c r="J1228" s="13">
        <f t="shared" si="77"/>
        <v>46172</v>
      </c>
      <c r="K1228" t="str">
        <f t="shared" si="76"/>
        <v>Sat</v>
      </c>
      <c r="L1228" t="str">
        <f t="shared" si="78"/>
        <v>W4</v>
      </c>
      <c r="M1228" t="s">
        <v>10340</v>
      </c>
      <c r="N1228" t="s">
        <v>216</v>
      </c>
      <c r="O1228" t="s">
        <v>5735</v>
      </c>
      <c r="P1228" t="s">
        <v>10353</v>
      </c>
      <c r="Q1228" t="s">
        <v>1932</v>
      </c>
      <c r="R1228">
        <v>191</v>
      </c>
      <c r="S1228" s="15" t="str">
        <f t="shared" si="79"/>
        <v>{ month: "May", hq: "1.South", area: "1. HCMC", kam: "NGUYỄN THỊ KIỀU OANH", kae: "✔️ KAE Nguyễn Thị Sao Mai Anh", route: "F2/F4", week: "W4", day: "Sat", cusCode: "ICBHH07913.", sales: 3072000, totalC: 191, skuLines: 1 },</v>
      </c>
    </row>
    <row r="1229" spans="1:19" ht="18.5" x14ac:dyDescent="0.45">
      <c r="A1229" s="24"/>
      <c r="B1229" s="24" t="s">
        <v>123</v>
      </c>
      <c r="C1229" s="24" t="s">
        <v>124</v>
      </c>
      <c r="D1229" s="22" t="s">
        <v>125</v>
      </c>
      <c r="E1229" s="24" t="s">
        <v>56</v>
      </c>
      <c r="F1229" s="22" t="s">
        <v>7991</v>
      </c>
      <c r="G1229" s="14" t="s">
        <v>5746</v>
      </c>
      <c r="H1229" s="14">
        <v>3340800</v>
      </c>
      <c r="I1229">
        <v>1</v>
      </c>
      <c r="J1229" s="13">
        <f t="shared" si="77"/>
        <v>46164</v>
      </c>
      <c r="K1229" t="str">
        <f t="shared" si="76"/>
        <v>Fri</v>
      </c>
      <c r="L1229" t="str">
        <f t="shared" si="78"/>
        <v>W3</v>
      </c>
      <c r="M1229" t="s">
        <v>10340</v>
      </c>
      <c r="N1229" t="s">
        <v>216</v>
      </c>
      <c r="O1229" t="s">
        <v>5735</v>
      </c>
      <c r="P1229" t="s">
        <v>10353</v>
      </c>
      <c r="Q1229" t="s">
        <v>1932</v>
      </c>
      <c r="R1229">
        <v>190</v>
      </c>
      <c r="S1229" s="15" t="str">
        <f t="shared" si="79"/>
        <v>{ month: "May", hq: "1.South", area: "1. HCMC", kam: "NGUYỄN THỊ KIỀU OANH", kae: "✔️ KAE Nguyễn Thị Sao Mai Anh", route: "F2/F4", week: "W3", day: "Fri", cusCode: "ICBHH07922", sales: 3340800, totalC: 190, skuLines: 1 },</v>
      </c>
    </row>
    <row r="1230" spans="1:19" ht="18.5" x14ac:dyDescent="0.45">
      <c r="A1230" s="24"/>
      <c r="B1230" s="24" t="s">
        <v>123</v>
      </c>
      <c r="C1230" s="24" t="s">
        <v>124</v>
      </c>
      <c r="D1230" s="22" t="s">
        <v>125</v>
      </c>
      <c r="E1230" s="24" t="s">
        <v>56</v>
      </c>
      <c r="F1230" s="22" t="s">
        <v>5918</v>
      </c>
      <c r="G1230" s="14" t="s">
        <v>5746</v>
      </c>
      <c r="H1230" s="14">
        <v>1670400</v>
      </c>
      <c r="I1230">
        <v>1</v>
      </c>
      <c r="J1230" s="13">
        <f t="shared" si="77"/>
        <v>46164</v>
      </c>
      <c r="K1230" t="str">
        <f t="shared" si="76"/>
        <v>Fri</v>
      </c>
      <c r="L1230" t="str">
        <f t="shared" si="78"/>
        <v>W3</v>
      </c>
      <c r="M1230" t="s">
        <v>10340</v>
      </c>
      <c r="N1230" t="s">
        <v>216</v>
      </c>
      <c r="O1230" t="s">
        <v>5735</v>
      </c>
      <c r="P1230" t="s">
        <v>10353</v>
      </c>
      <c r="Q1230" t="s">
        <v>1932</v>
      </c>
      <c r="R1230">
        <v>190</v>
      </c>
      <c r="S1230" s="15" t="str">
        <f t="shared" si="79"/>
        <v>{ month: "May", hq: "1.South", area: "1. HCMC", kam: "NGUYỄN THỊ KIỀU OANH", kae: "✔️ KAE Nguyễn Thị Sao Mai Anh", route: "F2/F4", week: "W3", day: "Fri", cusCode: "ICBHH0800", sales: 1670400, totalC: 190, skuLines: 1 },</v>
      </c>
    </row>
    <row r="1231" spans="1:19" ht="18.5" x14ac:dyDescent="0.45">
      <c r="A1231" s="24"/>
      <c r="B1231" s="24" t="s">
        <v>123</v>
      </c>
      <c r="C1231" s="24" t="s">
        <v>124</v>
      </c>
      <c r="D1231" s="22" t="s">
        <v>125</v>
      </c>
      <c r="E1231" s="24" t="s">
        <v>56</v>
      </c>
      <c r="F1231" s="22" t="s">
        <v>5918</v>
      </c>
      <c r="G1231" s="14" t="s">
        <v>8524</v>
      </c>
      <c r="H1231" s="14">
        <v>1536000</v>
      </c>
      <c r="I1231">
        <v>1</v>
      </c>
      <c r="J1231" s="13">
        <f t="shared" si="77"/>
        <v>46171</v>
      </c>
      <c r="K1231" t="str">
        <f t="shared" si="76"/>
        <v>Fri</v>
      </c>
      <c r="L1231" t="str">
        <f t="shared" si="78"/>
        <v>W4</v>
      </c>
      <c r="M1231" t="s">
        <v>10340</v>
      </c>
      <c r="N1231" t="s">
        <v>216</v>
      </c>
      <c r="O1231" t="s">
        <v>5735</v>
      </c>
      <c r="P1231" t="s">
        <v>10353</v>
      </c>
      <c r="Q1231" t="s">
        <v>1932</v>
      </c>
      <c r="R1231">
        <v>191</v>
      </c>
      <c r="S1231" s="15" t="str">
        <f t="shared" si="79"/>
        <v>{ month: "May", hq: "1.South", area: "1. HCMC", kam: "NGUYỄN THỊ KIỀU OANH", kae: "✔️ KAE Nguyễn Thị Sao Mai Anh", route: "F2/F4", week: "W4", day: "Fri", cusCode: "ICBHH0800", sales: 1536000, totalC: 191, skuLines: 1 },</v>
      </c>
    </row>
    <row r="1232" spans="1:19" ht="18.5" x14ac:dyDescent="0.45">
      <c r="A1232" s="24"/>
      <c r="B1232" s="24" t="s">
        <v>123</v>
      </c>
      <c r="C1232" s="24" t="s">
        <v>124</v>
      </c>
      <c r="D1232" s="22" t="s">
        <v>125</v>
      </c>
      <c r="E1232" s="24" t="s">
        <v>56</v>
      </c>
      <c r="F1232" s="22" t="s">
        <v>7992</v>
      </c>
      <c r="G1232" s="14" t="s">
        <v>7953</v>
      </c>
      <c r="H1232" s="14">
        <v>2483200</v>
      </c>
      <c r="I1232">
        <v>1</v>
      </c>
      <c r="J1232" s="13">
        <f t="shared" si="77"/>
        <v>46165</v>
      </c>
      <c r="K1232" t="str">
        <f t="shared" si="76"/>
        <v>Sat</v>
      </c>
      <c r="L1232" t="str">
        <f t="shared" si="78"/>
        <v>W3</v>
      </c>
      <c r="M1232" t="s">
        <v>10340</v>
      </c>
      <c r="N1232" t="s">
        <v>216</v>
      </c>
      <c r="O1232" t="s">
        <v>5735</v>
      </c>
      <c r="P1232" t="s">
        <v>10353</v>
      </c>
      <c r="Q1232" t="s">
        <v>1932</v>
      </c>
      <c r="R1232">
        <v>190</v>
      </c>
      <c r="S1232" s="15" t="str">
        <f t="shared" si="79"/>
        <v>{ month: "May", hq: "1.South", area: "1. HCMC", kam: "NGUYỄN THỊ KIỀU OANH", kae: "✔️ KAE Nguyễn Thị Sao Mai Anh", route: "F2/F4", week: "W3", day: "Sat", cusCode: "ICBHH08001", sales: 2483200, totalC: 190, skuLines: 1 },</v>
      </c>
    </row>
    <row r="1233" spans="1:19" ht="18.5" x14ac:dyDescent="0.45">
      <c r="A1233" s="24"/>
      <c r="B1233" s="24" t="s">
        <v>123</v>
      </c>
      <c r="C1233" s="24" t="s">
        <v>124</v>
      </c>
      <c r="D1233" s="22" t="s">
        <v>125</v>
      </c>
      <c r="E1233" s="24" t="s">
        <v>56</v>
      </c>
      <c r="F1233" s="22" t="s">
        <v>8613</v>
      </c>
      <c r="G1233" s="14" t="s">
        <v>8525</v>
      </c>
      <c r="H1233" s="14">
        <v>1241600</v>
      </c>
      <c r="I1233">
        <v>1</v>
      </c>
      <c r="J1233" s="13">
        <f t="shared" si="77"/>
        <v>46172</v>
      </c>
      <c r="K1233" t="str">
        <f t="shared" si="76"/>
        <v>Sat</v>
      </c>
      <c r="L1233" t="str">
        <f t="shared" si="78"/>
        <v>W4</v>
      </c>
      <c r="M1233" t="s">
        <v>10340</v>
      </c>
      <c r="N1233" t="s">
        <v>216</v>
      </c>
      <c r="O1233" t="s">
        <v>5735</v>
      </c>
      <c r="P1233" t="s">
        <v>10353</v>
      </c>
      <c r="Q1233" t="s">
        <v>1932</v>
      </c>
      <c r="R1233">
        <v>191</v>
      </c>
      <c r="S1233" s="15" t="str">
        <f t="shared" si="79"/>
        <v>{ month: "May", hq: "1.South", area: "1. HCMC", kam: "NGUYỄN THỊ KIỀU OANH", kae: "✔️ KAE Nguyễn Thị Sao Mai Anh", route: "F2/F4", week: "W4", day: "Sat", cusCode: "ICBHH08009", sales: 1241600, totalC: 191, skuLines: 1 },</v>
      </c>
    </row>
    <row r="1234" spans="1:19" ht="18.5" x14ac:dyDescent="0.45">
      <c r="A1234" s="24"/>
      <c r="B1234" s="24" t="s">
        <v>123</v>
      </c>
      <c r="C1234" s="24" t="s">
        <v>124</v>
      </c>
      <c r="D1234" s="22" t="s">
        <v>125</v>
      </c>
      <c r="E1234" s="24" t="s">
        <v>56</v>
      </c>
      <c r="F1234" s="22" t="s">
        <v>7993</v>
      </c>
      <c r="G1234" s="14" t="s">
        <v>7953</v>
      </c>
      <c r="H1234" s="14">
        <v>278400</v>
      </c>
      <c r="I1234">
        <v>1</v>
      </c>
      <c r="J1234" s="13">
        <f t="shared" si="77"/>
        <v>46165</v>
      </c>
      <c r="K1234" t="str">
        <f t="shared" si="76"/>
        <v>Sat</v>
      </c>
      <c r="L1234" t="str">
        <f t="shared" si="78"/>
        <v>W3</v>
      </c>
      <c r="M1234" t="s">
        <v>10340</v>
      </c>
      <c r="N1234" t="s">
        <v>216</v>
      </c>
      <c r="O1234" t="s">
        <v>5735</v>
      </c>
      <c r="P1234" t="s">
        <v>10353</v>
      </c>
      <c r="Q1234" t="s">
        <v>1932</v>
      </c>
      <c r="R1234">
        <v>190</v>
      </c>
      <c r="S1234" s="15" t="str">
        <f t="shared" si="79"/>
        <v>{ month: "May", hq: "1.South", area: "1. HCMC", kam: "NGUYỄN THỊ KIỀU OANH", kae: "✔️ KAE Nguyễn Thị Sao Mai Anh", route: "F2/F4", week: "W3", day: "Sat", cusCode: "ICBHH08775", sales: 278400, totalC: 190, skuLines: 1 },</v>
      </c>
    </row>
    <row r="1235" spans="1:19" ht="18.5" x14ac:dyDescent="0.45">
      <c r="A1235" s="24"/>
      <c r="B1235" s="24" t="s">
        <v>123</v>
      </c>
      <c r="C1235" s="24" t="s">
        <v>124</v>
      </c>
      <c r="D1235" s="22" t="s">
        <v>125</v>
      </c>
      <c r="E1235" s="24" t="s">
        <v>56</v>
      </c>
      <c r="F1235" s="22" t="s">
        <v>2231</v>
      </c>
      <c r="G1235" s="14" t="s">
        <v>1941</v>
      </c>
      <c r="H1235" s="14">
        <v>556800</v>
      </c>
      <c r="I1235">
        <v>1</v>
      </c>
      <c r="J1235" s="13">
        <f t="shared" si="77"/>
        <v>46158</v>
      </c>
      <c r="K1235" t="str">
        <f t="shared" si="76"/>
        <v>Sat</v>
      </c>
      <c r="L1235" t="str">
        <f t="shared" si="78"/>
        <v>W2</v>
      </c>
      <c r="M1235" t="s">
        <v>10340</v>
      </c>
      <c r="N1235" t="s">
        <v>216</v>
      </c>
      <c r="O1235" t="s">
        <v>5735</v>
      </c>
      <c r="P1235" t="s">
        <v>10353</v>
      </c>
      <c r="Q1235" t="s">
        <v>200</v>
      </c>
      <c r="R1235">
        <v>169</v>
      </c>
      <c r="S1235" s="15" t="str">
        <f t="shared" si="79"/>
        <v>{ month: "May", hq: "1.South", area: "1. HCMC", kam: "NGUYỄN THỊ KIỀU OANH", kae: "✔️ KAE Nguyễn Thị Sao Mai Anh", route: "F4", week: "W2", day: "Sat", cusCode: "ICBHH090001", sales: 556800, totalC: 169, skuLines: 1 },</v>
      </c>
    </row>
    <row r="1236" spans="1:19" ht="18.5" x14ac:dyDescent="0.45">
      <c r="A1236" s="24"/>
      <c r="B1236" s="24" t="s">
        <v>123</v>
      </c>
      <c r="C1236" s="24" t="s">
        <v>124</v>
      </c>
      <c r="D1236" s="22" t="s">
        <v>125</v>
      </c>
      <c r="E1236" s="24" t="s">
        <v>56</v>
      </c>
      <c r="F1236" s="22" t="s">
        <v>8614</v>
      </c>
      <c r="G1236" s="14" t="s">
        <v>8522</v>
      </c>
      <c r="H1236" s="14">
        <v>1241600</v>
      </c>
      <c r="I1236">
        <v>1</v>
      </c>
      <c r="J1236" s="13">
        <f t="shared" si="77"/>
        <v>46169</v>
      </c>
      <c r="K1236" t="str">
        <f t="shared" si="76"/>
        <v>Wed</v>
      </c>
      <c r="L1236" t="str">
        <f t="shared" si="78"/>
        <v>W4</v>
      </c>
      <c r="M1236" t="s">
        <v>10340</v>
      </c>
      <c r="N1236" t="s">
        <v>216</v>
      </c>
      <c r="O1236" t="s">
        <v>5735</v>
      </c>
      <c r="P1236" t="s">
        <v>10353</v>
      </c>
      <c r="Q1236" t="s">
        <v>1932</v>
      </c>
      <c r="R1236">
        <v>191</v>
      </c>
      <c r="S1236" s="15" t="str">
        <f t="shared" si="79"/>
        <v>{ month: "May", hq: "1.South", area: "1. HCMC", kam: "NGUYỄN THỊ KIỀU OANH", kae: "✔️ KAE Nguyễn Thị Sao Mai Anh", route: "F2/F4", week: "W4", day: "Wed", cusCode: "ICBHH09843", sales: 1241600, totalC: 191, skuLines: 1 },</v>
      </c>
    </row>
    <row r="1237" spans="1:19" ht="18.5" x14ac:dyDescent="0.45">
      <c r="A1237" s="24"/>
      <c r="B1237" s="24" t="s">
        <v>123</v>
      </c>
      <c r="C1237" s="24" t="s">
        <v>124</v>
      </c>
      <c r="D1237" s="22" t="s">
        <v>125</v>
      </c>
      <c r="E1237" s="24" t="s">
        <v>56</v>
      </c>
      <c r="F1237" s="22" t="s">
        <v>2232</v>
      </c>
      <c r="G1237" s="14" t="s">
        <v>1941</v>
      </c>
      <c r="H1237" s="14">
        <v>2784000</v>
      </c>
      <c r="I1237">
        <v>1</v>
      </c>
      <c r="J1237" s="13">
        <f t="shared" si="77"/>
        <v>46158</v>
      </c>
      <c r="K1237" t="str">
        <f t="shared" si="76"/>
        <v>Sat</v>
      </c>
      <c r="L1237" t="str">
        <f t="shared" si="78"/>
        <v>W2</v>
      </c>
      <c r="M1237" t="s">
        <v>10340</v>
      </c>
      <c r="N1237" t="s">
        <v>216</v>
      </c>
      <c r="O1237" t="s">
        <v>5735</v>
      </c>
      <c r="P1237" t="s">
        <v>10353</v>
      </c>
      <c r="Q1237" t="s">
        <v>200</v>
      </c>
      <c r="R1237">
        <v>169</v>
      </c>
      <c r="S1237" s="15" t="str">
        <f t="shared" si="79"/>
        <v>{ month: "May", hq: "1.South", area: "1. HCMC", kam: "NGUYỄN THỊ KIỀU OANH", kae: "✔️ KAE Nguyễn Thị Sao Mai Anh", route: "F4", week: "W2", day: "Sat", cusCode: "ICBHH23632", sales: 2784000, totalC: 169, skuLines: 1 },</v>
      </c>
    </row>
    <row r="1238" spans="1:19" ht="18.5" x14ac:dyDescent="0.45">
      <c r="A1238" s="24"/>
      <c r="B1238" s="24" t="s">
        <v>123</v>
      </c>
      <c r="C1238" s="24" t="s">
        <v>124</v>
      </c>
      <c r="D1238" s="22" t="s">
        <v>125</v>
      </c>
      <c r="E1238" s="24" t="s">
        <v>56</v>
      </c>
      <c r="F1238" s="22" t="s">
        <v>2232</v>
      </c>
      <c r="G1238" s="14" t="s">
        <v>7953</v>
      </c>
      <c r="H1238" s="14">
        <v>2784000</v>
      </c>
      <c r="I1238">
        <v>1</v>
      </c>
      <c r="J1238" s="13">
        <f t="shared" si="77"/>
        <v>46165</v>
      </c>
      <c r="K1238" t="str">
        <f t="shared" si="76"/>
        <v>Sat</v>
      </c>
      <c r="L1238" t="str">
        <f t="shared" si="78"/>
        <v>W3</v>
      </c>
      <c r="M1238" t="s">
        <v>10340</v>
      </c>
      <c r="N1238" t="s">
        <v>216</v>
      </c>
      <c r="O1238" t="s">
        <v>5735</v>
      </c>
      <c r="P1238" t="s">
        <v>10353</v>
      </c>
      <c r="Q1238" t="s">
        <v>1932</v>
      </c>
      <c r="R1238">
        <v>190</v>
      </c>
      <c r="S1238" s="15" t="str">
        <f t="shared" si="79"/>
        <v>{ month: "May", hq: "1.South", area: "1. HCMC", kam: "NGUYỄN THỊ KIỀU OANH", kae: "✔️ KAE Nguyễn Thị Sao Mai Anh", route: "F2/F4", week: "W3", day: "Sat", cusCode: "ICBHH23632", sales: 2784000, totalC: 190, skuLines: 1 },</v>
      </c>
    </row>
    <row r="1239" spans="1:19" ht="18.5" x14ac:dyDescent="0.45">
      <c r="A1239" s="24"/>
      <c r="B1239" s="24" t="s">
        <v>123</v>
      </c>
      <c r="C1239" s="24" t="s">
        <v>124</v>
      </c>
      <c r="D1239" s="22" t="s">
        <v>125</v>
      </c>
      <c r="E1239" s="24" t="s">
        <v>56</v>
      </c>
      <c r="F1239" s="22" t="s">
        <v>8615</v>
      </c>
      <c r="G1239" s="14" t="s">
        <v>8523</v>
      </c>
      <c r="H1239" s="14">
        <v>307200</v>
      </c>
      <c r="I1239">
        <v>1</v>
      </c>
      <c r="J1239" s="13">
        <f t="shared" si="77"/>
        <v>46170</v>
      </c>
      <c r="K1239" t="str">
        <f t="shared" si="76"/>
        <v>Thu</v>
      </c>
      <c r="L1239" t="str">
        <f t="shared" si="78"/>
        <v>W4</v>
      </c>
      <c r="M1239" t="s">
        <v>10340</v>
      </c>
      <c r="N1239" t="s">
        <v>216</v>
      </c>
      <c r="O1239" t="s">
        <v>5735</v>
      </c>
      <c r="P1239" t="s">
        <v>10353</v>
      </c>
      <c r="Q1239" t="s">
        <v>201</v>
      </c>
      <c r="R1239">
        <v>191</v>
      </c>
      <c r="S1239" s="15" t="str">
        <f t="shared" si="79"/>
        <v>{ month: "May", hq: "1.South", area: "1. HCMC", kam: "NGUYỄN THỊ KIỀU OANH", kae: "✔️ KAE Nguyễn Thị Sao Mai Anh", route: "F2", week: "W4", day: "Thu", cusCode: "ICBHH36745", sales: 307200, totalC: 191, skuLines: 1 },</v>
      </c>
    </row>
    <row r="1240" spans="1:19" ht="18.5" x14ac:dyDescent="0.45">
      <c r="A1240" s="24"/>
      <c r="B1240" s="24" t="s">
        <v>123</v>
      </c>
      <c r="C1240" s="24" t="s">
        <v>124</v>
      </c>
      <c r="D1240" s="22" t="s">
        <v>125</v>
      </c>
      <c r="E1240" s="24" t="s">
        <v>56</v>
      </c>
      <c r="F1240" s="22" t="s">
        <v>8616</v>
      </c>
      <c r="G1240" s="14" t="s">
        <v>8520</v>
      </c>
      <c r="H1240" s="14">
        <v>744960.18518518517</v>
      </c>
      <c r="I1240">
        <v>1</v>
      </c>
      <c r="J1240" s="13">
        <f t="shared" si="77"/>
        <v>46167</v>
      </c>
      <c r="K1240" t="str">
        <f t="shared" si="76"/>
        <v>Mon</v>
      </c>
      <c r="L1240" t="str">
        <f t="shared" si="78"/>
        <v>W4</v>
      </c>
      <c r="M1240" t="s">
        <v>10340</v>
      </c>
      <c r="N1240" t="s">
        <v>216</v>
      </c>
      <c r="O1240" t="s">
        <v>5735</v>
      </c>
      <c r="P1240" t="s">
        <v>10353</v>
      </c>
      <c r="Q1240" t="s">
        <v>1932</v>
      </c>
      <c r="R1240">
        <v>191</v>
      </c>
      <c r="S1240" s="15" t="str">
        <f t="shared" si="79"/>
        <v>{ month: "May", hq: "1.South", area: "1. HCMC", kam: "NGUYỄN THỊ KIỀU OANH", kae: "✔️ KAE Nguyễn Thị Sao Mai Anh", route: "F2/F4", week: "W4", day: "Mon", cusCode: "ICBHH45656", sales: 744960.185185185, totalC: 191, skuLines: 1 },</v>
      </c>
    </row>
    <row r="1241" spans="1:19" ht="18.5" x14ac:dyDescent="0.45">
      <c r="A1241" s="24"/>
      <c r="B1241" s="24" t="s">
        <v>123</v>
      </c>
      <c r="C1241" s="24" t="s">
        <v>124</v>
      </c>
      <c r="D1241" s="22" t="s">
        <v>125</v>
      </c>
      <c r="E1241" s="24" t="s">
        <v>56</v>
      </c>
      <c r="F1241" s="22" t="s">
        <v>8617</v>
      </c>
      <c r="G1241" s="14" t="s">
        <v>8520</v>
      </c>
      <c r="H1241" s="14">
        <v>744960.18518518517</v>
      </c>
      <c r="I1241">
        <v>1</v>
      </c>
      <c r="J1241" s="13">
        <f t="shared" si="77"/>
        <v>46167</v>
      </c>
      <c r="K1241" t="str">
        <f t="shared" si="76"/>
        <v>Mon</v>
      </c>
      <c r="L1241" t="str">
        <f t="shared" si="78"/>
        <v>W4</v>
      </c>
      <c r="M1241" t="s">
        <v>10340</v>
      </c>
      <c r="N1241" t="s">
        <v>216</v>
      </c>
      <c r="O1241" t="s">
        <v>5735</v>
      </c>
      <c r="P1241" t="s">
        <v>10353</v>
      </c>
      <c r="Q1241" t="s">
        <v>1932</v>
      </c>
      <c r="R1241">
        <v>191</v>
      </c>
      <c r="S1241" s="15" t="str">
        <f t="shared" si="79"/>
        <v>{ month: "May", hq: "1.South", area: "1. HCMC", kam: "NGUYỄN THỊ KIỀU OANH", kae: "✔️ KAE Nguyễn Thị Sao Mai Anh", route: "F2/F4", week: "W4", day: "Mon", cusCode: "ICBHH46562", sales: 744960.185185185, totalC: 191, skuLines: 1 },</v>
      </c>
    </row>
    <row r="1242" spans="1:19" ht="18.5" x14ac:dyDescent="0.45">
      <c r="A1242" s="24"/>
      <c r="B1242" s="24" t="s">
        <v>123</v>
      </c>
      <c r="C1242" s="24" t="s">
        <v>124</v>
      </c>
      <c r="D1242" s="22" t="s">
        <v>125</v>
      </c>
      <c r="E1242" s="24" t="s">
        <v>56</v>
      </c>
      <c r="F1242" s="22" t="s">
        <v>8618</v>
      </c>
      <c r="G1242" s="14" t="s">
        <v>8521</v>
      </c>
      <c r="H1242" s="14">
        <v>640000</v>
      </c>
      <c r="I1242">
        <v>1</v>
      </c>
      <c r="J1242" s="13">
        <f t="shared" si="77"/>
        <v>46168</v>
      </c>
      <c r="K1242" t="str">
        <f t="shared" si="76"/>
        <v>Tue</v>
      </c>
      <c r="L1242" t="str">
        <f t="shared" si="78"/>
        <v>W4</v>
      </c>
      <c r="M1242" t="s">
        <v>10340</v>
      </c>
      <c r="N1242" t="s">
        <v>216</v>
      </c>
      <c r="O1242" t="s">
        <v>5735</v>
      </c>
      <c r="P1242" t="s">
        <v>10353</v>
      </c>
      <c r="Q1242" t="s">
        <v>1932</v>
      </c>
      <c r="R1242">
        <v>191</v>
      </c>
      <c r="S1242" s="15" t="str">
        <f t="shared" si="79"/>
        <v>{ month: "May", hq: "1.South", area: "1. HCMC", kam: "NGUYỄN THỊ KIỀU OANH", kae: "✔️ KAE Nguyễn Thị Sao Mai Anh", route: "F2/F4", week: "W4", day: "Tue", cusCode: "ICBHH487244", sales: 640000, totalC: 191, skuLines: 1 },</v>
      </c>
    </row>
    <row r="1243" spans="1:19" ht="18.5" x14ac:dyDescent="0.45">
      <c r="A1243" s="24"/>
      <c r="B1243" s="24" t="s">
        <v>123</v>
      </c>
      <c r="C1243" s="24" t="s">
        <v>124</v>
      </c>
      <c r="D1243" s="22" t="s">
        <v>125</v>
      </c>
      <c r="E1243" s="24" t="s">
        <v>56</v>
      </c>
      <c r="F1243" s="22" t="s">
        <v>5919</v>
      </c>
      <c r="G1243" s="14" t="s">
        <v>5747</v>
      </c>
      <c r="H1243" s="14">
        <v>248320.37037037036</v>
      </c>
      <c r="I1243">
        <v>1</v>
      </c>
      <c r="J1243" s="13">
        <f t="shared" si="77"/>
        <v>46160</v>
      </c>
      <c r="K1243" t="str">
        <f t="shared" si="76"/>
        <v>Mon</v>
      </c>
      <c r="L1243" t="str">
        <f t="shared" si="78"/>
        <v>W3</v>
      </c>
      <c r="M1243" t="s">
        <v>10340</v>
      </c>
      <c r="N1243" t="s">
        <v>216</v>
      </c>
      <c r="O1243" t="s">
        <v>5735</v>
      </c>
      <c r="P1243" t="s">
        <v>10353</v>
      </c>
      <c r="Q1243" t="s">
        <v>1932</v>
      </c>
      <c r="R1243">
        <v>190</v>
      </c>
      <c r="S1243" s="15" t="str">
        <f t="shared" si="79"/>
        <v>{ month: "May", hq: "1.South", area: "1. HCMC", kam: "NGUYỄN THỊ KIỀU OANH", kae: "✔️ KAE Nguyễn Thị Sao Mai Anh", route: "F2/F4", week: "W3", day: "Mon", cusCode: "ICBHH54672", sales: 248320.37037037, totalC: 190, skuLines: 1 },</v>
      </c>
    </row>
    <row r="1244" spans="1:19" ht="18.5" x14ac:dyDescent="0.45">
      <c r="A1244" s="24"/>
      <c r="B1244" s="24" t="s">
        <v>123</v>
      </c>
      <c r="C1244" s="24" t="s">
        <v>124</v>
      </c>
      <c r="D1244" s="22" t="s">
        <v>125</v>
      </c>
      <c r="E1244" s="24" t="s">
        <v>56</v>
      </c>
      <c r="F1244" s="22" t="s">
        <v>5920</v>
      </c>
      <c r="G1244" s="14" t="s">
        <v>5744</v>
      </c>
      <c r="H1244" s="14">
        <v>1241600</v>
      </c>
      <c r="I1244">
        <v>1</v>
      </c>
      <c r="J1244" s="13">
        <f t="shared" si="77"/>
        <v>46162</v>
      </c>
      <c r="K1244" t="str">
        <f t="shared" si="76"/>
        <v>Wed</v>
      </c>
      <c r="L1244" t="str">
        <f t="shared" si="78"/>
        <v>W3</v>
      </c>
      <c r="M1244" t="s">
        <v>10340</v>
      </c>
      <c r="N1244" t="s">
        <v>216</v>
      </c>
      <c r="O1244" t="s">
        <v>5735</v>
      </c>
      <c r="P1244" t="s">
        <v>10353</v>
      </c>
      <c r="Q1244" t="s">
        <v>1932</v>
      </c>
      <c r="R1244">
        <v>190</v>
      </c>
      <c r="S1244" s="15" t="str">
        <f t="shared" si="79"/>
        <v>{ month: "May", hq: "1.South", area: "1. HCMC", kam: "NGUYỄN THỊ KIỀU OANH", kae: "✔️ KAE Nguyễn Thị Sao Mai Anh", route: "F2/F4", week: "W3", day: "Wed", cusCode: "ICBHH57542", sales: 1241600, totalC: 190, skuLines: 1 },</v>
      </c>
    </row>
    <row r="1245" spans="1:19" ht="18.5" x14ac:dyDescent="0.45">
      <c r="A1245" s="24"/>
      <c r="B1245" s="24" t="s">
        <v>123</v>
      </c>
      <c r="C1245" s="24" t="s">
        <v>124</v>
      </c>
      <c r="D1245" s="22" t="s">
        <v>125</v>
      </c>
      <c r="E1245" s="24" t="s">
        <v>56</v>
      </c>
      <c r="F1245" s="22" t="s">
        <v>5921</v>
      </c>
      <c r="G1245" s="14" t="s">
        <v>5745</v>
      </c>
      <c r="H1245" s="14">
        <v>1241600</v>
      </c>
      <c r="I1245">
        <v>1</v>
      </c>
      <c r="J1245" s="13">
        <f t="shared" si="77"/>
        <v>46163</v>
      </c>
      <c r="K1245" t="str">
        <f t="shared" si="76"/>
        <v>Thu</v>
      </c>
      <c r="L1245" t="str">
        <f t="shared" si="78"/>
        <v>W3</v>
      </c>
      <c r="M1245" t="s">
        <v>10340</v>
      </c>
      <c r="N1245" t="s">
        <v>216</v>
      </c>
      <c r="O1245" t="s">
        <v>5735</v>
      </c>
      <c r="P1245" t="s">
        <v>10353</v>
      </c>
      <c r="Q1245" t="s">
        <v>201</v>
      </c>
      <c r="R1245">
        <v>190</v>
      </c>
      <c r="S1245" s="15" t="str">
        <f t="shared" si="79"/>
        <v>{ month: "May", hq: "1.South", area: "1. HCMC", kam: "NGUYỄN THỊ KIỀU OANH", kae: "✔️ KAE Nguyễn Thị Sao Mai Anh", route: "F2", week: "W3", day: "Thu", cusCode: "ICBHH65883", sales: 1241600, totalC: 190, skuLines: 1 },</v>
      </c>
    </row>
    <row r="1246" spans="1:19" ht="18.5" x14ac:dyDescent="0.45">
      <c r="A1246" s="24"/>
      <c r="B1246" s="24" t="s">
        <v>123</v>
      </c>
      <c r="C1246" s="24" t="s">
        <v>124</v>
      </c>
      <c r="D1246" s="22" t="s">
        <v>125</v>
      </c>
      <c r="E1246" s="24" t="s">
        <v>56</v>
      </c>
      <c r="F1246" s="22" t="s">
        <v>8619</v>
      </c>
      <c r="G1246" s="14" t="s">
        <v>8523</v>
      </c>
      <c r="H1246" s="14">
        <v>921599.99999999988</v>
      </c>
      <c r="I1246">
        <v>1</v>
      </c>
      <c r="J1246" s="13">
        <f t="shared" si="77"/>
        <v>46170</v>
      </c>
      <c r="K1246" t="str">
        <f t="shared" si="76"/>
        <v>Thu</v>
      </c>
      <c r="L1246" t="str">
        <f t="shared" si="78"/>
        <v>W4</v>
      </c>
      <c r="M1246" t="s">
        <v>10340</v>
      </c>
      <c r="N1246" t="s">
        <v>216</v>
      </c>
      <c r="O1246" t="s">
        <v>5735</v>
      </c>
      <c r="P1246" t="s">
        <v>10353</v>
      </c>
      <c r="Q1246" t="s">
        <v>201</v>
      </c>
      <c r="R1246">
        <v>191</v>
      </c>
      <c r="S1246" s="15" t="str">
        <f t="shared" si="79"/>
        <v>{ month: "May", hq: "1.South", area: "1. HCMC", kam: "NGUYỄN THỊ KIỀU OANH", kae: "✔️ KAE Nguyễn Thị Sao Mai Anh", route: "F2", week: "W4", day: "Thu", cusCode: "ICBHH6788", sales: 921600, totalC: 191, skuLines: 1 },</v>
      </c>
    </row>
    <row r="1247" spans="1:19" ht="18.5" x14ac:dyDescent="0.45">
      <c r="A1247" s="24"/>
      <c r="B1247" s="24" t="s">
        <v>123</v>
      </c>
      <c r="C1247" s="24" t="s">
        <v>124</v>
      </c>
      <c r="D1247" s="22" t="s">
        <v>125</v>
      </c>
      <c r="E1247" s="24" t="s">
        <v>56</v>
      </c>
      <c r="F1247" s="22" t="s">
        <v>5922</v>
      </c>
      <c r="G1247" s="14" t="s">
        <v>5744</v>
      </c>
      <c r="H1247" s="14">
        <v>1241600</v>
      </c>
      <c r="I1247">
        <v>1</v>
      </c>
      <c r="J1247" s="13">
        <f t="shared" si="77"/>
        <v>46162</v>
      </c>
      <c r="K1247" t="str">
        <f t="shared" si="76"/>
        <v>Wed</v>
      </c>
      <c r="L1247" t="str">
        <f t="shared" si="78"/>
        <v>W3</v>
      </c>
      <c r="M1247" t="s">
        <v>10340</v>
      </c>
      <c r="N1247" t="s">
        <v>216</v>
      </c>
      <c r="O1247" t="s">
        <v>5735</v>
      </c>
      <c r="P1247" t="s">
        <v>10353</v>
      </c>
      <c r="Q1247" t="s">
        <v>1932</v>
      </c>
      <c r="R1247">
        <v>190</v>
      </c>
      <c r="S1247" s="15" t="str">
        <f t="shared" si="79"/>
        <v>{ month: "May", hq: "1.South", area: "1. HCMC", kam: "NGUYỄN THỊ KIỀU OANH", kae: "✔️ KAE Nguyễn Thị Sao Mai Anh", route: "F2/F4", week: "W3", day: "Wed", cusCode: "ICBHH67895", sales: 1241600, totalC: 190, skuLines: 1 },</v>
      </c>
    </row>
    <row r="1248" spans="1:19" ht="18.5" x14ac:dyDescent="0.45">
      <c r="A1248" s="24"/>
      <c r="B1248" s="24" t="s">
        <v>123</v>
      </c>
      <c r="C1248" s="24" t="s">
        <v>124</v>
      </c>
      <c r="D1248" s="22" t="s">
        <v>125</v>
      </c>
      <c r="E1248" s="24" t="s">
        <v>56</v>
      </c>
      <c r="F1248" s="22" t="s">
        <v>8620</v>
      </c>
      <c r="G1248" s="14" t="s">
        <v>8520</v>
      </c>
      <c r="H1248" s="14">
        <v>496639.81481481477</v>
      </c>
      <c r="I1248">
        <v>1</v>
      </c>
      <c r="J1248" s="13">
        <f t="shared" si="77"/>
        <v>46167</v>
      </c>
      <c r="K1248" t="str">
        <f t="shared" si="76"/>
        <v>Mon</v>
      </c>
      <c r="L1248" t="str">
        <f t="shared" si="78"/>
        <v>W4</v>
      </c>
      <c r="M1248" t="s">
        <v>10340</v>
      </c>
      <c r="N1248" t="s">
        <v>216</v>
      </c>
      <c r="O1248" t="s">
        <v>5735</v>
      </c>
      <c r="P1248" t="s">
        <v>10353</v>
      </c>
      <c r="Q1248" t="s">
        <v>1932</v>
      </c>
      <c r="R1248">
        <v>191</v>
      </c>
      <c r="S1248" s="15" t="str">
        <f t="shared" si="79"/>
        <v>{ month: "May", hq: "1.South", area: "1. HCMC", kam: "NGUYỄN THỊ KIỀU OANH", kae: "✔️ KAE Nguyễn Thị Sao Mai Anh", route: "F2/F4", week: "W4", day: "Mon", cusCode: "ICBHH6830", sales: 496639.814814815, totalC: 191, skuLines: 1 },</v>
      </c>
    </row>
    <row r="1249" spans="1:19" ht="18.5" x14ac:dyDescent="0.45">
      <c r="A1249" s="24"/>
      <c r="B1249" s="24" t="s">
        <v>123</v>
      </c>
      <c r="C1249" s="24" t="s">
        <v>124</v>
      </c>
      <c r="D1249" s="22" t="s">
        <v>125</v>
      </c>
      <c r="E1249" s="24" t="s">
        <v>56</v>
      </c>
      <c r="F1249" s="22" t="s">
        <v>8621</v>
      </c>
      <c r="G1249" s="14" t="s">
        <v>8524</v>
      </c>
      <c r="H1249" s="14">
        <v>1536000</v>
      </c>
      <c r="I1249">
        <v>1</v>
      </c>
      <c r="J1249" s="13">
        <f t="shared" si="77"/>
        <v>46171</v>
      </c>
      <c r="K1249" t="str">
        <f t="shared" si="76"/>
        <v>Fri</v>
      </c>
      <c r="L1249" t="str">
        <f t="shared" si="78"/>
        <v>W4</v>
      </c>
      <c r="M1249" t="s">
        <v>10340</v>
      </c>
      <c r="N1249" t="s">
        <v>216</v>
      </c>
      <c r="O1249" t="s">
        <v>5735</v>
      </c>
      <c r="P1249" t="s">
        <v>10353</v>
      </c>
      <c r="Q1249" t="s">
        <v>1932</v>
      </c>
      <c r="R1249">
        <v>191</v>
      </c>
      <c r="S1249" s="15" t="str">
        <f t="shared" si="79"/>
        <v>{ month: "May", hq: "1.South", area: "1. HCMC", kam: "NGUYỄN THỊ KIỀU OANH", kae: "✔️ KAE Nguyễn Thị Sao Mai Anh", route: "F2/F4", week: "W4", day: "Fri", cusCode: "ICBHH7211", sales: 1536000, totalC: 191, skuLines: 1 },</v>
      </c>
    </row>
    <row r="1250" spans="1:19" ht="18.5" x14ac:dyDescent="0.45">
      <c r="A1250" s="24"/>
      <c r="B1250" s="24" t="s">
        <v>123</v>
      </c>
      <c r="C1250" s="24" t="s">
        <v>124</v>
      </c>
      <c r="D1250" s="22" t="s">
        <v>125</v>
      </c>
      <c r="E1250" s="24" t="s">
        <v>56</v>
      </c>
      <c r="F1250" s="22" t="s">
        <v>5923</v>
      </c>
      <c r="G1250" s="14" t="s">
        <v>5747</v>
      </c>
      <c r="H1250" s="14">
        <v>2784000</v>
      </c>
      <c r="I1250">
        <v>1</v>
      </c>
      <c r="J1250" s="13">
        <f t="shared" si="77"/>
        <v>46160</v>
      </c>
      <c r="K1250" t="str">
        <f t="shared" si="76"/>
        <v>Mon</v>
      </c>
      <c r="L1250" t="str">
        <f t="shared" si="78"/>
        <v>W3</v>
      </c>
      <c r="M1250" t="s">
        <v>10340</v>
      </c>
      <c r="N1250" t="s">
        <v>216</v>
      </c>
      <c r="O1250" t="s">
        <v>5735</v>
      </c>
      <c r="P1250" t="s">
        <v>10353</v>
      </c>
      <c r="Q1250" t="s">
        <v>1932</v>
      </c>
      <c r="R1250">
        <v>190</v>
      </c>
      <c r="S1250" s="15" t="str">
        <f t="shared" si="79"/>
        <v>{ month: "May", hq: "1.South", area: "1. HCMC", kam: "NGUYỄN THỊ KIỀU OANH", kae: "✔️ KAE Nguyễn Thị Sao Mai Anh", route: "F2/F4", week: "W3", day: "Mon", cusCode: "ICBHH75532", sales: 2784000, totalC: 190, skuLines: 1 },</v>
      </c>
    </row>
    <row r="1251" spans="1:19" ht="18.5" x14ac:dyDescent="0.45">
      <c r="A1251" s="24"/>
      <c r="B1251" s="24" t="s">
        <v>123</v>
      </c>
      <c r="C1251" s="24" t="s">
        <v>124</v>
      </c>
      <c r="D1251" s="22" t="s">
        <v>125</v>
      </c>
      <c r="E1251" s="24" t="s">
        <v>56</v>
      </c>
      <c r="F1251" s="22" t="s">
        <v>8622</v>
      </c>
      <c r="G1251" s="14" t="s">
        <v>8521</v>
      </c>
      <c r="H1251" s="14">
        <v>384000</v>
      </c>
      <c r="I1251">
        <v>1</v>
      </c>
      <c r="J1251" s="13">
        <f t="shared" si="77"/>
        <v>46168</v>
      </c>
      <c r="K1251" t="str">
        <f t="shared" si="76"/>
        <v>Tue</v>
      </c>
      <c r="L1251" t="str">
        <f t="shared" si="78"/>
        <v>W4</v>
      </c>
      <c r="M1251" t="s">
        <v>10340</v>
      </c>
      <c r="N1251" t="s">
        <v>216</v>
      </c>
      <c r="O1251" t="s">
        <v>5735</v>
      </c>
      <c r="P1251" t="s">
        <v>10353</v>
      </c>
      <c r="Q1251" t="s">
        <v>1932</v>
      </c>
      <c r="R1251">
        <v>191</v>
      </c>
      <c r="S1251" s="15" t="str">
        <f t="shared" si="79"/>
        <v>{ month: "May", hq: "1.South", area: "1. HCMC", kam: "NGUYỄN THỊ KIỀU OANH", kae: "✔️ KAE Nguyễn Thị Sao Mai Anh", route: "F2/F4", week: "W4", day: "Tue", cusCode: "ICBHH76892", sales: 384000, totalC: 191, skuLines: 1 },</v>
      </c>
    </row>
    <row r="1252" spans="1:19" ht="18.5" x14ac:dyDescent="0.45">
      <c r="A1252" s="24"/>
      <c r="B1252" s="24" t="s">
        <v>123</v>
      </c>
      <c r="C1252" s="24" t="s">
        <v>124</v>
      </c>
      <c r="D1252" s="22" t="s">
        <v>125</v>
      </c>
      <c r="E1252" s="24" t="s">
        <v>56</v>
      </c>
      <c r="F1252" s="22" t="s">
        <v>5924</v>
      </c>
      <c r="G1252" s="14" t="s">
        <v>5747</v>
      </c>
      <c r="H1252" s="14">
        <v>1670400</v>
      </c>
      <c r="I1252">
        <v>1</v>
      </c>
      <c r="J1252" s="13">
        <f t="shared" si="77"/>
        <v>46160</v>
      </c>
      <c r="K1252" t="str">
        <f t="shared" si="76"/>
        <v>Mon</v>
      </c>
      <c r="L1252" t="str">
        <f t="shared" si="78"/>
        <v>W3</v>
      </c>
      <c r="M1252" t="s">
        <v>10340</v>
      </c>
      <c r="N1252" t="s">
        <v>216</v>
      </c>
      <c r="O1252" t="s">
        <v>5735</v>
      </c>
      <c r="P1252" t="s">
        <v>10353</v>
      </c>
      <c r="Q1252" t="s">
        <v>1932</v>
      </c>
      <c r="R1252">
        <v>190</v>
      </c>
      <c r="S1252" s="15" t="str">
        <f t="shared" si="79"/>
        <v>{ month: "May", hq: "1.South", area: "1. HCMC", kam: "NGUYỄN THỊ KIỀU OANH", kae: "✔️ KAE Nguyễn Thị Sao Mai Anh", route: "F2/F4", week: "W3", day: "Mon", cusCode: "ICBHH9662", sales: 1670400, totalC: 190, skuLines: 1 },</v>
      </c>
    </row>
    <row r="1253" spans="1:19" ht="18.5" x14ac:dyDescent="0.45">
      <c r="A1253" s="24"/>
      <c r="B1253" s="24" t="s">
        <v>123</v>
      </c>
      <c r="C1253" s="24" t="s">
        <v>124</v>
      </c>
      <c r="D1253" s="22" t="s">
        <v>125</v>
      </c>
      <c r="E1253" s="24" t="s">
        <v>56</v>
      </c>
      <c r="F1253" s="22" t="s">
        <v>5925</v>
      </c>
      <c r="G1253" s="14" t="s">
        <v>5743</v>
      </c>
      <c r="H1253" s="14">
        <v>248320.37037037036</v>
      </c>
      <c r="I1253">
        <v>1</v>
      </c>
      <c r="J1253" s="13">
        <f t="shared" si="77"/>
        <v>46161</v>
      </c>
      <c r="K1253" t="str">
        <f t="shared" si="76"/>
        <v>Tue</v>
      </c>
      <c r="L1253" t="str">
        <f t="shared" si="78"/>
        <v>W3</v>
      </c>
      <c r="M1253" t="s">
        <v>10340</v>
      </c>
      <c r="N1253" t="s">
        <v>216</v>
      </c>
      <c r="O1253" t="s">
        <v>5735</v>
      </c>
      <c r="P1253" t="s">
        <v>10353</v>
      </c>
      <c r="Q1253" t="s">
        <v>201</v>
      </c>
      <c r="R1253">
        <v>190</v>
      </c>
      <c r="S1253" s="15" t="str">
        <f t="shared" si="79"/>
        <v>{ month: "May", hq: "1.South", area: "1. HCMC", kam: "NGUYỄN THỊ KIỀU OANH", kae: "✔️ KAE Nguyễn Thị Sao Mai Anh", route: "F2", week: "W3", day: "Tue", cusCode: "ICBHH98683", sales: 248320.37037037, totalC: 190, skuLines: 1 },</v>
      </c>
    </row>
    <row r="1254" spans="1:19" ht="18.5" x14ac:dyDescent="0.45">
      <c r="A1254" s="24"/>
      <c r="B1254" s="24" t="s">
        <v>123</v>
      </c>
      <c r="C1254" s="24" t="s">
        <v>124</v>
      </c>
      <c r="D1254" s="22" t="s">
        <v>125</v>
      </c>
      <c r="E1254" s="24" t="s">
        <v>56</v>
      </c>
      <c r="F1254" s="22" t="s">
        <v>5926</v>
      </c>
      <c r="G1254" s="14" t="s">
        <v>5738</v>
      </c>
      <c r="H1254" s="14">
        <v>870000</v>
      </c>
      <c r="I1254">
        <v>1</v>
      </c>
      <c r="J1254" s="13">
        <f t="shared" si="77"/>
        <v>46144</v>
      </c>
      <c r="K1254" t="str">
        <f t="shared" si="76"/>
        <v>Sat</v>
      </c>
      <c r="L1254" t="str">
        <f t="shared" si="78"/>
        <v>W0</v>
      </c>
      <c r="M1254" t="s">
        <v>10340</v>
      </c>
      <c r="N1254" t="s">
        <v>216</v>
      </c>
      <c r="O1254" t="s">
        <v>5735</v>
      </c>
      <c r="P1254" t="s">
        <v>10353</v>
      </c>
      <c r="Q1254" t="s">
        <v>1932</v>
      </c>
      <c r="R1254">
        <v>139</v>
      </c>
      <c r="S1254" s="15" t="str">
        <f t="shared" si="79"/>
        <v>{ month: "May", hq: "1.South", area: "1. HCMC", kam: "NGUYỄN THỊ KIỀU OANH", kae: "✔️ KAE Nguyễn Thị Sao Mai Anh", route: "F2/F4", week: "W0", day: "Sat", cusCode: "ICBNA06272", sales: 870000, totalC: 139, skuLines: 1 },</v>
      </c>
    </row>
    <row r="1255" spans="1:19" ht="18.5" x14ac:dyDescent="0.45">
      <c r="A1255" s="24"/>
      <c r="B1255" s="24" t="s">
        <v>123</v>
      </c>
      <c r="C1255" s="24" t="s">
        <v>124</v>
      </c>
      <c r="D1255" s="22" t="s">
        <v>125</v>
      </c>
      <c r="E1255" s="24" t="s">
        <v>56</v>
      </c>
      <c r="F1255" s="22" t="s">
        <v>422</v>
      </c>
      <c r="G1255" s="14" t="s">
        <v>5742</v>
      </c>
      <c r="H1255" s="14">
        <v>123199.99999999999</v>
      </c>
      <c r="I1255">
        <v>1</v>
      </c>
      <c r="J1255" s="13">
        <f t="shared" si="77"/>
        <v>46151</v>
      </c>
      <c r="K1255" t="str">
        <f t="shared" si="76"/>
        <v>Sat</v>
      </c>
      <c r="L1255" t="str">
        <f t="shared" si="78"/>
        <v>W1</v>
      </c>
      <c r="M1255" t="s">
        <v>10340</v>
      </c>
      <c r="N1255" t="s">
        <v>216</v>
      </c>
      <c r="O1255" t="s">
        <v>5735</v>
      </c>
      <c r="P1255" t="s">
        <v>10353</v>
      </c>
      <c r="Q1255" t="s">
        <v>1932</v>
      </c>
      <c r="R1255">
        <v>139</v>
      </c>
      <c r="S1255" s="15" t="str">
        <f t="shared" si="79"/>
        <v>{ month: "May", hq: "1.South", area: "1. HCMC", kam: "NGUYỄN THỊ KIỀU OANH", kae: "✔️ KAE Nguyễn Thị Sao Mai Anh", route: "F2/F4", week: "W1", day: "Sat", cusCode: "ICBNA06275", sales: 123200, totalC: 139, skuLines: 1 },</v>
      </c>
    </row>
    <row r="1256" spans="1:19" ht="18.5" x14ac:dyDescent="0.45">
      <c r="A1256" s="24"/>
      <c r="B1256" s="24" t="s">
        <v>123</v>
      </c>
      <c r="C1256" s="24" t="s">
        <v>124</v>
      </c>
      <c r="D1256" s="22" t="s">
        <v>125</v>
      </c>
      <c r="E1256" s="24" t="s">
        <v>56</v>
      </c>
      <c r="F1256" s="22" t="s">
        <v>7994</v>
      </c>
      <c r="G1256" s="14" t="s">
        <v>5746</v>
      </c>
      <c r="H1256" s="14">
        <v>3724799.9999999995</v>
      </c>
      <c r="I1256">
        <v>1</v>
      </c>
      <c r="J1256" s="13">
        <f t="shared" si="77"/>
        <v>46164</v>
      </c>
      <c r="K1256" t="str">
        <f t="shared" si="76"/>
        <v>Fri</v>
      </c>
      <c r="L1256" t="str">
        <f t="shared" si="78"/>
        <v>W3</v>
      </c>
      <c r="M1256" t="s">
        <v>10340</v>
      </c>
      <c r="N1256" t="s">
        <v>216</v>
      </c>
      <c r="O1256" t="s">
        <v>5735</v>
      </c>
      <c r="P1256" t="s">
        <v>10353</v>
      </c>
      <c r="Q1256" t="s">
        <v>1932</v>
      </c>
      <c r="R1256">
        <v>190</v>
      </c>
      <c r="S1256" s="15" t="str">
        <f t="shared" si="79"/>
        <v>{ month: "May", hq: "1.South", area: "1. HCMC", kam: "NGUYỄN THỊ KIỀU OANH", kae: "✔️ KAE Nguyễn Thị Sao Mai Anh", route: "F2/F4", week: "W3", day: "Fri", cusCode: "ICBNA07788", sales: 3724800, totalC: 190, skuLines: 1 },</v>
      </c>
    </row>
    <row r="1257" spans="1:19" ht="18.5" x14ac:dyDescent="0.45">
      <c r="A1257" s="24"/>
      <c r="B1257" s="24" t="s">
        <v>123</v>
      </c>
      <c r="C1257" s="24" t="s">
        <v>124</v>
      </c>
      <c r="D1257" s="22" t="s">
        <v>125</v>
      </c>
      <c r="E1257" s="24" t="s">
        <v>56</v>
      </c>
      <c r="F1257" s="22" t="s">
        <v>7994</v>
      </c>
      <c r="G1257" s="14" t="s">
        <v>8524</v>
      </c>
      <c r="H1257" s="14">
        <v>3724799.9999999995</v>
      </c>
      <c r="I1257">
        <v>1</v>
      </c>
      <c r="J1257" s="13">
        <f t="shared" si="77"/>
        <v>46171</v>
      </c>
      <c r="K1257" t="str">
        <f t="shared" si="76"/>
        <v>Fri</v>
      </c>
      <c r="L1257" t="str">
        <f t="shared" si="78"/>
        <v>W4</v>
      </c>
      <c r="M1257" t="s">
        <v>10340</v>
      </c>
      <c r="N1257" t="s">
        <v>216</v>
      </c>
      <c r="O1257" t="s">
        <v>5735</v>
      </c>
      <c r="P1257" t="s">
        <v>10353</v>
      </c>
      <c r="Q1257" t="s">
        <v>1932</v>
      </c>
      <c r="R1257">
        <v>191</v>
      </c>
      <c r="S1257" s="15" t="str">
        <f t="shared" si="79"/>
        <v>{ month: "May", hq: "1.South", area: "1. HCMC", kam: "NGUYỄN THỊ KIỀU OANH", kae: "✔️ KAE Nguyễn Thị Sao Mai Anh", route: "F2/F4", week: "W4", day: "Fri", cusCode: "ICBNA07788", sales: 3724800, totalC: 191, skuLines: 1 },</v>
      </c>
    </row>
    <row r="1258" spans="1:19" ht="18.5" x14ac:dyDescent="0.45">
      <c r="A1258" s="24"/>
      <c r="B1258" s="24" t="s">
        <v>123</v>
      </c>
      <c r="C1258" s="24" t="s">
        <v>124</v>
      </c>
      <c r="D1258" s="22" t="s">
        <v>125</v>
      </c>
      <c r="E1258" s="24" t="s">
        <v>56</v>
      </c>
      <c r="F1258" s="22" t="s">
        <v>423</v>
      </c>
      <c r="G1258" s="14" t="s">
        <v>5741</v>
      </c>
      <c r="H1258" s="14">
        <v>959999.99999999988</v>
      </c>
      <c r="I1258">
        <v>1</v>
      </c>
      <c r="J1258" s="13">
        <f t="shared" si="77"/>
        <v>46150</v>
      </c>
      <c r="K1258" t="str">
        <f t="shared" si="76"/>
        <v>Fri</v>
      </c>
      <c r="L1258" t="str">
        <f t="shared" si="78"/>
        <v>W1</v>
      </c>
      <c r="M1258" t="s">
        <v>10340</v>
      </c>
      <c r="N1258" t="s">
        <v>216</v>
      </c>
      <c r="O1258" t="s">
        <v>5735</v>
      </c>
      <c r="P1258" t="s">
        <v>10353</v>
      </c>
      <c r="Q1258" t="s">
        <v>1932</v>
      </c>
      <c r="R1258">
        <v>139</v>
      </c>
      <c r="S1258" s="15" t="str">
        <f t="shared" si="79"/>
        <v>{ month: "May", hq: "1.South", area: "1. HCMC", kam: "NGUYỄN THỊ KIỀU OANH", kae: "✔️ KAE Nguyễn Thị Sao Mai Anh", route: "F2/F4", week: "W1", day: "Fri", cusCode: "ICBNA07803", sales: 960000, totalC: 139, skuLines: 1 },</v>
      </c>
    </row>
    <row r="1259" spans="1:19" ht="18.5" x14ac:dyDescent="0.45">
      <c r="A1259" s="24"/>
      <c r="B1259" s="24" t="s">
        <v>123</v>
      </c>
      <c r="C1259" s="24" t="s">
        <v>124</v>
      </c>
      <c r="D1259" s="22" t="s">
        <v>125</v>
      </c>
      <c r="E1259" s="24" t="s">
        <v>56</v>
      </c>
      <c r="F1259" s="22" t="s">
        <v>424</v>
      </c>
      <c r="G1259" s="14" t="s">
        <v>5741</v>
      </c>
      <c r="H1259" s="14">
        <v>123203.70370370369</v>
      </c>
      <c r="I1259">
        <v>1</v>
      </c>
      <c r="J1259" s="13">
        <f t="shared" si="77"/>
        <v>46150</v>
      </c>
      <c r="K1259" t="str">
        <f t="shared" si="76"/>
        <v>Fri</v>
      </c>
      <c r="L1259" t="str">
        <f t="shared" si="78"/>
        <v>W1</v>
      </c>
      <c r="M1259" t="s">
        <v>10340</v>
      </c>
      <c r="N1259" t="s">
        <v>216</v>
      </c>
      <c r="O1259" t="s">
        <v>5735</v>
      </c>
      <c r="P1259" t="s">
        <v>10353</v>
      </c>
      <c r="Q1259" t="s">
        <v>1932</v>
      </c>
      <c r="R1259">
        <v>139</v>
      </c>
      <c r="S1259" s="15" t="str">
        <f t="shared" si="79"/>
        <v>{ month: "May", hq: "1.South", area: "1. HCMC", kam: "NGUYỄN THỊ KIỀU OANH", kae: "✔️ KAE Nguyễn Thị Sao Mai Anh", route: "F2/F4", week: "W1", day: "Fri", cusCode: "ICBNA07807", sales: 123203.703703704, totalC: 139, skuLines: 1 },</v>
      </c>
    </row>
    <row r="1260" spans="1:19" ht="18.5" x14ac:dyDescent="0.45">
      <c r="A1260" s="24"/>
      <c r="B1260" s="24" t="s">
        <v>123</v>
      </c>
      <c r="C1260" s="24" t="s">
        <v>124</v>
      </c>
      <c r="D1260" s="22" t="s">
        <v>125</v>
      </c>
      <c r="E1260" s="24" t="s">
        <v>56</v>
      </c>
      <c r="F1260" s="22" t="s">
        <v>425</v>
      </c>
      <c r="G1260" s="14" t="s">
        <v>5741</v>
      </c>
      <c r="H1260" s="14">
        <v>123199.99999999999</v>
      </c>
      <c r="I1260">
        <v>1</v>
      </c>
      <c r="J1260" s="13">
        <f t="shared" si="77"/>
        <v>46150</v>
      </c>
      <c r="K1260" t="str">
        <f t="shared" si="76"/>
        <v>Fri</v>
      </c>
      <c r="L1260" t="str">
        <f t="shared" si="78"/>
        <v>W1</v>
      </c>
      <c r="M1260" t="s">
        <v>10340</v>
      </c>
      <c r="N1260" t="s">
        <v>216</v>
      </c>
      <c r="O1260" t="s">
        <v>5735</v>
      </c>
      <c r="P1260" t="s">
        <v>10353</v>
      </c>
      <c r="Q1260" t="s">
        <v>1932</v>
      </c>
      <c r="R1260">
        <v>139</v>
      </c>
      <c r="S1260" s="15" t="str">
        <f t="shared" si="79"/>
        <v>{ month: "May", hq: "1.South", area: "1. HCMC", kam: "NGUYỄN THỊ KIỀU OANH", kae: "✔️ KAE Nguyễn Thị Sao Mai Anh", route: "F2/F4", week: "W1", day: "Fri", cusCode: "ICBNA07808", sales: 123200, totalC: 139, skuLines: 1 },</v>
      </c>
    </row>
    <row r="1261" spans="1:19" ht="18.5" x14ac:dyDescent="0.45">
      <c r="A1261" s="24"/>
      <c r="B1261" s="24" t="s">
        <v>123</v>
      </c>
      <c r="C1261" s="24" t="s">
        <v>124</v>
      </c>
      <c r="D1261" s="22" t="s">
        <v>125</v>
      </c>
      <c r="E1261" s="24" t="s">
        <v>56</v>
      </c>
      <c r="F1261" s="22" t="s">
        <v>5927</v>
      </c>
      <c r="G1261" s="14" t="s">
        <v>5745</v>
      </c>
      <c r="H1261" s="14">
        <v>5616000</v>
      </c>
      <c r="I1261">
        <v>1</v>
      </c>
      <c r="J1261" s="13">
        <f t="shared" si="77"/>
        <v>46163</v>
      </c>
      <c r="K1261" t="str">
        <f t="shared" si="76"/>
        <v>Thu</v>
      </c>
      <c r="L1261" t="str">
        <f t="shared" si="78"/>
        <v>W3</v>
      </c>
      <c r="M1261" t="s">
        <v>10340</v>
      </c>
      <c r="N1261" t="s">
        <v>216</v>
      </c>
      <c r="O1261" t="s">
        <v>5735</v>
      </c>
      <c r="P1261" t="s">
        <v>10353</v>
      </c>
      <c r="Q1261" t="s">
        <v>201</v>
      </c>
      <c r="R1261">
        <v>190</v>
      </c>
      <c r="S1261" s="15" t="str">
        <f t="shared" si="79"/>
        <v>{ month: "May", hq: "1.South", area: "1. HCMC", kam: "NGUYỄN THỊ KIỀU OANH", kae: "✔️ KAE Nguyễn Thị Sao Mai Anh", route: "F2", week: "W3", day: "Thu", cusCode: "ICBNA36235", sales: 5616000, totalC: 190, skuLines: 1 },</v>
      </c>
    </row>
    <row r="1262" spans="1:19" ht="18.5" x14ac:dyDescent="0.45">
      <c r="A1262" s="24"/>
      <c r="B1262" s="24" t="s">
        <v>123</v>
      </c>
      <c r="C1262" s="24" t="s">
        <v>124</v>
      </c>
      <c r="D1262" s="22" t="s">
        <v>125</v>
      </c>
      <c r="E1262" s="24" t="s">
        <v>56</v>
      </c>
      <c r="F1262" s="22" t="s">
        <v>426</v>
      </c>
      <c r="G1262" s="14" t="s">
        <v>5742</v>
      </c>
      <c r="H1262" s="14">
        <v>1345000</v>
      </c>
      <c r="I1262">
        <v>1</v>
      </c>
      <c r="J1262" s="13">
        <f t="shared" si="77"/>
        <v>46151</v>
      </c>
      <c r="K1262" t="str">
        <f t="shared" si="76"/>
        <v>Sat</v>
      </c>
      <c r="L1262" t="str">
        <f t="shared" si="78"/>
        <v>W1</v>
      </c>
      <c r="M1262" t="s">
        <v>10340</v>
      </c>
      <c r="N1262" t="s">
        <v>216</v>
      </c>
      <c r="O1262" t="s">
        <v>5735</v>
      </c>
      <c r="P1262" t="s">
        <v>10353</v>
      </c>
      <c r="Q1262" t="s">
        <v>1932</v>
      </c>
      <c r="R1262">
        <v>139</v>
      </c>
      <c r="S1262" s="15" t="str">
        <f t="shared" si="79"/>
        <v>{ month: "May", hq: "1.South", area: "1. HCMC", kam: "NGUYỄN THỊ KIỀU OANH", kae: "✔️ KAE Nguyễn Thị Sao Mai Anh", route: "F2/F4", week: "W1", day: "Sat", cusCode: "ICBNA45785", sales: 1345000, totalC: 139, skuLines: 1 },</v>
      </c>
    </row>
    <row r="1263" spans="1:19" ht="18.5" x14ac:dyDescent="0.45">
      <c r="A1263" s="24"/>
      <c r="B1263" s="24" t="s">
        <v>123</v>
      </c>
      <c r="C1263" s="24" t="s">
        <v>124</v>
      </c>
      <c r="D1263" s="22" t="s">
        <v>125</v>
      </c>
      <c r="E1263" s="24" t="s">
        <v>56</v>
      </c>
      <c r="F1263" s="22" t="s">
        <v>427</v>
      </c>
      <c r="G1263" s="14" t="s">
        <v>5741</v>
      </c>
      <c r="H1263" s="14">
        <v>511999.99999999994</v>
      </c>
      <c r="I1263">
        <v>1</v>
      </c>
      <c r="J1263" s="13">
        <f t="shared" si="77"/>
        <v>46150</v>
      </c>
      <c r="K1263" t="str">
        <f t="shared" si="76"/>
        <v>Fri</v>
      </c>
      <c r="L1263" t="str">
        <f t="shared" si="78"/>
        <v>W1</v>
      </c>
      <c r="M1263" t="s">
        <v>10340</v>
      </c>
      <c r="N1263" t="s">
        <v>216</v>
      </c>
      <c r="O1263" t="s">
        <v>5735</v>
      </c>
      <c r="P1263" t="s">
        <v>10353</v>
      </c>
      <c r="Q1263" t="s">
        <v>1932</v>
      </c>
      <c r="R1263">
        <v>139</v>
      </c>
      <c r="S1263" s="15" t="str">
        <f t="shared" si="79"/>
        <v>{ month: "May", hq: "1.South", area: "1. HCMC", kam: "NGUYỄN THỊ KIỀU OANH", kae: "✔️ KAE Nguyễn Thị Sao Mai Anh", route: "F2/F4", week: "W1", day: "Fri", cusCode: "ICBNA46783", sales: 512000, totalC: 139, skuLines: 1 },</v>
      </c>
    </row>
    <row r="1264" spans="1:19" ht="18.5" x14ac:dyDescent="0.45">
      <c r="A1264" s="24"/>
      <c r="B1264" s="24" t="s">
        <v>123</v>
      </c>
      <c r="C1264" s="24" t="s">
        <v>124</v>
      </c>
      <c r="D1264" s="22" t="s">
        <v>125</v>
      </c>
      <c r="E1264" s="24" t="s">
        <v>56</v>
      </c>
      <c r="F1264" s="22" t="s">
        <v>428</v>
      </c>
      <c r="G1264" s="14" t="s">
        <v>5741</v>
      </c>
      <c r="H1264" s="14">
        <v>255999.99999999997</v>
      </c>
      <c r="I1264">
        <v>1</v>
      </c>
      <c r="J1264" s="13">
        <f t="shared" si="77"/>
        <v>46150</v>
      </c>
      <c r="K1264" t="str">
        <f t="shared" si="76"/>
        <v>Fri</v>
      </c>
      <c r="L1264" t="str">
        <f t="shared" si="78"/>
        <v>W1</v>
      </c>
      <c r="M1264" t="s">
        <v>10340</v>
      </c>
      <c r="N1264" t="s">
        <v>216</v>
      </c>
      <c r="O1264" t="s">
        <v>5735</v>
      </c>
      <c r="P1264" t="s">
        <v>10353</v>
      </c>
      <c r="Q1264" t="s">
        <v>1932</v>
      </c>
      <c r="R1264">
        <v>139</v>
      </c>
      <c r="S1264" s="15" t="str">
        <f t="shared" si="79"/>
        <v>{ month: "May", hq: "1.South", area: "1. HCMC", kam: "NGUYỄN THỊ KIỀU OANH", kae: "✔️ KAE Nguyễn Thị Sao Mai Anh", route: "F2/F4", week: "W1", day: "Fri", cusCode: "ICBNA46785", sales: 256000, totalC: 139, skuLines: 1 },</v>
      </c>
    </row>
    <row r="1265" spans="1:19" ht="18.5" x14ac:dyDescent="0.45">
      <c r="A1265" s="24"/>
      <c r="B1265" s="24" t="s">
        <v>123</v>
      </c>
      <c r="C1265" s="24" t="s">
        <v>124</v>
      </c>
      <c r="D1265" s="22" t="s">
        <v>125</v>
      </c>
      <c r="E1265" s="24" t="s">
        <v>56</v>
      </c>
      <c r="F1265" s="22" t="s">
        <v>2233</v>
      </c>
      <c r="G1265" s="14" t="s">
        <v>1947</v>
      </c>
      <c r="H1265" s="14">
        <v>511999.99999999994</v>
      </c>
      <c r="I1265">
        <v>1</v>
      </c>
      <c r="J1265" s="13">
        <f t="shared" si="77"/>
        <v>46154</v>
      </c>
      <c r="K1265" t="str">
        <f t="shared" si="76"/>
        <v>Tue</v>
      </c>
      <c r="L1265" t="str">
        <f t="shared" si="78"/>
        <v>W2</v>
      </c>
      <c r="M1265" t="s">
        <v>10340</v>
      </c>
      <c r="N1265" t="s">
        <v>216</v>
      </c>
      <c r="O1265" t="s">
        <v>5735</v>
      </c>
      <c r="P1265" t="s">
        <v>10353</v>
      </c>
      <c r="Q1265" t="s">
        <v>201</v>
      </c>
      <c r="R1265">
        <v>169</v>
      </c>
      <c r="S1265" s="15" t="str">
        <f t="shared" si="79"/>
        <v>{ month: "May", hq: "1.South", area: "1. HCMC", kam: "NGUYỄN THỊ KIỀU OANH", kae: "✔️ KAE Nguyễn Thị Sao Mai Anh", route: "F2", week: "W2", day: "Tue", cusCode: "ICBNA47312", sales: 512000, totalC: 169, skuLines: 1 },</v>
      </c>
    </row>
    <row r="1266" spans="1:19" ht="18.5" x14ac:dyDescent="0.45">
      <c r="A1266" s="24"/>
      <c r="B1266" s="24" t="s">
        <v>123</v>
      </c>
      <c r="C1266" s="24" t="s">
        <v>124</v>
      </c>
      <c r="D1266" s="22" t="s">
        <v>125</v>
      </c>
      <c r="E1266" s="24" t="s">
        <v>56</v>
      </c>
      <c r="F1266" s="22" t="s">
        <v>2234</v>
      </c>
      <c r="G1266" s="14" t="s">
        <v>1935</v>
      </c>
      <c r="H1266" s="14">
        <v>768000</v>
      </c>
      <c r="I1266">
        <v>1</v>
      </c>
      <c r="J1266" s="13">
        <f t="shared" si="77"/>
        <v>46157</v>
      </c>
      <c r="K1266" t="str">
        <f t="shared" si="76"/>
        <v>Fri</v>
      </c>
      <c r="L1266" t="str">
        <f t="shared" si="78"/>
        <v>W2</v>
      </c>
      <c r="M1266" t="s">
        <v>10340</v>
      </c>
      <c r="N1266" t="s">
        <v>216</v>
      </c>
      <c r="O1266" t="s">
        <v>5735</v>
      </c>
      <c r="P1266" t="s">
        <v>10353</v>
      </c>
      <c r="Q1266" t="s">
        <v>200</v>
      </c>
      <c r="R1266">
        <v>169</v>
      </c>
      <c r="S1266" s="15" t="str">
        <f t="shared" si="79"/>
        <v>{ month: "May", hq: "1.South", area: "1. HCMC", kam: "NGUYỄN THỊ KIỀU OANH", kae: "✔️ KAE Nguyễn Thị Sao Mai Anh", route: "F4", week: "W2", day: "Fri", cusCode: "ICBNA47879", sales: 768000, totalC: 169, skuLines: 1 },</v>
      </c>
    </row>
    <row r="1267" spans="1:19" ht="18.5" x14ac:dyDescent="0.45">
      <c r="A1267" s="24"/>
      <c r="B1267" s="24" t="s">
        <v>123</v>
      </c>
      <c r="C1267" s="24" t="s">
        <v>124</v>
      </c>
      <c r="D1267" s="22" t="s">
        <v>125</v>
      </c>
      <c r="E1267" s="24" t="s">
        <v>56</v>
      </c>
      <c r="F1267" s="22" t="s">
        <v>2235</v>
      </c>
      <c r="G1267" s="14" t="s">
        <v>1935</v>
      </c>
      <c r="H1267" s="14">
        <v>496639.81481481477</v>
      </c>
      <c r="I1267">
        <v>1</v>
      </c>
      <c r="J1267" s="13">
        <f t="shared" si="77"/>
        <v>46157</v>
      </c>
      <c r="K1267" t="str">
        <f t="shared" si="76"/>
        <v>Fri</v>
      </c>
      <c r="L1267" t="str">
        <f t="shared" si="78"/>
        <v>W2</v>
      </c>
      <c r="M1267" t="s">
        <v>10340</v>
      </c>
      <c r="N1267" t="s">
        <v>216</v>
      </c>
      <c r="O1267" t="s">
        <v>5735</v>
      </c>
      <c r="P1267" t="s">
        <v>10353</v>
      </c>
      <c r="Q1267" t="s">
        <v>200</v>
      </c>
      <c r="R1267">
        <v>169</v>
      </c>
      <c r="S1267" s="15" t="str">
        <f t="shared" si="79"/>
        <v>{ month: "May", hq: "1.South", area: "1. HCMC", kam: "NGUYỄN THỊ KIỀU OANH", kae: "✔️ KAE Nguyễn Thị Sao Mai Anh", route: "F4", week: "W2", day: "Fri", cusCode: "ICBNA47882", sales: 496639.814814815, totalC: 169, skuLines: 1 },</v>
      </c>
    </row>
    <row r="1268" spans="1:19" ht="18.5" x14ac:dyDescent="0.45">
      <c r="A1268" s="24"/>
      <c r="B1268" s="24" t="s">
        <v>123</v>
      </c>
      <c r="C1268" s="24" t="s">
        <v>124</v>
      </c>
      <c r="D1268" s="22" t="s">
        <v>125</v>
      </c>
      <c r="E1268" s="24" t="s">
        <v>56</v>
      </c>
      <c r="F1268" s="22" t="s">
        <v>429</v>
      </c>
      <c r="G1268" s="14" t="s">
        <v>5739</v>
      </c>
      <c r="H1268" s="14">
        <v>511999.99999999994</v>
      </c>
      <c r="I1268">
        <v>1</v>
      </c>
      <c r="J1268" s="13">
        <f t="shared" si="77"/>
        <v>46146</v>
      </c>
      <c r="K1268" t="str">
        <f t="shared" si="76"/>
        <v>Mon</v>
      </c>
      <c r="L1268" t="str">
        <f t="shared" si="78"/>
        <v>W1</v>
      </c>
      <c r="M1268" t="s">
        <v>10340</v>
      </c>
      <c r="N1268" t="s">
        <v>216</v>
      </c>
      <c r="O1268" t="s">
        <v>5735</v>
      </c>
      <c r="P1268" t="s">
        <v>10353</v>
      </c>
      <c r="Q1268" t="s">
        <v>200</v>
      </c>
      <c r="R1268">
        <v>139</v>
      </c>
      <c r="S1268" s="15" t="str">
        <f t="shared" si="79"/>
        <v>{ month: "May", hq: "1.South", area: "1. HCMC", kam: "NGUYỄN THỊ KIỀU OANH", kae: "✔️ KAE Nguyễn Thị Sao Mai Anh", route: "F4", week: "W1", day: "Mon", cusCode: "ICBNA48523", sales: 512000, totalC: 139, skuLines: 1 },</v>
      </c>
    </row>
    <row r="1269" spans="1:19" ht="18.5" x14ac:dyDescent="0.45">
      <c r="A1269" s="24"/>
      <c r="B1269" s="24" t="s">
        <v>123</v>
      </c>
      <c r="C1269" s="24" t="s">
        <v>124</v>
      </c>
      <c r="D1269" s="22" t="s">
        <v>125</v>
      </c>
      <c r="E1269" s="24" t="s">
        <v>56</v>
      </c>
      <c r="F1269" s="22" t="s">
        <v>2236</v>
      </c>
      <c r="G1269" s="14" t="s">
        <v>1949</v>
      </c>
      <c r="H1269" s="14">
        <v>870000</v>
      </c>
      <c r="I1269">
        <v>1</v>
      </c>
      <c r="J1269" s="13">
        <f t="shared" si="77"/>
        <v>46156</v>
      </c>
      <c r="K1269" t="str">
        <f t="shared" si="76"/>
        <v>Thu</v>
      </c>
      <c r="L1269" t="str">
        <f t="shared" si="78"/>
        <v>W2</v>
      </c>
      <c r="M1269" t="s">
        <v>10340</v>
      </c>
      <c r="N1269" t="s">
        <v>216</v>
      </c>
      <c r="O1269" t="s">
        <v>5735</v>
      </c>
      <c r="P1269" t="s">
        <v>10353</v>
      </c>
      <c r="Q1269" t="s">
        <v>201</v>
      </c>
      <c r="R1269">
        <v>169</v>
      </c>
      <c r="S1269" s="15" t="str">
        <f t="shared" si="79"/>
        <v>{ month: "May", hq: "1.South", area: "1. HCMC", kam: "NGUYỄN THỊ KIỀU OANH", kae: "✔️ KAE Nguyễn Thị Sao Mai Anh", route: "F2", week: "W2", day: "Thu", cusCode: "ICBNA56752", sales: 870000, totalC: 169, skuLines: 1 },</v>
      </c>
    </row>
    <row r="1270" spans="1:19" ht="18.5" x14ac:dyDescent="0.45">
      <c r="A1270" s="24"/>
      <c r="B1270" s="24" t="s">
        <v>123</v>
      </c>
      <c r="C1270" s="24" t="s">
        <v>124</v>
      </c>
      <c r="D1270" s="22" t="s">
        <v>125</v>
      </c>
      <c r="E1270" s="24" t="s">
        <v>56</v>
      </c>
      <c r="F1270" s="22" t="s">
        <v>2237</v>
      </c>
      <c r="G1270" s="14" t="s">
        <v>1949</v>
      </c>
      <c r="H1270" s="14">
        <v>640000</v>
      </c>
      <c r="I1270">
        <v>1</v>
      </c>
      <c r="J1270" s="13">
        <f t="shared" si="77"/>
        <v>46156</v>
      </c>
      <c r="K1270" t="str">
        <f t="shared" si="76"/>
        <v>Thu</v>
      </c>
      <c r="L1270" t="str">
        <f t="shared" si="78"/>
        <v>W2</v>
      </c>
      <c r="M1270" t="s">
        <v>10340</v>
      </c>
      <c r="N1270" t="s">
        <v>216</v>
      </c>
      <c r="O1270" t="s">
        <v>5735</v>
      </c>
      <c r="P1270" t="s">
        <v>10353</v>
      </c>
      <c r="Q1270" t="s">
        <v>201</v>
      </c>
      <c r="R1270">
        <v>169</v>
      </c>
      <c r="S1270" s="15" t="str">
        <f t="shared" si="79"/>
        <v>{ month: "May", hq: "1.South", area: "1. HCMC", kam: "NGUYỄN THỊ KIỀU OANH", kae: "✔️ KAE Nguyễn Thị Sao Mai Anh", route: "F2", week: "W2", day: "Thu", cusCode: "ICBNA56757", sales: 640000, totalC: 169, skuLines: 1 },</v>
      </c>
    </row>
    <row r="1271" spans="1:19" ht="18.5" x14ac:dyDescent="0.45">
      <c r="A1271" s="24"/>
      <c r="B1271" s="24" t="s">
        <v>123</v>
      </c>
      <c r="C1271" s="24" t="s">
        <v>124</v>
      </c>
      <c r="D1271" s="22" t="s">
        <v>125</v>
      </c>
      <c r="E1271" s="24" t="s">
        <v>56</v>
      </c>
      <c r="F1271" s="22" t="s">
        <v>2238</v>
      </c>
      <c r="G1271" s="14" t="s">
        <v>1944</v>
      </c>
      <c r="H1271" s="14">
        <v>511999.99999999994</v>
      </c>
      <c r="I1271">
        <v>1</v>
      </c>
      <c r="J1271" s="13">
        <f t="shared" si="77"/>
        <v>46155</v>
      </c>
      <c r="K1271" t="str">
        <f t="shared" si="76"/>
        <v>Wed</v>
      </c>
      <c r="L1271" t="str">
        <f t="shared" si="78"/>
        <v>W2</v>
      </c>
      <c r="M1271" t="s">
        <v>10340</v>
      </c>
      <c r="N1271" t="s">
        <v>216</v>
      </c>
      <c r="O1271" t="s">
        <v>5735</v>
      </c>
      <c r="P1271" t="s">
        <v>10353</v>
      </c>
      <c r="Q1271" t="s">
        <v>200</v>
      </c>
      <c r="R1271">
        <v>169</v>
      </c>
      <c r="S1271" s="15" t="str">
        <f t="shared" si="79"/>
        <v>{ month: "May", hq: "1.South", area: "1. HCMC", kam: "NGUYỄN THỊ KIỀU OANH", kae: "✔️ KAE Nguyễn Thị Sao Mai Anh", route: "F4", week: "W2", day: "Wed", cusCode: "ICBNA56853", sales: 512000, totalC: 169, skuLines: 1 },</v>
      </c>
    </row>
    <row r="1272" spans="1:19" ht="18.5" x14ac:dyDescent="0.45">
      <c r="A1272" s="24"/>
      <c r="B1272" s="24" t="s">
        <v>123</v>
      </c>
      <c r="C1272" s="24" t="s">
        <v>124</v>
      </c>
      <c r="D1272" s="22" t="s">
        <v>125</v>
      </c>
      <c r="E1272" s="24" t="s">
        <v>56</v>
      </c>
      <c r="F1272" s="22" t="s">
        <v>2239</v>
      </c>
      <c r="G1272" s="14" t="s">
        <v>1944</v>
      </c>
      <c r="H1272" s="14">
        <v>2080000</v>
      </c>
      <c r="I1272">
        <v>2</v>
      </c>
      <c r="J1272" s="13">
        <f t="shared" si="77"/>
        <v>46155</v>
      </c>
      <c r="K1272" t="str">
        <f t="shared" si="76"/>
        <v>Wed</v>
      </c>
      <c r="L1272" t="str">
        <f t="shared" si="78"/>
        <v>W2</v>
      </c>
      <c r="M1272" t="s">
        <v>10340</v>
      </c>
      <c r="N1272" t="s">
        <v>216</v>
      </c>
      <c r="O1272" t="s">
        <v>5735</v>
      </c>
      <c r="P1272" t="s">
        <v>10353</v>
      </c>
      <c r="Q1272" t="s">
        <v>200</v>
      </c>
      <c r="R1272">
        <v>169</v>
      </c>
      <c r="S1272" s="15" t="str">
        <f t="shared" si="79"/>
        <v>{ month: "May", hq: "1.South", area: "1. HCMC", kam: "NGUYỄN THỊ KIỀU OANH", kae: "✔️ KAE Nguyễn Thị Sao Mai Anh", route: "F4", week: "W2", day: "Wed", cusCode: "ICBNA56854", sales: 2080000, totalC: 169, skuLines: 2 },</v>
      </c>
    </row>
    <row r="1273" spans="1:19" ht="18.5" x14ac:dyDescent="0.45">
      <c r="A1273" s="24"/>
      <c r="B1273" s="24" t="s">
        <v>123</v>
      </c>
      <c r="C1273" s="24" t="s">
        <v>124</v>
      </c>
      <c r="D1273" s="22" t="s">
        <v>125</v>
      </c>
      <c r="E1273" s="24" t="s">
        <v>56</v>
      </c>
      <c r="F1273" s="22" t="s">
        <v>430</v>
      </c>
      <c r="G1273" s="14" t="s">
        <v>5739</v>
      </c>
      <c r="H1273" s="14">
        <v>1740000</v>
      </c>
      <c r="I1273">
        <v>1</v>
      </c>
      <c r="J1273" s="13">
        <f t="shared" si="77"/>
        <v>46146</v>
      </c>
      <c r="K1273" t="str">
        <f t="shared" si="76"/>
        <v>Mon</v>
      </c>
      <c r="L1273" t="str">
        <f t="shared" si="78"/>
        <v>W1</v>
      </c>
      <c r="M1273" t="s">
        <v>10340</v>
      </c>
      <c r="N1273" t="s">
        <v>216</v>
      </c>
      <c r="O1273" t="s">
        <v>5735</v>
      </c>
      <c r="P1273" t="s">
        <v>10353</v>
      </c>
      <c r="Q1273" t="s">
        <v>200</v>
      </c>
      <c r="R1273">
        <v>139</v>
      </c>
      <c r="S1273" s="15" t="str">
        <f t="shared" si="79"/>
        <v>{ month: "May", hq: "1.South", area: "1. HCMC", kam: "NGUYỄN THỊ KIỀU OANH", kae: "✔️ KAE Nguyễn Thị Sao Mai Anh", route: "F4", week: "W1", day: "Mon", cusCode: "ICBNA56856", sales: 1740000, totalC: 139, skuLines: 1 },</v>
      </c>
    </row>
    <row r="1274" spans="1:19" ht="18.5" x14ac:dyDescent="0.45">
      <c r="A1274" s="24"/>
      <c r="B1274" s="24" t="s">
        <v>123</v>
      </c>
      <c r="C1274" s="24" t="s">
        <v>124</v>
      </c>
      <c r="D1274" s="22" t="s">
        <v>125</v>
      </c>
      <c r="E1274" s="24" t="s">
        <v>56</v>
      </c>
      <c r="F1274" s="22" t="s">
        <v>430</v>
      </c>
      <c r="G1274" s="14" t="s">
        <v>1937</v>
      </c>
      <c r="H1274" s="14">
        <v>1740000</v>
      </c>
      <c r="I1274">
        <v>1</v>
      </c>
      <c r="J1274" s="13">
        <f t="shared" si="77"/>
        <v>46153</v>
      </c>
      <c r="K1274" t="str">
        <f t="shared" si="76"/>
        <v>Mon</v>
      </c>
      <c r="L1274" t="str">
        <f t="shared" si="78"/>
        <v>W2</v>
      </c>
      <c r="M1274" t="s">
        <v>10340</v>
      </c>
      <c r="N1274" t="s">
        <v>216</v>
      </c>
      <c r="O1274" t="s">
        <v>5735</v>
      </c>
      <c r="P1274" t="s">
        <v>10353</v>
      </c>
      <c r="Q1274" t="s">
        <v>1932</v>
      </c>
      <c r="R1274">
        <v>169</v>
      </c>
      <c r="S1274" s="15" t="str">
        <f t="shared" si="79"/>
        <v>{ month: "May", hq: "1.South", area: "1. HCMC", kam: "NGUYỄN THỊ KIỀU OANH", kae: "✔️ KAE Nguyễn Thị Sao Mai Anh", route: "F2/F4", week: "W2", day: "Mon", cusCode: "ICBNA56856", sales: 1740000, totalC: 169, skuLines: 1 },</v>
      </c>
    </row>
    <row r="1275" spans="1:19" ht="18.5" x14ac:dyDescent="0.45">
      <c r="A1275" s="24"/>
      <c r="B1275" s="24" t="s">
        <v>123</v>
      </c>
      <c r="C1275" s="24" t="s">
        <v>124</v>
      </c>
      <c r="D1275" s="22" t="s">
        <v>125</v>
      </c>
      <c r="E1275" s="24" t="s">
        <v>56</v>
      </c>
      <c r="F1275" s="22" t="s">
        <v>2240</v>
      </c>
      <c r="G1275" s="14" t="s">
        <v>1944</v>
      </c>
      <c r="H1275" s="14">
        <v>906000</v>
      </c>
      <c r="I1275">
        <v>2</v>
      </c>
      <c r="J1275" s="13">
        <f t="shared" si="77"/>
        <v>46155</v>
      </c>
      <c r="K1275" t="str">
        <f t="shared" si="76"/>
        <v>Wed</v>
      </c>
      <c r="L1275" t="str">
        <f t="shared" si="78"/>
        <v>W2</v>
      </c>
      <c r="M1275" t="s">
        <v>10340</v>
      </c>
      <c r="N1275" t="s">
        <v>216</v>
      </c>
      <c r="O1275" t="s">
        <v>5735</v>
      </c>
      <c r="P1275" t="s">
        <v>10353</v>
      </c>
      <c r="Q1275" t="s">
        <v>200</v>
      </c>
      <c r="R1275">
        <v>169</v>
      </c>
      <c r="S1275" s="15" t="str">
        <f t="shared" si="79"/>
        <v>{ month: "May", hq: "1.South", area: "1. HCMC", kam: "NGUYỄN THỊ KIỀU OANH", kae: "✔️ KAE Nguyễn Thị Sao Mai Anh", route: "F4", week: "W2", day: "Wed", cusCode: "ICBNA56863", sales: 906000, totalC: 169, skuLines: 2 },</v>
      </c>
    </row>
    <row r="1276" spans="1:19" ht="18.5" x14ac:dyDescent="0.45">
      <c r="A1276" s="24"/>
      <c r="B1276" s="24" t="s">
        <v>123</v>
      </c>
      <c r="C1276" s="24" t="s">
        <v>124</v>
      </c>
      <c r="D1276" s="22" t="s">
        <v>125</v>
      </c>
      <c r="E1276" s="24" t="s">
        <v>56</v>
      </c>
      <c r="F1276" s="22" t="s">
        <v>2241</v>
      </c>
      <c r="G1276" s="14" t="s">
        <v>1937</v>
      </c>
      <c r="H1276" s="14">
        <v>1280000</v>
      </c>
      <c r="I1276">
        <v>1</v>
      </c>
      <c r="J1276" s="13">
        <f t="shared" si="77"/>
        <v>46153</v>
      </c>
      <c r="K1276" t="str">
        <f t="shared" si="76"/>
        <v>Mon</v>
      </c>
      <c r="L1276" t="str">
        <f t="shared" si="78"/>
        <v>W2</v>
      </c>
      <c r="M1276" t="s">
        <v>10340</v>
      </c>
      <c r="N1276" t="s">
        <v>216</v>
      </c>
      <c r="O1276" t="s">
        <v>5735</v>
      </c>
      <c r="P1276" t="s">
        <v>10353</v>
      </c>
      <c r="Q1276" t="s">
        <v>1932</v>
      </c>
      <c r="R1276">
        <v>169</v>
      </c>
      <c r="S1276" s="15" t="str">
        <f t="shared" si="79"/>
        <v>{ month: "May", hq: "1.South", area: "1. HCMC", kam: "NGUYỄN THỊ KIỀU OANH", kae: "✔️ KAE Nguyễn Thị Sao Mai Anh", route: "F2/F4", week: "W2", day: "Mon", cusCode: "ICBNA56895", sales: 1280000, totalC: 169, skuLines: 1 },</v>
      </c>
    </row>
    <row r="1277" spans="1:19" ht="18.5" x14ac:dyDescent="0.45">
      <c r="A1277" s="24"/>
      <c r="B1277" s="24" t="s">
        <v>123</v>
      </c>
      <c r="C1277" s="24" t="s">
        <v>124</v>
      </c>
      <c r="D1277" s="22" t="s">
        <v>125</v>
      </c>
      <c r="E1277" s="24" t="s">
        <v>56</v>
      </c>
      <c r="F1277" s="22" t="s">
        <v>431</v>
      </c>
      <c r="G1277" s="14" t="s">
        <v>5740</v>
      </c>
      <c r="H1277" s="14">
        <v>2900000</v>
      </c>
      <c r="I1277">
        <v>1</v>
      </c>
      <c r="J1277" s="13">
        <f t="shared" si="77"/>
        <v>46147</v>
      </c>
      <c r="K1277" t="str">
        <f t="shared" si="76"/>
        <v>Tue</v>
      </c>
      <c r="L1277" t="str">
        <f t="shared" si="78"/>
        <v>W1</v>
      </c>
      <c r="M1277" t="s">
        <v>10340</v>
      </c>
      <c r="N1277" t="s">
        <v>216</v>
      </c>
      <c r="O1277" t="s">
        <v>5735</v>
      </c>
      <c r="P1277" t="s">
        <v>10353</v>
      </c>
      <c r="Q1277" t="s">
        <v>200</v>
      </c>
      <c r="R1277">
        <v>139</v>
      </c>
      <c r="S1277" s="15" t="str">
        <f t="shared" si="79"/>
        <v>{ month: "May", hq: "1.South", area: "1. HCMC", kam: "NGUYỄN THỊ KIỀU OANH", kae: "✔️ KAE Nguyễn Thị Sao Mai Anh", route: "F4", week: "W1", day: "Tue", cusCode: "ICBNA5722", sales: 2900000, totalC: 139, skuLines: 1 },</v>
      </c>
    </row>
    <row r="1278" spans="1:19" ht="18.5" x14ac:dyDescent="0.45">
      <c r="A1278" s="24"/>
      <c r="B1278" s="24" t="s">
        <v>123</v>
      </c>
      <c r="C1278" s="24" t="s">
        <v>124</v>
      </c>
      <c r="D1278" s="22" t="s">
        <v>125</v>
      </c>
      <c r="E1278" s="24" t="s">
        <v>56</v>
      </c>
      <c r="F1278" s="22" t="s">
        <v>2242</v>
      </c>
      <c r="G1278" s="14" t="s">
        <v>1935</v>
      </c>
      <c r="H1278" s="14">
        <v>1740000</v>
      </c>
      <c r="I1278">
        <v>1</v>
      </c>
      <c r="J1278" s="13">
        <f t="shared" si="77"/>
        <v>46157</v>
      </c>
      <c r="K1278" t="str">
        <f t="shared" si="76"/>
        <v>Fri</v>
      </c>
      <c r="L1278" t="str">
        <f t="shared" si="78"/>
        <v>W2</v>
      </c>
      <c r="M1278" t="s">
        <v>10340</v>
      </c>
      <c r="N1278" t="s">
        <v>216</v>
      </c>
      <c r="O1278" t="s">
        <v>5735</v>
      </c>
      <c r="P1278" t="s">
        <v>10353</v>
      </c>
      <c r="Q1278" t="s">
        <v>200</v>
      </c>
      <c r="R1278">
        <v>169</v>
      </c>
      <c r="S1278" s="15" t="str">
        <f t="shared" si="79"/>
        <v>{ month: "May", hq: "1.South", area: "1. HCMC", kam: "NGUYỄN THỊ KIỀU OANH", kae: "✔️ KAE Nguyễn Thị Sao Mai Anh", route: "F4", week: "W2", day: "Fri", cusCode: "ICBNA578682", sales: 1740000, totalC: 169, skuLines: 1 },</v>
      </c>
    </row>
    <row r="1279" spans="1:19" ht="18.5" x14ac:dyDescent="0.45">
      <c r="A1279" s="24"/>
      <c r="B1279" s="24" t="s">
        <v>123</v>
      </c>
      <c r="C1279" s="24" t="s">
        <v>124</v>
      </c>
      <c r="D1279" s="22" t="s">
        <v>125</v>
      </c>
      <c r="E1279" s="24" t="s">
        <v>56</v>
      </c>
      <c r="F1279" s="22" t="s">
        <v>2243</v>
      </c>
      <c r="G1279" s="14" t="s">
        <v>1944</v>
      </c>
      <c r="H1279" s="14">
        <v>2325000</v>
      </c>
      <c r="I1279">
        <v>2</v>
      </c>
      <c r="J1279" s="13">
        <f t="shared" si="77"/>
        <v>46155</v>
      </c>
      <c r="K1279" t="str">
        <f t="shared" si="76"/>
        <v>Wed</v>
      </c>
      <c r="L1279" t="str">
        <f t="shared" si="78"/>
        <v>W2</v>
      </c>
      <c r="M1279" t="s">
        <v>10340</v>
      </c>
      <c r="N1279" t="s">
        <v>216</v>
      </c>
      <c r="O1279" t="s">
        <v>5735</v>
      </c>
      <c r="P1279" t="s">
        <v>10353</v>
      </c>
      <c r="Q1279" t="s">
        <v>200</v>
      </c>
      <c r="R1279">
        <v>169</v>
      </c>
      <c r="S1279" s="15" t="str">
        <f t="shared" si="79"/>
        <v>{ month: "May", hq: "1.South", area: "1. HCMC", kam: "NGUYỄN THỊ KIỀU OANH", kae: "✔️ KAE Nguyễn Thị Sao Mai Anh", route: "F4", week: "W2", day: "Wed", cusCode: "ICBNA58234", sales: 2325000, totalC: 169, skuLines: 2 },</v>
      </c>
    </row>
    <row r="1280" spans="1:19" ht="18.5" x14ac:dyDescent="0.45">
      <c r="A1280" s="24"/>
      <c r="B1280" s="24" t="s">
        <v>123</v>
      </c>
      <c r="C1280" s="24" t="s">
        <v>124</v>
      </c>
      <c r="D1280" s="22" t="s">
        <v>125</v>
      </c>
      <c r="E1280" s="24" t="s">
        <v>56</v>
      </c>
      <c r="F1280" s="22" t="s">
        <v>2244</v>
      </c>
      <c r="G1280" s="14" t="s">
        <v>1947</v>
      </c>
      <c r="H1280" s="14">
        <v>2330000</v>
      </c>
      <c r="I1280">
        <v>2</v>
      </c>
      <c r="J1280" s="13">
        <f t="shared" si="77"/>
        <v>46154</v>
      </c>
      <c r="K1280" t="str">
        <f t="shared" si="76"/>
        <v>Tue</v>
      </c>
      <c r="L1280" t="str">
        <f t="shared" si="78"/>
        <v>W2</v>
      </c>
      <c r="M1280" t="s">
        <v>10340</v>
      </c>
      <c r="N1280" t="s">
        <v>216</v>
      </c>
      <c r="O1280" t="s">
        <v>5735</v>
      </c>
      <c r="P1280" t="s">
        <v>10353</v>
      </c>
      <c r="Q1280" t="s">
        <v>201</v>
      </c>
      <c r="R1280">
        <v>169</v>
      </c>
      <c r="S1280" s="15" t="str">
        <f t="shared" si="79"/>
        <v>{ month: "May", hq: "1.South", area: "1. HCMC", kam: "NGUYỄN THỊ KIỀU OANH", kae: "✔️ KAE Nguyễn Thị Sao Mai Anh", route: "F2", week: "W2", day: "Tue", cusCode: "ICBNA58397", sales: 2330000, totalC: 169, skuLines: 2 },</v>
      </c>
    </row>
    <row r="1281" spans="1:19" ht="18.5" x14ac:dyDescent="0.45">
      <c r="A1281" s="24"/>
      <c r="B1281" s="24" t="s">
        <v>123</v>
      </c>
      <c r="C1281" s="24" t="s">
        <v>124</v>
      </c>
      <c r="D1281" s="22" t="s">
        <v>125</v>
      </c>
      <c r="E1281" s="24" t="s">
        <v>56</v>
      </c>
      <c r="F1281" s="22" t="s">
        <v>432</v>
      </c>
      <c r="G1281" s="14" t="s">
        <v>5739</v>
      </c>
      <c r="H1281" s="14">
        <v>1740000</v>
      </c>
      <c r="I1281">
        <v>1</v>
      </c>
      <c r="J1281" s="13">
        <f t="shared" si="77"/>
        <v>46146</v>
      </c>
      <c r="K1281" t="str">
        <f t="shared" si="76"/>
        <v>Mon</v>
      </c>
      <c r="L1281" t="str">
        <f t="shared" si="78"/>
        <v>W1</v>
      </c>
      <c r="M1281" t="s">
        <v>10340</v>
      </c>
      <c r="N1281" t="s">
        <v>216</v>
      </c>
      <c r="O1281" t="s">
        <v>5735</v>
      </c>
      <c r="P1281" t="s">
        <v>10353</v>
      </c>
      <c r="Q1281" t="s">
        <v>200</v>
      </c>
      <c r="R1281">
        <v>139</v>
      </c>
      <c r="S1281" s="15" t="str">
        <f t="shared" si="79"/>
        <v>{ month: "May", hq: "1.South", area: "1. HCMC", kam: "NGUYỄN THỊ KIỀU OANH", kae: "✔️ KAE Nguyễn Thị Sao Mai Anh", route: "F4", week: "W1", day: "Mon", cusCode: "ICBNA5852", sales: 1740000, totalC: 139, skuLines: 1 },</v>
      </c>
    </row>
    <row r="1282" spans="1:19" ht="18.5" x14ac:dyDescent="0.45">
      <c r="A1282" s="24"/>
      <c r="B1282" s="24" t="s">
        <v>123</v>
      </c>
      <c r="C1282" s="24" t="s">
        <v>124</v>
      </c>
      <c r="D1282" s="22" t="s">
        <v>125</v>
      </c>
      <c r="E1282" s="24" t="s">
        <v>56</v>
      </c>
      <c r="F1282" s="22" t="s">
        <v>2245</v>
      </c>
      <c r="G1282" s="14" t="s">
        <v>1944</v>
      </c>
      <c r="H1282" s="14">
        <v>580000</v>
      </c>
      <c r="I1282">
        <v>1</v>
      </c>
      <c r="J1282" s="13">
        <f t="shared" si="77"/>
        <v>46155</v>
      </c>
      <c r="K1282" t="str">
        <f t="shared" si="76"/>
        <v>Wed</v>
      </c>
      <c r="L1282" t="str">
        <f t="shared" si="78"/>
        <v>W2</v>
      </c>
      <c r="M1282" t="s">
        <v>10340</v>
      </c>
      <c r="N1282" t="s">
        <v>216</v>
      </c>
      <c r="O1282" t="s">
        <v>5735</v>
      </c>
      <c r="P1282" t="s">
        <v>10353</v>
      </c>
      <c r="Q1282" t="s">
        <v>200</v>
      </c>
      <c r="R1282">
        <v>169</v>
      </c>
      <c r="S1282" s="15" t="str">
        <f t="shared" si="79"/>
        <v>{ month: "May", hq: "1.South", area: "1. HCMC", kam: "NGUYỄN THỊ KIỀU OANH", kae: "✔️ KAE Nguyễn Thị Sao Mai Anh", route: "F4", week: "W2", day: "Wed", cusCode: "ICBNA58632", sales: 580000, totalC: 169, skuLines: 1 },</v>
      </c>
    </row>
    <row r="1283" spans="1:19" ht="18.5" x14ac:dyDescent="0.45">
      <c r="A1283" s="24"/>
      <c r="B1283" s="24" t="s">
        <v>123</v>
      </c>
      <c r="C1283" s="24" t="s">
        <v>124</v>
      </c>
      <c r="D1283" s="22" t="s">
        <v>125</v>
      </c>
      <c r="E1283" s="24" t="s">
        <v>56</v>
      </c>
      <c r="F1283" s="22" t="s">
        <v>2246</v>
      </c>
      <c r="G1283" s="14" t="s">
        <v>1947</v>
      </c>
      <c r="H1283" s="14">
        <v>1353000</v>
      </c>
      <c r="I1283">
        <v>2</v>
      </c>
      <c r="J1283" s="13">
        <f t="shared" si="77"/>
        <v>46154</v>
      </c>
      <c r="K1283" t="str">
        <f t="shared" ref="K1283:K1346" si="80">TRIM(LEFT(TEXT(J1283,"dddd"),3))</f>
        <v>Tue</v>
      </c>
      <c r="L1283" t="str">
        <f t="shared" si="78"/>
        <v>W2</v>
      </c>
      <c r="M1283" t="s">
        <v>10340</v>
      </c>
      <c r="N1283" t="s">
        <v>216</v>
      </c>
      <c r="O1283" t="s">
        <v>5735</v>
      </c>
      <c r="P1283" t="s">
        <v>10353</v>
      </c>
      <c r="Q1283" t="s">
        <v>201</v>
      </c>
      <c r="R1283">
        <v>169</v>
      </c>
      <c r="S1283" s="15" t="str">
        <f t="shared" si="79"/>
        <v>{ month: "May", hq: "1.South", area: "1. HCMC", kam: "NGUYỄN THỊ KIỀU OANH", kae: "✔️ KAE Nguyễn Thị Sao Mai Anh", route: "F2", week: "W2", day: "Tue", cusCode: "ICBNA63232", sales: 1353000, totalC: 169, skuLines: 2 },</v>
      </c>
    </row>
    <row r="1284" spans="1:19" ht="18.5" x14ac:dyDescent="0.45">
      <c r="A1284" s="24"/>
      <c r="B1284" s="24" t="s">
        <v>123</v>
      </c>
      <c r="C1284" s="24" t="s">
        <v>124</v>
      </c>
      <c r="D1284" s="22" t="s">
        <v>125</v>
      </c>
      <c r="E1284" s="24" t="s">
        <v>56</v>
      </c>
      <c r="F1284" s="22" t="s">
        <v>2247</v>
      </c>
      <c r="G1284" s="14" t="s">
        <v>1949</v>
      </c>
      <c r="H1284" s="14">
        <v>255999.99999999997</v>
      </c>
      <c r="I1284">
        <v>1</v>
      </c>
      <c r="J1284" s="13">
        <f t="shared" ref="J1284:J1347" si="81">DATE(RIGHT(G1284,4), MID(G1284,4,2), LEFT(G1284,2))</f>
        <v>46156</v>
      </c>
      <c r="K1284" t="str">
        <f t="shared" si="80"/>
        <v>Thu</v>
      </c>
      <c r="L1284" t="str">
        <f t="shared" ref="L1284:L1347" si="82">"W"&amp;INT((LEFT(G1284,2)-4)/7)+1</f>
        <v>W2</v>
      </c>
      <c r="M1284" t="s">
        <v>10340</v>
      </c>
      <c r="N1284" t="s">
        <v>216</v>
      </c>
      <c r="O1284" t="s">
        <v>5735</v>
      </c>
      <c r="P1284" t="s">
        <v>10353</v>
      </c>
      <c r="Q1284" t="s">
        <v>201</v>
      </c>
      <c r="R1284">
        <v>169</v>
      </c>
      <c r="S1284" s="15" t="str">
        <f t="shared" ref="S1284:S1347" si="83">"{ month: """ &amp; M1284 &amp; """, hq: """ &amp; B1284 &amp; """, area: """ &amp; C1284 &amp; """, kam: """ &amp; N1284 &amp; """, kae: """ &amp; P1284 &amp; """, route: """ &amp; Q1284 &amp; """, week: """ &amp; L1284 &amp; """, day: """ &amp; K1284 &amp; """, cusCode: """ &amp; F1284 &amp; """, sales: " &amp; H1284 &amp; ", totalC: " &amp; R1284 &amp; ", skuLines: " &amp; I1284 &amp; " },"</f>
        <v>{ month: "May", hq: "1.South", area: "1. HCMC", kam: "NGUYỄN THỊ KIỀU OANH", kae: "✔️ KAE Nguyễn Thị Sao Mai Anh", route: "F2", week: "W2", day: "Thu", cusCode: "ICBNA63752", sales: 256000, totalC: 169, skuLines: 1 },</v>
      </c>
    </row>
    <row r="1285" spans="1:19" ht="18.5" x14ac:dyDescent="0.45">
      <c r="A1285" s="24"/>
      <c r="B1285" s="24" t="s">
        <v>123</v>
      </c>
      <c r="C1285" s="24" t="s">
        <v>124</v>
      </c>
      <c r="D1285" s="22" t="s">
        <v>125</v>
      </c>
      <c r="E1285" s="24" t="s">
        <v>56</v>
      </c>
      <c r="F1285" s="22" t="s">
        <v>433</v>
      </c>
      <c r="G1285" s="14" t="s">
        <v>5739</v>
      </c>
      <c r="H1285" s="14">
        <v>1740000</v>
      </c>
      <c r="I1285">
        <v>1</v>
      </c>
      <c r="J1285" s="13">
        <f t="shared" si="81"/>
        <v>46146</v>
      </c>
      <c r="K1285" t="str">
        <f t="shared" si="80"/>
        <v>Mon</v>
      </c>
      <c r="L1285" t="str">
        <f t="shared" si="82"/>
        <v>W1</v>
      </c>
      <c r="M1285" t="s">
        <v>10340</v>
      </c>
      <c r="N1285" t="s">
        <v>216</v>
      </c>
      <c r="O1285" t="s">
        <v>5735</v>
      </c>
      <c r="P1285" t="s">
        <v>10353</v>
      </c>
      <c r="Q1285" t="s">
        <v>200</v>
      </c>
      <c r="R1285">
        <v>139</v>
      </c>
      <c r="S1285" s="15" t="str">
        <f t="shared" si="83"/>
        <v>{ month: "May", hq: "1.South", area: "1. HCMC", kam: "NGUYỄN THỊ KIỀU OANH", kae: "✔️ KAE Nguyễn Thị Sao Mai Anh", route: "F4", week: "W1", day: "Mon", cusCode: "ICBNA657952", sales: 1740000, totalC: 139, skuLines: 1 },</v>
      </c>
    </row>
    <row r="1286" spans="1:19" ht="18.5" x14ac:dyDescent="0.45">
      <c r="A1286" s="24"/>
      <c r="B1286" s="24" t="s">
        <v>123</v>
      </c>
      <c r="C1286" s="24" t="s">
        <v>124</v>
      </c>
      <c r="D1286" s="22" t="s">
        <v>125</v>
      </c>
      <c r="E1286" s="24" t="s">
        <v>56</v>
      </c>
      <c r="F1286" s="22" t="s">
        <v>2248</v>
      </c>
      <c r="G1286" s="14" t="s">
        <v>1935</v>
      </c>
      <c r="H1286" s="14">
        <v>2040000</v>
      </c>
      <c r="I1286">
        <v>2</v>
      </c>
      <c r="J1286" s="13">
        <f t="shared" si="81"/>
        <v>46157</v>
      </c>
      <c r="K1286" t="str">
        <f t="shared" si="80"/>
        <v>Fri</v>
      </c>
      <c r="L1286" t="str">
        <f t="shared" si="82"/>
        <v>W2</v>
      </c>
      <c r="M1286" t="s">
        <v>10340</v>
      </c>
      <c r="N1286" t="s">
        <v>216</v>
      </c>
      <c r="O1286" t="s">
        <v>5735</v>
      </c>
      <c r="P1286" t="s">
        <v>10353</v>
      </c>
      <c r="Q1286" t="s">
        <v>200</v>
      </c>
      <c r="R1286">
        <v>169</v>
      </c>
      <c r="S1286" s="15" t="str">
        <f t="shared" si="83"/>
        <v>{ month: "May", hq: "1.South", area: "1. HCMC", kam: "NGUYỄN THỊ KIỀU OANH", kae: "✔️ KAE Nguyễn Thị Sao Mai Anh", route: "F4", week: "W2", day: "Fri", cusCode: "ICBNA67252", sales: 2040000, totalC: 169, skuLines: 2 },</v>
      </c>
    </row>
    <row r="1287" spans="1:19" ht="18.5" x14ac:dyDescent="0.45">
      <c r="A1287" s="24"/>
      <c r="B1287" s="24" t="s">
        <v>123</v>
      </c>
      <c r="C1287" s="24" t="s">
        <v>124</v>
      </c>
      <c r="D1287" s="22" t="s">
        <v>125</v>
      </c>
      <c r="E1287" s="24" t="s">
        <v>56</v>
      </c>
      <c r="F1287" s="22" t="s">
        <v>2249</v>
      </c>
      <c r="G1287" s="14" t="s">
        <v>1944</v>
      </c>
      <c r="H1287" s="14">
        <v>511999.99999999994</v>
      </c>
      <c r="I1287">
        <v>1</v>
      </c>
      <c r="J1287" s="13">
        <f t="shared" si="81"/>
        <v>46155</v>
      </c>
      <c r="K1287" t="str">
        <f t="shared" si="80"/>
        <v>Wed</v>
      </c>
      <c r="L1287" t="str">
        <f t="shared" si="82"/>
        <v>W2</v>
      </c>
      <c r="M1287" t="s">
        <v>10340</v>
      </c>
      <c r="N1287" t="s">
        <v>216</v>
      </c>
      <c r="O1287" t="s">
        <v>5735</v>
      </c>
      <c r="P1287" t="s">
        <v>10353</v>
      </c>
      <c r="Q1287" t="s">
        <v>200</v>
      </c>
      <c r="R1287">
        <v>169</v>
      </c>
      <c r="S1287" s="15" t="str">
        <f t="shared" si="83"/>
        <v>{ month: "May", hq: "1.South", area: "1. HCMC", kam: "NGUYỄN THỊ KIỀU OANH", kae: "✔️ KAE Nguyễn Thị Sao Mai Anh", route: "F4", week: "W2", day: "Wed", cusCode: "ICBNA67856", sales: 512000, totalC: 169, skuLines: 1 },</v>
      </c>
    </row>
    <row r="1288" spans="1:19" ht="18.5" x14ac:dyDescent="0.45">
      <c r="A1288" s="24"/>
      <c r="B1288" s="24" t="s">
        <v>123</v>
      </c>
      <c r="C1288" s="24" t="s">
        <v>124</v>
      </c>
      <c r="D1288" s="22" t="s">
        <v>125</v>
      </c>
      <c r="E1288" s="24" t="s">
        <v>56</v>
      </c>
      <c r="F1288" s="22" t="s">
        <v>434</v>
      </c>
      <c r="G1288" s="14" t="s">
        <v>5740</v>
      </c>
      <c r="H1288" s="14">
        <v>2910000</v>
      </c>
      <c r="I1288">
        <v>2</v>
      </c>
      <c r="J1288" s="13">
        <f t="shared" si="81"/>
        <v>46147</v>
      </c>
      <c r="K1288" t="str">
        <f t="shared" si="80"/>
        <v>Tue</v>
      </c>
      <c r="L1288" t="str">
        <f t="shared" si="82"/>
        <v>W1</v>
      </c>
      <c r="M1288" t="s">
        <v>10340</v>
      </c>
      <c r="N1288" t="s">
        <v>216</v>
      </c>
      <c r="O1288" t="s">
        <v>5735</v>
      </c>
      <c r="P1288" t="s">
        <v>10353</v>
      </c>
      <c r="Q1288" t="s">
        <v>200</v>
      </c>
      <c r="R1288">
        <v>139</v>
      </c>
      <c r="S1288" s="15" t="str">
        <f t="shared" si="83"/>
        <v>{ month: "May", hq: "1.South", area: "1. HCMC", kam: "NGUYỄN THỊ KIỀU OANH", kae: "✔️ KAE Nguyễn Thị Sao Mai Anh", route: "F4", week: "W1", day: "Tue", cusCode: "ICBNA678956", sales: 2910000, totalC: 139, skuLines: 2 },</v>
      </c>
    </row>
    <row r="1289" spans="1:19" ht="18.5" x14ac:dyDescent="0.45">
      <c r="A1289" s="24"/>
      <c r="B1289" s="24" t="s">
        <v>123</v>
      </c>
      <c r="C1289" s="24" t="s">
        <v>124</v>
      </c>
      <c r="D1289" s="22" t="s">
        <v>125</v>
      </c>
      <c r="E1289" s="24" t="s">
        <v>56</v>
      </c>
      <c r="F1289" s="22" t="s">
        <v>434</v>
      </c>
      <c r="G1289" s="14" t="s">
        <v>1947</v>
      </c>
      <c r="H1289" s="14">
        <v>870000</v>
      </c>
      <c r="I1289">
        <v>1</v>
      </c>
      <c r="J1289" s="13">
        <f t="shared" si="81"/>
        <v>46154</v>
      </c>
      <c r="K1289" t="str">
        <f t="shared" si="80"/>
        <v>Tue</v>
      </c>
      <c r="L1289" t="str">
        <f t="shared" si="82"/>
        <v>W2</v>
      </c>
      <c r="M1289" t="s">
        <v>10340</v>
      </c>
      <c r="N1289" t="s">
        <v>216</v>
      </c>
      <c r="O1289" t="s">
        <v>5735</v>
      </c>
      <c r="P1289" t="s">
        <v>10353</v>
      </c>
      <c r="Q1289" t="s">
        <v>201</v>
      </c>
      <c r="R1289">
        <v>169</v>
      </c>
      <c r="S1289" s="15" t="str">
        <f t="shared" si="83"/>
        <v>{ month: "May", hq: "1.South", area: "1. HCMC", kam: "NGUYỄN THỊ KIỀU OANH", kae: "✔️ KAE Nguyễn Thị Sao Mai Anh", route: "F2", week: "W2", day: "Tue", cusCode: "ICBNA678956", sales: 870000, totalC: 169, skuLines: 1 },</v>
      </c>
    </row>
    <row r="1290" spans="1:19" ht="18.5" x14ac:dyDescent="0.45">
      <c r="A1290" s="24"/>
      <c r="B1290" s="24" t="s">
        <v>123</v>
      </c>
      <c r="C1290" s="24" t="s">
        <v>124</v>
      </c>
      <c r="D1290" s="22" t="s">
        <v>125</v>
      </c>
      <c r="E1290" s="24" t="s">
        <v>56</v>
      </c>
      <c r="F1290" s="22" t="s">
        <v>5928</v>
      </c>
      <c r="G1290" s="14" t="s">
        <v>5738</v>
      </c>
      <c r="H1290" s="14">
        <v>870000</v>
      </c>
      <c r="I1290">
        <v>1</v>
      </c>
      <c r="J1290" s="13">
        <f t="shared" si="81"/>
        <v>46144</v>
      </c>
      <c r="K1290" t="str">
        <f t="shared" si="80"/>
        <v>Sat</v>
      </c>
      <c r="L1290" t="str">
        <f t="shared" si="82"/>
        <v>W0</v>
      </c>
      <c r="M1290" t="s">
        <v>10340</v>
      </c>
      <c r="N1290" t="s">
        <v>216</v>
      </c>
      <c r="O1290" t="s">
        <v>5735</v>
      </c>
      <c r="P1290" t="s">
        <v>10353</v>
      </c>
      <c r="Q1290" t="s">
        <v>1932</v>
      </c>
      <c r="R1290">
        <v>139</v>
      </c>
      <c r="S1290" s="15" t="str">
        <f t="shared" si="83"/>
        <v>{ month: "May", hq: "1.South", area: "1. HCMC", kam: "NGUYỄN THỊ KIỀU OANH", kae: "✔️ KAE Nguyễn Thị Sao Mai Anh", route: "F2/F4", week: "W0", day: "Sat", cusCode: "ICBNA769841", sales: 870000, totalC: 139, skuLines: 1 },</v>
      </c>
    </row>
    <row r="1291" spans="1:19" ht="18.5" x14ac:dyDescent="0.45">
      <c r="A1291" s="24"/>
      <c r="B1291" s="24" t="s">
        <v>123</v>
      </c>
      <c r="C1291" s="24" t="s">
        <v>124</v>
      </c>
      <c r="D1291" s="22" t="s">
        <v>125</v>
      </c>
      <c r="E1291" s="24" t="s">
        <v>56</v>
      </c>
      <c r="F1291" s="22" t="s">
        <v>5929</v>
      </c>
      <c r="G1291" s="14" t="s">
        <v>5738</v>
      </c>
      <c r="H1291" s="14">
        <v>870000</v>
      </c>
      <c r="I1291">
        <v>1</v>
      </c>
      <c r="J1291" s="13">
        <f t="shared" si="81"/>
        <v>46144</v>
      </c>
      <c r="K1291" t="str">
        <f t="shared" si="80"/>
        <v>Sat</v>
      </c>
      <c r="L1291" t="str">
        <f t="shared" si="82"/>
        <v>W0</v>
      </c>
      <c r="M1291" t="s">
        <v>10340</v>
      </c>
      <c r="N1291" t="s">
        <v>216</v>
      </c>
      <c r="O1291" t="s">
        <v>5735</v>
      </c>
      <c r="P1291" t="s">
        <v>10353</v>
      </c>
      <c r="Q1291" t="s">
        <v>1932</v>
      </c>
      <c r="R1291">
        <v>139</v>
      </c>
      <c r="S1291" s="15" t="str">
        <f t="shared" si="83"/>
        <v>{ month: "May", hq: "1.South", area: "1. HCMC", kam: "NGUYỄN THỊ KIỀU OANH", kae: "✔️ KAE Nguyễn Thị Sao Mai Anh", route: "F2/F4", week: "W0", day: "Sat", cusCode: "ICBNA769845", sales: 870000, totalC: 139, skuLines: 1 },</v>
      </c>
    </row>
    <row r="1292" spans="1:19" ht="18.5" x14ac:dyDescent="0.45">
      <c r="A1292" s="24"/>
      <c r="B1292" s="24" t="s">
        <v>123</v>
      </c>
      <c r="C1292" s="24" t="s">
        <v>124</v>
      </c>
      <c r="D1292" s="22" t="s">
        <v>125</v>
      </c>
      <c r="E1292" s="24" t="s">
        <v>56</v>
      </c>
      <c r="F1292" s="22" t="s">
        <v>5930</v>
      </c>
      <c r="G1292" s="14" t="s">
        <v>5738</v>
      </c>
      <c r="H1292" s="14">
        <v>1740000</v>
      </c>
      <c r="I1292">
        <v>1</v>
      </c>
      <c r="J1292" s="13">
        <f t="shared" si="81"/>
        <v>46144</v>
      </c>
      <c r="K1292" t="str">
        <f t="shared" si="80"/>
        <v>Sat</v>
      </c>
      <c r="L1292" t="str">
        <f t="shared" si="82"/>
        <v>W0</v>
      </c>
      <c r="M1292" t="s">
        <v>10340</v>
      </c>
      <c r="N1292" t="s">
        <v>216</v>
      </c>
      <c r="O1292" t="s">
        <v>5735</v>
      </c>
      <c r="P1292" t="s">
        <v>10353</v>
      </c>
      <c r="Q1292" t="s">
        <v>1932</v>
      </c>
      <c r="R1292">
        <v>139</v>
      </c>
      <c r="S1292" s="15" t="str">
        <f t="shared" si="83"/>
        <v>{ month: "May", hq: "1.South", area: "1. HCMC", kam: "NGUYỄN THỊ KIỀU OANH", kae: "✔️ KAE Nguyễn Thị Sao Mai Anh", route: "F2/F4", week: "W0", day: "Sat", cusCode: "ICBNA90535", sales: 1740000, totalC: 139, skuLines: 1 },</v>
      </c>
    </row>
    <row r="1293" spans="1:19" ht="18.5" x14ac:dyDescent="0.45">
      <c r="A1293" s="24"/>
      <c r="B1293" s="24" t="s">
        <v>123</v>
      </c>
      <c r="C1293" s="24" t="s">
        <v>124</v>
      </c>
      <c r="D1293" s="22" t="s">
        <v>125</v>
      </c>
      <c r="E1293" s="24" t="s">
        <v>56</v>
      </c>
      <c r="F1293" s="22" t="s">
        <v>5931</v>
      </c>
      <c r="G1293" s="14" t="s">
        <v>5738</v>
      </c>
      <c r="H1293" s="14">
        <v>511999.99999999994</v>
      </c>
      <c r="I1293">
        <v>1</v>
      </c>
      <c r="J1293" s="13">
        <f t="shared" si="81"/>
        <v>46144</v>
      </c>
      <c r="K1293" t="str">
        <f t="shared" si="80"/>
        <v>Sat</v>
      </c>
      <c r="L1293" t="str">
        <f t="shared" si="82"/>
        <v>W0</v>
      </c>
      <c r="M1293" t="s">
        <v>10340</v>
      </c>
      <c r="N1293" t="s">
        <v>216</v>
      </c>
      <c r="O1293" t="s">
        <v>5735</v>
      </c>
      <c r="P1293" t="s">
        <v>10353</v>
      </c>
      <c r="Q1293" t="s">
        <v>1932</v>
      </c>
      <c r="R1293">
        <v>139</v>
      </c>
      <c r="S1293" s="15" t="str">
        <f t="shared" si="83"/>
        <v>{ month: "May", hq: "1.South", area: "1. HCMC", kam: "NGUYỄN THỊ KIỀU OANH", kae: "✔️ KAE Nguyễn Thị Sao Mai Anh", route: "F2/F4", week: "W0", day: "Sat", cusCode: "ICBNA90539", sales: 512000, totalC: 139, skuLines: 1 },</v>
      </c>
    </row>
    <row r="1294" spans="1:19" ht="18.5" x14ac:dyDescent="0.45">
      <c r="A1294" s="24"/>
      <c r="B1294" s="24" t="s">
        <v>123</v>
      </c>
      <c r="C1294" s="24" t="s">
        <v>124</v>
      </c>
      <c r="D1294" s="22" t="s">
        <v>125</v>
      </c>
      <c r="E1294" s="24" t="s">
        <v>56</v>
      </c>
      <c r="F1294" s="22" t="s">
        <v>2250</v>
      </c>
      <c r="G1294" s="14" t="s">
        <v>1947</v>
      </c>
      <c r="H1294" s="14">
        <v>1455000</v>
      </c>
      <c r="I1294">
        <v>2</v>
      </c>
      <c r="J1294" s="13">
        <f t="shared" si="81"/>
        <v>46154</v>
      </c>
      <c r="K1294" t="str">
        <f t="shared" si="80"/>
        <v>Tue</v>
      </c>
      <c r="L1294" t="str">
        <f t="shared" si="82"/>
        <v>W2</v>
      </c>
      <c r="M1294" t="s">
        <v>10340</v>
      </c>
      <c r="N1294" t="s">
        <v>216</v>
      </c>
      <c r="O1294" t="s">
        <v>5735</v>
      </c>
      <c r="P1294" t="s">
        <v>10353</v>
      </c>
      <c r="Q1294" t="s">
        <v>201</v>
      </c>
      <c r="R1294">
        <v>169</v>
      </c>
      <c r="S1294" s="15" t="str">
        <f t="shared" si="83"/>
        <v>{ month: "May", hq: "1.South", area: "1. HCMC", kam: "NGUYỄN THỊ KIỀU OANH", kae: "✔️ KAE Nguyễn Thị Sao Mai Anh", route: "F2", week: "W2", day: "Tue", cusCode: "ICBNA96721", sales: 1455000, totalC: 169, skuLines: 2 },</v>
      </c>
    </row>
    <row r="1295" spans="1:19" ht="18.5" x14ac:dyDescent="0.45">
      <c r="A1295" s="24"/>
      <c r="B1295" s="24" t="s">
        <v>123</v>
      </c>
      <c r="C1295" s="24" t="s">
        <v>124</v>
      </c>
      <c r="D1295" s="22" t="s">
        <v>125</v>
      </c>
      <c r="E1295" s="24" t="s">
        <v>56</v>
      </c>
      <c r="F1295" s="22" t="s">
        <v>435</v>
      </c>
      <c r="G1295" s="14" t="s">
        <v>5742</v>
      </c>
      <c r="H1295" s="14">
        <v>1919999.9999999998</v>
      </c>
      <c r="I1295">
        <v>1</v>
      </c>
      <c r="J1295" s="13">
        <f t="shared" si="81"/>
        <v>46151</v>
      </c>
      <c r="K1295" t="str">
        <f t="shared" si="80"/>
        <v>Sat</v>
      </c>
      <c r="L1295" t="str">
        <f t="shared" si="82"/>
        <v>W1</v>
      </c>
      <c r="M1295" t="s">
        <v>10340</v>
      </c>
      <c r="N1295" t="s">
        <v>216</v>
      </c>
      <c r="O1295" t="s">
        <v>5735</v>
      </c>
      <c r="P1295" t="s">
        <v>10353</v>
      </c>
      <c r="Q1295" t="s">
        <v>1932</v>
      </c>
      <c r="R1295">
        <v>139</v>
      </c>
      <c r="S1295" s="15" t="str">
        <f t="shared" si="83"/>
        <v>{ month: "May", hq: "1.South", area: "1. HCMC", kam: "NGUYỄN THỊ KIỀU OANH", kae: "✔️ KAE Nguyễn Thị Sao Mai Anh", route: "F2/F4", week: "W1", day: "Sat", cusCode: "ICBNA97663", sales: 1920000, totalC: 139, skuLines: 1 },</v>
      </c>
    </row>
    <row r="1296" spans="1:19" ht="18.5" x14ac:dyDescent="0.45">
      <c r="A1296" s="24"/>
      <c r="B1296" s="24" t="s">
        <v>123</v>
      </c>
      <c r="C1296" s="24" t="s">
        <v>124</v>
      </c>
      <c r="D1296" s="22" t="s">
        <v>125</v>
      </c>
      <c r="E1296" s="24" t="s">
        <v>56</v>
      </c>
      <c r="F1296" s="22" t="s">
        <v>2251</v>
      </c>
      <c r="G1296" s="14" t="s">
        <v>1949</v>
      </c>
      <c r="H1296" s="14">
        <v>511999.99999999994</v>
      </c>
      <c r="I1296">
        <v>1</v>
      </c>
      <c r="J1296" s="13">
        <f t="shared" si="81"/>
        <v>46156</v>
      </c>
      <c r="K1296" t="str">
        <f t="shared" si="80"/>
        <v>Thu</v>
      </c>
      <c r="L1296" t="str">
        <f t="shared" si="82"/>
        <v>W2</v>
      </c>
      <c r="M1296" t="s">
        <v>10340</v>
      </c>
      <c r="N1296" t="s">
        <v>216</v>
      </c>
      <c r="O1296" t="s">
        <v>5735</v>
      </c>
      <c r="P1296" t="s">
        <v>10353</v>
      </c>
      <c r="Q1296" t="s">
        <v>201</v>
      </c>
      <c r="R1296">
        <v>169</v>
      </c>
      <c r="S1296" s="15" t="str">
        <f t="shared" si="83"/>
        <v>{ month: "May", hq: "1.South", area: "1. HCMC", kam: "NGUYỄN THỊ KIỀU OANH", kae: "✔️ KAE Nguyễn Thị Sao Mai Anh", route: "F2", week: "W2", day: "Thu", cusCode: "TCI128003", sales: 512000, totalC: 169, skuLines: 1 },</v>
      </c>
    </row>
    <row r="1297" spans="1:19" ht="18.5" x14ac:dyDescent="0.45">
      <c r="A1297" s="24"/>
      <c r="B1297" s="24" t="s">
        <v>123</v>
      </c>
      <c r="C1297" s="24" t="s">
        <v>124</v>
      </c>
      <c r="D1297" s="22" t="s">
        <v>125</v>
      </c>
      <c r="E1297" s="24" t="s">
        <v>56</v>
      </c>
      <c r="F1297" s="22" t="s">
        <v>2252</v>
      </c>
      <c r="G1297" s="14" t="s">
        <v>1944</v>
      </c>
      <c r="H1297" s="14">
        <v>870000</v>
      </c>
      <c r="I1297">
        <v>1</v>
      </c>
      <c r="J1297" s="13">
        <f t="shared" si="81"/>
        <v>46155</v>
      </c>
      <c r="K1297" t="str">
        <f t="shared" si="80"/>
        <v>Wed</v>
      </c>
      <c r="L1297" t="str">
        <f t="shared" si="82"/>
        <v>W2</v>
      </c>
      <c r="M1297" t="s">
        <v>10340</v>
      </c>
      <c r="N1297" t="s">
        <v>216</v>
      </c>
      <c r="O1297" t="s">
        <v>5735</v>
      </c>
      <c r="P1297" t="s">
        <v>10353</v>
      </c>
      <c r="Q1297" t="s">
        <v>200</v>
      </c>
      <c r="R1297">
        <v>169</v>
      </c>
      <c r="S1297" s="15" t="str">
        <f t="shared" si="83"/>
        <v>{ month: "May", hq: "1.South", area: "1. HCMC", kam: "NGUYỄN THỊ KIỀU OANH", kae: "✔️ KAE Nguyễn Thị Sao Mai Anh", route: "F4", week: "W2", day: "Wed", cusCode: "TCI182003", sales: 870000, totalC: 169, skuLines: 1 },</v>
      </c>
    </row>
    <row r="1298" spans="1:19" ht="18.5" x14ac:dyDescent="0.45">
      <c r="A1298" s="24"/>
      <c r="B1298" s="24" t="s">
        <v>123</v>
      </c>
      <c r="C1298" s="24" t="s">
        <v>124</v>
      </c>
      <c r="D1298" s="22" t="s">
        <v>125</v>
      </c>
      <c r="E1298" s="24" t="s">
        <v>56</v>
      </c>
      <c r="F1298" s="22" t="s">
        <v>2253</v>
      </c>
      <c r="G1298" s="14" t="s">
        <v>1949</v>
      </c>
      <c r="H1298" s="14">
        <v>1520000</v>
      </c>
      <c r="I1298">
        <v>2</v>
      </c>
      <c r="J1298" s="13">
        <f t="shared" si="81"/>
        <v>46156</v>
      </c>
      <c r="K1298" t="str">
        <f t="shared" si="80"/>
        <v>Thu</v>
      </c>
      <c r="L1298" t="str">
        <f t="shared" si="82"/>
        <v>W2</v>
      </c>
      <c r="M1298" t="s">
        <v>10340</v>
      </c>
      <c r="N1298" t="s">
        <v>216</v>
      </c>
      <c r="O1298" t="s">
        <v>5735</v>
      </c>
      <c r="P1298" t="s">
        <v>10353</v>
      </c>
      <c r="Q1298" t="s">
        <v>201</v>
      </c>
      <c r="R1298">
        <v>169</v>
      </c>
      <c r="S1298" s="15" t="str">
        <f t="shared" si="83"/>
        <v>{ month: "May", hq: "1.South", area: "1. HCMC", kam: "NGUYỄN THỊ KIỀU OANH", kae: "✔️ KAE Nguyễn Thị Sao Mai Anh", route: "F2", week: "W2", day: "Thu", cusCode: "TCI183003", sales: 1520000, totalC: 169, skuLines: 2 },</v>
      </c>
    </row>
    <row r="1299" spans="1:19" ht="18.5" x14ac:dyDescent="0.45">
      <c r="A1299" s="24"/>
      <c r="B1299" s="24" t="s">
        <v>123</v>
      </c>
      <c r="C1299" s="24" t="s">
        <v>124</v>
      </c>
      <c r="D1299" s="22" t="s">
        <v>125</v>
      </c>
      <c r="E1299" s="24" t="s">
        <v>56</v>
      </c>
      <c r="F1299" s="22" t="s">
        <v>8623</v>
      </c>
      <c r="G1299" s="14" t="s">
        <v>8525</v>
      </c>
      <c r="H1299" s="14">
        <v>1536000</v>
      </c>
      <c r="I1299">
        <v>1</v>
      </c>
      <c r="J1299" s="13">
        <f t="shared" si="81"/>
        <v>46172</v>
      </c>
      <c r="K1299" t="str">
        <f t="shared" si="80"/>
        <v>Sat</v>
      </c>
      <c r="L1299" t="str">
        <f t="shared" si="82"/>
        <v>W4</v>
      </c>
      <c r="M1299" t="s">
        <v>10340</v>
      </c>
      <c r="N1299" t="s">
        <v>216</v>
      </c>
      <c r="O1299" t="s">
        <v>5735</v>
      </c>
      <c r="P1299" t="s">
        <v>10353</v>
      </c>
      <c r="Q1299" t="s">
        <v>1932</v>
      </c>
      <c r="R1299">
        <v>191</v>
      </c>
      <c r="S1299" s="15" t="str">
        <f t="shared" si="83"/>
        <v>{ month: "May", hq: "1.South", area: "1. HCMC", kam: "NGUYỄN THỊ KIỀU OANH", kae: "✔️ KAE Nguyễn Thị Sao Mai Anh", route: "F2/F4", week: "W4", day: "Sat", cusCode: "WM00278", sales: 1536000, totalC: 191, skuLines: 1 },</v>
      </c>
    </row>
    <row r="1300" spans="1:19" ht="18.5" x14ac:dyDescent="0.45">
      <c r="A1300" s="24"/>
      <c r="B1300" s="24" t="s">
        <v>123</v>
      </c>
      <c r="C1300" s="24" t="s">
        <v>124</v>
      </c>
      <c r="D1300" s="22" t="s">
        <v>125</v>
      </c>
      <c r="E1300" s="24" t="s">
        <v>56</v>
      </c>
      <c r="F1300" s="22" t="s">
        <v>2254</v>
      </c>
      <c r="G1300" s="14" t="s">
        <v>1944</v>
      </c>
      <c r="H1300" s="14">
        <v>1740000</v>
      </c>
      <c r="I1300">
        <v>1</v>
      </c>
      <c r="J1300" s="13">
        <f t="shared" si="81"/>
        <v>46155</v>
      </c>
      <c r="K1300" t="str">
        <f t="shared" si="80"/>
        <v>Wed</v>
      </c>
      <c r="L1300" t="str">
        <f t="shared" si="82"/>
        <v>W2</v>
      </c>
      <c r="M1300" t="s">
        <v>10340</v>
      </c>
      <c r="N1300" t="s">
        <v>216</v>
      </c>
      <c r="O1300" t="s">
        <v>5735</v>
      </c>
      <c r="P1300" t="s">
        <v>10353</v>
      </c>
      <c r="Q1300" t="s">
        <v>200</v>
      </c>
      <c r="R1300">
        <v>169</v>
      </c>
      <c r="S1300" s="15" t="str">
        <f t="shared" si="83"/>
        <v>{ month: "May", hq: "1.South", area: "1. HCMC", kam: "NGUYỄN THỊ KIỀU OANH", kae: "✔️ KAE Nguyễn Thị Sao Mai Anh", route: "F4", week: "W2", day: "Wed", cusCode: "WM00671", sales: 1740000, totalC: 169, skuLines: 1 },</v>
      </c>
    </row>
    <row r="1301" spans="1:19" ht="18.5" x14ac:dyDescent="0.45">
      <c r="A1301" s="24"/>
      <c r="B1301" s="24" t="s">
        <v>123</v>
      </c>
      <c r="C1301" s="24" t="s">
        <v>124</v>
      </c>
      <c r="D1301" s="22" t="s">
        <v>125</v>
      </c>
      <c r="E1301" s="24" t="s">
        <v>56</v>
      </c>
      <c r="F1301" s="22" t="s">
        <v>5932</v>
      </c>
      <c r="G1301" s="14" t="s">
        <v>5744</v>
      </c>
      <c r="H1301" s="14">
        <v>1241600</v>
      </c>
      <c r="I1301">
        <v>1</v>
      </c>
      <c r="J1301" s="13">
        <f t="shared" si="81"/>
        <v>46162</v>
      </c>
      <c r="K1301" t="str">
        <f t="shared" si="80"/>
        <v>Wed</v>
      </c>
      <c r="L1301" t="str">
        <f t="shared" si="82"/>
        <v>W3</v>
      </c>
      <c r="M1301" t="s">
        <v>10340</v>
      </c>
      <c r="N1301" t="s">
        <v>216</v>
      </c>
      <c r="O1301" t="s">
        <v>5735</v>
      </c>
      <c r="P1301" t="s">
        <v>10353</v>
      </c>
      <c r="Q1301" t="s">
        <v>1932</v>
      </c>
      <c r="R1301">
        <v>190</v>
      </c>
      <c r="S1301" s="15" t="str">
        <f t="shared" si="83"/>
        <v>{ month: "May", hq: "1.South", area: "1. HCMC", kam: "NGUYỄN THỊ KIỀU OANH", kae: "✔️ KAE Nguyễn Thị Sao Mai Anh", route: "F2/F4", week: "W3", day: "Wed", cusCode: "WM00742", sales: 1241600, totalC: 190, skuLines: 1 },</v>
      </c>
    </row>
    <row r="1302" spans="1:19" ht="18.5" x14ac:dyDescent="0.45">
      <c r="A1302" s="24"/>
      <c r="B1302" s="24" t="s">
        <v>123</v>
      </c>
      <c r="C1302" s="24" t="s">
        <v>124</v>
      </c>
      <c r="D1302" s="22" t="s">
        <v>125</v>
      </c>
      <c r="E1302" s="24" t="s">
        <v>56</v>
      </c>
      <c r="F1302" s="22" t="s">
        <v>5932</v>
      </c>
      <c r="G1302" s="14" t="s">
        <v>8522</v>
      </c>
      <c r="H1302" s="14">
        <v>1536000</v>
      </c>
      <c r="I1302">
        <v>1</v>
      </c>
      <c r="J1302" s="13">
        <f t="shared" si="81"/>
        <v>46169</v>
      </c>
      <c r="K1302" t="str">
        <f t="shared" si="80"/>
        <v>Wed</v>
      </c>
      <c r="L1302" t="str">
        <f t="shared" si="82"/>
        <v>W4</v>
      </c>
      <c r="M1302" t="s">
        <v>10340</v>
      </c>
      <c r="N1302" t="s">
        <v>216</v>
      </c>
      <c r="O1302" t="s">
        <v>5735</v>
      </c>
      <c r="P1302" t="s">
        <v>10353</v>
      </c>
      <c r="Q1302" t="s">
        <v>1932</v>
      </c>
      <c r="R1302">
        <v>191</v>
      </c>
      <c r="S1302" s="15" t="str">
        <f t="shared" si="83"/>
        <v>{ month: "May", hq: "1.South", area: "1. HCMC", kam: "NGUYỄN THỊ KIỀU OANH", kae: "✔️ KAE Nguyễn Thị Sao Mai Anh", route: "F2/F4", week: "W4", day: "Wed", cusCode: "WM00742", sales: 1536000, totalC: 191, skuLines: 1 },</v>
      </c>
    </row>
    <row r="1303" spans="1:19" ht="18.5" x14ac:dyDescent="0.45">
      <c r="A1303" s="24"/>
      <c r="B1303" s="24" t="s">
        <v>123</v>
      </c>
      <c r="C1303" s="24" t="s">
        <v>124</v>
      </c>
      <c r="D1303" s="22" t="s">
        <v>125</v>
      </c>
      <c r="E1303" s="24" t="s">
        <v>56</v>
      </c>
      <c r="F1303" s="22" t="s">
        <v>8624</v>
      </c>
      <c r="G1303" s="14" t="s">
        <v>8521</v>
      </c>
      <c r="H1303" s="14">
        <v>1600000</v>
      </c>
      <c r="I1303">
        <v>2</v>
      </c>
      <c r="J1303" s="13">
        <f t="shared" si="81"/>
        <v>46168</v>
      </c>
      <c r="K1303" t="str">
        <f t="shared" si="80"/>
        <v>Tue</v>
      </c>
      <c r="L1303" t="str">
        <f t="shared" si="82"/>
        <v>W4</v>
      </c>
      <c r="M1303" t="s">
        <v>10340</v>
      </c>
      <c r="N1303" t="s">
        <v>216</v>
      </c>
      <c r="O1303" t="s">
        <v>5735</v>
      </c>
      <c r="P1303" t="s">
        <v>10353</v>
      </c>
      <c r="Q1303" t="s">
        <v>1932</v>
      </c>
      <c r="R1303">
        <v>191</v>
      </c>
      <c r="S1303" s="15" t="str">
        <f t="shared" si="83"/>
        <v>{ month: "May", hq: "1.South", area: "1. HCMC", kam: "NGUYỄN THỊ KIỀU OANH", kae: "✔️ KAE Nguyễn Thị Sao Mai Anh", route: "F2/F4", week: "W4", day: "Tue", cusCode: "WM00769", sales: 1600000, totalC: 191, skuLines: 2 },</v>
      </c>
    </row>
    <row r="1304" spans="1:19" ht="18.5" x14ac:dyDescent="0.45">
      <c r="A1304" s="24"/>
      <c r="B1304" s="24" t="s">
        <v>123</v>
      </c>
      <c r="C1304" s="24" t="s">
        <v>124</v>
      </c>
      <c r="D1304" s="22" t="s">
        <v>125</v>
      </c>
      <c r="E1304" s="24" t="s">
        <v>56</v>
      </c>
      <c r="F1304" s="22" t="s">
        <v>7995</v>
      </c>
      <c r="G1304" s="14" t="s">
        <v>5746</v>
      </c>
      <c r="H1304" s="14">
        <v>1241600</v>
      </c>
      <c r="I1304">
        <v>1</v>
      </c>
      <c r="J1304" s="13">
        <f t="shared" si="81"/>
        <v>46164</v>
      </c>
      <c r="K1304" t="str">
        <f t="shared" si="80"/>
        <v>Fri</v>
      </c>
      <c r="L1304" t="str">
        <f t="shared" si="82"/>
        <v>W3</v>
      </c>
      <c r="M1304" t="s">
        <v>10340</v>
      </c>
      <c r="N1304" t="s">
        <v>216</v>
      </c>
      <c r="O1304" t="s">
        <v>5735</v>
      </c>
      <c r="P1304" t="s">
        <v>10353</v>
      </c>
      <c r="Q1304" t="s">
        <v>1932</v>
      </c>
      <c r="R1304">
        <v>190</v>
      </c>
      <c r="S1304" s="15" t="str">
        <f t="shared" si="83"/>
        <v>{ month: "May", hq: "1.South", area: "1. HCMC", kam: "NGUYỄN THỊ KIỀU OANH", kae: "✔️ KAE Nguyễn Thị Sao Mai Anh", route: "F2/F4", week: "W3", day: "Fri", cusCode: "WM01021", sales: 1241600, totalC: 190, skuLines: 1 },</v>
      </c>
    </row>
    <row r="1305" spans="1:19" ht="18.5" x14ac:dyDescent="0.45">
      <c r="A1305" s="24"/>
      <c r="B1305" s="24" t="s">
        <v>123</v>
      </c>
      <c r="C1305" s="24" t="s">
        <v>124</v>
      </c>
      <c r="D1305" s="22" t="s">
        <v>125</v>
      </c>
      <c r="E1305" s="24" t="s">
        <v>56</v>
      </c>
      <c r="F1305" s="22" t="s">
        <v>258</v>
      </c>
      <c r="G1305" s="14" t="s">
        <v>8523</v>
      </c>
      <c r="H1305" s="14">
        <v>571777.77777777775</v>
      </c>
      <c r="I1305">
        <v>1</v>
      </c>
      <c r="J1305" s="13">
        <f t="shared" si="81"/>
        <v>46170</v>
      </c>
      <c r="K1305" t="str">
        <f t="shared" si="80"/>
        <v>Thu</v>
      </c>
      <c r="L1305" t="str">
        <f t="shared" si="82"/>
        <v>W4</v>
      </c>
      <c r="M1305" t="s">
        <v>10340</v>
      </c>
      <c r="N1305" t="s">
        <v>216</v>
      </c>
      <c r="O1305" t="s">
        <v>5735</v>
      </c>
      <c r="P1305" t="s">
        <v>10353</v>
      </c>
      <c r="Q1305" t="s">
        <v>201</v>
      </c>
      <c r="R1305">
        <v>191</v>
      </c>
      <c r="S1305" s="15" t="str">
        <f t="shared" si="83"/>
        <v>{ month: "May", hq: "1.South", area: "1. HCMC", kam: "NGUYỄN THỊ KIỀU OANH", kae: "✔️ KAE Nguyễn Thị Sao Mai Anh", route: "F2", week: "W4", day: "Thu", cusCode: "WM01150", sales: 571777.777777778, totalC: 191, skuLines: 1 },</v>
      </c>
    </row>
    <row r="1306" spans="1:19" ht="18.5" x14ac:dyDescent="0.45">
      <c r="A1306" s="24"/>
      <c r="B1306" s="24" t="s">
        <v>123</v>
      </c>
      <c r="C1306" s="24" t="s">
        <v>124</v>
      </c>
      <c r="D1306" s="22" t="s">
        <v>125</v>
      </c>
      <c r="E1306" s="24" t="s">
        <v>56</v>
      </c>
      <c r="F1306" s="22" t="s">
        <v>259</v>
      </c>
      <c r="G1306" s="14" t="s">
        <v>5745</v>
      </c>
      <c r="H1306" s="14">
        <v>2483200</v>
      </c>
      <c r="I1306">
        <v>1</v>
      </c>
      <c r="J1306" s="13">
        <f t="shared" si="81"/>
        <v>46163</v>
      </c>
      <c r="K1306" t="str">
        <f t="shared" si="80"/>
        <v>Thu</v>
      </c>
      <c r="L1306" t="str">
        <f t="shared" si="82"/>
        <v>W3</v>
      </c>
      <c r="M1306" t="s">
        <v>10340</v>
      </c>
      <c r="N1306" t="s">
        <v>216</v>
      </c>
      <c r="O1306" t="s">
        <v>5735</v>
      </c>
      <c r="P1306" t="s">
        <v>10353</v>
      </c>
      <c r="Q1306" t="s">
        <v>201</v>
      </c>
      <c r="R1306">
        <v>190</v>
      </c>
      <c r="S1306" s="15" t="str">
        <f t="shared" si="83"/>
        <v>{ month: "May", hq: "1.South", area: "1. HCMC", kam: "NGUYỄN THỊ KIỀU OANH", kae: "✔️ KAE Nguyễn Thị Sao Mai Anh", route: "F2", week: "W3", day: "Thu", cusCode: "WM01260", sales: 2483200, totalC: 190, skuLines: 1 },</v>
      </c>
    </row>
    <row r="1307" spans="1:19" ht="18.5" x14ac:dyDescent="0.45">
      <c r="A1307" s="24"/>
      <c r="B1307" s="24" t="s">
        <v>123</v>
      </c>
      <c r="C1307" s="24" t="s">
        <v>124</v>
      </c>
      <c r="D1307" s="22" t="s">
        <v>125</v>
      </c>
      <c r="E1307" s="24" t="s">
        <v>56</v>
      </c>
      <c r="F1307" s="22" t="s">
        <v>8625</v>
      </c>
      <c r="G1307" s="14" t="s">
        <v>8523</v>
      </c>
      <c r="H1307" s="14">
        <v>1241600</v>
      </c>
      <c r="I1307">
        <v>1</v>
      </c>
      <c r="J1307" s="13">
        <f t="shared" si="81"/>
        <v>46170</v>
      </c>
      <c r="K1307" t="str">
        <f t="shared" si="80"/>
        <v>Thu</v>
      </c>
      <c r="L1307" t="str">
        <f t="shared" si="82"/>
        <v>W4</v>
      </c>
      <c r="M1307" t="s">
        <v>10340</v>
      </c>
      <c r="N1307" t="s">
        <v>216</v>
      </c>
      <c r="O1307" t="s">
        <v>5735</v>
      </c>
      <c r="P1307" t="s">
        <v>10353</v>
      </c>
      <c r="Q1307" t="s">
        <v>201</v>
      </c>
      <c r="R1307">
        <v>191</v>
      </c>
      <c r="S1307" s="15" t="str">
        <f t="shared" si="83"/>
        <v>{ month: "May", hq: "1.South", area: "1. HCMC", kam: "NGUYỄN THỊ KIỀU OANH", kae: "✔️ KAE Nguyễn Thị Sao Mai Anh", route: "F2", week: "W4", day: "Thu", cusCode: "WM01422", sales: 1241600, totalC: 191, skuLines: 1 },</v>
      </c>
    </row>
    <row r="1308" spans="1:19" ht="18.5" x14ac:dyDescent="0.45">
      <c r="A1308" s="24"/>
      <c r="B1308" s="24" t="s">
        <v>123</v>
      </c>
      <c r="C1308" s="24" t="s">
        <v>124</v>
      </c>
      <c r="D1308" s="22" t="s">
        <v>125</v>
      </c>
      <c r="E1308" s="24" t="s">
        <v>56</v>
      </c>
      <c r="F1308" s="22" t="s">
        <v>8626</v>
      </c>
      <c r="G1308" s="14" t="s">
        <v>8521</v>
      </c>
      <c r="H1308" s="14">
        <v>496639.81481481477</v>
      </c>
      <c r="I1308">
        <v>1</v>
      </c>
      <c r="J1308" s="13">
        <f t="shared" si="81"/>
        <v>46168</v>
      </c>
      <c r="K1308" t="str">
        <f t="shared" si="80"/>
        <v>Tue</v>
      </c>
      <c r="L1308" t="str">
        <f t="shared" si="82"/>
        <v>W4</v>
      </c>
      <c r="M1308" t="s">
        <v>10340</v>
      </c>
      <c r="N1308" t="s">
        <v>216</v>
      </c>
      <c r="O1308" t="s">
        <v>5735</v>
      </c>
      <c r="P1308" t="s">
        <v>10353</v>
      </c>
      <c r="Q1308" t="s">
        <v>1932</v>
      </c>
      <c r="R1308">
        <v>191</v>
      </c>
      <c r="S1308" s="15" t="str">
        <f t="shared" si="83"/>
        <v>{ month: "May", hq: "1.South", area: "1. HCMC", kam: "NGUYỄN THỊ KIỀU OANH", kae: "✔️ KAE Nguyễn Thị Sao Mai Anh", route: "F2/F4", week: "W4", day: "Tue", cusCode: "WM01601", sales: 496639.814814815, totalC: 191, skuLines: 1 },</v>
      </c>
    </row>
    <row r="1309" spans="1:19" ht="18.5" x14ac:dyDescent="0.45">
      <c r="A1309" s="24"/>
      <c r="B1309" s="24" t="s">
        <v>123</v>
      </c>
      <c r="C1309" s="24" t="s">
        <v>124</v>
      </c>
      <c r="D1309" s="22" t="s">
        <v>125</v>
      </c>
      <c r="E1309" s="24" t="s">
        <v>56</v>
      </c>
      <c r="F1309" s="22" t="s">
        <v>8627</v>
      </c>
      <c r="G1309" s="14" t="s">
        <v>8522</v>
      </c>
      <c r="H1309" s="14">
        <v>6144000</v>
      </c>
      <c r="I1309">
        <v>1</v>
      </c>
      <c r="J1309" s="13">
        <f t="shared" si="81"/>
        <v>46169</v>
      </c>
      <c r="K1309" t="str">
        <f t="shared" si="80"/>
        <v>Wed</v>
      </c>
      <c r="L1309" t="str">
        <f t="shared" si="82"/>
        <v>W4</v>
      </c>
      <c r="M1309" t="s">
        <v>10340</v>
      </c>
      <c r="N1309" t="s">
        <v>216</v>
      </c>
      <c r="O1309" t="s">
        <v>5735</v>
      </c>
      <c r="P1309" t="s">
        <v>10353</v>
      </c>
      <c r="Q1309" t="s">
        <v>1932</v>
      </c>
      <c r="R1309">
        <v>191</v>
      </c>
      <c r="S1309" s="15" t="str">
        <f t="shared" si="83"/>
        <v>{ month: "May", hq: "1.South", area: "1. HCMC", kam: "NGUYỄN THỊ KIỀU OANH", kae: "✔️ KAE Nguyễn Thị Sao Mai Anh", route: "F2/F4", week: "W4", day: "Wed", cusCode: "WM01607", sales: 6144000, totalC: 191, skuLines: 1 },</v>
      </c>
    </row>
    <row r="1310" spans="1:19" ht="18.5" x14ac:dyDescent="0.45">
      <c r="A1310" s="24"/>
      <c r="B1310" s="24" t="s">
        <v>123</v>
      </c>
      <c r="C1310" s="24" t="s">
        <v>124</v>
      </c>
      <c r="D1310" s="22" t="s">
        <v>125</v>
      </c>
      <c r="E1310" s="24" t="s">
        <v>56</v>
      </c>
      <c r="F1310" s="22" t="s">
        <v>5933</v>
      </c>
      <c r="G1310" s="14" t="s">
        <v>5744</v>
      </c>
      <c r="H1310" s="14">
        <v>1241600</v>
      </c>
      <c r="I1310">
        <v>1</v>
      </c>
      <c r="J1310" s="13">
        <f t="shared" si="81"/>
        <v>46162</v>
      </c>
      <c r="K1310" t="str">
        <f t="shared" si="80"/>
        <v>Wed</v>
      </c>
      <c r="L1310" t="str">
        <f t="shared" si="82"/>
        <v>W3</v>
      </c>
      <c r="M1310" t="s">
        <v>10340</v>
      </c>
      <c r="N1310" t="s">
        <v>216</v>
      </c>
      <c r="O1310" t="s">
        <v>5735</v>
      </c>
      <c r="P1310" t="s">
        <v>10353</v>
      </c>
      <c r="Q1310" t="s">
        <v>1932</v>
      </c>
      <c r="R1310">
        <v>190</v>
      </c>
      <c r="S1310" s="15" t="str">
        <f t="shared" si="83"/>
        <v>{ month: "May", hq: "1.South", area: "1. HCMC", kam: "NGUYỄN THỊ KIỀU OANH", kae: "✔️ KAE Nguyễn Thị Sao Mai Anh", route: "F2/F4", week: "W3", day: "Wed", cusCode: "WM02031", sales: 1241600, totalC: 190, skuLines: 1 },</v>
      </c>
    </row>
    <row r="1311" spans="1:19" ht="18.5" x14ac:dyDescent="0.45">
      <c r="A1311" s="24"/>
      <c r="B1311" s="24" t="s">
        <v>123</v>
      </c>
      <c r="C1311" s="24" t="s">
        <v>124</v>
      </c>
      <c r="D1311" s="22" t="s">
        <v>125</v>
      </c>
      <c r="E1311" s="24" t="s">
        <v>56</v>
      </c>
      <c r="F1311" s="22" t="s">
        <v>8628</v>
      </c>
      <c r="G1311" s="14" t="s">
        <v>8520</v>
      </c>
      <c r="H1311" s="14">
        <v>835200</v>
      </c>
      <c r="I1311">
        <v>1</v>
      </c>
      <c r="J1311" s="13">
        <f t="shared" si="81"/>
        <v>46167</v>
      </c>
      <c r="K1311" t="str">
        <f t="shared" si="80"/>
        <v>Mon</v>
      </c>
      <c r="L1311" t="str">
        <f t="shared" si="82"/>
        <v>W4</v>
      </c>
      <c r="M1311" t="s">
        <v>10340</v>
      </c>
      <c r="N1311" t="s">
        <v>216</v>
      </c>
      <c r="O1311" t="s">
        <v>5735</v>
      </c>
      <c r="P1311" t="s">
        <v>10353</v>
      </c>
      <c r="Q1311" t="s">
        <v>1932</v>
      </c>
      <c r="R1311">
        <v>191</v>
      </c>
      <c r="S1311" s="15" t="str">
        <f t="shared" si="83"/>
        <v>{ month: "May", hq: "1.South", area: "1. HCMC", kam: "NGUYỄN THỊ KIỀU OANH", kae: "✔️ KAE Nguyễn Thị Sao Mai Anh", route: "F2/F4", week: "W4", day: "Mon", cusCode: "WM02185", sales: 835200, totalC: 191, skuLines: 1 },</v>
      </c>
    </row>
    <row r="1312" spans="1:19" ht="18.5" x14ac:dyDescent="0.45">
      <c r="A1312" s="24"/>
      <c r="B1312" s="24" t="s">
        <v>123</v>
      </c>
      <c r="C1312" s="24" t="s">
        <v>124</v>
      </c>
      <c r="D1312" s="22" t="s">
        <v>125</v>
      </c>
      <c r="E1312" s="24" t="s">
        <v>56</v>
      </c>
      <c r="F1312" s="22" t="s">
        <v>1963</v>
      </c>
      <c r="G1312" s="14" t="s">
        <v>5743</v>
      </c>
      <c r="H1312" s="14">
        <v>1392000</v>
      </c>
      <c r="I1312">
        <v>1</v>
      </c>
      <c r="J1312" s="13">
        <f t="shared" si="81"/>
        <v>46161</v>
      </c>
      <c r="K1312" t="str">
        <f t="shared" si="80"/>
        <v>Tue</v>
      </c>
      <c r="L1312" t="str">
        <f t="shared" si="82"/>
        <v>W3</v>
      </c>
      <c r="M1312" t="s">
        <v>10340</v>
      </c>
      <c r="N1312" t="s">
        <v>216</v>
      </c>
      <c r="O1312" t="s">
        <v>5735</v>
      </c>
      <c r="P1312" t="s">
        <v>10353</v>
      </c>
      <c r="Q1312" t="s">
        <v>201</v>
      </c>
      <c r="R1312">
        <v>190</v>
      </c>
      <c r="S1312" s="15" t="str">
        <f t="shared" si="83"/>
        <v>{ month: "May", hq: "1.South", area: "1. HCMC", kam: "NGUYỄN THỊ KIỀU OANH", kae: "✔️ KAE Nguyễn Thị Sao Mai Anh", route: "F2", week: "W3", day: "Tue", cusCode: "WM02223", sales: 1392000, totalC: 190, skuLines: 1 },</v>
      </c>
    </row>
    <row r="1313" spans="1:19" ht="18.5" x14ac:dyDescent="0.45">
      <c r="A1313" s="24"/>
      <c r="B1313" s="24" t="s">
        <v>123</v>
      </c>
      <c r="C1313" s="24" t="s">
        <v>124</v>
      </c>
      <c r="D1313" s="22" t="s">
        <v>125</v>
      </c>
      <c r="E1313" s="24" t="s">
        <v>56</v>
      </c>
      <c r="F1313" s="22" t="s">
        <v>261</v>
      </c>
      <c r="G1313" s="14" t="s">
        <v>5743</v>
      </c>
      <c r="H1313" s="14">
        <v>1450000</v>
      </c>
      <c r="I1313">
        <v>1</v>
      </c>
      <c r="J1313" s="13">
        <f t="shared" si="81"/>
        <v>46161</v>
      </c>
      <c r="K1313" t="str">
        <f t="shared" si="80"/>
        <v>Tue</v>
      </c>
      <c r="L1313" t="str">
        <f t="shared" si="82"/>
        <v>W3</v>
      </c>
      <c r="M1313" t="s">
        <v>10340</v>
      </c>
      <c r="N1313" t="s">
        <v>216</v>
      </c>
      <c r="O1313" t="s">
        <v>5735</v>
      </c>
      <c r="P1313" t="s">
        <v>10353</v>
      </c>
      <c r="Q1313" t="s">
        <v>201</v>
      </c>
      <c r="R1313">
        <v>190</v>
      </c>
      <c r="S1313" s="15" t="str">
        <f t="shared" si="83"/>
        <v>{ month: "May", hq: "1.South", area: "1. HCMC", kam: "NGUYỄN THỊ KIỀU OANH", kae: "✔️ KAE Nguyễn Thị Sao Mai Anh", route: "F2", week: "W3", day: "Tue", cusCode: "WM02356", sales: 1450000, totalC: 190, skuLines: 1 },</v>
      </c>
    </row>
    <row r="1314" spans="1:19" ht="18.5" x14ac:dyDescent="0.45">
      <c r="A1314" s="24"/>
      <c r="B1314" s="24" t="s">
        <v>123</v>
      </c>
      <c r="C1314" s="24" t="s">
        <v>124</v>
      </c>
      <c r="D1314" s="22" t="s">
        <v>125</v>
      </c>
      <c r="E1314" s="24" t="s">
        <v>56</v>
      </c>
      <c r="F1314" s="22" t="s">
        <v>8629</v>
      </c>
      <c r="G1314" s="14" t="s">
        <v>8521</v>
      </c>
      <c r="H1314" s="14">
        <v>255999.99999999997</v>
      </c>
      <c r="I1314">
        <v>1</v>
      </c>
      <c r="J1314" s="13">
        <f t="shared" si="81"/>
        <v>46168</v>
      </c>
      <c r="K1314" t="str">
        <f t="shared" si="80"/>
        <v>Tue</v>
      </c>
      <c r="L1314" t="str">
        <f t="shared" si="82"/>
        <v>W4</v>
      </c>
      <c r="M1314" t="s">
        <v>10340</v>
      </c>
      <c r="N1314" t="s">
        <v>216</v>
      </c>
      <c r="O1314" t="s">
        <v>5735</v>
      </c>
      <c r="P1314" t="s">
        <v>10353</v>
      </c>
      <c r="Q1314" t="s">
        <v>1932</v>
      </c>
      <c r="R1314">
        <v>191</v>
      </c>
      <c r="S1314" s="15" t="str">
        <f t="shared" si="83"/>
        <v>{ month: "May", hq: "1.South", area: "1. HCMC", kam: "NGUYỄN THỊ KIỀU OANH", kae: "✔️ KAE Nguyễn Thị Sao Mai Anh", route: "F2/F4", week: "W4", day: "Tue", cusCode: "WM02371", sales: 256000, totalC: 191, skuLines: 1 },</v>
      </c>
    </row>
    <row r="1315" spans="1:19" ht="18.5" x14ac:dyDescent="0.45">
      <c r="A1315" s="24"/>
      <c r="B1315" s="24" t="s">
        <v>123</v>
      </c>
      <c r="C1315" s="24" t="s">
        <v>124</v>
      </c>
      <c r="D1315" s="22" t="s">
        <v>125</v>
      </c>
      <c r="E1315" s="24" t="s">
        <v>56</v>
      </c>
      <c r="F1315" s="22" t="s">
        <v>2255</v>
      </c>
      <c r="G1315" s="14" t="s">
        <v>1947</v>
      </c>
      <c r="H1315" s="14">
        <v>1280000</v>
      </c>
      <c r="I1315">
        <v>1</v>
      </c>
      <c r="J1315" s="13">
        <f t="shared" si="81"/>
        <v>46154</v>
      </c>
      <c r="K1315" t="str">
        <f t="shared" si="80"/>
        <v>Tue</v>
      </c>
      <c r="L1315" t="str">
        <f t="shared" si="82"/>
        <v>W2</v>
      </c>
      <c r="M1315" t="s">
        <v>10340</v>
      </c>
      <c r="N1315" t="s">
        <v>216</v>
      </c>
      <c r="O1315" t="s">
        <v>5735</v>
      </c>
      <c r="P1315" t="s">
        <v>10353</v>
      </c>
      <c r="Q1315" t="s">
        <v>201</v>
      </c>
      <c r="R1315">
        <v>169</v>
      </c>
      <c r="S1315" s="15" t="str">
        <f t="shared" si="83"/>
        <v>{ month: "May", hq: "1.South", area: "1. HCMC", kam: "NGUYỄN THỊ KIỀU OANH", kae: "✔️ KAE Nguyễn Thị Sao Mai Anh", route: "F2", week: "W2", day: "Tue", cusCode: "WM02424", sales: 1280000, totalC: 169, skuLines: 1 },</v>
      </c>
    </row>
    <row r="1316" spans="1:19" ht="18.5" x14ac:dyDescent="0.45">
      <c r="A1316" s="24"/>
      <c r="B1316" s="24" t="s">
        <v>123</v>
      </c>
      <c r="C1316" s="24" t="s">
        <v>124</v>
      </c>
      <c r="D1316" s="22" t="s">
        <v>125</v>
      </c>
      <c r="E1316" s="24" t="s">
        <v>56</v>
      </c>
      <c r="F1316" s="22" t="s">
        <v>2256</v>
      </c>
      <c r="G1316" s="14" t="s">
        <v>1937</v>
      </c>
      <c r="H1316" s="14">
        <v>1280000</v>
      </c>
      <c r="I1316">
        <v>1</v>
      </c>
      <c r="J1316" s="13">
        <f t="shared" si="81"/>
        <v>46153</v>
      </c>
      <c r="K1316" t="str">
        <f t="shared" si="80"/>
        <v>Mon</v>
      </c>
      <c r="L1316" t="str">
        <f t="shared" si="82"/>
        <v>W2</v>
      </c>
      <c r="M1316" t="s">
        <v>10340</v>
      </c>
      <c r="N1316" t="s">
        <v>216</v>
      </c>
      <c r="O1316" t="s">
        <v>5735</v>
      </c>
      <c r="P1316" t="s">
        <v>10353</v>
      </c>
      <c r="Q1316" t="s">
        <v>1932</v>
      </c>
      <c r="R1316">
        <v>169</v>
      </c>
      <c r="S1316" s="15" t="str">
        <f t="shared" si="83"/>
        <v>{ month: "May", hq: "1.South", area: "1. HCMC", kam: "NGUYỄN THỊ KIỀU OANH", kae: "✔️ KAE Nguyễn Thị Sao Mai Anh", route: "F2/F4", week: "W2", day: "Mon", cusCode: "WM02878", sales: 1280000, totalC: 169, skuLines: 1 },</v>
      </c>
    </row>
    <row r="1317" spans="1:19" ht="18.5" x14ac:dyDescent="0.45">
      <c r="A1317" s="24"/>
      <c r="B1317" s="24" t="s">
        <v>123</v>
      </c>
      <c r="C1317" s="24" t="s">
        <v>124</v>
      </c>
      <c r="D1317" s="22" t="s">
        <v>125</v>
      </c>
      <c r="E1317" s="24" t="s">
        <v>56</v>
      </c>
      <c r="F1317" s="22" t="s">
        <v>8630</v>
      </c>
      <c r="G1317" s="14" t="s">
        <v>8520</v>
      </c>
      <c r="H1317" s="14">
        <v>1241600</v>
      </c>
      <c r="I1317">
        <v>1</v>
      </c>
      <c r="J1317" s="13">
        <f t="shared" si="81"/>
        <v>46167</v>
      </c>
      <c r="K1317" t="str">
        <f t="shared" si="80"/>
        <v>Mon</v>
      </c>
      <c r="L1317" t="str">
        <f t="shared" si="82"/>
        <v>W4</v>
      </c>
      <c r="M1317" t="s">
        <v>10340</v>
      </c>
      <c r="N1317" t="s">
        <v>216</v>
      </c>
      <c r="O1317" t="s">
        <v>5735</v>
      </c>
      <c r="P1317" t="s">
        <v>10353</v>
      </c>
      <c r="Q1317" t="s">
        <v>1932</v>
      </c>
      <c r="R1317">
        <v>191</v>
      </c>
      <c r="S1317" s="15" t="str">
        <f t="shared" si="83"/>
        <v>{ month: "May", hq: "1.South", area: "1. HCMC", kam: "NGUYỄN THỊ KIỀU OANH", kae: "✔️ KAE Nguyễn Thị Sao Mai Anh", route: "F2/F4", week: "W4", day: "Mon", cusCode: "WM02984", sales: 1241600, totalC: 191, skuLines: 1 },</v>
      </c>
    </row>
    <row r="1318" spans="1:19" ht="18.5" x14ac:dyDescent="0.45">
      <c r="A1318" s="24"/>
      <c r="B1318" s="24" t="s">
        <v>123</v>
      </c>
      <c r="C1318" s="24" t="s">
        <v>124</v>
      </c>
      <c r="D1318" s="22" t="s">
        <v>125</v>
      </c>
      <c r="E1318" s="24" t="s">
        <v>56</v>
      </c>
      <c r="F1318" s="22" t="s">
        <v>8631</v>
      </c>
      <c r="G1318" s="14" t="s">
        <v>8521</v>
      </c>
      <c r="H1318" s="14">
        <v>640000</v>
      </c>
      <c r="I1318">
        <v>1</v>
      </c>
      <c r="J1318" s="13">
        <f t="shared" si="81"/>
        <v>46168</v>
      </c>
      <c r="K1318" t="str">
        <f t="shared" si="80"/>
        <v>Tue</v>
      </c>
      <c r="L1318" t="str">
        <f t="shared" si="82"/>
        <v>W4</v>
      </c>
      <c r="M1318" t="s">
        <v>10340</v>
      </c>
      <c r="N1318" t="s">
        <v>216</v>
      </c>
      <c r="O1318" t="s">
        <v>5735</v>
      </c>
      <c r="P1318" t="s">
        <v>10353</v>
      </c>
      <c r="Q1318" t="s">
        <v>1932</v>
      </c>
      <c r="R1318">
        <v>191</v>
      </c>
      <c r="S1318" s="15" t="str">
        <f t="shared" si="83"/>
        <v>{ month: "May", hq: "1.South", area: "1. HCMC", kam: "NGUYỄN THỊ KIỀU OANH", kae: "✔️ KAE Nguyễn Thị Sao Mai Anh", route: "F2/F4", week: "W4", day: "Tue", cusCode: "WM03103", sales: 640000, totalC: 191, skuLines: 1 },</v>
      </c>
    </row>
    <row r="1319" spans="1:19" ht="18.5" x14ac:dyDescent="0.45">
      <c r="A1319" s="24"/>
      <c r="B1319" s="24" t="s">
        <v>123</v>
      </c>
      <c r="C1319" s="24" t="s">
        <v>124</v>
      </c>
      <c r="D1319" s="22" t="s">
        <v>125</v>
      </c>
      <c r="E1319" s="24" t="s">
        <v>56</v>
      </c>
      <c r="F1319" s="22" t="s">
        <v>2257</v>
      </c>
      <c r="G1319" s="14" t="s">
        <v>1935</v>
      </c>
      <c r="H1319" s="14">
        <v>511999.99999999994</v>
      </c>
      <c r="I1319">
        <v>1</v>
      </c>
      <c r="J1319" s="13">
        <f t="shared" si="81"/>
        <v>46157</v>
      </c>
      <c r="K1319" t="str">
        <f t="shared" si="80"/>
        <v>Fri</v>
      </c>
      <c r="L1319" t="str">
        <f t="shared" si="82"/>
        <v>W2</v>
      </c>
      <c r="M1319" t="s">
        <v>10340</v>
      </c>
      <c r="N1319" t="s">
        <v>216</v>
      </c>
      <c r="O1319" t="s">
        <v>5735</v>
      </c>
      <c r="P1319" t="s">
        <v>10353</v>
      </c>
      <c r="Q1319" t="s">
        <v>200</v>
      </c>
      <c r="R1319">
        <v>169</v>
      </c>
      <c r="S1319" s="15" t="str">
        <f t="shared" si="83"/>
        <v>{ month: "May", hq: "1.South", area: "1. HCMC", kam: "NGUYỄN THỊ KIỀU OANH", kae: "✔️ KAE Nguyễn Thị Sao Mai Anh", route: "F4", week: "W2", day: "Fri", cusCode: "WM03289", sales: 512000, totalC: 169, skuLines: 1 },</v>
      </c>
    </row>
    <row r="1320" spans="1:19" ht="18.5" x14ac:dyDescent="0.45">
      <c r="A1320" s="24"/>
      <c r="B1320" s="24" t="s">
        <v>123</v>
      </c>
      <c r="C1320" s="24" t="s">
        <v>124</v>
      </c>
      <c r="D1320" s="22" t="s">
        <v>125</v>
      </c>
      <c r="E1320" s="24" t="s">
        <v>56</v>
      </c>
      <c r="F1320" s="22" t="s">
        <v>5934</v>
      </c>
      <c r="G1320" s="14" t="s">
        <v>5744</v>
      </c>
      <c r="H1320" s="14">
        <v>1123200</v>
      </c>
      <c r="I1320">
        <v>1</v>
      </c>
      <c r="J1320" s="13">
        <f t="shared" si="81"/>
        <v>46162</v>
      </c>
      <c r="K1320" t="str">
        <f t="shared" si="80"/>
        <v>Wed</v>
      </c>
      <c r="L1320" t="str">
        <f t="shared" si="82"/>
        <v>W3</v>
      </c>
      <c r="M1320" t="s">
        <v>10340</v>
      </c>
      <c r="N1320" t="s">
        <v>216</v>
      </c>
      <c r="O1320" t="s">
        <v>5735</v>
      </c>
      <c r="P1320" t="s">
        <v>10353</v>
      </c>
      <c r="Q1320" t="s">
        <v>1932</v>
      </c>
      <c r="R1320">
        <v>190</v>
      </c>
      <c r="S1320" s="15" t="str">
        <f t="shared" si="83"/>
        <v>{ month: "May", hq: "1.South", area: "1. HCMC", kam: "NGUYỄN THỊ KIỀU OANH", kae: "✔️ KAE Nguyễn Thị Sao Mai Anh", route: "F2/F4", week: "W3", day: "Wed", cusCode: "WM03477", sales: 1123200, totalC: 190, skuLines: 1 },</v>
      </c>
    </row>
    <row r="1321" spans="1:19" ht="18.5" x14ac:dyDescent="0.45">
      <c r="A1321" s="24"/>
      <c r="B1321" s="24" t="s">
        <v>123</v>
      </c>
      <c r="C1321" s="24" t="s">
        <v>124</v>
      </c>
      <c r="D1321" s="22" t="s">
        <v>125</v>
      </c>
      <c r="E1321" s="24" t="s">
        <v>56</v>
      </c>
      <c r="F1321" s="22" t="s">
        <v>8632</v>
      </c>
      <c r="G1321" s="14" t="s">
        <v>8521</v>
      </c>
      <c r="H1321" s="14">
        <v>3200000</v>
      </c>
      <c r="I1321">
        <v>1</v>
      </c>
      <c r="J1321" s="13">
        <f t="shared" si="81"/>
        <v>46168</v>
      </c>
      <c r="K1321" t="str">
        <f t="shared" si="80"/>
        <v>Tue</v>
      </c>
      <c r="L1321" t="str">
        <f t="shared" si="82"/>
        <v>W4</v>
      </c>
      <c r="M1321" t="s">
        <v>10340</v>
      </c>
      <c r="N1321" t="s">
        <v>216</v>
      </c>
      <c r="O1321" t="s">
        <v>5735</v>
      </c>
      <c r="P1321" t="s">
        <v>10353</v>
      </c>
      <c r="Q1321" t="s">
        <v>1932</v>
      </c>
      <c r="R1321">
        <v>191</v>
      </c>
      <c r="S1321" s="15" t="str">
        <f t="shared" si="83"/>
        <v>{ month: "May", hq: "1.South", area: "1. HCMC", kam: "NGUYỄN THỊ KIỀU OANH", kae: "✔️ KAE Nguyễn Thị Sao Mai Anh", route: "F2/F4", week: "W4", day: "Tue", cusCode: "WM04428", sales: 3200000, totalC: 191, skuLines: 1 },</v>
      </c>
    </row>
    <row r="1322" spans="1:19" ht="18.5" x14ac:dyDescent="0.45">
      <c r="A1322" s="24"/>
      <c r="B1322" s="24" t="s">
        <v>123</v>
      </c>
      <c r="C1322" s="24" t="s">
        <v>124</v>
      </c>
      <c r="D1322" s="22" t="s">
        <v>125</v>
      </c>
      <c r="E1322" s="24" t="s">
        <v>56</v>
      </c>
      <c r="F1322" s="22" t="s">
        <v>262</v>
      </c>
      <c r="G1322" s="14" t="s">
        <v>8522</v>
      </c>
      <c r="H1322" s="14">
        <v>3072000</v>
      </c>
      <c r="I1322">
        <v>1</v>
      </c>
      <c r="J1322" s="13">
        <f t="shared" si="81"/>
        <v>46169</v>
      </c>
      <c r="K1322" t="str">
        <f t="shared" si="80"/>
        <v>Wed</v>
      </c>
      <c r="L1322" t="str">
        <f t="shared" si="82"/>
        <v>W4</v>
      </c>
      <c r="M1322" t="s">
        <v>10340</v>
      </c>
      <c r="N1322" t="s">
        <v>216</v>
      </c>
      <c r="O1322" t="s">
        <v>5735</v>
      </c>
      <c r="P1322" t="s">
        <v>10353</v>
      </c>
      <c r="Q1322" t="s">
        <v>1932</v>
      </c>
      <c r="R1322">
        <v>191</v>
      </c>
      <c r="S1322" s="15" t="str">
        <f t="shared" si="83"/>
        <v>{ month: "May", hq: "1.South", area: "1. HCMC", kam: "NGUYỄN THỊ KIỀU OANH", kae: "✔️ KAE Nguyễn Thị Sao Mai Anh", route: "F2/F4", week: "W4", day: "Wed", cusCode: "WM04469", sales: 3072000, totalC: 191, skuLines: 1 },</v>
      </c>
    </row>
    <row r="1323" spans="1:19" ht="18.5" x14ac:dyDescent="0.45">
      <c r="A1323" s="24"/>
      <c r="B1323" s="24" t="s">
        <v>123</v>
      </c>
      <c r="C1323" s="24" t="s">
        <v>124</v>
      </c>
      <c r="D1323" s="22" t="s">
        <v>125</v>
      </c>
      <c r="E1323" s="24" t="s">
        <v>56</v>
      </c>
      <c r="F1323" s="22" t="s">
        <v>1964</v>
      </c>
      <c r="G1323" s="14" t="s">
        <v>8522</v>
      </c>
      <c r="H1323" s="14">
        <v>556800</v>
      </c>
      <c r="I1323">
        <v>1</v>
      </c>
      <c r="J1323" s="13">
        <f t="shared" si="81"/>
        <v>46169</v>
      </c>
      <c r="K1323" t="str">
        <f t="shared" si="80"/>
        <v>Wed</v>
      </c>
      <c r="L1323" t="str">
        <f t="shared" si="82"/>
        <v>W4</v>
      </c>
      <c r="M1323" t="s">
        <v>10340</v>
      </c>
      <c r="N1323" t="s">
        <v>216</v>
      </c>
      <c r="O1323" t="s">
        <v>5735</v>
      </c>
      <c r="P1323" t="s">
        <v>10353</v>
      </c>
      <c r="Q1323" t="s">
        <v>1932</v>
      </c>
      <c r="R1323">
        <v>191</v>
      </c>
      <c r="S1323" s="15" t="str">
        <f t="shared" si="83"/>
        <v>{ month: "May", hq: "1.South", area: "1. HCMC", kam: "NGUYỄN THỊ KIỀU OANH", kae: "✔️ KAE Nguyễn Thị Sao Mai Anh", route: "F2/F4", week: "W4", day: "Wed", cusCode: "WM04476", sales: 556800, totalC: 191, skuLines: 1 },</v>
      </c>
    </row>
    <row r="1324" spans="1:19" ht="18.5" x14ac:dyDescent="0.45">
      <c r="A1324" s="24"/>
      <c r="B1324" s="24" t="s">
        <v>123</v>
      </c>
      <c r="C1324" s="24" t="s">
        <v>124</v>
      </c>
      <c r="D1324" s="22" t="s">
        <v>125</v>
      </c>
      <c r="E1324" s="24" t="s">
        <v>56</v>
      </c>
      <c r="F1324" s="22" t="s">
        <v>2258</v>
      </c>
      <c r="G1324" s="14" t="s">
        <v>1944</v>
      </c>
      <c r="H1324" s="14">
        <v>640000</v>
      </c>
      <c r="I1324">
        <v>1</v>
      </c>
      <c r="J1324" s="13">
        <f t="shared" si="81"/>
        <v>46155</v>
      </c>
      <c r="K1324" t="str">
        <f t="shared" si="80"/>
        <v>Wed</v>
      </c>
      <c r="L1324" t="str">
        <f t="shared" si="82"/>
        <v>W2</v>
      </c>
      <c r="M1324" t="s">
        <v>10340</v>
      </c>
      <c r="N1324" t="s">
        <v>216</v>
      </c>
      <c r="O1324" t="s">
        <v>5735</v>
      </c>
      <c r="P1324" t="s">
        <v>10353</v>
      </c>
      <c r="Q1324" t="s">
        <v>200</v>
      </c>
      <c r="R1324">
        <v>169</v>
      </c>
      <c r="S1324" s="15" t="str">
        <f t="shared" si="83"/>
        <v>{ month: "May", hq: "1.South", area: "1. HCMC", kam: "NGUYỄN THỊ KIỀU OANH", kae: "✔️ KAE Nguyễn Thị Sao Mai Anh", route: "F4", week: "W2", day: "Wed", cusCode: "WM12381", sales: 640000, totalC: 169, skuLines: 1 },</v>
      </c>
    </row>
    <row r="1325" spans="1:19" ht="18.5" x14ac:dyDescent="0.45">
      <c r="A1325" s="24"/>
      <c r="B1325" s="24" t="s">
        <v>123</v>
      </c>
      <c r="C1325" s="24" t="s">
        <v>124</v>
      </c>
      <c r="D1325" s="22" t="s">
        <v>125</v>
      </c>
      <c r="E1325" s="24" t="s">
        <v>56</v>
      </c>
      <c r="F1325" s="22" t="s">
        <v>436</v>
      </c>
      <c r="G1325" s="14" t="s">
        <v>5739</v>
      </c>
      <c r="H1325" s="14">
        <v>1740000</v>
      </c>
      <c r="I1325">
        <v>1</v>
      </c>
      <c r="J1325" s="13">
        <f t="shared" si="81"/>
        <v>46146</v>
      </c>
      <c r="K1325" t="str">
        <f t="shared" si="80"/>
        <v>Mon</v>
      </c>
      <c r="L1325" t="str">
        <f t="shared" si="82"/>
        <v>W1</v>
      </c>
      <c r="M1325" t="s">
        <v>10340</v>
      </c>
      <c r="N1325" t="s">
        <v>216</v>
      </c>
      <c r="O1325" t="s">
        <v>5735</v>
      </c>
      <c r="P1325" t="s">
        <v>10353</v>
      </c>
      <c r="Q1325" t="s">
        <v>200</v>
      </c>
      <c r="R1325">
        <v>139</v>
      </c>
      <c r="S1325" s="15" t="str">
        <f t="shared" si="83"/>
        <v>{ month: "May", hq: "1.South", area: "1. HCMC", kam: "NGUYỄN THỊ KIỀU OANH", kae: "✔️ KAE Nguyễn Thị Sao Mai Anh", route: "F4", week: "W1", day: "Mon", cusCode: "WM1248", sales: 1740000, totalC: 139, skuLines: 1 },</v>
      </c>
    </row>
    <row r="1326" spans="1:19" ht="18.5" x14ac:dyDescent="0.45">
      <c r="A1326" s="24"/>
      <c r="B1326" s="24" t="s">
        <v>123</v>
      </c>
      <c r="C1326" s="24" t="s">
        <v>124</v>
      </c>
      <c r="D1326" s="22" t="s">
        <v>125</v>
      </c>
      <c r="E1326" s="24" t="s">
        <v>56</v>
      </c>
      <c r="F1326" s="22" t="s">
        <v>5935</v>
      </c>
      <c r="G1326" s="14" t="s">
        <v>5747</v>
      </c>
      <c r="H1326" s="14">
        <v>124160.18518518518</v>
      </c>
      <c r="I1326">
        <v>1</v>
      </c>
      <c r="J1326" s="13">
        <f t="shared" si="81"/>
        <v>46160</v>
      </c>
      <c r="K1326" t="str">
        <f t="shared" si="80"/>
        <v>Mon</v>
      </c>
      <c r="L1326" t="str">
        <f t="shared" si="82"/>
        <v>W3</v>
      </c>
      <c r="M1326" t="s">
        <v>10340</v>
      </c>
      <c r="N1326" t="s">
        <v>216</v>
      </c>
      <c r="O1326" t="s">
        <v>5735</v>
      </c>
      <c r="P1326" t="s">
        <v>10353</v>
      </c>
      <c r="Q1326" t="s">
        <v>1932</v>
      </c>
      <c r="R1326">
        <v>190</v>
      </c>
      <c r="S1326" s="15" t="str">
        <f t="shared" si="83"/>
        <v>{ month: "May", hq: "1.South", area: "1. HCMC", kam: "NGUYỄN THỊ KIỀU OANH", kae: "✔️ KAE Nguyễn Thị Sao Mai Anh", route: "F2/F4", week: "W3", day: "Mon", cusCode: "WM1289", sales: 124160.185185185, totalC: 190, skuLines: 1 },</v>
      </c>
    </row>
    <row r="1327" spans="1:19" ht="18.5" x14ac:dyDescent="0.45">
      <c r="A1327" s="24"/>
      <c r="B1327" s="24" t="s">
        <v>123</v>
      </c>
      <c r="C1327" s="24" t="s">
        <v>124</v>
      </c>
      <c r="D1327" s="22" t="s">
        <v>125</v>
      </c>
      <c r="E1327" s="24" t="s">
        <v>56</v>
      </c>
      <c r="F1327" s="22" t="s">
        <v>8633</v>
      </c>
      <c r="G1327" s="14" t="s">
        <v>8525</v>
      </c>
      <c r="H1327" s="14">
        <v>3072000</v>
      </c>
      <c r="I1327">
        <v>1</v>
      </c>
      <c r="J1327" s="13">
        <f t="shared" si="81"/>
        <v>46172</v>
      </c>
      <c r="K1327" t="str">
        <f t="shared" si="80"/>
        <v>Sat</v>
      </c>
      <c r="L1327" t="str">
        <f t="shared" si="82"/>
        <v>W4</v>
      </c>
      <c r="M1327" t="s">
        <v>10340</v>
      </c>
      <c r="N1327" t="s">
        <v>216</v>
      </c>
      <c r="O1327" t="s">
        <v>5735</v>
      </c>
      <c r="P1327" t="s">
        <v>10353</v>
      </c>
      <c r="Q1327" t="s">
        <v>1932</v>
      </c>
      <c r="R1327">
        <v>191</v>
      </c>
      <c r="S1327" s="15" t="str">
        <f t="shared" si="83"/>
        <v>{ month: "May", hq: "1.South", area: "1. HCMC", kam: "NGUYỄN THỊ KIỀU OANH", kae: "✔️ KAE Nguyễn Thị Sao Mai Anh", route: "F2/F4", week: "W4", day: "Sat", cusCode: "WM23632", sales: 3072000, totalC: 191, skuLines: 1 },</v>
      </c>
    </row>
    <row r="1328" spans="1:19" ht="18.5" x14ac:dyDescent="0.45">
      <c r="A1328" s="24"/>
      <c r="B1328" s="24" t="s">
        <v>123</v>
      </c>
      <c r="C1328" s="24" t="s">
        <v>124</v>
      </c>
      <c r="D1328" s="22" t="s">
        <v>125</v>
      </c>
      <c r="E1328" s="24" t="s">
        <v>56</v>
      </c>
      <c r="F1328" s="22" t="s">
        <v>7996</v>
      </c>
      <c r="G1328" s="14" t="s">
        <v>7953</v>
      </c>
      <c r="H1328" s="14">
        <v>556800</v>
      </c>
      <c r="I1328">
        <v>1</v>
      </c>
      <c r="J1328" s="13">
        <f t="shared" si="81"/>
        <v>46165</v>
      </c>
      <c r="K1328" t="str">
        <f t="shared" si="80"/>
        <v>Sat</v>
      </c>
      <c r="L1328" t="str">
        <f t="shared" si="82"/>
        <v>W3</v>
      </c>
      <c r="M1328" t="s">
        <v>10340</v>
      </c>
      <c r="N1328" t="s">
        <v>216</v>
      </c>
      <c r="O1328" t="s">
        <v>5735</v>
      </c>
      <c r="P1328" t="s">
        <v>10353</v>
      </c>
      <c r="Q1328" t="s">
        <v>1932</v>
      </c>
      <c r="R1328">
        <v>190</v>
      </c>
      <c r="S1328" s="15" t="str">
        <f t="shared" si="83"/>
        <v>{ month: "May", hq: "1.South", area: "1. HCMC", kam: "NGUYỄN THỊ KIỀU OANH", kae: "✔️ KAE Nguyễn Thị Sao Mai Anh", route: "F2/F4", week: "W3", day: "Sat", cusCode: "WM23633", sales: 556800, totalC: 190, skuLines: 1 },</v>
      </c>
    </row>
    <row r="1329" spans="1:19" ht="18.5" x14ac:dyDescent="0.45">
      <c r="A1329" s="24"/>
      <c r="B1329" s="24" t="s">
        <v>123</v>
      </c>
      <c r="C1329" s="24" t="s">
        <v>124</v>
      </c>
      <c r="D1329" s="22" t="s">
        <v>125</v>
      </c>
      <c r="E1329" s="24" t="s">
        <v>56</v>
      </c>
      <c r="F1329" s="22" t="s">
        <v>8634</v>
      </c>
      <c r="G1329" s="14" t="s">
        <v>8520</v>
      </c>
      <c r="H1329" s="14">
        <v>921599.99999999988</v>
      </c>
      <c r="I1329">
        <v>1</v>
      </c>
      <c r="J1329" s="13">
        <f t="shared" si="81"/>
        <v>46167</v>
      </c>
      <c r="K1329" t="str">
        <f t="shared" si="80"/>
        <v>Mon</v>
      </c>
      <c r="L1329" t="str">
        <f t="shared" si="82"/>
        <v>W4</v>
      </c>
      <c r="M1329" t="s">
        <v>10340</v>
      </c>
      <c r="N1329" t="s">
        <v>216</v>
      </c>
      <c r="O1329" t="s">
        <v>5735</v>
      </c>
      <c r="P1329" t="s">
        <v>10353</v>
      </c>
      <c r="Q1329" t="s">
        <v>1932</v>
      </c>
      <c r="R1329">
        <v>191</v>
      </c>
      <c r="S1329" s="15" t="str">
        <f t="shared" si="83"/>
        <v>{ month: "May", hq: "1.South", area: "1. HCMC", kam: "NGUYỄN THỊ KIỀU OANH", kae: "✔️ KAE Nguyễn Thị Sao Mai Anh", route: "F2/F4", week: "W4", day: "Mon", cusCode: "WM23733", sales: 921600, totalC: 191, skuLines: 1 },</v>
      </c>
    </row>
    <row r="1330" spans="1:19" ht="18.5" x14ac:dyDescent="0.45">
      <c r="A1330" s="24"/>
      <c r="B1330" s="24" t="s">
        <v>123</v>
      </c>
      <c r="C1330" s="24" t="s">
        <v>124</v>
      </c>
      <c r="D1330" s="22" t="s">
        <v>125</v>
      </c>
      <c r="E1330" s="24" t="s">
        <v>56</v>
      </c>
      <c r="F1330" s="22" t="s">
        <v>2259</v>
      </c>
      <c r="G1330" s="14" t="s">
        <v>1949</v>
      </c>
      <c r="H1330" s="14">
        <v>1740000</v>
      </c>
      <c r="I1330">
        <v>1</v>
      </c>
      <c r="J1330" s="13">
        <f t="shared" si="81"/>
        <v>46156</v>
      </c>
      <c r="K1330" t="str">
        <f t="shared" si="80"/>
        <v>Thu</v>
      </c>
      <c r="L1330" t="str">
        <f t="shared" si="82"/>
        <v>W2</v>
      </c>
      <c r="M1330" t="s">
        <v>10340</v>
      </c>
      <c r="N1330" t="s">
        <v>216</v>
      </c>
      <c r="O1330" t="s">
        <v>5735</v>
      </c>
      <c r="P1330" t="s">
        <v>10353</v>
      </c>
      <c r="Q1330" t="s">
        <v>201</v>
      </c>
      <c r="R1330">
        <v>169</v>
      </c>
      <c r="S1330" s="15" t="str">
        <f t="shared" si="83"/>
        <v>{ month: "May", hq: "1.South", area: "1. HCMC", kam: "NGUYỄN THỊ KIỀU OANH", kae: "✔️ KAE Nguyễn Thị Sao Mai Anh", route: "F2", week: "W2", day: "Thu", cusCode: "WM23786", sales: 1740000, totalC: 169, skuLines: 1 },</v>
      </c>
    </row>
    <row r="1331" spans="1:19" ht="18.5" x14ac:dyDescent="0.45">
      <c r="A1331" s="24"/>
      <c r="B1331" s="24" t="s">
        <v>123</v>
      </c>
      <c r="C1331" s="24" t="s">
        <v>124</v>
      </c>
      <c r="D1331" s="22" t="s">
        <v>125</v>
      </c>
      <c r="E1331" s="24" t="s">
        <v>56</v>
      </c>
      <c r="F1331" s="22" t="s">
        <v>7997</v>
      </c>
      <c r="G1331" s="14" t="s">
        <v>7953</v>
      </c>
      <c r="H1331" s="14">
        <v>1392000</v>
      </c>
      <c r="I1331">
        <v>1</v>
      </c>
      <c r="J1331" s="13">
        <f t="shared" si="81"/>
        <v>46165</v>
      </c>
      <c r="K1331" t="str">
        <f t="shared" si="80"/>
        <v>Sat</v>
      </c>
      <c r="L1331" t="str">
        <f t="shared" si="82"/>
        <v>W3</v>
      </c>
      <c r="M1331" t="s">
        <v>10340</v>
      </c>
      <c r="N1331" t="s">
        <v>216</v>
      </c>
      <c r="O1331" t="s">
        <v>5735</v>
      </c>
      <c r="P1331" t="s">
        <v>10353</v>
      </c>
      <c r="Q1331" t="s">
        <v>1932</v>
      </c>
      <c r="R1331">
        <v>190</v>
      </c>
      <c r="S1331" s="15" t="str">
        <f t="shared" si="83"/>
        <v>{ month: "May", hq: "1.South", area: "1. HCMC", kam: "NGUYỄN THỊ KIỀU OANH", kae: "✔️ KAE Nguyễn Thị Sao Mai Anh", route: "F2/F4", week: "W3", day: "Sat", cusCode: "WM23992", sales: 1392000, totalC: 190, skuLines: 1 },</v>
      </c>
    </row>
    <row r="1332" spans="1:19" ht="18.5" x14ac:dyDescent="0.45">
      <c r="A1332" s="24"/>
      <c r="B1332" s="24" t="s">
        <v>123</v>
      </c>
      <c r="C1332" s="24" t="s">
        <v>124</v>
      </c>
      <c r="D1332" s="22" t="s">
        <v>125</v>
      </c>
      <c r="E1332" s="24" t="s">
        <v>56</v>
      </c>
      <c r="F1332" s="22" t="s">
        <v>7998</v>
      </c>
      <c r="G1332" s="14" t="s">
        <v>5746</v>
      </c>
      <c r="H1332" s="14">
        <v>421344.44444444444</v>
      </c>
      <c r="I1332">
        <v>2</v>
      </c>
      <c r="J1332" s="13">
        <f t="shared" si="81"/>
        <v>46164</v>
      </c>
      <c r="K1332" t="str">
        <f t="shared" si="80"/>
        <v>Fri</v>
      </c>
      <c r="L1332" t="str">
        <f t="shared" si="82"/>
        <v>W3</v>
      </c>
      <c r="M1332" t="s">
        <v>10340</v>
      </c>
      <c r="N1332" t="s">
        <v>216</v>
      </c>
      <c r="O1332" t="s">
        <v>5735</v>
      </c>
      <c r="P1332" t="s">
        <v>10353</v>
      </c>
      <c r="Q1332" t="s">
        <v>1932</v>
      </c>
      <c r="R1332">
        <v>190</v>
      </c>
      <c r="S1332" s="15" t="str">
        <f t="shared" si="83"/>
        <v>{ month: "May", hq: "1.South", area: "1. HCMC", kam: "NGUYỄN THỊ KIỀU OANH", kae: "✔️ KAE Nguyễn Thị Sao Mai Anh", route: "F2/F4", week: "W3", day: "Fri", cusCode: "WM24136", sales: 421344.444444444, totalC: 190, skuLines: 2 },</v>
      </c>
    </row>
    <row r="1333" spans="1:19" ht="18.5" x14ac:dyDescent="0.45">
      <c r="A1333" s="24"/>
      <c r="B1333" s="24" t="s">
        <v>123</v>
      </c>
      <c r="C1333" s="24" t="s">
        <v>124</v>
      </c>
      <c r="D1333" s="22" t="s">
        <v>125</v>
      </c>
      <c r="E1333" s="24" t="s">
        <v>57</v>
      </c>
      <c r="F1333" s="22" t="s">
        <v>2260</v>
      </c>
      <c r="G1333" s="14" t="s">
        <v>1937</v>
      </c>
      <c r="H1333" s="14">
        <v>3933000</v>
      </c>
      <c r="I1333">
        <v>2</v>
      </c>
      <c r="J1333" s="13">
        <f t="shared" si="81"/>
        <v>46153</v>
      </c>
      <c r="K1333" t="str">
        <f t="shared" si="80"/>
        <v>Mon</v>
      </c>
      <c r="L1333" t="str">
        <f t="shared" si="82"/>
        <v>W2</v>
      </c>
      <c r="M1333" t="s">
        <v>10340</v>
      </c>
      <c r="N1333" t="s">
        <v>8516</v>
      </c>
      <c r="O1333" t="s">
        <v>5735</v>
      </c>
      <c r="P1333" t="s">
        <v>10354</v>
      </c>
      <c r="Q1333" t="s">
        <v>200</v>
      </c>
      <c r="R1333">
        <v>146</v>
      </c>
      <c r="S1333" s="15" t="str">
        <f t="shared" si="83"/>
        <v>{ month: "May", hq: "1.South", area: "1. HCMC", kam: "ĐOÀN VĂN TUẤN", kae: "✔️ KAE Nguyễn Thị Thúy", route: "F4", week: "W2", day: "Mon", cusCode: "07000747", sales: 3933000, totalC: 146, skuLines: 2 },</v>
      </c>
    </row>
    <row r="1334" spans="1:19" ht="18.5" x14ac:dyDescent="0.45">
      <c r="A1334" s="24"/>
      <c r="B1334" s="24" t="s">
        <v>123</v>
      </c>
      <c r="C1334" s="24" t="s">
        <v>124</v>
      </c>
      <c r="D1334" s="22" t="s">
        <v>125</v>
      </c>
      <c r="E1334" s="24" t="s">
        <v>57</v>
      </c>
      <c r="F1334" s="22" t="s">
        <v>2261</v>
      </c>
      <c r="G1334" s="14" t="s">
        <v>1937</v>
      </c>
      <c r="H1334" s="14">
        <v>4189000</v>
      </c>
      <c r="I1334">
        <v>3</v>
      </c>
      <c r="J1334" s="13">
        <f t="shared" si="81"/>
        <v>46153</v>
      </c>
      <c r="K1334" t="str">
        <f t="shared" si="80"/>
        <v>Mon</v>
      </c>
      <c r="L1334" t="str">
        <f t="shared" si="82"/>
        <v>W2</v>
      </c>
      <c r="M1334" t="s">
        <v>10340</v>
      </c>
      <c r="N1334" t="s">
        <v>8516</v>
      </c>
      <c r="O1334" t="s">
        <v>5735</v>
      </c>
      <c r="P1334" t="s">
        <v>10354</v>
      </c>
      <c r="Q1334" t="s">
        <v>200</v>
      </c>
      <c r="R1334">
        <v>146</v>
      </c>
      <c r="S1334" s="15" t="str">
        <f t="shared" si="83"/>
        <v>{ month: "May", hq: "1.South", area: "1. HCMC", kam: "ĐOÀN VĂN TUẤN", kae: "✔️ KAE Nguyễn Thị Thúy", route: "F4", week: "W2", day: "Mon", cusCode: "12000782", sales: 4189000, totalC: 146, skuLines: 3 },</v>
      </c>
    </row>
    <row r="1335" spans="1:19" ht="18.5" x14ac:dyDescent="0.45">
      <c r="A1335" s="24"/>
      <c r="B1335" s="24" t="s">
        <v>123</v>
      </c>
      <c r="C1335" s="24" t="s">
        <v>124</v>
      </c>
      <c r="D1335" s="22" t="s">
        <v>125</v>
      </c>
      <c r="E1335" s="24" t="s">
        <v>57</v>
      </c>
      <c r="F1335" s="22" t="s">
        <v>2262</v>
      </c>
      <c r="G1335" s="14" t="s">
        <v>1935</v>
      </c>
      <c r="H1335" s="14">
        <v>4050000</v>
      </c>
      <c r="I1335">
        <v>5</v>
      </c>
      <c r="J1335" s="13">
        <f t="shared" si="81"/>
        <v>46157</v>
      </c>
      <c r="K1335" t="str">
        <f t="shared" si="80"/>
        <v>Fri</v>
      </c>
      <c r="L1335" t="str">
        <f t="shared" si="82"/>
        <v>W2</v>
      </c>
      <c r="M1335" t="s">
        <v>10340</v>
      </c>
      <c r="N1335" t="s">
        <v>8516</v>
      </c>
      <c r="O1335" t="s">
        <v>5735</v>
      </c>
      <c r="P1335" t="s">
        <v>10354</v>
      </c>
      <c r="Q1335" t="s">
        <v>1932</v>
      </c>
      <c r="R1335">
        <v>146</v>
      </c>
      <c r="S1335" s="15" t="str">
        <f t="shared" si="83"/>
        <v>{ month: "May", hq: "1.South", area: "1. HCMC", kam: "ĐOÀN VĂN TUẤN", kae: "✔️ KAE Nguyễn Thị Thúy", route: "F2/F4", week: "W2", day: "Fri", cusCode: "34002084", sales: 4050000, totalC: 146, skuLines: 5 },</v>
      </c>
    </row>
    <row r="1336" spans="1:19" ht="18.5" x14ac:dyDescent="0.45">
      <c r="A1336" s="24"/>
      <c r="B1336" s="24" t="s">
        <v>123</v>
      </c>
      <c r="C1336" s="24" t="s">
        <v>124</v>
      </c>
      <c r="D1336" s="22" t="s">
        <v>125</v>
      </c>
      <c r="E1336" s="24" t="s">
        <v>57</v>
      </c>
      <c r="F1336" s="22" t="s">
        <v>437</v>
      </c>
      <c r="G1336" s="14" t="s">
        <v>5742</v>
      </c>
      <c r="H1336" s="14">
        <v>667638.88888888888</v>
      </c>
      <c r="I1336">
        <v>1</v>
      </c>
      <c r="J1336" s="13">
        <f t="shared" si="81"/>
        <v>46151</v>
      </c>
      <c r="K1336" t="str">
        <f t="shared" si="80"/>
        <v>Sat</v>
      </c>
      <c r="L1336" t="str">
        <f t="shared" si="82"/>
        <v>W1</v>
      </c>
      <c r="M1336" t="s">
        <v>10340</v>
      </c>
      <c r="N1336" t="s">
        <v>8516</v>
      </c>
      <c r="O1336" t="s">
        <v>5735</v>
      </c>
      <c r="P1336" t="s">
        <v>10354</v>
      </c>
      <c r="Q1336" t="s">
        <v>1932</v>
      </c>
      <c r="R1336">
        <v>135</v>
      </c>
      <c r="S1336" s="15" t="str">
        <f t="shared" si="83"/>
        <v>{ month: "May", hq: "1.South", area: "1. HCMC", kam: "ĐOÀN VĂN TUẤN", kae: "✔️ KAE Nguyễn Thị Thúy", route: "F2/F4", week: "W1", day: "Sat", cusCode: "47000415", sales: 667638.888888889, totalC: 135, skuLines: 1 },</v>
      </c>
    </row>
    <row r="1337" spans="1:19" ht="18.5" x14ac:dyDescent="0.45">
      <c r="A1337" s="24"/>
      <c r="B1337" s="24" t="s">
        <v>123</v>
      </c>
      <c r="C1337" s="24" t="s">
        <v>124</v>
      </c>
      <c r="D1337" s="22" t="s">
        <v>125</v>
      </c>
      <c r="E1337" s="24" t="s">
        <v>57</v>
      </c>
      <c r="F1337" s="22" t="s">
        <v>2263</v>
      </c>
      <c r="G1337" s="14" t="s">
        <v>1935</v>
      </c>
      <c r="H1337" s="14">
        <v>4653405.555555555</v>
      </c>
      <c r="I1337">
        <v>4</v>
      </c>
      <c r="J1337" s="13">
        <f t="shared" si="81"/>
        <v>46157</v>
      </c>
      <c r="K1337" t="str">
        <f t="shared" si="80"/>
        <v>Fri</v>
      </c>
      <c r="L1337" t="str">
        <f t="shared" si="82"/>
        <v>W2</v>
      </c>
      <c r="M1337" t="s">
        <v>10340</v>
      </c>
      <c r="N1337" t="s">
        <v>8516</v>
      </c>
      <c r="O1337" t="s">
        <v>5735</v>
      </c>
      <c r="P1337" t="s">
        <v>10354</v>
      </c>
      <c r="Q1337" t="s">
        <v>1932</v>
      </c>
      <c r="R1337">
        <v>146</v>
      </c>
      <c r="S1337" s="15" t="str">
        <f t="shared" si="83"/>
        <v>{ month: "May", hq: "1.South", area: "1. HCMC", kam: "ĐOÀN VĂN TUẤN", kae: "✔️ KAE Nguyễn Thị Thúy", route: "F2/F4", week: "W2", day: "Fri", cusCode: "47002103", sales: 4653405.55555556, totalC: 146, skuLines: 4 },</v>
      </c>
    </row>
    <row r="1338" spans="1:19" ht="18.5" x14ac:dyDescent="0.45">
      <c r="A1338" s="24"/>
      <c r="B1338" s="24" t="s">
        <v>123</v>
      </c>
      <c r="C1338" s="24" t="s">
        <v>124</v>
      </c>
      <c r="D1338" s="22" t="s">
        <v>125</v>
      </c>
      <c r="E1338" s="24" t="s">
        <v>57</v>
      </c>
      <c r="F1338" s="22" t="s">
        <v>5936</v>
      </c>
      <c r="G1338" s="14" t="s">
        <v>5747</v>
      </c>
      <c r="H1338" s="14">
        <v>2211555.5555555555</v>
      </c>
      <c r="I1338">
        <v>2</v>
      </c>
      <c r="J1338" s="13">
        <f t="shared" si="81"/>
        <v>46160</v>
      </c>
      <c r="K1338" t="str">
        <f t="shared" si="80"/>
        <v>Mon</v>
      </c>
      <c r="L1338" t="str">
        <f t="shared" si="82"/>
        <v>W3</v>
      </c>
      <c r="M1338" t="s">
        <v>10340</v>
      </c>
      <c r="N1338" t="s">
        <v>8516</v>
      </c>
      <c r="O1338" t="s">
        <v>5735</v>
      </c>
      <c r="P1338" t="s">
        <v>10354</v>
      </c>
      <c r="Q1338" t="s">
        <v>200</v>
      </c>
      <c r="R1338">
        <v>146</v>
      </c>
      <c r="S1338" s="15" t="str">
        <f t="shared" si="83"/>
        <v>{ month: "May", hq: "1.South", area: "1. HCMC", kam: "ĐOÀN VĂN TUẤN", kae: "✔️ KAE Nguyễn Thị Thúy", route: "F4", week: "W3", day: "Mon", cusCode: "60000786", sales: 2211555.55555556, totalC: 146, skuLines: 2 },</v>
      </c>
    </row>
    <row r="1339" spans="1:19" ht="18.5" x14ac:dyDescent="0.45">
      <c r="A1339" s="24"/>
      <c r="B1339" s="24" t="s">
        <v>123</v>
      </c>
      <c r="C1339" s="24" t="s">
        <v>124</v>
      </c>
      <c r="D1339" s="22" t="s">
        <v>125</v>
      </c>
      <c r="E1339" s="24" t="s">
        <v>57</v>
      </c>
      <c r="F1339" s="22" t="s">
        <v>2264</v>
      </c>
      <c r="G1339" s="14" t="s">
        <v>1941</v>
      </c>
      <c r="H1339" s="14">
        <v>8137999.9999999991</v>
      </c>
      <c r="I1339">
        <v>2</v>
      </c>
      <c r="J1339" s="13">
        <f t="shared" si="81"/>
        <v>46158</v>
      </c>
      <c r="K1339" t="str">
        <f t="shared" si="80"/>
        <v>Sat</v>
      </c>
      <c r="L1339" t="str">
        <f t="shared" si="82"/>
        <v>W2</v>
      </c>
      <c r="M1339" t="s">
        <v>10340</v>
      </c>
      <c r="N1339" t="s">
        <v>8516</v>
      </c>
      <c r="O1339" t="s">
        <v>5735</v>
      </c>
      <c r="P1339" t="s">
        <v>10354</v>
      </c>
      <c r="Q1339" t="s">
        <v>1932</v>
      </c>
      <c r="R1339">
        <v>146</v>
      </c>
      <c r="S1339" s="15" t="str">
        <f t="shared" si="83"/>
        <v>{ month: "May", hq: "1.South", area: "1. HCMC", kam: "ĐOÀN VĂN TUẤN", kae: "✔️ KAE Nguyễn Thị Thúy", route: "F2/F4", week: "W2", day: "Sat", cusCode: "67000456", sales: 8138000, totalC: 146, skuLines: 2 },</v>
      </c>
    </row>
    <row r="1340" spans="1:19" ht="18.5" x14ac:dyDescent="0.45">
      <c r="A1340" s="24"/>
      <c r="B1340" s="24" t="s">
        <v>123</v>
      </c>
      <c r="C1340" s="24" t="s">
        <v>124</v>
      </c>
      <c r="D1340" s="22" t="s">
        <v>125</v>
      </c>
      <c r="E1340" s="24" t="s">
        <v>57</v>
      </c>
      <c r="F1340" s="22" t="s">
        <v>438</v>
      </c>
      <c r="G1340" s="14" t="s">
        <v>5742</v>
      </c>
      <c r="H1340" s="14">
        <v>147400000</v>
      </c>
      <c r="I1340">
        <v>1</v>
      </c>
      <c r="J1340" s="13">
        <f t="shared" si="81"/>
        <v>46151</v>
      </c>
      <c r="K1340" t="str">
        <f t="shared" si="80"/>
        <v>Sat</v>
      </c>
      <c r="L1340" t="str">
        <f t="shared" si="82"/>
        <v>W1</v>
      </c>
      <c r="M1340" t="s">
        <v>10340</v>
      </c>
      <c r="N1340" t="s">
        <v>8516</v>
      </c>
      <c r="O1340" t="s">
        <v>5735</v>
      </c>
      <c r="P1340" t="s">
        <v>10354</v>
      </c>
      <c r="Q1340" t="s">
        <v>1932</v>
      </c>
      <c r="R1340">
        <v>135</v>
      </c>
      <c r="S1340" s="15" t="str">
        <f t="shared" si="83"/>
        <v>{ month: "May", hq: "1.South", area: "1. HCMC", kam: "ĐOÀN VĂN TUẤN", kae: "✔️ KAE Nguyễn Thị Thúy", route: "F2/F4", week: "W1", day: "Sat", cusCode: "87000463", sales: 147400000, totalC: 135, skuLines: 1 },</v>
      </c>
    </row>
    <row r="1341" spans="1:19" ht="18.5" x14ac:dyDescent="0.45">
      <c r="A1341" s="24"/>
      <c r="B1341" s="24" t="s">
        <v>123</v>
      </c>
      <c r="C1341" s="24" t="s">
        <v>124</v>
      </c>
      <c r="D1341" s="22" t="s">
        <v>125</v>
      </c>
      <c r="E1341" s="24" t="s">
        <v>57</v>
      </c>
      <c r="F1341" s="22" t="s">
        <v>2265</v>
      </c>
      <c r="G1341" s="14" t="s">
        <v>1935</v>
      </c>
      <c r="H1341" s="14">
        <v>4766462.9629629627</v>
      </c>
      <c r="I1341">
        <v>4</v>
      </c>
      <c r="J1341" s="13">
        <f t="shared" si="81"/>
        <v>46157</v>
      </c>
      <c r="K1341" t="str">
        <f t="shared" si="80"/>
        <v>Fri</v>
      </c>
      <c r="L1341" t="str">
        <f t="shared" si="82"/>
        <v>W2</v>
      </c>
      <c r="M1341" t="s">
        <v>10340</v>
      </c>
      <c r="N1341" t="s">
        <v>8516</v>
      </c>
      <c r="O1341" t="s">
        <v>5735</v>
      </c>
      <c r="P1341" t="s">
        <v>10354</v>
      </c>
      <c r="Q1341" t="s">
        <v>1932</v>
      </c>
      <c r="R1341">
        <v>146</v>
      </c>
      <c r="S1341" s="15" t="str">
        <f t="shared" si="83"/>
        <v>{ month: "May", hq: "1.South", area: "1. HCMC", kam: "ĐOÀN VĂN TUẤN", kae: "✔️ KAE Nguyễn Thị Thúy", route: "F2/F4", week: "W2", day: "Fri", cusCode: "97001998", sales: 4766462.96296296, totalC: 146, skuLines: 4 },</v>
      </c>
    </row>
    <row r="1342" spans="1:19" ht="18.5" x14ac:dyDescent="0.45">
      <c r="A1342" s="24"/>
      <c r="B1342" s="24" t="s">
        <v>123</v>
      </c>
      <c r="C1342" s="24" t="s">
        <v>124</v>
      </c>
      <c r="D1342" s="22" t="s">
        <v>125</v>
      </c>
      <c r="E1342" s="24" t="s">
        <v>57</v>
      </c>
      <c r="F1342" s="22" t="s">
        <v>2266</v>
      </c>
      <c r="G1342" s="14" t="s">
        <v>1947</v>
      </c>
      <c r="H1342" s="14">
        <v>150355000</v>
      </c>
      <c r="I1342">
        <v>2</v>
      </c>
      <c r="J1342" s="13">
        <f t="shared" si="81"/>
        <v>46154</v>
      </c>
      <c r="K1342" t="str">
        <f t="shared" si="80"/>
        <v>Tue</v>
      </c>
      <c r="L1342" t="str">
        <f t="shared" si="82"/>
        <v>W2</v>
      </c>
      <c r="M1342" t="s">
        <v>10340</v>
      </c>
      <c r="N1342" t="s">
        <v>8516</v>
      </c>
      <c r="O1342" t="s">
        <v>5735</v>
      </c>
      <c r="P1342" t="s">
        <v>10354</v>
      </c>
      <c r="Q1342" t="s">
        <v>200</v>
      </c>
      <c r="R1342">
        <v>146</v>
      </c>
      <c r="S1342" s="15" t="str">
        <f t="shared" si="83"/>
        <v>{ month: "May", hq: "1.South", area: "1. HCMC", kam: "ĐOÀN VĂN TUẤN", kae: "✔️ KAE Nguyễn Thị Thúy", route: "F4", week: "W2", day: "Tue", cusCode: "HCMHP010001", sales: 150355000, totalC: 146, skuLines: 2 },</v>
      </c>
    </row>
    <row r="1343" spans="1:19" ht="18.5" x14ac:dyDescent="0.45">
      <c r="A1343" s="24"/>
      <c r="B1343" s="24" t="s">
        <v>123</v>
      </c>
      <c r="C1343" s="24" t="s">
        <v>124</v>
      </c>
      <c r="D1343" s="22" t="s">
        <v>125</v>
      </c>
      <c r="E1343" s="24" t="s">
        <v>57</v>
      </c>
      <c r="F1343" s="22" t="s">
        <v>2266</v>
      </c>
      <c r="G1343" s="14" t="s">
        <v>5743</v>
      </c>
      <c r="H1343" s="14">
        <v>7066444.444444444</v>
      </c>
      <c r="I1343">
        <v>4</v>
      </c>
      <c r="J1343" s="13">
        <f t="shared" si="81"/>
        <v>46161</v>
      </c>
      <c r="K1343" t="str">
        <f t="shared" si="80"/>
        <v>Tue</v>
      </c>
      <c r="L1343" t="str">
        <f t="shared" si="82"/>
        <v>W3</v>
      </c>
      <c r="M1343" t="s">
        <v>10340</v>
      </c>
      <c r="N1343" t="s">
        <v>8516</v>
      </c>
      <c r="O1343" t="s">
        <v>5735</v>
      </c>
      <c r="P1343" t="s">
        <v>10354</v>
      </c>
      <c r="Q1343" t="s">
        <v>200</v>
      </c>
      <c r="R1343">
        <v>146</v>
      </c>
      <c r="S1343" s="15" t="str">
        <f t="shared" si="83"/>
        <v>{ month: "May", hq: "1.South", area: "1. HCMC", kam: "ĐOÀN VĂN TUẤN", kae: "✔️ KAE Nguyễn Thị Thúy", route: "F4", week: "W3", day: "Tue", cusCode: "HCMHP010001", sales: 7066444.44444444, totalC: 146, skuLines: 4 },</v>
      </c>
    </row>
    <row r="1344" spans="1:19" ht="18.5" x14ac:dyDescent="0.45">
      <c r="A1344" s="24"/>
      <c r="B1344" s="24" t="s">
        <v>123</v>
      </c>
      <c r="C1344" s="24" t="s">
        <v>124</v>
      </c>
      <c r="D1344" s="22" t="s">
        <v>125</v>
      </c>
      <c r="E1344" s="24" t="s">
        <v>57</v>
      </c>
      <c r="F1344" s="22" t="s">
        <v>2267</v>
      </c>
      <c r="G1344" s="14" t="s">
        <v>1941</v>
      </c>
      <c r="H1344" s="14">
        <v>6259611.111111111</v>
      </c>
      <c r="I1344">
        <v>3</v>
      </c>
      <c r="J1344" s="13">
        <f t="shared" si="81"/>
        <v>46158</v>
      </c>
      <c r="K1344" t="str">
        <f t="shared" si="80"/>
        <v>Sat</v>
      </c>
      <c r="L1344" t="str">
        <f t="shared" si="82"/>
        <v>W2</v>
      </c>
      <c r="M1344" t="s">
        <v>10340</v>
      </c>
      <c r="N1344" t="s">
        <v>8516</v>
      </c>
      <c r="O1344" t="s">
        <v>5735</v>
      </c>
      <c r="P1344" t="s">
        <v>10354</v>
      </c>
      <c r="Q1344" t="s">
        <v>1932</v>
      </c>
      <c r="R1344">
        <v>146</v>
      </c>
      <c r="S1344" s="15" t="str">
        <f t="shared" si="83"/>
        <v>{ month: "May", hq: "1.South", area: "1. HCMC", kam: "ĐOÀN VĂN TUẤN", kae: "✔️ KAE Nguyễn Thị Thúy", route: "F2/F4", week: "W2", day: "Sat", cusCode: "HCMHP01000179", sales: 6259611.11111111, totalC: 146, skuLines: 3 },</v>
      </c>
    </row>
    <row r="1345" spans="1:19" ht="18.5" x14ac:dyDescent="0.45">
      <c r="A1345" s="24"/>
      <c r="B1345" s="24" t="s">
        <v>123</v>
      </c>
      <c r="C1345" s="24" t="s">
        <v>124</v>
      </c>
      <c r="D1345" s="22" t="s">
        <v>125</v>
      </c>
      <c r="E1345" s="24" t="s">
        <v>57</v>
      </c>
      <c r="F1345" s="22" t="s">
        <v>2268</v>
      </c>
      <c r="G1345" s="14" t="s">
        <v>1935</v>
      </c>
      <c r="H1345" s="14">
        <v>3091333.333333333</v>
      </c>
      <c r="I1345">
        <v>4</v>
      </c>
      <c r="J1345" s="13">
        <f t="shared" si="81"/>
        <v>46157</v>
      </c>
      <c r="K1345" t="str">
        <f t="shared" si="80"/>
        <v>Fri</v>
      </c>
      <c r="L1345" t="str">
        <f t="shared" si="82"/>
        <v>W2</v>
      </c>
      <c r="M1345" t="s">
        <v>10340</v>
      </c>
      <c r="N1345" t="s">
        <v>8516</v>
      </c>
      <c r="O1345" t="s">
        <v>5735</v>
      </c>
      <c r="P1345" t="s">
        <v>10354</v>
      </c>
      <c r="Q1345" t="s">
        <v>1932</v>
      </c>
      <c r="R1345">
        <v>146</v>
      </c>
      <c r="S1345" s="15" t="str">
        <f t="shared" si="83"/>
        <v>{ month: "May", hq: "1.South", area: "1. HCMC", kam: "ĐOÀN VĂN TUẤN", kae: "✔️ KAE Nguyễn Thị Thúy", route: "F2/F4", week: "W2", day: "Fri", cusCode: "HCMHP01000180", sales: 3091333.33333333, totalC: 146, skuLines: 4 },</v>
      </c>
    </row>
    <row r="1346" spans="1:19" ht="18.5" x14ac:dyDescent="0.45">
      <c r="A1346" s="24"/>
      <c r="B1346" s="24" t="s">
        <v>123</v>
      </c>
      <c r="C1346" s="24" t="s">
        <v>124</v>
      </c>
      <c r="D1346" s="22" t="s">
        <v>125</v>
      </c>
      <c r="E1346" s="24" t="s">
        <v>57</v>
      </c>
      <c r="F1346" s="22" t="s">
        <v>5937</v>
      </c>
      <c r="G1346" s="14" t="s">
        <v>5744</v>
      </c>
      <c r="H1346" s="14">
        <v>6912000</v>
      </c>
      <c r="I1346">
        <v>4</v>
      </c>
      <c r="J1346" s="13">
        <f t="shared" si="81"/>
        <v>46162</v>
      </c>
      <c r="K1346" t="str">
        <f t="shared" si="80"/>
        <v>Wed</v>
      </c>
      <c r="L1346" t="str">
        <f t="shared" si="82"/>
        <v>W3</v>
      </c>
      <c r="M1346" t="s">
        <v>10340</v>
      </c>
      <c r="N1346" t="s">
        <v>8516</v>
      </c>
      <c r="O1346" t="s">
        <v>5735</v>
      </c>
      <c r="P1346" t="s">
        <v>10354</v>
      </c>
      <c r="Q1346" t="s">
        <v>200</v>
      </c>
      <c r="R1346">
        <v>146</v>
      </c>
      <c r="S1346" s="15" t="str">
        <f t="shared" si="83"/>
        <v>{ month: "May", hq: "1.South", area: "1. HCMC", kam: "ĐOÀN VĂN TUẤN", kae: "✔️ KAE Nguyễn Thị Thúy", route: "F4", week: "W3", day: "Wed", cusCode: "HCMHP01000183", sales: 6912000, totalC: 146, skuLines: 4 },</v>
      </c>
    </row>
    <row r="1347" spans="1:19" ht="18.5" x14ac:dyDescent="0.45">
      <c r="A1347" s="24"/>
      <c r="B1347" s="24" t="s">
        <v>123</v>
      </c>
      <c r="C1347" s="24" t="s">
        <v>124</v>
      </c>
      <c r="D1347" s="22" t="s">
        <v>125</v>
      </c>
      <c r="E1347" s="24" t="s">
        <v>57</v>
      </c>
      <c r="F1347" s="22" t="s">
        <v>5937</v>
      </c>
      <c r="G1347" s="14" t="s">
        <v>8522</v>
      </c>
      <c r="H1347" s="14">
        <v>6816688.888888889</v>
      </c>
      <c r="I1347">
        <v>3</v>
      </c>
      <c r="J1347" s="13">
        <f t="shared" si="81"/>
        <v>46169</v>
      </c>
      <c r="K1347" t="str">
        <f t="shared" ref="K1347:K1410" si="84">TRIM(LEFT(TEXT(J1347,"dddd"),3))</f>
        <v>Wed</v>
      </c>
      <c r="L1347" t="str">
        <f t="shared" si="82"/>
        <v>W4</v>
      </c>
      <c r="M1347" t="s">
        <v>10340</v>
      </c>
      <c r="N1347" t="s">
        <v>8516</v>
      </c>
      <c r="O1347" t="s">
        <v>5735</v>
      </c>
      <c r="P1347" t="s">
        <v>10354</v>
      </c>
      <c r="Q1347" t="s">
        <v>200</v>
      </c>
      <c r="R1347">
        <v>146</v>
      </c>
      <c r="S1347" s="15" t="str">
        <f t="shared" si="83"/>
        <v>{ month: "May", hq: "1.South", area: "1. HCMC", kam: "ĐOÀN VĂN TUẤN", kae: "✔️ KAE Nguyễn Thị Thúy", route: "F4", week: "W4", day: "Wed", cusCode: "HCMHP01000183", sales: 6816688.88888889, totalC: 146, skuLines: 3 },</v>
      </c>
    </row>
    <row r="1348" spans="1:19" ht="18.5" x14ac:dyDescent="0.45">
      <c r="A1348" s="24"/>
      <c r="B1348" s="24" t="s">
        <v>123</v>
      </c>
      <c r="C1348" s="24" t="s">
        <v>124</v>
      </c>
      <c r="D1348" s="22" t="s">
        <v>125</v>
      </c>
      <c r="E1348" s="24" t="s">
        <v>57</v>
      </c>
      <c r="F1348" s="22" t="s">
        <v>8635</v>
      </c>
      <c r="G1348" s="14" t="s">
        <v>8524</v>
      </c>
      <c r="H1348" s="14">
        <v>29479999.999999996</v>
      </c>
      <c r="I1348">
        <v>1</v>
      </c>
      <c r="J1348" s="13">
        <f t="shared" ref="J1348:J1411" si="85">DATE(RIGHT(G1348,4), MID(G1348,4,2), LEFT(G1348,2))</f>
        <v>46171</v>
      </c>
      <c r="K1348" t="str">
        <f t="shared" si="84"/>
        <v>Fri</v>
      </c>
      <c r="L1348" t="str">
        <f t="shared" ref="L1348:L1411" si="86">"W"&amp;INT((LEFT(G1348,2)-4)/7)+1</f>
        <v>W4</v>
      </c>
      <c r="M1348" t="s">
        <v>10340</v>
      </c>
      <c r="N1348" t="s">
        <v>8516</v>
      </c>
      <c r="O1348" t="s">
        <v>5735</v>
      </c>
      <c r="P1348" t="s">
        <v>10354</v>
      </c>
      <c r="Q1348" t="s">
        <v>1932</v>
      </c>
      <c r="R1348">
        <v>146</v>
      </c>
      <c r="S1348" s="15" t="str">
        <f t="shared" ref="S1348:S1411" si="87">"{ month: """ &amp; M1348 &amp; """, hq: """ &amp; B1348 &amp; """, area: """ &amp; C1348 &amp; """, kam: """ &amp; N1348 &amp; """, kae: """ &amp; P1348 &amp; """, route: """ &amp; Q1348 &amp; """, week: """ &amp; L1348 &amp; """, day: """ &amp; K1348 &amp; """, cusCode: """ &amp; F1348 &amp; """, sales: " &amp; H1348 &amp; ", totalC: " &amp; R1348 &amp; ", skuLines: " &amp; I1348 &amp; " },"</f>
        <v>{ month: "May", hq: "1.South", area: "1. HCMC", kam: "ĐOÀN VĂN TUẤN", kae: "✔️ KAE Nguyễn Thị Thúy", route: "F2/F4", week: "W4", day: "Fri", cusCode: "HCMHP01000188", sales: 29480000, totalC: 146, skuLines: 1 },</v>
      </c>
    </row>
    <row r="1349" spans="1:19" ht="18.5" x14ac:dyDescent="0.45">
      <c r="A1349" s="24"/>
      <c r="B1349" s="24" t="s">
        <v>123</v>
      </c>
      <c r="C1349" s="24" t="s">
        <v>124</v>
      </c>
      <c r="D1349" s="22" t="s">
        <v>125</v>
      </c>
      <c r="E1349" s="24" t="s">
        <v>57</v>
      </c>
      <c r="F1349" s="22" t="s">
        <v>2269</v>
      </c>
      <c r="G1349" s="14" t="s">
        <v>1947</v>
      </c>
      <c r="H1349" s="14">
        <v>6012288.888888889</v>
      </c>
      <c r="I1349">
        <v>6</v>
      </c>
      <c r="J1349" s="13">
        <f t="shared" si="85"/>
        <v>46154</v>
      </c>
      <c r="K1349" t="str">
        <f t="shared" si="84"/>
        <v>Tue</v>
      </c>
      <c r="L1349" t="str">
        <f t="shared" si="86"/>
        <v>W2</v>
      </c>
      <c r="M1349" t="s">
        <v>10340</v>
      </c>
      <c r="N1349" t="s">
        <v>8516</v>
      </c>
      <c r="O1349" t="s">
        <v>5735</v>
      </c>
      <c r="P1349" t="s">
        <v>10354</v>
      </c>
      <c r="Q1349" t="s">
        <v>200</v>
      </c>
      <c r="R1349">
        <v>146</v>
      </c>
      <c r="S1349" s="15" t="str">
        <f t="shared" si="87"/>
        <v>{ month: "May", hq: "1.South", area: "1. HCMC", kam: "ĐOÀN VĂN TUẤN", kae: "✔️ KAE Nguyễn Thị Thúy", route: "F4", week: "W2", day: "Tue", cusCode: "HCMHP01000189", sales: 6012288.88888889, totalC: 146, skuLines: 6 },</v>
      </c>
    </row>
    <row r="1350" spans="1:19" ht="18.5" x14ac:dyDescent="0.45">
      <c r="A1350" s="24"/>
      <c r="B1350" s="24" t="s">
        <v>123</v>
      </c>
      <c r="C1350" s="24" t="s">
        <v>124</v>
      </c>
      <c r="D1350" s="22" t="s">
        <v>125</v>
      </c>
      <c r="E1350" s="24" t="s">
        <v>57</v>
      </c>
      <c r="F1350" s="22" t="s">
        <v>2269</v>
      </c>
      <c r="G1350" s="14" t="s">
        <v>8521</v>
      </c>
      <c r="H1350" s="14">
        <v>5335277.777777778</v>
      </c>
      <c r="I1350">
        <v>6</v>
      </c>
      <c r="J1350" s="13">
        <f t="shared" si="85"/>
        <v>46168</v>
      </c>
      <c r="K1350" t="str">
        <f t="shared" si="84"/>
        <v>Tue</v>
      </c>
      <c r="L1350" t="str">
        <f t="shared" si="86"/>
        <v>W4</v>
      </c>
      <c r="M1350" t="s">
        <v>10340</v>
      </c>
      <c r="N1350" t="s">
        <v>8516</v>
      </c>
      <c r="O1350" t="s">
        <v>5735</v>
      </c>
      <c r="P1350" t="s">
        <v>10354</v>
      </c>
      <c r="Q1350" t="s">
        <v>200</v>
      </c>
      <c r="R1350">
        <v>146</v>
      </c>
      <c r="S1350" s="15" t="str">
        <f t="shared" si="87"/>
        <v>{ month: "May", hq: "1.South", area: "1. HCMC", kam: "ĐOÀN VĂN TUẤN", kae: "✔️ KAE Nguyễn Thị Thúy", route: "F4", week: "W4", day: "Tue", cusCode: "HCMHP01000189", sales: 5335277.77777778, totalC: 146, skuLines: 6 },</v>
      </c>
    </row>
    <row r="1351" spans="1:19" ht="18.5" x14ac:dyDescent="0.45">
      <c r="A1351" s="24"/>
      <c r="B1351" s="24" t="s">
        <v>123</v>
      </c>
      <c r="C1351" s="24" t="s">
        <v>124</v>
      </c>
      <c r="D1351" s="22" t="s">
        <v>125</v>
      </c>
      <c r="E1351" s="24" t="s">
        <v>57</v>
      </c>
      <c r="F1351" s="22" t="s">
        <v>2270</v>
      </c>
      <c r="G1351" s="14" t="s">
        <v>1941</v>
      </c>
      <c r="H1351" s="14">
        <v>5591527.777777778</v>
      </c>
      <c r="I1351">
        <v>7</v>
      </c>
      <c r="J1351" s="13">
        <f t="shared" si="85"/>
        <v>46158</v>
      </c>
      <c r="K1351" t="str">
        <f t="shared" si="84"/>
        <v>Sat</v>
      </c>
      <c r="L1351" t="str">
        <f t="shared" si="86"/>
        <v>W2</v>
      </c>
      <c r="M1351" t="s">
        <v>10340</v>
      </c>
      <c r="N1351" t="s">
        <v>8516</v>
      </c>
      <c r="O1351" t="s">
        <v>5735</v>
      </c>
      <c r="P1351" t="s">
        <v>10354</v>
      </c>
      <c r="Q1351" t="s">
        <v>1932</v>
      </c>
      <c r="R1351">
        <v>146</v>
      </c>
      <c r="S1351" s="15" t="str">
        <f t="shared" si="87"/>
        <v>{ month: "May", hq: "1.South", area: "1. HCMC", kam: "ĐOÀN VĂN TUẤN", kae: "✔️ KAE Nguyễn Thị Thúy", route: "F2/F4", week: "W2", day: "Sat", cusCode: "HCMHP01000193", sales: 5591527.77777778, totalC: 146, skuLines: 7 },</v>
      </c>
    </row>
    <row r="1352" spans="1:19" ht="18.5" x14ac:dyDescent="0.45">
      <c r="A1352" s="24"/>
      <c r="B1352" s="24" t="s">
        <v>123</v>
      </c>
      <c r="C1352" s="24" t="s">
        <v>124</v>
      </c>
      <c r="D1352" s="22" t="s">
        <v>125</v>
      </c>
      <c r="E1352" s="24" t="s">
        <v>57</v>
      </c>
      <c r="F1352" s="22" t="s">
        <v>2271</v>
      </c>
      <c r="G1352" s="14" t="s">
        <v>1941</v>
      </c>
      <c r="H1352" s="14">
        <v>4283511.111111111</v>
      </c>
      <c r="I1352">
        <v>3</v>
      </c>
      <c r="J1352" s="13">
        <f t="shared" si="85"/>
        <v>46158</v>
      </c>
      <c r="K1352" t="str">
        <f t="shared" si="84"/>
        <v>Sat</v>
      </c>
      <c r="L1352" t="str">
        <f t="shared" si="86"/>
        <v>W2</v>
      </c>
      <c r="M1352" t="s">
        <v>10340</v>
      </c>
      <c r="N1352" t="s">
        <v>8516</v>
      </c>
      <c r="O1352" t="s">
        <v>5735</v>
      </c>
      <c r="P1352" t="s">
        <v>10354</v>
      </c>
      <c r="Q1352" t="s">
        <v>1932</v>
      </c>
      <c r="R1352">
        <v>146</v>
      </c>
      <c r="S1352" s="15" t="str">
        <f t="shared" si="87"/>
        <v>{ month: "May", hq: "1.South", area: "1. HCMC", kam: "ĐOÀN VĂN TUẤN", kae: "✔️ KAE Nguyễn Thị Thúy", route: "F2/F4", week: "W2", day: "Sat", cusCode: "HCMHP010002", sales: 4283511.11111111, totalC: 146, skuLines: 3 },</v>
      </c>
    </row>
    <row r="1353" spans="1:19" ht="18.5" x14ac:dyDescent="0.45">
      <c r="A1353" s="24"/>
      <c r="B1353" s="24" t="s">
        <v>123</v>
      </c>
      <c r="C1353" s="24" t="s">
        <v>124</v>
      </c>
      <c r="D1353" s="22" t="s">
        <v>125</v>
      </c>
      <c r="E1353" s="24" t="s">
        <v>57</v>
      </c>
      <c r="F1353" s="22" t="s">
        <v>2272</v>
      </c>
      <c r="G1353" s="14" t="s">
        <v>1935</v>
      </c>
      <c r="H1353" s="14">
        <v>7369999.9999999991</v>
      </c>
      <c r="I1353">
        <v>1</v>
      </c>
      <c r="J1353" s="13">
        <f t="shared" si="85"/>
        <v>46157</v>
      </c>
      <c r="K1353" t="str">
        <f t="shared" si="84"/>
        <v>Fri</v>
      </c>
      <c r="L1353" t="str">
        <f t="shared" si="86"/>
        <v>W2</v>
      </c>
      <c r="M1353" t="s">
        <v>10340</v>
      </c>
      <c r="N1353" t="s">
        <v>8516</v>
      </c>
      <c r="O1353" t="s">
        <v>5735</v>
      </c>
      <c r="P1353" t="s">
        <v>10354</v>
      </c>
      <c r="Q1353" t="s">
        <v>1932</v>
      </c>
      <c r="R1353">
        <v>146</v>
      </c>
      <c r="S1353" s="15" t="str">
        <f t="shared" si="87"/>
        <v>{ month: "May", hq: "1.South", area: "1. HCMC", kam: "ĐOÀN VĂN TUẤN", kae: "✔️ KAE Nguyễn Thị Thúy", route: "F2/F4", week: "W2", day: "Fri", cusCode: "HCMHP01000204", sales: 7370000, totalC: 146, skuLines: 1 },</v>
      </c>
    </row>
    <row r="1354" spans="1:19" ht="18.5" x14ac:dyDescent="0.45">
      <c r="A1354" s="24"/>
      <c r="B1354" s="24" t="s">
        <v>123</v>
      </c>
      <c r="C1354" s="24" t="s">
        <v>124</v>
      </c>
      <c r="D1354" s="22" t="s">
        <v>125</v>
      </c>
      <c r="E1354" s="24" t="s">
        <v>57</v>
      </c>
      <c r="F1354" s="22" t="s">
        <v>439</v>
      </c>
      <c r="G1354" s="14" t="s">
        <v>5742</v>
      </c>
      <c r="H1354" s="14">
        <v>5137955.555555555</v>
      </c>
      <c r="I1354">
        <v>3</v>
      </c>
      <c r="J1354" s="13">
        <f t="shared" si="85"/>
        <v>46151</v>
      </c>
      <c r="K1354" t="str">
        <f t="shared" si="84"/>
        <v>Sat</v>
      </c>
      <c r="L1354" t="str">
        <f t="shared" si="86"/>
        <v>W1</v>
      </c>
      <c r="M1354" t="s">
        <v>10340</v>
      </c>
      <c r="N1354" t="s">
        <v>8516</v>
      </c>
      <c r="O1354" t="s">
        <v>5735</v>
      </c>
      <c r="P1354" t="s">
        <v>10354</v>
      </c>
      <c r="Q1354" t="s">
        <v>1932</v>
      </c>
      <c r="R1354">
        <v>135</v>
      </c>
      <c r="S1354" s="15" t="str">
        <f t="shared" si="87"/>
        <v>{ month: "May", hq: "1.South", area: "1. HCMC", kam: "ĐOÀN VĂN TUẤN", kae: "✔️ KAE Nguyễn Thị Thúy", route: "F2/F4", week: "W1", day: "Sat", cusCode: "HCMHP0100021", sales: 5137955.55555556, totalC: 135, skuLines: 3 },</v>
      </c>
    </row>
    <row r="1355" spans="1:19" ht="18.5" x14ac:dyDescent="0.45">
      <c r="A1355" s="24"/>
      <c r="B1355" s="24" t="s">
        <v>123</v>
      </c>
      <c r="C1355" s="24" t="s">
        <v>124</v>
      </c>
      <c r="D1355" s="22" t="s">
        <v>125</v>
      </c>
      <c r="E1355" s="24" t="s">
        <v>57</v>
      </c>
      <c r="F1355" s="22" t="s">
        <v>2273</v>
      </c>
      <c r="G1355" s="14" t="s">
        <v>1941</v>
      </c>
      <c r="H1355" s="14">
        <v>5050511.111111111</v>
      </c>
      <c r="I1355">
        <v>4</v>
      </c>
      <c r="J1355" s="13">
        <f t="shared" si="85"/>
        <v>46158</v>
      </c>
      <c r="K1355" t="str">
        <f t="shared" si="84"/>
        <v>Sat</v>
      </c>
      <c r="L1355" t="str">
        <f t="shared" si="86"/>
        <v>W2</v>
      </c>
      <c r="M1355" t="s">
        <v>10340</v>
      </c>
      <c r="N1355" t="s">
        <v>8516</v>
      </c>
      <c r="O1355" t="s">
        <v>5735</v>
      </c>
      <c r="P1355" t="s">
        <v>10354</v>
      </c>
      <c r="Q1355" t="s">
        <v>1932</v>
      </c>
      <c r="R1355">
        <v>146</v>
      </c>
      <c r="S1355" s="15" t="str">
        <f t="shared" si="87"/>
        <v>{ month: "May", hq: "1.South", area: "1. HCMC", kam: "ĐOÀN VĂN TUẤN", kae: "✔️ KAE Nguyễn Thị Thúy", route: "F2/F4", week: "W2", day: "Sat", cusCode: "HCMHP01000210ST2026", sales: 5050511.11111111, totalC: 146, skuLines: 4 },</v>
      </c>
    </row>
    <row r="1356" spans="1:19" ht="18.5" x14ac:dyDescent="0.45">
      <c r="A1356" s="24"/>
      <c r="B1356" s="24" t="s">
        <v>123</v>
      </c>
      <c r="C1356" s="24" t="s">
        <v>124</v>
      </c>
      <c r="D1356" s="22" t="s">
        <v>125</v>
      </c>
      <c r="E1356" s="24" t="s">
        <v>57</v>
      </c>
      <c r="F1356" s="22" t="s">
        <v>5938</v>
      </c>
      <c r="G1356" s="14" t="s">
        <v>5744</v>
      </c>
      <c r="H1356" s="14">
        <v>3505111.111111111</v>
      </c>
      <c r="I1356">
        <v>1</v>
      </c>
      <c r="J1356" s="13">
        <f t="shared" si="85"/>
        <v>46162</v>
      </c>
      <c r="K1356" t="str">
        <f t="shared" si="84"/>
        <v>Wed</v>
      </c>
      <c r="L1356" t="str">
        <f t="shared" si="86"/>
        <v>W3</v>
      </c>
      <c r="M1356" t="s">
        <v>10340</v>
      </c>
      <c r="N1356" t="s">
        <v>8516</v>
      </c>
      <c r="O1356" t="s">
        <v>5735</v>
      </c>
      <c r="P1356" t="s">
        <v>10354</v>
      </c>
      <c r="Q1356" t="s">
        <v>200</v>
      </c>
      <c r="R1356">
        <v>146</v>
      </c>
      <c r="S1356" s="15" t="str">
        <f t="shared" si="87"/>
        <v>{ month: "May", hq: "1.South", area: "1. HCMC", kam: "ĐOÀN VĂN TUẤN", kae: "✔️ KAE Nguyễn Thị Thúy", route: "F4", week: "W3", day: "Wed", cusCode: "HCMHP01000211", sales: 3505111.11111111, totalC: 146, skuLines: 1 },</v>
      </c>
    </row>
    <row r="1357" spans="1:19" ht="18.5" x14ac:dyDescent="0.45">
      <c r="A1357" s="24"/>
      <c r="B1357" s="24" t="s">
        <v>123</v>
      </c>
      <c r="C1357" s="24" t="s">
        <v>124</v>
      </c>
      <c r="D1357" s="22" t="s">
        <v>125</v>
      </c>
      <c r="E1357" s="24" t="s">
        <v>57</v>
      </c>
      <c r="F1357" s="22" t="s">
        <v>5939</v>
      </c>
      <c r="G1357" s="14" t="s">
        <v>5744</v>
      </c>
      <c r="H1357" s="14">
        <v>4283277.777777778</v>
      </c>
      <c r="I1357">
        <v>2</v>
      </c>
      <c r="J1357" s="13">
        <f t="shared" si="85"/>
        <v>46162</v>
      </c>
      <c r="K1357" t="str">
        <f t="shared" si="84"/>
        <v>Wed</v>
      </c>
      <c r="L1357" t="str">
        <f t="shared" si="86"/>
        <v>W3</v>
      </c>
      <c r="M1357" t="s">
        <v>10340</v>
      </c>
      <c r="N1357" t="s">
        <v>8516</v>
      </c>
      <c r="O1357" t="s">
        <v>5735</v>
      </c>
      <c r="P1357" t="s">
        <v>10354</v>
      </c>
      <c r="Q1357" t="s">
        <v>200</v>
      </c>
      <c r="R1357">
        <v>146</v>
      </c>
      <c r="S1357" s="15" t="str">
        <f t="shared" si="87"/>
        <v>{ month: "May", hq: "1.South", area: "1. HCMC", kam: "ĐOÀN VĂN TUẤN", kae: "✔️ KAE Nguyễn Thị Thúy", route: "F4", week: "W3", day: "Wed", cusCode: "HCMHP01000214", sales: 4283277.77777778, totalC: 146, skuLines: 2 },</v>
      </c>
    </row>
    <row r="1358" spans="1:19" ht="18.5" x14ac:dyDescent="0.45">
      <c r="A1358" s="24"/>
      <c r="B1358" s="24" t="s">
        <v>123</v>
      </c>
      <c r="C1358" s="24" t="s">
        <v>124</v>
      </c>
      <c r="D1358" s="22" t="s">
        <v>125</v>
      </c>
      <c r="E1358" s="24" t="s">
        <v>57</v>
      </c>
      <c r="F1358" s="22" t="s">
        <v>2274</v>
      </c>
      <c r="G1358" s="14" t="s">
        <v>1941</v>
      </c>
      <c r="H1358" s="14">
        <v>4306511.111111111</v>
      </c>
      <c r="I1358">
        <v>4</v>
      </c>
      <c r="J1358" s="13">
        <f t="shared" si="85"/>
        <v>46158</v>
      </c>
      <c r="K1358" t="str">
        <f t="shared" si="84"/>
        <v>Sat</v>
      </c>
      <c r="L1358" t="str">
        <f t="shared" si="86"/>
        <v>W2</v>
      </c>
      <c r="M1358" t="s">
        <v>10340</v>
      </c>
      <c r="N1358" t="s">
        <v>8516</v>
      </c>
      <c r="O1358" t="s">
        <v>5735</v>
      </c>
      <c r="P1358" t="s">
        <v>10354</v>
      </c>
      <c r="Q1358" t="s">
        <v>1932</v>
      </c>
      <c r="R1358">
        <v>146</v>
      </c>
      <c r="S1358" s="15" t="str">
        <f t="shared" si="87"/>
        <v>{ month: "May", hq: "1.South", area: "1. HCMC", kam: "ĐOÀN VĂN TUẤN", kae: "✔️ KAE Nguyễn Thị Thúy", route: "F2/F4", week: "W2", day: "Sat", cusCode: "HCMHP01000215ST2026", sales: 4306511.11111111, totalC: 146, skuLines: 4 },</v>
      </c>
    </row>
    <row r="1359" spans="1:19" ht="18.5" x14ac:dyDescent="0.45">
      <c r="A1359" s="24"/>
      <c r="B1359" s="24" t="s">
        <v>123</v>
      </c>
      <c r="C1359" s="24" t="s">
        <v>124</v>
      </c>
      <c r="D1359" s="22" t="s">
        <v>125</v>
      </c>
      <c r="E1359" s="24" t="s">
        <v>57</v>
      </c>
      <c r="F1359" s="22" t="s">
        <v>2275</v>
      </c>
      <c r="G1359" s="14" t="s">
        <v>1941</v>
      </c>
      <c r="H1359" s="14">
        <v>4783788.888888889</v>
      </c>
      <c r="I1359">
        <v>5</v>
      </c>
      <c r="J1359" s="13">
        <f t="shared" si="85"/>
        <v>46158</v>
      </c>
      <c r="K1359" t="str">
        <f t="shared" si="84"/>
        <v>Sat</v>
      </c>
      <c r="L1359" t="str">
        <f t="shared" si="86"/>
        <v>W2</v>
      </c>
      <c r="M1359" t="s">
        <v>10340</v>
      </c>
      <c r="N1359" t="s">
        <v>8516</v>
      </c>
      <c r="O1359" t="s">
        <v>5735</v>
      </c>
      <c r="P1359" t="s">
        <v>10354</v>
      </c>
      <c r="Q1359" t="s">
        <v>1932</v>
      </c>
      <c r="R1359">
        <v>146</v>
      </c>
      <c r="S1359" s="15" t="str">
        <f t="shared" si="87"/>
        <v>{ month: "May", hq: "1.South", area: "1. HCMC", kam: "ĐOÀN VĂN TUẤN", kae: "✔️ KAE Nguyễn Thị Thúy", route: "F2/F4", week: "W2", day: "Sat", cusCode: "HCMHP01000217ST2026", sales: 4783788.88888889, totalC: 146, skuLines: 5 },</v>
      </c>
    </row>
    <row r="1360" spans="1:19" ht="18.5" x14ac:dyDescent="0.45">
      <c r="A1360" s="24"/>
      <c r="B1360" s="24" t="s">
        <v>123</v>
      </c>
      <c r="C1360" s="24" t="s">
        <v>124</v>
      </c>
      <c r="D1360" s="22" t="s">
        <v>125</v>
      </c>
      <c r="E1360" s="24" t="s">
        <v>57</v>
      </c>
      <c r="F1360" s="22" t="s">
        <v>440</v>
      </c>
      <c r="G1360" s="14" t="s">
        <v>5742</v>
      </c>
      <c r="H1360" s="14">
        <v>10862888.888888888</v>
      </c>
      <c r="I1360">
        <v>2</v>
      </c>
      <c r="J1360" s="13">
        <f t="shared" si="85"/>
        <v>46151</v>
      </c>
      <c r="K1360" t="str">
        <f t="shared" si="84"/>
        <v>Sat</v>
      </c>
      <c r="L1360" t="str">
        <f t="shared" si="86"/>
        <v>W1</v>
      </c>
      <c r="M1360" t="s">
        <v>10340</v>
      </c>
      <c r="N1360" t="s">
        <v>8516</v>
      </c>
      <c r="O1360" t="s">
        <v>5735</v>
      </c>
      <c r="P1360" t="s">
        <v>10354</v>
      </c>
      <c r="Q1360" t="s">
        <v>1932</v>
      </c>
      <c r="R1360">
        <v>135</v>
      </c>
      <c r="S1360" s="15" t="str">
        <f t="shared" si="87"/>
        <v>{ month: "May", hq: "1.South", area: "1. HCMC", kam: "ĐOÀN VĂN TUẤN", kae: "✔️ KAE Nguyễn Thị Thúy", route: "F2/F4", week: "W1", day: "Sat", cusCode: "HCMHP01000219ST2026", sales: 10862888.8888889, totalC: 135, skuLines: 2 },</v>
      </c>
    </row>
    <row r="1361" spans="1:19" ht="18.5" x14ac:dyDescent="0.45">
      <c r="A1361" s="24"/>
      <c r="B1361" s="24" t="s">
        <v>123</v>
      </c>
      <c r="C1361" s="24" t="s">
        <v>124</v>
      </c>
      <c r="D1361" s="22" t="s">
        <v>125</v>
      </c>
      <c r="E1361" s="24" t="s">
        <v>57</v>
      </c>
      <c r="F1361" s="22" t="s">
        <v>441</v>
      </c>
      <c r="G1361" s="14" t="s">
        <v>5742</v>
      </c>
      <c r="H1361" s="14">
        <v>18952722.22222222</v>
      </c>
      <c r="I1361">
        <v>5</v>
      </c>
      <c r="J1361" s="13">
        <f t="shared" si="85"/>
        <v>46151</v>
      </c>
      <c r="K1361" t="str">
        <f t="shared" si="84"/>
        <v>Sat</v>
      </c>
      <c r="L1361" t="str">
        <f t="shared" si="86"/>
        <v>W1</v>
      </c>
      <c r="M1361" t="s">
        <v>10340</v>
      </c>
      <c r="N1361" t="s">
        <v>8516</v>
      </c>
      <c r="O1361" t="s">
        <v>5735</v>
      </c>
      <c r="P1361" t="s">
        <v>10354</v>
      </c>
      <c r="Q1361" t="s">
        <v>1932</v>
      </c>
      <c r="R1361">
        <v>135</v>
      </c>
      <c r="S1361" s="15" t="str">
        <f t="shared" si="87"/>
        <v>{ month: "May", hq: "1.South", area: "1. HCMC", kam: "ĐOÀN VĂN TUẤN", kae: "✔️ KAE Nguyễn Thị Thúy", route: "F2/F4", week: "W1", day: "Sat", cusCode: "HCMHP01000220ST2026", sales: 18952722.2222222, totalC: 135, skuLines: 5 },</v>
      </c>
    </row>
    <row r="1362" spans="1:19" ht="18.5" x14ac:dyDescent="0.45">
      <c r="A1362" s="24"/>
      <c r="B1362" s="24" t="s">
        <v>123</v>
      </c>
      <c r="C1362" s="24" t="s">
        <v>124</v>
      </c>
      <c r="D1362" s="22" t="s">
        <v>125</v>
      </c>
      <c r="E1362" s="24" t="s">
        <v>57</v>
      </c>
      <c r="F1362" s="22" t="s">
        <v>5940</v>
      </c>
      <c r="G1362" s="14" t="s">
        <v>5743</v>
      </c>
      <c r="H1362" s="14">
        <v>73700000</v>
      </c>
      <c r="I1362">
        <v>1</v>
      </c>
      <c r="J1362" s="13">
        <f t="shared" si="85"/>
        <v>46161</v>
      </c>
      <c r="K1362" t="str">
        <f t="shared" si="84"/>
        <v>Tue</v>
      </c>
      <c r="L1362" t="str">
        <f t="shared" si="86"/>
        <v>W3</v>
      </c>
      <c r="M1362" t="s">
        <v>10340</v>
      </c>
      <c r="N1362" t="s">
        <v>8516</v>
      </c>
      <c r="O1362" t="s">
        <v>5735</v>
      </c>
      <c r="P1362" t="s">
        <v>10354</v>
      </c>
      <c r="Q1362" t="s">
        <v>200</v>
      </c>
      <c r="R1362">
        <v>146</v>
      </c>
      <c r="S1362" s="15" t="str">
        <f t="shared" si="87"/>
        <v>{ month: "May", hq: "1.South", area: "1. HCMC", kam: "ĐOÀN VĂN TUẤN", kae: "✔️ KAE Nguyễn Thị Thúy", route: "F4", week: "W3", day: "Tue", cusCode: "HCMHP01000224", sales: 73700000, totalC: 146, skuLines: 1 },</v>
      </c>
    </row>
    <row r="1363" spans="1:19" ht="18.5" x14ac:dyDescent="0.45">
      <c r="A1363" s="24"/>
      <c r="B1363" s="24" t="s">
        <v>123</v>
      </c>
      <c r="C1363" s="24" t="s">
        <v>124</v>
      </c>
      <c r="D1363" s="22" t="s">
        <v>125</v>
      </c>
      <c r="E1363" s="24" t="s">
        <v>57</v>
      </c>
      <c r="F1363" s="22" t="s">
        <v>5941</v>
      </c>
      <c r="G1363" s="14" t="s">
        <v>5745</v>
      </c>
      <c r="H1363" s="14">
        <v>6654777.777777778</v>
      </c>
      <c r="I1363">
        <v>4</v>
      </c>
      <c r="J1363" s="13">
        <f t="shared" si="85"/>
        <v>46163</v>
      </c>
      <c r="K1363" t="str">
        <f t="shared" si="84"/>
        <v>Thu</v>
      </c>
      <c r="L1363" t="str">
        <f t="shared" si="86"/>
        <v>W3</v>
      </c>
      <c r="M1363" t="s">
        <v>10340</v>
      </c>
      <c r="N1363" t="s">
        <v>8516</v>
      </c>
      <c r="O1363" t="s">
        <v>5735</v>
      </c>
      <c r="P1363" t="s">
        <v>10354</v>
      </c>
      <c r="Q1363" t="s">
        <v>200</v>
      </c>
      <c r="R1363">
        <v>146</v>
      </c>
      <c r="S1363" s="15" t="str">
        <f t="shared" si="87"/>
        <v>{ month: "May", hq: "1.South", area: "1. HCMC", kam: "ĐOÀN VĂN TUẤN", kae: "✔️ KAE Nguyễn Thị Thúy", route: "F4", week: "W3", day: "Thu", cusCode: "HCMHP010002415", sales: 6654777.77777778, totalC: 146, skuLines: 4 },</v>
      </c>
    </row>
    <row r="1364" spans="1:19" ht="18.5" x14ac:dyDescent="0.45">
      <c r="A1364" s="24"/>
      <c r="B1364" s="24" t="s">
        <v>123</v>
      </c>
      <c r="C1364" s="24" t="s">
        <v>124</v>
      </c>
      <c r="D1364" s="22" t="s">
        <v>125</v>
      </c>
      <c r="E1364" s="24" t="s">
        <v>57</v>
      </c>
      <c r="F1364" s="22" t="s">
        <v>5941</v>
      </c>
      <c r="G1364" s="14" t="s">
        <v>8523</v>
      </c>
      <c r="H1364" s="14">
        <v>8354999.9999999991</v>
      </c>
      <c r="I1364">
        <v>2</v>
      </c>
      <c r="J1364" s="13">
        <f t="shared" si="85"/>
        <v>46170</v>
      </c>
      <c r="K1364" t="str">
        <f t="shared" si="84"/>
        <v>Thu</v>
      </c>
      <c r="L1364" t="str">
        <f t="shared" si="86"/>
        <v>W4</v>
      </c>
      <c r="M1364" t="s">
        <v>10340</v>
      </c>
      <c r="N1364" t="s">
        <v>8516</v>
      </c>
      <c r="O1364" t="s">
        <v>5735</v>
      </c>
      <c r="P1364" t="s">
        <v>10354</v>
      </c>
      <c r="Q1364" t="s">
        <v>200</v>
      </c>
      <c r="R1364">
        <v>146</v>
      </c>
      <c r="S1364" s="15" t="str">
        <f t="shared" si="87"/>
        <v>{ month: "May", hq: "1.South", area: "1. HCMC", kam: "ĐOÀN VĂN TUẤN", kae: "✔️ KAE Nguyễn Thị Thúy", route: "F4", week: "W4", day: "Thu", cusCode: "HCMHP010002415", sales: 8355000, totalC: 146, skuLines: 2 },</v>
      </c>
    </row>
    <row r="1365" spans="1:19" ht="18.5" x14ac:dyDescent="0.45">
      <c r="A1365" s="24"/>
      <c r="B1365" s="24" t="s">
        <v>123</v>
      </c>
      <c r="C1365" s="24" t="s">
        <v>124</v>
      </c>
      <c r="D1365" s="22" t="s">
        <v>125</v>
      </c>
      <c r="E1365" s="24" t="s">
        <v>57</v>
      </c>
      <c r="F1365" s="22" t="s">
        <v>2276</v>
      </c>
      <c r="G1365" s="14" t="s">
        <v>1935</v>
      </c>
      <c r="H1365" s="14">
        <v>7881999.9999999991</v>
      </c>
      <c r="I1365">
        <v>2</v>
      </c>
      <c r="J1365" s="13">
        <f t="shared" si="85"/>
        <v>46157</v>
      </c>
      <c r="K1365" t="str">
        <f t="shared" si="84"/>
        <v>Fri</v>
      </c>
      <c r="L1365" t="str">
        <f t="shared" si="86"/>
        <v>W2</v>
      </c>
      <c r="M1365" t="s">
        <v>10340</v>
      </c>
      <c r="N1365" t="s">
        <v>8516</v>
      </c>
      <c r="O1365" t="s">
        <v>5735</v>
      </c>
      <c r="P1365" t="s">
        <v>10354</v>
      </c>
      <c r="Q1365" t="s">
        <v>1932</v>
      </c>
      <c r="R1365">
        <v>146</v>
      </c>
      <c r="S1365" s="15" t="str">
        <f t="shared" si="87"/>
        <v>{ month: "May", hq: "1.South", area: "1. HCMC", kam: "ĐOÀN VĂN TUẤN", kae: "✔️ KAE Nguyễn Thị Thúy", route: "F2/F4", week: "W2", day: "Fri", cusCode: "HCMHP0100025604", sales: 7882000, totalC: 146, skuLines: 2 },</v>
      </c>
    </row>
    <row r="1366" spans="1:19" ht="18.5" x14ac:dyDescent="0.45">
      <c r="A1366" s="24"/>
      <c r="B1366" s="24" t="s">
        <v>123</v>
      </c>
      <c r="C1366" s="24" t="s">
        <v>124</v>
      </c>
      <c r="D1366" s="22" t="s">
        <v>125</v>
      </c>
      <c r="E1366" s="24" t="s">
        <v>57</v>
      </c>
      <c r="F1366" s="22" t="s">
        <v>2277</v>
      </c>
      <c r="G1366" s="14" t="s">
        <v>1935</v>
      </c>
      <c r="H1366" s="14">
        <v>3810511.111111111</v>
      </c>
      <c r="I1366">
        <v>3</v>
      </c>
      <c r="J1366" s="13">
        <f t="shared" si="85"/>
        <v>46157</v>
      </c>
      <c r="K1366" t="str">
        <f t="shared" si="84"/>
        <v>Fri</v>
      </c>
      <c r="L1366" t="str">
        <f t="shared" si="86"/>
        <v>W2</v>
      </c>
      <c r="M1366" t="s">
        <v>10340</v>
      </c>
      <c r="N1366" t="s">
        <v>8516</v>
      </c>
      <c r="O1366" t="s">
        <v>5735</v>
      </c>
      <c r="P1366" t="s">
        <v>10354</v>
      </c>
      <c r="Q1366" t="s">
        <v>1932</v>
      </c>
      <c r="R1366">
        <v>146</v>
      </c>
      <c r="S1366" s="15" t="str">
        <f t="shared" si="87"/>
        <v>{ month: "May", hq: "1.South", area: "1. HCMC", kam: "ĐOÀN VĂN TUẤN", kae: "✔️ KAE Nguyễn Thị Thúy", route: "F2/F4", week: "W2", day: "Fri", cusCode: "HCMHP010002568", sales: 3810511.11111111, totalC: 146, skuLines: 3 },</v>
      </c>
    </row>
    <row r="1367" spans="1:19" ht="18.5" x14ac:dyDescent="0.45">
      <c r="A1367" s="24"/>
      <c r="B1367" s="24" t="s">
        <v>123</v>
      </c>
      <c r="C1367" s="24" t="s">
        <v>124</v>
      </c>
      <c r="D1367" s="22" t="s">
        <v>125</v>
      </c>
      <c r="E1367" s="24" t="s">
        <v>57</v>
      </c>
      <c r="F1367" s="22" t="s">
        <v>442</v>
      </c>
      <c r="G1367" s="14" t="s">
        <v>5740</v>
      </c>
      <c r="H1367" s="14">
        <v>9458999.9999999981</v>
      </c>
      <c r="I1367">
        <v>5</v>
      </c>
      <c r="J1367" s="13">
        <f t="shared" si="85"/>
        <v>46147</v>
      </c>
      <c r="K1367" t="str">
        <f t="shared" si="84"/>
        <v>Tue</v>
      </c>
      <c r="L1367" t="str">
        <f t="shared" si="86"/>
        <v>W1</v>
      </c>
      <c r="M1367" t="s">
        <v>10340</v>
      </c>
      <c r="N1367" t="s">
        <v>8516</v>
      </c>
      <c r="O1367" t="s">
        <v>5735</v>
      </c>
      <c r="P1367" t="s">
        <v>10354</v>
      </c>
      <c r="Q1367" t="s">
        <v>200</v>
      </c>
      <c r="R1367">
        <v>135</v>
      </c>
      <c r="S1367" s="15" t="str">
        <f t="shared" si="87"/>
        <v>{ month: "May", hq: "1.South", area: "1. HCMC", kam: "ĐOÀN VĂN TUẤN", kae: "✔️ KAE Nguyễn Thị Thúy", route: "F4", week: "W1", day: "Tue", cusCode: "HCMHP0100028", sales: 9459000, totalC: 135, skuLines: 5 },</v>
      </c>
    </row>
    <row r="1368" spans="1:19" ht="18.5" x14ac:dyDescent="0.45">
      <c r="A1368" s="24"/>
      <c r="B1368" s="24" t="s">
        <v>123</v>
      </c>
      <c r="C1368" s="24" t="s">
        <v>124</v>
      </c>
      <c r="D1368" s="22" t="s">
        <v>125</v>
      </c>
      <c r="E1368" s="24" t="s">
        <v>57</v>
      </c>
      <c r="F1368" s="22" t="s">
        <v>5942</v>
      </c>
      <c r="G1368" s="14" t="s">
        <v>5743</v>
      </c>
      <c r="H1368" s="14">
        <v>5953777.777777778</v>
      </c>
      <c r="I1368">
        <v>5</v>
      </c>
      <c r="J1368" s="13">
        <f t="shared" si="85"/>
        <v>46161</v>
      </c>
      <c r="K1368" t="str">
        <f t="shared" si="84"/>
        <v>Tue</v>
      </c>
      <c r="L1368" t="str">
        <f t="shared" si="86"/>
        <v>W3</v>
      </c>
      <c r="M1368" t="s">
        <v>10340</v>
      </c>
      <c r="N1368" t="s">
        <v>8516</v>
      </c>
      <c r="O1368" t="s">
        <v>5735</v>
      </c>
      <c r="P1368" t="s">
        <v>10354</v>
      </c>
      <c r="Q1368" t="s">
        <v>200</v>
      </c>
      <c r="R1368">
        <v>146</v>
      </c>
      <c r="S1368" s="15" t="str">
        <f t="shared" si="87"/>
        <v>{ month: "May", hq: "1.South", area: "1. HCMC", kam: "ĐOÀN VĂN TUẤN", kae: "✔️ KAE Nguyễn Thị Thúy", route: "F4", week: "W3", day: "Tue", cusCode: "HCMHP0100041", sales: 5953777.77777778, totalC: 146, skuLines: 5 },</v>
      </c>
    </row>
    <row r="1369" spans="1:19" ht="18.5" x14ac:dyDescent="0.45">
      <c r="A1369" s="24"/>
      <c r="B1369" s="24" t="s">
        <v>123</v>
      </c>
      <c r="C1369" s="24" t="s">
        <v>124</v>
      </c>
      <c r="D1369" s="22" t="s">
        <v>125</v>
      </c>
      <c r="E1369" s="24" t="s">
        <v>57</v>
      </c>
      <c r="F1369" s="22" t="s">
        <v>2278</v>
      </c>
      <c r="G1369" s="14" t="s">
        <v>5738</v>
      </c>
      <c r="H1369" s="14">
        <v>2063000</v>
      </c>
      <c r="I1369">
        <v>3</v>
      </c>
      <c r="J1369" s="13">
        <f t="shared" si="85"/>
        <v>46144</v>
      </c>
      <c r="K1369" t="str">
        <f t="shared" si="84"/>
        <v>Sat</v>
      </c>
      <c r="L1369" t="str">
        <f t="shared" si="86"/>
        <v>W0</v>
      </c>
      <c r="M1369" t="s">
        <v>10340</v>
      </c>
      <c r="N1369" t="s">
        <v>8516</v>
      </c>
      <c r="O1369" t="s">
        <v>5735</v>
      </c>
      <c r="P1369" t="s">
        <v>10354</v>
      </c>
      <c r="Q1369" t="s">
        <v>1932</v>
      </c>
      <c r="R1369">
        <v>135</v>
      </c>
      <c r="S1369" s="15" t="str">
        <f t="shared" si="87"/>
        <v>{ month: "May", hq: "1.South", area: "1. HCMC", kam: "ĐOÀN VĂN TUẤN", kae: "✔️ KAE Nguyễn Thị Thúy", route: "F2/F4", week: "W0", day: "Sat", cusCode: "HCMHP010009", sales: 2063000, totalC: 135, skuLines: 3 },</v>
      </c>
    </row>
    <row r="1370" spans="1:19" ht="18.5" x14ac:dyDescent="0.45">
      <c r="A1370" s="24"/>
      <c r="B1370" s="24" t="s">
        <v>123</v>
      </c>
      <c r="C1370" s="24" t="s">
        <v>124</v>
      </c>
      <c r="D1370" s="22" t="s">
        <v>125</v>
      </c>
      <c r="E1370" s="24" t="s">
        <v>57</v>
      </c>
      <c r="F1370" s="22" t="s">
        <v>2278</v>
      </c>
      <c r="G1370" s="14" t="s">
        <v>1949</v>
      </c>
      <c r="H1370" s="14">
        <v>1678000</v>
      </c>
      <c r="I1370">
        <v>2</v>
      </c>
      <c r="J1370" s="13">
        <f t="shared" si="85"/>
        <v>46156</v>
      </c>
      <c r="K1370" t="str">
        <f t="shared" si="84"/>
        <v>Thu</v>
      </c>
      <c r="L1370" t="str">
        <f t="shared" si="86"/>
        <v>W2</v>
      </c>
      <c r="M1370" t="s">
        <v>10340</v>
      </c>
      <c r="N1370" t="s">
        <v>8516</v>
      </c>
      <c r="O1370" t="s">
        <v>5735</v>
      </c>
      <c r="P1370" t="s">
        <v>10354</v>
      </c>
      <c r="Q1370" t="s">
        <v>200</v>
      </c>
      <c r="R1370">
        <v>146</v>
      </c>
      <c r="S1370" s="15" t="str">
        <f t="shared" si="87"/>
        <v>{ month: "May", hq: "1.South", area: "1. HCMC", kam: "ĐOÀN VĂN TUẤN", kae: "✔️ KAE Nguyễn Thị Thúy", route: "F4", week: "W2", day: "Thu", cusCode: "HCMHP010009", sales: 1678000, totalC: 146, skuLines: 2 },</v>
      </c>
    </row>
    <row r="1371" spans="1:19" ht="18.5" x14ac:dyDescent="0.45">
      <c r="A1371" s="24"/>
      <c r="B1371" s="24" t="s">
        <v>123</v>
      </c>
      <c r="C1371" s="24" t="s">
        <v>124</v>
      </c>
      <c r="D1371" s="22" t="s">
        <v>125</v>
      </c>
      <c r="E1371" s="24" t="s">
        <v>57</v>
      </c>
      <c r="F1371" s="22" t="s">
        <v>2278</v>
      </c>
      <c r="G1371" s="14" t="s">
        <v>8523</v>
      </c>
      <c r="H1371" s="14">
        <v>5265766.666666667</v>
      </c>
      <c r="I1371">
        <v>4</v>
      </c>
      <c r="J1371" s="13">
        <f t="shared" si="85"/>
        <v>46170</v>
      </c>
      <c r="K1371" t="str">
        <f t="shared" si="84"/>
        <v>Thu</v>
      </c>
      <c r="L1371" t="str">
        <f t="shared" si="86"/>
        <v>W4</v>
      </c>
      <c r="M1371" t="s">
        <v>10340</v>
      </c>
      <c r="N1371" t="s">
        <v>8516</v>
      </c>
      <c r="O1371" t="s">
        <v>5735</v>
      </c>
      <c r="P1371" t="s">
        <v>10354</v>
      </c>
      <c r="Q1371" t="s">
        <v>200</v>
      </c>
      <c r="R1371">
        <v>146</v>
      </c>
      <c r="S1371" s="15" t="str">
        <f t="shared" si="87"/>
        <v>{ month: "May", hq: "1.South", area: "1. HCMC", kam: "ĐOÀN VĂN TUẤN", kae: "✔️ KAE Nguyễn Thị Thúy", route: "F4", week: "W4", day: "Thu", cusCode: "HCMHP010009", sales: 5265766.66666667, totalC: 146, skuLines: 4 },</v>
      </c>
    </row>
    <row r="1372" spans="1:19" ht="18.5" x14ac:dyDescent="0.45">
      <c r="A1372" s="24"/>
      <c r="B1372" s="24" t="s">
        <v>123</v>
      </c>
      <c r="C1372" s="24" t="s">
        <v>124</v>
      </c>
      <c r="D1372" s="22" t="s">
        <v>125</v>
      </c>
      <c r="E1372" s="24" t="s">
        <v>57</v>
      </c>
      <c r="F1372" s="22" t="s">
        <v>2279</v>
      </c>
      <c r="G1372" s="14" t="s">
        <v>1937</v>
      </c>
      <c r="H1372" s="14">
        <v>7474955.555555555</v>
      </c>
      <c r="I1372">
        <v>8</v>
      </c>
      <c r="J1372" s="13">
        <f t="shared" si="85"/>
        <v>46153</v>
      </c>
      <c r="K1372" t="str">
        <f t="shared" si="84"/>
        <v>Mon</v>
      </c>
      <c r="L1372" t="str">
        <f t="shared" si="86"/>
        <v>W2</v>
      </c>
      <c r="M1372" t="s">
        <v>10340</v>
      </c>
      <c r="N1372" t="s">
        <v>8516</v>
      </c>
      <c r="O1372" t="s">
        <v>5735</v>
      </c>
      <c r="P1372" t="s">
        <v>10354</v>
      </c>
      <c r="Q1372" t="s">
        <v>200</v>
      </c>
      <c r="R1372">
        <v>146</v>
      </c>
      <c r="S1372" s="15" t="str">
        <f t="shared" si="87"/>
        <v>{ month: "May", hq: "1.South", area: "1. HCMC", kam: "ĐOÀN VĂN TUẤN", kae: "✔️ KAE Nguyễn Thị Thúy", route: "F4", week: "W2", day: "Mon", cusCode: "HCMHP010011", sales: 7474955.55555556, totalC: 146, skuLines: 8 },</v>
      </c>
    </row>
    <row r="1373" spans="1:19" ht="18.5" x14ac:dyDescent="0.45">
      <c r="A1373" s="24"/>
      <c r="B1373" s="24" t="s">
        <v>123</v>
      </c>
      <c r="C1373" s="24" t="s">
        <v>124</v>
      </c>
      <c r="D1373" s="22" t="s">
        <v>125</v>
      </c>
      <c r="E1373" s="24" t="s">
        <v>57</v>
      </c>
      <c r="F1373" s="22" t="s">
        <v>5943</v>
      </c>
      <c r="G1373" s="14" t="s">
        <v>5738</v>
      </c>
      <c r="H1373" s="14">
        <v>7369999.9999999991</v>
      </c>
      <c r="I1373">
        <v>1</v>
      </c>
      <c r="J1373" s="13">
        <f t="shared" si="85"/>
        <v>46144</v>
      </c>
      <c r="K1373" t="str">
        <f t="shared" si="84"/>
        <v>Sat</v>
      </c>
      <c r="L1373" t="str">
        <f t="shared" si="86"/>
        <v>W0</v>
      </c>
      <c r="M1373" t="s">
        <v>10340</v>
      </c>
      <c r="N1373" t="s">
        <v>8516</v>
      </c>
      <c r="O1373" t="s">
        <v>5735</v>
      </c>
      <c r="P1373" t="s">
        <v>10354</v>
      </c>
      <c r="Q1373" t="s">
        <v>1932</v>
      </c>
      <c r="R1373">
        <v>135</v>
      </c>
      <c r="S1373" s="15" t="str">
        <f t="shared" si="87"/>
        <v>{ month: "May", hq: "1.South", area: "1. HCMC", kam: "ĐOÀN VĂN TUẤN", kae: "✔️ KAE Nguyễn Thị Thúy", route: "F2/F4", week: "W0", day: "Sat", cusCode: "HCMHP010025752", sales: 7370000, totalC: 135, skuLines: 1 },</v>
      </c>
    </row>
    <row r="1374" spans="1:19" ht="18.5" x14ac:dyDescent="0.45">
      <c r="A1374" s="24"/>
      <c r="B1374" s="24" t="s">
        <v>123</v>
      </c>
      <c r="C1374" s="24" t="s">
        <v>124</v>
      </c>
      <c r="D1374" s="22" t="s">
        <v>125</v>
      </c>
      <c r="E1374" s="24" t="s">
        <v>57</v>
      </c>
      <c r="F1374" s="22" t="s">
        <v>5943</v>
      </c>
      <c r="G1374" s="14" t="s">
        <v>8523</v>
      </c>
      <c r="H1374" s="14">
        <v>14739999.999999998</v>
      </c>
      <c r="I1374">
        <v>1</v>
      </c>
      <c r="J1374" s="13">
        <f t="shared" si="85"/>
        <v>46170</v>
      </c>
      <c r="K1374" t="str">
        <f t="shared" si="84"/>
        <v>Thu</v>
      </c>
      <c r="L1374" t="str">
        <f t="shared" si="86"/>
        <v>W4</v>
      </c>
      <c r="M1374" t="s">
        <v>10340</v>
      </c>
      <c r="N1374" t="s">
        <v>8516</v>
      </c>
      <c r="O1374" t="s">
        <v>5735</v>
      </c>
      <c r="P1374" t="s">
        <v>10354</v>
      </c>
      <c r="Q1374" t="s">
        <v>200</v>
      </c>
      <c r="R1374">
        <v>146</v>
      </c>
      <c r="S1374" s="15" t="str">
        <f t="shared" si="87"/>
        <v>{ month: "May", hq: "1.South", area: "1. HCMC", kam: "ĐOÀN VĂN TUẤN", kae: "✔️ KAE Nguyễn Thị Thúy", route: "F4", week: "W4", day: "Thu", cusCode: "HCMHP010025752", sales: 14740000, totalC: 146, skuLines: 1 },</v>
      </c>
    </row>
    <row r="1375" spans="1:19" ht="18.5" x14ac:dyDescent="0.45">
      <c r="A1375" s="24"/>
      <c r="B1375" s="24" t="s">
        <v>123</v>
      </c>
      <c r="C1375" s="24" t="s">
        <v>124</v>
      </c>
      <c r="D1375" s="22" t="s">
        <v>125</v>
      </c>
      <c r="E1375" s="24" t="s">
        <v>57</v>
      </c>
      <c r="F1375" s="22" t="s">
        <v>2280</v>
      </c>
      <c r="G1375" s="14" t="s">
        <v>1949</v>
      </c>
      <c r="H1375" s="14">
        <v>16743149.999999998</v>
      </c>
      <c r="I1375">
        <v>4</v>
      </c>
      <c r="J1375" s="13">
        <f t="shared" si="85"/>
        <v>46156</v>
      </c>
      <c r="K1375" t="str">
        <f t="shared" si="84"/>
        <v>Thu</v>
      </c>
      <c r="L1375" t="str">
        <f t="shared" si="86"/>
        <v>W2</v>
      </c>
      <c r="M1375" t="s">
        <v>10340</v>
      </c>
      <c r="N1375" t="s">
        <v>8516</v>
      </c>
      <c r="O1375" t="s">
        <v>5735</v>
      </c>
      <c r="P1375" t="s">
        <v>10354</v>
      </c>
      <c r="Q1375" t="s">
        <v>200</v>
      </c>
      <c r="R1375">
        <v>146</v>
      </c>
      <c r="S1375" s="15" t="str">
        <f t="shared" si="87"/>
        <v>{ month: "May", hq: "1.South", area: "1. HCMC", kam: "ĐOÀN VĂN TUẤN", kae: "✔️ KAE Nguyễn Thị Thúy", route: "F4", week: "W2", day: "Thu", cusCode: "HCMHP010025753", sales: 16743150, totalC: 146, skuLines: 4 },</v>
      </c>
    </row>
    <row r="1376" spans="1:19" ht="18.5" x14ac:dyDescent="0.45">
      <c r="A1376" s="24"/>
      <c r="B1376" s="24" t="s">
        <v>123</v>
      </c>
      <c r="C1376" s="24" t="s">
        <v>124</v>
      </c>
      <c r="D1376" s="22" t="s">
        <v>125</v>
      </c>
      <c r="E1376" s="24" t="s">
        <v>57</v>
      </c>
      <c r="F1376" s="22" t="s">
        <v>5944</v>
      </c>
      <c r="G1376" s="14" t="s">
        <v>5738</v>
      </c>
      <c r="H1376" s="14">
        <v>3933000</v>
      </c>
      <c r="I1376">
        <v>2</v>
      </c>
      <c r="J1376" s="13">
        <f t="shared" si="85"/>
        <v>46144</v>
      </c>
      <c r="K1376" t="str">
        <f t="shared" si="84"/>
        <v>Sat</v>
      </c>
      <c r="L1376" t="str">
        <f t="shared" si="86"/>
        <v>W0</v>
      </c>
      <c r="M1376" t="s">
        <v>10340</v>
      </c>
      <c r="N1376" t="s">
        <v>8516</v>
      </c>
      <c r="O1376" t="s">
        <v>5735</v>
      </c>
      <c r="P1376" t="s">
        <v>10354</v>
      </c>
      <c r="Q1376" t="s">
        <v>1932</v>
      </c>
      <c r="R1376">
        <v>135</v>
      </c>
      <c r="S1376" s="15" t="str">
        <f t="shared" si="87"/>
        <v>{ month: "May", hq: "1.South", area: "1. HCMC", kam: "ĐOÀN VĂN TUẤN", kae: "✔️ KAE Nguyễn Thị Thúy", route: "F2/F4", week: "W0", day: "Sat", cusCode: "HCMHP010025754", sales: 3933000, totalC: 135, skuLines: 2 },</v>
      </c>
    </row>
    <row r="1377" spans="1:19" ht="18.5" x14ac:dyDescent="0.45">
      <c r="A1377" s="24"/>
      <c r="B1377" s="24" t="s">
        <v>123</v>
      </c>
      <c r="C1377" s="24" t="s">
        <v>124</v>
      </c>
      <c r="D1377" s="22" t="s">
        <v>125</v>
      </c>
      <c r="E1377" s="24" t="s">
        <v>57</v>
      </c>
      <c r="F1377" s="22" t="s">
        <v>443</v>
      </c>
      <c r="G1377" s="14" t="s">
        <v>5740</v>
      </c>
      <c r="H1377" s="14">
        <v>44220000</v>
      </c>
      <c r="I1377">
        <v>1</v>
      </c>
      <c r="J1377" s="13">
        <f t="shared" si="85"/>
        <v>46147</v>
      </c>
      <c r="K1377" t="str">
        <f t="shared" si="84"/>
        <v>Tue</v>
      </c>
      <c r="L1377" t="str">
        <f t="shared" si="86"/>
        <v>W1</v>
      </c>
      <c r="M1377" t="s">
        <v>10340</v>
      </c>
      <c r="N1377" t="s">
        <v>8516</v>
      </c>
      <c r="O1377" t="s">
        <v>5735</v>
      </c>
      <c r="P1377" t="s">
        <v>10354</v>
      </c>
      <c r="Q1377" t="s">
        <v>200</v>
      </c>
      <c r="R1377">
        <v>135</v>
      </c>
      <c r="S1377" s="15" t="str">
        <f t="shared" si="87"/>
        <v>{ month: "May", hq: "1.South", area: "1. HCMC", kam: "ĐOÀN VĂN TUẤN", kae: "✔️ KAE Nguyễn Thị Thúy", route: "F4", week: "W1", day: "Tue", cusCode: "HCMHP010025772", sales: 44220000, totalC: 135, skuLines: 1 },</v>
      </c>
    </row>
    <row r="1378" spans="1:19" ht="18.5" x14ac:dyDescent="0.45">
      <c r="A1378" s="24"/>
      <c r="B1378" s="24" t="s">
        <v>123</v>
      </c>
      <c r="C1378" s="24" t="s">
        <v>124</v>
      </c>
      <c r="D1378" s="22" t="s">
        <v>125</v>
      </c>
      <c r="E1378" s="24" t="s">
        <v>57</v>
      </c>
      <c r="F1378" s="22" t="s">
        <v>443</v>
      </c>
      <c r="G1378" s="14" t="s">
        <v>5743</v>
      </c>
      <c r="H1378" s="14">
        <v>73700000</v>
      </c>
      <c r="I1378">
        <v>1</v>
      </c>
      <c r="J1378" s="13">
        <f t="shared" si="85"/>
        <v>46161</v>
      </c>
      <c r="K1378" t="str">
        <f t="shared" si="84"/>
        <v>Tue</v>
      </c>
      <c r="L1378" t="str">
        <f t="shared" si="86"/>
        <v>W3</v>
      </c>
      <c r="M1378" t="s">
        <v>10340</v>
      </c>
      <c r="N1378" t="s">
        <v>8516</v>
      </c>
      <c r="O1378" t="s">
        <v>5735</v>
      </c>
      <c r="P1378" t="s">
        <v>10354</v>
      </c>
      <c r="Q1378" t="s">
        <v>200</v>
      </c>
      <c r="R1378">
        <v>146</v>
      </c>
      <c r="S1378" s="15" t="str">
        <f t="shared" si="87"/>
        <v>{ month: "May", hq: "1.South", area: "1. HCMC", kam: "ĐOÀN VĂN TUẤN", kae: "✔️ KAE Nguyễn Thị Thúy", route: "F4", week: "W3", day: "Tue", cusCode: "HCMHP010025772", sales: 73700000, totalC: 146, skuLines: 1 },</v>
      </c>
    </row>
    <row r="1379" spans="1:19" ht="18.5" x14ac:dyDescent="0.45">
      <c r="A1379" s="24"/>
      <c r="B1379" s="24" t="s">
        <v>123</v>
      </c>
      <c r="C1379" s="24" t="s">
        <v>124</v>
      </c>
      <c r="D1379" s="22" t="s">
        <v>125</v>
      </c>
      <c r="E1379" s="24" t="s">
        <v>57</v>
      </c>
      <c r="F1379" s="22" t="s">
        <v>443</v>
      </c>
      <c r="G1379" s="14" t="s">
        <v>8521</v>
      </c>
      <c r="H1379" s="14">
        <v>73700000</v>
      </c>
      <c r="I1379">
        <v>1</v>
      </c>
      <c r="J1379" s="13">
        <f t="shared" si="85"/>
        <v>46168</v>
      </c>
      <c r="K1379" t="str">
        <f t="shared" si="84"/>
        <v>Tue</v>
      </c>
      <c r="L1379" t="str">
        <f t="shared" si="86"/>
        <v>W4</v>
      </c>
      <c r="M1379" t="s">
        <v>10340</v>
      </c>
      <c r="N1379" t="s">
        <v>8516</v>
      </c>
      <c r="O1379" t="s">
        <v>5735</v>
      </c>
      <c r="P1379" t="s">
        <v>10354</v>
      </c>
      <c r="Q1379" t="s">
        <v>200</v>
      </c>
      <c r="R1379">
        <v>146</v>
      </c>
      <c r="S1379" s="15" t="str">
        <f t="shared" si="87"/>
        <v>{ month: "May", hq: "1.South", area: "1. HCMC", kam: "ĐOÀN VĂN TUẤN", kae: "✔️ KAE Nguyễn Thị Thúy", route: "F4", week: "W4", day: "Tue", cusCode: "HCMHP010025772", sales: 73700000, totalC: 146, skuLines: 1 },</v>
      </c>
    </row>
    <row r="1380" spans="1:19" ht="18.5" x14ac:dyDescent="0.45">
      <c r="A1380" s="24"/>
      <c r="B1380" s="24" t="s">
        <v>123</v>
      </c>
      <c r="C1380" s="24" t="s">
        <v>124</v>
      </c>
      <c r="D1380" s="22" t="s">
        <v>125</v>
      </c>
      <c r="E1380" s="24" t="s">
        <v>57</v>
      </c>
      <c r="F1380" s="22" t="s">
        <v>2281</v>
      </c>
      <c r="G1380" s="14" t="s">
        <v>1937</v>
      </c>
      <c r="H1380" s="14">
        <v>7737888.8888888881</v>
      </c>
      <c r="I1380">
        <v>2</v>
      </c>
      <c r="J1380" s="13">
        <f t="shared" si="85"/>
        <v>46153</v>
      </c>
      <c r="K1380" t="str">
        <f t="shared" si="84"/>
        <v>Mon</v>
      </c>
      <c r="L1380" t="str">
        <f t="shared" si="86"/>
        <v>W2</v>
      </c>
      <c r="M1380" t="s">
        <v>10340</v>
      </c>
      <c r="N1380" t="s">
        <v>8516</v>
      </c>
      <c r="O1380" t="s">
        <v>5735</v>
      </c>
      <c r="P1380" t="s">
        <v>10354</v>
      </c>
      <c r="Q1380" t="s">
        <v>200</v>
      </c>
      <c r="R1380">
        <v>146</v>
      </c>
      <c r="S1380" s="15" t="str">
        <f t="shared" si="87"/>
        <v>{ month: "May", hq: "1.South", area: "1. HCMC", kam: "ĐOÀN VĂN TUẤN", kae: "✔️ KAE Nguyễn Thị Thúy", route: "F4", week: "W2", day: "Mon", cusCode: "HCMHP010025773", sales: 7737888.88888889, totalC: 146, skuLines: 2 },</v>
      </c>
    </row>
    <row r="1381" spans="1:19" ht="18.5" x14ac:dyDescent="0.45">
      <c r="A1381" s="24"/>
      <c r="B1381" s="24" t="s">
        <v>123</v>
      </c>
      <c r="C1381" s="24" t="s">
        <v>124</v>
      </c>
      <c r="D1381" s="22" t="s">
        <v>125</v>
      </c>
      <c r="E1381" s="24" t="s">
        <v>57</v>
      </c>
      <c r="F1381" s="22" t="s">
        <v>2282</v>
      </c>
      <c r="G1381" s="14" t="s">
        <v>1937</v>
      </c>
      <c r="H1381" s="14">
        <v>3683777.777777778</v>
      </c>
      <c r="I1381">
        <v>2</v>
      </c>
      <c r="J1381" s="13">
        <f t="shared" si="85"/>
        <v>46153</v>
      </c>
      <c r="K1381" t="str">
        <f t="shared" si="84"/>
        <v>Mon</v>
      </c>
      <c r="L1381" t="str">
        <f t="shared" si="86"/>
        <v>W2</v>
      </c>
      <c r="M1381" t="s">
        <v>10340</v>
      </c>
      <c r="N1381" t="s">
        <v>8516</v>
      </c>
      <c r="O1381" t="s">
        <v>5735</v>
      </c>
      <c r="P1381" t="s">
        <v>10354</v>
      </c>
      <c r="Q1381" t="s">
        <v>200</v>
      </c>
      <c r="R1381">
        <v>146</v>
      </c>
      <c r="S1381" s="15" t="str">
        <f t="shared" si="87"/>
        <v>{ month: "May", hq: "1.South", area: "1. HCMC", kam: "ĐOÀN VĂN TUẤN", kae: "✔️ KAE Nguyễn Thị Thúy", route: "F4", week: "W2", day: "Mon", cusCode: "HCMHP010025776", sales: 3683777.77777778, totalC: 146, skuLines: 2 },</v>
      </c>
    </row>
    <row r="1382" spans="1:19" ht="18.5" x14ac:dyDescent="0.45">
      <c r="A1382" s="24"/>
      <c r="B1382" s="24" t="s">
        <v>123</v>
      </c>
      <c r="C1382" s="24" t="s">
        <v>124</v>
      </c>
      <c r="D1382" s="22" t="s">
        <v>125</v>
      </c>
      <c r="E1382" s="24" t="s">
        <v>57</v>
      </c>
      <c r="F1382" s="22" t="s">
        <v>2282</v>
      </c>
      <c r="G1382" s="14" t="s">
        <v>5747</v>
      </c>
      <c r="H1382" s="14">
        <v>4462400</v>
      </c>
      <c r="I1382">
        <v>6</v>
      </c>
      <c r="J1382" s="13">
        <f t="shared" si="85"/>
        <v>46160</v>
      </c>
      <c r="K1382" t="str">
        <f t="shared" si="84"/>
        <v>Mon</v>
      </c>
      <c r="L1382" t="str">
        <f t="shared" si="86"/>
        <v>W3</v>
      </c>
      <c r="M1382" t="s">
        <v>10340</v>
      </c>
      <c r="N1382" t="s">
        <v>8516</v>
      </c>
      <c r="O1382" t="s">
        <v>5735</v>
      </c>
      <c r="P1382" t="s">
        <v>10354</v>
      </c>
      <c r="Q1382" t="s">
        <v>200</v>
      </c>
      <c r="R1382">
        <v>146</v>
      </c>
      <c r="S1382" s="15" t="str">
        <f t="shared" si="87"/>
        <v>{ month: "May", hq: "1.South", area: "1. HCMC", kam: "ĐOÀN VĂN TUẤN", kae: "✔️ KAE Nguyễn Thị Thúy", route: "F4", week: "W3", day: "Mon", cusCode: "HCMHP010025776", sales: 4462400, totalC: 146, skuLines: 6 },</v>
      </c>
    </row>
    <row r="1383" spans="1:19" ht="18.5" x14ac:dyDescent="0.45">
      <c r="A1383" s="24"/>
      <c r="B1383" s="24" t="s">
        <v>123</v>
      </c>
      <c r="C1383" s="24" t="s">
        <v>124</v>
      </c>
      <c r="D1383" s="22" t="s">
        <v>125</v>
      </c>
      <c r="E1383" s="24" t="s">
        <v>57</v>
      </c>
      <c r="F1383" s="22" t="s">
        <v>2282</v>
      </c>
      <c r="G1383" s="14" t="s">
        <v>8520</v>
      </c>
      <c r="H1383" s="14">
        <v>4691777.777777778</v>
      </c>
      <c r="I1383">
        <v>4</v>
      </c>
      <c r="J1383" s="13">
        <f t="shared" si="85"/>
        <v>46167</v>
      </c>
      <c r="K1383" t="str">
        <f t="shared" si="84"/>
        <v>Mon</v>
      </c>
      <c r="L1383" t="str">
        <f t="shared" si="86"/>
        <v>W4</v>
      </c>
      <c r="M1383" t="s">
        <v>10340</v>
      </c>
      <c r="N1383" t="s">
        <v>8516</v>
      </c>
      <c r="O1383" t="s">
        <v>5735</v>
      </c>
      <c r="P1383" t="s">
        <v>10354</v>
      </c>
      <c r="Q1383" t="s">
        <v>200</v>
      </c>
      <c r="R1383">
        <v>146</v>
      </c>
      <c r="S1383" s="15" t="str">
        <f t="shared" si="87"/>
        <v>{ month: "May", hq: "1.South", area: "1. HCMC", kam: "ĐOÀN VĂN TUẤN", kae: "✔️ KAE Nguyễn Thị Thúy", route: "F4", week: "W4", day: "Mon", cusCode: "HCMHP010025776", sales: 4691777.77777778, totalC: 146, skuLines: 4 },</v>
      </c>
    </row>
    <row r="1384" spans="1:19" ht="18.5" x14ac:dyDescent="0.45">
      <c r="A1384" s="24"/>
      <c r="B1384" s="24" t="s">
        <v>123</v>
      </c>
      <c r="C1384" s="24" t="s">
        <v>124</v>
      </c>
      <c r="D1384" s="22" t="s">
        <v>125</v>
      </c>
      <c r="E1384" s="24" t="s">
        <v>57</v>
      </c>
      <c r="F1384" s="22" t="s">
        <v>8636</v>
      </c>
      <c r="G1384" s="14" t="s">
        <v>8521</v>
      </c>
      <c r="H1384" s="14">
        <v>8354999.9999999991</v>
      </c>
      <c r="I1384">
        <v>2</v>
      </c>
      <c r="J1384" s="13">
        <f t="shared" si="85"/>
        <v>46168</v>
      </c>
      <c r="K1384" t="str">
        <f t="shared" si="84"/>
        <v>Tue</v>
      </c>
      <c r="L1384" t="str">
        <f t="shared" si="86"/>
        <v>W4</v>
      </c>
      <c r="M1384" t="s">
        <v>10340</v>
      </c>
      <c r="N1384" t="s">
        <v>8516</v>
      </c>
      <c r="O1384" t="s">
        <v>5735</v>
      </c>
      <c r="P1384" t="s">
        <v>10354</v>
      </c>
      <c r="Q1384" t="s">
        <v>200</v>
      </c>
      <c r="R1384">
        <v>146</v>
      </c>
      <c r="S1384" s="15" t="str">
        <f t="shared" si="87"/>
        <v>{ month: "May", hq: "1.South", area: "1. HCMC", kam: "ĐOÀN VĂN TUẤN", kae: "✔️ KAE Nguyễn Thị Thúy", route: "F4", week: "W4", day: "Tue", cusCode: "HCMHP010025780", sales: 8355000, totalC: 146, skuLines: 2 },</v>
      </c>
    </row>
    <row r="1385" spans="1:19" ht="18.5" x14ac:dyDescent="0.45">
      <c r="A1385" s="24"/>
      <c r="B1385" s="24" t="s">
        <v>123</v>
      </c>
      <c r="C1385" s="24" t="s">
        <v>124</v>
      </c>
      <c r="D1385" s="22" t="s">
        <v>125</v>
      </c>
      <c r="E1385" s="24" t="s">
        <v>57</v>
      </c>
      <c r="F1385" s="22" t="s">
        <v>2283</v>
      </c>
      <c r="G1385" s="14" t="s">
        <v>1947</v>
      </c>
      <c r="H1385" s="14">
        <v>8191020.3703703694</v>
      </c>
      <c r="I1385">
        <v>3</v>
      </c>
      <c r="J1385" s="13">
        <f t="shared" si="85"/>
        <v>46154</v>
      </c>
      <c r="K1385" t="str">
        <f t="shared" si="84"/>
        <v>Tue</v>
      </c>
      <c r="L1385" t="str">
        <f t="shared" si="86"/>
        <v>W2</v>
      </c>
      <c r="M1385" t="s">
        <v>10340</v>
      </c>
      <c r="N1385" t="s">
        <v>8516</v>
      </c>
      <c r="O1385" t="s">
        <v>5735</v>
      </c>
      <c r="P1385" t="s">
        <v>10354</v>
      </c>
      <c r="Q1385" t="s">
        <v>200</v>
      </c>
      <c r="R1385">
        <v>146</v>
      </c>
      <c r="S1385" s="15" t="str">
        <f t="shared" si="87"/>
        <v>{ month: "May", hq: "1.South", area: "1. HCMC", kam: "ĐOÀN VĂN TUẤN", kae: "✔️ KAE Nguyễn Thị Thúy", route: "F4", week: "W2", day: "Tue", cusCode: "HCMHP010025783", sales: 8191020.37037037, totalC: 146, skuLines: 3 },</v>
      </c>
    </row>
    <row r="1386" spans="1:19" ht="18.5" x14ac:dyDescent="0.45">
      <c r="A1386" s="24"/>
      <c r="B1386" s="24" t="s">
        <v>123</v>
      </c>
      <c r="C1386" s="24" t="s">
        <v>124</v>
      </c>
      <c r="D1386" s="22" t="s">
        <v>125</v>
      </c>
      <c r="E1386" s="24" t="s">
        <v>57</v>
      </c>
      <c r="F1386" s="22" t="s">
        <v>444</v>
      </c>
      <c r="G1386" s="14" t="s">
        <v>5740</v>
      </c>
      <c r="H1386" s="14">
        <v>8354999.9999999991</v>
      </c>
      <c r="I1386">
        <v>2</v>
      </c>
      <c r="J1386" s="13">
        <f t="shared" si="85"/>
        <v>46147</v>
      </c>
      <c r="K1386" t="str">
        <f t="shared" si="84"/>
        <v>Tue</v>
      </c>
      <c r="L1386" t="str">
        <f t="shared" si="86"/>
        <v>W1</v>
      </c>
      <c r="M1386" t="s">
        <v>10340</v>
      </c>
      <c r="N1386" t="s">
        <v>8516</v>
      </c>
      <c r="O1386" t="s">
        <v>5735</v>
      </c>
      <c r="P1386" t="s">
        <v>10354</v>
      </c>
      <c r="Q1386" t="s">
        <v>200</v>
      </c>
      <c r="R1386">
        <v>135</v>
      </c>
      <c r="S1386" s="15" t="str">
        <f t="shared" si="87"/>
        <v>{ month: "May", hq: "1.South", area: "1. HCMC", kam: "ĐOÀN VĂN TUẤN", kae: "✔️ KAE Nguyễn Thị Thúy", route: "F4", week: "W1", day: "Tue", cusCode: "HCMHP010025787", sales: 8355000, totalC: 135, skuLines: 2 },</v>
      </c>
    </row>
    <row r="1387" spans="1:19" ht="18.5" x14ac:dyDescent="0.45">
      <c r="A1387" s="24"/>
      <c r="B1387" s="24" t="s">
        <v>123</v>
      </c>
      <c r="C1387" s="24" t="s">
        <v>124</v>
      </c>
      <c r="D1387" s="22" t="s">
        <v>125</v>
      </c>
      <c r="E1387" s="24" t="s">
        <v>57</v>
      </c>
      <c r="F1387" s="22" t="s">
        <v>8637</v>
      </c>
      <c r="G1387" s="14" t="s">
        <v>8521</v>
      </c>
      <c r="H1387" s="14">
        <v>6047511.111111111</v>
      </c>
      <c r="I1387">
        <v>4</v>
      </c>
      <c r="J1387" s="13">
        <f t="shared" si="85"/>
        <v>46168</v>
      </c>
      <c r="K1387" t="str">
        <f t="shared" si="84"/>
        <v>Tue</v>
      </c>
      <c r="L1387" t="str">
        <f t="shared" si="86"/>
        <v>W4</v>
      </c>
      <c r="M1387" t="s">
        <v>10340</v>
      </c>
      <c r="N1387" t="s">
        <v>8516</v>
      </c>
      <c r="O1387" t="s">
        <v>5735</v>
      </c>
      <c r="P1387" t="s">
        <v>10354</v>
      </c>
      <c r="Q1387" t="s">
        <v>200</v>
      </c>
      <c r="R1387">
        <v>146</v>
      </c>
      <c r="S1387" s="15" t="str">
        <f t="shared" si="87"/>
        <v>{ month: "May", hq: "1.South", area: "1. HCMC", kam: "ĐOÀN VĂN TUẤN", kae: "✔️ KAE Nguyễn Thị Thúy", route: "F4", week: "W4", day: "Tue", cusCode: "HCMHP010025790", sales: 6047511.11111111, totalC: 146, skuLines: 4 },</v>
      </c>
    </row>
    <row r="1388" spans="1:19" ht="18.5" x14ac:dyDescent="0.45">
      <c r="A1388" s="24"/>
      <c r="B1388" s="24" t="s">
        <v>123</v>
      </c>
      <c r="C1388" s="24" t="s">
        <v>124</v>
      </c>
      <c r="D1388" s="22" t="s">
        <v>125</v>
      </c>
      <c r="E1388" s="24" t="s">
        <v>57</v>
      </c>
      <c r="F1388" s="22" t="s">
        <v>8638</v>
      </c>
      <c r="G1388" s="14" t="s">
        <v>8522</v>
      </c>
      <c r="H1388" s="14">
        <v>8354999.9999999991</v>
      </c>
      <c r="I1388">
        <v>2</v>
      </c>
      <c r="J1388" s="13">
        <f t="shared" si="85"/>
        <v>46169</v>
      </c>
      <c r="K1388" t="str">
        <f t="shared" si="84"/>
        <v>Wed</v>
      </c>
      <c r="L1388" t="str">
        <f t="shared" si="86"/>
        <v>W4</v>
      </c>
      <c r="M1388" t="s">
        <v>10340</v>
      </c>
      <c r="N1388" t="s">
        <v>8516</v>
      </c>
      <c r="O1388" t="s">
        <v>5735</v>
      </c>
      <c r="P1388" t="s">
        <v>10354</v>
      </c>
      <c r="Q1388" t="s">
        <v>200</v>
      </c>
      <c r="R1388">
        <v>146</v>
      </c>
      <c r="S1388" s="15" t="str">
        <f t="shared" si="87"/>
        <v>{ month: "May", hq: "1.South", area: "1. HCMC", kam: "ĐOÀN VĂN TUẤN", kae: "✔️ KAE Nguyễn Thị Thúy", route: "F4", week: "W4", day: "Wed", cusCode: "HCMHP010025792", sales: 8355000, totalC: 146, skuLines: 2 },</v>
      </c>
    </row>
    <row r="1389" spans="1:19" ht="18.5" x14ac:dyDescent="0.45">
      <c r="A1389" s="24"/>
      <c r="B1389" s="24" t="s">
        <v>123</v>
      </c>
      <c r="C1389" s="24" t="s">
        <v>124</v>
      </c>
      <c r="D1389" s="22" t="s">
        <v>125</v>
      </c>
      <c r="E1389" s="24" t="s">
        <v>57</v>
      </c>
      <c r="F1389" s="22" t="s">
        <v>445</v>
      </c>
      <c r="G1389" s="14" t="s">
        <v>5739</v>
      </c>
      <c r="H1389" s="14">
        <v>5407000</v>
      </c>
      <c r="I1389">
        <v>2</v>
      </c>
      <c r="J1389" s="13">
        <f t="shared" si="85"/>
        <v>46146</v>
      </c>
      <c r="K1389" t="str">
        <f t="shared" si="84"/>
        <v>Mon</v>
      </c>
      <c r="L1389" t="str">
        <f t="shared" si="86"/>
        <v>W1</v>
      </c>
      <c r="M1389" t="s">
        <v>10340</v>
      </c>
      <c r="N1389" t="s">
        <v>8516</v>
      </c>
      <c r="O1389" t="s">
        <v>5735</v>
      </c>
      <c r="P1389" t="s">
        <v>10354</v>
      </c>
      <c r="Q1389" t="s">
        <v>200</v>
      </c>
      <c r="R1389">
        <v>135</v>
      </c>
      <c r="S1389" s="15" t="str">
        <f t="shared" si="87"/>
        <v>{ month: "May", hq: "1.South", area: "1. HCMC", kam: "ĐOÀN VĂN TUẤN", kae: "✔️ KAE Nguyễn Thị Thúy", route: "F4", week: "W1", day: "Mon", cusCode: "HCMHP010025793", sales: 5407000, totalC: 135, skuLines: 2 },</v>
      </c>
    </row>
    <row r="1390" spans="1:19" ht="18.5" x14ac:dyDescent="0.45">
      <c r="A1390" s="24"/>
      <c r="B1390" s="24" t="s">
        <v>123</v>
      </c>
      <c r="C1390" s="24" t="s">
        <v>124</v>
      </c>
      <c r="D1390" s="22" t="s">
        <v>125</v>
      </c>
      <c r="E1390" s="24" t="s">
        <v>57</v>
      </c>
      <c r="F1390" s="22" t="s">
        <v>446</v>
      </c>
      <c r="G1390" s="14" t="s">
        <v>5739</v>
      </c>
      <c r="H1390" s="14">
        <v>8893000</v>
      </c>
      <c r="I1390">
        <v>3</v>
      </c>
      <c r="J1390" s="13">
        <f t="shared" si="85"/>
        <v>46146</v>
      </c>
      <c r="K1390" t="str">
        <f t="shared" si="84"/>
        <v>Mon</v>
      </c>
      <c r="L1390" t="str">
        <f t="shared" si="86"/>
        <v>W1</v>
      </c>
      <c r="M1390" t="s">
        <v>10340</v>
      </c>
      <c r="N1390" t="s">
        <v>8516</v>
      </c>
      <c r="O1390" t="s">
        <v>5735</v>
      </c>
      <c r="P1390" t="s">
        <v>10354</v>
      </c>
      <c r="Q1390" t="s">
        <v>200</v>
      </c>
      <c r="R1390">
        <v>135</v>
      </c>
      <c r="S1390" s="15" t="str">
        <f t="shared" si="87"/>
        <v>{ month: "May", hq: "1.South", area: "1. HCMC", kam: "ĐOÀN VĂN TUẤN", kae: "✔️ KAE Nguyễn Thị Thúy", route: "F4", week: "W1", day: "Mon", cusCode: "HCMHP010025798", sales: 8893000, totalC: 135, skuLines: 3 },</v>
      </c>
    </row>
    <row r="1391" spans="1:19" ht="18.5" x14ac:dyDescent="0.45">
      <c r="A1391" s="24"/>
      <c r="B1391" s="24" t="s">
        <v>123</v>
      </c>
      <c r="C1391" s="24" t="s">
        <v>124</v>
      </c>
      <c r="D1391" s="22" t="s">
        <v>125</v>
      </c>
      <c r="E1391" s="24" t="s">
        <v>57</v>
      </c>
      <c r="F1391" s="22" t="s">
        <v>446</v>
      </c>
      <c r="G1391" s="14" t="s">
        <v>5744</v>
      </c>
      <c r="H1391" s="14">
        <v>15616277.777777776</v>
      </c>
      <c r="I1391">
        <v>2</v>
      </c>
      <c r="J1391" s="13">
        <f t="shared" si="85"/>
        <v>46162</v>
      </c>
      <c r="K1391" t="str">
        <f t="shared" si="84"/>
        <v>Wed</v>
      </c>
      <c r="L1391" t="str">
        <f t="shared" si="86"/>
        <v>W3</v>
      </c>
      <c r="M1391" t="s">
        <v>10340</v>
      </c>
      <c r="N1391" t="s">
        <v>8516</v>
      </c>
      <c r="O1391" t="s">
        <v>5735</v>
      </c>
      <c r="P1391" t="s">
        <v>10354</v>
      </c>
      <c r="Q1391" t="s">
        <v>200</v>
      </c>
      <c r="R1391">
        <v>146</v>
      </c>
      <c r="S1391" s="15" t="str">
        <f t="shared" si="87"/>
        <v>{ month: "May", hq: "1.South", area: "1. HCMC", kam: "ĐOÀN VĂN TUẤN", kae: "✔️ KAE Nguyễn Thị Thúy", route: "F4", week: "W3", day: "Wed", cusCode: "HCMHP010025798", sales: 15616277.7777778, totalC: 146, skuLines: 2 },</v>
      </c>
    </row>
    <row r="1392" spans="1:19" ht="18.5" x14ac:dyDescent="0.45">
      <c r="A1392" s="24"/>
      <c r="B1392" s="24" t="s">
        <v>123</v>
      </c>
      <c r="C1392" s="24" t="s">
        <v>124</v>
      </c>
      <c r="D1392" s="22" t="s">
        <v>125</v>
      </c>
      <c r="E1392" s="24" t="s">
        <v>57</v>
      </c>
      <c r="F1392" s="22" t="s">
        <v>446</v>
      </c>
      <c r="G1392" s="14" t="s">
        <v>8522</v>
      </c>
      <c r="H1392" s="14">
        <v>7720511.1111111101</v>
      </c>
      <c r="I1392">
        <v>2</v>
      </c>
      <c r="J1392" s="13">
        <f t="shared" si="85"/>
        <v>46169</v>
      </c>
      <c r="K1392" t="str">
        <f t="shared" si="84"/>
        <v>Wed</v>
      </c>
      <c r="L1392" t="str">
        <f t="shared" si="86"/>
        <v>W4</v>
      </c>
      <c r="M1392" t="s">
        <v>10340</v>
      </c>
      <c r="N1392" t="s">
        <v>8516</v>
      </c>
      <c r="O1392" t="s">
        <v>5735</v>
      </c>
      <c r="P1392" t="s">
        <v>10354</v>
      </c>
      <c r="Q1392" t="s">
        <v>200</v>
      </c>
      <c r="R1392">
        <v>146</v>
      </c>
      <c r="S1392" s="15" t="str">
        <f t="shared" si="87"/>
        <v>{ month: "May", hq: "1.South", area: "1. HCMC", kam: "ĐOÀN VĂN TUẤN", kae: "✔️ KAE Nguyễn Thị Thúy", route: "F4", week: "W4", day: "Wed", cusCode: "HCMHP010025798", sales: 7720511.11111111, totalC: 146, skuLines: 2 },</v>
      </c>
    </row>
    <row r="1393" spans="1:19" ht="18.5" x14ac:dyDescent="0.45">
      <c r="A1393" s="24"/>
      <c r="B1393" s="24" t="s">
        <v>123</v>
      </c>
      <c r="C1393" s="24" t="s">
        <v>124</v>
      </c>
      <c r="D1393" s="22" t="s">
        <v>125</v>
      </c>
      <c r="E1393" s="24" t="s">
        <v>57</v>
      </c>
      <c r="F1393" s="22" t="s">
        <v>447</v>
      </c>
      <c r="G1393" s="14" t="s">
        <v>5739</v>
      </c>
      <c r="H1393" s="14">
        <v>3486000</v>
      </c>
      <c r="I1393">
        <v>2</v>
      </c>
      <c r="J1393" s="13">
        <f t="shared" si="85"/>
        <v>46146</v>
      </c>
      <c r="K1393" t="str">
        <f t="shared" si="84"/>
        <v>Mon</v>
      </c>
      <c r="L1393" t="str">
        <f t="shared" si="86"/>
        <v>W1</v>
      </c>
      <c r="M1393" t="s">
        <v>10340</v>
      </c>
      <c r="N1393" t="s">
        <v>8516</v>
      </c>
      <c r="O1393" t="s">
        <v>5735</v>
      </c>
      <c r="P1393" t="s">
        <v>10354</v>
      </c>
      <c r="Q1393" t="s">
        <v>200</v>
      </c>
      <c r="R1393">
        <v>135</v>
      </c>
      <c r="S1393" s="15" t="str">
        <f t="shared" si="87"/>
        <v>{ month: "May", hq: "1.South", area: "1. HCMC", kam: "ĐOÀN VĂN TUẤN", kae: "✔️ KAE Nguyễn Thị Thúy", route: "F4", week: "W1", day: "Mon", cusCode: "HCMHP010025800", sales: 3486000, totalC: 135, skuLines: 2 },</v>
      </c>
    </row>
    <row r="1394" spans="1:19" ht="18.5" x14ac:dyDescent="0.45">
      <c r="A1394" s="24"/>
      <c r="B1394" s="24" t="s">
        <v>123</v>
      </c>
      <c r="C1394" s="24" t="s">
        <v>124</v>
      </c>
      <c r="D1394" s="22" t="s">
        <v>125</v>
      </c>
      <c r="E1394" s="24" t="s">
        <v>57</v>
      </c>
      <c r="F1394" s="22" t="s">
        <v>448</v>
      </c>
      <c r="G1394" s="14" t="s">
        <v>5739</v>
      </c>
      <c r="H1394" s="14">
        <v>12610000</v>
      </c>
      <c r="I1394">
        <v>5</v>
      </c>
      <c r="J1394" s="13">
        <f t="shared" si="85"/>
        <v>46146</v>
      </c>
      <c r="K1394" t="str">
        <f t="shared" si="84"/>
        <v>Mon</v>
      </c>
      <c r="L1394" t="str">
        <f t="shared" si="86"/>
        <v>W1</v>
      </c>
      <c r="M1394" t="s">
        <v>10340</v>
      </c>
      <c r="N1394" t="s">
        <v>8516</v>
      </c>
      <c r="O1394" t="s">
        <v>5735</v>
      </c>
      <c r="P1394" t="s">
        <v>10354</v>
      </c>
      <c r="Q1394" t="s">
        <v>200</v>
      </c>
      <c r="R1394">
        <v>135</v>
      </c>
      <c r="S1394" s="15" t="str">
        <f t="shared" si="87"/>
        <v>{ month: "May", hq: "1.South", area: "1. HCMC", kam: "ĐOÀN VĂN TUẤN", kae: "✔️ KAE Nguyễn Thị Thúy", route: "F4", week: "W1", day: "Mon", cusCode: "HCMHP01002596", sales: 12610000, totalC: 135, skuLines: 5 },</v>
      </c>
    </row>
    <row r="1395" spans="1:19" ht="18.5" x14ac:dyDescent="0.45">
      <c r="A1395" s="24"/>
      <c r="B1395" s="24" t="s">
        <v>123</v>
      </c>
      <c r="C1395" s="24" t="s">
        <v>124</v>
      </c>
      <c r="D1395" s="22" t="s">
        <v>125</v>
      </c>
      <c r="E1395" s="24" t="s">
        <v>57</v>
      </c>
      <c r="F1395" s="22" t="s">
        <v>448</v>
      </c>
      <c r="G1395" s="14" t="s">
        <v>5744</v>
      </c>
      <c r="H1395" s="14">
        <v>2600000</v>
      </c>
      <c r="I1395">
        <v>1</v>
      </c>
      <c r="J1395" s="13">
        <f t="shared" si="85"/>
        <v>46162</v>
      </c>
      <c r="K1395" t="str">
        <f t="shared" si="84"/>
        <v>Wed</v>
      </c>
      <c r="L1395" t="str">
        <f t="shared" si="86"/>
        <v>W3</v>
      </c>
      <c r="M1395" t="s">
        <v>10340</v>
      </c>
      <c r="N1395" t="s">
        <v>8516</v>
      </c>
      <c r="O1395" t="s">
        <v>5735</v>
      </c>
      <c r="P1395" t="s">
        <v>10354</v>
      </c>
      <c r="Q1395" t="s">
        <v>200</v>
      </c>
      <c r="R1395">
        <v>146</v>
      </c>
      <c r="S1395" s="15" t="str">
        <f t="shared" si="87"/>
        <v>{ month: "May", hq: "1.South", area: "1. HCMC", kam: "ĐOÀN VĂN TUẤN", kae: "✔️ KAE Nguyễn Thị Thúy", route: "F4", week: "W3", day: "Wed", cusCode: "HCMHP01002596", sales: 2600000, totalC: 146, skuLines: 1 },</v>
      </c>
    </row>
    <row r="1396" spans="1:19" ht="18.5" x14ac:dyDescent="0.45">
      <c r="A1396" s="24"/>
      <c r="B1396" s="24" t="s">
        <v>123</v>
      </c>
      <c r="C1396" s="24" t="s">
        <v>124</v>
      </c>
      <c r="D1396" s="22" t="s">
        <v>125</v>
      </c>
      <c r="E1396" s="24" t="s">
        <v>57</v>
      </c>
      <c r="F1396" s="22" t="s">
        <v>2284</v>
      </c>
      <c r="G1396" s="14" t="s">
        <v>1935</v>
      </c>
      <c r="H1396" s="14">
        <v>9000511.1111111101</v>
      </c>
      <c r="I1396">
        <v>3</v>
      </c>
      <c r="J1396" s="13">
        <f t="shared" si="85"/>
        <v>46157</v>
      </c>
      <c r="K1396" t="str">
        <f t="shared" si="84"/>
        <v>Fri</v>
      </c>
      <c r="L1396" t="str">
        <f t="shared" si="86"/>
        <v>W2</v>
      </c>
      <c r="M1396" t="s">
        <v>10340</v>
      </c>
      <c r="N1396" t="s">
        <v>8516</v>
      </c>
      <c r="O1396" t="s">
        <v>5735</v>
      </c>
      <c r="P1396" t="s">
        <v>10354</v>
      </c>
      <c r="Q1396" t="s">
        <v>1932</v>
      </c>
      <c r="R1396">
        <v>146</v>
      </c>
      <c r="S1396" s="15" t="str">
        <f t="shared" si="87"/>
        <v>{ month: "May", hq: "1.South", area: "1. HCMC", kam: "ĐOÀN VĂN TUẤN", kae: "✔️ KAE Nguyễn Thị Thúy", route: "F2/F4", week: "W2", day: "Fri", cusCode: "HCMHP01025760", sales: 9000511.11111111, totalC: 146, skuLines: 3 },</v>
      </c>
    </row>
    <row r="1397" spans="1:19" ht="18.5" x14ac:dyDescent="0.45">
      <c r="A1397" s="24"/>
      <c r="B1397" s="24" t="s">
        <v>123</v>
      </c>
      <c r="C1397" s="24" t="s">
        <v>124</v>
      </c>
      <c r="D1397" s="22" t="s">
        <v>125</v>
      </c>
      <c r="E1397" s="24" t="s">
        <v>57</v>
      </c>
      <c r="F1397" s="22" t="s">
        <v>2285</v>
      </c>
      <c r="G1397" s="14" t="s">
        <v>1941</v>
      </c>
      <c r="H1397" s="14">
        <v>4283511.111111111</v>
      </c>
      <c r="I1397">
        <v>3</v>
      </c>
      <c r="J1397" s="13">
        <f t="shared" si="85"/>
        <v>46158</v>
      </c>
      <c r="K1397" t="str">
        <f t="shared" si="84"/>
        <v>Sat</v>
      </c>
      <c r="L1397" t="str">
        <f t="shared" si="86"/>
        <v>W2</v>
      </c>
      <c r="M1397" t="s">
        <v>10340</v>
      </c>
      <c r="N1397" t="s">
        <v>8516</v>
      </c>
      <c r="O1397" t="s">
        <v>5735</v>
      </c>
      <c r="P1397" t="s">
        <v>10354</v>
      </c>
      <c r="Q1397" t="s">
        <v>1932</v>
      </c>
      <c r="R1397">
        <v>146</v>
      </c>
      <c r="S1397" s="15" t="str">
        <f t="shared" si="87"/>
        <v>{ month: "May", hq: "1.South", area: "1. HCMC", kam: "ĐOÀN VĂN TUẤN", kae: "✔️ KAE Nguyễn Thị Thúy", route: "F2/F4", week: "W2", day: "Sat", cusCode: "HCMHP01025795", sales: 4283511.11111111, totalC: 146, skuLines: 3 },</v>
      </c>
    </row>
    <row r="1398" spans="1:19" ht="18.5" x14ac:dyDescent="0.45">
      <c r="A1398" s="24"/>
      <c r="B1398" s="24" t="s">
        <v>123</v>
      </c>
      <c r="C1398" s="24" t="s">
        <v>124</v>
      </c>
      <c r="D1398" s="22" t="s">
        <v>125</v>
      </c>
      <c r="E1398" s="24" t="s">
        <v>57</v>
      </c>
      <c r="F1398" s="22" t="s">
        <v>449</v>
      </c>
      <c r="G1398" s="14" t="s">
        <v>5739</v>
      </c>
      <c r="H1398" s="14">
        <v>3152000</v>
      </c>
      <c r="I1398">
        <v>2</v>
      </c>
      <c r="J1398" s="13">
        <f t="shared" si="85"/>
        <v>46146</v>
      </c>
      <c r="K1398" t="str">
        <f t="shared" si="84"/>
        <v>Mon</v>
      </c>
      <c r="L1398" t="str">
        <f t="shared" si="86"/>
        <v>W1</v>
      </c>
      <c r="M1398" t="s">
        <v>10340</v>
      </c>
      <c r="N1398" t="s">
        <v>8516</v>
      </c>
      <c r="O1398" t="s">
        <v>5735</v>
      </c>
      <c r="P1398" t="s">
        <v>10354</v>
      </c>
      <c r="Q1398" t="s">
        <v>200</v>
      </c>
      <c r="R1398">
        <v>135</v>
      </c>
      <c r="S1398" s="15" t="str">
        <f t="shared" si="87"/>
        <v>{ month: "May", hq: "1.South", area: "1. HCMC", kam: "ĐOÀN VĂN TUẤN", kae: "✔️ KAE Nguyễn Thị Thúy", route: "F4", week: "W1", day: "Mon", cusCode: "HCMHP01025872", sales: 3152000, totalC: 135, skuLines: 2 },</v>
      </c>
    </row>
    <row r="1399" spans="1:19" ht="18.5" x14ac:dyDescent="0.45">
      <c r="A1399" s="24"/>
      <c r="B1399" s="24" t="s">
        <v>123</v>
      </c>
      <c r="C1399" s="24" t="s">
        <v>124</v>
      </c>
      <c r="D1399" s="22" t="s">
        <v>125</v>
      </c>
      <c r="E1399" s="24" t="s">
        <v>57</v>
      </c>
      <c r="F1399" s="22" t="s">
        <v>5945</v>
      </c>
      <c r="G1399" s="14" t="s">
        <v>5743</v>
      </c>
      <c r="H1399" s="14">
        <v>4633788.888888889</v>
      </c>
      <c r="I1399">
        <v>3</v>
      </c>
      <c r="J1399" s="13">
        <f t="shared" si="85"/>
        <v>46161</v>
      </c>
      <c r="K1399" t="str">
        <f t="shared" si="84"/>
        <v>Tue</v>
      </c>
      <c r="L1399" t="str">
        <f t="shared" si="86"/>
        <v>W3</v>
      </c>
      <c r="M1399" t="s">
        <v>10340</v>
      </c>
      <c r="N1399" t="s">
        <v>8516</v>
      </c>
      <c r="O1399" t="s">
        <v>5735</v>
      </c>
      <c r="P1399" t="s">
        <v>10354</v>
      </c>
      <c r="Q1399" t="s">
        <v>200</v>
      </c>
      <c r="R1399">
        <v>146</v>
      </c>
      <c r="S1399" s="15" t="str">
        <f t="shared" si="87"/>
        <v>{ month: "May", hq: "1.South", area: "1. HCMC", kam: "ĐOÀN VĂN TUẤN", kae: "✔️ KAE Nguyễn Thị Thúy", route: "F4", week: "W3", day: "Tue", cusCode: "HCMHP01025912", sales: 4633788.88888889, totalC: 146, skuLines: 3 },</v>
      </c>
    </row>
    <row r="1400" spans="1:19" ht="18.5" x14ac:dyDescent="0.45">
      <c r="A1400" s="24"/>
      <c r="B1400" s="24" t="s">
        <v>123</v>
      </c>
      <c r="C1400" s="24" t="s">
        <v>124</v>
      </c>
      <c r="D1400" s="22" t="s">
        <v>125</v>
      </c>
      <c r="E1400" s="24" t="s">
        <v>57</v>
      </c>
      <c r="F1400" s="22" t="s">
        <v>5946</v>
      </c>
      <c r="G1400" s="14" t="s">
        <v>5744</v>
      </c>
      <c r="H1400" s="14">
        <v>7369999.9999999991</v>
      </c>
      <c r="I1400">
        <v>1</v>
      </c>
      <c r="J1400" s="13">
        <f t="shared" si="85"/>
        <v>46162</v>
      </c>
      <c r="K1400" t="str">
        <f t="shared" si="84"/>
        <v>Wed</v>
      </c>
      <c r="L1400" t="str">
        <f t="shared" si="86"/>
        <v>W3</v>
      </c>
      <c r="M1400" t="s">
        <v>10340</v>
      </c>
      <c r="N1400" t="s">
        <v>8516</v>
      </c>
      <c r="O1400" t="s">
        <v>5735</v>
      </c>
      <c r="P1400" t="s">
        <v>10354</v>
      </c>
      <c r="Q1400" t="s">
        <v>200</v>
      </c>
      <c r="R1400">
        <v>146</v>
      </c>
      <c r="S1400" s="15" t="str">
        <f t="shared" si="87"/>
        <v>{ month: "May", hq: "1.South", area: "1. HCMC", kam: "ĐOÀN VĂN TUẤN", kae: "✔️ KAE Nguyễn Thị Thúy", route: "F4", week: "W3", day: "Wed", cusCode: "HCMHP01025913", sales: 7370000, totalC: 146, skuLines: 1 },</v>
      </c>
    </row>
    <row r="1401" spans="1:19" ht="18.5" x14ac:dyDescent="0.45">
      <c r="A1401" s="24"/>
      <c r="B1401" s="24" t="s">
        <v>123</v>
      </c>
      <c r="C1401" s="24" t="s">
        <v>124</v>
      </c>
      <c r="D1401" s="22" t="s">
        <v>125</v>
      </c>
      <c r="E1401" s="24" t="s">
        <v>57</v>
      </c>
      <c r="F1401" s="22" t="s">
        <v>2286</v>
      </c>
      <c r="G1401" s="14" t="s">
        <v>5738</v>
      </c>
      <c r="H1401" s="14">
        <v>4202000</v>
      </c>
      <c r="I1401">
        <v>3</v>
      </c>
      <c r="J1401" s="13">
        <f t="shared" si="85"/>
        <v>46144</v>
      </c>
      <c r="K1401" t="str">
        <f t="shared" si="84"/>
        <v>Sat</v>
      </c>
      <c r="L1401" t="str">
        <f t="shared" si="86"/>
        <v>W0</v>
      </c>
      <c r="M1401" t="s">
        <v>10340</v>
      </c>
      <c r="N1401" t="s">
        <v>8516</v>
      </c>
      <c r="O1401" t="s">
        <v>5735</v>
      </c>
      <c r="P1401" t="s">
        <v>10354</v>
      </c>
      <c r="Q1401" t="s">
        <v>1932</v>
      </c>
      <c r="R1401">
        <v>135</v>
      </c>
      <c r="S1401" s="15" t="str">
        <f t="shared" si="87"/>
        <v>{ month: "May", hq: "1.South", area: "1. HCMC", kam: "ĐOÀN VĂN TUẤN", kae: "✔️ KAE Nguyễn Thị Thúy", route: "F2/F4", week: "W0", day: "Sat", cusCode: "HCMHP01025920", sales: 4202000, totalC: 135, skuLines: 3 },</v>
      </c>
    </row>
    <row r="1402" spans="1:19" ht="18.5" x14ac:dyDescent="0.45">
      <c r="A1402" s="24"/>
      <c r="B1402" s="24" t="s">
        <v>123</v>
      </c>
      <c r="C1402" s="24" t="s">
        <v>124</v>
      </c>
      <c r="D1402" s="22" t="s">
        <v>125</v>
      </c>
      <c r="E1402" s="24" t="s">
        <v>57</v>
      </c>
      <c r="F1402" s="22" t="s">
        <v>2286</v>
      </c>
      <c r="G1402" s="14" t="s">
        <v>1949</v>
      </c>
      <c r="H1402" s="14">
        <v>4870666.666666666</v>
      </c>
      <c r="I1402">
        <v>3</v>
      </c>
      <c r="J1402" s="13">
        <f t="shared" si="85"/>
        <v>46156</v>
      </c>
      <c r="K1402" t="str">
        <f t="shared" si="84"/>
        <v>Thu</v>
      </c>
      <c r="L1402" t="str">
        <f t="shared" si="86"/>
        <v>W2</v>
      </c>
      <c r="M1402" t="s">
        <v>10340</v>
      </c>
      <c r="N1402" t="s">
        <v>8516</v>
      </c>
      <c r="O1402" t="s">
        <v>5735</v>
      </c>
      <c r="P1402" t="s">
        <v>10354</v>
      </c>
      <c r="Q1402" t="s">
        <v>200</v>
      </c>
      <c r="R1402">
        <v>146</v>
      </c>
      <c r="S1402" s="15" t="str">
        <f t="shared" si="87"/>
        <v>{ month: "May", hq: "1.South", area: "1. HCMC", kam: "ĐOÀN VĂN TUẤN", kae: "✔️ KAE Nguyễn Thị Thúy", route: "F4", week: "W2", day: "Thu", cusCode: "HCMHP01025920", sales: 4870666.66666667, totalC: 146, skuLines: 3 },</v>
      </c>
    </row>
    <row r="1403" spans="1:19" ht="18.5" x14ac:dyDescent="0.45">
      <c r="A1403" s="24"/>
      <c r="B1403" s="24" t="s">
        <v>123</v>
      </c>
      <c r="C1403" s="24" t="s">
        <v>124</v>
      </c>
      <c r="D1403" s="22" t="s">
        <v>125</v>
      </c>
      <c r="E1403" s="24" t="s">
        <v>57</v>
      </c>
      <c r="F1403" s="22" t="s">
        <v>2286</v>
      </c>
      <c r="G1403" s="14" t="s">
        <v>5745</v>
      </c>
      <c r="H1403" s="14">
        <v>5774888.888888889</v>
      </c>
      <c r="I1403">
        <v>3</v>
      </c>
      <c r="J1403" s="13">
        <f t="shared" si="85"/>
        <v>46163</v>
      </c>
      <c r="K1403" t="str">
        <f t="shared" si="84"/>
        <v>Thu</v>
      </c>
      <c r="L1403" t="str">
        <f t="shared" si="86"/>
        <v>W3</v>
      </c>
      <c r="M1403" t="s">
        <v>10340</v>
      </c>
      <c r="N1403" t="s">
        <v>8516</v>
      </c>
      <c r="O1403" t="s">
        <v>5735</v>
      </c>
      <c r="P1403" t="s">
        <v>10354</v>
      </c>
      <c r="Q1403" t="s">
        <v>200</v>
      </c>
      <c r="R1403">
        <v>146</v>
      </c>
      <c r="S1403" s="15" t="str">
        <f t="shared" si="87"/>
        <v>{ month: "May", hq: "1.South", area: "1. HCMC", kam: "ĐOÀN VĂN TUẤN", kae: "✔️ KAE Nguyễn Thị Thúy", route: "F4", week: "W3", day: "Thu", cusCode: "HCMHP01025920", sales: 5774888.88888889, totalC: 146, skuLines: 3 },</v>
      </c>
    </row>
    <row r="1404" spans="1:19" ht="18.5" x14ac:dyDescent="0.45">
      <c r="A1404" s="24"/>
      <c r="B1404" s="24" t="s">
        <v>123</v>
      </c>
      <c r="C1404" s="24" t="s">
        <v>124</v>
      </c>
      <c r="D1404" s="22" t="s">
        <v>125</v>
      </c>
      <c r="E1404" s="24" t="s">
        <v>57</v>
      </c>
      <c r="F1404" s="22" t="s">
        <v>2287</v>
      </c>
      <c r="G1404" s="14" t="s">
        <v>1941</v>
      </c>
      <c r="H1404" s="14">
        <v>8354999.9999999991</v>
      </c>
      <c r="I1404">
        <v>2</v>
      </c>
      <c r="J1404" s="13">
        <f t="shared" si="85"/>
        <v>46158</v>
      </c>
      <c r="K1404" t="str">
        <f t="shared" si="84"/>
        <v>Sat</v>
      </c>
      <c r="L1404" t="str">
        <f t="shared" si="86"/>
        <v>W2</v>
      </c>
      <c r="M1404" t="s">
        <v>10340</v>
      </c>
      <c r="N1404" t="s">
        <v>8516</v>
      </c>
      <c r="O1404" t="s">
        <v>5735</v>
      </c>
      <c r="P1404" t="s">
        <v>10354</v>
      </c>
      <c r="Q1404" t="s">
        <v>1932</v>
      </c>
      <c r="R1404">
        <v>146</v>
      </c>
      <c r="S1404" s="15" t="str">
        <f t="shared" si="87"/>
        <v>{ month: "May", hq: "1.South", area: "1. HCMC", kam: "ĐOÀN VĂN TUẤN", kae: "✔️ KAE Nguyễn Thị Thúy", route: "F2/F4", week: "W2", day: "Sat", cusCode: "HCMHP01025921", sales: 8355000, totalC: 146, skuLines: 2 },</v>
      </c>
    </row>
    <row r="1405" spans="1:19" ht="18.5" x14ac:dyDescent="0.45">
      <c r="A1405" s="24"/>
      <c r="B1405" s="24" t="s">
        <v>123</v>
      </c>
      <c r="C1405" s="24" t="s">
        <v>124</v>
      </c>
      <c r="D1405" s="22" t="s">
        <v>125</v>
      </c>
      <c r="E1405" s="24" t="s">
        <v>57</v>
      </c>
      <c r="F1405" s="22" t="s">
        <v>5947</v>
      </c>
      <c r="G1405" s="14" t="s">
        <v>5744</v>
      </c>
      <c r="H1405" s="14">
        <v>5774888.888888889</v>
      </c>
      <c r="I1405">
        <v>3</v>
      </c>
      <c r="J1405" s="13">
        <f t="shared" si="85"/>
        <v>46162</v>
      </c>
      <c r="K1405" t="str">
        <f t="shared" si="84"/>
        <v>Wed</v>
      </c>
      <c r="L1405" t="str">
        <f t="shared" si="86"/>
        <v>W3</v>
      </c>
      <c r="M1405" t="s">
        <v>10340</v>
      </c>
      <c r="N1405" t="s">
        <v>8516</v>
      </c>
      <c r="O1405" t="s">
        <v>5735</v>
      </c>
      <c r="P1405" t="s">
        <v>10354</v>
      </c>
      <c r="Q1405" t="s">
        <v>200</v>
      </c>
      <c r="R1405">
        <v>146</v>
      </c>
      <c r="S1405" s="15" t="str">
        <f t="shared" si="87"/>
        <v>{ month: "May", hq: "1.South", area: "1. HCMC", kam: "ĐOÀN VĂN TUẤN", kae: "✔️ KAE Nguyễn Thị Thúy", route: "F4", week: "W3", day: "Wed", cusCode: "HCMHP01025925", sales: 5774888.88888889, totalC: 146, skuLines: 3 },</v>
      </c>
    </row>
    <row r="1406" spans="1:19" ht="18.5" x14ac:dyDescent="0.45">
      <c r="A1406" s="24"/>
      <c r="B1406" s="24" t="s">
        <v>123</v>
      </c>
      <c r="C1406" s="24" t="s">
        <v>124</v>
      </c>
      <c r="D1406" s="22" t="s">
        <v>125</v>
      </c>
      <c r="E1406" s="24" t="s">
        <v>57</v>
      </c>
      <c r="F1406" s="22" t="s">
        <v>450</v>
      </c>
      <c r="G1406" s="14" t="s">
        <v>5742</v>
      </c>
      <c r="H1406" s="14">
        <v>8385999.9999999991</v>
      </c>
      <c r="I1406">
        <v>5</v>
      </c>
      <c r="J1406" s="13">
        <f t="shared" si="85"/>
        <v>46151</v>
      </c>
      <c r="K1406" t="str">
        <f t="shared" si="84"/>
        <v>Sat</v>
      </c>
      <c r="L1406" t="str">
        <f t="shared" si="86"/>
        <v>W1</v>
      </c>
      <c r="M1406" t="s">
        <v>10340</v>
      </c>
      <c r="N1406" t="s">
        <v>8516</v>
      </c>
      <c r="O1406" t="s">
        <v>5735</v>
      </c>
      <c r="P1406" t="s">
        <v>10354</v>
      </c>
      <c r="Q1406" t="s">
        <v>1932</v>
      </c>
      <c r="R1406">
        <v>135</v>
      </c>
      <c r="S1406" s="15" t="str">
        <f t="shared" si="87"/>
        <v>{ month: "May", hq: "1.South", area: "1. HCMC", kam: "ĐOÀN VĂN TUẤN", kae: "✔️ KAE Nguyễn Thị Thúy", route: "F2/F4", week: "W1", day: "Sat", cusCode: "HCMHP01025932", sales: 8386000, totalC: 135, skuLines: 5 },</v>
      </c>
    </row>
    <row r="1407" spans="1:19" ht="18.5" x14ac:dyDescent="0.45">
      <c r="A1407" s="24"/>
      <c r="B1407" s="24" t="s">
        <v>123</v>
      </c>
      <c r="C1407" s="24" t="s">
        <v>124</v>
      </c>
      <c r="D1407" s="22" t="s">
        <v>125</v>
      </c>
      <c r="E1407" s="24" t="s">
        <v>57</v>
      </c>
      <c r="F1407" s="22" t="s">
        <v>2288</v>
      </c>
      <c r="G1407" s="14" t="s">
        <v>1935</v>
      </c>
      <c r="H1407" s="14">
        <v>6802511.111111111</v>
      </c>
      <c r="I1407">
        <v>5</v>
      </c>
      <c r="J1407" s="13">
        <f t="shared" si="85"/>
        <v>46157</v>
      </c>
      <c r="K1407" t="str">
        <f t="shared" si="84"/>
        <v>Fri</v>
      </c>
      <c r="L1407" t="str">
        <f t="shared" si="86"/>
        <v>W2</v>
      </c>
      <c r="M1407" t="s">
        <v>10340</v>
      </c>
      <c r="N1407" t="s">
        <v>8516</v>
      </c>
      <c r="O1407" t="s">
        <v>5735</v>
      </c>
      <c r="P1407" t="s">
        <v>10354</v>
      </c>
      <c r="Q1407" t="s">
        <v>1932</v>
      </c>
      <c r="R1407">
        <v>146</v>
      </c>
      <c r="S1407" s="15" t="str">
        <f t="shared" si="87"/>
        <v>{ month: "May", hq: "1.South", area: "1. HCMC", kam: "ĐOÀN VĂN TUẤN", kae: "✔️ KAE Nguyễn Thị Thúy", route: "F2/F4", week: "W2", day: "Fri", cusCode: "HCMHP01025936", sales: 6802511.11111111, totalC: 146, skuLines: 5 },</v>
      </c>
    </row>
    <row r="1408" spans="1:19" ht="18.5" x14ac:dyDescent="0.45">
      <c r="A1408" s="24"/>
      <c r="B1408" s="24" t="s">
        <v>123</v>
      </c>
      <c r="C1408" s="24" t="s">
        <v>124</v>
      </c>
      <c r="D1408" s="22" t="s">
        <v>125</v>
      </c>
      <c r="E1408" s="24" t="s">
        <v>57</v>
      </c>
      <c r="F1408" s="22" t="s">
        <v>451</v>
      </c>
      <c r="G1408" s="14" t="s">
        <v>5742</v>
      </c>
      <c r="H1408" s="14">
        <v>8456288.8888888881</v>
      </c>
      <c r="I1408">
        <v>3</v>
      </c>
      <c r="J1408" s="13">
        <f t="shared" si="85"/>
        <v>46151</v>
      </c>
      <c r="K1408" t="str">
        <f t="shared" si="84"/>
        <v>Sat</v>
      </c>
      <c r="L1408" t="str">
        <f t="shared" si="86"/>
        <v>W1</v>
      </c>
      <c r="M1408" t="s">
        <v>10340</v>
      </c>
      <c r="N1408" t="s">
        <v>8516</v>
      </c>
      <c r="O1408" t="s">
        <v>5735</v>
      </c>
      <c r="P1408" t="s">
        <v>10354</v>
      </c>
      <c r="Q1408" t="s">
        <v>1932</v>
      </c>
      <c r="R1408">
        <v>135</v>
      </c>
      <c r="S1408" s="15" t="str">
        <f t="shared" si="87"/>
        <v>{ month: "May", hq: "1.South", area: "1. HCMC", kam: "ĐOÀN VĂN TUẤN", kae: "✔️ KAE Nguyễn Thị Thúy", route: "F2/F4", week: "W1", day: "Sat", cusCode: "HCMHP01025942", sales: 8456288.88888889, totalC: 135, skuLines: 3 },</v>
      </c>
    </row>
    <row r="1409" spans="1:19" ht="18.5" x14ac:dyDescent="0.45">
      <c r="A1409" s="24"/>
      <c r="B1409" s="24" t="s">
        <v>123</v>
      </c>
      <c r="C1409" s="24" t="s">
        <v>124</v>
      </c>
      <c r="D1409" s="22" t="s">
        <v>125</v>
      </c>
      <c r="E1409" s="24" t="s">
        <v>57</v>
      </c>
      <c r="F1409" s="22" t="s">
        <v>2289</v>
      </c>
      <c r="G1409" s="14" t="s">
        <v>1949</v>
      </c>
      <c r="H1409" s="14">
        <v>5894000</v>
      </c>
      <c r="I1409">
        <v>3</v>
      </c>
      <c r="J1409" s="13">
        <f t="shared" si="85"/>
        <v>46156</v>
      </c>
      <c r="K1409" t="str">
        <f t="shared" si="84"/>
        <v>Thu</v>
      </c>
      <c r="L1409" t="str">
        <f t="shared" si="86"/>
        <v>W2</v>
      </c>
      <c r="M1409" t="s">
        <v>10340</v>
      </c>
      <c r="N1409" t="s">
        <v>8516</v>
      </c>
      <c r="O1409" t="s">
        <v>5735</v>
      </c>
      <c r="P1409" t="s">
        <v>10354</v>
      </c>
      <c r="Q1409" t="s">
        <v>200</v>
      </c>
      <c r="R1409">
        <v>146</v>
      </c>
      <c r="S1409" s="15" t="str">
        <f t="shared" si="87"/>
        <v>{ month: "May", hq: "1.South", area: "1. HCMC", kam: "ĐOÀN VĂN TUẤN", kae: "✔️ KAE Nguyễn Thị Thúy", route: "F4", week: "W2", day: "Thu", cusCode: "HCMHP01025969", sales: 5894000, totalC: 146, skuLines: 3 },</v>
      </c>
    </row>
    <row r="1410" spans="1:19" ht="18.5" x14ac:dyDescent="0.45">
      <c r="A1410" s="24"/>
      <c r="B1410" s="24" t="s">
        <v>123</v>
      </c>
      <c r="C1410" s="24" t="s">
        <v>124</v>
      </c>
      <c r="D1410" s="22" t="s">
        <v>125</v>
      </c>
      <c r="E1410" s="24" t="s">
        <v>57</v>
      </c>
      <c r="F1410" s="22" t="s">
        <v>5948</v>
      </c>
      <c r="G1410" s="14" t="s">
        <v>5744</v>
      </c>
      <c r="H1410" s="14">
        <v>6047511.111111111</v>
      </c>
      <c r="I1410">
        <v>4</v>
      </c>
      <c r="J1410" s="13">
        <f t="shared" si="85"/>
        <v>46162</v>
      </c>
      <c r="K1410" t="str">
        <f t="shared" si="84"/>
        <v>Wed</v>
      </c>
      <c r="L1410" t="str">
        <f t="shared" si="86"/>
        <v>W3</v>
      </c>
      <c r="M1410" t="s">
        <v>10340</v>
      </c>
      <c r="N1410" t="s">
        <v>8516</v>
      </c>
      <c r="O1410" t="s">
        <v>5735</v>
      </c>
      <c r="P1410" t="s">
        <v>10354</v>
      </c>
      <c r="Q1410" t="s">
        <v>200</v>
      </c>
      <c r="R1410">
        <v>146</v>
      </c>
      <c r="S1410" s="15" t="str">
        <f t="shared" si="87"/>
        <v>{ month: "May", hq: "1.South", area: "1. HCMC", kam: "ĐOÀN VĂN TUẤN", kae: "✔️ KAE Nguyễn Thị Thúy", route: "F4", week: "W3", day: "Wed", cusCode: "HCMHP01025989", sales: 6047511.11111111, totalC: 146, skuLines: 4 },</v>
      </c>
    </row>
    <row r="1411" spans="1:19" ht="18.5" x14ac:dyDescent="0.45">
      <c r="A1411" s="24"/>
      <c r="B1411" s="24" t="s">
        <v>123</v>
      </c>
      <c r="C1411" s="24" t="s">
        <v>124</v>
      </c>
      <c r="D1411" s="22" t="s">
        <v>125</v>
      </c>
      <c r="E1411" s="24" t="s">
        <v>57</v>
      </c>
      <c r="F1411" s="22" t="s">
        <v>8639</v>
      </c>
      <c r="G1411" s="14" t="s">
        <v>8522</v>
      </c>
      <c r="H1411" s="14">
        <v>8354999.9999999991</v>
      </c>
      <c r="I1411">
        <v>2</v>
      </c>
      <c r="J1411" s="13">
        <f t="shared" si="85"/>
        <v>46169</v>
      </c>
      <c r="K1411" t="str">
        <f t="shared" ref="K1411:K1474" si="88">TRIM(LEFT(TEXT(J1411,"dddd"),3))</f>
        <v>Wed</v>
      </c>
      <c r="L1411" t="str">
        <f t="shared" si="86"/>
        <v>W4</v>
      </c>
      <c r="M1411" t="s">
        <v>10340</v>
      </c>
      <c r="N1411" t="s">
        <v>8516</v>
      </c>
      <c r="O1411" t="s">
        <v>5735</v>
      </c>
      <c r="P1411" t="s">
        <v>10354</v>
      </c>
      <c r="Q1411" t="s">
        <v>200</v>
      </c>
      <c r="R1411">
        <v>146</v>
      </c>
      <c r="S1411" s="15" t="str">
        <f t="shared" si="87"/>
        <v>{ month: "May", hq: "1.South", area: "1. HCMC", kam: "ĐOÀN VĂN TUẤN", kae: "✔️ KAE Nguyễn Thị Thúy", route: "F4", week: "W4", day: "Wed", cusCode: "HCMHP01025994", sales: 8355000, totalC: 146, skuLines: 2 },</v>
      </c>
    </row>
    <row r="1412" spans="1:19" ht="18.5" x14ac:dyDescent="0.45">
      <c r="A1412" s="24"/>
      <c r="B1412" s="24" t="s">
        <v>123</v>
      </c>
      <c r="C1412" s="24" t="s">
        <v>124</v>
      </c>
      <c r="D1412" s="22" t="s">
        <v>125</v>
      </c>
      <c r="E1412" s="24" t="s">
        <v>57</v>
      </c>
      <c r="F1412" s="22" t="s">
        <v>8640</v>
      </c>
      <c r="G1412" s="14" t="s">
        <v>8521</v>
      </c>
      <c r="H1412" s="14">
        <v>6563638.888888889</v>
      </c>
      <c r="I1412">
        <v>2</v>
      </c>
      <c r="J1412" s="13">
        <f t="shared" ref="J1412:J1475" si="89">DATE(RIGHT(G1412,4), MID(G1412,4,2), LEFT(G1412,2))</f>
        <v>46168</v>
      </c>
      <c r="K1412" t="str">
        <f t="shared" si="88"/>
        <v>Tue</v>
      </c>
      <c r="L1412" t="str">
        <f t="shared" ref="L1412:L1475" si="90">"W"&amp;INT((LEFT(G1412,2)-4)/7)+1</f>
        <v>W4</v>
      </c>
      <c r="M1412" t="s">
        <v>10340</v>
      </c>
      <c r="N1412" t="s">
        <v>8516</v>
      </c>
      <c r="O1412" t="s">
        <v>5735</v>
      </c>
      <c r="P1412" t="s">
        <v>10354</v>
      </c>
      <c r="Q1412" t="s">
        <v>200</v>
      </c>
      <c r="R1412">
        <v>146</v>
      </c>
      <c r="S1412" s="15" t="str">
        <f t="shared" ref="S1412:S1475" si="91">"{ month: """ &amp; M1412 &amp; """, hq: """ &amp; B1412 &amp; """, area: """ &amp; C1412 &amp; """, kam: """ &amp; N1412 &amp; """, kae: """ &amp; P1412 &amp; """, route: """ &amp; Q1412 &amp; """, week: """ &amp; L1412 &amp; """, day: """ &amp; K1412 &amp; """, cusCode: """ &amp; F1412 &amp; """, sales: " &amp; H1412 &amp; ", totalC: " &amp; R1412 &amp; ", skuLines: " &amp; I1412 &amp; " },"</f>
        <v>{ month: "May", hq: "1.South", area: "1. HCMC", kam: "ĐOÀN VĂN TUẤN", kae: "✔️ KAE Nguyễn Thị Thúy", route: "F4", week: "W4", day: "Tue", cusCode: "HCMHP01025998", sales: 6563638.88888889, totalC: 146, skuLines: 2 },</v>
      </c>
    </row>
    <row r="1413" spans="1:19" ht="18.5" x14ac:dyDescent="0.45">
      <c r="A1413" s="24"/>
      <c r="B1413" s="24" t="s">
        <v>123</v>
      </c>
      <c r="C1413" s="24" t="s">
        <v>124</v>
      </c>
      <c r="D1413" s="22" t="s">
        <v>125</v>
      </c>
      <c r="E1413" s="24" t="s">
        <v>57</v>
      </c>
      <c r="F1413" s="22" t="s">
        <v>2290</v>
      </c>
      <c r="G1413" s="14" t="s">
        <v>1949</v>
      </c>
      <c r="H1413" s="14">
        <v>3401666.6666666665</v>
      </c>
      <c r="I1413">
        <v>6</v>
      </c>
      <c r="J1413" s="13">
        <f t="shared" si="89"/>
        <v>46156</v>
      </c>
      <c r="K1413" t="str">
        <f t="shared" si="88"/>
        <v>Thu</v>
      </c>
      <c r="L1413" t="str">
        <f t="shared" si="90"/>
        <v>W2</v>
      </c>
      <c r="M1413" t="s">
        <v>10340</v>
      </c>
      <c r="N1413" t="s">
        <v>8516</v>
      </c>
      <c r="O1413" t="s">
        <v>5735</v>
      </c>
      <c r="P1413" t="s">
        <v>10354</v>
      </c>
      <c r="Q1413" t="s">
        <v>200</v>
      </c>
      <c r="R1413">
        <v>146</v>
      </c>
      <c r="S1413" s="15" t="str">
        <f t="shared" si="91"/>
        <v>{ month: "May", hq: "1.South", area: "1. HCMC", kam: "ĐOÀN VĂN TUẤN", kae: "✔️ KAE Nguyễn Thị Thúy", route: "F4", week: "W2", day: "Thu", cusCode: "HCMHP0102780", sales: 3401666.66666667, totalC: 146, skuLines: 6 },</v>
      </c>
    </row>
    <row r="1414" spans="1:19" ht="18.5" x14ac:dyDescent="0.45">
      <c r="A1414" s="24"/>
      <c r="B1414" s="24" t="s">
        <v>123</v>
      </c>
      <c r="C1414" s="24" t="s">
        <v>124</v>
      </c>
      <c r="D1414" s="22" t="s">
        <v>125</v>
      </c>
      <c r="E1414" s="24" t="s">
        <v>57</v>
      </c>
      <c r="F1414" s="22" t="s">
        <v>5949</v>
      </c>
      <c r="G1414" s="14" t="s">
        <v>5743</v>
      </c>
      <c r="H1414" s="14">
        <v>5525666.666666666</v>
      </c>
      <c r="I1414">
        <v>2</v>
      </c>
      <c r="J1414" s="13">
        <f t="shared" si="89"/>
        <v>46161</v>
      </c>
      <c r="K1414" t="str">
        <f t="shared" si="88"/>
        <v>Tue</v>
      </c>
      <c r="L1414" t="str">
        <f t="shared" si="90"/>
        <v>W3</v>
      </c>
      <c r="M1414" t="s">
        <v>10340</v>
      </c>
      <c r="N1414" t="s">
        <v>8516</v>
      </c>
      <c r="O1414" t="s">
        <v>5735</v>
      </c>
      <c r="P1414" t="s">
        <v>10354</v>
      </c>
      <c r="Q1414" t="s">
        <v>200</v>
      </c>
      <c r="R1414">
        <v>146</v>
      </c>
      <c r="S1414" s="15" t="str">
        <f t="shared" si="91"/>
        <v>{ month: "May", hq: "1.South", area: "1. HCMC", kam: "ĐOÀN VĂN TUẤN", kae: "✔️ KAE Nguyễn Thị Thúy", route: "F4", week: "W3", day: "Tue", cusCode: "HCMHP0102781", sales: 5525666.66666667, totalC: 146, skuLines: 2 },</v>
      </c>
    </row>
    <row r="1415" spans="1:19" ht="18.5" x14ac:dyDescent="0.45">
      <c r="A1415" s="24"/>
      <c r="B1415" s="24" t="s">
        <v>123</v>
      </c>
      <c r="C1415" s="24" t="s">
        <v>124</v>
      </c>
      <c r="D1415" s="22" t="s">
        <v>125</v>
      </c>
      <c r="E1415" s="24" t="s">
        <v>57</v>
      </c>
      <c r="F1415" s="22" t="s">
        <v>2291</v>
      </c>
      <c r="G1415" s="14" t="s">
        <v>1947</v>
      </c>
      <c r="H1415" s="14">
        <v>2984511.111111111</v>
      </c>
      <c r="I1415">
        <v>4</v>
      </c>
      <c r="J1415" s="13">
        <f t="shared" si="89"/>
        <v>46154</v>
      </c>
      <c r="K1415" t="str">
        <f t="shared" si="88"/>
        <v>Tue</v>
      </c>
      <c r="L1415" t="str">
        <f t="shared" si="90"/>
        <v>W2</v>
      </c>
      <c r="M1415" t="s">
        <v>10340</v>
      </c>
      <c r="N1415" t="s">
        <v>8516</v>
      </c>
      <c r="O1415" t="s">
        <v>5735</v>
      </c>
      <c r="P1415" t="s">
        <v>10354</v>
      </c>
      <c r="Q1415" t="s">
        <v>200</v>
      </c>
      <c r="R1415">
        <v>146</v>
      </c>
      <c r="S1415" s="15" t="str">
        <f t="shared" si="91"/>
        <v>{ month: "May", hq: "1.South", area: "1. HCMC", kam: "ĐOÀN VĂN TUẤN", kae: "✔️ KAE Nguyễn Thị Thúy", route: "F4", week: "W2", day: "Tue", cusCode: "HCMHP0102786", sales: 2984511.11111111, totalC: 146, skuLines: 4 },</v>
      </c>
    </row>
    <row r="1416" spans="1:19" ht="18.5" x14ac:dyDescent="0.45">
      <c r="A1416" s="24"/>
      <c r="B1416" s="24" t="s">
        <v>123</v>
      </c>
      <c r="C1416" s="24" t="s">
        <v>124</v>
      </c>
      <c r="D1416" s="22" t="s">
        <v>125</v>
      </c>
      <c r="E1416" s="24" t="s">
        <v>57</v>
      </c>
      <c r="F1416" s="22" t="s">
        <v>2291</v>
      </c>
      <c r="G1416" s="14" t="s">
        <v>8521</v>
      </c>
      <c r="H1416" s="14">
        <v>2826888.888888889</v>
      </c>
      <c r="I1416">
        <v>3</v>
      </c>
      <c r="J1416" s="13">
        <f t="shared" si="89"/>
        <v>46168</v>
      </c>
      <c r="K1416" t="str">
        <f t="shared" si="88"/>
        <v>Tue</v>
      </c>
      <c r="L1416" t="str">
        <f t="shared" si="90"/>
        <v>W4</v>
      </c>
      <c r="M1416" t="s">
        <v>10340</v>
      </c>
      <c r="N1416" t="s">
        <v>8516</v>
      </c>
      <c r="O1416" t="s">
        <v>5735</v>
      </c>
      <c r="P1416" t="s">
        <v>10354</v>
      </c>
      <c r="Q1416" t="s">
        <v>200</v>
      </c>
      <c r="R1416">
        <v>146</v>
      </c>
      <c r="S1416" s="15" t="str">
        <f t="shared" si="91"/>
        <v>{ month: "May", hq: "1.South", area: "1. HCMC", kam: "ĐOÀN VĂN TUẤN", kae: "✔️ KAE Nguyễn Thị Thúy", route: "F4", week: "W4", day: "Tue", cusCode: "HCMHP0102786", sales: 2826888.88888889, totalC: 146, skuLines: 3 },</v>
      </c>
    </row>
    <row r="1417" spans="1:19" ht="18.5" x14ac:dyDescent="0.45">
      <c r="A1417" s="24"/>
      <c r="B1417" s="24" t="s">
        <v>123</v>
      </c>
      <c r="C1417" s="24" t="s">
        <v>124</v>
      </c>
      <c r="D1417" s="22" t="s">
        <v>125</v>
      </c>
      <c r="E1417" s="24" t="s">
        <v>57</v>
      </c>
      <c r="F1417" s="22" t="s">
        <v>8641</v>
      </c>
      <c r="G1417" s="14" t="s">
        <v>8524</v>
      </c>
      <c r="H1417" s="14">
        <v>6392000</v>
      </c>
      <c r="I1417">
        <v>2</v>
      </c>
      <c r="J1417" s="13">
        <f t="shared" si="89"/>
        <v>46171</v>
      </c>
      <c r="K1417" t="str">
        <f t="shared" si="88"/>
        <v>Fri</v>
      </c>
      <c r="L1417" t="str">
        <f t="shared" si="90"/>
        <v>W4</v>
      </c>
      <c r="M1417" t="s">
        <v>10340</v>
      </c>
      <c r="N1417" t="s">
        <v>8516</v>
      </c>
      <c r="O1417" t="s">
        <v>5735</v>
      </c>
      <c r="P1417" t="s">
        <v>10354</v>
      </c>
      <c r="Q1417" t="s">
        <v>1932</v>
      </c>
      <c r="R1417">
        <v>146</v>
      </c>
      <c r="S1417" s="15" t="str">
        <f t="shared" si="91"/>
        <v>{ month: "May", hq: "1.South", area: "1. HCMC", kam: "ĐOÀN VĂN TUẤN", kae: "✔️ KAE Nguyễn Thị Thúy", route: "F2/F4", week: "W4", day: "Fri", cusCode: "HCMHP0102793", sales: 6392000, totalC: 146, skuLines: 2 },</v>
      </c>
    </row>
    <row r="1418" spans="1:19" ht="18.5" x14ac:dyDescent="0.45">
      <c r="A1418" s="24"/>
      <c r="B1418" s="24" t="s">
        <v>123</v>
      </c>
      <c r="C1418" s="24" t="s">
        <v>124</v>
      </c>
      <c r="D1418" s="22" t="s">
        <v>125</v>
      </c>
      <c r="E1418" s="24" t="s">
        <v>57</v>
      </c>
      <c r="F1418" s="22" t="s">
        <v>2292</v>
      </c>
      <c r="G1418" s="14" t="s">
        <v>1941</v>
      </c>
      <c r="H1418" s="14">
        <v>7166400</v>
      </c>
      <c r="I1418">
        <v>6</v>
      </c>
      <c r="J1418" s="13">
        <f t="shared" si="89"/>
        <v>46158</v>
      </c>
      <c r="K1418" t="str">
        <f t="shared" si="88"/>
        <v>Sat</v>
      </c>
      <c r="L1418" t="str">
        <f t="shared" si="90"/>
        <v>W2</v>
      </c>
      <c r="M1418" t="s">
        <v>10340</v>
      </c>
      <c r="N1418" t="s">
        <v>8516</v>
      </c>
      <c r="O1418" t="s">
        <v>5735</v>
      </c>
      <c r="P1418" t="s">
        <v>10354</v>
      </c>
      <c r="Q1418" t="s">
        <v>1932</v>
      </c>
      <c r="R1418">
        <v>146</v>
      </c>
      <c r="S1418" s="15" t="str">
        <f t="shared" si="91"/>
        <v>{ month: "May", hq: "1.South", area: "1. HCMC", kam: "ĐOÀN VĂN TUẤN", kae: "✔️ KAE Nguyễn Thị Thúy", route: "F2/F4", week: "W2", day: "Sat", cusCode: "HCMHP0102803", sales: 7166400, totalC: 146, skuLines: 6 },</v>
      </c>
    </row>
    <row r="1419" spans="1:19" ht="18.5" x14ac:dyDescent="0.45">
      <c r="A1419" s="24"/>
      <c r="B1419" s="24" t="s">
        <v>123</v>
      </c>
      <c r="C1419" s="24" t="s">
        <v>124</v>
      </c>
      <c r="D1419" s="22" t="s">
        <v>125</v>
      </c>
      <c r="E1419" s="24" t="s">
        <v>57</v>
      </c>
      <c r="F1419" s="22" t="s">
        <v>5950</v>
      </c>
      <c r="G1419" s="14" t="s">
        <v>5745</v>
      </c>
      <c r="H1419" s="14">
        <v>4918000</v>
      </c>
      <c r="I1419">
        <v>2</v>
      </c>
      <c r="J1419" s="13">
        <f t="shared" si="89"/>
        <v>46163</v>
      </c>
      <c r="K1419" t="str">
        <f t="shared" si="88"/>
        <v>Thu</v>
      </c>
      <c r="L1419" t="str">
        <f t="shared" si="90"/>
        <v>W3</v>
      </c>
      <c r="M1419" t="s">
        <v>10340</v>
      </c>
      <c r="N1419" t="s">
        <v>8516</v>
      </c>
      <c r="O1419" t="s">
        <v>5735</v>
      </c>
      <c r="P1419" t="s">
        <v>10354</v>
      </c>
      <c r="Q1419" t="s">
        <v>200</v>
      </c>
      <c r="R1419">
        <v>146</v>
      </c>
      <c r="S1419" s="15" t="str">
        <f t="shared" si="91"/>
        <v>{ month: "May", hq: "1.South", area: "1. HCMC", kam: "ĐOÀN VĂN TUẤN", kae: "✔️ KAE Nguyễn Thị Thúy", route: "F4", week: "W3", day: "Thu", cusCode: "HCMHP0102820", sales: 4918000, totalC: 146, skuLines: 2 },</v>
      </c>
    </row>
    <row r="1420" spans="1:19" ht="18.5" x14ac:dyDescent="0.45">
      <c r="A1420" s="24"/>
      <c r="B1420" s="24" t="s">
        <v>123</v>
      </c>
      <c r="C1420" s="24" t="s">
        <v>124</v>
      </c>
      <c r="D1420" s="22" t="s">
        <v>125</v>
      </c>
      <c r="E1420" s="24" t="s">
        <v>57</v>
      </c>
      <c r="F1420" s="22" t="s">
        <v>2293</v>
      </c>
      <c r="G1420" s="14" t="s">
        <v>1949</v>
      </c>
      <c r="H1420" s="14">
        <v>4951150</v>
      </c>
      <c r="I1420">
        <v>4</v>
      </c>
      <c r="J1420" s="13">
        <f t="shared" si="89"/>
        <v>46156</v>
      </c>
      <c r="K1420" t="str">
        <f t="shared" si="88"/>
        <v>Thu</v>
      </c>
      <c r="L1420" t="str">
        <f t="shared" si="90"/>
        <v>W2</v>
      </c>
      <c r="M1420" t="s">
        <v>10340</v>
      </c>
      <c r="N1420" t="s">
        <v>8516</v>
      </c>
      <c r="O1420" t="s">
        <v>5735</v>
      </c>
      <c r="P1420" t="s">
        <v>10354</v>
      </c>
      <c r="Q1420" t="s">
        <v>200</v>
      </c>
      <c r="R1420">
        <v>146</v>
      </c>
      <c r="S1420" s="15" t="str">
        <f t="shared" si="91"/>
        <v>{ month: "May", hq: "1.South", area: "1. HCMC", kam: "ĐOÀN VĂN TUẤN", kae: "✔️ KAE Nguyễn Thị Thúy", route: "F4", week: "W2", day: "Thu", cusCode: "HCMHP0102823", sales: 4951150, totalC: 146, skuLines: 4 },</v>
      </c>
    </row>
    <row r="1421" spans="1:19" ht="18.5" x14ac:dyDescent="0.45">
      <c r="A1421" s="24"/>
      <c r="B1421" s="24" t="s">
        <v>123</v>
      </c>
      <c r="C1421" s="24" t="s">
        <v>124</v>
      </c>
      <c r="D1421" s="22" t="s">
        <v>125</v>
      </c>
      <c r="E1421" s="24" t="s">
        <v>57</v>
      </c>
      <c r="F1421" s="22" t="s">
        <v>2294</v>
      </c>
      <c r="G1421" s="14" t="s">
        <v>5738</v>
      </c>
      <c r="H1421" s="14">
        <v>7907999.9999999991</v>
      </c>
      <c r="I1421">
        <v>2</v>
      </c>
      <c r="J1421" s="13">
        <f t="shared" si="89"/>
        <v>46144</v>
      </c>
      <c r="K1421" t="str">
        <f t="shared" si="88"/>
        <v>Sat</v>
      </c>
      <c r="L1421" t="str">
        <f t="shared" si="90"/>
        <v>W0</v>
      </c>
      <c r="M1421" t="s">
        <v>10340</v>
      </c>
      <c r="N1421" t="s">
        <v>8516</v>
      </c>
      <c r="O1421" t="s">
        <v>5735</v>
      </c>
      <c r="P1421" t="s">
        <v>10354</v>
      </c>
      <c r="Q1421" t="s">
        <v>1932</v>
      </c>
      <c r="R1421">
        <v>135</v>
      </c>
      <c r="S1421" s="15" t="str">
        <f t="shared" si="91"/>
        <v>{ month: "May", hq: "1.South", area: "1. HCMC", kam: "ĐOÀN VĂN TUẤN", kae: "✔️ KAE Nguyễn Thị Thúy", route: "F2/F4", week: "W0", day: "Sat", cusCode: "HCMHP0102825", sales: 7908000, totalC: 135, skuLines: 2 },</v>
      </c>
    </row>
    <row r="1422" spans="1:19" ht="18.5" x14ac:dyDescent="0.45">
      <c r="A1422" s="24"/>
      <c r="B1422" s="24" t="s">
        <v>123</v>
      </c>
      <c r="C1422" s="24" t="s">
        <v>124</v>
      </c>
      <c r="D1422" s="22" t="s">
        <v>125</v>
      </c>
      <c r="E1422" s="24" t="s">
        <v>57</v>
      </c>
      <c r="F1422" s="22" t="s">
        <v>2294</v>
      </c>
      <c r="G1422" s="14" t="s">
        <v>1949</v>
      </c>
      <c r="H1422" s="14">
        <v>5234000</v>
      </c>
      <c r="I1422">
        <v>4</v>
      </c>
      <c r="J1422" s="13">
        <f t="shared" si="89"/>
        <v>46156</v>
      </c>
      <c r="K1422" t="str">
        <f t="shared" si="88"/>
        <v>Thu</v>
      </c>
      <c r="L1422" t="str">
        <f t="shared" si="90"/>
        <v>W2</v>
      </c>
      <c r="M1422" t="s">
        <v>10340</v>
      </c>
      <c r="N1422" t="s">
        <v>8516</v>
      </c>
      <c r="O1422" t="s">
        <v>5735</v>
      </c>
      <c r="P1422" t="s">
        <v>10354</v>
      </c>
      <c r="Q1422" t="s">
        <v>200</v>
      </c>
      <c r="R1422">
        <v>146</v>
      </c>
      <c r="S1422" s="15" t="str">
        <f t="shared" si="91"/>
        <v>{ month: "May", hq: "1.South", area: "1. HCMC", kam: "ĐOÀN VĂN TUẤN", kae: "✔️ KAE Nguyễn Thị Thúy", route: "F4", week: "W2", day: "Thu", cusCode: "HCMHP0102825", sales: 5234000, totalC: 146, skuLines: 4 },</v>
      </c>
    </row>
    <row r="1423" spans="1:19" ht="18.5" x14ac:dyDescent="0.45">
      <c r="A1423" s="24"/>
      <c r="B1423" s="24" t="s">
        <v>123</v>
      </c>
      <c r="C1423" s="24" t="s">
        <v>124</v>
      </c>
      <c r="D1423" s="22" t="s">
        <v>125</v>
      </c>
      <c r="E1423" s="24" t="s">
        <v>57</v>
      </c>
      <c r="F1423" s="22" t="s">
        <v>2294</v>
      </c>
      <c r="G1423" s="14" t="s">
        <v>8523</v>
      </c>
      <c r="H1423" s="14">
        <v>8678000</v>
      </c>
      <c r="I1423">
        <v>5</v>
      </c>
      <c r="J1423" s="13">
        <f t="shared" si="89"/>
        <v>46170</v>
      </c>
      <c r="K1423" t="str">
        <f t="shared" si="88"/>
        <v>Thu</v>
      </c>
      <c r="L1423" t="str">
        <f t="shared" si="90"/>
        <v>W4</v>
      </c>
      <c r="M1423" t="s">
        <v>10340</v>
      </c>
      <c r="N1423" t="s">
        <v>8516</v>
      </c>
      <c r="O1423" t="s">
        <v>5735</v>
      </c>
      <c r="P1423" t="s">
        <v>10354</v>
      </c>
      <c r="Q1423" t="s">
        <v>200</v>
      </c>
      <c r="R1423">
        <v>146</v>
      </c>
      <c r="S1423" s="15" t="str">
        <f t="shared" si="91"/>
        <v>{ month: "May", hq: "1.South", area: "1. HCMC", kam: "ĐOÀN VĂN TUẤN", kae: "✔️ KAE Nguyễn Thị Thúy", route: "F4", week: "W4", day: "Thu", cusCode: "HCMHP0102825", sales: 8678000, totalC: 146, skuLines: 5 },</v>
      </c>
    </row>
    <row r="1424" spans="1:19" ht="18.5" x14ac:dyDescent="0.45">
      <c r="A1424" s="24"/>
      <c r="B1424" s="24" t="s">
        <v>123</v>
      </c>
      <c r="C1424" s="24" t="s">
        <v>124</v>
      </c>
      <c r="D1424" s="22" t="s">
        <v>125</v>
      </c>
      <c r="E1424" s="24" t="s">
        <v>57</v>
      </c>
      <c r="F1424" s="22" t="s">
        <v>2295</v>
      </c>
      <c r="G1424" s="14" t="s">
        <v>1949</v>
      </c>
      <c r="H1424" s="14">
        <v>15724999.999999998</v>
      </c>
      <c r="I1424">
        <v>2</v>
      </c>
      <c r="J1424" s="13">
        <f t="shared" si="89"/>
        <v>46156</v>
      </c>
      <c r="K1424" t="str">
        <f t="shared" si="88"/>
        <v>Thu</v>
      </c>
      <c r="L1424" t="str">
        <f t="shared" si="90"/>
        <v>W2</v>
      </c>
      <c r="M1424" t="s">
        <v>10340</v>
      </c>
      <c r="N1424" t="s">
        <v>8516</v>
      </c>
      <c r="O1424" t="s">
        <v>5735</v>
      </c>
      <c r="P1424" t="s">
        <v>10354</v>
      </c>
      <c r="Q1424" t="s">
        <v>200</v>
      </c>
      <c r="R1424">
        <v>146</v>
      </c>
      <c r="S1424" s="15" t="str">
        <f t="shared" si="91"/>
        <v>{ month: "May", hq: "1.South", area: "1. HCMC", kam: "ĐOÀN VĂN TUẤN", kae: "✔️ KAE Nguyễn Thị Thúy", route: "F4", week: "W2", day: "Thu", cusCode: "HCMHP0102827", sales: 15725000, totalC: 146, skuLines: 2 },</v>
      </c>
    </row>
    <row r="1425" spans="1:19" ht="18.5" x14ac:dyDescent="0.45">
      <c r="A1425" s="24"/>
      <c r="B1425" s="24" t="s">
        <v>123</v>
      </c>
      <c r="C1425" s="24" t="s">
        <v>124</v>
      </c>
      <c r="D1425" s="22" t="s">
        <v>125</v>
      </c>
      <c r="E1425" s="24" t="s">
        <v>57</v>
      </c>
      <c r="F1425" s="22" t="s">
        <v>2295</v>
      </c>
      <c r="G1425" s="14" t="s">
        <v>8523</v>
      </c>
      <c r="H1425" s="14">
        <v>7369999.9999999991</v>
      </c>
      <c r="I1425">
        <v>1</v>
      </c>
      <c r="J1425" s="13">
        <f t="shared" si="89"/>
        <v>46170</v>
      </c>
      <c r="K1425" t="str">
        <f t="shared" si="88"/>
        <v>Thu</v>
      </c>
      <c r="L1425" t="str">
        <f t="shared" si="90"/>
        <v>W4</v>
      </c>
      <c r="M1425" t="s">
        <v>10340</v>
      </c>
      <c r="N1425" t="s">
        <v>8516</v>
      </c>
      <c r="O1425" t="s">
        <v>5735</v>
      </c>
      <c r="P1425" t="s">
        <v>10354</v>
      </c>
      <c r="Q1425" t="s">
        <v>200</v>
      </c>
      <c r="R1425">
        <v>146</v>
      </c>
      <c r="S1425" s="15" t="str">
        <f t="shared" si="91"/>
        <v>{ month: "May", hq: "1.South", area: "1. HCMC", kam: "ĐOÀN VĂN TUẤN", kae: "✔️ KAE Nguyễn Thị Thúy", route: "F4", week: "W4", day: "Thu", cusCode: "HCMHP0102827", sales: 7370000, totalC: 146, skuLines: 1 },</v>
      </c>
    </row>
    <row r="1426" spans="1:19" ht="18.5" x14ac:dyDescent="0.45">
      <c r="A1426" s="24"/>
      <c r="B1426" s="24" t="s">
        <v>123</v>
      </c>
      <c r="C1426" s="24" t="s">
        <v>124</v>
      </c>
      <c r="D1426" s="22" t="s">
        <v>125</v>
      </c>
      <c r="E1426" s="24" t="s">
        <v>57</v>
      </c>
      <c r="F1426" s="22" t="s">
        <v>2296</v>
      </c>
      <c r="G1426" s="14" t="s">
        <v>1937</v>
      </c>
      <c r="H1426" s="14">
        <v>147400000</v>
      </c>
      <c r="I1426">
        <v>1</v>
      </c>
      <c r="J1426" s="13">
        <f t="shared" si="89"/>
        <v>46153</v>
      </c>
      <c r="K1426" t="str">
        <f t="shared" si="88"/>
        <v>Mon</v>
      </c>
      <c r="L1426" t="str">
        <f t="shared" si="90"/>
        <v>W2</v>
      </c>
      <c r="M1426" t="s">
        <v>10340</v>
      </c>
      <c r="N1426" t="s">
        <v>8516</v>
      </c>
      <c r="O1426" t="s">
        <v>5735</v>
      </c>
      <c r="P1426" t="s">
        <v>10354</v>
      </c>
      <c r="Q1426" t="s">
        <v>200</v>
      </c>
      <c r="R1426">
        <v>146</v>
      </c>
      <c r="S1426" s="15" t="str">
        <f t="shared" si="91"/>
        <v>{ month: "May", hq: "1.South", area: "1. HCMC", kam: "ĐOÀN VĂN TUẤN", kae: "✔️ KAE Nguyễn Thị Thúy", route: "F4", week: "W2", day: "Mon", cusCode: "HCMHP0102830", sales: 147400000, totalC: 146, skuLines: 1 },</v>
      </c>
    </row>
    <row r="1427" spans="1:19" ht="18.5" x14ac:dyDescent="0.45">
      <c r="A1427" s="24"/>
      <c r="B1427" s="24" t="s">
        <v>123</v>
      </c>
      <c r="C1427" s="24" t="s">
        <v>124</v>
      </c>
      <c r="D1427" s="22" t="s">
        <v>125</v>
      </c>
      <c r="E1427" s="24" t="s">
        <v>57</v>
      </c>
      <c r="F1427" s="22" t="s">
        <v>2296</v>
      </c>
      <c r="G1427" s="14" t="s">
        <v>5747</v>
      </c>
      <c r="H1427" s="14">
        <v>147400000</v>
      </c>
      <c r="I1427">
        <v>1</v>
      </c>
      <c r="J1427" s="13">
        <f t="shared" si="89"/>
        <v>46160</v>
      </c>
      <c r="K1427" t="str">
        <f t="shared" si="88"/>
        <v>Mon</v>
      </c>
      <c r="L1427" t="str">
        <f t="shared" si="90"/>
        <v>W3</v>
      </c>
      <c r="M1427" t="s">
        <v>10340</v>
      </c>
      <c r="N1427" t="s">
        <v>8516</v>
      </c>
      <c r="O1427" t="s">
        <v>5735</v>
      </c>
      <c r="P1427" t="s">
        <v>10354</v>
      </c>
      <c r="Q1427" t="s">
        <v>200</v>
      </c>
      <c r="R1427">
        <v>146</v>
      </c>
      <c r="S1427" s="15" t="str">
        <f t="shared" si="91"/>
        <v>{ month: "May", hq: "1.South", area: "1. HCMC", kam: "ĐOÀN VĂN TUẤN", kae: "✔️ KAE Nguyễn Thị Thúy", route: "F4", week: "W3", day: "Mon", cusCode: "HCMHP0102830", sales: 147400000, totalC: 146, skuLines: 1 },</v>
      </c>
    </row>
    <row r="1428" spans="1:19" ht="18.5" x14ac:dyDescent="0.45">
      <c r="A1428" s="24"/>
      <c r="B1428" s="24" t="s">
        <v>123</v>
      </c>
      <c r="C1428" s="24" t="s">
        <v>124</v>
      </c>
      <c r="D1428" s="22" t="s">
        <v>125</v>
      </c>
      <c r="E1428" s="24" t="s">
        <v>57</v>
      </c>
      <c r="F1428" s="22" t="s">
        <v>2296</v>
      </c>
      <c r="G1428" s="14" t="s">
        <v>8520</v>
      </c>
      <c r="H1428" s="14">
        <v>147400000</v>
      </c>
      <c r="I1428">
        <v>1</v>
      </c>
      <c r="J1428" s="13">
        <f t="shared" si="89"/>
        <v>46167</v>
      </c>
      <c r="K1428" t="str">
        <f t="shared" si="88"/>
        <v>Mon</v>
      </c>
      <c r="L1428" t="str">
        <f t="shared" si="90"/>
        <v>W4</v>
      </c>
      <c r="M1428" t="s">
        <v>10340</v>
      </c>
      <c r="N1428" t="s">
        <v>8516</v>
      </c>
      <c r="O1428" t="s">
        <v>5735</v>
      </c>
      <c r="P1428" t="s">
        <v>10354</v>
      </c>
      <c r="Q1428" t="s">
        <v>200</v>
      </c>
      <c r="R1428">
        <v>146</v>
      </c>
      <c r="S1428" s="15" t="str">
        <f t="shared" si="91"/>
        <v>{ month: "May", hq: "1.South", area: "1. HCMC", kam: "ĐOÀN VĂN TUẤN", kae: "✔️ KAE Nguyễn Thị Thúy", route: "F4", week: "W4", day: "Mon", cusCode: "HCMHP0102830", sales: 147400000, totalC: 146, skuLines: 1 },</v>
      </c>
    </row>
    <row r="1429" spans="1:19" ht="18.5" x14ac:dyDescent="0.45">
      <c r="A1429" s="24"/>
      <c r="B1429" s="24" t="s">
        <v>123</v>
      </c>
      <c r="C1429" s="24" t="s">
        <v>124</v>
      </c>
      <c r="D1429" s="22" t="s">
        <v>125</v>
      </c>
      <c r="E1429" s="24" t="s">
        <v>57</v>
      </c>
      <c r="F1429" s="22" t="s">
        <v>452</v>
      </c>
      <c r="G1429" s="14" t="s">
        <v>5740</v>
      </c>
      <c r="H1429" s="14">
        <v>4202000</v>
      </c>
      <c r="I1429">
        <v>3</v>
      </c>
      <c r="J1429" s="13">
        <f t="shared" si="89"/>
        <v>46147</v>
      </c>
      <c r="K1429" t="str">
        <f t="shared" si="88"/>
        <v>Tue</v>
      </c>
      <c r="L1429" t="str">
        <f t="shared" si="90"/>
        <v>W1</v>
      </c>
      <c r="M1429" t="s">
        <v>10340</v>
      </c>
      <c r="N1429" t="s">
        <v>8516</v>
      </c>
      <c r="O1429" t="s">
        <v>5735</v>
      </c>
      <c r="P1429" t="s">
        <v>10354</v>
      </c>
      <c r="Q1429" t="s">
        <v>200</v>
      </c>
      <c r="R1429">
        <v>135</v>
      </c>
      <c r="S1429" s="15" t="str">
        <f t="shared" si="91"/>
        <v>{ month: "May", hq: "1.South", area: "1. HCMC", kam: "ĐOÀN VĂN TUẤN", kae: "✔️ KAE Nguyễn Thị Thúy", route: "F4", week: "W1", day: "Tue", cusCode: "HCMHP0102834", sales: 4202000, totalC: 135, skuLines: 3 },</v>
      </c>
    </row>
    <row r="1430" spans="1:19" ht="18.5" x14ac:dyDescent="0.45">
      <c r="A1430" s="24"/>
      <c r="B1430" s="24" t="s">
        <v>123</v>
      </c>
      <c r="C1430" s="24" t="s">
        <v>124</v>
      </c>
      <c r="D1430" s="22" t="s">
        <v>125</v>
      </c>
      <c r="E1430" s="24" t="s">
        <v>57</v>
      </c>
      <c r="F1430" s="22" t="s">
        <v>452</v>
      </c>
      <c r="G1430" s="14" t="s">
        <v>5747</v>
      </c>
      <c r="H1430" s="14">
        <v>5919000</v>
      </c>
      <c r="I1430">
        <v>3</v>
      </c>
      <c r="J1430" s="13">
        <f t="shared" si="89"/>
        <v>46160</v>
      </c>
      <c r="K1430" t="str">
        <f t="shared" si="88"/>
        <v>Mon</v>
      </c>
      <c r="L1430" t="str">
        <f t="shared" si="90"/>
        <v>W3</v>
      </c>
      <c r="M1430" t="s">
        <v>10340</v>
      </c>
      <c r="N1430" t="s">
        <v>8516</v>
      </c>
      <c r="O1430" t="s">
        <v>5735</v>
      </c>
      <c r="P1430" t="s">
        <v>10354</v>
      </c>
      <c r="Q1430" t="s">
        <v>200</v>
      </c>
      <c r="R1430">
        <v>146</v>
      </c>
      <c r="S1430" s="15" t="str">
        <f t="shared" si="91"/>
        <v>{ month: "May", hq: "1.South", area: "1. HCMC", kam: "ĐOÀN VĂN TUẤN", kae: "✔️ KAE Nguyễn Thị Thúy", route: "F4", week: "W3", day: "Mon", cusCode: "HCMHP0102834", sales: 5919000, totalC: 146, skuLines: 3 },</v>
      </c>
    </row>
    <row r="1431" spans="1:19" ht="18.5" x14ac:dyDescent="0.45">
      <c r="A1431" s="24"/>
      <c r="B1431" s="24" t="s">
        <v>123</v>
      </c>
      <c r="C1431" s="24" t="s">
        <v>124</v>
      </c>
      <c r="D1431" s="22" t="s">
        <v>125</v>
      </c>
      <c r="E1431" s="24" t="s">
        <v>57</v>
      </c>
      <c r="F1431" s="22" t="s">
        <v>452</v>
      </c>
      <c r="G1431" s="14" t="s">
        <v>8520</v>
      </c>
      <c r="H1431" s="14">
        <v>6074638.888888889</v>
      </c>
      <c r="I1431">
        <v>3</v>
      </c>
      <c r="J1431" s="13">
        <f t="shared" si="89"/>
        <v>46167</v>
      </c>
      <c r="K1431" t="str">
        <f t="shared" si="88"/>
        <v>Mon</v>
      </c>
      <c r="L1431" t="str">
        <f t="shared" si="90"/>
        <v>W4</v>
      </c>
      <c r="M1431" t="s">
        <v>10340</v>
      </c>
      <c r="N1431" t="s">
        <v>8516</v>
      </c>
      <c r="O1431" t="s">
        <v>5735</v>
      </c>
      <c r="P1431" t="s">
        <v>10354</v>
      </c>
      <c r="Q1431" t="s">
        <v>200</v>
      </c>
      <c r="R1431">
        <v>146</v>
      </c>
      <c r="S1431" s="15" t="str">
        <f t="shared" si="91"/>
        <v>{ month: "May", hq: "1.South", area: "1. HCMC", kam: "ĐOÀN VĂN TUẤN", kae: "✔️ KAE Nguyễn Thị Thúy", route: "F4", week: "W4", day: "Mon", cusCode: "HCMHP0102834", sales: 6074638.88888889, totalC: 146, skuLines: 3 },</v>
      </c>
    </row>
    <row r="1432" spans="1:19" ht="18.5" x14ac:dyDescent="0.45">
      <c r="A1432" s="24"/>
      <c r="B1432" s="24" t="s">
        <v>123</v>
      </c>
      <c r="C1432" s="24" t="s">
        <v>124</v>
      </c>
      <c r="D1432" s="22" t="s">
        <v>125</v>
      </c>
      <c r="E1432" s="24" t="s">
        <v>57</v>
      </c>
      <c r="F1432" s="22" t="s">
        <v>453</v>
      </c>
      <c r="G1432" s="14" t="s">
        <v>5739</v>
      </c>
      <c r="H1432" s="14">
        <v>3217000</v>
      </c>
      <c r="I1432">
        <v>2</v>
      </c>
      <c r="J1432" s="13">
        <f t="shared" si="89"/>
        <v>46146</v>
      </c>
      <c r="K1432" t="str">
        <f t="shared" si="88"/>
        <v>Mon</v>
      </c>
      <c r="L1432" t="str">
        <f t="shared" si="90"/>
        <v>W1</v>
      </c>
      <c r="M1432" t="s">
        <v>10340</v>
      </c>
      <c r="N1432" t="s">
        <v>8516</v>
      </c>
      <c r="O1432" t="s">
        <v>5735</v>
      </c>
      <c r="P1432" t="s">
        <v>10354</v>
      </c>
      <c r="Q1432" t="s">
        <v>200</v>
      </c>
      <c r="R1432">
        <v>135</v>
      </c>
      <c r="S1432" s="15" t="str">
        <f t="shared" si="91"/>
        <v>{ month: "May", hq: "1.South", area: "1. HCMC", kam: "ĐOÀN VĂN TUẤN", kae: "✔️ KAE Nguyễn Thị Thúy", route: "F4", week: "W1", day: "Mon", cusCode: "SNT070115", sales: 3217000, totalC: 135, skuLines: 2 },</v>
      </c>
    </row>
    <row r="1433" spans="1:19" ht="18.5" x14ac:dyDescent="0.45">
      <c r="A1433" s="24"/>
      <c r="B1433" s="24" t="s">
        <v>123</v>
      </c>
      <c r="C1433" s="24" t="s">
        <v>124</v>
      </c>
      <c r="D1433" s="22" t="s">
        <v>125</v>
      </c>
      <c r="E1433" s="24" t="s">
        <v>57</v>
      </c>
      <c r="F1433" s="22" t="s">
        <v>453</v>
      </c>
      <c r="G1433" s="14" t="s">
        <v>5743</v>
      </c>
      <c r="H1433" s="14">
        <v>5056055.555555556</v>
      </c>
      <c r="I1433">
        <v>4</v>
      </c>
      <c r="J1433" s="13">
        <f t="shared" si="89"/>
        <v>46161</v>
      </c>
      <c r="K1433" t="str">
        <f t="shared" si="88"/>
        <v>Tue</v>
      </c>
      <c r="L1433" t="str">
        <f t="shared" si="90"/>
        <v>W3</v>
      </c>
      <c r="M1433" t="s">
        <v>10340</v>
      </c>
      <c r="N1433" t="s">
        <v>8516</v>
      </c>
      <c r="O1433" t="s">
        <v>5735</v>
      </c>
      <c r="P1433" t="s">
        <v>10354</v>
      </c>
      <c r="Q1433" t="s">
        <v>200</v>
      </c>
      <c r="R1433">
        <v>146</v>
      </c>
      <c r="S1433" s="15" t="str">
        <f t="shared" si="91"/>
        <v>{ month: "May", hq: "1.South", area: "1. HCMC", kam: "ĐOÀN VĂN TUẤN", kae: "✔️ KAE Nguyễn Thị Thúy", route: "F4", week: "W3", day: "Tue", cusCode: "SNT070115", sales: 5056055.55555556, totalC: 146, skuLines: 4 },</v>
      </c>
    </row>
    <row r="1434" spans="1:19" ht="18.5" x14ac:dyDescent="0.45">
      <c r="A1434" s="24"/>
      <c r="B1434" s="24" t="s">
        <v>123</v>
      </c>
      <c r="C1434" s="24" t="s">
        <v>124</v>
      </c>
      <c r="D1434" s="22" t="s">
        <v>125</v>
      </c>
      <c r="E1434" s="24" t="s">
        <v>57</v>
      </c>
      <c r="F1434" s="22" t="s">
        <v>454</v>
      </c>
      <c r="G1434" s="14" t="s">
        <v>5740</v>
      </c>
      <c r="H1434" s="14">
        <v>9339999.9999999981</v>
      </c>
      <c r="I1434">
        <v>2</v>
      </c>
      <c r="J1434" s="13">
        <f t="shared" si="89"/>
        <v>46147</v>
      </c>
      <c r="K1434" t="str">
        <f t="shared" si="88"/>
        <v>Tue</v>
      </c>
      <c r="L1434" t="str">
        <f t="shared" si="90"/>
        <v>W1</v>
      </c>
      <c r="M1434" t="s">
        <v>10340</v>
      </c>
      <c r="N1434" t="s">
        <v>8516</v>
      </c>
      <c r="O1434" t="s">
        <v>5735</v>
      </c>
      <c r="P1434" t="s">
        <v>10354</v>
      </c>
      <c r="Q1434" t="s">
        <v>200</v>
      </c>
      <c r="R1434">
        <v>135</v>
      </c>
      <c r="S1434" s="15" t="str">
        <f t="shared" si="91"/>
        <v>{ month: "May", hq: "1.South", area: "1. HCMC", kam: "ĐOÀN VĂN TUẤN", kae: "✔️ KAE Nguyễn Thị Thúy", route: "F4", week: "W1", day: "Tue", cusCode: "SNT070179", sales: 9340000, totalC: 135, skuLines: 2 },</v>
      </c>
    </row>
    <row r="1435" spans="1:19" ht="18.5" x14ac:dyDescent="0.45">
      <c r="A1435" s="24"/>
      <c r="B1435" s="24" t="s">
        <v>123</v>
      </c>
      <c r="C1435" s="24" t="s">
        <v>124</v>
      </c>
      <c r="D1435" s="22" t="s">
        <v>125</v>
      </c>
      <c r="E1435" s="24" t="s">
        <v>57</v>
      </c>
      <c r="F1435" s="22" t="s">
        <v>454</v>
      </c>
      <c r="G1435" s="14" t="s">
        <v>5744</v>
      </c>
      <c r="H1435" s="14">
        <v>18332666.666666664</v>
      </c>
      <c r="I1435">
        <v>5</v>
      </c>
      <c r="J1435" s="13">
        <f t="shared" si="89"/>
        <v>46162</v>
      </c>
      <c r="K1435" t="str">
        <f t="shared" si="88"/>
        <v>Wed</v>
      </c>
      <c r="L1435" t="str">
        <f t="shared" si="90"/>
        <v>W3</v>
      </c>
      <c r="M1435" t="s">
        <v>10340</v>
      </c>
      <c r="N1435" t="s">
        <v>8516</v>
      </c>
      <c r="O1435" t="s">
        <v>5735</v>
      </c>
      <c r="P1435" t="s">
        <v>10354</v>
      </c>
      <c r="Q1435" t="s">
        <v>200</v>
      </c>
      <c r="R1435">
        <v>146</v>
      </c>
      <c r="S1435" s="15" t="str">
        <f t="shared" si="91"/>
        <v>{ month: "May", hq: "1.South", area: "1. HCMC", kam: "ĐOÀN VĂN TUẤN", kae: "✔️ KAE Nguyễn Thị Thúy", route: "F4", week: "W3", day: "Wed", cusCode: "SNT070179", sales: 18332666.6666667, totalC: 146, skuLines: 5 },</v>
      </c>
    </row>
    <row r="1436" spans="1:19" ht="18.5" x14ac:dyDescent="0.45">
      <c r="A1436" s="24"/>
      <c r="B1436" s="24" t="s">
        <v>123</v>
      </c>
      <c r="C1436" s="24" t="s">
        <v>124</v>
      </c>
      <c r="D1436" s="22" t="s">
        <v>125</v>
      </c>
      <c r="E1436" s="24" t="s">
        <v>57</v>
      </c>
      <c r="F1436" s="22" t="s">
        <v>455</v>
      </c>
      <c r="G1436" s="14" t="s">
        <v>5740</v>
      </c>
      <c r="H1436" s="14">
        <v>8354999.9999999991</v>
      </c>
      <c r="I1436">
        <v>2</v>
      </c>
      <c r="J1436" s="13">
        <f t="shared" si="89"/>
        <v>46147</v>
      </c>
      <c r="K1436" t="str">
        <f t="shared" si="88"/>
        <v>Tue</v>
      </c>
      <c r="L1436" t="str">
        <f t="shared" si="90"/>
        <v>W1</v>
      </c>
      <c r="M1436" t="s">
        <v>10340</v>
      </c>
      <c r="N1436" t="s">
        <v>8516</v>
      </c>
      <c r="O1436" t="s">
        <v>5735</v>
      </c>
      <c r="P1436" t="s">
        <v>10354</v>
      </c>
      <c r="Q1436" t="s">
        <v>200</v>
      </c>
      <c r="R1436">
        <v>135</v>
      </c>
      <c r="S1436" s="15" t="str">
        <f t="shared" si="91"/>
        <v>{ month: "May", hq: "1.South", area: "1. HCMC", kam: "ĐOÀN VĂN TUẤN", kae: "✔️ KAE Nguyễn Thị Thúy", route: "F4", week: "W1", day: "Tue", cusCode: "SNT070512", sales: 8355000, totalC: 135, skuLines: 2 },</v>
      </c>
    </row>
    <row r="1437" spans="1:19" ht="18.5" x14ac:dyDescent="0.45">
      <c r="A1437" s="24"/>
      <c r="B1437" s="24" t="s">
        <v>123</v>
      </c>
      <c r="C1437" s="24" t="s">
        <v>124</v>
      </c>
      <c r="D1437" s="22" t="s">
        <v>125</v>
      </c>
      <c r="E1437" s="24" t="s">
        <v>57</v>
      </c>
      <c r="F1437" s="22" t="s">
        <v>455</v>
      </c>
      <c r="G1437" s="14" t="s">
        <v>1937</v>
      </c>
      <c r="H1437" s="14">
        <v>17455722.22222222</v>
      </c>
      <c r="I1437">
        <v>3</v>
      </c>
      <c r="J1437" s="13">
        <f t="shared" si="89"/>
        <v>46153</v>
      </c>
      <c r="K1437" t="str">
        <f t="shared" si="88"/>
        <v>Mon</v>
      </c>
      <c r="L1437" t="str">
        <f t="shared" si="90"/>
        <v>W2</v>
      </c>
      <c r="M1437" t="s">
        <v>10340</v>
      </c>
      <c r="N1437" t="s">
        <v>8516</v>
      </c>
      <c r="O1437" t="s">
        <v>5735</v>
      </c>
      <c r="P1437" t="s">
        <v>10354</v>
      </c>
      <c r="Q1437" t="s">
        <v>200</v>
      </c>
      <c r="R1437">
        <v>146</v>
      </c>
      <c r="S1437" s="15" t="str">
        <f t="shared" si="91"/>
        <v>{ month: "May", hq: "1.South", area: "1. HCMC", kam: "ĐOÀN VĂN TUẤN", kae: "✔️ KAE Nguyễn Thị Thúy", route: "F4", week: "W2", day: "Mon", cusCode: "SNT070512", sales: 17455722.2222222, totalC: 146, skuLines: 3 },</v>
      </c>
    </row>
    <row r="1438" spans="1:19" ht="18.5" x14ac:dyDescent="0.45">
      <c r="A1438" s="24"/>
      <c r="B1438" s="24" t="s">
        <v>123</v>
      </c>
      <c r="C1438" s="24" t="s">
        <v>124</v>
      </c>
      <c r="D1438" s="22" t="s">
        <v>125</v>
      </c>
      <c r="E1438" s="24" t="s">
        <v>57</v>
      </c>
      <c r="F1438" s="22" t="s">
        <v>455</v>
      </c>
      <c r="G1438" s="14" t="s">
        <v>5747</v>
      </c>
      <c r="H1438" s="14">
        <v>14739999.999999998</v>
      </c>
      <c r="I1438">
        <v>1</v>
      </c>
      <c r="J1438" s="13">
        <f t="shared" si="89"/>
        <v>46160</v>
      </c>
      <c r="K1438" t="str">
        <f t="shared" si="88"/>
        <v>Mon</v>
      </c>
      <c r="L1438" t="str">
        <f t="shared" si="90"/>
        <v>W3</v>
      </c>
      <c r="M1438" t="s">
        <v>10340</v>
      </c>
      <c r="N1438" t="s">
        <v>8516</v>
      </c>
      <c r="O1438" t="s">
        <v>5735</v>
      </c>
      <c r="P1438" t="s">
        <v>10354</v>
      </c>
      <c r="Q1438" t="s">
        <v>200</v>
      </c>
      <c r="R1438">
        <v>146</v>
      </c>
      <c r="S1438" s="15" t="str">
        <f t="shared" si="91"/>
        <v>{ month: "May", hq: "1.South", area: "1. HCMC", kam: "ĐOÀN VĂN TUẤN", kae: "✔️ KAE Nguyễn Thị Thúy", route: "F4", week: "W3", day: "Mon", cusCode: "SNT070512", sales: 14740000, totalC: 146, skuLines: 1 },</v>
      </c>
    </row>
    <row r="1439" spans="1:19" ht="18.5" x14ac:dyDescent="0.45">
      <c r="A1439" s="24"/>
      <c r="B1439" s="24" t="s">
        <v>123</v>
      </c>
      <c r="C1439" s="24" t="s">
        <v>124</v>
      </c>
      <c r="D1439" s="22" t="s">
        <v>125</v>
      </c>
      <c r="E1439" s="24" t="s">
        <v>57</v>
      </c>
      <c r="F1439" s="22" t="s">
        <v>456</v>
      </c>
      <c r="G1439" s="14" t="s">
        <v>5740</v>
      </c>
      <c r="H1439" s="14">
        <v>3588000</v>
      </c>
      <c r="I1439">
        <v>2</v>
      </c>
      <c r="J1439" s="13">
        <f t="shared" si="89"/>
        <v>46147</v>
      </c>
      <c r="K1439" t="str">
        <f t="shared" si="88"/>
        <v>Tue</v>
      </c>
      <c r="L1439" t="str">
        <f t="shared" si="90"/>
        <v>W1</v>
      </c>
      <c r="M1439" t="s">
        <v>10340</v>
      </c>
      <c r="N1439" t="s">
        <v>8516</v>
      </c>
      <c r="O1439" t="s">
        <v>5735</v>
      </c>
      <c r="P1439" t="s">
        <v>10354</v>
      </c>
      <c r="Q1439" t="s">
        <v>200</v>
      </c>
      <c r="R1439">
        <v>135</v>
      </c>
      <c r="S1439" s="15" t="str">
        <f t="shared" si="91"/>
        <v>{ month: "May", hq: "1.South", area: "1. HCMC", kam: "ĐOÀN VĂN TUẤN", kae: "✔️ KAE Nguyễn Thị Thúy", route: "F4", week: "W1", day: "Tue", cusCode: "SNT07138", sales: 3588000, totalC: 135, skuLines: 2 },</v>
      </c>
    </row>
    <row r="1440" spans="1:19" ht="18.5" x14ac:dyDescent="0.45">
      <c r="A1440" s="24"/>
      <c r="B1440" s="24" t="s">
        <v>123</v>
      </c>
      <c r="C1440" s="24" t="s">
        <v>124</v>
      </c>
      <c r="D1440" s="22" t="s">
        <v>125</v>
      </c>
      <c r="E1440" s="24" t="s">
        <v>57</v>
      </c>
      <c r="F1440" s="22" t="s">
        <v>456</v>
      </c>
      <c r="G1440" s="14" t="s">
        <v>1937</v>
      </c>
      <c r="H1440" s="14">
        <v>5257953.7037037034</v>
      </c>
      <c r="I1440">
        <v>3</v>
      </c>
      <c r="J1440" s="13">
        <f t="shared" si="89"/>
        <v>46153</v>
      </c>
      <c r="K1440" t="str">
        <f t="shared" si="88"/>
        <v>Mon</v>
      </c>
      <c r="L1440" t="str">
        <f t="shared" si="90"/>
        <v>W2</v>
      </c>
      <c r="M1440" t="s">
        <v>10340</v>
      </c>
      <c r="N1440" t="s">
        <v>8516</v>
      </c>
      <c r="O1440" t="s">
        <v>5735</v>
      </c>
      <c r="P1440" t="s">
        <v>10354</v>
      </c>
      <c r="Q1440" t="s">
        <v>200</v>
      </c>
      <c r="R1440">
        <v>146</v>
      </c>
      <c r="S1440" s="15" t="str">
        <f t="shared" si="91"/>
        <v>{ month: "May", hq: "1.South", area: "1. HCMC", kam: "ĐOÀN VĂN TUẤN", kae: "✔️ KAE Nguyễn Thị Thúy", route: "F4", week: "W2", day: "Mon", cusCode: "SNT07138", sales: 5257953.7037037, totalC: 146, skuLines: 3 },</v>
      </c>
    </row>
    <row r="1441" spans="1:19" ht="18.5" x14ac:dyDescent="0.45">
      <c r="A1441" s="24"/>
      <c r="B1441" s="24" t="s">
        <v>123</v>
      </c>
      <c r="C1441" s="24" t="s">
        <v>124</v>
      </c>
      <c r="D1441" s="22" t="s">
        <v>125</v>
      </c>
      <c r="E1441" s="24" t="s">
        <v>57</v>
      </c>
      <c r="F1441" s="22" t="s">
        <v>456</v>
      </c>
      <c r="G1441" s="14" t="s">
        <v>8520</v>
      </c>
      <c r="H1441" s="14">
        <v>5653777.777777778</v>
      </c>
      <c r="I1441">
        <v>3</v>
      </c>
      <c r="J1441" s="13">
        <f t="shared" si="89"/>
        <v>46167</v>
      </c>
      <c r="K1441" t="str">
        <f t="shared" si="88"/>
        <v>Mon</v>
      </c>
      <c r="L1441" t="str">
        <f t="shared" si="90"/>
        <v>W4</v>
      </c>
      <c r="M1441" t="s">
        <v>10340</v>
      </c>
      <c r="N1441" t="s">
        <v>8516</v>
      </c>
      <c r="O1441" t="s">
        <v>5735</v>
      </c>
      <c r="P1441" t="s">
        <v>10354</v>
      </c>
      <c r="Q1441" t="s">
        <v>200</v>
      </c>
      <c r="R1441">
        <v>146</v>
      </c>
      <c r="S1441" s="15" t="str">
        <f t="shared" si="91"/>
        <v>{ month: "May", hq: "1.South", area: "1. HCMC", kam: "ĐOÀN VĂN TUẤN", kae: "✔️ KAE Nguyễn Thị Thúy", route: "F4", week: "W4", day: "Mon", cusCode: "SNT07138", sales: 5653777.77777778, totalC: 146, skuLines: 3 },</v>
      </c>
    </row>
    <row r="1442" spans="1:19" ht="18.5" x14ac:dyDescent="0.45">
      <c r="A1442" s="24"/>
      <c r="B1442" s="24" t="s">
        <v>123</v>
      </c>
      <c r="C1442" s="24" t="s">
        <v>124</v>
      </c>
      <c r="D1442" s="22" t="s">
        <v>125</v>
      </c>
      <c r="E1442" s="24" t="s">
        <v>57</v>
      </c>
      <c r="F1442" s="22" t="s">
        <v>5951</v>
      </c>
      <c r="G1442" s="14" t="s">
        <v>5744</v>
      </c>
      <c r="H1442" s="14">
        <v>11179444.444444442</v>
      </c>
      <c r="I1442">
        <v>3</v>
      </c>
      <c r="J1442" s="13">
        <f t="shared" si="89"/>
        <v>46162</v>
      </c>
      <c r="K1442" t="str">
        <f t="shared" si="88"/>
        <v>Wed</v>
      </c>
      <c r="L1442" t="str">
        <f t="shared" si="90"/>
        <v>W3</v>
      </c>
      <c r="M1442" t="s">
        <v>10340</v>
      </c>
      <c r="N1442" t="s">
        <v>8516</v>
      </c>
      <c r="O1442" t="s">
        <v>5735</v>
      </c>
      <c r="P1442" t="s">
        <v>10354</v>
      </c>
      <c r="Q1442" t="s">
        <v>200</v>
      </c>
      <c r="R1442">
        <v>146</v>
      </c>
      <c r="S1442" s="15" t="str">
        <f t="shared" si="91"/>
        <v>{ month: "May", hq: "1.South", area: "1. HCMC", kam: "ĐOÀN VĂN TUẤN", kae: "✔️ KAE Nguyễn Thị Thúy", route: "F4", week: "W3", day: "Wed", cusCode: "SNT090400", sales: 11179444.4444444, totalC: 146, skuLines: 3 },</v>
      </c>
    </row>
    <row r="1443" spans="1:19" ht="18.5" x14ac:dyDescent="0.45">
      <c r="A1443" s="24"/>
      <c r="B1443" s="24" t="s">
        <v>123</v>
      </c>
      <c r="C1443" s="24" t="s">
        <v>124</v>
      </c>
      <c r="D1443" s="22" t="s">
        <v>125</v>
      </c>
      <c r="E1443" s="24" t="s">
        <v>57</v>
      </c>
      <c r="F1443" s="22" t="s">
        <v>5951</v>
      </c>
      <c r="G1443" s="14" t="s">
        <v>8522</v>
      </c>
      <c r="H1443" s="14">
        <v>7865999.9999999991</v>
      </c>
      <c r="I1443">
        <v>2</v>
      </c>
      <c r="J1443" s="13">
        <f t="shared" si="89"/>
        <v>46169</v>
      </c>
      <c r="K1443" t="str">
        <f t="shared" si="88"/>
        <v>Wed</v>
      </c>
      <c r="L1443" t="str">
        <f t="shared" si="90"/>
        <v>W4</v>
      </c>
      <c r="M1443" t="s">
        <v>10340</v>
      </c>
      <c r="N1443" t="s">
        <v>8516</v>
      </c>
      <c r="O1443" t="s">
        <v>5735</v>
      </c>
      <c r="P1443" t="s">
        <v>10354</v>
      </c>
      <c r="Q1443" t="s">
        <v>200</v>
      </c>
      <c r="R1443">
        <v>146</v>
      </c>
      <c r="S1443" s="15" t="str">
        <f t="shared" si="91"/>
        <v>{ month: "May", hq: "1.South", area: "1. HCMC", kam: "ĐOÀN VĂN TUẤN", kae: "✔️ KAE Nguyễn Thị Thúy", route: "F4", week: "W4", day: "Wed", cusCode: "SNT090400", sales: 7866000, totalC: 146, skuLines: 2 },</v>
      </c>
    </row>
    <row r="1444" spans="1:19" ht="18.5" x14ac:dyDescent="0.45">
      <c r="A1444" s="24"/>
      <c r="B1444" s="24" t="s">
        <v>123</v>
      </c>
      <c r="C1444" s="24" t="s">
        <v>124</v>
      </c>
      <c r="D1444" s="22" t="s">
        <v>125</v>
      </c>
      <c r="E1444" s="24" t="s">
        <v>57</v>
      </c>
      <c r="F1444" s="22" t="s">
        <v>361</v>
      </c>
      <c r="G1444" s="14" t="s">
        <v>1947</v>
      </c>
      <c r="H1444" s="14">
        <v>5952400</v>
      </c>
      <c r="I1444">
        <v>6</v>
      </c>
      <c r="J1444" s="13">
        <f t="shared" si="89"/>
        <v>46154</v>
      </c>
      <c r="K1444" t="str">
        <f t="shared" si="88"/>
        <v>Tue</v>
      </c>
      <c r="L1444" t="str">
        <f t="shared" si="90"/>
        <v>W2</v>
      </c>
      <c r="M1444" t="s">
        <v>10340</v>
      </c>
      <c r="N1444" t="s">
        <v>8516</v>
      </c>
      <c r="O1444" t="s">
        <v>5735</v>
      </c>
      <c r="P1444" t="s">
        <v>10354</v>
      </c>
      <c r="Q1444" t="s">
        <v>200</v>
      </c>
      <c r="R1444">
        <v>146</v>
      </c>
      <c r="S1444" s="15" t="str">
        <f t="shared" si="91"/>
        <v>{ month: "May", hq: "1.South", area: "1. HCMC", kam: "ĐOÀN VĂN TUẤN", kae: "✔️ KAE Nguyễn Thị Thúy", route: "F4", week: "W2", day: "Tue", cusCode: "SNT12753", sales: 5952400, totalC: 146, skuLines: 6 },</v>
      </c>
    </row>
    <row r="1445" spans="1:19" ht="18.5" x14ac:dyDescent="0.45">
      <c r="A1445" s="24"/>
      <c r="B1445" s="24" t="s">
        <v>123</v>
      </c>
      <c r="C1445" s="24" t="s">
        <v>124</v>
      </c>
      <c r="D1445" s="22" t="s">
        <v>125</v>
      </c>
      <c r="E1445" s="24" t="s">
        <v>57</v>
      </c>
      <c r="F1445" s="22" t="s">
        <v>2297</v>
      </c>
      <c r="G1445" s="14" t="s">
        <v>1947</v>
      </c>
      <c r="H1445" s="14">
        <v>9231277.7777777761</v>
      </c>
      <c r="I1445">
        <v>3</v>
      </c>
      <c r="J1445" s="13">
        <f t="shared" si="89"/>
        <v>46154</v>
      </c>
      <c r="K1445" t="str">
        <f t="shared" si="88"/>
        <v>Tue</v>
      </c>
      <c r="L1445" t="str">
        <f t="shared" si="90"/>
        <v>W2</v>
      </c>
      <c r="M1445" t="s">
        <v>10340</v>
      </c>
      <c r="N1445" t="s">
        <v>8516</v>
      </c>
      <c r="O1445" t="s">
        <v>5735</v>
      </c>
      <c r="P1445" t="s">
        <v>10354</v>
      </c>
      <c r="Q1445" t="s">
        <v>200</v>
      </c>
      <c r="R1445">
        <v>146</v>
      </c>
      <c r="S1445" s="15" t="str">
        <f t="shared" si="91"/>
        <v>{ month: "May", hq: "1.South", area: "1. HCMC", kam: "ĐOÀN VĂN TUẤN", kae: "✔️ KAE Nguyễn Thị Thúy", route: "F4", week: "W2", day: "Tue", cusCode: "SNT202018", sales: 9231277.77777778, totalC: 146, skuLines: 3 },</v>
      </c>
    </row>
    <row r="1446" spans="1:19" ht="18.5" x14ac:dyDescent="0.45">
      <c r="A1446" s="24"/>
      <c r="B1446" s="24" t="s">
        <v>123</v>
      </c>
      <c r="C1446" s="24" t="s">
        <v>124</v>
      </c>
      <c r="D1446" s="22" t="s">
        <v>125</v>
      </c>
      <c r="E1446" s="24" t="s">
        <v>57</v>
      </c>
      <c r="F1446" s="22" t="s">
        <v>2297</v>
      </c>
      <c r="G1446" s="14" t="s">
        <v>5743</v>
      </c>
      <c r="H1446" s="14">
        <v>8892277.7777777761</v>
      </c>
      <c r="I1446">
        <v>4</v>
      </c>
      <c r="J1446" s="13">
        <f t="shared" si="89"/>
        <v>46161</v>
      </c>
      <c r="K1446" t="str">
        <f t="shared" si="88"/>
        <v>Tue</v>
      </c>
      <c r="L1446" t="str">
        <f t="shared" si="90"/>
        <v>W3</v>
      </c>
      <c r="M1446" t="s">
        <v>10340</v>
      </c>
      <c r="N1446" t="s">
        <v>8516</v>
      </c>
      <c r="O1446" t="s">
        <v>5735</v>
      </c>
      <c r="P1446" t="s">
        <v>10354</v>
      </c>
      <c r="Q1446" t="s">
        <v>200</v>
      </c>
      <c r="R1446">
        <v>146</v>
      </c>
      <c r="S1446" s="15" t="str">
        <f t="shared" si="91"/>
        <v>{ month: "May", hq: "1.South", area: "1. HCMC", kam: "ĐOÀN VĂN TUẤN", kae: "✔️ KAE Nguyễn Thị Thúy", route: "F4", week: "W3", day: "Tue", cusCode: "SNT202018", sales: 8892277.77777778, totalC: 146, skuLines: 4 },</v>
      </c>
    </row>
    <row r="1447" spans="1:19" ht="18.5" x14ac:dyDescent="0.45">
      <c r="A1447" s="24"/>
      <c r="B1447" s="24" t="s">
        <v>123</v>
      </c>
      <c r="C1447" s="24" t="s">
        <v>124</v>
      </c>
      <c r="D1447" s="22" t="s">
        <v>125</v>
      </c>
      <c r="E1447" s="24" t="s">
        <v>60</v>
      </c>
      <c r="F1447" s="22" t="s">
        <v>457</v>
      </c>
      <c r="G1447" s="14" t="s">
        <v>5740</v>
      </c>
      <c r="H1447" s="14">
        <v>6196000</v>
      </c>
      <c r="I1447">
        <v>2</v>
      </c>
      <c r="J1447" s="13">
        <f t="shared" si="89"/>
        <v>46147</v>
      </c>
      <c r="K1447" t="str">
        <f t="shared" si="88"/>
        <v>Tue</v>
      </c>
      <c r="L1447" t="str">
        <f t="shared" si="90"/>
        <v>W1</v>
      </c>
      <c r="M1447" t="s">
        <v>10340</v>
      </c>
      <c r="N1447" t="s">
        <v>215</v>
      </c>
      <c r="O1447" t="s">
        <v>5736</v>
      </c>
      <c r="P1447" t="s">
        <v>10355</v>
      </c>
      <c r="Q1447" t="s">
        <v>200</v>
      </c>
      <c r="R1447">
        <v>146</v>
      </c>
      <c r="S1447" s="15" t="str">
        <f t="shared" si="91"/>
        <v>{ month: "May", hq: "1.South", area: "1. HCMC", kam: "NGUYỄN THANH BÌNH", kae: "❌ KAE Nguyễn Trị Đạt", route: "F4", week: "W1", day: "Tue", cusCode: "DNIKAE276", sales: 6196000, totalC: 146, skuLines: 2 },</v>
      </c>
    </row>
    <row r="1448" spans="1:19" ht="18.5" x14ac:dyDescent="0.45">
      <c r="A1448" s="24"/>
      <c r="B1448" s="24" t="s">
        <v>123</v>
      </c>
      <c r="C1448" s="24" t="s">
        <v>124</v>
      </c>
      <c r="D1448" s="22" t="s">
        <v>125</v>
      </c>
      <c r="E1448" s="24" t="s">
        <v>60</v>
      </c>
      <c r="F1448" s="22" t="s">
        <v>457</v>
      </c>
      <c r="G1448" s="14" t="s">
        <v>5743</v>
      </c>
      <c r="H1448" s="14">
        <v>3217000</v>
      </c>
      <c r="I1448">
        <v>2</v>
      </c>
      <c r="J1448" s="13">
        <f t="shared" si="89"/>
        <v>46161</v>
      </c>
      <c r="K1448" t="str">
        <f t="shared" si="88"/>
        <v>Tue</v>
      </c>
      <c r="L1448" t="str">
        <f t="shared" si="90"/>
        <v>W3</v>
      </c>
      <c r="M1448" t="s">
        <v>10340</v>
      </c>
      <c r="N1448" t="s">
        <v>215</v>
      </c>
      <c r="O1448" t="s">
        <v>5736</v>
      </c>
      <c r="P1448" t="s">
        <v>10355</v>
      </c>
      <c r="Q1448" t="s">
        <v>200</v>
      </c>
      <c r="R1448">
        <v>146</v>
      </c>
      <c r="S1448" s="15" t="str">
        <f t="shared" si="91"/>
        <v>{ month: "May", hq: "1.South", area: "1. HCMC", kam: "NGUYỄN THANH BÌNH", kae: "❌ KAE Nguyễn Trị Đạt", route: "F4", week: "W3", day: "Tue", cusCode: "DNIKAE276", sales: 3217000, totalC: 146, skuLines: 2 },</v>
      </c>
    </row>
    <row r="1449" spans="1:19" ht="18.5" x14ac:dyDescent="0.45">
      <c r="A1449" s="24"/>
      <c r="B1449" s="24" t="s">
        <v>123</v>
      </c>
      <c r="C1449" s="24" t="s">
        <v>124</v>
      </c>
      <c r="D1449" s="22" t="s">
        <v>125</v>
      </c>
      <c r="E1449" s="24" t="s">
        <v>60</v>
      </c>
      <c r="F1449" s="22" t="s">
        <v>458</v>
      </c>
      <c r="G1449" s="14" t="s">
        <v>5739</v>
      </c>
      <c r="H1449" s="14">
        <v>1474000</v>
      </c>
      <c r="I1449">
        <v>1</v>
      </c>
      <c r="J1449" s="13">
        <f t="shared" si="89"/>
        <v>46146</v>
      </c>
      <c r="K1449" t="str">
        <f t="shared" si="88"/>
        <v>Mon</v>
      </c>
      <c r="L1449" t="str">
        <f t="shared" si="90"/>
        <v>W1</v>
      </c>
      <c r="M1449" t="s">
        <v>10340</v>
      </c>
      <c r="N1449" t="s">
        <v>215</v>
      </c>
      <c r="O1449" t="s">
        <v>5736</v>
      </c>
      <c r="P1449" t="s">
        <v>10355</v>
      </c>
      <c r="Q1449" t="s">
        <v>200</v>
      </c>
      <c r="R1449">
        <v>146</v>
      </c>
      <c r="S1449" s="15" t="str">
        <f t="shared" si="91"/>
        <v>{ month: "May", hq: "1.South", area: "1. HCMC", kam: "NGUYỄN THANH BÌNH", kae: "❌ KAE Nguyễn Trị Đạt", route: "F4", week: "W1", day: "Mon", cusCode: "HCMHP01025809", sales: 1474000, totalC: 146, skuLines: 1 },</v>
      </c>
    </row>
    <row r="1450" spans="1:19" ht="18.5" x14ac:dyDescent="0.45">
      <c r="A1450" s="24"/>
      <c r="B1450" s="24" t="s">
        <v>123</v>
      </c>
      <c r="C1450" s="24" t="s">
        <v>124</v>
      </c>
      <c r="D1450" s="22" t="s">
        <v>125</v>
      </c>
      <c r="E1450" s="24" t="s">
        <v>60</v>
      </c>
      <c r="F1450" s="22" t="s">
        <v>5952</v>
      </c>
      <c r="G1450" s="14" t="s">
        <v>5747</v>
      </c>
      <c r="H1450" s="14">
        <v>4422000</v>
      </c>
      <c r="I1450">
        <v>1</v>
      </c>
      <c r="J1450" s="13">
        <f t="shared" si="89"/>
        <v>46160</v>
      </c>
      <c r="K1450" t="str">
        <f t="shared" si="88"/>
        <v>Mon</v>
      </c>
      <c r="L1450" t="str">
        <f t="shared" si="90"/>
        <v>W3</v>
      </c>
      <c r="M1450" t="s">
        <v>10340</v>
      </c>
      <c r="N1450" t="s">
        <v>215</v>
      </c>
      <c r="O1450" t="s">
        <v>5736</v>
      </c>
      <c r="P1450" t="s">
        <v>10355</v>
      </c>
      <c r="Q1450" t="s">
        <v>200</v>
      </c>
      <c r="R1450">
        <v>146</v>
      </c>
      <c r="S1450" s="15" t="str">
        <f t="shared" si="91"/>
        <v>{ month: "May", hq: "1.South", area: "1. HCMC", kam: "NGUYỄN THANH BÌNH", kae: "❌ KAE Nguyễn Trị Đạt", route: "F4", week: "W3", day: "Mon", cusCode: "HCMHP01025814", sales: 4422000, totalC: 146, skuLines: 1 },</v>
      </c>
    </row>
    <row r="1451" spans="1:19" ht="18.5" x14ac:dyDescent="0.45">
      <c r="A1451" s="24"/>
      <c r="B1451" s="24" t="s">
        <v>123</v>
      </c>
      <c r="C1451" s="24" t="s">
        <v>124</v>
      </c>
      <c r="D1451" s="22" t="s">
        <v>125</v>
      </c>
      <c r="E1451" s="24" t="s">
        <v>60</v>
      </c>
      <c r="F1451" s="22" t="s">
        <v>2298</v>
      </c>
      <c r="G1451" s="14" t="s">
        <v>1944</v>
      </c>
      <c r="H1451" s="14">
        <v>3112166.6666666665</v>
      </c>
      <c r="I1451">
        <v>2</v>
      </c>
      <c r="J1451" s="13">
        <f t="shared" si="89"/>
        <v>46155</v>
      </c>
      <c r="K1451" t="str">
        <f t="shared" si="88"/>
        <v>Wed</v>
      </c>
      <c r="L1451" t="str">
        <f t="shared" si="90"/>
        <v>W2</v>
      </c>
      <c r="M1451" t="s">
        <v>10340</v>
      </c>
      <c r="N1451" t="s">
        <v>215</v>
      </c>
      <c r="O1451" t="s">
        <v>5736</v>
      </c>
      <c r="P1451" t="s">
        <v>10355</v>
      </c>
      <c r="Q1451" t="s">
        <v>200</v>
      </c>
      <c r="R1451">
        <v>146</v>
      </c>
      <c r="S1451" s="15" t="str">
        <f t="shared" si="91"/>
        <v>{ month: "May", hq: "1.South", area: "1. HCMC", kam: "NGUYỄN THANH BÌNH", kae: "❌ KAE Nguyễn Trị Đạt", route: "F4", week: "W2", day: "Wed", cusCode: "HCMMLT001FB2076", sales: 3112166.66666667, totalC: 146, skuLines: 2 },</v>
      </c>
    </row>
    <row r="1452" spans="1:19" ht="18.5" x14ac:dyDescent="0.45">
      <c r="A1452" s="24"/>
      <c r="B1452" s="24" t="s">
        <v>123</v>
      </c>
      <c r="C1452" s="24" t="s">
        <v>124</v>
      </c>
      <c r="D1452" s="22" t="s">
        <v>125</v>
      </c>
      <c r="E1452" s="24" t="s">
        <v>60</v>
      </c>
      <c r="F1452" s="22" t="s">
        <v>2298</v>
      </c>
      <c r="G1452" s="14" t="s">
        <v>5744</v>
      </c>
      <c r="H1452" s="14">
        <v>1474000</v>
      </c>
      <c r="I1452">
        <v>1</v>
      </c>
      <c r="J1452" s="13">
        <f t="shared" si="89"/>
        <v>46162</v>
      </c>
      <c r="K1452" t="str">
        <f t="shared" si="88"/>
        <v>Wed</v>
      </c>
      <c r="L1452" t="str">
        <f t="shared" si="90"/>
        <v>W3</v>
      </c>
      <c r="M1452" t="s">
        <v>10340</v>
      </c>
      <c r="N1452" t="s">
        <v>215</v>
      </c>
      <c r="O1452" t="s">
        <v>5736</v>
      </c>
      <c r="P1452" t="s">
        <v>10355</v>
      </c>
      <c r="Q1452" t="s">
        <v>200</v>
      </c>
      <c r="R1452">
        <v>146</v>
      </c>
      <c r="S1452" s="15" t="str">
        <f t="shared" si="91"/>
        <v>{ month: "May", hq: "1.South", area: "1. HCMC", kam: "NGUYỄN THANH BÌNH", kae: "❌ KAE Nguyễn Trị Đạt", route: "F4", week: "W3", day: "Wed", cusCode: "HCMMLT001FB2076", sales: 1474000, totalC: 146, skuLines: 1 },</v>
      </c>
    </row>
    <row r="1453" spans="1:19" ht="18.5" x14ac:dyDescent="0.45">
      <c r="A1453" s="24"/>
      <c r="B1453" s="24" t="s">
        <v>123</v>
      </c>
      <c r="C1453" s="24" t="s">
        <v>124</v>
      </c>
      <c r="D1453" s="22" t="s">
        <v>125</v>
      </c>
      <c r="E1453" s="24" t="s">
        <v>60</v>
      </c>
      <c r="F1453" s="22" t="s">
        <v>2299</v>
      </c>
      <c r="G1453" s="14" t="s">
        <v>1944</v>
      </c>
      <c r="H1453" s="14">
        <v>1474000</v>
      </c>
      <c r="I1453">
        <v>1</v>
      </c>
      <c r="J1453" s="13">
        <f t="shared" si="89"/>
        <v>46155</v>
      </c>
      <c r="K1453" t="str">
        <f t="shared" si="88"/>
        <v>Wed</v>
      </c>
      <c r="L1453" t="str">
        <f t="shared" si="90"/>
        <v>W2</v>
      </c>
      <c r="M1453" t="s">
        <v>10340</v>
      </c>
      <c r="N1453" t="s">
        <v>215</v>
      </c>
      <c r="O1453" t="s">
        <v>5736</v>
      </c>
      <c r="P1453" t="s">
        <v>10355</v>
      </c>
      <c r="Q1453" t="s">
        <v>200</v>
      </c>
      <c r="R1453">
        <v>146</v>
      </c>
      <c r="S1453" s="15" t="str">
        <f t="shared" si="91"/>
        <v>{ month: "May", hq: "1.South", area: "1. HCMC", kam: "NGUYỄN THANH BÌNH", kae: "❌ KAE Nguyễn Trị Đạt", route: "F4", week: "W2", day: "Wed", cusCode: "HCMMLT001FB2077", sales: 1474000, totalC: 146, skuLines: 1 },</v>
      </c>
    </row>
    <row r="1454" spans="1:19" ht="18.5" x14ac:dyDescent="0.45">
      <c r="A1454" s="24"/>
      <c r="B1454" s="24" t="s">
        <v>123</v>
      </c>
      <c r="C1454" s="24" t="s">
        <v>124</v>
      </c>
      <c r="D1454" s="22" t="s">
        <v>125</v>
      </c>
      <c r="E1454" s="24" t="s">
        <v>60</v>
      </c>
      <c r="F1454" s="22" t="s">
        <v>2300</v>
      </c>
      <c r="G1454" s="14" t="s">
        <v>1944</v>
      </c>
      <c r="H1454" s="14">
        <v>1474000</v>
      </c>
      <c r="I1454">
        <v>1</v>
      </c>
      <c r="J1454" s="13">
        <f t="shared" si="89"/>
        <v>46155</v>
      </c>
      <c r="K1454" t="str">
        <f t="shared" si="88"/>
        <v>Wed</v>
      </c>
      <c r="L1454" t="str">
        <f t="shared" si="90"/>
        <v>W2</v>
      </c>
      <c r="M1454" t="s">
        <v>10340</v>
      </c>
      <c r="N1454" t="s">
        <v>215</v>
      </c>
      <c r="O1454" t="s">
        <v>5736</v>
      </c>
      <c r="P1454" t="s">
        <v>10355</v>
      </c>
      <c r="Q1454" t="s">
        <v>200</v>
      </c>
      <c r="R1454">
        <v>146</v>
      </c>
      <c r="S1454" s="15" t="str">
        <f t="shared" si="91"/>
        <v>{ month: "May", hq: "1.South", area: "1. HCMC", kam: "NGUYỄN THANH BÌNH", kae: "❌ KAE Nguyễn Trị Đạt", route: "F4", week: "W2", day: "Wed", cusCode: "HCMMLT001FB2084", sales: 1474000, totalC: 146, skuLines: 1 },</v>
      </c>
    </row>
    <row r="1455" spans="1:19" ht="18.5" x14ac:dyDescent="0.45">
      <c r="A1455" s="24"/>
      <c r="B1455" s="24" t="s">
        <v>123</v>
      </c>
      <c r="C1455" s="24" t="s">
        <v>124</v>
      </c>
      <c r="D1455" s="22" t="s">
        <v>125</v>
      </c>
      <c r="E1455" s="24" t="s">
        <v>60</v>
      </c>
      <c r="F1455" s="22" t="s">
        <v>2301</v>
      </c>
      <c r="G1455" s="14" t="s">
        <v>1944</v>
      </c>
      <c r="H1455" s="14">
        <v>1774000</v>
      </c>
      <c r="I1455">
        <v>3</v>
      </c>
      <c r="J1455" s="13">
        <f t="shared" si="89"/>
        <v>46155</v>
      </c>
      <c r="K1455" t="str">
        <f t="shared" si="88"/>
        <v>Wed</v>
      </c>
      <c r="L1455" t="str">
        <f t="shared" si="90"/>
        <v>W2</v>
      </c>
      <c r="M1455" t="s">
        <v>10340</v>
      </c>
      <c r="N1455" t="s">
        <v>215</v>
      </c>
      <c r="O1455" t="s">
        <v>5736</v>
      </c>
      <c r="P1455" t="s">
        <v>10355</v>
      </c>
      <c r="Q1455" t="s">
        <v>200</v>
      </c>
      <c r="R1455">
        <v>146</v>
      </c>
      <c r="S1455" s="15" t="str">
        <f t="shared" si="91"/>
        <v>{ month: "May", hq: "1.South", area: "1. HCMC", kam: "NGUYỄN THANH BÌNH", kae: "❌ KAE Nguyễn Trị Đạt", route: "F4", week: "W2", day: "Wed", cusCode: "HCMMLT001FB2088", sales: 1774000, totalC: 146, skuLines: 3 },</v>
      </c>
    </row>
    <row r="1456" spans="1:19" ht="18.5" x14ac:dyDescent="0.45">
      <c r="A1456" s="24"/>
      <c r="B1456" s="24" t="s">
        <v>123</v>
      </c>
      <c r="C1456" s="24" t="s">
        <v>124</v>
      </c>
      <c r="D1456" s="22" t="s">
        <v>125</v>
      </c>
      <c r="E1456" s="24" t="s">
        <v>60</v>
      </c>
      <c r="F1456" s="22" t="s">
        <v>2301</v>
      </c>
      <c r="G1456" s="14" t="s">
        <v>5744</v>
      </c>
      <c r="H1456" s="14">
        <v>1557333.3333333335</v>
      </c>
      <c r="I1456">
        <v>3</v>
      </c>
      <c r="J1456" s="13">
        <f t="shared" si="89"/>
        <v>46162</v>
      </c>
      <c r="K1456" t="str">
        <f t="shared" si="88"/>
        <v>Wed</v>
      </c>
      <c r="L1456" t="str">
        <f t="shared" si="90"/>
        <v>W3</v>
      </c>
      <c r="M1456" t="s">
        <v>10340</v>
      </c>
      <c r="N1456" t="s">
        <v>215</v>
      </c>
      <c r="O1456" t="s">
        <v>5736</v>
      </c>
      <c r="P1456" t="s">
        <v>10355</v>
      </c>
      <c r="Q1456" t="s">
        <v>200</v>
      </c>
      <c r="R1456">
        <v>146</v>
      </c>
      <c r="S1456" s="15" t="str">
        <f t="shared" si="91"/>
        <v>{ month: "May", hq: "1.South", area: "1. HCMC", kam: "NGUYỄN THANH BÌNH", kae: "❌ KAE Nguyễn Trị Đạt", route: "F4", week: "W3", day: "Wed", cusCode: "HCMMLT001FB2088", sales: 1557333.33333333, totalC: 146, skuLines: 3 },</v>
      </c>
    </row>
    <row r="1457" spans="1:19" ht="18.5" x14ac:dyDescent="0.45">
      <c r="A1457" s="24"/>
      <c r="B1457" s="24" t="s">
        <v>123</v>
      </c>
      <c r="C1457" s="24" t="s">
        <v>124</v>
      </c>
      <c r="D1457" s="22" t="s">
        <v>125</v>
      </c>
      <c r="E1457" s="24" t="s">
        <v>60</v>
      </c>
      <c r="F1457" s="22" t="s">
        <v>2302</v>
      </c>
      <c r="G1457" s="14" t="s">
        <v>1944</v>
      </c>
      <c r="H1457" s="14">
        <v>1638166.6666666667</v>
      </c>
      <c r="I1457">
        <v>2</v>
      </c>
      <c r="J1457" s="13">
        <f t="shared" si="89"/>
        <v>46155</v>
      </c>
      <c r="K1457" t="str">
        <f t="shared" si="88"/>
        <v>Wed</v>
      </c>
      <c r="L1457" t="str">
        <f t="shared" si="90"/>
        <v>W2</v>
      </c>
      <c r="M1457" t="s">
        <v>10340</v>
      </c>
      <c r="N1457" t="s">
        <v>215</v>
      </c>
      <c r="O1457" t="s">
        <v>5736</v>
      </c>
      <c r="P1457" t="s">
        <v>10355</v>
      </c>
      <c r="Q1457" t="s">
        <v>200</v>
      </c>
      <c r="R1457">
        <v>146</v>
      </c>
      <c r="S1457" s="15" t="str">
        <f t="shared" si="91"/>
        <v>{ month: "May", hq: "1.South", area: "1. HCMC", kam: "NGUYỄN THANH BÌNH", kae: "❌ KAE Nguyễn Trị Đạt", route: "F4", week: "W2", day: "Wed", cusCode: "HCMMLT001FB2090", sales: 1638166.66666667, totalC: 146, skuLines: 2 },</v>
      </c>
    </row>
    <row r="1458" spans="1:19" ht="18.5" x14ac:dyDescent="0.45">
      <c r="A1458" s="24"/>
      <c r="B1458" s="24" t="s">
        <v>123</v>
      </c>
      <c r="C1458" s="24" t="s">
        <v>124</v>
      </c>
      <c r="D1458" s="22" t="s">
        <v>125</v>
      </c>
      <c r="E1458" s="24" t="s">
        <v>60</v>
      </c>
      <c r="F1458" s="22" t="s">
        <v>2302</v>
      </c>
      <c r="G1458" s="14" t="s">
        <v>5744</v>
      </c>
      <c r="H1458" s="14">
        <v>1474000</v>
      </c>
      <c r="I1458">
        <v>1</v>
      </c>
      <c r="J1458" s="13">
        <f t="shared" si="89"/>
        <v>46162</v>
      </c>
      <c r="K1458" t="str">
        <f t="shared" si="88"/>
        <v>Wed</v>
      </c>
      <c r="L1458" t="str">
        <f t="shared" si="90"/>
        <v>W3</v>
      </c>
      <c r="M1458" t="s">
        <v>10340</v>
      </c>
      <c r="N1458" t="s">
        <v>215</v>
      </c>
      <c r="O1458" t="s">
        <v>5736</v>
      </c>
      <c r="P1458" t="s">
        <v>10355</v>
      </c>
      <c r="Q1458" t="s">
        <v>200</v>
      </c>
      <c r="R1458">
        <v>146</v>
      </c>
      <c r="S1458" s="15" t="str">
        <f t="shared" si="91"/>
        <v>{ month: "May", hq: "1.South", area: "1. HCMC", kam: "NGUYỄN THANH BÌNH", kae: "❌ KAE Nguyễn Trị Đạt", route: "F4", week: "W3", day: "Wed", cusCode: "HCMMLT001FB2090", sales: 1474000, totalC: 146, skuLines: 1 },</v>
      </c>
    </row>
    <row r="1459" spans="1:19" ht="18.5" x14ac:dyDescent="0.45">
      <c r="A1459" s="24"/>
      <c r="B1459" s="24" t="s">
        <v>123</v>
      </c>
      <c r="C1459" s="24" t="s">
        <v>124</v>
      </c>
      <c r="D1459" s="22" t="s">
        <v>125</v>
      </c>
      <c r="E1459" s="24" t="s">
        <v>60</v>
      </c>
      <c r="F1459" s="22" t="s">
        <v>2303</v>
      </c>
      <c r="G1459" s="14" t="s">
        <v>1944</v>
      </c>
      <c r="H1459" s="14">
        <v>1743000</v>
      </c>
      <c r="I1459">
        <v>2</v>
      </c>
      <c r="J1459" s="13">
        <f t="shared" si="89"/>
        <v>46155</v>
      </c>
      <c r="K1459" t="str">
        <f t="shared" si="88"/>
        <v>Wed</v>
      </c>
      <c r="L1459" t="str">
        <f t="shared" si="90"/>
        <v>W2</v>
      </c>
      <c r="M1459" t="s">
        <v>10340</v>
      </c>
      <c r="N1459" t="s">
        <v>215</v>
      </c>
      <c r="O1459" t="s">
        <v>5736</v>
      </c>
      <c r="P1459" t="s">
        <v>10355</v>
      </c>
      <c r="Q1459" t="s">
        <v>200</v>
      </c>
      <c r="R1459">
        <v>146</v>
      </c>
      <c r="S1459" s="15" t="str">
        <f t="shared" si="91"/>
        <v>{ month: "May", hq: "1.South", area: "1. HCMC", kam: "NGUYỄN THANH BÌNH", kae: "❌ KAE Nguyễn Trị Đạt", route: "F4", week: "W2", day: "Wed", cusCode: "HCMMLT001FB2092", sales: 1743000, totalC: 146, skuLines: 2 },</v>
      </c>
    </row>
    <row r="1460" spans="1:19" ht="18.5" x14ac:dyDescent="0.45">
      <c r="A1460" s="24"/>
      <c r="B1460" s="24" t="s">
        <v>123</v>
      </c>
      <c r="C1460" s="24" t="s">
        <v>124</v>
      </c>
      <c r="D1460" s="22" t="s">
        <v>125</v>
      </c>
      <c r="E1460" s="24" t="s">
        <v>60</v>
      </c>
      <c r="F1460" s="22" t="s">
        <v>459</v>
      </c>
      <c r="G1460" s="14" t="s">
        <v>5739</v>
      </c>
      <c r="H1460" s="14">
        <v>1474000</v>
      </c>
      <c r="I1460">
        <v>1</v>
      </c>
      <c r="J1460" s="13">
        <f t="shared" si="89"/>
        <v>46146</v>
      </c>
      <c r="K1460" t="str">
        <f t="shared" si="88"/>
        <v>Mon</v>
      </c>
      <c r="L1460" t="str">
        <f t="shared" si="90"/>
        <v>W1</v>
      </c>
      <c r="M1460" t="s">
        <v>10340</v>
      </c>
      <c r="N1460" t="s">
        <v>215</v>
      </c>
      <c r="O1460" t="s">
        <v>5736</v>
      </c>
      <c r="P1460" t="s">
        <v>10355</v>
      </c>
      <c r="Q1460" t="s">
        <v>200</v>
      </c>
      <c r="R1460">
        <v>146</v>
      </c>
      <c r="S1460" s="15" t="str">
        <f t="shared" si="91"/>
        <v>{ month: "May", hq: "1.South", area: "1. HCMC", kam: "NGUYỄN THANH BÌNH", kae: "❌ KAE Nguyễn Trị Đạt", route: "F4", week: "W1", day: "Mon", cusCode: "HCMMLT01025817", sales: 1474000, totalC: 146, skuLines: 1 },</v>
      </c>
    </row>
    <row r="1461" spans="1:19" ht="18.5" x14ac:dyDescent="0.45">
      <c r="A1461" s="24"/>
      <c r="B1461" s="24" t="s">
        <v>123</v>
      </c>
      <c r="C1461" s="24" t="s">
        <v>124</v>
      </c>
      <c r="D1461" s="22" t="s">
        <v>125</v>
      </c>
      <c r="E1461" s="24" t="s">
        <v>60</v>
      </c>
      <c r="F1461" s="22" t="s">
        <v>5953</v>
      </c>
      <c r="G1461" s="14" t="s">
        <v>5747</v>
      </c>
      <c r="H1461" s="14">
        <v>4422000</v>
      </c>
      <c r="I1461">
        <v>1</v>
      </c>
      <c r="J1461" s="13">
        <f t="shared" si="89"/>
        <v>46160</v>
      </c>
      <c r="K1461" t="str">
        <f t="shared" si="88"/>
        <v>Mon</v>
      </c>
      <c r="L1461" t="str">
        <f t="shared" si="90"/>
        <v>W3</v>
      </c>
      <c r="M1461" t="s">
        <v>10340</v>
      </c>
      <c r="N1461" t="s">
        <v>215</v>
      </c>
      <c r="O1461" t="s">
        <v>5736</v>
      </c>
      <c r="P1461" t="s">
        <v>10355</v>
      </c>
      <c r="Q1461" t="s">
        <v>200</v>
      </c>
      <c r="R1461">
        <v>146</v>
      </c>
      <c r="S1461" s="15" t="str">
        <f t="shared" si="91"/>
        <v>{ month: "May", hq: "1.South", area: "1. HCMC", kam: "NGUYỄN THANH BÌNH", kae: "❌ KAE Nguyễn Trị Đạt", route: "F4", week: "W3", day: "Mon", cusCode: "HCMMLT01025818", sales: 4422000, totalC: 146, skuLines: 1 },</v>
      </c>
    </row>
    <row r="1462" spans="1:19" ht="18.5" x14ac:dyDescent="0.45">
      <c r="A1462" s="24"/>
      <c r="B1462" s="24" t="s">
        <v>123</v>
      </c>
      <c r="C1462" s="24" t="s">
        <v>124</v>
      </c>
      <c r="D1462" s="22" t="s">
        <v>125</v>
      </c>
      <c r="E1462" s="24" t="s">
        <v>60</v>
      </c>
      <c r="F1462" s="22" t="s">
        <v>460</v>
      </c>
      <c r="G1462" s="14" t="s">
        <v>5739</v>
      </c>
      <c r="H1462" s="14">
        <v>1474000</v>
      </c>
      <c r="I1462">
        <v>1</v>
      </c>
      <c r="J1462" s="13">
        <f t="shared" si="89"/>
        <v>46146</v>
      </c>
      <c r="K1462" t="str">
        <f t="shared" si="88"/>
        <v>Mon</v>
      </c>
      <c r="L1462" t="str">
        <f t="shared" si="90"/>
        <v>W1</v>
      </c>
      <c r="M1462" t="s">
        <v>10340</v>
      </c>
      <c r="N1462" t="s">
        <v>215</v>
      </c>
      <c r="O1462" t="s">
        <v>5736</v>
      </c>
      <c r="P1462" t="s">
        <v>10355</v>
      </c>
      <c r="Q1462" t="s">
        <v>200</v>
      </c>
      <c r="R1462">
        <v>146</v>
      </c>
      <c r="S1462" s="15" t="str">
        <f t="shared" si="91"/>
        <v>{ month: "May", hq: "1.South", area: "1. HCMC", kam: "NGUYỄN THANH BÌNH", kae: "❌ KAE Nguyễn Trị Đạt", route: "F4", week: "W1", day: "Mon", cusCode: "HCMMLT01025821", sales: 1474000, totalC: 146, skuLines: 1 },</v>
      </c>
    </row>
    <row r="1463" spans="1:19" ht="18.5" x14ac:dyDescent="0.45">
      <c r="A1463" s="24"/>
      <c r="B1463" s="24" t="s">
        <v>123</v>
      </c>
      <c r="C1463" s="24" t="s">
        <v>124</v>
      </c>
      <c r="D1463" s="22" t="s">
        <v>125</v>
      </c>
      <c r="E1463" s="24" t="s">
        <v>60</v>
      </c>
      <c r="F1463" s="22" t="s">
        <v>461</v>
      </c>
      <c r="G1463" s="14" t="s">
        <v>5739</v>
      </c>
      <c r="H1463" s="14">
        <v>1474000</v>
      </c>
      <c r="I1463">
        <v>1</v>
      </c>
      <c r="J1463" s="13">
        <f t="shared" si="89"/>
        <v>46146</v>
      </c>
      <c r="K1463" t="str">
        <f t="shared" si="88"/>
        <v>Mon</v>
      </c>
      <c r="L1463" t="str">
        <f t="shared" si="90"/>
        <v>W1</v>
      </c>
      <c r="M1463" t="s">
        <v>10340</v>
      </c>
      <c r="N1463" t="s">
        <v>215</v>
      </c>
      <c r="O1463" t="s">
        <v>5736</v>
      </c>
      <c r="P1463" t="s">
        <v>10355</v>
      </c>
      <c r="Q1463" t="s">
        <v>200</v>
      </c>
      <c r="R1463">
        <v>146</v>
      </c>
      <c r="S1463" s="15" t="str">
        <f t="shared" si="91"/>
        <v>{ month: "May", hq: "1.South", area: "1. HCMC", kam: "NGUYỄN THANH BÌNH", kae: "❌ KAE Nguyễn Trị Đạt", route: "F4", week: "W1", day: "Mon", cusCode: "HCMMLT01025823", sales: 1474000, totalC: 146, skuLines: 1 },</v>
      </c>
    </row>
    <row r="1464" spans="1:19" ht="18.5" x14ac:dyDescent="0.45">
      <c r="A1464" s="24"/>
      <c r="B1464" s="24" t="s">
        <v>123</v>
      </c>
      <c r="C1464" s="24" t="s">
        <v>124</v>
      </c>
      <c r="D1464" s="22" t="s">
        <v>125</v>
      </c>
      <c r="E1464" s="24" t="s">
        <v>60</v>
      </c>
      <c r="F1464" s="22" t="s">
        <v>462</v>
      </c>
      <c r="G1464" s="14" t="s">
        <v>5739</v>
      </c>
      <c r="H1464" s="14">
        <v>2948000</v>
      </c>
      <c r="I1464">
        <v>1</v>
      </c>
      <c r="J1464" s="13">
        <f t="shared" si="89"/>
        <v>46146</v>
      </c>
      <c r="K1464" t="str">
        <f t="shared" si="88"/>
        <v>Mon</v>
      </c>
      <c r="L1464" t="str">
        <f t="shared" si="90"/>
        <v>W1</v>
      </c>
      <c r="M1464" t="s">
        <v>10340</v>
      </c>
      <c r="N1464" t="s">
        <v>215</v>
      </c>
      <c r="O1464" t="s">
        <v>5736</v>
      </c>
      <c r="P1464" t="s">
        <v>10355</v>
      </c>
      <c r="Q1464" t="s">
        <v>200</v>
      </c>
      <c r="R1464">
        <v>146</v>
      </c>
      <c r="S1464" s="15" t="str">
        <f t="shared" si="91"/>
        <v>{ month: "May", hq: "1.South", area: "1. HCMC", kam: "NGUYỄN THANH BÌNH", kae: "❌ KAE Nguyễn Trị Đạt", route: "F4", week: "W1", day: "Mon", cusCode: "HCMMLT01025824", sales: 2948000, totalC: 146, skuLines: 1 },</v>
      </c>
    </row>
    <row r="1465" spans="1:19" ht="18.5" x14ac:dyDescent="0.45">
      <c r="A1465" s="24"/>
      <c r="B1465" s="24" t="s">
        <v>123</v>
      </c>
      <c r="C1465" s="24" t="s">
        <v>124</v>
      </c>
      <c r="D1465" s="22" t="s">
        <v>125</v>
      </c>
      <c r="E1465" s="24" t="s">
        <v>60</v>
      </c>
      <c r="F1465" s="22" t="s">
        <v>2304</v>
      </c>
      <c r="G1465" s="14" t="s">
        <v>1935</v>
      </c>
      <c r="H1465" s="14">
        <v>2948000</v>
      </c>
      <c r="I1465">
        <v>1</v>
      </c>
      <c r="J1465" s="13">
        <f t="shared" si="89"/>
        <v>46157</v>
      </c>
      <c r="K1465" t="str">
        <f t="shared" si="88"/>
        <v>Fri</v>
      </c>
      <c r="L1465" t="str">
        <f t="shared" si="90"/>
        <v>W2</v>
      </c>
      <c r="M1465" t="s">
        <v>10340</v>
      </c>
      <c r="N1465" t="s">
        <v>215</v>
      </c>
      <c r="O1465" t="s">
        <v>5736</v>
      </c>
      <c r="P1465" t="s">
        <v>10355</v>
      </c>
      <c r="Q1465" t="s">
        <v>200</v>
      </c>
      <c r="R1465">
        <v>146</v>
      </c>
      <c r="S1465" s="15" t="str">
        <f t="shared" si="91"/>
        <v>{ month: "May", hq: "1.South", area: "1. HCMC", kam: "NGUYỄN THANH BÌNH", kae: "❌ KAE Nguyễn Trị Đạt", route: "F4", week: "W2", day: "Fri", cusCode: "HCMMLT01025827", sales: 2948000, totalC: 146, skuLines: 1 },</v>
      </c>
    </row>
    <row r="1466" spans="1:19" ht="18.5" x14ac:dyDescent="0.45">
      <c r="A1466" s="24"/>
      <c r="B1466" s="24" t="s">
        <v>123</v>
      </c>
      <c r="C1466" s="24" t="s">
        <v>124</v>
      </c>
      <c r="D1466" s="22" t="s">
        <v>125</v>
      </c>
      <c r="E1466" s="24" t="s">
        <v>60</v>
      </c>
      <c r="F1466" s="22" t="s">
        <v>2305</v>
      </c>
      <c r="G1466" s="14" t="s">
        <v>1935</v>
      </c>
      <c r="H1466" s="14">
        <v>1707333.3333333335</v>
      </c>
      <c r="I1466">
        <v>4</v>
      </c>
      <c r="J1466" s="13">
        <f t="shared" si="89"/>
        <v>46157</v>
      </c>
      <c r="K1466" t="str">
        <f t="shared" si="88"/>
        <v>Fri</v>
      </c>
      <c r="L1466" t="str">
        <f t="shared" si="90"/>
        <v>W2</v>
      </c>
      <c r="M1466" t="s">
        <v>10340</v>
      </c>
      <c r="N1466" t="s">
        <v>215</v>
      </c>
      <c r="O1466" t="s">
        <v>5736</v>
      </c>
      <c r="P1466" t="s">
        <v>10355</v>
      </c>
      <c r="Q1466" t="s">
        <v>200</v>
      </c>
      <c r="R1466">
        <v>146</v>
      </c>
      <c r="S1466" s="15" t="str">
        <f t="shared" si="91"/>
        <v>{ month: "May", hq: "1.South", area: "1. HCMC", kam: "NGUYỄN THANH BÌNH", kae: "❌ KAE Nguyễn Trị Đạt", route: "F4", week: "W2", day: "Fri", cusCode: "HCMMLT01025831", sales: 1707333.33333333, totalC: 146, skuLines: 4 },</v>
      </c>
    </row>
    <row r="1467" spans="1:19" ht="18.5" x14ac:dyDescent="0.45">
      <c r="A1467" s="24"/>
      <c r="B1467" s="24" t="s">
        <v>123</v>
      </c>
      <c r="C1467" s="24" t="s">
        <v>124</v>
      </c>
      <c r="D1467" s="22" t="s">
        <v>125</v>
      </c>
      <c r="E1467" s="24" t="s">
        <v>60</v>
      </c>
      <c r="F1467" s="22" t="s">
        <v>463</v>
      </c>
      <c r="G1467" s="14" t="s">
        <v>5739</v>
      </c>
      <c r="H1467" s="14">
        <v>1474000</v>
      </c>
      <c r="I1467">
        <v>1</v>
      </c>
      <c r="J1467" s="13">
        <f t="shared" si="89"/>
        <v>46146</v>
      </c>
      <c r="K1467" t="str">
        <f t="shared" si="88"/>
        <v>Mon</v>
      </c>
      <c r="L1467" t="str">
        <f t="shared" si="90"/>
        <v>W1</v>
      </c>
      <c r="M1467" t="s">
        <v>10340</v>
      </c>
      <c r="N1467" t="s">
        <v>215</v>
      </c>
      <c r="O1467" t="s">
        <v>5736</v>
      </c>
      <c r="P1467" t="s">
        <v>10355</v>
      </c>
      <c r="Q1467" t="s">
        <v>200</v>
      </c>
      <c r="R1467">
        <v>146</v>
      </c>
      <c r="S1467" s="15" t="str">
        <f t="shared" si="91"/>
        <v>{ month: "May", hq: "1.South", area: "1. HCMC", kam: "NGUYỄN THANH BÌNH", kae: "❌ KAE Nguyễn Trị Đạt", route: "F4", week: "W1", day: "Mon", cusCode: "HCMMLT01025833", sales: 1474000, totalC: 146, skuLines: 1 },</v>
      </c>
    </row>
    <row r="1468" spans="1:19" ht="18.5" x14ac:dyDescent="0.45">
      <c r="A1468" s="24"/>
      <c r="B1468" s="24" t="s">
        <v>123</v>
      </c>
      <c r="C1468" s="24" t="s">
        <v>124</v>
      </c>
      <c r="D1468" s="22" t="s">
        <v>125</v>
      </c>
      <c r="E1468" s="24" t="s">
        <v>60</v>
      </c>
      <c r="F1468" s="22" t="s">
        <v>2306</v>
      </c>
      <c r="G1468" s="14" t="s">
        <v>1949</v>
      </c>
      <c r="H1468" s="14">
        <v>1774000</v>
      </c>
      <c r="I1468">
        <v>2</v>
      </c>
      <c r="J1468" s="13">
        <f t="shared" si="89"/>
        <v>46156</v>
      </c>
      <c r="K1468" t="str">
        <f t="shared" si="88"/>
        <v>Thu</v>
      </c>
      <c r="L1468" t="str">
        <f t="shared" si="90"/>
        <v>W2</v>
      </c>
      <c r="M1468" t="s">
        <v>10340</v>
      </c>
      <c r="N1468" t="s">
        <v>215</v>
      </c>
      <c r="O1468" t="s">
        <v>5736</v>
      </c>
      <c r="P1468" t="s">
        <v>10355</v>
      </c>
      <c r="Q1468" t="s">
        <v>200</v>
      </c>
      <c r="R1468">
        <v>146</v>
      </c>
      <c r="S1468" s="15" t="str">
        <f t="shared" si="91"/>
        <v>{ month: "May", hq: "1.South", area: "1. HCMC", kam: "NGUYỄN THANH BÌNH", kae: "❌ KAE Nguyễn Trị Đạt", route: "F4", week: "W2", day: "Thu", cusCode: "HCMMLT1041", sales: 1774000, totalC: 146, skuLines: 2 },</v>
      </c>
    </row>
    <row r="1469" spans="1:19" ht="18.5" x14ac:dyDescent="0.45">
      <c r="A1469" s="24"/>
      <c r="B1469" s="24" t="s">
        <v>123</v>
      </c>
      <c r="C1469" s="24" t="s">
        <v>124</v>
      </c>
      <c r="D1469" s="22" t="s">
        <v>125</v>
      </c>
      <c r="E1469" s="24" t="s">
        <v>60</v>
      </c>
      <c r="F1469" s="22" t="s">
        <v>2307</v>
      </c>
      <c r="G1469" s="14" t="s">
        <v>1935</v>
      </c>
      <c r="H1469" s="14">
        <v>3217000</v>
      </c>
      <c r="I1469">
        <v>2</v>
      </c>
      <c r="J1469" s="13">
        <f t="shared" si="89"/>
        <v>46157</v>
      </c>
      <c r="K1469" t="str">
        <f t="shared" si="88"/>
        <v>Fri</v>
      </c>
      <c r="L1469" t="str">
        <f t="shared" si="90"/>
        <v>W2</v>
      </c>
      <c r="M1469" t="s">
        <v>10340</v>
      </c>
      <c r="N1469" t="s">
        <v>215</v>
      </c>
      <c r="O1469" t="s">
        <v>5736</v>
      </c>
      <c r="P1469" t="s">
        <v>10355</v>
      </c>
      <c r="Q1469" t="s">
        <v>200</v>
      </c>
      <c r="R1469">
        <v>146</v>
      </c>
      <c r="S1469" s="15" t="str">
        <f t="shared" si="91"/>
        <v>{ month: "May", hq: "1.South", area: "1. HCMC", kam: "NGUYỄN THANH BÌNH", kae: "❌ KAE Nguyễn Trị Đạt", route: "F4", week: "W2", day: "Fri", cusCode: "HCMMLT1042", sales: 3217000, totalC: 146, skuLines: 2 },</v>
      </c>
    </row>
    <row r="1470" spans="1:19" ht="18.5" x14ac:dyDescent="0.45">
      <c r="A1470" s="24"/>
      <c r="B1470" s="24" t="s">
        <v>123</v>
      </c>
      <c r="C1470" s="24" t="s">
        <v>124</v>
      </c>
      <c r="D1470" s="22" t="s">
        <v>125</v>
      </c>
      <c r="E1470" s="24" t="s">
        <v>60</v>
      </c>
      <c r="F1470" s="22" t="s">
        <v>464</v>
      </c>
      <c r="G1470" s="14" t="s">
        <v>5740</v>
      </c>
      <c r="H1470" s="14">
        <v>4422000</v>
      </c>
      <c r="I1470">
        <v>1</v>
      </c>
      <c r="J1470" s="13">
        <f t="shared" si="89"/>
        <v>46147</v>
      </c>
      <c r="K1470" t="str">
        <f t="shared" si="88"/>
        <v>Tue</v>
      </c>
      <c r="L1470" t="str">
        <f t="shared" si="90"/>
        <v>W1</v>
      </c>
      <c r="M1470" t="s">
        <v>10340</v>
      </c>
      <c r="N1470" t="s">
        <v>215</v>
      </c>
      <c r="O1470" t="s">
        <v>5736</v>
      </c>
      <c r="P1470" t="s">
        <v>10355</v>
      </c>
      <c r="Q1470" t="s">
        <v>200</v>
      </c>
      <c r="R1470">
        <v>146</v>
      </c>
      <c r="S1470" s="15" t="str">
        <f t="shared" si="91"/>
        <v>{ month: "May", hq: "1.South", area: "1. HCMC", kam: "NGUYỄN THANH BÌNH", kae: "❌ KAE Nguyễn Trị Đạt", route: "F4", week: "W1", day: "Tue", cusCode: "HCMMLT1043", sales: 4422000, totalC: 146, skuLines: 1 },</v>
      </c>
    </row>
    <row r="1471" spans="1:19" ht="18.5" x14ac:dyDescent="0.45">
      <c r="A1471" s="24"/>
      <c r="B1471" s="24" t="s">
        <v>123</v>
      </c>
      <c r="C1471" s="24" t="s">
        <v>124</v>
      </c>
      <c r="D1471" s="22" t="s">
        <v>125</v>
      </c>
      <c r="E1471" s="24" t="s">
        <v>60</v>
      </c>
      <c r="F1471" s="22" t="s">
        <v>465</v>
      </c>
      <c r="G1471" s="14" t="s">
        <v>5740</v>
      </c>
      <c r="H1471" s="14">
        <v>4824000</v>
      </c>
      <c r="I1471">
        <v>3</v>
      </c>
      <c r="J1471" s="13">
        <f t="shared" si="89"/>
        <v>46147</v>
      </c>
      <c r="K1471" t="str">
        <f t="shared" si="88"/>
        <v>Tue</v>
      </c>
      <c r="L1471" t="str">
        <f t="shared" si="90"/>
        <v>W1</v>
      </c>
      <c r="M1471" t="s">
        <v>10340</v>
      </c>
      <c r="N1471" t="s">
        <v>215</v>
      </c>
      <c r="O1471" t="s">
        <v>5736</v>
      </c>
      <c r="P1471" t="s">
        <v>10355</v>
      </c>
      <c r="Q1471" t="s">
        <v>200</v>
      </c>
      <c r="R1471">
        <v>146</v>
      </c>
      <c r="S1471" s="15" t="str">
        <f t="shared" si="91"/>
        <v>{ month: "May", hq: "1.South", area: "1. HCMC", kam: "NGUYỄN THANH BÌNH", kae: "❌ KAE Nguyễn Trị Đạt", route: "F4", week: "W1", day: "Tue", cusCode: "HCMMLT1052", sales: 4824000, totalC: 146, skuLines: 3 },</v>
      </c>
    </row>
    <row r="1472" spans="1:19" ht="18.5" x14ac:dyDescent="0.45">
      <c r="A1472" s="24"/>
      <c r="B1472" s="24" t="s">
        <v>123</v>
      </c>
      <c r="C1472" s="24" t="s">
        <v>124</v>
      </c>
      <c r="D1472" s="22" t="s">
        <v>125</v>
      </c>
      <c r="E1472" s="24" t="s">
        <v>60</v>
      </c>
      <c r="F1472" s="22" t="s">
        <v>466</v>
      </c>
      <c r="G1472" s="14" t="s">
        <v>5740</v>
      </c>
      <c r="H1472" s="14">
        <v>4824000</v>
      </c>
      <c r="I1472">
        <v>3</v>
      </c>
      <c r="J1472" s="13">
        <f t="shared" si="89"/>
        <v>46147</v>
      </c>
      <c r="K1472" t="str">
        <f t="shared" si="88"/>
        <v>Tue</v>
      </c>
      <c r="L1472" t="str">
        <f t="shared" si="90"/>
        <v>W1</v>
      </c>
      <c r="M1472" t="s">
        <v>10340</v>
      </c>
      <c r="N1472" t="s">
        <v>215</v>
      </c>
      <c r="O1472" t="s">
        <v>5736</v>
      </c>
      <c r="P1472" t="s">
        <v>10355</v>
      </c>
      <c r="Q1472" t="s">
        <v>200</v>
      </c>
      <c r="R1472">
        <v>146</v>
      </c>
      <c r="S1472" s="15" t="str">
        <f t="shared" si="91"/>
        <v>{ month: "May", hq: "1.South", area: "1. HCMC", kam: "NGUYỄN THANH BÌNH", kae: "❌ KAE Nguyễn Trị Đạt", route: "F4", week: "W1", day: "Tue", cusCode: "HCMMLT1053", sales: 4824000, totalC: 146, skuLines: 3 },</v>
      </c>
    </row>
    <row r="1473" spans="1:19" ht="18.5" x14ac:dyDescent="0.45">
      <c r="A1473" s="24"/>
      <c r="B1473" s="24" t="s">
        <v>123</v>
      </c>
      <c r="C1473" s="24" t="s">
        <v>124</v>
      </c>
      <c r="D1473" s="22" t="s">
        <v>125</v>
      </c>
      <c r="E1473" s="24" t="s">
        <v>60</v>
      </c>
      <c r="F1473" s="22" t="s">
        <v>467</v>
      </c>
      <c r="G1473" s="14" t="s">
        <v>5740</v>
      </c>
      <c r="H1473" s="14">
        <v>2212900</v>
      </c>
      <c r="I1473">
        <v>3</v>
      </c>
      <c r="J1473" s="13">
        <f t="shared" si="89"/>
        <v>46147</v>
      </c>
      <c r="K1473" t="str">
        <f t="shared" si="88"/>
        <v>Tue</v>
      </c>
      <c r="L1473" t="str">
        <f t="shared" si="90"/>
        <v>W1</v>
      </c>
      <c r="M1473" t="s">
        <v>10340</v>
      </c>
      <c r="N1473" t="s">
        <v>215</v>
      </c>
      <c r="O1473" t="s">
        <v>5736</v>
      </c>
      <c r="P1473" t="s">
        <v>10355</v>
      </c>
      <c r="Q1473" t="s">
        <v>200</v>
      </c>
      <c r="R1473">
        <v>146</v>
      </c>
      <c r="S1473" s="15" t="str">
        <f t="shared" si="91"/>
        <v>{ month: "May", hq: "1.South", area: "1. HCMC", kam: "NGUYỄN THANH BÌNH", kae: "❌ KAE Nguyễn Trị Đạt", route: "F4", week: "W1", day: "Tue", cusCode: "HCMMLT1054", sales: 2212900, totalC: 146, skuLines: 3 },</v>
      </c>
    </row>
    <row r="1474" spans="1:19" ht="18.5" x14ac:dyDescent="0.45">
      <c r="A1474" s="24"/>
      <c r="B1474" s="24" t="s">
        <v>123</v>
      </c>
      <c r="C1474" s="24" t="s">
        <v>124</v>
      </c>
      <c r="D1474" s="22" t="s">
        <v>125</v>
      </c>
      <c r="E1474" s="24" t="s">
        <v>60</v>
      </c>
      <c r="F1474" s="22" t="s">
        <v>467</v>
      </c>
      <c r="G1474" s="14" t="s">
        <v>1947</v>
      </c>
      <c r="H1474" s="14">
        <v>1474000</v>
      </c>
      <c r="I1474">
        <v>1</v>
      </c>
      <c r="J1474" s="13">
        <f t="shared" si="89"/>
        <v>46154</v>
      </c>
      <c r="K1474" t="str">
        <f t="shared" si="88"/>
        <v>Tue</v>
      </c>
      <c r="L1474" t="str">
        <f t="shared" si="90"/>
        <v>W2</v>
      </c>
      <c r="M1474" t="s">
        <v>10340</v>
      </c>
      <c r="N1474" t="s">
        <v>215</v>
      </c>
      <c r="O1474" t="s">
        <v>5736</v>
      </c>
      <c r="P1474" t="s">
        <v>10355</v>
      </c>
      <c r="Q1474" t="s">
        <v>200</v>
      </c>
      <c r="R1474">
        <v>146</v>
      </c>
      <c r="S1474" s="15" t="str">
        <f t="shared" si="91"/>
        <v>{ month: "May", hq: "1.South", area: "1. HCMC", kam: "NGUYỄN THANH BÌNH", kae: "❌ KAE Nguyễn Trị Đạt", route: "F4", week: "W2", day: "Tue", cusCode: "HCMMLT1054", sales: 1474000, totalC: 146, skuLines: 1 },</v>
      </c>
    </row>
    <row r="1475" spans="1:19" ht="18.5" x14ac:dyDescent="0.45">
      <c r="A1475" s="24"/>
      <c r="B1475" s="24" t="s">
        <v>123</v>
      </c>
      <c r="C1475" s="24" t="s">
        <v>124</v>
      </c>
      <c r="D1475" s="22" t="s">
        <v>125</v>
      </c>
      <c r="E1475" s="24" t="s">
        <v>60</v>
      </c>
      <c r="F1475" s="22" t="s">
        <v>468</v>
      </c>
      <c r="G1475" s="14" t="s">
        <v>5740</v>
      </c>
      <c r="H1475" s="14">
        <v>1474000</v>
      </c>
      <c r="I1475">
        <v>1</v>
      </c>
      <c r="J1475" s="13">
        <f t="shared" si="89"/>
        <v>46147</v>
      </c>
      <c r="K1475" t="str">
        <f t="shared" ref="K1475:K1538" si="92">TRIM(LEFT(TEXT(J1475,"dddd"),3))</f>
        <v>Tue</v>
      </c>
      <c r="L1475" t="str">
        <f t="shared" si="90"/>
        <v>W1</v>
      </c>
      <c r="M1475" t="s">
        <v>10340</v>
      </c>
      <c r="N1475" t="s">
        <v>215</v>
      </c>
      <c r="O1475" t="s">
        <v>5736</v>
      </c>
      <c r="P1475" t="s">
        <v>10355</v>
      </c>
      <c r="Q1475" t="s">
        <v>200</v>
      </c>
      <c r="R1475">
        <v>146</v>
      </c>
      <c r="S1475" s="15" t="str">
        <f t="shared" si="91"/>
        <v>{ month: "May", hq: "1.South", area: "1. HCMC", kam: "NGUYỄN THANH BÌNH", kae: "❌ KAE Nguyễn Trị Đạt", route: "F4", week: "W1", day: "Tue", cusCode: "HCMMLT1055", sales: 1474000, totalC: 146, skuLines: 1 },</v>
      </c>
    </row>
    <row r="1476" spans="1:19" ht="18.5" x14ac:dyDescent="0.45">
      <c r="A1476" s="24"/>
      <c r="B1476" s="24" t="s">
        <v>123</v>
      </c>
      <c r="C1476" s="24" t="s">
        <v>124</v>
      </c>
      <c r="D1476" s="22" t="s">
        <v>125</v>
      </c>
      <c r="E1476" s="24" t="s">
        <v>60</v>
      </c>
      <c r="F1476" s="22" t="s">
        <v>469</v>
      </c>
      <c r="G1476" s="14" t="s">
        <v>5740</v>
      </c>
      <c r="H1476" s="14">
        <v>2948000</v>
      </c>
      <c r="I1476">
        <v>1</v>
      </c>
      <c r="J1476" s="13">
        <f t="shared" ref="J1476:J1539" si="93">DATE(RIGHT(G1476,4), MID(G1476,4,2), LEFT(G1476,2))</f>
        <v>46147</v>
      </c>
      <c r="K1476" t="str">
        <f t="shared" si="92"/>
        <v>Tue</v>
      </c>
      <c r="L1476" t="str">
        <f t="shared" ref="L1476:L1539" si="94">"W"&amp;INT((LEFT(G1476,2)-4)/7)+1</f>
        <v>W1</v>
      </c>
      <c r="M1476" t="s">
        <v>10340</v>
      </c>
      <c r="N1476" t="s">
        <v>215</v>
      </c>
      <c r="O1476" t="s">
        <v>5736</v>
      </c>
      <c r="P1476" t="s">
        <v>10355</v>
      </c>
      <c r="Q1476" t="s">
        <v>200</v>
      </c>
      <c r="R1476">
        <v>146</v>
      </c>
      <c r="S1476" s="15" t="str">
        <f t="shared" ref="S1476:S1539" si="95">"{ month: """ &amp; M1476 &amp; """, hq: """ &amp; B1476 &amp; """, area: """ &amp; C1476 &amp; """, kam: """ &amp; N1476 &amp; """, kae: """ &amp; P1476 &amp; """, route: """ &amp; Q1476 &amp; """, week: """ &amp; L1476 &amp; """, day: """ &amp; K1476 &amp; """, cusCode: """ &amp; F1476 &amp; """, sales: " &amp; H1476 &amp; ", totalC: " &amp; R1476 &amp; ", skuLines: " &amp; I1476 &amp; " },"</f>
        <v>{ month: "May", hq: "1.South", area: "1. HCMC", kam: "NGUYỄN THANH BÌNH", kae: "❌ KAE Nguyễn Trị Đạt", route: "F4", week: "W1", day: "Tue", cusCode: "HCMMLT1057", sales: 2948000, totalC: 146, skuLines: 1 },</v>
      </c>
    </row>
    <row r="1477" spans="1:19" ht="18.5" x14ac:dyDescent="0.45">
      <c r="A1477" s="24"/>
      <c r="B1477" s="24" t="s">
        <v>123</v>
      </c>
      <c r="C1477" s="24" t="s">
        <v>124</v>
      </c>
      <c r="D1477" s="22" t="s">
        <v>125</v>
      </c>
      <c r="E1477" s="24" t="s">
        <v>60</v>
      </c>
      <c r="F1477" s="22" t="s">
        <v>2308</v>
      </c>
      <c r="G1477" s="14" t="s">
        <v>1949</v>
      </c>
      <c r="H1477" s="14">
        <v>2948000</v>
      </c>
      <c r="I1477">
        <v>1</v>
      </c>
      <c r="J1477" s="13">
        <f t="shared" si="93"/>
        <v>46156</v>
      </c>
      <c r="K1477" t="str">
        <f t="shared" si="92"/>
        <v>Thu</v>
      </c>
      <c r="L1477" t="str">
        <f t="shared" si="94"/>
        <v>W2</v>
      </c>
      <c r="M1477" t="s">
        <v>10340</v>
      </c>
      <c r="N1477" t="s">
        <v>215</v>
      </c>
      <c r="O1477" t="s">
        <v>5736</v>
      </c>
      <c r="P1477" t="s">
        <v>10355</v>
      </c>
      <c r="Q1477" t="s">
        <v>200</v>
      </c>
      <c r="R1477">
        <v>146</v>
      </c>
      <c r="S1477" s="15" t="str">
        <f t="shared" si="95"/>
        <v>{ month: "May", hq: "1.South", area: "1. HCMC", kam: "NGUYỄN THANH BÌNH", kae: "❌ KAE Nguyễn Trị Đạt", route: "F4", week: "W2", day: "Thu", cusCode: "HCMMLT1058", sales: 2948000, totalC: 146, skuLines: 1 },</v>
      </c>
    </row>
    <row r="1478" spans="1:19" ht="18.5" x14ac:dyDescent="0.45">
      <c r="A1478" s="24"/>
      <c r="B1478" s="24" t="s">
        <v>123</v>
      </c>
      <c r="C1478" s="24" t="s">
        <v>124</v>
      </c>
      <c r="D1478" s="22" t="s">
        <v>125</v>
      </c>
      <c r="E1478" s="24" t="s">
        <v>60</v>
      </c>
      <c r="F1478" s="22" t="s">
        <v>470</v>
      </c>
      <c r="G1478" s="14" t="s">
        <v>5742</v>
      </c>
      <c r="H1478" s="14">
        <v>1474000</v>
      </c>
      <c r="I1478">
        <v>1</v>
      </c>
      <c r="J1478" s="13">
        <f t="shared" si="93"/>
        <v>46151</v>
      </c>
      <c r="K1478" t="str">
        <f t="shared" si="92"/>
        <v>Sat</v>
      </c>
      <c r="L1478" t="str">
        <f t="shared" si="94"/>
        <v>W1</v>
      </c>
      <c r="M1478" t="s">
        <v>10340</v>
      </c>
      <c r="N1478" t="s">
        <v>215</v>
      </c>
      <c r="O1478" t="s">
        <v>5736</v>
      </c>
      <c r="P1478" t="s">
        <v>10355</v>
      </c>
      <c r="Q1478" t="s">
        <v>1932</v>
      </c>
      <c r="R1478">
        <v>146</v>
      </c>
      <c r="S1478" s="15" t="str">
        <f t="shared" si="95"/>
        <v>{ month: "May", hq: "1.South", area: "1. HCMC", kam: "NGUYỄN THANH BÌNH", kae: "❌ KAE Nguyễn Trị Đạt", route: "F2/F4", week: "W1", day: "Sat", cusCode: "HCMMLT1102", sales: 1474000, totalC: 146, skuLines: 1 },</v>
      </c>
    </row>
    <row r="1479" spans="1:19" ht="18.5" x14ac:dyDescent="0.45">
      <c r="A1479" s="24"/>
      <c r="B1479" s="24" t="s">
        <v>123</v>
      </c>
      <c r="C1479" s="24" t="s">
        <v>124</v>
      </c>
      <c r="D1479" s="22" t="s">
        <v>125</v>
      </c>
      <c r="E1479" s="24" t="s">
        <v>60</v>
      </c>
      <c r="F1479" s="22" t="s">
        <v>471</v>
      </c>
      <c r="G1479" s="14" t="s">
        <v>5742</v>
      </c>
      <c r="H1479" s="14">
        <v>14739999.999999998</v>
      </c>
      <c r="I1479">
        <v>1</v>
      </c>
      <c r="J1479" s="13">
        <f t="shared" si="93"/>
        <v>46151</v>
      </c>
      <c r="K1479" t="str">
        <f t="shared" si="92"/>
        <v>Sat</v>
      </c>
      <c r="L1479" t="str">
        <f t="shared" si="94"/>
        <v>W1</v>
      </c>
      <c r="M1479" t="s">
        <v>10340</v>
      </c>
      <c r="N1479" t="s">
        <v>215</v>
      </c>
      <c r="O1479" t="s">
        <v>5736</v>
      </c>
      <c r="P1479" t="s">
        <v>10355</v>
      </c>
      <c r="Q1479" t="s">
        <v>1932</v>
      </c>
      <c r="R1479">
        <v>146</v>
      </c>
      <c r="S1479" s="15" t="str">
        <f t="shared" si="95"/>
        <v>{ month: "May", hq: "1.South", area: "1. HCMC", kam: "NGUYỄN THANH BÌNH", kae: "❌ KAE Nguyễn Trị Đạt", route: "F2/F4", week: "W1", day: "Sat", cusCode: "HCMMLT1103", sales: 14740000, totalC: 146, skuLines: 1 },</v>
      </c>
    </row>
    <row r="1480" spans="1:19" ht="18.5" x14ac:dyDescent="0.45">
      <c r="A1480" s="24"/>
      <c r="B1480" s="24" t="s">
        <v>123</v>
      </c>
      <c r="C1480" s="24" t="s">
        <v>124</v>
      </c>
      <c r="D1480" s="22" t="s">
        <v>125</v>
      </c>
      <c r="E1480" s="24" t="s">
        <v>60</v>
      </c>
      <c r="F1480" s="22" t="s">
        <v>472</v>
      </c>
      <c r="G1480" s="14" t="s">
        <v>5742</v>
      </c>
      <c r="H1480" s="14">
        <v>4422000</v>
      </c>
      <c r="I1480">
        <v>1</v>
      </c>
      <c r="J1480" s="13">
        <f t="shared" si="93"/>
        <v>46151</v>
      </c>
      <c r="K1480" t="str">
        <f t="shared" si="92"/>
        <v>Sat</v>
      </c>
      <c r="L1480" t="str">
        <f t="shared" si="94"/>
        <v>W1</v>
      </c>
      <c r="M1480" t="s">
        <v>10340</v>
      </c>
      <c r="N1480" t="s">
        <v>215</v>
      </c>
      <c r="O1480" t="s">
        <v>5736</v>
      </c>
      <c r="P1480" t="s">
        <v>10355</v>
      </c>
      <c r="Q1480" t="s">
        <v>1932</v>
      </c>
      <c r="R1480">
        <v>146</v>
      </c>
      <c r="S1480" s="15" t="str">
        <f t="shared" si="95"/>
        <v>{ month: "May", hq: "1.South", area: "1. HCMC", kam: "NGUYỄN THANH BÌNH", kae: "❌ KAE Nguyễn Trị Đạt", route: "F2/F4", week: "W1", day: "Sat", cusCode: "HCMMLT1105", sales: 4422000, totalC: 146, skuLines: 1 },</v>
      </c>
    </row>
    <row r="1481" spans="1:19" ht="18.5" x14ac:dyDescent="0.45">
      <c r="A1481" s="24"/>
      <c r="B1481" s="24" t="s">
        <v>123</v>
      </c>
      <c r="C1481" s="24" t="s">
        <v>124</v>
      </c>
      <c r="D1481" s="22" t="s">
        <v>125</v>
      </c>
      <c r="E1481" s="24" t="s">
        <v>60</v>
      </c>
      <c r="F1481" s="22" t="s">
        <v>2309</v>
      </c>
      <c r="G1481" s="14" t="s">
        <v>1949</v>
      </c>
      <c r="H1481" s="14">
        <v>1474000</v>
      </c>
      <c r="I1481">
        <v>1</v>
      </c>
      <c r="J1481" s="13">
        <f t="shared" si="93"/>
        <v>46156</v>
      </c>
      <c r="K1481" t="str">
        <f t="shared" si="92"/>
        <v>Thu</v>
      </c>
      <c r="L1481" t="str">
        <f t="shared" si="94"/>
        <v>W2</v>
      </c>
      <c r="M1481" t="s">
        <v>10340</v>
      </c>
      <c r="N1481" t="s">
        <v>215</v>
      </c>
      <c r="O1481" t="s">
        <v>5736</v>
      </c>
      <c r="P1481" t="s">
        <v>10355</v>
      </c>
      <c r="Q1481" t="s">
        <v>200</v>
      </c>
      <c r="R1481">
        <v>146</v>
      </c>
      <c r="S1481" s="15" t="str">
        <f t="shared" si="95"/>
        <v>{ month: "May", hq: "1.South", area: "1. HCMC", kam: "NGUYỄN THANH BÌNH", kae: "❌ KAE Nguyễn Trị Đạt", route: "F4", week: "W2", day: "Thu", cusCode: "HCMMLT1153", sales: 1474000, totalC: 146, skuLines: 1 },</v>
      </c>
    </row>
    <row r="1482" spans="1:19" ht="18.5" x14ac:dyDescent="0.45">
      <c r="A1482" s="24"/>
      <c r="B1482" s="24" t="s">
        <v>123</v>
      </c>
      <c r="C1482" s="24" t="s">
        <v>124</v>
      </c>
      <c r="D1482" s="22" t="s">
        <v>125</v>
      </c>
      <c r="E1482" s="24" t="s">
        <v>60</v>
      </c>
      <c r="F1482" s="22" t="s">
        <v>473</v>
      </c>
      <c r="G1482" s="14" t="s">
        <v>5742</v>
      </c>
      <c r="H1482" s="14">
        <v>5896000</v>
      </c>
      <c r="I1482">
        <v>1</v>
      </c>
      <c r="J1482" s="13">
        <f t="shared" si="93"/>
        <v>46151</v>
      </c>
      <c r="K1482" t="str">
        <f t="shared" si="92"/>
        <v>Sat</v>
      </c>
      <c r="L1482" t="str">
        <f t="shared" si="94"/>
        <v>W1</v>
      </c>
      <c r="M1482" t="s">
        <v>10340</v>
      </c>
      <c r="N1482" t="s">
        <v>215</v>
      </c>
      <c r="O1482" t="s">
        <v>5736</v>
      </c>
      <c r="P1482" t="s">
        <v>10355</v>
      </c>
      <c r="Q1482" t="s">
        <v>1932</v>
      </c>
      <c r="R1482">
        <v>146</v>
      </c>
      <c r="S1482" s="15" t="str">
        <f t="shared" si="95"/>
        <v>{ month: "May", hq: "1.South", area: "1. HCMC", kam: "NGUYỄN THANH BÌNH", kae: "❌ KAE Nguyễn Trị Đạt", route: "F2/F4", week: "W1", day: "Sat", cusCode: "HCMMLT1157", sales: 5896000, totalC: 146, skuLines: 1 },</v>
      </c>
    </row>
    <row r="1483" spans="1:19" ht="18.5" x14ac:dyDescent="0.45">
      <c r="A1483" s="24"/>
      <c r="B1483" s="24" t="s">
        <v>123</v>
      </c>
      <c r="C1483" s="24" t="s">
        <v>124</v>
      </c>
      <c r="D1483" s="22" t="s">
        <v>125</v>
      </c>
      <c r="E1483" s="24" t="s">
        <v>60</v>
      </c>
      <c r="F1483" s="22" t="s">
        <v>2310</v>
      </c>
      <c r="G1483" s="14" t="s">
        <v>1949</v>
      </c>
      <c r="H1483" s="14">
        <v>1774000</v>
      </c>
      <c r="I1483">
        <v>3</v>
      </c>
      <c r="J1483" s="13">
        <f t="shared" si="93"/>
        <v>46156</v>
      </c>
      <c r="K1483" t="str">
        <f t="shared" si="92"/>
        <v>Thu</v>
      </c>
      <c r="L1483" t="str">
        <f t="shared" si="94"/>
        <v>W2</v>
      </c>
      <c r="M1483" t="s">
        <v>10340</v>
      </c>
      <c r="N1483" t="s">
        <v>215</v>
      </c>
      <c r="O1483" t="s">
        <v>5736</v>
      </c>
      <c r="P1483" t="s">
        <v>10355</v>
      </c>
      <c r="Q1483" t="s">
        <v>200</v>
      </c>
      <c r="R1483">
        <v>146</v>
      </c>
      <c r="S1483" s="15" t="str">
        <f t="shared" si="95"/>
        <v>{ month: "May", hq: "1.South", area: "1. HCMC", kam: "NGUYỄN THANH BÌNH", kae: "❌ KAE Nguyễn Trị Đạt", route: "F4", week: "W2", day: "Thu", cusCode: "HCMMLT1401", sales: 1774000, totalC: 146, skuLines: 3 },</v>
      </c>
    </row>
    <row r="1484" spans="1:19" ht="18.5" x14ac:dyDescent="0.45">
      <c r="A1484" s="24"/>
      <c r="B1484" s="24" t="s">
        <v>123</v>
      </c>
      <c r="C1484" s="24" t="s">
        <v>124</v>
      </c>
      <c r="D1484" s="22" t="s">
        <v>125</v>
      </c>
      <c r="E1484" s="24" t="s">
        <v>60</v>
      </c>
      <c r="F1484" s="22" t="s">
        <v>5954</v>
      </c>
      <c r="G1484" s="14" t="s">
        <v>5738</v>
      </c>
      <c r="H1484" s="14">
        <v>1474000</v>
      </c>
      <c r="I1484">
        <v>1</v>
      </c>
      <c r="J1484" s="13">
        <f t="shared" si="93"/>
        <v>46144</v>
      </c>
      <c r="K1484" t="str">
        <f t="shared" si="92"/>
        <v>Sat</v>
      </c>
      <c r="L1484" t="str">
        <f t="shared" si="94"/>
        <v>W0</v>
      </c>
      <c r="M1484" t="s">
        <v>10340</v>
      </c>
      <c r="N1484" t="s">
        <v>215</v>
      </c>
      <c r="O1484" t="s">
        <v>5736</v>
      </c>
      <c r="P1484" t="s">
        <v>10355</v>
      </c>
      <c r="Q1484" t="s">
        <v>1932</v>
      </c>
      <c r="R1484">
        <v>146</v>
      </c>
      <c r="S1484" s="15" t="str">
        <f t="shared" si="95"/>
        <v>{ month: "May", hq: "1.South", area: "1. HCMC", kam: "NGUYỄN THANH BÌNH", kae: "❌ KAE Nguyễn Trị Đạt", route: "F2/F4", week: "W0", day: "Sat", cusCode: "HCMMLT1520", sales: 1474000, totalC: 146, skuLines: 1 },</v>
      </c>
    </row>
    <row r="1485" spans="1:19" ht="18.5" x14ac:dyDescent="0.45">
      <c r="A1485" s="24"/>
      <c r="B1485" s="24" t="s">
        <v>123</v>
      </c>
      <c r="C1485" s="24" t="s">
        <v>124</v>
      </c>
      <c r="D1485" s="22" t="s">
        <v>125</v>
      </c>
      <c r="E1485" s="24" t="s">
        <v>60</v>
      </c>
      <c r="F1485" s="22" t="s">
        <v>5954</v>
      </c>
      <c r="G1485" s="14" t="s">
        <v>5742</v>
      </c>
      <c r="H1485" s="14">
        <v>4722000</v>
      </c>
      <c r="I1485">
        <v>2</v>
      </c>
      <c r="J1485" s="13">
        <f t="shared" si="93"/>
        <v>46151</v>
      </c>
      <c r="K1485" t="str">
        <f t="shared" si="92"/>
        <v>Sat</v>
      </c>
      <c r="L1485" t="str">
        <f t="shared" si="94"/>
        <v>W1</v>
      </c>
      <c r="M1485" t="s">
        <v>10340</v>
      </c>
      <c r="N1485" t="s">
        <v>215</v>
      </c>
      <c r="O1485" t="s">
        <v>5736</v>
      </c>
      <c r="P1485" t="s">
        <v>10355</v>
      </c>
      <c r="Q1485" t="s">
        <v>1932</v>
      </c>
      <c r="R1485">
        <v>146</v>
      </c>
      <c r="S1485" s="15" t="str">
        <f t="shared" si="95"/>
        <v>{ month: "May", hq: "1.South", area: "1. HCMC", kam: "NGUYỄN THANH BÌNH", kae: "❌ KAE Nguyễn Trị Đạt", route: "F2/F4", week: "W1", day: "Sat", cusCode: "HCMMLT1520", sales: 4722000, totalC: 146, skuLines: 2 },</v>
      </c>
    </row>
    <row r="1486" spans="1:19" ht="18.5" x14ac:dyDescent="0.45">
      <c r="A1486" s="24"/>
      <c r="B1486" s="24" t="s">
        <v>123</v>
      </c>
      <c r="C1486" s="24" t="s">
        <v>124</v>
      </c>
      <c r="D1486" s="22" t="s">
        <v>125</v>
      </c>
      <c r="E1486" s="24" t="s">
        <v>60</v>
      </c>
      <c r="F1486" s="22" t="s">
        <v>2311</v>
      </c>
      <c r="G1486" s="14" t="s">
        <v>5738</v>
      </c>
      <c r="H1486" s="14">
        <v>2948000</v>
      </c>
      <c r="I1486">
        <v>1</v>
      </c>
      <c r="J1486" s="13">
        <f t="shared" si="93"/>
        <v>46144</v>
      </c>
      <c r="K1486" t="str">
        <f t="shared" si="92"/>
        <v>Sat</v>
      </c>
      <c r="L1486" t="str">
        <f t="shared" si="94"/>
        <v>W0</v>
      </c>
      <c r="M1486" t="s">
        <v>10340</v>
      </c>
      <c r="N1486" t="s">
        <v>215</v>
      </c>
      <c r="O1486" t="s">
        <v>5736</v>
      </c>
      <c r="P1486" t="s">
        <v>10355</v>
      </c>
      <c r="Q1486" t="s">
        <v>1932</v>
      </c>
      <c r="R1486">
        <v>146</v>
      </c>
      <c r="S1486" s="15" t="str">
        <f t="shared" si="95"/>
        <v>{ month: "May", hq: "1.South", area: "1. HCMC", kam: "NGUYỄN THANH BÌNH", kae: "❌ KAE Nguyễn Trị Đạt", route: "F2/F4", week: "W0", day: "Sat", cusCode: "HCMMLT1521", sales: 2948000, totalC: 146, skuLines: 1 },</v>
      </c>
    </row>
    <row r="1487" spans="1:19" ht="18.5" x14ac:dyDescent="0.45">
      <c r="A1487" s="24"/>
      <c r="B1487" s="24" t="s">
        <v>123</v>
      </c>
      <c r="C1487" s="24" t="s">
        <v>124</v>
      </c>
      <c r="D1487" s="22" t="s">
        <v>125</v>
      </c>
      <c r="E1487" s="24" t="s">
        <v>60</v>
      </c>
      <c r="F1487" s="22" t="s">
        <v>2311</v>
      </c>
      <c r="G1487" s="14" t="s">
        <v>5742</v>
      </c>
      <c r="H1487" s="14">
        <v>7669999.9999999991</v>
      </c>
      <c r="I1487">
        <v>3</v>
      </c>
      <c r="J1487" s="13">
        <f t="shared" si="93"/>
        <v>46151</v>
      </c>
      <c r="K1487" t="str">
        <f t="shared" si="92"/>
        <v>Sat</v>
      </c>
      <c r="L1487" t="str">
        <f t="shared" si="94"/>
        <v>W1</v>
      </c>
      <c r="M1487" t="s">
        <v>10340</v>
      </c>
      <c r="N1487" t="s">
        <v>215</v>
      </c>
      <c r="O1487" t="s">
        <v>5736</v>
      </c>
      <c r="P1487" t="s">
        <v>10355</v>
      </c>
      <c r="Q1487" t="s">
        <v>1932</v>
      </c>
      <c r="R1487">
        <v>146</v>
      </c>
      <c r="S1487" s="15" t="str">
        <f t="shared" si="95"/>
        <v>{ month: "May", hq: "1.South", area: "1. HCMC", kam: "NGUYỄN THANH BÌNH", kae: "❌ KAE Nguyễn Trị Đạt", route: "F2/F4", week: "W1", day: "Sat", cusCode: "HCMMLT1521", sales: 7670000, totalC: 146, skuLines: 3 },</v>
      </c>
    </row>
    <row r="1488" spans="1:19" ht="18.5" x14ac:dyDescent="0.45">
      <c r="A1488" s="24"/>
      <c r="B1488" s="24" t="s">
        <v>123</v>
      </c>
      <c r="C1488" s="24" t="s">
        <v>124</v>
      </c>
      <c r="D1488" s="22" t="s">
        <v>125</v>
      </c>
      <c r="E1488" s="24" t="s">
        <v>60</v>
      </c>
      <c r="F1488" s="22" t="s">
        <v>2311</v>
      </c>
      <c r="G1488" s="14" t="s">
        <v>1941</v>
      </c>
      <c r="H1488" s="14">
        <v>2948000</v>
      </c>
      <c r="I1488">
        <v>1</v>
      </c>
      <c r="J1488" s="13">
        <f t="shared" si="93"/>
        <v>46158</v>
      </c>
      <c r="K1488" t="str">
        <f t="shared" si="92"/>
        <v>Sat</v>
      </c>
      <c r="L1488" t="str">
        <f t="shared" si="94"/>
        <v>W2</v>
      </c>
      <c r="M1488" t="s">
        <v>10340</v>
      </c>
      <c r="N1488" t="s">
        <v>215</v>
      </c>
      <c r="O1488" t="s">
        <v>5736</v>
      </c>
      <c r="P1488" t="s">
        <v>10355</v>
      </c>
      <c r="Q1488" t="s">
        <v>1932</v>
      </c>
      <c r="R1488">
        <v>146</v>
      </c>
      <c r="S1488" s="15" t="str">
        <f t="shared" si="95"/>
        <v>{ month: "May", hq: "1.South", area: "1. HCMC", kam: "NGUYỄN THANH BÌNH", kae: "❌ KAE Nguyễn Trị Đạt", route: "F2/F4", week: "W2", day: "Sat", cusCode: "HCMMLT1521", sales: 2948000, totalC: 146, skuLines: 1 },</v>
      </c>
    </row>
    <row r="1489" spans="1:19" ht="18.5" x14ac:dyDescent="0.45">
      <c r="A1489" s="24"/>
      <c r="B1489" s="24" t="s">
        <v>123</v>
      </c>
      <c r="C1489" s="24" t="s">
        <v>124</v>
      </c>
      <c r="D1489" s="22" t="s">
        <v>125</v>
      </c>
      <c r="E1489" s="24" t="s">
        <v>60</v>
      </c>
      <c r="F1489" s="22" t="s">
        <v>474</v>
      </c>
      <c r="G1489" s="14" t="s">
        <v>5742</v>
      </c>
      <c r="H1489" s="14">
        <v>7369999.9999999991</v>
      </c>
      <c r="I1489">
        <v>1</v>
      </c>
      <c r="J1489" s="13">
        <f t="shared" si="93"/>
        <v>46151</v>
      </c>
      <c r="K1489" t="str">
        <f t="shared" si="92"/>
        <v>Sat</v>
      </c>
      <c r="L1489" t="str">
        <f t="shared" si="94"/>
        <v>W1</v>
      </c>
      <c r="M1489" t="s">
        <v>10340</v>
      </c>
      <c r="N1489" t="s">
        <v>215</v>
      </c>
      <c r="O1489" t="s">
        <v>5736</v>
      </c>
      <c r="P1489" t="s">
        <v>10355</v>
      </c>
      <c r="Q1489" t="s">
        <v>1932</v>
      </c>
      <c r="R1489">
        <v>146</v>
      </c>
      <c r="S1489" s="15" t="str">
        <f t="shared" si="95"/>
        <v>{ month: "May", hq: "1.South", area: "1. HCMC", kam: "NGUYỄN THANH BÌNH", kae: "❌ KAE Nguyễn Trị Đạt", route: "F2/F4", week: "W1", day: "Sat", cusCode: "HCMMLT1550", sales: 7370000, totalC: 146, skuLines: 1 },</v>
      </c>
    </row>
    <row r="1490" spans="1:19" ht="18.5" x14ac:dyDescent="0.45">
      <c r="A1490" s="24"/>
      <c r="B1490" s="24" t="s">
        <v>123</v>
      </c>
      <c r="C1490" s="24" t="s">
        <v>124</v>
      </c>
      <c r="D1490" s="22" t="s">
        <v>125</v>
      </c>
      <c r="E1490" s="24" t="s">
        <v>60</v>
      </c>
      <c r="F1490" s="22" t="s">
        <v>474</v>
      </c>
      <c r="G1490" s="14" t="s">
        <v>1941</v>
      </c>
      <c r="H1490" s="14">
        <v>2948000</v>
      </c>
      <c r="I1490">
        <v>1</v>
      </c>
      <c r="J1490" s="13">
        <f t="shared" si="93"/>
        <v>46158</v>
      </c>
      <c r="K1490" t="str">
        <f t="shared" si="92"/>
        <v>Sat</v>
      </c>
      <c r="L1490" t="str">
        <f t="shared" si="94"/>
        <v>W2</v>
      </c>
      <c r="M1490" t="s">
        <v>10340</v>
      </c>
      <c r="N1490" t="s">
        <v>215</v>
      </c>
      <c r="O1490" t="s">
        <v>5736</v>
      </c>
      <c r="P1490" t="s">
        <v>10355</v>
      </c>
      <c r="Q1490" t="s">
        <v>1932</v>
      </c>
      <c r="R1490">
        <v>146</v>
      </c>
      <c r="S1490" s="15" t="str">
        <f t="shared" si="95"/>
        <v>{ month: "May", hq: "1.South", area: "1. HCMC", kam: "NGUYỄN THANH BÌNH", kae: "❌ KAE Nguyễn Trị Đạt", route: "F2/F4", week: "W2", day: "Sat", cusCode: "HCMMLT1550", sales: 2948000, totalC: 146, skuLines: 1 },</v>
      </c>
    </row>
    <row r="1491" spans="1:19" ht="18.5" x14ac:dyDescent="0.45">
      <c r="A1491" s="24"/>
      <c r="B1491" s="24" t="s">
        <v>123</v>
      </c>
      <c r="C1491" s="24" t="s">
        <v>124</v>
      </c>
      <c r="D1491" s="22" t="s">
        <v>125</v>
      </c>
      <c r="E1491" s="24" t="s">
        <v>60</v>
      </c>
      <c r="F1491" s="22" t="s">
        <v>2312</v>
      </c>
      <c r="G1491" s="14" t="s">
        <v>5738</v>
      </c>
      <c r="H1491" s="14">
        <v>2948000</v>
      </c>
      <c r="I1491">
        <v>1</v>
      </c>
      <c r="J1491" s="13">
        <f t="shared" si="93"/>
        <v>46144</v>
      </c>
      <c r="K1491" t="str">
        <f t="shared" si="92"/>
        <v>Sat</v>
      </c>
      <c r="L1491" t="str">
        <f t="shared" si="94"/>
        <v>W0</v>
      </c>
      <c r="M1491" t="s">
        <v>10340</v>
      </c>
      <c r="N1491" t="s">
        <v>215</v>
      </c>
      <c r="O1491" t="s">
        <v>5736</v>
      </c>
      <c r="P1491" t="s">
        <v>10355</v>
      </c>
      <c r="Q1491" t="s">
        <v>1932</v>
      </c>
      <c r="R1491">
        <v>146</v>
      </c>
      <c r="S1491" s="15" t="str">
        <f t="shared" si="95"/>
        <v>{ month: "May", hq: "1.South", area: "1. HCMC", kam: "NGUYỄN THANH BÌNH", kae: "❌ KAE Nguyễn Trị Đạt", route: "F2/F4", week: "W0", day: "Sat", cusCode: "HCMMLT1551", sales: 2948000, totalC: 146, skuLines: 1 },</v>
      </c>
    </row>
    <row r="1492" spans="1:19" ht="18.5" x14ac:dyDescent="0.45">
      <c r="A1492" s="24"/>
      <c r="B1492" s="24" t="s">
        <v>123</v>
      </c>
      <c r="C1492" s="24" t="s">
        <v>124</v>
      </c>
      <c r="D1492" s="22" t="s">
        <v>125</v>
      </c>
      <c r="E1492" s="24" t="s">
        <v>60</v>
      </c>
      <c r="F1492" s="22" t="s">
        <v>2312</v>
      </c>
      <c r="G1492" s="14" t="s">
        <v>5742</v>
      </c>
      <c r="H1492" s="14">
        <v>7969999.9999999991</v>
      </c>
      <c r="I1492">
        <v>3</v>
      </c>
      <c r="J1492" s="13">
        <f t="shared" si="93"/>
        <v>46151</v>
      </c>
      <c r="K1492" t="str">
        <f t="shared" si="92"/>
        <v>Sat</v>
      </c>
      <c r="L1492" t="str">
        <f t="shared" si="94"/>
        <v>W1</v>
      </c>
      <c r="M1492" t="s">
        <v>10340</v>
      </c>
      <c r="N1492" t="s">
        <v>215</v>
      </c>
      <c r="O1492" t="s">
        <v>5736</v>
      </c>
      <c r="P1492" t="s">
        <v>10355</v>
      </c>
      <c r="Q1492" t="s">
        <v>1932</v>
      </c>
      <c r="R1492">
        <v>146</v>
      </c>
      <c r="S1492" s="15" t="str">
        <f t="shared" si="95"/>
        <v>{ month: "May", hq: "1.South", area: "1. HCMC", kam: "NGUYỄN THANH BÌNH", kae: "❌ KAE Nguyễn Trị Đạt", route: "F2/F4", week: "W1", day: "Sat", cusCode: "HCMMLT1551", sales: 7970000, totalC: 146, skuLines: 3 },</v>
      </c>
    </row>
    <row r="1493" spans="1:19" ht="18.5" x14ac:dyDescent="0.45">
      <c r="A1493" s="24"/>
      <c r="B1493" s="24" t="s">
        <v>123</v>
      </c>
      <c r="C1493" s="24" t="s">
        <v>124</v>
      </c>
      <c r="D1493" s="22" t="s">
        <v>125</v>
      </c>
      <c r="E1493" s="24" t="s">
        <v>60</v>
      </c>
      <c r="F1493" s="22" t="s">
        <v>2312</v>
      </c>
      <c r="G1493" s="14" t="s">
        <v>1941</v>
      </c>
      <c r="H1493" s="14">
        <v>3248000</v>
      </c>
      <c r="I1493">
        <v>3</v>
      </c>
      <c r="J1493" s="13">
        <f t="shared" si="93"/>
        <v>46158</v>
      </c>
      <c r="K1493" t="str">
        <f t="shared" si="92"/>
        <v>Sat</v>
      </c>
      <c r="L1493" t="str">
        <f t="shared" si="94"/>
        <v>W2</v>
      </c>
      <c r="M1493" t="s">
        <v>10340</v>
      </c>
      <c r="N1493" t="s">
        <v>215</v>
      </c>
      <c r="O1493" t="s">
        <v>5736</v>
      </c>
      <c r="P1493" t="s">
        <v>10355</v>
      </c>
      <c r="Q1493" t="s">
        <v>1932</v>
      </c>
      <c r="R1493">
        <v>146</v>
      </c>
      <c r="S1493" s="15" t="str">
        <f t="shared" si="95"/>
        <v>{ month: "May", hq: "1.South", area: "1. HCMC", kam: "NGUYỄN THANH BÌNH", kae: "❌ KAE Nguyễn Trị Đạt", route: "F2/F4", week: "W2", day: "Sat", cusCode: "HCMMLT1551", sales: 3248000, totalC: 146, skuLines: 3 },</v>
      </c>
    </row>
    <row r="1494" spans="1:19" ht="18.5" x14ac:dyDescent="0.45">
      <c r="A1494" s="24"/>
      <c r="B1494" s="24" t="s">
        <v>123</v>
      </c>
      <c r="C1494" s="24" t="s">
        <v>124</v>
      </c>
      <c r="D1494" s="22" t="s">
        <v>125</v>
      </c>
      <c r="E1494" s="24" t="s">
        <v>60</v>
      </c>
      <c r="F1494" s="22" t="s">
        <v>5955</v>
      </c>
      <c r="G1494" s="14" t="s">
        <v>5738</v>
      </c>
      <c r="H1494" s="14">
        <v>1474000</v>
      </c>
      <c r="I1494">
        <v>1</v>
      </c>
      <c r="J1494" s="13">
        <f t="shared" si="93"/>
        <v>46144</v>
      </c>
      <c r="K1494" t="str">
        <f t="shared" si="92"/>
        <v>Sat</v>
      </c>
      <c r="L1494" t="str">
        <f t="shared" si="94"/>
        <v>W0</v>
      </c>
      <c r="M1494" t="s">
        <v>10340</v>
      </c>
      <c r="N1494" t="s">
        <v>215</v>
      </c>
      <c r="O1494" t="s">
        <v>5736</v>
      </c>
      <c r="P1494" t="s">
        <v>10355</v>
      </c>
      <c r="Q1494" t="s">
        <v>1932</v>
      </c>
      <c r="R1494">
        <v>146</v>
      </c>
      <c r="S1494" s="15" t="str">
        <f t="shared" si="95"/>
        <v>{ month: "May", hq: "1.South", area: "1. HCMC", kam: "NGUYỄN THANH BÌNH", kae: "❌ KAE Nguyễn Trị Đạt", route: "F2/F4", week: "W0", day: "Sat", cusCode: "HCMMLT1552", sales: 1474000, totalC: 146, skuLines: 1 },</v>
      </c>
    </row>
    <row r="1495" spans="1:19" ht="18.5" x14ac:dyDescent="0.45">
      <c r="A1495" s="24"/>
      <c r="B1495" s="24" t="s">
        <v>123</v>
      </c>
      <c r="C1495" s="24" t="s">
        <v>124</v>
      </c>
      <c r="D1495" s="22" t="s">
        <v>125</v>
      </c>
      <c r="E1495" s="24" t="s">
        <v>60</v>
      </c>
      <c r="F1495" s="22" t="s">
        <v>5955</v>
      </c>
      <c r="G1495" s="14" t="s">
        <v>5742</v>
      </c>
      <c r="H1495" s="14">
        <v>5896000</v>
      </c>
      <c r="I1495">
        <v>1</v>
      </c>
      <c r="J1495" s="13">
        <f t="shared" si="93"/>
        <v>46151</v>
      </c>
      <c r="K1495" t="str">
        <f t="shared" si="92"/>
        <v>Sat</v>
      </c>
      <c r="L1495" t="str">
        <f t="shared" si="94"/>
        <v>W1</v>
      </c>
      <c r="M1495" t="s">
        <v>10340</v>
      </c>
      <c r="N1495" t="s">
        <v>215</v>
      </c>
      <c r="O1495" t="s">
        <v>5736</v>
      </c>
      <c r="P1495" t="s">
        <v>10355</v>
      </c>
      <c r="Q1495" t="s">
        <v>1932</v>
      </c>
      <c r="R1495">
        <v>146</v>
      </c>
      <c r="S1495" s="15" t="str">
        <f t="shared" si="95"/>
        <v>{ month: "May", hq: "1.South", area: "1. HCMC", kam: "NGUYỄN THANH BÌNH", kae: "❌ KAE Nguyễn Trị Đạt", route: "F2/F4", week: "W1", day: "Sat", cusCode: "HCMMLT1552", sales: 5896000, totalC: 146, skuLines: 1 },</v>
      </c>
    </row>
    <row r="1496" spans="1:19" ht="18.5" x14ac:dyDescent="0.45">
      <c r="A1496" s="24"/>
      <c r="B1496" s="24" t="s">
        <v>123</v>
      </c>
      <c r="C1496" s="24" t="s">
        <v>124</v>
      </c>
      <c r="D1496" s="22" t="s">
        <v>125</v>
      </c>
      <c r="E1496" s="24" t="s">
        <v>60</v>
      </c>
      <c r="F1496" s="22" t="s">
        <v>2313</v>
      </c>
      <c r="G1496" s="14" t="s">
        <v>1935</v>
      </c>
      <c r="H1496" s="14">
        <v>1774000</v>
      </c>
      <c r="I1496">
        <v>2</v>
      </c>
      <c r="J1496" s="13">
        <f t="shared" si="93"/>
        <v>46157</v>
      </c>
      <c r="K1496" t="str">
        <f t="shared" si="92"/>
        <v>Fri</v>
      </c>
      <c r="L1496" t="str">
        <f t="shared" si="94"/>
        <v>W2</v>
      </c>
      <c r="M1496" t="s">
        <v>10340</v>
      </c>
      <c r="N1496" t="s">
        <v>215</v>
      </c>
      <c r="O1496" t="s">
        <v>5736</v>
      </c>
      <c r="P1496" t="s">
        <v>10355</v>
      </c>
      <c r="Q1496" t="s">
        <v>200</v>
      </c>
      <c r="R1496">
        <v>146</v>
      </c>
      <c r="S1496" s="15" t="str">
        <f t="shared" si="95"/>
        <v>{ month: "May", hq: "1.South", area: "1. HCMC", kam: "NGUYỄN THANH BÌNH", kae: "❌ KAE Nguyễn Trị Đạt", route: "F4", week: "W2", day: "Fri", cusCode: "HCMMLT1600", sales: 1774000, totalC: 146, skuLines: 2 },</v>
      </c>
    </row>
    <row r="1497" spans="1:19" ht="18.5" x14ac:dyDescent="0.45">
      <c r="A1497" s="24"/>
      <c r="B1497" s="24" t="s">
        <v>123</v>
      </c>
      <c r="C1497" s="24" t="s">
        <v>124</v>
      </c>
      <c r="D1497" s="22" t="s">
        <v>125</v>
      </c>
      <c r="E1497" s="24" t="s">
        <v>60</v>
      </c>
      <c r="F1497" s="22" t="s">
        <v>2314</v>
      </c>
      <c r="G1497" s="14" t="s">
        <v>1935</v>
      </c>
      <c r="H1497" s="14">
        <v>1557333.3333333333</v>
      </c>
      <c r="I1497">
        <v>2</v>
      </c>
      <c r="J1497" s="13">
        <f t="shared" si="93"/>
        <v>46157</v>
      </c>
      <c r="K1497" t="str">
        <f t="shared" si="92"/>
        <v>Fri</v>
      </c>
      <c r="L1497" t="str">
        <f t="shared" si="94"/>
        <v>W2</v>
      </c>
      <c r="M1497" t="s">
        <v>10340</v>
      </c>
      <c r="N1497" t="s">
        <v>215</v>
      </c>
      <c r="O1497" t="s">
        <v>5736</v>
      </c>
      <c r="P1497" t="s">
        <v>10355</v>
      </c>
      <c r="Q1497" t="s">
        <v>200</v>
      </c>
      <c r="R1497">
        <v>146</v>
      </c>
      <c r="S1497" s="15" t="str">
        <f t="shared" si="95"/>
        <v>{ month: "May", hq: "1.South", area: "1. HCMC", kam: "NGUYỄN THANH BÌNH", kae: "❌ KAE Nguyễn Trị Đạt", route: "F4", week: "W2", day: "Fri", cusCode: "HCMMLT1601", sales: 1557333.33333333, totalC: 146, skuLines: 2 },</v>
      </c>
    </row>
    <row r="1498" spans="1:19" ht="18.5" x14ac:dyDescent="0.45">
      <c r="A1498" s="24"/>
      <c r="B1498" s="24" t="s">
        <v>123</v>
      </c>
      <c r="C1498" s="24" t="s">
        <v>124</v>
      </c>
      <c r="D1498" s="22" t="s">
        <v>125</v>
      </c>
      <c r="E1498" s="24" t="s">
        <v>60</v>
      </c>
      <c r="F1498" s="22" t="s">
        <v>5956</v>
      </c>
      <c r="G1498" s="14" t="s">
        <v>5738</v>
      </c>
      <c r="H1498" s="14">
        <v>1474000</v>
      </c>
      <c r="I1498">
        <v>1</v>
      </c>
      <c r="J1498" s="13">
        <f t="shared" si="93"/>
        <v>46144</v>
      </c>
      <c r="K1498" t="str">
        <f t="shared" si="92"/>
        <v>Sat</v>
      </c>
      <c r="L1498" t="str">
        <f t="shared" si="94"/>
        <v>W0</v>
      </c>
      <c r="M1498" t="s">
        <v>10340</v>
      </c>
      <c r="N1498" t="s">
        <v>215</v>
      </c>
      <c r="O1498" t="s">
        <v>5736</v>
      </c>
      <c r="P1498" t="s">
        <v>10355</v>
      </c>
      <c r="Q1498" t="s">
        <v>1932</v>
      </c>
      <c r="R1498">
        <v>146</v>
      </c>
      <c r="S1498" s="15" t="str">
        <f t="shared" si="95"/>
        <v>{ month: "May", hq: "1.South", area: "1. HCMC", kam: "NGUYỄN THANH BÌNH", kae: "❌ KAE Nguyễn Trị Đạt", route: "F2/F4", week: "W0", day: "Sat", cusCode: "KGHD001ST2029", sales: 1474000, totalC: 146, skuLines: 1 },</v>
      </c>
    </row>
    <row r="1499" spans="1:19" ht="18.5" x14ac:dyDescent="0.45">
      <c r="A1499" s="24"/>
      <c r="B1499" s="24" t="s">
        <v>123</v>
      </c>
      <c r="C1499" s="24" t="s">
        <v>124</v>
      </c>
      <c r="D1499" s="22" t="s">
        <v>125</v>
      </c>
      <c r="E1499" s="24" t="s">
        <v>60</v>
      </c>
      <c r="F1499" s="22" t="s">
        <v>2315</v>
      </c>
      <c r="G1499" s="14" t="s">
        <v>1941</v>
      </c>
      <c r="H1499" s="14">
        <v>1474000</v>
      </c>
      <c r="I1499">
        <v>1</v>
      </c>
      <c r="J1499" s="13">
        <f t="shared" si="93"/>
        <v>46158</v>
      </c>
      <c r="K1499" t="str">
        <f t="shared" si="92"/>
        <v>Sat</v>
      </c>
      <c r="L1499" t="str">
        <f t="shared" si="94"/>
        <v>W2</v>
      </c>
      <c r="M1499" t="s">
        <v>10340</v>
      </c>
      <c r="N1499" t="s">
        <v>215</v>
      </c>
      <c r="O1499" t="s">
        <v>5736</v>
      </c>
      <c r="P1499" t="s">
        <v>10355</v>
      </c>
      <c r="Q1499" t="s">
        <v>1932</v>
      </c>
      <c r="R1499">
        <v>146</v>
      </c>
      <c r="S1499" s="15" t="str">
        <f t="shared" si="95"/>
        <v>{ month: "May", hq: "1.South", area: "1. HCMC", kam: "NGUYỄN THANH BÌNH", kae: "❌ KAE Nguyễn Trị Đạt", route: "F2/F4", week: "W2", day: "Sat", cusCode: "KGHD001ST2034", sales: 1474000, totalC: 146, skuLines: 1 },</v>
      </c>
    </row>
    <row r="1500" spans="1:19" ht="18.5" x14ac:dyDescent="0.45">
      <c r="A1500" s="24"/>
      <c r="B1500" s="24" t="s">
        <v>123</v>
      </c>
      <c r="C1500" s="24" t="s">
        <v>124</v>
      </c>
      <c r="D1500" s="22" t="s">
        <v>125</v>
      </c>
      <c r="E1500" s="24" t="s">
        <v>60</v>
      </c>
      <c r="F1500" s="22" t="s">
        <v>2316</v>
      </c>
      <c r="G1500" s="14" t="s">
        <v>1949</v>
      </c>
      <c r="H1500" s="14">
        <v>3351500</v>
      </c>
      <c r="I1500">
        <v>2</v>
      </c>
      <c r="J1500" s="13">
        <f t="shared" si="93"/>
        <v>46156</v>
      </c>
      <c r="K1500" t="str">
        <f t="shared" si="92"/>
        <v>Thu</v>
      </c>
      <c r="L1500" t="str">
        <f t="shared" si="94"/>
        <v>W2</v>
      </c>
      <c r="M1500" t="s">
        <v>10340</v>
      </c>
      <c r="N1500" t="s">
        <v>215</v>
      </c>
      <c r="O1500" t="s">
        <v>5736</v>
      </c>
      <c r="P1500" t="s">
        <v>10355</v>
      </c>
      <c r="Q1500" t="s">
        <v>200</v>
      </c>
      <c r="R1500">
        <v>146</v>
      </c>
      <c r="S1500" s="15" t="str">
        <f t="shared" si="95"/>
        <v>{ month: "May", hq: "1.South", area: "1. HCMC", kam: "NGUYỄN THANH BÌNH", kae: "❌ KAE Nguyễn Trị Đạt", route: "F4", week: "W2", day: "Thu", cusCode: "MKLA151ST2028997", sales: 3351500, totalC: 146, skuLines: 2 },</v>
      </c>
    </row>
    <row r="1501" spans="1:19" ht="18.5" x14ac:dyDescent="0.45">
      <c r="A1501" s="24"/>
      <c r="B1501" s="24" t="s">
        <v>123</v>
      </c>
      <c r="C1501" s="24" t="s">
        <v>124</v>
      </c>
      <c r="D1501" s="22" t="s">
        <v>125</v>
      </c>
      <c r="E1501" s="24" t="s">
        <v>60</v>
      </c>
      <c r="F1501" s="22" t="s">
        <v>2317</v>
      </c>
      <c r="G1501" s="14" t="s">
        <v>1937</v>
      </c>
      <c r="H1501" s="14">
        <v>5896000</v>
      </c>
      <c r="I1501">
        <v>1</v>
      </c>
      <c r="J1501" s="13">
        <f t="shared" si="93"/>
        <v>46153</v>
      </c>
      <c r="K1501" t="str">
        <f t="shared" si="92"/>
        <v>Mon</v>
      </c>
      <c r="L1501" t="str">
        <f t="shared" si="94"/>
        <v>W2</v>
      </c>
      <c r="M1501" t="s">
        <v>10340</v>
      </c>
      <c r="N1501" t="s">
        <v>215</v>
      </c>
      <c r="O1501" t="s">
        <v>5736</v>
      </c>
      <c r="P1501" t="s">
        <v>10355</v>
      </c>
      <c r="Q1501" t="s">
        <v>200</v>
      </c>
      <c r="R1501">
        <v>146</v>
      </c>
      <c r="S1501" s="15" t="str">
        <f t="shared" si="95"/>
        <v>{ month: "May", hq: "1.South", area: "1. HCMC", kam: "NGUYỄN THANH BÌNH", kae: "❌ KAE Nguyễn Trị Đạt", route: "F4", week: "W2", day: "Mon", cusCode: "MLT1030", sales: 5896000, totalC: 146, skuLines: 1 },</v>
      </c>
    </row>
    <row r="1502" spans="1:19" ht="18.5" x14ac:dyDescent="0.45">
      <c r="A1502" s="24"/>
      <c r="B1502" s="24" t="s">
        <v>123</v>
      </c>
      <c r="C1502" s="24" t="s">
        <v>124</v>
      </c>
      <c r="D1502" s="22" t="s">
        <v>125</v>
      </c>
      <c r="E1502" s="24" t="s">
        <v>60</v>
      </c>
      <c r="F1502" s="22" t="s">
        <v>2317</v>
      </c>
      <c r="G1502" s="14" t="s">
        <v>5747</v>
      </c>
      <c r="H1502" s="14">
        <v>3248000</v>
      </c>
      <c r="I1502">
        <v>3</v>
      </c>
      <c r="J1502" s="13">
        <f t="shared" si="93"/>
        <v>46160</v>
      </c>
      <c r="K1502" t="str">
        <f t="shared" si="92"/>
        <v>Mon</v>
      </c>
      <c r="L1502" t="str">
        <f t="shared" si="94"/>
        <v>W3</v>
      </c>
      <c r="M1502" t="s">
        <v>10340</v>
      </c>
      <c r="N1502" t="s">
        <v>215</v>
      </c>
      <c r="O1502" t="s">
        <v>5736</v>
      </c>
      <c r="P1502" t="s">
        <v>10355</v>
      </c>
      <c r="Q1502" t="s">
        <v>200</v>
      </c>
      <c r="R1502">
        <v>146</v>
      </c>
      <c r="S1502" s="15" t="str">
        <f t="shared" si="95"/>
        <v>{ month: "May", hq: "1.South", area: "1. HCMC", kam: "NGUYỄN THANH BÌNH", kae: "❌ KAE Nguyễn Trị Đạt", route: "F4", week: "W3", day: "Mon", cusCode: "MLT1030", sales: 3248000, totalC: 146, skuLines: 3 },</v>
      </c>
    </row>
    <row r="1503" spans="1:19" ht="18.5" x14ac:dyDescent="0.45">
      <c r="A1503" s="24"/>
      <c r="B1503" s="24" t="s">
        <v>123</v>
      </c>
      <c r="C1503" s="24" t="s">
        <v>124</v>
      </c>
      <c r="D1503" s="22" t="s">
        <v>125</v>
      </c>
      <c r="E1503" s="24" t="s">
        <v>60</v>
      </c>
      <c r="F1503" s="22" t="s">
        <v>2318</v>
      </c>
      <c r="G1503" s="14" t="s">
        <v>1937</v>
      </c>
      <c r="H1503" s="14">
        <v>4422000</v>
      </c>
      <c r="I1503">
        <v>1</v>
      </c>
      <c r="J1503" s="13">
        <f t="shared" si="93"/>
        <v>46153</v>
      </c>
      <c r="K1503" t="str">
        <f t="shared" si="92"/>
        <v>Mon</v>
      </c>
      <c r="L1503" t="str">
        <f t="shared" si="94"/>
        <v>W2</v>
      </c>
      <c r="M1503" t="s">
        <v>10340</v>
      </c>
      <c r="N1503" t="s">
        <v>215</v>
      </c>
      <c r="O1503" t="s">
        <v>5736</v>
      </c>
      <c r="P1503" t="s">
        <v>10355</v>
      </c>
      <c r="Q1503" t="s">
        <v>200</v>
      </c>
      <c r="R1503">
        <v>146</v>
      </c>
      <c r="S1503" s="15" t="str">
        <f t="shared" si="95"/>
        <v>{ month: "May", hq: "1.South", area: "1. HCMC", kam: "NGUYỄN THANH BÌNH", kae: "❌ KAE Nguyễn Trị Đạt", route: "F4", week: "W2", day: "Mon", cusCode: "MLT1031", sales: 4422000, totalC: 146, skuLines: 1 },</v>
      </c>
    </row>
    <row r="1504" spans="1:19" ht="18.5" x14ac:dyDescent="0.45">
      <c r="A1504" s="24"/>
      <c r="B1504" s="24" t="s">
        <v>123</v>
      </c>
      <c r="C1504" s="24" t="s">
        <v>124</v>
      </c>
      <c r="D1504" s="22" t="s">
        <v>125</v>
      </c>
      <c r="E1504" s="24" t="s">
        <v>60</v>
      </c>
      <c r="F1504" s="22" t="s">
        <v>2319</v>
      </c>
      <c r="G1504" s="14" t="s">
        <v>1937</v>
      </c>
      <c r="H1504" s="14">
        <v>7369999.9999999991</v>
      </c>
      <c r="I1504">
        <v>1</v>
      </c>
      <c r="J1504" s="13">
        <f t="shared" si="93"/>
        <v>46153</v>
      </c>
      <c r="K1504" t="str">
        <f t="shared" si="92"/>
        <v>Mon</v>
      </c>
      <c r="L1504" t="str">
        <f t="shared" si="94"/>
        <v>W2</v>
      </c>
      <c r="M1504" t="s">
        <v>10340</v>
      </c>
      <c r="N1504" t="s">
        <v>215</v>
      </c>
      <c r="O1504" t="s">
        <v>5736</v>
      </c>
      <c r="P1504" t="s">
        <v>10355</v>
      </c>
      <c r="Q1504" t="s">
        <v>200</v>
      </c>
      <c r="R1504">
        <v>146</v>
      </c>
      <c r="S1504" s="15" t="str">
        <f t="shared" si="95"/>
        <v>{ month: "May", hq: "1.South", area: "1. HCMC", kam: "NGUYỄN THANH BÌNH", kae: "❌ KAE Nguyễn Trị Đạt", route: "F4", week: "W2", day: "Mon", cusCode: "MLT1032", sales: 7370000, totalC: 146, skuLines: 1 },</v>
      </c>
    </row>
    <row r="1505" spans="1:19" ht="18.5" x14ac:dyDescent="0.45">
      <c r="A1505" s="24"/>
      <c r="B1505" s="24" t="s">
        <v>123</v>
      </c>
      <c r="C1505" s="24" t="s">
        <v>124</v>
      </c>
      <c r="D1505" s="22" t="s">
        <v>125</v>
      </c>
      <c r="E1505" s="24" t="s">
        <v>60</v>
      </c>
      <c r="F1505" s="22" t="s">
        <v>2320</v>
      </c>
      <c r="G1505" s="14" t="s">
        <v>1947</v>
      </c>
      <c r="H1505" s="14">
        <v>3248000</v>
      </c>
      <c r="I1505">
        <v>3</v>
      </c>
      <c r="J1505" s="13">
        <f t="shared" si="93"/>
        <v>46154</v>
      </c>
      <c r="K1505" t="str">
        <f t="shared" si="92"/>
        <v>Tue</v>
      </c>
      <c r="L1505" t="str">
        <f t="shared" si="94"/>
        <v>W2</v>
      </c>
      <c r="M1505" t="s">
        <v>10340</v>
      </c>
      <c r="N1505" t="s">
        <v>215</v>
      </c>
      <c r="O1505" t="s">
        <v>5736</v>
      </c>
      <c r="P1505" t="s">
        <v>10355</v>
      </c>
      <c r="Q1505" t="s">
        <v>200</v>
      </c>
      <c r="R1505">
        <v>146</v>
      </c>
      <c r="S1505" s="15" t="str">
        <f t="shared" si="95"/>
        <v>{ month: "May", hq: "1.South", area: "1. HCMC", kam: "NGUYỄN THANH BÌNH", kae: "❌ KAE Nguyễn Trị Đạt", route: "F4", week: "W2", day: "Tue", cusCode: "MLT1034", sales: 3248000, totalC: 146, skuLines: 3 },</v>
      </c>
    </row>
    <row r="1506" spans="1:19" ht="18.5" x14ac:dyDescent="0.45">
      <c r="A1506" s="24"/>
      <c r="B1506" s="24" t="s">
        <v>123</v>
      </c>
      <c r="C1506" s="24" t="s">
        <v>124</v>
      </c>
      <c r="D1506" s="22" t="s">
        <v>125</v>
      </c>
      <c r="E1506" s="24" t="s">
        <v>60</v>
      </c>
      <c r="F1506" s="22" t="s">
        <v>2321</v>
      </c>
      <c r="G1506" s="14" t="s">
        <v>1937</v>
      </c>
      <c r="H1506" s="14">
        <v>6165000</v>
      </c>
      <c r="I1506">
        <v>2</v>
      </c>
      <c r="J1506" s="13">
        <f t="shared" si="93"/>
        <v>46153</v>
      </c>
      <c r="K1506" t="str">
        <f t="shared" si="92"/>
        <v>Mon</v>
      </c>
      <c r="L1506" t="str">
        <f t="shared" si="94"/>
        <v>W2</v>
      </c>
      <c r="M1506" t="s">
        <v>10340</v>
      </c>
      <c r="N1506" t="s">
        <v>215</v>
      </c>
      <c r="O1506" t="s">
        <v>5736</v>
      </c>
      <c r="P1506" t="s">
        <v>10355</v>
      </c>
      <c r="Q1506" t="s">
        <v>200</v>
      </c>
      <c r="R1506">
        <v>146</v>
      </c>
      <c r="S1506" s="15" t="str">
        <f t="shared" si="95"/>
        <v>{ month: "May", hq: "1.South", area: "1. HCMC", kam: "NGUYỄN THANH BÌNH", kae: "❌ KAE Nguyễn Trị Đạt", route: "F4", week: "W2", day: "Mon", cusCode: "MLT1037", sales: 6165000, totalC: 146, skuLines: 2 },</v>
      </c>
    </row>
    <row r="1507" spans="1:19" ht="18.5" x14ac:dyDescent="0.45">
      <c r="A1507" s="24"/>
      <c r="B1507" s="24" t="s">
        <v>123</v>
      </c>
      <c r="C1507" s="24" t="s">
        <v>124</v>
      </c>
      <c r="D1507" s="22" t="s">
        <v>125</v>
      </c>
      <c r="E1507" s="24" t="s">
        <v>60</v>
      </c>
      <c r="F1507" s="22" t="s">
        <v>475</v>
      </c>
      <c r="G1507" s="14" t="s">
        <v>5740</v>
      </c>
      <c r="H1507" s="14">
        <v>4691000</v>
      </c>
      <c r="I1507">
        <v>2</v>
      </c>
      <c r="J1507" s="13">
        <f t="shared" si="93"/>
        <v>46147</v>
      </c>
      <c r="K1507" t="str">
        <f t="shared" si="92"/>
        <v>Tue</v>
      </c>
      <c r="L1507" t="str">
        <f t="shared" si="94"/>
        <v>W1</v>
      </c>
      <c r="M1507" t="s">
        <v>10340</v>
      </c>
      <c r="N1507" t="s">
        <v>215</v>
      </c>
      <c r="O1507" t="s">
        <v>5736</v>
      </c>
      <c r="P1507" t="s">
        <v>10355</v>
      </c>
      <c r="Q1507" t="s">
        <v>200</v>
      </c>
      <c r="R1507">
        <v>146</v>
      </c>
      <c r="S1507" s="15" t="str">
        <f t="shared" si="95"/>
        <v>{ month: "May", hq: "1.South", area: "1. HCMC", kam: "NGUYỄN THANH BÌNH", kae: "❌ KAE Nguyễn Trị Đạt", route: "F4", week: "W1", day: "Tue", cusCode: "MLT1039", sales: 4691000, totalC: 146, skuLines: 2 },</v>
      </c>
    </row>
    <row r="1508" spans="1:19" ht="18.5" x14ac:dyDescent="0.45">
      <c r="A1508" s="24"/>
      <c r="B1508" s="24" t="s">
        <v>123</v>
      </c>
      <c r="C1508" s="24" t="s">
        <v>124</v>
      </c>
      <c r="D1508" s="22" t="s">
        <v>125</v>
      </c>
      <c r="E1508" s="24" t="s">
        <v>60</v>
      </c>
      <c r="F1508" s="22" t="s">
        <v>475</v>
      </c>
      <c r="G1508" s="14" t="s">
        <v>1947</v>
      </c>
      <c r="H1508" s="14">
        <v>2012000</v>
      </c>
      <c r="I1508">
        <v>2</v>
      </c>
      <c r="J1508" s="13">
        <f t="shared" si="93"/>
        <v>46154</v>
      </c>
      <c r="K1508" t="str">
        <f t="shared" si="92"/>
        <v>Tue</v>
      </c>
      <c r="L1508" t="str">
        <f t="shared" si="94"/>
        <v>W2</v>
      </c>
      <c r="M1508" t="s">
        <v>10340</v>
      </c>
      <c r="N1508" t="s">
        <v>215</v>
      </c>
      <c r="O1508" t="s">
        <v>5736</v>
      </c>
      <c r="P1508" t="s">
        <v>10355</v>
      </c>
      <c r="Q1508" t="s">
        <v>200</v>
      </c>
      <c r="R1508">
        <v>146</v>
      </c>
      <c r="S1508" s="15" t="str">
        <f t="shared" si="95"/>
        <v>{ month: "May", hq: "1.South", area: "1. HCMC", kam: "NGUYỄN THANH BÌNH", kae: "❌ KAE Nguyễn Trị Đạt", route: "F4", week: "W2", day: "Tue", cusCode: "MLT1039", sales: 2012000, totalC: 146, skuLines: 2 },</v>
      </c>
    </row>
    <row r="1509" spans="1:19" ht="18.5" x14ac:dyDescent="0.45">
      <c r="A1509" s="24"/>
      <c r="B1509" s="24" t="s">
        <v>123</v>
      </c>
      <c r="C1509" s="24" t="s">
        <v>124</v>
      </c>
      <c r="D1509" s="22" t="s">
        <v>125</v>
      </c>
      <c r="E1509" s="24" t="s">
        <v>60</v>
      </c>
      <c r="F1509" s="22" t="s">
        <v>475</v>
      </c>
      <c r="G1509" s="14" t="s">
        <v>5743</v>
      </c>
      <c r="H1509" s="14">
        <v>4422000</v>
      </c>
      <c r="I1509">
        <v>1</v>
      </c>
      <c r="J1509" s="13">
        <f t="shared" si="93"/>
        <v>46161</v>
      </c>
      <c r="K1509" t="str">
        <f t="shared" si="92"/>
        <v>Tue</v>
      </c>
      <c r="L1509" t="str">
        <f t="shared" si="94"/>
        <v>W3</v>
      </c>
      <c r="M1509" t="s">
        <v>10340</v>
      </c>
      <c r="N1509" t="s">
        <v>215</v>
      </c>
      <c r="O1509" t="s">
        <v>5736</v>
      </c>
      <c r="P1509" t="s">
        <v>10355</v>
      </c>
      <c r="Q1509" t="s">
        <v>200</v>
      </c>
      <c r="R1509">
        <v>146</v>
      </c>
      <c r="S1509" s="15" t="str">
        <f t="shared" si="95"/>
        <v>{ month: "May", hq: "1.South", area: "1. HCMC", kam: "NGUYỄN THANH BÌNH", kae: "❌ KAE Nguyễn Trị Đạt", route: "F4", week: "W3", day: "Tue", cusCode: "MLT1039", sales: 4422000, totalC: 146, skuLines: 1 },</v>
      </c>
    </row>
    <row r="1510" spans="1:19" ht="18.5" x14ac:dyDescent="0.45">
      <c r="A1510" s="24"/>
      <c r="B1510" s="24" t="s">
        <v>123</v>
      </c>
      <c r="C1510" s="24" t="s">
        <v>124</v>
      </c>
      <c r="D1510" s="22" t="s">
        <v>125</v>
      </c>
      <c r="E1510" s="24" t="s">
        <v>60</v>
      </c>
      <c r="F1510" s="22" t="s">
        <v>2322</v>
      </c>
      <c r="G1510" s="14" t="s">
        <v>1947</v>
      </c>
      <c r="H1510" s="14">
        <v>4722000</v>
      </c>
      <c r="I1510">
        <v>3</v>
      </c>
      <c r="J1510" s="13">
        <f t="shared" si="93"/>
        <v>46154</v>
      </c>
      <c r="K1510" t="str">
        <f t="shared" si="92"/>
        <v>Tue</v>
      </c>
      <c r="L1510" t="str">
        <f t="shared" si="94"/>
        <v>W2</v>
      </c>
      <c r="M1510" t="s">
        <v>10340</v>
      </c>
      <c r="N1510" t="s">
        <v>215</v>
      </c>
      <c r="O1510" t="s">
        <v>5736</v>
      </c>
      <c r="P1510" t="s">
        <v>10355</v>
      </c>
      <c r="Q1510" t="s">
        <v>200</v>
      </c>
      <c r="R1510">
        <v>146</v>
      </c>
      <c r="S1510" s="15" t="str">
        <f t="shared" si="95"/>
        <v>{ month: "May", hq: "1.South", area: "1. HCMC", kam: "NGUYỄN THANH BÌNH", kae: "❌ KAE Nguyễn Trị Đạt", route: "F4", week: "W2", day: "Tue", cusCode: "MLT1040", sales: 4722000, totalC: 146, skuLines: 3 },</v>
      </c>
    </row>
    <row r="1511" spans="1:19" ht="18.5" x14ac:dyDescent="0.45">
      <c r="A1511" s="24"/>
      <c r="B1511" s="24" t="s">
        <v>123</v>
      </c>
      <c r="C1511" s="24" t="s">
        <v>124</v>
      </c>
      <c r="D1511" s="22" t="s">
        <v>125</v>
      </c>
      <c r="E1511" s="24" t="s">
        <v>60</v>
      </c>
      <c r="F1511" s="22" t="s">
        <v>2322</v>
      </c>
      <c r="G1511" s="14" t="s">
        <v>5743</v>
      </c>
      <c r="H1511" s="14">
        <v>4422000</v>
      </c>
      <c r="I1511">
        <v>1</v>
      </c>
      <c r="J1511" s="13">
        <f t="shared" si="93"/>
        <v>46161</v>
      </c>
      <c r="K1511" t="str">
        <f t="shared" si="92"/>
        <v>Tue</v>
      </c>
      <c r="L1511" t="str">
        <f t="shared" si="94"/>
        <v>W3</v>
      </c>
      <c r="M1511" t="s">
        <v>10340</v>
      </c>
      <c r="N1511" t="s">
        <v>215</v>
      </c>
      <c r="O1511" t="s">
        <v>5736</v>
      </c>
      <c r="P1511" t="s">
        <v>10355</v>
      </c>
      <c r="Q1511" t="s">
        <v>200</v>
      </c>
      <c r="R1511">
        <v>146</v>
      </c>
      <c r="S1511" s="15" t="str">
        <f t="shared" si="95"/>
        <v>{ month: "May", hq: "1.South", area: "1. HCMC", kam: "NGUYỄN THANH BÌNH", kae: "❌ KAE Nguyễn Trị Đạt", route: "F4", week: "W3", day: "Tue", cusCode: "MLT1040", sales: 4422000, totalC: 146, skuLines: 1 },</v>
      </c>
    </row>
    <row r="1512" spans="1:19" ht="18.5" x14ac:dyDescent="0.45">
      <c r="A1512" s="24"/>
      <c r="B1512" s="24" t="s">
        <v>123</v>
      </c>
      <c r="C1512" s="24" t="s">
        <v>124</v>
      </c>
      <c r="D1512" s="22" t="s">
        <v>125</v>
      </c>
      <c r="E1512" s="24" t="s">
        <v>60</v>
      </c>
      <c r="F1512" s="22" t="s">
        <v>2323</v>
      </c>
      <c r="G1512" s="14" t="s">
        <v>1937</v>
      </c>
      <c r="H1512" s="14">
        <v>4422000</v>
      </c>
      <c r="I1512">
        <v>1</v>
      </c>
      <c r="J1512" s="13">
        <f t="shared" si="93"/>
        <v>46153</v>
      </c>
      <c r="K1512" t="str">
        <f t="shared" si="92"/>
        <v>Mon</v>
      </c>
      <c r="L1512" t="str">
        <f t="shared" si="94"/>
        <v>W2</v>
      </c>
      <c r="M1512" t="s">
        <v>10340</v>
      </c>
      <c r="N1512" t="s">
        <v>215</v>
      </c>
      <c r="O1512" t="s">
        <v>5736</v>
      </c>
      <c r="P1512" t="s">
        <v>10355</v>
      </c>
      <c r="Q1512" t="s">
        <v>200</v>
      </c>
      <c r="R1512">
        <v>146</v>
      </c>
      <c r="S1512" s="15" t="str">
        <f t="shared" si="95"/>
        <v>{ month: "May", hq: "1.South", area: "1. HCMC", kam: "NGUYỄN THANH BÌNH", kae: "❌ KAE Nguyễn Trị Đạt", route: "F4", week: "W2", day: "Mon", cusCode: "MLT1042", sales: 4422000, totalC: 146, skuLines: 1 },</v>
      </c>
    </row>
    <row r="1513" spans="1:19" ht="18.5" x14ac:dyDescent="0.45">
      <c r="A1513" s="24"/>
      <c r="B1513" s="24" t="s">
        <v>123</v>
      </c>
      <c r="C1513" s="24" t="s">
        <v>124</v>
      </c>
      <c r="D1513" s="22" t="s">
        <v>125</v>
      </c>
      <c r="E1513" s="24" t="s">
        <v>60</v>
      </c>
      <c r="F1513" s="22" t="s">
        <v>476</v>
      </c>
      <c r="G1513" s="14" t="s">
        <v>5739</v>
      </c>
      <c r="H1513" s="14">
        <v>5896000</v>
      </c>
      <c r="I1513">
        <v>1</v>
      </c>
      <c r="J1513" s="13">
        <f t="shared" si="93"/>
        <v>46146</v>
      </c>
      <c r="K1513" t="str">
        <f t="shared" si="92"/>
        <v>Mon</v>
      </c>
      <c r="L1513" t="str">
        <f t="shared" si="94"/>
        <v>W1</v>
      </c>
      <c r="M1513" t="s">
        <v>10340</v>
      </c>
      <c r="N1513" t="s">
        <v>215</v>
      </c>
      <c r="O1513" t="s">
        <v>5736</v>
      </c>
      <c r="P1513" t="s">
        <v>10355</v>
      </c>
      <c r="Q1513" t="s">
        <v>200</v>
      </c>
      <c r="R1513">
        <v>146</v>
      </c>
      <c r="S1513" s="15" t="str">
        <f t="shared" si="95"/>
        <v>{ month: "May", hq: "1.South", area: "1. HCMC", kam: "NGUYỄN THANH BÌNH", kae: "❌ KAE Nguyễn Trị Đạt", route: "F4", week: "W1", day: "Mon", cusCode: "MLT1044", sales: 5896000, totalC: 146, skuLines: 1 },</v>
      </c>
    </row>
    <row r="1514" spans="1:19" ht="18.5" x14ac:dyDescent="0.45">
      <c r="A1514" s="24"/>
      <c r="B1514" s="24" t="s">
        <v>123</v>
      </c>
      <c r="C1514" s="24" t="s">
        <v>124</v>
      </c>
      <c r="D1514" s="22" t="s">
        <v>125</v>
      </c>
      <c r="E1514" s="24" t="s">
        <v>60</v>
      </c>
      <c r="F1514" s="22" t="s">
        <v>476</v>
      </c>
      <c r="G1514" s="14" t="s">
        <v>1937</v>
      </c>
      <c r="H1514" s="14">
        <v>15277999.999999998</v>
      </c>
      <c r="I1514">
        <v>2</v>
      </c>
      <c r="J1514" s="13">
        <f t="shared" si="93"/>
        <v>46153</v>
      </c>
      <c r="K1514" t="str">
        <f t="shared" si="92"/>
        <v>Mon</v>
      </c>
      <c r="L1514" t="str">
        <f t="shared" si="94"/>
        <v>W2</v>
      </c>
      <c r="M1514" t="s">
        <v>10340</v>
      </c>
      <c r="N1514" t="s">
        <v>215</v>
      </c>
      <c r="O1514" t="s">
        <v>5736</v>
      </c>
      <c r="P1514" t="s">
        <v>10355</v>
      </c>
      <c r="Q1514" t="s">
        <v>200</v>
      </c>
      <c r="R1514">
        <v>146</v>
      </c>
      <c r="S1514" s="15" t="str">
        <f t="shared" si="95"/>
        <v>{ month: "May", hq: "1.South", area: "1. HCMC", kam: "NGUYỄN THANH BÌNH", kae: "❌ KAE Nguyễn Trị Đạt", route: "F4", week: "W2", day: "Mon", cusCode: "MLT1044", sales: 15278000, totalC: 146, skuLines: 2 },</v>
      </c>
    </row>
    <row r="1515" spans="1:19" ht="18.5" x14ac:dyDescent="0.45">
      <c r="A1515" s="24"/>
      <c r="B1515" s="24" t="s">
        <v>123</v>
      </c>
      <c r="C1515" s="24" t="s">
        <v>124</v>
      </c>
      <c r="D1515" s="22" t="s">
        <v>125</v>
      </c>
      <c r="E1515" s="24" t="s">
        <v>60</v>
      </c>
      <c r="F1515" s="22" t="s">
        <v>476</v>
      </c>
      <c r="G1515" s="14" t="s">
        <v>5747</v>
      </c>
      <c r="H1515" s="14">
        <v>4422000</v>
      </c>
      <c r="I1515">
        <v>1</v>
      </c>
      <c r="J1515" s="13">
        <f t="shared" si="93"/>
        <v>46160</v>
      </c>
      <c r="K1515" t="str">
        <f t="shared" si="92"/>
        <v>Mon</v>
      </c>
      <c r="L1515" t="str">
        <f t="shared" si="94"/>
        <v>W3</v>
      </c>
      <c r="M1515" t="s">
        <v>10340</v>
      </c>
      <c r="N1515" t="s">
        <v>215</v>
      </c>
      <c r="O1515" t="s">
        <v>5736</v>
      </c>
      <c r="P1515" t="s">
        <v>10355</v>
      </c>
      <c r="Q1515" t="s">
        <v>200</v>
      </c>
      <c r="R1515">
        <v>146</v>
      </c>
      <c r="S1515" s="15" t="str">
        <f t="shared" si="95"/>
        <v>{ month: "May", hq: "1.South", area: "1. HCMC", kam: "NGUYỄN THANH BÌNH", kae: "❌ KAE Nguyễn Trị Đạt", route: "F4", week: "W3", day: "Mon", cusCode: "MLT1044", sales: 4422000, totalC: 146, skuLines: 1 },</v>
      </c>
    </row>
    <row r="1516" spans="1:19" ht="18.5" x14ac:dyDescent="0.45">
      <c r="A1516" s="24"/>
      <c r="B1516" s="24" t="s">
        <v>123</v>
      </c>
      <c r="C1516" s="24" t="s">
        <v>124</v>
      </c>
      <c r="D1516" s="22" t="s">
        <v>125</v>
      </c>
      <c r="E1516" s="24" t="s">
        <v>60</v>
      </c>
      <c r="F1516" s="22" t="s">
        <v>2324</v>
      </c>
      <c r="G1516" s="14" t="s">
        <v>1937</v>
      </c>
      <c r="H1516" s="14">
        <v>7369999.9999999991</v>
      </c>
      <c r="I1516">
        <v>1</v>
      </c>
      <c r="J1516" s="13">
        <f t="shared" si="93"/>
        <v>46153</v>
      </c>
      <c r="K1516" t="str">
        <f t="shared" si="92"/>
        <v>Mon</v>
      </c>
      <c r="L1516" t="str">
        <f t="shared" si="94"/>
        <v>W2</v>
      </c>
      <c r="M1516" t="s">
        <v>10340</v>
      </c>
      <c r="N1516" t="s">
        <v>215</v>
      </c>
      <c r="O1516" t="s">
        <v>5736</v>
      </c>
      <c r="P1516" t="s">
        <v>10355</v>
      </c>
      <c r="Q1516" t="s">
        <v>200</v>
      </c>
      <c r="R1516">
        <v>146</v>
      </c>
      <c r="S1516" s="15" t="str">
        <f t="shared" si="95"/>
        <v>{ month: "May", hq: "1.South", area: "1. HCMC", kam: "NGUYỄN THANH BÌNH", kae: "❌ KAE Nguyễn Trị Đạt", route: "F4", week: "W2", day: "Mon", cusCode: "MLT1047", sales: 7370000, totalC: 146, skuLines: 1 },</v>
      </c>
    </row>
    <row r="1517" spans="1:19" ht="18.5" x14ac:dyDescent="0.45">
      <c r="A1517" s="24"/>
      <c r="B1517" s="24" t="s">
        <v>123</v>
      </c>
      <c r="C1517" s="24" t="s">
        <v>124</v>
      </c>
      <c r="D1517" s="22" t="s">
        <v>125</v>
      </c>
      <c r="E1517" s="24" t="s">
        <v>60</v>
      </c>
      <c r="F1517" s="22" t="s">
        <v>2324</v>
      </c>
      <c r="G1517" s="14" t="s">
        <v>5747</v>
      </c>
      <c r="H1517" s="14">
        <v>2948000</v>
      </c>
      <c r="I1517">
        <v>1</v>
      </c>
      <c r="J1517" s="13">
        <f t="shared" si="93"/>
        <v>46160</v>
      </c>
      <c r="K1517" t="str">
        <f t="shared" si="92"/>
        <v>Mon</v>
      </c>
      <c r="L1517" t="str">
        <f t="shared" si="94"/>
        <v>W3</v>
      </c>
      <c r="M1517" t="s">
        <v>10340</v>
      </c>
      <c r="N1517" t="s">
        <v>215</v>
      </c>
      <c r="O1517" t="s">
        <v>5736</v>
      </c>
      <c r="P1517" t="s">
        <v>10355</v>
      </c>
      <c r="Q1517" t="s">
        <v>200</v>
      </c>
      <c r="R1517">
        <v>146</v>
      </c>
      <c r="S1517" s="15" t="str">
        <f t="shared" si="95"/>
        <v>{ month: "May", hq: "1.South", area: "1. HCMC", kam: "NGUYỄN THANH BÌNH", kae: "❌ KAE Nguyễn Trị Đạt", route: "F4", week: "W3", day: "Mon", cusCode: "MLT1047", sales: 2948000, totalC: 146, skuLines: 1 },</v>
      </c>
    </row>
    <row r="1518" spans="1:19" ht="18.5" x14ac:dyDescent="0.45">
      <c r="A1518" s="24"/>
      <c r="B1518" s="24" t="s">
        <v>123</v>
      </c>
      <c r="C1518" s="24" t="s">
        <v>124</v>
      </c>
      <c r="D1518" s="22" t="s">
        <v>125</v>
      </c>
      <c r="E1518" s="24" t="s">
        <v>63</v>
      </c>
      <c r="F1518" s="22" t="s">
        <v>477</v>
      </c>
      <c r="G1518" s="14" t="s">
        <v>5739</v>
      </c>
      <c r="H1518" s="14">
        <v>2948000</v>
      </c>
      <c r="I1518">
        <v>1</v>
      </c>
      <c r="J1518" s="13">
        <f t="shared" si="93"/>
        <v>46146</v>
      </c>
      <c r="K1518" t="str">
        <f t="shared" si="92"/>
        <v>Mon</v>
      </c>
      <c r="L1518" t="str">
        <f t="shared" si="94"/>
        <v>W1</v>
      </c>
      <c r="M1518" t="s">
        <v>10340</v>
      </c>
      <c r="N1518" t="s">
        <v>215</v>
      </c>
      <c r="O1518" t="s">
        <v>5736</v>
      </c>
      <c r="P1518" t="s">
        <v>10356</v>
      </c>
      <c r="Q1518" t="s">
        <v>200</v>
      </c>
      <c r="R1518">
        <v>139</v>
      </c>
      <c r="S1518" s="15" t="str">
        <f t="shared" si="95"/>
        <v>{ month: "May", hq: "1.South", area: "1. HCMC", kam: "NGUYỄN THANH BÌNH", kae: "❌ KAE Nguyễn Văn Thắng", route: "F4", week: "W1", day: "Mon", cusCode: "HCMHP0100030", sales: 2948000, totalC: 139, skuLines: 1 },</v>
      </c>
    </row>
    <row r="1519" spans="1:19" ht="18.5" x14ac:dyDescent="0.45">
      <c r="A1519" s="24"/>
      <c r="B1519" s="24" t="s">
        <v>123</v>
      </c>
      <c r="C1519" s="24" t="s">
        <v>124</v>
      </c>
      <c r="D1519" s="22" t="s">
        <v>125</v>
      </c>
      <c r="E1519" s="24" t="s">
        <v>63</v>
      </c>
      <c r="F1519" s="22" t="s">
        <v>5957</v>
      </c>
      <c r="G1519" s="14" t="s">
        <v>5738</v>
      </c>
      <c r="H1519" s="14">
        <v>2948000</v>
      </c>
      <c r="I1519">
        <v>1</v>
      </c>
      <c r="J1519" s="13">
        <f t="shared" si="93"/>
        <v>46144</v>
      </c>
      <c r="K1519" t="str">
        <f t="shared" si="92"/>
        <v>Sat</v>
      </c>
      <c r="L1519" t="str">
        <f t="shared" si="94"/>
        <v>W0</v>
      </c>
      <c r="M1519" t="s">
        <v>10340</v>
      </c>
      <c r="N1519" t="s">
        <v>215</v>
      </c>
      <c r="O1519" t="s">
        <v>5736</v>
      </c>
      <c r="P1519" t="s">
        <v>10356</v>
      </c>
      <c r="Q1519" t="s">
        <v>1932</v>
      </c>
      <c r="R1519">
        <v>139</v>
      </c>
      <c r="S1519" s="15" t="str">
        <f t="shared" si="95"/>
        <v>{ month: "May", hq: "1.South", area: "1. HCMC", kam: "NGUYỄN THANH BÌNH", kae: "❌ KAE Nguyễn Văn Thắng", route: "F2/F4", week: "W0", day: "Sat", cusCode: "HCMMLT01025843", sales: 2948000, totalC: 139, skuLines: 1 },</v>
      </c>
    </row>
    <row r="1520" spans="1:19" ht="18.5" x14ac:dyDescent="0.45">
      <c r="A1520" s="24"/>
      <c r="B1520" s="24" t="s">
        <v>123</v>
      </c>
      <c r="C1520" s="24" t="s">
        <v>124</v>
      </c>
      <c r="D1520" s="22" t="s">
        <v>125</v>
      </c>
      <c r="E1520" s="24" t="s">
        <v>63</v>
      </c>
      <c r="F1520" s="22" t="s">
        <v>5958</v>
      </c>
      <c r="G1520" s="14" t="s">
        <v>5738</v>
      </c>
      <c r="H1520" s="14">
        <v>7369999.9999999991</v>
      </c>
      <c r="I1520">
        <v>1</v>
      </c>
      <c r="J1520" s="13">
        <f t="shared" si="93"/>
        <v>46144</v>
      </c>
      <c r="K1520" t="str">
        <f t="shared" si="92"/>
        <v>Sat</v>
      </c>
      <c r="L1520" t="str">
        <f t="shared" si="94"/>
        <v>W0</v>
      </c>
      <c r="M1520" t="s">
        <v>10340</v>
      </c>
      <c r="N1520" t="s">
        <v>215</v>
      </c>
      <c r="O1520" t="s">
        <v>5736</v>
      </c>
      <c r="P1520" t="s">
        <v>10356</v>
      </c>
      <c r="Q1520" t="s">
        <v>1932</v>
      </c>
      <c r="R1520">
        <v>139</v>
      </c>
      <c r="S1520" s="15" t="str">
        <f t="shared" si="95"/>
        <v>{ month: "May", hq: "1.South", area: "1. HCMC", kam: "NGUYỄN THANH BÌNH", kae: "❌ KAE Nguyễn Văn Thắng", route: "F2/F4", week: "W0", day: "Sat", cusCode: "HCMMLT01025844", sales: 7370000, totalC: 139, skuLines: 1 },</v>
      </c>
    </row>
    <row r="1521" spans="1:19" ht="18.5" x14ac:dyDescent="0.45">
      <c r="A1521" s="24"/>
      <c r="B1521" s="24" t="s">
        <v>123</v>
      </c>
      <c r="C1521" s="24" t="s">
        <v>124</v>
      </c>
      <c r="D1521" s="22" t="s">
        <v>125</v>
      </c>
      <c r="E1521" s="24" t="s">
        <v>63</v>
      </c>
      <c r="F1521" s="22" t="s">
        <v>478</v>
      </c>
      <c r="G1521" s="14" t="s">
        <v>5739</v>
      </c>
      <c r="H1521" s="14">
        <v>2948000</v>
      </c>
      <c r="I1521">
        <v>1</v>
      </c>
      <c r="J1521" s="13">
        <f t="shared" si="93"/>
        <v>46146</v>
      </c>
      <c r="K1521" t="str">
        <f t="shared" si="92"/>
        <v>Mon</v>
      </c>
      <c r="L1521" t="str">
        <f t="shared" si="94"/>
        <v>W1</v>
      </c>
      <c r="M1521" t="s">
        <v>10340</v>
      </c>
      <c r="N1521" t="s">
        <v>215</v>
      </c>
      <c r="O1521" t="s">
        <v>5736</v>
      </c>
      <c r="P1521" t="s">
        <v>10356</v>
      </c>
      <c r="Q1521" t="s">
        <v>200</v>
      </c>
      <c r="R1521">
        <v>139</v>
      </c>
      <c r="S1521" s="15" t="str">
        <f t="shared" si="95"/>
        <v>{ month: "May", hq: "1.South", area: "1. HCMC", kam: "NGUYỄN THANH BÌNH", kae: "❌ KAE Nguyễn Văn Thắng", route: "F4", week: "W1", day: "Mon", cusCode: "HCMMLT1046", sales: 2948000, totalC: 139, skuLines: 1 },</v>
      </c>
    </row>
    <row r="1522" spans="1:19" ht="18.5" x14ac:dyDescent="0.45">
      <c r="A1522" s="24"/>
      <c r="B1522" s="24" t="s">
        <v>123</v>
      </c>
      <c r="C1522" s="24" t="s">
        <v>124</v>
      </c>
      <c r="D1522" s="22" t="s">
        <v>125</v>
      </c>
      <c r="E1522" s="24" t="s">
        <v>63</v>
      </c>
      <c r="F1522" s="22" t="s">
        <v>479</v>
      </c>
      <c r="G1522" s="14" t="s">
        <v>5740</v>
      </c>
      <c r="H1522" s="14">
        <v>4422000</v>
      </c>
      <c r="I1522">
        <v>1</v>
      </c>
      <c r="J1522" s="13">
        <f t="shared" si="93"/>
        <v>46147</v>
      </c>
      <c r="K1522" t="str">
        <f t="shared" si="92"/>
        <v>Tue</v>
      </c>
      <c r="L1522" t="str">
        <f t="shared" si="94"/>
        <v>W1</v>
      </c>
      <c r="M1522" t="s">
        <v>10340</v>
      </c>
      <c r="N1522" t="s">
        <v>215</v>
      </c>
      <c r="O1522" t="s">
        <v>5736</v>
      </c>
      <c r="P1522" t="s">
        <v>10356</v>
      </c>
      <c r="Q1522" t="s">
        <v>200</v>
      </c>
      <c r="R1522">
        <v>139</v>
      </c>
      <c r="S1522" s="15" t="str">
        <f t="shared" si="95"/>
        <v>{ month: "May", hq: "1.South", area: "1. HCMC", kam: "NGUYỄN THANH BÌNH", kae: "❌ KAE Nguyễn Văn Thắng", route: "F4", week: "W1", day: "Tue", cusCode: "HCMMLT1115", sales: 4422000, totalC: 139, skuLines: 1 },</v>
      </c>
    </row>
    <row r="1523" spans="1:19" ht="18.5" x14ac:dyDescent="0.45">
      <c r="A1523" s="24"/>
      <c r="B1523" s="24" t="s">
        <v>123</v>
      </c>
      <c r="C1523" s="24" t="s">
        <v>124</v>
      </c>
      <c r="D1523" s="22" t="s">
        <v>125</v>
      </c>
      <c r="E1523" s="24" t="s">
        <v>63</v>
      </c>
      <c r="F1523" s="22" t="s">
        <v>480</v>
      </c>
      <c r="G1523" s="14" t="s">
        <v>5739</v>
      </c>
      <c r="H1523" s="14">
        <v>2948000</v>
      </c>
      <c r="I1523">
        <v>1</v>
      </c>
      <c r="J1523" s="13">
        <f t="shared" si="93"/>
        <v>46146</v>
      </c>
      <c r="K1523" t="str">
        <f t="shared" si="92"/>
        <v>Mon</v>
      </c>
      <c r="L1523" t="str">
        <f t="shared" si="94"/>
        <v>W1</v>
      </c>
      <c r="M1523" t="s">
        <v>10340</v>
      </c>
      <c r="N1523" t="s">
        <v>215</v>
      </c>
      <c r="O1523" t="s">
        <v>5736</v>
      </c>
      <c r="P1523" t="s">
        <v>10356</v>
      </c>
      <c r="Q1523" t="s">
        <v>200</v>
      </c>
      <c r="R1523">
        <v>139</v>
      </c>
      <c r="S1523" s="15" t="str">
        <f t="shared" si="95"/>
        <v>{ month: "May", hq: "1.South", area: "1. HCMC", kam: "NGUYỄN THANH BÌNH", kae: "❌ KAE Nguyễn Văn Thắng", route: "F4", week: "W1", day: "Mon", cusCode: "HCMMLT1361", sales: 2948000, totalC: 139, skuLines: 1 },</v>
      </c>
    </row>
    <row r="1524" spans="1:19" ht="18.5" x14ac:dyDescent="0.45">
      <c r="A1524" s="24"/>
      <c r="B1524" s="24" t="s">
        <v>123</v>
      </c>
      <c r="C1524" s="24" t="s">
        <v>124</v>
      </c>
      <c r="D1524" s="22" t="s">
        <v>125</v>
      </c>
      <c r="E1524" s="24" t="s">
        <v>63</v>
      </c>
      <c r="F1524" s="22" t="s">
        <v>5959</v>
      </c>
      <c r="G1524" s="14" t="s">
        <v>5738</v>
      </c>
      <c r="H1524" s="14">
        <v>2948000</v>
      </c>
      <c r="I1524">
        <v>1</v>
      </c>
      <c r="J1524" s="13">
        <f t="shared" si="93"/>
        <v>46144</v>
      </c>
      <c r="K1524" t="str">
        <f t="shared" si="92"/>
        <v>Sat</v>
      </c>
      <c r="L1524" t="str">
        <f t="shared" si="94"/>
        <v>W0</v>
      </c>
      <c r="M1524" t="s">
        <v>10340</v>
      </c>
      <c r="N1524" t="s">
        <v>215</v>
      </c>
      <c r="O1524" t="s">
        <v>5736</v>
      </c>
      <c r="P1524" t="s">
        <v>10356</v>
      </c>
      <c r="Q1524" t="s">
        <v>1932</v>
      </c>
      <c r="R1524">
        <v>139</v>
      </c>
      <c r="S1524" s="15" t="str">
        <f t="shared" si="95"/>
        <v>{ month: "May", hq: "1.South", area: "1. HCMC", kam: "NGUYỄN THANH BÌNH", kae: "❌ KAE Nguyễn Văn Thắng", route: "F2/F4", week: "W0", day: "Sat", cusCode: "HCMMLT1373", sales: 2948000, totalC: 139, skuLines: 1 },</v>
      </c>
    </row>
    <row r="1525" spans="1:19" ht="18.5" x14ac:dyDescent="0.45">
      <c r="A1525" s="24"/>
      <c r="B1525" s="24" t="s">
        <v>123</v>
      </c>
      <c r="C1525" s="24" t="s">
        <v>124</v>
      </c>
      <c r="D1525" s="22" t="s">
        <v>125</v>
      </c>
      <c r="E1525" s="24" t="s">
        <v>63</v>
      </c>
      <c r="F1525" s="22" t="s">
        <v>5960</v>
      </c>
      <c r="G1525" s="14" t="s">
        <v>5738</v>
      </c>
      <c r="H1525" s="14">
        <v>2948000</v>
      </c>
      <c r="I1525">
        <v>1</v>
      </c>
      <c r="J1525" s="13">
        <f t="shared" si="93"/>
        <v>46144</v>
      </c>
      <c r="K1525" t="str">
        <f t="shared" si="92"/>
        <v>Sat</v>
      </c>
      <c r="L1525" t="str">
        <f t="shared" si="94"/>
        <v>W0</v>
      </c>
      <c r="M1525" t="s">
        <v>10340</v>
      </c>
      <c r="N1525" t="s">
        <v>215</v>
      </c>
      <c r="O1525" t="s">
        <v>5736</v>
      </c>
      <c r="P1525" t="s">
        <v>10356</v>
      </c>
      <c r="Q1525" t="s">
        <v>1932</v>
      </c>
      <c r="R1525">
        <v>139</v>
      </c>
      <c r="S1525" s="15" t="str">
        <f t="shared" si="95"/>
        <v>{ month: "May", hq: "1.South", area: "1. HCMC", kam: "NGUYỄN THANH BÌNH", kae: "❌ KAE Nguyễn Văn Thắng", route: "F2/F4", week: "W0", day: "Sat", cusCode: "HCMMLT1465", sales: 2948000, totalC: 139, skuLines: 1 },</v>
      </c>
    </row>
    <row r="1526" spans="1:19" ht="18.5" x14ac:dyDescent="0.45">
      <c r="A1526" s="24"/>
      <c r="B1526" s="24" t="s">
        <v>123</v>
      </c>
      <c r="C1526" s="24" t="s">
        <v>124</v>
      </c>
      <c r="D1526" s="22" t="s">
        <v>125</v>
      </c>
      <c r="E1526" s="24" t="s">
        <v>63</v>
      </c>
      <c r="F1526" s="22" t="s">
        <v>481</v>
      </c>
      <c r="G1526" s="14" t="s">
        <v>5740</v>
      </c>
      <c r="H1526" s="14">
        <v>2948000</v>
      </c>
      <c r="I1526">
        <v>1</v>
      </c>
      <c r="J1526" s="13">
        <f t="shared" si="93"/>
        <v>46147</v>
      </c>
      <c r="K1526" t="str">
        <f t="shared" si="92"/>
        <v>Tue</v>
      </c>
      <c r="L1526" t="str">
        <f t="shared" si="94"/>
        <v>W1</v>
      </c>
      <c r="M1526" t="s">
        <v>10340</v>
      </c>
      <c r="N1526" t="s">
        <v>215</v>
      </c>
      <c r="O1526" t="s">
        <v>5736</v>
      </c>
      <c r="P1526" t="s">
        <v>10356</v>
      </c>
      <c r="Q1526" t="s">
        <v>200</v>
      </c>
      <c r="R1526">
        <v>139</v>
      </c>
      <c r="S1526" s="15" t="str">
        <f t="shared" si="95"/>
        <v>{ month: "May", hq: "1.South", area: "1. HCMC", kam: "NGUYỄN THANH BÌNH", kae: "❌ KAE Nguyễn Văn Thắng", route: "F4", week: "W1", day: "Tue", cusCode: "HCMMLT1655", sales: 2948000, totalC: 139, skuLines: 1 },</v>
      </c>
    </row>
    <row r="1527" spans="1:19" ht="18.5" x14ac:dyDescent="0.45">
      <c r="A1527" s="24"/>
      <c r="B1527" s="24" t="s">
        <v>123</v>
      </c>
      <c r="C1527" s="24" t="s">
        <v>124</v>
      </c>
      <c r="D1527" s="22" t="s">
        <v>125</v>
      </c>
      <c r="E1527" s="24" t="s">
        <v>63</v>
      </c>
      <c r="F1527" s="22" t="s">
        <v>482</v>
      </c>
      <c r="G1527" s="14" t="s">
        <v>5739</v>
      </c>
      <c r="H1527" s="14">
        <v>1474000</v>
      </c>
      <c r="I1527">
        <v>1</v>
      </c>
      <c r="J1527" s="13">
        <f t="shared" si="93"/>
        <v>46146</v>
      </c>
      <c r="K1527" t="str">
        <f t="shared" si="92"/>
        <v>Mon</v>
      </c>
      <c r="L1527" t="str">
        <f t="shared" si="94"/>
        <v>W1</v>
      </c>
      <c r="M1527" t="s">
        <v>10340</v>
      </c>
      <c r="N1527" t="s">
        <v>215</v>
      </c>
      <c r="O1527" t="s">
        <v>5736</v>
      </c>
      <c r="P1527" t="s">
        <v>10356</v>
      </c>
      <c r="Q1527" t="s">
        <v>200</v>
      </c>
      <c r="R1527">
        <v>139</v>
      </c>
      <c r="S1527" s="15" t="str">
        <f t="shared" si="95"/>
        <v>{ month: "May", hq: "1.South", area: "1. HCMC", kam: "NGUYỄN THANH BÌNH", kae: "❌ KAE Nguyễn Văn Thắng", route: "F4", week: "W1", day: "Mon", cusCode: "MKCT1240FB20439909", sales: 1474000, totalC: 139, skuLines: 1 },</v>
      </c>
    </row>
    <row r="1528" spans="1:19" ht="18.5" x14ac:dyDescent="0.45">
      <c r="A1528" s="24"/>
      <c r="B1528" s="24" t="s">
        <v>123</v>
      </c>
      <c r="C1528" s="24" t="s">
        <v>124</v>
      </c>
      <c r="D1528" s="22" t="s">
        <v>125</v>
      </c>
      <c r="E1528" s="24" t="s">
        <v>104</v>
      </c>
      <c r="F1528" s="22" t="s">
        <v>7999</v>
      </c>
      <c r="G1528" s="14" t="s">
        <v>7953</v>
      </c>
      <c r="H1528" s="14">
        <v>14739999.999999998</v>
      </c>
      <c r="I1528">
        <v>1</v>
      </c>
      <c r="J1528" s="13">
        <f t="shared" si="93"/>
        <v>46165</v>
      </c>
      <c r="K1528" t="str">
        <f t="shared" si="92"/>
        <v>Sat</v>
      </c>
      <c r="L1528" t="str">
        <f t="shared" si="94"/>
        <v>W3</v>
      </c>
      <c r="M1528" t="s">
        <v>10340</v>
      </c>
      <c r="N1528" t="s">
        <v>214</v>
      </c>
      <c r="O1528" t="s">
        <v>5735</v>
      </c>
      <c r="P1528" t="s">
        <v>10357</v>
      </c>
      <c r="Q1528" t="s">
        <v>200</v>
      </c>
      <c r="R1528">
        <v>129</v>
      </c>
      <c r="S1528" s="15" t="str">
        <f t="shared" si="95"/>
        <v>{ month: "May", hq: "1.South", area: "1. HCMC", kam: "NGUYỄN MINH TÂM", kae: "✔️ KAE Phạm Quốc Khánh", route: "F4", week: "W3", day: "Sat", cusCode: "HCM4432", sales: 14740000, totalC: 129, skuLines: 1 },</v>
      </c>
    </row>
    <row r="1529" spans="1:19" ht="18.5" x14ac:dyDescent="0.45">
      <c r="A1529" s="24"/>
      <c r="B1529" s="24" t="s">
        <v>123</v>
      </c>
      <c r="C1529" s="24" t="s">
        <v>124</v>
      </c>
      <c r="D1529" s="22" t="s">
        <v>125</v>
      </c>
      <c r="E1529" s="24" t="s">
        <v>104</v>
      </c>
      <c r="F1529" s="22" t="s">
        <v>7999</v>
      </c>
      <c r="G1529" s="14" t="s">
        <v>8525</v>
      </c>
      <c r="H1529" s="14">
        <v>29479999.999999996</v>
      </c>
      <c r="I1529">
        <v>1</v>
      </c>
      <c r="J1529" s="13">
        <f t="shared" si="93"/>
        <v>46172</v>
      </c>
      <c r="K1529" t="str">
        <f t="shared" si="92"/>
        <v>Sat</v>
      </c>
      <c r="L1529" t="str">
        <f t="shared" si="94"/>
        <v>W4</v>
      </c>
      <c r="M1529" t="s">
        <v>10340</v>
      </c>
      <c r="N1529" t="s">
        <v>214</v>
      </c>
      <c r="O1529" t="s">
        <v>5735</v>
      </c>
      <c r="P1529" t="s">
        <v>10357</v>
      </c>
      <c r="Q1529" t="s">
        <v>200</v>
      </c>
      <c r="R1529">
        <v>129</v>
      </c>
      <c r="S1529" s="15" t="str">
        <f t="shared" si="95"/>
        <v>{ month: "May", hq: "1.South", area: "1. HCMC", kam: "NGUYỄN MINH TÂM", kae: "✔️ KAE Phạm Quốc Khánh", route: "F4", week: "W4", day: "Sat", cusCode: "HCM4432", sales: 29480000, totalC: 129, skuLines: 1 },</v>
      </c>
    </row>
    <row r="1530" spans="1:19" ht="18.5" x14ac:dyDescent="0.45">
      <c r="A1530" s="24"/>
      <c r="B1530" s="24" t="s">
        <v>123</v>
      </c>
      <c r="C1530" s="24" t="s">
        <v>124</v>
      </c>
      <c r="D1530" s="22" t="s">
        <v>125</v>
      </c>
      <c r="E1530" s="24" t="s">
        <v>104</v>
      </c>
      <c r="F1530" s="22" t="s">
        <v>2325</v>
      </c>
      <c r="G1530" s="14" t="s">
        <v>1941</v>
      </c>
      <c r="H1530" s="14">
        <v>10318000</v>
      </c>
      <c r="I1530">
        <v>1</v>
      </c>
      <c r="J1530" s="13">
        <f t="shared" si="93"/>
        <v>46158</v>
      </c>
      <c r="K1530" t="str">
        <f t="shared" si="92"/>
        <v>Sat</v>
      </c>
      <c r="L1530" t="str">
        <f t="shared" si="94"/>
        <v>W2</v>
      </c>
      <c r="M1530" t="s">
        <v>10340</v>
      </c>
      <c r="N1530" t="s">
        <v>214</v>
      </c>
      <c r="O1530" t="s">
        <v>5735</v>
      </c>
      <c r="P1530" t="s">
        <v>10357</v>
      </c>
      <c r="Q1530" t="s">
        <v>200</v>
      </c>
      <c r="R1530">
        <v>129</v>
      </c>
      <c r="S1530" s="15" t="str">
        <f t="shared" si="95"/>
        <v>{ month: "May", hq: "1.South", area: "1. HCMC", kam: "NGUYỄN MINH TÂM", kae: "✔️ KAE Phạm Quốc Khánh", route: "F4", week: "W2", day: "Sat", cusCode: "HCM4434", sales: 10318000, totalC: 129, skuLines: 1 },</v>
      </c>
    </row>
    <row r="1531" spans="1:19" ht="18.5" x14ac:dyDescent="0.45">
      <c r="A1531" s="24"/>
      <c r="B1531" s="24" t="s">
        <v>123</v>
      </c>
      <c r="C1531" s="24" t="s">
        <v>124</v>
      </c>
      <c r="D1531" s="22" t="s">
        <v>125</v>
      </c>
      <c r="E1531" s="24" t="s">
        <v>104</v>
      </c>
      <c r="F1531" s="22" t="s">
        <v>2325</v>
      </c>
      <c r="G1531" s="14" t="s">
        <v>8525</v>
      </c>
      <c r="H1531" s="14">
        <v>44220000</v>
      </c>
      <c r="I1531">
        <v>1</v>
      </c>
      <c r="J1531" s="13">
        <f t="shared" si="93"/>
        <v>46172</v>
      </c>
      <c r="K1531" t="str">
        <f t="shared" si="92"/>
        <v>Sat</v>
      </c>
      <c r="L1531" t="str">
        <f t="shared" si="94"/>
        <v>W4</v>
      </c>
      <c r="M1531" t="s">
        <v>10340</v>
      </c>
      <c r="N1531" t="s">
        <v>214</v>
      </c>
      <c r="O1531" t="s">
        <v>5735</v>
      </c>
      <c r="P1531" t="s">
        <v>10357</v>
      </c>
      <c r="Q1531" t="s">
        <v>200</v>
      </c>
      <c r="R1531">
        <v>129</v>
      </c>
      <c r="S1531" s="15" t="str">
        <f t="shared" si="95"/>
        <v>{ month: "May", hq: "1.South", area: "1. HCMC", kam: "NGUYỄN MINH TÂM", kae: "✔️ KAE Phạm Quốc Khánh", route: "F4", week: "W4", day: "Sat", cusCode: "HCM4434", sales: 44220000, totalC: 129, skuLines: 1 },</v>
      </c>
    </row>
    <row r="1532" spans="1:19" ht="18.5" x14ac:dyDescent="0.45">
      <c r="A1532" s="24"/>
      <c r="B1532" s="24" t="s">
        <v>123</v>
      </c>
      <c r="C1532" s="24" t="s">
        <v>124</v>
      </c>
      <c r="D1532" s="22" t="s">
        <v>125</v>
      </c>
      <c r="E1532" s="24" t="s">
        <v>104</v>
      </c>
      <c r="F1532" s="22" t="s">
        <v>2326</v>
      </c>
      <c r="G1532" s="14" t="s">
        <v>1935</v>
      </c>
      <c r="H1532" s="14">
        <v>7369999.9999999991</v>
      </c>
      <c r="I1532">
        <v>1</v>
      </c>
      <c r="J1532" s="13">
        <f t="shared" si="93"/>
        <v>46157</v>
      </c>
      <c r="K1532" t="str">
        <f t="shared" si="92"/>
        <v>Fri</v>
      </c>
      <c r="L1532" t="str">
        <f t="shared" si="94"/>
        <v>W2</v>
      </c>
      <c r="M1532" t="s">
        <v>10340</v>
      </c>
      <c r="N1532" t="s">
        <v>214</v>
      </c>
      <c r="O1532" t="s">
        <v>5735</v>
      </c>
      <c r="P1532" t="s">
        <v>10357</v>
      </c>
      <c r="Q1532" t="s">
        <v>200</v>
      </c>
      <c r="R1532">
        <v>129</v>
      </c>
      <c r="S1532" s="15" t="str">
        <f t="shared" si="95"/>
        <v>{ month: "May", hq: "1.South", area: "1. HCMC", kam: "NGUYỄN MINH TÂM", kae: "✔️ KAE Phạm Quốc Khánh", route: "F4", week: "W2", day: "Fri", cusCode: "HCM4436", sales: 7370000, totalC: 129, skuLines: 1 },</v>
      </c>
    </row>
    <row r="1533" spans="1:19" ht="18.5" x14ac:dyDescent="0.45">
      <c r="A1533" s="24"/>
      <c r="B1533" s="24" t="s">
        <v>123</v>
      </c>
      <c r="C1533" s="24" t="s">
        <v>124</v>
      </c>
      <c r="D1533" s="22" t="s">
        <v>125</v>
      </c>
      <c r="E1533" s="24" t="s">
        <v>104</v>
      </c>
      <c r="F1533" s="22" t="s">
        <v>2326</v>
      </c>
      <c r="G1533" s="14" t="s">
        <v>8524</v>
      </c>
      <c r="H1533" s="14">
        <v>11792000</v>
      </c>
      <c r="I1533">
        <v>1</v>
      </c>
      <c r="J1533" s="13">
        <f t="shared" si="93"/>
        <v>46171</v>
      </c>
      <c r="K1533" t="str">
        <f t="shared" si="92"/>
        <v>Fri</v>
      </c>
      <c r="L1533" t="str">
        <f t="shared" si="94"/>
        <v>W4</v>
      </c>
      <c r="M1533" t="s">
        <v>10340</v>
      </c>
      <c r="N1533" t="s">
        <v>214</v>
      </c>
      <c r="O1533" t="s">
        <v>5735</v>
      </c>
      <c r="P1533" t="s">
        <v>10357</v>
      </c>
      <c r="Q1533" t="s">
        <v>200</v>
      </c>
      <c r="R1533">
        <v>129</v>
      </c>
      <c r="S1533" s="15" t="str">
        <f t="shared" si="95"/>
        <v>{ month: "May", hq: "1.South", area: "1. HCMC", kam: "NGUYỄN MINH TÂM", kae: "✔️ KAE Phạm Quốc Khánh", route: "F4", week: "W4", day: "Fri", cusCode: "HCM4436", sales: 11792000, totalC: 129, skuLines: 1 },</v>
      </c>
    </row>
    <row r="1534" spans="1:19" ht="18.5" x14ac:dyDescent="0.45">
      <c r="A1534" s="24"/>
      <c r="B1534" s="24" t="s">
        <v>123</v>
      </c>
      <c r="C1534" s="24" t="s">
        <v>124</v>
      </c>
      <c r="D1534" s="22" t="s">
        <v>125</v>
      </c>
      <c r="E1534" s="24" t="s">
        <v>104</v>
      </c>
      <c r="F1534" s="22" t="s">
        <v>8642</v>
      </c>
      <c r="G1534" s="14" t="s">
        <v>8525</v>
      </c>
      <c r="H1534" s="14">
        <v>14739999.999999998</v>
      </c>
      <c r="I1534">
        <v>1</v>
      </c>
      <c r="J1534" s="13">
        <f t="shared" si="93"/>
        <v>46172</v>
      </c>
      <c r="K1534" t="str">
        <f t="shared" si="92"/>
        <v>Sat</v>
      </c>
      <c r="L1534" t="str">
        <f t="shared" si="94"/>
        <v>W4</v>
      </c>
      <c r="M1534" t="s">
        <v>10340</v>
      </c>
      <c r="N1534" t="s">
        <v>214</v>
      </c>
      <c r="O1534" t="s">
        <v>5735</v>
      </c>
      <c r="P1534" t="s">
        <v>10357</v>
      </c>
      <c r="Q1534" t="s">
        <v>200</v>
      </c>
      <c r="R1534">
        <v>129</v>
      </c>
      <c r="S1534" s="15" t="str">
        <f t="shared" si="95"/>
        <v>{ month: "May", hq: "1.South", area: "1. HCMC", kam: "NGUYỄN MINH TÂM", kae: "✔️ KAE Phạm Quốc Khánh", route: "F4", week: "W4", day: "Sat", cusCode: "HCM4440", sales: 14740000, totalC: 129, skuLines: 1 },</v>
      </c>
    </row>
    <row r="1535" spans="1:19" ht="18.5" x14ac:dyDescent="0.45">
      <c r="A1535" s="24"/>
      <c r="B1535" s="24" t="s">
        <v>123</v>
      </c>
      <c r="C1535" s="24" t="s">
        <v>124</v>
      </c>
      <c r="D1535" s="22" t="s">
        <v>125</v>
      </c>
      <c r="E1535" s="24" t="s">
        <v>104</v>
      </c>
      <c r="F1535" s="22" t="s">
        <v>8643</v>
      </c>
      <c r="G1535" s="14" t="s">
        <v>8525</v>
      </c>
      <c r="H1535" s="14">
        <v>14739999.999999998</v>
      </c>
      <c r="I1535">
        <v>1</v>
      </c>
      <c r="J1535" s="13">
        <f t="shared" si="93"/>
        <v>46172</v>
      </c>
      <c r="K1535" t="str">
        <f t="shared" si="92"/>
        <v>Sat</v>
      </c>
      <c r="L1535" t="str">
        <f t="shared" si="94"/>
        <v>W4</v>
      </c>
      <c r="M1535" t="s">
        <v>10340</v>
      </c>
      <c r="N1535" t="s">
        <v>214</v>
      </c>
      <c r="O1535" t="s">
        <v>5735</v>
      </c>
      <c r="P1535" t="s">
        <v>10357</v>
      </c>
      <c r="Q1535" t="s">
        <v>200</v>
      </c>
      <c r="R1535">
        <v>129</v>
      </c>
      <c r="S1535" s="15" t="str">
        <f t="shared" si="95"/>
        <v>{ month: "May", hq: "1.South", area: "1. HCMC", kam: "NGUYỄN MINH TÂM", kae: "✔️ KAE Phạm Quốc Khánh", route: "F4", week: "W4", day: "Sat", cusCode: "HCM4441", sales: 14740000, totalC: 129, skuLines: 1 },</v>
      </c>
    </row>
    <row r="1536" spans="1:19" ht="18.5" x14ac:dyDescent="0.45">
      <c r="A1536" s="24"/>
      <c r="B1536" s="24" t="s">
        <v>123</v>
      </c>
      <c r="C1536" s="24" t="s">
        <v>124</v>
      </c>
      <c r="D1536" s="22" t="s">
        <v>125</v>
      </c>
      <c r="E1536" s="24" t="s">
        <v>104</v>
      </c>
      <c r="F1536" s="22" t="s">
        <v>8644</v>
      </c>
      <c r="G1536" s="14" t="s">
        <v>8524</v>
      </c>
      <c r="H1536" s="14">
        <v>8269999.9999999991</v>
      </c>
      <c r="I1536">
        <v>2</v>
      </c>
      <c r="J1536" s="13">
        <f t="shared" si="93"/>
        <v>46171</v>
      </c>
      <c r="K1536" t="str">
        <f t="shared" si="92"/>
        <v>Fri</v>
      </c>
      <c r="L1536" t="str">
        <f t="shared" si="94"/>
        <v>W4</v>
      </c>
      <c r="M1536" t="s">
        <v>10340</v>
      </c>
      <c r="N1536" t="s">
        <v>214</v>
      </c>
      <c r="O1536" t="s">
        <v>5735</v>
      </c>
      <c r="P1536" t="s">
        <v>10357</v>
      </c>
      <c r="Q1536" t="s">
        <v>200</v>
      </c>
      <c r="R1536">
        <v>129</v>
      </c>
      <c r="S1536" s="15" t="str">
        <f t="shared" si="95"/>
        <v>{ month: "May", hq: "1.South", area: "1. HCMC", kam: "NGUYỄN MINH TÂM", kae: "✔️ KAE Phạm Quốc Khánh", route: "F4", week: "W4", day: "Fri", cusCode: "HCM4443", sales: 8270000, totalC: 129, skuLines: 2 },</v>
      </c>
    </row>
    <row r="1537" spans="1:19" ht="18.5" x14ac:dyDescent="0.45">
      <c r="A1537" s="24"/>
      <c r="B1537" s="24" t="s">
        <v>123</v>
      </c>
      <c r="C1537" s="24" t="s">
        <v>124</v>
      </c>
      <c r="D1537" s="22" t="s">
        <v>125</v>
      </c>
      <c r="E1537" s="24" t="s">
        <v>104</v>
      </c>
      <c r="F1537" s="22" t="s">
        <v>2327</v>
      </c>
      <c r="G1537" s="14" t="s">
        <v>1935</v>
      </c>
      <c r="H1537" s="14">
        <v>8844000</v>
      </c>
      <c r="I1537">
        <v>1</v>
      </c>
      <c r="J1537" s="13">
        <f t="shared" si="93"/>
        <v>46157</v>
      </c>
      <c r="K1537" t="str">
        <f t="shared" si="92"/>
        <v>Fri</v>
      </c>
      <c r="L1537" t="str">
        <f t="shared" si="94"/>
        <v>W2</v>
      </c>
      <c r="M1537" t="s">
        <v>10340</v>
      </c>
      <c r="N1537" t="s">
        <v>214</v>
      </c>
      <c r="O1537" t="s">
        <v>5735</v>
      </c>
      <c r="P1537" t="s">
        <v>10357</v>
      </c>
      <c r="Q1537" t="s">
        <v>200</v>
      </c>
      <c r="R1537">
        <v>129</v>
      </c>
      <c r="S1537" s="15" t="str">
        <f t="shared" si="95"/>
        <v>{ month: "May", hq: "1.South", area: "1. HCMC", kam: "NGUYỄN MINH TÂM", kae: "✔️ KAE Phạm Quốc Khánh", route: "F4", week: "W2", day: "Fri", cusCode: "HCM4444", sales: 8844000, totalC: 129, skuLines: 1 },</v>
      </c>
    </row>
    <row r="1538" spans="1:19" ht="18.5" x14ac:dyDescent="0.45">
      <c r="A1538" s="24"/>
      <c r="B1538" s="24" t="s">
        <v>123</v>
      </c>
      <c r="C1538" s="24" t="s">
        <v>124</v>
      </c>
      <c r="D1538" s="22" t="s">
        <v>125</v>
      </c>
      <c r="E1538" s="24" t="s">
        <v>104</v>
      </c>
      <c r="F1538" s="22" t="s">
        <v>2327</v>
      </c>
      <c r="G1538" s="14" t="s">
        <v>8524</v>
      </c>
      <c r="H1538" s="14">
        <v>35376000</v>
      </c>
      <c r="I1538">
        <v>1</v>
      </c>
      <c r="J1538" s="13">
        <f t="shared" si="93"/>
        <v>46171</v>
      </c>
      <c r="K1538" t="str">
        <f t="shared" si="92"/>
        <v>Fri</v>
      </c>
      <c r="L1538" t="str">
        <f t="shared" si="94"/>
        <v>W4</v>
      </c>
      <c r="M1538" t="s">
        <v>10340</v>
      </c>
      <c r="N1538" t="s">
        <v>214</v>
      </c>
      <c r="O1538" t="s">
        <v>5735</v>
      </c>
      <c r="P1538" t="s">
        <v>10357</v>
      </c>
      <c r="Q1538" t="s">
        <v>200</v>
      </c>
      <c r="R1538">
        <v>129</v>
      </c>
      <c r="S1538" s="15" t="str">
        <f t="shared" si="95"/>
        <v>{ month: "May", hq: "1.South", area: "1. HCMC", kam: "NGUYỄN MINH TÂM", kae: "✔️ KAE Phạm Quốc Khánh", route: "F4", week: "W4", day: "Fri", cusCode: "HCM4444", sales: 35376000, totalC: 129, skuLines: 1 },</v>
      </c>
    </row>
    <row r="1539" spans="1:19" ht="18.5" x14ac:dyDescent="0.45">
      <c r="A1539" s="24"/>
      <c r="B1539" s="24" t="s">
        <v>123</v>
      </c>
      <c r="C1539" s="24" t="s">
        <v>124</v>
      </c>
      <c r="D1539" s="22" t="s">
        <v>125</v>
      </c>
      <c r="E1539" s="24" t="s">
        <v>104</v>
      </c>
      <c r="F1539" s="22" t="s">
        <v>2328</v>
      </c>
      <c r="G1539" s="14" t="s">
        <v>1935</v>
      </c>
      <c r="H1539" s="14">
        <v>8844000</v>
      </c>
      <c r="I1539">
        <v>1</v>
      </c>
      <c r="J1539" s="13">
        <f t="shared" si="93"/>
        <v>46157</v>
      </c>
      <c r="K1539" t="str">
        <f t="shared" ref="K1539:K1602" si="96">TRIM(LEFT(TEXT(J1539,"dddd"),3))</f>
        <v>Fri</v>
      </c>
      <c r="L1539" t="str">
        <f t="shared" si="94"/>
        <v>W2</v>
      </c>
      <c r="M1539" t="s">
        <v>10340</v>
      </c>
      <c r="N1539" t="s">
        <v>214</v>
      </c>
      <c r="O1539" t="s">
        <v>5735</v>
      </c>
      <c r="P1539" t="s">
        <v>10357</v>
      </c>
      <c r="Q1539" t="s">
        <v>200</v>
      </c>
      <c r="R1539">
        <v>129</v>
      </c>
      <c r="S1539" s="15" t="str">
        <f t="shared" si="95"/>
        <v>{ month: "May", hq: "1.South", area: "1. HCMC", kam: "NGUYỄN MINH TÂM", kae: "✔️ KAE Phạm Quốc Khánh", route: "F4", week: "W2", day: "Fri", cusCode: "HCM4445", sales: 8844000, totalC: 129, skuLines: 1 },</v>
      </c>
    </row>
    <row r="1540" spans="1:19" ht="18.5" x14ac:dyDescent="0.45">
      <c r="A1540" s="24"/>
      <c r="B1540" s="24" t="s">
        <v>123</v>
      </c>
      <c r="C1540" s="24" t="s">
        <v>124</v>
      </c>
      <c r="D1540" s="22" t="s">
        <v>125</v>
      </c>
      <c r="E1540" s="24" t="s">
        <v>104</v>
      </c>
      <c r="F1540" s="22" t="s">
        <v>2329</v>
      </c>
      <c r="G1540" s="14" t="s">
        <v>1941</v>
      </c>
      <c r="H1540" s="14">
        <v>203999.99999999997</v>
      </c>
      <c r="I1540">
        <v>1</v>
      </c>
      <c r="J1540" s="13">
        <f t="shared" ref="J1540:J1603" si="97">DATE(RIGHT(G1540,4), MID(G1540,4,2), LEFT(G1540,2))</f>
        <v>46158</v>
      </c>
      <c r="K1540" t="str">
        <f t="shared" si="96"/>
        <v>Sat</v>
      </c>
      <c r="L1540" t="str">
        <f t="shared" ref="L1540:L1603" si="98">"W"&amp;INT((LEFT(G1540,2)-4)/7)+1</f>
        <v>W2</v>
      </c>
      <c r="M1540" t="s">
        <v>10340</v>
      </c>
      <c r="N1540" t="s">
        <v>214</v>
      </c>
      <c r="O1540" t="s">
        <v>5735</v>
      </c>
      <c r="P1540" t="s">
        <v>10357</v>
      </c>
      <c r="Q1540" t="s">
        <v>200</v>
      </c>
      <c r="R1540">
        <v>129</v>
      </c>
      <c r="S1540" s="15" t="str">
        <f t="shared" ref="S1540:S1603" si="99">"{ month: """ &amp; M1540 &amp; """, hq: """ &amp; B1540 &amp; """, area: """ &amp; C1540 &amp; """, kam: """ &amp; N1540 &amp; """, kae: """ &amp; P1540 &amp; """, route: """ &amp; Q1540 &amp; """, week: """ &amp; L1540 &amp; """, day: """ &amp; K1540 &amp; """, cusCode: """ &amp; F1540 &amp; """, sales: " &amp; H1540 &amp; ", totalC: " &amp; R1540 &amp; ", skuLines: " &amp; I1540 &amp; " },"</f>
        <v>{ month: "May", hq: "1.South", area: "1. HCMC", kam: "NGUYỄN MINH TÂM", kae: "✔️ KAE Phạm Quốc Khánh", route: "F4", week: "W2", day: "Sat", cusCode: "HCM4446", sales: 204000, totalC: 129, skuLines: 1 },</v>
      </c>
    </row>
    <row r="1541" spans="1:19" ht="18.5" x14ac:dyDescent="0.45">
      <c r="A1541" s="24"/>
      <c r="B1541" s="24" t="s">
        <v>123</v>
      </c>
      <c r="C1541" s="24" t="s">
        <v>124</v>
      </c>
      <c r="D1541" s="22" t="s">
        <v>125</v>
      </c>
      <c r="E1541" s="24" t="s">
        <v>104</v>
      </c>
      <c r="F1541" s="22" t="s">
        <v>8000</v>
      </c>
      <c r="G1541" s="14" t="s">
        <v>8524</v>
      </c>
      <c r="H1541" s="14">
        <v>29479999.999999996</v>
      </c>
      <c r="I1541">
        <v>1</v>
      </c>
      <c r="J1541" s="13">
        <f t="shared" si="97"/>
        <v>46171</v>
      </c>
      <c r="K1541" t="str">
        <f t="shared" si="96"/>
        <v>Fri</v>
      </c>
      <c r="L1541" t="str">
        <f t="shared" si="98"/>
        <v>W4</v>
      </c>
      <c r="M1541" t="s">
        <v>10340</v>
      </c>
      <c r="N1541" t="s">
        <v>214</v>
      </c>
      <c r="O1541" t="s">
        <v>5735</v>
      </c>
      <c r="P1541" t="s">
        <v>10357</v>
      </c>
      <c r="Q1541" t="s">
        <v>200</v>
      </c>
      <c r="R1541">
        <v>129</v>
      </c>
      <c r="S1541" s="15" t="str">
        <f t="shared" si="99"/>
        <v>{ month: "May", hq: "1.South", area: "1. HCMC", kam: "NGUYỄN MINH TÂM", kae: "✔️ KAE Phạm Quốc Khánh", route: "F4", week: "W4", day: "Fri", cusCode: "HCM4447", sales: 29480000, totalC: 129, skuLines: 1 },</v>
      </c>
    </row>
    <row r="1542" spans="1:19" ht="18.5" x14ac:dyDescent="0.45">
      <c r="A1542" s="24"/>
      <c r="B1542" s="24" t="s">
        <v>123</v>
      </c>
      <c r="C1542" s="24" t="s">
        <v>124</v>
      </c>
      <c r="D1542" s="22" t="s">
        <v>125</v>
      </c>
      <c r="E1542" s="24" t="s">
        <v>104</v>
      </c>
      <c r="F1542" s="22" t="s">
        <v>2330</v>
      </c>
      <c r="G1542" s="14" t="s">
        <v>1949</v>
      </c>
      <c r="H1542" s="14">
        <v>407999.99999999994</v>
      </c>
      <c r="I1542">
        <v>1</v>
      </c>
      <c r="J1542" s="13">
        <f t="shared" si="97"/>
        <v>46156</v>
      </c>
      <c r="K1542" t="str">
        <f t="shared" si="96"/>
        <v>Thu</v>
      </c>
      <c r="L1542" t="str">
        <f t="shared" si="98"/>
        <v>W2</v>
      </c>
      <c r="M1542" t="s">
        <v>10340</v>
      </c>
      <c r="N1542" t="s">
        <v>214</v>
      </c>
      <c r="O1542" t="s">
        <v>5735</v>
      </c>
      <c r="P1542" t="s">
        <v>10357</v>
      </c>
      <c r="Q1542" t="s">
        <v>200</v>
      </c>
      <c r="R1542">
        <v>129</v>
      </c>
      <c r="S1542" s="15" t="str">
        <f t="shared" si="99"/>
        <v>{ month: "May", hq: "1.South", area: "1. HCMC", kam: "NGUYỄN MINH TÂM", kae: "✔️ KAE Phạm Quốc Khánh", route: "F4", week: "W2", day: "Thu", cusCode: "HCM4451", sales: 408000, totalC: 129, skuLines: 1 },</v>
      </c>
    </row>
    <row r="1543" spans="1:19" ht="18.5" x14ac:dyDescent="0.45">
      <c r="A1543" s="24"/>
      <c r="B1543" s="24" t="s">
        <v>123</v>
      </c>
      <c r="C1543" s="24" t="s">
        <v>124</v>
      </c>
      <c r="D1543" s="22" t="s">
        <v>125</v>
      </c>
      <c r="E1543" s="24" t="s">
        <v>104</v>
      </c>
      <c r="F1543" s="22" t="s">
        <v>2330</v>
      </c>
      <c r="G1543" s="14" t="s">
        <v>5745</v>
      </c>
      <c r="H1543" s="14">
        <v>7369999.9999999991</v>
      </c>
      <c r="I1543">
        <v>1</v>
      </c>
      <c r="J1543" s="13">
        <f t="shared" si="97"/>
        <v>46163</v>
      </c>
      <c r="K1543" t="str">
        <f t="shared" si="96"/>
        <v>Thu</v>
      </c>
      <c r="L1543" t="str">
        <f t="shared" si="98"/>
        <v>W3</v>
      </c>
      <c r="M1543" t="s">
        <v>10340</v>
      </c>
      <c r="N1543" t="s">
        <v>214</v>
      </c>
      <c r="O1543" t="s">
        <v>5735</v>
      </c>
      <c r="P1543" t="s">
        <v>10357</v>
      </c>
      <c r="Q1543" t="s">
        <v>200</v>
      </c>
      <c r="R1543">
        <v>129</v>
      </c>
      <c r="S1543" s="15" t="str">
        <f t="shared" si="99"/>
        <v>{ month: "May", hq: "1.South", area: "1. HCMC", kam: "NGUYỄN MINH TÂM", kae: "✔️ KAE Phạm Quốc Khánh", route: "F4", week: "W3", day: "Thu", cusCode: "HCM4451", sales: 7370000, totalC: 129, skuLines: 1 },</v>
      </c>
    </row>
    <row r="1544" spans="1:19" ht="18.5" x14ac:dyDescent="0.45">
      <c r="A1544" s="24"/>
      <c r="B1544" s="24" t="s">
        <v>123</v>
      </c>
      <c r="C1544" s="24" t="s">
        <v>124</v>
      </c>
      <c r="D1544" s="22" t="s">
        <v>125</v>
      </c>
      <c r="E1544" s="24" t="s">
        <v>104</v>
      </c>
      <c r="F1544" s="22" t="s">
        <v>2331</v>
      </c>
      <c r="G1544" s="14" t="s">
        <v>1941</v>
      </c>
      <c r="H1544" s="14">
        <v>8844000</v>
      </c>
      <c r="I1544">
        <v>1</v>
      </c>
      <c r="J1544" s="13">
        <f t="shared" si="97"/>
        <v>46158</v>
      </c>
      <c r="K1544" t="str">
        <f t="shared" si="96"/>
        <v>Sat</v>
      </c>
      <c r="L1544" t="str">
        <f t="shared" si="98"/>
        <v>W2</v>
      </c>
      <c r="M1544" t="s">
        <v>10340</v>
      </c>
      <c r="N1544" t="s">
        <v>214</v>
      </c>
      <c r="O1544" t="s">
        <v>5735</v>
      </c>
      <c r="P1544" t="s">
        <v>10357</v>
      </c>
      <c r="Q1544" t="s">
        <v>200</v>
      </c>
      <c r="R1544">
        <v>129</v>
      </c>
      <c r="S1544" s="15" t="str">
        <f t="shared" si="99"/>
        <v>{ month: "May", hq: "1.South", area: "1. HCMC", kam: "NGUYỄN MINH TÂM", kae: "✔️ KAE Phạm Quốc Khánh", route: "F4", week: "W2", day: "Sat", cusCode: "HCM4464", sales: 8844000, totalC: 129, skuLines: 1 },</v>
      </c>
    </row>
    <row r="1545" spans="1:19" ht="18.5" x14ac:dyDescent="0.45">
      <c r="A1545" s="24"/>
      <c r="B1545" s="24" t="s">
        <v>123</v>
      </c>
      <c r="C1545" s="24" t="s">
        <v>124</v>
      </c>
      <c r="D1545" s="22" t="s">
        <v>125</v>
      </c>
      <c r="E1545" s="24" t="s">
        <v>104</v>
      </c>
      <c r="F1545" s="22" t="s">
        <v>2331</v>
      </c>
      <c r="G1545" s="14" t="s">
        <v>7953</v>
      </c>
      <c r="H1545" s="14">
        <v>11792000</v>
      </c>
      <c r="I1545">
        <v>1</v>
      </c>
      <c r="J1545" s="13">
        <f t="shared" si="97"/>
        <v>46165</v>
      </c>
      <c r="K1545" t="str">
        <f t="shared" si="96"/>
        <v>Sat</v>
      </c>
      <c r="L1545" t="str">
        <f t="shared" si="98"/>
        <v>W3</v>
      </c>
      <c r="M1545" t="s">
        <v>10340</v>
      </c>
      <c r="N1545" t="s">
        <v>214</v>
      </c>
      <c r="O1545" t="s">
        <v>5735</v>
      </c>
      <c r="P1545" t="s">
        <v>10357</v>
      </c>
      <c r="Q1545" t="s">
        <v>200</v>
      </c>
      <c r="R1545">
        <v>129</v>
      </c>
      <c r="S1545" s="15" t="str">
        <f t="shared" si="99"/>
        <v>{ month: "May", hq: "1.South", area: "1. HCMC", kam: "NGUYỄN MINH TÂM", kae: "✔️ KAE Phạm Quốc Khánh", route: "F4", week: "W3", day: "Sat", cusCode: "HCM4464", sales: 11792000, totalC: 129, skuLines: 1 },</v>
      </c>
    </row>
    <row r="1546" spans="1:19" ht="18.5" x14ac:dyDescent="0.45">
      <c r="A1546" s="24"/>
      <c r="B1546" s="24" t="s">
        <v>123</v>
      </c>
      <c r="C1546" s="24" t="s">
        <v>124</v>
      </c>
      <c r="D1546" s="22" t="s">
        <v>125</v>
      </c>
      <c r="E1546" s="24" t="s">
        <v>104</v>
      </c>
      <c r="F1546" s="22" t="s">
        <v>483</v>
      </c>
      <c r="G1546" s="14" t="s">
        <v>5742</v>
      </c>
      <c r="H1546" s="14">
        <v>7369999.9999999991</v>
      </c>
      <c r="I1546">
        <v>1</v>
      </c>
      <c r="J1546" s="13">
        <f t="shared" si="97"/>
        <v>46151</v>
      </c>
      <c r="K1546" t="str">
        <f t="shared" si="96"/>
        <v>Sat</v>
      </c>
      <c r="L1546" t="str">
        <f t="shared" si="98"/>
        <v>W1</v>
      </c>
      <c r="M1546" t="s">
        <v>10340</v>
      </c>
      <c r="N1546" t="s">
        <v>214</v>
      </c>
      <c r="O1546" t="s">
        <v>5735</v>
      </c>
      <c r="P1546" t="s">
        <v>10357</v>
      </c>
      <c r="Q1546" t="s">
        <v>200</v>
      </c>
      <c r="R1546">
        <v>129</v>
      </c>
      <c r="S1546" s="15" t="str">
        <f t="shared" si="99"/>
        <v>{ month: "May", hq: "1.South", area: "1. HCMC", kam: "NGUYỄN MINH TÂM", kae: "✔️ KAE Phạm Quốc Khánh", route: "F4", week: "W1", day: "Sat", cusCode: "HCM4467", sales: 7370000, totalC: 129, skuLines: 1 },</v>
      </c>
    </row>
    <row r="1547" spans="1:19" ht="18.5" x14ac:dyDescent="0.45">
      <c r="A1547" s="24"/>
      <c r="B1547" s="24" t="s">
        <v>123</v>
      </c>
      <c r="C1547" s="24" t="s">
        <v>124</v>
      </c>
      <c r="D1547" s="22" t="s">
        <v>125</v>
      </c>
      <c r="E1547" s="24" t="s">
        <v>104</v>
      </c>
      <c r="F1547" s="22" t="s">
        <v>483</v>
      </c>
      <c r="G1547" s="14" t="s">
        <v>1941</v>
      </c>
      <c r="H1547" s="14">
        <v>7369999.9999999991</v>
      </c>
      <c r="I1547">
        <v>1</v>
      </c>
      <c r="J1547" s="13">
        <f t="shared" si="97"/>
        <v>46158</v>
      </c>
      <c r="K1547" t="str">
        <f t="shared" si="96"/>
        <v>Sat</v>
      </c>
      <c r="L1547" t="str">
        <f t="shared" si="98"/>
        <v>W2</v>
      </c>
      <c r="M1547" t="s">
        <v>10340</v>
      </c>
      <c r="N1547" t="s">
        <v>214</v>
      </c>
      <c r="O1547" t="s">
        <v>5735</v>
      </c>
      <c r="P1547" t="s">
        <v>10357</v>
      </c>
      <c r="Q1547" t="s">
        <v>200</v>
      </c>
      <c r="R1547">
        <v>129</v>
      </c>
      <c r="S1547" s="15" t="str">
        <f t="shared" si="99"/>
        <v>{ month: "May", hq: "1.South", area: "1. HCMC", kam: "NGUYỄN MINH TÂM", kae: "✔️ KAE Phạm Quốc Khánh", route: "F4", week: "W2", day: "Sat", cusCode: "HCM4467", sales: 7370000, totalC: 129, skuLines: 1 },</v>
      </c>
    </row>
    <row r="1548" spans="1:19" ht="18.5" x14ac:dyDescent="0.45">
      <c r="A1548" s="24"/>
      <c r="B1548" s="24" t="s">
        <v>123</v>
      </c>
      <c r="C1548" s="24" t="s">
        <v>124</v>
      </c>
      <c r="D1548" s="22" t="s">
        <v>125</v>
      </c>
      <c r="E1548" s="24" t="s">
        <v>104</v>
      </c>
      <c r="F1548" s="22" t="s">
        <v>483</v>
      </c>
      <c r="G1548" s="14" t="s">
        <v>7953</v>
      </c>
      <c r="H1548" s="14">
        <v>11218000</v>
      </c>
      <c r="I1548">
        <v>2</v>
      </c>
      <c r="J1548" s="13">
        <f t="shared" si="97"/>
        <v>46165</v>
      </c>
      <c r="K1548" t="str">
        <f t="shared" si="96"/>
        <v>Sat</v>
      </c>
      <c r="L1548" t="str">
        <f t="shared" si="98"/>
        <v>W3</v>
      </c>
      <c r="M1548" t="s">
        <v>10340</v>
      </c>
      <c r="N1548" t="s">
        <v>214</v>
      </c>
      <c r="O1548" t="s">
        <v>5735</v>
      </c>
      <c r="P1548" t="s">
        <v>10357</v>
      </c>
      <c r="Q1548" t="s">
        <v>200</v>
      </c>
      <c r="R1548">
        <v>129</v>
      </c>
      <c r="S1548" s="15" t="str">
        <f t="shared" si="99"/>
        <v>{ month: "May", hq: "1.South", area: "1. HCMC", kam: "NGUYỄN MINH TÂM", kae: "✔️ KAE Phạm Quốc Khánh", route: "F4", week: "W3", day: "Sat", cusCode: "HCM4467", sales: 11218000, totalC: 129, skuLines: 2 },</v>
      </c>
    </row>
    <row r="1549" spans="1:19" ht="18.5" x14ac:dyDescent="0.45">
      <c r="A1549" s="24"/>
      <c r="B1549" s="24" t="s">
        <v>123</v>
      </c>
      <c r="C1549" s="24" t="s">
        <v>124</v>
      </c>
      <c r="D1549" s="22" t="s">
        <v>125</v>
      </c>
      <c r="E1549" s="24" t="s">
        <v>104</v>
      </c>
      <c r="F1549" s="22" t="s">
        <v>8645</v>
      </c>
      <c r="G1549" s="14" t="s">
        <v>8525</v>
      </c>
      <c r="H1549" s="14">
        <v>17688000</v>
      </c>
      <c r="I1549">
        <v>1</v>
      </c>
      <c r="J1549" s="13">
        <f t="shared" si="97"/>
        <v>46172</v>
      </c>
      <c r="K1549" t="str">
        <f t="shared" si="96"/>
        <v>Sat</v>
      </c>
      <c r="L1549" t="str">
        <f t="shared" si="98"/>
        <v>W4</v>
      </c>
      <c r="M1549" t="s">
        <v>10340</v>
      </c>
      <c r="N1549" t="s">
        <v>214</v>
      </c>
      <c r="O1549" t="s">
        <v>5735</v>
      </c>
      <c r="P1549" t="s">
        <v>10357</v>
      </c>
      <c r="Q1549" t="s">
        <v>200</v>
      </c>
      <c r="R1549">
        <v>129</v>
      </c>
      <c r="S1549" s="15" t="str">
        <f t="shared" si="99"/>
        <v>{ month: "May", hq: "1.South", area: "1. HCMC", kam: "NGUYỄN MINH TÂM", kae: "✔️ KAE Phạm Quốc Khánh", route: "F4", week: "W4", day: "Sat", cusCode: "HCM4472", sales: 17688000, totalC: 129, skuLines: 1 },</v>
      </c>
    </row>
    <row r="1550" spans="1:19" ht="18.5" x14ac:dyDescent="0.45">
      <c r="A1550" s="24"/>
      <c r="B1550" s="24" t="s">
        <v>123</v>
      </c>
      <c r="C1550" s="24" t="s">
        <v>124</v>
      </c>
      <c r="D1550" s="22" t="s">
        <v>125</v>
      </c>
      <c r="E1550" s="24" t="s">
        <v>104</v>
      </c>
      <c r="F1550" s="22" t="s">
        <v>8646</v>
      </c>
      <c r="G1550" s="14" t="s">
        <v>8525</v>
      </c>
      <c r="H1550" s="14">
        <v>11792000</v>
      </c>
      <c r="I1550">
        <v>1</v>
      </c>
      <c r="J1550" s="13">
        <f t="shared" si="97"/>
        <v>46172</v>
      </c>
      <c r="K1550" t="str">
        <f t="shared" si="96"/>
        <v>Sat</v>
      </c>
      <c r="L1550" t="str">
        <f t="shared" si="98"/>
        <v>W4</v>
      </c>
      <c r="M1550" t="s">
        <v>10340</v>
      </c>
      <c r="N1550" t="s">
        <v>214</v>
      </c>
      <c r="O1550" t="s">
        <v>5735</v>
      </c>
      <c r="P1550" t="s">
        <v>10357</v>
      </c>
      <c r="Q1550" t="s">
        <v>200</v>
      </c>
      <c r="R1550">
        <v>129</v>
      </c>
      <c r="S1550" s="15" t="str">
        <f t="shared" si="99"/>
        <v>{ month: "May", hq: "1.South", area: "1. HCMC", kam: "NGUYỄN MINH TÂM", kae: "✔️ KAE Phạm Quốc Khánh", route: "F4", week: "W4", day: "Sat", cusCode: "HCM4490", sales: 11792000, totalC: 129, skuLines: 1 },</v>
      </c>
    </row>
    <row r="1551" spans="1:19" ht="18.5" x14ac:dyDescent="0.45">
      <c r="A1551" s="24"/>
      <c r="B1551" s="24" t="s">
        <v>123</v>
      </c>
      <c r="C1551" s="24" t="s">
        <v>124</v>
      </c>
      <c r="D1551" s="22" t="s">
        <v>125</v>
      </c>
      <c r="E1551" s="24" t="s">
        <v>104</v>
      </c>
      <c r="F1551" s="22" t="s">
        <v>8647</v>
      </c>
      <c r="G1551" s="14" t="s">
        <v>8524</v>
      </c>
      <c r="H1551" s="14">
        <v>8844000</v>
      </c>
      <c r="I1551">
        <v>1</v>
      </c>
      <c r="J1551" s="13">
        <f t="shared" si="97"/>
        <v>46171</v>
      </c>
      <c r="K1551" t="str">
        <f t="shared" si="96"/>
        <v>Fri</v>
      </c>
      <c r="L1551" t="str">
        <f t="shared" si="98"/>
        <v>W4</v>
      </c>
      <c r="M1551" t="s">
        <v>10340</v>
      </c>
      <c r="N1551" t="s">
        <v>214</v>
      </c>
      <c r="O1551" t="s">
        <v>5735</v>
      </c>
      <c r="P1551" t="s">
        <v>10357</v>
      </c>
      <c r="Q1551" t="s">
        <v>200</v>
      </c>
      <c r="R1551">
        <v>129</v>
      </c>
      <c r="S1551" s="15" t="str">
        <f t="shared" si="99"/>
        <v>{ month: "May", hq: "1.South", area: "1. HCMC", kam: "NGUYỄN MINH TÂM", kae: "✔️ KAE Phạm Quốc Khánh", route: "F4", week: "W4", day: "Fri", cusCode: "HCM4506", sales: 8844000, totalC: 129, skuLines: 1 },</v>
      </c>
    </row>
    <row r="1552" spans="1:19" ht="18.5" x14ac:dyDescent="0.45">
      <c r="A1552" s="24"/>
      <c r="B1552" s="24" t="s">
        <v>123</v>
      </c>
      <c r="C1552" s="24" t="s">
        <v>124</v>
      </c>
      <c r="D1552" s="22" t="s">
        <v>125</v>
      </c>
      <c r="E1552" s="24" t="s">
        <v>104</v>
      </c>
      <c r="F1552" s="22" t="s">
        <v>2332</v>
      </c>
      <c r="G1552" s="14" t="s">
        <v>1935</v>
      </c>
      <c r="H1552" s="14">
        <v>7869999.9999999991</v>
      </c>
      <c r="I1552">
        <v>2</v>
      </c>
      <c r="J1552" s="13">
        <f t="shared" si="97"/>
        <v>46157</v>
      </c>
      <c r="K1552" t="str">
        <f t="shared" si="96"/>
        <v>Fri</v>
      </c>
      <c r="L1552" t="str">
        <f t="shared" si="98"/>
        <v>W2</v>
      </c>
      <c r="M1552" t="s">
        <v>10340</v>
      </c>
      <c r="N1552" t="s">
        <v>214</v>
      </c>
      <c r="O1552" t="s">
        <v>5735</v>
      </c>
      <c r="P1552" t="s">
        <v>10357</v>
      </c>
      <c r="Q1552" t="s">
        <v>200</v>
      </c>
      <c r="R1552">
        <v>129</v>
      </c>
      <c r="S1552" s="15" t="str">
        <f t="shared" si="99"/>
        <v>{ month: "May", hq: "1.South", area: "1. HCMC", kam: "NGUYỄN MINH TÂM", kae: "✔️ KAE Phạm Quốc Khánh", route: "F4", week: "W2", day: "Fri", cusCode: "HCM4511", sales: 7870000, totalC: 129, skuLines: 2 },</v>
      </c>
    </row>
    <row r="1553" spans="1:19" ht="18.5" x14ac:dyDescent="0.45">
      <c r="A1553" s="24"/>
      <c r="B1553" s="24" t="s">
        <v>123</v>
      </c>
      <c r="C1553" s="24" t="s">
        <v>124</v>
      </c>
      <c r="D1553" s="22" t="s">
        <v>125</v>
      </c>
      <c r="E1553" s="24" t="s">
        <v>104</v>
      </c>
      <c r="F1553" s="22" t="s">
        <v>2332</v>
      </c>
      <c r="G1553" s="14" t="s">
        <v>8524</v>
      </c>
      <c r="H1553" s="14">
        <v>14445199.999999998</v>
      </c>
      <c r="I1553">
        <v>1</v>
      </c>
      <c r="J1553" s="13">
        <f t="shared" si="97"/>
        <v>46171</v>
      </c>
      <c r="K1553" t="str">
        <f t="shared" si="96"/>
        <v>Fri</v>
      </c>
      <c r="L1553" t="str">
        <f t="shared" si="98"/>
        <v>W4</v>
      </c>
      <c r="M1553" t="s">
        <v>10340</v>
      </c>
      <c r="N1553" t="s">
        <v>214</v>
      </c>
      <c r="O1553" t="s">
        <v>5735</v>
      </c>
      <c r="P1553" t="s">
        <v>10357</v>
      </c>
      <c r="Q1553" t="s">
        <v>200</v>
      </c>
      <c r="R1553">
        <v>129</v>
      </c>
      <c r="S1553" s="15" t="str">
        <f t="shared" si="99"/>
        <v>{ month: "May", hq: "1.South", area: "1. HCMC", kam: "NGUYỄN MINH TÂM", kae: "✔️ KAE Phạm Quốc Khánh", route: "F4", week: "W4", day: "Fri", cusCode: "HCM4511", sales: 14445200, totalC: 129, skuLines: 1 },</v>
      </c>
    </row>
    <row r="1554" spans="1:19" ht="18.5" x14ac:dyDescent="0.45">
      <c r="A1554" s="24"/>
      <c r="B1554" s="24" t="s">
        <v>123</v>
      </c>
      <c r="C1554" s="24" t="s">
        <v>124</v>
      </c>
      <c r="D1554" s="22" t="s">
        <v>125</v>
      </c>
      <c r="E1554" s="24" t="s">
        <v>104</v>
      </c>
      <c r="F1554" s="22" t="s">
        <v>484</v>
      </c>
      <c r="G1554" s="14" t="s">
        <v>5742</v>
      </c>
      <c r="H1554" s="14">
        <v>14739999.999999998</v>
      </c>
      <c r="I1554">
        <v>1</v>
      </c>
      <c r="J1554" s="13">
        <f t="shared" si="97"/>
        <v>46151</v>
      </c>
      <c r="K1554" t="str">
        <f t="shared" si="96"/>
        <v>Sat</v>
      </c>
      <c r="L1554" t="str">
        <f t="shared" si="98"/>
        <v>W1</v>
      </c>
      <c r="M1554" t="s">
        <v>10340</v>
      </c>
      <c r="N1554" t="s">
        <v>214</v>
      </c>
      <c r="O1554" t="s">
        <v>5735</v>
      </c>
      <c r="P1554" t="s">
        <v>10357</v>
      </c>
      <c r="Q1554" t="s">
        <v>200</v>
      </c>
      <c r="R1554">
        <v>129</v>
      </c>
      <c r="S1554" s="15" t="str">
        <f t="shared" si="99"/>
        <v>{ month: "May", hq: "1.South", area: "1. HCMC", kam: "NGUYỄN MINH TÂM", kae: "✔️ KAE Phạm Quốc Khánh", route: "F4", week: "W1", day: "Sat", cusCode: "HCM4539", sales: 14740000, totalC: 129, skuLines: 1 },</v>
      </c>
    </row>
    <row r="1555" spans="1:19" ht="18.5" x14ac:dyDescent="0.45">
      <c r="A1555" s="24"/>
      <c r="B1555" s="24" t="s">
        <v>123</v>
      </c>
      <c r="C1555" s="24" t="s">
        <v>124</v>
      </c>
      <c r="D1555" s="22" t="s">
        <v>125</v>
      </c>
      <c r="E1555" s="24" t="s">
        <v>104</v>
      </c>
      <c r="F1555" s="22" t="s">
        <v>484</v>
      </c>
      <c r="G1555" s="14" t="s">
        <v>7953</v>
      </c>
      <c r="H1555" s="14">
        <v>9048000</v>
      </c>
      <c r="I1555">
        <v>2</v>
      </c>
      <c r="J1555" s="13">
        <f t="shared" si="97"/>
        <v>46165</v>
      </c>
      <c r="K1555" t="str">
        <f t="shared" si="96"/>
        <v>Sat</v>
      </c>
      <c r="L1555" t="str">
        <f t="shared" si="98"/>
        <v>W3</v>
      </c>
      <c r="M1555" t="s">
        <v>10340</v>
      </c>
      <c r="N1555" t="s">
        <v>214</v>
      </c>
      <c r="O1555" t="s">
        <v>5735</v>
      </c>
      <c r="P1555" t="s">
        <v>10357</v>
      </c>
      <c r="Q1555" t="s">
        <v>200</v>
      </c>
      <c r="R1555">
        <v>129</v>
      </c>
      <c r="S1555" s="15" t="str">
        <f t="shared" si="99"/>
        <v>{ month: "May", hq: "1.South", area: "1. HCMC", kam: "NGUYỄN MINH TÂM", kae: "✔️ KAE Phạm Quốc Khánh", route: "F4", week: "W3", day: "Sat", cusCode: "HCM4539", sales: 9048000, totalC: 129, skuLines: 2 },</v>
      </c>
    </row>
    <row r="1556" spans="1:19" ht="18.5" x14ac:dyDescent="0.45">
      <c r="A1556" s="24"/>
      <c r="B1556" s="24" t="s">
        <v>123</v>
      </c>
      <c r="C1556" s="24" t="s">
        <v>124</v>
      </c>
      <c r="D1556" s="22" t="s">
        <v>125</v>
      </c>
      <c r="E1556" s="24" t="s">
        <v>104</v>
      </c>
      <c r="F1556" s="22" t="s">
        <v>8648</v>
      </c>
      <c r="G1556" s="14" t="s">
        <v>8525</v>
      </c>
      <c r="H1556" s="14">
        <v>14739999.999999998</v>
      </c>
      <c r="I1556">
        <v>1</v>
      </c>
      <c r="J1556" s="13">
        <f t="shared" si="97"/>
        <v>46172</v>
      </c>
      <c r="K1556" t="str">
        <f t="shared" si="96"/>
        <v>Sat</v>
      </c>
      <c r="L1556" t="str">
        <f t="shared" si="98"/>
        <v>W4</v>
      </c>
      <c r="M1556" t="s">
        <v>10340</v>
      </c>
      <c r="N1556" t="s">
        <v>214</v>
      </c>
      <c r="O1556" t="s">
        <v>5735</v>
      </c>
      <c r="P1556" t="s">
        <v>10357</v>
      </c>
      <c r="Q1556" t="s">
        <v>200</v>
      </c>
      <c r="R1556">
        <v>129</v>
      </c>
      <c r="S1556" s="15" t="str">
        <f t="shared" si="99"/>
        <v>{ month: "May", hq: "1.South", area: "1. HCMC", kam: "NGUYỄN MINH TÂM", kae: "✔️ KAE Phạm Quốc Khánh", route: "F4", week: "W4", day: "Sat", cusCode: "HCM4579", sales: 14740000, totalC: 129, skuLines: 1 },</v>
      </c>
    </row>
    <row r="1557" spans="1:19" ht="18.5" x14ac:dyDescent="0.45">
      <c r="A1557" s="24"/>
      <c r="B1557" s="24" t="s">
        <v>123</v>
      </c>
      <c r="C1557" s="24" t="s">
        <v>124</v>
      </c>
      <c r="D1557" s="22" t="s">
        <v>125</v>
      </c>
      <c r="E1557" s="24" t="s">
        <v>104</v>
      </c>
      <c r="F1557" s="22" t="s">
        <v>485</v>
      </c>
      <c r="G1557" s="14" t="s">
        <v>5740</v>
      </c>
      <c r="H1557" s="14">
        <v>7369999.9999999991</v>
      </c>
      <c r="I1557">
        <v>1</v>
      </c>
      <c r="J1557" s="13">
        <f t="shared" si="97"/>
        <v>46147</v>
      </c>
      <c r="K1557" t="str">
        <f t="shared" si="96"/>
        <v>Tue</v>
      </c>
      <c r="L1557" t="str">
        <f t="shared" si="98"/>
        <v>W1</v>
      </c>
      <c r="M1557" t="s">
        <v>10340</v>
      </c>
      <c r="N1557" t="s">
        <v>214</v>
      </c>
      <c r="O1557" t="s">
        <v>5735</v>
      </c>
      <c r="P1557" t="s">
        <v>10357</v>
      </c>
      <c r="Q1557" t="s">
        <v>200</v>
      </c>
      <c r="R1557">
        <v>129</v>
      </c>
      <c r="S1557" s="15" t="str">
        <f t="shared" si="99"/>
        <v>{ month: "May", hq: "1.South", area: "1. HCMC", kam: "NGUYỄN MINH TÂM", kae: "✔️ KAE Phạm Quốc Khánh", route: "F4", week: "W1", day: "Tue", cusCode: "ICBHH35522", sales: 7370000, totalC: 129, skuLines: 1 },</v>
      </c>
    </row>
    <row r="1558" spans="1:19" ht="18.5" x14ac:dyDescent="0.45">
      <c r="A1558" s="24"/>
      <c r="B1558" s="24" t="s">
        <v>123</v>
      </c>
      <c r="C1558" s="24" t="s">
        <v>124</v>
      </c>
      <c r="D1558" s="22" t="s">
        <v>125</v>
      </c>
      <c r="E1558" s="24" t="s">
        <v>104</v>
      </c>
      <c r="F1558" s="22" t="s">
        <v>486</v>
      </c>
      <c r="G1558" s="14" t="s">
        <v>5740</v>
      </c>
      <c r="H1558" s="14">
        <v>7369999.9999999991</v>
      </c>
      <c r="I1558">
        <v>1</v>
      </c>
      <c r="J1558" s="13">
        <f t="shared" si="97"/>
        <v>46147</v>
      </c>
      <c r="K1558" t="str">
        <f t="shared" si="96"/>
        <v>Tue</v>
      </c>
      <c r="L1558" t="str">
        <f t="shared" si="98"/>
        <v>W1</v>
      </c>
      <c r="M1558" t="s">
        <v>10340</v>
      </c>
      <c r="N1558" t="s">
        <v>214</v>
      </c>
      <c r="O1558" t="s">
        <v>5735</v>
      </c>
      <c r="P1558" t="s">
        <v>10357</v>
      </c>
      <c r="Q1558" t="s">
        <v>200</v>
      </c>
      <c r="R1558">
        <v>129</v>
      </c>
      <c r="S1558" s="15" t="str">
        <f t="shared" si="99"/>
        <v>{ month: "May", hq: "1.South", area: "1. HCMC", kam: "NGUYỄN MINH TÂM", kae: "✔️ KAE Phạm Quốc Khánh", route: "F4", week: "W1", day: "Tue", cusCode: "ICBHH35523", sales: 7370000, totalC: 129, skuLines: 1 },</v>
      </c>
    </row>
    <row r="1559" spans="1:19" ht="18.5" x14ac:dyDescent="0.45">
      <c r="A1559" s="24"/>
      <c r="B1559" s="24" t="s">
        <v>123</v>
      </c>
      <c r="C1559" s="24" t="s">
        <v>124</v>
      </c>
      <c r="D1559" s="22" t="s">
        <v>125</v>
      </c>
      <c r="E1559" s="24" t="s">
        <v>104</v>
      </c>
      <c r="F1559" s="22" t="s">
        <v>486</v>
      </c>
      <c r="G1559" s="14" t="s">
        <v>1947</v>
      </c>
      <c r="H1559" s="14">
        <v>9347000</v>
      </c>
      <c r="I1559">
        <v>2</v>
      </c>
      <c r="J1559" s="13">
        <f t="shared" si="97"/>
        <v>46154</v>
      </c>
      <c r="K1559" t="str">
        <f t="shared" si="96"/>
        <v>Tue</v>
      </c>
      <c r="L1559" t="str">
        <f t="shared" si="98"/>
        <v>W2</v>
      </c>
      <c r="M1559" t="s">
        <v>10340</v>
      </c>
      <c r="N1559" t="s">
        <v>214</v>
      </c>
      <c r="O1559" t="s">
        <v>5735</v>
      </c>
      <c r="P1559" t="s">
        <v>10357</v>
      </c>
      <c r="Q1559" t="s">
        <v>200</v>
      </c>
      <c r="R1559">
        <v>129</v>
      </c>
      <c r="S1559" s="15" t="str">
        <f t="shared" si="99"/>
        <v>{ month: "May", hq: "1.South", area: "1. HCMC", kam: "NGUYỄN MINH TÂM", kae: "✔️ KAE Phạm Quốc Khánh", route: "F4", week: "W2", day: "Tue", cusCode: "ICBHH35523", sales: 9347000, totalC: 129, skuLines: 2 },</v>
      </c>
    </row>
    <row r="1560" spans="1:19" ht="18.5" x14ac:dyDescent="0.45">
      <c r="A1560" s="24"/>
      <c r="B1560" s="24" t="s">
        <v>123</v>
      </c>
      <c r="C1560" s="24" t="s">
        <v>124</v>
      </c>
      <c r="D1560" s="22" t="s">
        <v>125</v>
      </c>
      <c r="E1560" s="24" t="s">
        <v>104</v>
      </c>
      <c r="F1560" s="22" t="s">
        <v>5961</v>
      </c>
      <c r="G1560" s="14" t="s">
        <v>5743</v>
      </c>
      <c r="H1560" s="14">
        <v>7573999.9999999991</v>
      </c>
      <c r="I1560">
        <v>2</v>
      </c>
      <c r="J1560" s="13">
        <f t="shared" si="97"/>
        <v>46161</v>
      </c>
      <c r="K1560" t="str">
        <f t="shared" si="96"/>
        <v>Tue</v>
      </c>
      <c r="L1560" t="str">
        <f t="shared" si="98"/>
        <v>W3</v>
      </c>
      <c r="M1560" t="s">
        <v>10340</v>
      </c>
      <c r="N1560" t="s">
        <v>214</v>
      </c>
      <c r="O1560" t="s">
        <v>5735</v>
      </c>
      <c r="P1560" t="s">
        <v>10357</v>
      </c>
      <c r="Q1560" t="s">
        <v>200</v>
      </c>
      <c r="R1560">
        <v>129</v>
      </c>
      <c r="S1560" s="15" t="str">
        <f t="shared" si="99"/>
        <v>{ month: "May", hq: "1.South", area: "1. HCMC", kam: "NGUYỄN MINH TÂM", kae: "✔️ KAE Phạm Quốc Khánh", route: "F4", week: "W3", day: "Tue", cusCode: "ICBHH35525", sales: 7574000, totalC: 129, skuLines: 2 },</v>
      </c>
    </row>
    <row r="1561" spans="1:19" ht="18.5" x14ac:dyDescent="0.45">
      <c r="A1561" s="24"/>
      <c r="B1561" s="24" t="s">
        <v>123</v>
      </c>
      <c r="C1561" s="24" t="s">
        <v>124</v>
      </c>
      <c r="D1561" s="22" t="s">
        <v>125</v>
      </c>
      <c r="E1561" s="24" t="s">
        <v>104</v>
      </c>
      <c r="F1561" s="22" t="s">
        <v>5961</v>
      </c>
      <c r="G1561" s="14" t="s">
        <v>8521</v>
      </c>
      <c r="H1561" s="14">
        <v>7369999.9999999991</v>
      </c>
      <c r="I1561">
        <v>1</v>
      </c>
      <c r="J1561" s="13">
        <f t="shared" si="97"/>
        <v>46168</v>
      </c>
      <c r="K1561" t="str">
        <f t="shared" si="96"/>
        <v>Tue</v>
      </c>
      <c r="L1561" t="str">
        <f t="shared" si="98"/>
        <v>W4</v>
      </c>
      <c r="M1561" t="s">
        <v>10340</v>
      </c>
      <c r="N1561" t="s">
        <v>214</v>
      </c>
      <c r="O1561" t="s">
        <v>5735</v>
      </c>
      <c r="P1561" t="s">
        <v>10357</v>
      </c>
      <c r="Q1561" t="s">
        <v>200</v>
      </c>
      <c r="R1561">
        <v>129</v>
      </c>
      <c r="S1561" s="15" t="str">
        <f t="shared" si="99"/>
        <v>{ month: "May", hq: "1.South", area: "1. HCMC", kam: "NGUYỄN MINH TÂM", kae: "✔️ KAE Phạm Quốc Khánh", route: "F4", week: "W4", day: "Tue", cusCode: "ICBHH35525", sales: 7370000, totalC: 129, skuLines: 1 },</v>
      </c>
    </row>
    <row r="1562" spans="1:19" ht="18.5" x14ac:dyDescent="0.45">
      <c r="A1562" s="24"/>
      <c r="B1562" s="24" t="s">
        <v>123</v>
      </c>
      <c r="C1562" s="24" t="s">
        <v>124</v>
      </c>
      <c r="D1562" s="22" t="s">
        <v>125</v>
      </c>
      <c r="E1562" s="24" t="s">
        <v>104</v>
      </c>
      <c r="F1562" s="22" t="s">
        <v>487</v>
      </c>
      <c r="G1562" s="14" t="s">
        <v>5739</v>
      </c>
      <c r="H1562" s="14">
        <v>7369999.9999999991</v>
      </c>
      <c r="I1562">
        <v>1</v>
      </c>
      <c r="J1562" s="13">
        <f t="shared" si="97"/>
        <v>46146</v>
      </c>
      <c r="K1562" t="str">
        <f t="shared" si="96"/>
        <v>Mon</v>
      </c>
      <c r="L1562" t="str">
        <f t="shared" si="98"/>
        <v>W1</v>
      </c>
      <c r="M1562" t="s">
        <v>10340</v>
      </c>
      <c r="N1562" t="s">
        <v>214</v>
      </c>
      <c r="O1562" t="s">
        <v>5735</v>
      </c>
      <c r="P1562" t="s">
        <v>10357</v>
      </c>
      <c r="Q1562" t="s">
        <v>200</v>
      </c>
      <c r="R1562">
        <v>129</v>
      </c>
      <c r="S1562" s="15" t="str">
        <f t="shared" si="99"/>
        <v>{ month: "May", hq: "1.South", area: "1. HCMC", kam: "NGUYỄN MINH TÂM", kae: "✔️ KAE Phạm Quốc Khánh", route: "F4", week: "W1", day: "Mon", cusCode: "ICBHH35527", sales: 7370000, totalC: 129, skuLines: 1 },</v>
      </c>
    </row>
    <row r="1563" spans="1:19" ht="18.5" x14ac:dyDescent="0.45">
      <c r="A1563" s="24"/>
      <c r="B1563" s="24" t="s">
        <v>123</v>
      </c>
      <c r="C1563" s="24" t="s">
        <v>124</v>
      </c>
      <c r="D1563" s="22" t="s">
        <v>125</v>
      </c>
      <c r="E1563" s="24" t="s">
        <v>104</v>
      </c>
      <c r="F1563" s="22" t="s">
        <v>487</v>
      </c>
      <c r="G1563" s="14" t="s">
        <v>1937</v>
      </c>
      <c r="H1563" s="14">
        <v>14739999.999999998</v>
      </c>
      <c r="I1563">
        <v>1</v>
      </c>
      <c r="J1563" s="13">
        <f t="shared" si="97"/>
        <v>46153</v>
      </c>
      <c r="K1563" t="str">
        <f t="shared" si="96"/>
        <v>Mon</v>
      </c>
      <c r="L1563" t="str">
        <f t="shared" si="98"/>
        <v>W2</v>
      </c>
      <c r="M1563" t="s">
        <v>10340</v>
      </c>
      <c r="N1563" t="s">
        <v>214</v>
      </c>
      <c r="O1563" t="s">
        <v>5735</v>
      </c>
      <c r="P1563" t="s">
        <v>10357</v>
      </c>
      <c r="Q1563" t="s">
        <v>200</v>
      </c>
      <c r="R1563">
        <v>129</v>
      </c>
      <c r="S1563" s="15" t="str">
        <f t="shared" si="99"/>
        <v>{ month: "May", hq: "1.South", area: "1. HCMC", kam: "NGUYỄN MINH TÂM", kae: "✔️ KAE Phạm Quốc Khánh", route: "F4", week: "W2", day: "Mon", cusCode: "ICBHH35527", sales: 14740000, totalC: 129, skuLines: 1 },</v>
      </c>
    </row>
    <row r="1564" spans="1:19" ht="18.5" x14ac:dyDescent="0.45">
      <c r="A1564" s="24"/>
      <c r="B1564" s="24" t="s">
        <v>123</v>
      </c>
      <c r="C1564" s="24" t="s">
        <v>124</v>
      </c>
      <c r="D1564" s="22" t="s">
        <v>125</v>
      </c>
      <c r="E1564" s="24" t="s">
        <v>104</v>
      </c>
      <c r="F1564" s="22" t="s">
        <v>487</v>
      </c>
      <c r="G1564" s="14" t="s">
        <v>5747</v>
      </c>
      <c r="H1564" s="14">
        <v>8715000</v>
      </c>
      <c r="I1564">
        <v>2</v>
      </c>
      <c r="J1564" s="13">
        <f t="shared" si="97"/>
        <v>46160</v>
      </c>
      <c r="K1564" t="str">
        <f t="shared" si="96"/>
        <v>Mon</v>
      </c>
      <c r="L1564" t="str">
        <f t="shared" si="98"/>
        <v>W3</v>
      </c>
      <c r="M1564" t="s">
        <v>10340</v>
      </c>
      <c r="N1564" t="s">
        <v>214</v>
      </c>
      <c r="O1564" t="s">
        <v>5735</v>
      </c>
      <c r="P1564" t="s">
        <v>10357</v>
      </c>
      <c r="Q1564" t="s">
        <v>200</v>
      </c>
      <c r="R1564">
        <v>129</v>
      </c>
      <c r="S1564" s="15" t="str">
        <f t="shared" si="99"/>
        <v>{ month: "May", hq: "1.South", area: "1. HCMC", kam: "NGUYỄN MINH TÂM", kae: "✔️ KAE Phạm Quốc Khánh", route: "F4", week: "W3", day: "Mon", cusCode: "ICBHH35527", sales: 8715000, totalC: 129, skuLines: 2 },</v>
      </c>
    </row>
    <row r="1565" spans="1:19" ht="18.5" x14ac:dyDescent="0.45">
      <c r="A1565" s="24"/>
      <c r="B1565" s="24" t="s">
        <v>123</v>
      </c>
      <c r="C1565" s="24" t="s">
        <v>124</v>
      </c>
      <c r="D1565" s="22" t="s">
        <v>125</v>
      </c>
      <c r="E1565" s="24" t="s">
        <v>104</v>
      </c>
      <c r="F1565" s="22" t="s">
        <v>5962</v>
      </c>
      <c r="G1565" s="14" t="s">
        <v>5744</v>
      </c>
      <c r="H1565" s="14">
        <v>14739999.999999998</v>
      </c>
      <c r="I1565">
        <v>1</v>
      </c>
      <c r="J1565" s="13">
        <f t="shared" si="97"/>
        <v>46162</v>
      </c>
      <c r="K1565" t="str">
        <f t="shared" si="96"/>
        <v>Wed</v>
      </c>
      <c r="L1565" t="str">
        <f t="shared" si="98"/>
        <v>W3</v>
      </c>
      <c r="M1565" t="s">
        <v>10340</v>
      </c>
      <c r="N1565" t="s">
        <v>214</v>
      </c>
      <c r="O1565" t="s">
        <v>5735</v>
      </c>
      <c r="P1565" t="s">
        <v>10357</v>
      </c>
      <c r="Q1565" t="s">
        <v>200</v>
      </c>
      <c r="R1565">
        <v>129</v>
      </c>
      <c r="S1565" s="15" t="str">
        <f t="shared" si="99"/>
        <v>{ month: "May", hq: "1.South", area: "1. HCMC", kam: "NGUYỄN MINH TÂM", kae: "✔️ KAE Phạm Quốc Khánh", route: "F4", week: "W3", day: "Wed", cusCode: "ICBNA06293", sales: 14740000, totalC: 129, skuLines: 1 },</v>
      </c>
    </row>
    <row r="1566" spans="1:19" ht="18.5" x14ac:dyDescent="0.45">
      <c r="A1566" s="24"/>
      <c r="B1566" s="24" t="s">
        <v>123</v>
      </c>
      <c r="C1566" s="24" t="s">
        <v>124</v>
      </c>
      <c r="D1566" s="22" t="s">
        <v>125</v>
      </c>
      <c r="E1566" s="24" t="s">
        <v>104</v>
      </c>
      <c r="F1566" s="22" t="s">
        <v>8649</v>
      </c>
      <c r="G1566" s="14" t="s">
        <v>8522</v>
      </c>
      <c r="H1566" s="14">
        <v>8844000</v>
      </c>
      <c r="I1566">
        <v>1</v>
      </c>
      <c r="J1566" s="13">
        <f t="shared" si="97"/>
        <v>46169</v>
      </c>
      <c r="K1566" t="str">
        <f t="shared" si="96"/>
        <v>Wed</v>
      </c>
      <c r="L1566" t="str">
        <f t="shared" si="98"/>
        <v>W4</v>
      </c>
      <c r="M1566" t="s">
        <v>10340</v>
      </c>
      <c r="N1566" t="s">
        <v>214</v>
      </c>
      <c r="O1566" t="s">
        <v>5735</v>
      </c>
      <c r="P1566" t="s">
        <v>10357</v>
      </c>
      <c r="Q1566" t="s">
        <v>200</v>
      </c>
      <c r="R1566">
        <v>129</v>
      </c>
      <c r="S1566" s="15" t="str">
        <f t="shared" si="99"/>
        <v>{ month: "May", hq: "1.South", area: "1. HCMC", kam: "NGUYỄN MINH TÂM", kae: "✔️ KAE Phạm Quốc Khánh", route: "F4", week: "W4", day: "Wed", cusCode: "ICBNA06295", sales: 8844000, totalC: 129, skuLines: 1 },</v>
      </c>
    </row>
    <row r="1567" spans="1:19" ht="18.5" x14ac:dyDescent="0.45">
      <c r="A1567" s="24"/>
      <c r="B1567" s="24" t="s">
        <v>123</v>
      </c>
      <c r="C1567" s="24" t="s">
        <v>124</v>
      </c>
      <c r="D1567" s="22" t="s">
        <v>125</v>
      </c>
      <c r="E1567" s="24" t="s">
        <v>104</v>
      </c>
      <c r="F1567" s="22" t="s">
        <v>8650</v>
      </c>
      <c r="G1567" s="14" t="s">
        <v>8522</v>
      </c>
      <c r="H1567" s="14">
        <v>8844000</v>
      </c>
      <c r="I1567">
        <v>1</v>
      </c>
      <c r="J1567" s="13">
        <f t="shared" si="97"/>
        <v>46169</v>
      </c>
      <c r="K1567" t="str">
        <f t="shared" si="96"/>
        <v>Wed</v>
      </c>
      <c r="L1567" t="str">
        <f t="shared" si="98"/>
        <v>W4</v>
      </c>
      <c r="M1567" t="s">
        <v>10340</v>
      </c>
      <c r="N1567" t="s">
        <v>214</v>
      </c>
      <c r="O1567" t="s">
        <v>5735</v>
      </c>
      <c r="P1567" t="s">
        <v>10357</v>
      </c>
      <c r="Q1567" t="s">
        <v>200</v>
      </c>
      <c r="R1567">
        <v>129</v>
      </c>
      <c r="S1567" s="15" t="str">
        <f t="shared" si="99"/>
        <v>{ month: "May", hq: "1.South", area: "1. HCMC", kam: "NGUYỄN MINH TÂM", kae: "✔️ KAE Phạm Quốc Khánh", route: "F4", week: "W4", day: "Wed", cusCode: "ICBNA06296", sales: 8844000, totalC: 129, skuLines: 1 },</v>
      </c>
    </row>
    <row r="1568" spans="1:19" ht="18.5" x14ac:dyDescent="0.45">
      <c r="A1568" s="24"/>
      <c r="B1568" s="24" t="s">
        <v>123</v>
      </c>
      <c r="C1568" s="24" t="s">
        <v>124</v>
      </c>
      <c r="D1568" s="22" t="s">
        <v>125</v>
      </c>
      <c r="E1568" s="24" t="s">
        <v>104</v>
      </c>
      <c r="F1568" s="22" t="s">
        <v>2333</v>
      </c>
      <c r="G1568" s="14" t="s">
        <v>1944</v>
      </c>
      <c r="H1568" s="14">
        <v>8844000</v>
      </c>
      <c r="I1568">
        <v>1</v>
      </c>
      <c r="J1568" s="13">
        <f t="shared" si="97"/>
        <v>46155</v>
      </c>
      <c r="K1568" t="str">
        <f t="shared" si="96"/>
        <v>Wed</v>
      </c>
      <c r="L1568" t="str">
        <f t="shared" si="98"/>
        <v>W2</v>
      </c>
      <c r="M1568" t="s">
        <v>10340</v>
      </c>
      <c r="N1568" t="s">
        <v>214</v>
      </c>
      <c r="O1568" t="s">
        <v>5735</v>
      </c>
      <c r="P1568" t="s">
        <v>10357</v>
      </c>
      <c r="Q1568" t="s">
        <v>200</v>
      </c>
      <c r="R1568">
        <v>129</v>
      </c>
      <c r="S1568" s="15" t="str">
        <f t="shared" si="99"/>
        <v>{ month: "May", hq: "1.South", area: "1. HCMC", kam: "NGUYỄN MINH TÂM", kae: "✔️ KAE Phạm Quốc Khánh", route: "F4", week: "W2", day: "Wed", cusCode: "ICBNA06298", sales: 8844000, totalC: 129, skuLines: 1 },</v>
      </c>
    </row>
    <row r="1569" spans="1:19" ht="18.5" x14ac:dyDescent="0.45">
      <c r="A1569" s="24"/>
      <c r="B1569" s="24" t="s">
        <v>123</v>
      </c>
      <c r="C1569" s="24" t="s">
        <v>124</v>
      </c>
      <c r="D1569" s="22" t="s">
        <v>125</v>
      </c>
      <c r="E1569" s="24" t="s">
        <v>104</v>
      </c>
      <c r="F1569" s="22" t="s">
        <v>2334</v>
      </c>
      <c r="G1569" s="14" t="s">
        <v>1944</v>
      </c>
      <c r="H1569" s="14">
        <v>7369999.9999999991</v>
      </c>
      <c r="I1569">
        <v>1</v>
      </c>
      <c r="J1569" s="13">
        <f t="shared" si="97"/>
        <v>46155</v>
      </c>
      <c r="K1569" t="str">
        <f t="shared" si="96"/>
        <v>Wed</v>
      </c>
      <c r="L1569" t="str">
        <f t="shared" si="98"/>
        <v>W2</v>
      </c>
      <c r="M1569" t="s">
        <v>10340</v>
      </c>
      <c r="N1569" t="s">
        <v>214</v>
      </c>
      <c r="O1569" t="s">
        <v>5735</v>
      </c>
      <c r="P1569" t="s">
        <v>10357</v>
      </c>
      <c r="Q1569" t="s">
        <v>200</v>
      </c>
      <c r="R1569">
        <v>129</v>
      </c>
      <c r="S1569" s="15" t="str">
        <f t="shared" si="99"/>
        <v>{ month: "May", hq: "1.South", area: "1. HCMC", kam: "NGUYỄN MINH TÂM", kae: "✔️ KAE Phạm Quốc Khánh", route: "F4", week: "W2", day: "Wed", cusCode: "ICBNA06299", sales: 7370000, totalC: 129, skuLines: 1 },</v>
      </c>
    </row>
    <row r="1570" spans="1:19" ht="18.5" x14ac:dyDescent="0.45">
      <c r="A1570" s="24"/>
      <c r="B1570" s="24" t="s">
        <v>123</v>
      </c>
      <c r="C1570" s="24" t="s">
        <v>124</v>
      </c>
      <c r="D1570" s="22" t="s">
        <v>125</v>
      </c>
      <c r="E1570" s="24" t="s">
        <v>104</v>
      </c>
      <c r="F1570" s="22" t="s">
        <v>2335</v>
      </c>
      <c r="G1570" s="14" t="s">
        <v>1949</v>
      </c>
      <c r="H1570" s="14">
        <v>11792000</v>
      </c>
      <c r="I1570">
        <v>1</v>
      </c>
      <c r="J1570" s="13">
        <f t="shared" si="97"/>
        <v>46156</v>
      </c>
      <c r="K1570" t="str">
        <f t="shared" si="96"/>
        <v>Thu</v>
      </c>
      <c r="L1570" t="str">
        <f t="shared" si="98"/>
        <v>W2</v>
      </c>
      <c r="M1570" t="s">
        <v>10340</v>
      </c>
      <c r="N1570" t="s">
        <v>214</v>
      </c>
      <c r="O1570" t="s">
        <v>5735</v>
      </c>
      <c r="P1570" t="s">
        <v>10357</v>
      </c>
      <c r="Q1570" t="s">
        <v>200</v>
      </c>
      <c r="R1570">
        <v>129</v>
      </c>
      <c r="S1570" s="15" t="str">
        <f t="shared" si="99"/>
        <v>{ month: "May", hq: "1.South", area: "1. HCMC", kam: "NGUYỄN MINH TÂM", kae: "✔️ KAE Phạm Quốc Khánh", route: "F4", week: "W2", day: "Thu", cusCode: "ICBNA45681", sales: 11792000, totalC: 129, skuLines: 1 },</v>
      </c>
    </row>
    <row r="1571" spans="1:19" ht="18.5" x14ac:dyDescent="0.45">
      <c r="A1571" s="24"/>
      <c r="B1571" s="24" t="s">
        <v>123</v>
      </c>
      <c r="C1571" s="24" t="s">
        <v>124</v>
      </c>
      <c r="D1571" s="22" t="s">
        <v>125</v>
      </c>
      <c r="E1571" s="24" t="s">
        <v>104</v>
      </c>
      <c r="F1571" s="22" t="s">
        <v>2336</v>
      </c>
      <c r="G1571" s="14" t="s">
        <v>1949</v>
      </c>
      <c r="H1571" s="14">
        <v>7369999.9999999991</v>
      </c>
      <c r="I1571">
        <v>1</v>
      </c>
      <c r="J1571" s="13">
        <f t="shared" si="97"/>
        <v>46156</v>
      </c>
      <c r="K1571" t="str">
        <f t="shared" si="96"/>
        <v>Thu</v>
      </c>
      <c r="L1571" t="str">
        <f t="shared" si="98"/>
        <v>W2</v>
      </c>
      <c r="M1571" t="s">
        <v>10340</v>
      </c>
      <c r="N1571" t="s">
        <v>214</v>
      </c>
      <c r="O1571" t="s">
        <v>5735</v>
      </c>
      <c r="P1571" t="s">
        <v>10357</v>
      </c>
      <c r="Q1571" t="s">
        <v>200</v>
      </c>
      <c r="R1571">
        <v>129</v>
      </c>
      <c r="S1571" s="15" t="str">
        <f t="shared" si="99"/>
        <v>{ month: "May", hq: "1.South", area: "1. HCMC", kam: "NGUYỄN MINH TÂM", kae: "✔️ KAE Phạm Quốc Khánh", route: "F4", week: "W2", day: "Thu", cusCode: "LDLP2216", sales: 7370000, totalC: 129, skuLines: 1 },</v>
      </c>
    </row>
    <row r="1572" spans="1:19" ht="18.5" x14ac:dyDescent="0.45">
      <c r="A1572" s="24"/>
      <c r="B1572" s="24" t="s">
        <v>123</v>
      </c>
      <c r="C1572" s="24" t="s">
        <v>124</v>
      </c>
      <c r="D1572" s="22" t="s">
        <v>125</v>
      </c>
      <c r="E1572" s="24" t="s">
        <v>104</v>
      </c>
      <c r="F1572" s="22" t="s">
        <v>2337</v>
      </c>
      <c r="G1572" s="14" t="s">
        <v>1944</v>
      </c>
      <c r="H1572" s="14">
        <v>11792000</v>
      </c>
      <c r="I1572">
        <v>1</v>
      </c>
      <c r="J1572" s="13">
        <f t="shared" si="97"/>
        <v>46155</v>
      </c>
      <c r="K1572" t="str">
        <f t="shared" si="96"/>
        <v>Wed</v>
      </c>
      <c r="L1572" t="str">
        <f t="shared" si="98"/>
        <v>W2</v>
      </c>
      <c r="M1572" t="s">
        <v>10340</v>
      </c>
      <c r="N1572" t="s">
        <v>214</v>
      </c>
      <c r="O1572" t="s">
        <v>5735</v>
      </c>
      <c r="P1572" t="s">
        <v>10357</v>
      </c>
      <c r="Q1572" t="s">
        <v>200</v>
      </c>
      <c r="R1572">
        <v>129</v>
      </c>
      <c r="S1572" s="15" t="str">
        <f t="shared" si="99"/>
        <v>{ month: "May", hq: "1.South", area: "1. HCMC", kam: "NGUYỄN MINH TÂM", kae: "✔️ KAE Phạm Quốc Khánh", route: "F4", week: "W2", day: "Wed", cusCode: "LDLP2220", sales: 11792000, totalC: 129, skuLines: 1 },</v>
      </c>
    </row>
    <row r="1573" spans="1:19" ht="18.5" x14ac:dyDescent="0.45">
      <c r="A1573" s="24"/>
      <c r="B1573" s="24" t="s">
        <v>123</v>
      </c>
      <c r="C1573" s="24" t="s">
        <v>124</v>
      </c>
      <c r="D1573" s="22" t="s">
        <v>125</v>
      </c>
      <c r="E1573" s="24" t="s">
        <v>104</v>
      </c>
      <c r="F1573" s="22" t="s">
        <v>5963</v>
      </c>
      <c r="G1573" s="14" t="s">
        <v>5745</v>
      </c>
      <c r="H1573" s="14">
        <v>7369999.9999999991</v>
      </c>
      <c r="I1573">
        <v>1</v>
      </c>
      <c r="J1573" s="13">
        <f t="shared" si="97"/>
        <v>46163</v>
      </c>
      <c r="K1573" t="str">
        <f t="shared" si="96"/>
        <v>Thu</v>
      </c>
      <c r="L1573" t="str">
        <f t="shared" si="98"/>
        <v>W3</v>
      </c>
      <c r="M1573" t="s">
        <v>10340</v>
      </c>
      <c r="N1573" t="s">
        <v>214</v>
      </c>
      <c r="O1573" t="s">
        <v>5735</v>
      </c>
      <c r="P1573" t="s">
        <v>10357</v>
      </c>
      <c r="Q1573" t="s">
        <v>200</v>
      </c>
      <c r="R1573">
        <v>129</v>
      </c>
      <c r="S1573" s="15" t="str">
        <f t="shared" si="99"/>
        <v>{ month: "May", hq: "1.South", area: "1. HCMC", kam: "NGUYỄN MINH TÂM", kae: "✔️ KAE Phạm Quốc Khánh", route: "F4", week: "W3", day: "Thu", cusCode: "LDLP2221", sales: 7370000, totalC: 129, skuLines: 1 },</v>
      </c>
    </row>
    <row r="1574" spans="1:19" ht="18.5" x14ac:dyDescent="0.45">
      <c r="A1574" s="24"/>
      <c r="B1574" s="24" t="s">
        <v>123</v>
      </c>
      <c r="C1574" s="24" t="s">
        <v>124</v>
      </c>
      <c r="D1574" s="22" t="s">
        <v>125</v>
      </c>
      <c r="E1574" s="24" t="s">
        <v>104</v>
      </c>
      <c r="F1574" s="22" t="s">
        <v>8651</v>
      </c>
      <c r="G1574" s="14" t="s">
        <v>8523</v>
      </c>
      <c r="H1574" s="14">
        <v>5333000</v>
      </c>
      <c r="I1574">
        <v>2</v>
      </c>
      <c r="J1574" s="13">
        <f t="shared" si="97"/>
        <v>46170</v>
      </c>
      <c r="K1574" t="str">
        <f t="shared" si="96"/>
        <v>Thu</v>
      </c>
      <c r="L1574" t="str">
        <f t="shared" si="98"/>
        <v>W4</v>
      </c>
      <c r="M1574" t="s">
        <v>10340</v>
      </c>
      <c r="N1574" t="s">
        <v>214</v>
      </c>
      <c r="O1574" t="s">
        <v>5735</v>
      </c>
      <c r="P1574" t="s">
        <v>10357</v>
      </c>
      <c r="Q1574" t="s">
        <v>200</v>
      </c>
      <c r="R1574">
        <v>129</v>
      </c>
      <c r="S1574" s="15" t="str">
        <f t="shared" si="99"/>
        <v>{ month: "May", hq: "1.South", area: "1. HCMC", kam: "NGUYỄN MINH TÂM", kae: "✔️ KAE Phạm Quốc Khánh", route: "F4", week: "W4", day: "Thu", cusCode: "LDLP2222", sales: 5333000, totalC: 129, skuLines: 2 },</v>
      </c>
    </row>
    <row r="1575" spans="1:19" ht="18.5" x14ac:dyDescent="0.45">
      <c r="A1575" s="24"/>
      <c r="B1575" s="24" t="s">
        <v>123</v>
      </c>
      <c r="C1575" s="24" t="s">
        <v>124</v>
      </c>
      <c r="D1575" s="22" t="s">
        <v>125</v>
      </c>
      <c r="E1575" s="24" t="s">
        <v>104</v>
      </c>
      <c r="F1575" s="22" t="s">
        <v>488</v>
      </c>
      <c r="G1575" s="14" t="s">
        <v>5739</v>
      </c>
      <c r="H1575" s="14">
        <v>8844000</v>
      </c>
      <c r="I1575">
        <v>1</v>
      </c>
      <c r="J1575" s="13">
        <f t="shared" si="97"/>
        <v>46146</v>
      </c>
      <c r="K1575" t="str">
        <f t="shared" si="96"/>
        <v>Mon</v>
      </c>
      <c r="L1575" t="str">
        <f t="shared" si="98"/>
        <v>W1</v>
      </c>
      <c r="M1575" t="s">
        <v>10340</v>
      </c>
      <c r="N1575" t="s">
        <v>214</v>
      </c>
      <c r="O1575" t="s">
        <v>5735</v>
      </c>
      <c r="P1575" t="s">
        <v>10357</v>
      </c>
      <c r="Q1575" t="s">
        <v>200</v>
      </c>
      <c r="R1575">
        <v>129</v>
      </c>
      <c r="S1575" s="15" t="str">
        <f t="shared" si="99"/>
        <v>{ month: "May", hq: "1.South", area: "1. HCMC", kam: "NGUYỄN MINH TÂM", kae: "✔️ KAE Phạm Quốc Khánh", route: "F4", week: "W1", day: "Mon", cusCode: "MKTG2026FB0506", sales: 8844000, totalC: 129, skuLines: 1 },</v>
      </c>
    </row>
    <row r="1576" spans="1:19" ht="18.5" x14ac:dyDescent="0.45">
      <c r="A1576" s="24"/>
      <c r="B1576" s="24" t="s">
        <v>123</v>
      </c>
      <c r="C1576" s="24" t="s">
        <v>124</v>
      </c>
      <c r="D1576" s="22" t="s">
        <v>125</v>
      </c>
      <c r="E1576" s="24" t="s">
        <v>104</v>
      </c>
      <c r="F1576" s="22" t="s">
        <v>489</v>
      </c>
      <c r="G1576" s="14" t="s">
        <v>5739</v>
      </c>
      <c r="H1576" s="14">
        <v>7369999.9999999991</v>
      </c>
      <c r="I1576">
        <v>1</v>
      </c>
      <c r="J1576" s="13">
        <f t="shared" si="97"/>
        <v>46146</v>
      </c>
      <c r="K1576" t="str">
        <f t="shared" si="96"/>
        <v>Mon</v>
      </c>
      <c r="L1576" t="str">
        <f t="shared" si="98"/>
        <v>W1</v>
      </c>
      <c r="M1576" t="s">
        <v>10340</v>
      </c>
      <c r="N1576" t="s">
        <v>214</v>
      </c>
      <c r="O1576" t="s">
        <v>5735</v>
      </c>
      <c r="P1576" t="s">
        <v>10357</v>
      </c>
      <c r="Q1576" t="s">
        <v>200</v>
      </c>
      <c r="R1576">
        <v>129</v>
      </c>
      <c r="S1576" s="15" t="str">
        <f t="shared" si="99"/>
        <v>{ month: "May", hq: "1.South", area: "1. HCMC", kam: "NGUYỄN MINH TÂM", kae: "✔️ KAE Phạm Quốc Khánh", route: "F4", week: "W1", day: "Mon", cusCode: "MKTG2026FB0514", sales: 7370000, totalC: 129, skuLines: 1 },</v>
      </c>
    </row>
    <row r="1577" spans="1:19" ht="18.5" x14ac:dyDescent="0.45">
      <c r="A1577" s="24"/>
      <c r="B1577" s="24" t="s">
        <v>123</v>
      </c>
      <c r="C1577" s="24" t="s">
        <v>124</v>
      </c>
      <c r="D1577" s="22" t="s">
        <v>125</v>
      </c>
      <c r="E1577" s="24" t="s">
        <v>104</v>
      </c>
      <c r="F1577" s="22" t="s">
        <v>8652</v>
      </c>
      <c r="G1577" s="14" t="s">
        <v>8520</v>
      </c>
      <c r="H1577" s="14">
        <v>7369999.9999999991</v>
      </c>
      <c r="I1577">
        <v>1</v>
      </c>
      <c r="J1577" s="13">
        <f t="shared" si="97"/>
        <v>46167</v>
      </c>
      <c r="K1577" t="str">
        <f t="shared" si="96"/>
        <v>Mon</v>
      </c>
      <c r="L1577" t="str">
        <f t="shared" si="98"/>
        <v>W4</v>
      </c>
      <c r="M1577" t="s">
        <v>10340</v>
      </c>
      <c r="N1577" t="s">
        <v>214</v>
      </c>
      <c r="O1577" t="s">
        <v>5735</v>
      </c>
      <c r="P1577" t="s">
        <v>10357</v>
      </c>
      <c r="Q1577" t="s">
        <v>200</v>
      </c>
      <c r="R1577">
        <v>129</v>
      </c>
      <c r="S1577" s="15" t="str">
        <f t="shared" si="99"/>
        <v>{ month: "May", hq: "1.South", area: "1. HCMC", kam: "NGUYỄN MINH TÂM", kae: "✔️ KAE Phạm Quốc Khánh", route: "F4", week: "W4", day: "Mon", cusCode: "MKTG2026FB0515", sales: 7370000, totalC: 129, skuLines: 1 },</v>
      </c>
    </row>
    <row r="1578" spans="1:19" ht="18.5" x14ac:dyDescent="0.45">
      <c r="A1578" s="24"/>
      <c r="B1578" s="24" t="s">
        <v>123</v>
      </c>
      <c r="C1578" s="24" t="s">
        <v>124</v>
      </c>
      <c r="D1578" s="22" t="s">
        <v>125</v>
      </c>
      <c r="E1578" s="24" t="s">
        <v>104</v>
      </c>
      <c r="F1578" s="22" t="s">
        <v>2338</v>
      </c>
      <c r="G1578" s="14" t="s">
        <v>1937</v>
      </c>
      <c r="H1578" s="14">
        <v>203999.99999999997</v>
      </c>
      <c r="I1578">
        <v>1</v>
      </c>
      <c r="J1578" s="13">
        <f t="shared" si="97"/>
        <v>46153</v>
      </c>
      <c r="K1578" t="str">
        <f t="shared" si="96"/>
        <v>Mon</v>
      </c>
      <c r="L1578" t="str">
        <f t="shared" si="98"/>
        <v>W2</v>
      </c>
      <c r="M1578" t="s">
        <v>10340</v>
      </c>
      <c r="N1578" t="s">
        <v>214</v>
      </c>
      <c r="O1578" t="s">
        <v>5735</v>
      </c>
      <c r="P1578" t="s">
        <v>10357</v>
      </c>
      <c r="Q1578" t="s">
        <v>200</v>
      </c>
      <c r="R1578">
        <v>129</v>
      </c>
      <c r="S1578" s="15" t="str">
        <f t="shared" si="99"/>
        <v>{ month: "May", hq: "1.South", area: "1. HCMC", kam: "NGUYỄN MINH TÂM", kae: "✔️ KAE Phạm Quốc Khánh", route: "F4", week: "W2", day: "Mon", cusCode: "MKTG2026FB0527", sales: 204000, totalC: 129, skuLines: 1 },</v>
      </c>
    </row>
    <row r="1579" spans="1:19" ht="18.5" x14ac:dyDescent="0.45">
      <c r="A1579" s="24"/>
      <c r="B1579" s="24" t="s">
        <v>123</v>
      </c>
      <c r="C1579" s="24" t="s">
        <v>124</v>
      </c>
      <c r="D1579" s="22" t="s">
        <v>125</v>
      </c>
      <c r="E1579" s="24" t="s">
        <v>104</v>
      </c>
      <c r="F1579" s="22" t="s">
        <v>490</v>
      </c>
      <c r="G1579" s="14" t="s">
        <v>5739</v>
      </c>
      <c r="H1579" s="14">
        <v>8844000</v>
      </c>
      <c r="I1579">
        <v>1</v>
      </c>
      <c r="J1579" s="13">
        <f t="shared" si="97"/>
        <v>46146</v>
      </c>
      <c r="K1579" t="str">
        <f t="shared" si="96"/>
        <v>Mon</v>
      </c>
      <c r="L1579" t="str">
        <f t="shared" si="98"/>
        <v>W1</v>
      </c>
      <c r="M1579" t="s">
        <v>10340</v>
      </c>
      <c r="N1579" t="s">
        <v>214</v>
      </c>
      <c r="O1579" t="s">
        <v>5735</v>
      </c>
      <c r="P1579" t="s">
        <v>10357</v>
      </c>
      <c r="Q1579" t="s">
        <v>200</v>
      </c>
      <c r="R1579">
        <v>129</v>
      </c>
      <c r="S1579" s="15" t="str">
        <f t="shared" si="99"/>
        <v>{ month: "May", hq: "1.South", area: "1. HCMC", kam: "NGUYỄN MINH TÂM", kae: "✔️ KAE Phạm Quốc Khánh", route: "F4", week: "W1", day: "Mon", cusCode: "MKTG2026FB0528", sales: 8844000, totalC: 129, skuLines: 1 },</v>
      </c>
    </row>
    <row r="1580" spans="1:19" ht="18.5" x14ac:dyDescent="0.45">
      <c r="A1580" s="24"/>
      <c r="B1580" s="24" t="s">
        <v>123</v>
      </c>
      <c r="C1580" s="24" t="s">
        <v>124</v>
      </c>
      <c r="D1580" s="22" t="s">
        <v>125</v>
      </c>
      <c r="E1580" s="24" t="s">
        <v>104</v>
      </c>
      <c r="F1580" s="22" t="s">
        <v>490</v>
      </c>
      <c r="G1580" s="14" t="s">
        <v>1937</v>
      </c>
      <c r="H1580" s="14">
        <v>14739999.999999998</v>
      </c>
      <c r="I1580">
        <v>1</v>
      </c>
      <c r="J1580" s="13">
        <f t="shared" si="97"/>
        <v>46153</v>
      </c>
      <c r="K1580" t="str">
        <f t="shared" si="96"/>
        <v>Mon</v>
      </c>
      <c r="L1580" t="str">
        <f t="shared" si="98"/>
        <v>W2</v>
      </c>
      <c r="M1580" t="s">
        <v>10340</v>
      </c>
      <c r="N1580" t="s">
        <v>214</v>
      </c>
      <c r="O1580" t="s">
        <v>5735</v>
      </c>
      <c r="P1580" t="s">
        <v>10357</v>
      </c>
      <c r="Q1580" t="s">
        <v>200</v>
      </c>
      <c r="R1580">
        <v>129</v>
      </c>
      <c r="S1580" s="15" t="str">
        <f t="shared" si="99"/>
        <v>{ month: "May", hq: "1.South", area: "1. HCMC", kam: "NGUYỄN MINH TÂM", kae: "✔️ KAE Phạm Quốc Khánh", route: "F4", week: "W2", day: "Mon", cusCode: "MKTG2026FB0528", sales: 14740000, totalC: 129, skuLines: 1 },</v>
      </c>
    </row>
    <row r="1581" spans="1:19" ht="18.5" x14ac:dyDescent="0.45">
      <c r="A1581" s="24"/>
      <c r="B1581" s="24" t="s">
        <v>123</v>
      </c>
      <c r="C1581" s="24" t="s">
        <v>124</v>
      </c>
      <c r="D1581" s="22" t="s">
        <v>125</v>
      </c>
      <c r="E1581" s="24" t="s">
        <v>104</v>
      </c>
      <c r="F1581" s="22" t="s">
        <v>490</v>
      </c>
      <c r="G1581" s="14" t="s">
        <v>5747</v>
      </c>
      <c r="H1581" s="14">
        <v>7369999.9999999991</v>
      </c>
      <c r="I1581">
        <v>1</v>
      </c>
      <c r="J1581" s="13">
        <f t="shared" si="97"/>
        <v>46160</v>
      </c>
      <c r="K1581" t="str">
        <f t="shared" si="96"/>
        <v>Mon</v>
      </c>
      <c r="L1581" t="str">
        <f t="shared" si="98"/>
        <v>W3</v>
      </c>
      <c r="M1581" t="s">
        <v>10340</v>
      </c>
      <c r="N1581" t="s">
        <v>214</v>
      </c>
      <c r="O1581" t="s">
        <v>5735</v>
      </c>
      <c r="P1581" t="s">
        <v>10357</v>
      </c>
      <c r="Q1581" t="s">
        <v>200</v>
      </c>
      <c r="R1581">
        <v>129</v>
      </c>
      <c r="S1581" s="15" t="str">
        <f t="shared" si="99"/>
        <v>{ month: "May", hq: "1.South", area: "1. HCMC", kam: "NGUYỄN MINH TÂM", kae: "✔️ KAE Phạm Quốc Khánh", route: "F4", week: "W3", day: "Mon", cusCode: "MKTG2026FB0528", sales: 7370000, totalC: 129, skuLines: 1 },</v>
      </c>
    </row>
    <row r="1582" spans="1:19" ht="18.5" x14ac:dyDescent="0.45">
      <c r="A1582" s="24"/>
      <c r="B1582" s="24" t="s">
        <v>123</v>
      </c>
      <c r="C1582" s="24" t="s">
        <v>124</v>
      </c>
      <c r="D1582" s="22" t="s">
        <v>125</v>
      </c>
      <c r="E1582" s="24" t="s">
        <v>104</v>
      </c>
      <c r="F1582" s="22" t="s">
        <v>2339</v>
      </c>
      <c r="G1582" s="14" t="s">
        <v>1937</v>
      </c>
      <c r="H1582" s="14">
        <v>14739999.999999998</v>
      </c>
      <c r="I1582">
        <v>1</v>
      </c>
      <c r="J1582" s="13">
        <f t="shared" si="97"/>
        <v>46153</v>
      </c>
      <c r="K1582" t="str">
        <f t="shared" si="96"/>
        <v>Mon</v>
      </c>
      <c r="L1582" t="str">
        <f t="shared" si="98"/>
        <v>W2</v>
      </c>
      <c r="M1582" t="s">
        <v>10340</v>
      </c>
      <c r="N1582" t="s">
        <v>214</v>
      </c>
      <c r="O1582" t="s">
        <v>5735</v>
      </c>
      <c r="P1582" t="s">
        <v>10357</v>
      </c>
      <c r="Q1582" t="s">
        <v>200</v>
      </c>
      <c r="R1582">
        <v>129</v>
      </c>
      <c r="S1582" s="15" t="str">
        <f t="shared" si="99"/>
        <v>{ month: "May", hq: "1.South", area: "1. HCMC", kam: "NGUYỄN MINH TÂM", kae: "✔️ KAE Phạm Quốc Khánh", route: "F4", week: "W2", day: "Mon", cusCode: "MKTG2026FB0529", sales: 14740000, totalC: 129, skuLines: 1 },</v>
      </c>
    </row>
    <row r="1583" spans="1:19" ht="18.5" x14ac:dyDescent="0.45">
      <c r="A1583" s="24"/>
      <c r="B1583" s="24" t="s">
        <v>123</v>
      </c>
      <c r="C1583" s="24" t="s">
        <v>124</v>
      </c>
      <c r="D1583" s="22" t="s">
        <v>125</v>
      </c>
      <c r="E1583" s="24" t="s">
        <v>104</v>
      </c>
      <c r="F1583" s="22" t="s">
        <v>2340</v>
      </c>
      <c r="G1583" s="14" t="s">
        <v>1937</v>
      </c>
      <c r="H1583" s="14">
        <v>11792000</v>
      </c>
      <c r="I1583">
        <v>1</v>
      </c>
      <c r="J1583" s="13">
        <f t="shared" si="97"/>
        <v>46153</v>
      </c>
      <c r="K1583" t="str">
        <f t="shared" si="96"/>
        <v>Mon</v>
      </c>
      <c r="L1583" t="str">
        <f t="shared" si="98"/>
        <v>W2</v>
      </c>
      <c r="M1583" t="s">
        <v>10340</v>
      </c>
      <c r="N1583" t="s">
        <v>214</v>
      </c>
      <c r="O1583" t="s">
        <v>5735</v>
      </c>
      <c r="P1583" t="s">
        <v>10357</v>
      </c>
      <c r="Q1583" t="s">
        <v>200</v>
      </c>
      <c r="R1583">
        <v>129</v>
      </c>
      <c r="S1583" s="15" t="str">
        <f t="shared" si="99"/>
        <v>{ month: "May", hq: "1.South", area: "1. HCMC", kam: "NGUYỄN MINH TÂM", kae: "✔️ KAE Phạm Quốc Khánh", route: "F4", week: "W2", day: "Mon", cusCode: "MKTG2026FB0530", sales: 11792000, totalC: 129, skuLines: 1 },</v>
      </c>
    </row>
    <row r="1584" spans="1:19" ht="18.5" x14ac:dyDescent="0.45">
      <c r="A1584" s="24"/>
      <c r="B1584" s="24" t="s">
        <v>123</v>
      </c>
      <c r="C1584" s="24" t="s">
        <v>124</v>
      </c>
      <c r="D1584" s="22" t="s">
        <v>125</v>
      </c>
      <c r="E1584" s="24" t="s">
        <v>104</v>
      </c>
      <c r="F1584" s="22" t="s">
        <v>2340</v>
      </c>
      <c r="G1584" s="14" t="s">
        <v>8520</v>
      </c>
      <c r="H1584" s="14">
        <v>11996000</v>
      </c>
      <c r="I1584">
        <v>2</v>
      </c>
      <c r="J1584" s="13">
        <f t="shared" si="97"/>
        <v>46167</v>
      </c>
      <c r="K1584" t="str">
        <f t="shared" si="96"/>
        <v>Mon</v>
      </c>
      <c r="L1584" t="str">
        <f t="shared" si="98"/>
        <v>W4</v>
      </c>
      <c r="M1584" t="s">
        <v>10340</v>
      </c>
      <c r="N1584" t="s">
        <v>214</v>
      </c>
      <c r="O1584" t="s">
        <v>5735</v>
      </c>
      <c r="P1584" t="s">
        <v>10357</v>
      </c>
      <c r="Q1584" t="s">
        <v>200</v>
      </c>
      <c r="R1584">
        <v>129</v>
      </c>
      <c r="S1584" s="15" t="str">
        <f t="shared" si="99"/>
        <v>{ month: "May", hq: "1.South", area: "1. HCMC", kam: "NGUYỄN MINH TÂM", kae: "✔️ KAE Phạm Quốc Khánh", route: "F4", week: "W4", day: "Mon", cusCode: "MKTG2026FB0530", sales: 11996000, totalC: 129, skuLines: 2 },</v>
      </c>
    </row>
    <row r="1585" spans="1:19" ht="18.5" x14ac:dyDescent="0.45">
      <c r="A1585" s="24"/>
      <c r="B1585" s="24" t="s">
        <v>123</v>
      </c>
      <c r="C1585" s="24" t="s">
        <v>124</v>
      </c>
      <c r="D1585" s="22" t="s">
        <v>125</v>
      </c>
      <c r="E1585" s="24" t="s">
        <v>104</v>
      </c>
      <c r="F1585" s="22" t="s">
        <v>5964</v>
      </c>
      <c r="G1585" s="14" t="s">
        <v>5747</v>
      </c>
      <c r="H1585" s="14">
        <v>10318000</v>
      </c>
      <c r="I1585">
        <v>1</v>
      </c>
      <c r="J1585" s="13">
        <f t="shared" si="97"/>
        <v>46160</v>
      </c>
      <c r="K1585" t="str">
        <f t="shared" si="96"/>
        <v>Mon</v>
      </c>
      <c r="L1585" t="str">
        <f t="shared" si="98"/>
        <v>W3</v>
      </c>
      <c r="M1585" t="s">
        <v>10340</v>
      </c>
      <c r="N1585" t="s">
        <v>214</v>
      </c>
      <c r="O1585" t="s">
        <v>5735</v>
      </c>
      <c r="P1585" t="s">
        <v>10357</v>
      </c>
      <c r="Q1585" t="s">
        <v>200</v>
      </c>
      <c r="R1585">
        <v>129</v>
      </c>
      <c r="S1585" s="15" t="str">
        <f t="shared" si="99"/>
        <v>{ month: "May", hq: "1.South", area: "1. HCMC", kam: "NGUYỄN MINH TÂM", kae: "✔️ KAE Phạm Quốc Khánh", route: "F4", week: "W3", day: "Mon", cusCode: "MKTG2026FB0533", sales: 10318000, totalC: 129, skuLines: 1 },</v>
      </c>
    </row>
    <row r="1586" spans="1:19" ht="18.5" x14ac:dyDescent="0.45">
      <c r="A1586" s="24"/>
      <c r="B1586" s="24" t="s">
        <v>123</v>
      </c>
      <c r="C1586" s="24" t="s">
        <v>124</v>
      </c>
      <c r="D1586" s="22" t="s">
        <v>125</v>
      </c>
      <c r="E1586" s="24" t="s">
        <v>104</v>
      </c>
      <c r="F1586" s="22" t="s">
        <v>5964</v>
      </c>
      <c r="G1586" s="14" t="s">
        <v>8520</v>
      </c>
      <c r="H1586" s="14">
        <v>7369999.9999999991</v>
      </c>
      <c r="I1586">
        <v>1</v>
      </c>
      <c r="J1586" s="13">
        <f t="shared" si="97"/>
        <v>46167</v>
      </c>
      <c r="K1586" t="str">
        <f t="shared" si="96"/>
        <v>Mon</v>
      </c>
      <c r="L1586" t="str">
        <f t="shared" si="98"/>
        <v>W4</v>
      </c>
      <c r="M1586" t="s">
        <v>10340</v>
      </c>
      <c r="N1586" t="s">
        <v>214</v>
      </c>
      <c r="O1586" t="s">
        <v>5735</v>
      </c>
      <c r="P1586" t="s">
        <v>10357</v>
      </c>
      <c r="Q1586" t="s">
        <v>200</v>
      </c>
      <c r="R1586">
        <v>129</v>
      </c>
      <c r="S1586" s="15" t="str">
        <f t="shared" si="99"/>
        <v>{ month: "May", hq: "1.South", area: "1. HCMC", kam: "NGUYỄN MINH TÂM", kae: "✔️ KAE Phạm Quốc Khánh", route: "F4", week: "W4", day: "Mon", cusCode: "MKTG2026FB0533", sales: 7370000, totalC: 129, skuLines: 1 },</v>
      </c>
    </row>
    <row r="1587" spans="1:19" ht="18.5" x14ac:dyDescent="0.45">
      <c r="A1587" s="24"/>
      <c r="B1587" s="24" t="s">
        <v>123</v>
      </c>
      <c r="C1587" s="24" t="s">
        <v>124</v>
      </c>
      <c r="D1587" s="22" t="s">
        <v>125</v>
      </c>
      <c r="E1587" s="24" t="s">
        <v>104</v>
      </c>
      <c r="F1587" s="22" t="s">
        <v>491</v>
      </c>
      <c r="G1587" s="14" t="s">
        <v>5739</v>
      </c>
      <c r="H1587" s="14">
        <v>7369999.9999999991</v>
      </c>
      <c r="I1587">
        <v>1</v>
      </c>
      <c r="J1587" s="13">
        <f t="shared" si="97"/>
        <v>46146</v>
      </c>
      <c r="K1587" t="str">
        <f t="shared" si="96"/>
        <v>Mon</v>
      </c>
      <c r="L1587" t="str">
        <f t="shared" si="98"/>
        <v>W1</v>
      </c>
      <c r="M1587" t="s">
        <v>10340</v>
      </c>
      <c r="N1587" t="s">
        <v>214</v>
      </c>
      <c r="O1587" t="s">
        <v>5735</v>
      </c>
      <c r="P1587" t="s">
        <v>10357</v>
      </c>
      <c r="Q1587" t="s">
        <v>200</v>
      </c>
      <c r="R1587">
        <v>129</v>
      </c>
      <c r="S1587" s="15" t="str">
        <f t="shared" si="99"/>
        <v>{ month: "May", hq: "1.South", area: "1. HCMC", kam: "NGUYỄN MINH TÂM", kae: "✔️ KAE Phạm Quốc Khánh", route: "F4", week: "W1", day: "Mon", cusCode: "MKTG2026FB0536", sales: 7370000, totalC: 129, skuLines: 1 },</v>
      </c>
    </row>
    <row r="1588" spans="1:19" ht="18.5" x14ac:dyDescent="0.45">
      <c r="A1588" s="24"/>
      <c r="B1588" s="24" t="s">
        <v>123</v>
      </c>
      <c r="C1588" s="24" t="s">
        <v>124</v>
      </c>
      <c r="D1588" s="22" t="s">
        <v>125</v>
      </c>
      <c r="E1588" s="24" t="s">
        <v>104</v>
      </c>
      <c r="F1588" s="22" t="s">
        <v>491</v>
      </c>
      <c r="G1588" s="14" t="s">
        <v>1937</v>
      </c>
      <c r="H1588" s="14">
        <v>29479999.999999996</v>
      </c>
      <c r="I1588">
        <v>1</v>
      </c>
      <c r="J1588" s="13">
        <f t="shared" si="97"/>
        <v>46153</v>
      </c>
      <c r="K1588" t="str">
        <f t="shared" si="96"/>
        <v>Mon</v>
      </c>
      <c r="L1588" t="str">
        <f t="shared" si="98"/>
        <v>W2</v>
      </c>
      <c r="M1588" t="s">
        <v>10340</v>
      </c>
      <c r="N1588" t="s">
        <v>214</v>
      </c>
      <c r="O1588" t="s">
        <v>5735</v>
      </c>
      <c r="P1588" t="s">
        <v>10357</v>
      </c>
      <c r="Q1588" t="s">
        <v>200</v>
      </c>
      <c r="R1588">
        <v>129</v>
      </c>
      <c r="S1588" s="15" t="str">
        <f t="shared" si="99"/>
        <v>{ month: "May", hq: "1.South", area: "1. HCMC", kam: "NGUYỄN MINH TÂM", kae: "✔️ KAE Phạm Quốc Khánh", route: "F4", week: "W2", day: "Mon", cusCode: "MKTG2026FB0536", sales: 29480000, totalC: 129, skuLines: 1 },</v>
      </c>
    </row>
    <row r="1589" spans="1:19" ht="18.5" x14ac:dyDescent="0.45">
      <c r="A1589" s="24"/>
      <c r="B1589" s="24" t="s">
        <v>123</v>
      </c>
      <c r="C1589" s="24" t="s">
        <v>124</v>
      </c>
      <c r="D1589" s="22" t="s">
        <v>125</v>
      </c>
      <c r="E1589" s="24" t="s">
        <v>104</v>
      </c>
      <c r="F1589" s="22" t="s">
        <v>8653</v>
      </c>
      <c r="G1589" s="14" t="s">
        <v>8520</v>
      </c>
      <c r="H1589" s="14">
        <v>14739999.999999998</v>
      </c>
      <c r="I1589">
        <v>1</v>
      </c>
      <c r="J1589" s="13">
        <f t="shared" si="97"/>
        <v>46167</v>
      </c>
      <c r="K1589" t="str">
        <f t="shared" si="96"/>
        <v>Mon</v>
      </c>
      <c r="L1589" t="str">
        <f t="shared" si="98"/>
        <v>W4</v>
      </c>
      <c r="M1589" t="s">
        <v>10340</v>
      </c>
      <c r="N1589" t="s">
        <v>214</v>
      </c>
      <c r="O1589" t="s">
        <v>5735</v>
      </c>
      <c r="P1589" t="s">
        <v>10357</v>
      </c>
      <c r="Q1589" t="s">
        <v>200</v>
      </c>
      <c r="R1589">
        <v>129</v>
      </c>
      <c r="S1589" s="15" t="str">
        <f t="shared" si="99"/>
        <v>{ month: "May", hq: "1.South", area: "1. HCMC", kam: "NGUYỄN MINH TÂM", kae: "✔️ KAE Phạm Quốc Khánh", route: "F4", week: "W4", day: "Mon", cusCode: "MKTG2026FB0591", sales: 14740000, totalC: 129, skuLines: 1 },</v>
      </c>
    </row>
    <row r="1590" spans="1:19" ht="18.5" x14ac:dyDescent="0.45">
      <c r="A1590" s="24"/>
      <c r="B1590" s="24" t="s">
        <v>123</v>
      </c>
      <c r="C1590" s="24" t="s">
        <v>124</v>
      </c>
      <c r="D1590" s="22" t="s">
        <v>125</v>
      </c>
      <c r="E1590" s="24" t="s">
        <v>104</v>
      </c>
      <c r="F1590" s="22" t="s">
        <v>2341</v>
      </c>
      <c r="G1590" s="14" t="s">
        <v>1937</v>
      </c>
      <c r="H1590" s="14">
        <v>14739999.999999998</v>
      </c>
      <c r="I1590">
        <v>1</v>
      </c>
      <c r="J1590" s="13">
        <f t="shared" si="97"/>
        <v>46153</v>
      </c>
      <c r="K1590" t="str">
        <f t="shared" si="96"/>
        <v>Mon</v>
      </c>
      <c r="L1590" t="str">
        <f t="shared" si="98"/>
        <v>W2</v>
      </c>
      <c r="M1590" t="s">
        <v>10340</v>
      </c>
      <c r="N1590" t="s">
        <v>214</v>
      </c>
      <c r="O1590" t="s">
        <v>5735</v>
      </c>
      <c r="P1590" t="s">
        <v>10357</v>
      </c>
      <c r="Q1590" t="s">
        <v>200</v>
      </c>
      <c r="R1590">
        <v>129</v>
      </c>
      <c r="S1590" s="15" t="str">
        <f t="shared" si="99"/>
        <v>{ month: "May", hq: "1.South", area: "1. HCMC", kam: "NGUYỄN MINH TÂM", kae: "✔️ KAE Phạm Quốc Khánh", route: "F4", week: "W2", day: "Mon", cusCode: "MKTG2026FB0592", sales: 14740000, totalC: 129, skuLines: 1 },</v>
      </c>
    </row>
    <row r="1591" spans="1:19" ht="18.5" x14ac:dyDescent="0.45">
      <c r="A1591" s="24"/>
      <c r="B1591" s="24" t="s">
        <v>123</v>
      </c>
      <c r="C1591" s="24" t="s">
        <v>124</v>
      </c>
      <c r="D1591" s="22" t="s">
        <v>125</v>
      </c>
      <c r="E1591" s="24" t="s">
        <v>104</v>
      </c>
      <c r="F1591" s="22" t="s">
        <v>2341</v>
      </c>
      <c r="G1591" s="14" t="s">
        <v>8520</v>
      </c>
      <c r="H1591" s="14">
        <v>14739999.999999998</v>
      </c>
      <c r="I1591">
        <v>1</v>
      </c>
      <c r="J1591" s="13">
        <f t="shared" si="97"/>
        <v>46167</v>
      </c>
      <c r="K1591" t="str">
        <f t="shared" si="96"/>
        <v>Mon</v>
      </c>
      <c r="L1591" t="str">
        <f t="shared" si="98"/>
        <v>W4</v>
      </c>
      <c r="M1591" t="s">
        <v>10340</v>
      </c>
      <c r="N1591" t="s">
        <v>214</v>
      </c>
      <c r="O1591" t="s">
        <v>5735</v>
      </c>
      <c r="P1591" t="s">
        <v>10357</v>
      </c>
      <c r="Q1591" t="s">
        <v>200</v>
      </c>
      <c r="R1591">
        <v>129</v>
      </c>
      <c r="S1591" s="15" t="str">
        <f t="shared" si="99"/>
        <v>{ month: "May", hq: "1.South", area: "1. HCMC", kam: "NGUYỄN MINH TÂM", kae: "✔️ KAE Phạm Quốc Khánh", route: "F4", week: "W4", day: "Mon", cusCode: "MKTG2026FB0592", sales: 14740000, totalC: 129, skuLines: 1 },</v>
      </c>
    </row>
    <row r="1592" spans="1:19" ht="18.5" x14ac:dyDescent="0.45">
      <c r="A1592" s="24"/>
      <c r="B1592" s="24" t="s">
        <v>123</v>
      </c>
      <c r="C1592" s="24" t="s">
        <v>124</v>
      </c>
      <c r="D1592" s="22" t="s">
        <v>125</v>
      </c>
      <c r="E1592" s="24" t="s">
        <v>104</v>
      </c>
      <c r="F1592" s="22" t="s">
        <v>5965</v>
      </c>
      <c r="G1592" s="14" t="s">
        <v>5747</v>
      </c>
      <c r="H1592" s="14">
        <v>7369999.9999999991</v>
      </c>
      <c r="I1592">
        <v>1</v>
      </c>
      <c r="J1592" s="13">
        <f t="shared" si="97"/>
        <v>46160</v>
      </c>
      <c r="K1592" t="str">
        <f t="shared" si="96"/>
        <v>Mon</v>
      </c>
      <c r="L1592" t="str">
        <f t="shared" si="98"/>
        <v>W3</v>
      </c>
      <c r="M1592" t="s">
        <v>10340</v>
      </c>
      <c r="N1592" t="s">
        <v>214</v>
      </c>
      <c r="O1592" t="s">
        <v>5735</v>
      </c>
      <c r="P1592" t="s">
        <v>10357</v>
      </c>
      <c r="Q1592" t="s">
        <v>200</v>
      </c>
      <c r="R1592">
        <v>129</v>
      </c>
      <c r="S1592" s="15" t="str">
        <f t="shared" si="99"/>
        <v>{ month: "May", hq: "1.South", area: "1. HCMC", kam: "NGUYỄN MINH TÂM", kae: "✔️ KAE Phạm Quốc Khánh", route: "F4", week: "W3", day: "Mon", cusCode: "MKTG2026FB0609", sales: 7370000, totalC: 129, skuLines: 1 },</v>
      </c>
    </row>
    <row r="1593" spans="1:19" ht="18.5" x14ac:dyDescent="0.45">
      <c r="A1593" s="24"/>
      <c r="B1593" s="24" t="s">
        <v>123</v>
      </c>
      <c r="C1593" s="24" t="s">
        <v>124</v>
      </c>
      <c r="D1593" s="22" t="s">
        <v>125</v>
      </c>
      <c r="E1593" s="24" t="s">
        <v>104</v>
      </c>
      <c r="F1593" s="22" t="s">
        <v>5965</v>
      </c>
      <c r="G1593" s="14" t="s">
        <v>8520</v>
      </c>
      <c r="H1593" s="14">
        <v>8844000</v>
      </c>
      <c r="I1593">
        <v>1</v>
      </c>
      <c r="J1593" s="13">
        <f t="shared" si="97"/>
        <v>46167</v>
      </c>
      <c r="K1593" t="str">
        <f t="shared" si="96"/>
        <v>Mon</v>
      </c>
      <c r="L1593" t="str">
        <f t="shared" si="98"/>
        <v>W4</v>
      </c>
      <c r="M1593" t="s">
        <v>10340</v>
      </c>
      <c r="N1593" t="s">
        <v>214</v>
      </c>
      <c r="O1593" t="s">
        <v>5735</v>
      </c>
      <c r="P1593" t="s">
        <v>10357</v>
      </c>
      <c r="Q1593" t="s">
        <v>200</v>
      </c>
      <c r="R1593">
        <v>129</v>
      </c>
      <c r="S1593" s="15" t="str">
        <f t="shared" si="99"/>
        <v>{ month: "May", hq: "1.South", area: "1. HCMC", kam: "NGUYỄN MINH TÂM", kae: "✔️ KAE Phạm Quốc Khánh", route: "F4", week: "W4", day: "Mon", cusCode: "MKTG2026FB0609", sales: 8844000, totalC: 129, skuLines: 1 },</v>
      </c>
    </row>
    <row r="1594" spans="1:19" ht="18.5" x14ac:dyDescent="0.45">
      <c r="A1594" s="24"/>
      <c r="B1594" s="24" t="s">
        <v>123</v>
      </c>
      <c r="C1594" s="24" t="s">
        <v>124</v>
      </c>
      <c r="D1594" s="22" t="s">
        <v>125</v>
      </c>
      <c r="E1594" s="24" t="s">
        <v>104</v>
      </c>
      <c r="F1594" s="22" t="s">
        <v>2342</v>
      </c>
      <c r="G1594" s="14" t="s">
        <v>1949</v>
      </c>
      <c r="H1594" s="14">
        <v>203999.99999999997</v>
      </c>
      <c r="I1594">
        <v>1</v>
      </c>
      <c r="J1594" s="13">
        <f t="shared" si="97"/>
        <v>46156</v>
      </c>
      <c r="K1594" t="str">
        <f t="shared" si="96"/>
        <v>Thu</v>
      </c>
      <c r="L1594" t="str">
        <f t="shared" si="98"/>
        <v>W2</v>
      </c>
      <c r="M1594" t="s">
        <v>10340</v>
      </c>
      <c r="N1594" t="s">
        <v>214</v>
      </c>
      <c r="O1594" t="s">
        <v>5735</v>
      </c>
      <c r="P1594" t="s">
        <v>10357</v>
      </c>
      <c r="Q1594" t="s">
        <v>200</v>
      </c>
      <c r="R1594">
        <v>129</v>
      </c>
      <c r="S1594" s="15" t="str">
        <f t="shared" si="99"/>
        <v>{ month: "May", hq: "1.South", area: "1. HCMC", kam: "NGUYỄN MINH TÂM", kae: "✔️ KAE Phạm Quốc Khánh", route: "F4", week: "W2", day: "Thu", cusCode: "SMKFB2026CT1344", sales: 204000, totalC: 129, skuLines: 1 },</v>
      </c>
    </row>
    <row r="1595" spans="1:19" ht="18.5" x14ac:dyDescent="0.45">
      <c r="A1595" s="24"/>
      <c r="B1595" s="24" t="s">
        <v>123</v>
      </c>
      <c r="C1595" s="24" t="s">
        <v>124</v>
      </c>
      <c r="D1595" s="22" t="s">
        <v>125</v>
      </c>
      <c r="E1595" s="24" t="s">
        <v>104</v>
      </c>
      <c r="F1595" s="22" t="s">
        <v>2343</v>
      </c>
      <c r="G1595" s="14" t="s">
        <v>1949</v>
      </c>
      <c r="H1595" s="14">
        <v>7869999.9999999991</v>
      </c>
      <c r="I1595">
        <v>2</v>
      </c>
      <c r="J1595" s="13">
        <f t="shared" si="97"/>
        <v>46156</v>
      </c>
      <c r="K1595" t="str">
        <f t="shared" si="96"/>
        <v>Thu</v>
      </c>
      <c r="L1595" t="str">
        <f t="shared" si="98"/>
        <v>W2</v>
      </c>
      <c r="M1595" t="s">
        <v>10340</v>
      </c>
      <c r="N1595" t="s">
        <v>214</v>
      </c>
      <c r="O1595" t="s">
        <v>5735</v>
      </c>
      <c r="P1595" t="s">
        <v>10357</v>
      </c>
      <c r="Q1595" t="s">
        <v>200</v>
      </c>
      <c r="R1595">
        <v>129</v>
      </c>
      <c r="S1595" s="15" t="str">
        <f t="shared" si="99"/>
        <v>{ month: "May", hq: "1.South", area: "1. HCMC", kam: "NGUYỄN MINH TÂM", kae: "✔️ KAE Phạm Quốc Khánh", route: "F4", week: "W2", day: "Thu", cusCode: "SMKFB2026CT1349", sales: 7870000, totalC: 129, skuLines: 2 },</v>
      </c>
    </row>
    <row r="1596" spans="1:19" ht="18.5" x14ac:dyDescent="0.45">
      <c r="A1596" s="24"/>
      <c r="B1596" s="24" t="s">
        <v>123</v>
      </c>
      <c r="C1596" s="24" t="s">
        <v>124</v>
      </c>
      <c r="D1596" s="22" t="s">
        <v>125</v>
      </c>
      <c r="E1596" s="24" t="s">
        <v>104</v>
      </c>
      <c r="F1596" s="22" t="s">
        <v>2344</v>
      </c>
      <c r="G1596" s="14" t="s">
        <v>1944</v>
      </c>
      <c r="H1596" s="14">
        <v>10318000</v>
      </c>
      <c r="I1596">
        <v>1</v>
      </c>
      <c r="J1596" s="13">
        <f t="shared" si="97"/>
        <v>46155</v>
      </c>
      <c r="K1596" t="str">
        <f t="shared" si="96"/>
        <v>Wed</v>
      </c>
      <c r="L1596" t="str">
        <f t="shared" si="98"/>
        <v>W2</v>
      </c>
      <c r="M1596" t="s">
        <v>10340</v>
      </c>
      <c r="N1596" t="s">
        <v>214</v>
      </c>
      <c r="O1596" t="s">
        <v>5735</v>
      </c>
      <c r="P1596" t="s">
        <v>10357</v>
      </c>
      <c r="Q1596" t="s">
        <v>200</v>
      </c>
      <c r="R1596">
        <v>129</v>
      </c>
      <c r="S1596" s="15" t="str">
        <f t="shared" si="99"/>
        <v>{ month: "May", hq: "1.South", area: "1. HCMC", kam: "NGUYỄN MINH TÂM", kae: "✔️ KAE Phạm Quốc Khánh", route: "F4", week: "W2", day: "Wed", cusCode: "SMKFB2026CT1351", sales: 10318000, totalC: 129, skuLines: 1 },</v>
      </c>
    </row>
    <row r="1597" spans="1:19" ht="18.5" x14ac:dyDescent="0.45">
      <c r="A1597" s="24"/>
      <c r="B1597" s="24" t="s">
        <v>123</v>
      </c>
      <c r="C1597" s="24" t="s">
        <v>124</v>
      </c>
      <c r="D1597" s="22" t="s">
        <v>125</v>
      </c>
      <c r="E1597" s="24" t="s">
        <v>104</v>
      </c>
      <c r="F1597" s="22" t="s">
        <v>5966</v>
      </c>
      <c r="G1597" s="14" t="s">
        <v>5745</v>
      </c>
      <c r="H1597" s="14">
        <v>7369999.9999999991</v>
      </c>
      <c r="I1597">
        <v>1</v>
      </c>
      <c r="J1597" s="13">
        <f t="shared" si="97"/>
        <v>46163</v>
      </c>
      <c r="K1597" t="str">
        <f t="shared" si="96"/>
        <v>Thu</v>
      </c>
      <c r="L1597" t="str">
        <f t="shared" si="98"/>
        <v>W3</v>
      </c>
      <c r="M1597" t="s">
        <v>10340</v>
      </c>
      <c r="N1597" t="s">
        <v>214</v>
      </c>
      <c r="O1597" t="s">
        <v>5735</v>
      </c>
      <c r="P1597" t="s">
        <v>10357</v>
      </c>
      <c r="Q1597" t="s">
        <v>200</v>
      </c>
      <c r="R1597">
        <v>129</v>
      </c>
      <c r="S1597" s="15" t="str">
        <f t="shared" si="99"/>
        <v>{ month: "May", hq: "1.South", area: "1. HCMC", kam: "NGUYỄN MINH TÂM", kae: "✔️ KAE Phạm Quốc Khánh", route: "F4", week: "W3", day: "Thu", cusCode: "SMKFB2026CT1352", sales: 7370000, totalC: 129, skuLines: 1 },</v>
      </c>
    </row>
    <row r="1598" spans="1:19" ht="18.5" x14ac:dyDescent="0.45">
      <c r="A1598" s="24"/>
      <c r="B1598" s="24" t="s">
        <v>123</v>
      </c>
      <c r="C1598" s="24" t="s">
        <v>124</v>
      </c>
      <c r="D1598" s="22" t="s">
        <v>125</v>
      </c>
      <c r="E1598" s="24" t="s">
        <v>104</v>
      </c>
      <c r="F1598" s="22" t="s">
        <v>5967</v>
      </c>
      <c r="G1598" s="14" t="s">
        <v>5744</v>
      </c>
      <c r="H1598" s="14">
        <v>7573999.9999999991</v>
      </c>
      <c r="I1598">
        <v>2</v>
      </c>
      <c r="J1598" s="13">
        <f t="shared" si="97"/>
        <v>46162</v>
      </c>
      <c r="K1598" t="str">
        <f t="shared" si="96"/>
        <v>Wed</v>
      </c>
      <c r="L1598" t="str">
        <f t="shared" si="98"/>
        <v>W3</v>
      </c>
      <c r="M1598" t="s">
        <v>10340</v>
      </c>
      <c r="N1598" t="s">
        <v>214</v>
      </c>
      <c r="O1598" t="s">
        <v>5735</v>
      </c>
      <c r="P1598" t="s">
        <v>10357</v>
      </c>
      <c r="Q1598" t="s">
        <v>200</v>
      </c>
      <c r="R1598">
        <v>129</v>
      </c>
      <c r="S1598" s="15" t="str">
        <f t="shared" si="99"/>
        <v>{ month: "May", hq: "1.South", area: "1. HCMC", kam: "NGUYỄN MINH TÂM", kae: "✔️ KAE Phạm Quốc Khánh", route: "F4", week: "W3", day: "Wed", cusCode: "SMKFB2026CT1354", sales: 7574000, totalC: 129, skuLines: 2 },</v>
      </c>
    </row>
    <row r="1599" spans="1:19" ht="18.5" x14ac:dyDescent="0.45">
      <c r="A1599" s="24"/>
      <c r="B1599" s="24" t="s">
        <v>123</v>
      </c>
      <c r="C1599" s="24" t="s">
        <v>124</v>
      </c>
      <c r="D1599" s="22" t="s">
        <v>125</v>
      </c>
      <c r="E1599" s="24" t="s">
        <v>104</v>
      </c>
      <c r="F1599" s="22" t="s">
        <v>5968</v>
      </c>
      <c r="G1599" s="14" t="s">
        <v>5745</v>
      </c>
      <c r="H1599" s="14">
        <v>7369999.9999999991</v>
      </c>
      <c r="I1599">
        <v>1</v>
      </c>
      <c r="J1599" s="13">
        <f t="shared" si="97"/>
        <v>46163</v>
      </c>
      <c r="K1599" t="str">
        <f t="shared" si="96"/>
        <v>Thu</v>
      </c>
      <c r="L1599" t="str">
        <f t="shared" si="98"/>
        <v>W3</v>
      </c>
      <c r="M1599" t="s">
        <v>10340</v>
      </c>
      <c r="N1599" t="s">
        <v>214</v>
      </c>
      <c r="O1599" t="s">
        <v>5735</v>
      </c>
      <c r="P1599" t="s">
        <v>10357</v>
      </c>
      <c r="Q1599" t="s">
        <v>200</v>
      </c>
      <c r="R1599">
        <v>129</v>
      </c>
      <c r="S1599" s="15" t="str">
        <f t="shared" si="99"/>
        <v>{ month: "May", hq: "1.South", area: "1. HCMC", kam: "NGUYỄN MINH TÂM", kae: "✔️ KAE Phạm Quốc Khánh", route: "F4", week: "W3", day: "Thu", cusCode: "SMKFB2026CT1357", sales: 7370000, totalC: 129, skuLines: 1 },</v>
      </c>
    </row>
    <row r="1600" spans="1:19" ht="18.5" x14ac:dyDescent="0.45">
      <c r="A1600" s="24"/>
      <c r="B1600" s="24" t="s">
        <v>123</v>
      </c>
      <c r="C1600" s="24" t="s">
        <v>124</v>
      </c>
      <c r="D1600" s="22" t="s">
        <v>125</v>
      </c>
      <c r="E1600" s="24" t="s">
        <v>104</v>
      </c>
      <c r="F1600" s="22" t="s">
        <v>5968</v>
      </c>
      <c r="G1600" s="14" t="s">
        <v>8523</v>
      </c>
      <c r="H1600" s="14">
        <v>8159999.9999999991</v>
      </c>
      <c r="I1600">
        <v>1</v>
      </c>
      <c r="J1600" s="13">
        <f t="shared" si="97"/>
        <v>46170</v>
      </c>
      <c r="K1600" t="str">
        <f t="shared" si="96"/>
        <v>Thu</v>
      </c>
      <c r="L1600" t="str">
        <f t="shared" si="98"/>
        <v>W4</v>
      </c>
      <c r="M1600" t="s">
        <v>10340</v>
      </c>
      <c r="N1600" t="s">
        <v>214</v>
      </c>
      <c r="O1600" t="s">
        <v>5735</v>
      </c>
      <c r="P1600" t="s">
        <v>10357</v>
      </c>
      <c r="Q1600" t="s">
        <v>200</v>
      </c>
      <c r="R1600">
        <v>129</v>
      </c>
      <c r="S1600" s="15" t="str">
        <f t="shared" si="99"/>
        <v>{ month: "May", hq: "1.South", area: "1. HCMC", kam: "NGUYỄN MINH TÂM", kae: "✔️ KAE Phạm Quốc Khánh", route: "F4", week: "W4", day: "Thu", cusCode: "SMKFB2026CT1357", sales: 8160000, totalC: 129, skuLines: 1 },</v>
      </c>
    </row>
    <row r="1601" spans="1:19" ht="18.5" x14ac:dyDescent="0.45">
      <c r="A1601" s="24"/>
      <c r="B1601" s="24" t="s">
        <v>123</v>
      </c>
      <c r="C1601" s="24" t="s">
        <v>124</v>
      </c>
      <c r="D1601" s="22" t="s">
        <v>125</v>
      </c>
      <c r="E1601" s="24" t="s">
        <v>104</v>
      </c>
      <c r="F1601" s="22" t="s">
        <v>2345</v>
      </c>
      <c r="G1601" s="14" t="s">
        <v>1944</v>
      </c>
      <c r="H1601" s="14">
        <v>203999.99999999997</v>
      </c>
      <c r="I1601">
        <v>1</v>
      </c>
      <c r="J1601" s="13">
        <f t="shared" si="97"/>
        <v>46155</v>
      </c>
      <c r="K1601" t="str">
        <f t="shared" si="96"/>
        <v>Wed</v>
      </c>
      <c r="L1601" t="str">
        <f t="shared" si="98"/>
        <v>W2</v>
      </c>
      <c r="M1601" t="s">
        <v>10340</v>
      </c>
      <c r="N1601" t="s">
        <v>214</v>
      </c>
      <c r="O1601" t="s">
        <v>5735</v>
      </c>
      <c r="P1601" t="s">
        <v>10357</v>
      </c>
      <c r="Q1601" t="s">
        <v>200</v>
      </c>
      <c r="R1601">
        <v>129</v>
      </c>
      <c r="S1601" s="15" t="str">
        <f t="shared" si="99"/>
        <v>{ month: "May", hq: "1.South", area: "1. HCMC", kam: "NGUYỄN MINH TÂM", kae: "✔️ KAE Phạm Quốc Khánh", route: "F4", week: "W2", day: "Wed", cusCode: "SMKFB2026CT1360", sales: 204000, totalC: 129, skuLines: 1 },</v>
      </c>
    </row>
    <row r="1602" spans="1:19" ht="18.5" x14ac:dyDescent="0.45">
      <c r="A1602" s="24"/>
      <c r="B1602" s="24" t="s">
        <v>123</v>
      </c>
      <c r="C1602" s="24" t="s">
        <v>124</v>
      </c>
      <c r="D1602" s="22" t="s">
        <v>125</v>
      </c>
      <c r="E1602" s="24" t="s">
        <v>104</v>
      </c>
      <c r="F1602" s="22" t="s">
        <v>2346</v>
      </c>
      <c r="G1602" s="14" t="s">
        <v>1944</v>
      </c>
      <c r="H1602" s="14">
        <v>10318000</v>
      </c>
      <c r="I1602">
        <v>1</v>
      </c>
      <c r="J1602" s="13">
        <f t="shared" si="97"/>
        <v>46155</v>
      </c>
      <c r="K1602" t="str">
        <f t="shared" si="96"/>
        <v>Wed</v>
      </c>
      <c r="L1602" t="str">
        <f t="shared" si="98"/>
        <v>W2</v>
      </c>
      <c r="M1602" t="s">
        <v>10340</v>
      </c>
      <c r="N1602" t="s">
        <v>214</v>
      </c>
      <c r="O1602" t="s">
        <v>5735</v>
      </c>
      <c r="P1602" t="s">
        <v>10357</v>
      </c>
      <c r="Q1602" t="s">
        <v>200</v>
      </c>
      <c r="R1602">
        <v>129</v>
      </c>
      <c r="S1602" s="15" t="str">
        <f t="shared" si="99"/>
        <v>{ month: "May", hq: "1.South", area: "1. HCMC", kam: "NGUYỄN MINH TÂM", kae: "✔️ KAE Phạm Quốc Khánh", route: "F4", week: "W2", day: "Wed", cusCode: "SMKFB2026CT1367", sales: 10318000, totalC: 129, skuLines: 1 },</v>
      </c>
    </row>
    <row r="1603" spans="1:19" ht="18.5" x14ac:dyDescent="0.45">
      <c r="A1603" s="24"/>
      <c r="B1603" s="24" t="s">
        <v>123</v>
      </c>
      <c r="C1603" s="24" t="s">
        <v>124</v>
      </c>
      <c r="D1603" s="22" t="s">
        <v>125</v>
      </c>
      <c r="E1603" s="24" t="s">
        <v>104</v>
      </c>
      <c r="F1603" s="22" t="s">
        <v>8654</v>
      </c>
      <c r="G1603" s="14" t="s">
        <v>8522</v>
      </c>
      <c r="H1603" s="14">
        <v>7369999.9999999991</v>
      </c>
      <c r="I1603">
        <v>1</v>
      </c>
      <c r="J1603" s="13">
        <f t="shared" si="97"/>
        <v>46169</v>
      </c>
      <c r="K1603" t="str">
        <f t="shared" ref="K1603:K1666" si="100">TRIM(LEFT(TEXT(J1603,"dddd"),3))</f>
        <v>Wed</v>
      </c>
      <c r="L1603" t="str">
        <f t="shared" si="98"/>
        <v>W4</v>
      </c>
      <c r="M1603" t="s">
        <v>10340</v>
      </c>
      <c r="N1603" t="s">
        <v>214</v>
      </c>
      <c r="O1603" t="s">
        <v>5735</v>
      </c>
      <c r="P1603" t="s">
        <v>10357</v>
      </c>
      <c r="Q1603" t="s">
        <v>200</v>
      </c>
      <c r="R1603">
        <v>129</v>
      </c>
      <c r="S1603" s="15" t="str">
        <f t="shared" si="99"/>
        <v>{ month: "May", hq: "1.South", area: "1. HCMC", kam: "NGUYỄN MINH TÂM", kae: "✔️ KAE Phạm Quốc Khánh", route: "F4", week: "W4", day: "Wed", cusCode: "SMKFB2026CT1375", sales: 7370000, totalC: 129, skuLines: 1 },</v>
      </c>
    </row>
    <row r="1604" spans="1:19" ht="18.5" x14ac:dyDescent="0.45">
      <c r="A1604" s="24"/>
      <c r="B1604" s="24" t="s">
        <v>123</v>
      </c>
      <c r="C1604" s="24" t="s">
        <v>124</v>
      </c>
      <c r="D1604" s="22" t="s">
        <v>125</v>
      </c>
      <c r="E1604" s="24" t="s">
        <v>104</v>
      </c>
      <c r="F1604" s="22" t="s">
        <v>5969</v>
      </c>
      <c r="G1604" s="14" t="s">
        <v>5744</v>
      </c>
      <c r="H1604" s="14">
        <v>7869999.9999999991</v>
      </c>
      <c r="I1604">
        <v>2</v>
      </c>
      <c r="J1604" s="13">
        <f t="shared" ref="J1604:J1667" si="101">DATE(RIGHT(G1604,4), MID(G1604,4,2), LEFT(G1604,2))</f>
        <v>46162</v>
      </c>
      <c r="K1604" t="str">
        <f t="shared" si="100"/>
        <v>Wed</v>
      </c>
      <c r="L1604" t="str">
        <f t="shared" ref="L1604:L1667" si="102">"W"&amp;INT((LEFT(G1604,2)-4)/7)+1</f>
        <v>W3</v>
      </c>
      <c r="M1604" t="s">
        <v>10340</v>
      </c>
      <c r="N1604" t="s">
        <v>214</v>
      </c>
      <c r="O1604" t="s">
        <v>5735</v>
      </c>
      <c r="P1604" t="s">
        <v>10357</v>
      </c>
      <c r="Q1604" t="s">
        <v>200</v>
      </c>
      <c r="R1604">
        <v>129</v>
      </c>
      <c r="S1604" s="15" t="str">
        <f t="shared" ref="S1604:S1667" si="103">"{ month: """ &amp; M1604 &amp; """, hq: """ &amp; B1604 &amp; """, area: """ &amp; C1604 &amp; """, kam: """ &amp; N1604 &amp; """, kae: """ &amp; P1604 &amp; """, route: """ &amp; Q1604 &amp; """, week: """ &amp; L1604 &amp; """, day: """ &amp; K1604 &amp; """, cusCode: """ &amp; F1604 &amp; """, sales: " &amp; H1604 &amp; ", totalC: " &amp; R1604 &amp; ", skuLines: " &amp; I1604 &amp; " },"</f>
        <v>{ month: "May", hq: "1.South", area: "1. HCMC", kam: "NGUYỄN MINH TÂM", kae: "✔️ KAE Phạm Quốc Khánh", route: "F4", week: "W3", day: "Wed", cusCode: "SMKFB2026CT1381", sales: 7870000, totalC: 129, skuLines: 2 },</v>
      </c>
    </row>
    <row r="1605" spans="1:19" ht="18.5" x14ac:dyDescent="0.45">
      <c r="A1605" s="24"/>
      <c r="B1605" s="24" t="s">
        <v>123</v>
      </c>
      <c r="C1605" s="24" t="s">
        <v>124</v>
      </c>
      <c r="D1605" s="22" t="s">
        <v>125</v>
      </c>
      <c r="E1605" s="24" t="s">
        <v>104</v>
      </c>
      <c r="F1605" s="22" t="s">
        <v>5969</v>
      </c>
      <c r="G1605" s="14" t="s">
        <v>8522</v>
      </c>
      <c r="H1605" s="14">
        <v>8844000</v>
      </c>
      <c r="I1605">
        <v>1</v>
      </c>
      <c r="J1605" s="13">
        <f t="shared" si="101"/>
        <v>46169</v>
      </c>
      <c r="K1605" t="str">
        <f t="shared" si="100"/>
        <v>Wed</v>
      </c>
      <c r="L1605" t="str">
        <f t="shared" si="102"/>
        <v>W4</v>
      </c>
      <c r="M1605" t="s">
        <v>10340</v>
      </c>
      <c r="N1605" t="s">
        <v>214</v>
      </c>
      <c r="O1605" t="s">
        <v>5735</v>
      </c>
      <c r="P1605" t="s">
        <v>10357</v>
      </c>
      <c r="Q1605" t="s">
        <v>200</v>
      </c>
      <c r="R1605">
        <v>129</v>
      </c>
      <c r="S1605" s="15" t="str">
        <f t="shared" si="103"/>
        <v>{ month: "May", hq: "1.South", area: "1. HCMC", kam: "NGUYỄN MINH TÂM", kae: "✔️ KAE Phạm Quốc Khánh", route: "F4", week: "W4", day: "Wed", cusCode: "SMKFB2026CT1381", sales: 8844000, totalC: 129, skuLines: 1 },</v>
      </c>
    </row>
    <row r="1606" spans="1:19" ht="18.5" x14ac:dyDescent="0.45">
      <c r="A1606" s="24"/>
      <c r="B1606" s="24" t="s">
        <v>123</v>
      </c>
      <c r="C1606" s="24" t="s">
        <v>124</v>
      </c>
      <c r="D1606" s="22" t="s">
        <v>125</v>
      </c>
      <c r="E1606" s="24" t="s">
        <v>104</v>
      </c>
      <c r="F1606" s="22" t="s">
        <v>5970</v>
      </c>
      <c r="G1606" s="14" t="s">
        <v>5744</v>
      </c>
      <c r="H1606" s="14">
        <v>7369999.9999999991</v>
      </c>
      <c r="I1606">
        <v>1</v>
      </c>
      <c r="J1606" s="13">
        <f t="shared" si="101"/>
        <v>46162</v>
      </c>
      <c r="K1606" t="str">
        <f t="shared" si="100"/>
        <v>Wed</v>
      </c>
      <c r="L1606" t="str">
        <f t="shared" si="102"/>
        <v>W3</v>
      </c>
      <c r="M1606" t="s">
        <v>10340</v>
      </c>
      <c r="N1606" t="s">
        <v>214</v>
      </c>
      <c r="O1606" t="s">
        <v>5735</v>
      </c>
      <c r="P1606" t="s">
        <v>10357</v>
      </c>
      <c r="Q1606" t="s">
        <v>200</v>
      </c>
      <c r="R1606">
        <v>129</v>
      </c>
      <c r="S1606" s="15" t="str">
        <f t="shared" si="103"/>
        <v>{ month: "May", hq: "1.South", area: "1. HCMC", kam: "NGUYỄN MINH TÂM", kae: "✔️ KAE Phạm Quốc Khánh", route: "F4", week: "W3", day: "Wed", cusCode: "SMKFB2026CT1384", sales: 7370000, totalC: 129, skuLines: 1 },</v>
      </c>
    </row>
    <row r="1607" spans="1:19" ht="18.5" x14ac:dyDescent="0.45">
      <c r="A1607" s="24"/>
      <c r="B1607" s="24" t="s">
        <v>123</v>
      </c>
      <c r="C1607" s="24" t="s">
        <v>124</v>
      </c>
      <c r="D1607" s="22" t="s">
        <v>125</v>
      </c>
      <c r="E1607" s="24" t="s">
        <v>104</v>
      </c>
      <c r="F1607" s="22" t="s">
        <v>2347</v>
      </c>
      <c r="G1607" s="14" t="s">
        <v>1944</v>
      </c>
      <c r="H1607" s="14">
        <v>4925000</v>
      </c>
      <c r="I1607">
        <v>1</v>
      </c>
      <c r="J1607" s="13">
        <f t="shared" si="101"/>
        <v>46155</v>
      </c>
      <c r="K1607" t="str">
        <f t="shared" si="100"/>
        <v>Wed</v>
      </c>
      <c r="L1607" t="str">
        <f t="shared" si="102"/>
        <v>W2</v>
      </c>
      <c r="M1607" t="s">
        <v>10340</v>
      </c>
      <c r="N1607" t="s">
        <v>214</v>
      </c>
      <c r="O1607" t="s">
        <v>5735</v>
      </c>
      <c r="P1607" t="s">
        <v>10357</v>
      </c>
      <c r="Q1607" t="s">
        <v>200</v>
      </c>
      <c r="R1607">
        <v>129</v>
      </c>
      <c r="S1607" s="15" t="str">
        <f t="shared" si="103"/>
        <v>{ month: "May", hq: "1.South", area: "1. HCMC", kam: "NGUYỄN MINH TÂM", kae: "✔️ KAE Phạm Quốc Khánh", route: "F4", week: "W2", day: "Wed", cusCode: "SMKFB2026CT1390", sales: 4925000, totalC: 129, skuLines: 1 },</v>
      </c>
    </row>
    <row r="1608" spans="1:19" ht="18.5" x14ac:dyDescent="0.45">
      <c r="A1608" s="24"/>
      <c r="B1608" s="24" t="s">
        <v>123</v>
      </c>
      <c r="C1608" s="24" t="s">
        <v>124</v>
      </c>
      <c r="D1608" s="22" t="s">
        <v>125</v>
      </c>
      <c r="E1608" s="24" t="s">
        <v>104</v>
      </c>
      <c r="F1608" s="22" t="s">
        <v>2347</v>
      </c>
      <c r="G1608" s="14" t="s">
        <v>5744</v>
      </c>
      <c r="H1608" s="14">
        <v>7573999.9999999991</v>
      </c>
      <c r="I1608">
        <v>2</v>
      </c>
      <c r="J1608" s="13">
        <f t="shared" si="101"/>
        <v>46162</v>
      </c>
      <c r="K1608" t="str">
        <f t="shared" si="100"/>
        <v>Wed</v>
      </c>
      <c r="L1608" t="str">
        <f t="shared" si="102"/>
        <v>W3</v>
      </c>
      <c r="M1608" t="s">
        <v>10340</v>
      </c>
      <c r="N1608" t="s">
        <v>214</v>
      </c>
      <c r="O1608" t="s">
        <v>5735</v>
      </c>
      <c r="P1608" t="s">
        <v>10357</v>
      </c>
      <c r="Q1608" t="s">
        <v>200</v>
      </c>
      <c r="R1608">
        <v>129</v>
      </c>
      <c r="S1608" s="15" t="str">
        <f t="shared" si="103"/>
        <v>{ month: "May", hq: "1.South", area: "1. HCMC", kam: "NGUYỄN MINH TÂM", kae: "✔️ KAE Phạm Quốc Khánh", route: "F4", week: "W3", day: "Wed", cusCode: "SMKFB2026CT1390", sales: 7574000, totalC: 129, skuLines: 2 },</v>
      </c>
    </row>
    <row r="1609" spans="1:19" ht="18.5" x14ac:dyDescent="0.45">
      <c r="A1609" s="24"/>
      <c r="B1609" s="24" t="s">
        <v>123</v>
      </c>
      <c r="C1609" s="24" t="s">
        <v>124</v>
      </c>
      <c r="D1609" s="22" t="s">
        <v>125</v>
      </c>
      <c r="E1609" s="24" t="s">
        <v>104</v>
      </c>
      <c r="F1609" s="22" t="s">
        <v>2347</v>
      </c>
      <c r="G1609" s="14" t="s">
        <v>8522</v>
      </c>
      <c r="H1609" s="14">
        <v>14739999.999999998</v>
      </c>
      <c r="I1609">
        <v>1</v>
      </c>
      <c r="J1609" s="13">
        <f t="shared" si="101"/>
        <v>46169</v>
      </c>
      <c r="K1609" t="str">
        <f t="shared" si="100"/>
        <v>Wed</v>
      </c>
      <c r="L1609" t="str">
        <f t="shared" si="102"/>
        <v>W4</v>
      </c>
      <c r="M1609" t="s">
        <v>10340</v>
      </c>
      <c r="N1609" t="s">
        <v>214</v>
      </c>
      <c r="O1609" t="s">
        <v>5735</v>
      </c>
      <c r="P1609" t="s">
        <v>10357</v>
      </c>
      <c r="Q1609" t="s">
        <v>200</v>
      </c>
      <c r="R1609">
        <v>129</v>
      </c>
      <c r="S1609" s="15" t="str">
        <f t="shared" si="103"/>
        <v>{ month: "May", hq: "1.South", area: "1. HCMC", kam: "NGUYỄN MINH TÂM", kae: "✔️ KAE Phạm Quốc Khánh", route: "F4", week: "W4", day: "Wed", cusCode: "SMKFB2026CT1390", sales: 14740000, totalC: 129, skuLines: 1 },</v>
      </c>
    </row>
    <row r="1610" spans="1:19" ht="18.5" x14ac:dyDescent="0.45">
      <c r="A1610" s="24"/>
      <c r="B1610" s="24" t="s">
        <v>123</v>
      </c>
      <c r="C1610" s="24" t="s">
        <v>124</v>
      </c>
      <c r="D1610" s="22" t="s">
        <v>125</v>
      </c>
      <c r="E1610" s="24" t="s">
        <v>104</v>
      </c>
      <c r="F1610" s="22" t="s">
        <v>8655</v>
      </c>
      <c r="G1610" s="14" t="s">
        <v>8523</v>
      </c>
      <c r="H1610" s="14">
        <v>6800000</v>
      </c>
      <c r="I1610">
        <v>1</v>
      </c>
      <c r="J1610" s="13">
        <f t="shared" si="101"/>
        <v>46170</v>
      </c>
      <c r="K1610" t="str">
        <f t="shared" si="100"/>
        <v>Thu</v>
      </c>
      <c r="L1610" t="str">
        <f t="shared" si="102"/>
        <v>W4</v>
      </c>
      <c r="M1610" t="s">
        <v>10340</v>
      </c>
      <c r="N1610" t="s">
        <v>214</v>
      </c>
      <c r="O1610" t="s">
        <v>5735</v>
      </c>
      <c r="P1610" t="s">
        <v>10357</v>
      </c>
      <c r="Q1610" t="s">
        <v>200</v>
      </c>
      <c r="R1610">
        <v>129</v>
      </c>
      <c r="S1610" s="15" t="str">
        <f t="shared" si="103"/>
        <v>{ month: "May", hq: "1.South", area: "1. HCMC", kam: "NGUYỄN MINH TÂM", kae: "✔️ KAE Phạm Quốc Khánh", route: "F4", week: "W4", day: "Thu", cusCode: "SMKFB2026CT1392", sales: 6800000, totalC: 129, skuLines: 1 },</v>
      </c>
    </row>
    <row r="1611" spans="1:19" ht="18.5" x14ac:dyDescent="0.45">
      <c r="A1611" s="24"/>
      <c r="B1611" s="24" t="s">
        <v>123</v>
      </c>
      <c r="C1611" s="24" t="s">
        <v>124</v>
      </c>
      <c r="D1611" s="22" t="s">
        <v>125</v>
      </c>
      <c r="E1611" s="24" t="s">
        <v>104</v>
      </c>
      <c r="F1611" s="22" t="s">
        <v>492</v>
      </c>
      <c r="G1611" s="14" t="s">
        <v>5740</v>
      </c>
      <c r="H1611" s="14">
        <v>8844000</v>
      </c>
      <c r="I1611">
        <v>1</v>
      </c>
      <c r="J1611" s="13">
        <f t="shared" si="101"/>
        <v>46147</v>
      </c>
      <c r="K1611" t="str">
        <f t="shared" si="100"/>
        <v>Tue</v>
      </c>
      <c r="L1611" t="str">
        <f t="shared" si="102"/>
        <v>W1</v>
      </c>
      <c r="M1611" t="s">
        <v>10340</v>
      </c>
      <c r="N1611" t="s">
        <v>214</v>
      </c>
      <c r="O1611" t="s">
        <v>5735</v>
      </c>
      <c r="P1611" t="s">
        <v>10357</v>
      </c>
      <c r="Q1611" t="s">
        <v>200</v>
      </c>
      <c r="R1611">
        <v>129</v>
      </c>
      <c r="S1611" s="15" t="str">
        <f t="shared" si="103"/>
        <v>{ month: "May", hq: "1.South", area: "1. HCMC", kam: "NGUYỄN MINH TÂM", kae: "✔️ KAE Phạm Quốc Khánh", route: "F4", week: "W1", day: "Tue", cusCode: "VT123498", sales: 8844000, totalC: 129, skuLines: 1 },</v>
      </c>
    </row>
    <row r="1612" spans="1:19" ht="18.5" x14ac:dyDescent="0.45">
      <c r="A1612" s="24"/>
      <c r="B1612" s="24" t="s">
        <v>123</v>
      </c>
      <c r="C1612" s="24" t="s">
        <v>124</v>
      </c>
      <c r="D1612" s="22" t="s">
        <v>125</v>
      </c>
      <c r="E1612" s="24" t="s">
        <v>104</v>
      </c>
      <c r="F1612" s="22" t="s">
        <v>2348</v>
      </c>
      <c r="G1612" s="14" t="s">
        <v>1947</v>
      </c>
      <c r="H1612" s="14">
        <v>7777999.9999999991</v>
      </c>
      <c r="I1612">
        <v>2</v>
      </c>
      <c r="J1612" s="13">
        <f t="shared" si="101"/>
        <v>46154</v>
      </c>
      <c r="K1612" t="str">
        <f t="shared" si="100"/>
        <v>Tue</v>
      </c>
      <c r="L1612" t="str">
        <f t="shared" si="102"/>
        <v>W2</v>
      </c>
      <c r="M1612" t="s">
        <v>10340</v>
      </c>
      <c r="N1612" t="s">
        <v>214</v>
      </c>
      <c r="O1612" t="s">
        <v>5735</v>
      </c>
      <c r="P1612" t="s">
        <v>10357</v>
      </c>
      <c r="Q1612" t="s">
        <v>200</v>
      </c>
      <c r="R1612">
        <v>129</v>
      </c>
      <c r="S1612" s="15" t="str">
        <f t="shared" si="103"/>
        <v>{ month: "May", hq: "1.South", area: "1. HCMC", kam: "NGUYỄN MINH TÂM", kae: "✔️ KAE Phạm Quốc Khánh", route: "F4", week: "W2", day: "Tue", cusCode: "VT123499", sales: 7778000, totalC: 129, skuLines: 2 },</v>
      </c>
    </row>
    <row r="1613" spans="1:19" ht="18.5" x14ac:dyDescent="0.45">
      <c r="A1613" s="24"/>
      <c r="B1613" s="24" t="s">
        <v>123</v>
      </c>
      <c r="C1613" s="24" t="s">
        <v>124</v>
      </c>
      <c r="D1613" s="22" t="s">
        <v>125</v>
      </c>
      <c r="E1613" s="24" t="s">
        <v>104</v>
      </c>
      <c r="F1613" s="22" t="s">
        <v>2348</v>
      </c>
      <c r="G1613" s="14" t="s">
        <v>8521</v>
      </c>
      <c r="H1613" s="14">
        <v>7369999.9999999991</v>
      </c>
      <c r="I1613">
        <v>1</v>
      </c>
      <c r="J1613" s="13">
        <f t="shared" si="101"/>
        <v>46168</v>
      </c>
      <c r="K1613" t="str">
        <f t="shared" si="100"/>
        <v>Tue</v>
      </c>
      <c r="L1613" t="str">
        <f t="shared" si="102"/>
        <v>W4</v>
      </c>
      <c r="M1613" t="s">
        <v>10340</v>
      </c>
      <c r="N1613" t="s">
        <v>214</v>
      </c>
      <c r="O1613" t="s">
        <v>5735</v>
      </c>
      <c r="P1613" t="s">
        <v>10357</v>
      </c>
      <c r="Q1613" t="s">
        <v>200</v>
      </c>
      <c r="R1613">
        <v>129</v>
      </c>
      <c r="S1613" s="15" t="str">
        <f t="shared" si="103"/>
        <v>{ month: "May", hq: "1.South", area: "1. HCMC", kam: "NGUYỄN MINH TÂM", kae: "✔️ KAE Phạm Quốc Khánh", route: "F4", week: "W4", day: "Tue", cusCode: "VT123499", sales: 7370000, totalC: 129, skuLines: 1 },</v>
      </c>
    </row>
    <row r="1614" spans="1:19" ht="18.5" x14ac:dyDescent="0.45">
      <c r="A1614" s="24"/>
      <c r="B1614" s="24" t="s">
        <v>123</v>
      </c>
      <c r="C1614" s="24" t="s">
        <v>124</v>
      </c>
      <c r="D1614" s="22" t="s">
        <v>125</v>
      </c>
      <c r="E1614" s="24" t="s">
        <v>104</v>
      </c>
      <c r="F1614" s="22" t="s">
        <v>5971</v>
      </c>
      <c r="G1614" s="14" t="s">
        <v>5743</v>
      </c>
      <c r="H1614" s="14">
        <v>14739999.999999998</v>
      </c>
      <c r="I1614">
        <v>1</v>
      </c>
      <c r="J1614" s="13">
        <f t="shared" si="101"/>
        <v>46161</v>
      </c>
      <c r="K1614" t="str">
        <f t="shared" si="100"/>
        <v>Tue</v>
      </c>
      <c r="L1614" t="str">
        <f t="shared" si="102"/>
        <v>W3</v>
      </c>
      <c r="M1614" t="s">
        <v>10340</v>
      </c>
      <c r="N1614" t="s">
        <v>214</v>
      </c>
      <c r="O1614" t="s">
        <v>5735</v>
      </c>
      <c r="P1614" t="s">
        <v>10357</v>
      </c>
      <c r="Q1614" t="s">
        <v>200</v>
      </c>
      <c r="R1614">
        <v>129</v>
      </c>
      <c r="S1614" s="15" t="str">
        <f t="shared" si="103"/>
        <v>{ month: "May", hq: "1.South", area: "1. HCMC", kam: "NGUYỄN MINH TÂM", kae: "✔️ KAE Phạm Quốc Khánh", route: "F4", week: "W3", day: "Tue", cusCode: "VT123504", sales: 14740000, totalC: 129, skuLines: 1 },</v>
      </c>
    </row>
    <row r="1615" spans="1:19" ht="18.5" x14ac:dyDescent="0.45">
      <c r="A1615" s="24"/>
      <c r="B1615" s="24" t="s">
        <v>123</v>
      </c>
      <c r="C1615" s="24" t="s">
        <v>124</v>
      </c>
      <c r="D1615" s="22" t="s">
        <v>125</v>
      </c>
      <c r="E1615" s="24" t="s">
        <v>104</v>
      </c>
      <c r="F1615" s="22" t="s">
        <v>493</v>
      </c>
      <c r="G1615" s="14" t="s">
        <v>5740</v>
      </c>
      <c r="H1615" s="14">
        <v>7869999.9999999991</v>
      </c>
      <c r="I1615">
        <v>2</v>
      </c>
      <c r="J1615" s="13">
        <f t="shared" si="101"/>
        <v>46147</v>
      </c>
      <c r="K1615" t="str">
        <f t="shared" si="100"/>
        <v>Tue</v>
      </c>
      <c r="L1615" t="str">
        <f t="shared" si="102"/>
        <v>W1</v>
      </c>
      <c r="M1615" t="s">
        <v>10340</v>
      </c>
      <c r="N1615" t="s">
        <v>214</v>
      </c>
      <c r="O1615" t="s">
        <v>5735</v>
      </c>
      <c r="P1615" t="s">
        <v>10357</v>
      </c>
      <c r="Q1615" t="s">
        <v>200</v>
      </c>
      <c r="R1615">
        <v>129</v>
      </c>
      <c r="S1615" s="15" t="str">
        <f t="shared" si="103"/>
        <v>{ month: "May", hq: "1.South", area: "1. HCMC", kam: "NGUYỄN MINH TÂM", kae: "✔️ KAE Phạm Quốc Khánh", route: "F4", week: "W1", day: "Tue", cusCode: "VT123507", sales: 7870000, totalC: 129, skuLines: 2 },</v>
      </c>
    </row>
    <row r="1616" spans="1:19" ht="18.5" x14ac:dyDescent="0.45">
      <c r="A1616" s="24"/>
      <c r="B1616" s="24" t="s">
        <v>123</v>
      </c>
      <c r="C1616" s="24" t="s">
        <v>124</v>
      </c>
      <c r="D1616" s="22" t="s">
        <v>125</v>
      </c>
      <c r="E1616" s="24" t="s">
        <v>104</v>
      </c>
      <c r="F1616" s="22" t="s">
        <v>493</v>
      </c>
      <c r="G1616" s="14" t="s">
        <v>1947</v>
      </c>
      <c r="H1616" s="14">
        <v>11792000</v>
      </c>
      <c r="I1616">
        <v>1</v>
      </c>
      <c r="J1616" s="13">
        <f t="shared" si="101"/>
        <v>46154</v>
      </c>
      <c r="K1616" t="str">
        <f t="shared" si="100"/>
        <v>Tue</v>
      </c>
      <c r="L1616" t="str">
        <f t="shared" si="102"/>
        <v>W2</v>
      </c>
      <c r="M1616" t="s">
        <v>10340</v>
      </c>
      <c r="N1616" t="s">
        <v>214</v>
      </c>
      <c r="O1616" t="s">
        <v>5735</v>
      </c>
      <c r="P1616" t="s">
        <v>10357</v>
      </c>
      <c r="Q1616" t="s">
        <v>200</v>
      </c>
      <c r="R1616">
        <v>129</v>
      </c>
      <c r="S1616" s="15" t="str">
        <f t="shared" si="103"/>
        <v>{ month: "May", hq: "1.South", area: "1. HCMC", kam: "NGUYỄN MINH TÂM", kae: "✔️ KAE Phạm Quốc Khánh", route: "F4", week: "W2", day: "Tue", cusCode: "VT123507", sales: 11792000, totalC: 129, skuLines: 1 },</v>
      </c>
    </row>
    <row r="1617" spans="1:19" ht="18.5" x14ac:dyDescent="0.45">
      <c r="A1617" s="24"/>
      <c r="B1617" s="24" t="s">
        <v>123</v>
      </c>
      <c r="C1617" s="24" t="s">
        <v>124</v>
      </c>
      <c r="D1617" s="22" t="s">
        <v>125</v>
      </c>
      <c r="E1617" s="24" t="s">
        <v>104</v>
      </c>
      <c r="F1617" s="22" t="s">
        <v>2349</v>
      </c>
      <c r="G1617" s="14" t="s">
        <v>1947</v>
      </c>
      <c r="H1617" s="14">
        <v>11792000</v>
      </c>
      <c r="I1617">
        <v>1</v>
      </c>
      <c r="J1617" s="13">
        <f t="shared" si="101"/>
        <v>46154</v>
      </c>
      <c r="K1617" t="str">
        <f t="shared" si="100"/>
        <v>Tue</v>
      </c>
      <c r="L1617" t="str">
        <f t="shared" si="102"/>
        <v>W2</v>
      </c>
      <c r="M1617" t="s">
        <v>10340</v>
      </c>
      <c r="N1617" t="s">
        <v>214</v>
      </c>
      <c r="O1617" t="s">
        <v>5735</v>
      </c>
      <c r="P1617" t="s">
        <v>10357</v>
      </c>
      <c r="Q1617" t="s">
        <v>200</v>
      </c>
      <c r="R1617">
        <v>129</v>
      </c>
      <c r="S1617" s="15" t="str">
        <f t="shared" si="103"/>
        <v>{ month: "May", hq: "1.South", area: "1. HCMC", kam: "NGUYỄN MINH TÂM", kae: "✔️ KAE Phạm Quốc Khánh", route: "F4", week: "W2", day: "Tue", cusCode: "VT123508", sales: 11792000, totalC: 129, skuLines: 1 },</v>
      </c>
    </row>
    <row r="1618" spans="1:19" ht="18.5" x14ac:dyDescent="0.45">
      <c r="A1618" s="24"/>
      <c r="B1618" s="24" t="s">
        <v>123</v>
      </c>
      <c r="C1618" s="24" t="s">
        <v>124</v>
      </c>
      <c r="D1618" s="22" t="s">
        <v>125</v>
      </c>
      <c r="E1618" s="24" t="s">
        <v>104</v>
      </c>
      <c r="F1618" s="22" t="s">
        <v>2349</v>
      </c>
      <c r="G1618" s="14" t="s">
        <v>8521</v>
      </c>
      <c r="H1618" s="14">
        <v>14739999.999999998</v>
      </c>
      <c r="I1618">
        <v>1</v>
      </c>
      <c r="J1618" s="13">
        <f t="shared" si="101"/>
        <v>46168</v>
      </c>
      <c r="K1618" t="str">
        <f t="shared" si="100"/>
        <v>Tue</v>
      </c>
      <c r="L1618" t="str">
        <f t="shared" si="102"/>
        <v>W4</v>
      </c>
      <c r="M1618" t="s">
        <v>10340</v>
      </c>
      <c r="N1618" t="s">
        <v>214</v>
      </c>
      <c r="O1618" t="s">
        <v>5735</v>
      </c>
      <c r="P1618" t="s">
        <v>10357</v>
      </c>
      <c r="Q1618" t="s">
        <v>200</v>
      </c>
      <c r="R1618">
        <v>129</v>
      </c>
      <c r="S1618" s="15" t="str">
        <f t="shared" si="103"/>
        <v>{ month: "May", hq: "1.South", area: "1. HCMC", kam: "NGUYỄN MINH TÂM", kae: "✔️ KAE Phạm Quốc Khánh", route: "F4", week: "W4", day: "Tue", cusCode: "VT123508", sales: 14740000, totalC: 129, skuLines: 1 },</v>
      </c>
    </row>
    <row r="1619" spans="1:19" ht="18.5" x14ac:dyDescent="0.45">
      <c r="A1619" s="24"/>
      <c r="B1619" s="24" t="s">
        <v>123</v>
      </c>
      <c r="C1619" s="24" t="s">
        <v>124</v>
      </c>
      <c r="D1619" s="22" t="s">
        <v>125</v>
      </c>
      <c r="E1619" s="24" t="s">
        <v>104</v>
      </c>
      <c r="F1619" s="22" t="s">
        <v>2350</v>
      </c>
      <c r="G1619" s="14" t="s">
        <v>1937</v>
      </c>
      <c r="H1619" s="14">
        <v>7369999.9999999991</v>
      </c>
      <c r="I1619">
        <v>1</v>
      </c>
      <c r="J1619" s="13">
        <f t="shared" si="101"/>
        <v>46153</v>
      </c>
      <c r="K1619" t="str">
        <f t="shared" si="100"/>
        <v>Mon</v>
      </c>
      <c r="L1619" t="str">
        <f t="shared" si="102"/>
        <v>W2</v>
      </c>
      <c r="M1619" t="s">
        <v>10340</v>
      </c>
      <c r="N1619" t="s">
        <v>214</v>
      </c>
      <c r="O1619" t="s">
        <v>5735</v>
      </c>
      <c r="P1619" t="s">
        <v>10357</v>
      </c>
      <c r="Q1619" t="s">
        <v>200</v>
      </c>
      <c r="R1619">
        <v>129</v>
      </c>
      <c r="S1619" s="15" t="str">
        <f t="shared" si="103"/>
        <v>{ month: "May", hq: "1.South", area: "1. HCMC", kam: "NGUYỄN MINH TÂM", kae: "✔️ KAE Phạm Quốc Khánh", route: "F4", week: "W2", day: "Mon", cusCode: "VT123511", sales: 7370000, totalC: 129, skuLines: 1 },</v>
      </c>
    </row>
    <row r="1620" spans="1:19" ht="18.5" x14ac:dyDescent="0.45">
      <c r="A1620" s="24"/>
      <c r="B1620" s="24" t="s">
        <v>123</v>
      </c>
      <c r="C1620" s="24" t="s">
        <v>124</v>
      </c>
      <c r="D1620" s="22" t="s">
        <v>125</v>
      </c>
      <c r="E1620" s="24" t="s">
        <v>104</v>
      </c>
      <c r="F1620" s="22" t="s">
        <v>2351</v>
      </c>
      <c r="G1620" s="14" t="s">
        <v>1947</v>
      </c>
      <c r="H1620" s="14">
        <v>13266000</v>
      </c>
      <c r="I1620">
        <v>1</v>
      </c>
      <c r="J1620" s="13">
        <f t="shared" si="101"/>
        <v>46154</v>
      </c>
      <c r="K1620" t="str">
        <f t="shared" si="100"/>
        <v>Tue</v>
      </c>
      <c r="L1620" t="str">
        <f t="shared" si="102"/>
        <v>W2</v>
      </c>
      <c r="M1620" t="s">
        <v>10340</v>
      </c>
      <c r="N1620" t="s">
        <v>214</v>
      </c>
      <c r="O1620" t="s">
        <v>5735</v>
      </c>
      <c r="P1620" t="s">
        <v>10357</v>
      </c>
      <c r="Q1620" t="s">
        <v>200</v>
      </c>
      <c r="R1620">
        <v>129</v>
      </c>
      <c r="S1620" s="15" t="str">
        <f t="shared" si="103"/>
        <v>{ month: "May", hq: "1.South", area: "1. HCMC", kam: "NGUYỄN MINH TÂM", kae: "✔️ KAE Phạm Quốc Khánh", route: "F4", week: "W2", day: "Tue", cusCode: "VT123514", sales: 13266000, totalC: 129, skuLines: 1 },</v>
      </c>
    </row>
    <row r="1621" spans="1:19" ht="18.5" x14ac:dyDescent="0.45">
      <c r="A1621" s="24"/>
      <c r="B1621" s="24" t="s">
        <v>123</v>
      </c>
      <c r="C1621" s="24" t="s">
        <v>124</v>
      </c>
      <c r="D1621" s="22" t="s">
        <v>125</v>
      </c>
      <c r="E1621" s="24" t="s">
        <v>104</v>
      </c>
      <c r="F1621" s="22" t="s">
        <v>494</v>
      </c>
      <c r="G1621" s="14" t="s">
        <v>5740</v>
      </c>
      <c r="H1621" s="14">
        <v>14739999.999999998</v>
      </c>
      <c r="I1621">
        <v>1</v>
      </c>
      <c r="J1621" s="13">
        <f t="shared" si="101"/>
        <v>46147</v>
      </c>
      <c r="K1621" t="str">
        <f t="shared" si="100"/>
        <v>Tue</v>
      </c>
      <c r="L1621" t="str">
        <f t="shared" si="102"/>
        <v>W1</v>
      </c>
      <c r="M1621" t="s">
        <v>10340</v>
      </c>
      <c r="N1621" t="s">
        <v>214</v>
      </c>
      <c r="O1621" t="s">
        <v>5735</v>
      </c>
      <c r="P1621" t="s">
        <v>10357</v>
      </c>
      <c r="Q1621" t="s">
        <v>200</v>
      </c>
      <c r="R1621">
        <v>129</v>
      </c>
      <c r="S1621" s="15" t="str">
        <f t="shared" si="103"/>
        <v>{ month: "May", hq: "1.South", area: "1. HCMC", kam: "NGUYỄN MINH TÂM", kae: "✔️ KAE Phạm Quốc Khánh", route: "F4", week: "W1", day: "Tue", cusCode: "VT123516", sales: 14740000, totalC: 129, skuLines: 1 },</v>
      </c>
    </row>
    <row r="1622" spans="1:19" ht="18.5" x14ac:dyDescent="0.45">
      <c r="A1622" s="24"/>
      <c r="B1622" s="24" t="s">
        <v>123</v>
      </c>
      <c r="C1622" s="24" t="s">
        <v>124</v>
      </c>
      <c r="D1622" s="22" t="s">
        <v>125</v>
      </c>
      <c r="E1622" s="24" t="s">
        <v>104</v>
      </c>
      <c r="F1622" s="22" t="s">
        <v>8656</v>
      </c>
      <c r="G1622" s="14" t="s">
        <v>8521</v>
      </c>
      <c r="H1622" s="14">
        <v>14739999.999999998</v>
      </c>
      <c r="I1622">
        <v>1</v>
      </c>
      <c r="J1622" s="13">
        <f t="shared" si="101"/>
        <v>46168</v>
      </c>
      <c r="K1622" t="str">
        <f t="shared" si="100"/>
        <v>Tue</v>
      </c>
      <c r="L1622" t="str">
        <f t="shared" si="102"/>
        <v>W4</v>
      </c>
      <c r="M1622" t="s">
        <v>10340</v>
      </c>
      <c r="N1622" t="s">
        <v>214</v>
      </c>
      <c r="O1622" t="s">
        <v>5735</v>
      </c>
      <c r="P1622" t="s">
        <v>10357</v>
      </c>
      <c r="Q1622" t="s">
        <v>200</v>
      </c>
      <c r="R1622">
        <v>129</v>
      </c>
      <c r="S1622" s="15" t="str">
        <f t="shared" si="103"/>
        <v>{ month: "May", hq: "1.South", area: "1. HCMC", kam: "NGUYỄN MINH TÂM", kae: "✔️ KAE Phạm Quốc Khánh", route: "F4", week: "W4", day: "Tue", cusCode: "VT123521", sales: 14740000, totalC: 129, skuLines: 1 },</v>
      </c>
    </row>
    <row r="1623" spans="1:19" ht="18.5" x14ac:dyDescent="0.45">
      <c r="A1623" s="24"/>
      <c r="B1623" s="24" t="s">
        <v>123</v>
      </c>
      <c r="C1623" s="24" t="s">
        <v>124</v>
      </c>
      <c r="D1623" s="22" t="s">
        <v>125</v>
      </c>
      <c r="E1623" s="24" t="s">
        <v>104</v>
      </c>
      <c r="F1623" s="22" t="s">
        <v>495</v>
      </c>
      <c r="G1623" s="14" t="s">
        <v>5740</v>
      </c>
      <c r="H1623" s="14">
        <v>8844000</v>
      </c>
      <c r="I1623">
        <v>1</v>
      </c>
      <c r="J1623" s="13">
        <f t="shared" si="101"/>
        <v>46147</v>
      </c>
      <c r="K1623" t="str">
        <f t="shared" si="100"/>
        <v>Tue</v>
      </c>
      <c r="L1623" t="str">
        <f t="shared" si="102"/>
        <v>W1</v>
      </c>
      <c r="M1623" t="s">
        <v>10340</v>
      </c>
      <c r="N1623" t="s">
        <v>214</v>
      </c>
      <c r="O1623" t="s">
        <v>5735</v>
      </c>
      <c r="P1623" t="s">
        <v>10357</v>
      </c>
      <c r="Q1623" t="s">
        <v>200</v>
      </c>
      <c r="R1623">
        <v>129</v>
      </c>
      <c r="S1623" s="15" t="str">
        <f t="shared" si="103"/>
        <v>{ month: "May", hq: "1.South", area: "1. HCMC", kam: "NGUYỄN MINH TÂM", kae: "✔️ KAE Phạm Quốc Khánh", route: "F4", week: "W1", day: "Tue", cusCode: "VT123522", sales: 8844000, totalC: 129, skuLines: 1 },</v>
      </c>
    </row>
    <row r="1624" spans="1:19" ht="18.5" x14ac:dyDescent="0.45">
      <c r="A1624" s="24"/>
      <c r="B1624" s="24" t="s">
        <v>123</v>
      </c>
      <c r="C1624" s="24" t="s">
        <v>124</v>
      </c>
      <c r="D1624" s="22" t="s">
        <v>125</v>
      </c>
      <c r="E1624" s="24" t="s">
        <v>104</v>
      </c>
      <c r="F1624" s="22" t="s">
        <v>495</v>
      </c>
      <c r="G1624" s="14" t="s">
        <v>1947</v>
      </c>
      <c r="H1624" s="14">
        <v>14739999.999999998</v>
      </c>
      <c r="I1624">
        <v>1</v>
      </c>
      <c r="J1624" s="13">
        <f t="shared" si="101"/>
        <v>46154</v>
      </c>
      <c r="K1624" t="str">
        <f t="shared" si="100"/>
        <v>Tue</v>
      </c>
      <c r="L1624" t="str">
        <f t="shared" si="102"/>
        <v>W2</v>
      </c>
      <c r="M1624" t="s">
        <v>10340</v>
      </c>
      <c r="N1624" t="s">
        <v>214</v>
      </c>
      <c r="O1624" t="s">
        <v>5735</v>
      </c>
      <c r="P1624" t="s">
        <v>10357</v>
      </c>
      <c r="Q1624" t="s">
        <v>200</v>
      </c>
      <c r="R1624">
        <v>129</v>
      </c>
      <c r="S1624" s="15" t="str">
        <f t="shared" si="103"/>
        <v>{ month: "May", hq: "1.South", area: "1. HCMC", kam: "NGUYỄN MINH TÂM", kae: "✔️ KAE Phạm Quốc Khánh", route: "F4", week: "W2", day: "Tue", cusCode: "VT123522", sales: 14740000, totalC: 129, skuLines: 1 },</v>
      </c>
    </row>
    <row r="1625" spans="1:19" ht="18.5" x14ac:dyDescent="0.45">
      <c r="A1625" s="24"/>
      <c r="B1625" s="24" t="s">
        <v>123</v>
      </c>
      <c r="C1625" s="24" t="s">
        <v>124</v>
      </c>
      <c r="D1625" s="22" t="s">
        <v>125</v>
      </c>
      <c r="E1625" s="24" t="s">
        <v>104</v>
      </c>
      <c r="F1625" s="22" t="s">
        <v>495</v>
      </c>
      <c r="G1625" s="14" t="s">
        <v>5743</v>
      </c>
      <c r="H1625" s="14">
        <v>8844000</v>
      </c>
      <c r="I1625">
        <v>1</v>
      </c>
      <c r="J1625" s="13">
        <f t="shared" si="101"/>
        <v>46161</v>
      </c>
      <c r="K1625" t="str">
        <f t="shared" si="100"/>
        <v>Tue</v>
      </c>
      <c r="L1625" t="str">
        <f t="shared" si="102"/>
        <v>W3</v>
      </c>
      <c r="M1625" t="s">
        <v>10340</v>
      </c>
      <c r="N1625" t="s">
        <v>214</v>
      </c>
      <c r="O1625" t="s">
        <v>5735</v>
      </c>
      <c r="P1625" t="s">
        <v>10357</v>
      </c>
      <c r="Q1625" t="s">
        <v>200</v>
      </c>
      <c r="R1625">
        <v>129</v>
      </c>
      <c r="S1625" s="15" t="str">
        <f t="shared" si="103"/>
        <v>{ month: "May", hq: "1.South", area: "1. HCMC", kam: "NGUYỄN MINH TÂM", kae: "✔️ KAE Phạm Quốc Khánh", route: "F4", week: "W3", day: "Tue", cusCode: "VT123522", sales: 8844000, totalC: 129, skuLines: 1 },</v>
      </c>
    </row>
    <row r="1626" spans="1:19" ht="18.5" x14ac:dyDescent="0.45">
      <c r="A1626" s="24"/>
      <c r="B1626" s="24" t="s">
        <v>123</v>
      </c>
      <c r="C1626" s="24" t="s">
        <v>124</v>
      </c>
      <c r="D1626" s="22" t="s">
        <v>125</v>
      </c>
      <c r="E1626" s="24" t="s">
        <v>104</v>
      </c>
      <c r="F1626" s="22" t="s">
        <v>495</v>
      </c>
      <c r="G1626" s="14" t="s">
        <v>8521</v>
      </c>
      <c r="H1626" s="14">
        <v>8715000</v>
      </c>
      <c r="I1626">
        <v>2</v>
      </c>
      <c r="J1626" s="13">
        <f t="shared" si="101"/>
        <v>46168</v>
      </c>
      <c r="K1626" t="str">
        <f t="shared" si="100"/>
        <v>Tue</v>
      </c>
      <c r="L1626" t="str">
        <f t="shared" si="102"/>
        <v>W4</v>
      </c>
      <c r="M1626" t="s">
        <v>10340</v>
      </c>
      <c r="N1626" t="s">
        <v>214</v>
      </c>
      <c r="O1626" t="s">
        <v>5735</v>
      </c>
      <c r="P1626" t="s">
        <v>10357</v>
      </c>
      <c r="Q1626" t="s">
        <v>200</v>
      </c>
      <c r="R1626">
        <v>129</v>
      </c>
      <c r="S1626" s="15" t="str">
        <f t="shared" si="103"/>
        <v>{ month: "May", hq: "1.South", area: "1. HCMC", kam: "NGUYỄN MINH TÂM", kae: "✔️ KAE Phạm Quốc Khánh", route: "F4", week: "W4", day: "Tue", cusCode: "VT123522", sales: 8715000, totalC: 129, skuLines: 2 },</v>
      </c>
    </row>
    <row r="1627" spans="1:19" ht="18.5" x14ac:dyDescent="0.45">
      <c r="A1627" s="24"/>
      <c r="B1627" s="24" t="s">
        <v>123</v>
      </c>
      <c r="C1627" s="24" t="s">
        <v>124</v>
      </c>
      <c r="D1627" s="22" t="s">
        <v>125</v>
      </c>
      <c r="E1627" s="24" t="s">
        <v>104</v>
      </c>
      <c r="F1627" s="22" t="s">
        <v>2352</v>
      </c>
      <c r="G1627" s="14" t="s">
        <v>1947</v>
      </c>
      <c r="H1627" s="14">
        <v>8844000</v>
      </c>
      <c r="I1627">
        <v>1</v>
      </c>
      <c r="J1627" s="13">
        <f t="shared" si="101"/>
        <v>46154</v>
      </c>
      <c r="K1627" t="str">
        <f t="shared" si="100"/>
        <v>Tue</v>
      </c>
      <c r="L1627" t="str">
        <f t="shared" si="102"/>
        <v>W2</v>
      </c>
      <c r="M1627" t="s">
        <v>10340</v>
      </c>
      <c r="N1627" t="s">
        <v>214</v>
      </c>
      <c r="O1627" t="s">
        <v>5735</v>
      </c>
      <c r="P1627" t="s">
        <v>10357</v>
      </c>
      <c r="Q1627" t="s">
        <v>200</v>
      </c>
      <c r="R1627">
        <v>129</v>
      </c>
      <c r="S1627" s="15" t="str">
        <f t="shared" si="103"/>
        <v>{ month: "May", hq: "1.South", area: "1. HCMC", kam: "NGUYỄN MINH TÂM", kae: "✔️ KAE Phạm Quốc Khánh", route: "F4", week: "W2", day: "Tue", cusCode: "VT123524", sales: 8844000, totalC: 129, skuLines: 1 },</v>
      </c>
    </row>
    <row r="1628" spans="1:19" ht="18.5" x14ac:dyDescent="0.45">
      <c r="A1628" s="24"/>
      <c r="B1628" s="24" t="s">
        <v>123</v>
      </c>
      <c r="C1628" s="24" t="s">
        <v>124</v>
      </c>
      <c r="D1628" s="22" t="s">
        <v>125</v>
      </c>
      <c r="E1628" s="24" t="s">
        <v>6</v>
      </c>
      <c r="F1628" s="22" t="s">
        <v>5972</v>
      </c>
      <c r="G1628" s="14" t="s">
        <v>1941</v>
      </c>
      <c r="H1628" s="14">
        <v>819577.77777777775</v>
      </c>
      <c r="I1628">
        <v>3</v>
      </c>
      <c r="J1628" s="13">
        <f t="shared" si="101"/>
        <v>46158</v>
      </c>
      <c r="K1628" t="str">
        <f t="shared" si="100"/>
        <v>Sat</v>
      </c>
      <c r="L1628" t="str">
        <f t="shared" si="102"/>
        <v>W2</v>
      </c>
      <c r="M1628" t="s">
        <v>10340</v>
      </c>
      <c r="N1628" t="s">
        <v>211</v>
      </c>
      <c r="O1628" t="s">
        <v>5736</v>
      </c>
      <c r="P1628" t="s">
        <v>10358</v>
      </c>
      <c r="Q1628" t="s">
        <v>200</v>
      </c>
      <c r="R1628">
        <v>122</v>
      </c>
      <c r="S1628" s="15" t="str">
        <f t="shared" si="103"/>
        <v>{ month: "May", hq: "1.South", area: "1. HCMC", kam: "NGÔ THÀNH Ý", kae: "❌ KAE Phạm Thị Mỹ Hạnh", route: "F4", week: "W2", day: "Sat", cusCode: "05002286", sales: 819577.777777778, totalC: 122, skuLines: 3 },</v>
      </c>
    </row>
    <row r="1629" spans="1:19" ht="18.5" x14ac:dyDescent="0.45">
      <c r="A1629" s="24"/>
      <c r="B1629" s="24" t="s">
        <v>123</v>
      </c>
      <c r="C1629" s="24" t="s">
        <v>124</v>
      </c>
      <c r="D1629" s="22" t="s">
        <v>125</v>
      </c>
      <c r="E1629" s="24" t="s">
        <v>6</v>
      </c>
      <c r="F1629" s="22" t="s">
        <v>5972</v>
      </c>
      <c r="G1629" s="14" t="s">
        <v>7953</v>
      </c>
      <c r="H1629" s="14">
        <v>451688.88888888888</v>
      </c>
      <c r="I1629">
        <v>3</v>
      </c>
      <c r="J1629" s="13">
        <f t="shared" si="101"/>
        <v>46165</v>
      </c>
      <c r="K1629" t="str">
        <f t="shared" si="100"/>
        <v>Sat</v>
      </c>
      <c r="L1629" t="str">
        <f t="shared" si="102"/>
        <v>W3</v>
      </c>
      <c r="M1629" t="s">
        <v>10340</v>
      </c>
      <c r="N1629" t="s">
        <v>211</v>
      </c>
      <c r="O1629" t="s">
        <v>5736</v>
      </c>
      <c r="P1629" t="s">
        <v>10358</v>
      </c>
      <c r="Q1629" t="s">
        <v>200</v>
      </c>
      <c r="R1629">
        <v>122</v>
      </c>
      <c r="S1629" s="15" t="str">
        <f t="shared" si="103"/>
        <v>{ month: "May", hq: "1.South", area: "1. HCMC", kam: "NGÔ THÀNH Ý", kae: "❌ KAE Phạm Thị Mỹ Hạnh", route: "F4", week: "W3", day: "Sat", cusCode: "05002286", sales: 451688.888888889, totalC: 122, skuLines: 3 },</v>
      </c>
    </row>
    <row r="1630" spans="1:19" ht="18.5" x14ac:dyDescent="0.45">
      <c r="A1630" s="24"/>
      <c r="B1630" s="24" t="s">
        <v>123</v>
      </c>
      <c r="C1630" s="24" t="s">
        <v>124</v>
      </c>
      <c r="D1630" s="22" t="s">
        <v>125</v>
      </c>
      <c r="E1630" s="24" t="s">
        <v>6</v>
      </c>
      <c r="F1630" s="22" t="s">
        <v>5973</v>
      </c>
      <c r="G1630" s="14" t="s">
        <v>5744</v>
      </c>
      <c r="H1630" s="14">
        <v>225844.44444444444</v>
      </c>
      <c r="I1630">
        <v>1</v>
      </c>
      <c r="J1630" s="13">
        <f t="shared" si="101"/>
        <v>46162</v>
      </c>
      <c r="K1630" t="str">
        <f t="shared" si="100"/>
        <v>Wed</v>
      </c>
      <c r="L1630" t="str">
        <f t="shared" si="102"/>
        <v>W3</v>
      </c>
      <c r="M1630" t="s">
        <v>10340</v>
      </c>
      <c r="N1630" t="s">
        <v>211</v>
      </c>
      <c r="O1630" t="s">
        <v>5736</v>
      </c>
      <c r="P1630" t="s">
        <v>10358</v>
      </c>
      <c r="Q1630" t="s">
        <v>200</v>
      </c>
      <c r="R1630">
        <v>122</v>
      </c>
      <c r="S1630" s="15" t="str">
        <f t="shared" si="103"/>
        <v>{ month: "May", hq: "1.South", area: "1. HCMC", kam: "NGÔ THÀNH Ý", kae: "❌ KAE Phạm Thị Mỹ Hạnh", route: "F4", week: "W3", day: "Wed", cusCode: "06001479", sales: 225844.444444444, totalC: 122, skuLines: 1 },</v>
      </c>
    </row>
    <row r="1631" spans="1:19" ht="18.5" x14ac:dyDescent="0.45">
      <c r="A1631" s="24"/>
      <c r="B1631" s="24" t="s">
        <v>123</v>
      </c>
      <c r="C1631" s="24" t="s">
        <v>124</v>
      </c>
      <c r="D1631" s="22" t="s">
        <v>125</v>
      </c>
      <c r="E1631" s="24" t="s">
        <v>6</v>
      </c>
      <c r="F1631" s="22" t="s">
        <v>2353</v>
      </c>
      <c r="G1631" s="14" t="s">
        <v>1937</v>
      </c>
      <c r="H1631" s="14">
        <v>41666.666666666664</v>
      </c>
      <c r="I1631">
        <v>1</v>
      </c>
      <c r="J1631" s="13">
        <f t="shared" si="101"/>
        <v>46153</v>
      </c>
      <c r="K1631" t="str">
        <f t="shared" si="100"/>
        <v>Mon</v>
      </c>
      <c r="L1631" t="str">
        <f t="shared" si="102"/>
        <v>W2</v>
      </c>
      <c r="M1631" t="s">
        <v>10340</v>
      </c>
      <c r="N1631" t="s">
        <v>211</v>
      </c>
      <c r="O1631" t="s">
        <v>5736</v>
      </c>
      <c r="P1631" t="s">
        <v>10358</v>
      </c>
      <c r="Q1631" t="s">
        <v>1932</v>
      </c>
      <c r="R1631">
        <v>122</v>
      </c>
      <c r="S1631" s="15" t="str">
        <f t="shared" si="103"/>
        <v>{ month: "May", hq: "1.South", area: "1. HCMC", kam: "NGÔ THÀNH Ý", kae: "❌ KAE Phạm Thị Mỹ Hạnh", route: "F2/F4", week: "W2", day: "Mon", cusCode: "11000929", sales: 41666.6666666667, totalC: 122, skuLines: 1 },</v>
      </c>
    </row>
    <row r="1632" spans="1:19" ht="18.5" x14ac:dyDescent="0.45">
      <c r="A1632" s="24"/>
      <c r="B1632" s="24" t="s">
        <v>123</v>
      </c>
      <c r="C1632" s="24" t="s">
        <v>124</v>
      </c>
      <c r="D1632" s="22" t="s">
        <v>125</v>
      </c>
      <c r="E1632" s="24" t="s">
        <v>6</v>
      </c>
      <c r="F1632" s="22" t="s">
        <v>2354</v>
      </c>
      <c r="G1632" s="14" t="s">
        <v>1949</v>
      </c>
      <c r="H1632" s="14">
        <v>175255.55555555553</v>
      </c>
      <c r="I1632">
        <v>1</v>
      </c>
      <c r="J1632" s="13">
        <f t="shared" si="101"/>
        <v>46156</v>
      </c>
      <c r="K1632" t="str">
        <f t="shared" si="100"/>
        <v>Thu</v>
      </c>
      <c r="L1632" t="str">
        <f t="shared" si="102"/>
        <v>W2</v>
      </c>
      <c r="M1632" t="s">
        <v>10340</v>
      </c>
      <c r="N1632" t="s">
        <v>211</v>
      </c>
      <c r="O1632" t="s">
        <v>5736</v>
      </c>
      <c r="P1632" t="s">
        <v>10358</v>
      </c>
      <c r="Q1632" t="s">
        <v>200</v>
      </c>
      <c r="R1632">
        <v>122</v>
      </c>
      <c r="S1632" s="15" t="str">
        <f t="shared" si="103"/>
        <v>{ month: "May", hq: "1.South", area: "1. HCMC", kam: "NGÔ THÀNH Ý", kae: "❌ KAE Phạm Thị Mỹ Hạnh", route: "F4", week: "W2", day: "Thu", cusCode: "16001600", sales: 175255.555555556, totalC: 122, skuLines: 1 },</v>
      </c>
    </row>
    <row r="1633" spans="1:19" ht="18.5" x14ac:dyDescent="0.45">
      <c r="A1633" s="24"/>
      <c r="B1633" s="24" t="s">
        <v>123</v>
      </c>
      <c r="C1633" s="24" t="s">
        <v>124</v>
      </c>
      <c r="D1633" s="22" t="s">
        <v>125</v>
      </c>
      <c r="E1633" s="24" t="s">
        <v>6</v>
      </c>
      <c r="F1633" s="22" t="s">
        <v>5974</v>
      </c>
      <c r="G1633" s="14" t="s">
        <v>5743</v>
      </c>
      <c r="H1633" s="14">
        <v>373383.33333333326</v>
      </c>
      <c r="I1633">
        <v>2</v>
      </c>
      <c r="J1633" s="13">
        <f t="shared" si="101"/>
        <v>46161</v>
      </c>
      <c r="K1633" t="str">
        <f t="shared" si="100"/>
        <v>Tue</v>
      </c>
      <c r="L1633" t="str">
        <f t="shared" si="102"/>
        <v>W3</v>
      </c>
      <c r="M1633" t="s">
        <v>10340</v>
      </c>
      <c r="N1633" t="s">
        <v>211</v>
      </c>
      <c r="O1633" t="s">
        <v>5736</v>
      </c>
      <c r="P1633" t="s">
        <v>10358</v>
      </c>
      <c r="Q1633" t="s">
        <v>200</v>
      </c>
      <c r="R1633">
        <v>122</v>
      </c>
      <c r="S1633" s="15" t="str">
        <f t="shared" si="103"/>
        <v>{ month: "May", hq: "1.South", area: "1. HCMC", kam: "NGÔ THÀNH Ý", kae: "❌ KAE Phạm Thị Mỹ Hạnh", route: "F4", week: "W3", day: "Tue", cusCode: "31001238", sales: 373383.333333333, totalC: 122, skuLines: 2 },</v>
      </c>
    </row>
    <row r="1634" spans="1:19" ht="18.5" x14ac:dyDescent="0.45">
      <c r="A1634" s="24"/>
      <c r="B1634" s="24" t="s">
        <v>123</v>
      </c>
      <c r="C1634" s="24" t="s">
        <v>124</v>
      </c>
      <c r="D1634" s="22" t="s">
        <v>125</v>
      </c>
      <c r="E1634" s="24" t="s">
        <v>6</v>
      </c>
      <c r="F1634" s="22" t="s">
        <v>2355</v>
      </c>
      <c r="G1634" s="14" t="s">
        <v>1937</v>
      </c>
      <c r="H1634" s="14">
        <v>367888.88888888888</v>
      </c>
      <c r="I1634">
        <v>1</v>
      </c>
      <c r="J1634" s="13">
        <f t="shared" si="101"/>
        <v>46153</v>
      </c>
      <c r="K1634" t="str">
        <f t="shared" si="100"/>
        <v>Mon</v>
      </c>
      <c r="L1634" t="str">
        <f t="shared" si="102"/>
        <v>W2</v>
      </c>
      <c r="M1634" t="s">
        <v>10340</v>
      </c>
      <c r="N1634" t="s">
        <v>211</v>
      </c>
      <c r="O1634" t="s">
        <v>5736</v>
      </c>
      <c r="P1634" t="s">
        <v>10358</v>
      </c>
      <c r="Q1634" t="s">
        <v>1932</v>
      </c>
      <c r="R1634">
        <v>122</v>
      </c>
      <c r="S1634" s="15" t="str">
        <f t="shared" si="103"/>
        <v>{ month: "May", hq: "1.South", area: "1. HCMC", kam: "NGÔ THÀNH Ý", kae: "❌ KAE Phạm Thị Mỹ Hạnh", route: "F2/F4", week: "W2", day: "Mon", cusCode: "36000936", sales: 367888.888888889, totalC: 122, skuLines: 1 },</v>
      </c>
    </row>
    <row r="1635" spans="1:19" ht="18.5" x14ac:dyDescent="0.45">
      <c r="A1635" s="24"/>
      <c r="B1635" s="24" t="s">
        <v>123</v>
      </c>
      <c r="C1635" s="24" t="s">
        <v>124</v>
      </c>
      <c r="D1635" s="22" t="s">
        <v>125</v>
      </c>
      <c r="E1635" s="24" t="s">
        <v>6</v>
      </c>
      <c r="F1635" s="22" t="s">
        <v>5975</v>
      </c>
      <c r="G1635" s="14" t="s">
        <v>5743</v>
      </c>
      <c r="H1635" s="14">
        <v>282305.5555555555</v>
      </c>
      <c r="I1635">
        <v>2</v>
      </c>
      <c r="J1635" s="13">
        <f t="shared" si="101"/>
        <v>46161</v>
      </c>
      <c r="K1635" t="str">
        <f t="shared" si="100"/>
        <v>Tue</v>
      </c>
      <c r="L1635" t="str">
        <f t="shared" si="102"/>
        <v>W3</v>
      </c>
      <c r="M1635" t="s">
        <v>10340</v>
      </c>
      <c r="N1635" t="s">
        <v>211</v>
      </c>
      <c r="O1635" t="s">
        <v>5736</v>
      </c>
      <c r="P1635" t="s">
        <v>10358</v>
      </c>
      <c r="Q1635" t="s">
        <v>200</v>
      </c>
      <c r="R1635">
        <v>122</v>
      </c>
      <c r="S1635" s="15" t="str">
        <f t="shared" si="103"/>
        <v>{ month: "May", hq: "1.South", area: "1. HCMC", kam: "NGÔ THÀNH Ý", kae: "❌ KAE Phạm Thị Mỹ Hạnh", route: "F4", week: "W3", day: "Tue", cusCode: "54002815", sales: 282305.555555556, totalC: 122, skuLines: 2 },</v>
      </c>
    </row>
    <row r="1636" spans="1:19" ht="18.5" x14ac:dyDescent="0.45">
      <c r="A1636" s="24"/>
      <c r="B1636" s="24" t="s">
        <v>123</v>
      </c>
      <c r="C1636" s="24" t="s">
        <v>124</v>
      </c>
      <c r="D1636" s="22" t="s">
        <v>125</v>
      </c>
      <c r="E1636" s="24" t="s">
        <v>6</v>
      </c>
      <c r="F1636" s="22" t="s">
        <v>5976</v>
      </c>
      <c r="G1636" s="14" t="s">
        <v>5747</v>
      </c>
      <c r="H1636" s="14">
        <v>776733.33333333326</v>
      </c>
      <c r="I1636">
        <v>2</v>
      </c>
      <c r="J1636" s="13">
        <f t="shared" si="101"/>
        <v>46160</v>
      </c>
      <c r="K1636" t="str">
        <f t="shared" si="100"/>
        <v>Mon</v>
      </c>
      <c r="L1636" t="str">
        <f t="shared" si="102"/>
        <v>W3</v>
      </c>
      <c r="M1636" t="s">
        <v>10340</v>
      </c>
      <c r="N1636" t="s">
        <v>211</v>
      </c>
      <c r="O1636" t="s">
        <v>5736</v>
      </c>
      <c r="P1636" t="s">
        <v>10358</v>
      </c>
      <c r="Q1636" t="s">
        <v>1932</v>
      </c>
      <c r="R1636">
        <v>122</v>
      </c>
      <c r="S1636" s="15" t="str">
        <f t="shared" si="103"/>
        <v>{ month: "May", hq: "1.South", area: "1. HCMC", kam: "NGÔ THÀNH Ý", kae: "❌ KAE Phạm Thị Mỹ Hạnh", route: "F2/F4", week: "W3", day: "Mon", cusCode: "63002588", sales: 776733.333333333, totalC: 122, skuLines: 2 },</v>
      </c>
    </row>
    <row r="1637" spans="1:19" ht="18.5" x14ac:dyDescent="0.45">
      <c r="A1637" s="24"/>
      <c r="B1637" s="24" t="s">
        <v>123</v>
      </c>
      <c r="C1637" s="24" t="s">
        <v>124</v>
      </c>
      <c r="D1637" s="22" t="s">
        <v>125</v>
      </c>
      <c r="E1637" s="24" t="s">
        <v>6</v>
      </c>
      <c r="F1637" s="22" t="s">
        <v>2356</v>
      </c>
      <c r="G1637" s="14" t="s">
        <v>1947</v>
      </c>
      <c r="H1637" s="14">
        <v>600000</v>
      </c>
      <c r="I1637">
        <v>2</v>
      </c>
      <c r="J1637" s="13">
        <f t="shared" si="101"/>
        <v>46154</v>
      </c>
      <c r="K1637" t="str">
        <f t="shared" si="100"/>
        <v>Tue</v>
      </c>
      <c r="L1637" t="str">
        <f t="shared" si="102"/>
        <v>W2</v>
      </c>
      <c r="M1637" t="s">
        <v>10340</v>
      </c>
      <c r="N1637" t="s">
        <v>211</v>
      </c>
      <c r="O1637" t="s">
        <v>5736</v>
      </c>
      <c r="P1637" t="s">
        <v>10358</v>
      </c>
      <c r="Q1637" t="s">
        <v>200</v>
      </c>
      <c r="R1637">
        <v>122</v>
      </c>
      <c r="S1637" s="15" t="str">
        <f t="shared" si="103"/>
        <v>{ month: "May", hq: "1.South", area: "1. HCMC", kam: "NGÔ THÀNH Ý", kae: "❌ KAE Phạm Thị Mỹ Hạnh", route: "F4", week: "W2", day: "Tue", cusCode: "97001182", sales: 600000, totalC: 122, skuLines: 2 },</v>
      </c>
    </row>
    <row r="1638" spans="1:19" ht="18.5" x14ac:dyDescent="0.45">
      <c r="A1638" s="24"/>
      <c r="B1638" s="24" t="s">
        <v>123</v>
      </c>
      <c r="C1638" s="24" t="s">
        <v>124</v>
      </c>
      <c r="D1638" s="22" t="s">
        <v>125</v>
      </c>
      <c r="E1638" s="24" t="s">
        <v>6</v>
      </c>
      <c r="F1638" s="22" t="s">
        <v>5977</v>
      </c>
      <c r="G1638" s="14" t="s">
        <v>5743</v>
      </c>
      <c r="H1638" s="14">
        <v>367888.88888888888</v>
      </c>
      <c r="I1638">
        <v>1</v>
      </c>
      <c r="J1638" s="13">
        <f t="shared" si="101"/>
        <v>46161</v>
      </c>
      <c r="K1638" t="str">
        <f t="shared" si="100"/>
        <v>Tue</v>
      </c>
      <c r="L1638" t="str">
        <f t="shared" si="102"/>
        <v>W3</v>
      </c>
      <c r="M1638" t="s">
        <v>10340</v>
      </c>
      <c r="N1638" t="s">
        <v>211</v>
      </c>
      <c r="O1638" t="s">
        <v>5736</v>
      </c>
      <c r="P1638" t="s">
        <v>10358</v>
      </c>
      <c r="Q1638" t="s">
        <v>200</v>
      </c>
      <c r="R1638">
        <v>122</v>
      </c>
      <c r="S1638" s="15" t="str">
        <f t="shared" si="103"/>
        <v>{ month: "May", hq: "1.South", area: "1. HCMC", kam: "NGÔ THÀNH Ý", kae: "❌ KAE Phạm Thị Mỹ Hạnh", route: "F4", week: "W3", day: "Tue", cusCode: "HCMHP01000108", sales: 367888.888888889, totalC: 122, skuLines: 1 },</v>
      </c>
    </row>
    <row r="1639" spans="1:19" ht="18.5" x14ac:dyDescent="0.45">
      <c r="A1639" s="24"/>
      <c r="B1639" s="24" t="s">
        <v>123</v>
      </c>
      <c r="C1639" s="24" t="s">
        <v>124</v>
      </c>
      <c r="D1639" s="22" t="s">
        <v>125</v>
      </c>
      <c r="E1639" s="24" t="s">
        <v>6</v>
      </c>
      <c r="F1639" s="22" t="s">
        <v>5977</v>
      </c>
      <c r="G1639" s="14" t="s">
        <v>8521</v>
      </c>
      <c r="H1639" s="14">
        <v>920688.88888888888</v>
      </c>
      <c r="I1639">
        <v>2</v>
      </c>
      <c r="J1639" s="13">
        <f t="shared" si="101"/>
        <v>46168</v>
      </c>
      <c r="K1639" t="str">
        <f t="shared" si="100"/>
        <v>Tue</v>
      </c>
      <c r="L1639" t="str">
        <f t="shared" si="102"/>
        <v>W4</v>
      </c>
      <c r="M1639" t="s">
        <v>10340</v>
      </c>
      <c r="N1639" t="s">
        <v>211</v>
      </c>
      <c r="O1639" t="s">
        <v>5736</v>
      </c>
      <c r="P1639" t="s">
        <v>10358</v>
      </c>
      <c r="Q1639" t="s">
        <v>200</v>
      </c>
      <c r="R1639">
        <v>122</v>
      </c>
      <c r="S1639" s="15" t="str">
        <f t="shared" si="103"/>
        <v>{ month: "May", hq: "1.South", area: "1. HCMC", kam: "NGÔ THÀNH Ý", kae: "❌ KAE Phạm Thị Mỹ Hạnh", route: "F4", week: "W4", day: "Tue", cusCode: "HCMHP01000108", sales: 920688.888888889, totalC: 122, skuLines: 2 },</v>
      </c>
    </row>
    <row r="1640" spans="1:19" ht="18.5" x14ac:dyDescent="0.45">
      <c r="A1640" s="24"/>
      <c r="B1640" s="24" t="s">
        <v>123</v>
      </c>
      <c r="C1640" s="24" t="s">
        <v>124</v>
      </c>
      <c r="D1640" s="22" t="s">
        <v>125</v>
      </c>
      <c r="E1640" s="24" t="s">
        <v>6</v>
      </c>
      <c r="F1640" s="22" t="s">
        <v>2357</v>
      </c>
      <c r="G1640" s="14" t="s">
        <v>1937</v>
      </c>
      <c r="H1640" s="14">
        <v>819577.77777777775</v>
      </c>
      <c r="I1640">
        <v>4</v>
      </c>
      <c r="J1640" s="13">
        <f t="shared" si="101"/>
        <v>46153</v>
      </c>
      <c r="K1640" t="str">
        <f t="shared" si="100"/>
        <v>Mon</v>
      </c>
      <c r="L1640" t="str">
        <f t="shared" si="102"/>
        <v>W2</v>
      </c>
      <c r="M1640" t="s">
        <v>10340</v>
      </c>
      <c r="N1640" t="s">
        <v>211</v>
      </c>
      <c r="O1640" t="s">
        <v>5736</v>
      </c>
      <c r="P1640" t="s">
        <v>10358</v>
      </c>
      <c r="Q1640" t="s">
        <v>1932</v>
      </c>
      <c r="R1640">
        <v>122</v>
      </c>
      <c r="S1640" s="15" t="str">
        <f t="shared" si="103"/>
        <v>{ month: "May", hq: "1.South", area: "1. HCMC", kam: "NGÔ THÀNH Ý", kae: "❌ KAE Phạm Thị Mỹ Hạnh", route: "F2/F4", week: "W2", day: "Mon", cusCode: "HCMHP01000232", sales: 819577.777777778, totalC: 122, skuLines: 4 },</v>
      </c>
    </row>
    <row r="1641" spans="1:19" ht="18.5" x14ac:dyDescent="0.45">
      <c r="A1641" s="24"/>
      <c r="B1641" s="24" t="s">
        <v>123</v>
      </c>
      <c r="C1641" s="24" t="s">
        <v>124</v>
      </c>
      <c r="D1641" s="22" t="s">
        <v>125</v>
      </c>
      <c r="E1641" s="24" t="s">
        <v>6</v>
      </c>
      <c r="F1641" s="22" t="s">
        <v>2357</v>
      </c>
      <c r="G1641" s="14" t="s">
        <v>5747</v>
      </c>
      <c r="H1641" s="14">
        <v>367888.88888888888</v>
      </c>
      <c r="I1641">
        <v>1</v>
      </c>
      <c r="J1641" s="13">
        <f t="shared" si="101"/>
        <v>46160</v>
      </c>
      <c r="K1641" t="str">
        <f t="shared" si="100"/>
        <v>Mon</v>
      </c>
      <c r="L1641" t="str">
        <f t="shared" si="102"/>
        <v>W3</v>
      </c>
      <c r="M1641" t="s">
        <v>10340</v>
      </c>
      <c r="N1641" t="s">
        <v>211</v>
      </c>
      <c r="O1641" t="s">
        <v>5736</v>
      </c>
      <c r="P1641" t="s">
        <v>10358</v>
      </c>
      <c r="Q1641" t="s">
        <v>1932</v>
      </c>
      <c r="R1641">
        <v>122</v>
      </c>
      <c r="S1641" s="15" t="str">
        <f t="shared" si="103"/>
        <v>{ month: "May", hq: "1.South", area: "1. HCMC", kam: "NGÔ THÀNH Ý", kae: "❌ KAE Phạm Thị Mỹ Hạnh", route: "F2/F4", week: "W3", day: "Mon", cusCode: "HCMHP01000232", sales: 367888.888888889, totalC: 122, skuLines: 1 },</v>
      </c>
    </row>
    <row r="1642" spans="1:19" ht="18.5" x14ac:dyDescent="0.45">
      <c r="A1642" s="24"/>
      <c r="B1642" s="24" t="s">
        <v>123</v>
      </c>
      <c r="C1642" s="24" t="s">
        <v>124</v>
      </c>
      <c r="D1642" s="22" t="s">
        <v>125</v>
      </c>
      <c r="E1642" s="24" t="s">
        <v>6</v>
      </c>
      <c r="F1642" s="22" t="s">
        <v>5978</v>
      </c>
      <c r="G1642" s="14" t="s">
        <v>5747</v>
      </c>
      <c r="H1642" s="14">
        <v>2026800</v>
      </c>
      <c r="I1642">
        <v>2</v>
      </c>
      <c r="J1642" s="13">
        <f t="shared" si="101"/>
        <v>46160</v>
      </c>
      <c r="K1642" t="str">
        <f t="shared" si="100"/>
        <v>Mon</v>
      </c>
      <c r="L1642" t="str">
        <f t="shared" si="102"/>
        <v>W3</v>
      </c>
      <c r="M1642" t="s">
        <v>10340</v>
      </c>
      <c r="N1642" t="s">
        <v>211</v>
      </c>
      <c r="O1642" t="s">
        <v>5736</v>
      </c>
      <c r="P1642" t="s">
        <v>10358</v>
      </c>
      <c r="Q1642" t="s">
        <v>1932</v>
      </c>
      <c r="R1642">
        <v>122</v>
      </c>
      <c r="S1642" s="15" t="str">
        <f t="shared" si="103"/>
        <v>{ month: "May", hq: "1.South", area: "1. HCMC", kam: "NGÔ THÀNH Ý", kae: "❌ KAE Phạm Thị Mỹ Hạnh", route: "F2/F4", week: "W3", day: "Mon", cusCode: "HCMHP0100068", sales: 2026800, totalC: 122, skuLines: 2 },</v>
      </c>
    </row>
    <row r="1643" spans="1:19" ht="18.5" x14ac:dyDescent="0.45">
      <c r="A1643" s="24"/>
      <c r="B1643" s="24" t="s">
        <v>123</v>
      </c>
      <c r="C1643" s="24" t="s">
        <v>124</v>
      </c>
      <c r="D1643" s="22" t="s">
        <v>125</v>
      </c>
      <c r="E1643" s="24" t="s">
        <v>6</v>
      </c>
      <c r="F1643" s="22" t="s">
        <v>2358</v>
      </c>
      <c r="G1643" s="14" t="s">
        <v>1944</v>
      </c>
      <c r="H1643" s="14">
        <v>451688.88888888888</v>
      </c>
      <c r="I1643">
        <v>3</v>
      </c>
      <c r="J1643" s="13">
        <f t="shared" si="101"/>
        <v>46155</v>
      </c>
      <c r="K1643" t="str">
        <f t="shared" si="100"/>
        <v>Wed</v>
      </c>
      <c r="L1643" t="str">
        <f t="shared" si="102"/>
        <v>W2</v>
      </c>
      <c r="M1643" t="s">
        <v>10340</v>
      </c>
      <c r="N1643" t="s">
        <v>211</v>
      </c>
      <c r="O1643" t="s">
        <v>5736</v>
      </c>
      <c r="P1643" t="s">
        <v>10358</v>
      </c>
      <c r="Q1643" t="s">
        <v>200</v>
      </c>
      <c r="R1643">
        <v>122</v>
      </c>
      <c r="S1643" s="15" t="str">
        <f t="shared" si="103"/>
        <v>{ month: "May", hq: "1.South", area: "1. HCMC", kam: "NGÔ THÀNH Ý", kae: "❌ KAE Phạm Thị Mỹ Hạnh", route: "F4", week: "W2", day: "Wed", cusCode: "HCMHP0100079", sales: 451688.888888889, totalC: 122, skuLines: 3 },</v>
      </c>
    </row>
    <row r="1644" spans="1:19" ht="18.5" x14ac:dyDescent="0.45">
      <c r="A1644" s="24"/>
      <c r="B1644" s="24" t="s">
        <v>123</v>
      </c>
      <c r="C1644" s="24" t="s">
        <v>124</v>
      </c>
      <c r="D1644" s="22" t="s">
        <v>125</v>
      </c>
      <c r="E1644" s="24" t="s">
        <v>6</v>
      </c>
      <c r="F1644" s="22" t="s">
        <v>496</v>
      </c>
      <c r="G1644" s="14" t="s">
        <v>5740</v>
      </c>
      <c r="H1644" s="14">
        <v>4422000</v>
      </c>
      <c r="I1644">
        <v>1</v>
      </c>
      <c r="J1644" s="13">
        <f t="shared" si="101"/>
        <v>46147</v>
      </c>
      <c r="K1644" t="str">
        <f t="shared" si="100"/>
        <v>Tue</v>
      </c>
      <c r="L1644" t="str">
        <f t="shared" si="102"/>
        <v>W1</v>
      </c>
      <c r="M1644" t="s">
        <v>10340</v>
      </c>
      <c r="N1644" t="s">
        <v>211</v>
      </c>
      <c r="O1644" t="s">
        <v>5736</v>
      </c>
      <c r="P1644" t="s">
        <v>10358</v>
      </c>
      <c r="Q1644" t="s">
        <v>200</v>
      </c>
      <c r="R1644">
        <v>111</v>
      </c>
      <c r="S1644" s="15" t="str">
        <f t="shared" si="103"/>
        <v>{ month: "May", hq: "1.South", area: "1. HCMC", kam: "NGÔ THÀNH Ý", kae: "❌ KAE Phạm Thị Mỹ Hạnh", route: "F4", week: "W1", day: "Tue", cusCode: "HCMHP0100080", sales: 4422000, totalC: 111, skuLines: 1 },</v>
      </c>
    </row>
    <row r="1645" spans="1:19" ht="18.5" x14ac:dyDescent="0.45">
      <c r="A1645" s="24"/>
      <c r="B1645" s="24" t="s">
        <v>123</v>
      </c>
      <c r="C1645" s="24" t="s">
        <v>124</v>
      </c>
      <c r="D1645" s="22" t="s">
        <v>125</v>
      </c>
      <c r="E1645" s="24" t="s">
        <v>6</v>
      </c>
      <c r="F1645" s="22" t="s">
        <v>496</v>
      </c>
      <c r="G1645" s="14" t="s">
        <v>5742</v>
      </c>
      <c r="H1645" s="14">
        <v>819577.77777777775</v>
      </c>
      <c r="I1645">
        <v>3</v>
      </c>
      <c r="J1645" s="13">
        <f t="shared" si="101"/>
        <v>46151</v>
      </c>
      <c r="K1645" t="str">
        <f t="shared" si="100"/>
        <v>Sat</v>
      </c>
      <c r="L1645" t="str">
        <f t="shared" si="102"/>
        <v>W1</v>
      </c>
      <c r="M1645" t="s">
        <v>10340</v>
      </c>
      <c r="N1645" t="s">
        <v>211</v>
      </c>
      <c r="O1645" t="s">
        <v>5736</v>
      </c>
      <c r="P1645" t="s">
        <v>10358</v>
      </c>
      <c r="Q1645" t="s">
        <v>200</v>
      </c>
      <c r="R1645">
        <v>111</v>
      </c>
      <c r="S1645" s="15" t="str">
        <f t="shared" si="103"/>
        <v>{ month: "May", hq: "1.South", area: "1. HCMC", kam: "NGÔ THÀNH Ý", kae: "❌ KAE Phạm Thị Mỹ Hạnh", route: "F4", week: "W1", day: "Sat", cusCode: "HCMHP0100080", sales: 819577.777777778, totalC: 111, skuLines: 3 },</v>
      </c>
    </row>
    <row r="1646" spans="1:19" ht="18.5" x14ac:dyDescent="0.45">
      <c r="A1646" s="24"/>
      <c r="B1646" s="24" t="s">
        <v>123</v>
      </c>
      <c r="C1646" s="24" t="s">
        <v>124</v>
      </c>
      <c r="D1646" s="22" t="s">
        <v>125</v>
      </c>
      <c r="E1646" s="24" t="s">
        <v>6</v>
      </c>
      <c r="F1646" s="22" t="s">
        <v>496</v>
      </c>
      <c r="G1646" s="14" t="s">
        <v>1941</v>
      </c>
      <c r="H1646" s="14">
        <v>657888.88888888888</v>
      </c>
      <c r="I1646">
        <v>2</v>
      </c>
      <c r="J1646" s="13">
        <f t="shared" si="101"/>
        <v>46158</v>
      </c>
      <c r="K1646" t="str">
        <f t="shared" si="100"/>
        <v>Sat</v>
      </c>
      <c r="L1646" t="str">
        <f t="shared" si="102"/>
        <v>W2</v>
      </c>
      <c r="M1646" t="s">
        <v>10340</v>
      </c>
      <c r="N1646" t="s">
        <v>211</v>
      </c>
      <c r="O1646" t="s">
        <v>5736</v>
      </c>
      <c r="P1646" t="s">
        <v>10358</v>
      </c>
      <c r="Q1646" t="s">
        <v>200</v>
      </c>
      <c r="R1646">
        <v>122</v>
      </c>
      <c r="S1646" s="15" t="str">
        <f t="shared" si="103"/>
        <v>{ month: "May", hq: "1.South", area: "1. HCMC", kam: "NGÔ THÀNH Ý", kae: "❌ KAE Phạm Thị Mỹ Hạnh", route: "F4", week: "W2", day: "Sat", cusCode: "HCMHP0100080", sales: 657888.888888889, totalC: 122, skuLines: 2 },</v>
      </c>
    </row>
    <row r="1647" spans="1:19" ht="18.5" x14ac:dyDescent="0.45">
      <c r="A1647" s="24"/>
      <c r="B1647" s="24" t="s">
        <v>123</v>
      </c>
      <c r="C1647" s="24" t="s">
        <v>124</v>
      </c>
      <c r="D1647" s="22" t="s">
        <v>125</v>
      </c>
      <c r="E1647" s="24" t="s">
        <v>6</v>
      </c>
      <c r="F1647" s="22" t="s">
        <v>496</v>
      </c>
      <c r="G1647" s="14" t="s">
        <v>7953</v>
      </c>
      <c r="H1647" s="14">
        <v>1187466.6666666667</v>
      </c>
      <c r="I1647">
        <v>5</v>
      </c>
      <c r="J1647" s="13">
        <f t="shared" si="101"/>
        <v>46165</v>
      </c>
      <c r="K1647" t="str">
        <f t="shared" si="100"/>
        <v>Sat</v>
      </c>
      <c r="L1647" t="str">
        <f t="shared" si="102"/>
        <v>W3</v>
      </c>
      <c r="M1647" t="s">
        <v>10340</v>
      </c>
      <c r="N1647" t="s">
        <v>211</v>
      </c>
      <c r="O1647" t="s">
        <v>5736</v>
      </c>
      <c r="P1647" t="s">
        <v>10358</v>
      </c>
      <c r="Q1647" t="s">
        <v>200</v>
      </c>
      <c r="R1647">
        <v>122</v>
      </c>
      <c r="S1647" s="15" t="str">
        <f t="shared" si="103"/>
        <v>{ month: "May", hq: "1.South", area: "1. HCMC", kam: "NGÔ THÀNH Ý", kae: "❌ KAE Phạm Thị Mỹ Hạnh", route: "F4", week: "W3", day: "Sat", cusCode: "HCMHP0100080", sales: 1187466.66666667, totalC: 122, skuLines: 5 },</v>
      </c>
    </row>
    <row r="1648" spans="1:19" ht="18.5" x14ac:dyDescent="0.45">
      <c r="A1648" s="24"/>
      <c r="B1648" s="24" t="s">
        <v>123</v>
      </c>
      <c r="C1648" s="24" t="s">
        <v>124</v>
      </c>
      <c r="D1648" s="22" t="s">
        <v>125</v>
      </c>
      <c r="E1648" s="24" t="s">
        <v>6</v>
      </c>
      <c r="F1648" s="22" t="s">
        <v>5979</v>
      </c>
      <c r="G1648" s="14" t="s">
        <v>5744</v>
      </c>
      <c r="H1648" s="14">
        <v>480811.11111111112</v>
      </c>
      <c r="I1648">
        <v>2</v>
      </c>
      <c r="J1648" s="13">
        <f t="shared" si="101"/>
        <v>46162</v>
      </c>
      <c r="K1648" t="str">
        <f t="shared" si="100"/>
        <v>Wed</v>
      </c>
      <c r="L1648" t="str">
        <f t="shared" si="102"/>
        <v>W3</v>
      </c>
      <c r="M1648" t="s">
        <v>10340</v>
      </c>
      <c r="N1648" t="s">
        <v>211</v>
      </c>
      <c r="O1648" t="s">
        <v>5736</v>
      </c>
      <c r="P1648" t="s">
        <v>10358</v>
      </c>
      <c r="Q1648" t="s">
        <v>200</v>
      </c>
      <c r="R1648">
        <v>122</v>
      </c>
      <c r="S1648" s="15" t="str">
        <f t="shared" si="103"/>
        <v>{ month: "May", hq: "1.South", area: "1. HCMC", kam: "NGÔ THÀNH Ý", kae: "❌ KAE Phạm Thị Mỹ Hạnh", route: "F4", week: "W3", day: "Wed", cusCode: "HCMHP0100082", sales: 480811.111111111, totalC: 122, skuLines: 2 },</v>
      </c>
    </row>
    <row r="1649" spans="1:19" ht="18.5" x14ac:dyDescent="0.45">
      <c r="A1649" s="24"/>
      <c r="B1649" s="24" t="s">
        <v>123</v>
      </c>
      <c r="C1649" s="24" t="s">
        <v>124</v>
      </c>
      <c r="D1649" s="22" t="s">
        <v>125</v>
      </c>
      <c r="E1649" s="24" t="s">
        <v>6</v>
      </c>
      <c r="F1649" s="22" t="s">
        <v>2359</v>
      </c>
      <c r="G1649" s="14" t="s">
        <v>1944</v>
      </c>
      <c r="H1649" s="14">
        <v>451688.88888888888</v>
      </c>
      <c r="I1649">
        <v>2</v>
      </c>
      <c r="J1649" s="13">
        <f t="shared" si="101"/>
        <v>46155</v>
      </c>
      <c r="K1649" t="str">
        <f t="shared" si="100"/>
        <v>Wed</v>
      </c>
      <c r="L1649" t="str">
        <f t="shared" si="102"/>
        <v>W2</v>
      </c>
      <c r="M1649" t="s">
        <v>10340</v>
      </c>
      <c r="N1649" t="s">
        <v>211</v>
      </c>
      <c r="O1649" t="s">
        <v>5736</v>
      </c>
      <c r="P1649" t="s">
        <v>10358</v>
      </c>
      <c r="Q1649" t="s">
        <v>200</v>
      </c>
      <c r="R1649">
        <v>122</v>
      </c>
      <c r="S1649" s="15" t="str">
        <f t="shared" si="103"/>
        <v>{ month: "May", hq: "1.South", area: "1. HCMC", kam: "NGÔ THÀNH Ý", kae: "❌ KAE Phạm Thị Mỹ Hạnh", route: "F4", week: "W2", day: "Wed", cusCode: "HCMHP0100083", sales: 451688.888888889, totalC: 122, skuLines: 2 },</v>
      </c>
    </row>
    <row r="1650" spans="1:19" ht="18.5" x14ac:dyDescent="0.45">
      <c r="A1650" s="24"/>
      <c r="B1650" s="24" t="s">
        <v>123</v>
      </c>
      <c r="C1650" s="24" t="s">
        <v>124</v>
      </c>
      <c r="D1650" s="22" t="s">
        <v>125</v>
      </c>
      <c r="E1650" s="24" t="s">
        <v>6</v>
      </c>
      <c r="F1650" s="22" t="s">
        <v>2360</v>
      </c>
      <c r="G1650" s="14" t="s">
        <v>1944</v>
      </c>
      <c r="H1650" s="14">
        <v>367888.88888888888</v>
      </c>
      <c r="I1650">
        <v>1</v>
      </c>
      <c r="J1650" s="13">
        <f t="shared" si="101"/>
        <v>46155</v>
      </c>
      <c r="K1650" t="str">
        <f t="shared" si="100"/>
        <v>Wed</v>
      </c>
      <c r="L1650" t="str">
        <f t="shared" si="102"/>
        <v>W2</v>
      </c>
      <c r="M1650" t="s">
        <v>10340</v>
      </c>
      <c r="N1650" t="s">
        <v>211</v>
      </c>
      <c r="O1650" t="s">
        <v>5736</v>
      </c>
      <c r="P1650" t="s">
        <v>10358</v>
      </c>
      <c r="Q1650" t="s">
        <v>200</v>
      </c>
      <c r="R1650">
        <v>122</v>
      </c>
      <c r="S1650" s="15" t="str">
        <f t="shared" si="103"/>
        <v>{ month: "May", hq: "1.South", area: "1. HCMC", kam: "NGÔ THÀNH Ý", kae: "❌ KAE Phạm Thị Mỹ Hạnh", route: "F4", week: "W2", day: "Wed", cusCode: "HCMHP0100085", sales: 367888.888888889, totalC: 122, skuLines: 1 },</v>
      </c>
    </row>
    <row r="1651" spans="1:19" ht="18.5" x14ac:dyDescent="0.45">
      <c r="A1651" s="24"/>
      <c r="B1651" s="24" t="s">
        <v>123</v>
      </c>
      <c r="C1651" s="24" t="s">
        <v>124</v>
      </c>
      <c r="D1651" s="22" t="s">
        <v>125</v>
      </c>
      <c r="E1651" s="24" t="s">
        <v>6</v>
      </c>
      <c r="F1651" s="22" t="s">
        <v>2361</v>
      </c>
      <c r="G1651" s="14" t="s">
        <v>1935</v>
      </c>
      <c r="H1651" s="14">
        <v>1103666.6666666665</v>
      </c>
      <c r="I1651">
        <v>2</v>
      </c>
      <c r="J1651" s="13">
        <f t="shared" si="101"/>
        <v>46157</v>
      </c>
      <c r="K1651" t="str">
        <f t="shared" si="100"/>
        <v>Fri</v>
      </c>
      <c r="L1651" t="str">
        <f t="shared" si="102"/>
        <v>W2</v>
      </c>
      <c r="M1651" t="s">
        <v>10340</v>
      </c>
      <c r="N1651" t="s">
        <v>211</v>
      </c>
      <c r="O1651" t="s">
        <v>5736</v>
      </c>
      <c r="P1651" t="s">
        <v>10358</v>
      </c>
      <c r="Q1651" t="s">
        <v>200</v>
      </c>
      <c r="R1651">
        <v>122</v>
      </c>
      <c r="S1651" s="15" t="str">
        <f t="shared" si="103"/>
        <v>{ month: "May", hq: "1.South", area: "1. HCMC", kam: "NGÔ THÀNH Ý", kae: "❌ KAE Phạm Thị Mỹ Hạnh", route: "F4", week: "W2", day: "Fri", cusCode: "HCMHP0100096", sales: 1103666.66666667, totalC: 122, skuLines: 2 },</v>
      </c>
    </row>
    <row r="1652" spans="1:19" ht="18.5" x14ac:dyDescent="0.45">
      <c r="A1652" s="24"/>
      <c r="B1652" s="24" t="s">
        <v>123</v>
      </c>
      <c r="C1652" s="24" t="s">
        <v>124</v>
      </c>
      <c r="D1652" s="22" t="s">
        <v>125</v>
      </c>
      <c r="E1652" s="24" t="s">
        <v>6</v>
      </c>
      <c r="F1652" s="22" t="s">
        <v>2361</v>
      </c>
      <c r="G1652" s="14" t="s">
        <v>5746</v>
      </c>
      <c r="H1652" s="14">
        <v>367888.88888888888</v>
      </c>
      <c r="I1652">
        <v>1</v>
      </c>
      <c r="J1652" s="13">
        <f t="shared" si="101"/>
        <v>46164</v>
      </c>
      <c r="K1652" t="str">
        <f t="shared" si="100"/>
        <v>Fri</v>
      </c>
      <c r="L1652" t="str">
        <f t="shared" si="102"/>
        <v>W3</v>
      </c>
      <c r="M1652" t="s">
        <v>10340</v>
      </c>
      <c r="N1652" t="s">
        <v>211</v>
      </c>
      <c r="O1652" t="s">
        <v>5736</v>
      </c>
      <c r="P1652" t="s">
        <v>10358</v>
      </c>
      <c r="Q1652" t="s">
        <v>200</v>
      </c>
      <c r="R1652">
        <v>122</v>
      </c>
      <c r="S1652" s="15" t="str">
        <f t="shared" si="103"/>
        <v>{ month: "May", hq: "1.South", area: "1. HCMC", kam: "NGÔ THÀNH Ý", kae: "❌ KAE Phạm Thị Mỹ Hạnh", route: "F4", week: "W3", day: "Fri", cusCode: "HCMHP0100096", sales: 367888.888888889, totalC: 122, skuLines: 1 },</v>
      </c>
    </row>
    <row r="1653" spans="1:19" ht="18.5" x14ac:dyDescent="0.45">
      <c r="A1653" s="24"/>
      <c r="B1653" s="24" t="s">
        <v>123</v>
      </c>
      <c r="C1653" s="24" t="s">
        <v>124</v>
      </c>
      <c r="D1653" s="22" t="s">
        <v>125</v>
      </c>
      <c r="E1653" s="24" t="s">
        <v>6</v>
      </c>
      <c r="F1653" s="22" t="s">
        <v>2362</v>
      </c>
      <c r="G1653" s="14" t="s">
        <v>1935</v>
      </c>
      <c r="H1653" s="14">
        <v>741688.88888888888</v>
      </c>
      <c r="I1653">
        <v>3</v>
      </c>
      <c r="J1653" s="13">
        <f t="shared" si="101"/>
        <v>46157</v>
      </c>
      <c r="K1653" t="str">
        <f t="shared" si="100"/>
        <v>Fri</v>
      </c>
      <c r="L1653" t="str">
        <f t="shared" si="102"/>
        <v>W2</v>
      </c>
      <c r="M1653" t="s">
        <v>10340</v>
      </c>
      <c r="N1653" t="s">
        <v>211</v>
      </c>
      <c r="O1653" t="s">
        <v>5736</v>
      </c>
      <c r="P1653" t="s">
        <v>10358</v>
      </c>
      <c r="Q1653" t="s">
        <v>200</v>
      </c>
      <c r="R1653">
        <v>122</v>
      </c>
      <c r="S1653" s="15" t="str">
        <f t="shared" si="103"/>
        <v>{ month: "May", hq: "1.South", area: "1. HCMC", kam: "NGÔ THÀNH Ý", kae: "❌ KAE Phạm Thị Mỹ Hạnh", route: "F4", week: "W2", day: "Fri", cusCode: "HCMHP0100097", sales: 741688.888888889, totalC: 122, skuLines: 3 },</v>
      </c>
    </row>
    <row r="1654" spans="1:19" ht="18.5" x14ac:dyDescent="0.45">
      <c r="A1654" s="24"/>
      <c r="B1654" s="24" t="s">
        <v>123</v>
      </c>
      <c r="C1654" s="24" t="s">
        <v>124</v>
      </c>
      <c r="D1654" s="22" t="s">
        <v>125</v>
      </c>
      <c r="E1654" s="24" t="s">
        <v>6</v>
      </c>
      <c r="F1654" s="22" t="s">
        <v>2362</v>
      </c>
      <c r="G1654" s="14" t="s">
        <v>5746</v>
      </c>
      <c r="H1654" s="14">
        <v>1004488.888888889</v>
      </c>
      <c r="I1654">
        <v>3</v>
      </c>
      <c r="J1654" s="13">
        <f t="shared" si="101"/>
        <v>46164</v>
      </c>
      <c r="K1654" t="str">
        <f t="shared" si="100"/>
        <v>Fri</v>
      </c>
      <c r="L1654" t="str">
        <f t="shared" si="102"/>
        <v>W3</v>
      </c>
      <c r="M1654" t="s">
        <v>10340</v>
      </c>
      <c r="N1654" t="s">
        <v>211</v>
      </c>
      <c r="O1654" t="s">
        <v>5736</v>
      </c>
      <c r="P1654" t="s">
        <v>10358</v>
      </c>
      <c r="Q1654" t="s">
        <v>200</v>
      </c>
      <c r="R1654">
        <v>122</v>
      </c>
      <c r="S1654" s="15" t="str">
        <f t="shared" si="103"/>
        <v>{ month: "May", hq: "1.South", area: "1. HCMC", kam: "NGÔ THÀNH Ý", kae: "❌ KAE Phạm Thị Mỹ Hạnh", route: "F4", week: "W3", day: "Fri", cusCode: "HCMHP0100097", sales: 1004488.88888889, totalC: 122, skuLines: 3 },</v>
      </c>
    </row>
    <row r="1655" spans="1:19" ht="18.5" x14ac:dyDescent="0.45">
      <c r="A1655" s="24"/>
      <c r="B1655" s="24" t="s">
        <v>123</v>
      </c>
      <c r="C1655" s="24" t="s">
        <v>124</v>
      </c>
      <c r="D1655" s="22" t="s">
        <v>125</v>
      </c>
      <c r="E1655" s="24" t="s">
        <v>6</v>
      </c>
      <c r="F1655" s="22" t="s">
        <v>497</v>
      </c>
      <c r="G1655" s="14" t="s">
        <v>5741</v>
      </c>
      <c r="H1655" s="14">
        <v>1187466.6666666667</v>
      </c>
      <c r="I1655">
        <v>3</v>
      </c>
      <c r="J1655" s="13">
        <f t="shared" si="101"/>
        <v>46150</v>
      </c>
      <c r="K1655" t="str">
        <f t="shared" si="100"/>
        <v>Fri</v>
      </c>
      <c r="L1655" t="str">
        <f t="shared" si="102"/>
        <v>W1</v>
      </c>
      <c r="M1655" t="s">
        <v>10340</v>
      </c>
      <c r="N1655" t="s">
        <v>211</v>
      </c>
      <c r="O1655" t="s">
        <v>5736</v>
      </c>
      <c r="P1655" t="s">
        <v>10358</v>
      </c>
      <c r="Q1655" t="s">
        <v>200</v>
      </c>
      <c r="R1655">
        <v>111</v>
      </c>
      <c r="S1655" s="15" t="str">
        <f t="shared" si="103"/>
        <v>{ month: "May", hq: "1.South", area: "1. HCMC", kam: "NGÔ THÀNH Ý", kae: "❌ KAE Phạm Thị Mỹ Hạnh", route: "F4", week: "W1", day: "Fri", cusCode: "HCMHP0100104", sales: 1187466.66666667, totalC: 111, skuLines: 3 },</v>
      </c>
    </row>
    <row r="1656" spans="1:19" ht="18.5" x14ac:dyDescent="0.45">
      <c r="A1656" s="24"/>
      <c r="B1656" s="24" t="s">
        <v>123</v>
      </c>
      <c r="C1656" s="24" t="s">
        <v>124</v>
      </c>
      <c r="D1656" s="22" t="s">
        <v>125</v>
      </c>
      <c r="E1656" s="24" t="s">
        <v>6</v>
      </c>
      <c r="F1656" s="22" t="s">
        <v>498</v>
      </c>
      <c r="G1656" s="14" t="s">
        <v>5740</v>
      </c>
      <c r="H1656" s="14">
        <v>2948000</v>
      </c>
      <c r="I1656">
        <v>1</v>
      </c>
      <c r="J1656" s="13">
        <f t="shared" si="101"/>
        <v>46147</v>
      </c>
      <c r="K1656" t="str">
        <f t="shared" si="100"/>
        <v>Tue</v>
      </c>
      <c r="L1656" t="str">
        <f t="shared" si="102"/>
        <v>W1</v>
      </c>
      <c r="M1656" t="s">
        <v>10340</v>
      </c>
      <c r="N1656" t="s">
        <v>211</v>
      </c>
      <c r="O1656" t="s">
        <v>5736</v>
      </c>
      <c r="P1656" t="s">
        <v>10358</v>
      </c>
      <c r="Q1656" t="s">
        <v>200</v>
      </c>
      <c r="R1656">
        <v>111</v>
      </c>
      <c r="S1656" s="15" t="str">
        <f t="shared" si="103"/>
        <v>{ month: "May", hq: "1.South", area: "1. HCMC", kam: "NGÔ THÀNH Ý", kae: "❌ KAE Phạm Thị Mỹ Hạnh", route: "F4", week: "W1", day: "Tue", cusCode: "HCMHP010025770", sales: 2948000, totalC: 111, skuLines: 1 },</v>
      </c>
    </row>
    <row r="1657" spans="1:19" ht="18.5" x14ac:dyDescent="0.45">
      <c r="A1657" s="24"/>
      <c r="B1657" s="24" t="s">
        <v>123</v>
      </c>
      <c r="C1657" s="24" t="s">
        <v>124</v>
      </c>
      <c r="D1657" s="22" t="s">
        <v>125</v>
      </c>
      <c r="E1657" s="24" t="s">
        <v>6</v>
      </c>
      <c r="F1657" s="22" t="s">
        <v>5980</v>
      </c>
      <c r="G1657" s="14" t="s">
        <v>5744</v>
      </c>
      <c r="H1657" s="14">
        <v>367888.88888888888</v>
      </c>
      <c r="I1657">
        <v>1</v>
      </c>
      <c r="J1657" s="13">
        <f t="shared" si="101"/>
        <v>46162</v>
      </c>
      <c r="K1657" t="str">
        <f t="shared" si="100"/>
        <v>Wed</v>
      </c>
      <c r="L1657" t="str">
        <f t="shared" si="102"/>
        <v>W3</v>
      </c>
      <c r="M1657" t="s">
        <v>10340</v>
      </c>
      <c r="N1657" t="s">
        <v>211</v>
      </c>
      <c r="O1657" t="s">
        <v>5736</v>
      </c>
      <c r="P1657" t="s">
        <v>10358</v>
      </c>
      <c r="Q1657" t="s">
        <v>200</v>
      </c>
      <c r="R1657">
        <v>122</v>
      </c>
      <c r="S1657" s="15" t="str">
        <f t="shared" si="103"/>
        <v>{ month: "May", hq: "1.South", area: "1. HCMC", kam: "NGÔ THÀNH Ý", kae: "❌ KAE Phạm Thị Mỹ Hạnh", route: "F4", week: "W3", day: "Wed", cusCode: "HCMHP010025784", sales: 367888.888888889, totalC: 122, skuLines: 1 },</v>
      </c>
    </row>
    <row r="1658" spans="1:19" ht="18.5" x14ac:dyDescent="0.45">
      <c r="A1658" s="24"/>
      <c r="B1658" s="24" t="s">
        <v>123</v>
      </c>
      <c r="C1658" s="24" t="s">
        <v>124</v>
      </c>
      <c r="D1658" s="22" t="s">
        <v>125</v>
      </c>
      <c r="E1658" s="24" t="s">
        <v>6</v>
      </c>
      <c r="F1658" s="22" t="s">
        <v>2363</v>
      </c>
      <c r="G1658" s="14" t="s">
        <v>1947</v>
      </c>
      <c r="H1658" s="14">
        <v>203999.99999999997</v>
      </c>
      <c r="I1658">
        <v>1</v>
      </c>
      <c r="J1658" s="13">
        <f t="shared" si="101"/>
        <v>46154</v>
      </c>
      <c r="K1658" t="str">
        <f t="shared" si="100"/>
        <v>Tue</v>
      </c>
      <c r="L1658" t="str">
        <f t="shared" si="102"/>
        <v>W2</v>
      </c>
      <c r="M1658" t="s">
        <v>10340</v>
      </c>
      <c r="N1658" t="s">
        <v>211</v>
      </c>
      <c r="O1658" t="s">
        <v>5736</v>
      </c>
      <c r="P1658" t="s">
        <v>10358</v>
      </c>
      <c r="Q1658" t="s">
        <v>200</v>
      </c>
      <c r="R1658">
        <v>122</v>
      </c>
      <c r="S1658" s="15" t="str">
        <f t="shared" si="103"/>
        <v>{ month: "May", hq: "1.South", area: "1. HCMC", kam: "NGÔ THÀNH Ý", kae: "❌ KAE Phạm Thị Mỹ Hạnh", route: "F4", week: "W2", day: "Tue", cusCode: "HCMHP010025809", sales: 204000, totalC: 122, skuLines: 1 },</v>
      </c>
    </row>
    <row r="1659" spans="1:19" ht="18.5" x14ac:dyDescent="0.45">
      <c r="A1659" s="24"/>
      <c r="B1659" s="24" t="s">
        <v>123</v>
      </c>
      <c r="C1659" s="24" t="s">
        <v>124</v>
      </c>
      <c r="D1659" s="22" t="s">
        <v>125</v>
      </c>
      <c r="E1659" s="24" t="s">
        <v>6</v>
      </c>
      <c r="F1659" s="22" t="s">
        <v>5981</v>
      </c>
      <c r="G1659" s="14" t="s">
        <v>5744</v>
      </c>
      <c r="H1659" s="14">
        <v>225844.44444444444</v>
      </c>
      <c r="I1659">
        <v>1</v>
      </c>
      <c r="J1659" s="13">
        <f t="shared" si="101"/>
        <v>46162</v>
      </c>
      <c r="K1659" t="str">
        <f t="shared" si="100"/>
        <v>Wed</v>
      </c>
      <c r="L1659" t="str">
        <f t="shared" si="102"/>
        <v>W3</v>
      </c>
      <c r="M1659" t="s">
        <v>10340</v>
      </c>
      <c r="N1659" t="s">
        <v>211</v>
      </c>
      <c r="O1659" t="s">
        <v>5736</v>
      </c>
      <c r="P1659" t="s">
        <v>10358</v>
      </c>
      <c r="Q1659" t="s">
        <v>200</v>
      </c>
      <c r="R1659">
        <v>122</v>
      </c>
      <c r="S1659" s="15" t="str">
        <f t="shared" si="103"/>
        <v>{ month: "May", hq: "1.South", area: "1. HCMC", kam: "NGÔ THÀNH Ý", kae: "❌ KAE Phạm Thị Mỹ Hạnh", route: "F4", week: "W3", day: "Wed", cusCode: "HCMHP010025816", sales: 225844.444444444, totalC: 122, skuLines: 1 },</v>
      </c>
    </row>
    <row r="1660" spans="1:19" ht="18.5" x14ac:dyDescent="0.45">
      <c r="A1660" s="24"/>
      <c r="B1660" s="24" t="s">
        <v>123</v>
      </c>
      <c r="C1660" s="24" t="s">
        <v>124</v>
      </c>
      <c r="D1660" s="22" t="s">
        <v>125</v>
      </c>
      <c r="E1660" s="24" t="s">
        <v>6</v>
      </c>
      <c r="F1660" s="22" t="s">
        <v>5982</v>
      </c>
      <c r="G1660" s="14" t="s">
        <v>5738</v>
      </c>
      <c r="H1660" s="14">
        <v>7369999.9999999991</v>
      </c>
      <c r="I1660">
        <v>1</v>
      </c>
      <c r="J1660" s="13">
        <f t="shared" si="101"/>
        <v>46144</v>
      </c>
      <c r="K1660" t="str">
        <f t="shared" si="100"/>
        <v>Sat</v>
      </c>
      <c r="L1660" t="str">
        <f t="shared" si="102"/>
        <v>W0</v>
      </c>
      <c r="M1660" t="s">
        <v>10340</v>
      </c>
      <c r="N1660" t="s">
        <v>211</v>
      </c>
      <c r="O1660" t="s">
        <v>5736</v>
      </c>
      <c r="P1660" t="s">
        <v>10358</v>
      </c>
      <c r="Q1660" t="s">
        <v>200</v>
      </c>
      <c r="R1660">
        <v>111</v>
      </c>
      <c r="S1660" s="15" t="str">
        <f t="shared" si="103"/>
        <v>{ month: "May", hq: "1.South", area: "1. HCMC", kam: "NGÔ THÀNH Ý", kae: "❌ KAE Phạm Thị Mỹ Hạnh", route: "F4", week: "W0", day: "Sat", cusCode: "HCMHP010025818", sales: 7370000, totalC: 111, skuLines: 1 },</v>
      </c>
    </row>
    <row r="1661" spans="1:19" ht="18.5" x14ac:dyDescent="0.45">
      <c r="A1661" s="24"/>
      <c r="B1661" s="24" t="s">
        <v>123</v>
      </c>
      <c r="C1661" s="24" t="s">
        <v>124</v>
      </c>
      <c r="D1661" s="22" t="s">
        <v>125</v>
      </c>
      <c r="E1661" s="24" t="s">
        <v>6</v>
      </c>
      <c r="F1661" s="22" t="s">
        <v>2364</v>
      </c>
      <c r="G1661" s="14" t="s">
        <v>5738</v>
      </c>
      <c r="H1661" s="14">
        <v>5896000</v>
      </c>
      <c r="I1661">
        <v>1</v>
      </c>
      <c r="J1661" s="13">
        <f t="shared" si="101"/>
        <v>46144</v>
      </c>
      <c r="K1661" t="str">
        <f t="shared" si="100"/>
        <v>Sat</v>
      </c>
      <c r="L1661" t="str">
        <f t="shared" si="102"/>
        <v>W0</v>
      </c>
      <c r="M1661" t="s">
        <v>10340</v>
      </c>
      <c r="N1661" t="s">
        <v>211</v>
      </c>
      <c r="O1661" t="s">
        <v>5736</v>
      </c>
      <c r="P1661" t="s">
        <v>10358</v>
      </c>
      <c r="Q1661" t="s">
        <v>200</v>
      </c>
      <c r="R1661">
        <v>111</v>
      </c>
      <c r="S1661" s="15" t="str">
        <f t="shared" si="103"/>
        <v>{ month: "May", hq: "1.South", area: "1. HCMC", kam: "NGÔ THÀNH Ý", kae: "❌ KAE Phạm Thị Mỹ Hạnh", route: "F4", week: "W0", day: "Sat", cusCode: "HCMHP010025819", sales: 5896000, totalC: 111, skuLines: 1 },</v>
      </c>
    </row>
    <row r="1662" spans="1:19" ht="18.5" x14ac:dyDescent="0.45">
      <c r="A1662" s="24"/>
      <c r="B1662" s="24" t="s">
        <v>123</v>
      </c>
      <c r="C1662" s="24" t="s">
        <v>124</v>
      </c>
      <c r="D1662" s="22" t="s">
        <v>125</v>
      </c>
      <c r="E1662" s="24" t="s">
        <v>6</v>
      </c>
      <c r="F1662" s="22" t="s">
        <v>2364</v>
      </c>
      <c r="G1662" s="14" t="s">
        <v>1947</v>
      </c>
      <c r="H1662" s="14">
        <v>300000</v>
      </c>
      <c r="I1662">
        <v>2</v>
      </c>
      <c r="J1662" s="13">
        <f t="shared" si="101"/>
        <v>46154</v>
      </c>
      <c r="K1662" t="str">
        <f t="shared" si="100"/>
        <v>Tue</v>
      </c>
      <c r="L1662" t="str">
        <f t="shared" si="102"/>
        <v>W2</v>
      </c>
      <c r="M1662" t="s">
        <v>10340</v>
      </c>
      <c r="N1662" t="s">
        <v>211</v>
      </c>
      <c r="O1662" t="s">
        <v>5736</v>
      </c>
      <c r="P1662" t="s">
        <v>10358</v>
      </c>
      <c r="Q1662" t="s">
        <v>200</v>
      </c>
      <c r="R1662">
        <v>122</v>
      </c>
      <c r="S1662" s="15" t="str">
        <f t="shared" si="103"/>
        <v>{ month: "May", hq: "1.South", area: "1. HCMC", kam: "NGÔ THÀNH Ý", kae: "❌ KAE Phạm Thị Mỹ Hạnh", route: "F4", week: "W2", day: "Tue", cusCode: "HCMHP010025819", sales: 300000, totalC: 122, skuLines: 2 },</v>
      </c>
    </row>
    <row r="1663" spans="1:19" ht="18.5" x14ac:dyDescent="0.45">
      <c r="A1663" s="24"/>
      <c r="B1663" s="24" t="s">
        <v>123</v>
      </c>
      <c r="C1663" s="24" t="s">
        <v>124</v>
      </c>
      <c r="D1663" s="22" t="s">
        <v>125</v>
      </c>
      <c r="E1663" s="24" t="s">
        <v>6</v>
      </c>
      <c r="F1663" s="22" t="s">
        <v>2364</v>
      </c>
      <c r="G1663" s="14" t="s">
        <v>5743</v>
      </c>
      <c r="H1663" s="14">
        <v>150000</v>
      </c>
      <c r="I1663">
        <v>1</v>
      </c>
      <c r="J1663" s="13">
        <f t="shared" si="101"/>
        <v>46161</v>
      </c>
      <c r="K1663" t="str">
        <f t="shared" si="100"/>
        <v>Tue</v>
      </c>
      <c r="L1663" t="str">
        <f t="shared" si="102"/>
        <v>W3</v>
      </c>
      <c r="M1663" t="s">
        <v>10340</v>
      </c>
      <c r="N1663" t="s">
        <v>211</v>
      </c>
      <c r="O1663" t="s">
        <v>5736</v>
      </c>
      <c r="P1663" t="s">
        <v>10358</v>
      </c>
      <c r="Q1663" t="s">
        <v>200</v>
      </c>
      <c r="R1663">
        <v>122</v>
      </c>
      <c r="S1663" s="15" t="str">
        <f t="shared" si="103"/>
        <v>{ month: "May", hq: "1.South", area: "1. HCMC", kam: "NGÔ THÀNH Ý", kae: "❌ KAE Phạm Thị Mỹ Hạnh", route: "F4", week: "W3", day: "Tue", cusCode: "HCMHP010025819", sales: 150000, totalC: 122, skuLines: 1 },</v>
      </c>
    </row>
    <row r="1664" spans="1:19" ht="18.5" x14ac:dyDescent="0.45">
      <c r="A1664" s="24"/>
      <c r="B1664" s="24" t="s">
        <v>123</v>
      </c>
      <c r="C1664" s="24" t="s">
        <v>124</v>
      </c>
      <c r="D1664" s="22" t="s">
        <v>125</v>
      </c>
      <c r="E1664" s="24" t="s">
        <v>6</v>
      </c>
      <c r="F1664" s="22" t="s">
        <v>2365</v>
      </c>
      <c r="G1664" s="14" t="s">
        <v>5738</v>
      </c>
      <c r="H1664" s="14">
        <v>7369999.9999999991</v>
      </c>
      <c r="I1664">
        <v>1</v>
      </c>
      <c r="J1664" s="13">
        <f t="shared" si="101"/>
        <v>46144</v>
      </c>
      <c r="K1664" t="str">
        <f t="shared" si="100"/>
        <v>Sat</v>
      </c>
      <c r="L1664" t="str">
        <f t="shared" si="102"/>
        <v>W0</v>
      </c>
      <c r="M1664" t="s">
        <v>10340</v>
      </c>
      <c r="N1664" t="s">
        <v>211</v>
      </c>
      <c r="O1664" t="s">
        <v>5736</v>
      </c>
      <c r="P1664" t="s">
        <v>10358</v>
      </c>
      <c r="Q1664" t="s">
        <v>200</v>
      </c>
      <c r="R1664">
        <v>111</v>
      </c>
      <c r="S1664" s="15" t="str">
        <f t="shared" si="103"/>
        <v>{ month: "May", hq: "1.South", area: "1. HCMC", kam: "NGÔ THÀNH Ý", kae: "❌ KAE Phạm Thị Mỹ Hạnh", route: "F4", week: "W0", day: "Sat", cusCode: "HCMHP010025820", sales: 7370000, totalC: 111, skuLines: 1 },</v>
      </c>
    </row>
    <row r="1665" spans="1:19" ht="18.5" x14ac:dyDescent="0.45">
      <c r="A1665" s="24"/>
      <c r="B1665" s="24" t="s">
        <v>123</v>
      </c>
      <c r="C1665" s="24" t="s">
        <v>124</v>
      </c>
      <c r="D1665" s="22" t="s">
        <v>125</v>
      </c>
      <c r="E1665" s="24" t="s">
        <v>6</v>
      </c>
      <c r="F1665" s="22" t="s">
        <v>2365</v>
      </c>
      <c r="G1665" s="14" t="s">
        <v>1944</v>
      </c>
      <c r="H1665" s="14">
        <v>367888.88888888888</v>
      </c>
      <c r="I1665">
        <v>1</v>
      </c>
      <c r="J1665" s="13">
        <f t="shared" si="101"/>
        <v>46155</v>
      </c>
      <c r="K1665" t="str">
        <f t="shared" si="100"/>
        <v>Wed</v>
      </c>
      <c r="L1665" t="str">
        <f t="shared" si="102"/>
        <v>W2</v>
      </c>
      <c r="M1665" t="s">
        <v>10340</v>
      </c>
      <c r="N1665" t="s">
        <v>211</v>
      </c>
      <c r="O1665" t="s">
        <v>5736</v>
      </c>
      <c r="P1665" t="s">
        <v>10358</v>
      </c>
      <c r="Q1665" t="s">
        <v>200</v>
      </c>
      <c r="R1665">
        <v>122</v>
      </c>
      <c r="S1665" s="15" t="str">
        <f t="shared" si="103"/>
        <v>{ month: "May", hq: "1.South", area: "1. HCMC", kam: "NGÔ THÀNH Ý", kae: "❌ KAE Phạm Thị Mỹ Hạnh", route: "F4", week: "W2", day: "Wed", cusCode: "HCMHP010025820", sales: 367888.888888889, totalC: 122, skuLines: 1 },</v>
      </c>
    </row>
    <row r="1666" spans="1:19" ht="18.5" x14ac:dyDescent="0.45">
      <c r="A1666" s="24"/>
      <c r="B1666" s="24" t="s">
        <v>123</v>
      </c>
      <c r="C1666" s="24" t="s">
        <v>124</v>
      </c>
      <c r="D1666" s="22" t="s">
        <v>125</v>
      </c>
      <c r="E1666" s="24" t="s">
        <v>6</v>
      </c>
      <c r="F1666" s="22" t="s">
        <v>5983</v>
      </c>
      <c r="G1666" s="14" t="s">
        <v>5738</v>
      </c>
      <c r="H1666" s="14">
        <v>7369999.9999999991</v>
      </c>
      <c r="I1666">
        <v>1</v>
      </c>
      <c r="J1666" s="13">
        <f t="shared" si="101"/>
        <v>46144</v>
      </c>
      <c r="K1666" t="str">
        <f t="shared" si="100"/>
        <v>Sat</v>
      </c>
      <c r="L1666" t="str">
        <f t="shared" si="102"/>
        <v>W0</v>
      </c>
      <c r="M1666" t="s">
        <v>10340</v>
      </c>
      <c r="N1666" t="s">
        <v>211</v>
      </c>
      <c r="O1666" t="s">
        <v>5736</v>
      </c>
      <c r="P1666" t="s">
        <v>10358</v>
      </c>
      <c r="Q1666" t="s">
        <v>200</v>
      </c>
      <c r="R1666">
        <v>111</v>
      </c>
      <c r="S1666" s="15" t="str">
        <f t="shared" si="103"/>
        <v>{ month: "May", hq: "1.South", area: "1. HCMC", kam: "NGÔ THÀNH Ý", kae: "❌ KAE Phạm Thị Mỹ Hạnh", route: "F4", week: "W0", day: "Sat", cusCode: "HCMHP010025821", sales: 7370000, totalC: 111, skuLines: 1 },</v>
      </c>
    </row>
    <row r="1667" spans="1:19" ht="18.5" x14ac:dyDescent="0.45">
      <c r="A1667" s="24"/>
      <c r="B1667" s="24" t="s">
        <v>123</v>
      </c>
      <c r="C1667" s="24" t="s">
        <v>124</v>
      </c>
      <c r="D1667" s="22" t="s">
        <v>125</v>
      </c>
      <c r="E1667" s="24" t="s">
        <v>6</v>
      </c>
      <c r="F1667" s="22" t="s">
        <v>5984</v>
      </c>
      <c r="G1667" s="14" t="s">
        <v>5744</v>
      </c>
      <c r="H1667" s="14">
        <v>1474000</v>
      </c>
      <c r="I1667">
        <v>1</v>
      </c>
      <c r="J1667" s="13">
        <f t="shared" si="101"/>
        <v>46162</v>
      </c>
      <c r="K1667" t="str">
        <f t="shared" ref="K1667:K1730" si="104">TRIM(LEFT(TEXT(J1667,"dddd"),3))</f>
        <v>Wed</v>
      </c>
      <c r="L1667" t="str">
        <f t="shared" si="102"/>
        <v>W3</v>
      </c>
      <c r="M1667" t="s">
        <v>10340</v>
      </c>
      <c r="N1667" t="s">
        <v>211</v>
      </c>
      <c r="O1667" t="s">
        <v>5736</v>
      </c>
      <c r="P1667" t="s">
        <v>10358</v>
      </c>
      <c r="Q1667" t="s">
        <v>200</v>
      </c>
      <c r="R1667">
        <v>122</v>
      </c>
      <c r="S1667" s="15" t="str">
        <f t="shared" si="103"/>
        <v>{ month: "May", hq: "1.South", area: "1. HCMC", kam: "NGÔ THÀNH Ý", kae: "❌ KAE Phạm Thị Mỹ Hạnh", route: "F4", week: "W3", day: "Wed", cusCode: "HCMHP010025822", sales: 1474000, totalC: 122, skuLines: 1 },</v>
      </c>
    </row>
    <row r="1668" spans="1:19" ht="18.5" x14ac:dyDescent="0.45">
      <c r="A1668" s="24"/>
      <c r="B1668" s="24" t="s">
        <v>123</v>
      </c>
      <c r="C1668" s="24" t="s">
        <v>124</v>
      </c>
      <c r="D1668" s="22" t="s">
        <v>125</v>
      </c>
      <c r="E1668" s="24" t="s">
        <v>6</v>
      </c>
      <c r="F1668" s="22" t="s">
        <v>5985</v>
      </c>
      <c r="G1668" s="14" t="s">
        <v>5738</v>
      </c>
      <c r="H1668" s="14">
        <v>2948000</v>
      </c>
      <c r="I1668">
        <v>1</v>
      </c>
      <c r="J1668" s="13">
        <f t="shared" ref="J1668:J1731" si="105">DATE(RIGHT(G1668,4), MID(G1668,4,2), LEFT(G1668,2))</f>
        <v>46144</v>
      </c>
      <c r="K1668" t="str">
        <f t="shared" si="104"/>
        <v>Sat</v>
      </c>
      <c r="L1668" t="str">
        <f t="shared" ref="L1668:L1731" si="106">"W"&amp;INT((LEFT(G1668,2)-4)/7)+1</f>
        <v>W0</v>
      </c>
      <c r="M1668" t="s">
        <v>10340</v>
      </c>
      <c r="N1668" t="s">
        <v>211</v>
      </c>
      <c r="O1668" t="s">
        <v>5736</v>
      </c>
      <c r="P1668" t="s">
        <v>10358</v>
      </c>
      <c r="Q1668" t="s">
        <v>200</v>
      </c>
      <c r="R1668">
        <v>111</v>
      </c>
      <c r="S1668" s="15" t="str">
        <f t="shared" ref="S1668:S1731" si="107">"{ month: """ &amp; M1668 &amp; """, hq: """ &amp; B1668 &amp; """, area: """ &amp; C1668 &amp; """, kam: """ &amp; N1668 &amp; """, kae: """ &amp; P1668 &amp; """, route: """ &amp; Q1668 &amp; """, week: """ &amp; L1668 &amp; """, day: """ &amp; K1668 &amp; """, cusCode: """ &amp; F1668 &amp; """, sales: " &amp; H1668 &amp; ", totalC: " &amp; R1668 &amp; ", skuLines: " &amp; I1668 &amp; " },"</f>
        <v>{ month: "May", hq: "1.South", area: "1. HCMC", kam: "NGÔ THÀNH Ý", kae: "❌ KAE Phạm Thị Mỹ Hạnh", route: "F4", week: "W0", day: "Sat", cusCode: "HCMHP010025827", sales: 2948000, totalC: 111, skuLines: 1 },</v>
      </c>
    </row>
    <row r="1669" spans="1:19" ht="18.5" x14ac:dyDescent="0.45">
      <c r="A1669" s="24"/>
      <c r="B1669" s="24" t="s">
        <v>123</v>
      </c>
      <c r="C1669" s="24" t="s">
        <v>124</v>
      </c>
      <c r="D1669" s="22" t="s">
        <v>125</v>
      </c>
      <c r="E1669" s="24" t="s">
        <v>6</v>
      </c>
      <c r="F1669" s="22" t="s">
        <v>5986</v>
      </c>
      <c r="G1669" s="14" t="s">
        <v>5738</v>
      </c>
      <c r="H1669" s="14">
        <v>8844000</v>
      </c>
      <c r="I1669">
        <v>1</v>
      </c>
      <c r="J1669" s="13">
        <f t="shared" si="105"/>
        <v>46144</v>
      </c>
      <c r="K1669" t="str">
        <f t="shared" si="104"/>
        <v>Sat</v>
      </c>
      <c r="L1669" t="str">
        <f t="shared" si="106"/>
        <v>W0</v>
      </c>
      <c r="M1669" t="s">
        <v>10340</v>
      </c>
      <c r="N1669" t="s">
        <v>211</v>
      </c>
      <c r="O1669" t="s">
        <v>5736</v>
      </c>
      <c r="P1669" t="s">
        <v>10358</v>
      </c>
      <c r="Q1669" t="s">
        <v>200</v>
      </c>
      <c r="R1669">
        <v>111</v>
      </c>
      <c r="S1669" s="15" t="str">
        <f t="shared" si="107"/>
        <v>{ month: "May", hq: "1.South", area: "1. HCMC", kam: "NGÔ THÀNH Ý", kae: "❌ KAE Phạm Thị Mỹ Hạnh", route: "F4", week: "W0", day: "Sat", cusCode: "HCMHP010025829", sales: 8844000, totalC: 111, skuLines: 1 },</v>
      </c>
    </row>
    <row r="1670" spans="1:19" ht="18.5" x14ac:dyDescent="0.45">
      <c r="A1670" s="24"/>
      <c r="B1670" s="24" t="s">
        <v>123</v>
      </c>
      <c r="C1670" s="24" t="s">
        <v>124</v>
      </c>
      <c r="D1670" s="22" t="s">
        <v>125</v>
      </c>
      <c r="E1670" s="24" t="s">
        <v>6</v>
      </c>
      <c r="F1670" s="22" t="s">
        <v>2366</v>
      </c>
      <c r="G1670" s="14" t="s">
        <v>5738</v>
      </c>
      <c r="H1670" s="14">
        <v>7369999.9999999991</v>
      </c>
      <c r="I1670">
        <v>1</v>
      </c>
      <c r="J1670" s="13">
        <f t="shared" si="105"/>
        <v>46144</v>
      </c>
      <c r="K1670" t="str">
        <f t="shared" si="104"/>
        <v>Sat</v>
      </c>
      <c r="L1670" t="str">
        <f t="shared" si="106"/>
        <v>W0</v>
      </c>
      <c r="M1670" t="s">
        <v>10340</v>
      </c>
      <c r="N1670" t="s">
        <v>211</v>
      </c>
      <c r="O1670" t="s">
        <v>5736</v>
      </c>
      <c r="P1670" t="s">
        <v>10358</v>
      </c>
      <c r="Q1670" t="s">
        <v>200</v>
      </c>
      <c r="R1670">
        <v>111</v>
      </c>
      <c r="S1670" s="15" t="str">
        <f t="shared" si="107"/>
        <v>{ month: "May", hq: "1.South", area: "1. HCMC", kam: "NGÔ THÀNH Ý", kae: "❌ KAE Phạm Thị Mỹ Hạnh", route: "F4", week: "W0", day: "Sat", cusCode: "HCMHP010025830", sales: 7370000, totalC: 111, skuLines: 1 },</v>
      </c>
    </row>
    <row r="1671" spans="1:19" ht="18.5" x14ac:dyDescent="0.45">
      <c r="A1671" s="24"/>
      <c r="B1671" s="24" t="s">
        <v>123</v>
      </c>
      <c r="C1671" s="24" t="s">
        <v>124</v>
      </c>
      <c r="D1671" s="22" t="s">
        <v>125</v>
      </c>
      <c r="E1671" s="24" t="s">
        <v>6</v>
      </c>
      <c r="F1671" s="22" t="s">
        <v>2366</v>
      </c>
      <c r="G1671" s="14" t="s">
        <v>1935</v>
      </c>
      <c r="H1671" s="14">
        <v>300000</v>
      </c>
      <c r="I1671">
        <v>2</v>
      </c>
      <c r="J1671" s="13">
        <f t="shared" si="105"/>
        <v>46157</v>
      </c>
      <c r="K1671" t="str">
        <f t="shared" si="104"/>
        <v>Fri</v>
      </c>
      <c r="L1671" t="str">
        <f t="shared" si="106"/>
        <v>W2</v>
      </c>
      <c r="M1671" t="s">
        <v>10340</v>
      </c>
      <c r="N1671" t="s">
        <v>211</v>
      </c>
      <c r="O1671" t="s">
        <v>5736</v>
      </c>
      <c r="P1671" t="s">
        <v>10358</v>
      </c>
      <c r="Q1671" t="s">
        <v>200</v>
      </c>
      <c r="R1671">
        <v>122</v>
      </c>
      <c r="S1671" s="15" t="str">
        <f t="shared" si="107"/>
        <v>{ month: "May", hq: "1.South", area: "1. HCMC", kam: "NGÔ THÀNH Ý", kae: "❌ KAE Phạm Thị Mỹ Hạnh", route: "F4", week: "W2", day: "Fri", cusCode: "HCMHP010025830", sales: 300000, totalC: 122, skuLines: 2 },</v>
      </c>
    </row>
    <row r="1672" spans="1:19" ht="18.5" x14ac:dyDescent="0.45">
      <c r="A1672" s="24"/>
      <c r="B1672" s="24" t="s">
        <v>123</v>
      </c>
      <c r="C1672" s="24" t="s">
        <v>124</v>
      </c>
      <c r="D1672" s="22" t="s">
        <v>125</v>
      </c>
      <c r="E1672" s="24" t="s">
        <v>6</v>
      </c>
      <c r="F1672" s="22" t="s">
        <v>2367</v>
      </c>
      <c r="G1672" s="14" t="s">
        <v>5738</v>
      </c>
      <c r="H1672" s="14">
        <v>4422000</v>
      </c>
      <c r="I1672">
        <v>1</v>
      </c>
      <c r="J1672" s="13">
        <f t="shared" si="105"/>
        <v>46144</v>
      </c>
      <c r="K1672" t="str">
        <f t="shared" si="104"/>
        <v>Sat</v>
      </c>
      <c r="L1672" t="str">
        <f t="shared" si="106"/>
        <v>W0</v>
      </c>
      <c r="M1672" t="s">
        <v>10340</v>
      </c>
      <c r="N1672" t="s">
        <v>211</v>
      </c>
      <c r="O1672" t="s">
        <v>5736</v>
      </c>
      <c r="P1672" t="s">
        <v>10358</v>
      </c>
      <c r="Q1672" t="s">
        <v>200</v>
      </c>
      <c r="R1672">
        <v>111</v>
      </c>
      <c r="S1672" s="15" t="str">
        <f t="shared" si="107"/>
        <v>{ month: "May", hq: "1.South", area: "1. HCMC", kam: "NGÔ THÀNH Ý", kae: "❌ KAE Phạm Thị Mỹ Hạnh", route: "F4", week: "W0", day: "Sat", cusCode: "HCMHP010025831", sales: 4422000, totalC: 111, skuLines: 1 },</v>
      </c>
    </row>
    <row r="1673" spans="1:19" ht="18.5" x14ac:dyDescent="0.45">
      <c r="A1673" s="24"/>
      <c r="B1673" s="24" t="s">
        <v>123</v>
      </c>
      <c r="C1673" s="24" t="s">
        <v>124</v>
      </c>
      <c r="D1673" s="22" t="s">
        <v>125</v>
      </c>
      <c r="E1673" s="24" t="s">
        <v>6</v>
      </c>
      <c r="F1673" s="22" t="s">
        <v>2367</v>
      </c>
      <c r="G1673" s="14" t="s">
        <v>1935</v>
      </c>
      <c r="H1673" s="14">
        <v>1474000</v>
      </c>
      <c r="I1673">
        <v>1</v>
      </c>
      <c r="J1673" s="13">
        <f t="shared" si="105"/>
        <v>46157</v>
      </c>
      <c r="K1673" t="str">
        <f t="shared" si="104"/>
        <v>Fri</v>
      </c>
      <c r="L1673" t="str">
        <f t="shared" si="106"/>
        <v>W2</v>
      </c>
      <c r="M1673" t="s">
        <v>10340</v>
      </c>
      <c r="N1673" t="s">
        <v>211</v>
      </c>
      <c r="O1673" t="s">
        <v>5736</v>
      </c>
      <c r="P1673" t="s">
        <v>10358</v>
      </c>
      <c r="Q1673" t="s">
        <v>200</v>
      </c>
      <c r="R1673">
        <v>122</v>
      </c>
      <c r="S1673" s="15" t="str">
        <f t="shared" si="107"/>
        <v>{ month: "May", hq: "1.South", area: "1. HCMC", kam: "NGÔ THÀNH Ý", kae: "❌ KAE Phạm Thị Mỹ Hạnh", route: "F4", week: "W2", day: "Fri", cusCode: "HCMHP010025831", sales: 1474000, totalC: 122, skuLines: 1 },</v>
      </c>
    </row>
    <row r="1674" spans="1:19" ht="18.5" x14ac:dyDescent="0.45">
      <c r="A1674" s="24"/>
      <c r="B1674" s="24" t="s">
        <v>123</v>
      </c>
      <c r="C1674" s="24" t="s">
        <v>124</v>
      </c>
      <c r="D1674" s="22" t="s">
        <v>125</v>
      </c>
      <c r="E1674" s="24" t="s">
        <v>6</v>
      </c>
      <c r="F1674" s="22" t="s">
        <v>5987</v>
      </c>
      <c r="G1674" s="14" t="s">
        <v>5738</v>
      </c>
      <c r="H1674" s="14">
        <v>22109999.999999996</v>
      </c>
      <c r="I1674">
        <v>2</v>
      </c>
      <c r="J1674" s="13">
        <f t="shared" si="105"/>
        <v>46144</v>
      </c>
      <c r="K1674" t="str">
        <f t="shared" si="104"/>
        <v>Sat</v>
      </c>
      <c r="L1674" t="str">
        <f t="shared" si="106"/>
        <v>W0</v>
      </c>
      <c r="M1674" t="s">
        <v>10340</v>
      </c>
      <c r="N1674" t="s">
        <v>211</v>
      </c>
      <c r="O1674" t="s">
        <v>5736</v>
      </c>
      <c r="P1674" t="s">
        <v>10358</v>
      </c>
      <c r="Q1674" t="s">
        <v>200</v>
      </c>
      <c r="R1674">
        <v>111</v>
      </c>
      <c r="S1674" s="15" t="str">
        <f t="shared" si="107"/>
        <v>{ month: "May", hq: "1.South", area: "1. HCMC", kam: "NGÔ THÀNH Ý", kae: "❌ KAE Phạm Thị Mỹ Hạnh", route: "F4", week: "W0", day: "Sat", cusCode: "HCMHP010025835", sales: 22110000, totalC: 111, skuLines: 2 },</v>
      </c>
    </row>
    <row r="1675" spans="1:19" ht="18.5" x14ac:dyDescent="0.45">
      <c r="A1675" s="24"/>
      <c r="B1675" s="24" t="s">
        <v>123</v>
      </c>
      <c r="C1675" s="24" t="s">
        <v>124</v>
      </c>
      <c r="D1675" s="22" t="s">
        <v>125</v>
      </c>
      <c r="E1675" s="24" t="s">
        <v>6</v>
      </c>
      <c r="F1675" s="22" t="s">
        <v>2368</v>
      </c>
      <c r="G1675" s="14" t="s">
        <v>1935</v>
      </c>
      <c r="H1675" s="14">
        <v>300000</v>
      </c>
      <c r="I1675">
        <v>2</v>
      </c>
      <c r="J1675" s="13">
        <f t="shared" si="105"/>
        <v>46157</v>
      </c>
      <c r="K1675" t="str">
        <f t="shared" si="104"/>
        <v>Fri</v>
      </c>
      <c r="L1675" t="str">
        <f t="shared" si="106"/>
        <v>W2</v>
      </c>
      <c r="M1675" t="s">
        <v>10340</v>
      </c>
      <c r="N1675" t="s">
        <v>211</v>
      </c>
      <c r="O1675" t="s">
        <v>5736</v>
      </c>
      <c r="P1675" t="s">
        <v>10358</v>
      </c>
      <c r="Q1675" t="s">
        <v>200</v>
      </c>
      <c r="R1675">
        <v>122</v>
      </c>
      <c r="S1675" s="15" t="str">
        <f t="shared" si="107"/>
        <v>{ month: "May", hq: "1.South", area: "1. HCMC", kam: "NGÔ THÀNH Ý", kae: "❌ KAE Phạm Thị Mỹ Hạnh", route: "F4", week: "W2", day: "Fri", cusCode: "HCMHP0102760", sales: 300000, totalC: 122, skuLines: 2 },</v>
      </c>
    </row>
    <row r="1676" spans="1:19" ht="18.5" x14ac:dyDescent="0.45">
      <c r="A1676" s="24"/>
      <c r="B1676" s="24" t="s">
        <v>123</v>
      </c>
      <c r="C1676" s="24" t="s">
        <v>124</v>
      </c>
      <c r="D1676" s="22" t="s">
        <v>125</v>
      </c>
      <c r="E1676" s="24" t="s">
        <v>6</v>
      </c>
      <c r="F1676" s="22" t="s">
        <v>499</v>
      </c>
      <c r="G1676" s="14" t="s">
        <v>5739</v>
      </c>
      <c r="H1676" s="14">
        <v>7369999.9999999991</v>
      </c>
      <c r="I1676">
        <v>1</v>
      </c>
      <c r="J1676" s="13">
        <f t="shared" si="105"/>
        <v>46146</v>
      </c>
      <c r="K1676" t="str">
        <f t="shared" si="104"/>
        <v>Mon</v>
      </c>
      <c r="L1676" t="str">
        <f t="shared" si="106"/>
        <v>W1</v>
      </c>
      <c r="M1676" t="s">
        <v>10340</v>
      </c>
      <c r="N1676" t="s">
        <v>211</v>
      </c>
      <c r="O1676" t="s">
        <v>5736</v>
      </c>
      <c r="P1676" t="s">
        <v>10358</v>
      </c>
      <c r="Q1676" t="s">
        <v>200</v>
      </c>
      <c r="R1676">
        <v>111</v>
      </c>
      <c r="S1676" s="15" t="str">
        <f t="shared" si="107"/>
        <v>{ month: "May", hq: "1.South", area: "1. HCMC", kam: "NGÔ THÀNH Ý", kae: "❌ KAE Phạm Thị Mỹ Hạnh", route: "F4", week: "W1", day: "Mon", cusCode: "HCMHP0102762", sales: 7370000, totalC: 111, skuLines: 1 },</v>
      </c>
    </row>
    <row r="1677" spans="1:19" ht="18.5" x14ac:dyDescent="0.45">
      <c r="A1677" s="24"/>
      <c r="B1677" s="24" t="s">
        <v>123</v>
      </c>
      <c r="C1677" s="24" t="s">
        <v>124</v>
      </c>
      <c r="D1677" s="22" t="s">
        <v>125</v>
      </c>
      <c r="E1677" s="24" t="s">
        <v>6</v>
      </c>
      <c r="F1677" s="22" t="s">
        <v>499</v>
      </c>
      <c r="G1677" s="14" t="s">
        <v>1935</v>
      </c>
      <c r="H1677" s="14">
        <v>852800</v>
      </c>
      <c r="I1677">
        <v>3</v>
      </c>
      <c r="J1677" s="13">
        <f t="shared" si="105"/>
        <v>46157</v>
      </c>
      <c r="K1677" t="str">
        <f t="shared" si="104"/>
        <v>Fri</v>
      </c>
      <c r="L1677" t="str">
        <f t="shared" si="106"/>
        <v>W2</v>
      </c>
      <c r="M1677" t="s">
        <v>10340</v>
      </c>
      <c r="N1677" t="s">
        <v>211</v>
      </c>
      <c r="O1677" t="s">
        <v>5736</v>
      </c>
      <c r="P1677" t="s">
        <v>10358</v>
      </c>
      <c r="Q1677" t="s">
        <v>200</v>
      </c>
      <c r="R1677">
        <v>122</v>
      </c>
      <c r="S1677" s="15" t="str">
        <f t="shared" si="107"/>
        <v>{ month: "May", hq: "1.South", area: "1. HCMC", kam: "NGÔ THÀNH Ý", kae: "❌ KAE Phạm Thị Mỹ Hạnh", route: "F4", week: "W2", day: "Fri", cusCode: "HCMHP0102762", sales: 852800, totalC: 122, skuLines: 3 },</v>
      </c>
    </row>
    <row r="1678" spans="1:19" ht="18.5" x14ac:dyDescent="0.45">
      <c r="A1678" s="24"/>
      <c r="B1678" s="24" t="s">
        <v>123</v>
      </c>
      <c r="C1678" s="24" t="s">
        <v>124</v>
      </c>
      <c r="D1678" s="22" t="s">
        <v>125</v>
      </c>
      <c r="E1678" s="24" t="s">
        <v>6</v>
      </c>
      <c r="F1678" s="22" t="s">
        <v>2369</v>
      </c>
      <c r="G1678" s="14" t="s">
        <v>1947</v>
      </c>
      <c r="H1678" s="14">
        <v>819577.77777777775</v>
      </c>
      <c r="I1678">
        <v>3</v>
      </c>
      <c r="J1678" s="13">
        <f t="shared" si="105"/>
        <v>46154</v>
      </c>
      <c r="K1678" t="str">
        <f t="shared" si="104"/>
        <v>Tue</v>
      </c>
      <c r="L1678" t="str">
        <f t="shared" si="106"/>
        <v>W2</v>
      </c>
      <c r="M1678" t="s">
        <v>10340</v>
      </c>
      <c r="N1678" t="s">
        <v>211</v>
      </c>
      <c r="O1678" t="s">
        <v>5736</v>
      </c>
      <c r="P1678" t="s">
        <v>10358</v>
      </c>
      <c r="Q1678" t="s">
        <v>200</v>
      </c>
      <c r="R1678">
        <v>122</v>
      </c>
      <c r="S1678" s="15" t="str">
        <f t="shared" si="107"/>
        <v>{ month: "May", hq: "1.South", area: "1. HCMC", kam: "NGÔ THÀNH Ý", kae: "❌ KAE Phạm Thị Mỹ Hạnh", route: "F4", week: "W2", day: "Tue", cusCode: "HCMHP0102777", sales: 819577.777777778, totalC: 122, skuLines: 3 },</v>
      </c>
    </row>
    <row r="1679" spans="1:19" ht="18.5" x14ac:dyDescent="0.45">
      <c r="A1679" s="24"/>
      <c r="B1679" s="24" t="s">
        <v>123</v>
      </c>
      <c r="C1679" s="24" t="s">
        <v>124</v>
      </c>
      <c r="D1679" s="22" t="s">
        <v>125</v>
      </c>
      <c r="E1679" s="24" t="s">
        <v>6</v>
      </c>
      <c r="F1679" s="22" t="s">
        <v>2369</v>
      </c>
      <c r="G1679" s="14" t="s">
        <v>5743</v>
      </c>
      <c r="H1679" s="14">
        <v>451688.88888888888</v>
      </c>
      <c r="I1679">
        <v>2</v>
      </c>
      <c r="J1679" s="13">
        <f t="shared" si="105"/>
        <v>46161</v>
      </c>
      <c r="K1679" t="str">
        <f t="shared" si="104"/>
        <v>Tue</v>
      </c>
      <c r="L1679" t="str">
        <f t="shared" si="106"/>
        <v>W3</v>
      </c>
      <c r="M1679" t="s">
        <v>10340</v>
      </c>
      <c r="N1679" t="s">
        <v>211</v>
      </c>
      <c r="O1679" t="s">
        <v>5736</v>
      </c>
      <c r="P1679" t="s">
        <v>10358</v>
      </c>
      <c r="Q1679" t="s">
        <v>200</v>
      </c>
      <c r="R1679">
        <v>122</v>
      </c>
      <c r="S1679" s="15" t="str">
        <f t="shared" si="107"/>
        <v>{ month: "May", hq: "1.South", area: "1. HCMC", kam: "NGÔ THÀNH Ý", kae: "❌ KAE Phạm Thị Mỹ Hạnh", route: "F4", week: "W3", day: "Tue", cusCode: "HCMHP0102777", sales: 451688.888888889, totalC: 122, skuLines: 2 },</v>
      </c>
    </row>
    <row r="1680" spans="1:19" ht="18.5" x14ac:dyDescent="0.45">
      <c r="A1680" s="24"/>
      <c r="B1680" s="24" t="s">
        <v>123</v>
      </c>
      <c r="C1680" s="24" t="s">
        <v>124</v>
      </c>
      <c r="D1680" s="22" t="s">
        <v>125</v>
      </c>
      <c r="E1680" s="24" t="s">
        <v>6</v>
      </c>
      <c r="F1680" s="22" t="s">
        <v>2369</v>
      </c>
      <c r="G1680" s="14" t="s">
        <v>8521</v>
      </c>
      <c r="H1680" s="14">
        <v>367888.88888888888</v>
      </c>
      <c r="I1680">
        <v>1</v>
      </c>
      <c r="J1680" s="13">
        <f t="shared" si="105"/>
        <v>46168</v>
      </c>
      <c r="K1680" t="str">
        <f t="shared" si="104"/>
        <v>Tue</v>
      </c>
      <c r="L1680" t="str">
        <f t="shared" si="106"/>
        <v>W4</v>
      </c>
      <c r="M1680" t="s">
        <v>10340</v>
      </c>
      <c r="N1680" t="s">
        <v>211</v>
      </c>
      <c r="O1680" t="s">
        <v>5736</v>
      </c>
      <c r="P1680" t="s">
        <v>10358</v>
      </c>
      <c r="Q1680" t="s">
        <v>200</v>
      </c>
      <c r="R1680">
        <v>122</v>
      </c>
      <c r="S1680" s="15" t="str">
        <f t="shared" si="107"/>
        <v>{ month: "May", hq: "1.South", area: "1. HCMC", kam: "NGÔ THÀNH Ý", kae: "❌ KAE Phạm Thị Mỹ Hạnh", route: "F4", week: "W4", day: "Tue", cusCode: "HCMHP0102777", sales: 367888.888888889, totalC: 122, skuLines: 1 },</v>
      </c>
    </row>
    <row r="1681" spans="1:19" ht="18.5" x14ac:dyDescent="0.45">
      <c r="A1681" s="24"/>
      <c r="B1681" s="24" t="s">
        <v>123</v>
      </c>
      <c r="C1681" s="24" t="s">
        <v>124</v>
      </c>
      <c r="D1681" s="22" t="s">
        <v>125</v>
      </c>
      <c r="E1681" s="24" t="s">
        <v>6</v>
      </c>
      <c r="F1681" s="22" t="s">
        <v>8657</v>
      </c>
      <c r="G1681" s="14" t="s">
        <v>8521</v>
      </c>
      <c r="H1681" s="14">
        <v>552800</v>
      </c>
      <c r="I1681">
        <v>1</v>
      </c>
      <c r="J1681" s="13">
        <f t="shared" si="105"/>
        <v>46168</v>
      </c>
      <c r="K1681" t="str">
        <f t="shared" si="104"/>
        <v>Tue</v>
      </c>
      <c r="L1681" t="str">
        <f t="shared" si="106"/>
        <v>W4</v>
      </c>
      <c r="M1681" t="s">
        <v>10340</v>
      </c>
      <c r="N1681" t="s">
        <v>211</v>
      </c>
      <c r="O1681" t="s">
        <v>5736</v>
      </c>
      <c r="P1681" t="s">
        <v>10358</v>
      </c>
      <c r="Q1681" t="s">
        <v>200</v>
      </c>
      <c r="R1681">
        <v>122</v>
      </c>
      <c r="S1681" s="15" t="str">
        <f t="shared" si="107"/>
        <v>{ month: "May", hq: "1.South", area: "1. HCMC", kam: "NGÔ THÀNH Ý", kae: "❌ KAE Phạm Thị Mỹ Hạnh", route: "F4", week: "W4", day: "Tue", cusCode: "HCMHP0102784", sales: 552800, totalC: 122, skuLines: 1 },</v>
      </c>
    </row>
    <row r="1682" spans="1:19" ht="18.5" x14ac:dyDescent="0.45">
      <c r="A1682" s="24"/>
      <c r="B1682" s="24" t="s">
        <v>123</v>
      </c>
      <c r="C1682" s="24" t="s">
        <v>124</v>
      </c>
      <c r="D1682" s="22" t="s">
        <v>125</v>
      </c>
      <c r="E1682" s="24" t="s">
        <v>6</v>
      </c>
      <c r="F1682" s="22" t="s">
        <v>2370</v>
      </c>
      <c r="G1682" s="14" t="s">
        <v>1937</v>
      </c>
      <c r="H1682" s="14">
        <v>819577.77777777775</v>
      </c>
      <c r="I1682">
        <v>4</v>
      </c>
      <c r="J1682" s="13">
        <f t="shared" si="105"/>
        <v>46153</v>
      </c>
      <c r="K1682" t="str">
        <f t="shared" si="104"/>
        <v>Mon</v>
      </c>
      <c r="L1682" t="str">
        <f t="shared" si="106"/>
        <v>W2</v>
      </c>
      <c r="M1682" t="s">
        <v>10340</v>
      </c>
      <c r="N1682" t="s">
        <v>211</v>
      </c>
      <c r="O1682" t="s">
        <v>5736</v>
      </c>
      <c r="P1682" t="s">
        <v>10358</v>
      </c>
      <c r="Q1682" t="s">
        <v>1932</v>
      </c>
      <c r="R1682">
        <v>122</v>
      </c>
      <c r="S1682" s="15" t="str">
        <f t="shared" si="107"/>
        <v>{ month: "May", hq: "1.South", area: "1. HCMC", kam: "NGÔ THÀNH Ý", kae: "❌ KAE Phạm Thị Mỹ Hạnh", route: "F2/F4", week: "W2", day: "Mon", cusCode: "HCMHP0102789", sales: 819577.777777778, totalC: 122, skuLines: 4 },</v>
      </c>
    </row>
    <row r="1683" spans="1:19" ht="18.5" x14ac:dyDescent="0.45">
      <c r="A1683" s="24"/>
      <c r="B1683" s="24" t="s">
        <v>123</v>
      </c>
      <c r="C1683" s="24" t="s">
        <v>124</v>
      </c>
      <c r="D1683" s="22" t="s">
        <v>125</v>
      </c>
      <c r="E1683" s="24" t="s">
        <v>6</v>
      </c>
      <c r="F1683" s="22" t="s">
        <v>2371</v>
      </c>
      <c r="G1683" s="14" t="s">
        <v>1949</v>
      </c>
      <c r="H1683" s="14">
        <v>899999.99999999988</v>
      </c>
      <c r="I1683">
        <v>2</v>
      </c>
      <c r="J1683" s="13">
        <f t="shared" si="105"/>
        <v>46156</v>
      </c>
      <c r="K1683" t="str">
        <f t="shared" si="104"/>
        <v>Thu</v>
      </c>
      <c r="L1683" t="str">
        <f t="shared" si="106"/>
        <v>W2</v>
      </c>
      <c r="M1683" t="s">
        <v>10340</v>
      </c>
      <c r="N1683" t="s">
        <v>211</v>
      </c>
      <c r="O1683" t="s">
        <v>5736</v>
      </c>
      <c r="P1683" t="s">
        <v>10358</v>
      </c>
      <c r="Q1683" t="s">
        <v>200</v>
      </c>
      <c r="R1683">
        <v>122</v>
      </c>
      <c r="S1683" s="15" t="str">
        <f t="shared" si="107"/>
        <v>{ month: "May", hq: "1.South", area: "1. HCMC", kam: "NGÔ THÀNH Ý", kae: "❌ KAE Phạm Thị Mỹ Hạnh", route: "F4", week: "W2", day: "Thu", cusCode: "HCMHP0102870", sales: 900000, totalC: 122, skuLines: 2 },</v>
      </c>
    </row>
    <row r="1684" spans="1:19" ht="18.5" x14ac:dyDescent="0.45">
      <c r="A1684" s="24"/>
      <c r="B1684" s="24" t="s">
        <v>123</v>
      </c>
      <c r="C1684" s="24" t="s">
        <v>124</v>
      </c>
      <c r="D1684" s="22" t="s">
        <v>125</v>
      </c>
      <c r="E1684" s="24" t="s">
        <v>6</v>
      </c>
      <c r="F1684" s="22" t="s">
        <v>2372</v>
      </c>
      <c r="G1684" s="14" t="s">
        <v>1941</v>
      </c>
      <c r="H1684" s="14">
        <v>203999.99999999997</v>
      </c>
      <c r="I1684">
        <v>1</v>
      </c>
      <c r="J1684" s="13">
        <f t="shared" si="105"/>
        <v>46158</v>
      </c>
      <c r="K1684" t="str">
        <f t="shared" si="104"/>
        <v>Sat</v>
      </c>
      <c r="L1684" t="str">
        <f t="shared" si="106"/>
        <v>W2</v>
      </c>
      <c r="M1684" t="s">
        <v>10340</v>
      </c>
      <c r="N1684" t="s">
        <v>211</v>
      </c>
      <c r="O1684" t="s">
        <v>5736</v>
      </c>
      <c r="P1684" t="s">
        <v>10358</v>
      </c>
      <c r="Q1684" t="s">
        <v>200</v>
      </c>
      <c r="R1684">
        <v>122</v>
      </c>
      <c r="S1684" s="15" t="str">
        <f t="shared" si="107"/>
        <v>{ month: "May", hq: "1.South", area: "1. HCMC", kam: "NGÔ THÀNH Ý", kae: "❌ KAE Phạm Thị Mỹ Hạnh", route: "F4", week: "W2", day: "Sat", cusCode: "HCMHP0102875", sales: 204000, totalC: 122, skuLines: 1 },</v>
      </c>
    </row>
    <row r="1685" spans="1:19" ht="18.5" x14ac:dyDescent="0.45">
      <c r="A1685" s="24"/>
      <c r="B1685" s="24" t="s">
        <v>123</v>
      </c>
      <c r="C1685" s="24" t="s">
        <v>124</v>
      </c>
      <c r="D1685" s="22" t="s">
        <v>125</v>
      </c>
      <c r="E1685" s="24" t="s">
        <v>6</v>
      </c>
      <c r="F1685" s="22" t="s">
        <v>2373</v>
      </c>
      <c r="G1685" s="14" t="s">
        <v>1949</v>
      </c>
      <c r="H1685" s="14">
        <v>451688.88888888888</v>
      </c>
      <c r="I1685">
        <v>2</v>
      </c>
      <c r="J1685" s="13">
        <f t="shared" si="105"/>
        <v>46156</v>
      </c>
      <c r="K1685" t="str">
        <f t="shared" si="104"/>
        <v>Thu</v>
      </c>
      <c r="L1685" t="str">
        <f t="shared" si="106"/>
        <v>W2</v>
      </c>
      <c r="M1685" t="s">
        <v>10340</v>
      </c>
      <c r="N1685" t="s">
        <v>211</v>
      </c>
      <c r="O1685" t="s">
        <v>5736</v>
      </c>
      <c r="P1685" t="s">
        <v>10358</v>
      </c>
      <c r="Q1685" t="s">
        <v>200</v>
      </c>
      <c r="R1685">
        <v>122</v>
      </c>
      <c r="S1685" s="15" t="str">
        <f t="shared" si="107"/>
        <v>{ month: "May", hq: "1.South", area: "1. HCMC", kam: "NGÔ THÀNH Ý", kae: "❌ KAE Phạm Thị Mỹ Hạnh", route: "F4", week: "W2", day: "Thu", cusCode: "HCMHP0102879", sales: 451688.888888889, totalC: 122, skuLines: 2 },</v>
      </c>
    </row>
    <row r="1686" spans="1:19" ht="18.5" x14ac:dyDescent="0.45">
      <c r="A1686" s="24"/>
      <c r="B1686" s="24" t="s">
        <v>123</v>
      </c>
      <c r="C1686" s="24" t="s">
        <v>124</v>
      </c>
      <c r="D1686" s="22" t="s">
        <v>125</v>
      </c>
      <c r="E1686" s="24" t="s">
        <v>6</v>
      </c>
      <c r="F1686" s="22" t="s">
        <v>2373</v>
      </c>
      <c r="G1686" s="14" t="s">
        <v>5745</v>
      </c>
      <c r="H1686" s="14">
        <v>451688.88888888888</v>
      </c>
      <c r="I1686">
        <v>2</v>
      </c>
      <c r="J1686" s="13">
        <f t="shared" si="105"/>
        <v>46163</v>
      </c>
      <c r="K1686" t="str">
        <f t="shared" si="104"/>
        <v>Thu</v>
      </c>
      <c r="L1686" t="str">
        <f t="shared" si="106"/>
        <v>W3</v>
      </c>
      <c r="M1686" t="s">
        <v>10340</v>
      </c>
      <c r="N1686" t="s">
        <v>211</v>
      </c>
      <c r="O1686" t="s">
        <v>5736</v>
      </c>
      <c r="P1686" t="s">
        <v>10358</v>
      </c>
      <c r="Q1686" t="s">
        <v>200</v>
      </c>
      <c r="R1686">
        <v>122</v>
      </c>
      <c r="S1686" s="15" t="str">
        <f t="shared" si="107"/>
        <v>{ month: "May", hq: "1.South", area: "1. HCMC", kam: "NGÔ THÀNH Ý", kae: "❌ KAE Phạm Thị Mỹ Hạnh", route: "F4", week: "W3", day: "Thu", cusCode: "HCMHP0102879", sales: 451688.888888889, totalC: 122, skuLines: 2 },</v>
      </c>
    </row>
    <row r="1687" spans="1:19" ht="18.5" x14ac:dyDescent="0.45">
      <c r="A1687" s="24"/>
      <c r="B1687" s="24" t="s">
        <v>123</v>
      </c>
      <c r="C1687" s="24" t="s">
        <v>124</v>
      </c>
      <c r="D1687" s="22" t="s">
        <v>125</v>
      </c>
      <c r="E1687" s="24" t="s">
        <v>6</v>
      </c>
      <c r="F1687" s="22" t="s">
        <v>2374</v>
      </c>
      <c r="G1687" s="14" t="s">
        <v>1949</v>
      </c>
      <c r="H1687" s="14">
        <v>129999.99999999999</v>
      </c>
      <c r="I1687">
        <v>2</v>
      </c>
      <c r="J1687" s="13">
        <f t="shared" si="105"/>
        <v>46156</v>
      </c>
      <c r="K1687" t="str">
        <f t="shared" si="104"/>
        <v>Thu</v>
      </c>
      <c r="L1687" t="str">
        <f t="shared" si="106"/>
        <v>W2</v>
      </c>
      <c r="M1687" t="s">
        <v>10340</v>
      </c>
      <c r="N1687" t="s">
        <v>211</v>
      </c>
      <c r="O1687" t="s">
        <v>5736</v>
      </c>
      <c r="P1687" t="s">
        <v>10358</v>
      </c>
      <c r="Q1687" t="s">
        <v>200</v>
      </c>
      <c r="R1687">
        <v>122</v>
      </c>
      <c r="S1687" s="15" t="str">
        <f t="shared" si="107"/>
        <v>{ month: "May", hq: "1.South", area: "1. HCMC", kam: "NGÔ THÀNH Ý", kae: "❌ KAE Phạm Thị Mỹ Hạnh", route: "F4", week: "W2", day: "Thu", cusCode: "HCMHP0102880", sales: 130000, totalC: 122, skuLines: 2 },</v>
      </c>
    </row>
    <row r="1688" spans="1:19" ht="18.5" x14ac:dyDescent="0.45">
      <c r="A1688" s="24"/>
      <c r="B1688" s="24" t="s">
        <v>123</v>
      </c>
      <c r="C1688" s="24" t="s">
        <v>124</v>
      </c>
      <c r="D1688" s="22" t="s">
        <v>125</v>
      </c>
      <c r="E1688" s="24" t="s">
        <v>6</v>
      </c>
      <c r="F1688" s="22" t="s">
        <v>2374</v>
      </c>
      <c r="G1688" s="14" t="s">
        <v>5745</v>
      </c>
      <c r="H1688" s="14">
        <v>259999.99999999997</v>
      </c>
      <c r="I1688">
        <v>2</v>
      </c>
      <c r="J1688" s="13">
        <f t="shared" si="105"/>
        <v>46163</v>
      </c>
      <c r="K1688" t="str">
        <f t="shared" si="104"/>
        <v>Thu</v>
      </c>
      <c r="L1688" t="str">
        <f t="shared" si="106"/>
        <v>W3</v>
      </c>
      <c r="M1688" t="s">
        <v>10340</v>
      </c>
      <c r="N1688" t="s">
        <v>211</v>
      </c>
      <c r="O1688" t="s">
        <v>5736</v>
      </c>
      <c r="P1688" t="s">
        <v>10358</v>
      </c>
      <c r="Q1688" t="s">
        <v>200</v>
      </c>
      <c r="R1688">
        <v>122</v>
      </c>
      <c r="S1688" s="15" t="str">
        <f t="shared" si="107"/>
        <v>{ month: "May", hq: "1.South", area: "1. HCMC", kam: "NGÔ THÀNH Ý", kae: "❌ KAE Phạm Thị Mỹ Hạnh", route: "F4", week: "W3", day: "Thu", cusCode: "HCMHP0102880", sales: 260000, totalC: 122, skuLines: 2 },</v>
      </c>
    </row>
    <row r="1689" spans="1:19" ht="18.5" x14ac:dyDescent="0.45">
      <c r="A1689" s="24"/>
      <c r="B1689" s="24" t="s">
        <v>123</v>
      </c>
      <c r="C1689" s="24" t="s">
        <v>124</v>
      </c>
      <c r="D1689" s="22" t="s">
        <v>125</v>
      </c>
      <c r="E1689" s="24" t="s">
        <v>6</v>
      </c>
      <c r="F1689" s="22" t="s">
        <v>5988</v>
      </c>
      <c r="G1689" s="14" t="s">
        <v>5747</v>
      </c>
      <c r="H1689" s="14">
        <v>150000</v>
      </c>
      <c r="I1689">
        <v>1</v>
      </c>
      <c r="J1689" s="13">
        <f t="shared" si="105"/>
        <v>46160</v>
      </c>
      <c r="K1689" t="str">
        <f t="shared" si="104"/>
        <v>Mon</v>
      </c>
      <c r="L1689" t="str">
        <f t="shared" si="106"/>
        <v>W3</v>
      </c>
      <c r="M1689" t="s">
        <v>10340</v>
      </c>
      <c r="N1689" t="s">
        <v>211</v>
      </c>
      <c r="O1689" t="s">
        <v>5736</v>
      </c>
      <c r="P1689" t="s">
        <v>10358</v>
      </c>
      <c r="Q1689" t="s">
        <v>1932</v>
      </c>
      <c r="R1689">
        <v>122</v>
      </c>
      <c r="S1689" s="15" t="str">
        <f t="shared" si="107"/>
        <v>{ month: "May", hq: "1.South", area: "1. HCMC", kam: "NGÔ THÀNH Ý", kae: "❌ KAE Phạm Thị Mỹ Hạnh", route: "F2/F4", week: "W3", day: "Mon", cusCode: "SNT0037", sales: 150000, totalC: 122, skuLines: 1 },</v>
      </c>
    </row>
    <row r="1690" spans="1:19" ht="18.5" x14ac:dyDescent="0.45">
      <c r="A1690" s="24"/>
      <c r="B1690" s="24" t="s">
        <v>123</v>
      </c>
      <c r="C1690" s="24" t="s">
        <v>124</v>
      </c>
      <c r="D1690" s="22" t="s">
        <v>125</v>
      </c>
      <c r="E1690" s="24" t="s">
        <v>2375</v>
      </c>
      <c r="F1690" s="22" t="s">
        <v>5989</v>
      </c>
      <c r="G1690" s="14" t="s">
        <v>5744</v>
      </c>
      <c r="H1690" s="14">
        <v>1474000</v>
      </c>
      <c r="I1690">
        <v>1</v>
      </c>
      <c r="J1690" s="13">
        <f t="shared" si="105"/>
        <v>46162</v>
      </c>
      <c r="K1690" t="str">
        <f t="shared" si="104"/>
        <v>Wed</v>
      </c>
      <c r="L1690" t="str">
        <f t="shared" si="106"/>
        <v>W3</v>
      </c>
      <c r="M1690" t="s">
        <v>10340</v>
      </c>
      <c r="N1690" t="s">
        <v>215</v>
      </c>
      <c r="O1690" t="s">
        <v>5735</v>
      </c>
      <c r="P1690" t="s">
        <v>10359</v>
      </c>
      <c r="Q1690" t="s">
        <v>200</v>
      </c>
      <c r="R1690">
        <v>142</v>
      </c>
      <c r="S1690" s="15" t="str">
        <f t="shared" si="107"/>
        <v>{ month: "May", hq: "1.South", area: "1. HCMC", kam: "NGUYỄN THANH BÌNH", kae: "✔️ KAE Tăng Tuấn Thi", route: "F4", week: "W3", day: "Wed", cusCode: "0000009FB2035", sales: 1474000, totalC: 142, skuLines: 1 },</v>
      </c>
    </row>
    <row r="1691" spans="1:19" ht="18.5" x14ac:dyDescent="0.45">
      <c r="A1691" s="24"/>
      <c r="B1691" s="24" t="s">
        <v>123</v>
      </c>
      <c r="C1691" s="24" t="s">
        <v>124</v>
      </c>
      <c r="D1691" s="22" t="s">
        <v>125</v>
      </c>
      <c r="E1691" s="24" t="s">
        <v>2375</v>
      </c>
      <c r="F1691" s="22" t="s">
        <v>8658</v>
      </c>
      <c r="G1691" s="14" t="s">
        <v>8523</v>
      </c>
      <c r="H1691" s="14">
        <v>1609962.0370370371</v>
      </c>
      <c r="I1691">
        <v>2</v>
      </c>
      <c r="J1691" s="13">
        <f t="shared" si="105"/>
        <v>46170</v>
      </c>
      <c r="K1691" t="str">
        <f t="shared" si="104"/>
        <v>Thu</v>
      </c>
      <c r="L1691" t="str">
        <f t="shared" si="106"/>
        <v>W4</v>
      </c>
      <c r="M1691" t="s">
        <v>10340</v>
      </c>
      <c r="N1691" t="s">
        <v>215</v>
      </c>
      <c r="O1691" t="s">
        <v>5735</v>
      </c>
      <c r="P1691" t="s">
        <v>10359</v>
      </c>
      <c r="Q1691" t="s">
        <v>200</v>
      </c>
      <c r="R1691">
        <v>143</v>
      </c>
      <c r="S1691" s="15" t="str">
        <f t="shared" si="107"/>
        <v>{ month: "May", hq: "1.South", area: "1. HCMC", kam: "NGUYỄN THANH BÌNH", kae: "✔️ KAE Tăng Tuấn Thi", route: "F4", week: "W4", day: "Thu", cusCode: "BDM150_1255", sales: 1609962.03703704, totalC: 143, skuLines: 2 },</v>
      </c>
    </row>
    <row r="1692" spans="1:19" ht="18.5" x14ac:dyDescent="0.45">
      <c r="A1692" s="24"/>
      <c r="B1692" s="24" t="s">
        <v>123</v>
      </c>
      <c r="C1692" s="24" t="s">
        <v>124</v>
      </c>
      <c r="D1692" s="22" t="s">
        <v>125</v>
      </c>
      <c r="E1692" s="24" t="s">
        <v>2375</v>
      </c>
      <c r="F1692" s="22" t="s">
        <v>8659</v>
      </c>
      <c r="G1692" s="14" t="s">
        <v>8523</v>
      </c>
      <c r="H1692" s="14">
        <v>1594520.3703703703</v>
      </c>
      <c r="I1692">
        <v>2</v>
      </c>
      <c r="J1692" s="13">
        <f t="shared" si="105"/>
        <v>46170</v>
      </c>
      <c r="K1692" t="str">
        <f t="shared" si="104"/>
        <v>Thu</v>
      </c>
      <c r="L1692" t="str">
        <f t="shared" si="106"/>
        <v>W4</v>
      </c>
      <c r="M1692" t="s">
        <v>10340</v>
      </c>
      <c r="N1692" t="s">
        <v>215</v>
      </c>
      <c r="O1692" t="s">
        <v>5735</v>
      </c>
      <c r="P1692" t="s">
        <v>10359</v>
      </c>
      <c r="Q1692" t="s">
        <v>200</v>
      </c>
      <c r="R1692">
        <v>143</v>
      </c>
      <c r="S1692" s="15" t="str">
        <f t="shared" si="107"/>
        <v>{ month: "May", hq: "1.South", area: "1. HCMC", kam: "NGUYỄN THANH BÌNH", kae: "✔️ KAE Tăng Tuấn Thi", route: "F4", week: "W4", day: "Thu", cusCode: "DNIKAE294", sales: 1594520.37037037, totalC: 143, skuLines: 2 },</v>
      </c>
    </row>
    <row r="1693" spans="1:19" ht="18.5" x14ac:dyDescent="0.45">
      <c r="A1693" s="24"/>
      <c r="B1693" s="24" t="s">
        <v>123</v>
      </c>
      <c r="C1693" s="24" t="s">
        <v>124</v>
      </c>
      <c r="D1693" s="22" t="s">
        <v>125</v>
      </c>
      <c r="E1693" s="24" t="s">
        <v>2375</v>
      </c>
      <c r="F1693" s="22" t="s">
        <v>2376</v>
      </c>
      <c r="G1693" s="14" t="s">
        <v>1935</v>
      </c>
      <c r="H1693" s="14">
        <v>1744520.3703703703</v>
      </c>
      <c r="I1693">
        <v>3</v>
      </c>
      <c r="J1693" s="13">
        <f t="shared" si="105"/>
        <v>46157</v>
      </c>
      <c r="K1693" t="str">
        <f t="shared" si="104"/>
        <v>Fri</v>
      </c>
      <c r="L1693" t="str">
        <f t="shared" si="106"/>
        <v>W2</v>
      </c>
      <c r="M1693" t="s">
        <v>10340</v>
      </c>
      <c r="N1693" t="s">
        <v>215</v>
      </c>
      <c r="O1693" t="s">
        <v>5735</v>
      </c>
      <c r="P1693" t="s">
        <v>10359</v>
      </c>
      <c r="Q1693" t="s">
        <v>201</v>
      </c>
      <c r="R1693">
        <v>139</v>
      </c>
      <c r="S1693" s="15" t="str">
        <f t="shared" si="107"/>
        <v>{ month: "May", hq: "1.South", area: "1. HCMC", kam: "NGUYỄN THANH BÌNH", kae: "✔️ KAE Tăng Tuấn Thi", route: "F2", week: "W2", day: "Fri", cusCode: "FBD1173", sales: 1744520.37037037, totalC: 139, skuLines: 3 },</v>
      </c>
    </row>
    <row r="1694" spans="1:19" ht="18.5" x14ac:dyDescent="0.45">
      <c r="A1694" s="24"/>
      <c r="B1694" s="24" t="s">
        <v>123</v>
      </c>
      <c r="C1694" s="24" t="s">
        <v>124</v>
      </c>
      <c r="D1694" s="22" t="s">
        <v>125</v>
      </c>
      <c r="E1694" s="24" t="s">
        <v>2375</v>
      </c>
      <c r="F1694" s="22" t="s">
        <v>2376</v>
      </c>
      <c r="G1694" s="14" t="s">
        <v>8524</v>
      </c>
      <c r="H1694" s="14">
        <v>1991888.888888889</v>
      </c>
      <c r="I1694">
        <v>3</v>
      </c>
      <c r="J1694" s="13">
        <f t="shared" si="105"/>
        <v>46171</v>
      </c>
      <c r="K1694" t="str">
        <f t="shared" si="104"/>
        <v>Fri</v>
      </c>
      <c r="L1694" t="str">
        <f t="shared" si="106"/>
        <v>W4</v>
      </c>
      <c r="M1694" t="s">
        <v>10340</v>
      </c>
      <c r="N1694" t="s">
        <v>215</v>
      </c>
      <c r="O1694" t="s">
        <v>5735</v>
      </c>
      <c r="P1694" t="s">
        <v>10359</v>
      </c>
      <c r="Q1694" t="s">
        <v>1932</v>
      </c>
      <c r="R1694">
        <v>143</v>
      </c>
      <c r="S1694" s="15" t="str">
        <f t="shared" si="107"/>
        <v>{ month: "May", hq: "1.South", area: "1. HCMC", kam: "NGUYỄN THANH BÌNH", kae: "✔️ KAE Tăng Tuấn Thi", route: "F2/F4", week: "W4", day: "Fri", cusCode: "FBD1173", sales: 1991888.88888889, totalC: 143, skuLines: 3 },</v>
      </c>
    </row>
    <row r="1695" spans="1:19" ht="18.5" x14ac:dyDescent="0.45">
      <c r="A1695" s="24"/>
      <c r="B1695" s="24" t="s">
        <v>123</v>
      </c>
      <c r="C1695" s="24" t="s">
        <v>124</v>
      </c>
      <c r="D1695" s="22" t="s">
        <v>125</v>
      </c>
      <c r="E1695" s="24" t="s">
        <v>2375</v>
      </c>
      <c r="F1695" s="22" t="s">
        <v>8660</v>
      </c>
      <c r="G1695" s="14" t="s">
        <v>8524</v>
      </c>
      <c r="H1695" s="14">
        <v>2017144.4444444445</v>
      </c>
      <c r="I1695">
        <v>3</v>
      </c>
      <c r="J1695" s="13">
        <f t="shared" si="105"/>
        <v>46171</v>
      </c>
      <c r="K1695" t="str">
        <f t="shared" si="104"/>
        <v>Fri</v>
      </c>
      <c r="L1695" t="str">
        <f t="shared" si="106"/>
        <v>W4</v>
      </c>
      <c r="M1695" t="s">
        <v>10340</v>
      </c>
      <c r="N1695" t="s">
        <v>215</v>
      </c>
      <c r="O1695" t="s">
        <v>5735</v>
      </c>
      <c r="P1695" t="s">
        <v>10359</v>
      </c>
      <c r="Q1695" t="s">
        <v>1932</v>
      </c>
      <c r="R1695">
        <v>143</v>
      </c>
      <c r="S1695" s="15" t="str">
        <f t="shared" si="107"/>
        <v>{ month: "May", hq: "1.South", area: "1. HCMC", kam: "NGUYỄN THANH BÌNH", kae: "✔️ KAE Tăng Tuấn Thi", route: "F2/F4", week: "W4", day: "Fri", cusCode: "FBD1174", sales: 2017144.44444444, totalC: 143, skuLines: 3 },</v>
      </c>
    </row>
    <row r="1696" spans="1:19" ht="18.5" x14ac:dyDescent="0.45">
      <c r="A1696" s="24"/>
      <c r="B1696" s="24" t="s">
        <v>123</v>
      </c>
      <c r="C1696" s="24" t="s">
        <v>124</v>
      </c>
      <c r="D1696" s="22" t="s">
        <v>125</v>
      </c>
      <c r="E1696" s="24" t="s">
        <v>2375</v>
      </c>
      <c r="F1696" s="22" t="s">
        <v>8001</v>
      </c>
      <c r="G1696" s="14" t="s">
        <v>5746</v>
      </c>
      <c r="H1696" s="14">
        <v>1444520.3703703703</v>
      </c>
      <c r="I1696">
        <v>1</v>
      </c>
      <c r="J1696" s="13">
        <f t="shared" si="105"/>
        <v>46164</v>
      </c>
      <c r="K1696" t="str">
        <f t="shared" si="104"/>
        <v>Fri</v>
      </c>
      <c r="L1696" t="str">
        <f t="shared" si="106"/>
        <v>W3</v>
      </c>
      <c r="M1696" t="s">
        <v>10340</v>
      </c>
      <c r="N1696" t="s">
        <v>215</v>
      </c>
      <c r="O1696" t="s">
        <v>5735</v>
      </c>
      <c r="P1696" t="s">
        <v>10359</v>
      </c>
      <c r="Q1696" t="s">
        <v>1932</v>
      </c>
      <c r="R1696">
        <v>142</v>
      </c>
      <c r="S1696" s="15" t="str">
        <f t="shared" si="107"/>
        <v>{ month: "May", hq: "1.South", area: "1. HCMC", kam: "NGUYỄN THANH BÌNH", kae: "✔️ KAE Tăng Tuấn Thi", route: "F2/F4", week: "W3", day: "Fri", cusCode: "FBD902", sales: 1444520.37037037, totalC: 142, skuLines: 1 },</v>
      </c>
    </row>
    <row r="1697" spans="1:19" ht="18.5" x14ac:dyDescent="0.45">
      <c r="A1697" s="24"/>
      <c r="B1697" s="24" t="s">
        <v>123</v>
      </c>
      <c r="C1697" s="24" t="s">
        <v>124</v>
      </c>
      <c r="D1697" s="22" t="s">
        <v>125</v>
      </c>
      <c r="E1697" s="24" t="s">
        <v>2375</v>
      </c>
      <c r="F1697" s="22" t="s">
        <v>5990</v>
      </c>
      <c r="G1697" s="14" t="s">
        <v>5743</v>
      </c>
      <c r="H1697" s="14">
        <v>1474000</v>
      </c>
      <c r="I1697">
        <v>1</v>
      </c>
      <c r="J1697" s="13">
        <f t="shared" si="105"/>
        <v>46161</v>
      </c>
      <c r="K1697" t="str">
        <f t="shared" si="104"/>
        <v>Tue</v>
      </c>
      <c r="L1697" t="str">
        <f t="shared" si="106"/>
        <v>W3</v>
      </c>
      <c r="M1697" t="s">
        <v>10340</v>
      </c>
      <c r="N1697" t="s">
        <v>215</v>
      </c>
      <c r="O1697" t="s">
        <v>5735</v>
      </c>
      <c r="P1697" t="s">
        <v>10359</v>
      </c>
      <c r="Q1697" t="s">
        <v>200</v>
      </c>
      <c r="R1697">
        <v>142</v>
      </c>
      <c r="S1697" s="15" t="str">
        <f t="shared" si="107"/>
        <v>{ month: "May", hq: "1.South", area: "1. HCMC", kam: "NGUYỄN THANH BÌNH", kae: "✔️ KAE Tăng Tuấn Thi", route: "F4", week: "W3", day: "Tue", cusCode: "FBD904", sales: 1474000, totalC: 142, skuLines: 1 },</v>
      </c>
    </row>
    <row r="1698" spans="1:19" ht="18.5" x14ac:dyDescent="0.45">
      <c r="A1698" s="24"/>
      <c r="B1698" s="24" t="s">
        <v>123</v>
      </c>
      <c r="C1698" s="24" t="s">
        <v>124</v>
      </c>
      <c r="D1698" s="22" t="s">
        <v>125</v>
      </c>
      <c r="E1698" s="24" t="s">
        <v>2375</v>
      </c>
      <c r="F1698" s="22" t="s">
        <v>5991</v>
      </c>
      <c r="G1698" s="14" t="s">
        <v>5747</v>
      </c>
      <c r="H1698" s="14">
        <v>1791807.4074074074</v>
      </c>
      <c r="I1698">
        <v>2</v>
      </c>
      <c r="J1698" s="13">
        <f t="shared" si="105"/>
        <v>46160</v>
      </c>
      <c r="K1698" t="str">
        <f t="shared" si="104"/>
        <v>Mon</v>
      </c>
      <c r="L1698" t="str">
        <f t="shared" si="106"/>
        <v>W3</v>
      </c>
      <c r="M1698" t="s">
        <v>10340</v>
      </c>
      <c r="N1698" t="s">
        <v>215</v>
      </c>
      <c r="O1698" t="s">
        <v>5735</v>
      </c>
      <c r="P1698" t="s">
        <v>10359</v>
      </c>
      <c r="Q1698" t="s">
        <v>200</v>
      </c>
      <c r="R1698">
        <v>142</v>
      </c>
      <c r="S1698" s="15" t="str">
        <f t="shared" si="107"/>
        <v>{ month: "May", hq: "1.South", area: "1. HCMC", kam: "NGUYỄN THANH BÌNH", kae: "✔️ KAE Tăng Tuấn Thi", route: "F4", week: "W3", day: "Mon", cusCode: "HCMHP0100033", sales: 1791807.40740741, totalC: 142, skuLines: 2 },</v>
      </c>
    </row>
    <row r="1699" spans="1:19" ht="18.5" x14ac:dyDescent="0.45">
      <c r="A1699" s="24"/>
      <c r="B1699" s="24" t="s">
        <v>123</v>
      </c>
      <c r="C1699" s="24" t="s">
        <v>124</v>
      </c>
      <c r="D1699" s="22" t="s">
        <v>125</v>
      </c>
      <c r="E1699" s="24" t="s">
        <v>2375</v>
      </c>
      <c r="F1699" s="22" t="s">
        <v>5992</v>
      </c>
      <c r="G1699" s="14" t="s">
        <v>5747</v>
      </c>
      <c r="H1699" s="14">
        <v>1474000</v>
      </c>
      <c r="I1699">
        <v>1</v>
      </c>
      <c r="J1699" s="13">
        <f t="shared" si="105"/>
        <v>46160</v>
      </c>
      <c r="K1699" t="str">
        <f t="shared" si="104"/>
        <v>Mon</v>
      </c>
      <c r="L1699" t="str">
        <f t="shared" si="106"/>
        <v>W3</v>
      </c>
      <c r="M1699" t="s">
        <v>10340</v>
      </c>
      <c r="N1699" t="s">
        <v>215</v>
      </c>
      <c r="O1699" t="s">
        <v>5735</v>
      </c>
      <c r="P1699" t="s">
        <v>10359</v>
      </c>
      <c r="Q1699" t="s">
        <v>200</v>
      </c>
      <c r="R1699">
        <v>142</v>
      </c>
      <c r="S1699" s="15" t="str">
        <f t="shared" si="107"/>
        <v>{ month: "May", hq: "1.South", area: "1. HCMC", kam: "NGUYỄN THANH BÌNH", kae: "✔️ KAE Tăng Tuấn Thi", route: "F4", week: "W3", day: "Mon", cusCode: "HCMHP0100034", sales: 1474000, totalC: 142, skuLines: 1 },</v>
      </c>
    </row>
    <row r="1700" spans="1:19" ht="18.5" x14ac:dyDescent="0.45">
      <c r="A1700" s="24"/>
      <c r="B1700" s="24" t="s">
        <v>123</v>
      </c>
      <c r="C1700" s="24" t="s">
        <v>124</v>
      </c>
      <c r="D1700" s="22" t="s">
        <v>125</v>
      </c>
      <c r="E1700" s="24" t="s">
        <v>2375</v>
      </c>
      <c r="F1700" s="22" t="s">
        <v>5957</v>
      </c>
      <c r="G1700" s="14" t="s">
        <v>8525</v>
      </c>
      <c r="H1700" s="14">
        <v>1935990.7407407407</v>
      </c>
      <c r="I1700">
        <v>3</v>
      </c>
      <c r="J1700" s="13">
        <f t="shared" si="105"/>
        <v>46172</v>
      </c>
      <c r="K1700" t="str">
        <f t="shared" si="104"/>
        <v>Sat</v>
      </c>
      <c r="L1700" t="str">
        <f t="shared" si="106"/>
        <v>W4</v>
      </c>
      <c r="M1700" t="s">
        <v>10340</v>
      </c>
      <c r="N1700" t="s">
        <v>215</v>
      </c>
      <c r="O1700" t="s">
        <v>5735</v>
      </c>
      <c r="P1700" t="s">
        <v>10359</v>
      </c>
      <c r="Q1700" t="s">
        <v>1932</v>
      </c>
      <c r="R1700">
        <v>143</v>
      </c>
      <c r="S1700" s="15" t="str">
        <f t="shared" si="107"/>
        <v>{ month: "May", hq: "1.South", area: "1. HCMC", kam: "NGUYỄN THANH BÌNH", kae: "✔️ KAE Tăng Tuấn Thi", route: "F2/F4", week: "W4", day: "Sat", cusCode: "HCMMLT01025843", sales: 1935990.74074074, totalC: 143, skuLines: 3 },</v>
      </c>
    </row>
    <row r="1701" spans="1:19" ht="18.5" x14ac:dyDescent="0.45">
      <c r="A1701" s="24"/>
      <c r="B1701" s="24" t="s">
        <v>123</v>
      </c>
      <c r="C1701" s="24" t="s">
        <v>124</v>
      </c>
      <c r="D1701" s="22" t="s">
        <v>125</v>
      </c>
      <c r="E1701" s="24" t="s">
        <v>2375</v>
      </c>
      <c r="F1701" s="22" t="s">
        <v>8661</v>
      </c>
      <c r="G1701" s="14" t="s">
        <v>8520</v>
      </c>
      <c r="H1701" s="14">
        <v>1594520.3703703703</v>
      </c>
      <c r="I1701">
        <v>2</v>
      </c>
      <c r="J1701" s="13">
        <f t="shared" si="105"/>
        <v>46167</v>
      </c>
      <c r="K1701" t="str">
        <f t="shared" si="104"/>
        <v>Mon</v>
      </c>
      <c r="L1701" t="str">
        <f t="shared" si="106"/>
        <v>W4</v>
      </c>
      <c r="M1701" t="s">
        <v>10340</v>
      </c>
      <c r="N1701" t="s">
        <v>215</v>
      </c>
      <c r="O1701" t="s">
        <v>5735</v>
      </c>
      <c r="P1701" t="s">
        <v>10359</v>
      </c>
      <c r="Q1701" t="s">
        <v>200</v>
      </c>
      <c r="R1701">
        <v>143</v>
      </c>
      <c r="S1701" s="15" t="str">
        <f t="shared" si="107"/>
        <v>{ month: "May", hq: "1.South", area: "1. HCMC", kam: "NGUYỄN THANH BÌNH", kae: "✔️ KAE Tăng Tuấn Thi", route: "F4", week: "W4", day: "Mon", cusCode: "HCMMLT1045", sales: 1594520.37037037, totalC: 143, skuLines: 2 },</v>
      </c>
    </row>
    <row r="1702" spans="1:19" ht="18.5" x14ac:dyDescent="0.45">
      <c r="A1702" s="24"/>
      <c r="B1702" s="24" t="s">
        <v>123</v>
      </c>
      <c r="C1702" s="24" t="s">
        <v>124</v>
      </c>
      <c r="D1702" s="22" t="s">
        <v>125</v>
      </c>
      <c r="E1702" s="24" t="s">
        <v>2375</v>
      </c>
      <c r="F1702" s="22" t="s">
        <v>478</v>
      </c>
      <c r="G1702" s="14" t="s">
        <v>8520</v>
      </c>
      <c r="H1702" s="14">
        <v>1444520.3703703703</v>
      </c>
      <c r="I1702">
        <v>1</v>
      </c>
      <c r="J1702" s="13">
        <f t="shared" si="105"/>
        <v>46167</v>
      </c>
      <c r="K1702" t="str">
        <f t="shared" si="104"/>
        <v>Mon</v>
      </c>
      <c r="L1702" t="str">
        <f t="shared" si="106"/>
        <v>W4</v>
      </c>
      <c r="M1702" t="s">
        <v>10340</v>
      </c>
      <c r="N1702" t="s">
        <v>215</v>
      </c>
      <c r="O1702" t="s">
        <v>5735</v>
      </c>
      <c r="P1702" t="s">
        <v>10359</v>
      </c>
      <c r="Q1702" t="s">
        <v>200</v>
      </c>
      <c r="R1702">
        <v>143</v>
      </c>
      <c r="S1702" s="15" t="str">
        <f t="shared" si="107"/>
        <v>{ month: "May", hq: "1.South", area: "1. HCMC", kam: "NGUYỄN THANH BÌNH", kae: "✔️ KAE Tăng Tuấn Thi", route: "F4", week: "W4", day: "Mon", cusCode: "HCMMLT1046", sales: 1444520.37037037, totalC: 143, skuLines: 1 },</v>
      </c>
    </row>
    <row r="1703" spans="1:19" ht="18.5" x14ac:dyDescent="0.45">
      <c r="A1703" s="24"/>
      <c r="B1703" s="24" t="s">
        <v>123</v>
      </c>
      <c r="C1703" s="24" t="s">
        <v>124</v>
      </c>
      <c r="D1703" s="22" t="s">
        <v>125</v>
      </c>
      <c r="E1703" s="24" t="s">
        <v>2375</v>
      </c>
      <c r="F1703" s="22" t="s">
        <v>8662</v>
      </c>
      <c r="G1703" s="14" t="s">
        <v>8520</v>
      </c>
      <c r="H1703" s="14">
        <v>1444520.3703703703</v>
      </c>
      <c r="I1703">
        <v>1</v>
      </c>
      <c r="J1703" s="13">
        <f t="shared" si="105"/>
        <v>46167</v>
      </c>
      <c r="K1703" t="str">
        <f t="shared" si="104"/>
        <v>Mon</v>
      </c>
      <c r="L1703" t="str">
        <f t="shared" si="106"/>
        <v>W4</v>
      </c>
      <c r="M1703" t="s">
        <v>10340</v>
      </c>
      <c r="N1703" t="s">
        <v>215</v>
      </c>
      <c r="O1703" t="s">
        <v>5735</v>
      </c>
      <c r="P1703" t="s">
        <v>10359</v>
      </c>
      <c r="Q1703" t="s">
        <v>200</v>
      </c>
      <c r="R1703">
        <v>143</v>
      </c>
      <c r="S1703" s="15" t="str">
        <f t="shared" si="107"/>
        <v>{ month: "May", hq: "1.South", area: "1. HCMC", kam: "NGUYỄN THANH BÌNH", kae: "✔️ KAE Tăng Tuấn Thi", route: "F4", week: "W4", day: "Mon", cusCode: "HCMMLT1048", sales: 1444520.37037037, totalC: 143, skuLines: 1 },</v>
      </c>
    </row>
    <row r="1704" spans="1:19" ht="18.5" x14ac:dyDescent="0.45">
      <c r="A1704" s="24"/>
      <c r="B1704" s="24" t="s">
        <v>123</v>
      </c>
      <c r="C1704" s="24" t="s">
        <v>124</v>
      </c>
      <c r="D1704" s="22" t="s">
        <v>125</v>
      </c>
      <c r="E1704" s="24" t="s">
        <v>2375</v>
      </c>
      <c r="F1704" s="22" t="s">
        <v>5993</v>
      </c>
      <c r="G1704" s="14" t="s">
        <v>5744</v>
      </c>
      <c r="H1704" s="14">
        <v>1594520.3703703703</v>
      </c>
      <c r="I1704">
        <v>2</v>
      </c>
      <c r="J1704" s="13">
        <f t="shared" si="105"/>
        <v>46162</v>
      </c>
      <c r="K1704" t="str">
        <f t="shared" si="104"/>
        <v>Wed</v>
      </c>
      <c r="L1704" t="str">
        <f t="shared" si="106"/>
        <v>W3</v>
      </c>
      <c r="M1704" t="s">
        <v>10340</v>
      </c>
      <c r="N1704" t="s">
        <v>215</v>
      </c>
      <c r="O1704" t="s">
        <v>5735</v>
      </c>
      <c r="P1704" t="s">
        <v>10359</v>
      </c>
      <c r="Q1704" t="s">
        <v>200</v>
      </c>
      <c r="R1704">
        <v>142</v>
      </c>
      <c r="S1704" s="15" t="str">
        <f t="shared" si="107"/>
        <v>{ month: "May", hq: "1.South", area: "1. HCMC", kam: "NGUYỄN THANH BÌNH", kae: "✔️ KAE Tăng Tuấn Thi", route: "F4", week: "W3", day: "Wed", cusCode: "HCMMLT1112", sales: 1594520.37037037, totalC: 142, skuLines: 2 },</v>
      </c>
    </row>
    <row r="1705" spans="1:19" ht="18.5" x14ac:dyDescent="0.45">
      <c r="A1705" s="24"/>
      <c r="B1705" s="24" t="s">
        <v>123</v>
      </c>
      <c r="C1705" s="24" t="s">
        <v>124</v>
      </c>
      <c r="D1705" s="22" t="s">
        <v>125</v>
      </c>
      <c r="E1705" s="24" t="s">
        <v>2375</v>
      </c>
      <c r="F1705" s="22" t="s">
        <v>5993</v>
      </c>
      <c r="G1705" s="14" t="s">
        <v>8522</v>
      </c>
      <c r="H1705" s="14">
        <v>1594520.3703703703</v>
      </c>
      <c r="I1705">
        <v>2</v>
      </c>
      <c r="J1705" s="13">
        <f t="shared" si="105"/>
        <v>46169</v>
      </c>
      <c r="K1705" t="str">
        <f t="shared" si="104"/>
        <v>Wed</v>
      </c>
      <c r="L1705" t="str">
        <f t="shared" si="106"/>
        <v>W4</v>
      </c>
      <c r="M1705" t="s">
        <v>10340</v>
      </c>
      <c r="N1705" t="s">
        <v>215</v>
      </c>
      <c r="O1705" t="s">
        <v>5735</v>
      </c>
      <c r="P1705" t="s">
        <v>10359</v>
      </c>
      <c r="Q1705" t="s">
        <v>200</v>
      </c>
      <c r="R1705">
        <v>143</v>
      </c>
      <c r="S1705" s="15" t="str">
        <f t="shared" si="107"/>
        <v>{ month: "May", hq: "1.South", area: "1. HCMC", kam: "NGUYỄN THANH BÌNH", kae: "✔️ KAE Tăng Tuấn Thi", route: "F4", week: "W4", day: "Wed", cusCode: "HCMMLT1112", sales: 1594520.37037037, totalC: 143, skuLines: 2 },</v>
      </c>
    </row>
    <row r="1706" spans="1:19" ht="18.5" x14ac:dyDescent="0.45">
      <c r="A1706" s="24"/>
      <c r="B1706" s="24" t="s">
        <v>123</v>
      </c>
      <c r="C1706" s="24" t="s">
        <v>124</v>
      </c>
      <c r="D1706" s="22" t="s">
        <v>125</v>
      </c>
      <c r="E1706" s="24" t="s">
        <v>2375</v>
      </c>
      <c r="F1706" s="22" t="s">
        <v>479</v>
      </c>
      <c r="G1706" s="14" t="s">
        <v>8521</v>
      </c>
      <c r="H1706" s="14">
        <v>3256928.7037037038</v>
      </c>
      <c r="I1706">
        <v>2</v>
      </c>
      <c r="J1706" s="13">
        <f t="shared" si="105"/>
        <v>46168</v>
      </c>
      <c r="K1706" t="str">
        <f t="shared" si="104"/>
        <v>Tue</v>
      </c>
      <c r="L1706" t="str">
        <f t="shared" si="106"/>
        <v>W4</v>
      </c>
      <c r="M1706" t="s">
        <v>10340</v>
      </c>
      <c r="N1706" t="s">
        <v>215</v>
      </c>
      <c r="O1706" t="s">
        <v>5735</v>
      </c>
      <c r="P1706" t="s">
        <v>10359</v>
      </c>
      <c r="Q1706" t="s">
        <v>200</v>
      </c>
      <c r="R1706">
        <v>143</v>
      </c>
      <c r="S1706" s="15" t="str">
        <f t="shared" si="107"/>
        <v>{ month: "May", hq: "1.South", area: "1. HCMC", kam: "NGUYỄN THANH BÌNH", kae: "✔️ KAE Tăng Tuấn Thi", route: "F4", week: "W4", day: "Tue", cusCode: "HCMMLT1115", sales: 3256928.7037037, totalC: 143, skuLines: 2 },</v>
      </c>
    </row>
    <row r="1707" spans="1:19" ht="18.5" x14ac:dyDescent="0.45">
      <c r="A1707" s="24"/>
      <c r="B1707" s="24" t="s">
        <v>123</v>
      </c>
      <c r="C1707" s="24" t="s">
        <v>124</v>
      </c>
      <c r="D1707" s="22" t="s">
        <v>125</v>
      </c>
      <c r="E1707" s="24" t="s">
        <v>2375</v>
      </c>
      <c r="F1707" s="22" t="s">
        <v>8002</v>
      </c>
      <c r="G1707" s="14" t="s">
        <v>5746</v>
      </c>
      <c r="H1707" s="14">
        <v>1912841.6666666665</v>
      </c>
      <c r="I1707">
        <v>2</v>
      </c>
      <c r="J1707" s="13">
        <f t="shared" si="105"/>
        <v>46164</v>
      </c>
      <c r="K1707" t="str">
        <f t="shared" si="104"/>
        <v>Fri</v>
      </c>
      <c r="L1707" t="str">
        <f t="shared" si="106"/>
        <v>W3</v>
      </c>
      <c r="M1707" t="s">
        <v>10340</v>
      </c>
      <c r="N1707" t="s">
        <v>215</v>
      </c>
      <c r="O1707" t="s">
        <v>5735</v>
      </c>
      <c r="P1707" t="s">
        <v>10359</v>
      </c>
      <c r="Q1707" t="s">
        <v>1932</v>
      </c>
      <c r="R1707">
        <v>142</v>
      </c>
      <c r="S1707" s="15" t="str">
        <f t="shared" si="107"/>
        <v>{ month: "May", hq: "1.South", area: "1. HCMC", kam: "NGUYỄN THANH BÌNH", kae: "✔️ KAE Tăng Tuấn Thi", route: "F2/F4", week: "W3", day: "Fri", cusCode: "HCMMLT1117", sales: 1912841.66666667, totalC: 142, skuLines: 2 },</v>
      </c>
    </row>
    <row r="1708" spans="1:19" ht="18.5" x14ac:dyDescent="0.45">
      <c r="A1708" s="24"/>
      <c r="B1708" s="24" t="s">
        <v>123</v>
      </c>
      <c r="C1708" s="24" t="s">
        <v>124</v>
      </c>
      <c r="D1708" s="22" t="s">
        <v>125</v>
      </c>
      <c r="E1708" s="24" t="s">
        <v>2375</v>
      </c>
      <c r="F1708" s="22" t="s">
        <v>8003</v>
      </c>
      <c r="G1708" s="14" t="s">
        <v>5746</v>
      </c>
      <c r="H1708" s="14">
        <v>1594520.3703703703</v>
      </c>
      <c r="I1708">
        <v>2</v>
      </c>
      <c r="J1708" s="13">
        <f t="shared" si="105"/>
        <v>46164</v>
      </c>
      <c r="K1708" t="str">
        <f t="shared" si="104"/>
        <v>Fri</v>
      </c>
      <c r="L1708" t="str">
        <f t="shared" si="106"/>
        <v>W3</v>
      </c>
      <c r="M1708" t="s">
        <v>10340</v>
      </c>
      <c r="N1708" t="s">
        <v>215</v>
      </c>
      <c r="O1708" t="s">
        <v>5735</v>
      </c>
      <c r="P1708" t="s">
        <v>10359</v>
      </c>
      <c r="Q1708" t="s">
        <v>1932</v>
      </c>
      <c r="R1708">
        <v>142</v>
      </c>
      <c r="S1708" s="15" t="str">
        <f t="shared" si="107"/>
        <v>{ month: "May", hq: "1.South", area: "1. HCMC", kam: "NGUYỄN THANH BÌNH", kae: "✔️ KAE Tăng Tuấn Thi", route: "F2/F4", week: "W3", day: "Fri", cusCode: "HCMMLT1119", sales: 1594520.37037037, totalC: 142, skuLines: 2 },</v>
      </c>
    </row>
    <row r="1709" spans="1:19" ht="18.5" x14ac:dyDescent="0.45">
      <c r="A1709" s="24"/>
      <c r="B1709" s="24" t="s">
        <v>123</v>
      </c>
      <c r="C1709" s="24" t="s">
        <v>124</v>
      </c>
      <c r="D1709" s="22" t="s">
        <v>125</v>
      </c>
      <c r="E1709" s="24" t="s">
        <v>2375</v>
      </c>
      <c r="F1709" s="22" t="s">
        <v>8663</v>
      </c>
      <c r="G1709" s="14" t="s">
        <v>8522</v>
      </c>
      <c r="H1709" s="14">
        <v>1632724.0740740742</v>
      </c>
      <c r="I1709">
        <v>3</v>
      </c>
      <c r="J1709" s="13">
        <f t="shared" si="105"/>
        <v>46169</v>
      </c>
      <c r="K1709" t="str">
        <f t="shared" si="104"/>
        <v>Wed</v>
      </c>
      <c r="L1709" t="str">
        <f t="shared" si="106"/>
        <v>W4</v>
      </c>
      <c r="M1709" t="s">
        <v>10340</v>
      </c>
      <c r="N1709" t="s">
        <v>215</v>
      </c>
      <c r="O1709" t="s">
        <v>5735</v>
      </c>
      <c r="P1709" t="s">
        <v>10359</v>
      </c>
      <c r="Q1709" t="s">
        <v>200</v>
      </c>
      <c r="R1709">
        <v>143</v>
      </c>
      <c r="S1709" s="15" t="str">
        <f t="shared" si="107"/>
        <v>{ month: "May", hq: "1.South", area: "1. HCMC", kam: "NGUYỄN THANH BÌNH", kae: "✔️ KAE Tăng Tuấn Thi", route: "F4", week: "W4", day: "Wed", cusCode: "HCMMLT1122", sales: 1632724.07407407, totalC: 143, skuLines: 3 },</v>
      </c>
    </row>
    <row r="1710" spans="1:19" ht="18.5" x14ac:dyDescent="0.45">
      <c r="A1710" s="24"/>
      <c r="B1710" s="24" t="s">
        <v>123</v>
      </c>
      <c r="C1710" s="24" t="s">
        <v>124</v>
      </c>
      <c r="D1710" s="22" t="s">
        <v>125</v>
      </c>
      <c r="E1710" s="24" t="s">
        <v>2375</v>
      </c>
      <c r="F1710" s="22" t="s">
        <v>8664</v>
      </c>
      <c r="G1710" s="14" t="s">
        <v>8520</v>
      </c>
      <c r="H1710" s="14">
        <v>1444520.3703703703</v>
      </c>
      <c r="I1710">
        <v>1</v>
      </c>
      <c r="J1710" s="13">
        <f t="shared" si="105"/>
        <v>46167</v>
      </c>
      <c r="K1710" t="str">
        <f t="shared" si="104"/>
        <v>Mon</v>
      </c>
      <c r="L1710" t="str">
        <f t="shared" si="106"/>
        <v>W4</v>
      </c>
      <c r="M1710" t="s">
        <v>10340</v>
      </c>
      <c r="N1710" t="s">
        <v>215</v>
      </c>
      <c r="O1710" t="s">
        <v>5735</v>
      </c>
      <c r="P1710" t="s">
        <v>10359</v>
      </c>
      <c r="Q1710" t="s">
        <v>200</v>
      </c>
      <c r="R1710">
        <v>143</v>
      </c>
      <c r="S1710" s="15" t="str">
        <f t="shared" si="107"/>
        <v>{ month: "May", hq: "1.South", area: "1. HCMC", kam: "NGUYỄN THANH BÌNH", kae: "✔️ KAE Tăng Tuấn Thi", route: "F4", week: "W4", day: "Mon", cusCode: "HCMMLT1161", sales: 1444520.37037037, totalC: 143, skuLines: 1 },</v>
      </c>
    </row>
    <row r="1711" spans="1:19" ht="18.5" x14ac:dyDescent="0.45">
      <c r="A1711" s="24"/>
      <c r="B1711" s="24" t="s">
        <v>123</v>
      </c>
      <c r="C1711" s="24" t="s">
        <v>124</v>
      </c>
      <c r="D1711" s="22" t="s">
        <v>125</v>
      </c>
      <c r="E1711" s="24" t="s">
        <v>2375</v>
      </c>
      <c r="F1711" s="22" t="s">
        <v>8665</v>
      </c>
      <c r="G1711" s="14" t="s">
        <v>8520</v>
      </c>
      <c r="H1711" s="14">
        <v>1594520.3703703703</v>
      </c>
      <c r="I1711">
        <v>2</v>
      </c>
      <c r="J1711" s="13">
        <f t="shared" si="105"/>
        <v>46167</v>
      </c>
      <c r="K1711" t="str">
        <f t="shared" si="104"/>
        <v>Mon</v>
      </c>
      <c r="L1711" t="str">
        <f t="shared" si="106"/>
        <v>W4</v>
      </c>
      <c r="M1711" t="s">
        <v>10340</v>
      </c>
      <c r="N1711" t="s">
        <v>215</v>
      </c>
      <c r="O1711" t="s">
        <v>5735</v>
      </c>
      <c r="P1711" t="s">
        <v>10359</v>
      </c>
      <c r="Q1711" t="s">
        <v>200</v>
      </c>
      <c r="R1711">
        <v>143</v>
      </c>
      <c r="S1711" s="15" t="str">
        <f t="shared" si="107"/>
        <v>{ month: "May", hq: "1.South", area: "1. HCMC", kam: "NGUYỄN THANH BÌNH", kae: "✔️ KAE Tăng Tuấn Thi", route: "F4", week: "W4", day: "Mon", cusCode: "HCMMLT1163", sales: 1594520.37037037, totalC: 143, skuLines: 2 },</v>
      </c>
    </row>
    <row r="1712" spans="1:19" ht="18.5" x14ac:dyDescent="0.45">
      <c r="A1712" s="24"/>
      <c r="B1712" s="24" t="s">
        <v>123</v>
      </c>
      <c r="C1712" s="24" t="s">
        <v>124</v>
      </c>
      <c r="D1712" s="22" t="s">
        <v>125</v>
      </c>
      <c r="E1712" s="24" t="s">
        <v>2375</v>
      </c>
      <c r="F1712" s="22" t="s">
        <v>8004</v>
      </c>
      <c r="G1712" s="14" t="s">
        <v>7953</v>
      </c>
      <c r="H1712" s="14">
        <v>1594520.3703703703</v>
      </c>
      <c r="I1712">
        <v>2</v>
      </c>
      <c r="J1712" s="13">
        <f t="shared" si="105"/>
        <v>46165</v>
      </c>
      <c r="K1712" t="str">
        <f t="shared" si="104"/>
        <v>Sat</v>
      </c>
      <c r="L1712" t="str">
        <f t="shared" si="106"/>
        <v>W3</v>
      </c>
      <c r="M1712" t="s">
        <v>10340</v>
      </c>
      <c r="N1712" t="s">
        <v>215</v>
      </c>
      <c r="O1712" t="s">
        <v>5735</v>
      </c>
      <c r="P1712" t="s">
        <v>10359</v>
      </c>
      <c r="Q1712" t="s">
        <v>1932</v>
      </c>
      <c r="R1712">
        <v>142</v>
      </c>
      <c r="S1712" s="15" t="str">
        <f t="shared" si="107"/>
        <v>{ month: "May", hq: "1.South", area: "1. HCMC", kam: "NGUYỄN THANH BÌNH", kae: "✔️ KAE Tăng Tuấn Thi", route: "F2/F4", week: "W3", day: "Sat", cusCode: "HCMMLT1210", sales: 1594520.37037037, totalC: 142, skuLines: 2 },</v>
      </c>
    </row>
    <row r="1713" spans="1:19" ht="18.5" x14ac:dyDescent="0.45">
      <c r="A1713" s="24"/>
      <c r="B1713" s="24" t="s">
        <v>123</v>
      </c>
      <c r="C1713" s="24" t="s">
        <v>124</v>
      </c>
      <c r="D1713" s="22" t="s">
        <v>125</v>
      </c>
      <c r="E1713" s="24" t="s">
        <v>2375</v>
      </c>
      <c r="F1713" s="22" t="s">
        <v>8005</v>
      </c>
      <c r="G1713" s="14" t="s">
        <v>7953</v>
      </c>
      <c r="H1713" s="14">
        <v>1791807.4074074074</v>
      </c>
      <c r="I1713">
        <v>2</v>
      </c>
      <c r="J1713" s="13">
        <f t="shared" si="105"/>
        <v>46165</v>
      </c>
      <c r="K1713" t="str">
        <f t="shared" si="104"/>
        <v>Sat</v>
      </c>
      <c r="L1713" t="str">
        <f t="shared" si="106"/>
        <v>W3</v>
      </c>
      <c r="M1713" t="s">
        <v>10340</v>
      </c>
      <c r="N1713" t="s">
        <v>215</v>
      </c>
      <c r="O1713" t="s">
        <v>5735</v>
      </c>
      <c r="P1713" t="s">
        <v>10359</v>
      </c>
      <c r="Q1713" t="s">
        <v>1932</v>
      </c>
      <c r="R1713">
        <v>142</v>
      </c>
      <c r="S1713" s="15" t="str">
        <f t="shared" si="107"/>
        <v>{ month: "May", hq: "1.South", area: "1. HCMC", kam: "NGUYỄN THANH BÌNH", kae: "✔️ KAE Tăng Tuấn Thi", route: "F2/F4", week: "W3", day: "Sat", cusCode: "HCMMLT1257", sales: 1791807.40740741, totalC: 142, skuLines: 2 },</v>
      </c>
    </row>
    <row r="1714" spans="1:19" ht="18.5" x14ac:dyDescent="0.45">
      <c r="A1714" s="24"/>
      <c r="B1714" s="24" t="s">
        <v>123</v>
      </c>
      <c r="C1714" s="24" t="s">
        <v>124</v>
      </c>
      <c r="D1714" s="22" t="s">
        <v>125</v>
      </c>
      <c r="E1714" s="24" t="s">
        <v>2375</v>
      </c>
      <c r="F1714" s="22" t="s">
        <v>8006</v>
      </c>
      <c r="G1714" s="14" t="s">
        <v>7953</v>
      </c>
      <c r="H1714" s="14">
        <v>1444520.3703703703</v>
      </c>
      <c r="I1714">
        <v>1</v>
      </c>
      <c r="J1714" s="13">
        <f t="shared" si="105"/>
        <v>46165</v>
      </c>
      <c r="K1714" t="str">
        <f t="shared" si="104"/>
        <v>Sat</v>
      </c>
      <c r="L1714" t="str">
        <f t="shared" si="106"/>
        <v>W3</v>
      </c>
      <c r="M1714" t="s">
        <v>10340</v>
      </c>
      <c r="N1714" t="s">
        <v>215</v>
      </c>
      <c r="O1714" t="s">
        <v>5735</v>
      </c>
      <c r="P1714" t="s">
        <v>10359</v>
      </c>
      <c r="Q1714" t="s">
        <v>1932</v>
      </c>
      <c r="R1714">
        <v>142</v>
      </c>
      <c r="S1714" s="15" t="str">
        <f t="shared" si="107"/>
        <v>{ month: "May", hq: "1.South", area: "1. HCMC", kam: "NGUYỄN THANH BÌNH", kae: "✔️ KAE Tăng Tuấn Thi", route: "F2/F4", week: "W3", day: "Sat", cusCode: "HCMMLT1258", sales: 1444520.37037037, totalC: 142, skuLines: 1 },</v>
      </c>
    </row>
    <row r="1715" spans="1:19" ht="18.5" x14ac:dyDescent="0.45">
      <c r="A1715" s="24"/>
      <c r="B1715" s="24" t="s">
        <v>123</v>
      </c>
      <c r="C1715" s="24" t="s">
        <v>124</v>
      </c>
      <c r="D1715" s="22" t="s">
        <v>125</v>
      </c>
      <c r="E1715" s="24" t="s">
        <v>2375</v>
      </c>
      <c r="F1715" s="22" t="s">
        <v>8007</v>
      </c>
      <c r="G1715" s="14" t="s">
        <v>7953</v>
      </c>
      <c r="H1715" s="14">
        <v>1444520.3703703703</v>
      </c>
      <c r="I1715">
        <v>1</v>
      </c>
      <c r="J1715" s="13">
        <f t="shared" si="105"/>
        <v>46165</v>
      </c>
      <c r="K1715" t="str">
        <f t="shared" si="104"/>
        <v>Sat</v>
      </c>
      <c r="L1715" t="str">
        <f t="shared" si="106"/>
        <v>W3</v>
      </c>
      <c r="M1715" t="s">
        <v>10340</v>
      </c>
      <c r="N1715" t="s">
        <v>215</v>
      </c>
      <c r="O1715" t="s">
        <v>5735</v>
      </c>
      <c r="P1715" t="s">
        <v>10359</v>
      </c>
      <c r="Q1715" t="s">
        <v>1932</v>
      </c>
      <c r="R1715">
        <v>142</v>
      </c>
      <c r="S1715" s="15" t="str">
        <f t="shared" si="107"/>
        <v>{ month: "May", hq: "1.South", area: "1. HCMC", kam: "NGUYỄN THANH BÌNH", kae: "✔️ KAE Tăng Tuấn Thi", route: "F2/F4", week: "W3", day: "Sat", cusCode: "HCMMLT1279", sales: 1444520.37037037, totalC: 142, skuLines: 1 },</v>
      </c>
    </row>
    <row r="1716" spans="1:19" ht="18.5" x14ac:dyDescent="0.45">
      <c r="A1716" s="24"/>
      <c r="B1716" s="24" t="s">
        <v>123</v>
      </c>
      <c r="C1716" s="24" t="s">
        <v>124</v>
      </c>
      <c r="D1716" s="22" t="s">
        <v>125</v>
      </c>
      <c r="E1716" s="24" t="s">
        <v>2375</v>
      </c>
      <c r="F1716" s="22" t="s">
        <v>8008</v>
      </c>
      <c r="G1716" s="14" t="s">
        <v>7953</v>
      </c>
      <c r="H1716" s="14">
        <v>1648520.3703703703</v>
      </c>
      <c r="I1716">
        <v>2</v>
      </c>
      <c r="J1716" s="13">
        <f t="shared" si="105"/>
        <v>46165</v>
      </c>
      <c r="K1716" t="str">
        <f t="shared" si="104"/>
        <v>Sat</v>
      </c>
      <c r="L1716" t="str">
        <f t="shared" si="106"/>
        <v>W3</v>
      </c>
      <c r="M1716" t="s">
        <v>10340</v>
      </c>
      <c r="N1716" t="s">
        <v>215</v>
      </c>
      <c r="O1716" t="s">
        <v>5735</v>
      </c>
      <c r="P1716" t="s">
        <v>10359</v>
      </c>
      <c r="Q1716" t="s">
        <v>1932</v>
      </c>
      <c r="R1716">
        <v>142</v>
      </c>
      <c r="S1716" s="15" t="str">
        <f t="shared" si="107"/>
        <v>{ month: "May", hq: "1.South", area: "1. HCMC", kam: "NGUYỄN THANH BÌNH", kae: "✔️ KAE Tăng Tuấn Thi", route: "F2/F4", week: "W3", day: "Sat", cusCode: "HCMMLT1281", sales: 1648520.37037037, totalC: 142, skuLines: 2 },</v>
      </c>
    </row>
    <row r="1717" spans="1:19" ht="18.5" x14ac:dyDescent="0.45">
      <c r="A1717" s="24"/>
      <c r="B1717" s="24" t="s">
        <v>123</v>
      </c>
      <c r="C1717" s="24" t="s">
        <v>124</v>
      </c>
      <c r="D1717" s="22" t="s">
        <v>125</v>
      </c>
      <c r="E1717" s="24" t="s">
        <v>2375</v>
      </c>
      <c r="F1717" s="22" t="s">
        <v>8666</v>
      </c>
      <c r="G1717" s="14" t="s">
        <v>8522</v>
      </c>
      <c r="H1717" s="14">
        <v>1444520.3703703703</v>
      </c>
      <c r="I1717">
        <v>1</v>
      </c>
      <c r="J1717" s="13">
        <f t="shared" si="105"/>
        <v>46169</v>
      </c>
      <c r="K1717" t="str">
        <f t="shared" si="104"/>
        <v>Wed</v>
      </c>
      <c r="L1717" t="str">
        <f t="shared" si="106"/>
        <v>W4</v>
      </c>
      <c r="M1717" t="s">
        <v>10340</v>
      </c>
      <c r="N1717" t="s">
        <v>215</v>
      </c>
      <c r="O1717" t="s">
        <v>5735</v>
      </c>
      <c r="P1717" t="s">
        <v>10359</v>
      </c>
      <c r="Q1717" t="s">
        <v>200</v>
      </c>
      <c r="R1717">
        <v>143</v>
      </c>
      <c r="S1717" s="15" t="str">
        <f t="shared" si="107"/>
        <v>{ month: "May", hq: "1.South", area: "1. HCMC", kam: "NGUYỄN THANH BÌNH", kae: "✔️ KAE Tăng Tuấn Thi", route: "F4", week: "W4", day: "Wed", cusCode: "HCMMLT1302", sales: 1444520.37037037, totalC: 143, skuLines: 1 },</v>
      </c>
    </row>
    <row r="1718" spans="1:19" ht="18.5" x14ac:dyDescent="0.45">
      <c r="A1718" s="24"/>
      <c r="B1718" s="24" t="s">
        <v>123</v>
      </c>
      <c r="C1718" s="24" t="s">
        <v>124</v>
      </c>
      <c r="D1718" s="22" t="s">
        <v>125</v>
      </c>
      <c r="E1718" s="24" t="s">
        <v>2375</v>
      </c>
      <c r="F1718" s="22" t="s">
        <v>8667</v>
      </c>
      <c r="G1718" s="14" t="s">
        <v>8522</v>
      </c>
      <c r="H1718" s="14">
        <v>1619775.9259259258</v>
      </c>
      <c r="I1718">
        <v>2</v>
      </c>
      <c r="J1718" s="13">
        <f t="shared" si="105"/>
        <v>46169</v>
      </c>
      <c r="K1718" t="str">
        <f t="shared" si="104"/>
        <v>Wed</v>
      </c>
      <c r="L1718" t="str">
        <f t="shared" si="106"/>
        <v>W4</v>
      </c>
      <c r="M1718" t="s">
        <v>10340</v>
      </c>
      <c r="N1718" t="s">
        <v>215</v>
      </c>
      <c r="O1718" t="s">
        <v>5735</v>
      </c>
      <c r="P1718" t="s">
        <v>10359</v>
      </c>
      <c r="Q1718" t="s">
        <v>200</v>
      </c>
      <c r="R1718">
        <v>143</v>
      </c>
      <c r="S1718" s="15" t="str">
        <f t="shared" si="107"/>
        <v>{ month: "May", hq: "1.South", area: "1. HCMC", kam: "NGUYỄN THANH BÌNH", kae: "✔️ KAE Tăng Tuấn Thi", route: "F4", week: "W4", day: "Wed", cusCode: "HCMMLT1304", sales: 1619775.92592593, totalC: 143, skuLines: 2 },</v>
      </c>
    </row>
    <row r="1719" spans="1:19" ht="18.5" x14ac:dyDescent="0.45">
      <c r="A1719" s="24"/>
      <c r="B1719" s="24" t="s">
        <v>123</v>
      </c>
      <c r="C1719" s="24" t="s">
        <v>124</v>
      </c>
      <c r="D1719" s="22" t="s">
        <v>125</v>
      </c>
      <c r="E1719" s="24" t="s">
        <v>2375</v>
      </c>
      <c r="F1719" s="22" t="s">
        <v>8668</v>
      </c>
      <c r="G1719" s="14" t="s">
        <v>8522</v>
      </c>
      <c r="H1719" s="14">
        <v>1538622.2222222222</v>
      </c>
      <c r="I1719">
        <v>2</v>
      </c>
      <c r="J1719" s="13">
        <f t="shared" si="105"/>
        <v>46169</v>
      </c>
      <c r="K1719" t="str">
        <f t="shared" si="104"/>
        <v>Wed</v>
      </c>
      <c r="L1719" t="str">
        <f t="shared" si="106"/>
        <v>W4</v>
      </c>
      <c r="M1719" t="s">
        <v>10340</v>
      </c>
      <c r="N1719" t="s">
        <v>215</v>
      </c>
      <c r="O1719" t="s">
        <v>5735</v>
      </c>
      <c r="P1719" t="s">
        <v>10359</v>
      </c>
      <c r="Q1719" t="s">
        <v>200</v>
      </c>
      <c r="R1719">
        <v>143</v>
      </c>
      <c r="S1719" s="15" t="str">
        <f t="shared" si="107"/>
        <v>{ month: "May", hq: "1.South", area: "1. HCMC", kam: "NGUYỄN THANH BÌNH", kae: "✔️ KAE Tăng Tuấn Thi", route: "F4", week: "W4", day: "Wed", cusCode: "HCMMLT1305", sales: 1538622.22222222, totalC: 143, skuLines: 2 },</v>
      </c>
    </row>
    <row r="1720" spans="1:19" ht="18.5" x14ac:dyDescent="0.45">
      <c r="A1720" s="24"/>
      <c r="B1720" s="24" t="s">
        <v>123</v>
      </c>
      <c r="C1720" s="24" t="s">
        <v>124</v>
      </c>
      <c r="D1720" s="22" t="s">
        <v>125</v>
      </c>
      <c r="E1720" s="24" t="s">
        <v>2375</v>
      </c>
      <c r="F1720" s="22" t="s">
        <v>5994</v>
      </c>
      <c r="G1720" s="14" t="s">
        <v>5747</v>
      </c>
      <c r="H1720" s="14">
        <v>1474000</v>
      </c>
      <c r="I1720">
        <v>1</v>
      </c>
      <c r="J1720" s="13">
        <f t="shared" si="105"/>
        <v>46160</v>
      </c>
      <c r="K1720" t="str">
        <f t="shared" si="104"/>
        <v>Mon</v>
      </c>
      <c r="L1720" t="str">
        <f t="shared" si="106"/>
        <v>W3</v>
      </c>
      <c r="M1720" t="s">
        <v>10340</v>
      </c>
      <c r="N1720" t="s">
        <v>215</v>
      </c>
      <c r="O1720" t="s">
        <v>5735</v>
      </c>
      <c r="P1720" t="s">
        <v>10359</v>
      </c>
      <c r="Q1720" t="s">
        <v>200</v>
      </c>
      <c r="R1720">
        <v>142</v>
      </c>
      <c r="S1720" s="15" t="str">
        <f t="shared" si="107"/>
        <v>{ month: "May", hq: "1.South", area: "1. HCMC", kam: "NGUYỄN THANH BÌNH", kae: "✔️ KAE Tăng Tuấn Thi", route: "F4", week: "W3", day: "Mon", cusCode: "HCMMLT1360", sales: 1474000, totalC: 142, skuLines: 1 },</v>
      </c>
    </row>
    <row r="1721" spans="1:19" ht="18.5" x14ac:dyDescent="0.45">
      <c r="A1721" s="24"/>
      <c r="B1721" s="24" t="s">
        <v>123</v>
      </c>
      <c r="C1721" s="24" t="s">
        <v>124</v>
      </c>
      <c r="D1721" s="22" t="s">
        <v>125</v>
      </c>
      <c r="E1721" s="24" t="s">
        <v>2375</v>
      </c>
      <c r="F1721" s="22" t="s">
        <v>8669</v>
      </c>
      <c r="G1721" s="14" t="s">
        <v>8522</v>
      </c>
      <c r="H1721" s="14">
        <v>1444520.3703703703</v>
      </c>
      <c r="I1721">
        <v>1</v>
      </c>
      <c r="J1721" s="13">
        <f t="shared" si="105"/>
        <v>46169</v>
      </c>
      <c r="K1721" t="str">
        <f t="shared" si="104"/>
        <v>Wed</v>
      </c>
      <c r="L1721" t="str">
        <f t="shared" si="106"/>
        <v>W4</v>
      </c>
      <c r="M1721" t="s">
        <v>10340</v>
      </c>
      <c r="N1721" t="s">
        <v>215</v>
      </c>
      <c r="O1721" t="s">
        <v>5735</v>
      </c>
      <c r="P1721" t="s">
        <v>10359</v>
      </c>
      <c r="Q1721" t="s">
        <v>200</v>
      </c>
      <c r="R1721">
        <v>143</v>
      </c>
      <c r="S1721" s="15" t="str">
        <f t="shared" si="107"/>
        <v>{ month: "May", hq: "1.South", area: "1. HCMC", kam: "NGUYỄN THANH BÌNH", kae: "✔️ KAE Tăng Tuấn Thi", route: "F4", week: "W4", day: "Wed", cusCode: "HCMMLT1432", sales: 1444520.37037037, totalC: 143, skuLines: 1 },</v>
      </c>
    </row>
    <row r="1722" spans="1:19" ht="18.5" x14ac:dyDescent="0.45">
      <c r="A1722" s="24"/>
      <c r="B1722" s="24" t="s">
        <v>123</v>
      </c>
      <c r="C1722" s="24" t="s">
        <v>124</v>
      </c>
      <c r="D1722" s="22" t="s">
        <v>125</v>
      </c>
      <c r="E1722" s="24" t="s">
        <v>2375</v>
      </c>
      <c r="F1722" s="22" t="s">
        <v>2377</v>
      </c>
      <c r="G1722" s="14" t="s">
        <v>1941</v>
      </c>
      <c r="H1722" s="14">
        <v>1594520.3703703703</v>
      </c>
      <c r="I1722">
        <v>2</v>
      </c>
      <c r="J1722" s="13">
        <f t="shared" si="105"/>
        <v>46158</v>
      </c>
      <c r="K1722" t="str">
        <f t="shared" si="104"/>
        <v>Sat</v>
      </c>
      <c r="L1722" t="str">
        <f t="shared" si="106"/>
        <v>W2</v>
      </c>
      <c r="M1722" t="s">
        <v>10340</v>
      </c>
      <c r="N1722" t="s">
        <v>215</v>
      </c>
      <c r="O1722" t="s">
        <v>5735</v>
      </c>
      <c r="P1722" t="s">
        <v>10359</v>
      </c>
      <c r="Q1722" t="s">
        <v>201</v>
      </c>
      <c r="R1722">
        <v>139</v>
      </c>
      <c r="S1722" s="15" t="str">
        <f t="shared" si="107"/>
        <v>{ month: "May", hq: "1.South", area: "1. HCMC", kam: "NGUYỄN THANH BÌNH", kae: "✔️ KAE Tăng Tuấn Thi", route: "F2", week: "W2", day: "Sat", cusCode: "HCMMLT1464", sales: 1594520.37037037, totalC: 139, skuLines: 2 },</v>
      </c>
    </row>
    <row r="1723" spans="1:19" ht="18.5" x14ac:dyDescent="0.45">
      <c r="A1723" s="24"/>
      <c r="B1723" s="24" t="s">
        <v>123</v>
      </c>
      <c r="C1723" s="24" t="s">
        <v>124</v>
      </c>
      <c r="D1723" s="22" t="s">
        <v>125</v>
      </c>
      <c r="E1723" s="24" t="s">
        <v>2375</v>
      </c>
      <c r="F1723" s="22" t="s">
        <v>2378</v>
      </c>
      <c r="G1723" s="14" t="s">
        <v>1941</v>
      </c>
      <c r="H1723" s="14">
        <v>1841888.888888889</v>
      </c>
      <c r="I1723">
        <v>2</v>
      </c>
      <c r="J1723" s="13">
        <f t="shared" si="105"/>
        <v>46158</v>
      </c>
      <c r="K1723" t="str">
        <f t="shared" si="104"/>
        <v>Sat</v>
      </c>
      <c r="L1723" t="str">
        <f t="shared" si="106"/>
        <v>W2</v>
      </c>
      <c r="M1723" t="s">
        <v>10340</v>
      </c>
      <c r="N1723" t="s">
        <v>215</v>
      </c>
      <c r="O1723" t="s">
        <v>5735</v>
      </c>
      <c r="P1723" t="s">
        <v>10359</v>
      </c>
      <c r="Q1723" t="s">
        <v>201</v>
      </c>
      <c r="R1723">
        <v>139</v>
      </c>
      <c r="S1723" s="15" t="str">
        <f t="shared" si="107"/>
        <v>{ month: "May", hq: "1.South", area: "1. HCMC", kam: "NGUYỄN THANH BÌNH", kae: "✔️ KAE Tăng Tuấn Thi", route: "F2", week: "W2", day: "Sat", cusCode: "HCMMLT1466", sales: 1841888.88888889, totalC: 139, skuLines: 2 },</v>
      </c>
    </row>
    <row r="1724" spans="1:19" ht="18.5" x14ac:dyDescent="0.45">
      <c r="A1724" s="24"/>
      <c r="B1724" s="24" t="s">
        <v>123</v>
      </c>
      <c r="C1724" s="24" t="s">
        <v>124</v>
      </c>
      <c r="D1724" s="22" t="s">
        <v>125</v>
      </c>
      <c r="E1724" s="24" t="s">
        <v>2375</v>
      </c>
      <c r="F1724" s="22" t="s">
        <v>2378</v>
      </c>
      <c r="G1724" s="14" t="s">
        <v>8525</v>
      </c>
      <c r="H1724" s="14">
        <v>1991888.888888889</v>
      </c>
      <c r="I1724">
        <v>3</v>
      </c>
      <c r="J1724" s="13">
        <f t="shared" si="105"/>
        <v>46172</v>
      </c>
      <c r="K1724" t="str">
        <f t="shared" si="104"/>
        <v>Sat</v>
      </c>
      <c r="L1724" t="str">
        <f t="shared" si="106"/>
        <v>W4</v>
      </c>
      <c r="M1724" t="s">
        <v>10340</v>
      </c>
      <c r="N1724" t="s">
        <v>215</v>
      </c>
      <c r="O1724" t="s">
        <v>5735</v>
      </c>
      <c r="P1724" t="s">
        <v>10359</v>
      </c>
      <c r="Q1724" t="s">
        <v>1932</v>
      </c>
      <c r="R1724">
        <v>143</v>
      </c>
      <c r="S1724" s="15" t="str">
        <f t="shared" si="107"/>
        <v>{ month: "May", hq: "1.South", area: "1. HCMC", kam: "NGUYỄN THANH BÌNH", kae: "✔️ KAE Tăng Tuấn Thi", route: "F2/F4", week: "W4", day: "Sat", cusCode: "HCMMLT1466", sales: 1991888.88888889, totalC: 143, skuLines: 3 },</v>
      </c>
    </row>
    <row r="1725" spans="1:19" ht="18.5" x14ac:dyDescent="0.45">
      <c r="A1725" s="24"/>
      <c r="B1725" s="24" t="s">
        <v>123</v>
      </c>
      <c r="C1725" s="24" t="s">
        <v>124</v>
      </c>
      <c r="D1725" s="22" t="s">
        <v>125</v>
      </c>
      <c r="E1725" s="24" t="s">
        <v>2375</v>
      </c>
      <c r="F1725" s="22" t="s">
        <v>8670</v>
      </c>
      <c r="G1725" s="14" t="s">
        <v>8525</v>
      </c>
      <c r="H1725" s="14">
        <v>2017144.4444444445</v>
      </c>
      <c r="I1725">
        <v>3</v>
      </c>
      <c r="J1725" s="13">
        <f t="shared" si="105"/>
        <v>46172</v>
      </c>
      <c r="K1725" t="str">
        <f t="shared" si="104"/>
        <v>Sat</v>
      </c>
      <c r="L1725" t="str">
        <f t="shared" si="106"/>
        <v>W4</v>
      </c>
      <c r="M1725" t="s">
        <v>10340</v>
      </c>
      <c r="N1725" t="s">
        <v>215</v>
      </c>
      <c r="O1725" t="s">
        <v>5735</v>
      </c>
      <c r="P1725" t="s">
        <v>10359</v>
      </c>
      <c r="Q1725" t="s">
        <v>1932</v>
      </c>
      <c r="R1725">
        <v>143</v>
      </c>
      <c r="S1725" s="15" t="str">
        <f t="shared" si="107"/>
        <v>{ month: "May", hq: "1.South", area: "1. HCMC", kam: "NGUYỄN THANH BÌNH", kae: "✔️ KAE Tăng Tuấn Thi", route: "F2/F4", week: "W4", day: "Sat", cusCode: "HCMMLT1469", sales: 2017144.44444444, totalC: 143, skuLines: 3 },</v>
      </c>
    </row>
    <row r="1726" spans="1:19" ht="18.5" x14ac:dyDescent="0.45">
      <c r="A1726" s="24"/>
      <c r="B1726" s="24" t="s">
        <v>123</v>
      </c>
      <c r="C1726" s="24" t="s">
        <v>124</v>
      </c>
      <c r="D1726" s="22" t="s">
        <v>125</v>
      </c>
      <c r="E1726" s="24" t="s">
        <v>2375</v>
      </c>
      <c r="F1726" s="22" t="s">
        <v>8671</v>
      </c>
      <c r="G1726" s="14" t="s">
        <v>8525</v>
      </c>
      <c r="H1726" s="14">
        <v>2017144.4444444445</v>
      </c>
      <c r="I1726">
        <v>3</v>
      </c>
      <c r="J1726" s="13">
        <f t="shared" si="105"/>
        <v>46172</v>
      </c>
      <c r="K1726" t="str">
        <f t="shared" si="104"/>
        <v>Sat</v>
      </c>
      <c r="L1726" t="str">
        <f t="shared" si="106"/>
        <v>W4</v>
      </c>
      <c r="M1726" t="s">
        <v>10340</v>
      </c>
      <c r="N1726" t="s">
        <v>215</v>
      </c>
      <c r="O1726" t="s">
        <v>5735</v>
      </c>
      <c r="P1726" t="s">
        <v>10359</v>
      </c>
      <c r="Q1726" t="s">
        <v>1932</v>
      </c>
      <c r="R1726">
        <v>143</v>
      </c>
      <c r="S1726" s="15" t="str">
        <f t="shared" si="107"/>
        <v>{ month: "May", hq: "1.South", area: "1. HCMC", kam: "NGUYỄN THANH BÌNH", kae: "✔️ KAE Tăng Tuấn Thi", route: "F2/F4", week: "W4", day: "Sat", cusCode: "HCMMLT1472", sales: 2017144.44444444, totalC: 143, skuLines: 3 },</v>
      </c>
    </row>
    <row r="1727" spans="1:19" ht="18.5" x14ac:dyDescent="0.45">
      <c r="A1727" s="24"/>
      <c r="B1727" s="24" t="s">
        <v>123</v>
      </c>
      <c r="C1727" s="24" t="s">
        <v>124</v>
      </c>
      <c r="D1727" s="22" t="s">
        <v>125</v>
      </c>
      <c r="E1727" s="24" t="s">
        <v>2375</v>
      </c>
      <c r="F1727" s="22" t="s">
        <v>8672</v>
      </c>
      <c r="G1727" s="14" t="s">
        <v>8525</v>
      </c>
      <c r="H1727" s="14">
        <v>1743357.4074074074</v>
      </c>
      <c r="I1727">
        <v>3</v>
      </c>
      <c r="J1727" s="13">
        <f t="shared" si="105"/>
        <v>46172</v>
      </c>
      <c r="K1727" t="str">
        <f t="shared" si="104"/>
        <v>Sat</v>
      </c>
      <c r="L1727" t="str">
        <f t="shared" si="106"/>
        <v>W4</v>
      </c>
      <c r="M1727" t="s">
        <v>10340</v>
      </c>
      <c r="N1727" t="s">
        <v>215</v>
      </c>
      <c r="O1727" t="s">
        <v>5735</v>
      </c>
      <c r="P1727" t="s">
        <v>10359</v>
      </c>
      <c r="Q1727" t="s">
        <v>1932</v>
      </c>
      <c r="R1727">
        <v>143</v>
      </c>
      <c r="S1727" s="15" t="str">
        <f t="shared" si="107"/>
        <v>{ month: "May", hq: "1.South", area: "1. HCMC", kam: "NGUYỄN THANH BÌNH", kae: "✔️ KAE Tăng Tuấn Thi", route: "F2/F4", week: "W4", day: "Sat", cusCode: "HCMMLT1480", sales: 1743357.40740741, totalC: 143, skuLines: 3 },</v>
      </c>
    </row>
    <row r="1728" spans="1:19" ht="18.5" x14ac:dyDescent="0.45">
      <c r="A1728" s="24"/>
      <c r="B1728" s="24" t="s">
        <v>123</v>
      </c>
      <c r="C1728" s="24" t="s">
        <v>124</v>
      </c>
      <c r="D1728" s="22" t="s">
        <v>125</v>
      </c>
      <c r="E1728" s="24" t="s">
        <v>2375</v>
      </c>
      <c r="F1728" s="22" t="s">
        <v>2379</v>
      </c>
      <c r="G1728" s="14" t="s">
        <v>1941</v>
      </c>
      <c r="H1728" s="14">
        <v>1474000</v>
      </c>
      <c r="I1728">
        <v>1</v>
      </c>
      <c r="J1728" s="13">
        <f t="shared" si="105"/>
        <v>46158</v>
      </c>
      <c r="K1728" t="str">
        <f t="shared" si="104"/>
        <v>Sat</v>
      </c>
      <c r="L1728" t="str">
        <f t="shared" si="106"/>
        <v>W2</v>
      </c>
      <c r="M1728" t="s">
        <v>10340</v>
      </c>
      <c r="N1728" t="s">
        <v>215</v>
      </c>
      <c r="O1728" t="s">
        <v>5735</v>
      </c>
      <c r="P1728" t="s">
        <v>10359</v>
      </c>
      <c r="Q1728" t="s">
        <v>201</v>
      </c>
      <c r="R1728">
        <v>139</v>
      </c>
      <c r="S1728" s="15" t="str">
        <f t="shared" si="107"/>
        <v>{ month: "May", hq: "1.South", area: "1. HCMC", kam: "NGUYỄN THANH BÌNH", kae: "✔️ KAE Tăng Tuấn Thi", route: "F2", week: "W2", day: "Sat", cusCode: "HCMMLT1482", sales: 1474000, totalC: 139, skuLines: 1 },</v>
      </c>
    </row>
    <row r="1729" spans="1:19" ht="18.5" x14ac:dyDescent="0.45">
      <c r="A1729" s="24"/>
      <c r="B1729" s="24" t="s">
        <v>123</v>
      </c>
      <c r="C1729" s="24" t="s">
        <v>124</v>
      </c>
      <c r="D1729" s="22" t="s">
        <v>125</v>
      </c>
      <c r="E1729" s="24" t="s">
        <v>2375</v>
      </c>
      <c r="F1729" s="22" t="s">
        <v>5995</v>
      </c>
      <c r="G1729" s="14" t="s">
        <v>5743</v>
      </c>
      <c r="H1729" s="14">
        <v>1474000</v>
      </c>
      <c r="I1729">
        <v>1</v>
      </c>
      <c r="J1729" s="13">
        <f t="shared" si="105"/>
        <v>46161</v>
      </c>
      <c r="K1729" t="str">
        <f t="shared" si="104"/>
        <v>Tue</v>
      </c>
      <c r="L1729" t="str">
        <f t="shared" si="106"/>
        <v>W3</v>
      </c>
      <c r="M1729" t="s">
        <v>10340</v>
      </c>
      <c r="N1729" t="s">
        <v>215</v>
      </c>
      <c r="O1729" t="s">
        <v>5735</v>
      </c>
      <c r="P1729" t="s">
        <v>10359</v>
      </c>
      <c r="Q1729" t="s">
        <v>200</v>
      </c>
      <c r="R1729">
        <v>142</v>
      </c>
      <c r="S1729" s="15" t="str">
        <f t="shared" si="107"/>
        <v>{ month: "May", hq: "1.South", area: "1. HCMC", kam: "NGUYỄN THANH BÌNH", kae: "✔️ KAE Tăng Tuấn Thi", route: "F4", week: "W3", day: "Tue", cusCode: "HCMMLT1656", sales: 1474000, totalC: 142, skuLines: 1 },</v>
      </c>
    </row>
    <row r="1730" spans="1:19" ht="18.5" x14ac:dyDescent="0.45">
      <c r="A1730" s="24"/>
      <c r="B1730" s="24" t="s">
        <v>123</v>
      </c>
      <c r="C1730" s="24" t="s">
        <v>124</v>
      </c>
      <c r="D1730" s="22" t="s">
        <v>125</v>
      </c>
      <c r="E1730" s="24" t="s">
        <v>2375</v>
      </c>
      <c r="F1730" s="22" t="s">
        <v>5995</v>
      </c>
      <c r="G1730" s="14" t="s">
        <v>8521</v>
      </c>
      <c r="H1730" s="14">
        <v>1474000</v>
      </c>
      <c r="I1730">
        <v>1</v>
      </c>
      <c r="J1730" s="13">
        <f t="shared" si="105"/>
        <v>46168</v>
      </c>
      <c r="K1730" t="str">
        <f t="shared" si="104"/>
        <v>Tue</v>
      </c>
      <c r="L1730" t="str">
        <f t="shared" si="106"/>
        <v>W4</v>
      </c>
      <c r="M1730" t="s">
        <v>10340</v>
      </c>
      <c r="N1730" t="s">
        <v>215</v>
      </c>
      <c r="O1730" t="s">
        <v>5735</v>
      </c>
      <c r="P1730" t="s">
        <v>10359</v>
      </c>
      <c r="Q1730" t="s">
        <v>200</v>
      </c>
      <c r="R1730">
        <v>143</v>
      </c>
      <c r="S1730" s="15" t="str">
        <f t="shared" si="107"/>
        <v>{ month: "May", hq: "1.South", area: "1. HCMC", kam: "NGUYỄN THANH BÌNH", kae: "✔️ KAE Tăng Tuấn Thi", route: "F4", week: "W4", day: "Tue", cusCode: "HCMMLT1656", sales: 1474000, totalC: 143, skuLines: 1 },</v>
      </c>
    </row>
    <row r="1731" spans="1:19" ht="18.5" x14ac:dyDescent="0.45">
      <c r="A1731" s="24"/>
      <c r="B1731" s="24" t="s">
        <v>123</v>
      </c>
      <c r="C1731" s="24" t="s">
        <v>124</v>
      </c>
      <c r="D1731" s="22" t="s">
        <v>125</v>
      </c>
      <c r="E1731" s="24" t="s">
        <v>2375</v>
      </c>
      <c r="F1731" s="22" t="s">
        <v>2380</v>
      </c>
      <c r="G1731" s="14" t="s">
        <v>1935</v>
      </c>
      <c r="H1731" s="14">
        <v>1648520.3703703703</v>
      </c>
      <c r="I1731">
        <v>2</v>
      </c>
      <c r="J1731" s="13">
        <f t="shared" si="105"/>
        <v>46157</v>
      </c>
      <c r="K1731" t="str">
        <f t="shared" ref="K1731:K1794" si="108">TRIM(LEFT(TEXT(J1731,"dddd"),3))</f>
        <v>Fri</v>
      </c>
      <c r="L1731" t="str">
        <f t="shared" si="106"/>
        <v>W2</v>
      </c>
      <c r="M1731" t="s">
        <v>10340</v>
      </c>
      <c r="N1731" t="s">
        <v>215</v>
      </c>
      <c r="O1731" t="s">
        <v>5735</v>
      </c>
      <c r="P1731" t="s">
        <v>10359</v>
      </c>
      <c r="Q1731" t="s">
        <v>201</v>
      </c>
      <c r="R1731">
        <v>139</v>
      </c>
      <c r="S1731" s="15" t="str">
        <f t="shared" si="107"/>
        <v>{ month: "May", hq: "1.South", area: "1. HCMC", kam: "NGUYỄN THANH BÌNH", kae: "✔️ KAE Tăng Tuấn Thi", route: "F2", week: "W2", day: "Fri", cusCode: "HCMMLT1684", sales: 1648520.37037037, totalC: 139, skuLines: 2 },</v>
      </c>
    </row>
    <row r="1732" spans="1:19" ht="18.5" x14ac:dyDescent="0.45">
      <c r="A1732" s="24"/>
      <c r="B1732" s="24" t="s">
        <v>123</v>
      </c>
      <c r="C1732" s="24" t="s">
        <v>124</v>
      </c>
      <c r="D1732" s="22" t="s">
        <v>125</v>
      </c>
      <c r="E1732" s="24" t="s">
        <v>2375</v>
      </c>
      <c r="F1732" s="22" t="s">
        <v>2380</v>
      </c>
      <c r="G1732" s="14" t="s">
        <v>5746</v>
      </c>
      <c r="H1732" s="14">
        <v>1444520.3703703703</v>
      </c>
      <c r="I1732">
        <v>1</v>
      </c>
      <c r="J1732" s="13">
        <f t="shared" ref="J1732:J1795" si="109">DATE(RIGHT(G1732,4), MID(G1732,4,2), LEFT(G1732,2))</f>
        <v>46164</v>
      </c>
      <c r="K1732" t="str">
        <f t="shared" si="108"/>
        <v>Fri</v>
      </c>
      <c r="L1732" t="str">
        <f t="shared" ref="L1732:L1795" si="110">"W"&amp;INT((LEFT(G1732,2)-4)/7)+1</f>
        <v>W3</v>
      </c>
      <c r="M1732" t="s">
        <v>10340</v>
      </c>
      <c r="N1732" t="s">
        <v>215</v>
      </c>
      <c r="O1732" t="s">
        <v>5735</v>
      </c>
      <c r="P1732" t="s">
        <v>10359</v>
      </c>
      <c r="Q1732" t="s">
        <v>1932</v>
      </c>
      <c r="R1732">
        <v>142</v>
      </c>
      <c r="S1732" s="15" t="str">
        <f t="shared" ref="S1732:S1795" si="111">"{ month: """ &amp; M1732 &amp; """, hq: """ &amp; B1732 &amp; """, area: """ &amp; C1732 &amp; """, kam: """ &amp; N1732 &amp; """, kae: """ &amp; P1732 &amp; """, route: """ &amp; Q1732 &amp; """, week: """ &amp; L1732 &amp; """, day: """ &amp; K1732 &amp; """, cusCode: """ &amp; F1732 &amp; """, sales: " &amp; H1732 &amp; ", totalC: " &amp; R1732 &amp; ", skuLines: " &amp; I1732 &amp; " },"</f>
        <v>{ month: "May", hq: "1.South", area: "1. HCMC", kam: "NGUYỄN THANH BÌNH", kae: "✔️ KAE Tăng Tuấn Thi", route: "F2/F4", week: "W3", day: "Fri", cusCode: "HCMMLT1684", sales: 1444520.37037037, totalC: 142, skuLines: 1 },</v>
      </c>
    </row>
    <row r="1733" spans="1:19" ht="18.5" x14ac:dyDescent="0.45">
      <c r="A1733" s="24"/>
      <c r="B1733" s="24" t="s">
        <v>123</v>
      </c>
      <c r="C1733" s="24" t="s">
        <v>124</v>
      </c>
      <c r="D1733" s="22" t="s">
        <v>125</v>
      </c>
      <c r="E1733" s="24" t="s">
        <v>2375</v>
      </c>
      <c r="F1733" s="22" t="s">
        <v>8009</v>
      </c>
      <c r="G1733" s="14" t="s">
        <v>5746</v>
      </c>
      <c r="H1733" s="14">
        <v>1603762.0370370371</v>
      </c>
      <c r="I1733">
        <v>2</v>
      </c>
      <c r="J1733" s="13">
        <f t="shared" si="109"/>
        <v>46164</v>
      </c>
      <c r="K1733" t="str">
        <f t="shared" si="108"/>
        <v>Fri</v>
      </c>
      <c r="L1733" t="str">
        <f t="shared" si="110"/>
        <v>W3</v>
      </c>
      <c r="M1733" t="s">
        <v>10340</v>
      </c>
      <c r="N1733" t="s">
        <v>215</v>
      </c>
      <c r="O1733" t="s">
        <v>5735</v>
      </c>
      <c r="P1733" t="s">
        <v>10359</v>
      </c>
      <c r="Q1733" t="s">
        <v>1932</v>
      </c>
      <c r="R1733">
        <v>142</v>
      </c>
      <c r="S1733" s="15" t="str">
        <f t="shared" si="111"/>
        <v>{ month: "May", hq: "1.South", area: "1. HCMC", kam: "NGUYỄN THANH BÌNH", kae: "✔️ KAE Tăng Tuấn Thi", route: "F2/F4", week: "W3", day: "Fri", cusCode: "HCMMLT1688", sales: 1603762.03703704, totalC: 142, skuLines: 2 },</v>
      </c>
    </row>
    <row r="1734" spans="1:19" ht="18.5" x14ac:dyDescent="0.45">
      <c r="A1734" s="24"/>
      <c r="B1734" s="24" t="s">
        <v>123</v>
      </c>
      <c r="C1734" s="24" t="s">
        <v>124</v>
      </c>
      <c r="D1734" s="22" t="s">
        <v>125</v>
      </c>
      <c r="E1734" s="24" t="s">
        <v>2375</v>
      </c>
      <c r="F1734" s="22" t="s">
        <v>5996</v>
      </c>
      <c r="G1734" s="14" t="s">
        <v>5743</v>
      </c>
      <c r="H1734" s="14">
        <v>1609962.0370370371</v>
      </c>
      <c r="I1734">
        <v>2</v>
      </c>
      <c r="J1734" s="13">
        <f t="shared" si="109"/>
        <v>46161</v>
      </c>
      <c r="K1734" t="str">
        <f t="shared" si="108"/>
        <v>Tue</v>
      </c>
      <c r="L1734" t="str">
        <f t="shared" si="110"/>
        <v>W3</v>
      </c>
      <c r="M1734" t="s">
        <v>10340</v>
      </c>
      <c r="N1734" t="s">
        <v>215</v>
      </c>
      <c r="O1734" t="s">
        <v>5735</v>
      </c>
      <c r="P1734" t="s">
        <v>10359</v>
      </c>
      <c r="Q1734" t="s">
        <v>200</v>
      </c>
      <c r="R1734">
        <v>142</v>
      </c>
      <c r="S1734" s="15" t="str">
        <f t="shared" si="111"/>
        <v>{ month: "May", hq: "1.South", area: "1. HCMC", kam: "NGUYỄN THANH BÌNH", kae: "✔️ KAE Tăng Tuấn Thi", route: "F4", week: "W3", day: "Tue", cusCode: "HCMMLTFB010", sales: 1609962.03703704, totalC: 142, skuLines: 2 },</v>
      </c>
    </row>
    <row r="1735" spans="1:19" ht="18.5" x14ac:dyDescent="0.45">
      <c r="A1735" s="24"/>
      <c r="B1735" s="24" t="s">
        <v>123</v>
      </c>
      <c r="C1735" s="24" t="s">
        <v>124</v>
      </c>
      <c r="D1735" s="22" t="s">
        <v>125</v>
      </c>
      <c r="E1735" s="24" t="s">
        <v>2375</v>
      </c>
      <c r="F1735" s="22" t="s">
        <v>2381</v>
      </c>
      <c r="G1735" s="14" t="s">
        <v>1935</v>
      </c>
      <c r="H1735" s="14">
        <v>2948000</v>
      </c>
      <c r="I1735">
        <v>1</v>
      </c>
      <c r="J1735" s="13">
        <f t="shared" si="109"/>
        <v>46157</v>
      </c>
      <c r="K1735" t="str">
        <f t="shared" si="108"/>
        <v>Fri</v>
      </c>
      <c r="L1735" t="str">
        <f t="shared" si="110"/>
        <v>W2</v>
      </c>
      <c r="M1735" t="s">
        <v>10340</v>
      </c>
      <c r="N1735" t="s">
        <v>215</v>
      </c>
      <c r="O1735" t="s">
        <v>5735</v>
      </c>
      <c r="P1735" t="s">
        <v>10359</v>
      </c>
      <c r="Q1735" t="s">
        <v>201</v>
      </c>
      <c r="R1735">
        <v>139</v>
      </c>
      <c r="S1735" s="15" t="str">
        <f t="shared" si="111"/>
        <v>{ month: "May", hq: "1.South", area: "1. HCMC", kam: "NGUYỄN THANH BÌNH", kae: "✔️ KAE Tăng Tuấn Thi", route: "F2", week: "W2", day: "Fri", cusCode: "KGHD001ST2040", sales: 2948000, totalC: 139, skuLines: 1 },</v>
      </c>
    </row>
    <row r="1736" spans="1:19" ht="18.5" x14ac:dyDescent="0.45">
      <c r="A1736" s="24"/>
      <c r="B1736" s="24" t="s">
        <v>123</v>
      </c>
      <c r="C1736" s="24" t="s">
        <v>124</v>
      </c>
      <c r="D1736" s="22" t="s">
        <v>125</v>
      </c>
      <c r="E1736" s="24" t="s">
        <v>2375</v>
      </c>
      <c r="F1736" s="22" t="s">
        <v>5997</v>
      </c>
      <c r="G1736" s="14" t="s">
        <v>5744</v>
      </c>
      <c r="H1736" s="14">
        <v>1444520.3703703703</v>
      </c>
      <c r="I1736">
        <v>1</v>
      </c>
      <c r="J1736" s="13">
        <f t="shared" si="109"/>
        <v>46162</v>
      </c>
      <c r="K1736" t="str">
        <f t="shared" si="108"/>
        <v>Wed</v>
      </c>
      <c r="L1736" t="str">
        <f t="shared" si="110"/>
        <v>W3</v>
      </c>
      <c r="M1736" t="s">
        <v>10340</v>
      </c>
      <c r="N1736" t="s">
        <v>215</v>
      </c>
      <c r="O1736" t="s">
        <v>5735</v>
      </c>
      <c r="P1736" t="s">
        <v>10359</v>
      </c>
      <c r="Q1736" t="s">
        <v>200</v>
      </c>
      <c r="R1736">
        <v>142</v>
      </c>
      <c r="S1736" s="15" t="str">
        <f t="shared" si="111"/>
        <v>{ month: "May", hq: "1.South", area: "1. HCMC", kam: "NGUYỄN THANH BÌNH", kae: "✔️ KAE Tăng Tuấn Thi", route: "F4", week: "W3", day: "Wed", cusCode: "KGNPT203008", sales: 1444520.37037037, totalC: 142, skuLines: 1 },</v>
      </c>
    </row>
    <row r="1737" spans="1:19" ht="18.5" x14ac:dyDescent="0.45">
      <c r="A1737" s="24"/>
      <c r="B1737" s="24" t="s">
        <v>123</v>
      </c>
      <c r="C1737" s="24" t="s">
        <v>124</v>
      </c>
      <c r="D1737" s="22" t="s">
        <v>125</v>
      </c>
      <c r="E1737" s="24" t="s">
        <v>2375</v>
      </c>
      <c r="F1737" s="22" t="s">
        <v>2382</v>
      </c>
      <c r="G1737" s="14" t="s">
        <v>1935</v>
      </c>
      <c r="H1737" s="14">
        <v>1949733.3333333333</v>
      </c>
      <c r="I1737">
        <v>4</v>
      </c>
      <c r="J1737" s="13">
        <f t="shared" si="109"/>
        <v>46157</v>
      </c>
      <c r="K1737" t="str">
        <f t="shared" si="108"/>
        <v>Fri</v>
      </c>
      <c r="L1737" t="str">
        <f t="shared" si="110"/>
        <v>W2</v>
      </c>
      <c r="M1737" t="s">
        <v>10340</v>
      </c>
      <c r="N1737" t="s">
        <v>215</v>
      </c>
      <c r="O1737" t="s">
        <v>5735</v>
      </c>
      <c r="P1737" t="s">
        <v>10359</v>
      </c>
      <c r="Q1737" t="s">
        <v>201</v>
      </c>
      <c r="R1737">
        <v>139</v>
      </c>
      <c r="S1737" s="15" t="str">
        <f t="shared" si="111"/>
        <v>{ month: "May", hq: "1.South", area: "1. HCMC", kam: "NGUYỄN THANH BÌNH", kae: "✔️ KAE Tăng Tuấn Thi", route: "F2", week: "W2", day: "Fri", cusCode: "LB110171", sales: 1949733.33333333, totalC: 139, skuLines: 4 },</v>
      </c>
    </row>
    <row r="1738" spans="1:19" ht="18.5" x14ac:dyDescent="0.45">
      <c r="A1738" s="24"/>
      <c r="B1738" s="24" t="s">
        <v>123</v>
      </c>
      <c r="C1738" s="24" t="s">
        <v>124</v>
      </c>
      <c r="D1738" s="22" t="s">
        <v>125</v>
      </c>
      <c r="E1738" s="24" t="s">
        <v>2375</v>
      </c>
      <c r="F1738" s="22" t="s">
        <v>482</v>
      </c>
      <c r="G1738" s="14" t="s">
        <v>5747</v>
      </c>
      <c r="H1738" s="14">
        <v>1624000</v>
      </c>
      <c r="I1738">
        <v>2</v>
      </c>
      <c r="J1738" s="13">
        <f t="shared" si="109"/>
        <v>46160</v>
      </c>
      <c r="K1738" t="str">
        <f t="shared" si="108"/>
        <v>Mon</v>
      </c>
      <c r="L1738" t="str">
        <f t="shared" si="110"/>
        <v>W3</v>
      </c>
      <c r="M1738" t="s">
        <v>10340</v>
      </c>
      <c r="N1738" t="s">
        <v>215</v>
      </c>
      <c r="O1738" t="s">
        <v>5735</v>
      </c>
      <c r="P1738" t="s">
        <v>10359</v>
      </c>
      <c r="Q1738" t="s">
        <v>200</v>
      </c>
      <c r="R1738">
        <v>142</v>
      </c>
      <c r="S1738" s="15" t="str">
        <f t="shared" si="111"/>
        <v>{ month: "May", hq: "1.South", area: "1. HCMC", kam: "NGUYỄN THANH BÌNH", kae: "✔️ KAE Tăng Tuấn Thi", route: "F4", week: "W3", day: "Mon", cusCode: "MKCT1240FB20439909", sales: 1624000, totalC: 142, skuLines: 2 },</v>
      </c>
    </row>
    <row r="1739" spans="1:19" ht="18.5" x14ac:dyDescent="0.45">
      <c r="A1739" s="24"/>
      <c r="B1739" s="24" t="s">
        <v>123</v>
      </c>
      <c r="C1739" s="24" t="s">
        <v>124</v>
      </c>
      <c r="D1739" s="22" t="s">
        <v>125</v>
      </c>
      <c r="E1739" s="24" t="s">
        <v>2375</v>
      </c>
      <c r="F1739" s="22" t="s">
        <v>482</v>
      </c>
      <c r="G1739" s="14" t="s">
        <v>8520</v>
      </c>
      <c r="H1739" s="14">
        <v>1791807.4074074074</v>
      </c>
      <c r="I1739">
        <v>2</v>
      </c>
      <c r="J1739" s="13">
        <f t="shared" si="109"/>
        <v>46167</v>
      </c>
      <c r="K1739" t="str">
        <f t="shared" si="108"/>
        <v>Mon</v>
      </c>
      <c r="L1739" t="str">
        <f t="shared" si="110"/>
        <v>W4</v>
      </c>
      <c r="M1739" t="s">
        <v>10340</v>
      </c>
      <c r="N1739" t="s">
        <v>215</v>
      </c>
      <c r="O1739" t="s">
        <v>5735</v>
      </c>
      <c r="P1739" t="s">
        <v>10359</v>
      </c>
      <c r="Q1739" t="s">
        <v>200</v>
      </c>
      <c r="R1739">
        <v>143</v>
      </c>
      <c r="S1739" s="15" t="str">
        <f t="shared" si="111"/>
        <v>{ month: "May", hq: "1.South", area: "1. HCMC", kam: "NGUYỄN THANH BÌNH", kae: "✔️ KAE Tăng Tuấn Thi", route: "F4", week: "W4", day: "Mon", cusCode: "MKCT1240FB20439909", sales: 1791807.40740741, totalC: 143, skuLines: 2 },</v>
      </c>
    </row>
    <row r="1740" spans="1:19" ht="18.5" x14ac:dyDescent="0.45">
      <c r="A1740" s="24"/>
      <c r="B1740" s="24" t="s">
        <v>123</v>
      </c>
      <c r="C1740" s="24" t="s">
        <v>124</v>
      </c>
      <c r="D1740" s="22" t="s">
        <v>125</v>
      </c>
      <c r="E1740" s="24" t="s">
        <v>2375</v>
      </c>
      <c r="F1740" s="22" t="s">
        <v>5998</v>
      </c>
      <c r="G1740" s="14" t="s">
        <v>5747</v>
      </c>
      <c r="H1740" s="14">
        <v>1649255.5555555555</v>
      </c>
      <c r="I1740">
        <v>2</v>
      </c>
      <c r="J1740" s="13">
        <f t="shared" si="109"/>
        <v>46160</v>
      </c>
      <c r="K1740" t="str">
        <f t="shared" si="108"/>
        <v>Mon</v>
      </c>
      <c r="L1740" t="str">
        <f t="shared" si="110"/>
        <v>W3</v>
      </c>
      <c r="M1740" t="s">
        <v>10340</v>
      </c>
      <c r="N1740" t="s">
        <v>215</v>
      </c>
      <c r="O1740" t="s">
        <v>5735</v>
      </c>
      <c r="P1740" t="s">
        <v>10359</v>
      </c>
      <c r="Q1740" t="s">
        <v>200</v>
      </c>
      <c r="R1740">
        <v>142</v>
      </c>
      <c r="S1740" s="15" t="str">
        <f t="shared" si="111"/>
        <v>{ month: "May", hq: "1.South", area: "1. HCMC", kam: "NGUYỄN THANH BÌNH", kae: "✔️ KAE Tăng Tuấn Thi", route: "F4", week: "W3", day: "Mon", cusCode: "MKCT1240FB20439913", sales: 1649255.55555556, totalC: 142, skuLines: 2 },</v>
      </c>
    </row>
    <row r="1741" spans="1:19" ht="18.5" x14ac:dyDescent="0.45">
      <c r="A1741" s="24"/>
      <c r="B1741" s="24" t="s">
        <v>123</v>
      </c>
      <c r="C1741" s="24" t="s">
        <v>124</v>
      </c>
      <c r="D1741" s="22" t="s">
        <v>125</v>
      </c>
      <c r="E1741" s="24" t="s">
        <v>2375</v>
      </c>
      <c r="F1741" s="22" t="s">
        <v>5999</v>
      </c>
      <c r="G1741" s="14" t="s">
        <v>5744</v>
      </c>
      <c r="H1741" s="14">
        <v>1791807.4074074074</v>
      </c>
      <c r="I1741">
        <v>2</v>
      </c>
      <c r="J1741" s="13">
        <f t="shared" si="109"/>
        <v>46162</v>
      </c>
      <c r="K1741" t="str">
        <f t="shared" si="108"/>
        <v>Wed</v>
      </c>
      <c r="L1741" t="str">
        <f t="shared" si="110"/>
        <v>W3</v>
      </c>
      <c r="M1741" t="s">
        <v>10340</v>
      </c>
      <c r="N1741" t="s">
        <v>215</v>
      </c>
      <c r="O1741" t="s">
        <v>5735</v>
      </c>
      <c r="P1741" t="s">
        <v>10359</v>
      </c>
      <c r="Q1741" t="s">
        <v>200</v>
      </c>
      <c r="R1741">
        <v>142</v>
      </c>
      <c r="S1741" s="15" t="str">
        <f t="shared" si="111"/>
        <v>{ month: "May", hq: "1.South", area: "1. HCMC", kam: "NGUYỄN THANH BÌNH", kae: "✔️ KAE Tăng Tuấn Thi", route: "F4", week: "W3", day: "Wed", cusCode: "NMKF0354", sales: 1791807.40740741, totalC: 142, skuLines: 2 },</v>
      </c>
    </row>
    <row r="1742" spans="1:19" ht="18.5" x14ac:dyDescent="0.45">
      <c r="A1742" s="24"/>
      <c r="B1742" s="24" t="s">
        <v>123</v>
      </c>
      <c r="C1742" s="24" t="s">
        <v>124</v>
      </c>
      <c r="D1742" s="22" t="s">
        <v>125</v>
      </c>
      <c r="E1742" s="24" t="s">
        <v>2375</v>
      </c>
      <c r="F1742" s="22" t="s">
        <v>6000</v>
      </c>
      <c r="G1742" s="14" t="s">
        <v>5744</v>
      </c>
      <c r="H1742" s="14">
        <v>1603762.0370370371</v>
      </c>
      <c r="I1742">
        <v>2</v>
      </c>
      <c r="J1742" s="13">
        <f t="shared" si="109"/>
        <v>46162</v>
      </c>
      <c r="K1742" t="str">
        <f t="shared" si="108"/>
        <v>Wed</v>
      </c>
      <c r="L1742" t="str">
        <f t="shared" si="110"/>
        <v>W3</v>
      </c>
      <c r="M1742" t="s">
        <v>10340</v>
      </c>
      <c r="N1742" t="s">
        <v>215</v>
      </c>
      <c r="O1742" t="s">
        <v>5735</v>
      </c>
      <c r="P1742" t="s">
        <v>10359</v>
      </c>
      <c r="Q1742" t="s">
        <v>200</v>
      </c>
      <c r="R1742">
        <v>142</v>
      </c>
      <c r="S1742" s="15" t="str">
        <f t="shared" si="111"/>
        <v>{ month: "May", hq: "1.South", area: "1. HCMC", kam: "NGUYỄN THANH BÌNH", kae: "✔️ KAE Tăng Tuấn Thi", route: "F4", week: "W3", day: "Wed", cusCode: "NMKF0355", sales: 1603762.03703704, totalC: 142, skuLines: 2 },</v>
      </c>
    </row>
    <row r="1743" spans="1:19" ht="18.5" x14ac:dyDescent="0.45">
      <c r="A1743" s="24"/>
      <c r="B1743" s="24" t="s">
        <v>123</v>
      </c>
      <c r="C1743" s="24" t="s">
        <v>124</v>
      </c>
      <c r="D1743" s="22" t="s">
        <v>125</v>
      </c>
      <c r="E1743" s="24" t="s">
        <v>2375</v>
      </c>
      <c r="F1743" s="22" t="s">
        <v>6001</v>
      </c>
      <c r="G1743" s="14" t="s">
        <v>5744</v>
      </c>
      <c r="H1743" s="14">
        <v>1444520.3703703703</v>
      </c>
      <c r="I1743">
        <v>1</v>
      </c>
      <c r="J1743" s="13">
        <f t="shared" si="109"/>
        <v>46162</v>
      </c>
      <c r="K1743" t="str">
        <f t="shared" si="108"/>
        <v>Wed</v>
      </c>
      <c r="L1743" t="str">
        <f t="shared" si="110"/>
        <v>W3</v>
      </c>
      <c r="M1743" t="s">
        <v>10340</v>
      </c>
      <c r="N1743" t="s">
        <v>215</v>
      </c>
      <c r="O1743" t="s">
        <v>5735</v>
      </c>
      <c r="P1743" t="s">
        <v>10359</v>
      </c>
      <c r="Q1743" t="s">
        <v>200</v>
      </c>
      <c r="R1743">
        <v>142</v>
      </c>
      <c r="S1743" s="15" t="str">
        <f t="shared" si="111"/>
        <v>{ month: "May", hq: "1.South", area: "1. HCMC", kam: "NGUYỄN THANH BÌNH", kae: "✔️ KAE Tăng Tuấn Thi", route: "F4", week: "W3", day: "Wed", cusCode: "NMKF0356", sales: 1444520.37037037, totalC: 142, skuLines: 1 },</v>
      </c>
    </row>
    <row r="1744" spans="1:19" ht="18.5" x14ac:dyDescent="0.45">
      <c r="A1744" s="24"/>
      <c r="B1744" s="24" t="s">
        <v>123</v>
      </c>
      <c r="C1744" s="24" t="s">
        <v>124</v>
      </c>
      <c r="D1744" s="22" t="s">
        <v>125</v>
      </c>
      <c r="E1744" s="24" t="s">
        <v>2375</v>
      </c>
      <c r="F1744" s="22" t="s">
        <v>6001</v>
      </c>
      <c r="G1744" s="14" t="s">
        <v>8522</v>
      </c>
      <c r="H1744" s="14">
        <v>1444520.3703703703</v>
      </c>
      <c r="I1744">
        <v>1</v>
      </c>
      <c r="J1744" s="13">
        <f t="shared" si="109"/>
        <v>46169</v>
      </c>
      <c r="K1744" t="str">
        <f t="shared" si="108"/>
        <v>Wed</v>
      </c>
      <c r="L1744" t="str">
        <f t="shared" si="110"/>
        <v>W4</v>
      </c>
      <c r="M1744" t="s">
        <v>10340</v>
      </c>
      <c r="N1744" t="s">
        <v>215</v>
      </c>
      <c r="O1744" t="s">
        <v>5735</v>
      </c>
      <c r="P1744" t="s">
        <v>10359</v>
      </c>
      <c r="Q1744" t="s">
        <v>200</v>
      </c>
      <c r="R1744">
        <v>143</v>
      </c>
      <c r="S1744" s="15" t="str">
        <f t="shared" si="111"/>
        <v>{ month: "May", hq: "1.South", area: "1. HCMC", kam: "NGUYỄN THANH BÌNH", kae: "✔️ KAE Tăng Tuấn Thi", route: "F4", week: "W4", day: "Wed", cusCode: "NMKF0356", sales: 1444520.37037037, totalC: 143, skuLines: 1 },</v>
      </c>
    </row>
    <row r="1745" spans="1:19" ht="18.5" x14ac:dyDescent="0.45">
      <c r="A1745" s="24"/>
      <c r="B1745" s="24" t="s">
        <v>123</v>
      </c>
      <c r="C1745" s="24" t="s">
        <v>124</v>
      </c>
      <c r="D1745" s="22" t="s">
        <v>125</v>
      </c>
      <c r="E1745" s="24" t="s">
        <v>2375</v>
      </c>
      <c r="F1745" s="22" t="s">
        <v>8673</v>
      </c>
      <c r="G1745" s="14" t="s">
        <v>8523</v>
      </c>
      <c r="H1745" s="14">
        <v>1444520.3703703703</v>
      </c>
      <c r="I1745">
        <v>1</v>
      </c>
      <c r="J1745" s="13">
        <f t="shared" si="109"/>
        <v>46170</v>
      </c>
      <c r="K1745" t="str">
        <f t="shared" si="108"/>
        <v>Thu</v>
      </c>
      <c r="L1745" t="str">
        <f t="shared" si="110"/>
        <v>W4</v>
      </c>
      <c r="M1745" t="s">
        <v>10340</v>
      </c>
      <c r="N1745" t="s">
        <v>215</v>
      </c>
      <c r="O1745" t="s">
        <v>5735</v>
      </c>
      <c r="P1745" t="s">
        <v>10359</v>
      </c>
      <c r="Q1745" t="s">
        <v>200</v>
      </c>
      <c r="R1745">
        <v>143</v>
      </c>
      <c r="S1745" s="15" t="str">
        <f t="shared" si="111"/>
        <v>{ month: "May", hq: "1.South", area: "1. HCMC", kam: "NGUYỄN THANH BÌNH", kae: "✔️ KAE Tăng Tuấn Thi", route: "F4", week: "W4", day: "Thu", cusCode: "SNT000119", sales: 1444520.37037037, totalC: 143, skuLines: 1 },</v>
      </c>
    </row>
    <row r="1746" spans="1:19" ht="18.5" x14ac:dyDescent="0.45">
      <c r="A1746" s="24"/>
      <c r="B1746" s="24" t="s">
        <v>123</v>
      </c>
      <c r="C1746" s="24" t="s">
        <v>124</v>
      </c>
      <c r="D1746" s="22" t="s">
        <v>125</v>
      </c>
      <c r="E1746" s="24" t="s">
        <v>2375</v>
      </c>
      <c r="F1746" s="22" t="s">
        <v>8674</v>
      </c>
      <c r="G1746" s="14" t="s">
        <v>8521</v>
      </c>
      <c r="H1746" s="14">
        <v>1812409.2592592593</v>
      </c>
      <c r="I1746">
        <v>2</v>
      </c>
      <c r="J1746" s="13">
        <f t="shared" si="109"/>
        <v>46168</v>
      </c>
      <c r="K1746" t="str">
        <f t="shared" si="108"/>
        <v>Tue</v>
      </c>
      <c r="L1746" t="str">
        <f t="shared" si="110"/>
        <v>W4</v>
      </c>
      <c r="M1746" t="s">
        <v>10340</v>
      </c>
      <c r="N1746" t="s">
        <v>215</v>
      </c>
      <c r="O1746" t="s">
        <v>5735</v>
      </c>
      <c r="P1746" t="s">
        <v>10359</v>
      </c>
      <c r="Q1746" t="s">
        <v>200</v>
      </c>
      <c r="R1746">
        <v>143</v>
      </c>
      <c r="S1746" s="15" t="str">
        <f t="shared" si="111"/>
        <v>{ month: "May", hq: "1.South", area: "1. HCMC", kam: "NGUYỄN THANH BÌNH", kae: "✔️ KAE Tăng Tuấn Thi", route: "F4", week: "W4", day: "Tue", cusCode: "SNT04395", sales: 1812409.25925926, totalC: 143, skuLines: 2 },</v>
      </c>
    </row>
    <row r="1747" spans="1:19" ht="18.5" x14ac:dyDescent="0.45">
      <c r="A1747" s="24"/>
      <c r="B1747" s="24" t="s">
        <v>123</v>
      </c>
      <c r="C1747" s="24" t="s">
        <v>124</v>
      </c>
      <c r="D1747" s="22" t="s">
        <v>125</v>
      </c>
      <c r="E1747" s="24" t="s">
        <v>2375</v>
      </c>
      <c r="F1747" s="22" t="s">
        <v>8675</v>
      </c>
      <c r="G1747" s="14" t="s">
        <v>8521</v>
      </c>
      <c r="H1747" s="14">
        <v>1648520.3703703703</v>
      </c>
      <c r="I1747">
        <v>2</v>
      </c>
      <c r="J1747" s="13">
        <f t="shared" si="109"/>
        <v>46168</v>
      </c>
      <c r="K1747" t="str">
        <f t="shared" si="108"/>
        <v>Tue</v>
      </c>
      <c r="L1747" t="str">
        <f t="shared" si="110"/>
        <v>W4</v>
      </c>
      <c r="M1747" t="s">
        <v>10340</v>
      </c>
      <c r="N1747" t="s">
        <v>215</v>
      </c>
      <c r="O1747" t="s">
        <v>5735</v>
      </c>
      <c r="P1747" t="s">
        <v>10359</v>
      </c>
      <c r="Q1747" t="s">
        <v>200</v>
      </c>
      <c r="R1747">
        <v>143</v>
      </c>
      <c r="S1747" s="15" t="str">
        <f t="shared" si="111"/>
        <v>{ month: "May", hq: "1.South", area: "1. HCMC", kam: "NGUYỄN THANH BÌNH", kae: "✔️ KAE Tăng Tuấn Thi", route: "F4", week: "W4", day: "Tue", cusCode: "SNT15007", sales: 1648520.37037037, totalC: 143, skuLines: 2 },</v>
      </c>
    </row>
    <row r="1748" spans="1:19" ht="18.5" x14ac:dyDescent="0.45">
      <c r="A1748" s="24"/>
      <c r="B1748" s="24" t="s">
        <v>123</v>
      </c>
      <c r="C1748" s="24" t="s">
        <v>124</v>
      </c>
      <c r="D1748" s="22" t="s">
        <v>125</v>
      </c>
      <c r="E1748" s="24" t="s">
        <v>2375</v>
      </c>
      <c r="F1748" s="22" t="s">
        <v>8676</v>
      </c>
      <c r="G1748" s="14" t="s">
        <v>8523</v>
      </c>
      <c r="H1748" s="14">
        <v>1538622.2222222222</v>
      </c>
      <c r="I1748">
        <v>2</v>
      </c>
      <c r="J1748" s="13">
        <f t="shared" si="109"/>
        <v>46170</v>
      </c>
      <c r="K1748" t="str">
        <f t="shared" si="108"/>
        <v>Thu</v>
      </c>
      <c r="L1748" t="str">
        <f t="shared" si="110"/>
        <v>W4</v>
      </c>
      <c r="M1748" t="s">
        <v>10340</v>
      </c>
      <c r="N1748" t="s">
        <v>215</v>
      </c>
      <c r="O1748" t="s">
        <v>5735</v>
      </c>
      <c r="P1748" t="s">
        <v>10359</v>
      </c>
      <c r="Q1748" t="s">
        <v>200</v>
      </c>
      <c r="R1748">
        <v>143</v>
      </c>
      <c r="S1748" s="15" t="str">
        <f t="shared" si="111"/>
        <v>{ month: "May", hq: "1.South", area: "1. HCMC", kam: "NGUYỄN THANH BÌNH", kae: "✔️ KAE Tăng Tuấn Thi", route: "F4", week: "W4", day: "Thu", cusCode: "SNT1716", sales: 1538622.22222222, totalC: 143, skuLines: 2 },</v>
      </c>
    </row>
    <row r="1749" spans="1:19" ht="18.5" x14ac:dyDescent="0.45">
      <c r="A1749" s="24"/>
      <c r="B1749" s="24" t="s">
        <v>123</v>
      </c>
      <c r="C1749" s="24" t="s">
        <v>124</v>
      </c>
      <c r="D1749" s="22" t="s">
        <v>125</v>
      </c>
      <c r="E1749" s="24" t="s">
        <v>2375</v>
      </c>
      <c r="F1749" s="22" t="s">
        <v>8677</v>
      </c>
      <c r="G1749" s="14" t="s">
        <v>8523</v>
      </c>
      <c r="H1749" s="14">
        <v>1444520.3703703703</v>
      </c>
      <c r="I1749">
        <v>1</v>
      </c>
      <c r="J1749" s="13">
        <f t="shared" si="109"/>
        <v>46170</v>
      </c>
      <c r="K1749" t="str">
        <f t="shared" si="108"/>
        <v>Thu</v>
      </c>
      <c r="L1749" t="str">
        <f t="shared" si="110"/>
        <v>W4</v>
      </c>
      <c r="M1749" t="s">
        <v>10340</v>
      </c>
      <c r="N1749" t="s">
        <v>215</v>
      </c>
      <c r="O1749" t="s">
        <v>5735</v>
      </c>
      <c r="P1749" t="s">
        <v>10359</v>
      </c>
      <c r="Q1749" t="s">
        <v>200</v>
      </c>
      <c r="R1749">
        <v>143</v>
      </c>
      <c r="S1749" s="15" t="str">
        <f t="shared" si="111"/>
        <v>{ month: "May", hq: "1.South", area: "1. HCMC", kam: "NGUYỄN THANH BÌNH", kae: "✔️ KAE Tăng Tuấn Thi", route: "F4", week: "W4", day: "Thu", cusCode: "SNT23464", sales: 1444520.37037037, totalC: 143, skuLines: 1 },</v>
      </c>
    </row>
    <row r="1750" spans="1:19" ht="18.5" x14ac:dyDescent="0.45">
      <c r="A1750" s="24"/>
      <c r="B1750" s="24" t="s">
        <v>123</v>
      </c>
      <c r="C1750" s="24" t="s">
        <v>124</v>
      </c>
      <c r="D1750" s="22" t="s">
        <v>125</v>
      </c>
      <c r="E1750" s="24" t="s">
        <v>2375</v>
      </c>
      <c r="F1750" s="22" t="s">
        <v>8010</v>
      </c>
      <c r="G1750" s="14" t="s">
        <v>5746</v>
      </c>
      <c r="H1750" s="14">
        <v>1791807.4074074074</v>
      </c>
      <c r="I1750">
        <v>2</v>
      </c>
      <c r="J1750" s="13">
        <f t="shared" si="109"/>
        <v>46164</v>
      </c>
      <c r="K1750" t="str">
        <f t="shared" si="108"/>
        <v>Fri</v>
      </c>
      <c r="L1750" t="str">
        <f t="shared" si="110"/>
        <v>W3</v>
      </c>
      <c r="M1750" t="s">
        <v>10340</v>
      </c>
      <c r="N1750" t="s">
        <v>215</v>
      </c>
      <c r="O1750" t="s">
        <v>5735</v>
      </c>
      <c r="P1750" t="s">
        <v>10359</v>
      </c>
      <c r="Q1750" t="s">
        <v>1932</v>
      </c>
      <c r="R1750">
        <v>142</v>
      </c>
      <c r="S1750" s="15" t="str">
        <f t="shared" si="111"/>
        <v>{ month: "May", hq: "1.South", area: "1. HCMC", kam: "NGUYỄN THANH BÌNH", kae: "✔️ KAE Tăng Tuấn Thi", route: "F2/F4", week: "W3", day: "Fri", cusCode: "TCI29003276", sales: 1791807.40740741, totalC: 142, skuLines: 2 },</v>
      </c>
    </row>
    <row r="1751" spans="1:19" ht="18.5" x14ac:dyDescent="0.45">
      <c r="A1751" s="24"/>
      <c r="B1751" s="24" t="s">
        <v>123</v>
      </c>
      <c r="C1751" s="24" t="s">
        <v>124</v>
      </c>
      <c r="D1751" s="22" t="s">
        <v>125</v>
      </c>
      <c r="E1751" s="24" t="s">
        <v>2375</v>
      </c>
      <c r="F1751" s="22" t="s">
        <v>8010</v>
      </c>
      <c r="G1751" s="14" t="s">
        <v>8524</v>
      </c>
      <c r="H1751" s="14">
        <v>1991888.888888889</v>
      </c>
      <c r="I1751">
        <v>3</v>
      </c>
      <c r="J1751" s="13">
        <f t="shared" si="109"/>
        <v>46171</v>
      </c>
      <c r="K1751" t="str">
        <f t="shared" si="108"/>
        <v>Fri</v>
      </c>
      <c r="L1751" t="str">
        <f t="shared" si="110"/>
        <v>W4</v>
      </c>
      <c r="M1751" t="s">
        <v>10340</v>
      </c>
      <c r="N1751" t="s">
        <v>215</v>
      </c>
      <c r="O1751" t="s">
        <v>5735</v>
      </c>
      <c r="P1751" t="s">
        <v>10359</v>
      </c>
      <c r="Q1751" t="s">
        <v>1932</v>
      </c>
      <c r="R1751">
        <v>143</v>
      </c>
      <c r="S1751" s="15" t="str">
        <f t="shared" si="111"/>
        <v>{ month: "May", hq: "1.South", area: "1. HCMC", kam: "NGUYỄN THANH BÌNH", kae: "✔️ KAE Tăng Tuấn Thi", route: "F2/F4", week: "W4", day: "Fri", cusCode: "TCI29003276", sales: 1991888.88888889, totalC: 143, skuLines: 3 },</v>
      </c>
    </row>
    <row r="1752" spans="1:19" ht="18.5" x14ac:dyDescent="0.45">
      <c r="A1752" s="24"/>
      <c r="B1752" s="24" t="s">
        <v>123</v>
      </c>
      <c r="C1752" s="24" t="s">
        <v>124</v>
      </c>
      <c r="D1752" s="22" t="s">
        <v>125</v>
      </c>
      <c r="E1752" s="24" t="s">
        <v>2375</v>
      </c>
      <c r="F1752" s="22" t="s">
        <v>8011</v>
      </c>
      <c r="G1752" s="14" t="s">
        <v>5746</v>
      </c>
      <c r="H1752" s="14">
        <v>1444520.3703703703</v>
      </c>
      <c r="I1752">
        <v>1</v>
      </c>
      <c r="J1752" s="13">
        <f t="shared" si="109"/>
        <v>46164</v>
      </c>
      <c r="K1752" t="str">
        <f t="shared" si="108"/>
        <v>Fri</v>
      </c>
      <c r="L1752" t="str">
        <f t="shared" si="110"/>
        <v>W3</v>
      </c>
      <c r="M1752" t="s">
        <v>10340</v>
      </c>
      <c r="N1752" t="s">
        <v>215</v>
      </c>
      <c r="O1752" t="s">
        <v>5735</v>
      </c>
      <c r="P1752" t="s">
        <v>10359</v>
      </c>
      <c r="Q1752" t="s">
        <v>1932</v>
      </c>
      <c r="R1752">
        <v>142</v>
      </c>
      <c r="S1752" s="15" t="str">
        <f t="shared" si="111"/>
        <v>{ month: "May", hq: "1.South", area: "1. HCMC", kam: "NGUYỄN THANH BÌNH", kae: "✔️ KAE Tăng Tuấn Thi", route: "F2/F4", week: "W3", day: "Fri", cusCode: "TCI59003278", sales: 1444520.37037037, totalC: 142, skuLines: 1 },</v>
      </c>
    </row>
    <row r="1753" spans="1:19" ht="18.5" x14ac:dyDescent="0.45">
      <c r="A1753" s="24"/>
      <c r="B1753" s="24" t="s">
        <v>123</v>
      </c>
      <c r="C1753" s="24" t="s">
        <v>124</v>
      </c>
      <c r="D1753" s="22" t="s">
        <v>125</v>
      </c>
      <c r="E1753" s="24" t="s">
        <v>2375</v>
      </c>
      <c r="F1753" s="22" t="s">
        <v>8011</v>
      </c>
      <c r="G1753" s="14" t="s">
        <v>8524</v>
      </c>
      <c r="H1753" s="14">
        <v>1935990.7407407407</v>
      </c>
      <c r="I1753">
        <v>3</v>
      </c>
      <c r="J1753" s="13">
        <f t="shared" si="109"/>
        <v>46171</v>
      </c>
      <c r="K1753" t="str">
        <f t="shared" si="108"/>
        <v>Fri</v>
      </c>
      <c r="L1753" t="str">
        <f t="shared" si="110"/>
        <v>W4</v>
      </c>
      <c r="M1753" t="s">
        <v>10340</v>
      </c>
      <c r="N1753" t="s">
        <v>215</v>
      </c>
      <c r="O1753" t="s">
        <v>5735</v>
      </c>
      <c r="P1753" t="s">
        <v>10359</v>
      </c>
      <c r="Q1753" t="s">
        <v>1932</v>
      </c>
      <c r="R1753">
        <v>143</v>
      </c>
      <c r="S1753" s="15" t="str">
        <f t="shared" si="111"/>
        <v>{ month: "May", hq: "1.South", area: "1. HCMC", kam: "NGUYỄN THANH BÌNH", kae: "✔️ KAE Tăng Tuấn Thi", route: "F2/F4", week: "W4", day: "Fri", cusCode: "TCI59003278", sales: 1935990.74074074, totalC: 143, skuLines: 3 },</v>
      </c>
    </row>
    <row r="1754" spans="1:19" ht="18.5" x14ac:dyDescent="0.45">
      <c r="A1754" s="24"/>
      <c r="B1754" s="24" t="s">
        <v>123</v>
      </c>
      <c r="C1754" s="24" t="s">
        <v>124</v>
      </c>
      <c r="D1754" s="22" t="s">
        <v>125</v>
      </c>
      <c r="E1754" s="24" t="s">
        <v>2375</v>
      </c>
      <c r="F1754" s="22" t="s">
        <v>8678</v>
      </c>
      <c r="G1754" s="14" t="s">
        <v>8524</v>
      </c>
      <c r="H1754" s="14">
        <v>1662203.7037037038</v>
      </c>
      <c r="I1754">
        <v>3</v>
      </c>
      <c r="J1754" s="13">
        <f t="shared" si="109"/>
        <v>46171</v>
      </c>
      <c r="K1754" t="str">
        <f t="shared" si="108"/>
        <v>Fri</v>
      </c>
      <c r="L1754" t="str">
        <f t="shared" si="110"/>
        <v>W4</v>
      </c>
      <c r="M1754" t="s">
        <v>10340</v>
      </c>
      <c r="N1754" t="s">
        <v>215</v>
      </c>
      <c r="O1754" t="s">
        <v>5735</v>
      </c>
      <c r="P1754" t="s">
        <v>10359</v>
      </c>
      <c r="Q1754" t="s">
        <v>1932</v>
      </c>
      <c r="R1754">
        <v>143</v>
      </c>
      <c r="S1754" s="15" t="str">
        <f t="shared" si="111"/>
        <v>{ month: "May", hq: "1.South", area: "1. HCMC", kam: "NGUYỄN THANH BÌNH", kae: "✔️ KAE Tăng Tuấn Thi", route: "F2/F4", week: "W4", day: "Fri", cusCode: "TCI85003871", sales: 1662203.7037037, totalC: 143, skuLines: 3 },</v>
      </c>
    </row>
    <row r="1755" spans="1:19" ht="18.5" x14ac:dyDescent="0.45">
      <c r="A1755" s="24"/>
      <c r="B1755" s="24" t="s">
        <v>123</v>
      </c>
      <c r="C1755" s="24" t="s">
        <v>124</v>
      </c>
      <c r="D1755" s="22" t="s">
        <v>125</v>
      </c>
      <c r="E1755" s="24" t="s">
        <v>2375</v>
      </c>
      <c r="F1755" s="22" t="s">
        <v>8012</v>
      </c>
      <c r="G1755" s="14" t="s">
        <v>7953</v>
      </c>
      <c r="H1755" s="14">
        <v>1444520.3703703703</v>
      </c>
      <c r="I1755">
        <v>1</v>
      </c>
      <c r="J1755" s="13">
        <f t="shared" si="109"/>
        <v>46165</v>
      </c>
      <c r="K1755" t="str">
        <f t="shared" si="108"/>
        <v>Sat</v>
      </c>
      <c r="L1755" t="str">
        <f t="shared" si="110"/>
        <v>W3</v>
      </c>
      <c r="M1755" t="s">
        <v>10340</v>
      </c>
      <c r="N1755" t="s">
        <v>215</v>
      </c>
      <c r="O1755" t="s">
        <v>5735</v>
      </c>
      <c r="P1755" t="s">
        <v>10359</v>
      </c>
      <c r="Q1755" t="s">
        <v>1932</v>
      </c>
      <c r="R1755">
        <v>142</v>
      </c>
      <c r="S1755" s="15" t="str">
        <f t="shared" si="111"/>
        <v>{ month: "May", hq: "1.South", area: "1. HCMC", kam: "NGUYỄN THANH BÌNH", kae: "✔️ KAE Tăng Tuấn Thi", route: "F2/F4", week: "W3", day: "Sat", cusCode: "TCI96003394", sales: 1444520.37037037, totalC: 142, skuLines: 1 },</v>
      </c>
    </row>
    <row r="1756" spans="1:19" ht="18.5" x14ac:dyDescent="0.45">
      <c r="A1756" s="24"/>
      <c r="B1756" s="24" t="s">
        <v>123</v>
      </c>
      <c r="C1756" s="24" t="s">
        <v>124</v>
      </c>
      <c r="D1756" s="22" t="s">
        <v>125</v>
      </c>
      <c r="E1756" s="24" t="s">
        <v>2375</v>
      </c>
      <c r="F1756" s="22" t="s">
        <v>8679</v>
      </c>
      <c r="G1756" s="14" t="s">
        <v>8523</v>
      </c>
      <c r="H1756" s="14">
        <v>1791807.4074074074</v>
      </c>
      <c r="I1756">
        <v>2</v>
      </c>
      <c r="J1756" s="13">
        <f t="shared" si="109"/>
        <v>46170</v>
      </c>
      <c r="K1756" t="str">
        <f t="shared" si="108"/>
        <v>Thu</v>
      </c>
      <c r="L1756" t="str">
        <f t="shared" si="110"/>
        <v>W4</v>
      </c>
      <c r="M1756" t="s">
        <v>10340</v>
      </c>
      <c r="N1756" t="s">
        <v>215</v>
      </c>
      <c r="O1756" t="s">
        <v>5735</v>
      </c>
      <c r="P1756" t="s">
        <v>10359</v>
      </c>
      <c r="Q1756" t="s">
        <v>200</v>
      </c>
      <c r="R1756">
        <v>143</v>
      </c>
      <c r="S1756" s="15" t="str">
        <f t="shared" si="111"/>
        <v>{ month: "May", hq: "1.South", area: "1. HCMC", kam: "NGUYỄN THANH BÌNH", kae: "✔️ KAE Tăng Tuấn Thi", route: "F4", week: "W4", day: "Thu", cusCode: "TN001035", sales: 1791807.40740741, totalC: 143, skuLines: 2 },</v>
      </c>
    </row>
    <row r="1757" spans="1:19" ht="18.5" x14ac:dyDescent="0.45">
      <c r="A1757" s="24"/>
      <c r="B1757" s="24" t="s">
        <v>123</v>
      </c>
      <c r="C1757" s="24" t="s">
        <v>124</v>
      </c>
      <c r="D1757" s="22" t="s">
        <v>125</v>
      </c>
      <c r="E1757" s="24" t="s">
        <v>2375</v>
      </c>
      <c r="F1757" s="22" t="s">
        <v>6002</v>
      </c>
      <c r="G1757" s="14" t="s">
        <v>5743</v>
      </c>
      <c r="H1757" s="14">
        <v>1791807.4074074074</v>
      </c>
      <c r="I1757">
        <v>2</v>
      </c>
      <c r="J1757" s="13">
        <f t="shared" si="109"/>
        <v>46161</v>
      </c>
      <c r="K1757" t="str">
        <f t="shared" si="108"/>
        <v>Tue</v>
      </c>
      <c r="L1757" t="str">
        <f t="shared" si="110"/>
        <v>W3</v>
      </c>
      <c r="M1757" t="s">
        <v>10340</v>
      </c>
      <c r="N1757" t="s">
        <v>215</v>
      </c>
      <c r="O1757" t="s">
        <v>5735</v>
      </c>
      <c r="P1757" t="s">
        <v>10359</v>
      </c>
      <c r="Q1757" t="s">
        <v>200</v>
      </c>
      <c r="R1757">
        <v>142</v>
      </c>
      <c r="S1757" s="15" t="str">
        <f t="shared" si="111"/>
        <v>{ month: "May", hq: "1.South", area: "1. HCMC", kam: "NGUYỄN THANH BÌNH", kae: "✔️ KAE Tăng Tuấn Thi", route: "F4", week: "W3", day: "Tue", cusCode: "TN001036", sales: 1791807.40740741, totalC: 142, skuLines: 2 },</v>
      </c>
    </row>
    <row r="1758" spans="1:19" ht="18.5" x14ac:dyDescent="0.45">
      <c r="A1758" s="24"/>
      <c r="B1758" s="24" t="s">
        <v>123</v>
      </c>
      <c r="C1758" s="24" t="s">
        <v>124</v>
      </c>
      <c r="D1758" s="22" t="s">
        <v>125</v>
      </c>
      <c r="E1758" s="24" t="s">
        <v>2375</v>
      </c>
      <c r="F1758" s="22" t="s">
        <v>6002</v>
      </c>
      <c r="G1758" s="14" t="s">
        <v>8521</v>
      </c>
      <c r="H1758" s="14">
        <v>1624000</v>
      </c>
      <c r="I1758">
        <v>2</v>
      </c>
      <c r="J1758" s="13">
        <f t="shared" si="109"/>
        <v>46168</v>
      </c>
      <c r="K1758" t="str">
        <f t="shared" si="108"/>
        <v>Tue</v>
      </c>
      <c r="L1758" t="str">
        <f t="shared" si="110"/>
        <v>W4</v>
      </c>
      <c r="M1758" t="s">
        <v>10340</v>
      </c>
      <c r="N1758" t="s">
        <v>215</v>
      </c>
      <c r="O1758" t="s">
        <v>5735</v>
      </c>
      <c r="P1758" t="s">
        <v>10359</v>
      </c>
      <c r="Q1758" t="s">
        <v>200</v>
      </c>
      <c r="R1758">
        <v>143</v>
      </c>
      <c r="S1758" s="15" t="str">
        <f t="shared" si="111"/>
        <v>{ month: "May", hq: "1.South", area: "1. HCMC", kam: "NGUYỄN THANH BÌNH", kae: "✔️ KAE Tăng Tuấn Thi", route: "F4", week: "W4", day: "Tue", cusCode: "TN001036", sales: 1624000, totalC: 143, skuLines: 2 },</v>
      </c>
    </row>
    <row r="1759" spans="1:19" ht="18.5" x14ac:dyDescent="0.45">
      <c r="A1759" s="24"/>
      <c r="B1759" s="24" t="s">
        <v>123</v>
      </c>
      <c r="C1759" s="24" t="s">
        <v>124</v>
      </c>
      <c r="D1759" s="22" t="s">
        <v>125</v>
      </c>
      <c r="E1759" s="24" t="s">
        <v>71</v>
      </c>
      <c r="F1759" s="22" t="s">
        <v>6003</v>
      </c>
      <c r="G1759" s="14" t="s">
        <v>5749</v>
      </c>
      <c r="H1759" s="14">
        <v>7369999.9999999991</v>
      </c>
      <c r="I1759">
        <v>1</v>
      </c>
      <c r="J1759" s="13">
        <f t="shared" si="109"/>
        <v>46148</v>
      </c>
      <c r="K1759" t="str">
        <f t="shared" si="108"/>
        <v>Wed</v>
      </c>
      <c r="L1759" t="str">
        <f t="shared" si="110"/>
        <v>W1</v>
      </c>
      <c r="M1759" t="s">
        <v>10340</v>
      </c>
      <c r="N1759" t="s">
        <v>8516</v>
      </c>
      <c r="O1759" t="s">
        <v>5735</v>
      </c>
      <c r="P1759" t="s">
        <v>10360</v>
      </c>
      <c r="Q1759" t="s">
        <v>200</v>
      </c>
      <c r="R1759">
        <v>113</v>
      </c>
      <c r="S1759" s="15" t="str">
        <f t="shared" si="111"/>
        <v>{ month: "May", hq: "1.South", area: "1. HCMC", kam: "ĐOÀN VĂN TUẤN", kae: "✔️ KAE Trần Minh Toàn", route: "F4", week: "W1", day: "Wed", cusCode: "", sales: 7370000, totalC: 113, skuLines: 1 },</v>
      </c>
    </row>
    <row r="1760" spans="1:19" ht="18.5" x14ac:dyDescent="0.45">
      <c r="A1760" s="24"/>
      <c r="B1760" s="24" t="s">
        <v>123</v>
      </c>
      <c r="C1760" s="24" t="s">
        <v>124</v>
      </c>
      <c r="D1760" s="22" t="s">
        <v>125</v>
      </c>
      <c r="E1760" s="24" t="s">
        <v>71</v>
      </c>
      <c r="F1760" s="22" t="s">
        <v>2383</v>
      </c>
      <c r="G1760" s="14" t="s">
        <v>1944</v>
      </c>
      <c r="H1760" s="14">
        <v>1474000</v>
      </c>
      <c r="I1760">
        <v>1</v>
      </c>
      <c r="J1760" s="13">
        <f t="shared" si="109"/>
        <v>46155</v>
      </c>
      <c r="K1760" t="str">
        <f t="shared" si="108"/>
        <v>Wed</v>
      </c>
      <c r="L1760" t="str">
        <f t="shared" si="110"/>
        <v>W2</v>
      </c>
      <c r="M1760" t="s">
        <v>10340</v>
      </c>
      <c r="N1760" t="s">
        <v>8516</v>
      </c>
      <c r="O1760" t="s">
        <v>5735</v>
      </c>
      <c r="P1760" t="s">
        <v>10360</v>
      </c>
      <c r="Q1760" t="s">
        <v>200</v>
      </c>
      <c r="R1760">
        <v>142</v>
      </c>
      <c r="S1760" s="15" t="str">
        <f t="shared" si="111"/>
        <v>{ month: "May", hq: "1.South", area: "1. HCMC", kam: "ĐOÀN VĂN TUẤN", kae: "✔️ KAE Trần Minh Toàn", route: "F4", week: "W2", day: "Wed", cusCode: "02001288", sales: 1474000, totalC: 142, skuLines: 1 },</v>
      </c>
    </row>
    <row r="1761" spans="1:19" ht="18.5" x14ac:dyDescent="0.45">
      <c r="A1761" s="24"/>
      <c r="B1761" s="24" t="s">
        <v>123</v>
      </c>
      <c r="C1761" s="24" t="s">
        <v>124</v>
      </c>
      <c r="D1761" s="22" t="s">
        <v>125</v>
      </c>
      <c r="E1761" s="24" t="s">
        <v>71</v>
      </c>
      <c r="F1761" s="22" t="s">
        <v>2383</v>
      </c>
      <c r="G1761" s="14" t="s">
        <v>8522</v>
      </c>
      <c r="H1761" s="14">
        <v>1624000</v>
      </c>
      <c r="I1761">
        <v>2</v>
      </c>
      <c r="J1761" s="13">
        <f t="shared" si="109"/>
        <v>46169</v>
      </c>
      <c r="K1761" t="str">
        <f t="shared" si="108"/>
        <v>Wed</v>
      </c>
      <c r="L1761" t="str">
        <f t="shared" si="110"/>
        <v>W4</v>
      </c>
      <c r="M1761" t="s">
        <v>10340</v>
      </c>
      <c r="N1761" t="s">
        <v>8516</v>
      </c>
      <c r="O1761" t="s">
        <v>5735</v>
      </c>
      <c r="P1761" t="s">
        <v>10360</v>
      </c>
      <c r="Q1761" t="s">
        <v>200</v>
      </c>
      <c r="R1761">
        <v>145</v>
      </c>
      <c r="S1761" s="15" t="str">
        <f t="shared" si="111"/>
        <v>{ month: "May", hq: "1.South", area: "1. HCMC", kam: "ĐOÀN VĂN TUẤN", kae: "✔️ KAE Trần Minh Toàn", route: "F4", week: "W4", day: "Wed", cusCode: "02001288", sales: 1624000, totalC: 145, skuLines: 2 },</v>
      </c>
    </row>
    <row r="1762" spans="1:19" ht="18.5" x14ac:dyDescent="0.45">
      <c r="A1762" s="24"/>
      <c r="B1762" s="24" t="s">
        <v>123</v>
      </c>
      <c r="C1762" s="24" t="s">
        <v>124</v>
      </c>
      <c r="D1762" s="22" t="s">
        <v>125</v>
      </c>
      <c r="E1762" s="24" t="s">
        <v>71</v>
      </c>
      <c r="F1762" s="22" t="s">
        <v>2384</v>
      </c>
      <c r="G1762" s="14" t="s">
        <v>1944</v>
      </c>
      <c r="H1762" s="14">
        <v>14739999.999999998</v>
      </c>
      <c r="I1762">
        <v>1</v>
      </c>
      <c r="J1762" s="13">
        <f t="shared" si="109"/>
        <v>46155</v>
      </c>
      <c r="K1762" t="str">
        <f t="shared" si="108"/>
        <v>Wed</v>
      </c>
      <c r="L1762" t="str">
        <f t="shared" si="110"/>
        <v>W2</v>
      </c>
      <c r="M1762" t="s">
        <v>10340</v>
      </c>
      <c r="N1762" t="s">
        <v>8516</v>
      </c>
      <c r="O1762" t="s">
        <v>5735</v>
      </c>
      <c r="P1762" t="s">
        <v>10360</v>
      </c>
      <c r="Q1762" t="s">
        <v>200</v>
      </c>
      <c r="R1762">
        <v>142</v>
      </c>
      <c r="S1762" s="15" t="str">
        <f t="shared" si="111"/>
        <v>{ month: "May", hq: "1.South", area: "1. HCMC", kam: "ĐOÀN VĂN TUẤN", kae: "✔️ KAE Trần Minh Toàn", route: "F4", week: "W2", day: "Wed", cusCode: "07001507", sales: 14740000, totalC: 142, skuLines: 1 },</v>
      </c>
    </row>
    <row r="1763" spans="1:19" ht="18.5" x14ac:dyDescent="0.45">
      <c r="A1763" s="24"/>
      <c r="B1763" s="24" t="s">
        <v>123</v>
      </c>
      <c r="C1763" s="24" t="s">
        <v>124</v>
      </c>
      <c r="D1763" s="22" t="s">
        <v>125</v>
      </c>
      <c r="E1763" s="24" t="s">
        <v>71</v>
      </c>
      <c r="F1763" s="22" t="s">
        <v>2385</v>
      </c>
      <c r="G1763" s="14" t="s">
        <v>1941</v>
      </c>
      <c r="H1763" s="14">
        <v>2948000</v>
      </c>
      <c r="I1763">
        <v>1</v>
      </c>
      <c r="J1763" s="13">
        <f t="shared" si="109"/>
        <v>46158</v>
      </c>
      <c r="K1763" t="str">
        <f t="shared" si="108"/>
        <v>Sat</v>
      </c>
      <c r="L1763" t="str">
        <f t="shared" si="110"/>
        <v>W2</v>
      </c>
      <c r="M1763" t="s">
        <v>10340</v>
      </c>
      <c r="N1763" t="s">
        <v>8516</v>
      </c>
      <c r="O1763" t="s">
        <v>5735</v>
      </c>
      <c r="P1763" t="s">
        <v>10360</v>
      </c>
      <c r="Q1763" t="s">
        <v>1932</v>
      </c>
      <c r="R1763">
        <v>142</v>
      </c>
      <c r="S1763" s="15" t="str">
        <f t="shared" si="111"/>
        <v>{ month: "May", hq: "1.South", area: "1. HCMC", kam: "ĐOÀN VĂN TUẤN", kae: "✔️ KAE Trần Minh Toàn", route: "F2/F4", week: "W2", day: "Sat", cusCode: "09002395", sales: 2948000, totalC: 142, skuLines: 1 },</v>
      </c>
    </row>
    <row r="1764" spans="1:19" ht="18.5" x14ac:dyDescent="0.45">
      <c r="A1764" s="24"/>
      <c r="B1764" s="24" t="s">
        <v>123</v>
      </c>
      <c r="C1764" s="24" t="s">
        <v>124</v>
      </c>
      <c r="D1764" s="22" t="s">
        <v>125</v>
      </c>
      <c r="E1764" s="24" t="s">
        <v>71</v>
      </c>
      <c r="F1764" s="22" t="s">
        <v>2386</v>
      </c>
      <c r="G1764" s="14" t="s">
        <v>1944</v>
      </c>
      <c r="H1764" s="14">
        <v>44220000</v>
      </c>
      <c r="I1764">
        <v>1</v>
      </c>
      <c r="J1764" s="13">
        <f t="shared" si="109"/>
        <v>46155</v>
      </c>
      <c r="K1764" t="str">
        <f t="shared" si="108"/>
        <v>Wed</v>
      </c>
      <c r="L1764" t="str">
        <f t="shared" si="110"/>
        <v>W2</v>
      </c>
      <c r="M1764" t="s">
        <v>10340</v>
      </c>
      <c r="N1764" t="s">
        <v>8516</v>
      </c>
      <c r="O1764" t="s">
        <v>5735</v>
      </c>
      <c r="P1764" t="s">
        <v>10360</v>
      </c>
      <c r="Q1764" t="s">
        <v>200</v>
      </c>
      <c r="R1764">
        <v>142</v>
      </c>
      <c r="S1764" s="15" t="str">
        <f t="shared" si="111"/>
        <v>{ month: "May", hq: "1.South", area: "1. HCMC", kam: "ĐOÀN VĂN TUẤN", kae: "✔️ KAE Trần Minh Toàn", route: "F4", week: "W2", day: "Wed", cusCode: "12001497", sales: 44220000, totalC: 142, skuLines: 1 },</v>
      </c>
    </row>
    <row r="1765" spans="1:19" ht="18.5" x14ac:dyDescent="0.45">
      <c r="A1765" s="24"/>
      <c r="B1765" s="24" t="s">
        <v>123</v>
      </c>
      <c r="C1765" s="24" t="s">
        <v>124</v>
      </c>
      <c r="D1765" s="22" t="s">
        <v>125</v>
      </c>
      <c r="E1765" s="24" t="s">
        <v>71</v>
      </c>
      <c r="F1765" s="22" t="s">
        <v>2387</v>
      </c>
      <c r="G1765" s="14" t="s">
        <v>1935</v>
      </c>
      <c r="H1765" s="14">
        <v>73700000</v>
      </c>
      <c r="I1765">
        <v>1</v>
      </c>
      <c r="J1765" s="13">
        <f t="shared" si="109"/>
        <v>46157</v>
      </c>
      <c r="K1765" t="str">
        <f t="shared" si="108"/>
        <v>Fri</v>
      </c>
      <c r="L1765" t="str">
        <f t="shared" si="110"/>
        <v>W2</v>
      </c>
      <c r="M1765" t="s">
        <v>10340</v>
      </c>
      <c r="N1765" t="s">
        <v>8516</v>
      </c>
      <c r="O1765" t="s">
        <v>5735</v>
      </c>
      <c r="P1765" t="s">
        <v>10360</v>
      </c>
      <c r="Q1765" t="s">
        <v>1932</v>
      </c>
      <c r="R1765">
        <v>142</v>
      </c>
      <c r="S1765" s="15" t="str">
        <f t="shared" si="111"/>
        <v>{ month: "May", hq: "1.South", area: "1. HCMC", kam: "ĐOÀN VĂN TUẤN", kae: "✔️ KAE Trần Minh Toàn", route: "F2/F4", week: "W2", day: "Fri", cusCode: "12002119", sales: 73700000, totalC: 142, skuLines: 1 },</v>
      </c>
    </row>
    <row r="1766" spans="1:19" ht="18.5" x14ac:dyDescent="0.45">
      <c r="A1766" s="24"/>
      <c r="B1766" s="24" t="s">
        <v>123</v>
      </c>
      <c r="C1766" s="24" t="s">
        <v>124</v>
      </c>
      <c r="D1766" s="22" t="s">
        <v>125</v>
      </c>
      <c r="E1766" s="24" t="s">
        <v>71</v>
      </c>
      <c r="F1766" s="22" t="s">
        <v>2387</v>
      </c>
      <c r="G1766" s="14" t="s">
        <v>5746</v>
      </c>
      <c r="H1766" s="14">
        <v>7369999.9999999991</v>
      </c>
      <c r="I1766">
        <v>1</v>
      </c>
      <c r="J1766" s="13">
        <f t="shared" si="109"/>
        <v>46164</v>
      </c>
      <c r="K1766" t="str">
        <f t="shared" si="108"/>
        <v>Fri</v>
      </c>
      <c r="L1766" t="str">
        <f t="shared" si="110"/>
        <v>W3</v>
      </c>
      <c r="M1766" t="s">
        <v>10340</v>
      </c>
      <c r="N1766" t="s">
        <v>8516</v>
      </c>
      <c r="O1766" t="s">
        <v>5735</v>
      </c>
      <c r="P1766" t="s">
        <v>10360</v>
      </c>
      <c r="Q1766" t="s">
        <v>1932</v>
      </c>
      <c r="R1766">
        <v>145</v>
      </c>
      <c r="S1766" s="15" t="str">
        <f t="shared" si="111"/>
        <v>{ month: "May", hq: "1.South", area: "1. HCMC", kam: "ĐOÀN VĂN TUẤN", kae: "✔️ KAE Trần Minh Toàn", route: "F2/F4", week: "W3", day: "Fri", cusCode: "12002119", sales: 7370000, totalC: 145, skuLines: 1 },</v>
      </c>
    </row>
    <row r="1767" spans="1:19" ht="18.5" x14ac:dyDescent="0.45">
      <c r="A1767" s="24"/>
      <c r="B1767" s="24" t="s">
        <v>123</v>
      </c>
      <c r="C1767" s="24" t="s">
        <v>124</v>
      </c>
      <c r="D1767" s="22" t="s">
        <v>125</v>
      </c>
      <c r="E1767" s="24" t="s">
        <v>71</v>
      </c>
      <c r="F1767" s="22" t="s">
        <v>6004</v>
      </c>
      <c r="G1767" s="14" t="s">
        <v>5744</v>
      </c>
      <c r="H1767" s="14">
        <v>15039999.999999998</v>
      </c>
      <c r="I1767">
        <v>3</v>
      </c>
      <c r="J1767" s="13">
        <f t="shared" si="109"/>
        <v>46162</v>
      </c>
      <c r="K1767" t="str">
        <f t="shared" si="108"/>
        <v>Wed</v>
      </c>
      <c r="L1767" t="str">
        <f t="shared" si="110"/>
        <v>W3</v>
      </c>
      <c r="M1767" t="s">
        <v>10340</v>
      </c>
      <c r="N1767" t="s">
        <v>8516</v>
      </c>
      <c r="O1767" t="s">
        <v>5735</v>
      </c>
      <c r="P1767" t="s">
        <v>10360</v>
      </c>
      <c r="Q1767" t="s">
        <v>200</v>
      </c>
      <c r="R1767">
        <v>145</v>
      </c>
      <c r="S1767" s="15" t="str">
        <f t="shared" si="111"/>
        <v>{ month: "May", hq: "1.South", area: "1. HCMC", kam: "ĐOÀN VĂN TUẤN", kae: "✔️ KAE Trần Minh Toàn", route: "F4", week: "W3", day: "Wed", cusCode: "14002952", sales: 15040000, totalC: 145, skuLines: 3 },</v>
      </c>
    </row>
    <row r="1768" spans="1:19" ht="18.5" x14ac:dyDescent="0.45">
      <c r="A1768" s="24"/>
      <c r="B1768" s="24" t="s">
        <v>123</v>
      </c>
      <c r="C1768" s="24" t="s">
        <v>124</v>
      </c>
      <c r="D1768" s="22" t="s">
        <v>125</v>
      </c>
      <c r="E1768" s="24" t="s">
        <v>71</v>
      </c>
      <c r="F1768" s="22" t="s">
        <v>2388</v>
      </c>
      <c r="G1768" s="14" t="s">
        <v>1944</v>
      </c>
      <c r="H1768" s="14">
        <v>3152000</v>
      </c>
      <c r="I1768">
        <v>2</v>
      </c>
      <c r="J1768" s="13">
        <f t="shared" si="109"/>
        <v>46155</v>
      </c>
      <c r="K1768" t="str">
        <f t="shared" si="108"/>
        <v>Wed</v>
      </c>
      <c r="L1768" t="str">
        <f t="shared" si="110"/>
        <v>W2</v>
      </c>
      <c r="M1768" t="s">
        <v>10340</v>
      </c>
      <c r="N1768" t="s">
        <v>8516</v>
      </c>
      <c r="O1768" t="s">
        <v>5735</v>
      </c>
      <c r="P1768" t="s">
        <v>10360</v>
      </c>
      <c r="Q1768" t="s">
        <v>200</v>
      </c>
      <c r="R1768">
        <v>142</v>
      </c>
      <c r="S1768" s="15" t="str">
        <f t="shared" si="111"/>
        <v>{ month: "May", hq: "1.South", area: "1. HCMC", kam: "ĐOÀN VĂN TUẤN", kae: "✔️ KAE Trần Minh Toàn", route: "F4", week: "W2", day: "Wed", cusCode: "26001508", sales: 3152000, totalC: 142, skuLines: 2 },</v>
      </c>
    </row>
    <row r="1769" spans="1:19" ht="18.5" x14ac:dyDescent="0.45">
      <c r="A1769" s="24"/>
      <c r="B1769" s="24" t="s">
        <v>123</v>
      </c>
      <c r="C1769" s="24" t="s">
        <v>124</v>
      </c>
      <c r="D1769" s="22" t="s">
        <v>125</v>
      </c>
      <c r="E1769" s="24" t="s">
        <v>71</v>
      </c>
      <c r="F1769" s="22" t="s">
        <v>2389</v>
      </c>
      <c r="G1769" s="14" t="s">
        <v>1941</v>
      </c>
      <c r="H1769" s="14">
        <v>14739999.999999998</v>
      </c>
      <c r="I1769">
        <v>1</v>
      </c>
      <c r="J1769" s="13">
        <f t="shared" si="109"/>
        <v>46158</v>
      </c>
      <c r="K1769" t="str">
        <f t="shared" si="108"/>
        <v>Sat</v>
      </c>
      <c r="L1769" t="str">
        <f t="shared" si="110"/>
        <v>W2</v>
      </c>
      <c r="M1769" t="s">
        <v>10340</v>
      </c>
      <c r="N1769" t="s">
        <v>8516</v>
      </c>
      <c r="O1769" t="s">
        <v>5735</v>
      </c>
      <c r="P1769" t="s">
        <v>10360</v>
      </c>
      <c r="Q1769" t="s">
        <v>1932</v>
      </c>
      <c r="R1769">
        <v>142</v>
      </c>
      <c r="S1769" s="15" t="str">
        <f t="shared" si="111"/>
        <v>{ month: "May", hq: "1.South", area: "1. HCMC", kam: "ĐOÀN VĂN TUẤN", kae: "✔️ KAE Trần Minh Toàn", route: "F2/F4", week: "W2", day: "Sat", cusCode: "30002359", sales: 14740000, totalC: 142, skuLines: 1 },</v>
      </c>
    </row>
    <row r="1770" spans="1:19" ht="18.5" x14ac:dyDescent="0.45">
      <c r="A1770" s="24"/>
      <c r="B1770" s="24" t="s">
        <v>123</v>
      </c>
      <c r="C1770" s="24" t="s">
        <v>124</v>
      </c>
      <c r="D1770" s="22" t="s">
        <v>125</v>
      </c>
      <c r="E1770" s="24" t="s">
        <v>71</v>
      </c>
      <c r="F1770" s="22" t="s">
        <v>2390</v>
      </c>
      <c r="G1770" s="14" t="s">
        <v>1949</v>
      </c>
      <c r="H1770" s="14">
        <v>2948000</v>
      </c>
      <c r="I1770">
        <v>1</v>
      </c>
      <c r="J1770" s="13">
        <f t="shared" si="109"/>
        <v>46156</v>
      </c>
      <c r="K1770" t="str">
        <f t="shared" si="108"/>
        <v>Thu</v>
      </c>
      <c r="L1770" t="str">
        <f t="shared" si="110"/>
        <v>W2</v>
      </c>
      <c r="M1770" t="s">
        <v>10340</v>
      </c>
      <c r="N1770" t="s">
        <v>8516</v>
      </c>
      <c r="O1770" t="s">
        <v>5735</v>
      </c>
      <c r="P1770" t="s">
        <v>10360</v>
      </c>
      <c r="Q1770" t="s">
        <v>200</v>
      </c>
      <c r="R1770">
        <v>142</v>
      </c>
      <c r="S1770" s="15" t="str">
        <f t="shared" si="111"/>
        <v>{ month: "May", hq: "1.South", area: "1. HCMC", kam: "ĐOÀN VĂN TUẤN", kae: "✔️ KAE Trần Minh Toàn", route: "F4", week: "W2", day: "Thu", cusCode: "31001614", sales: 2948000, totalC: 142, skuLines: 1 },</v>
      </c>
    </row>
    <row r="1771" spans="1:19" ht="18.5" x14ac:dyDescent="0.45">
      <c r="A1771" s="24"/>
      <c r="B1771" s="24" t="s">
        <v>123</v>
      </c>
      <c r="C1771" s="24" t="s">
        <v>124</v>
      </c>
      <c r="D1771" s="22" t="s">
        <v>125</v>
      </c>
      <c r="E1771" s="24" t="s">
        <v>71</v>
      </c>
      <c r="F1771" s="22" t="s">
        <v>2391</v>
      </c>
      <c r="G1771" s="14" t="s">
        <v>1941</v>
      </c>
      <c r="H1771" s="14">
        <v>7369999.9999999991</v>
      </c>
      <c r="I1771">
        <v>1</v>
      </c>
      <c r="J1771" s="13">
        <f t="shared" si="109"/>
        <v>46158</v>
      </c>
      <c r="K1771" t="str">
        <f t="shared" si="108"/>
        <v>Sat</v>
      </c>
      <c r="L1771" t="str">
        <f t="shared" si="110"/>
        <v>W2</v>
      </c>
      <c r="M1771" t="s">
        <v>10340</v>
      </c>
      <c r="N1771" t="s">
        <v>8516</v>
      </c>
      <c r="O1771" t="s">
        <v>5735</v>
      </c>
      <c r="P1771" t="s">
        <v>10360</v>
      </c>
      <c r="Q1771" t="s">
        <v>1932</v>
      </c>
      <c r="R1771">
        <v>142</v>
      </c>
      <c r="S1771" s="15" t="str">
        <f t="shared" si="111"/>
        <v>{ month: "May", hq: "1.South", area: "1. HCMC", kam: "ĐOÀN VĂN TUẤN", kae: "✔️ KAE Trần Minh Toàn", route: "F2/F4", week: "W2", day: "Sat", cusCode: "38002365", sales: 7370000, totalC: 142, skuLines: 1 },</v>
      </c>
    </row>
    <row r="1772" spans="1:19" ht="18.5" x14ac:dyDescent="0.45">
      <c r="A1772" s="24"/>
      <c r="B1772" s="24" t="s">
        <v>123</v>
      </c>
      <c r="C1772" s="24" t="s">
        <v>124</v>
      </c>
      <c r="D1772" s="22" t="s">
        <v>125</v>
      </c>
      <c r="E1772" s="24" t="s">
        <v>71</v>
      </c>
      <c r="F1772" s="22" t="s">
        <v>2391</v>
      </c>
      <c r="G1772" s="14" t="s">
        <v>7953</v>
      </c>
      <c r="H1772" s="14">
        <v>4422000</v>
      </c>
      <c r="I1772">
        <v>1</v>
      </c>
      <c r="J1772" s="13">
        <f t="shared" si="109"/>
        <v>46165</v>
      </c>
      <c r="K1772" t="str">
        <f t="shared" si="108"/>
        <v>Sat</v>
      </c>
      <c r="L1772" t="str">
        <f t="shared" si="110"/>
        <v>W3</v>
      </c>
      <c r="M1772" t="s">
        <v>10340</v>
      </c>
      <c r="N1772" t="s">
        <v>8516</v>
      </c>
      <c r="O1772" t="s">
        <v>5735</v>
      </c>
      <c r="P1772" t="s">
        <v>10360</v>
      </c>
      <c r="Q1772" t="s">
        <v>1932</v>
      </c>
      <c r="R1772">
        <v>145</v>
      </c>
      <c r="S1772" s="15" t="str">
        <f t="shared" si="111"/>
        <v>{ month: "May", hq: "1.South", area: "1. HCMC", kam: "ĐOÀN VĂN TUẤN", kae: "✔️ KAE Trần Minh Toàn", route: "F2/F4", week: "W3", day: "Sat", cusCode: "38002365", sales: 4422000, totalC: 145, skuLines: 1 },</v>
      </c>
    </row>
    <row r="1773" spans="1:19" ht="18.5" x14ac:dyDescent="0.45">
      <c r="A1773" s="24"/>
      <c r="B1773" s="24" t="s">
        <v>123</v>
      </c>
      <c r="C1773" s="24" t="s">
        <v>124</v>
      </c>
      <c r="D1773" s="22" t="s">
        <v>125</v>
      </c>
      <c r="E1773" s="24" t="s">
        <v>71</v>
      </c>
      <c r="F1773" s="22" t="s">
        <v>6005</v>
      </c>
      <c r="G1773" s="14" t="s">
        <v>5744</v>
      </c>
      <c r="H1773" s="14">
        <v>1872000</v>
      </c>
      <c r="I1773">
        <v>3</v>
      </c>
      <c r="J1773" s="13">
        <f t="shared" si="109"/>
        <v>46162</v>
      </c>
      <c r="K1773" t="str">
        <f t="shared" si="108"/>
        <v>Wed</v>
      </c>
      <c r="L1773" t="str">
        <f t="shared" si="110"/>
        <v>W3</v>
      </c>
      <c r="M1773" t="s">
        <v>10340</v>
      </c>
      <c r="N1773" t="s">
        <v>8516</v>
      </c>
      <c r="O1773" t="s">
        <v>5735</v>
      </c>
      <c r="P1773" t="s">
        <v>10360</v>
      </c>
      <c r="Q1773" t="s">
        <v>200</v>
      </c>
      <c r="R1773">
        <v>145</v>
      </c>
      <c r="S1773" s="15" t="str">
        <f t="shared" si="111"/>
        <v>{ month: "May", hq: "1.South", area: "1. HCMC", kam: "ĐOÀN VĂN TUẤN", kae: "✔️ KAE Trần Minh Toàn", route: "F4", week: "W3", day: "Wed", cusCode: "52001292", sales: 1872000, totalC: 145, skuLines: 3 },</v>
      </c>
    </row>
    <row r="1774" spans="1:19" ht="18.5" x14ac:dyDescent="0.45">
      <c r="A1774" s="24"/>
      <c r="B1774" s="24" t="s">
        <v>123</v>
      </c>
      <c r="C1774" s="24" t="s">
        <v>124</v>
      </c>
      <c r="D1774" s="22" t="s">
        <v>125</v>
      </c>
      <c r="E1774" s="24" t="s">
        <v>71</v>
      </c>
      <c r="F1774" s="22" t="s">
        <v>2392</v>
      </c>
      <c r="G1774" s="14" t="s">
        <v>1944</v>
      </c>
      <c r="H1774" s="14">
        <v>4422000</v>
      </c>
      <c r="I1774">
        <v>1</v>
      </c>
      <c r="J1774" s="13">
        <f t="shared" si="109"/>
        <v>46155</v>
      </c>
      <c r="K1774" t="str">
        <f t="shared" si="108"/>
        <v>Wed</v>
      </c>
      <c r="L1774" t="str">
        <f t="shared" si="110"/>
        <v>W2</v>
      </c>
      <c r="M1774" t="s">
        <v>10340</v>
      </c>
      <c r="N1774" t="s">
        <v>8516</v>
      </c>
      <c r="O1774" t="s">
        <v>5735</v>
      </c>
      <c r="P1774" t="s">
        <v>10360</v>
      </c>
      <c r="Q1774" t="s">
        <v>200</v>
      </c>
      <c r="R1774">
        <v>142</v>
      </c>
      <c r="S1774" s="15" t="str">
        <f t="shared" si="111"/>
        <v>{ month: "May", hq: "1.South", area: "1. HCMC", kam: "ĐOÀN VĂN TUẤN", kae: "✔️ KAE Trần Minh Toàn", route: "F4", week: "W2", day: "Wed", cusCode: "58001511", sales: 4422000, totalC: 142, skuLines: 1 },</v>
      </c>
    </row>
    <row r="1775" spans="1:19" ht="18.5" x14ac:dyDescent="0.45">
      <c r="A1775" s="24"/>
      <c r="B1775" s="24" t="s">
        <v>123</v>
      </c>
      <c r="C1775" s="24" t="s">
        <v>124</v>
      </c>
      <c r="D1775" s="22" t="s">
        <v>125</v>
      </c>
      <c r="E1775" s="24" t="s">
        <v>71</v>
      </c>
      <c r="F1775" s="22" t="s">
        <v>2393</v>
      </c>
      <c r="G1775" s="14" t="s">
        <v>1941</v>
      </c>
      <c r="H1775" s="14">
        <v>3504000</v>
      </c>
      <c r="I1775">
        <v>3</v>
      </c>
      <c r="J1775" s="13">
        <f t="shared" si="109"/>
        <v>46158</v>
      </c>
      <c r="K1775" t="str">
        <f t="shared" si="108"/>
        <v>Sat</v>
      </c>
      <c r="L1775" t="str">
        <f t="shared" si="110"/>
        <v>W2</v>
      </c>
      <c r="M1775" t="s">
        <v>10340</v>
      </c>
      <c r="N1775" t="s">
        <v>8516</v>
      </c>
      <c r="O1775" t="s">
        <v>5735</v>
      </c>
      <c r="P1775" t="s">
        <v>10360</v>
      </c>
      <c r="Q1775" t="s">
        <v>1932</v>
      </c>
      <c r="R1775">
        <v>142</v>
      </c>
      <c r="S1775" s="15" t="str">
        <f t="shared" si="111"/>
        <v>{ month: "May", hq: "1.South", area: "1. HCMC", kam: "ĐOÀN VĂN TUẤN", kae: "✔️ KAE Trần Minh Toàn", route: "F2/F4", week: "W2", day: "Sat", cusCode: "62000489", sales: 3504000, totalC: 142, skuLines: 3 },</v>
      </c>
    </row>
    <row r="1776" spans="1:19" ht="18.5" x14ac:dyDescent="0.45">
      <c r="A1776" s="24"/>
      <c r="B1776" s="24" t="s">
        <v>123</v>
      </c>
      <c r="C1776" s="24" t="s">
        <v>124</v>
      </c>
      <c r="D1776" s="22" t="s">
        <v>125</v>
      </c>
      <c r="E1776" s="24" t="s">
        <v>71</v>
      </c>
      <c r="F1776" s="22" t="s">
        <v>2393</v>
      </c>
      <c r="G1776" s="14" t="s">
        <v>7953</v>
      </c>
      <c r="H1776" s="14">
        <v>3098000</v>
      </c>
      <c r="I1776">
        <v>2</v>
      </c>
      <c r="J1776" s="13">
        <f t="shared" si="109"/>
        <v>46165</v>
      </c>
      <c r="K1776" t="str">
        <f t="shared" si="108"/>
        <v>Sat</v>
      </c>
      <c r="L1776" t="str">
        <f t="shared" si="110"/>
        <v>W3</v>
      </c>
      <c r="M1776" t="s">
        <v>10340</v>
      </c>
      <c r="N1776" t="s">
        <v>8516</v>
      </c>
      <c r="O1776" t="s">
        <v>5735</v>
      </c>
      <c r="P1776" t="s">
        <v>10360</v>
      </c>
      <c r="Q1776" t="s">
        <v>1932</v>
      </c>
      <c r="R1776">
        <v>145</v>
      </c>
      <c r="S1776" s="15" t="str">
        <f t="shared" si="111"/>
        <v>{ month: "May", hq: "1.South", area: "1. HCMC", kam: "ĐOÀN VĂN TUẤN", kae: "✔️ KAE Trần Minh Toàn", route: "F2/F4", week: "W3", day: "Sat", cusCode: "62000489", sales: 3098000, totalC: 145, skuLines: 2 },</v>
      </c>
    </row>
    <row r="1777" spans="1:19" ht="18.5" x14ac:dyDescent="0.45">
      <c r="A1777" s="24"/>
      <c r="B1777" s="24" t="s">
        <v>123</v>
      </c>
      <c r="C1777" s="24" t="s">
        <v>124</v>
      </c>
      <c r="D1777" s="22" t="s">
        <v>125</v>
      </c>
      <c r="E1777" s="24" t="s">
        <v>71</v>
      </c>
      <c r="F1777" s="22" t="s">
        <v>6006</v>
      </c>
      <c r="G1777" s="14" t="s">
        <v>5743</v>
      </c>
      <c r="H1777" s="14">
        <v>7625999.9999999991</v>
      </c>
      <c r="I1777">
        <v>2</v>
      </c>
      <c r="J1777" s="13">
        <f t="shared" si="109"/>
        <v>46161</v>
      </c>
      <c r="K1777" t="str">
        <f t="shared" si="108"/>
        <v>Tue</v>
      </c>
      <c r="L1777" t="str">
        <f t="shared" si="110"/>
        <v>W3</v>
      </c>
      <c r="M1777" t="s">
        <v>10340</v>
      </c>
      <c r="N1777" t="s">
        <v>8516</v>
      </c>
      <c r="O1777" t="s">
        <v>5735</v>
      </c>
      <c r="P1777" t="s">
        <v>10360</v>
      </c>
      <c r="Q1777" t="s">
        <v>200</v>
      </c>
      <c r="R1777">
        <v>145</v>
      </c>
      <c r="S1777" s="15" t="str">
        <f t="shared" si="111"/>
        <v>{ month: "May", hq: "1.South", area: "1. HCMC", kam: "ĐOÀN VĂN TUẤN", kae: "✔️ KAE Trần Minh Toàn", route: "F4", week: "W3", day: "Tue", cusCode: "68002807", sales: 7626000, totalC: 145, skuLines: 2 },</v>
      </c>
    </row>
    <row r="1778" spans="1:19" ht="18.5" x14ac:dyDescent="0.45">
      <c r="A1778" s="24"/>
      <c r="B1778" s="24" t="s">
        <v>123</v>
      </c>
      <c r="C1778" s="24" t="s">
        <v>124</v>
      </c>
      <c r="D1778" s="22" t="s">
        <v>125</v>
      </c>
      <c r="E1778" s="24" t="s">
        <v>71</v>
      </c>
      <c r="F1778" s="22" t="s">
        <v>2394</v>
      </c>
      <c r="G1778" s="14" t="s">
        <v>1935</v>
      </c>
      <c r="H1778" s="14">
        <v>1474000</v>
      </c>
      <c r="I1778">
        <v>1</v>
      </c>
      <c r="J1778" s="13">
        <f t="shared" si="109"/>
        <v>46157</v>
      </c>
      <c r="K1778" t="str">
        <f t="shared" si="108"/>
        <v>Fri</v>
      </c>
      <c r="L1778" t="str">
        <f t="shared" si="110"/>
        <v>W2</v>
      </c>
      <c r="M1778" t="s">
        <v>10340</v>
      </c>
      <c r="N1778" t="s">
        <v>8516</v>
      </c>
      <c r="O1778" t="s">
        <v>5735</v>
      </c>
      <c r="P1778" t="s">
        <v>10360</v>
      </c>
      <c r="Q1778" t="s">
        <v>1932</v>
      </c>
      <c r="R1778">
        <v>142</v>
      </c>
      <c r="S1778" s="15" t="str">
        <f t="shared" si="111"/>
        <v>{ month: "May", hq: "1.South", area: "1. HCMC", kam: "ĐOÀN VĂN TUẤN", kae: "✔️ KAE Trần Minh Toàn", route: "F2/F4", week: "W2", day: "Fri", cusCode: "70001951", sales: 1474000, totalC: 142, skuLines: 1 },</v>
      </c>
    </row>
    <row r="1779" spans="1:19" ht="18.5" x14ac:dyDescent="0.45">
      <c r="A1779" s="24"/>
      <c r="B1779" s="24" t="s">
        <v>123</v>
      </c>
      <c r="C1779" s="24" t="s">
        <v>124</v>
      </c>
      <c r="D1779" s="22" t="s">
        <v>125</v>
      </c>
      <c r="E1779" s="24" t="s">
        <v>71</v>
      </c>
      <c r="F1779" s="22" t="s">
        <v>8013</v>
      </c>
      <c r="G1779" s="14" t="s">
        <v>5746</v>
      </c>
      <c r="H1779" s="14">
        <v>4422000</v>
      </c>
      <c r="I1779">
        <v>1</v>
      </c>
      <c r="J1779" s="13">
        <f t="shared" si="109"/>
        <v>46164</v>
      </c>
      <c r="K1779" t="str">
        <f t="shared" si="108"/>
        <v>Fri</v>
      </c>
      <c r="L1779" t="str">
        <f t="shared" si="110"/>
        <v>W3</v>
      </c>
      <c r="M1779" t="s">
        <v>10340</v>
      </c>
      <c r="N1779" t="s">
        <v>8516</v>
      </c>
      <c r="O1779" t="s">
        <v>5735</v>
      </c>
      <c r="P1779" t="s">
        <v>10360</v>
      </c>
      <c r="Q1779" t="s">
        <v>1932</v>
      </c>
      <c r="R1779">
        <v>145</v>
      </c>
      <c r="S1779" s="15" t="str">
        <f t="shared" si="111"/>
        <v>{ month: "May", hq: "1.South", area: "1. HCMC", kam: "ĐOÀN VĂN TUẤN", kae: "✔️ KAE Trần Minh Toàn", route: "F2/F4", week: "W3", day: "Fri", cusCode: "79002146", sales: 4422000, totalC: 145, skuLines: 1 },</v>
      </c>
    </row>
    <row r="1780" spans="1:19" ht="18.5" x14ac:dyDescent="0.45">
      <c r="A1780" s="24"/>
      <c r="B1780" s="24" t="s">
        <v>123</v>
      </c>
      <c r="C1780" s="24" t="s">
        <v>124</v>
      </c>
      <c r="D1780" s="22" t="s">
        <v>125</v>
      </c>
      <c r="E1780" s="24" t="s">
        <v>71</v>
      </c>
      <c r="F1780" s="22" t="s">
        <v>8014</v>
      </c>
      <c r="G1780" s="14" t="s">
        <v>5746</v>
      </c>
      <c r="H1780" s="14">
        <v>7369999.9999999991</v>
      </c>
      <c r="I1780">
        <v>1</v>
      </c>
      <c r="J1780" s="13">
        <f t="shared" si="109"/>
        <v>46164</v>
      </c>
      <c r="K1780" t="str">
        <f t="shared" si="108"/>
        <v>Fri</v>
      </c>
      <c r="L1780" t="str">
        <f t="shared" si="110"/>
        <v>W3</v>
      </c>
      <c r="M1780" t="s">
        <v>10340</v>
      </c>
      <c r="N1780" t="s">
        <v>8516</v>
      </c>
      <c r="O1780" t="s">
        <v>5735</v>
      </c>
      <c r="P1780" t="s">
        <v>10360</v>
      </c>
      <c r="Q1780" t="s">
        <v>1932</v>
      </c>
      <c r="R1780">
        <v>145</v>
      </c>
      <c r="S1780" s="15" t="str">
        <f t="shared" si="111"/>
        <v>{ month: "May", hq: "1.South", area: "1. HCMC", kam: "ĐOÀN VĂN TUẤN", kae: "✔️ KAE Trần Minh Toàn", route: "F2/F4", week: "W3", day: "Fri", cusCode: "81002142", sales: 7370000, totalC: 145, skuLines: 1 },</v>
      </c>
    </row>
    <row r="1781" spans="1:19" ht="18.5" x14ac:dyDescent="0.45">
      <c r="A1781" s="24"/>
      <c r="B1781" s="24" t="s">
        <v>123</v>
      </c>
      <c r="C1781" s="24" t="s">
        <v>124</v>
      </c>
      <c r="D1781" s="22" t="s">
        <v>125</v>
      </c>
      <c r="E1781" s="24" t="s">
        <v>71</v>
      </c>
      <c r="F1781" s="22" t="s">
        <v>2395</v>
      </c>
      <c r="G1781" s="14" t="s">
        <v>1935</v>
      </c>
      <c r="H1781" s="14">
        <v>4422000</v>
      </c>
      <c r="I1781">
        <v>1</v>
      </c>
      <c r="J1781" s="13">
        <f t="shared" si="109"/>
        <v>46157</v>
      </c>
      <c r="K1781" t="str">
        <f t="shared" si="108"/>
        <v>Fri</v>
      </c>
      <c r="L1781" t="str">
        <f t="shared" si="110"/>
        <v>W2</v>
      </c>
      <c r="M1781" t="s">
        <v>10340</v>
      </c>
      <c r="N1781" t="s">
        <v>8516</v>
      </c>
      <c r="O1781" t="s">
        <v>5735</v>
      </c>
      <c r="P1781" t="s">
        <v>10360</v>
      </c>
      <c r="Q1781" t="s">
        <v>1932</v>
      </c>
      <c r="R1781">
        <v>142</v>
      </c>
      <c r="S1781" s="15" t="str">
        <f t="shared" si="111"/>
        <v>{ month: "May", hq: "1.South", area: "1. HCMC", kam: "ĐOÀN VĂN TUẤN", kae: "✔️ KAE Trần Minh Toàn", route: "F2/F4", week: "W2", day: "Fri", cusCode: "90002148", sales: 4422000, totalC: 142, skuLines: 1 },</v>
      </c>
    </row>
    <row r="1782" spans="1:19" ht="18.5" x14ac:dyDescent="0.45">
      <c r="A1782" s="24"/>
      <c r="B1782" s="24" t="s">
        <v>123</v>
      </c>
      <c r="C1782" s="24" t="s">
        <v>124</v>
      </c>
      <c r="D1782" s="22" t="s">
        <v>125</v>
      </c>
      <c r="E1782" s="24" t="s">
        <v>71</v>
      </c>
      <c r="F1782" s="22" t="s">
        <v>2396</v>
      </c>
      <c r="G1782" s="14" t="s">
        <v>1935</v>
      </c>
      <c r="H1782" s="14">
        <v>2948000</v>
      </c>
      <c r="I1782">
        <v>1</v>
      </c>
      <c r="J1782" s="13">
        <f t="shared" si="109"/>
        <v>46157</v>
      </c>
      <c r="K1782" t="str">
        <f t="shared" si="108"/>
        <v>Fri</v>
      </c>
      <c r="L1782" t="str">
        <f t="shared" si="110"/>
        <v>W2</v>
      </c>
      <c r="M1782" t="s">
        <v>10340</v>
      </c>
      <c r="N1782" t="s">
        <v>8516</v>
      </c>
      <c r="O1782" t="s">
        <v>5735</v>
      </c>
      <c r="P1782" t="s">
        <v>10360</v>
      </c>
      <c r="Q1782" t="s">
        <v>1932</v>
      </c>
      <c r="R1782">
        <v>142</v>
      </c>
      <c r="S1782" s="15" t="str">
        <f t="shared" si="111"/>
        <v>{ month: "May", hq: "1.South", area: "1. HCMC", kam: "ĐOÀN VĂN TUẤN", kae: "✔️ KAE Trần Minh Toàn", route: "F2/F4", week: "W2", day: "Fri", cusCode: "97002143", sales: 2948000, totalC: 142, skuLines: 1 },</v>
      </c>
    </row>
    <row r="1783" spans="1:19" ht="18.5" x14ac:dyDescent="0.45">
      <c r="A1783" s="24"/>
      <c r="B1783" s="24" t="s">
        <v>123</v>
      </c>
      <c r="C1783" s="24" t="s">
        <v>124</v>
      </c>
      <c r="D1783" s="22" t="s">
        <v>125</v>
      </c>
      <c r="E1783" s="24" t="s">
        <v>71</v>
      </c>
      <c r="F1783" s="22" t="s">
        <v>2397</v>
      </c>
      <c r="G1783" s="14" t="s">
        <v>1947</v>
      </c>
      <c r="H1783" s="14">
        <v>6392000</v>
      </c>
      <c r="I1783">
        <v>2</v>
      </c>
      <c r="J1783" s="13">
        <f t="shared" si="109"/>
        <v>46154</v>
      </c>
      <c r="K1783" t="str">
        <f t="shared" si="108"/>
        <v>Tue</v>
      </c>
      <c r="L1783" t="str">
        <f t="shared" si="110"/>
        <v>W2</v>
      </c>
      <c r="M1783" t="s">
        <v>10340</v>
      </c>
      <c r="N1783" t="s">
        <v>8516</v>
      </c>
      <c r="O1783" t="s">
        <v>5735</v>
      </c>
      <c r="P1783" t="s">
        <v>10360</v>
      </c>
      <c r="Q1783" t="s">
        <v>200</v>
      </c>
      <c r="R1783">
        <v>142</v>
      </c>
      <c r="S1783" s="15" t="str">
        <f t="shared" si="111"/>
        <v>{ month: "May", hq: "1.South", area: "1. HCMC", kam: "ĐOÀN VĂN TUẤN", kae: "✔️ KAE Trần Minh Toàn", route: "F4", week: "W2", day: "Tue", cusCode: "HCMHP0100025605", sales: 6392000, totalC: 142, skuLines: 2 },</v>
      </c>
    </row>
    <row r="1784" spans="1:19" ht="18.5" x14ac:dyDescent="0.45">
      <c r="A1784" s="24"/>
      <c r="B1784" s="24" t="s">
        <v>123</v>
      </c>
      <c r="C1784" s="24" t="s">
        <v>124</v>
      </c>
      <c r="D1784" s="22" t="s">
        <v>125</v>
      </c>
      <c r="E1784" s="24" t="s">
        <v>71</v>
      </c>
      <c r="F1784" s="22" t="s">
        <v>2397</v>
      </c>
      <c r="G1784" s="14" t="s">
        <v>5743</v>
      </c>
      <c r="H1784" s="14">
        <v>7369999.9999999991</v>
      </c>
      <c r="I1784">
        <v>1</v>
      </c>
      <c r="J1784" s="13">
        <f t="shared" si="109"/>
        <v>46161</v>
      </c>
      <c r="K1784" t="str">
        <f t="shared" si="108"/>
        <v>Tue</v>
      </c>
      <c r="L1784" t="str">
        <f t="shared" si="110"/>
        <v>W3</v>
      </c>
      <c r="M1784" t="s">
        <v>10340</v>
      </c>
      <c r="N1784" t="s">
        <v>8516</v>
      </c>
      <c r="O1784" t="s">
        <v>5735</v>
      </c>
      <c r="P1784" t="s">
        <v>10360</v>
      </c>
      <c r="Q1784" t="s">
        <v>200</v>
      </c>
      <c r="R1784">
        <v>145</v>
      </c>
      <c r="S1784" s="15" t="str">
        <f t="shared" si="111"/>
        <v>{ month: "May", hq: "1.South", area: "1. HCMC", kam: "ĐOÀN VĂN TUẤN", kae: "✔️ KAE Trần Minh Toàn", route: "F4", week: "W3", day: "Tue", cusCode: "HCMHP0100025605", sales: 7370000, totalC: 145, skuLines: 1 },</v>
      </c>
    </row>
    <row r="1785" spans="1:19" ht="18.5" x14ac:dyDescent="0.45">
      <c r="A1785" s="24"/>
      <c r="B1785" s="24" t="s">
        <v>123</v>
      </c>
      <c r="C1785" s="24" t="s">
        <v>124</v>
      </c>
      <c r="D1785" s="22" t="s">
        <v>125</v>
      </c>
      <c r="E1785" s="24" t="s">
        <v>71</v>
      </c>
      <c r="F1785" s="22" t="s">
        <v>6007</v>
      </c>
      <c r="G1785" s="14" t="s">
        <v>5738</v>
      </c>
      <c r="H1785" s="14">
        <v>3564000</v>
      </c>
      <c r="I1785">
        <v>2</v>
      </c>
      <c r="J1785" s="13">
        <f t="shared" si="109"/>
        <v>46144</v>
      </c>
      <c r="K1785" t="str">
        <f t="shared" si="108"/>
        <v>Sat</v>
      </c>
      <c r="L1785" t="str">
        <f t="shared" si="110"/>
        <v>W0</v>
      </c>
      <c r="M1785" t="s">
        <v>10340</v>
      </c>
      <c r="N1785" t="s">
        <v>8516</v>
      </c>
      <c r="O1785" t="s">
        <v>5735</v>
      </c>
      <c r="P1785" t="s">
        <v>10360</v>
      </c>
      <c r="Q1785" t="s">
        <v>1932</v>
      </c>
      <c r="R1785">
        <v>113</v>
      </c>
      <c r="S1785" s="15" t="str">
        <f t="shared" si="111"/>
        <v>{ month: "May", hq: "1.South", area: "1. HCMC", kam: "ĐOÀN VĂN TUẤN", kae: "✔️ KAE Trần Minh Toàn", route: "F2/F4", week: "W0", day: "Sat", cusCode: "HCMHP010025897", sales: 3564000, totalC: 113, skuLines: 2 },</v>
      </c>
    </row>
    <row r="1786" spans="1:19" ht="18.5" x14ac:dyDescent="0.45">
      <c r="A1786" s="24"/>
      <c r="B1786" s="24" t="s">
        <v>123</v>
      </c>
      <c r="C1786" s="24" t="s">
        <v>124</v>
      </c>
      <c r="D1786" s="22" t="s">
        <v>125</v>
      </c>
      <c r="E1786" s="24" t="s">
        <v>71</v>
      </c>
      <c r="F1786" s="22" t="s">
        <v>6008</v>
      </c>
      <c r="G1786" s="14" t="s">
        <v>5738</v>
      </c>
      <c r="H1786" s="14">
        <v>2819000</v>
      </c>
      <c r="I1786">
        <v>2</v>
      </c>
      <c r="J1786" s="13">
        <f t="shared" si="109"/>
        <v>46144</v>
      </c>
      <c r="K1786" t="str">
        <f t="shared" si="108"/>
        <v>Sat</v>
      </c>
      <c r="L1786" t="str">
        <f t="shared" si="110"/>
        <v>W0</v>
      </c>
      <c r="M1786" t="s">
        <v>10340</v>
      </c>
      <c r="N1786" t="s">
        <v>8516</v>
      </c>
      <c r="O1786" t="s">
        <v>5735</v>
      </c>
      <c r="P1786" t="s">
        <v>10360</v>
      </c>
      <c r="Q1786" t="s">
        <v>1932</v>
      </c>
      <c r="R1786">
        <v>113</v>
      </c>
      <c r="S1786" s="15" t="str">
        <f t="shared" si="111"/>
        <v>{ month: "May", hq: "1.South", area: "1. HCMC", kam: "ĐOÀN VĂN TUẤN", kae: "✔️ KAE Trần Minh Toàn", route: "F2/F4", week: "W0", day: "Sat", cusCode: "HCMHP010025899", sales: 2819000, totalC: 113, skuLines: 2 },</v>
      </c>
    </row>
    <row r="1787" spans="1:19" ht="18.5" x14ac:dyDescent="0.45">
      <c r="A1787" s="24"/>
      <c r="B1787" s="24" t="s">
        <v>123</v>
      </c>
      <c r="C1787" s="24" t="s">
        <v>124</v>
      </c>
      <c r="D1787" s="22" t="s">
        <v>125</v>
      </c>
      <c r="E1787" s="24" t="s">
        <v>71</v>
      </c>
      <c r="F1787" s="22" t="s">
        <v>6009</v>
      </c>
      <c r="G1787" s="14" t="s">
        <v>5738</v>
      </c>
      <c r="H1787" s="14">
        <v>1474000</v>
      </c>
      <c r="I1787">
        <v>1</v>
      </c>
      <c r="J1787" s="13">
        <f t="shared" si="109"/>
        <v>46144</v>
      </c>
      <c r="K1787" t="str">
        <f t="shared" si="108"/>
        <v>Sat</v>
      </c>
      <c r="L1787" t="str">
        <f t="shared" si="110"/>
        <v>W0</v>
      </c>
      <c r="M1787" t="s">
        <v>10340</v>
      </c>
      <c r="N1787" t="s">
        <v>8516</v>
      </c>
      <c r="O1787" t="s">
        <v>5735</v>
      </c>
      <c r="P1787" t="s">
        <v>10360</v>
      </c>
      <c r="Q1787" t="s">
        <v>1932</v>
      </c>
      <c r="R1787">
        <v>113</v>
      </c>
      <c r="S1787" s="15" t="str">
        <f t="shared" si="111"/>
        <v>{ month: "May", hq: "1.South", area: "1. HCMC", kam: "ĐOÀN VĂN TUẤN", kae: "✔️ KAE Trần Minh Toàn", route: "F2/F4", week: "W0", day: "Sat", cusCode: "HCMHP010025900", sales: 1474000, totalC: 113, skuLines: 1 },</v>
      </c>
    </row>
    <row r="1788" spans="1:19" ht="18.5" x14ac:dyDescent="0.45">
      <c r="A1788" s="24"/>
      <c r="B1788" s="24" t="s">
        <v>123</v>
      </c>
      <c r="C1788" s="24" t="s">
        <v>124</v>
      </c>
      <c r="D1788" s="22" t="s">
        <v>125</v>
      </c>
      <c r="E1788" s="24" t="s">
        <v>71</v>
      </c>
      <c r="F1788" s="22" t="s">
        <v>6010</v>
      </c>
      <c r="G1788" s="14" t="s">
        <v>5745</v>
      </c>
      <c r="H1788" s="14">
        <v>29479999.999999996</v>
      </c>
      <c r="I1788">
        <v>1</v>
      </c>
      <c r="J1788" s="13">
        <f t="shared" si="109"/>
        <v>46163</v>
      </c>
      <c r="K1788" t="str">
        <f t="shared" si="108"/>
        <v>Thu</v>
      </c>
      <c r="L1788" t="str">
        <f t="shared" si="110"/>
        <v>W3</v>
      </c>
      <c r="M1788" t="s">
        <v>10340</v>
      </c>
      <c r="N1788" t="s">
        <v>8516</v>
      </c>
      <c r="O1788" t="s">
        <v>5735</v>
      </c>
      <c r="P1788" t="s">
        <v>10360</v>
      </c>
      <c r="Q1788" t="s">
        <v>200</v>
      </c>
      <c r="R1788">
        <v>145</v>
      </c>
      <c r="S1788" s="15" t="str">
        <f t="shared" si="111"/>
        <v>{ month: "May", hq: "1.South", area: "1. HCMC", kam: "ĐOÀN VĂN TUẤN", kae: "✔️ KAE Trần Minh Toàn", route: "F4", week: "W3", day: "Thu", cusCode: "HCMHP01025745", sales: 29480000, totalC: 145, skuLines: 1 },</v>
      </c>
    </row>
    <row r="1789" spans="1:19" ht="18.5" x14ac:dyDescent="0.45">
      <c r="A1789" s="24"/>
      <c r="B1789" s="24" t="s">
        <v>123</v>
      </c>
      <c r="C1789" s="24" t="s">
        <v>124</v>
      </c>
      <c r="D1789" s="22" t="s">
        <v>125</v>
      </c>
      <c r="E1789" s="24" t="s">
        <v>71</v>
      </c>
      <c r="F1789" s="22" t="s">
        <v>2398</v>
      </c>
      <c r="G1789" s="14" t="s">
        <v>1937</v>
      </c>
      <c r="H1789" s="14">
        <v>4422000</v>
      </c>
      <c r="I1789">
        <v>1</v>
      </c>
      <c r="J1789" s="13">
        <f t="shared" si="109"/>
        <v>46153</v>
      </c>
      <c r="K1789" t="str">
        <f t="shared" si="108"/>
        <v>Mon</v>
      </c>
      <c r="L1789" t="str">
        <f t="shared" si="110"/>
        <v>W2</v>
      </c>
      <c r="M1789" t="s">
        <v>10340</v>
      </c>
      <c r="N1789" t="s">
        <v>8516</v>
      </c>
      <c r="O1789" t="s">
        <v>5735</v>
      </c>
      <c r="P1789" t="s">
        <v>10360</v>
      </c>
      <c r="Q1789" t="s">
        <v>200</v>
      </c>
      <c r="R1789">
        <v>142</v>
      </c>
      <c r="S1789" s="15" t="str">
        <f t="shared" si="111"/>
        <v>{ month: "May", hq: "1.South", area: "1. HCMC", kam: "ĐOÀN VĂN TUẤN", kae: "✔️ KAE Trần Minh Toàn", route: "F4", week: "W2", day: "Mon", cusCode: "HCMHP01025749", sales: 4422000, totalC: 142, skuLines: 1 },</v>
      </c>
    </row>
    <row r="1790" spans="1:19" ht="18.5" x14ac:dyDescent="0.45">
      <c r="A1790" s="24"/>
      <c r="B1790" s="24" t="s">
        <v>123</v>
      </c>
      <c r="C1790" s="24" t="s">
        <v>124</v>
      </c>
      <c r="D1790" s="22" t="s">
        <v>125</v>
      </c>
      <c r="E1790" s="24" t="s">
        <v>71</v>
      </c>
      <c r="F1790" s="22" t="s">
        <v>2398</v>
      </c>
      <c r="G1790" s="14" t="s">
        <v>5747</v>
      </c>
      <c r="H1790" s="14">
        <v>2948000</v>
      </c>
      <c r="I1790">
        <v>1</v>
      </c>
      <c r="J1790" s="13">
        <f t="shared" si="109"/>
        <v>46160</v>
      </c>
      <c r="K1790" t="str">
        <f t="shared" si="108"/>
        <v>Mon</v>
      </c>
      <c r="L1790" t="str">
        <f t="shared" si="110"/>
        <v>W3</v>
      </c>
      <c r="M1790" t="s">
        <v>10340</v>
      </c>
      <c r="N1790" t="s">
        <v>8516</v>
      </c>
      <c r="O1790" t="s">
        <v>5735</v>
      </c>
      <c r="P1790" t="s">
        <v>10360</v>
      </c>
      <c r="Q1790" t="s">
        <v>200</v>
      </c>
      <c r="R1790">
        <v>145</v>
      </c>
      <c r="S1790" s="15" t="str">
        <f t="shared" si="111"/>
        <v>{ month: "May", hq: "1.South", area: "1. HCMC", kam: "ĐOÀN VĂN TUẤN", kae: "✔️ KAE Trần Minh Toàn", route: "F4", week: "W3", day: "Mon", cusCode: "HCMHP01025749", sales: 2948000, totalC: 145, skuLines: 1 },</v>
      </c>
    </row>
    <row r="1791" spans="1:19" ht="18.5" x14ac:dyDescent="0.45">
      <c r="A1791" s="24"/>
      <c r="B1791" s="24" t="s">
        <v>123</v>
      </c>
      <c r="C1791" s="24" t="s">
        <v>124</v>
      </c>
      <c r="D1791" s="22" t="s">
        <v>125</v>
      </c>
      <c r="E1791" s="24" t="s">
        <v>71</v>
      </c>
      <c r="F1791" s="22" t="s">
        <v>2398</v>
      </c>
      <c r="G1791" s="14" t="s">
        <v>8520</v>
      </c>
      <c r="H1791" s="14">
        <v>5407000</v>
      </c>
      <c r="I1791">
        <v>2</v>
      </c>
      <c r="J1791" s="13">
        <f t="shared" si="109"/>
        <v>46167</v>
      </c>
      <c r="K1791" t="str">
        <f t="shared" si="108"/>
        <v>Mon</v>
      </c>
      <c r="L1791" t="str">
        <f t="shared" si="110"/>
        <v>W4</v>
      </c>
      <c r="M1791" t="s">
        <v>10340</v>
      </c>
      <c r="N1791" t="s">
        <v>8516</v>
      </c>
      <c r="O1791" t="s">
        <v>5735</v>
      </c>
      <c r="P1791" t="s">
        <v>10360</v>
      </c>
      <c r="Q1791" t="s">
        <v>200</v>
      </c>
      <c r="R1791">
        <v>145</v>
      </c>
      <c r="S1791" s="15" t="str">
        <f t="shared" si="111"/>
        <v>{ month: "May", hq: "1.South", area: "1. HCMC", kam: "ĐOÀN VĂN TUẤN", kae: "✔️ KAE Trần Minh Toàn", route: "F4", week: "W4", day: "Mon", cusCode: "HCMHP01025749", sales: 5407000, totalC: 145, skuLines: 2 },</v>
      </c>
    </row>
    <row r="1792" spans="1:19" ht="18.5" x14ac:dyDescent="0.45">
      <c r="A1792" s="24"/>
      <c r="B1792" s="24" t="s">
        <v>123</v>
      </c>
      <c r="C1792" s="24" t="s">
        <v>124</v>
      </c>
      <c r="D1792" s="22" t="s">
        <v>125</v>
      </c>
      <c r="E1792" s="24" t="s">
        <v>71</v>
      </c>
      <c r="F1792" s="22" t="s">
        <v>2399</v>
      </c>
      <c r="G1792" s="14" t="s">
        <v>1937</v>
      </c>
      <c r="H1792" s="14">
        <v>14739999.999999998</v>
      </c>
      <c r="I1792">
        <v>1</v>
      </c>
      <c r="J1792" s="13">
        <f t="shared" si="109"/>
        <v>46153</v>
      </c>
      <c r="K1792" t="str">
        <f t="shared" si="108"/>
        <v>Mon</v>
      </c>
      <c r="L1792" t="str">
        <f t="shared" si="110"/>
        <v>W2</v>
      </c>
      <c r="M1792" t="s">
        <v>10340</v>
      </c>
      <c r="N1792" t="s">
        <v>8516</v>
      </c>
      <c r="O1792" t="s">
        <v>5735</v>
      </c>
      <c r="P1792" t="s">
        <v>10360</v>
      </c>
      <c r="Q1792" t="s">
        <v>200</v>
      </c>
      <c r="R1792">
        <v>142</v>
      </c>
      <c r="S1792" s="15" t="str">
        <f t="shared" si="111"/>
        <v>{ month: "May", hq: "1.South", area: "1. HCMC", kam: "ĐOÀN VĂN TUẤN", kae: "✔️ KAE Trần Minh Toàn", route: "F4", week: "W2", day: "Mon", cusCode: "HCMHP01025750", sales: 14740000, totalC: 142, skuLines: 1 },</v>
      </c>
    </row>
    <row r="1793" spans="1:19" ht="18.5" x14ac:dyDescent="0.45">
      <c r="A1793" s="24"/>
      <c r="B1793" s="24" t="s">
        <v>123</v>
      </c>
      <c r="C1793" s="24" t="s">
        <v>124</v>
      </c>
      <c r="D1793" s="22" t="s">
        <v>125</v>
      </c>
      <c r="E1793" s="24" t="s">
        <v>71</v>
      </c>
      <c r="F1793" s="22" t="s">
        <v>2399</v>
      </c>
      <c r="G1793" s="14" t="s">
        <v>5747</v>
      </c>
      <c r="H1793" s="14">
        <v>7369999.9999999991</v>
      </c>
      <c r="I1793">
        <v>1</v>
      </c>
      <c r="J1793" s="13">
        <f t="shared" si="109"/>
        <v>46160</v>
      </c>
      <c r="K1793" t="str">
        <f t="shared" si="108"/>
        <v>Mon</v>
      </c>
      <c r="L1793" t="str">
        <f t="shared" si="110"/>
        <v>W3</v>
      </c>
      <c r="M1793" t="s">
        <v>10340</v>
      </c>
      <c r="N1793" t="s">
        <v>8516</v>
      </c>
      <c r="O1793" t="s">
        <v>5735</v>
      </c>
      <c r="P1793" t="s">
        <v>10360</v>
      </c>
      <c r="Q1793" t="s">
        <v>200</v>
      </c>
      <c r="R1793">
        <v>145</v>
      </c>
      <c r="S1793" s="15" t="str">
        <f t="shared" si="111"/>
        <v>{ month: "May", hq: "1.South", area: "1. HCMC", kam: "ĐOÀN VĂN TUẤN", kae: "✔️ KAE Trần Minh Toàn", route: "F4", week: "W3", day: "Mon", cusCode: "HCMHP01025750", sales: 7370000, totalC: 145, skuLines: 1 },</v>
      </c>
    </row>
    <row r="1794" spans="1:19" ht="18.5" x14ac:dyDescent="0.45">
      <c r="A1794" s="24"/>
      <c r="B1794" s="24" t="s">
        <v>123</v>
      </c>
      <c r="C1794" s="24" t="s">
        <v>124</v>
      </c>
      <c r="D1794" s="22" t="s">
        <v>125</v>
      </c>
      <c r="E1794" s="24" t="s">
        <v>71</v>
      </c>
      <c r="F1794" s="22" t="s">
        <v>2400</v>
      </c>
      <c r="G1794" s="14" t="s">
        <v>1949</v>
      </c>
      <c r="H1794" s="14">
        <v>1474000</v>
      </c>
      <c r="I1794">
        <v>1</v>
      </c>
      <c r="J1794" s="13">
        <f t="shared" si="109"/>
        <v>46156</v>
      </c>
      <c r="K1794" t="str">
        <f t="shared" si="108"/>
        <v>Thu</v>
      </c>
      <c r="L1794" t="str">
        <f t="shared" si="110"/>
        <v>W2</v>
      </c>
      <c r="M1794" t="s">
        <v>10340</v>
      </c>
      <c r="N1794" t="s">
        <v>8516</v>
      </c>
      <c r="O1794" t="s">
        <v>5735</v>
      </c>
      <c r="P1794" t="s">
        <v>10360</v>
      </c>
      <c r="Q1794" t="s">
        <v>200</v>
      </c>
      <c r="R1794">
        <v>142</v>
      </c>
      <c r="S1794" s="15" t="str">
        <f t="shared" si="111"/>
        <v>{ month: "May", hq: "1.South", area: "1. HCMC", kam: "ĐOÀN VĂN TUẤN", kae: "✔️ KAE Trần Minh Toàn", route: "F4", week: "W2", day: "Thu", cusCode: "HCMHP01025751", sales: 1474000, totalC: 142, skuLines: 1 },</v>
      </c>
    </row>
    <row r="1795" spans="1:19" ht="18.5" x14ac:dyDescent="0.45">
      <c r="A1795" s="24"/>
      <c r="B1795" s="24" t="s">
        <v>123</v>
      </c>
      <c r="C1795" s="24" t="s">
        <v>124</v>
      </c>
      <c r="D1795" s="22" t="s">
        <v>125</v>
      </c>
      <c r="E1795" s="24" t="s">
        <v>71</v>
      </c>
      <c r="F1795" s="22" t="s">
        <v>2400</v>
      </c>
      <c r="G1795" s="14" t="s">
        <v>5745</v>
      </c>
      <c r="H1795" s="14">
        <v>2948000</v>
      </c>
      <c r="I1795">
        <v>1</v>
      </c>
      <c r="J1795" s="13">
        <f t="shared" si="109"/>
        <v>46163</v>
      </c>
      <c r="K1795" t="str">
        <f t="shared" ref="K1795:K1858" si="112">TRIM(LEFT(TEXT(J1795,"dddd"),3))</f>
        <v>Thu</v>
      </c>
      <c r="L1795" t="str">
        <f t="shared" si="110"/>
        <v>W3</v>
      </c>
      <c r="M1795" t="s">
        <v>10340</v>
      </c>
      <c r="N1795" t="s">
        <v>8516</v>
      </c>
      <c r="O1795" t="s">
        <v>5735</v>
      </c>
      <c r="P1795" t="s">
        <v>10360</v>
      </c>
      <c r="Q1795" t="s">
        <v>200</v>
      </c>
      <c r="R1795">
        <v>145</v>
      </c>
      <c r="S1795" s="15" t="str">
        <f t="shared" si="111"/>
        <v>{ month: "May", hq: "1.South", area: "1. HCMC", kam: "ĐOÀN VĂN TUẤN", kae: "✔️ KAE Trần Minh Toàn", route: "F4", week: "W3", day: "Thu", cusCode: "HCMHP01025751", sales: 2948000, totalC: 145, skuLines: 1 },</v>
      </c>
    </row>
    <row r="1796" spans="1:19" ht="18.5" x14ac:dyDescent="0.45">
      <c r="A1796" s="24"/>
      <c r="B1796" s="24" t="s">
        <v>123</v>
      </c>
      <c r="C1796" s="24" t="s">
        <v>124</v>
      </c>
      <c r="D1796" s="22" t="s">
        <v>125</v>
      </c>
      <c r="E1796" s="24" t="s">
        <v>71</v>
      </c>
      <c r="F1796" s="22" t="s">
        <v>2400</v>
      </c>
      <c r="G1796" s="14" t="s">
        <v>8523</v>
      </c>
      <c r="H1796" s="14">
        <v>1730000</v>
      </c>
      <c r="I1796">
        <v>2</v>
      </c>
      <c r="J1796" s="13">
        <f t="shared" ref="J1796:J1859" si="113">DATE(RIGHT(G1796,4), MID(G1796,4,2), LEFT(G1796,2))</f>
        <v>46170</v>
      </c>
      <c r="K1796" t="str">
        <f t="shared" si="112"/>
        <v>Thu</v>
      </c>
      <c r="L1796" t="str">
        <f t="shared" ref="L1796:L1859" si="114">"W"&amp;INT((LEFT(G1796,2)-4)/7)+1</f>
        <v>W4</v>
      </c>
      <c r="M1796" t="s">
        <v>10340</v>
      </c>
      <c r="N1796" t="s">
        <v>8516</v>
      </c>
      <c r="O1796" t="s">
        <v>5735</v>
      </c>
      <c r="P1796" t="s">
        <v>10360</v>
      </c>
      <c r="Q1796" t="s">
        <v>200</v>
      </c>
      <c r="R1796">
        <v>145</v>
      </c>
      <c r="S1796" s="15" t="str">
        <f t="shared" ref="S1796:S1859" si="115">"{ month: """ &amp; M1796 &amp; """, hq: """ &amp; B1796 &amp; """, area: """ &amp; C1796 &amp; """, kam: """ &amp; N1796 &amp; """, kae: """ &amp; P1796 &amp; """, route: """ &amp; Q1796 &amp; """, week: """ &amp; L1796 &amp; """, day: """ &amp; K1796 &amp; """, cusCode: """ &amp; F1796 &amp; """, sales: " &amp; H1796 &amp; ", totalC: " &amp; R1796 &amp; ", skuLines: " &amp; I1796 &amp; " },"</f>
        <v>{ month: "May", hq: "1.South", area: "1. HCMC", kam: "ĐOÀN VĂN TUẤN", kae: "✔️ KAE Trần Minh Toàn", route: "F4", week: "W4", day: "Thu", cusCode: "HCMHP01025751", sales: 1730000, totalC: 145, skuLines: 2 },</v>
      </c>
    </row>
    <row r="1797" spans="1:19" ht="18.5" x14ac:dyDescent="0.45">
      <c r="A1797" s="24"/>
      <c r="B1797" s="24" t="s">
        <v>123</v>
      </c>
      <c r="C1797" s="24" t="s">
        <v>124</v>
      </c>
      <c r="D1797" s="22" t="s">
        <v>125</v>
      </c>
      <c r="E1797" s="24" t="s">
        <v>71</v>
      </c>
      <c r="F1797" s="22" t="s">
        <v>500</v>
      </c>
      <c r="G1797" s="14" t="s">
        <v>5740</v>
      </c>
      <c r="H1797" s="14">
        <v>4422000</v>
      </c>
      <c r="I1797">
        <v>1</v>
      </c>
      <c r="J1797" s="13">
        <f t="shared" si="113"/>
        <v>46147</v>
      </c>
      <c r="K1797" t="str">
        <f t="shared" si="112"/>
        <v>Tue</v>
      </c>
      <c r="L1797" t="str">
        <f t="shared" si="114"/>
        <v>W1</v>
      </c>
      <c r="M1797" t="s">
        <v>10340</v>
      </c>
      <c r="N1797" t="s">
        <v>8516</v>
      </c>
      <c r="O1797" t="s">
        <v>5735</v>
      </c>
      <c r="P1797" t="s">
        <v>10360</v>
      </c>
      <c r="Q1797" t="s">
        <v>200</v>
      </c>
      <c r="R1797">
        <v>113</v>
      </c>
      <c r="S1797" s="15" t="str">
        <f t="shared" si="115"/>
        <v>{ month: "May", hq: "1.South", area: "1. HCMC", kam: "ĐOÀN VĂN TUẤN", kae: "✔️ KAE Trần Minh Toàn", route: "F4", week: "W1", day: "Tue", cusCode: "HCMHP01025752", sales: 4422000, totalC: 113, skuLines: 1 },</v>
      </c>
    </row>
    <row r="1798" spans="1:19" ht="18.5" x14ac:dyDescent="0.45">
      <c r="A1798" s="24"/>
      <c r="B1798" s="24" t="s">
        <v>123</v>
      </c>
      <c r="C1798" s="24" t="s">
        <v>124</v>
      </c>
      <c r="D1798" s="22" t="s">
        <v>125</v>
      </c>
      <c r="E1798" s="24" t="s">
        <v>71</v>
      </c>
      <c r="F1798" s="22" t="s">
        <v>500</v>
      </c>
      <c r="G1798" s="14" t="s">
        <v>5743</v>
      </c>
      <c r="H1798" s="14">
        <v>2948000</v>
      </c>
      <c r="I1798">
        <v>1</v>
      </c>
      <c r="J1798" s="13">
        <f t="shared" si="113"/>
        <v>46161</v>
      </c>
      <c r="K1798" t="str">
        <f t="shared" si="112"/>
        <v>Tue</v>
      </c>
      <c r="L1798" t="str">
        <f t="shared" si="114"/>
        <v>W3</v>
      </c>
      <c r="M1798" t="s">
        <v>10340</v>
      </c>
      <c r="N1798" t="s">
        <v>8516</v>
      </c>
      <c r="O1798" t="s">
        <v>5735</v>
      </c>
      <c r="P1798" t="s">
        <v>10360</v>
      </c>
      <c r="Q1798" t="s">
        <v>200</v>
      </c>
      <c r="R1798">
        <v>145</v>
      </c>
      <c r="S1798" s="15" t="str">
        <f t="shared" si="115"/>
        <v>{ month: "May", hq: "1.South", area: "1. HCMC", kam: "ĐOÀN VĂN TUẤN", kae: "✔️ KAE Trần Minh Toàn", route: "F4", week: "W3", day: "Tue", cusCode: "HCMHP01025752", sales: 2948000, totalC: 145, skuLines: 1 },</v>
      </c>
    </row>
    <row r="1799" spans="1:19" ht="18.5" x14ac:dyDescent="0.45">
      <c r="A1799" s="24"/>
      <c r="B1799" s="24" t="s">
        <v>123</v>
      </c>
      <c r="C1799" s="24" t="s">
        <v>124</v>
      </c>
      <c r="D1799" s="22" t="s">
        <v>125</v>
      </c>
      <c r="E1799" s="24" t="s">
        <v>71</v>
      </c>
      <c r="F1799" s="22" t="s">
        <v>500</v>
      </c>
      <c r="G1799" s="14" t="s">
        <v>8521</v>
      </c>
      <c r="H1799" s="14">
        <v>3933000</v>
      </c>
      <c r="I1799">
        <v>2</v>
      </c>
      <c r="J1799" s="13">
        <f t="shared" si="113"/>
        <v>46168</v>
      </c>
      <c r="K1799" t="str">
        <f t="shared" si="112"/>
        <v>Tue</v>
      </c>
      <c r="L1799" t="str">
        <f t="shared" si="114"/>
        <v>W4</v>
      </c>
      <c r="M1799" t="s">
        <v>10340</v>
      </c>
      <c r="N1799" t="s">
        <v>8516</v>
      </c>
      <c r="O1799" t="s">
        <v>5735</v>
      </c>
      <c r="P1799" t="s">
        <v>10360</v>
      </c>
      <c r="Q1799" t="s">
        <v>200</v>
      </c>
      <c r="R1799">
        <v>145</v>
      </c>
      <c r="S1799" s="15" t="str">
        <f t="shared" si="115"/>
        <v>{ month: "May", hq: "1.South", area: "1. HCMC", kam: "ĐOÀN VĂN TUẤN", kae: "✔️ KAE Trần Minh Toàn", route: "F4", week: "W4", day: "Tue", cusCode: "HCMHP01025752", sales: 3933000, totalC: 145, skuLines: 2 },</v>
      </c>
    </row>
    <row r="1800" spans="1:19" ht="18.5" x14ac:dyDescent="0.45">
      <c r="A1800" s="24"/>
      <c r="B1800" s="24" t="s">
        <v>123</v>
      </c>
      <c r="C1800" s="24" t="s">
        <v>124</v>
      </c>
      <c r="D1800" s="22" t="s">
        <v>125</v>
      </c>
      <c r="E1800" s="24" t="s">
        <v>71</v>
      </c>
      <c r="F1800" s="22" t="s">
        <v>2401</v>
      </c>
      <c r="G1800" s="14" t="s">
        <v>1937</v>
      </c>
      <c r="H1800" s="14">
        <v>7369999.9999999991</v>
      </c>
      <c r="I1800">
        <v>1</v>
      </c>
      <c r="J1800" s="13">
        <f t="shared" si="113"/>
        <v>46153</v>
      </c>
      <c r="K1800" t="str">
        <f t="shared" si="112"/>
        <v>Mon</v>
      </c>
      <c r="L1800" t="str">
        <f t="shared" si="114"/>
        <v>W2</v>
      </c>
      <c r="M1800" t="s">
        <v>10340</v>
      </c>
      <c r="N1800" t="s">
        <v>8516</v>
      </c>
      <c r="O1800" t="s">
        <v>5735</v>
      </c>
      <c r="P1800" t="s">
        <v>10360</v>
      </c>
      <c r="Q1800" t="s">
        <v>200</v>
      </c>
      <c r="R1800">
        <v>142</v>
      </c>
      <c r="S1800" s="15" t="str">
        <f t="shared" si="115"/>
        <v>{ month: "May", hq: "1.South", area: "1. HCMC", kam: "ĐOÀN VĂN TUẤN", kae: "✔️ KAE Trần Minh Toàn", route: "F4", week: "W2", day: "Mon", cusCode: "HCMHP01025753", sales: 7370000, totalC: 142, skuLines: 1 },</v>
      </c>
    </row>
    <row r="1801" spans="1:19" ht="18.5" x14ac:dyDescent="0.45">
      <c r="A1801" s="24"/>
      <c r="B1801" s="24" t="s">
        <v>123</v>
      </c>
      <c r="C1801" s="24" t="s">
        <v>124</v>
      </c>
      <c r="D1801" s="22" t="s">
        <v>125</v>
      </c>
      <c r="E1801" s="24" t="s">
        <v>71</v>
      </c>
      <c r="F1801" s="22" t="s">
        <v>2401</v>
      </c>
      <c r="G1801" s="14" t="s">
        <v>5747</v>
      </c>
      <c r="H1801" s="14">
        <v>29479999.999999996</v>
      </c>
      <c r="I1801">
        <v>1</v>
      </c>
      <c r="J1801" s="13">
        <f t="shared" si="113"/>
        <v>46160</v>
      </c>
      <c r="K1801" t="str">
        <f t="shared" si="112"/>
        <v>Mon</v>
      </c>
      <c r="L1801" t="str">
        <f t="shared" si="114"/>
        <v>W3</v>
      </c>
      <c r="M1801" t="s">
        <v>10340</v>
      </c>
      <c r="N1801" t="s">
        <v>8516</v>
      </c>
      <c r="O1801" t="s">
        <v>5735</v>
      </c>
      <c r="P1801" t="s">
        <v>10360</v>
      </c>
      <c r="Q1801" t="s">
        <v>200</v>
      </c>
      <c r="R1801">
        <v>145</v>
      </c>
      <c r="S1801" s="15" t="str">
        <f t="shared" si="115"/>
        <v>{ month: "May", hq: "1.South", area: "1. HCMC", kam: "ĐOÀN VĂN TUẤN", kae: "✔️ KAE Trần Minh Toàn", route: "F4", week: "W3", day: "Mon", cusCode: "HCMHP01025753", sales: 29480000, totalC: 145, skuLines: 1 },</v>
      </c>
    </row>
    <row r="1802" spans="1:19" ht="18.5" x14ac:dyDescent="0.45">
      <c r="A1802" s="24"/>
      <c r="B1802" s="24" t="s">
        <v>123</v>
      </c>
      <c r="C1802" s="24" t="s">
        <v>124</v>
      </c>
      <c r="D1802" s="22" t="s">
        <v>125</v>
      </c>
      <c r="E1802" s="24" t="s">
        <v>71</v>
      </c>
      <c r="F1802" s="22" t="s">
        <v>2401</v>
      </c>
      <c r="G1802" s="14" t="s">
        <v>8520</v>
      </c>
      <c r="H1802" s="14">
        <v>7369999.9999999991</v>
      </c>
      <c r="I1802">
        <v>1</v>
      </c>
      <c r="J1802" s="13">
        <f t="shared" si="113"/>
        <v>46167</v>
      </c>
      <c r="K1802" t="str">
        <f t="shared" si="112"/>
        <v>Mon</v>
      </c>
      <c r="L1802" t="str">
        <f t="shared" si="114"/>
        <v>W4</v>
      </c>
      <c r="M1802" t="s">
        <v>10340</v>
      </c>
      <c r="N1802" t="s">
        <v>8516</v>
      </c>
      <c r="O1802" t="s">
        <v>5735</v>
      </c>
      <c r="P1802" t="s">
        <v>10360</v>
      </c>
      <c r="Q1802" t="s">
        <v>200</v>
      </c>
      <c r="R1802">
        <v>145</v>
      </c>
      <c r="S1802" s="15" t="str">
        <f t="shared" si="115"/>
        <v>{ month: "May", hq: "1.South", area: "1. HCMC", kam: "ĐOÀN VĂN TUẤN", kae: "✔️ KAE Trần Minh Toàn", route: "F4", week: "W4", day: "Mon", cusCode: "HCMHP01025753", sales: 7370000, totalC: 145, skuLines: 1 },</v>
      </c>
    </row>
    <row r="1803" spans="1:19" ht="18.5" x14ac:dyDescent="0.45">
      <c r="A1803" s="24"/>
      <c r="B1803" s="24" t="s">
        <v>123</v>
      </c>
      <c r="C1803" s="24" t="s">
        <v>124</v>
      </c>
      <c r="D1803" s="22" t="s">
        <v>125</v>
      </c>
      <c r="E1803" s="24" t="s">
        <v>71</v>
      </c>
      <c r="F1803" s="22" t="s">
        <v>2402</v>
      </c>
      <c r="G1803" s="14" t="s">
        <v>1944</v>
      </c>
      <c r="H1803" s="14">
        <v>2948000</v>
      </c>
      <c r="I1803">
        <v>1</v>
      </c>
      <c r="J1803" s="13">
        <f t="shared" si="113"/>
        <v>46155</v>
      </c>
      <c r="K1803" t="str">
        <f t="shared" si="112"/>
        <v>Wed</v>
      </c>
      <c r="L1803" t="str">
        <f t="shared" si="114"/>
        <v>W2</v>
      </c>
      <c r="M1803" t="s">
        <v>10340</v>
      </c>
      <c r="N1803" t="s">
        <v>8516</v>
      </c>
      <c r="O1803" t="s">
        <v>5735</v>
      </c>
      <c r="P1803" t="s">
        <v>10360</v>
      </c>
      <c r="Q1803" t="s">
        <v>200</v>
      </c>
      <c r="R1803">
        <v>142</v>
      </c>
      <c r="S1803" s="15" t="str">
        <f t="shared" si="115"/>
        <v>{ month: "May", hq: "1.South", area: "1. HCMC", kam: "ĐOÀN VĂN TUẤN", kae: "✔️ KAE Trần Minh Toàn", route: "F4", week: "W2", day: "Wed", cusCode: "HCMHP01025754", sales: 2948000, totalC: 142, skuLines: 1 },</v>
      </c>
    </row>
    <row r="1804" spans="1:19" ht="18.5" x14ac:dyDescent="0.45">
      <c r="A1804" s="24"/>
      <c r="B1804" s="24" t="s">
        <v>123</v>
      </c>
      <c r="C1804" s="24" t="s">
        <v>124</v>
      </c>
      <c r="D1804" s="22" t="s">
        <v>125</v>
      </c>
      <c r="E1804" s="24" t="s">
        <v>71</v>
      </c>
      <c r="F1804" s="22" t="s">
        <v>2402</v>
      </c>
      <c r="G1804" s="14" t="s">
        <v>5744</v>
      </c>
      <c r="H1804" s="14">
        <v>2948000</v>
      </c>
      <c r="I1804">
        <v>1</v>
      </c>
      <c r="J1804" s="13">
        <f t="shared" si="113"/>
        <v>46162</v>
      </c>
      <c r="K1804" t="str">
        <f t="shared" si="112"/>
        <v>Wed</v>
      </c>
      <c r="L1804" t="str">
        <f t="shared" si="114"/>
        <v>W3</v>
      </c>
      <c r="M1804" t="s">
        <v>10340</v>
      </c>
      <c r="N1804" t="s">
        <v>8516</v>
      </c>
      <c r="O1804" t="s">
        <v>5735</v>
      </c>
      <c r="P1804" t="s">
        <v>10360</v>
      </c>
      <c r="Q1804" t="s">
        <v>200</v>
      </c>
      <c r="R1804">
        <v>145</v>
      </c>
      <c r="S1804" s="15" t="str">
        <f t="shared" si="115"/>
        <v>{ month: "May", hq: "1.South", area: "1. HCMC", kam: "ĐOÀN VĂN TUẤN", kae: "✔️ KAE Trần Minh Toàn", route: "F4", week: "W3", day: "Wed", cusCode: "HCMHP01025754", sales: 2948000, totalC: 145, skuLines: 1 },</v>
      </c>
    </row>
    <row r="1805" spans="1:19" ht="18.5" x14ac:dyDescent="0.45">
      <c r="A1805" s="24"/>
      <c r="B1805" s="24" t="s">
        <v>123</v>
      </c>
      <c r="C1805" s="24" t="s">
        <v>124</v>
      </c>
      <c r="D1805" s="22" t="s">
        <v>125</v>
      </c>
      <c r="E1805" s="24" t="s">
        <v>71</v>
      </c>
      <c r="F1805" s="22" t="s">
        <v>2403</v>
      </c>
      <c r="G1805" s="14" t="s">
        <v>1937</v>
      </c>
      <c r="H1805" s="14">
        <v>14739999.999999998</v>
      </c>
      <c r="I1805">
        <v>1</v>
      </c>
      <c r="J1805" s="13">
        <f t="shared" si="113"/>
        <v>46153</v>
      </c>
      <c r="K1805" t="str">
        <f t="shared" si="112"/>
        <v>Mon</v>
      </c>
      <c r="L1805" t="str">
        <f t="shared" si="114"/>
        <v>W2</v>
      </c>
      <c r="M1805" t="s">
        <v>10340</v>
      </c>
      <c r="N1805" t="s">
        <v>8516</v>
      </c>
      <c r="O1805" t="s">
        <v>5735</v>
      </c>
      <c r="P1805" t="s">
        <v>10360</v>
      </c>
      <c r="Q1805" t="s">
        <v>200</v>
      </c>
      <c r="R1805">
        <v>142</v>
      </c>
      <c r="S1805" s="15" t="str">
        <f t="shared" si="115"/>
        <v>{ month: "May", hq: "1.South", area: "1. HCMC", kam: "ĐOÀN VĂN TUẤN", kae: "✔️ KAE Trần Minh Toàn", route: "F4", week: "W2", day: "Mon", cusCode: "HCMHP01025756", sales: 14740000, totalC: 142, skuLines: 1 },</v>
      </c>
    </row>
    <row r="1806" spans="1:19" ht="18.5" x14ac:dyDescent="0.45">
      <c r="A1806" s="24"/>
      <c r="B1806" s="24" t="s">
        <v>123</v>
      </c>
      <c r="C1806" s="24" t="s">
        <v>124</v>
      </c>
      <c r="D1806" s="22" t="s">
        <v>125</v>
      </c>
      <c r="E1806" s="24" t="s">
        <v>71</v>
      </c>
      <c r="F1806" s="22" t="s">
        <v>2403</v>
      </c>
      <c r="G1806" s="14" t="s">
        <v>8520</v>
      </c>
      <c r="H1806" s="14">
        <v>7519999.9999999991</v>
      </c>
      <c r="I1806">
        <v>2</v>
      </c>
      <c r="J1806" s="13">
        <f t="shared" si="113"/>
        <v>46167</v>
      </c>
      <c r="K1806" t="str">
        <f t="shared" si="112"/>
        <v>Mon</v>
      </c>
      <c r="L1806" t="str">
        <f t="shared" si="114"/>
        <v>W4</v>
      </c>
      <c r="M1806" t="s">
        <v>10340</v>
      </c>
      <c r="N1806" t="s">
        <v>8516</v>
      </c>
      <c r="O1806" t="s">
        <v>5735</v>
      </c>
      <c r="P1806" t="s">
        <v>10360</v>
      </c>
      <c r="Q1806" t="s">
        <v>200</v>
      </c>
      <c r="R1806">
        <v>145</v>
      </c>
      <c r="S1806" s="15" t="str">
        <f t="shared" si="115"/>
        <v>{ month: "May", hq: "1.South", area: "1. HCMC", kam: "ĐOÀN VĂN TUẤN", kae: "✔️ KAE Trần Minh Toàn", route: "F4", week: "W4", day: "Mon", cusCode: "HCMHP01025756", sales: 7520000, totalC: 145, skuLines: 2 },</v>
      </c>
    </row>
    <row r="1807" spans="1:19" ht="18.5" x14ac:dyDescent="0.45">
      <c r="A1807" s="24"/>
      <c r="B1807" s="24" t="s">
        <v>123</v>
      </c>
      <c r="C1807" s="24" t="s">
        <v>124</v>
      </c>
      <c r="D1807" s="22" t="s">
        <v>125</v>
      </c>
      <c r="E1807" s="24" t="s">
        <v>71</v>
      </c>
      <c r="F1807" s="22" t="s">
        <v>501</v>
      </c>
      <c r="G1807" s="14" t="s">
        <v>5739</v>
      </c>
      <c r="H1807" s="14">
        <v>4918000</v>
      </c>
      <c r="I1807">
        <v>2</v>
      </c>
      <c r="J1807" s="13">
        <f t="shared" si="113"/>
        <v>46146</v>
      </c>
      <c r="K1807" t="str">
        <f t="shared" si="112"/>
        <v>Mon</v>
      </c>
      <c r="L1807" t="str">
        <f t="shared" si="114"/>
        <v>W1</v>
      </c>
      <c r="M1807" t="s">
        <v>10340</v>
      </c>
      <c r="N1807" t="s">
        <v>8516</v>
      </c>
      <c r="O1807" t="s">
        <v>5735</v>
      </c>
      <c r="P1807" t="s">
        <v>10360</v>
      </c>
      <c r="Q1807" t="s">
        <v>200</v>
      </c>
      <c r="R1807">
        <v>113</v>
      </c>
      <c r="S1807" s="15" t="str">
        <f t="shared" si="115"/>
        <v>{ month: "May", hq: "1.South", area: "1. HCMC", kam: "ĐOÀN VĂN TUẤN", kae: "✔️ KAE Trần Minh Toàn", route: "F4", week: "W1", day: "Mon", cusCode: "HCMHP01025757", sales: 4918000, totalC: 113, skuLines: 2 },</v>
      </c>
    </row>
    <row r="1808" spans="1:19" ht="18.5" x14ac:dyDescent="0.45">
      <c r="A1808" s="24"/>
      <c r="B1808" s="24" t="s">
        <v>123</v>
      </c>
      <c r="C1808" s="24" t="s">
        <v>124</v>
      </c>
      <c r="D1808" s="22" t="s">
        <v>125</v>
      </c>
      <c r="E1808" s="24" t="s">
        <v>71</v>
      </c>
      <c r="F1808" s="22" t="s">
        <v>501</v>
      </c>
      <c r="G1808" s="14" t="s">
        <v>1937</v>
      </c>
      <c r="H1808" s="14">
        <v>2948000</v>
      </c>
      <c r="I1808">
        <v>1</v>
      </c>
      <c r="J1808" s="13">
        <f t="shared" si="113"/>
        <v>46153</v>
      </c>
      <c r="K1808" t="str">
        <f t="shared" si="112"/>
        <v>Mon</v>
      </c>
      <c r="L1808" t="str">
        <f t="shared" si="114"/>
        <v>W2</v>
      </c>
      <c r="M1808" t="s">
        <v>10340</v>
      </c>
      <c r="N1808" t="s">
        <v>8516</v>
      </c>
      <c r="O1808" t="s">
        <v>5735</v>
      </c>
      <c r="P1808" t="s">
        <v>10360</v>
      </c>
      <c r="Q1808" t="s">
        <v>200</v>
      </c>
      <c r="R1808">
        <v>142</v>
      </c>
      <c r="S1808" s="15" t="str">
        <f t="shared" si="115"/>
        <v>{ month: "May", hq: "1.South", area: "1. HCMC", kam: "ĐOÀN VĂN TUẤN", kae: "✔️ KAE Trần Minh Toàn", route: "F4", week: "W2", day: "Mon", cusCode: "HCMHP01025757", sales: 2948000, totalC: 142, skuLines: 1 },</v>
      </c>
    </row>
    <row r="1809" spans="1:19" ht="18.5" x14ac:dyDescent="0.45">
      <c r="A1809" s="24"/>
      <c r="B1809" s="24" t="s">
        <v>123</v>
      </c>
      <c r="C1809" s="24" t="s">
        <v>124</v>
      </c>
      <c r="D1809" s="22" t="s">
        <v>125</v>
      </c>
      <c r="E1809" s="24" t="s">
        <v>71</v>
      </c>
      <c r="F1809" s="22" t="s">
        <v>502</v>
      </c>
      <c r="G1809" s="14" t="s">
        <v>5739</v>
      </c>
      <c r="H1809" s="14">
        <v>4879000</v>
      </c>
      <c r="I1809">
        <v>4</v>
      </c>
      <c r="J1809" s="13">
        <f t="shared" si="113"/>
        <v>46146</v>
      </c>
      <c r="K1809" t="str">
        <f t="shared" si="112"/>
        <v>Mon</v>
      </c>
      <c r="L1809" t="str">
        <f t="shared" si="114"/>
        <v>W1</v>
      </c>
      <c r="M1809" t="s">
        <v>10340</v>
      </c>
      <c r="N1809" t="s">
        <v>8516</v>
      </c>
      <c r="O1809" t="s">
        <v>5735</v>
      </c>
      <c r="P1809" t="s">
        <v>10360</v>
      </c>
      <c r="Q1809" t="s">
        <v>200</v>
      </c>
      <c r="R1809">
        <v>113</v>
      </c>
      <c r="S1809" s="15" t="str">
        <f t="shared" si="115"/>
        <v>{ month: "May", hq: "1.South", area: "1. HCMC", kam: "ĐOÀN VĂN TUẤN", kae: "✔️ KAE Trần Minh Toàn", route: "F4", week: "W1", day: "Mon", cusCode: "HCMHP01025758", sales: 4879000, totalC: 113, skuLines: 4 },</v>
      </c>
    </row>
    <row r="1810" spans="1:19" ht="18.5" x14ac:dyDescent="0.45">
      <c r="A1810" s="24"/>
      <c r="B1810" s="24" t="s">
        <v>123</v>
      </c>
      <c r="C1810" s="24" t="s">
        <v>124</v>
      </c>
      <c r="D1810" s="22" t="s">
        <v>125</v>
      </c>
      <c r="E1810" s="24" t="s">
        <v>71</v>
      </c>
      <c r="F1810" s="22" t="s">
        <v>2404</v>
      </c>
      <c r="G1810" s="14" t="s">
        <v>1937</v>
      </c>
      <c r="H1810" s="14">
        <v>4422000</v>
      </c>
      <c r="I1810">
        <v>1</v>
      </c>
      <c r="J1810" s="13">
        <f t="shared" si="113"/>
        <v>46153</v>
      </c>
      <c r="K1810" t="str">
        <f t="shared" si="112"/>
        <v>Mon</v>
      </c>
      <c r="L1810" t="str">
        <f t="shared" si="114"/>
        <v>W2</v>
      </c>
      <c r="M1810" t="s">
        <v>10340</v>
      </c>
      <c r="N1810" t="s">
        <v>8516</v>
      </c>
      <c r="O1810" t="s">
        <v>5735</v>
      </c>
      <c r="P1810" t="s">
        <v>10360</v>
      </c>
      <c r="Q1810" t="s">
        <v>200</v>
      </c>
      <c r="R1810">
        <v>142</v>
      </c>
      <c r="S1810" s="15" t="str">
        <f t="shared" si="115"/>
        <v>{ month: "May", hq: "1.South", area: "1. HCMC", kam: "ĐOÀN VĂN TUẤN", kae: "✔️ KAE Trần Minh Toàn", route: "F4", week: "W2", day: "Mon", cusCode: "HCMHP01025759", sales: 4422000, totalC: 142, skuLines: 1 },</v>
      </c>
    </row>
    <row r="1811" spans="1:19" ht="18.5" x14ac:dyDescent="0.45">
      <c r="A1811" s="24"/>
      <c r="B1811" s="24" t="s">
        <v>123</v>
      </c>
      <c r="C1811" s="24" t="s">
        <v>124</v>
      </c>
      <c r="D1811" s="22" t="s">
        <v>125</v>
      </c>
      <c r="E1811" s="24" t="s">
        <v>71</v>
      </c>
      <c r="F1811" s="22" t="s">
        <v>2404</v>
      </c>
      <c r="G1811" s="14" t="s">
        <v>8520</v>
      </c>
      <c r="H1811" s="14">
        <v>2459000</v>
      </c>
      <c r="I1811">
        <v>2</v>
      </c>
      <c r="J1811" s="13">
        <f t="shared" si="113"/>
        <v>46167</v>
      </c>
      <c r="K1811" t="str">
        <f t="shared" si="112"/>
        <v>Mon</v>
      </c>
      <c r="L1811" t="str">
        <f t="shared" si="114"/>
        <v>W4</v>
      </c>
      <c r="M1811" t="s">
        <v>10340</v>
      </c>
      <c r="N1811" t="s">
        <v>8516</v>
      </c>
      <c r="O1811" t="s">
        <v>5735</v>
      </c>
      <c r="P1811" t="s">
        <v>10360</v>
      </c>
      <c r="Q1811" t="s">
        <v>200</v>
      </c>
      <c r="R1811">
        <v>145</v>
      </c>
      <c r="S1811" s="15" t="str">
        <f t="shared" si="115"/>
        <v>{ month: "May", hq: "1.South", area: "1. HCMC", kam: "ĐOÀN VĂN TUẤN", kae: "✔️ KAE Trần Minh Toàn", route: "F4", week: "W4", day: "Mon", cusCode: "HCMHP01025759", sales: 2459000, totalC: 145, skuLines: 2 },</v>
      </c>
    </row>
    <row r="1812" spans="1:19" ht="18.5" x14ac:dyDescent="0.45">
      <c r="A1812" s="24"/>
      <c r="B1812" s="24" t="s">
        <v>123</v>
      </c>
      <c r="C1812" s="24" t="s">
        <v>124</v>
      </c>
      <c r="D1812" s="22" t="s">
        <v>125</v>
      </c>
      <c r="E1812" s="24" t="s">
        <v>71</v>
      </c>
      <c r="F1812" s="22" t="s">
        <v>2405</v>
      </c>
      <c r="G1812" s="14" t="s">
        <v>1944</v>
      </c>
      <c r="H1812" s="14">
        <v>14739999.999999998</v>
      </c>
      <c r="I1812">
        <v>1</v>
      </c>
      <c r="J1812" s="13">
        <f t="shared" si="113"/>
        <v>46155</v>
      </c>
      <c r="K1812" t="str">
        <f t="shared" si="112"/>
        <v>Wed</v>
      </c>
      <c r="L1812" t="str">
        <f t="shared" si="114"/>
        <v>W2</v>
      </c>
      <c r="M1812" t="s">
        <v>10340</v>
      </c>
      <c r="N1812" t="s">
        <v>8516</v>
      </c>
      <c r="O1812" t="s">
        <v>5735</v>
      </c>
      <c r="P1812" t="s">
        <v>10360</v>
      </c>
      <c r="Q1812" t="s">
        <v>200</v>
      </c>
      <c r="R1812">
        <v>142</v>
      </c>
      <c r="S1812" s="15" t="str">
        <f t="shared" si="115"/>
        <v>{ month: "May", hq: "1.South", area: "1. HCMC", kam: "ĐOÀN VĂN TUẤN", kae: "✔️ KAE Trần Minh Toàn", route: "F4", week: "W2", day: "Wed", cusCode: "HCMHP01025765", sales: 14740000, totalC: 142, skuLines: 1 },</v>
      </c>
    </row>
    <row r="1813" spans="1:19" ht="18.5" x14ac:dyDescent="0.45">
      <c r="A1813" s="24"/>
      <c r="B1813" s="24" t="s">
        <v>123</v>
      </c>
      <c r="C1813" s="24" t="s">
        <v>124</v>
      </c>
      <c r="D1813" s="22" t="s">
        <v>125</v>
      </c>
      <c r="E1813" s="24" t="s">
        <v>71</v>
      </c>
      <c r="F1813" s="22" t="s">
        <v>2406</v>
      </c>
      <c r="G1813" s="14" t="s">
        <v>1949</v>
      </c>
      <c r="H1813" s="14">
        <v>2948000</v>
      </c>
      <c r="I1813">
        <v>1</v>
      </c>
      <c r="J1813" s="13">
        <f t="shared" si="113"/>
        <v>46156</v>
      </c>
      <c r="K1813" t="str">
        <f t="shared" si="112"/>
        <v>Thu</v>
      </c>
      <c r="L1813" t="str">
        <f t="shared" si="114"/>
        <v>W2</v>
      </c>
      <c r="M1813" t="s">
        <v>10340</v>
      </c>
      <c r="N1813" t="s">
        <v>8516</v>
      </c>
      <c r="O1813" t="s">
        <v>5735</v>
      </c>
      <c r="P1813" t="s">
        <v>10360</v>
      </c>
      <c r="Q1813" t="s">
        <v>200</v>
      </c>
      <c r="R1813">
        <v>142</v>
      </c>
      <c r="S1813" s="15" t="str">
        <f t="shared" si="115"/>
        <v>{ month: "May", hq: "1.South", area: "1. HCMC", kam: "ĐOÀN VĂN TUẤN", kae: "✔️ KAE Trần Minh Toàn", route: "F4", week: "W2", day: "Thu", cusCode: "HCMHP01025768", sales: 2948000, totalC: 142, skuLines: 1 },</v>
      </c>
    </row>
    <row r="1814" spans="1:19" ht="18.5" x14ac:dyDescent="0.45">
      <c r="A1814" s="24"/>
      <c r="B1814" s="24" t="s">
        <v>123</v>
      </c>
      <c r="C1814" s="24" t="s">
        <v>124</v>
      </c>
      <c r="D1814" s="22" t="s">
        <v>125</v>
      </c>
      <c r="E1814" s="24" t="s">
        <v>71</v>
      </c>
      <c r="F1814" s="22" t="s">
        <v>2406</v>
      </c>
      <c r="G1814" s="14" t="s">
        <v>5745</v>
      </c>
      <c r="H1814" s="14">
        <v>14739999.999999998</v>
      </c>
      <c r="I1814">
        <v>1</v>
      </c>
      <c r="J1814" s="13">
        <f t="shared" si="113"/>
        <v>46163</v>
      </c>
      <c r="K1814" t="str">
        <f t="shared" si="112"/>
        <v>Thu</v>
      </c>
      <c r="L1814" t="str">
        <f t="shared" si="114"/>
        <v>W3</v>
      </c>
      <c r="M1814" t="s">
        <v>10340</v>
      </c>
      <c r="N1814" t="s">
        <v>8516</v>
      </c>
      <c r="O1814" t="s">
        <v>5735</v>
      </c>
      <c r="P1814" t="s">
        <v>10360</v>
      </c>
      <c r="Q1814" t="s">
        <v>200</v>
      </c>
      <c r="R1814">
        <v>145</v>
      </c>
      <c r="S1814" s="15" t="str">
        <f t="shared" si="115"/>
        <v>{ month: "May", hq: "1.South", area: "1. HCMC", kam: "ĐOÀN VĂN TUẤN", kae: "✔️ KAE Trần Minh Toàn", route: "F4", week: "W3", day: "Thu", cusCode: "HCMHP01025768", sales: 14740000, totalC: 145, skuLines: 1 },</v>
      </c>
    </row>
    <row r="1815" spans="1:19" ht="18.5" x14ac:dyDescent="0.45">
      <c r="A1815" s="24"/>
      <c r="B1815" s="24" t="s">
        <v>123</v>
      </c>
      <c r="C1815" s="24" t="s">
        <v>124</v>
      </c>
      <c r="D1815" s="22" t="s">
        <v>125</v>
      </c>
      <c r="E1815" s="24" t="s">
        <v>71</v>
      </c>
      <c r="F1815" s="22" t="s">
        <v>2407</v>
      </c>
      <c r="G1815" s="14" t="s">
        <v>1949</v>
      </c>
      <c r="H1815" s="14">
        <v>4422000</v>
      </c>
      <c r="I1815">
        <v>1</v>
      </c>
      <c r="J1815" s="13">
        <f t="shared" si="113"/>
        <v>46156</v>
      </c>
      <c r="K1815" t="str">
        <f t="shared" si="112"/>
        <v>Thu</v>
      </c>
      <c r="L1815" t="str">
        <f t="shared" si="114"/>
        <v>W2</v>
      </c>
      <c r="M1815" t="s">
        <v>10340</v>
      </c>
      <c r="N1815" t="s">
        <v>8516</v>
      </c>
      <c r="O1815" t="s">
        <v>5735</v>
      </c>
      <c r="P1815" t="s">
        <v>10360</v>
      </c>
      <c r="Q1815" t="s">
        <v>200</v>
      </c>
      <c r="R1815">
        <v>142</v>
      </c>
      <c r="S1815" s="15" t="str">
        <f t="shared" si="115"/>
        <v>{ month: "May", hq: "1.South", area: "1. HCMC", kam: "ĐOÀN VĂN TUẤN", kae: "✔️ KAE Trần Minh Toàn", route: "F4", week: "W2", day: "Thu", cusCode: "HCMHP01025769", sales: 4422000, totalC: 142, skuLines: 1 },</v>
      </c>
    </row>
    <row r="1816" spans="1:19" ht="18.5" x14ac:dyDescent="0.45">
      <c r="A1816" s="24"/>
      <c r="B1816" s="24" t="s">
        <v>123</v>
      </c>
      <c r="C1816" s="24" t="s">
        <v>124</v>
      </c>
      <c r="D1816" s="22" t="s">
        <v>125</v>
      </c>
      <c r="E1816" s="24" t="s">
        <v>71</v>
      </c>
      <c r="F1816" s="22" t="s">
        <v>8015</v>
      </c>
      <c r="G1816" s="14" t="s">
        <v>5746</v>
      </c>
      <c r="H1816" s="14">
        <v>14739999.999999998</v>
      </c>
      <c r="I1816">
        <v>1</v>
      </c>
      <c r="J1816" s="13">
        <f t="shared" si="113"/>
        <v>46164</v>
      </c>
      <c r="K1816" t="str">
        <f t="shared" si="112"/>
        <v>Fri</v>
      </c>
      <c r="L1816" t="str">
        <f t="shared" si="114"/>
        <v>W3</v>
      </c>
      <c r="M1816" t="s">
        <v>10340</v>
      </c>
      <c r="N1816" t="s">
        <v>8516</v>
      </c>
      <c r="O1816" t="s">
        <v>5735</v>
      </c>
      <c r="P1816" t="s">
        <v>10360</v>
      </c>
      <c r="Q1816" t="s">
        <v>1932</v>
      </c>
      <c r="R1816">
        <v>145</v>
      </c>
      <c r="S1816" s="15" t="str">
        <f t="shared" si="115"/>
        <v>{ month: "May", hq: "1.South", area: "1. HCMC", kam: "ĐOÀN VĂN TUẤN", kae: "✔️ KAE Trần Minh Toàn", route: "F2/F4", week: "W3", day: "Fri", cusCode: "HCMHP01025776", sales: 14740000, totalC: 145, skuLines: 1 },</v>
      </c>
    </row>
    <row r="1817" spans="1:19" ht="18.5" x14ac:dyDescent="0.45">
      <c r="A1817" s="24"/>
      <c r="B1817" s="24" t="s">
        <v>123</v>
      </c>
      <c r="C1817" s="24" t="s">
        <v>124</v>
      </c>
      <c r="D1817" s="22" t="s">
        <v>125</v>
      </c>
      <c r="E1817" s="24" t="s">
        <v>71</v>
      </c>
      <c r="F1817" s="22" t="s">
        <v>2408</v>
      </c>
      <c r="G1817" s="14" t="s">
        <v>1935</v>
      </c>
      <c r="H1817" s="14">
        <v>14739999.999999998</v>
      </c>
      <c r="I1817">
        <v>1</v>
      </c>
      <c r="J1817" s="13">
        <f t="shared" si="113"/>
        <v>46157</v>
      </c>
      <c r="K1817" t="str">
        <f t="shared" si="112"/>
        <v>Fri</v>
      </c>
      <c r="L1817" t="str">
        <f t="shared" si="114"/>
        <v>W2</v>
      </c>
      <c r="M1817" t="s">
        <v>10340</v>
      </c>
      <c r="N1817" t="s">
        <v>8516</v>
      </c>
      <c r="O1817" t="s">
        <v>5735</v>
      </c>
      <c r="P1817" t="s">
        <v>10360</v>
      </c>
      <c r="Q1817" t="s">
        <v>1932</v>
      </c>
      <c r="R1817">
        <v>142</v>
      </c>
      <c r="S1817" s="15" t="str">
        <f t="shared" si="115"/>
        <v>{ month: "May", hq: "1.South", area: "1. HCMC", kam: "ĐOÀN VĂN TUẤN", kae: "✔️ KAE Trần Minh Toàn", route: "F2/F4", week: "W2", day: "Fri", cusCode: "HCMHP01025777", sales: 14740000, totalC: 142, skuLines: 1 },</v>
      </c>
    </row>
    <row r="1818" spans="1:19" ht="18.5" x14ac:dyDescent="0.45">
      <c r="A1818" s="24"/>
      <c r="B1818" s="24" t="s">
        <v>123</v>
      </c>
      <c r="C1818" s="24" t="s">
        <v>124</v>
      </c>
      <c r="D1818" s="22" t="s">
        <v>125</v>
      </c>
      <c r="E1818" s="24" t="s">
        <v>71</v>
      </c>
      <c r="F1818" s="22" t="s">
        <v>8680</v>
      </c>
      <c r="G1818" s="14" t="s">
        <v>8523</v>
      </c>
      <c r="H1818" s="14">
        <v>4422000</v>
      </c>
      <c r="I1818">
        <v>1</v>
      </c>
      <c r="J1818" s="13">
        <f t="shared" si="113"/>
        <v>46170</v>
      </c>
      <c r="K1818" t="str">
        <f t="shared" si="112"/>
        <v>Thu</v>
      </c>
      <c r="L1818" t="str">
        <f t="shared" si="114"/>
        <v>W4</v>
      </c>
      <c r="M1818" t="s">
        <v>10340</v>
      </c>
      <c r="N1818" t="s">
        <v>8516</v>
      </c>
      <c r="O1818" t="s">
        <v>5735</v>
      </c>
      <c r="P1818" t="s">
        <v>10360</v>
      </c>
      <c r="Q1818" t="s">
        <v>200</v>
      </c>
      <c r="R1818">
        <v>145</v>
      </c>
      <c r="S1818" s="15" t="str">
        <f t="shared" si="115"/>
        <v>{ month: "May", hq: "1.South", area: "1. HCMC", kam: "ĐOÀN VĂN TUẤN", kae: "✔️ KAE Trần Minh Toàn", route: "F4", week: "W4", day: "Thu", cusCode: "HCMHP01025779", sales: 4422000, totalC: 145, skuLines: 1 },</v>
      </c>
    </row>
    <row r="1819" spans="1:19" ht="18.5" x14ac:dyDescent="0.45">
      <c r="A1819" s="24"/>
      <c r="B1819" s="24" t="s">
        <v>123</v>
      </c>
      <c r="C1819" s="24" t="s">
        <v>124</v>
      </c>
      <c r="D1819" s="22" t="s">
        <v>125</v>
      </c>
      <c r="E1819" s="24" t="s">
        <v>71</v>
      </c>
      <c r="F1819" s="22" t="s">
        <v>2409</v>
      </c>
      <c r="G1819" s="14" t="s">
        <v>1949</v>
      </c>
      <c r="H1819" s="14">
        <v>7669999.9999999991</v>
      </c>
      <c r="I1819">
        <v>2</v>
      </c>
      <c r="J1819" s="13">
        <f t="shared" si="113"/>
        <v>46156</v>
      </c>
      <c r="K1819" t="str">
        <f t="shared" si="112"/>
        <v>Thu</v>
      </c>
      <c r="L1819" t="str">
        <f t="shared" si="114"/>
        <v>W2</v>
      </c>
      <c r="M1819" t="s">
        <v>10340</v>
      </c>
      <c r="N1819" t="s">
        <v>8516</v>
      </c>
      <c r="O1819" t="s">
        <v>5735</v>
      </c>
      <c r="P1819" t="s">
        <v>10360</v>
      </c>
      <c r="Q1819" t="s">
        <v>200</v>
      </c>
      <c r="R1819">
        <v>142</v>
      </c>
      <c r="S1819" s="15" t="str">
        <f t="shared" si="115"/>
        <v>{ month: "May", hq: "1.South", area: "1. HCMC", kam: "ĐOÀN VĂN TUẤN", kae: "✔️ KAE Trần Minh Toàn", route: "F4", week: "W2", day: "Thu", cusCode: "HCMHP01025780", sales: 7670000, totalC: 142, skuLines: 2 },</v>
      </c>
    </row>
    <row r="1820" spans="1:19" ht="18.5" x14ac:dyDescent="0.45">
      <c r="A1820" s="24"/>
      <c r="B1820" s="24" t="s">
        <v>123</v>
      </c>
      <c r="C1820" s="24" t="s">
        <v>124</v>
      </c>
      <c r="D1820" s="22" t="s">
        <v>125</v>
      </c>
      <c r="E1820" s="24" t="s">
        <v>71</v>
      </c>
      <c r="F1820" s="22" t="s">
        <v>6011</v>
      </c>
      <c r="G1820" s="14" t="s">
        <v>5745</v>
      </c>
      <c r="H1820" s="14">
        <v>6542000</v>
      </c>
      <c r="I1820">
        <v>3</v>
      </c>
      <c r="J1820" s="13">
        <f t="shared" si="113"/>
        <v>46163</v>
      </c>
      <c r="K1820" t="str">
        <f t="shared" si="112"/>
        <v>Thu</v>
      </c>
      <c r="L1820" t="str">
        <f t="shared" si="114"/>
        <v>W3</v>
      </c>
      <c r="M1820" t="s">
        <v>10340</v>
      </c>
      <c r="N1820" t="s">
        <v>8516</v>
      </c>
      <c r="O1820" t="s">
        <v>5735</v>
      </c>
      <c r="P1820" t="s">
        <v>10360</v>
      </c>
      <c r="Q1820" t="s">
        <v>200</v>
      </c>
      <c r="R1820">
        <v>145</v>
      </c>
      <c r="S1820" s="15" t="str">
        <f t="shared" si="115"/>
        <v>{ month: "May", hq: "1.South", area: "1. HCMC", kam: "ĐOÀN VĂN TUẤN", kae: "✔️ KAE Trần Minh Toàn", route: "F4", week: "W3", day: "Thu", cusCode: "HCMHP01025781", sales: 6542000, totalC: 145, skuLines: 3 },</v>
      </c>
    </row>
    <row r="1821" spans="1:19" ht="18.5" x14ac:dyDescent="0.45">
      <c r="A1821" s="24"/>
      <c r="B1821" s="24" t="s">
        <v>123</v>
      </c>
      <c r="C1821" s="24" t="s">
        <v>124</v>
      </c>
      <c r="D1821" s="22" t="s">
        <v>125</v>
      </c>
      <c r="E1821" s="24" t="s">
        <v>71</v>
      </c>
      <c r="F1821" s="22" t="s">
        <v>6012</v>
      </c>
      <c r="G1821" s="14" t="s">
        <v>5745</v>
      </c>
      <c r="H1821" s="14">
        <v>2948000</v>
      </c>
      <c r="I1821">
        <v>1</v>
      </c>
      <c r="J1821" s="13">
        <f t="shared" si="113"/>
        <v>46163</v>
      </c>
      <c r="K1821" t="str">
        <f t="shared" si="112"/>
        <v>Thu</v>
      </c>
      <c r="L1821" t="str">
        <f t="shared" si="114"/>
        <v>W3</v>
      </c>
      <c r="M1821" t="s">
        <v>10340</v>
      </c>
      <c r="N1821" t="s">
        <v>8516</v>
      </c>
      <c r="O1821" t="s">
        <v>5735</v>
      </c>
      <c r="P1821" t="s">
        <v>10360</v>
      </c>
      <c r="Q1821" t="s">
        <v>200</v>
      </c>
      <c r="R1821">
        <v>145</v>
      </c>
      <c r="S1821" s="15" t="str">
        <f t="shared" si="115"/>
        <v>{ month: "May", hq: "1.South", area: "1. HCMC", kam: "ĐOÀN VĂN TUẤN", kae: "✔️ KAE Trần Minh Toàn", route: "F4", week: "W3", day: "Thu", cusCode: "HCMHP01025782", sales: 2948000, totalC: 145, skuLines: 1 },</v>
      </c>
    </row>
    <row r="1822" spans="1:19" ht="18.5" x14ac:dyDescent="0.45">
      <c r="A1822" s="24"/>
      <c r="B1822" s="24" t="s">
        <v>123</v>
      </c>
      <c r="C1822" s="24" t="s">
        <v>124</v>
      </c>
      <c r="D1822" s="22" t="s">
        <v>125</v>
      </c>
      <c r="E1822" s="24" t="s">
        <v>71</v>
      </c>
      <c r="F1822" s="22" t="s">
        <v>8681</v>
      </c>
      <c r="G1822" s="14" t="s">
        <v>8523</v>
      </c>
      <c r="H1822" s="14">
        <v>1730000</v>
      </c>
      <c r="I1822">
        <v>2</v>
      </c>
      <c r="J1822" s="13">
        <f t="shared" si="113"/>
        <v>46170</v>
      </c>
      <c r="K1822" t="str">
        <f t="shared" si="112"/>
        <v>Thu</v>
      </c>
      <c r="L1822" t="str">
        <f t="shared" si="114"/>
        <v>W4</v>
      </c>
      <c r="M1822" t="s">
        <v>10340</v>
      </c>
      <c r="N1822" t="s">
        <v>8516</v>
      </c>
      <c r="O1822" t="s">
        <v>5735</v>
      </c>
      <c r="P1822" t="s">
        <v>10360</v>
      </c>
      <c r="Q1822" t="s">
        <v>200</v>
      </c>
      <c r="R1822">
        <v>145</v>
      </c>
      <c r="S1822" s="15" t="str">
        <f t="shared" si="115"/>
        <v>{ month: "May", hq: "1.South", area: "1. HCMC", kam: "ĐOÀN VĂN TUẤN", kae: "✔️ KAE Trần Minh Toàn", route: "F4", week: "W4", day: "Thu", cusCode: "HCMHP01025785", sales: 1730000, totalC: 145, skuLines: 2 },</v>
      </c>
    </row>
    <row r="1823" spans="1:19" ht="18.5" x14ac:dyDescent="0.45">
      <c r="A1823" s="24"/>
      <c r="B1823" s="24" t="s">
        <v>123</v>
      </c>
      <c r="C1823" s="24" t="s">
        <v>124</v>
      </c>
      <c r="D1823" s="22" t="s">
        <v>125</v>
      </c>
      <c r="E1823" s="24" t="s">
        <v>71</v>
      </c>
      <c r="F1823" s="22" t="s">
        <v>2410</v>
      </c>
      <c r="G1823" s="14" t="s">
        <v>1949</v>
      </c>
      <c r="H1823" s="14">
        <v>8246277.7777777771</v>
      </c>
      <c r="I1823">
        <v>2</v>
      </c>
      <c r="J1823" s="13">
        <f t="shared" si="113"/>
        <v>46156</v>
      </c>
      <c r="K1823" t="str">
        <f t="shared" si="112"/>
        <v>Thu</v>
      </c>
      <c r="L1823" t="str">
        <f t="shared" si="114"/>
        <v>W2</v>
      </c>
      <c r="M1823" t="s">
        <v>10340</v>
      </c>
      <c r="N1823" t="s">
        <v>8516</v>
      </c>
      <c r="O1823" t="s">
        <v>5735</v>
      </c>
      <c r="P1823" t="s">
        <v>10360</v>
      </c>
      <c r="Q1823" t="s">
        <v>200</v>
      </c>
      <c r="R1823">
        <v>142</v>
      </c>
      <c r="S1823" s="15" t="str">
        <f t="shared" si="115"/>
        <v>{ month: "May", hq: "1.South", area: "1. HCMC", kam: "ĐOÀN VĂN TUẤN", kae: "✔️ KAE Trần Minh Toàn", route: "F4", week: "W2", day: "Thu", cusCode: "HCMHP01025786", sales: 8246277.77777778, totalC: 142, skuLines: 2 },</v>
      </c>
    </row>
    <row r="1824" spans="1:19" ht="18.5" x14ac:dyDescent="0.45">
      <c r="A1824" s="24"/>
      <c r="B1824" s="24" t="s">
        <v>123</v>
      </c>
      <c r="C1824" s="24" t="s">
        <v>124</v>
      </c>
      <c r="D1824" s="22" t="s">
        <v>125</v>
      </c>
      <c r="E1824" s="24" t="s">
        <v>71</v>
      </c>
      <c r="F1824" s="22" t="s">
        <v>2410</v>
      </c>
      <c r="G1824" s="14" t="s">
        <v>5745</v>
      </c>
      <c r="H1824" s="14">
        <v>1474000</v>
      </c>
      <c r="I1824">
        <v>1</v>
      </c>
      <c r="J1824" s="13">
        <f t="shared" si="113"/>
        <v>46163</v>
      </c>
      <c r="K1824" t="str">
        <f t="shared" si="112"/>
        <v>Thu</v>
      </c>
      <c r="L1824" t="str">
        <f t="shared" si="114"/>
        <v>W3</v>
      </c>
      <c r="M1824" t="s">
        <v>10340</v>
      </c>
      <c r="N1824" t="s">
        <v>8516</v>
      </c>
      <c r="O1824" t="s">
        <v>5735</v>
      </c>
      <c r="P1824" t="s">
        <v>10360</v>
      </c>
      <c r="Q1824" t="s">
        <v>200</v>
      </c>
      <c r="R1824">
        <v>145</v>
      </c>
      <c r="S1824" s="15" t="str">
        <f t="shared" si="115"/>
        <v>{ month: "May", hq: "1.South", area: "1. HCMC", kam: "ĐOÀN VĂN TUẤN", kae: "✔️ KAE Trần Minh Toàn", route: "F4", week: "W3", day: "Thu", cusCode: "HCMHP01025786", sales: 1474000, totalC: 145, skuLines: 1 },</v>
      </c>
    </row>
    <row r="1825" spans="1:19" ht="18.5" x14ac:dyDescent="0.45">
      <c r="A1825" s="24"/>
      <c r="B1825" s="24" t="s">
        <v>123</v>
      </c>
      <c r="C1825" s="24" t="s">
        <v>124</v>
      </c>
      <c r="D1825" s="22" t="s">
        <v>125</v>
      </c>
      <c r="E1825" s="24" t="s">
        <v>71</v>
      </c>
      <c r="F1825" s="22" t="s">
        <v>8016</v>
      </c>
      <c r="G1825" s="14" t="s">
        <v>7953</v>
      </c>
      <c r="H1825" s="14">
        <v>1474000</v>
      </c>
      <c r="I1825">
        <v>1</v>
      </c>
      <c r="J1825" s="13">
        <f t="shared" si="113"/>
        <v>46165</v>
      </c>
      <c r="K1825" t="str">
        <f t="shared" si="112"/>
        <v>Sat</v>
      </c>
      <c r="L1825" t="str">
        <f t="shared" si="114"/>
        <v>W3</v>
      </c>
      <c r="M1825" t="s">
        <v>10340</v>
      </c>
      <c r="N1825" t="s">
        <v>8516</v>
      </c>
      <c r="O1825" t="s">
        <v>5735</v>
      </c>
      <c r="P1825" t="s">
        <v>10360</v>
      </c>
      <c r="Q1825" t="s">
        <v>1932</v>
      </c>
      <c r="R1825">
        <v>145</v>
      </c>
      <c r="S1825" s="15" t="str">
        <f t="shared" si="115"/>
        <v>{ month: "May", hq: "1.South", area: "1. HCMC", kam: "ĐOÀN VĂN TUẤN", kae: "✔️ KAE Trần Minh Toàn", route: "F2/F4", week: "W3", day: "Sat", cusCode: "HCMHP01025787", sales: 1474000, totalC: 145, skuLines: 1 },</v>
      </c>
    </row>
    <row r="1826" spans="1:19" ht="18.5" x14ac:dyDescent="0.45">
      <c r="A1826" s="24"/>
      <c r="B1826" s="24" t="s">
        <v>123</v>
      </c>
      <c r="C1826" s="24" t="s">
        <v>124</v>
      </c>
      <c r="D1826" s="22" t="s">
        <v>125</v>
      </c>
      <c r="E1826" s="24" t="s">
        <v>71</v>
      </c>
      <c r="F1826" s="22" t="s">
        <v>2411</v>
      </c>
      <c r="G1826" s="14" t="s">
        <v>1949</v>
      </c>
      <c r="H1826" s="14">
        <v>2948000</v>
      </c>
      <c r="I1826">
        <v>1</v>
      </c>
      <c r="J1826" s="13">
        <f t="shared" si="113"/>
        <v>46156</v>
      </c>
      <c r="K1826" t="str">
        <f t="shared" si="112"/>
        <v>Thu</v>
      </c>
      <c r="L1826" t="str">
        <f t="shared" si="114"/>
        <v>W2</v>
      </c>
      <c r="M1826" t="s">
        <v>10340</v>
      </c>
      <c r="N1826" t="s">
        <v>8516</v>
      </c>
      <c r="O1826" t="s">
        <v>5735</v>
      </c>
      <c r="P1826" t="s">
        <v>10360</v>
      </c>
      <c r="Q1826" t="s">
        <v>200</v>
      </c>
      <c r="R1826">
        <v>142</v>
      </c>
      <c r="S1826" s="15" t="str">
        <f t="shared" si="115"/>
        <v>{ month: "May", hq: "1.South", area: "1. HCMC", kam: "ĐOÀN VĂN TUẤN", kae: "✔️ KAE Trần Minh Toàn", route: "F4", week: "W2", day: "Thu", cusCode: "HCMHP01025798", sales: 2948000, totalC: 142, skuLines: 1 },</v>
      </c>
    </row>
    <row r="1827" spans="1:19" ht="18.5" x14ac:dyDescent="0.45">
      <c r="A1827" s="24"/>
      <c r="B1827" s="24" t="s">
        <v>123</v>
      </c>
      <c r="C1827" s="24" t="s">
        <v>124</v>
      </c>
      <c r="D1827" s="22" t="s">
        <v>125</v>
      </c>
      <c r="E1827" s="24" t="s">
        <v>71</v>
      </c>
      <c r="F1827" s="22" t="s">
        <v>2412</v>
      </c>
      <c r="G1827" s="14" t="s">
        <v>1935</v>
      </c>
      <c r="H1827" s="14">
        <v>7369999.9999999991</v>
      </c>
      <c r="I1827">
        <v>1</v>
      </c>
      <c r="J1827" s="13">
        <f t="shared" si="113"/>
        <v>46157</v>
      </c>
      <c r="K1827" t="str">
        <f t="shared" si="112"/>
        <v>Fri</v>
      </c>
      <c r="L1827" t="str">
        <f t="shared" si="114"/>
        <v>W2</v>
      </c>
      <c r="M1827" t="s">
        <v>10340</v>
      </c>
      <c r="N1827" t="s">
        <v>8516</v>
      </c>
      <c r="O1827" t="s">
        <v>5735</v>
      </c>
      <c r="P1827" t="s">
        <v>10360</v>
      </c>
      <c r="Q1827" t="s">
        <v>1932</v>
      </c>
      <c r="R1827">
        <v>142</v>
      </c>
      <c r="S1827" s="15" t="str">
        <f t="shared" si="115"/>
        <v>{ month: "May", hq: "1.South", area: "1. HCMC", kam: "ĐOÀN VĂN TUẤN", kae: "✔️ KAE Trần Minh Toàn", route: "F2/F4", week: "W2", day: "Fri", cusCode: "HCMHP01025800", sales: 7370000, totalC: 142, skuLines: 1 },</v>
      </c>
    </row>
    <row r="1828" spans="1:19" ht="18.5" x14ac:dyDescent="0.45">
      <c r="A1828" s="24"/>
      <c r="B1828" s="24" t="s">
        <v>123</v>
      </c>
      <c r="C1828" s="24" t="s">
        <v>124</v>
      </c>
      <c r="D1828" s="22" t="s">
        <v>125</v>
      </c>
      <c r="E1828" s="24" t="s">
        <v>71</v>
      </c>
      <c r="F1828" s="22" t="s">
        <v>8017</v>
      </c>
      <c r="G1828" s="14" t="s">
        <v>5746</v>
      </c>
      <c r="H1828" s="14">
        <v>5122000</v>
      </c>
      <c r="I1828">
        <v>3</v>
      </c>
      <c r="J1828" s="13">
        <f t="shared" si="113"/>
        <v>46164</v>
      </c>
      <c r="K1828" t="str">
        <f t="shared" si="112"/>
        <v>Fri</v>
      </c>
      <c r="L1828" t="str">
        <f t="shared" si="114"/>
        <v>W3</v>
      </c>
      <c r="M1828" t="s">
        <v>10340</v>
      </c>
      <c r="N1828" t="s">
        <v>8516</v>
      </c>
      <c r="O1828" t="s">
        <v>5735</v>
      </c>
      <c r="P1828" t="s">
        <v>10360</v>
      </c>
      <c r="Q1828" t="s">
        <v>1932</v>
      </c>
      <c r="R1828">
        <v>145</v>
      </c>
      <c r="S1828" s="15" t="str">
        <f t="shared" si="115"/>
        <v>{ month: "May", hq: "1.South", area: "1. HCMC", kam: "ĐOÀN VĂN TUẤN", kae: "✔️ KAE Trần Minh Toàn", route: "F2/F4", week: "W3", day: "Fri", cusCode: "HCMHP01025821", sales: 5122000, totalC: 145, skuLines: 3 },</v>
      </c>
    </row>
    <row r="1829" spans="1:19" ht="18.5" x14ac:dyDescent="0.45">
      <c r="A1829" s="24"/>
      <c r="B1829" s="24" t="s">
        <v>123</v>
      </c>
      <c r="C1829" s="24" t="s">
        <v>124</v>
      </c>
      <c r="D1829" s="22" t="s">
        <v>125</v>
      </c>
      <c r="E1829" s="24" t="s">
        <v>71</v>
      </c>
      <c r="F1829" s="22" t="s">
        <v>2413</v>
      </c>
      <c r="G1829" s="14" t="s">
        <v>5738</v>
      </c>
      <c r="H1829" s="14">
        <v>3217000</v>
      </c>
      <c r="I1829">
        <v>2</v>
      </c>
      <c r="J1829" s="13">
        <f t="shared" si="113"/>
        <v>46144</v>
      </c>
      <c r="K1829" t="str">
        <f t="shared" si="112"/>
        <v>Sat</v>
      </c>
      <c r="L1829" t="str">
        <f t="shared" si="114"/>
        <v>W0</v>
      </c>
      <c r="M1829" t="s">
        <v>10340</v>
      </c>
      <c r="N1829" t="s">
        <v>8516</v>
      </c>
      <c r="O1829" t="s">
        <v>5735</v>
      </c>
      <c r="P1829" t="s">
        <v>10360</v>
      </c>
      <c r="Q1829" t="s">
        <v>1932</v>
      </c>
      <c r="R1829">
        <v>113</v>
      </c>
      <c r="S1829" s="15" t="str">
        <f t="shared" si="115"/>
        <v>{ month: "May", hq: "1.South", area: "1. HCMC", kam: "ĐOÀN VĂN TUẤN", kae: "✔️ KAE Trần Minh Toàn", route: "F2/F4", week: "W0", day: "Sat", cusCode: "HCMHP01025823", sales: 3217000, totalC: 113, skuLines: 2 },</v>
      </c>
    </row>
    <row r="1830" spans="1:19" ht="18.5" x14ac:dyDescent="0.45">
      <c r="A1830" s="24"/>
      <c r="B1830" s="24" t="s">
        <v>123</v>
      </c>
      <c r="C1830" s="24" t="s">
        <v>124</v>
      </c>
      <c r="D1830" s="22" t="s">
        <v>125</v>
      </c>
      <c r="E1830" s="24" t="s">
        <v>71</v>
      </c>
      <c r="F1830" s="22" t="s">
        <v>2413</v>
      </c>
      <c r="G1830" s="14" t="s">
        <v>1941</v>
      </c>
      <c r="H1830" s="14">
        <v>7369999.9999999991</v>
      </c>
      <c r="I1830">
        <v>1</v>
      </c>
      <c r="J1830" s="13">
        <f t="shared" si="113"/>
        <v>46158</v>
      </c>
      <c r="K1830" t="str">
        <f t="shared" si="112"/>
        <v>Sat</v>
      </c>
      <c r="L1830" t="str">
        <f t="shared" si="114"/>
        <v>W2</v>
      </c>
      <c r="M1830" t="s">
        <v>10340</v>
      </c>
      <c r="N1830" t="s">
        <v>8516</v>
      </c>
      <c r="O1830" t="s">
        <v>5735</v>
      </c>
      <c r="P1830" t="s">
        <v>10360</v>
      </c>
      <c r="Q1830" t="s">
        <v>1932</v>
      </c>
      <c r="R1830">
        <v>142</v>
      </c>
      <c r="S1830" s="15" t="str">
        <f t="shared" si="115"/>
        <v>{ month: "May", hq: "1.South", area: "1. HCMC", kam: "ĐOÀN VĂN TUẤN", kae: "✔️ KAE Trần Minh Toàn", route: "F2/F4", week: "W2", day: "Sat", cusCode: "HCMHP01025823", sales: 7370000, totalC: 142, skuLines: 1 },</v>
      </c>
    </row>
    <row r="1831" spans="1:19" ht="18.5" x14ac:dyDescent="0.45">
      <c r="A1831" s="24"/>
      <c r="B1831" s="24" t="s">
        <v>123</v>
      </c>
      <c r="C1831" s="24" t="s">
        <v>124</v>
      </c>
      <c r="D1831" s="22" t="s">
        <v>125</v>
      </c>
      <c r="E1831" s="24" t="s">
        <v>71</v>
      </c>
      <c r="F1831" s="22" t="s">
        <v>8018</v>
      </c>
      <c r="G1831" s="14" t="s">
        <v>7953</v>
      </c>
      <c r="H1831" s="14">
        <v>14852922.22222222</v>
      </c>
      <c r="I1831">
        <v>2</v>
      </c>
      <c r="J1831" s="13">
        <f t="shared" si="113"/>
        <v>46165</v>
      </c>
      <c r="K1831" t="str">
        <f t="shared" si="112"/>
        <v>Sat</v>
      </c>
      <c r="L1831" t="str">
        <f t="shared" si="114"/>
        <v>W3</v>
      </c>
      <c r="M1831" t="s">
        <v>10340</v>
      </c>
      <c r="N1831" t="s">
        <v>8516</v>
      </c>
      <c r="O1831" t="s">
        <v>5735</v>
      </c>
      <c r="P1831" t="s">
        <v>10360</v>
      </c>
      <c r="Q1831" t="s">
        <v>1932</v>
      </c>
      <c r="R1831">
        <v>145</v>
      </c>
      <c r="S1831" s="15" t="str">
        <f t="shared" si="115"/>
        <v>{ month: "May", hq: "1.South", area: "1. HCMC", kam: "ĐOÀN VĂN TUẤN", kae: "✔️ KAE Trần Minh Toàn", route: "F2/F4", week: "W3", day: "Sat", cusCode: "HCMHP01025829", sales: 14852922.2222222, totalC: 145, skuLines: 2 },</v>
      </c>
    </row>
    <row r="1832" spans="1:19" ht="18.5" x14ac:dyDescent="0.45">
      <c r="A1832" s="24"/>
      <c r="B1832" s="24" t="s">
        <v>123</v>
      </c>
      <c r="C1832" s="24" t="s">
        <v>124</v>
      </c>
      <c r="D1832" s="22" t="s">
        <v>125</v>
      </c>
      <c r="E1832" s="24" t="s">
        <v>71</v>
      </c>
      <c r="F1832" s="22" t="s">
        <v>8019</v>
      </c>
      <c r="G1832" s="14" t="s">
        <v>7953</v>
      </c>
      <c r="H1832" s="14">
        <v>2948000</v>
      </c>
      <c r="I1832">
        <v>1</v>
      </c>
      <c r="J1832" s="13">
        <f t="shared" si="113"/>
        <v>46165</v>
      </c>
      <c r="K1832" t="str">
        <f t="shared" si="112"/>
        <v>Sat</v>
      </c>
      <c r="L1832" t="str">
        <f t="shared" si="114"/>
        <v>W3</v>
      </c>
      <c r="M1832" t="s">
        <v>10340</v>
      </c>
      <c r="N1832" t="s">
        <v>8516</v>
      </c>
      <c r="O1832" t="s">
        <v>5735</v>
      </c>
      <c r="P1832" t="s">
        <v>10360</v>
      </c>
      <c r="Q1832" t="s">
        <v>1932</v>
      </c>
      <c r="R1832">
        <v>145</v>
      </c>
      <c r="S1832" s="15" t="str">
        <f t="shared" si="115"/>
        <v>{ month: "May", hq: "1.South", area: "1. HCMC", kam: "ĐOÀN VĂN TUẤN", kae: "✔️ KAE Trần Minh Toàn", route: "F2/F4", week: "W3", day: "Sat", cusCode: "HCMHP01025831", sales: 2948000, totalC: 145, skuLines: 1 },</v>
      </c>
    </row>
    <row r="1833" spans="1:19" ht="18.5" x14ac:dyDescent="0.45">
      <c r="A1833" s="24"/>
      <c r="B1833" s="24" t="s">
        <v>123</v>
      </c>
      <c r="C1833" s="24" t="s">
        <v>124</v>
      </c>
      <c r="D1833" s="22" t="s">
        <v>125</v>
      </c>
      <c r="E1833" s="24" t="s">
        <v>71</v>
      </c>
      <c r="F1833" s="22" t="s">
        <v>6013</v>
      </c>
      <c r="G1833" s="14" t="s">
        <v>5738</v>
      </c>
      <c r="H1833" s="14">
        <v>4626000</v>
      </c>
      <c r="I1833">
        <v>2</v>
      </c>
      <c r="J1833" s="13">
        <f t="shared" si="113"/>
        <v>46144</v>
      </c>
      <c r="K1833" t="str">
        <f t="shared" si="112"/>
        <v>Sat</v>
      </c>
      <c r="L1833" t="str">
        <f t="shared" si="114"/>
        <v>W0</v>
      </c>
      <c r="M1833" t="s">
        <v>10340</v>
      </c>
      <c r="N1833" t="s">
        <v>8516</v>
      </c>
      <c r="O1833" t="s">
        <v>5735</v>
      </c>
      <c r="P1833" t="s">
        <v>10360</v>
      </c>
      <c r="Q1833" t="s">
        <v>1932</v>
      </c>
      <c r="R1833">
        <v>113</v>
      </c>
      <c r="S1833" s="15" t="str">
        <f t="shared" si="115"/>
        <v>{ month: "May", hq: "1.South", area: "1. HCMC", kam: "ĐOÀN VĂN TUẤN", kae: "✔️ KAE Trần Minh Toàn", route: "F2/F4", week: "W0", day: "Sat", cusCode: "HCMHP01025832", sales: 4626000, totalC: 113, skuLines: 2 },</v>
      </c>
    </row>
    <row r="1834" spans="1:19" ht="18.5" x14ac:dyDescent="0.45">
      <c r="A1834" s="24"/>
      <c r="B1834" s="24" t="s">
        <v>123</v>
      </c>
      <c r="C1834" s="24" t="s">
        <v>124</v>
      </c>
      <c r="D1834" s="22" t="s">
        <v>125</v>
      </c>
      <c r="E1834" s="24" t="s">
        <v>71</v>
      </c>
      <c r="F1834" s="22" t="s">
        <v>2414</v>
      </c>
      <c r="G1834" s="14" t="s">
        <v>1941</v>
      </c>
      <c r="H1834" s="14">
        <v>7369999.9999999991</v>
      </c>
      <c r="I1834">
        <v>1</v>
      </c>
      <c r="J1834" s="13">
        <f t="shared" si="113"/>
        <v>46158</v>
      </c>
      <c r="K1834" t="str">
        <f t="shared" si="112"/>
        <v>Sat</v>
      </c>
      <c r="L1834" t="str">
        <f t="shared" si="114"/>
        <v>W2</v>
      </c>
      <c r="M1834" t="s">
        <v>10340</v>
      </c>
      <c r="N1834" t="s">
        <v>8516</v>
      </c>
      <c r="O1834" t="s">
        <v>5735</v>
      </c>
      <c r="P1834" t="s">
        <v>10360</v>
      </c>
      <c r="Q1834" t="s">
        <v>1932</v>
      </c>
      <c r="R1834">
        <v>142</v>
      </c>
      <c r="S1834" s="15" t="str">
        <f t="shared" si="115"/>
        <v>{ month: "May", hq: "1.South", area: "1. HCMC", kam: "ĐOÀN VĂN TUẤN", kae: "✔️ KAE Trần Minh Toàn", route: "F2/F4", week: "W2", day: "Sat", cusCode: "HCMHP01025835", sales: 7370000, totalC: 142, skuLines: 1 },</v>
      </c>
    </row>
    <row r="1835" spans="1:19" ht="18.5" x14ac:dyDescent="0.45">
      <c r="A1835" s="24"/>
      <c r="B1835" s="24" t="s">
        <v>123</v>
      </c>
      <c r="C1835" s="24" t="s">
        <v>124</v>
      </c>
      <c r="D1835" s="22" t="s">
        <v>125</v>
      </c>
      <c r="E1835" s="24" t="s">
        <v>71</v>
      </c>
      <c r="F1835" s="22" t="s">
        <v>2415</v>
      </c>
      <c r="G1835" s="14" t="s">
        <v>1941</v>
      </c>
      <c r="H1835" s="14">
        <v>14739999.999999998</v>
      </c>
      <c r="I1835">
        <v>1</v>
      </c>
      <c r="J1835" s="13">
        <f t="shared" si="113"/>
        <v>46158</v>
      </c>
      <c r="K1835" t="str">
        <f t="shared" si="112"/>
        <v>Sat</v>
      </c>
      <c r="L1835" t="str">
        <f t="shared" si="114"/>
        <v>W2</v>
      </c>
      <c r="M1835" t="s">
        <v>10340</v>
      </c>
      <c r="N1835" t="s">
        <v>8516</v>
      </c>
      <c r="O1835" t="s">
        <v>5735</v>
      </c>
      <c r="P1835" t="s">
        <v>10360</v>
      </c>
      <c r="Q1835" t="s">
        <v>1932</v>
      </c>
      <c r="R1835">
        <v>142</v>
      </c>
      <c r="S1835" s="15" t="str">
        <f t="shared" si="115"/>
        <v>{ month: "May", hq: "1.South", area: "1. HCMC", kam: "ĐOÀN VĂN TUẤN", kae: "✔️ KAE Trần Minh Toàn", route: "F2/F4", week: "W2", day: "Sat", cusCode: "HCMHP01025840", sales: 14740000, totalC: 142, skuLines: 1 },</v>
      </c>
    </row>
    <row r="1836" spans="1:19" ht="18.5" x14ac:dyDescent="0.45">
      <c r="A1836" s="24"/>
      <c r="B1836" s="24" t="s">
        <v>123</v>
      </c>
      <c r="C1836" s="24" t="s">
        <v>124</v>
      </c>
      <c r="D1836" s="22" t="s">
        <v>125</v>
      </c>
      <c r="E1836" s="24" t="s">
        <v>71</v>
      </c>
      <c r="F1836" s="22" t="s">
        <v>8020</v>
      </c>
      <c r="G1836" s="14" t="s">
        <v>7953</v>
      </c>
      <c r="H1836" s="14">
        <v>9339999.9999999981</v>
      </c>
      <c r="I1836">
        <v>2</v>
      </c>
      <c r="J1836" s="13">
        <f t="shared" si="113"/>
        <v>46165</v>
      </c>
      <c r="K1836" t="str">
        <f t="shared" si="112"/>
        <v>Sat</v>
      </c>
      <c r="L1836" t="str">
        <f t="shared" si="114"/>
        <v>W3</v>
      </c>
      <c r="M1836" t="s">
        <v>10340</v>
      </c>
      <c r="N1836" t="s">
        <v>8516</v>
      </c>
      <c r="O1836" t="s">
        <v>5735</v>
      </c>
      <c r="P1836" t="s">
        <v>10360</v>
      </c>
      <c r="Q1836" t="s">
        <v>1932</v>
      </c>
      <c r="R1836">
        <v>145</v>
      </c>
      <c r="S1836" s="15" t="str">
        <f t="shared" si="115"/>
        <v>{ month: "May", hq: "1.South", area: "1. HCMC", kam: "ĐOÀN VĂN TUẤN", kae: "✔️ KAE Trần Minh Toàn", route: "F2/F4", week: "W3", day: "Sat", cusCode: "HCMHP01025844", sales: 9340000, totalC: 145, skuLines: 2 },</v>
      </c>
    </row>
    <row r="1837" spans="1:19" ht="18.5" x14ac:dyDescent="0.45">
      <c r="A1837" s="24"/>
      <c r="B1837" s="24" t="s">
        <v>123</v>
      </c>
      <c r="C1837" s="24" t="s">
        <v>124</v>
      </c>
      <c r="D1837" s="22" t="s">
        <v>125</v>
      </c>
      <c r="E1837" s="24" t="s">
        <v>71</v>
      </c>
      <c r="F1837" s="22" t="s">
        <v>2416</v>
      </c>
      <c r="G1837" s="14" t="s">
        <v>1941</v>
      </c>
      <c r="H1837" s="14">
        <v>14739999.999999998</v>
      </c>
      <c r="I1837">
        <v>1</v>
      </c>
      <c r="J1837" s="13">
        <f t="shared" si="113"/>
        <v>46158</v>
      </c>
      <c r="K1837" t="str">
        <f t="shared" si="112"/>
        <v>Sat</v>
      </c>
      <c r="L1837" t="str">
        <f t="shared" si="114"/>
        <v>W2</v>
      </c>
      <c r="M1837" t="s">
        <v>10340</v>
      </c>
      <c r="N1837" t="s">
        <v>8516</v>
      </c>
      <c r="O1837" t="s">
        <v>5735</v>
      </c>
      <c r="P1837" t="s">
        <v>10360</v>
      </c>
      <c r="Q1837" t="s">
        <v>1932</v>
      </c>
      <c r="R1837">
        <v>142</v>
      </c>
      <c r="S1837" s="15" t="str">
        <f t="shared" si="115"/>
        <v>{ month: "May", hq: "1.South", area: "1. HCMC", kam: "ĐOÀN VĂN TUẤN", kae: "✔️ KAE Trần Minh Toàn", route: "F2/F4", week: "W2", day: "Sat", cusCode: "HCMHP01025846", sales: 14740000, totalC: 142, skuLines: 1 },</v>
      </c>
    </row>
    <row r="1838" spans="1:19" ht="18.5" x14ac:dyDescent="0.45">
      <c r="A1838" s="24"/>
      <c r="B1838" s="24" t="s">
        <v>123</v>
      </c>
      <c r="C1838" s="24" t="s">
        <v>124</v>
      </c>
      <c r="D1838" s="22" t="s">
        <v>125</v>
      </c>
      <c r="E1838" s="24" t="s">
        <v>71</v>
      </c>
      <c r="F1838" s="22" t="s">
        <v>8021</v>
      </c>
      <c r="G1838" s="14" t="s">
        <v>7953</v>
      </c>
      <c r="H1838" s="14">
        <v>7573999.9999999991</v>
      </c>
      <c r="I1838">
        <v>2</v>
      </c>
      <c r="J1838" s="13">
        <f t="shared" si="113"/>
        <v>46165</v>
      </c>
      <c r="K1838" t="str">
        <f t="shared" si="112"/>
        <v>Sat</v>
      </c>
      <c r="L1838" t="str">
        <f t="shared" si="114"/>
        <v>W3</v>
      </c>
      <c r="M1838" t="s">
        <v>10340</v>
      </c>
      <c r="N1838" t="s">
        <v>8516</v>
      </c>
      <c r="O1838" t="s">
        <v>5735</v>
      </c>
      <c r="P1838" t="s">
        <v>10360</v>
      </c>
      <c r="Q1838" t="s">
        <v>1932</v>
      </c>
      <c r="R1838">
        <v>145</v>
      </c>
      <c r="S1838" s="15" t="str">
        <f t="shared" si="115"/>
        <v>{ month: "May", hq: "1.South", area: "1. HCMC", kam: "ĐOÀN VĂN TUẤN", kae: "✔️ KAE Trần Minh Toàn", route: "F2/F4", week: "W3", day: "Sat", cusCode: "HCMHP01025848", sales: 7574000, totalC: 145, skuLines: 2 },</v>
      </c>
    </row>
    <row r="1839" spans="1:19" ht="18.5" x14ac:dyDescent="0.45">
      <c r="A1839" s="24"/>
      <c r="B1839" s="24" t="s">
        <v>123</v>
      </c>
      <c r="C1839" s="24" t="s">
        <v>124</v>
      </c>
      <c r="D1839" s="22" t="s">
        <v>125</v>
      </c>
      <c r="E1839" s="24" t="s">
        <v>71</v>
      </c>
      <c r="F1839" s="22" t="s">
        <v>8022</v>
      </c>
      <c r="G1839" s="14" t="s">
        <v>7953</v>
      </c>
      <c r="H1839" s="14">
        <v>4422000</v>
      </c>
      <c r="I1839">
        <v>1</v>
      </c>
      <c r="J1839" s="13">
        <f t="shared" si="113"/>
        <v>46165</v>
      </c>
      <c r="K1839" t="str">
        <f t="shared" si="112"/>
        <v>Sat</v>
      </c>
      <c r="L1839" t="str">
        <f t="shared" si="114"/>
        <v>W3</v>
      </c>
      <c r="M1839" t="s">
        <v>10340</v>
      </c>
      <c r="N1839" t="s">
        <v>8516</v>
      </c>
      <c r="O1839" t="s">
        <v>5735</v>
      </c>
      <c r="P1839" t="s">
        <v>10360</v>
      </c>
      <c r="Q1839" t="s">
        <v>1932</v>
      </c>
      <c r="R1839">
        <v>145</v>
      </c>
      <c r="S1839" s="15" t="str">
        <f t="shared" si="115"/>
        <v>{ month: "May", hq: "1.South", area: "1. HCMC", kam: "ĐOÀN VĂN TUẤN", kae: "✔️ KAE Trần Minh Toàn", route: "F2/F4", week: "W3", day: "Sat", cusCode: "HCMHP01025849", sales: 4422000, totalC: 145, skuLines: 1 },</v>
      </c>
    </row>
    <row r="1840" spans="1:19" ht="18.5" x14ac:dyDescent="0.45">
      <c r="A1840" s="24"/>
      <c r="B1840" s="24" t="s">
        <v>123</v>
      </c>
      <c r="C1840" s="24" t="s">
        <v>124</v>
      </c>
      <c r="D1840" s="22" t="s">
        <v>125</v>
      </c>
      <c r="E1840" s="24" t="s">
        <v>71</v>
      </c>
      <c r="F1840" s="22" t="s">
        <v>6014</v>
      </c>
      <c r="G1840" s="14" t="s">
        <v>5747</v>
      </c>
      <c r="H1840" s="14">
        <v>7369999.9999999991</v>
      </c>
      <c r="I1840">
        <v>1</v>
      </c>
      <c r="J1840" s="13">
        <f t="shared" si="113"/>
        <v>46160</v>
      </c>
      <c r="K1840" t="str">
        <f t="shared" si="112"/>
        <v>Mon</v>
      </c>
      <c r="L1840" t="str">
        <f t="shared" si="114"/>
        <v>W3</v>
      </c>
      <c r="M1840" t="s">
        <v>10340</v>
      </c>
      <c r="N1840" t="s">
        <v>8516</v>
      </c>
      <c r="O1840" t="s">
        <v>5735</v>
      </c>
      <c r="P1840" t="s">
        <v>10360</v>
      </c>
      <c r="Q1840" t="s">
        <v>200</v>
      </c>
      <c r="R1840">
        <v>145</v>
      </c>
      <c r="S1840" s="15" t="str">
        <f t="shared" si="115"/>
        <v>{ month: "May", hq: "1.South", area: "1. HCMC", kam: "ĐOÀN VĂN TUẤN", kae: "✔️ KAE Trần Minh Toàn", route: "F4", week: "W3", day: "Mon", cusCode: "HCMHP01025856", sales: 7370000, totalC: 145, skuLines: 1 },</v>
      </c>
    </row>
    <row r="1841" spans="1:19" ht="18.5" x14ac:dyDescent="0.45">
      <c r="A1841" s="24"/>
      <c r="B1841" s="24" t="s">
        <v>123</v>
      </c>
      <c r="C1841" s="24" t="s">
        <v>124</v>
      </c>
      <c r="D1841" s="22" t="s">
        <v>125</v>
      </c>
      <c r="E1841" s="24" t="s">
        <v>71</v>
      </c>
      <c r="F1841" s="22" t="s">
        <v>503</v>
      </c>
      <c r="G1841" s="14" t="s">
        <v>5739</v>
      </c>
      <c r="H1841" s="14">
        <v>7369999.9999999991</v>
      </c>
      <c r="I1841">
        <v>1</v>
      </c>
      <c r="J1841" s="13">
        <f t="shared" si="113"/>
        <v>46146</v>
      </c>
      <c r="K1841" t="str">
        <f t="shared" si="112"/>
        <v>Mon</v>
      </c>
      <c r="L1841" t="str">
        <f t="shared" si="114"/>
        <v>W1</v>
      </c>
      <c r="M1841" t="s">
        <v>10340</v>
      </c>
      <c r="N1841" t="s">
        <v>8516</v>
      </c>
      <c r="O1841" t="s">
        <v>5735</v>
      </c>
      <c r="P1841" t="s">
        <v>10360</v>
      </c>
      <c r="Q1841" t="s">
        <v>200</v>
      </c>
      <c r="R1841">
        <v>113</v>
      </c>
      <c r="S1841" s="15" t="str">
        <f t="shared" si="115"/>
        <v>{ month: "May", hq: "1.South", area: "1. HCMC", kam: "ĐOÀN VĂN TUẤN", kae: "✔️ KAE Trần Minh Toàn", route: "F4", week: "W1", day: "Mon", cusCode: "HCMHP01025859", sales: 7370000, totalC: 113, skuLines: 1 },</v>
      </c>
    </row>
    <row r="1842" spans="1:19" ht="18.5" x14ac:dyDescent="0.45">
      <c r="A1842" s="24"/>
      <c r="B1842" s="24" t="s">
        <v>123</v>
      </c>
      <c r="C1842" s="24" t="s">
        <v>124</v>
      </c>
      <c r="D1842" s="22" t="s">
        <v>125</v>
      </c>
      <c r="E1842" s="24" t="s">
        <v>71</v>
      </c>
      <c r="F1842" s="22" t="s">
        <v>6015</v>
      </c>
      <c r="G1842" s="14" t="s">
        <v>5747</v>
      </c>
      <c r="H1842" s="14">
        <v>7369999.9999999991</v>
      </c>
      <c r="I1842">
        <v>1</v>
      </c>
      <c r="J1842" s="13">
        <f t="shared" si="113"/>
        <v>46160</v>
      </c>
      <c r="K1842" t="str">
        <f t="shared" si="112"/>
        <v>Mon</v>
      </c>
      <c r="L1842" t="str">
        <f t="shared" si="114"/>
        <v>W3</v>
      </c>
      <c r="M1842" t="s">
        <v>10340</v>
      </c>
      <c r="N1842" t="s">
        <v>8516</v>
      </c>
      <c r="O1842" t="s">
        <v>5735</v>
      </c>
      <c r="P1842" t="s">
        <v>10360</v>
      </c>
      <c r="Q1842" t="s">
        <v>200</v>
      </c>
      <c r="R1842">
        <v>145</v>
      </c>
      <c r="S1842" s="15" t="str">
        <f t="shared" si="115"/>
        <v>{ month: "May", hq: "1.South", area: "1. HCMC", kam: "ĐOÀN VĂN TUẤN", kae: "✔️ KAE Trần Minh Toàn", route: "F4", week: "W3", day: "Mon", cusCode: "HCMHP01025860", sales: 7370000, totalC: 145, skuLines: 1 },</v>
      </c>
    </row>
    <row r="1843" spans="1:19" ht="18.5" x14ac:dyDescent="0.45">
      <c r="A1843" s="24"/>
      <c r="B1843" s="24" t="s">
        <v>123</v>
      </c>
      <c r="C1843" s="24" t="s">
        <v>124</v>
      </c>
      <c r="D1843" s="22" t="s">
        <v>125</v>
      </c>
      <c r="E1843" s="24" t="s">
        <v>71</v>
      </c>
      <c r="F1843" s="22" t="s">
        <v>2417</v>
      </c>
      <c r="G1843" s="14" t="s">
        <v>1937</v>
      </c>
      <c r="H1843" s="14">
        <v>29479999.999999996</v>
      </c>
      <c r="I1843">
        <v>1</v>
      </c>
      <c r="J1843" s="13">
        <f t="shared" si="113"/>
        <v>46153</v>
      </c>
      <c r="K1843" t="str">
        <f t="shared" si="112"/>
        <v>Mon</v>
      </c>
      <c r="L1843" t="str">
        <f t="shared" si="114"/>
        <v>W2</v>
      </c>
      <c r="M1843" t="s">
        <v>10340</v>
      </c>
      <c r="N1843" t="s">
        <v>8516</v>
      </c>
      <c r="O1843" t="s">
        <v>5735</v>
      </c>
      <c r="P1843" t="s">
        <v>10360</v>
      </c>
      <c r="Q1843" t="s">
        <v>200</v>
      </c>
      <c r="R1843">
        <v>142</v>
      </c>
      <c r="S1843" s="15" t="str">
        <f t="shared" si="115"/>
        <v>{ month: "May", hq: "1.South", area: "1. HCMC", kam: "ĐOÀN VĂN TUẤN", kae: "✔️ KAE Trần Minh Toàn", route: "F4", week: "W2", day: "Mon", cusCode: "HCMHP01025861", sales: 29480000, totalC: 142, skuLines: 1 },</v>
      </c>
    </row>
    <row r="1844" spans="1:19" ht="18.5" x14ac:dyDescent="0.45">
      <c r="A1844" s="24"/>
      <c r="B1844" s="24" t="s">
        <v>123</v>
      </c>
      <c r="C1844" s="24" t="s">
        <v>124</v>
      </c>
      <c r="D1844" s="22" t="s">
        <v>125</v>
      </c>
      <c r="E1844" s="24" t="s">
        <v>71</v>
      </c>
      <c r="F1844" s="22" t="s">
        <v>2417</v>
      </c>
      <c r="G1844" s="14" t="s">
        <v>5747</v>
      </c>
      <c r="H1844" s="14">
        <v>14739999.999999998</v>
      </c>
      <c r="I1844">
        <v>1</v>
      </c>
      <c r="J1844" s="13">
        <f t="shared" si="113"/>
        <v>46160</v>
      </c>
      <c r="K1844" t="str">
        <f t="shared" si="112"/>
        <v>Mon</v>
      </c>
      <c r="L1844" t="str">
        <f t="shared" si="114"/>
        <v>W3</v>
      </c>
      <c r="M1844" t="s">
        <v>10340</v>
      </c>
      <c r="N1844" t="s">
        <v>8516</v>
      </c>
      <c r="O1844" t="s">
        <v>5735</v>
      </c>
      <c r="P1844" t="s">
        <v>10360</v>
      </c>
      <c r="Q1844" t="s">
        <v>200</v>
      </c>
      <c r="R1844">
        <v>145</v>
      </c>
      <c r="S1844" s="15" t="str">
        <f t="shared" si="115"/>
        <v>{ month: "May", hq: "1.South", area: "1. HCMC", kam: "ĐOÀN VĂN TUẤN", kae: "✔️ KAE Trần Minh Toàn", route: "F4", week: "W3", day: "Mon", cusCode: "HCMHP01025861", sales: 14740000, totalC: 145, skuLines: 1 },</v>
      </c>
    </row>
    <row r="1845" spans="1:19" ht="18.5" x14ac:dyDescent="0.45">
      <c r="A1845" s="24"/>
      <c r="B1845" s="24" t="s">
        <v>123</v>
      </c>
      <c r="C1845" s="24" t="s">
        <v>124</v>
      </c>
      <c r="D1845" s="22" t="s">
        <v>125</v>
      </c>
      <c r="E1845" s="24" t="s">
        <v>71</v>
      </c>
      <c r="F1845" s="22" t="s">
        <v>2417</v>
      </c>
      <c r="G1845" s="14" t="s">
        <v>8520</v>
      </c>
      <c r="H1845" s="14">
        <v>14739999.999999998</v>
      </c>
      <c r="I1845">
        <v>1</v>
      </c>
      <c r="J1845" s="13">
        <f t="shared" si="113"/>
        <v>46167</v>
      </c>
      <c r="K1845" t="str">
        <f t="shared" si="112"/>
        <v>Mon</v>
      </c>
      <c r="L1845" t="str">
        <f t="shared" si="114"/>
        <v>W4</v>
      </c>
      <c r="M1845" t="s">
        <v>10340</v>
      </c>
      <c r="N1845" t="s">
        <v>8516</v>
      </c>
      <c r="O1845" t="s">
        <v>5735</v>
      </c>
      <c r="P1845" t="s">
        <v>10360</v>
      </c>
      <c r="Q1845" t="s">
        <v>200</v>
      </c>
      <c r="R1845">
        <v>145</v>
      </c>
      <c r="S1845" s="15" t="str">
        <f t="shared" si="115"/>
        <v>{ month: "May", hq: "1.South", area: "1. HCMC", kam: "ĐOÀN VĂN TUẤN", kae: "✔️ KAE Trần Minh Toàn", route: "F4", week: "W4", day: "Mon", cusCode: "HCMHP01025861", sales: 14740000, totalC: 145, skuLines: 1 },</v>
      </c>
    </row>
    <row r="1846" spans="1:19" ht="18.5" x14ac:dyDescent="0.45">
      <c r="A1846" s="24"/>
      <c r="B1846" s="24" t="s">
        <v>123</v>
      </c>
      <c r="C1846" s="24" t="s">
        <v>124</v>
      </c>
      <c r="D1846" s="22" t="s">
        <v>125</v>
      </c>
      <c r="E1846" s="24" t="s">
        <v>71</v>
      </c>
      <c r="F1846" s="22" t="s">
        <v>2418</v>
      </c>
      <c r="G1846" s="14" t="s">
        <v>1947</v>
      </c>
      <c r="H1846" s="14">
        <v>7369999.9999999991</v>
      </c>
      <c r="I1846">
        <v>1</v>
      </c>
      <c r="J1846" s="13">
        <f t="shared" si="113"/>
        <v>46154</v>
      </c>
      <c r="K1846" t="str">
        <f t="shared" si="112"/>
        <v>Tue</v>
      </c>
      <c r="L1846" t="str">
        <f t="shared" si="114"/>
        <v>W2</v>
      </c>
      <c r="M1846" t="s">
        <v>10340</v>
      </c>
      <c r="N1846" t="s">
        <v>8516</v>
      </c>
      <c r="O1846" t="s">
        <v>5735</v>
      </c>
      <c r="P1846" t="s">
        <v>10360</v>
      </c>
      <c r="Q1846" t="s">
        <v>200</v>
      </c>
      <c r="R1846">
        <v>142</v>
      </c>
      <c r="S1846" s="15" t="str">
        <f t="shared" si="115"/>
        <v>{ month: "May", hq: "1.South", area: "1. HCMC", kam: "ĐOÀN VĂN TUẤN", kae: "✔️ KAE Trần Minh Toàn", route: "F4", week: "W2", day: "Tue", cusCode: "HCMHP01025863", sales: 7370000, totalC: 142, skuLines: 1 },</v>
      </c>
    </row>
    <row r="1847" spans="1:19" ht="18.5" x14ac:dyDescent="0.45">
      <c r="A1847" s="24"/>
      <c r="B1847" s="24" t="s">
        <v>123</v>
      </c>
      <c r="C1847" s="24" t="s">
        <v>124</v>
      </c>
      <c r="D1847" s="22" t="s">
        <v>125</v>
      </c>
      <c r="E1847" s="24" t="s">
        <v>71</v>
      </c>
      <c r="F1847" s="22" t="s">
        <v>2419</v>
      </c>
      <c r="G1847" s="14" t="s">
        <v>1937</v>
      </c>
      <c r="H1847" s="14">
        <v>29479999.999999996</v>
      </c>
      <c r="I1847">
        <v>1</v>
      </c>
      <c r="J1847" s="13">
        <f t="shared" si="113"/>
        <v>46153</v>
      </c>
      <c r="K1847" t="str">
        <f t="shared" si="112"/>
        <v>Mon</v>
      </c>
      <c r="L1847" t="str">
        <f t="shared" si="114"/>
        <v>W2</v>
      </c>
      <c r="M1847" t="s">
        <v>10340</v>
      </c>
      <c r="N1847" t="s">
        <v>8516</v>
      </c>
      <c r="O1847" t="s">
        <v>5735</v>
      </c>
      <c r="P1847" t="s">
        <v>10360</v>
      </c>
      <c r="Q1847" t="s">
        <v>200</v>
      </c>
      <c r="R1847">
        <v>142</v>
      </c>
      <c r="S1847" s="15" t="str">
        <f t="shared" si="115"/>
        <v>{ month: "May", hq: "1.South", area: "1. HCMC", kam: "ĐOÀN VĂN TUẤN", kae: "✔️ KAE Trần Minh Toàn", route: "F4", week: "W2", day: "Mon", cusCode: "HCMHP01025864", sales: 29480000, totalC: 142, skuLines: 1 },</v>
      </c>
    </row>
    <row r="1848" spans="1:19" ht="18.5" x14ac:dyDescent="0.45">
      <c r="A1848" s="24"/>
      <c r="B1848" s="24" t="s">
        <v>123</v>
      </c>
      <c r="C1848" s="24" t="s">
        <v>124</v>
      </c>
      <c r="D1848" s="22" t="s">
        <v>125</v>
      </c>
      <c r="E1848" s="24" t="s">
        <v>71</v>
      </c>
      <c r="F1848" s="22" t="s">
        <v>504</v>
      </c>
      <c r="G1848" s="14" t="s">
        <v>5739</v>
      </c>
      <c r="H1848" s="14">
        <v>7369999.9999999991</v>
      </c>
      <c r="I1848">
        <v>1</v>
      </c>
      <c r="J1848" s="13">
        <f t="shared" si="113"/>
        <v>46146</v>
      </c>
      <c r="K1848" t="str">
        <f t="shared" si="112"/>
        <v>Mon</v>
      </c>
      <c r="L1848" t="str">
        <f t="shared" si="114"/>
        <v>W1</v>
      </c>
      <c r="M1848" t="s">
        <v>10340</v>
      </c>
      <c r="N1848" t="s">
        <v>8516</v>
      </c>
      <c r="O1848" t="s">
        <v>5735</v>
      </c>
      <c r="P1848" t="s">
        <v>10360</v>
      </c>
      <c r="Q1848" t="s">
        <v>200</v>
      </c>
      <c r="R1848">
        <v>113</v>
      </c>
      <c r="S1848" s="15" t="str">
        <f t="shared" si="115"/>
        <v>{ month: "May", hq: "1.South", area: "1. HCMC", kam: "ĐOÀN VĂN TUẤN", kae: "✔️ KAE Trần Minh Toàn", route: "F4", week: "W1", day: "Mon", cusCode: "HCMHP01025865", sales: 7370000, totalC: 113, skuLines: 1 },</v>
      </c>
    </row>
    <row r="1849" spans="1:19" ht="18.5" x14ac:dyDescent="0.45">
      <c r="A1849" s="24"/>
      <c r="B1849" s="24" t="s">
        <v>123</v>
      </c>
      <c r="C1849" s="24" t="s">
        <v>124</v>
      </c>
      <c r="D1849" s="22" t="s">
        <v>125</v>
      </c>
      <c r="E1849" s="24" t="s">
        <v>71</v>
      </c>
      <c r="F1849" s="22" t="s">
        <v>504</v>
      </c>
      <c r="G1849" s="14" t="s">
        <v>5747</v>
      </c>
      <c r="H1849" s="14">
        <v>14739999.999999998</v>
      </c>
      <c r="I1849">
        <v>1</v>
      </c>
      <c r="J1849" s="13">
        <f t="shared" si="113"/>
        <v>46160</v>
      </c>
      <c r="K1849" t="str">
        <f t="shared" si="112"/>
        <v>Mon</v>
      </c>
      <c r="L1849" t="str">
        <f t="shared" si="114"/>
        <v>W3</v>
      </c>
      <c r="M1849" t="s">
        <v>10340</v>
      </c>
      <c r="N1849" t="s">
        <v>8516</v>
      </c>
      <c r="O1849" t="s">
        <v>5735</v>
      </c>
      <c r="P1849" t="s">
        <v>10360</v>
      </c>
      <c r="Q1849" t="s">
        <v>200</v>
      </c>
      <c r="R1849">
        <v>145</v>
      </c>
      <c r="S1849" s="15" t="str">
        <f t="shared" si="115"/>
        <v>{ month: "May", hq: "1.South", area: "1. HCMC", kam: "ĐOÀN VĂN TUẤN", kae: "✔️ KAE Trần Minh Toàn", route: "F4", week: "W3", day: "Mon", cusCode: "HCMHP01025865", sales: 14740000, totalC: 145, skuLines: 1 },</v>
      </c>
    </row>
    <row r="1850" spans="1:19" ht="18.5" x14ac:dyDescent="0.45">
      <c r="A1850" s="24"/>
      <c r="B1850" s="24" t="s">
        <v>123</v>
      </c>
      <c r="C1850" s="24" t="s">
        <v>124</v>
      </c>
      <c r="D1850" s="22" t="s">
        <v>125</v>
      </c>
      <c r="E1850" s="24" t="s">
        <v>71</v>
      </c>
      <c r="F1850" s="22" t="s">
        <v>504</v>
      </c>
      <c r="G1850" s="14" t="s">
        <v>8520</v>
      </c>
      <c r="H1850" s="14">
        <v>7369999.9999999991</v>
      </c>
      <c r="I1850">
        <v>1</v>
      </c>
      <c r="J1850" s="13">
        <f t="shared" si="113"/>
        <v>46167</v>
      </c>
      <c r="K1850" t="str">
        <f t="shared" si="112"/>
        <v>Mon</v>
      </c>
      <c r="L1850" t="str">
        <f t="shared" si="114"/>
        <v>W4</v>
      </c>
      <c r="M1850" t="s">
        <v>10340</v>
      </c>
      <c r="N1850" t="s">
        <v>8516</v>
      </c>
      <c r="O1850" t="s">
        <v>5735</v>
      </c>
      <c r="P1850" t="s">
        <v>10360</v>
      </c>
      <c r="Q1850" t="s">
        <v>200</v>
      </c>
      <c r="R1850">
        <v>145</v>
      </c>
      <c r="S1850" s="15" t="str">
        <f t="shared" si="115"/>
        <v>{ month: "May", hq: "1.South", area: "1. HCMC", kam: "ĐOÀN VĂN TUẤN", kae: "✔️ KAE Trần Minh Toàn", route: "F4", week: "W4", day: "Mon", cusCode: "HCMHP01025865", sales: 7370000, totalC: 145, skuLines: 1 },</v>
      </c>
    </row>
    <row r="1851" spans="1:19" ht="18.5" x14ac:dyDescent="0.45">
      <c r="A1851" s="24"/>
      <c r="B1851" s="24" t="s">
        <v>123</v>
      </c>
      <c r="C1851" s="24" t="s">
        <v>124</v>
      </c>
      <c r="D1851" s="22" t="s">
        <v>125</v>
      </c>
      <c r="E1851" s="24" t="s">
        <v>71</v>
      </c>
      <c r="F1851" s="22" t="s">
        <v>2420</v>
      </c>
      <c r="G1851" s="14" t="s">
        <v>1937</v>
      </c>
      <c r="H1851" s="14">
        <v>14739999.999999998</v>
      </c>
      <c r="I1851">
        <v>1</v>
      </c>
      <c r="J1851" s="13">
        <f t="shared" si="113"/>
        <v>46153</v>
      </c>
      <c r="K1851" t="str">
        <f t="shared" si="112"/>
        <v>Mon</v>
      </c>
      <c r="L1851" t="str">
        <f t="shared" si="114"/>
        <v>W2</v>
      </c>
      <c r="M1851" t="s">
        <v>10340</v>
      </c>
      <c r="N1851" t="s">
        <v>8516</v>
      </c>
      <c r="O1851" t="s">
        <v>5735</v>
      </c>
      <c r="P1851" t="s">
        <v>10360</v>
      </c>
      <c r="Q1851" t="s">
        <v>200</v>
      </c>
      <c r="R1851">
        <v>142</v>
      </c>
      <c r="S1851" s="15" t="str">
        <f t="shared" si="115"/>
        <v>{ month: "May", hq: "1.South", area: "1. HCMC", kam: "ĐOÀN VĂN TUẤN", kae: "✔️ KAE Trần Minh Toàn", route: "F4", week: "W2", day: "Mon", cusCode: "HCMHP01025866", sales: 14740000, totalC: 142, skuLines: 1 },</v>
      </c>
    </row>
    <row r="1852" spans="1:19" ht="18.5" x14ac:dyDescent="0.45">
      <c r="A1852" s="24"/>
      <c r="B1852" s="24" t="s">
        <v>123</v>
      </c>
      <c r="C1852" s="24" t="s">
        <v>124</v>
      </c>
      <c r="D1852" s="22" t="s">
        <v>125</v>
      </c>
      <c r="E1852" s="24" t="s">
        <v>71</v>
      </c>
      <c r="F1852" s="22" t="s">
        <v>2420</v>
      </c>
      <c r="G1852" s="14" t="s">
        <v>5747</v>
      </c>
      <c r="H1852" s="14">
        <v>7369999.9999999991</v>
      </c>
      <c r="I1852">
        <v>1</v>
      </c>
      <c r="J1852" s="13">
        <f t="shared" si="113"/>
        <v>46160</v>
      </c>
      <c r="K1852" t="str">
        <f t="shared" si="112"/>
        <v>Mon</v>
      </c>
      <c r="L1852" t="str">
        <f t="shared" si="114"/>
        <v>W3</v>
      </c>
      <c r="M1852" t="s">
        <v>10340</v>
      </c>
      <c r="N1852" t="s">
        <v>8516</v>
      </c>
      <c r="O1852" t="s">
        <v>5735</v>
      </c>
      <c r="P1852" t="s">
        <v>10360</v>
      </c>
      <c r="Q1852" t="s">
        <v>200</v>
      </c>
      <c r="R1852">
        <v>145</v>
      </c>
      <c r="S1852" s="15" t="str">
        <f t="shared" si="115"/>
        <v>{ month: "May", hq: "1.South", area: "1. HCMC", kam: "ĐOÀN VĂN TUẤN", kae: "✔️ KAE Trần Minh Toàn", route: "F4", week: "W3", day: "Mon", cusCode: "HCMHP01025866", sales: 7370000, totalC: 145, skuLines: 1 },</v>
      </c>
    </row>
    <row r="1853" spans="1:19" ht="18.5" x14ac:dyDescent="0.45">
      <c r="A1853" s="24"/>
      <c r="B1853" s="24" t="s">
        <v>123</v>
      </c>
      <c r="C1853" s="24" t="s">
        <v>124</v>
      </c>
      <c r="D1853" s="22" t="s">
        <v>125</v>
      </c>
      <c r="E1853" s="24" t="s">
        <v>71</v>
      </c>
      <c r="F1853" s="22" t="s">
        <v>2421</v>
      </c>
      <c r="G1853" s="14" t="s">
        <v>1937</v>
      </c>
      <c r="H1853" s="14">
        <v>14739999.999999998</v>
      </c>
      <c r="I1853">
        <v>1</v>
      </c>
      <c r="J1853" s="13">
        <f t="shared" si="113"/>
        <v>46153</v>
      </c>
      <c r="K1853" t="str">
        <f t="shared" si="112"/>
        <v>Mon</v>
      </c>
      <c r="L1853" t="str">
        <f t="shared" si="114"/>
        <v>W2</v>
      </c>
      <c r="M1853" t="s">
        <v>10340</v>
      </c>
      <c r="N1853" t="s">
        <v>8516</v>
      </c>
      <c r="O1853" t="s">
        <v>5735</v>
      </c>
      <c r="P1853" t="s">
        <v>10360</v>
      </c>
      <c r="Q1853" t="s">
        <v>200</v>
      </c>
      <c r="R1853">
        <v>142</v>
      </c>
      <c r="S1853" s="15" t="str">
        <f t="shared" si="115"/>
        <v>{ month: "May", hq: "1.South", area: "1. HCMC", kam: "ĐOÀN VĂN TUẤN", kae: "✔️ KAE Trần Minh Toàn", route: "F4", week: "W2", day: "Mon", cusCode: "HCMHP01025867", sales: 14740000, totalC: 142, skuLines: 1 },</v>
      </c>
    </row>
    <row r="1854" spans="1:19" ht="18.5" x14ac:dyDescent="0.45">
      <c r="A1854" s="24"/>
      <c r="B1854" s="24" t="s">
        <v>123</v>
      </c>
      <c r="C1854" s="24" t="s">
        <v>124</v>
      </c>
      <c r="D1854" s="22" t="s">
        <v>125</v>
      </c>
      <c r="E1854" s="24" t="s">
        <v>71</v>
      </c>
      <c r="F1854" s="22" t="s">
        <v>2421</v>
      </c>
      <c r="G1854" s="14" t="s">
        <v>8520</v>
      </c>
      <c r="H1854" s="14">
        <v>4422000</v>
      </c>
      <c r="I1854">
        <v>1</v>
      </c>
      <c r="J1854" s="13">
        <f t="shared" si="113"/>
        <v>46167</v>
      </c>
      <c r="K1854" t="str">
        <f t="shared" si="112"/>
        <v>Mon</v>
      </c>
      <c r="L1854" t="str">
        <f t="shared" si="114"/>
        <v>W4</v>
      </c>
      <c r="M1854" t="s">
        <v>10340</v>
      </c>
      <c r="N1854" t="s">
        <v>8516</v>
      </c>
      <c r="O1854" t="s">
        <v>5735</v>
      </c>
      <c r="P1854" t="s">
        <v>10360</v>
      </c>
      <c r="Q1854" t="s">
        <v>200</v>
      </c>
      <c r="R1854">
        <v>145</v>
      </c>
      <c r="S1854" s="15" t="str">
        <f t="shared" si="115"/>
        <v>{ month: "May", hq: "1.South", area: "1. HCMC", kam: "ĐOÀN VĂN TUẤN", kae: "✔️ KAE Trần Minh Toàn", route: "F4", week: "W4", day: "Mon", cusCode: "HCMHP01025867", sales: 4422000, totalC: 145, skuLines: 1 },</v>
      </c>
    </row>
    <row r="1855" spans="1:19" ht="18.5" x14ac:dyDescent="0.45">
      <c r="A1855" s="24"/>
      <c r="B1855" s="24" t="s">
        <v>123</v>
      </c>
      <c r="C1855" s="24" t="s">
        <v>124</v>
      </c>
      <c r="D1855" s="22" t="s">
        <v>125</v>
      </c>
      <c r="E1855" s="24" t="s">
        <v>71</v>
      </c>
      <c r="F1855" s="22" t="s">
        <v>505</v>
      </c>
      <c r="G1855" s="14" t="s">
        <v>5739</v>
      </c>
      <c r="H1855" s="14">
        <v>4879000</v>
      </c>
      <c r="I1855">
        <v>4</v>
      </c>
      <c r="J1855" s="13">
        <f t="shared" si="113"/>
        <v>46146</v>
      </c>
      <c r="K1855" t="str">
        <f t="shared" si="112"/>
        <v>Mon</v>
      </c>
      <c r="L1855" t="str">
        <f t="shared" si="114"/>
        <v>W1</v>
      </c>
      <c r="M1855" t="s">
        <v>10340</v>
      </c>
      <c r="N1855" t="s">
        <v>8516</v>
      </c>
      <c r="O1855" t="s">
        <v>5735</v>
      </c>
      <c r="P1855" t="s">
        <v>10360</v>
      </c>
      <c r="Q1855" t="s">
        <v>200</v>
      </c>
      <c r="R1855">
        <v>113</v>
      </c>
      <c r="S1855" s="15" t="str">
        <f t="shared" si="115"/>
        <v>{ month: "May", hq: "1.South", area: "1. HCMC", kam: "ĐOÀN VĂN TUẤN", kae: "✔️ KAE Trần Minh Toàn", route: "F4", week: "W1", day: "Mon", cusCode: "HCMHP01025869", sales: 4879000, totalC: 113, skuLines: 4 },</v>
      </c>
    </row>
    <row r="1856" spans="1:19" ht="18.5" x14ac:dyDescent="0.45">
      <c r="A1856" s="24"/>
      <c r="B1856" s="24" t="s">
        <v>123</v>
      </c>
      <c r="C1856" s="24" t="s">
        <v>124</v>
      </c>
      <c r="D1856" s="22" t="s">
        <v>125</v>
      </c>
      <c r="E1856" s="24" t="s">
        <v>71</v>
      </c>
      <c r="F1856" s="22" t="s">
        <v>505</v>
      </c>
      <c r="G1856" s="14" t="s">
        <v>1937</v>
      </c>
      <c r="H1856" s="14">
        <v>7369999.9999999991</v>
      </c>
      <c r="I1856">
        <v>1</v>
      </c>
      <c r="J1856" s="13">
        <f t="shared" si="113"/>
        <v>46153</v>
      </c>
      <c r="K1856" t="str">
        <f t="shared" si="112"/>
        <v>Mon</v>
      </c>
      <c r="L1856" t="str">
        <f t="shared" si="114"/>
        <v>W2</v>
      </c>
      <c r="M1856" t="s">
        <v>10340</v>
      </c>
      <c r="N1856" t="s">
        <v>8516</v>
      </c>
      <c r="O1856" t="s">
        <v>5735</v>
      </c>
      <c r="P1856" t="s">
        <v>10360</v>
      </c>
      <c r="Q1856" t="s">
        <v>200</v>
      </c>
      <c r="R1856">
        <v>142</v>
      </c>
      <c r="S1856" s="15" t="str">
        <f t="shared" si="115"/>
        <v>{ month: "May", hq: "1.South", area: "1. HCMC", kam: "ĐOÀN VĂN TUẤN", kae: "✔️ KAE Trần Minh Toàn", route: "F4", week: "W2", day: "Mon", cusCode: "HCMHP01025869", sales: 7370000, totalC: 142, skuLines: 1 },</v>
      </c>
    </row>
    <row r="1857" spans="1:19" ht="18.5" x14ac:dyDescent="0.45">
      <c r="A1857" s="24"/>
      <c r="B1857" s="24" t="s">
        <v>123</v>
      </c>
      <c r="C1857" s="24" t="s">
        <v>124</v>
      </c>
      <c r="D1857" s="22" t="s">
        <v>125</v>
      </c>
      <c r="E1857" s="24" t="s">
        <v>71</v>
      </c>
      <c r="F1857" s="22" t="s">
        <v>6016</v>
      </c>
      <c r="G1857" s="14" t="s">
        <v>5745</v>
      </c>
      <c r="H1857" s="14">
        <v>14739999.999999998</v>
      </c>
      <c r="I1857">
        <v>1</v>
      </c>
      <c r="J1857" s="13">
        <f t="shared" si="113"/>
        <v>46163</v>
      </c>
      <c r="K1857" t="str">
        <f t="shared" si="112"/>
        <v>Thu</v>
      </c>
      <c r="L1857" t="str">
        <f t="shared" si="114"/>
        <v>W3</v>
      </c>
      <c r="M1857" t="s">
        <v>10340</v>
      </c>
      <c r="N1857" t="s">
        <v>8516</v>
      </c>
      <c r="O1857" t="s">
        <v>5735</v>
      </c>
      <c r="P1857" t="s">
        <v>10360</v>
      </c>
      <c r="Q1857" t="s">
        <v>200</v>
      </c>
      <c r="R1857">
        <v>145</v>
      </c>
      <c r="S1857" s="15" t="str">
        <f t="shared" si="115"/>
        <v>{ month: "May", hq: "1.South", area: "1. HCMC", kam: "ĐOÀN VĂN TUẤN", kae: "✔️ KAE Trần Minh Toàn", route: "F4", week: "W3", day: "Thu", cusCode: "HCMHP01025870", sales: 14740000, totalC: 145, skuLines: 1 },</v>
      </c>
    </row>
    <row r="1858" spans="1:19" ht="18.5" x14ac:dyDescent="0.45">
      <c r="A1858" s="24"/>
      <c r="B1858" s="24" t="s">
        <v>123</v>
      </c>
      <c r="C1858" s="24" t="s">
        <v>124</v>
      </c>
      <c r="D1858" s="22" t="s">
        <v>125</v>
      </c>
      <c r="E1858" s="24" t="s">
        <v>71</v>
      </c>
      <c r="F1858" s="22" t="s">
        <v>6017</v>
      </c>
      <c r="G1858" s="14" t="s">
        <v>5744</v>
      </c>
      <c r="H1858" s="14">
        <v>2948000</v>
      </c>
      <c r="I1858">
        <v>1</v>
      </c>
      <c r="J1858" s="13">
        <f t="shared" si="113"/>
        <v>46162</v>
      </c>
      <c r="K1858" t="str">
        <f t="shared" si="112"/>
        <v>Wed</v>
      </c>
      <c r="L1858" t="str">
        <f t="shared" si="114"/>
        <v>W3</v>
      </c>
      <c r="M1858" t="s">
        <v>10340</v>
      </c>
      <c r="N1858" t="s">
        <v>8516</v>
      </c>
      <c r="O1858" t="s">
        <v>5735</v>
      </c>
      <c r="P1858" t="s">
        <v>10360</v>
      </c>
      <c r="Q1858" t="s">
        <v>200</v>
      </c>
      <c r="R1858">
        <v>145</v>
      </c>
      <c r="S1858" s="15" t="str">
        <f t="shared" si="115"/>
        <v>{ month: "May", hq: "1.South", area: "1. HCMC", kam: "ĐOÀN VĂN TUẤN", kae: "✔️ KAE Trần Minh Toàn", route: "F4", week: "W3", day: "Wed", cusCode: "HCMHP01025874", sales: 2948000, totalC: 145, skuLines: 1 },</v>
      </c>
    </row>
    <row r="1859" spans="1:19" ht="18.5" x14ac:dyDescent="0.45">
      <c r="A1859" s="24"/>
      <c r="B1859" s="24" t="s">
        <v>123</v>
      </c>
      <c r="C1859" s="24" t="s">
        <v>124</v>
      </c>
      <c r="D1859" s="22" t="s">
        <v>125</v>
      </c>
      <c r="E1859" s="24" t="s">
        <v>71</v>
      </c>
      <c r="F1859" s="22" t="s">
        <v>2422</v>
      </c>
      <c r="G1859" s="14" t="s">
        <v>1937</v>
      </c>
      <c r="H1859" s="14">
        <v>7369999.9999999991</v>
      </c>
      <c r="I1859">
        <v>1</v>
      </c>
      <c r="J1859" s="13">
        <f t="shared" si="113"/>
        <v>46153</v>
      </c>
      <c r="K1859" t="str">
        <f t="shared" ref="K1859:K1922" si="116">TRIM(LEFT(TEXT(J1859,"dddd"),3))</f>
        <v>Mon</v>
      </c>
      <c r="L1859" t="str">
        <f t="shared" si="114"/>
        <v>W2</v>
      </c>
      <c r="M1859" t="s">
        <v>10340</v>
      </c>
      <c r="N1859" t="s">
        <v>8516</v>
      </c>
      <c r="O1859" t="s">
        <v>5735</v>
      </c>
      <c r="P1859" t="s">
        <v>10360</v>
      </c>
      <c r="Q1859" t="s">
        <v>200</v>
      </c>
      <c r="R1859">
        <v>142</v>
      </c>
      <c r="S1859" s="15" t="str">
        <f t="shared" si="115"/>
        <v>{ month: "May", hq: "1.South", area: "1. HCMC", kam: "ĐOÀN VĂN TUẤN", kae: "✔️ KAE Trần Minh Toàn", route: "F4", week: "W2", day: "Mon", cusCode: "HCMHP01025875", sales: 7370000, totalC: 142, skuLines: 1 },</v>
      </c>
    </row>
    <row r="1860" spans="1:19" ht="18.5" x14ac:dyDescent="0.45">
      <c r="A1860" s="24"/>
      <c r="B1860" s="24" t="s">
        <v>123</v>
      </c>
      <c r="C1860" s="24" t="s">
        <v>124</v>
      </c>
      <c r="D1860" s="22" t="s">
        <v>125</v>
      </c>
      <c r="E1860" s="24" t="s">
        <v>71</v>
      </c>
      <c r="F1860" s="22" t="s">
        <v>2422</v>
      </c>
      <c r="G1860" s="14" t="s">
        <v>5747</v>
      </c>
      <c r="H1860" s="14">
        <v>6392000</v>
      </c>
      <c r="I1860">
        <v>2</v>
      </c>
      <c r="J1860" s="13">
        <f t="shared" ref="J1860:J1923" si="117">DATE(RIGHT(G1860,4), MID(G1860,4,2), LEFT(G1860,2))</f>
        <v>46160</v>
      </c>
      <c r="K1860" t="str">
        <f t="shared" si="116"/>
        <v>Mon</v>
      </c>
      <c r="L1860" t="str">
        <f t="shared" ref="L1860:L1923" si="118">"W"&amp;INT((LEFT(G1860,2)-4)/7)+1</f>
        <v>W3</v>
      </c>
      <c r="M1860" t="s">
        <v>10340</v>
      </c>
      <c r="N1860" t="s">
        <v>8516</v>
      </c>
      <c r="O1860" t="s">
        <v>5735</v>
      </c>
      <c r="P1860" t="s">
        <v>10360</v>
      </c>
      <c r="Q1860" t="s">
        <v>200</v>
      </c>
      <c r="R1860">
        <v>145</v>
      </c>
      <c r="S1860" s="15" t="str">
        <f t="shared" ref="S1860:S1923" si="119">"{ month: """ &amp; M1860 &amp; """, hq: """ &amp; B1860 &amp; """, area: """ &amp; C1860 &amp; """, kam: """ &amp; N1860 &amp; """, kae: """ &amp; P1860 &amp; """, route: """ &amp; Q1860 &amp; """, week: """ &amp; L1860 &amp; """, day: """ &amp; K1860 &amp; """, cusCode: """ &amp; F1860 &amp; """, sales: " &amp; H1860 &amp; ", totalC: " &amp; R1860 &amp; ", skuLines: " &amp; I1860 &amp; " },"</f>
        <v>{ month: "May", hq: "1.South", area: "1. HCMC", kam: "ĐOÀN VĂN TUẤN", kae: "✔️ KAE Trần Minh Toàn", route: "F4", week: "W3", day: "Mon", cusCode: "HCMHP01025875", sales: 6392000, totalC: 145, skuLines: 2 },</v>
      </c>
    </row>
    <row r="1861" spans="1:19" ht="18.5" x14ac:dyDescent="0.45">
      <c r="A1861" s="24"/>
      <c r="B1861" s="24" t="s">
        <v>123</v>
      </c>
      <c r="C1861" s="24" t="s">
        <v>124</v>
      </c>
      <c r="D1861" s="22" t="s">
        <v>125</v>
      </c>
      <c r="E1861" s="24" t="s">
        <v>71</v>
      </c>
      <c r="F1861" s="22" t="s">
        <v>2422</v>
      </c>
      <c r="G1861" s="14" t="s">
        <v>8520</v>
      </c>
      <c r="H1861" s="14">
        <v>3060922.222222222</v>
      </c>
      <c r="I1861">
        <v>2</v>
      </c>
      <c r="J1861" s="13">
        <f t="shared" si="117"/>
        <v>46167</v>
      </c>
      <c r="K1861" t="str">
        <f t="shared" si="116"/>
        <v>Mon</v>
      </c>
      <c r="L1861" t="str">
        <f t="shared" si="118"/>
        <v>W4</v>
      </c>
      <c r="M1861" t="s">
        <v>10340</v>
      </c>
      <c r="N1861" t="s">
        <v>8516</v>
      </c>
      <c r="O1861" t="s">
        <v>5735</v>
      </c>
      <c r="P1861" t="s">
        <v>10360</v>
      </c>
      <c r="Q1861" t="s">
        <v>200</v>
      </c>
      <c r="R1861">
        <v>145</v>
      </c>
      <c r="S1861" s="15" t="str">
        <f t="shared" si="119"/>
        <v>{ month: "May", hq: "1.South", area: "1. HCMC", kam: "ĐOÀN VĂN TUẤN", kae: "✔️ KAE Trần Minh Toàn", route: "F4", week: "W4", day: "Mon", cusCode: "HCMHP01025875", sales: 3060922.22222222, totalC: 145, skuLines: 2 },</v>
      </c>
    </row>
    <row r="1862" spans="1:19" ht="18.5" x14ac:dyDescent="0.45">
      <c r="A1862" s="24"/>
      <c r="B1862" s="24" t="s">
        <v>123</v>
      </c>
      <c r="C1862" s="24" t="s">
        <v>124</v>
      </c>
      <c r="D1862" s="22" t="s">
        <v>125</v>
      </c>
      <c r="E1862" s="24" t="s">
        <v>71</v>
      </c>
      <c r="F1862" s="22" t="s">
        <v>6018</v>
      </c>
      <c r="G1862" s="14" t="s">
        <v>5744</v>
      </c>
      <c r="H1862" s="14">
        <v>7369999.9999999991</v>
      </c>
      <c r="I1862">
        <v>1</v>
      </c>
      <c r="J1862" s="13">
        <f t="shared" si="117"/>
        <v>46162</v>
      </c>
      <c r="K1862" t="str">
        <f t="shared" si="116"/>
        <v>Wed</v>
      </c>
      <c r="L1862" t="str">
        <f t="shared" si="118"/>
        <v>W3</v>
      </c>
      <c r="M1862" t="s">
        <v>10340</v>
      </c>
      <c r="N1862" t="s">
        <v>8516</v>
      </c>
      <c r="O1862" t="s">
        <v>5735</v>
      </c>
      <c r="P1862" t="s">
        <v>10360</v>
      </c>
      <c r="Q1862" t="s">
        <v>200</v>
      </c>
      <c r="R1862">
        <v>145</v>
      </c>
      <c r="S1862" s="15" t="str">
        <f t="shared" si="119"/>
        <v>{ month: "May", hq: "1.South", area: "1. HCMC", kam: "ĐOÀN VĂN TUẤN", kae: "✔️ KAE Trần Minh Toàn", route: "F4", week: "W3", day: "Wed", cusCode: "HCMHP01025876", sales: 7370000, totalC: 145, skuLines: 1 },</v>
      </c>
    </row>
    <row r="1863" spans="1:19" ht="18.5" x14ac:dyDescent="0.45">
      <c r="A1863" s="24"/>
      <c r="B1863" s="24" t="s">
        <v>123</v>
      </c>
      <c r="C1863" s="24" t="s">
        <v>124</v>
      </c>
      <c r="D1863" s="22" t="s">
        <v>125</v>
      </c>
      <c r="E1863" s="24" t="s">
        <v>71</v>
      </c>
      <c r="F1863" s="22" t="s">
        <v>6018</v>
      </c>
      <c r="G1863" s="14" t="s">
        <v>8522</v>
      </c>
      <c r="H1863" s="14">
        <v>984999.99999999988</v>
      </c>
      <c r="I1863">
        <v>1</v>
      </c>
      <c r="J1863" s="13">
        <f t="shared" si="117"/>
        <v>46169</v>
      </c>
      <c r="K1863" t="str">
        <f t="shared" si="116"/>
        <v>Wed</v>
      </c>
      <c r="L1863" t="str">
        <f t="shared" si="118"/>
        <v>W4</v>
      </c>
      <c r="M1863" t="s">
        <v>10340</v>
      </c>
      <c r="N1863" t="s">
        <v>8516</v>
      </c>
      <c r="O1863" t="s">
        <v>5735</v>
      </c>
      <c r="P1863" t="s">
        <v>10360</v>
      </c>
      <c r="Q1863" t="s">
        <v>200</v>
      </c>
      <c r="R1863">
        <v>145</v>
      </c>
      <c r="S1863" s="15" t="str">
        <f t="shared" si="119"/>
        <v>{ month: "May", hq: "1.South", area: "1. HCMC", kam: "ĐOÀN VĂN TUẤN", kae: "✔️ KAE Trần Minh Toàn", route: "F4", week: "W4", day: "Wed", cusCode: "HCMHP01025876", sales: 985000, totalC: 145, skuLines: 1 },</v>
      </c>
    </row>
    <row r="1864" spans="1:19" ht="18.5" x14ac:dyDescent="0.45">
      <c r="A1864" s="24"/>
      <c r="B1864" s="24" t="s">
        <v>123</v>
      </c>
      <c r="C1864" s="24" t="s">
        <v>124</v>
      </c>
      <c r="D1864" s="22" t="s">
        <v>125</v>
      </c>
      <c r="E1864" s="24" t="s">
        <v>71</v>
      </c>
      <c r="F1864" s="22" t="s">
        <v>8682</v>
      </c>
      <c r="G1864" s="14" t="s">
        <v>8522</v>
      </c>
      <c r="H1864" s="14">
        <v>1474000</v>
      </c>
      <c r="I1864">
        <v>1</v>
      </c>
      <c r="J1864" s="13">
        <f t="shared" si="117"/>
        <v>46169</v>
      </c>
      <c r="K1864" t="str">
        <f t="shared" si="116"/>
        <v>Wed</v>
      </c>
      <c r="L1864" t="str">
        <f t="shared" si="118"/>
        <v>W4</v>
      </c>
      <c r="M1864" t="s">
        <v>10340</v>
      </c>
      <c r="N1864" t="s">
        <v>8516</v>
      </c>
      <c r="O1864" t="s">
        <v>5735</v>
      </c>
      <c r="P1864" t="s">
        <v>10360</v>
      </c>
      <c r="Q1864" t="s">
        <v>200</v>
      </c>
      <c r="R1864">
        <v>145</v>
      </c>
      <c r="S1864" s="15" t="str">
        <f t="shared" si="119"/>
        <v>{ month: "May", hq: "1.South", area: "1. HCMC", kam: "ĐOÀN VĂN TUẤN", kae: "✔️ KAE Trần Minh Toàn", route: "F4", week: "W4", day: "Wed", cusCode: "HCMHP01025878", sales: 1474000, totalC: 145, skuLines: 1 },</v>
      </c>
    </row>
    <row r="1865" spans="1:19" ht="18.5" x14ac:dyDescent="0.45">
      <c r="A1865" s="24"/>
      <c r="B1865" s="24" t="s">
        <v>123</v>
      </c>
      <c r="C1865" s="24" t="s">
        <v>124</v>
      </c>
      <c r="D1865" s="22" t="s">
        <v>125</v>
      </c>
      <c r="E1865" s="24" t="s">
        <v>71</v>
      </c>
      <c r="F1865" s="22" t="s">
        <v>2423</v>
      </c>
      <c r="G1865" s="14" t="s">
        <v>1935</v>
      </c>
      <c r="H1865" s="14">
        <v>7369999.9999999991</v>
      </c>
      <c r="I1865">
        <v>1</v>
      </c>
      <c r="J1865" s="13">
        <f t="shared" si="117"/>
        <v>46157</v>
      </c>
      <c r="K1865" t="str">
        <f t="shared" si="116"/>
        <v>Fri</v>
      </c>
      <c r="L1865" t="str">
        <f t="shared" si="118"/>
        <v>W2</v>
      </c>
      <c r="M1865" t="s">
        <v>10340</v>
      </c>
      <c r="N1865" t="s">
        <v>8516</v>
      </c>
      <c r="O1865" t="s">
        <v>5735</v>
      </c>
      <c r="P1865" t="s">
        <v>10360</v>
      </c>
      <c r="Q1865" t="s">
        <v>1932</v>
      </c>
      <c r="R1865">
        <v>142</v>
      </c>
      <c r="S1865" s="15" t="str">
        <f t="shared" si="119"/>
        <v>{ month: "May", hq: "1.South", area: "1. HCMC", kam: "ĐOÀN VĂN TUẤN", kae: "✔️ KAE Trần Minh Toàn", route: "F2/F4", week: "W2", day: "Fri", cusCode: "HCMHP01025879", sales: 7370000, totalC: 142, skuLines: 1 },</v>
      </c>
    </row>
    <row r="1866" spans="1:19" ht="18.5" x14ac:dyDescent="0.45">
      <c r="A1866" s="24"/>
      <c r="B1866" s="24" t="s">
        <v>123</v>
      </c>
      <c r="C1866" s="24" t="s">
        <v>124</v>
      </c>
      <c r="D1866" s="22" t="s">
        <v>125</v>
      </c>
      <c r="E1866" s="24" t="s">
        <v>71</v>
      </c>
      <c r="F1866" s="22" t="s">
        <v>2424</v>
      </c>
      <c r="G1866" s="14" t="s">
        <v>1944</v>
      </c>
      <c r="H1866" s="14">
        <v>14739999.999999998</v>
      </c>
      <c r="I1866">
        <v>1</v>
      </c>
      <c r="J1866" s="13">
        <f t="shared" si="117"/>
        <v>46155</v>
      </c>
      <c r="K1866" t="str">
        <f t="shared" si="116"/>
        <v>Wed</v>
      </c>
      <c r="L1866" t="str">
        <f t="shared" si="118"/>
        <v>W2</v>
      </c>
      <c r="M1866" t="s">
        <v>10340</v>
      </c>
      <c r="N1866" t="s">
        <v>8516</v>
      </c>
      <c r="O1866" t="s">
        <v>5735</v>
      </c>
      <c r="P1866" t="s">
        <v>10360</v>
      </c>
      <c r="Q1866" t="s">
        <v>200</v>
      </c>
      <c r="R1866">
        <v>142</v>
      </c>
      <c r="S1866" s="15" t="str">
        <f t="shared" si="119"/>
        <v>{ month: "May", hq: "1.South", area: "1. HCMC", kam: "ĐOÀN VĂN TUẤN", kae: "✔️ KAE Trần Minh Toàn", route: "F4", week: "W2", day: "Wed", cusCode: "HCMHP01025882", sales: 14740000, totalC: 142, skuLines: 1 },</v>
      </c>
    </row>
    <row r="1867" spans="1:19" ht="18.5" x14ac:dyDescent="0.45">
      <c r="A1867" s="24"/>
      <c r="B1867" s="24" t="s">
        <v>123</v>
      </c>
      <c r="C1867" s="24" t="s">
        <v>124</v>
      </c>
      <c r="D1867" s="22" t="s">
        <v>125</v>
      </c>
      <c r="E1867" s="24" t="s">
        <v>71</v>
      </c>
      <c r="F1867" s="22" t="s">
        <v>2424</v>
      </c>
      <c r="G1867" s="14" t="s">
        <v>5744</v>
      </c>
      <c r="H1867" s="14">
        <v>6392000</v>
      </c>
      <c r="I1867">
        <v>2</v>
      </c>
      <c r="J1867" s="13">
        <f t="shared" si="117"/>
        <v>46162</v>
      </c>
      <c r="K1867" t="str">
        <f t="shared" si="116"/>
        <v>Wed</v>
      </c>
      <c r="L1867" t="str">
        <f t="shared" si="118"/>
        <v>W3</v>
      </c>
      <c r="M1867" t="s">
        <v>10340</v>
      </c>
      <c r="N1867" t="s">
        <v>8516</v>
      </c>
      <c r="O1867" t="s">
        <v>5735</v>
      </c>
      <c r="P1867" t="s">
        <v>10360</v>
      </c>
      <c r="Q1867" t="s">
        <v>200</v>
      </c>
      <c r="R1867">
        <v>145</v>
      </c>
      <c r="S1867" s="15" t="str">
        <f t="shared" si="119"/>
        <v>{ month: "May", hq: "1.South", area: "1. HCMC", kam: "ĐOÀN VĂN TUẤN", kae: "✔️ KAE Trần Minh Toàn", route: "F4", week: "W3", day: "Wed", cusCode: "HCMHP01025882", sales: 6392000, totalC: 145, skuLines: 2 },</v>
      </c>
    </row>
    <row r="1868" spans="1:19" ht="18.5" x14ac:dyDescent="0.45">
      <c r="A1868" s="24"/>
      <c r="B1868" s="24" t="s">
        <v>123</v>
      </c>
      <c r="C1868" s="24" t="s">
        <v>124</v>
      </c>
      <c r="D1868" s="22" t="s">
        <v>125</v>
      </c>
      <c r="E1868" s="24" t="s">
        <v>71</v>
      </c>
      <c r="F1868" s="22" t="s">
        <v>6019</v>
      </c>
      <c r="G1868" s="14" t="s">
        <v>5744</v>
      </c>
      <c r="H1868" s="14">
        <v>7881999.9999999991</v>
      </c>
      <c r="I1868">
        <v>2</v>
      </c>
      <c r="J1868" s="13">
        <f t="shared" si="117"/>
        <v>46162</v>
      </c>
      <c r="K1868" t="str">
        <f t="shared" si="116"/>
        <v>Wed</v>
      </c>
      <c r="L1868" t="str">
        <f t="shared" si="118"/>
        <v>W3</v>
      </c>
      <c r="M1868" t="s">
        <v>10340</v>
      </c>
      <c r="N1868" t="s">
        <v>8516</v>
      </c>
      <c r="O1868" t="s">
        <v>5735</v>
      </c>
      <c r="P1868" t="s">
        <v>10360</v>
      </c>
      <c r="Q1868" t="s">
        <v>200</v>
      </c>
      <c r="R1868">
        <v>145</v>
      </c>
      <c r="S1868" s="15" t="str">
        <f t="shared" si="119"/>
        <v>{ month: "May", hq: "1.South", area: "1. HCMC", kam: "ĐOÀN VĂN TUẤN", kae: "✔️ KAE Trần Minh Toàn", route: "F4", week: "W3", day: "Wed", cusCode: "HCMHP01025883", sales: 7882000, totalC: 145, skuLines: 2 },</v>
      </c>
    </row>
    <row r="1869" spans="1:19" ht="18.5" x14ac:dyDescent="0.45">
      <c r="A1869" s="24"/>
      <c r="B1869" s="24" t="s">
        <v>123</v>
      </c>
      <c r="C1869" s="24" t="s">
        <v>124</v>
      </c>
      <c r="D1869" s="22" t="s">
        <v>125</v>
      </c>
      <c r="E1869" s="24" t="s">
        <v>71</v>
      </c>
      <c r="F1869" s="22" t="s">
        <v>2425</v>
      </c>
      <c r="G1869" s="14" t="s">
        <v>1944</v>
      </c>
      <c r="H1869" s="14">
        <v>14739999.999999998</v>
      </c>
      <c r="I1869">
        <v>1</v>
      </c>
      <c r="J1869" s="13">
        <f t="shared" si="117"/>
        <v>46155</v>
      </c>
      <c r="K1869" t="str">
        <f t="shared" si="116"/>
        <v>Wed</v>
      </c>
      <c r="L1869" t="str">
        <f t="shared" si="118"/>
        <v>W2</v>
      </c>
      <c r="M1869" t="s">
        <v>10340</v>
      </c>
      <c r="N1869" t="s">
        <v>8516</v>
      </c>
      <c r="O1869" t="s">
        <v>5735</v>
      </c>
      <c r="P1869" t="s">
        <v>10360</v>
      </c>
      <c r="Q1869" t="s">
        <v>200</v>
      </c>
      <c r="R1869">
        <v>142</v>
      </c>
      <c r="S1869" s="15" t="str">
        <f t="shared" si="119"/>
        <v>{ month: "May", hq: "1.South", area: "1. HCMC", kam: "ĐOÀN VĂN TUẤN", kae: "✔️ KAE Trần Minh Toàn", route: "F4", week: "W2", day: "Wed", cusCode: "HCMHP01025886", sales: 14740000, totalC: 142, skuLines: 1 },</v>
      </c>
    </row>
    <row r="1870" spans="1:19" ht="18.5" x14ac:dyDescent="0.45">
      <c r="A1870" s="24"/>
      <c r="B1870" s="24" t="s">
        <v>123</v>
      </c>
      <c r="C1870" s="24" t="s">
        <v>124</v>
      </c>
      <c r="D1870" s="22" t="s">
        <v>125</v>
      </c>
      <c r="E1870" s="24" t="s">
        <v>71</v>
      </c>
      <c r="F1870" s="22" t="s">
        <v>2425</v>
      </c>
      <c r="G1870" s="14" t="s">
        <v>8522</v>
      </c>
      <c r="H1870" s="14">
        <v>1474000</v>
      </c>
      <c r="I1870">
        <v>1</v>
      </c>
      <c r="J1870" s="13">
        <f t="shared" si="117"/>
        <v>46169</v>
      </c>
      <c r="K1870" t="str">
        <f t="shared" si="116"/>
        <v>Wed</v>
      </c>
      <c r="L1870" t="str">
        <f t="shared" si="118"/>
        <v>W4</v>
      </c>
      <c r="M1870" t="s">
        <v>10340</v>
      </c>
      <c r="N1870" t="s">
        <v>8516</v>
      </c>
      <c r="O1870" t="s">
        <v>5735</v>
      </c>
      <c r="P1870" t="s">
        <v>10360</v>
      </c>
      <c r="Q1870" t="s">
        <v>200</v>
      </c>
      <c r="R1870">
        <v>145</v>
      </c>
      <c r="S1870" s="15" t="str">
        <f t="shared" si="119"/>
        <v>{ month: "May", hq: "1.South", area: "1. HCMC", kam: "ĐOÀN VĂN TUẤN", kae: "✔️ KAE Trần Minh Toàn", route: "F4", week: "W4", day: "Wed", cusCode: "HCMHP01025886", sales: 1474000, totalC: 145, skuLines: 1 },</v>
      </c>
    </row>
    <row r="1871" spans="1:19" ht="18.5" x14ac:dyDescent="0.45">
      <c r="A1871" s="24"/>
      <c r="B1871" s="24" t="s">
        <v>123</v>
      </c>
      <c r="C1871" s="24" t="s">
        <v>124</v>
      </c>
      <c r="D1871" s="22" t="s">
        <v>125</v>
      </c>
      <c r="E1871" s="24" t="s">
        <v>71</v>
      </c>
      <c r="F1871" s="22" t="s">
        <v>6020</v>
      </c>
      <c r="G1871" s="14" t="s">
        <v>5744</v>
      </c>
      <c r="H1871" s="14">
        <v>2948000</v>
      </c>
      <c r="I1871">
        <v>1</v>
      </c>
      <c r="J1871" s="13">
        <f t="shared" si="117"/>
        <v>46162</v>
      </c>
      <c r="K1871" t="str">
        <f t="shared" si="116"/>
        <v>Wed</v>
      </c>
      <c r="L1871" t="str">
        <f t="shared" si="118"/>
        <v>W3</v>
      </c>
      <c r="M1871" t="s">
        <v>10340</v>
      </c>
      <c r="N1871" t="s">
        <v>8516</v>
      </c>
      <c r="O1871" t="s">
        <v>5735</v>
      </c>
      <c r="P1871" t="s">
        <v>10360</v>
      </c>
      <c r="Q1871" t="s">
        <v>200</v>
      </c>
      <c r="R1871">
        <v>145</v>
      </c>
      <c r="S1871" s="15" t="str">
        <f t="shared" si="119"/>
        <v>{ month: "May", hq: "1.South", area: "1. HCMC", kam: "ĐOÀN VĂN TUẤN", kae: "✔️ KAE Trần Minh Toàn", route: "F4", week: "W3", day: "Wed", cusCode: "HCMHP01025888", sales: 2948000, totalC: 145, skuLines: 1 },</v>
      </c>
    </row>
    <row r="1872" spans="1:19" ht="18.5" x14ac:dyDescent="0.45">
      <c r="A1872" s="24"/>
      <c r="B1872" s="24" t="s">
        <v>123</v>
      </c>
      <c r="C1872" s="24" t="s">
        <v>124</v>
      </c>
      <c r="D1872" s="22" t="s">
        <v>125</v>
      </c>
      <c r="E1872" s="24" t="s">
        <v>71</v>
      </c>
      <c r="F1872" s="22" t="s">
        <v>506</v>
      </c>
      <c r="G1872" s="14" t="s">
        <v>5740</v>
      </c>
      <c r="H1872" s="14">
        <v>5407000</v>
      </c>
      <c r="I1872">
        <v>2</v>
      </c>
      <c r="J1872" s="13">
        <f t="shared" si="117"/>
        <v>46147</v>
      </c>
      <c r="K1872" t="str">
        <f t="shared" si="116"/>
        <v>Tue</v>
      </c>
      <c r="L1872" t="str">
        <f t="shared" si="118"/>
        <v>W1</v>
      </c>
      <c r="M1872" t="s">
        <v>10340</v>
      </c>
      <c r="N1872" t="s">
        <v>8516</v>
      </c>
      <c r="O1872" t="s">
        <v>5735</v>
      </c>
      <c r="P1872" t="s">
        <v>10360</v>
      </c>
      <c r="Q1872" t="s">
        <v>200</v>
      </c>
      <c r="R1872">
        <v>113</v>
      </c>
      <c r="S1872" s="15" t="str">
        <f t="shared" si="119"/>
        <v>{ month: "May", hq: "1.South", area: "1. HCMC", kam: "ĐOÀN VĂN TUẤN", kae: "✔️ KAE Trần Minh Toàn", route: "F4", week: "W1", day: "Tue", cusCode: "HCMHP01025891", sales: 5407000, totalC: 113, skuLines: 2 },</v>
      </c>
    </row>
    <row r="1873" spans="1:19" ht="18.5" x14ac:dyDescent="0.45">
      <c r="A1873" s="24"/>
      <c r="B1873" s="24" t="s">
        <v>123</v>
      </c>
      <c r="C1873" s="24" t="s">
        <v>124</v>
      </c>
      <c r="D1873" s="22" t="s">
        <v>125</v>
      </c>
      <c r="E1873" s="24" t="s">
        <v>71</v>
      </c>
      <c r="F1873" s="22" t="s">
        <v>506</v>
      </c>
      <c r="G1873" s="14" t="s">
        <v>1947</v>
      </c>
      <c r="H1873" s="14">
        <v>14739999.999999998</v>
      </c>
      <c r="I1873">
        <v>1</v>
      </c>
      <c r="J1873" s="13">
        <f t="shared" si="117"/>
        <v>46154</v>
      </c>
      <c r="K1873" t="str">
        <f t="shared" si="116"/>
        <v>Tue</v>
      </c>
      <c r="L1873" t="str">
        <f t="shared" si="118"/>
        <v>W2</v>
      </c>
      <c r="M1873" t="s">
        <v>10340</v>
      </c>
      <c r="N1873" t="s">
        <v>8516</v>
      </c>
      <c r="O1873" t="s">
        <v>5735</v>
      </c>
      <c r="P1873" t="s">
        <v>10360</v>
      </c>
      <c r="Q1873" t="s">
        <v>200</v>
      </c>
      <c r="R1873">
        <v>142</v>
      </c>
      <c r="S1873" s="15" t="str">
        <f t="shared" si="119"/>
        <v>{ month: "May", hq: "1.South", area: "1. HCMC", kam: "ĐOÀN VĂN TUẤN", kae: "✔️ KAE Trần Minh Toàn", route: "F4", week: "W2", day: "Tue", cusCode: "HCMHP01025891", sales: 14740000, totalC: 142, skuLines: 1 },</v>
      </c>
    </row>
    <row r="1874" spans="1:19" ht="18.5" x14ac:dyDescent="0.45">
      <c r="A1874" s="24"/>
      <c r="B1874" s="24" t="s">
        <v>123</v>
      </c>
      <c r="C1874" s="24" t="s">
        <v>124</v>
      </c>
      <c r="D1874" s="22" t="s">
        <v>125</v>
      </c>
      <c r="E1874" s="24" t="s">
        <v>71</v>
      </c>
      <c r="F1874" s="22" t="s">
        <v>506</v>
      </c>
      <c r="G1874" s="14" t="s">
        <v>5743</v>
      </c>
      <c r="H1874" s="14">
        <v>4722000</v>
      </c>
      <c r="I1874">
        <v>2</v>
      </c>
      <c r="J1874" s="13">
        <f t="shared" si="117"/>
        <v>46161</v>
      </c>
      <c r="K1874" t="str">
        <f t="shared" si="116"/>
        <v>Tue</v>
      </c>
      <c r="L1874" t="str">
        <f t="shared" si="118"/>
        <v>W3</v>
      </c>
      <c r="M1874" t="s">
        <v>10340</v>
      </c>
      <c r="N1874" t="s">
        <v>8516</v>
      </c>
      <c r="O1874" t="s">
        <v>5735</v>
      </c>
      <c r="P1874" t="s">
        <v>10360</v>
      </c>
      <c r="Q1874" t="s">
        <v>200</v>
      </c>
      <c r="R1874">
        <v>145</v>
      </c>
      <c r="S1874" s="15" t="str">
        <f t="shared" si="119"/>
        <v>{ month: "May", hq: "1.South", area: "1. HCMC", kam: "ĐOÀN VĂN TUẤN", kae: "✔️ KAE Trần Minh Toàn", route: "F4", week: "W3", day: "Tue", cusCode: "HCMHP01025891", sales: 4722000, totalC: 145, skuLines: 2 },</v>
      </c>
    </row>
    <row r="1875" spans="1:19" ht="18.5" x14ac:dyDescent="0.45">
      <c r="A1875" s="24"/>
      <c r="B1875" s="24" t="s">
        <v>123</v>
      </c>
      <c r="C1875" s="24" t="s">
        <v>124</v>
      </c>
      <c r="D1875" s="22" t="s">
        <v>125</v>
      </c>
      <c r="E1875" s="24" t="s">
        <v>71</v>
      </c>
      <c r="F1875" s="22" t="s">
        <v>2426</v>
      </c>
      <c r="G1875" s="14" t="s">
        <v>1944</v>
      </c>
      <c r="H1875" s="14">
        <v>2948000</v>
      </c>
      <c r="I1875">
        <v>1</v>
      </c>
      <c r="J1875" s="13">
        <f t="shared" si="117"/>
        <v>46155</v>
      </c>
      <c r="K1875" t="str">
        <f t="shared" si="116"/>
        <v>Wed</v>
      </c>
      <c r="L1875" t="str">
        <f t="shared" si="118"/>
        <v>W2</v>
      </c>
      <c r="M1875" t="s">
        <v>10340</v>
      </c>
      <c r="N1875" t="s">
        <v>8516</v>
      </c>
      <c r="O1875" t="s">
        <v>5735</v>
      </c>
      <c r="P1875" t="s">
        <v>10360</v>
      </c>
      <c r="Q1875" t="s">
        <v>200</v>
      </c>
      <c r="R1875">
        <v>142</v>
      </c>
      <c r="S1875" s="15" t="str">
        <f t="shared" si="119"/>
        <v>{ month: "May", hq: "1.South", area: "1. HCMC", kam: "ĐOÀN VĂN TUẤN", kae: "✔️ KAE Trần Minh Toàn", route: "F4", week: "W2", day: "Wed", cusCode: "HCMHP01025892", sales: 2948000, totalC: 142, skuLines: 1 },</v>
      </c>
    </row>
    <row r="1876" spans="1:19" ht="18.5" x14ac:dyDescent="0.45">
      <c r="A1876" s="24"/>
      <c r="B1876" s="24" t="s">
        <v>123</v>
      </c>
      <c r="C1876" s="24" t="s">
        <v>124</v>
      </c>
      <c r="D1876" s="22" t="s">
        <v>125</v>
      </c>
      <c r="E1876" s="24" t="s">
        <v>71</v>
      </c>
      <c r="F1876" s="22" t="s">
        <v>2427</v>
      </c>
      <c r="G1876" s="14" t="s">
        <v>1941</v>
      </c>
      <c r="H1876" s="14">
        <v>3204000</v>
      </c>
      <c r="I1876">
        <v>2</v>
      </c>
      <c r="J1876" s="13">
        <f t="shared" si="117"/>
        <v>46158</v>
      </c>
      <c r="K1876" t="str">
        <f t="shared" si="116"/>
        <v>Sat</v>
      </c>
      <c r="L1876" t="str">
        <f t="shared" si="118"/>
        <v>W2</v>
      </c>
      <c r="M1876" t="s">
        <v>10340</v>
      </c>
      <c r="N1876" t="s">
        <v>8516</v>
      </c>
      <c r="O1876" t="s">
        <v>5735</v>
      </c>
      <c r="P1876" t="s">
        <v>10360</v>
      </c>
      <c r="Q1876" t="s">
        <v>1932</v>
      </c>
      <c r="R1876">
        <v>142</v>
      </c>
      <c r="S1876" s="15" t="str">
        <f t="shared" si="119"/>
        <v>{ month: "May", hq: "1.South", area: "1. HCMC", kam: "ĐOÀN VĂN TUẤN", kae: "✔️ KAE Trần Minh Toàn", route: "F2/F4", week: "W2", day: "Sat", cusCode: "HCMHP01025893", sales: 3204000, totalC: 142, skuLines: 2 },</v>
      </c>
    </row>
    <row r="1877" spans="1:19" ht="18.5" x14ac:dyDescent="0.45">
      <c r="A1877" s="24"/>
      <c r="B1877" s="24" t="s">
        <v>123</v>
      </c>
      <c r="C1877" s="24" t="s">
        <v>124</v>
      </c>
      <c r="D1877" s="22" t="s">
        <v>125</v>
      </c>
      <c r="E1877" s="24" t="s">
        <v>71</v>
      </c>
      <c r="F1877" s="22" t="s">
        <v>507</v>
      </c>
      <c r="G1877" s="14" t="s">
        <v>5739</v>
      </c>
      <c r="H1877" s="14">
        <v>6392000</v>
      </c>
      <c r="I1877">
        <v>2</v>
      </c>
      <c r="J1877" s="13">
        <f t="shared" si="117"/>
        <v>46146</v>
      </c>
      <c r="K1877" t="str">
        <f t="shared" si="116"/>
        <v>Mon</v>
      </c>
      <c r="L1877" t="str">
        <f t="shared" si="118"/>
        <v>W1</v>
      </c>
      <c r="M1877" t="s">
        <v>10340</v>
      </c>
      <c r="N1877" t="s">
        <v>8516</v>
      </c>
      <c r="O1877" t="s">
        <v>5735</v>
      </c>
      <c r="P1877" t="s">
        <v>10360</v>
      </c>
      <c r="Q1877" t="s">
        <v>200</v>
      </c>
      <c r="R1877">
        <v>113</v>
      </c>
      <c r="S1877" s="15" t="str">
        <f t="shared" si="119"/>
        <v>{ month: "May", hq: "1.South", area: "1. HCMC", kam: "ĐOÀN VĂN TUẤN", kae: "✔️ KAE Trần Minh Toàn", route: "F4", week: "W1", day: "Mon", cusCode: "HCMHP01025935", sales: 6392000, totalC: 113, skuLines: 2 },</v>
      </c>
    </row>
    <row r="1878" spans="1:19" ht="18.5" x14ac:dyDescent="0.45">
      <c r="A1878" s="24"/>
      <c r="B1878" s="24" t="s">
        <v>123</v>
      </c>
      <c r="C1878" s="24" t="s">
        <v>124</v>
      </c>
      <c r="D1878" s="22" t="s">
        <v>125</v>
      </c>
      <c r="E1878" s="24" t="s">
        <v>71</v>
      </c>
      <c r="F1878" s="22" t="s">
        <v>507</v>
      </c>
      <c r="G1878" s="14" t="s">
        <v>1937</v>
      </c>
      <c r="H1878" s="14">
        <v>7369999.9999999991</v>
      </c>
      <c r="I1878">
        <v>1</v>
      </c>
      <c r="J1878" s="13">
        <f t="shared" si="117"/>
        <v>46153</v>
      </c>
      <c r="K1878" t="str">
        <f t="shared" si="116"/>
        <v>Mon</v>
      </c>
      <c r="L1878" t="str">
        <f t="shared" si="118"/>
        <v>W2</v>
      </c>
      <c r="M1878" t="s">
        <v>10340</v>
      </c>
      <c r="N1878" t="s">
        <v>8516</v>
      </c>
      <c r="O1878" t="s">
        <v>5735</v>
      </c>
      <c r="P1878" t="s">
        <v>10360</v>
      </c>
      <c r="Q1878" t="s">
        <v>200</v>
      </c>
      <c r="R1878">
        <v>142</v>
      </c>
      <c r="S1878" s="15" t="str">
        <f t="shared" si="119"/>
        <v>{ month: "May", hq: "1.South", area: "1. HCMC", kam: "ĐOÀN VĂN TUẤN", kae: "✔️ KAE Trần Minh Toàn", route: "F4", week: "W2", day: "Mon", cusCode: "HCMHP01025935", sales: 7370000, totalC: 142, skuLines: 1 },</v>
      </c>
    </row>
    <row r="1879" spans="1:19" ht="18.5" x14ac:dyDescent="0.45">
      <c r="A1879" s="24"/>
      <c r="B1879" s="24" t="s">
        <v>123</v>
      </c>
      <c r="C1879" s="24" t="s">
        <v>124</v>
      </c>
      <c r="D1879" s="22" t="s">
        <v>125</v>
      </c>
      <c r="E1879" s="24" t="s">
        <v>71</v>
      </c>
      <c r="F1879" s="22" t="s">
        <v>2428</v>
      </c>
      <c r="G1879" s="14" t="s">
        <v>1949</v>
      </c>
      <c r="H1879" s="14">
        <v>14739999.999999998</v>
      </c>
      <c r="I1879">
        <v>1</v>
      </c>
      <c r="J1879" s="13">
        <f t="shared" si="117"/>
        <v>46156</v>
      </c>
      <c r="K1879" t="str">
        <f t="shared" si="116"/>
        <v>Thu</v>
      </c>
      <c r="L1879" t="str">
        <f t="shared" si="118"/>
        <v>W2</v>
      </c>
      <c r="M1879" t="s">
        <v>10340</v>
      </c>
      <c r="N1879" t="s">
        <v>8516</v>
      </c>
      <c r="O1879" t="s">
        <v>5735</v>
      </c>
      <c r="P1879" t="s">
        <v>10360</v>
      </c>
      <c r="Q1879" t="s">
        <v>200</v>
      </c>
      <c r="R1879">
        <v>142</v>
      </c>
      <c r="S1879" s="15" t="str">
        <f t="shared" si="119"/>
        <v>{ month: "May", hq: "1.South", area: "1. HCMC", kam: "ĐOÀN VĂN TUẤN", kae: "✔️ KAE Trần Minh Toàn", route: "F4", week: "W2", day: "Thu", cusCode: "HCMHP01025945", sales: 14740000, totalC: 142, skuLines: 1 },</v>
      </c>
    </row>
    <row r="1880" spans="1:19" ht="18.5" x14ac:dyDescent="0.45">
      <c r="A1880" s="24"/>
      <c r="B1880" s="24" t="s">
        <v>123</v>
      </c>
      <c r="C1880" s="24" t="s">
        <v>124</v>
      </c>
      <c r="D1880" s="22" t="s">
        <v>125</v>
      </c>
      <c r="E1880" s="24" t="s">
        <v>71</v>
      </c>
      <c r="F1880" s="22" t="s">
        <v>2428</v>
      </c>
      <c r="G1880" s="14" t="s">
        <v>5745</v>
      </c>
      <c r="H1880" s="14">
        <v>7369999.9999999991</v>
      </c>
      <c r="I1880">
        <v>1</v>
      </c>
      <c r="J1880" s="13">
        <f t="shared" si="117"/>
        <v>46163</v>
      </c>
      <c r="K1880" t="str">
        <f t="shared" si="116"/>
        <v>Thu</v>
      </c>
      <c r="L1880" t="str">
        <f t="shared" si="118"/>
        <v>W3</v>
      </c>
      <c r="M1880" t="s">
        <v>10340</v>
      </c>
      <c r="N1880" t="s">
        <v>8516</v>
      </c>
      <c r="O1880" t="s">
        <v>5735</v>
      </c>
      <c r="P1880" t="s">
        <v>10360</v>
      </c>
      <c r="Q1880" t="s">
        <v>200</v>
      </c>
      <c r="R1880">
        <v>145</v>
      </c>
      <c r="S1880" s="15" t="str">
        <f t="shared" si="119"/>
        <v>{ month: "May", hq: "1.South", area: "1. HCMC", kam: "ĐOÀN VĂN TUẤN", kae: "✔️ KAE Trần Minh Toàn", route: "F4", week: "W3", day: "Thu", cusCode: "HCMHP01025945", sales: 7370000, totalC: 145, skuLines: 1 },</v>
      </c>
    </row>
    <row r="1881" spans="1:19" ht="18.5" x14ac:dyDescent="0.45">
      <c r="A1881" s="24"/>
      <c r="B1881" s="24" t="s">
        <v>123</v>
      </c>
      <c r="C1881" s="24" t="s">
        <v>124</v>
      </c>
      <c r="D1881" s="22" t="s">
        <v>125</v>
      </c>
      <c r="E1881" s="24" t="s">
        <v>71</v>
      </c>
      <c r="F1881" s="22" t="s">
        <v>2429</v>
      </c>
      <c r="G1881" s="14" t="s">
        <v>1935</v>
      </c>
      <c r="H1881" s="14">
        <v>73700000</v>
      </c>
      <c r="I1881">
        <v>1</v>
      </c>
      <c r="J1881" s="13">
        <f t="shared" si="117"/>
        <v>46157</v>
      </c>
      <c r="K1881" t="str">
        <f t="shared" si="116"/>
        <v>Fri</v>
      </c>
      <c r="L1881" t="str">
        <f t="shared" si="118"/>
        <v>W2</v>
      </c>
      <c r="M1881" t="s">
        <v>10340</v>
      </c>
      <c r="N1881" t="s">
        <v>8516</v>
      </c>
      <c r="O1881" t="s">
        <v>5735</v>
      </c>
      <c r="P1881" t="s">
        <v>10360</v>
      </c>
      <c r="Q1881" t="s">
        <v>1932</v>
      </c>
      <c r="R1881">
        <v>142</v>
      </c>
      <c r="S1881" s="15" t="str">
        <f t="shared" si="119"/>
        <v>{ month: "May", hq: "1.South", area: "1. HCMC", kam: "ĐOÀN VĂN TUẤN", kae: "✔️ KAE Trần Minh Toàn", route: "F2/F4", week: "W2", day: "Fri", cusCode: "HCMHP01025976", sales: 73700000, totalC: 142, skuLines: 1 },</v>
      </c>
    </row>
    <row r="1882" spans="1:19" ht="18.5" x14ac:dyDescent="0.45">
      <c r="A1882" s="24"/>
      <c r="B1882" s="24" t="s">
        <v>123</v>
      </c>
      <c r="C1882" s="24" t="s">
        <v>124</v>
      </c>
      <c r="D1882" s="22" t="s">
        <v>125</v>
      </c>
      <c r="E1882" s="24" t="s">
        <v>71</v>
      </c>
      <c r="F1882" s="22" t="s">
        <v>2430</v>
      </c>
      <c r="G1882" s="14" t="s">
        <v>1947</v>
      </c>
      <c r="H1882" s="14">
        <v>44220000</v>
      </c>
      <c r="I1882">
        <v>1</v>
      </c>
      <c r="J1882" s="13">
        <f t="shared" si="117"/>
        <v>46154</v>
      </c>
      <c r="K1882" t="str">
        <f t="shared" si="116"/>
        <v>Tue</v>
      </c>
      <c r="L1882" t="str">
        <f t="shared" si="118"/>
        <v>W2</v>
      </c>
      <c r="M1882" t="s">
        <v>10340</v>
      </c>
      <c r="N1882" t="s">
        <v>8516</v>
      </c>
      <c r="O1882" t="s">
        <v>5735</v>
      </c>
      <c r="P1882" t="s">
        <v>10360</v>
      </c>
      <c r="Q1882" t="s">
        <v>200</v>
      </c>
      <c r="R1882">
        <v>142</v>
      </c>
      <c r="S1882" s="15" t="str">
        <f t="shared" si="119"/>
        <v>{ month: "May", hq: "1.South", area: "1. HCMC", kam: "ĐOÀN VĂN TUẤN", kae: "✔️ KAE Trần Minh Toàn", route: "F4", week: "W2", day: "Tue", cusCode: "HCMHP01025977", sales: 44220000, totalC: 142, skuLines: 1 },</v>
      </c>
    </row>
    <row r="1883" spans="1:19" ht="18.5" x14ac:dyDescent="0.45">
      <c r="A1883" s="24"/>
      <c r="B1883" s="24" t="s">
        <v>123</v>
      </c>
      <c r="C1883" s="24" t="s">
        <v>124</v>
      </c>
      <c r="D1883" s="22" t="s">
        <v>125</v>
      </c>
      <c r="E1883" s="24" t="s">
        <v>71</v>
      </c>
      <c r="F1883" s="22" t="s">
        <v>2430</v>
      </c>
      <c r="G1883" s="14" t="s">
        <v>5743</v>
      </c>
      <c r="H1883" s="14">
        <v>14739999.999999998</v>
      </c>
      <c r="I1883">
        <v>1</v>
      </c>
      <c r="J1883" s="13">
        <f t="shared" si="117"/>
        <v>46161</v>
      </c>
      <c r="K1883" t="str">
        <f t="shared" si="116"/>
        <v>Tue</v>
      </c>
      <c r="L1883" t="str">
        <f t="shared" si="118"/>
        <v>W3</v>
      </c>
      <c r="M1883" t="s">
        <v>10340</v>
      </c>
      <c r="N1883" t="s">
        <v>8516</v>
      </c>
      <c r="O1883" t="s">
        <v>5735</v>
      </c>
      <c r="P1883" t="s">
        <v>10360</v>
      </c>
      <c r="Q1883" t="s">
        <v>200</v>
      </c>
      <c r="R1883">
        <v>145</v>
      </c>
      <c r="S1883" s="15" t="str">
        <f t="shared" si="119"/>
        <v>{ month: "May", hq: "1.South", area: "1. HCMC", kam: "ĐOÀN VĂN TUẤN", kae: "✔️ KAE Trần Minh Toàn", route: "F4", week: "W3", day: "Tue", cusCode: "HCMHP01025977", sales: 14740000, totalC: 145, skuLines: 1 },</v>
      </c>
    </row>
    <row r="1884" spans="1:19" ht="18.5" x14ac:dyDescent="0.45">
      <c r="A1884" s="24"/>
      <c r="B1884" s="24" t="s">
        <v>123</v>
      </c>
      <c r="C1884" s="24" t="s">
        <v>124</v>
      </c>
      <c r="D1884" s="22" t="s">
        <v>125</v>
      </c>
      <c r="E1884" s="24" t="s">
        <v>71</v>
      </c>
      <c r="F1884" s="22" t="s">
        <v>2430</v>
      </c>
      <c r="G1884" s="14" t="s">
        <v>8521</v>
      </c>
      <c r="H1884" s="14">
        <v>7369999.9999999991</v>
      </c>
      <c r="I1884">
        <v>1</v>
      </c>
      <c r="J1884" s="13">
        <f t="shared" si="117"/>
        <v>46168</v>
      </c>
      <c r="K1884" t="str">
        <f t="shared" si="116"/>
        <v>Tue</v>
      </c>
      <c r="L1884" t="str">
        <f t="shared" si="118"/>
        <v>W4</v>
      </c>
      <c r="M1884" t="s">
        <v>10340</v>
      </c>
      <c r="N1884" t="s">
        <v>8516</v>
      </c>
      <c r="O1884" t="s">
        <v>5735</v>
      </c>
      <c r="P1884" t="s">
        <v>10360</v>
      </c>
      <c r="Q1884" t="s">
        <v>200</v>
      </c>
      <c r="R1884">
        <v>145</v>
      </c>
      <c r="S1884" s="15" t="str">
        <f t="shared" si="119"/>
        <v>{ month: "May", hq: "1.South", area: "1. HCMC", kam: "ĐOÀN VĂN TUẤN", kae: "✔️ KAE Trần Minh Toàn", route: "F4", week: "W4", day: "Tue", cusCode: "HCMHP01025977", sales: 7370000, totalC: 145, skuLines: 1 },</v>
      </c>
    </row>
    <row r="1885" spans="1:19" ht="18.5" x14ac:dyDescent="0.45">
      <c r="A1885" s="24"/>
      <c r="B1885" s="24" t="s">
        <v>123</v>
      </c>
      <c r="C1885" s="24" t="s">
        <v>124</v>
      </c>
      <c r="D1885" s="22" t="s">
        <v>125</v>
      </c>
      <c r="E1885" s="24" t="s">
        <v>71</v>
      </c>
      <c r="F1885" s="22" t="s">
        <v>2431</v>
      </c>
      <c r="G1885" s="14" t="s">
        <v>1935</v>
      </c>
      <c r="H1885" s="14">
        <v>14739999.999999998</v>
      </c>
      <c r="I1885">
        <v>1</v>
      </c>
      <c r="J1885" s="13">
        <f t="shared" si="117"/>
        <v>46157</v>
      </c>
      <c r="K1885" t="str">
        <f t="shared" si="116"/>
        <v>Fri</v>
      </c>
      <c r="L1885" t="str">
        <f t="shared" si="118"/>
        <v>W2</v>
      </c>
      <c r="M1885" t="s">
        <v>10340</v>
      </c>
      <c r="N1885" t="s">
        <v>8516</v>
      </c>
      <c r="O1885" t="s">
        <v>5735</v>
      </c>
      <c r="P1885" t="s">
        <v>10360</v>
      </c>
      <c r="Q1885" t="s">
        <v>1932</v>
      </c>
      <c r="R1885">
        <v>142</v>
      </c>
      <c r="S1885" s="15" t="str">
        <f t="shared" si="119"/>
        <v>{ month: "May", hq: "1.South", area: "1. HCMC", kam: "ĐOÀN VĂN TUẤN", kae: "✔️ KAE Trần Minh Toàn", route: "F2/F4", week: "W2", day: "Fri", cusCode: "HCMHP01025978", sales: 14740000, totalC: 142, skuLines: 1 },</v>
      </c>
    </row>
    <row r="1886" spans="1:19" ht="18.5" x14ac:dyDescent="0.45">
      <c r="A1886" s="24"/>
      <c r="B1886" s="24" t="s">
        <v>123</v>
      </c>
      <c r="C1886" s="24" t="s">
        <v>124</v>
      </c>
      <c r="D1886" s="22" t="s">
        <v>125</v>
      </c>
      <c r="E1886" s="24" t="s">
        <v>71</v>
      </c>
      <c r="F1886" s="22" t="s">
        <v>2432</v>
      </c>
      <c r="G1886" s="14" t="s">
        <v>1947</v>
      </c>
      <c r="H1886" s="14">
        <v>2948000</v>
      </c>
      <c r="I1886">
        <v>1</v>
      </c>
      <c r="J1886" s="13">
        <f t="shared" si="117"/>
        <v>46154</v>
      </c>
      <c r="K1886" t="str">
        <f t="shared" si="116"/>
        <v>Tue</v>
      </c>
      <c r="L1886" t="str">
        <f t="shared" si="118"/>
        <v>W2</v>
      </c>
      <c r="M1886" t="s">
        <v>10340</v>
      </c>
      <c r="N1886" t="s">
        <v>8516</v>
      </c>
      <c r="O1886" t="s">
        <v>5735</v>
      </c>
      <c r="P1886" t="s">
        <v>10360</v>
      </c>
      <c r="Q1886" t="s">
        <v>200</v>
      </c>
      <c r="R1886">
        <v>142</v>
      </c>
      <c r="S1886" s="15" t="str">
        <f t="shared" si="119"/>
        <v>{ month: "May", hq: "1.South", area: "1. HCMC", kam: "ĐOÀN VĂN TUẤN", kae: "✔️ KAE Trần Minh Toàn", route: "F4", week: "W2", day: "Tue", cusCode: "HCMHP01025979", sales: 2948000, totalC: 142, skuLines: 1 },</v>
      </c>
    </row>
    <row r="1887" spans="1:19" ht="18.5" x14ac:dyDescent="0.45">
      <c r="A1887" s="24"/>
      <c r="B1887" s="24" t="s">
        <v>123</v>
      </c>
      <c r="C1887" s="24" t="s">
        <v>124</v>
      </c>
      <c r="D1887" s="22" t="s">
        <v>125</v>
      </c>
      <c r="E1887" s="24" t="s">
        <v>71</v>
      </c>
      <c r="F1887" s="22" t="s">
        <v>8023</v>
      </c>
      <c r="G1887" s="14" t="s">
        <v>5746</v>
      </c>
      <c r="H1887" s="14">
        <v>7369999.9999999991</v>
      </c>
      <c r="I1887">
        <v>1</v>
      </c>
      <c r="J1887" s="13">
        <f t="shared" si="117"/>
        <v>46164</v>
      </c>
      <c r="K1887" t="str">
        <f t="shared" si="116"/>
        <v>Fri</v>
      </c>
      <c r="L1887" t="str">
        <f t="shared" si="118"/>
        <v>W3</v>
      </c>
      <c r="M1887" t="s">
        <v>10340</v>
      </c>
      <c r="N1887" t="s">
        <v>8516</v>
      </c>
      <c r="O1887" t="s">
        <v>5735</v>
      </c>
      <c r="P1887" t="s">
        <v>10360</v>
      </c>
      <c r="Q1887" t="s">
        <v>1932</v>
      </c>
      <c r="R1887">
        <v>145</v>
      </c>
      <c r="S1887" s="15" t="str">
        <f t="shared" si="119"/>
        <v>{ month: "May", hq: "1.South", area: "1. HCMC", kam: "ĐOÀN VĂN TUẤN", kae: "✔️ KAE Trần Minh Toàn", route: "F2/F4", week: "W3", day: "Fri", cusCode: "HCMHP01025980", sales: 7370000, totalC: 145, skuLines: 1 },</v>
      </c>
    </row>
    <row r="1888" spans="1:19" ht="18.5" x14ac:dyDescent="0.45">
      <c r="A1888" s="24"/>
      <c r="B1888" s="24" t="s">
        <v>123</v>
      </c>
      <c r="C1888" s="24" t="s">
        <v>124</v>
      </c>
      <c r="D1888" s="22" t="s">
        <v>125</v>
      </c>
      <c r="E1888" s="24" t="s">
        <v>71</v>
      </c>
      <c r="F1888" s="22" t="s">
        <v>8683</v>
      </c>
      <c r="G1888" s="14" t="s">
        <v>8521</v>
      </c>
      <c r="H1888" s="14">
        <v>1774000</v>
      </c>
      <c r="I1888">
        <v>3</v>
      </c>
      <c r="J1888" s="13">
        <f t="shared" si="117"/>
        <v>46168</v>
      </c>
      <c r="K1888" t="str">
        <f t="shared" si="116"/>
        <v>Tue</v>
      </c>
      <c r="L1888" t="str">
        <f t="shared" si="118"/>
        <v>W4</v>
      </c>
      <c r="M1888" t="s">
        <v>10340</v>
      </c>
      <c r="N1888" t="s">
        <v>8516</v>
      </c>
      <c r="O1888" t="s">
        <v>5735</v>
      </c>
      <c r="P1888" t="s">
        <v>10360</v>
      </c>
      <c r="Q1888" t="s">
        <v>200</v>
      </c>
      <c r="R1888">
        <v>145</v>
      </c>
      <c r="S1888" s="15" t="str">
        <f t="shared" si="119"/>
        <v>{ month: "May", hq: "1.South", area: "1. HCMC", kam: "ĐOÀN VĂN TUẤN", kae: "✔️ KAE Trần Minh Toàn", route: "F4", week: "W4", day: "Tue", cusCode: "HCMHP01025981", sales: 1774000, totalC: 145, skuLines: 3 },</v>
      </c>
    </row>
    <row r="1889" spans="1:19" ht="18.5" x14ac:dyDescent="0.45">
      <c r="A1889" s="24"/>
      <c r="B1889" s="24" t="s">
        <v>123</v>
      </c>
      <c r="C1889" s="24" t="s">
        <v>124</v>
      </c>
      <c r="D1889" s="22" t="s">
        <v>125</v>
      </c>
      <c r="E1889" s="24" t="s">
        <v>71</v>
      </c>
      <c r="F1889" s="22" t="s">
        <v>2433</v>
      </c>
      <c r="G1889" s="14" t="s">
        <v>1947</v>
      </c>
      <c r="H1889" s="14">
        <v>1730000</v>
      </c>
      <c r="I1889">
        <v>2</v>
      </c>
      <c r="J1889" s="13">
        <f t="shared" si="117"/>
        <v>46154</v>
      </c>
      <c r="K1889" t="str">
        <f t="shared" si="116"/>
        <v>Tue</v>
      </c>
      <c r="L1889" t="str">
        <f t="shared" si="118"/>
        <v>W2</v>
      </c>
      <c r="M1889" t="s">
        <v>10340</v>
      </c>
      <c r="N1889" t="s">
        <v>8516</v>
      </c>
      <c r="O1889" t="s">
        <v>5735</v>
      </c>
      <c r="P1889" t="s">
        <v>10360</v>
      </c>
      <c r="Q1889" t="s">
        <v>200</v>
      </c>
      <c r="R1889">
        <v>142</v>
      </c>
      <c r="S1889" s="15" t="str">
        <f t="shared" si="119"/>
        <v>{ month: "May", hq: "1.South", area: "1. HCMC", kam: "ĐOÀN VĂN TUẤN", kae: "✔️ KAE Trần Minh Toàn", route: "F4", week: "W2", day: "Tue", cusCode: "HCMHP01025986", sales: 1730000, totalC: 142, skuLines: 2 },</v>
      </c>
    </row>
    <row r="1890" spans="1:19" ht="18.5" x14ac:dyDescent="0.45">
      <c r="A1890" s="24"/>
      <c r="B1890" s="24" t="s">
        <v>123</v>
      </c>
      <c r="C1890" s="24" t="s">
        <v>124</v>
      </c>
      <c r="D1890" s="22" t="s">
        <v>125</v>
      </c>
      <c r="E1890" s="24" t="s">
        <v>71</v>
      </c>
      <c r="F1890" s="22" t="s">
        <v>508</v>
      </c>
      <c r="G1890" s="14" t="s">
        <v>5740</v>
      </c>
      <c r="H1890" s="14">
        <v>5407000</v>
      </c>
      <c r="I1890">
        <v>2</v>
      </c>
      <c r="J1890" s="13">
        <f t="shared" si="117"/>
        <v>46147</v>
      </c>
      <c r="K1890" t="str">
        <f t="shared" si="116"/>
        <v>Tue</v>
      </c>
      <c r="L1890" t="str">
        <f t="shared" si="118"/>
        <v>W1</v>
      </c>
      <c r="M1890" t="s">
        <v>10340</v>
      </c>
      <c r="N1890" t="s">
        <v>8516</v>
      </c>
      <c r="O1890" t="s">
        <v>5735</v>
      </c>
      <c r="P1890" t="s">
        <v>10360</v>
      </c>
      <c r="Q1890" t="s">
        <v>200</v>
      </c>
      <c r="R1890">
        <v>113</v>
      </c>
      <c r="S1890" s="15" t="str">
        <f t="shared" si="119"/>
        <v>{ month: "May", hq: "1.South", area: "1. HCMC", kam: "ĐOÀN VĂN TUẤN", kae: "✔️ KAE Trần Minh Toàn", route: "F4", week: "W1", day: "Tue", cusCode: "HCMHP01025987", sales: 5407000, totalC: 113, skuLines: 2 },</v>
      </c>
    </row>
    <row r="1891" spans="1:19" ht="18.5" x14ac:dyDescent="0.45">
      <c r="A1891" s="24"/>
      <c r="B1891" s="24" t="s">
        <v>123</v>
      </c>
      <c r="C1891" s="24" t="s">
        <v>124</v>
      </c>
      <c r="D1891" s="22" t="s">
        <v>125</v>
      </c>
      <c r="E1891" s="24" t="s">
        <v>71</v>
      </c>
      <c r="F1891" s="22" t="s">
        <v>508</v>
      </c>
      <c r="G1891" s="14" t="s">
        <v>1947</v>
      </c>
      <c r="H1891" s="14">
        <v>3248000</v>
      </c>
      <c r="I1891">
        <v>2</v>
      </c>
      <c r="J1891" s="13">
        <f t="shared" si="117"/>
        <v>46154</v>
      </c>
      <c r="K1891" t="str">
        <f t="shared" si="116"/>
        <v>Tue</v>
      </c>
      <c r="L1891" t="str">
        <f t="shared" si="118"/>
        <v>W2</v>
      </c>
      <c r="M1891" t="s">
        <v>10340</v>
      </c>
      <c r="N1891" t="s">
        <v>8516</v>
      </c>
      <c r="O1891" t="s">
        <v>5735</v>
      </c>
      <c r="P1891" t="s">
        <v>10360</v>
      </c>
      <c r="Q1891" t="s">
        <v>200</v>
      </c>
      <c r="R1891">
        <v>142</v>
      </c>
      <c r="S1891" s="15" t="str">
        <f t="shared" si="119"/>
        <v>{ month: "May", hq: "1.South", area: "1. HCMC", kam: "ĐOÀN VĂN TUẤN", kae: "✔️ KAE Trần Minh Toàn", route: "F4", week: "W2", day: "Tue", cusCode: "HCMHP01025987", sales: 3248000, totalC: 142, skuLines: 2 },</v>
      </c>
    </row>
    <row r="1892" spans="1:19" ht="18.5" x14ac:dyDescent="0.45">
      <c r="A1892" s="24"/>
      <c r="B1892" s="24" t="s">
        <v>123</v>
      </c>
      <c r="C1892" s="24" t="s">
        <v>124</v>
      </c>
      <c r="D1892" s="22" t="s">
        <v>125</v>
      </c>
      <c r="E1892" s="24" t="s">
        <v>71</v>
      </c>
      <c r="F1892" s="22" t="s">
        <v>508</v>
      </c>
      <c r="G1892" s="14" t="s">
        <v>5743</v>
      </c>
      <c r="H1892" s="14">
        <v>1474000</v>
      </c>
      <c r="I1892">
        <v>1</v>
      </c>
      <c r="J1892" s="13">
        <f t="shared" si="117"/>
        <v>46161</v>
      </c>
      <c r="K1892" t="str">
        <f t="shared" si="116"/>
        <v>Tue</v>
      </c>
      <c r="L1892" t="str">
        <f t="shared" si="118"/>
        <v>W3</v>
      </c>
      <c r="M1892" t="s">
        <v>10340</v>
      </c>
      <c r="N1892" t="s">
        <v>8516</v>
      </c>
      <c r="O1892" t="s">
        <v>5735</v>
      </c>
      <c r="P1892" t="s">
        <v>10360</v>
      </c>
      <c r="Q1892" t="s">
        <v>200</v>
      </c>
      <c r="R1892">
        <v>145</v>
      </c>
      <c r="S1892" s="15" t="str">
        <f t="shared" si="119"/>
        <v>{ month: "May", hq: "1.South", area: "1. HCMC", kam: "ĐOÀN VĂN TUẤN", kae: "✔️ KAE Trần Minh Toàn", route: "F4", week: "W3", day: "Tue", cusCode: "HCMHP01025987", sales: 1474000, totalC: 145, skuLines: 1 },</v>
      </c>
    </row>
    <row r="1893" spans="1:19" ht="18.5" x14ac:dyDescent="0.45">
      <c r="A1893" s="24"/>
      <c r="B1893" s="24" t="s">
        <v>123</v>
      </c>
      <c r="C1893" s="24" t="s">
        <v>124</v>
      </c>
      <c r="D1893" s="22" t="s">
        <v>125</v>
      </c>
      <c r="E1893" s="24" t="s">
        <v>71</v>
      </c>
      <c r="F1893" s="22" t="s">
        <v>508</v>
      </c>
      <c r="G1893" s="14" t="s">
        <v>8521</v>
      </c>
      <c r="H1893" s="14">
        <v>1474000</v>
      </c>
      <c r="I1893">
        <v>1</v>
      </c>
      <c r="J1893" s="13">
        <f t="shared" si="117"/>
        <v>46168</v>
      </c>
      <c r="K1893" t="str">
        <f t="shared" si="116"/>
        <v>Tue</v>
      </c>
      <c r="L1893" t="str">
        <f t="shared" si="118"/>
        <v>W4</v>
      </c>
      <c r="M1893" t="s">
        <v>10340</v>
      </c>
      <c r="N1893" t="s">
        <v>8516</v>
      </c>
      <c r="O1893" t="s">
        <v>5735</v>
      </c>
      <c r="P1893" t="s">
        <v>10360</v>
      </c>
      <c r="Q1893" t="s">
        <v>200</v>
      </c>
      <c r="R1893">
        <v>145</v>
      </c>
      <c r="S1893" s="15" t="str">
        <f t="shared" si="119"/>
        <v>{ month: "May", hq: "1.South", area: "1. HCMC", kam: "ĐOÀN VĂN TUẤN", kae: "✔️ KAE Trần Minh Toàn", route: "F4", week: "W4", day: "Tue", cusCode: "HCMHP01025987", sales: 1474000, totalC: 145, skuLines: 1 },</v>
      </c>
    </row>
    <row r="1894" spans="1:19" ht="18.5" x14ac:dyDescent="0.45">
      <c r="A1894" s="24"/>
      <c r="B1894" s="24" t="s">
        <v>123</v>
      </c>
      <c r="C1894" s="24" t="s">
        <v>124</v>
      </c>
      <c r="D1894" s="22" t="s">
        <v>125</v>
      </c>
      <c r="E1894" s="24" t="s">
        <v>71</v>
      </c>
      <c r="F1894" s="22" t="s">
        <v>2434</v>
      </c>
      <c r="G1894" s="14" t="s">
        <v>1935</v>
      </c>
      <c r="H1894" s="14">
        <v>3098000</v>
      </c>
      <c r="I1894">
        <v>2</v>
      </c>
      <c r="J1894" s="13">
        <f t="shared" si="117"/>
        <v>46157</v>
      </c>
      <c r="K1894" t="str">
        <f t="shared" si="116"/>
        <v>Fri</v>
      </c>
      <c r="L1894" t="str">
        <f t="shared" si="118"/>
        <v>W2</v>
      </c>
      <c r="M1894" t="s">
        <v>10340</v>
      </c>
      <c r="N1894" t="s">
        <v>8516</v>
      </c>
      <c r="O1894" t="s">
        <v>5735</v>
      </c>
      <c r="P1894" t="s">
        <v>10360</v>
      </c>
      <c r="Q1894" t="s">
        <v>1932</v>
      </c>
      <c r="R1894">
        <v>142</v>
      </c>
      <c r="S1894" s="15" t="str">
        <f t="shared" si="119"/>
        <v>{ month: "May", hq: "1.South", area: "1. HCMC", kam: "ĐOÀN VĂN TUẤN", kae: "✔️ KAE Trần Minh Toàn", route: "F2/F4", week: "W2", day: "Fri", cusCode: "HCMHP01025991", sales: 3098000, totalC: 142, skuLines: 2 },</v>
      </c>
    </row>
    <row r="1895" spans="1:19" ht="18.5" x14ac:dyDescent="0.45">
      <c r="A1895" s="24"/>
      <c r="B1895" s="24" t="s">
        <v>123</v>
      </c>
      <c r="C1895" s="24" t="s">
        <v>124</v>
      </c>
      <c r="D1895" s="22" t="s">
        <v>125</v>
      </c>
      <c r="E1895" s="24" t="s">
        <v>71</v>
      </c>
      <c r="F1895" s="22" t="s">
        <v>8684</v>
      </c>
      <c r="G1895" s="14" t="s">
        <v>8521</v>
      </c>
      <c r="H1895" s="14">
        <v>2459000</v>
      </c>
      <c r="I1895">
        <v>2</v>
      </c>
      <c r="J1895" s="13">
        <f t="shared" si="117"/>
        <v>46168</v>
      </c>
      <c r="K1895" t="str">
        <f t="shared" si="116"/>
        <v>Tue</v>
      </c>
      <c r="L1895" t="str">
        <f t="shared" si="118"/>
        <v>W4</v>
      </c>
      <c r="M1895" t="s">
        <v>10340</v>
      </c>
      <c r="N1895" t="s">
        <v>8516</v>
      </c>
      <c r="O1895" t="s">
        <v>5735</v>
      </c>
      <c r="P1895" t="s">
        <v>10360</v>
      </c>
      <c r="Q1895" t="s">
        <v>200</v>
      </c>
      <c r="R1895">
        <v>145</v>
      </c>
      <c r="S1895" s="15" t="str">
        <f t="shared" si="119"/>
        <v>{ month: "May", hq: "1.South", area: "1. HCMC", kam: "ĐOÀN VĂN TUẤN", kae: "✔️ KAE Trần Minh Toàn", route: "F4", week: "W4", day: "Tue", cusCode: "SNT026ST2026", sales: 2459000, totalC: 145, skuLines: 2 },</v>
      </c>
    </row>
    <row r="1896" spans="1:19" ht="18.5" x14ac:dyDescent="0.45">
      <c r="A1896" s="24"/>
      <c r="B1896" s="24" t="s">
        <v>123</v>
      </c>
      <c r="C1896" s="24" t="s">
        <v>124</v>
      </c>
      <c r="D1896" s="22" t="s">
        <v>125</v>
      </c>
      <c r="E1896" s="24" t="s">
        <v>71</v>
      </c>
      <c r="F1896" s="22" t="s">
        <v>8685</v>
      </c>
      <c r="G1896" s="14" t="s">
        <v>8523</v>
      </c>
      <c r="H1896" s="14">
        <v>2609000</v>
      </c>
      <c r="I1896">
        <v>3</v>
      </c>
      <c r="J1896" s="13">
        <f t="shared" si="117"/>
        <v>46170</v>
      </c>
      <c r="K1896" t="str">
        <f t="shared" si="116"/>
        <v>Thu</v>
      </c>
      <c r="L1896" t="str">
        <f t="shared" si="118"/>
        <v>W4</v>
      </c>
      <c r="M1896" t="s">
        <v>10340</v>
      </c>
      <c r="N1896" t="s">
        <v>8516</v>
      </c>
      <c r="O1896" t="s">
        <v>5735</v>
      </c>
      <c r="P1896" t="s">
        <v>10360</v>
      </c>
      <c r="Q1896" t="s">
        <v>200</v>
      </c>
      <c r="R1896">
        <v>145</v>
      </c>
      <c r="S1896" s="15" t="str">
        <f t="shared" si="119"/>
        <v>{ month: "May", hq: "1.South", area: "1. HCMC", kam: "ĐOÀN VĂN TUẤN", kae: "✔️ KAE Trần Minh Toàn", route: "F4", week: "W4", day: "Thu", cusCode: "SNT08499", sales: 2609000, totalC: 145, skuLines: 3 },</v>
      </c>
    </row>
    <row r="1897" spans="1:19" ht="18.5" x14ac:dyDescent="0.45">
      <c r="A1897" s="24"/>
      <c r="B1897" s="24" t="s">
        <v>123</v>
      </c>
      <c r="C1897" s="24" t="s">
        <v>124</v>
      </c>
      <c r="D1897" s="22" t="s">
        <v>125</v>
      </c>
      <c r="E1897" s="24" t="s">
        <v>71</v>
      </c>
      <c r="F1897" s="22" t="s">
        <v>2435</v>
      </c>
      <c r="G1897" s="14" t="s">
        <v>1947</v>
      </c>
      <c r="H1897" s="14">
        <v>14739999.999999998</v>
      </c>
      <c r="I1897">
        <v>1</v>
      </c>
      <c r="J1897" s="13">
        <f t="shared" si="117"/>
        <v>46154</v>
      </c>
      <c r="K1897" t="str">
        <f t="shared" si="116"/>
        <v>Tue</v>
      </c>
      <c r="L1897" t="str">
        <f t="shared" si="118"/>
        <v>W2</v>
      </c>
      <c r="M1897" t="s">
        <v>10340</v>
      </c>
      <c r="N1897" t="s">
        <v>8516</v>
      </c>
      <c r="O1897" t="s">
        <v>5735</v>
      </c>
      <c r="P1897" t="s">
        <v>10360</v>
      </c>
      <c r="Q1897" t="s">
        <v>200</v>
      </c>
      <c r="R1897">
        <v>142</v>
      </c>
      <c r="S1897" s="15" t="str">
        <f t="shared" si="119"/>
        <v>{ month: "May", hq: "1.South", area: "1. HCMC", kam: "ĐOÀN VĂN TUẤN", kae: "✔️ KAE Trần Minh Toàn", route: "F4", week: "W2", day: "Tue", cusCode: "SNT13110", sales: 14740000, totalC: 142, skuLines: 1 },</v>
      </c>
    </row>
    <row r="1898" spans="1:19" ht="18.5" x14ac:dyDescent="0.45">
      <c r="A1898" s="24"/>
      <c r="B1898" s="24" t="s">
        <v>123</v>
      </c>
      <c r="C1898" s="24" t="s">
        <v>124</v>
      </c>
      <c r="D1898" s="22" t="s">
        <v>125</v>
      </c>
      <c r="E1898" s="24" t="s">
        <v>71</v>
      </c>
      <c r="F1898" s="22" t="s">
        <v>2435</v>
      </c>
      <c r="G1898" s="14" t="s">
        <v>8521</v>
      </c>
      <c r="H1898" s="14">
        <v>2948000</v>
      </c>
      <c r="I1898">
        <v>1</v>
      </c>
      <c r="J1898" s="13">
        <f t="shared" si="117"/>
        <v>46168</v>
      </c>
      <c r="K1898" t="str">
        <f t="shared" si="116"/>
        <v>Tue</v>
      </c>
      <c r="L1898" t="str">
        <f t="shared" si="118"/>
        <v>W4</v>
      </c>
      <c r="M1898" t="s">
        <v>10340</v>
      </c>
      <c r="N1898" t="s">
        <v>8516</v>
      </c>
      <c r="O1898" t="s">
        <v>5735</v>
      </c>
      <c r="P1898" t="s">
        <v>10360</v>
      </c>
      <c r="Q1898" t="s">
        <v>200</v>
      </c>
      <c r="R1898">
        <v>145</v>
      </c>
      <c r="S1898" s="15" t="str">
        <f t="shared" si="119"/>
        <v>{ month: "May", hq: "1.South", area: "1. HCMC", kam: "ĐOÀN VĂN TUẤN", kae: "✔️ KAE Trần Minh Toàn", route: "F4", week: "W4", day: "Tue", cusCode: "SNT13110", sales: 2948000, totalC: 145, skuLines: 1 },</v>
      </c>
    </row>
    <row r="1899" spans="1:19" ht="18.5" x14ac:dyDescent="0.45">
      <c r="A1899" s="24"/>
      <c r="B1899" s="24" t="s">
        <v>123</v>
      </c>
      <c r="C1899" s="24" t="s">
        <v>124</v>
      </c>
      <c r="D1899" s="22" t="s">
        <v>125</v>
      </c>
      <c r="E1899" s="24" t="s">
        <v>71</v>
      </c>
      <c r="F1899" s="22" t="s">
        <v>2436</v>
      </c>
      <c r="G1899" s="14" t="s">
        <v>1947</v>
      </c>
      <c r="H1899" s="14">
        <v>4825244.444444445</v>
      </c>
      <c r="I1899">
        <v>3</v>
      </c>
      <c r="J1899" s="13">
        <f t="shared" si="117"/>
        <v>46154</v>
      </c>
      <c r="K1899" t="str">
        <f t="shared" si="116"/>
        <v>Tue</v>
      </c>
      <c r="L1899" t="str">
        <f t="shared" si="118"/>
        <v>W2</v>
      </c>
      <c r="M1899" t="s">
        <v>10340</v>
      </c>
      <c r="N1899" t="s">
        <v>8516</v>
      </c>
      <c r="O1899" t="s">
        <v>5735</v>
      </c>
      <c r="P1899" t="s">
        <v>10360</v>
      </c>
      <c r="Q1899" t="s">
        <v>200</v>
      </c>
      <c r="R1899">
        <v>142</v>
      </c>
      <c r="S1899" s="15" t="str">
        <f t="shared" si="119"/>
        <v>{ month: "May", hq: "1.South", area: "1. HCMC", kam: "ĐOÀN VĂN TUẤN", kae: "✔️ KAE Trần Minh Toàn", route: "F4", week: "W2", day: "Tue", cusCode: "SNT22907", sales: 4825244.44444444, totalC: 142, skuLines: 3 },</v>
      </c>
    </row>
    <row r="1900" spans="1:19" ht="18.5" x14ac:dyDescent="0.45">
      <c r="A1900" s="24"/>
      <c r="B1900" s="24" t="s">
        <v>123</v>
      </c>
      <c r="C1900" s="24" t="s">
        <v>124</v>
      </c>
      <c r="D1900" s="22" t="s">
        <v>125</v>
      </c>
      <c r="E1900" s="24" t="s">
        <v>71</v>
      </c>
      <c r="F1900" s="22" t="s">
        <v>2437</v>
      </c>
      <c r="G1900" s="14" t="s">
        <v>1949</v>
      </c>
      <c r="H1900" s="14">
        <v>4422000</v>
      </c>
      <c r="I1900">
        <v>1</v>
      </c>
      <c r="J1900" s="13">
        <f t="shared" si="117"/>
        <v>46156</v>
      </c>
      <c r="K1900" t="str">
        <f t="shared" si="116"/>
        <v>Thu</v>
      </c>
      <c r="L1900" t="str">
        <f t="shared" si="118"/>
        <v>W2</v>
      </c>
      <c r="M1900" t="s">
        <v>10340</v>
      </c>
      <c r="N1900" t="s">
        <v>8516</v>
      </c>
      <c r="O1900" t="s">
        <v>5735</v>
      </c>
      <c r="P1900" t="s">
        <v>10360</v>
      </c>
      <c r="Q1900" t="s">
        <v>200</v>
      </c>
      <c r="R1900">
        <v>142</v>
      </c>
      <c r="S1900" s="15" t="str">
        <f t="shared" si="119"/>
        <v>{ month: "May", hq: "1.South", area: "1. HCMC", kam: "ĐOÀN VĂN TUẤN", kae: "✔️ KAE Trần Minh Toàn", route: "F4", week: "W2", day: "Thu", cusCode: "SNT3256", sales: 4422000, totalC: 142, skuLines: 1 },</v>
      </c>
    </row>
    <row r="1901" spans="1:19" ht="18.5" x14ac:dyDescent="0.45">
      <c r="A1901" s="24"/>
      <c r="B1901" s="24" t="s">
        <v>123</v>
      </c>
      <c r="C1901" s="24" t="s">
        <v>124</v>
      </c>
      <c r="D1901" s="22" t="s">
        <v>125</v>
      </c>
      <c r="E1901" s="24" t="s">
        <v>71</v>
      </c>
      <c r="F1901" s="22" t="s">
        <v>6021</v>
      </c>
      <c r="G1901" s="14" t="s">
        <v>5743</v>
      </c>
      <c r="H1901" s="14">
        <v>14739999.999999998</v>
      </c>
      <c r="I1901">
        <v>1</v>
      </c>
      <c r="J1901" s="13">
        <f t="shared" si="117"/>
        <v>46161</v>
      </c>
      <c r="K1901" t="str">
        <f t="shared" si="116"/>
        <v>Tue</v>
      </c>
      <c r="L1901" t="str">
        <f t="shared" si="118"/>
        <v>W3</v>
      </c>
      <c r="M1901" t="s">
        <v>10340</v>
      </c>
      <c r="N1901" t="s">
        <v>8516</v>
      </c>
      <c r="O1901" t="s">
        <v>5735</v>
      </c>
      <c r="P1901" t="s">
        <v>10360</v>
      </c>
      <c r="Q1901" t="s">
        <v>200</v>
      </c>
      <c r="R1901">
        <v>145</v>
      </c>
      <c r="S1901" s="15" t="str">
        <f t="shared" si="119"/>
        <v>{ month: "May", hq: "1.South", area: "1. HCMC", kam: "ĐOÀN VĂN TUẤN", kae: "✔️ KAE Trần Minh Toàn", route: "F4", week: "W3", day: "Tue", cusCode: "SNT4855", sales: 14740000, totalC: 145, skuLines: 1 },</v>
      </c>
    </row>
    <row r="1902" spans="1:19" ht="18.5" x14ac:dyDescent="0.45">
      <c r="A1902" s="24"/>
      <c r="B1902" s="24" t="s">
        <v>123</v>
      </c>
      <c r="C1902" s="24" t="s">
        <v>124</v>
      </c>
      <c r="D1902" s="22" t="s">
        <v>125</v>
      </c>
      <c r="E1902" s="24" t="s">
        <v>71</v>
      </c>
      <c r="F1902" s="22" t="s">
        <v>6021</v>
      </c>
      <c r="G1902" s="14" t="s">
        <v>8521</v>
      </c>
      <c r="H1902" s="14">
        <v>2948000</v>
      </c>
      <c r="I1902">
        <v>1</v>
      </c>
      <c r="J1902" s="13">
        <f t="shared" si="117"/>
        <v>46168</v>
      </c>
      <c r="K1902" t="str">
        <f t="shared" si="116"/>
        <v>Tue</v>
      </c>
      <c r="L1902" t="str">
        <f t="shared" si="118"/>
        <v>W4</v>
      </c>
      <c r="M1902" t="s">
        <v>10340</v>
      </c>
      <c r="N1902" t="s">
        <v>8516</v>
      </c>
      <c r="O1902" t="s">
        <v>5735</v>
      </c>
      <c r="P1902" t="s">
        <v>10360</v>
      </c>
      <c r="Q1902" t="s">
        <v>200</v>
      </c>
      <c r="R1902">
        <v>145</v>
      </c>
      <c r="S1902" s="15" t="str">
        <f t="shared" si="119"/>
        <v>{ month: "May", hq: "1.South", area: "1. HCMC", kam: "ĐOÀN VĂN TUẤN", kae: "✔️ KAE Trần Minh Toàn", route: "F4", week: "W4", day: "Tue", cusCode: "SNT4855", sales: 2948000, totalC: 145, skuLines: 1 },</v>
      </c>
    </row>
    <row r="1903" spans="1:19" ht="18.5" x14ac:dyDescent="0.45">
      <c r="A1903" s="24"/>
      <c r="B1903" s="24" t="s">
        <v>123</v>
      </c>
      <c r="C1903" s="24" t="s">
        <v>124</v>
      </c>
      <c r="D1903" s="22" t="s">
        <v>125</v>
      </c>
      <c r="E1903" s="24" t="s">
        <v>71</v>
      </c>
      <c r="F1903" s="22" t="s">
        <v>2438</v>
      </c>
      <c r="G1903" s="14" t="s">
        <v>1937</v>
      </c>
      <c r="H1903" s="14">
        <v>44220000</v>
      </c>
      <c r="I1903">
        <v>1</v>
      </c>
      <c r="J1903" s="13">
        <f t="shared" si="117"/>
        <v>46153</v>
      </c>
      <c r="K1903" t="str">
        <f t="shared" si="116"/>
        <v>Mon</v>
      </c>
      <c r="L1903" t="str">
        <f t="shared" si="118"/>
        <v>W2</v>
      </c>
      <c r="M1903" t="s">
        <v>10340</v>
      </c>
      <c r="N1903" t="s">
        <v>8516</v>
      </c>
      <c r="O1903" t="s">
        <v>5735</v>
      </c>
      <c r="P1903" t="s">
        <v>10360</v>
      </c>
      <c r="Q1903" t="s">
        <v>200</v>
      </c>
      <c r="R1903">
        <v>142</v>
      </c>
      <c r="S1903" s="15" t="str">
        <f t="shared" si="119"/>
        <v>{ month: "May", hq: "1.South", area: "1. HCMC", kam: "ĐOÀN VĂN TUẤN", kae: "✔️ KAE Trần Minh Toàn", route: "F4", week: "W2", day: "Mon", cusCode: "SNT80007", sales: 44220000, totalC: 142, skuLines: 1 },</v>
      </c>
    </row>
    <row r="1904" spans="1:19" ht="18.5" x14ac:dyDescent="0.45">
      <c r="A1904" s="24"/>
      <c r="B1904" s="24" t="s">
        <v>123</v>
      </c>
      <c r="C1904" s="24" t="s">
        <v>124</v>
      </c>
      <c r="D1904" s="22" t="s">
        <v>125</v>
      </c>
      <c r="E1904" s="24" t="s">
        <v>71</v>
      </c>
      <c r="F1904" s="22" t="s">
        <v>2439</v>
      </c>
      <c r="G1904" s="14" t="s">
        <v>1947</v>
      </c>
      <c r="H1904" s="14">
        <v>14739999.999999998</v>
      </c>
      <c r="I1904">
        <v>1</v>
      </c>
      <c r="J1904" s="13">
        <f t="shared" si="117"/>
        <v>46154</v>
      </c>
      <c r="K1904" t="str">
        <f t="shared" si="116"/>
        <v>Tue</v>
      </c>
      <c r="L1904" t="str">
        <f t="shared" si="118"/>
        <v>W2</v>
      </c>
      <c r="M1904" t="s">
        <v>10340</v>
      </c>
      <c r="N1904" t="s">
        <v>8516</v>
      </c>
      <c r="O1904" t="s">
        <v>5735</v>
      </c>
      <c r="P1904" t="s">
        <v>10360</v>
      </c>
      <c r="Q1904" t="s">
        <v>200</v>
      </c>
      <c r="R1904">
        <v>142</v>
      </c>
      <c r="S1904" s="15" t="str">
        <f t="shared" si="119"/>
        <v>{ month: "May", hq: "1.South", area: "1. HCMC", kam: "ĐOÀN VĂN TUẤN", kae: "✔️ KAE Trần Minh Toàn", route: "F4", week: "W2", day: "Tue", cusCode: "SNT864", sales: 14740000, totalC: 142, skuLines: 1 },</v>
      </c>
    </row>
    <row r="1905" spans="1:19" ht="18.5" x14ac:dyDescent="0.45">
      <c r="A1905" s="24"/>
      <c r="B1905" s="24" t="s">
        <v>123</v>
      </c>
      <c r="C1905" s="24" t="s">
        <v>124</v>
      </c>
      <c r="D1905" s="22" t="s">
        <v>125</v>
      </c>
      <c r="E1905" s="24" t="s">
        <v>71</v>
      </c>
      <c r="F1905" s="22" t="s">
        <v>2439</v>
      </c>
      <c r="G1905" s="14" t="s">
        <v>5743</v>
      </c>
      <c r="H1905" s="14">
        <v>7369999.9999999991</v>
      </c>
      <c r="I1905">
        <v>1</v>
      </c>
      <c r="J1905" s="13">
        <f t="shared" si="117"/>
        <v>46161</v>
      </c>
      <c r="K1905" t="str">
        <f t="shared" si="116"/>
        <v>Tue</v>
      </c>
      <c r="L1905" t="str">
        <f t="shared" si="118"/>
        <v>W3</v>
      </c>
      <c r="M1905" t="s">
        <v>10340</v>
      </c>
      <c r="N1905" t="s">
        <v>8516</v>
      </c>
      <c r="O1905" t="s">
        <v>5735</v>
      </c>
      <c r="P1905" t="s">
        <v>10360</v>
      </c>
      <c r="Q1905" t="s">
        <v>200</v>
      </c>
      <c r="R1905">
        <v>145</v>
      </c>
      <c r="S1905" s="15" t="str">
        <f t="shared" si="119"/>
        <v>{ month: "May", hq: "1.South", area: "1. HCMC", kam: "ĐOÀN VĂN TUẤN", kae: "✔️ KAE Trần Minh Toàn", route: "F4", week: "W3", day: "Tue", cusCode: "SNT864", sales: 7370000, totalC: 145, skuLines: 1 },</v>
      </c>
    </row>
    <row r="1906" spans="1:19" ht="18.5" x14ac:dyDescent="0.45">
      <c r="A1906" s="24"/>
      <c r="B1906" s="24" t="s">
        <v>123</v>
      </c>
      <c r="C1906" s="24" t="s">
        <v>124</v>
      </c>
      <c r="D1906" s="22" t="s">
        <v>125</v>
      </c>
      <c r="E1906" s="24" t="s">
        <v>71</v>
      </c>
      <c r="F1906" s="22" t="s">
        <v>6022</v>
      </c>
      <c r="G1906" s="14" t="s">
        <v>5745</v>
      </c>
      <c r="H1906" s="14">
        <v>2174203.7037037034</v>
      </c>
      <c r="I1906">
        <v>3</v>
      </c>
      <c r="J1906" s="13">
        <f t="shared" si="117"/>
        <v>46163</v>
      </c>
      <c r="K1906" t="str">
        <f t="shared" si="116"/>
        <v>Thu</v>
      </c>
      <c r="L1906" t="str">
        <f t="shared" si="118"/>
        <v>W3</v>
      </c>
      <c r="M1906" t="s">
        <v>10340</v>
      </c>
      <c r="N1906" t="s">
        <v>8516</v>
      </c>
      <c r="O1906" t="s">
        <v>5735</v>
      </c>
      <c r="P1906" t="s">
        <v>10360</v>
      </c>
      <c r="Q1906" t="s">
        <v>200</v>
      </c>
      <c r="R1906">
        <v>145</v>
      </c>
      <c r="S1906" s="15" t="str">
        <f t="shared" si="119"/>
        <v>{ month: "May", hq: "1.South", area: "1. HCMC", kam: "ĐOÀN VĂN TUẤN", kae: "✔️ KAE Trần Minh Toàn", route: "F4", week: "W3", day: "Thu", cusCode: "SNT9401", sales: 2174203.7037037, totalC: 145, skuLines: 3 },</v>
      </c>
    </row>
    <row r="1907" spans="1:19" ht="18.5" x14ac:dyDescent="0.45">
      <c r="A1907" s="24"/>
      <c r="B1907" s="24" t="s">
        <v>123</v>
      </c>
      <c r="C1907" s="24" t="s">
        <v>124</v>
      </c>
      <c r="D1907" s="22" t="s">
        <v>125</v>
      </c>
      <c r="E1907" s="24" t="s">
        <v>71</v>
      </c>
      <c r="F1907" s="22" t="s">
        <v>2440</v>
      </c>
      <c r="G1907" s="14" t="s">
        <v>1944</v>
      </c>
      <c r="H1907" s="14">
        <v>4422000</v>
      </c>
      <c r="I1907">
        <v>1</v>
      </c>
      <c r="J1907" s="13">
        <f t="shared" si="117"/>
        <v>46155</v>
      </c>
      <c r="K1907" t="str">
        <f t="shared" si="116"/>
        <v>Wed</v>
      </c>
      <c r="L1907" t="str">
        <f t="shared" si="118"/>
        <v>W2</v>
      </c>
      <c r="M1907" t="s">
        <v>10340</v>
      </c>
      <c r="N1907" t="s">
        <v>8516</v>
      </c>
      <c r="O1907" t="s">
        <v>5735</v>
      </c>
      <c r="P1907" t="s">
        <v>10360</v>
      </c>
      <c r="Q1907" t="s">
        <v>200</v>
      </c>
      <c r="R1907">
        <v>142</v>
      </c>
      <c r="S1907" s="15" t="str">
        <f t="shared" si="119"/>
        <v>{ month: "May", hq: "1.South", area: "1. HCMC", kam: "ĐOÀN VĂN TUẤN", kae: "✔️ KAE Trần Minh Toàn", route: "F4", week: "W2", day: "Wed", cusCode: "SNTH131", sales: 4422000, totalC: 142, skuLines: 1 },</v>
      </c>
    </row>
    <row r="1908" spans="1:19" ht="18.5" x14ac:dyDescent="0.45">
      <c r="A1908" s="24"/>
      <c r="B1908" s="24" t="s">
        <v>123</v>
      </c>
      <c r="C1908" s="24" t="s">
        <v>124</v>
      </c>
      <c r="D1908" s="22" t="s">
        <v>125</v>
      </c>
      <c r="E1908" s="24" t="s">
        <v>71</v>
      </c>
      <c r="F1908" s="22" t="s">
        <v>8686</v>
      </c>
      <c r="G1908" s="14" t="s">
        <v>8520</v>
      </c>
      <c r="H1908" s="14">
        <v>2948000</v>
      </c>
      <c r="I1908">
        <v>1</v>
      </c>
      <c r="J1908" s="13">
        <f t="shared" si="117"/>
        <v>46167</v>
      </c>
      <c r="K1908" t="str">
        <f t="shared" si="116"/>
        <v>Mon</v>
      </c>
      <c r="L1908" t="str">
        <f t="shared" si="118"/>
        <v>W4</v>
      </c>
      <c r="M1908" t="s">
        <v>10340</v>
      </c>
      <c r="N1908" t="s">
        <v>8516</v>
      </c>
      <c r="O1908" t="s">
        <v>5735</v>
      </c>
      <c r="P1908" t="s">
        <v>10360</v>
      </c>
      <c r="Q1908" t="s">
        <v>200</v>
      </c>
      <c r="R1908">
        <v>145</v>
      </c>
      <c r="S1908" s="15" t="str">
        <f t="shared" si="119"/>
        <v>{ month: "May", hq: "1.South", area: "1. HCMC", kam: "ĐOÀN VĂN TUẤN", kae: "✔️ KAE Trần Minh Toàn", route: "F4", week: "W4", day: "Mon", cusCode: "TCI05003415", sales: 2948000, totalC: 145, skuLines: 1 },</v>
      </c>
    </row>
    <row r="1909" spans="1:19" ht="18.5" x14ac:dyDescent="0.45">
      <c r="A1909" s="24"/>
      <c r="B1909" s="24" t="s">
        <v>123</v>
      </c>
      <c r="C1909" s="24" t="s">
        <v>124</v>
      </c>
      <c r="D1909" s="22" t="s">
        <v>125</v>
      </c>
      <c r="E1909" s="24" t="s">
        <v>71</v>
      </c>
      <c r="F1909" s="22" t="s">
        <v>8024</v>
      </c>
      <c r="G1909" s="14" t="s">
        <v>5746</v>
      </c>
      <c r="H1909" s="14">
        <v>1474000</v>
      </c>
      <c r="I1909">
        <v>1</v>
      </c>
      <c r="J1909" s="13">
        <f t="shared" si="117"/>
        <v>46164</v>
      </c>
      <c r="K1909" t="str">
        <f t="shared" si="116"/>
        <v>Fri</v>
      </c>
      <c r="L1909" t="str">
        <f t="shared" si="118"/>
        <v>W3</v>
      </c>
      <c r="M1909" t="s">
        <v>10340</v>
      </c>
      <c r="N1909" t="s">
        <v>8516</v>
      </c>
      <c r="O1909" t="s">
        <v>5735</v>
      </c>
      <c r="P1909" t="s">
        <v>10360</v>
      </c>
      <c r="Q1909" t="s">
        <v>1932</v>
      </c>
      <c r="R1909">
        <v>145</v>
      </c>
      <c r="S1909" s="15" t="str">
        <f t="shared" si="119"/>
        <v>{ month: "May", hq: "1.South", area: "1. HCMC", kam: "ĐOÀN VĂN TUẤN", kae: "✔️ KAE Trần Minh Toàn", route: "F2/F4", week: "W3", day: "Fri", cusCode: "TCI28003179", sales: 1474000, totalC: 145, skuLines: 1 },</v>
      </c>
    </row>
    <row r="1910" spans="1:19" ht="18.5" x14ac:dyDescent="0.45">
      <c r="A1910" s="24"/>
      <c r="B1910" s="24" t="s">
        <v>123</v>
      </c>
      <c r="C1910" s="24" t="s">
        <v>124</v>
      </c>
      <c r="D1910" s="22" t="s">
        <v>125</v>
      </c>
      <c r="E1910" s="24" t="s">
        <v>71</v>
      </c>
      <c r="F1910" s="22" t="s">
        <v>6023</v>
      </c>
      <c r="G1910" s="14" t="s">
        <v>5744</v>
      </c>
      <c r="H1910" s="14">
        <v>1474000</v>
      </c>
      <c r="I1910">
        <v>1</v>
      </c>
      <c r="J1910" s="13">
        <f t="shared" si="117"/>
        <v>46162</v>
      </c>
      <c r="K1910" t="str">
        <f t="shared" si="116"/>
        <v>Wed</v>
      </c>
      <c r="L1910" t="str">
        <f t="shared" si="118"/>
        <v>W3</v>
      </c>
      <c r="M1910" t="s">
        <v>10340</v>
      </c>
      <c r="N1910" t="s">
        <v>8516</v>
      </c>
      <c r="O1910" t="s">
        <v>5735</v>
      </c>
      <c r="P1910" t="s">
        <v>10360</v>
      </c>
      <c r="Q1910" t="s">
        <v>200</v>
      </c>
      <c r="R1910">
        <v>145</v>
      </c>
      <c r="S1910" s="15" t="str">
        <f t="shared" si="119"/>
        <v>{ month: "May", hq: "1.South", area: "1. HCMC", kam: "ĐOÀN VĂN TUẤN", kae: "✔️ KAE Trần Minh Toàn", route: "F4", week: "W3", day: "Wed", cusCode: "TCI72002979", sales: 1474000, totalC: 145, skuLines: 1 },</v>
      </c>
    </row>
    <row r="1911" spans="1:19" ht="18.5" x14ac:dyDescent="0.45">
      <c r="A1911" s="24"/>
      <c r="B1911" s="24" t="s">
        <v>123</v>
      </c>
      <c r="C1911" s="24" t="s">
        <v>124</v>
      </c>
      <c r="D1911" s="22" t="s">
        <v>125</v>
      </c>
      <c r="E1911" s="24" t="s">
        <v>119</v>
      </c>
      <c r="F1911" s="22" t="s">
        <v>509</v>
      </c>
      <c r="G1911" s="14" t="s">
        <v>5742</v>
      </c>
      <c r="H1911" s="14">
        <v>7369999.9999999991</v>
      </c>
      <c r="I1911">
        <v>1</v>
      </c>
      <c r="J1911" s="13">
        <f t="shared" si="117"/>
        <v>46151</v>
      </c>
      <c r="K1911" t="str">
        <f t="shared" si="116"/>
        <v>Sat</v>
      </c>
      <c r="L1911" t="str">
        <f t="shared" si="118"/>
        <v>W1</v>
      </c>
      <c r="M1911" t="s">
        <v>10340</v>
      </c>
      <c r="N1911" t="s">
        <v>8516</v>
      </c>
      <c r="O1911" t="s">
        <v>5736</v>
      </c>
      <c r="P1911" t="s">
        <v>10361</v>
      </c>
      <c r="Q1911" t="s">
        <v>1932</v>
      </c>
      <c r="R1911">
        <v>142</v>
      </c>
      <c r="S1911" s="15" t="str">
        <f t="shared" si="119"/>
        <v>{ month: "May", hq: "1.South", area: "1. HCMC", kam: "ĐOÀN VĂN TUẤN", kae: "❌ KAE Trương Văn Tới", route: "F2/F4", week: "W1", day: "Sat", cusCode: "04000440", sales: 7370000, totalC: 142, skuLines: 1 },</v>
      </c>
    </row>
    <row r="1912" spans="1:19" ht="18.5" x14ac:dyDescent="0.45">
      <c r="A1912" s="24"/>
      <c r="B1912" s="24" t="s">
        <v>123</v>
      </c>
      <c r="C1912" s="24" t="s">
        <v>124</v>
      </c>
      <c r="D1912" s="22" t="s">
        <v>125</v>
      </c>
      <c r="E1912" s="24" t="s">
        <v>119</v>
      </c>
      <c r="F1912" s="22" t="s">
        <v>510</v>
      </c>
      <c r="G1912" s="14" t="s">
        <v>5742</v>
      </c>
      <c r="H1912" s="14">
        <v>7369999.9999999991</v>
      </c>
      <c r="I1912">
        <v>1</v>
      </c>
      <c r="J1912" s="13">
        <f t="shared" si="117"/>
        <v>46151</v>
      </c>
      <c r="K1912" t="str">
        <f t="shared" si="116"/>
        <v>Sat</v>
      </c>
      <c r="L1912" t="str">
        <f t="shared" si="118"/>
        <v>W1</v>
      </c>
      <c r="M1912" t="s">
        <v>10340</v>
      </c>
      <c r="N1912" t="s">
        <v>8516</v>
      </c>
      <c r="O1912" t="s">
        <v>5736</v>
      </c>
      <c r="P1912" t="s">
        <v>10361</v>
      </c>
      <c r="Q1912" t="s">
        <v>1932</v>
      </c>
      <c r="R1912">
        <v>142</v>
      </c>
      <c r="S1912" s="15" t="str">
        <f t="shared" si="119"/>
        <v>{ month: "May", hq: "1.South", area: "1. HCMC", kam: "ĐOÀN VĂN TUẤN", kae: "❌ KAE Trương Văn Tới", route: "F2/F4", week: "W1", day: "Sat", cusCode: "10000514", sales: 7370000, totalC: 142, skuLines: 1 },</v>
      </c>
    </row>
    <row r="1913" spans="1:19" ht="18.5" x14ac:dyDescent="0.45">
      <c r="A1913" s="24"/>
      <c r="B1913" s="24" t="s">
        <v>123</v>
      </c>
      <c r="C1913" s="24" t="s">
        <v>124</v>
      </c>
      <c r="D1913" s="22" t="s">
        <v>125</v>
      </c>
      <c r="E1913" s="24" t="s">
        <v>119</v>
      </c>
      <c r="F1913" s="22" t="s">
        <v>2441</v>
      </c>
      <c r="G1913" s="14" t="s">
        <v>1937</v>
      </c>
      <c r="H1913" s="14">
        <v>29479999.999999996</v>
      </c>
      <c r="I1913">
        <v>1</v>
      </c>
      <c r="J1913" s="13">
        <f t="shared" si="117"/>
        <v>46153</v>
      </c>
      <c r="K1913" t="str">
        <f t="shared" si="116"/>
        <v>Mon</v>
      </c>
      <c r="L1913" t="str">
        <f t="shared" si="118"/>
        <v>W2</v>
      </c>
      <c r="M1913" t="s">
        <v>10340</v>
      </c>
      <c r="N1913" t="s">
        <v>8516</v>
      </c>
      <c r="O1913" t="s">
        <v>5736</v>
      </c>
      <c r="P1913" t="s">
        <v>10361</v>
      </c>
      <c r="Q1913" t="s">
        <v>200</v>
      </c>
      <c r="R1913">
        <v>144</v>
      </c>
      <c r="S1913" s="15" t="str">
        <f t="shared" si="119"/>
        <v>{ month: "May", hq: "1.South", area: "1. HCMC", kam: "ĐOÀN VĂN TUẤN", kae: "❌ KAE Trương Văn Tới", route: "F4", week: "W2", day: "Mon", cusCode: "10000985", sales: 29480000, totalC: 144, skuLines: 1 },</v>
      </c>
    </row>
    <row r="1914" spans="1:19" ht="18.5" x14ac:dyDescent="0.45">
      <c r="A1914" s="24"/>
      <c r="B1914" s="24" t="s">
        <v>123</v>
      </c>
      <c r="C1914" s="24" t="s">
        <v>124</v>
      </c>
      <c r="D1914" s="22" t="s">
        <v>125</v>
      </c>
      <c r="E1914" s="24" t="s">
        <v>119</v>
      </c>
      <c r="F1914" s="22" t="s">
        <v>511</v>
      </c>
      <c r="G1914" s="14" t="s">
        <v>5742</v>
      </c>
      <c r="H1914" s="14">
        <v>7369999.9999999991</v>
      </c>
      <c r="I1914">
        <v>1</v>
      </c>
      <c r="J1914" s="13">
        <f t="shared" si="117"/>
        <v>46151</v>
      </c>
      <c r="K1914" t="str">
        <f t="shared" si="116"/>
        <v>Sat</v>
      </c>
      <c r="L1914" t="str">
        <f t="shared" si="118"/>
        <v>W1</v>
      </c>
      <c r="M1914" t="s">
        <v>10340</v>
      </c>
      <c r="N1914" t="s">
        <v>8516</v>
      </c>
      <c r="O1914" t="s">
        <v>5736</v>
      </c>
      <c r="P1914" t="s">
        <v>10361</v>
      </c>
      <c r="Q1914" t="s">
        <v>1932</v>
      </c>
      <c r="R1914">
        <v>142</v>
      </c>
      <c r="S1914" s="15" t="str">
        <f t="shared" si="119"/>
        <v>{ month: "May", hq: "1.South", area: "1. HCMC", kam: "ĐOÀN VĂN TUẤN", kae: "❌ KAE Trương Văn Tới", route: "F2/F4", week: "W1", day: "Sat", cusCode: "11000418", sales: 7370000, totalC: 142, skuLines: 1 },</v>
      </c>
    </row>
    <row r="1915" spans="1:19" ht="18.5" x14ac:dyDescent="0.45">
      <c r="A1915" s="24"/>
      <c r="B1915" s="24" t="s">
        <v>123</v>
      </c>
      <c r="C1915" s="24" t="s">
        <v>124</v>
      </c>
      <c r="D1915" s="22" t="s">
        <v>125</v>
      </c>
      <c r="E1915" s="24" t="s">
        <v>119</v>
      </c>
      <c r="F1915" s="22" t="s">
        <v>512</v>
      </c>
      <c r="G1915" s="14" t="s">
        <v>5742</v>
      </c>
      <c r="H1915" s="14">
        <v>7369999.9999999991</v>
      </c>
      <c r="I1915">
        <v>1</v>
      </c>
      <c r="J1915" s="13">
        <f t="shared" si="117"/>
        <v>46151</v>
      </c>
      <c r="K1915" t="str">
        <f t="shared" si="116"/>
        <v>Sat</v>
      </c>
      <c r="L1915" t="str">
        <f t="shared" si="118"/>
        <v>W1</v>
      </c>
      <c r="M1915" t="s">
        <v>10340</v>
      </c>
      <c r="N1915" t="s">
        <v>8516</v>
      </c>
      <c r="O1915" t="s">
        <v>5736</v>
      </c>
      <c r="P1915" t="s">
        <v>10361</v>
      </c>
      <c r="Q1915" t="s">
        <v>1932</v>
      </c>
      <c r="R1915">
        <v>142</v>
      </c>
      <c r="S1915" s="15" t="str">
        <f t="shared" si="119"/>
        <v>{ month: "May", hq: "1.South", area: "1. HCMC", kam: "ĐOÀN VĂN TUẤN", kae: "❌ KAE Trương Văn Tới", route: "F2/F4", week: "W1", day: "Sat", cusCode: "17000506", sales: 7370000, totalC: 142, skuLines: 1 },</v>
      </c>
    </row>
    <row r="1916" spans="1:19" ht="18.5" x14ac:dyDescent="0.45">
      <c r="A1916" s="24"/>
      <c r="B1916" s="24" t="s">
        <v>123</v>
      </c>
      <c r="C1916" s="24" t="s">
        <v>124</v>
      </c>
      <c r="D1916" s="22" t="s">
        <v>125</v>
      </c>
      <c r="E1916" s="24" t="s">
        <v>119</v>
      </c>
      <c r="F1916" s="22" t="s">
        <v>513</v>
      </c>
      <c r="G1916" s="14" t="s">
        <v>5742</v>
      </c>
      <c r="H1916" s="14">
        <v>7369999.9999999991</v>
      </c>
      <c r="I1916">
        <v>1</v>
      </c>
      <c r="J1916" s="13">
        <f t="shared" si="117"/>
        <v>46151</v>
      </c>
      <c r="K1916" t="str">
        <f t="shared" si="116"/>
        <v>Sat</v>
      </c>
      <c r="L1916" t="str">
        <f t="shared" si="118"/>
        <v>W1</v>
      </c>
      <c r="M1916" t="s">
        <v>10340</v>
      </c>
      <c r="N1916" t="s">
        <v>8516</v>
      </c>
      <c r="O1916" t="s">
        <v>5736</v>
      </c>
      <c r="P1916" t="s">
        <v>10361</v>
      </c>
      <c r="Q1916" t="s">
        <v>1932</v>
      </c>
      <c r="R1916">
        <v>142</v>
      </c>
      <c r="S1916" s="15" t="str">
        <f t="shared" si="119"/>
        <v>{ month: "May", hq: "1.South", area: "1. HCMC", kam: "ĐOÀN VĂN TUẤN", kae: "❌ KAE Trương Văn Tới", route: "F2/F4", week: "W1", day: "Sat", cusCode: "22000498", sales: 7370000, totalC: 142, skuLines: 1 },</v>
      </c>
    </row>
    <row r="1917" spans="1:19" ht="18.5" x14ac:dyDescent="0.45">
      <c r="A1917" s="24"/>
      <c r="B1917" s="24" t="s">
        <v>123</v>
      </c>
      <c r="C1917" s="24" t="s">
        <v>124</v>
      </c>
      <c r="D1917" s="22" t="s">
        <v>125</v>
      </c>
      <c r="E1917" s="24" t="s">
        <v>119</v>
      </c>
      <c r="F1917" s="22" t="s">
        <v>513</v>
      </c>
      <c r="G1917" s="14" t="s">
        <v>1941</v>
      </c>
      <c r="H1917" s="14">
        <v>7369999.9999999991</v>
      </c>
      <c r="I1917">
        <v>1</v>
      </c>
      <c r="J1917" s="13">
        <f t="shared" si="117"/>
        <v>46158</v>
      </c>
      <c r="K1917" t="str">
        <f t="shared" si="116"/>
        <v>Sat</v>
      </c>
      <c r="L1917" t="str">
        <f t="shared" si="118"/>
        <v>W2</v>
      </c>
      <c r="M1917" t="s">
        <v>10340</v>
      </c>
      <c r="N1917" t="s">
        <v>8516</v>
      </c>
      <c r="O1917" t="s">
        <v>5736</v>
      </c>
      <c r="P1917" t="s">
        <v>10361</v>
      </c>
      <c r="Q1917" t="s">
        <v>1932</v>
      </c>
      <c r="R1917">
        <v>144</v>
      </c>
      <c r="S1917" s="15" t="str">
        <f t="shared" si="119"/>
        <v>{ month: "May", hq: "1.South", area: "1. HCMC", kam: "ĐOÀN VĂN TUẤN", kae: "❌ KAE Trương Văn Tới", route: "F2/F4", week: "W2", day: "Sat", cusCode: "22000498", sales: 7370000, totalC: 144, skuLines: 1 },</v>
      </c>
    </row>
    <row r="1918" spans="1:19" ht="18.5" x14ac:dyDescent="0.45">
      <c r="A1918" s="24"/>
      <c r="B1918" s="24" t="s">
        <v>123</v>
      </c>
      <c r="C1918" s="24" t="s">
        <v>124</v>
      </c>
      <c r="D1918" s="22" t="s">
        <v>125</v>
      </c>
      <c r="E1918" s="24" t="s">
        <v>119</v>
      </c>
      <c r="F1918" s="22" t="s">
        <v>514</v>
      </c>
      <c r="G1918" s="14" t="s">
        <v>5742</v>
      </c>
      <c r="H1918" s="14">
        <v>470509.25925925921</v>
      </c>
      <c r="I1918">
        <v>1</v>
      </c>
      <c r="J1918" s="13">
        <f t="shared" si="117"/>
        <v>46151</v>
      </c>
      <c r="K1918" t="str">
        <f t="shared" si="116"/>
        <v>Sat</v>
      </c>
      <c r="L1918" t="str">
        <f t="shared" si="118"/>
        <v>W1</v>
      </c>
      <c r="M1918" t="s">
        <v>10340</v>
      </c>
      <c r="N1918" t="s">
        <v>8516</v>
      </c>
      <c r="O1918" t="s">
        <v>5736</v>
      </c>
      <c r="P1918" t="s">
        <v>10361</v>
      </c>
      <c r="Q1918" t="s">
        <v>1932</v>
      </c>
      <c r="R1918">
        <v>142</v>
      </c>
      <c r="S1918" s="15" t="str">
        <f t="shared" si="119"/>
        <v>{ month: "May", hq: "1.South", area: "1. HCMC", kam: "ĐOÀN VĂN TUẤN", kae: "❌ KAE Trương Văn Tới", route: "F2/F4", week: "W1", day: "Sat", cusCode: "37000511", sales: 470509.259259259, totalC: 142, skuLines: 1 },</v>
      </c>
    </row>
    <row r="1919" spans="1:19" ht="18.5" x14ac:dyDescent="0.45">
      <c r="A1919" s="24"/>
      <c r="B1919" s="24" t="s">
        <v>123</v>
      </c>
      <c r="C1919" s="24" t="s">
        <v>124</v>
      </c>
      <c r="D1919" s="22" t="s">
        <v>125</v>
      </c>
      <c r="E1919" s="24" t="s">
        <v>119</v>
      </c>
      <c r="F1919" s="22" t="s">
        <v>515</v>
      </c>
      <c r="G1919" s="14" t="s">
        <v>5742</v>
      </c>
      <c r="H1919" s="14">
        <v>7369999.9999999991</v>
      </c>
      <c r="I1919">
        <v>1</v>
      </c>
      <c r="J1919" s="13">
        <f t="shared" si="117"/>
        <v>46151</v>
      </c>
      <c r="K1919" t="str">
        <f t="shared" si="116"/>
        <v>Sat</v>
      </c>
      <c r="L1919" t="str">
        <f t="shared" si="118"/>
        <v>W1</v>
      </c>
      <c r="M1919" t="s">
        <v>10340</v>
      </c>
      <c r="N1919" t="s">
        <v>8516</v>
      </c>
      <c r="O1919" t="s">
        <v>5736</v>
      </c>
      <c r="P1919" t="s">
        <v>10361</v>
      </c>
      <c r="Q1919" t="s">
        <v>1932</v>
      </c>
      <c r="R1919">
        <v>142</v>
      </c>
      <c r="S1919" s="15" t="str">
        <f t="shared" si="119"/>
        <v>{ month: "May", hq: "1.South", area: "1. HCMC", kam: "ĐOÀN VĂN TUẤN", kae: "❌ KAE Trương Văn Tới", route: "F2/F4", week: "W1", day: "Sat", cusCode: "76000436", sales: 7370000, totalC: 142, skuLines: 1 },</v>
      </c>
    </row>
    <row r="1920" spans="1:19" ht="18.5" x14ac:dyDescent="0.45">
      <c r="A1920" s="24"/>
      <c r="B1920" s="24" t="s">
        <v>123</v>
      </c>
      <c r="C1920" s="24" t="s">
        <v>124</v>
      </c>
      <c r="D1920" s="22" t="s">
        <v>125</v>
      </c>
      <c r="E1920" s="24" t="s">
        <v>119</v>
      </c>
      <c r="F1920" s="22" t="s">
        <v>2442</v>
      </c>
      <c r="G1920" s="14" t="s">
        <v>1949</v>
      </c>
      <c r="H1920" s="14">
        <v>14739999.999999998</v>
      </c>
      <c r="I1920">
        <v>1</v>
      </c>
      <c r="J1920" s="13">
        <f t="shared" si="117"/>
        <v>46156</v>
      </c>
      <c r="K1920" t="str">
        <f t="shared" si="116"/>
        <v>Thu</v>
      </c>
      <c r="L1920" t="str">
        <f t="shared" si="118"/>
        <v>W2</v>
      </c>
      <c r="M1920" t="s">
        <v>10340</v>
      </c>
      <c r="N1920" t="s">
        <v>8516</v>
      </c>
      <c r="O1920" t="s">
        <v>5736</v>
      </c>
      <c r="P1920" t="s">
        <v>10361</v>
      </c>
      <c r="Q1920" t="s">
        <v>200</v>
      </c>
      <c r="R1920">
        <v>144</v>
      </c>
      <c r="S1920" s="15" t="str">
        <f t="shared" si="119"/>
        <v>{ month: "May", hq: "1.South", area: "1. HCMC", kam: "ĐOÀN VĂN TUẤN", kae: "❌ KAE Trương Văn Tới", route: "F4", week: "W2", day: "Thu", cusCode: "HCMHP000634", sales: 14740000, totalC: 144, skuLines: 1 },</v>
      </c>
    </row>
    <row r="1921" spans="1:19" ht="18.5" x14ac:dyDescent="0.45">
      <c r="A1921" s="24"/>
      <c r="B1921" s="24" t="s">
        <v>123</v>
      </c>
      <c r="C1921" s="24" t="s">
        <v>124</v>
      </c>
      <c r="D1921" s="22" t="s">
        <v>125</v>
      </c>
      <c r="E1921" s="24" t="s">
        <v>119</v>
      </c>
      <c r="F1921" s="22" t="s">
        <v>516</v>
      </c>
      <c r="G1921" s="14" t="s">
        <v>5742</v>
      </c>
      <c r="H1921" s="14">
        <v>1425555.5555555555</v>
      </c>
      <c r="I1921">
        <v>1</v>
      </c>
      <c r="J1921" s="13">
        <f t="shared" si="117"/>
        <v>46151</v>
      </c>
      <c r="K1921" t="str">
        <f t="shared" si="116"/>
        <v>Sat</v>
      </c>
      <c r="L1921" t="str">
        <f t="shared" si="118"/>
        <v>W1</v>
      </c>
      <c r="M1921" t="s">
        <v>10340</v>
      </c>
      <c r="N1921" t="s">
        <v>8516</v>
      </c>
      <c r="O1921" t="s">
        <v>5736</v>
      </c>
      <c r="P1921" t="s">
        <v>10361</v>
      </c>
      <c r="Q1921" t="s">
        <v>1932</v>
      </c>
      <c r="R1921">
        <v>142</v>
      </c>
      <c r="S1921" s="15" t="str">
        <f t="shared" si="119"/>
        <v>{ month: "May", hq: "1.South", area: "1. HCMC", kam: "ĐOÀN VĂN TUẤN", kae: "❌ KAE Trương Văn Tới", route: "F2/F4", week: "W1", day: "Sat", cusCode: "HCMHP010002558", sales: 1425555.55555556, totalC: 142, skuLines: 1 },</v>
      </c>
    </row>
    <row r="1922" spans="1:19" ht="18.5" x14ac:dyDescent="0.45">
      <c r="A1922" s="24"/>
      <c r="B1922" s="24" t="s">
        <v>123</v>
      </c>
      <c r="C1922" s="24" t="s">
        <v>124</v>
      </c>
      <c r="D1922" s="22" t="s">
        <v>125</v>
      </c>
      <c r="E1922" s="24" t="s">
        <v>119</v>
      </c>
      <c r="F1922" s="22" t="s">
        <v>2443</v>
      </c>
      <c r="G1922" s="14" t="s">
        <v>1937</v>
      </c>
      <c r="H1922" s="14">
        <v>7369999.9999999991</v>
      </c>
      <c r="I1922">
        <v>1</v>
      </c>
      <c r="J1922" s="13">
        <f t="shared" si="117"/>
        <v>46153</v>
      </c>
      <c r="K1922" t="str">
        <f t="shared" si="116"/>
        <v>Mon</v>
      </c>
      <c r="L1922" t="str">
        <f t="shared" si="118"/>
        <v>W2</v>
      </c>
      <c r="M1922" t="s">
        <v>10340</v>
      </c>
      <c r="N1922" t="s">
        <v>8516</v>
      </c>
      <c r="O1922" t="s">
        <v>5736</v>
      </c>
      <c r="P1922" t="s">
        <v>10361</v>
      </c>
      <c r="Q1922" t="s">
        <v>200</v>
      </c>
      <c r="R1922">
        <v>144</v>
      </c>
      <c r="S1922" s="15" t="str">
        <f t="shared" si="119"/>
        <v>{ month: "May", hq: "1.South", area: "1. HCMC", kam: "ĐOÀN VĂN TUẤN", kae: "❌ KAE Trương Văn Tới", route: "F4", week: "W2", day: "Mon", cusCode: "HCMHP010025641", sales: 7370000, totalC: 144, skuLines: 1 },</v>
      </c>
    </row>
    <row r="1923" spans="1:19" ht="18.5" x14ac:dyDescent="0.45">
      <c r="A1923" s="24"/>
      <c r="B1923" s="24" t="s">
        <v>123</v>
      </c>
      <c r="C1923" s="24" t="s">
        <v>124</v>
      </c>
      <c r="D1923" s="22" t="s">
        <v>125</v>
      </c>
      <c r="E1923" s="24" t="s">
        <v>119</v>
      </c>
      <c r="F1923" s="22" t="s">
        <v>2444</v>
      </c>
      <c r="G1923" s="14" t="s">
        <v>1937</v>
      </c>
      <c r="H1923" s="14">
        <v>7369999.9999999991</v>
      </c>
      <c r="I1923">
        <v>1</v>
      </c>
      <c r="J1923" s="13">
        <f t="shared" si="117"/>
        <v>46153</v>
      </c>
      <c r="K1923" t="str">
        <f t="shared" ref="K1923:K1986" si="120">TRIM(LEFT(TEXT(J1923,"dddd"),3))</f>
        <v>Mon</v>
      </c>
      <c r="L1923" t="str">
        <f t="shared" si="118"/>
        <v>W2</v>
      </c>
      <c r="M1923" t="s">
        <v>10340</v>
      </c>
      <c r="N1923" t="s">
        <v>8516</v>
      </c>
      <c r="O1923" t="s">
        <v>5736</v>
      </c>
      <c r="P1923" t="s">
        <v>10361</v>
      </c>
      <c r="Q1923" t="s">
        <v>200</v>
      </c>
      <c r="R1923">
        <v>144</v>
      </c>
      <c r="S1923" s="15" t="str">
        <f t="shared" si="119"/>
        <v>{ month: "May", hq: "1.South", area: "1. HCMC", kam: "ĐOÀN VĂN TUẤN", kae: "❌ KAE Trương Văn Tới", route: "F4", week: "W2", day: "Mon", cusCode: "HCMHP010025642", sales: 7370000, totalC: 144, skuLines: 1 },</v>
      </c>
    </row>
    <row r="1924" spans="1:19" ht="18.5" x14ac:dyDescent="0.45">
      <c r="A1924" s="24"/>
      <c r="B1924" s="24" t="s">
        <v>123</v>
      </c>
      <c r="C1924" s="24" t="s">
        <v>124</v>
      </c>
      <c r="D1924" s="22" t="s">
        <v>125</v>
      </c>
      <c r="E1924" s="24" t="s">
        <v>119</v>
      </c>
      <c r="F1924" s="22" t="s">
        <v>517</v>
      </c>
      <c r="G1924" s="14" t="s">
        <v>5741</v>
      </c>
      <c r="H1924" s="14">
        <v>7369999.9999999991</v>
      </c>
      <c r="I1924">
        <v>1</v>
      </c>
      <c r="J1924" s="13">
        <f t="shared" ref="J1924:J1987" si="121">DATE(RIGHT(G1924,4), MID(G1924,4,2), LEFT(G1924,2))</f>
        <v>46150</v>
      </c>
      <c r="K1924" t="str">
        <f t="shared" si="120"/>
        <v>Fri</v>
      </c>
      <c r="L1924" t="str">
        <f t="shared" ref="L1924:L1987" si="122">"W"&amp;INT((LEFT(G1924,2)-4)/7)+1</f>
        <v>W1</v>
      </c>
      <c r="M1924" t="s">
        <v>10340</v>
      </c>
      <c r="N1924" t="s">
        <v>8516</v>
      </c>
      <c r="O1924" t="s">
        <v>5736</v>
      </c>
      <c r="P1924" t="s">
        <v>10361</v>
      </c>
      <c r="Q1924" t="s">
        <v>201</v>
      </c>
      <c r="R1924">
        <v>142</v>
      </c>
      <c r="S1924" s="15" t="str">
        <f t="shared" ref="S1924:S1987" si="123">"{ month: """ &amp; M1924 &amp; """, hq: """ &amp; B1924 &amp; """, area: """ &amp; C1924 &amp; """, kam: """ &amp; N1924 &amp; """, kae: """ &amp; P1924 &amp; """, route: """ &amp; Q1924 &amp; """, week: """ &amp; L1924 &amp; """, day: """ &amp; K1924 &amp; """, cusCode: """ &amp; F1924 &amp; """, sales: " &amp; H1924 &amp; ", totalC: " &amp; R1924 &amp; ", skuLines: " &amp; I1924 &amp; " },"</f>
        <v>{ month: "May", hq: "1.South", area: "1. HCMC", kam: "ĐOÀN VĂN TUẤN", kae: "❌ KAE Trương Văn Tới", route: "F2", week: "W1", day: "Fri", cusCode: "HCMHP010025648", sales: 7370000, totalC: 142, skuLines: 1 },</v>
      </c>
    </row>
    <row r="1925" spans="1:19" ht="18.5" x14ac:dyDescent="0.45">
      <c r="A1925" s="24"/>
      <c r="B1925" s="24" t="s">
        <v>123</v>
      </c>
      <c r="C1925" s="24" t="s">
        <v>124</v>
      </c>
      <c r="D1925" s="22" t="s">
        <v>125</v>
      </c>
      <c r="E1925" s="24" t="s">
        <v>119</v>
      </c>
      <c r="F1925" s="22" t="s">
        <v>2445</v>
      </c>
      <c r="G1925" s="14" t="s">
        <v>1937</v>
      </c>
      <c r="H1925" s="14">
        <v>7369999.9999999991</v>
      </c>
      <c r="I1925">
        <v>1</v>
      </c>
      <c r="J1925" s="13">
        <f t="shared" si="121"/>
        <v>46153</v>
      </c>
      <c r="K1925" t="str">
        <f t="shared" si="120"/>
        <v>Mon</v>
      </c>
      <c r="L1925" t="str">
        <f t="shared" si="122"/>
        <v>W2</v>
      </c>
      <c r="M1925" t="s">
        <v>10340</v>
      </c>
      <c r="N1925" t="s">
        <v>8516</v>
      </c>
      <c r="O1925" t="s">
        <v>5736</v>
      </c>
      <c r="P1925" t="s">
        <v>10361</v>
      </c>
      <c r="Q1925" t="s">
        <v>200</v>
      </c>
      <c r="R1925">
        <v>144</v>
      </c>
      <c r="S1925" s="15" t="str">
        <f t="shared" si="123"/>
        <v>{ month: "May", hq: "1.South", area: "1. HCMC", kam: "ĐOÀN VĂN TUẤN", kae: "❌ KAE Trương Văn Tới", route: "F4", week: "W2", day: "Mon", cusCode: "HCMHP010025799", sales: 7370000, totalC: 144, skuLines: 1 },</v>
      </c>
    </row>
    <row r="1926" spans="1:19" ht="18.5" x14ac:dyDescent="0.45">
      <c r="A1926" s="24"/>
      <c r="B1926" s="24" t="s">
        <v>123</v>
      </c>
      <c r="C1926" s="24" t="s">
        <v>124</v>
      </c>
      <c r="D1926" s="22" t="s">
        <v>125</v>
      </c>
      <c r="E1926" s="24" t="s">
        <v>119</v>
      </c>
      <c r="F1926" s="22" t="s">
        <v>2446</v>
      </c>
      <c r="G1926" s="14" t="s">
        <v>1937</v>
      </c>
      <c r="H1926" s="14">
        <v>7369999.9999999991</v>
      </c>
      <c r="I1926">
        <v>1</v>
      </c>
      <c r="J1926" s="13">
        <f t="shared" si="121"/>
        <v>46153</v>
      </c>
      <c r="K1926" t="str">
        <f t="shared" si="120"/>
        <v>Mon</v>
      </c>
      <c r="L1926" t="str">
        <f t="shared" si="122"/>
        <v>W2</v>
      </c>
      <c r="M1926" t="s">
        <v>10340</v>
      </c>
      <c r="N1926" t="s">
        <v>8516</v>
      </c>
      <c r="O1926" t="s">
        <v>5736</v>
      </c>
      <c r="P1926" t="s">
        <v>10361</v>
      </c>
      <c r="Q1926" t="s">
        <v>200</v>
      </c>
      <c r="R1926">
        <v>144</v>
      </c>
      <c r="S1926" s="15" t="str">
        <f t="shared" si="123"/>
        <v>{ month: "May", hq: "1.South", area: "1. HCMC", kam: "ĐOÀN VĂN TUẤN", kae: "❌ KAE Trương Văn Tới", route: "F4", week: "W2", day: "Mon", cusCode: "HCMHP010025804", sales: 7370000, totalC: 144, skuLines: 1 },</v>
      </c>
    </row>
    <row r="1927" spans="1:19" ht="18.5" x14ac:dyDescent="0.45">
      <c r="A1927" s="24"/>
      <c r="B1927" s="24" t="s">
        <v>123</v>
      </c>
      <c r="C1927" s="24" t="s">
        <v>124</v>
      </c>
      <c r="D1927" s="22" t="s">
        <v>125</v>
      </c>
      <c r="E1927" s="24" t="s">
        <v>119</v>
      </c>
      <c r="F1927" s="22" t="s">
        <v>2447</v>
      </c>
      <c r="G1927" s="14" t="s">
        <v>1949</v>
      </c>
      <c r="H1927" s="14">
        <v>1836287.0370370368</v>
      </c>
      <c r="I1927">
        <v>2</v>
      </c>
      <c r="J1927" s="13">
        <f t="shared" si="121"/>
        <v>46156</v>
      </c>
      <c r="K1927" t="str">
        <f t="shared" si="120"/>
        <v>Thu</v>
      </c>
      <c r="L1927" t="str">
        <f t="shared" si="122"/>
        <v>W2</v>
      </c>
      <c r="M1927" t="s">
        <v>10340</v>
      </c>
      <c r="N1927" t="s">
        <v>8516</v>
      </c>
      <c r="O1927" t="s">
        <v>5736</v>
      </c>
      <c r="P1927" t="s">
        <v>10361</v>
      </c>
      <c r="Q1927" t="s">
        <v>200</v>
      </c>
      <c r="R1927">
        <v>144</v>
      </c>
      <c r="S1927" s="15" t="str">
        <f t="shared" si="123"/>
        <v>{ month: "May", hq: "1.South", area: "1. HCMC", kam: "ĐOÀN VĂN TUẤN", kae: "❌ KAE Trương Văn Tới", route: "F4", week: "W2", day: "Thu", cusCode: "HCMHP010025805", sales: 1836287.03703704, totalC: 144, skuLines: 2 },</v>
      </c>
    </row>
    <row r="1928" spans="1:19" ht="18.5" x14ac:dyDescent="0.45">
      <c r="A1928" s="24"/>
      <c r="B1928" s="24" t="s">
        <v>123</v>
      </c>
      <c r="C1928" s="24" t="s">
        <v>124</v>
      </c>
      <c r="D1928" s="22" t="s">
        <v>125</v>
      </c>
      <c r="E1928" s="24" t="s">
        <v>119</v>
      </c>
      <c r="F1928" s="22" t="s">
        <v>6024</v>
      </c>
      <c r="G1928" s="14" t="s">
        <v>5743</v>
      </c>
      <c r="H1928" s="14">
        <v>14739999.999999998</v>
      </c>
      <c r="I1928">
        <v>1</v>
      </c>
      <c r="J1928" s="13">
        <f t="shared" si="121"/>
        <v>46161</v>
      </c>
      <c r="K1928" t="str">
        <f t="shared" si="120"/>
        <v>Tue</v>
      </c>
      <c r="L1928" t="str">
        <f t="shared" si="122"/>
        <v>W3</v>
      </c>
      <c r="M1928" t="s">
        <v>10340</v>
      </c>
      <c r="N1928" t="s">
        <v>8516</v>
      </c>
      <c r="O1928" t="s">
        <v>5736</v>
      </c>
      <c r="P1928" t="s">
        <v>10361</v>
      </c>
      <c r="Q1928" t="s">
        <v>200</v>
      </c>
      <c r="R1928">
        <v>148</v>
      </c>
      <c r="S1928" s="15" t="str">
        <f t="shared" si="123"/>
        <v>{ month: "May", hq: "1.South", area: "1. HCMC", kam: "ĐOÀN VĂN TUẤN", kae: "❌ KAE Trương Văn Tới", route: "F4", week: "W3", day: "Tue", cusCode: "HCMHP010025840", sales: 14740000, totalC: 148, skuLines: 1 },</v>
      </c>
    </row>
    <row r="1929" spans="1:19" ht="18.5" x14ac:dyDescent="0.45">
      <c r="A1929" s="24"/>
      <c r="B1929" s="24" t="s">
        <v>123</v>
      </c>
      <c r="C1929" s="24" t="s">
        <v>124</v>
      </c>
      <c r="D1929" s="22" t="s">
        <v>125</v>
      </c>
      <c r="E1929" s="24" t="s">
        <v>119</v>
      </c>
      <c r="F1929" s="22" t="s">
        <v>2448</v>
      </c>
      <c r="G1929" s="14" t="s">
        <v>1947</v>
      </c>
      <c r="H1929" s="14">
        <v>58959999.999999993</v>
      </c>
      <c r="I1929">
        <v>1</v>
      </c>
      <c r="J1929" s="13">
        <f t="shared" si="121"/>
        <v>46154</v>
      </c>
      <c r="K1929" t="str">
        <f t="shared" si="120"/>
        <v>Tue</v>
      </c>
      <c r="L1929" t="str">
        <f t="shared" si="122"/>
        <v>W2</v>
      </c>
      <c r="M1929" t="s">
        <v>10340</v>
      </c>
      <c r="N1929" t="s">
        <v>8516</v>
      </c>
      <c r="O1929" t="s">
        <v>5736</v>
      </c>
      <c r="P1929" t="s">
        <v>10361</v>
      </c>
      <c r="Q1929" t="s">
        <v>200</v>
      </c>
      <c r="R1929">
        <v>144</v>
      </c>
      <c r="S1929" s="15" t="str">
        <f t="shared" si="123"/>
        <v>{ month: "May", hq: "1.South", area: "1. HCMC", kam: "ĐOÀN VĂN TUẤN", kae: "❌ KAE Trương Văn Tới", route: "F4", week: "W2", day: "Tue", cusCode: "HCMHP010025841", sales: 58960000, totalC: 144, skuLines: 1 },</v>
      </c>
    </row>
    <row r="1930" spans="1:19" ht="18.5" x14ac:dyDescent="0.45">
      <c r="A1930" s="24"/>
      <c r="B1930" s="24" t="s">
        <v>123</v>
      </c>
      <c r="C1930" s="24" t="s">
        <v>124</v>
      </c>
      <c r="D1930" s="22" t="s">
        <v>125</v>
      </c>
      <c r="E1930" s="24" t="s">
        <v>119</v>
      </c>
      <c r="F1930" s="22" t="s">
        <v>6025</v>
      </c>
      <c r="G1930" s="14" t="s">
        <v>5743</v>
      </c>
      <c r="H1930" s="14">
        <v>29479999.999999996</v>
      </c>
      <c r="I1930">
        <v>1</v>
      </c>
      <c r="J1930" s="13">
        <f t="shared" si="121"/>
        <v>46161</v>
      </c>
      <c r="K1930" t="str">
        <f t="shared" si="120"/>
        <v>Tue</v>
      </c>
      <c r="L1930" t="str">
        <f t="shared" si="122"/>
        <v>W3</v>
      </c>
      <c r="M1930" t="s">
        <v>10340</v>
      </c>
      <c r="N1930" t="s">
        <v>8516</v>
      </c>
      <c r="O1930" t="s">
        <v>5736</v>
      </c>
      <c r="P1930" t="s">
        <v>10361</v>
      </c>
      <c r="Q1930" t="s">
        <v>200</v>
      </c>
      <c r="R1930">
        <v>148</v>
      </c>
      <c r="S1930" s="15" t="str">
        <f t="shared" si="123"/>
        <v>{ month: "May", hq: "1.South", area: "1. HCMC", kam: "ĐOÀN VĂN TUẤN", kae: "❌ KAE Trương Văn Tới", route: "F4", week: "W3", day: "Tue", cusCode: "HCMHP010025843", sales: 29480000, totalC: 148, skuLines: 1 },</v>
      </c>
    </row>
    <row r="1931" spans="1:19" ht="18.5" x14ac:dyDescent="0.45">
      <c r="A1931" s="24"/>
      <c r="B1931" s="24" t="s">
        <v>123</v>
      </c>
      <c r="C1931" s="24" t="s">
        <v>124</v>
      </c>
      <c r="D1931" s="22" t="s">
        <v>125</v>
      </c>
      <c r="E1931" s="24" t="s">
        <v>119</v>
      </c>
      <c r="F1931" s="22" t="s">
        <v>2449</v>
      </c>
      <c r="G1931" s="14" t="s">
        <v>1947</v>
      </c>
      <c r="H1931" s="14">
        <v>58959999.999999993</v>
      </c>
      <c r="I1931">
        <v>1</v>
      </c>
      <c r="J1931" s="13">
        <f t="shared" si="121"/>
        <v>46154</v>
      </c>
      <c r="K1931" t="str">
        <f t="shared" si="120"/>
        <v>Tue</v>
      </c>
      <c r="L1931" t="str">
        <f t="shared" si="122"/>
        <v>W2</v>
      </c>
      <c r="M1931" t="s">
        <v>10340</v>
      </c>
      <c r="N1931" t="s">
        <v>8516</v>
      </c>
      <c r="O1931" t="s">
        <v>5736</v>
      </c>
      <c r="P1931" t="s">
        <v>10361</v>
      </c>
      <c r="Q1931" t="s">
        <v>200</v>
      </c>
      <c r="R1931">
        <v>144</v>
      </c>
      <c r="S1931" s="15" t="str">
        <f t="shared" si="123"/>
        <v>{ month: "May", hq: "1.South", area: "1. HCMC", kam: "ĐOÀN VĂN TUẤN", kae: "❌ KAE Trương Văn Tới", route: "F4", week: "W2", day: "Tue", cusCode: "HCMHP010025847", sales: 58960000, totalC: 144, skuLines: 1 },</v>
      </c>
    </row>
    <row r="1932" spans="1:19" ht="18.5" x14ac:dyDescent="0.45">
      <c r="A1932" s="24"/>
      <c r="B1932" s="24" t="s">
        <v>123</v>
      </c>
      <c r="C1932" s="24" t="s">
        <v>124</v>
      </c>
      <c r="D1932" s="22" t="s">
        <v>125</v>
      </c>
      <c r="E1932" s="24" t="s">
        <v>119</v>
      </c>
      <c r="F1932" s="22" t="s">
        <v>518</v>
      </c>
      <c r="G1932" s="14" t="s">
        <v>5741</v>
      </c>
      <c r="H1932" s="14">
        <v>7369999.9999999991</v>
      </c>
      <c r="I1932">
        <v>1</v>
      </c>
      <c r="J1932" s="13">
        <f t="shared" si="121"/>
        <v>46150</v>
      </c>
      <c r="K1932" t="str">
        <f t="shared" si="120"/>
        <v>Fri</v>
      </c>
      <c r="L1932" t="str">
        <f t="shared" si="122"/>
        <v>W1</v>
      </c>
      <c r="M1932" t="s">
        <v>10340</v>
      </c>
      <c r="N1932" t="s">
        <v>8516</v>
      </c>
      <c r="O1932" t="s">
        <v>5736</v>
      </c>
      <c r="P1932" t="s">
        <v>10361</v>
      </c>
      <c r="Q1932" t="s">
        <v>201</v>
      </c>
      <c r="R1932">
        <v>142</v>
      </c>
      <c r="S1932" s="15" t="str">
        <f t="shared" si="123"/>
        <v>{ month: "May", hq: "1.South", area: "1. HCMC", kam: "ĐOÀN VĂN TUẤN", kae: "❌ KAE Trương Văn Tới", route: "F2", week: "W1", day: "Fri", cusCode: "HCMHP010025862", sales: 7370000, totalC: 142, skuLines: 1 },</v>
      </c>
    </row>
    <row r="1933" spans="1:19" ht="18.5" x14ac:dyDescent="0.45">
      <c r="A1933" s="24"/>
      <c r="B1933" s="24" t="s">
        <v>123</v>
      </c>
      <c r="C1933" s="24" t="s">
        <v>124</v>
      </c>
      <c r="D1933" s="22" t="s">
        <v>125</v>
      </c>
      <c r="E1933" s="24" t="s">
        <v>119</v>
      </c>
      <c r="F1933" s="22" t="s">
        <v>518</v>
      </c>
      <c r="G1933" s="14" t="s">
        <v>1935</v>
      </c>
      <c r="H1933" s="14">
        <v>7369999.9999999991</v>
      </c>
      <c r="I1933">
        <v>1</v>
      </c>
      <c r="J1933" s="13">
        <f t="shared" si="121"/>
        <v>46157</v>
      </c>
      <c r="K1933" t="str">
        <f t="shared" si="120"/>
        <v>Fri</v>
      </c>
      <c r="L1933" t="str">
        <f t="shared" si="122"/>
        <v>W2</v>
      </c>
      <c r="M1933" t="s">
        <v>10340</v>
      </c>
      <c r="N1933" t="s">
        <v>8516</v>
      </c>
      <c r="O1933" t="s">
        <v>5736</v>
      </c>
      <c r="P1933" t="s">
        <v>10361</v>
      </c>
      <c r="Q1933" t="s">
        <v>201</v>
      </c>
      <c r="R1933">
        <v>144</v>
      </c>
      <c r="S1933" s="15" t="str">
        <f t="shared" si="123"/>
        <v>{ month: "May", hq: "1.South", area: "1. HCMC", kam: "ĐOÀN VĂN TUẤN", kae: "❌ KAE Trương Văn Tới", route: "F2", week: "W2", day: "Fri", cusCode: "HCMHP010025862", sales: 7370000, totalC: 144, skuLines: 1 },</v>
      </c>
    </row>
    <row r="1934" spans="1:19" ht="18.5" x14ac:dyDescent="0.45">
      <c r="A1934" s="24"/>
      <c r="B1934" s="24" t="s">
        <v>123</v>
      </c>
      <c r="C1934" s="24" t="s">
        <v>124</v>
      </c>
      <c r="D1934" s="22" t="s">
        <v>125</v>
      </c>
      <c r="E1934" s="24" t="s">
        <v>119</v>
      </c>
      <c r="F1934" s="22" t="s">
        <v>6026</v>
      </c>
      <c r="G1934" s="14" t="s">
        <v>5744</v>
      </c>
      <c r="H1934" s="14">
        <v>14739999.999999998</v>
      </c>
      <c r="I1934">
        <v>1</v>
      </c>
      <c r="J1934" s="13">
        <f t="shared" si="121"/>
        <v>46162</v>
      </c>
      <c r="K1934" t="str">
        <f t="shared" si="120"/>
        <v>Wed</v>
      </c>
      <c r="L1934" t="str">
        <f t="shared" si="122"/>
        <v>W3</v>
      </c>
      <c r="M1934" t="s">
        <v>10340</v>
      </c>
      <c r="N1934" t="s">
        <v>8516</v>
      </c>
      <c r="O1934" t="s">
        <v>5736</v>
      </c>
      <c r="P1934" t="s">
        <v>10361</v>
      </c>
      <c r="Q1934" t="s">
        <v>200</v>
      </c>
      <c r="R1934">
        <v>148</v>
      </c>
      <c r="S1934" s="15" t="str">
        <f t="shared" si="123"/>
        <v>{ month: "May", hq: "1.South", area: "1. HCMC", kam: "ĐOÀN VĂN TUẤN", kae: "❌ KAE Trương Văn Tới", route: "F4", week: "W3", day: "Wed", cusCode: "HCMHP010071", sales: 14740000, totalC: 148, skuLines: 1 },</v>
      </c>
    </row>
    <row r="1935" spans="1:19" ht="18.5" x14ac:dyDescent="0.45">
      <c r="A1935" s="24"/>
      <c r="B1935" s="24" t="s">
        <v>123</v>
      </c>
      <c r="C1935" s="24" t="s">
        <v>124</v>
      </c>
      <c r="D1935" s="22" t="s">
        <v>125</v>
      </c>
      <c r="E1935" s="24" t="s">
        <v>119</v>
      </c>
      <c r="F1935" s="22" t="s">
        <v>2450</v>
      </c>
      <c r="G1935" s="14" t="s">
        <v>1947</v>
      </c>
      <c r="H1935" s="14">
        <v>58959999.999999993</v>
      </c>
      <c r="I1935">
        <v>1</v>
      </c>
      <c r="J1935" s="13">
        <f t="shared" si="121"/>
        <v>46154</v>
      </c>
      <c r="K1935" t="str">
        <f t="shared" si="120"/>
        <v>Tue</v>
      </c>
      <c r="L1935" t="str">
        <f t="shared" si="122"/>
        <v>W2</v>
      </c>
      <c r="M1935" t="s">
        <v>10340</v>
      </c>
      <c r="N1935" t="s">
        <v>8516</v>
      </c>
      <c r="O1935" t="s">
        <v>5736</v>
      </c>
      <c r="P1935" t="s">
        <v>10361</v>
      </c>
      <c r="Q1935" t="s">
        <v>200</v>
      </c>
      <c r="R1935">
        <v>144</v>
      </c>
      <c r="S1935" s="15" t="str">
        <f t="shared" si="123"/>
        <v>{ month: "May", hq: "1.South", area: "1. HCMC", kam: "ĐOÀN VĂN TUẤN", kae: "❌ KAE Trương Văn Tới", route: "F4", week: "W2", day: "Tue", cusCode: "HCMHP01025770", sales: 58960000, totalC: 144, skuLines: 1 },</v>
      </c>
    </row>
    <row r="1936" spans="1:19" ht="18.5" x14ac:dyDescent="0.45">
      <c r="A1936" s="24"/>
      <c r="B1936" s="24" t="s">
        <v>123</v>
      </c>
      <c r="C1936" s="24" t="s">
        <v>124</v>
      </c>
      <c r="D1936" s="22" t="s">
        <v>125</v>
      </c>
      <c r="E1936" s="24" t="s">
        <v>119</v>
      </c>
      <c r="F1936" s="22" t="s">
        <v>519</v>
      </c>
      <c r="G1936" s="14" t="s">
        <v>5742</v>
      </c>
      <c r="H1936" s="14">
        <v>7369999.9999999991</v>
      </c>
      <c r="I1936">
        <v>1</v>
      </c>
      <c r="J1936" s="13">
        <f t="shared" si="121"/>
        <v>46151</v>
      </c>
      <c r="K1936" t="str">
        <f t="shared" si="120"/>
        <v>Sat</v>
      </c>
      <c r="L1936" t="str">
        <f t="shared" si="122"/>
        <v>W1</v>
      </c>
      <c r="M1936" t="s">
        <v>10340</v>
      </c>
      <c r="N1936" t="s">
        <v>8516</v>
      </c>
      <c r="O1936" t="s">
        <v>5736</v>
      </c>
      <c r="P1936" t="s">
        <v>10361</v>
      </c>
      <c r="Q1936" t="s">
        <v>1932</v>
      </c>
      <c r="R1936">
        <v>142</v>
      </c>
      <c r="S1936" s="15" t="str">
        <f t="shared" si="123"/>
        <v>{ month: "May", hq: "1.South", area: "1. HCMC", kam: "ĐOÀN VĂN TUẤN", kae: "❌ KAE Trương Văn Tới", route: "F2/F4", week: "W1", day: "Sat", cusCode: "HCMHP01025796", sales: 7370000, totalC: 142, skuLines: 1 },</v>
      </c>
    </row>
    <row r="1937" spans="1:19" ht="18.5" x14ac:dyDescent="0.45">
      <c r="A1937" s="24"/>
      <c r="B1937" s="24" t="s">
        <v>123</v>
      </c>
      <c r="C1937" s="24" t="s">
        <v>124</v>
      </c>
      <c r="D1937" s="22" t="s">
        <v>125</v>
      </c>
      <c r="E1937" s="24" t="s">
        <v>119</v>
      </c>
      <c r="F1937" s="22" t="s">
        <v>2451</v>
      </c>
      <c r="G1937" s="14" t="s">
        <v>1949</v>
      </c>
      <c r="H1937" s="14">
        <v>7369999.9999999991</v>
      </c>
      <c r="I1937">
        <v>1</v>
      </c>
      <c r="J1937" s="13">
        <f t="shared" si="121"/>
        <v>46156</v>
      </c>
      <c r="K1937" t="str">
        <f t="shared" si="120"/>
        <v>Thu</v>
      </c>
      <c r="L1937" t="str">
        <f t="shared" si="122"/>
        <v>W2</v>
      </c>
      <c r="M1937" t="s">
        <v>10340</v>
      </c>
      <c r="N1937" t="s">
        <v>8516</v>
      </c>
      <c r="O1937" t="s">
        <v>5736</v>
      </c>
      <c r="P1937" t="s">
        <v>10361</v>
      </c>
      <c r="Q1937" t="s">
        <v>200</v>
      </c>
      <c r="R1937">
        <v>144</v>
      </c>
      <c r="S1937" s="15" t="str">
        <f t="shared" si="123"/>
        <v>{ month: "May", hq: "1.South", area: "1. HCMC", kam: "ĐOÀN VĂN TUẤN", kae: "❌ KAE Trương Văn Tới", route: "F4", week: "W2", day: "Thu", cusCode: "HCMHP01025799", sales: 7370000, totalC: 144, skuLines: 1 },</v>
      </c>
    </row>
    <row r="1938" spans="1:19" ht="18.5" x14ac:dyDescent="0.45">
      <c r="A1938" s="24"/>
      <c r="B1938" s="24" t="s">
        <v>123</v>
      </c>
      <c r="C1938" s="24" t="s">
        <v>124</v>
      </c>
      <c r="D1938" s="22" t="s">
        <v>125</v>
      </c>
      <c r="E1938" s="24" t="s">
        <v>119</v>
      </c>
      <c r="F1938" s="22" t="s">
        <v>2452</v>
      </c>
      <c r="G1938" s="14" t="s">
        <v>1949</v>
      </c>
      <c r="H1938" s="14">
        <v>14739999.999999998</v>
      </c>
      <c r="I1938">
        <v>1</v>
      </c>
      <c r="J1938" s="13">
        <f t="shared" si="121"/>
        <v>46156</v>
      </c>
      <c r="K1938" t="str">
        <f t="shared" si="120"/>
        <v>Thu</v>
      </c>
      <c r="L1938" t="str">
        <f t="shared" si="122"/>
        <v>W2</v>
      </c>
      <c r="M1938" t="s">
        <v>10340</v>
      </c>
      <c r="N1938" t="s">
        <v>8516</v>
      </c>
      <c r="O1938" t="s">
        <v>5736</v>
      </c>
      <c r="P1938" t="s">
        <v>10361</v>
      </c>
      <c r="Q1938" t="s">
        <v>200</v>
      </c>
      <c r="R1938">
        <v>144</v>
      </c>
      <c r="S1938" s="15" t="str">
        <f t="shared" si="123"/>
        <v>{ month: "May", hq: "1.South", area: "1. HCMC", kam: "ĐOÀN VĂN TUẤN", kae: "❌ KAE Trương Văn Tới", route: "F4", week: "W2", day: "Thu", cusCode: "HCMHP01025881", sales: 14740000, totalC: 144, skuLines: 1 },</v>
      </c>
    </row>
    <row r="1939" spans="1:19" ht="18.5" x14ac:dyDescent="0.45">
      <c r="A1939" s="24"/>
      <c r="B1939" s="24" t="s">
        <v>123</v>
      </c>
      <c r="C1939" s="24" t="s">
        <v>124</v>
      </c>
      <c r="D1939" s="22" t="s">
        <v>125</v>
      </c>
      <c r="E1939" s="24" t="s">
        <v>119</v>
      </c>
      <c r="F1939" s="22" t="s">
        <v>6027</v>
      </c>
      <c r="G1939" s="14" t="s">
        <v>5744</v>
      </c>
      <c r="H1939" s="14">
        <v>367888.88888888888</v>
      </c>
      <c r="I1939">
        <v>1</v>
      </c>
      <c r="J1939" s="13">
        <f t="shared" si="121"/>
        <v>46162</v>
      </c>
      <c r="K1939" t="str">
        <f t="shared" si="120"/>
        <v>Wed</v>
      </c>
      <c r="L1939" t="str">
        <f t="shared" si="122"/>
        <v>W3</v>
      </c>
      <c r="M1939" t="s">
        <v>10340</v>
      </c>
      <c r="N1939" t="s">
        <v>8516</v>
      </c>
      <c r="O1939" t="s">
        <v>5736</v>
      </c>
      <c r="P1939" t="s">
        <v>10361</v>
      </c>
      <c r="Q1939" t="s">
        <v>200</v>
      </c>
      <c r="R1939">
        <v>148</v>
      </c>
      <c r="S1939" s="15" t="str">
        <f t="shared" si="123"/>
        <v>{ month: "May", hq: "1.South", area: "1. HCMC", kam: "ĐOÀN VĂN TUẤN", kae: "❌ KAE Trương Văn Tới", route: "F4", week: "W3", day: "Wed", cusCode: "HCMHP01025885", sales: 367888.888888889, totalC: 148, skuLines: 1 },</v>
      </c>
    </row>
    <row r="1940" spans="1:19" ht="18.5" x14ac:dyDescent="0.45">
      <c r="A1940" s="24"/>
      <c r="B1940" s="24" t="s">
        <v>123</v>
      </c>
      <c r="C1940" s="24" t="s">
        <v>124</v>
      </c>
      <c r="D1940" s="22" t="s">
        <v>125</v>
      </c>
      <c r="E1940" s="24" t="s">
        <v>119</v>
      </c>
      <c r="F1940" s="22" t="s">
        <v>520</v>
      </c>
      <c r="G1940" s="14" t="s">
        <v>5741</v>
      </c>
      <c r="H1940" s="14">
        <v>15883838.888888886</v>
      </c>
      <c r="I1940">
        <v>3</v>
      </c>
      <c r="J1940" s="13">
        <f t="shared" si="121"/>
        <v>46150</v>
      </c>
      <c r="K1940" t="str">
        <f t="shared" si="120"/>
        <v>Fri</v>
      </c>
      <c r="L1940" t="str">
        <f t="shared" si="122"/>
        <v>W1</v>
      </c>
      <c r="M1940" t="s">
        <v>10340</v>
      </c>
      <c r="N1940" t="s">
        <v>8516</v>
      </c>
      <c r="O1940" t="s">
        <v>5736</v>
      </c>
      <c r="P1940" t="s">
        <v>10361</v>
      </c>
      <c r="Q1940" t="s">
        <v>201</v>
      </c>
      <c r="R1940">
        <v>142</v>
      </c>
      <c r="S1940" s="15" t="str">
        <f t="shared" si="123"/>
        <v>{ month: "May", hq: "1.South", area: "1. HCMC", kam: "ĐOÀN VĂN TUẤN", kae: "❌ KAE Trương Văn Tới", route: "F2", week: "W1", day: "Fri", cusCode: "HCMHP01025916", sales: 15883838.8888889, totalC: 142, skuLines: 3 },</v>
      </c>
    </row>
    <row r="1941" spans="1:19" ht="18.5" x14ac:dyDescent="0.45">
      <c r="A1941" s="24"/>
      <c r="B1941" s="24" t="s">
        <v>123</v>
      </c>
      <c r="C1941" s="24" t="s">
        <v>124</v>
      </c>
      <c r="D1941" s="22" t="s">
        <v>125</v>
      </c>
      <c r="E1941" s="24" t="s">
        <v>119</v>
      </c>
      <c r="F1941" s="22" t="s">
        <v>521</v>
      </c>
      <c r="G1941" s="14" t="s">
        <v>5741</v>
      </c>
      <c r="H1941" s="14">
        <v>7369999.9999999991</v>
      </c>
      <c r="I1941">
        <v>1</v>
      </c>
      <c r="J1941" s="13">
        <f t="shared" si="121"/>
        <v>46150</v>
      </c>
      <c r="K1941" t="str">
        <f t="shared" si="120"/>
        <v>Fri</v>
      </c>
      <c r="L1941" t="str">
        <f t="shared" si="122"/>
        <v>W1</v>
      </c>
      <c r="M1941" t="s">
        <v>10340</v>
      </c>
      <c r="N1941" t="s">
        <v>8516</v>
      </c>
      <c r="O1941" t="s">
        <v>5736</v>
      </c>
      <c r="P1941" t="s">
        <v>10361</v>
      </c>
      <c r="Q1941" t="s">
        <v>201</v>
      </c>
      <c r="R1941">
        <v>142</v>
      </c>
      <c r="S1941" s="15" t="str">
        <f t="shared" si="123"/>
        <v>{ month: "May", hq: "1.South", area: "1. HCMC", kam: "ĐOÀN VĂN TUẤN", kae: "❌ KAE Trương Văn Tới", route: "F2", week: "W1", day: "Fri", cusCode: "HCMHP01025923", sales: 7370000, totalC: 142, skuLines: 1 },</v>
      </c>
    </row>
    <row r="1942" spans="1:19" ht="18.5" x14ac:dyDescent="0.45">
      <c r="A1942" s="24"/>
      <c r="B1942" s="24" t="s">
        <v>123</v>
      </c>
      <c r="C1942" s="24" t="s">
        <v>124</v>
      </c>
      <c r="D1942" s="22" t="s">
        <v>125</v>
      </c>
      <c r="E1942" s="24" t="s">
        <v>119</v>
      </c>
      <c r="F1942" s="22" t="s">
        <v>521</v>
      </c>
      <c r="G1942" s="14" t="s">
        <v>5746</v>
      </c>
      <c r="H1942" s="14">
        <v>14739999.999999998</v>
      </c>
      <c r="I1942">
        <v>1</v>
      </c>
      <c r="J1942" s="13">
        <f t="shared" si="121"/>
        <v>46164</v>
      </c>
      <c r="K1942" t="str">
        <f t="shared" si="120"/>
        <v>Fri</v>
      </c>
      <c r="L1942" t="str">
        <f t="shared" si="122"/>
        <v>W3</v>
      </c>
      <c r="M1942" t="s">
        <v>10340</v>
      </c>
      <c r="N1942" t="s">
        <v>8516</v>
      </c>
      <c r="O1942" t="s">
        <v>5736</v>
      </c>
      <c r="P1942" t="s">
        <v>10361</v>
      </c>
      <c r="Q1942" t="s">
        <v>1932</v>
      </c>
      <c r="R1942">
        <v>148</v>
      </c>
      <c r="S1942" s="15" t="str">
        <f t="shared" si="123"/>
        <v>{ month: "May", hq: "1.South", area: "1. HCMC", kam: "ĐOÀN VĂN TUẤN", kae: "❌ KAE Trương Văn Tới", route: "F2/F4", week: "W3", day: "Fri", cusCode: "HCMHP01025923", sales: 14740000, totalC: 148, skuLines: 1 },</v>
      </c>
    </row>
    <row r="1943" spans="1:19" ht="18.5" x14ac:dyDescent="0.45">
      <c r="A1943" s="24"/>
      <c r="B1943" s="24" t="s">
        <v>123</v>
      </c>
      <c r="C1943" s="24" t="s">
        <v>124</v>
      </c>
      <c r="D1943" s="22" t="s">
        <v>125</v>
      </c>
      <c r="E1943" s="24" t="s">
        <v>119</v>
      </c>
      <c r="F1943" s="22" t="s">
        <v>2453</v>
      </c>
      <c r="G1943" s="14" t="s">
        <v>1947</v>
      </c>
      <c r="H1943" s="14">
        <v>29479999.999999996</v>
      </c>
      <c r="I1943">
        <v>1</v>
      </c>
      <c r="J1943" s="13">
        <f t="shared" si="121"/>
        <v>46154</v>
      </c>
      <c r="K1943" t="str">
        <f t="shared" si="120"/>
        <v>Tue</v>
      </c>
      <c r="L1943" t="str">
        <f t="shared" si="122"/>
        <v>W2</v>
      </c>
      <c r="M1943" t="s">
        <v>10340</v>
      </c>
      <c r="N1943" t="s">
        <v>8516</v>
      </c>
      <c r="O1943" t="s">
        <v>5736</v>
      </c>
      <c r="P1943" t="s">
        <v>10361</v>
      </c>
      <c r="Q1943" t="s">
        <v>200</v>
      </c>
      <c r="R1943">
        <v>144</v>
      </c>
      <c r="S1943" s="15" t="str">
        <f t="shared" si="123"/>
        <v>{ month: "May", hq: "1.South", area: "1. HCMC", kam: "ĐOÀN VĂN TUẤN", kae: "❌ KAE Trương Văn Tới", route: "F4", week: "W2", day: "Tue", cusCode: "HCMHP01025930", sales: 29480000, totalC: 144, skuLines: 1 },</v>
      </c>
    </row>
    <row r="1944" spans="1:19" ht="18.5" x14ac:dyDescent="0.45">
      <c r="A1944" s="24"/>
      <c r="B1944" s="24" t="s">
        <v>123</v>
      </c>
      <c r="C1944" s="24" t="s">
        <v>124</v>
      </c>
      <c r="D1944" s="22" t="s">
        <v>125</v>
      </c>
      <c r="E1944" s="24" t="s">
        <v>119</v>
      </c>
      <c r="F1944" s="22" t="s">
        <v>2454</v>
      </c>
      <c r="G1944" s="14" t="s">
        <v>1937</v>
      </c>
      <c r="H1944" s="14">
        <v>14739999.999999998</v>
      </c>
      <c r="I1944">
        <v>1</v>
      </c>
      <c r="J1944" s="13">
        <f t="shared" si="121"/>
        <v>46153</v>
      </c>
      <c r="K1944" t="str">
        <f t="shared" si="120"/>
        <v>Mon</v>
      </c>
      <c r="L1944" t="str">
        <f t="shared" si="122"/>
        <v>W2</v>
      </c>
      <c r="M1944" t="s">
        <v>10340</v>
      </c>
      <c r="N1944" t="s">
        <v>8516</v>
      </c>
      <c r="O1944" t="s">
        <v>5736</v>
      </c>
      <c r="P1944" t="s">
        <v>10361</v>
      </c>
      <c r="Q1944" t="s">
        <v>200</v>
      </c>
      <c r="R1944">
        <v>144</v>
      </c>
      <c r="S1944" s="15" t="str">
        <f t="shared" si="123"/>
        <v>{ month: "May", hq: "1.South", area: "1. HCMC", kam: "ĐOÀN VĂN TUẤN", kae: "❌ KAE Trương Văn Tới", route: "F4", week: "W2", day: "Mon", cusCode: "HCMHP01025937", sales: 14740000, totalC: 144, skuLines: 1 },</v>
      </c>
    </row>
    <row r="1945" spans="1:19" ht="18.5" x14ac:dyDescent="0.45">
      <c r="A1945" s="24"/>
      <c r="B1945" s="24" t="s">
        <v>123</v>
      </c>
      <c r="C1945" s="24" t="s">
        <v>124</v>
      </c>
      <c r="D1945" s="22" t="s">
        <v>125</v>
      </c>
      <c r="E1945" s="24" t="s">
        <v>119</v>
      </c>
      <c r="F1945" s="22" t="s">
        <v>2455</v>
      </c>
      <c r="G1945" s="14" t="s">
        <v>1949</v>
      </c>
      <c r="H1945" s="14">
        <v>14445199.999999998</v>
      </c>
      <c r="I1945">
        <v>1</v>
      </c>
      <c r="J1945" s="13">
        <f t="shared" si="121"/>
        <v>46156</v>
      </c>
      <c r="K1945" t="str">
        <f t="shared" si="120"/>
        <v>Thu</v>
      </c>
      <c r="L1945" t="str">
        <f t="shared" si="122"/>
        <v>W2</v>
      </c>
      <c r="M1945" t="s">
        <v>10340</v>
      </c>
      <c r="N1945" t="s">
        <v>8516</v>
      </c>
      <c r="O1945" t="s">
        <v>5736</v>
      </c>
      <c r="P1945" t="s">
        <v>10361</v>
      </c>
      <c r="Q1945" t="s">
        <v>200</v>
      </c>
      <c r="R1945">
        <v>144</v>
      </c>
      <c r="S1945" s="15" t="str">
        <f t="shared" si="123"/>
        <v>{ month: "May", hq: "1.South", area: "1. HCMC", kam: "ĐOÀN VĂN TUẤN", kae: "❌ KAE Trương Văn Tới", route: "F4", week: "W2", day: "Thu", cusCode: "HCMHP01025949", sales: 14445200, totalC: 144, skuLines: 1 },</v>
      </c>
    </row>
    <row r="1946" spans="1:19" ht="18.5" x14ac:dyDescent="0.45">
      <c r="A1946" s="24"/>
      <c r="B1946" s="24" t="s">
        <v>123</v>
      </c>
      <c r="C1946" s="24" t="s">
        <v>124</v>
      </c>
      <c r="D1946" s="22" t="s">
        <v>125</v>
      </c>
      <c r="E1946" s="24" t="s">
        <v>119</v>
      </c>
      <c r="F1946" s="22" t="s">
        <v>2456</v>
      </c>
      <c r="G1946" s="14" t="s">
        <v>1937</v>
      </c>
      <c r="H1946" s="14">
        <v>7369999.9999999991</v>
      </c>
      <c r="I1946">
        <v>1</v>
      </c>
      <c r="J1946" s="13">
        <f t="shared" si="121"/>
        <v>46153</v>
      </c>
      <c r="K1946" t="str">
        <f t="shared" si="120"/>
        <v>Mon</v>
      </c>
      <c r="L1946" t="str">
        <f t="shared" si="122"/>
        <v>W2</v>
      </c>
      <c r="M1946" t="s">
        <v>10340</v>
      </c>
      <c r="N1946" t="s">
        <v>8516</v>
      </c>
      <c r="O1946" t="s">
        <v>5736</v>
      </c>
      <c r="P1946" t="s">
        <v>10361</v>
      </c>
      <c r="Q1946" t="s">
        <v>200</v>
      </c>
      <c r="R1946">
        <v>144</v>
      </c>
      <c r="S1946" s="15" t="str">
        <f t="shared" si="123"/>
        <v>{ month: "May", hq: "1.South", area: "1. HCMC", kam: "ĐOÀN VĂN TUẤN", kae: "❌ KAE Trương Văn Tới", route: "F4", week: "W2", day: "Mon", cusCode: "HCMHP01025967", sales: 7370000, totalC: 144, skuLines: 1 },</v>
      </c>
    </row>
    <row r="1947" spans="1:19" ht="18.5" x14ac:dyDescent="0.45">
      <c r="A1947" s="24"/>
      <c r="B1947" s="24" t="s">
        <v>123</v>
      </c>
      <c r="C1947" s="24" t="s">
        <v>124</v>
      </c>
      <c r="D1947" s="22" t="s">
        <v>125</v>
      </c>
      <c r="E1947" s="24" t="s">
        <v>119</v>
      </c>
      <c r="F1947" s="22" t="s">
        <v>2457</v>
      </c>
      <c r="G1947" s="14" t="s">
        <v>1937</v>
      </c>
      <c r="H1947" s="14">
        <v>7369999.9999999991</v>
      </c>
      <c r="I1947">
        <v>1</v>
      </c>
      <c r="J1947" s="13">
        <f t="shared" si="121"/>
        <v>46153</v>
      </c>
      <c r="K1947" t="str">
        <f t="shared" si="120"/>
        <v>Mon</v>
      </c>
      <c r="L1947" t="str">
        <f t="shared" si="122"/>
        <v>W2</v>
      </c>
      <c r="M1947" t="s">
        <v>10340</v>
      </c>
      <c r="N1947" t="s">
        <v>8516</v>
      </c>
      <c r="O1947" t="s">
        <v>5736</v>
      </c>
      <c r="P1947" t="s">
        <v>10361</v>
      </c>
      <c r="Q1947" t="s">
        <v>200</v>
      </c>
      <c r="R1947">
        <v>144</v>
      </c>
      <c r="S1947" s="15" t="str">
        <f t="shared" si="123"/>
        <v>{ month: "May", hq: "1.South", area: "1. HCMC", kam: "ĐOÀN VĂN TUẤN", kae: "❌ KAE Trương Văn Tới", route: "F4", week: "W2", day: "Mon", cusCode: "HCMHP01025970", sales: 7370000, totalC: 144, skuLines: 1 },</v>
      </c>
    </row>
    <row r="1948" spans="1:19" ht="18.5" x14ac:dyDescent="0.45">
      <c r="A1948" s="24"/>
      <c r="B1948" s="24" t="s">
        <v>123</v>
      </c>
      <c r="C1948" s="24" t="s">
        <v>124</v>
      </c>
      <c r="D1948" s="22" t="s">
        <v>125</v>
      </c>
      <c r="E1948" s="24" t="s">
        <v>119</v>
      </c>
      <c r="F1948" s="22" t="s">
        <v>2458</v>
      </c>
      <c r="G1948" s="14" t="s">
        <v>1937</v>
      </c>
      <c r="H1948" s="14">
        <v>14739999.999999998</v>
      </c>
      <c r="I1948">
        <v>1</v>
      </c>
      <c r="J1948" s="13">
        <f t="shared" si="121"/>
        <v>46153</v>
      </c>
      <c r="K1948" t="str">
        <f t="shared" si="120"/>
        <v>Mon</v>
      </c>
      <c r="L1948" t="str">
        <f t="shared" si="122"/>
        <v>W2</v>
      </c>
      <c r="M1948" t="s">
        <v>10340</v>
      </c>
      <c r="N1948" t="s">
        <v>8516</v>
      </c>
      <c r="O1948" t="s">
        <v>5736</v>
      </c>
      <c r="P1948" t="s">
        <v>10361</v>
      </c>
      <c r="Q1948" t="s">
        <v>200</v>
      </c>
      <c r="R1948">
        <v>144</v>
      </c>
      <c r="S1948" s="15" t="str">
        <f t="shared" si="123"/>
        <v>{ month: "May", hq: "1.South", area: "1. HCMC", kam: "ĐOÀN VĂN TUẤN", kae: "❌ KAE Trương Văn Tới", route: "F4", week: "W2", day: "Mon", cusCode: "HCMHP01025971", sales: 14740000, totalC: 144, skuLines: 1 },</v>
      </c>
    </row>
    <row r="1949" spans="1:19" ht="18.5" x14ac:dyDescent="0.45">
      <c r="A1949" s="24"/>
      <c r="B1949" s="24" t="s">
        <v>123</v>
      </c>
      <c r="C1949" s="24" t="s">
        <v>124</v>
      </c>
      <c r="D1949" s="22" t="s">
        <v>125</v>
      </c>
      <c r="E1949" s="24" t="s">
        <v>119</v>
      </c>
      <c r="F1949" s="22" t="s">
        <v>2458</v>
      </c>
      <c r="G1949" s="14" t="s">
        <v>5747</v>
      </c>
      <c r="H1949" s="14">
        <v>22110000</v>
      </c>
      <c r="I1949">
        <v>1</v>
      </c>
      <c r="J1949" s="13">
        <f t="shared" si="121"/>
        <v>46160</v>
      </c>
      <c r="K1949" t="str">
        <f t="shared" si="120"/>
        <v>Mon</v>
      </c>
      <c r="L1949" t="str">
        <f t="shared" si="122"/>
        <v>W3</v>
      </c>
      <c r="M1949" t="s">
        <v>10340</v>
      </c>
      <c r="N1949" t="s">
        <v>8516</v>
      </c>
      <c r="O1949" t="s">
        <v>5736</v>
      </c>
      <c r="P1949" t="s">
        <v>10361</v>
      </c>
      <c r="Q1949" t="s">
        <v>200</v>
      </c>
      <c r="R1949">
        <v>148</v>
      </c>
      <c r="S1949" s="15" t="str">
        <f t="shared" si="123"/>
        <v>{ month: "May", hq: "1.South", area: "1. HCMC", kam: "ĐOÀN VĂN TUẤN", kae: "❌ KAE Trương Văn Tới", route: "F4", week: "W3", day: "Mon", cusCode: "HCMHP01025971", sales: 22110000, totalC: 148, skuLines: 1 },</v>
      </c>
    </row>
    <row r="1950" spans="1:19" ht="18.5" x14ac:dyDescent="0.45">
      <c r="A1950" s="24"/>
      <c r="B1950" s="24" t="s">
        <v>123</v>
      </c>
      <c r="C1950" s="24" t="s">
        <v>124</v>
      </c>
      <c r="D1950" s="22" t="s">
        <v>125</v>
      </c>
      <c r="E1950" s="24" t="s">
        <v>119</v>
      </c>
      <c r="F1950" s="22" t="s">
        <v>6028</v>
      </c>
      <c r="G1950" s="14" t="s">
        <v>5747</v>
      </c>
      <c r="H1950" s="14">
        <v>7369999.9999999991</v>
      </c>
      <c r="I1950">
        <v>1</v>
      </c>
      <c r="J1950" s="13">
        <f t="shared" si="121"/>
        <v>46160</v>
      </c>
      <c r="K1950" t="str">
        <f t="shared" si="120"/>
        <v>Mon</v>
      </c>
      <c r="L1950" t="str">
        <f t="shared" si="122"/>
        <v>W3</v>
      </c>
      <c r="M1950" t="s">
        <v>10340</v>
      </c>
      <c r="N1950" t="s">
        <v>8516</v>
      </c>
      <c r="O1950" t="s">
        <v>5736</v>
      </c>
      <c r="P1950" t="s">
        <v>10361</v>
      </c>
      <c r="Q1950" t="s">
        <v>200</v>
      </c>
      <c r="R1950">
        <v>148</v>
      </c>
      <c r="S1950" s="15" t="str">
        <f t="shared" si="123"/>
        <v>{ month: "May", hq: "1.South", area: "1. HCMC", kam: "ĐOÀN VĂN TUẤN", kae: "❌ KAE Trương Văn Tới", route: "F4", week: "W3", day: "Mon", cusCode: "HCMHP01025973", sales: 7370000, totalC: 148, skuLines: 1 },</v>
      </c>
    </row>
    <row r="1951" spans="1:19" ht="18.5" x14ac:dyDescent="0.45">
      <c r="A1951" s="24"/>
      <c r="B1951" s="24" t="s">
        <v>123</v>
      </c>
      <c r="C1951" s="24" t="s">
        <v>124</v>
      </c>
      <c r="D1951" s="22" t="s">
        <v>125</v>
      </c>
      <c r="E1951" s="24" t="s">
        <v>119</v>
      </c>
      <c r="F1951" s="22" t="s">
        <v>2459</v>
      </c>
      <c r="G1951" s="14" t="s">
        <v>1949</v>
      </c>
      <c r="H1951" s="14">
        <v>899999.99999999988</v>
      </c>
      <c r="I1951">
        <v>1</v>
      </c>
      <c r="J1951" s="13">
        <f t="shared" si="121"/>
        <v>46156</v>
      </c>
      <c r="K1951" t="str">
        <f t="shared" si="120"/>
        <v>Thu</v>
      </c>
      <c r="L1951" t="str">
        <f t="shared" si="122"/>
        <v>W2</v>
      </c>
      <c r="M1951" t="s">
        <v>10340</v>
      </c>
      <c r="N1951" t="s">
        <v>8516</v>
      </c>
      <c r="O1951" t="s">
        <v>5736</v>
      </c>
      <c r="P1951" t="s">
        <v>10361</v>
      </c>
      <c r="Q1951" t="s">
        <v>200</v>
      </c>
      <c r="R1951">
        <v>144</v>
      </c>
      <c r="S1951" s="15" t="str">
        <f t="shared" si="123"/>
        <v>{ month: "May", hq: "1.South", area: "1. HCMC", kam: "ĐOÀN VĂN TUẤN", kae: "❌ KAE Trương Văn Tới", route: "F4", week: "W2", day: "Thu", cusCode: "HCMHP0102795", sales: 900000, totalC: 144, skuLines: 1 },</v>
      </c>
    </row>
    <row r="1952" spans="1:19" ht="18.5" x14ac:dyDescent="0.45">
      <c r="A1952" s="24"/>
      <c r="B1952" s="24" t="s">
        <v>123</v>
      </c>
      <c r="C1952" s="24" t="s">
        <v>124</v>
      </c>
      <c r="D1952" s="22" t="s">
        <v>125</v>
      </c>
      <c r="E1952" s="24" t="s">
        <v>119</v>
      </c>
      <c r="F1952" s="22" t="s">
        <v>2459</v>
      </c>
      <c r="G1952" s="14" t="s">
        <v>5745</v>
      </c>
      <c r="H1952" s="14">
        <v>7369999.9999999991</v>
      </c>
      <c r="I1952">
        <v>1</v>
      </c>
      <c r="J1952" s="13">
        <f t="shared" si="121"/>
        <v>46163</v>
      </c>
      <c r="K1952" t="str">
        <f t="shared" si="120"/>
        <v>Thu</v>
      </c>
      <c r="L1952" t="str">
        <f t="shared" si="122"/>
        <v>W3</v>
      </c>
      <c r="M1952" t="s">
        <v>10340</v>
      </c>
      <c r="N1952" t="s">
        <v>8516</v>
      </c>
      <c r="O1952" t="s">
        <v>5736</v>
      </c>
      <c r="P1952" t="s">
        <v>10361</v>
      </c>
      <c r="Q1952" t="s">
        <v>200</v>
      </c>
      <c r="R1952">
        <v>148</v>
      </c>
      <c r="S1952" s="15" t="str">
        <f t="shared" si="123"/>
        <v>{ month: "May", hq: "1.South", area: "1. HCMC", kam: "ĐOÀN VĂN TUẤN", kae: "❌ KAE Trương Văn Tới", route: "F4", week: "W3", day: "Thu", cusCode: "HCMHP0102795", sales: 7370000, totalC: 148, skuLines: 1 },</v>
      </c>
    </row>
    <row r="1953" spans="1:19" ht="18.5" x14ac:dyDescent="0.45">
      <c r="A1953" s="24"/>
      <c r="B1953" s="24" t="s">
        <v>123</v>
      </c>
      <c r="C1953" s="24" t="s">
        <v>124</v>
      </c>
      <c r="D1953" s="22" t="s">
        <v>125</v>
      </c>
      <c r="E1953" s="24" t="s">
        <v>119</v>
      </c>
      <c r="F1953" s="22" t="s">
        <v>2460</v>
      </c>
      <c r="G1953" s="14" t="s">
        <v>1935</v>
      </c>
      <c r="H1953" s="14">
        <v>899999.99999999988</v>
      </c>
      <c r="I1953">
        <v>1</v>
      </c>
      <c r="J1953" s="13">
        <f t="shared" si="121"/>
        <v>46157</v>
      </c>
      <c r="K1953" t="str">
        <f t="shared" si="120"/>
        <v>Fri</v>
      </c>
      <c r="L1953" t="str">
        <f t="shared" si="122"/>
        <v>W2</v>
      </c>
      <c r="M1953" t="s">
        <v>10340</v>
      </c>
      <c r="N1953" t="s">
        <v>8516</v>
      </c>
      <c r="O1953" t="s">
        <v>5736</v>
      </c>
      <c r="P1953" t="s">
        <v>10361</v>
      </c>
      <c r="Q1953" t="s">
        <v>201</v>
      </c>
      <c r="R1953">
        <v>144</v>
      </c>
      <c r="S1953" s="15" t="str">
        <f t="shared" si="123"/>
        <v>{ month: "May", hq: "1.South", area: "1. HCMC", kam: "ĐOÀN VĂN TUẤN", kae: "❌ KAE Trương Văn Tới", route: "F2", week: "W2", day: "Fri", cusCode: "HCMHP0102826", sales: 900000, totalC: 144, skuLines: 1 },</v>
      </c>
    </row>
    <row r="1954" spans="1:19" ht="18.5" x14ac:dyDescent="0.45">
      <c r="A1954" s="24"/>
      <c r="B1954" s="24" t="s">
        <v>123</v>
      </c>
      <c r="C1954" s="24" t="s">
        <v>124</v>
      </c>
      <c r="D1954" s="22" t="s">
        <v>125</v>
      </c>
      <c r="E1954" s="24" t="s">
        <v>119</v>
      </c>
      <c r="F1954" s="22" t="s">
        <v>2461</v>
      </c>
      <c r="G1954" s="14" t="s">
        <v>1944</v>
      </c>
      <c r="H1954" s="14">
        <v>14739999.999999998</v>
      </c>
      <c r="I1954">
        <v>1</v>
      </c>
      <c r="J1954" s="13">
        <f t="shared" si="121"/>
        <v>46155</v>
      </c>
      <c r="K1954" t="str">
        <f t="shared" si="120"/>
        <v>Wed</v>
      </c>
      <c r="L1954" t="str">
        <f t="shared" si="122"/>
        <v>W2</v>
      </c>
      <c r="M1954" t="s">
        <v>10340</v>
      </c>
      <c r="N1954" t="s">
        <v>8516</v>
      </c>
      <c r="O1954" t="s">
        <v>5736</v>
      </c>
      <c r="P1954" t="s">
        <v>10361</v>
      </c>
      <c r="Q1954" t="s">
        <v>200</v>
      </c>
      <c r="R1954">
        <v>144</v>
      </c>
      <c r="S1954" s="15" t="str">
        <f t="shared" si="123"/>
        <v>{ month: "May", hq: "1.South", area: "1. HCMC", kam: "ĐOÀN VĂN TUẤN", kae: "❌ KAE Trương Văn Tới", route: "F4", week: "W2", day: "Wed", cusCode: "HCMHP0102833", sales: 14740000, totalC: 144, skuLines: 1 },</v>
      </c>
    </row>
    <row r="1955" spans="1:19" ht="18.5" x14ac:dyDescent="0.45">
      <c r="A1955" s="24"/>
      <c r="B1955" s="24" t="s">
        <v>123</v>
      </c>
      <c r="C1955" s="24" t="s">
        <v>124</v>
      </c>
      <c r="D1955" s="22" t="s">
        <v>125</v>
      </c>
      <c r="E1955" s="24" t="s">
        <v>119</v>
      </c>
      <c r="F1955" s="22" t="s">
        <v>2461</v>
      </c>
      <c r="G1955" s="14" t="s">
        <v>5744</v>
      </c>
      <c r="H1955" s="14">
        <v>14739999.999999998</v>
      </c>
      <c r="I1955">
        <v>1</v>
      </c>
      <c r="J1955" s="13">
        <f t="shared" si="121"/>
        <v>46162</v>
      </c>
      <c r="K1955" t="str">
        <f t="shared" si="120"/>
        <v>Wed</v>
      </c>
      <c r="L1955" t="str">
        <f t="shared" si="122"/>
        <v>W3</v>
      </c>
      <c r="M1955" t="s">
        <v>10340</v>
      </c>
      <c r="N1955" t="s">
        <v>8516</v>
      </c>
      <c r="O1955" t="s">
        <v>5736</v>
      </c>
      <c r="P1955" t="s">
        <v>10361</v>
      </c>
      <c r="Q1955" t="s">
        <v>200</v>
      </c>
      <c r="R1955">
        <v>148</v>
      </c>
      <c r="S1955" s="15" t="str">
        <f t="shared" si="123"/>
        <v>{ month: "May", hq: "1.South", area: "1. HCMC", kam: "ĐOÀN VĂN TUẤN", kae: "❌ KAE Trương Văn Tới", route: "F4", week: "W3", day: "Wed", cusCode: "HCMHP0102833", sales: 14740000, totalC: 148, skuLines: 1 },</v>
      </c>
    </row>
    <row r="1956" spans="1:19" ht="18.5" x14ac:dyDescent="0.45">
      <c r="A1956" s="24"/>
      <c r="B1956" s="24" t="s">
        <v>123</v>
      </c>
      <c r="C1956" s="24" t="s">
        <v>124</v>
      </c>
      <c r="D1956" s="22" t="s">
        <v>125</v>
      </c>
      <c r="E1956" s="24" t="s">
        <v>119</v>
      </c>
      <c r="F1956" s="22" t="s">
        <v>522</v>
      </c>
      <c r="G1956" s="14" t="s">
        <v>5741</v>
      </c>
      <c r="H1956" s="14">
        <v>7369999.9999999991</v>
      </c>
      <c r="I1956">
        <v>1</v>
      </c>
      <c r="J1956" s="13">
        <f t="shared" si="121"/>
        <v>46150</v>
      </c>
      <c r="K1956" t="str">
        <f t="shared" si="120"/>
        <v>Fri</v>
      </c>
      <c r="L1956" t="str">
        <f t="shared" si="122"/>
        <v>W1</v>
      </c>
      <c r="M1956" t="s">
        <v>10340</v>
      </c>
      <c r="N1956" t="s">
        <v>8516</v>
      </c>
      <c r="O1956" t="s">
        <v>5736</v>
      </c>
      <c r="P1956" t="s">
        <v>10361</v>
      </c>
      <c r="Q1956" t="s">
        <v>201</v>
      </c>
      <c r="R1956">
        <v>142</v>
      </c>
      <c r="S1956" s="15" t="str">
        <f t="shared" si="123"/>
        <v>{ month: "May", hq: "1.South", area: "1. HCMC", kam: "ĐOÀN VĂN TUẤN", kae: "❌ KAE Trương Văn Tới", route: "F2", week: "W1", day: "Fri", cusCode: "HCMHP070284", sales: 7370000, totalC: 142, skuLines: 1 },</v>
      </c>
    </row>
    <row r="1957" spans="1:19" ht="18.5" x14ac:dyDescent="0.45">
      <c r="A1957" s="24"/>
      <c r="B1957" s="24" t="s">
        <v>123</v>
      </c>
      <c r="C1957" s="24" t="s">
        <v>124</v>
      </c>
      <c r="D1957" s="22" t="s">
        <v>125</v>
      </c>
      <c r="E1957" s="24" t="s">
        <v>119</v>
      </c>
      <c r="F1957" s="22" t="s">
        <v>522</v>
      </c>
      <c r="G1957" s="14" t="s">
        <v>5746</v>
      </c>
      <c r="H1957" s="14">
        <v>7369999.9999999991</v>
      </c>
      <c r="I1957">
        <v>1</v>
      </c>
      <c r="J1957" s="13">
        <f t="shared" si="121"/>
        <v>46164</v>
      </c>
      <c r="K1957" t="str">
        <f t="shared" si="120"/>
        <v>Fri</v>
      </c>
      <c r="L1957" t="str">
        <f t="shared" si="122"/>
        <v>W3</v>
      </c>
      <c r="M1957" t="s">
        <v>10340</v>
      </c>
      <c r="N1957" t="s">
        <v>8516</v>
      </c>
      <c r="O1957" t="s">
        <v>5736</v>
      </c>
      <c r="P1957" t="s">
        <v>10361</v>
      </c>
      <c r="Q1957" t="s">
        <v>1932</v>
      </c>
      <c r="R1957">
        <v>148</v>
      </c>
      <c r="S1957" s="15" t="str">
        <f t="shared" si="123"/>
        <v>{ month: "May", hq: "1.South", area: "1. HCMC", kam: "ĐOÀN VĂN TUẤN", kae: "❌ KAE Trương Văn Tới", route: "F2/F4", week: "W3", day: "Fri", cusCode: "HCMHP070284", sales: 7370000, totalC: 148, skuLines: 1 },</v>
      </c>
    </row>
    <row r="1958" spans="1:19" ht="18.5" x14ac:dyDescent="0.45">
      <c r="A1958" s="24"/>
      <c r="B1958" s="24" t="s">
        <v>123</v>
      </c>
      <c r="C1958" s="24" t="s">
        <v>124</v>
      </c>
      <c r="D1958" s="22" t="s">
        <v>125</v>
      </c>
      <c r="E1958" s="24" t="s">
        <v>119</v>
      </c>
      <c r="F1958" s="22" t="s">
        <v>6029</v>
      </c>
      <c r="G1958" s="14" t="s">
        <v>5744</v>
      </c>
      <c r="H1958" s="14">
        <v>7369999.9999999991</v>
      </c>
      <c r="I1958">
        <v>1</v>
      </c>
      <c r="J1958" s="13">
        <f t="shared" si="121"/>
        <v>46162</v>
      </c>
      <c r="K1958" t="str">
        <f t="shared" si="120"/>
        <v>Wed</v>
      </c>
      <c r="L1958" t="str">
        <f t="shared" si="122"/>
        <v>W3</v>
      </c>
      <c r="M1958" t="s">
        <v>10340</v>
      </c>
      <c r="N1958" t="s">
        <v>8516</v>
      </c>
      <c r="O1958" t="s">
        <v>5736</v>
      </c>
      <c r="P1958" t="s">
        <v>10361</v>
      </c>
      <c r="Q1958" t="s">
        <v>200</v>
      </c>
      <c r="R1958">
        <v>148</v>
      </c>
      <c r="S1958" s="15" t="str">
        <f t="shared" si="123"/>
        <v>{ month: "May", hq: "1.South", area: "1. HCMC", kam: "ĐOÀN VĂN TUẤN", kae: "❌ KAE Trương Văn Tới", route: "F4", week: "W3", day: "Wed", cusCode: "HCMHP080557", sales: 7370000, totalC: 148, skuLines: 1 },</v>
      </c>
    </row>
    <row r="1959" spans="1:19" ht="18.5" x14ac:dyDescent="0.45">
      <c r="A1959" s="24"/>
      <c r="B1959" s="24" t="s">
        <v>123</v>
      </c>
      <c r="C1959" s="24" t="s">
        <v>124</v>
      </c>
      <c r="D1959" s="22" t="s">
        <v>125</v>
      </c>
      <c r="E1959" s="24" t="s">
        <v>119</v>
      </c>
      <c r="F1959" s="22" t="s">
        <v>523</v>
      </c>
      <c r="G1959" s="14" t="s">
        <v>5742</v>
      </c>
      <c r="H1959" s="14">
        <v>7369999.9999999991</v>
      </c>
      <c r="I1959">
        <v>1</v>
      </c>
      <c r="J1959" s="13">
        <f t="shared" si="121"/>
        <v>46151</v>
      </c>
      <c r="K1959" t="str">
        <f t="shared" si="120"/>
        <v>Sat</v>
      </c>
      <c r="L1959" t="str">
        <f t="shared" si="122"/>
        <v>W1</v>
      </c>
      <c r="M1959" t="s">
        <v>10340</v>
      </c>
      <c r="N1959" t="s">
        <v>8516</v>
      </c>
      <c r="O1959" t="s">
        <v>5736</v>
      </c>
      <c r="P1959" t="s">
        <v>10361</v>
      </c>
      <c r="Q1959" t="s">
        <v>1932</v>
      </c>
      <c r="R1959">
        <v>142</v>
      </c>
      <c r="S1959" s="15" t="str">
        <f t="shared" si="123"/>
        <v>{ month: "May", hq: "1.South", area: "1. HCMC", kam: "ĐOÀN VĂN TUẤN", kae: "❌ KAE Trương Văn Tới", route: "F2/F4", week: "W1", day: "Sat", cusCode: "HCMHP1027", sales: 7370000, totalC: 142, skuLines: 1 },</v>
      </c>
    </row>
    <row r="1960" spans="1:19" ht="18.5" x14ac:dyDescent="0.45">
      <c r="A1960" s="24"/>
      <c r="B1960" s="24" t="s">
        <v>123</v>
      </c>
      <c r="C1960" s="24" t="s">
        <v>124</v>
      </c>
      <c r="D1960" s="22" t="s">
        <v>125</v>
      </c>
      <c r="E1960" s="24" t="s">
        <v>119</v>
      </c>
      <c r="F1960" s="22" t="s">
        <v>523</v>
      </c>
      <c r="G1960" s="14" t="s">
        <v>7953</v>
      </c>
      <c r="H1960" s="14">
        <v>2948000</v>
      </c>
      <c r="I1960">
        <v>1</v>
      </c>
      <c r="J1960" s="13">
        <f t="shared" si="121"/>
        <v>46165</v>
      </c>
      <c r="K1960" t="str">
        <f t="shared" si="120"/>
        <v>Sat</v>
      </c>
      <c r="L1960" t="str">
        <f t="shared" si="122"/>
        <v>W3</v>
      </c>
      <c r="M1960" t="s">
        <v>10340</v>
      </c>
      <c r="N1960" t="s">
        <v>8516</v>
      </c>
      <c r="O1960" t="s">
        <v>5736</v>
      </c>
      <c r="P1960" t="s">
        <v>10361</v>
      </c>
      <c r="Q1960" t="s">
        <v>1932</v>
      </c>
      <c r="R1960">
        <v>148</v>
      </c>
      <c r="S1960" s="15" t="str">
        <f t="shared" si="123"/>
        <v>{ month: "May", hq: "1.South", area: "1. HCMC", kam: "ĐOÀN VĂN TUẤN", kae: "❌ KAE Trương Văn Tới", route: "F2/F4", week: "W3", day: "Sat", cusCode: "HCMHP1027", sales: 2948000, totalC: 148, skuLines: 1 },</v>
      </c>
    </row>
    <row r="1961" spans="1:19" ht="18.5" x14ac:dyDescent="0.45">
      <c r="A1961" s="24"/>
      <c r="B1961" s="24" t="s">
        <v>123</v>
      </c>
      <c r="C1961" s="24" t="s">
        <v>124</v>
      </c>
      <c r="D1961" s="22" t="s">
        <v>125</v>
      </c>
      <c r="E1961" s="24" t="s">
        <v>119</v>
      </c>
      <c r="F1961" s="22" t="s">
        <v>2462</v>
      </c>
      <c r="G1961" s="14" t="s">
        <v>1944</v>
      </c>
      <c r="H1961" s="14">
        <v>147400000</v>
      </c>
      <c r="I1961">
        <v>1</v>
      </c>
      <c r="J1961" s="13">
        <f t="shared" si="121"/>
        <v>46155</v>
      </c>
      <c r="K1961" t="str">
        <f t="shared" si="120"/>
        <v>Wed</v>
      </c>
      <c r="L1961" t="str">
        <f t="shared" si="122"/>
        <v>W2</v>
      </c>
      <c r="M1961" t="s">
        <v>10340</v>
      </c>
      <c r="N1961" t="s">
        <v>8516</v>
      </c>
      <c r="O1961" t="s">
        <v>5736</v>
      </c>
      <c r="P1961" t="s">
        <v>10361</v>
      </c>
      <c r="Q1961" t="s">
        <v>200</v>
      </c>
      <c r="R1961">
        <v>144</v>
      </c>
      <c r="S1961" s="15" t="str">
        <f t="shared" si="123"/>
        <v>{ month: "May", hq: "1.South", area: "1. HCMC", kam: "ĐOÀN VĂN TUẤN", kae: "❌ KAE Trương Văn Tới", route: "F4", week: "W2", day: "Wed", cusCode: "HCMQ90100", sales: 147400000, totalC: 144, skuLines: 1 },</v>
      </c>
    </row>
    <row r="1962" spans="1:19" ht="18.5" x14ac:dyDescent="0.45">
      <c r="A1962" s="24"/>
      <c r="B1962" s="24" t="s">
        <v>123</v>
      </c>
      <c r="C1962" s="24" t="s">
        <v>124</v>
      </c>
      <c r="D1962" s="22" t="s">
        <v>125</v>
      </c>
      <c r="E1962" s="24" t="s">
        <v>119</v>
      </c>
      <c r="F1962" s="22" t="s">
        <v>6030</v>
      </c>
      <c r="G1962" s="14" t="s">
        <v>5747</v>
      </c>
      <c r="H1962" s="14">
        <v>7369999.9999999991</v>
      </c>
      <c r="I1962">
        <v>1</v>
      </c>
      <c r="J1962" s="13">
        <f t="shared" si="121"/>
        <v>46160</v>
      </c>
      <c r="K1962" t="str">
        <f t="shared" si="120"/>
        <v>Mon</v>
      </c>
      <c r="L1962" t="str">
        <f t="shared" si="122"/>
        <v>W3</v>
      </c>
      <c r="M1962" t="s">
        <v>10340</v>
      </c>
      <c r="N1962" t="s">
        <v>8516</v>
      </c>
      <c r="O1962" t="s">
        <v>5736</v>
      </c>
      <c r="P1962" t="s">
        <v>10361</v>
      </c>
      <c r="Q1962" t="s">
        <v>200</v>
      </c>
      <c r="R1962">
        <v>148</v>
      </c>
      <c r="S1962" s="15" t="str">
        <f t="shared" si="123"/>
        <v>{ month: "May", hq: "1.South", area: "1. HCMC", kam: "ĐOÀN VĂN TUẤN", kae: "❌ KAE Trương Văn Tới", route: "F4", week: "W3", day: "Mon", cusCode: "HCMTD1212", sales: 7370000, totalC: 148, skuLines: 1 },</v>
      </c>
    </row>
    <row r="1963" spans="1:19" ht="18.5" x14ac:dyDescent="0.45">
      <c r="A1963" s="24"/>
      <c r="B1963" s="24" t="s">
        <v>123</v>
      </c>
      <c r="C1963" s="24" t="s">
        <v>124</v>
      </c>
      <c r="D1963" s="22" t="s">
        <v>125</v>
      </c>
      <c r="E1963" s="24" t="s">
        <v>119</v>
      </c>
      <c r="F1963" s="22" t="s">
        <v>2463</v>
      </c>
      <c r="G1963" s="14" t="s">
        <v>1937</v>
      </c>
      <c r="H1963" s="14">
        <v>58959999.999999993</v>
      </c>
      <c r="I1963">
        <v>1</v>
      </c>
      <c r="J1963" s="13">
        <f t="shared" si="121"/>
        <v>46153</v>
      </c>
      <c r="K1963" t="str">
        <f t="shared" si="120"/>
        <v>Mon</v>
      </c>
      <c r="L1963" t="str">
        <f t="shared" si="122"/>
        <v>W2</v>
      </c>
      <c r="M1963" t="s">
        <v>10340</v>
      </c>
      <c r="N1963" t="s">
        <v>8516</v>
      </c>
      <c r="O1963" t="s">
        <v>5736</v>
      </c>
      <c r="P1963" t="s">
        <v>10361</v>
      </c>
      <c r="Q1963" t="s">
        <v>200</v>
      </c>
      <c r="R1963">
        <v>144</v>
      </c>
      <c r="S1963" s="15" t="str">
        <f t="shared" si="123"/>
        <v>{ month: "May", hq: "1.South", area: "1. HCMC", kam: "ĐOÀN VĂN TUẤN", kae: "❌ KAE Trương Văn Tới", route: "F4", week: "W2", day: "Mon", cusCode: "HCMTD1219", sales: 58960000, totalC: 144, skuLines: 1 },</v>
      </c>
    </row>
    <row r="1964" spans="1:19" ht="18.5" x14ac:dyDescent="0.45">
      <c r="A1964" s="24"/>
      <c r="B1964" s="24" t="s">
        <v>123</v>
      </c>
      <c r="C1964" s="24" t="s">
        <v>124</v>
      </c>
      <c r="D1964" s="22" t="s">
        <v>125</v>
      </c>
      <c r="E1964" s="24" t="s">
        <v>119</v>
      </c>
      <c r="F1964" s="22" t="s">
        <v>2464</v>
      </c>
      <c r="G1964" s="14" t="s">
        <v>1937</v>
      </c>
      <c r="H1964" s="14">
        <v>7369999.9999999991</v>
      </c>
      <c r="I1964">
        <v>1</v>
      </c>
      <c r="J1964" s="13">
        <f t="shared" si="121"/>
        <v>46153</v>
      </c>
      <c r="K1964" t="str">
        <f t="shared" si="120"/>
        <v>Mon</v>
      </c>
      <c r="L1964" t="str">
        <f t="shared" si="122"/>
        <v>W2</v>
      </c>
      <c r="M1964" t="s">
        <v>10340</v>
      </c>
      <c r="N1964" t="s">
        <v>8516</v>
      </c>
      <c r="O1964" t="s">
        <v>5736</v>
      </c>
      <c r="P1964" t="s">
        <v>10361</v>
      </c>
      <c r="Q1964" t="s">
        <v>200</v>
      </c>
      <c r="R1964">
        <v>144</v>
      </c>
      <c r="S1964" s="15" t="str">
        <f t="shared" si="123"/>
        <v>{ month: "May", hq: "1.South", area: "1. HCMC", kam: "ĐOÀN VĂN TUẤN", kae: "❌ KAE Trương Văn Tới", route: "F4", week: "W2", day: "Mon", cusCode: "HCMTD1220", sales: 7370000, totalC: 144, skuLines: 1 },</v>
      </c>
    </row>
    <row r="1965" spans="1:19" ht="18.5" x14ac:dyDescent="0.45">
      <c r="A1965" s="24"/>
      <c r="B1965" s="24" t="s">
        <v>123</v>
      </c>
      <c r="C1965" s="24" t="s">
        <v>124</v>
      </c>
      <c r="D1965" s="22" t="s">
        <v>125</v>
      </c>
      <c r="E1965" s="24" t="s">
        <v>119</v>
      </c>
      <c r="F1965" s="22" t="s">
        <v>2465</v>
      </c>
      <c r="G1965" s="14" t="s">
        <v>1937</v>
      </c>
      <c r="H1965" s="14">
        <v>14739999.999999998</v>
      </c>
      <c r="I1965">
        <v>1</v>
      </c>
      <c r="J1965" s="13">
        <f t="shared" si="121"/>
        <v>46153</v>
      </c>
      <c r="K1965" t="str">
        <f t="shared" si="120"/>
        <v>Mon</v>
      </c>
      <c r="L1965" t="str">
        <f t="shared" si="122"/>
        <v>W2</v>
      </c>
      <c r="M1965" t="s">
        <v>10340</v>
      </c>
      <c r="N1965" t="s">
        <v>8516</v>
      </c>
      <c r="O1965" t="s">
        <v>5736</v>
      </c>
      <c r="P1965" t="s">
        <v>10361</v>
      </c>
      <c r="Q1965" t="s">
        <v>200</v>
      </c>
      <c r="R1965">
        <v>144</v>
      </c>
      <c r="S1965" s="15" t="str">
        <f t="shared" si="123"/>
        <v>{ month: "May", hq: "1.South", area: "1. HCMC", kam: "ĐOÀN VĂN TUẤN", kae: "❌ KAE Trương Văn Tới", route: "F4", week: "W2", day: "Mon", cusCode: "HCMTD1222", sales: 14740000, totalC: 144, skuLines: 1 },</v>
      </c>
    </row>
    <row r="1966" spans="1:19" ht="18.5" x14ac:dyDescent="0.45">
      <c r="A1966" s="24"/>
      <c r="B1966" s="24" t="s">
        <v>123</v>
      </c>
      <c r="C1966" s="24" t="s">
        <v>124</v>
      </c>
      <c r="D1966" s="22" t="s">
        <v>125</v>
      </c>
      <c r="E1966" s="24" t="s">
        <v>119</v>
      </c>
      <c r="F1966" s="22" t="s">
        <v>2465</v>
      </c>
      <c r="G1966" s="14" t="s">
        <v>5747</v>
      </c>
      <c r="H1966" s="14">
        <v>14739999.999999998</v>
      </c>
      <c r="I1966">
        <v>1</v>
      </c>
      <c r="J1966" s="13">
        <f t="shared" si="121"/>
        <v>46160</v>
      </c>
      <c r="K1966" t="str">
        <f t="shared" si="120"/>
        <v>Mon</v>
      </c>
      <c r="L1966" t="str">
        <f t="shared" si="122"/>
        <v>W3</v>
      </c>
      <c r="M1966" t="s">
        <v>10340</v>
      </c>
      <c r="N1966" t="s">
        <v>8516</v>
      </c>
      <c r="O1966" t="s">
        <v>5736</v>
      </c>
      <c r="P1966" t="s">
        <v>10361</v>
      </c>
      <c r="Q1966" t="s">
        <v>200</v>
      </c>
      <c r="R1966">
        <v>148</v>
      </c>
      <c r="S1966" s="15" t="str">
        <f t="shared" si="123"/>
        <v>{ month: "May", hq: "1.South", area: "1. HCMC", kam: "ĐOÀN VĂN TUẤN", kae: "❌ KAE Trương Văn Tới", route: "F4", week: "W3", day: "Mon", cusCode: "HCMTD1222", sales: 14740000, totalC: 148, skuLines: 1 },</v>
      </c>
    </row>
    <row r="1967" spans="1:19" ht="18.5" x14ac:dyDescent="0.45">
      <c r="A1967" s="24"/>
      <c r="B1967" s="24" t="s">
        <v>123</v>
      </c>
      <c r="C1967" s="24" t="s">
        <v>124</v>
      </c>
      <c r="D1967" s="22" t="s">
        <v>125</v>
      </c>
      <c r="E1967" s="24" t="s">
        <v>119</v>
      </c>
      <c r="F1967" s="22" t="s">
        <v>2466</v>
      </c>
      <c r="G1967" s="14" t="s">
        <v>1937</v>
      </c>
      <c r="H1967" s="14">
        <v>14739999.999999998</v>
      </c>
      <c r="I1967">
        <v>1</v>
      </c>
      <c r="J1967" s="13">
        <f t="shared" si="121"/>
        <v>46153</v>
      </c>
      <c r="K1967" t="str">
        <f t="shared" si="120"/>
        <v>Mon</v>
      </c>
      <c r="L1967" t="str">
        <f t="shared" si="122"/>
        <v>W2</v>
      </c>
      <c r="M1967" t="s">
        <v>10340</v>
      </c>
      <c r="N1967" t="s">
        <v>8516</v>
      </c>
      <c r="O1967" t="s">
        <v>5736</v>
      </c>
      <c r="P1967" t="s">
        <v>10361</v>
      </c>
      <c r="Q1967" t="s">
        <v>200</v>
      </c>
      <c r="R1967">
        <v>144</v>
      </c>
      <c r="S1967" s="15" t="str">
        <f t="shared" si="123"/>
        <v>{ month: "May", hq: "1.South", area: "1. HCMC", kam: "ĐOÀN VĂN TUẤN", kae: "❌ KAE Trương Văn Tới", route: "F4", week: "W2", day: "Mon", cusCode: "HCMTD1234", sales: 14740000, totalC: 144, skuLines: 1 },</v>
      </c>
    </row>
    <row r="1968" spans="1:19" ht="18.5" x14ac:dyDescent="0.45">
      <c r="A1968" s="24"/>
      <c r="B1968" s="24" t="s">
        <v>123</v>
      </c>
      <c r="C1968" s="24" t="s">
        <v>124</v>
      </c>
      <c r="D1968" s="22" t="s">
        <v>125</v>
      </c>
      <c r="E1968" s="24" t="s">
        <v>119</v>
      </c>
      <c r="F1968" s="22" t="s">
        <v>2466</v>
      </c>
      <c r="G1968" s="14" t="s">
        <v>5747</v>
      </c>
      <c r="H1968" s="14">
        <v>14739999.999999998</v>
      </c>
      <c r="I1968">
        <v>1</v>
      </c>
      <c r="J1968" s="13">
        <f t="shared" si="121"/>
        <v>46160</v>
      </c>
      <c r="K1968" t="str">
        <f t="shared" si="120"/>
        <v>Mon</v>
      </c>
      <c r="L1968" t="str">
        <f t="shared" si="122"/>
        <v>W3</v>
      </c>
      <c r="M1968" t="s">
        <v>10340</v>
      </c>
      <c r="N1968" t="s">
        <v>8516</v>
      </c>
      <c r="O1968" t="s">
        <v>5736</v>
      </c>
      <c r="P1968" t="s">
        <v>10361</v>
      </c>
      <c r="Q1968" t="s">
        <v>200</v>
      </c>
      <c r="R1968">
        <v>148</v>
      </c>
      <c r="S1968" s="15" t="str">
        <f t="shared" si="123"/>
        <v>{ month: "May", hq: "1.South", area: "1. HCMC", kam: "ĐOÀN VĂN TUẤN", kae: "❌ KAE Trương Văn Tới", route: "F4", week: "W3", day: "Mon", cusCode: "HCMTD1234", sales: 14740000, totalC: 148, skuLines: 1 },</v>
      </c>
    </row>
    <row r="1969" spans="1:19" ht="18.5" x14ac:dyDescent="0.45">
      <c r="A1969" s="24"/>
      <c r="B1969" s="24" t="s">
        <v>123</v>
      </c>
      <c r="C1969" s="24" t="s">
        <v>124</v>
      </c>
      <c r="D1969" s="22" t="s">
        <v>125</v>
      </c>
      <c r="E1969" s="24" t="s">
        <v>119</v>
      </c>
      <c r="F1969" s="22" t="s">
        <v>2467</v>
      </c>
      <c r="G1969" s="14" t="s">
        <v>1937</v>
      </c>
      <c r="H1969" s="14">
        <v>29479999.999999996</v>
      </c>
      <c r="I1969">
        <v>1</v>
      </c>
      <c r="J1969" s="13">
        <f t="shared" si="121"/>
        <v>46153</v>
      </c>
      <c r="K1969" t="str">
        <f t="shared" si="120"/>
        <v>Mon</v>
      </c>
      <c r="L1969" t="str">
        <f t="shared" si="122"/>
        <v>W2</v>
      </c>
      <c r="M1969" t="s">
        <v>10340</v>
      </c>
      <c r="N1969" t="s">
        <v>8516</v>
      </c>
      <c r="O1969" t="s">
        <v>5736</v>
      </c>
      <c r="P1969" t="s">
        <v>10361</v>
      </c>
      <c r="Q1969" t="s">
        <v>200</v>
      </c>
      <c r="R1969">
        <v>144</v>
      </c>
      <c r="S1969" s="15" t="str">
        <f t="shared" si="123"/>
        <v>{ month: "May", hq: "1.South", area: "1. HCMC", kam: "ĐOÀN VĂN TUẤN", kae: "❌ KAE Trương Văn Tới", route: "F4", week: "W2", day: "Mon", cusCode: "HCMTD1235", sales: 29480000, totalC: 144, skuLines: 1 },</v>
      </c>
    </row>
    <row r="1970" spans="1:19" ht="18.5" x14ac:dyDescent="0.45">
      <c r="A1970" s="24"/>
      <c r="B1970" s="24" t="s">
        <v>123</v>
      </c>
      <c r="C1970" s="24" t="s">
        <v>124</v>
      </c>
      <c r="D1970" s="22" t="s">
        <v>125</v>
      </c>
      <c r="E1970" s="24" t="s">
        <v>119</v>
      </c>
      <c r="F1970" s="22" t="s">
        <v>2468</v>
      </c>
      <c r="G1970" s="14" t="s">
        <v>1947</v>
      </c>
      <c r="H1970" s="14">
        <v>9436933.333333334</v>
      </c>
      <c r="I1970">
        <v>3</v>
      </c>
      <c r="J1970" s="13">
        <f t="shared" si="121"/>
        <v>46154</v>
      </c>
      <c r="K1970" t="str">
        <f t="shared" si="120"/>
        <v>Tue</v>
      </c>
      <c r="L1970" t="str">
        <f t="shared" si="122"/>
        <v>W2</v>
      </c>
      <c r="M1970" t="s">
        <v>10340</v>
      </c>
      <c r="N1970" t="s">
        <v>8516</v>
      </c>
      <c r="O1970" t="s">
        <v>5736</v>
      </c>
      <c r="P1970" t="s">
        <v>10361</v>
      </c>
      <c r="Q1970" t="s">
        <v>200</v>
      </c>
      <c r="R1970">
        <v>144</v>
      </c>
      <c r="S1970" s="15" t="str">
        <f t="shared" si="123"/>
        <v>{ month: "May", hq: "1.South", area: "1. HCMC", kam: "ĐOÀN VĂN TUẤN", kae: "❌ KAE Trương Văn Tới", route: "F4", week: "W2", day: "Tue", cusCode: "HCMTD1238", sales: 9436933.33333333, totalC: 144, skuLines: 3 },</v>
      </c>
    </row>
    <row r="1971" spans="1:19" ht="18.5" x14ac:dyDescent="0.45">
      <c r="A1971" s="24"/>
      <c r="B1971" s="24" t="s">
        <v>123</v>
      </c>
      <c r="C1971" s="24" t="s">
        <v>124</v>
      </c>
      <c r="D1971" s="22" t="s">
        <v>125</v>
      </c>
      <c r="E1971" s="24" t="s">
        <v>119</v>
      </c>
      <c r="F1971" s="22" t="s">
        <v>2469</v>
      </c>
      <c r="G1971" s="14" t="s">
        <v>1947</v>
      </c>
      <c r="H1971" s="14">
        <v>44220000</v>
      </c>
      <c r="I1971">
        <v>1</v>
      </c>
      <c r="J1971" s="13">
        <f t="shared" si="121"/>
        <v>46154</v>
      </c>
      <c r="K1971" t="str">
        <f t="shared" si="120"/>
        <v>Tue</v>
      </c>
      <c r="L1971" t="str">
        <f t="shared" si="122"/>
        <v>W2</v>
      </c>
      <c r="M1971" t="s">
        <v>10340</v>
      </c>
      <c r="N1971" t="s">
        <v>8516</v>
      </c>
      <c r="O1971" t="s">
        <v>5736</v>
      </c>
      <c r="P1971" t="s">
        <v>10361</v>
      </c>
      <c r="Q1971" t="s">
        <v>200</v>
      </c>
      <c r="R1971">
        <v>144</v>
      </c>
      <c r="S1971" s="15" t="str">
        <f t="shared" si="123"/>
        <v>{ month: "May", hq: "1.South", area: "1. HCMC", kam: "ĐOÀN VĂN TUẤN", kae: "❌ KAE Trương Văn Tới", route: "F4", week: "W2", day: "Tue", cusCode: "HCMTD1240", sales: 44220000, totalC: 144, skuLines: 1 },</v>
      </c>
    </row>
    <row r="1972" spans="1:19" ht="18.5" x14ac:dyDescent="0.45">
      <c r="A1972" s="24"/>
      <c r="B1972" s="24" t="s">
        <v>123</v>
      </c>
      <c r="C1972" s="24" t="s">
        <v>124</v>
      </c>
      <c r="D1972" s="22" t="s">
        <v>125</v>
      </c>
      <c r="E1972" s="24" t="s">
        <v>119</v>
      </c>
      <c r="F1972" s="22" t="s">
        <v>2470</v>
      </c>
      <c r="G1972" s="14" t="s">
        <v>1937</v>
      </c>
      <c r="H1972" s="14">
        <v>58959999.999999993</v>
      </c>
      <c r="I1972">
        <v>1</v>
      </c>
      <c r="J1972" s="13">
        <f t="shared" si="121"/>
        <v>46153</v>
      </c>
      <c r="K1972" t="str">
        <f t="shared" si="120"/>
        <v>Mon</v>
      </c>
      <c r="L1972" t="str">
        <f t="shared" si="122"/>
        <v>W2</v>
      </c>
      <c r="M1972" t="s">
        <v>10340</v>
      </c>
      <c r="N1972" t="s">
        <v>8516</v>
      </c>
      <c r="O1972" t="s">
        <v>5736</v>
      </c>
      <c r="P1972" t="s">
        <v>10361</v>
      </c>
      <c r="Q1972" t="s">
        <v>200</v>
      </c>
      <c r="R1972">
        <v>144</v>
      </c>
      <c r="S1972" s="15" t="str">
        <f t="shared" si="123"/>
        <v>{ month: "May", hq: "1.South", area: "1. HCMC", kam: "ĐOÀN VĂN TUẤN", kae: "❌ KAE Trương Văn Tới", route: "F4", week: "W2", day: "Mon", cusCode: "HCMTD1241", sales: 58960000, totalC: 144, skuLines: 1 },</v>
      </c>
    </row>
    <row r="1973" spans="1:19" ht="18.5" x14ac:dyDescent="0.45">
      <c r="A1973" s="24"/>
      <c r="B1973" s="24" t="s">
        <v>123</v>
      </c>
      <c r="C1973" s="24" t="s">
        <v>124</v>
      </c>
      <c r="D1973" s="22" t="s">
        <v>125</v>
      </c>
      <c r="E1973" s="24" t="s">
        <v>119</v>
      </c>
      <c r="F1973" s="22" t="s">
        <v>2471</v>
      </c>
      <c r="G1973" s="14" t="s">
        <v>1937</v>
      </c>
      <c r="H1973" s="14">
        <v>14739999.999999998</v>
      </c>
      <c r="I1973">
        <v>1</v>
      </c>
      <c r="J1973" s="13">
        <f t="shared" si="121"/>
        <v>46153</v>
      </c>
      <c r="K1973" t="str">
        <f t="shared" si="120"/>
        <v>Mon</v>
      </c>
      <c r="L1973" t="str">
        <f t="shared" si="122"/>
        <v>W2</v>
      </c>
      <c r="M1973" t="s">
        <v>10340</v>
      </c>
      <c r="N1973" t="s">
        <v>8516</v>
      </c>
      <c r="O1973" t="s">
        <v>5736</v>
      </c>
      <c r="P1973" t="s">
        <v>10361</v>
      </c>
      <c r="Q1973" t="s">
        <v>200</v>
      </c>
      <c r="R1973">
        <v>144</v>
      </c>
      <c r="S1973" s="15" t="str">
        <f t="shared" si="123"/>
        <v>{ month: "May", hq: "1.South", area: "1. HCMC", kam: "ĐOÀN VĂN TUẤN", kae: "❌ KAE Trương Văn Tới", route: "F4", week: "W2", day: "Mon", cusCode: "HCMTD1243", sales: 14740000, totalC: 144, skuLines: 1 },</v>
      </c>
    </row>
    <row r="1974" spans="1:19" ht="18.5" x14ac:dyDescent="0.45">
      <c r="A1974" s="24"/>
      <c r="B1974" s="24" t="s">
        <v>123</v>
      </c>
      <c r="C1974" s="24" t="s">
        <v>124</v>
      </c>
      <c r="D1974" s="22" t="s">
        <v>125</v>
      </c>
      <c r="E1974" s="24" t="s">
        <v>119</v>
      </c>
      <c r="F1974" s="22" t="s">
        <v>2471</v>
      </c>
      <c r="G1974" s="14" t="s">
        <v>8520</v>
      </c>
      <c r="H1974" s="14">
        <v>4422000</v>
      </c>
      <c r="I1974">
        <v>1</v>
      </c>
      <c r="J1974" s="13">
        <f t="shared" si="121"/>
        <v>46167</v>
      </c>
      <c r="K1974" t="str">
        <f t="shared" si="120"/>
        <v>Mon</v>
      </c>
      <c r="L1974" t="str">
        <f t="shared" si="122"/>
        <v>W4</v>
      </c>
      <c r="M1974" t="s">
        <v>10340</v>
      </c>
      <c r="N1974" t="s">
        <v>8516</v>
      </c>
      <c r="O1974" t="s">
        <v>5736</v>
      </c>
      <c r="P1974" t="s">
        <v>10361</v>
      </c>
      <c r="Q1974" t="s">
        <v>200</v>
      </c>
      <c r="R1974">
        <v>147</v>
      </c>
      <c r="S1974" s="15" t="str">
        <f t="shared" si="123"/>
        <v>{ month: "May", hq: "1.South", area: "1. HCMC", kam: "ĐOÀN VĂN TUẤN", kae: "❌ KAE Trương Văn Tới", route: "F4", week: "W4", day: "Mon", cusCode: "HCMTD1243", sales: 4422000, totalC: 147, skuLines: 1 },</v>
      </c>
    </row>
    <row r="1975" spans="1:19" ht="18.5" x14ac:dyDescent="0.45">
      <c r="A1975" s="24"/>
      <c r="B1975" s="24" t="s">
        <v>123</v>
      </c>
      <c r="C1975" s="24" t="s">
        <v>124</v>
      </c>
      <c r="D1975" s="22" t="s">
        <v>125</v>
      </c>
      <c r="E1975" s="24" t="s">
        <v>119</v>
      </c>
      <c r="F1975" s="22" t="s">
        <v>2472</v>
      </c>
      <c r="G1975" s="14" t="s">
        <v>1935</v>
      </c>
      <c r="H1975" s="14">
        <v>7369999.9999999991</v>
      </c>
      <c r="I1975">
        <v>1</v>
      </c>
      <c r="J1975" s="13">
        <f t="shared" si="121"/>
        <v>46157</v>
      </c>
      <c r="K1975" t="str">
        <f t="shared" si="120"/>
        <v>Fri</v>
      </c>
      <c r="L1975" t="str">
        <f t="shared" si="122"/>
        <v>W2</v>
      </c>
      <c r="M1975" t="s">
        <v>10340</v>
      </c>
      <c r="N1975" t="s">
        <v>8516</v>
      </c>
      <c r="O1975" t="s">
        <v>5736</v>
      </c>
      <c r="P1975" t="s">
        <v>10361</v>
      </c>
      <c r="Q1975" t="s">
        <v>201</v>
      </c>
      <c r="R1975">
        <v>144</v>
      </c>
      <c r="S1975" s="15" t="str">
        <f t="shared" si="123"/>
        <v>{ month: "May", hq: "1.South", area: "1. HCMC", kam: "ĐOÀN VĂN TUẤN", kae: "❌ KAE Trương Văn Tới", route: "F2", week: "W2", day: "Fri", cusCode: "HCMTD1275", sales: 7370000, totalC: 144, skuLines: 1 },</v>
      </c>
    </row>
    <row r="1976" spans="1:19" ht="18.5" x14ac:dyDescent="0.45">
      <c r="A1976" s="24"/>
      <c r="B1976" s="24" t="s">
        <v>123</v>
      </c>
      <c r="C1976" s="24" t="s">
        <v>124</v>
      </c>
      <c r="D1976" s="22" t="s">
        <v>125</v>
      </c>
      <c r="E1976" s="24" t="s">
        <v>119</v>
      </c>
      <c r="F1976" s="22" t="s">
        <v>2473</v>
      </c>
      <c r="G1976" s="14" t="s">
        <v>1937</v>
      </c>
      <c r="H1976" s="14">
        <v>7369999.9999999991</v>
      </c>
      <c r="I1976">
        <v>1</v>
      </c>
      <c r="J1976" s="13">
        <f t="shared" si="121"/>
        <v>46153</v>
      </c>
      <c r="K1976" t="str">
        <f t="shared" si="120"/>
        <v>Mon</v>
      </c>
      <c r="L1976" t="str">
        <f t="shared" si="122"/>
        <v>W2</v>
      </c>
      <c r="M1976" t="s">
        <v>10340</v>
      </c>
      <c r="N1976" t="s">
        <v>8516</v>
      </c>
      <c r="O1976" t="s">
        <v>5736</v>
      </c>
      <c r="P1976" t="s">
        <v>10361</v>
      </c>
      <c r="Q1976" t="s">
        <v>200</v>
      </c>
      <c r="R1976">
        <v>144</v>
      </c>
      <c r="S1976" s="15" t="str">
        <f t="shared" si="123"/>
        <v>{ month: "May", hq: "1.South", area: "1. HCMC", kam: "ĐOÀN VĂN TUẤN", kae: "❌ KAE Trương Văn Tới", route: "F4", week: "W2", day: "Mon", cusCode: "HCMTD1276", sales: 7370000, totalC: 144, skuLines: 1 },</v>
      </c>
    </row>
    <row r="1977" spans="1:19" ht="18.5" x14ac:dyDescent="0.45">
      <c r="A1977" s="24"/>
      <c r="B1977" s="24" t="s">
        <v>123</v>
      </c>
      <c r="C1977" s="24" t="s">
        <v>124</v>
      </c>
      <c r="D1977" s="22" t="s">
        <v>125</v>
      </c>
      <c r="E1977" s="24" t="s">
        <v>119</v>
      </c>
      <c r="F1977" s="22" t="s">
        <v>2473</v>
      </c>
      <c r="G1977" s="14" t="s">
        <v>5747</v>
      </c>
      <c r="H1977" s="14">
        <v>7369999.9999999991</v>
      </c>
      <c r="I1977">
        <v>1</v>
      </c>
      <c r="J1977" s="13">
        <f t="shared" si="121"/>
        <v>46160</v>
      </c>
      <c r="K1977" t="str">
        <f t="shared" si="120"/>
        <v>Mon</v>
      </c>
      <c r="L1977" t="str">
        <f t="shared" si="122"/>
        <v>W3</v>
      </c>
      <c r="M1977" t="s">
        <v>10340</v>
      </c>
      <c r="N1977" t="s">
        <v>8516</v>
      </c>
      <c r="O1977" t="s">
        <v>5736</v>
      </c>
      <c r="P1977" t="s">
        <v>10361</v>
      </c>
      <c r="Q1977" t="s">
        <v>200</v>
      </c>
      <c r="R1977">
        <v>148</v>
      </c>
      <c r="S1977" s="15" t="str">
        <f t="shared" si="123"/>
        <v>{ month: "May", hq: "1.South", area: "1. HCMC", kam: "ĐOÀN VĂN TUẤN", kae: "❌ KAE Trương Văn Tới", route: "F4", week: "W3", day: "Mon", cusCode: "HCMTD1276", sales: 7370000, totalC: 148, skuLines: 1 },</v>
      </c>
    </row>
    <row r="1978" spans="1:19" ht="18.5" x14ac:dyDescent="0.45">
      <c r="A1978" s="24"/>
      <c r="B1978" s="24" t="s">
        <v>123</v>
      </c>
      <c r="C1978" s="24" t="s">
        <v>124</v>
      </c>
      <c r="D1978" s="22" t="s">
        <v>125</v>
      </c>
      <c r="E1978" s="24" t="s">
        <v>119</v>
      </c>
      <c r="F1978" s="22" t="s">
        <v>2474</v>
      </c>
      <c r="G1978" s="14" t="s">
        <v>1944</v>
      </c>
      <c r="H1978" s="14">
        <v>34405000</v>
      </c>
      <c r="I1978">
        <v>2</v>
      </c>
      <c r="J1978" s="13">
        <f t="shared" si="121"/>
        <v>46155</v>
      </c>
      <c r="K1978" t="str">
        <f t="shared" si="120"/>
        <v>Wed</v>
      </c>
      <c r="L1978" t="str">
        <f t="shared" si="122"/>
        <v>W2</v>
      </c>
      <c r="M1978" t="s">
        <v>10340</v>
      </c>
      <c r="N1978" t="s">
        <v>8516</v>
      </c>
      <c r="O1978" t="s">
        <v>5736</v>
      </c>
      <c r="P1978" t="s">
        <v>10361</v>
      </c>
      <c r="Q1978" t="s">
        <v>200</v>
      </c>
      <c r="R1978">
        <v>144</v>
      </c>
      <c r="S1978" s="15" t="str">
        <f t="shared" si="123"/>
        <v>{ month: "May", hq: "1.South", area: "1. HCMC", kam: "ĐOÀN VĂN TUẤN", kae: "❌ KAE Trương Văn Tới", route: "F4", week: "W2", day: "Wed", cusCode: "HCMTDO36225", sales: 34405000, totalC: 144, skuLines: 2 },</v>
      </c>
    </row>
    <row r="1979" spans="1:19" ht="18.5" x14ac:dyDescent="0.45">
      <c r="A1979" s="24"/>
      <c r="B1979" s="24" t="s">
        <v>123</v>
      </c>
      <c r="C1979" s="24" t="s">
        <v>124</v>
      </c>
      <c r="D1979" s="22" t="s">
        <v>125</v>
      </c>
      <c r="E1979" s="24" t="s">
        <v>119</v>
      </c>
      <c r="F1979" s="22" t="s">
        <v>524</v>
      </c>
      <c r="G1979" s="14" t="s">
        <v>5741</v>
      </c>
      <c r="H1979" s="14">
        <v>7369999.9999999991</v>
      </c>
      <c r="I1979">
        <v>1</v>
      </c>
      <c r="J1979" s="13">
        <f t="shared" si="121"/>
        <v>46150</v>
      </c>
      <c r="K1979" t="str">
        <f t="shared" si="120"/>
        <v>Fri</v>
      </c>
      <c r="L1979" t="str">
        <f t="shared" si="122"/>
        <v>W1</v>
      </c>
      <c r="M1979" t="s">
        <v>10340</v>
      </c>
      <c r="N1979" t="s">
        <v>8516</v>
      </c>
      <c r="O1979" t="s">
        <v>5736</v>
      </c>
      <c r="P1979" t="s">
        <v>10361</v>
      </c>
      <c r="Q1979" t="s">
        <v>201</v>
      </c>
      <c r="R1979">
        <v>142</v>
      </c>
      <c r="S1979" s="15" t="str">
        <f t="shared" si="123"/>
        <v>{ month: "May", hq: "1.South", area: "1. HCMC", kam: "ĐOÀN VĂN TUẤN", kae: "❌ KAE Trương Văn Tới", route: "F2", week: "W1", day: "Fri", cusCode: "HPHCM111", sales: 7370000, totalC: 142, skuLines: 1 },</v>
      </c>
    </row>
    <row r="1980" spans="1:19" ht="18.5" x14ac:dyDescent="0.45">
      <c r="A1980" s="24"/>
      <c r="B1980" s="24" t="s">
        <v>123</v>
      </c>
      <c r="C1980" s="24" t="s">
        <v>124</v>
      </c>
      <c r="D1980" s="22" t="s">
        <v>125</v>
      </c>
      <c r="E1980" s="24" t="s">
        <v>119</v>
      </c>
      <c r="F1980" s="22" t="s">
        <v>525</v>
      </c>
      <c r="G1980" s="14" t="s">
        <v>5741</v>
      </c>
      <c r="H1980" s="14">
        <v>7369999.9999999991</v>
      </c>
      <c r="I1980">
        <v>1</v>
      </c>
      <c r="J1980" s="13">
        <f t="shared" si="121"/>
        <v>46150</v>
      </c>
      <c r="K1980" t="str">
        <f t="shared" si="120"/>
        <v>Fri</v>
      </c>
      <c r="L1980" t="str">
        <f t="shared" si="122"/>
        <v>W1</v>
      </c>
      <c r="M1980" t="s">
        <v>10340</v>
      </c>
      <c r="N1980" t="s">
        <v>8516</v>
      </c>
      <c r="O1980" t="s">
        <v>5736</v>
      </c>
      <c r="P1980" t="s">
        <v>10361</v>
      </c>
      <c r="Q1980" t="s">
        <v>201</v>
      </c>
      <c r="R1980">
        <v>142</v>
      </c>
      <c r="S1980" s="15" t="str">
        <f t="shared" si="123"/>
        <v>{ month: "May", hq: "1.South", area: "1. HCMC", kam: "ĐOÀN VĂN TUẤN", kae: "❌ KAE Trương Văn Tới", route: "F2", week: "W1", day: "Fri", cusCode: "HPHCM222", sales: 7370000, totalC: 142, skuLines: 1 },</v>
      </c>
    </row>
    <row r="1981" spans="1:19" ht="18.5" x14ac:dyDescent="0.45">
      <c r="A1981" s="24"/>
      <c r="B1981" s="24" t="s">
        <v>123</v>
      </c>
      <c r="C1981" s="24" t="s">
        <v>124</v>
      </c>
      <c r="D1981" s="22" t="s">
        <v>125</v>
      </c>
      <c r="E1981" s="24" t="s">
        <v>119</v>
      </c>
      <c r="F1981" s="22" t="s">
        <v>526</v>
      </c>
      <c r="G1981" s="14" t="s">
        <v>5741</v>
      </c>
      <c r="H1981" s="14">
        <v>7369999.9999999991</v>
      </c>
      <c r="I1981">
        <v>1</v>
      </c>
      <c r="J1981" s="13">
        <f t="shared" si="121"/>
        <v>46150</v>
      </c>
      <c r="K1981" t="str">
        <f t="shared" si="120"/>
        <v>Fri</v>
      </c>
      <c r="L1981" t="str">
        <f t="shared" si="122"/>
        <v>W1</v>
      </c>
      <c r="M1981" t="s">
        <v>10340</v>
      </c>
      <c r="N1981" t="s">
        <v>8516</v>
      </c>
      <c r="O1981" t="s">
        <v>5736</v>
      </c>
      <c r="P1981" t="s">
        <v>10361</v>
      </c>
      <c r="Q1981" t="s">
        <v>201</v>
      </c>
      <c r="R1981">
        <v>142</v>
      </c>
      <c r="S1981" s="15" t="str">
        <f t="shared" si="123"/>
        <v>{ month: "May", hq: "1.South", area: "1. HCMC", kam: "ĐOÀN VĂN TUẤN", kae: "❌ KAE Trương Văn Tới", route: "F2", week: "W1", day: "Fri", cusCode: "HPHCM223", sales: 7370000, totalC: 142, skuLines: 1 },</v>
      </c>
    </row>
    <row r="1982" spans="1:19" ht="18.5" x14ac:dyDescent="0.45">
      <c r="A1982" s="24"/>
      <c r="B1982" s="24" t="s">
        <v>123</v>
      </c>
      <c r="C1982" s="24" t="s">
        <v>124</v>
      </c>
      <c r="D1982" s="22" t="s">
        <v>125</v>
      </c>
      <c r="E1982" s="24" t="s">
        <v>119</v>
      </c>
      <c r="F1982" s="22" t="s">
        <v>527</v>
      </c>
      <c r="G1982" s="14" t="s">
        <v>5741</v>
      </c>
      <c r="H1982" s="14">
        <v>7369999.9999999991</v>
      </c>
      <c r="I1982">
        <v>1</v>
      </c>
      <c r="J1982" s="13">
        <f t="shared" si="121"/>
        <v>46150</v>
      </c>
      <c r="K1982" t="str">
        <f t="shared" si="120"/>
        <v>Fri</v>
      </c>
      <c r="L1982" t="str">
        <f t="shared" si="122"/>
        <v>W1</v>
      </c>
      <c r="M1982" t="s">
        <v>10340</v>
      </c>
      <c r="N1982" t="s">
        <v>8516</v>
      </c>
      <c r="O1982" t="s">
        <v>5736</v>
      </c>
      <c r="P1982" t="s">
        <v>10361</v>
      </c>
      <c r="Q1982" t="s">
        <v>201</v>
      </c>
      <c r="R1982">
        <v>142</v>
      </c>
      <c r="S1982" s="15" t="str">
        <f t="shared" si="123"/>
        <v>{ month: "May", hq: "1.South", area: "1. HCMC", kam: "ĐOÀN VĂN TUẤN", kae: "❌ KAE Trương Văn Tới", route: "F2", week: "W1", day: "Fri", cusCode: "HPHCM224", sales: 7370000, totalC: 142, skuLines: 1 },</v>
      </c>
    </row>
    <row r="1983" spans="1:19" ht="18.5" x14ac:dyDescent="0.45">
      <c r="A1983" s="24"/>
      <c r="B1983" s="24" t="s">
        <v>123</v>
      </c>
      <c r="C1983" s="24" t="s">
        <v>124</v>
      </c>
      <c r="D1983" s="22" t="s">
        <v>125</v>
      </c>
      <c r="E1983" s="24" t="s">
        <v>119</v>
      </c>
      <c r="F1983" s="22" t="s">
        <v>528</v>
      </c>
      <c r="G1983" s="14" t="s">
        <v>5742</v>
      </c>
      <c r="H1983" s="14">
        <v>7369999.9999999991</v>
      </c>
      <c r="I1983">
        <v>1</v>
      </c>
      <c r="J1983" s="13">
        <f t="shared" si="121"/>
        <v>46151</v>
      </c>
      <c r="K1983" t="str">
        <f t="shared" si="120"/>
        <v>Sat</v>
      </c>
      <c r="L1983" t="str">
        <f t="shared" si="122"/>
        <v>W1</v>
      </c>
      <c r="M1983" t="s">
        <v>10340</v>
      </c>
      <c r="N1983" t="s">
        <v>8516</v>
      </c>
      <c r="O1983" t="s">
        <v>5736</v>
      </c>
      <c r="P1983" t="s">
        <v>10361</v>
      </c>
      <c r="Q1983" t="s">
        <v>1932</v>
      </c>
      <c r="R1983">
        <v>142</v>
      </c>
      <c r="S1983" s="15" t="str">
        <f t="shared" si="123"/>
        <v>{ month: "May", hq: "1.South", area: "1. HCMC", kam: "ĐOÀN VĂN TUẤN", kae: "❌ KAE Trương Văn Tới", route: "F2/F4", week: "W1", day: "Sat", cusCode: "HPHCM226", sales: 7370000, totalC: 142, skuLines: 1 },</v>
      </c>
    </row>
    <row r="1984" spans="1:19" ht="18.5" x14ac:dyDescent="0.45">
      <c r="A1984" s="24"/>
      <c r="B1984" s="24" t="s">
        <v>123</v>
      </c>
      <c r="C1984" s="24" t="s">
        <v>124</v>
      </c>
      <c r="D1984" s="22" t="s">
        <v>125</v>
      </c>
      <c r="E1984" s="24" t="s">
        <v>119</v>
      </c>
      <c r="F1984" s="22" t="s">
        <v>529</v>
      </c>
      <c r="G1984" s="14" t="s">
        <v>5742</v>
      </c>
      <c r="H1984" s="14">
        <v>7369999.9999999991</v>
      </c>
      <c r="I1984">
        <v>1</v>
      </c>
      <c r="J1984" s="13">
        <f t="shared" si="121"/>
        <v>46151</v>
      </c>
      <c r="K1984" t="str">
        <f t="shared" si="120"/>
        <v>Sat</v>
      </c>
      <c r="L1984" t="str">
        <f t="shared" si="122"/>
        <v>W1</v>
      </c>
      <c r="M1984" t="s">
        <v>10340</v>
      </c>
      <c r="N1984" t="s">
        <v>8516</v>
      </c>
      <c r="O1984" t="s">
        <v>5736</v>
      </c>
      <c r="P1984" t="s">
        <v>10361</v>
      </c>
      <c r="Q1984" t="s">
        <v>1932</v>
      </c>
      <c r="R1984">
        <v>142</v>
      </c>
      <c r="S1984" s="15" t="str">
        <f t="shared" si="123"/>
        <v>{ month: "May", hq: "1.South", area: "1. HCMC", kam: "ĐOÀN VĂN TUẤN", kae: "❌ KAE Trương Văn Tới", route: "F2/F4", week: "W1", day: "Sat", cusCode: "HPHCM227", sales: 7370000, totalC: 142, skuLines: 1 },</v>
      </c>
    </row>
    <row r="1985" spans="1:19" ht="18.5" x14ac:dyDescent="0.45">
      <c r="A1985" s="24"/>
      <c r="B1985" s="24" t="s">
        <v>123</v>
      </c>
      <c r="C1985" s="24" t="s">
        <v>124</v>
      </c>
      <c r="D1985" s="22" t="s">
        <v>125</v>
      </c>
      <c r="E1985" s="24" t="s">
        <v>119</v>
      </c>
      <c r="F1985" s="22" t="s">
        <v>530</v>
      </c>
      <c r="G1985" s="14" t="s">
        <v>5741</v>
      </c>
      <c r="H1985" s="14">
        <v>7369999.9999999991</v>
      </c>
      <c r="I1985">
        <v>1</v>
      </c>
      <c r="J1985" s="13">
        <f t="shared" si="121"/>
        <v>46150</v>
      </c>
      <c r="K1985" t="str">
        <f t="shared" si="120"/>
        <v>Fri</v>
      </c>
      <c r="L1985" t="str">
        <f t="shared" si="122"/>
        <v>W1</v>
      </c>
      <c r="M1985" t="s">
        <v>10340</v>
      </c>
      <c r="N1985" t="s">
        <v>8516</v>
      </c>
      <c r="O1985" t="s">
        <v>5736</v>
      </c>
      <c r="P1985" t="s">
        <v>10361</v>
      </c>
      <c r="Q1985" t="s">
        <v>201</v>
      </c>
      <c r="R1985">
        <v>142</v>
      </c>
      <c r="S1985" s="15" t="str">
        <f t="shared" si="123"/>
        <v>{ month: "May", hq: "1.South", area: "1. HCMC", kam: "ĐOÀN VĂN TUẤN", kae: "❌ KAE Trương Văn Tới", route: "F2", week: "W1", day: "Fri", cusCode: "HPHCM228", sales: 7370000, totalC: 142, skuLines: 1 },</v>
      </c>
    </row>
    <row r="1986" spans="1:19" ht="18.5" x14ac:dyDescent="0.45">
      <c r="A1986" s="24"/>
      <c r="B1986" s="24" t="s">
        <v>123</v>
      </c>
      <c r="C1986" s="24" t="s">
        <v>124</v>
      </c>
      <c r="D1986" s="22" t="s">
        <v>125</v>
      </c>
      <c r="E1986" s="24" t="s">
        <v>119</v>
      </c>
      <c r="F1986" s="22" t="s">
        <v>6031</v>
      </c>
      <c r="G1986" s="14" t="s">
        <v>5745</v>
      </c>
      <c r="H1986" s="14">
        <v>14739999.999999998</v>
      </c>
      <c r="I1986">
        <v>1</v>
      </c>
      <c r="J1986" s="13">
        <f t="shared" si="121"/>
        <v>46163</v>
      </c>
      <c r="K1986" t="str">
        <f t="shared" si="120"/>
        <v>Thu</v>
      </c>
      <c r="L1986" t="str">
        <f t="shared" si="122"/>
        <v>W3</v>
      </c>
      <c r="M1986" t="s">
        <v>10340</v>
      </c>
      <c r="N1986" t="s">
        <v>8516</v>
      </c>
      <c r="O1986" t="s">
        <v>5736</v>
      </c>
      <c r="P1986" t="s">
        <v>10361</v>
      </c>
      <c r="Q1986" t="s">
        <v>200</v>
      </c>
      <c r="R1986">
        <v>148</v>
      </c>
      <c r="S1986" s="15" t="str">
        <f t="shared" si="123"/>
        <v>{ month: "May", hq: "1.South", area: "1. HCMC", kam: "ĐOÀN VĂN TUẤN", kae: "❌ KAE Trương Văn Tới", route: "F4", week: "W3", day: "Thu", cusCode: "HPHCM361", sales: 14740000, totalC: 148, skuLines: 1 },</v>
      </c>
    </row>
    <row r="1987" spans="1:19" ht="18.5" x14ac:dyDescent="0.45">
      <c r="A1987" s="24"/>
      <c r="B1987" s="24" t="s">
        <v>123</v>
      </c>
      <c r="C1987" s="24" t="s">
        <v>124</v>
      </c>
      <c r="D1987" s="22" t="s">
        <v>125</v>
      </c>
      <c r="E1987" s="24" t="s">
        <v>119</v>
      </c>
      <c r="F1987" s="22" t="s">
        <v>8025</v>
      </c>
      <c r="G1987" s="14" t="s">
        <v>7953</v>
      </c>
      <c r="H1987" s="14">
        <v>13266000</v>
      </c>
      <c r="I1987">
        <v>3</v>
      </c>
      <c r="J1987" s="13">
        <f t="shared" si="121"/>
        <v>46165</v>
      </c>
      <c r="K1987" t="str">
        <f t="shared" ref="K1987:K2050" si="124">TRIM(LEFT(TEXT(J1987,"dddd"),3))</f>
        <v>Sat</v>
      </c>
      <c r="L1987" t="str">
        <f t="shared" si="122"/>
        <v>W3</v>
      </c>
      <c r="M1987" t="s">
        <v>10340</v>
      </c>
      <c r="N1987" t="s">
        <v>8516</v>
      </c>
      <c r="O1987" t="s">
        <v>5736</v>
      </c>
      <c r="P1987" t="s">
        <v>10361</v>
      </c>
      <c r="Q1987" t="s">
        <v>1932</v>
      </c>
      <c r="R1987">
        <v>148</v>
      </c>
      <c r="S1987" s="15" t="str">
        <f t="shared" si="123"/>
        <v>{ month: "May", hq: "1.South", area: "1. HCMC", kam: "ĐOÀN VĂN TUẤN", kae: "❌ KAE Trương Văn Tới", route: "F2/F4", week: "W3", day: "Sat", cusCode: "HPHCM365", sales: 13266000, totalC: 148, skuLines: 3 },</v>
      </c>
    </row>
    <row r="1988" spans="1:19" ht="18.5" x14ac:dyDescent="0.45">
      <c r="A1988" s="24"/>
      <c r="B1988" s="24" t="s">
        <v>123</v>
      </c>
      <c r="C1988" s="24" t="s">
        <v>124</v>
      </c>
      <c r="D1988" s="22" t="s">
        <v>125</v>
      </c>
      <c r="E1988" s="24" t="s">
        <v>119</v>
      </c>
      <c r="F1988" s="22" t="s">
        <v>2475</v>
      </c>
      <c r="G1988" s="14" t="s">
        <v>1949</v>
      </c>
      <c r="H1988" s="14">
        <v>29479999.999999996</v>
      </c>
      <c r="I1988">
        <v>1</v>
      </c>
      <c r="J1988" s="13">
        <f t="shared" ref="J1988:J2051" si="125">DATE(RIGHT(G1988,4), MID(G1988,4,2), LEFT(G1988,2))</f>
        <v>46156</v>
      </c>
      <c r="K1988" t="str">
        <f t="shared" si="124"/>
        <v>Thu</v>
      </c>
      <c r="L1988" t="str">
        <f t="shared" ref="L1988:L2051" si="126">"W"&amp;INT((LEFT(G1988,2)-4)/7)+1</f>
        <v>W2</v>
      </c>
      <c r="M1988" t="s">
        <v>10340</v>
      </c>
      <c r="N1988" t="s">
        <v>8516</v>
      </c>
      <c r="O1988" t="s">
        <v>5736</v>
      </c>
      <c r="P1988" t="s">
        <v>10361</v>
      </c>
      <c r="Q1988" t="s">
        <v>200</v>
      </c>
      <c r="R1988">
        <v>144</v>
      </c>
      <c r="S1988" s="15" t="str">
        <f t="shared" ref="S1988:S2051" si="127">"{ month: """ &amp; M1988 &amp; """, hq: """ &amp; B1988 &amp; """, area: """ &amp; C1988 &amp; """, kam: """ &amp; N1988 &amp; """, kae: """ &amp; P1988 &amp; """, route: """ &amp; Q1988 &amp; """, week: """ &amp; L1988 &amp; """, day: """ &amp; K1988 &amp; """, cusCode: """ &amp; F1988 &amp; """, sales: " &amp; H1988 &amp; ", totalC: " &amp; R1988 &amp; ", skuLines: " &amp; I1988 &amp; " },"</f>
        <v>{ month: "May", hq: "1.South", area: "1. HCMC", kam: "ĐOÀN VĂN TUẤN", kae: "❌ KAE Trương Văn Tới", route: "F4", week: "W2", day: "Thu", cusCode: "HPHCM367", sales: 29480000, totalC: 144, skuLines: 1 },</v>
      </c>
    </row>
    <row r="1989" spans="1:19" ht="18.5" x14ac:dyDescent="0.45">
      <c r="A1989" s="24"/>
      <c r="B1989" s="24" t="s">
        <v>123</v>
      </c>
      <c r="C1989" s="24" t="s">
        <v>124</v>
      </c>
      <c r="D1989" s="22" t="s">
        <v>125</v>
      </c>
      <c r="E1989" s="24" t="s">
        <v>119</v>
      </c>
      <c r="F1989" s="22" t="s">
        <v>531</v>
      </c>
      <c r="G1989" s="14" t="s">
        <v>5742</v>
      </c>
      <c r="H1989" s="14">
        <v>7369999.9999999991</v>
      </c>
      <c r="I1989">
        <v>1</v>
      </c>
      <c r="J1989" s="13">
        <f t="shared" si="125"/>
        <v>46151</v>
      </c>
      <c r="K1989" t="str">
        <f t="shared" si="124"/>
        <v>Sat</v>
      </c>
      <c r="L1989" t="str">
        <f t="shared" si="126"/>
        <v>W1</v>
      </c>
      <c r="M1989" t="s">
        <v>10340</v>
      </c>
      <c r="N1989" t="s">
        <v>8516</v>
      </c>
      <c r="O1989" t="s">
        <v>5736</v>
      </c>
      <c r="P1989" t="s">
        <v>10361</v>
      </c>
      <c r="Q1989" t="s">
        <v>1932</v>
      </c>
      <c r="R1989">
        <v>142</v>
      </c>
      <c r="S1989" s="15" t="str">
        <f t="shared" si="127"/>
        <v>{ month: "May", hq: "1.South", area: "1. HCMC", kam: "ĐOÀN VĂN TUẤN", kae: "❌ KAE Trương Văn Tới", route: "F2/F4", week: "W1", day: "Sat", cusCode: "HPHCM368", sales: 7370000, totalC: 142, skuLines: 1 },</v>
      </c>
    </row>
    <row r="1990" spans="1:19" ht="18.5" x14ac:dyDescent="0.45">
      <c r="A1990" s="24"/>
      <c r="B1990" s="24" t="s">
        <v>123</v>
      </c>
      <c r="C1990" s="24" t="s">
        <v>124</v>
      </c>
      <c r="D1990" s="22" t="s">
        <v>125</v>
      </c>
      <c r="E1990" s="24" t="s">
        <v>119</v>
      </c>
      <c r="F1990" s="22" t="s">
        <v>532</v>
      </c>
      <c r="G1990" s="14" t="s">
        <v>5742</v>
      </c>
      <c r="H1990" s="14">
        <v>7369999.9999999991</v>
      </c>
      <c r="I1990">
        <v>1</v>
      </c>
      <c r="J1990" s="13">
        <f t="shared" si="125"/>
        <v>46151</v>
      </c>
      <c r="K1990" t="str">
        <f t="shared" si="124"/>
        <v>Sat</v>
      </c>
      <c r="L1990" t="str">
        <f t="shared" si="126"/>
        <v>W1</v>
      </c>
      <c r="M1990" t="s">
        <v>10340</v>
      </c>
      <c r="N1990" t="s">
        <v>8516</v>
      </c>
      <c r="O1990" t="s">
        <v>5736</v>
      </c>
      <c r="P1990" t="s">
        <v>10361</v>
      </c>
      <c r="Q1990" t="s">
        <v>1932</v>
      </c>
      <c r="R1990">
        <v>142</v>
      </c>
      <c r="S1990" s="15" t="str">
        <f t="shared" si="127"/>
        <v>{ month: "May", hq: "1.South", area: "1. HCMC", kam: "ĐOÀN VĂN TUẤN", kae: "❌ KAE Trương Văn Tới", route: "F2/F4", week: "W1", day: "Sat", cusCode: "HPHCM369", sales: 7370000, totalC: 142, skuLines: 1 },</v>
      </c>
    </row>
    <row r="1991" spans="1:19" ht="18.5" x14ac:dyDescent="0.45">
      <c r="A1991" s="24"/>
      <c r="B1991" s="24" t="s">
        <v>123</v>
      </c>
      <c r="C1991" s="24" t="s">
        <v>124</v>
      </c>
      <c r="D1991" s="22" t="s">
        <v>125</v>
      </c>
      <c r="E1991" s="24" t="s">
        <v>119</v>
      </c>
      <c r="F1991" s="22" t="s">
        <v>532</v>
      </c>
      <c r="G1991" s="14" t="s">
        <v>7953</v>
      </c>
      <c r="H1991" s="14">
        <v>7369999.9999999991</v>
      </c>
      <c r="I1991">
        <v>1</v>
      </c>
      <c r="J1991" s="13">
        <f t="shared" si="125"/>
        <v>46165</v>
      </c>
      <c r="K1991" t="str">
        <f t="shared" si="124"/>
        <v>Sat</v>
      </c>
      <c r="L1991" t="str">
        <f t="shared" si="126"/>
        <v>W3</v>
      </c>
      <c r="M1991" t="s">
        <v>10340</v>
      </c>
      <c r="N1991" t="s">
        <v>8516</v>
      </c>
      <c r="O1991" t="s">
        <v>5736</v>
      </c>
      <c r="P1991" t="s">
        <v>10361</v>
      </c>
      <c r="Q1991" t="s">
        <v>1932</v>
      </c>
      <c r="R1991">
        <v>148</v>
      </c>
      <c r="S1991" s="15" t="str">
        <f t="shared" si="127"/>
        <v>{ month: "May", hq: "1.South", area: "1. HCMC", kam: "ĐOÀN VĂN TUẤN", kae: "❌ KAE Trương Văn Tới", route: "F2/F4", week: "W3", day: "Sat", cusCode: "HPHCM369", sales: 7370000, totalC: 148, skuLines: 1 },</v>
      </c>
    </row>
    <row r="1992" spans="1:19" ht="18.5" x14ac:dyDescent="0.45">
      <c r="A1992" s="24"/>
      <c r="B1992" s="24" t="s">
        <v>123</v>
      </c>
      <c r="C1992" s="24" t="s">
        <v>124</v>
      </c>
      <c r="D1992" s="22" t="s">
        <v>125</v>
      </c>
      <c r="E1992" s="24" t="s">
        <v>119</v>
      </c>
      <c r="F1992" s="22" t="s">
        <v>2476</v>
      </c>
      <c r="G1992" s="14" t="s">
        <v>1937</v>
      </c>
      <c r="H1992" s="14">
        <v>14739999.999999998</v>
      </c>
      <c r="I1992">
        <v>1</v>
      </c>
      <c r="J1992" s="13">
        <f t="shared" si="125"/>
        <v>46153</v>
      </c>
      <c r="K1992" t="str">
        <f t="shared" si="124"/>
        <v>Mon</v>
      </c>
      <c r="L1992" t="str">
        <f t="shared" si="126"/>
        <v>W2</v>
      </c>
      <c r="M1992" t="s">
        <v>10340</v>
      </c>
      <c r="N1992" t="s">
        <v>8516</v>
      </c>
      <c r="O1992" t="s">
        <v>5736</v>
      </c>
      <c r="P1992" t="s">
        <v>10361</v>
      </c>
      <c r="Q1992" t="s">
        <v>200</v>
      </c>
      <c r="R1992">
        <v>144</v>
      </c>
      <c r="S1992" s="15" t="str">
        <f t="shared" si="127"/>
        <v>{ month: "May", hq: "1.South", area: "1. HCMC", kam: "ĐOÀN VĂN TUẤN", kae: "❌ KAE Trương Văn Tới", route: "F4", week: "W2", day: "Mon", cusCode: "HPHCM411", sales: 14740000, totalC: 144, skuLines: 1 },</v>
      </c>
    </row>
    <row r="1993" spans="1:19" ht="18.5" x14ac:dyDescent="0.45">
      <c r="A1993" s="24"/>
      <c r="B1993" s="24" t="s">
        <v>123</v>
      </c>
      <c r="C1993" s="24" t="s">
        <v>124</v>
      </c>
      <c r="D1993" s="22" t="s">
        <v>125</v>
      </c>
      <c r="E1993" s="24" t="s">
        <v>119</v>
      </c>
      <c r="F1993" s="22" t="s">
        <v>8026</v>
      </c>
      <c r="G1993" s="14" t="s">
        <v>5746</v>
      </c>
      <c r="H1993" s="14">
        <v>7369999.9999999991</v>
      </c>
      <c r="I1993">
        <v>1</v>
      </c>
      <c r="J1993" s="13">
        <f t="shared" si="125"/>
        <v>46164</v>
      </c>
      <c r="K1993" t="str">
        <f t="shared" si="124"/>
        <v>Fri</v>
      </c>
      <c r="L1993" t="str">
        <f t="shared" si="126"/>
        <v>W3</v>
      </c>
      <c r="M1993" t="s">
        <v>10340</v>
      </c>
      <c r="N1993" t="s">
        <v>8516</v>
      </c>
      <c r="O1993" t="s">
        <v>5736</v>
      </c>
      <c r="P1993" t="s">
        <v>10361</v>
      </c>
      <c r="Q1993" t="s">
        <v>1932</v>
      </c>
      <c r="R1993">
        <v>148</v>
      </c>
      <c r="S1993" s="15" t="str">
        <f t="shared" si="127"/>
        <v>{ month: "May", hq: "1.South", area: "1. HCMC", kam: "ĐOÀN VĂN TUẤN", kae: "❌ KAE Trương Văn Tới", route: "F2/F4", week: "W3", day: "Fri", cusCode: "TCI55003275", sales: 7370000, totalC: 148, skuLines: 1 },</v>
      </c>
    </row>
    <row r="1994" spans="1:19" ht="18.5" x14ac:dyDescent="0.45">
      <c r="A1994" s="24"/>
      <c r="B1994" s="24" t="s">
        <v>123</v>
      </c>
      <c r="C1994" s="24" t="s">
        <v>124</v>
      </c>
      <c r="D1994" s="22" t="s">
        <v>125</v>
      </c>
      <c r="E1994" s="24" t="s">
        <v>107</v>
      </c>
      <c r="F1994" s="22" t="s">
        <v>8687</v>
      </c>
      <c r="G1994" s="14" t="s">
        <v>8521</v>
      </c>
      <c r="H1994" s="14">
        <v>5896000</v>
      </c>
      <c r="I1994">
        <v>1</v>
      </c>
      <c r="J1994" s="13">
        <f t="shared" si="125"/>
        <v>46168</v>
      </c>
      <c r="K1994" t="str">
        <f t="shared" si="124"/>
        <v>Tue</v>
      </c>
      <c r="L1994" t="str">
        <f t="shared" si="126"/>
        <v>W4</v>
      </c>
      <c r="M1994" t="s">
        <v>10340</v>
      </c>
      <c r="N1994" t="s">
        <v>8516</v>
      </c>
      <c r="O1994" t="s">
        <v>5735</v>
      </c>
      <c r="P1994" t="s">
        <v>10362</v>
      </c>
      <c r="Q1994" t="s">
        <v>200</v>
      </c>
      <c r="R1994">
        <v>158</v>
      </c>
      <c r="S1994" s="15" t="str">
        <f t="shared" si="127"/>
        <v>{ month: "May", hq: "1.South", area: "1. HCMC", kam: "ĐOÀN VĂN TUẤN", kae: "✔️ KAE Võ Minh Thành", route: "F4", week: "W4", day: "Tue", cusCode: "FBD576", sales: 5896000, totalC: 158, skuLines: 1 },</v>
      </c>
    </row>
    <row r="1995" spans="1:19" ht="18.5" x14ac:dyDescent="0.45">
      <c r="A1995" s="24"/>
      <c r="B1995" s="24" t="s">
        <v>123</v>
      </c>
      <c r="C1995" s="24" t="s">
        <v>124</v>
      </c>
      <c r="D1995" s="22" t="s">
        <v>125</v>
      </c>
      <c r="E1995" s="24" t="s">
        <v>107</v>
      </c>
      <c r="F1995" s="22" t="s">
        <v>2477</v>
      </c>
      <c r="G1995" s="14" t="s">
        <v>1944</v>
      </c>
      <c r="H1995" s="14">
        <v>4918000</v>
      </c>
      <c r="I1995">
        <v>2</v>
      </c>
      <c r="J1995" s="13">
        <f t="shared" si="125"/>
        <v>46155</v>
      </c>
      <c r="K1995" t="str">
        <f t="shared" si="124"/>
        <v>Wed</v>
      </c>
      <c r="L1995" t="str">
        <f t="shared" si="126"/>
        <v>W2</v>
      </c>
      <c r="M1995" t="s">
        <v>10340</v>
      </c>
      <c r="N1995" t="s">
        <v>8516</v>
      </c>
      <c r="O1995" t="s">
        <v>5735</v>
      </c>
      <c r="P1995" t="s">
        <v>10362</v>
      </c>
      <c r="Q1995" t="s">
        <v>200</v>
      </c>
      <c r="R1995">
        <v>139</v>
      </c>
      <c r="S1995" s="15" t="str">
        <f t="shared" si="127"/>
        <v>{ month: "May", hq: "1.South", area: "1. HCMC", kam: "ĐOÀN VĂN TUẤN", kae: "✔️ KAE Võ Minh Thành", route: "F4", week: "W2", day: "Wed", cusCode: "FBD577", sales: 4918000, totalC: 139, skuLines: 2 },</v>
      </c>
    </row>
    <row r="1996" spans="1:19" ht="18.5" x14ac:dyDescent="0.45">
      <c r="A1996" s="24"/>
      <c r="B1996" s="24" t="s">
        <v>123</v>
      </c>
      <c r="C1996" s="24" t="s">
        <v>124</v>
      </c>
      <c r="D1996" s="22" t="s">
        <v>125</v>
      </c>
      <c r="E1996" s="24" t="s">
        <v>107</v>
      </c>
      <c r="F1996" s="22" t="s">
        <v>2478</v>
      </c>
      <c r="G1996" s="14" t="s">
        <v>1947</v>
      </c>
      <c r="H1996" s="14">
        <v>5896000</v>
      </c>
      <c r="I1996">
        <v>1</v>
      </c>
      <c r="J1996" s="13">
        <f t="shared" si="125"/>
        <v>46154</v>
      </c>
      <c r="K1996" t="str">
        <f t="shared" si="124"/>
        <v>Tue</v>
      </c>
      <c r="L1996" t="str">
        <f t="shared" si="126"/>
        <v>W2</v>
      </c>
      <c r="M1996" t="s">
        <v>10340</v>
      </c>
      <c r="N1996" t="s">
        <v>8516</v>
      </c>
      <c r="O1996" t="s">
        <v>5735</v>
      </c>
      <c r="P1996" t="s">
        <v>10362</v>
      </c>
      <c r="Q1996" t="s">
        <v>200</v>
      </c>
      <c r="R1996">
        <v>139</v>
      </c>
      <c r="S1996" s="15" t="str">
        <f t="shared" si="127"/>
        <v>{ month: "May", hq: "1.South", area: "1. HCMC", kam: "ĐOÀN VĂN TUẤN", kae: "✔️ KAE Võ Minh Thành", route: "F4", week: "W2", day: "Tue", cusCode: "FBD578", sales: 5896000, totalC: 139, skuLines: 1 },</v>
      </c>
    </row>
    <row r="1997" spans="1:19" ht="18.5" x14ac:dyDescent="0.45">
      <c r="A1997" s="24"/>
      <c r="B1997" s="24" t="s">
        <v>123</v>
      </c>
      <c r="C1997" s="24" t="s">
        <v>124</v>
      </c>
      <c r="D1997" s="22" t="s">
        <v>125</v>
      </c>
      <c r="E1997" s="24" t="s">
        <v>107</v>
      </c>
      <c r="F1997" s="22" t="s">
        <v>533</v>
      </c>
      <c r="G1997" s="14" t="s">
        <v>5739</v>
      </c>
      <c r="H1997" s="14">
        <v>5407000</v>
      </c>
      <c r="I1997">
        <v>2</v>
      </c>
      <c r="J1997" s="13">
        <f t="shared" si="125"/>
        <v>46146</v>
      </c>
      <c r="K1997" t="str">
        <f t="shared" si="124"/>
        <v>Mon</v>
      </c>
      <c r="L1997" t="str">
        <f t="shared" si="126"/>
        <v>W1</v>
      </c>
      <c r="M1997" t="s">
        <v>10340</v>
      </c>
      <c r="N1997" t="s">
        <v>8516</v>
      </c>
      <c r="O1997" t="s">
        <v>5735</v>
      </c>
      <c r="P1997" t="s">
        <v>10362</v>
      </c>
      <c r="Q1997" t="s">
        <v>200</v>
      </c>
      <c r="R1997">
        <v>139</v>
      </c>
      <c r="S1997" s="15" t="str">
        <f t="shared" si="127"/>
        <v>{ month: "May", hq: "1.South", area: "1. HCMC", kam: "ĐOÀN VĂN TUẤN", kae: "✔️ KAE Võ Minh Thành", route: "F4", week: "W1", day: "Mon", cusCode: "HCM037452", sales: 5407000, totalC: 139, skuLines: 2 },</v>
      </c>
    </row>
    <row r="1998" spans="1:19" ht="18.5" x14ac:dyDescent="0.45">
      <c r="A1998" s="24"/>
      <c r="B1998" s="24" t="s">
        <v>123</v>
      </c>
      <c r="C1998" s="24" t="s">
        <v>124</v>
      </c>
      <c r="D1998" s="22" t="s">
        <v>125</v>
      </c>
      <c r="E1998" s="24" t="s">
        <v>107</v>
      </c>
      <c r="F1998" s="22" t="s">
        <v>533</v>
      </c>
      <c r="G1998" s="14" t="s">
        <v>5747</v>
      </c>
      <c r="H1998" s="14">
        <v>14739999.999999998</v>
      </c>
      <c r="I1998">
        <v>1</v>
      </c>
      <c r="J1998" s="13">
        <f t="shared" si="125"/>
        <v>46160</v>
      </c>
      <c r="K1998" t="str">
        <f t="shared" si="124"/>
        <v>Mon</v>
      </c>
      <c r="L1998" t="str">
        <f t="shared" si="126"/>
        <v>W3</v>
      </c>
      <c r="M1998" t="s">
        <v>10340</v>
      </c>
      <c r="N1998" t="s">
        <v>8516</v>
      </c>
      <c r="O1998" t="s">
        <v>5735</v>
      </c>
      <c r="P1998" t="s">
        <v>10362</v>
      </c>
      <c r="Q1998" t="s">
        <v>200</v>
      </c>
      <c r="R1998">
        <v>160</v>
      </c>
      <c r="S1998" s="15" t="str">
        <f t="shared" si="127"/>
        <v>{ month: "May", hq: "1.South", area: "1. HCMC", kam: "ĐOÀN VĂN TUẤN", kae: "✔️ KAE Võ Minh Thành", route: "F4", week: "W3", day: "Mon", cusCode: "HCM037452", sales: 14740000, totalC: 160, skuLines: 1 },</v>
      </c>
    </row>
    <row r="1999" spans="1:19" ht="18.5" x14ac:dyDescent="0.45">
      <c r="A1999" s="24"/>
      <c r="B1999" s="24" t="s">
        <v>123</v>
      </c>
      <c r="C1999" s="24" t="s">
        <v>124</v>
      </c>
      <c r="D1999" s="22" t="s">
        <v>125</v>
      </c>
      <c r="E1999" s="24" t="s">
        <v>107</v>
      </c>
      <c r="F1999" s="22" t="s">
        <v>2479</v>
      </c>
      <c r="G1999" s="14" t="s">
        <v>1949</v>
      </c>
      <c r="H1999" s="14">
        <v>147400000</v>
      </c>
      <c r="I1999">
        <v>1</v>
      </c>
      <c r="J1999" s="13">
        <f t="shared" si="125"/>
        <v>46156</v>
      </c>
      <c r="K1999" t="str">
        <f t="shared" si="124"/>
        <v>Thu</v>
      </c>
      <c r="L1999" t="str">
        <f t="shared" si="126"/>
        <v>W2</v>
      </c>
      <c r="M1999" t="s">
        <v>10340</v>
      </c>
      <c r="N1999" t="s">
        <v>8516</v>
      </c>
      <c r="O1999" t="s">
        <v>5735</v>
      </c>
      <c r="P1999" t="s">
        <v>10362</v>
      </c>
      <c r="Q1999" t="s">
        <v>200</v>
      </c>
      <c r="R1999">
        <v>139</v>
      </c>
      <c r="S1999" s="15" t="str">
        <f t="shared" si="127"/>
        <v>{ month: "May", hq: "1.South", area: "1. HCMC", kam: "ĐOÀN VĂN TUẤN", kae: "✔️ KAE Võ Minh Thành", route: "F4", week: "W2", day: "Thu", cusCode: "HCM0802751", sales: 147400000, totalC: 139, skuLines: 1 },</v>
      </c>
    </row>
    <row r="2000" spans="1:19" ht="18.5" x14ac:dyDescent="0.45">
      <c r="A2000" s="24"/>
      <c r="B2000" s="24" t="s">
        <v>123</v>
      </c>
      <c r="C2000" s="24" t="s">
        <v>124</v>
      </c>
      <c r="D2000" s="22" t="s">
        <v>125</v>
      </c>
      <c r="E2000" s="24" t="s">
        <v>107</v>
      </c>
      <c r="F2000" s="22" t="s">
        <v>534</v>
      </c>
      <c r="G2000" s="14" t="s">
        <v>5739</v>
      </c>
      <c r="H2000" s="14">
        <v>7369999.9999999991</v>
      </c>
      <c r="I2000">
        <v>1</v>
      </c>
      <c r="J2000" s="13">
        <f t="shared" si="125"/>
        <v>46146</v>
      </c>
      <c r="K2000" t="str">
        <f t="shared" si="124"/>
        <v>Mon</v>
      </c>
      <c r="L2000" t="str">
        <f t="shared" si="126"/>
        <v>W1</v>
      </c>
      <c r="M2000" t="s">
        <v>10340</v>
      </c>
      <c r="N2000" t="s">
        <v>8516</v>
      </c>
      <c r="O2000" t="s">
        <v>5735</v>
      </c>
      <c r="P2000" t="s">
        <v>10362</v>
      </c>
      <c r="Q2000" t="s">
        <v>200</v>
      </c>
      <c r="R2000">
        <v>139</v>
      </c>
      <c r="S2000" s="15" t="str">
        <f t="shared" si="127"/>
        <v>{ month: "May", hq: "1.South", area: "1. HCMC", kam: "ĐOÀN VĂN TUẤN", kae: "✔️ KAE Võ Minh Thành", route: "F4", week: "W1", day: "Mon", cusCode: "HCMHP00940", sales: 7370000, totalC: 139, skuLines: 1 },</v>
      </c>
    </row>
    <row r="2001" spans="1:19" ht="18.5" x14ac:dyDescent="0.45">
      <c r="A2001" s="24"/>
      <c r="B2001" s="24" t="s">
        <v>123</v>
      </c>
      <c r="C2001" s="24" t="s">
        <v>124</v>
      </c>
      <c r="D2001" s="22" t="s">
        <v>125</v>
      </c>
      <c r="E2001" s="24" t="s">
        <v>107</v>
      </c>
      <c r="F2001" s="22" t="s">
        <v>534</v>
      </c>
      <c r="G2001" s="14" t="s">
        <v>5747</v>
      </c>
      <c r="H2001" s="14">
        <v>29479999.999999996</v>
      </c>
      <c r="I2001">
        <v>1</v>
      </c>
      <c r="J2001" s="13">
        <f t="shared" si="125"/>
        <v>46160</v>
      </c>
      <c r="K2001" t="str">
        <f t="shared" si="124"/>
        <v>Mon</v>
      </c>
      <c r="L2001" t="str">
        <f t="shared" si="126"/>
        <v>W3</v>
      </c>
      <c r="M2001" t="s">
        <v>10340</v>
      </c>
      <c r="N2001" t="s">
        <v>8516</v>
      </c>
      <c r="O2001" t="s">
        <v>5735</v>
      </c>
      <c r="P2001" t="s">
        <v>10362</v>
      </c>
      <c r="Q2001" t="s">
        <v>200</v>
      </c>
      <c r="R2001">
        <v>160</v>
      </c>
      <c r="S2001" s="15" t="str">
        <f t="shared" si="127"/>
        <v>{ month: "May", hq: "1.South", area: "1. HCMC", kam: "ĐOÀN VĂN TUẤN", kae: "✔️ KAE Võ Minh Thành", route: "F4", week: "W3", day: "Mon", cusCode: "HCMHP00940", sales: 29480000, totalC: 160, skuLines: 1 },</v>
      </c>
    </row>
    <row r="2002" spans="1:19" ht="18.5" x14ac:dyDescent="0.45">
      <c r="A2002" s="24"/>
      <c r="B2002" s="24" t="s">
        <v>123</v>
      </c>
      <c r="C2002" s="24" t="s">
        <v>124</v>
      </c>
      <c r="D2002" s="22" t="s">
        <v>125</v>
      </c>
      <c r="E2002" s="24" t="s">
        <v>107</v>
      </c>
      <c r="F2002" s="22" t="s">
        <v>8027</v>
      </c>
      <c r="G2002" s="14" t="s">
        <v>7953</v>
      </c>
      <c r="H2002" s="14">
        <v>5407000</v>
      </c>
      <c r="I2002">
        <v>2</v>
      </c>
      <c r="J2002" s="13">
        <f t="shared" si="125"/>
        <v>46165</v>
      </c>
      <c r="K2002" t="str">
        <f t="shared" si="124"/>
        <v>Sat</v>
      </c>
      <c r="L2002" t="str">
        <f t="shared" si="126"/>
        <v>W3</v>
      </c>
      <c r="M2002" t="s">
        <v>10340</v>
      </c>
      <c r="N2002" t="s">
        <v>8516</v>
      </c>
      <c r="O2002" t="s">
        <v>5735</v>
      </c>
      <c r="P2002" t="s">
        <v>10362</v>
      </c>
      <c r="Q2002" t="s">
        <v>201</v>
      </c>
      <c r="R2002">
        <v>160</v>
      </c>
      <c r="S2002" s="15" t="str">
        <f t="shared" si="127"/>
        <v>{ month: "May", hq: "1.South", area: "1. HCMC", kam: "ĐOÀN VĂN TUẤN", kae: "✔️ KAE Võ Minh Thành", route: "F2", week: "W3", day: "Sat", cusCode: "HCMHP0100012", sales: 5407000, totalC: 160, skuLines: 2 },</v>
      </c>
    </row>
    <row r="2003" spans="1:19" ht="18.5" x14ac:dyDescent="0.45">
      <c r="A2003" s="24"/>
      <c r="B2003" s="24" t="s">
        <v>123</v>
      </c>
      <c r="C2003" s="24" t="s">
        <v>124</v>
      </c>
      <c r="D2003" s="22" t="s">
        <v>125</v>
      </c>
      <c r="E2003" s="24" t="s">
        <v>107</v>
      </c>
      <c r="F2003" s="22" t="s">
        <v>6032</v>
      </c>
      <c r="G2003" s="14" t="s">
        <v>5745</v>
      </c>
      <c r="H2003" s="14">
        <v>7369999.9999999991</v>
      </c>
      <c r="I2003">
        <v>1</v>
      </c>
      <c r="J2003" s="13">
        <f t="shared" si="125"/>
        <v>46163</v>
      </c>
      <c r="K2003" t="str">
        <f t="shared" si="124"/>
        <v>Thu</v>
      </c>
      <c r="L2003" t="str">
        <f t="shared" si="126"/>
        <v>W3</v>
      </c>
      <c r="M2003" t="s">
        <v>10340</v>
      </c>
      <c r="N2003" t="s">
        <v>8516</v>
      </c>
      <c r="O2003" t="s">
        <v>5735</v>
      </c>
      <c r="P2003" t="s">
        <v>10362</v>
      </c>
      <c r="Q2003" t="s">
        <v>200</v>
      </c>
      <c r="R2003">
        <v>160</v>
      </c>
      <c r="S2003" s="15" t="str">
        <f t="shared" si="127"/>
        <v>{ month: "May", hq: "1.South", area: "1. HCMC", kam: "ĐOÀN VĂN TUẤN", kae: "✔️ KAE Võ Minh Thành", route: "F4", week: "W3", day: "Thu", cusCode: "HCMHP01000155", sales: 7370000, totalC: 160, skuLines: 1 },</v>
      </c>
    </row>
    <row r="2004" spans="1:19" ht="18.5" x14ac:dyDescent="0.45">
      <c r="A2004" s="24"/>
      <c r="B2004" s="24" t="s">
        <v>123</v>
      </c>
      <c r="C2004" s="24" t="s">
        <v>124</v>
      </c>
      <c r="D2004" s="22" t="s">
        <v>125</v>
      </c>
      <c r="E2004" s="24" t="s">
        <v>107</v>
      </c>
      <c r="F2004" s="22" t="s">
        <v>6032</v>
      </c>
      <c r="G2004" s="14" t="s">
        <v>8523</v>
      </c>
      <c r="H2004" s="14">
        <v>7737888.8888888881</v>
      </c>
      <c r="I2004">
        <v>2</v>
      </c>
      <c r="J2004" s="13">
        <f t="shared" si="125"/>
        <v>46170</v>
      </c>
      <c r="K2004" t="str">
        <f t="shared" si="124"/>
        <v>Thu</v>
      </c>
      <c r="L2004" t="str">
        <f t="shared" si="126"/>
        <v>W4</v>
      </c>
      <c r="M2004" t="s">
        <v>10340</v>
      </c>
      <c r="N2004" t="s">
        <v>8516</v>
      </c>
      <c r="O2004" t="s">
        <v>5735</v>
      </c>
      <c r="P2004" t="s">
        <v>10362</v>
      </c>
      <c r="Q2004" t="s">
        <v>200</v>
      </c>
      <c r="R2004">
        <v>158</v>
      </c>
      <c r="S2004" s="15" t="str">
        <f t="shared" si="127"/>
        <v>{ month: "May", hq: "1.South", area: "1. HCMC", kam: "ĐOÀN VĂN TUẤN", kae: "✔️ KAE Võ Minh Thành", route: "F4", week: "W4", day: "Thu", cusCode: "HCMHP01000155", sales: 7737888.88888889, totalC: 158, skuLines: 2 },</v>
      </c>
    </row>
    <row r="2005" spans="1:19" ht="18.5" x14ac:dyDescent="0.45">
      <c r="A2005" s="24"/>
      <c r="B2005" s="24" t="s">
        <v>123</v>
      </c>
      <c r="C2005" s="24" t="s">
        <v>124</v>
      </c>
      <c r="D2005" s="22" t="s">
        <v>125</v>
      </c>
      <c r="E2005" s="24" t="s">
        <v>107</v>
      </c>
      <c r="F2005" s="22" t="s">
        <v>2480</v>
      </c>
      <c r="G2005" s="14" t="s">
        <v>1944</v>
      </c>
      <c r="H2005" s="14">
        <v>5407000</v>
      </c>
      <c r="I2005">
        <v>2</v>
      </c>
      <c r="J2005" s="13">
        <f t="shared" si="125"/>
        <v>46155</v>
      </c>
      <c r="K2005" t="str">
        <f t="shared" si="124"/>
        <v>Wed</v>
      </c>
      <c r="L2005" t="str">
        <f t="shared" si="126"/>
        <v>W2</v>
      </c>
      <c r="M2005" t="s">
        <v>10340</v>
      </c>
      <c r="N2005" t="s">
        <v>8516</v>
      </c>
      <c r="O2005" t="s">
        <v>5735</v>
      </c>
      <c r="P2005" t="s">
        <v>10362</v>
      </c>
      <c r="Q2005" t="s">
        <v>200</v>
      </c>
      <c r="R2005">
        <v>139</v>
      </c>
      <c r="S2005" s="15" t="str">
        <f t="shared" si="127"/>
        <v>{ month: "May", hq: "1.South", area: "1. HCMC", kam: "ĐOÀN VĂN TUẤN", kae: "✔️ KAE Võ Minh Thành", route: "F4", week: "W2", day: "Wed", cusCode: "HCMHP01000171", sales: 5407000, totalC: 139, skuLines: 2 },</v>
      </c>
    </row>
    <row r="2006" spans="1:19" ht="18.5" x14ac:dyDescent="0.45">
      <c r="A2006" s="24"/>
      <c r="B2006" s="24" t="s">
        <v>123</v>
      </c>
      <c r="C2006" s="24" t="s">
        <v>124</v>
      </c>
      <c r="D2006" s="22" t="s">
        <v>125</v>
      </c>
      <c r="E2006" s="24" t="s">
        <v>107</v>
      </c>
      <c r="F2006" s="22" t="s">
        <v>6033</v>
      </c>
      <c r="G2006" s="14" t="s">
        <v>5745</v>
      </c>
      <c r="H2006" s="14">
        <v>4678000</v>
      </c>
      <c r="I2006">
        <v>2</v>
      </c>
      <c r="J2006" s="13">
        <f t="shared" si="125"/>
        <v>46163</v>
      </c>
      <c r="K2006" t="str">
        <f t="shared" si="124"/>
        <v>Thu</v>
      </c>
      <c r="L2006" t="str">
        <f t="shared" si="126"/>
        <v>W3</v>
      </c>
      <c r="M2006" t="s">
        <v>10340</v>
      </c>
      <c r="N2006" t="s">
        <v>8516</v>
      </c>
      <c r="O2006" t="s">
        <v>5735</v>
      </c>
      <c r="P2006" t="s">
        <v>10362</v>
      </c>
      <c r="Q2006" t="s">
        <v>200</v>
      </c>
      <c r="R2006">
        <v>160</v>
      </c>
      <c r="S2006" s="15" t="str">
        <f t="shared" si="127"/>
        <v>{ month: "May", hq: "1.South", area: "1. HCMC", kam: "ĐOÀN VĂN TUẤN", kae: "✔️ KAE Võ Minh Thành", route: "F4", week: "W3", day: "Thu", cusCode: "HCMHP010002505", sales: 4678000, totalC: 160, skuLines: 2 },</v>
      </c>
    </row>
    <row r="2007" spans="1:19" ht="18.5" x14ac:dyDescent="0.45">
      <c r="A2007" s="24"/>
      <c r="B2007" s="24" t="s">
        <v>123</v>
      </c>
      <c r="C2007" s="24" t="s">
        <v>124</v>
      </c>
      <c r="D2007" s="22" t="s">
        <v>125</v>
      </c>
      <c r="E2007" s="24" t="s">
        <v>107</v>
      </c>
      <c r="F2007" s="22" t="s">
        <v>6034</v>
      </c>
      <c r="G2007" s="14" t="s">
        <v>5743</v>
      </c>
      <c r="H2007" s="14">
        <v>5896000</v>
      </c>
      <c r="I2007">
        <v>1</v>
      </c>
      <c r="J2007" s="13">
        <f t="shared" si="125"/>
        <v>46161</v>
      </c>
      <c r="K2007" t="str">
        <f t="shared" si="124"/>
        <v>Tue</v>
      </c>
      <c r="L2007" t="str">
        <f t="shared" si="126"/>
        <v>W3</v>
      </c>
      <c r="M2007" t="s">
        <v>10340</v>
      </c>
      <c r="N2007" t="s">
        <v>8516</v>
      </c>
      <c r="O2007" t="s">
        <v>5735</v>
      </c>
      <c r="P2007" t="s">
        <v>10362</v>
      </c>
      <c r="Q2007" t="s">
        <v>200</v>
      </c>
      <c r="R2007">
        <v>160</v>
      </c>
      <c r="S2007" s="15" t="str">
        <f t="shared" si="127"/>
        <v>{ month: "May", hq: "1.South", area: "1. HCMC", kam: "ĐOÀN VĂN TUẤN", kae: "✔️ KAE Võ Minh Thành", route: "F4", week: "W3", day: "Tue", cusCode: "HCMHP010002512", sales: 5896000, totalC: 160, skuLines: 1 },</v>
      </c>
    </row>
    <row r="2008" spans="1:19" ht="18.5" x14ac:dyDescent="0.45">
      <c r="A2008" s="24"/>
      <c r="B2008" s="24" t="s">
        <v>123</v>
      </c>
      <c r="C2008" s="24" t="s">
        <v>124</v>
      </c>
      <c r="D2008" s="22" t="s">
        <v>125</v>
      </c>
      <c r="E2008" s="24" t="s">
        <v>107</v>
      </c>
      <c r="F2008" s="22" t="s">
        <v>2481</v>
      </c>
      <c r="G2008" s="14" t="s">
        <v>1949</v>
      </c>
      <c r="H2008" s="14">
        <v>5896000</v>
      </c>
      <c r="I2008">
        <v>1</v>
      </c>
      <c r="J2008" s="13">
        <f t="shared" si="125"/>
        <v>46156</v>
      </c>
      <c r="K2008" t="str">
        <f t="shared" si="124"/>
        <v>Thu</v>
      </c>
      <c r="L2008" t="str">
        <f t="shared" si="126"/>
        <v>W2</v>
      </c>
      <c r="M2008" t="s">
        <v>10340</v>
      </c>
      <c r="N2008" t="s">
        <v>8516</v>
      </c>
      <c r="O2008" t="s">
        <v>5735</v>
      </c>
      <c r="P2008" t="s">
        <v>10362</v>
      </c>
      <c r="Q2008" t="s">
        <v>200</v>
      </c>
      <c r="R2008">
        <v>139</v>
      </c>
      <c r="S2008" s="15" t="str">
        <f t="shared" si="127"/>
        <v>{ month: "May", hq: "1.South", area: "1. HCMC", kam: "ĐOÀN VĂN TUẤN", kae: "✔️ KAE Võ Minh Thành", route: "F4", week: "W2", day: "Thu", cusCode: "HCMHP010002545", sales: 5896000, totalC: 139, skuLines: 1 },</v>
      </c>
    </row>
    <row r="2009" spans="1:19" ht="18.5" x14ac:dyDescent="0.45">
      <c r="A2009" s="24"/>
      <c r="B2009" s="24" t="s">
        <v>123</v>
      </c>
      <c r="C2009" s="24" t="s">
        <v>124</v>
      </c>
      <c r="D2009" s="22" t="s">
        <v>125</v>
      </c>
      <c r="E2009" s="24" t="s">
        <v>107</v>
      </c>
      <c r="F2009" s="22" t="s">
        <v>2481</v>
      </c>
      <c r="G2009" s="14" t="s">
        <v>5745</v>
      </c>
      <c r="H2009" s="14">
        <v>5896000</v>
      </c>
      <c r="I2009">
        <v>1</v>
      </c>
      <c r="J2009" s="13">
        <f t="shared" si="125"/>
        <v>46163</v>
      </c>
      <c r="K2009" t="str">
        <f t="shared" si="124"/>
        <v>Thu</v>
      </c>
      <c r="L2009" t="str">
        <f t="shared" si="126"/>
        <v>W3</v>
      </c>
      <c r="M2009" t="s">
        <v>10340</v>
      </c>
      <c r="N2009" t="s">
        <v>8516</v>
      </c>
      <c r="O2009" t="s">
        <v>5735</v>
      </c>
      <c r="P2009" t="s">
        <v>10362</v>
      </c>
      <c r="Q2009" t="s">
        <v>200</v>
      </c>
      <c r="R2009">
        <v>160</v>
      </c>
      <c r="S2009" s="15" t="str">
        <f t="shared" si="127"/>
        <v>{ month: "May", hq: "1.South", area: "1. HCMC", kam: "ĐOÀN VĂN TUẤN", kae: "✔️ KAE Võ Minh Thành", route: "F4", week: "W3", day: "Thu", cusCode: "HCMHP010002545", sales: 5896000, totalC: 160, skuLines: 1 },</v>
      </c>
    </row>
    <row r="2010" spans="1:19" ht="18.5" x14ac:dyDescent="0.45">
      <c r="A2010" s="24"/>
      <c r="B2010" s="24" t="s">
        <v>123</v>
      </c>
      <c r="C2010" s="24" t="s">
        <v>124</v>
      </c>
      <c r="D2010" s="22" t="s">
        <v>125</v>
      </c>
      <c r="E2010" s="24" t="s">
        <v>107</v>
      </c>
      <c r="F2010" s="22" t="s">
        <v>535</v>
      </c>
      <c r="G2010" s="14" t="s">
        <v>5741</v>
      </c>
      <c r="H2010" s="14">
        <v>4806000</v>
      </c>
      <c r="I2010">
        <v>2</v>
      </c>
      <c r="J2010" s="13">
        <f t="shared" si="125"/>
        <v>46150</v>
      </c>
      <c r="K2010" t="str">
        <f t="shared" si="124"/>
        <v>Fri</v>
      </c>
      <c r="L2010" t="str">
        <f t="shared" si="126"/>
        <v>W1</v>
      </c>
      <c r="M2010" t="s">
        <v>10340</v>
      </c>
      <c r="N2010" t="s">
        <v>8516</v>
      </c>
      <c r="O2010" t="s">
        <v>5735</v>
      </c>
      <c r="P2010" t="s">
        <v>10362</v>
      </c>
      <c r="Q2010" t="s">
        <v>201</v>
      </c>
      <c r="R2010">
        <v>139</v>
      </c>
      <c r="S2010" s="15" t="str">
        <f t="shared" si="127"/>
        <v>{ month: "May", hq: "1.South", area: "1. HCMC", kam: "ĐOÀN VĂN TUẤN", kae: "✔️ KAE Võ Minh Thành", route: "F2", week: "W1", day: "Fri", cusCode: "HCMHP010002557", sales: 4806000, totalC: 139, skuLines: 2 },</v>
      </c>
    </row>
    <row r="2011" spans="1:19" ht="18.5" x14ac:dyDescent="0.45">
      <c r="A2011" s="24"/>
      <c r="B2011" s="24" t="s">
        <v>123</v>
      </c>
      <c r="C2011" s="24" t="s">
        <v>124</v>
      </c>
      <c r="D2011" s="22" t="s">
        <v>125</v>
      </c>
      <c r="E2011" s="24" t="s">
        <v>107</v>
      </c>
      <c r="F2011" s="22" t="s">
        <v>536</v>
      </c>
      <c r="G2011" s="14" t="s">
        <v>5739</v>
      </c>
      <c r="H2011" s="14">
        <v>5407000</v>
      </c>
      <c r="I2011">
        <v>2</v>
      </c>
      <c r="J2011" s="13">
        <f t="shared" si="125"/>
        <v>46146</v>
      </c>
      <c r="K2011" t="str">
        <f t="shared" si="124"/>
        <v>Mon</v>
      </c>
      <c r="L2011" t="str">
        <f t="shared" si="126"/>
        <v>W1</v>
      </c>
      <c r="M2011" t="s">
        <v>10340</v>
      </c>
      <c r="N2011" t="s">
        <v>8516</v>
      </c>
      <c r="O2011" t="s">
        <v>5735</v>
      </c>
      <c r="P2011" t="s">
        <v>10362</v>
      </c>
      <c r="Q2011" t="s">
        <v>200</v>
      </c>
      <c r="R2011">
        <v>139</v>
      </c>
      <c r="S2011" s="15" t="str">
        <f t="shared" si="127"/>
        <v>{ month: "May", hq: "1.South", area: "1. HCMC", kam: "ĐOÀN VĂN TUẤN", kae: "✔️ KAE Võ Minh Thành", route: "F4", week: "W1", day: "Mon", cusCode: "HCMHP0100025630", sales: 5407000, totalC: 139, skuLines: 2 },</v>
      </c>
    </row>
    <row r="2012" spans="1:19" ht="18.5" x14ac:dyDescent="0.45">
      <c r="A2012" s="24"/>
      <c r="B2012" s="24" t="s">
        <v>123</v>
      </c>
      <c r="C2012" s="24" t="s">
        <v>124</v>
      </c>
      <c r="D2012" s="22" t="s">
        <v>125</v>
      </c>
      <c r="E2012" s="24" t="s">
        <v>107</v>
      </c>
      <c r="F2012" s="22" t="s">
        <v>8688</v>
      </c>
      <c r="G2012" s="14" t="s">
        <v>8521</v>
      </c>
      <c r="H2012" s="14">
        <v>4806000</v>
      </c>
      <c r="I2012">
        <v>2</v>
      </c>
      <c r="J2012" s="13">
        <f t="shared" si="125"/>
        <v>46168</v>
      </c>
      <c r="K2012" t="str">
        <f t="shared" si="124"/>
        <v>Tue</v>
      </c>
      <c r="L2012" t="str">
        <f t="shared" si="126"/>
        <v>W4</v>
      </c>
      <c r="M2012" t="s">
        <v>10340</v>
      </c>
      <c r="N2012" t="s">
        <v>8516</v>
      </c>
      <c r="O2012" t="s">
        <v>5735</v>
      </c>
      <c r="P2012" t="s">
        <v>10362</v>
      </c>
      <c r="Q2012" t="s">
        <v>200</v>
      </c>
      <c r="R2012">
        <v>158</v>
      </c>
      <c r="S2012" s="15" t="str">
        <f t="shared" si="127"/>
        <v>{ month: "May", hq: "1.South", area: "1. HCMC", kam: "ĐOÀN VĂN TUẤN", kae: "✔️ KAE Võ Minh Thành", route: "F4", week: "W4", day: "Tue", cusCode: "HCMHP010003", sales: 4806000, totalC: 158, skuLines: 2 },</v>
      </c>
    </row>
    <row r="2013" spans="1:19" ht="18.5" x14ac:dyDescent="0.45">
      <c r="A2013" s="24"/>
      <c r="B2013" s="24" t="s">
        <v>123</v>
      </c>
      <c r="C2013" s="24" t="s">
        <v>124</v>
      </c>
      <c r="D2013" s="22" t="s">
        <v>125</v>
      </c>
      <c r="E2013" s="24" t="s">
        <v>107</v>
      </c>
      <c r="F2013" s="22" t="s">
        <v>8689</v>
      </c>
      <c r="G2013" s="14" t="s">
        <v>8521</v>
      </c>
      <c r="H2013" s="14">
        <v>6152000</v>
      </c>
      <c r="I2013">
        <v>2</v>
      </c>
      <c r="J2013" s="13">
        <f t="shared" si="125"/>
        <v>46168</v>
      </c>
      <c r="K2013" t="str">
        <f t="shared" si="124"/>
        <v>Tue</v>
      </c>
      <c r="L2013" t="str">
        <f t="shared" si="126"/>
        <v>W4</v>
      </c>
      <c r="M2013" t="s">
        <v>10340</v>
      </c>
      <c r="N2013" t="s">
        <v>8516</v>
      </c>
      <c r="O2013" t="s">
        <v>5735</v>
      </c>
      <c r="P2013" t="s">
        <v>10362</v>
      </c>
      <c r="Q2013" t="s">
        <v>200</v>
      </c>
      <c r="R2013">
        <v>158</v>
      </c>
      <c r="S2013" s="15" t="str">
        <f t="shared" si="127"/>
        <v>{ month: "May", hq: "1.South", area: "1. HCMC", kam: "ĐOÀN VĂN TUẤN", kae: "✔️ KAE Võ Minh Thành", route: "F4", week: "W4", day: "Tue", cusCode: "HCMHP0100046", sales: 6152000, totalC: 158, skuLines: 2 },</v>
      </c>
    </row>
    <row r="2014" spans="1:19" ht="18.5" x14ac:dyDescent="0.45">
      <c r="A2014" s="24"/>
      <c r="B2014" s="24" t="s">
        <v>123</v>
      </c>
      <c r="C2014" s="24" t="s">
        <v>124</v>
      </c>
      <c r="D2014" s="22" t="s">
        <v>125</v>
      </c>
      <c r="E2014" s="24" t="s">
        <v>107</v>
      </c>
      <c r="F2014" s="22" t="s">
        <v>8690</v>
      </c>
      <c r="G2014" s="14" t="s">
        <v>8522</v>
      </c>
      <c r="H2014" s="14">
        <v>3204000</v>
      </c>
      <c r="I2014">
        <v>2</v>
      </c>
      <c r="J2014" s="13">
        <f t="shared" si="125"/>
        <v>46169</v>
      </c>
      <c r="K2014" t="str">
        <f t="shared" si="124"/>
        <v>Wed</v>
      </c>
      <c r="L2014" t="str">
        <f t="shared" si="126"/>
        <v>W4</v>
      </c>
      <c r="M2014" t="s">
        <v>10340</v>
      </c>
      <c r="N2014" t="s">
        <v>8516</v>
      </c>
      <c r="O2014" t="s">
        <v>5735</v>
      </c>
      <c r="P2014" t="s">
        <v>10362</v>
      </c>
      <c r="Q2014" t="s">
        <v>200</v>
      </c>
      <c r="R2014">
        <v>158</v>
      </c>
      <c r="S2014" s="15" t="str">
        <f t="shared" si="127"/>
        <v>{ month: "May", hq: "1.South", area: "1. HCMC", kam: "ĐOÀN VĂN TUẤN", kae: "✔️ KAE Võ Minh Thành", route: "F4", week: "W4", day: "Wed", cusCode: "HCMHP010007", sales: 3204000, totalC: 158, skuLines: 2 },</v>
      </c>
    </row>
    <row r="2015" spans="1:19" ht="18.5" x14ac:dyDescent="0.45">
      <c r="A2015" s="24"/>
      <c r="B2015" s="24" t="s">
        <v>123</v>
      </c>
      <c r="C2015" s="24" t="s">
        <v>124</v>
      </c>
      <c r="D2015" s="22" t="s">
        <v>125</v>
      </c>
      <c r="E2015" s="24" t="s">
        <v>107</v>
      </c>
      <c r="F2015" s="22" t="s">
        <v>2482</v>
      </c>
      <c r="G2015" s="14" t="s">
        <v>1935</v>
      </c>
      <c r="H2015" s="14">
        <v>29479999.999999996</v>
      </c>
      <c r="I2015">
        <v>1</v>
      </c>
      <c r="J2015" s="13">
        <f t="shared" si="125"/>
        <v>46157</v>
      </c>
      <c r="K2015" t="str">
        <f t="shared" si="124"/>
        <v>Fri</v>
      </c>
      <c r="L2015" t="str">
        <f t="shared" si="126"/>
        <v>W2</v>
      </c>
      <c r="M2015" t="s">
        <v>10340</v>
      </c>
      <c r="N2015" t="s">
        <v>8516</v>
      </c>
      <c r="O2015" t="s">
        <v>5735</v>
      </c>
      <c r="P2015" t="s">
        <v>10362</v>
      </c>
      <c r="Q2015" t="s">
        <v>201</v>
      </c>
      <c r="R2015">
        <v>139</v>
      </c>
      <c r="S2015" s="15" t="str">
        <f t="shared" si="127"/>
        <v>{ month: "May", hq: "1.South", area: "1. HCMC", kam: "ĐOÀN VĂN TUẤN", kae: "✔️ KAE Võ Minh Thành", route: "F2", week: "W2", day: "Fri", cusCode: "HCMHP010025851", sales: 29480000, totalC: 139, skuLines: 1 },</v>
      </c>
    </row>
    <row r="2016" spans="1:19" ht="18.5" x14ac:dyDescent="0.45">
      <c r="A2016" s="24"/>
      <c r="B2016" s="24" t="s">
        <v>123</v>
      </c>
      <c r="C2016" s="24" t="s">
        <v>124</v>
      </c>
      <c r="D2016" s="22" t="s">
        <v>125</v>
      </c>
      <c r="E2016" s="24" t="s">
        <v>107</v>
      </c>
      <c r="F2016" s="22" t="s">
        <v>2483</v>
      </c>
      <c r="G2016" s="14" t="s">
        <v>1935</v>
      </c>
      <c r="H2016" s="14">
        <v>7369999.9999999991</v>
      </c>
      <c r="I2016">
        <v>1</v>
      </c>
      <c r="J2016" s="13">
        <f t="shared" si="125"/>
        <v>46157</v>
      </c>
      <c r="K2016" t="str">
        <f t="shared" si="124"/>
        <v>Fri</v>
      </c>
      <c r="L2016" t="str">
        <f t="shared" si="126"/>
        <v>W2</v>
      </c>
      <c r="M2016" t="s">
        <v>10340</v>
      </c>
      <c r="N2016" t="s">
        <v>8516</v>
      </c>
      <c r="O2016" t="s">
        <v>5735</v>
      </c>
      <c r="P2016" t="s">
        <v>10362</v>
      </c>
      <c r="Q2016" t="s">
        <v>201</v>
      </c>
      <c r="R2016">
        <v>139</v>
      </c>
      <c r="S2016" s="15" t="str">
        <f t="shared" si="127"/>
        <v>{ month: "May", hq: "1.South", area: "1. HCMC", kam: "ĐOÀN VĂN TUẤN", kae: "✔️ KAE Võ Minh Thành", route: "F2", week: "W2", day: "Fri", cusCode: "HCMHP010025852", sales: 7370000, totalC: 139, skuLines: 1 },</v>
      </c>
    </row>
    <row r="2017" spans="1:19" ht="18.5" x14ac:dyDescent="0.45">
      <c r="A2017" s="24"/>
      <c r="B2017" s="24" t="s">
        <v>123</v>
      </c>
      <c r="C2017" s="24" t="s">
        <v>124</v>
      </c>
      <c r="D2017" s="22" t="s">
        <v>125</v>
      </c>
      <c r="E2017" s="24" t="s">
        <v>107</v>
      </c>
      <c r="F2017" s="22" t="s">
        <v>2484</v>
      </c>
      <c r="G2017" s="14" t="s">
        <v>1935</v>
      </c>
      <c r="H2017" s="14">
        <v>7369999.9999999991</v>
      </c>
      <c r="I2017">
        <v>1</v>
      </c>
      <c r="J2017" s="13">
        <f t="shared" si="125"/>
        <v>46157</v>
      </c>
      <c r="K2017" t="str">
        <f t="shared" si="124"/>
        <v>Fri</v>
      </c>
      <c r="L2017" t="str">
        <f t="shared" si="126"/>
        <v>W2</v>
      </c>
      <c r="M2017" t="s">
        <v>10340</v>
      </c>
      <c r="N2017" t="s">
        <v>8516</v>
      </c>
      <c r="O2017" t="s">
        <v>5735</v>
      </c>
      <c r="P2017" t="s">
        <v>10362</v>
      </c>
      <c r="Q2017" t="s">
        <v>201</v>
      </c>
      <c r="R2017">
        <v>139</v>
      </c>
      <c r="S2017" s="15" t="str">
        <f t="shared" si="127"/>
        <v>{ month: "May", hq: "1.South", area: "1. HCMC", kam: "ĐOÀN VĂN TUẤN", kae: "✔️ KAE Võ Minh Thành", route: "F2", week: "W2", day: "Fri", cusCode: "HCMHP010025854", sales: 7370000, totalC: 139, skuLines: 1 },</v>
      </c>
    </row>
    <row r="2018" spans="1:19" ht="18.5" x14ac:dyDescent="0.45">
      <c r="A2018" s="24"/>
      <c r="B2018" s="24" t="s">
        <v>123</v>
      </c>
      <c r="C2018" s="24" t="s">
        <v>124</v>
      </c>
      <c r="D2018" s="22" t="s">
        <v>125</v>
      </c>
      <c r="E2018" s="24" t="s">
        <v>107</v>
      </c>
      <c r="F2018" s="22" t="s">
        <v>2484</v>
      </c>
      <c r="G2018" s="14" t="s">
        <v>8524</v>
      </c>
      <c r="H2018" s="14">
        <v>6100000</v>
      </c>
      <c r="I2018">
        <v>2</v>
      </c>
      <c r="J2018" s="13">
        <f t="shared" si="125"/>
        <v>46171</v>
      </c>
      <c r="K2018" t="str">
        <f t="shared" si="124"/>
        <v>Fri</v>
      </c>
      <c r="L2018" t="str">
        <f t="shared" si="126"/>
        <v>W4</v>
      </c>
      <c r="M2018" t="s">
        <v>10340</v>
      </c>
      <c r="N2018" t="s">
        <v>8516</v>
      </c>
      <c r="O2018" t="s">
        <v>5735</v>
      </c>
      <c r="P2018" t="s">
        <v>10362</v>
      </c>
      <c r="Q2018" t="s">
        <v>201</v>
      </c>
      <c r="R2018">
        <v>158</v>
      </c>
      <c r="S2018" s="15" t="str">
        <f t="shared" si="127"/>
        <v>{ month: "May", hq: "1.South", area: "1. HCMC", kam: "ĐOÀN VĂN TUẤN", kae: "✔️ KAE Võ Minh Thành", route: "F2", week: "W4", day: "Fri", cusCode: "HCMHP010025854", sales: 6100000, totalC: 158, skuLines: 2 },</v>
      </c>
    </row>
    <row r="2019" spans="1:19" ht="18.5" x14ac:dyDescent="0.45">
      <c r="A2019" s="24"/>
      <c r="B2019" s="24" t="s">
        <v>123</v>
      </c>
      <c r="C2019" s="24" t="s">
        <v>124</v>
      </c>
      <c r="D2019" s="22" t="s">
        <v>125</v>
      </c>
      <c r="E2019" s="24" t="s">
        <v>107</v>
      </c>
      <c r="F2019" s="22" t="s">
        <v>2485</v>
      </c>
      <c r="G2019" s="14" t="s">
        <v>1935</v>
      </c>
      <c r="H2019" s="14">
        <v>7369999.9999999991</v>
      </c>
      <c r="I2019">
        <v>1</v>
      </c>
      <c r="J2019" s="13">
        <f t="shared" si="125"/>
        <v>46157</v>
      </c>
      <c r="K2019" t="str">
        <f t="shared" si="124"/>
        <v>Fri</v>
      </c>
      <c r="L2019" t="str">
        <f t="shared" si="126"/>
        <v>W2</v>
      </c>
      <c r="M2019" t="s">
        <v>10340</v>
      </c>
      <c r="N2019" t="s">
        <v>8516</v>
      </c>
      <c r="O2019" t="s">
        <v>5735</v>
      </c>
      <c r="P2019" t="s">
        <v>10362</v>
      </c>
      <c r="Q2019" t="s">
        <v>201</v>
      </c>
      <c r="R2019">
        <v>139</v>
      </c>
      <c r="S2019" s="15" t="str">
        <f t="shared" si="127"/>
        <v>{ month: "May", hq: "1.South", area: "1. HCMC", kam: "ĐOÀN VĂN TUẤN", kae: "✔️ KAE Võ Minh Thành", route: "F2", week: "W2", day: "Fri", cusCode: "HCMHP010025855", sales: 7370000, totalC: 139, skuLines: 1 },</v>
      </c>
    </row>
    <row r="2020" spans="1:19" ht="18.5" x14ac:dyDescent="0.45">
      <c r="A2020" s="24"/>
      <c r="B2020" s="24" t="s">
        <v>123</v>
      </c>
      <c r="C2020" s="24" t="s">
        <v>124</v>
      </c>
      <c r="D2020" s="22" t="s">
        <v>125</v>
      </c>
      <c r="E2020" s="24" t="s">
        <v>107</v>
      </c>
      <c r="F2020" s="22" t="s">
        <v>2486</v>
      </c>
      <c r="G2020" s="14" t="s">
        <v>1935</v>
      </c>
      <c r="H2020" s="14">
        <v>4742000</v>
      </c>
      <c r="I2020">
        <v>2</v>
      </c>
      <c r="J2020" s="13">
        <f t="shared" si="125"/>
        <v>46157</v>
      </c>
      <c r="K2020" t="str">
        <f t="shared" si="124"/>
        <v>Fri</v>
      </c>
      <c r="L2020" t="str">
        <f t="shared" si="126"/>
        <v>W2</v>
      </c>
      <c r="M2020" t="s">
        <v>10340</v>
      </c>
      <c r="N2020" t="s">
        <v>8516</v>
      </c>
      <c r="O2020" t="s">
        <v>5735</v>
      </c>
      <c r="P2020" t="s">
        <v>10362</v>
      </c>
      <c r="Q2020" t="s">
        <v>201</v>
      </c>
      <c r="R2020">
        <v>139</v>
      </c>
      <c r="S2020" s="15" t="str">
        <f t="shared" si="127"/>
        <v>{ month: "May", hq: "1.South", area: "1. HCMC", kam: "ĐOÀN VĂN TUẤN", kae: "✔️ KAE Võ Minh Thành", route: "F2", week: "W2", day: "Fri", cusCode: "HCMHP010025856", sales: 4742000, totalC: 139, skuLines: 2 },</v>
      </c>
    </row>
    <row r="2021" spans="1:19" ht="18.5" x14ac:dyDescent="0.45">
      <c r="A2021" s="24"/>
      <c r="B2021" s="24" t="s">
        <v>123</v>
      </c>
      <c r="C2021" s="24" t="s">
        <v>124</v>
      </c>
      <c r="D2021" s="22" t="s">
        <v>125</v>
      </c>
      <c r="E2021" s="24" t="s">
        <v>107</v>
      </c>
      <c r="F2021" s="22" t="s">
        <v>2487</v>
      </c>
      <c r="G2021" s="14" t="s">
        <v>1935</v>
      </c>
      <c r="H2021" s="14">
        <v>5896000</v>
      </c>
      <c r="I2021">
        <v>1</v>
      </c>
      <c r="J2021" s="13">
        <f t="shared" si="125"/>
        <v>46157</v>
      </c>
      <c r="K2021" t="str">
        <f t="shared" si="124"/>
        <v>Fri</v>
      </c>
      <c r="L2021" t="str">
        <f t="shared" si="126"/>
        <v>W2</v>
      </c>
      <c r="M2021" t="s">
        <v>10340</v>
      </c>
      <c r="N2021" t="s">
        <v>8516</v>
      </c>
      <c r="O2021" t="s">
        <v>5735</v>
      </c>
      <c r="P2021" t="s">
        <v>10362</v>
      </c>
      <c r="Q2021" t="s">
        <v>201</v>
      </c>
      <c r="R2021">
        <v>139</v>
      </c>
      <c r="S2021" s="15" t="str">
        <f t="shared" si="127"/>
        <v>{ month: "May", hq: "1.South", area: "1. HCMC", kam: "ĐOÀN VĂN TUẤN", kae: "✔️ KAE Võ Minh Thành", route: "F2", week: "W2", day: "Fri", cusCode: "HCMHP010025857", sales: 5896000, totalC: 139, skuLines: 1 },</v>
      </c>
    </row>
    <row r="2022" spans="1:19" ht="18.5" x14ac:dyDescent="0.45">
      <c r="A2022" s="24"/>
      <c r="B2022" s="24" t="s">
        <v>123</v>
      </c>
      <c r="C2022" s="24" t="s">
        <v>124</v>
      </c>
      <c r="D2022" s="22" t="s">
        <v>125</v>
      </c>
      <c r="E2022" s="24" t="s">
        <v>107</v>
      </c>
      <c r="F2022" s="22" t="s">
        <v>537</v>
      </c>
      <c r="G2022" s="14" t="s">
        <v>5741</v>
      </c>
      <c r="H2022" s="14">
        <v>2948000</v>
      </c>
      <c r="I2022">
        <v>1</v>
      </c>
      <c r="J2022" s="13">
        <f t="shared" si="125"/>
        <v>46150</v>
      </c>
      <c r="K2022" t="str">
        <f t="shared" si="124"/>
        <v>Fri</v>
      </c>
      <c r="L2022" t="str">
        <f t="shared" si="126"/>
        <v>W1</v>
      </c>
      <c r="M2022" t="s">
        <v>10340</v>
      </c>
      <c r="N2022" t="s">
        <v>8516</v>
      </c>
      <c r="O2022" t="s">
        <v>5735</v>
      </c>
      <c r="P2022" t="s">
        <v>10362</v>
      </c>
      <c r="Q2022" t="s">
        <v>201</v>
      </c>
      <c r="R2022">
        <v>139</v>
      </c>
      <c r="S2022" s="15" t="str">
        <f t="shared" si="127"/>
        <v>{ month: "May", hq: "1.South", area: "1. HCMC", kam: "ĐOÀN VĂN TUẤN", kae: "✔️ KAE Võ Minh Thành", route: "F2", week: "W1", day: "Fri", cusCode: "HCMHP010025861", sales: 2948000, totalC: 139, skuLines: 1 },</v>
      </c>
    </row>
    <row r="2023" spans="1:19" ht="18.5" x14ac:dyDescent="0.45">
      <c r="A2023" s="24"/>
      <c r="B2023" s="24" t="s">
        <v>123</v>
      </c>
      <c r="C2023" s="24" t="s">
        <v>124</v>
      </c>
      <c r="D2023" s="22" t="s">
        <v>125</v>
      </c>
      <c r="E2023" s="24" t="s">
        <v>107</v>
      </c>
      <c r="F2023" s="22" t="s">
        <v>538</v>
      </c>
      <c r="G2023" s="14" t="s">
        <v>5741</v>
      </c>
      <c r="H2023" s="14">
        <v>5896000</v>
      </c>
      <c r="I2023">
        <v>1</v>
      </c>
      <c r="J2023" s="13">
        <f t="shared" si="125"/>
        <v>46150</v>
      </c>
      <c r="K2023" t="str">
        <f t="shared" si="124"/>
        <v>Fri</v>
      </c>
      <c r="L2023" t="str">
        <f t="shared" si="126"/>
        <v>W1</v>
      </c>
      <c r="M2023" t="s">
        <v>10340</v>
      </c>
      <c r="N2023" t="s">
        <v>8516</v>
      </c>
      <c r="O2023" t="s">
        <v>5735</v>
      </c>
      <c r="P2023" t="s">
        <v>10362</v>
      </c>
      <c r="Q2023" t="s">
        <v>201</v>
      </c>
      <c r="R2023">
        <v>139</v>
      </c>
      <c r="S2023" s="15" t="str">
        <f t="shared" si="127"/>
        <v>{ month: "May", hq: "1.South", area: "1. HCMC", kam: "ĐOÀN VĂN TUẤN", kae: "✔️ KAE Võ Minh Thành", route: "F2", week: "W1", day: "Fri", cusCode: "HCMHP010025864", sales: 5896000, totalC: 139, skuLines: 1 },</v>
      </c>
    </row>
    <row r="2024" spans="1:19" ht="18.5" x14ac:dyDescent="0.45">
      <c r="A2024" s="24"/>
      <c r="B2024" s="24" t="s">
        <v>123</v>
      </c>
      <c r="C2024" s="24" t="s">
        <v>124</v>
      </c>
      <c r="D2024" s="22" t="s">
        <v>125</v>
      </c>
      <c r="E2024" s="24" t="s">
        <v>107</v>
      </c>
      <c r="F2024" s="22" t="s">
        <v>538</v>
      </c>
      <c r="G2024" s="14" t="s">
        <v>1935</v>
      </c>
      <c r="H2024" s="14">
        <v>5896000</v>
      </c>
      <c r="I2024">
        <v>1</v>
      </c>
      <c r="J2024" s="13">
        <f t="shared" si="125"/>
        <v>46157</v>
      </c>
      <c r="K2024" t="str">
        <f t="shared" si="124"/>
        <v>Fri</v>
      </c>
      <c r="L2024" t="str">
        <f t="shared" si="126"/>
        <v>W2</v>
      </c>
      <c r="M2024" t="s">
        <v>10340</v>
      </c>
      <c r="N2024" t="s">
        <v>8516</v>
      </c>
      <c r="O2024" t="s">
        <v>5735</v>
      </c>
      <c r="P2024" t="s">
        <v>10362</v>
      </c>
      <c r="Q2024" t="s">
        <v>201</v>
      </c>
      <c r="R2024">
        <v>139</v>
      </c>
      <c r="S2024" s="15" t="str">
        <f t="shared" si="127"/>
        <v>{ month: "May", hq: "1.South", area: "1. HCMC", kam: "ĐOÀN VĂN TUẤN", kae: "✔️ KAE Võ Minh Thành", route: "F2", week: "W2", day: "Fri", cusCode: "HCMHP010025864", sales: 5896000, totalC: 139, skuLines: 1 },</v>
      </c>
    </row>
    <row r="2025" spans="1:19" ht="18.5" x14ac:dyDescent="0.45">
      <c r="A2025" s="24"/>
      <c r="B2025" s="24" t="s">
        <v>123</v>
      </c>
      <c r="C2025" s="24" t="s">
        <v>124</v>
      </c>
      <c r="D2025" s="22" t="s">
        <v>125</v>
      </c>
      <c r="E2025" s="24" t="s">
        <v>107</v>
      </c>
      <c r="F2025" s="22" t="s">
        <v>538</v>
      </c>
      <c r="G2025" s="14" t="s">
        <v>8524</v>
      </c>
      <c r="H2025" s="14">
        <v>4806000</v>
      </c>
      <c r="I2025">
        <v>2</v>
      </c>
      <c r="J2025" s="13">
        <f t="shared" si="125"/>
        <v>46171</v>
      </c>
      <c r="K2025" t="str">
        <f t="shared" si="124"/>
        <v>Fri</v>
      </c>
      <c r="L2025" t="str">
        <f t="shared" si="126"/>
        <v>W4</v>
      </c>
      <c r="M2025" t="s">
        <v>10340</v>
      </c>
      <c r="N2025" t="s">
        <v>8516</v>
      </c>
      <c r="O2025" t="s">
        <v>5735</v>
      </c>
      <c r="P2025" t="s">
        <v>10362</v>
      </c>
      <c r="Q2025" t="s">
        <v>201</v>
      </c>
      <c r="R2025">
        <v>158</v>
      </c>
      <c r="S2025" s="15" t="str">
        <f t="shared" si="127"/>
        <v>{ month: "May", hq: "1.South", area: "1. HCMC", kam: "ĐOÀN VĂN TUẤN", kae: "✔️ KAE Võ Minh Thành", route: "F2", week: "W4", day: "Fri", cusCode: "HCMHP010025864", sales: 4806000, totalC: 158, skuLines: 2 },</v>
      </c>
    </row>
    <row r="2026" spans="1:19" ht="18.5" x14ac:dyDescent="0.45">
      <c r="A2026" s="24"/>
      <c r="B2026" s="24" t="s">
        <v>123</v>
      </c>
      <c r="C2026" s="24" t="s">
        <v>124</v>
      </c>
      <c r="D2026" s="22" t="s">
        <v>125</v>
      </c>
      <c r="E2026" s="24" t="s">
        <v>107</v>
      </c>
      <c r="F2026" s="22" t="s">
        <v>2488</v>
      </c>
      <c r="G2026" s="14" t="s">
        <v>1935</v>
      </c>
      <c r="H2026" s="14">
        <v>4918000</v>
      </c>
      <c r="I2026">
        <v>2</v>
      </c>
      <c r="J2026" s="13">
        <f t="shared" si="125"/>
        <v>46157</v>
      </c>
      <c r="K2026" t="str">
        <f t="shared" si="124"/>
        <v>Fri</v>
      </c>
      <c r="L2026" t="str">
        <f t="shared" si="126"/>
        <v>W2</v>
      </c>
      <c r="M2026" t="s">
        <v>10340</v>
      </c>
      <c r="N2026" t="s">
        <v>8516</v>
      </c>
      <c r="O2026" t="s">
        <v>5735</v>
      </c>
      <c r="P2026" t="s">
        <v>10362</v>
      </c>
      <c r="Q2026" t="s">
        <v>201</v>
      </c>
      <c r="R2026">
        <v>139</v>
      </c>
      <c r="S2026" s="15" t="str">
        <f t="shared" si="127"/>
        <v>{ month: "May", hq: "1.South", area: "1. HCMC", kam: "ĐOÀN VĂN TUẤN", kae: "✔️ KAE Võ Minh Thành", route: "F2", week: "W2", day: "Fri", cusCode: "HCMHP010025867", sales: 4918000, totalC: 139, skuLines: 2 },</v>
      </c>
    </row>
    <row r="2027" spans="1:19" ht="18.5" x14ac:dyDescent="0.45">
      <c r="A2027" s="24"/>
      <c r="B2027" s="24" t="s">
        <v>123</v>
      </c>
      <c r="C2027" s="24" t="s">
        <v>124</v>
      </c>
      <c r="D2027" s="22" t="s">
        <v>125</v>
      </c>
      <c r="E2027" s="24" t="s">
        <v>107</v>
      </c>
      <c r="F2027" s="22" t="s">
        <v>2489</v>
      </c>
      <c r="G2027" s="14" t="s">
        <v>1941</v>
      </c>
      <c r="H2027" s="14">
        <v>5407000</v>
      </c>
      <c r="I2027">
        <v>2</v>
      </c>
      <c r="J2027" s="13">
        <f t="shared" si="125"/>
        <v>46158</v>
      </c>
      <c r="K2027" t="str">
        <f t="shared" si="124"/>
        <v>Sat</v>
      </c>
      <c r="L2027" t="str">
        <f t="shared" si="126"/>
        <v>W2</v>
      </c>
      <c r="M2027" t="s">
        <v>10340</v>
      </c>
      <c r="N2027" t="s">
        <v>8516</v>
      </c>
      <c r="O2027" t="s">
        <v>5735</v>
      </c>
      <c r="P2027" t="s">
        <v>10362</v>
      </c>
      <c r="Q2027" t="s">
        <v>201</v>
      </c>
      <c r="R2027">
        <v>139</v>
      </c>
      <c r="S2027" s="15" t="str">
        <f t="shared" si="127"/>
        <v>{ month: "May", hq: "1.South", area: "1. HCMC", kam: "ĐOÀN VĂN TUẤN", kae: "✔️ KAE Võ Minh Thành", route: "F2", week: "W2", day: "Sat", cusCode: "HCMHP010025871", sales: 5407000, totalC: 139, skuLines: 2 },</v>
      </c>
    </row>
    <row r="2028" spans="1:19" ht="18.5" x14ac:dyDescent="0.45">
      <c r="A2028" s="24"/>
      <c r="B2028" s="24" t="s">
        <v>123</v>
      </c>
      <c r="C2028" s="24" t="s">
        <v>124</v>
      </c>
      <c r="D2028" s="22" t="s">
        <v>125</v>
      </c>
      <c r="E2028" s="24" t="s">
        <v>107</v>
      </c>
      <c r="F2028" s="22" t="s">
        <v>2490</v>
      </c>
      <c r="G2028" s="14" t="s">
        <v>1941</v>
      </c>
      <c r="H2028" s="14">
        <v>4806000</v>
      </c>
      <c r="I2028">
        <v>2</v>
      </c>
      <c r="J2028" s="13">
        <f t="shared" si="125"/>
        <v>46158</v>
      </c>
      <c r="K2028" t="str">
        <f t="shared" si="124"/>
        <v>Sat</v>
      </c>
      <c r="L2028" t="str">
        <f t="shared" si="126"/>
        <v>W2</v>
      </c>
      <c r="M2028" t="s">
        <v>10340</v>
      </c>
      <c r="N2028" t="s">
        <v>8516</v>
      </c>
      <c r="O2028" t="s">
        <v>5735</v>
      </c>
      <c r="P2028" t="s">
        <v>10362</v>
      </c>
      <c r="Q2028" t="s">
        <v>201</v>
      </c>
      <c r="R2028">
        <v>139</v>
      </c>
      <c r="S2028" s="15" t="str">
        <f t="shared" si="127"/>
        <v>{ month: "May", hq: "1.South", area: "1. HCMC", kam: "ĐOÀN VĂN TUẤN", kae: "✔️ KAE Võ Minh Thành", route: "F2", week: "W2", day: "Sat", cusCode: "HCMHP010025872", sales: 4806000, totalC: 139, skuLines: 2 },</v>
      </c>
    </row>
    <row r="2029" spans="1:19" ht="18.5" x14ac:dyDescent="0.45">
      <c r="A2029" s="24"/>
      <c r="B2029" s="24" t="s">
        <v>123</v>
      </c>
      <c r="C2029" s="24" t="s">
        <v>124</v>
      </c>
      <c r="D2029" s="22" t="s">
        <v>125</v>
      </c>
      <c r="E2029" s="24" t="s">
        <v>107</v>
      </c>
      <c r="F2029" s="22" t="s">
        <v>2491</v>
      </c>
      <c r="G2029" s="14" t="s">
        <v>1941</v>
      </c>
      <c r="H2029" s="14">
        <v>5174000</v>
      </c>
      <c r="I2029">
        <v>3</v>
      </c>
      <c r="J2029" s="13">
        <f t="shared" si="125"/>
        <v>46158</v>
      </c>
      <c r="K2029" t="str">
        <f t="shared" si="124"/>
        <v>Sat</v>
      </c>
      <c r="L2029" t="str">
        <f t="shared" si="126"/>
        <v>W2</v>
      </c>
      <c r="M2029" t="s">
        <v>10340</v>
      </c>
      <c r="N2029" t="s">
        <v>8516</v>
      </c>
      <c r="O2029" t="s">
        <v>5735</v>
      </c>
      <c r="P2029" t="s">
        <v>10362</v>
      </c>
      <c r="Q2029" t="s">
        <v>201</v>
      </c>
      <c r="R2029">
        <v>139</v>
      </c>
      <c r="S2029" s="15" t="str">
        <f t="shared" si="127"/>
        <v>{ month: "May", hq: "1.South", area: "1. HCMC", kam: "ĐOÀN VĂN TUẤN", kae: "✔️ KAE Võ Minh Thành", route: "F2", week: "W2", day: "Sat", cusCode: "HCMHP010025873", sales: 5174000, totalC: 139, skuLines: 3 },</v>
      </c>
    </row>
    <row r="2030" spans="1:19" ht="18.5" x14ac:dyDescent="0.45">
      <c r="A2030" s="24"/>
      <c r="B2030" s="24" t="s">
        <v>123</v>
      </c>
      <c r="C2030" s="24" t="s">
        <v>124</v>
      </c>
      <c r="D2030" s="22" t="s">
        <v>125</v>
      </c>
      <c r="E2030" s="24" t="s">
        <v>107</v>
      </c>
      <c r="F2030" s="22" t="s">
        <v>2492</v>
      </c>
      <c r="G2030" s="14" t="s">
        <v>1941</v>
      </c>
      <c r="H2030" s="14">
        <v>5896000</v>
      </c>
      <c r="I2030">
        <v>1</v>
      </c>
      <c r="J2030" s="13">
        <f t="shared" si="125"/>
        <v>46158</v>
      </c>
      <c r="K2030" t="str">
        <f t="shared" si="124"/>
        <v>Sat</v>
      </c>
      <c r="L2030" t="str">
        <f t="shared" si="126"/>
        <v>W2</v>
      </c>
      <c r="M2030" t="s">
        <v>10340</v>
      </c>
      <c r="N2030" t="s">
        <v>8516</v>
      </c>
      <c r="O2030" t="s">
        <v>5735</v>
      </c>
      <c r="P2030" t="s">
        <v>10362</v>
      </c>
      <c r="Q2030" t="s">
        <v>201</v>
      </c>
      <c r="R2030">
        <v>139</v>
      </c>
      <c r="S2030" s="15" t="str">
        <f t="shared" si="127"/>
        <v>{ month: "May", hq: "1.South", area: "1. HCMC", kam: "ĐOÀN VĂN TUẤN", kae: "✔️ KAE Võ Minh Thành", route: "F2", week: "W2", day: "Sat", cusCode: "HCMHP010025874", sales: 5896000, totalC: 139, skuLines: 1 },</v>
      </c>
    </row>
    <row r="2031" spans="1:19" ht="18.5" x14ac:dyDescent="0.45">
      <c r="A2031" s="24"/>
      <c r="B2031" s="24" t="s">
        <v>123</v>
      </c>
      <c r="C2031" s="24" t="s">
        <v>124</v>
      </c>
      <c r="D2031" s="22" t="s">
        <v>125</v>
      </c>
      <c r="E2031" s="24" t="s">
        <v>107</v>
      </c>
      <c r="F2031" s="22" t="s">
        <v>2493</v>
      </c>
      <c r="G2031" s="14" t="s">
        <v>1941</v>
      </c>
      <c r="H2031" s="14">
        <v>7369999.9999999991</v>
      </c>
      <c r="I2031">
        <v>1</v>
      </c>
      <c r="J2031" s="13">
        <f t="shared" si="125"/>
        <v>46158</v>
      </c>
      <c r="K2031" t="str">
        <f t="shared" si="124"/>
        <v>Sat</v>
      </c>
      <c r="L2031" t="str">
        <f t="shared" si="126"/>
        <v>W2</v>
      </c>
      <c r="M2031" t="s">
        <v>10340</v>
      </c>
      <c r="N2031" t="s">
        <v>8516</v>
      </c>
      <c r="O2031" t="s">
        <v>5735</v>
      </c>
      <c r="P2031" t="s">
        <v>10362</v>
      </c>
      <c r="Q2031" t="s">
        <v>201</v>
      </c>
      <c r="R2031">
        <v>139</v>
      </c>
      <c r="S2031" s="15" t="str">
        <f t="shared" si="127"/>
        <v>{ month: "May", hq: "1.South", area: "1. HCMC", kam: "ĐOÀN VĂN TUẤN", kae: "✔️ KAE Võ Minh Thành", route: "F2", week: "W2", day: "Sat", cusCode: "HCMHP010025875", sales: 7370000, totalC: 139, skuLines: 1 },</v>
      </c>
    </row>
    <row r="2032" spans="1:19" ht="18.5" x14ac:dyDescent="0.45">
      <c r="A2032" s="24"/>
      <c r="B2032" s="24" t="s">
        <v>123</v>
      </c>
      <c r="C2032" s="24" t="s">
        <v>124</v>
      </c>
      <c r="D2032" s="22" t="s">
        <v>125</v>
      </c>
      <c r="E2032" s="24" t="s">
        <v>107</v>
      </c>
      <c r="F2032" s="22" t="s">
        <v>2494</v>
      </c>
      <c r="G2032" s="14" t="s">
        <v>1941</v>
      </c>
      <c r="H2032" s="14">
        <v>7369999.9999999991</v>
      </c>
      <c r="I2032">
        <v>1</v>
      </c>
      <c r="J2032" s="13">
        <f t="shared" si="125"/>
        <v>46158</v>
      </c>
      <c r="K2032" t="str">
        <f t="shared" si="124"/>
        <v>Sat</v>
      </c>
      <c r="L2032" t="str">
        <f t="shared" si="126"/>
        <v>W2</v>
      </c>
      <c r="M2032" t="s">
        <v>10340</v>
      </c>
      <c r="N2032" t="s">
        <v>8516</v>
      </c>
      <c r="O2032" t="s">
        <v>5735</v>
      </c>
      <c r="P2032" t="s">
        <v>10362</v>
      </c>
      <c r="Q2032" t="s">
        <v>201</v>
      </c>
      <c r="R2032">
        <v>139</v>
      </c>
      <c r="S2032" s="15" t="str">
        <f t="shared" si="127"/>
        <v>{ month: "May", hq: "1.South", area: "1. HCMC", kam: "ĐOÀN VĂN TUẤN", kae: "✔️ KAE Võ Minh Thành", route: "F2", week: "W2", day: "Sat", cusCode: "HCMHP010025878", sales: 7370000, totalC: 139, skuLines: 1 },</v>
      </c>
    </row>
    <row r="2033" spans="1:19" ht="18.5" x14ac:dyDescent="0.45">
      <c r="A2033" s="24"/>
      <c r="B2033" s="24" t="s">
        <v>123</v>
      </c>
      <c r="C2033" s="24" t="s">
        <v>124</v>
      </c>
      <c r="D2033" s="22" t="s">
        <v>125</v>
      </c>
      <c r="E2033" s="24" t="s">
        <v>107</v>
      </c>
      <c r="F2033" s="22" t="s">
        <v>2495</v>
      </c>
      <c r="G2033" s="14" t="s">
        <v>1941</v>
      </c>
      <c r="H2033" s="14">
        <v>4806000</v>
      </c>
      <c r="I2033">
        <v>2</v>
      </c>
      <c r="J2033" s="13">
        <f t="shared" si="125"/>
        <v>46158</v>
      </c>
      <c r="K2033" t="str">
        <f t="shared" si="124"/>
        <v>Sat</v>
      </c>
      <c r="L2033" t="str">
        <f t="shared" si="126"/>
        <v>W2</v>
      </c>
      <c r="M2033" t="s">
        <v>10340</v>
      </c>
      <c r="N2033" t="s">
        <v>8516</v>
      </c>
      <c r="O2033" t="s">
        <v>5735</v>
      </c>
      <c r="P2033" t="s">
        <v>10362</v>
      </c>
      <c r="Q2033" t="s">
        <v>201</v>
      </c>
      <c r="R2033">
        <v>139</v>
      </c>
      <c r="S2033" s="15" t="str">
        <f t="shared" si="127"/>
        <v>{ month: "May", hq: "1.South", area: "1. HCMC", kam: "ĐOÀN VĂN TUẤN", kae: "✔️ KAE Võ Minh Thành", route: "F2", week: "W2", day: "Sat", cusCode: "HCMHP010025879", sales: 4806000, totalC: 139, skuLines: 2 },</v>
      </c>
    </row>
    <row r="2034" spans="1:19" ht="18.5" x14ac:dyDescent="0.45">
      <c r="A2034" s="24"/>
      <c r="B2034" s="24" t="s">
        <v>123</v>
      </c>
      <c r="C2034" s="24" t="s">
        <v>124</v>
      </c>
      <c r="D2034" s="22" t="s">
        <v>125</v>
      </c>
      <c r="E2034" s="24" t="s">
        <v>107</v>
      </c>
      <c r="F2034" s="22" t="s">
        <v>2496</v>
      </c>
      <c r="G2034" s="14" t="s">
        <v>1941</v>
      </c>
      <c r="H2034" s="14">
        <v>4678000</v>
      </c>
      <c r="I2034">
        <v>2</v>
      </c>
      <c r="J2034" s="13">
        <f t="shared" si="125"/>
        <v>46158</v>
      </c>
      <c r="K2034" t="str">
        <f t="shared" si="124"/>
        <v>Sat</v>
      </c>
      <c r="L2034" t="str">
        <f t="shared" si="126"/>
        <v>W2</v>
      </c>
      <c r="M2034" t="s">
        <v>10340</v>
      </c>
      <c r="N2034" t="s">
        <v>8516</v>
      </c>
      <c r="O2034" t="s">
        <v>5735</v>
      </c>
      <c r="P2034" t="s">
        <v>10362</v>
      </c>
      <c r="Q2034" t="s">
        <v>201</v>
      </c>
      <c r="R2034">
        <v>139</v>
      </c>
      <c r="S2034" s="15" t="str">
        <f t="shared" si="127"/>
        <v>{ month: "May", hq: "1.South", area: "1. HCMC", kam: "ĐOÀN VĂN TUẤN", kae: "✔️ KAE Võ Minh Thành", route: "F2", week: "W2", day: "Sat", cusCode: "HCMHP010025880", sales: 4678000, totalC: 139, skuLines: 2 },</v>
      </c>
    </row>
    <row r="2035" spans="1:19" ht="18.5" x14ac:dyDescent="0.45">
      <c r="A2035" s="24"/>
      <c r="B2035" s="24" t="s">
        <v>123</v>
      </c>
      <c r="C2035" s="24" t="s">
        <v>124</v>
      </c>
      <c r="D2035" s="22" t="s">
        <v>125</v>
      </c>
      <c r="E2035" s="24" t="s">
        <v>107</v>
      </c>
      <c r="F2035" s="22" t="s">
        <v>2497</v>
      </c>
      <c r="G2035" s="14" t="s">
        <v>1941</v>
      </c>
      <c r="H2035" s="14">
        <v>5896000</v>
      </c>
      <c r="I2035">
        <v>1</v>
      </c>
      <c r="J2035" s="13">
        <f t="shared" si="125"/>
        <v>46158</v>
      </c>
      <c r="K2035" t="str">
        <f t="shared" si="124"/>
        <v>Sat</v>
      </c>
      <c r="L2035" t="str">
        <f t="shared" si="126"/>
        <v>W2</v>
      </c>
      <c r="M2035" t="s">
        <v>10340</v>
      </c>
      <c r="N2035" t="s">
        <v>8516</v>
      </c>
      <c r="O2035" t="s">
        <v>5735</v>
      </c>
      <c r="P2035" t="s">
        <v>10362</v>
      </c>
      <c r="Q2035" t="s">
        <v>201</v>
      </c>
      <c r="R2035">
        <v>139</v>
      </c>
      <c r="S2035" s="15" t="str">
        <f t="shared" si="127"/>
        <v>{ month: "May", hq: "1.South", area: "1. HCMC", kam: "ĐOÀN VĂN TUẤN", kae: "✔️ KAE Võ Minh Thành", route: "F2", week: "W2", day: "Sat", cusCode: "HCMHP010025882", sales: 5896000, totalC: 139, skuLines: 1 },</v>
      </c>
    </row>
    <row r="2036" spans="1:19" ht="18.5" x14ac:dyDescent="0.45">
      <c r="A2036" s="24"/>
      <c r="B2036" s="24" t="s">
        <v>123</v>
      </c>
      <c r="C2036" s="24" t="s">
        <v>124</v>
      </c>
      <c r="D2036" s="22" t="s">
        <v>125</v>
      </c>
      <c r="E2036" s="24" t="s">
        <v>107</v>
      </c>
      <c r="F2036" s="22" t="s">
        <v>539</v>
      </c>
      <c r="G2036" s="14" t="s">
        <v>5740</v>
      </c>
      <c r="H2036" s="14">
        <v>5896000</v>
      </c>
      <c r="I2036">
        <v>1</v>
      </c>
      <c r="J2036" s="13">
        <f t="shared" si="125"/>
        <v>46147</v>
      </c>
      <c r="K2036" t="str">
        <f t="shared" si="124"/>
        <v>Tue</v>
      </c>
      <c r="L2036" t="str">
        <f t="shared" si="126"/>
        <v>W1</v>
      </c>
      <c r="M2036" t="s">
        <v>10340</v>
      </c>
      <c r="N2036" t="s">
        <v>8516</v>
      </c>
      <c r="O2036" t="s">
        <v>5735</v>
      </c>
      <c r="P2036" t="s">
        <v>10362</v>
      </c>
      <c r="Q2036" t="s">
        <v>200</v>
      </c>
      <c r="R2036">
        <v>139</v>
      </c>
      <c r="S2036" s="15" t="str">
        <f t="shared" si="127"/>
        <v>{ month: "May", hq: "1.South", area: "1. HCMC", kam: "ĐOÀN VĂN TUẤN", kae: "✔️ KAE Võ Minh Thành", route: "F4", week: "W1", day: "Tue", cusCode: "HCMHP010065", sales: 5896000, totalC: 139, skuLines: 1 },</v>
      </c>
    </row>
    <row r="2037" spans="1:19" ht="18.5" x14ac:dyDescent="0.45">
      <c r="A2037" s="24"/>
      <c r="B2037" s="24" t="s">
        <v>123</v>
      </c>
      <c r="C2037" s="24" t="s">
        <v>124</v>
      </c>
      <c r="D2037" s="22" t="s">
        <v>125</v>
      </c>
      <c r="E2037" s="24" t="s">
        <v>107</v>
      </c>
      <c r="F2037" s="22" t="s">
        <v>539</v>
      </c>
      <c r="G2037" s="14" t="s">
        <v>1947</v>
      </c>
      <c r="H2037" s="14">
        <v>4872000</v>
      </c>
      <c r="I2037">
        <v>2</v>
      </c>
      <c r="J2037" s="13">
        <f t="shared" si="125"/>
        <v>46154</v>
      </c>
      <c r="K2037" t="str">
        <f t="shared" si="124"/>
        <v>Tue</v>
      </c>
      <c r="L2037" t="str">
        <f t="shared" si="126"/>
        <v>W2</v>
      </c>
      <c r="M2037" t="s">
        <v>10340</v>
      </c>
      <c r="N2037" t="s">
        <v>8516</v>
      </c>
      <c r="O2037" t="s">
        <v>5735</v>
      </c>
      <c r="P2037" t="s">
        <v>10362</v>
      </c>
      <c r="Q2037" t="s">
        <v>200</v>
      </c>
      <c r="R2037">
        <v>139</v>
      </c>
      <c r="S2037" s="15" t="str">
        <f t="shared" si="127"/>
        <v>{ month: "May", hq: "1.South", area: "1. HCMC", kam: "ĐOÀN VĂN TUẤN", kae: "✔️ KAE Võ Minh Thành", route: "F4", week: "W2", day: "Tue", cusCode: "HCMHP010065", sales: 4872000, totalC: 139, skuLines: 2 },</v>
      </c>
    </row>
    <row r="2038" spans="1:19" ht="18.5" x14ac:dyDescent="0.45">
      <c r="A2038" s="24"/>
      <c r="B2038" s="24" t="s">
        <v>123</v>
      </c>
      <c r="C2038" s="24" t="s">
        <v>124</v>
      </c>
      <c r="D2038" s="22" t="s">
        <v>125</v>
      </c>
      <c r="E2038" s="24" t="s">
        <v>107</v>
      </c>
      <c r="F2038" s="22" t="s">
        <v>8691</v>
      </c>
      <c r="G2038" s="14" t="s">
        <v>8521</v>
      </c>
      <c r="H2038" s="14">
        <v>16709999.999999998</v>
      </c>
      <c r="I2038">
        <v>2</v>
      </c>
      <c r="J2038" s="13">
        <f t="shared" si="125"/>
        <v>46168</v>
      </c>
      <c r="K2038" t="str">
        <f t="shared" si="124"/>
        <v>Tue</v>
      </c>
      <c r="L2038" t="str">
        <f t="shared" si="126"/>
        <v>W4</v>
      </c>
      <c r="M2038" t="s">
        <v>10340</v>
      </c>
      <c r="N2038" t="s">
        <v>8516</v>
      </c>
      <c r="O2038" t="s">
        <v>5735</v>
      </c>
      <c r="P2038" t="s">
        <v>10362</v>
      </c>
      <c r="Q2038" t="s">
        <v>200</v>
      </c>
      <c r="R2038">
        <v>158</v>
      </c>
      <c r="S2038" s="15" t="str">
        <f t="shared" si="127"/>
        <v>{ month: "May", hq: "1.South", area: "1. HCMC", kam: "ĐOÀN VĂN TUẤN", kae: "✔️ KAE Võ Minh Thành", route: "F4", week: "W4", day: "Tue", cusCode: "HCMHP010066", sales: 16710000, totalC: 158, skuLines: 2 },</v>
      </c>
    </row>
    <row r="2039" spans="1:19" ht="18.5" x14ac:dyDescent="0.45">
      <c r="A2039" s="24"/>
      <c r="B2039" s="24" t="s">
        <v>123</v>
      </c>
      <c r="C2039" s="24" t="s">
        <v>124</v>
      </c>
      <c r="D2039" s="22" t="s">
        <v>125</v>
      </c>
      <c r="E2039" s="24" t="s">
        <v>107</v>
      </c>
      <c r="F2039" s="22" t="s">
        <v>2498</v>
      </c>
      <c r="G2039" s="14" t="s">
        <v>1944</v>
      </c>
      <c r="H2039" s="14">
        <v>14739999.999999998</v>
      </c>
      <c r="I2039">
        <v>1</v>
      </c>
      <c r="J2039" s="13">
        <f t="shared" si="125"/>
        <v>46155</v>
      </c>
      <c r="K2039" t="str">
        <f t="shared" si="124"/>
        <v>Wed</v>
      </c>
      <c r="L2039" t="str">
        <f t="shared" si="126"/>
        <v>W2</v>
      </c>
      <c r="M2039" t="s">
        <v>10340</v>
      </c>
      <c r="N2039" t="s">
        <v>8516</v>
      </c>
      <c r="O2039" t="s">
        <v>5735</v>
      </c>
      <c r="P2039" t="s">
        <v>10362</v>
      </c>
      <c r="Q2039" t="s">
        <v>200</v>
      </c>
      <c r="R2039">
        <v>139</v>
      </c>
      <c r="S2039" s="15" t="str">
        <f t="shared" si="127"/>
        <v>{ month: "May", hq: "1.South", area: "1. HCMC", kam: "ĐOÀN VĂN TUẤN", kae: "✔️ KAE Võ Minh Thành", route: "F4", week: "W2", day: "Wed", cusCode: "HCMHP010069", sales: 14740000, totalC: 139, skuLines: 1 },</v>
      </c>
    </row>
    <row r="2040" spans="1:19" ht="18.5" x14ac:dyDescent="0.45">
      <c r="A2040" s="24"/>
      <c r="B2040" s="24" t="s">
        <v>123</v>
      </c>
      <c r="C2040" s="24" t="s">
        <v>124</v>
      </c>
      <c r="D2040" s="22" t="s">
        <v>125</v>
      </c>
      <c r="E2040" s="24" t="s">
        <v>107</v>
      </c>
      <c r="F2040" s="22" t="s">
        <v>2498</v>
      </c>
      <c r="G2040" s="14" t="s">
        <v>8522</v>
      </c>
      <c r="H2040" s="14">
        <v>5896000</v>
      </c>
      <c r="I2040">
        <v>1</v>
      </c>
      <c r="J2040" s="13">
        <f t="shared" si="125"/>
        <v>46169</v>
      </c>
      <c r="K2040" t="str">
        <f t="shared" si="124"/>
        <v>Wed</v>
      </c>
      <c r="L2040" t="str">
        <f t="shared" si="126"/>
        <v>W4</v>
      </c>
      <c r="M2040" t="s">
        <v>10340</v>
      </c>
      <c r="N2040" t="s">
        <v>8516</v>
      </c>
      <c r="O2040" t="s">
        <v>5735</v>
      </c>
      <c r="P2040" t="s">
        <v>10362</v>
      </c>
      <c r="Q2040" t="s">
        <v>200</v>
      </c>
      <c r="R2040">
        <v>158</v>
      </c>
      <c r="S2040" s="15" t="str">
        <f t="shared" si="127"/>
        <v>{ month: "May", hq: "1.South", area: "1. HCMC", kam: "ĐOÀN VĂN TUẤN", kae: "✔️ KAE Võ Minh Thành", route: "F4", week: "W4", day: "Wed", cusCode: "HCMHP010069", sales: 5896000, totalC: 158, skuLines: 1 },</v>
      </c>
    </row>
    <row r="2041" spans="1:19" ht="18.5" x14ac:dyDescent="0.45">
      <c r="A2041" s="24"/>
      <c r="B2041" s="24" t="s">
        <v>123</v>
      </c>
      <c r="C2041" s="24" t="s">
        <v>124</v>
      </c>
      <c r="D2041" s="22" t="s">
        <v>125</v>
      </c>
      <c r="E2041" s="24" t="s">
        <v>107</v>
      </c>
      <c r="F2041" s="22" t="s">
        <v>2499</v>
      </c>
      <c r="G2041" s="14" t="s">
        <v>1944</v>
      </c>
      <c r="H2041" s="14">
        <v>14739999.999999998</v>
      </c>
      <c r="I2041">
        <v>1</v>
      </c>
      <c r="J2041" s="13">
        <f t="shared" si="125"/>
        <v>46155</v>
      </c>
      <c r="K2041" t="str">
        <f t="shared" si="124"/>
        <v>Wed</v>
      </c>
      <c r="L2041" t="str">
        <f t="shared" si="126"/>
        <v>W2</v>
      </c>
      <c r="M2041" t="s">
        <v>10340</v>
      </c>
      <c r="N2041" t="s">
        <v>8516</v>
      </c>
      <c r="O2041" t="s">
        <v>5735</v>
      </c>
      <c r="P2041" t="s">
        <v>10362</v>
      </c>
      <c r="Q2041" t="s">
        <v>200</v>
      </c>
      <c r="R2041">
        <v>139</v>
      </c>
      <c r="S2041" s="15" t="str">
        <f t="shared" si="127"/>
        <v>{ month: "May", hq: "1.South", area: "1. HCMC", kam: "ĐOÀN VĂN TUẤN", kae: "✔️ KAE Võ Minh Thành", route: "F4", week: "W2", day: "Wed", cusCode: "HCMHP01025806", sales: 14740000, totalC: 139, skuLines: 1 },</v>
      </c>
    </row>
    <row r="2042" spans="1:19" ht="18.5" x14ac:dyDescent="0.45">
      <c r="A2042" s="24"/>
      <c r="B2042" s="24" t="s">
        <v>123</v>
      </c>
      <c r="C2042" s="24" t="s">
        <v>124</v>
      </c>
      <c r="D2042" s="22" t="s">
        <v>125</v>
      </c>
      <c r="E2042" s="24" t="s">
        <v>107</v>
      </c>
      <c r="F2042" s="22" t="s">
        <v>2499</v>
      </c>
      <c r="G2042" s="14" t="s">
        <v>8522</v>
      </c>
      <c r="H2042" s="14">
        <v>7369999.9999999991</v>
      </c>
      <c r="I2042">
        <v>1</v>
      </c>
      <c r="J2042" s="13">
        <f t="shared" si="125"/>
        <v>46169</v>
      </c>
      <c r="K2042" t="str">
        <f t="shared" si="124"/>
        <v>Wed</v>
      </c>
      <c r="L2042" t="str">
        <f t="shared" si="126"/>
        <v>W4</v>
      </c>
      <c r="M2042" t="s">
        <v>10340</v>
      </c>
      <c r="N2042" t="s">
        <v>8516</v>
      </c>
      <c r="O2042" t="s">
        <v>5735</v>
      </c>
      <c r="P2042" t="s">
        <v>10362</v>
      </c>
      <c r="Q2042" t="s">
        <v>200</v>
      </c>
      <c r="R2042">
        <v>158</v>
      </c>
      <c r="S2042" s="15" t="str">
        <f t="shared" si="127"/>
        <v>{ month: "May", hq: "1.South", area: "1. HCMC", kam: "ĐOÀN VĂN TUẤN", kae: "✔️ KAE Võ Minh Thành", route: "F4", week: "W4", day: "Wed", cusCode: "HCMHP01025806", sales: 7370000, totalC: 158, skuLines: 1 },</v>
      </c>
    </row>
    <row r="2043" spans="1:19" ht="18.5" x14ac:dyDescent="0.45">
      <c r="A2043" s="24"/>
      <c r="B2043" s="24" t="s">
        <v>123</v>
      </c>
      <c r="C2043" s="24" t="s">
        <v>124</v>
      </c>
      <c r="D2043" s="22" t="s">
        <v>125</v>
      </c>
      <c r="E2043" s="24" t="s">
        <v>107</v>
      </c>
      <c r="F2043" s="22" t="s">
        <v>2500</v>
      </c>
      <c r="G2043" s="14" t="s">
        <v>1944</v>
      </c>
      <c r="H2043" s="14">
        <v>5896000</v>
      </c>
      <c r="I2043">
        <v>1</v>
      </c>
      <c r="J2043" s="13">
        <f t="shared" si="125"/>
        <v>46155</v>
      </c>
      <c r="K2043" t="str">
        <f t="shared" si="124"/>
        <v>Wed</v>
      </c>
      <c r="L2043" t="str">
        <f t="shared" si="126"/>
        <v>W2</v>
      </c>
      <c r="M2043" t="s">
        <v>10340</v>
      </c>
      <c r="N2043" t="s">
        <v>8516</v>
      </c>
      <c r="O2043" t="s">
        <v>5735</v>
      </c>
      <c r="P2043" t="s">
        <v>10362</v>
      </c>
      <c r="Q2043" t="s">
        <v>200</v>
      </c>
      <c r="R2043">
        <v>139</v>
      </c>
      <c r="S2043" s="15" t="str">
        <f t="shared" si="127"/>
        <v>{ month: "May", hq: "1.South", area: "1. HCMC", kam: "ĐOÀN VĂN TUẤN", kae: "✔️ KAE Võ Minh Thành", route: "F4", week: "W2", day: "Wed", cusCode: "HCMHP01025807", sales: 5896000, totalC: 139, skuLines: 1 },</v>
      </c>
    </row>
    <row r="2044" spans="1:19" ht="18.5" x14ac:dyDescent="0.45">
      <c r="A2044" s="24"/>
      <c r="B2044" s="24" t="s">
        <v>123</v>
      </c>
      <c r="C2044" s="24" t="s">
        <v>124</v>
      </c>
      <c r="D2044" s="22" t="s">
        <v>125</v>
      </c>
      <c r="E2044" s="24" t="s">
        <v>107</v>
      </c>
      <c r="F2044" s="22" t="s">
        <v>540</v>
      </c>
      <c r="G2044" s="14" t="s">
        <v>5740</v>
      </c>
      <c r="H2044" s="14">
        <v>5896000</v>
      </c>
      <c r="I2044">
        <v>1</v>
      </c>
      <c r="J2044" s="13">
        <f t="shared" si="125"/>
        <v>46147</v>
      </c>
      <c r="K2044" t="str">
        <f t="shared" si="124"/>
        <v>Tue</v>
      </c>
      <c r="L2044" t="str">
        <f t="shared" si="126"/>
        <v>W1</v>
      </c>
      <c r="M2044" t="s">
        <v>10340</v>
      </c>
      <c r="N2044" t="s">
        <v>8516</v>
      </c>
      <c r="O2044" t="s">
        <v>5735</v>
      </c>
      <c r="P2044" t="s">
        <v>10362</v>
      </c>
      <c r="Q2044" t="s">
        <v>200</v>
      </c>
      <c r="R2044">
        <v>139</v>
      </c>
      <c r="S2044" s="15" t="str">
        <f t="shared" si="127"/>
        <v>{ month: "May", hq: "1.South", area: "1. HCMC", kam: "ĐOÀN VĂN TUẤN", kae: "✔️ KAE Võ Minh Thành", route: "F4", week: "W1", day: "Tue", cusCode: "HCMHP01025851", sales: 5896000, totalC: 139, skuLines: 1 },</v>
      </c>
    </row>
    <row r="2045" spans="1:19" ht="18.5" x14ac:dyDescent="0.45">
      <c r="A2045" s="24"/>
      <c r="B2045" s="24" t="s">
        <v>123</v>
      </c>
      <c r="C2045" s="24" t="s">
        <v>124</v>
      </c>
      <c r="D2045" s="22" t="s">
        <v>125</v>
      </c>
      <c r="E2045" s="24" t="s">
        <v>107</v>
      </c>
      <c r="F2045" s="22" t="s">
        <v>540</v>
      </c>
      <c r="G2045" s="14" t="s">
        <v>1947</v>
      </c>
      <c r="H2045" s="14">
        <v>4872000</v>
      </c>
      <c r="I2045">
        <v>2</v>
      </c>
      <c r="J2045" s="13">
        <f t="shared" si="125"/>
        <v>46154</v>
      </c>
      <c r="K2045" t="str">
        <f t="shared" si="124"/>
        <v>Tue</v>
      </c>
      <c r="L2045" t="str">
        <f t="shared" si="126"/>
        <v>W2</v>
      </c>
      <c r="M2045" t="s">
        <v>10340</v>
      </c>
      <c r="N2045" t="s">
        <v>8516</v>
      </c>
      <c r="O2045" t="s">
        <v>5735</v>
      </c>
      <c r="P2045" t="s">
        <v>10362</v>
      </c>
      <c r="Q2045" t="s">
        <v>200</v>
      </c>
      <c r="R2045">
        <v>139</v>
      </c>
      <c r="S2045" s="15" t="str">
        <f t="shared" si="127"/>
        <v>{ month: "May", hq: "1.South", area: "1. HCMC", kam: "ĐOÀN VĂN TUẤN", kae: "✔️ KAE Võ Minh Thành", route: "F4", week: "W2", day: "Tue", cusCode: "HCMHP01025851", sales: 4872000, totalC: 139, skuLines: 2 },</v>
      </c>
    </row>
    <row r="2046" spans="1:19" ht="18.5" x14ac:dyDescent="0.45">
      <c r="A2046" s="24"/>
      <c r="B2046" s="24" t="s">
        <v>123</v>
      </c>
      <c r="C2046" s="24" t="s">
        <v>124</v>
      </c>
      <c r="D2046" s="22" t="s">
        <v>125</v>
      </c>
      <c r="E2046" s="24" t="s">
        <v>107</v>
      </c>
      <c r="F2046" s="22" t="s">
        <v>8692</v>
      </c>
      <c r="G2046" s="14" t="s">
        <v>8521</v>
      </c>
      <c r="H2046" s="14">
        <v>7369999.9999999991</v>
      </c>
      <c r="I2046">
        <v>1</v>
      </c>
      <c r="J2046" s="13">
        <f t="shared" si="125"/>
        <v>46168</v>
      </c>
      <c r="K2046" t="str">
        <f t="shared" si="124"/>
        <v>Tue</v>
      </c>
      <c r="L2046" t="str">
        <f t="shared" si="126"/>
        <v>W4</v>
      </c>
      <c r="M2046" t="s">
        <v>10340</v>
      </c>
      <c r="N2046" t="s">
        <v>8516</v>
      </c>
      <c r="O2046" t="s">
        <v>5735</v>
      </c>
      <c r="P2046" t="s">
        <v>10362</v>
      </c>
      <c r="Q2046" t="s">
        <v>200</v>
      </c>
      <c r="R2046">
        <v>158</v>
      </c>
      <c r="S2046" s="15" t="str">
        <f t="shared" si="127"/>
        <v>{ month: "May", hq: "1.South", area: "1. HCMC", kam: "ĐOÀN VĂN TUẤN", kae: "✔️ KAE Võ Minh Thành", route: "F4", week: "W4", day: "Tue", cusCode: "HCMHP01025854", sales: 7370000, totalC: 158, skuLines: 1 },</v>
      </c>
    </row>
    <row r="2047" spans="1:19" ht="18.5" x14ac:dyDescent="0.45">
      <c r="A2047" s="24"/>
      <c r="B2047" s="24" t="s">
        <v>123</v>
      </c>
      <c r="C2047" s="24" t="s">
        <v>124</v>
      </c>
      <c r="D2047" s="22" t="s">
        <v>125</v>
      </c>
      <c r="E2047" s="24" t="s">
        <v>107</v>
      </c>
      <c r="F2047" s="22" t="s">
        <v>541</v>
      </c>
      <c r="G2047" s="14" t="s">
        <v>5741</v>
      </c>
      <c r="H2047" s="14">
        <v>4830000</v>
      </c>
      <c r="I2047">
        <v>2</v>
      </c>
      <c r="J2047" s="13">
        <f t="shared" si="125"/>
        <v>46150</v>
      </c>
      <c r="K2047" t="str">
        <f t="shared" si="124"/>
        <v>Fri</v>
      </c>
      <c r="L2047" t="str">
        <f t="shared" si="126"/>
        <v>W1</v>
      </c>
      <c r="M2047" t="s">
        <v>10340</v>
      </c>
      <c r="N2047" t="s">
        <v>8516</v>
      </c>
      <c r="O2047" t="s">
        <v>5735</v>
      </c>
      <c r="P2047" t="s">
        <v>10362</v>
      </c>
      <c r="Q2047" t="s">
        <v>201</v>
      </c>
      <c r="R2047">
        <v>139</v>
      </c>
      <c r="S2047" s="15" t="str">
        <f t="shared" si="127"/>
        <v>{ month: "May", hq: "1.South", area: "1. HCMC", kam: "ĐOÀN VĂN TUẤN", kae: "✔️ KAE Võ Minh Thành", route: "F2", week: "W1", day: "Fri", cusCode: "HCMHP01025897", sales: 4830000, totalC: 139, skuLines: 2 },</v>
      </c>
    </row>
    <row r="2048" spans="1:19" ht="18.5" x14ac:dyDescent="0.45">
      <c r="A2048" s="24"/>
      <c r="B2048" s="24" t="s">
        <v>123</v>
      </c>
      <c r="C2048" s="24" t="s">
        <v>124</v>
      </c>
      <c r="D2048" s="22" t="s">
        <v>125</v>
      </c>
      <c r="E2048" s="24" t="s">
        <v>107</v>
      </c>
      <c r="F2048" s="22" t="s">
        <v>2501</v>
      </c>
      <c r="G2048" s="14" t="s">
        <v>1949</v>
      </c>
      <c r="H2048" s="14">
        <v>5407000</v>
      </c>
      <c r="I2048">
        <v>2</v>
      </c>
      <c r="J2048" s="13">
        <f t="shared" si="125"/>
        <v>46156</v>
      </c>
      <c r="K2048" t="str">
        <f t="shared" si="124"/>
        <v>Thu</v>
      </c>
      <c r="L2048" t="str">
        <f t="shared" si="126"/>
        <v>W2</v>
      </c>
      <c r="M2048" t="s">
        <v>10340</v>
      </c>
      <c r="N2048" t="s">
        <v>8516</v>
      </c>
      <c r="O2048" t="s">
        <v>5735</v>
      </c>
      <c r="P2048" t="s">
        <v>10362</v>
      </c>
      <c r="Q2048" t="s">
        <v>200</v>
      </c>
      <c r="R2048">
        <v>139</v>
      </c>
      <c r="S2048" s="15" t="str">
        <f t="shared" si="127"/>
        <v>{ month: "May", hq: "1.South", area: "1. HCMC", kam: "ĐOÀN VĂN TUẤN", kae: "✔️ KAE Võ Minh Thành", route: "F4", week: "W2", day: "Thu", cusCode: "HCMHP01025899", sales: 5407000, totalC: 139, skuLines: 2 },</v>
      </c>
    </row>
    <row r="2049" spans="1:19" ht="18.5" x14ac:dyDescent="0.45">
      <c r="A2049" s="24"/>
      <c r="B2049" s="24" t="s">
        <v>123</v>
      </c>
      <c r="C2049" s="24" t="s">
        <v>124</v>
      </c>
      <c r="D2049" s="22" t="s">
        <v>125</v>
      </c>
      <c r="E2049" s="24" t="s">
        <v>107</v>
      </c>
      <c r="F2049" s="22" t="s">
        <v>2501</v>
      </c>
      <c r="G2049" s="14" t="s">
        <v>5745</v>
      </c>
      <c r="H2049" s="14">
        <v>7545255.555555555</v>
      </c>
      <c r="I2049">
        <v>2</v>
      </c>
      <c r="J2049" s="13">
        <f t="shared" si="125"/>
        <v>46163</v>
      </c>
      <c r="K2049" t="str">
        <f t="shared" si="124"/>
        <v>Thu</v>
      </c>
      <c r="L2049" t="str">
        <f t="shared" si="126"/>
        <v>W3</v>
      </c>
      <c r="M2049" t="s">
        <v>10340</v>
      </c>
      <c r="N2049" t="s">
        <v>8516</v>
      </c>
      <c r="O2049" t="s">
        <v>5735</v>
      </c>
      <c r="P2049" t="s">
        <v>10362</v>
      </c>
      <c r="Q2049" t="s">
        <v>200</v>
      </c>
      <c r="R2049">
        <v>160</v>
      </c>
      <c r="S2049" s="15" t="str">
        <f t="shared" si="127"/>
        <v>{ month: "May", hq: "1.South", area: "1. HCMC", kam: "ĐOÀN VĂN TUẤN", kae: "✔️ KAE Võ Minh Thành", route: "F4", week: "W3", day: "Thu", cusCode: "HCMHP01025899", sales: 7545255.55555556, totalC: 160, skuLines: 2 },</v>
      </c>
    </row>
    <row r="2050" spans="1:19" ht="18.5" x14ac:dyDescent="0.45">
      <c r="A2050" s="24"/>
      <c r="B2050" s="24" t="s">
        <v>123</v>
      </c>
      <c r="C2050" s="24" t="s">
        <v>124</v>
      </c>
      <c r="D2050" s="22" t="s">
        <v>125</v>
      </c>
      <c r="E2050" s="24" t="s">
        <v>107</v>
      </c>
      <c r="F2050" s="22" t="s">
        <v>2501</v>
      </c>
      <c r="G2050" s="14" t="s">
        <v>8523</v>
      </c>
      <c r="H2050" s="14">
        <v>2948000</v>
      </c>
      <c r="I2050">
        <v>1</v>
      </c>
      <c r="J2050" s="13">
        <f t="shared" si="125"/>
        <v>46170</v>
      </c>
      <c r="K2050" t="str">
        <f t="shared" si="124"/>
        <v>Thu</v>
      </c>
      <c r="L2050" t="str">
        <f t="shared" si="126"/>
        <v>W4</v>
      </c>
      <c r="M2050" t="s">
        <v>10340</v>
      </c>
      <c r="N2050" t="s">
        <v>8516</v>
      </c>
      <c r="O2050" t="s">
        <v>5735</v>
      </c>
      <c r="P2050" t="s">
        <v>10362</v>
      </c>
      <c r="Q2050" t="s">
        <v>200</v>
      </c>
      <c r="R2050">
        <v>158</v>
      </c>
      <c r="S2050" s="15" t="str">
        <f t="shared" si="127"/>
        <v>{ month: "May", hq: "1.South", area: "1. HCMC", kam: "ĐOÀN VĂN TUẤN", kae: "✔️ KAE Võ Minh Thành", route: "F4", week: "W4", day: "Thu", cusCode: "HCMHP01025899", sales: 2948000, totalC: 158, skuLines: 1 },</v>
      </c>
    </row>
    <row r="2051" spans="1:19" ht="18.5" x14ac:dyDescent="0.45">
      <c r="A2051" s="24"/>
      <c r="B2051" s="24" t="s">
        <v>123</v>
      </c>
      <c r="C2051" s="24" t="s">
        <v>124</v>
      </c>
      <c r="D2051" s="22" t="s">
        <v>125</v>
      </c>
      <c r="E2051" s="24" t="s">
        <v>107</v>
      </c>
      <c r="F2051" s="22" t="s">
        <v>6035</v>
      </c>
      <c r="G2051" s="14" t="s">
        <v>5744</v>
      </c>
      <c r="H2051" s="14">
        <v>7369999.9999999991</v>
      </c>
      <c r="I2051">
        <v>1</v>
      </c>
      <c r="J2051" s="13">
        <f t="shared" si="125"/>
        <v>46162</v>
      </c>
      <c r="K2051" t="str">
        <f t="shared" ref="K2051:K2114" si="128">TRIM(LEFT(TEXT(J2051,"dddd"),3))</f>
        <v>Wed</v>
      </c>
      <c r="L2051" t="str">
        <f t="shared" si="126"/>
        <v>W3</v>
      </c>
      <c r="M2051" t="s">
        <v>10340</v>
      </c>
      <c r="N2051" t="s">
        <v>8516</v>
      </c>
      <c r="O2051" t="s">
        <v>5735</v>
      </c>
      <c r="P2051" t="s">
        <v>10362</v>
      </c>
      <c r="Q2051" t="s">
        <v>200</v>
      </c>
      <c r="R2051">
        <v>160</v>
      </c>
      <c r="S2051" s="15" t="str">
        <f t="shared" si="127"/>
        <v>{ month: "May", hq: "1.South", area: "1. HCMC", kam: "ĐOÀN VĂN TUẤN", kae: "✔️ KAE Võ Minh Thành", route: "F4", week: "W3", day: "Wed", cusCode: "HCMHP01025910", sales: 7370000, totalC: 160, skuLines: 1 },</v>
      </c>
    </row>
    <row r="2052" spans="1:19" ht="18.5" x14ac:dyDescent="0.45">
      <c r="A2052" s="24"/>
      <c r="B2052" s="24" t="s">
        <v>123</v>
      </c>
      <c r="C2052" s="24" t="s">
        <v>124</v>
      </c>
      <c r="D2052" s="22" t="s">
        <v>125</v>
      </c>
      <c r="E2052" s="24" t="s">
        <v>107</v>
      </c>
      <c r="F2052" s="22" t="s">
        <v>8693</v>
      </c>
      <c r="G2052" s="14" t="s">
        <v>8520</v>
      </c>
      <c r="H2052" s="14">
        <v>4806000</v>
      </c>
      <c r="I2052">
        <v>2</v>
      </c>
      <c r="J2052" s="13">
        <f t="shared" ref="J2052:J2115" si="129">DATE(RIGHT(G2052,4), MID(G2052,4,2), LEFT(G2052,2))</f>
        <v>46167</v>
      </c>
      <c r="K2052" t="str">
        <f t="shared" si="128"/>
        <v>Mon</v>
      </c>
      <c r="L2052" t="str">
        <f t="shared" ref="L2052:L2115" si="130">"W"&amp;INT((LEFT(G2052,2)-4)/7)+1</f>
        <v>W4</v>
      </c>
      <c r="M2052" t="s">
        <v>10340</v>
      </c>
      <c r="N2052" t="s">
        <v>8516</v>
      </c>
      <c r="O2052" t="s">
        <v>5735</v>
      </c>
      <c r="P2052" t="s">
        <v>10362</v>
      </c>
      <c r="Q2052" t="s">
        <v>200</v>
      </c>
      <c r="R2052">
        <v>158</v>
      </c>
      <c r="S2052" s="15" t="str">
        <f t="shared" ref="S2052:S2115" si="131">"{ month: """ &amp; M2052 &amp; """, hq: """ &amp; B2052 &amp; """, area: """ &amp; C2052 &amp; """, kam: """ &amp; N2052 &amp; """, kae: """ &amp; P2052 &amp; """, route: """ &amp; Q2052 &amp; """, week: """ &amp; L2052 &amp; """, day: """ &amp; K2052 &amp; """, cusCode: """ &amp; F2052 &amp; """, sales: " &amp; H2052 &amp; ", totalC: " &amp; R2052 &amp; ", skuLines: " &amp; I2052 &amp; " },"</f>
        <v>{ month: "May", hq: "1.South", area: "1. HCMC", kam: "ĐOÀN VĂN TUẤN", kae: "✔️ KAE Võ Minh Thành", route: "F4", week: "W4", day: "Mon", cusCode: "HCMHP01025911", sales: 4806000, totalC: 158, skuLines: 2 },</v>
      </c>
    </row>
    <row r="2053" spans="1:19" ht="18.5" x14ac:dyDescent="0.45">
      <c r="A2053" s="24"/>
      <c r="B2053" s="24" t="s">
        <v>123</v>
      </c>
      <c r="C2053" s="24" t="s">
        <v>124</v>
      </c>
      <c r="D2053" s="22" t="s">
        <v>125</v>
      </c>
      <c r="E2053" s="24" t="s">
        <v>107</v>
      </c>
      <c r="F2053" s="22" t="s">
        <v>8028</v>
      </c>
      <c r="G2053" s="14" t="s">
        <v>5746</v>
      </c>
      <c r="H2053" s="14">
        <v>5407000</v>
      </c>
      <c r="I2053">
        <v>2</v>
      </c>
      <c r="J2053" s="13">
        <f t="shared" si="129"/>
        <v>46164</v>
      </c>
      <c r="K2053" t="str">
        <f t="shared" si="128"/>
        <v>Fri</v>
      </c>
      <c r="L2053" t="str">
        <f t="shared" si="130"/>
        <v>W3</v>
      </c>
      <c r="M2053" t="s">
        <v>10340</v>
      </c>
      <c r="N2053" t="s">
        <v>8516</v>
      </c>
      <c r="O2053" t="s">
        <v>5735</v>
      </c>
      <c r="P2053" t="s">
        <v>10362</v>
      </c>
      <c r="Q2053" t="s">
        <v>201</v>
      </c>
      <c r="R2053">
        <v>160</v>
      </c>
      <c r="S2053" s="15" t="str">
        <f t="shared" si="131"/>
        <v>{ month: "May", hq: "1.South", area: "1. HCMC", kam: "ĐOÀN VĂN TUẤN", kae: "✔️ KAE Võ Minh Thành", route: "F2", week: "W3", day: "Fri", cusCode: "HCMHP01025919", sales: 5407000, totalC: 160, skuLines: 2 },</v>
      </c>
    </row>
    <row r="2054" spans="1:19" ht="18.5" x14ac:dyDescent="0.45">
      <c r="A2054" s="24"/>
      <c r="B2054" s="24" t="s">
        <v>123</v>
      </c>
      <c r="C2054" s="24" t="s">
        <v>124</v>
      </c>
      <c r="D2054" s="22" t="s">
        <v>125</v>
      </c>
      <c r="E2054" s="24" t="s">
        <v>107</v>
      </c>
      <c r="F2054" s="22" t="s">
        <v>8694</v>
      </c>
      <c r="G2054" s="14" t="s">
        <v>8522</v>
      </c>
      <c r="H2054" s="14">
        <v>4597255.555555556</v>
      </c>
      <c r="I2054">
        <v>2</v>
      </c>
      <c r="J2054" s="13">
        <f t="shared" si="129"/>
        <v>46169</v>
      </c>
      <c r="K2054" t="str">
        <f t="shared" si="128"/>
        <v>Wed</v>
      </c>
      <c r="L2054" t="str">
        <f t="shared" si="130"/>
        <v>W4</v>
      </c>
      <c r="M2054" t="s">
        <v>10340</v>
      </c>
      <c r="N2054" t="s">
        <v>8516</v>
      </c>
      <c r="O2054" t="s">
        <v>5735</v>
      </c>
      <c r="P2054" t="s">
        <v>10362</v>
      </c>
      <c r="Q2054" t="s">
        <v>200</v>
      </c>
      <c r="R2054">
        <v>158</v>
      </c>
      <c r="S2054" s="15" t="str">
        <f t="shared" si="131"/>
        <v>{ month: "May", hq: "1.South", area: "1. HCMC", kam: "ĐOÀN VĂN TUẤN", kae: "✔️ KAE Võ Minh Thành", route: "F4", week: "W4", day: "Wed", cusCode: "HCMHP01025922", sales: 4597255.55555556, totalC: 158, skuLines: 2 },</v>
      </c>
    </row>
    <row r="2055" spans="1:19" ht="18.5" x14ac:dyDescent="0.45">
      <c r="A2055" s="24"/>
      <c r="B2055" s="24" t="s">
        <v>123</v>
      </c>
      <c r="C2055" s="24" t="s">
        <v>124</v>
      </c>
      <c r="D2055" s="22" t="s">
        <v>125</v>
      </c>
      <c r="E2055" s="24" t="s">
        <v>107</v>
      </c>
      <c r="F2055" s="22" t="s">
        <v>542</v>
      </c>
      <c r="G2055" s="14" t="s">
        <v>5740</v>
      </c>
      <c r="H2055" s="14">
        <v>73700000</v>
      </c>
      <c r="I2055">
        <v>1</v>
      </c>
      <c r="J2055" s="13">
        <f t="shared" si="129"/>
        <v>46147</v>
      </c>
      <c r="K2055" t="str">
        <f t="shared" si="128"/>
        <v>Tue</v>
      </c>
      <c r="L2055" t="str">
        <f t="shared" si="130"/>
        <v>W1</v>
      </c>
      <c r="M2055" t="s">
        <v>10340</v>
      </c>
      <c r="N2055" t="s">
        <v>8516</v>
      </c>
      <c r="O2055" t="s">
        <v>5735</v>
      </c>
      <c r="P2055" t="s">
        <v>10362</v>
      </c>
      <c r="Q2055" t="s">
        <v>200</v>
      </c>
      <c r="R2055">
        <v>139</v>
      </c>
      <c r="S2055" s="15" t="str">
        <f t="shared" si="131"/>
        <v>{ month: "May", hq: "1.South", area: "1. HCMC", kam: "ĐOÀN VĂN TUẤN", kae: "✔️ KAE Võ Minh Thành", route: "F4", week: "W1", day: "Tue", cusCode: "HCMHP01025943", sales: 73700000, totalC: 139, skuLines: 1 },</v>
      </c>
    </row>
    <row r="2056" spans="1:19" ht="18.5" x14ac:dyDescent="0.45">
      <c r="A2056" s="24"/>
      <c r="B2056" s="24" t="s">
        <v>123</v>
      </c>
      <c r="C2056" s="24" t="s">
        <v>124</v>
      </c>
      <c r="D2056" s="22" t="s">
        <v>125</v>
      </c>
      <c r="E2056" s="24" t="s">
        <v>107</v>
      </c>
      <c r="F2056" s="22" t="s">
        <v>542</v>
      </c>
      <c r="G2056" s="14" t="s">
        <v>1947</v>
      </c>
      <c r="H2056" s="14">
        <v>73700000</v>
      </c>
      <c r="I2056">
        <v>1</v>
      </c>
      <c r="J2056" s="13">
        <f t="shared" si="129"/>
        <v>46154</v>
      </c>
      <c r="K2056" t="str">
        <f t="shared" si="128"/>
        <v>Tue</v>
      </c>
      <c r="L2056" t="str">
        <f t="shared" si="130"/>
        <v>W2</v>
      </c>
      <c r="M2056" t="s">
        <v>10340</v>
      </c>
      <c r="N2056" t="s">
        <v>8516</v>
      </c>
      <c r="O2056" t="s">
        <v>5735</v>
      </c>
      <c r="P2056" t="s">
        <v>10362</v>
      </c>
      <c r="Q2056" t="s">
        <v>200</v>
      </c>
      <c r="R2056">
        <v>139</v>
      </c>
      <c r="S2056" s="15" t="str">
        <f t="shared" si="131"/>
        <v>{ month: "May", hq: "1.South", area: "1. HCMC", kam: "ĐOÀN VĂN TUẤN", kae: "✔️ KAE Võ Minh Thành", route: "F4", week: "W2", day: "Tue", cusCode: "HCMHP01025943", sales: 73700000, totalC: 139, skuLines: 1 },</v>
      </c>
    </row>
    <row r="2057" spans="1:19" ht="18.5" x14ac:dyDescent="0.45">
      <c r="A2057" s="24"/>
      <c r="B2057" s="24" t="s">
        <v>123</v>
      </c>
      <c r="C2057" s="24" t="s">
        <v>124</v>
      </c>
      <c r="D2057" s="22" t="s">
        <v>125</v>
      </c>
      <c r="E2057" s="24" t="s">
        <v>107</v>
      </c>
      <c r="F2057" s="22" t="s">
        <v>543</v>
      </c>
      <c r="G2057" s="14" t="s">
        <v>5739</v>
      </c>
      <c r="H2057" s="14">
        <v>5896000</v>
      </c>
      <c r="I2057">
        <v>1</v>
      </c>
      <c r="J2057" s="13">
        <f t="shared" si="129"/>
        <v>46146</v>
      </c>
      <c r="K2057" t="str">
        <f t="shared" si="128"/>
        <v>Mon</v>
      </c>
      <c r="L2057" t="str">
        <f t="shared" si="130"/>
        <v>W1</v>
      </c>
      <c r="M2057" t="s">
        <v>10340</v>
      </c>
      <c r="N2057" t="s">
        <v>8516</v>
      </c>
      <c r="O2057" t="s">
        <v>5735</v>
      </c>
      <c r="P2057" t="s">
        <v>10362</v>
      </c>
      <c r="Q2057" t="s">
        <v>200</v>
      </c>
      <c r="R2057">
        <v>139</v>
      </c>
      <c r="S2057" s="15" t="str">
        <f t="shared" si="131"/>
        <v>{ month: "May", hq: "1.South", area: "1. HCMC", kam: "ĐOÀN VĂN TUẤN", kae: "✔️ KAE Võ Minh Thành", route: "F4", week: "W1", day: "Mon", cusCode: "HCMHP01025946", sales: 5896000, totalC: 139, skuLines: 1 },</v>
      </c>
    </row>
    <row r="2058" spans="1:19" ht="18.5" x14ac:dyDescent="0.45">
      <c r="A2058" s="24"/>
      <c r="B2058" s="24" t="s">
        <v>123</v>
      </c>
      <c r="C2058" s="24" t="s">
        <v>124</v>
      </c>
      <c r="D2058" s="22" t="s">
        <v>125</v>
      </c>
      <c r="E2058" s="24" t="s">
        <v>107</v>
      </c>
      <c r="F2058" s="22" t="s">
        <v>543</v>
      </c>
      <c r="G2058" s="14" t="s">
        <v>8520</v>
      </c>
      <c r="H2058" s="14">
        <v>3933000</v>
      </c>
      <c r="I2058">
        <v>2</v>
      </c>
      <c r="J2058" s="13">
        <f t="shared" si="129"/>
        <v>46167</v>
      </c>
      <c r="K2058" t="str">
        <f t="shared" si="128"/>
        <v>Mon</v>
      </c>
      <c r="L2058" t="str">
        <f t="shared" si="130"/>
        <v>W4</v>
      </c>
      <c r="M2058" t="s">
        <v>10340</v>
      </c>
      <c r="N2058" t="s">
        <v>8516</v>
      </c>
      <c r="O2058" t="s">
        <v>5735</v>
      </c>
      <c r="P2058" t="s">
        <v>10362</v>
      </c>
      <c r="Q2058" t="s">
        <v>200</v>
      </c>
      <c r="R2058">
        <v>158</v>
      </c>
      <c r="S2058" s="15" t="str">
        <f t="shared" si="131"/>
        <v>{ month: "May", hq: "1.South", area: "1. HCMC", kam: "ĐOÀN VĂN TUẤN", kae: "✔️ KAE Võ Minh Thành", route: "F4", week: "W4", day: "Mon", cusCode: "HCMHP01025946", sales: 3933000, totalC: 158, skuLines: 2 },</v>
      </c>
    </row>
    <row r="2059" spans="1:19" ht="18.5" x14ac:dyDescent="0.45">
      <c r="A2059" s="24"/>
      <c r="B2059" s="24" t="s">
        <v>123</v>
      </c>
      <c r="C2059" s="24" t="s">
        <v>124</v>
      </c>
      <c r="D2059" s="22" t="s">
        <v>125</v>
      </c>
      <c r="E2059" s="24" t="s">
        <v>107</v>
      </c>
      <c r="F2059" s="22" t="s">
        <v>544</v>
      </c>
      <c r="G2059" s="14" t="s">
        <v>5739</v>
      </c>
      <c r="H2059" s="14">
        <v>5896000</v>
      </c>
      <c r="I2059">
        <v>1</v>
      </c>
      <c r="J2059" s="13">
        <f t="shared" si="129"/>
        <v>46146</v>
      </c>
      <c r="K2059" t="str">
        <f t="shared" si="128"/>
        <v>Mon</v>
      </c>
      <c r="L2059" t="str">
        <f t="shared" si="130"/>
        <v>W1</v>
      </c>
      <c r="M2059" t="s">
        <v>10340</v>
      </c>
      <c r="N2059" t="s">
        <v>8516</v>
      </c>
      <c r="O2059" t="s">
        <v>5735</v>
      </c>
      <c r="P2059" t="s">
        <v>10362</v>
      </c>
      <c r="Q2059" t="s">
        <v>200</v>
      </c>
      <c r="R2059">
        <v>139</v>
      </c>
      <c r="S2059" s="15" t="str">
        <f t="shared" si="131"/>
        <v>{ month: "May", hq: "1.South", area: "1. HCMC", kam: "ĐOÀN VĂN TUẤN", kae: "✔️ KAE Võ Minh Thành", route: "F4", week: "W1", day: "Mon", cusCode: "HCMHP01025948", sales: 5896000, totalC: 139, skuLines: 1 },</v>
      </c>
    </row>
    <row r="2060" spans="1:19" ht="18.5" x14ac:dyDescent="0.45">
      <c r="A2060" s="24"/>
      <c r="B2060" s="24" t="s">
        <v>123</v>
      </c>
      <c r="C2060" s="24" t="s">
        <v>124</v>
      </c>
      <c r="D2060" s="22" t="s">
        <v>125</v>
      </c>
      <c r="E2060" s="24" t="s">
        <v>107</v>
      </c>
      <c r="F2060" s="22" t="s">
        <v>544</v>
      </c>
      <c r="G2060" s="14" t="s">
        <v>8520</v>
      </c>
      <c r="H2060" s="14">
        <v>4572000</v>
      </c>
      <c r="I2060">
        <v>2</v>
      </c>
      <c r="J2060" s="13">
        <f t="shared" si="129"/>
        <v>46167</v>
      </c>
      <c r="K2060" t="str">
        <f t="shared" si="128"/>
        <v>Mon</v>
      </c>
      <c r="L2060" t="str">
        <f t="shared" si="130"/>
        <v>W4</v>
      </c>
      <c r="M2060" t="s">
        <v>10340</v>
      </c>
      <c r="N2060" t="s">
        <v>8516</v>
      </c>
      <c r="O2060" t="s">
        <v>5735</v>
      </c>
      <c r="P2060" t="s">
        <v>10362</v>
      </c>
      <c r="Q2060" t="s">
        <v>200</v>
      </c>
      <c r="R2060">
        <v>158</v>
      </c>
      <c r="S2060" s="15" t="str">
        <f t="shared" si="131"/>
        <v>{ month: "May", hq: "1.South", area: "1. HCMC", kam: "ĐOÀN VĂN TUẤN", kae: "✔️ KAE Võ Minh Thành", route: "F4", week: "W4", day: "Mon", cusCode: "HCMHP01025948", sales: 4572000, totalC: 158, skuLines: 2 },</v>
      </c>
    </row>
    <row r="2061" spans="1:19" ht="18.5" x14ac:dyDescent="0.45">
      <c r="A2061" s="24"/>
      <c r="B2061" s="24" t="s">
        <v>123</v>
      </c>
      <c r="C2061" s="24" t="s">
        <v>124</v>
      </c>
      <c r="D2061" s="22" t="s">
        <v>125</v>
      </c>
      <c r="E2061" s="24" t="s">
        <v>107</v>
      </c>
      <c r="F2061" s="22" t="s">
        <v>8695</v>
      </c>
      <c r="G2061" s="14" t="s">
        <v>8521</v>
      </c>
      <c r="H2061" s="14">
        <v>7519999.9999999991</v>
      </c>
      <c r="I2061">
        <v>2</v>
      </c>
      <c r="J2061" s="13">
        <f t="shared" si="129"/>
        <v>46168</v>
      </c>
      <c r="K2061" t="str">
        <f t="shared" si="128"/>
        <v>Tue</v>
      </c>
      <c r="L2061" t="str">
        <f t="shared" si="130"/>
        <v>W4</v>
      </c>
      <c r="M2061" t="s">
        <v>10340</v>
      </c>
      <c r="N2061" t="s">
        <v>8516</v>
      </c>
      <c r="O2061" t="s">
        <v>5735</v>
      </c>
      <c r="P2061" t="s">
        <v>10362</v>
      </c>
      <c r="Q2061" t="s">
        <v>200</v>
      </c>
      <c r="R2061">
        <v>158</v>
      </c>
      <c r="S2061" s="15" t="str">
        <f t="shared" si="131"/>
        <v>{ month: "May", hq: "1.South", area: "1. HCMC", kam: "ĐOÀN VĂN TUẤN", kae: "✔️ KAE Võ Minh Thành", route: "F4", week: "W4", day: "Tue", cusCode: "HCMHP01025952", sales: 7520000, totalC: 158, skuLines: 2 },</v>
      </c>
    </row>
    <row r="2062" spans="1:19" ht="18.5" x14ac:dyDescent="0.45">
      <c r="A2062" s="24"/>
      <c r="B2062" s="24" t="s">
        <v>123</v>
      </c>
      <c r="C2062" s="24" t="s">
        <v>124</v>
      </c>
      <c r="D2062" s="22" t="s">
        <v>125</v>
      </c>
      <c r="E2062" s="24" t="s">
        <v>107</v>
      </c>
      <c r="F2062" s="22" t="s">
        <v>6036</v>
      </c>
      <c r="G2062" s="14" t="s">
        <v>5743</v>
      </c>
      <c r="H2062" s="14">
        <v>5407000</v>
      </c>
      <c r="I2062">
        <v>2</v>
      </c>
      <c r="J2062" s="13">
        <f t="shared" si="129"/>
        <v>46161</v>
      </c>
      <c r="K2062" t="str">
        <f t="shared" si="128"/>
        <v>Tue</v>
      </c>
      <c r="L2062" t="str">
        <f t="shared" si="130"/>
        <v>W3</v>
      </c>
      <c r="M2062" t="s">
        <v>10340</v>
      </c>
      <c r="N2062" t="s">
        <v>8516</v>
      </c>
      <c r="O2062" t="s">
        <v>5735</v>
      </c>
      <c r="P2062" t="s">
        <v>10362</v>
      </c>
      <c r="Q2062" t="s">
        <v>200</v>
      </c>
      <c r="R2062">
        <v>160</v>
      </c>
      <c r="S2062" s="15" t="str">
        <f t="shared" si="131"/>
        <v>{ month: "May", hq: "1.South", area: "1. HCMC", kam: "ĐOÀN VĂN TUẤN", kae: "✔️ KAE Võ Minh Thành", route: "F4", week: "W3", day: "Tue", cusCode: "HCMHP01025957", sales: 5407000, totalC: 160, skuLines: 2 },</v>
      </c>
    </row>
    <row r="2063" spans="1:19" ht="18.5" x14ac:dyDescent="0.45">
      <c r="A2063" s="24"/>
      <c r="B2063" s="24" t="s">
        <v>123</v>
      </c>
      <c r="C2063" s="24" t="s">
        <v>124</v>
      </c>
      <c r="D2063" s="22" t="s">
        <v>125</v>
      </c>
      <c r="E2063" s="24" t="s">
        <v>107</v>
      </c>
      <c r="F2063" s="22" t="s">
        <v>2502</v>
      </c>
      <c r="G2063" s="14" t="s">
        <v>1947</v>
      </c>
      <c r="H2063" s="14">
        <v>4833000</v>
      </c>
      <c r="I2063">
        <v>3</v>
      </c>
      <c r="J2063" s="13">
        <f t="shared" si="129"/>
        <v>46154</v>
      </c>
      <c r="K2063" t="str">
        <f t="shared" si="128"/>
        <v>Tue</v>
      </c>
      <c r="L2063" t="str">
        <f t="shared" si="130"/>
        <v>W2</v>
      </c>
      <c r="M2063" t="s">
        <v>10340</v>
      </c>
      <c r="N2063" t="s">
        <v>8516</v>
      </c>
      <c r="O2063" t="s">
        <v>5735</v>
      </c>
      <c r="P2063" t="s">
        <v>10362</v>
      </c>
      <c r="Q2063" t="s">
        <v>200</v>
      </c>
      <c r="R2063">
        <v>139</v>
      </c>
      <c r="S2063" s="15" t="str">
        <f t="shared" si="131"/>
        <v>{ month: "May", hq: "1.South", area: "1. HCMC", kam: "ĐOÀN VĂN TUẤN", kae: "✔️ KAE Võ Minh Thành", route: "F4", week: "W2", day: "Tue", cusCode: "HCMHP01025958", sales: 4833000, totalC: 139, skuLines: 3 },</v>
      </c>
    </row>
    <row r="2064" spans="1:19" ht="18.5" x14ac:dyDescent="0.45">
      <c r="A2064" s="24"/>
      <c r="B2064" s="24" t="s">
        <v>123</v>
      </c>
      <c r="C2064" s="24" t="s">
        <v>124</v>
      </c>
      <c r="D2064" s="22" t="s">
        <v>125</v>
      </c>
      <c r="E2064" s="24" t="s">
        <v>107</v>
      </c>
      <c r="F2064" s="22" t="s">
        <v>2502</v>
      </c>
      <c r="G2064" s="14" t="s">
        <v>8521</v>
      </c>
      <c r="H2064" s="14">
        <v>5174000</v>
      </c>
      <c r="I2064">
        <v>3</v>
      </c>
      <c r="J2064" s="13">
        <f t="shared" si="129"/>
        <v>46168</v>
      </c>
      <c r="K2064" t="str">
        <f t="shared" si="128"/>
        <v>Tue</v>
      </c>
      <c r="L2064" t="str">
        <f t="shared" si="130"/>
        <v>W4</v>
      </c>
      <c r="M2064" t="s">
        <v>10340</v>
      </c>
      <c r="N2064" t="s">
        <v>8516</v>
      </c>
      <c r="O2064" t="s">
        <v>5735</v>
      </c>
      <c r="P2064" t="s">
        <v>10362</v>
      </c>
      <c r="Q2064" t="s">
        <v>200</v>
      </c>
      <c r="R2064">
        <v>158</v>
      </c>
      <c r="S2064" s="15" t="str">
        <f t="shared" si="131"/>
        <v>{ month: "May", hq: "1.South", area: "1. HCMC", kam: "ĐOÀN VĂN TUẤN", kae: "✔️ KAE Võ Minh Thành", route: "F4", week: "W4", day: "Tue", cusCode: "HCMHP01025958", sales: 5174000, totalC: 158, skuLines: 3 },</v>
      </c>
    </row>
    <row r="2065" spans="1:19" ht="18.5" x14ac:dyDescent="0.45">
      <c r="A2065" s="24"/>
      <c r="B2065" s="24" t="s">
        <v>123</v>
      </c>
      <c r="C2065" s="24" t="s">
        <v>124</v>
      </c>
      <c r="D2065" s="22" t="s">
        <v>125</v>
      </c>
      <c r="E2065" s="24" t="s">
        <v>107</v>
      </c>
      <c r="F2065" s="22" t="s">
        <v>6037</v>
      </c>
      <c r="G2065" s="14" t="s">
        <v>5747</v>
      </c>
      <c r="H2065" s="14">
        <v>5896000</v>
      </c>
      <c r="I2065">
        <v>1</v>
      </c>
      <c r="J2065" s="13">
        <f t="shared" si="129"/>
        <v>46160</v>
      </c>
      <c r="K2065" t="str">
        <f t="shared" si="128"/>
        <v>Mon</v>
      </c>
      <c r="L2065" t="str">
        <f t="shared" si="130"/>
        <v>W3</v>
      </c>
      <c r="M2065" t="s">
        <v>10340</v>
      </c>
      <c r="N2065" t="s">
        <v>8516</v>
      </c>
      <c r="O2065" t="s">
        <v>5735</v>
      </c>
      <c r="P2065" t="s">
        <v>10362</v>
      </c>
      <c r="Q2065" t="s">
        <v>200</v>
      </c>
      <c r="R2065">
        <v>160</v>
      </c>
      <c r="S2065" s="15" t="str">
        <f t="shared" si="131"/>
        <v>{ month: "May", hq: "1.South", area: "1. HCMC", kam: "ĐOÀN VĂN TUẤN", kae: "✔️ KAE Võ Minh Thành", route: "F4", week: "W3", day: "Mon", cusCode: "HCMHP01025966", sales: 5896000, totalC: 160, skuLines: 1 },</v>
      </c>
    </row>
    <row r="2066" spans="1:19" ht="18.5" x14ac:dyDescent="0.45">
      <c r="A2066" s="24"/>
      <c r="B2066" s="24" t="s">
        <v>123</v>
      </c>
      <c r="C2066" s="24" t="s">
        <v>124</v>
      </c>
      <c r="D2066" s="22" t="s">
        <v>125</v>
      </c>
      <c r="E2066" s="24" t="s">
        <v>107</v>
      </c>
      <c r="F2066" s="22" t="s">
        <v>2503</v>
      </c>
      <c r="G2066" s="14" t="s">
        <v>1935</v>
      </c>
      <c r="H2066" s="14">
        <v>5896000</v>
      </c>
      <c r="I2066">
        <v>1</v>
      </c>
      <c r="J2066" s="13">
        <f t="shared" si="129"/>
        <v>46157</v>
      </c>
      <c r="K2066" t="str">
        <f t="shared" si="128"/>
        <v>Fri</v>
      </c>
      <c r="L2066" t="str">
        <f t="shared" si="130"/>
        <v>W2</v>
      </c>
      <c r="M2066" t="s">
        <v>10340</v>
      </c>
      <c r="N2066" t="s">
        <v>8516</v>
      </c>
      <c r="O2066" t="s">
        <v>5735</v>
      </c>
      <c r="P2066" t="s">
        <v>10362</v>
      </c>
      <c r="Q2066" t="s">
        <v>201</v>
      </c>
      <c r="R2066">
        <v>139</v>
      </c>
      <c r="S2066" s="15" t="str">
        <f t="shared" si="131"/>
        <v>{ month: "May", hq: "1.South", area: "1. HCMC", kam: "ĐOÀN VĂN TUẤN", kae: "✔️ KAE Võ Minh Thành", route: "F2", week: "W2", day: "Fri", cusCode: "HCMHP01025974", sales: 5896000, totalC: 139, skuLines: 1 },</v>
      </c>
    </row>
    <row r="2067" spans="1:19" ht="18.5" x14ac:dyDescent="0.45">
      <c r="A2067" s="24"/>
      <c r="B2067" s="24" t="s">
        <v>123</v>
      </c>
      <c r="C2067" s="24" t="s">
        <v>124</v>
      </c>
      <c r="D2067" s="22" t="s">
        <v>125</v>
      </c>
      <c r="E2067" s="24" t="s">
        <v>107</v>
      </c>
      <c r="F2067" s="22" t="s">
        <v>545</v>
      </c>
      <c r="G2067" s="14" t="s">
        <v>5739</v>
      </c>
      <c r="H2067" s="14">
        <v>4825500</v>
      </c>
      <c r="I2067">
        <v>2</v>
      </c>
      <c r="J2067" s="13">
        <f t="shared" si="129"/>
        <v>46146</v>
      </c>
      <c r="K2067" t="str">
        <f t="shared" si="128"/>
        <v>Mon</v>
      </c>
      <c r="L2067" t="str">
        <f t="shared" si="130"/>
        <v>W1</v>
      </c>
      <c r="M2067" t="s">
        <v>10340</v>
      </c>
      <c r="N2067" t="s">
        <v>8516</v>
      </c>
      <c r="O2067" t="s">
        <v>5735</v>
      </c>
      <c r="P2067" t="s">
        <v>10362</v>
      </c>
      <c r="Q2067" t="s">
        <v>200</v>
      </c>
      <c r="R2067">
        <v>139</v>
      </c>
      <c r="S2067" s="15" t="str">
        <f t="shared" si="131"/>
        <v>{ month: "May", hq: "1.South", area: "1. HCMC", kam: "ĐOÀN VĂN TUẤN", kae: "✔️ KAE Võ Minh Thành", route: "F4", week: "W1", day: "Mon", cusCode: "HCMHP01025993", sales: 4825500, totalC: 139, skuLines: 2 },</v>
      </c>
    </row>
    <row r="2068" spans="1:19" ht="18.5" x14ac:dyDescent="0.45">
      <c r="A2068" s="24"/>
      <c r="B2068" s="24" t="s">
        <v>123</v>
      </c>
      <c r="C2068" s="24" t="s">
        <v>124</v>
      </c>
      <c r="D2068" s="22" t="s">
        <v>125</v>
      </c>
      <c r="E2068" s="24" t="s">
        <v>107</v>
      </c>
      <c r="F2068" s="22" t="s">
        <v>545</v>
      </c>
      <c r="G2068" s="14" t="s">
        <v>5747</v>
      </c>
      <c r="H2068" s="14">
        <v>4742000</v>
      </c>
      <c r="I2068">
        <v>2</v>
      </c>
      <c r="J2068" s="13">
        <f t="shared" si="129"/>
        <v>46160</v>
      </c>
      <c r="K2068" t="str">
        <f t="shared" si="128"/>
        <v>Mon</v>
      </c>
      <c r="L2068" t="str">
        <f t="shared" si="130"/>
        <v>W3</v>
      </c>
      <c r="M2068" t="s">
        <v>10340</v>
      </c>
      <c r="N2068" t="s">
        <v>8516</v>
      </c>
      <c r="O2068" t="s">
        <v>5735</v>
      </c>
      <c r="P2068" t="s">
        <v>10362</v>
      </c>
      <c r="Q2068" t="s">
        <v>200</v>
      </c>
      <c r="R2068">
        <v>160</v>
      </c>
      <c r="S2068" s="15" t="str">
        <f t="shared" si="131"/>
        <v>{ month: "May", hq: "1.South", area: "1. HCMC", kam: "ĐOÀN VĂN TUẤN", kae: "✔️ KAE Võ Minh Thành", route: "F4", week: "W3", day: "Mon", cusCode: "HCMHP01025993", sales: 4742000, totalC: 160, skuLines: 2 },</v>
      </c>
    </row>
    <row r="2069" spans="1:19" ht="18.5" x14ac:dyDescent="0.45">
      <c r="A2069" s="24"/>
      <c r="B2069" s="24" t="s">
        <v>123</v>
      </c>
      <c r="C2069" s="24" t="s">
        <v>124</v>
      </c>
      <c r="D2069" s="22" t="s">
        <v>125</v>
      </c>
      <c r="E2069" s="24" t="s">
        <v>107</v>
      </c>
      <c r="F2069" s="22" t="s">
        <v>2504</v>
      </c>
      <c r="G2069" s="14" t="s">
        <v>1944</v>
      </c>
      <c r="H2069" s="14">
        <v>5896000</v>
      </c>
      <c r="I2069">
        <v>1</v>
      </c>
      <c r="J2069" s="13">
        <f t="shared" si="129"/>
        <v>46155</v>
      </c>
      <c r="K2069" t="str">
        <f t="shared" si="128"/>
        <v>Wed</v>
      </c>
      <c r="L2069" t="str">
        <f t="shared" si="130"/>
        <v>W2</v>
      </c>
      <c r="M2069" t="s">
        <v>10340</v>
      </c>
      <c r="N2069" t="s">
        <v>8516</v>
      </c>
      <c r="O2069" t="s">
        <v>5735</v>
      </c>
      <c r="P2069" t="s">
        <v>10362</v>
      </c>
      <c r="Q2069" t="s">
        <v>200</v>
      </c>
      <c r="R2069">
        <v>139</v>
      </c>
      <c r="S2069" s="15" t="str">
        <f t="shared" si="131"/>
        <v>{ month: "May", hq: "1.South", area: "1. HCMC", kam: "ĐOÀN VĂN TUẤN", kae: "✔️ KAE Võ Minh Thành", route: "F4", week: "W2", day: "Wed", cusCode: "HCMHP0102601", sales: 5896000, totalC: 139, skuLines: 1 },</v>
      </c>
    </row>
    <row r="2070" spans="1:19" ht="18.5" x14ac:dyDescent="0.45">
      <c r="A2070" s="24"/>
      <c r="B2070" s="24" t="s">
        <v>123</v>
      </c>
      <c r="C2070" s="24" t="s">
        <v>124</v>
      </c>
      <c r="D2070" s="22" t="s">
        <v>125</v>
      </c>
      <c r="E2070" s="24" t="s">
        <v>107</v>
      </c>
      <c r="F2070" s="22" t="s">
        <v>2504</v>
      </c>
      <c r="G2070" s="14" t="s">
        <v>5744</v>
      </c>
      <c r="H2070" s="14">
        <v>7369999.9999999991</v>
      </c>
      <c r="I2070">
        <v>1</v>
      </c>
      <c r="J2070" s="13">
        <f t="shared" si="129"/>
        <v>46162</v>
      </c>
      <c r="K2070" t="str">
        <f t="shared" si="128"/>
        <v>Wed</v>
      </c>
      <c r="L2070" t="str">
        <f t="shared" si="130"/>
        <v>W3</v>
      </c>
      <c r="M2070" t="s">
        <v>10340</v>
      </c>
      <c r="N2070" t="s">
        <v>8516</v>
      </c>
      <c r="O2070" t="s">
        <v>5735</v>
      </c>
      <c r="P2070" t="s">
        <v>10362</v>
      </c>
      <c r="Q2070" t="s">
        <v>200</v>
      </c>
      <c r="R2070">
        <v>160</v>
      </c>
      <c r="S2070" s="15" t="str">
        <f t="shared" si="131"/>
        <v>{ month: "May", hq: "1.South", area: "1. HCMC", kam: "ĐOÀN VĂN TUẤN", kae: "✔️ KAE Võ Minh Thành", route: "F4", week: "W3", day: "Wed", cusCode: "HCMHP0102601", sales: 7370000, totalC: 160, skuLines: 1 },</v>
      </c>
    </row>
    <row r="2071" spans="1:19" ht="18.5" x14ac:dyDescent="0.45">
      <c r="A2071" s="24"/>
      <c r="B2071" s="24" t="s">
        <v>123</v>
      </c>
      <c r="C2071" s="24" t="s">
        <v>124</v>
      </c>
      <c r="D2071" s="22" t="s">
        <v>125</v>
      </c>
      <c r="E2071" s="24" t="s">
        <v>107</v>
      </c>
      <c r="F2071" s="22" t="s">
        <v>8029</v>
      </c>
      <c r="G2071" s="14" t="s">
        <v>5746</v>
      </c>
      <c r="H2071" s="14">
        <v>7369999.9999999991</v>
      </c>
      <c r="I2071">
        <v>1</v>
      </c>
      <c r="J2071" s="13">
        <f t="shared" si="129"/>
        <v>46164</v>
      </c>
      <c r="K2071" t="str">
        <f t="shared" si="128"/>
        <v>Fri</v>
      </c>
      <c r="L2071" t="str">
        <f t="shared" si="130"/>
        <v>W3</v>
      </c>
      <c r="M2071" t="s">
        <v>10340</v>
      </c>
      <c r="N2071" t="s">
        <v>8516</v>
      </c>
      <c r="O2071" t="s">
        <v>5735</v>
      </c>
      <c r="P2071" t="s">
        <v>10362</v>
      </c>
      <c r="Q2071" t="s">
        <v>201</v>
      </c>
      <c r="R2071">
        <v>160</v>
      </c>
      <c r="S2071" s="15" t="str">
        <f t="shared" si="131"/>
        <v>{ month: "May", hq: "1.South", area: "1. HCMC", kam: "ĐOÀN VĂN TUẤN", kae: "✔️ KAE Võ Minh Thành", route: "F2", week: "W3", day: "Fri", cusCode: "HCMHP0102603", sales: 7370000, totalC: 160, skuLines: 1 },</v>
      </c>
    </row>
    <row r="2072" spans="1:19" ht="18.5" x14ac:dyDescent="0.45">
      <c r="A2072" s="24"/>
      <c r="B2072" s="24" t="s">
        <v>123</v>
      </c>
      <c r="C2072" s="24" t="s">
        <v>124</v>
      </c>
      <c r="D2072" s="22" t="s">
        <v>125</v>
      </c>
      <c r="E2072" s="24" t="s">
        <v>107</v>
      </c>
      <c r="F2072" s="22" t="s">
        <v>2505</v>
      </c>
      <c r="G2072" s="14" t="s">
        <v>1949</v>
      </c>
      <c r="H2072" s="14">
        <v>5896000</v>
      </c>
      <c r="I2072">
        <v>1</v>
      </c>
      <c r="J2072" s="13">
        <f t="shared" si="129"/>
        <v>46156</v>
      </c>
      <c r="K2072" t="str">
        <f t="shared" si="128"/>
        <v>Thu</v>
      </c>
      <c r="L2072" t="str">
        <f t="shared" si="130"/>
        <v>W2</v>
      </c>
      <c r="M2072" t="s">
        <v>10340</v>
      </c>
      <c r="N2072" t="s">
        <v>8516</v>
      </c>
      <c r="O2072" t="s">
        <v>5735</v>
      </c>
      <c r="P2072" t="s">
        <v>10362</v>
      </c>
      <c r="Q2072" t="s">
        <v>200</v>
      </c>
      <c r="R2072">
        <v>139</v>
      </c>
      <c r="S2072" s="15" t="str">
        <f t="shared" si="131"/>
        <v>{ month: "May", hq: "1.South", area: "1. HCMC", kam: "ĐOÀN VĂN TUẤN", kae: "✔️ KAE Võ Minh Thành", route: "F4", week: "W2", day: "Thu", cusCode: "HCMHP0102836", sales: 5896000, totalC: 139, skuLines: 1 },</v>
      </c>
    </row>
    <row r="2073" spans="1:19" ht="18.5" x14ac:dyDescent="0.45">
      <c r="A2073" s="24"/>
      <c r="B2073" s="24" t="s">
        <v>123</v>
      </c>
      <c r="C2073" s="24" t="s">
        <v>124</v>
      </c>
      <c r="D2073" s="22" t="s">
        <v>125</v>
      </c>
      <c r="E2073" s="24" t="s">
        <v>107</v>
      </c>
      <c r="F2073" s="22" t="s">
        <v>2505</v>
      </c>
      <c r="G2073" s="14" t="s">
        <v>5745</v>
      </c>
      <c r="H2073" s="14">
        <v>7369999.9999999991</v>
      </c>
      <c r="I2073">
        <v>1</v>
      </c>
      <c r="J2073" s="13">
        <f t="shared" si="129"/>
        <v>46163</v>
      </c>
      <c r="K2073" t="str">
        <f t="shared" si="128"/>
        <v>Thu</v>
      </c>
      <c r="L2073" t="str">
        <f t="shared" si="130"/>
        <v>W3</v>
      </c>
      <c r="M2073" t="s">
        <v>10340</v>
      </c>
      <c r="N2073" t="s">
        <v>8516</v>
      </c>
      <c r="O2073" t="s">
        <v>5735</v>
      </c>
      <c r="P2073" t="s">
        <v>10362</v>
      </c>
      <c r="Q2073" t="s">
        <v>200</v>
      </c>
      <c r="R2073">
        <v>160</v>
      </c>
      <c r="S2073" s="15" t="str">
        <f t="shared" si="131"/>
        <v>{ month: "May", hq: "1.South", area: "1. HCMC", kam: "ĐOÀN VĂN TUẤN", kae: "✔️ KAE Võ Minh Thành", route: "F4", week: "W3", day: "Thu", cusCode: "HCMHP0102836", sales: 7370000, totalC: 160, skuLines: 1 },</v>
      </c>
    </row>
    <row r="2074" spans="1:19" ht="18.5" x14ac:dyDescent="0.45">
      <c r="A2074" s="24"/>
      <c r="B2074" s="24" t="s">
        <v>123</v>
      </c>
      <c r="C2074" s="24" t="s">
        <v>124</v>
      </c>
      <c r="D2074" s="22" t="s">
        <v>125</v>
      </c>
      <c r="E2074" s="24" t="s">
        <v>107</v>
      </c>
      <c r="F2074" s="22" t="s">
        <v>2506</v>
      </c>
      <c r="G2074" s="14" t="s">
        <v>1944</v>
      </c>
      <c r="H2074" s="14">
        <v>7369999.9999999991</v>
      </c>
      <c r="I2074">
        <v>1</v>
      </c>
      <c r="J2074" s="13">
        <f t="shared" si="129"/>
        <v>46155</v>
      </c>
      <c r="K2074" t="str">
        <f t="shared" si="128"/>
        <v>Wed</v>
      </c>
      <c r="L2074" t="str">
        <f t="shared" si="130"/>
        <v>W2</v>
      </c>
      <c r="M2074" t="s">
        <v>10340</v>
      </c>
      <c r="N2074" t="s">
        <v>8516</v>
      </c>
      <c r="O2074" t="s">
        <v>5735</v>
      </c>
      <c r="P2074" t="s">
        <v>10362</v>
      </c>
      <c r="Q2074" t="s">
        <v>200</v>
      </c>
      <c r="R2074">
        <v>139</v>
      </c>
      <c r="S2074" s="15" t="str">
        <f t="shared" si="131"/>
        <v>{ month: "May", hq: "1.South", area: "1. HCMC", kam: "ĐOÀN VĂN TUẤN", kae: "✔️ KAE Võ Minh Thành", route: "F4", week: "W2", day: "Wed", cusCode: "HCMHP0102837", sales: 7370000, totalC: 139, skuLines: 1 },</v>
      </c>
    </row>
    <row r="2075" spans="1:19" ht="18.5" x14ac:dyDescent="0.45">
      <c r="A2075" s="24"/>
      <c r="B2075" s="24" t="s">
        <v>123</v>
      </c>
      <c r="C2075" s="24" t="s">
        <v>124</v>
      </c>
      <c r="D2075" s="22" t="s">
        <v>125</v>
      </c>
      <c r="E2075" s="24" t="s">
        <v>107</v>
      </c>
      <c r="F2075" s="22" t="s">
        <v>2506</v>
      </c>
      <c r="G2075" s="14" t="s">
        <v>5744</v>
      </c>
      <c r="H2075" s="14">
        <v>6152000</v>
      </c>
      <c r="I2075">
        <v>2</v>
      </c>
      <c r="J2075" s="13">
        <f t="shared" si="129"/>
        <v>46162</v>
      </c>
      <c r="K2075" t="str">
        <f t="shared" si="128"/>
        <v>Wed</v>
      </c>
      <c r="L2075" t="str">
        <f t="shared" si="130"/>
        <v>W3</v>
      </c>
      <c r="M2075" t="s">
        <v>10340</v>
      </c>
      <c r="N2075" t="s">
        <v>8516</v>
      </c>
      <c r="O2075" t="s">
        <v>5735</v>
      </c>
      <c r="P2075" t="s">
        <v>10362</v>
      </c>
      <c r="Q2075" t="s">
        <v>200</v>
      </c>
      <c r="R2075">
        <v>160</v>
      </c>
      <c r="S2075" s="15" t="str">
        <f t="shared" si="131"/>
        <v>{ month: "May", hq: "1.South", area: "1. HCMC", kam: "ĐOÀN VĂN TUẤN", kae: "✔️ KAE Võ Minh Thành", route: "F4", week: "W3", day: "Wed", cusCode: "HCMHP0102837", sales: 6152000, totalC: 160, skuLines: 2 },</v>
      </c>
    </row>
    <row r="2076" spans="1:19" ht="18.5" x14ac:dyDescent="0.45">
      <c r="A2076" s="24"/>
      <c r="B2076" s="24" t="s">
        <v>123</v>
      </c>
      <c r="C2076" s="24" t="s">
        <v>124</v>
      </c>
      <c r="D2076" s="22" t="s">
        <v>125</v>
      </c>
      <c r="E2076" s="24" t="s">
        <v>107</v>
      </c>
      <c r="F2076" s="22" t="s">
        <v>6038</v>
      </c>
      <c r="G2076" s="14" t="s">
        <v>5743</v>
      </c>
      <c r="H2076" s="14">
        <v>4918000</v>
      </c>
      <c r="I2076">
        <v>2</v>
      </c>
      <c r="J2076" s="13">
        <f t="shared" si="129"/>
        <v>46161</v>
      </c>
      <c r="K2076" t="str">
        <f t="shared" si="128"/>
        <v>Tue</v>
      </c>
      <c r="L2076" t="str">
        <f t="shared" si="130"/>
        <v>W3</v>
      </c>
      <c r="M2076" t="s">
        <v>10340</v>
      </c>
      <c r="N2076" t="s">
        <v>8516</v>
      </c>
      <c r="O2076" t="s">
        <v>5735</v>
      </c>
      <c r="P2076" t="s">
        <v>10362</v>
      </c>
      <c r="Q2076" t="s">
        <v>200</v>
      </c>
      <c r="R2076">
        <v>160</v>
      </c>
      <c r="S2076" s="15" t="str">
        <f t="shared" si="131"/>
        <v>{ month: "May", hq: "1.South", area: "1. HCMC", kam: "ĐOÀN VĂN TUẤN", kae: "✔️ KAE Võ Minh Thành", route: "F4", week: "W3", day: "Tue", cusCode: "HCMHP0102840", sales: 4918000, totalC: 160, skuLines: 2 },</v>
      </c>
    </row>
    <row r="2077" spans="1:19" ht="18.5" x14ac:dyDescent="0.45">
      <c r="A2077" s="24"/>
      <c r="B2077" s="24" t="s">
        <v>123</v>
      </c>
      <c r="C2077" s="24" t="s">
        <v>124</v>
      </c>
      <c r="D2077" s="22" t="s">
        <v>125</v>
      </c>
      <c r="E2077" s="24" t="s">
        <v>107</v>
      </c>
      <c r="F2077" s="22" t="s">
        <v>2507</v>
      </c>
      <c r="G2077" s="14" t="s">
        <v>1947</v>
      </c>
      <c r="H2077" s="14">
        <v>4918000</v>
      </c>
      <c r="I2077">
        <v>2</v>
      </c>
      <c r="J2077" s="13">
        <f t="shared" si="129"/>
        <v>46154</v>
      </c>
      <c r="K2077" t="str">
        <f t="shared" si="128"/>
        <v>Tue</v>
      </c>
      <c r="L2077" t="str">
        <f t="shared" si="130"/>
        <v>W2</v>
      </c>
      <c r="M2077" t="s">
        <v>10340</v>
      </c>
      <c r="N2077" t="s">
        <v>8516</v>
      </c>
      <c r="O2077" t="s">
        <v>5735</v>
      </c>
      <c r="P2077" t="s">
        <v>10362</v>
      </c>
      <c r="Q2077" t="s">
        <v>200</v>
      </c>
      <c r="R2077">
        <v>139</v>
      </c>
      <c r="S2077" s="15" t="str">
        <f t="shared" si="131"/>
        <v>{ month: "May", hq: "1.South", area: "1. HCMC", kam: "ĐOÀN VĂN TUẤN", kae: "✔️ KAE Võ Minh Thành", route: "F4", week: "W2", day: "Tue", cusCode: "HCMHP0102841", sales: 4918000, totalC: 139, skuLines: 2 },</v>
      </c>
    </row>
    <row r="2078" spans="1:19" ht="18.5" x14ac:dyDescent="0.45">
      <c r="A2078" s="24"/>
      <c r="B2078" s="24" t="s">
        <v>123</v>
      </c>
      <c r="C2078" s="24" t="s">
        <v>124</v>
      </c>
      <c r="D2078" s="22" t="s">
        <v>125</v>
      </c>
      <c r="E2078" s="24" t="s">
        <v>107</v>
      </c>
      <c r="F2078" s="22" t="s">
        <v>2507</v>
      </c>
      <c r="G2078" s="14" t="s">
        <v>5743</v>
      </c>
      <c r="H2078" s="14">
        <v>7369999.9999999991</v>
      </c>
      <c r="I2078">
        <v>1</v>
      </c>
      <c r="J2078" s="13">
        <f t="shared" si="129"/>
        <v>46161</v>
      </c>
      <c r="K2078" t="str">
        <f t="shared" si="128"/>
        <v>Tue</v>
      </c>
      <c r="L2078" t="str">
        <f t="shared" si="130"/>
        <v>W3</v>
      </c>
      <c r="M2078" t="s">
        <v>10340</v>
      </c>
      <c r="N2078" t="s">
        <v>8516</v>
      </c>
      <c r="O2078" t="s">
        <v>5735</v>
      </c>
      <c r="P2078" t="s">
        <v>10362</v>
      </c>
      <c r="Q2078" t="s">
        <v>200</v>
      </c>
      <c r="R2078">
        <v>160</v>
      </c>
      <c r="S2078" s="15" t="str">
        <f t="shared" si="131"/>
        <v>{ month: "May", hq: "1.South", area: "1. HCMC", kam: "ĐOÀN VĂN TUẤN", kae: "✔️ KAE Võ Minh Thành", route: "F4", week: "W3", day: "Tue", cusCode: "HCMHP0102841", sales: 7370000, totalC: 160, skuLines: 1 },</v>
      </c>
    </row>
    <row r="2079" spans="1:19" ht="18.5" x14ac:dyDescent="0.45">
      <c r="A2079" s="24"/>
      <c r="B2079" s="24" t="s">
        <v>123</v>
      </c>
      <c r="C2079" s="24" t="s">
        <v>124</v>
      </c>
      <c r="D2079" s="22" t="s">
        <v>125</v>
      </c>
      <c r="E2079" s="24" t="s">
        <v>107</v>
      </c>
      <c r="F2079" s="22" t="s">
        <v>6039</v>
      </c>
      <c r="G2079" s="14" t="s">
        <v>5745</v>
      </c>
      <c r="H2079" s="14">
        <v>5896000</v>
      </c>
      <c r="I2079">
        <v>1</v>
      </c>
      <c r="J2079" s="13">
        <f t="shared" si="129"/>
        <v>46163</v>
      </c>
      <c r="K2079" t="str">
        <f t="shared" si="128"/>
        <v>Thu</v>
      </c>
      <c r="L2079" t="str">
        <f t="shared" si="130"/>
        <v>W3</v>
      </c>
      <c r="M2079" t="s">
        <v>10340</v>
      </c>
      <c r="N2079" t="s">
        <v>8516</v>
      </c>
      <c r="O2079" t="s">
        <v>5735</v>
      </c>
      <c r="P2079" t="s">
        <v>10362</v>
      </c>
      <c r="Q2079" t="s">
        <v>200</v>
      </c>
      <c r="R2079">
        <v>160</v>
      </c>
      <c r="S2079" s="15" t="str">
        <f t="shared" si="131"/>
        <v>{ month: "May", hq: "1.South", area: "1. HCMC", kam: "ĐOÀN VĂN TUẤN", kae: "✔️ KAE Võ Minh Thành", route: "F4", week: "W3", day: "Thu", cusCode: "HCMHP0102842", sales: 5896000, totalC: 160, skuLines: 1 },</v>
      </c>
    </row>
    <row r="2080" spans="1:19" ht="18.5" x14ac:dyDescent="0.45">
      <c r="A2080" s="24"/>
      <c r="B2080" s="24" t="s">
        <v>123</v>
      </c>
      <c r="C2080" s="24" t="s">
        <v>124</v>
      </c>
      <c r="D2080" s="22" t="s">
        <v>125</v>
      </c>
      <c r="E2080" s="24" t="s">
        <v>107</v>
      </c>
      <c r="F2080" s="22" t="s">
        <v>6040</v>
      </c>
      <c r="G2080" s="14" t="s">
        <v>5747</v>
      </c>
      <c r="H2080" s="14">
        <v>5896000</v>
      </c>
      <c r="I2080">
        <v>1</v>
      </c>
      <c r="J2080" s="13">
        <f t="shared" si="129"/>
        <v>46160</v>
      </c>
      <c r="K2080" t="str">
        <f t="shared" si="128"/>
        <v>Mon</v>
      </c>
      <c r="L2080" t="str">
        <f t="shared" si="130"/>
        <v>W3</v>
      </c>
      <c r="M2080" t="s">
        <v>10340</v>
      </c>
      <c r="N2080" t="s">
        <v>8516</v>
      </c>
      <c r="O2080" t="s">
        <v>5735</v>
      </c>
      <c r="P2080" t="s">
        <v>10362</v>
      </c>
      <c r="Q2080" t="s">
        <v>200</v>
      </c>
      <c r="R2080">
        <v>160</v>
      </c>
      <c r="S2080" s="15" t="str">
        <f t="shared" si="131"/>
        <v>{ month: "May", hq: "1.South", area: "1. HCMC", kam: "ĐOÀN VĂN TUẤN", kae: "✔️ KAE Võ Minh Thành", route: "F4", week: "W3", day: "Mon", cusCode: "HCMHP0102843", sales: 5896000, totalC: 160, skuLines: 1 },</v>
      </c>
    </row>
    <row r="2081" spans="1:19" ht="18.5" x14ac:dyDescent="0.45">
      <c r="A2081" s="24"/>
      <c r="B2081" s="24" t="s">
        <v>123</v>
      </c>
      <c r="C2081" s="24" t="s">
        <v>124</v>
      </c>
      <c r="D2081" s="22" t="s">
        <v>125</v>
      </c>
      <c r="E2081" s="24" t="s">
        <v>107</v>
      </c>
      <c r="F2081" s="22" t="s">
        <v>546</v>
      </c>
      <c r="G2081" s="14" t="s">
        <v>5741</v>
      </c>
      <c r="H2081" s="14">
        <v>5896000</v>
      </c>
      <c r="I2081">
        <v>1</v>
      </c>
      <c r="J2081" s="13">
        <f t="shared" si="129"/>
        <v>46150</v>
      </c>
      <c r="K2081" t="str">
        <f t="shared" si="128"/>
        <v>Fri</v>
      </c>
      <c r="L2081" t="str">
        <f t="shared" si="130"/>
        <v>W1</v>
      </c>
      <c r="M2081" t="s">
        <v>10340</v>
      </c>
      <c r="N2081" t="s">
        <v>8516</v>
      </c>
      <c r="O2081" t="s">
        <v>5735</v>
      </c>
      <c r="P2081" t="s">
        <v>10362</v>
      </c>
      <c r="Q2081" t="s">
        <v>201</v>
      </c>
      <c r="R2081">
        <v>139</v>
      </c>
      <c r="S2081" s="15" t="str">
        <f t="shared" si="131"/>
        <v>{ month: "May", hq: "1.South", area: "1. HCMC", kam: "ĐOÀN VĂN TUẤN", kae: "✔️ KAE Võ Minh Thành", route: "F2", week: "W1", day: "Fri", cusCode: "HCMHP14_0001", sales: 5896000, totalC: 139, skuLines: 1 },</v>
      </c>
    </row>
    <row r="2082" spans="1:19" ht="18.5" x14ac:dyDescent="0.45">
      <c r="A2082" s="24"/>
      <c r="B2082" s="24" t="s">
        <v>123</v>
      </c>
      <c r="C2082" s="24" t="s">
        <v>124</v>
      </c>
      <c r="D2082" s="22" t="s">
        <v>125</v>
      </c>
      <c r="E2082" s="24" t="s">
        <v>107</v>
      </c>
      <c r="F2082" s="22" t="s">
        <v>6041</v>
      </c>
      <c r="G2082" s="14" t="s">
        <v>5744</v>
      </c>
      <c r="H2082" s="14">
        <v>4918000</v>
      </c>
      <c r="I2082">
        <v>2</v>
      </c>
      <c r="J2082" s="13">
        <f t="shared" si="129"/>
        <v>46162</v>
      </c>
      <c r="K2082" t="str">
        <f t="shared" si="128"/>
        <v>Wed</v>
      </c>
      <c r="L2082" t="str">
        <f t="shared" si="130"/>
        <v>W3</v>
      </c>
      <c r="M2082" t="s">
        <v>10340</v>
      </c>
      <c r="N2082" t="s">
        <v>8516</v>
      </c>
      <c r="O2082" t="s">
        <v>5735</v>
      </c>
      <c r="P2082" t="s">
        <v>10362</v>
      </c>
      <c r="Q2082" t="s">
        <v>200</v>
      </c>
      <c r="R2082">
        <v>160</v>
      </c>
      <c r="S2082" s="15" t="str">
        <f t="shared" si="131"/>
        <v>{ month: "May", hq: "1.South", area: "1. HCMC", kam: "ĐOÀN VĂN TUẤN", kae: "✔️ KAE Võ Minh Thành", route: "F4", week: "W3", day: "Wed", cusCode: "HCMHP14_0004", sales: 4918000, totalC: 160, skuLines: 2 },</v>
      </c>
    </row>
    <row r="2083" spans="1:19" ht="18.5" x14ac:dyDescent="0.45">
      <c r="A2083" s="24"/>
      <c r="B2083" s="24" t="s">
        <v>123</v>
      </c>
      <c r="C2083" s="24" t="s">
        <v>124</v>
      </c>
      <c r="D2083" s="22" t="s">
        <v>125</v>
      </c>
      <c r="E2083" s="24" t="s">
        <v>107</v>
      </c>
      <c r="F2083" s="22" t="s">
        <v>6041</v>
      </c>
      <c r="G2083" s="14" t="s">
        <v>8522</v>
      </c>
      <c r="H2083" s="14">
        <v>5407000</v>
      </c>
      <c r="I2083">
        <v>2</v>
      </c>
      <c r="J2083" s="13">
        <f t="shared" si="129"/>
        <v>46169</v>
      </c>
      <c r="K2083" t="str">
        <f t="shared" si="128"/>
        <v>Wed</v>
      </c>
      <c r="L2083" t="str">
        <f t="shared" si="130"/>
        <v>W4</v>
      </c>
      <c r="M2083" t="s">
        <v>10340</v>
      </c>
      <c r="N2083" t="s">
        <v>8516</v>
      </c>
      <c r="O2083" t="s">
        <v>5735</v>
      </c>
      <c r="P2083" t="s">
        <v>10362</v>
      </c>
      <c r="Q2083" t="s">
        <v>200</v>
      </c>
      <c r="R2083">
        <v>158</v>
      </c>
      <c r="S2083" s="15" t="str">
        <f t="shared" si="131"/>
        <v>{ month: "May", hq: "1.South", area: "1. HCMC", kam: "ĐOÀN VĂN TUẤN", kae: "✔️ KAE Võ Minh Thành", route: "F4", week: "W4", day: "Wed", cusCode: "HCMHP14_0004", sales: 5407000, totalC: 158, skuLines: 2 },</v>
      </c>
    </row>
    <row r="2084" spans="1:19" ht="18.5" x14ac:dyDescent="0.45">
      <c r="A2084" s="24"/>
      <c r="B2084" s="24" t="s">
        <v>123</v>
      </c>
      <c r="C2084" s="24" t="s">
        <v>124</v>
      </c>
      <c r="D2084" s="22" t="s">
        <v>125</v>
      </c>
      <c r="E2084" s="24" t="s">
        <v>107</v>
      </c>
      <c r="F2084" s="22" t="s">
        <v>6042</v>
      </c>
      <c r="G2084" s="14" t="s">
        <v>5747</v>
      </c>
      <c r="H2084" s="14">
        <v>7369999.9999999991</v>
      </c>
      <c r="I2084">
        <v>1</v>
      </c>
      <c r="J2084" s="13">
        <f t="shared" si="129"/>
        <v>46160</v>
      </c>
      <c r="K2084" t="str">
        <f t="shared" si="128"/>
        <v>Mon</v>
      </c>
      <c r="L2084" t="str">
        <f t="shared" si="130"/>
        <v>W3</v>
      </c>
      <c r="M2084" t="s">
        <v>10340</v>
      </c>
      <c r="N2084" t="s">
        <v>8516</v>
      </c>
      <c r="O2084" t="s">
        <v>5735</v>
      </c>
      <c r="P2084" t="s">
        <v>10362</v>
      </c>
      <c r="Q2084" t="s">
        <v>200</v>
      </c>
      <c r="R2084">
        <v>160</v>
      </c>
      <c r="S2084" s="15" t="str">
        <f t="shared" si="131"/>
        <v>{ month: "May", hq: "1.South", area: "1. HCMC", kam: "ĐOÀN VĂN TUẤN", kae: "✔️ KAE Võ Minh Thành", route: "F4", week: "W3", day: "Mon", cusCode: "HCMHP14_0008", sales: 7370000, totalC: 160, skuLines: 1 },</v>
      </c>
    </row>
    <row r="2085" spans="1:19" ht="18.5" x14ac:dyDescent="0.45">
      <c r="A2085" s="24"/>
      <c r="B2085" s="24" t="s">
        <v>123</v>
      </c>
      <c r="C2085" s="24" t="s">
        <v>124</v>
      </c>
      <c r="D2085" s="22" t="s">
        <v>125</v>
      </c>
      <c r="E2085" s="24" t="s">
        <v>107</v>
      </c>
      <c r="F2085" s="22" t="s">
        <v>2508</v>
      </c>
      <c r="G2085" s="14" t="s">
        <v>1949</v>
      </c>
      <c r="H2085" s="14">
        <v>5896000</v>
      </c>
      <c r="I2085">
        <v>1</v>
      </c>
      <c r="J2085" s="13">
        <f t="shared" si="129"/>
        <v>46156</v>
      </c>
      <c r="K2085" t="str">
        <f t="shared" si="128"/>
        <v>Thu</v>
      </c>
      <c r="L2085" t="str">
        <f t="shared" si="130"/>
        <v>W2</v>
      </c>
      <c r="M2085" t="s">
        <v>10340</v>
      </c>
      <c r="N2085" t="s">
        <v>8516</v>
      </c>
      <c r="O2085" t="s">
        <v>5735</v>
      </c>
      <c r="P2085" t="s">
        <v>10362</v>
      </c>
      <c r="Q2085" t="s">
        <v>200</v>
      </c>
      <c r="R2085">
        <v>139</v>
      </c>
      <c r="S2085" s="15" t="str">
        <f t="shared" si="131"/>
        <v>{ month: "May", hq: "1.South", area: "1. HCMC", kam: "ĐOÀN VĂN TUẤN", kae: "✔️ KAE Võ Minh Thành", route: "F4", week: "W2", day: "Thu", cusCode: "HCMHP14_0009", sales: 5896000, totalC: 139, skuLines: 1 },</v>
      </c>
    </row>
    <row r="2086" spans="1:19" ht="18.5" x14ac:dyDescent="0.45">
      <c r="A2086" s="24"/>
      <c r="B2086" s="24" t="s">
        <v>123</v>
      </c>
      <c r="C2086" s="24" t="s">
        <v>124</v>
      </c>
      <c r="D2086" s="22" t="s">
        <v>125</v>
      </c>
      <c r="E2086" s="24" t="s">
        <v>107</v>
      </c>
      <c r="F2086" s="22" t="s">
        <v>2509</v>
      </c>
      <c r="G2086" s="14" t="s">
        <v>1935</v>
      </c>
      <c r="H2086" s="14">
        <v>5407000</v>
      </c>
      <c r="I2086">
        <v>2</v>
      </c>
      <c r="J2086" s="13">
        <f t="shared" si="129"/>
        <v>46157</v>
      </c>
      <c r="K2086" t="str">
        <f t="shared" si="128"/>
        <v>Fri</v>
      </c>
      <c r="L2086" t="str">
        <f t="shared" si="130"/>
        <v>W2</v>
      </c>
      <c r="M2086" t="s">
        <v>10340</v>
      </c>
      <c r="N2086" t="s">
        <v>8516</v>
      </c>
      <c r="O2086" t="s">
        <v>5735</v>
      </c>
      <c r="P2086" t="s">
        <v>10362</v>
      </c>
      <c r="Q2086" t="s">
        <v>201</v>
      </c>
      <c r="R2086">
        <v>139</v>
      </c>
      <c r="S2086" s="15" t="str">
        <f t="shared" si="131"/>
        <v>{ month: "May", hq: "1.South", area: "1. HCMC", kam: "ĐOÀN VĂN TUẤN", kae: "✔️ KAE Võ Minh Thành", route: "F2", week: "W2", day: "Fri", cusCode: "HCMHP14_0010", sales: 5407000, totalC: 139, skuLines: 2 },</v>
      </c>
    </row>
    <row r="2087" spans="1:19" ht="18.5" x14ac:dyDescent="0.45">
      <c r="A2087" s="24"/>
      <c r="B2087" s="24" t="s">
        <v>123</v>
      </c>
      <c r="C2087" s="24" t="s">
        <v>124</v>
      </c>
      <c r="D2087" s="22" t="s">
        <v>125</v>
      </c>
      <c r="E2087" s="24" t="s">
        <v>107</v>
      </c>
      <c r="F2087" s="22" t="s">
        <v>2510</v>
      </c>
      <c r="G2087" s="14" t="s">
        <v>1944</v>
      </c>
      <c r="H2087" s="14">
        <v>7369999.9999999991</v>
      </c>
      <c r="I2087">
        <v>1</v>
      </c>
      <c r="J2087" s="13">
        <f t="shared" si="129"/>
        <v>46155</v>
      </c>
      <c r="K2087" t="str">
        <f t="shared" si="128"/>
        <v>Wed</v>
      </c>
      <c r="L2087" t="str">
        <f t="shared" si="130"/>
        <v>W2</v>
      </c>
      <c r="M2087" t="s">
        <v>10340</v>
      </c>
      <c r="N2087" t="s">
        <v>8516</v>
      </c>
      <c r="O2087" t="s">
        <v>5735</v>
      </c>
      <c r="P2087" t="s">
        <v>10362</v>
      </c>
      <c r="Q2087" t="s">
        <v>200</v>
      </c>
      <c r="R2087">
        <v>139</v>
      </c>
      <c r="S2087" s="15" t="str">
        <f t="shared" si="131"/>
        <v>{ month: "May", hq: "1.South", area: "1. HCMC", kam: "ĐOÀN VĂN TUẤN", kae: "✔️ KAE Võ Minh Thành", route: "F4", week: "W2", day: "Wed", cusCode: "HCMHP14_0085", sales: 7370000, totalC: 139, skuLines: 1 },</v>
      </c>
    </row>
    <row r="2088" spans="1:19" ht="18.5" x14ac:dyDescent="0.45">
      <c r="A2088" s="24"/>
      <c r="B2088" s="24" t="s">
        <v>123</v>
      </c>
      <c r="C2088" s="24" t="s">
        <v>124</v>
      </c>
      <c r="D2088" s="22" t="s">
        <v>125</v>
      </c>
      <c r="E2088" s="24" t="s">
        <v>107</v>
      </c>
      <c r="F2088" s="22" t="s">
        <v>2510</v>
      </c>
      <c r="G2088" s="14" t="s">
        <v>5744</v>
      </c>
      <c r="H2088" s="14">
        <v>6071255.555555556</v>
      </c>
      <c r="I2088">
        <v>2</v>
      </c>
      <c r="J2088" s="13">
        <f t="shared" si="129"/>
        <v>46162</v>
      </c>
      <c r="K2088" t="str">
        <f t="shared" si="128"/>
        <v>Wed</v>
      </c>
      <c r="L2088" t="str">
        <f t="shared" si="130"/>
        <v>W3</v>
      </c>
      <c r="M2088" t="s">
        <v>10340</v>
      </c>
      <c r="N2088" t="s">
        <v>8516</v>
      </c>
      <c r="O2088" t="s">
        <v>5735</v>
      </c>
      <c r="P2088" t="s">
        <v>10362</v>
      </c>
      <c r="Q2088" t="s">
        <v>200</v>
      </c>
      <c r="R2088">
        <v>160</v>
      </c>
      <c r="S2088" s="15" t="str">
        <f t="shared" si="131"/>
        <v>{ month: "May", hq: "1.South", area: "1. HCMC", kam: "ĐOÀN VĂN TUẤN", kae: "✔️ KAE Võ Minh Thành", route: "F4", week: "W3", day: "Wed", cusCode: "HCMHP14_0085", sales: 6071255.55555556, totalC: 160, skuLines: 2 },</v>
      </c>
    </row>
    <row r="2089" spans="1:19" ht="18.5" x14ac:dyDescent="0.45">
      <c r="A2089" s="24"/>
      <c r="B2089" s="24" t="s">
        <v>123</v>
      </c>
      <c r="C2089" s="24" t="s">
        <v>124</v>
      </c>
      <c r="D2089" s="22" t="s">
        <v>125</v>
      </c>
      <c r="E2089" s="24" t="s">
        <v>107</v>
      </c>
      <c r="F2089" s="22" t="s">
        <v>6043</v>
      </c>
      <c r="G2089" s="14" t="s">
        <v>5744</v>
      </c>
      <c r="H2089" s="14">
        <v>6152000</v>
      </c>
      <c r="I2089">
        <v>2</v>
      </c>
      <c r="J2089" s="13">
        <f t="shared" si="129"/>
        <v>46162</v>
      </c>
      <c r="K2089" t="str">
        <f t="shared" si="128"/>
        <v>Wed</v>
      </c>
      <c r="L2089" t="str">
        <f t="shared" si="130"/>
        <v>W3</v>
      </c>
      <c r="M2089" t="s">
        <v>10340</v>
      </c>
      <c r="N2089" t="s">
        <v>8516</v>
      </c>
      <c r="O2089" t="s">
        <v>5735</v>
      </c>
      <c r="P2089" t="s">
        <v>10362</v>
      </c>
      <c r="Q2089" t="s">
        <v>200</v>
      </c>
      <c r="R2089">
        <v>160</v>
      </c>
      <c r="S2089" s="15" t="str">
        <f t="shared" si="131"/>
        <v>{ month: "May", hq: "1.South", area: "1. HCMC", kam: "ĐOÀN VĂN TUẤN", kae: "✔️ KAE Võ Minh Thành", route: "F4", week: "W3", day: "Wed", cusCode: "HCMHP14_0108", sales: 6152000, totalC: 160, skuLines: 2 },</v>
      </c>
    </row>
    <row r="2090" spans="1:19" ht="18.5" x14ac:dyDescent="0.45">
      <c r="A2090" s="24"/>
      <c r="B2090" s="24" t="s">
        <v>123</v>
      </c>
      <c r="C2090" s="24" t="s">
        <v>124</v>
      </c>
      <c r="D2090" s="22" t="s">
        <v>125</v>
      </c>
      <c r="E2090" s="24" t="s">
        <v>107</v>
      </c>
      <c r="F2090" s="22" t="s">
        <v>6044</v>
      </c>
      <c r="G2090" s="14" t="s">
        <v>5743</v>
      </c>
      <c r="H2090" s="14">
        <v>7545255.555555555</v>
      </c>
      <c r="I2090">
        <v>2</v>
      </c>
      <c r="J2090" s="13">
        <f t="shared" si="129"/>
        <v>46161</v>
      </c>
      <c r="K2090" t="str">
        <f t="shared" si="128"/>
        <v>Tue</v>
      </c>
      <c r="L2090" t="str">
        <f t="shared" si="130"/>
        <v>W3</v>
      </c>
      <c r="M2090" t="s">
        <v>10340</v>
      </c>
      <c r="N2090" t="s">
        <v>8516</v>
      </c>
      <c r="O2090" t="s">
        <v>5735</v>
      </c>
      <c r="P2090" t="s">
        <v>10362</v>
      </c>
      <c r="Q2090" t="s">
        <v>200</v>
      </c>
      <c r="R2090">
        <v>160</v>
      </c>
      <c r="S2090" s="15" t="str">
        <f t="shared" si="131"/>
        <v>{ month: "May", hq: "1.South", area: "1. HCMC", kam: "ĐOÀN VĂN TUẤN", kae: "✔️ KAE Võ Minh Thành", route: "F4", week: "W3", day: "Tue", cusCode: "HCMHP14_0124", sales: 7545255.55555556, totalC: 160, skuLines: 2 },</v>
      </c>
    </row>
    <row r="2091" spans="1:19" ht="18.5" x14ac:dyDescent="0.45">
      <c r="A2091" s="24"/>
      <c r="B2091" s="24" t="s">
        <v>123</v>
      </c>
      <c r="C2091" s="24" t="s">
        <v>124</v>
      </c>
      <c r="D2091" s="22" t="s">
        <v>125</v>
      </c>
      <c r="E2091" s="24" t="s">
        <v>107</v>
      </c>
      <c r="F2091" s="22" t="s">
        <v>2511</v>
      </c>
      <c r="G2091" s="14" t="s">
        <v>1947</v>
      </c>
      <c r="H2091" s="14">
        <v>5896000</v>
      </c>
      <c r="I2091">
        <v>1</v>
      </c>
      <c r="J2091" s="13">
        <f t="shared" si="129"/>
        <v>46154</v>
      </c>
      <c r="K2091" t="str">
        <f t="shared" si="128"/>
        <v>Tue</v>
      </c>
      <c r="L2091" t="str">
        <f t="shared" si="130"/>
        <v>W2</v>
      </c>
      <c r="M2091" t="s">
        <v>10340</v>
      </c>
      <c r="N2091" t="s">
        <v>8516</v>
      </c>
      <c r="O2091" t="s">
        <v>5735</v>
      </c>
      <c r="P2091" t="s">
        <v>10362</v>
      </c>
      <c r="Q2091" t="s">
        <v>200</v>
      </c>
      <c r="R2091">
        <v>139</v>
      </c>
      <c r="S2091" s="15" t="str">
        <f t="shared" si="131"/>
        <v>{ month: "May", hq: "1.South", area: "1. HCMC", kam: "ĐOÀN VĂN TUẤN", kae: "✔️ KAE Võ Minh Thành", route: "F4", week: "W2", day: "Tue", cusCode: "HCMHP14_0125", sales: 5896000, totalC: 139, skuLines: 1 },</v>
      </c>
    </row>
    <row r="2092" spans="1:19" ht="18.5" x14ac:dyDescent="0.45">
      <c r="A2092" s="24"/>
      <c r="B2092" s="24" t="s">
        <v>123</v>
      </c>
      <c r="C2092" s="24" t="s">
        <v>124</v>
      </c>
      <c r="D2092" s="22" t="s">
        <v>125</v>
      </c>
      <c r="E2092" s="24" t="s">
        <v>107</v>
      </c>
      <c r="F2092" s="22" t="s">
        <v>2511</v>
      </c>
      <c r="G2092" s="14" t="s">
        <v>5743</v>
      </c>
      <c r="H2092" s="14">
        <v>4830000</v>
      </c>
      <c r="I2092">
        <v>2</v>
      </c>
      <c r="J2092" s="13">
        <f t="shared" si="129"/>
        <v>46161</v>
      </c>
      <c r="K2092" t="str">
        <f t="shared" si="128"/>
        <v>Tue</v>
      </c>
      <c r="L2092" t="str">
        <f t="shared" si="130"/>
        <v>W3</v>
      </c>
      <c r="M2092" t="s">
        <v>10340</v>
      </c>
      <c r="N2092" t="s">
        <v>8516</v>
      </c>
      <c r="O2092" t="s">
        <v>5735</v>
      </c>
      <c r="P2092" t="s">
        <v>10362</v>
      </c>
      <c r="Q2092" t="s">
        <v>200</v>
      </c>
      <c r="R2092">
        <v>160</v>
      </c>
      <c r="S2092" s="15" t="str">
        <f t="shared" si="131"/>
        <v>{ month: "May", hq: "1.South", area: "1. HCMC", kam: "ĐOÀN VĂN TUẤN", kae: "✔️ KAE Võ Minh Thành", route: "F4", week: "W3", day: "Tue", cusCode: "HCMHP14_0125", sales: 4830000, totalC: 160, skuLines: 2 },</v>
      </c>
    </row>
    <row r="2093" spans="1:19" ht="18.5" x14ac:dyDescent="0.45">
      <c r="A2093" s="24"/>
      <c r="B2093" s="24" t="s">
        <v>123</v>
      </c>
      <c r="C2093" s="24" t="s">
        <v>124</v>
      </c>
      <c r="D2093" s="22" t="s">
        <v>125</v>
      </c>
      <c r="E2093" s="24" t="s">
        <v>107</v>
      </c>
      <c r="F2093" s="22" t="s">
        <v>6045</v>
      </c>
      <c r="G2093" s="14" t="s">
        <v>5745</v>
      </c>
      <c r="H2093" s="14">
        <v>5407000</v>
      </c>
      <c r="I2093">
        <v>2</v>
      </c>
      <c r="J2093" s="13">
        <f t="shared" si="129"/>
        <v>46163</v>
      </c>
      <c r="K2093" t="str">
        <f t="shared" si="128"/>
        <v>Thu</v>
      </c>
      <c r="L2093" t="str">
        <f t="shared" si="130"/>
        <v>W3</v>
      </c>
      <c r="M2093" t="s">
        <v>10340</v>
      </c>
      <c r="N2093" t="s">
        <v>8516</v>
      </c>
      <c r="O2093" t="s">
        <v>5735</v>
      </c>
      <c r="P2093" t="s">
        <v>10362</v>
      </c>
      <c r="Q2093" t="s">
        <v>200</v>
      </c>
      <c r="R2093">
        <v>160</v>
      </c>
      <c r="S2093" s="15" t="str">
        <f t="shared" si="131"/>
        <v>{ month: "May", hq: "1.South", area: "1. HCMC", kam: "ĐOÀN VĂN TUẤN", kae: "✔️ KAE Võ Minh Thành", route: "F4", week: "W3", day: "Thu", cusCode: "HCMHP140520300", sales: 5407000, totalC: 160, skuLines: 2 },</v>
      </c>
    </row>
    <row r="2094" spans="1:19" ht="18.5" x14ac:dyDescent="0.45">
      <c r="A2094" s="24"/>
      <c r="B2094" s="24" t="s">
        <v>123</v>
      </c>
      <c r="C2094" s="24" t="s">
        <v>124</v>
      </c>
      <c r="D2094" s="22" t="s">
        <v>125</v>
      </c>
      <c r="E2094" s="24" t="s">
        <v>107</v>
      </c>
      <c r="F2094" s="22" t="s">
        <v>2512</v>
      </c>
      <c r="G2094" s="14" t="s">
        <v>1949</v>
      </c>
      <c r="H2094" s="14">
        <v>7369999.9999999991</v>
      </c>
      <c r="I2094">
        <v>1</v>
      </c>
      <c r="J2094" s="13">
        <f t="shared" si="129"/>
        <v>46156</v>
      </c>
      <c r="K2094" t="str">
        <f t="shared" si="128"/>
        <v>Thu</v>
      </c>
      <c r="L2094" t="str">
        <f t="shared" si="130"/>
        <v>W2</v>
      </c>
      <c r="M2094" t="s">
        <v>10340</v>
      </c>
      <c r="N2094" t="s">
        <v>8516</v>
      </c>
      <c r="O2094" t="s">
        <v>5735</v>
      </c>
      <c r="P2094" t="s">
        <v>10362</v>
      </c>
      <c r="Q2094" t="s">
        <v>200</v>
      </c>
      <c r="R2094">
        <v>139</v>
      </c>
      <c r="S2094" s="15" t="str">
        <f t="shared" si="131"/>
        <v>{ month: "May", hq: "1.South", area: "1. HCMC", kam: "ĐOÀN VĂN TUẤN", kae: "✔️ KAE Võ Minh Thành", route: "F4", week: "W2", day: "Thu", cusCode: "HCMHP140520302", sales: 7370000, totalC: 139, skuLines: 1 },</v>
      </c>
    </row>
    <row r="2095" spans="1:19" ht="18.5" x14ac:dyDescent="0.45">
      <c r="A2095" s="24"/>
      <c r="B2095" s="24" t="s">
        <v>123</v>
      </c>
      <c r="C2095" s="24" t="s">
        <v>124</v>
      </c>
      <c r="D2095" s="22" t="s">
        <v>125</v>
      </c>
      <c r="E2095" s="24" t="s">
        <v>107</v>
      </c>
      <c r="F2095" s="22" t="s">
        <v>2512</v>
      </c>
      <c r="G2095" s="14" t="s">
        <v>5745</v>
      </c>
      <c r="H2095" s="14">
        <v>6152000</v>
      </c>
      <c r="I2095">
        <v>2</v>
      </c>
      <c r="J2095" s="13">
        <f t="shared" si="129"/>
        <v>46163</v>
      </c>
      <c r="K2095" t="str">
        <f t="shared" si="128"/>
        <v>Thu</v>
      </c>
      <c r="L2095" t="str">
        <f t="shared" si="130"/>
        <v>W3</v>
      </c>
      <c r="M2095" t="s">
        <v>10340</v>
      </c>
      <c r="N2095" t="s">
        <v>8516</v>
      </c>
      <c r="O2095" t="s">
        <v>5735</v>
      </c>
      <c r="P2095" t="s">
        <v>10362</v>
      </c>
      <c r="Q2095" t="s">
        <v>200</v>
      </c>
      <c r="R2095">
        <v>160</v>
      </c>
      <c r="S2095" s="15" t="str">
        <f t="shared" si="131"/>
        <v>{ month: "May", hq: "1.South", area: "1. HCMC", kam: "ĐOÀN VĂN TUẤN", kae: "✔️ KAE Võ Minh Thành", route: "F4", week: "W3", day: "Thu", cusCode: "HCMHP140520302", sales: 6152000, totalC: 160, skuLines: 2 },</v>
      </c>
    </row>
    <row r="2096" spans="1:19" ht="18.5" x14ac:dyDescent="0.45">
      <c r="A2096" s="24"/>
      <c r="B2096" s="24" t="s">
        <v>123</v>
      </c>
      <c r="C2096" s="24" t="s">
        <v>124</v>
      </c>
      <c r="D2096" s="22" t="s">
        <v>125</v>
      </c>
      <c r="E2096" s="24" t="s">
        <v>107</v>
      </c>
      <c r="F2096" s="22" t="s">
        <v>2513</v>
      </c>
      <c r="G2096" s="14" t="s">
        <v>1944</v>
      </c>
      <c r="H2096" s="14">
        <v>4918000</v>
      </c>
      <c r="I2096">
        <v>2</v>
      </c>
      <c r="J2096" s="13">
        <f t="shared" si="129"/>
        <v>46155</v>
      </c>
      <c r="K2096" t="str">
        <f t="shared" si="128"/>
        <v>Wed</v>
      </c>
      <c r="L2096" t="str">
        <f t="shared" si="130"/>
        <v>W2</v>
      </c>
      <c r="M2096" t="s">
        <v>10340</v>
      </c>
      <c r="N2096" t="s">
        <v>8516</v>
      </c>
      <c r="O2096" t="s">
        <v>5735</v>
      </c>
      <c r="P2096" t="s">
        <v>10362</v>
      </c>
      <c r="Q2096" t="s">
        <v>200</v>
      </c>
      <c r="R2096">
        <v>139</v>
      </c>
      <c r="S2096" s="15" t="str">
        <f t="shared" si="131"/>
        <v>{ month: "May", hq: "1.South", area: "1. HCMC", kam: "ĐOÀN VĂN TUẤN", kae: "✔️ KAE Võ Minh Thành", route: "F4", week: "W2", day: "Wed", cusCode: "HCMHP140520303", sales: 4918000, totalC: 139, skuLines: 2 },</v>
      </c>
    </row>
    <row r="2097" spans="1:19" ht="18.5" x14ac:dyDescent="0.45">
      <c r="A2097" s="24"/>
      <c r="B2097" s="24" t="s">
        <v>123</v>
      </c>
      <c r="C2097" s="24" t="s">
        <v>124</v>
      </c>
      <c r="D2097" s="22" t="s">
        <v>125</v>
      </c>
      <c r="E2097" s="24" t="s">
        <v>107</v>
      </c>
      <c r="F2097" s="22" t="s">
        <v>6046</v>
      </c>
      <c r="G2097" s="14" t="s">
        <v>5747</v>
      </c>
      <c r="H2097" s="14">
        <v>14739999.999999998</v>
      </c>
      <c r="I2097">
        <v>1</v>
      </c>
      <c r="J2097" s="13">
        <f t="shared" si="129"/>
        <v>46160</v>
      </c>
      <c r="K2097" t="str">
        <f t="shared" si="128"/>
        <v>Mon</v>
      </c>
      <c r="L2097" t="str">
        <f t="shared" si="130"/>
        <v>W3</v>
      </c>
      <c r="M2097" t="s">
        <v>10340</v>
      </c>
      <c r="N2097" t="s">
        <v>8516</v>
      </c>
      <c r="O2097" t="s">
        <v>5735</v>
      </c>
      <c r="P2097" t="s">
        <v>10362</v>
      </c>
      <c r="Q2097" t="s">
        <v>200</v>
      </c>
      <c r="R2097">
        <v>160</v>
      </c>
      <c r="S2097" s="15" t="str">
        <f t="shared" si="131"/>
        <v>{ month: "May", hq: "1.South", area: "1. HCMC", kam: "ĐOÀN VĂN TUẤN", kae: "✔️ KAE Võ Minh Thành", route: "F4", week: "W3", day: "Mon", cusCode: "HCMHP253M154", sales: 14740000, totalC: 160, skuLines: 1 },</v>
      </c>
    </row>
    <row r="2098" spans="1:19" ht="18.5" x14ac:dyDescent="0.45">
      <c r="A2098" s="24"/>
      <c r="B2098" s="24" t="s">
        <v>123</v>
      </c>
      <c r="C2098" s="24" t="s">
        <v>124</v>
      </c>
      <c r="D2098" s="22" t="s">
        <v>125</v>
      </c>
      <c r="E2098" s="24" t="s">
        <v>107</v>
      </c>
      <c r="F2098" s="22" t="s">
        <v>6047</v>
      </c>
      <c r="G2098" s="14" t="s">
        <v>5745</v>
      </c>
      <c r="H2098" s="14">
        <v>4626000</v>
      </c>
      <c r="I2098">
        <v>2</v>
      </c>
      <c r="J2098" s="13">
        <f t="shared" si="129"/>
        <v>46163</v>
      </c>
      <c r="K2098" t="str">
        <f t="shared" si="128"/>
        <v>Thu</v>
      </c>
      <c r="L2098" t="str">
        <f t="shared" si="130"/>
        <v>W3</v>
      </c>
      <c r="M2098" t="s">
        <v>10340</v>
      </c>
      <c r="N2098" t="s">
        <v>8516</v>
      </c>
      <c r="O2098" t="s">
        <v>5735</v>
      </c>
      <c r="P2098" t="s">
        <v>10362</v>
      </c>
      <c r="Q2098" t="s">
        <v>200</v>
      </c>
      <c r="R2098">
        <v>160</v>
      </c>
      <c r="S2098" s="15" t="str">
        <f t="shared" si="131"/>
        <v>{ month: "May", hq: "1.South", area: "1. HCMC", kam: "ĐOÀN VĂN TUẤN", kae: "✔️ KAE Võ Minh Thành", route: "F4", week: "W3", day: "Thu", cusCode: "HCMHP253M156", sales: 4626000, totalC: 160, skuLines: 2 },</v>
      </c>
    </row>
    <row r="2099" spans="1:19" ht="18.5" x14ac:dyDescent="0.45">
      <c r="A2099" s="24"/>
      <c r="B2099" s="24" t="s">
        <v>123</v>
      </c>
      <c r="C2099" s="24" t="s">
        <v>124</v>
      </c>
      <c r="D2099" s="22" t="s">
        <v>125</v>
      </c>
      <c r="E2099" s="24" t="s">
        <v>107</v>
      </c>
      <c r="F2099" s="22" t="s">
        <v>6047</v>
      </c>
      <c r="G2099" s="14" t="s">
        <v>8523</v>
      </c>
      <c r="H2099" s="14">
        <v>6152000</v>
      </c>
      <c r="I2099">
        <v>2</v>
      </c>
      <c r="J2099" s="13">
        <f t="shared" si="129"/>
        <v>46170</v>
      </c>
      <c r="K2099" t="str">
        <f t="shared" si="128"/>
        <v>Thu</v>
      </c>
      <c r="L2099" t="str">
        <f t="shared" si="130"/>
        <v>W4</v>
      </c>
      <c r="M2099" t="s">
        <v>10340</v>
      </c>
      <c r="N2099" t="s">
        <v>8516</v>
      </c>
      <c r="O2099" t="s">
        <v>5735</v>
      </c>
      <c r="P2099" t="s">
        <v>10362</v>
      </c>
      <c r="Q2099" t="s">
        <v>200</v>
      </c>
      <c r="R2099">
        <v>158</v>
      </c>
      <c r="S2099" s="15" t="str">
        <f t="shared" si="131"/>
        <v>{ month: "May", hq: "1.South", area: "1. HCMC", kam: "ĐOÀN VĂN TUẤN", kae: "✔️ KAE Võ Minh Thành", route: "F4", week: "W4", day: "Thu", cusCode: "HCMHP253M156", sales: 6152000, totalC: 158, skuLines: 2 },</v>
      </c>
    </row>
    <row r="2100" spans="1:19" ht="18.5" x14ac:dyDescent="0.45">
      <c r="A2100" s="24"/>
      <c r="B2100" s="24" t="s">
        <v>123</v>
      </c>
      <c r="C2100" s="24" t="s">
        <v>124</v>
      </c>
      <c r="D2100" s="22" t="s">
        <v>125</v>
      </c>
      <c r="E2100" s="24" t="s">
        <v>107</v>
      </c>
      <c r="F2100" s="22" t="s">
        <v>2514</v>
      </c>
      <c r="G2100" s="14" t="s">
        <v>1949</v>
      </c>
      <c r="H2100" s="14">
        <v>5896000</v>
      </c>
      <c r="I2100">
        <v>1</v>
      </c>
      <c r="J2100" s="13">
        <f t="shared" si="129"/>
        <v>46156</v>
      </c>
      <c r="K2100" t="str">
        <f t="shared" si="128"/>
        <v>Thu</v>
      </c>
      <c r="L2100" t="str">
        <f t="shared" si="130"/>
        <v>W2</v>
      </c>
      <c r="M2100" t="s">
        <v>10340</v>
      </c>
      <c r="N2100" t="s">
        <v>8516</v>
      </c>
      <c r="O2100" t="s">
        <v>5735</v>
      </c>
      <c r="P2100" t="s">
        <v>10362</v>
      </c>
      <c r="Q2100" t="s">
        <v>200</v>
      </c>
      <c r="R2100">
        <v>139</v>
      </c>
      <c r="S2100" s="15" t="str">
        <f t="shared" si="131"/>
        <v>{ month: "May", hq: "1.South", area: "1. HCMC", kam: "ĐOÀN VĂN TUẤN", kae: "✔️ KAE Võ Minh Thành", route: "F4", week: "W2", day: "Thu", cusCode: "HCMHP5582", sales: 5896000, totalC: 139, skuLines: 1 },</v>
      </c>
    </row>
    <row r="2101" spans="1:19" ht="18.5" x14ac:dyDescent="0.45">
      <c r="A2101" s="24"/>
      <c r="B2101" s="24" t="s">
        <v>123</v>
      </c>
      <c r="C2101" s="24" t="s">
        <v>124</v>
      </c>
      <c r="D2101" s="22" t="s">
        <v>125</v>
      </c>
      <c r="E2101" s="24" t="s">
        <v>107</v>
      </c>
      <c r="F2101" s="22" t="s">
        <v>2514</v>
      </c>
      <c r="G2101" s="14" t="s">
        <v>5745</v>
      </c>
      <c r="H2101" s="14">
        <v>5407000</v>
      </c>
      <c r="I2101">
        <v>2</v>
      </c>
      <c r="J2101" s="13">
        <f t="shared" si="129"/>
        <v>46163</v>
      </c>
      <c r="K2101" t="str">
        <f t="shared" si="128"/>
        <v>Thu</v>
      </c>
      <c r="L2101" t="str">
        <f t="shared" si="130"/>
        <v>W3</v>
      </c>
      <c r="M2101" t="s">
        <v>10340</v>
      </c>
      <c r="N2101" t="s">
        <v>8516</v>
      </c>
      <c r="O2101" t="s">
        <v>5735</v>
      </c>
      <c r="P2101" t="s">
        <v>10362</v>
      </c>
      <c r="Q2101" t="s">
        <v>200</v>
      </c>
      <c r="R2101">
        <v>160</v>
      </c>
      <c r="S2101" s="15" t="str">
        <f t="shared" si="131"/>
        <v>{ month: "May", hq: "1.South", area: "1. HCMC", kam: "ĐOÀN VĂN TUẤN", kae: "✔️ KAE Võ Minh Thành", route: "F4", week: "W3", day: "Thu", cusCode: "HCMHP5582", sales: 5407000, totalC: 160, skuLines: 2 },</v>
      </c>
    </row>
    <row r="2102" spans="1:19" ht="18.5" x14ac:dyDescent="0.45">
      <c r="A2102" s="24"/>
      <c r="B2102" s="24" t="s">
        <v>123</v>
      </c>
      <c r="C2102" s="24" t="s">
        <v>124</v>
      </c>
      <c r="D2102" s="22" t="s">
        <v>125</v>
      </c>
      <c r="E2102" s="24" t="s">
        <v>107</v>
      </c>
      <c r="F2102" s="22" t="s">
        <v>2514</v>
      </c>
      <c r="G2102" s="14" t="s">
        <v>8523</v>
      </c>
      <c r="H2102" s="14">
        <v>4918000</v>
      </c>
      <c r="I2102">
        <v>2</v>
      </c>
      <c r="J2102" s="13">
        <f t="shared" si="129"/>
        <v>46170</v>
      </c>
      <c r="K2102" t="str">
        <f t="shared" si="128"/>
        <v>Thu</v>
      </c>
      <c r="L2102" t="str">
        <f t="shared" si="130"/>
        <v>W4</v>
      </c>
      <c r="M2102" t="s">
        <v>10340</v>
      </c>
      <c r="N2102" t="s">
        <v>8516</v>
      </c>
      <c r="O2102" t="s">
        <v>5735</v>
      </c>
      <c r="P2102" t="s">
        <v>10362</v>
      </c>
      <c r="Q2102" t="s">
        <v>200</v>
      </c>
      <c r="R2102">
        <v>158</v>
      </c>
      <c r="S2102" s="15" t="str">
        <f t="shared" si="131"/>
        <v>{ month: "May", hq: "1.South", area: "1. HCMC", kam: "ĐOÀN VĂN TUẤN", kae: "✔️ KAE Võ Minh Thành", route: "F4", week: "W4", day: "Thu", cusCode: "HCMHP5582", sales: 4918000, totalC: 158, skuLines: 2 },</v>
      </c>
    </row>
    <row r="2103" spans="1:19" ht="18.5" x14ac:dyDescent="0.45">
      <c r="A2103" s="24"/>
      <c r="B2103" s="24" t="s">
        <v>123</v>
      </c>
      <c r="C2103" s="24" t="s">
        <v>124</v>
      </c>
      <c r="D2103" s="22" t="s">
        <v>125</v>
      </c>
      <c r="E2103" s="24" t="s">
        <v>107</v>
      </c>
      <c r="F2103" s="22" t="s">
        <v>8030</v>
      </c>
      <c r="G2103" s="14" t="s">
        <v>7953</v>
      </c>
      <c r="H2103" s="14">
        <v>147400000</v>
      </c>
      <c r="I2103">
        <v>1</v>
      </c>
      <c r="J2103" s="13">
        <f t="shared" si="129"/>
        <v>46165</v>
      </c>
      <c r="K2103" t="str">
        <f t="shared" si="128"/>
        <v>Sat</v>
      </c>
      <c r="L2103" t="str">
        <f t="shared" si="130"/>
        <v>W3</v>
      </c>
      <c r="M2103" t="s">
        <v>10340</v>
      </c>
      <c r="N2103" t="s">
        <v>8516</v>
      </c>
      <c r="O2103" t="s">
        <v>5735</v>
      </c>
      <c r="P2103" t="s">
        <v>10362</v>
      </c>
      <c r="Q2103" t="s">
        <v>201</v>
      </c>
      <c r="R2103">
        <v>160</v>
      </c>
      <c r="S2103" s="15" t="str">
        <f t="shared" si="131"/>
        <v>{ month: "May", hq: "1.South", area: "1. HCMC", kam: "ĐOÀN VĂN TUẤN", kae: "✔️ KAE Võ Minh Thành", route: "F2", week: "W3", day: "Sat", cusCode: "HCMTCI177015", sales: 147400000, totalC: 160, skuLines: 1 },</v>
      </c>
    </row>
    <row r="2104" spans="1:19" ht="18.5" x14ac:dyDescent="0.45">
      <c r="A2104" s="24"/>
      <c r="B2104" s="24" t="s">
        <v>123</v>
      </c>
      <c r="C2104" s="24" t="s">
        <v>124</v>
      </c>
      <c r="D2104" s="22" t="s">
        <v>125</v>
      </c>
      <c r="E2104" s="24" t="s">
        <v>107</v>
      </c>
      <c r="F2104" s="22" t="s">
        <v>6048</v>
      </c>
      <c r="G2104" s="14" t="s">
        <v>5743</v>
      </c>
      <c r="H2104" s="14">
        <v>7369999.9999999991</v>
      </c>
      <c r="I2104">
        <v>1</v>
      </c>
      <c r="J2104" s="13">
        <f t="shared" si="129"/>
        <v>46161</v>
      </c>
      <c r="K2104" t="str">
        <f t="shared" si="128"/>
        <v>Tue</v>
      </c>
      <c r="L2104" t="str">
        <f t="shared" si="130"/>
        <v>W3</v>
      </c>
      <c r="M2104" t="s">
        <v>10340</v>
      </c>
      <c r="N2104" t="s">
        <v>8516</v>
      </c>
      <c r="O2104" t="s">
        <v>5735</v>
      </c>
      <c r="P2104" t="s">
        <v>10362</v>
      </c>
      <c r="Q2104" t="s">
        <v>200</v>
      </c>
      <c r="R2104">
        <v>160</v>
      </c>
      <c r="S2104" s="15" t="str">
        <f t="shared" si="131"/>
        <v>{ month: "May", hq: "1.South", area: "1. HCMC", kam: "ĐOÀN VĂN TUẤN", kae: "✔️ KAE Võ Minh Thành", route: "F4", week: "W3", day: "Tue", cusCode: "HPHCM005", sales: 7370000, totalC: 160, skuLines: 1 },</v>
      </c>
    </row>
    <row r="2105" spans="1:19" ht="18.5" x14ac:dyDescent="0.45">
      <c r="A2105" s="24"/>
      <c r="B2105" s="24" t="s">
        <v>123</v>
      </c>
      <c r="C2105" s="24" t="s">
        <v>124</v>
      </c>
      <c r="D2105" s="22" t="s">
        <v>125</v>
      </c>
      <c r="E2105" s="24" t="s">
        <v>107</v>
      </c>
      <c r="F2105" s="22" t="s">
        <v>547</v>
      </c>
      <c r="G2105" s="14" t="s">
        <v>5740</v>
      </c>
      <c r="H2105" s="14">
        <v>5407000</v>
      </c>
      <c r="I2105">
        <v>2</v>
      </c>
      <c r="J2105" s="13">
        <f t="shared" si="129"/>
        <v>46147</v>
      </c>
      <c r="K2105" t="str">
        <f t="shared" si="128"/>
        <v>Tue</v>
      </c>
      <c r="L2105" t="str">
        <f t="shared" si="130"/>
        <v>W1</v>
      </c>
      <c r="M2105" t="s">
        <v>10340</v>
      </c>
      <c r="N2105" t="s">
        <v>8516</v>
      </c>
      <c r="O2105" t="s">
        <v>5735</v>
      </c>
      <c r="P2105" t="s">
        <v>10362</v>
      </c>
      <c r="Q2105" t="s">
        <v>200</v>
      </c>
      <c r="R2105">
        <v>139</v>
      </c>
      <c r="S2105" s="15" t="str">
        <f t="shared" si="131"/>
        <v>{ month: "May", hq: "1.South", area: "1. HCMC", kam: "ĐOÀN VĂN TUẤN", kae: "✔️ KAE Võ Minh Thành", route: "F4", week: "W1", day: "Tue", cusCode: "HPHCM058", sales: 5407000, totalC: 139, skuLines: 2 },</v>
      </c>
    </row>
    <row r="2106" spans="1:19" ht="18.5" x14ac:dyDescent="0.45">
      <c r="A2106" s="24"/>
      <c r="B2106" s="24" t="s">
        <v>123</v>
      </c>
      <c r="C2106" s="24" t="s">
        <v>124</v>
      </c>
      <c r="D2106" s="22" t="s">
        <v>125</v>
      </c>
      <c r="E2106" s="24" t="s">
        <v>107</v>
      </c>
      <c r="F2106" s="22" t="s">
        <v>547</v>
      </c>
      <c r="G2106" s="14" t="s">
        <v>1947</v>
      </c>
      <c r="H2106" s="14">
        <v>7369999.9999999991</v>
      </c>
      <c r="I2106">
        <v>1</v>
      </c>
      <c r="J2106" s="13">
        <f t="shared" si="129"/>
        <v>46154</v>
      </c>
      <c r="K2106" t="str">
        <f t="shared" si="128"/>
        <v>Tue</v>
      </c>
      <c r="L2106" t="str">
        <f t="shared" si="130"/>
        <v>W2</v>
      </c>
      <c r="M2106" t="s">
        <v>10340</v>
      </c>
      <c r="N2106" t="s">
        <v>8516</v>
      </c>
      <c r="O2106" t="s">
        <v>5735</v>
      </c>
      <c r="P2106" t="s">
        <v>10362</v>
      </c>
      <c r="Q2106" t="s">
        <v>200</v>
      </c>
      <c r="R2106">
        <v>139</v>
      </c>
      <c r="S2106" s="15" t="str">
        <f t="shared" si="131"/>
        <v>{ month: "May", hq: "1.South", area: "1. HCMC", kam: "ĐOÀN VĂN TUẤN", kae: "✔️ KAE Võ Minh Thành", route: "F4", week: "W2", day: "Tue", cusCode: "HPHCM058", sales: 7370000, totalC: 139, skuLines: 1 },</v>
      </c>
    </row>
    <row r="2107" spans="1:19" ht="18.5" x14ac:dyDescent="0.45">
      <c r="A2107" s="24"/>
      <c r="B2107" s="24" t="s">
        <v>123</v>
      </c>
      <c r="C2107" s="24" t="s">
        <v>124</v>
      </c>
      <c r="D2107" s="22" t="s">
        <v>125</v>
      </c>
      <c r="E2107" s="24" t="s">
        <v>107</v>
      </c>
      <c r="F2107" s="22" t="s">
        <v>547</v>
      </c>
      <c r="G2107" s="14" t="s">
        <v>5743</v>
      </c>
      <c r="H2107" s="14">
        <v>620000</v>
      </c>
      <c r="I2107">
        <v>2</v>
      </c>
      <c r="J2107" s="13">
        <f t="shared" si="129"/>
        <v>46161</v>
      </c>
      <c r="K2107" t="str">
        <f t="shared" si="128"/>
        <v>Tue</v>
      </c>
      <c r="L2107" t="str">
        <f t="shared" si="130"/>
        <v>W3</v>
      </c>
      <c r="M2107" t="s">
        <v>10340</v>
      </c>
      <c r="N2107" t="s">
        <v>8516</v>
      </c>
      <c r="O2107" t="s">
        <v>5735</v>
      </c>
      <c r="P2107" t="s">
        <v>10362</v>
      </c>
      <c r="Q2107" t="s">
        <v>200</v>
      </c>
      <c r="R2107">
        <v>160</v>
      </c>
      <c r="S2107" s="15" t="str">
        <f t="shared" si="131"/>
        <v>{ month: "May", hq: "1.South", area: "1. HCMC", kam: "ĐOÀN VĂN TUẤN", kae: "✔️ KAE Võ Minh Thành", route: "F4", week: "W3", day: "Tue", cusCode: "HPHCM058", sales: 620000, totalC: 160, skuLines: 2 },</v>
      </c>
    </row>
    <row r="2108" spans="1:19" ht="18.5" x14ac:dyDescent="0.45">
      <c r="A2108" s="24"/>
      <c r="B2108" s="24" t="s">
        <v>123</v>
      </c>
      <c r="C2108" s="24" t="s">
        <v>124</v>
      </c>
      <c r="D2108" s="22" t="s">
        <v>125</v>
      </c>
      <c r="E2108" s="24" t="s">
        <v>107</v>
      </c>
      <c r="F2108" s="22" t="s">
        <v>2515</v>
      </c>
      <c r="G2108" s="14" t="s">
        <v>1944</v>
      </c>
      <c r="H2108" s="14">
        <v>5407000</v>
      </c>
      <c r="I2108">
        <v>2</v>
      </c>
      <c r="J2108" s="13">
        <f t="shared" si="129"/>
        <v>46155</v>
      </c>
      <c r="K2108" t="str">
        <f t="shared" si="128"/>
        <v>Wed</v>
      </c>
      <c r="L2108" t="str">
        <f t="shared" si="130"/>
        <v>W2</v>
      </c>
      <c r="M2108" t="s">
        <v>10340</v>
      </c>
      <c r="N2108" t="s">
        <v>8516</v>
      </c>
      <c r="O2108" t="s">
        <v>5735</v>
      </c>
      <c r="P2108" t="s">
        <v>10362</v>
      </c>
      <c r="Q2108" t="s">
        <v>200</v>
      </c>
      <c r="R2108">
        <v>139</v>
      </c>
      <c r="S2108" s="15" t="str">
        <f t="shared" si="131"/>
        <v>{ month: "May", hq: "1.South", area: "1. HCMC", kam: "ĐOÀN VĂN TUẤN", kae: "✔️ KAE Võ Minh Thành", route: "F4", week: "W2", day: "Wed", cusCode: "HPHCM067", sales: 5407000, totalC: 139, skuLines: 2 },</v>
      </c>
    </row>
    <row r="2109" spans="1:19" ht="18.5" x14ac:dyDescent="0.45">
      <c r="A2109" s="24"/>
      <c r="B2109" s="24" t="s">
        <v>123</v>
      </c>
      <c r="C2109" s="24" t="s">
        <v>124</v>
      </c>
      <c r="D2109" s="22" t="s">
        <v>125</v>
      </c>
      <c r="E2109" s="24" t="s">
        <v>107</v>
      </c>
      <c r="F2109" s="22" t="s">
        <v>548</v>
      </c>
      <c r="G2109" s="14" t="s">
        <v>5741</v>
      </c>
      <c r="H2109" s="14">
        <v>5407000</v>
      </c>
      <c r="I2109">
        <v>2</v>
      </c>
      <c r="J2109" s="13">
        <f t="shared" si="129"/>
        <v>46150</v>
      </c>
      <c r="K2109" t="str">
        <f t="shared" si="128"/>
        <v>Fri</v>
      </c>
      <c r="L2109" t="str">
        <f t="shared" si="130"/>
        <v>W1</v>
      </c>
      <c r="M2109" t="s">
        <v>10340</v>
      </c>
      <c r="N2109" t="s">
        <v>8516</v>
      </c>
      <c r="O2109" t="s">
        <v>5735</v>
      </c>
      <c r="P2109" t="s">
        <v>10362</v>
      </c>
      <c r="Q2109" t="s">
        <v>201</v>
      </c>
      <c r="R2109">
        <v>139</v>
      </c>
      <c r="S2109" s="15" t="str">
        <f t="shared" si="131"/>
        <v>{ month: "May", hq: "1.South", area: "1. HCMC", kam: "ĐOÀN VĂN TUẤN", kae: "✔️ KAE Võ Minh Thành", route: "F2", week: "W1", day: "Fri", cusCode: "HPHCM081", sales: 5407000, totalC: 139, skuLines: 2 },</v>
      </c>
    </row>
    <row r="2110" spans="1:19" ht="18.5" x14ac:dyDescent="0.45">
      <c r="A2110" s="24"/>
      <c r="B2110" s="24" t="s">
        <v>123</v>
      </c>
      <c r="C2110" s="24" t="s">
        <v>124</v>
      </c>
      <c r="D2110" s="22" t="s">
        <v>125</v>
      </c>
      <c r="E2110" s="24" t="s">
        <v>107</v>
      </c>
      <c r="F2110" s="22" t="s">
        <v>6049</v>
      </c>
      <c r="G2110" s="14" t="s">
        <v>5744</v>
      </c>
      <c r="H2110" s="14">
        <v>4806000</v>
      </c>
      <c r="I2110">
        <v>2</v>
      </c>
      <c r="J2110" s="13">
        <f t="shared" si="129"/>
        <v>46162</v>
      </c>
      <c r="K2110" t="str">
        <f t="shared" si="128"/>
        <v>Wed</v>
      </c>
      <c r="L2110" t="str">
        <f t="shared" si="130"/>
        <v>W3</v>
      </c>
      <c r="M2110" t="s">
        <v>10340</v>
      </c>
      <c r="N2110" t="s">
        <v>8516</v>
      </c>
      <c r="O2110" t="s">
        <v>5735</v>
      </c>
      <c r="P2110" t="s">
        <v>10362</v>
      </c>
      <c r="Q2110" t="s">
        <v>200</v>
      </c>
      <c r="R2110">
        <v>160</v>
      </c>
      <c r="S2110" s="15" t="str">
        <f t="shared" si="131"/>
        <v>{ month: "May", hq: "1.South", area: "1. HCMC", kam: "ĐOÀN VĂN TUẤN", kae: "✔️ KAE Võ Minh Thành", route: "F4", week: "W3", day: "Wed", cusCode: "HPHCM100", sales: 4806000, totalC: 160, skuLines: 2 },</v>
      </c>
    </row>
    <row r="2111" spans="1:19" ht="18.5" x14ac:dyDescent="0.45">
      <c r="A2111" s="24"/>
      <c r="B2111" s="24" t="s">
        <v>123</v>
      </c>
      <c r="C2111" s="24" t="s">
        <v>124</v>
      </c>
      <c r="D2111" s="22" t="s">
        <v>125</v>
      </c>
      <c r="E2111" s="24" t="s">
        <v>107</v>
      </c>
      <c r="F2111" s="22" t="s">
        <v>2516</v>
      </c>
      <c r="G2111" s="14" t="s">
        <v>1949</v>
      </c>
      <c r="H2111" s="14">
        <v>4918000</v>
      </c>
      <c r="I2111">
        <v>2</v>
      </c>
      <c r="J2111" s="13">
        <f t="shared" si="129"/>
        <v>46156</v>
      </c>
      <c r="K2111" t="str">
        <f t="shared" si="128"/>
        <v>Thu</v>
      </c>
      <c r="L2111" t="str">
        <f t="shared" si="130"/>
        <v>W2</v>
      </c>
      <c r="M2111" t="s">
        <v>10340</v>
      </c>
      <c r="N2111" t="s">
        <v>8516</v>
      </c>
      <c r="O2111" t="s">
        <v>5735</v>
      </c>
      <c r="P2111" t="s">
        <v>10362</v>
      </c>
      <c r="Q2111" t="s">
        <v>200</v>
      </c>
      <c r="R2111">
        <v>139</v>
      </c>
      <c r="S2111" s="15" t="str">
        <f t="shared" si="131"/>
        <v>{ month: "May", hq: "1.South", area: "1. HCMC", kam: "ĐOÀN VĂN TUẤN", kae: "✔️ KAE Võ Minh Thành", route: "F4", week: "W2", day: "Thu", cusCode: "HPHCM1116", sales: 4918000, totalC: 139, skuLines: 2 },</v>
      </c>
    </row>
    <row r="2112" spans="1:19" ht="18.5" x14ac:dyDescent="0.45">
      <c r="A2112" s="24"/>
      <c r="B2112" s="24" t="s">
        <v>123</v>
      </c>
      <c r="C2112" s="24" t="s">
        <v>124</v>
      </c>
      <c r="D2112" s="22" t="s">
        <v>125</v>
      </c>
      <c r="E2112" s="24" t="s">
        <v>107</v>
      </c>
      <c r="F2112" s="22" t="s">
        <v>2516</v>
      </c>
      <c r="G2112" s="14" t="s">
        <v>5745</v>
      </c>
      <c r="H2112" s="14">
        <v>6196000</v>
      </c>
      <c r="I2112">
        <v>2</v>
      </c>
      <c r="J2112" s="13">
        <f t="shared" si="129"/>
        <v>46163</v>
      </c>
      <c r="K2112" t="str">
        <f t="shared" si="128"/>
        <v>Thu</v>
      </c>
      <c r="L2112" t="str">
        <f t="shared" si="130"/>
        <v>W3</v>
      </c>
      <c r="M2112" t="s">
        <v>10340</v>
      </c>
      <c r="N2112" t="s">
        <v>8516</v>
      </c>
      <c r="O2112" t="s">
        <v>5735</v>
      </c>
      <c r="P2112" t="s">
        <v>10362</v>
      </c>
      <c r="Q2112" t="s">
        <v>200</v>
      </c>
      <c r="R2112">
        <v>160</v>
      </c>
      <c r="S2112" s="15" t="str">
        <f t="shared" si="131"/>
        <v>{ month: "May", hq: "1.South", area: "1. HCMC", kam: "ĐOÀN VĂN TUẤN", kae: "✔️ KAE Võ Minh Thành", route: "F4", week: "W3", day: "Thu", cusCode: "HPHCM1116", sales: 6196000, totalC: 160, skuLines: 2 },</v>
      </c>
    </row>
    <row r="2113" spans="1:19" ht="18.5" x14ac:dyDescent="0.45">
      <c r="A2113" s="24"/>
      <c r="B2113" s="24" t="s">
        <v>123</v>
      </c>
      <c r="C2113" s="24" t="s">
        <v>124</v>
      </c>
      <c r="D2113" s="22" t="s">
        <v>125</v>
      </c>
      <c r="E2113" s="24" t="s">
        <v>107</v>
      </c>
      <c r="F2113" s="22" t="s">
        <v>549</v>
      </c>
      <c r="G2113" s="14" t="s">
        <v>5739</v>
      </c>
      <c r="H2113" s="14">
        <v>7369999.9999999991</v>
      </c>
      <c r="I2113">
        <v>1</v>
      </c>
      <c r="J2113" s="13">
        <f t="shared" si="129"/>
        <v>46146</v>
      </c>
      <c r="K2113" t="str">
        <f t="shared" si="128"/>
        <v>Mon</v>
      </c>
      <c r="L2113" t="str">
        <f t="shared" si="130"/>
        <v>W1</v>
      </c>
      <c r="M2113" t="s">
        <v>10340</v>
      </c>
      <c r="N2113" t="s">
        <v>8516</v>
      </c>
      <c r="O2113" t="s">
        <v>5735</v>
      </c>
      <c r="P2113" t="s">
        <v>10362</v>
      </c>
      <c r="Q2113" t="s">
        <v>200</v>
      </c>
      <c r="R2113">
        <v>139</v>
      </c>
      <c r="S2113" s="15" t="str">
        <f t="shared" si="131"/>
        <v>{ month: "May", hq: "1.South", area: "1. HCMC", kam: "ĐOÀN VĂN TUẤN", kae: "✔️ KAE Võ Minh Thành", route: "F4", week: "W1", day: "Mon", cusCode: "HPHCM2346", sales: 7370000, totalC: 139, skuLines: 1 },</v>
      </c>
    </row>
    <row r="2114" spans="1:19" ht="18.5" x14ac:dyDescent="0.45">
      <c r="A2114" s="24"/>
      <c r="B2114" s="24" t="s">
        <v>123</v>
      </c>
      <c r="C2114" s="24" t="s">
        <v>124</v>
      </c>
      <c r="D2114" s="22" t="s">
        <v>125</v>
      </c>
      <c r="E2114" s="24" t="s">
        <v>107</v>
      </c>
      <c r="F2114" s="22" t="s">
        <v>549</v>
      </c>
      <c r="G2114" s="14" t="s">
        <v>5747</v>
      </c>
      <c r="H2114" s="14">
        <v>22110000</v>
      </c>
      <c r="I2114">
        <v>1</v>
      </c>
      <c r="J2114" s="13">
        <f t="shared" si="129"/>
        <v>46160</v>
      </c>
      <c r="K2114" t="str">
        <f t="shared" si="128"/>
        <v>Mon</v>
      </c>
      <c r="L2114" t="str">
        <f t="shared" si="130"/>
        <v>W3</v>
      </c>
      <c r="M2114" t="s">
        <v>10340</v>
      </c>
      <c r="N2114" t="s">
        <v>8516</v>
      </c>
      <c r="O2114" t="s">
        <v>5735</v>
      </c>
      <c r="P2114" t="s">
        <v>10362</v>
      </c>
      <c r="Q2114" t="s">
        <v>200</v>
      </c>
      <c r="R2114">
        <v>160</v>
      </c>
      <c r="S2114" s="15" t="str">
        <f t="shared" si="131"/>
        <v>{ month: "May", hq: "1.South", area: "1. HCMC", kam: "ĐOÀN VĂN TUẤN", kae: "✔️ KAE Võ Minh Thành", route: "F4", week: "W3", day: "Mon", cusCode: "HPHCM2346", sales: 22110000, totalC: 160, skuLines: 1 },</v>
      </c>
    </row>
    <row r="2115" spans="1:19" ht="18.5" x14ac:dyDescent="0.45">
      <c r="A2115" s="24"/>
      <c r="B2115" s="24" t="s">
        <v>123</v>
      </c>
      <c r="C2115" s="24" t="s">
        <v>124</v>
      </c>
      <c r="D2115" s="22" t="s">
        <v>125</v>
      </c>
      <c r="E2115" s="24" t="s">
        <v>107</v>
      </c>
      <c r="F2115" s="22" t="s">
        <v>8696</v>
      </c>
      <c r="G2115" s="14" t="s">
        <v>8523</v>
      </c>
      <c r="H2115" s="14">
        <v>7369999.9999999991</v>
      </c>
      <c r="I2115">
        <v>1</v>
      </c>
      <c r="J2115" s="13">
        <f t="shared" si="129"/>
        <v>46170</v>
      </c>
      <c r="K2115" t="str">
        <f t="shared" ref="K2115:K2178" si="132">TRIM(LEFT(TEXT(J2115,"dddd"),3))</f>
        <v>Thu</v>
      </c>
      <c r="L2115" t="str">
        <f t="shared" si="130"/>
        <v>W4</v>
      </c>
      <c r="M2115" t="s">
        <v>10340</v>
      </c>
      <c r="N2115" t="s">
        <v>8516</v>
      </c>
      <c r="O2115" t="s">
        <v>5735</v>
      </c>
      <c r="P2115" t="s">
        <v>10362</v>
      </c>
      <c r="Q2115" t="s">
        <v>200</v>
      </c>
      <c r="R2115">
        <v>158</v>
      </c>
      <c r="S2115" s="15" t="str">
        <f t="shared" si="131"/>
        <v>{ month: "May", hq: "1.South", area: "1. HCMC", kam: "ĐOÀN VĂN TUẤN", kae: "✔️ KAE Võ Minh Thành", route: "F4", week: "W4", day: "Thu", cusCode: "KAEML7475", sales: 7370000, totalC: 158, skuLines: 1 },</v>
      </c>
    </row>
    <row r="2116" spans="1:19" ht="18.5" x14ac:dyDescent="0.45">
      <c r="A2116" s="24"/>
      <c r="B2116" s="24" t="s">
        <v>123</v>
      </c>
      <c r="C2116" s="24" t="s">
        <v>124</v>
      </c>
      <c r="D2116" s="22" t="s">
        <v>125</v>
      </c>
      <c r="E2116" s="24" t="s">
        <v>107</v>
      </c>
      <c r="F2116" s="22" t="s">
        <v>2517</v>
      </c>
      <c r="G2116" s="14" t="s">
        <v>1941</v>
      </c>
      <c r="H2116" s="14">
        <v>4742000</v>
      </c>
      <c r="I2116">
        <v>2</v>
      </c>
      <c r="J2116" s="13">
        <f t="shared" ref="J2116:J2179" si="133">DATE(RIGHT(G2116,4), MID(G2116,4,2), LEFT(G2116,2))</f>
        <v>46158</v>
      </c>
      <c r="K2116" t="str">
        <f t="shared" si="132"/>
        <v>Sat</v>
      </c>
      <c r="L2116" t="str">
        <f t="shared" ref="L2116:L2179" si="134">"W"&amp;INT((LEFT(G2116,2)-4)/7)+1</f>
        <v>W2</v>
      </c>
      <c r="M2116" t="s">
        <v>10340</v>
      </c>
      <c r="N2116" t="s">
        <v>8516</v>
      </c>
      <c r="O2116" t="s">
        <v>5735</v>
      </c>
      <c r="P2116" t="s">
        <v>10362</v>
      </c>
      <c r="Q2116" t="s">
        <v>201</v>
      </c>
      <c r="R2116">
        <v>139</v>
      </c>
      <c r="S2116" s="15" t="str">
        <f t="shared" ref="S2116:S2179" si="135">"{ month: """ &amp; M2116 &amp; """, hq: """ &amp; B2116 &amp; """, area: """ &amp; C2116 &amp; """, kam: """ &amp; N2116 &amp; """, kae: """ &amp; P2116 &amp; """, route: """ &amp; Q2116 &amp; """, week: """ &amp; L2116 &amp; """, day: """ &amp; K2116 &amp; """, cusCode: """ &amp; F2116 &amp; """, sales: " &amp; H2116 &amp; ", totalC: " &amp; R2116 &amp; ", skuLines: " &amp; I2116 &amp; " },"</f>
        <v>{ month: "May", hq: "1.South", area: "1. HCMC", kam: "ĐOÀN VĂN TUẤN", kae: "✔️ KAE Võ Minh Thành", route: "F2", week: "W2", day: "Sat", cusCode: "KAEML7482", sales: 4742000, totalC: 139, skuLines: 2 },</v>
      </c>
    </row>
    <row r="2117" spans="1:19" ht="18.5" x14ac:dyDescent="0.45">
      <c r="A2117" s="24"/>
      <c r="B2117" s="24" t="s">
        <v>123</v>
      </c>
      <c r="C2117" s="24" t="s">
        <v>124</v>
      </c>
      <c r="D2117" s="22" t="s">
        <v>125</v>
      </c>
      <c r="E2117" s="24" t="s">
        <v>107</v>
      </c>
      <c r="F2117" s="22" t="s">
        <v>6050</v>
      </c>
      <c r="G2117" s="14" t="s">
        <v>5747</v>
      </c>
      <c r="H2117" s="14">
        <v>4830000</v>
      </c>
      <c r="I2117">
        <v>2</v>
      </c>
      <c r="J2117" s="13">
        <f t="shared" si="133"/>
        <v>46160</v>
      </c>
      <c r="K2117" t="str">
        <f t="shared" si="132"/>
        <v>Mon</v>
      </c>
      <c r="L2117" t="str">
        <f t="shared" si="134"/>
        <v>W3</v>
      </c>
      <c r="M2117" t="s">
        <v>10340</v>
      </c>
      <c r="N2117" t="s">
        <v>8516</v>
      </c>
      <c r="O2117" t="s">
        <v>5735</v>
      </c>
      <c r="P2117" t="s">
        <v>10362</v>
      </c>
      <c r="Q2117" t="s">
        <v>200</v>
      </c>
      <c r="R2117">
        <v>160</v>
      </c>
      <c r="S2117" s="15" t="str">
        <f t="shared" si="135"/>
        <v>{ month: "May", hq: "1.South", area: "1. HCMC", kam: "ĐOÀN VĂN TUẤN", kae: "✔️ KAE Võ Minh Thành", route: "F4", week: "W3", day: "Mon", cusCode: "M150019152", sales: 4830000, totalC: 160, skuLines: 2 },</v>
      </c>
    </row>
    <row r="2118" spans="1:19" ht="18.5" x14ac:dyDescent="0.45">
      <c r="A2118" s="24"/>
      <c r="B2118" s="24" t="s">
        <v>123</v>
      </c>
      <c r="C2118" s="24" t="s">
        <v>124</v>
      </c>
      <c r="D2118" s="22" t="s">
        <v>125</v>
      </c>
      <c r="E2118" s="24" t="s">
        <v>107</v>
      </c>
      <c r="F2118" s="22" t="s">
        <v>2518</v>
      </c>
      <c r="G2118" s="14" t="s">
        <v>1944</v>
      </c>
      <c r="H2118" s="14">
        <v>5896000</v>
      </c>
      <c r="I2118">
        <v>1</v>
      </c>
      <c r="J2118" s="13">
        <f t="shared" si="133"/>
        <v>46155</v>
      </c>
      <c r="K2118" t="str">
        <f t="shared" si="132"/>
        <v>Wed</v>
      </c>
      <c r="L2118" t="str">
        <f t="shared" si="134"/>
        <v>W2</v>
      </c>
      <c r="M2118" t="s">
        <v>10340</v>
      </c>
      <c r="N2118" t="s">
        <v>8516</v>
      </c>
      <c r="O2118" t="s">
        <v>5735</v>
      </c>
      <c r="P2118" t="s">
        <v>10362</v>
      </c>
      <c r="Q2118" t="s">
        <v>200</v>
      </c>
      <c r="R2118">
        <v>139</v>
      </c>
      <c r="S2118" s="15" t="str">
        <f t="shared" si="135"/>
        <v>{ month: "May", hq: "1.South", area: "1. HCMC", kam: "ĐOÀN VĂN TUẤN", kae: "✔️ KAE Võ Minh Thành", route: "F4", week: "W2", day: "Wed", cusCode: "M1503663", sales: 5896000, totalC: 139, skuLines: 1 },</v>
      </c>
    </row>
    <row r="2119" spans="1:19" ht="18.5" x14ac:dyDescent="0.45">
      <c r="A2119" s="24"/>
      <c r="B2119" s="24" t="s">
        <v>123</v>
      </c>
      <c r="C2119" s="24" t="s">
        <v>124</v>
      </c>
      <c r="D2119" s="22" t="s">
        <v>125</v>
      </c>
      <c r="E2119" s="24" t="s">
        <v>107</v>
      </c>
      <c r="F2119" s="22" t="s">
        <v>8697</v>
      </c>
      <c r="G2119" s="14" t="s">
        <v>8521</v>
      </c>
      <c r="H2119" s="14">
        <v>6071255.555555556</v>
      </c>
      <c r="I2119">
        <v>2</v>
      </c>
      <c r="J2119" s="13">
        <f t="shared" si="133"/>
        <v>46168</v>
      </c>
      <c r="K2119" t="str">
        <f t="shared" si="132"/>
        <v>Tue</v>
      </c>
      <c r="L2119" t="str">
        <f t="shared" si="134"/>
        <v>W4</v>
      </c>
      <c r="M2119" t="s">
        <v>10340</v>
      </c>
      <c r="N2119" t="s">
        <v>8516</v>
      </c>
      <c r="O2119" t="s">
        <v>5735</v>
      </c>
      <c r="P2119" t="s">
        <v>10362</v>
      </c>
      <c r="Q2119" t="s">
        <v>200</v>
      </c>
      <c r="R2119">
        <v>158</v>
      </c>
      <c r="S2119" s="15" t="str">
        <f t="shared" si="135"/>
        <v>{ month: "May", hq: "1.South", area: "1. HCMC", kam: "ĐOÀN VĂN TUẤN", kae: "✔️ KAE Võ Minh Thành", route: "F4", week: "W4", day: "Tue", cusCode: "M150TP1", sales: 6071255.55555556, totalC: 158, skuLines: 2 },</v>
      </c>
    </row>
    <row r="2120" spans="1:19" ht="18.5" x14ac:dyDescent="0.45">
      <c r="A2120" s="24"/>
      <c r="B2120" s="24" t="s">
        <v>123</v>
      </c>
      <c r="C2120" s="24" t="s">
        <v>124</v>
      </c>
      <c r="D2120" s="22" t="s">
        <v>125</v>
      </c>
      <c r="E2120" s="24" t="s">
        <v>107</v>
      </c>
      <c r="F2120" s="22" t="s">
        <v>6051</v>
      </c>
      <c r="G2120" s="14" t="s">
        <v>5747</v>
      </c>
      <c r="H2120" s="14">
        <v>14739999.999999998</v>
      </c>
      <c r="I2120">
        <v>1</v>
      </c>
      <c r="J2120" s="13">
        <f t="shared" si="133"/>
        <v>46160</v>
      </c>
      <c r="K2120" t="str">
        <f t="shared" si="132"/>
        <v>Mon</v>
      </c>
      <c r="L2120" t="str">
        <f t="shared" si="134"/>
        <v>W3</v>
      </c>
      <c r="M2120" t="s">
        <v>10340</v>
      </c>
      <c r="N2120" t="s">
        <v>8516</v>
      </c>
      <c r="O2120" t="s">
        <v>5735</v>
      </c>
      <c r="P2120" t="s">
        <v>10362</v>
      </c>
      <c r="Q2120" t="s">
        <v>200</v>
      </c>
      <c r="R2120">
        <v>160</v>
      </c>
      <c r="S2120" s="15" t="str">
        <f t="shared" si="135"/>
        <v>{ month: "May", hq: "1.South", area: "1. HCMC", kam: "ĐOÀN VĂN TUẤN", kae: "✔️ KAE Võ Minh Thành", route: "F4", week: "W3", day: "Mon", cusCode: "NPPHAT6001", sales: 14740000, totalC: 160, skuLines: 1 },</v>
      </c>
    </row>
    <row r="2121" spans="1:19" ht="18.5" x14ac:dyDescent="0.45">
      <c r="A2121" s="24"/>
      <c r="B2121" s="24" t="s">
        <v>123</v>
      </c>
      <c r="C2121" s="24" t="s">
        <v>124</v>
      </c>
      <c r="D2121" s="22" t="s">
        <v>125</v>
      </c>
      <c r="E2121" s="24" t="s">
        <v>107</v>
      </c>
      <c r="F2121" s="22" t="s">
        <v>8031</v>
      </c>
      <c r="G2121" s="14" t="s">
        <v>5746</v>
      </c>
      <c r="H2121" s="14">
        <v>4626000</v>
      </c>
      <c r="I2121">
        <v>2</v>
      </c>
      <c r="J2121" s="13">
        <f t="shared" si="133"/>
        <v>46164</v>
      </c>
      <c r="K2121" t="str">
        <f t="shared" si="132"/>
        <v>Fri</v>
      </c>
      <c r="L2121" t="str">
        <f t="shared" si="134"/>
        <v>W3</v>
      </c>
      <c r="M2121" t="s">
        <v>10340</v>
      </c>
      <c r="N2121" t="s">
        <v>8516</v>
      </c>
      <c r="O2121" t="s">
        <v>5735</v>
      </c>
      <c r="P2121" t="s">
        <v>10362</v>
      </c>
      <c r="Q2121" t="s">
        <v>201</v>
      </c>
      <c r="R2121">
        <v>160</v>
      </c>
      <c r="S2121" s="15" t="str">
        <f t="shared" si="135"/>
        <v>{ month: "May", hq: "1.South", area: "1. HCMC", kam: "ĐOÀN VĂN TUẤN", kae: "✔️ KAE Võ Minh Thành", route: "F2", week: "W3", day: "Fri", cusCode: "TCI00003192", sales: 4626000, totalC: 160, skuLines: 2 },</v>
      </c>
    </row>
    <row r="2122" spans="1:19" ht="18.5" x14ac:dyDescent="0.45">
      <c r="A2122" s="24"/>
      <c r="B2122" s="24" t="s">
        <v>123</v>
      </c>
      <c r="C2122" s="24" t="s">
        <v>124</v>
      </c>
      <c r="D2122" s="22" t="s">
        <v>125</v>
      </c>
      <c r="E2122" s="24" t="s">
        <v>107</v>
      </c>
      <c r="F2122" s="22" t="s">
        <v>8032</v>
      </c>
      <c r="G2122" s="14" t="s">
        <v>7953</v>
      </c>
      <c r="H2122" s="14">
        <v>4806000</v>
      </c>
      <c r="I2122">
        <v>2</v>
      </c>
      <c r="J2122" s="13">
        <f t="shared" si="133"/>
        <v>46165</v>
      </c>
      <c r="K2122" t="str">
        <f t="shared" si="132"/>
        <v>Sat</v>
      </c>
      <c r="L2122" t="str">
        <f t="shared" si="134"/>
        <v>W3</v>
      </c>
      <c r="M2122" t="s">
        <v>10340</v>
      </c>
      <c r="N2122" t="s">
        <v>8516</v>
      </c>
      <c r="O2122" t="s">
        <v>5735</v>
      </c>
      <c r="P2122" t="s">
        <v>10362</v>
      </c>
      <c r="Q2122" t="s">
        <v>201</v>
      </c>
      <c r="R2122">
        <v>160</v>
      </c>
      <c r="S2122" s="15" t="str">
        <f t="shared" si="135"/>
        <v>{ month: "May", hq: "1.South", area: "1. HCMC", kam: "ĐOÀN VĂN TUẤN", kae: "✔️ KAE Võ Minh Thành", route: "F2", week: "W3", day: "Sat", cusCode: "TCI72003340", sales: 4806000, totalC: 160, skuLines: 2 },</v>
      </c>
    </row>
    <row r="2123" spans="1:19" ht="18.5" x14ac:dyDescent="0.45">
      <c r="A2123" s="24"/>
      <c r="B2123" s="24" t="s">
        <v>123</v>
      </c>
      <c r="C2123" s="24" t="s">
        <v>124</v>
      </c>
      <c r="D2123" s="22" t="s">
        <v>125</v>
      </c>
      <c r="E2123" s="24" t="s">
        <v>107</v>
      </c>
      <c r="F2123" s="22" t="s">
        <v>8033</v>
      </c>
      <c r="G2123" s="14" t="s">
        <v>5746</v>
      </c>
      <c r="H2123" s="14">
        <v>4626000</v>
      </c>
      <c r="I2123">
        <v>2</v>
      </c>
      <c r="J2123" s="13">
        <f t="shared" si="133"/>
        <v>46164</v>
      </c>
      <c r="K2123" t="str">
        <f t="shared" si="132"/>
        <v>Fri</v>
      </c>
      <c r="L2123" t="str">
        <f t="shared" si="134"/>
        <v>W3</v>
      </c>
      <c r="M2123" t="s">
        <v>10340</v>
      </c>
      <c r="N2123" t="s">
        <v>8516</v>
      </c>
      <c r="O2123" t="s">
        <v>5735</v>
      </c>
      <c r="P2123" t="s">
        <v>10362</v>
      </c>
      <c r="Q2123" t="s">
        <v>201</v>
      </c>
      <c r="R2123">
        <v>160</v>
      </c>
      <c r="S2123" s="15" t="str">
        <f t="shared" si="135"/>
        <v>{ month: "May", hq: "1.South", area: "1. HCMC", kam: "ĐOÀN VĂN TUẤN", kae: "✔️ KAE Võ Minh Thành", route: "F2", week: "W3", day: "Fri", cusCode: "TCI74003250", sales: 4626000, totalC: 160, skuLines: 2 },</v>
      </c>
    </row>
    <row r="2124" spans="1:19" ht="18.5" x14ac:dyDescent="0.45">
      <c r="A2124" s="24"/>
      <c r="B2124" s="24" t="s">
        <v>123</v>
      </c>
      <c r="C2124" s="24" t="s">
        <v>124</v>
      </c>
      <c r="D2124" s="22" t="s">
        <v>125</v>
      </c>
      <c r="E2124" s="24" t="s">
        <v>107</v>
      </c>
      <c r="F2124" s="22" t="s">
        <v>8034</v>
      </c>
      <c r="G2124" s="14" t="s">
        <v>7953</v>
      </c>
      <c r="H2124" s="14">
        <v>5068000</v>
      </c>
      <c r="I2124">
        <v>3</v>
      </c>
      <c r="J2124" s="13">
        <f t="shared" si="133"/>
        <v>46165</v>
      </c>
      <c r="K2124" t="str">
        <f t="shared" si="132"/>
        <v>Sat</v>
      </c>
      <c r="L2124" t="str">
        <f t="shared" si="134"/>
        <v>W3</v>
      </c>
      <c r="M2124" t="s">
        <v>10340</v>
      </c>
      <c r="N2124" t="s">
        <v>8516</v>
      </c>
      <c r="O2124" t="s">
        <v>5735</v>
      </c>
      <c r="P2124" t="s">
        <v>10362</v>
      </c>
      <c r="Q2124" t="s">
        <v>201</v>
      </c>
      <c r="R2124">
        <v>160</v>
      </c>
      <c r="S2124" s="15" t="str">
        <f t="shared" si="135"/>
        <v>{ month: "May", hq: "1.South", area: "1. HCMC", kam: "ĐOÀN VĂN TUẤN", kae: "✔️ KAE Võ Minh Thành", route: "F2", week: "W3", day: "Sat", cusCode: "TCI77003369", sales: 5068000, totalC: 160, skuLines: 3 },</v>
      </c>
    </row>
    <row r="2125" spans="1:19" ht="18.5" x14ac:dyDescent="0.45">
      <c r="A2125" s="24"/>
      <c r="B2125" s="24" t="s">
        <v>123</v>
      </c>
      <c r="C2125" s="24" t="s">
        <v>124</v>
      </c>
      <c r="D2125" s="22" t="s">
        <v>125</v>
      </c>
      <c r="E2125" s="24" t="s">
        <v>107</v>
      </c>
      <c r="F2125" s="22" t="s">
        <v>8035</v>
      </c>
      <c r="G2125" s="14" t="s">
        <v>5746</v>
      </c>
      <c r="H2125" s="14">
        <v>4918000</v>
      </c>
      <c r="I2125">
        <v>2</v>
      </c>
      <c r="J2125" s="13">
        <f t="shared" si="133"/>
        <v>46164</v>
      </c>
      <c r="K2125" t="str">
        <f t="shared" si="132"/>
        <v>Fri</v>
      </c>
      <c r="L2125" t="str">
        <f t="shared" si="134"/>
        <v>W3</v>
      </c>
      <c r="M2125" t="s">
        <v>10340</v>
      </c>
      <c r="N2125" t="s">
        <v>8516</v>
      </c>
      <c r="O2125" t="s">
        <v>5735</v>
      </c>
      <c r="P2125" t="s">
        <v>10362</v>
      </c>
      <c r="Q2125" t="s">
        <v>201</v>
      </c>
      <c r="R2125">
        <v>160</v>
      </c>
      <c r="S2125" s="15" t="str">
        <f t="shared" si="135"/>
        <v>{ month: "May", hq: "1.South", area: "1. HCMC", kam: "ĐOÀN VĂN TUẤN", kae: "✔️ KAE Võ Minh Thành", route: "F2", week: "W3", day: "Fri", cusCode: "TCI88003197", sales: 4918000, totalC: 160, skuLines: 2 },</v>
      </c>
    </row>
    <row r="2126" spans="1:19" ht="18.5" x14ac:dyDescent="0.45">
      <c r="A2126" s="24"/>
      <c r="B2126" s="24" t="s">
        <v>123</v>
      </c>
      <c r="C2126" s="24" t="s">
        <v>124</v>
      </c>
      <c r="D2126" s="22" t="s">
        <v>125</v>
      </c>
      <c r="E2126" s="24" t="s">
        <v>107</v>
      </c>
      <c r="F2126" s="22" t="s">
        <v>8036</v>
      </c>
      <c r="G2126" s="14" t="s">
        <v>5746</v>
      </c>
      <c r="H2126" s="14">
        <v>4597255.555555556</v>
      </c>
      <c r="I2126">
        <v>2</v>
      </c>
      <c r="J2126" s="13">
        <f t="shared" si="133"/>
        <v>46164</v>
      </c>
      <c r="K2126" t="str">
        <f t="shared" si="132"/>
        <v>Fri</v>
      </c>
      <c r="L2126" t="str">
        <f t="shared" si="134"/>
        <v>W3</v>
      </c>
      <c r="M2126" t="s">
        <v>10340</v>
      </c>
      <c r="N2126" t="s">
        <v>8516</v>
      </c>
      <c r="O2126" t="s">
        <v>5735</v>
      </c>
      <c r="P2126" t="s">
        <v>10362</v>
      </c>
      <c r="Q2126" t="s">
        <v>201</v>
      </c>
      <c r="R2126">
        <v>160</v>
      </c>
      <c r="S2126" s="15" t="str">
        <f t="shared" si="135"/>
        <v>{ month: "May", hq: "1.South", area: "1. HCMC", kam: "ĐOÀN VĂN TUẤN", kae: "✔️ KAE Võ Minh Thành", route: "F2", week: "W3", day: "Fri", cusCode: "TCI95003252", sales: 4597255.55555556, totalC: 160, skuLines: 2 },</v>
      </c>
    </row>
    <row r="2127" spans="1:19" ht="18.5" x14ac:dyDescent="0.45">
      <c r="A2127" s="24"/>
      <c r="B2127" s="24" t="s">
        <v>123</v>
      </c>
      <c r="C2127" s="24" t="s">
        <v>126</v>
      </c>
      <c r="D2127" s="22" t="s">
        <v>127</v>
      </c>
      <c r="E2127" s="24" t="s">
        <v>41</v>
      </c>
      <c r="F2127" s="22" t="s">
        <v>2519</v>
      </c>
      <c r="G2127" s="14" t="s">
        <v>1944</v>
      </c>
      <c r="H2127" s="14">
        <v>7369999.9999999991</v>
      </c>
      <c r="I2127">
        <v>1</v>
      </c>
      <c r="J2127" s="13">
        <f t="shared" si="133"/>
        <v>46155</v>
      </c>
      <c r="K2127" t="str">
        <f t="shared" si="132"/>
        <v>Wed</v>
      </c>
      <c r="L2127" t="str">
        <f t="shared" si="134"/>
        <v>W2</v>
      </c>
      <c r="M2127" t="s">
        <v>10340</v>
      </c>
      <c r="N2127" t="s">
        <v>219</v>
      </c>
      <c r="O2127" t="s">
        <v>5735</v>
      </c>
      <c r="P2127" t="s">
        <v>10375</v>
      </c>
      <c r="Q2127" t="s">
        <v>1932</v>
      </c>
      <c r="R2127">
        <v>184</v>
      </c>
      <c r="S2127" s="15" t="str">
        <f t="shared" si="135"/>
        <v>{ month: "May", hq: "1.South", area: "2. North Mekong", kam: "PHẠM TRẦN QUANG", kae: "✔️ KAE Lê Thanh Hùng", route: "F2/F4", week: "W2", day: "Wed", cusCode: "000000750ST2029", sales: 7370000, totalC: 184, skuLines: 1 },</v>
      </c>
    </row>
    <row r="2128" spans="1:19" ht="18.5" x14ac:dyDescent="0.45">
      <c r="A2128" s="24"/>
      <c r="B2128" s="24" t="s">
        <v>123</v>
      </c>
      <c r="C2128" s="24" t="s">
        <v>126</v>
      </c>
      <c r="D2128" s="22" t="s">
        <v>127</v>
      </c>
      <c r="E2128" s="24" t="s">
        <v>41</v>
      </c>
      <c r="F2128" s="22" t="s">
        <v>2519</v>
      </c>
      <c r="G2128" s="14" t="s">
        <v>8522</v>
      </c>
      <c r="H2128" s="14">
        <v>992888.88888888888</v>
      </c>
      <c r="I2128">
        <v>4</v>
      </c>
      <c r="J2128" s="13">
        <f t="shared" si="133"/>
        <v>46169</v>
      </c>
      <c r="K2128" t="str">
        <f t="shared" si="132"/>
        <v>Wed</v>
      </c>
      <c r="L2128" t="str">
        <f t="shared" si="134"/>
        <v>W4</v>
      </c>
      <c r="M2128" t="s">
        <v>10340</v>
      </c>
      <c r="N2128" t="s">
        <v>219</v>
      </c>
      <c r="O2128" t="s">
        <v>5735</v>
      </c>
      <c r="P2128" t="s">
        <v>10375</v>
      </c>
      <c r="Q2128" t="s">
        <v>1932</v>
      </c>
      <c r="R2128">
        <v>198</v>
      </c>
      <c r="S2128" s="15" t="str">
        <f t="shared" si="135"/>
        <v>{ month: "May", hq: "1.South", area: "2. North Mekong", kam: "PHẠM TRẦN QUANG", kae: "✔️ KAE Lê Thanh Hùng", route: "F2/F4", week: "W4", day: "Wed", cusCode: "000000750ST2029", sales: 992888.888888889, totalC: 198, skuLines: 4 },</v>
      </c>
    </row>
    <row r="2129" spans="1:19" ht="18.5" x14ac:dyDescent="0.45">
      <c r="A2129" s="24"/>
      <c r="B2129" s="24" t="s">
        <v>123</v>
      </c>
      <c r="C2129" s="24" t="s">
        <v>126</v>
      </c>
      <c r="D2129" s="22" t="s">
        <v>127</v>
      </c>
      <c r="E2129" s="24" t="s">
        <v>41</v>
      </c>
      <c r="F2129" s="22" t="s">
        <v>2520</v>
      </c>
      <c r="G2129" s="14" t="s">
        <v>1944</v>
      </c>
      <c r="H2129" s="14">
        <v>325000</v>
      </c>
      <c r="I2129">
        <v>1</v>
      </c>
      <c r="J2129" s="13">
        <f t="shared" si="133"/>
        <v>46155</v>
      </c>
      <c r="K2129" t="str">
        <f t="shared" si="132"/>
        <v>Wed</v>
      </c>
      <c r="L2129" t="str">
        <f t="shared" si="134"/>
        <v>W2</v>
      </c>
      <c r="M2129" t="s">
        <v>10340</v>
      </c>
      <c r="N2129" t="s">
        <v>219</v>
      </c>
      <c r="O2129" t="s">
        <v>5735</v>
      </c>
      <c r="P2129" t="s">
        <v>10375</v>
      </c>
      <c r="Q2129" t="s">
        <v>1932</v>
      </c>
      <c r="R2129">
        <v>184</v>
      </c>
      <c r="S2129" s="15" t="str">
        <f t="shared" si="135"/>
        <v>{ month: "May", hq: "1.South", area: "2. North Mekong", kam: "PHẠM TRẦN QUANG", kae: "✔️ KAE Lê Thanh Hùng", route: "F2/F4", week: "W2", day: "Wed", cusCode: "000000750ST2033", sales: 325000, totalC: 184, skuLines: 1 },</v>
      </c>
    </row>
    <row r="2130" spans="1:19" ht="18.5" x14ac:dyDescent="0.45">
      <c r="A2130" s="24"/>
      <c r="B2130" s="24" t="s">
        <v>123</v>
      </c>
      <c r="C2130" s="24" t="s">
        <v>126</v>
      </c>
      <c r="D2130" s="22" t="s">
        <v>127</v>
      </c>
      <c r="E2130" s="24" t="s">
        <v>41</v>
      </c>
      <c r="F2130" s="22" t="s">
        <v>2520</v>
      </c>
      <c r="G2130" s="14" t="s">
        <v>8522</v>
      </c>
      <c r="H2130" s="14">
        <v>9522500</v>
      </c>
      <c r="I2130">
        <v>5</v>
      </c>
      <c r="J2130" s="13">
        <f t="shared" si="133"/>
        <v>46169</v>
      </c>
      <c r="K2130" t="str">
        <f t="shared" si="132"/>
        <v>Wed</v>
      </c>
      <c r="L2130" t="str">
        <f t="shared" si="134"/>
        <v>W4</v>
      </c>
      <c r="M2130" t="s">
        <v>10340</v>
      </c>
      <c r="N2130" t="s">
        <v>219</v>
      </c>
      <c r="O2130" t="s">
        <v>5735</v>
      </c>
      <c r="P2130" t="s">
        <v>10375</v>
      </c>
      <c r="Q2130" t="s">
        <v>1932</v>
      </c>
      <c r="R2130">
        <v>198</v>
      </c>
      <c r="S2130" s="15" t="str">
        <f t="shared" si="135"/>
        <v>{ month: "May", hq: "1.South", area: "2. North Mekong", kam: "PHẠM TRẦN QUANG", kae: "✔️ KAE Lê Thanh Hùng", route: "F2/F4", week: "W4", day: "Wed", cusCode: "000000750ST2033", sales: 9522500, totalC: 198, skuLines: 5 },</v>
      </c>
    </row>
    <row r="2131" spans="1:19" ht="18.5" x14ac:dyDescent="0.45">
      <c r="A2131" s="24"/>
      <c r="B2131" s="24" t="s">
        <v>123</v>
      </c>
      <c r="C2131" s="24" t="s">
        <v>126</v>
      </c>
      <c r="D2131" s="22" t="s">
        <v>127</v>
      </c>
      <c r="E2131" s="24" t="s">
        <v>41</v>
      </c>
      <c r="F2131" s="22" t="s">
        <v>2521</v>
      </c>
      <c r="G2131" s="14" t="s">
        <v>1944</v>
      </c>
      <c r="H2131" s="14">
        <v>974999.99999999988</v>
      </c>
      <c r="I2131">
        <v>1</v>
      </c>
      <c r="J2131" s="13">
        <f t="shared" si="133"/>
        <v>46155</v>
      </c>
      <c r="K2131" t="str">
        <f t="shared" si="132"/>
        <v>Wed</v>
      </c>
      <c r="L2131" t="str">
        <f t="shared" si="134"/>
        <v>W2</v>
      </c>
      <c r="M2131" t="s">
        <v>10340</v>
      </c>
      <c r="N2131" t="s">
        <v>219</v>
      </c>
      <c r="O2131" t="s">
        <v>5735</v>
      </c>
      <c r="P2131" t="s">
        <v>10375</v>
      </c>
      <c r="Q2131" t="s">
        <v>1932</v>
      </c>
      <c r="R2131">
        <v>184</v>
      </c>
      <c r="S2131" s="15" t="str">
        <f t="shared" si="135"/>
        <v>{ month: "May", hq: "1.South", area: "2. North Mekong", kam: "PHẠM TRẦN QUANG", kae: "✔️ KAE Lê Thanh Hùng", route: "F2/F4", week: "W2", day: "Wed", cusCode: "000000750ST2039", sales: 975000, totalC: 184, skuLines: 1 },</v>
      </c>
    </row>
    <row r="2132" spans="1:19" ht="18.5" x14ac:dyDescent="0.45">
      <c r="A2132" s="24"/>
      <c r="B2132" s="24" t="s">
        <v>123</v>
      </c>
      <c r="C2132" s="24" t="s">
        <v>126</v>
      </c>
      <c r="D2132" s="22" t="s">
        <v>127</v>
      </c>
      <c r="E2132" s="24" t="s">
        <v>41</v>
      </c>
      <c r="F2132" s="22" t="s">
        <v>2521</v>
      </c>
      <c r="G2132" s="14" t="s">
        <v>8522</v>
      </c>
      <c r="H2132" s="14">
        <v>4079000</v>
      </c>
      <c r="I2132">
        <v>4</v>
      </c>
      <c r="J2132" s="13">
        <f t="shared" si="133"/>
        <v>46169</v>
      </c>
      <c r="K2132" t="str">
        <f t="shared" si="132"/>
        <v>Wed</v>
      </c>
      <c r="L2132" t="str">
        <f t="shared" si="134"/>
        <v>W4</v>
      </c>
      <c r="M2132" t="s">
        <v>10340</v>
      </c>
      <c r="N2132" t="s">
        <v>219</v>
      </c>
      <c r="O2132" t="s">
        <v>5735</v>
      </c>
      <c r="P2132" t="s">
        <v>10375</v>
      </c>
      <c r="Q2132" t="s">
        <v>1932</v>
      </c>
      <c r="R2132">
        <v>198</v>
      </c>
      <c r="S2132" s="15" t="str">
        <f t="shared" si="135"/>
        <v>{ month: "May", hq: "1.South", area: "2. North Mekong", kam: "PHẠM TRẦN QUANG", kae: "✔️ KAE Lê Thanh Hùng", route: "F2/F4", week: "W4", day: "Wed", cusCode: "000000750ST2039", sales: 4079000, totalC: 198, skuLines: 4 },</v>
      </c>
    </row>
    <row r="2133" spans="1:19" ht="18.5" x14ac:dyDescent="0.45">
      <c r="A2133" s="24"/>
      <c r="B2133" s="24" t="s">
        <v>123</v>
      </c>
      <c r="C2133" s="24" t="s">
        <v>126</v>
      </c>
      <c r="D2133" s="22" t="s">
        <v>127</v>
      </c>
      <c r="E2133" s="24" t="s">
        <v>41</v>
      </c>
      <c r="F2133" s="22" t="s">
        <v>2522</v>
      </c>
      <c r="G2133" s="14" t="s">
        <v>1944</v>
      </c>
      <c r="H2133" s="14">
        <v>8344999.9999999991</v>
      </c>
      <c r="I2133">
        <v>2</v>
      </c>
      <c r="J2133" s="13">
        <f t="shared" si="133"/>
        <v>46155</v>
      </c>
      <c r="K2133" t="str">
        <f t="shared" si="132"/>
        <v>Wed</v>
      </c>
      <c r="L2133" t="str">
        <f t="shared" si="134"/>
        <v>W2</v>
      </c>
      <c r="M2133" t="s">
        <v>10340</v>
      </c>
      <c r="N2133" t="s">
        <v>219</v>
      </c>
      <c r="O2133" t="s">
        <v>5735</v>
      </c>
      <c r="P2133" t="s">
        <v>10375</v>
      </c>
      <c r="Q2133" t="s">
        <v>1932</v>
      </c>
      <c r="R2133">
        <v>184</v>
      </c>
      <c r="S2133" s="15" t="str">
        <f t="shared" si="135"/>
        <v>{ month: "May", hq: "1.South", area: "2. North Mekong", kam: "PHẠM TRẦN QUANG", kae: "✔️ KAE Lê Thanh Hùng", route: "F2/F4", week: "W2", day: "Wed", cusCode: "000000750ST2041", sales: 8345000, totalC: 184, skuLines: 2 },</v>
      </c>
    </row>
    <row r="2134" spans="1:19" ht="18.5" x14ac:dyDescent="0.45">
      <c r="A2134" s="24"/>
      <c r="B2134" s="24" t="s">
        <v>123</v>
      </c>
      <c r="C2134" s="24" t="s">
        <v>126</v>
      </c>
      <c r="D2134" s="22" t="s">
        <v>127</v>
      </c>
      <c r="E2134" s="24" t="s">
        <v>41</v>
      </c>
      <c r="F2134" s="22" t="s">
        <v>2522</v>
      </c>
      <c r="G2134" s="14" t="s">
        <v>8522</v>
      </c>
      <c r="H2134" s="14">
        <v>1431000</v>
      </c>
      <c r="I2134">
        <v>5</v>
      </c>
      <c r="J2134" s="13">
        <f t="shared" si="133"/>
        <v>46169</v>
      </c>
      <c r="K2134" t="str">
        <f t="shared" si="132"/>
        <v>Wed</v>
      </c>
      <c r="L2134" t="str">
        <f t="shared" si="134"/>
        <v>W4</v>
      </c>
      <c r="M2134" t="s">
        <v>10340</v>
      </c>
      <c r="N2134" t="s">
        <v>219</v>
      </c>
      <c r="O2134" t="s">
        <v>5735</v>
      </c>
      <c r="P2134" t="s">
        <v>10375</v>
      </c>
      <c r="Q2134" t="s">
        <v>1932</v>
      </c>
      <c r="R2134">
        <v>198</v>
      </c>
      <c r="S2134" s="15" t="str">
        <f t="shared" si="135"/>
        <v>{ month: "May", hq: "1.South", area: "2. North Mekong", kam: "PHẠM TRẦN QUANG", kae: "✔️ KAE Lê Thanh Hùng", route: "F2/F4", week: "W4", day: "Wed", cusCode: "000000750ST2041", sales: 1431000, totalC: 198, skuLines: 5 },</v>
      </c>
    </row>
    <row r="2135" spans="1:19" ht="18.5" x14ac:dyDescent="0.45">
      <c r="A2135" s="24"/>
      <c r="B2135" s="24" t="s">
        <v>123</v>
      </c>
      <c r="C2135" s="24" t="s">
        <v>126</v>
      </c>
      <c r="D2135" s="22" t="s">
        <v>127</v>
      </c>
      <c r="E2135" s="24" t="s">
        <v>41</v>
      </c>
      <c r="F2135" s="22" t="s">
        <v>6052</v>
      </c>
      <c r="G2135" s="14" t="s">
        <v>5744</v>
      </c>
      <c r="H2135" s="14">
        <v>580000</v>
      </c>
      <c r="I2135">
        <v>1</v>
      </c>
      <c r="J2135" s="13">
        <f t="shared" si="133"/>
        <v>46162</v>
      </c>
      <c r="K2135" t="str">
        <f t="shared" si="132"/>
        <v>Wed</v>
      </c>
      <c r="L2135" t="str">
        <f t="shared" si="134"/>
        <v>W3</v>
      </c>
      <c r="M2135" t="s">
        <v>10340</v>
      </c>
      <c r="N2135" t="s">
        <v>219</v>
      </c>
      <c r="O2135" t="s">
        <v>5735</v>
      </c>
      <c r="P2135" t="s">
        <v>10375</v>
      </c>
      <c r="Q2135" t="s">
        <v>1932</v>
      </c>
      <c r="R2135">
        <v>196</v>
      </c>
      <c r="S2135" s="15" t="str">
        <f t="shared" si="135"/>
        <v>{ month: "May", hq: "1.South", area: "2. North Mekong", kam: "PHẠM TRẦN QUANG", kae: "✔️ KAE Lê Thanh Hùng", route: "F2/F4", week: "W3", day: "Wed", cusCode: "000000750ST2042", sales: 580000, totalC: 196, skuLines: 1 },</v>
      </c>
    </row>
    <row r="2136" spans="1:19" ht="18.5" x14ac:dyDescent="0.45">
      <c r="A2136" s="24"/>
      <c r="B2136" s="24" t="s">
        <v>123</v>
      </c>
      <c r="C2136" s="24" t="s">
        <v>126</v>
      </c>
      <c r="D2136" s="22" t="s">
        <v>127</v>
      </c>
      <c r="E2136" s="24" t="s">
        <v>41</v>
      </c>
      <c r="F2136" s="22" t="s">
        <v>8698</v>
      </c>
      <c r="G2136" s="14" t="s">
        <v>8522</v>
      </c>
      <c r="H2136" s="14">
        <v>5768666.666666667</v>
      </c>
      <c r="I2136">
        <v>11</v>
      </c>
      <c r="J2136" s="13">
        <f t="shared" si="133"/>
        <v>46169</v>
      </c>
      <c r="K2136" t="str">
        <f t="shared" si="132"/>
        <v>Wed</v>
      </c>
      <c r="L2136" t="str">
        <f t="shared" si="134"/>
        <v>W4</v>
      </c>
      <c r="M2136" t="s">
        <v>10340</v>
      </c>
      <c r="N2136" t="s">
        <v>219</v>
      </c>
      <c r="O2136" t="s">
        <v>5735</v>
      </c>
      <c r="P2136" t="s">
        <v>10375</v>
      </c>
      <c r="Q2136" t="s">
        <v>1932</v>
      </c>
      <c r="R2136">
        <v>198</v>
      </c>
      <c r="S2136" s="15" t="str">
        <f t="shared" si="135"/>
        <v>{ month: "May", hq: "1.South", area: "2. North Mekong", kam: "PHẠM TRẦN QUANG", kae: "✔️ KAE Lê Thanh Hùng", route: "F2/F4", week: "W4", day: "Wed", cusCode: "000000750ST2048", sales: 5768666.66666667, totalC: 198, skuLines: 11 },</v>
      </c>
    </row>
    <row r="2137" spans="1:19" ht="18.5" x14ac:dyDescent="0.45">
      <c r="A2137" s="24"/>
      <c r="B2137" s="24" t="s">
        <v>123</v>
      </c>
      <c r="C2137" s="24" t="s">
        <v>126</v>
      </c>
      <c r="D2137" s="22" t="s">
        <v>127</v>
      </c>
      <c r="E2137" s="24" t="s">
        <v>41</v>
      </c>
      <c r="F2137" s="22" t="s">
        <v>2523</v>
      </c>
      <c r="G2137" s="14" t="s">
        <v>1944</v>
      </c>
      <c r="H2137" s="14">
        <v>2948000</v>
      </c>
      <c r="I2137">
        <v>1</v>
      </c>
      <c r="J2137" s="13">
        <f t="shared" si="133"/>
        <v>46155</v>
      </c>
      <c r="K2137" t="str">
        <f t="shared" si="132"/>
        <v>Wed</v>
      </c>
      <c r="L2137" t="str">
        <f t="shared" si="134"/>
        <v>W2</v>
      </c>
      <c r="M2137" t="s">
        <v>10340</v>
      </c>
      <c r="N2137" t="s">
        <v>219</v>
      </c>
      <c r="O2137" t="s">
        <v>5735</v>
      </c>
      <c r="P2137" t="s">
        <v>10375</v>
      </c>
      <c r="Q2137" t="s">
        <v>1932</v>
      </c>
      <c r="R2137">
        <v>184</v>
      </c>
      <c r="S2137" s="15" t="str">
        <f t="shared" si="135"/>
        <v>{ month: "May", hq: "1.South", area: "2. North Mekong", kam: "PHẠM TRẦN QUANG", kae: "✔️ KAE Lê Thanh Hùng", route: "F2/F4", week: "W2", day: "Wed", cusCode: "000000750ST2049", sales: 2948000, totalC: 184, skuLines: 1 },</v>
      </c>
    </row>
    <row r="2138" spans="1:19" ht="18.5" x14ac:dyDescent="0.45">
      <c r="A2138" s="24"/>
      <c r="B2138" s="24" t="s">
        <v>123</v>
      </c>
      <c r="C2138" s="24" t="s">
        <v>126</v>
      </c>
      <c r="D2138" s="22" t="s">
        <v>127</v>
      </c>
      <c r="E2138" s="24" t="s">
        <v>41</v>
      </c>
      <c r="F2138" s="22" t="s">
        <v>6053</v>
      </c>
      <c r="G2138" s="14" t="s">
        <v>5743</v>
      </c>
      <c r="H2138" s="14">
        <v>325000</v>
      </c>
      <c r="I2138">
        <v>1</v>
      </c>
      <c r="J2138" s="13">
        <f t="shared" si="133"/>
        <v>46161</v>
      </c>
      <c r="K2138" t="str">
        <f t="shared" si="132"/>
        <v>Tue</v>
      </c>
      <c r="L2138" t="str">
        <f t="shared" si="134"/>
        <v>W3</v>
      </c>
      <c r="M2138" t="s">
        <v>10340</v>
      </c>
      <c r="N2138" t="s">
        <v>219</v>
      </c>
      <c r="O2138" t="s">
        <v>5735</v>
      </c>
      <c r="P2138" t="s">
        <v>10375</v>
      </c>
      <c r="Q2138" t="s">
        <v>1932</v>
      </c>
      <c r="R2138">
        <v>196</v>
      </c>
      <c r="S2138" s="15" t="str">
        <f t="shared" si="135"/>
        <v>{ month: "May", hq: "1.South", area: "2. North Mekong", kam: "PHẠM TRẦN QUANG", kae: "✔️ KAE Lê Thanh Hùng", route: "F2/F4", week: "W3", day: "Tue", cusCode: "02002857", sales: 325000, totalC: 196, skuLines: 1 },</v>
      </c>
    </row>
    <row r="2139" spans="1:19" ht="18.5" x14ac:dyDescent="0.45">
      <c r="A2139" s="24"/>
      <c r="B2139" s="24" t="s">
        <v>123</v>
      </c>
      <c r="C2139" s="24" t="s">
        <v>126</v>
      </c>
      <c r="D2139" s="22" t="s">
        <v>127</v>
      </c>
      <c r="E2139" s="24" t="s">
        <v>41</v>
      </c>
      <c r="F2139" s="22" t="s">
        <v>6053</v>
      </c>
      <c r="G2139" s="14" t="s">
        <v>8521</v>
      </c>
      <c r="H2139" s="14">
        <v>19900509.259259257</v>
      </c>
      <c r="I2139">
        <v>4</v>
      </c>
      <c r="J2139" s="13">
        <f t="shared" si="133"/>
        <v>46168</v>
      </c>
      <c r="K2139" t="str">
        <f t="shared" si="132"/>
        <v>Tue</v>
      </c>
      <c r="L2139" t="str">
        <f t="shared" si="134"/>
        <v>W4</v>
      </c>
      <c r="M2139" t="s">
        <v>10340</v>
      </c>
      <c r="N2139" t="s">
        <v>219</v>
      </c>
      <c r="O2139" t="s">
        <v>5735</v>
      </c>
      <c r="P2139" t="s">
        <v>10375</v>
      </c>
      <c r="Q2139" t="s">
        <v>1932</v>
      </c>
      <c r="R2139">
        <v>198</v>
      </c>
      <c r="S2139" s="15" t="str">
        <f t="shared" si="135"/>
        <v>{ month: "May", hq: "1.South", area: "2. North Mekong", kam: "PHẠM TRẦN QUANG", kae: "✔️ KAE Lê Thanh Hùng", route: "F2/F4", week: "W4", day: "Tue", cusCode: "02002857", sales: 19900509.2592593, totalC: 198, skuLines: 4 },</v>
      </c>
    </row>
    <row r="2140" spans="1:19" ht="18.5" x14ac:dyDescent="0.45">
      <c r="A2140" s="24"/>
      <c r="B2140" s="24" t="s">
        <v>123</v>
      </c>
      <c r="C2140" s="24" t="s">
        <v>126</v>
      </c>
      <c r="D2140" s="22" t="s">
        <v>127</v>
      </c>
      <c r="E2140" s="24" t="s">
        <v>41</v>
      </c>
      <c r="F2140" s="22" t="s">
        <v>6054</v>
      </c>
      <c r="G2140" s="14" t="s">
        <v>5747</v>
      </c>
      <c r="H2140" s="14">
        <v>2459000</v>
      </c>
      <c r="I2140">
        <v>2</v>
      </c>
      <c r="J2140" s="13">
        <f t="shared" si="133"/>
        <v>46160</v>
      </c>
      <c r="K2140" t="str">
        <f t="shared" si="132"/>
        <v>Mon</v>
      </c>
      <c r="L2140" t="str">
        <f t="shared" si="134"/>
        <v>W3</v>
      </c>
      <c r="M2140" t="s">
        <v>10340</v>
      </c>
      <c r="N2140" t="s">
        <v>219</v>
      </c>
      <c r="O2140" t="s">
        <v>5735</v>
      </c>
      <c r="P2140" t="s">
        <v>10375</v>
      </c>
      <c r="Q2140" t="s">
        <v>1932</v>
      </c>
      <c r="R2140">
        <v>196</v>
      </c>
      <c r="S2140" s="15" t="str">
        <f t="shared" si="135"/>
        <v>{ month: "May", hq: "1.South", area: "2. North Mekong", kam: "PHẠM TRẦN QUANG", kae: "✔️ KAE Lê Thanh Hùng", route: "F2/F4", week: "W3", day: "Mon", cusCode: "04002670", sales: 2459000, totalC: 196, skuLines: 2 },</v>
      </c>
    </row>
    <row r="2141" spans="1:19" ht="18.5" x14ac:dyDescent="0.45">
      <c r="A2141" s="24"/>
      <c r="B2141" s="24" t="s">
        <v>123</v>
      </c>
      <c r="C2141" s="24" t="s">
        <v>126</v>
      </c>
      <c r="D2141" s="22" t="s">
        <v>127</v>
      </c>
      <c r="E2141" s="24" t="s">
        <v>41</v>
      </c>
      <c r="F2141" s="22" t="s">
        <v>6054</v>
      </c>
      <c r="G2141" s="14" t="s">
        <v>8520</v>
      </c>
      <c r="H2141" s="14">
        <v>853175.92592592584</v>
      </c>
      <c r="I2141">
        <v>3</v>
      </c>
      <c r="J2141" s="13">
        <f t="shared" si="133"/>
        <v>46167</v>
      </c>
      <c r="K2141" t="str">
        <f t="shared" si="132"/>
        <v>Mon</v>
      </c>
      <c r="L2141" t="str">
        <f t="shared" si="134"/>
        <v>W4</v>
      </c>
      <c r="M2141" t="s">
        <v>10340</v>
      </c>
      <c r="N2141" t="s">
        <v>219</v>
      </c>
      <c r="O2141" t="s">
        <v>5735</v>
      </c>
      <c r="P2141" t="s">
        <v>10375</v>
      </c>
      <c r="Q2141" t="s">
        <v>1932</v>
      </c>
      <c r="R2141">
        <v>198</v>
      </c>
      <c r="S2141" s="15" t="str">
        <f t="shared" si="135"/>
        <v>{ month: "May", hq: "1.South", area: "2. North Mekong", kam: "PHẠM TRẦN QUANG", kae: "✔️ KAE Lê Thanh Hùng", route: "F2/F4", week: "W4", day: "Mon", cusCode: "04002670", sales: 853175.925925926, totalC: 198, skuLines: 3 },</v>
      </c>
    </row>
    <row r="2142" spans="1:19" ht="18.5" x14ac:dyDescent="0.45">
      <c r="A2142" s="24"/>
      <c r="B2142" s="24" t="s">
        <v>123</v>
      </c>
      <c r="C2142" s="24" t="s">
        <v>126</v>
      </c>
      <c r="D2142" s="22" t="s">
        <v>127</v>
      </c>
      <c r="E2142" s="24" t="s">
        <v>41</v>
      </c>
      <c r="F2142" s="22" t="s">
        <v>6055</v>
      </c>
      <c r="G2142" s="14" t="s">
        <v>5743</v>
      </c>
      <c r="H2142" s="14">
        <v>304461.11111111107</v>
      </c>
      <c r="I2142">
        <v>2</v>
      </c>
      <c r="J2142" s="13">
        <f t="shared" si="133"/>
        <v>46161</v>
      </c>
      <c r="K2142" t="str">
        <f t="shared" si="132"/>
        <v>Tue</v>
      </c>
      <c r="L2142" t="str">
        <f t="shared" si="134"/>
        <v>W3</v>
      </c>
      <c r="M2142" t="s">
        <v>10340</v>
      </c>
      <c r="N2142" t="s">
        <v>219</v>
      </c>
      <c r="O2142" t="s">
        <v>5735</v>
      </c>
      <c r="P2142" t="s">
        <v>10375</v>
      </c>
      <c r="Q2142" t="s">
        <v>1932</v>
      </c>
      <c r="R2142">
        <v>196</v>
      </c>
      <c r="S2142" s="15" t="str">
        <f t="shared" si="135"/>
        <v>{ month: "May", hq: "1.South", area: "2. North Mekong", kam: "PHẠM TRẦN QUANG", kae: "✔️ KAE Lê Thanh Hùng", route: "F2/F4", week: "W3", day: "Tue", cusCode: "06002772", sales: 304461.111111111, totalC: 196, skuLines: 2 },</v>
      </c>
    </row>
    <row r="2143" spans="1:19" ht="18.5" x14ac:dyDescent="0.45">
      <c r="A2143" s="24"/>
      <c r="B2143" s="24" t="s">
        <v>123</v>
      </c>
      <c r="C2143" s="24" t="s">
        <v>126</v>
      </c>
      <c r="D2143" s="22" t="s">
        <v>127</v>
      </c>
      <c r="E2143" s="24" t="s">
        <v>41</v>
      </c>
      <c r="F2143" s="22" t="s">
        <v>2524</v>
      </c>
      <c r="G2143" s="14" t="s">
        <v>1944</v>
      </c>
      <c r="H2143" s="14">
        <v>9719999.9999999981</v>
      </c>
      <c r="I2143">
        <v>3</v>
      </c>
      <c r="J2143" s="13">
        <f t="shared" si="133"/>
        <v>46155</v>
      </c>
      <c r="K2143" t="str">
        <f t="shared" si="132"/>
        <v>Wed</v>
      </c>
      <c r="L2143" t="str">
        <f t="shared" si="134"/>
        <v>W2</v>
      </c>
      <c r="M2143" t="s">
        <v>10340</v>
      </c>
      <c r="N2143" t="s">
        <v>219</v>
      </c>
      <c r="O2143" t="s">
        <v>5735</v>
      </c>
      <c r="P2143" t="s">
        <v>10375</v>
      </c>
      <c r="Q2143" t="s">
        <v>1932</v>
      </c>
      <c r="R2143">
        <v>184</v>
      </c>
      <c r="S2143" s="15" t="str">
        <f t="shared" si="135"/>
        <v>{ month: "May", hq: "1.South", area: "2. North Mekong", kam: "PHẠM TRẦN QUANG", kae: "✔️ KAE Lê Thanh Hùng", route: "F2/F4", week: "W2", day: "Wed", cusCode: "08001287", sales: 9720000, totalC: 184, skuLines: 3 },</v>
      </c>
    </row>
    <row r="2144" spans="1:19" ht="18.5" x14ac:dyDescent="0.45">
      <c r="A2144" s="24"/>
      <c r="B2144" s="24" t="s">
        <v>123</v>
      </c>
      <c r="C2144" s="24" t="s">
        <v>126</v>
      </c>
      <c r="D2144" s="22" t="s">
        <v>127</v>
      </c>
      <c r="E2144" s="24" t="s">
        <v>41</v>
      </c>
      <c r="F2144" s="22" t="s">
        <v>6056</v>
      </c>
      <c r="G2144" s="14" t="s">
        <v>5743</v>
      </c>
      <c r="H2144" s="14">
        <v>1450000</v>
      </c>
      <c r="I2144">
        <v>1</v>
      </c>
      <c r="J2144" s="13">
        <f t="shared" si="133"/>
        <v>46161</v>
      </c>
      <c r="K2144" t="str">
        <f t="shared" si="132"/>
        <v>Tue</v>
      </c>
      <c r="L2144" t="str">
        <f t="shared" si="134"/>
        <v>W3</v>
      </c>
      <c r="M2144" t="s">
        <v>10340</v>
      </c>
      <c r="N2144" t="s">
        <v>219</v>
      </c>
      <c r="O2144" t="s">
        <v>5735</v>
      </c>
      <c r="P2144" t="s">
        <v>10375</v>
      </c>
      <c r="Q2144" t="s">
        <v>1932</v>
      </c>
      <c r="R2144">
        <v>196</v>
      </c>
      <c r="S2144" s="15" t="str">
        <f t="shared" si="135"/>
        <v>{ month: "May", hq: "1.South", area: "2. North Mekong", kam: "PHẠM TRẦN QUANG", kae: "✔️ KAE Lê Thanh Hùng", route: "F2/F4", week: "W3", day: "Tue", cusCode: "08002792", sales: 1450000, totalC: 196, skuLines: 1 },</v>
      </c>
    </row>
    <row r="2145" spans="1:19" ht="18.5" x14ac:dyDescent="0.45">
      <c r="A2145" s="24"/>
      <c r="B2145" s="24" t="s">
        <v>123</v>
      </c>
      <c r="C2145" s="24" t="s">
        <v>126</v>
      </c>
      <c r="D2145" s="22" t="s">
        <v>127</v>
      </c>
      <c r="E2145" s="24" t="s">
        <v>41</v>
      </c>
      <c r="F2145" s="22" t="s">
        <v>6056</v>
      </c>
      <c r="G2145" s="14" t="s">
        <v>8521</v>
      </c>
      <c r="H2145" s="14">
        <v>4315666.666666666</v>
      </c>
      <c r="I2145">
        <v>5</v>
      </c>
      <c r="J2145" s="13">
        <f t="shared" si="133"/>
        <v>46168</v>
      </c>
      <c r="K2145" t="str">
        <f t="shared" si="132"/>
        <v>Tue</v>
      </c>
      <c r="L2145" t="str">
        <f t="shared" si="134"/>
        <v>W4</v>
      </c>
      <c r="M2145" t="s">
        <v>10340</v>
      </c>
      <c r="N2145" t="s">
        <v>219</v>
      </c>
      <c r="O2145" t="s">
        <v>5735</v>
      </c>
      <c r="P2145" t="s">
        <v>10375</v>
      </c>
      <c r="Q2145" t="s">
        <v>1932</v>
      </c>
      <c r="R2145">
        <v>198</v>
      </c>
      <c r="S2145" s="15" t="str">
        <f t="shared" si="135"/>
        <v>{ month: "May", hq: "1.South", area: "2. North Mekong", kam: "PHẠM TRẦN QUANG", kae: "✔️ KAE Lê Thanh Hùng", route: "F2/F4", week: "W4", day: "Tue", cusCode: "08002792", sales: 4315666.66666667, totalC: 198, skuLines: 5 },</v>
      </c>
    </row>
    <row r="2146" spans="1:19" ht="18.5" x14ac:dyDescent="0.45">
      <c r="A2146" s="24"/>
      <c r="B2146" s="24" t="s">
        <v>123</v>
      </c>
      <c r="C2146" s="24" t="s">
        <v>126</v>
      </c>
      <c r="D2146" s="22" t="s">
        <v>127</v>
      </c>
      <c r="E2146" s="24" t="s">
        <v>41</v>
      </c>
      <c r="F2146" s="22" t="s">
        <v>8699</v>
      </c>
      <c r="G2146" s="14" t="s">
        <v>8521</v>
      </c>
      <c r="H2146" s="14">
        <v>2150666.666666667</v>
      </c>
      <c r="I2146">
        <v>4</v>
      </c>
      <c r="J2146" s="13">
        <f t="shared" si="133"/>
        <v>46168</v>
      </c>
      <c r="K2146" t="str">
        <f t="shared" si="132"/>
        <v>Tue</v>
      </c>
      <c r="L2146" t="str">
        <f t="shared" si="134"/>
        <v>W4</v>
      </c>
      <c r="M2146" t="s">
        <v>10340</v>
      </c>
      <c r="N2146" t="s">
        <v>219</v>
      </c>
      <c r="O2146" t="s">
        <v>5735</v>
      </c>
      <c r="P2146" t="s">
        <v>10375</v>
      </c>
      <c r="Q2146" t="s">
        <v>1932</v>
      </c>
      <c r="R2146">
        <v>198</v>
      </c>
      <c r="S2146" s="15" t="str">
        <f t="shared" si="135"/>
        <v>{ month: "May", hq: "1.South", area: "2. North Mekong", kam: "PHẠM TRẦN QUANG", kae: "✔️ KAE Lê Thanh Hùng", route: "F2/F4", week: "W4", day: "Tue", cusCode: "08002809", sales: 2150666.66666667, totalC: 198, skuLines: 4 },</v>
      </c>
    </row>
    <row r="2147" spans="1:19" ht="18.5" x14ac:dyDescent="0.45">
      <c r="A2147" s="24"/>
      <c r="B2147" s="24" t="s">
        <v>123</v>
      </c>
      <c r="C2147" s="24" t="s">
        <v>126</v>
      </c>
      <c r="D2147" s="22" t="s">
        <v>127</v>
      </c>
      <c r="E2147" s="24" t="s">
        <v>41</v>
      </c>
      <c r="F2147" s="22" t="s">
        <v>6057</v>
      </c>
      <c r="G2147" s="14" t="s">
        <v>5747</v>
      </c>
      <c r="H2147" s="14">
        <v>2459000</v>
      </c>
      <c r="I2147">
        <v>2</v>
      </c>
      <c r="J2147" s="13">
        <f t="shared" si="133"/>
        <v>46160</v>
      </c>
      <c r="K2147" t="str">
        <f t="shared" si="132"/>
        <v>Mon</v>
      </c>
      <c r="L2147" t="str">
        <f t="shared" si="134"/>
        <v>W3</v>
      </c>
      <c r="M2147" t="s">
        <v>10340</v>
      </c>
      <c r="N2147" t="s">
        <v>219</v>
      </c>
      <c r="O2147" t="s">
        <v>5735</v>
      </c>
      <c r="P2147" t="s">
        <v>10375</v>
      </c>
      <c r="Q2147" t="s">
        <v>1932</v>
      </c>
      <c r="R2147">
        <v>196</v>
      </c>
      <c r="S2147" s="15" t="str">
        <f t="shared" si="135"/>
        <v>{ month: "May", hq: "1.South", area: "2. North Mekong", kam: "PHẠM TRẦN QUANG", kae: "✔️ KAE Lê Thanh Hùng", route: "F2/F4", week: "W3", day: "Mon", cusCode: "10002680", sales: 2459000, totalC: 196, skuLines: 2 },</v>
      </c>
    </row>
    <row r="2148" spans="1:19" ht="18.5" x14ac:dyDescent="0.45">
      <c r="A2148" s="24"/>
      <c r="B2148" s="24" t="s">
        <v>123</v>
      </c>
      <c r="C2148" s="24" t="s">
        <v>126</v>
      </c>
      <c r="D2148" s="22" t="s">
        <v>127</v>
      </c>
      <c r="E2148" s="24" t="s">
        <v>41</v>
      </c>
      <c r="F2148" s="22" t="s">
        <v>6058</v>
      </c>
      <c r="G2148" s="14" t="s">
        <v>5743</v>
      </c>
      <c r="H2148" s="14">
        <v>1969999.9999999998</v>
      </c>
      <c r="I2148">
        <v>1</v>
      </c>
      <c r="J2148" s="13">
        <f t="shared" si="133"/>
        <v>46161</v>
      </c>
      <c r="K2148" t="str">
        <f t="shared" si="132"/>
        <v>Tue</v>
      </c>
      <c r="L2148" t="str">
        <f t="shared" si="134"/>
        <v>W3</v>
      </c>
      <c r="M2148" t="s">
        <v>10340</v>
      </c>
      <c r="N2148" t="s">
        <v>219</v>
      </c>
      <c r="O2148" t="s">
        <v>5735</v>
      </c>
      <c r="P2148" t="s">
        <v>10375</v>
      </c>
      <c r="Q2148" t="s">
        <v>1932</v>
      </c>
      <c r="R2148">
        <v>196</v>
      </c>
      <c r="S2148" s="15" t="str">
        <f t="shared" si="135"/>
        <v>{ month: "May", hq: "1.South", area: "2. North Mekong", kam: "PHẠM TRẦN QUANG", kae: "✔️ KAE Lê Thanh Hùng", route: "F2/F4", week: "W3", day: "Tue", cusCode: "14002853", sales: 1970000, totalC: 196, skuLines: 1 },</v>
      </c>
    </row>
    <row r="2149" spans="1:19" ht="18.5" x14ac:dyDescent="0.45">
      <c r="A2149" s="24"/>
      <c r="B2149" s="24" t="s">
        <v>123</v>
      </c>
      <c r="C2149" s="24" t="s">
        <v>126</v>
      </c>
      <c r="D2149" s="22" t="s">
        <v>127</v>
      </c>
      <c r="E2149" s="24" t="s">
        <v>41</v>
      </c>
      <c r="F2149" s="22" t="s">
        <v>2525</v>
      </c>
      <c r="G2149" s="14" t="s">
        <v>1944</v>
      </c>
      <c r="H2149" s="14">
        <v>300000</v>
      </c>
      <c r="I2149">
        <v>1</v>
      </c>
      <c r="J2149" s="13">
        <f t="shared" si="133"/>
        <v>46155</v>
      </c>
      <c r="K2149" t="str">
        <f t="shared" si="132"/>
        <v>Wed</v>
      </c>
      <c r="L2149" t="str">
        <f t="shared" si="134"/>
        <v>W2</v>
      </c>
      <c r="M2149" t="s">
        <v>10340</v>
      </c>
      <c r="N2149" t="s">
        <v>219</v>
      </c>
      <c r="O2149" t="s">
        <v>5735</v>
      </c>
      <c r="P2149" t="s">
        <v>10375</v>
      </c>
      <c r="Q2149" t="s">
        <v>1932</v>
      </c>
      <c r="R2149">
        <v>184</v>
      </c>
      <c r="S2149" s="15" t="str">
        <f t="shared" si="135"/>
        <v>{ month: "May", hq: "1.South", area: "2. North Mekong", kam: "PHẠM TRẦN QUANG", kae: "✔️ KAE Lê Thanh Hùng", route: "F2/F4", week: "W2", day: "Wed", cusCode: "19001528", sales: 300000, totalC: 184, skuLines: 1 },</v>
      </c>
    </row>
    <row r="2150" spans="1:19" ht="18.5" x14ac:dyDescent="0.45">
      <c r="A2150" s="24"/>
      <c r="B2150" s="24" t="s">
        <v>123</v>
      </c>
      <c r="C2150" s="24" t="s">
        <v>126</v>
      </c>
      <c r="D2150" s="22" t="s">
        <v>127</v>
      </c>
      <c r="E2150" s="24" t="s">
        <v>41</v>
      </c>
      <c r="F2150" s="22" t="s">
        <v>2525</v>
      </c>
      <c r="G2150" s="14" t="s">
        <v>8522</v>
      </c>
      <c r="H2150" s="14">
        <v>2822333.3333333335</v>
      </c>
      <c r="I2150">
        <v>5</v>
      </c>
      <c r="J2150" s="13">
        <f t="shared" si="133"/>
        <v>46169</v>
      </c>
      <c r="K2150" t="str">
        <f t="shared" si="132"/>
        <v>Wed</v>
      </c>
      <c r="L2150" t="str">
        <f t="shared" si="134"/>
        <v>W4</v>
      </c>
      <c r="M2150" t="s">
        <v>10340</v>
      </c>
      <c r="N2150" t="s">
        <v>219</v>
      </c>
      <c r="O2150" t="s">
        <v>5735</v>
      </c>
      <c r="P2150" t="s">
        <v>10375</v>
      </c>
      <c r="Q2150" t="s">
        <v>1932</v>
      </c>
      <c r="R2150">
        <v>198</v>
      </c>
      <c r="S2150" s="15" t="str">
        <f t="shared" si="135"/>
        <v>{ month: "May", hq: "1.South", area: "2. North Mekong", kam: "PHẠM TRẦN QUANG", kae: "✔️ KAE Lê Thanh Hùng", route: "F2/F4", week: "W4", day: "Wed", cusCode: "19001528", sales: 2822333.33333333, totalC: 198, skuLines: 5 },</v>
      </c>
    </row>
    <row r="2151" spans="1:19" ht="18.5" x14ac:dyDescent="0.45">
      <c r="A2151" s="24"/>
      <c r="B2151" s="24" t="s">
        <v>123</v>
      </c>
      <c r="C2151" s="24" t="s">
        <v>126</v>
      </c>
      <c r="D2151" s="22" t="s">
        <v>127</v>
      </c>
      <c r="E2151" s="24" t="s">
        <v>41</v>
      </c>
      <c r="F2151" s="22" t="s">
        <v>6059</v>
      </c>
      <c r="G2151" s="14" t="s">
        <v>5744</v>
      </c>
      <c r="H2151" s="14">
        <v>3548000</v>
      </c>
      <c r="I2151">
        <v>2</v>
      </c>
      <c r="J2151" s="13">
        <f t="shared" si="133"/>
        <v>46162</v>
      </c>
      <c r="K2151" t="str">
        <f t="shared" si="132"/>
        <v>Wed</v>
      </c>
      <c r="L2151" t="str">
        <f t="shared" si="134"/>
        <v>W3</v>
      </c>
      <c r="M2151" t="s">
        <v>10340</v>
      </c>
      <c r="N2151" t="s">
        <v>219</v>
      </c>
      <c r="O2151" t="s">
        <v>5735</v>
      </c>
      <c r="P2151" t="s">
        <v>10375</v>
      </c>
      <c r="Q2151" t="s">
        <v>1932</v>
      </c>
      <c r="R2151">
        <v>196</v>
      </c>
      <c r="S2151" s="15" t="str">
        <f t="shared" si="135"/>
        <v>{ month: "May", hq: "1.South", area: "2. North Mekong", kam: "PHẠM TRẦN QUANG", kae: "✔️ KAE Lê Thanh Hùng", route: "F2/F4", week: "W3", day: "Wed", cusCode: "21001430", sales: 3548000, totalC: 196, skuLines: 2 },</v>
      </c>
    </row>
    <row r="2152" spans="1:19" ht="18.5" x14ac:dyDescent="0.45">
      <c r="A2152" s="24"/>
      <c r="B2152" s="24" t="s">
        <v>123</v>
      </c>
      <c r="C2152" s="24" t="s">
        <v>126</v>
      </c>
      <c r="D2152" s="22" t="s">
        <v>127</v>
      </c>
      <c r="E2152" s="24" t="s">
        <v>41</v>
      </c>
      <c r="F2152" s="22" t="s">
        <v>6060</v>
      </c>
      <c r="G2152" s="14" t="s">
        <v>5746</v>
      </c>
      <c r="H2152" s="14">
        <v>14739999.999999998</v>
      </c>
      <c r="I2152">
        <v>1</v>
      </c>
      <c r="J2152" s="13">
        <f t="shared" si="133"/>
        <v>46164</v>
      </c>
      <c r="K2152" t="str">
        <f t="shared" si="132"/>
        <v>Fri</v>
      </c>
      <c r="L2152" t="str">
        <f t="shared" si="134"/>
        <v>W3</v>
      </c>
      <c r="M2152" t="s">
        <v>10340</v>
      </c>
      <c r="N2152" t="s">
        <v>219</v>
      </c>
      <c r="O2152" t="s">
        <v>5735</v>
      </c>
      <c r="P2152" t="s">
        <v>10375</v>
      </c>
      <c r="Q2152" t="s">
        <v>200</v>
      </c>
      <c r="R2152">
        <v>196</v>
      </c>
      <c r="S2152" s="15" t="str">
        <f t="shared" si="135"/>
        <v>{ month: "May", hq: "1.South", area: "2. North Mekong", kam: "PHẠM TRẦN QUANG", kae: "✔️ KAE Lê Thanh Hùng", route: "F4", week: "W3", day: "Fri", cusCode: "22001941", sales: 14740000, totalC: 196, skuLines: 1 },</v>
      </c>
    </row>
    <row r="2153" spans="1:19" ht="18.5" x14ac:dyDescent="0.45">
      <c r="A2153" s="24"/>
      <c r="B2153" s="24" t="s">
        <v>123</v>
      </c>
      <c r="C2153" s="24" t="s">
        <v>126</v>
      </c>
      <c r="D2153" s="22" t="s">
        <v>127</v>
      </c>
      <c r="E2153" s="24" t="s">
        <v>41</v>
      </c>
      <c r="F2153" s="22" t="s">
        <v>2526</v>
      </c>
      <c r="G2153" s="14" t="s">
        <v>1944</v>
      </c>
      <c r="H2153" s="14">
        <v>4589666.666666666</v>
      </c>
      <c r="I2153">
        <v>2</v>
      </c>
      <c r="J2153" s="13">
        <f t="shared" si="133"/>
        <v>46155</v>
      </c>
      <c r="K2153" t="str">
        <f t="shared" si="132"/>
        <v>Wed</v>
      </c>
      <c r="L2153" t="str">
        <f t="shared" si="134"/>
        <v>W2</v>
      </c>
      <c r="M2153" t="s">
        <v>10340</v>
      </c>
      <c r="N2153" t="s">
        <v>219</v>
      </c>
      <c r="O2153" t="s">
        <v>5735</v>
      </c>
      <c r="P2153" t="s">
        <v>10375</v>
      </c>
      <c r="Q2153" t="s">
        <v>1932</v>
      </c>
      <c r="R2153">
        <v>184</v>
      </c>
      <c r="S2153" s="15" t="str">
        <f t="shared" si="135"/>
        <v>{ month: "May", hq: "1.South", area: "2. North Mekong", kam: "PHẠM TRẦN QUANG", kae: "✔️ KAE Lê Thanh Hùng", route: "F2/F4", week: "W2", day: "Wed", cusCode: "23001426", sales: 4589666.66666667, totalC: 184, skuLines: 2 },</v>
      </c>
    </row>
    <row r="2154" spans="1:19" ht="18.5" x14ac:dyDescent="0.45">
      <c r="A2154" s="24"/>
      <c r="B2154" s="24" t="s">
        <v>123</v>
      </c>
      <c r="C2154" s="24" t="s">
        <v>126</v>
      </c>
      <c r="D2154" s="22" t="s">
        <v>127</v>
      </c>
      <c r="E2154" s="24" t="s">
        <v>41</v>
      </c>
      <c r="F2154" s="22" t="s">
        <v>2526</v>
      </c>
      <c r="G2154" s="14" t="s">
        <v>5744</v>
      </c>
      <c r="H2154" s="14">
        <v>899999.99999999988</v>
      </c>
      <c r="I2154">
        <v>1</v>
      </c>
      <c r="J2154" s="13">
        <f t="shared" si="133"/>
        <v>46162</v>
      </c>
      <c r="K2154" t="str">
        <f t="shared" si="132"/>
        <v>Wed</v>
      </c>
      <c r="L2154" t="str">
        <f t="shared" si="134"/>
        <v>W3</v>
      </c>
      <c r="M2154" t="s">
        <v>10340</v>
      </c>
      <c r="N2154" t="s">
        <v>219</v>
      </c>
      <c r="O2154" t="s">
        <v>5735</v>
      </c>
      <c r="P2154" t="s">
        <v>10375</v>
      </c>
      <c r="Q2154" t="s">
        <v>1932</v>
      </c>
      <c r="R2154">
        <v>196</v>
      </c>
      <c r="S2154" s="15" t="str">
        <f t="shared" si="135"/>
        <v>{ month: "May", hq: "1.South", area: "2. North Mekong", kam: "PHẠM TRẦN QUANG", kae: "✔️ KAE Lê Thanh Hùng", route: "F2/F4", week: "W3", day: "Wed", cusCode: "23001426", sales: 900000, totalC: 196, skuLines: 1 },</v>
      </c>
    </row>
    <row r="2155" spans="1:19" ht="18.5" x14ac:dyDescent="0.45">
      <c r="A2155" s="24"/>
      <c r="B2155" s="24" t="s">
        <v>123</v>
      </c>
      <c r="C2155" s="24" t="s">
        <v>126</v>
      </c>
      <c r="D2155" s="22" t="s">
        <v>127</v>
      </c>
      <c r="E2155" s="24" t="s">
        <v>41</v>
      </c>
      <c r="F2155" s="22" t="s">
        <v>6061</v>
      </c>
      <c r="G2155" s="14" t="s">
        <v>5747</v>
      </c>
      <c r="H2155" s="14">
        <v>899999.99999999988</v>
      </c>
      <c r="I2155">
        <v>1</v>
      </c>
      <c r="J2155" s="13">
        <f t="shared" si="133"/>
        <v>46160</v>
      </c>
      <c r="K2155" t="str">
        <f t="shared" si="132"/>
        <v>Mon</v>
      </c>
      <c r="L2155" t="str">
        <f t="shared" si="134"/>
        <v>W3</v>
      </c>
      <c r="M2155" t="s">
        <v>10340</v>
      </c>
      <c r="N2155" t="s">
        <v>219</v>
      </c>
      <c r="O2155" t="s">
        <v>5735</v>
      </c>
      <c r="P2155" t="s">
        <v>10375</v>
      </c>
      <c r="Q2155" t="s">
        <v>1932</v>
      </c>
      <c r="R2155">
        <v>196</v>
      </c>
      <c r="S2155" s="15" t="str">
        <f t="shared" si="135"/>
        <v>{ month: "May", hq: "1.South", area: "2. North Mekong", kam: "PHẠM TRẦN QUANG", kae: "✔️ KAE Lê Thanh Hùng", route: "F2/F4", week: "W3", day: "Mon", cusCode: "23002686", sales: 900000, totalC: 196, skuLines: 1 },</v>
      </c>
    </row>
    <row r="2156" spans="1:19" ht="18.5" x14ac:dyDescent="0.45">
      <c r="A2156" s="24"/>
      <c r="B2156" s="24" t="s">
        <v>123</v>
      </c>
      <c r="C2156" s="24" t="s">
        <v>126</v>
      </c>
      <c r="D2156" s="22" t="s">
        <v>127</v>
      </c>
      <c r="E2156" s="24" t="s">
        <v>41</v>
      </c>
      <c r="F2156" s="22" t="s">
        <v>6061</v>
      </c>
      <c r="G2156" s="14" t="s">
        <v>8520</v>
      </c>
      <c r="H2156" s="14">
        <v>2459000</v>
      </c>
      <c r="I2156">
        <v>2</v>
      </c>
      <c r="J2156" s="13">
        <f t="shared" si="133"/>
        <v>46167</v>
      </c>
      <c r="K2156" t="str">
        <f t="shared" si="132"/>
        <v>Mon</v>
      </c>
      <c r="L2156" t="str">
        <f t="shared" si="134"/>
        <v>W4</v>
      </c>
      <c r="M2156" t="s">
        <v>10340</v>
      </c>
      <c r="N2156" t="s">
        <v>219</v>
      </c>
      <c r="O2156" t="s">
        <v>5735</v>
      </c>
      <c r="P2156" t="s">
        <v>10375</v>
      </c>
      <c r="Q2156" t="s">
        <v>1932</v>
      </c>
      <c r="R2156">
        <v>198</v>
      </c>
      <c r="S2156" s="15" t="str">
        <f t="shared" si="135"/>
        <v>{ month: "May", hq: "1.South", area: "2. North Mekong", kam: "PHẠM TRẦN QUANG", kae: "✔️ KAE Lê Thanh Hùng", route: "F2/F4", week: "W4", day: "Mon", cusCode: "23002686", sales: 2459000, totalC: 198, skuLines: 2 },</v>
      </c>
    </row>
    <row r="2157" spans="1:19" ht="18.5" x14ac:dyDescent="0.45">
      <c r="A2157" s="24"/>
      <c r="B2157" s="24" t="s">
        <v>123</v>
      </c>
      <c r="C2157" s="24" t="s">
        <v>126</v>
      </c>
      <c r="D2157" s="22" t="s">
        <v>127</v>
      </c>
      <c r="E2157" s="24" t="s">
        <v>41</v>
      </c>
      <c r="F2157" s="22" t="s">
        <v>6062</v>
      </c>
      <c r="G2157" s="14" t="s">
        <v>5747</v>
      </c>
      <c r="H2157" s="14">
        <v>899999.99999999988</v>
      </c>
      <c r="I2157">
        <v>1</v>
      </c>
      <c r="J2157" s="13">
        <f t="shared" si="133"/>
        <v>46160</v>
      </c>
      <c r="K2157" t="str">
        <f t="shared" si="132"/>
        <v>Mon</v>
      </c>
      <c r="L2157" t="str">
        <f t="shared" si="134"/>
        <v>W3</v>
      </c>
      <c r="M2157" t="s">
        <v>10340</v>
      </c>
      <c r="N2157" t="s">
        <v>219</v>
      </c>
      <c r="O2157" t="s">
        <v>5735</v>
      </c>
      <c r="P2157" t="s">
        <v>10375</v>
      </c>
      <c r="Q2157" t="s">
        <v>1932</v>
      </c>
      <c r="R2157">
        <v>196</v>
      </c>
      <c r="S2157" s="15" t="str">
        <f t="shared" si="135"/>
        <v>{ month: "May", hq: "1.South", area: "2. North Mekong", kam: "PHẠM TRẦN QUANG", kae: "✔️ KAE Lê Thanh Hùng", route: "F2/F4", week: "W3", day: "Mon", cusCode: "24002690", sales: 900000, totalC: 196, skuLines: 1 },</v>
      </c>
    </row>
    <row r="2158" spans="1:19" ht="18.5" x14ac:dyDescent="0.45">
      <c r="A2158" s="24"/>
      <c r="B2158" s="24" t="s">
        <v>123</v>
      </c>
      <c r="C2158" s="24" t="s">
        <v>126</v>
      </c>
      <c r="D2158" s="22" t="s">
        <v>127</v>
      </c>
      <c r="E2158" s="24" t="s">
        <v>41</v>
      </c>
      <c r="F2158" s="22" t="s">
        <v>6063</v>
      </c>
      <c r="G2158" s="14" t="s">
        <v>5743</v>
      </c>
      <c r="H2158" s="14">
        <v>899999.99999999988</v>
      </c>
      <c r="I2158">
        <v>1</v>
      </c>
      <c r="J2158" s="13">
        <f t="shared" si="133"/>
        <v>46161</v>
      </c>
      <c r="K2158" t="str">
        <f t="shared" si="132"/>
        <v>Tue</v>
      </c>
      <c r="L2158" t="str">
        <f t="shared" si="134"/>
        <v>W3</v>
      </c>
      <c r="M2158" t="s">
        <v>10340</v>
      </c>
      <c r="N2158" t="s">
        <v>219</v>
      </c>
      <c r="O2158" t="s">
        <v>5735</v>
      </c>
      <c r="P2158" t="s">
        <v>10375</v>
      </c>
      <c r="Q2158" t="s">
        <v>1932</v>
      </c>
      <c r="R2158">
        <v>196</v>
      </c>
      <c r="S2158" s="15" t="str">
        <f t="shared" si="135"/>
        <v>{ month: "May", hq: "1.South", area: "2. North Mekong", kam: "PHẠM TRẦN QUANG", kae: "✔️ KAE Lê Thanh Hùng", route: "F2/F4", week: "W3", day: "Tue", cusCode: "25002840", sales: 900000, totalC: 196, skuLines: 1 },</v>
      </c>
    </row>
    <row r="2159" spans="1:19" ht="18.5" x14ac:dyDescent="0.45">
      <c r="A2159" s="24"/>
      <c r="B2159" s="24" t="s">
        <v>123</v>
      </c>
      <c r="C2159" s="24" t="s">
        <v>126</v>
      </c>
      <c r="D2159" s="22" t="s">
        <v>127</v>
      </c>
      <c r="E2159" s="24" t="s">
        <v>41</v>
      </c>
      <c r="F2159" s="22" t="s">
        <v>6063</v>
      </c>
      <c r="G2159" s="14" t="s">
        <v>8521</v>
      </c>
      <c r="H2159" s="14">
        <v>26961000</v>
      </c>
      <c r="I2159">
        <v>4</v>
      </c>
      <c r="J2159" s="13">
        <f t="shared" si="133"/>
        <v>46168</v>
      </c>
      <c r="K2159" t="str">
        <f t="shared" si="132"/>
        <v>Tue</v>
      </c>
      <c r="L2159" t="str">
        <f t="shared" si="134"/>
        <v>W4</v>
      </c>
      <c r="M2159" t="s">
        <v>10340</v>
      </c>
      <c r="N2159" t="s">
        <v>219</v>
      </c>
      <c r="O2159" t="s">
        <v>5735</v>
      </c>
      <c r="P2159" t="s">
        <v>10375</v>
      </c>
      <c r="Q2159" t="s">
        <v>1932</v>
      </c>
      <c r="R2159">
        <v>198</v>
      </c>
      <c r="S2159" s="15" t="str">
        <f t="shared" si="135"/>
        <v>{ month: "May", hq: "1.South", area: "2. North Mekong", kam: "PHẠM TRẦN QUANG", kae: "✔️ KAE Lê Thanh Hùng", route: "F2/F4", week: "W4", day: "Tue", cusCode: "25002840", sales: 26961000, totalC: 198, skuLines: 4 },</v>
      </c>
    </row>
    <row r="2160" spans="1:19" ht="18.5" x14ac:dyDescent="0.45">
      <c r="A2160" s="24"/>
      <c r="B2160" s="24" t="s">
        <v>123</v>
      </c>
      <c r="C2160" s="24" t="s">
        <v>126</v>
      </c>
      <c r="D2160" s="22" t="s">
        <v>127</v>
      </c>
      <c r="E2160" s="24" t="s">
        <v>41</v>
      </c>
      <c r="F2160" s="22" t="s">
        <v>8700</v>
      </c>
      <c r="G2160" s="14" t="s">
        <v>8522</v>
      </c>
      <c r="H2160" s="14">
        <v>8718333.3333333321</v>
      </c>
      <c r="I2160">
        <v>5</v>
      </c>
      <c r="J2160" s="13">
        <f t="shared" si="133"/>
        <v>46169</v>
      </c>
      <c r="K2160" t="str">
        <f t="shared" si="132"/>
        <v>Wed</v>
      </c>
      <c r="L2160" t="str">
        <f t="shared" si="134"/>
        <v>W4</v>
      </c>
      <c r="M2160" t="s">
        <v>10340</v>
      </c>
      <c r="N2160" t="s">
        <v>219</v>
      </c>
      <c r="O2160" t="s">
        <v>5735</v>
      </c>
      <c r="P2160" t="s">
        <v>10375</v>
      </c>
      <c r="Q2160" t="s">
        <v>1932</v>
      </c>
      <c r="R2160">
        <v>198</v>
      </c>
      <c r="S2160" s="15" t="str">
        <f t="shared" si="135"/>
        <v>{ month: "May", hq: "1.South", area: "2. North Mekong", kam: "PHẠM TRẦN QUANG", kae: "✔️ KAE Lê Thanh Hùng", route: "F2/F4", week: "W4", day: "Wed", cusCode: "27001546", sales: 8718333.33333333, totalC: 198, skuLines: 5 },</v>
      </c>
    </row>
    <row r="2161" spans="1:19" ht="18.5" x14ac:dyDescent="0.45">
      <c r="A2161" s="24"/>
      <c r="B2161" s="24" t="s">
        <v>123</v>
      </c>
      <c r="C2161" s="24" t="s">
        <v>126</v>
      </c>
      <c r="D2161" s="22" t="s">
        <v>127</v>
      </c>
      <c r="E2161" s="24" t="s">
        <v>41</v>
      </c>
      <c r="F2161" s="22" t="s">
        <v>2527</v>
      </c>
      <c r="G2161" s="14" t="s">
        <v>1941</v>
      </c>
      <c r="H2161" s="14">
        <v>7369999.9999999991</v>
      </c>
      <c r="I2161">
        <v>1</v>
      </c>
      <c r="J2161" s="13">
        <f t="shared" si="133"/>
        <v>46158</v>
      </c>
      <c r="K2161" t="str">
        <f t="shared" si="132"/>
        <v>Sat</v>
      </c>
      <c r="L2161" t="str">
        <f t="shared" si="134"/>
        <v>W2</v>
      </c>
      <c r="M2161" t="s">
        <v>10340</v>
      </c>
      <c r="N2161" t="s">
        <v>219</v>
      </c>
      <c r="O2161" t="s">
        <v>5735</v>
      </c>
      <c r="P2161" t="s">
        <v>10375</v>
      </c>
      <c r="Q2161" t="s">
        <v>1932</v>
      </c>
      <c r="R2161">
        <v>184</v>
      </c>
      <c r="S2161" s="15" t="str">
        <f t="shared" si="135"/>
        <v>{ month: "May", hq: "1.South", area: "2. North Mekong", kam: "PHẠM TRẦN QUANG", kae: "✔️ KAE Lê Thanh Hùng", route: "F2/F4", week: "W2", day: "Sat", cusCode: "27002308", sales: 7370000, totalC: 184, skuLines: 1 },</v>
      </c>
    </row>
    <row r="2162" spans="1:19" ht="18.5" x14ac:dyDescent="0.45">
      <c r="A2162" s="24"/>
      <c r="B2162" s="24" t="s">
        <v>123</v>
      </c>
      <c r="C2162" s="24" t="s">
        <v>126</v>
      </c>
      <c r="D2162" s="22" t="s">
        <v>127</v>
      </c>
      <c r="E2162" s="24" t="s">
        <v>41</v>
      </c>
      <c r="F2162" s="22" t="s">
        <v>6064</v>
      </c>
      <c r="G2162" s="14" t="s">
        <v>5744</v>
      </c>
      <c r="H2162" s="14">
        <v>899999.99999999988</v>
      </c>
      <c r="I2162">
        <v>1</v>
      </c>
      <c r="J2162" s="13">
        <f t="shared" si="133"/>
        <v>46162</v>
      </c>
      <c r="K2162" t="str">
        <f t="shared" si="132"/>
        <v>Wed</v>
      </c>
      <c r="L2162" t="str">
        <f t="shared" si="134"/>
        <v>W3</v>
      </c>
      <c r="M2162" t="s">
        <v>10340</v>
      </c>
      <c r="N2162" t="s">
        <v>219</v>
      </c>
      <c r="O2162" t="s">
        <v>5735</v>
      </c>
      <c r="P2162" t="s">
        <v>10375</v>
      </c>
      <c r="Q2162" t="s">
        <v>1932</v>
      </c>
      <c r="R2162">
        <v>196</v>
      </c>
      <c r="S2162" s="15" t="str">
        <f t="shared" si="135"/>
        <v>{ month: "May", hq: "1.South", area: "2. North Mekong", kam: "PHẠM TRẦN QUANG", kae: "✔️ KAE Lê Thanh Hùng", route: "F2/F4", week: "W3", day: "Wed", cusCode: "29001376", sales: 900000, totalC: 196, skuLines: 1 },</v>
      </c>
    </row>
    <row r="2163" spans="1:19" ht="18.5" x14ac:dyDescent="0.45">
      <c r="A2163" s="24"/>
      <c r="B2163" s="24" t="s">
        <v>123</v>
      </c>
      <c r="C2163" s="24" t="s">
        <v>126</v>
      </c>
      <c r="D2163" s="22" t="s">
        <v>127</v>
      </c>
      <c r="E2163" s="24" t="s">
        <v>41</v>
      </c>
      <c r="F2163" s="22" t="s">
        <v>2528</v>
      </c>
      <c r="G2163" s="14" t="s">
        <v>1941</v>
      </c>
      <c r="H2163" s="14">
        <v>9339999.9999999981</v>
      </c>
      <c r="I2163">
        <v>2</v>
      </c>
      <c r="J2163" s="13">
        <f t="shared" si="133"/>
        <v>46158</v>
      </c>
      <c r="K2163" t="str">
        <f t="shared" si="132"/>
        <v>Sat</v>
      </c>
      <c r="L2163" t="str">
        <f t="shared" si="134"/>
        <v>W2</v>
      </c>
      <c r="M2163" t="s">
        <v>10340</v>
      </c>
      <c r="N2163" t="s">
        <v>219</v>
      </c>
      <c r="O2163" t="s">
        <v>5735</v>
      </c>
      <c r="P2163" t="s">
        <v>10375</v>
      </c>
      <c r="Q2163" t="s">
        <v>1932</v>
      </c>
      <c r="R2163">
        <v>184</v>
      </c>
      <c r="S2163" s="15" t="str">
        <f t="shared" si="135"/>
        <v>{ month: "May", hq: "1.South", area: "2. North Mekong", kam: "PHẠM TRẦN QUANG", kae: "✔️ KAE Lê Thanh Hùng", route: "F2/F4", week: "W2", day: "Sat", cusCode: "30002386", sales: 9340000, totalC: 184, skuLines: 2 },</v>
      </c>
    </row>
    <row r="2164" spans="1:19" ht="18.5" x14ac:dyDescent="0.45">
      <c r="A2164" s="24"/>
      <c r="B2164" s="24" t="s">
        <v>123</v>
      </c>
      <c r="C2164" s="24" t="s">
        <v>126</v>
      </c>
      <c r="D2164" s="22" t="s">
        <v>127</v>
      </c>
      <c r="E2164" s="24" t="s">
        <v>41</v>
      </c>
      <c r="F2164" s="22" t="s">
        <v>8701</v>
      </c>
      <c r="G2164" s="14" t="s">
        <v>8521</v>
      </c>
      <c r="H2164" s="14">
        <v>7067000</v>
      </c>
      <c r="I2164">
        <v>5</v>
      </c>
      <c r="J2164" s="13">
        <f t="shared" si="133"/>
        <v>46168</v>
      </c>
      <c r="K2164" t="str">
        <f t="shared" si="132"/>
        <v>Tue</v>
      </c>
      <c r="L2164" t="str">
        <f t="shared" si="134"/>
        <v>W4</v>
      </c>
      <c r="M2164" t="s">
        <v>10340</v>
      </c>
      <c r="N2164" t="s">
        <v>219</v>
      </c>
      <c r="O2164" t="s">
        <v>5735</v>
      </c>
      <c r="P2164" t="s">
        <v>10375</v>
      </c>
      <c r="Q2164" t="s">
        <v>1932</v>
      </c>
      <c r="R2164">
        <v>198</v>
      </c>
      <c r="S2164" s="15" t="str">
        <f t="shared" si="135"/>
        <v>{ month: "May", hq: "1.South", area: "2. North Mekong", kam: "PHẠM TRẦN QUANG", kae: "✔️ KAE Lê Thanh Hùng", route: "F2/F4", week: "W4", day: "Tue", cusCode: "30002782", sales: 7067000, totalC: 198, skuLines: 5 },</v>
      </c>
    </row>
    <row r="2165" spans="1:19" ht="18.5" x14ac:dyDescent="0.45">
      <c r="A2165" s="24"/>
      <c r="B2165" s="24" t="s">
        <v>123</v>
      </c>
      <c r="C2165" s="24" t="s">
        <v>126</v>
      </c>
      <c r="D2165" s="22" t="s">
        <v>127</v>
      </c>
      <c r="E2165" s="24" t="s">
        <v>41</v>
      </c>
      <c r="F2165" s="22" t="s">
        <v>2529</v>
      </c>
      <c r="G2165" s="14" t="s">
        <v>1944</v>
      </c>
      <c r="H2165" s="14">
        <v>3248000</v>
      </c>
      <c r="I2165">
        <v>2</v>
      </c>
      <c r="J2165" s="13">
        <f t="shared" si="133"/>
        <v>46155</v>
      </c>
      <c r="K2165" t="str">
        <f t="shared" si="132"/>
        <v>Wed</v>
      </c>
      <c r="L2165" t="str">
        <f t="shared" si="134"/>
        <v>W2</v>
      </c>
      <c r="M2165" t="s">
        <v>10340</v>
      </c>
      <c r="N2165" t="s">
        <v>219</v>
      </c>
      <c r="O2165" t="s">
        <v>5735</v>
      </c>
      <c r="P2165" t="s">
        <v>10375</v>
      </c>
      <c r="Q2165" t="s">
        <v>1932</v>
      </c>
      <c r="R2165">
        <v>184</v>
      </c>
      <c r="S2165" s="15" t="str">
        <f t="shared" si="135"/>
        <v>{ month: "May", hq: "1.South", area: "2. North Mekong", kam: "PHẠM TRẦN QUANG", kae: "✔️ KAE Lê Thanh Hùng", route: "F2/F4", week: "W2", day: "Wed", cusCode: "35001538", sales: 3248000, totalC: 184, skuLines: 2 },</v>
      </c>
    </row>
    <row r="2166" spans="1:19" ht="18.5" x14ac:dyDescent="0.45">
      <c r="A2166" s="24"/>
      <c r="B2166" s="24" t="s">
        <v>123</v>
      </c>
      <c r="C2166" s="24" t="s">
        <v>126</v>
      </c>
      <c r="D2166" s="22" t="s">
        <v>127</v>
      </c>
      <c r="E2166" s="24" t="s">
        <v>41</v>
      </c>
      <c r="F2166" s="22" t="s">
        <v>8702</v>
      </c>
      <c r="G2166" s="14" t="s">
        <v>8521</v>
      </c>
      <c r="H2166" s="14">
        <v>5375666.666666667</v>
      </c>
      <c r="I2166">
        <v>4</v>
      </c>
      <c r="J2166" s="13">
        <f t="shared" si="133"/>
        <v>46168</v>
      </c>
      <c r="K2166" t="str">
        <f t="shared" si="132"/>
        <v>Tue</v>
      </c>
      <c r="L2166" t="str">
        <f t="shared" si="134"/>
        <v>W4</v>
      </c>
      <c r="M2166" t="s">
        <v>10340</v>
      </c>
      <c r="N2166" t="s">
        <v>219</v>
      </c>
      <c r="O2166" t="s">
        <v>5735</v>
      </c>
      <c r="P2166" t="s">
        <v>10375</v>
      </c>
      <c r="Q2166" t="s">
        <v>1932</v>
      </c>
      <c r="R2166">
        <v>198</v>
      </c>
      <c r="S2166" s="15" t="str">
        <f t="shared" si="135"/>
        <v>{ month: "May", hq: "1.South", area: "2. North Mekong", kam: "PHẠM TRẦN QUANG", kae: "✔️ KAE Lê Thanh Hùng", route: "F2/F4", week: "W4", day: "Tue", cusCode: "37002796", sales: 5375666.66666667, totalC: 198, skuLines: 4 },</v>
      </c>
    </row>
    <row r="2167" spans="1:19" ht="18.5" x14ac:dyDescent="0.45">
      <c r="A2167" s="24"/>
      <c r="B2167" s="24" t="s">
        <v>123</v>
      </c>
      <c r="C2167" s="24" t="s">
        <v>126</v>
      </c>
      <c r="D2167" s="22" t="s">
        <v>127</v>
      </c>
      <c r="E2167" s="24" t="s">
        <v>41</v>
      </c>
      <c r="F2167" s="22" t="s">
        <v>6065</v>
      </c>
      <c r="G2167" s="14" t="s">
        <v>5743</v>
      </c>
      <c r="H2167" s="14">
        <v>2948000</v>
      </c>
      <c r="I2167">
        <v>1</v>
      </c>
      <c r="J2167" s="13">
        <f t="shared" si="133"/>
        <v>46161</v>
      </c>
      <c r="K2167" t="str">
        <f t="shared" si="132"/>
        <v>Tue</v>
      </c>
      <c r="L2167" t="str">
        <f t="shared" si="134"/>
        <v>W3</v>
      </c>
      <c r="M2167" t="s">
        <v>10340</v>
      </c>
      <c r="N2167" t="s">
        <v>219</v>
      </c>
      <c r="O2167" t="s">
        <v>5735</v>
      </c>
      <c r="P2167" t="s">
        <v>10375</v>
      </c>
      <c r="Q2167" t="s">
        <v>1932</v>
      </c>
      <c r="R2167">
        <v>196</v>
      </c>
      <c r="S2167" s="15" t="str">
        <f t="shared" si="135"/>
        <v>{ month: "May", hq: "1.South", area: "2. North Mekong", kam: "PHẠM TRẦN QUANG", kae: "✔️ KAE Lê Thanh Hùng", route: "F2/F4", week: "W3", day: "Tue", cusCode: "37002847", sales: 2948000, totalC: 196, skuLines: 1 },</v>
      </c>
    </row>
    <row r="2168" spans="1:19" ht="18.5" x14ac:dyDescent="0.45">
      <c r="A2168" s="24"/>
      <c r="B2168" s="24" t="s">
        <v>123</v>
      </c>
      <c r="C2168" s="24" t="s">
        <v>126</v>
      </c>
      <c r="D2168" s="22" t="s">
        <v>127</v>
      </c>
      <c r="E2168" s="24" t="s">
        <v>41</v>
      </c>
      <c r="F2168" s="22" t="s">
        <v>6065</v>
      </c>
      <c r="G2168" s="14" t="s">
        <v>8521</v>
      </c>
      <c r="H2168" s="14">
        <v>5293000</v>
      </c>
      <c r="I2168">
        <v>3</v>
      </c>
      <c r="J2168" s="13">
        <f t="shared" si="133"/>
        <v>46168</v>
      </c>
      <c r="K2168" t="str">
        <f t="shared" si="132"/>
        <v>Tue</v>
      </c>
      <c r="L2168" t="str">
        <f t="shared" si="134"/>
        <v>W4</v>
      </c>
      <c r="M2168" t="s">
        <v>10340</v>
      </c>
      <c r="N2168" t="s">
        <v>219</v>
      </c>
      <c r="O2168" t="s">
        <v>5735</v>
      </c>
      <c r="P2168" t="s">
        <v>10375</v>
      </c>
      <c r="Q2168" t="s">
        <v>1932</v>
      </c>
      <c r="R2168">
        <v>198</v>
      </c>
      <c r="S2168" s="15" t="str">
        <f t="shared" si="135"/>
        <v>{ month: "May", hq: "1.South", area: "2. North Mekong", kam: "PHẠM TRẦN QUANG", kae: "✔️ KAE Lê Thanh Hùng", route: "F2/F4", week: "W4", day: "Tue", cusCode: "37002847", sales: 5293000, totalC: 198, skuLines: 3 },</v>
      </c>
    </row>
    <row r="2169" spans="1:19" ht="18.5" x14ac:dyDescent="0.45">
      <c r="A2169" s="24"/>
      <c r="B2169" s="24" t="s">
        <v>123</v>
      </c>
      <c r="C2169" s="24" t="s">
        <v>126</v>
      </c>
      <c r="D2169" s="22" t="s">
        <v>127</v>
      </c>
      <c r="E2169" s="24" t="s">
        <v>41</v>
      </c>
      <c r="F2169" s="22" t="s">
        <v>2530</v>
      </c>
      <c r="G2169" s="14" t="s">
        <v>1941</v>
      </c>
      <c r="H2169" s="14">
        <v>1969999.9999999998</v>
      </c>
      <c r="I2169">
        <v>1</v>
      </c>
      <c r="J2169" s="13">
        <f t="shared" si="133"/>
        <v>46158</v>
      </c>
      <c r="K2169" t="str">
        <f t="shared" si="132"/>
        <v>Sat</v>
      </c>
      <c r="L2169" t="str">
        <f t="shared" si="134"/>
        <v>W2</v>
      </c>
      <c r="M2169" t="s">
        <v>10340</v>
      </c>
      <c r="N2169" t="s">
        <v>219</v>
      </c>
      <c r="O2169" t="s">
        <v>5735</v>
      </c>
      <c r="P2169" t="s">
        <v>10375</v>
      </c>
      <c r="Q2169" t="s">
        <v>1932</v>
      </c>
      <c r="R2169">
        <v>184</v>
      </c>
      <c r="S2169" s="15" t="str">
        <f t="shared" si="135"/>
        <v>{ month: "May", hq: "1.South", area: "2. North Mekong", kam: "PHẠM TRẦN QUANG", kae: "✔️ KAE Lê Thanh Hùng", route: "F2/F4", week: "W2", day: "Sat", cusCode: "39002301", sales: 1970000, totalC: 184, skuLines: 1 },</v>
      </c>
    </row>
    <row r="2170" spans="1:19" ht="18.5" x14ac:dyDescent="0.45">
      <c r="A2170" s="24"/>
      <c r="B2170" s="24" t="s">
        <v>123</v>
      </c>
      <c r="C2170" s="24" t="s">
        <v>126</v>
      </c>
      <c r="D2170" s="22" t="s">
        <v>127</v>
      </c>
      <c r="E2170" s="24" t="s">
        <v>41</v>
      </c>
      <c r="F2170" s="22" t="s">
        <v>8703</v>
      </c>
      <c r="G2170" s="14" t="s">
        <v>8522</v>
      </c>
      <c r="H2170" s="14">
        <v>5639666.666666667</v>
      </c>
      <c r="I2170">
        <v>4</v>
      </c>
      <c r="J2170" s="13">
        <f t="shared" si="133"/>
        <v>46169</v>
      </c>
      <c r="K2170" t="str">
        <f t="shared" si="132"/>
        <v>Wed</v>
      </c>
      <c r="L2170" t="str">
        <f t="shared" si="134"/>
        <v>W4</v>
      </c>
      <c r="M2170" t="s">
        <v>10340</v>
      </c>
      <c r="N2170" t="s">
        <v>219</v>
      </c>
      <c r="O2170" t="s">
        <v>5735</v>
      </c>
      <c r="P2170" t="s">
        <v>10375</v>
      </c>
      <c r="Q2170" t="s">
        <v>1932</v>
      </c>
      <c r="R2170">
        <v>198</v>
      </c>
      <c r="S2170" s="15" t="str">
        <f t="shared" si="135"/>
        <v>{ month: "May", hq: "1.South", area: "2. North Mekong", kam: "PHẠM TRẦN QUANG", kae: "✔️ KAE Lê Thanh Hùng", route: "F2/F4", week: "W4", day: "Wed", cusCode: "43001429", sales: 5639666.66666667, totalC: 198, skuLines: 4 },</v>
      </c>
    </row>
    <row r="2171" spans="1:19" ht="18.5" x14ac:dyDescent="0.45">
      <c r="A2171" s="24"/>
      <c r="B2171" s="24" t="s">
        <v>123</v>
      </c>
      <c r="C2171" s="24" t="s">
        <v>126</v>
      </c>
      <c r="D2171" s="22" t="s">
        <v>127</v>
      </c>
      <c r="E2171" s="24" t="s">
        <v>41</v>
      </c>
      <c r="F2171" s="22" t="s">
        <v>2531</v>
      </c>
      <c r="G2171" s="14" t="s">
        <v>1941</v>
      </c>
      <c r="H2171" s="14">
        <v>2948000</v>
      </c>
      <c r="I2171">
        <v>1</v>
      </c>
      <c r="J2171" s="13">
        <f t="shared" si="133"/>
        <v>46158</v>
      </c>
      <c r="K2171" t="str">
        <f t="shared" si="132"/>
        <v>Sat</v>
      </c>
      <c r="L2171" t="str">
        <f t="shared" si="134"/>
        <v>W2</v>
      </c>
      <c r="M2171" t="s">
        <v>10340</v>
      </c>
      <c r="N2171" t="s">
        <v>219</v>
      </c>
      <c r="O2171" t="s">
        <v>5735</v>
      </c>
      <c r="P2171" t="s">
        <v>10375</v>
      </c>
      <c r="Q2171" t="s">
        <v>1932</v>
      </c>
      <c r="R2171">
        <v>184</v>
      </c>
      <c r="S2171" s="15" t="str">
        <f t="shared" si="135"/>
        <v>{ month: "May", hq: "1.South", area: "2. North Mekong", kam: "PHẠM TRẦN QUANG", kae: "✔️ KAE Lê Thanh Hùng", route: "F2/F4", week: "W2", day: "Sat", cusCode: "46002401", sales: 2948000, totalC: 184, skuLines: 1 },</v>
      </c>
    </row>
    <row r="2172" spans="1:19" ht="18.5" x14ac:dyDescent="0.45">
      <c r="A2172" s="24"/>
      <c r="B2172" s="24" t="s">
        <v>123</v>
      </c>
      <c r="C2172" s="24" t="s">
        <v>126</v>
      </c>
      <c r="D2172" s="22" t="s">
        <v>127</v>
      </c>
      <c r="E2172" s="24" t="s">
        <v>41</v>
      </c>
      <c r="F2172" s="22" t="s">
        <v>6066</v>
      </c>
      <c r="G2172" s="14" t="s">
        <v>5743</v>
      </c>
      <c r="H2172" s="14">
        <v>735777.77777777775</v>
      </c>
      <c r="I2172">
        <v>1</v>
      </c>
      <c r="J2172" s="13">
        <f t="shared" si="133"/>
        <v>46161</v>
      </c>
      <c r="K2172" t="str">
        <f t="shared" si="132"/>
        <v>Tue</v>
      </c>
      <c r="L2172" t="str">
        <f t="shared" si="134"/>
        <v>W3</v>
      </c>
      <c r="M2172" t="s">
        <v>10340</v>
      </c>
      <c r="N2172" t="s">
        <v>219</v>
      </c>
      <c r="O2172" t="s">
        <v>5735</v>
      </c>
      <c r="P2172" t="s">
        <v>10375</v>
      </c>
      <c r="Q2172" t="s">
        <v>1932</v>
      </c>
      <c r="R2172">
        <v>196</v>
      </c>
      <c r="S2172" s="15" t="str">
        <f t="shared" si="135"/>
        <v>{ month: "May", hq: "1.South", area: "2. North Mekong", kam: "PHẠM TRẦN QUANG", kae: "✔️ KAE Lê Thanh Hùng", route: "F2/F4", week: "W3", day: "Tue", cusCode: "47002842", sales: 735777.777777778, totalC: 196, skuLines: 1 },</v>
      </c>
    </row>
    <row r="2173" spans="1:19" ht="18.5" x14ac:dyDescent="0.45">
      <c r="A2173" s="24"/>
      <c r="B2173" s="24" t="s">
        <v>123</v>
      </c>
      <c r="C2173" s="24" t="s">
        <v>126</v>
      </c>
      <c r="D2173" s="22" t="s">
        <v>127</v>
      </c>
      <c r="E2173" s="24" t="s">
        <v>41</v>
      </c>
      <c r="F2173" s="22" t="s">
        <v>6066</v>
      </c>
      <c r="G2173" s="14" t="s">
        <v>8521</v>
      </c>
      <c r="H2173" s="14">
        <v>1760000</v>
      </c>
      <c r="I2173">
        <v>5</v>
      </c>
      <c r="J2173" s="13">
        <f t="shared" si="133"/>
        <v>46168</v>
      </c>
      <c r="K2173" t="str">
        <f t="shared" si="132"/>
        <v>Tue</v>
      </c>
      <c r="L2173" t="str">
        <f t="shared" si="134"/>
        <v>W4</v>
      </c>
      <c r="M2173" t="s">
        <v>10340</v>
      </c>
      <c r="N2173" t="s">
        <v>219</v>
      </c>
      <c r="O2173" t="s">
        <v>5735</v>
      </c>
      <c r="P2173" t="s">
        <v>10375</v>
      </c>
      <c r="Q2173" t="s">
        <v>1932</v>
      </c>
      <c r="R2173">
        <v>198</v>
      </c>
      <c r="S2173" s="15" t="str">
        <f t="shared" si="135"/>
        <v>{ month: "May", hq: "1.South", area: "2. North Mekong", kam: "PHẠM TRẦN QUANG", kae: "✔️ KAE Lê Thanh Hùng", route: "F2/F4", week: "W4", day: "Tue", cusCode: "47002842", sales: 1760000, totalC: 198, skuLines: 5 },</v>
      </c>
    </row>
    <row r="2174" spans="1:19" ht="18.5" x14ac:dyDescent="0.45">
      <c r="A2174" s="24"/>
      <c r="B2174" s="24" t="s">
        <v>123</v>
      </c>
      <c r="C2174" s="24" t="s">
        <v>126</v>
      </c>
      <c r="D2174" s="22" t="s">
        <v>127</v>
      </c>
      <c r="E2174" s="24" t="s">
        <v>41</v>
      </c>
      <c r="F2174" s="22" t="s">
        <v>2532</v>
      </c>
      <c r="G2174" s="14" t="s">
        <v>1935</v>
      </c>
      <c r="H2174" s="14">
        <v>7369999.9999999991</v>
      </c>
      <c r="I2174">
        <v>1</v>
      </c>
      <c r="J2174" s="13">
        <f t="shared" si="133"/>
        <v>46157</v>
      </c>
      <c r="K2174" t="str">
        <f t="shared" si="132"/>
        <v>Fri</v>
      </c>
      <c r="L2174" t="str">
        <f t="shared" si="134"/>
        <v>W2</v>
      </c>
      <c r="M2174" t="s">
        <v>10340</v>
      </c>
      <c r="N2174" t="s">
        <v>219</v>
      </c>
      <c r="O2174" t="s">
        <v>5735</v>
      </c>
      <c r="P2174" t="s">
        <v>10375</v>
      </c>
      <c r="Q2174" t="s">
        <v>200</v>
      </c>
      <c r="R2174">
        <v>184</v>
      </c>
      <c r="S2174" s="15" t="str">
        <f t="shared" si="135"/>
        <v>{ month: "May", hq: "1.South", area: "2. North Mekong", kam: "PHẠM TRẦN QUANG", kae: "✔️ KAE Lê Thanh Hùng", route: "F4", week: "W2", day: "Fri", cusCode: "51002174", sales: 7370000, totalC: 184, skuLines: 1 },</v>
      </c>
    </row>
    <row r="2175" spans="1:19" ht="18.5" x14ac:dyDescent="0.45">
      <c r="A2175" s="24"/>
      <c r="B2175" s="24" t="s">
        <v>123</v>
      </c>
      <c r="C2175" s="24" t="s">
        <v>126</v>
      </c>
      <c r="D2175" s="22" t="s">
        <v>127</v>
      </c>
      <c r="E2175" s="24" t="s">
        <v>41</v>
      </c>
      <c r="F2175" s="22" t="s">
        <v>6067</v>
      </c>
      <c r="G2175" s="14" t="s">
        <v>5747</v>
      </c>
      <c r="H2175" s="14">
        <v>367888.88888888888</v>
      </c>
      <c r="I2175">
        <v>1</v>
      </c>
      <c r="J2175" s="13">
        <f t="shared" si="133"/>
        <v>46160</v>
      </c>
      <c r="K2175" t="str">
        <f t="shared" si="132"/>
        <v>Mon</v>
      </c>
      <c r="L2175" t="str">
        <f t="shared" si="134"/>
        <v>W3</v>
      </c>
      <c r="M2175" t="s">
        <v>10340</v>
      </c>
      <c r="N2175" t="s">
        <v>219</v>
      </c>
      <c r="O2175" t="s">
        <v>5735</v>
      </c>
      <c r="P2175" t="s">
        <v>10375</v>
      </c>
      <c r="Q2175" t="s">
        <v>1932</v>
      </c>
      <c r="R2175">
        <v>196</v>
      </c>
      <c r="S2175" s="15" t="str">
        <f t="shared" si="135"/>
        <v>{ month: "May", hq: "1.South", area: "2. North Mekong", kam: "PHẠM TRẦN QUANG", kae: "✔️ KAE Lê Thanh Hùng", route: "F2/F4", week: "W3", day: "Mon", cusCode: "51002698", sales: 367888.888888889, totalC: 196, skuLines: 1 },</v>
      </c>
    </row>
    <row r="2176" spans="1:19" ht="18.5" x14ac:dyDescent="0.45">
      <c r="A2176" s="24"/>
      <c r="B2176" s="24" t="s">
        <v>123</v>
      </c>
      <c r="C2176" s="24" t="s">
        <v>126</v>
      </c>
      <c r="D2176" s="22" t="s">
        <v>127</v>
      </c>
      <c r="E2176" s="24" t="s">
        <v>41</v>
      </c>
      <c r="F2176" s="22" t="s">
        <v>2533</v>
      </c>
      <c r="G2176" s="14" t="s">
        <v>1941</v>
      </c>
      <c r="H2176" s="14">
        <v>14739999.999999998</v>
      </c>
      <c r="I2176">
        <v>1</v>
      </c>
      <c r="J2176" s="13">
        <f t="shared" si="133"/>
        <v>46158</v>
      </c>
      <c r="K2176" t="str">
        <f t="shared" si="132"/>
        <v>Sat</v>
      </c>
      <c r="L2176" t="str">
        <f t="shared" si="134"/>
        <v>W2</v>
      </c>
      <c r="M2176" t="s">
        <v>10340</v>
      </c>
      <c r="N2176" t="s">
        <v>219</v>
      </c>
      <c r="O2176" t="s">
        <v>5735</v>
      </c>
      <c r="P2176" t="s">
        <v>10375</v>
      </c>
      <c r="Q2176" t="s">
        <v>1932</v>
      </c>
      <c r="R2176">
        <v>184</v>
      </c>
      <c r="S2176" s="15" t="str">
        <f t="shared" si="135"/>
        <v>{ month: "May", hq: "1.South", area: "2. North Mekong", kam: "PHẠM TRẦN QUANG", kae: "✔️ KAE Lê Thanh Hùng", route: "F2/F4", week: "W2", day: "Sat", cusCode: "55002340", sales: 14740000, totalC: 184, skuLines: 1 },</v>
      </c>
    </row>
    <row r="2177" spans="1:19" ht="18.5" x14ac:dyDescent="0.45">
      <c r="A2177" s="24"/>
      <c r="B2177" s="24" t="s">
        <v>123</v>
      </c>
      <c r="C2177" s="24" t="s">
        <v>126</v>
      </c>
      <c r="D2177" s="22" t="s">
        <v>127</v>
      </c>
      <c r="E2177" s="24" t="s">
        <v>41</v>
      </c>
      <c r="F2177" s="22" t="s">
        <v>2534</v>
      </c>
      <c r="G2177" s="14" t="s">
        <v>1935</v>
      </c>
      <c r="H2177" s="14">
        <v>4722000</v>
      </c>
      <c r="I2177">
        <v>2</v>
      </c>
      <c r="J2177" s="13">
        <f t="shared" si="133"/>
        <v>46157</v>
      </c>
      <c r="K2177" t="str">
        <f t="shared" si="132"/>
        <v>Fri</v>
      </c>
      <c r="L2177" t="str">
        <f t="shared" si="134"/>
        <v>W2</v>
      </c>
      <c r="M2177" t="s">
        <v>10340</v>
      </c>
      <c r="N2177" t="s">
        <v>219</v>
      </c>
      <c r="O2177" t="s">
        <v>5735</v>
      </c>
      <c r="P2177" t="s">
        <v>10375</v>
      </c>
      <c r="Q2177" t="s">
        <v>200</v>
      </c>
      <c r="R2177">
        <v>184</v>
      </c>
      <c r="S2177" s="15" t="str">
        <f t="shared" si="135"/>
        <v>{ month: "May", hq: "1.South", area: "2. North Mekong", kam: "PHẠM TRẦN QUANG", kae: "✔️ KAE Lê Thanh Hùng", route: "F4", week: "W2", day: "Fri", cusCode: "61002090", sales: 4722000, totalC: 184, skuLines: 2 },</v>
      </c>
    </row>
    <row r="2178" spans="1:19" ht="18.5" x14ac:dyDescent="0.45">
      <c r="A2178" s="24"/>
      <c r="B2178" s="24" t="s">
        <v>123</v>
      </c>
      <c r="C2178" s="24" t="s">
        <v>126</v>
      </c>
      <c r="D2178" s="22" t="s">
        <v>127</v>
      </c>
      <c r="E2178" s="24" t="s">
        <v>41</v>
      </c>
      <c r="F2178" s="22" t="s">
        <v>6068</v>
      </c>
      <c r="G2178" s="14" t="s">
        <v>5747</v>
      </c>
      <c r="H2178" s="14">
        <v>2459000</v>
      </c>
      <c r="I2178">
        <v>2</v>
      </c>
      <c r="J2178" s="13">
        <f t="shared" si="133"/>
        <v>46160</v>
      </c>
      <c r="K2178" t="str">
        <f t="shared" si="132"/>
        <v>Mon</v>
      </c>
      <c r="L2178" t="str">
        <f t="shared" si="134"/>
        <v>W3</v>
      </c>
      <c r="M2178" t="s">
        <v>10340</v>
      </c>
      <c r="N2178" t="s">
        <v>219</v>
      </c>
      <c r="O2178" t="s">
        <v>5735</v>
      </c>
      <c r="P2178" t="s">
        <v>10375</v>
      </c>
      <c r="Q2178" t="s">
        <v>1932</v>
      </c>
      <c r="R2178">
        <v>196</v>
      </c>
      <c r="S2178" s="15" t="str">
        <f t="shared" si="135"/>
        <v>{ month: "May", hq: "1.South", area: "2. North Mekong", kam: "PHẠM TRẦN QUANG", kae: "✔️ KAE Lê Thanh Hùng", route: "F2/F4", week: "W3", day: "Mon", cusCode: "62002554", sales: 2459000, totalC: 196, skuLines: 2 },</v>
      </c>
    </row>
    <row r="2179" spans="1:19" ht="18.5" x14ac:dyDescent="0.45">
      <c r="A2179" s="24"/>
      <c r="B2179" s="24" t="s">
        <v>123</v>
      </c>
      <c r="C2179" s="24" t="s">
        <v>126</v>
      </c>
      <c r="D2179" s="22" t="s">
        <v>127</v>
      </c>
      <c r="E2179" s="24" t="s">
        <v>41</v>
      </c>
      <c r="F2179" s="22" t="s">
        <v>8704</v>
      </c>
      <c r="G2179" s="14" t="s">
        <v>8521</v>
      </c>
      <c r="H2179" s="14">
        <v>19990255.555555556</v>
      </c>
      <c r="I2179">
        <v>4</v>
      </c>
      <c r="J2179" s="13">
        <f t="shared" si="133"/>
        <v>46168</v>
      </c>
      <c r="K2179" t="str">
        <f t="shared" ref="K2179:K2242" si="136">TRIM(LEFT(TEXT(J2179,"dddd"),3))</f>
        <v>Tue</v>
      </c>
      <c r="L2179" t="str">
        <f t="shared" si="134"/>
        <v>W4</v>
      </c>
      <c r="M2179" t="s">
        <v>10340</v>
      </c>
      <c r="N2179" t="s">
        <v>219</v>
      </c>
      <c r="O2179" t="s">
        <v>5735</v>
      </c>
      <c r="P2179" t="s">
        <v>10375</v>
      </c>
      <c r="Q2179" t="s">
        <v>1932</v>
      </c>
      <c r="R2179">
        <v>198</v>
      </c>
      <c r="S2179" s="15" t="str">
        <f t="shared" si="135"/>
        <v>{ month: "May", hq: "1.South", area: "2. North Mekong", kam: "PHẠM TRẦN QUANG", kae: "✔️ KAE Lê Thanh Hùng", route: "F2/F4", week: "W4", day: "Tue", cusCode: "63002844", sales: 19990255.5555556, totalC: 198, skuLines: 4 },</v>
      </c>
    </row>
    <row r="2180" spans="1:19" ht="18.5" x14ac:dyDescent="0.45">
      <c r="A2180" s="24"/>
      <c r="B2180" s="24" t="s">
        <v>123</v>
      </c>
      <c r="C2180" s="24" t="s">
        <v>126</v>
      </c>
      <c r="D2180" s="22" t="s">
        <v>127</v>
      </c>
      <c r="E2180" s="24" t="s">
        <v>41</v>
      </c>
      <c r="F2180" s="22" t="s">
        <v>2535</v>
      </c>
      <c r="G2180" s="14" t="s">
        <v>1944</v>
      </c>
      <c r="H2180" s="14">
        <v>2948000</v>
      </c>
      <c r="I2180">
        <v>1</v>
      </c>
      <c r="J2180" s="13">
        <f t="shared" ref="J2180:J2243" si="137">DATE(RIGHT(G2180,4), MID(G2180,4,2), LEFT(G2180,2))</f>
        <v>46155</v>
      </c>
      <c r="K2180" t="str">
        <f t="shared" si="136"/>
        <v>Wed</v>
      </c>
      <c r="L2180" t="str">
        <f t="shared" ref="L2180:L2243" si="138">"W"&amp;INT((LEFT(G2180,2)-4)/7)+1</f>
        <v>W2</v>
      </c>
      <c r="M2180" t="s">
        <v>10340</v>
      </c>
      <c r="N2180" t="s">
        <v>219</v>
      </c>
      <c r="O2180" t="s">
        <v>5735</v>
      </c>
      <c r="P2180" t="s">
        <v>10375</v>
      </c>
      <c r="Q2180" t="s">
        <v>1932</v>
      </c>
      <c r="R2180">
        <v>184</v>
      </c>
      <c r="S2180" s="15" t="str">
        <f t="shared" ref="S2180:S2243" si="139">"{ month: """ &amp; M2180 &amp; """, hq: """ &amp; B2180 &amp; """, area: """ &amp; C2180 &amp; """, kam: """ &amp; N2180 &amp; """, kae: """ &amp; P2180 &amp; """, route: """ &amp; Q2180 &amp; """, week: """ &amp; L2180 &amp; """, day: """ &amp; K2180 &amp; """, cusCode: """ &amp; F2180 &amp; """, sales: " &amp; H2180 &amp; ", totalC: " &amp; R2180 &amp; ", skuLines: " &amp; I2180 &amp; " },"</f>
        <v>{ month: "May", hq: "1.South", area: "2. North Mekong", kam: "PHẠM TRẦN QUANG", kae: "✔️ KAE Lê Thanh Hùng", route: "F2/F4", week: "W2", day: "Wed", cusCode: "65001548", sales: 2948000, totalC: 184, skuLines: 1 },</v>
      </c>
    </row>
    <row r="2181" spans="1:19" ht="18.5" x14ac:dyDescent="0.45">
      <c r="A2181" s="24"/>
      <c r="B2181" s="24" t="s">
        <v>123</v>
      </c>
      <c r="C2181" s="24" t="s">
        <v>126</v>
      </c>
      <c r="D2181" s="22" t="s">
        <v>127</v>
      </c>
      <c r="E2181" s="24" t="s">
        <v>41</v>
      </c>
      <c r="F2181" s="22" t="s">
        <v>2536</v>
      </c>
      <c r="G2181" s="14" t="s">
        <v>1941</v>
      </c>
      <c r="H2181" s="14">
        <v>10325000</v>
      </c>
      <c r="I2181">
        <v>2</v>
      </c>
      <c r="J2181" s="13">
        <f t="shared" si="137"/>
        <v>46158</v>
      </c>
      <c r="K2181" t="str">
        <f t="shared" si="136"/>
        <v>Sat</v>
      </c>
      <c r="L2181" t="str">
        <f t="shared" si="138"/>
        <v>W2</v>
      </c>
      <c r="M2181" t="s">
        <v>10340</v>
      </c>
      <c r="N2181" t="s">
        <v>219</v>
      </c>
      <c r="O2181" t="s">
        <v>5735</v>
      </c>
      <c r="P2181" t="s">
        <v>10375</v>
      </c>
      <c r="Q2181" t="s">
        <v>1932</v>
      </c>
      <c r="R2181">
        <v>184</v>
      </c>
      <c r="S2181" s="15" t="str">
        <f t="shared" si="139"/>
        <v>{ month: "May", hq: "1.South", area: "2. North Mekong", kam: "PHẠM TRẦN QUANG", kae: "✔️ KAE Lê Thanh Hùng", route: "F2/F4", week: "W2", day: "Sat", cusCode: "66002291", sales: 10325000, totalC: 184, skuLines: 2 },</v>
      </c>
    </row>
    <row r="2182" spans="1:19" ht="18.5" x14ac:dyDescent="0.45">
      <c r="A2182" s="24"/>
      <c r="B2182" s="24" t="s">
        <v>123</v>
      </c>
      <c r="C2182" s="24" t="s">
        <v>126</v>
      </c>
      <c r="D2182" s="22" t="s">
        <v>127</v>
      </c>
      <c r="E2182" s="24" t="s">
        <v>41</v>
      </c>
      <c r="F2182" s="22" t="s">
        <v>6069</v>
      </c>
      <c r="G2182" s="14" t="s">
        <v>5743</v>
      </c>
      <c r="H2182" s="14">
        <v>2948000</v>
      </c>
      <c r="I2182">
        <v>1</v>
      </c>
      <c r="J2182" s="13">
        <f t="shared" si="137"/>
        <v>46161</v>
      </c>
      <c r="K2182" t="str">
        <f t="shared" si="136"/>
        <v>Tue</v>
      </c>
      <c r="L2182" t="str">
        <f t="shared" si="138"/>
        <v>W3</v>
      </c>
      <c r="M2182" t="s">
        <v>10340</v>
      </c>
      <c r="N2182" t="s">
        <v>219</v>
      </c>
      <c r="O2182" t="s">
        <v>5735</v>
      </c>
      <c r="P2182" t="s">
        <v>10375</v>
      </c>
      <c r="Q2182" t="s">
        <v>1932</v>
      </c>
      <c r="R2182">
        <v>196</v>
      </c>
      <c r="S2182" s="15" t="str">
        <f t="shared" si="139"/>
        <v>{ month: "May", hq: "1.South", area: "2. North Mekong", kam: "PHẠM TRẦN QUANG", kae: "✔️ KAE Lê Thanh Hùng", route: "F2/F4", week: "W3", day: "Tue", cusCode: "66002838", sales: 2948000, totalC: 196, skuLines: 1 },</v>
      </c>
    </row>
    <row r="2183" spans="1:19" ht="18.5" x14ac:dyDescent="0.45">
      <c r="A2183" s="24"/>
      <c r="B2183" s="24" t="s">
        <v>123</v>
      </c>
      <c r="C2183" s="24" t="s">
        <v>126</v>
      </c>
      <c r="D2183" s="22" t="s">
        <v>127</v>
      </c>
      <c r="E2183" s="24" t="s">
        <v>41</v>
      </c>
      <c r="F2183" s="22" t="s">
        <v>2537</v>
      </c>
      <c r="G2183" s="14" t="s">
        <v>1944</v>
      </c>
      <c r="H2183" s="14">
        <v>1474000</v>
      </c>
      <c r="I2183">
        <v>1</v>
      </c>
      <c r="J2183" s="13">
        <f t="shared" si="137"/>
        <v>46155</v>
      </c>
      <c r="K2183" t="str">
        <f t="shared" si="136"/>
        <v>Wed</v>
      </c>
      <c r="L2183" t="str">
        <f t="shared" si="138"/>
        <v>W2</v>
      </c>
      <c r="M2183" t="s">
        <v>10340</v>
      </c>
      <c r="N2183" t="s">
        <v>219</v>
      </c>
      <c r="O2183" t="s">
        <v>5735</v>
      </c>
      <c r="P2183" t="s">
        <v>10375</v>
      </c>
      <c r="Q2183" t="s">
        <v>1932</v>
      </c>
      <c r="R2183">
        <v>184</v>
      </c>
      <c r="S2183" s="15" t="str">
        <f t="shared" si="139"/>
        <v>{ month: "May", hq: "1.South", area: "2. North Mekong", kam: "PHẠM TRẦN QUANG", kae: "✔️ KAE Lê Thanh Hùng", route: "F2/F4", week: "W2", day: "Wed", cusCode: "71001368", sales: 1474000, totalC: 184, skuLines: 1 },</v>
      </c>
    </row>
    <row r="2184" spans="1:19" ht="18.5" x14ac:dyDescent="0.45">
      <c r="A2184" s="24"/>
      <c r="B2184" s="24" t="s">
        <v>123</v>
      </c>
      <c r="C2184" s="24" t="s">
        <v>126</v>
      </c>
      <c r="D2184" s="22" t="s">
        <v>127</v>
      </c>
      <c r="E2184" s="24" t="s">
        <v>41</v>
      </c>
      <c r="F2184" s="22" t="s">
        <v>2538</v>
      </c>
      <c r="G2184" s="14" t="s">
        <v>1949</v>
      </c>
      <c r="H2184" s="14">
        <v>10596000</v>
      </c>
      <c r="I2184">
        <v>6</v>
      </c>
      <c r="J2184" s="13">
        <f t="shared" si="137"/>
        <v>46156</v>
      </c>
      <c r="K2184" t="str">
        <f t="shared" si="136"/>
        <v>Thu</v>
      </c>
      <c r="L2184" t="str">
        <f t="shared" si="138"/>
        <v>W2</v>
      </c>
      <c r="M2184" t="s">
        <v>10340</v>
      </c>
      <c r="N2184" t="s">
        <v>219</v>
      </c>
      <c r="O2184" t="s">
        <v>5735</v>
      </c>
      <c r="P2184" t="s">
        <v>10375</v>
      </c>
      <c r="Q2184" t="s">
        <v>200</v>
      </c>
      <c r="R2184">
        <v>184</v>
      </c>
      <c r="S2184" s="15" t="str">
        <f t="shared" si="139"/>
        <v>{ month: "May", hq: "1.South", area: "2. North Mekong", kam: "PHẠM TRẦN QUANG", kae: "✔️ KAE Lê Thanh Hùng", route: "F4", week: "W2", day: "Thu", cusCode: "71001579", sales: 10596000, totalC: 184, skuLines: 6 },</v>
      </c>
    </row>
    <row r="2185" spans="1:19" ht="18.5" x14ac:dyDescent="0.45">
      <c r="A2185" s="24"/>
      <c r="B2185" s="24" t="s">
        <v>123</v>
      </c>
      <c r="C2185" s="24" t="s">
        <v>126</v>
      </c>
      <c r="D2185" s="22" t="s">
        <v>127</v>
      </c>
      <c r="E2185" s="24" t="s">
        <v>41</v>
      </c>
      <c r="F2185" s="22" t="s">
        <v>2539</v>
      </c>
      <c r="G2185" s="14" t="s">
        <v>1944</v>
      </c>
      <c r="H2185" s="14">
        <v>1474000</v>
      </c>
      <c r="I2185">
        <v>1</v>
      </c>
      <c r="J2185" s="13">
        <f t="shared" si="137"/>
        <v>46155</v>
      </c>
      <c r="K2185" t="str">
        <f t="shared" si="136"/>
        <v>Wed</v>
      </c>
      <c r="L2185" t="str">
        <f t="shared" si="138"/>
        <v>W2</v>
      </c>
      <c r="M2185" t="s">
        <v>10340</v>
      </c>
      <c r="N2185" t="s">
        <v>219</v>
      </c>
      <c r="O2185" t="s">
        <v>5735</v>
      </c>
      <c r="P2185" t="s">
        <v>10375</v>
      </c>
      <c r="Q2185" t="s">
        <v>1932</v>
      </c>
      <c r="R2185">
        <v>184</v>
      </c>
      <c r="S2185" s="15" t="str">
        <f t="shared" si="139"/>
        <v>{ month: "May", hq: "1.South", area: "2. North Mekong", kam: "PHẠM TRẦN QUANG", kae: "✔️ KAE Lê Thanh Hùng", route: "F2/F4", week: "W2", day: "Wed", cusCode: "72001412", sales: 1474000, totalC: 184, skuLines: 1 },</v>
      </c>
    </row>
    <row r="2186" spans="1:19" ht="18.5" x14ac:dyDescent="0.45">
      <c r="A2186" s="24"/>
      <c r="B2186" s="24" t="s">
        <v>123</v>
      </c>
      <c r="C2186" s="24" t="s">
        <v>126</v>
      </c>
      <c r="D2186" s="22" t="s">
        <v>127</v>
      </c>
      <c r="E2186" s="24" t="s">
        <v>41</v>
      </c>
      <c r="F2186" s="22" t="s">
        <v>2539</v>
      </c>
      <c r="G2186" s="14" t="s">
        <v>5744</v>
      </c>
      <c r="H2186" s="14">
        <v>984999.99999999988</v>
      </c>
      <c r="I2186">
        <v>1</v>
      </c>
      <c r="J2186" s="13">
        <f t="shared" si="137"/>
        <v>46162</v>
      </c>
      <c r="K2186" t="str">
        <f t="shared" si="136"/>
        <v>Wed</v>
      </c>
      <c r="L2186" t="str">
        <f t="shared" si="138"/>
        <v>W3</v>
      </c>
      <c r="M2186" t="s">
        <v>10340</v>
      </c>
      <c r="N2186" t="s">
        <v>219</v>
      </c>
      <c r="O2186" t="s">
        <v>5735</v>
      </c>
      <c r="P2186" t="s">
        <v>10375</v>
      </c>
      <c r="Q2186" t="s">
        <v>1932</v>
      </c>
      <c r="R2186">
        <v>196</v>
      </c>
      <c r="S2186" s="15" t="str">
        <f t="shared" si="139"/>
        <v>{ month: "May", hq: "1.South", area: "2. North Mekong", kam: "PHẠM TRẦN QUANG", kae: "✔️ KAE Lê Thanh Hùng", route: "F2/F4", week: "W3", day: "Wed", cusCode: "72001412", sales: 985000, totalC: 196, skuLines: 1 },</v>
      </c>
    </row>
    <row r="2187" spans="1:19" ht="18.5" x14ac:dyDescent="0.45">
      <c r="A2187" s="24"/>
      <c r="B2187" s="24" t="s">
        <v>123</v>
      </c>
      <c r="C2187" s="24" t="s">
        <v>126</v>
      </c>
      <c r="D2187" s="22" t="s">
        <v>127</v>
      </c>
      <c r="E2187" s="24" t="s">
        <v>41</v>
      </c>
      <c r="F2187" s="22" t="s">
        <v>2540</v>
      </c>
      <c r="G2187" s="14" t="s">
        <v>1941</v>
      </c>
      <c r="H2187" s="14">
        <v>2948000</v>
      </c>
      <c r="I2187">
        <v>1</v>
      </c>
      <c r="J2187" s="13">
        <f t="shared" si="137"/>
        <v>46158</v>
      </c>
      <c r="K2187" t="str">
        <f t="shared" si="136"/>
        <v>Sat</v>
      </c>
      <c r="L2187" t="str">
        <f t="shared" si="138"/>
        <v>W2</v>
      </c>
      <c r="M2187" t="s">
        <v>10340</v>
      </c>
      <c r="N2187" t="s">
        <v>219</v>
      </c>
      <c r="O2187" t="s">
        <v>5735</v>
      </c>
      <c r="P2187" t="s">
        <v>10375</v>
      </c>
      <c r="Q2187" t="s">
        <v>1932</v>
      </c>
      <c r="R2187">
        <v>184</v>
      </c>
      <c r="S2187" s="15" t="str">
        <f t="shared" si="139"/>
        <v>{ month: "May", hq: "1.South", area: "2. North Mekong", kam: "PHẠM TRẦN QUANG", kae: "✔️ KAE Lê Thanh Hùng", route: "F2/F4", week: "W2", day: "Sat", cusCode: "72002420", sales: 2948000, totalC: 184, skuLines: 1 },</v>
      </c>
    </row>
    <row r="2188" spans="1:19" ht="18.5" x14ac:dyDescent="0.45">
      <c r="A2188" s="24"/>
      <c r="B2188" s="24" t="s">
        <v>123</v>
      </c>
      <c r="C2188" s="24" t="s">
        <v>126</v>
      </c>
      <c r="D2188" s="22" t="s">
        <v>127</v>
      </c>
      <c r="E2188" s="24" t="s">
        <v>41</v>
      </c>
      <c r="F2188" s="22" t="s">
        <v>2540</v>
      </c>
      <c r="G2188" s="14" t="s">
        <v>7953</v>
      </c>
      <c r="H2188" s="14">
        <v>2358166.6666666665</v>
      </c>
      <c r="I2188">
        <v>3</v>
      </c>
      <c r="J2188" s="13">
        <f t="shared" si="137"/>
        <v>46165</v>
      </c>
      <c r="K2188" t="str">
        <f t="shared" si="136"/>
        <v>Sat</v>
      </c>
      <c r="L2188" t="str">
        <f t="shared" si="138"/>
        <v>W3</v>
      </c>
      <c r="M2188" t="s">
        <v>10340</v>
      </c>
      <c r="N2188" t="s">
        <v>219</v>
      </c>
      <c r="O2188" t="s">
        <v>5735</v>
      </c>
      <c r="P2188" t="s">
        <v>10375</v>
      </c>
      <c r="Q2188" t="s">
        <v>1932</v>
      </c>
      <c r="R2188">
        <v>196</v>
      </c>
      <c r="S2188" s="15" t="str">
        <f t="shared" si="139"/>
        <v>{ month: "May", hq: "1.South", area: "2. North Mekong", kam: "PHẠM TRẦN QUANG", kae: "✔️ KAE Lê Thanh Hùng", route: "F2/F4", week: "W3", day: "Sat", cusCode: "72002420", sales: 2358166.66666667, totalC: 196, skuLines: 3 },</v>
      </c>
    </row>
    <row r="2189" spans="1:19" ht="18.5" x14ac:dyDescent="0.45">
      <c r="A2189" s="24"/>
      <c r="B2189" s="24" t="s">
        <v>123</v>
      </c>
      <c r="C2189" s="24" t="s">
        <v>126</v>
      </c>
      <c r="D2189" s="22" t="s">
        <v>127</v>
      </c>
      <c r="E2189" s="24" t="s">
        <v>41</v>
      </c>
      <c r="F2189" s="22" t="s">
        <v>2541</v>
      </c>
      <c r="G2189" s="14" t="s">
        <v>1935</v>
      </c>
      <c r="H2189" s="14">
        <v>2948000</v>
      </c>
      <c r="I2189">
        <v>1</v>
      </c>
      <c r="J2189" s="13">
        <f t="shared" si="137"/>
        <v>46157</v>
      </c>
      <c r="K2189" t="str">
        <f t="shared" si="136"/>
        <v>Fri</v>
      </c>
      <c r="L2189" t="str">
        <f t="shared" si="138"/>
        <v>W2</v>
      </c>
      <c r="M2189" t="s">
        <v>10340</v>
      </c>
      <c r="N2189" t="s">
        <v>219</v>
      </c>
      <c r="O2189" t="s">
        <v>5735</v>
      </c>
      <c r="P2189" t="s">
        <v>10375</v>
      </c>
      <c r="Q2189" t="s">
        <v>200</v>
      </c>
      <c r="R2189">
        <v>184</v>
      </c>
      <c r="S2189" s="15" t="str">
        <f t="shared" si="139"/>
        <v>{ month: "May", hq: "1.South", area: "2. North Mekong", kam: "PHẠM TRẦN QUANG", kae: "✔️ KAE Lê Thanh Hùng", route: "F4", week: "W2", day: "Fri", cusCode: "73002167", sales: 2948000, totalC: 184, skuLines: 1 },</v>
      </c>
    </row>
    <row r="2190" spans="1:19" ht="18.5" x14ac:dyDescent="0.45">
      <c r="A2190" s="24"/>
      <c r="B2190" s="24" t="s">
        <v>123</v>
      </c>
      <c r="C2190" s="24" t="s">
        <v>126</v>
      </c>
      <c r="D2190" s="22" t="s">
        <v>127</v>
      </c>
      <c r="E2190" s="24" t="s">
        <v>41</v>
      </c>
      <c r="F2190" s="22" t="s">
        <v>6070</v>
      </c>
      <c r="G2190" s="14" t="s">
        <v>5747</v>
      </c>
      <c r="H2190" s="14">
        <v>300000</v>
      </c>
      <c r="I2190">
        <v>1</v>
      </c>
      <c r="J2190" s="13">
        <f t="shared" si="137"/>
        <v>46160</v>
      </c>
      <c r="K2190" t="str">
        <f t="shared" si="136"/>
        <v>Mon</v>
      </c>
      <c r="L2190" t="str">
        <f t="shared" si="138"/>
        <v>W3</v>
      </c>
      <c r="M2190" t="s">
        <v>10340</v>
      </c>
      <c r="N2190" t="s">
        <v>219</v>
      </c>
      <c r="O2190" t="s">
        <v>5735</v>
      </c>
      <c r="P2190" t="s">
        <v>10375</v>
      </c>
      <c r="Q2190" t="s">
        <v>1932</v>
      </c>
      <c r="R2190">
        <v>196</v>
      </c>
      <c r="S2190" s="15" t="str">
        <f t="shared" si="139"/>
        <v>{ month: "May", hq: "1.South", area: "2. North Mekong", kam: "PHẠM TRẦN QUANG", kae: "✔️ KAE Lê Thanh Hùng", route: "F2/F4", week: "W3", day: "Mon", cusCode: "78002674", sales: 300000, totalC: 196, skuLines: 1 },</v>
      </c>
    </row>
    <row r="2191" spans="1:19" ht="18.5" x14ac:dyDescent="0.45">
      <c r="A2191" s="24"/>
      <c r="B2191" s="24" t="s">
        <v>123</v>
      </c>
      <c r="C2191" s="24" t="s">
        <v>126</v>
      </c>
      <c r="D2191" s="22" t="s">
        <v>127</v>
      </c>
      <c r="E2191" s="24" t="s">
        <v>41</v>
      </c>
      <c r="F2191" s="22" t="s">
        <v>2542</v>
      </c>
      <c r="G2191" s="14" t="s">
        <v>1941</v>
      </c>
      <c r="H2191" s="14">
        <v>2889039.8148148148</v>
      </c>
      <c r="I2191">
        <v>1</v>
      </c>
      <c r="J2191" s="13">
        <f t="shared" si="137"/>
        <v>46158</v>
      </c>
      <c r="K2191" t="str">
        <f t="shared" si="136"/>
        <v>Sat</v>
      </c>
      <c r="L2191" t="str">
        <f t="shared" si="138"/>
        <v>W2</v>
      </c>
      <c r="M2191" t="s">
        <v>10340</v>
      </c>
      <c r="N2191" t="s">
        <v>219</v>
      </c>
      <c r="O2191" t="s">
        <v>5735</v>
      </c>
      <c r="P2191" t="s">
        <v>10375</v>
      </c>
      <c r="Q2191" t="s">
        <v>1932</v>
      </c>
      <c r="R2191">
        <v>184</v>
      </c>
      <c r="S2191" s="15" t="str">
        <f t="shared" si="139"/>
        <v>{ month: "May", hq: "1.South", area: "2. North Mekong", kam: "PHẠM TRẦN QUANG", kae: "✔️ KAE Lê Thanh Hùng", route: "F2/F4", week: "W2", day: "Sat", cusCode: "79002294", sales: 2889039.81481481, totalC: 184, skuLines: 1 },</v>
      </c>
    </row>
    <row r="2192" spans="1:19" ht="18.5" x14ac:dyDescent="0.45">
      <c r="A2192" s="24"/>
      <c r="B2192" s="24" t="s">
        <v>123</v>
      </c>
      <c r="C2192" s="24" t="s">
        <v>126</v>
      </c>
      <c r="D2192" s="22" t="s">
        <v>127</v>
      </c>
      <c r="E2192" s="24" t="s">
        <v>41</v>
      </c>
      <c r="F2192" s="22" t="s">
        <v>2543</v>
      </c>
      <c r="G2192" s="14" t="s">
        <v>1935</v>
      </c>
      <c r="H2192" s="14">
        <v>495999.99999999994</v>
      </c>
      <c r="I2192">
        <v>1</v>
      </c>
      <c r="J2192" s="13">
        <f t="shared" si="137"/>
        <v>46157</v>
      </c>
      <c r="K2192" t="str">
        <f t="shared" si="136"/>
        <v>Fri</v>
      </c>
      <c r="L2192" t="str">
        <f t="shared" si="138"/>
        <v>W2</v>
      </c>
      <c r="M2192" t="s">
        <v>10340</v>
      </c>
      <c r="N2192" t="s">
        <v>219</v>
      </c>
      <c r="O2192" t="s">
        <v>5735</v>
      </c>
      <c r="P2192" t="s">
        <v>10375</v>
      </c>
      <c r="Q2192" t="s">
        <v>200</v>
      </c>
      <c r="R2192">
        <v>184</v>
      </c>
      <c r="S2192" s="15" t="str">
        <f t="shared" si="139"/>
        <v>{ month: "May", hq: "1.South", area: "2. North Mekong", kam: "PHẠM TRẦN QUANG", kae: "✔️ KAE Lê Thanh Hùng", route: "F4", week: "W2", day: "Fri", cusCode: "82002198", sales: 496000, totalC: 184, skuLines: 1 },</v>
      </c>
    </row>
    <row r="2193" spans="1:19" ht="18.5" x14ac:dyDescent="0.45">
      <c r="A2193" s="24"/>
      <c r="B2193" s="24" t="s">
        <v>123</v>
      </c>
      <c r="C2193" s="24" t="s">
        <v>126</v>
      </c>
      <c r="D2193" s="22" t="s">
        <v>127</v>
      </c>
      <c r="E2193" s="24" t="s">
        <v>41</v>
      </c>
      <c r="F2193" s="22" t="s">
        <v>6071</v>
      </c>
      <c r="G2193" s="14" t="s">
        <v>5743</v>
      </c>
      <c r="H2193" s="14">
        <v>899999.99999999988</v>
      </c>
      <c r="I2193">
        <v>2</v>
      </c>
      <c r="J2193" s="13">
        <f t="shared" si="137"/>
        <v>46161</v>
      </c>
      <c r="K2193" t="str">
        <f t="shared" si="136"/>
        <v>Tue</v>
      </c>
      <c r="L2193" t="str">
        <f t="shared" si="138"/>
        <v>W3</v>
      </c>
      <c r="M2193" t="s">
        <v>10340</v>
      </c>
      <c r="N2193" t="s">
        <v>219</v>
      </c>
      <c r="O2193" t="s">
        <v>5735</v>
      </c>
      <c r="P2193" t="s">
        <v>10375</v>
      </c>
      <c r="Q2193" t="s">
        <v>1932</v>
      </c>
      <c r="R2193">
        <v>196</v>
      </c>
      <c r="S2193" s="15" t="str">
        <f t="shared" si="139"/>
        <v>{ month: "May", hq: "1.South", area: "2. North Mekong", kam: "PHẠM TRẦN QUANG", kae: "✔️ KAE Lê Thanh Hùng", route: "F2/F4", week: "W3", day: "Tue", cusCode: "82002780", sales: 900000, totalC: 196, skuLines: 2 },</v>
      </c>
    </row>
    <row r="2194" spans="1:19" ht="18.5" x14ac:dyDescent="0.45">
      <c r="A2194" s="24"/>
      <c r="B2194" s="24" t="s">
        <v>123</v>
      </c>
      <c r="C2194" s="24" t="s">
        <v>126</v>
      </c>
      <c r="D2194" s="22" t="s">
        <v>127</v>
      </c>
      <c r="E2194" s="24" t="s">
        <v>41</v>
      </c>
      <c r="F2194" s="22" t="s">
        <v>6072</v>
      </c>
      <c r="G2194" s="14" t="s">
        <v>5743</v>
      </c>
      <c r="H2194" s="14">
        <v>1474000</v>
      </c>
      <c r="I2194">
        <v>1</v>
      </c>
      <c r="J2194" s="13">
        <f t="shared" si="137"/>
        <v>46161</v>
      </c>
      <c r="K2194" t="str">
        <f t="shared" si="136"/>
        <v>Tue</v>
      </c>
      <c r="L2194" t="str">
        <f t="shared" si="138"/>
        <v>W3</v>
      </c>
      <c r="M2194" t="s">
        <v>10340</v>
      </c>
      <c r="N2194" t="s">
        <v>219</v>
      </c>
      <c r="O2194" t="s">
        <v>5735</v>
      </c>
      <c r="P2194" t="s">
        <v>10375</v>
      </c>
      <c r="Q2194" t="s">
        <v>1932</v>
      </c>
      <c r="R2194">
        <v>196</v>
      </c>
      <c r="S2194" s="15" t="str">
        <f t="shared" si="139"/>
        <v>{ month: "May", hq: "1.South", area: "2. North Mekong", kam: "PHẠM TRẦN QUANG", kae: "✔️ KAE Lê Thanh Hùng", route: "F2/F4", week: "W3", day: "Tue", cusCode: "86002854", sales: 1474000, totalC: 196, skuLines: 1 },</v>
      </c>
    </row>
    <row r="2195" spans="1:19" ht="18.5" x14ac:dyDescent="0.45">
      <c r="A2195" s="24"/>
      <c r="B2195" s="24" t="s">
        <v>123</v>
      </c>
      <c r="C2195" s="24" t="s">
        <v>126</v>
      </c>
      <c r="D2195" s="22" t="s">
        <v>127</v>
      </c>
      <c r="E2195" s="24" t="s">
        <v>41</v>
      </c>
      <c r="F2195" s="22" t="s">
        <v>6073</v>
      </c>
      <c r="G2195" s="14" t="s">
        <v>5743</v>
      </c>
      <c r="H2195" s="14">
        <v>899999.99999999988</v>
      </c>
      <c r="I2195">
        <v>1</v>
      </c>
      <c r="J2195" s="13">
        <f t="shared" si="137"/>
        <v>46161</v>
      </c>
      <c r="K2195" t="str">
        <f t="shared" si="136"/>
        <v>Tue</v>
      </c>
      <c r="L2195" t="str">
        <f t="shared" si="138"/>
        <v>W3</v>
      </c>
      <c r="M2195" t="s">
        <v>10340</v>
      </c>
      <c r="N2195" t="s">
        <v>219</v>
      </c>
      <c r="O2195" t="s">
        <v>5735</v>
      </c>
      <c r="P2195" t="s">
        <v>10375</v>
      </c>
      <c r="Q2195" t="s">
        <v>1932</v>
      </c>
      <c r="R2195">
        <v>196</v>
      </c>
      <c r="S2195" s="15" t="str">
        <f t="shared" si="139"/>
        <v>{ month: "May", hq: "1.South", area: "2. North Mekong", kam: "PHẠM TRẦN QUANG", kae: "✔️ KAE Lê Thanh Hùng", route: "F2/F4", week: "W3", day: "Tue", cusCode: "89002825", sales: 900000, totalC: 196, skuLines: 1 },</v>
      </c>
    </row>
    <row r="2196" spans="1:19" ht="18.5" x14ac:dyDescent="0.45">
      <c r="A2196" s="24"/>
      <c r="B2196" s="24" t="s">
        <v>123</v>
      </c>
      <c r="C2196" s="24" t="s">
        <v>126</v>
      </c>
      <c r="D2196" s="22" t="s">
        <v>127</v>
      </c>
      <c r="E2196" s="24" t="s">
        <v>41</v>
      </c>
      <c r="F2196" s="22" t="s">
        <v>6073</v>
      </c>
      <c r="G2196" s="14" t="s">
        <v>8521</v>
      </c>
      <c r="H2196" s="14">
        <v>6849666.666666667</v>
      </c>
      <c r="I2196">
        <v>4</v>
      </c>
      <c r="J2196" s="13">
        <f t="shared" si="137"/>
        <v>46168</v>
      </c>
      <c r="K2196" t="str">
        <f t="shared" si="136"/>
        <v>Tue</v>
      </c>
      <c r="L2196" t="str">
        <f t="shared" si="138"/>
        <v>W4</v>
      </c>
      <c r="M2196" t="s">
        <v>10340</v>
      </c>
      <c r="N2196" t="s">
        <v>219</v>
      </c>
      <c r="O2196" t="s">
        <v>5735</v>
      </c>
      <c r="P2196" t="s">
        <v>10375</v>
      </c>
      <c r="Q2196" t="s">
        <v>1932</v>
      </c>
      <c r="R2196">
        <v>198</v>
      </c>
      <c r="S2196" s="15" t="str">
        <f t="shared" si="139"/>
        <v>{ month: "May", hq: "1.South", area: "2. North Mekong", kam: "PHẠM TRẦN QUANG", kae: "✔️ KAE Lê Thanh Hùng", route: "F2/F4", week: "W4", day: "Tue", cusCode: "89002825", sales: 6849666.66666667, totalC: 198, skuLines: 4 },</v>
      </c>
    </row>
    <row r="2197" spans="1:19" ht="18.5" x14ac:dyDescent="0.45">
      <c r="A2197" s="24"/>
      <c r="B2197" s="24" t="s">
        <v>123</v>
      </c>
      <c r="C2197" s="24" t="s">
        <v>126</v>
      </c>
      <c r="D2197" s="22" t="s">
        <v>127</v>
      </c>
      <c r="E2197" s="24" t="s">
        <v>41</v>
      </c>
      <c r="F2197" s="22" t="s">
        <v>6074</v>
      </c>
      <c r="G2197" s="14" t="s">
        <v>5747</v>
      </c>
      <c r="H2197" s="14">
        <v>259999.99999999997</v>
      </c>
      <c r="I2197">
        <v>1</v>
      </c>
      <c r="J2197" s="13">
        <f t="shared" si="137"/>
        <v>46160</v>
      </c>
      <c r="K2197" t="str">
        <f t="shared" si="136"/>
        <v>Mon</v>
      </c>
      <c r="L2197" t="str">
        <f t="shared" si="138"/>
        <v>W3</v>
      </c>
      <c r="M2197" t="s">
        <v>10340</v>
      </c>
      <c r="N2197" t="s">
        <v>219</v>
      </c>
      <c r="O2197" t="s">
        <v>5735</v>
      </c>
      <c r="P2197" t="s">
        <v>10375</v>
      </c>
      <c r="Q2197" t="s">
        <v>1932</v>
      </c>
      <c r="R2197">
        <v>196</v>
      </c>
      <c r="S2197" s="15" t="str">
        <f t="shared" si="139"/>
        <v>{ month: "May", hq: "1.South", area: "2. North Mekong", kam: "PHẠM TRẦN QUANG", kae: "✔️ KAE Lê Thanh Hùng", route: "F2/F4", week: "W3", day: "Mon", cusCode: "93002587", sales: 260000, totalC: 196, skuLines: 1 },</v>
      </c>
    </row>
    <row r="2198" spans="1:19" ht="18.5" x14ac:dyDescent="0.45">
      <c r="A2198" s="24"/>
      <c r="B2198" s="24" t="s">
        <v>123</v>
      </c>
      <c r="C2198" s="24" t="s">
        <v>126</v>
      </c>
      <c r="D2198" s="22" t="s">
        <v>127</v>
      </c>
      <c r="E2198" s="24" t="s">
        <v>41</v>
      </c>
      <c r="F2198" s="22" t="s">
        <v>6074</v>
      </c>
      <c r="G2198" s="14" t="s">
        <v>8520</v>
      </c>
      <c r="H2198" s="14">
        <v>2541666.6666666665</v>
      </c>
      <c r="I2198">
        <v>3</v>
      </c>
      <c r="J2198" s="13">
        <f t="shared" si="137"/>
        <v>46167</v>
      </c>
      <c r="K2198" t="str">
        <f t="shared" si="136"/>
        <v>Mon</v>
      </c>
      <c r="L2198" t="str">
        <f t="shared" si="138"/>
        <v>W4</v>
      </c>
      <c r="M2198" t="s">
        <v>10340</v>
      </c>
      <c r="N2198" t="s">
        <v>219</v>
      </c>
      <c r="O2198" t="s">
        <v>5735</v>
      </c>
      <c r="P2198" t="s">
        <v>10375</v>
      </c>
      <c r="Q2198" t="s">
        <v>1932</v>
      </c>
      <c r="R2198">
        <v>198</v>
      </c>
      <c r="S2198" s="15" t="str">
        <f t="shared" si="139"/>
        <v>{ month: "May", hq: "1.South", area: "2. North Mekong", kam: "PHẠM TRẦN QUANG", kae: "✔️ KAE Lê Thanh Hùng", route: "F2/F4", week: "W4", day: "Mon", cusCode: "93002587", sales: 2541666.66666667, totalC: 198, skuLines: 3 },</v>
      </c>
    </row>
    <row r="2199" spans="1:19" ht="18.5" x14ac:dyDescent="0.45">
      <c r="A2199" s="24"/>
      <c r="B2199" s="24" t="s">
        <v>123</v>
      </c>
      <c r="C2199" s="24" t="s">
        <v>126</v>
      </c>
      <c r="D2199" s="22" t="s">
        <v>127</v>
      </c>
      <c r="E2199" s="24" t="s">
        <v>41</v>
      </c>
      <c r="F2199" s="22" t="s">
        <v>6075</v>
      </c>
      <c r="G2199" s="14" t="s">
        <v>5747</v>
      </c>
      <c r="H2199" s="14">
        <v>367888.88888888888</v>
      </c>
      <c r="I2199">
        <v>1</v>
      </c>
      <c r="J2199" s="13">
        <f t="shared" si="137"/>
        <v>46160</v>
      </c>
      <c r="K2199" t="str">
        <f t="shared" si="136"/>
        <v>Mon</v>
      </c>
      <c r="L2199" t="str">
        <f t="shared" si="138"/>
        <v>W3</v>
      </c>
      <c r="M2199" t="s">
        <v>10340</v>
      </c>
      <c r="N2199" t="s">
        <v>219</v>
      </c>
      <c r="O2199" t="s">
        <v>5735</v>
      </c>
      <c r="P2199" t="s">
        <v>10375</v>
      </c>
      <c r="Q2199" t="s">
        <v>1932</v>
      </c>
      <c r="R2199">
        <v>196</v>
      </c>
      <c r="S2199" s="15" t="str">
        <f t="shared" si="139"/>
        <v>{ month: "May", hq: "1.South", area: "2. North Mekong", kam: "PHẠM TRẦN QUANG", kae: "✔️ KAE Lê Thanh Hùng", route: "F2/F4", week: "W3", day: "Mon", cusCode: "93002699", sales: 367888.888888889, totalC: 196, skuLines: 1 },</v>
      </c>
    </row>
    <row r="2200" spans="1:19" ht="18.5" x14ac:dyDescent="0.45">
      <c r="A2200" s="24"/>
      <c r="B2200" s="24" t="s">
        <v>123</v>
      </c>
      <c r="C2200" s="24" t="s">
        <v>126</v>
      </c>
      <c r="D2200" s="22" t="s">
        <v>127</v>
      </c>
      <c r="E2200" s="24" t="s">
        <v>41</v>
      </c>
      <c r="F2200" s="22" t="s">
        <v>2544</v>
      </c>
      <c r="G2200" s="14" t="s">
        <v>1944</v>
      </c>
      <c r="H2200" s="14">
        <v>3848000</v>
      </c>
      <c r="I2200">
        <v>2</v>
      </c>
      <c r="J2200" s="13">
        <f t="shared" si="137"/>
        <v>46155</v>
      </c>
      <c r="K2200" t="str">
        <f t="shared" si="136"/>
        <v>Wed</v>
      </c>
      <c r="L2200" t="str">
        <f t="shared" si="138"/>
        <v>W2</v>
      </c>
      <c r="M2200" t="s">
        <v>10340</v>
      </c>
      <c r="N2200" t="s">
        <v>219</v>
      </c>
      <c r="O2200" t="s">
        <v>5735</v>
      </c>
      <c r="P2200" t="s">
        <v>10375</v>
      </c>
      <c r="Q2200" t="s">
        <v>1932</v>
      </c>
      <c r="R2200">
        <v>184</v>
      </c>
      <c r="S2200" s="15" t="str">
        <f t="shared" si="139"/>
        <v>{ month: "May", hq: "1.South", area: "2. North Mekong", kam: "PHẠM TRẦN QUANG", kae: "✔️ KAE Lê Thanh Hùng", route: "F2/F4", week: "W2", day: "Wed", cusCode: "94001418", sales: 3848000, totalC: 184, skuLines: 2 },</v>
      </c>
    </row>
    <row r="2201" spans="1:19" ht="18.5" x14ac:dyDescent="0.45">
      <c r="A2201" s="24"/>
      <c r="B2201" s="24" t="s">
        <v>123</v>
      </c>
      <c r="C2201" s="24" t="s">
        <v>126</v>
      </c>
      <c r="D2201" s="22" t="s">
        <v>127</v>
      </c>
      <c r="E2201" s="24" t="s">
        <v>41</v>
      </c>
      <c r="F2201" s="22" t="s">
        <v>6076</v>
      </c>
      <c r="G2201" s="14" t="s">
        <v>5747</v>
      </c>
      <c r="H2201" s="14">
        <v>259999.99999999997</v>
      </c>
      <c r="I2201">
        <v>2</v>
      </c>
      <c r="J2201" s="13">
        <f t="shared" si="137"/>
        <v>46160</v>
      </c>
      <c r="K2201" t="str">
        <f t="shared" si="136"/>
        <v>Mon</v>
      </c>
      <c r="L2201" t="str">
        <f t="shared" si="138"/>
        <v>W3</v>
      </c>
      <c r="M2201" t="s">
        <v>10340</v>
      </c>
      <c r="N2201" t="s">
        <v>219</v>
      </c>
      <c r="O2201" t="s">
        <v>5735</v>
      </c>
      <c r="P2201" t="s">
        <v>10375</v>
      </c>
      <c r="Q2201" t="s">
        <v>1932</v>
      </c>
      <c r="R2201">
        <v>196</v>
      </c>
      <c r="S2201" s="15" t="str">
        <f t="shared" si="139"/>
        <v>{ month: "May", hq: "1.South", area: "2. North Mekong", kam: "PHẠM TRẦN QUANG", kae: "✔️ KAE Lê Thanh Hùng", route: "F2/F4", week: "W3", day: "Mon", cusCode: "96002695", sales: 260000, totalC: 196, skuLines: 2 },</v>
      </c>
    </row>
    <row r="2202" spans="1:19" ht="18.5" x14ac:dyDescent="0.45">
      <c r="A2202" s="24"/>
      <c r="B2202" s="24" t="s">
        <v>123</v>
      </c>
      <c r="C2202" s="24" t="s">
        <v>126</v>
      </c>
      <c r="D2202" s="22" t="s">
        <v>127</v>
      </c>
      <c r="E2202" s="24" t="s">
        <v>41</v>
      </c>
      <c r="F2202" s="22" t="s">
        <v>2545</v>
      </c>
      <c r="G2202" s="14" t="s">
        <v>1935</v>
      </c>
      <c r="H2202" s="14">
        <v>5150333.333333333</v>
      </c>
      <c r="I2202">
        <v>3</v>
      </c>
      <c r="J2202" s="13">
        <f t="shared" si="137"/>
        <v>46157</v>
      </c>
      <c r="K2202" t="str">
        <f t="shared" si="136"/>
        <v>Fri</v>
      </c>
      <c r="L2202" t="str">
        <f t="shared" si="138"/>
        <v>W2</v>
      </c>
      <c r="M2202" t="s">
        <v>10340</v>
      </c>
      <c r="N2202" t="s">
        <v>219</v>
      </c>
      <c r="O2202" t="s">
        <v>5735</v>
      </c>
      <c r="P2202" t="s">
        <v>10375</v>
      </c>
      <c r="Q2202" t="s">
        <v>200</v>
      </c>
      <c r="R2202">
        <v>184</v>
      </c>
      <c r="S2202" s="15" t="str">
        <f t="shared" si="139"/>
        <v>{ month: "May", hq: "1.South", area: "2. North Mekong", kam: "PHẠM TRẦN QUANG", kae: "✔️ KAE Lê Thanh Hùng", route: "F4", week: "W2", day: "Fri", cusCode: "97002083", sales: 5150333.33333333, totalC: 184, skuLines: 3 },</v>
      </c>
    </row>
    <row r="2203" spans="1:19" ht="18.5" x14ac:dyDescent="0.45">
      <c r="A2203" s="24"/>
      <c r="B2203" s="24" t="s">
        <v>123</v>
      </c>
      <c r="C2203" s="24" t="s">
        <v>126</v>
      </c>
      <c r="D2203" s="22" t="s">
        <v>127</v>
      </c>
      <c r="E2203" s="24" t="s">
        <v>41</v>
      </c>
      <c r="F2203" s="22" t="s">
        <v>6077</v>
      </c>
      <c r="G2203" s="14" t="s">
        <v>5747</v>
      </c>
      <c r="H2203" s="14">
        <v>10814000</v>
      </c>
      <c r="I2203">
        <v>2</v>
      </c>
      <c r="J2203" s="13">
        <f t="shared" si="137"/>
        <v>46160</v>
      </c>
      <c r="K2203" t="str">
        <f t="shared" si="136"/>
        <v>Mon</v>
      </c>
      <c r="L2203" t="str">
        <f t="shared" si="138"/>
        <v>W3</v>
      </c>
      <c r="M2203" t="s">
        <v>10340</v>
      </c>
      <c r="N2203" t="s">
        <v>219</v>
      </c>
      <c r="O2203" t="s">
        <v>5735</v>
      </c>
      <c r="P2203" t="s">
        <v>10375</v>
      </c>
      <c r="Q2203" t="s">
        <v>1932</v>
      </c>
      <c r="R2203">
        <v>196</v>
      </c>
      <c r="S2203" s="15" t="str">
        <f t="shared" si="139"/>
        <v>{ month: "May", hq: "1.South", area: "2. North Mekong", kam: "PHẠM TRẦN QUANG", kae: "✔️ KAE Lê Thanh Hùng", route: "F2/F4", week: "W3", day: "Mon", cusCode: "97002454", sales: 10814000, totalC: 196, skuLines: 2 },</v>
      </c>
    </row>
    <row r="2204" spans="1:19" ht="18.5" x14ac:dyDescent="0.45">
      <c r="A2204" s="24"/>
      <c r="B2204" s="24" t="s">
        <v>123</v>
      </c>
      <c r="C2204" s="24" t="s">
        <v>126</v>
      </c>
      <c r="D2204" s="22" t="s">
        <v>127</v>
      </c>
      <c r="E2204" s="24" t="s">
        <v>41</v>
      </c>
      <c r="F2204" s="22" t="s">
        <v>2546</v>
      </c>
      <c r="G2204" s="14" t="s">
        <v>1947</v>
      </c>
      <c r="H2204" s="14">
        <v>7369999.9999999991</v>
      </c>
      <c r="I2204">
        <v>1</v>
      </c>
      <c r="J2204" s="13">
        <f t="shared" si="137"/>
        <v>46154</v>
      </c>
      <c r="K2204" t="str">
        <f t="shared" si="136"/>
        <v>Tue</v>
      </c>
      <c r="L2204" t="str">
        <f t="shared" si="138"/>
        <v>W2</v>
      </c>
      <c r="M2204" t="s">
        <v>10340</v>
      </c>
      <c r="N2204" t="s">
        <v>219</v>
      </c>
      <c r="O2204" t="s">
        <v>5735</v>
      </c>
      <c r="P2204" t="s">
        <v>10375</v>
      </c>
      <c r="Q2204" t="s">
        <v>1932</v>
      </c>
      <c r="R2204">
        <v>184</v>
      </c>
      <c r="S2204" s="15" t="str">
        <f t="shared" si="139"/>
        <v>{ month: "May", hq: "1.South", area: "2. North Mekong", kam: "PHẠM TRẦN QUANG", kae: "✔️ KAE Lê Thanh Hùng", route: "F2/F4", week: "W2", day: "Tue", cusCode: "BG220436", sales: 7370000, totalC: 184, skuLines: 1 },</v>
      </c>
    </row>
    <row r="2205" spans="1:19" ht="18.5" x14ac:dyDescent="0.45">
      <c r="A2205" s="24"/>
      <c r="B2205" s="24" t="s">
        <v>123</v>
      </c>
      <c r="C2205" s="24" t="s">
        <v>126</v>
      </c>
      <c r="D2205" s="22" t="s">
        <v>127</v>
      </c>
      <c r="E2205" s="24" t="s">
        <v>41</v>
      </c>
      <c r="F2205" s="22" t="s">
        <v>8705</v>
      </c>
      <c r="G2205" s="14" t="s">
        <v>8525</v>
      </c>
      <c r="H2205" s="14">
        <v>1389509.2592592593</v>
      </c>
      <c r="I2205">
        <v>4</v>
      </c>
      <c r="J2205" s="13">
        <f t="shared" si="137"/>
        <v>46172</v>
      </c>
      <c r="K2205" t="str">
        <f t="shared" si="136"/>
        <v>Sat</v>
      </c>
      <c r="L2205" t="str">
        <f t="shared" si="138"/>
        <v>W4</v>
      </c>
      <c r="M2205" t="s">
        <v>10340</v>
      </c>
      <c r="N2205" t="s">
        <v>219</v>
      </c>
      <c r="O2205" t="s">
        <v>5735</v>
      </c>
      <c r="P2205" t="s">
        <v>10375</v>
      </c>
      <c r="Q2205" t="s">
        <v>1932</v>
      </c>
      <c r="R2205">
        <v>198</v>
      </c>
      <c r="S2205" s="15" t="str">
        <f t="shared" si="139"/>
        <v>{ month: "May", hq: "1.South", area: "2. North Mekong", kam: "PHẠM TRẦN QUANG", kae: "✔️ KAE Lê Thanh Hùng", route: "F2/F4", week: "W4", day: "Sat", cusCode: "BT052025", sales: 1389509.25925926, totalC: 198, skuLines: 4 },</v>
      </c>
    </row>
    <row r="2206" spans="1:19" ht="18.5" x14ac:dyDescent="0.45">
      <c r="A2206" s="24"/>
      <c r="B2206" s="24" t="s">
        <v>123</v>
      </c>
      <c r="C2206" s="24" t="s">
        <v>126</v>
      </c>
      <c r="D2206" s="22" t="s">
        <v>127</v>
      </c>
      <c r="E2206" s="24" t="s">
        <v>41</v>
      </c>
      <c r="F2206" s="22" t="s">
        <v>570</v>
      </c>
      <c r="G2206" s="14" t="s">
        <v>1949</v>
      </c>
      <c r="H2206" s="14">
        <v>449999.99999999994</v>
      </c>
      <c r="I2206">
        <v>1</v>
      </c>
      <c r="J2206" s="13">
        <f t="shared" si="137"/>
        <v>46156</v>
      </c>
      <c r="K2206" t="str">
        <f t="shared" si="136"/>
        <v>Thu</v>
      </c>
      <c r="L2206" t="str">
        <f t="shared" si="138"/>
        <v>W2</v>
      </c>
      <c r="M2206" t="s">
        <v>10340</v>
      </c>
      <c r="N2206" t="s">
        <v>219</v>
      </c>
      <c r="O2206" t="s">
        <v>5735</v>
      </c>
      <c r="P2206" t="s">
        <v>10375</v>
      </c>
      <c r="Q2206" t="s">
        <v>200</v>
      </c>
      <c r="R2206">
        <v>184</v>
      </c>
      <c r="S2206" s="15" t="str">
        <f t="shared" si="139"/>
        <v>{ month: "May", hq: "1.South", area: "2. North Mekong", kam: "PHẠM TRẦN QUANG", kae: "✔️ KAE Lê Thanh Hùng", route: "F4", week: "W2", day: "Thu", cusCode: "BTR00662", sales: 450000, totalC: 184, skuLines: 1 },</v>
      </c>
    </row>
    <row r="2207" spans="1:19" ht="18.5" x14ac:dyDescent="0.45">
      <c r="A2207" s="24"/>
      <c r="B2207" s="24" t="s">
        <v>123</v>
      </c>
      <c r="C2207" s="24" t="s">
        <v>126</v>
      </c>
      <c r="D2207" s="22" t="s">
        <v>127</v>
      </c>
      <c r="E2207" s="24" t="s">
        <v>41</v>
      </c>
      <c r="F2207" s="22" t="s">
        <v>570</v>
      </c>
      <c r="G2207" s="14" t="s">
        <v>5745</v>
      </c>
      <c r="H2207" s="14">
        <v>899999.99999999988</v>
      </c>
      <c r="I2207">
        <v>1</v>
      </c>
      <c r="J2207" s="13">
        <f t="shared" si="137"/>
        <v>46163</v>
      </c>
      <c r="K2207" t="str">
        <f t="shared" si="136"/>
        <v>Thu</v>
      </c>
      <c r="L2207" t="str">
        <f t="shared" si="138"/>
        <v>W3</v>
      </c>
      <c r="M2207" t="s">
        <v>10340</v>
      </c>
      <c r="N2207" t="s">
        <v>219</v>
      </c>
      <c r="O2207" t="s">
        <v>5735</v>
      </c>
      <c r="P2207" t="s">
        <v>10375</v>
      </c>
      <c r="Q2207" t="s">
        <v>200</v>
      </c>
      <c r="R2207">
        <v>196</v>
      </c>
      <c r="S2207" s="15" t="str">
        <f t="shared" si="139"/>
        <v>{ month: "May", hq: "1.South", area: "2. North Mekong", kam: "PHẠM TRẦN QUANG", kae: "✔️ KAE Lê Thanh Hùng", route: "F4", week: "W3", day: "Thu", cusCode: "BTR00662", sales: 900000, totalC: 196, skuLines: 1 },</v>
      </c>
    </row>
    <row r="2208" spans="1:19" ht="18.5" x14ac:dyDescent="0.45">
      <c r="A2208" s="24"/>
      <c r="B2208" s="24" t="s">
        <v>123</v>
      </c>
      <c r="C2208" s="24" t="s">
        <v>126</v>
      </c>
      <c r="D2208" s="22" t="s">
        <v>127</v>
      </c>
      <c r="E2208" s="24" t="s">
        <v>41</v>
      </c>
      <c r="F2208" s="22" t="s">
        <v>6078</v>
      </c>
      <c r="G2208" s="14" t="s">
        <v>5747</v>
      </c>
      <c r="H2208" s="14">
        <v>966509.2592592591</v>
      </c>
      <c r="I2208">
        <v>2</v>
      </c>
      <c r="J2208" s="13">
        <f t="shared" si="137"/>
        <v>46160</v>
      </c>
      <c r="K2208" t="str">
        <f t="shared" si="136"/>
        <v>Mon</v>
      </c>
      <c r="L2208" t="str">
        <f t="shared" si="138"/>
        <v>W3</v>
      </c>
      <c r="M2208" t="s">
        <v>10340</v>
      </c>
      <c r="N2208" t="s">
        <v>219</v>
      </c>
      <c r="O2208" t="s">
        <v>5735</v>
      </c>
      <c r="P2208" t="s">
        <v>10375</v>
      </c>
      <c r="Q2208" t="s">
        <v>1932</v>
      </c>
      <c r="R2208">
        <v>196</v>
      </c>
      <c r="S2208" s="15" t="str">
        <f t="shared" si="139"/>
        <v>{ month: "May", hq: "1.South", area: "2. North Mekong", kam: "PHẠM TRẦN QUANG", kae: "✔️ KAE Lê Thanh Hùng", route: "F2/F4", week: "W3", day: "Mon", cusCode: "BTR01672", sales: 966509.259259259, totalC: 196, skuLines: 2 },</v>
      </c>
    </row>
    <row r="2209" spans="1:19" ht="18.5" x14ac:dyDescent="0.45">
      <c r="A2209" s="24"/>
      <c r="B2209" s="24" t="s">
        <v>123</v>
      </c>
      <c r="C2209" s="24" t="s">
        <v>126</v>
      </c>
      <c r="D2209" s="22" t="s">
        <v>127</v>
      </c>
      <c r="E2209" s="24" t="s">
        <v>41</v>
      </c>
      <c r="F2209" s="22" t="s">
        <v>6078</v>
      </c>
      <c r="G2209" s="14" t="s">
        <v>8520</v>
      </c>
      <c r="H2209" s="14">
        <v>5375666.666666666</v>
      </c>
      <c r="I2209">
        <v>4</v>
      </c>
      <c r="J2209" s="13">
        <f t="shared" si="137"/>
        <v>46167</v>
      </c>
      <c r="K2209" t="str">
        <f t="shared" si="136"/>
        <v>Mon</v>
      </c>
      <c r="L2209" t="str">
        <f t="shared" si="138"/>
        <v>W4</v>
      </c>
      <c r="M2209" t="s">
        <v>10340</v>
      </c>
      <c r="N2209" t="s">
        <v>219</v>
      </c>
      <c r="O2209" t="s">
        <v>5735</v>
      </c>
      <c r="P2209" t="s">
        <v>10375</v>
      </c>
      <c r="Q2209" t="s">
        <v>1932</v>
      </c>
      <c r="R2209">
        <v>198</v>
      </c>
      <c r="S2209" s="15" t="str">
        <f t="shared" si="139"/>
        <v>{ month: "May", hq: "1.South", area: "2. North Mekong", kam: "PHẠM TRẦN QUANG", kae: "✔️ KAE Lê Thanh Hùng", route: "F2/F4", week: "W4", day: "Mon", cusCode: "BTR01672", sales: 5375666.66666667, totalC: 198, skuLines: 4 },</v>
      </c>
    </row>
    <row r="2210" spans="1:19" ht="18.5" x14ac:dyDescent="0.45">
      <c r="A2210" s="24"/>
      <c r="B2210" s="24" t="s">
        <v>123</v>
      </c>
      <c r="C2210" s="24" t="s">
        <v>126</v>
      </c>
      <c r="D2210" s="22" t="s">
        <v>127</v>
      </c>
      <c r="E2210" s="24" t="s">
        <v>41</v>
      </c>
      <c r="F2210" s="22" t="s">
        <v>6079</v>
      </c>
      <c r="G2210" s="14" t="s">
        <v>5747</v>
      </c>
      <c r="H2210" s="14">
        <v>1969999.9999999998</v>
      </c>
      <c r="I2210">
        <v>1</v>
      </c>
      <c r="J2210" s="13">
        <f t="shared" si="137"/>
        <v>46160</v>
      </c>
      <c r="K2210" t="str">
        <f t="shared" si="136"/>
        <v>Mon</v>
      </c>
      <c r="L2210" t="str">
        <f t="shared" si="138"/>
        <v>W3</v>
      </c>
      <c r="M2210" t="s">
        <v>10340</v>
      </c>
      <c r="N2210" t="s">
        <v>219</v>
      </c>
      <c r="O2210" t="s">
        <v>5735</v>
      </c>
      <c r="P2210" t="s">
        <v>10375</v>
      </c>
      <c r="Q2210" t="s">
        <v>1932</v>
      </c>
      <c r="R2210">
        <v>196</v>
      </c>
      <c r="S2210" s="15" t="str">
        <f t="shared" si="139"/>
        <v>{ month: "May", hq: "1.South", area: "2. North Mekong", kam: "PHẠM TRẦN QUANG", kae: "✔️ KAE Lê Thanh Hùng", route: "F2/F4", week: "W3", day: "Mon", cusCode: "BTR09902", sales: 1970000, totalC: 196, skuLines: 1 },</v>
      </c>
    </row>
    <row r="2211" spans="1:19" ht="18.5" x14ac:dyDescent="0.45">
      <c r="A2211" s="24"/>
      <c r="B2211" s="24" t="s">
        <v>123</v>
      </c>
      <c r="C2211" s="24" t="s">
        <v>126</v>
      </c>
      <c r="D2211" s="22" t="s">
        <v>127</v>
      </c>
      <c r="E2211" s="24" t="s">
        <v>41</v>
      </c>
      <c r="F2211" s="22" t="s">
        <v>6080</v>
      </c>
      <c r="G2211" s="14" t="s">
        <v>5745</v>
      </c>
      <c r="H2211" s="14">
        <v>899999.99999999988</v>
      </c>
      <c r="I2211">
        <v>1</v>
      </c>
      <c r="J2211" s="13">
        <f t="shared" si="137"/>
        <v>46163</v>
      </c>
      <c r="K2211" t="str">
        <f t="shared" si="136"/>
        <v>Thu</v>
      </c>
      <c r="L2211" t="str">
        <f t="shared" si="138"/>
        <v>W3</v>
      </c>
      <c r="M2211" t="s">
        <v>10340</v>
      </c>
      <c r="N2211" t="s">
        <v>219</v>
      </c>
      <c r="O2211" t="s">
        <v>5735</v>
      </c>
      <c r="P2211" t="s">
        <v>10375</v>
      </c>
      <c r="Q2211" t="s">
        <v>200</v>
      </c>
      <c r="R2211">
        <v>196</v>
      </c>
      <c r="S2211" s="15" t="str">
        <f t="shared" si="139"/>
        <v>{ month: "May", hq: "1.South", area: "2. North Mekong", kam: "PHẠM TRẦN QUANG", kae: "✔️ KAE Lê Thanh Hùng", route: "F4", week: "W3", day: "Thu", cusCode: "BTR663864", sales: 900000, totalC: 196, skuLines: 1 },</v>
      </c>
    </row>
    <row r="2212" spans="1:19" ht="18.5" x14ac:dyDescent="0.45">
      <c r="A2212" s="24"/>
      <c r="B2212" s="24" t="s">
        <v>123</v>
      </c>
      <c r="C2212" s="24" t="s">
        <v>126</v>
      </c>
      <c r="D2212" s="22" t="s">
        <v>127</v>
      </c>
      <c r="E2212" s="24" t="s">
        <v>41</v>
      </c>
      <c r="F2212" s="22" t="s">
        <v>6080</v>
      </c>
      <c r="G2212" s="14" t="s">
        <v>8523</v>
      </c>
      <c r="H2212" s="14">
        <v>8655000</v>
      </c>
      <c r="I2212">
        <v>4</v>
      </c>
      <c r="J2212" s="13">
        <f t="shared" si="137"/>
        <v>46170</v>
      </c>
      <c r="K2212" t="str">
        <f t="shared" si="136"/>
        <v>Thu</v>
      </c>
      <c r="L2212" t="str">
        <f t="shared" si="138"/>
        <v>W4</v>
      </c>
      <c r="M2212" t="s">
        <v>10340</v>
      </c>
      <c r="N2212" t="s">
        <v>219</v>
      </c>
      <c r="O2212" t="s">
        <v>5735</v>
      </c>
      <c r="P2212" t="s">
        <v>10375</v>
      </c>
      <c r="Q2212" t="s">
        <v>200</v>
      </c>
      <c r="R2212">
        <v>198</v>
      </c>
      <c r="S2212" s="15" t="str">
        <f t="shared" si="139"/>
        <v>{ month: "May", hq: "1.South", area: "2. North Mekong", kam: "PHẠM TRẦN QUANG", kae: "✔️ KAE Lê Thanh Hùng", route: "F4", week: "W4", day: "Thu", cusCode: "BTR663864", sales: 8655000, totalC: 198, skuLines: 4 },</v>
      </c>
    </row>
    <row r="2213" spans="1:19" ht="18.5" x14ac:dyDescent="0.45">
      <c r="A2213" s="24"/>
      <c r="B2213" s="24" t="s">
        <v>123</v>
      </c>
      <c r="C2213" s="24" t="s">
        <v>126</v>
      </c>
      <c r="D2213" s="22" t="s">
        <v>127</v>
      </c>
      <c r="E2213" s="24" t="s">
        <v>41</v>
      </c>
      <c r="F2213" s="22" t="s">
        <v>550</v>
      </c>
      <c r="G2213" s="14" t="s">
        <v>5740</v>
      </c>
      <c r="H2213" s="14">
        <v>2459000</v>
      </c>
      <c r="I2213">
        <v>2</v>
      </c>
      <c r="J2213" s="13">
        <f t="shared" si="137"/>
        <v>46147</v>
      </c>
      <c r="K2213" t="str">
        <f t="shared" si="136"/>
        <v>Tue</v>
      </c>
      <c r="L2213" t="str">
        <f t="shared" si="138"/>
        <v>W1</v>
      </c>
      <c r="M2213" t="s">
        <v>10340</v>
      </c>
      <c r="N2213" t="s">
        <v>219</v>
      </c>
      <c r="O2213" t="s">
        <v>5735</v>
      </c>
      <c r="P2213" t="s">
        <v>10375</v>
      </c>
      <c r="Q2213" t="s">
        <v>200</v>
      </c>
      <c r="R2213">
        <v>250</v>
      </c>
      <c r="S2213" s="15" t="str">
        <f t="shared" si="139"/>
        <v>{ month: "May", hq: "1.South", area: "2. North Mekong", kam: "PHẠM TRẦN QUANG", kae: "✔️ KAE Lê Thanh Hùng", route: "F4", week: "W1", day: "Tue", cusCode: "FB2026MKBT018", sales: 2459000, totalC: 250, skuLines: 2 },</v>
      </c>
    </row>
    <row r="2214" spans="1:19" ht="18.5" x14ac:dyDescent="0.45">
      <c r="A2214" s="24"/>
      <c r="B2214" s="24" t="s">
        <v>123</v>
      </c>
      <c r="C2214" s="24" t="s">
        <v>126</v>
      </c>
      <c r="D2214" s="22" t="s">
        <v>127</v>
      </c>
      <c r="E2214" s="24" t="s">
        <v>41</v>
      </c>
      <c r="F2214" s="22" t="s">
        <v>551</v>
      </c>
      <c r="G2214" s="14" t="s">
        <v>5740</v>
      </c>
      <c r="H2214" s="14">
        <v>7369999.9999999991</v>
      </c>
      <c r="I2214">
        <v>1</v>
      </c>
      <c r="J2214" s="13">
        <f t="shared" si="137"/>
        <v>46147</v>
      </c>
      <c r="K2214" t="str">
        <f t="shared" si="136"/>
        <v>Tue</v>
      </c>
      <c r="L2214" t="str">
        <f t="shared" si="138"/>
        <v>W1</v>
      </c>
      <c r="M2214" t="s">
        <v>10340</v>
      </c>
      <c r="N2214" t="s">
        <v>219</v>
      </c>
      <c r="O2214" t="s">
        <v>5735</v>
      </c>
      <c r="P2214" t="s">
        <v>10375</v>
      </c>
      <c r="Q2214" t="s">
        <v>200</v>
      </c>
      <c r="R2214">
        <v>250</v>
      </c>
      <c r="S2214" s="15" t="str">
        <f t="shared" si="139"/>
        <v>{ month: "May", hq: "1.South", area: "2. North Mekong", kam: "PHẠM TRẦN QUANG", kae: "✔️ KAE Lê Thanh Hùng", route: "F4", week: "W1", day: "Tue", cusCode: "FB2026MKBT131", sales: 7370000, totalC: 250, skuLines: 1 },</v>
      </c>
    </row>
    <row r="2215" spans="1:19" ht="18.5" x14ac:dyDescent="0.45">
      <c r="A2215" s="24"/>
      <c r="B2215" s="24" t="s">
        <v>123</v>
      </c>
      <c r="C2215" s="24" t="s">
        <v>126</v>
      </c>
      <c r="D2215" s="22" t="s">
        <v>127</v>
      </c>
      <c r="E2215" s="24" t="s">
        <v>41</v>
      </c>
      <c r="F2215" s="22" t="s">
        <v>552</v>
      </c>
      <c r="G2215" s="14" t="s">
        <v>5740</v>
      </c>
      <c r="H2215" s="14">
        <v>14739999.999999998</v>
      </c>
      <c r="I2215">
        <v>1</v>
      </c>
      <c r="J2215" s="13">
        <f t="shared" si="137"/>
        <v>46147</v>
      </c>
      <c r="K2215" t="str">
        <f t="shared" si="136"/>
        <v>Tue</v>
      </c>
      <c r="L2215" t="str">
        <f t="shared" si="138"/>
        <v>W1</v>
      </c>
      <c r="M2215" t="s">
        <v>10340</v>
      </c>
      <c r="N2215" t="s">
        <v>219</v>
      </c>
      <c r="O2215" t="s">
        <v>5735</v>
      </c>
      <c r="P2215" t="s">
        <v>10375</v>
      </c>
      <c r="Q2215" t="s">
        <v>200</v>
      </c>
      <c r="R2215">
        <v>250</v>
      </c>
      <c r="S2215" s="15" t="str">
        <f t="shared" si="139"/>
        <v>{ month: "May", hq: "1.South", area: "2. North Mekong", kam: "PHẠM TRẦN QUANG", kae: "✔️ KAE Lê Thanh Hùng", route: "F4", week: "W1", day: "Tue", cusCode: "FB2026MKBT132", sales: 14740000, totalC: 250, skuLines: 1 },</v>
      </c>
    </row>
    <row r="2216" spans="1:19" ht="18.5" x14ac:dyDescent="0.45">
      <c r="A2216" s="24"/>
      <c r="B2216" s="24" t="s">
        <v>123</v>
      </c>
      <c r="C2216" s="24" t="s">
        <v>126</v>
      </c>
      <c r="D2216" s="22" t="s">
        <v>127</v>
      </c>
      <c r="E2216" s="24" t="s">
        <v>41</v>
      </c>
      <c r="F2216" s="22" t="s">
        <v>552</v>
      </c>
      <c r="G2216" s="14" t="s">
        <v>1947</v>
      </c>
      <c r="H2216" s="14">
        <v>14739999.999999998</v>
      </c>
      <c r="I2216">
        <v>1</v>
      </c>
      <c r="J2216" s="13">
        <f t="shared" si="137"/>
        <v>46154</v>
      </c>
      <c r="K2216" t="str">
        <f t="shared" si="136"/>
        <v>Tue</v>
      </c>
      <c r="L2216" t="str">
        <f t="shared" si="138"/>
        <v>W2</v>
      </c>
      <c r="M2216" t="s">
        <v>10340</v>
      </c>
      <c r="N2216" t="s">
        <v>219</v>
      </c>
      <c r="O2216" t="s">
        <v>5735</v>
      </c>
      <c r="P2216" t="s">
        <v>10375</v>
      </c>
      <c r="Q2216" t="s">
        <v>1932</v>
      </c>
      <c r="R2216">
        <v>184</v>
      </c>
      <c r="S2216" s="15" t="str">
        <f t="shared" si="139"/>
        <v>{ month: "May", hq: "1.South", area: "2. North Mekong", kam: "PHẠM TRẦN QUANG", kae: "✔️ KAE Lê Thanh Hùng", route: "F2/F4", week: "W2", day: "Tue", cusCode: "FB2026MKBT132", sales: 14740000, totalC: 184, skuLines: 1 },</v>
      </c>
    </row>
    <row r="2217" spans="1:19" ht="18.5" x14ac:dyDescent="0.45">
      <c r="A2217" s="24"/>
      <c r="B2217" s="24" t="s">
        <v>123</v>
      </c>
      <c r="C2217" s="24" t="s">
        <v>126</v>
      </c>
      <c r="D2217" s="22" t="s">
        <v>127</v>
      </c>
      <c r="E2217" s="24" t="s">
        <v>41</v>
      </c>
      <c r="F2217" s="22" t="s">
        <v>553</v>
      </c>
      <c r="G2217" s="14" t="s">
        <v>5740</v>
      </c>
      <c r="H2217" s="14">
        <v>269000</v>
      </c>
      <c r="I2217">
        <v>1</v>
      </c>
      <c r="J2217" s="13">
        <f t="shared" si="137"/>
        <v>46147</v>
      </c>
      <c r="K2217" t="str">
        <f t="shared" si="136"/>
        <v>Tue</v>
      </c>
      <c r="L2217" t="str">
        <f t="shared" si="138"/>
        <v>W1</v>
      </c>
      <c r="M2217" t="s">
        <v>10340</v>
      </c>
      <c r="N2217" t="s">
        <v>219</v>
      </c>
      <c r="O2217" t="s">
        <v>5735</v>
      </c>
      <c r="P2217" t="s">
        <v>10375</v>
      </c>
      <c r="Q2217" t="s">
        <v>200</v>
      </c>
      <c r="R2217">
        <v>250</v>
      </c>
      <c r="S2217" s="15" t="str">
        <f t="shared" si="139"/>
        <v>{ month: "May", hq: "1.South", area: "2. North Mekong", kam: "PHẠM TRẦN QUANG", kae: "✔️ KAE Lê Thanh Hùng", route: "F4", week: "W1", day: "Tue", cusCode: "FB2026MKBT133", sales: 269000, totalC: 250, skuLines: 1 },</v>
      </c>
    </row>
    <row r="2218" spans="1:19" ht="18.5" x14ac:dyDescent="0.45">
      <c r="A2218" s="24"/>
      <c r="B2218" s="24" t="s">
        <v>123</v>
      </c>
      <c r="C2218" s="24" t="s">
        <v>126</v>
      </c>
      <c r="D2218" s="22" t="s">
        <v>127</v>
      </c>
      <c r="E2218" s="24" t="s">
        <v>41</v>
      </c>
      <c r="F2218" s="22" t="s">
        <v>554</v>
      </c>
      <c r="G2218" s="14" t="s">
        <v>5740</v>
      </c>
      <c r="H2218" s="14">
        <v>958843.51851851842</v>
      </c>
      <c r="I2218">
        <v>3</v>
      </c>
      <c r="J2218" s="13">
        <f t="shared" si="137"/>
        <v>46147</v>
      </c>
      <c r="K2218" t="str">
        <f t="shared" si="136"/>
        <v>Tue</v>
      </c>
      <c r="L2218" t="str">
        <f t="shared" si="138"/>
        <v>W1</v>
      </c>
      <c r="M2218" t="s">
        <v>10340</v>
      </c>
      <c r="N2218" t="s">
        <v>219</v>
      </c>
      <c r="O2218" t="s">
        <v>5735</v>
      </c>
      <c r="P2218" t="s">
        <v>10375</v>
      </c>
      <c r="Q2218" t="s">
        <v>200</v>
      </c>
      <c r="R2218">
        <v>250</v>
      </c>
      <c r="S2218" s="15" t="str">
        <f t="shared" si="139"/>
        <v>{ month: "May", hq: "1.South", area: "2. North Mekong", kam: "PHẠM TRẦN QUANG", kae: "✔️ KAE Lê Thanh Hùng", route: "F4", week: "W1", day: "Tue", cusCode: "FB2026MKBT138", sales: 958843.518518518, totalC: 250, skuLines: 3 },</v>
      </c>
    </row>
    <row r="2219" spans="1:19" ht="18.5" x14ac:dyDescent="0.45">
      <c r="A2219" s="24"/>
      <c r="B2219" s="24" t="s">
        <v>123</v>
      </c>
      <c r="C2219" s="24" t="s">
        <v>126</v>
      </c>
      <c r="D2219" s="22" t="s">
        <v>127</v>
      </c>
      <c r="E2219" s="24" t="s">
        <v>41</v>
      </c>
      <c r="F2219" s="22" t="s">
        <v>2547</v>
      </c>
      <c r="G2219" s="14" t="s">
        <v>1949</v>
      </c>
      <c r="H2219" s="14">
        <v>14739999.999999998</v>
      </c>
      <c r="I2219">
        <v>1</v>
      </c>
      <c r="J2219" s="13">
        <f t="shared" si="137"/>
        <v>46156</v>
      </c>
      <c r="K2219" t="str">
        <f t="shared" si="136"/>
        <v>Thu</v>
      </c>
      <c r="L2219" t="str">
        <f t="shared" si="138"/>
        <v>W2</v>
      </c>
      <c r="M2219" t="s">
        <v>10340</v>
      </c>
      <c r="N2219" t="s">
        <v>219</v>
      </c>
      <c r="O2219" t="s">
        <v>5735</v>
      </c>
      <c r="P2219" t="s">
        <v>10375</v>
      </c>
      <c r="Q2219" t="s">
        <v>200</v>
      </c>
      <c r="R2219">
        <v>184</v>
      </c>
      <c r="S2219" s="15" t="str">
        <f t="shared" si="139"/>
        <v>{ month: "May", hq: "1.South", area: "2. North Mekong", kam: "PHẠM TRẦN QUANG", kae: "✔️ KAE Lê Thanh Hùng", route: "F4", week: "W2", day: "Thu", cusCode: "FB2026MKBT2063", sales: 14740000, totalC: 184, skuLines: 1 },</v>
      </c>
    </row>
    <row r="2220" spans="1:19" ht="18.5" x14ac:dyDescent="0.45">
      <c r="A2220" s="24"/>
      <c r="B2220" s="24" t="s">
        <v>123</v>
      </c>
      <c r="C2220" s="24" t="s">
        <v>126</v>
      </c>
      <c r="D2220" s="22" t="s">
        <v>127</v>
      </c>
      <c r="E2220" s="24" t="s">
        <v>41</v>
      </c>
      <c r="F2220" s="22" t="s">
        <v>8706</v>
      </c>
      <c r="G2220" s="14" t="s">
        <v>8523</v>
      </c>
      <c r="H2220" s="14">
        <v>5047000</v>
      </c>
      <c r="I2220">
        <v>4</v>
      </c>
      <c r="J2220" s="13">
        <f t="shared" si="137"/>
        <v>46170</v>
      </c>
      <c r="K2220" t="str">
        <f t="shared" si="136"/>
        <v>Thu</v>
      </c>
      <c r="L2220" t="str">
        <f t="shared" si="138"/>
        <v>W4</v>
      </c>
      <c r="M2220" t="s">
        <v>10340</v>
      </c>
      <c r="N2220" t="s">
        <v>219</v>
      </c>
      <c r="O2220" t="s">
        <v>5735</v>
      </c>
      <c r="P2220" t="s">
        <v>10375</v>
      </c>
      <c r="Q2220" t="s">
        <v>200</v>
      </c>
      <c r="R2220">
        <v>198</v>
      </c>
      <c r="S2220" s="15" t="str">
        <f t="shared" si="139"/>
        <v>{ month: "May", hq: "1.South", area: "2. North Mekong", kam: "PHẠM TRẦN QUANG", kae: "✔️ KAE Lê Thanh Hùng", route: "F4", week: "W4", day: "Thu", cusCode: "FB2026MKBT2064", sales: 5047000, totalC: 198, skuLines: 4 },</v>
      </c>
    </row>
    <row r="2221" spans="1:19" ht="18.5" x14ac:dyDescent="0.45">
      <c r="A2221" s="24"/>
      <c r="B2221" s="24" t="s">
        <v>123</v>
      </c>
      <c r="C2221" s="24" t="s">
        <v>126</v>
      </c>
      <c r="D2221" s="22" t="s">
        <v>127</v>
      </c>
      <c r="E2221" s="24" t="s">
        <v>41</v>
      </c>
      <c r="F2221" s="22" t="s">
        <v>8707</v>
      </c>
      <c r="G2221" s="14" t="s">
        <v>8523</v>
      </c>
      <c r="H2221" s="14">
        <v>1474000</v>
      </c>
      <c r="I2221">
        <v>1</v>
      </c>
      <c r="J2221" s="13">
        <f t="shared" si="137"/>
        <v>46170</v>
      </c>
      <c r="K2221" t="str">
        <f t="shared" si="136"/>
        <v>Thu</v>
      </c>
      <c r="L2221" t="str">
        <f t="shared" si="138"/>
        <v>W4</v>
      </c>
      <c r="M2221" t="s">
        <v>10340</v>
      </c>
      <c r="N2221" t="s">
        <v>219</v>
      </c>
      <c r="O2221" t="s">
        <v>5735</v>
      </c>
      <c r="P2221" t="s">
        <v>10375</v>
      </c>
      <c r="Q2221" t="s">
        <v>200</v>
      </c>
      <c r="R2221">
        <v>198</v>
      </c>
      <c r="S2221" s="15" t="str">
        <f t="shared" si="139"/>
        <v>{ month: "May", hq: "1.South", area: "2. North Mekong", kam: "PHẠM TRẦN QUANG", kae: "✔️ KAE Lê Thanh Hùng", route: "F4", week: "W4", day: "Thu", cusCode: "FB2026MKBT2066", sales: 1474000, totalC: 198, skuLines: 1 },</v>
      </c>
    </row>
    <row r="2222" spans="1:19" ht="18.5" x14ac:dyDescent="0.45">
      <c r="A2222" s="24"/>
      <c r="B2222" s="24" t="s">
        <v>123</v>
      </c>
      <c r="C2222" s="24" t="s">
        <v>126</v>
      </c>
      <c r="D2222" s="22" t="s">
        <v>127</v>
      </c>
      <c r="E2222" s="24" t="s">
        <v>41</v>
      </c>
      <c r="F2222" s="22" t="s">
        <v>6081</v>
      </c>
      <c r="G2222" s="14" t="s">
        <v>5745</v>
      </c>
      <c r="H2222" s="14">
        <v>1969999.9999999998</v>
      </c>
      <c r="I2222">
        <v>1</v>
      </c>
      <c r="J2222" s="13">
        <f t="shared" si="137"/>
        <v>46163</v>
      </c>
      <c r="K2222" t="str">
        <f t="shared" si="136"/>
        <v>Thu</v>
      </c>
      <c r="L2222" t="str">
        <f t="shared" si="138"/>
        <v>W3</v>
      </c>
      <c r="M2222" t="s">
        <v>10340</v>
      </c>
      <c r="N2222" t="s">
        <v>219</v>
      </c>
      <c r="O2222" t="s">
        <v>5735</v>
      </c>
      <c r="P2222" t="s">
        <v>10375</v>
      </c>
      <c r="Q2222" t="s">
        <v>200</v>
      </c>
      <c r="R2222">
        <v>196</v>
      </c>
      <c r="S2222" s="15" t="str">
        <f t="shared" si="139"/>
        <v>{ month: "May", hq: "1.South", area: "2. North Mekong", kam: "PHẠM TRẦN QUANG", kae: "✔️ KAE Lê Thanh Hùng", route: "F4", week: "W3", day: "Thu", cusCode: "FB2026MKBT2070", sales: 1970000, totalC: 196, skuLines: 1 },</v>
      </c>
    </row>
    <row r="2223" spans="1:19" ht="18.5" x14ac:dyDescent="0.45">
      <c r="A2223" s="24"/>
      <c r="B2223" s="24" t="s">
        <v>123</v>
      </c>
      <c r="C2223" s="24" t="s">
        <v>126</v>
      </c>
      <c r="D2223" s="22" t="s">
        <v>127</v>
      </c>
      <c r="E2223" s="24" t="s">
        <v>41</v>
      </c>
      <c r="F2223" s="22" t="s">
        <v>555</v>
      </c>
      <c r="G2223" s="14" t="s">
        <v>5740</v>
      </c>
      <c r="H2223" s="14">
        <v>15458404.629629629</v>
      </c>
      <c r="I2223">
        <v>3</v>
      </c>
      <c r="J2223" s="13">
        <f t="shared" si="137"/>
        <v>46147</v>
      </c>
      <c r="K2223" t="str">
        <f t="shared" si="136"/>
        <v>Tue</v>
      </c>
      <c r="L2223" t="str">
        <f t="shared" si="138"/>
        <v>W1</v>
      </c>
      <c r="M2223" t="s">
        <v>10340</v>
      </c>
      <c r="N2223" t="s">
        <v>219</v>
      </c>
      <c r="O2223" t="s">
        <v>5735</v>
      </c>
      <c r="P2223" t="s">
        <v>10375</v>
      </c>
      <c r="Q2223" t="s">
        <v>200</v>
      </c>
      <c r="R2223">
        <v>250</v>
      </c>
      <c r="S2223" s="15" t="str">
        <f t="shared" si="139"/>
        <v>{ month: "May", hq: "1.South", area: "2. North Mekong", kam: "PHẠM TRẦN QUANG", kae: "✔️ KAE Lê Thanh Hùng", route: "F4", week: "W1", day: "Tue", cusCode: "FB2026MKBT323", sales: 15458404.6296296, totalC: 250, skuLines: 3 },</v>
      </c>
    </row>
    <row r="2224" spans="1:19" ht="18.5" x14ac:dyDescent="0.45">
      <c r="A2224" s="24"/>
      <c r="B2224" s="24" t="s">
        <v>123</v>
      </c>
      <c r="C2224" s="24" t="s">
        <v>126</v>
      </c>
      <c r="D2224" s="22" t="s">
        <v>127</v>
      </c>
      <c r="E2224" s="24" t="s">
        <v>41</v>
      </c>
      <c r="F2224" s="22" t="s">
        <v>555</v>
      </c>
      <c r="G2224" s="14" t="s">
        <v>1947</v>
      </c>
      <c r="H2224" s="14">
        <v>46190000</v>
      </c>
      <c r="I2224">
        <v>2</v>
      </c>
      <c r="J2224" s="13">
        <f t="shared" si="137"/>
        <v>46154</v>
      </c>
      <c r="K2224" t="str">
        <f t="shared" si="136"/>
        <v>Tue</v>
      </c>
      <c r="L2224" t="str">
        <f t="shared" si="138"/>
        <v>W2</v>
      </c>
      <c r="M2224" t="s">
        <v>10340</v>
      </c>
      <c r="N2224" t="s">
        <v>219</v>
      </c>
      <c r="O2224" t="s">
        <v>5735</v>
      </c>
      <c r="P2224" t="s">
        <v>10375</v>
      </c>
      <c r="Q2224" t="s">
        <v>1932</v>
      </c>
      <c r="R2224">
        <v>184</v>
      </c>
      <c r="S2224" s="15" t="str">
        <f t="shared" si="139"/>
        <v>{ month: "May", hq: "1.South", area: "2. North Mekong", kam: "PHẠM TRẦN QUANG", kae: "✔️ KAE Lê Thanh Hùng", route: "F2/F4", week: "W2", day: "Tue", cusCode: "FB2026MKBT323", sales: 46190000, totalC: 184, skuLines: 2 },</v>
      </c>
    </row>
    <row r="2225" spans="1:19" ht="18.5" x14ac:dyDescent="0.45">
      <c r="A2225" s="24"/>
      <c r="B2225" s="24" t="s">
        <v>123</v>
      </c>
      <c r="C2225" s="24" t="s">
        <v>126</v>
      </c>
      <c r="D2225" s="22" t="s">
        <v>127</v>
      </c>
      <c r="E2225" s="24" t="s">
        <v>41</v>
      </c>
      <c r="F2225" s="22" t="s">
        <v>556</v>
      </c>
      <c r="G2225" s="14" t="s">
        <v>5739</v>
      </c>
      <c r="H2225" s="14">
        <v>20315000</v>
      </c>
      <c r="I2225">
        <v>3</v>
      </c>
      <c r="J2225" s="13">
        <f t="shared" si="137"/>
        <v>46146</v>
      </c>
      <c r="K2225" t="str">
        <f t="shared" si="136"/>
        <v>Mon</v>
      </c>
      <c r="L2225" t="str">
        <f t="shared" si="138"/>
        <v>W1</v>
      </c>
      <c r="M2225" t="s">
        <v>10340</v>
      </c>
      <c r="N2225" t="s">
        <v>219</v>
      </c>
      <c r="O2225" t="s">
        <v>5735</v>
      </c>
      <c r="P2225" t="s">
        <v>10375</v>
      </c>
      <c r="Q2225" t="s">
        <v>200</v>
      </c>
      <c r="R2225">
        <v>250</v>
      </c>
      <c r="S2225" s="15" t="str">
        <f t="shared" si="139"/>
        <v>{ month: "May", hq: "1.South", area: "2. North Mekong", kam: "PHẠM TRẦN QUANG", kae: "✔️ KAE Lê Thanh Hùng", route: "F4", week: "W1", day: "Mon", cusCode: "HCMHP0102861", sales: 20315000, totalC: 250, skuLines: 3 },</v>
      </c>
    </row>
    <row r="2226" spans="1:19" ht="18.5" x14ac:dyDescent="0.45">
      <c r="A2226" s="24"/>
      <c r="B2226" s="24" t="s">
        <v>123</v>
      </c>
      <c r="C2226" s="24" t="s">
        <v>126</v>
      </c>
      <c r="D2226" s="22" t="s">
        <v>127</v>
      </c>
      <c r="E2226" s="24" t="s">
        <v>41</v>
      </c>
      <c r="F2226" s="22" t="s">
        <v>556</v>
      </c>
      <c r="G2226" s="14" t="s">
        <v>1937</v>
      </c>
      <c r="H2226" s="14">
        <v>30379999.999999996</v>
      </c>
      <c r="I2226">
        <v>2</v>
      </c>
      <c r="J2226" s="13">
        <f t="shared" si="137"/>
        <v>46153</v>
      </c>
      <c r="K2226" t="str">
        <f t="shared" si="136"/>
        <v>Mon</v>
      </c>
      <c r="L2226" t="str">
        <f t="shared" si="138"/>
        <v>W2</v>
      </c>
      <c r="M2226" t="s">
        <v>10340</v>
      </c>
      <c r="N2226" t="s">
        <v>219</v>
      </c>
      <c r="O2226" t="s">
        <v>5735</v>
      </c>
      <c r="P2226" t="s">
        <v>10375</v>
      </c>
      <c r="Q2226" t="s">
        <v>1932</v>
      </c>
      <c r="R2226">
        <v>184</v>
      </c>
      <c r="S2226" s="15" t="str">
        <f t="shared" si="139"/>
        <v>{ month: "May", hq: "1.South", area: "2. North Mekong", kam: "PHẠM TRẦN QUANG", kae: "✔️ KAE Lê Thanh Hùng", route: "F2/F4", week: "W2", day: "Mon", cusCode: "HCMHP0102861", sales: 30380000, totalC: 184, skuLines: 2 },</v>
      </c>
    </row>
    <row r="2227" spans="1:19" ht="18.5" x14ac:dyDescent="0.45">
      <c r="A2227" s="24"/>
      <c r="B2227" s="24" t="s">
        <v>123</v>
      </c>
      <c r="C2227" s="24" t="s">
        <v>126</v>
      </c>
      <c r="D2227" s="22" t="s">
        <v>127</v>
      </c>
      <c r="E2227" s="24" t="s">
        <v>41</v>
      </c>
      <c r="F2227" s="22" t="s">
        <v>2548</v>
      </c>
      <c r="G2227" s="14" t="s">
        <v>1937</v>
      </c>
      <c r="H2227" s="14">
        <v>7369999.9999999991</v>
      </c>
      <c r="I2227">
        <v>1</v>
      </c>
      <c r="J2227" s="13">
        <f t="shared" si="137"/>
        <v>46153</v>
      </c>
      <c r="K2227" t="str">
        <f t="shared" si="136"/>
        <v>Mon</v>
      </c>
      <c r="L2227" t="str">
        <f t="shared" si="138"/>
        <v>W2</v>
      </c>
      <c r="M2227" t="s">
        <v>10340</v>
      </c>
      <c r="N2227" t="s">
        <v>219</v>
      </c>
      <c r="O2227" t="s">
        <v>5735</v>
      </c>
      <c r="P2227" t="s">
        <v>10375</v>
      </c>
      <c r="Q2227" t="s">
        <v>1932</v>
      </c>
      <c r="R2227">
        <v>184</v>
      </c>
      <c r="S2227" s="15" t="str">
        <f t="shared" si="139"/>
        <v>{ month: "May", hq: "1.South", area: "2. North Mekong", kam: "PHẠM TRẦN QUANG", kae: "✔️ KAE Lê Thanh Hùng", route: "F2/F4", week: "W2", day: "Mon", cusCode: "HCMHP0102862", sales: 7370000, totalC: 184, skuLines: 1 },</v>
      </c>
    </row>
    <row r="2228" spans="1:19" ht="18.5" x14ac:dyDescent="0.45">
      <c r="A2228" s="24"/>
      <c r="B2228" s="24" t="s">
        <v>123</v>
      </c>
      <c r="C2228" s="24" t="s">
        <v>126</v>
      </c>
      <c r="D2228" s="22" t="s">
        <v>127</v>
      </c>
      <c r="E2228" s="24" t="s">
        <v>41</v>
      </c>
      <c r="F2228" s="22" t="s">
        <v>557</v>
      </c>
      <c r="G2228" s="14" t="s">
        <v>5739</v>
      </c>
      <c r="H2228" s="14">
        <v>7369999.9999999991</v>
      </c>
      <c r="I2228">
        <v>1</v>
      </c>
      <c r="J2228" s="13">
        <f t="shared" si="137"/>
        <v>46146</v>
      </c>
      <c r="K2228" t="str">
        <f t="shared" si="136"/>
        <v>Mon</v>
      </c>
      <c r="L2228" t="str">
        <f t="shared" si="138"/>
        <v>W1</v>
      </c>
      <c r="M2228" t="s">
        <v>10340</v>
      </c>
      <c r="N2228" t="s">
        <v>219</v>
      </c>
      <c r="O2228" t="s">
        <v>5735</v>
      </c>
      <c r="P2228" t="s">
        <v>10375</v>
      </c>
      <c r="Q2228" t="s">
        <v>200</v>
      </c>
      <c r="R2228">
        <v>250</v>
      </c>
      <c r="S2228" s="15" t="str">
        <f t="shared" si="139"/>
        <v>{ month: "May", hq: "1.South", area: "2. North Mekong", kam: "PHẠM TRẦN QUANG", kae: "✔️ KAE Lê Thanh Hùng", route: "F4", week: "W1", day: "Mon", cusCode: "HCMHP0102863", sales: 7370000, totalC: 250, skuLines: 1 },</v>
      </c>
    </row>
    <row r="2229" spans="1:19" ht="18.5" x14ac:dyDescent="0.45">
      <c r="A2229" s="24"/>
      <c r="B2229" s="24" t="s">
        <v>123</v>
      </c>
      <c r="C2229" s="24" t="s">
        <v>126</v>
      </c>
      <c r="D2229" s="22" t="s">
        <v>127</v>
      </c>
      <c r="E2229" s="24" t="s">
        <v>41</v>
      </c>
      <c r="F2229" s="22" t="s">
        <v>557</v>
      </c>
      <c r="G2229" s="14" t="s">
        <v>1937</v>
      </c>
      <c r="H2229" s="14">
        <v>15639999.999999998</v>
      </c>
      <c r="I2229">
        <v>2</v>
      </c>
      <c r="J2229" s="13">
        <f t="shared" si="137"/>
        <v>46153</v>
      </c>
      <c r="K2229" t="str">
        <f t="shared" si="136"/>
        <v>Mon</v>
      </c>
      <c r="L2229" t="str">
        <f t="shared" si="138"/>
        <v>W2</v>
      </c>
      <c r="M2229" t="s">
        <v>10340</v>
      </c>
      <c r="N2229" t="s">
        <v>219</v>
      </c>
      <c r="O2229" t="s">
        <v>5735</v>
      </c>
      <c r="P2229" t="s">
        <v>10375</v>
      </c>
      <c r="Q2229" t="s">
        <v>1932</v>
      </c>
      <c r="R2229">
        <v>184</v>
      </c>
      <c r="S2229" s="15" t="str">
        <f t="shared" si="139"/>
        <v>{ month: "May", hq: "1.South", area: "2. North Mekong", kam: "PHẠM TRẦN QUANG", kae: "✔️ KAE Lê Thanh Hùng", route: "F2/F4", week: "W2", day: "Mon", cusCode: "HCMHP0102863", sales: 15640000, totalC: 184, skuLines: 2 },</v>
      </c>
    </row>
    <row r="2230" spans="1:19" ht="18.5" x14ac:dyDescent="0.45">
      <c r="A2230" s="24"/>
      <c r="B2230" s="24" t="s">
        <v>123</v>
      </c>
      <c r="C2230" s="24" t="s">
        <v>126</v>
      </c>
      <c r="D2230" s="22" t="s">
        <v>127</v>
      </c>
      <c r="E2230" s="24" t="s">
        <v>41</v>
      </c>
      <c r="F2230" s="22" t="s">
        <v>2549</v>
      </c>
      <c r="G2230" s="14" t="s">
        <v>1937</v>
      </c>
      <c r="H2230" s="14">
        <v>18345000</v>
      </c>
      <c r="I2230">
        <v>3</v>
      </c>
      <c r="J2230" s="13">
        <f t="shared" si="137"/>
        <v>46153</v>
      </c>
      <c r="K2230" t="str">
        <f t="shared" si="136"/>
        <v>Mon</v>
      </c>
      <c r="L2230" t="str">
        <f t="shared" si="138"/>
        <v>W2</v>
      </c>
      <c r="M2230" t="s">
        <v>10340</v>
      </c>
      <c r="N2230" t="s">
        <v>219</v>
      </c>
      <c r="O2230" t="s">
        <v>5735</v>
      </c>
      <c r="P2230" t="s">
        <v>10375</v>
      </c>
      <c r="Q2230" t="s">
        <v>1932</v>
      </c>
      <c r="R2230">
        <v>184</v>
      </c>
      <c r="S2230" s="15" t="str">
        <f t="shared" si="139"/>
        <v>{ month: "May", hq: "1.South", area: "2. North Mekong", kam: "PHẠM TRẦN QUANG", kae: "✔️ KAE Lê Thanh Hùng", route: "F2/F4", week: "W2", day: "Mon", cusCode: "HCMHP0102864", sales: 18345000, totalC: 184, skuLines: 3 },</v>
      </c>
    </row>
    <row r="2231" spans="1:19" ht="18.5" x14ac:dyDescent="0.45">
      <c r="A2231" s="24"/>
      <c r="B2231" s="24" t="s">
        <v>123</v>
      </c>
      <c r="C2231" s="24" t="s">
        <v>126</v>
      </c>
      <c r="D2231" s="22" t="s">
        <v>127</v>
      </c>
      <c r="E2231" s="24" t="s">
        <v>41</v>
      </c>
      <c r="F2231" s="22" t="s">
        <v>2550</v>
      </c>
      <c r="G2231" s="14" t="s">
        <v>1937</v>
      </c>
      <c r="H2231" s="14">
        <v>17390000</v>
      </c>
      <c r="I2231">
        <v>4</v>
      </c>
      <c r="J2231" s="13">
        <f t="shared" si="137"/>
        <v>46153</v>
      </c>
      <c r="K2231" t="str">
        <f t="shared" si="136"/>
        <v>Mon</v>
      </c>
      <c r="L2231" t="str">
        <f t="shared" si="138"/>
        <v>W2</v>
      </c>
      <c r="M2231" t="s">
        <v>10340</v>
      </c>
      <c r="N2231" t="s">
        <v>219</v>
      </c>
      <c r="O2231" t="s">
        <v>5735</v>
      </c>
      <c r="P2231" t="s">
        <v>10375</v>
      </c>
      <c r="Q2231" t="s">
        <v>1932</v>
      </c>
      <c r="R2231">
        <v>184</v>
      </c>
      <c r="S2231" s="15" t="str">
        <f t="shared" si="139"/>
        <v>{ month: "May", hq: "1.South", area: "2. North Mekong", kam: "PHẠM TRẦN QUANG", kae: "✔️ KAE Lê Thanh Hùng", route: "F2/F4", week: "W2", day: "Mon", cusCode: "HCMHP0102865", sales: 17390000, totalC: 184, skuLines: 4 },</v>
      </c>
    </row>
    <row r="2232" spans="1:19" ht="18.5" x14ac:dyDescent="0.45">
      <c r="A2232" s="24"/>
      <c r="B2232" s="24" t="s">
        <v>123</v>
      </c>
      <c r="C2232" s="24" t="s">
        <v>126</v>
      </c>
      <c r="D2232" s="22" t="s">
        <v>127</v>
      </c>
      <c r="E2232" s="24" t="s">
        <v>41</v>
      </c>
      <c r="F2232" s="22" t="s">
        <v>558</v>
      </c>
      <c r="G2232" s="14" t="s">
        <v>5739</v>
      </c>
      <c r="H2232" s="14">
        <v>12368577.777777778</v>
      </c>
      <c r="I2232">
        <v>3</v>
      </c>
      <c r="J2232" s="13">
        <f t="shared" si="137"/>
        <v>46146</v>
      </c>
      <c r="K2232" t="str">
        <f t="shared" si="136"/>
        <v>Mon</v>
      </c>
      <c r="L2232" t="str">
        <f t="shared" si="138"/>
        <v>W1</v>
      </c>
      <c r="M2232" t="s">
        <v>10340</v>
      </c>
      <c r="N2232" t="s">
        <v>219</v>
      </c>
      <c r="O2232" t="s">
        <v>5735</v>
      </c>
      <c r="P2232" t="s">
        <v>10375</v>
      </c>
      <c r="Q2232" t="s">
        <v>200</v>
      </c>
      <c r="R2232">
        <v>250</v>
      </c>
      <c r="S2232" s="15" t="str">
        <f t="shared" si="139"/>
        <v>{ month: "May", hq: "1.South", area: "2. North Mekong", kam: "PHẠM TRẦN QUANG", kae: "✔️ KAE Lê Thanh Hùng", route: "F4", week: "W1", day: "Mon", cusCode: "HCMHP0102866", sales: 12368577.7777778, totalC: 250, skuLines: 3 },</v>
      </c>
    </row>
    <row r="2233" spans="1:19" ht="18.5" x14ac:dyDescent="0.45">
      <c r="A2233" s="24"/>
      <c r="B2233" s="24" t="s">
        <v>123</v>
      </c>
      <c r="C2233" s="24" t="s">
        <v>126</v>
      </c>
      <c r="D2233" s="22" t="s">
        <v>127</v>
      </c>
      <c r="E2233" s="24" t="s">
        <v>41</v>
      </c>
      <c r="F2233" s="22" t="s">
        <v>558</v>
      </c>
      <c r="G2233" s="14" t="s">
        <v>1937</v>
      </c>
      <c r="H2233" s="14">
        <v>150000</v>
      </c>
      <c r="I2233">
        <v>1</v>
      </c>
      <c r="J2233" s="13">
        <f t="shared" si="137"/>
        <v>46153</v>
      </c>
      <c r="K2233" t="str">
        <f t="shared" si="136"/>
        <v>Mon</v>
      </c>
      <c r="L2233" t="str">
        <f t="shared" si="138"/>
        <v>W2</v>
      </c>
      <c r="M2233" t="s">
        <v>10340</v>
      </c>
      <c r="N2233" t="s">
        <v>219</v>
      </c>
      <c r="O2233" t="s">
        <v>5735</v>
      </c>
      <c r="P2233" t="s">
        <v>10375</v>
      </c>
      <c r="Q2233" t="s">
        <v>1932</v>
      </c>
      <c r="R2233">
        <v>184</v>
      </c>
      <c r="S2233" s="15" t="str">
        <f t="shared" si="139"/>
        <v>{ month: "May", hq: "1.South", area: "2. North Mekong", kam: "PHẠM TRẦN QUANG", kae: "✔️ KAE Lê Thanh Hùng", route: "F2/F4", week: "W2", day: "Mon", cusCode: "HCMHP0102866", sales: 150000, totalC: 184, skuLines: 1 },</v>
      </c>
    </row>
    <row r="2234" spans="1:19" ht="18.5" x14ac:dyDescent="0.45">
      <c r="A2234" s="24"/>
      <c r="B2234" s="24" t="s">
        <v>123</v>
      </c>
      <c r="C2234" s="24" t="s">
        <v>126</v>
      </c>
      <c r="D2234" s="22" t="s">
        <v>127</v>
      </c>
      <c r="E2234" s="24" t="s">
        <v>41</v>
      </c>
      <c r="F2234" s="22" t="s">
        <v>6082</v>
      </c>
      <c r="G2234" s="14" t="s">
        <v>5744</v>
      </c>
      <c r="H2234" s="14">
        <v>735777.77777777775</v>
      </c>
      <c r="I2234">
        <v>1</v>
      </c>
      <c r="J2234" s="13">
        <f t="shared" si="137"/>
        <v>46162</v>
      </c>
      <c r="K2234" t="str">
        <f t="shared" si="136"/>
        <v>Wed</v>
      </c>
      <c r="L2234" t="str">
        <f t="shared" si="138"/>
        <v>W3</v>
      </c>
      <c r="M2234" t="s">
        <v>10340</v>
      </c>
      <c r="N2234" t="s">
        <v>219</v>
      </c>
      <c r="O2234" t="s">
        <v>5735</v>
      </c>
      <c r="P2234" t="s">
        <v>10375</v>
      </c>
      <c r="Q2234" t="s">
        <v>1932</v>
      </c>
      <c r="R2234">
        <v>196</v>
      </c>
      <c r="S2234" s="15" t="str">
        <f t="shared" si="139"/>
        <v>{ month: "May", hq: "1.South", area: "2. North Mekong", kam: "PHẠM TRẦN QUANG", kae: "✔️ KAE Lê Thanh Hùng", route: "F2/F4", week: "W3", day: "Wed", cusCode: "KAETC104", sales: 735777.777777778, totalC: 196, skuLines: 1 },</v>
      </c>
    </row>
    <row r="2235" spans="1:19" ht="18.5" x14ac:dyDescent="0.45">
      <c r="A2235" s="24"/>
      <c r="B2235" s="24" t="s">
        <v>123</v>
      </c>
      <c r="C2235" s="24" t="s">
        <v>126</v>
      </c>
      <c r="D2235" s="22" t="s">
        <v>127</v>
      </c>
      <c r="E2235" s="24" t="s">
        <v>41</v>
      </c>
      <c r="F2235" s="22" t="s">
        <v>6083</v>
      </c>
      <c r="G2235" s="14" t="s">
        <v>5745</v>
      </c>
      <c r="H2235" s="14">
        <v>899999.99999999988</v>
      </c>
      <c r="I2235">
        <v>1</v>
      </c>
      <c r="J2235" s="13">
        <f t="shared" si="137"/>
        <v>46163</v>
      </c>
      <c r="K2235" t="str">
        <f t="shared" si="136"/>
        <v>Thu</v>
      </c>
      <c r="L2235" t="str">
        <f t="shared" si="138"/>
        <v>W3</v>
      </c>
      <c r="M2235" t="s">
        <v>10340</v>
      </c>
      <c r="N2235" t="s">
        <v>219</v>
      </c>
      <c r="O2235" t="s">
        <v>5735</v>
      </c>
      <c r="P2235" t="s">
        <v>10375</v>
      </c>
      <c r="Q2235" t="s">
        <v>200</v>
      </c>
      <c r="R2235">
        <v>196</v>
      </c>
      <c r="S2235" s="15" t="str">
        <f t="shared" si="139"/>
        <v>{ month: "May", hq: "1.South", area: "2. North Mekong", kam: "PHẠM TRẦN QUANG", kae: "✔️ KAE Lê Thanh Hùng", route: "F4", week: "W3", day: "Thu", cusCode: "KGHT12916", sales: 900000, totalC: 196, skuLines: 1 },</v>
      </c>
    </row>
    <row r="2236" spans="1:19" ht="18.5" x14ac:dyDescent="0.45">
      <c r="A2236" s="24"/>
      <c r="B2236" s="24" t="s">
        <v>123</v>
      </c>
      <c r="C2236" s="24" t="s">
        <v>126</v>
      </c>
      <c r="D2236" s="22" t="s">
        <v>127</v>
      </c>
      <c r="E2236" s="24" t="s">
        <v>41</v>
      </c>
      <c r="F2236" s="22" t="s">
        <v>8708</v>
      </c>
      <c r="G2236" s="14" t="s">
        <v>8525</v>
      </c>
      <c r="H2236" s="14">
        <v>623333.33333333326</v>
      </c>
      <c r="I2236">
        <v>5</v>
      </c>
      <c r="J2236" s="13">
        <f t="shared" si="137"/>
        <v>46172</v>
      </c>
      <c r="K2236" t="str">
        <f t="shared" si="136"/>
        <v>Sat</v>
      </c>
      <c r="L2236" t="str">
        <f t="shared" si="138"/>
        <v>W4</v>
      </c>
      <c r="M2236" t="s">
        <v>10340</v>
      </c>
      <c r="N2236" t="s">
        <v>219</v>
      </c>
      <c r="O2236" t="s">
        <v>5735</v>
      </c>
      <c r="P2236" t="s">
        <v>10375</v>
      </c>
      <c r="Q2236" t="s">
        <v>1932</v>
      </c>
      <c r="R2236">
        <v>198</v>
      </c>
      <c r="S2236" s="15" t="str">
        <f t="shared" si="139"/>
        <v>{ month: "May", hq: "1.South", area: "2. North Mekong", kam: "PHẠM TRẦN QUANG", kae: "✔️ KAE Lê Thanh Hùng", route: "F2/F4", week: "W4", day: "Sat", cusCode: "LDO0205102", sales: 623333.333333333, totalC: 198, skuLines: 5 },</v>
      </c>
    </row>
    <row r="2237" spans="1:19" ht="18.5" x14ac:dyDescent="0.45">
      <c r="A2237" s="24"/>
      <c r="B2237" s="24" t="s">
        <v>123</v>
      </c>
      <c r="C2237" s="24" t="s">
        <v>126</v>
      </c>
      <c r="D2237" s="22" t="s">
        <v>127</v>
      </c>
      <c r="E2237" s="24" t="s">
        <v>41</v>
      </c>
      <c r="F2237" s="22" t="s">
        <v>2551</v>
      </c>
      <c r="G2237" s="14" t="s">
        <v>1941</v>
      </c>
      <c r="H2237" s="14">
        <v>21765000</v>
      </c>
      <c r="I2237">
        <v>4</v>
      </c>
      <c r="J2237" s="13">
        <f t="shared" si="137"/>
        <v>46158</v>
      </c>
      <c r="K2237" t="str">
        <f t="shared" si="136"/>
        <v>Sat</v>
      </c>
      <c r="L2237" t="str">
        <f t="shared" si="138"/>
        <v>W2</v>
      </c>
      <c r="M2237" t="s">
        <v>10340</v>
      </c>
      <c r="N2237" t="s">
        <v>219</v>
      </c>
      <c r="O2237" t="s">
        <v>5735</v>
      </c>
      <c r="P2237" t="s">
        <v>10375</v>
      </c>
      <c r="Q2237" t="s">
        <v>1932</v>
      </c>
      <c r="R2237">
        <v>184</v>
      </c>
      <c r="S2237" s="15" t="str">
        <f t="shared" si="139"/>
        <v>{ month: "May", hq: "1.South", area: "2. North Mekong", kam: "PHẠM TRẦN QUANG", kae: "✔️ KAE Lê Thanh Hùng", route: "F2/F4", week: "W2", day: "Sat", cusCode: "LDO0205103", sales: 21765000, totalC: 184, skuLines: 4 },</v>
      </c>
    </row>
    <row r="2238" spans="1:19" ht="18.5" x14ac:dyDescent="0.45">
      <c r="A2238" s="24"/>
      <c r="B2238" s="24" t="s">
        <v>123</v>
      </c>
      <c r="C2238" s="24" t="s">
        <v>126</v>
      </c>
      <c r="D2238" s="22" t="s">
        <v>127</v>
      </c>
      <c r="E2238" s="24" t="s">
        <v>41</v>
      </c>
      <c r="F2238" s="22" t="s">
        <v>2552</v>
      </c>
      <c r="G2238" s="14" t="s">
        <v>1935</v>
      </c>
      <c r="H2238" s="14">
        <v>15639999.999999998</v>
      </c>
      <c r="I2238">
        <v>2</v>
      </c>
      <c r="J2238" s="13">
        <f t="shared" si="137"/>
        <v>46157</v>
      </c>
      <c r="K2238" t="str">
        <f t="shared" si="136"/>
        <v>Fri</v>
      </c>
      <c r="L2238" t="str">
        <f t="shared" si="138"/>
        <v>W2</v>
      </c>
      <c r="M2238" t="s">
        <v>10340</v>
      </c>
      <c r="N2238" t="s">
        <v>219</v>
      </c>
      <c r="O2238" t="s">
        <v>5735</v>
      </c>
      <c r="P2238" t="s">
        <v>10375</v>
      </c>
      <c r="Q2238" t="s">
        <v>200</v>
      </c>
      <c r="R2238">
        <v>184</v>
      </c>
      <c r="S2238" s="15" t="str">
        <f t="shared" si="139"/>
        <v>{ month: "May", hq: "1.South", area: "2. North Mekong", kam: "PHẠM TRẦN QUANG", kae: "✔️ KAE Lê Thanh Hùng", route: "F4", week: "W2", day: "Fri", cusCode: "MKAG079ST2028", sales: 15640000, totalC: 184, skuLines: 2 },</v>
      </c>
    </row>
    <row r="2239" spans="1:19" ht="18.5" x14ac:dyDescent="0.45">
      <c r="A2239" s="24"/>
      <c r="B2239" s="24" t="s">
        <v>123</v>
      </c>
      <c r="C2239" s="24" t="s">
        <v>126</v>
      </c>
      <c r="D2239" s="22" t="s">
        <v>127</v>
      </c>
      <c r="E2239" s="24" t="s">
        <v>41</v>
      </c>
      <c r="F2239" s="22" t="s">
        <v>2553</v>
      </c>
      <c r="G2239" s="14" t="s">
        <v>1941</v>
      </c>
      <c r="H2239" s="14">
        <v>3678888.8888888885</v>
      </c>
      <c r="I2239">
        <v>1</v>
      </c>
      <c r="J2239" s="13">
        <f t="shared" si="137"/>
        <v>46158</v>
      </c>
      <c r="K2239" t="str">
        <f t="shared" si="136"/>
        <v>Sat</v>
      </c>
      <c r="L2239" t="str">
        <f t="shared" si="138"/>
        <v>W2</v>
      </c>
      <c r="M2239" t="s">
        <v>10340</v>
      </c>
      <c r="N2239" t="s">
        <v>219</v>
      </c>
      <c r="O2239" t="s">
        <v>5735</v>
      </c>
      <c r="P2239" t="s">
        <v>10375</v>
      </c>
      <c r="Q2239" t="s">
        <v>1932</v>
      </c>
      <c r="R2239">
        <v>184</v>
      </c>
      <c r="S2239" s="15" t="str">
        <f t="shared" si="139"/>
        <v>{ month: "May", hq: "1.South", area: "2. North Mekong", kam: "PHẠM TRẦN QUANG", kae: "✔️ KAE Lê Thanh Hùng", route: "F2/F4", week: "W2", day: "Sat", cusCode: "MKAG079ST2029", sales: 3678888.88888889, totalC: 184, skuLines: 1 },</v>
      </c>
    </row>
    <row r="2240" spans="1:19" ht="18.5" x14ac:dyDescent="0.45">
      <c r="A2240" s="24"/>
      <c r="B2240" s="24" t="s">
        <v>123</v>
      </c>
      <c r="C2240" s="24" t="s">
        <v>126</v>
      </c>
      <c r="D2240" s="22" t="s">
        <v>127</v>
      </c>
      <c r="E2240" s="24" t="s">
        <v>41</v>
      </c>
      <c r="F2240" s="22" t="s">
        <v>6084</v>
      </c>
      <c r="G2240" s="14" t="s">
        <v>5738</v>
      </c>
      <c r="H2240" s="14">
        <v>14739999.999999998</v>
      </c>
      <c r="I2240">
        <v>1</v>
      </c>
      <c r="J2240" s="13">
        <f t="shared" si="137"/>
        <v>46144</v>
      </c>
      <c r="K2240" t="str">
        <f t="shared" si="136"/>
        <v>Sat</v>
      </c>
      <c r="L2240" t="str">
        <f t="shared" si="138"/>
        <v>W0</v>
      </c>
      <c r="M2240" t="s">
        <v>10340</v>
      </c>
      <c r="N2240" t="s">
        <v>219</v>
      </c>
      <c r="O2240" t="s">
        <v>5735</v>
      </c>
      <c r="P2240" t="s">
        <v>10375</v>
      </c>
      <c r="Q2240" t="s">
        <v>200</v>
      </c>
      <c r="R2240">
        <v>250</v>
      </c>
      <c r="S2240" s="15" t="str">
        <f t="shared" si="139"/>
        <v>{ month: "May", hq: "1.South", area: "2. North Mekong", kam: "PHẠM TRẦN QUANG", kae: "✔️ KAE Lê Thanh Hùng", route: "F4", week: "W0", day: "Sat", cusCode: "MKBT001FB2032", sales: 14740000, totalC: 250, skuLines: 1 },</v>
      </c>
    </row>
    <row r="2241" spans="1:19" ht="18.5" x14ac:dyDescent="0.45">
      <c r="A2241" s="24"/>
      <c r="B2241" s="24" t="s">
        <v>123</v>
      </c>
      <c r="C2241" s="24" t="s">
        <v>126</v>
      </c>
      <c r="D2241" s="22" t="s">
        <v>127</v>
      </c>
      <c r="E2241" s="24" t="s">
        <v>41</v>
      </c>
      <c r="F2241" s="22" t="s">
        <v>6084</v>
      </c>
      <c r="G2241" s="14" t="s">
        <v>5742</v>
      </c>
      <c r="H2241" s="14">
        <v>16709999.999999998</v>
      </c>
      <c r="I2241">
        <v>2</v>
      </c>
      <c r="J2241" s="13">
        <f t="shared" si="137"/>
        <v>46151</v>
      </c>
      <c r="K2241" t="str">
        <f t="shared" si="136"/>
        <v>Sat</v>
      </c>
      <c r="L2241" t="str">
        <f t="shared" si="138"/>
        <v>W1</v>
      </c>
      <c r="M2241" t="s">
        <v>10340</v>
      </c>
      <c r="N2241" t="s">
        <v>219</v>
      </c>
      <c r="O2241" t="s">
        <v>5735</v>
      </c>
      <c r="P2241" t="s">
        <v>10375</v>
      </c>
      <c r="Q2241" t="s">
        <v>200</v>
      </c>
      <c r="R2241">
        <v>250</v>
      </c>
      <c r="S2241" s="15" t="str">
        <f t="shared" si="139"/>
        <v>{ month: "May", hq: "1.South", area: "2. North Mekong", kam: "PHẠM TRẦN QUANG", kae: "✔️ KAE Lê Thanh Hùng", route: "F4", week: "W1", day: "Sat", cusCode: "MKBT001FB2032", sales: 16710000, totalC: 250, skuLines: 2 },</v>
      </c>
    </row>
    <row r="2242" spans="1:19" ht="18.5" x14ac:dyDescent="0.45">
      <c r="A2242" s="24"/>
      <c r="B2242" s="24" t="s">
        <v>123</v>
      </c>
      <c r="C2242" s="24" t="s">
        <v>126</v>
      </c>
      <c r="D2242" s="22" t="s">
        <v>127</v>
      </c>
      <c r="E2242" s="24" t="s">
        <v>41</v>
      </c>
      <c r="F2242" s="22" t="s">
        <v>6085</v>
      </c>
      <c r="G2242" s="14" t="s">
        <v>5738</v>
      </c>
      <c r="H2242" s="14">
        <v>13600000</v>
      </c>
      <c r="I2242">
        <v>1</v>
      </c>
      <c r="J2242" s="13">
        <f t="shared" si="137"/>
        <v>46144</v>
      </c>
      <c r="K2242" t="str">
        <f t="shared" si="136"/>
        <v>Sat</v>
      </c>
      <c r="L2242" t="str">
        <f t="shared" si="138"/>
        <v>W0</v>
      </c>
      <c r="M2242" t="s">
        <v>10340</v>
      </c>
      <c r="N2242" t="s">
        <v>219</v>
      </c>
      <c r="O2242" t="s">
        <v>5735</v>
      </c>
      <c r="P2242" t="s">
        <v>10375</v>
      </c>
      <c r="Q2242" t="s">
        <v>200</v>
      </c>
      <c r="R2242">
        <v>250</v>
      </c>
      <c r="S2242" s="15" t="str">
        <f t="shared" si="139"/>
        <v>{ month: "May", hq: "1.South", area: "2. North Mekong", kam: "PHẠM TRẦN QUANG", kae: "✔️ KAE Lê Thanh Hùng", route: "F4", week: "W0", day: "Sat", cusCode: "MKBT001FB2033", sales: 13600000, totalC: 250, skuLines: 1 },</v>
      </c>
    </row>
    <row r="2243" spans="1:19" ht="18.5" x14ac:dyDescent="0.45">
      <c r="A2243" s="24"/>
      <c r="B2243" s="24" t="s">
        <v>123</v>
      </c>
      <c r="C2243" s="24" t="s">
        <v>126</v>
      </c>
      <c r="D2243" s="22" t="s">
        <v>127</v>
      </c>
      <c r="E2243" s="24" t="s">
        <v>41</v>
      </c>
      <c r="F2243" s="22" t="s">
        <v>6085</v>
      </c>
      <c r="G2243" s="14" t="s">
        <v>7953</v>
      </c>
      <c r="H2243" s="14">
        <v>7638000</v>
      </c>
      <c r="I2243">
        <v>3</v>
      </c>
      <c r="J2243" s="13">
        <f t="shared" si="137"/>
        <v>46165</v>
      </c>
      <c r="K2243" t="str">
        <f t="shared" ref="K2243:K2306" si="140">TRIM(LEFT(TEXT(J2243,"dddd"),3))</f>
        <v>Sat</v>
      </c>
      <c r="L2243" t="str">
        <f t="shared" si="138"/>
        <v>W3</v>
      </c>
      <c r="M2243" t="s">
        <v>10340</v>
      </c>
      <c r="N2243" t="s">
        <v>219</v>
      </c>
      <c r="O2243" t="s">
        <v>5735</v>
      </c>
      <c r="P2243" t="s">
        <v>10375</v>
      </c>
      <c r="Q2243" t="s">
        <v>1932</v>
      </c>
      <c r="R2243">
        <v>196</v>
      </c>
      <c r="S2243" s="15" t="str">
        <f t="shared" si="139"/>
        <v>{ month: "May", hq: "1.South", area: "2. North Mekong", kam: "PHẠM TRẦN QUANG", kae: "✔️ KAE Lê Thanh Hùng", route: "F2/F4", week: "W3", day: "Sat", cusCode: "MKBT001FB2033", sales: 7638000, totalC: 196, skuLines: 3 },</v>
      </c>
    </row>
    <row r="2244" spans="1:19" ht="18.5" x14ac:dyDescent="0.45">
      <c r="A2244" s="24"/>
      <c r="B2244" s="24" t="s">
        <v>123</v>
      </c>
      <c r="C2244" s="24" t="s">
        <v>126</v>
      </c>
      <c r="D2244" s="22" t="s">
        <v>127</v>
      </c>
      <c r="E2244" s="24" t="s">
        <v>41</v>
      </c>
      <c r="F2244" s="22" t="s">
        <v>6086</v>
      </c>
      <c r="G2244" s="14" t="s">
        <v>5738</v>
      </c>
      <c r="H2244" s="14">
        <v>30454999.999999996</v>
      </c>
      <c r="I2244">
        <v>2</v>
      </c>
      <c r="J2244" s="13">
        <f t="shared" ref="J2244:J2307" si="141">DATE(RIGHT(G2244,4), MID(G2244,4,2), LEFT(G2244,2))</f>
        <v>46144</v>
      </c>
      <c r="K2244" t="str">
        <f t="shared" si="140"/>
        <v>Sat</v>
      </c>
      <c r="L2244" t="str">
        <f t="shared" ref="L2244:L2307" si="142">"W"&amp;INT((LEFT(G2244,2)-4)/7)+1</f>
        <v>W0</v>
      </c>
      <c r="M2244" t="s">
        <v>10340</v>
      </c>
      <c r="N2244" t="s">
        <v>219</v>
      </c>
      <c r="O2244" t="s">
        <v>5735</v>
      </c>
      <c r="P2244" t="s">
        <v>10375</v>
      </c>
      <c r="Q2244" t="s">
        <v>200</v>
      </c>
      <c r="R2244">
        <v>250</v>
      </c>
      <c r="S2244" s="15" t="str">
        <f t="shared" ref="S2244:S2307" si="143">"{ month: """ &amp; M2244 &amp; """, hq: """ &amp; B2244 &amp; """, area: """ &amp; C2244 &amp; """, kam: """ &amp; N2244 &amp; """, kae: """ &amp; P2244 &amp; """, route: """ &amp; Q2244 &amp; """, week: """ &amp; L2244 &amp; """, day: """ &amp; K2244 &amp; """, cusCode: """ &amp; F2244 &amp; """, sales: " &amp; H2244 &amp; ", totalC: " &amp; R2244 &amp; ", skuLines: " &amp; I2244 &amp; " },"</f>
        <v>{ month: "May", hq: "1.South", area: "2. North Mekong", kam: "PHẠM TRẦN QUANG", kae: "✔️ KAE Lê Thanh Hùng", route: "F4", week: "W0", day: "Sat", cusCode: "MKBT001FB2034", sales: 30455000, totalC: 250, skuLines: 2 },</v>
      </c>
    </row>
    <row r="2245" spans="1:19" ht="18.5" x14ac:dyDescent="0.45">
      <c r="A2245" s="24"/>
      <c r="B2245" s="24" t="s">
        <v>123</v>
      </c>
      <c r="C2245" s="24" t="s">
        <v>126</v>
      </c>
      <c r="D2245" s="22" t="s">
        <v>127</v>
      </c>
      <c r="E2245" s="24" t="s">
        <v>41</v>
      </c>
      <c r="F2245" s="22" t="s">
        <v>559</v>
      </c>
      <c r="G2245" s="14" t="s">
        <v>5742</v>
      </c>
      <c r="H2245" s="14">
        <v>18817922.22222222</v>
      </c>
      <c r="I2245">
        <v>5</v>
      </c>
      <c r="J2245" s="13">
        <f t="shared" si="141"/>
        <v>46151</v>
      </c>
      <c r="K2245" t="str">
        <f t="shared" si="140"/>
        <v>Sat</v>
      </c>
      <c r="L2245" t="str">
        <f t="shared" si="142"/>
        <v>W1</v>
      </c>
      <c r="M2245" t="s">
        <v>10340</v>
      </c>
      <c r="N2245" t="s">
        <v>219</v>
      </c>
      <c r="O2245" t="s">
        <v>5735</v>
      </c>
      <c r="P2245" t="s">
        <v>10375</v>
      </c>
      <c r="Q2245" t="s">
        <v>200</v>
      </c>
      <c r="R2245">
        <v>250</v>
      </c>
      <c r="S2245" s="15" t="str">
        <f t="shared" si="143"/>
        <v>{ month: "May", hq: "1.South", area: "2. North Mekong", kam: "PHẠM TRẦN QUANG", kae: "✔️ KAE Lê Thanh Hùng", route: "F4", week: "W1", day: "Sat", cusCode: "MKBT001FB2035", sales: 18817922.2222222, totalC: 250, skuLines: 5 },</v>
      </c>
    </row>
    <row r="2246" spans="1:19" ht="18.5" x14ac:dyDescent="0.45">
      <c r="A2246" s="24"/>
      <c r="B2246" s="24" t="s">
        <v>123</v>
      </c>
      <c r="C2246" s="24" t="s">
        <v>126</v>
      </c>
      <c r="D2246" s="22" t="s">
        <v>127</v>
      </c>
      <c r="E2246" s="24" t="s">
        <v>41</v>
      </c>
      <c r="F2246" s="22" t="s">
        <v>6087</v>
      </c>
      <c r="G2246" s="14" t="s">
        <v>5745</v>
      </c>
      <c r="H2246" s="14">
        <v>325000</v>
      </c>
      <c r="I2246">
        <v>1</v>
      </c>
      <c r="J2246" s="13">
        <f t="shared" si="141"/>
        <v>46163</v>
      </c>
      <c r="K2246" t="str">
        <f t="shared" si="140"/>
        <v>Thu</v>
      </c>
      <c r="L2246" t="str">
        <f t="shared" si="142"/>
        <v>W3</v>
      </c>
      <c r="M2246" t="s">
        <v>10340</v>
      </c>
      <c r="N2246" t="s">
        <v>219</v>
      </c>
      <c r="O2246" t="s">
        <v>5735</v>
      </c>
      <c r="P2246" t="s">
        <v>10375</v>
      </c>
      <c r="Q2246" t="s">
        <v>200</v>
      </c>
      <c r="R2246">
        <v>196</v>
      </c>
      <c r="S2246" s="15" t="str">
        <f t="shared" si="143"/>
        <v>{ month: "May", hq: "1.South", area: "2. North Mekong", kam: "PHẠM TRẦN QUANG", kae: "✔️ KAE Lê Thanh Hùng", route: "F4", week: "W3", day: "Thu", cusCode: "MKFB2026AG591", sales: 325000, totalC: 196, skuLines: 1 },</v>
      </c>
    </row>
    <row r="2247" spans="1:19" ht="18.5" x14ac:dyDescent="0.45">
      <c r="A2247" s="24"/>
      <c r="B2247" s="24" t="s">
        <v>123</v>
      </c>
      <c r="C2247" s="24" t="s">
        <v>126</v>
      </c>
      <c r="D2247" s="22" t="s">
        <v>127</v>
      </c>
      <c r="E2247" s="24" t="s">
        <v>41</v>
      </c>
      <c r="F2247" s="22" t="s">
        <v>6087</v>
      </c>
      <c r="G2247" s="14" t="s">
        <v>8523</v>
      </c>
      <c r="H2247" s="14">
        <v>1774000</v>
      </c>
      <c r="I2247">
        <v>3</v>
      </c>
      <c r="J2247" s="13">
        <f t="shared" si="141"/>
        <v>46170</v>
      </c>
      <c r="K2247" t="str">
        <f t="shared" si="140"/>
        <v>Thu</v>
      </c>
      <c r="L2247" t="str">
        <f t="shared" si="142"/>
        <v>W4</v>
      </c>
      <c r="M2247" t="s">
        <v>10340</v>
      </c>
      <c r="N2247" t="s">
        <v>219</v>
      </c>
      <c r="O2247" t="s">
        <v>5735</v>
      </c>
      <c r="P2247" t="s">
        <v>10375</v>
      </c>
      <c r="Q2247" t="s">
        <v>200</v>
      </c>
      <c r="R2247">
        <v>198</v>
      </c>
      <c r="S2247" s="15" t="str">
        <f t="shared" si="143"/>
        <v>{ month: "May", hq: "1.South", area: "2. North Mekong", kam: "PHẠM TRẦN QUANG", kae: "✔️ KAE Lê Thanh Hùng", route: "F4", week: "W4", day: "Thu", cusCode: "MKFB2026AG591", sales: 1774000, totalC: 198, skuLines: 3 },</v>
      </c>
    </row>
    <row r="2248" spans="1:19" ht="18.5" x14ac:dyDescent="0.45">
      <c r="A2248" s="24"/>
      <c r="B2248" s="24" t="s">
        <v>123</v>
      </c>
      <c r="C2248" s="24" t="s">
        <v>126</v>
      </c>
      <c r="D2248" s="22" t="s">
        <v>127</v>
      </c>
      <c r="E2248" s="24" t="s">
        <v>41</v>
      </c>
      <c r="F2248" s="22" t="s">
        <v>2554</v>
      </c>
      <c r="G2248" s="14" t="s">
        <v>1949</v>
      </c>
      <c r="H2248" s="14">
        <v>6825500</v>
      </c>
      <c r="I2248">
        <v>2</v>
      </c>
      <c r="J2248" s="13">
        <f t="shared" si="141"/>
        <v>46156</v>
      </c>
      <c r="K2248" t="str">
        <f t="shared" si="140"/>
        <v>Thu</v>
      </c>
      <c r="L2248" t="str">
        <f t="shared" si="142"/>
        <v>W2</v>
      </c>
      <c r="M2248" t="s">
        <v>10340</v>
      </c>
      <c r="N2248" t="s">
        <v>219</v>
      </c>
      <c r="O2248" t="s">
        <v>5735</v>
      </c>
      <c r="P2248" t="s">
        <v>10375</v>
      </c>
      <c r="Q2248" t="s">
        <v>200</v>
      </c>
      <c r="R2248">
        <v>184</v>
      </c>
      <c r="S2248" s="15" t="str">
        <f t="shared" si="143"/>
        <v>{ month: "May", hq: "1.South", area: "2. North Mekong", kam: "PHẠM TRẦN QUANG", kae: "✔️ KAE Lê Thanh Hùng", route: "F4", week: "W2", day: "Thu", cusCode: "MKFB2026AG592", sales: 6825500, totalC: 184, skuLines: 2 },</v>
      </c>
    </row>
    <row r="2249" spans="1:19" ht="18.5" x14ac:dyDescent="0.45">
      <c r="A2249" s="24"/>
      <c r="B2249" s="24" t="s">
        <v>123</v>
      </c>
      <c r="C2249" s="24" t="s">
        <v>126</v>
      </c>
      <c r="D2249" s="22" t="s">
        <v>127</v>
      </c>
      <c r="E2249" s="24" t="s">
        <v>41</v>
      </c>
      <c r="F2249" s="22" t="s">
        <v>8709</v>
      </c>
      <c r="G2249" s="14" t="s">
        <v>8523</v>
      </c>
      <c r="H2249" s="14">
        <v>3689333.3333333335</v>
      </c>
      <c r="I2249">
        <v>7</v>
      </c>
      <c r="J2249" s="13">
        <f t="shared" si="141"/>
        <v>46170</v>
      </c>
      <c r="K2249" t="str">
        <f t="shared" si="140"/>
        <v>Thu</v>
      </c>
      <c r="L2249" t="str">
        <f t="shared" si="142"/>
        <v>W4</v>
      </c>
      <c r="M2249" t="s">
        <v>10340</v>
      </c>
      <c r="N2249" t="s">
        <v>219</v>
      </c>
      <c r="O2249" t="s">
        <v>5735</v>
      </c>
      <c r="P2249" t="s">
        <v>10375</v>
      </c>
      <c r="Q2249" t="s">
        <v>200</v>
      </c>
      <c r="R2249">
        <v>198</v>
      </c>
      <c r="S2249" s="15" t="str">
        <f t="shared" si="143"/>
        <v>{ month: "May", hq: "1.South", area: "2. North Mekong", kam: "PHẠM TRẦN QUANG", kae: "✔️ KAE Lê Thanh Hùng", route: "F4", week: "W4", day: "Thu", cusCode: "MKFB2026AG593", sales: 3689333.33333333, totalC: 198, skuLines: 7 },</v>
      </c>
    </row>
    <row r="2250" spans="1:19" ht="18.5" x14ac:dyDescent="0.45">
      <c r="A2250" s="24"/>
      <c r="B2250" s="24" t="s">
        <v>123</v>
      </c>
      <c r="C2250" s="24" t="s">
        <v>126</v>
      </c>
      <c r="D2250" s="22" t="s">
        <v>127</v>
      </c>
      <c r="E2250" s="24" t="s">
        <v>41</v>
      </c>
      <c r="F2250" s="22" t="s">
        <v>2555</v>
      </c>
      <c r="G2250" s="14" t="s">
        <v>1949</v>
      </c>
      <c r="H2250" s="14">
        <v>14739999.999999998</v>
      </c>
      <c r="I2250">
        <v>1</v>
      </c>
      <c r="J2250" s="13">
        <f t="shared" si="141"/>
        <v>46156</v>
      </c>
      <c r="K2250" t="str">
        <f t="shared" si="140"/>
        <v>Thu</v>
      </c>
      <c r="L2250" t="str">
        <f t="shared" si="142"/>
        <v>W2</v>
      </c>
      <c r="M2250" t="s">
        <v>10340</v>
      </c>
      <c r="N2250" t="s">
        <v>219</v>
      </c>
      <c r="O2250" t="s">
        <v>5735</v>
      </c>
      <c r="P2250" t="s">
        <v>10375</v>
      </c>
      <c r="Q2250" t="s">
        <v>200</v>
      </c>
      <c r="R2250">
        <v>184</v>
      </c>
      <c r="S2250" s="15" t="str">
        <f t="shared" si="143"/>
        <v>{ month: "May", hq: "1.South", area: "2. North Mekong", kam: "PHẠM TRẦN QUANG", kae: "✔️ KAE Lê Thanh Hùng", route: "F4", week: "W2", day: "Thu", cusCode: "MKFB2026AG594", sales: 14740000, totalC: 184, skuLines: 1 },</v>
      </c>
    </row>
    <row r="2251" spans="1:19" ht="18.5" x14ac:dyDescent="0.45">
      <c r="A2251" s="24"/>
      <c r="B2251" s="24" t="s">
        <v>123</v>
      </c>
      <c r="C2251" s="24" t="s">
        <v>126</v>
      </c>
      <c r="D2251" s="22" t="s">
        <v>127</v>
      </c>
      <c r="E2251" s="24" t="s">
        <v>41</v>
      </c>
      <c r="F2251" s="22" t="s">
        <v>2555</v>
      </c>
      <c r="G2251" s="14" t="s">
        <v>8523</v>
      </c>
      <c r="H2251" s="14">
        <v>7067000</v>
      </c>
      <c r="I2251">
        <v>5</v>
      </c>
      <c r="J2251" s="13">
        <f t="shared" si="141"/>
        <v>46170</v>
      </c>
      <c r="K2251" t="str">
        <f t="shared" si="140"/>
        <v>Thu</v>
      </c>
      <c r="L2251" t="str">
        <f t="shared" si="142"/>
        <v>W4</v>
      </c>
      <c r="M2251" t="s">
        <v>10340</v>
      </c>
      <c r="N2251" t="s">
        <v>219</v>
      </c>
      <c r="O2251" t="s">
        <v>5735</v>
      </c>
      <c r="P2251" t="s">
        <v>10375</v>
      </c>
      <c r="Q2251" t="s">
        <v>200</v>
      </c>
      <c r="R2251">
        <v>198</v>
      </c>
      <c r="S2251" s="15" t="str">
        <f t="shared" si="143"/>
        <v>{ month: "May", hq: "1.South", area: "2. North Mekong", kam: "PHẠM TRẦN QUANG", kae: "✔️ KAE Lê Thanh Hùng", route: "F4", week: "W4", day: "Thu", cusCode: "MKFB2026AG594", sales: 7067000, totalC: 198, skuLines: 5 },</v>
      </c>
    </row>
    <row r="2252" spans="1:19" ht="18.5" x14ac:dyDescent="0.45">
      <c r="A2252" s="24"/>
      <c r="B2252" s="24" t="s">
        <v>123</v>
      </c>
      <c r="C2252" s="24" t="s">
        <v>126</v>
      </c>
      <c r="D2252" s="22" t="s">
        <v>127</v>
      </c>
      <c r="E2252" s="24" t="s">
        <v>41</v>
      </c>
      <c r="F2252" s="22" t="s">
        <v>2556</v>
      </c>
      <c r="G2252" s="14" t="s">
        <v>1949</v>
      </c>
      <c r="H2252" s="14">
        <v>1799999.9999999998</v>
      </c>
      <c r="I2252">
        <v>2</v>
      </c>
      <c r="J2252" s="13">
        <f t="shared" si="141"/>
        <v>46156</v>
      </c>
      <c r="K2252" t="str">
        <f t="shared" si="140"/>
        <v>Thu</v>
      </c>
      <c r="L2252" t="str">
        <f t="shared" si="142"/>
        <v>W2</v>
      </c>
      <c r="M2252" t="s">
        <v>10340</v>
      </c>
      <c r="N2252" t="s">
        <v>219</v>
      </c>
      <c r="O2252" t="s">
        <v>5735</v>
      </c>
      <c r="P2252" t="s">
        <v>10375</v>
      </c>
      <c r="Q2252" t="s">
        <v>200</v>
      </c>
      <c r="R2252">
        <v>184</v>
      </c>
      <c r="S2252" s="15" t="str">
        <f t="shared" si="143"/>
        <v>{ month: "May", hq: "1.South", area: "2. North Mekong", kam: "PHẠM TRẦN QUANG", kae: "✔️ KAE Lê Thanh Hùng", route: "F4", week: "W2", day: "Thu", cusCode: "MKFB2026AG595", sales: 1800000, totalC: 184, skuLines: 2 },</v>
      </c>
    </row>
    <row r="2253" spans="1:19" ht="18.5" x14ac:dyDescent="0.45">
      <c r="A2253" s="24"/>
      <c r="B2253" s="24" t="s">
        <v>123</v>
      </c>
      <c r="C2253" s="24" t="s">
        <v>126</v>
      </c>
      <c r="D2253" s="22" t="s">
        <v>127</v>
      </c>
      <c r="E2253" s="24" t="s">
        <v>41</v>
      </c>
      <c r="F2253" s="22" t="s">
        <v>2556</v>
      </c>
      <c r="G2253" s="14" t="s">
        <v>5745</v>
      </c>
      <c r="H2253" s="14">
        <v>899999.99999999988</v>
      </c>
      <c r="I2253">
        <v>1</v>
      </c>
      <c r="J2253" s="13">
        <f t="shared" si="141"/>
        <v>46163</v>
      </c>
      <c r="K2253" t="str">
        <f t="shared" si="140"/>
        <v>Thu</v>
      </c>
      <c r="L2253" t="str">
        <f t="shared" si="142"/>
        <v>W3</v>
      </c>
      <c r="M2253" t="s">
        <v>10340</v>
      </c>
      <c r="N2253" t="s">
        <v>219</v>
      </c>
      <c r="O2253" t="s">
        <v>5735</v>
      </c>
      <c r="P2253" t="s">
        <v>10375</v>
      </c>
      <c r="Q2253" t="s">
        <v>200</v>
      </c>
      <c r="R2253">
        <v>196</v>
      </c>
      <c r="S2253" s="15" t="str">
        <f t="shared" si="143"/>
        <v>{ month: "May", hq: "1.South", area: "2. North Mekong", kam: "PHẠM TRẦN QUANG", kae: "✔️ KAE Lê Thanh Hùng", route: "F4", week: "W3", day: "Thu", cusCode: "MKFB2026AG595", sales: 900000, totalC: 196, skuLines: 1 },</v>
      </c>
    </row>
    <row r="2254" spans="1:19" ht="18.5" x14ac:dyDescent="0.45">
      <c r="A2254" s="24"/>
      <c r="B2254" s="24" t="s">
        <v>123</v>
      </c>
      <c r="C2254" s="24" t="s">
        <v>126</v>
      </c>
      <c r="D2254" s="22" t="s">
        <v>127</v>
      </c>
      <c r="E2254" s="24" t="s">
        <v>41</v>
      </c>
      <c r="F2254" s="22" t="s">
        <v>6088</v>
      </c>
      <c r="G2254" s="14" t="s">
        <v>5745</v>
      </c>
      <c r="H2254" s="14">
        <v>2948000</v>
      </c>
      <c r="I2254">
        <v>1</v>
      </c>
      <c r="J2254" s="13">
        <f t="shared" si="141"/>
        <v>46163</v>
      </c>
      <c r="K2254" t="str">
        <f t="shared" si="140"/>
        <v>Thu</v>
      </c>
      <c r="L2254" t="str">
        <f t="shared" si="142"/>
        <v>W3</v>
      </c>
      <c r="M2254" t="s">
        <v>10340</v>
      </c>
      <c r="N2254" t="s">
        <v>219</v>
      </c>
      <c r="O2254" t="s">
        <v>5735</v>
      </c>
      <c r="P2254" t="s">
        <v>10375</v>
      </c>
      <c r="Q2254" t="s">
        <v>200</v>
      </c>
      <c r="R2254">
        <v>196</v>
      </c>
      <c r="S2254" s="15" t="str">
        <f t="shared" si="143"/>
        <v>{ month: "May", hq: "1.South", area: "2. North Mekong", kam: "PHẠM TRẦN QUANG", kae: "✔️ KAE Lê Thanh Hùng", route: "F4", week: "W3", day: "Thu", cusCode: "MKFB2026AG596", sales: 2948000, totalC: 196, skuLines: 1 },</v>
      </c>
    </row>
    <row r="2255" spans="1:19" ht="18.5" x14ac:dyDescent="0.45">
      <c r="A2255" s="24"/>
      <c r="B2255" s="24" t="s">
        <v>123</v>
      </c>
      <c r="C2255" s="24" t="s">
        <v>126</v>
      </c>
      <c r="D2255" s="22" t="s">
        <v>127</v>
      </c>
      <c r="E2255" s="24" t="s">
        <v>41</v>
      </c>
      <c r="F2255" s="22" t="s">
        <v>8710</v>
      </c>
      <c r="G2255" s="14" t="s">
        <v>8523</v>
      </c>
      <c r="H2255" s="14">
        <v>4558000</v>
      </c>
      <c r="I2255">
        <v>5</v>
      </c>
      <c r="J2255" s="13">
        <f t="shared" si="141"/>
        <v>46170</v>
      </c>
      <c r="K2255" t="str">
        <f t="shared" si="140"/>
        <v>Thu</v>
      </c>
      <c r="L2255" t="str">
        <f t="shared" si="142"/>
        <v>W4</v>
      </c>
      <c r="M2255" t="s">
        <v>10340</v>
      </c>
      <c r="N2255" t="s">
        <v>219</v>
      </c>
      <c r="O2255" t="s">
        <v>5735</v>
      </c>
      <c r="P2255" t="s">
        <v>10375</v>
      </c>
      <c r="Q2255" t="s">
        <v>200</v>
      </c>
      <c r="R2255">
        <v>198</v>
      </c>
      <c r="S2255" s="15" t="str">
        <f t="shared" si="143"/>
        <v>{ month: "May", hq: "1.South", area: "2. North Mekong", kam: "PHẠM TRẦN QUANG", kae: "✔️ KAE Lê Thanh Hùng", route: "F4", week: "W4", day: "Thu", cusCode: "MKFB2026AG597", sales: 4558000, totalC: 198, skuLines: 5 },</v>
      </c>
    </row>
    <row r="2256" spans="1:19" ht="18.5" x14ac:dyDescent="0.45">
      <c r="A2256" s="24"/>
      <c r="B2256" s="24" t="s">
        <v>123</v>
      </c>
      <c r="C2256" s="24" t="s">
        <v>126</v>
      </c>
      <c r="D2256" s="22" t="s">
        <v>127</v>
      </c>
      <c r="E2256" s="24" t="s">
        <v>41</v>
      </c>
      <c r="F2256" s="22" t="s">
        <v>8711</v>
      </c>
      <c r="G2256" s="14" t="s">
        <v>8523</v>
      </c>
      <c r="H2256" s="14">
        <v>2759000</v>
      </c>
      <c r="I2256">
        <v>4</v>
      </c>
      <c r="J2256" s="13">
        <f t="shared" si="141"/>
        <v>46170</v>
      </c>
      <c r="K2256" t="str">
        <f t="shared" si="140"/>
        <v>Thu</v>
      </c>
      <c r="L2256" t="str">
        <f t="shared" si="142"/>
        <v>W4</v>
      </c>
      <c r="M2256" t="s">
        <v>10340</v>
      </c>
      <c r="N2256" t="s">
        <v>219</v>
      </c>
      <c r="O2256" t="s">
        <v>5735</v>
      </c>
      <c r="P2256" t="s">
        <v>10375</v>
      </c>
      <c r="Q2256" t="s">
        <v>200</v>
      </c>
      <c r="R2256">
        <v>198</v>
      </c>
      <c r="S2256" s="15" t="str">
        <f t="shared" si="143"/>
        <v>{ month: "May", hq: "1.South", area: "2. North Mekong", kam: "PHẠM TRẦN QUANG", kae: "✔️ KAE Lê Thanh Hùng", route: "F4", week: "W4", day: "Thu", cusCode: "MKFB2026AG599", sales: 2759000, totalC: 198, skuLines: 4 },</v>
      </c>
    </row>
    <row r="2257" spans="1:19" ht="18.5" x14ac:dyDescent="0.45">
      <c r="A2257" s="24"/>
      <c r="B2257" s="24" t="s">
        <v>123</v>
      </c>
      <c r="C2257" s="24" t="s">
        <v>126</v>
      </c>
      <c r="D2257" s="22" t="s">
        <v>127</v>
      </c>
      <c r="E2257" s="24" t="s">
        <v>41</v>
      </c>
      <c r="F2257" s="22" t="s">
        <v>2557</v>
      </c>
      <c r="G2257" s="14" t="s">
        <v>1949</v>
      </c>
      <c r="H2257" s="14">
        <v>7969999.9999999991</v>
      </c>
      <c r="I2257">
        <v>3</v>
      </c>
      <c r="J2257" s="13">
        <f t="shared" si="141"/>
        <v>46156</v>
      </c>
      <c r="K2257" t="str">
        <f t="shared" si="140"/>
        <v>Thu</v>
      </c>
      <c r="L2257" t="str">
        <f t="shared" si="142"/>
        <v>W2</v>
      </c>
      <c r="M2257" t="s">
        <v>10340</v>
      </c>
      <c r="N2257" t="s">
        <v>219</v>
      </c>
      <c r="O2257" t="s">
        <v>5735</v>
      </c>
      <c r="P2257" t="s">
        <v>10375</v>
      </c>
      <c r="Q2257" t="s">
        <v>200</v>
      </c>
      <c r="R2257">
        <v>184</v>
      </c>
      <c r="S2257" s="15" t="str">
        <f t="shared" si="143"/>
        <v>{ month: "May", hq: "1.South", area: "2. North Mekong", kam: "PHẠM TRẦN QUANG", kae: "✔️ KAE Lê Thanh Hùng", route: "F4", week: "W2", day: "Thu", cusCode: "MKFB2026AG600", sales: 7970000, totalC: 184, skuLines: 3 },</v>
      </c>
    </row>
    <row r="2258" spans="1:19" ht="18.5" x14ac:dyDescent="0.45">
      <c r="A2258" s="24"/>
      <c r="B2258" s="24" t="s">
        <v>123</v>
      </c>
      <c r="C2258" s="24" t="s">
        <v>126</v>
      </c>
      <c r="D2258" s="22" t="s">
        <v>127</v>
      </c>
      <c r="E2258" s="24" t="s">
        <v>41</v>
      </c>
      <c r="F2258" s="22" t="s">
        <v>8712</v>
      </c>
      <c r="G2258" s="14" t="s">
        <v>8523</v>
      </c>
      <c r="H2258" s="14">
        <v>5703000</v>
      </c>
      <c r="I2258">
        <v>5</v>
      </c>
      <c r="J2258" s="13">
        <f t="shared" si="141"/>
        <v>46170</v>
      </c>
      <c r="K2258" t="str">
        <f t="shared" si="140"/>
        <v>Thu</v>
      </c>
      <c r="L2258" t="str">
        <f t="shared" si="142"/>
        <v>W4</v>
      </c>
      <c r="M2258" t="s">
        <v>10340</v>
      </c>
      <c r="N2258" t="s">
        <v>219</v>
      </c>
      <c r="O2258" t="s">
        <v>5735</v>
      </c>
      <c r="P2258" t="s">
        <v>10375</v>
      </c>
      <c r="Q2258" t="s">
        <v>200</v>
      </c>
      <c r="R2258">
        <v>198</v>
      </c>
      <c r="S2258" s="15" t="str">
        <f t="shared" si="143"/>
        <v>{ month: "May", hq: "1.South", area: "2. North Mekong", kam: "PHẠM TRẦN QUANG", kae: "✔️ KAE Lê Thanh Hùng", route: "F4", week: "W4", day: "Thu", cusCode: "MKFB2026AG602", sales: 5703000, totalC: 198, skuLines: 5 },</v>
      </c>
    </row>
    <row r="2259" spans="1:19" ht="18.5" x14ac:dyDescent="0.45">
      <c r="A2259" s="24"/>
      <c r="B2259" s="24" t="s">
        <v>123</v>
      </c>
      <c r="C2259" s="24" t="s">
        <v>126</v>
      </c>
      <c r="D2259" s="22" t="s">
        <v>127</v>
      </c>
      <c r="E2259" s="24" t="s">
        <v>41</v>
      </c>
      <c r="F2259" s="22" t="s">
        <v>8713</v>
      </c>
      <c r="G2259" s="14" t="s">
        <v>8523</v>
      </c>
      <c r="H2259" s="14">
        <v>20265000</v>
      </c>
      <c r="I2259">
        <v>4</v>
      </c>
      <c r="J2259" s="13">
        <f t="shared" si="141"/>
        <v>46170</v>
      </c>
      <c r="K2259" t="str">
        <f t="shared" si="140"/>
        <v>Thu</v>
      </c>
      <c r="L2259" t="str">
        <f t="shared" si="142"/>
        <v>W4</v>
      </c>
      <c r="M2259" t="s">
        <v>10340</v>
      </c>
      <c r="N2259" t="s">
        <v>219</v>
      </c>
      <c r="O2259" t="s">
        <v>5735</v>
      </c>
      <c r="P2259" t="s">
        <v>10375</v>
      </c>
      <c r="Q2259" t="s">
        <v>200</v>
      </c>
      <c r="R2259">
        <v>198</v>
      </c>
      <c r="S2259" s="15" t="str">
        <f t="shared" si="143"/>
        <v>{ month: "May", hq: "1.South", area: "2. North Mekong", kam: "PHẠM TRẦN QUANG", kae: "✔️ KAE Lê Thanh Hùng", route: "F4", week: "W4", day: "Thu", cusCode: "MKFB2026AG603", sales: 20265000, totalC: 198, skuLines: 4 },</v>
      </c>
    </row>
    <row r="2260" spans="1:19" ht="18.5" x14ac:dyDescent="0.45">
      <c r="A2260" s="24"/>
      <c r="B2260" s="24" t="s">
        <v>123</v>
      </c>
      <c r="C2260" s="24" t="s">
        <v>126</v>
      </c>
      <c r="D2260" s="22" t="s">
        <v>127</v>
      </c>
      <c r="E2260" s="24" t="s">
        <v>41</v>
      </c>
      <c r="F2260" s="22" t="s">
        <v>6089</v>
      </c>
      <c r="G2260" s="14" t="s">
        <v>5745</v>
      </c>
      <c r="H2260" s="14">
        <v>367888.88888888888</v>
      </c>
      <c r="I2260">
        <v>1</v>
      </c>
      <c r="J2260" s="13">
        <f t="shared" si="141"/>
        <v>46163</v>
      </c>
      <c r="K2260" t="str">
        <f t="shared" si="140"/>
        <v>Thu</v>
      </c>
      <c r="L2260" t="str">
        <f t="shared" si="142"/>
        <v>W3</v>
      </c>
      <c r="M2260" t="s">
        <v>10340</v>
      </c>
      <c r="N2260" t="s">
        <v>219</v>
      </c>
      <c r="O2260" t="s">
        <v>5735</v>
      </c>
      <c r="P2260" t="s">
        <v>10375</v>
      </c>
      <c r="Q2260" t="s">
        <v>200</v>
      </c>
      <c r="R2260">
        <v>196</v>
      </c>
      <c r="S2260" s="15" t="str">
        <f t="shared" si="143"/>
        <v>{ month: "May", hq: "1.South", area: "2. North Mekong", kam: "PHẠM TRẦN QUANG", kae: "✔️ KAE Lê Thanh Hùng", route: "F4", week: "W3", day: "Thu", cusCode: "MKFB2026AG605", sales: 367888.888888889, totalC: 196, skuLines: 1 },</v>
      </c>
    </row>
    <row r="2261" spans="1:19" ht="18.5" x14ac:dyDescent="0.45">
      <c r="A2261" s="24"/>
      <c r="B2261" s="24" t="s">
        <v>123</v>
      </c>
      <c r="C2261" s="24" t="s">
        <v>126</v>
      </c>
      <c r="D2261" s="22" t="s">
        <v>127</v>
      </c>
      <c r="E2261" s="24" t="s">
        <v>41</v>
      </c>
      <c r="F2261" s="22" t="s">
        <v>6089</v>
      </c>
      <c r="G2261" s="14" t="s">
        <v>8523</v>
      </c>
      <c r="H2261" s="14">
        <v>5593000</v>
      </c>
      <c r="I2261">
        <v>5</v>
      </c>
      <c r="J2261" s="13">
        <f t="shared" si="141"/>
        <v>46170</v>
      </c>
      <c r="K2261" t="str">
        <f t="shared" si="140"/>
        <v>Thu</v>
      </c>
      <c r="L2261" t="str">
        <f t="shared" si="142"/>
        <v>W4</v>
      </c>
      <c r="M2261" t="s">
        <v>10340</v>
      </c>
      <c r="N2261" t="s">
        <v>219</v>
      </c>
      <c r="O2261" t="s">
        <v>5735</v>
      </c>
      <c r="P2261" t="s">
        <v>10375</v>
      </c>
      <c r="Q2261" t="s">
        <v>200</v>
      </c>
      <c r="R2261">
        <v>198</v>
      </c>
      <c r="S2261" s="15" t="str">
        <f t="shared" si="143"/>
        <v>{ month: "May", hq: "1.South", area: "2. North Mekong", kam: "PHẠM TRẦN QUANG", kae: "✔️ KAE Lê Thanh Hùng", route: "F4", week: "W4", day: "Thu", cusCode: "MKFB2026AG605", sales: 5593000, totalC: 198, skuLines: 5 },</v>
      </c>
    </row>
    <row r="2262" spans="1:19" ht="18.5" x14ac:dyDescent="0.45">
      <c r="A2262" s="24"/>
      <c r="B2262" s="24" t="s">
        <v>123</v>
      </c>
      <c r="C2262" s="24" t="s">
        <v>126</v>
      </c>
      <c r="D2262" s="22" t="s">
        <v>127</v>
      </c>
      <c r="E2262" s="24" t="s">
        <v>41</v>
      </c>
      <c r="F2262" s="22" t="s">
        <v>560</v>
      </c>
      <c r="G2262" s="14" t="s">
        <v>5740</v>
      </c>
      <c r="H2262" s="14">
        <v>9748843.5185185168</v>
      </c>
      <c r="I2262">
        <v>3</v>
      </c>
      <c r="J2262" s="13">
        <f t="shared" si="141"/>
        <v>46147</v>
      </c>
      <c r="K2262" t="str">
        <f t="shared" si="140"/>
        <v>Tue</v>
      </c>
      <c r="L2262" t="str">
        <f t="shared" si="142"/>
        <v>W1</v>
      </c>
      <c r="M2262" t="s">
        <v>10340</v>
      </c>
      <c r="N2262" t="s">
        <v>219</v>
      </c>
      <c r="O2262" t="s">
        <v>5735</v>
      </c>
      <c r="P2262" t="s">
        <v>10375</v>
      </c>
      <c r="Q2262" t="s">
        <v>200</v>
      </c>
      <c r="R2262">
        <v>250</v>
      </c>
      <c r="S2262" s="15" t="str">
        <f t="shared" si="143"/>
        <v>{ month: "May", hq: "1.South", area: "2. North Mekong", kam: "PHẠM TRẦN QUANG", kae: "✔️ KAE Lê Thanh Hùng", route: "F4", week: "W1", day: "Tue", cusCode: "MKFBT2026FB0010", sales: 9748843.51851852, totalC: 250, skuLines: 3 },</v>
      </c>
    </row>
    <row r="2263" spans="1:19" ht="18.5" x14ac:dyDescent="0.45">
      <c r="A2263" s="24"/>
      <c r="B2263" s="24" t="s">
        <v>123</v>
      </c>
      <c r="C2263" s="24" t="s">
        <v>126</v>
      </c>
      <c r="D2263" s="22" t="s">
        <v>127</v>
      </c>
      <c r="E2263" s="24" t="s">
        <v>41</v>
      </c>
      <c r="F2263" s="22" t="s">
        <v>2632</v>
      </c>
      <c r="G2263" s="14" t="s">
        <v>7953</v>
      </c>
      <c r="H2263" s="14">
        <v>223850000</v>
      </c>
      <c r="I2263">
        <v>3</v>
      </c>
      <c r="J2263" s="13">
        <f t="shared" si="141"/>
        <v>46165</v>
      </c>
      <c r="K2263" t="str">
        <f t="shared" si="140"/>
        <v>Sat</v>
      </c>
      <c r="L2263" t="str">
        <f t="shared" si="142"/>
        <v>W3</v>
      </c>
      <c r="M2263" t="s">
        <v>10340</v>
      </c>
      <c r="N2263" t="s">
        <v>219</v>
      </c>
      <c r="O2263" t="s">
        <v>5735</v>
      </c>
      <c r="P2263" t="s">
        <v>10375</v>
      </c>
      <c r="Q2263" t="s">
        <v>1932</v>
      </c>
      <c r="R2263">
        <v>196</v>
      </c>
      <c r="S2263" s="15" t="str">
        <f t="shared" si="143"/>
        <v>{ month: "May", hq: "1.South", area: "2. North Mekong", kam: "PHẠM TRẦN QUANG", kae: "✔️ KAE Lê Thanh Hùng", route: "F2/F4", week: "W3", day: "Sat", cusCode: "MKFBTR0910", sales: 223850000, totalC: 196, skuLines: 3 },</v>
      </c>
    </row>
    <row r="2264" spans="1:19" ht="18.5" x14ac:dyDescent="0.45">
      <c r="A2264" s="24"/>
      <c r="B2264" s="24" t="s">
        <v>123</v>
      </c>
      <c r="C2264" s="24" t="s">
        <v>126</v>
      </c>
      <c r="D2264" s="22" t="s">
        <v>127</v>
      </c>
      <c r="E2264" s="24" t="s">
        <v>41</v>
      </c>
      <c r="F2264" s="22" t="s">
        <v>6090</v>
      </c>
      <c r="G2264" s="14" t="s">
        <v>5738</v>
      </c>
      <c r="H2264" s="14">
        <v>1969999.9999999998</v>
      </c>
      <c r="I2264">
        <v>1</v>
      </c>
      <c r="J2264" s="13">
        <f t="shared" si="141"/>
        <v>46144</v>
      </c>
      <c r="K2264" t="str">
        <f t="shared" si="140"/>
        <v>Sat</v>
      </c>
      <c r="L2264" t="str">
        <f t="shared" si="142"/>
        <v>W0</v>
      </c>
      <c r="M2264" t="s">
        <v>10340</v>
      </c>
      <c r="N2264" t="s">
        <v>219</v>
      </c>
      <c r="O2264" t="s">
        <v>5735</v>
      </c>
      <c r="P2264" t="s">
        <v>10375</v>
      </c>
      <c r="Q2264" t="s">
        <v>200</v>
      </c>
      <c r="R2264">
        <v>250</v>
      </c>
      <c r="S2264" s="15" t="str">
        <f t="shared" si="143"/>
        <v>{ month: "May", hq: "1.South", area: "2. North Mekong", kam: "PHẠM TRẦN QUANG", kae: "✔️ KAE Lê Thanh Hùng", route: "F4", week: "W0", day: "Sat", cusCode: "MKVL216VL2026", sales: 1970000, totalC: 250, skuLines: 1 },</v>
      </c>
    </row>
    <row r="2265" spans="1:19" ht="18.5" x14ac:dyDescent="0.45">
      <c r="A2265" s="24"/>
      <c r="B2265" s="24" t="s">
        <v>123</v>
      </c>
      <c r="C2265" s="24" t="s">
        <v>126</v>
      </c>
      <c r="D2265" s="22" t="s">
        <v>127</v>
      </c>
      <c r="E2265" s="24" t="s">
        <v>41</v>
      </c>
      <c r="F2265" s="22" t="s">
        <v>6090</v>
      </c>
      <c r="G2265" s="14" t="s">
        <v>7953</v>
      </c>
      <c r="H2265" s="14">
        <v>4918000</v>
      </c>
      <c r="I2265">
        <v>2</v>
      </c>
      <c r="J2265" s="13">
        <f t="shared" si="141"/>
        <v>46165</v>
      </c>
      <c r="K2265" t="str">
        <f t="shared" si="140"/>
        <v>Sat</v>
      </c>
      <c r="L2265" t="str">
        <f t="shared" si="142"/>
        <v>W3</v>
      </c>
      <c r="M2265" t="s">
        <v>10340</v>
      </c>
      <c r="N2265" t="s">
        <v>219</v>
      </c>
      <c r="O2265" t="s">
        <v>5735</v>
      </c>
      <c r="P2265" t="s">
        <v>10375</v>
      </c>
      <c r="Q2265" t="s">
        <v>1932</v>
      </c>
      <c r="R2265">
        <v>196</v>
      </c>
      <c r="S2265" s="15" t="str">
        <f t="shared" si="143"/>
        <v>{ month: "May", hq: "1.South", area: "2. North Mekong", kam: "PHẠM TRẦN QUANG", kae: "✔️ KAE Lê Thanh Hùng", route: "F2/F4", week: "W3", day: "Sat", cusCode: "MKVL216VL2026", sales: 4918000, totalC: 196, skuLines: 2 },</v>
      </c>
    </row>
    <row r="2266" spans="1:19" ht="18.5" x14ac:dyDescent="0.45">
      <c r="A2266" s="24"/>
      <c r="B2266" s="24" t="s">
        <v>123</v>
      </c>
      <c r="C2266" s="24" t="s">
        <v>126</v>
      </c>
      <c r="D2266" s="22" t="s">
        <v>127</v>
      </c>
      <c r="E2266" s="24" t="s">
        <v>41</v>
      </c>
      <c r="F2266" s="22" t="s">
        <v>6091</v>
      </c>
      <c r="G2266" s="14" t="s">
        <v>5738</v>
      </c>
      <c r="H2266" s="14">
        <v>14739999.999999998</v>
      </c>
      <c r="I2266">
        <v>1</v>
      </c>
      <c r="J2266" s="13">
        <f t="shared" si="141"/>
        <v>46144</v>
      </c>
      <c r="K2266" t="str">
        <f t="shared" si="140"/>
        <v>Sat</v>
      </c>
      <c r="L2266" t="str">
        <f t="shared" si="142"/>
        <v>W0</v>
      </c>
      <c r="M2266" t="s">
        <v>10340</v>
      </c>
      <c r="N2266" t="s">
        <v>219</v>
      </c>
      <c r="O2266" t="s">
        <v>5735</v>
      </c>
      <c r="P2266" t="s">
        <v>10375</v>
      </c>
      <c r="Q2266" t="s">
        <v>200</v>
      </c>
      <c r="R2266">
        <v>250</v>
      </c>
      <c r="S2266" s="15" t="str">
        <f t="shared" si="143"/>
        <v>{ month: "May", hq: "1.South", area: "2. North Mekong", kam: "PHẠM TRẦN QUANG", kae: "✔️ KAE Lê Thanh Hùng", route: "F4", week: "W0", day: "Sat", cusCode: "MKVL217VL2026", sales: 14740000, totalC: 250, skuLines: 1 },</v>
      </c>
    </row>
    <row r="2267" spans="1:19" ht="18.5" x14ac:dyDescent="0.45">
      <c r="A2267" s="24"/>
      <c r="B2267" s="24" t="s">
        <v>123</v>
      </c>
      <c r="C2267" s="24" t="s">
        <v>126</v>
      </c>
      <c r="D2267" s="22" t="s">
        <v>127</v>
      </c>
      <c r="E2267" s="24" t="s">
        <v>41</v>
      </c>
      <c r="F2267" s="22" t="s">
        <v>6091</v>
      </c>
      <c r="G2267" s="14" t="s">
        <v>7953</v>
      </c>
      <c r="H2267" s="14">
        <v>6278000</v>
      </c>
      <c r="I2267">
        <v>3</v>
      </c>
      <c r="J2267" s="13">
        <f t="shared" si="141"/>
        <v>46165</v>
      </c>
      <c r="K2267" t="str">
        <f t="shared" si="140"/>
        <v>Sat</v>
      </c>
      <c r="L2267" t="str">
        <f t="shared" si="142"/>
        <v>W3</v>
      </c>
      <c r="M2267" t="s">
        <v>10340</v>
      </c>
      <c r="N2267" t="s">
        <v>219</v>
      </c>
      <c r="O2267" t="s">
        <v>5735</v>
      </c>
      <c r="P2267" t="s">
        <v>10375</v>
      </c>
      <c r="Q2267" t="s">
        <v>1932</v>
      </c>
      <c r="R2267">
        <v>196</v>
      </c>
      <c r="S2267" s="15" t="str">
        <f t="shared" si="143"/>
        <v>{ month: "May", hq: "1.South", area: "2. North Mekong", kam: "PHẠM TRẦN QUANG", kae: "✔️ KAE Lê Thanh Hùng", route: "F2/F4", week: "W3", day: "Sat", cusCode: "MKVL217VL2026", sales: 6278000, totalC: 196, skuLines: 3 },</v>
      </c>
    </row>
    <row r="2268" spans="1:19" ht="18.5" x14ac:dyDescent="0.45">
      <c r="A2268" s="24"/>
      <c r="B2268" s="24" t="s">
        <v>123</v>
      </c>
      <c r="C2268" s="24" t="s">
        <v>126</v>
      </c>
      <c r="D2268" s="22" t="s">
        <v>127</v>
      </c>
      <c r="E2268" s="24" t="s">
        <v>41</v>
      </c>
      <c r="F2268" s="22" t="s">
        <v>8714</v>
      </c>
      <c r="G2268" s="14" t="s">
        <v>8525</v>
      </c>
      <c r="H2268" s="14">
        <v>560000</v>
      </c>
      <c r="I2268">
        <v>4</v>
      </c>
      <c r="J2268" s="13">
        <f t="shared" si="141"/>
        <v>46172</v>
      </c>
      <c r="K2268" t="str">
        <f t="shared" si="140"/>
        <v>Sat</v>
      </c>
      <c r="L2268" t="str">
        <f t="shared" si="142"/>
        <v>W4</v>
      </c>
      <c r="M2268" t="s">
        <v>10340</v>
      </c>
      <c r="N2268" t="s">
        <v>219</v>
      </c>
      <c r="O2268" t="s">
        <v>5735</v>
      </c>
      <c r="P2268" t="s">
        <v>10375</v>
      </c>
      <c r="Q2268" t="s">
        <v>1932</v>
      </c>
      <c r="R2268">
        <v>198</v>
      </c>
      <c r="S2268" s="15" t="str">
        <f t="shared" si="143"/>
        <v>{ month: "May", hq: "1.South", area: "2. North Mekong", kam: "PHẠM TRẦN QUANG", kae: "✔️ KAE Lê Thanh Hùng", route: "F2/F4", week: "W4", day: "Sat", cusCode: "MKVL219VL2026", sales: 560000, totalC: 198, skuLines: 4 },</v>
      </c>
    </row>
    <row r="2269" spans="1:19" ht="18.5" x14ac:dyDescent="0.45">
      <c r="A2269" s="24"/>
      <c r="B2269" s="24" t="s">
        <v>123</v>
      </c>
      <c r="C2269" s="24" t="s">
        <v>126</v>
      </c>
      <c r="D2269" s="22" t="s">
        <v>127</v>
      </c>
      <c r="E2269" s="24" t="s">
        <v>41</v>
      </c>
      <c r="F2269" s="22" t="s">
        <v>8715</v>
      </c>
      <c r="G2269" s="14" t="s">
        <v>8525</v>
      </c>
      <c r="H2269" s="14">
        <v>950000</v>
      </c>
      <c r="I2269">
        <v>4</v>
      </c>
      <c r="J2269" s="13">
        <f t="shared" si="141"/>
        <v>46172</v>
      </c>
      <c r="K2269" t="str">
        <f t="shared" si="140"/>
        <v>Sat</v>
      </c>
      <c r="L2269" t="str">
        <f t="shared" si="142"/>
        <v>W4</v>
      </c>
      <c r="M2269" t="s">
        <v>10340</v>
      </c>
      <c r="N2269" t="s">
        <v>219</v>
      </c>
      <c r="O2269" t="s">
        <v>5735</v>
      </c>
      <c r="P2269" t="s">
        <v>10375</v>
      </c>
      <c r="Q2269" t="s">
        <v>1932</v>
      </c>
      <c r="R2269">
        <v>198</v>
      </c>
      <c r="S2269" s="15" t="str">
        <f t="shared" si="143"/>
        <v>{ month: "May", hq: "1.South", area: "2. North Mekong", kam: "PHẠM TRẦN QUANG", kae: "✔️ KAE Lê Thanh Hùng", route: "F2/F4", week: "W4", day: "Sat", cusCode: "MKVL220VL2026", sales: 950000, totalC: 198, skuLines: 4 },</v>
      </c>
    </row>
    <row r="2270" spans="1:19" ht="18.5" x14ac:dyDescent="0.45">
      <c r="A2270" s="24"/>
      <c r="B2270" s="24" t="s">
        <v>123</v>
      </c>
      <c r="C2270" s="24" t="s">
        <v>126</v>
      </c>
      <c r="D2270" s="22" t="s">
        <v>127</v>
      </c>
      <c r="E2270" s="24" t="s">
        <v>41</v>
      </c>
      <c r="F2270" s="22" t="s">
        <v>2558</v>
      </c>
      <c r="G2270" s="14" t="s">
        <v>1937</v>
      </c>
      <c r="H2270" s="14">
        <v>7899999.9999999991</v>
      </c>
      <c r="I2270">
        <v>4</v>
      </c>
      <c r="J2270" s="13">
        <f t="shared" si="141"/>
        <v>46153</v>
      </c>
      <c r="K2270" t="str">
        <f t="shared" si="140"/>
        <v>Mon</v>
      </c>
      <c r="L2270" t="str">
        <f t="shared" si="142"/>
        <v>W2</v>
      </c>
      <c r="M2270" t="s">
        <v>10340</v>
      </c>
      <c r="N2270" t="s">
        <v>219</v>
      </c>
      <c r="O2270" t="s">
        <v>5735</v>
      </c>
      <c r="P2270" t="s">
        <v>10375</v>
      </c>
      <c r="Q2270" t="s">
        <v>1932</v>
      </c>
      <c r="R2270">
        <v>184</v>
      </c>
      <c r="S2270" s="15" t="str">
        <f t="shared" si="143"/>
        <v>{ month: "May", hq: "1.South", area: "2. North Mekong", kam: "PHẠM TRẦN QUANG", kae: "✔️ KAE Lê Thanh Hùng", route: "F2/F4", week: "W2", day: "Mon", cusCode: "MKVL227VL2026", sales: 7900000, totalC: 184, skuLines: 4 },</v>
      </c>
    </row>
    <row r="2271" spans="1:19" ht="18.5" x14ac:dyDescent="0.45">
      <c r="A2271" s="24"/>
      <c r="B2271" s="24" t="s">
        <v>123</v>
      </c>
      <c r="C2271" s="24" t="s">
        <v>126</v>
      </c>
      <c r="D2271" s="22" t="s">
        <v>127</v>
      </c>
      <c r="E2271" s="24" t="s">
        <v>41</v>
      </c>
      <c r="F2271" s="22" t="s">
        <v>2559</v>
      </c>
      <c r="G2271" s="14" t="s">
        <v>1941</v>
      </c>
      <c r="H2271" s="14">
        <v>899999.99999999988</v>
      </c>
      <c r="I2271">
        <v>1</v>
      </c>
      <c r="J2271" s="13">
        <f t="shared" si="141"/>
        <v>46158</v>
      </c>
      <c r="K2271" t="str">
        <f t="shared" si="140"/>
        <v>Sat</v>
      </c>
      <c r="L2271" t="str">
        <f t="shared" si="142"/>
        <v>W2</v>
      </c>
      <c r="M2271" t="s">
        <v>10340</v>
      </c>
      <c r="N2271" t="s">
        <v>219</v>
      </c>
      <c r="O2271" t="s">
        <v>5735</v>
      </c>
      <c r="P2271" t="s">
        <v>10375</v>
      </c>
      <c r="Q2271" t="s">
        <v>1932</v>
      </c>
      <c r="R2271">
        <v>184</v>
      </c>
      <c r="S2271" s="15" t="str">
        <f t="shared" si="143"/>
        <v>{ month: "May", hq: "1.South", area: "2. North Mekong", kam: "PHẠM TRẦN QUANG", kae: "✔️ KAE Lê Thanh Hùng", route: "F2/F4", week: "W2", day: "Sat", cusCode: "MKVL231VL2026", sales: 900000, totalC: 184, skuLines: 1 },</v>
      </c>
    </row>
    <row r="2272" spans="1:19" ht="18.5" x14ac:dyDescent="0.45">
      <c r="A2272" s="24"/>
      <c r="B2272" s="24" t="s">
        <v>123</v>
      </c>
      <c r="C2272" s="24" t="s">
        <v>126</v>
      </c>
      <c r="D2272" s="22" t="s">
        <v>127</v>
      </c>
      <c r="E2272" s="24" t="s">
        <v>41</v>
      </c>
      <c r="F2272" s="22" t="s">
        <v>2559</v>
      </c>
      <c r="G2272" s="14" t="s">
        <v>8525</v>
      </c>
      <c r="H2272" s="14">
        <v>707666.66666666663</v>
      </c>
      <c r="I2272">
        <v>4</v>
      </c>
      <c r="J2272" s="13">
        <f t="shared" si="141"/>
        <v>46172</v>
      </c>
      <c r="K2272" t="str">
        <f t="shared" si="140"/>
        <v>Sat</v>
      </c>
      <c r="L2272" t="str">
        <f t="shared" si="142"/>
        <v>W4</v>
      </c>
      <c r="M2272" t="s">
        <v>10340</v>
      </c>
      <c r="N2272" t="s">
        <v>219</v>
      </c>
      <c r="O2272" t="s">
        <v>5735</v>
      </c>
      <c r="P2272" t="s">
        <v>10375</v>
      </c>
      <c r="Q2272" t="s">
        <v>1932</v>
      </c>
      <c r="R2272">
        <v>198</v>
      </c>
      <c r="S2272" s="15" t="str">
        <f t="shared" si="143"/>
        <v>{ month: "May", hq: "1.South", area: "2. North Mekong", kam: "PHẠM TRẦN QUANG", kae: "✔️ KAE Lê Thanh Hùng", route: "F2/F4", week: "W4", day: "Sat", cusCode: "MKVL231VL2026", sales: 707666.666666667, totalC: 198, skuLines: 4 },</v>
      </c>
    </row>
    <row r="2273" spans="1:19" ht="18.5" x14ac:dyDescent="0.45">
      <c r="A2273" s="24"/>
      <c r="B2273" s="24" t="s">
        <v>123</v>
      </c>
      <c r="C2273" s="24" t="s">
        <v>126</v>
      </c>
      <c r="D2273" s="22" t="s">
        <v>127</v>
      </c>
      <c r="E2273" s="24" t="s">
        <v>41</v>
      </c>
      <c r="F2273" s="22" t="s">
        <v>6092</v>
      </c>
      <c r="G2273" s="14" t="s">
        <v>5747</v>
      </c>
      <c r="H2273" s="14">
        <v>175255.55555555553</v>
      </c>
      <c r="I2273">
        <v>1</v>
      </c>
      <c r="J2273" s="13">
        <f t="shared" si="141"/>
        <v>46160</v>
      </c>
      <c r="K2273" t="str">
        <f t="shared" si="140"/>
        <v>Mon</v>
      </c>
      <c r="L2273" t="str">
        <f t="shared" si="142"/>
        <v>W3</v>
      </c>
      <c r="M2273" t="s">
        <v>10340</v>
      </c>
      <c r="N2273" t="s">
        <v>219</v>
      </c>
      <c r="O2273" t="s">
        <v>5735</v>
      </c>
      <c r="P2273" t="s">
        <v>10375</v>
      </c>
      <c r="Q2273" t="s">
        <v>1932</v>
      </c>
      <c r="R2273">
        <v>196</v>
      </c>
      <c r="S2273" s="15" t="str">
        <f t="shared" si="143"/>
        <v>{ month: "May", hq: "1.South", area: "2. North Mekong", kam: "PHẠM TRẦN QUANG", kae: "✔️ KAE Lê Thanh Hùng", route: "F2/F4", week: "W3", day: "Mon", cusCode: "MKVL232VL2026", sales: 175255.555555556, totalC: 196, skuLines: 1 },</v>
      </c>
    </row>
    <row r="2274" spans="1:19" ht="18.5" x14ac:dyDescent="0.45">
      <c r="A2274" s="24"/>
      <c r="B2274" s="24" t="s">
        <v>123</v>
      </c>
      <c r="C2274" s="24" t="s">
        <v>126</v>
      </c>
      <c r="D2274" s="22" t="s">
        <v>127</v>
      </c>
      <c r="E2274" s="24" t="s">
        <v>41</v>
      </c>
      <c r="F2274" s="22" t="s">
        <v>6093</v>
      </c>
      <c r="G2274" s="14" t="s">
        <v>5738</v>
      </c>
      <c r="H2274" s="14">
        <v>14739999.999999998</v>
      </c>
      <c r="I2274">
        <v>1</v>
      </c>
      <c r="J2274" s="13">
        <f t="shared" si="141"/>
        <v>46144</v>
      </c>
      <c r="K2274" t="str">
        <f t="shared" si="140"/>
        <v>Sat</v>
      </c>
      <c r="L2274" t="str">
        <f t="shared" si="142"/>
        <v>W0</v>
      </c>
      <c r="M2274" t="s">
        <v>10340</v>
      </c>
      <c r="N2274" t="s">
        <v>219</v>
      </c>
      <c r="O2274" t="s">
        <v>5735</v>
      </c>
      <c r="P2274" t="s">
        <v>10375</v>
      </c>
      <c r="Q2274" t="s">
        <v>200</v>
      </c>
      <c r="R2274">
        <v>250</v>
      </c>
      <c r="S2274" s="15" t="str">
        <f t="shared" si="143"/>
        <v>{ month: "May", hq: "1.South", area: "2. North Mekong", kam: "PHẠM TRẦN QUANG", kae: "✔️ KAE Lê Thanh Hùng", route: "F4", week: "W0", day: "Sat", cusCode: "MKVL242VL2026", sales: 14740000, totalC: 250, skuLines: 1 },</v>
      </c>
    </row>
    <row r="2275" spans="1:19" ht="18.5" x14ac:dyDescent="0.45">
      <c r="A2275" s="24"/>
      <c r="B2275" s="24" t="s">
        <v>123</v>
      </c>
      <c r="C2275" s="24" t="s">
        <v>126</v>
      </c>
      <c r="D2275" s="22" t="s">
        <v>127</v>
      </c>
      <c r="E2275" s="24" t="s">
        <v>41</v>
      </c>
      <c r="F2275" s="22" t="s">
        <v>6093</v>
      </c>
      <c r="G2275" s="14" t="s">
        <v>7953</v>
      </c>
      <c r="H2275" s="14">
        <v>2749000</v>
      </c>
      <c r="I2275">
        <v>3</v>
      </c>
      <c r="J2275" s="13">
        <f t="shared" si="141"/>
        <v>46165</v>
      </c>
      <c r="K2275" t="str">
        <f t="shared" si="140"/>
        <v>Sat</v>
      </c>
      <c r="L2275" t="str">
        <f t="shared" si="142"/>
        <v>W3</v>
      </c>
      <c r="M2275" t="s">
        <v>10340</v>
      </c>
      <c r="N2275" t="s">
        <v>219</v>
      </c>
      <c r="O2275" t="s">
        <v>5735</v>
      </c>
      <c r="P2275" t="s">
        <v>10375</v>
      </c>
      <c r="Q2275" t="s">
        <v>1932</v>
      </c>
      <c r="R2275">
        <v>196</v>
      </c>
      <c r="S2275" s="15" t="str">
        <f t="shared" si="143"/>
        <v>{ month: "May", hq: "1.South", area: "2. North Mekong", kam: "PHẠM TRẦN QUANG", kae: "✔️ KAE Lê Thanh Hùng", route: "F2/F4", week: "W3", day: "Sat", cusCode: "MKVL242VL2026", sales: 2749000, totalC: 196, skuLines: 3 },</v>
      </c>
    </row>
    <row r="2276" spans="1:19" ht="18.5" x14ac:dyDescent="0.45">
      <c r="A2276" s="24"/>
      <c r="B2276" s="24" t="s">
        <v>123</v>
      </c>
      <c r="C2276" s="24" t="s">
        <v>126</v>
      </c>
      <c r="D2276" s="22" t="s">
        <v>127</v>
      </c>
      <c r="E2276" s="24" t="s">
        <v>41</v>
      </c>
      <c r="F2276" s="22" t="s">
        <v>8716</v>
      </c>
      <c r="G2276" s="14" t="s">
        <v>8525</v>
      </c>
      <c r="H2276" s="14">
        <v>446000</v>
      </c>
      <c r="I2276">
        <v>4</v>
      </c>
      <c r="J2276" s="13">
        <f t="shared" si="141"/>
        <v>46172</v>
      </c>
      <c r="K2276" t="str">
        <f t="shared" si="140"/>
        <v>Sat</v>
      </c>
      <c r="L2276" t="str">
        <f t="shared" si="142"/>
        <v>W4</v>
      </c>
      <c r="M2276" t="s">
        <v>10340</v>
      </c>
      <c r="N2276" t="s">
        <v>219</v>
      </c>
      <c r="O2276" t="s">
        <v>5735</v>
      </c>
      <c r="P2276" t="s">
        <v>10375</v>
      </c>
      <c r="Q2276" t="s">
        <v>1932</v>
      </c>
      <c r="R2276">
        <v>198</v>
      </c>
      <c r="S2276" s="15" t="str">
        <f t="shared" si="143"/>
        <v>{ month: "May", hq: "1.South", area: "2. North Mekong", kam: "PHẠM TRẦN QUANG", kae: "✔️ KAE Lê Thanh Hùng", route: "F2/F4", week: "W4", day: "Sat", cusCode: "MKVL244VL2026", sales: 446000, totalC: 198, skuLines: 4 },</v>
      </c>
    </row>
    <row r="2277" spans="1:19" ht="18.5" x14ac:dyDescent="0.45">
      <c r="A2277" s="24"/>
      <c r="B2277" s="24" t="s">
        <v>123</v>
      </c>
      <c r="C2277" s="24" t="s">
        <v>126</v>
      </c>
      <c r="D2277" s="22" t="s">
        <v>127</v>
      </c>
      <c r="E2277" s="24" t="s">
        <v>41</v>
      </c>
      <c r="F2277" s="22" t="s">
        <v>561</v>
      </c>
      <c r="G2277" s="14" t="s">
        <v>5739</v>
      </c>
      <c r="H2277" s="14">
        <v>2948000</v>
      </c>
      <c r="I2277">
        <v>1</v>
      </c>
      <c r="J2277" s="13">
        <f t="shared" si="141"/>
        <v>46146</v>
      </c>
      <c r="K2277" t="str">
        <f t="shared" si="140"/>
        <v>Mon</v>
      </c>
      <c r="L2277" t="str">
        <f t="shared" si="142"/>
        <v>W1</v>
      </c>
      <c r="M2277" t="s">
        <v>10340</v>
      </c>
      <c r="N2277" t="s">
        <v>219</v>
      </c>
      <c r="O2277" t="s">
        <v>5735</v>
      </c>
      <c r="P2277" t="s">
        <v>10375</v>
      </c>
      <c r="Q2277" t="s">
        <v>200</v>
      </c>
      <c r="R2277">
        <v>250</v>
      </c>
      <c r="S2277" s="15" t="str">
        <f t="shared" si="143"/>
        <v>{ month: "May", hq: "1.South", area: "2. North Mekong", kam: "PHẠM TRẦN QUANG", kae: "✔️ KAE Lê Thanh Hùng", route: "F4", week: "W1", day: "Mon", cusCode: "MKVL247VL2026", sales: 2948000, totalC: 250, skuLines: 1 },</v>
      </c>
    </row>
    <row r="2278" spans="1:19" ht="18.5" x14ac:dyDescent="0.45">
      <c r="A2278" s="24"/>
      <c r="B2278" s="24" t="s">
        <v>123</v>
      </c>
      <c r="C2278" s="24" t="s">
        <v>126</v>
      </c>
      <c r="D2278" s="22" t="s">
        <v>127</v>
      </c>
      <c r="E2278" s="24" t="s">
        <v>41</v>
      </c>
      <c r="F2278" s="22" t="s">
        <v>2560</v>
      </c>
      <c r="G2278" s="14" t="s">
        <v>1949</v>
      </c>
      <c r="H2278" s="14">
        <v>5022000</v>
      </c>
      <c r="I2278">
        <v>3</v>
      </c>
      <c r="J2278" s="13">
        <f t="shared" si="141"/>
        <v>46156</v>
      </c>
      <c r="K2278" t="str">
        <f t="shared" si="140"/>
        <v>Thu</v>
      </c>
      <c r="L2278" t="str">
        <f t="shared" si="142"/>
        <v>W2</v>
      </c>
      <c r="M2278" t="s">
        <v>10340</v>
      </c>
      <c r="N2278" t="s">
        <v>219</v>
      </c>
      <c r="O2278" t="s">
        <v>5735</v>
      </c>
      <c r="P2278" t="s">
        <v>10375</v>
      </c>
      <c r="Q2278" t="s">
        <v>200</v>
      </c>
      <c r="R2278">
        <v>184</v>
      </c>
      <c r="S2278" s="15" t="str">
        <f t="shared" si="143"/>
        <v>{ month: "May", hq: "1.South", area: "2. North Mekong", kam: "PHẠM TRẦN QUANG", kae: "✔️ KAE Lê Thanh Hùng", route: "F4", week: "W2", day: "Thu", cusCode: "MKVL258VL2026", sales: 5022000, totalC: 184, skuLines: 3 },</v>
      </c>
    </row>
    <row r="2279" spans="1:19" ht="18.5" x14ac:dyDescent="0.45">
      <c r="A2279" s="24"/>
      <c r="B2279" s="24" t="s">
        <v>123</v>
      </c>
      <c r="C2279" s="24" t="s">
        <v>126</v>
      </c>
      <c r="D2279" s="22" t="s">
        <v>127</v>
      </c>
      <c r="E2279" s="24" t="s">
        <v>41</v>
      </c>
      <c r="F2279" s="22" t="s">
        <v>2560</v>
      </c>
      <c r="G2279" s="14" t="s">
        <v>8522</v>
      </c>
      <c r="H2279" s="14">
        <v>1996666.6666666667</v>
      </c>
      <c r="I2279">
        <v>4</v>
      </c>
      <c r="J2279" s="13">
        <f t="shared" si="141"/>
        <v>46169</v>
      </c>
      <c r="K2279" t="str">
        <f t="shared" si="140"/>
        <v>Wed</v>
      </c>
      <c r="L2279" t="str">
        <f t="shared" si="142"/>
        <v>W4</v>
      </c>
      <c r="M2279" t="s">
        <v>10340</v>
      </c>
      <c r="N2279" t="s">
        <v>219</v>
      </c>
      <c r="O2279" t="s">
        <v>5735</v>
      </c>
      <c r="P2279" t="s">
        <v>10375</v>
      </c>
      <c r="Q2279" t="s">
        <v>1932</v>
      </c>
      <c r="R2279">
        <v>198</v>
      </c>
      <c r="S2279" s="15" t="str">
        <f t="shared" si="143"/>
        <v>{ month: "May", hq: "1.South", area: "2. North Mekong", kam: "PHẠM TRẦN QUANG", kae: "✔️ KAE Lê Thanh Hùng", route: "F2/F4", week: "W4", day: "Wed", cusCode: "MKVL258VL2026", sales: 1996666.66666667, totalC: 198, skuLines: 4 },</v>
      </c>
    </row>
    <row r="2280" spans="1:19" ht="18.5" x14ac:dyDescent="0.45">
      <c r="A2280" s="24"/>
      <c r="B2280" s="24" t="s">
        <v>123</v>
      </c>
      <c r="C2280" s="24" t="s">
        <v>126</v>
      </c>
      <c r="D2280" s="22" t="s">
        <v>127</v>
      </c>
      <c r="E2280" s="24" t="s">
        <v>41</v>
      </c>
      <c r="F2280" s="22" t="s">
        <v>2561</v>
      </c>
      <c r="G2280" s="14" t="s">
        <v>1937</v>
      </c>
      <c r="H2280" s="14">
        <v>15625777.777777776</v>
      </c>
      <c r="I2280">
        <v>3</v>
      </c>
      <c r="J2280" s="13">
        <f t="shared" si="141"/>
        <v>46153</v>
      </c>
      <c r="K2280" t="str">
        <f t="shared" si="140"/>
        <v>Mon</v>
      </c>
      <c r="L2280" t="str">
        <f t="shared" si="142"/>
        <v>W2</v>
      </c>
      <c r="M2280" t="s">
        <v>10340</v>
      </c>
      <c r="N2280" t="s">
        <v>219</v>
      </c>
      <c r="O2280" t="s">
        <v>5735</v>
      </c>
      <c r="P2280" t="s">
        <v>10375</v>
      </c>
      <c r="Q2280" t="s">
        <v>1932</v>
      </c>
      <c r="R2280">
        <v>184</v>
      </c>
      <c r="S2280" s="15" t="str">
        <f t="shared" si="143"/>
        <v>{ month: "May", hq: "1.South", area: "2. North Mekong", kam: "PHẠM TRẦN QUANG", kae: "✔️ KAE Lê Thanh Hùng", route: "F2/F4", week: "W2", day: "Mon", cusCode: "MKVL275VL2026", sales: 15625777.7777778, totalC: 184, skuLines: 3 },</v>
      </c>
    </row>
    <row r="2281" spans="1:19" ht="18.5" x14ac:dyDescent="0.45">
      <c r="A2281" s="24"/>
      <c r="B2281" s="24" t="s">
        <v>123</v>
      </c>
      <c r="C2281" s="24" t="s">
        <v>126</v>
      </c>
      <c r="D2281" s="22" t="s">
        <v>127</v>
      </c>
      <c r="E2281" s="24" t="s">
        <v>41</v>
      </c>
      <c r="F2281" s="22" t="s">
        <v>562</v>
      </c>
      <c r="G2281" s="14" t="s">
        <v>5739</v>
      </c>
      <c r="H2281" s="14">
        <v>14739999.999999998</v>
      </c>
      <c r="I2281">
        <v>1</v>
      </c>
      <c r="J2281" s="13">
        <f t="shared" si="141"/>
        <v>46146</v>
      </c>
      <c r="K2281" t="str">
        <f t="shared" si="140"/>
        <v>Mon</v>
      </c>
      <c r="L2281" t="str">
        <f t="shared" si="142"/>
        <v>W1</v>
      </c>
      <c r="M2281" t="s">
        <v>10340</v>
      </c>
      <c r="N2281" t="s">
        <v>219</v>
      </c>
      <c r="O2281" t="s">
        <v>5735</v>
      </c>
      <c r="P2281" t="s">
        <v>10375</v>
      </c>
      <c r="Q2281" t="s">
        <v>200</v>
      </c>
      <c r="R2281">
        <v>250</v>
      </c>
      <c r="S2281" s="15" t="str">
        <f t="shared" si="143"/>
        <v>{ month: "May", hq: "1.South", area: "2. North Mekong", kam: "PHẠM TRẦN QUANG", kae: "✔️ KAE Lê Thanh Hùng", route: "F4", week: "W1", day: "Mon", cusCode: "MKVL283VL2026", sales: 14740000, totalC: 250, skuLines: 1 },</v>
      </c>
    </row>
    <row r="2282" spans="1:19" ht="18.5" x14ac:dyDescent="0.45">
      <c r="A2282" s="24"/>
      <c r="B2282" s="24" t="s">
        <v>123</v>
      </c>
      <c r="C2282" s="24" t="s">
        <v>126</v>
      </c>
      <c r="D2282" s="22" t="s">
        <v>127</v>
      </c>
      <c r="E2282" s="24" t="s">
        <v>41</v>
      </c>
      <c r="F2282" s="22" t="s">
        <v>563</v>
      </c>
      <c r="G2282" s="14" t="s">
        <v>5739</v>
      </c>
      <c r="H2282" s="14">
        <v>31858843.518518515</v>
      </c>
      <c r="I2282">
        <v>3</v>
      </c>
      <c r="J2282" s="13">
        <f t="shared" si="141"/>
        <v>46146</v>
      </c>
      <c r="K2282" t="str">
        <f t="shared" si="140"/>
        <v>Mon</v>
      </c>
      <c r="L2282" t="str">
        <f t="shared" si="142"/>
        <v>W1</v>
      </c>
      <c r="M2282" t="s">
        <v>10340</v>
      </c>
      <c r="N2282" t="s">
        <v>219</v>
      </c>
      <c r="O2282" t="s">
        <v>5735</v>
      </c>
      <c r="P2282" t="s">
        <v>10375</v>
      </c>
      <c r="Q2282" t="s">
        <v>200</v>
      </c>
      <c r="R2282">
        <v>250</v>
      </c>
      <c r="S2282" s="15" t="str">
        <f t="shared" si="143"/>
        <v>{ month: "May", hq: "1.South", area: "2. North Mekong", kam: "PHẠM TRẦN QUANG", kae: "✔️ KAE Lê Thanh Hùng", route: "F4", week: "W1", day: "Mon", cusCode: "MKVL284VL2026", sales: 31858843.5185185, totalC: 250, skuLines: 3 },</v>
      </c>
    </row>
    <row r="2283" spans="1:19" ht="18.5" x14ac:dyDescent="0.45">
      <c r="A2283" s="24"/>
      <c r="B2283" s="24" t="s">
        <v>123</v>
      </c>
      <c r="C2283" s="24" t="s">
        <v>126</v>
      </c>
      <c r="D2283" s="22" t="s">
        <v>127</v>
      </c>
      <c r="E2283" s="24" t="s">
        <v>41</v>
      </c>
      <c r="F2283" s="22" t="s">
        <v>564</v>
      </c>
      <c r="G2283" s="14" t="s">
        <v>5742</v>
      </c>
      <c r="H2283" s="14">
        <v>15475777.777777776</v>
      </c>
      <c r="I2283">
        <v>2</v>
      </c>
      <c r="J2283" s="13">
        <f t="shared" si="141"/>
        <v>46151</v>
      </c>
      <c r="K2283" t="str">
        <f t="shared" si="140"/>
        <v>Sat</v>
      </c>
      <c r="L2283" t="str">
        <f t="shared" si="142"/>
        <v>W1</v>
      </c>
      <c r="M2283" t="s">
        <v>10340</v>
      </c>
      <c r="N2283" t="s">
        <v>219</v>
      </c>
      <c r="O2283" t="s">
        <v>5735</v>
      </c>
      <c r="P2283" t="s">
        <v>10375</v>
      </c>
      <c r="Q2283" t="s">
        <v>200</v>
      </c>
      <c r="R2283">
        <v>250</v>
      </c>
      <c r="S2283" s="15" t="str">
        <f t="shared" si="143"/>
        <v>{ month: "May", hq: "1.South", area: "2. North Mekong", kam: "PHẠM TRẦN QUANG", kae: "✔️ KAE Lê Thanh Hùng", route: "F4", week: "W1", day: "Sat", cusCode: "MKVL285VL2026", sales: 15475777.7777778, totalC: 250, skuLines: 2 },</v>
      </c>
    </row>
    <row r="2284" spans="1:19" ht="18.5" x14ac:dyDescent="0.45">
      <c r="A2284" s="24"/>
      <c r="B2284" s="24" t="s">
        <v>123</v>
      </c>
      <c r="C2284" s="24" t="s">
        <v>126</v>
      </c>
      <c r="D2284" s="22" t="s">
        <v>127</v>
      </c>
      <c r="E2284" s="24" t="s">
        <v>41</v>
      </c>
      <c r="F2284" s="22" t="s">
        <v>564</v>
      </c>
      <c r="G2284" s="14" t="s">
        <v>7953</v>
      </c>
      <c r="H2284" s="14">
        <v>8624000</v>
      </c>
      <c r="I2284">
        <v>3</v>
      </c>
      <c r="J2284" s="13">
        <f t="shared" si="141"/>
        <v>46165</v>
      </c>
      <c r="K2284" t="str">
        <f t="shared" si="140"/>
        <v>Sat</v>
      </c>
      <c r="L2284" t="str">
        <f t="shared" si="142"/>
        <v>W3</v>
      </c>
      <c r="M2284" t="s">
        <v>10340</v>
      </c>
      <c r="N2284" t="s">
        <v>219</v>
      </c>
      <c r="O2284" t="s">
        <v>5735</v>
      </c>
      <c r="P2284" t="s">
        <v>10375</v>
      </c>
      <c r="Q2284" t="s">
        <v>1932</v>
      </c>
      <c r="R2284">
        <v>196</v>
      </c>
      <c r="S2284" s="15" t="str">
        <f t="shared" si="143"/>
        <v>{ month: "May", hq: "1.South", area: "2. North Mekong", kam: "PHẠM TRẦN QUANG", kae: "✔️ KAE Lê Thanh Hùng", route: "F2/F4", week: "W3", day: "Sat", cusCode: "MKVL285VL2026", sales: 8624000, totalC: 196, skuLines: 3 },</v>
      </c>
    </row>
    <row r="2285" spans="1:19" ht="18.5" x14ac:dyDescent="0.45">
      <c r="A2285" s="24"/>
      <c r="B2285" s="24" t="s">
        <v>123</v>
      </c>
      <c r="C2285" s="24" t="s">
        <v>126</v>
      </c>
      <c r="D2285" s="22" t="s">
        <v>127</v>
      </c>
      <c r="E2285" s="24" t="s">
        <v>41</v>
      </c>
      <c r="F2285" s="22" t="s">
        <v>6094</v>
      </c>
      <c r="G2285" s="14" t="s">
        <v>5738</v>
      </c>
      <c r="H2285" s="14">
        <v>7369999.9999999991</v>
      </c>
      <c r="I2285">
        <v>1</v>
      </c>
      <c r="J2285" s="13">
        <f t="shared" si="141"/>
        <v>46144</v>
      </c>
      <c r="K2285" t="str">
        <f t="shared" si="140"/>
        <v>Sat</v>
      </c>
      <c r="L2285" t="str">
        <f t="shared" si="142"/>
        <v>W0</v>
      </c>
      <c r="M2285" t="s">
        <v>10340</v>
      </c>
      <c r="N2285" t="s">
        <v>219</v>
      </c>
      <c r="O2285" t="s">
        <v>5735</v>
      </c>
      <c r="P2285" t="s">
        <v>10375</v>
      </c>
      <c r="Q2285" t="s">
        <v>200</v>
      </c>
      <c r="R2285">
        <v>250</v>
      </c>
      <c r="S2285" s="15" t="str">
        <f t="shared" si="143"/>
        <v>{ month: "May", hq: "1.South", area: "2. North Mekong", kam: "PHẠM TRẦN QUANG", kae: "✔️ KAE Lê Thanh Hùng", route: "F4", week: "W0", day: "Sat", cusCode: "MKVL286VL2026", sales: 7370000, totalC: 250, skuLines: 1 },</v>
      </c>
    </row>
    <row r="2286" spans="1:19" ht="18.5" x14ac:dyDescent="0.45">
      <c r="A2286" s="24"/>
      <c r="B2286" s="24" t="s">
        <v>123</v>
      </c>
      <c r="C2286" s="24" t="s">
        <v>126</v>
      </c>
      <c r="D2286" s="22" t="s">
        <v>127</v>
      </c>
      <c r="E2286" s="24" t="s">
        <v>41</v>
      </c>
      <c r="F2286" s="22" t="s">
        <v>565</v>
      </c>
      <c r="G2286" s="14" t="s">
        <v>5742</v>
      </c>
      <c r="H2286" s="14">
        <v>29830511.111111108</v>
      </c>
      <c r="I2286">
        <v>2</v>
      </c>
      <c r="J2286" s="13">
        <f t="shared" si="141"/>
        <v>46151</v>
      </c>
      <c r="K2286" t="str">
        <f t="shared" si="140"/>
        <v>Sat</v>
      </c>
      <c r="L2286" t="str">
        <f t="shared" si="142"/>
        <v>W1</v>
      </c>
      <c r="M2286" t="s">
        <v>10340</v>
      </c>
      <c r="N2286" t="s">
        <v>219</v>
      </c>
      <c r="O2286" t="s">
        <v>5735</v>
      </c>
      <c r="P2286" t="s">
        <v>10375</v>
      </c>
      <c r="Q2286" t="s">
        <v>200</v>
      </c>
      <c r="R2286">
        <v>250</v>
      </c>
      <c r="S2286" s="15" t="str">
        <f t="shared" si="143"/>
        <v>{ month: "May", hq: "1.South", area: "2. North Mekong", kam: "PHẠM TRẦN QUANG", kae: "✔️ KAE Lê Thanh Hùng", route: "F4", week: "W1", day: "Sat", cusCode: "MKVL289VL2026", sales: 29830511.1111111, totalC: 250, skuLines: 2 },</v>
      </c>
    </row>
    <row r="2287" spans="1:19" ht="18.5" x14ac:dyDescent="0.45">
      <c r="A2287" s="24"/>
      <c r="B2287" s="24" t="s">
        <v>123</v>
      </c>
      <c r="C2287" s="24" t="s">
        <v>126</v>
      </c>
      <c r="D2287" s="22" t="s">
        <v>127</v>
      </c>
      <c r="E2287" s="24" t="s">
        <v>41</v>
      </c>
      <c r="F2287" s="22" t="s">
        <v>566</v>
      </c>
      <c r="G2287" s="14" t="s">
        <v>5742</v>
      </c>
      <c r="H2287" s="14">
        <v>16221666.666666664</v>
      </c>
      <c r="I2287">
        <v>3</v>
      </c>
      <c r="J2287" s="13">
        <f t="shared" si="141"/>
        <v>46151</v>
      </c>
      <c r="K2287" t="str">
        <f t="shared" si="140"/>
        <v>Sat</v>
      </c>
      <c r="L2287" t="str">
        <f t="shared" si="142"/>
        <v>W1</v>
      </c>
      <c r="M2287" t="s">
        <v>10340</v>
      </c>
      <c r="N2287" t="s">
        <v>219</v>
      </c>
      <c r="O2287" t="s">
        <v>5735</v>
      </c>
      <c r="P2287" t="s">
        <v>10375</v>
      </c>
      <c r="Q2287" t="s">
        <v>200</v>
      </c>
      <c r="R2287">
        <v>250</v>
      </c>
      <c r="S2287" s="15" t="str">
        <f t="shared" si="143"/>
        <v>{ month: "May", hq: "1.South", area: "2. North Mekong", kam: "PHẠM TRẦN QUANG", kae: "✔️ KAE Lê Thanh Hùng", route: "F4", week: "W1", day: "Sat", cusCode: "NMKFBT0893", sales: 16221666.6666667, totalC: 250, skuLines: 3 },</v>
      </c>
    </row>
    <row r="2288" spans="1:19" ht="18.5" x14ac:dyDescent="0.45">
      <c r="A2288" s="24"/>
      <c r="B2288" s="24" t="s">
        <v>123</v>
      </c>
      <c r="C2288" s="24" t="s">
        <v>126</v>
      </c>
      <c r="D2288" s="22" t="s">
        <v>127</v>
      </c>
      <c r="E2288" s="24" t="s">
        <v>41</v>
      </c>
      <c r="F2288" s="22" t="s">
        <v>567</v>
      </c>
      <c r="G2288" s="14" t="s">
        <v>5742</v>
      </c>
      <c r="H2288" s="14">
        <v>44220000</v>
      </c>
      <c r="I2288">
        <v>1</v>
      </c>
      <c r="J2288" s="13">
        <f t="shared" si="141"/>
        <v>46151</v>
      </c>
      <c r="K2288" t="str">
        <f t="shared" si="140"/>
        <v>Sat</v>
      </c>
      <c r="L2288" t="str">
        <f t="shared" si="142"/>
        <v>W1</v>
      </c>
      <c r="M2288" t="s">
        <v>10340</v>
      </c>
      <c r="N2288" t="s">
        <v>219</v>
      </c>
      <c r="O2288" t="s">
        <v>5735</v>
      </c>
      <c r="P2288" t="s">
        <v>10375</v>
      </c>
      <c r="Q2288" t="s">
        <v>200</v>
      </c>
      <c r="R2288">
        <v>250</v>
      </c>
      <c r="S2288" s="15" t="str">
        <f t="shared" si="143"/>
        <v>{ month: "May", hq: "1.South", area: "2. North Mekong", kam: "PHẠM TRẦN QUANG", kae: "✔️ KAE Lê Thanh Hùng", route: "F4", week: "W1", day: "Sat", cusCode: "NMKFBT0936", sales: 44220000, totalC: 250, skuLines: 1 },</v>
      </c>
    </row>
    <row r="2289" spans="1:19" ht="18.5" x14ac:dyDescent="0.45">
      <c r="A2289" s="24"/>
      <c r="B2289" s="24" t="s">
        <v>123</v>
      </c>
      <c r="C2289" s="24" t="s">
        <v>126</v>
      </c>
      <c r="D2289" s="22" t="s">
        <v>127</v>
      </c>
      <c r="E2289" s="24" t="s">
        <v>41</v>
      </c>
      <c r="F2289" s="22" t="s">
        <v>568</v>
      </c>
      <c r="G2289" s="14" t="s">
        <v>5740</v>
      </c>
      <c r="H2289" s="14">
        <v>29479999.999999996</v>
      </c>
      <c r="I2289">
        <v>1</v>
      </c>
      <c r="J2289" s="13">
        <f t="shared" si="141"/>
        <v>46147</v>
      </c>
      <c r="K2289" t="str">
        <f t="shared" si="140"/>
        <v>Tue</v>
      </c>
      <c r="L2289" t="str">
        <f t="shared" si="142"/>
        <v>W1</v>
      </c>
      <c r="M2289" t="s">
        <v>10340</v>
      </c>
      <c r="N2289" t="s">
        <v>219</v>
      </c>
      <c r="O2289" t="s">
        <v>5735</v>
      </c>
      <c r="P2289" t="s">
        <v>10375</v>
      </c>
      <c r="Q2289" t="s">
        <v>200</v>
      </c>
      <c r="R2289">
        <v>250</v>
      </c>
      <c r="S2289" s="15" t="str">
        <f t="shared" si="143"/>
        <v>{ month: "May", hq: "1.South", area: "2. North Mekong", kam: "PHẠM TRẦN QUANG", kae: "✔️ KAE Lê Thanh Hùng", route: "F4", week: "W1", day: "Tue", cusCode: "NMKFBT330", sales: 29480000, totalC: 250, skuLines: 1 },</v>
      </c>
    </row>
    <row r="2290" spans="1:19" ht="18.5" x14ac:dyDescent="0.45">
      <c r="A2290" s="24"/>
      <c r="B2290" s="24" t="s">
        <v>123</v>
      </c>
      <c r="C2290" s="24" t="s">
        <v>126</v>
      </c>
      <c r="D2290" s="22" t="s">
        <v>127</v>
      </c>
      <c r="E2290" s="24" t="s">
        <v>41</v>
      </c>
      <c r="F2290" s="22" t="s">
        <v>568</v>
      </c>
      <c r="G2290" s="14" t="s">
        <v>1947</v>
      </c>
      <c r="H2290" s="14">
        <v>30379999.999999996</v>
      </c>
      <c r="I2290">
        <v>2</v>
      </c>
      <c r="J2290" s="13">
        <f t="shared" si="141"/>
        <v>46154</v>
      </c>
      <c r="K2290" t="str">
        <f t="shared" si="140"/>
        <v>Tue</v>
      </c>
      <c r="L2290" t="str">
        <f t="shared" si="142"/>
        <v>W2</v>
      </c>
      <c r="M2290" t="s">
        <v>10340</v>
      </c>
      <c r="N2290" t="s">
        <v>219</v>
      </c>
      <c r="O2290" t="s">
        <v>5735</v>
      </c>
      <c r="P2290" t="s">
        <v>10375</v>
      </c>
      <c r="Q2290" t="s">
        <v>1932</v>
      </c>
      <c r="R2290">
        <v>184</v>
      </c>
      <c r="S2290" s="15" t="str">
        <f t="shared" si="143"/>
        <v>{ month: "May", hq: "1.South", area: "2. North Mekong", kam: "PHẠM TRẦN QUANG", kae: "✔️ KAE Lê Thanh Hùng", route: "F2/F4", week: "W2", day: "Tue", cusCode: "NMKFBT330", sales: 30380000, totalC: 184, skuLines: 2 },</v>
      </c>
    </row>
    <row r="2291" spans="1:19" ht="18.5" x14ac:dyDescent="0.45">
      <c r="A2291" s="24"/>
      <c r="B2291" s="24" t="s">
        <v>123</v>
      </c>
      <c r="C2291" s="24" t="s">
        <v>126</v>
      </c>
      <c r="D2291" s="22" t="s">
        <v>127</v>
      </c>
      <c r="E2291" s="24" t="s">
        <v>41</v>
      </c>
      <c r="F2291" s="22" t="s">
        <v>2562</v>
      </c>
      <c r="G2291" s="14" t="s">
        <v>1941</v>
      </c>
      <c r="H2291" s="14">
        <v>2948000</v>
      </c>
      <c r="I2291">
        <v>1</v>
      </c>
      <c r="J2291" s="13">
        <f t="shared" si="141"/>
        <v>46158</v>
      </c>
      <c r="K2291" t="str">
        <f t="shared" si="140"/>
        <v>Sat</v>
      </c>
      <c r="L2291" t="str">
        <f t="shared" si="142"/>
        <v>W2</v>
      </c>
      <c r="M2291" t="s">
        <v>10340</v>
      </c>
      <c r="N2291" t="s">
        <v>219</v>
      </c>
      <c r="O2291" t="s">
        <v>5735</v>
      </c>
      <c r="P2291" t="s">
        <v>10375</v>
      </c>
      <c r="Q2291" t="s">
        <v>1932</v>
      </c>
      <c r="R2291">
        <v>184</v>
      </c>
      <c r="S2291" s="15" t="str">
        <f t="shared" si="143"/>
        <v>{ month: "May", hq: "1.South", area: "2. North Mekong", kam: "PHẠM TRẦN QUANG", kae: "✔️ KAE Lê Thanh Hùng", route: "F2/F4", week: "W2", day: "Sat", cusCode: "NMKFBT389", sales: 2948000, totalC: 184, skuLines: 1 },</v>
      </c>
    </row>
    <row r="2292" spans="1:19" ht="18.5" x14ac:dyDescent="0.45">
      <c r="A2292" s="24"/>
      <c r="B2292" s="24" t="s">
        <v>123</v>
      </c>
      <c r="C2292" s="24" t="s">
        <v>126</v>
      </c>
      <c r="D2292" s="22" t="s">
        <v>127</v>
      </c>
      <c r="E2292" s="24" t="s">
        <v>41</v>
      </c>
      <c r="F2292" s="22" t="s">
        <v>569</v>
      </c>
      <c r="G2292" s="14" t="s">
        <v>5742</v>
      </c>
      <c r="H2292" s="14">
        <v>9989999.9999999981</v>
      </c>
      <c r="I2292">
        <v>3</v>
      </c>
      <c r="J2292" s="13">
        <f t="shared" si="141"/>
        <v>46151</v>
      </c>
      <c r="K2292" t="str">
        <f t="shared" si="140"/>
        <v>Sat</v>
      </c>
      <c r="L2292" t="str">
        <f t="shared" si="142"/>
        <v>W1</v>
      </c>
      <c r="M2292" t="s">
        <v>10340</v>
      </c>
      <c r="N2292" t="s">
        <v>219</v>
      </c>
      <c r="O2292" t="s">
        <v>5735</v>
      </c>
      <c r="P2292" t="s">
        <v>10375</v>
      </c>
      <c r="Q2292" t="s">
        <v>200</v>
      </c>
      <c r="R2292">
        <v>250</v>
      </c>
      <c r="S2292" s="15" t="str">
        <f t="shared" si="143"/>
        <v>{ month: "May", hq: "1.South", area: "2. North Mekong", kam: "PHẠM TRẦN QUANG", kae: "✔️ KAE Lê Thanh Hùng", route: "F4", week: "W1", day: "Sat", cusCode: "NMKFBT391", sales: 9990000, totalC: 250, skuLines: 3 },</v>
      </c>
    </row>
    <row r="2293" spans="1:19" ht="18.5" x14ac:dyDescent="0.45">
      <c r="A2293" s="24"/>
      <c r="B2293" s="24" t="s">
        <v>123</v>
      </c>
      <c r="C2293" s="24" t="s">
        <v>126</v>
      </c>
      <c r="D2293" s="22" t="s">
        <v>127</v>
      </c>
      <c r="E2293" s="24" t="s">
        <v>41</v>
      </c>
      <c r="F2293" s="22" t="s">
        <v>8037</v>
      </c>
      <c r="G2293" s="14" t="s">
        <v>5746</v>
      </c>
      <c r="H2293" s="14">
        <v>2948000</v>
      </c>
      <c r="I2293">
        <v>1</v>
      </c>
      <c r="J2293" s="13">
        <f t="shared" si="141"/>
        <v>46164</v>
      </c>
      <c r="K2293" t="str">
        <f t="shared" si="140"/>
        <v>Fri</v>
      </c>
      <c r="L2293" t="str">
        <f t="shared" si="142"/>
        <v>W3</v>
      </c>
      <c r="M2293" t="s">
        <v>10340</v>
      </c>
      <c r="N2293" t="s">
        <v>219</v>
      </c>
      <c r="O2293" t="s">
        <v>5735</v>
      </c>
      <c r="P2293" t="s">
        <v>10375</v>
      </c>
      <c r="Q2293" t="s">
        <v>200</v>
      </c>
      <c r="R2293">
        <v>196</v>
      </c>
      <c r="S2293" s="15" t="str">
        <f t="shared" si="143"/>
        <v>{ month: "May", hq: "1.South", area: "2. North Mekong", kam: "PHẠM TRẦN QUANG", kae: "✔️ KAE Lê Thanh Hùng", route: "F4", week: "W3", day: "Fri", cusCode: "TCI00003248", sales: 2948000, totalC: 196, skuLines: 1 },</v>
      </c>
    </row>
    <row r="2294" spans="1:19" ht="18.5" x14ac:dyDescent="0.45">
      <c r="A2294" s="24"/>
      <c r="B2294" s="24" t="s">
        <v>123</v>
      </c>
      <c r="C2294" s="24" t="s">
        <v>126</v>
      </c>
      <c r="D2294" s="22" t="s">
        <v>127</v>
      </c>
      <c r="E2294" s="24" t="s">
        <v>41</v>
      </c>
      <c r="F2294" s="22" t="s">
        <v>8717</v>
      </c>
      <c r="G2294" s="14" t="s">
        <v>8524</v>
      </c>
      <c r="H2294" s="14">
        <v>902000</v>
      </c>
      <c r="I2294">
        <v>4</v>
      </c>
      <c r="J2294" s="13">
        <f t="shared" si="141"/>
        <v>46171</v>
      </c>
      <c r="K2294" t="str">
        <f t="shared" si="140"/>
        <v>Fri</v>
      </c>
      <c r="L2294" t="str">
        <f t="shared" si="142"/>
        <v>W4</v>
      </c>
      <c r="M2294" t="s">
        <v>10340</v>
      </c>
      <c r="N2294" t="s">
        <v>219</v>
      </c>
      <c r="O2294" t="s">
        <v>5735</v>
      </c>
      <c r="P2294" t="s">
        <v>10375</v>
      </c>
      <c r="Q2294" t="s">
        <v>200</v>
      </c>
      <c r="R2294">
        <v>198</v>
      </c>
      <c r="S2294" s="15" t="str">
        <f t="shared" si="143"/>
        <v>{ month: "May", hq: "1.South", area: "2. North Mekong", kam: "PHẠM TRẦN QUANG", kae: "✔️ KAE Lê Thanh Hùng", route: "F4", week: "W4", day: "Fri", cusCode: "TCI06003279", sales: 902000, totalC: 198, skuLines: 4 },</v>
      </c>
    </row>
    <row r="2295" spans="1:19" ht="18.5" x14ac:dyDescent="0.45">
      <c r="A2295" s="24"/>
      <c r="B2295" s="24" t="s">
        <v>123</v>
      </c>
      <c r="C2295" s="24" t="s">
        <v>126</v>
      </c>
      <c r="D2295" s="22" t="s">
        <v>127</v>
      </c>
      <c r="E2295" s="24" t="s">
        <v>41</v>
      </c>
      <c r="F2295" s="22" t="s">
        <v>8038</v>
      </c>
      <c r="G2295" s="14" t="s">
        <v>5746</v>
      </c>
      <c r="H2295" s="14">
        <v>2459000</v>
      </c>
      <c r="I2295">
        <v>2</v>
      </c>
      <c r="J2295" s="13">
        <f t="shared" si="141"/>
        <v>46164</v>
      </c>
      <c r="K2295" t="str">
        <f t="shared" si="140"/>
        <v>Fri</v>
      </c>
      <c r="L2295" t="str">
        <f t="shared" si="142"/>
        <v>W3</v>
      </c>
      <c r="M2295" t="s">
        <v>10340</v>
      </c>
      <c r="N2295" t="s">
        <v>219</v>
      </c>
      <c r="O2295" t="s">
        <v>5735</v>
      </c>
      <c r="P2295" t="s">
        <v>10375</v>
      </c>
      <c r="Q2295" t="s">
        <v>200</v>
      </c>
      <c r="R2295">
        <v>196</v>
      </c>
      <c r="S2295" s="15" t="str">
        <f t="shared" si="143"/>
        <v>{ month: "May", hq: "1.South", area: "2. North Mekong", kam: "PHẠM TRẦN QUANG", kae: "✔️ KAE Lê Thanh Hùng", route: "F4", week: "W3", day: "Fri", cusCode: "TCI18003282", sales: 2459000, totalC: 196, skuLines: 2 },</v>
      </c>
    </row>
    <row r="2296" spans="1:19" ht="18.5" x14ac:dyDescent="0.45">
      <c r="A2296" s="24"/>
      <c r="B2296" s="24" t="s">
        <v>123</v>
      </c>
      <c r="C2296" s="24" t="s">
        <v>126</v>
      </c>
      <c r="D2296" s="22" t="s">
        <v>127</v>
      </c>
      <c r="E2296" s="24" t="s">
        <v>41</v>
      </c>
      <c r="F2296" s="22" t="s">
        <v>8038</v>
      </c>
      <c r="G2296" s="14" t="s">
        <v>8524</v>
      </c>
      <c r="H2296" s="14">
        <v>8586666.666666666</v>
      </c>
      <c r="I2296">
        <v>15</v>
      </c>
      <c r="J2296" s="13">
        <f t="shared" si="141"/>
        <v>46171</v>
      </c>
      <c r="K2296" t="str">
        <f t="shared" si="140"/>
        <v>Fri</v>
      </c>
      <c r="L2296" t="str">
        <f t="shared" si="142"/>
        <v>W4</v>
      </c>
      <c r="M2296" t="s">
        <v>10340</v>
      </c>
      <c r="N2296" t="s">
        <v>219</v>
      </c>
      <c r="O2296" t="s">
        <v>5735</v>
      </c>
      <c r="P2296" t="s">
        <v>10375</v>
      </c>
      <c r="Q2296" t="s">
        <v>200</v>
      </c>
      <c r="R2296">
        <v>198</v>
      </c>
      <c r="S2296" s="15" t="str">
        <f t="shared" si="143"/>
        <v>{ month: "May", hq: "1.South", area: "2. North Mekong", kam: "PHẠM TRẦN QUANG", kae: "✔️ KAE Lê Thanh Hùng", route: "F4", week: "W4", day: "Fri", cusCode: "TCI18003282", sales: 8586666.66666667, totalC: 198, skuLines: 15 },</v>
      </c>
    </row>
    <row r="2297" spans="1:19" ht="18.5" x14ac:dyDescent="0.45">
      <c r="A2297" s="24"/>
      <c r="B2297" s="24" t="s">
        <v>123</v>
      </c>
      <c r="C2297" s="24" t="s">
        <v>126</v>
      </c>
      <c r="D2297" s="22" t="s">
        <v>127</v>
      </c>
      <c r="E2297" s="24" t="s">
        <v>41</v>
      </c>
      <c r="F2297" s="22" t="s">
        <v>8039</v>
      </c>
      <c r="G2297" s="14" t="s">
        <v>5746</v>
      </c>
      <c r="H2297" s="14">
        <v>899999.99999999988</v>
      </c>
      <c r="I2297">
        <v>1</v>
      </c>
      <c r="J2297" s="13">
        <f t="shared" si="141"/>
        <v>46164</v>
      </c>
      <c r="K2297" t="str">
        <f t="shared" si="140"/>
        <v>Fri</v>
      </c>
      <c r="L2297" t="str">
        <f t="shared" si="142"/>
        <v>W3</v>
      </c>
      <c r="M2297" t="s">
        <v>10340</v>
      </c>
      <c r="N2297" t="s">
        <v>219</v>
      </c>
      <c r="O2297" t="s">
        <v>5735</v>
      </c>
      <c r="P2297" t="s">
        <v>10375</v>
      </c>
      <c r="Q2297" t="s">
        <v>200</v>
      </c>
      <c r="R2297">
        <v>196</v>
      </c>
      <c r="S2297" s="15" t="str">
        <f t="shared" si="143"/>
        <v>{ month: "May", hq: "1.South", area: "2. North Mekong", kam: "PHẠM TRẦN QUANG", kae: "✔️ KAE Lê Thanh Hùng", route: "F4", week: "W3", day: "Fri", cusCode: "TCI31003281", sales: 900000, totalC: 196, skuLines: 1 },</v>
      </c>
    </row>
    <row r="2298" spans="1:19" ht="18.5" x14ac:dyDescent="0.45">
      <c r="A2298" s="24"/>
      <c r="B2298" s="24" t="s">
        <v>123</v>
      </c>
      <c r="C2298" s="24" t="s">
        <v>126</v>
      </c>
      <c r="D2298" s="22" t="s">
        <v>127</v>
      </c>
      <c r="E2298" s="24" t="s">
        <v>41</v>
      </c>
      <c r="F2298" s="22" t="s">
        <v>8039</v>
      </c>
      <c r="G2298" s="14" t="s">
        <v>8524</v>
      </c>
      <c r="H2298" s="14">
        <v>8737666.666666666</v>
      </c>
      <c r="I2298">
        <v>5</v>
      </c>
      <c r="J2298" s="13">
        <f t="shared" si="141"/>
        <v>46171</v>
      </c>
      <c r="K2298" t="str">
        <f t="shared" si="140"/>
        <v>Fri</v>
      </c>
      <c r="L2298" t="str">
        <f t="shared" si="142"/>
        <v>W4</v>
      </c>
      <c r="M2298" t="s">
        <v>10340</v>
      </c>
      <c r="N2298" t="s">
        <v>219</v>
      </c>
      <c r="O2298" t="s">
        <v>5735</v>
      </c>
      <c r="P2298" t="s">
        <v>10375</v>
      </c>
      <c r="Q2298" t="s">
        <v>200</v>
      </c>
      <c r="R2298">
        <v>198</v>
      </c>
      <c r="S2298" s="15" t="str">
        <f t="shared" si="143"/>
        <v>{ month: "May", hq: "1.South", area: "2. North Mekong", kam: "PHẠM TRẦN QUANG", kae: "✔️ KAE Lê Thanh Hùng", route: "F4", week: "W4", day: "Fri", cusCode: "TCI31003281", sales: 8737666.66666667, totalC: 198, skuLines: 5 },</v>
      </c>
    </row>
    <row r="2299" spans="1:19" ht="18.5" x14ac:dyDescent="0.45">
      <c r="A2299" s="24"/>
      <c r="B2299" s="24" t="s">
        <v>123</v>
      </c>
      <c r="C2299" s="24" t="s">
        <v>126</v>
      </c>
      <c r="D2299" s="22" t="s">
        <v>127</v>
      </c>
      <c r="E2299" s="24" t="s">
        <v>41</v>
      </c>
      <c r="F2299" s="22" t="s">
        <v>8040</v>
      </c>
      <c r="G2299" s="14" t="s">
        <v>5746</v>
      </c>
      <c r="H2299" s="14">
        <v>3683777.777777778</v>
      </c>
      <c r="I2299">
        <v>2</v>
      </c>
      <c r="J2299" s="13">
        <f t="shared" si="141"/>
        <v>46164</v>
      </c>
      <c r="K2299" t="str">
        <f t="shared" si="140"/>
        <v>Fri</v>
      </c>
      <c r="L2299" t="str">
        <f t="shared" si="142"/>
        <v>W3</v>
      </c>
      <c r="M2299" t="s">
        <v>10340</v>
      </c>
      <c r="N2299" t="s">
        <v>219</v>
      </c>
      <c r="O2299" t="s">
        <v>5735</v>
      </c>
      <c r="P2299" t="s">
        <v>10375</v>
      </c>
      <c r="Q2299" t="s">
        <v>200</v>
      </c>
      <c r="R2299">
        <v>196</v>
      </c>
      <c r="S2299" s="15" t="str">
        <f t="shared" si="143"/>
        <v>{ month: "May", hq: "1.South", area: "2. North Mekong", kam: "PHẠM TRẦN QUANG", kae: "✔️ KAE Lê Thanh Hùng", route: "F4", week: "W3", day: "Fri", cusCode: "TCI35003194", sales: 3683777.77777778, totalC: 196, skuLines: 2 },</v>
      </c>
    </row>
    <row r="2300" spans="1:19" ht="18.5" x14ac:dyDescent="0.45">
      <c r="A2300" s="24"/>
      <c r="B2300" s="24" t="s">
        <v>123</v>
      </c>
      <c r="C2300" s="24" t="s">
        <v>126</v>
      </c>
      <c r="D2300" s="22" t="s">
        <v>127</v>
      </c>
      <c r="E2300" s="24" t="s">
        <v>41</v>
      </c>
      <c r="F2300" s="22" t="s">
        <v>8718</v>
      </c>
      <c r="G2300" s="14" t="s">
        <v>8523</v>
      </c>
      <c r="H2300" s="14">
        <v>5620333.333333333</v>
      </c>
      <c r="I2300">
        <v>4</v>
      </c>
      <c r="J2300" s="13">
        <f t="shared" si="141"/>
        <v>46170</v>
      </c>
      <c r="K2300" t="str">
        <f t="shared" si="140"/>
        <v>Thu</v>
      </c>
      <c r="L2300" t="str">
        <f t="shared" si="142"/>
        <v>W4</v>
      </c>
      <c r="M2300" t="s">
        <v>10340</v>
      </c>
      <c r="N2300" t="s">
        <v>219</v>
      </c>
      <c r="O2300" t="s">
        <v>5735</v>
      </c>
      <c r="P2300" t="s">
        <v>10375</v>
      </c>
      <c r="Q2300" t="s">
        <v>200</v>
      </c>
      <c r="R2300">
        <v>198</v>
      </c>
      <c r="S2300" s="15" t="str">
        <f t="shared" si="143"/>
        <v>{ month: "May", hq: "1.South", area: "2. North Mekong", kam: "PHẠM TRẦN QUANG", kae: "✔️ KAE Lê Thanh Hùng", route: "F4", week: "W4", day: "Thu", cusCode: "TCI36003719", sales: 5620333.33333333, totalC: 198, skuLines: 4 },</v>
      </c>
    </row>
    <row r="2301" spans="1:19" ht="18.5" x14ac:dyDescent="0.45">
      <c r="A2301" s="24"/>
      <c r="B2301" s="24" t="s">
        <v>123</v>
      </c>
      <c r="C2301" s="24" t="s">
        <v>126</v>
      </c>
      <c r="D2301" s="22" t="s">
        <v>127</v>
      </c>
      <c r="E2301" s="24" t="s">
        <v>41</v>
      </c>
      <c r="F2301" s="22" t="s">
        <v>8719</v>
      </c>
      <c r="G2301" s="14" t="s">
        <v>8520</v>
      </c>
      <c r="H2301" s="14">
        <v>27327000</v>
      </c>
      <c r="I2301">
        <v>4</v>
      </c>
      <c r="J2301" s="13">
        <f t="shared" si="141"/>
        <v>46167</v>
      </c>
      <c r="K2301" t="str">
        <f t="shared" si="140"/>
        <v>Mon</v>
      </c>
      <c r="L2301" t="str">
        <f t="shared" si="142"/>
        <v>W4</v>
      </c>
      <c r="M2301" t="s">
        <v>10340</v>
      </c>
      <c r="N2301" t="s">
        <v>219</v>
      </c>
      <c r="O2301" t="s">
        <v>5735</v>
      </c>
      <c r="P2301" t="s">
        <v>10375</v>
      </c>
      <c r="Q2301" t="s">
        <v>1932</v>
      </c>
      <c r="R2301">
        <v>198</v>
      </c>
      <c r="S2301" s="15" t="str">
        <f t="shared" si="143"/>
        <v>{ month: "May", hq: "1.South", area: "2. North Mekong", kam: "PHẠM TRẦN QUANG", kae: "✔️ KAE Lê Thanh Hùng", route: "F2/F4", week: "W4", day: "Mon", cusCode: "TCI39003397", sales: 27327000, totalC: 198, skuLines: 4 },</v>
      </c>
    </row>
    <row r="2302" spans="1:19" ht="18.5" x14ac:dyDescent="0.45">
      <c r="A2302" s="24"/>
      <c r="B2302" s="24" t="s">
        <v>123</v>
      </c>
      <c r="C2302" s="24" t="s">
        <v>126</v>
      </c>
      <c r="D2302" s="22" t="s">
        <v>127</v>
      </c>
      <c r="E2302" s="24" t="s">
        <v>41</v>
      </c>
      <c r="F2302" s="22" t="s">
        <v>8720</v>
      </c>
      <c r="G2302" s="14" t="s">
        <v>8521</v>
      </c>
      <c r="H2302" s="14">
        <v>7902000</v>
      </c>
      <c r="I2302">
        <v>4</v>
      </c>
      <c r="J2302" s="13">
        <f t="shared" si="141"/>
        <v>46168</v>
      </c>
      <c r="K2302" t="str">
        <f t="shared" si="140"/>
        <v>Tue</v>
      </c>
      <c r="L2302" t="str">
        <f t="shared" si="142"/>
        <v>W4</v>
      </c>
      <c r="M2302" t="s">
        <v>10340</v>
      </c>
      <c r="N2302" t="s">
        <v>219</v>
      </c>
      <c r="O2302" t="s">
        <v>5735</v>
      </c>
      <c r="P2302" t="s">
        <v>10375</v>
      </c>
      <c r="Q2302" t="s">
        <v>1932</v>
      </c>
      <c r="R2302">
        <v>198</v>
      </c>
      <c r="S2302" s="15" t="str">
        <f t="shared" si="143"/>
        <v>{ month: "May", hq: "1.South", area: "2. North Mekong", kam: "PHẠM TRẦN QUANG", kae: "✔️ KAE Lê Thanh Hùng", route: "F2/F4", week: "W4", day: "Tue", cusCode: "TCI42003565", sales: 7902000, totalC: 198, skuLines: 4 },</v>
      </c>
    </row>
    <row r="2303" spans="1:19" ht="18.5" x14ac:dyDescent="0.45">
      <c r="A2303" s="24"/>
      <c r="B2303" s="24" t="s">
        <v>123</v>
      </c>
      <c r="C2303" s="24" t="s">
        <v>126</v>
      </c>
      <c r="D2303" s="22" t="s">
        <v>127</v>
      </c>
      <c r="E2303" s="24" t="s">
        <v>41</v>
      </c>
      <c r="F2303" s="22" t="s">
        <v>8041</v>
      </c>
      <c r="G2303" s="14" t="s">
        <v>5746</v>
      </c>
      <c r="H2303" s="14">
        <v>7369999.9999999991</v>
      </c>
      <c r="I2303">
        <v>1</v>
      </c>
      <c r="J2303" s="13">
        <f t="shared" si="141"/>
        <v>46164</v>
      </c>
      <c r="K2303" t="str">
        <f t="shared" si="140"/>
        <v>Fri</v>
      </c>
      <c r="L2303" t="str">
        <f t="shared" si="142"/>
        <v>W3</v>
      </c>
      <c r="M2303" t="s">
        <v>10340</v>
      </c>
      <c r="N2303" t="s">
        <v>219</v>
      </c>
      <c r="O2303" t="s">
        <v>5735</v>
      </c>
      <c r="P2303" t="s">
        <v>10375</v>
      </c>
      <c r="Q2303" t="s">
        <v>200</v>
      </c>
      <c r="R2303">
        <v>196</v>
      </c>
      <c r="S2303" s="15" t="str">
        <f t="shared" si="143"/>
        <v>{ month: "May", hq: "1.South", area: "2. North Mekong", kam: "PHẠM TRẦN QUANG", kae: "✔️ KAE Lê Thanh Hùng", route: "F4", week: "W3", day: "Fri", cusCode: "TCI54003205", sales: 7370000, totalC: 196, skuLines: 1 },</v>
      </c>
    </row>
    <row r="2304" spans="1:19" ht="18.5" x14ac:dyDescent="0.45">
      <c r="A2304" s="24"/>
      <c r="B2304" s="24" t="s">
        <v>123</v>
      </c>
      <c r="C2304" s="24" t="s">
        <v>126</v>
      </c>
      <c r="D2304" s="22" t="s">
        <v>127</v>
      </c>
      <c r="E2304" s="24" t="s">
        <v>41</v>
      </c>
      <c r="F2304" s="22" t="s">
        <v>8721</v>
      </c>
      <c r="G2304" s="14" t="s">
        <v>8524</v>
      </c>
      <c r="H2304" s="14">
        <v>6057000</v>
      </c>
      <c r="I2304">
        <v>4</v>
      </c>
      <c r="J2304" s="13">
        <f t="shared" si="141"/>
        <v>46171</v>
      </c>
      <c r="K2304" t="str">
        <f t="shared" si="140"/>
        <v>Fri</v>
      </c>
      <c r="L2304" t="str">
        <f t="shared" si="142"/>
        <v>W4</v>
      </c>
      <c r="M2304" t="s">
        <v>10340</v>
      </c>
      <c r="N2304" t="s">
        <v>219</v>
      </c>
      <c r="O2304" t="s">
        <v>5735</v>
      </c>
      <c r="P2304" t="s">
        <v>10375</v>
      </c>
      <c r="Q2304" t="s">
        <v>200</v>
      </c>
      <c r="R2304">
        <v>198</v>
      </c>
      <c r="S2304" s="15" t="str">
        <f t="shared" si="143"/>
        <v>{ month: "May", hq: "1.South", area: "2. North Mekong", kam: "PHẠM TRẦN QUANG", kae: "✔️ KAE Lê Thanh Hùng", route: "F4", week: "W4", day: "Fri", cusCode: "TCI55003283", sales: 6057000, totalC: 198, skuLines: 4 },</v>
      </c>
    </row>
    <row r="2305" spans="1:19" ht="18.5" x14ac:dyDescent="0.45">
      <c r="A2305" s="24"/>
      <c r="B2305" s="24" t="s">
        <v>123</v>
      </c>
      <c r="C2305" s="24" t="s">
        <v>126</v>
      </c>
      <c r="D2305" s="22" t="s">
        <v>127</v>
      </c>
      <c r="E2305" s="24" t="s">
        <v>41</v>
      </c>
      <c r="F2305" s="22" t="s">
        <v>8042</v>
      </c>
      <c r="G2305" s="14" t="s">
        <v>5746</v>
      </c>
      <c r="H2305" s="14">
        <v>4722000</v>
      </c>
      <c r="I2305">
        <v>2</v>
      </c>
      <c r="J2305" s="13">
        <f t="shared" si="141"/>
        <v>46164</v>
      </c>
      <c r="K2305" t="str">
        <f t="shared" si="140"/>
        <v>Fri</v>
      </c>
      <c r="L2305" t="str">
        <f t="shared" si="142"/>
        <v>W3</v>
      </c>
      <c r="M2305" t="s">
        <v>10340</v>
      </c>
      <c r="N2305" t="s">
        <v>219</v>
      </c>
      <c r="O2305" t="s">
        <v>5735</v>
      </c>
      <c r="P2305" t="s">
        <v>10375</v>
      </c>
      <c r="Q2305" t="s">
        <v>200</v>
      </c>
      <c r="R2305">
        <v>196</v>
      </c>
      <c r="S2305" s="15" t="str">
        <f t="shared" si="143"/>
        <v>{ month: "May", hq: "1.South", area: "2. North Mekong", kam: "PHẠM TRẦN QUANG", kae: "✔️ KAE Lê Thanh Hùng", route: "F4", week: "W3", day: "Fri", cusCode: "TCI59003255", sales: 4722000, totalC: 196, skuLines: 2 },</v>
      </c>
    </row>
    <row r="2306" spans="1:19" ht="18.5" x14ac:dyDescent="0.45">
      <c r="A2306" s="24"/>
      <c r="B2306" s="24" t="s">
        <v>123</v>
      </c>
      <c r="C2306" s="24" t="s">
        <v>126</v>
      </c>
      <c r="D2306" s="22" t="s">
        <v>127</v>
      </c>
      <c r="E2306" s="24" t="s">
        <v>41</v>
      </c>
      <c r="F2306" s="22" t="s">
        <v>8043</v>
      </c>
      <c r="G2306" s="14" t="s">
        <v>5746</v>
      </c>
      <c r="H2306" s="14">
        <v>4589666.666666666</v>
      </c>
      <c r="I2306">
        <v>2</v>
      </c>
      <c r="J2306" s="13">
        <f t="shared" si="141"/>
        <v>46164</v>
      </c>
      <c r="K2306" t="str">
        <f t="shared" si="140"/>
        <v>Fri</v>
      </c>
      <c r="L2306" t="str">
        <f t="shared" si="142"/>
        <v>W3</v>
      </c>
      <c r="M2306" t="s">
        <v>10340</v>
      </c>
      <c r="N2306" t="s">
        <v>219</v>
      </c>
      <c r="O2306" t="s">
        <v>5735</v>
      </c>
      <c r="P2306" t="s">
        <v>10375</v>
      </c>
      <c r="Q2306" t="s">
        <v>200</v>
      </c>
      <c r="R2306">
        <v>196</v>
      </c>
      <c r="S2306" s="15" t="str">
        <f t="shared" si="143"/>
        <v>{ month: "May", hq: "1.South", area: "2. North Mekong", kam: "PHẠM TRẦN QUANG", kae: "✔️ KAE Lê Thanh Hùng", route: "F4", week: "W3", day: "Fri", cusCode: "TCI65003193", sales: 4589666.66666667, totalC: 196, skuLines: 2 },</v>
      </c>
    </row>
    <row r="2307" spans="1:19" ht="18.5" x14ac:dyDescent="0.45">
      <c r="A2307" s="24"/>
      <c r="B2307" s="24" t="s">
        <v>123</v>
      </c>
      <c r="C2307" s="24" t="s">
        <v>126</v>
      </c>
      <c r="D2307" s="22" t="s">
        <v>127</v>
      </c>
      <c r="E2307" s="24" t="s">
        <v>41</v>
      </c>
      <c r="F2307" s="22" t="s">
        <v>8044</v>
      </c>
      <c r="G2307" s="14" t="s">
        <v>5746</v>
      </c>
      <c r="H2307" s="14">
        <v>9339999.9999999981</v>
      </c>
      <c r="I2307">
        <v>2</v>
      </c>
      <c r="J2307" s="13">
        <f t="shared" si="141"/>
        <v>46164</v>
      </c>
      <c r="K2307" t="str">
        <f t="shared" ref="K2307:K2370" si="144">TRIM(LEFT(TEXT(J2307,"dddd"),3))</f>
        <v>Fri</v>
      </c>
      <c r="L2307" t="str">
        <f t="shared" si="142"/>
        <v>W3</v>
      </c>
      <c r="M2307" t="s">
        <v>10340</v>
      </c>
      <c r="N2307" t="s">
        <v>219</v>
      </c>
      <c r="O2307" t="s">
        <v>5735</v>
      </c>
      <c r="P2307" t="s">
        <v>10375</v>
      </c>
      <c r="Q2307" t="s">
        <v>200</v>
      </c>
      <c r="R2307">
        <v>196</v>
      </c>
      <c r="S2307" s="15" t="str">
        <f t="shared" si="143"/>
        <v>{ month: "May", hq: "1.South", area: "2. North Mekong", kam: "PHẠM TRẦN QUANG", kae: "✔️ KAE Lê Thanh Hùng", route: "F4", week: "W3", day: "Fri", cusCode: "TCI81003273", sales: 9340000, totalC: 196, skuLines: 2 },</v>
      </c>
    </row>
    <row r="2308" spans="1:19" ht="18.5" x14ac:dyDescent="0.45">
      <c r="A2308" s="24"/>
      <c r="B2308" s="24" t="s">
        <v>123</v>
      </c>
      <c r="C2308" s="24" t="s">
        <v>126</v>
      </c>
      <c r="D2308" s="22" t="s">
        <v>127</v>
      </c>
      <c r="E2308" s="24" t="s">
        <v>41</v>
      </c>
      <c r="F2308" s="22" t="s">
        <v>8045</v>
      </c>
      <c r="G2308" s="14" t="s">
        <v>5746</v>
      </c>
      <c r="H2308" s="14">
        <v>7369999.9999999991</v>
      </c>
      <c r="I2308">
        <v>1</v>
      </c>
      <c r="J2308" s="13">
        <f t="shared" ref="J2308:J2371" si="145">DATE(RIGHT(G2308,4), MID(G2308,4,2), LEFT(G2308,2))</f>
        <v>46164</v>
      </c>
      <c r="K2308" t="str">
        <f t="shared" si="144"/>
        <v>Fri</v>
      </c>
      <c r="L2308" t="str">
        <f t="shared" ref="L2308:L2371" si="146">"W"&amp;INT((LEFT(G2308,2)-4)/7)+1</f>
        <v>W3</v>
      </c>
      <c r="M2308" t="s">
        <v>10340</v>
      </c>
      <c r="N2308" t="s">
        <v>219</v>
      </c>
      <c r="O2308" t="s">
        <v>5735</v>
      </c>
      <c r="P2308" t="s">
        <v>10375</v>
      </c>
      <c r="Q2308" t="s">
        <v>200</v>
      </c>
      <c r="R2308">
        <v>196</v>
      </c>
      <c r="S2308" s="15" t="str">
        <f t="shared" ref="S2308:S2371" si="147">"{ month: """ &amp; M2308 &amp; """, hq: """ &amp; B2308 &amp; """, area: """ &amp; C2308 &amp; """, kam: """ &amp; N2308 &amp; """, kae: """ &amp; P2308 &amp; """, route: """ &amp; Q2308 &amp; """, week: """ &amp; L2308 &amp; """, day: """ &amp; K2308 &amp; """, cusCode: """ &amp; F2308 &amp; """, sales: " &amp; H2308 &amp; ", totalC: " &amp; R2308 &amp; ", skuLines: " &amp; I2308 &amp; " },"</f>
        <v>{ month: "May", hq: "1.South", area: "2. North Mekong", kam: "PHẠM TRẦN QUANG", kae: "✔️ KAE Lê Thanh Hùng", route: "F4", week: "W3", day: "Fri", cusCode: "TCI86003199", sales: 7370000, totalC: 196, skuLines: 1 },</v>
      </c>
    </row>
    <row r="2309" spans="1:19" ht="18.5" x14ac:dyDescent="0.45">
      <c r="A2309" s="24"/>
      <c r="B2309" s="24" t="s">
        <v>123</v>
      </c>
      <c r="C2309" s="24" t="s">
        <v>126</v>
      </c>
      <c r="D2309" s="22" t="s">
        <v>127</v>
      </c>
      <c r="E2309" s="24" t="s">
        <v>41</v>
      </c>
      <c r="F2309" s="22" t="s">
        <v>8722</v>
      </c>
      <c r="G2309" s="14" t="s">
        <v>8521</v>
      </c>
      <c r="H2309" s="14">
        <v>3102666.6666666665</v>
      </c>
      <c r="I2309">
        <v>4</v>
      </c>
      <c r="J2309" s="13">
        <f t="shared" si="145"/>
        <v>46168</v>
      </c>
      <c r="K2309" t="str">
        <f t="shared" si="144"/>
        <v>Tue</v>
      </c>
      <c r="L2309" t="str">
        <f t="shared" si="146"/>
        <v>W4</v>
      </c>
      <c r="M2309" t="s">
        <v>10340</v>
      </c>
      <c r="N2309" t="s">
        <v>219</v>
      </c>
      <c r="O2309" t="s">
        <v>5735</v>
      </c>
      <c r="P2309" t="s">
        <v>10375</v>
      </c>
      <c r="Q2309" t="s">
        <v>1932</v>
      </c>
      <c r="R2309">
        <v>198</v>
      </c>
      <c r="S2309" s="15" t="str">
        <f t="shared" si="147"/>
        <v>{ month: "May", hq: "1.South", area: "2. North Mekong", kam: "PHẠM TRẦN QUANG", kae: "✔️ KAE Lê Thanh Hùng", route: "F2/F4", week: "W4", day: "Tue", cusCode: "TCI92003569", sales: 3102666.66666667, totalC: 198, skuLines: 4 },</v>
      </c>
    </row>
    <row r="2310" spans="1:19" ht="18.5" x14ac:dyDescent="0.45">
      <c r="A2310" s="24"/>
      <c r="B2310" s="24" t="s">
        <v>123</v>
      </c>
      <c r="C2310" s="24" t="s">
        <v>126</v>
      </c>
      <c r="D2310" s="22" t="s">
        <v>127</v>
      </c>
      <c r="E2310" s="24" t="s">
        <v>41</v>
      </c>
      <c r="F2310" s="22" t="s">
        <v>2563</v>
      </c>
      <c r="G2310" s="14" t="s">
        <v>1941</v>
      </c>
      <c r="H2310" s="14">
        <v>367888.88888888888</v>
      </c>
      <c r="I2310">
        <v>1</v>
      </c>
      <c r="J2310" s="13">
        <f t="shared" si="145"/>
        <v>46158</v>
      </c>
      <c r="K2310" t="str">
        <f t="shared" si="144"/>
        <v>Sat</v>
      </c>
      <c r="L2310" t="str">
        <f t="shared" si="146"/>
        <v>W2</v>
      </c>
      <c r="M2310" t="s">
        <v>10340</v>
      </c>
      <c r="N2310" t="s">
        <v>219</v>
      </c>
      <c r="O2310" t="s">
        <v>5735</v>
      </c>
      <c r="P2310" t="s">
        <v>10375</v>
      </c>
      <c r="Q2310" t="s">
        <v>1932</v>
      </c>
      <c r="R2310">
        <v>184</v>
      </c>
      <c r="S2310" s="15" t="str">
        <f t="shared" si="147"/>
        <v>{ month: "May", hq: "1.South", area: "2. North Mekong", kam: "PHẠM TRẦN QUANG", kae: "✔️ KAE Lê Thanh Hùng", route: "F2/F4", week: "W2", day: "Sat", cusCode: "TS190826", sales: 367888.888888889, totalC: 184, skuLines: 1 },</v>
      </c>
    </row>
    <row r="2311" spans="1:19" ht="18.5" x14ac:dyDescent="0.45">
      <c r="A2311" s="24"/>
      <c r="B2311" s="24" t="s">
        <v>123</v>
      </c>
      <c r="C2311" s="24" t="s">
        <v>126</v>
      </c>
      <c r="D2311" s="22" t="s">
        <v>127</v>
      </c>
      <c r="E2311" s="24" t="s">
        <v>41</v>
      </c>
      <c r="F2311" s="22" t="s">
        <v>2564</v>
      </c>
      <c r="G2311" s="14" t="s">
        <v>1935</v>
      </c>
      <c r="H2311" s="14">
        <v>29887999.999999996</v>
      </c>
      <c r="I2311">
        <v>2</v>
      </c>
      <c r="J2311" s="13">
        <f t="shared" si="145"/>
        <v>46157</v>
      </c>
      <c r="K2311" t="str">
        <f t="shared" si="144"/>
        <v>Fri</v>
      </c>
      <c r="L2311" t="str">
        <f t="shared" si="146"/>
        <v>W2</v>
      </c>
      <c r="M2311" t="s">
        <v>10340</v>
      </c>
      <c r="N2311" t="s">
        <v>219</v>
      </c>
      <c r="O2311" t="s">
        <v>5735</v>
      </c>
      <c r="P2311" t="s">
        <v>10375</v>
      </c>
      <c r="Q2311" t="s">
        <v>200</v>
      </c>
      <c r="R2311">
        <v>184</v>
      </c>
      <c r="S2311" s="15" t="str">
        <f t="shared" si="147"/>
        <v>{ month: "May", hq: "1.South", area: "2. North Mekong", kam: "PHẠM TRẦN QUANG", kae: "✔️ KAE Lê Thanh Hùng", route: "F4", week: "W2", day: "Fri", cusCode: "TS220825", sales: 29888000, totalC: 184, skuLines: 2 },</v>
      </c>
    </row>
    <row r="2312" spans="1:19" ht="18.5" x14ac:dyDescent="0.45">
      <c r="A2312" s="24"/>
      <c r="B2312" s="24" t="s">
        <v>123</v>
      </c>
      <c r="C2312" s="24" t="s">
        <v>126</v>
      </c>
      <c r="D2312" s="22" t="s">
        <v>127</v>
      </c>
      <c r="E2312" s="24" t="s">
        <v>41</v>
      </c>
      <c r="F2312" s="22" t="s">
        <v>2565</v>
      </c>
      <c r="G2312" s="14" t="s">
        <v>1935</v>
      </c>
      <c r="H2312" s="14">
        <v>14739999.999999998</v>
      </c>
      <c r="I2312">
        <v>1</v>
      </c>
      <c r="J2312" s="13">
        <f t="shared" si="145"/>
        <v>46157</v>
      </c>
      <c r="K2312" t="str">
        <f t="shared" si="144"/>
        <v>Fri</v>
      </c>
      <c r="L2312" t="str">
        <f t="shared" si="146"/>
        <v>W2</v>
      </c>
      <c r="M2312" t="s">
        <v>10340</v>
      </c>
      <c r="N2312" t="s">
        <v>219</v>
      </c>
      <c r="O2312" t="s">
        <v>5735</v>
      </c>
      <c r="P2312" t="s">
        <v>10375</v>
      </c>
      <c r="Q2312" t="s">
        <v>200</v>
      </c>
      <c r="R2312">
        <v>184</v>
      </c>
      <c r="S2312" s="15" t="str">
        <f t="shared" si="147"/>
        <v>{ month: "May", hq: "1.South", area: "2. North Mekong", kam: "PHẠM TRẦN QUANG", kae: "✔️ KAE Lê Thanh Hùng", route: "F4", week: "W2", day: "Fri", cusCode: "TS220829", sales: 14740000, totalC: 184, skuLines: 1 },</v>
      </c>
    </row>
    <row r="2313" spans="1:19" ht="18.5" x14ac:dyDescent="0.45">
      <c r="A2313" s="24"/>
      <c r="B2313" s="24" t="s">
        <v>123</v>
      </c>
      <c r="C2313" s="24" t="s">
        <v>126</v>
      </c>
      <c r="D2313" s="22" t="s">
        <v>127</v>
      </c>
      <c r="E2313" s="24" t="s">
        <v>41</v>
      </c>
      <c r="F2313" s="22" t="s">
        <v>2566</v>
      </c>
      <c r="G2313" s="14" t="s">
        <v>1935</v>
      </c>
      <c r="H2313" s="14">
        <v>15639999.999999998</v>
      </c>
      <c r="I2313">
        <v>2</v>
      </c>
      <c r="J2313" s="13">
        <f t="shared" si="145"/>
        <v>46157</v>
      </c>
      <c r="K2313" t="str">
        <f t="shared" si="144"/>
        <v>Fri</v>
      </c>
      <c r="L2313" t="str">
        <f t="shared" si="146"/>
        <v>W2</v>
      </c>
      <c r="M2313" t="s">
        <v>10340</v>
      </c>
      <c r="N2313" t="s">
        <v>219</v>
      </c>
      <c r="O2313" t="s">
        <v>5735</v>
      </c>
      <c r="P2313" t="s">
        <v>10375</v>
      </c>
      <c r="Q2313" t="s">
        <v>200</v>
      </c>
      <c r="R2313">
        <v>184</v>
      </c>
      <c r="S2313" s="15" t="str">
        <f t="shared" si="147"/>
        <v>{ month: "May", hq: "1.South", area: "2. North Mekong", kam: "PHẠM TRẦN QUANG", kae: "✔️ KAE Lê Thanh Hùng", route: "F4", week: "W2", day: "Fri", cusCode: "TS220830", sales: 15640000, totalC: 184, skuLines: 2 },</v>
      </c>
    </row>
    <row r="2314" spans="1:19" ht="18.5" x14ac:dyDescent="0.45">
      <c r="A2314" s="24"/>
      <c r="B2314" s="24" t="s">
        <v>123</v>
      </c>
      <c r="C2314" s="24" t="s">
        <v>126</v>
      </c>
      <c r="D2314" s="22" t="s">
        <v>127</v>
      </c>
      <c r="E2314" s="24" t="s">
        <v>43</v>
      </c>
      <c r="F2314" s="22" t="s">
        <v>2567</v>
      </c>
      <c r="G2314" s="14" t="s">
        <v>1941</v>
      </c>
      <c r="H2314" s="14">
        <v>1474000</v>
      </c>
      <c r="I2314">
        <v>1</v>
      </c>
      <c r="J2314" s="13">
        <f t="shared" si="145"/>
        <v>46158</v>
      </c>
      <c r="K2314" t="str">
        <f t="shared" si="144"/>
        <v>Sat</v>
      </c>
      <c r="L2314" t="str">
        <f t="shared" si="146"/>
        <v>W2</v>
      </c>
      <c r="M2314" t="s">
        <v>10340</v>
      </c>
      <c r="N2314" t="s">
        <v>219</v>
      </c>
      <c r="O2314" t="s">
        <v>5735</v>
      </c>
      <c r="P2314" t="s">
        <v>10376</v>
      </c>
      <c r="Q2314" t="s">
        <v>1932</v>
      </c>
      <c r="R2314">
        <v>162</v>
      </c>
      <c r="S2314" s="15" t="str">
        <f t="shared" si="147"/>
        <v>{ month: "May", hq: "1.South", area: "2. North Mekong", kam: "PHẠM TRẦN QUANG", kae: "✔️ KAE Lê Thị Mỹ Linh", route: "F2/F4", week: "W2", day: "Sat", cusCode: "09002312", sales: 1474000, totalC: 162, skuLines: 1 },</v>
      </c>
    </row>
    <row r="2315" spans="1:19" ht="18.5" x14ac:dyDescent="0.45">
      <c r="A2315" s="24"/>
      <c r="B2315" s="24" t="s">
        <v>123</v>
      </c>
      <c r="C2315" s="24" t="s">
        <v>126</v>
      </c>
      <c r="D2315" s="22" t="s">
        <v>127</v>
      </c>
      <c r="E2315" s="24" t="s">
        <v>43</v>
      </c>
      <c r="F2315" s="22" t="s">
        <v>6095</v>
      </c>
      <c r="G2315" s="14" t="s">
        <v>5743</v>
      </c>
      <c r="H2315" s="14">
        <v>9133499.9999999981</v>
      </c>
      <c r="I2315">
        <v>2</v>
      </c>
      <c r="J2315" s="13">
        <f t="shared" si="145"/>
        <v>46161</v>
      </c>
      <c r="K2315" t="str">
        <f t="shared" si="144"/>
        <v>Tue</v>
      </c>
      <c r="L2315" t="str">
        <f t="shared" si="146"/>
        <v>W3</v>
      </c>
      <c r="M2315" t="s">
        <v>10340</v>
      </c>
      <c r="N2315" t="s">
        <v>219</v>
      </c>
      <c r="O2315" t="s">
        <v>5735</v>
      </c>
      <c r="P2315" t="s">
        <v>10376</v>
      </c>
      <c r="Q2315" t="s">
        <v>201</v>
      </c>
      <c r="R2315">
        <v>166</v>
      </c>
      <c r="S2315" s="15" t="str">
        <f t="shared" si="147"/>
        <v>{ month: "May", hq: "1.South", area: "2. North Mekong", kam: "PHẠM TRẦN QUANG", kae: "✔️ KAE Lê Thị Mỹ Linh", route: "F2", week: "W3", day: "Tue", cusCode: "13002765", sales: 9133500, totalC: 166, skuLines: 2 },</v>
      </c>
    </row>
    <row r="2316" spans="1:19" ht="18.5" x14ac:dyDescent="0.45">
      <c r="A2316" s="24"/>
      <c r="B2316" s="24" t="s">
        <v>123</v>
      </c>
      <c r="C2316" s="24" t="s">
        <v>126</v>
      </c>
      <c r="D2316" s="22" t="s">
        <v>127</v>
      </c>
      <c r="E2316" s="24" t="s">
        <v>43</v>
      </c>
      <c r="F2316" s="22" t="s">
        <v>6096</v>
      </c>
      <c r="G2316" s="14" t="s">
        <v>5743</v>
      </c>
      <c r="H2316" s="14">
        <v>1444520.3703703703</v>
      </c>
      <c r="I2316">
        <v>1</v>
      </c>
      <c r="J2316" s="13">
        <f t="shared" si="145"/>
        <v>46161</v>
      </c>
      <c r="K2316" t="str">
        <f t="shared" si="144"/>
        <v>Tue</v>
      </c>
      <c r="L2316" t="str">
        <f t="shared" si="146"/>
        <v>W3</v>
      </c>
      <c r="M2316" t="s">
        <v>10340</v>
      </c>
      <c r="N2316" t="s">
        <v>219</v>
      </c>
      <c r="O2316" t="s">
        <v>5735</v>
      </c>
      <c r="P2316" t="s">
        <v>10376</v>
      </c>
      <c r="Q2316" t="s">
        <v>201</v>
      </c>
      <c r="R2316">
        <v>166</v>
      </c>
      <c r="S2316" s="15" t="str">
        <f t="shared" si="147"/>
        <v>{ month: "May", hq: "1.South", area: "2. North Mekong", kam: "PHẠM TRẦN QUANG", kae: "✔️ KAE Lê Thị Mỹ Linh", route: "F2", week: "W3", day: "Tue", cusCode: "17002760", sales: 1444520.37037037, totalC: 166, skuLines: 1 },</v>
      </c>
    </row>
    <row r="2317" spans="1:19" ht="18.5" x14ac:dyDescent="0.45">
      <c r="A2317" s="24"/>
      <c r="B2317" s="24" t="s">
        <v>123</v>
      </c>
      <c r="C2317" s="24" t="s">
        <v>126</v>
      </c>
      <c r="D2317" s="22" t="s">
        <v>127</v>
      </c>
      <c r="E2317" s="24" t="s">
        <v>43</v>
      </c>
      <c r="F2317" s="22" t="s">
        <v>2568</v>
      </c>
      <c r="G2317" s="14" t="s">
        <v>1935</v>
      </c>
      <c r="H2317" s="14">
        <v>3933000</v>
      </c>
      <c r="I2317">
        <v>2</v>
      </c>
      <c r="J2317" s="13">
        <f t="shared" si="145"/>
        <v>46157</v>
      </c>
      <c r="K2317" t="str">
        <f t="shared" si="144"/>
        <v>Fri</v>
      </c>
      <c r="L2317" t="str">
        <f t="shared" si="146"/>
        <v>W2</v>
      </c>
      <c r="M2317" t="s">
        <v>10340</v>
      </c>
      <c r="N2317" t="s">
        <v>219</v>
      </c>
      <c r="O2317" t="s">
        <v>5735</v>
      </c>
      <c r="P2317" t="s">
        <v>10376</v>
      </c>
      <c r="Q2317" t="s">
        <v>200</v>
      </c>
      <c r="R2317">
        <v>162</v>
      </c>
      <c r="S2317" s="15" t="str">
        <f t="shared" si="147"/>
        <v>{ month: "May", hq: "1.South", area: "2. North Mekong", kam: "PHẠM TRẦN QUANG", kae: "✔️ KAE Lê Thị Mỹ Linh", route: "F4", week: "W2", day: "Fri", cusCode: "25002035", sales: 3933000, totalC: 162, skuLines: 2 },</v>
      </c>
    </row>
    <row r="2318" spans="1:19" ht="18.5" x14ac:dyDescent="0.45">
      <c r="A2318" s="24"/>
      <c r="B2318" s="24" t="s">
        <v>123</v>
      </c>
      <c r="C2318" s="24" t="s">
        <v>126</v>
      </c>
      <c r="D2318" s="22" t="s">
        <v>127</v>
      </c>
      <c r="E2318" s="24" t="s">
        <v>43</v>
      </c>
      <c r="F2318" s="22" t="s">
        <v>2568</v>
      </c>
      <c r="G2318" s="14" t="s">
        <v>8524</v>
      </c>
      <c r="H2318" s="14">
        <v>3844489.8148148148</v>
      </c>
      <c r="I2318">
        <v>2</v>
      </c>
      <c r="J2318" s="13">
        <f t="shared" si="145"/>
        <v>46171</v>
      </c>
      <c r="K2318" t="str">
        <f t="shared" si="144"/>
        <v>Fri</v>
      </c>
      <c r="L2318" t="str">
        <f t="shared" si="146"/>
        <v>W4</v>
      </c>
      <c r="M2318" t="s">
        <v>10340</v>
      </c>
      <c r="N2318" t="s">
        <v>219</v>
      </c>
      <c r="O2318" t="s">
        <v>5735</v>
      </c>
      <c r="P2318" t="s">
        <v>10376</v>
      </c>
      <c r="Q2318" t="s">
        <v>200</v>
      </c>
      <c r="R2318">
        <v>172</v>
      </c>
      <c r="S2318" s="15" t="str">
        <f t="shared" si="147"/>
        <v>{ month: "May", hq: "1.South", area: "2. North Mekong", kam: "PHẠM TRẦN QUANG", kae: "✔️ KAE Lê Thị Mỹ Linh", route: "F4", week: "W4", day: "Fri", cusCode: "25002035", sales: 3844489.81481481, totalC: 172, skuLines: 2 },</v>
      </c>
    </row>
    <row r="2319" spans="1:19" ht="18.5" x14ac:dyDescent="0.45">
      <c r="A2319" s="24"/>
      <c r="B2319" s="24" t="s">
        <v>123</v>
      </c>
      <c r="C2319" s="24" t="s">
        <v>126</v>
      </c>
      <c r="D2319" s="22" t="s">
        <v>127</v>
      </c>
      <c r="E2319" s="24" t="s">
        <v>43</v>
      </c>
      <c r="F2319" s="22" t="s">
        <v>8723</v>
      </c>
      <c r="G2319" s="14" t="s">
        <v>8525</v>
      </c>
      <c r="H2319" s="14">
        <v>2203400</v>
      </c>
      <c r="I2319">
        <v>2</v>
      </c>
      <c r="J2319" s="13">
        <f t="shared" si="145"/>
        <v>46172</v>
      </c>
      <c r="K2319" t="str">
        <f t="shared" si="144"/>
        <v>Sat</v>
      </c>
      <c r="L2319" t="str">
        <f t="shared" si="146"/>
        <v>W4</v>
      </c>
      <c r="M2319" t="s">
        <v>10340</v>
      </c>
      <c r="N2319" t="s">
        <v>219</v>
      </c>
      <c r="O2319" t="s">
        <v>5735</v>
      </c>
      <c r="P2319" t="s">
        <v>10376</v>
      </c>
      <c r="Q2319" t="s">
        <v>1932</v>
      </c>
      <c r="R2319">
        <v>172</v>
      </c>
      <c r="S2319" s="15" t="str">
        <f t="shared" si="147"/>
        <v>{ month: "May", hq: "1.South", area: "2. North Mekong", kam: "PHẠM TRẦN QUANG", kae: "✔️ KAE Lê Thị Mỹ Linh", route: "F2/F4", week: "W4", day: "Sat", cusCode: "27002303", sales: 2203400, totalC: 172, skuLines: 2 },</v>
      </c>
    </row>
    <row r="2320" spans="1:19" ht="18.5" x14ac:dyDescent="0.45">
      <c r="A2320" s="24"/>
      <c r="B2320" s="24" t="s">
        <v>123</v>
      </c>
      <c r="C2320" s="24" t="s">
        <v>126</v>
      </c>
      <c r="D2320" s="22" t="s">
        <v>127</v>
      </c>
      <c r="E2320" s="24" t="s">
        <v>43</v>
      </c>
      <c r="F2320" s="22" t="s">
        <v>2569</v>
      </c>
      <c r="G2320" s="14" t="s">
        <v>1941</v>
      </c>
      <c r="H2320" s="14">
        <v>7920844.4444444431</v>
      </c>
      <c r="I2320">
        <v>4</v>
      </c>
      <c r="J2320" s="13">
        <f t="shared" si="145"/>
        <v>46158</v>
      </c>
      <c r="K2320" t="str">
        <f t="shared" si="144"/>
        <v>Sat</v>
      </c>
      <c r="L2320" t="str">
        <f t="shared" si="146"/>
        <v>W2</v>
      </c>
      <c r="M2320" t="s">
        <v>10340</v>
      </c>
      <c r="N2320" t="s">
        <v>219</v>
      </c>
      <c r="O2320" t="s">
        <v>5735</v>
      </c>
      <c r="P2320" t="s">
        <v>10376</v>
      </c>
      <c r="Q2320" t="s">
        <v>1932</v>
      </c>
      <c r="R2320">
        <v>162</v>
      </c>
      <c r="S2320" s="15" t="str">
        <f t="shared" si="147"/>
        <v>{ month: "May", hq: "1.South", area: "2. North Mekong", kam: "PHẠM TRẦN QUANG", kae: "✔️ KAE Lê Thị Mỹ Linh", route: "F2/F4", week: "W2", day: "Sat", cusCode: "29002337", sales: 7920844.44444444, totalC: 162, skuLines: 4 },</v>
      </c>
    </row>
    <row r="2321" spans="1:19" ht="18.5" x14ac:dyDescent="0.45">
      <c r="A2321" s="24"/>
      <c r="B2321" s="24" t="s">
        <v>123</v>
      </c>
      <c r="C2321" s="24" t="s">
        <v>126</v>
      </c>
      <c r="D2321" s="22" t="s">
        <v>127</v>
      </c>
      <c r="E2321" s="24" t="s">
        <v>43</v>
      </c>
      <c r="F2321" s="22" t="s">
        <v>6097</v>
      </c>
      <c r="G2321" s="14" t="s">
        <v>5743</v>
      </c>
      <c r="H2321" s="14">
        <v>6422024.0740740737</v>
      </c>
      <c r="I2321">
        <v>5</v>
      </c>
      <c r="J2321" s="13">
        <f t="shared" si="145"/>
        <v>46161</v>
      </c>
      <c r="K2321" t="str">
        <f t="shared" si="144"/>
        <v>Tue</v>
      </c>
      <c r="L2321" t="str">
        <f t="shared" si="146"/>
        <v>W3</v>
      </c>
      <c r="M2321" t="s">
        <v>10340</v>
      </c>
      <c r="N2321" t="s">
        <v>219</v>
      </c>
      <c r="O2321" t="s">
        <v>5735</v>
      </c>
      <c r="P2321" t="s">
        <v>10376</v>
      </c>
      <c r="Q2321" t="s">
        <v>201</v>
      </c>
      <c r="R2321">
        <v>166</v>
      </c>
      <c r="S2321" s="15" t="str">
        <f t="shared" si="147"/>
        <v>{ month: "May", hq: "1.South", area: "2. North Mekong", kam: "PHẠM TRẦN QUANG", kae: "✔️ KAE Lê Thị Mỹ Linh", route: "F2", week: "W3", day: "Tue", cusCode: "31002736", sales: 6422024.07407407, totalC: 166, skuLines: 5 },</v>
      </c>
    </row>
    <row r="2322" spans="1:19" ht="18.5" x14ac:dyDescent="0.45">
      <c r="A2322" s="24"/>
      <c r="B2322" s="24" t="s">
        <v>123</v>
      </c>
      <c r="C2322" s="24" t="s">
        <v>126</v>
      </c>
      <c r="D2322" s="22" t="s">
        <v>127</v>
      </c>
      <c r="E2322" s="24" t="s">
        <v>43</v>
      </c>
      <c r="F2322" s="22" t="s">
        <v>2570</v>
      </c>
      <c r="G2322" s="14" t="s">
        <v>1949</v>
      </c>
      <c r="H2322" s="14">
        <v>3736000</v>
      </c>
      <c r="I2322">
        <v>3</v>
      </c>
      <c r="J2322" s="13">
        <f t="shared" si="145"/>
        <v>46156</v>
      </c>
      <c r="K2322" t="str">
        <f t="shared" si="144"/>
        <v>Thu</v>
      </c>
      <c r="L2322" t="str">
        <f t="shared" si="146"/>
        <v>W2</v>
      </c>
      <c r="M2322" t="s">
        <v>10340</v>
      </c>
      <c r="N2322" t="s">
        <v>219</v>
      </c>
      <c r="O2322" t="s">
        <v>5735</v>
      </c>
      <c r="P2322" t="s">
        <v>10376</v>
      </c>
      <c r="Q2322" t="s">
        <v>1932</v>
      </c>
      <c r="R2322">
        <v>162</v>
      </c>
      <c r="S2322" s="15" t="str">
        <f t="shared" si="147"/>
        <v>{ month: "May", hq: "1.South", area: "2. North Mekong", kam: "PHẠM TRẦN QUANG", kae: "✔️ KAE Lê Thị Mỹ Linh", route: "F2/F4", week: "W2", day: "Thu", cusCode: "36001562", sales: 3736000, totalC: 162, skuLines: 3 },</v>
      </c>
    </row>
    <row r="2323" spans="1:19" ht="18.5" x14ac:dyDescent="0.45">
      <c r="A2323" s="24"/>
      <c r="B2323" s="24" t="s">
        <v>123</v>
      </c>
      <c r="C2323" s="24" t="s">
        <v>126</v>
      </c>
      <c r="D2323" s="22" t="s">
        <v>127</v>
      </c>
      <c r="E2323" s="24" t="s">
        <v>43</v>
      </c>
      <c r="F2323" s="22" t="s">
        <v>6098</v>
      </c>
      <c r="G2323" s="14" t="s">
        <v>5747</v>
      </c>
      <c r="H2323" s="14">
        <v>3039970.3703703703</v>
      </c>
      <c r="I2323">
        <v>5</v>
      </c>
      <c r="J2323" s="13">
        <f t="shared" si="145"/>
        <v>46160</v>
      </c>
      <c r="K2323" t="str">
        <f t="shared" si="144"/>
        <v>Mon</v>
      </c>
      <c r="L2323" t="str">
        <f t="shared" si="146"/>
        <v>W3</v>
      </c>
      <c r="M2323" t="s">
        <v>10340</v>
      </c>
      <c r="N2323" t="s">
        <v>219</v>
      </c>
      <c r="O2323" t="s">
        <v>5735</v>
      </c>
      <c r="P2323" t="s">
        <v>10376</v>
      </c>
      <c r="Q2323" t="s">
        <v>200</v>
      </c>
      <c r="R2323">
        <v>166</v>
      </c>
      <c r="S2323" s="15" t="str">
        <f t="shared" si="147"/>
        <v>{ month: "May", hq: "1.South", area: "2. North Mekong", kam: "PHẠM TRẦN QUANG", kae: "✔️ KAE Lê Thị Mỹ Linh", route: "F4", week: "W3", day: "Mon", cusCode: "37002678", sales: 3039970.37037037, totalC: 166, skuLines: 5 },</v>
      </c>
    </row>
    <row r="2324" spans="1:19" ht="18.5" x14ac:dyDescent="0.45">
      <c r="A2324" s="24"/>
      <c r="B2324" s="24" t="s">
        <v>123</v>
      </c>
      <c r="C2324" s="24" t="s">
        <v>126</v>
      </c>
      <c r="D2324" s="22" t="s">
        <v>127</v>
      </c>
      <c r="E2324" s="24" t="s">
        <v>43</v>
      </c>
      <c r="F2324" s="22" t="s">
        <v>6099</v>
      </c>
      <c r="G2324" s="14" t="s">
        <v>5743</v>
      </c>
      <c r="H2324" s="14">
        <v>10049999.999999998</v>
      </c>
      <c r="I2324">
        <v>4</v>
      </c>
      <c r="J2324" s="13">
        <f t="shared" si="145"/>
        <v>46161</v>
      </c>
      <c r="K2324" t="str">
        <f t="shared" si="144"/>
        <v>Tue</v>
      </c>
      <c r="L2324" t="str">
        <f t="shared" si="146"/>
        <v>W3</v>
      </c>
      <c r="M2324" t="s">
        <v>10340</v>
      </c>
      <c r="N2324" t="s">
        <v>219</v>
      </c>
      <c r="O2324" t="s">
        <v>5735</v>
      </c>
      <c r="P2324" t="s">
        <v>10376</v>
      </c>
      <c r="Q2324" t="s">
        <v>201</v>
      </c>
      <c r="R2324">
        <v>166</v>
      </c>
      <c r="S2324" s="15" t="str">
        <f t="shared" si="147"/>
        <v>{ month: "May", hq: "1.South", area: "2. North Mekong", kam: "PHẠM TRẦN QUANG", kae: "✔️ KAE Lê Thị Mỹ Linh", route: "F2", week: "W3", day: "Tue", cusCode: "37002721", sales: 10050000, totalC: 166, skuLines: 4 },</v>
      </c>
    </row>
    <row r="2325" spans="1:19" ht="18.5" x14ac:dyDescent="0.45">
      <c r="A2325" s="24"/>
      <c r="B2325" s="24" t="s">
        <v>123</v>
      </c>
      <c r="C2325" s="24" t="s">
        <v>126</v>
      </c>
      <c r="D2325" s="22" t="s">
        <v>127</v>
      </c>
      <c r="E2325" s="24" t="s">
        <v>43</v>
      </c>
      <c r="F2325" s="22" t="s">
        <v>2571</v>
      </c>
      <c r="G2325" s="14" t="s">
        <v>1941</v>
      </c>
      <c r="H2325" s="14">
        <v>7369999.9999999991</v>
      </c>
      <c r="I2325">
        <v>1</v>
      </c>
      <c r="J2325" s="13">
        <f t="shared" si="145"/>
        <v>46158</v>
      </c>
      <c r="K2325" t="str">
        <f t="shared" si="144"/>
        <v>Sat</v>
      </c>
      <c r="L2325" t="str">
        <f t="shared" si="146"/>
        <v>W2</v>
      </c>
      <c r="M2325" t="s">
        <v>10340</v>
      </c>
      <c r="N2325" t="s">
        <v>219</v>
      </c>
      <c r="O2325" t="s">
        <v>5735</v>
      </c>
      <c r="P2325" t="s">
        <v>10376</v>
      </c>
      <c r="Q2325" t="s">
        <v>1932</v>
      </c>
      <c r="R2325">
        <v>162</v>
      </c>
      <c r="S2325" s="15" t="str">
        <f t="shared" si="147"/>
        <v>{ month: "May", hq: "1.South", area: "2. North Mekong", kam: "PHẠM TRẦN QUANG", kae: "✔️ KAE Lê Thị Mỹ Linh", route: "F2/F4", week: "W2", day: "Sat", cusCode: "43002245", sales: 7370000, totalC: 162, skuLines: 1 },</v>
      </c>
    </row>
    <row r="2326" spans="1:19" ht="18.5" x14ac:dyDescent="0.45">
      <c r="A2326" s="24"/>
      <c r="B2326" s="24" t="s">
        <v>123</v>
      </c>
      <c r="C2326" s="24" t="s">
        <v>126</v>
      </c>
      <c r="D2326" s="22" t="s">
        <v>127</v>
      </c>
      <c r="E2326" s="24" t="s">
        <v>43</v>
      </c>
      <c r="F2326" s="22" t="s">
        <v>6100</v>
      </c>
      <c r="G2326" s="14" t="s">
        <v>5747</v>
      </c>
      <c r="H2326" s="14">
        <v>3106000</v>
      </c>
      <c r="I2326">
        <v>2</v>
      </c>
      <c r="J2326" s="13">
        <f t="shared" si="145"/>
        <v>46160</v>
      </c>
      <c r="K2326" t="str">
        <f t="shared" si="144"/>
        <v>Mon</v>
      </c>
      <c r="L2326" t="str">
        <f t="shared" si="146"/>
        <v>W3</v>
      </c>
      <c r="M2326" t="s">
        <v>10340</v>
      </c>
      <c r="N2326" t="s">
        <v>219</v>
      </c>
      <c r="O2326" t="s">
        <v>5735</v>
      </c>
      <c r="P2326" t="s">
        <v>10376</v>
      </c>
      <c r="Q2326" t="s">
        <v>200</v>
      </c>
      <c r="R2326">
        <v>166</v>
      </c>
      <c r="S2326" s="15" t="str">
        <f t="shared" si="147"/>
        <v>{ month: "May", hq: "1.South", area: "2. North Mekong", kam: "PHẠM TRẦN QUANG", kae: "✔️ KAE Lê Thị Mỹ Linh", route: "F4", week: "W3", day: "Mon", cusCode: "45002476", sales: 3106000, totalC: 166, skuLines: 2 },</v>
      </c>
    </row>
    <row r="2327" spans="1:19" ht="18.5" x14ac:dyDescent="0.45">
      <c r="A2327" s="24"/>
      <c r="B2327" s="24" t="s">
        <v>123</v>
      </c>
      <c r="C2327" s="24" t="s">
        <v>126</v>
      </c>
      <c r="D2327" s="22" t="s">
        <v>127</v>
      </c>
      <c r="E2327" s="24" t="s">
        <v>43</v>
      </c>
      <c r="F2327" s="22" t="s">
        <v>6101</v>
      </c>
      <c r="G2327" s="14" t="s">
        <v>5743</v>
      </c>
      <c r="H2327" s="14">
        <v>2399970.3703703703</v>
      </c>
      <c r="I2327">
        <v>2</v>
      </c>
      <c r="J2327" s="13">
        <f t="shared" si="145"/>
        <v>46161</v>
      </c>
      <c r="K2327" t="str">
        <f t="shared" si="144"/>
        <v>Tue</v>
      </c>
      <c r="L2327" t="str">
        <f t="shared" si="146"/>
        <v>W3</v>
      </c>
      <c r="M2327" t="s">
        <v>10340</v>
      </c>
      <c r="N2327" t="s">
        <v>219</v>
      </c>
      <c r="O2327" t="s">
        <v>5735</v>
      </c>
      <c r="P2327" t="s">
        <v>10376</v>
      </c>
      <c r="Q2327" t="s">
        <v>201</v>
      </c>
      <c r="R2327">
        <v>166</v>
      </c>
      <c r="S2327" s="15" t="str">
        <f t="shared" si="147"/>
        <v>{ month: "May", hq: "1.South", area: "2. North Mekong", kam: "PHẠM TRẦN QUANG", kae: "✔️ KAE Lê Thị Mỹ Linh", route: "F2", week: "W3", day: "Tue", cusCode: "56002763", sales: 2399970.37037037, totalC: 166, skuLines: 2 },</v>
      </c>
    </row>
    <row r="2328" spans="1:19" ht="18.5" x14ac:dyDescent="0.45">
      <c r="A2328" s="24"/>
      <c r="B2328" s="24" t="s">
        <v>123</v>
      </c>
      <c r="C2328" s="24" t="s">
        <v>126</v>
      </c>
      <c r="D2328" s="22" t="s">
        <v>127</v>
      </c>
      <c r="E2328" s="24" t="s">
        <v>43</v>
      </c>
      <c r="F2328" s="22" t="s">
        <v>2572</v>
      </c>
      <c r="G2328" s="14" t="s">
        <v>1941</v>
      </c>
      <c r="H2328" s="14">
        <v>1966500</v>
      </c>
      <c r="I2328">
        <v>2</v>
      </c>
      <c r="J2328" s="13">
        <f t="shared" si="145"/>
        <v>46158</v>
      </c>
      <c r="K2328" t="str">
        <f t="shared" si="144"/>
        <v>Sat</v>
      </c>
      <c r="L2328" t="str">
        <f t="shared" si="146"/>
        <v>W2</v>
      </c>
      <c r="M2328" t="s">
        <v>10340</v>
      </c>
      <c r="N2328" t="s">
        <v>219</v>
      </c>
      <c r="O2328" t="s">
        <v>5735</v>
      </c>
      <c r="P2328" t="s">
        <v>10376</v>
      </c>
      <c r="Q2328" t="s">
        <v>1932</v>
      </c>
      <c r="R2328">
        <v>162</v>
      </c>
      <c r="S2328" s="15" t="str">
        <f t="shared" si="147"/>
        <v>{ month: "May", hq: "1.South", area: "2. North Mekong", kam: "PHẠM TRẦN QUANG", kae: "✔️ KAE Lê Thị Mỹ Linh", route: "F2/F4", week: "W2", day: "Sat", cusCode: "60002297", sales: 1966500, totalC: 162, skuLines: 2 },</v>
      </c>
    </row>
    <row r="2329" spans="1:19" ht="18.5" x14ac:dyDescent="0.45">
      <c r="A2329" s="24"/>
      <c r="B2329" s="24" t="s">
        <v>123</v>
      </c>
      <c r="C2329" s="24" t="s">
        <v>126</v>
      </c>
      <c r="D2329" s="22" t="s">
        <v>127</v>
      </c>
      <c r="E2329" s="24" t="s">
        <v>43</v>
      </c>
      <c r="F2329" s="22" t="s">
        <v>8724</v>
      </c>
      <c r="G2329" s="14" t="s">
        <v>8523</v>
      </c>
      <c r="H2329" s="14">
        <v>2649532.4074074072</v>
      </c>
      <c r="I2329">
        <v>4</v>
      </c>
      <c r="J2329" s="13">
        <f t="shared" si="145"/>
        <v>46170</v>
      </c>
      <c r="K2329" t="str">
        <f t="shared" si="144"/>
        <v>Thu</v>
      </c>
      <c r="L2329" t="str">
        <f t="shared" si="146"/>
        <v>W4</v>
      </c>
      <c r="M2329" t="s">
        <v>10340</v>
      </c>
      <c r="N2329" t="s">
        <v>219</v>
      </c>
      <c r="O2329" t="s">
        <v>5735</v>
      </c>
      <c r="P2329" t="s">
        <v>10376</v>
      </c>
      <c r="Q2329" t="s">
        <v>1932</v>
      </c>
      <c r="R2329">
        <v>172</v>
      </c>
      <c r="S2329" s="15" t="str">
        <f t="shared" si="147"/>
        <v>{ month: "May", hq: "1.South", area: "2. North Mekong", kam: "PHẠM TRẦN QUANG", kae: "✔️ KAE Lê Thị Mỹ Linh", route: "F2/F4", week: "W4", day: "Thu", cusCode: "61001793", sales: 2649532.40740741, totalC: 172, skuLines: 4 },</v>
      </c>
    </row>
    <row r="2330" spans="1:19" ht="18.5" x14ac:dyDescent="0.45">
      <c r="A2330" s="24"/>
      <c r="B2330" s="24" t="s">
        <v>123</v>
      </c>
      <c r="C2330" s="24" t="s">
        <v>126</v>
      </c>
      <c r="D2330" s="22" t="s">
        <v>127</v>
      </c>
      <c r="E2330" s="24" t="s">
        <v>43</v>
      </c>
      <c r="F2330" s="22" t="s">
        <v>6102</v>
      </c>
      <c r="G2330" s="14" t="s">
        <v>5743</v>
      </c>
      <c r="H2330" s="14">
        <v>317567500</v>
      </c>
      <c r="I2330">
        <v>2</v>
      </c>
      <c r="J2330" s="13">
        <f t="shared" si="145"/>
        <v>46161</v>
      </c>
      <c r="K2330" t="str">
        <f t="shared" si="144"/>
        <v>Tue</v>
      </c>
      <c r="L2330" t="str">
        <f t="shared" si="146"/>
        <v>W3</v>
      </c>
      <c r="M2330" t="s">
        <v>10340</v>
      </c>
      <c r="N2330" t="s">
        <v>219</v>
      </c>
      <c r="O2330" t="s">
        <v>5735</v>
      </c>
      <c r="P2330" t="s">
        <v>10376</v>
      </c>
      <c r="Q2330" t="s">
        <v>201</v>
      </c>
      <c r="R2330">
        <v>166</v>
      </c>
      <c r="S2330" s="15" t="str">
        <f t="shared" si="147"/>
        <v>{ month: "May", hq: "1.South", area: "2. North Mekong", kam: "PHẠM TRẦN QUANG", kae: "✔️ KAE Lê Thị Mỹ Linh", route: "F2", week: "W3", day: "Tue", cusCode: "67002769", sales: 317567500, totalC: 166, skuLines: 2 },</v>
      </c>
    </row>
    <row r="2331" spans="1:19" ht="18.5" x14ac:dyDescent="0.45">
      <c r="A2331" s="24"/>
      <c r="B2331" s="24" t="s">
        <v>123</v>
      </c>
      <c r="C2331" s="24" t="s">
        <v>126</v>
      </c>
      <c r="D2331" s="22" t="s">
        <v>127</v>
      </c>
      <c r="E2331" s="24" t="s">
        <v>43</v>
      </c>
      <c r="F2331" s="22" t="s">
        <v>6103</v>
      </c>
      <c r="G2331" s="14" t="s">
        <v>5747</v>
      </c>
      <c r="H2331" s="14">
        <v>1966500</v>
      </c>
      <c r="I2331">
        <v>2</v>
      </c>
      <c r="J2331" s="13">
        <f t="shared" si="145"/>
        <v>46160</v>
      </c>
      <c r="K2331" t="str">
        <f t="shared" si="144"/>
        <v>Mon</v>
      </c>
      <c r="L2331" t="str">
        <f t="shared" si="146"/>
        <v>W3</v>
      </c>
      <c r="M2331" t="s">
        <v>10340</v>
      </c>
      <c r="N2331" t="s">
        <v>219</v>
      </c>
      <c r="O2331" t="s">
        <v>5735</v>
      </c>
      <c r="P2331" t="s">
        <v>10376</v>
      </c>
      <c r="Q2331" t="s">
        <v>200</v>
      </c>
      <c r="R2331">
        <v>166</v>
      </c>
      <c r="S2331" s="15" t="str">
        <f t="shared" si="147"/>
        <v>{ month: "May", hq: "1.South", area: "2. North Mekong", kam: "PHẠM TRẦN QUANG", kae: "✔️ KAE Lê Thị Mỹ Linh", route: "F4", week: "W3", day: "Mon", cusCode: "68002576", sales: 1966500, totalC: 166, skuLines: 2 },</v>
      </c>
    </row>
    <row r="2332" spans="1:19" ht="18.5" x14ac:dyDescent="0.45">
      <c r="A2332" s="24"/>
      <c r="B2332" s="24" t="s">
        <v>123</v>
      </c>
      <c r="C2332" s="24" t="s">
        <v>126</v>
      </c>
      <c r="D2332" s="22" t="s">
        <v>127</v>
      </c>
      <c r="E2332" s="24" t="s">
        <v>43</v>
      </c>
      <c r="F2332" s="22" t="s">
        <v>6103</v>
      </c>
      <c r="G2332" s="14" t="s">
        <v>8520</v>
      </c>
      <c r="H2332" s="14">
        <v>1791807.4074074074</v>
      </c>
      <c r="I2332">
        <v>2</v>
      </c>
      <c r="J2332" s="13">
        <f t="shared" si="145"/>
        <v>46167</v>
      </c>
      <c r="K2332" t="str">
        <f t="shared" si="144"/>
        <v>Mon</v>
      </c>
      <c r="L2332" t="str">
        <f t="shared" si="146"/>
        <v>W4</v>
      </c>
      <c r="M2332" t="s">
        <v>10340</v>
      </c>
      <c r="N2332" t="s">
        <v>219</v>
      </c>
      <c r="O2332" t="s">
        <v>5735</v>
      </c>
      <c r="P2332" t="s">
        <v>10376</v>
      </c>
      <c r="Q2332" t="s">
        <v>200</v>
      </c>
      <c r="R2332">
        <v>172</v>
      </c>
      <c r="S2332" s="15" t="str">
        <f t="shared" si="147"/>
        <v>{ month: "May", hq: "1.South", area: "2. North Mekong", kam: "PHẠM TRẦN QUANG", kae: "✔️ KAE Lê Thị Mỹ Linh", route: "F4", week: "W4", day: "Mon", cusCode: "68002576", sales: 1791807.40740741, totalC: 172, skuLines: 2 },</v>
      </c>
    </row>
    <row r="2333" spans="1:19" ht="18.5" x14ac:dyDescent="0.45">
      <c r="A2333" s="24"/>
      <c r="B2333" s="24" t="s">
        <v>123</v>
      </c>
      <c r="C2333" s="24" t="s">
        <v>126</v>
      </c>
      <c r="D2333" s="22" t="s">
        <v>127</v>
      </c>
      <c r="E2333" s="24" t="s">
        <v>43</v>
      </c>
      <c r="F2333" s="22" t="s">
        <v>6104</v>
      </c>
      <c r="G2333" s="14" t="s">
        <v>5747</v>
      </c>
      <c r="H2333" s="14">
        <v>6820083.333333333</v>
      </c>
      <c r="I2333">
        <v>5</v>
      </c>
      <c r="J2333" s="13">
        <f t="shared" si="145"/>
        <v>46160</v>
      </c>
      <c r="K2333" t="str">
        <f t="shared" si="144"/>
        <v>Mon</v>
      </c>
      <c r="L2333" t="str">
        <f t="shared" si="146"/>
        <v>W3</v>
      </c>
      <c r="M2333" t="s">
        <v>10340</v>
      </c>
      <c r="N2333" t="s">
        <v>219</v>
      </c>
      <c r="O2333" t="s">
        <v>5735</v>
      </c>
      <c r="P2333" t="s">
        <v>10376</v>
      </c>
      <c r="Q2333" t="s">
        <v>200</v>
      </c>
      <c r="R2333">
        <v>166</v>
      </c>
      <c r="S2333" s="15" t="str">
        <f t="shared" si="147"/>
        <v>{ month: "May", hq: "1.South", area: "2. North Mekong", kam: "PHẠM TRẦN QUANG", kae: "✔️ KAE Lê Thị Mỹ Linh", route: "F4", week: "W3", day: "Mon", cusCode: "70002522", sales: 6820083.33333333, totalC: 166, skuLines: 5 },</v>
      </c>
    </row>
    <row r="2334" spans="1:19" ht="18.5" x14ac:dyDescent="0.45">
      <c r="A2334" s="24"/>
      <c r="B2334" s="24" t="s">
        <v>123</v>
      </c>
      <c r="C2334" s="24" t="s">
        <v>126</v>
      </c>
      <c r="D2334" s="22" t="s">
        <v>127</v>
      </c>
      <c r="E2334" s="24" t="s">
        <v>43</v>
      </c>
      <c r="F2334" s="22" t="s">
        <v>2573</v>
      </c>
      <c r="G2334" s="14" t="s">
        <v>1949</v>
      </c>
      <c r="H2334" s="14">
        <v>3645938.8888888885</v>
      </c>
      <c r="I2334">
        <v>5</v>
      </c>
      <c r="J2334" s="13">
        <f t="shared" si="145"/>
        <v>46156</v>
      </c>
      <c r="K2334" t="str">
        <f t="shared" si="144"/>
        <v>Thu</v>
      </c>
      <c r="L2334" t="str">
        <f t="shared" si="146"/>
        <v>W2</v>
      </c>
      <c r="M2334" t="s">
        <v>10340</v>
      </c>
      <c r="N2334" t="s">
        <v>219</v>
      </c>
      <c r="O2334" t="s">
        <v>5735</v>
      </c>
      <c r="P2334" t="s">
        <v>10376</v>
      </c>
      <c r="Q2334" t="s">
        <v>1932</v>
      </c>
      <c r="R2334">
        <v>162</v>
      </c>
      <c r="S2334" s="15" t="str">
        <f t="shared" si="147"/>
        <v>{ month: "May", hq: "1.South", area: "2. North Mekong", kam: "PHẠM TRẦN QUANG", kae: "✔️ KAE Lê Thị Mỹ Linh", route: "F2/F4", week: "W2", day: "Thu", cusCode: "83001783", sales: 3645938.88888889, totalC: 162, skuLines: 5 },</v>
      </c>
    </row>
    <row r="2335" spans="1:19" ht="18.5" x14ac:dyDescent="0.45">
      <c r="A2335" s="24"/>
      <c r="B2335" s="24" t="s">
        <v>123</v>
      </c>
      <c r="C2335" s="24" t="s">
        <v>126</v>
      </c>
      <c r="D2335" s="22" t="s">
        <v>127</v>
      </c>
      <c r="E2335" s="24" t="s">
        <v>43</v>
      </c>
      <c r="F2335" s="22" t="s">
        <v>2573</v>
      </c>
      <c r="G2335" s="14" t="s">
        <v>8523</v>
      </c>
      <c r="H2335" s="14">
        <v>2604520.3703703703</v>
      </c>
      <c r="I2335">
        <v>5</v>
      </c>
      <c r="J2335" s="13">
        <f t="shared" si="145"/>
        <v>46170</v>
      </c>
      <c r="K2335" t="str">
        <f t="shared" si="144"/>
        <v>Thu</v>
      </c>
      <c r="L2335" t="str">
        <f t="shared" si="146"/>
        <v>W4</v>
      </c>
      <c r="M2335" t="s">
        <v>10340</v>
      </c>
      <c r="N2335" t="s">
        <v>219</v>
      </c>
      <c r="O2335" t="s">
        <v>5735</v>
      </c>
      <c r="P2335" t="s">
        <v>10376</v>
      </c>
      <c r="Q2335" t="s">
        <v>1932</v>
      </c>
      <c r="R2335">
        <v>172</v>
      </c>
      <c r="S2335" s="15" t="str">
        <f t="shared" si="147"/>
        <v>{ month: "May", hq: "1.South", area: "2. North Mekong", kam: "PHẠM TRẦN QUANG", kae: "✔️ KAE Lê Thị Mỹ Linh", route: "F2/F4", week: "W4", day: "Thu", cusCode: "83001783", sales: 2604520.37037037, totalC: 172, skuLines: 5 },</v>
      </c>
    </row>
    <row r="2336" spans="1:19" ht="18.5" x14ac:dyDescent="0.45">
      <c r="A2336" s="24"/>
      <c r="B2336" s="24" t="s">
        <v>123</v>
      </c>
      <c r="C2336" s="24" t="s">
        <v>126</v>
      </c>
      <c r="D2336" s="22" t="s">
        <v>127</v>
      </c>
      <c r="E2336" s="24" t="s">
        <v>43</v>
      </c>
      <c r="F2336" s="22" t="s">
        <v>6105</v>
      </c>
      <c r="G2336" s="14" t="s">
        <v>5743</v>
      </c>
      <c r="H2336" s="14">
        <v>9078049.9999999981</v>
      </c>
      <c r="I2336">
        <v>4</v>
      </c>
      <c r="J2336" s="13">
        <f t="shared" si="145"/>
        <v>46161</v>
      </c>
      <c r="K2336" t="str">
        <f t="shared" si="144"/>
        <v>Tue</v>
      </c>
      <c r="L2336" t="str">
        <f t="shared" si="146"/>
        <v>W3</v>
      </c>
      <c r="M2336" t="s">
        <v>10340</v>
      </c>
      <c r="N2336" t="s">
        <v>219</v>
      </c>
      <c r="O2336" t="s">
        <v>5735</v>
      </c>
      <c r="P2336" t="s">
        <v>10376</v>
      </c>
      <c r="Q2336" t="s">
        <v>201</v>
      </c>
      <c r="R2336">
        <v>166</v>
      </c>
      <c r="S2336" s="15" t="str">
        <f t="shared" si="147"/>
        <v>{ month: "May", hq: "1.South", area: "2. North Mekong", kam: "PHẠM TRẦN QUANG", kae: "✔️ KAE Lê Thị Mỹ Linh", route: "F2", week: "W3", day: "Tue", cusCode: "83002729", sales: 9078050, totalC: 166, skuLines: 4 },</v>
      </c>
    </row>
    <row r="2337" spans="1:19" ht="18.5" x14ac:dyDescent="0.45">
      <c r="A2337" s="24"/>
      <c r="B2337" s="24" t="s">
        <v>123</v>
      </c>
      <c r="C2337" s="24" t="s">
        <v>126</v>
      </c>
      <c r="D2337" s="22" t="s">
        <v>127</v>
      </c>
      <c r="E2337" s="24" t="s">
        <v>43</v>
      </c>
      <c r="F2337" s="22" t="s">
        <v>6106</v>
      </c>
      <c r="G2337" s="14" t="s">
        <v>5743</v>
      </c>
      <c r="H2337" s="14">
        <v>1775402.7777777778</v>
      </c>
      <c r="I2337">
        <v>2</v>
      </c>
      <c r="J2337" s="13">
        <f t="shared" si="145"/>
        <v>46161</v>
      </c>
      <c r="K2337" t="str">
        <f t="shared" si="144"/>
        <v>Tue</v>
      </c>
      <c r="L2337" t="str">
        <f t="shared" si="146"/>
        <v>W3</v>
      </c>
      <c r="M2337" t="s">
        <v>10340</v>
      </c>
      <c r="N2337" t="s">
        <v>219</v>
      </c>
      <c r="O2337" t="s">
        <v>5735</v>
      </c>
      <c r="P2337" t="s">
        <v>10376</v>
      </c>
      <c r="Q2337" t="s">
        <v>201</v>
      </c>
      <c r="R2337">
        <v>166</v>
      </c>
      <c r="S2337" s="15" t="str">
        <f t="shared" si="147"/>
        <v>{ month: "May", hq: "1.South", area: "2. North Mekong", kam: "PHẠM TRẦN QUANG", kae: "✔️ KAE Lê Thị Mỹ Linh", route: "F2", week: "W3", day: "Tue", cusCode: "98002790", sales: 1775402.77777778, totalC: 166, skuLines: 2 },</v>
      </c>
    </row>
    <row r="2338" spans="1:19" ht="18.5" x14ac:dyDescent="0.45">
      <c r="A2338" s="24"/>
      <c r="B2338" s="24" t="s">
        <v>123</v>
      </c>
      <c r="C2338" s="24" t="s">
        <v>126</v>
      </c>
      <c r="D2338" s="22" t="s">
        <v>127</v>
      </c>
      <c r="E2338" s="24" t="s">
        <v>43</v>
      </c>
      <c r="F2338" s="22" t="s">
        <v>8725</v>
      </c>
      <c r="G2338" s="14" t="s">
        <v>8524</v>
      </c>
      <c r="H2338" s="14">
        <v>3626764.8148148148</v>
      </c>
      <c r="I2338">
        <v>4</v>
      </c>
      <c r="J2338" s="13">
        <f t="shared" si="145"/>
        <v>46171</v>
      </c>
      <c r="K2338" t="str">
        <f t="shared" si="144"/>
        <v>Fri</v>
      </c>
      <c r="L2338" t="str">
        <f t="shared" si="146"/>
        <v>W4</v>
      </c>
      <c r="M2338" t="s">
        <v>10340</v>
      </c>
      <c r="N2338" t="s">
        <v>219</v>
      </c>
      <c r="O2338" t="s">
        <v>5735</v>
      </c>
      <c r="P2338" t="s">
        <v>10376</v>
      </c>
      <c r="Q2338" t="s">
        <v>200</v>
      </c>
      <c r="R2338">
        <v>172</v>
      </c>
      <c r="S2338" s="15" t="str">
        <f t="shared" si="147"/>
        <v>{ month: "May", hq: "1.South", area: "2. North Mekong", kam: "PHẠM TRẦN QUANG", kae: "✔️ KAE Lê Thị Mỹ Linh", route: "F4", week: "W4", day: "Fri", cusCode: "BT20250418", sales: 3626764.81481481, totalC: 172, skuLines: 4 },</v>
      </c>
    </row>
    <row r="2339" spans="1:19" ht="18.5" x14ac:dyDescent="0.45">
      <c r="A2339" s="24"/>
      <c r="B2339" s="24" t="s">
        <v>123</v>
      </c>
      <c r="C2339" s="24" t="s">
        <v>126</v>
      </c>
      <c r="D2339" s="22" t="s">
        <v>127</v>
      </c>
      <c r="E2339" s="24" t="s">
        <v>43</v>
      </c>
      <c r="F2339" s="22" t="s">
        <v>8726</v>
      </c>
      <c r="G2339" s="14" t="s">
        <v>8521</v>
      </c>
      <c r="H2339" s="14">
        <v>3512961.111111111</v>
      </c>
      <c r="I2339">
        <v>5</v>
      </c>
      <c r="J2339" s="13">
        <f t="shared" si="145"/>
        <v>46168</v>
      </c>
      <c r="K2339" t="str">
        <f t="shared" si="144"/>
        <v>Tue</v>
      </c>
      <c r="L2339" t="str">
        <f t="shared" si="146"/>
        <v>W4</v>
      </c>
      <c r="M2339" t="s">
        <v>10340</v>
      </c>
      <c r="N2339" t="s">
        <v>219</v>
      </c>
      <c r="O2339" t="s">
        <v>5735</v>
      </c>
      <c r="P2339" t="s">
        <v>10376</v>
      </c>
      <c r="Q2339" t="s">
        <v>201</v>
      </c>
      <c r="R2339">
        <v>172</v>
      </c>
      <c r="S2339" s="15" t="str">
        <f t="shared" si="147"/>
        <v>{ month: "May", hq: "1.South", area: "2. North Mekong", kam: "PHẠM TRẦN QUANG", kae: "✔️ KAE Lê Thị Mỹ Linh", route: "F2", week: "W4", day: "Tue", cusCode: "BTMCB12354678", sales: 3512961.11111111, totalC: 172, skuLines: 5 },</v>
      </c>
    </row>
    <row r="2340" spans="1:19" ht="18.5" x14ac:dyDescent="0.45">
      <c r="A2340" s="24"/>
      <c r="B2340" s="24" t="s">
        <v>123</v>
      </c>
      <c r="C2340" s="24" t="s">
        <v>126</v>
      </c>
      <c r="D2340" s="22" t="s">
        <v>127</v>
      </c>
      <c r="E2340" s="24" t="s">
        <v>43</v>
      </c>
      <c r="F2340" s="22" t="s">
        <v>2574</v>
      </c>
      <c r="G2340" s="14" t="s">
        <v>1937</v>
      </c>
      <c r="H2340" s="14">
        <v>5491597.222222222</v>
      </c>
      <c r="I2340">
        <v>3</v>
      </c>
      <c r="J2340" s="13">
        <f t="shared" si="145"/>
        <v>46153</v>
      </c>
      <c r="K2340" t="str">
        <f t="shared" si="144"/>
        <v>Mon</v>
      </c>
      <c r="L2340" t="str">
        <f t="shared" si="146"/>
        <v>W2</v>
      </c>
      <c r="M2340" t="s">
        <v>10340</v>
      </c>
      <c r="N2340" t="s">
        <v>219</v>
      </c>
      <c r="O2340" t="s">
        <v>5735</v>
      </c>
      <c r="P2340" t="s">
        <v>10376</v>
      </c>
      <c r="Q2340" t="s">
        <v>200</v>
      </c>
      <c r="R2340">
        <v>162</v>
      </c>
      <c r="S2340" s="15" t="str">
        <f t="shared" si="147"/>
        <v>{ month: "May", hq: "1.South", area: "2. North Mekong", kam: "PHẠM TRẦN QUANG", kae: "✔️ KAE Lê Thị Mỹ Linh", route: "F4", week: "W2", day: "Mon", cusCode: "BTR000377", sales: 5491597.22222222, totalC: 162, skuLines: 3 },</v>
      </c>
    </row>
    <row r="2341" spans="1:19" ht="18.5" x14ac:dyDescent="0.45">
      <c r="A2341" s="24"/>
      <c r="B2341" s="24" t="s">
        <v>123</v>
      </c>
      <c r="C2341" s="24" t="s">
        <v>126</v>
      </c>
      <c r="D2341" s="22" t="s">
        <v>127</v>
      </c>
      <c r="E2341" s="24" t="s">
        <v>43</v>
      </c>
      <c r="F2341" s="22" t="s">
        <v>8046</v>
      </c>
      <c r="G2341" s="14" t="s">
        <v>5746</v>
      </c>
      <c r="H2341" s="14">
        <v>4605950.9259259254</v>
      </c>
      <c r="I2341">
        <v>3</v>
      </c>
      <c r="J2341" s="13">
        <f t="shared" si="145"/>
        <v>46164</v>
      </c>
      <c r="K2341" t="str">
        <f t="shared" si="144"/>
        <v>Fri</v>
      </c>
      <c r="L2341" t="str">
        <f t="shared" si="146"/>
        <v>W3</v>
      </c>
      <c r="M2341" t="s">
        <v>10340</v>
      </c>
      <c r="N2341" t="s">
        <v>219</v>
      </c>
      <c r="O2341" t="s">
        <v>5735</v>
      </c>
      <c r="P2341" t="s">
        <v>10376</v>
      </c>
      <c r="Q2341" t="s">
        <v>200</v>
      </c>
      <c r="R2341">
        <v>166</v>
      </c>
      <c r="S2341" s="15" t="str">
        <f t="shared" si="147"/>
        <v>{ month: "May", hq: "1.South", area: "2. North Mekong", kam: "PHẠM TRẦN QUANG", kae: "✔️ KAE Lê Thị Mỹ Linh", route: "F4", week: "W3", day: "Fri", cusCode: "BTR001785", sales: 4605950.92592593, totalC: 166, skuLines: 3 },</v>
      </c>
    </row>
    <row r="2342" spans="1:19" ht="18.5" x14ac:dyDescent="0.45">
      <c r="A2342" s="24"/>
      <c r="B2342" s="24" t="s">
        <v>123</v>
      </c>
      <c r="C2342" s="24" t="s">
        <v>126</v>
      </c>
      <c r="D2342" s="22" t="s">
        <v>127</v>
      </c>
      <c r="E2342" s="24" t="s">
        <v>43</v>
      </c>
      <c r="F2342" s="22" t="s">
        <v>570</v>
      </c>
      <c r="G2342" s="14" t="s">
        <v>5740</v>
      </c>
      <c r="H2342" s="14">
        <v>2374000</v>
      </c>
      <c r="I2342">
        <v>3</v>
      </c>
      <c r="J2342" s="13">
        <f t="shared" si="145"/>
        <v>46147</v>
      </c>
      <c r="K2342" t="str">
        <f t="shared" si="144"/>
        <v>Tue</v>
      </c>
      <c r="L2342" t="str">
        <f t="shared" si="146"/>
        <v>W1</v>
      </c>
      <c r="M2342" t="s">
        <v>10340</v>
      </c>
      <c r="N2342" t="s">
        <v>219</v>
      </c>
      <c r="O2342" t="s">
        <v>5735</v>
      </c>
      <c r="P2342" t="s">
        <v>10376</v>
      </c>
      <c r="Q2342" t="s">
        <v>200</v>
      </c>
      <c r="R2342">
        <v>111</v>
      </c>
      <c r="S2342" s="15" t="str">
        <f t="shared" si="147"/>
        <v>{ month: "May", hq: "1.South", area: "2. North Mekong", kam: "PHẠM TRẦN QUANG", kae: "✔️ KAE Lê Thị Mỹ Linh", route: "F4", week: "W1", day: "Tue", cusCode: "BTR00662", sales: 2374000, totalC: 111, skuLines: 3 },</v>
      </c>
    </row>
    <row r="2343" spans="1:19" ht="18.5" x14ac:dyDescent="0.45">
      <c r="A2343" s="24"/>
      <c r="B2343" s="24" t="s">
        <v>123</v>
      </c>
      <c r="C2343" s="24" t="s">
        <v>126</v>
      </c>
      <c r="D2343" s="22" t="s">
        <v>127</v>
      </c>
      <c r="E2343" s="24" t="s">
        <v>43</v>
      </c>
      <c r="F2343" s="22" t="s">
        <v>570</v>
      </c>
      <c r="G2343" s="14" t="s">
        <v>1947</v>
      </c>
      <c r="H2343" s="14">
        <v>2418188.8888888885</v>
      </c>
      <c r="I2343">
        <v>5</v>
      </c>
      <c r="J2343" s="13">
        <f t="shared" si="145"/>
        <v>46154</v>
      </c>
      <c r="K2343" t="str">
        <f t="shared" si="144"/>
        <v>Tue</v>
      </c>
      <c r="L2343" t="str">
        <f t="shared" si="146"/>
        <v>W2</v>
      </c>
      <c r="M2343" t="s">
        <v>10340</v>
      </c>
      <c r="N2343" t="s">
        <v>219</v>
      </c>
      <c r="O2343" t="s">
        <v>5735</v>
      </c>
      <c r="P2343" t="s">
        <v>10376</v>
      </c>
      <c r="Q2343" t="s">
        <v>201</v>
      </c>
      <c r="R2343">
        <v>162</v>
      </c>
      <c r="S2343" s="15" t="str">
        <f t="shared" si="147"/>
        <v>{ month: "May", hq: "1.South", area: "2. North Mekong", kam: "PHẠM TRẦN QUANG", kae: "✔️ KAE Lê Thị Mỹ Linh", route: "F2", week: "W2", day: "Tue", cusCode: "BTR00662", sales: 2418188.88888889, totalC: 162, skuLines: 5 },</v>
      </c>
    </row>
    <row r="2344" spans="1:19" ht="18.5" x14ac:dyDescent="0.45">
      <c r="A2344" s="24"/>
      <c r="B2344" s="24" t="s">
        <v>123</v>
      </c>
      <c r="C2344" s="24" t="s">
        <v>126</v>
      </c>
      <c r="D2344" s="22" t="s">
        <v>127</v>
      </c>
      <c r="E2344" s="24" t="s">
        <v>43</v>
      </c>
      <c r="F2344" s="22" t="s">
        <v>571</v>
      </c>
      <c r="G2344" s="14" t="s">
        <v>5740</v>
      </c>
      <c r="H2344" s="14">
        <v>74685000</v>
      </c>
      <c r="I2344">
        <v>2</v>
      </c>
      <c r="J2344" s="13">
        <f t="shared" si="145"/>
        <v>46147</v>
      </c>
      <c r="K2344" t="str">
        <f t="shared" si="144"/>
        <v>Tue</v>
      </c>
      <c r="L2344" t="str">
        <f t="shared" si="146"/>
        <v>W1</v>
      </c>
      <c r="M2344" t="s">
        <v>10340</v>
      </c>
      <c r="N2344" t="s">
        <v>219</v>
      </c>
      <c r="O2344" t="s">
        <v>5735</v>
      </c>
      <c r="P2344" t="s">
        <v>10376</v>
      </c>
      <c r="Q2344" t="s">
        <v>200</v>
      </c>
      <c r="R2344">
        <v>111</v>
      </c>
      <c r="S2344" s="15" t="str">
        <f t="shared" si="147"/>
        <v>{ month: "May", hq: "1.South", area: "2. North Mekong", kam: "PHẠM TRẦN QUANG", kae: "✔️ KAE Lê Thị Mỹ Linh", route: "F4", week: "W1", day: "Tue", cusCode: "BTR10091", sales: 74685000, totalC: 111, skuLines: 2 },</v>
      </c>
    </row>
    <row r="2345" spans="1:19" ht="18.5" x14ac:dyDescent="0.45">
      <c r="A2345" s="24"/>
      <c r="B2345" s="24" t="s">
        <v>123</v>
      </c>
      <c r="C2345" s="24" t="s">
        <v>126</v>
      </c>
      <c r="D2345" s="22" t="s">
        <v>127</v>
      </c>
      <c r="E2345" s="24" t="s">
        <v>43</v>
      </c>
      <c r="F2345" s="22" t="s">
        <v>571</v>
      </c>
      <c r="G2345" s="14" t="s">
        <v>1947</v>
      </c>
      <c r="H2345" s="14">
        <v>73700000</v>
      </c>
      <c r="I2345">
        <v>1</v>
      </c>
      <c r="J2345" s="13">
        <f t="shared" si="145"/>
        <v>46154</v>
      </c>
      <c r="K2345" t="str">
        <f t="shared" si="144"/>
        <v>Tue</v>
      </c>
      <c r="L2345" t="str">
        <f t="shared" si="146"/>
        <v>W2</v>
      </c>
      <c r="M2345" t="s">
        <v>10340</v>
      </c>
      <c r="N2345" t="s">
        <v>219</v>
      </c>
      <c r="O2345" t="s">
        <v>5735</v>
      </c>
      <c r="P2345" t="s">
        <v>10376</v>
      </c>
      <c r="Q2345" t="s">
        <v>201</v>
      </c>
      <c r="R2345">
        <v>162</v>
      </c>
      <c r="S2345" s="15" t="str">
        <f t="shared" si="147"/>
        <v>{ month: "May", hq: "1.South", area: "2. North Mekong", kam: "PHẠM TRẦN QUANG", kae: "✔️ KAE Lê Thị Mỹ Linh", route: "F2", week: "W2", day: "Tue", cusCode: "BTR10091", sales: 73700000, totalC: 162, skuLines: 1 },</v>
      </c>
    </row>
    <row r="2346" spans="1:19" ht="18.5" x14ac:dyDescent="0.45">
      <c r="A2346" s="24"/>
      <c r="B2346" s="24" t="s">
        <v>123</v>
      </c>
      <c r="C2346" s="24" t="s">
        <v>126</v>
      </c>
      <c r="D2346" s="22" t="s">
        <v>127</v>
      </c>
      <c r="E2346" s="24" t="s">
        <v>43</v>
      </c>
      <c r="F2346" s="22" t="s">
        <v>2575</v>
      </c>
      <c r="G2346" s="14" t="s">
        <v>1937</v>
      </c>
      <c r="H2346" s="14">
        <v>7737888.8888888881</v>
      </c>
      <c r="I2346">
        <v>2</v>
      </c>
      <c r="J2346" s="13">
        <f t="shared" si="145"/>
        <v>46153</v>
      </c>
      <c r="K2346" t="str">
        <f t="shared" si="144"/>
        <v>Mon</v>
      </c>
      <c r="L2346" t="str">
        <f t="shared" si="146"/>
        <v>W2</v>
      </c>
      <c r="M2346" t="s">
        <v>10340</v>
      </c>
      <c r="N2346" t="s">
        <v>219</v>
      </c>
      <c r="O2346" t="s">
        <v>5735</v>
      </c>
      <c r="P2346" t="s">
        <v>10376</v>
      </c>
      <c r="Q2346" t="s">
        <v>200</v>
      </c>
      <c r="R2346">
        <v>162</v>
      </c>
      <c r="S2346" s="15" t="str">
        <f t="shared" si="147"/>
        <v>{ month: "May", hq: "1.South", area: "2. North Mekong", kam: "PHẠM TRẦN QUANG", kae: "✔️ KAE Lê Thị Mỹ Linh", route: "F4", week: "W2", day: "Mon", cusCode: "BTR10132", sales: 7737888.88888889, totalC: 162, skuLines: 2 },</v>
      </c>
    </row>
    <row r="2347" spans="1:19" ht="18.5" x14ac:dyDescent="0.45">
      <c r="A2347" s="24"/>
      <c r="B2347" s="24" t="s">
        <v>123</v>
      </c>
      <c r="C2347" s="24" t="s">
        <v>126</v>
      </c>
      <c r="D2347" s="22" t="s">
        <v>127</v>
      </c>
      <c r="E2347" s="24" t="s">
        <v>43</v>
      </c>
      <c r="F2347" s="22" t="s">
        <v>6107</v>
      </c>
      <c r="G2347" s="14" t="s">
        <v>5738</v>
      </c>
      <c r="H2347" s="14">
        <v>8019999.9999999991</v>
      </c>
      <c r="I2347">
        <v>2</v>
      </c>
      <c r="J2347" s="13">
        <f t="shared" si="145"/>
        <v>46144</v>
      </c>
      <c r="K2347" t="str">
        <f t="shared" si="144"/>
        <v>Sat</v>
      </c>
      <c r="L2347" t="str">
        <f t="shared" si="146"/>
        <v>W0</v>
      </c>
      <c r="M2347" t="s">
        <v>10340</v>
      </c>
      <c r="N2347" t="s">
        <v>219</v>
      </c>
      <c r="O2347" t="s">
        <v>5735</v>
      </c>
      <c r="P2347" t="s">
        <v>10376</v>
      </c>
      <c r="Q2347" t="s">
        <v>200</v>
      </c>
      <c r="R2347">
        <v>111</v>
      </c>
      <c r="S2347" s="15" t="str">
        <f t="shared" si="147"/>
        <v>{ month: "May", hq: "1.South", area: "2. North Mekong", kam: "PHẠM TRẦN QUANG", kae: "✔️ KAE Lê Thị Mỹ Linh", route: "F4", week: "W0", day: "Sat", cusCode: "BTR10153", sales: 8020000, totalC: 111, skuLines: 2 },</v>
      </c>
    </row>
    <row r="2348" spans="1:19" ht="18.5" x14ac:dyDescent="0.45">
      <c r="A2348" s="24"/>
      <c r="B2348" s="24" t="s">
        <v>123</v>
      </c>
      <c r="C2348" s="24" t="s">
        <v>126</v>
      </c>
      <c r="D2348" s="22" t="s">
        <v>127</v>
      </c>
      <c r="E2348" s="24" t="s">
        <v>43</v>
      </c>
      <c r="F2348" s="22" t="s">
        <v>6107</v>
      </c>
      <c r="G2348" s="14" t="s">
        <v>7953</v>
      </c>
      <c r="H2348" s="14">
        <v>8253662.9629629627</v>
      </c>
      <c r="I2348">
        <v>4</v>
      </c>
      <c r="J2348" s="13">
        <f t="shared" si="145"/>
        <v>46165</v>
      </c>
      <c r="K2348" t="str">
        <f t="shared" si="144"/>
        <v>Sat</v>
      </c>
      <c r="L2348" t="str">
        <f t="shared" si="146"/>
        <v>W3</v>
      </c>
      <c r="M2348" t="s">
        <v>10340</v>
      </c>
      <c r="N2348" t="s">
        <v>219</v>
      </c>
      <c r="O2348" t="s">
        <v>5735</v>
      </c>
      <c r="P2348" t="s">
        <v>10376</v>
      </c>
      <c r="Q2348" t="s">
        <v>1932</v>
      </c>
      <c r="R2348">
        <v>166</v>
      </c>
      <c r="S2348" s="15" t="str">
        <f t="shared" si="147"/>
        <v>{ month: "May", hq: "1.South", area: "2. North Mekong", kam: "PHẠM TRẦN QUANG", kae: "✔️ KAE Lê Thị Mỹ Linh", route: "F2/F4", week: "W3", day: "Sat", cusCode: "BTR10153", sales: 8253662.96296296, totalC: 166, skuLines: 4 },</v>
      </c>
    </row>
    <row r="2349" spans="1:19" ht="18.5" x14ac:dyDescent="0.45">
      <c r="A2349" s="24"/>
      <c r="B2349" s="24" t="s">
        <v>123</v>
      </c>
      <c r="C2349" s="24" t="s">
        <v>126</v>
      </c>
      <c r="D2349" s="22" t="s">
        <v>127</v>
      </c>
      <c r="E2349" s="24" t="s">
        <v>43</v>
      </c>
      <c r="F2349" s="22" t="s">
        <v>572</v>
      </c>
      <c r="G2349" s="14" t="s">
        <v>5739</v>
      </c>
      <c r="H2349" s="14">
        <v>13870000</v>
      </c>
      <c r="I2349">
        <v>2</v>
      </c>
      <c r="J2349" s="13">
        <f t="shared" si="145"/>
        <v>46146</v>
      </c>
      <c r="K2349" t="str">
        <f t="shared" si="144"/>
        <v>Mon</v>
      </c>
      <c r="L2349" t="str">
        <f t="shared" si="146"/>
        <v>W1</v>
      </c>
      <c r="M2349" t="s">
        <v>10340</v>
      </c>
      <c r="N2349" t="s">
        <v>219</v>
      </c>
      <c r="O2349" t="s">
        <v>5735</v>
      </c>
      <c r="P2349" t="s">
        <v>10376</v>
      </c>
      <c r="Q2349" t="s">
        <v>200</v>
      </c>
      <c r="R2349">
        <v>111</v>
      </c>
      <c r="S2349" s="15" t="str">
        <f t="shared" si="147"/>
        <v>{ month: "May", hq: "1.South", area: "2. North Mekong", kam: "PHẠM TRẦN QUANG", kae: "✔️ KAE Lê Thị Mỹ Linh", route: "F4", week: "W1", day: "Mon", cusCode: "BTR10372", sales: 13870000, totalC: 111, skuLines: 2 },</v>
      </c>
    </row>
    <row r="2350" spans="1:19" ht="18.5" x14ac:dyDescent="0.45">
      <c r="A2350" s="24"/>
      <c r="B2350" s="24" t="s">
        <v>123</v>
      </c>
      <c r="C2350" s="24" t="s">
        <v>126</v>
      </c>
      <c r="D2350" s="22" t="s">
        <v>127</v>
      </c>
      <c r="E2350" s="24" t="s">
        <v>43</v>
      </c>
      <c r="F2350" s="22" t="s">
        <v>573</v>
      </c>
      <c r="G2350" s="14" t="s">
        <v>5739</v>
      </c>
      <c r="H2350" s="14">
        <v>7694999.9999999991</v>
      </c>
      <c r="I2350">
        <v>2</v>
      </c>
      <c r="J2350" s="13">
        <f t="shared" si="145"/>
        <v>46146</v>
      </c>
      <c r="K2350" t="str">
        <f t="shared" si="144"/>
        <v>Mon</v>
      </c>
      <c r="L2350" t="str">
        <f t="shared" si="146"/>
        <v>W1</v>
      </c>
      <c r="M2350" t="s">
        <v>10340</v>
      </c>
      <c r="N2350" t="s">
        <v>219</v>
      </c>
      <c r="O2350" t="s">
        <v>5735</v>
      </c>
      <c r="P2350" t="s">
        <v>10376</v>
      </c>
      <c r="Q2350" t="s">
        <v>200</v>
      </c>
      <c r="R2350">
        <v>111</v>
      </c>
      <c r="S2350" s="15" t="str">
        <f t="shared" si="147"/>
        <v>{ month: "May", hq: "1.South", area: "2. North Mekong", kam: "PHẠM TRẦN QUANG", kae: "✔️ KAE Lê Thị Mỹ Linh", route: "F4", week: "W1", day: "Mon", cusCode: "BTR10381", sales: 7695000, totalC: 111, skuLines: 2 },</v>
      </c>
    </row>
    <row r="2351" spans="1:19" ht="18.5" x14ac:dyDescent="0.45">
      <c r="A2351" s="24"/>
      <c r="B2351" s="24" t="s">
        <v>123</v>
      </c>
      <c r="C2351" s="24" t="s">
        <v>126</v>
      </c>
      <c r="D2351" s="22" t="s">
        <v>127</v>
      </c>
      <c r="E2351" s="24" t="s">
        <v>43</v>
      </c>
      <c r="F2351" s="22" t="s">
        <v>574</v>
      </c>
      <c r="G2351" s="14" t="s">
        <v>5739</v>
      </c>
      <c r="H2351" s="14">
        <v>3888970.3703703703</v>
      </c>
      <c r="I2351">
        <v>3</v>
      </c>
      <c r="J2351" s="13">
        <f t="shared" si="145"/>
        <v>46146</v>
      </c>
      <c r="K2351" t="str">
        <f t="shared" si="144"/>
        <v>Mon</v>
      </c>
      <c r="L2351" t="str">
        <f t="shared" si="146"/>
        <v>W1</v>
      </c>
      <c r="M2351" t="s">
        <v>10340</v>
      </c>
      <c r="N2351" t="s">
        <v>219</v>
      </c>
      <c r="O2351" t="s">
        <v>5735</v>
      </c>
      <c r="P2351" t="s">
        <v>10376</v>
      </c>
      <c r="Q2351" t="s">
        <v>200</v>
      </c>
      <c r="R2351">
        <v>111</v>
      </c>
      <c r="S2351" s="15" t="str">
        <f t="shared" si="147"/>
        <v>{ month: "May", hq: "1.South", area: "2. North Mekong", kam: "PHẠM TRẦN QUANG", kae: "✔️ KAE Lê Thị Mỹ Linh", route: "F4", week: "W1", day: "Mon", cusCode: "BTR10488", sales: 3888970.37037037, totalC: 111, skuLines: 3 },</v>
      </c>
    </row>
    <row r="2352" spans="1:19" ht="18.5" x14ac:dyDescent="0.45">
      <c r="A2352" s="24"/>
      <c r="B2352" s="24" t="s">
        <v>123</v>
      </c>
      <c r="C2352" s="24" t="s">
        <v>126</v>
      </c>
      <c r="D2352" s="22" t="s">
        <v>127</v>
      </c>
      <c r="E2352" s="24" t="s">
        <v>43</v>
      </c>
      <c r="F2352" s="22" t="s">
        <v>574</v>
      </c>
      <c r="G2352" s="14" t="s">
        <v>1937</v>
      </c>
      <c r="H2352" s="14">
        <v>5628287.0370370373</v>
      </c>
      <c r="I2352">
        <v>3</v>
      </c>
      <c r="J2352" s="13">
        <f t="shared" si="145"/>
        <v>46153</v>
      </c>
      <c r="K2352" t="str">
        <f t="shared" si="144"/>
        <v>Mon</v>
      </c>
      <c r="L2352" t="str">
        <f t="shared" si="146"/>
        <v>W2</v>
      </c>
      <c r="M2352" t="s">
        <v>10340</v>
      </c>
      <c r="N2352" t="s">
        <v>219</v>
      </c>
      <c r="O2352" t="s">
        <v>5735</v>
      </c>
      <c r="P2352" t="s">
        <v>10376</v>
      </c>
      <c r="Q2352" t="s">
        <v>200</v>
      </c>
      <c r="R2352">
        <v>162</v>
      </c>
      <c r="S2352" s="15" t="str">
        <f t="shared" si="147"/>
        <v>{ month: "May", hq: "1.South", area: "2. North Mekong", kam: "PHẠM TRẦN QUANG", kae: "✔️ KAE Lê Thị Mỹ Linh", route: "F4", week: "W2", day: "Mon", cusCode: "BTR10488", sales: 5628287.03703704, totalC: 162, skuLines: 3 },</v>
      </c>
    </row>
    <row r="2353" spans="1:19" ht="18.5" x14ac:dyDescent="0.45">
      <c r="A2353" s="24"/>
      <c r="B2353" s="24" t="s">
        <v>123</v>
      </c>
      <c r="C2353" s="24" t="s">
        <v>126</v>
      </c>
      <c r="D2353" s="22" t="s">
        <v>127</v>
      </c>
      <c r="E2353" s="24" t="s">
        <v>43</v>
      </c>
      <c r="F2353" s="22" t="s">
        <v>8727</v>
      </c>
      <c r="G2353" s="14" t="s">
        <v>8521</v>
      </c>
      <c r="H2353" s="14">
        <v>1839444.4444444443</v>
      </c>
      <c r="I2353">
        <v>1</v>
      </c>
      <c r="J2353" s="13">
        <f t="shared" si="145"/>
        <v>46168</v>
      </c>
      <c r="K2353" t="str">
        <f t="shared" si="144"/>
        <v>Tue</v>
      </c>
      <c r="L2353" t="str">
        <f t="shared" si="146"/>
        <v>W4</v>
      </c>
      <c r="M2353" t="s">
        <v>10340</v>
      </c>
      <c r="N2353" t="s">
        <v>219</v>
      </c>
      <c r="O2353" t="s">
        <v>5735</v>
      </c>
      <c r="P2353" t="s">
        <v>10376</v>
      </c>
      <c r="Q2353" t="s">
        <v>201</v>
      </c>
      <c r="R2353">
        <v>172</v>
      </c>
      <c r="S2353" s="15" t="str">
        <f t="shared" si="147"/>
        <v>{ month: "May", hq: "1.South", area: "2. North Mekong", kam: "PHẠM TRẦN QUANG", kae: "✔️ KAE Lê Thị Mỹ Linh", route: "F2", week: "W4", day: "Tue", cusCode: "BTR15969", sales: 1839444.44444444, totalC: 172, skuLines: 1 },</v>
      </c>
    </row>
    <row r="2354" spans="1:19" ht="18.5" x14ac:dyDescent="0.45">
      <c r="A2354" s="24"/>
      <c r="B2354" s="24" t="s">
        <v>123</v>
      </c>
      <c r="C2354" s="24" t="s">
        <v>126</v>
      </c>
      <c r="D2354" s="22" t="s">
        <v>127</v>
      </c>
      <c r="E2354" s="24" t="s">
        <v>43</v>
      </c>
      <c r="F2354" s="22" t="s">
        <v>575</v>
      </c>
      <c r="G2354" s="14" t="s">
        <v>5742</v>
      </c>
      <c r="H2354" s="14">
        <v>4029708.3333333335</v>
      </c>
      <c r="I2354">
        <v>4</v>
      </c>
      <c r="J2354" s="13">
        <f t="shared" si="145"/>
        <v>46151</v>
      </c>
      <c r="K2354" t="str">
        <f t="shared" si="144"/>
        <v>Sat</v>
      </c>
      <c r="L2354" t="str">
        <f t="shared" si="146"/>
        <v>W1</v>
      </c>
      <c r="M2354" t="s">
        <v>10340</v>
      </c>
      <c r="N2354" t="s">
        <v>219</v>
      </c>
      <c r="O2354" t="s">
        <v>5735</v>
      </c>
      <c r="P2354" t="s">
        <v>10376</v>
      </c>
      <c r="Q2354" t="s">
        <v>200</v>
      </c>
      <c r="R2354">
        <v>111</v>
      </c>
      <c r="S2354" s="15" t="str">
        <f t="shared" si="147"/>
        <v>{ month: "May", hq: "1.South", area: "2. North Mekong", kam: "PHẠM TRẦN QUANG", kae: "✔️ KAE Lê Thị Mỹ Linh", route: "F4", week: "W1", day: "Sat", cusCode: "BTRE290526", sales: 4029708.33333333, totalC: 111, skuLines: 4 },</v>
      </c>
    </row>
    <row r="2355" spans="1:19" ht="18.5" x14ac:dyDescent="0.45">
      <c r="A2355" s="24"/>
      <c r="B2355" s="24" t="s">
        <v>123</v>
      </c>
      <c r="C2355" s="24" t="s">
        <v>126</v>
      </c>
      <c r="D2355" s="22" t="s">
        <v>127</v>
      </c>
      <c r="E2355" s="24" t="s">
        <v>43</v>
      </c>
      <c r="F2355" s="22" t="s">
        <v>8728</v>
      </c>
      <c r="G2355" s="14" t="s">
        <v>8520</v>
      </c>
      <c r="H2355" s="14">
        <v>3366764.8148148148</v>
      </c>
      <c r="I2355">
        <v>2</v>
      </c>
      <c r="J2355" s="13">
        <f t="shared" si="145"/>
        <v>46167</v>
      </c>
      <c r="K2355" t="str">
        <f t="shared" si="144"/>
        <v>Mon</v>
      </c>
      <c r="L2355" t="str">
        <f t="shared" si="146"/>
        <v>W4</v>
      </c>
      <c r="M2355" t="s">
        <v>10340</v>
      </c>
      <c r="N2355" t="s">
        <v>219</v>
      </c>
      <c r="O2355" t="s">
        <v>5735</v>
      </c>
      <c r="P2355" t="s">
        <v>10376</v>
      </c>
      <c r="Q2355" t="s">
        <v>200</v>
      </c>
      <c r="R2355">
        <v>172</v>
      </c>
      <c r="S2355" s="15" t="str">
        <f t="shared" si="147"/>
        <v>{ month: "May", hq: "1.South", area: "2. North Mekong", kam: "PHẠM TRẦN QUANG", kae: "✔️ KAE Lê Thị Mỹ Linh", route: "F4", week: "W4", day: "Mon", cusCode: "FB2026MKBT012", sales: 3366764.81481481, totalC: 172, skuLines: 2 },</v>
      </c>
    </row>
    <row r="2356" spans="1:19" ht="18.5" x14ac:dyDescent="0.45">
      <c r="A2356" s="24"/>
      <c r="B2356" s="24" t="s">
        <v>123</v>
      </c>
      <c r="C2356" s="24" t="s">
        <v>126</v>
      </c>
      <c r="D2356" s="22" t="s">
        <v>127</v>
      </c>
      <c r="E2356" s="24" t="s">
        <v>43</v>
      </c>
      <c r="F2356" s="22" t="s">
        <v>6108</v>
      </c>
      <c r="G2356" s="14" t="s">
        <v>5747</v>
      </c>
      <c r="H2356" s="14">
        <v>3933000</v>
      </c>
      <c r="I2356">
        <v>2</v>
      </c>
      <c r="J2356" s="13">
        <f t="shared" si="145"/>
        <v>46160</v>
      </c>
      <c r="K2356" t="str">
        <f t="shared" si="144"/>
        <v>Mon</v>
      </c>
      <c r="L2356" t="str">
        <f t="shared" si="146"/>
        <v>W3</v>
      </c>
      <c r="M2356" t="s">
        <v>10340</v>
      </c>
      <c r="N2356" t="s">
        <v>219</v>
      </c>
      <c r="O2356" t="s">
        <v>5735</v>
      </c>
      <c r="P2356" t="s">
        <v>10376</v>
      </c>
      <c r="Q2356" t="s">
        <v>200</v>
      </c>
      <c r="R2356">
        <v>166</v>
      </c>
      <c r="S2356" s="15" t="str">
        <f t="shared" si="147"/>
        <v>{ month: "May", hq: "1.South", area: "2. North Mekong", kam: "PHẠM TRẦN QUANG", kae: "✔️ KAE Lê Thị Mỹ Linh", route: "F4", week: "W3", day: "Mon", cusCode: "FB2026MKBT017", sales: 3933000, totalC: 166, skuLines: 2 },</v>
      </c>
    </row>
    <row r="2357" spans="1:19" ht="18.5" x14ac:dyDescent="0.45">
      <c r="A2357" s="24"/>
      <c r="B2357" s="24" t="s">
        <v>123</v>
      </c>
      <c r="C2357" s="24" t="s">
        <v>126</v>
      </c>
      <c r="D2357" s="22" t="s">
        <v>127</v>
      </c>
      <c r="E2357" s="24" t="s">
        <v>43</v>
      </c>
      <c r="F2357" s="22" t="s">
        <v>8729</v>
      </c>
      <c r="G2357" s="14" t="s">
        <v>8520</v>
      </c>
      <c r="H2357" s="14">
        <v>3827863.888888889</v>
      </c>
      <c r="I2357">
        <v>3</v>
      </c>
      <c r="J2357" s="13">
        <f t="shared" si="145"/>
        <v>46167</v>
      </c>
      <c r="K2357" t="str">
        <f t="shared" si="144"/>
        <v>Mon</v>
      </c>
      <c r="L2357" t="str">
        <f t="shared" si="146"/>
        <v>W4</v>
      </c>
      <c r="M2357" t="s">
        <v>10340</v>
      </c>
      <c r="N2357" t="s">
        <v>219</v>
      </c>
      <c r="O2357" t="s">
        <v>5735</v>
      </c>
      <c r="P2357" t="s">
        <v>10376</v>
      </c>
      <c r="Q2357" t="s">
        <v>200</v>
      </c>
      <c r="R2357">
        <v>172</v>
      </c>
      <c r="S2357" s="15" t="str">
        <f t="shared" si="147"/>
        <v>{ month: "May", hq: "1.South", area: "2. North Mekong", kam: "PHẠM TRẦN QUANG", kae: "✔️ KAE Lê Thị Mỹ Linh", route: "F4", week: "W4", day: "Mon", cusCode: "FB2026MKBT021", sales: 3827863.88888889, totalC: 172, skuLines: 3 },</v>
      </c>
    </row>
    <row r="2358" spans="1:19" ht="18.5" x14ac:dyDescent="0.45">
      <c r="A2358" s="24"/>
      <c r="B2358" s="24" t="s">
        <v>123</v>
      </c>
      <c r="C2358" s="24" t="s">
        <v>126</v>
      </c>
      <c r="D2358" s="22" t="s">
        <v>127</v>
      </c>
      <c r="E2358" s="24" t="s">
        <v>43</v>
      </c>
      <c r="F2358" s="22" t="s">
        <v>6109</v>
      </c>
      <c r="G2358" s="14" t="s">
        <v>5747</v>
      </c>
      <c r="H2358" s="14">
        <v>2948000</v>
      </c>
      <c r="I2358">
        <v>1</v>
      </c>
      <c r="J2358" s="13">
        <f t="shared" si="145"/>
        <v>46160</v>
      </c>
      <c r="K2358" t="str">
        <f t="shared" si="144"/>
        <v>Mon</v>
      </c>
      <c r="L2358" t="str">
        <f t="shared" si="146"/>
        <v>W3</v>
      </c>
      <c r="M2358" t="s">
        <v>10340</v>
      </c>
      <c r="N2358" t="s">
        <v>219</v>
      </c>
      <c r="O2358" t="s">
        <v>5735</v>
      </c>
      <c r="P2358" t="s">
        <v>10376</v>
      </c>
      <c r="Q2358" t="s">
        <v>200</v>
      </c>
      <c r="R2358">
        <v>166</v>
      </c>
      <c r="S2358" s="15" t="str">
        <f t="shared" si="147"/>
        <v>{ month: "May", hq: "1.South", area: "2. North Mekong", kam: "PHẠM TRẦN QUANG", kae: "✔️ KAE Lê Thị Mỹ Linh", route: "F4", week: "W3", day: "Mon", cusCode: "FB2026MKBT023", sales: 2948000, totalC: 166, skuLines: 1 },</v>
      </c>
    </row>
    <row r="2359" spans="1:19" ht="18.5" x14ac:dyDescent="0.45">
      <c r="A2359" s="24"/>
      <c r="B2359" s="24" t="s">
        <v>123</v>
      </c>
      <c r="C2359" s="24" t="s">
        <v>126</v>
      </c>
      <c r="D2359" s="22" t="s">
        <v>127</v>
      </c>
      <c r="E2359" s="24" t="s">
        <v>43</v>
      </c>
      <c r="F2359" s="22" t="s">
        <v>6109</v>
      </c>
      <c r="G2359" s="14" t="s">
        <v>8520</v>
      </c>
      <c r="H2359" s="14">
        <v>3529039.8148148148</v>
      </c>
      <c r="I2359">
        <v>4</v>
      </c>
      <c r="J2359" s="13">
        <f t="shared" si="145"/>
        <v>46167</v>
      </c>
      <c r="K2359" t="str">
        <f t="shared" si="144"/>
        <v>Mon</v>
      </c>
      <c r="L2359" t="str">
        <f t="shared" si="146"/>
        <v>W4</v>
      </c>
      <c r="M2359" t="s">
        <v>10340</v>
      </c>
      <c r="N2359" t="s">
        <v>219</v>
      </c>
      <c r="O2359" t="s">
        <v>5735</v>
      </c>
      <c r="P2359" t="s">
        <v>10376</v>
      </c>
      <c r="Q2359" t="s">
        <v>200</v>
      </c>
      <c r="R2359">
        <v>172</v>
      </c>
      <c r="S2359" s="15" t="str">
        <f t="shared" si="147"/>
        <v>{ month: "May", hq: "1.South", area: "2. North Mekong", kam: "PHẠM TRẦN QUANG", kae: "✔️ KAE Lê Thị Mỹ Linh", route: "F4", week: "W4", day: "Mon", cusCode: "FB2026MKBT023", sales: 3529039.81481481, totalC: 172, skuLines: 4 },</v>
      </c>
    </row>
    <row r="2360" spans="1:19" ht="18.5" x14ac:dyDescent="0.45">
      <c r="A2360" s="24"/>
      <c r="B2360" s="24" t="s">
        <v>123</v>
      </c>
      <c r="C2360" s="24" t="s">
        <v>126</v>
      </c>
      <c r="D2360" s="22" t="s">
        <v>127</v>
      </c>
      <c r="E2360" s="24" t="s">
        <v>43</v>
      </c>
      <c r="F2360" s="22" t="s">
        <v>6110</v>
      </c>
      <c r="G2360" s="14" t="s">
        <v>5747</v>
      </c>
      <c r="H2360" s="14">
        <v>3315888.888888889</v>
      </c>
      <c r="I2360">
        <v>2</v>
      </c>
      <c r="J2360" s="13">
        <f t="shared" si="145"/>
        <v>46160</v>
      </c>
      <c r="K2360" t="str">
        <f t="shared" si="144"/>
        <v>Mon</v>
      </c>
      <c r="L2360" t="str">
        <f t="shared" si="146"/>
        <v>W3</v>
      </c>
      <c r="M2360" t="s">
        <v>10340</v>
      </c>
      <c r="N2360" t="s">
        <v>219</v>
      </c>
      <c r="O2360" t="s">
        <v>5735</v>
      </c>
      <c r="P2360" t="s">
        <v>10376</v>
      </c>
      <c r="Q2360" t="s">
        <v>200</v>
      </c>
      <c r="R2360">
        <v>166</v>
      </c>
      <c r="S2360" s="15" t="str">
        <f t="shared" si="147"/>
        <v>{ month: "May", hq: "1.South", area: "2. North Mekong", kam: "PHẠM TRẦN QUANG", kae: "✔️ KAE Lê Thị Mỹ Linh", route: "F4", week: "W3", day: "Mon", cusCode: "FB2026MKBT025", sales: 3315888.88888889, totalC: 166, skuLines: 2 },</v>
      </c>
    </row>
    <row r="2361" spans="1:19" ht="18.5" x14ac:dyDescent="0.45">
      <c r="A2361" s="24"/>
      <c r="B2361" s="24" t="s">
        <v>123</v>
      </c>
      <c r="C2361" s="24" t="s">
        <v>126</v>
      </c>
      <c r="D2361" s="22" t="s">
        <v>127</v>
      </c>
      <c r="E2361" s="24" t="s">
        <v>43</v>
      </c>
      <c r="F2361" s="22" t="s">
        <v>6110</v>
      </c>
      <c r="G2361" s="14" t="s">
        <v>8520</v>
      </c>
      <c r="H2361" s="14">
        <v>1922245.3703703703</v>
      </c>
      <c r="I2361">
        <v>2</v>
      </c>
      <c r="J2361" s="13">
        <f t="shared" si="145"/>
        <v>46167</v>
      </c>
      <c r="K2361" t="str">
        <f t="shared" si="144"/>
        <v>Mon</v>
      </c>
      <c r="L2361" t="str">
        <f t="shared" si="146"/>
        <v>W4</v>
      </c>
      <c r="M2361" t="s">
        <v>10340</v>
      </c>
      <c r="N2361" t="s">
        <v>219</v>
      </c>
      <c r="O2361" t="s">
        <v>5735</v>
      </c>
      <c r="P2361" t="s">
        <v>10376</v>
      </c>
      <c r="Q2361" t="s">
        <v>200</v>
      </c>
      <c r="R2361">
        <v>172</v>
      </c>
      <c r="S2361" s="15" t="str">
        <f t="shared" si="147"/>
        <v>{ month: "May", hq: "1.South", area: "2. North Mekong", kam: "PHẠM TRẦN QUANG", kae: "✔️ KAE Lê Thị Mỹ Linh", route: "F4", week: "W4", day: "Mon", cusCode: "FB2026MKBT025", sales: 1922245.37037037, totalC: 172, skuLines: 2 },</v>
      </c>
    </row>
    <row r="2362" spans="1:19" ht="18.5" x14ac:dyDescent="0.45">
      <c r="A2362" s="24"/>
      <c r="B2362" s="24" t="s">
        <v>123</v>
      </c>
      <c r="C2362" s="24" t="s">
        <v>126</v>
      </c>
      <c r="D2362" s="22" t="s">
        <v>127</v>
      </c>
      <c r="E2362" s="24" t="s">
        <v>43</v>
      </c>
      <c r="F2362" s="22" t="s">
        <v>8730</v>
      </c>
      <c r="G2362" s="14" t="s">
        <v>8520</v>
      </c>
      <c r="H2362" s="14">
        <v>1444520.3703703703</v>
      </c>
      <c r="I2362">
        <v>1</v>
      </c>
      <c r="J2362" s="13">
        <f t="shared" si="145"/>
        <v>46167</v>
      </c>
      <c r="K2362" t="str">
        <f t="shared" si="144"/>
        <v>Mon</v>
      </c>
      <c r="L2362" t="str">
        <f t="shared" si="146"/>
        <v>W4</v>
      </c>
      <c r="M2362" t="s">
        <v>10340</v>
      </c>
      <c r="N2362" t="s">
        <v>219</v>
      </c>
      <c r="O2362" t="s">
        <v>5735</v>
      </c>
      <c r="P2362" t="s">
        <v>10376</v>
      </c>
      <c r="Q2362" t="s">
        <v>200</v>
      </c>
      <c r="R2362">
        <v>172</v>
      </c>
      <c r="S2362" s="15" t="str">
        <f t="shared" si="147"/>
        <v>{ month: "May", hq: "1.South", area: "2. North Mekong", kam: "PHẠM TRẦN QUANG", kae: "✔️ KAE Lê Thị Mỹ Linh", route: "F4", week: "W4", day: "Mon", cusCode: "FB2026MKBT027", sales: 1444520.37037037, totalC: 172, skuLines: 1 },</v>
      </c>
    </row>
    <row r="2363" spans="1:19" ht="18.5" x14ac:dyDescent="0.45">
      <c r="A2363" s="24"/>
      <c r="B2363" s="24" t="s">
        <v>123</v>
      </c>
      <c r="C2363" s="24" t="s">
        <v>126</v>
      </c>
      <c r="D2363" s="22" t="s">
        <v>127</v>
      </c>
      <c r="E2363" s="24" t="s">
        <v>43</v>
      </c>
      <c r="F2363" s="22" t="s">
        <v>6111</v>
      </c>
      <c r="G2363" s="14" t="s">
        <v>5747</v>
      </c>
      <c r="H2363" s="14">
        <v>103250000</v>
      </c>
      <c r="I2363">
        <v>2</v>
      </c>
      <c r="J2363" s="13">
        <f t="shared" si="145"/>
        <v>46160</v>
      </c>
      <c r="K2363" t="str">
        <f t="shared" si="144"/>
        <v>Mon</v>
      </c>
      <c r="L2363" t="str">
        <f t="shared" si="146"/>
        <v>W3</v>
      </c>
      <c r="M2363" t="s">
        <v>10340</v>
      </c>
      <c r="N2363" t="s">
        <v>219</v>
      </c>
      <c r="O2363" t="s">
        <v>5735</v>
      </c>
      <c r="P2363" t="s">
        <v>10376</v>
      </c>
      <c r="Q2363" t="s">
        <v>200</v>
      </c>
      <c r="R2363">
        <v>166</v>
      </c>
      <c r="S2363" s="15" t="str">
        <f t="shared" si="147"/>
        <v>{ month: "May", hq: "1.South", area: "2. North Mekong", kam: "PHẠM TRẦN QUANG", kae: "✔️ KAE Lê Thị Mỹ Linh", route: "F4", week: "W3", day: "Mon", cusCode: "FB2026MKBT029", sales: 103250000, totalC: 166, skuLines: 2 },</v>
      </c>
    </row>
    <row r="2364" spans="1:19" ht="18.5" x14ac:dyDescent="0.45">
      <c r="A2364" s="24"/>
      <c r="B2364" s="24" t="s">
        <v>123</v>
      </c>
      <c r="C2364" s="24" t="s">
        <v>126</v>
      </c>
      <c r="D2364" s="22" t="s">
        <v>127</v>
      </c>
      <c r="E2364" s="24" t="s">
        <v>43</v>
      </c>
      <c r="F2364" s="22" t="s">
        <v>6112</v>
      </c>
      <c r="G2364" s="14" t="s">
        <v>5747</v>
      </c>
      <c r="H2364" s="14">
        <v>4108000</v>
      </c>
      <c r="I2364">
        <v>5</v>
      </c>
      <c r="J2364" s="13">
        <f t="shared" si="145"/>
        <v>46160</v>
      </c>
      <c r="K2364" t="str">
        <f t="shared" si="144"/>
        <v>Mon</v>
      </c>
      <c r="L2364" t="str">
        <f t="shared" si="146"/>
        <v>W3</v>
      </c>
      <c r="M2364" t="s">
        <v>10340</v>
      </c>
      <c r="N2364" t="s">
        <v>219</v>
      </c>
      <c r="O2364" t="s">
        <v>5735</v>
      </c>
      <c r="P2364" t="s">
        <v>10376</v>
      </c>
      <c r="Q2364" t="s">
        <v>200</v>
      </c>
      <c r="R2364">
        <v>166</v>
      </c>
      <c r="S2364" s="15" t="str">
        <f t="shared" si="147"/>
        <v>{ month: "May", hq: "1.South", area: "2. North Mekong", kam: "PHẠM TRẦN QUANG", kae: "✔️ KAE Lê Thị Mỹ Linh", route: "F4", week: "W3", day: "Mon", cusCode: "FB2026MKBT030", sales: 4108000, totalC: 166, skuLines: 5 },</v>
      </c>
    </row>
    <row r="2365" spans="1:19" ht="18.5" x14ac:dyDescent="0.45">
      <c r="A2365" s="24"/>
      <c r="B2365" s="24" t="s">
        <v>123</v>
      </c>
      <c r="C2365" s="24" t="s">
        <v>126</v>
      </c>
      <c r="D2365" s="22" t="s">
        <v>127</v>
      </c>
      <c r="E2365" s="24" t="s">
        <v>43</v>
      </c>
      <c r="F2365" s="22" t="s">
        <v>6113</v>
      </c>
      <c r="G2365" s="14" t="s">
        <v>5747</v>
      </c>
      <c r="H2365" s="14">
        <v>1474000</v>
      </c>
      <c r="I2365">
        <v>1</v>
      </c>
      <c r="J2365" s="13">
        <f t="shared" si="145"/>
        <v>46160</v>
      </c>
      <c r="K2365" t="str">
        <f t="shared" si="144"/>
        <v>Mon</v>
      </c>
      <c r="L2365" t="str">
        <f t="shared" si="146"/>
        <v>W3</v>
      </c>
      <c r="M2365" t="s">
        <v>10340</v>
      </c>
      <c r="N2365" t="s">
        <v>219</v>
      </c>
      <c r="O2365" t="s">
        <v>5735</v>
      </c>
      <c r="P2365" t="s">
        <v>10376</v>
      </c>
      <c r="Q2365" t="s">
        <v>200</v>
      </c>
      <c r="R2365">
        <v>166</v>
      </c>
      <c r="S2365" s="15" t="str">
        <f t="shared" si="147"/>
        <v>{ month: "May", hq: "1.South", area: "2. North Mekong", kam: "PHẠM TRẦN QUANG", kae: "✔️ KAE Lê Thị Mỹ Linh", route: "F4", week: "W3", day: "Mon", cusCode: "FB2026MKBT031", sales: 1474000, totalC: 166, skuLines: 1 },</v>
      </c>
    </row>
    <row r="2366" spans="1:19" ht="18.5" x14ac:dyDescent="0.45">
      <c r="A2366" s="24"/>
      <c r="B2366" s="24" t="s">
        <v>123</v>
      </c>
      <c r="C2366" s="24" t="s">
        <v>126</v>
      </c>
      <c r="D2366" s="22" t="s">
        <v>127</v>
      </c>
      <c r="E2366" s="24" t="s">
        <v>43</v>
      </c>
      <c r="F2366" s="22" t="s">
        <v>6114</v>
      </c>
      <c r="G2366" s="14" t="s">
        <v>5745</v>
      </c>
      <c r="H2366" s="14">
        <v>3202245.3703703703</v>
      </c>
      <c r="I2366">
        <v>5</v>
      </c>
      <c r="J2366" s="13">
        <f t="shared" si="145"/>
        <v>46163</v>
      </c>
      <c r="K2366" t="str">
        <f t="shared" si="144"/>
        <v>Thu</v>
      </c>
      <c r="L2366" t="str">
        <f t="shared" si="146"/>
        <v>W3</v>
      </c>
      <c r="M2366" t="s">
        <v>10340</v>
      </c>
      <c r="N2366" t="s">
        <v>219</v>
      </c>
      <c r="O2366" t="s">
        <v>5735</v>
      </c>
      <c r="P2366" t="s">
        <v>10376</v>
      </c>
      <c r="Q2366" t="s">
        <v>1932</v>
      </c>
      <c r="R2366">
        <v>166</v>
      </c>
      <c r="S2366" s="15" t="str">
        <f t="shared" si="147"/>
        <v>{ month: "May", hq: "1.South", area: "2. North Mekong", kam: "PHẠM TRẦN QUANG", kae: "✔️ KAE Lê Thị Mỹ Linh", route: "F2/F4", week: "W3", day: "Thu", cusCode: "FB2026MKBT2067", sales: 3202245.37037037, totalC: 166, skuLines: 5 },</v>
      </c>
    </row>
    <row r="2367" spans="1:19" ht="18.5" x14ac:dyDescent="0.45">
      <c r="A2367" s="24"/>
      <c r="B2367" s="24" t="s">
        <v>123</v>
      </c>
      <c r="C2367" s="24" t="s">
        <v>126</v>
      </c>
      <c r="D2367" s="22" t="s">
        <v>127</v>
      </c>
      <c r="E2367" s="24" t="s">
        <v>43</v>
      </c>
      <c r="F2367" s="22" t="s">
        <v>6115</v>
      </c>
      <c r="G2367" s="14" t="s">
        <v>5745</v>
      </c>
      <c r="H2367" s="14">
        <v>881501.8518518518</v>
      </c>
      <c r="I2367">
        <v>2</v>
      </c>
      <c r="J2367" s="13">
        <f t="shared" si="145"/>
        <v>46163</v>
      </c>
      <c r="K2367" t="str">
        <f t="shared" si="144"/>
        <v>Thu</v>
      </c>
      <c r="L2367" t="str">
        <f t="shared" si="146"/>
        <v>W3</v>
      </c>
      <c r="M2367" t="s">
        <v>10340</v>
      </c>
      <c r="N2367" t="s">
        <v>219</v>
      </c>
      <c r="O2367" t="s">
        <v>5735</v>
      </c>
      <c r="P2367" t="s">
        <v>10376</v>
      </c>
      <c r="Q2367" t="s">
        <v>1932</v>
      </c>
      <c r="R2367">
        <v>166</v>
      </c>
      <c r="S2367" s="15" t="str">
        <f t="shared" si="147"/>
        <v>{ month: "May", hq: "1.South", area: "2. North Mekong", kam: "PHẠM TRẦN QUANG", kae: "✔️ KAE Lê Thị Mỹ Linh", route: "F2/F4", week: "W3", day: "Thu", cusCode: "FB2026MKBT2072", sales: 881501.851851852, totalC: 166, skuLines: 2 },</v>
      </c>
    </row>
    <row r="2368" spans="1:19" ht="18.5" x14ac:dyDescent="0.45">
      <c r="A2368" s="24"/>
      <c r="B2368" s="24" t="s">
        <v>123</v>
      </c>
      <c r="C2368" s="24" t="s">
        <v>126</v>
      </c>
      <c r="D2368" s="22" t="s">
        <v>127</v>
      </c>
      <c r="E2368" s="24" t="s">
        <v>43</v>
      </c>
      <c r="F2368" s="22" t="s">
        <v>576</v>
      </c>
      <c r="G2368" s="14" t="s">
        <v>5740</v>
      </c>
      <c r="H2368" s="14">
        <v>2124000</v>
      </c>
      <c r="I2368">
        <v>2</v>
      </c>
      <c r="J2368" s="13">
        <f t="shared" si="145"/>
        <v>46147</v>
      </c>
      <c r="K2368" t="str">
        <f t="shared" si="144"/>
        <v>Tue</v>
      </c>
      <c r="L2368" t="str">
        <f t="shared" si="146"/>
        <v>W1</v>
      </c>
      <c r="M2368" t="s">
        <v>10340</v>
      </c>
      <c r="N2368" t="s">
        <v>219</v>
      </c>
      <c r="O2368" t="s">
        <v>5735</v>
      </c>
      <c r="P2368" t="s">
        <v>10376</v>
      </c>
      <c r="Q2368" t="s">
        <v>200</v>
      </c>
      <c r="R2368">
        <v>111</v>
      </c>
      <c r="S2368" s="15" t="str">
        <f t="shared" si="147"/>
        <v>{ month: "May", hq: "1.South", area: "2. North Mekong", kam: "PHẠM TRẦN QUANG", kae: "✔️ KAE Lê Thị Mỹ Linh", route: "F4", week: "W1", day: "Tue", cusCode: "FB2026MKBT332", sales: 2124000, totalC: 111, skuLines: 2 },</v>
      </c>
    </row>
    <row r="2369" spans="1:19" ht="18.5" x14ac:dyDescent="0.45">
      <c r="A2369" s="24"/>
      <c r="B2369" s="24" t="s">
        <v>123</v>
      </c>
      <c r="C2369" s="24" t="s">
        <v>126</v>
      </c>
      <c r="D2369" s="22" t="s">
        <v>127</v>
      </c>
      <c r="E2369" s="24" t="s">
        <v>43</v>
      </c>
      <c r="F2369" s="22" t="s">
        <v>576</v>
      </c>
      <c r="G2369" s="14" t="s">
        <v>1947</v>
      </c>
      <c r="H2369" s="14">
        <v>1062000</v>
      </c>
      <c r="I2369">
        <v>2</v>
      </c>
      <c r="J2369" s="13">
        <f t="shared" si="145"/>
        <v>46154</v>
      </c>
      <c r="K2369" t="str">
        <f t="shared" si="144"/>
        <v>Tue</v>
      </c>
      <c r="L2369" t="str">
        <f t="shared" si="146"/>
        <v>W2</v>
      </c>
      <c r="M2369" t="s">
        <v>10340</v>
      </c>
      <c r="N2369" t="s">
        <v>219</v>
      </c>
      <c r="O2369" t="s">
        <v>5735</v>
      </c>
      <c r="P2369" t="s">
        <v>10376</v>
      </c>
      <c r="Q2369" t="s">
        <v>201</v>
      </c>
      <c r="R2369">
        <v>162</v>
      </c>
      <c r="S2369" s="15" t="str">
        <f t="shared" si="147"/>
        <v>{ month: "May", hq: "1.South", area: "2. North Mekong", kam: "PHẠM TRẦN QUANG", kae: "✔️ KAE Lê Thị Mỹ Linh", route: "F2", week: "W2", day: "Tue", cusCode: "FB2026MKBT332", sales: 1062000, totalC: 162, skuLines: 2 },</v>
      </c>
    </row>
    <row r="2370" spans="1:19" ht="18.5" x14ac:dyDescent="0.45">
      <c r="A2370" s="24"/>
      <c r="B2370" s="24" t="s">
        <v>123</v>
      </c>
      <c r="C2370" s="24" t="s">
        <v>126</v>
      </c>
      <c r="D2370" s="22" t="s">
        <v>127</v>
      </c>
      <c r="E2370" s="24" t="s">
        <v>43</v>
      </c>
      <c r="F2370" s="22" t="s">
        <v>2576</v>
      </c>
      <c r="G2370" s="14" t="s">
        <v>1947</v>
      </c>
      <c r="H2370" s="14">
        <v>1649255.5555555555</v>
      </c>
      <c r="I2370">
        <v>2</v>
      </c>
      <c r="J2370" s="13">
        <f t="shared" si="145"/>
        <v>46154</v>
      </c>
      <c r="K2370" t="str">
        <f t="shared" si="144"/>
        <v>Tue</v>
      </c>
      <c r="L2370" t="str">
        <f t="shared" si="146"/>
        <v>W2</v>
      </c>
      <c r="M2370" t="s">
        <v>10340</v>
      </c>
      <c r="N2370" t="s">
        <v>219</v>
      </c>
      <c r="O2370" t="s">
        <v>5735</v>
      </c>
      <c r="P2370" t="s">
        <v>10376</v>
      </c>
      <c r="Q2370" t="s">
        <v>201</v>
      </c>
      <c r="R2370">
        <v>162</v>
      </c>
      <c r="S2370" s="15" t="str">
        <f t="shared" si="147"/>
        <v>{ month: "May", hq: "1.South", area: "2. North Mekong", kam: "PHẠM TRẦN QUANG", kae: "✔️ KAE Lê Thị Mỹ Linh", route: "F2", week: "W2", day: "Tue", cusCode: "FB2026MKBT340", sales: 1649255.55555556, totalC: 162, skuLines: 2 },</v>
      </c>
    </row>
    <row r="2371" spans="1:19" ht="18.5" x14ac:dyDescent="0.45">
      <c r="A2371" s="24"/>
      <c r="B2371" s="24" t="s">
        <v>123</v>
      </c>
      <c r="C2371" s="24" t="s">
        <v>126</v>
      </c>
      <c r="D2371" s="22" t="s">
        <v>127</v>
      </c>
      <c r="E2371" s="24" t="s">
        <v>43</v>
      </c>
      <c r="F2371" s="22" t="s">
        <v>577</v>
      </c>
      <c r="G2371" s="14" t="s">
        <v>5739</v>
      </c>
      <c r="H2371" s="14">
        <v>1854000</v>
      </c>
      <c r="I2371">
        <v>2</v>
      </c>
      <c r="J2371" s="13">
        <f t="shared" si="145"/>
        <v>46146</v>
      </c>
      <c r="K2371" t="str">
        <f t="shared" ref="K2371:K2434" si="148">TRIM(LEFT(TEXT(J2371,"dddd"),3))</f>
        <v>Mon</v>
      </c>
      <c r="L2371" t="str">
        <f t="shared" si="146"/>
        <v>W1</v>
      </c>
      <c r="M2371" t="s">
        <v>10340</v>
      </c>
      <c r="N2371" t="s">
        <v>219</v>
      </c>
      <c r="O2371" t="s">
        <v>5735</v>
      </c>
      <c r="P2371" t="s">
        <v>10376</v>
      </c>
      <c r="Q2371" t="s">
        <v>200</v>
      </c>
      <c r="R2371">
        <v>111</v>
      </c>
      <c r="S2371" s="15" t="str">
        <f t="shared" si="147"/>
        <v>{ month: "May", hq: "1.South", area: "2. North Mekong", kam: "PHẠM TRẦN QUANG", kae: "✔️ KAE Lê Thị Mỹ Linh", route: "F4", week: "W1", day: "Mon", cusCode: "ICHHH56754", sales: 1854000, totalC: 111, skuLines: 2 },</v>
      </c>
    </row>
    <row r="2372" spans="1:19" ht="18.5" x14ac:dyDescent="0.45">
      <c r="A2372" s="24"/>
      <c r="B2372" s="24" t="s">
        <v>123</v>
      </c>
      <c r="C2372" s="24" t="s">
        <v>126</v>
      </c>
      <c r="D2372" s="22" t="s">
        <v>127</v>
      </c>
      <c r="E2372" s="24" t="s">
        <v>43</v>
      </c>
      <c r="F2372" s="22" t="s">
        <v>577</v>
      </c>
      <c r="G2372" s="14" t="s">
        <v>1937</v>
      </c>
      <c r="H2372" s="14">
        <v>1643383.333333333</v>
      </c>
      <c r="I2372">
        <v>4</v>
      </c>
      <c r="J2372" s="13">
        <f t="shared" ref="J2372:J2435" si="149">DATE(RIGHT(G2372,4), MID(G2372,4,2), LEFT(G2372,2))</f>
        <v>46153</v>
      </c>
      <c r="K2372" t="str">
        <f t="shared" si="148"/>
        <v>Mon</v>
      </c>
      <c r="L2372" t="str">
        <f t="shared" ref="L2372:L2435" si="150">"W"&amp;INT((LEFT(G2372,2)-4)/7)+1</f>
        <v>W2</v>
      </c>
      <c r="M2372" t="s">
        <v>10340</v>
      </c>
      <c r="N2372" t="s">
        <v>219</v>
      </c>
      <c r="O2372" t="s">
        <v>5735</v>
      </c>
      <c r="P2372" t="s">
        <v>10376</v>
      </c>
      <c r="Q2372" t="s">
        <v>200</v>
      </c>
      <c r="R2372">
        <v>162</v>
      </c>
      <c r="S2372" s="15" t="str">
        <f t="shared" ref="S2372:S2435" si="151">"{ month: """ &amp; M2372 &amp; """, hq: """ &amp; B2372 &amp; """, area: """ &amp; C2372 &amp; """, kam: """ &amp; N2372 &amp; """, kae: """ &amp; P2372 &amp; """, route: """ &amp; Q2372 &amp; """, week: """ &amp; L2372 &amp; """, day: """ &amp; K2372 &amp; """, cusCode: """ &amp; F2372 &amp; """, sales: " &amp; H2372 &amp; ", totalC: " &amp; R2372 &amp; ", skuLines: " &amp; I2372 &amp; " },"</f>
        <v>{ month: "May", hq: "1.South", area: "2. North Mekong", kam: "PHẠM TRẦN QUANG", kae: "✔️ KAE Lê Thị Mỹ Linh", route: "F4", week: "W2", day: "Mon", cusCode: "ICHHH56754", sales: 1643383.33333333, totalC: 162, skuLines: 4 },</v>
      </c>
    </row>
    <row r="2373" spans="1:19" ht="18.5" x14ac:dyDescent="0.45">
      <c r="A2373" s="24"/>
      <c r="B2373" s="24" t="s">
        <v>123</v>
      </c>
      <c r="C2373" s="24" t="s">
        <v>126</v>
      </c>
      <c r="D2373" s="22" t="s">
        <v>127</v>
      </c>
      <c r="E2373" s="24" t="s">
        <v>43</v>
      </c>
      <c r="F2373" s="22" t="s">
        <v>2577</v>
      </c>
      <c r="G2373" s="14" t="s">
        <v>1935</v>
      </c>
      <c r="H2373" s="14">
        <v>3205688.8888888885</v>
      </c>
      <c r="I2373">
        <v>7</v>
      </c>
      <c r="J2373" s="13">
        <f t="shared" si="149"/>
        <v>46157</v>
      </c>
      <c r="K2373" t="str">
        <f t="shared" si="148"/>
        <v>Fri</v>
      </c>
      <c r="L2373" t="str">
        <f t="shared" si="150"/>
        <v>W2</v>
      </c>
      <c r="M2373" t="s">
        <v>10340</v>
      </c>
      <c r="N2373" t="s">
        <v>219</v>
      </c>
      <c r="O2373" t="s">
        <v>5735</v>
      </c>
      <c r="P2373" t="s">
        <v>10376</v>
      </c>
      <c r="Q2373" t="s">
        <v>200</v>
      </c>
      <c r="R2373">
        <v>162</v>
      </c>
      <c r="S2373" s="15" t="str">
        <f t="shared" si="151"/>
        <v>{ month: "May", hq: "1.South", area: "2. North Mekong", kam: "PHẠM TRẦN QUANG", kae: "✔️ KAE Lê Thị Mỹ Linh", route: "F4", week: "W2", day: "Fri", cusCode: "KAEFLD082", sales: 3205688.88888889, totalC: 162, skuLines: 7 },</v>
      </c>
    </row>
    <row r="2374" spans="1:19" ht="18.5" x14ac:dyDescent="0.45">
      <c r="A2374" s="24"/>
      <c r="B2374" s="24" t="s">
        <v>123</v>
      </c>
      <c r="C2374" s="24" t="s">
        <v>126</v>
      </c>
      <c r="D2374" s="22" t="s">
        <v>127</v>
      </c>
      <c r="E2374" s="24" t="s">
        <v>43</v>
      </c>
      <c r="F2374" s="22" t="s">
        <v>2577</v>
      </c>
      <c r="G2374" s="14" t="s">
        <v>5746</v>
      </c>
      <c r="H2374" s="14">
        <v>1146599.0740740742</v>
      </c>
      <c r="I2374">
        <v>3</v>
      </c>
      <c r="J2374" s="13">
        <f t="shared" si="149"/>
        <v>46164</v>
      </c>
      <c r="K2374" t="str">
        <f t="shared" si="148"/>
        <v>Fri</v>
      </c>
      <c r="L2374" t="str">
        <f t="shared" si="150"/>
        <v>W3</v>
      </c>
      <c r="M2374" t="s">
        <v>10340</v>
      </c>
      <c r="N2374" t="s">
        <v>219</v>
      </c>
      <c r="O2374" t="s">
        <v>5735</v>
      </c>
      <c r="P2374" t="s">
        <v>10376</v>
      </c>
      <c r="Q2374" t="s">
        <v>200</v>
      </c>
      <c r="R2374">
        <v>166</v>
      </c>
      <c r="S2374" s="15" t="str">
        <f t="shared" si="151"/>
        <v>{ month: "May", hq: "1.South", area: "2. North Mekong", kam: "PHẠM TRẦN QUANG", kae: "✔️ KAE Lê Thị Mỹ Linh", route: "F4", week: "W3", day: "Fri", cusCode: "KAEFLD082", sales: 1146599.07407407, totalC: 166, skuLines: 3 },</v>
      </c>
    </row>
    <row r="2375" spans="1:19" ht="18.5" x14ac:dyDescent="0.45">
      <c r="A2375" s="24"/>
      <c r="B2375" s="24" t="s">
        <v>123</v>
      </c>
      <c r="C2375" s="24" t="s">
        <v>126</v>
      </c>
      <c r="D2375" s="22" t="s">
        <v>127</v>
      </c>
      <c r="E2375" s="24" t="s">
        <v>43</v>
      </c>
      <c r="F2375" s="22" t="s">
        <v>8731</v>
      </c>
      <c r="G2375" s="14" t="s">
        <v>8521</v>
      </c>
      <c r="H2375" s="14">
        <v>1841888.888888889</v>
      </c>
      <c r="I2375">
        <v>2</v>
      </c>
      <c r="J2375" s="13">
        <f t="shared" si="149"/>
        <v>46168</v>
      </c>
      <c r="K2375" t="str">
        <f t="shared" si="148"/>
        <v>Tue</v>
      </c>
      <c r="L2375" t="str">
        <f t="shared" si="150"/>
        <v>W4</v>
      </c>
      <c r="M2375" t="s">
        <v>10340</v>
      </c>
      <c r="N2375" t="s">
        <v>219</v>
      </c>
      <c r="O2375" t="s">
        <v>5735</v>
      </c>
      <c r="P2375" t="s">
        <v>10376</v>
      </c>
      <c r="Q2375" t="s">
        <v>201</v>
      </c>
      <c r="R2375">
        <v>172</v>
      </c>
      <c r="S2375" s="15" t="str">
        <f t="shared" si="151"/>
        <v>{ month: "May", hq: "1.South", area: "2. North Mekong", kam: "PHẠM TRẦN QUANG", kae: "✔️ KAE Lê Thị Mỹ Linh", route: "F2", week: "W4", day: "Tue", cusCode: "KAETC105", sales: 1841888.88888889, totalC: 172, skuLines: 2 },</v>
      </c>
    </row>
    <row r="2376" spans="1:19" ht="18.5" x14ac:dyDescent="0.45">
      <c r="A2376" s="24"/>
      <c r="B2376" s="24" t="s">
        <v>123</v>
      </c>
      <c r="C2376" s="24" t="s">
        <v>126</v>
      </c>
      <c r="D2376" s="22" t="s">
        <v>127</v>
      </c>
      <c r="E2376" s="24" t="s">
        <v>43</v>
      </c>
      <c r="F2376" s="22" t="s">
        <v>578</v>
      </c>
      <c r="G2376" s="14" t="s">
        <v>5740</v>
      </c>
      <c r="H2376" s="14">
        <v>2086000</v>
      </c>
      <c r="I2376">
        <v>2</v>
      </c>
      <c r="J2376" s="13">
        <f t="shared" si="149"/>
        <v>46147</v>
      </c>
      <c r="K2376" t="str">
        <f t="shared" si="148"/>
        <v>Tue</v>
      </c>
      <c r="L2376" t="str">
        <f t="shared" si="150"/>
        <v>W1</v>
      </c>
      <c r="M2376" t="s">
        <v>10340</v>
      </c>
      <c r="N2376" t="s">
        <v>219</v>
      </c>
      <c r="O2376" t="s">
        <v>5735</v>
      </c>
      <c r="P2376" t="s">
        <v>10376</v>
      </c>
      <c r="Q2376" t="s">
        <v>200</v>
      </c>
      <c r="R2376">
        <v>111</v>
      </c>
      <c r="S2376" s="15" t="str">
        <f t="shared" si="151"/>
        <v>{ month: "May", hq: "1.South", area: "2. North Mekong", kam: "PHẠM TRẦN QUANG", kae: "✔️ KAE Lê Thị Mỹ Linh", route: "F4", week: "W1", day: "Tue", cusCode: "KGHT12914", sales: 2086000, totalC: 111, skuLines: 2 },</v>
      </c>
    </row>
    <row r="2377" spans="1:19" ht="18.5" x14ac:dyDescent="0.45">
      <c r="A2377" s="24"/>
      <c r="B2377" s="24" t="s">
        <v>123</v>
      </c>
      <c r="C2377" s="24" t="s">
        <v>126</v>
      </c>
      <c r="D2377" s="22" t="s">
        <v>127</v>
      </c>
      <c r="E2377" s="24" t="s">
        <v>43</v>
      </c>
      <c r="F2377" s="22" t="s">
        <v>578</v>
      </c>
      <c r="G2377" s="14" t="s">
        <v>1947</v>
      </c>
      <c r="H2377" s="14">
        <v>3194250</v>
      </c>
      <c r="I2377">
        <v>2</v>
      </c>
      <c r="J2377" s="13">
        <f t="shared" si="149"/>
        <v>46154</v>
      </c>
      <c r="K2377" t="str">
        <f t="shared" si="148"/>
        <v>Tue</v>
      </c>
      <c r="L2377" t="str">
        <f t="shared" si="150"/>
        <v>W2</v>
      </c>
      <c r="M2377" t="s">
        <v>10340</v>
      </c>
      <c r="N2377" t="s">
        <v>219</v>
      </c>
      <c r="O2377" t="s">
        <v>5735</v>
      </c>
      <c r="P2377" t="s">
        <v>10376</v>
      </c>
      <c r="Q2377" t="s">
        <v>201</v>
      </c>
      <c r="R2377">
        <v>162</v>
      </c>
      <c r="S2377" s="15" t="str">
        <f t="shared" si="151"/>
        <v>{ month: "May", hq: "1.South", area: "2. North Mekong", kam: "PHẠM TRẦN QUANG", kae: "✔️ KAE Lê Thị Mỹ Linh", route: "F2", week: "W2", day: "Tue", cusCode: "KGHT12914", sales: 3194250, totalC: 162, skuLines: 2 },</v>
      </c>
    </row>
    <row r="2378" spans="1:19" ht="18.5" x14ac:dyDescent="0.45">
      <c r="A2378" s="24"/>
      <c r="B2378" s="24" t="s">
        <v>123</v>
      </c>
      <c r="C2378" s="24" t="s">
        <v>126</v>
      </c>
      <c r="D2378" s="22" t="s">
        <v>127</v>
      </c>
      <c r="E2378" s="24" t="s">
        <v>43</v>
      </c>
      <c r="F2378" s="22" t="s">
        <v>578</v>
      </c>
      <c r="G2378" s="14" t="s">
        <v>7953</v>
      </c>
      <c r="H2378" s="14">
        <v>2573308.333333333</v>
      </c>
      <c r="I2378">
        <v>4</v>
      </c>
      <c r="J2378" s="13">
        <f t="shared" si="149"/>
        <v>46165</v>
      </c>
      <c r="K2378" t="str">
        <f t="shared" si="148"/>
        <v>Sat</v>
      </c>
      <c r="L2378" t="str">
        <f t="shared" si="150"/>
        <v>W3</v>
      </c>
      <c r="M2378" t="s">
        <v>10340</v>
      </c>
      <c r="N2378" t="s">
        <v>219</v>
      </c>
      <c r="O2378" t="s">
        <v>5735</v>
      </c>
      <c r="P2378" t="s">
        <v>10376</v>
      </c>
      <c r="Q2378" t="s">
        <v>1932</v>
      </c>
      <c r="R2378">
        <v>166</v>
      </c>
      <c r="S2378" s="15" t="str">
        <f t="shared" si="151"/>
        <v>{ month: "May", hq: "1.South", area: "2. North Mekong", kam: "PHẠM TRẦN QUANG", kae: "✔️ KAE Lê Thị Mỹ Linh", route: "F2/F4", week: "W3", day: "Sat", cusCode: "KGHT12914", sales: 2573308.33333333, totalC: 166, skuLines: 4 },</v>
      </c>
    </row>
    <row r="2379" spans="1:19" ht="18.5" x14ac:dyDescent="0.45">
      <c r="A2379" s="24"/>
      <c r="B2379" s="24" t="s">
        <v>123</v>
      </c>
      <c r="C2379" s="24" t="s">
        <v>126</v>
      </c>
      <c r="D2379" s="22" t="s">
        <v>127</v>
      </c>
      <c r="E2379" s="24" t="s">
        <v>43</v>
      </c>
      <c r="F2379" s="22" t="s">
        <v>2578</v>
      </c>
      <c r="G2379" s="14" t="s">
        <v>1937</v>
      </c>
      <c r="H2379" s="14">
        <v>1474000</v>
      </c>
      <c r="I2379">
        <v>1</v>
      </c>
      <c r="J2379" s="13">
        <f t="shared" si="149"/>
        <v>46153</v>
      </c>
      <c r="K2379" t="str">
        <f t="shared" si="148"/>
        <v>Mon</v>
      </c>
      <c r="L2379" t="str">
        <f t="shared" si="150"/>
        <v>W2</v>
      </c>
      <c r="M2379" t="s">
        <v>10340</v>
      </c>
      <c r="N2379" t="s">
        <v>219</v>
      </c>
      <c r="O2379" t="s">
        <v>5735</v>
      </c>
      <c r="P2379" t="s">
        <v>10376</v>
      </c>
      <c r="Q2379" t="s">
        <v>200</v>
      </c>
      <c r="R2379">
        <v>162</v>
      </c>
      <c r="S2379" s="15" t="str">
        <f t="shared" si="151"/>
        <v>{ month: "May", hq: "1.South", area: "2. North Mekong", kam: "PHẠM TRẦN QUANG", kae: "✔️ KAE Lê Thị Mỹ Linh", route: "F4", week: "W2", day: "Mon", cusCode: "KGPT001111", sales: 1474000, totalC: 162, skuLines: 1 },</v>
      </c>
    </row>
    <row r="2380" spans="1:19" ht="18.5" x14ac:dyDescent="0.45">
      <c r="A2380" s="24"/>
      <c r="B2380" s="24" t="s">
        <v>123</v>
      </c>
      <c r="C2380" s="24" t="s">
        <v>126</v>
      </c>
      <c r="D2380" s="22" t="s">
        <v>127</v>
      </c>
      <c r="E2380" s="24" t="s">
        <v>43</v>
      </c>
      <c r="F2380" s="22" t="s">
        <v>579</v>
      </c>
      <c r="G2380" s="14" t="s">
        <v>5742</v>
      </c>
      <c r="H2380" s="14">
        <v>8196319.4444444431</v>
      </c>
      <c r="I2380">
        <v>3</v>
      </c>
      <c r="J2380" s="13">
        <f t="shared" si="149"/>
        <v>46151</v>
      </c>
      <c r="K2380" t="str">
        <f t="shared" si="148"/>
        <v>Sat</v>
      </c>
      <c r="L2380" t="str">
        <f t="shared" si="150"/>
        <v>W1</v>
      </c>
      <c r="M2380" t="s">
        <v>10340</v>
      </c>
      <c r="N2380" t="s">
        <v>219</v>
      </c>
      <c r="O2380" t="s">
        <v>5735</v>
      </c>
      <c r="P2380" t="s">
        <v>10376</v>
      </c>
      <c r="Q2380" t="s">
        <v>200</v>
      </c>
      <c r="R2380">
        <v>111</v>
      </c>
      <c r="S2380" s="15" t="str">
        <f t="shared" si="151"/>
        <v>{ month: "May", hq: "1.South", area: "2. North Mekong", kam: "PHẠM TRẦN QUANG", kae: "✔️ KAE Lê Thị Mỹ Linh", route: "F4", week: "W1", day: "Sat", cusCode: "KHBP51681", sales: 8196319.44444444, totalC: 111, skuLines: 3 },</v>
      </c>
    </row>
    <row r="2381" spans="1:19" ht="18.5" x14ac:dyDescent="0.45">
      <c r="A2381" s="24"/>
      <c r="B2381" s="24" t="s">
        <v>123</v>
      </c>
      <c r="C2381" s="24" t="s">
        <v>126</v>
      </c>
      <c r="D2381" s="22" t="s">
        <v>127</v>
      </c>
      <c r="E2381" s="24" t="s">
        <v>43</v>
      </c>
      <c r="F2381" s="22" t="s">
        <v>8732</v>
      </c>
      <c r="G2381" s="14" t="s">
        <v>8524</v>
      </c>
      <c r="H2381" s="14">
        <v>1444520.3703703703</v>
      </c>
      <c r="I2381">
        <v>1</v>
      </c>
      <c r="J2381" s="13">
        <f t="shared" si="149"/>
        <v>46171</v>
      </c>
      <c r="K2381" t="str">
        <f t="shared" si="148"/>
        <v>Fri</v>
      </c>
      <c r="L2381" t="str">
        <f t="shared" si="150"/>
        <v>W4</v>
      </c>
      <c r="M2381" t="s">
        <v>10340</v>
      </c>
      <c r="N2381" t="s">
        <v>219</v>
      </c>
      <c r="O2381" t="s">
        <v>5735</v>
      </c>
      <c r="P2381" t="s">
        <v>10376</v>
      </c>
      <c r="Q2381" t="s">
        <v>200</v>
      </c>
      <c r="R2381">
        <v>172</v>
      </c>
      <c r="S2381" s="15" t="str">
        <f t="shared" si="151"/>
        <v>{ month: "May", hq: "1.South", area: "2. North Mekong", kam: "PHẠM TRẦN QUANG", kae: "✔️ KAE Lê Thị Mỹ Linh", route: "F4", week: "W4", day: "Fri", cusCode: "MKAG079ST2027", sales: 1444520.37037037, totalC: 172, skuLines: 1 },</v>
      </c>
    </row>
    <row r="2382" spans="1:19" ht="18.5" x14ac:dyDescent="0.45">
      <c r="A2382" s="24"/>
      <c r="B2382" s="24" t="s">
        <v>123</v>
      </c>
      <c r="C2382" s="24" t="s">
        <v>126</v>
      </c>
      <c r="D2382" s="22" t="s">
        <v>127</v>
      </c>
      <c r="E2382" s="24" t="s">
        <v>43</v>
      </c>
      <c r="F2382" s="22" t="s">
        <v>8733</v>
      </c>
      <c r="G2382" s="14" t="s">
        <v>8523</v>
      </c>
      <c r="H2382" s="14">
        <v>2889039.8148148148</v>
      </c>
      <c r="I2382">
        <v>1</v>
      </c>
      <c r="J2382" s="13">
        <f t="shared" si="149"/>
        <v>46170</v>
      </c>
      <c r="K2382" t="str">
        <f t="shared" si="148"/>
        <v>Thu</v>
      </c>
      <c r="L2382" t="str">
        <f t="shared" si="150"/>
        <v>W4</v>
      </c>
      <c r="M2382" t="s">
        <v>10340</v>
      </c>
      <c r="N2382" t="s">
        <v>219</v>
      </c>
      <c r="O2382" t="s">
        <v>5735</v>
      </c>
      <c r="P2382" t="s">
        <v>10376</v>
      </c>
      <c r="Q2382" t="s">
        <v>1932</v>
      </c>
      <c r="R2382">
        <v>172</v>
      </c>
      <c r="S2382" s="15" t="str">
        <f t="shared" si="151"/>
        <v>{ month: "May", hq: "1.South", area: "2. North Mekong", kam: "PHẠM TRẦN QUANG", kae: "✔️ KAE Lê Thị Mỹ Linh", route: "F2/F4", week: "W4", day: "Thu", cusCode: "MKBT012FB2029", sales: 2889039.81481481, totalC: 172, skuLines: 1 },</v>
      </c>
    </row>
    <row r="2383" spans="1:19" ht="18.5" x14ac:dyDescent="0.45">
      <c r="A2383" s="24"/>
      <c r="B2383" s="24" t="s">
        <v>123</v>
      </c>
      <c r="C2383" s="24" t="s">
        <v>126</v>
      </c>
      <c r="D2383" s="22" t="s">
        <v>127</v>
      </c>
      <c r="E2383" s="24" t="s">
        <v>43</v>
      </c>
      <c r="F2383" s="22" t="s">
        <v>2579</v>
      </c>
      <c r="G2383" s="14" t="s">
        <v>1949</v>
      </c>
      <c r="H2383" s="14">
        <v>3298511.111111111</v>
      </c>
      <c r="I2383">
        <v>2</v>
      </c>
      <c r="J2383" s="13">
        <f t="shared" si="149"/>
        <v>46156</v>
      </c>
      <c r="K2383" t="str">
        <f t="shared" si="148"/>
        <v>Thu</v>
      </c>
      <c r="L2383" t="str">
        <f t="shared" si="150"/>
        <v>W2</v>
      </c>
      <c r="M2383" t="s">
        <v>10340</v>
      </c>
      <c r="N2383" t="s">
        <v>219</v>
      </c>
      <c r="O2383" t="s">
        <v>5735</v>
      </c>
      <c r="P2383" t="s">
        <v>10376</v>
      </c>
      <c r="Q2383" t="s">
        <v>1932</v>
      </c>
      <c r="R2383">
        <v>162</v>
      </c>
      <c r="S2383" s="15" t="str">
        <f t="shared" si="151"/>
        <v>{ month: "May", hq: "1.South", area: "2. North Mekong", kam: "PHẠM TRẦN QUANG", kae: "✔️ KAE Lê Thị Mỹ Linh", route: "F2/F4", week: "W2", day: "Thu", cusCode: "MKBT012FB2033", sales: 3298511.11111111, totalC: 162, skuLines: 2 },</v>
      </c>
    </row>
    <row r="2384" spans="1:19" ht="18.5" x14ac:dyDescent="0.45">
      <c r="A2384" s="24"/>
      <c r="B2384" s="24" t="s">
        <v>123</v>
      </c>
      <c r="C2384" s="24" t="s">
        <v>126</v>
      </c>
      <c r="D2384" s="22" t="s">
        <v>127</v>
      </c>
      <c r="E2384" s="24" t="s">
        <v>43</v>
      </c>
      <c r="F2384" s="22" t="s">
        <v>8734</v>
      </c>
      <c r="G2384" s="14" t="s">
        <v>8523</v>
      </c>
      <c r="H2384" s="14">
        <v>1896209.2592592593</v>
      </c>
      <c r="I2384">
        <v>4</v>
      </c>
      <c r="J2384" s="13">
        <f t="shared" si="149"/>
        <v>46170</v>
      </c>
      <c r="K2384" t="str">
        <f t="shared" si="148"/>
        <v>Thu</v>
      </c>
      <c r="L2384" t="str">
        <f t="shared" si="150"/>
        <v>W4</v>
      </c>
      <c r="M2384" t="s">
        <v>10340</v>
      </c>
      <c r="N2384" t="s">
        <v>219</v>
      </c>
      <c r="O2384" t="s">
        <v>5735</v>
      </c>
      <c r="P2384" t="s">
        <v>10376</v>
      </c>
      <c r="Q2384" t="s">
        <v>1932</v>
      </c>
      <c r="R2384">
        <v>172</v>
      </c>
      <c r="S2384" s="15" t="str">
        <f t="shared" si="151"/>
        <v>{ month: "May", hq: "1.South", area: "2. North Mekong", kam: "PHẠM TRẦN QUANG", kae: "✔️ KAE Lê Thị Mỹ Linh", route: "F2/F4", week: "W4", day: "Thu", cusCode: "MKBT012FB2035", sales: 1896209.25925926, totalC: 172, skuLines: 4 },</v>
      </c>
    </row>
    <row r="2385" spans="1:19" ht="18.5" x14ac:dyDescent="0.45">
      <c r="A2385" s="24"/>
      <c r="B2385" s="24" t="s">
        <v>123</v>
      </c>
      <c r="C2385" s="24" t="s">
        <v>126</v>
      </c>
      <c r="D2385" s="22" t="s">
        <v>127</v>
      </c>
      <c r="E2385" s="24" t="s">
        <v>43</v>
      </c>
      <c r="F2385" s="22" t="s">
        <v>8735</v>
      </c>
      <c r="G2385" s="14" t="s">
        <v>8523</v>
      </c>
      <c r="H2385" s="14">
        <v>5289010.1851851847</v>
      </c>
      <c r="I2385">
        <v>2</v>
      </c>
      <c r="J2385" s="13">
        <f t="shared" si="149"/>
        <v>46170</v>
      </c>
      <c r="K2385" t="str">
        <f t="shared" si="148"/>
        <v>Thu</v>
      </c>
      <c r="L2385" t="str">
        <f t="shared" si="150"/>
        <v>W4</v>
      </c>
      <c r="M2385" t="s">
        <v>10340</v>
      </c>
      <c r="N2385" t="s">
        <v>219</v>
      </c>
      <c r="O2385" t="s">
        <v>5735</v>
      </c>
      <c r="P2385" t="s">
        <v>10376</v>
      </c>
      <c r="Q2385" t="s">
        <v>1932</v>
      </c>
      <c r="R2385">
        <v>172</v>
      </c>
      <c r="S2385" s="15" t="str">
        <f t="shared" si="151"/>
        <v>{ month: "May", hq: "1.South", area: "2. North Mekong", kam: "PHẠM TRẦN QUANG", kae: "✔️ KAE Lê Thị Mỹ Linh", route: "F2/F4", week: "W4", day: "Thu", cusCode: "MKBT012FB2036", sales: 5289010.18518518, totalC: 172, skuLines: 2 },</v>
      </c>
    </row>
    <row r="2386" spans="1:19" ht="18.5" x14ac:dyDescent="0.45">
      <c r="A2386" s="24"/>
      <c r="B2386" s="24" t="s">
        <v>123</v>
      </c>
      <c r="C2386" s="24" t="s">
        <v>126</v>
      </c>
      <c r="D2386" s="22" t="s">
        <v>127</v>
      </c>
      <c r="E2386" s="24" t="s">
        <v>43</v>
      </c>
      <c r="F2386" s="22" t="s">
        <v>6116</v>
      </c>
      <c r="G2386" s="14" t="s">
        <v>5744</v>
      </c>
      <c r="H2386" s="14">
        <v>10168489.814814815</v>
      </c>
      <c r="I2386">
        <v>3</v>
      </c>
      <c r="J2386" s="13">
        <f t="shared" si="149"/>
        <v>46162</v>
      </c>
      <c r="K2386" t="str">
        <f t="shared" si="148"/>
        <v>Wed</v>
      </c>
      <c r="L2386" t="str">
        <f t="shared" si="150"/>
        <v>W3</v>
      </c>
      <c r="M2386" t="s">
        <v>10340</v>
      </c>
      <c r="N2386" t="s">
        <v>219</v>
      </c>
      <c r="O2386" t="s">
        <v>5735</v>
      </c>
      <c r="P2386" t="s">
        <v>10376</v>
      </c>
      <c r="Q2386" t="s">
        <v>200</v>
      </c>
      <c r="R2386">
        <v>166</v>
      </c>
      <c r="S2386" s="15" t="str">
        <f t="shared" si="151"/>
        <v>{ month: "May", hq: "1.South", area: "2. North Mekong", kam: "PHẠM TRẦN QUANG", kae: "✔️ KAE Lê Thị Mỹ Linh", route: "F4", week: "W3", day: "Wed", cusCode: "MKBT021FB2027", sales: 10168489.8148148, totalC: 166, skuLines: 3 },</v>
      </c>
    </row>
    <row r="2387" spans="1:19" ht="18.5" x14ac:dyDescent="0.45">
      <c r="A2387" s="24"/>
      <c r="B2387" s="24" t="s">
        <v>123</v>
      </c>
      <c r="C2387" s="24" t="s">
        <v>126</v>
      </c>
      <c r="D2387" s="22" t="s">
        <v>127</v>
      </c>
      <c r="E2387" s="24" t="s">
        <v>43</v>
      </c>
      <c r="F2387" s="22" t="s">
        <v>6117</v>
      </c>
      <c r="G2387" s="14" t="s">
        <v>5744</v>
      </c>
      <c r="H2387" s="14">
        <v>2361020.3703703703</v>
      </c>
      <c r="I2387">
        <v>3</v>
      </c>
      <c r="J2387" s="13">
        <f t="shared" si="149"/>
        <v>46162</v>
      </c>
      <c r="K2387" t="str">
        <f t="shared" si="148"/>
        <v>Wed</v>
      </c>
      <c r="L2387" t="str">
        <f t="shared" si="150"/>
        <v>W3</v>
      </c>
      <c r="M2387" t="s">
        <v>10340</v>
      </c>
      <c r="N2387" t="s">
        <v>219</v>
      </c>
      <c r="O2387" t="s">
        <v>5735</v>
      </c>
      <c r="P2387" t="s">
        <v>10376</v>
      </c>
      <c r="Q2387" t="s">
        <v>200</v>
      </c>
      <c r="R2387">
        <v>166</v>
      </c>
      <c r="S2387" s="15" t="str">
        <f t="shared" si="151"/>
        <v>{ month: "May", hq: "1.South", area: "2. North Mekong", kam: "PHẠM TRẦN QUANG", kae: "✔️ KAE Lê Thị Mỹ Linh", route: "F4", week: "W3", day: "Wed", cusCode: "MKBT021FB2031", sales: 2361020.37037037, totalC: 166, skuLines: 3 },</v>
      </c>
    </row>
    <row r="2388" spans="1:19" ht="18.5" x14ac:dyDescent="0.45">
      <c r="A2388" s="24"/>
      <c r="B2388" s="24" t="s">
        <v>123</v>
      </c>
      <c r="C2388" s="24" t="s">
        <v>126</v>
      </c>
      <c r="D2388" s="22" t="s">
        <v>127</v>
      </c>
      <c r="E2388" s="24" t="s">
        <v>43</v>
      </c>
      <c r="F2388" s="22" t="s">
        <v>6117</v>
      </c>
      <c r="G2388" s="14" t="s">
        <v>8522</v>
      </c>
      <c r="H2388" s="14">
        <v>2403056.4814814813</v>
      </c>
      <c r="I2388">
        <v>4</v>
      </c>
      <c r="J2388" s="13">
        <f t="shared" si="149"/>
        <v>46169</v>
      </c>
      <c r="K2388" t="str">
        <f t="shared" si="148"/>
        <v>Wed</v>
      </c>
      <c r="L2388" t="str">
        <f t="shared" si="150"/>
        <v>W4</v>
      </c>
      <c r="M2388" t="s">
        <v>10340</v>
      </c>
      <c r="N2388" t="s">
        <v>219</v>
      </c>
      <c r="O2388" t="s">
        <v>5735</v>
      </c>
      <c r="P2388" t="s">
        <v>10376</v>
      </c>
      <c r="Q2388" t="s">
        <v>200</v>
      </c>
      <c r="R2388">
        <v>172</v>
      </c>
      <c r="S2388" s="15" t="str">
        <f t="shared" si="151"/>
        <v>{ month: "May", hq: "1.South", area: "2. North Mekong", kam: "PHẠM TRẦN QUANG", kae: "✔️ KAE Lê Thị Mỹ Linh", route: "F4", week: "W4", day: "Wed", cusCode: "MKBT021FB2031", sales: 2403056.48148148, totalC: 172, skuLines: 4 },</v>
      </c>
    </row>
    <row r="2389" spans="1:19" ht="18.5" x14ac:dyDescent="0.45">
      <c r="A2389" s="24"/>
      <c r="B2389" s="24" t="s">
        <v>123</v>
      </c>
      <c r="C2389" s="24" t="s">
        <v>126</v>
      </c>
      <c r="D2389" s="22" t="s">
        <v>127</v>
      </c>
      <c r="E2389" s="24" t="s">
        <v>43</v>
      </c>
      <c r="F2389" s="22" t="s">
        <v>6118</v>
      </c>
      <c r="G2389" s="14" t="s">
        <v>5744</v>
      </c>
      <c r="H2389" s="14">
        <v>1922245.3703703703</v>
      </c>
      <c r="I2389">
        <v>2</v>
      </c>
      <c r="J2389" s="13">
        <f t="shared" si="149"/>
        <v>46162</v>
      </c>
      <c r="K2389" t="str">
        <f t="shared" si="148"/>
        <v>Wed</v>
      </c>
      <c r="L2389" t="str">
        <f t="shared" si="150"/>
        <v>W3</v>
      </c>
      <c r="M2389" t="s">
        <v>10340</v>
      </c>
      <c r="N2389" t="s">
        <v>219</v>
      </c>
      <c r="O2389" t="s">
        <v>5735</v>
      </c>
      <c r="P2389" t="s">
        <v>10376</v>
      </c>
      <c r="Q2389" t="s">
        <v>200</v>
      </c>
      <c r="R2389">
        <v>166</v>
      </c>
      <c r="S2389" s="15" t="str">
        <f t="shared" si="151"/>
        <v>{ month: "May", hq: "1.South", area: "2. North Mekong", kam: "PHẠM TRẦN QUANG", kae: "✔️ KAE Lê Thị Mỹ Linh", route: "F4", week: "W3", day: "Wed", cusCode: "MKBT021FB2032", sales: 1922245.37037037, totalC: 166, skuLines: 2 },</v>
      </c>
    </row>
    <row r="2390" spans="1:19" ht="18.5" x14ac:dyDescent="0.45">
      <c r="A2390" s="24"/>
      <c r="B2390" s="24" t="s">
        <v>123</v>
      </c>
      <c r="C2390" s="24" t="s">
        <v>126</v>
      </c>
      <c r="D2390" s="22" t="s">
        <v>127</v>
      </c>
      <c r="E2390" s="24" t="s">
        <v>43</v>
      </c>
      <c r="F2390" s="22" t="s">
        <v>8736</v>
      </c>
      <c r="G2390" s="14" t="s">
        <v>8522</v>
      </c>
      <c r="H2390" s="14">
        <v>1444520.3703703703</v>
      </c>
      <c r="I2390">
        <v>1</v>
      </c>
      <c r="J2390" s="13">
        <f t="shared" si="149"/>
        <v>46169</v>
      </c>
      <c r="K2390" t="str">
        <f t="shared" si="148"/>
        <v>Wed</v>
      </c>
      <c r="L2390" t="str">
        <f t="shared" si="150"/>
        <v>W4</v>
      </c>
      <c r="M2390" t="s">
        <v>10340</v>
      </c>
      <c r="N2390" t="s">
        <v>219</v>
      </c>
      <c r="O2390" t="s">
        <v>5735</v>
      </c>
      <c r="P2390" t="s">
        <v>10376</v>
      </c>
      <c r="Q2390" t="s">
        <v>200</v>
      </c>
      <c r="R2390">
        <v>172</v>
      </c>
      <c r="S2390" s="15" t="str">
        <f t="shared" si="151"/>
        <v>{ month: "May", hq: "1.South", area: "2. North Mekong", kam: "PHẠM TRẦN QUANG", kae: "✔️ KAE Lê Thị Mỹ Linh", route: "F4", week: "W4", day: "Wed", cusCode: "MKBT021FB2033", sales: 1444520.37037037, totalC: 172, skuLines: 1 },</v>
      </c>
    </row>
    <row r="2391" spans="1:19" ht="18.5" x14ac:dyDescent="0.45">
      <c r="A2391" s="24"/>
      <c r="B2391" s="24" t="s">
        <v>123</v>
      </c>
      <c r="C2391" s="24" t="s">
        <v>126</v>
      </c>
      <c r="D2391" s="22" t="s">
        <v>127</v>
      </c>
      <c r="E2391" s="24" t="s">
        <v>43</v>
      </c>
      <c r="F2391" s="22" t="s">
        <v>2580</v>
      </c>
      <c r="G2391" s="14" t="s">
        <v>1944</v>
      </c>
      <c r="H2391" s="14">
        <v>1474000</v>
      </c>
      <c r="I2391">
        <v>1</v>
      </c>
      <c r="J2391" s="13">
        <f t="shared" si="149"/>
        <v>46155</v>
      </c>
      <c r="K2391" t="str">
        <f t="shared" si="148"/>
        <v>Wed</v>
      </c>
      <c r="L2391" t="str">
        <f t="shared" si="150"/>
        <v>W2</v>
      </c>
      <c r="M2391" t="s">
        <v>10340</v>
      </c>
      <c r="N2391" t="s">
        <v>219</v>
      </c>
      <c r="O2391" t="s">
        <v>5735</v>
      </c>
      <c r="P2391" t="s">
        <v>10376</v>
      </c>
      <c r="Q2391" t="s">
        <v>200</v>
      </c>
      <c r="R2391">
        <v>162</v>
      </c>
      <c r="S2391" s="15" t="str">
        <f t="shared" si="151"/>
        <v>{ month: "May", hq: "1.South", area: "2. North Mekong", kam: "PHẠM TRẦN QUANG", kae: "✔️ KAE Lê Thị Mỹ Linh", route: "F4", week: "W2", day: "Wed", cusCode: "MKBT021FB2039", sales: 1474000, totalC: 162, skuLines: 1 },</v>
      </c>
    </row>
    <row r="2392" spans="1:19" ht="18.5" x14ac:dyDescent="0.45">
      <c r="A2392" s="24"/>
      <c r="B2392" s="24" t="s">
        <v>123</v>
      </c>
      <c r="C2392" s="24" t="s">
        <v>126</v>
      </c>
      <c r="D2392" s="22" t="s">
        <v>127</v>
      </c>
      <c r="E2392" s="24" t="s">
        <v>43</v>
      </c>
      <c r="F2392" s="22" t="s">
        <v>2580</v>
      </c>
      <c r="G2392" s="14" t="s">
        <v>5744</v>
      </c>
      <c r="H2392" s="14">
        <v>1824520.3703703703</v>
      </c>
      <c r="I2392">
        <v>2</v>
      </c>
      <c r="J2392" s="13">
        <f t="shared" si="149"/>
        <v>46162</v>
      </c>
      <c r="K2392" t="str">
        <f t="shared" si="148"/>
        <v>Wed</v>
      </c>
      <c r="L2392" t="str">
        <f t="shared" si="150"/>
        <v>W3</v>
      </c>
      <c r="M2392" t="s">
        <v>10340</v>
      </c>
      <c r="N2392" t="s">
        <v>219</v>
      </c>
      <c r="O2392" t="s">
        <v>5735</v>
      </c>
      <c r="P2392" t="s">
        <v>10376</v>
      </c>
      <c r="Q2392" t="s">
        <v>200</v>
      </c>
      <c r="R2392">
        <v>166</v>
      </c>
      <c r="S2392" s="15" t="str">
        <f t="shared" si="151"/>
        <v>{ month: "May", hq: "1.South", area: "2. North Mekong", kam: "PHẠM TRẦN QUANG", kae: "✔️ KAE Lê Thị Mỹ Linh", route: "F4", week: "W3", day: "Wed", cusCode: "MKBT021FB2039", sales: 1824520.37037037, totalC: 166, skuLines: 2 },</v>
      </c>
    </row>
    <row r="2393" spans="1:19" ht="18.5" x14ac:dyDescent="0.45">
      <c r="A2393" s="24"/>
      <c r="B2393" s="24" t="s">
        <v>123</v>
      </c>
      <c r="C2393" s="24" t="s">
        <v>126</v>
      </c>
      <c r="D2393" s="22" t="s">
        <v>127</v>
      </c>
      <c r="E2393" s="24" t="s">
        <v>43</v>
      </c>
      <c r="F2393" s="22" t="s">
        <v>2580</v>
      </c>
      <c r="G2393" s="14" t="s">
        <v>8522</v>
      </c>
      <c r="H2393" s="14">
        <v>1809775.9259259258</v>
      </c>
      <c r="I2393">
        <v>3</v>
      </c>
      <c r="J2393" s="13">
        <f t="shared" si="149"/>
        <v>46169</v>
      </c>
      <c r="K2393" t="str">
        <f t="shared" si="148"/>
        <v>Wed</v>
      </c>
      <c r="L2393" t="str">
        <f t="shared" si="150"/>
        <v>W4</v>
      </c>
      <c r="M2393" t="s">
        <v>10340</v>
      </c>
      <c r="N2393" t="s">
        <v>219</v>
      </c>
      <c r="O2393" t="s">
        <v>5735</v>
      </c>
      <c r="P2393" t="s">
        <v>10376</v>
      </c>
      <c r="Q2393" t="s">
        <v>200</v>
      </c>
      <c r="R2393">
        <v>172</v>
      </c>
      <c r="S2393" s="15" t="str">
        <f t="shared" si="151"/>
        <v>{ month: "May", hq: "1.South", area: "2. North Mekong", kam: "PHẠM TRẦN QUANG", kae: "✔️ KAE Lê Thị Mỹ Linh", route: "F4", week: "W4", day: "Wed", cusCode: "MKBT021FB2039", sales: 1809775.92592593, totalC: 172, skuLines: 3 },</v>
      </c>
    </row>
    <row r="2394" spans="1:19" ht="18.5" x14ac:dyDescent="0.45">
      <c r="A2394" s="24"/>
      <c r="B2394" s="24" t="s">
        <v>123</v>
      </c>
      <c r="C2394" s="24" t="s">
        <v>126</v>
      </c>
      <c r="D2394" s="22" t="s">
        <v>127</v>
      </c>
      <c r="E2394" s="24" t="s">
        <v>43</v>
      </c>
      <c r="F2394" s="22" t="s">
        <v>2581</v>
      </c>
      <c r="G2394" s="14" t="s">
        <v>1944</v>
      </c>
      <c r="H2394" s="14">
        <v>2459000</v>
      </c>
      <c r="I2394">
        <v>2</v>
      </c>
      <c r="J2394" s="13">
        <f t="shared" si="149"/>
        <v>46155</v>
      </c>
      <c r="K2394" t="str">
        <f t="shared" si="148"/>
        <v>Wed</v>
      </c>
      <c r="L2394" t="str">
        <f t="shared" si="150"/>
        <v>W2</v>
      </c>
      <c r="M2394" t="s">
        <v>10340</v>
      </c>
      <c r="N2394" t="s">
        <v>219</v>
      </c>
      <c r="O2394" t="s">
        <v>5735</v>
      </c>
      <c r="P2394" t="s">
        <v>10376</v>
      </c>
      <c r="Q2394" t="s">
        <v>200</v>
      </c>
      <c r="R2394">
        <v>162</v>
      </c>
      <c r="S2394" s="15" t="str">
        <f t="shared" si="151"/>
        <v>{ month: "May", hq: "1.South", area: "2. North Mekong", kam: "PHẠM TRẦN QUANG", kae: "✔️ KAE Lê Thị Mỹ Linh", route: "F4", week: "W2", day: "Wed", cusCode: "MKBT021FB2042", sales: 2459000, totalC: 162, skuLines: 2 },</v>
      </c>
    </row>
    <row r="2395" spans="1:19" ht="18.5" x14ac:dyDescent="0.45">
      <c r="A2395" s="24"/>
      <c r="B2395" s="24" t="s">
        <v>123</v>
      </c>
      <c r="C2395" s="24" t="s">
        <v>126</v>
      </c>
      <c r="D2395" s="22" t="s">
        <v>127</v>
      </c>
      <c r="E2395" s="24" t="s">
        <v>43</v>
      </c>
      <c r="F2395" s="22" t="s">
        <v>6119</v>
      </c>
      <c r="G2395" s="14" t="s">
        <v>5738</v>
      </c>
      <c r="H2395" s="14">
        <v>4747000</v>
      </c>
      <c r="I2395">
        <v>2</v>
      </c>
      <c r="J2395" s="13">
        <f t="shared" si="149"/>
        <v>46144</v>
      </c>
      <c r="K2395" t="str">
        <f t="shared" si="148"/>
        <v>Sat</v>
      </c>
      <c r="L2395" t="str">
        <f t="shared" si="150"/>
        <v>W0</v>
      </c>
      <c r="M2395" t="s">
        <v>10340</v>
      </c>
      <c r="N2395" t="s">
        <v>219</v>
      </c>
      <c r="O2395" t="s">
        <v>5735</v>
      </c>
      <c r="P2395" t="s">
        <v>10376</v>
      </c>
      <c r="Q2395" t="s">
        <v>200</v>
      </c>
      <c r="R2395">
        <v>111</v>
      </c>
      <c r="S2395" s="15" t="str">
        <f t="shared" si="151"/>
        <v>{ month: "May", hq: "1.South", area: "2. North Mekong", kam: "PHẠM TRẦN QUANG", kae: "✔️ KAE Lê Thị Mỹ Linh", route: "F4", week: "W0", day: "Sat", cusCode: "MKDTST17012036", sales: 4747000, totalC: 111, skuLines: 2 },</v>
      </c>
    </row>
    <row r="2396" spans="1:19" ht="18.5" x14ac:dyDescent="0.45">
      <c r="A2396" s="24"/>
      <c r="B2396" s="24" t="s">
        <v>123</v>
      </c>
      <c r="C2396" s="24" t="s">
        <v>126</v>
      </c>
      <c r="D2396" s="22" t="s">
        <v>127</v>
      </c>
      <c r="E2396" s="24" t="s">
        <v>43</v>
      </c>
      <c r="F2396" s="22" t="s">
        <v>6119</v>
      </c>
      <c r="G2396" s="14" t="s">
        <v>5742</v>
      </c>
      <c r="H2396" s="14">
        <v>4658344.444444444</v>
      </c>
      <c r="I2396">
        <v>5</v>
      </c>
      <c r="J2396" s="13">
        <f t="shared" si="149"/>
        <v>46151</v>
      </c>
      <c r="K2396" t="str">
        <f t="shared" si="148"/>
        <v>Sat</v>
      </c>
      <c r="L2396" t="str">
        <f t="shared" si="150"/>
        <v>W1</v>
      </c>
      <c r="M2396" t="s">
        <v>10340</v>
      </c>
      <c r="N2396" t="s">
        <v>219</v>
      </c>
      <c r="O2396" t="s">
        <v>5735</v>
      </c>
      <c r="P2396" t="s">
        <v>10376</v>
      </c>
      <c r="Q2396" t="s">
        <v>200</v>
      </c>
      <c r="R2396">
        <v>111</v>
      </c>
      <c r="S2396" s="15" t="str">
        <f t="shared" si="151"/>
        <v>{ month: "May", hq: "1.South", area: "2. North Mekong", kam: "PHẠM TRẦN QUANG", kae: "✔️ KAE Lê Thị Mỹ Linh", route: "F4", week: "W1", day: "Sat", cusCode: "MKDTST17012036", sales: 4658344.44444444, totalC: 111, skuLines: 5 },</v>
      </c>
    </row>
    <row r="2397" spans="1:19" ht="18.5" x14ac:dyDescent="0.45">
      <c r="A2397" s="24"/>
      <c r="B2397" s="24" t="s">
        <v>123</v>
      </c>
      <c r="C2397" s="24" t="s">
        <v>126</v>
      </c>
      <c r="D2397" s="22" t="s">
        <v>127</v>
      </c>
      <c r="E2397" s="24" t="s">
        <v>43</v>
      </c>
      <c r="F2397" s="22" t="s">
        <v>6120</v>
      </c>
      <c r="G2397" s="14" t="s">
        <v>5745</v>
      </c>
      <c r="H2397" s="14">
        <v>144452000</v>
      </c>
      <c r="I2397">
        <v>1</v>
      </c>
      <c r="J2397" s="13">
        <f t="shared" si="149"/>
        <v>46163</v>
      </c>
      <c r="K2397" t="str">
        <f t="shared" si="148"/>
        <v>Thu</v>
      </c>
      <c r="L2397" t="str">
        <f t="shared" si="150"/>
        <v>W3</v>
      </c>
      <c r="M2397" t="s">
        <v>10340</v>
      </c>
      <c r="N2397" t="s">
        <v>219</v>
      </c>
      <c r="O2397" t="s">
        <v>5735</v>
      </c>
      <c r="P2397" t="s">
        <v>10376</v>
      </c>
      <c r="Q2397" t="s">
        <v>1932</v>
      </c>
      <c r="R2397">
        <v>166</v>
      </c>
      <c r="S2397" s="15" t="str">
        <f t="shared" si="151"/>
        <v>{ month: "May", hq: "1.South", area: "2. North Mekong", kam: "PHẠM TRẦN QUANG", kae: "✔️ KAE Lê Thị Mỹ Linh", route: "F2/F4", week: "W3", day: "Thu", cusCode: "MKFBTR0146", sales: 144452000, totalC: 166, skuLines: 1 },</v>
      </c>
    </row>
    <row r="2398" spans="1:19" ht="18.5" x14ac:dyDescent="0.45">
      <c r="A2398" s="24"/>
      <c r="B2398" s="24" t="s">
        <v>123</v>
      </c>
      <c r="C2398" s="24" t="s">
        <v>126</v>
      </c>
      <c r="D2398" s="22" t="s">
        <v>127</v>
      </c>
      <c r="E2398" s="24" t="s">
        <v>43</v>
      </c>
      <c r="F2398" s="22" t="s">
        <v>2582</v>
      </c>
      <c r="G2398" s="14" t="s">
        <v>1941</v>
      </c>
      <c r="H2398" s="14">
        <v>16213999.999999998</v>
      </c>
      <c r="I2398">
        <v>2</v>
      </c>
      <c r="J2398" s="13">
        <f t="shared" si="149"/>
        <v>46158</v>
      </c>
      <c r="K2398" t="str">
        <f t="shared" si="148"/>
        <v>Sat</v>
      </c>
      <c r="L2398" t="str">
        <f t="shared" si="150"/>
        <v>W2</v>
      </c>
      <c r="M2398" t="s">
        <v>10340</v>
      </c>
      <c r="N2398" t="s">
        <v>219</v>
      </c>
      <c r="O2398" t="s">
        <v>5735</v>
      </c>
      <c r="P2398" t="s">
        <v>10376</v>
      </c>
      <c r="Q2398" t="s">
        <v>1932</v>
      </c>
      <c r="R2398">
        <v>162</v>
      </c>
      <c r="S2398" s="15" t="str">
        <f t="shared" si="151"/>
        <v>{ month: "May", hq: "1.South", area: "2. North Mekong", kam: "PHẠM TRẦN QUANG", kae: "✔️ KAE Lê Thị Mỹ Linh", route: "F2/F4", week: "W2", day: "Sat", cusCode: "MKFBTR0220", sales: 16214000, totalC: 162, skuLines: 2 },</v>
      </c>
    </row>
    <row r="2399" spans="1:19" ht="18.5" x14ac:dyDescent="0.45">
      <c r="A2399" s="24"/>
      <c r="B2399" s="24" t="s">
        <v>123</v>
      </c>
      <c r="C2399" s="24" t="s">
        <v>126</v>
      </c>
      <c r="D2399" s="22" t="s">
        <v>127</v>
      </c>
      <c r="E2399" s="24" t="s">
        <v>43</v>
      </c>
      <c r="F2399" s="22" t="s">
        <v>2582</v>
      </c>
      <c r="G2399" s="14" t="s">
        <v>8525</v>
      </c>
      <c r="H2399" s="14">
        <v>14445199.999999998</v>
      </c>
      <c r="I2399">
        <v>1</v>
      </c>
      <c r="J2399" s="13">
        <f t="shared" si="149"/>
        <v>46172</v>
      </c>
      <c r="K2399" t="str">
        <f t="shared" si="148"/>
        <v>Sat</v>
      </c>
      <c r="L2399" t="str">
        <f t="shared" si="150"/>
        <v>W4</v>
      </c>
      <c r="M2399" t="s">
        <v>10340</v>
      </c>
      <c r="N2399" t="s">
        <v>219</v>
      </c>
      <c r="O2399" t="s">
        <v>5735</v>
      </c>
      <c r="P2399" t="s">
        <v>10376</v>
      </c>
      <c r="Q2399" t="s">
        <v>1932</v>
      </c>
      <c r="R2399">
        <v>172</v>
      </c>
      <c r="S2399" s="15" t="str">
        <f t="shared" si="151"/>
        <v>{ month: "May", hq: "1.South", area: "2. North Mekong", kam: "PHẠM TRẦN QUANG", kae: "✔️ KAE Lê Thị Mỹ Linh", route: "F2/F4", week: "W4", day: "Sat", cusCode: "MKFBTR0220", sales: 14445200, totalC: 172, skuLines: 1 },</v>
      </c>
    </row>
    <row r="2400" spans="1:19" ht="18.5" x14ac:dyDescent="0.45">
      <c r="A2400" s="24"/>
      <c r="B2400" s="24" t="s">
        <v>123</v>
      </c>
      <c r="C2400" s="24" t="s">
        <v>126</v>
      </c>
      <c r="D2400" s="22" t="s">
        <v>127</v>
      </c>
      <c r="E2400" s="24" t="s">
        <v>43</v>
      </c>
      <c r="F2400" s="22" t="s">
        <v>6121</v>
      </c>
      <c r="G2400" s="14" t="s">
        <v>5744</v>
      </c>
      <c r="H2400" s="14">
        <v>14092520.370370369</v>
      </c>
      <c r="I2400">
        <v>2</v>
      </c>
      <c r="J2400" s="13">
        <f t="shared" si="149"/>
        <v>46162</v>
      </c>
      <c r="K2400" t="str">
        <f t="shared" si="148"/>
        <v>Wed</v>
      </c>
      <c r="L2400" t="str">
        <f t="shared" si="150"/>
        <v>W3</v>
      </c>
      <c r="M2400" t="s">
        <v>10340</v>
      </c>
      <c r="N2400" t="s">
        <v>219</v>
      </c>
      <c r="O2400" t="s">
        <v>5735</v>
      </c>
      <c r="P2400" t="s">
        <v>10376</v>
      </c>
      <c r="Q2400" t="s">
        <v>200</v>
      </c>
      <c r="R2400">
        <v>166</v>
      </c>
      <c r="S2400" s="15" t="str">
        <f t="shared" si="151"/>
        <v>{ month: "May", hq: "1.South", area: "2. North Mekong", kam: "PHẠM TRẦN QUANG", kae: "✔️ KAE Lê Thị Mỹ Linh", route: "F4", week: "W3", day: "Wed", cusCode: "MKFBTR0932", sales: 14092520.3703704, totalC: 166, skuLines: 2 },</v>
      </c>
    </row>
    <row r="2401" spans="1:19" ht="18.5" x14ac:dyDescent="0.45">
      <c r="A2401" s="24"/>
      <c r="B2401" s="24" t="s">
        <v>123</v>
      </c>
      <c r="C2401" s="24" t="s">
        <v>126</v>
      </c>
      <c r="D2401" s="22" t="s">
        <v>127</v>
      </c>
      <c r="E2401" s="24" t="s">
        <v>43</v>
      </c>
      <c r="F2401" s="22" t="s">
        <v>8737</v>
      </c>
      <c r="G2401" s="14" t="s">
        <v>8523</v>
      </c>
      <c r="H2401" s="14">
        <v>15709999.999999998</v>
      </c>
      <c r="I2401">
        <v>2</v>
      </c>
      <c r="J2401" s="13">
        <f t="shared" si="149"/>
        <v>46170</v>
      </c>
      <c r="K2401" t="str">
        <f t="shared" si="148"/>
        <v>Thu</v>
      </c>
      <c r="L2401" t="str">
        <f t="shared" si="150"/>
        <v>W4</v>
      </c>
      <c r="M2401" t="s">
        <v>10340</v>
      </c>
      <c r="N2401" t="s">
        <v>219</v>
      </c>
      <c r="O2401" t="s">
        <v>5735</v>
      </c>
      <c r="P2401" t="s">
        <v>10376</v>
      </c>
      <c r="Q2401" t="s">
        <v>1932</v>
      </c>
      <c r="R2401">
        <v>172</v>
      </c>
      <c r="S2401" s="15" t="str">
        <f t="shared" si="151"/>
        <v>{ month: "May", hq: "1.South", area: "2. North Mekong", kam: "PHẠM TRẦN QUANG", kae: "✔️ KAE Lê Thị Mỹ Linh", route: "F2/F4", week: "W4", day: "Thu", cusCode: "MKVL228VL2026", sales: 15710000, totalC: 172, skuLines: 2 },</v>
      </c>
    </row>
    <row r="2402" spans="1:19" ht="18.5" x14ac:dyDescent="0.45">
      <c r="A2402" s="24"/>
      <c r="B2402" s="24" t="s">
        <v>123</v>
      </c>
      <c r="C2402" s="24" t="s">
        <v>126</v>
      </c>
      <c r="D2402" s="22" t="s">
        <v>127</v>
      </c>
      <c r="E2402" s="24" t="s">
        <v>43</v>
      </c>
      <c r="F2402" s="22" t="s">
        <v>6122</v>
      </c>
      <c r="G2402" s="14" t="s">
        <v>5743</v>
      </c>
      <c r="H2402" s="14">
        <v>3187970.3703703703</v>
      </c>
      <c r="I2402">
        <v>4</v>
      </c>
      <c r="J2402" s="13">
        <f t="shared" si="149"/>
        <v>46161</v>
      </c>
      <c r="K2402" t="str">
        <f t="shared" si="148"/>
        <v>Tue</v>
      </c>
      <c r="L2402" t="str">
        <f t="shared" si="150"/>
        <v>W3</v>
      </c>
      <c r="M2402" t="s">
        <v>10340</v>
      </c>
      <c r="N2402" t="s">
        <v>219</v>
      </c>
      <c r="O2402" t="s">
        <v>5735</v>
      </c>
      <c r="P2402" t="s">
        <v>10376</v>
      </c>
      <c r="Q2402" t="s">
        <v>201</v>
      </c>
      <c r="R2402">
        <v>166</v>
      </c>
      <c r="S2402" s="15" t="str">
        <f t="shared" si="151"/>
        <v>{ month: "May", hq: "1.South", area: "2. North Mekong", kam: "PHẠM TRẦN QUANG", kae: "✔️ KAE Lê Thị Mỹ Linh", route: "F2", week: "W3", day: "Tue", cusCode: "MKVL252VL2026", sales: 3187970.37037037, totalC: 166, skuLines: 4 },</v>
      </c>
    </row>
    <row r="2403" spans="1:19" ht="18.5" x14ac:dyDescent="0.45">
      <c r="A2403" s="24"/>
      <c r="B2403" s="24" t="s">
        <v>123</v>
      </c>
      <c r="C2403" s="24" t="s">
        <v>126</v>
      </c>
      <c r="D2403" s="22" t="s">
        <v>127</v>
      </c>
      <c r="E2403" s="24" t="s">
        <v>43</v>
      </c>
      <c r="F2403" s="22" t="s">
        <v>2583</v>
      </c>
      <c r="G2403" s="14" t="s">
        <v>1941</v>
      </c>
      <c r="H2403" s="14">
        <v>5407000</v>
      </c>
      <c r="I2403">
        <v>2</v>
      </c>
      <c r="J2403" s="13">
        <f t="shared" si="149"/>
        <v>46158</v>
      </c>
      <c r="K2403" t="str">
        <f t="shared" si="148"/>
        <v>Sat</v>
      </c>
      <c r="L2403" t="str">
        <f t="shared" si="150"/>
        <v>W2</v>
      </c>
      <c r="M2403" t="s">
        <v>10340</v>
      </c>
      <c r="N2403" t="s">
        <v>219</v>
      </c>
      <c r="O2403" t="s">
        <v>5735</v>
      </c>
      <c r="P2403" t="s">
        <v>10376</v>
      </c>
      <c r="Q2403" t="s">
        <v>1932</v>
      </c>
      <c r="R2403">
        <v>162</v>
      </c>
      <c r="S2403" s="15" t="str">
        <f t="shared" si="151"/>
        <v>{ month: "May", hq: "1.South", area: "2. North Mekong", kam: "PHẠM TRẦN QUANG", kae: "✔️ KAE Lê Thị Mỹ Linh", route: "F2/F4", week: "W2", day: "Sat", cusCode: "MKVL255VL2026", sales: 5407000, totalC: 162, skuLines: 2 },</v>
      </c>
    </row>
    <row r="2404" spans="1:19" ht="18.5" x14ac:dyDescent="0.45">
      <c r="A2404" s="24"/>
      <c r="B2404" s="24" t="s">
        <v>123</v>
      </c>
      <c r="C2404" s="24" t="s">
        <v>126</v>
      </c>
      <c r="D2404" s="22" t="s">
        <v>127</v>
      </c>
      <c r="E2404" s="24" t="s">
        <v>43</v>
      </c>
      <c r="F2404" s="22" t="s">
        <v>8738</v>
      </c>
      <c r="G2404" s="14" t="s">
        <v>8524</v>
      </c>
      <c r="H2404" s="14">
        <v>2659970.3703703703</v>
      </c>
      <c r="I2404">
        <v>4</v>
      </c>
      <c r="J2404" s="13">
        <f t="shared" si="149"/>
        <v>46171</v>
      </c>
      <c r="K2404" t="str">
        <f t="shared" si="148"/>
        <v>Fri</v>
      </c>
      <c r="L2404" t="str">
        <f t="shared" si="150"/>
        <v>W4</v>
      </c>
      <c r="M2404" t="s">
        <v>10340</v>
      </c>
      <c r="N2404" t="s">
        <v>219</v>
      </c>
      <c r="O2404" t="s">
        <v>5735</v>
      </c>
      <c r="P2404" t="s">
        <v>10376</v>
      </c>
      <c r="Q2404" t="s">
        <v>200</v>
      </c>
      <c r="R2404">
        <v>172</v>
      </c>
      <c r="S2404" s="15" t="str">
        <f t="shared" si="151"/>
        <v>{ month: "May", hq: "1.South", area: "2. North Mekong", kam: "PHẠM TRẦN QUANG", kae: "✔️ KAE Lê Thị Mỹ Linh", route: "F4", week: "W4", day: "Fri", cusCode: "MKVL259VL2026", sales: 2659970.37037037, totalC: 172, skuLines: 4 },</v>
      </c>
    </row>
    <row r="2405" spans="1:19" ht="18.5" x14ac:dyDescent="0.45">
      <c r="A2405" s="24"/>
      <c r="B2405" s="24" t="s">
        <v>123</v>
      </c>
      <c r="C2405" s="24" t="s">
        <v>126</v>
      </c>
      <c r="D2405" s="22" t="s">
        <v>127</v>
      </c>
      <c r="E2405" s="24" t="s">
        <v>43</v>
      </c>
      <c r="F2405" s="22" t="s">
        <v>2584</v>
      </c>
      <c r="G2405" s="14" t="s">
        <v>1935</v>
      </c>
      <c r="H2405" s="14">
        <v>6800000</v>
      </c>
      <c r="I2405">
        <v>1</v>
      </c>
      <c r="J2405" s="13">
        <f t="shared" si="149"/>
        <v>46157</v>
      </c>
      <c r="K2405" t="str">
        <f t="shared" si="148"/>
        <v>Fri</v>
      </c>
      <c r="L2405" t="str">
        <f t="shared" si="150"/>
        <v>W2</v>
      </c>
      <c r="M2405" t="s">
        <v>10340</v>
      </c>
      <c r="N2405" t="s">
        <v>219</v>
      </c>
      <c r="O2405" t="s">
        <v>5735</v>
      </c>
      <c r="P2405" t="s">
        <v>10376</v>
      </c>
      <c r="Q2405" t="s">
        <v>200</v>
      </c>
      <c r="R2405">
        <v>162</v>
      </c>
      <c r="S2405" s="15" t="str">
        <f t="shared" si="151"/>
        <v>{ month: "May", hq: "1.South", area: "2. North Mekong", kam: "PHẠM TRẦN QUANG", kae: "✔️ KAE Lê Thị Mỹ Linh", route: "F4", week: "W2", day: "Fri", cusCode: "MKVL261VL2026", sales: 6800000, totalC: 162, skuLines: 1 },</v>
      </c>
    </row>
    <row r="2406" spans="1:19" ht="18.5" x14ac:dyDescent="0.45">
      <c r="A2406" s="24"/>
      <c r="B2406" s="24" t="s">
        <v>123</v>
      </c>
      <c r="C2406" s="24" t="s">
        <v>126</v>
      </c>
      <c r="D2406" s="22" t="s">
        <v>127</v>
      </c>
      <c r="E2406" s="24" t="s">
        <v>43</v>
      </c>
      <c r="F2406" s="22" t="s">
        <v>2584</v>
      </c>
      <c r="G2406" s="14" t="s">
        <v>5746</v>
      </c>
      <c r="H2406" s="14">
        <v>3485050</v>
      </c>
      <c r="I2406">
        <v>2</v>
      </c>
      <c r="J2406" s="13">
        <f t="shared" si="149"/>
        <v>46164</v>
      </c>
      <c r="K2406" t="str">
        <f t="shared" si="148"/>
        <v>Fri</v>
      </c>
      <c r="L2406" t="str">
        <f t="shared" si="150"/>
        <v>W3</v>
      </c>
      <c r="M2406" t="s">
        <v>10340</v>
      </c>
      <c r="N2406" t="s">
        <v>219</v>
      </c>
      <c r="O2406" t="s">
        <v>5735</v>
      </c>
      <c r="P2406" t="s">
        <v>10376</v>
      </c>
      <c r="Q2406" t="s">
        <v>200</v>
      </c>
      <c r="R2406">
        <v>166</v>
      </c>
      <c r="S2406" s="15" t="str">
        <f t="shared" si="151"/>
        <v>{ month: "May", hq: "1.South", area: "2. North Mekong", kam: "PHẠM TRẦN QUANG", kae: "✔️ KAE Lê Thị Mỹ Linh", route: "F4", week: "W3", day: "Fri", cusCode: "MKVL261VL2026", sales: 3485050, totalC: 166, skuLines: 2 },</v>
      </c>
    </row>
    <row r="2407" spans="1:19" ht="18.5" x14ac:dyDescent="0.45">
      <c r="A2407" s="24"/>
      <c r="B2407" s="24" t="s">
        <v>123</v>
      </c>
      <c r="C2407" s="24" t="s">
        <v>126</v>
      </c>
      <c r="D2407" s="22" t="s">
        <v>127</v>
      </c>
      <c r="E2407" s="24" t="s">
        <v>43</v>
      </c>
      <c r="F2407" s="22" t="s">
        <v>2584</v>
      </c>
      <c r="G2407" s="14" t="s">
        <v>8524</v>
      </c>
      <c r="H2407" s="14">
        <v>6423372.222222222</v>
      </c>
      <c r="I2407">
        <v>4</v>
      </c>
      <c r="J2407" s="13">
        <f t="shared" si="149"/>
        <v>46171</v>
      </c>
      <c r="K2407" t="str">
        <f t="shared" si="148"/>
        <v>Fri</v>
      </c>
      <c r="L2407" t="str">
        <f t="shared" si="150"/>
        <v>W4</v>
      </c>
      <c r="M2407" t="s">
        <v>10340</v>
      </c>
      <c r="N2407" t="s">
        <v>219</v>
      </c>
      <c r="O2407" t="s">
        <v>5735</v>
      </c>
      <c r="P2407" t="s">
        <v>10376</v>
      </c>
      <c r="Q2407" t="s">
        <v>200</v>
      </c>
      <c r="R2407">
        <v>172</v>
      </c>
      <c r="S2407" s="15" t="str">
        <f t="shared" si="151"/>
        <v>{ month: "May", hq: "1.South", area: "2. North Mekong", kam: "PHẠM TRẦN QUANG", kae: "✔️ KAE Lê Thị Mỹ Linh", route: "F4", week: "W4", day: "Fri", cusCode: "MKVL261VL2026", sales: 6423372.22222222, totalC: 172, skuLines: 4 },</v>
      </c>
    </row>
    <row r="2408" spans="1:19" ht="18.5" x14ac:dyDescent="0.45">
      <c r="A2408" s="24"/>
      <c r="B2408" s="24" t="s">
        <v>123</v>
      </c>
      <c r="C2408" s="24" t="s">
        <v>126</v>
      </c>
      <c r="D2408" s="22" t="s">
        <v>127</v>
      </c>
      <c r="E2408" s="24" t="s">
        <v>43</v>
      </c>
      <c r="F2408" s="22" t="s">
        <v>8739</v>
      </c>
      <c r="G2408" s="14" t="s">
        <v>8524</v>
      </c>
      <c r="H2408" s="14">
        <v>2399970.3703703703</v>
      </c>
      <c r="I2408">
        <v>2</v>
      </c>
      <c r="J2408" s="13">
        <f t="shared" si="149"/>
        <v>46171</v>
      </c>
      <c r="K2408" t="str">
        <f t="shared" si="148"/>
        <v>Fri</v>
      </c>
      <c r="L2408" t="str">
        <f t="shared" si="150"/>
        <v>W4</v>
      </c>
      <c r="M2408" t="s">
        <v>10340</v>
      </c>
      <c r="N2408" t="s">
        <v>219</v>
      </c>
      <c r="O2408" t="s">
        <v>5735</v>
      </c>
      <c r="P2408" t="s">
        <v>10376</v>
      </c>
      <c r="Q2408" t="s">
        <v>200</v>
      </c>
      <c r="R2408">
        <v>172</v>
      </c>
      <c r="S2408" s="15" t="str">
        <f t="shared" si="151"/>
        <v>{ month: "May", hq: "1.South", area: "2. North Mekong", kam: "PHẠM TRẦN QUANG", kae: "✔️ KAE Lê Thị Mỹ Linh", route: "F4", week: "W4", day: "Fri", cusCode: "MKVL263VL2026", sales: 2399970.37037037, totalC: 172, skuLines: 2 },</v>
      </c>
    </row>
    <row r="2409" spans="1:19" ht="18.5" x14ac:dyDescent="0.45">
      <c r="A2409" s="24"/>
      <c r="B2409" s="24" t="s">
        <v>123</v>
      </c>
      <c r="C2409" s="24" t="s">
        <v>126</v>
      </c>
      <c r="D2409" s="22" t="s">
        <v>127</v>
      </c>
      <c r="E2409" s="24" t="s">
        <v>43</v>
      </c>
      <c r="F2409" s="22" t="s">
        <v>2585</v>
      </c>
      <c r="G2409" s="14" t="s">
        <v>1935</v>
      </c>
      <c r="H2409" s="14">
        <v>3933000</v>
      </c>
      <c r="I2409">
        <v>2</v>
      </c>
      <c r="J2409" s="13">
        <f t="shared" si="149"/>
        <v>46157</v>
      </c>
      <c r="K2409" t="str">
        <f t="shared" si="148"/>
        <v>Fri</v>
      </c>
      <c r="L2409" t="str">
        <f t="shared" si="150"/>
        <v>W2</v>
      </c>
      <c r="M2409" t="s">
        <v>10340</v>
      </c>
      <c r="N2409" t="s">
        <v>219</v>
      </c>
      <c r="O2409" t="s">
        <v>5735</v>
      </c>
      <c r="P2409" t="s">
        <v>10376</v>
      </c>
      <c r="Q2409" t="s">
        <v>200</v>
      </c>
      <c r="R2409">
        <v>162</v>
      </c>
      <c r="S2409" s="15" t="str">
        <f t="shared" si="151"/>
        <v>{ month: "May", hq: "1.South", area: "2. North Mekong", kam: "PHẠM TRẦN QUANG", kae: "✔️ KAE Lê Thị Mỹ Linh", route: "F4", week: "W2", day: "Fri", cusCode: "MKVL264VL2026", sales: 3933000, totalC: 162, skuLines: 2 },</v>
      </c>
    </row>
    <row r="2410" spans="1:19" ht="18.5" x14ac:dyDescent="0.45">
      <c r="A2410" s="24"/>
      <c r="B2410" s="24" t="s">
        <v>123</v>
      </c>
      <c r="C2410" s="24" t="s">
        <v>126</v>
      </c>
      <c r="D2410" s="22" t="s">
        <v>127</v>
      </c>
      <c r="E2410" s="24" t="s">
        <v>43</v>
      </c>
      <c r="F2410" s="22" t="s">
        <v>2586</v>
      </c>
      <c r="G2410" s="14" t="s">
        <v>1935</v>
      </c>
      <c r="H2410" s="14">
        <v>1966500</v>
      </c>
      <c r="I2410">
        <v>2</v>
      </c>
      <c r="J2410" s="13">
        <f t="shared" si="149"/>
        <v>46157</v>
      </c>
      <c r="K2410" t="str">
        <f t="shared" si="148"/>
        <v>Fri</v>
      </c>
      <c r="L2410" t="str">
        <f t="shared" si="150"/>
        <v>W2</v>
      </c>
      <c r="M2410" t="s">
        <v>10340</v>
      </c>
      <c r="N2410" t="s">
        <v>219</v>
      </c>
      <c r="O2410" t="s">
        <v>5735</v>
      </c>
      <c r="P2410" t="s">
        <v>10376</v>
      </c>
      <c r="Q2410" t="s">
        <v>200</v>
      </c>
      <c r="R2410">
        <v>162</v>
      </c>
      <c r="S2410" s="15" t="str">
        <f t="shared" si="151"/>
        <v>{ month: "May", hq: "1.South", area: "2. North Mekong", kam: "PHẠM TRẦN QUANG", kae: "✔️ KAE Lê Thị Mỹ Linh", route: "F4", week: "W2", day: "Fri", cusCode: "MKVL268VL2026", sales: 1966500, totalC: 162, skuLines: 2 },</v>
      </c>
    </row>
    <row r="2411" spans="1:19" ht="18.5" x14ac:dyDescent="0.45">
      <c r="A2411" s="24"/>
      <c r="B2411" s="24" t="s">
        <v>123</v>
      </c>
      <c r="C2411" s="24" t="s">
        <v>126</v>
      </c>
      <c r="D2411" s="22" t="s">
        <v>127</v>
      </c>
      <c r="E2411" s="24" t="s">
        <v>43</v>
      </c>
      <c r="F2411" s="22" t="s">
        <v>8740</v>
      </c>
      <c r="G2411" s="14" t="s">
        <v>8524</v>
      </c>
      <c r="H2411" s="14">
        <v>2889039.8148148148</v>
      </c>
      <c r="I2411">
        <v>1</v>
      </c>
      <c r="J2411" s="13">
        <f t="shared" si="149"/>
        <v>46171</v>
      </c>
      <c r="K2411" t="str">
        <f t="shared" si="148"/>
        <v>Fri</v>
      </c>
      <c r="L2411" t="str">
        <f t="shared" si="150"/>
        <v>W4</v>
      </c>
      <c r="M2411" t="s">
        <v>10340</v>
      </c>
      <c r="N2411" t="s">
        <v>219</v>
      </c>
      <c r="O2411" t="s">
        <v>5735</v>
      </c>
      <c r="P2411" t="s">
        <v>10376</v>
      </c>
      <c r="Q2411" t="s">
        <v>200</v>
      </c>
      <c r="R2411">
        <v>172</v>
      </c>
      <c r="S2411" s="15" t="str">
        <f t="shared" si="151"/>
        <v>{ month: "May", hq: "1.South", area: "2. North Mekong", kam: "PHẠM TRẦN QUANG", kae: "✔️ KAE Lê Thị Mỹ Linh", route: "F4", week: "W4", day: "Fri", cusCode: "MKVL270VL2026", sales: 2889039.81481481, totalC: 172, skuLines: 1 },</v>
      </c>
    </row>
    <row r="2412" spans="1:19" ht="18.5" x14ac:dyDescent="0.45">
      <c r="A2412" s="24"/>
      <c r="B2412" s="24" t="s">
        <v>123</v>
      </c>
      <c r="C2412" s="24" t="s">
        <v>126</v>
      </c>
      <c r="D2412" s="22" t="s">
        <v>127</v>
      </c>
      <c r="E2412" s="24" t="s">
        <v>43</v>
      </c>
      <c r="F2412" s="22" t="s">
        <v>8741</v>
      </c>
      <c r="G2412" s="14" t="s">
        <v>8525</v>
      </c>
      <c r="H2412" s="14">
        <v>28890399.999999996</v>
      </c>
      <c r="I2412">
        <v>1</v>
      </c>
      <c r="J2412" s="13">
        <f t="shared" si="149"/>
        <v>46172</v>
      </c>
      <c r="K2412" t="str">
        <f t="shared" si="148"/>
        <v>Sat</v>
      </c>
      <c r="L2412" t="str">
        <f t="shared" si="150"/>
        <v>W4</v>
      </c>
      <c r="M2412" t="s">
        <v>10340</v>
      </c>
      <c r="N2412" t="s">
        <v>219</v>
      </c>
      <c r="O2412" t="s">
        <v>5735</v>
      </c>
      <c r="P2412" t="s">
        <v>10376</v>
      </c>
      <c r="Q2412" t="s">
        <v>1932</v>
      </c>
      <c r="R2412">
        <v>172</v>
      </c>
      <c r="S2412" s="15" t="str">
        <f t="shared" si="151"/>
        <v>{ month: "May", hq: "1.South", area: "2. North Mekong", kam: "PHẠM TRẦN QUANG", kae: "✔️ KAE Lê Thị Mỹ Linh", route: "F2/F4", week: "W4", day: "Sat", cusCode: "MKVL274VL2026", sales: 28890400, totalC: 172, skuLines: 1 },</v>
      </c>
    </row>
    <row r="2413" spans="1:19" ht="18.5" x14ac:dyDescent="0.45">
      <c r="A2413" s="24"/>
      <c r="B2413" s="24" t="s">
        <v>123</v>
      </c>
      <c r="C2413" s="24" t="s">
        <v>126</v>
      </c>
      <c r="D2413" s="22" t="s">
        <v>127</v>
      </c>
      <c r="E2413" s="24" t="s">
        <v>43</v>
      </c>
      <c r="F2413" s="22" t="s">
        <v>580</v>
      </c>
      <c r="G2413" s="14" t="s">
        <v>5742</v>
      </c>
      <c r="H2413" s="14">
        <v>1841888.888888889</v>
      </c>
      <c r="I2413">
        <v>2</v>
      </c>
      <c r="J2413" s="13">
        <f t="shared" si="149"/>
        <v>46151</v>
      </c>
      <c r="K2413" t="str">
        <f t="shared" si="148"/>
        <v>Sat</v>
      </c>
      <c r="L2413" t="str">
        <f t="shared" si="150"/>
        <v>W1</v>
      </c>
      <c r="M2413" t="s">
        <v>10340</v>
      </c>
      <c r="N2413" t="s">
        <v>219</v>
      </c>
      <c r="O2413" t="s">
        <v>5735</v>
      </c>
      <c r="P2413" t="s">
        <v>10376</v>
      </c>
      <c r="Q2413" t="s">
        <v>200</v>
      </c>
      <c r="R2413">
        <v>111</v>
      </c>
      <c r="S2413" s="15" t="str">
        <f t="shared" si="151"/>
        <v>{ month: "May", hq: "1.South", area: "2. North Mekong", kam: "PHẠM TRẦN QUANG", kae: "✔️ KAE Lê Thị Mỹ Linh", route: "F4", week: "W1", day: "Sat", cusCode: "NMK2026FB0072", sales: 1841888.88888889, totalC: 111, skuLines: 2 },</v>
      </c>
    </row>
    <row r="2414" spans="1:19" ht="18.5" x14ac:dyDescent="0.45">
      <c r="A2414" s="24"/>
      <c r="B2414" s="24" t="s">
        <v>123</v>
      </c>
      <c r="C2414" s="24" t="s">
        <v>126</v>
      </c>
      <c r="D2414" s="22" t="s">
        <v>127</v>
      </c>
      <c r="E2414" s="24" t="s">
        <v>43</v>
      </c>
      <c r="F2414" s="22" t="s">
        <v>6123</v>
      </c>
      <c r="G2414" s="14" t="s">
        <v>5745</v>
      </c>
      <c r="H2414" s="14">
        <v>44291050</v>
      </c>
      <c r="I2414">
        <v>2</v>
      </c>
      <c r="J2414" s="13">
        <f t="shared" si="149"/>
        <v>46163</v>
      </c>
      <c r="K2414" t="str">
        <f t="shared" si="148"/>
        <v>Thu</v>
      </c>
      <c r="L2414" t="str">
        <f t="shared" si="150"/>
        <v>W3</v>
      </c>
      <c r="M2414" t="s">
        <v>10340</v>
      </c>
      <c r="N2414" t="s">
        <v>219</v>
      </c>
      <c r="O2414" t="s">
        <v>5735</v>
      </c>
      <c r="P2414" t="s">
        <v>10376</v>
      </c>
      <c r="Q2414" t="s">
        <v>1932</v>
      </c>
      <c r="R2414">
        <v>166</v>
      </c>
      <c r="S2414" s="15" t="str">
        <f t="shared" si="151"/>
        <v>{ month: "May", hq: "1.South", area: "2. North Mekong", kam: "PHẠM TRẦN QUANG", kae: "✔️ KAE Lê Thị Mỹ Linh", route: "F2/F4", week: "W3", day: "Thu", cusCode: "NMKFBT0892", sales: 44291050, totalC: 166, skuLines: 2 },</v>
      </c>
    </row>
    <row r="2415" spans="1:19" ht="18.5" x14ac:dyDescent="0.45">
      <c r="A2415" s="24"/>
      <c r="B2415" s="24" t="s">
        <v>123</v>
      </c>
      <c r="C2415" s="24" t="s">
        <v>126</v>
      </c>
      <c r="D2415" s="22" t="s">
        <v>127</v>
      </c>
      <c r="E2415" s="24" t="s">
        <v>43</v>
      </c>
      <c r="F2415" s="22" t="s">
        <v>567</v>
      </c>
      <c r="G2415" s="14" t="s">
        <v>8523</v>
      </c>
      <c r="H2415" s="14">
        <v>14445199.999999998</v>
      </c>
      <c r="I2415">
        <v>1</v>
      </c>
      <c r="J2415" s="13">
        <f t="shared" si="149"/>
        <v>46170</v>
      </c>
      <c r="K2415" t="str">
        <f t="shared" si="148"/>
        <v>Thu</v>
      </c>
      <c r="L2415" t="str">
        <f t="shared" si="150"/>
        <v>W4</v>
      </c>
      <c r="M2415" t="s">
        <v>10340</v>
      </c>
      <c r="N2415" t="s">
        <v>219</v>
      </c>
      <c r="O2415" t="s">
        <v>5735</v>
      </c>
      <c r="P2415" t="s">
        <v>10376</v>
      </c>
      <c r="Q2415" t="s">
        <v>1932</v>
      </c>
      <c r="R2415">
        <v>172</v>
      </c>
      <c r="S2415" s="15" t="str">
        <f t="shared" si="151"/>
        <v>{ month: "May", hq: "1.South", area: "2. North Mekong", kam: "PHẠM TRẦN QUANG", kae: "✔️ KAE Lê Thị Mỹ Linh", route: "F2/F4", week: "W4", day: "Thu", cusCode: "NMKFBT0936", sales: 14445200, totalC: 172, skuLines: 1 },</v>
      </c>
    </row>
    <row r="2416" spans="1:19" ht="18.5" x14ac:dyDescent="0.45">
      <c r="A2416" s="24"/>
      <c r="B2416" s="24" t="s">
        <v>123</v>
      </c>
      <c r="C2416" s="24" t="s">
        <v>126</v>
      </c>
      <c r="D2416" s="22" t="s">
        <v>127</v>
      </c>
      <c r="E2416" s="24" t="s">
        <v>43</v>
      </c>
      <c r="F2416" s="22" t="s">
        <v>8742</v>
      </c>
      <c r="G2416" s="14" t="s">
        <v>8522</v>
      </c>
      <c r="H2416" s="14">
        <v>8178049.9999999991</v>
      </c>
      <c r="I2416">
        <v>2</v>
      </c>
      <c r="J2416" s="13">
        <f t="shared" si="149"/>
        <v>46169</v>
      </c>
      <c r="K2416" t="str">
        <f t="shared" si="148"/>
        <v>Wed</v>
      </c>
      <c r="L2416" t="str">
        <f t="shared" si="150"/>
        <v>W4</v>
      </c>
      <c r="M2416" t="s">
        <v>10340</v>
      </c>
      <c r="N2416" t="s">
        <v>219</v>
      </c>
      <c r="O2416" t="s">
        <v>5735</v>
      </c>
      <c r="P2416" t="s">
        <v>10376</v>
      </c>
      <c r="Q2416" t="s">
        <v>200</v>
      </c>
      <c r="R2416">
        <v>172</v>
      </c>
      <c r="S2416" s="15" t="str">
        <f t="shared" si="151"/>
        <v>{ month: "May", hq: "1.South", area: "2. North Mekong", kam: "PHẠM TRẦN QUANG", kae: "✔️ KAE Lê Thị Mỹ Linh", route: "F4", week: "W4", day: "Wed", cusCode: "NMKFBT350", sales: 8178050, totalC: 172, skuLines: 2 },</v>
      </c>
    </row>
    <row r="2417" spans="1:19" ht="18.5" x14ac:dyDescent="0.45">
      <c r="A2417" s="24"/>
      <c r="B2417" s="24" t="s">
        <v>123</v>
      </c>
      <c r="C2417" s="24" t="s">
        <v>126</v>
      </c>
      <c r="D2417" s="22" t="s">
        <v>127</v>
      </c>
      <c r="E2417" s="24" t="s">
        <v>43</v>
      </c>
      <c r="F2417" s="22" t="s">
        <v>2587</v>
      </c>
      <c r="G2417" s="14" t="s">
        <v>1944</v>
      </c>
      <c r="H2417" s="14">
        <v>7369999.9999999991</v>
      </c>
      <c r="I2417">
        <v>1</v>
      </c>
      <c r="J2417" s="13">
        <f t="shared" si="149"/>
        <v>46155</v>
      </c>
      <c r="K2417" t="str">
        <f t="shared" si="148"/>
        <v>Wed</v>
      </c>
      <c r="L2417" t="str">
        <f t="shared" si="150"/>
        <v>W2</v>
      </c>
      <c r="M2417" t="s">
        <v>10340</v>
      </c>
      <c r="N2417" t="s">
        <v>219</v>
      </c>
      <c r="O2417" t="s">
        <v>5735</v>
      </c>
      <c r="P2417" t="s">
        <v>10376</v>
      </c>
      <c r="Q2417" t="s">
        <v>200</v>
      </c>
      <c r="R2417">
        <v>162</v>
      </c>
      <c r="S2417" s="15" t="str">
        <f t="shared" si="151"/>
        <v>{ month: "May", hq: "1.South", area: "2. North Mekong", kam: "PHẠM TRẦN QUANG", kae: "✔️ KAE Lê Thị Mỹ Linh", route: "F4", week: "W2", day: "Wed", cusCode: "NMKFBT355", sales: 7370000, totalC: 162, skuLines: 1 },</v>
      </c>
    </row>
    <row r="2418" spans="1:19" ht="18.5" x14ac:dyDescent="0.45">
      <c r="A2418" s="24"/>
      <c r="B2418" s="24" t="s">
        <v>123</v>
      </c>
      <c r="C2418" s="24" t="s">
        <v>126</v>
      </c>
      <c r="D2418" s="22" t="s">
        <v>127</v>
      </c>
      <c r="E2418" s="24" t="s">
        <v>43</v>
      </c>
      <c r="F2418" s="22" t="s">
        <v>2587</v>
      </c>
      <c r="G2418" s="14" t="s">
        <v>8522</v>
      </c>
      <c r="H2418" s="14">
        <v>7700324.9999999991</v>
      </c>
      <c r="I2418">
        <v>2</v>
      </c>
      <c r="J2418" s="13">
        <f t="shared" si="149"/>
        <v>46169</v>
      </c>
      <c r="K2418" t="str">
        <f t="shared" si="148"/>
        <v>Wed</v>
      </c>
      <c r="L2418" t="str">
        <f t="shared" si="150"/>
        <v>W4</v>
      </c>
      <c r="M2418" t="s">
        <v>10340</v>
      </c>
      <c r="N2418" t="s">
        <v>219</v>
      </c>
      <c r="O2418" t="s">
        <v>5735</v>
      </c>
      <c r="P2418" t="s">
        <v>10376</v>
      </c>
      <c r="Q2418" t="s">
        <v>200</v>
      </c>
      <c r="R2418">
        <v>172</v>
      </c>
      <c r="S2418" s="15" t="str">
        <f t="shared" si="151"/>
        <v>{ month: "May", hq: "1.South", area: "2. North Mekong", kam: "PHẠM TRẦN QUANG", kae: "✔️ KAE Lê Thị Mỹ Linh", route: "F4", week: "W4", day: "Wed", cusCode: "NMKFBT355", sales: 7700325, totalC: 172, skuLines: 2 },</v>
      </c>
    </row>
    <row r="2419" spans="1:19" ht="18.5" x14ac:dyDescent="0.45">
      <c r="A2419" s="24"/>
      <c r="B2419" s="24" t="s">
        <v>123</v>
      </c>
      <c r="C2419" s="24" t="s">
        <v>126</v>
      </c>
      <c r="D2419" s="22" t="s">
        <v>127</v>
      </c>
      <c r="E2419" s="24" t="s">
        <v>43</v>
      </c>
      <c r="F2419" s="22" t="s">
        <v>2588</v>
      </c>
      <c r="G2419" s="14" t="s">
        <v>1944</v>
      </c>
      <c r="H2419" s="14">
        <v>4668777.777777778</v>
      </c>
      <c r="I2419">
        <v>3</v>
      </c>
      <c r="J2419" s="13">
        <f t="shared" si="149"/>
        <v>46155</v>
      </c>
      <c r="K2419" t="str">
        <f t="shared" si="148"/>
        <v>Wed</v>
      </c>
      <c r="L2419" t="str">
        <f t="shared" si="150"/>
        <v>W2</v>
      </c>
      <c r="M2419" t="s">
        <v>10340</v>
      </c>
      <c r="N2419" t="s">
        <v>219</v>
      </c>
      <c r="O2419" t="s">
        <v>5735</v>
      </c>
      <c r="P2419" t="s">
        <v>10376</v>
      </c>
      <c r="Q2419" t="s">
        <v>200</v>
      </c>
      <c r="R2419">
        <v>162</v>
      </c>
      <c r="S2419" s="15" t="str">
        <f t="shared" si="151"/>
        <v>{ month: "May", hq: "1.South", area: "2. North Mekong", kam: "PHẠM TRẦN QUANG", kae: "✔️ KAE Lê Thị Mỹ Linh", route: "F4", week: "W2", day: "Wed", cusCode: "NMKFBT356", sales: 4668777.77777778, totalC: 162, skuLines: 3 },</v>
      </c>
    </row>
    <row r="2420" spans="1:19" ht="18.5" x14ac:dyDescent="0.45">
      <c r="A2420" s="24"/>
      <c r="B2420" s="24" t="s">
        <v>123</v>
      </c>
      <c r="C2420" s="24" t="s">
        <v>126</v>
      </c>
      <c r="D2420" s="22" t="s">
        <v>127</v>
      </c>
      <c r="E2420" s="24" t="s">
        <v>43</v>
      </c>
      <c r="F2420" s="22" t="s">
        <v>2588</v>
      </c>
      <c r="G2420" s="14" t="s">
        <v>5744</v>
      </c>
      <c r="H2420" s="14">
        <v>1444520.3703703703</v>
      </c>
      <c r="I2420">
        <v>1</v>
      </c>
      <c r="J2420" s="13">
        <f t="shared" si="149"/>
        <v>46162</v>
      </c>
      <c r="K2420" t="str">
        <f t="shared" si="148"/>
        <v>Wed</v>
      </c>
      <c r="L2420" t="str">
        <f t="shared" si="150"/>
        <v>W3</v>
      </c>
      <c r="M2420" t="s">
        <v>10340</v>
      </c>
      <c r="N2420" t="s">
        <v>219</v>
      </c>
      <c r="O2420" t="s">
        <v>5735</v>
      </c>
      <c r="P2420" t="s">
        <v>10376</v>
      </c>
      <c r="Q2420" t="s">
        <v>200</v>
      </c>
      <c r="R2420">
        <v>166</v>
      </c>
      <c r="S2420" s="15" t="str">
        <f t="shared" si="151"/>
        <v>{ month: "May", hq: "1.South", area: "2. North Mekong", kam: "PHẠM TRẦN QUANG", kae: "✔️ KAE Lê Thị Mỹ Linh", route: "F4", week: "W3", day: "Wed", cusCode: "NMKFBT356", sales: 1444520.37037037, totalC: 166, skuLines: 1 },</v>
      </c>
    </row>
    <row r="2421" spans="1:19" ht="18.5" x14ac:dyDescent="0.45">
      <c r="A2421" s="24"/>
      <c r="B2421" s="24" t="s">
        <v>123</v>
      </c>
      <c r="C2421" s="24" t="s">
        <v>126</v>
      </c>
      <c r="D2421" s="22" t="s">
        <v>127</v>
      </c>
      <c r="E2421" s="24" t="s">
        <v>43</v>
      </c>
      <c r="F2421" s="22" t="s">
        <v>6124</v>
      </c>
      <c r="G2421" s="14" t="s">
        <v>5745</v>
      </c>
      <c r="H2421" s="14">
        <v>2947480.5555555555</v>
      </c>
      <c r="I2421">
        <v>3</v>
      </c>
      <c r="J2421" s="13">
        <f t="shared" si="149"/>
        <v>46163</v>
      </c>
      <c r="K2421" t="str">
        <f t="shared" si="148"/>
        <v>Thu</v>
      </c>
      <c r="L2421" t="str">
        <f t="shared" si="150"/>
        <v>W3</v>
      </c>
      <c r="M2421" t="s">
        <v>10340</v>
      </c>
      <c r="N2421" t="s">
        <v>219</v>
      </c>
      <c r="O2421" t="s">
        <v>5735</v>
      </c>
      <c r="P2421" t="s">
        <v>10376</v>
      </c>
      <c r="Q2421" t="s">
        <v>1932</v>
      </c>
      <c r="R2421">
        <v>166</v>
      </c>
      <c r="S2421" s="15" t="str">
        <f t="shared" si="151"/>
        <v>{ month: "May", hq: "1.South", area: "2. North Mekong", kam: "PHẠM TRẦN QUANG", kae: "✔️ KAE Lê Thị Mỹ Linh", route: "F2/F4", week: "W3", day: "Thu", cusCode: "NMKFBT4573", sales: 2947480.55555556, totalC: 166, skuLines: 3 },</v>
      </c>
    </row>
    <row r="2422" spans="1:19" ht="18.5" x14ac:dyDescent="0.45">
      <c r="A2422" s="24"/>
      <c r="B2422" s="24" t="s">
        <v>123</v>
      </c>
      <c r="C2422" s="24" t="s">
        <v>126</v>
      </c>
      <c r="D2422" s="22" t="s">
        <v>127</v>
      </c>
      <c r="E2422" s="24" t="s">
        <v>43</v>
      </c>
      <c r="F2422" s="22" t="s">
        <v>2589</v>
      </c>
      <c r="G2422" s="14" t="s">
        <v>1949</v>
      </c>
      <c r="H2422" s="14">
        <v>4422000</v>
      </c>
      <c r="I2422">
        <v>1</v>
      </c>
      <c r="J2422" s="13">
        <f t="shared" si="149"/>
        <v>46156</v>
      </c>
      <c r="K2422" t="str">
        <f t="shared" si="148"/>
        <v>Thu</v>
      </c>
      <c r="L2422" t="str">
        <f t="shared" si="150"/>
        <v>W2</v>
      </c>
      <c r="M2422" t="s">
        <v>10340</v>
      </c>
      <c r="N2422" t="s">
        <v>219</v>
      </c>
      <c r="O2422" t="s">
        <v>5735</v>
      </c>
      <c r="P2422" t="s">
        <v>10376</v>
      </c>
      <c r="Q2422" t="s">
        <v>1932</v>
      </c>
      <c r="R2422">
        <v>162</v>
      </c>
      <c r="S2422" s="15" t="str">
        <f t="shared" si="151"/>
        <v>{ month: "May", hq: "1.South", area: "2. North Mekong", kam: "PHẠM TRẦN QUANG", kae: "✔️ KAE Lê Thị Mỹ Linh", route: "F2/F4", week: "W2", day: "Thu", cusCode: "NMKFBT4575", sales: 4422000, totalC: 162, skuLines: 1 },</v>
      </c>
    </row>
    <row r="2423" spans="1:19" ht="18.5" x14ac:dyDescent="0.45">
      <c r="A2423" s="24"/>
      <c r="B2423" s="24" t="s">
        <v>123</v>
      </c>
      <c r="C2423" s="24" t="s">
        <v>126</v>
      </c>
      <c r="D2423" s="22" t="s">
        <v>127</v>
      </c>
      <c r="E2423" s="24" t="s">
        <v>43</v>
      </c>
      <c r="F2423" s="22" t="s">
        <v>2590</v>
      </c>
      <c r="G2423" s="14" t="s">
        <v>1944</v>
      </c>
      <c r="H2423" s="14">
        <v>7369999.9999999991</v>
      </c>
      <c r="I2423">
        <v>1</v>
      </c>
      <c r="J2423" s="13">
        <f t="shared" si="149"/>
        <v>46155</v>
      </c>
      <c r="K2423" t="str">
        <f t="shared" si="148"/>
        <v>Wed</v>
      </c>
      <c r="L2423" t="str">
        <f t="shared" si="150"/>
        <v>W2</v>
      </c>
      <c r="M2423" t="s">
        <v>10340</v>
      </c>
      <c r="N2423" t="s">
        <v>219</v>
      </c>
      <c r="O2423" t="s">
        <v>5735</v>
      </c>
      <c r="P2423" t="s">
        <v>10376</v>
      </c>
      <c r="Q2423" t="s">
        <v>200</v>
      </c>
      <c r="R2423">
        <v>162</v>
      </c>
      <c r="S2423" s="15" t="str">
        <f t="shared" si="151"/>
        <v>{ month: "May", hq: "1.South", area: "2. North Mekong", kam: "PHẠM TRẦN QUANG", kae: "✔️ KAE Lê Thị Mỹ Linh", route: "F4", week: "W2", day: "Wed", cusCode: "NMKFBT9023", sales: 7370000, totalC: 162, skuLines: 1 },</v>
      </c>
    </row>
    <row r="2424" spans="1:19" ht="18.5" x14ac:dyDescent="0.45">
      <c r="A2424" s="24"/>
      <c r="B2424" s="24" t="s">
        <v>123</v>
      </c>
      <c r="C2424" s="24" t="s">
        <v>126</v>
      </c>
      <c r="D2424" s="22" t="s">
        <v>127</v>
      </c>
      <c r="E2424" s="24" t="s">
        <v>43</v>
      </c>
      <c r="F2424" s="22" t="s">
        <v>2590</v>
      </c>
      <c r="G2424" s="14" t="s">
        <v>5744</v>
      </c>
      <c r="H2424" s="14">
        <v>8178049.9999999991</v>
      </c>
      <c r="I2424">
        <v>2</v>
      </c>
      <c r="J2424" s="13">
        <f t="shared" si="149"/>
        <v>46162</v>
      </c>
      <c r="K2424" t="str">
        <f t="shared" si="148"/>
        <v>Wed</v>
      </c>
      <c r="L2424" t="str">
        <f t="shared" si="150"/>
        <v>W3</v>
      </c>
      <c r="M2424" t="s">
        <v>10340</v>
      </c>
      <c r="N2424" t="s">
        <v>219</v>
      </c>
      <c r="O2424" t="s">
        <v>5735</v>
      </c>
      <c r="P2424" t="s">
        <v>10376</v>
      </c>
      <c r="Q2424" t="s">
        <v>200</v>
      </c>
      <c r="R2424">
        <v>166</v>
      </c>
      <c r="S2424" s="15" t="str">
        <f t="shared" si="151"/>
        <v>{ month: "May", hq: "1.South", area: "2. North Mekong", kam: "PHẠM TRẦN QUANG", kae: "✔️ KAE Lê Thị Mỹ Linh", route: "F4", week: "W3", day: "Wed", cusCode: "NMKFBT9023", sales: 8178050, totalC: 166, skuLines: 2 },</v>
      </c>
    </row>
    <row r="2425" spans="1:19" ht="18.5" x14ac:dyDescent="0.45">
      <c r="A2425" s="24"/>
      <c r="B2425" s="24" t="s">
        <v>123</v>
      </c>
      <c r="C2425" s="24" t="s">
        <v>126</v>
      </c>
      <c r="D2425" s="22" t="s">
        <v>127</v>
      </c>
      <c r="E2425" s="24" t="s">
        <v>43</v>
      </c>
      <c r="F2425" s="22" t="s">
        <v>2590</v>
      </c>
      <c r="G2425" s="14" t="s">
        <v>8522</v>
      </c>
      <c r="H2425" s="14">
        <v>7700324.9999999991</v>
      </c>
      <c r="I2425">
        <v>2</v>
      </c>
      <c r="J2425" s="13">
        <f t="shared" si="149"/>
        <v>46169</v>
      </c>
      <c r="K2425" t="str">
        <f t="shared" si="148"/>
        <v>Wed</v>
      </c>
      <c r="L2425" t="str">
        <f t="shared" si="150"/>
        <v>W4</v>
      </c>
      <c r="M2425" t="s">
        <v>10340</v>
      </c>
      <c r="N2425" t="s">
        <v>219</v>
      </c>
      <c r="O2425" t="s">
        <v>5735</v>
      </c>
      <c r="P2425" t="s">
        <v>10376</v>
      </c>
      <c r="Q2425" t="s">
        <v>200</v>
      </c>
      <c r="R2425">
        <v>172</v>
      </c>
      <c r="S2425" s="15" t="str">
        <f t="shared" si="151"/>
        <v>{ month: "May", hq: "1.South", area: "2. North Mekong", kam: "PHẠM TRẦN QUANG", kae: "✔️ KAE Lê Thị Mỹ Linh", route: "F4", week: "W4", day: "Wed", cusCode: "NMKFBT9023", sales: 7700325, totalC: 172, skuLines: 2 },</v>
      </c>
    </row>
    <row r="2426" spans="1:19" ht="18.5" x14ac:dyDescent="0.45">
      <c r="A2426" s="24"/>
      <c r="B2426" s="24" t="s">
        <v>123</v>
      </c>
      <c r="C2426" s="24" t="s">
        <v>126</v>
      </c>
      <c r="D2426" s="22" t="s">
        <v>127</v>
      </c>
      <c r="E2426" s="24" t="s">
        <v>43</v>
      </c>
      <c r="F2426" s="22" t="s">
        <v>6125</v>
      </c>
      <c r="G2426" s="14" t="s">
        <v>5738</v>
      </c>
      <c r="H2426" s="14">
        <v>2386777.777777778</v>
      </c>
      <c r="I2426">
        <v>5</v>
      </c>
      <c r="J2426" s="13">
        <f t="shared" si="149"/>
        <v>46144</v>
      </c>
      <c r="K2426" t="str">
        <f t="shared" si="148"/>
        <v>Sat</v>
      </c>
      <c r="L2426" t="str">
        <f t="shared" si="150"/>
        <v>W0</v>
      </c>
      <c r="M2426" t="s">
        <v>10340</v>
      </c>
      <c r="N2426" t="s">
        <v>219</v>
      </c>
      <c r="O2426" t="s">
        <v>5735</v>
      </c>
      <c r="P2426" t="s">
        <v>10376</v>
      </c>
      <c r="Q2426" t="s">
        <v>200</v>
      </c>
      <c r="R2426">
        <v>111</v>
      </c>
      <c r="S2426" s="15" t="str">
        <f t="shared" si="151"/>
        <v>{ month: "May", hq: "1.South", area: "2. North Mekong", kam: "PHẠM TRẦN QUANG", kae: "✔️ KAE Lê Thị Mỹ Linh", route: "F4", week: "W0", day: "Sat", cusCode: "SN160825", sales: 2386777.77777778, totalC: 111, skuLines: 5 },</v>
      </c>
    </row>
    <row r="2427" spans="1:19" ht="18.5" x14ac:dyDescent="0.45">
      <c r="A2427" s="24"/>
      <c r="B2427" s="24" t="s">
        <v>123</v>
      </c>
      <c r="C2427" s="24" t="s">
        <v>126</v>
      </c>
      <c r="D2427" s="22" t="s">
        <v>127</v>
      </c>
      <c r="E2427" s="24" t="s">
        <v>43</v>
      </c>
      <c r="F2427" s="22" t="s">
        <v>6125</v>
      </c>
      <c r="G2427" s="14" t="s">
        <v>5742</v>
      </c>
      <c r="H2427" s="14">
        <v>3143533.3333333335</v>
      </c>
      <c r="I2427">
        <v>4</v>
      </c>
      <c r="J2427" s="13">
        <f t="shared" si="149"/>
        <v>46151</v>
      </c>
      <c r="K2427" t="str">
        <f t="shared" si="148"/>
        <v>Sat</v>
      </c>
      <c r="L2427" t="str">
        <f t="shared" si="150"/>
        <v>W1</v>
      </c>
      <c r="M2427" t="s">
        <v>10340</v>
      </c>
      <c r="N2427" t="s">
        <v>219</v>
      </c>
      <c r="O2427" t="s">
        <v>5735</v>
      </c>
      <c r="P2427" t="s">
        <v>10376</v>
      </c>
      <c r="Q2427" t="s">
        <v>200</v>
      </c>
      <c r="R2427">
        <v>111</v>
      </c>
      <c r="S2427" s="15" t="str">
        <f t="shared" si="151"/>
        <v>{ month: "May", hq: "1.South", area: "2. North Mekong", kam: "PHẠM TRẦN QUANG", kae: "✔️ KAE Lê Thị Mỹ Linh", route: "F4", week: "W1", day: "Sat", cusCode: "SN160825", sales: 3143533.33333333, totalC: 111, skuLines: 4 },</v>
      </c>
    </row>
    <row r="2428" spans="1:19" ht="18.5" x14ac:dyDescent="0.45">
      <c r="A2428" s="24"/>
      <c r="B2428" s="24" t="s">
        <v>123</v>
      </c>
      <c r="C2428" s="24" t="s">
        <v>126</v>
      </c>
      <c r="D2428" s="22" t="s">
        <v>127</v>
      </c>
      <c r="E2428" s="24" t="s">
        <v>43</v>
      </c>
      <c r="F2428" s="22" t="s">
        <v>6125</v>
      </c>
      <c r="G2428" s="14" t="s">
        <v>7953</v>
      </c>
      <c r="H2428" s="14">
        <v>2068797.222222222</v>
      </c>
      <c r="I2428">
        <v>5</v>
      </c>
      <c r="J2428" s="13">
        <f t="shared" si="149"/>
        <v>46165</v>
      </c>
      <c r="K2428" t="str">
        <f t="shared" si="148"/>
        <v>Sat</v>
      </c>
      <c r="L2428" t="str">
        <f t="shared" si="150"/>
        <v>W3</v>
      </c>
      <c r="M2428" t="s">
        <v>10340</v>
      </c>
      <c r="N2428" t="s">
        <v>219</v>
      </c>
      <c r="O2428" t="s">
        <v>5735</v>
      </c>
      <c r="P2428" t="s">
        <v>10376</v>
      </c>
      <c r="Q2428" t="s">
        <v>1932</v>
      </c>
      <c r="R2428">
        <v>166</v>
      </c>
      <c r="S2428" s="15" t="str">
        <f t="shared" si="151"/>
        <v>{ month: "May", hq: "1.South", area: "2. North Mekong", kam: "PHẠM TRẦN QUANG", kae: "✔️ KAE Lê Thị Mỹ Linh", route: "F2/F4", week: "W3", day: "Sat", cusCode: "SN160825", sales: 2068797.22222222, totalC: 166, skuLines: 5 },</v>
      </c>
    </row>
    <row r="2429" spans="1:19" ht="18.5" x14ac:dyDescent="0.45">
      <c r="A2429" s="24"/>
      <c r="B2429" s="24" t="s">
        <v>123</v>
      </c>
      <c r="C2429" s="24" t="s">
        <v>126</v>
      </c>
      <c r="D2429" s="22" t="s">
        <v>127</v>
      </c>
      <c r="E2429" s="24" t="s">
        <v>43</v>
      </c>
      <c r="F2429" s="22" t="s">
        <v>2591</v>
      </c>
      <c r="G2429" s="14" t="s">
        <v>1937</v>
      </c>
      <c r="H2429" s="14">
        <v>3085688.8888888885</v>
      </c>
      <c r="I2429">
        <v>8</v>
      </c>
      <c r="J2429" s="13">
        <f t="shared" si="149"/>
        <v>46153</v>
      </c>
      <c r="K2429" t="str">
        <f t="shared" si="148"/>
        <v>Mon</v>
      </c>
      <c r="L2429" t="str">
        <f t="shared" si="150"/>
        <v>W2</v>
      </c>
      <c r="M2429" t="s">
        <v>10340</v>
      </c>
      <c r="N2429" t="s">
        <v>219</v>
      </c>
      <c r="O2429" t="s">
        <v>5735</v>
      </c>
      <c r="P2429" t="s">
        <v>10376</v>
      </c>
      <c r="Q2429" t="s">
        <v>200</v>
      </c>
      <c r="R2429">
        <v>162</v>
      </c>
      <c r="S2429" s="15" t="str">
        <f t="shared" si="151"/>
        <v>{ month: "May", hq: "1.South", area: "2. North Mekong", kam: "PHẠM TRẦN QUANG", kae: "✔️ KAE Lê Thị Mỹ Linh", route: "F4", week: "W2", day: "Mon", cusCode: "SN1808256", sales: 3085688.88888889, totalC: 162, skuLines: 8 },</v>
      </c>
    </row>
    <row r="2430" spans="1:19" ht="18.5" x14ac:dyDescent="0.45">
      <c r="A2430" s="24"/>
      <c r="B2430" s="24" t="s">
        <v>123</v>
      </c>
      <c r="C2430" s="24" t="s">
        <v>126</v>
      </c>
      <c r="D2430" s="22" t="s">
        <v>127</v>
      </c>
      <c r="E2430" s="24" t="s">
        <v>43</v>
      </c>
      <c r="F2430" s="22" t="s">
        <v>2591</v>
      </c>
      <c r="G2430" s="14" t="s">
        <v>1944</v>
      </c>
      <c r="H2430" s="14">
        <v>2142000</v>
      </c>
      <c r="I2430">
        <v>4</v>
      </c>
      <c r="J2430" s="13">
        <f t="shared" si="149"/>
        <v>46155</v>
      </c>
      <c r="K2430" t="str">
        <f t="shared" si="148"/>
        <v>Wed</v>
      </c>
      <c r="L2430" t="str">
        <f t="shared" si="150"/>
        <v>W2</v>
      </c>
      <c r="M2430" t="s">
        <v>10340</v>
      </c>
      <c r="N2430" t="s">
        <v>219</v>
      </c>
      <c r="O2430" t="s">
        <v>5735</v>
      </c>
      <c r="P2430" t="s">
        <v>10376</v>
      </c>
      <c r="Q2430" t="s">
        <v>200</v>
      </c>
      <c r="R2430">
        <v>162</v>
      </c>
      <c r="S2430" s="15" t="str">
        <f t="shared" si="151"/>
        <v>{ month: "May", hq: "1.South", area: "2. North Mekong", kam: "PHẠM TRẦN QUANG", kae: "✔️ KAE Lê Thị Mỹ Linh", route: "F4", week: "W2", day: "Wed", cusCode: "SN1808256", sales: 2142000, totalC: 162, skuLines: 4 },</v>
      </c>
    </row>
    <row r="2431" spans="1:19" ht="18.5" x14ac:dyDescent="0.45">
      <c r="A2431" s="24"/>
      <c r="B2431" s="24" t="s">
        <v>123</v>
      </c>
      <c r="C2431" s="24" t="s">
        <v>126</v>
      </c>
      <c r="D2431" s="22" t="s">
        <v>127</v>
      </c>
      <c r="E2431" s="24" t="s">
        <v>43</v>
      </c>
      <c r="F2431" s="22" t="s">
        <v>2591</v>
      </c>
      <c r="G2431" s="14" t="s">
        <v>5744</v>
      </c>
      <c r="H2431" s="14">
        <v>5585588.888888889</v>
      </c>
      <c r="I2431">
        <v>6</v>
      </c>
      <c r="J2431" s="13">
        <f t="shared" si="149"/>
        <v>46162</v>
      </c>
      <c r="K2431" t="str">
        <f t="shared" si="148"/>
        <v>Wed</v>
      </c>
      <c r="L2431" t="str">
        <f t="shared" si="150"/>
        <v>W3</v>
      </c>
      <c r="M2431" t="s">
        <v>10340</v>
      </c>
      <c r="N2431" t="s">
        <v>219</v>
      </c>
      <c r="O2431" t="s">
        <v>5735</v>
      </c>
      <c r="P2431" t="s">
        <v>10376</v>
      </c>
      <c r="Q2431" t="s">
        <v>200</v>
      </c>
      <c r="R2431">
        <v>166</v>
      </c>
      <c r="S2431" s="15" t="str">
        <f t="shared" si="151"/>
        <v>{ month: "May", hq: "1.South", area: "2. North Mekong", kam: "PHẠM TRẦN QUANG", kae: "✔️ KAE Lê Thị Mỹ Linh", route: "F4", week: "W3", day: "Wed", cusCode: "SN1808256", sales: 5585588.88888889, totalC: 166, skuLines: 6 },</v>
      </c>
    </row>
    <row r="2432" spans="1:19" ht="18.5" x14ac:dyDescent="0.45">
      <c r="A2432" s="24"/>
      <c r="B2432" s="24" t="s">
        <v>123</v>
      </c>
      <c r="C2432" s="24" t="s">
        <v>126</v>
      </c>
      <c r="D2432" s="22" t="s">
        <v>127</v>
      </c>
      <c r="E2432" s="24" t="s">
        <v>43</v>
      </c>
      <c r="F2432" s="22" t="s">
        <v>2591</v>
      </c>
      <c r="G2432" s="14" t="s">
        <v>8522</v>
      </c>
      <c r="H2432" s="14">
        <v>2373934.2592592593</v>
      </c>
      <c r="I2432">
        <v>5</v>
      </c>
      <c r="J2432" s="13">
        <f t="shared" si="149"/>
        <v>46169</v>
      </c>
      <c r="K2432" t="str">
        <f t="shared" si="148"/>
        <v>Wed</v>
      </c>
      <c r="L2432" t="str">
        <f t="shared" si="150"/>
        <v>W4</v>
      </c>
      <c r="M2432" t="s">
        <v>10340</v>
      </c>
      <c r="N2432" t="s">
        <v>219</v>
      </c>
      <c r="O2432" t="s">
        <v>5735</v>
      </c>
      <c r="P2432" t="s">
        <v>10376</v>
      </c>
      <c r="Q2432" t="s">
        <v>200</v>
      </c>
      <c r="R2432">
        <v>172</v>
      </c>
      <c r="S2432" s="15" t="str">
        <f t="shared" si="151"/>
        <v>{ month: "May", hq: "1.South", area: "2. North Mekong", kam: "PHẠM TRẦN QUANG", kae: "✔️ KAE Lê Thị Mỹ Linh", route: "F4", week: "W4", day: "Wed", cusCode: "SN1808256", sales: 2373934.25925926, totalC: 172, skuLines: 5 },</v>
      </c>
    </row>
    <row r="2433" spans="1:19" ht="18.5" x14ac:dyDescent="0.45">
      <c r="A2433" s="24"/>
      <c r="B2433" s="24" t="s">
        <v>123</v>
      </c>
      <c r="C2433" s="24" t="s">
        <v>126</v>
      </c>
      <c r="D2433" s="22" t="s">
        <v>127</v>
      </c>
      <c r="E2433" s="24" t="s">
        <v>43</v>
      </c>
      <c r="F2433" s="22" t="s">
        <v>8743</v>
      </c>
      <c r="G2433" s="14" t="s">
        <v>8521</v>
      </c>
      <c r="H2433" s="14">
        <v>14445199.999999998</v>
      </c>
      <c r="I2433">
        <v>1</v>
      </c>
      <c r="J2433" s="13">
        <f t="shared" si="149"/>
        <v>46168</v>
      </c>
      <c r="K2433" t="str">
        <f t="shared" si="148"/>
        <v>Tue</v>
      </c>
      <c r="L2433" t="str">
        <f t="shared" si="150"/>
        <v>W4</v>
      </c>
      <c r="M2433" t="s">
        <v>10340</v>
      </c>
      <c r="N2433" t="s">
        <v>219</v>
      </c>
      <c r="O2433" t="s">
        <v>5735</v>
      </c>
      <c r="P2433" t="s">
        <v>10376</v>
      </c>
      <c r="Q2433" t="s">
        <v>201</v>
      </c>
      <c r="R2433">
        <v>172</v>
      </c>
      <c r="S2433" s="15" t="str">
        <f t="shared" si="151"/>
        <v>{ month: "May", hq: "1.South", area: "2. North Mekong", kam: "PHẠM TRẦN QUANG", kae: "✔️ KAE Lê Thị Mỹ Linh", route: "F2", week: "W4", day: "Tue", cusCode: "TCI28003584", sales: 14445200, totalC: 172, skuLines: 1 },</v>
      </c>
    </row>
    <row r="2434" spans="1:19" ht="18.5" x14ac:dyDescent="0.45">
      <c r="A2434" s="24"/>
      <c r="B2434" s="24" t="s">
        <v>123</v>
      </c>
      <c r="C2434" s="24" t="s">
        <v>126</v>
      </c>
      <c r="D2434" s="22" t="s">
        <v>127</v>
      </c>
      <c r="E2434" s="24" t="s">
        <v>43</v>
      </c>
      <c r="F2434" s="22" t="s">
        <v>8744</v>
      </c>
      <c r="G2434" s="14" t="s">
        <v>8521</v>
      </c>
      <c r="H2434" s="14">
        <v>5835188.888888889</v>
      </c>
      <c r="I2434">
        <v>4</v>
      </c>
      <c r="J2434" s="13">
        <f t="shared" si="149"/>
        <v>46168</v>
      </c>
      <c r="K2434" t="str">
        <f t="shared" si="148"/>
        <v>Tue</v>
      </c>
      <c r="L2434" t="str">
        <f t="shared" si="150"/>
        <v>W4</v>
      </c>
      <c r="M2434" t="s">
        <v>10340</v>
      </c>
      <c r="N2434" t="s">
        <v>219</v>
      </c>
      <c r="O2434" t="s">
        <v>5735</v>
      </c>
      <c r="P2434" t="s">
        <v>10376</v>
      </c>
      <c r="Q2434" t="s">
        <v>201</v>
      </c>
      <c r="R2434">
        <v>172</v>
      </c>
      <c r="S2434" s="15" t="str">
        <f t="shared" si="151"/>
        <v>{ month: "May", hq: "1.South", area: "2. North Mekong", kam: "PHẠM TRẦN QUANG", kae: "✔️ KAE Lê Thị Mỹ Linh", route: "F2", week: "W4", day: "Tue", cusCode: "TCI52003518", sales: 5835188.88888889, totalC: 172, skuLines: 4 },</v>
      </c>
    </row>
    <row r="2435" spans="1:19" ht="18.5" x14ac:dyDescent="0.45">
      <c r="A2435" s="24"/>
      <c r="B2435" s="24" t="s">
        <v>123</v>
      </c>
      <c r="C2435" s="24" t="s">
        <v>126</v>
      </c>
      <c r="D2435" s="22" t="s">
        <v>127</v>
      </c>
      <c r="E2435" s="24" t="s">
        <v>43</v>
      </c>
      <c r="F2435" s="22" t="s">
        <v>8745</v>
      </c>
      <c r="G2435" s="14" t="s">
        <v>8521</v>
      </c>
      <c r="H2435" s="14">
        <v>1966500</v>
      </c>
      <c r="I2435">
        <v>2</v>
      </c>
      <c r="J2435" s="13">
        <f t="shared" si="149"/>
        <v>46168</v>
      </c>
      <c r="K2435" t="str">
        <f t="shared" ref="K2435:K2498" si="152">TRIM(LEFT(TEXT(J2435,"dddd"),3))</f>
        <v>Tue</v>
      </c>
      <c r="L2435" t="str">
        <f t="shared" si="150"/>
        <v>W4</v>
      </c>
      <c r="M2435" t="s">
        <v>10340</v>
      </c>
      <c r="N2435" t="s">
        <v>219</v>
      </c>
      <c r="O2435" t="s">
        <v>5735</v>
      </c>
      <c r="P2435" t="s">
        <v>10376</v>
      </c>
      <c r="Q2435" t="s">
        <v>201</v>
      </c>
      <c r="R2435">
        <v>172</v>
      </c>
      <c r="S2435" s="15" t="str">
        <f t="shared" si="151"/>
        <v>{ month: "May", hq: "1.South", area: "2. North Mekong", kam: "PHẠM TRẦN QUANG", kae: "✔️ KAE Lê Thị Mỹ Linh", route: "F2", week: "W4", day: "Tue", cusCode: "TCI67003580", sales: 1966500, totalC: 172, skuLines: 2 },</v>
      </c>
    </row>
    <row r="2436" spans="1:19" ht="18.5" x14ac:dyDescent="0.45">
      <c r="A2436" s="24"/>
      <c r="B2436" s="24" t="s">
        <v>123</v>
      </c>
      <c r="C2436" s="24" t="s">
        <v>126</v>
      </c>
      <c r="D2436" s="22" t="s">
        <v>127</v>
      </c>
      <c r="E2436" s="24" t="s">
        <v>43</v>
      </c>
      <c r="F2436" s="22" t="s">
        <v>8746</v>
      </c>
      <c r="G2436" s="14" t="s">
        <v>8521</v>
      </c>
      <c r="H2436" s="14">
        <v>2760643.5185185187</v>
      </c>
      <c r="I2436">
        <v>4</v>
      </c>
      <c r="J2436" s="13">
        <f t="shared" ref="J2436:J2499" si="153">DATE(RIGHT(G2436,4), MID(G2436,4,2), LEFT(G2436,2))</f>
        <v>46168</v>
      </c>
      <c r="K2436" t="str">
        <f t="shared" si="152"/>
        <v>Tue</v>
      </c>
      <c r="L2436" t="str">
        <f t="shared" ref="L2436:L2499" si="154">"W"&amp;INT((LEFT(G2436,2)-4)/7)+1</f>
        <v>W4</v>
      </c>
      <c r="M2436" t="s">
        <v>10340</v>
      </c>
      <c r="N2436" t="s">
        <v>219</v>
      </c>
      <c r="O2436" t="s">
        <v>5735</v>
      </c>
      <c r="P2436" t="s">
        <v>10376</v>
      </c>
      <c r="Q2436" t="s">
        <v>201</v>
      </c>
      <c r="R2436">
        <v>172</v>
      </c>
      <c r="S2436" s="15" t="str">
        <f t="shared" ref="S2436:S2499" si="155">"{ month: """ &amp; M2436 &amp; """, hq: """ &amp; B2436 &amp; """, area: """ &amp; C2436 &amp; """, kam: """ &amp; N2436 &amp; """, kae: """ &amp; P2436 &amp; """, route: """ &amp; Q2436 &amp; """, week: """ &amp; L2436 &amp; """, day: """ &amp; K2436 &amp; """, cusCode: """ &amp; F2436 &amp; """, sales: " &amp; H2436 &amp; ", totalC: " &amp; R2436 &amp; ", skuLines: " &amp; I2436 &amp; " },"</f>
        <v>{ month: "May", hq: "1.South", area: "2. North Mekong", kam: "PHẠM TRẦN QUANG", kae: "✔️ KAE Lê Thị Mỹ Linh", route: "F2", week: "W4", day: "Tue", cusCode: "TCI83003585", sales: 2760643.51851852, totalC: 172, skuLines: 4 },</v>
      </c>
    </row>
    <row r="2437" spans="1:19" ht="18.5" x14ac:dyDescent="0.45">
      <c r="A2437" s="24"/>
      <c r="B2437" s="24" t="s">
        <v>123</v>
      </c>
      <c r="C2437" s="24" t="s">
        <v>126</v>
      </c>
      <c r="D2437" s="22" t="s">
        <v>127</v>
      </c>
      <c r="E2437" s="24" t="s">
        <v>43</v>
      </c>
      <c r="F2437" s="22" t="s">
        <v>8747</v>
      </c>
      <c r="G2437" s="14" t="s">
        <v>8521</v>
      </c>
      <c r="H2437" s="14">
        <v>2462409.2592592593</v>
      </c>
      <c r="I2437">
        <v>4</v>
      </c>
      <c r="J2437" s="13">
        <f t="shared" si="153"/>
        <v>46168</v>
      </c>
      <c r="K2437" t="str">
        <f t="shared" si="152"/>
        <v>Tue</v>
      </c>
      <c r="L2437" t="str">
        <f t="shared" si="154"/>
        <v>W4</v>
      </c>
      <c r="M2437" t="s">
        <v>10340</v>
      </c>
      <c r="N2437" t="s">
        <v>219</v>
      </c>
      <c r="O2437" t="s">
        <v>5735</v>
      </c>
      <c r="P2437" t="s">
        <v>10376</v>
      </c>
      <c r="Q2437" t="s">
        <v>201</v>
      </c>
      <c r="R2437">
        <v>172</v>
      </c>
      <c r="S2437" s="15" t="str">
        <f t="shared" si="155"/>
        <v>{ month: "May", hq: "1.South", area: "2. North Mekong", kam: "PHẠM TRẦN QUANG", kae: "✔️ KAE Lê Thị Mỹ Linh", route: "F2", week: "W4", day: "Tue", cusCode: "TCI90003595", sales: 2462409.25925926, totalC: 172, skuLines: 4 },</v>
      </c>
    </row>
    <row r="2438" spans="1:19" ht="18.5" x14ac:dyDescent="0.45">
      <c r="A2438" s="24"/>
      <c r="B2438" s="24" t="s">
        <v>123</v>
      </c>
      <c r="C2438" s="24" t="s">
        <v>126</v>
      </c>
      <c r="D2438" s="22" t="s">
        <v>127</v>
      </c>
      <c r="E2438" s="24" t="s">
        <v>43</v>
      </c>
      <c r="F2438" s="22" t="s">
        <v>8748</v>
      </c>
      <c r="G2438" s="14" t="s">
        <v>8521</v>
      </c>
      <c r="H2438" s="14">
        <v>3256928.7037037038</v>
      </c>
      <c r="I2438">
        <v>2</v>
      </c>
      <c r="J2438" s="13">
        <f t="shared" si="153"/>
        <v>46168</v>
      </c>
      <c r="K2438" t="str">
        <f t="shared" si="152"/>
        <v>Tue</v>
      </c>
      <c r="L2438" t="str">
        <f t="shared" si="154"/>
        <v>W4</v>
      </c>
      <c r="M2438" t="s">
        <v>10340</v>
      </c>
      <c r="N2438" t="s">
        <v>219</v>
      </c>
      <c r="O2438" t="s">
        <v>5735</v>
      </c>
      <c r="P2438" t="s">
        <v>10376</v>
      </c>
      <c r="Q2438" t="s">
        <v>201</v>
      </c>
      <c r="R2438">
        <v>172</v>
      </c>
      <c r="S2438" s="15" t="str">
        <f t="shared" si="155"/>
        <v>{ month: "May", hq: "1.South", area: "2. North Mekong", kam: "PHẠM TRẦN QUANG", kae: "✔️ KAE Lê Thị Mỹ Linh", route: "F2", week: "W4", day: "Tue", cusCode: "TCI92003581", sales: 3256928.7037037, totalC: 172, skuLines: 2 },</v>
      </c>
    </row>
    <row r="2439" spans="1:19" ht="18.5" x14ac:dyDescent="0.45">
      <c r="A2439" s="24"/>
      <c r="B2439" s="24" t="s">
        <v>123</v>
      </c>
      <c r="C2439" s="24" t="s">
        <v>126</v>
      </c>
      <c r="D2439" s="22" t="s">
        <v>127</v>
      </c>
      <c r="E2439" s="24" t="s">
        <v>43</v>
      </c>
      <c r="F2439" s="22" t="s">
        <v>2592</v>
      </c>
      <c r="G2439" s="14" t="s">
        <v>1935</v>
      </c>
      <c r="H2439" s="14">
        <v>1925688.888888889</v>
      </c>
      <c r="I2439">
        <v>4</v>
      </c>
      <c r="J2439" s="13">
        <f t="shared" si="153"/>
        <v>46157</v>
      </c>
      <c r="K2439" t="str">
        <f t="shared" si="152"/>
        <v>Fri</v>
      </c>
      <c r="L2439" t="str">
        <f t="shared" si="154"/>
        <v>W2</v>
      </c>
      <c r="M2439" t="s">
        <v>10340</v>
      </c>
      <c r="N2439" t="s">
        <v>219</v>
      </c>
      <c r="O2439" t="s">
        <v>5735</v>
      </c>
      <c r="P2439" t="s">
        <v>10376</v>
      </c>
      <c r="Q2439" t="s">
        <v>200</v>
      </c>
      <c r="R2439">
        <v>162</v>
      </c>
      <c r="S2439" s="15" t="str">
        <f t="shared" si="155"/>
        <v>{ month: "May", hq: "1.South", area: "2. North Mekong", kam: "PHẠM TRẦN QUANG", kae: "✔️ KAE Lê Thị Mỹ Linh", route: "F4", week: "W2", day: "Fri", cusCode: "TS120901", sales: 1925688.88888889, totalC: 162, skuLines: 4 },</v>
      </c>
    </row>
    <row r="2440" spans="1:19" ht="18.5" x14ac:dyDescent="0.45">
      <c r="A2440" s="24"/>
      <c r="B2440" s="24" t="s">
        <v>123</v>
      </c>
      <c r="C2440" s="24" t="s">
        <v>126</v>
      </c>
      <c r="D2440" s="22" t="s">
        <v>127</v>
      </c>
      <c r="E2440" s="24" t="s">
        <v>43</v>
      </c>
      <c r="F2440" s="22" t="s">
        <v>581</v>
      </c>
      <c r="G2440" s="14" t="s">
        <v>5740</v>
      </c>
      <c r="H2440" s="14">
        <v>4070636.111111111</v>
      </c>
      <c r="I2440">
        <v>4</v>
      </c>
      <c r="J2440" s="13">
        <f t="shared" si="153"/>
        <v>46147</v>
      </c>
      <c r="K2440" t="str">
        <f t="shared" si="152"/>
        <v>Tue</v>
      </c>
      <c r="L2440" t="str">
        <f t="shared" si="154"/>
        <v>W1</v>
      </c>
      <c r="M2440" t="s">
        <v>10340</v>
      </c>
      <c r="N2440" t="s">
        <v>219</v>
      </c>
      <c r="O2440" t="s">
        <v>5735</v>
      </c>
      <c r="P2440" t="s">
        <v>10376</v>
      </c>
      <c r="Q2440" t="s">
        <v>200</v>
      </c>
      <c r="R2440">
        <v>111</v>
      </c>
      <c r="S2440" s="15" t="str">
        <f t="shared" si="155"/>
        <v>{ month: "May", hq: "1.South", area: "2. North Mekong", kam: "PHẠM TRẦN QUANG", kae: "✔️ KAE Lê Thị Mỹ Linh", route: "F4", week: "W1", day: "Tue", cusCode: "TS190825", sales: 4070636.11111111, totalC: 111, skuLines: 4 },</v>
      </c>
    </row>
    <row r="2441" spans="1:19" ht="18.5" x14ac:dyDescent="0.45">
      <c r="A2441" s="24"/>
      <c r="B2441" s="24" t="s">
        <v>123</v>
      </c>
      <c r="C2441" s="24" t="s">
        <v>126</v>
      </c>
      <c r="D2441" s="22" t="s">
        <v>127</v>
      </c>
      <c r="E2441" s="24" t="s">
        <v>43</v>
      </c>
      <c r="F2441" s="22" t="s">
        <v>581</v>
      </c>
      <c r="G2441" s="14" t="s">
        <v>8525</v>
      </c>
      <c r="H2441" s="14">
        <v>4019551.8518518517</v>
      </c>
      <c r="I2441">
        <v>4</v>
      </c>
      <c r="J2441" s="13">
        <f t="shared" si="153"/>
        <v>46172</v>
      </c>
      <c r="K2441" t="str">
        <f t="shared" si="152"/>
        <v>Sat</v>
      </c>
      <c r="L2441" t="str">
        <f t="shared" si="154"/>
        <v>W4</v>
      </c>
      <c r="M2441" t="s">
        <v>10340</v>
      </c>
      <c r="N2441" t="s">
        <v>219</v>
      </c>
      <c r="O2441" t="s">
        <v>5735</v>
      </c>
      <c r="P2441" t="s">
        <v>10376</v>
      </c>
      <c r="Q2441" t="s">
        <v>1932</v>
      </c>
      <c r="R2441">
        <v>172</v>
      </c>
      <c r="S2441" s="15" t="str">
        <f t="shared" si="155"/>
        <v>{ month: "May", hq: "1.South", area: "2. North Mekong", kam: "PHẠM TRẦN QUANG", kae: "✔️ KAE Lê Thị Mỹ Linh", route: "F2/F4", week: "W4", day: "Sat", cusCode: "TS190825", sales: 4019551.85185185, totalC: 172, skuLines: 4 },</v>
      </c>
    </row>
    <row r="2442" spans="1:19" ht="18.5" x14ac:dyDescent="0.45">
      <c r="A2442" s="24"/>
      <c r="B2442" s="24" t="s">
        <v>123</v>
      </c>
      <c r="C2442" s="24" t="s">
        <v>126</v>
      </c>
      <c r="D2442" s="22" t="s">
        <v>127</v>
      </c>
      <c r="E2442" s="24" t="s">
        <v>43</v>
      </c>
      <c r="F2442" s="22" t="s">
        <v>2563</v>
      </c>
      <c r="G2442" s="14" t="s">
        <v>1947</v>
      </c>
      <c r="H2442" s="14">
        <v>2304000</v>
      </c>
      <c r="I2442">
        <v>4</v>
      </c>
      <c r="J2442" s="13">
        <f t="shared" si="153"/>
        <v>46154</v>
      </c>
      <c r="K2442" t="str">
        <f t="shared" si="152"/>
        <v>Tue</v>
      </c>
      <c r="L2442" t="str">
        <f t="shared" si="154"/>
        <v>W2</v>
      </c>
      <c r="M2442" t="s">
        <v>10340</v>
      </c>
      <c r="N2442" t="s">
        <v>219</v>
      </c>
      <c r="O2442" t="s">
        <v>5735</v>
      </c>
      <c r="P2442" t="s">
        <v>10376</v>
      </c>
      <c r="Q2442" t="s">
        <v>201</v>
      </c>
      <c r="R2442">
        <v>162</v>
      </c>
      <c r="S2442" s="15" t="str">
        <f t="shared" si="155"/>
        <v>{ month: "May", hq: "1.South", area: "2. North Mekong", kam: "PHẠM TRẦN QUANG", kae: "✔️ KAE Lê Thị Mỹ Linh", route: "F2", week: "W2", day: "Tue", cusCode: "TS190826", sales: 2304000, totalC: 162, skuLines: 4 },</v>
      </c>
    </row>
    <row r="2443" spans="1:19" ht="18.5" x14ac:dyDescent="0.45">
      <c r="A2443" s="24"/>
      <c r="B2443" s="24" t="s">
        <v>123</v>
      </c>
      <c r="C2443" s="24" t="s">
        <v>126</v>
      </c>
      <c r="D2443" s="22" t="s">
        <v>127</v>
      </c>
      <c r="E2443" s="24" t="s">
        <v>43</v>
      </c>
      <c r="F2443" s="22" t="s">
        <v>582</v>
      </c>
      <c r="G2443" s="14" t="s">
        <v>5740</v>
      </c>
      <c r="H2443" s="14">
        <v>9005000</v>
      </c>
      <c r="I2443">
        <v>3</v>
      </c>
      <c r="J2443" s="13">
        <f t="shared" si="153"/>
        <v>46147</v>
      </c>
      <c r="K2443" t="str">
        <f t="shared" si="152"/>
        <v>Tue</v>
      </c>
      <c r="L2443" t="str">
        <f t="shared" si="154"/>
        <v>W1</v>
      </c>
      <c r="M2443" t="s">
        <v>10340</v>
      </c>
      <c r="N2443" t="s">
        <v>219</v>
      </c>
      <c r="O2443" t="s">
        <v>5735</v>
      </c>
      <c r="P2443" t="s">
        <v>10376</v>
      </c>
      <c r="Q2443" t="s">
        <v>200</v>
      </c>
      <c r="R2443">
        <v>111</v>
      </c>
      <c r="S2443" s="15" t="str">
        <f t="shared" si="155"/>
        <v>{ month: "May", hq: "1.South", area: "2. North Mekong", kam: "PHẠM TRẦN QUANG", kae: "✔️ KAE Lê Thị Mỹ Linh", route: "F4", week: "W1", day: "Tue", cusCode: "TS190827", sales: 9005000, totalC: 111, skuLines: 3 },</v>
      </c>
    </row>
    <row r="2444" spans="1:19" ht="18.5" x14ac:dyDescent="0.45">
      <c r="A2444" s="24"/>
      <c r="B2444" s="24" t="s">
        <v>123</v>
      </c>
      <c r="C2444" s="24" t="s">
        <v>126</v>
      </c>
      <c r="D2444" s="22" t="s">
        <v>127</v>
      </c>
      <c r="E2444" s="24" t="s">
        <v>43</v>
      </c>
      <c r="F2444" s="22" t="s">
        <v>582</v>
      </c>
      <c r="G2444" s="14" t="s">
        <v>1947</v>
      </c>
      <c r="H2444" s="14">
        <v>9004999.9999999981</v>
      </c>
      <c r="I2444">
        <v>3</v>
      </c>
      <c r="J2444" s="13">
        <f t="shared" si="153"/>
        <v>46154</v>
      </c>
      <c r="K2444" t="str">
        <f t="shared" si="152"/>
        <v>Tue</v>
      </c>
      <c r="L2444" t="str">
        <f t="shared" si="154"/>
        <v>W2</v>
      </c>
      <c r="M2444" t="s">
        <v>10340</v>
      </c>
      <c r="N2444" t="s">
        <v>219</v>
      </c>
      <c r="O2444" t="s">
        <v>5735</v>
      </c>
      <c r="P2444" t="s">
        <v>10376</v>
      </c>
      <c r="Q2444" t="s">
        <v>201</v>
      </c>
      <c r="R2444">
        <v>162</v>
      </c>
      <c r="S2444" s="15" t="str">
        <f t="shared" si="155"/>
        <v>{ month: "May", hq: "1.South", area: "2. North Mekong", kam: "PHẠM TRẦN QUANG", kae: "✔️ KAE Lê Thị Mỹ Linh", route: "F2", week: "W2", day: "Tue", cusCode: "TS190827", sales: 9005000, totalC: 162, skuLines: 3 },</v>
      </c>
    </row>
    <row r="2445" spans="1:19" ht="18.5" x14ac:dyDescent="0.45">
      <c r="A2445" s="24"/>
      <c r="B2445" s="24" t="s">
        <v>123</v>
      </c>
      <c r="C2445" s="24" t="s">
        <v>126</v>
      </c>
      <c r="D2445" s="22" t="s">
        <v>127</v>
      </c>
      <c r="E2445" s="24" t="s">
        <v>43</v>
      </c>
      <c r="F2445" s="22" t="s">
        <v>583</v>
      </c>
      <c r="G2445" s="14" t="s">
        <v>5740</v>
      </c>
      <c r="H2445" s="14">
        <v>3598000</v>
      </c>
      <c r="I2445">
        <v>2</v>
      </c>
      <c r="J2445" s="13">
        <f t="shared" si="153"/>
        <v>46147</v>
      </c>
      <c r="K2445" t="str">
        <f t="shared" si="152"/>
        <v>Tue</v>
      </c>
      <c r="L2445" t="str">
        <f t="shared" si="154"/>
        <v>W1</v>
      </c>
      <c r="M2445" t="s">
        <v>10340</v>
      </c>
      <c r="N2445" t="s">
        <v>219</v>
      </c>
      <c r="O2445" t="s">
        <v>5735</v>
      </c>
      <c r="P2445" t="s">
        <v>10376</v>
      </c>
      <c r="Q2445" t="s">
        <v>200</v>
      </c>
      <c r="R2445">
        <v>111</v>
      </c>
      <c r="S2445" s="15" t="str">
        <f t="shared" si="155"/>
        <v>{ month: "May", hq: "1.South", area: "2. North Mekong", kam: "PHẠM TRẦN QUANG", kae: "✔️ KAE Lê Thị Mỹ Linh", route: "F4", week: "W1", day: "Tue", cusCode: "TS190828", sales: 3598000, totalC: 111, skuLines: 2 },</v>
      </c>
    </row>
    <row r="2446" spans="1:19" ht="18.5" x14ac:dyDescent="0.45">
      <c r="A2446" s="24"/>
      <c r="B2446" s="24" t="s">
        <v>123</v>
      </c>
      <c r="C2446" s="24" t="s">
        <v>126</v>
      </c>
      <c r="D2446" s="22" t="s">
        <v>127</v>
      </c>
      <c r="E2446" s="24" t="s">
        <v>43</v>
      </c>
      <c r="F2446" s="22" t="s">
        <v>583</v>
      </c>
      <c r="G2446" s="14" t="s">
        <v>1947</v>
      </c>
      <c r="H2446" s="14">
        <v>15389999.999999998</v>
      </c>
      <c r="I2446">
        <v>2</v>
      </c>
      <c r="J2446" s="13">
        <f t="shared" si="153"/>
        <v>46154</v>
      </c>
      <c r="K2446" t="str">
        <f t="shared" si="152"/>
        <v>Tue</v>
      </c>
      <c r="L2446" t="str">
        <f t="shared" si="154"/>
        <v>W2</v>
      </c>
      <c r="M2446" t="s">
        <v>10340</v>
      </c>
      <c r="N2446" t="s">
        <v>219</v>
      </c>
      <c r="O2446" t="s">
        <v>5735</v>
      </c>
      <c r="P2446" t="s">
        <v>10376</v>
      </c>
      <c r="Q2446" t="s">
        <v>201</v>
      </c>
      <c r="R2446">
        <v>162</v>
      </c>
      <c r="S2446" s="15" t="str">
        <f t="shared" si="155"/>
        <v>{ month: "May", hq: "1.South", area: "2. North Mekong", kam: "PHẠM TRẦN QUANG", kae: "✔️ KAE Lê Thị Mỹ Linh", route: "F2", week: "W2", day: "Tue", cusCode: "TS190828", sales: 15390000, totalC: 162, skuLines: 2 },</v>
      </c>
    </row>
    <row r="2447" spans="1:19" ht="18.5" x14ac:dyDescent="0.45">
      <c r="A2447" s="24"/>
      <c r="B2447" s="24" t="s">
        <v>123</v>
      </c>
      <c r="C2447" s="24" t="s">
        <v>126</v>
      </c>
      <c r="D2447" s="22" t="s">
        <v>127</v>
      </c>
      <c r="E2447" s="24" t="s">
        <v>43</v>
      </c>
      <c r="F2447" s="22" t="s">
        <v>583</v>
      </c>
      <c r="G2447" s="14" t="s">
        <v>1941</v>
      </c>
      <c r="H2447" s="14">
        <v>8019999.9999999991</v>
      </c>
      <c r="I2447">
        <v>2</v>
      </c>
      <c r="J2447" s="13">
        <f t="shared" si="153"/>
        <v>46158</v>
      </c>
      <c r="K2447" t="str">
        <f t="shared" si="152"/>
        <v>Sat</v>
      </c>
      <c r="L2447" t="str">
        <f t="shared" si="154"/>
        <v>W2</v>
      </c>
      <c r="M2447" t="s">
        <v>10340</v>
      </c>
      <c r="N2447" t="s">
        <v>219</v>
      </c>
      <c r="O2447" t="s">
        <v>5735</v>
      </c>
      <c r="P2447" t="s">
        <v>10376</v>
      </c>
      <c r="Q2447" t="s">
        <v>1932</v>
      </c>
      <c r="R2447">
        <v>162</v>
      </c>
      <c r="S2447" s="15" t="str">
        <f t="shared" si="155"/>
        <v>{ month: "May", hq: "1.South", area: "2. North Mekong", kam: "PHẠM TRẦN QUANG", kae: "✔️ KAE Lê Thị Mỹ Linh", route: "F2/F4", week: "W2", day: "Sat", cusCode: "TS190828", sales: 8020000, totalC: 162, skuLines: 2 },</v>
      </c>
    </row>
    <row r="2448" spans="1:19" ht="18.5" x14ac:dyDescent="0.45">
      <c r="A2448" s="24"/>
      <c r="B2448" s="24" t="s">
        <v>123</v>
      </c>
      <c r="C2448" s="24" t="s">
        <v>126</v>
      </c>
      <c r="D2448" s="22" t="s">
        <v>127</v>
      </c>
      <c r="E2448" s="24" t="s">
        <v>43</v>
      </c>
      <c r="F2448" s="22" t="s">
        <v>583</v>
      </c>
      <c r="G2448" s="14" t="s">
        <v>8525</v>
      </c>
      <c r="H2448" s="14">
        <v>2055520.3703703703</v>
      </c>
      <c r="I2448">
        <v>3</v>
      </c>
      <c r="J2448" s="13">
        <f t="shared" si="153"/>
        <v>46172</v>
      </c>
      <c r="K2448" t="str">
        <f t="shared" si="152"/>
        <v>Sat</v>
      </c>
      <c r="L2448" t="str">
        <f t="shared" si="154"/>
        <v>W4</v>
      </c>
      <c r="M2448" t="s">
        <v>10340</v>
      </c>
      <c r="N2448" t="s">
        <v>219</v>
      </c>
      <c r="O2448" t="s">
        <v>5735</v>
      </c>
      <c r="P2448" t="s">
        <v>10376</v>
      </c>
      <c r="Q2448" t="s">
        <v>1932</v>
      </c>
      <c r="R2448">
        <v>172</v>
      </c>
      <c r="S2448" s="15" t="str">
        <f t="shared" si="155"/>
        <v>{ month: "May", hq: "1.South", area: "2. North Mekong", kam: "PHẠM TRẦN QUANG", kae: "✔️ KAE Lê Thị Mỹ Linh", route: "F2/F4", week: "W4", day: "Sat", cusCode: "TS190828", sales: 2055520.37037037, totalC: 172, skuLines: 3 },</v>
      </c>
    </row>
    <row r="2449" spans="1:19" ht="18.5" x14ac:dyDescent="0.45">
      <c r="A2449" s="24"/>
      <c r="B2449" s="24" t="s">
        <v>123</v>
      </c>
      <c r="C2449" s="24" t="s">
        <v>126</v>
      </c>
      <c r="D2449" s="22" t="s">
        <v>127</v>
      </c>
      <c r="E2449" s="24" t="s">
        <v>43</v>
      </c>
      <c r="F2449" s="22" t="s">
        <v>584</v>
      </c>
      <c r="G2449" s="14" t="s">
        <v>5740</v>
      </c>
      <c r="H2449" s="14">
        <v>2616687.0370370368</v>
      </c>
      <c r="I2449">
        <v>3</v>
      </c>
      <c r="J2449" s="13">
        <f t="shared" si="153"/>
        <v>46147</v>
      </c>
      <c r="K2449" t="str">
        <f t="shared" si="152"/>
        <v>Tue</v>
      </c>
      <c r="L2449" t="str">
        <f t="shared" si="154"/>
        <v>W1</v>
      </c>
      <c r="M2449" t="s">
        <v>10340</v>
      </c>
      <c r="N2449" t="s">
        <v>219</v>
      </c>
      <c r="O2449" t="s">
        <v>5735</v>
      </c>
      <c r="P2449" t="s">
        <v>10376</v>
      </c>
      <c r="Q2449" t="s">
        <v>200</v>
      </c>
      <c r="R2449">
        <v>111</v>
      </c>
      <c r="S2449" s="15" t="str">
        <f t="shared" si="155"/>
        <v>{ month: "May", hq: "1.South", area: "2. North Mekong", kam: "PHẠM TRẦN QUANG", kae: "✔️ KAE Lê Thị Mỹ Linh", route: "F4", week: "W1", day: "Tue", cusCode: "TS190829", sales: 2616687.03703704, totalC: 111, skuLines: 3 },</v>
      </c>
    </row>
    <row r="2450" spans="1:19" ht="18.5" x14ac:dyDescent="0.45">
      <c r="A2450" s="24"/>
      <c r="B2450" s="24" t="s">
        <v>123</v>
      </c>
      <c r="C2450" s="24" t="s">
        <v>126</v>
      </c>
      <c r="D2450" s="22" t="s">
        <v>127</v>
      </c>
      <c r="E2450" s="24" t="s">
        <v>43</v>
      </c>
      <c r="F2450" s="22" t="s">
        <v>584</v>
      </c>
      <c r="G2450" s="14" t="s">
        <v>1947</v>
      </c>
      <c r="H2450" s="14">
        <v>2291688.888888889</v>
      </c>
      <c r="I2450">
        <v>2</v>
      </c>
      <c r="J2450" s="13">
        <f t="shared" si="153"/>
        <v>46154</v>
      </c>
      <c r="K2450" t="str">
        <f t="shared" si="152"/>
        <v>Tue</v>
      </c>
      <c r="L2450" t="str">
        <f t="shared" si="154"/>
        <v>W2</v>
      </c>
      <c r="M2450" t="s">
        <v>10340</v>
      </c>
      <c r="N2450" t="s">
        <v>219</v>
      </c>
      <c r="O2450" t="s">
        <v>5735</v>
      </c>
      <c r="P2450" t="s">
        <v>10376</v>
      </c>
      <c r="Q2450" t="s">
        <v>201</v>
      </c>
      <c r="R2450">
        <v>162</v>
      </c>
      <c r="S2450" s="15" t="str">
        <f t="shared" si="155"/>
        <v>{ month: "May", hq: "1.South", area: "2. North Mekong", kam: "PHẠM TRẦN QUANG", kae: "✔️ KAE Lê Thị Mỹ Linh", route: "F2", week: "W2", day: "Tue", cusCode: "TS190829", sales: 2291688.88888889, totalC: 162, skuLines: 2 },</v>
      </c>
    </row>
    <row r="2451" spans="1:19" ht="18.5" x14ac:dyDescent="0.45">
      <c r="A2451" s="24"/>
      <c r="B2451" s="24" t="s">
        <v>123</v>
      </c>
      <c r="C2451" s="24" t="s">
        <v>126</v>
      </c>
      <c r="D2451" s="22" t="s">
        <v>127</v>
      </c>
      <c r="E2451" s="24" t="s">
        <v>43</v>
      </c>
      <c r="F2451" s="22" t="s">
        <v>585</v>
      </c>
      <c r="G2451" s="14" t="s">
        <v>5740</v>
      </c>
      <c r="H2451" s="14">
        <v>3099000</v>
      </c>
      <c r="I2451">
        <v>2</v>
      </c>
      <c r="J2451" s="13">
        <f t="shared" si="153"/>
        <v>46147</v>
      </c>
      <c r="K2451" t="str">
        <f t="shared" si="152"/>
        <v>Tue</v>
      </c>
      <c r="L2451" t="str">
        <f t="shared" si="154"/>
        <v>W1</v>
      </c>
      <c r="M2451" t="s">
        <v>10340</v>
      </c>
      <c r="N2451" t="s">
        <v>219</v>
      </c>
      <c r="O2451" t="s">
        <v>5735</v>
      </c>
      <c r="P2451" t="s">
        <v>10376</v>
      </c>
      <c r="Q2451" t="s">
        <v>200</v>
      </c>
      <c r="R2451">
        <v>111</v>
      </c>
      <c r="S2451" s="15" t="str">
        <f t="shared" si="155"/>
        <v>{ month: "May", hq: "1.South", area: "2. North Mekong", kam: "PHẠM TRẦN QUANG", kae: "✔️ KAE Lê Thị Mỹ Linh", route: "F4", week: "W1", day: "Tue", cusCode: "TS190830", sales: 3099000, totalC: 111, skuLines: 2 },</v>
      </c>
    </row>
    <row r="2452" spans="1:19" ht="18.5" x14ac:dyDescent="0.45">
      <c r="A2452" s="24"/>
      <c r="B2452" s="24" t="s">
        <v>123</v>
      </c>
      <c r="C2452" s="24" t="s">
        <v>126</v>
      </c>
      <c r="D2452" s="22" t="s">
        <v>127</v>
      </c>
      <c r="E2452" s="24" t="s">
        <v>43</v>
      </c>
      <c r="F2452" s="22" t="s">
        <v>585</v>
      </c>
      <c r="G2452" s="14" t="s">
        <v>7953</v>
      </c>
      <c r="H2452" s="14">
        <v>2575682.4074074076</v>
      </c>
      <c r="I2452">
        <v>5</v>
      </c>
      <c r="J2452" s="13">
        <f t="shared" si="153"/>
        <v>46165</v>
      </c>
      <c r="K2452" t="str">
        <f t="shared" si="152"/>
        <v>Sat</v>
      </c>
      <c r="L2452" t="str">
        <f t="shared" si="154"/>
        <v>W3</v>
      </c>
      <c r="M2452" t="s">
        <v>10340</v>
      </c>
      <c r="N2452" t="s">
        <v>219</v>
      </c>
      <c r="O2452" t="s">
        <v>5735</v>
      </c>
      <c r="P2452" t="s">
        <v>10376</v>
      </c>
      <c r="Q2452" t="s">
        <v>1932</v>
      </c>
      <c r="R2452">
        <v>166</v>
      </c>
      <c r="S2452" s="15" t="str">
        <f t="shared" si="155"/>
        <v>{ month: "May", hq: "1.South", area: "2. North Mekong", kam: "PHẠM TRẦN QUANG", kae: "✔️ KAE Lê Thị Mỹ Linh", route: "F2/F4", week: "W3", day: "Sat", cusCode: "TS190830", sales: 2575682.40740741, totalC: 166, skuLines: 5 },</v>
      </c>
    </row>
    <row r="2453" spans="1:19" ht="18.5" x14ac:dyDescent="0.45">
      <c r="A2453" s="24"/>
      <c r="B2453" s="24" t="s">
        <v>123</v>
      </c>
      <c r="C2453" s="24" t="s">
        <v>126</v>
      </c>
      <c r="D2453" s="22" t="s">
        <v>127</v>
      </c>
      <c r="E2453" s="24" t="s">
        <v>43</v>
      </c>
      <c r="F2453" s="22" t="s">
        <v>586</v>
      </c>
      <c r="G2453" s="14" t="s">
        <v>5739</v>
      </c>
      <c r="H2453" s="14">
        <v>1799000</v>
      </c>
      <c r="I2453">
        <v>2</v>
      </c>
      <c r="J2453" s="13">
        <f t="shared" si="153"/>
        <v>46146</v>
      </c>
      <c r="K2453" t="str">
        <f t="shared" si="152"/>
        <v>Mon</v>
      </c>
      <c r="L2453" t="str">
        <f t="shared" si="154"/>
        <v>W1</v>
      </c>
      <c r="M2453" t="s">
        <v>10340</v>
      </c>
      <c r="N2453" t="s">
        <v>219</v>
      </c>
      <c r="O2453" t="s">
        <v>5735</v>
      </c>
      <c r="P2453" t="s">
        <v>10376</v>
      </c>
      <c r="Q2453" t="s">
        <v>200</v>
      </c>
      <c r="R2453">
        <v>111</v>
      </c>
      <c r="S2453" s="15" t="str">
        <f t="shared" si="155"/>
        <v>{ month: "May", hq: "1.South", area: "2. North Mekong", kam: "PHẠM TRẦN QUANG", kae: "✔️ KAE Lê Thị Mỹ Linh", route: "F4", week: "W1", day: "Mon", cusCode: "TS2037", sales: 1799000, totalC: 111, skuLines: 2 },</v>
      </c>
    </row>
    <row r="2454" spans="1:19" ht="18.5" x14ac:dyDescent="0.45">
      <c r="A2454" s="24"/>
      <c r="B2454" s="24" t="s">
        <v>123</v>
      </c>
      <c r="C2454" s="24" t="s">
        <v>126</v>
      </c>
      <c r="D2454" s="22" t="s">
        <v>127</v>
      </c>
      <c r="E2454" s="24" t="s">
        <v>43</v>
      </c>
      <c r="F2454" s="22" t="s">
        <v>586</v>
      </c>
      <c r="G2454" s="14" t="s">
        <v>1937</v>
      </c>
      <c r="H2454" s="14">
        <v>2124000</v>
      </c>
      <c r="I2454">
        <v>3</v>
      </c>
      <c r="J2454" s="13">
        <f t="shared" si="153"/>
        <v>46153</v>
      </c>
      <c r="K2454" t="str">
        <f t="shared" si="152"/>
        <v>Mon</v>
      </c>
      <c r="L2454" t="str">
        <f t="shared" si="154"/>
        <v>W2</v>
      </c>
      <c r="M2454" t="s">
        <v>10340</v>
      </c>
      <c r="N2454" t="s">
        <v>219</v>
      </c>
      <c r="O2454" t="s">
        <v>5735</v>
      </c>
      <c r="P2454" t="s">
        <v>10376</v>
      </c>
      <c r="Q2454" t="s">
        <v>200</v>
      </c>
      <c r="R2454">
        <v>162</v>
      </c>
      <c r="S2454" s="15" t="str">
        <f t="shared" si="155"/>
        <v>{ month: "May", hq: "1.South", area: "2. North Mekong", kam: "PHẠM TRẦN QUANG", kae: "✔️ KAE Lê Thị Mỹ Linh", route: "F4", week: "W2", day: "Mon", cusCode: "TS2037", sales: 2124000, totalC: 162, skuLines: 3 },</v>
      </c>
    </row>
    <row r="2455" spans="1:19" ht="18.5" x14ac:dyDescent="0.45">
      <c r="A2455" s="24"/>
      <c r="B2455" s="24" t="s">
        <v>123</v>
      </c>
      <c r="C2455" s="24" t="s">
        <v>126</v>
      </c>
      <c r="D2455" s="22" t="s">
        <v>127</v>
      </c>
      <c r="E2455" s="24" t="s">
        <v>43</v>
      </c>
      <c r="F2455" s="22" t="s">
        <v>2593</v>
      </c>
      <c r="G2455" s="14" t="s">
        <v>1935</v>
      </c>
      <c r="H2455" s="14">
        <v>1839444.4444444443</v>
      </c>
      <c r="I2455">
        <v>1</v>
      </c>
      <c r="J2455" s="13">
        <f t="shared" si="153"/>
        <v>46157</v>
      </c>
      <c r="K2455" t="str">
        <f t="shared" si="152"/>
        <v>Fri</v>
      </c>
      <c r="L2455" t="str">
        <f t="shared" si="154"/>
        <v>W2</v>
      </c>
      <c r="M2455" t="s">
        <v>10340</v>
      </c>
      <c r="N2455" t="s">
        <v>219</v>
      </c>
      <c r="O2455" t="s">
        <v>5735</v>
      </c>
      <c r="P2455" t="s">
        <v>10376</v>
      </c>
      <c r="Q2455" t="s">
        <v>200</v>
      </c>
      <c r="R2455">
        <v>162</v>
      </c>
      <c r="S2455" s="15" t="str">
        <f t="shared" si="155"/>
        <v>{ month: "May", hq: "1.South", area: "2. North Mekong", kam: "PHẠM TRẦN QUANG", kae: "✔️ KAE Lê Thị Mỹ Linh", route: "F4", week: "W2", day: "Fri", cusCode: "TS220827", sales: 1839444.44444444, totalC: 162, skuLines: 1 },</v>
      </c>
    </row>
    <row r="2456" spans="1:19" ht="18.5" x14ac:dyDescent="0.45">
      <c r="A2456" s="24"/>
      <c r="B2456" s="24" t="s">
        <v>123</v>
      </c>
      <c r="C2456" s="24" t="s">
        <v>126</v>
      </c>
      <c r="D2456" s="22" t="s">
        <v>127</v>
      </c>
      <c r="E2456" s="24" t="s">
        <v>43</v>
      </c>
      <c r="F2456" s="22" t="s">
        <v>2593</v>
      </c>
      <c r="G2456" s="14" t="s">
        <v>5746</v>
      </c>
      <c r="H2456" s="14">
        <v>1736435.1851851852</v>
      </c>
      <c r="I2456">
        <v>1</v>
      </c>
      <c r="J2456" s="13">
        <f t="shared" si="153"/>
        <v>46164</v>
      </c>
      <c r="K2456" t="str">
        <f t="shared" si="152"/>
        <v>Fri</v>
      </c>
      <c r="L2456" t="str">
        <f t="shared" si="154"/>
        <v>W3</v>
      </c>
      <c r="M2456" t="s">
        <v>10340</v>
      </c>
      <c r="N2456" t="s">
        <v>219</v>
      </c>
      <c r="O2456" t="s">
        <v>5735</v>
      </c>
      <c r="P2456" t="s">
        <v>10376</v>
      </c>
      <c r="Q2456" t="s">
        <v>200</v>
      </c>
      <c r="R2456">
        <v>166</v>
      </c>
      <c r="S2456" s="15" t="str">
        <f t="shared" si="155"/>
        <v>{ month: "May", hq: "1.South", area: "2. North Mekong", kam: "PHẠM TRẦN QUANG", kae: "✔️ KAE Lê Thị Mỹ Linh", route: "F4", week: "W3", day: "Fri", cusCode: "TS220827", sales: 1736435.18518519, totalC: 166, skuLines: 1 },</v>
      </c>
    </row>
    <row r="2457" spans="1:19" ht="18.5" x14ac:dyDescent="0.45">
      <c r="A2457" s="24"/>
      <c r="B2457" s="24" t="s">
        <v>123</v>
      </c>
      <c r="C2457" s="24" t="s">
        <v>126</v>
      </c>
      <c r="D2457" s="22" t="s">
        <v>127</v>
      </c>
      <c r="E2457" s="24" t="s">
        <v>43</v>
      </c>
      <c r="F2457" s="22" t="s">
        <v>2593</v>
      </c>
      <c r="G2457" s="14" t="s">
        <v>8524</v>
      </c>
      <c r="H2457" s="14">
        <v>1736435.1851851852</v>
      </c>
      <c r="I2457">
        <v>1</v>
      </c>
      <c r="J2457" s="13">
        <f t="shared" si="153"/>
        <v>46171</v>
      </c>
      <c r="K2457" t="str">
        <f t="shared" si="152"/>
        <v>Fri</v>
      </c>
      <c r="L2457" t="str">
        <f t="shared" si="154"/>
        <v>W4</v>
      </c>
      <c r="M2457" t="s">
        <v>10340</v>
      </c>
      <c r="N2457" t="s">
        <v>219</v>
      </c>
      <c r="O2457" t="s">
        <v>5735</v>
      </c>
      <c r="P2457" t="s">
        <v>10376</v>
      </c>
      <c r="Q2457" t="s">
        <v>200</v>
      </c>
      <c r="R2457">
        <v>172</v>
      </c>
      <c r="S2457" s="15" t="str">
        <f t="shared" si="155"/>
        <v>{ month: "May", hq: "1.South", area: "2. North Mekong", kam: "PHẠM TRẦN QUANG", kae: "✔️ KAE Lê Thị Mỹ Linh", route: "F4", week: "W4", day: "Fri", cusCode: "TS220827", sales: 1736435.18518519, totalC: 172, skuLines: 1 },</v>
      </c>
    </row>
    <row r="2458" spans="1:19" ht="18.5" x14ac:dyDescent="0.45">
      <c r="A2458" s="24"/>
      <c r="B2458" s="24" t="s">
        <v>123</v>
      </c>
      <c r="C2458" s="24" t="s">
        <v>126</v>
      </c>
      <c r="D2458" s="22" t="s">
        <v>127</v>
      </c>
      <c r="E2458" s="24" t="s">
        <v>43</v>
      </c>
      <c r="F2458" s="22" t="s">
        <v>2594</v>
      </c>
      <c r="G2458" s="14" t="s">
        <v>1935</v>
      </c>
      <c r="H2458" s="14">
        <v>2226500</v>
      </c>
      <c r="I2458">
        <v>4</v>
      </c>
      <c r="J2458" s="13">
        <f t="shared" si="153"/>
        <v>46157</v>
      </c>
      <c r="K2458" t="str">
        <f t="shared" si="152"/>
        <v>Fri</v>
      </c>
      <c r="L2458" t="str">
        <f t="shared" si="154"/>
        <v>W2</v>
      </c>
      <c r="M2458" t="s">
        <v>10340</v>
      </c>
      <c r="N2458" t="s">
        <v>219</v>
      </c>
      <c r="O2458" t="s">
        <v>5735</v>
      </c>
      <c r="P2458" t="s">
        <v>10376</v>
      </c>
      <c r="Q2458" t="s">
        <v>200</v>
      </c>
      <c r="R2458">
        <v>162</v>
      </c>
      <c r="S2458" s="15" t="str">
        <f t="shared" si="155"/>
        <v>{ month: "May", hq: "1.South", area: "2. North Mekong", kam: "PHẠM TRẦN QUANG", kae: "✔️ KAE Lê Thị Mỹ Linh", route: "F4", week: "W2", day: "Fri", cusCode: "TS220828", sales: 2226500, totalC: 162, skuLines: 4 },</v>
      </c>
    </row>
    <row r="2459" spans="1:19" ht="18.5" x14ac:dyDescent="0.45">
      <c r="A2459" s="24"/>
      <c r="B2459" s="24" t="s">
        <v>123</v>
      </c>
      <c r="C2459" s="24" t="s">
        <v>126</v>
      </c>
      <c r="D2459" s="22" t="s">
        <v>127</v>
      </c>
      <c r="E2459" s="24" t="s">
        <v>43</v>
      </c>
      <c r="F2459" s="22" t="s">
        <v>2594</v>
      </c>
      <c r="G2459" s="14" t="s">
        <v>5746</v>
      </c>
      <c r="H2459" s="14">
        <v>2889039.8148148148</v>
      </c>
      <c r="I2459">
        <v>1</v>
      </c>
      <c r="J2459" s="13">
        <f t="shared" si="153"/>
        <v>46164</v>
      </c>
      <c r="K2459" t="str">
        <f t="shared" si="152"/>
        <v>Fri</v>
      </c>
      <c r="L2459" t="str">
        <f t="shared" si="154"/>
        <v>W3</v>
      </c>
      <c r="M2459" t="s">
        <v>10340</v>
      </c>
      <c r="N2459" t="s">
        <v>219</v>
      </c>
      <c r="O2459" t="s">
        <v>5735</v>
      </c>
      <c r="P2459" t="s">
        <v>10376</v>
      </c>
      <c r="Q2459" t="s">
        <v>200</v>
      </c>
      <c r="R2459">
        <v>166</v>
      </c>
      <c r="S2459" s="15" t="str">
        <f t="shared" si="155"/>
        <v>{ month: "May", hq: "1.South", area: "2. North Mekong", kam: "PHẠM TRẦN QUANG", kae: "✔️ KAE Lê Thị Mỹ Linh", route: "F4", week: "W3", day: "Fri", cusCode: "TS220828", sales: 2889039.81481481, totalC: 166, skuLines: 1 },</v>
      </c>
    </row>
    <row r="2460" spans="1:19" ht="18.5" x14ac:dyDescent="0.45">
      <c r="A2460" s="24"/>
      <c r="B2460" s="24" t="s">
        <v>123</v>
      </c>
      <c r="C2460" s="24" t="s">
        <v>126</v>
      </c>
      <c r="D2460" s="22" t="s">
        <v>127</v>
      </c>
      <c r="E2460" s="24" t="s">
        <v>43</v>
      </c>
      <c r="F2460" s="22" t="s">
        <v>6126</v>
      </c>
      <c r="G2460" s="14" t="s">
        <v>5738</v>
      </c>
      <c r="H2460" s="14">
        <v>3440500</v>
      </c>
      <c r="I2460">
        <v>2</v>
      </c>
      <c r="J2460" s="13">
        <f t="shared" si="153"/>
        <v>46144</v>
      </c>
      <c r="K2460" t="str">
        <f t="shared" si="152"/>
        <v>Sat</v>
      </c>
      <c r="L2460" t="str">
        <f t="shared" si="154"/>
        <v>W0</v>
      </c>
      <c r="M2460" t="s">
        <v>10340</v>
      </c>
      <c r="N2460" t="s">
        <v>219</v>
      </c>
      <c r="O2460" t="s">
        <v>5735</v>
      </c>
      <c r="P2460" t="s">
        <v>10376</v>
      </c>
      <c r="Q2460" t="s">
        <v>200</v>
      </c>
      <c r="R2460">
        <v>111</v>
      </c>
      <c r="S2460" s="15" t="str">
        <f t="shared" si="155"/>
        <v>{ month: "May", hq: "1.South", area: "2. North Mekong", kam: "PHẠM TRẦN QUANG", kae: "✔️ KAE Lê Thị Mỹ Linh", route: "F4", week: "W0", day: "Sat", cusCode: "TS230826", sales: 3440500, totalC: 111, skuLines: 2 },</v>
      </c>
    </row>
    <row r="2461" spans="1:19" ht="18.5" x14ac:dyDescent="0.45">
      <c r="A2461" s="24"/>
      <c r="B2461" s="24" t="s">
        <v>123</v>
      </c>
      <c r="C2461" s="24" t="s">
        <v>126</v>
      </c>
      <c r="D2461" s="22" t="s">
        <v>127</v>
      </c>
      <c r="E2461" s="24" t="s">
        <v>43</v>
      </c>
      <c r="F2461" s="22" t="s">
        <v>6126</v>
      </c>
      <c r="G2461" s="14" t="s">
        <v>5742</v>
      </c>
      <c r="H2461" s="14">
        <v>8269999.9999999991</v>
      </c>
      <c r="I2461">
        <v>3</v>
      </c>
      <c r="J2461" s="13">
        <f t="shared" si="153"/>
        <v>46151</v>
      </c>
      <c r="K2461" t="str">
        <f t="shared" si="152"/>
        <v>Sat</v>
      </c>
      <c r="L2461" t="str">
        <f t="shared" si="154"/>
        <v>W1</v>
      </c>
      <c r="M2461" t="s">
        <v>10340</v>
      </c>
      <c r="N2461" t="s">
        <v>219</v>
      </c>
      <c r="O2461" t="s">
        <v>5735</v>
      </c>
      <c r="P2461" t="s">
        <v>10376</v>
      </c>
      <c r="Q2461" t="s">
        <v>200</v>
      </c>
      <c r="R2461">
        <v>111</v>
      </c>
      <c r="S2461" s="15" t="str">
        <f t="shared" si="155"/>
        <v>{ month: "May", hq: "1.South", area: "2. North Mekong", kam: "PHẠM TRẦN QUANG", kae: "✔️ KAE Lê Thị Mỹ Linh", route: "F4", week: "W1", day: "Sat", cusCode: "TS230826", sales: 8270000, totalC: 111, skuLines: 3 },</v>
      </c>
    </row>
    <row r="2462" spans="1:19" ht="18.5" x14ac:dyDescent="0.45">
      <c r="A2462" s="24"/>
      <c r="B2462" s="24" t="s">
        <v>123</v>
      </c>
      <c r="C2462" s="24" t="s">
        <v>126</v>
      </c>
      <c r="D2462" s="22" t="s">
        <v>127</v>
      </c>
      <c r="E2462" s="24" t="s">
        <v>43</v>
      </c>
      <c r="F2462" s="22" t="s">
        <v>587</v>
      </c>
      <c r="G2462" s="14" t="s">
        <v>5742</v>
      </c>
      <c r="H2462" s="14">
        <v>1799000</v>
      </c>
      <c r="I2462">
        <v>2</v>
      </c>
      <c r="J2462" s="13">
        <f t="shared" si="153"/>
        <v>46151</v>
      </c>
      <c r="K2462" t="str">
        <f t="shared" si="152"/>
        <v>Sat</v>
      </c>
      <c r="L2462" t="str">
        <f t="shared" si="154"/>
        <v>W1</v>
      </c>
      <c r="M2462" t="s">
        <v>10340</v>
      </c>
      <c r="N2462" t="s">
        <v>219</v>
      </c>
      <c r="O2462" t="s">
        <v>5735</v>
      </c>
      <c r="P2462" t="s">
        <v>10376</v>
      </c>
      <c r="Q2462" t="s">
        <v>200</v>
      </c>
      <c r="R2462">
        <v>111</v>
      </c>
      <c r="S2462" s="15" t="str">
        <f t="shared" si="155"/>
        <v>{ month: "May", hq: "1.South", area: "2. North Mekong", kam: "PHẠM TRẦN QUANG", kae: "✔️ KAE Lê Thị Mỹ Linh", route: "F4", week: "W1", day: "Sat", cusCode: "TS230827", sales: 1799000, totalC: 111, skuLines: 2 },</v>
      </c>
    </row>
    <row r="2463" spans="1:19" ht="18.5" x14ac:dyDescent="0.45">
      <c r="A2463" s="24"/>
      <c r="B2463" s="24" t="s">
        <v>123</v>
      </c>
      <c r="C2463" s="24" t="s">
        <v>126</v>
      </c>
      <c r="D2463" s="22" t="s">
        <v>127</v>
      </c>
      <c r="E2463" s="24" t="s">
        <v>43</v>
      </c>
      <c r="F2463" s="22" t="s">
        <v>6127</v>
      </c>
      <c r="G2463" s="14" t="s">
        <v>5738</v>
      </c>
      <c r="H2463" s="14">
        <v>1625000</v>
      </c>
      <c r="I2463">
        <v>1</v>
      </c>
      <c r="J2463" s="13">
        <f t="shared" si="153"/>
        <v>46144</v>
      </c>
      <c r="K2463" t="str">
        <f t="shared" si="152"/>
        <v>Sat</v>
      </c>
      <c r="L2463" t="str">
        <f t="shared" si="154"/>
        <v>W0</v>
      </c>
      <c r="M2463" t="s">
        <v>10340</v>
      </c>
      <c r="N2463" t="s">
        <v>219</v>
      </c>
      <c r="O2463" t="s">
        <v>5735</v>
      </c>
      <c r="P2463" t="s">
        <v>10376</v>
      </c>
      <c r="Q2463" t="s">
        <v>200</v>
      </c>
      <c r="R2463">
        <v>111</v>
      </c>
      <c r="S2463" s="15" t="str">
        <f t="shared" si="155"/>
        <v>{ month: "May", hq: "1.South", area: "2. North Mekong", kam: "PHẠM TRẦN QUANG", kae: "✔️ KAE Lê Thị Mỹ Linh", route: "F4", week: "W0", day: "Sat", cusCode: "TS230829", sales: 1625000, totalC: 111, skuLines: 1 },</v>
      </c>
    </row>
    <row r="2464" spans="1:19" ht="18.5" x14ac:dyDescent="0.45">
      <c r="A2464" s="24"/>
      <c r="B2464" s="24" t="s">
        <v>123</v>
      </c>
      <c r="C2464" s="24" t="s">
        <v>126</v>
      </c>
      <c r="D2464" s="22" t="s">
        <v>127</v>
      </c>
      <c r="E2464" s="24" t="s">
        <v>43</v>
      </c>
      <c r="F2464" s="22" t="s">
        <v>588</v>
      </c>
      <c r="G2464" s="14" t="s">
        <v>5742</v>
      </c>
      <c r="H2464" s="14">
        <v>21158444.444444444</v>
      </c>
      <c r="I2464">
        <v>2</v>
      </c>
      <c r="J2464" s="13">
        <f t="shared" si="153"/>
        <v>46151</v>
      </c>
      <c r="K2464" t="str">
        <f t="shared" si="152"/>
        <v>Sat</v>
      </c>
      <c r="L2464" t="str">
        <f t="shared" si="154"/>
        <v>W1</v>
      </c>
      <c r="M2464" t="s">
        <v>10340</v>
      </c>
      <c r="N2464" t="s">
        <v>219</v>
      </c>
      <c r="O2464" t="s">
        <v>5735</v>
      </c>
      <c r="P2464" t="s">
        <v>10376</v>
      </c>
      <c r="Q2464" t="s">
        <v>200</v>
      </c>
      <c r="R2464">
        <v>111</v>
      </c>
      <c r="S2464" s="15" t="str">
        <f t="shared" si="155"/>
        <v>{ month: "May", hq: "1.South", area: "2. North Mekong", kam: "PHẠM TRẦN QUANG", kae: "✔️ KAE Lê Thị Mỹ Linh", route: "F4", week: "W1", day: "Sat", cusCode: "TS230831", sales: 21158444.4444444, totalC: 111, skuLines: 2 },</v>
      </c>
    </row>
    <row r="2465" spans="1:19" ht="18.5" x14ac:dyDescent="0.45">
      <c r="A2465" s="24"/>
      <c r="B2465" s="24" t="s">
        <v>123</v>
      </c>
      <c r="C2465" s="24" t="s">
        <v>126</v>
      </c>
      <c r="D2465" s="22" t="s">
        <v>127</v>
      </c>
      <c r="E2465" s="24" t="s">
        <v>43</v>
      </c>
      <c r="F2465" s="22" t="s">
        <v>589</v>
      </c>
      <c r="G2465" s="14" t="s">
        <v>5739</v>
      </c>
      <c r="H2465" s="14">
        <v>2223166.666666667</v>
      </c>
      <c r="I2465">
        <v>5</v>
      </c>
      <c r="J2465" s="13">
        <f t="shared" si="153"/>
        <v>46146</v>
      </c>
      <c r="K2465" t="str">
        <f t="shared" si="152"/>
        <v>Mon</v>
      </c>
      <c r="L2465" t="str">
        <f t="shared" si="154"/>
        <v>W1</v>
      </c>
      <c r="M2465" t="s">
        <v>10340</v>
      </c>
      <c r="N2465" t="s">
        <v>219</v>
      </c>
      <c r="O2465" t="s">
        <v>5735</v>
      </c>
      <c r="P2465" t="s">
        <v>10376</v>
      </c>
      <c r="Q2465" t="s">
        <v>200</v>
      </c>
      <c r="R2465">
        <v>111</v>
      </c>
      <c r="S2465" s="15" t="str">
        <f t="shared" si="155"/>
        <v>{ month: "May", hq: "1.South", area: "2. North Mekong", kam: "PHẠM TRẦN QUANG", kae: "✔️ KAE Lê Thị Mỹ Linh", route: "F4", week: "W1", day: "Mon", cusCode: "TS250801", sales: 2223166.66666667, totalC: 111, skuLines: 5 },</v>
      </c>
    </row>
    <row r="2466" spans="1:19" ht="18.5" x14ac:dyDescent="0.45">
      <c r="A2466" s="24"/>
      <c r="B2466" s="24" t="s">
        <v>123</v>
      </c>
      <c r="C2466" s="24" t="s">
        <v>126</v>
      </c>
      <c r="D2466" s="22" t="s">
        <v>127</v>
      </c>
      <c r="E2466" s="24" t="s">
        <v>43</v>
      </c>
      <c r="F2466" s="22" t="s">
        <v>589</v>
      </c>
      <c r="G2466" s="14" t="s">
        <v>1937</v>
      </c>
      <c r="H2466" s="14">
        <v>2710633.333333333</v>
      </c>
      <c r="I2466">
        <v>6</v>
      </c>
      <c r="J2466" s="13">
        <f t="shared" si="153"/>
        <v>46153</v>
      </c>
      <c r="K2466" t="str">
        <f t="shared" si="152"/>
        <v>Mon</v>
      </c>
      <c r="L2466" t="str">
        <f t="shared" si="154"/>
        <v>W2</v>
      </c>
      <c r="M2466" t="s">
        <v>10340</v>
      </c>
      <c r="N2466" t="s">
        <v>219</v>
      </c>
      <c r="O2466" t="s">
        <v>5735</v>
      </c>
      <c r="P2466" t="s">
        <v>10376</v>
      </c>
      <c r="Q2466" t="s">
        <v>200</v>
      </c>
      <c r="R2466">
        <v>162</v>
      </c>
      <c r="S2466" s="15" t="str">
        <f t="shared" si="155"/>
        <v>{ month: "May", hq: "1.South", area: "2. North Mekong", kam: "PHẠM TRẦN QUANG", kae: "✔️ KAE Lê Thị Mỹ Linh", route: "F4", week: "W2", day: "Mon", cusCode: "TS250801", sales: 2710633.33333333, totalC: 162, skuLines: 6 },</v>
      </c>
    </row>
    <row r="2467" spans="1:19" ht="18.5" x14ac:dyDescent="0.45">
      <c r="A2467" s="24"/>
      <c r="B2467" s="24" t="s">
        <v>123</v>
      </c>
      <c r="C2467" s="24" t="s">
        <v>126</v>
      </c>
      <c r="D2467" s="22" t="s">
        <v>127</v>
      </c>
      <c r="E2467" s="24" t="s">
        <v>43</v>
      </c>
      <c r="F2467" s="22" t="s">
        <v>6128</v>
      </c>
      <c r="G2467" s="14" t="s">
        <v>5743</v>
      </c>
      <c r="H2467" s="14">
        <v>8508932.4074074067</v>
      </c>
      <c r="I2467">
        <v>3</v>
      </c>
      <c r="J2467" s="13">
        <f t="shared" si="153"/>
        <v>46161</v>
      </c>
      <c r="K2467" t="str">
        <f t="shared" si="152"/>
        <v>Tue</v>
      </c>
      <c r="L2467" t="str">
        <f t="shared" si="154"/>
        <v>W3</v>
      </c>
      <c r="M2467" t="s">
        <v>10340</v>
      </c>
      <c r="N2467" t="s">
        <v>219</v>
      </c>
      <c r="O2467" t="s">
        <v>5735</v>
      </c>
      <c r="P2467" t="s">
        <v>10376</v>
      </c>
      <c r="Q2467" t="s">
        <v>201</v>
      </c>
      <c r="R2467">
        <v>166</v>
      </c>
      <c r="S2467" s="15" t="str">
        <f t="shared" si="155"/>
        <v>{ month: "May", hq: "1.South", area: "2. North Mekong", kam: "PHẠM TRẦN QUANG", kae: "✔️ KAE Lê Thị Mỹ Linh", route: "F2", week: "W3", day: "Tue", cusCode: "TS270807", sales: 8508932.40740741, totalC: 166, skuLines: 3 },</v>
      </c>
    </row>
    <row r="2468" spans="1:19" ht="18.5" x14ac:dyDescent="0.45">
      <c r="A2468" s="24"/>
      <c r="B2468" s="24" t="s">
        <v>123</v>
      </c>
      <c r="C2468" s="24" t="s">
        <v>126</v>
      </c>
      <c r="D2468" s="22" t="s">
        <v>127</v>
      </c>
      <c r="E2468" s="24" t="s">
        <v>43</v>
      </c>
      <c r="F2468" s="22" t="s">
        <v>8749</v>
      </c>
      <c r="G2468" s="14" t="s">
        <v>8524</v>
      </c>
      <c r="H2468" s="14">
        <v>14445199.999999998</v>
      </c>
      <c r="I2468">
        <v>1</v>
      </c>
      <c r="J2468" s="13">
        <f t="shared" si="153"/>
        <v>46171</v>
      </c>
      <c r="K2468" t="str">
        <f t="shared" si="152"/>
        <v>Fri</v>
      </c>
      <c r="L2468" t="str">
        <f t="shared" si="154"/>
        <v>W4</v>
      </c>
      <c r="M2468" t="s">
        <v>10340</v>
      </c>
      <c r="N2468" t="s">
        <v>219</v>
      </c>
      <c r="O2468" t="s">
        <v>5735</v>
      </c>
      <c r="P2468" t="s">
        <v>10376</v>
      </c>
      <c r="Q2468" t="s">
        <v>200</v>
      </c>
      <c r="R2468">
        <v>172</v>
      </c>
      <c r="S2468" s="15" t="str">
        <f t="shared" si="155"/>
        <v>{ month: "May", hq: "1.South", area: "2. North Mekong", kam: "PHẠM TRẦN QUANG", kae: "✔️ KAE Lê Thị Mỹ Linh", route: "F4", week: "W4", day: "Fri", cusCode: "TV26122030", sales: 14445200, totalC: 172, skuLines: 1 },</v>
      </c>
    </row>
    <row r="2469" spans="1:19" ht="18.5" x14ac:dyDescent="0.45">
      <c r="A2469" s="24"/>
      <c r="B2469" s="24" t="s">
        <v>123</v>
      </c>
      <c r="C2469" s="24" t="s">
        <v>126</v>
      </c>
      <c r="D2469" s="22" t="s">
        <v>127</v>
      </c>
      <c r="E2469" s="24" t="s">
        <v>70</v>
      </c>
      <c r="F2469" s="22" t="s">
        <v>6129</v>
      </c>
      <c r="G2469" s="14" t="s">
        <v>5744</v>
      </c>
      <c r="H2469" s="14">
        <v>367888.88888888888</v>
      </c>
      <c r="I2469">
        <v>1</v>
      </c>
      <c r="J2469" s="13">
        <f t="shared" si="153"/>
        <v>46162</v>
      </c>
      <c r="K2469" t="str">
        <f t="shared" si="152"/>
        <v>Wed</v>
      </c>
      <c r="L2469" t="str">
        <f t="shared" si="154"/>
        <v>W3</v>
      </c>
      <c r="M2469" t="s">
        <v>10340</v>
      </c>
      <c r="N2469" t="s">
        <v>219</v>
      </c>
      <c r="O2469" t="s">
        <v>5735</v>
      </c>
      <c r="P2469" t="s">
        <v>10382</v>
      </c>
      <c r="Q2469" t="s">
        <v>1932</v>
      </c>
      <c r="R2469">
        <v>164</v>
      </c>
      <c r="S2469" s="15" t="str">
        <f t="shared" si="155"/>
        <v>{ month: "May", hq: "1.South", area: "2. North Mekong", kam: "PHẠM TRẦN QUANG", kae: "✔️ KAE Quách Thanh Phong", route: "F2/F4", week: "W3", day: "Wed", cusCode: "03001513", sales: 367888.888888889, totalC: 164, skuLines: 1 },</v>
      </c>
    </row>
    <row r="2470" spans="1:19" ht="18.5" x14ac:dyDescent="0.45">
      <c r="A2470" s="24"/>
      <c r="B2470" s="24" t="s">
        <v>123</v>
      </c>
      <c r="C2470" s="24" t="s">
        <v>126</v>
      </c>
      <c r="D2470" s="22" t="s">
        <v>127</v>
      </c>
      <c r="E2470" s="24" t="s">
        <v>70</v>
      </c>
      <c r="F2470" s="22" t="s">
        <v>6129</v>
      </c>
      <c r="G2470" s="14" t="s">
        <v>8522</v>
      </c>
      <c r="H2470" s="14">
        <v>367888.88888888888</v>
      </c>
      <c r="I2470">
        <v>1</v>
      </c>
      <c r="J2470" s="13">
        <f t="shared" si="153"/>
        <v>46169</v>
      </c>
      <c r="K2470" t="str">
        <f t="shared" si="152"/>
        <v>Wed</v>
      </c>
      <c r="L2470" t="str">
        <f t="shared" si="154"/>
        <v>W4</v>
      </c>
      <c r="M2470" t="s">
        <v>10340</v>
      </c>
      <c r="N2470" t="s">
        <v>219</v>
      </c>
      <c r="O2470" t="s">
        <v>5735</v>
      </c>
      <c r="P2470" t="s">
        <v>10382</v>
      </c>
      <c r="Q2470" t="s">
        <v>1932</v>
      </c>
      <c r="R2470">
        <v>168</v>
      </c>
      <c r="S2470" s="15" t="str">
        <f t="shared" si="155"/>
        <v>{ month: "May", hq: "1.South", area: "2. North Mekong", kam: "PHẠM TRẦN QUANG", kae: "✔️ KAE Quách Thanh Phong", route: "F2/F4", week: "W4", day: "Wed", cusCode: "03001513", sales: 367888.888888889, totalC: 168, skuLines: 1 },</v>
      </c>
    </row>
    <row r="2471" spans="1:19" ht="18.5" x14ac:dyDescent="0.45">
      <c r="A2471" s="24"/>
      <c r="B2471" s="24" t="s">
        <v>123</v>
      </c>
      <c r="C2471" s="24" t="s">
        <v>126</v>
      </c>
      <c r="D2471" s="22" t="s">
        <v>127</v>
      </c>
      <c r="E2471" s="24" t="s">
        <v>70</v>
      </c>
      <c r="F2471" s="22" t="s">
        <v>2595</v>
      </c>
      <c r="G2471" s="14" t="s">
        <v>1935</v>
      </c>
      <c r="H2471" s="14">
        <v>367888.88888888888</v>
      </c>
      <c r="I2471">
        <v>1</v>
      </c>
      <c r="J2471" s="13">
        <f t="shared" si="153"/>
        <v>46157</v>
      </c>
      <c r="K2471" t="str">
        <f t="shared" si="152"/>
        <v>Fri</v>
      </c>
      <c r="L2471" t="str">
        <f t="shared" si="154"/>
        <v>W2</v>
      </c>
      <c r="M2471" t="s">
        <v>10340</v>
      </c>
      <c r="N2471" t="s">
        <v>219</v>
      </c>
      <c r="O2471" t="s">
        <v>5735</v>
      </c>
      <c r="P2471" t="s">
        <v>10382</v>
      </c>
      <c r="Q2471" t="s">
        <v>1932</v>
      </c>
      <c r="R2471">
        <v>164</v>
      </c>
      <c r="S2471" s="15" t="str">
        <f t="shared" si="155"/>
        <v>{ month: "May", hq: "1.South", area: "2. North Mekong", kam: "PHẠM TRẦN QUANG", kae: "✔️ KAE Quách Thanh Phong", route: "F2/F4", week: "W2", day: "Fri", cusCode: "05002182", sales: 367888.888888889, totalC: 164, skuLines: 1 },</v>
      </c>
    </row>
    <row r="2472" spans="1:19" ht="18.5" x14ac:dyDescent="0.45">
      <c r="A2472" s="24"/>
      <c r="B2472" s="24" t="s">
        <v>123</v>
      </c>
      <c r="C2472" s="24" t="s">
        <v>126</v>
      </c>
      <c r="D2472" s="22" t="s">
        <v>127</v>
      </c>
      <c r="E2472" s="24" t="s">
        <v>70</v>
      </c>
      <c r="F2472" s="22" t="s">
        <v>2595</v>
      </c>
      <c r="G2472" s="14" t="s">
        <v>8524</v>
      </c>
      <c r="H2472" s="14">
        <v>4608000</v>
      </c>
      <c r="I2472">
        <v>3</v>
      </c>
      <c r="J2472" s="13">
        <f t="shared" si="153"/>
        <v>46171</v>
      </c>
      <c r="K2472" t="str">
        <f t="shared" si="152"/>
        <v>Fri</v>
      </c>
      <c r="L2472" t="str">
        <f t="shared" si="154"/>
        <v>W4</v>
      </c>
      <c r="M2472" t="s">
        <v>10340</v>
      </c>
      <c r="N2472" t="s">
        <v>219</v>
      </c>
      <c r="O2472" t="s">
        <v>5735</v>
      </c>
      <c r="P2472" t="s">
        <v>10382</v>
      </c>
      <c r="Q2472" t="s">
        <v>1932</v>
      </c>
      <c r="R2472">
        <v>168</v>
      </c>
      <c r="S2472" s="15" t="str">
        <f t="shared" si="155"/>
        <v>{ month: "May", hq: "1.South", area: "2. North Mekong", kam: "PHẠM TRẦN QUANG", kae: "✔️ KAE Quách Thanh Phong", route: "F2/F4", week: "W4", day: "Fri", cusCode: "05002182", sales: 4608000, totalC: 168, skuLines: 3 },</v>
      </c>
    </row>
    <row r="2473" spans="1:19" ht="18.5" x14ac:dyDescent="0.45">
      <c r="A2473" s="24"/>
      <c r="B2473" s="24" t="s">
        <v>123</v>
      </c>
      <c r="C2473" s="24" t="s">
        <v>126</v>
      </c>
      <c r="D2473" s="22" t="s">
        <v>127</v>
      </c>
      <c r="E2473" s="24" t="s">
        <v>70</v>
      </c>
      <c r="F2473" s="22" t="s">
        <v>2596</v>
      </c>
      <c r="G2473" s="14" t="s">
        <v>1935</v>
      </c>
      <c r="H2473" s="14">
        <v>1882000</v>
      </c>
      <c r="I2473">
        <v>2</v>
      </c>
      <c r="J2473" s="13">
        <f t="shared" si="153"/>
        <v>46157</v>
      </c>
      <c r="K2473" t="str">
        <f t="shared" si="152"/>
        <v>Fri</v>
      </c>
      <c r="L2473" t="str">
        <f t="shared" si="154"/>
        <v>W2</v>
      </c>
      <c r="M2473" t="s">
        <v>10340</v>
      </c>
      <c r="N2473" t="s">
        <v>219</v>
      </c>
      <c r="O2473" t="s">
        <v>5735</v>
      </c>
      <c r="P2473" t="s">
        <v>10382</v>
      </c>
      <c r="Q2473" t="s">
        <v>1932</v>
      </c>
      <c r="R2473">
        <v>164</v>
      </c>
      <c r="S2473" s="15" t="str">
        <f t="shared" si="155"/>
        <v>{ month: "May", hq: "1.South", area: "2. North Mekong", kam: "PHẠM TRẦN QUANG", kae: "✔️ KAE Quách Thanh Phong", route: "F2/F4", week: "W2", day: "Fri", cusCode: "11002085", sales: 1882000, totalC: 164, skuLines: 2 },</v>
      </c>
    </row>
    <row r="2474" spans="1:19" ht="18.5" x14ac:dyDescent="0.45">
      <c r="A2474" s="24"/>
      <c r="B2474" s="24" t="s">
        <v>123</v>
      </c>
      <c r="C2474" s="24" t="s">
        <v>126</v>
      </c>
      <c r="D2474" s="22" t="s">
        <v>127</v>
      </c>
      <c r="E2474" s="24" t="s">
        <v>70</v>
      </c>
      <c r="F2474" s="22" t="s">
        <v>2596</v>
      </c>
      <c r="G2474" s="14" t="s">
        <v>8524</v>
      </c>
      <c r="H2474" s="14">
        <v>7369999.9999999991</v>
      </c>
      <c r="I2474">
        <v>1</v>
      </c>
      <c r="J2474" s="13">
        <f t="shared" si="153"/>
        <v>46171</v>
      </c>
      <c r="K2474" t="str">
        <f t="shared" si="152"/>
        <v>Fri</v>
      </c>
      <c r="L2474" t="str">
        <f t="shared" si="154"/>
        <v>W4</v>
      </c>
      <c r="M2474" t="s">
        <v>10340</v>
      </c>
      <c r="N2474" t="s">
        <v>219</v>
      </c>
      <c r="O2474" t="s">
        <v>5735</v>
      </c>
      <c r="P2474" t="s">
        <v>10382</v>
      </c>
      <c r="Q2474" t="s">
        <v>1932</v>
      </c>
      <c r="R2474">
        <v>168</v>
      </c>
      <c r="S2474" s="15" t="str">
        <f t="shared" si="155"/>
        <v>{ month: "May", hq: "1.South", area: "2. North Mekong", kam: "PHẠM TRẦN QUANG", kae: "✔️ KAE Quách Thanh Phong", route: "F2/F4", week: "W4", day: "Fri", cusCode: "11002085", sales: 7370000, totalC: 168, skuLines: 1 },</v>
      </c>
    </row>
    <row r="2475" spans="1:19" ht="18.5" x14ac:dyDescent="0.45">
      <c r="A2475" s="24"/>
      <c r="B2475" s="24" t="s">
        <v>123</v>
      </c>
      <c r="C2475" s="24" t="s">
        <v>126</v>
      </c>
      <c r="D2475" s="22" t="s">
        <v>127</v>
      </c>
      <c r="E2475" s="24" t="s">
        <v>70</v>
      </c>
      <c r="F2475" s="22" t="s">
        <v>6130</v>
      </c>
      <c r="G2475" s="14" t="s">
        <v>5743</v>
      </c>
      <c r="H2475" s="14">
        <v>2948000</v>
      </c>
      <c r="I2475">
        <v>1</v>
      </c>
      <c r="J2475" s="13">
        <f t="shared" si="153"/>
        <v>46161</v>
      </c>
      <c r="K2475" t="str">
        <f t="shared" si="152"/>
        <v>Tue</v>
      </c>
      <c r="L2475" t="str">
        <f t="shared" si="154"/>
        <v>W3</v>
      </c>
      <c r="M2475" t="s">
        <v>10340</v>
      </c>
      <c r="N2475" t="s">
        <v>219</v>
      </c>
      <c r="O2475" t="s">
        <v>5735</v>
      </c>
      <c r="P2475" t="s">
        <v>10382</v>
      </c>
      <c r="Q2475" t="s">
        <v>1932</v>
      </c>
      <c r="R2475">
        <v>164</v>
      </c>
      <c r="S2475" s="15" t="str">
        <f t="shared" si="155"/>
        <v>{ month: "May", hq: "1.South", area: "2. North Mekong", kam: "PHẠM TRẦN QUANG", kae: "✔️ KAE Quách Thanh Phong", route: "F2/F4", week: "W3", day: "Tue", cusCode: "11002757", sales: 2948000, totalC: 164, skuLines: 1 },</v>
      </c>
    </row>
    <row r="2476" spans="1:19" ht="18.5" x14ac:dyDescent="0.45">
      <c r="A2476" s="24"/>
      <c r="B2476" s="24" t="s">
        <v>123</v>
      </c>
      <c r="C2476" s="24" t="s">
        <v>126</v>
      </c>
      <c r="D2476" s="22" t="s">
        <v>127</v>
      </c>
      <c r="E2476" s="24" t="s">
        <v>70</v>
      </c>
      <c r="F2476" s="22" t="s">
        <v>6130</v>
      </c>
      <c r="G2476" s="14" t="s">
        <v>8521</v>
      </c>
      <c r="H2476" s="14">
        <v>442200</v>
      </c>
      <c r="I2476">
        <v>1</v>
      </c>
      <c r="J2476" s="13">
        <f t="shared" si="153"/>
        <v>46168</v>
      </c>
      <c r="K2476" t="str">
        <f t="shared" si="152"/>
        <v>Tue</v>
      </c>
      <c r="L2476" t="str">
        <f t="shared" si="154"/>
        <v>W4</v>
      </c>
      <c r="M2476" t="s">
        <v>10340</v>
      </c>
      <c r="N2476" t="s">
        <v>219</v>
      </c>
      <c r="O2476" t="s">
        <v>5735</v>
      </c>
      <c r="P2476" t="s">
        <v>10382</v>
      </c>
      <c r="Q2476" t="s">
        <v>1932</v>
      </c>
      <c r="R2476">
        <v>168</v>
      </c>
      <c r="S2476" s="15" t="str">
        <f t="shared" si="155"/>
        <v>{ month: "May", hq: "1.South", area: "2. North Mekong", kam: "PHẠM TRẦN QUANG", kae: "✔️ KAE Quách Thanh Phong", route: "F2/F4", week: "W4", day: "Tue", cusCode: "11002757", sales: 442200, totalC: 168, skuLines: 1 },</v>
      </c>
    </row>
    <row r="2477" spans="1:19" ht="18.5" x14ac:dyDescent="0.45">
      <c r="A2477" s="24"/>
      <c r="B2477" s="24" t="s">
        <v>123</v>
      </c>
      <c r="C2477" s="24" t="s">
        <v>126</v>
      </c>
      <c r="D2477" s="22" t="s">
        <v>127</v>
      </c>
      <c r="E2477" s="24" t="s">
        <v>70</v>
      </c>
      <c r="F2477" s="22" t="s">
        <v>2597</v>
      </c>
      <c r="G2477" s="14" t="s">
        <v>1935</v>
      </c>
      <c r="H2477" s="14">
        <v>1047499.9999999999</v>
      </c>
      <c r="I2477">
        <v>3</v>
      </c>
      <c r="J2477" s="13">
        <f t="shared" si="153"/>
        <v>46157</v>
      </c>
      <c r="K2477" t="str">
        <f t="shared" si="152"/>
        <v>Fri</v>
      </c>
      <c r="L2477" t="str">
        <f t="shared" si="154"/>
        <v>W2</v>
      </c>
      <c r="M2477" t="s">
        <v>10340</v>
      </c>
      <c r="N2477" t="s">
        <v>219</v>
      </c>
      <c r="O2477" t="s">
        <v>5735</v>
      </c>
      <c r="P2477" t="s">
        <v>10382</v>
      </c>
      <c r="Q2477" t="s">
        <v>1932</v>
      </c>
      <c r="R2477">
        <v>164</v>
      </c>
      <c r="S2477" s="15" t="str">
        <f t="shared" si="155"/>
        <v>{ month: "May", hq: "1.South", area: "2. North Mekong", kam: "PHẠM TRẦN QUANG", kae: "✔️ KAE Quách Thanh Phong", route: "F2/F4", week: "W2", day: "Fri", cusCode: "17002193", sales: 1047500, totalC: 164, skuLines: 3 },</v>
      </c>
    </row>
    <row r="2478" spans="1:19" ht="18.5" x14ac:dyDescent="0.45">
      <c r="A2478" s="24"/>
      <c r="B2478" s="24" t="s">
        <v>123</v>
      </c>
      <c r="C2478" s="24" t="s">
        <v>126</v>
      </c>
      <c r="D2478" s="22" t="s">
        <v>127</v>
      </c>
      <c r="E2478" s="24" t="s">
        <v>70</v>
      </c>
      <c r="F2478" s="22" t="s">
        <v>2597</v>
      </c>
      <c r="G2478" s="14" t="s">
        <v>8524</v>
      </c>
      <c r="H2478" s="14">
        <v>1474000</v>
      </c>
      <c r="I2478">
        <v>1</v>
      </c>
      <c r="J2478" s="13">
        <f t="shared" si="153"/>
        <v>46171</v>
      </c>
      <c r="K2478" t="str">
        <f t="shared" si="152"/>
        <v>Fri</v>
      </c>
      <c r="L2478" t="str">
        <f t="shared" si="154"/>
        <v>W4</v>
      </c>
      <c r="M2478" t="s">
        <v>10340</v>
      </c>
      <c r="N2478" t="s">
        <v>219</v>
      </c>
      <c r="O2478" t="s">
        <v>5735</v>
      </c>
      <c r="P2478" t="s">
        <v>10382</v>
      </c>
      <c r="Q2478" t="s">
        <v>1932</v>
      </c>
      <c r="R2478">
        <v>168</v>
      </c>
      <c r="S2478" s="15" t="str">
        <f t="shared" si="155"/>
        <v>{ month: "May", hq: "1.South", area: "2. North Mekong", kam: "PHẠM TRẦN QUANG", kae: "✔️ KAE Quách Thanh Phong", route: "F2/F4", week: "W4", day: "Fri", cusCode: "17002193", sales: 1474000, totalC: 168, skuLines: 1 },</v>
      </c>
    </row>
    <row r="2479" spans="1:19" ht="18.5" x14ac:dyDescent="0.45">
      <c r="A2479" s="24"/>
      <c r="B2479" s="24" t="s">
        <v>123</v>
      </c>
      <c r="C2479" s="24" t="s">
        <v>126</v>
      </c>
      <c r="D2479" s="22" t="s">
        <v>127</v>
      </c>
      <c r="E2479" s="24" t="s">
        <v>70</v>
      </c>
      <c r="F2479" s="22" t="s">
        <v>2598</v>
      </c>
      <c r="G2479" s="14" t="s">
        <v>1935</v>
      </c>
      <c r="H2479" s="14">
        <v>4497000</v>
      </c>
      <c r="I2479">
        <v>3</v>
      </c>
      <c r="J2479" s="13">
        <f t="shared" si="153"/>
        <v>46157</v>
      </c>
      <c r="K2479" t="str">
        <f t="shared" si="152"/>
        <v>Fri</v>
      </c>
      <c r="L2479" t="str">
        <f t="shared" si="154"/>
        <v>W2</v>
      </c>
      <c r="M2479" t="s">
        <v>10340</v>
      </c>
      <c r="N2479" t="s">
        <v>219</v>
      </c>
      <c r="O2479" t="s">
        <v>5735</v>
      </c>
      <c r="P2479" t="s">
        <v>10382</v>
      </c>
      <c r="Q2479" t="s">
        <v>1932</v>
      </c>
      <c r="R2479">
        <v>164</v>
      </c>
      <c r="S2479" s="15" t="str">
        <f t="shared" si="155"/>
        <v>{ month: "May", hq: "1.South", area: "2. North Mekong", kam: "PHẠM TRẦN QUANG", kae: "✔️ KAE Quách Thanh Phong", route: "F2/F4", week: "W2", day: "Fri", cusCode: "19002191", sales: 4497000, totalC: 164, skuLines: 3 },</v>
      </c>
    </row>
    <row r="2480" spans="1:19" ht="18.5" x14ac:dyDescent="0.45">
      <c r="A2480" s="24"/>
      <c r="B2480" s="24" t="s">
        <v>123</v>
      </c>
      <c r="C2480" s="24" t="s">
        <v>126</v>
      </c>
      <c r="D2480" s="22" t="s">
        <v>127</v>
      </c>
      <c r="E2480" s="24" t="s">
        <v>70</v>
      </c>
      <c r="F2480" s="22" t="s">
        <v>8750</v>
      </c>
      <c r="G2480" s="14" t="s">
        <v>8521</v>
      </c>
      <c r="H2480" s="14">
        <v>325000</v>
      </c>
      <c r="I2480">
        <v>1</v>
      </c>
      <c r="J2480" s="13">
        <f t="shared" si="153"/>
        <v>46168</v>
      </c>
      <c r="K2480" t="str">
        <f t="shared" si="152"/>
        <v>Tue</v>
      </c>
      <c r="L2480" t="str">
        <f t="shared" si="154"/>
        <v>W4</v>
      </c>
      <c r="M2480" t="s">
        <v>10340</v>
      </c>
      <c r="N2480" t="s">
        <v>219</v>
      </c>
      <c r="O2480" t="s">
        <v>5735</v>
      </c>
      <c r="P2480" t="s">
        <v>10382</v>
      </c>
      <c r="Q2480" t="s">
        <v>1932</v>
      </c>
      <c r="R2480">
        <v>168</v>
      </c>
      <c r="S2480" s="15" t="str">
        <f t="shared" si="155"/>
        <v>{ month: "May", hq: "1.South", area: "2. North Mekong", kam: "PHẠM TRẦN QUANG", kae: "✔️ KAE Quách Thanh Phong", route: "F2/F4", week: "W4", day: "Tue", cusCode: "23002855", sales: 325000, totalC: 168, skuLines: 1 },</v>
      </c>
    </row>
    <row r="2481" spans="1:19" ht="18.5" x14ac:dyDescent="0.45">
      <c r="A2481" s="24"/>
      <c r="B2481" s="24" t="s">
        <v>123</v>
      </c>
      <c r="C2481" s="24" t="s">
        <v>126</v>
      </c>
      <c r="D2481" s="22" t="s">
        <v>127</v>
      </c>
      <c r="E2481" s="24" t="s">
        <v>70</v>
      </c>
      <c r="F2481" s="22" t="s">
        <v>8751</v>
      </c>
      <c r="G2481" s="14" t="s">
        <v>8524</v>
      </c>
      <c r="H2481" s="14">
        <v>4789888.888888889</v>
      </c>
      <c r="I2481">
        <v>2</v>
      </c>
      <c r="J2481" s="13">
        <f t="shared" si="153"/>
        <v>46171</v>
      </c>
      <c r="K2481" t="str">
        <f t="shared" si="152"/>
        <v>Fri</v>
      </c>
      <c r="L2481" t="str">
        <f t="shared" si="154"/>
        <v>W4</v>
      </c>
      <c r="M2481" t="s">
        <v>10340</v>
      </c>
      <c r="N2481" t="s">
        <v>219</v>
      </c>
      <c r="O2481" t="s">
        <v>5735</v>
      </c>
      <c r="P2481" t="s">
        <v>10382</v>
      </c>
      <c r="Q2481" t="s">
        <v>1932</v>
      </c>
      <c r="R2481">
        <v>168</v>
      </c>
      <c r="S2481" s="15" t="str">
        <f t="shared" si="155"/>
        <v>{ month: "May", hq: "1.South", area: "2. North Mekong", kam: "PHẠM TRẦN QUANG", kae: "✔️ KAE Quách Thanh Phong", route: "F2/F4", week: "W4", day: "Fri", cusCode: "42002126", sales: 4789888.88888889, totalC: 168, skuLines: 2 },</v>
      </c>
    </row>
    <row r="2482" spans="1:19" ht="18.5" x14ac:dyDescent="0.45">
      <c r="A2482" s="24"/>
      <c r="B2482" s="24" t="s">
        <v>123</v>
      </c>
      <c r="C2482" s="24" t="s">
        <v>126</v>
      </c>
      <c r="D2482" s="22" t="s">
        <v>127</v>
      </c>
      <c r="E2482" s="24" t="s">
        <v>70</v>
      </c>
      <c r="F2482" s="22" t="s">
        <v>2599</v>
      </c>
      <c r="G2482" s="14" t="s">
        <v>1935</v>
      </c>
      <c r="H2482" s="14">
        <v>3010500</v>
      </c>
      <c r="I2482">
        <v>3</v>
      </c>
      <c r="J2482" s="13">
        <f t="shared" si="153"/>
        <v>46157</v>
      </c>
      <c r="K2482" t="str">
        <f t="shared" si="152"/>
        <v>Fri</v>
      </c>
      <c r="L2482" t="str">
        <f t="shared" si="154"/>
        <v>W2</v>
      </c>
      <c r="M2482" t="s">
        <v>10340</v>
      </c>
      <c r="N2482" t="s">
        <v>219</v>
      </c>
      <c r="O2482" t="s">
        <v>5735</v>
      </c>
      <c r="P2482" t="s">
        <v>10382</v>
      </c>
      <c r="Q2482" t="s">
        <v>1932</v>
      </c>
      <c r="R2482">
        <v>164</v>
      </c>
      <c r="S2482" s="15" t="str">
        <f t="shared" si="155"/>
        <v>{ month: "May", hq: "1.South", area: "2. North Mekong", kam: "PHẠM TRẦN QUANG", kae: "✔️ KAE Quách Thanh Phong", route: "F2/F4", week: "W2", day: "Fri", cusCode: "42002183", sales: 3010500, totalC: 164, skuLines: 3 },</v>
      </c>
    </row>
    <row r="2483" spans="1:19" ht="18.5" x14ac:dyDescent="0.45">
      <c r="A2483" s="24"/>
      <c r="B2483" s="24" t="s">
        <v>123</v>
      </c>
      <c r="C2483" s="24" t="s">
        <v>126</v>
      </c>
      <c r="D2483" s="22" t="s">
        <v>127</v>
      </c>
      <c r="E2483" s="24" t="s">
        <v>70</v>
      </c>
      <c r="F2483" s="22" t="s">
        <v>2600</v>
      </c>
      <c r="G2483" s="14" t="s">
        <v>1935</v>
      </c>
      <c r="H2483" s="14">
        <v>1564000</v>
      </c>
      <c r="I2483">
        <v>2</v>
      </c>
      <c r="J2483" s="13">
        <f t="shared" si="153"/>
        <v>46157</v>
      </c>
      <c r="K2483" t="str">
        <f t="shared" si="152"/>
        <v>Fri</v>
      </c>
      <c r="L2483" t="str">
        <f t="shared" si="154"/>
        <v>W2</v>
      </c>
      <c r="M2483" t="s">
        <v>10340</v>
      </c>
      <c r="N2483" t="s">
        <v>219</v>
      </c>
      <c r="O2483" t="s">
        <v>5735</v>
      </c>
      <c r="P2483" t="s">
        <v>10382</v>
      </c>
      <c r="Q2483" t="s">
        <v>1932</v>
      </c>
      <c r="R2483">
        <v>164</v>
      </c>
      <c r="S2483" s="15" t="str">
        <f t="shared" si="155"/>
        <v>{ month: "May", hq: "1.South", area: "2. North Mekong", kam: "PHẠM TRẦN QUANG", kae: "✔️ KAE Quách Thanh Phong", route: "F2/F4", week: "W2", day: "Fri", cusCode: "47002177", sales: 1564000, totalC: 164, skuLines: 2 },</v>
      </c>
    </row>
    <row r="2484" spans="1:19" ht="18.5" x14ac:dyDescent="0.45">
      <c r="A2484" s="24"/>
      <c r="B2484" s="24" t="s">
        <v>123</v>
      </c>
      <c r="C2484" s="24" t="s">
        <v>126</v>
      </c>
      <c r="D2484" s="22" t="s">
        <v>127</v>
      </c>
      <c r="E2484" s="24" t="s">
        <v>70</v>
      </c>
      <c r="F2484" s="22" t="s">
        <v>2600</v>
      </c>
      <c r="G2484" s="14" t="s">
        <v>8524</v>
      </c>
      <c r="H2484" s="14">
        <v>13762000</v>
      </c>
      <c r="I2484">
        <v>4</v>
      </c>
      <c r="J2484" s="13">
        <f t="shared" si="153"/>
        <v>46171</v>
      </c>
      <c r="K2484" t="str">
        <f t="shared" si="152"/>
        <v>Fri</v>
      </c>
      <c r="L2484" t="str">
        <f t="shared" si="154"/>
        <v>W4</v>
      </c>
      <c r="M2484" t="s">
        <v>10340</v>
      </c>
      <c r="N2484" t="s">
        <v>219</v>
      </c>
      <c r="O2484" t="s">
        <v>5735</v>
      </c>
      <c r="P2484" t="s">
        <v>10382</v>
      </c>
      <c r="Q2484" t="s">
        <v>1932</v>
      </c>
      <c r="R2484">
        <v>168</v>
      </c>
      <c r="S2484" s="15" t="str">
        <f t="shared" si="155"/>
        <v>{ month: "May", hq: "1.South", area: "2. North Mekong", kam: "PHẠM TRẦN QUANG", kae: "✔️ KAE Quách Thanh Phong", route: "F2/F4", week: "W4", day: "Fri", cusCode: "47002177", sales: 13762000, totalC: 168, skuLines: 4 },</v>
      </c>
    </row>
    <row r="2485" spans="1:19" ht="18.5" x14ac:dyDescent="0.45">
      <c r="A2485" s="24"/>
      <c r="B2485" s="24" t="s">
        <v>123</v>
      </c>
      <c r="C2485" s="24" t="s">
        <v>126</v>
      </c>
      <c r="D2485" s="22" t="s">
        <v>127</v>
      </c>
      <c r="E2485" s="24" t="s">
        <v>70</v>
      </c>
      <c r="F2485" s="22" t="s">
        <v>2601</v>
      </c>
      <c r="G2485" s="14" t="s">
        <v>1935</v>
      </c>
      <c r="H2485" s="14">
        <v>362640.74074074073</v>
      </c>
      <c r="I2485">
        <v>3</v>
      </c>
      <c r="J2485" s="13">
        <f t="shared" si="153"/>
        <v>46157</v>
      </c>
      <c r="K2485" t="str">
        <f t="shared" si="152"/>
        <v>Fri</v>
      </c>
      <c r="L2485" t="str">
        <f t="shared" si="154"/>
        <v>W2</v>
      </c>
      <c r="M2485" t="s">
        <v>10340</v>
      </c>
      <c r="N2485" t="s">
        <v>219</v>
      </c>
      <c r="O2485" t="s">
        <v>5735</v>
      </c>
      <c r="P2485" t="s">
        <v>10382</v>
      </c>
      <c r="Q2485" t="s">
        <v>1932</v>
      </c>
      <c r="R2485">
        <v>164</v>
      </c>
      <c r="S2485" s="15" t="str">
        <f t="shared" si="155"/>
        <v>{ month: "May", hq: "1.South", area: "2. North Mekong", kam: "PHẠM TRẦN QUANG", kae: "✔️ KAE Quách Thanh Phong", route: "F2/F4", week: "W2", day: "Fri", cusCode: "54002098", sales: 362640.740740741, totalC: 164, skuLines: 3 },</v>
      </c>
    </row>
    <row r="2486" spans="1:19" ht="18.5" x14ac:dyDescent="0.45">
      <c r="A2486" s="24"/>
      <c r="B2486" s="24" t="s">
        <v>123</v>
      </c>
      <c r="C2486" s="24" t="s">
        <v>126</v>
      </c>
      <c r="D2486" s="22" t="s">
        <v>127</v>
      </c>
      <c r="E2486" s="24" t="s">
        <v>70</v>
      </c>
      <c r="F2486" s="22" t="s">
        <v>2602</v>
      </c>
      <c r="G2486" s="14" t="s">
        <v>1935</v>
      </c>
      <c r="H2486" s="14">
        <v>529000</v>
      </c>
      <c r="I2486">
        <v>2</v>
      </c>
      <c r="J2486" s="13">
        <f t="shared" si="153"/>
        <v>46157</v>
      </c>
      <c r="K2486" t="str">
        <f t="shared" si="152"/>
        <v>Fri</v>
      </c>
      <c r="L2486" t="str">
        <f t="shared" si="154"/>
        <v>W2</v>
      </c>
      <c r="M2486" t="s">
        <v>10340</v>
      </c>
      <c r="N2486" t="s">
        <v>219</v>
      </c>
      <c r="O2486" t="s">
        <v>5735</v>
      </c>
      <c r="P2486" t="s">
        <v>10382</v>
      </c>
      <c r="Q2486" t="s">
        <v>1932</v>
      </c>
      <c r="R2486">
        <v>164</v>
      </c>
      <c r="S2486" s="15" t="str">
        <f t="shared" si="155"/>
        <v>{ month: "May", hq: "1.South", area: "2. North Mekong", kam: "PHẠM TRẦN QUANG", kae: "✔️ KAE Quách Thanh Phong", route: "F2/F4", week: "W2", day: "Fri", cusCode: "54002153", sales: 529000, totalC: 164, skuLines: 2 },</v>
      </c>
    </row>
    <row r="2487" spans="1:19" ht="18.5" x14ac:dyDescent="0.45">
      <c r="A2487" s="24"/>
      <c r="B2487" s="24" t="s">
        <v>123</v>
      </c>
      <c r="C2487" s="24" t="s">
        <v>126</v>
      </c>
      <c r="D2487" s="22" t="s">
        <v>127</v>
      </c>
      <c r="E2487" s="24" t="s">
        <v>70</v>
      </c>
      <c r="F2487" s="22" t="s">
        <v>2603</v>
      </c>
      <c r="G2487" s="14" t="s">
        <v>1935</v>
      </c>
      <c r="H2487" s="14">
        <v>31449999.999999996</v>
      </c>
      <c r="I2487">
        <v>6</v>
      </c>
      <c r="J2487" s="13">
        <f t="shared" si="153"/>
        <v>46157</v>
      </c>
      <c r="K2487" t="str">
        <f t="shared" si="152"/>
        <v>Fri</v>
      </c>
      <c r="L2487" t="str">
        <f t="shared" si="154"/>
        <v>W2</v>
      </c>
      <c r="M2487" t="s">
        <v>10340</v>
      </c>
      <c r="N2487" t="s">
        <v>219</v>
      </c>
      <c r="O2487" t="s">
        <v>5735</v>
      </c>
      <c r="P2487" t="s">
        <v>10382</v>
      </c>
      <c r="Q2487" t="s">
        <v>1932</v>
      </c>
      <c r="R2487">
        <v>164</v>
      </c>
      <c r="S2487" s="15" t="str">
        <f t="shared" si="155"/>
        <v>{ month: "May", hq: "1.South", area: "2. North Mekong", kam: "PHẠM TRẦN QUANG", kae: "✔️ KAE Quách Thanh Phong", route: "F2/F4", week: "W2", day: "Fri", cusCode: "57002145", sales: 31450000, totalC: 164, skuLines: 6 },</v>
      </c>
    </row>
    <row r="2488" spans="1:19" ht="18.5" x14ac:dyDescent="0.45">
      <c r="A2488" s="24"/>
      <c r="B2488" s="24" t="s">
        <v>123</v>
      </c>
      <c r="C2488" s="24" t="s">
        <v>126</v>
      </c>
      <c r="D2488" s="22" t="s">
        <v>127</v>
      </c>
      <c r="E2488" s="24" t="s">
        <v>70</v>
      </c>
      <c r="F2488" s="22" t="s">
        <v>8752</v>
      </c>
      <c r="G2488" s="14" t="s">
        <v>8522</v>
      </c>
      <c r="H2488" s="14">
        <v>737000</v>
      </c>
      <c r="I2488">
        <v>1</v>
      </c>
      <c r="J2488" s="13">
        <f t="shared" si="153"/>
        <v>46169</v>
      </c>
      <c r="K2488" t="str">
        <f t="shared" si="152"/>
        <v>Wed</v>
      </c>
      <c r="L2488" t="str">
        <f t="shared" si="154"/>
        <v>W4</v>
      </c>
      <c r="M2488" t="s">
        <v>10340</v>
      </c>
      <c r="N2488" t="s">
        <v>219</v>
      </c>
      <c r="O2488" t="s">
        <v>5735</v>
      </c>
      <c r="P2488" t="s">
        <v>10382</v>
      </c>
      <c r="Q2488" t="s">
        <v>1932</v>
      </c>
      <c r="R2488">
        <v>168</v>
      </c>
      <c r="S2488" s="15" t="str">
        <f t="shared" si="155"/>
        <v>{ month: "May", hq: "1.South", area: "2. North Mekong", kam: "PHẠM TRẦN QUANG", kae: "✔️ KAE Quách Thanh Phong", route: "F2/F4", week: "W4", day: "Wed", cusCode: "59001466", sales: 737000, totalC: 168, skuLines: 1 },</v>
      </c>
    </row>
    <row r="2489" spans="1:19" ht="18.5" x14ac:dyDescent="0.45">
      <c r="A2489" s="24"/>
      <c r="B2489" s="24" t="s">
        <v>123</v>
      </c>
      <c r="C2489" s="24" t="s">
        <v>126</v>
      </c>
      <c r="D2489" s="22" t="s">
        <v>127</v>
      </c>
      <c r="E2489" s="24" t="s">
        <v>70</v>
      </c>
      <c r="F2489" s="22" t="s">
        <v>2604</v>
      </c>
      <c r="G2489" s="14" t="s">
        <v>1944</v>
      </c>
      <c r="H2489" s="14">
        <v>2619833.333333333</v>
      </c>
      <c r="I2489">
        <v>3</v>
      </c>
      <c r="J2489" s="13">
        <f t="shared" si="153"/>
        <v>46155</v>
      </c>
      <c r="K2489" t="str">
        <f t="shared" si="152"/>
        <v>Wed</v>
      </c>
      <c r="L2489" t="str">
        <f t="shared" si="154"/>
        <v>W2</v>
      </c>
      <c r="M2489" t="s">
        <v>10340</v>
      </c>
      <c r="N2489" t="s">
        <v>219</v>
      </c>
      <c r="O2489" t="s">
        <v>5735</v>
      </c>
      <c r="P2489" t="s">
        <v>10382</v>
      </c>
      <c r="Q2489" t="s">
        <v>1932</v>
      </c>
      <c r="R2489">
        <v>164</v>
      </c>
      <c r="S2489" s="15" t="str">
        <f t="shared" si="155"/>
        <v>{ month: "May", hq: "1.South", area: "2. North Mekong", kam: "PHẠM TRẦN QUANG", kae: "✔️ KAE Quách Thanh Phong", route: "F2/F4", week: "W2", day: "Wed", cusCode: "63001543", sales: 2619833.33333333, totalC: 164, skuLines: 3 },</v>
      </c>
    </row>
    <row r="2490" spans="1:19" ht="18.5" x14ac:dyDescent="0.45">
      <c r="A2490" s="24"/>
      <c r="B2490" s="24" t="s">
        <v>123</v>
      </c>
      <c r="C2490" s="24" t="s">
        <v>126</v>
      </c>
      <c r="D2490" s="22" t="s">
        <v>127</v>
      </c>
      <c r="E2490" s="24" t="s">
        <v>70</v>
      </c>
      <c r="F2490" s="22" t="s">
        <v>2604</v>
      </c>
      <c r="G2490" s="14" t="s">
        <v>5744</v>
      </c>
      <c r="H2490" s="14">
        <v>984999.99999999988</v>
      </c>
      <c r="I2490">
        <v>1</v>
      </c>
      <c r="J2490" s="13">
        <f t="shared" si="153"/>
        <v>46162</v>
      </c>
      <c r="K2490" t="str">
        <f t="shared" si="152"/>
        <v>Wed</v>
      </c>
      <c r="L2490" t="str">
        <f t="shared" si="154"/>
        <v>W3</v>
      </c>
      <c r="M2490" t="s">
        <v>10340</v>
      </c>
      <c r="N2490" t="s">
        <v>219</v>
      </c>
      <c r="O2490" t="s">
        <v>5735</v>
      </c>
      <c r="P2490" t="s">
        <v>10382</v>
      </c>
      <c r="Q2490" t="s">
        <v>1932</v>
      </c>
      <c r="R2490">
        <v>164</v>
      </c>
      <c r="S2490" s="15" t="str">
        <f t="shared" si="155"/>
        <v>{ month: "May", hq: "1.South", area: "2. North Mekong", kam: "PHẠM TRẦN QUANG", kae: "✔️ KAE Quách Thanh Phong", route: "F2/F4", week: "W3", day: "Wed", cusCode: "63001543", sales: 985000, totalC: 164, skuLines: 1 },</v>
      </c>
    </row>
    <row r="2491" spans="1:19" ht="18.5" x14ac:dyDescent="0.45">
      <c r="A2491" s="24"/>
      <c r="B2491" s="24" t="s">
        <v>123</v>
      </c>
      <c r="C2491" s="24" t="s">
        <v>126</v>
      </c>
      <c r="D2491" s="22" t="s">
        <v>127</v>
      </c>
      <c r="E2491" s="24" t="s">
        <v>70</v>
      </c>
      <c r="F2491" s="22" t="s">
        <v>8753</v>
      </c>
      <c r="G2491" s="14" t="s">
        <v>8521</v>
      </c>
      <c r="H2491" s="14">
        <v>2720000</v>
      </c>
      <c r="I2491">
        <v>1</v>
      </c>
      <c r="J2491" s="13">
        <f t="shared" si="153"/>
        <v>46168</v>
      </c>
      <c r="K2491" t="str">
        <f t="shared" si="152"/>
        <v>Tue</v>
      </c>
      <c r="L2491" t="str">
        <f t="shared" si="154"/>
        <v>W4</v>
      </c>
      <c r="M2491" t="s">
        <v>10340</v>
      </c>
      <c r="N2491" t="s">
        <v>219</v>
      </c>
      <c r="O2491" t="s">
        <v>5735</v>
      </c>
      <c r="P2491" t="s">
        <v>10382</v>
      </c>
      <c r="Q2491" t="s">
        <v>1932</v>
      </c>
      <c r="R2491">
        <v>168</v>
      </c>
      <c r="S2491" s="15" t="str">
        <f t="shared" si="155"/>
        <v>{ month: "May", hq: "1.South", area: "2. North Mekong", kam: "PHẠM TRẦN QUANG", kae: "✔️ KAE Quách Thanh Phong", route: "F2/F4", week: "W4", day: "Tue", cusCode: "64002822", sales: 2720000, totalC: 168, skuLines: 1 },</v>
      </c>
    </row>
    <row r="2492" spans="1:19" ht="18.5" x14ac:dyDescent="0.45">
      <c r="A2492" s="24"/>
      <c r="B2492" s="24" t="s">
        <v>123</v>
      </c>
      <c r="C2492" s="24" t="s">
        <v>126</v>
      </c>
      <c r="D2492" s="22" t="s">
        <v>127</v>
      </c>
      <c r="E2492" s="24" t="s">
        <v>70</v>
      </c>
      <c r="F2492" s="22" t="s">
        <v>2605</v>
      </c>
      <c r="G2492" s="14" t="s">
        <v>1935</v>
      </c>
      <c r="H2492" s="14">
        <v>1474000</v>
      </c>
      <c r="I2492">
        <v>1</v>
      </c>
      <c r="J2492" s="13">
        <f t="shared" si="153"/>
        <v>46157</v>
      </c>
      <c r="K2492" t="str">
        <f t="shared" si="152"/>
        <v>Fri</v>
      </c>
      <c r="L2492" t="str">
        <f t="shared" si="154"/>
        <v>W2</v>
      </c>
      <c r="M2492" t="s">
        <v>10340</v>
      </c>
      <c r="N2492" t="s">
        <v>219</v>
      </c>
      <c r="O2492" t="s">
        <v>5735</v>
      </c>
      <c r="P2492" t="s">
        <v>10382</v>
      </c>
      <c r="Q2492" t="s">
        <v>1932</v>
      </c>
      <c r="R2492">
        <v>164</v>
      </c>
      <c r="S2492" s="15" t="str">
        <f t="shared" si="155"/>
        <v>{ month: "May", hq: "1.South", area: "2. North Mekong", kam: "PHẠM TRẦN QUANG", kae: "✔️ KAE Quách Thanh Phong", route: "F2/F4", week: "W2", day: "Fri", cusCode: "67002080", sales: 1474000, totalC: 164, skuLines: 1 },</v>
      </c>
    </row>
    <row r="2493" spans="1:19" ht="18.5" x14ac:dyDescent="0.45">
      <c r="A2493" s="24"/>
      <c r="B2493" s="24" t="s">
        <v>123</v>
      </c>
      <c r="C2493" s="24" t="s">
        <v>126</v>
      </c>
      <c r="D2493" s="22" t="s">
        <v>127</v>
      </c>
      <c r="E2493" s="24" t="s">
        <v>70</v>
      </c>
      <c r="F2493" s="22" t="s">
        <v>6131</v>
      </c>
      <c r="G2493" s="14" t="s">
        <v>5743</v>
      </c>
      <c r="H2493" s="14">
        <v>4308000</v>
      </c>
      <c r="I2493">
        <v>2</v>
      </c>
      <c r="J2493" s="13">
        <f t="shared" si="153"/>
        <v>46161</v>
      </c>
      <c r="K2493" t="str">
        <f t="shared" si="152"/>
        <v>Tue</v>
      </c>
      <c r="L2493" t="str">
        <f t="shared" si="154"/>
        <v>W3</v>
      </c>
      <c r="M2493" t="s">
        <v>10340</v>
      </c>
      <c r="N2493" t="s">
        <v>219</v>
      </c>
      <c r="O2493" t="s">
        <v>5735</v>
      </c>
      <c r="P2493" t="s">
        <v>10382</v>
      </c>
      <c r="Q2493" t="s">
        <v>1932</v>
      </c>
      <c r="R2493">
        <v>164</v>
      </c>
      <c r="S2493" s="15" t="str">
        <f t="shared" si="155"/>
        <v>{ month: "May", hq: "1.South", area: "2. North Mekong", kam: "PHẠM TRẦN QUANG", kae: "✔️ KAE Quách Thanh Phong", route: "F2/F4", week: "W3", day: "Tue", cusCode: "70002787", sales: 4308000, totalC: 164, skuLines: 2 },</v>
      </c>
    </row>
    <row r="2494" spans="1:19" ht="18.5" x14ac:dyDescent="0.45">
      <c r="A2494" s="24"/>
      <c r="B2494" s="24" t="s">
        <v>123</v>
      </c>
      <c r="C2494" s="24" t="s">
        <v>126</v>
      </c>
      <c r="D2494" s="22" t="s">
        <v>127</v>
      </c>
      <c r="E2494" s="24" t="s">
        <v>70</v>
      </c>
      <c r="F2494" s="22" t="s">
        <v>6131</v>
      </c>
      <c r="G2494" s="14" t="s">
        <v>8521</v>
      </c>
      <c r="H2494" s="14">
        <v>1474000</v>
      </c>
      <c r="I2494">
        <v>1</v>
      </c>
      <c r="J2494" s="13">
        <f t="shared" si="153"/>
        <v>46168</v>
      </c>
      <c r="K2494" t="str">
        <f t="shared" si="152"/>
        <v>Tue</v>
      </c>
      <c r="L2494" t="str">
        <f t="shared" si="154"/>
        <v>W4</v>
      </c>
      <c r="M2494" t="s">
        <v>10340</v>
      </c>
      <c r="N2494" t="s">
        <v>219</v>
      </c>
      <c r="O2494" t="s">
        <v>5735</v>
      </c>
      <c r="P2494" t="s">
        <v>10382</v>
      </c>
      <c r="Q2494" t="s">
        <v>1932</v>
      </c>
      <c r="R2494">
        <v>168</v>
      </c>
      <c r="S2494" s="15" t="str">
        <f t="shared" si="155"/>
        <v>{ month: "May", hq: "1.South", area: "2. North Mekong", kam: "PHẠM TRẦN QUANG", kae: "✔️ KAE Quách Thanh Phong", route: "F2/F4", week: "W4", day: "Tue", cusCode: "70002787", sales: 1474000, totalC: 168, skuLines: 1 },</v>
      </c>
    </row>
    <row r="2495" spans="1:19" ht="18.5" x14ac:dyDescent="0.45">
      <c r="A2495" s="24"/>
      <c r="B2495" s="24" t="s">
        <v>123</v>
      </c>
      <c r="C2495" s="24" t="s">
        <v>126</v>
      </c>
      <c r="D2495" s="22" t="s">
        <v>127</v>
      </c>
      <c r="E2495" s="24" t="s">
        <v>70</v>
      </c>
      <c r="F2495" s="22" t="s">
        <v>6132</v>
      </c>
      <c r="G2495" s="14" t="s">
        <v>5743</v>
      </c>
      <c r="H2495" s="14">
        <v>2720000</v>
      </c>
      <c r="I2495">
        <v>1</v>
      </c>
      <c r="J2495" s="13">
        <f t="shared" si="153"/>
        <v>46161</v>
      </c>
      <c r="K2495" t="str">
        <f t="shared" si="152"/>
        <v>Tue</v>
      </c>
      <c r="L2495" t="str">
        <f t="shared" si="154"/>
        <v>W3</v>
      </c>
      <c r="M2495" t="s">
        <v>10340</v>
      </c>
      <c r="N2495" t="s">
        <v>219</v>
      </c>
      <c r="O2495" t="s">
        <v>5735</v>
      </c>
      <c r="P2495" t="s">
        <v>10382</v>
      </c>
      <c r="Q2495" t="s">
        <v>1932</v>
      </c>
      <c r="R2495">
        <v>164</v>
      </c>
      <c r="S2495" s="15" t="str">
        <f t="shared" si="155"/>
        <v>{ month: "May", hq: "1.South", area: "2. North Mekong", kam: "PHẠM TRẦN QUANG", kae: "✔️ KAE Quách Thanh Phong", route: "F2/F4", week: "W3", day: "Tue", cusCode: "75002791", sales: 2720000, totalC: 164, skuLines: 1 },</v>
      </c>
    </row>
    <row r="2496" spans="1:19" ht="18.5" x14ac:dyDescent="0.45">
      <c r="A2496" s="24"/>
      <c r="B2496" s="24" t="s">
        <v>123</v>
      </c>
      <c r="C2496" s="24" t="s">
        <v>126</v>
      </c>
      <c r="D2496" s="22" t="s">
        <v>127</v>
      </c>
      <c r="E2496" s="24" t="s">
        <v>70</v>
      </c>
      <c r="F2496" s="22" t="s">
        <v>8754</v>
      </c>
      <c r="G2496" s="14" t="s">
        <v>8521</v>
      </c>
      <c r="H2496" s="14">
        <v>1360000</v>
      </c>
      <c r="I2496">
        <v>1</v>
      </c>
      <c r="J2496" s="13">
        <f t="shared" si="153"/>
        <v>46168</v>
      </c>
      <c r="K2496" t="str">
        <f t="shared" si="152"/>
        <v>Tue</v>
      </c>
      <c r="L2496" t="str">
        <f t="shared" si="154"/>
        <v>W4</v>
      </c>
      <c r="M2496" t="s">
        <v>10340</v>
      </c>
      <c r="N2496" t="s">
        <v>219</v>
      </c>
      <c r="O2496" t="s">
        <v>5735</v>
      </c>
      <c r="P2496" t="s">
        <v>10382</v>
      </c>
      <c r="Q2496" t="s">
        <v>1932</v>
      </c>
      <c r="R2496">
        <v>168</v>
      </c>
      <c r="S2496" s="15" t="str">
        <f t="shared" si="155"/>
        <v>{ month: "May", hq: "1.South", area: "2. North Mekong", kam: "PHẠM TRẦN QUANG", kae: "✔️ KAE Quách Thanh Phong", route: "F2/F4", week: "W4", day: "Tue", cusCode: "80002839", sales: 1360000, totalC: 168, skuLines: 1 },</v>
      </c>
    </row>
    <row r="2497" spans="1:19" ht="18.5" x14ac:dyDescent="0.45">
      <c r="A2497" s="24"/>
      <c r="B2497" s="24" t="s">
        <v>123</v>
      </c>
      <c r="C2497" s="24" t="s">
        <v>126</v>
      </c>
      <c r="D2497" s="22" t="s">
        <v>127</v>
      </c>
      <c r="E2497" s="24" t="s">
        <v>70</v>
      </c>
      <c r="F2497" s="22" t="s">
        <v>2606</v>
      </c>
      <c r="G2497" s="14" t="s">
        <v>1935</v>
      </c>
      <c r="H2497" s="14">
        <v>1360000</v>
      </c>
      <c r="I2497">
        <v>1</v>
      </c>
      <c r="J2497" s="13">
        <f t="shared" si="153"/>
        <v>46157</v>
      </c>
      <c r="K2497" t="str">
        <f t="shared" si="152"/>
        <v>Fri</v>
      </c>
      <c r="L2497" t="str">
        <f t="shared" si="154"/>
        <v>W2</v>
      </c>
      <c r="M2497" t="s">
        <v>10340</v>
      </c>
      <c r="N2497" t="s">
        <v>219</v>
      </c>
      <c r="O2497" t="s">
        <v>5735</v>
      </c>
      <c r="P2497" t="s">
        <v>10382</v>
      </c>
      <c r="Q2497" t="s">
        <v>1932</v>
      </c>
      <c r="R2497">
        <v>164</v>
      </c>
      <c r="S2497" s="15" t="str">
        <f t="shared" si="155"/>
        <v>{ month: "May", hq: "1.South", area: "2. North Mekong", kam: "PHẠM TRẦN QUANG", kae: "✔️ KAE Quách Thanh Phong", route: "F2/F4", week: "W2", day: "Fri", cusCode: "84002104", sales: 1360000, totalC: 164, skuLines: 1 },</v>
      </c>
    </row>
    <row r="2498" spans="1:19" ht="18.5" x14ac:dyDescent="0.45">
      <c r="A2498" s="24"/>
      <c r="B2498" s="24" t="s">
        <v>123</v>
      </c>
      <c r="C2498" s="24" t="s">
        <v>126</v>
      </c>
      <c r="D2498" s="22" t="s">
        <v>127</v>
      </c>
      <c r="E2498" s="24" t="s">
        <v>70</v>
      </c>
      <c r="F2498" s="22" t="s">
        <v>6133</v>
      </c>
      <c r="G2498" s="14" t="s">
        <v>5743</v>
      </c>
      <c r="H2498" s="14">
        <v>984999.99999999988</v>
      </c>
      <c r="I2498">
        <v>1</v>
      </c>
      <c r="J2498" s="13">
        <f t="shared" si="153"/>
        <v>46161</v>
      </c>
      <c r="K2498" t="str">
        <f t="shared" si="152"/>
        <v>Tue</v>
      </c>
      <c r="L2498" t="str">
        <f t="shared" si="154"/>
        <v>W3</v>
      </c>
      <c r="M2498" t="s">
        <v>10340</v>
      </c>
      <c r="N2498" t="s">
        <v>219</v>
      </c>
      <c r="O2498" t="s">
        <v>5735</v>
      </c>
      <c r="P2498" t="s">
        <v>10382</v>
      </c>
      <c r="Q2498" t="s">
        <v>1932</v>
      </c>
      <c r="R2498">
        <v>164</v>
      </c>
      <c r="S2498" s="15" t="str">
        <f t="shared" si="155"/>
        <v>{ month: "May", hq: "1.South", area: "2. North Mekong", kam: "PHẠM TRẦN QUANG", kae: "✔️ KAE Quách Thanh Phong", route: "F2/F4", week: "W3", day: "Tue", cusCode: "98002832", sales: 985000, totalC: 164, skuLines: 1 },</v>
      </c>
    </row>
    <row r="2499" spans="1:19" ht="18.5" x14ac:dyDescent="0.45">
      <c r="A2499" s="24"/>
      <c r="B2499" s="24" t="s">
        <v>123</v>
      </c>
      <c r="C2499" s="24" t="s">
        <v>126</v>
      </c>
      <c r="D2499" s="22" t="s">
        <v>127</v>
      </c>
      <c r="E2499" s="24" t="s">
        <v>70</v>
      </c>
      <c r="F2499" s="22" t="s">
        <v>590</v>
      </c>
      <c r="G2499" s="14" t="s">
        <v>5739</v>
      </c>
      <c r="H2499" s="14">
        <v>2459000</v>
      </c>
      <c r="I2499">
        <v>2</v>
      </c>
      <c r="J2499" s="13">
        <f t="shared" si="153"/>
        <v>46146</v>
      </c>
      <c r="K2499" t="str">
        <f t="shared" ref="K2499:K2562" si="156">TRIM(LEFT(TEXT(J2499,"dddd"),3))</f>
        <v>Mon</v>
      </c>
      <c r="L2499" t="str">
        <f t="shared" si="154"/>
        <v>W1</v>
      </c>
      <c r="M2499" t="s">
        <v>10340</v>
      </c>
      <c r="N2499" t="s">
        <v>219</v>
      </c>
      <c r="O2499" t="s">
        <v>5735</v>
      </c>
      <c r="P2499" t="s">
        <v>10382</v>
      </c>
      <c r="Q2499" t="s">
        <v>200</v>
      </c>
      <c r="R2499">
        <v>121</v>
      </c>
      <c r="S2499" s="15" t="str">
        <f t="shared" si="155"/>
        <v>{ month: "May", hq: "1.South", area: "2. North Mekong", kam: "PHẠM TRẦN QUANG", kae: "✔️ KAE Quách Thanh Phong", route: "F4", week: "W1", day: "Mon", cusCode: "FB2026MKBT013", sales: 2459000, totalC: 121, skuLines: 2 },</v>
      </c>
    </row>
    <row r="2500" spans="1:19" ht="18.5" x14ac:dyDescent="0.45">
      <c r="A2500" s="24"/>
      <c r="B2500" s="24" t="s">
        <v>123</v>
      </c>
      <c r="C2500" s="24" t="s">
        <v>126</v>
      </c>
      <c r="D2500" s="22" t="s">
        <v>127</v>
      </c>
      <c r="E2500" s="24" t="s">
        <v>70</v>
      </c>
      <c r="F2500" s="22" t="s">
        <v>590</v>
      </c>
      <c r="G2500" s="14" t="s">
        <v>8520</v>
      </c>
      <c r="H2500" s="14">
        <v>1474000</v>
      </c>
      <c r="I2500">
        <v>1</v>
      </c>
      <c r="J2500" s="13">
        <f t="shared" ref="J2500:J2563" si="157">DATE(RIGHT(G2500,4), MID(G2500,4,2), LEFT(G2500,2))</f>
        <v>46167</v>
      </c>
      <c r="K2500" t="str">
        <f t="shared" si="156"/>
        <v>Mon</v>
      </c>
      <c r="L2500" t="str">
        <f t="shared" ref="L2500:L2563" si="158">"W"&amp;INT((LEFT(G2500,2)-4)/7)+1</f>
        <v>W4</v>
      </c>
      <c r="M2500" t="s">
        <v>10340</v>
      </c>
      <c r="N2500" t="s">
        <v>219</v>
      </c>
      <c r="O2500" t="s">
        <v>5735</v>
      </c>
      <c r="P2500" t="s">
        <v>10382</v>
      </c>
      <c r="Q2500" t="s">
        <v>200</v>
      </c>
      <c r="R2500">
        <v>168</v>
      </c>
      <c r="S2500" s="15" t="str">
        <f t="shared" ref="S2500:S2563" si="159">"{ month: """ &amp; M2500 &amp; """, hq: """ &amp; B2500 &amp; """, area: """ &amp; C2500 &amp; """, kam: """ &amp; N2500 &amp; """, kae: """ &amp; P2500 &amp; """, route: """ &amp; Q2500 &amp; """, week: """ &amp; L2500 &amp; """, day: """ &amp; K2500 &amp; """, cusCode: """ &amp; F2500 &amp; """, sales: " &amp; H2500 &amp; ", totalC: " &amp; R2500 &amp; ", skuLines: " &amp; I2500 &amp; " },"</f>
        <v>{ month: "May", hq: "1.South", area: "2. North Mekong", kam: "PHẠM TRẦN QUANG", kae: "✔️ KAE Quách Thanh Phong", route: "F4", week: "W4", day: "Mon", cusCode: "FB2026MKBT013", sales: 1474000, totalC: 168, skuLines: 1 },</v>
      </c>
    </row>
    <row r="2501" spans="1:19" ht="18.5" x14ac:dyDescent="0.45">
      <c r="A2501" s="24"/>
      <c r="B2501" s="24" t="s">
        <v>123</v>
      </c>
      <c r="C2501" s="24" t="s">
        <v>126</v>
      </c>
      <c r="D2501" s="22" t="s">
        <v>127</v>
      </c>
      <c r="E2501" s="24" t="s">
        <v>70</v>
      </c>
      <c r="F2501" s="22" t="s">
        <v>6134</v>
      </c>
      <c r="G2501" s="14" t="s">
        <v>5747</v>
      </c>
      <c r="H2501" s="14">
        <v>1474000</v>
      </c>
      <c r="I2501">
        <v>1</v>
      </c>
      <c r="J2501" s="13">
        <f t="shared" si="157"/>
        <v>46160</v>
      </c>
      <c r="K2501" t="str">
        <f t="shared" si="156"/>
        <v>Mon</v>
      </c>
      <c r="L2501" t="str">
        <f t="shared" si="158"/>
        <v>W3</v>
      </c>
      <c r="M2501" t="s">
        <v>10340</v>
      </c>
      <c r="N2501" t="s">
        <v>219</v>
      </c>
      <c r="O2501" t="s">
        <v>5735</v>
      </c>
      <c r="P2501" t="s">
        <v>10382</v>
      </c>
      <c r="Q2501" t="s">
        <v>200</v>
      </c>
      <c r="R2501">
        <v>164</v>
      </c>
      <c r="S2501" s="15" t="str">
        <f t="shared" si="159"/>
        <v>{ month: "May", hq: "1.South", area: "2. North Mekong", kam: "PHẠM TRẦN QUANG", kae: "✔️ KAE Quách Thanh Phong", route: "F4", week: "W3", day: "Mon", cusCode: "FB2026MKBT014", sales: 1474000, totalC: 164, skuLines: 1 },</v>
      </c>
    </row>
    <row r="2502" spans="1:19" ht="18.5" x14ac:dyDescent="0.45">
      <c r="A2502" s="24"/>
      <c r="B2502" s="24" t="s">
        <v>123</v>
      </c>
      <c r="C2502" s="24" t="s">
        <v>126</v>
      </c>
      <c r="D2502" s="22" t="s">
        <v>127</v>
      </c>
      <c r="E2502" s="24" t="s">
        <v>70</v>
      </c>
      <c r="F2502" s="22" t="s">
        <v>8755</v>
      </c>
      <c r="G2502" s="14" t="s">
        <v>8520</v>
      </c>
      <c r="H2502" s="14">
        <v>4789888.888888889</v>
      </c>
      <c r="I2502">
        <v>2</v>
      </c>
      <c r="J2502" s="13">
        <f t="shared" si="157"/>
        <v>46167</v>
      </c>
      <c r="K2502" t="str">
        <f t="shared" si="156"/>
        <v>Mon</v>
      </c>
      <c r="L2502" t="str">
        <f t="shared" si="158"/>
        <v>W4</v>
      </c>
      <c r="M2502" t="s">
        <v>10340</v>
      </c>
      <c r="N2502" t="s">
        <v>219</v>
      </c>
      <c r="O2502" t="s">
        <v>5735</v>
      </c>
      <c r="P2502" t="s">
        <v>10382</v>
      </c>
      <c r="Q2502" t="s">
        <v>200</v>
      </c>
      <c r="R2502">
        <v>168</v>
      </c>
      <c r="S2502" s="15" t="str">
        <f t="shared" si="159"/>
        <v>{ month: "May", hq: "1.South", area: "2. North Mekong", kam: "PHẠM TRẦN QUANG", kae: "✔️ KAE Quách Thanh Phong", route: "F4", week: "W4", day: "Mon", cusCode: "FB2026MKBT016", sales: 4789888.88888889, totalC: 168, skuLines: 2 },</v>
      </c>
    </row>
    <row r="2503" spans="1:19" ht="18.5" x14ac:dyDescent="0.45">
      <c r="A2503" s="24"/>
      <c r="B2503" s="24" t="s">
        <v>123</v>
      </c>
      <c r="C2503" s="24" t="s">
        <v>126</v>
      </c>
      <c r="D2503" s="22" t="s">
        <v>127</v>
      </c>
      <c r="E2503" s="24" t="s">
        <v>70</v>
      </c>
      <c r="F2503" s="22" t="s">
        <v>591</v>
      </c>
      <c r="G2503" s="14" t="s">
        <v>5739</v>
      </c>
      <c r="H2503" s="14">
        <v>230333.33333333331</v>
      </c>
      <c r="I2503">
        <v>1</v>
      </c>
      <c r="J2503" s="13">
        <f t="shared" si="157"/>
        <v>46146</v>
      </c>
      <c r="K2503" t="str">
        <f t="shared" si="156"/>
        <v>Mon</v>
      </c>
      <c r="L2503" t="str">
        <f t="shared" si="158"/>
        <v>W1</v>
      </c>
      <c r="M2503" t="s">
        <v>10340</v>
      </c>
      <c r="N2503" t="s">
        <v>219</v>
      </c>
      <c r="O2503" t="s">
        <v>5735</v>
      </c>
      <c r="P2503" t="s">
        <v>10382</v>
      </c>
      <c r="Q2503" t="s">
        <v>200</v>
      </c>
      <c r="R2503">
        <v>121</v>
      </c>
      <c r="S2503" s="15" t="str">
        <f t="shared" si="159"/>
        <v>{ month: "May", hq: "1.South", area: "2. North Mekong", kam: "PHẠM TRẦN QUANG", kae: "✔️ KAE Quách Thanh Phong", route: "F4", week: "W1", day: "Mon", cusCode: "FB2026MKBT019", sales: 230333.333333333, totalC: 121, skuLines: 1 },</v>
      </c>
    </row>
    <row r="2504" spans="1:19" ht="18.5" x14ac:dyDescent="0.45">
      <c r="A2504" s="24"/>
      <c r="B2504" s="24" t="s">
        <v>123</v>
      </c>
      <c r="C2504" s="24" t="s">
        <v>126</v>
      </c>
      <c r="D2504" s="22" t="s">
        <v>127</v>
      </c>
      <c r="E2504" s="24" t="s">
        <v>70</v>
      </c>
      <c r="F2504" s="22" t="s">
        <v>8756</v>
      </c>
      <c r="G2504" s="14" t="s">
        <v>8520</v>
      </c>
      <c r="H2504" s="14">
        <v>2948000</v>
      </c>
      <c r="I2504">
        <v>1</v>
      </c>
      <c r="J2504" s="13">
        <f t="shared" si="157"/>
        <v>46167</v>
      </c>
      <c r="K2504" t="str">
        <f t="shared" si="156"/>
        <v>Mon</v>
      </c>
      <c r="L2504" t="str">
        <f t="shared" si="158"/>
        <v>W4</v>
      </c>
      <c r="M2504" t="s">
        <v>10340</v>
      </c>
      <c r="N2504" t="s">
        <v>219</v>
      </c>
      <c r="O2504" t="s">
        <v>5735</v>
      </c>
      <c r="P2504" t="s">
        <v>10382</v>
      </c>
      <c r="Q2504" t="s">
        <v>200</v>
      </c>
      <c r="R2504">
        <v>168</v>
      </c>
      <c r="S2504" s="15" t="str">
        <f t="shared" si="159"/>
        <v>{ month: "May", hq: "1.South", area: "2. North Mekong", kam: "PHẠM TRẦN QUANG", kae: "✔️ KAE Quách Thanh Phong", route: "F4", week: "W4", day: "Mon", cusCode: "FB2026MKBT024", sales: 2948000, totalC: 168, skuLines: 1 },</v>
      </c>
    </row>
    <row r="2505" spans="1:19" ht="18.5" x14ac:dyDescent="0.45">
      <c r="A2505" s="24"/>
      <c r="B2505" s="24" t="s">
        <v>123</v>
      </c>
      <c r="C2505" s="24" t="s">
        <v>126</v>
      </c>
      <c r="D2505" s="22" t="s">
        <v>127</v>
      </c>
      <c r="E2505" s="24" t="s">
        <v>70</v>
      </c>
      <c r="F2505" s="22" t="s">
        <v>6135</v>
      </c>
      <c r="G2505" s="14" t="s">
        <v>5747</v>
      </c>
      <c r="H2505" s="14">
        <v>1360000</v>
      </c>
      <c r="I2505">
        <v>1</v>
      </c>
      <c r="J2505" s="13">
        <f t="shared" si="157"/>
        <v>46160</v>
      </c>
      <c r="K2505" t="str">
        <f t="shared" si="156"/>
        <v>Mon</v>
      </c>
      <c r="L2505" t="str">
        <f t="shared" si="158"/>
        <v>W3</v>
      </c>
      <c r="M2505" t="s">
        <v>10340</v>
      </c>
      <c r="N2505" t="s">
        <v>219</v>
      </c>
      <c r="O2505" t="s">
        <v>5735</v>
      </c>
      <c r="P2505" t="s">
        <v>10382</v>
      </c>
      <c r="Q2505" t="s">
        <v>200</v>
      </c>
      <c r="R2505">
        <v>164</v>
      </c>
      <c r="S2505" s="15" t="str">
        <f t="shared" si="159"/>
        <v>{ month: "May", hq: "1.South", area: "2. North Mekong", kam: "PHẠM TRẦN QUANG", kae: "✔️ KAE Quách Thanh Phong", route: "F4", week: "W3", day: "Mon", cusCode: "FB2026MKBT032", sales: 1360000, totalC: 164, skuLines: 1 },</v>
      </c>
    </row>
    <row r="2506" spans="1:19" ht="18.5" x14ac:dyDescent="0.45">
      <c r="A2506" s="24"/>
      <c r="B2506" s="24" t="s">
        <v>123</v>
      </c>
      <c r="C2506" s="24" t="s">
        <v>126</v>
      </c>
      <c r="D2506" s="22" t="s">
        <v>127</v>
      </c>
      <c r="E2506" s="24" t="s">
        <v>70</v>
      </c>
      <c r="F2506" s="22" t="s">
        <v>592</v>
      </c>
      <c r="G2506" s="14" t="s">
        <v>5740</v>
      </c>
      <c r="H2506" s="14">
        <v>1608500</v>
      </c>
      <c r="I2506">
        <v>2</v>
      </c>
      <c r="J2506" s="13">
        <f t="shared" si="157"/>
        <v>46147</v>
      </c>
      <c r="K2506" t="str">
        <f t="shared" si="156"/>
        <v>Tue</v>
      </c>
      <c r="L2506" t="str">
        <f t="shared" si="158"/>
        <v>W1</v>
      </c>
      <c r="M2506" t="s">
        <v>10340</v>
      </c>
      <c r="N2506" t="s">
        <v>219</v>
      </c>
      <c r="O2506" t="s">
        <v>5735</v>
      </c>
      <c r="P2506" t="s">
        <v>10382</v>
      </c>
      <c r="Q2506" t="s">
        <v>200</v>
      </c>
      <c r="R2506">
        <v>121</v>
      </c>
      <c r="S2506" s="15" t="str">
        <f t="shared" si="159"/>
        <v>{ month: "May", hq: "1.South", area: "2. North Mekong", kam: "PHẠM TRẦN QUANG", kae: "✔️ KAE Quách Thanh Phong", route: "F4", week: "W1", day: "Tue", cusCode: "FB2026MKBT136", sales: 1608500, totalC: 121, skuLines: 2 },</v>
      </c>
    </row>
    <row r="2507" spans="1:19" ht="18.5" x14ac:dyDescent="0.45">
      <c r="A2507" s="24"/>
      <c r="B2507" s="24" t="s">
        <v>123</v>
      </c>
      <c r="C2507" s="24" t="s">
        <v>126</v>
      </c>
      <c r="D2507" s="22" t="s">
        <v>127</v>
      </c>
      <c r="E2507" s="24" t="s">
        <v>70</v>
      </c>
      <c r="F2507" s="22" t="s">
        <v>592</v>
      </c>
      <c r="G2507" s="14" t="s">
        <v>8521</v>
      </c>
      <c r="H2507" s="14">
        <v>984999.99999999988</v>
      </c>
      <c r="I2507">
        <v>1</v>
      </c>
      <c r="J2507" s="13">
        <f t="shared" si="157"/>
        <v>46168</v>
      </c>
      <c r="K2507" t="str">
        <f t="shared" si="156"/>
        <v>Tue</v>
      </c>
      <c r="L2507" t="str">
        <f t="shared" si="158"/>
        <v>W4</v>
      </c>
      <c r="M2507" t="s">
        <v>10340</v>
      </c>
      <c r="N2507" t="s">
        <v>219</v>
      </c>
      <c r="O2507" t="s">
        <v>5735</v>
      </c>
      <c r="P2507" t="s">
        <v>10382</v>
      </c>
      <c r="Q2507" t="s">
        <v>1932</v>
      </c>
      <c r="R2507">
        <v>168</v>
      </c>
      <c r="S2507" s="15" t="str">
        <f t="shared" si="159"/>
        <v>{ month: "May", hq: "1.South", area: "2. North Mekong", kam: "PHẠM TRẦN QUANG", kae: "✔️ KAE Quách Thanh Phong", route: "F2/F4", week: "W4", day: "Tue", cusCode: "FB2026MKBT136", sales: 985000, totalC: 168, skuLines: 1 },</v>
      </c>
    </row>
    <row r="2508" spans="1:19" ht="18.5" x14ac:dyDescent="0.45">
      <c r="A2508" s="24"/>
      <c r="B2508" s="24" t="s">
        <v>123</v>
      </c>
      <c r="C2508" s="24" t="s">
        <v>126</v>
      </c>
      <c r="D2508" s="22" t="s">
        <v>127</v>
      </c>
      <c r="E2508" s="24" t="s">
        <v>70</v>
      </c>
      <c r="F2508" s="22" t="s">
        <v>6136</v>
      </c>
      <c r="G2508" s="14" t="s">
        <v>5744</v>
      </c>
      <c r="H2508" s="14">
        <v>600000</v>
      </c>
      <c r="I2508">
        <v>1</v>
      </c>
      <c r="J2508" s="13">
        <f t="shared" si="157"/>
        <v>46162</v>
      </c>
      <c r="K2508" t="str">
        <f t="shared" si="156"/>
        <v>Wed</v>
      </c>
      <c r="L2508" t="str">
        <f t="shared" si="158"/>
        <v>W3</v>
      </c>
      <c r="M2508" t="s">
        <v>10340</v>
      </c>
      <c r="N2508" t="s">
        <v>219</v>
      </c>
      <c r="O2508" t="s">
        <v>5735</v>
      </c>
      <c r="P2508" t="s">
        <v>10382</v>
      </c>
      <c r="Q2508" t="s">
        <v>1932</v>
      </c>
      <c r="R2508">
        <v>164</v>
      </c>
      <c r="S2508" s="15" t="str">
        <f t="shared" si="159"/>
        <v>{ month: "May", hq: "1.South", area: "2. North Mekong", kam: "PHẠM TRẦN QUANG", kae: "✔️ KAE Quách Thanh Phong", route: "F2/F4", week: "W3", day: "Wed", cusCode: "FB2026MKBT2069", sales: 600000, totalC: 164, skuLines: 1 },</v>
      </c>
    </row>
    <row r="2509" spans="1:19" ht="18.5" x14ac:dyDescent="0.45">
      <c r="A2509" s="24"/>
      <c r="B2509" s="24" t="s">
        <v>123</v>
      </c>
      <c r="C2509" s="24" t="s">
        <v>126</v>
      </c>
      <c r="D2509" s="22" t="s">
        <v>127</v>
      </c>
      <c r="E2509" s="24" t="s">
        <v>70</v>
      </c>
      <c r="F2509" s="22" t="s">
        <v>2607</v>
      </c>
      <c r="G2509" s="14" t="s">
        <v>1947</v>
      </c>
      <c r="H2509" s="14">
        <v>2459000</v>
      </c>
      <c r="I2509">
        <v>2</v>
      </c>
      <c r="J2509" s="13">
        <f t="shared" si="157"/>
        <v>46154</v>
      </c>
      <c r="K2509" t="str">
        <f t="shared" si="156"/>
        <v>Tue</v>
      </c>
      <c r="L2509" t="str">
        <f t="shared" si="158"/>
        <v>W2</v>
      </c>
      <c r="M2509" t="s">
        <v>10340</v>
      </c>
      <c r="N2509" t="s">
        <v>219</v>
      </c>
      <c r="O2509" t="s">
        <v>5735</v>
      </c>
      <c r="P2509" t="s">
        <v>10382</v>
      </c>
      <c r="Q2509" t="s">
        <v>1932</v>
      </c>
      <c r="R2509">
        <v>164</v>
      </c>
      <c r="S2509" s="15" t="str">
        <f t="shared" si="159"/>
        <v>{ month: "May", hq: "1.South", area: "2. North Mekong", kam: "PHẠM TRẦN QUANG", kae: "✔️ KAE Quách Thanh Phong", route: "F2/F4", week: "W2", day: "Tue", cusCode: "FB2026MKBT904", sales: 2459000, totalC: 164, skuLines: 2 },</v>
      </c>
    </row>
    <row r="2510" spans="1:19" ht="18.5" x14ac:dyDescent="0.45">
      <c r="A2510" s="24"/>
      <c r="B2510" s="24" t="s">
        <v>123</v>
      </c>
      <c r="C2510" s="24" t="s">
        <v>126</v>
      </c>
      <c r="D2510" s="22" t="s">
        <v>127</v>
      </c>
      <c r="E2510" s="24" t="s">
        <v>70</v>
      </c>
      <c r="F2510" s="22" t="s">
        <v>6137</v>
      </c>
      <c r="G2510" s="14" t="s">
        <v>5744</v>
      </c>
      <c r="H2510" s="14">
        <v>1799000</v>
      </c>
      <c r="I2510">
        <v>2</v>
      </c>
      <c r="J2510" s="13">
        <f t="shared" si="157"/>
        <v>46162</v>
      </c>
      <c r="K2510" t="str">
        <f t="shared" si="156"/>
        <v>Wed</v>
      </c>
      <c r="L2510" t="str">
        <f t="shared" si="158"/>
        <v>W3</v>
      </c>
      <c r="M2510" t="s">
        <v>10340</v>
      </c>
      <c r="N2510" t="s">
        <v>219</v>
      </c>
      <c r="O2510" t="s">
        <v>5735</v>
      </c>
      <c r="P2510" t="s">
        <v>10382</v>
      </c>
      <c r="Q2510" t="s">
        <v>1932</v>
      </c>
      <c r="R2510">
        <v>164</v>
      </c>
      <c r="S2510" s="15" t="str">
        <f t="shared" si="159"/>
        <v>{ month: "May", hq: "1.South", area: "2. North Mekong", kam: "PHẠM TRẦN QUANG", kae: "✔️ KAE Quách Thanh Phong", route: "F2/F4", week: "W3", day: "Wed", cusCode: "FB2026MKBT905", sales: 1799000, totalC: 164, skuLines: 2 },</v>
      </c>
    </row>
    <row r="2511" spans="1:19" ht="18.5" x14ac:dyDescent="0.45">
      <c r="A2511" s="24"/>
      <c r="B2511" s="24" t="s">
        <v>123</v>
      </c>
      <c r="C2511" s="24" t="s">
        <v>126</v>
      </c>
      <c r="D2511" s="22" t="s">
        <v>127</v>
      </c>
      <c r="E2511" s="24" t="s">
        <v>70</v>
      </c>
      <c r="F2511" s="22" t="s">
        <v>8757</v>
      </c>
      <c r="G2511" s="14" t="s">
        <v>8525</v>
      </c>
      <c r="H2511" s="14">
        <v>2948000</v>
      </c>
      <c r="I2511">
        <v>1</v>
      </c>
      <c r="J2511" s="13">
        <f t="shared" si="157"/>
        <v>46172</v>
      </c>
      <c r="K2511" t="str">
        <f t="shared" si="156"/>
        <v>Sat</v>
      </c>
      <c r="L2511" t="str">
        <f t="shared" si="158"/>
        <v>W4</v>
      </c>
      <c r="M2511" t="s">
        <v>10340</v>
      </c>
      <c r="N2511" t="s">
        <v>219</v>
      </c>
      <c r="O2511" t="s">
        <v>5735</v>
      </c>
      <c r="P2511" t="s">
        <v>10382</v>
      </c>
      <c r="Q2511" t="s">
        <v>200</v>
      </c>
      <c r="R2511">
        <v>168</v>
      </c>
      <c r="S2511" s="15" t="str">
        <f t="shared" si="159"/>
        <v>{ month: "May", hq: "1.South", area: "2. North Mekong", kam: "PHẠM TRẦN QUANG", kae: "✔️ KAE Quách Thanh Phong", route: "F4", week: "W4", day: "Sat", cusCode: "MKBT001FB2026", sales: 2948000, totalC: 168, skuLines: 1 },</v>
      </c>
    </row>
    <row r="2512" spans="1:19" ht="18.5" x14ac:dyDescent="0.45">
      <c r="A2512" s="24"/>
      <c r="B2512" s="24" t="s">
        <v>123</v>
      </c>
      <c r="C2512" s="24" t="s">
        <v>126</v>
      </c>
      <c r="D2512" s="22" t="s">
        <v>127</v>
      </c>
      <c r="E2512" s="24" t="s">
        <v>70</v>
      </c>
      <c r="F2512" s="22" t="s">
        <v>6138</v>
      </c>
      <c r="G2512" s="14" t="s">
        <v>5738</v>
      </c>
      <c r="H2512" s="14">
        <v>1743000</v>
      </c>
      <c r="I2512">
        <v>2</v>
      </c>
      <c r="J2512" s="13">
        <f t="shared" si="157"/>
        <v>46144</v>
      </c>
      <c r="K2512" t="str">
        <f t="shared" si="156"/>
        <v>Sat</v>
      </c>
      <c r="L2512" t="str">
        <f t="shared" si="158"/>
        <v>W0</v>
      </c>
      <c r="M2512" t="s">
        <v>10340</v>
      </c>
      <c r="N2512" t="s">
        <v>219</v>
      </c>
      <c r="O2512" t="s">
        <v>5735</v>
      </c>
      <c r="P2512" t="s">
        <v>10382</v>
      </c>
      <c r="Q2512" t="s">
        <v>200</v>
      </c>
      <c r="R2512">
        <v>121</v>
      </c>
      <c r="S2512" s="15" t="str">
        <f t="shared" si="159"/>
        <v>{ month: "May", hq: "1.South", area: "2. North Mekong", kam: "PHẠM TRẦN QUANG", kae: "✔️ KAE Quách Thanh Phong", route: "F4", week: "W0", day: "Sat", cusCode: "MKBT001FB2027", sales: 1743000, totalC: 121, skuLines: 2 },</v>
      </c>
    </row>
    <row r="2513" spans="1:19" ht="18.5" x14ac:dyDescent="0.45">
      <c r="A2513" s="24"/>
      <c r="B2513" s="24" t="s">
        <v>123</v>
      </c>
      <c r="C2513" s="24" t="s">
        <v>126</v>
      </c>
      <c r="D2513" s="22" t="s">
        <v>127</v>
      </c>
      <c r="E2513" s="24" t="s">
        <v>70</v>
      </c>
      <c r="F2513" s="22" t="s">
        <v>2608</v>
      </c>
      <c r="G2513" s="14" t="s">
        <v>5738</v>
      </c>
      <c r="H2513" s="14">
        <v>984999.99999999988</v>
      </c>
      <c r="I2513">
        <v>1</v>
      </c>
      <c r="J2513" s="13">
        <f t="shared" si="157"/>
        <v>46144</v>
      </c>
      <c r="K2513" t="str">
        <f t="shared" si="156"/>
        <v>Sat</v>
      </c>
      <c r="L2513" t="str">
        <f t="shared" si="158"/>
        <v>W0</v>
      </c>
      <c r="M2513" t="s">
        <v>10340</v>
      </c>
      <c r="N2513" t="s">
        <v>219</v>
      </c>
      <c r="O2513" t="s">
        <v>5735</v>
      </c>
      <c r="P2513" t="s">
        <v>10382</v>
      </c>
      <c r="Q2513" t="s">
        <v>200</v>
      </c>
      <c r="R2513">
        <v>121</v>
      </c>
      <c r="S2513" s="15" t="str">
        <f t="shared" si="159"/>
        <v>{ month: "May", hq: "1.South", area: "2. North Mekong", kam: "PHẠM TRẦN QUANG", kae: "✔️ KAE Quách Thanh Phong", route: "F4", week: "W0", day: "Sat", cusCode: "MKBT001FB2028", sales: 985000, totalC: 121, skuLines: 1 },</v>
      </c>
    </row>
    <row r="2514" spans="1:19" ht="18.5" x14ac:dyDescent="0.45">
      <c r="A2514" s="24"/>
      <c r="B2514" s="24" t="s">
        <v>123</v>
      </c>
      <c r="C2514" s="24" t="s">
        <v>126</v>
      </c>
      <c r="D2514" s="22" t="s">
        <v>127</v>
      </c>
      <c r="E2514" s="24" t="s">
        <v>70</v>
      </c>
      <c r="F2514" s="22" t="s">
        <v>2608</v>
      </c>
      <c r="G2514" s="14" t="s">
        <v>1941</v>
      </c>
      <c r="H2514" s="14">
        <v>1474000</v>
      </c>
      <c r="I2514">
        <v>1</v>
      </c>
      <c r="J2514" s="13">
        <f t="shared" si="157"/>
        <v>46158</v>
      </c>
      <c r="K2514" t="str">
        <f t="shared" si="156"/>
        <v>Sat</v>
      </c>
      <c r="L2514" t="str">
        <f t="shared" si="158"/>
        <v>W2</v>
      </c>
      <c r="M2514" t="s">
        <v>10340</v>
      </c>
      <c r="N2514" t="s">
        <v>219</v>
      </c>
      <c r="O2514" t="s">
        <v>5735</v>
      </c>
      <c r="P2514" t="s">
        <v>10382</v>
      </c>
      <c r="Q2514" t="s">
        <v>200</v>
      </c>
      <c r="R2514">
        <v>164</v>
      </c>
      <c r="S2514" s="15" t="str">
        <f t="shared" si="159"/>
        <v>{ month: "May", hq: "1.South", area: "2. North Mekong", kam: "PHẠM TRẦN QUANG", kae: "✔️ KAE Quách Thanh Phong", route: "F4", week: "W2", day: "Sat", cusCode: "MKBT001FB2028", sales: 1474000, totalC: 164, skuLines: 1 },</v>
      </c>
    </row>
    <row r="2515" spans="1:19" ht="18.5" x14ac:dyDescent="0.45">
      <c r="A2515" s="24"/>
      <c r="B2515" s="24" t="s">
        <v>123</v>
      </c>
      <c r="C2515" s="24" t="s">
        <v>126</v>
      </c>
      <c r="D2515" s="22" t="s">
        <v>127</v>
      </c>
      <c r="E2515" s="24" t="s">
        <v>70</v>
      </c>
      <c r="F2515" s="22" t="s">
        <v>2608</v>
      </c>
      <c r="G2515" s="14" t="s">
        <v>7953</v>
      </c>
      <c r="H2515" s="14">
        <v>1474000</v>
      </c>
      <c r="I2515">
        <v>1</v>
      </c>
      <c r="J2515" s="13">
        <f t="shared" si="157"/>
        <v>46165</v>
      </c>
      <c r="K2515" t="str">
        <f t="shared" si="156"/>
        <v>Sat</v>
      </c>
      <c r="L2515" t="str">
        <f t="shared" si="158"/>
        <v>W3</v>
      </c>
      <c r="M2515" t="s">
        <v>10340</v>
      </c>
      <c r="N2515" t="s">
        <v>219</v>
      </c>
      <c r="O2515" t="s">
        <v>5735</v>
      </c>
      <c r="P2515" t="s">
        <v>10382</v>
      </c>
      <c r="Q2515" t="s">
        <v>200</v>
      </c>
      <c r="R2515">
        <v>164</v>
      </c>
      <c r="S2515" s="15" t="str">
        <f t="shared" si="159"/>
        <v>{ month: "May", hq: "1.South", area: "2. North Mekong", kam: "PHẠM TRẦN QUANG", kae: "✔️ KAE Quách Thanh Phong", route: "F4", week: "W3", day: "Sat", cusCode: "MKBT001FB2028", sales: 1474000, totalC: 164, skuLines: 1 },</v>
      </c>
    </row>
    <row r="2516" spans="1:19" ht="18.5" x14ac:dyDescent="0.45">
      <c r="A2516" s="24"/>
      <c r="B2516" s="24" t="s">
        <v>123</v>
      </c>
      <c r="C2516" s="24" t="s">
        <v>126</v>
      </c>
      <c r="D2516" s="22" t="s">
        <v>127</v>
      </c>
      <c r="E2516" s="24" t="s">
        <v>70</v>
      </c>
      <c r="F2516" s="22" t="s">
        <v>2608</v>
      </c>
      <c r="G2516" s="14" t="s">
        <v>8525</v>
      </c>
      <c r="H2516" s="14">
        <v>2459000</v>
      </c>
      <c r="I2516">
        <v>2</v>
      </c>
      <c r="J2516" s="13">
        <f t="shared" si="157"/>
        <v>46172</v>
      </c>
      <c r="K2516" t="str">
        <f t="shared" si="156"/>
        <v>Sat</v>
      </c>
      <c r="L2516" t="str">
        <f t="shared" si="158"/>
        <v>W4</v>
      </c>
      <c r="M2516" t="s">
        <v>10340</v>
      </c>
      <c r="N2516" t="s">
        <v>219</v>
      </c>
      <c r="O2516" t="s">
        <v>5735</v>
      </c>
      <c r="P2516" t="s">
        <v>10382</v>
      </c>
      <c r="Q2516" t="s">
        <v>200</v>
      </c>
      <c r="R2516">
        <v>168</v>
      </c>
      <c r="S2516" s="15" t="str">
        <f t="shared" si="159"/>
        <v>{ month: "May", hq: "1.South", area: "2. North Mekong", kam: "PHẠM TRẦN QUANG", kae: "✔️ KAE Quách Thanh Phong", route: "F4", week: "W4", day: "Sat", cusCode: "MKBT001FB2028", sales: 2459000, totalC: 168, skuLines: 2 },</v>
      </c>
    </row>
    <row r="2517" spans="1:19" ht="18.5" x14ac:dyDescent="0.45">
      <c r="A2517" s="24"/>
      <c r="B2517" s="24" t="s">
        <v>123</v>
      </c>
      <c r="C2517" s="24" t="s">
        <v>126</v>
      </c>
      <c r="D2517" s="22" t="s">
        <v>127</v>
      </c>
      <c r="E2517" s="24" t="s">
        <v>70</v>
      </c>
      <c r="F2517" s="22" t="s">
        <v>8047</v>
      </c>
      <c r="G2517" s="14" t="s">
        <v>7953</v>
      </c>
      <c r="H2517" s="14">
        <v>7545255.555555555</v>
      </c>
      <c r="I2517">
        <v>2</v>
      </c>
      <c r="J2517" s="13">
        <f t="shared" si="157"/>
        <v>46165</v>
      </c>
      <c r="K2517" t="str">
        <f t="shared" si="156"/>
        <v>Sat</v>
      </c>
      <c r="L2517" t="str">
        <f t="shared" si="158"/>
        <v>W3</v>
      </c>
      <c r="M2517" t="s">
        <v>10340</v>
      </c>
      <c r="N2517" t="s">
        <v>219</v>
      </c>
      <c r="O2517" t="s">
        <v>5735</v>
      </c>
      <c r="P2517" t="s">
        <v>10382</v>
      </c>
      <c r="Q2517" t="s">
        <v>200</v>
      </c>
      <c r="R2517">
        <v>164</v>
      </c>
      <c r="S2517" s="15" t="str">
        <f t="shared" si="159"/>
        <v>{ month: "May", hq: "1.South", area: "2. North Mekong", kam: "PHẠM TRẦN QUANG", kae: "✔️ KAE Quách Thanh Phong", route: "F4", week: "W3", day: "Sat", cusCode: "MKBT001FB2036", sales: 7545255.55555556, totalC: 164, skuLines: 2 },</v>
      </c>
    </row>
    <row r="2518" spans="1:19" ht="18.5" x14ac:dyDescent="0.45">
      <c r="A2518" s="24"/>
      <c r="B2518" s="24" t="s">
        <v>123</v>
      </c>
      <c r="C2518" s="24" t="s">
        <v>126</v>
      </c>
      <c r="D2518" s="22" t="s">
        <v>127</v>
      </c>
      <c r="E2518" s="24" t="s">
        <v>70</v>
      </c>
      <c r="F2518" s="22" t="s">
        <v>8047</v>
      </c>
      <c r="G2518" s="14" t="s">
        <v>8525</v>
      </c>
      <c r="H2518" s="14">
        <v>7369999.9999999991</v>
      </c>
      <c r="I2518">
        <v>1</v>
      </c>
      <c r="J2518" s="13">
        <f t="shared" si="157"/>
        <v>46172</v>
      </c>
      <c r="K2518" t="str">
        <f t="shared" si="156"/>
        <v>Sat</v>
      </c>
      <c r="L2518" t="str">
        <f t="shared" si="158"/>
        <v>W4</v>
      </c>
      <c r="M2518" t="s">
        <v>10340</v>
      </c>
      <c r="N2518" t="s">
        <v>219</v>
      </c>
      <c r="O2518" t="s">
        <v>5735</v>
      </c>
      <c r="P2518" t="s">
        <v>10382</v>
      </c>
      <c r="Q2518" t="s">
        <v>200</v>
      </c>
      <c r="R2518">
        <v>168</v>
      </c>
      <c r="S2518" s="15" t="str">
        <f t="shared" si="159"/>
        <v>{ month: "May", hq: "1.South", area: "2. North Mekong", kam: "PHẠM TRẦN QUANG", kae: "✔️ KAE Quách Thanh Phong", route: "F4", week: "W4", day: "Sat", cusCode: "MKBT001FB2036", sales: 7370000, totalC: 168, skuLines: 1 },</v>
      </c>
    </row>
    <row r="2519" spans="1:19" ht="18.5" x14ac:dyDescent="0.45">
      <c r="A2519" s="24"/>
      <c r="B2519" s="24" t="s">
        <v>123</v>
      </c>
      <c r="C2519" s="24" t="s">
        <v>126</v>
      </c>
      <c r="D2519" s="22" t="s">
        <v>127</v>
      </c>
      <c r="E2519" s="24" t="s">
        <v>70</v>
      </c>
      <c r="F2519" s="22" t="s">
        <v>8758</v>
      </c>
      <c r="G2519" s="14" t="s">
        <v>8523</v>
      </c>
      <c r="H2519" s="14">
        <v>2459000</v>
      </c>
      <c r="I2519">
        <v>2</v>
      </c>
      <c r="J2519" s="13">
        <f t="shared" si="157"/>
        <v>46170</v>
      </c>
      <c r="K2519" t="str">
        <f t="shared" si="156"/>
        <v>Thu</v>
      </c>
      <c r="L2519" t="str">
        <f t="shared" si="158"/>
        <v>W4</v>
      </c>
      <c r="M2519" t="s">
        <v>10340</v>
      </c>
      <c r="N2519" t="s">
        <v>219</v>
      </c>
      <c r="O2519" t="s">
        <v>5735</v>
      </c>
      <c r="P2519" t="s">
        <v>10382</v>
      </c>
      <c r="Q2519" t="s">
        <v>200</v>
      </c>
      <c r="R2519">
        <v>168</v>
      </c>
      <c r="S2519" s="15" t="str">
        <f t="shared" si="159"/>
        <v>{ month: "May", hq: "1.South", area: "2. North Mekong", kam: "PHẠM TRẦN QUANG", kae: "✔️ KAE Quách Thanh Phong", route: "F4", week: "W4", day: "Thu", cusCode: "MKBT012FB2037", sales: 2459000, totalC: 168, skuLines: 2 },</v>
      </c>
    </row>
    <row r="2520" spans="1:19" ht="18.5" x14ac:dyDescent="0.45">
      <c r="A2520" s="24"/>
      <c r="B2520" s="24" t="s">
        <v>123</v>
      </c>
      <c r="C2520" s="24" t="s">
        <v>126</v>
      </c>
      <c r="D2520" s="22" t="s">
        <v>127</v>
      </c>
      <c r="E2520" s="24" t="s">
        <v>70</v>
      </c>
      <c r="F2520" s="22" t="s">
        <v>593</v>
      </c>
      <c r="G2520" s="14" t="s">
        <v>5739</v>
      </c>
      <c r="H2520" s="14">
        <v>2948000</v>
      </c>
      <c r="I2520">
        <v>1</v>
      </c>
      <c r="J2520" s="13">
        <f t="shared" si="157"/>
        <v>46146</v>
      </c>
      <c r="K2520" t="str">
        <f t="shared" si="156"/>
        <v>Mon</v>
      </c>
      <c r="L2520" t="str">
        <f t="shared" si="158"/>
        <v>W1</v>
      </c>
      <c r="M2520" t="s">
        <v>10340</v>
      </c>
      <c r="N2520" t="s">
        <v>219</v>
      </c>
      <c r="O2520" t="s">
        <v>5735</v>
      </c>
      <c r="P2520" t="s">
        <v>10382</v>
      </c>
      <c r="Q2520" t="s">
        <v>200</v>
      </c>
      <c r="R2520">
        <v>121</v>
      </c>
      <c r="S2520" s="15" t="str">
        <f t="shared" si="159"/>
        <v>{ month: "May", hq: "1.South", area: "2. North Mekong", kam: "PHẠM TRẦN QUANG", kae: "✔️ KAE Quách Thanh Phong", route: "F4", week: "W1", day: "Mon", cusCode: "MKBT0765", sales: 2948000, totalC: 121, skuLines: 1 },</v>
      </c>
    </row>
    <row r="2521" spans="1:19" ht="18.5" x14ac:dyDescent="0.45">
      <c r="A2521" s="24"/>
      <c r="B2521" s="24" t="s">
        <v>123</v>
      </c>
      <c r="C2521" s="24" t="s">
        <v>126</v>
      </c>
      <c r="D2521" s="22" t="s">
        <v>127</v>
      </c>
      <c r="E2521" s="24" t="s">
        <v>70</v>
      </c>
      <c r="F2521" s="22" t="s">
        <v>593</v>
      </c>
      <c r="G2521" s="14" t="s">
        <v>5747</v>
      </c>
      <c r="H2521" s="14">
        <v>4422000</v>
      </c>
      <c r="I2521">
        <v>1</v>
      </c>
      <c r="J2521" s="13">
        <f t="shared" si="157"/>
        <v>46160</v>
      </c>
      <c r="K2521" t="str">
        <f t="shared" si="156"/>
        <v>Mon</v>
      </c>
      <c r="L2521" t="str">
        <f t="shared" si="158"/>
        <v>W3</v>
      </c>
      <c r="M2521" t="s">
        <v>10340</v>
      </c>
      <c r="N2521" t="s">
        <v>219</v>
      </c>
      <c r="O2521" t="s">
        <v>5735</v>
      </c>
      <c r="P2521" t="s">
        <v>10382</v>
      </c>
      <c r="Q2521" t="s">
        <v>200</v>
      </c>
      <c r="R2521">
        <v>164</v>
      </c>
      <c r="S2521" s="15" t="str">
        <f t="shared" si="159"/>
        <v>{ month: "May", hq: "1.South", area: "2. North Mekong", kam: "PHẠM TRẦN QUANG", kae: "✔️ KAE Quách Thanh Phong", route: "F4", week: "W3", day: "Mon", cusCode: "MKBT0765", sales: 4422000, totalC: 164, skuLines: 1 },</v>
      </c>
    </row>
    <row r="2522" spans="1:19" ht="18.5" x14ac:dyDescent="0.45">
      <c r="A2522" s="24"/>
      <c r="B2522" s="24" t="s">
        <v>123</v>
      </c>
      <c r="C2522" s="24" t="s">
        <v>126</v>
      </c>
      <c r="D2522" s="22" t="s">
        <v>127</v>
      </c>
      <c r="E2522" s="24" t="s">
        <v>70</v>
      </c>
      <c r="F2522" s="22" t="s">
        <v>593</v>
      </c>
      <c r="G2522" s="14" t="s">
        <v>8520</v>
      </c>
      <c r="H2522" s="14">
        <v>9339999.9999999981</v>
      </c>
      <c r="I2522">
        <v>2</v>
      </c>
      <c r="J2522" s="13">
        <f t="shared" si="157"/>
        <v>46167</v>
      </c>
      <c r="K2522" t="str">
        <f t="shared" si="156"/>
        <v>Mon</v>
      </c>
      <c r="L2522" t="str">
        <f t="shared" si="158"/>
        <v>W4</v>
      </c>
      <c r="M2522" t="s">
        <v>10340</v>
      </c>
      <c r="N2522" t="s">
        <v>219</v>
      </c>
      <c r="O2522" t="s">
        <v>5735</v>
      </c>
      <c r="P2522" t="s">
        <v>10382</v>
      </c>
      <c r="Q2522" t="s">
        <v>200</v>
      </c>
      <c r="R2522">
        <v>168</v>
      </c>
      <c r="S2522" s="15" t="str">
        <f t="shared" si="159"/>
        <v>{ month: "May", hq: "1.South", area: "2. North Mekong", kam: "PHẠM TRẦN QUANG", kae: "✔️ KAE Quách Thanh Phong", route: "F4", week: "W4", day: "Mon", cusCode: "MKBT0765", sales: 9340000, totalC: 168, skuLines: 2 },</v>
      </c>
    </row>
    <row r="2523" spans="1:19" ht="18.5" x14ac:dyDescent="0.45">
      <c r="A2523" s="24"/>
      <c r="B2523" s="24" t="s">
        <v>123</v>
      </c>
      <c r="C2523" s="24" t="s">
        <v>126</v>
      </c>
      <c r="D2523" s="22" t="s">
        <v>127</v>
      </c>
      <c r="E2523" s="24" t="s">
        <v>70</v>
      </c>
      <c r="F2523" s="22" t="s">
        <v>2609</v>
      </c>
      <c r="G2523" s="14" t="s">
        <v>1937</v>
      </c>
      <c r="H2523" s="14">
        <v>15389999.999999998</v>
      </c>
      <c r="I2523">
        <v>4</v>
      </c>
      <c r="J2523" s="13">
        <f t="shared" si="157"/>
        <v>46153</v>
      </c>
      <c r="K2523" t="str">
        <f t="shared" si="156"/>
        <v>Mon</v>
      </c>
      <c r="L2523" t="str">
        <f t="shared" si="158"/>
        <v>W2</v>
      </c>
      <c r="M2523" t="s">
        <v>10340</v>
      </c>
      <c r="N2523" t="s">
        <v>219</v>
      </c>
      <c r="O2523" t="s">
        <v>5735</v>
      </c>
      <c r="P2523" t="s">
        <v>10382</v>
      </c>
      <c r="Q2523" t="s">
        <v>200</v>
      </c>
      <c r="R2523">
        <v>164</v>
      </c>
      <c r="S2523" s="15" t="str">
        <f t="shared" si="159"/>
        <v>{ month: "May", hq: "1.South", area: "2. North Mekong", kam: "PHẠM TRẦN QUANG", kae: "✔️ KAE Quách Thanh Phong", route: "F4", week: "W2", day: "Mon", cusCode: "MKBT0766", sales: 15390000, totalC: 164, skuLines: 4 },</v>
      </c>
    </row>
    <row r="2524" spans="1:19" ht="18.5" x14ac:dyDescent="0.45">
      <c r="A2524" s="24"/>
      <c r="B2524" s="24" t="s">
        <v>123</v>
      </c>
      <c r="C2524" s="24" t="s">
        <v>126</v>
      </c>
      <c r="D2524" s="22" t="s">
        <v>127</v>
      </c>
      <c r="E2524" s="24" t="s">
        <v>70</v>
      </c>
      <c r="F2524" s="22" t="s">
        <v>2609</v>
      </c>
      <c r="G2524" s="14" t="s">
        <v>5747</v>
      </c>
      <c r="H2524" s="14">
        <v>7369999.9999999991</v>
      </c>
      <c r="I2524">
        <v>1</v>
      </c>
      <c r="J2524" s="13">
        <f t="shared" si="157"/>
        <v>46160</v>
      </c>
      <c r="K2524" t="str">
        <f t="shared" si="156"/>
        <v>Mon</v>
      </c>
      <c r="L2524" t="str">
        <f t="shared" si="158"/>
        <v>W3</v>
      </c>
      <c r="M2524" t="s">
        <v>10340</v>
      </c>
      <c r="N2524" t="s">
        <v>219</v>
      </c>
      <c r="O2524" t="s">
        <v>5735</v>
      </c>
      <c r="P2524" t="s">
        <v>10382</v>
      </c>
      <c r="Q2524" t="s">
        <v>200</v>
      </c>
      <c r="R2524">
        <v>164</v>
      </c>
      <c r="S2524" s="15" t="str">
        <f t="shared" si="159"/>
        <v>{ month: "May", hq: "1.South", area: "2. North Mekong", kam: "PHẠM TRẦN QUANG", kae: "✔️ KAE Quách Thanh Phong", route: "F4", week: "W3", day: "Mon", cusCode: "MKBT0766", sales: 7370000, totalC: 164, skuLines: 1 },</v>
      </c>
    </row>
    <row r="2525" spans="1:19" ht="18.5" x14ac:dyDescent="0.45">
      <c r="A2525" s="24"/>
      <c r="B2525" s="24" t="s">
        <v>123</v>
      </c>
      <c r="C2525" s="24" t="s">
        <v>126</v>
      </c>
      <c r="D2525" s="22" t="s">
        <v>127</v>
      </c>
      <c r="E2525" s="24" t="s">
        <v>70</v>
      </c>
      <c r="F2525" s="22" t="s">
        <v>594</v>
      </c>
      <c r="G2525" s="14" t="s">
        <v>5739</v>
      </c>
      <c r="H2525" s="14">
        <v>7369999.9999999991</v>
      </c>
      <c r="I2525">
        <v>1</v>
      </c>
      <c r="J2525" s="13">
        <f t="shared" si="157"/>
        <v>46146</v>
      </c>
      <c r="K2525" t="str">
        <f t="shared" si="156"/>
        <v>Mon</v>
      </c>
      <c r="L2525" t="str">
        <f t="shared" si="158"/>
        <v>W1</v>
      </c>
      <c r="M2525" t="s">
        <v>10340</v>
      </c>
      <c r="N2525" t="s">
        <v>219</v>
      </c>
      <c r="O2525" t="s">
        <v>5735</v>
      </c>
      <c r="P2525" t="s">
        <v>10382</v>
      </c>
      <c r="Q2525" t="s">
        <v>200</v>
      </c>
      <c r="R2525">
        <v>121</v>
      </c>
      <c r="S2525" s="15" t="str">
        <f t="shared" si="159"/>
        <v>{ month: "May", hq: "1.South", area: "2. North Mekong", kam: "PHẠM TRẦN QUANG", kae: "✔️ KAE Quách Thanh Phong", route: "F4", week: "W1", day: "Mon", cusCode: "MKBT0767", sales: 7370000, totalC: 121, skuLines: 1 },</v>
      </c>
    </row>
    <row r="2526" spans="1:19" ht="18.5" x14ac:dyDescent="0.45">
      <c r="A2526" s="24"/>
      <c r="B2526" s="24" t="s">
        <v>123</v>
      </c>
      <c r="C2526" s="24" t="s">
        <v>126</v>
      </c>
      <c r="D2526" s="22" t="s">
        <v>127</v>
      </c>
      <c r="E2526" s="24" t="s">
        <v>70</v>
      </c>
      <c r="F2526" s="22" t="s">
        <v>2610</v>
      </c>
      <c r="G2526" s="14" t="s">
        <v>1937</v>
      </c>
      <c r="H2526" s="14">
        <v>1474000</v>
      </c>
      <c r="I2526">
        <v>1</v>
      </c>
      <c r="J2526" s="13">
        <f t="shared" si="157"/>
        <v>46153</v>
      </c>
      <c r="K2526" t="str">
        <f t="shared" si="156"/>
        <v>Mon</v>
      </c>
      <c r="L2526" t="str">
        <f t="shared" si="158"/>
        <v>W2</v>
      </c>
      <c r="M2526" t="s">
        <v>10340</v>
      </c>
      <c r="N2526" t="s">
        <v>219</v>
      </c>
      <c r="O2526" t="s">
        <v>5735</v>
      </c>
      <c r="P2526" t="s">
        <v>10382</v>
      </c>
      <c r="Q2526" t="s">
        <v>200</v>
      </c>
      <c r="R2526">
        <v>164</v>
      </c>
      <c r="S2526" s="15" t="str">
        <f t="shared" si="159"/>
        <v>{ month: "May", hq: "1.South", area: "2. North Mekong", kam: "PHẠM TRẦN QUANG", kae: "✔️ KAE Quách Thanh Phong", route: "F4", week: "W2", day: "Mon", cusCode: "MKBT0768", sales: 1474000, totalC: 164, skuLines: 1 },</v>
      </c>
    </row>
    <row r="2527" spans="1:19" ht="18.5" x14ac:dyDescent="0.45">
      <c r="A2527" s="24"/>
      <c r="B2527" s="24" t="s">
        <v>123</v>
      </c>
      <c r="C2527" s="24" t="s">
        <v>126</v>
      </c>
      <c r="D2527" s="22" t="s">
        <v>127</v>
      </c>
      <c r="E2527" s="24" t="s">
        <v>70</v>
      </c>
      <c r="F2527" s="22" t="s">
        <v>2610</v>
      </c>
      <c r="G2527" s="14" t="s">
        <v>5747</v>
      </c>
      <c r="H2527" s="14">
        <v>600000</v>
      </c>
      <c r="I2527">
        <v>2</v>
      </c>
      <c r="J2527" s="13">
        <f t="shared" si="157"/>
        <v>46160</v>
      </c>
      <c r="K2527" t="str">
        <f t="shared" si="156"/>
        <v>Mon</v>
      </c>
      <c r="L2527" t="str">
        <f t="shared" si="158"/>
        <v>W3</v>
      </c>
      <c r="M2527" t="s">
        <v>10340</v>
      </c>
      <c r="N2527" t="s">
        <v>219</v>
      </c>
      <c r="O2527" t="s">
        <v>5735</v>
      </c>
      <c r="P2527" t="s">
        <v>10382</v>
      </c>
      <c r="Q2527" t="s">
        <v>200</v>
      </c>
      <c r="R2527">
        <v>164</v>
      </c>
      <c r="S2527" s="15" t="str">
        <f t="shared" si="159"/>
        <v>{ month: "May", hq: "1.South", area: "2. North Mekong", kam: "PHẠM TRẦN QUANG", kae: "✔️ KAE Quách Thanh Phong", route: "F4", week: "W3", day: "Mon", cusCode: "MKBT0768", sales: 600000, totalC: 164, skuLines: 2 },</v>
      </c>
    </row>
    <row r="2528" spans="1:19" ht="18.5" x14ac:dyDescent="0.45">
      <c r="A2528" s="24"/>
      <c r="B2528" s="24" t="s">
        <v>123</v>
      </c>
      <c r="C2528" s="24" t="s">
        <v>126</v>
      </c>
      <c r="D2528" s="22" t="s">
        <v>127</v>
      </c>
      <c r="E2528" s="24" t="s">
        <v>70</v>
      </c>
      <c r="F2528" s="22" t="s">
        <v>595</v>
      </c>
      <c r="G2528" s="14" t="s">
        <v>5739</v>
      </c>
      <c r="H2528" s="14">
        <v>984999.99999999988</v>
      </c>
      <c r="I2528">
        <v>1</v>
      </c>
      <c r="J2528" s="13">
        <f t="shared" si="157"/>
        <v>46146</v>
      </c>
      <c r="K2528" t="str">
        <f t="shared" si="156"/>
        <v>Mon</v>
      </c>
      <c r="L2528" t="str">
        <f t="shared" si="158"/>
        <v>W1</v>
      </c>
      <c r="M2528" t="s">
        <v>10340</v>
      </c>
      <c r="N2528" t="s">
        <v>219</v>
      </c>
      <c r="O2528" t="s">
        <v>5735</v>
      </c>
      <c r="P2528" t="s">
        <v>10382</v>
      </c>
      <c r="Q2528" t="s">
        <v>200</v>
      </c>
      <c r="R2528">
        <v>121</v>
      </c>
      <c r="S2528" s="15" t="str">
        <f t="shared" si="159"/>
        <v>{ month: "May", hq: "1.South", area: "2. North Mekong", kam: "PHẠM TRẦN QUANG", kae: "✔️ KAE Quách Thanh Phong", route: "F4", week: "W1", day: "Mon", cusCode: "MKBT0769", sales: 985000, totalC: 121, skuLines: 1 },</v>
      </c>
    </row>
    <row r="2529" spans="1:19" ht="18.5" x14ac:dyDescent="0.45">
      <c r="A2529" s="24"/>
      <c r="B2529" s="24" t="s">
        <v>123</v>
      </c>
      <c r="C2529" s="24" t="s">
        <v>126</v>
      </c>
      <c r="D2529" s="22" t="s">
        <v>127</v>
      </c>
      <c r="E2529" s="24" t="s">
        <v>70</v>
      </c>
      <c r="F2529" s="22" t="s">
        <v>2611</v>
      </c>
      <c r="G2529" s="14" t="s">
        <v>1937</v>
      </c>
      <c r="H2529" s="14">
        <v>3933000</v>
      </c>
      <c r="I2529">
        <v>2</v>
      </c>
      <c r="J2529" s="13">
        <f t="shared" si="157"/>
        <v>46153</v>
      </c>
      <c r="K2529" t="str">
        <f t="shared" si="156"/>
        <v>Mon</v>
      </c>
      <c r="L2529" t="str">
        <f t="shared" si="158"/>
        <v>W2</v>
      </c>
      <c r="M2529" t="s">
        <v>10340</v>
      </c>
      <c r="N2529" t="s">
        <v>219</v>
      </c>
      <c r="O2529" t="s">
        <v>5735</v>
      </c>
      <c r="P2529" t="s">
        <v>10382</v>
      </c>
      <c r="Q2529" t="s">
        <v>200</v>
      </c>
      <c r="R2529">
        <v>164</v>
      </c>
      <c r="S2529" s="15" t="str">
        <f t="shared" si="159"/>
        <v>{ month: "May", hq: "1.South", area: "2. North Mekong", kam: "PHẠM TRẦN QUANG", kae: "✔️ KAE Quách Thanh Phong", route: "F4", week: "W2", day: "Mon", cusCode: "MKBT0770", sales: 3933000, totalC: 164, skuLines: 2 },</v>
      </c>
    </row>
    <row r="2530" spans="1:19" ht="18.5" x14ac:dyDescent="0.45">
      <c r="A2530" s="24"/>
      <c r="B2530" s="24" t="s">
        <v>123</v>
      </c>
      <c r="C2530" s="24" t="s">
        <v>126</v>
      </c>
      <c r="D2530" s="22" t="s">
        <v>127</v>
      </c>
      <c r="E2530" s="24" t="s">
        <v>70</v>
      </c>
      <c r="F2530" s="22" t="s">
        <v>2611</v>
      </c>
      <c r="G2530" s="14" t="s">
        <v>5747</v>
      </c>
      <c r="H2530" s="14">
        <v>8031666.666666666</v>
      </c>
      <c r="I2530">
        <v>9</v>
      </c>
      <c r="J2530" s="13">
        <f t="shared" si="157"/>
        <v>46160</v>
      </c>
      <c r="K2530" t="str">
        <f t="shared" si="156"/>
        <v>Mon</v>
      </c>
      <c r="L2530" t="str">
        <f t="shared" si="158"/>
        <v>W3</v>
      </c>
      <c r="M2530" t="s">
        <v>10340</v>
      </c>
      <c r="N2530" t="s">
        <v>219</v>
      </c>
      <c r="O2530" t="s">
        <v>5735</v>
      </c>
      <c r="P2530" t="s">
        <v>10382</v>
      </c>
      <c r="Q2530" t="s">
        <v>200</v>
      </c>
      <c r="R2530">
        <v>164</v>
      </c>
      <c r="S2530" s="15" t="str">
        <f t="shared" si="159"/>
        <v>{ month: "May", hq: "1.South", area: "2. North Mekong", kam: "PHẠM TRẦN QUANG", kae: "✔️ KAE Quách Thanh Phong", route: "F4", week: "W3", day: "Mon", cusCode: "MKBT0770", sales: 8031666.66666667, totalC: 164, skuLines: 9 },</v>
      </c>
    </row>
    <row r="2531" spans="1:19" ht="18.5" x14ac:dyDescent="0.45">
      <c r="A2531" s="24"/>
      <c r="B2531" s="24" t="s">
        <v>123</v>
      </c>
      <c r="C2531" s="24" t="s">
        <v>126</v>
      </c>
      <c r="D2531" s="22" t="s">
        <v>127</v>
      </c>
      <c r="E2531" s="24" t="s">
        <v>70</v>
      </c>
      <c r="F2531" s="22" t="s">
        <v>2612</v>
      </c>
      <c r="G2531" s="14" t="s">
        <v>1937</v>
      </c>
      <c r="H2531" s="14">
        <v>4422000</v>
      </c>
      <c r="I2531">
        <v>1</v>
      </c>
      <c r="J2531" s="13">
        <f t="shared" si="157"/>
        <v>46153</v>
      </c>
      <c r="K2531" t="str">
        <f t="shared" si="156"/>
        <v>Mon</v>
      </c>
      <c r="L2531" t="str">
        <f t="shared" si="158"/>
        <v>W2</v>
      </c>
      <c r="M2531" t="s">
        <v>10340</v>
      </c>
      <c r="N2531" t="s">
        <v>219</v>
      </c>
      <c r="O2531" t="s">
        <v>5735</v>
      </c>
      <c r="P2531" t="s">
        <v>10382</v>
      </c>
      <c r="Q2531" t="s">
        <v>200</v>
      </c>
      <c r="R2531">
        <v>164</v>
      </c>
      <c r="S2531" s="15" t="str">
        <f t="shared" si="159"/>
        <v>{ month: "May", hq: "1.South", area: "2. North Mekong", kam: "PHẠM TRẦN QUANG", kae: "✔️ KAE Quách Thanh Phong", route: "F4", week: "W2", day: "Mon", cusCode: "MKBT0771", sales: 4422000, totalC: 164, skuLines: 1 },</v>
      </c>
    </row>
    <row r="2532" spans="1:19" ht="18.5" x14ac:dyDescent="0.45">
      <c r="A2532" s="24"/>
      <c r="B2532" s="24" t="s">
        <v>123</v>
      </c>
      <c r="C2532" s="24" t="s">
        <v>126</v>
      </c>
      <c r="D2532" s="22" t="s">
        <v>127</v>
      </c>
      <c r="E2532" s="24" t="s">
        <v>70</v>
      </c>
      <c r="F2532" s="22" t="s">
        <v>596</v>
      </c>
      <c r="G2532" s="14" t="s">
        <v>5739</v>
      </c>
      <c r="H2532" s="14">
        <v>4308000</v>
      </c>
      <c r="I2532">
        <v>2</v>
      </c>
      <c r="J2532" s="13">
        <f t="shared" si="157"/>
        <v>46146</v>
      </c>
      <c r="K2532" t="str">
        <f t="shared" si="156"/>
        <v>Mon</v>
      </c>
      <c r="L2532" t="str">
        <f t="shared" si="158"/>
        <v>W1</v>
      </c>
      <c r="M2532" t="s">
        <v>10340</v>
      </c>
      <c r="N2532" t="s">
        <v>219</v>
      </c>
      <c r="O2532" t="s">
        <v>5735</v>
      </c>
      <c r="P2532" t="s">
        <v>10382</v>
      </c>
      <c r="Q2532" t="s">
        <v>200</v>
      </c>
      <c r="R2532">
        <v>121</v>
      </c>
      <c r="S2532" s="15" t="str">
        <f t="shared" si="159"/>
        <v>{ month: "May", hq: "1.South", area: "2. North Mekong", kam: "PHẠM TRẦN QUANG", kae: "✔️ KAE Quách Thanh Phong", route: "F4", week: "W1", day: "Mon", cusCode: "MKBT0772", sales: 4308000, totalC: 121, skuLines: 2 },</v>
      </c>
    </row>
    <row r="2533" spans="1:19" ht="18.5" x14ac:dyDescent="0.45">
      <c r="A2533" s="24"/>
      <c r="B2533" s="24" t="s">
        <v>123</v>
      </c>
      <c r="C2533" s="24" t="s">
        <v>126</v>
      </c>
      <c r="D2533" s="22" t="s">
        <v>127</v>
      </c>
      <c r="E2533" s="24" t="s">
        <v>70</v>
      </c>
      <c r="F2533" s="22" t="s">
        <v>596</v>
      </c>
      <c r="G2533" s="14" t="s">
        <v>1937</v>
      </c>
      <c r="H2533" s="14">
        <v>1650000</v>
      </c>
      <c r="I2533">
        <v>2</v>
      </c>
      <c r="J2533" s="13">
        <f t="shared" si="157"/>
        <v>46153</v>
      </c>
      <c r="K2533" t="str">
        <f t="shared" si="156"/>
        <v>Mon</v>
      </c>
      <c r="L2533" t="str">
        <f t="shared" si="158"/>
        <v>W2</v>
      </c>
      <c r="M2533" t="s">
        <v>10340</v>
      </c>
      <c r="N2533" t="s">
        <v>219</v>
      </c>
      <c r="O2533" t="s">
        <v>5735</v>
      </c>
      <c r="P2533" t="s">
        <v>10382</v>
      </c>
      <c r="Q2533" t="s">
        <v>200</v>
      </c>
      <c r="R2533">
        <v>164</v>
      </c>
      <c r="S2533" s="15" t="str">
        <f t="shared" si="159"/>
        <v>{ month: "May", hq: "1.South", area: "2. North Mekong", kam: "PHẠM TRẦN QUANG", kae: "✔️ KAE Quách Thanh Phong", route: "F4", week: "W2", day: "Mon", cusCode: "MKBT0772", sales: 1650000, totalC: 164, skuLines: 2 },</v>
      </c>
    </row>
    <row r="2534" spans="1:19" ht="18.5" x14ac:dyDescent="0.45">
      <c r="A2534" s="24"/>
      <c r="B2534" s="24" t="s">
        <v>123</v>
      </c>
      <c r="C2534" s="24" t="s">
        <v>126</v>
      </c>
      <c r="D2534" s="22" t="s">
        <v>127</v>
      </c>
      <c r="E2534" s="24" t="s">
        <v>70</v>
      </c>
      <c r="F2534" s="22" t="s">
        <v>6139</v>
      </c>
      <c r="G2534" s="14" t="s">
        <v>5738</v>
      </c>
      <c r="H2534" s="14">
        <v>7369999.9999999991</v>
      </c>
      <c r="I2534">
        <v>1</v>
      </c>
      <c r="J2534" s="13">
        <f t="shared" si="157"/>
        <v>46144</v>
      </c>
      <c r="K2534" t="str">
        <f t="shared" si="156"/>
        <v>Sat</v>
      </c>
      <c r="L2534" t="str">
        <f t="shared" si="158"/>
        <v>W0</v>
      </c>
      <c r="M2534" t="s">
        <v>10340</v>
      </c>
      <c r="N2534" t="s">
        <v>219</v>
      </c>
      <c r="O2534" t="s">
        <v>5735</v>
      </c>
      <c r="P2534" t="s">
        <v>10382</v>
      </c>
      <c r="Q2534" t="s">
        <v>200</v>
      </c>
      <c r="R2534">
        <v>121</v>
      </c>
      <c r="S2534" s="15" t="str">
        <f t="shared" si="159"/>
        <v>{ month: "May", hq: "1.South", area: "2. North Mekong", kam: "PHẠM TRẦN QUANG", kae: "✔️ KAE Quách Thanh Phong", route: "F4", week: "W0", day: "Sat", cusCode: "MKFBT2026FB0001", sales: 7370000, totalC: 121, skuLines: 1 },</v>
      </c>
    </row>
    <row r="2535" spans="1:19" ht="18.5" x14ac:dyDescent="0.45">
      <c r="A2535" s="24"/>
      <c r="B2535" s="24" t="s">
        <v>123</v>
      </c>
      <c r="C2535" s="24" t="s">
        <v>126</v>
      </c>
      <c r="D2535" s="22" t="s">
        <v>127</v>
      </c>
      <c r="E2535" s="24" t="s">
        <v>70</v>
      </c>
      <c r="F2535" s="22" t="s">
        <v>6140</v>
      </c>
      <c r="G2535" s="14" t="s">
        <v>5738</v>
      </c>
      <c r="H2535" s="14">
        <v>367895.37037037034</v>
      </c>
      <c r="I2535">
        <v>1</v>
      </c>
      <c r="J2535" s="13">
        <f t="shared" si="157"/>
        <v>46144</v>
      </c>
      <c r="K2535" t="str">
        <f t="shared" si="156"/>
        <v>Sat</v>
      </c>
      <c r="L2535" t="str">
        <f t="shared" si="158"/>
        <v>W0</v>
      </c>
      <c r="M2535" t="s">
        <v>10340</v>
      </c>
      <c r="N2535" t="s">
        <v>219</v>
      </c>
      <c r="O2535" t="s">
        <v>5735</v>
      </c>
      <c r="P2535" t="s">
        <v>10382</v>
      </c>
      <c r="Q2535" t="s">
        <v>200</v>
      </c>
      <c r="R2535">
        <v>121</v>
      </c>
      <c r="S2535" s="15" t="str">
        <f t="shared" si="159"/>
        <v>{ month: "May", hq: "1.South", area: "2. North Mekong", kam: "PHẠM TRẦN QUANG", kae: "✔️ KAE Quách Thanh Phong", route: "F4", week: "W0", day: "Sat", cusCode: "MKFBT2026FB0002", sales: 367895.37037037, totalC: 121, skuLines: 1 },</v>
      </c>
    </row>
    <row r="2536" spans="1:19" ht="18.5" x14ac:dyDescent="0.45">
      <c r="A2536" s="24"/>
      <c r="B2536" s="24" t="s">
        <v>123</v>
      </c>
      <c r="C2536" s="24" t="s">
        <v>126</v>
      </c>
      <c r="D2536" s="22" t="s">
        <v>127</v>
      </c>
      <c r="E2536" s="24" t="s">
        <v>70</v>
      </c>
      <c r="F2536" s="22" t="s">
        <v>2613</v>
      </c>
      <c r="G2536" s="14" t="s">
        <v>1941</v>
      </c>
      <c r="H2536" s="14">
        <v>1799000</v>
      </c>
      <c r="I2536">
        <v>2</v>
      </c>
      <c r="J2536" s="13">
        <f t="shared" si="157"/>
        <v>46158</v>
      </c>
      <c r="K2536" t="str">
        <f t="shared" si="156"/>
        <v>Sat</v>
      </c>
      <c r="L2536" t="str">
        <f t="shared" si="158"/>
        <v>W2</v>
      </c>
      <c r="M2536" t="s">
        <v>10340</v>
      </c>
      <c r="N2536" t="s">
        <v>219</v>
      </c>
      <c r="O2536" t="s">
        <v>5735</v>
      </c>
      <c r="P2536" t="s">
        <v>10382</v>
      </c>
      <c r="Q2536" t="s">
        <v>200</v>
      </c>
      <c r="R2536">
        <v>164</v>
      </c>
      <c r="S2536" s="15" t="str">
        <f t="shared" si="159"/>
        <v>{ month: "May", hq: "1.South", area: "2. North Mekong", kam: "PHẠM TRẦN QUANG", kae: "✔️ KAE Quách Thanh Phong", route: "F4", week: "W2", day: "Sat", cusCode: "MKFBTR0034", sales: 1799000, totalC: 164, skuLines: 2 },</v>
      </c>
    </row>
    <row r="2537" spans="1:19" ht="18.5" x14ac:dyDescent="0.45">
      <c r="A2537" s="24"/>
      <c r="B2537" s="24" t="s">
        <v>123</v>
      </c>
      <c r="C2537" s="24" t="s">
        <v>126</v>
      </c>
      <c r="D2537" s="22" t="s">
        <v>127</v>
      </c>
      <c r="E2537" s="24" t="s">
        <v>70</v>
      </c>
      <c r="F2537" s="22" t="s">
        <v>2613</v>
      </c>
      <c r="G2537" s="14" t="s">
        <v>8525</v>
      </c>
      <c r="H2537" s="14">
        <v>1474000</v>
      </c>
      <c r="I2537">
        <v>1</v>
      </c>
      <c r="J2537" s="13">
        <f t="shared" si="157"/>
        <v>46172</v>
      </c>
      <c r="K2537" t="str">
        <f t="shared" si="156"/>
        <v>Sat</v>
      </c>
      <c r="L2537" t="str">
        <f t="shared" si="158"/>
        <v>W4</v>
      </c>
      <c r="M2537" t="s">
        <v>10340</v>
      </c>
      <c r="N2537" t="s">
        <v>219</v>
      </c>
      <c r="O2537" t="s">
        <v>5735</v>
      </c>
      <c r="P2537" t="s">
        <v>10382</v>
      </c>
      <c r="Q2537" t="s">
        <v>200</v>
      </c>
      <c r="R2537">
        <v>168</v>
      </c>
      <c r="S2537" s="15" t="str">
        <f t="shared" si="159"/>
        <v>{ month: "May", hq: "1.South", area: "2. North Mekong", kam: "PHẠM TRẦN QUANG", kae: "✔️ KAE Quách Thanh Phong", route: "F4", week: "W4", day: "Sat", cusCode: "MKFBTR0034", sales: 1474000, totalC: 168, skuLines: 1 },</v>
      </c>
    </row>
    <row r="2538" spans="1:19" ht="18.5" x14ac:dyDescent="0.45">
      <c r="A2538" s="24"/>
      <c r="B2538" s="24" t="s">
        <v>123</v>
      </c>
      <c r="C2538" s="24" t="s">
        <v>126</v>
      </c>
      <c r="D2538" s="22" t="s">
        <v>127</v>
      </c>
      <c r="E2538" s="24" t="s">
        <v>70</v>
      </c>
      <c r="F2538" s="22" t="s">
        <v>2614</v>
      </c>
      <c r="G2538" s="14" t="s">
        <v>1941</v>
      </c>
      <c r="H2538" s="14">
        <v>1969999.9999999998</v>
      </c>
      <c r="I2538">
        <v>1</v>
      </c>
      <c r="J2538" s="13">
        <f t="shared" si="157"/>
        <v>46158</v>
      </c>
      <c r="K2538" t="str">
        <f t="shared" si="156"/>
        <v>Sat</v>
      </c>
      <c r="L2538" t="str">
        <f t="shared" si="158"/>
        <v>W2</v>
      </c>
      <c r="M2538" t="s">
        <v>10340</v>
      </c>
      <c r="N2538" t="s">
        <v>219</v>
      </c>
      <c r="O2538" t="s">
        <v>5735</v>
      </c>
      <c r="P2538" t="s">
        <v>10382</v>
      </c>
      <c r="Q2538" t="s">
        <v>200</v>
      </c>
      <c r="R2538">
        <v>164</v>
      </c>
      <c r="S2538" s="15" t="str">
        <f t="shared" si="159"/>
        <v>{ month: "May", hq: "1.South", area: "2. North Mekong", kam: "PHẠM TRẦN QUANG", kae: "✔️ KAE Quách Thanh Phong", route: "F4", week: "W2", day: "Sat", cusCode: "MKFBTR0035", sales: 1970000, totalC: 164, skuLines: 1 },</v>
      </c>
    </row>
    <row r="2539" spans="1:19" ht="18.5" x14ac:dyDescent="0.45">
      <c r="A2539" s="24"/>
      <c r="B2539" s="24" t="s">
        <v>123</v>
      </c>
      <c r="C2539" s="24" t="s">
        <v>126</v>
      </c>
      <c r="D2539" s="22" t="s">
        <v>127</v>
      </c>
      <c r="E2539" s="24" t="s">
        <v>70</v>
      </c>
      <c r="F2539" s="22" t="s">
        <v>8048</v>
      </c>
      <c r="G2539" s="14" t="s">
        <v>7953</v>
      </c>
      <c r="H2539" s="14">
        <v>1969999.9999999998</v>
      </c>
      <c r="I2539">
        <v>1</v>
      </c>
      <c r="J2539" s="13">
        <f t="shared" si="157"/>
        <v>46165</v>
      </c>
      <c r="K2539" t="str">
        <f t="shared" si="156"/>
        <v>Sat</v>
      </c>
      <c r="L2539" t="str">
        <f t="shared" si="158"/>
        <v>W3</v>
      </c>
      <c r="M2539" t="s">
        <v>10340</v>
      </c>
      <c r="N2539" t="s">
        <v>219</v>
      </c>
      <c r="O2539" t="s">
        <v>5735</v>
      </c>
      <c r="P2539" t="s">
        <v>10382</v>
      </c>
      <c r="Q2539" t="s">
        <v>200</v>
      </c>
      <c r="R2539">
        <v>164</v>
      </c>
      <c r="S2539" s="15" t="str">
        <f t="shared" si="159"/>
        <v>{ month: "May", hq: "1.South", area: "2. North Mekong", kam: "PHẠM TRẦN QUANG", kae: "✔️ KAE Quách Thanh Phong", route: "F4", week: "W3", day: "Sat", cusCode: "MKFBTR0037", sales: 1970000, totalC: 164, skuLines: 1 },</v>
      </c>
    </row>
    <row r="2540" spans="1:19" ht="18.5" x14ac:dyDescent="0.45">
      <c r="A2540" s="24"/>
      <c r="B2540" s="24" t="s">
        <v>123</v>
      </c>
      <c r="C2540" s="24" t="s">
        <v>126</v>
      </c>
      <c r="D2540" s="22" t="s">
        <v>127</v>
      </c>
      <c r="E2540" s="24" t="s">
        <v>70</v>
      </c>
      <c r="F2540" s="22" t="s">
        <v>8048</v>
      </c>
      <c r="G2540" s="14" t="s">
        <v>8525</v>
      </c>
      <c r="H2540" s="14">
        <v>4422000</v>
      </c>
      <c r="I2540">
        <v>1</v>
      </c>
      <c r="J2540" s="13">
        <f t="shared" si="157"/>
        <v>46172</v>
      </c>
      <c r="K2540" t="str">
        <f t="shared" si="156"/>
        <v>Sat</v>
      </c>
      <c r="L2540" t="str">
        <f t="shared" si="158"/>
        <v>W4</v>
      </c>
      <c r="M2540" t="s">
        <v>10340</v>
      </c>
      <c r="N2540" t="s">
        <v>219</v>
      </c>
      <c r="O2540" t="s">
        <v>5735</v>
      </c>
      <c r="P2540" t="s">
        <v>10382</v>
      </c>
      <c r="Q2540" t="s">
        <v>200</v>
      </c>
      <c r="R2540">
        <v>168</v>
      </c>
      <c r="S2540" s="15" t="str">
        <f t="shared" si="159"/>
        <v>{ month: "May", hq: "1.South", area: "2. North Mekong", kam: "PHẠM TRẦN QUANG", kae: "✔️ KAE Quách Thanh Phong", route: "F4", week: "W4", day: "Sat", cusCode: "MKFBTR0037", sales: 4422000, totalC: 168, skuLines: 1 },</v>
      </c>
    </row>
    <row r="2541" spans="1:19" ht="18.5" x14ac:dyDescent="0.45">
      <c r="A2541" s="24"/>
      <c r="B2541" s="24" t="s">
        <v>123</v>
      </c>
      <c r="C2541" s="24" t="s">
        <v>126</v>
      </c>
      <c r="D2541" s="22" t="s">
        <v>127</v>
      </c>
      <c r="E2541" s="24" t="s">
        <v>70</v>
      </c>
      <c r="F2541" s="22" t="s">
        <v>2615</v>
      </c>
      <c r="G2541" s="14" t="s">
        <v>1941</v>
      </c>
      <c r="H2541" s="14">
        <v>8119999.9999999991</v>
      </c>
      <c r="I2541">
        <v>3</v>
      </c>
      <c r="J2541" s="13">
        <f t="shared" si="157"/>
        <v>46158</v>
      </c>
      <c r="K2541" t="str">
        <f t="shared" si="156"/>
        <v>Sat</v>
      </c>
      <c r="L2541" t="str">
        <f t="shared" si="158"/>
        <v>W2</v>
      </c>
      <c r="M2541" t="s">
        <v>10340</v>
      </c>
      <c r="N2541" t="s">
        <v>219</v>
      </c>
      <c r="O2541" t="s">
        <v>5735</v>
      </c>
      <c r="P2541" t="s">
        <v>10382</v>
      </c>
      <c r="Q2541" t="s">
        <v>200</v>
      </c>
      <c r="R2541">
        <v>164</v>
      </c>
      <c r="S2541" s="15" t="str">
        <f t="shared" si="159"/>
        <v>{ month: "May", hq: "1.South", area: "2. North Mekong", kam: "PHẠM TRẦN QUANG", kae: "✔️ KAE Quách Thanh Phong", route: "F4", week: "W2", day: "Sat", cusCode: "MKFBTR0038", sales: 8120000, totalC: 164, skuLines: 3 },</v>
      </c>
    </row>
    <row r="2542" spans="1:19" ht="18.5" x14ac:dyDescent="0.45">
      <c r="A2542" s="24"/>
      <c r="B2542" s="24" t="s">
        <v>123</v>
      </c>
      <c r="C2542" s="24" t="s">
        <v>126</v>
      </c>
      <c r="D2542" s="22" t="s">
        <v>127</v>
      </c>
      <c r="E2542" s="24" t="s">
        <v>70</v>
      </c>
      <c r="F2542" s="22" t="s">
        <v>8049</v>
      </c>
      <c r="G2542" s="14" t="s">
        <v>7953</v>
      </c>
      <c r="H2542" s="14">
        <v>14739999.999999998</v>
      </c>
      <c r="I2542">
        <v>1</v>
      </c>
      <c r="J2542" s="13">
        <f t="shared" si="157"/>
        <v>46165</v>
      </c>
      <c r="K2542" t="str">
        <f t="shared" si="156"/>
        <v>Sat</v>
      </c>
      <c r="L2542" t="str">
        <f t="shared" si="158"/>
        <v>W3</v>
      </c>
      <c r="M2542" t="s">
        <v>10340</v>
      </c>
      <c r="N2542" t="s">
        <v>219</v>
      </c>
      <c r="O2542" t="s">
        <v>5735</v>
      </c>
      <c r="P2542" t="s">
        <v>10382</v>
      </c>
      <c r="Q2542" t="s">
        <v>200</v>
      </c>
      <c r="R2542">
        <v>164</v>
      </c>
      <c r="S2542" s="15" t="str">
        <f t="shared" si="159"/>
        <v>{ month: "May", hq: "1.South", area: "2. North Mekong", kam: "PHẠM TRẦN QUANG", kae: "✔️ KAE Quách Thanh Phong", route: "F4", week: "W3", day: "Sat", cusCode: "MKFBTR0040", sales: 14740000, totalC: 164, skuLines: 1 },</v>
      </c>
    </row>
    <row r="2543" spans="1:19" ht="18.5" x14ac:dyDescent="0.45">
      <c r="A2543" s="24"/>
      <c r="B2543" s="24" t="s">
        <v>123</v>
      </c>
      <c r="C2543" s="24" t="s">
        <v>126</v>
      </c>
      <c r="D2543" s="22" t="s">
        <v>127</v>
      </c>
      <c r="E2543" s="24" t="s">
        <v>70</v>
      </c>
      <c r="F2543" s="22" t="s">
        <v>8049</v>
      </c>
      <c r="G2543" s="14" t="s">
        <v>8525</v>
      </c>
      <c r="H2543" s="14">
        <v>7369999.9999999991</v>
      </c>
      <c r="I2543">
        <v>1</v>
      </c>
      <c r="J2543" s="13">
        <f t="shared" si="157"/>
        <v>46172</v>
      </c>
      <c r="K2543" t="str">
        <f t="shared" si="156"/>
        <v>Sat</v>
      </c>
      <c r="L2543" t="str">
        <f t="shared" si="158"/>
        <v>W4</v>
      </c>
      <c r="M2543" t="s">
        <v>10340</v>
      </c>
      <c r="N2543" t="s">
        <v>219</v>
      </c>
      <c r="O2543" t="s">
        <v>5735</v>
      </c>
      <c r="P2543" t="s">
        <v>10382</v>
      </c>
      <c r="Q2543" t="s">
        <v>200</v>
      </c>
      <c r="R2543">
        <v>168</v>
      </c>
      <c r="S2543" s="15" t="str">
        <f t="shared" si="159"/>
        <v>{ month: "May", hq: "1.South", area: "2. North Mekong", kam: "PHẠM TRẦN QUANG", kae: "✔️ KAE Quách Thanh Phong", route: "F4", week: "W4", day: "Sat", cusCode: "MKFBTR0040", sales: 7370000, totalC: 168, skuLines: 1 },</v>
      </c>
    </row>
    <row r="2544" spans="1:19" ht="18.5" x14ac:dyDescent="0.45">
      <c r="A2544" s="24"/>
      <c r="B2544" s="24" t="s">
        <v>123</v>
      </c>
      <c r="C2544" s="24" t="s">
        <v>126</v>
      </c>
      <c r="D2544" s="22" t="s">
        <v>127</v>
      </c>
      <c r="E2544" s="24" t="s">
        <v>70</v>
      </c>
      <c r="F2544" s="22" t="s">
        <v>2616</v>
      </c>
      <c r="G2544" s="14" t="s">
        <v>1941</v>
      </c>
      <c r="H2544" s="14">
        <v>8354999.9999999991</v>
      </c>
      <c r="I2544">
        <v>2</v>
      </c>
      <c r="J2544" s="13">
        <f t="shared" si="157"/>
        <v>46158</v>
      </c>
      <c r="K2544" t="str">
        <f t="shared" si="156"/>
        <v>Sat</v>
      </c>
      <c r="L2544" t="str">
        <f t="shared" si="158"/>
        <v>W2</v>
      </c>
      <c r="M2544" t="s">
        <v>10340</v>
      </c>
      <c r="N2544" t="s">
        <v>219</v>
      </c>
      <c r="O2544" t="s">
        <v>5735</v>
      </c>
      <c r="P2544" t="s">
        <v>10382</v>
      </c>
      <c r="Q2544" t="s">
        <v>200</v>
      </c>
      <c r="R2544">
        <v>164</v>
      </c>
      <c r="S2544" s="15" t="str">
        <f t="shared" si="159"/>
        <v>{ month: "May", hq: "1.South", area: "2. North Mekong", kam: "PHẠM TRẦN QUANG", kae: "✔️ KAE Quách Thanh Phong", route: "F4", week: "W2", day: "Sat", cusCode: "MKFBTR0041", sales: 8355000, totalC: 164, skuLines: 2 },</v>
      </c>
    </row>
    <row r="2545" spans="1:19" ht="18.5" x14ac:dyDescent="0.45">
      <c r="A2545" s="24"/>
      <c r="B2545" s="24" t="s">
        <v>123</v>
      </c>
      <c r="C2545" s="24" t="s">
        <v>126</v>
      </c>
      <c r="D2545" s="22" t="s">
        <v>127</v>
      </c>
      <c r="E2545" s="24" t="s">
        <v>70</v>
      </c>
      <c r="F2545" s="22" t="s">
        <v>2616</v>
      </c>
      <c r="G2545" s="14" t="s">
        <v>8525</v>
      </c>
      <c r="H2545" s="14">
        <v>10090000</v>
      </c>
      <c r="I2545">
        <v>2</v>
      </c>
      <c r="J2545" s="13">
        <f t="shared" si="157"/>
        <v>46172</v>
      </c>
      <c r="K2545" t="str">
        <f t="shared" si="156"/>
        <v>Sat</v>
      </c>
      <c r="L2545" t="str">
        <f t="shared" si="158"/>
        <v>W4</v>
      </c>
      <c r="M2545" t="s">
        <v>10340</v>
      </c>
      <c r="N2545" t="s">
        <v>219</v>
      </c>
      <c r="O2545" t="s">
        <v>5735</v>
      </c>
      <c r="P2545" t="s">
        <v>10382</v>
      </c>
      <c r="Q2545" t="s">
        <v>200</v>
      </c>
      <c r="R2545">
        <v>168</v>
      </c>
      <c r="S2545" s="15" t="str">
        <f t="shared" si="159"/>
        <v>{ month: "May", hq: "1.South", area: "2. North Mekong", kam: "PHẠM TRẦN QUANG", kae: "✔️ KAE Quách Thanh Phong", route: "F4", week: "W4", day: "Sat", cusCode: "MKFBTR0041", sales: 10090000, totalC: 168, skuLines: 2 },</v>
      </c>
    </row>
    <row r="2546" spans="1:19" ht="18.5" x14ac:dyDescent="0.45">
      <c r="A2546" s="24"/>
      <c r="B2546" s="24" t="s">
        <v>123</v>
      </c>
      <c r="C2546" s="24" t="s">
        <v>126</v>
      </c>
      <c r="D2546" s="22" t="s">
        <v>127</v>
      </c>
      <c r="E2546" s="24" t="s">
        <v>70</v>
      </c>
      <c r="F2546" s="22" t="s">
        <v>2617</v>
      </c>
      <c r="G2546" s="14" t="s">
        <v>5738</v>
      </c>
      <c r="H2546" s="14">
        <v>2948000</v>
      </c>
      <c r="I2546">
        <v>1</v>
      </c>
      <c r="J2546" s="13">
        <f t="shared" si="157"/>
        <v>46144</v>
      </c>
      <c r="K2546" t="str">
        <f t="shared" si="156"/>
        <v>Sat</v>
      </c>
      <c r="L2546" t="str">
        <f t="shared" si="158"/>
        <v>W0</v>
      </c>
      <c r="M2546" t="s">
        <v>10340</v>
      </c>
      <c r="N2546" t="s">
        <v>219</v>
      </c>
      <c r="O2546" t="s">
        <v>5735</v>
      </c>
      <c r="P2546" t="s">
        <v>10382</v>
      </c>
      <c r="Q2546" t="s">
        <v>200</v>
      </c>
      <c r="R2546">
        <v>121</v>
      </c>
      <c r="S2546" s="15" t="str">
        <f t="shared" si="159"/>
        <v>{ month: "May", hq: "1.South", area: "2. North Mekong", kam: "PHẠM TRẦN QUANG", kae: "✔️ KAE Quách Thanh Phong", route: "F4", week: "W0", day: "Sat", cusCode: "MKFBTR0043", sales: 2948000, totalC: 121, skuLines: 1 },</v>
      </c>
    </row>
    <row r="2547" spans="1:19" ht="18.5" x14ac:dyDescent="0.45">
      <c r="A2547" s="24"/>
      <c r="B2547" s="24" t="s">
        <v>123</v>
      </c>
      <c r="C2547" s="24" t="s">
        <v>126</v>
      </c>
      <c r="D2547" s="22" t="s">
        <v>127</v>
      </c>
      <c r="E2547" s="24" t="s">
        <v>70</v>
      </c>
      <c r="F2547" s="22" t="s">
        <v>2617</v>
      </c>
      <c r="G2547" s="14" t="s">
        <v>1941</v>
      </c>
      <c r="H2547" s="14">
        <v>3848000</v>
      </c>
      <c r="I2547">
        <v>3</v>
      </c>
      <c r="J2547" s="13">
        <f t="shared" si="157"/>
        <v>46158</v>
      </c>
      <c r="K2547" t="str">
        <f t="shared" si="156"/>
        <v>Sat</v>
      </c>
      <c r="L2547" t="str">
        <f t="shared" si="158"/>
        <v>W2</v>
      </c>
      <c r="M2547" t="s">
        <v>10340</v>
      </c>
      <c r="N2547" t="s">
        <v>219</v>
      </c>
      <c r="O2547" t="s">
        <v>5735</v>
      </c>
      <c r="P2547" t="s">
        <v>10382</v>
      </c>
      <c r="Q2547" t="s">
        <v>200</v>
      </c>
      <c r="R2547">
        <v>164</v>
      </c>
      <c r="S2547" s="15" t="str">
        <f t="shared" si="159"/>
        <v>{ month: "May", hq: "1.South", area: "2. North Mekong", kam: "PHẠM TRẦN QUANG", kae: "✔️ KAE Quách Thanh Phong", route: "F4", week: "W2", day: "Sat", cusCode: "MKFBTR0043", sales: 3848000, totalC: 164, skuLines: 3 },</v>
      </c>
    </row>
    <row r="2548" spans="1:19" ht="18.5" x14ac:dyDescent="0.45">
      <c r="A2548" s="24"/>
      <c r="B2548" s="24" t="s">
        <v>123</v>
      </c>
      <c r="C2548" s="24" t="s">
        <v>126</v>
      </c>
      <c r="D2548" s="22" t="s">
        <v>127</v>
      </c>
      <c r="E2548" s="24" t="s">
        <v>70</v>
      </c>
      <c r="F2548" s="22" t="s">
        <v>2617</v>
      </c>
      <c r="G2548" s="14" t="s">
        <v>7953</v>
      </c>
      <c r="H2548" s="14">
        <v>7369999.9999999991</v>
      </c>
      <c r="I2548">
        <v>1</v>
      </c>
      <c r="J2548" s="13">
        <f t="shared" si="157"/>
        <v>46165</v>
      </c>
      <c r="K2548" t="str">
        <f t="shared" si="156"/>
        <v>Sat</v>
      </c>
      <c r="L2548" t="str">
        <f t="shared" si="158"/>
        <v>W3</v>
      </c>
      <c r="M2548" t="s">
        <v>10340</v>
      </c>
      <c r="N2548" t="s">
        <v>219</v>
      </c>
      <c r="O2548" t="s">
        <v>5735</v>
      </c>
      <c r="P2548" t="s">
        <v>10382</v>
      </c>
      <c r="Q2548" t="s">
        <v>200</v>
      </c>
      <c r="R2548">
        <v>164</v>
      </c>
      <c r="S2548" s="15" t="str">
        <f t="shared" si="159"/>
        <v>{ month: "May", hq: "1.South", area: "2. North Mekong", kam: "PHẠM TRẦN QUANG", kae: "✔️ KAE Quách Thanh Phong", route: "F4", week: "W3", day: "Sat", cusCode: "MKFBTR0043", sales: 7370000, totalC: 164, skuLines: 1 },</v>
      </c>
    </row>
    <row r="2549" spans="1:19" ht="18.5" x14ac:dyDescent="0.45">
      <c r="A2549" s="24"/>
      <c r="B2549" s="24" t="s">
        <v>123</v>
      </c>
      <c r="C2549" s="24" t="s">
        <v>126</v>
      </c>
      <c r="D2549" s="22" t="s">
        <v>127</v>
      </c>
      <c r="E2549" s="24" t="s">
        <v>70</v>
      </c>
      <c r="F2549" s="22" t="s">
        <v>6141</v>
      </c>
      <c r="G2549" s="14" t="s">
        <v>5738</v>
      </c>
      <c r="H2549" s="14">
        <v>8354999.9999999991</v>
      </c>
      <c r="I2549">
        <v>2</v>
      </c>
      <c r="J2549" s="13">
        <f t="shared" si="157"/>
        <v>46144</v>
      </c>
      <c r="K2549" t="str">
        <f t="shared" si="156"/>
        <v>Sat</v>
      </c>
      <c r="L2549" t="str">
        <f t="shared" si="158"/>
        <v>W0</v>
      </c>
      <c r="M2549" t="s">
        <v>10340</v>
      </c>
      <c r="N2549" t="s">
        <v>219</v>
      </c>
      <c r="O2549" t="s">
        <v>5735</v>
      </c>
      <c r="P2549" t="s">
        <v>10382</v>
      </c>
      <c r="Q2549" t="s">
        <v>200</v>
      </c>
      <c r="R2549">
        <v>121</v>
      </c>
      <c r="S2549" s="15" t="str">
        <f t="shared" si="159"/>
        <v>{ month: "May", hq: "1.South", area: "2. North Mekong", kam: "PHẠM TRẦN QUANG", kae: "✔️ KAE Quách Thanh Phong", route: "F4", week: "W0", day: "Sat", cusCode: "MKFBTR0045", sales: 8355000, totalC: 121, skuLines: 2 },</v>
      </c>
    </row>
    <row r="2550" spans="1:19" ht="18.5" x14ac:dyDescent="0.45">
      <c r="A2550" s="24"/>
      <c r="B2550" s="24" t="s">
        <v>123</v>
      </c>
      <c r="C2550" s="24" t="s">
        <v>126</v>
      </c>
      <c r="D2550" s="22" t="s">
        <v>127</v>
      </c>
      <c r="E2550" s="24" t="s">
        <v>70</v>
      </c>
      <c r="F2550" s="22" t="s">
        <v>6142</v>
      </c>
      <c r="G2550" s="14" t="s">
        <v>5743</v>
      </c>
      <c r="H2550" s="14">
        <v>2459000</v>
      </c>
      <c r="I2550">
        <v>2</v>
      </c>
      <c r="J2550" s="13">
        <f t="shared" si="157"/>
        <v>46161</v>
      </c>
      <c r="K2550" t="str">
        <f t="shared" si="156"/>
        <v>Tue</v>
      </c>
      <c r="L2550" t="str">
        <f t="shared" si="158"/>
        <v>W3</v>
      </c>
      <c r="M2550" t="s">
        <v>10340</v>
      </c>
      <c r="N2550" t="s">
        <v>219</v>
      </c>
      <c r="O2550" t="s">
        <v>5735</v>
      </c>
      <c r="P2550" t="s">
        <v>10382</v>
      </c>
      <c r="Q2550" t="s">
        <v>1932</v>
      </c>
      <c r="R2550">
        <v>164</v>
      </c>
      <c r="S2550" s="15" t="str">
        <f t="shared" si="159"/>
        <v>{ month: "May", hq: "1.South", area: "2. North Mekong", kam: "PHẠM TRẦN QUANG", kae: "✔️ KAE Quách Thanh Phong", route: "F2/F4", week: "W3", day: "Tue", cusCode: "MKFBTR0123", sales: 2459000, totalC: 164, skuLines: 2 },</v>
      </c>
    </row>
    <row r="2551" spans="1:19" ht="18.5" x14ac:dyDescent="0.45">
      <c r="A2551" s="24"/>
      <c r="B2551" s="24" t="s">
        <v>123</v>
      </c>
      <c r="C2551" s="24" t="s">
        <v>126</v>
      </c>
      <c r="D2551" s="22" t="s">
        <v>127</v>
      </c>
      <c r="E2551" s="24" t="s">
        <v>70</v>
      </c>
      <c r="F2551" s="22" t="s">
        <v>597</v>
      </c>
      <c r="G2551" s="14" t="s">
        <v>5740</v>
      </c>
      <c r="H2551" s="14">
        <v>5782000</v>
      </c>
      <c r="I2551">
        <v>2</v>
      </c>
      <c r="J2551" s="13">
        <f t="shared" si="157"/>
        <v>46147</v>
      </c>
      <c r="K2551" t="str">
        <f t="shared" si="156"/>
        <v>Tue</v>
      </c>
      <c r="L2551" t="str">
        <f t="shared" si="158"/>
        <v>W1</v>
      </c>
      <c r="M2551" t="s">
        <v>10340</v>
      </c>
      <c r="N2551" t="s">
        <v>219</v>
      </c>
      <c r="O2551" t="s">
        <v>5735</v>
      </c>
      <c r="P2551" t="s">
        <v>10382</v>
      </c>
      <c r="Q2551" t="s">
        <v>200</v>
      </c>
      <c r="R2551">
        <v>121</v>
      </c>
      <c r="S2551" s="15" t="str">
        <f t="shared" si="159"/>
        <v>{ month: "May", hq: "1.South", area: "2. North Mekong", kam: "PHẠM TRẦN QUANG", kae: "✔️ KAE Quách Thanh Phong", route: "F4", week: "W1", day: "Tue", cusCode: "MKFBTR0124", sales: 5782000, totalC: 121, skuLines: 2 },</v>
      </c>
    </row>
    <row r="2552" spans="1:19" ht="18.5" x14ac:dyDescent="0.45">
      <c r="A2552" s="24"/>
      <c r="B2552" s="24" t="s">
        <v>123</v>
      </c>
      <c r="C2552" s="24" t="s">
        <v>126</v>
      </c>
      <c r="D2552" s="22" t="s">
        <v>127</v>
      </c>
      <c r="E2552" s="24" t="s">
        <v>70</v>
      </c>
      <c r="F2552" s="22" t="s">
        <v>2618</v>
      </c>
      <c r="G2552" s="14" t="s">
        <v>1947</v>
      </c>
      <c r="H2552" s="14">
        <v>2459000</v>
      </c>
      <c r="I2552">
        <v>2</v>
      </c>
      <c r="J2552" s="13">
        <f t="shared" si="157"/>
        <v>46154</v>
      </c>
      <c r="K2552" t="str">
        <f t="shared" si="156"/>
        <v>Tue</v>
      </c>
      <c r="L2552" t="str">
        <f t="shared" si="158"/>
        <v>W2</v>
      </c>
      <c r="M2552" t="s">
        <v>10340</v>
      </c>
      <c r="N2552" t="s">
        <v>219</v>
      </c>
      <c r="O2552" t="s">
        <v>5735</v>
      </c>
      <c r="P2552" t="s">
        <v>10382</v>
      </c>
      <c r="Q2552" t="s">
        <v>1932</v>
      </c>
      <c r="R2552">
        <v>164</v>
      </c>
      <c r="S2552" s="15" t="str">
        <f t="shared" si="159"/>
        <v>{ month: "May", hq: "1.South", area: "2. North Mekong", kam: "PHẠM TRẦN QUANG", kae: "✔️ KAE Quách Thanh Phong", route: "F2/F4", week: "W2", day: "Tue", cusCode: "MKFBTR0126", sales: 2459000, totalC: 164, skuLines: 2 },</v>
      </c>
    </row>
    <row r="2553" spans="1:19" ht="18.5" x14ac:dyDescent="0.45">
      <c r="A2553" s="24"/>
      <c r="B2553" s="24" t="s">
        <v>123</v>
      </c>
      <c r="C2553" s="24" t="s">
        <v>126</v>
      </c>
      <c r="D2553" s="22" t="s">
        <v>127</v>
      </c>
      <c r="E2553" s="24" t="s">
        <v>70</v>
      </c>
      <c r="F2553" s="22" t="s">
        <v>2618</v>
      </c>
      <c r="G2553" s="14" t="s">
        <v>5743</v>
      </c>
      <c r="H2553" s="14">
        <v>7898999.9999999991</v>
      </c>
      <c r="I2553">
        <v>3</v>
      </c>
      <c r="J2553" s="13">
        <f t="shared" si="157"/>
        <v>46161</v>
      </c>
      <c r="K2553" t="str">
        <f t="shared" si="156"/>
        <v>Tue</v>
      </c>
      <c r="L2553" t="str">
        <f t="shared" si="158"/>
        <v>W3</v>
      </c>
      <c r="M2553" t="s">
        <v>10340</v>
      </c>
      <c r="N2553" t="s">
        <v>219</v>
      </c>
      <c r="O2553" t="s">
        <v>5735</v>
      </c>
      <c r="P2553" t="s">
        <v>10382</v>
      </c>
      <c r="Q2553" t="s">
        <v>1932</v>
      </c>
      <c r="R2553">
        <v>164</v>
      </c>
      <c r="S2553" s="15" t="str">
        <f t="shared" si="159"/>
        <v>{ month: "May", hq: "1.South", area: "2. North Mekong", kam: "PHẠM TRẦN QUANG", kae: "✔️ KAE Quách Thanh Phong", route: "F2/F4", week: "W3", day: "Tue", cusCode: "MKFBTR0126", sales: 7899000, totalC: 164, skuLines: 3 },</v>
      </c>
    </row>
    <row r="2554" spans="1:19" ht="18.5" x14ac:dyDescent="0.45">
      <c r="A2554" s="24"/>
      <c r="B2554" s="24" t="s">
        <v>123</v>
      </c>
      <c r="C2554" s="24" t="s">
        <v>126</v>
      </c>
      <c r="D2554" s="22" t="s">
        <v>127</v>
      </c>
      <c r="E2554" s="24" t="s">
        <v>70</v>
      </c>
      <c r="F2554" s="22" t="s">
        <v>2619</v>
      </c>
      <c r="G2554" s="14" t="s">
        <v>1947</v>
      </c>
      <c r="H2554" s="14">
        <v>1474000</v>
      </c>
      <c r="I2554">
        <v>1</v>
      </c>
      <c r="J2554" s="13">
        <f t="shared" si="157"/>
        <v>46154</v>
      </c>
      <c r="K2554" t="str">
        <f t="shared" si="156"/>
        <v>Tue</v>
      </c>
      <c r="L2554" t="str">
        <f t="shared" si="158"/>
        <v>W2</v>
      </c>
      <c r="M2554" t="s">
        <v>10340</v>
      </c>
      <c r="N2554" t="s">
        <v>219</v>
      </c>
      <c r="O2554" t="s">
        <v>5735</v>
      </c>
      <c r="P2554" t="s">
        <v>10382</v>
      </c>
      <c r="Q2554" t="s">
        <v>1932</v>
      </c>
      <c r="R2554">
        <v>164</v>
      </c>
      <c r="S2554" s="15" t="str">
        <f t="shared" si="159"/>
        <v>{ month: "May", hq: "1.South", area: "2. North Mekong", kam: "PHẠM TRẦN QUANG", kae: "✔️ KAE Quách Thanh Phong", route: "F2/F4", week: "W2", day: "Tue", cusCode: "MKFBTR0128", sales: 1474000, totalC: 164, skuLines: 1 },</v>
      </c>
    </row>
    <row r="2555" spans="1:19" ht="18.5" x14ac:dyDescent="0.45">
      <c r="A2555" s="24"/>
      <c r="B2555" s="24" t="s">
        <v>123</v>
      </c>
      <c r="C2555" s="24" t="s">
        <v>126</v>
      </c>
      <c r="D2555" s="22" t="s">
        <v>127</v>
      </c>
      <c r="E2555" s="24" t="s">
        <v>70</v>
      </c>
      <c r="F2555" s="22" t="s">
        <v>2619</v>
      </c>
      <c r="G2555" s="14" t="s">
        <v>8521</v>
      </c>
      <c r="H2555" s="14">
        <v>4308000</v>
      </c>
      <c r="I2555">
        <v>2</v>
      </c>
      <c r="J2555" s="13">
        <f t="shared" si="157"/>
        <v>46168</v>
      </c>
      <c r="K2555" t="str">
        <f t="shared" si="156"/>
        <v>Tue</v>
      </c>
      <c r="L2555" t="str">
        <f t="shared" si="158"/>
        <v>W4</v>
      </c>
      <c r="M2555" t="s">
        <v>10340</v>
      </c>
      <c r="N2555" t="s">
        <v>219</v>
      </c>
      <c r="O2555" t="s">
        <v>5735</v>
      </c>
      <c r="P2555" t="s">
        <v>10382</v>
      </c>
      <c r="Q2555" t="s">
        <v>1932</v>
      </c>
      <c r="R2555">
        <v>168</v>
      </c>
      <c r="S2555" s="15" t="str">
        <f t="shared" si="159"/>
        <v>{ month: "May", hq: "1.South", area: "2. North Mekong", kam: "PHẠM TRẦN QUANG", kae: "✔️ KAE Quách Thanh Phong", route: "F2/F4", week: "W4", day: "Tue", cusCode: "MKFBTR0128", sales: 4308000, totalC: 168, skuLines: 2 },</v>
      </c>
    </row>
    <row r="2556" spans="1:19" ht="18.5" x14ac:dyDescent="0.45">
      <c r="A2556" s="24"/>
      <c r="B2556" s="24" t="s">
        <v>123</v>
      </c>
      <c r="C2556" s="24" t="s">
        <v>126</v>
      </c>
      <c r="D2556" s="22" t="s">
        <v>127</v>
      </c>
      <c r="E2556" s="24" t="s">
        <v>70</v>
      </c>
      <c r="F2556" s="22" t="s">
        <v>598</v>
      </c>
      <c r="G2556" s="14" t="s">
        <v>5740</v>
      </c>
      <c r="H2556" s="14">
        <v>15064999.999999998</v>
      </c>
      <c r="I2556">
        <v>2</v>
      </c>
      <c r="J2556" s="13">
        <f t="shared" si="157"/>
        <v>46147</v>
      </c>
      <c r="K2556" t="str">
        <f t="shared" si="156"/>
        <v>Tue</v>
      </c>
      <c r="L2556" t="str">
        <f t="shared" si="158"/>
        <v>W1</v>
      </c>
      <c r="M2556" t="s">
        <v>10340</v>
      </c>
      <c r="N2556" t="s">
        <v>219</v>
      </c>
      <c r="O2556" t="s">
        <v>5735</v>
      </c>
      <c r="P2556" t="s">
        <v>10382</v>
      </c>
      <c r="Q2556" t="s">
        <v>200</v>
      </c>
      <c r="R2556">
        <v>121</v>
      </c>
      <c r="S2556" s="15" t="str">
        <f t="shared" si="159"/>
        <v>{ month: "May", hq: "1.South", area: "2. North Mekong", kam: "PHẠM TRẦN QUANG", kae: "✔️ KAE Quách Thanh Phong", route: "F4", week: "W1", day: "Tue", cusCode: "MKFBTR0129", sales: 15065000, totalC: 121, skuLines: 2 },</v>
      </c>
    </row>
    <row r="2557" spans="1:19" ht="18.5" x14ac:dyDescent="0.45">
      <c r="A2557" s="24"/>
      <c r="B2557" s="24" t="s">
        <v>123</v>
      </c>
      <c r="C2557" s="24" t="s">
        <v>126</v>
      </c>
      <c r="D2557" s="22" t="s">
        <v>127</v>
      </c>
      <c r="E2557" s="24" t="s">
        <v>70</v>
      </c>
      <c r="F2557" s="22" t="s">
        <v>598</v>
      </c>
      <c r="G2557" s="14" t="s">
        <v>1947</v>
      </c>
      <c r="H2557" s="14">
        <v>7369999.9999999991</v>
      </c>
      <c r="I2557">
        <v>1</v>
      </c>
      <c r="J2557" s="13">
        <f t="shared" si="157"/>
        <v>46154</v>
      </c>
      <c r="K2557" t="str">
        <f t="shared" si="156"/>
        <v>Tue</v>
      </c>
      <c r="L2557" t="str">
        <f t="shared" si="158"/>
        <v>W2</v>
      </c>
      <c r="M2557" t="s">
        <v>10340</v>
      </c>
      <c r="N2557" t="s">
        <v>219</v>
      </c>
      <c r="O2557" t="s">
        <v>5735</v>
      </c>
      <c r="P2557" t="s">
        <v>10382</v>
      </c>
      <c r="Q2557" t="s">
        <v>1932</v>
      </c>
      <c r="R2557">
        <v>164</v>
      </c>
      <c r="S2557" s="15" t="str">
        <f t="shared" si="159"/>
        <v>{ month: "May", hq: "1.South", area: "2. North Mekong", kam: "PHẠM TRẦN QUANG", kae: "✔️ KAE Quách Thanh Phong", route: "F2/F4", week: "W2", day: "Tue", cusCode: "MKFBTR0129", sales: 7370000, totalC: 164, skuLines: 1 },</v>
      </c>
    </row>
    <row r="2558" spans="1:19" ht="18.5" x14ac:dyDescent="0.45">
      <c r="A2558" s="24"/>
      <c r="B2558" s="24" t="s">
        <v>123</v>
      </c>
      <c r="C2558" s="24" t="s">
        <v>126</v>
      </c>
      <c r="D2558" s="22" t="s">
        <v>127</v>
      </c>
      <c r="E2558" s="24" t="s">
        <v>70</v>
      </c>
      <c r="F2558" s="22" t="s">
        <v>599</v>
      </c>
      <c r="G2558" s="14" t="s">
        <v>5740</v>
      </c>
      <c r="H2558" s="14">
        <v>7369999.9999999991</v>
      </c>
      <c r="I2558">
        <v>1</v>
      </c>
      <c r="J2558" s="13">
        <f t="shared" si="157"/>
        <v>46147</v>
      </c>
      <c r="K2558" t="str">
        <f t="shared" si="156"/>
        <v>Tue</v>
      </c>
      <c r="L2558" t="str">
        <f t="shared" si="158"/>
        <v>W1</v>
      </c>
      <c r="M2558" t="s">
        <v>10340</v>
      </c>
      <c r="N2558" t="s">
        <v>219</v>
      </c>
      <c r="O2558" t="s">
        <v>5735</v>
      </c>
      <c r="P2558" t="s">
        <v>10382</v>
      </c>
      <c r="Q2558" t="s">
        <v>200</v>
      </c>
      <c r="R2558">
        <v>121</v>
      </c>
      <c r="S2558" s="15" t="str">
        <f t="shared" si="159"/>
        <v>{ month: "May", hq: "1.South", area: "2. North Mekong", kam: "PHẠM TRẦN QUANG", kae: "✔️ KAE Quách Thanh Phong", route: "F4", week: "W1", day: "Tue", cusCode: "MKFBTR0131", sales: 7370000, totalC: 121, skuLines: 1 },</v>
      </c>
    </row>
    <row r="2559" spans="1:19" ht="18.5" x14ac:dyDescent="0.45">
      <c r="A2559" s="24"/>
      <c r="B2559" s="24" t="s">
        <v>123</v>
      </c>
      <c r="C2559" s="24" t="s">
        <v>126</v>
      </c>
      <c r="D2559" s="22" t="s">
        <v>127</v>
      </c>
      <c r="E2559" s="24" t="s">
        <v>70</v>
      </c>
      <c r="F2559" s="22" t="s">
        <v>600</v>
      </c>
      <c r="G2559" s="14" t="s">
        <v>5740</v>
      </c>
      <c r="H2559" s="14">
        <v>2720000</v>
      </c>
      <c r="I2559">
        <v>1</v>
      </c>
      <c r="J2559" s="13">
        <f t="shared" si="157"/>
        <v>46147</v>
      </c>
      <c r="K2559" t="str">
        <f t="shared" si="156"/>
        <v>Tue</v>
      </c>
      <c r="L2559" t="str">
        <f t="shared" si="158"/>
        <v>W1</v>
      </c>
      <c r="M2559" t="s">
        <v>10340</v>
      </c>
      <c r="N2559" t="s">
        <v>219</v>
      </c>
      <c r="O2559" t="s">
        <v>5735</v>
      </c>
      <c r="P2559" t="s">
        <v>10382</v>
      </c>
      <c r="Q2559" t="s">
        <v>200</v>
      </c>
      <c r="R2559">
        <v>121</v>
      </c>
      <c r="S2559" s="15" t="str">
        <f t="shared" si="159"/>
        <v>{ month: "May", hq: "1.South", area: "2. North Mekong", kam: "PHẠM TRẦN QUANG", kae: "✔️ KAE Quách Thanh Phong", route: "F4", week: "W1", day: "Tue", cusCode: "MKFBTR0133", sales: 2720000, totalC: 121, skuLines: 1 },</v>
      </c>
    </row>
    <row r="2560" spans="1:19" ht="18.5" x14ac:dyDescent="0.45">
      <c r="A2560" s="24"/>
      <c r="B2560" s="24" t="s">
        <v>123</v>
      </c>
      <c r="C2560" s="24" t="s">
        <v>126</v>
      </c>
      <c r="D2560" s="22" t="s">
        <v>127</v>
      </c>
      <c r="E2560" s="24" t="s">
        <v>70</v>
      </c>
      <c r="F2560" s="22" t="s">
        <v>600</v>
      </c>
      <c r="G2560" s="14" t="s">
        <v>5743</v>
      </c>
      <c r="H2560" s="14">
        <v>9829000</v>
      </c>
      <c r="I2560">
        <v>2</v>
      </c>
      <c r="J2560" s="13">
        <f t="shared" si="157"/>
        <v>46161</v>
      </c>
      <c r="K2560" t="str">
        <f t="shared" si="156"/>
        <v>Tue</v>
      </c>
      <c r="L2560" t="str">
        <f t="shared" si="158"/>
        <v>W3</v>
      </c>
      <c r="M2560" t="s">
        <v>10340</v>
      </c>
      <c r="N2560" t="s">
        <v>219</v>
      </c>
      <c r="O2560" t="s">
        <v>5735</v>
      </c>
      <c r="P2560" t="s">
        <v>10382</v>
      </c>
      <c r="Q2560" t="s">
        <v>1932</v>
      </c>
      <c r="R2560">
        <v>164</v>
      </c>
      <c r="S2560" s="15" t="str">
        <f t="shared" si="159"/>
        <v>{ month: "May", hq: "1.South", area: "2. North Mekong", kam: "PHẠM TRẦN QUANG", kae: "✔️ KAE Quách Thanh Phong", route: "F2/F4", week: "W3", day: "Tue", cusCode: "MKFBTR0133", sales: 9829000, totalC: 164, skuLines: 2 },</v>
      </c>
    </row>
    <row r="2561" spans="1:19" ht="18.5" x14ac:dyDescent="0.45">
      <c r="A2561" s="24"/>
      <c r="B2561" s="24" t="s">
        <v>123</v>
      </c>
      <c r="C2561" s="24" t="s">
        <v>126</v>
      </c>
      <c r="D2561" s="22" t="s">
        <v>127</v>
      </c>
      <c r="E2561" s="24" t="s">
        <v>70</v>
      </c>
      <c r="F2561" s="22" t="s">
        <v>8759</v>
      </c>
      <c r="G2561" s="14" t="s">
        <v>8522</v>
      </c>
      <c r="H2561" s="14">
        <v>1969999.9999999998</v>
      </c>
      <c r="I2561">
        <v>1</v>
      </c>
      <c r="J2561" s="13">
        <f t="shared" si="157"/>
        <v>46169</v>
      </c>
      <c r="K2561" t="str">
        <f t="shared" si="156"/>
        <v>Wed</v>
      </c>
      <c r="L2561" t="str">
        <f t="shared" si="158"/>
        <v>W4</v>
      </c>
      <c r="M2561" t="s">
        <v>10340</v>
      </c>
      <c r="N2561" t="s">
        <v>219</v>
      </c>
      <c r="O2561" t="s">
        <v>5735</v>
      </c>
      <c r="P2561" t="s">
        <v>10382</v>
      </c>
      <c r="Q2561" t="s">
        <v>1932</v>
      </c>
      <c r="R2561">
        <v>168</v>
      </c>
      <c r="S2561" s="15" t="str">
        <f t="shared" si="159"/>
        <v>{ month: "May", hq: "1.South", area: "2. North Mekong", kam: "PHẠM TRẦN QUANG", kae: "✔️ KAE Quách Thanh Phong", route: "F2/F4", week: "W4", day: "Wed", cusCode: "MKFBTR0135", sales: 1970000, totalC: 168, skuLines: 1 },</v>
      </c>
    </row>
    <row r="2562" spans="1:19" ht="18.5" x14ac:dyDescent="0.45">
      <c r="A2562" s="24"/>
      <c r="B2562" s="24" t="s">
        <v>123</v>
      </c>
      <c r="C2562" s="24" t="s">
        <v>126</v>
      </c>
      <c r="D2562" s="22" t="s">
        <v>127</v>
      </c>
      <c r="E2562" s="24" t="s">
        <v>70</v>
      </c>
      <c r="F2562" s="22" t="s">
        <v>8760</v>
      </c>
      <c r="G2562" s="14" t="s">
        <v>8522</v>
      </c>
      <c r="H2562" s="14">
        <v>984999.99999999988</v>
      </c>
      <c r="I2562">
        <v>1</v>
      </c>
      <c r="J2562" s="13">
        <f t="shared" si="157"/>
        <v>46169</v>
      </c>
      <c r="K2562" t="str">
        <f t="shared" si="156"/>
        <v>Wed</v>
      </c>
      <c r="L2562" t="str">
        <f t="shared" si="158"/>
        <v>W4</v>
      </c>
      <c r="M2562" t="s">
        <v>10340</v>
      </c>
      <c r="N2562" t="s">
        <v>219</v>
      </c>
      <c r="O2562" t="s">
        <v>5735</v>
      </c>
      <c r="P2562" t="s">
        <v>10382</v>
      </c>
      <c r="Q2562" t="s">
        <v>1932</v>
      </c>
      <c r="R2562">
        <v>168</v>
      </c>
      <c r="S2562" s="15" t="str">
        <f t="shared" si="159"/>
        <v>{ month: "May", hq: "1.South", area: "2. North Mekong", kam: "PHẠM TRẦN QUANG", kae: "✔️ KAE Quách Thanh Phong", route: "F2/F4", week: "W4", day: "Wed", cusCode: "MKFBTR0136", sales: 985000, totalC: 168, skuLines: 1 },</v>
      </c>
    </row>
    <row r="2563" spans="1:19" ht="18.5" x14ac:dyDescent="0.45">
      <c r="A2563" s="24"/>
      <c r="B2563" s="24" t="s">
        <v>123</v>
      </c>
      <c r="C2563" s="24" t="s">
        <v>126</v>
      </c>
      <c r="D2563" s="22" t="s">
        <v>127</v>
      </c>
      <c r="E2563" s="24" t="s">
        <v>70</v>
      </c>
      <c r="F2563" s="22" t="s">
        <v>2620</v>
      </c>
      <c r="G2563" s="14" t="s">
        <v>1944</v>
      </c>
      <c r="H2563" s="14">
        <v>5896000</v>
      </c>
      <c r="I2563">
        <v>1</v>
      </c>
      <c r="J2563" s="13">
        <f t="shared" si="157"/>
        <v>46155</v>
      </c>
      <c r="K2563" t="str">
        <f t="shared" ref="K2563:K2626" si="160">TRIM(LEFT(TEXT(J2563,"dddd"),3))</f>
        <v>Wed</v>
      </c>
      <c r="L2563" t="str">
        <f t="shared" si="158"/>
        <v>W2</v>
      </c>
      <c r="M2563" t="s">
        <v>10340</v>
      </c>
      <c r="N2563" t="s">
        <v>219</v>
      </c>
      <c r="O2563" t="s">
        <v>5735</v>
      </c>
      <c r="P2563" t="s">
        <v>10382</v>
      </c>
      <c r="Q2563" t="s">
        <v>1932</v>
      </c>
      <c r="R2563">
        <v>164</v>
      </c>
      <c r="S2563" s="15" t="str">
        <f t="shared" si="159"/>
        <v>{ month: "May", hq: "1.South", area: "2. North Mekong", kam: "PHẠM TRẦN QUANG", kae: "✔️ KAE Quách Thanh Phong", route: "F2/F4", week: "W2", day: "Wed", cusCode: "MKFBTR0137", sales: 5896000, totalC: 164, skuLines: 1 },</v>
      </c>
    </row>
    <row r="2564" spans="1:19" ht="18.5" x14ac:dyDescent="0.45">
      <c r="A2564" s="24"/>
      <c r="B2564" s="24" t="s">
        <v>123</v>
      </c>
      <c r="C2564" s="24" t="s">
        <v>126</v>
      </c>
      <c r="D2564" s="22" t="s">
        <v>127</v>
      </c>
      <c r="E2564" s="24" t="s">
        <v>70</v>
      </c>
      <c r="F2564" s="22" t="s">
        <v>2620</v>
      </c>
      <c r="G2564" s="14" t="s">
        <v>8522</v>
      </c>
      <c r="H2564" s="14">
        <v>984999.99999999988</v>
      </c>
      <c r="I2564">
        <v>1</v>
      </c>
      <c r="J2564" s="13">
        <f t="shared" ref="J2564:J2627" si="161">DATE(RIGHT(G2564,4), MID(G2564,4,2), LEFT(G2564,2))</f>
        <v>46169</v>
      </c>
      <c r="K2564" t="str">
        <f t="shared" si="160"/>
        <v>Wed</v>
      </c>
      <c r="L2564" t="str">
        <f t="shared" ref="L2564:L2627" si="162">"W"&amp;INT((LEFT(G2564,2)-4)/7)+1</f>
        <v>W4</v>
      </c>
      <c r="M2564" t="s">
        <v>10340</v>
      </c>
      <c r="N2564" t="s">
        <v>219</v>
      </c>
      <c r="O2564" t="s">
        <v>5735</v>
      </c>
      <c r="P2564" t="s">
        <v>10382</v>
      </c>
      <c r="Q2564" t="s">
        <v>1932</v>
      </c>
      <c r="R2564">
        <v>168</v>
      </c>
      <c r="S2564" s="15" t="str">
        <f t="shared" ref="S2564:S2627" si="163">"{ month: """ &amp; M2564 &amp; """, hq: """ &amp; B2564 &amp; """, area: """ &amp; C2564 &amp; """, kam: """ &amp; N2564 &amp; """, kae: """ &amp; P2564 &amp; """, route: """ &amp; Q2564 &amp; """, week: """ &amp; L2564 &amp; """, day: """ &amp; K2564 &amp; """, cusCode: """ &amp; F2564 &amp; """, sales: " &amp; H2564 &amp; ", totalC: " &amp; R2564 &amp; ", skuLines: " &amp; I2564 &amp; " },"</f>
        <v>{ month: "May", hq: "1.South", area: "2. North Mekong", kam: "PHẠM TRẦN QUANG", kae: "✔️ KAE Quách Thanh Phong", route: "F2/F4", week: "W4", day: "Wed", cusCode: "MKFBTR0137", sales: 985000, totalC: 168, skuLines: 1 },</v>
      </c>
    </row>
    <row r="2565" spans="1:19" ht="18.5" x14ac:dyDescent="0.45">
      <c r="A2565" s="24"/>
      <c r="B2565" s="24" t="s">
        <v>123</v>
      </c>
      <c r="C2565" s="24" t="s">
        <v>126</v>
      </c>
      <c r="D2565" s="22" t="s">
        <v>127</v>
      </c>
      <c r="E2565" s="24" t="s">
        <v>70</v>
      </c>
      <c r="F2565" s="22" t="s">
        <v>2621</v>
      </c>
      <c r="G2565" s="14" t="s">
        <v>1944</v>
      </c>
      <c r="H2565" s="14">
        <v>2948000</v>
      </c>
      <c r="I2565">
        <v>1</v>
      </c>
      <c r="J2565" s="13">
        <f t="shared" si="161"/>
        <v>46155</v>
      </c>
      <c r="K2565" t="str">
        <f t="shared" si="160"/>
        <v>Wed</v>
      </c>
      <c r="L2565" t="str">
        <f t="shared" si="162"/>
        <v>W2</v>
      </c>
      <c r="M2565" t="s">
        <v>10340</v>
      </c>
      <c r="N2565" t="s">
        <v>219</v>
      </c>
      <c r="O2565" t="s">
        <v>5735</v>
      </c>
      <c r="P2565" t="s">
        <v>10382</v>
      </c>
      <c r="Q2565" t="s">
        <v>1932</v>
      </c>
      <c r="R2565">
        <v>164</v>
      </c>
      <c r="S2565" s="15" t="str">
        <f t="shared" si="163"/>
        <v>{ month: "May", hq: "1.South", area: "2. North Mekong", kam: "PHẠM TRẦN QUANG", kae: "✔️ KAE Quách Thanh Phong", route: "F2/F4", week: "W2", day: "Wed", cusCode: "MKFBTR0138", sales: 2948000, totalC: 164, skuLines: 1 },</v>
      </c>
    </row>
    <row r="2566" spans="1:19" ht="18.5" x14ac:dyDescent="0.45">
      <c r="A2566" s="24"/>
      <c r="B2566" s="24" t="s">
        <v>123</v>
      </c>
      <c r="C2566" s="24" t="s">
        <v>126</v>
      </c>
      <c r="D2566" s="22" t="s">
        <v>127</v>
      </c>
      <c r="E2566" s="24" t="s">
        <v>70</v>
      </c>
      <c r="F2566" s="22" t="s">
        <v>2621</v>
      </c>
      <c r="G2566" s="14" t="s">
        <v>8522</v>
      </c>
      <c r="H2566" s="14">
        <v>4308000</v>
      </c>
      <c r="I2566">
        <v>2</v>
      </c>
      <c r="J2566" s="13">
        <f t="shared" si="161"/>
        <v>46169</v>
      </c>
      <c r="K2566" t="str">
        <f t="shared" si="160"/>
        <v>Wed</v>
      </c>
      <c r="L2566" t="str">
        <f t="shared" si="162"/>
        <v>W4</v>
      </c>
      <c r="M2566" t="s">
        <v>10340</v>
      </c>
      <c r="N2566" t="s">
        <v>219</v>
      </c>
      <c r="O2566" t="s">
        <v>5735</v>
      </c>
      <c r="P2566" t="s">
        <v>10382</v>
      </c>
      <c r="Q2566" t="s">
        <v>1932</v>
      </c>
      <c r="R2566">
        <v>168</v>
      </c>
      <c r="S2566" s="15" t="str">
        <f t="shared" si="163"/>
        <v>{ month: "May", hq: "1.South", area: "2. North Mekong", kam: "PHẠM TRẦN QUANG", kae: "✔️ KAE Quách Thanh Phong", route: "F2/F4", week: "W4", day: "Wed", cusCode: "MKFBTR0138", sales: 4308000, totalC: 168, skuLines: 2 },</v>
      </c>
    </row>
    <row r="2567" spans="1:19" ht="18.5" x14ac:dyDescent="0.45">
      <c r="A2567" s="24"/>
      <c r="B2567" s="24" t="s">
        <v>123</v>
      </c>
      <c r="C2567" s="24" t="s">
        <v>126</v>
      </c>
      <c r="D2567" s="22" t="s">
        <v>127</v>
      </c>
      <c r="E2567" s="24" t="s">
        <v>70</v>
      </c>
      <c r="F2567" s="22" t="s">
        <v>2622</v>
      </c>
      <c r="G2567" s="14" t="s">
        <v>1944</v>
      </c>
      <c r="H2567" s="14">
        <v>7369999.9999999991</v>
      </c>
      <c r="I2567">
        <v>1</v>
      </c>
      <c r="J2567" s="13">
        <f t="shared" si="161"/>
        <v>46155</v>
      </c>
      <c r="K2567" t="str">
        <f t="shared" si="160"/>
        <v>Wed</v>
      </c>
      <c r="L2567" t="str">
        <f t="shared" si="162"/>
        <v>W2</v>
      </c>
      <c r="M2567" t="s">
        <v>10340</v>
      </c>
      <c r="N2567" t="s">
        <v>219</v>
      </c>
      <c r="O2567" t="s">
        <v>5735</v>
      </c>
      <c r="P2567" t="s">
        <v>10382</v>
      </c>
      <c r="Q2567" t="s">
        <v>1932</v>
      </c>
      <c r="R2567">
        <v>164</v>
      </c>
      <c r="S2567" s="15" t="str">
        <f t="shared" si="163"/>
        <v>{ month: "May", hq: "1.South", area: "2. North Mekong", kam: "PHẠM TRẦN QUANG", kae: "✔️ KAE Quách Thanh Phong", route: "F2/F4", week: "W2", day: "Wed", cusCode: "MKFBTR0141", sales: 7370000, totalC: 164, skuLines: 1 },</v>
      </c>
    </row>
    <row r="2568" spans="1:19" ht="18.5" x14ac:dyDescent="0.45">
      <c r="A2568" s="24"/>
      <c r="B2568" s="24" t="s">
        <v>123</v>
      </c>
      <c r="C2568" s="24" t="s">
        <v>126</v>
      </c>
      <c r="D2568" s="22" t="s">
        <v>127</v>
      </c>
      <c r="E2568" s="24" t="s">
        <v>70</v>
      </c>
      <c r="F2568" s="22" t="s">
        <v>2622</v>
      </c>
      <c r="G2568" s="14" t="s">
        <v>8522</v>
      </c>
      <c r="H2568" s="14">
        <v>5896000</v>
      </c>
      <c r="I2568">
        <v>1</v>
      </c>
      <c r="J2568" s="13">
        <f t="shared" si="161"/>
        <v>46169</v>
      </c>
      <c r="K2568" t="str">
        <f t="shared" si="160"/>
        <v>Wed</v>
      </c>
      <c r="L2568" t="str">
        <f t="shared" si="162"/>
        <v>W4</v>
      </c>
      <c r="M2568" t="s">
        <v>10340</v>
      </c>
      <c r="N2568" t="s">
        <v>219</v>
      </c>
      <c r="O2568" t="s">
        <v>5735</v>
      </c>
      <c r="P2568" t="s">
        <v>10382</v>
      </c>
      <c r="Q2568" t="s">
        <v>1932</v>
      </c>
      <c r="R2568">
        <v>168</v>
      </c>
      <c r="S2568" s="15" t="str">
        <f t="shared" si="163"/>
        <v>{ month: "May", hq: "1.South", area: "2. North Mekong", kam: "PHẠM TRẦN QUANG", kae: "✔️ KAE Quách Thanh Phong", route: "F2/F4", week: "W4", day: "Wed", cusCode: "MKFBTR0141", sales: 5896000, totalC: 168, skuLines: 1 },</v>
      </c>
    </row>
    <row r="2569" spans="1:19" ht="18.5" x14ac:dyDescent="0.45">
      <c r="A2569" s="24"/>
      <c r="B2569" s="24" t="s">
        <v>123</v>
      </c>
      <c r="C2569" s="24" t="s">
        <v>126</v>
      </c>
      <c r="D2569" s="22" t="s">
        <v>127</v>
      </c>
      <c r="E2569" s="24" t="s">
        <v>70</v>
      </c>
      <c r="F2569" s="22" t="s">
        <v>2623</v>
      </c>
      <c r="G2569" s="14" t="s">
        <v>1944</v>
      </c>
      <c r="H2569" s="14">
        <v>14739999.999999998</v>
      </c>
      <c r="I2569">
        <v>1</v>
      </c>
      <c r="J2569" s="13">
        <f t="shared" si="161"/>
        <v>46155</v>
      </c>
      <c r="K2569" t="str">
        <f t="shared" si="160"/>
        <v>Wed</v>
      </c>
      <c r="L2569" t="str">
        <f t="shared" si="162"/>
        <v>W2</v>
      </c>
      <c r="M2569" t="s">
        <v>10340</v>
      </c>
      <c r="N2569" t="s">
        <v>219</v>
      </c>
      <c r="O2569" t="s">
        <v>5735</v>
      </c>
      <c r="P2569" t="s">
        <v>10382</v>
      </c>
      <c r="Q2569" t="s">
        <v>1932</v>
      </c>
      <c r="R2569">
        <v>164</v>
      </c>
      <c r="S2569" s="15" t="str">
        <f t="shared" si="163"/>
        <v>{ month: "May", hq: "1.South", area: "2. North Mekong", kam: "PHẠM TRẦN QUANG", kae: "✔️ KAE Quách Thanh Phong", route: "F2/F4", week: "W2", day: "Wed", cusCode: "MKFBTR0142", sales: 14740000, totalC: 164, skuLines: 1 },</v>
      </c>
    </row>
    <row r="2570" spans="1:19" ht="18.5" x14ac:dyDescent="0.45">
      <c r="A2570" s="24"/>
      <c r="B2570" s="24" t="s">
        <v>123</v>
      </c>
      <c r="C2570" s="24" t="s">
        <v>126</v>
      </c>
      <c r="D2570" s="22" t="s">
        <v>127</v>
      </c>
      <c r="E2570" s="24" t="s">
        <v>70</v>
      </c>
      <c r="F2570" s="22" t="s">
        <v>6143</v>
      </c>
      <c r="G2570" s="14" t="s">
        <v>5744</v>
      </c>
      <c r="H2570" s="14">
        <v>4722000</v>
      </c>
      <c r="I2570">
        <v>2</v>
      </c>
      <c r="J2570" s="13">
        <f t="shared" si="161"/>
        <v>46162</v>
      </c>
      <c r="K2570" t="str">
        <f t="shared" si="160"/>
        <v>Wed</v>
      </c>
      <c r="L2570" t="str">
        <f t="shared" si="162"/>
        <v>W3</v>
      </c>
      <c r="M2570" t="s">
        <v>10340</v>
      </c>
      <c r="N2570" t="s">
        <v>219</v>
      </c>
      <c r="O2570" t="s">
        <v>5735</v>
      </c>
      <c r="P2570" t="s">
        <v>10382</v>
      </c>
      <c r="Q2570" t="s">
        <v>1932</v>
      </c>
      <c r="R2570">
        <v>164</v>
      </c>
      <c r="S2570" s="15" t="str">
        <f t="shared" si="163"/>
        <v>{ month: "May", hq: "1.South", area: "2. North Mekong", kam: "PHẠM TRẦN QUANG", kae: "✔️ KAE Quách Thanh Phong", route: "F2/F4", week: "W3", day: "Wed", cusCode: "MKFBTR0143", sales: 4722000, totalC: 164, skuLines: 2 },</v>
      </c>
    </row>
    <row r="2571" spans="1:19" ht="18.5" x14ac:dyDescent="0.45">
      <c r="A2571" s="24"/>
      <c r="B2571" s="24" t="s">
        <v>123</v>
      </c>
      <c r="C2571" s="24" t="s">
        <v>126</v>
      </c>
      <c r="D2571" s="22" t="s">
        <v>127</v>
      </c>
      <c r="E2571" s="24" t="s">
        <v>70</v>
      </c>
      <c r="F2571" s="22" t="s">
        <v>8761</v>
      </c>
      <c r="G2571" s="14" t="s">
        <v>8522</v>
      </c>
      <c r="H2571" s="14">
        <v>5668000</v>
      </c>
      <c r="I2571">
        <v>2</v>
      </c>
      <c r="J2571" s="13">
        <f t="shared" si="161"/>
        <v>46169</v>
      </c>
      <c r="K2571" t="str">
        <f t="shared" si="160"/>
        <v>Wed</v>
      </c>
      <c r="L2571" t="str">
        <f t="shared" si="162"/>
        <v>W4</v>
      </c>
      <c r="M2571" t="s">
        <v>10340</v>
      </c>
      <c r="N2571" t="s">
        <v>219</v>
      </c>
      <c r="O2571" t="s">
        <v>5735</v>
      </c>
      <c r="P2571" t="s">
        <v>10382</v>
      </c>
      <c r="Q2571" t="s">
        <v>1932</v>
      </c>
      <c r="R2571">
        <v>168</v>
      </c>
      <c r="S2571" s="15" t="str">
        <f t="shared" si="163"/>
        <v>{ month: "May", hq: "1.South", area: "2. North Mekong", kam: "PHẠM TRẦN QUANG", kae: "✔️ KAE Quách Thanh Phong", route: "F2/F4", week: "W4", day: "Wed", cusCode: "MKFBTR0144", sales: 5668000, totalC: 168, skuLines: 2 },</v>
      </c>
    </row>
    <row r="2572" spans="1:19" ht="18.5" x14ac:dyDescent="0.45">
      <c r="A2572" s="24"/>
      <c r="B2572" s="24" t="s">
        <v>123</v>
      </c>
      <c r="C2572" s="24" t="s">
        <v>126</v>
      </c>
      <c r="D2572" s="22" t="s">
        <v>127</v>
      </c>
      <c r="E2572" s="24" t="s">
        <v>70</v>
      </c>
      <c r="F2572" s="22" t="s">
        <v>6120</v>
      </c>
      <c r="G2572" s="14" t="s">
        <v>5744</v>
      </c>
      <c r="H2572" s="14">
        <v>491450000</v>
      </c>
      <c r="I2572">
        <v>2</v>
      </c>
      <c r="J2572" s="13">
        <f t="shared" si="161"/>
        <v>46162</v>
      </c>
      <c r="K2572" t="str">
        <f t="shared" si="160"/>
        <v>Wed</v>
      </c>
      <c r="L2572" t="str">
        <f t="shared" si="162"/>
        <v>W3</v>
      </c>
      <c r="M2572" t="s">
        <v>10340</v>
      </c>
      <c r="N2572" t="s">
        <v>219</v>
      </c>
      <c r="O2572" t="s">
        <v>5735</v>
      </c>
      <c r="P2572" t="s">
        <v>10382</v>
      </c>
      <c r="Q2572" t="s">
        <v>1932</v>
      </c>
      <c r="R2572">
        <v>164</v>
      </c>
      <c r="S2572" s="15" t="str">
        <f t="shared" si="163"/>
        <v>{ month: "May", hq: "1.South", area: "2. North Mekong", kam: "PHẠM TRẦN QUANG", kae: "✔️ KAE Quách Thanh Phong", route: "F2/F4", week: "W3", day: "Wed", cusCode: "MKFBTR0146", sales: 491450000, totalC: 164, skuLines: 2 },</v>
      </c>
    </row>
    <row r="2573" spans="1:19" ht="18.5" x14ac:dyDescent="0.45">
      <c r="A2573" s="24"/>
      <c r="B2573" s="24" t="s">
        <v>123</v>
      </c>
      <c r="C2573" s="24" t="s">
        <v>126</v>
      </c>
      <c r="D2573" s="22" t="s">
        <v>127</v>
      </c>
      <c r="E2573" s="24" t="s">
        <v>70</v>
      </c>
      <c r="F2573" s="22" t="s">
        <v>6144</v>
      </c>
      <c r="G2573" s="14" t="s">
        <v>5746</v>
      </c>
      <c r="H2573" s="14">
        <v>2459000</v>
      </c>
      <c r="I2573">
        <v>2</v>
      </c>
      <c r="J2573" s="13">
        <f t="shared" si="161"/>
        <v>46164</v>
      </c>
      <c r="K2573" t="str">
        <f t="shared" si="160"/>
        <v>Fri</v>
      </c>
      <c r="L2573" t="str">
        <f t="shared" si="162"/>
        <v>W3</v>
      </c>
      <c r="M2573" t="s">
        <v>10340</v>
      </c>
      <c r="N2573" t="s">
        <v>219</v>
      </c>
      <c r="O2573" t="s">
        <v>5735</v>
      </c>
      <c r="P2573" t="s">
        <v>10382</v>
      </c>
      <c r="Q2573" t="s">
        <v>1932</v>
      </c>
      <c r="R2573">
        <v>164</v>
      </c>
      <c r="S2573" s="15" t="str">
        <f t="shared" si="163"/>
        <v>{ month: "May", hq: "1.South", area: "2. North Mekong", kam: "PHẠM TRẦN QUANG", kae: "✔️ KAE Quách Thanh Phong", route: "F2/F4", week: "W3", day: "Fri", cusCode: "MKFBTR0149", sales: 2459000, totalC: 164, skuLines: 2 },</v>
      </c>
    </row>
    <row r="2574" spans="1:19" ht="18.5" x14ac:dyDescent="0.45">
      <c r="A2574" s="24"/>
      <c r="B2574" s="24" t="s">
        <v>123</v>
      </c>
      <c r="C2574" s="24" t="s">
        <v>126</v>
      </c>
      <c r="D2574" s="22" t="s">
        <v>127</v>
      </c>
      <c r="E2574" s="24" t="s">
        <v>70</v>
      </c>
      <c r="F2574" s="22" t="s">
        <v>6145</v>
      </c>
      <c r="G2574" s="14" t="s">
        <v>5746</v>
      </c>
      <c r="H2574" s="14">
        <v>14251000</v>
      </c>
      <c r="I2574">
        <v>2</v>
      </c>
      <c r="J2574" s="13">
        <f t="shared" si="161"/>
        <v>46164</v>
      </c>
      <c r="K2574" t="str">
        <f t="shared" si="160"/>
        <v>Fri</v>
      </c>
      <c r="L2574" t="str">
        <f t="shared" si="162"/>
        <v>W3</v>
      </c>
      <c r="M2574" t="s">
        <v>10340</v>
      </c>
      <c r="N2574" t="s">
        <v>219</v>
      </c>
      <c r="O2574" t="s">
        <v>5735</v>
      </c>
      <c r="P2574" t="s">
        <v>10382</v>
      </c>
      <c r="Q2574" t="s">
        <v>1932</v>
      </c>
      <c r="R2574">
        <v>164</v>
      </c>
      <c r="S2574" s="15" t="str">
        <f t="shared" si="163"/>
        <v>{ month: "May", hq: "1.South", area: "2. North Mekong", kam: "PHẠM TRẦN QUANG", kae: "✔️ KAE Quách Thanh Phong", route: "F2/F4", week: "W3", day: "Fri", cusCode: "MKFBTR0150", sales: 14251000, totalC: 164, skuLines: 2 },</v>
      </c>
    </row>
    <row r="2575" spans="1:19" ht="18.5" x14ac:dyDescent="0.45">
      <c r="A2575" s="24"/>
      <c r="B2575" s="24" t="s">
        <v>123</v>
      </c>
      <c r="C2575" s="24" t="s">
        <v>126</v>
      </c>
      <c r="D2575" s="22" t="s">
        <v>127</v>
      </c>
      <c r="E2575" s="24" t="s">
        <v>70</v>
      </c>
      <c r="F2575" s="22" t="s">
        <v>8050</v>
      </c>
      <c r="G2575" s="14" t="s">
        <v>5746</v>
      </c>
      <c r="H2575" s="14">
        <v>5114888.888888889</v>
      </c>
      <c r="I2575">
        <v>3</v>
      </c>
      <c r="J2575" s="13">
        <f t="shared" si="161"/>
        <v>46164</v>
      </c>
      <c r="K2575" t="str">
        <f t="shared" si="160"/>
        <v>Fri</v>
      </c>
      <c r="L2575" t="str">
        <f t="shared" si="162"/>
        <v>W3</v>
      </c>
      <c r="M2575" t="s">
        <v>10340</v>
      </c>
      <c r="N2575" t="s">
        <v>219</v>
      </c>
      <c r="O2575" t="s">
        <v>5735</v>
      </c>
      <c r="P2575" t="s">
        <v>10382</v>
      </c>
      <c r="Q2575" t="s">
        <v>1932</v>
      </c>
      <c r="R2575">
        <v>164</v>
      </c>
      <c r="S2575" s="15" t="str">
        <f t="shared" si="163"/>
        <v>{ month: "May", hq: "1.South", area: "2. North Mekong", kam: "PHẠM TRẦN QUANG", kae: "✔️ KAE Quách Thanh Phong", route: "F2/F4", week: "W3", day: "Fri", cusCode: "MKFBTR0152", sales: 5114888.88888889, totalC: 164, skuLines: 3 },</v>
      </c>
    </row>
    <row r="2576" spans="1:19" ht="18.5" x14ac:dyDescent="0.45">
      <c r="A2576" s="24"/>
      <c r="B2576" s="24" t="s">
        <v>123</v>
      </c>
      <c r="C2576" s="24" t="s">
        <v>126</v>
      </c>
      <c r="D2576" s="22" t="s">
        <v>127</v>
      </c>
      <c r="E2576" s="24" t="s">
        <v>70</v>
      </c>
      <c r="F2576" s="22" t="s">
        <v>6146</v>
      </c>
      <c r="G2576" s="14" t="s">
        <v>5746</v>
      </c>
      <c r="H2576" s="14">
        <v>7369999.9999999991</v>
      </c>
      <c r="I2576">
        <v>1</v>
      </c>
      <c r="J2576" s="13">
        <f t="shared" si="161"/>
        <v>46164</v>
      </c>
      <c r="K2576" t="str">
        <f t="shared" si="160"/>
        <v>Fri</v>
      </c>
      <c r="L2576" t="str">
        <f t="shared" si="162"/>
        <v>W3</v>
      </c>
      <c r="M2576" t="s">
        <v>10340</v>
      </c>
      <c r="N2576" t="s">
        <v>219</v>
      </c>
      <c r="O2576" t="s">
        <v>5735</v>
      </c>
      <c r="P2576" t="s">
        <v>10382</v>
      </c>
      <c r="Q2576" t="s">
        <v>1932</v>
      </c>
      <c r="R2576">
        <v>164</v>
      </c>
      <c r="S2576" s="15" t="str">
        <f t="shared" si="163"/>
        <v>{ month: "May", hq: "1.South", area: "2. North Mekong", kam: "PHẠM TRẦN QUANG", kae: "✔️ KAE Quách Thanh Phong", route: "F2/F4", week: "W3", day: "Fri", cusCode: "MKFBTR0154", sales: 7370000, totalC: 164, skuLines: 1 },</v>
      </c>
    </row>
    <row r="2577" spans="1:19" ht="18.5" x14ac:dyDescent="0.45">
      <c r="A2577" s="24"/>
      <c r="B2577" s="24" t="s">
        <v>123</v>
      </c>
      <c r="C2577" s="24" t="s">
        <v>126</v>
      </c>
      <c r="D2577" s="22" t="s">
        <v>127</v>
      </c>
      <c r="E2577" s="24" t="s">
        <v>70</v>
      </c>
      <c r="F2577" s="22" t="s">
        <v>8762</v>
      </c>
      <c r="G2577" s="14" t="s">
        <v>8524</v>
      </c>
      <c r="H2577" s="14">
        <v>4422000</v>
      </c>
      <c r="I2577">
        <v>1</v>
      </c>
      <c r="J2577" s="13">
        <f t="shared" si="161"/>
        <v>46171</v>
      </c>
      <c r="K2577" t="str">
        <f t="shared" si="160"/>
        <v>Fri</v>
      </c>
      <c r="L2577" t="str">
        <f t="shared" si="162"/>
        <v>W4</v>
      </c>
      <c r="M2577" t="s">
        <v>10340</v>
      </c>
      <c r="N2577" t="s">
        <v>219</v>
      </c>
      <c r="O2577" t="s">
        <v>5735</v>
      </c>
      <c r="P2577" t="s">
        <v>10382</v>
      </c>
      <c r="Q2577" t="s">
        <v>1932</v>
      </c>
      <c r="R2577">
        <v>168</v>
      </c>
      <c r="S2577" s="15" t="str">
        <f t="shared" si="163"/>
        <v>{ month: "May", hq: "1.South", area: "2. North Mekong", kam: "PHẠM TRẦN QUANG", kae: "✔️ KAE Quách Thanh Phong", route: "F2/F4", week: "W4", day: "Fri", cusCode: "MKFBTR0155", sales: 4422000, totalC: 168, skuLines: 1 },</v>
      </c>
    </row>
    <row r="2578" spans="1:19" ht="18.5" x14ac:dyDescent="0.45">
      <c r="A2578" s="24"/>
      <c r="B2578" s="24" t="s">
        <v>123</v>
      </c>
      <c r="C2578" s="24" t="s">
        <v>126</v>
      </c>
      <c r="D2578" s="22" t="s">
        <v>127</v>
      </c>
      <c r="E2578" s="24" t="s">
        <v>70</v>
      </c>
      <c r="F2578" s="22" t="s">
        <v>2624</v>
      </c>
      <c r="G2578" s="14" t="s">
        <v>1935</v>
      </c>
      <c r="H2578" s="14">
        <v>4117055.5555555555</v>
      </c>
      <c r="I2578">
        <v>3</v>
      </c>
      <c r="J2578" s="13">
        <f t="shared" si="161"/>
        <v>46157</v>
      </c>
      <c r="K2578" t="str">
        <f t="shared" si="160"/>
        <v>Fri</v>
      </c>
      <c r="L2578" t="str">
        <f t="shared" si="162"/>
        <v>W2</v>
      </c>
      <c r="M2578" t="s">
        <v>10340</v>
      </c>
      <c r="N2578" t="s">
        <v>219</v>
      </c>
      <c r="O2578" t="s">
        <v>5735</v>
      </c>
      <c r="P2578" t="s">
        <v>10382</v>
      </c>
      <c r="Q2578" t="s">
        <v>1932</v>
      </c>
      <c r="R2578">
        <v>164</v>
      </c>
      <c r="S2578" s="15" t="str">
        <f t="shared" si="163"/>
        <v>{ month: "May", hq: "1.South", area: "2. North Mekong", kam: "PHẠM TRẦN QUANG", kae: "✔️ KAE Quách Thanh Phong", route: "F2/F4", week: "W2", day: "Fri", cusCode: "MKFBTR0156", sales: 4117055.55555556, totalC: 164, skuLines: 3 },</v>
      </c>
    </row>
    <row r="2579" spans="1:19" ht="18.5" x14ac:dyDescent="0.45">
      <c r="A2579" s="24"/>
      <c r="B2579" s="24" t="s">
        <v>123</v>
      </c>
      <c r="C2579" s="24" t="s">
        <v>126</v>
      </c>
      <c r="D2579" s="22" t="s">
        <v>127</v>
      </c>
      <c r="E2579" s="24" t="s">
        <v>70</v>
      </c>
      <c r="F2579" s="22" t="s">
        <v>6147</v>
      </c>
      <c r="G2579" s="14" t="s">
        <v>5746</v>
      </c>
      <c r="H2579" s="14">
        <v>6800000</v>
      </c>
      <c r="I2579">
        <v>1</v>
      </c>
      <c r="J2579" s="13">
        <f t="shared" si="161"/>
        <v>46164</v>
      </c>
      <c r="K2579" t="str">
        <f t="shared" si="160"/>
        <v>Fri</v>
      </c>
      <c r="L2579" t="str">
        <f t="shared" si="162"/>
        <v>W3</v>
      </c>
      <c r="M2579" t="s">
        <v>10340</v>
      </c>
      <c r="N2579" t="s">
        <v>219</v>
      </c>
      <c r="O2579" t="s">
        <v>5735</v>
      </c>
      <c r="P2579" t="s">
        <v>10382</v>
      </c>
      <c r="Q2579" t="s">
        <v>1932</v>
      </c>
      <c r="R2579">
        <v>164</v>
      </c>
      <c r="S2579" s="15" t="str">
        <f t="shared" si="163"/>
        <v>{ month: "May", hq: "1.South", area: "2. North Mekong", kam: "PHẠM TRẦN QUANG", kae: "✔️ KAE Quách Thanh Phong", route: "F2/F4", week: "W3", day: "Fri", cusCode: "MKFBTR0157", sales: 6800000, totalC: 164, skuLines: 1 },</v>
      </c>
    </row>
    <row r="2580" spans="1:19" ht="18.5" x14ac:dyDescent="0.45">
      <c r="A2580" s="24"/>
      <c r="B2580" s="24" t="s">
        <v>123</v>
      </c>
      <c r="C2580" s="24" t="s">
        <v>126</v>
      </c>
      <c r="D2580" s="22" t="s">
        <v>127</v>
      </c>
      <c r="E2580" s="24" t="s">
        <v>70</v>
      </c>
      <c r="F2580" s="22" t="s">
        <v>2625</v>
      </c>
      <c r="G2580" s="14" t="s">
        <v>1949</v>
      </c>
      <c r="H2580" s="14">
        <v>2948000</v>
      </c>
      <c r="I2580">
        <v>1</v>
      </c>
      <c r="J2580" s="13">
        <f t="shared" si="161"/>
        <v>46156</v>
      </c>
      <c r="K2580" t="str">
        <f t="shared" si="160"/>
        <v>Thu</v>
      </c>
      <c r="L2580" t="str">
        <f t="shared" si="162"/>
        <v>W2</v>
      </c>
      <c r="M2580" t="s">
        <v>10340</v>
      </c>
      <c r="N2580" t="s">
        <v>219</v>
      </c>
      <c r="O2580" t="s">
        <v>5735</v>
      </c>
      <c r="P2580" t="s">
        <v>10382</v>
      </c>
      <c r="Q2580" t="s">
        <v>200</v>
      </c>
      <c r="R2580">
        <v>164</v>
      </c>
      <c r="S2580" s="15" t="str">
        <f t="shared" si="163"/>
        <v>{ month: "May", hq: "1.South", area: "2. North Mekong", kam: "PHẠM TRẦN QUANG", kae: "✔️ KAE Quách Thanh Phong", route: "F4", week: "W2", day: "Thu", cusCode: "MKFBTR0213", sales: 2948000, totalC: 164, skuLines: 1 },</v>
      </c>
    </row>
    <row r="2581" spans="1:19" ht="18.5" x14ac:dyDescent="0.45">
      <c r="A2581" s="24"/>
      <c r="B2581" s="24" t="s">
        <v>123</v>
      </c>
      <c r="C2581" s="24" t="s">
        <v>126</v>
      </c>
      <c r="D2581" s="22" t="s">
        <v>127</v>
      </c>
      <c r="E2581" s="24" t="s">
        <v>70</v>
      </c>
      <c r="F2581" s="22" t="s">
        <v>2625</v>
      </c>
      <c r="G2581" s="14" t="s">
        <v>5745</v>
      </c>
      <c r="H2581" s="14">
        <v>2834000</v>
      </c>
      <c r="I2581">
        <v>2</v>
      </c>
      <c r="J2581" s="13">
        <f t="shared" si="161"/>
        <v>46163</v>
      </c>
      <c r="K2581" t="str">
        <f t="shared" si="160"/>
        <v>Thu</v>
      </c>
      <c r="L2581" t="str">
        <f t="shared" si="162"/>
        <v>W3</v>
      </c>
      <c r="M2581" t="s">
        <v>10340</v>
      </c>
      <c r="N2581" t="s">
        <v>219</v>
      </c>
      <c r="O2581" t="s">
        <v>5735</v>
      </c>
      <c r="P2581" t="s">
        <v>10382</v>
      </c>
      <c r="Q2581" t="s">
        <v>200</v>
      </c>
      <c r="R2581">
        <v>164</v>
      </c>
      <c r="S2581" s="15" t="str">
        <f t="shared" si="163"/>
        <v>{ month: "May", hq: "1.South", area: "2. North Mekong", kam: "PHẠM TRẦN QUANG", kae: "✔️ KAE Quách Thanh Phong", route: "F4", week: "W3", day: "Thu", cusCode: "MKFBTR0213", sales: 2834000, totalC: 164, skuLines: 2 },</v>
      </c>
    </row>
    <row r="2582" spans="1:19" ht="18.5" x14ac:dyDescent="0.45">
      <c r="A2582" s="24"/>
      <c r="B2582" s="24" t="s">
        <v>123</v>
      </c>
      <c r="C2582" s="24" t="s">
        <v>126</v>
      </c>
      <c r="D2582" s="22" t="s">
        <v>127</v>
      </c>
      <c r="E2582" s="24" t="s">
        <v>70</v>
      </c>
      <c r="F2582" s="22" t="s">
        <v>2626</v>
      </c>
      <c r="G2582" s="14" t="s">
        <v>1949</v>
      </c>
      <c r="H2582" s="14">
        <v>6800000</v>
      </c>
      <c r="I2582">
        <v>1</v>
      </c>
      <c r="J2582" s="13">
        <f t="shared" si="161"/>
        <v>46156</v>
      </c>
      <c r="K2582" t="str">
        <f t="shared" si="160"/>
        <v>Thu</v>
      </c>
      <c r="L2582" t="str">
        <f t="shared" si="162"/>
        <v>W2</v>
      </c>
      <c r="M2582" t="s">
        <v>10340</v>
      </c>
      <c r="N2582" t="s">
        <v>219</v>
      </c>
      <c r="O2582" t="s">
        <v>5735</v>
      </c>
      <c r="P2582" t="s">
        <v>10382</v>
      </c>
      <c r="Q2582" t="s">
        <v>200</v>
      </c>
      <c r="R2582">
        <v>164</v>
      </c>
      <c r="S2582" s="15" t="str">
        <f t="shared" si="163"/>
        <v>{ month: "May", hq: "1.South", area: "2. North Mekong", kam: "PHẠM TRẦN QUANG", kae: "✔️ KAE Quách Thanh Phong", route: "F4", week: "W2", day: "Thu", cusCode: "MKFBTR0215", sales: 6800000, totalC: 164, skuLines: 1 },</v>
      </c>
    </row>
    <row r="2583" spans="1:19" ht="18.5" x14ac:dyDescent="0.45">
      <c r="A2583" s="24"/>
      <c r="B2583" s="24" t="s">
        <v>123</v>
      </c>
      <c r="C2583" s="24" t="s">
        <v>126</v>
      </c>
      <c r="D2583" s="22" t="s">
        <v>127</v>
      </c>
      <c r="E2583" s="24" t="s">
        <v>70</v>
      </c>
      <c r="F2583" s="22" t="s">
        <v>2626</v>
      </c>
      <c r="G2583" s="14" t="s">
        <v>8523</v>
      </c>
      <c r="H2583" s="14">
        <v>469383.33333333337</v>
      </c>
      <c r="I2583">
        <v>4</v>
      </c>
      <c r="J2583" s="13">
        <f t="shared" si="161"/>
        <v>46170</v>
      </c>
      <c r="K2583" t="str">
        <f t="shared" si="160"/>
        <v>Thu</v>
      </c>
      <c r="L2583" t="str">
        <f t="shared" si="162"/>
        <v>W4</v>
      </c>
      <c r="M2583" t="s">
        <v>10340</v>
      </c>
      <c r="N2583" t="s">
        <v>219</v>
      </c>
      <c r="O2583" t="s">
        <v>5735</v>
      </c>
      <c r="P2583" t="s">
        <v>10382</v>
      </c>
      <c r="Q2583" t="s">
        <v>200</v>
      </c>
      <c r="R2583">
        <v>168</v>
      </c>
      <c r="S2583" s="15" t="str">
        <f t="shared" si="163"/>
        <v>{ month: "May", hq: "1.South", area: "2. North Mekong", kam: "PHẠM TRẦN QUANG", kae: "✔️ KAE Quách Thanh Phong", route: "F4", week: "W4", day: "Thu", cusCode: "MKFBTR0215", sales: 469383.333333333, totalC: 168, skuLines: 4 },</v>
      </c>
    </row>
    <row r="2584" spans="1:19" ht="18.5" x14ac:dyDescent="0.45">
      <c r="A2584" s="24"/>
      <c r="B2584" s="24" t="s">
        <v>123</v>
      </c>
      <c r="C2584" s="24" t="s">
        <v>126</v>
      </c>
      <c r="D2584" s="22" t="s">
        <v>127</v>
      </c>
      <c r="E2584" s="24" t="s">
        <v>70</v>
      </c>
      <c r="F2584" s="22" t="s">
        <v>8763</v>
      </c>
      <c r="G2584" s="14" t="s">
        <v>8523</v>
      </c>
      <c r="H2584" s="14">
        <v>984999.99999999988</v>
      </c>
      <c r="I2584">
        <v>1</v>
      </c>
      <c r="J2584" s="13">
        <f t="shared" si="161"/>
        <v>46170</v>
      </c>
      <c r="K2584" t="str">
        <f t="shared" si="160"/>
        <v>Thu</v>
      </c>
      <c r="L2584" t="str">
        <f t="shared" si="162"/>
        <v>W4</v>
      </c>
      <c r="M2584" t="s">
        <v>10340</v>
      </c>
      <c r="N2584" t="s">
        <v>219</v>
      </c>
      <c r="O2584" t="s">
        <v>5735</v>
      </c>
      <c r="P2584" t="s">
        <v>10382</v>
      </c>
      <c r="Q2584" t="s">
        <v>200</v>
      </c>
      <c r="R2584">
        <v>168</v>
      </c>
      <c r="S2584" s="15" t="str">
        <f t="shared" si="163"/>
        <v>{ month: "May", hq: "1.South", area: "2. North Mekong", kam: "PHẠM TRẦN QUANG", kae: "✔️ KAE Quách Thanh Phong", route: "F4", week: "W4", day: "Thu", cusCode: "MKFBTR0216", sales: 985000, totalC: 168, skuLines: 1 },</v>
      </c>
    </row>
    <row r="2585" spans="1:19" ht="18.5" x14ac:dyDescent="0.45">
      <c r="A2585" s="24"/>
      <c r="B2585" s="24" t="s">
        <v>123</v>
      </c>
      <c r="C2585" s="24" t="s">
        <v>126</v>
      </c>
      <c r="D2585" s="22" t="s">
        <v>127</v>
      </c>
      <c r="E2585" s="24" t="s">
        <v>70</v>
      </c>
      <c r="F2585" s="22" t="s">
        <v>2627</v>
      </c>
      <c r="G2585" s="14" t="s">
        <v>1949</v>
      </c>
      <c r="H2585" s="14">
        <v>1360000</v>
      </c>
      <c r="I2585">
        <v>1</v>
      </c>
      <c r="J2585" s="13">
        <f t="shared" si="161"/>
        <v>46156</v>
      </c>
      <c r="K2585" t="str">
        <f t="shared" si="160"/>
        <v>Thu</v>
      </c>
      <c r="L2585" t="str">
        <f t="shared" si="162"/>
        <v>W2</v>
      </c>
      <c r="M2585" t="s">
        <v>10340</v>
      </c>
      <c r="N2585" t="s">
        <v>219</v>
      </c>
      <c r="O2585" t="s">
        <v>5735</v>
      </c>
      <c r="P2585" t="s">
        <v>10382</v>
      </c>
      <c r="Q2585" t="s">
        <v>200</v>
      </c>
      <c r="R2585">
        <v>164</v>
      </c>
      <c r="S2585" s="15" t="str">
        <f t="shared" si="163"/>
        <v>{ month: "May", hq: "1.South", area: "2. North Mekong", kam: "PHẠM TRẦN QUANG", kae: "✔️ KAE Quách Thanh Phong", route: "F4", week: "W2", day: "Thu", cusCode: "MKFBTR0217", sales: 1360000, totalC: 164, skuLines: 1 },</v>
      </c>
    </row>
    <row r="2586" spans="1:19" ht="18.5" x14ac:dyDescent="0.45">
      <c r="A2586" s="24"/>
      <c r="B2586" s="24" t="s">
        <v>123</v>
      </c>
      <c r="C2586" s="24" t="s">
        <v>126</v>
      </c>
      <c r="D2586" s="22" t="s">
        <v>127</v>
      </c>
      <c r="E2586" s="24" t="s">
        <v>70</v>
      </c>
      <c r="F2586" s="22" t="s">
        <v>2627</v>
      </c>
      <c r="G2586" s="14" t="s">
        <v>5745</v>
      </c>
      <c r="H2586" s="14">
        <v>1360000</v>
      </c>
      <c r="I2586">
        <v>1</v>
      </c>
      <c r="J2586" s="13">
        <f t="shared" si="161"/>
        <v>46163</v>
      </c>
      <c r="K2586" t="str">
        <f t="shared" si="160"/>
        <v>Thu</v>
      </c>
      <c r="L2586" t="str">
        <f t="shared" si="162"/>
        <v>W3</v>
      </c>
      <c r="M2586" t="s">
        <v>10340</v>
      </c>
      <c r="N2586" t="s">
        <v>219</v>
      </c>
      <c r="O2586" t="s">
        <v>5735</v>
      </c>
      <c r="P2586" t="s">
        <v>10382</v>
      </c>
      <c r="Q2586" t="s">
        <v>200</v>
      </c>
      <c r="R2586">
        <v>164</v>
      </c>
      <c r="S2586" s="15" t="str">
        <f t="shared" si="163"/>
        <v>{ month: "May", hq: "1.South", area: "2. North Mekong", kam: "PHẠM TRẦN QUANG", kae: "✔️ KAE Quách Thanh Phong", route: "F4", week: "W3", day: "Thu", cusCode: "MKFBTR0217", sales: 1360000, totalC: 164, skuLines: 1 },</v>
      </c>
    </row>
    <row r="2587" spans="1:19" ht="18.5" x14ac:dyDescent="0.45">
      <c r="A2587" s="24"/>
      <c r="B2587" s="24" t="s">
        <v>123</v>
      </c>
      <c r="C2587" s="24" t="s">
        <v>126</v>
      </c>
      <c r="D2587" s="22" t="s">
        <v>127</v>
      </c>
      <c r="E2587" s="24" t="s">
        <v>70</v>
      </c>
      <c r="F2587" s="22" t="s">
        <v>2628</v>
      </c>
      <c r="G2587" s="14" t="s">
        <v>1949</v>
      </c>
      <c r="H2587" s="14">
        <v>2834000</v>
      </c>
      <c r="I2587">
        <v>2</v>
      </c>
      <c r="J2587" s="13">
        <f t="shared" si="161"/>
        <v>46156</v>
      </c>
      <c r="K2587" t="str">
        <f t="shared" si="160"/>
        <v>Thu</v>
      </c>
      <c r="L2587" t="str">
        <f t="shared" si="162"/>
        <v>W2</v>
      </c>
      <c r="M2587" t="s">
        <v>10340</v>
      </c>
      <c r="N2587" t="s">
        <v>219</v>
      </c>
      <c r="O2587" t="s">
        <v>5735</v>
      </c>
      <c r="P2587" t="s">
        <v>10382</v>
      </c>
      <c r="Q2587" t="s">
        <v>200</v>
      </c>
      <c r="R2587">
        <v>164</v>
      </c>
      <c r="S2587" s="15" t="str">
        <f t="shared" si="163"/>
        <v>{ month: "May", hq: "1.South", area: "2. North Mekong", kam: "PHẠM TRẦN QUANG", kae: "✔️ KAE Quách Thanh Phong", route: "F4", week: "W2", day: "Thu", cusCode: "MKFBTR0218", sales: 2834000, totalC: 164, skuLines: 2 },</v>
      </c>
    </row>
    <row r="2588" spans="1:19" ht="18.5" x14ac:dyDescent="0.45">
      <c r="A2588" s="24"/>
      <c r="B2588" s="24" t="s">
        <v>123</v>
      </c>
      <c r="C2588" s="24" t="s">
        <v>126</v>
      </c>
      <c r="D2588" s="22" t="s">
        <v>127</v>
      </c>
      <c r="E2588" s="24" t="s">
        <v>70</v>
      </c>
      <c r="F2588" s="22" t="s">
        <v>2628</v>
      </c>
      <c r="G2588" s="14" t="s">
        <v>8523</v>
      </c>
      <c r="H2588" s="14">
        <v>6914000</v>
      </c>
      <c r="I2588">
        <v>2</v>
      </c>
      <c r="J2588" s="13">
        <f t="shared" si="161"/>
        <v>46170</v>
      </c>
      <c r="K2588" t="str">
        <f t="shared" si="160"/>
        <v>Thu</v>
      </c>
      <c r="L2588" t="str">
        <f t="shared" si="162"/>
        <v>W4</v>
      </c>
      <c r="M2588" t="s">
        <v>10340</v>
      </c>
      <c r="N2588" t="s">
        <v>219</v>
      </c>
      <c r="O2588" t="s">
        <v>5735</v>
      </c>
      <c r="P2588" t="s">
        <v>10382</v>
      </c>
      <c r="Q2588" t="s">
        <v>200</v>
      </c>
      <c r="R2588">
        <v>168</v>
      </c>
      <c r="S2588" s="15" t="str">
        <f t="shared" si="163"/>
        <v>{ month: "May", hq: "1.South", area: "2. North Mekong", kam: "PHẠM TRẦN QUANG", kae: "✔️ KAE Quách Thanh Phong", route: "F4", week: "W4", day: "Thu", cusCode: "MKFBTR0218", sales: 6914000, totalC: 168, skuLines: 2 },</v>
      </c>
    </row>
    <row r="2589" spans="1:19" ht="18.5" x14ac:dyDescent="0.45">
      <c r="A2589" s="24"/>
      <c r="B2589" s="24" t="s">
        <v>123</v>
      </c>
      <c r="C2589" s="24" t="s">
        <v>126</v>
      </c>
      <c r="D2589" s="22" t="s">
        <v>127</v>
      </c>
      <c r="E2589" s="24" t="s">
        <v>70</v>
      </c>
      <c r="F2589" s="22" t="s">
        <v>8764</v>
      </c>
      <c r="G2589" s="14" t="s">
        <v>8523</v>
      </c>
      <c r="H2589" s="14">
        <v>2720000</v>
      </c>
      <c r="I2589">
        <v>1</v>
      </c>
      <c r="J2589" s="13">
        <f t="shared" si="161"/>
        <v>46170</v>
      </c>
      <c r="K2589" t="str">
        <f t="shared" si="160"/>
        <v>Thu</v>
      </c>
      <c r="L2589" t="str">
        <f t="shared" si="162"/>
        <v>W4</v>
      </c>
      <c r="M2589" t="s">
        <v>10340</v>
      </c>
      <c r="N2589" t="s">
        <v>219</v>
      </c>
      <c r="O2589" t="s">
        <v>5735</v>
      </c>
      <c r="P2589" t="s">
        <v>10382</v>
      </c>
      <c r="Q2589" t="s">
        <v>200</v>
      </c>
      <c r="R2589">
        <v>168</v>
      </c>
      <c r="S2589" s="15" t="str">
        <f t="shared" si="163"/>
        <v>{ month: "May", hq: "1.South", area: "2. North Mekong", kam: "PHẠM TRẦN QUANG", kae: "✔️ KAE Quách Thanh Phong", route: "F4", week: "W4", day: "Thu", cusCode: "MKFBTR0219", sales: 2720000, totalC: 168, skuLines: 1 },</v>
      </c>
    </row>
    <row r="2590" spans="1:19" ht="18.5" x14ac:dyDescent="0.45">
      <c r="A2590" s="24"/>
      <c r="B2590" s="24" t="s">
        <v>123</v>
      </c>
      <c r="C2590" s="24" t="s">
        <v>126</v>
      </c>
      <c r="D2590" s="22" t="s">
        <v>127</v>
      </c>
      <c r="E2590" s="24" t="s">
        <v>70</v>
      </c>
      <c r="F2590" s="22" t="s">
        <v>2629</v>
      </c>
      <c r="G2590" s="14" t="s">
        <v>1949</v>
      </c>
      <c r="H2590" s="14">
        <v>7167888.888888889</v>
      </c>
      <c r="I2590">
        <v>2</v>
      </c>
      <c r="J2590" s="13">
        <f t="shared" si="161"/>
        <v>46156</v>
      </c>
      <c r="K2590" t="str">
        <f t="shared" si="160"/>
        <v>Thu</v>
      </c>
      <c r="L2590" t="str">
        <f t="shared" si="162"/>
        <v>W2</v>
      </c>
      <c r="M2590" t="s">
        <v>10340</v>
      </c>
      <c r="N2590" t="s">
        <v>219</v>
      </c>
      <c r="O2590" t="s">
        <v>5735</v>
      </c>
      <c r="P2590" t="s">
        <v>10382</v>
      </c>
      <c r="Q2590" t="s">
        <v>200</v>
      </c>
      <c r="R2590">
        <v>164</v>
      </c>
      <c r="S2590" s="15" t="str">
        <f t="shared" si="163"/>
        <v>{ month: "May", hq: "1.South", area: "2. North Mekong", kam: "PHẠM TRẦN QUANG", kae: "✔️ KAE Quách Thanh Phong", route: "F4", week: "W2", day: "Thu", cusCode: "MKFBTR0221", sales: 7167888.88888889, totalC: 164, skuLines: 2 },</v>
      </c>
    </row>
    <row r="2591" spans="1:19" ht="18.5" x14ac:dyDescent="0.45">
      <c r="A2591" s="24"/>
      <c r="B2591" s="24" t="s">
        <v>123</v>
      </c>
      <c r="C2591" s="24" t="s">
        <v>126</v>
      </c>
      <c r="D2591" s="22" t="s">
        <v>127</v>
      </c>
      <c r="E2591" s="24" t="s">
        <v>70</v>
      </c>
      <c r="F2591" s="22" t="s">
        <v>2629</v>
      </c>
      <c r="G2591" s="14" t="s">
        <v>5745</v>
      </c>
      <c r="H2591" s="14">
        <v>2720000</v>
      </c>
      <c r="I2591">
        <v>1</v>
      </c>
      <c r="J2591" s="13">
        <f t="shared" si="161"/>
        <v>46163</v>
      </c>
      <c r="K2591" t="str">
        <f t="shared" si="160"/>
        <v>Thu</v>
      </c>
      <c r="L2591" t="str">
        <f t="shared" si="162"/>
        <v>W3</v>
      </c>
      <c r="M2591" t="s">
        <v>10340</v>
      </c>
      <c r="N2591" t="s">
        <v>219</v>
      </c>
      <c r="O2591" t="s">
        <v>5735</v>
      </c>
      <c r="P2591" t="s">
        <v>10382</v>
      </c>
      <c r="Q2591" t="s">
        <v>200</v>
      </c>
      <c r="R2591">
        <v>164</v>
      </c>
      <c r="S2591" s="15" t="str">
        <f t="shared" si="163"/>
        <v>{ month: "May", hq: "1.South", area: "2. North Mekong", kam: "PHẠM TRẦN QUANG", kae: "✔️ KAE Quách Thanh Phong", route: "F4", week: "W3", day: "Thu", cusCode: "MKFBTR0221", sales: 2720000, totalC: 164, skuLines: 1 },</v>
      </c>
    </row>
    <row r="2592" spans="1:19" ht="18.5" x14ac:dyDescent="0.45">
      <c r="A2592" s="24"/>
      <c r="B2592" s="24" t="s">
        <v>123</v>
      </c>
      <c r="C2592" s="24" t="s">
        <v>126</v>
      </c>
      <c r="D2592" s="22" t="s">
        <v>127</v>
      </c>
      <c r="E2592" s="24" t="s">
        <v>70</v>
      </c>
      <c r="F2592" s="22" t="s">
        <v>2630</v>
      </c>
      <c r="G2592" s="14" t="s">
        <v>1949</v>
      </c>
      <c r="H2592" s="14">
        <v>2037533.3333333333</v>
      </c>
      <c r="I2592">
        <v>7</v>
      </c>
      <c r="J2592" s="13">
        <f t="shared" si="161"/>
        <v>46156</v>
      </c>
      <c r="K2592" t="str">
        <f t="shared" si="160"/>
        <v>Thu</v>
      </c>
      <c r="L2592" t="str">
        <f t="shared" si="162"/>
        <v>W2</v>
      </c>
      <c r="M2592" t="s">
        <v>10340</v>
      </c>
      <c r="N2592" t="s">
        <v>219</v>
      </c>
      <c r="O2592" t="s">
        <v>5735</v>
      </c>
      <c r="P2592" t="s">
        <v>10382</v>
      </c>
      <c r="Q2592" t="s">
        <v>200</v>
      </c>
      <c r="R2592">
        <v>164</v>
      </c>
      <c r="S2592" s="15" t="str">
        <f t="shared" si="163"/>
        <v>{ month: "May", hq: "1.South", area: "2. North Mekong", kam: "PHẠM TRẦN QUANG", kae: "✔️ KAE Quách Thanh Phong", route: "F4", week: "W2", day: "Thu", cusCode: "MKFBTR0222", sales: 2037533.33333333, totalC: 164, skuLines: 7 },</v>
      </c>
    </row>
    <row r="2593" spans="1:19" ht="18.5" x14ac:dyDescent="0.45">
      <c r="A2593" s="24"/>
      <c r="B2593" s="24" t="s">
        <v>123</v>
      </c>
      <c r="C2593" s="24" t="s">
        <v>126</v>
      </c>
      <c r="D2593" s="22" t="s">
        <v>127</v>
      </c>
      <c r="E2593" s="24" t="s">
        <v>70</v>
      </c>
      <c r="F2593" s="22" t="s">
        <v>2630</v>
      </c>
      <c r="G2593" s="14" t="s">
        <v>5745</v>
      </c>
      <c r="H2593" s="14">
        <v>6800000</v>
      </c>
      <c r="I2593">
        <v>1</v>
      </c>
      <c r="J2593" s="13">
        <f t="shared" si="161"/>
        <v>46163</v>
      </c>
      <c r="K2593" t="str">
        <f t="shared" si="160"/>
        <v>Thu</v>
      </c>
      <c r="L2593" t="str">
        <f t="shared" si="162"/>
        <v>W3</v>
      </c>
      <c r="M2593" t="s">
        <v>10340</v>
      </c>
      <c r="N2593" t="s">
        <v>219</v>
      </c>
      <c r="O2593" t="s">
        <v>5735</v>
      </c>
      <c r="P2593" t="s">
        <v>10382</v>
      </c>
      <c r="Q2593" t="s">
        <v>200</v>
      </c>
      <c r="R2593">
        <v>164</v>
      </c>
      <c r="S2593" s="15" t="str">
        <f t="shared" si="163"/>
        <v>{ month: "May", hq: "1.South", area: "2. North Mekong", kam: "PHẠM TRẦN QUANG", kae: "✔️ KAE Quách Thanh Phong", route: "F4", week: "W3", day: "Thu", cusCode: "MKFBTR0222", sales: 6800000, totalC: 164, skuLines: 1 },</v>
      </c>
    </row>
    <row r="2594" spans="1:19" ht="18.5" x14ac:dyDescent="0.45">
      <c r="A2594" s="24"/>
      <c r="B2594" s="24" t="s">
        <v>123</v>
      </c>
      <c r="C2594" s="24" t="s">
        <v>126</v>
      </c>
      <c r="D2594" s="22" t="s">
        <v>127</v>
      </c>
      <c r="E2594" s="24" t="s">
        <v>70</v>
      </c>
      <c r="F2594" s="22" t="s">
        <v>8765</v>
      </c>
      <c r="G2594" s="14" t="s">
        <v>8523</v>
      </c>
      <c r="H2594" s="14">
        <v>4308000</v>
      </c>
      <c r="I2594">
        <v>2</v>
      </c>
      <c r="J2594" s="13">
        <f t="shared" si="161"/>
        <v>46170</v>
      </c>
      <c r="K2594" t="str">
        <f t="shared" si="160"/>
        <v>Thu</v>
      </c>
      <c r="L2594" t="str">
        <f t="shared" si="162"/>
        <v>W4</v>
      </c>
      <c r="M2594" t="s">
        <v>10340</v>
      </c>
      <c r="N2594" t="s">
        <v>219</v>
      </c>
      <c r="O2594" t="s">
        <v>5735</v>
      </c>
      <c r="P2594" t="s">
        <v>10382</v>
      </c>
      <c r="Q2594" t="s">
        <v>200</v>
      </c>
      <c r="R2594">
        <v>168</v>
      </c>
      <c r="S2594" s="15" t="str">
        <f t="shared" si="163"/>
        <v>{ month: "May", hq: "1.South", area: "2. North Mekong", kam: "PHẠM TRẦN QUANG", kae: "✔️ KAE Quách Thanh Phong", route: "F4", week: "W4", day: "Thu", cusCode: "MKFBTR0223", sales: 4308000, totalC: 168, skuLines: 2 },</v>
      </c>
    </row>
    <row r="2595" spans="1:19" ht="18.5" x14ac:dyDescent="0.45">
      <c r="A2595" s="24"/>
      <c r="B2595" s="24" t="s">
        <v>123</v>
      </c>
      <c r="C2595" s="24" t="s">
        <v>126</v>
      </c>
      <c r="D2595" s="22" t="s">
        <v>127</v>
      </c>
      <c r="E2595" s="24" t="s">
        <v>70</v>
      </c>
      <c r="F2595" s="22" t="s">
        <v>6148</v>
      </c>
      <c r="G2595" s="14" t="s">
        <v>5745</v>
      </c>
      <c r="H2595" s="14">
        <v>7678000</v>
      </c>
      <c r="I2595">
        <v>3</v>
      </c>
      <c r="J2595" s="13">
        <f t="shared" si="161"/>
        <v>46163</v>
      </c>
      <c r="K2595" t="str">
        <f t="shared" si="160"/>
        <v>Thu</v>
      </c>
      <c r="L2595" t="str">
        <f t="shared" si="162"/>
        <v>W3</v>
      </c>
      <c r="M2595" t="s">
        <v>10340</v>
      </c>
      <c r="N2595" t="s">
        <v>219</v>
      </c>
      <c r="O2595" t="s">
        <v>5735</v>
      </c>
      <c r="P2595" t="s">
        <v>10382</v>
      </c>
      <c r="Q2595" t="s">
        <v>200</v>
      </c>
      <c r="R2595">
        <v>164</v>
      </c>
      <c r="S2595" s="15" t="str">
        <f t="shared" si="163"/>
        <v>{ month: "May", hq: "1.South", area: "2. North Mekong", kam: "PHẠM TRẦN QUANG", kae: "✔️ KAE Quách Thanh Phong", route: "F4", week: "W3", day: "Thu", cusCode: "MKFBTR0224", sales: 7678000, totalC: 164, skuLines: 3 },</v>
      </c>
    </row>
    <row r="2596" spans="1:19" ht="18.5" x14ac:dyDescent="0.45">
      <c r="A2596" s="24"/>
      <c r="B2596" s="24" t="s">
        <v>123</v>
      </c>
      <c r="C2596" s="24" t="s">
        <v>126</v>
      </c>
      <c r="D2596" s="22" t="s">
        <v>127</v>
      </c>
      <c r="E2596" s="24" t="s">
        <v>70</v>
      </c>
      <c r="F2596" s="22" t="s">
        <v>6148</v>
      </c>
      <c r="G2596" s="14" t="s">
        <v>8523</v>
      </c>
      <c r="H2596" s="14">
        <v>8569200</v>
      </c>
      <c r="I2596">
        <v>6</v>
      </c>
      <c r="J2596" s="13">
        <f t="shared" si="161"/>
        <v>46170</v>
      </c>
      <c r="K2596" t="str">
        <f t="shared" si="160"/>
        <v>Thu</v>
      </c>
      <c r="L2596" t="str">
        <f t="shared" si="162"/>
        <v>W4</v>
      </c>
      <c r="M2596" t="s">
        <v>10340</v>
      </c>
      <c r="N2596" t="s">
        <v>219</v>
      </c>
      <c r="O2596" t="s">
        <v>5735</v>
      </c>
      <c r="P2596" t="s">
        <v>10382</v>
      </c>
      <c r="Q2596" t="s">
        <v>200</v>
      </c>
      <c r="R2596">
        <v>168</v>
      </c>
      <c r="S2596" s="15" t="str">
        <f t="shared" si="163"/>
        <v>{ month: "May", hq: "1.South", area: "2. North Mekong", kam: "PHẠM TRẦN QUANG", kae: "✔️ KAE Quách Thanh Phong", route: "F4", week: "W4", day: "Thu", cusCode: "MKFBTR0224", sales: 8569200, totalC: 168, skuLines: 6 },</v>
      </c>
    </row>
    <row r="2597" spans="1:19" ht="18.5" x14ac:dyDescent="0.45">
      <c r="A2597" s="24"/>
      <c r="B2597" s="24" t="s">
        <v>123</v>
      </c>
      <c r="C2597" s="24" t="s">
        <v>126</v>
      </c>
      <c r="D2597" s="22" t="s">
        <v>127</v>
      </c>
      <c r="E2597" s="24" t="s">
        <v>70</v>
      </c>
      <c r="F2597" s="22" t="s">
        <v>601</v>
      </c>
      <c r="G2597" s="14" t="s">
        <v>5740</v>
      </c>
      <c r="H2597" s="14">
        <v>4789895.3703703703</v>
      </c>
      <c r="I2597">
        <v>2</v>
      </c>
      <c r="J2597" s="13">
        <f t="shared" si="161"/>
        <v>46147</v>
      </c>
      <c r="K2597" t="str">
        <f t="shared" si="160"/>
        <v>Tue</v>
      </c>
      <c r="L2597" t="str">
        <f t="shared" si="162"/>
        <v>W1</v>
      </c>
      <c r="M2597" t="s">
        <v>10340</v>
      </c>
      <c r="N2597" t="s">
        <v>219</v>
      </c>
      <c r="O2597" t="s">
        <v>5735</v>
      </c>
      <c r="P2597" t="s">
        <v>10382</v>
      </c>
      <c r="Q2597" t="s">
        <v>200</v>
      </c>
      <c r="R2597">
        <v>121</v>
      </c>
      <c r="S2597" s="15" t="str">
        <f t="shared" si="163"/>
        <v>{ month: "May", hq: "1.South", area: "2. North Mekong", kam: "PHẠM TRẦN QUANG", kae: "✔️ KAE Quách Thanh Phong", route: "F4", week: "W1", day: "Tue", cusCode: "MKFBTR0288", sales: 4789895.37037037, totalC: 121, skuLines: 2 },</v>
      </c>
    </row>
    <row r="2598" spans="1:19" ht="18.5" x14ac:dyDescent="0.45">
      <c r="A2598" s="24"/>
      <c r="B2598" s="24" t="s">
        <v>123</v>
      </c>
      <c r="C2598" s="24" t="s">
        <v>126</v>
      </c>
      <c r="D2598" s="22" t="s">
        <v>127</v>
      </c>
      <c r="E2598" s="24" t="s">
        <v>70</v>
      </c>
      <c r="F2598" s="22" t="s">
        <v>601</v>
      </c>
      <c r="G2598" s="14" t="s">
        <v>5743</v>
      </c>
      <c r="H2598" s="14">
        <v>5242833.333333333</v>
      </c>
      <c r="I2598">
        <v>2</v>
      </c>
      <c r="J2598" s="13">
        <f t="shared" si="161"/>
        <v>46161</v>
      </c>
      <c r="K2598" t="str">
        <f t="shared" si="160"/>
        <v>Tue</v>
      </c>
      <c r="L2598" t="str">
        <f t="shared" si="162"/>
        <v>W3</v>
      </c>
      <c r="M2598" t="s">
        <v>10340</v>
      </c>
      <c r="N2598" t="s">
        <v>219</v>
      </c>
      <c r="O2598" t="s">
        <v>5735</v>
      </c>
      <c r="P2598" t="s">
        <v>10382</v>
      </c>
      <c r="Q2598" t="s">
        <v>1932</v>
      </c>
      <c r="R2598">
        <v>164</v>
      </c>
      <c r="S2598" s="15" t="str">
        <f t="shared" si="163"/>
        <v>{ month: "May", hq: "1.South", area: "2. North Mekong", kam: "PHẠM TRẦN QUANG", kae: "✔️ KAE Quách Thanh Phong", route: "F2/F4", week: "W3", day: "Tue", cusCode: "MKFBTR0288", sales: 5242833.33333333, totalC: 164, skuLines: 2 },</v>
      </c>
    </row>
    <row r="2599" spans="1:19" ht="18.5" x14ac:dyDescent="0.45">
      <c r="A2599" s="24"/>
      <c r="B2599" s="24" t="s">
        <v>123</v>
      </c>
      <c r="C2599" s="24" t="s">
        <v>126</v>
      </c>
      <c r="D2599" s="22" t="s">
        <v>127</v>
      </c>
      <c r="E2599" s="24" t="s">
        <v>70</v>
      </c>
      <c r="F2599" s="22" t="s">
        <v>602</v>
      </c>
      <c r="G2599" s="14" t="s">
        <v>5740</v>
      </c>
      <c r="H2599" s="14">
        <v>8354999.9999999991</v>
      </c>
      <c r="I2599">
        <v>2</v>
      </c>
      <c r="J2599" s="13">
        <f t="shared" si="161"/>
        <v>46147</v>
      </c>
      <c r="K2599" t="str">
        <f t="shared" si="160"/>
        <v>Tue</v>
      </c>
      <c r="L2599" t="str">
        <f t="shared" si="162"/>
        <v>W1</v>
      </c>
      <c r="M2599" t="s">
        <v>10340</v>
      </c>
      <c r="N2599" t="s">
        <v>219</v>
      </c>
      <c r="O2599" t="s">
        <v>5735</v>
      </c>
      <c r="P2599" t="s">
        <v>10382</v>
      </c>
      <c r="Q2599" t="s">
        <v>200</v>
      </c>
      <c r="R2599">
        <v>121</v>
      </c>
      <c r="S2599" s="15" t="str">
        <f t="shared" si="163"/>
        <v>{ month: "May", hq: "1.South", area: "2. North Mekong", kam: "PHẠM TRẦN QUANG", kae: "✔️ KAE Quách Thanh Phong", route: "F4", week: "W1", day: "Tue", cusCode: "MKFBTR0289", sales: 8355000, totalC: 121, skuLines: 2 },</v>
      </c>
    </row>
    <row r="2600" spans="1:19" ht="18.5" x14ac:dyDescent="0.45">
      <c r="A2600" s="24"/>
      <c r="B2600" s="24" t="s">
        <v>123</v>
      </c>
      <c r="C2600" s="24" t="s">
        <v>126</v>
      </c>
      <c r="D2600" s="22" t="s">
        <v>127</v>
      </c>
      <c r="E2600" s="24" t="s">
        <v>70</v>
      </c>
      <c r="F2600" s="22" t="s">
        <v>602</v>
      </c>
      <c r="G2600" s="14" t="s">
        <v>1947</v>
      </c>
      <c r="H2600" s="14">
        <v>3356000</v>
      </c>
      <c r="I2600">
        <v>2</v>
      </c>
      <c r="J2600" s="13">
        <f t="shared" si="161"/>
        <v>46154</v>
      </c>
      <c r="K2600" t="str">
        <f t="shared" si="160"/>
        <v>Tue</v>
      </c>
      <c r="L2600" t="str">
        <f t="shared" si="162"/>
        <v>W2</v>
      </c>
      <c r="M2600" t="s">
        <v>10340</v>
      </c>
      <c r="N2600" t="s">
        <v>219</v>
      </c>
      <c r="O2600" t="s">
        <v>5735</v>
      </c>
      <c r="P2600" t="s">
        <v>10382</v>
      </c>
      <c r="Q2600" t="s">
        <v>1932</v>
      </c>
      <c r="R2600">
        <v>164</v>
      </c>
      <c r="S2600" s="15" t="str">
        <f t="shared" si="163"/>
        <v>{ month: "May", hq: "1.South", area: "2. North Mekong", kam: "PHẠM TRẦN QUANG", kae: "✔️ KAE Quách Thanh Phong", route: "F2/F4", week: "W2", day: "Tue", cusCode: "MKFBTR0289", sales: 3356000, totalC: 164, skuLines: 2 },</v>
      </c>
    </row>
    <row r="2601" spans="1:19" ht="18.5" x14ac:dyDescent="0.45">
      <c r="A2601" s="24"/>
      <c r="B2601" s="24" t="s">
        <v>123</v>
      </c>
      <c r="C2601" s="24" t="s">
        <v>126</v>
      </c>
      <c r="D2601" s="22" t="s">
        <v>127</v>
      </c>
      <c r="E2601" s="24" t="s">
        <v>70</v>
      </c>
      <c r="F2601" s="22" t="s">
        <v>602</v>
      </c>
      <c r="G2601" s="14" t="s">
        <v>8521</v>
      </c>
      <c r="H2601" s="14">
        <v>7737888.8888888881</v>
      </c>
      <c r="I2601">
        <v>2</v>
      </c>
      <c r="J2601" s="13">
        <f t="shared" si="161"/>
        <v>46168</v>
      </c>
      <c r="K2601" t="str">
        <f t="shared" si="160"/>
        <v>Tue</v>
      </c>
      <c r="L2601" t="str">
        <f t="shared" si="162"/>
        <v>W4</v>
      </c>
      <c r="M2601" t="s">
        <v>10340</v>
      </c>
      <c r="N2601" t="s">
        <v>219</v>
      </c>
      <c r="O2601" t="s">
        <v>5735</v>
      </c>
      <c r="P2601" t="s">
        <v>10382</v>
      </c>
      <c r="Q2601" t="s">
        <v>1932</v>
      </c>
      <c r="R2601">
        <v>168</v>
      </c>
      <c r="S2601" s="15" t="str">
        <f t="shared" si="163"/>
        <v>{ month: "May", hq: "1.South", area: "2. North Mekong", kam: "PHẠM TRẦN QUANG", kae: "✔️ KAE Quách Thanh Phong", route: "F2/F4", week: "W4", day: "Tue", cusCode: "MKFBTR0289", sales: 7737888.88888889, totalC: 168, skuLines: 2 },</v>
      </c>
    </row>
    <row r="2602" spans="1:19" ht="18.5" x14ac:dyDescent="0.45">
      <c r="A2602" s="24"/>
      <c r="B2602" s="24" t="s">
        <v>123</v>
      </c>
      <c r="C2602" s="24" t="s">
        <v>126</v>
      </c>
      <c r="D2602" s="22" t="s">
        <v>127</v>
      </c>
      <c r="E2602" s="24" t="s">
        <v>70</v>
      </c>
      <c r="F2602" s="22" t="s">
        <v>2631</v>
      </c>
      <c r="G2602" s="14" t="s">
        <v>1937</v>
      </c>
      <c r="H2602" s="14">
        <v>7369999.9999999991</v>
      </c>
      <c r="I2602">
        <v>1</v>
      </c>
      <c r="J2602" s="13">
        <f t="shared" si="161"/>
        <v>46153</v>
      </c>
      <c r="K2602" t="str">
        <f t="shared" si="160"/>
        <v>Mon</v>
      </c>
      <c r="L2602" t="str">
        <f t="shared" si="162"/>
        <v>W2</v>
      </c>
      <c r="M2602" t="s">
        <v>10340</v>
      </c>
      <c r="N2602" t="s">
        <v>219</v>
      </c>
      <c r="O2602" t="s">
        <v>5735</v>
      </c>
      <c r="P2602" t="s">
        <v>10382</v>
      </c>
      <c r="Q2602" t="s">
        <v>200</v>
      </c>
      <c r="R2602">
        <v>164</v>
      </c>
      <c r="S2602" s="15" t="str">
        <f t="shared" si="163"/>
        <v>{ month: "May", hq: "1.South", area: "2. North Mekong", kam: "PHẠM TRẦN QUANG", kae: "✔️ KAE Quách Thanh Phong", route: "F4", week: "W2", day: "Mon", cusCode: "MKFBTR0321", sales: 7370000, totalC: 164, skuLines: 1 },</v>
      </c>
    </row>
    <row r="2603" spans="1:19" ht="18.5" x14ac:dyDescent="0.45">
      <c r="A2603" s="24"/>
      <c r="B2603" s="24" t="s">
        <v>123</v>
      </c>
      <c r="C2603" s="24" t="s">
        <v>126</v>
      </c>
      <c r="D2603" s="22" t="s">
        <v>127</v>
      </c>
      <c r="E2603" s="24" t="s">
        <v>70</v>
      </c>
      <c r="F2603" s="22" t="s">
        <v>2631</v>
      </c>
      <c r="G2603" s="14" t="s">
        <v>5747</v>
      </c>
      <c r="H2603" s="14">
        <v>8269999.9999999991</v>
      </c>
      <c r="I2603">
        <v>3</v>
      </c>
      <c r="J2603" s="13">
        <f t="shared" si="161"/>
        <v>46160</v>
      </c>
      <c r="K2603" t="str">
        <f t="shared" si="160"/>
        <v>Mon</v>
      </c>
      <c r="L2603" t="str">
        <f t="shared" si="162"/>
        <v>W3</v>
      </c>
      <c r="M2603" t="s">
        <v>10340</v>
      </c>
      <c r="N2603" t="s">
        <v>219</v>
      </c>
      <c r="O2603" t="s">
        <v>5735</v>
      </c>
      <c r="P2603" t="s">
        <v>10382</v>
      </c>
      <c r="Q2603" t="s">
        <v>200</v>
      </c>
      <c r="R2603">
        <v>164</v>
      </c>
      <c r="S2603" s="15" t="str">
        <f t="shared" si="163"/>
        <v>{ month: "May", hq: "1.South", area: "2. North Mekong", kam: "PHẠM TRẦN QUANG", kae: "✔️ KAE Quách Thanh Phong", route: "F4", week: "W3", day: "Mon", cusCode: "MKFBTR0321", sales: 8270000, totalC: 164, skuLines: 3 },</v>
      </c>
    </row>
    <row r="2604" spans="1:19" ht="18.5" x14ac:dyDescent="0.45">
      <c r="A2604" s="24"/>
      <c r="B2604" s="24" t="s">
        <v>123</v>
      </c>
      <c r="C2604" s="24" t="s">
        <v>126</v>
      </c>
      <c r="D2604" s="22" t="s">
        <v>127</v>
      </c>
      <c r="E2604" s="24" t="s">
        <v>70</v>
      </c>
      <c r="F2604" s="22" t="s">
        <v>2631</v>
      </c>
      <c r="G2604" s="14" t="s">
        <v>8520</v>
      </c>
      <c r="H2604" s="14">
        <v>6881000</v>
      </c>
      <c r="I2604">
        <v>2</v>
      </c>
      <c r="J2604" s="13">
        <f t="shared" si="161"/>
        <v>46167</v>
      </c>
      <c r="K2604" t="str">
        <f t="shared" si="160"/>
        <v>Mon</v>
      </c>
      <c r="L2604" t="str">
        <f t="shared" si="162"/>
        <v>W4</v>
      </c>
      <c r="M2604" t="s">
        <v>10340</v>
      </c>
      <c r="N2604" t="s">
        <v>219</v>
      </c>
      <c r="O2604" t="s">
        <v>5735</v>
      </c>
      <c r="P2604" t="s">
        <v>10382</v>
      </c>
      <c r="Q2604" t="s">
        <v>200</v>
      </c>
      <c r="R2604">
        <v>168</v>
      </c>
      <c r="S2604" s="15" t="str">
        <f t="shared" si="163"/>
        <v>{ month: "May", hq: "1.South", area: "2. North Mekong", kam: "PHẠM TRẦN QUANG", kae: "✔️ KAE Quách Thanh Phong", route: "F4", week: "W4", day: "Mon", cusCode: "MKFBTR0321", sales: 6881000, totalC: 168, skuLines: 2 },</v>
      </c>
    </row>
    <row r="2605" spans="1:19" ht="18.5" x14ac:dyDescent="0.45">
      <c r="A2605" s="24"/>
      <c r="B2605" s="24" t="s">
        <v>123</v>
      </c>
      <c r="C2605" s="24" t="s">
        <v>126</v>
      </c>
      <c r="D2605" s="22" t="s">
        <v>127</v>
      </c>
      <c r="E2605" s="24" t="s">
        <v>70</v>
      </c>
      <c r="F2605" s="22" t="s">
        <v>8766</v>
      </c>
      <c r="G2605" s="14" t="s">
        <v>8524</v>
      </c>
      <c r="H2605" s="14">
        <v>2720000</v>
      </c>
      <c r="I2605">
        <v>1</v>
      </c>
      <c r="J2605" s="13">
        <f t="shared" si="161"/>
        <v>46171</v>
      </c>
      <c r="K2605" t="str">
        <f t="shared" si="160"/>
        <v>Fri</v>
      </c>
      <c r="L2605" t="str">
        <f t="shared" si="162"/>
        <v>W4</v>
      </c>
      <c r="M2605" t="s">
        <v>10340</v>
      </c>
      <c r="N2605" t="s">
        <v>219</v>
      </c>
      <c r="O2605" t="s">
        <v>5735</v>
      </c>
      <c r="P2605" t="s">
        <v>10382</v>
      </c>
      <c r="Q2605" t="s">
        <v>1932</v>
      </c>
      <c r="R2605">
        <v>168</v>
      </c>
      <c r="S2605" s="15" t="str">
        <f t="shared" si="163"/>
        <v>{ month: "May", hq: "1.South", area: "2. North Mekong", kam: "PHẠM TRẦN QUANG", kae: "✔️ KAE Quách Thanh Phong", route: "F2/F4", week: "W4", day: "Fri", cusCode: "MKFBTR0710", sales: 2720000, totalC: 168, skuLines: 1 },</v>
      </c>
    </row>
    <row r="2606" spans="1:19" ht="18.5" x14ac:dyDescent="0.45">
      <c r="A2606" s="24"/>
      <c r="B2606" s="24" t="s">
        <v>123</v>
      </c>
      <c r="C2606" s="24" t="s">
        <v>126</v>
      </c>
      <c r="D2606" s="22" t="s">
        <v>127</v>
      </c>
      <c r="E2606" s="24" t="s">
        <v>70</v>
      </c>
      <c r="F2606" s="22" t="s">
        <v>2632</v>
      </c>
      <c r="G2606" s="14" t="s">
        <v>1947</v>
      </c>
      <c r="H2606" s="14">
        <v>442200000</v>
      </c>
      <c r="I2606">
        <v>1</v>
      </c>
      <c r="J2606" s="13">
        <f t="shared" si="161"/>
        <v>46154</v>
      </c>
      <c r="K2606" t="str">
        <f t="shared" si="160"/>
        <v>Tue</v>
      </c>
      <c r="L2606" t="str">
        <f t="shared" si="162"/>
        <v>W2</v>
      </c>
      <c r="M2606" t="s">
        <v>10340</v>
      </c>
      <c r="N2606" t="s">
        <v>219</v>
      </c>
      <c r="O2606" t="s">
        <v>5735</v>
      </c>
      <c r="P2606" t="s">
        <v>10382</v>
      </c>
      <c r="Q2606" t="s">
        <v>1932</v>
      </c>
      <c r="R2606">
        <v>164</v>
      </c>
      <c r="S2606" s="15" t="str">
        <f t="shared" si="163"/>
        <v>{ month: "May", hq: "1.South", area: "2. North Mekong", kam: "PHẠM TRẦN QUANG", kae: "✔️ KAE Quách Thanh Phong", route: "F2/F4", week: "W2", day: "Tue", cusCode: "MKFBTR0910", sales: 442200000, totalC: 164, skuLines: 1 },</v>
      </c>
    </row>
    <row r="2607" spans="1:19" ht="18.5" x14ac:dyDescent="0.45">
      <c r="A2607" s="24"/>
      <c r="B2607" s="24" t="s">
        <v>123</v>
      </c>
      <c r="C2607" s="24" t="s">
        <v>126</v>
      </c>
      <c r="D2607" s="22" t="s">
        <v>127</v>
      </c>
      <c r="E2607" s="24" t="s">
        <v>70</v>
      </c>
      <c r="F2607" s="22" t="s">
        <v>6149</v>
      </c>
      <c r="G2607" s="14" t="s">
        <v>5738</v>
      </c>
      <c r="H2607" s="14">
        <v>2948000</v>
      </c>
      <c r="I2607">
        <v>1</v>
      </c>
      <c r="J2607" s="13">
        <f t="shared" si="161"/>
        <v>46144</v>
      </c>
      <c r="K2607" t="str">
        <f t="shared" si="160"/>
        <v>Sat</v>
      </c>
      <c r="L2607" t="str">
        <f t="shared" si="162"/>
        <v>W0</v>
      </c>
      <c r="M2607" t="s">
        <v>10340</v>
      </c>
      <c r="N2607" t="s">
        <v>219</v>
      </c>
      <c r="O2607" t="s">
        <v>5735</v>
      </c>
      <c r="P2607" t="s">
        <v>10382</v>
      </c>
      <c r="Q2607" t="s">
        <v>200</v>
      </c>
      <c r="R2607">
        <v>121</v>
      </c>
      <c r="S2607" s="15" t="str">
        <f t="shared" si="163"/>
        <v>{ month: "May", hq: "1.South", area: "2. North Mekong", kam: "PHẠM TRẦN QUANG", kae: "✔️ KAE Quách Thanh Phong", route: "F4", week: "W0", day: "Sat", cusCode: "NMKFBT0932", sales: 2948000, totalC: 121, skuLines: 1 },</v>
      </c>
    </row>
    <row r="2608" spans="1:19" ht="18.5" x14ac:dyDescent="0.45">
      <c r="A2608" s="24"/>
      <c r="B2608" s="24" t="s">
        <v>123</v>
      </c>
      <c r="C2608" s="24" t="s">
        <v>126</v>
      </c>
      <c r="D2608" s="22" t="s">
        <v>127</v>
      </c>
      <c r="E2608" s="24" t="s">
        <v>70</v>
      </c>
      <c r="F2608" s="22" t="s">
        <v>6149</v>
      </c>
      <c r="G2608" s="14" t="s">
        <v>7953</v>
      </c>
      <c r="H2608" s="14">
        <v>5567833.333333333</v>
      </c>
      <c r="I2608">
        <v>3</v>
      </c>
      <c r="J2608" s="13">
        <f t="shared" si="161"/>
        <v>46165</v>
      </c>
      <c r="K2608" t="str">
        <f t="shared" si="160"/>
        <v>Sat</v>
      </c>
      <c r="L2608" t="str">
        <f t="shared" si="162"/>
        <v>W3</v>
      </c>
      <c r="M2608" t="s">
        <v>10340</v>
      </c>
      <c r="N2608" t="s">
        <v>219</v>
      </c>
      <c r="O2608" t="s">
        <v>5735</v>
      </c>
      <c r="P2608" t="s">
        <v>10382</v>
      </c>
      <c r="Q2608" t="s">
        <v>200</v>
      </c>
      <c r="R2608">
        <v>164</v>
      </c>
      <c r="S2608" s="15" t="str">
        <f t="shared" si="163"/>
        <v>{ month: "May", hq: "1.South", area: "2. North Mekong", kam: "PHẠM TRẦN QUANG", kae: "✔️ KAE Quách Thanh Phong", route: "F4", week: "W3", day: "Sat", cusCode: "NMKFBT0932", sales: 5567833.33333333, totalC: 164, skuLines: 3 },</v>
      </c>
    </row>
    <row r="2609" spans="1:19" ht="18.5" x14ac:dyDescent="0.45">
      <c r="A2609" s="24"/>
      <c r="B2609" s="24" t="s">
        <v>123</v>
      </c>
      <c r="C2609" s="24" t="s">
        <v>126</v>
      </c>
      <c r="D2609" s="22" t="s">
        <v>127</v>
      </c>
      <c r="E2609" s="24" t="s">
        <v>70</v>
      </c>
      <c r="F2609" s="22" t="s">
        <v>6150</v>
      </c>
      <c r="G2609" s="14" t="s">
        <v>5738</v>
      </c>
      <c r="H2609" s="14">
        <v>7573999.9999999991</v>
      </c>
      <c r="I2609">
        <v>2</v>
      </c>
      <c r="J2609" s="13">
        <f t="shared" si="161"/>
        <v>46144</v>
      </c>
      <c r="K2609" t="str">
        <f t="shared" si="160"/>
        <v>Sat</v>
      </c>
      <c r="L2609" t="str">
        <f t="shared" si="162"/>
        <v>W0</v>
      </c>
      <c r="M2609" t="s">
        <v>10340</v>
      </c>
      <c r="N2609" t="s">
        <v>219</v>
      </c>
      <c r="O2609" t="s">
        <v>5735</v>
      </c>
      <c r="P2609" t="s">
        <v>10382</v>
      </c>
      <c r="Q2609" t="s">
        <v>200</v>
      </c>
      <c r="R2609">
        <v>121</v>
      </c>
      <c r="S2609" s="15" t="str">
        <f t="shared" si="163"/>
        <v>{ month: "May", hq: "1.South", area: "2. North Mekong", kam: "PHẠM TRẦN QUANG", kae: "✔️ KAE Quách Thanh Phong", route: "F4", week: "W0", day: "Sat", cusCode: "NMKFBT0934", sales: 7574000, totalC: 121, skuLines: 2 },</v>
      </c>
    </row>
    <row r="2610" spans="1:19" ht="18.5" x14ac:dyDescent="0.45">
      <c r="A2610" s="24"/>
      <c r="B2610" s="24" t="s">
        <v>123</v>
      </c>
      <c r="C2610" s="24" t="s">
        <v>126</v>
      </c>
      <c r="D2610" s="22" t="s">
        <v>127</v>
      </c>
      <c r="E2610" s="24" t="s">
        <v>70</v>
      </c>
      <c r="F2610" s="22" t="s">
        <v>2633</v>
      </c>
      <c r="G2610" s="14" t="s">
        <v>1941</v>
      </c>
      <c r="H2610" s="14">
        <v>893733.33333333326</v>
      </c>
      <c r="I2610">
        <v>3</v>
      </c>
      <c r="J2610" s="13">
        <f t="shared" si="161"/>
        <v>46158</v>
      </c>
      <c r="K2610" t="str">
        <f t="shared" si="160"/>
        <v>Sat</v>
      </c>
      <c r="L2610" t="str">
        <f t="shared" si="162"/>
        <v>W2</v>
      </c>
      <c r="M2610" t="s">
        <v>10340</v>
      </c>
      <c r="N2610" t="s">
        <v>219</v>
      </c>
      <c r="O2610" t="s">
        <v>5735</v>
      </c>
      <c r="P2610" t="s">
        <v>10382</v>
      </c>
      <c r="Q2610" t="s">
        <v>200</v>
      </c>
      <c r="R2610">
        <v>164</v>
      </c>
      <c r="S2610" s="15" t="str">
        <f t="shared" si="163"/>
        <v>{ month: "May", hq: "1.South", area: "2. North Mekong", kam: "PHẠM TRẦN QUANG", kae: "✔️ KAE Quách Thanh Phong", route: "F4", week: "W2", day: "Sat", cusCode: "NMKFBT0937", sales: 893733.333333333, totalC: 164, skuLines: 3 },</v>
      </c>
    </row>
    <row r="2611" spans="1:19" ht="18.5" x14ac:dyDescent="0.45">
      <c r="A2611" s="24"/>
      <c r="B2611" s="24" t="s">
        <v>123</v>
      </c>
      <c r="C2611" s="24" t="s">
        <v>126</v>
      </c>
      <c r="D2611" s="22" t="s">
        <v>127</v>
      </c>
      <c r="E2611" s="24" t="s">
        <v>70</v>
      </c>
      <c r="F2611" s="22" t="s">
        <v>2633</v>
      </c>
      <c r="G2611" s="14" t="s">
        <v>8525</v>
      </c>
      <c r="H2611" s="14">
        <v>2834000</v>
      </c>
      <c r="I2611">
        <v>2</v>
      </c>
      <c r="J2611" s="13">
        <f t="shared" si="161"/>
        <v>46172</v>
      </c>
      <c r="K2611" t="str">
        <f t="shared" si="160"/>
        <v>Sat</v>
      </c>
      <c r="L2611" t="str">
        <f t="shared" si="162"/>
        <v>W4</v>
      </c>
      <c r="M2611" t="s">
        <v>10340</v>
      </c>
      <c r="N2611" t="s">
        <v>219</v>
      </c>
      <c r="O2611" t="s">
        <v>5735</v>
      </c>
      <c r="P2611" t="s">
        <v>10382</v>
      </c>
      <c r="Q2611" t="s">
        <v>200</v>
      </c>
      <c r="R2611">
        <v>168</v>
      </c>
      <c r="S2611" s="15" t="str">
        <f t="shared" si="163"/>
        <v>{ month: "May", hq: "1.South", area: "2. North Mekong", kam: "PHẠM TRẦN QUANG", kae: "✔️ KAE Quách Thanh Phong", route: "F4", week: "W4", day: "Sat", cusCode: "NMKFBT0937", sales: 2834000, totalC: 168, skuLines: 2 },</v>
      </c>
    </row>
    <row r="2612" spans="1:19" ht="18.5" x14ac:dyDescent="0.45">
      <c r="A2612" s="24"/>
      <c r="B2612" s="24" t="s">
        <v>123</v>
      </c>
      <c r="C2612" s="24" t="s">
        <v>126</v>
      </c>
      <c r="D2612" s="22" t="s">
        <v>127</v>
      </c>
      <c r="E2612" s="24" t="s">
        <v>70</v>
      </c>
      <c r="F2612" s="22" t="s">
        <v>603</v>
      </c>
      <c r="G2612" s="14" t="s">
        <v>5740</v>
      </c>
      <c r="H2612" s="14">
        <v>1969999.9999999998</v>
      </c>
      <c r="I2612">
        <v>1</v>
      </c>
      <c r="J2612" s="13">
        <f t="shared" si="161"/>
        <v>46147</v>
      </c>
      <c r="K2612" t="str">
        <f t="shared" si="160"/>
        <v>Tue</v>
      </c>
      <c r="L2612" t="str">
        <f t="shared" si="162"/>
        <v>W1</v>
      </c>
      <c r="M2612" t="s">
        <v>10340</v>
      </c>
      <c r="N2612" t="s">
        <v>219</v>
      </c>
      <c r="O2612" t="s">
        <v>5735</v>
      </c>
      <c r="P2612" t="s">
        <v>10382</v>
      </c>
      <c r="Q2612" t="s">
        <v>200</v>
      </c>
      <c r="R2612">
        <v>121</v>
      </c>
      <c r="S2612" s="15" t="str">
        <f t="shared" si="163"/>
        <v>{ month: "May", hq: "1.South", area: "2. North Mekong", kam: "PHẠM TRẦN QUANG", kae: "✔️ KAE Quách Thanh Phong", route: "F4", week: "W1", day: "Tue", cusCode: "NMKFBT2032", sales: 1970000, totalC: 121, skuLines: 1 },</v>
      </c>
    </row>
    <row r="2613" spans="1:19" ht="18.5" x14ac:dyDescent="0.45">
      <c r="A2613" s="24"/>
      <c r="B2613" s="24" t="s">
        <v>123</v>
      </c>
      <c r="C2613" s="24" t="s">
        <v>126</v>
      </c>
      <c r="D2613" s="22" t="s">
        <v>127</v>
      </c>
      <c r="E2613" s="24" t="s">
        <v>70</v>
      </c>
      <c r="F2613" s="22" t="s">
        <v>604</v>
      </c>
      <c r="G2613" s="14" t="s">
        <v>5739</v>
      </c>
      <c r="H2613" s="14">
        <v>7206000</v>
      </c>
      <c r="I2613">
        <v>3</v>
      </c>
      <c r="J2613" s="13">
        <f t="shared" si="161"/>
        <v>46146</v>
      </c>
      <c r="K2613" t="str">
        <f t="shared" si="160"/>
        <v>Mon</v>
      </c>
      <c r="L2613" t="str">
        <f t="shared" si="162"/>
        <v>W1</v>
      </c>
      <c r="M2613" t="s">
        <v>10340</v>
      </c>
      <c r="N2613" t="s">
        <v>219</v>
      </c>
      <c r="O2613" t="s">
        <v>5735</v>
      </c>
      <c r="P2613" t="s">
        <v>10382</v>
      </c>
      <c r="Q2613" t="s">
        <v>200</v>
      </c>
      <c r="R2613">
        <v>121</v>
      </c>
      <c r="S2613" s="15" t="str">
        <f t="shared" si="163"/>
        <v>{ month: "May", hq: "1.South", area: "2. North Mekong", kam: "PHẠM TRẦN QUANG", kae: "✔️ KAE Quách Thanh Phong", route: "F4", week: "W1", day: "Mon", cusCode: "NMKFBT276", sales: 7206000, totalC: 121, skuLines: 3 },</v>
      </c>
    </row>
    <row r="2614" spans="1:19" ht="18.5" x14ac:dyDescent="0.45">
      <c r="A2614" s="24"/>
      <c r="B2614" s="24" t="s">
        <v>123</v>
      </c>
      <c r="C2614" s="24" t="s">
        <v>126</v>
      </c>
      <c r="D2614" s="22" t="s">
        <v>127</v>
      </c>
      <c r="E2614" s="24" t="s">
        <v>70</v>
      </c>
      <c r="F2614" s="22" t="s">
        <v>604</v>
      </c>
      <c r="G2614" s="14" t="s">
        <v>1937</v>
      </c>
      <c r="H2614" s="14">
        <v>2948000</v>
      </c>
      <c r="I2614">
        <v>1</v>
      </c>
      <c r="J2614" s="13">
        <f t="shared" si="161"/>
        <v>46153</v>
      </c>
      <c r="K2614" t="str">
        <f t="shared" si="160"/>
        <v>Mon</v>
      </c>
      <c r="L2614" t="str">
        <f t="shared" si="162"/>
        <v>W2</v>
      </c>
      <c r="M2614" t="s">
        <v>10340</v>
      </c>
      <c r="N2614" t="s">
        <v>219</v>
      </c>
      <c r="O2614" t="s">
        <v>5735</v>
      </c>
      <c r="P2614" t="s">
        <v>10382</v>
      </c>
      <c r="Q2614" t="s">
        <v>200</v>
      </c>
      <c r="R2614">
        <v>164</v>
      </c>
      <c r="S2614" s="15" t="str">
        <f t="shared" si="163"/>
        <v>{ month: "May", hq: "1.South", area: "2. North Mekong", kam: "PHẠM TRẦN QUANG", kae: "✔️ KAE Quách Thanh Phong", route: "F4", week: "W2", day: "Mon", cusCode: "NMKFBT276", sales: 2948000, totalC: 164, skuLines: 1 },</v>
      </c>
    </row>
    <row r="2615" spans="1:19" ht="18.5" x14ac:dyDescent="0.45">
      <c r="A2615" s="24"/>
      <c r="B2615" s="24" t="s">
        <v>123</v>
      </c>
      <c r="C2615" s="24" t="s">
        <v>126</v>
      </c>
      <c r="D2615" s="22" t="s">
        <v>127</v>
      </c>
      <c r="E2615" s="24" t="s">
        <v>70</v>
      </c>
      <c r="F2615" s="22" t="s">
        <v>604</v>
      </c>
      <c r="G2615" s="14" t="s">
        <v>5747</v>
      </c>
      <c r="H2615" s="14">
        <v>984999.99999999988</v>
      </c>
      <c r="I2615">
        <v>1</v>
      </c>
      <c r="J2615" s="13">
        <f t="shared" si="161"/>
        <v>46160</v>
      </c>
      <c r="K2615" t="str">
        <f t="shared" si="160"/>
        <v>Mon</v>
      </c>
      <c r="L2615" t="str">
        <f t="shared" si="162"/>
        <v>W3</v>
      </c>
      <c r="M2615" t="s">
        <v>10340</v>
      </c>
      <c r="N2615" t="s">
        <v>219</v>
      </c>
      <c r="O2615" t="s">
        <v>5735</v>
      </c>
      <c r="P2615" t="s">
        <v>10382</v>
      </c>
      <c r="Q2615" t="s">
        <v>200</v>
      </c>
      <c r="R2615">
        <v>164</v>
      </c>
      <c r="S2615" s="15" t="str">
        <f t="shared" si="163"/>
        <v>{ month: "May", hq: "1.South", area: "2. North Mekong", kam: "PHẠM TRẦN QUANG", kae: "✔️ KAE Quách Thanh Phong", route: "F4", week: "W3", day: "Mon", cusCode: "NMKFBT276", sales: 985000, totalC: 164, skuLines: 1 },</v>
      </c>
    </row>
    <row r="2616" spans="1:19" ht="18.5" x14ac:dyDescent="0.45">
      <c r="A2616" s="24"/>
      <c r="B2616" s="24" t="s">
        <v>123</v>
      </c>
      <c r="C2616" s="24" t="s">
        <v>126</v>
      </c>
      <c r="D2616" s="22" t="s">
        <v>127</v>
      </c>
      <c r="E2616" s="24" t="s">
        <v>70</v>
      </c>
      <c r="F2616" s="22" t="s">
        <v>2634</v>
      </c>
      <c r="G2616" s="14" t="s">
        <v>1937</v>
      </c>
      <c r="H2616" s="14">
        <v>984999.99999999988</v>
      </c>
      <c r="I2616">
        <v>1</v>
      </c>
      <c r="J2616" s="13">
        <f t="shared" si="161"/>
        <v>46153</v>
      </c>
      <c r="K2616" t="str">
        <f t="shared" si="160"/>
        <v>Mon</v>
      </c>
      <c r="L2616" t="str">
        <f t="shared" si="162"/>
        <v>W2</v>
      </c>
      <c r="M2616" t="s">
        <v>10340</v>
      </c>
      <c r="N2616" t="s">
        <v>219</v>
      </c>
      <c r="O2616" t="s">
        <v>5735</v>
      </c>
      <c r="P2616" t="s">
        <v>10382</v>
      </c>
      <c r="Q2616" t="s">
        <v>200</v>
      </c>
      <c r="R2616">
        <v>164</v>
      </c>
      <c r="S2616" s="15" t="str">
        <f t="shared" si="163"/>
        <v>{ month: "May", hq: "1.South", area: "2. North Mekong", kam: "PHẠM TRẦN QUANG", kae: "✔️ KAE Quách Thanh Phong", route: "F4", week: "W2", day: "Mon", cusCode: "NMKFBT3022", sales: 985000, totalC: 164, skuLines: 1 },</v>
      </c>
    </row>
    <row r="2617" spans="1:19" ht="18.5" x14ac:dyDescent="0.45">
      <c r="A2617" s="24"/>
      <c r="B2617" s="24" t="s">
        <v>123</v>
      </c>
      <c r="C2617" s="24" t="s">
        <v>126</v>
      </c>
      <c r="D2617" s="22" t="s">
        <v>127</v>
      </c>
      <c r="E2617" s="24" t="s">
        <v>70</v>
      </c>
      <c r="F2617" s="22" t="s">
        <v>6151</v>
      </c>
      <c r="G2617" s="14" t="s">
        <v>5745</v>
      </c>
      <c r="H2617" s="14">
        <v>1474000</v>
      </c>
      <c r="I2617">
        <v>1</v>
      </c>
      <c r="J2617" s="13">
        <f t="shared" si="161"/>
        <v>46163</v>
      </c>
      <c r="K2617" t="str">
        <f t="shared" si="160"/>
        <v>Thu</v>
      </c>
      <c r="L2617" t="str">
        <f t="shared" si="162"/>
        <v>W3</v>
      </c>
      <c r="M2617" t="s">
        <v>10340</v>
      </c>
      <c r="N2617" t="s">
        <v>219</v>
      </c>
      <c r="O2617" t="s">
        <v>5735</v>
      </c>
      <c r="P2617" t="s">
        <v>10382</v>
      </c>
      <c r="Q2617" t="s">
        <v>200</v>
      </c>
      <c r="R2617">
        <v>164</v>
      </c>
      <c r="S2617" s="15" t="str">
        <f t="shared" si="163"/>
        <v>{ month: "May", hq: "1.South", area: "2. North Mekong", kam: "PHẠM TRẦN QUANG", kae: "✔️ KAE Quách Thanh Phong", route: "F4", week: "W3", day: "Thu", cusCode: "NMKFBT3821", sales: 1474000, totalC: 164, skuLines: 1 },</v>
      </c>
    </row>
    <row r="2618" spans="1:19" ht="18.5" x14ac:dyDescent="0.45">
      <c r="A2618" s="24"/>
      <c r="B2618" s="24" t="s">
        <v>123</v>
      </c>
      <c r="C2618" s="24" t="s">
        <v>126</v>
      </c>
      <c r="D2618" s="22" t="s">
        <v>127</v>
      </c>
      <c r="E2618" s="24" t="s">
        <v>70</v>
      </c>
      <c r="F2618" s="22" t="s">
        <v>6152</v>
      </c>
      <c r="G2618" s="14" t="s">
        <v>5745</v>
      </c>
      <c r="H2618" s="14">
        <v>230333.33333333331</v>
      </c>
      <c r="I2618">
        <v>1</v>
      </c>
      <c r="J2618" s="13">
        <f t="shared" si="161"/>
        <v>46163</v>
      </c>
      <c r="K2618" t="str">
        <f t="shared" si="160"/>
        <v>Thu</v>
      </c>
      <c r="L2618" t="str">
        <f t="shared" si="162"/>
        <v>W3</v>
      </c>
      <c r="M2618" t="s">
        <v>10340</v>
      </c>
      <c r="N2618" t="s">
        <v>219</v>
      </c>
      <c r="O2618" t="s">
        <v>5735</v>
      </c>
      <c r="P2618" t="s">
        <v>10382</v>
      </c>
      <c r="Q2618" t="s">
        <v>200</v>
      </c>
      <c r="R2618">
        <v>164</v>
      </c>
      <c r="S2618" s="15" t="str">
        <f t="shared" si="163"/>
        <v>{ month: "May", hq: "1.South", area: "2. North Mekong", kam: "PHẠM TRẦN QUANG", kae: "✔️ KAE Quách Thanh Phong", route: "F4", week: "W3", day: "Thu", cusCode: "NMKFBT3822", sales: 230333.333333333, totalC: 164, skuLines: 1 },</v>
      </c>
    </row>
    <row r="2619" spans="1:19" ht="18.5" x14ac:dyDescent="0.45">
      <c r="A2619" s="24"/>
      <c r="B2619" s="24" t="s">
        <v>123</v>
      </c>
      <c r="C2619" s="24" t="s">
        <v>126</v>
      </c>
      <c r="D2619" s="22" t="s">
        <v>127</v>
      </c>
      <c r="E2619" s="24" t="s">
        <v>70</v>
      </c>
      <c r="F2619" s="22" t="s">
        <v>2635</v>
      </c>
      <c r="G2619" s="14" t="s">
        <v>1944</v>
      </c>
      <c r="H2619" s="14">
        <v>2549000</v>
      </c>
      <c r="I2619">
        <v>3</v>
      </c>
      <c r="J2619" s="13">
        <f t="shared" si="161"/>
        <v>46155</v>
      </c>
      <c r="K2619" t="str">
        <f t="shared" si="160"/>
        <v>Wed</v>
      </c>
      <c r="L2619" t="str">
        <f t="shared" si="162"/>
        <v>W2</v>
      </c>
      <c r="M2619" t="s">
        <v>10340</v>
      </c>
      <c r="N2619" t="s">
        <v>219</v>
      </c>
      <c r="O2619" t="s">
        <v>5735</v>
      </c>
      <c r="P2619" t="s">
        <v>10382</v>
      </c>
      <c r="Q2619" t="s">
        <v>1932</v>
      </c>
      <c r="R2619">
        <v>164</v>
      </c>
      <c r="S2619" s="15" t="str">
        <f t="shared" si="163"/>
        <v>{ month: "May", hq: "1.South", area: "2. North Mekong", kam: "PHẠM TRẦN QUANG", kae: "✔️ KAE Quách Thanh Phong", route: "F2/F4", week: "W2", day: "Wed", cusCode: "NMKFBT883", sales: 2549000, totalC: 164, skuLines: 3 },</v>
      </c>
    </row>
    <row r="2620" spans="1:19" ht="18.5" x14ac:dyDescent="0.45">
      <c r="A2620" s="24"/>
      <c r="B2620" s="24" t="s">
        <v>123</v>
      </c>
      <c r="C2620" s="24" t="s">
        <v>126</v>
      </c>
      <c r="D2620" s="22" t="s">
        <v>127</v>
      </c>
      <c r="E2620" s="24" t="s">
        <v>70</v>
      </c>
      <c r="F2620" s="22" t="s">
        <v>8051</v>
      </c>
      <c r="G2620" s="14" t="s">
        <v>5746</v>
      </c>
      <c r="H2620" s="14">
        <v>5293000</v>
      </c>
      <c r="I2620">
        <v>3</v>
      </c>
      <c r="J2620" s="13">
        <f t="shared" si="161"/>
        <v>46164</v>
      </c>
      <c r="K2620" t="str">
        <f t="shared" si="160"/>
        <v>Fri</v>
      </c>
      <c r="L2620" t="str">
        <f t="shared" si="162"/>
        <v>W3</v>
      </c>
      <c r="M2620" t="s">
        <v>10340</v>
      </c>
      <c r="N2620" t="s">
        <v>219</v>
      </c>
      <c r="O2620" t="s">
        <v>5735</v>
      </c>
      <c r="P2620" t="s">
        <v>10382</v>
      </c>
      <c r="Q2620" t="s">
        <v>1932</v>
      </c>
      <c r="R2620">
        <v>164</v>
      </c>
      <c r="S2620" s="15" t="str">
        <f t="shared" si="163"/>
        <v>{ month: "May", hq: "1.South", area: "2. North Mekong", kam: "PHẠM TRẦN QUANG", kae: "✔️ KAE Quách Thanh Phong", route: "F2/F4", week: "W3", day: "Fri", cusCode: "NMKFBT9024", sales: 5293000, totalC: 164, skuLines: 3 },</v>
      </c>
    </row>
    <row r="2621" spans="1:19" ht="18.5" x14ac:dyDescent="0.45">
      <c r="A2621" s="24"/>
      <c r="B2621" s="24" t="s">
        <v>123</v>
      </c>
      <c r="C2621" s="24" t="s">
        <v>126</v>
      </c>
      <c r="D2621" s="22" t="s">
        <v>127</v>
      </c>
      <c r="E2621" s="24" t="s">
        <v>70</v>
      </c>
      <c r="F2621" s="22" t="s">
        <v>8767</v>
      </c>
      <c r="G2621" s="14" t="s">
        <v>8522</v>
      </c>
      <c r="H2621" s="14">
        <v>367888.88888888888</v>
      </c>
      <c r="I2621">
        <v>1</v>
      </c>
      <c r="J2621" s="13">
        <f t="shared" si="161"/>
        <v>46169</v>
      </c>
      <c r="K2621" t="str">
        <f t="shared" si="160"/>
        <v>Wed</v>
      </c>
      <c r="L2621" t="str">
        <f t="shared" si="162"/>
        <v>W4</v>
      </c>
      <c r="M2621" t="s">
        <v>10340</v>
      </c>
      <c r="N2621" t="s">
        <v>219</v>
      </c>
      <c r="O2621" t="s">
        <v>5735</v>
      </c>
      <c r="P2621" t="s">
        <v>10382</v>
      </c>
      <c r="Q2621" t="s">
        <v>1932</v>
      </c>
      <c r="R2621">
        <v>168</v>
      </c>
      <c r="S2621" s="15" t="str">
        <f t="shared" si="163"/>
        <v>{ month: "May", hq: "1.South", area: "2. North Mekong", kam: "PHẠM TRẦN QUANG", kae: "✔️ KAE Quách Thanh Phong", route: "F2/F4", week: "W4", day: "Wed", cusCode: "TCI18002987", sales: 367888.888888889, totalC: 168, skuLines: 1 },</v>
      </c>
    </row>
    <row r="2622" spans="1:19" ht="18.5" x14ac:dyDescent="0.45">
      <c r="A2622" s="24"/>
      <c r="B2622" s="24" t="s">
        <v>123</v>
      </c>
      <c r="C2622" s="24" t="s">
        <v>126</v>
      </c>
      <c r="D2622" s="22" t="s">
        <v>127</v>
      </c>
      <c r="E2622" s="24" t="s">
        <v>70</v>
      </c>
      <c r="F2622" s="22" t="s">
        <v>8768</v>
      </c>
      <c r="G2622" s="14" t="s">
        <v>8521</v>
      </c>
      <c r="H2622" s="14">
        <v>3248000</v>
      </c>
      <c r="I2622">
        <v>2</v>
      </c>
      <c r="J2622" s="13">
        <f t="shared" si="161"/>
        <v>46168</v>
      </c>
      <c r="K2622" t="str">
        <f t="shared" si="160"/>
        <v>Tue</v>
      </c>
      <c r="L2622" t="str">
        <f t="shared" si="162"/>
        <v>W4</v>
      </c>
      <c r="M2622" t="s">
        <v>10340</v>
      </c>
      <c r="N2622" t="s">
        <v>219</v>
      </c>
      <c r="O2622" t="s">
        <v>5735</v>
      </c>
      <c r="P2622" t="s">
        <v>10382</v>
      </c>
      <c r="Q2622" t="s">
        <v>1932</v>
      </c>
      <c r="R2622">
        <v>168</v>
      </c>
      <c r="S2622" s="15" t="str">
        <f t="shared" si="163"/>
        <v>{ month: "May", hq: "1.South", area: "2. North Mekong", kam: "PHẠM TRẦN QUANG", kae: "✔️ KAE Quách Thanh Phong", route: "F2/F4", week: "W4", day: "Tue", cusCode: "TCI48003567", sales: 3248000, totalC: 168, skuLines: 2 },</v>
      </c>
    </row>
    <row r="2623" spans="1:19" ht="18.5" x14ac:dyDescent="0.45">
      <c r="A2623" s="24"/>
      <c r="B2623" s="24" t="s">
        <v>123</v>
      </c>
      <c r="C2623" s="24" t="s">
        <v>126</v>
      </c>
      <c r="D2623" s="22" t="s">
        <v>127</v>
      </c>
      <c r="E2623" s="24" t="s">
        <v>70</v>
      </c>
      <c r="F2623" s="22" t="s">
        <v>8769</v>
      </c>
      <c r="G2623" s="14" t="s">
        <v>8521</v>
      </c>
      <c r="H2623" s="14">
        <v>8844000</v>
      </c>
      <c r="I2623">
        <v>1</v>
      </c>
      <c r="J2623" s="13">
        <f t="shared" si="161"/>
        <v>46168</v>
      </c>
      <c r="K2623" t="str">
        <f t="shared" si="160"/>
        <v>Tue</v>
      </c>
      <c r="L2623" t="str">
        <f t="shared" si="162"/>
        <v>W4</v>
      </c>
      <c r="M2623" t="s">
        <v>10340</v>
      </c>
      <c r="N2623" t="s">
        <v>219</v>
      </c>
      <c r="O2623" t="s">
        <v>5735</v>
      </c>
      <c r="P2623" t="s">
        <v>10382</v>
      </c>
      <c r="Q2623" t="s">
        <v>1932</v>
      </c>
      <c r="R2623">
        <v>168</v>
      </c>
      <c r="S2623" s="15" t="str">
        <f t="shared" si="163"/>
        <v>{ month: "May", hq: "1.South", area: "2. North Mekong", kam: "PHẠM TRẦN QUANG", kae: "✔️ KAE Quách Thanh Phong", route: "F2/F4", week: "W4", day: "Tue", cusCode: "TCI81003594", sales: 8844000, totalC: 168, skuLines: 1 },</v>
      </c>
    </row>
    <row r="2624" spans="1:19" ht="18.5" x14ac:dyDescent="0.45">
      <c r="A2624" s="24"/>
      <c r="B2624" s="24" t="s">
        <v>123</v>
      </c>
      <c r="C2624" s="24" t="s">
        <v>126</v>
      </c>
      <c r="D2624" s="22" t="s">
        <v>128</v>
      </c>
      <c r="E2624" s="24" t="s">
        <v>79</v>
      </c>
      <c r="F2624" s="22" t="s">
        <v>8770</v>
      </c>
      <c r="G2624" s="14" t="s">
        <v>8521</v>
      </c>
      <c r="H2624" s="14">
        <v>1074822.2222222222</v>
      </c>
      <c r="I2624">
        <v>4</v>
      </c>
      <c r="J2624" s="13">
        <f t="shared" si="161"/>
        <v>46168</v>
      </c>
      <c r="K2624" t="str">
        <f t="shared" si="160"/>
        <v>Tue</v>
      </c>
      <c r="L2624" t="str">
        <f t="shared" si="162"/>
        <v>W4</v>
      </c>
      <c r="M2624" t="s">
        <v>10340</v>
      </c>
      <c r="N2624" t="s">
        <v>225</v>
      </c>
      <c r="O2624" t="s">
        <v>5735</v>
      </c>
      <c r="P2624" t="s">
        <v>10363</v>
      </c>
      <c r="Q2624" t="s">
        <v>201</v>
      </c>
      <c r="R2624">
        <v>164</v>
      </c>
      <c r="S2624" s="15" t="str">
        <f t="shared" si="163"/>
        <v>{ month: "May", hq: "1.South", area: "2. North Mekong", kam: "TRƯƠNG HÀO HIỆP", kae: "✔️ DSR Đặng Phạm Thành Huy", route: "F2", week: "W4", day: "Tue", cusCode: "12001211", sales: 1074822.22222222, totalC: 164, skuLines: 4 },</v>
      </c>
    </row>
    <row r="2625" spans="1:19" ht="18.5" x14ac:dyDescent="0.45">
      <c r="A2625" s="24"/>
      <c r="B2625" s="24" t="s">
        <v>123</v>
      </c>
      <c r="C2625" s="24" t="s">
        <v>126</v>
      </c>
      <c r="D2625" s="22" t="s">
        <v>128</v>
      </c>
      <c r="E2625" s="24" t="s">
        <v>79</v>
      </c>
      <c r="F2625" s="22" t="s">
        <v>2636</v>
      </c>
      <c r="G2625" s="14" t="s">
        <v>1947</v>
      </c>
      <c r="H2625" s="14">
        <v>146666.66666666666</v>
      </c>
      <c r="I2625">
        <v>3</v>
      </c>
      <c r="J2625" s="13">
        <f t="shared" si="161"/>
        <v>46154</v>
      </c>
      <c r="K2625" t="str">
        <f t="shared" si="160"/>
        <v>Tue</v>
      </c>
      <c r="L2625" t="str">
        <f t="shared" si="162"/>
        <v>W2</v>
      </c>
      <c r="M2625" t="s">
        <v>10340</v>
      </c>
      <c r="N2625" t="s">
        <v>225</v>
      </c>
      <c r="O2625" t="s">
        <v>5735</v>
      </c>
      <c r="P2625" t="s">
        <v>10363</v>
      </c>
      <c r="Q2625" t="s">
        <v>200</v>
      </c>
      <c r="R2625">
        <v>136</v>
      </c>
      <c r="S2625" s="15" t="str">
        <f t="shared" si="163"/>
        <v>{ month: "May", hq: "1.South", area: "2. North Mekong", kam: "TRƯƠNG HÀO HIỆP", kae: "✔️ DSR Đặng Phạm Thành Huy", route: "F4", week: "W2", day: "Tue", cusCode: "13001234", sales: 146666.666666667, totalC: 136, skuLines: 3 },</v>
      </c>
    </row>
    <row r="2626" spans="1:19" ht="18.5" x14ac:dyDescent="0.45">
      <c r="A2626" s="24"/>
      <c r="B2626" s="24" t="s">
        <v>123</v>
      </c>
      <c r="C2626" s="24" t="s">
        <v>126</v>
      </c>
      <c r="D2626" s="22" t="s">
        <v>128</v>
      </c>
      <c r="E2626" s="24" t="s">
        <v>79</v>
      </c>
      <c r="F2626" s="22" t="s">
        <v>2636</v>
      </c>
      <c r="G2626" s="14" t="s">
        <v>8521</v>
      </c>
      <c r="H2626" s="14">
        <v>313833.33333333331</v>
      </c>
      <c r="I2626">
        <v>4</v>
      </c>
      <c r="J2626" s="13">
        <f t="shared" si="161"/>
        <v>46168</v>
      </c>
      <c r="K2626" t="str">
        <f t="shared" si="160"/>
        <v>Tue</v>
      </c>
      <c r="L2626" t="str">
        <f t="shared" si="162"/>
        <v>W4</v>
      </c>
      <c r="M2626" t="s">
        <v>10340</v>
      </c>
      <c r="N2626" t="s">
        <v>225</v>
      </c>
      <c r="O2626" t="s">
        <v>5735</v>
      </c>
      <c r="P2626" t="s">
        <v>10363</v>
      </c>
      <c r="Q2626" t="s">
        <v>201</v>
      </c>
      <c r="R2626">
        <v>164</v>
      </c>
      <c r="S2626" s="15" t="str">
        <f t="shared" si="163"/>
        <v>{ month: "May", hq: "1.South", area: "2. North Mekong", kam: "TRƯƠNG HÀO HIỆP", kae: "✔️ DSR Đặng Phạm Thành Huy", route: "F2", week: "W4", day: "Tue", cusCode: "13001234", sales: 313833.333333333, totalC: 164, skuLines: 4 },</v>
      </c>
    </row>
    <row r="2627" spans="1:19" ht="18.5" x14ac:dyDescent="0.45">
      <c r="A2627" s="24"/>
      <c r="B2627" s="24" t="s">
        <v>123</v>
      </c>
      <c r="C2627" s="24" t="s">
        <v>126</v>
      </c>
      <c r="D2627" s="22" t="s">
        <v>128</v>
      </c>
      <c r="E2627" s="24" t="s">
        <v>79</v>
      </c>
      <c r="F2627" s="22" t="s">
        <v>8052</v>
      </c>
      <c r="G2627" s="14" t="s">
        <v>7953</v>
      </c>
      <c r="H2627" s="14">
        <v>1206038.888888889</v>
      </c>
      <c r="I2627">
        <v>5</v>
      </c>
      <c r="J2627" s="13">
        <f t="shared" si="161"/>
        <v>46165</v>
      </c>
      <c r="K2627" t="str">
        <f t="shared" ref="K2627:K2690" si="164">TRIM(LEFT(TEXT(J2627,"dddd"),3))</f>
        <v>Sat</v>
      </c>
      <c r="L2627" t="str">
        <f t="shared" si="162"/>
        <v>W3</v>
      </c>
      <c r="M2627" t="s">
        <v>10340</v>
      </c>
      <c r="N2627" t="s">
        <v>225</v>
      </c>
      <c r="O2627" t="s">
        <v>5735</v>
      </c>
      <c r="P2627" t="s">
        <v>10363</v>
      </c>
      <c r="Q2627" t="s">
        <v>200</v>
      </c>
      <c r="R2627">
        <v>136</v>
      </c>
      <c r="S2627" s="15" t="str">
        <f t="shared" si="163"/>
        <v>{ month: "May", hq: "1.South", area: "2. North Mekong", kam: "TRƯƠNG HÀO HIỆP", kae: "✔️ DSR Đặng Phạm Thành Huy", route: "F4", week: "W3", day: "Sat", cusCode: "15002358", sales: 1206038.88888889, totalC: 136, skuLines: 5 },</v>
      </c>
    </row>
    <row r="2628" spans="1:19" ht="18.5" x14ac:dyDescent="0.45">
      <c r="A2628" s="24"/>
      <c r="B2628" s="24" t="s">
        <v>123</v>
      </c>
      <c r="C2628" s="24" t="s">
        <v>126</v>
      </c>
      <c r="D2628" s="22" t="s">
        <v>128</v>
      </c>
      <c r="E2628" s="24" t="s">
        <v>79</v>
      </c>
      <c r="F2628" s="22" t="s">
        <v>605</v>
      </c>
      <c r="G2628" s="14" t="s">
        <v>5739</v>
      </c>
      <c r="H2628" s="14">
        <v>63333.333333333328</v>
      </c>
      <c r="I2628">
        <v>1</v>
      </c>
      <c r="J2628" s="13">
        <f t="shared" ref="J2628:J2691" si="165">DATE(RIGHT(G2628,4), MID(G2628,4,2), LEFT(G2628,2))</f>
        <v>46146</v>
      </c>
      <c r="K2628" t="str">
        <f t="shared" si="164"/>
        <v>Mon</v>
      </c>
      <c r="L2628" t="str">
        <f t="shared" ref="L2628:L2691" si="166">"W"&amp;INT((LEFT(G2628,2)-4)/7)+1</f>
        <v>W1</v>
      </c>
      <c r="M2628" t="s">
        <v>10340</v>
      </c>
      <c r="N2628" t="s">
        <v>225</v>
      </c>
      <c r="O2628" t="s">
        <v>5735</v>
      </c>
      <c r="P2628" t="s">
        <v>10363</v>
      </c>
      <c r="Q2628" t="s">
        <v>200</v>
      </c>
      <c r="R2628">
        <v>127</v>
      </c>
      <c r="S2628" s="15" t="str">
        <f t="shared" ref="S2628:S2691" si="167">"{ month: """ &amp; M2628 &amp; """, hq: """ &amp; B2628 &amp; """, area: """ &amp; C2628 &amp; """, kam: """ &amp; N2628 &amp; """, kae: """ &amp; P2628 &amp; """, route: """ &amp; Q2628 &amp; """, week: """ &amp; L2628 &amp; """, day: """ &amp; K2628 &amp; """, cusCode: """ &amp; F2628 &amp; """, sales: " &amp; H2628 &amp; ", totalC: " &amp; R2628 &amp; ", skuLines: " &amp; I2628 &amp; " },"</f>
        <v>{ month: "May", hq: "1.South", area: "2. North Mekong", kam: "TRƯƠNG HÀO HIỆP", kae: "✔️ DSR Đặng Phạm Thành Huy", route: "F4", week: "W1", day: "Mon", cusCode: "160420222", sales: 63333.3333333333, totalC: 127, skuLines: 1 },</v>
      </c>
    </row>
    <row r="2629" spans="1:19" ht="18.5" x14ac:dyDescent="0.45">
      <c r="A2629" s="24"/>
      <c r="B2629" s="24" t="s">
        <v>123</v>
      </c>
      <c r="C2629" s="24" t="s">
        <v>126</v>
      </c>
      <c r="D2629" s="22" t="s">
        <v>128</v>
      </c>
      <c r="E2629" s="24" t="s">
        <v>79</v>
      </c>
      <c r="F2629" s="22" t="s">
        <v>605</v>
      </c>
      <c r="G2629" s="14" t="s">
        <v>5747</v>
      </c>
      <c r="H2629" s="14">
        <v>636400</v>
      </c>
      <c r="I2629">
        <v>2</v>
      </c>
      <c r="J2629" s="13">
        <f t="shared" si="165"/>
        <v>46160</v>
      </c>
      <c r="K2629" t="str">
        <f t="shared" si="164"/>
        <v>Mon</v>
      </c>
      <c r="L2629" t="str">
        <f t="shared" si="166"/>
        <v>W3</v>
      </c>
      <c r="M2629" t="s">
        <v>10340</v>
      </c>
      <c r="N2629" t="s">
        <v>225</v>
      </c>
      <c r="O2629" t="s">
        <v>5735</v>
      </c>
      <c r="P2629" t="s">
        <v>10363</v>
      </c>
      <c r="Q2629" t="s">
        <v>200</v>
      </c>
      <c r="R2629">
        <v>136</v>
      </c>
      <c r="S2629" s="15" t="str">
        <f t="shared" si="167"/>
        <v>{ month: "May", hq: "1.South", area: "2. North Mekong", kam: "TRƯƠNG HÀO HIỆP", kae: "✔️ DSR Đặng Phạm Thành Huy", route: "F4", week: "W3", day: "Mon", cusCode: "160420222", sales: 636400, totalC: 136, skuLines: 2 },</v>
      </c>
    </row>
    <row r="2630" spans="1:19" ht="18.5" x14ac:dyDescent="0.45">
      <c r="A2630" s="24"/>
      <c r="B2630" s="24" t="s">
        <v>123</v>
      </c>
      <c r="C2630" s="24" t="s">
        <v>126</v>
      </c>
      <c r="D2630" s="22" t="s">
        <v>128</v>
      </c>
      <c r="E2630" s="24" t="s">
        <v>79</v>
      </c>
      <c r="F2630" s="22" t="s">
        <v>2637</v>
      </c>
      <c r="G2630" s="14" t="s">
        <v>1947</v>
      </c>
      <c r="H2630" s="14">
        <v>367888.88888888888</v>
      </c>
      <c r="I2630">
        <v>1</v>
      </c>
      <c r="J2630" s="13">
        <f t="shared" si="165"/>
        <v>46154</v>
      </c>
      <c r="K2630" t="str">
        <f t="shared" si="164"/>
        <v>Tue</v>
      </c>
      <c r="L2630" t="str">
        <f t="shared" si="166"/>
        <v>W2</v>
      </c>
      <c r="M2630" t="s">
        <v>10340</v>
      </c>
      <c r="N2630" t="s">
        <v>225</v>
      </c>
      <c r="O2630" t="s">
        <v>5735</v>
      </c>
      <c r="P2630" t="s">
        <v>10363</v>
      </c>
      <c r="Q2630" t="s">
        <v>200</v>
      </c>
      <c r="R2630">
        <v>136</v>
      </c>
      <c r="S2630" s="15" t="str">
        <f t="shared" si="167"/>
        <v>{ month: "May", hq: "1.South", area: "2. North Mekong", kam: "TRƯƠNG HÀO HIỆP", kae: "✔️ DSR Đặng Phạm Thành Huy", route: "F4", week: "W2", day: "Tue", cusCode: "22082026", sales: 367888.888888889, totalC: 136, skuLines: 1 },</v>
      </c>
    </row>
    <row r="2631" spans="1:19" ht="18.5" x14ac:dyDescent="0.45">
      <c r="A2631" s="24"/>
      <c r="B2631" s="24" t="s">
        <v>123</v>
      </c>
      <c r="C2631" s="24" t="s">
        <v>126</v>
      </c>
      <c r="D2631" s="22" t="s">
        <v>128</v>
      </c>
      <c r="E2631" s="24" t="s">
        <v>79</v>
      </c>
      <c r="F2631" s="22" t="s">
        <v>2637</v>
      </c>
      <c r="G2631" s="14" t="s">
        <v>8521</v>
      </c>
      <c r="H2631" s="14">
        <v>222288.88888888888</v>
      </c>
      <c r="I2631">
        <v>4</v>
      </c>
      <c r="J2631" s="13">
        <f t="shared" si="165"/>
        <v>46168</v>
      </c>
      <c r="K2631" t="str">
        <f t="shared" si="164"/>
        <v>Tue</v>
      </c>
      <c r="L2631" t="str">
        <f t="shared" si="166"/>
        <v>W4</v>
      </c>
      <c r="M2631" t="s">
        <v>10340</v>
      </c>
      <c r="N2631" t="s">
        <v>225</v>
      </c>
      <c r="O2631" t="s">
        <v>5735</v>
      </c>
      <c r="P2631" t="s">
        <v>10363</v>
      </c>
      <c r="Q2631" t="s">
        <v>201</v>
      </c>
      <c r="R2631">
        <v>164</v>
      </c>
      <c r="S2631" s="15" t="str">
        <f t="shared" si="167"/>
        <v>{ month: "May", hq: "1.South", area: "2. North Mekong", kam: "TRƯƠNG HÀO HIỆP", kae: "✔️ DSR Đặng Phạm Thành Huy", route: "F2", week: "W4", day: "Tue", cusCode: "22082026", sales: 222288.888888889, totalC: 164, skuLines: 4 },</v>
      </c>
    </row>
    <row r="2632" spans="1:19" ht="18.5" x14ac:dyDescent="0.45">
      <c r="A2632" s="24"/>
      <c r="B2632" s="24" t="s">
        <v>123</v>
      </c>
      <c r="C2632" s="24" t="s">
        <v>126</v>
      </c>
      <c r="D2632" s="22" t="s">
        <v>128</v>
      </c>
      <c r="E2632" s="24" t="s">
        <v>79</v>
      </c>
      <c r="F2632" s="22" t="s">
        <v>8771</v>
      </c>
      <c r="G2632" s="14" t="s">
        <v>8524</v>
      </c>
      <c r="H2632" s="14">
        <v>274234.25925925921</v>
      </c>
      <c r="I2632">
        <v>3</v>
      </c>
      <c r="J2632" s="13">
        <f t="shared" si="165"/>
        <v>46171</v>
      </c>
      <c r="K2632" t="str">
        <f t="shared" si="164"/>
        <v>Fri</v>
      </c>
      <c r="L2632" t="str">
        <f t="shared" si="166"/>
        <v>W4</v>
      </c>
      <c r="M2632" t="s">
        <v>10340</v>
      </c>
      <c r="N2632" t="s">
        <v>225</v>
      </c>
      <c r="O2632" t="s">
        <v>5735</v>
      </c>
      <c r="P2632" t="s">
        <v>10363</v>
      </c>
      <c r="Q2632" t="s">
        <v>201</v>
      </c>
      <c r="R2632">
        <v>164</v>
      </c>
      <c r="S2632" s="15" t="str">
        <f t="shared" si="167"/>
        <v>{ month: "May", hq: "1.South", area: "2. North Mekong", kam: "TRƯƠNG HÀO HIỆP", kae: "✔️ DSR Đặng Phạm Thành Huy", route: "F2", week: "W4", day: "Fri", cusCode: "22082032", sales: 274234.259259259, totalC: 164, skuLines: 3 },</v>
      </c>
    </row>
    <row r="2633" spans="1:19" ht="18.5" x14ac:dyDescent="0.45">
      <c r="A2633" s="24"/>
      <c r="B2633" s="24" t="s">
        <v>123</v>
      </c>
      <c r="C2633" s="24" t="s">
        <v>126</v>
      </c>
      <c r="D2633" s="22" t="s">
        <v>128</v>
      </c>
      <c r="E2633" s="24" t="s">
        <v>79</v>
      </c>
      <c r="F2633" s="22" t="s">
        <v>606</v>
      </c>
      <c r="G2633" s="14" t="s">
        <v>5739</v>
      </c>
      <c r="H2633" s="14">
        <v>305383.33333333337</v>
      </c>
      <c r="I2633">
        <v>4</v>
      </c>
      <c r="J2633" s="13">
        <f t="shared" si="165"/>
        <v>46146</v>
      </c>
      <c r="K2633" t="str">
        <f t="shared" si="164"/>
        <v>Mon</v>
      </c>
      <c r="L2633" t="str">
        <f t="shared" si="166"/>
        <v>W1</v>
      </c>
      <c r="M2633" t="s">
        <v>10340</v>
      </c>
      <c r="N2633" t="s">
        <v>225</v>
      </c>
      <c r="O2633" t="s">
        <v>5735</v>
      </c>
      <c r="P2633" t="s">
        <v>10363</v>
      </c>
      <c r="Q2633" t="s">
        <v>200</v>
      </c>
      <c r="R2633">
        <v>127</v>
      </c>
      <c r="S2633" s="15" t="str">
        <f t="shared" si="167"/>
        <v>{ month: "May", hq: "1.South", area: "2. North Mekong", kam: "TRƯƠNG HÀO HIỆP", kae: "✔️ DSR Đặng Phạm Thành Huy", route: "F4", week: "W1", day: "Mon", cusCode: "231020013", sales: 305383.333333333, totalC: 127, skuLines: 4 },</v>
      </c>
    </row>
    <row r="2634" spans="1:19" ht="18.5" x14ac:dyDescent="0.45">
      <c r="A2634" s="24"/>
      <c r="B2634" s="24" t="s">
        <v>123</v>
      </c>
      <c r="C2634" s="24" t="s">
        <v>126</v>
      </c>
      <c r="D2634" s="22" t="s">
        <v>128</v>
      </c>
      <c r="E2634" s="24" t="s">
        <v>79</v>
      </c>
      <c r="F2634" s="22" t="s">
        <v>606</v>
      </c>
      <c r="G2634" s="14" t="s">
        <v>1937</v>
      </c>
      <c r="H2634" s="14">
        <v>911888.88888888888</v>
      </c>
      <c r="I2634">
        <v>2</v>
      </c>
      <c r="J2634" s="13">
        <f t="shared" si="165"/>
        <v>46153</v>
      </c>
      <c r="K2634" t="str">
        <f t="shared" si="164"/>
        <v>Mon</v>
      </c>
      <c r="L2634" t="str">
        <f t="shared" si="166"/>
        <v>W2</v>
      </c>
      <c r="M2634" t="s">
        <v>10340</v>
      </c>
      <c r="N2634" t="s">
        <v>225</v>
      </c>
      <c r="O2634" t="s">
        <v>5735</v>
      </c>
      <c r="P2634" t="s">
        <v>10363</v>
      </c>
      <c r="Q2634" t="s">
        <v>200</v>
      </c>
      <c r="R2634">
        <v>136</v>
      </c>
      <c r="S2634" s="15" t="str">
        <f t="shared" si="167"/>
        <v>{ month: "May", hq: "1.South", area: "2. North Mekong", kam: "TRƯƠNG HÀO HIỆP", kae: "✔️ DSR Đặng Phạm Thành Huy", route: "F4", week: "W2", day: "Mon", cusCode: "231020013", sales: 911888.888888889, totalC: 136, skuLines: 2 },</v>
      </c>
    </row>
    <row r="2635" spans="1:19" ht="18.5" x14ac:dyDescent="0.45">
      <c r="A2635" s="24"/>
      <c r="B2635" s="24" t="s">
        <v>123</v>
      </c>
      <c r="C2635" s="24" t="s">
        <v>126</v>
      </c>
      <c r="D2635" s="22" t="s">
        <v>128</v>
      </c>
      <c r="E2635" s="24" t="s">
        <v>79</v>
      </c>
      <c r="F2635" s="22" t="s">
        <v>8053</v>
      </c>
      <c r="G2635" s="14" t="s">
        <v>7953</v>
      </c>
      <c r="H2635" s="14">
        <v>1423196.2962962962</v>
      </c>
      <c r="I2635">
        <v>4</v>
      </c>
      <c r="J2635" s="13">
        <f t="shared" si="165"/>
        <v>46165</v>
      </c>
      <c r="K2635" t="str">
        <f t="shared" si="164"/>
        <v>Sat</v>
      </c>
      <c r="L2635" t="str">
        <f t="shared" si="166"/>
        <v>W3</v>
      </c>
      <c r="M2635" t="s">
        <v>10340</v>
      </c>
      <c r="N2635" t="s">
        <v>225</v>
      </c>
      <c r="O2635" t="s">
        <v>5735</v>
      </c>
      <c r="P2635" t="s">
        <v>10363</v>
      </c>
      <c r="Q2635" t="s">
        <v>200</v>
      </c>
      <c r="R2635">
        <v>136</v>
      </c>
      <c r="S2635" s="15" t="str">
        <f t="shared" si="167"/>
        <v>{ month: "May", hq: "1.South", area: "2. North Mekong", kam: "TRƯƠNG HÀO HIỆP", kae: "✔️ DSR Đặng Phạm Thành Huy", route: "F4", week: "W3", day: "Sat", cusCode: "29002360", sales: 1423196.2962963, totalC: 136, skuLines: 4 },</v>
      </c>
    </row>
    <row r="2636" spans="1:19" ht="18.5" x14ac:dyDescent="0.45">
      <c r="A2636" s="24"/>
      <c r="B2636" s="24" t="s">
        <v>123</v>
      </c>
      <c r="C2636" s="24" t="s">
        <v>126</v>
      </c>
      <c r="D2636" s="22" t="s">
        <v>128</v>
      </c>
      <c r="E2636" s="24" t="s">
        <v>79</v>
      </c>
      <c r="F2636" s="22" t="s">
        <v>8772</v>
      </c>
      <c r="G2636" s="14" t="s">
        <v>8521</v>
      </c>
      <c r="H2636" s="14">
        <v>550844.4444444445</v>
      </c>
      <c r="I2636">
        <v>5</v>
      </c>
      <c r="J2636" s="13">
        <f t="shared" si="165"/>
        <v>46168</v>
      </c>
      <c r="K2636" t="str">
        <f t="shared" si="164"/>
        <v>Tue</v>
      </c>
      <c r="L2636" t="str">
        <f t="shared" si="166"/>
        <v>W4</v>
      </c>
      <c r="M2636" t="s">
        <v>10340</v>
      </c>
      <c r="N2636" t="s">
        <v>225</v>
      </c>
      <c r="O2636" t="s">
        <v>5735</v>
      </c>
      <c r="P2636" t="s">
        <v>10363</v>
      </c>
      <c r="Q2636" t="s">
        <v>201</v>
      </c>
      <c r="R2636">
        <v>164</v>
      </c>
      <c r="S2636" s="15" t="str">
        <f t="shared" si="167"/>
        <v>{ month: "May", hq: "1.South", area: "2. North Mekong", kam: "TRƯƠNG HÀO HIỆP", kae: "✔️ DSR Đặng Phạm Thành Huy", route: "F2", week: "W4", day: "Tue", cusCode: "48001210", sales: 550844.444444444, totalC: 164, skuLines: 5 },</v>
      </c>
    </row>
    <row r="2637" spans="1:19" ht="18.5" x14ac:dyDescent="0.45">
      <c r="A2637" s="24"/>
      <c r="B2637" s="24" t="s">
        <v>123</v>
      </c>
      <c r="C2637" s="24" t="s">
        <v>126</v>
      </c>
      <c r="D2637" s="22" t="s">
        <v>128</v>
      </c>
      <c r="E2637" s="24" t="s">
        <v>79</v>
      </c>
      <c r="F2637" s="22" t="s">
        <v>8773</v>
      </c>
      <c r="G2637" s="14" t="s">
        <v>8522</v>
      </c>
      <c r="H2637" s="14">
        <v>1244511.111111111</v>
      </c>
      <c r="I2637">
        <v>4</v>
      </c>
      <c r="J2637" s="13">
        <f t="shared" si="165"/>
        <v>46169</v>
      </c>
      <c r="K2637" t="str">
        <f t="shared" si="164"/>
        <v>Wed</v>
      </c>
      <c r="L2637" t="str">
        <f t="shared" si="166"/>
        <v>W4</v>
      </c>
      <c r="M2637" t="s">
        <v>10340</v>
      </c>
      <c r="N2637" t="s">
        <v>225</v>
      </c>
      <c r="O2637" t="s">
        <v>5735</v>
      </c>
      <c r="P2637" t="s">
        <v>10363</v>
      </c>
      <c r="Q2637" t="s">
        <v>200</v>
      </c>
      <c r="R2637">
        <v>164</v>
      </c>
      <c r="S2637" s="15" t="str">
        <f t="shared" si="167"/>
        <v>{ month: "May", hq: "1.South", area: "2. North Mekong", kam: "TRƯƠNG HÀO HIỆP", kae: "✔️ DSR Đặng Phạm Thành Huy", route: "F4", week: "W4", day: "Wed", cusCode: "56001485", sales: 1244511.11111111, totalC: 164, skuLines: 4 },</v>
      </c>
    </row>
    <row r="2638" spans="1:19" ht="18.5" x14ac:dyDescent="0.45">
      <c r="A2638" s="24"/>
      <c r="B2638" s="24" t="s">
        <v>123</v>
      </c>
      <c r="C2638" s="24" t="s">
        <v>126</v>
      </c>
      <c r="D2638" s="22" t="s">
        <v>128</v>
      </c>
      <c r="E2638" s="24" t="s">
        <v>79</v>
      </c>
      <c r="F2638" s="22" t="s">
        <v>2638</v>
      </c>
      <c r="G2638" s="14" t="s">
        <v>1941</v>
      </c>
      <c r="H2638" s="14">
        <v>13912800</v>
      </c>
      <c r="I2638">
        <v>1</v>
      </c>
      <c r="J2638" s="13">
        <f t="shared" si="165"/>
        <v>46158</v>
      </c>
      <c r="K2638" t="str">
        <f t="shared" si="164"/>
        <v>Sat</v>
      </c>
      <c r="L2638" t="str">
        <f t="shared" si="166"/>
        <v>W2</v>
      </c>
      <c r="M2638" t="s">
        <v>10340</v>
      </c>
      <c r="N2638" t="s">
        <v>225</v>
      </c>
      <c r="O2638" t="s">
        <v>5735</v>
      </c>
      <c r="P2638" t="s">
        <v>10363</v>
      </c>
      <c r="Q2638" t="s">
        <v>200</v>
      </c>
      <c r="R2638">
        <v>136</v>
      </c>
      <c r="S2638" s="15" t="str">
        <f t="shared" si="167"/>
        <v>{ month: "May", hq: "1.South", area: "2. North Mekong", kam: "TRƯƠNG HÀO HIỆP", kae: "✔️ DSR Đặng Phạm Thành Huy", route: "F4", week: "W2", day: "Sat", cusCode: "57000434", sales: 13912800, totalC: 136, skuLines: 1 },</v>
      </c>
    </row>
    <row r="2639" spans="1:19" ht="18.5" x14ac:dyDescent="0.45">
      <c r="A2639" s="24"/>
      <c r="B2639" s="24" t="s">
        <v>123</v>
      </c>
      <c r="C2639" s="24" t="s">
        <v>126</v>
      </c>
      <c r="D2639" s="22" t="s">
        <v>128</v>
      </c>
      <c r="E2639" s="24" t="s">
        <v>79</v>
      </c>
      <c r="F2639" s="22" t="s">
        <v>8774</v>
      </c>
      <c r="G2639" s="14" t="s">
        <v>8522</v>
      </c>
      <c r="H2639" s="14">
        <v>139127.77777777775</v>
      </c>
      <c r="I2639">
        <v>2</v>
      </c>
      <c r="J2639" s="13">
        <f t="shared" si="165"/>
        <v>46169</v>
      </c>
      <c r="K2639" t="str">
        <f t="shared" si="164"/>
        <v>Wed</v>
      </c>
      <c r="L2639" t="str">
        <f t="shared" si="166"/>
        <v>W4</v>
      </c>
      <c r="M2639" t="s">
        <v>10340</v>
      </c>
      <c r="N2639" t="s">
        <v>225</v>
      </c>
      <c r="O2639" t="s">
        <v>5735</v>
      </c>
      <c r="P2639" t="s">
        <v>10363</v>
      </c>
      <c r="Q2639" t="s">
        <v>200</v>
      </c>
      <c r="R2639">
        <v>164</v>
      </c>
      <c r="S2639" s="15" t="str">
        <f t="shared" si="167"/>
        <v>{ month: "May", hq: "1.South", area: "2. North Mekong", kam: "TRƯƠNG HÀO HIỆP", kae: "✔️ DSR Đặng Phạm Thành Huy", route: "F4", week: "W4", day: "Wed", cusCode: "65001490", sales: 139127.777777778, totalC: 164, skuLines: 2 },</v>
      </c>
    </row>
    <row r="2640" spans="1:19" ht="18.5" x14ac:dyDescent="0.45">
      <c r="A2640" s="24"/>
      <c r="B2640" s="24" t="s">
        <v>123</v>
      </c>
      <c r="C2640" s="24" t="s">
        <v>126</v>
      </c>
      <c r="D2640" s="22" t="s">
        <v>128</v>
      </c>
      <c r="E2640" s="24" t="s">
        <v>79</v>
      </c>
      <c r="F2640" s="22" t="s">
        <v>8775</v>
      </c>
      <c r="G2640" s="14" t="s">
        <v>8521</v>
      </c>
      <c r="H2640" s="14">
        <v>1336212.9629629629</v>
      </c>
      <c r="I2640">
        <v>4</v>
      </c>
      <c r="J2640" s="13">
        <f t="shared" si="165"/>
        <v>46168</v>
      </c>
      <c r="K2640" t="str">
        <f t="shared" si="164"/>
        <v>Tue</v>
      </c>
      <c r="L2640" t="str">
        <f t="shared" si="166"/>
        <v>W4</v>
      </c>
      <c r="M2640" t="s">
        <v>10340</v>
      </c>
      <c r="N2640" t="s">
        <v>225</v>
      </c>
      <c r="O2640" t="s">
        <v>5735</v>
      </c>
      <c r="P2640" t="s">
        <v>10363</v>
      </c>
      <c r="Q2640" t="s">
        <v>201</v>
      </c>
      <c r="R2640">
        <v>164</v>
      </c>
      <c r="S2640" s="15" t="str">
        <f t="shared" si="167"/>
        <v>{ month: "May", hq: "1.South", area: "2. North Mekong", kam: "TRƯƠNG HÀO HIỆP", kae: "✔️ DSR Đặng Phạm Thành Huy", route: "F2", week: "W4", day: "Tue", cusCode: "82001213", sales: 1336212.96296296, totalC: 164, skuLines: 4 },</v>
      </c>
    </row>
    <row r="2641" spans="1:19" ht="18.5" x14ac:dyDescent="0.45">
      <c r="A2641" s="24"/>
      <c r="B2641" s="24" t="s">
        <v>123</v>
      </c>
      <c r="C2641" s="24" t="s">
        <v>126</v>
      </c>
      <c r="D2641" s="22" t="s">
        <v>128</v>
      </c>
      <c r="E2641" s="24" t="s">
        <v>79</v>
      </c>
      <c r="F2641" s="22" t="s">
        <v>2639</v>
      </c>
      <c r="G2641" s="14" t="s">
        <v>1937</v>
      </c>
      <c r="H2641" s="14">
        <v>165333.33333333331</v>
      </c>
      <c r="I2641">
        <v>2</v>
      </c>
      <c r="J2641" s="13">
        <f t="shared" si="165"/>
        <v>46153</v>
      </c>
      <c r="K2641" t="str">
        <f t="shared" si="164"/>
        <v>Mon</v>
      </c>
      <c r="L2641" t="str">
        <f t="shared" si="166"/>
        <v>W2</v>
      </c>
      <c r="M2641" t="s">
        <v>10340</v>
      </c>
      <c r="N2641" t="s">
        <v>225</v>
      </c>
      <c r="O2641" t="s">
        <v>5735</v>
      </c>
      <c r="P2641" t="s">
        <v>10363</v>
      </c>
      <c r="Q2641" t="s">
        <v>200</v>
      </c>
      <c r="R2641">
        <v>136</v>
      </c>
      <c r="S2641" s="15" t="str">
        <f t="shared" si="167"/>
        <v>{ month: "May", hq: "1.South", area: "2. North Mekong", kam: "TRƯƠNG HÀO HIỆP", kae: "✔️ DSR Đặng Phạm Thành Huy", route: "F4", week: "W2", day: "Mon", cusCode: "85000730", sales: 165333.333333333, totalC: 136, skuLines: 2 },</v>
      </c>
    </row>
    <row r="2642" spans="1:19" ht="18.5" x14ac:dyDescent="0.45">
      <c r="A2642" s="24"/>
      <c r="B2642" s="24" t="s">
        <v>123</v>
      </c>
      <c r="C2642" s="24" t="s">
        <v>126</v>
      </c>
      <c r="D2642" s="22" t="s">
        <v>128</v>
      </c>
      <c r="E2642" s="24" t="s">
        <v>79</v>
      </c>
      <c r="F2642" s="22" t="s">
        <v>2639</v>
      </c>
      <c r="G2642" s="14" t="s">
        <v>8520</v>
      </c>
      <c r="H2642" s="14">
        <v>532220.37037037034</v>
      </c>
      <c r="I2642">
        <v>7</v>
      </c>
      <c r="J2642" s="13">
        <f t="shared" si="165"/>
        <v>46167</v>
      </c>
      <c r="K2642" t="str">
        <f t="shared" si="164"/>
        <v>Mon</v>
      </c>
      <c r="L2642" t="str">
        <f t="shared" si="166"/>
        <v>W4</v>
      </c>
      <c r="M2642" t="s">
        <v>10340</v>
      </c>
      <c r="N2642" t="s">
        <v>225</v>
      </c>
      <c r="O2642" t="s">
        <v>5735</v>
      </c>
      <c r="P2642" t="s">
        <v>10363</v>
      </c>
      <c r="Q2642" t="s">
        <v>1932</v>
      </c>
      <c r="R2642">
        <v>164</v>
      </c>
      <c r="S2642" s="15" t="str">
        <f t="shared" si="167"/>
        <v>{ month: "May", hq: "1.South", area: "2. North Mekong", kam: "TRƯƠNG HÀO HIỆP", kae: "✔️ DSR Đặng Phạm Thành Huy", route: "F2/F4", week: "W4", day: "Mon", cusCode: "85000730", sales: 532220.37037037, totalC: 164, skuLines: 7 },</v>
      </c>
    </row>
    <row r="2643" spans="1:19" ht="18.5" x14ac:dyDescent="0.45">
      <c r="A2643" s="24"/>
      <c r="B2643" s="24" t="s">
        <v>123</v>
      </c>
      <c r="C2643" s="24" t="s">
        <v>126</v>
      </c>
      <c r="D2643" s="22" t="s">
        <v>128</v>
      </c>
      <c r="E2643" s="24" t="s">
        <v>79</v>
      </c>
      <c r="F2643" s="22" t="s">
        <v>2640</v>
      </c>
      <c r="G2643" s="14" t="s">
        <v>1947</v>
      </c>
      <c r="H2643" s="14">
        <v>705000</v>
      </c>
      <c r="I2643">
        <v>2</v>
      </c>
      <c r="J2643" s="13">
        <f t="shared" si="165"/>
        <v>46154</v>
      </c>
      <c r="K2643" t="str">
        <f t="shared" si="164"/>
        <v>Tue</v>
      </c>
      <c r="L2643" t="str">
        <f t="shared" si="166"/>
        <v>W2</v>
      </c>
      <c r="M2643" t="s">
        <v>10340</v>
      </c>
      <c r="N2643" t="s">
        <v>225</v>
      </c>
      <c r="O2643" t="s">
        <v>5735</v>
      </c>
      <c r="P2643" t="s">
        <v>10363</v>
      </c>
      <c r="Q2643" t="s">
        <v>200</v>
      </c>
      <c r="R2643">
        <v>136</v>
      </c>
      <c r="S2643" s="15" t="str">
        <f t="shared" si="167"/>
        <v>{ month: "May", hq: "1.South", area: "2. North Mekong", kam: "TRƯƠNG HÀO HIỆP", kae: "✔️ DSR Đặng Phạm Thành Huy", route: "F4", week: "W2", day: "Tue", cusCode: "87001204", sales: 705000, totalC: 136, skuLines: 2 },</v>
      </c>
    </row>
    <row r="2644" spans="1:19" ht="18.5" x14ac:dyDescent="0.45">
      <c r="A2644" s="24"/>
      <c r="B2644" s="24" t="s">
        <v>123</v>
      </c>
      <c r="C2644" s="24" t="s">
        <v>126</v>
      </c>
      <c r="D2644" s="22" t="s">
        <v>128</v>
      </c>
      <c r="E2644" s="24" t="s">
        <v>79</v>
      </c>
      <c r="F2644" s="22" t="s">
        <v>2640</v>
      </c>
      <c r="G2644" s="14" t="s">
        <v>5743</v>
      </c>
      <c r="H2644" s="14">
        <v>907478.70370370359</v>
      </c>
      <c r="I2644">
        <v>2</v>
      </c>
      <c r="J2644" s="13">
        <f t="shared" si="165"/>
        <v>46161</v>
      </c>
      <c r="K2644" t="str">
        <f t="shared" si="164"/>
        <v>Tue</v>
      </c>
      <c r="L2644" t="str">
        <f t="shared" si="166"/>
        <v>W3</v>
      </c>
      <c r="M2644" t="s">
        <v>10340</v>
      </c>
      <c r="N2644" t="s">
        <v>225</v>
      </c>
      <c r="O2644" t="s">
        <v>5735</v>
      </c>
      <c r="P2644" t="s">
        <v>10363</v>
      </c>
      <c r="Q2644" t="s">
        <v>200</v>
      </c>
      <c r="R2644">
        <v>136</v>
      </c>
      <c r="S2644" s="15" t="str">
        <f t="shared" si="167"/>
        <v>{ month: "May", hq: "1.South", area: "2. North Mekong", kam: "TRƯƠNG HÀO HIỆP", kae: "✔️ DSR Đặng Phạm Thành Huy", route: "F4", week: "W3", day: "Tue", cusCode: "87001204", sales: 907478.703703704, totalC: 136, skuLines: 2 },</v>
      </c>
    </row>
    <row r="2645" spans="1:19" ht="18.5" x14ac:dyDescent="0.45">
      <c r="A2645" s="24"/>
      <c r="B2645" s="24" t="s">
        <v>123</v>
      </c>
      <c r="C2645" s="24" t="s">
        <v>126</v>
      </c>
      <c r="D2645" s="22" t="s">
        <v>128</v>
      </c>
      <c r="E2645" s="24" t="s">
        <v>79</v>
      </c>
      <c r="F2645" s="22" t="s">
        <v>2640</v>
      </c>
      <c r="G2645" s="14" t="s">
        <v>8521</v>
      </c>
      <c r="H2645" s="14">
        <v>540007.40740740742</v>
      </c>
      <c r="I2645">
        <v>4</v>
      </c>
      <c r="J2645" s="13">
        <f t="shared" si="165"/>
        <v>46168</v>
      </c>
      <c r="K2645" t="str">
        <f t="shared" si="164"/>
        <v>Tue</v>
      </c>
      <c r="L2645" t="str">
        <f t="shared" si="166"/>
        <v>W4</v>
      </c>
      <c r="M2645" t="s">
        <v>10340</v>
      </c>
      <c r="N2645" t="s">
        <v>225</v>
      </c>
      <c r="O2645" t="s">
        <v>5735</v>
      </c>
      <c r="P2645" t="s">
        <v>10363</v>
      </c>
      <c r="Q2645" t="s">
        <v>201</v>
      </c>
      <c r="R2645">
        <v>164</v>
      </c>
      <c r="S2645" s="15" t="str">
        <f t="shared" si="167"/>
        <v>{ month: "May", hq: "1.South", area: "2. North Mekong", kam: "TRƯƠNG HÀO HIỆP", kae: "✔️ DSR Đặng Phạm Thành Huy", route: "F2", week: "W4", day: "Tue", cusCode: "87001204", sales: 540007.407407407, totalC: 164, skuLines: 4 },</v>
      </c>
    </row>
    <row r="2646" spans="1:19" ht="18.5" x14ac:dyDescent="0.45">
      <c r="A2646" s="24"/>
      <c r="B2646" s="24" t="s">
        <v>123</v>
      </c>
      <c r="C2646" s="24" t="s">
        <v>126</v>
      </c>
      <c r="D2646" s="22" t="s">
        <v>128</v>
      </c>
      <c r="E2646" s="24" t="s">
        <v>79</v>
      </c>
      <c r="F2646" s="22" t="s">
        <v>2641</v>
      </c>
      <c r="G2646" s="14" t="s">
        <v>1937</v>
      </c>
      <c r="H2646" s="14">
        <v>735777.77777777775</v>
      </c>
      <c r="I2646">
        <v>1</v>
      </c>
      <c r="J2646" s="13">
        <f t="shared" si="165"/>
        <v>46153</v>
      </c>
      <c r="K2646" t="str">
        <f t="shared" si="164"/>
        <v>Mon</v>
      </c>
      <c r="L2646" t="str">
        <f t="shared" si="166"/>
        <v>W2</v>
      </c>
      <c r="M2646" t="s">
        <v>10340</v>
      </c>
      <c r="N2646" t="s">
        <v>225</v>
      </c>
      <c r="O2646" t="s">
        <v>5735</v>
      </c>
      <c r="P2646" t="s">
        <v>10363</v>
      </c>
      <c r="Q2646" t="s">
        <v>200</v>
      </c>
      <c r="R2646">
        <v>136</v>
      </c>
      <c r="S2646" s="15" t="str">
        <f t="shared" si="167"/>
        <v>{ month: "May", hq: "1.South", area: "2. North Mekong", kam: "TRƯƠNG HÀO HIỆP", kae: "✔️ DSR Đặng Phạm Thành Huy", route: "F4", week: "W2", day: "Mon", cusCode: "96000641", sales: 735777.777777778, totalC: 136, skuLines: 1 },</v>
      </c>
    </row>
    <row r="2647" spans="1:19" ht="18.5" x14ac:dyDescent="0.45">
      <c r="A2647" s="24"/>
      <c r="B2647" s="24" t="s">
        <v>123</v>
      </c>
      <c r="C2647" s="24" t="s">
        <v>126</v>
      </c>
      <c r="D2647" s="22" t="s">
        <v>128</v>
      </c>
      <c r="E2647" s="24" t="s">
        <v>79</v>
      </c>
      <c r="F2647" s="22" t="s">
        <v>2641</v>
      </c>
      <c r="G2647" s="14" t="s">
        <v>5747</v>
      </c>
      <c r="H2647" s="14">
        <v>4710899.9999999991</v>
      </c>
      <c r="I2647">
        <v>2</v>
      </c>
      <c r="J2647" s="13">
        <f t="shared" si="165"/>
        <v>46160</v>
      </c>
      <c r="K2647" t="str">
        <f t="shared" si="164"/>
        <v>Mon</v>
      </c>
      <c r="L2647" t="str">
        <f t="shared" si="166"/>
        <v>W3</v>
      </c>
      <c r="M2647" t="s">
        <v>10340</v>
      </c>
      <c r="N2647" t="s">
        <v>225</v>
      </c>
      <c r="O2647" t="s">
        <v>5735</v>
      </c>
      <c r="P2647" t="s">
        <v>10363</v>
      </c>
      <c r="Q2647" t="s">
        <v>200</v>
      </c>
      <c r="R2647">
        <v>136</v>
      </c>
      <c r="S2647" s="15" t="str">
        <f t="shared" si="167"/>
        <v>{ month: "May", hq: "1.South", area: "2. North Mekong", kam: "TRƯƠNG HÀO HIỆP", kae: "✔️ DSR Đặng Phạm Thành Huy", route: "F4", week: "W3", day: "Mon", cusCode: "96000641", sales: 4710900, totalC: 136, skuLines: 2 },</v>
      </c>
    </row>
    <row r="2648" spans="1:19" ht="18.5" x14ac:dyDescent="0.45">
      <c r="A2648" s="24"/>
      <c r="B2648" s="24" t="s">
        <v>123</v>
      </c>
      <c r="C2648" s="24" t="s">
        <v>126</v>
      </c>
      <c r="D2648" s="22" t="s">
        <v>128</v>
      </c>
      <c r="E2648" s="24" t="s">
        <v>79</v>
      </c>
      <c r="F2648" s="22" t="s">
        <v>2641</v>
      </c>
      <c r="G2648" s="14" t="s">
        <v>8520</v>
      </c>
      <c r="H2648" s="14">
        <v>293489.81481481477</v>
      </c>
      <c r="I2648">
        <v>7</v>
      </c>
      <c r="J2648" s="13">
        <f t="shared" si="165"/>
        <v>46167</v>
      </c>
      <c r="K2648" t="str">
        <f t="shared" si="164"/>
        <v>Mon</v>
      </c>
      <c r="L2648" t="str">
        <f t="shared" si="166"/>
        <v>W4</v>
      </c>
      <c r="M2648" t="s">
        <v>10340</v>
      </c>
      <c r="N2648" t="s">
        <v>225</v>
      </c>
      <c r="O2648" t="s">
        <v>5735</v>
      </c>
      <c r="P2648" t="s">
        <v>10363</v>
      </c>
      <c r="Q2648" t="s">
        <v>1932</v>
      </c>
      <c r="R2648">
        <v>164</v>
      </c>
      <c r="S2648" s="15" t="str">
        <f t="shared" si="167"/>
        <v>{ month: "May", hq: "1.South", area: "2. North Mekong", kam: "TRƯƠNG HÀO HIỆP", kae: "✔️ DSR Đặng Phạm Thành Huy", route: "F2/F4", week: "W4", day: "Mon", cusCode: "96000641", sales: 293489.814814815, totalC: 164, skuLines: 7 },</v>
      </c>
    </row>
    <row r="2649" spans="1:19" ht="18.5" x14ac:dyDescent="0.45">
      <c r="A2649" s="24"/>
      <c r="B2649" s="24" t="s">
        <v>123</v>
      </c>
      <c r="C2649" s="24" t="s">
        <v>126</v>
      </c>
      <c r="D2649" s="22" t="s">
        <v>128</v>
      </c>
      <c r="E2649" s="24" t="s">
        <v>79</v>
      </c>
      <c r="F2649" s="22" t="s">
        <v>607</v>
      </c>
      <c r="G2649" s="14" t="s">
        <v>5739</v>
      </c>
      <c r="H2649" s="14">
        <v>2360790.7407407407</v>
      </c>
      <c r="I2649">
        <v>2</v>
      </c>
      <c r="J2649" s="13">
        <f t="shared" si="165"/>
        <v>46146</v>
      </c>
      <c r="K2649" t="str">
        <f t="shared" si="164"/>
        <v>Mon</v>
      </c>
      <c r="L2649" t="str">
        <f t="shared" si="166"/>
        <v>W1</v>
      </c>
      <c r="M2649" t="s">
        <v>10340</v>
      </c>
      <c r="N2649" t="s">
        <v>225</v>
      </c>
      <c r="O2649" t="s">
        <v>5735</v>
      </c>
      <c r="P2649" t="s">
        <v>10363</v>
      </c>
      <c r="Q2649" t="s">
        <v>200</v>
      </c>
      <c r="R2649">
        <v>127</v>
      </c>
      <c r="S2649" s="15" t="str">
        <f t="shared" si="167"/>
        <v>{ month: "May", hq: "1.South", area: "2. North Mekong", kam: "TRƯƠNG HÀO HIỆP", kae: "✔️ DSR Đặng Phạm Thành Huy", route: "F4", week: "W1", day: "Mon", cusCode: "DT08072026", sales: 2360790.74074074, totalC: 127, skuLines: 2 },</v>
      </c>
    </row>
    <row r="2650" spans="1:19" ht="18.5" x14ac:dyDescent="0.45">
      <c r="A2650" s="24"/>
      <c r="B2650" s="24" t="s">
        <v>123</v>
      </c>
      <c r="C2650" s="24" t="s">
        <v>126</v>
      </c>
      <c r="D2650" s="22" t="s">
        <v>128</v>
      </c>
      <c r="E2650" s="24" t="s">
        <v>79</v>
      </c>
      <c r="F2650" s="22" t="s">
        <v>607</v>
      </c>
      <c r="G2650" s="14" t="s">
        <v>5747</v>
      </c>
      <c r="H2650" s="14">
        <v>5765013.888888889</v>
      </c>
      <c r="I2650">
        <v>4</v>
      </c>
      <c r="J2650" s="13">
        <f t="shared" si="165"/>
        <v>46160</v>
      </c>
      <c r="K2650" t="str">
        <f t="shared" si="164"/>
        <v>Mon</v>
      </c>
      <c r="L2650" t="str">
        <f t="shared" si="166"/>
        <v>W3</v>
      </c>
      <c r="M2650" t="s">
        <v>10340</v>
      </c>
      <c r="N2650" t="s">
        <v>225</v>
      </c>
      <c r="O2650" t="s">
        <v>5735</v>
      </c>
      <c r="P2650" t="s">
        <v>10363</v>
      </c>
      <c r="Q2650" t="s">
        <v>200</v>
      </c>
      <c r="R2650">
        <v>136</v>
      </c>
      <c r="S2650" s="15" t="str">
        <f t="shared" si="167"/>
        <v>{ month: "May", hq: "1.South", area: "2. North Mekong", kam: "TRƯƠNG HÀO HIỆP", kae: "✔️ DSR Đặng Phạm Thành Huy", route: "F4", week: "W3", day: "Mon", cusCode: "DT08072026", sales: 5765013.88888889, totalC: 136, skuLines: 4 },</v>
      </c>
    </row>
    <row r="2651" spans="1:19" ht="18.5" x14ac:dyDescent="0.45">
      <c r="A2651" s="24"/>
      <c r="B2651" s="24" t="s">
        <v>123</v>
      </c>
      <c r="C2651" s="24" t="s">
        <v>126</v>
      </c>
      <c r="D2651" s="22" t="s">
        <v>128</v>
      </c>
      <c r="E2651" s="24" t="s">
        <v>79</v>
      </c>
      <c r="F2651" s="22" t="s">
        <v>8776</v>
      </c>
      <c r="G2651" s="14" t="s">
        <v>8520</v>
      </c>
      <c r="H2651" s="14">
        <v>1280127.7777777778</v>
      </c>
      <c r="I2651">
        <v>5</v>
      </c>
      <c r="J2651" s="13">
        <f t="shared" si="165"/>
        <v>46167</v>
      </c>
      <c r="K2651" t="str">
        <f t="shared" si="164"/>
        <v>Mon</v>
      </c>
      <c r="L2651" t="str">
        <f t="shared" si="166"/>
        <v>W4</v>
      </c>
      <c r="M2651" t="s">
        <v>10340</v>
      </c>
      <c r="N2651" t="s">
        <v>225</v>
      </c>
      <c r="O2651" t="s">
        <v>5735</v>
      </c>
      <c r="P2651" t="s">
        <v>10363</v>
      </c>
      <c r="Q2651" t="s">
        <v>1932</v>
      </c>
      <c r="R2651">
        <v>164</v>
      </c>
      <c r="S2651" s="15" t="str">
        <f t="shared" si="167"/>
        <v>{ month: "May", hq: "1.South", area: "2. North Mekong", kam: "TRƯƠNG HÀO HIỆP", kae: "✔️ DSR Đặng Phạm Thành Huy", route: "F2/F4", week: "W4", day: "Mon", cusCode: "DT19052025", sales: 1280127.77777778, totalC: 164, skuLines: 5 },</v>
      </c>
    </row>
    <row r="2652" spans="1:19" ht="18.5" x14ac:dyDescent="0.45">
      <c r="A2652" s="24"/>
      <c r="B2652" s="24" t="s">
        <v>123</v>
      </c>
      <c r="C2652" s="24" t="s">
        <v>126</v>
      </c>
      <c r="D2652" s="22" t="s">
        <v>128</v>
      </c>
      <c r="E2652" s="24" t="s">
        <v>79</v>
      </c>
      <c r="F2652" s="22" t="s">
        <v>8777</v>
      </c>
      <c r="G2652" s="14" t="s">
        <v>8522</v>
      </c>
      <c r="H2652" s="14">
        <v>1579866.6666666665</v>
      </c>
      <c r="I2652">
        <v>5</v>
      </c>
      <c r="J2652" s="13">
        <f t="shared" si="165"/>
        <v>46169</v>
      </c>
      <c r="K2652" t="str">
        <f t="shared" si="164"/>
        <v>Wed</v>
      </c>
      <c r="L2652" t="str">
        <f t="shared" si="166"/>
        <v>W4</v>
      </c>
      <c r="M2652" t="s">
        <v>10340</v>
      </c>
      <c r="N2652" t="s">
        <v>225</v>
      </c>
      <c r="O2652" t="s">
        <v>5735</v>
      </c>
      <c r="P2652" t="s">
        <v>10363</v>
      </c>
      <c r="Q2652" t="s">
        <v>200</v>
      </c>
      <c r="R2652">
        <v>164</v>
      </c>
      <c r="S2652" s="15" t="str">
        <f t="shared" si="167"/>
        <v>{ month: "May", hq: "1.South", area: "2. North Mekong", kam: "TRƯƠNG HÀO HIỆP", kae: "✔️ DSR Đặng Phạm Thành Huy", route: "F4", week: "W4", day: "Wed", cusCode: "DT23082033", sales: 1579866.66666667, totalC: 164, skuLines: 5 },</v>
      </c>
    </row>
    <row r="2653" spans="1:19" ht="18.5" x14ac:dyDescent="0.45">
      <c r="A2653" s="24"/>
      <c r="B2653" s="24" t="s">
        <v>123</v>
      </c>
      <c r="C2653" s="24" t="s">
        <v>126</v>
      </c>
      <c r="D2653" s="22" t="s">
        <v>128</v>
      </c>
      <c r="E2653" s="24" t="s">
        <v>79</v>
      </c>
      <c r="F2653" s="22" t="s">
        <v>2642</v>
      </c>
      <c r="G2653" s="14" t="s">
        <v>1949</v>
      </c>
      <c r="H2653" s="14">
        <v>380000</v>
      </c>
      <c r="I2653">
        <v>1</v>
      </c>
      <c r="J2653" s="13">
        <f t="shared" si="165"/>
        <v>46156</v>
      </c>
      <c r="K2653" t="str">
        <f t="shared" si="164"/>
        <v>Thu</v>
      </c>
      <c r="L2653" t="str">
        <f t="shared" si="166"/>
        <v>W2</v>
      </c>
      <c r="M2653" t="s">
        <v>10340</v>
      </c>
      <c r="N2653" t="s">
        <v>225</v>
      </c>
      <c r="O2653" t="s">
        <v>5735</v>
      </c>
      <c r="P2653" t="s">
        <v>10363</v>
      </c>
      <c r="Q2653" t="s">
        <v>200</v>
      </c>
      <c r="R2653">
        <v>136</v>
      </c>
      <c r="S2653" s="15" t="str">
        <f t="shared" si="167"/>
        <v>{ month: "May", hq: "1.South", area: "2. North Mekong", kam: "TRƯƠNG HÀO HIỆP", kae: "✔️ DSR Đặng Phạm Thành Huy", route: "F4", week: "W2", day: "Thu", cusCode: "DT25082025", sales: 380000, totalC: 136, skuLines: 1 },</v>
      </c>
    </row>
    <row r="2654" spans="1:19" ht="18.5" x14ac:dyDescent="0.45">
      <c r="A2654" s="24"/>
      <c r="B2654" s="24" t="s">
        <v>123</v>
      </c>
      <c r="C2654" s="24" t="s">
        <v>126</v>
      </c>
      <c r="D2654" s="22" t="s">
        <v>128</v>
      </c>
      <c r="E2654" s="24" t="s">
        <v>79</v>
      </c>
      <c r="F2654" s="22" t="s">
        <v>2643</v>
      </c>
      <c r="G2654" s="14" t="s">
        <v>1949</v>
      </c>
      <c r="H2654" s="14">
        <v>340822.22222222219</v>
      </c>
      <c r="I2654">
        <v>3</v>
      </c>
      <c r="J2654" s="13">
        <f t="shared" si="165"/>
        <v>46156</v>
      </c>
      <c r="K2654" t="str">
        <f t="shared" si="164"/>
        <v>Thu</v>
      </c>
      <c r="L2654" t="str">
        <f t="shared" si="166"/>
        <v>W2</v>
      </c>
      <c r="M2654" t="s">
        <v>10340</v>
      </c>
      <c r="N2654" t="s">
        <v>225</v>
      </c>
      <c r="O2654" t="s">
        <v>5735</v>
      </c>
      <c r="P2654" t="s">
        <v>10363</v>
      </c>
      <c r="Q2654" t="s">
        <v>200</v>
      </c>
      <c r="R2654">
        <v>136</v>
      </c>
      <c r="S2654" s="15" t="str">
        <f t="shared" si="167"/>
        <v>{ month: "May", hq: "1.South", area: "2. North Mekong", kam: "TRƯƠNG HÀO HIỆP", kae: "✔️ DSR Đặng Phạm Thành Huy", route: "F4", week: "W2", day: "Thu", cusCode: "DT25082029", sales: 340822.222222222, totalC: 136, skuLines: 3 },</v>
      </c>
    </row>
    <row r="2655" spans="1:19" ht="18.5" x14ac:dyDescent="0.45">
      <c r="A2655" s="24"/>
      <c r="B2655" s="24" t="s">
        <v>123</v>
      </c>
      <c r="C2655" s="24" t="s">
        <v>126</v>
      </c>
      <c r="D2655" s="22" t="s">
        <v>128</v>
      </c>
      <c r="E2655" s="24" t="s">
        <v>79</v>
      </c>
      <c r="F2655" s="22" t="s">
        <v>2644</v>
      </c>
      <c r="G2655" s="14" t="s">
        <v>1949</v>
      </c>
      <c r="H2655" s="14">
        <v>2599444.444444444</v>
      </c>
      <c r="I2655">
        <v>2</v>
      </c>
      <c r="J2655" s="13">
        <f t="shared" si="165"/>
        <v>46156</v>
      </c>
      <c r="K2655" t="str">
        <f t="shared" si="164"/>
        <v>Thu</v>
      </c>
      <c r="L2655" t="str">
        <f t="shared" si="166"/>
        <v>W2</v>
      </c>
      <c r="M2655" t="s">
        <v>10340</v>
      </c>
      <c r="N2655" t="s">
        <v>225</v>
      </c>
      <c r="O2655" t="s">
        <v>5735</v>
      </c>
      <c r="P2655" t="s">
        <v>10363</v>
      </c>
      <c r="Q2655" t="s">
        <v>200</v>
      </c>
      <c r="R2655">
        <v>136</v>
      </c>
      <c r="S2655" s="15" t="str">
        <f t="shared" si="167"/>
        <v>{ month: "May", hq: "1.South", area: "2. North Mekong", kam: "TRƯƠNG HÀO HIỆP", kae: "✔️ DSR Đặng Phạm Thành Huy", route: "F4", week: "W2", day: "Thu", cusCode: "DT25082031", sales: 2599444.44444444, totalC: 136, skuLines: 2 },</v>
      </c>
    </row>
    <row r="2656" spans="1:19" ht="18.5" x14ac:dyDescent="0.45">
      <c r="A2656" s="24"/>
      <c r="B2656" s="24" t="s">
        <v>123</v>
      </c>
      <c r="C2656" s="24" t="s">
        <v>126</v>
      </c>
      <c r="D2656" s="22" t="s">
        <v>128</v>
      </c>
      <c r="E2656" s="24" t="s">
        <v>79</v>
      </c>
      <c r="F2656" s="22" t="s">
        <v>2644</v>
      </c>
      <c r="G2656" s="14" t="s">
        <v>5745</v>
      </c>
      <c r="H2656" s="14">
        <v>1736435.1851851852</v>
      </c>
      <c r="I2656">
        <v>1</v>
      </c>
      <c r="J2656" s="13">
        <f t="shared" si="165"/>
        <v>46163</v>
      </c>
      <c r="K2656" t="str">
        <f t="shared" si="164"/>
        <v>Thu</v>
      </c>
      <c r="L2656" t="str">
        <f t="shared" si="166"/>
        <v>W3</v>
      </c>
      <c r="M2656" t="s">
        <v>10340</v>
      </c>
      <c r="N2656" t="s">
        <v>225</v>
      </c>
      <c r="O2656" t="s">
        <v>5735</v>
      </c>
      <c r="P2656" t="s">
        <v>10363</v>
      </c>
      <c r="Q2656" t="s">
        <v>200</v>
      </c>
      <c r="R2656">
        <v>136</v>
      </c>
      <c r="S2656" s="15" t="str">
        <f t="shared" si="167"/>
        <v>{ month: "May", hq: "1.South", area: "2. North Mekong", kam: "TRƯƠNG HÀO HIỆP", kae: "✔️ DSR Đặng Phạm Thành Huy", route: "F4", week: "W3", day: "Thu", cusCode: "DT25082031", sales: 1736435.18518519, totalC: 136, skuLines: 1 },</v>
      </c>
    </row>
    <row r="2657" spans="1:19" ht="18.5" x14ac:dyDescent="0.45">
      <c r="A2657" s="24"/>
      <c r="B2657" s="24" t="s">
        <v>123</v>
      </c>
      <c r="C2657" s="24" t="s">
        <v>126</v>
      </c>
      <c r="D2657" s="22" t="s">
        <v>128</v>
      </c>
      <c r="E2657" s="24" t="s">
        <v>79</v>
      </c>
      <c r="F2657" s="22" t="s">
        <v>608</v>
      </c>
      <c r="G2657" s="14" t="s">
        <v>5739</v>
      </c>
      <c r="H2657" s="14">
        <v>139127.77777777775</v>
      </c>
      <c r="I2657">
        <v>3</v>
      </c>
      <c r="J2657" s="13">
        <f t="shared" si="165"/>
        <v>46146</v>
      </c>
      <c r="K2657" t="str">
        <f t="shared" si="164"/>
        <v>Mon</v>
      </c>
      <c r="L2657" t="str">
        <f t="shared" si="166"/>
        <v>W1</v>
      </c>
      <c r="M2657" t="s">
        <v>10340</v>
      </c>
      <c r="N2657" t="s">
        <v>225</v>
      </c>
      <c r="O2657" t="s">
        <v>5735</v>
      </c>
      <c r="P2657" t="s">
        <v>10363</v>
      </c>
      <c r="Q2657" t="s">
        <v>200</v>
      </c>
      <c r="R2657">
        <v>127</v>
      </c>
      <c r="S2657" s="15" t="str">
        <f t="shared" si="167"/>
        <v>{ month: "May", hq: "1.South", area: "2. North Mekong", kam: "TRƯƠNG HÀO HIỆP", kae: "✔️ DSR Đặng Phạm Thành Huy", route: "F4", week: "W1", day: "Mon", cusCode: "DTH0230520HM", sales: 139127.777777778, totalC: 127, skuLines: 3 },</v>
      </c>
    </row>
    <row r="2658" spans="1:19" ht="18.5" x14ac:dyDescent="0.45">
      <c r="A2658" s="24"/>
      <c r="B2658" s="24" t="s">
        <v>123</v>
      </c>
      <c r="C2658" s="24" t="s">
        <v>126</v>
      </c>
      <c r="D2658" s="22" t="s">
        <v>128</v>
      </c>
      <c r="E2658" s="24" t="s">
        <v>79</v>
      </c>
      <c r="F2658" s="22" t="s">
        <v>608</v>
      </c>
      <c r="G2658" s="14" t="s">
        <v>8520</v>
      </c>
      <c r="H2658" s="14">
        <v>431979.62962962961</v>
      </c>
      <c r="I2658">
        <v>3</v>
      </c>
      <c r="J2658" s="13">
        <f t="shared" si="165"/>
        <v>46167</v>
      </c>
      <c r="K2658" t="str">
        <f t="shared" si="164"/>
        <v>Mon</v>
      </c>
      <c r="L2658" t="str">
        <f t="shared" si="166"/>
        <v>W4</v>
      </c>
      <c r="M2658" t="s">
        <v>10340</v>
      </c>
      <c r="N2658" t="s">
        <v>225</v>
      </c>
      <c r="O2658" t="s">
        <v>5735</v>
      </c>
      <c r="P2658" t="s">
        <v>10363</v>
      </c>
      <c r="Q2658" t="s">
        <v>1932</v>
      </c>
      <c r="R2658">
        <v>164</v>
      </c>
      <c r="S2658" s="15" t="str">
        <f t="shared" si="167"/>
        <v>{ month: "May", hq: "1.South", area: "2. North Mekong", kam: "TRƯƠNG HÀO HIỆP", kae: "✔️ DSR Đặng Phạm Thành Huy", route: "F2/F4", week: "W4", day: "Mon", cusCode: "DTH0230520HM", sales: 431979.62962963, totalC: 164, skuLines: 3 },</v>
      </c>
    </row>
    <row r="2659" spans="1:19" ht="18.5" x14ac:dyDescent="0.45">
      <c r="A2659" s="24"/>
      <c r="B2659" s="24" t="s">
        <v>123</v>
      </c>
      <c r="C2659" s="24" t="s">
        <v>126</v>
      </c>
      <c r="D2659" s="22" t="s">
        <v>128</v>
      </c>
      <c r="E2659" s="24" t="s">
        <v>79</v>
      </c>
      <c r="F2659" s="22" t="s">
        <v>8054</v>
      </c>
      <c r="G2659" s="14" t="s">
        <v>7953</v>
      </c>
      <c r="H2659" s="14">
        <v>507223.1481481482</v>
      </c>
      <c r="I2659">
        <v>4</v>
      </c>
      <c r="J2659" s="13">
        <f t="shared" si="165"/>
        <v>46165</v>
      </c>
      <c r="K2659" t="str">
        <f t="shared" si="164"/>
        <v>Sat</v>
      </c>
      <c r="L2659" t="str">
        <f t="shared" si="166"/>
        <v>W3</v>
      </c>
      <c r="M2659" t="s">
        <v>10340</v>
      </c>
      <c r="N2659" t="s">
        <v>225</v>
      </c>
      <c r="O2659" t="s">
        <v>5735</v>
      </c>
      <c r="P2659" t="s">
        <v>10363</v>
      </c>
      <c r="Q2659" t="s">
        <v>200</v>
      </c>
      <c r="R2659">
        <v>136</v>
      </c>
      <c r="S2659" s="15" t="str">
        <f t="shared" si="167"/>
        <v>{ month: "May", hq: "1.South", area: "2. North Mekong", kam: "TRƯƠNG HÀO HIỆP", kae: "✔️ DSR Đặng Phạm Thành Huy", route: "F4", week: "W3", day: "Sat", cusCode: "DTH029724TQ", sales: 507223.148148148, totalC: 136, skuLines: 4 },</v>
      </c>
    </row>
    <row r="2660" spans="1:19" ht="18.5" x14ac:dyDescent="0.45">
      <c r="A2660" s="24"/>
      <c r="B2660" s="24" t="s">
        <v>123</v>
      </c>
      <c r="C2660" s="24" t="s">
        <v>126</v>
      </c>
      <c r="D2660" s="22" t="s">
        <v>128</v>
      </c>
      <c r="E2660" s="24" t="s">
        <v>79</v>
      </c>
      <c r="F2660" s="22" t="s">
        <v>2645</v>
      </c>
      <c r="G2660" s="14" t="s">
        <v>1937</v>
      </c>
      <c r="H2660" s="14">
        <v>1360000</v>
      </c>
      <c r="I2660">
        <v>1</v>
      </c>
      <c r="J2660" s="13">
        <f t="shared" si="165"/>
        <v>46153</v>
      </c>
      <c r="K2660" t="str">
        <f t="shared" si="164"/>
        <v>Mon</v>
      </c>
      <c r="L2660" t="str">
        <f t="shared" si="166"/>
        <v>W2</v>
      </c>
      <c r="M2660" t="s">
        <v>10340</v>
      </c>
      <c r="N2660" t="s">
        <v>225</v>
      </c>
      <c r="O2660" t="s">
        <v>5735</v>
      </c>
      <c r="P2660" t="s">
        <v>10363</v>
      </c>
      <c r="Q2660" t="s">
        <v>200</v>
      </c>
      <c r="R2660">
        <v>136</v>
      </c>
      <c r="S2660" s="15" t="str">
        <f t="shared" si="167"/>
        <v>{ month: "May", hq: "1.South", area: "2. North Mekong", kam: "TRƯƠNG HÀO HIỆP", kae: "✔️ DSR Đặng Phạm Thành Huy", route: "F4", week: "W2", day: "Mon", cusCode: "KGIANGHT010", sales: 1360000, totalC: 136, skuLines: 1 },</v>
      </c>
    </row>
    <row r="2661" spans="1:19" ht="18.5" x14ac:dyDescent="0.45">
      <c r="A2661" s="24"/>
      <c r="B2661" s="24" t="s">
        <v>123</v>
      </c>
      <c r="C2661" s="24" t="s">
        <v>126</v>
      </c>
      <c r="D2661" s="22" t="s">
        <v>128</v>
      </c>
      <c r="E2661" s="24" t="s">
        <v>79</v>
      </c>
      <c r="F2661" s="22" t="s">
        <v>2645</v>
      </c>
      <c r="G2661" s="14" t="s">
        <v>8520</v>
      </c>
      <c r="H2661" s="14">
        <v>941960.18518518517</v>
      </c>
      <c r="I2661">
        <v>4</v>
      </c>
      <c r="J2661" s="13">
        <f t="shared" si="165"/>
        <v>46167</v>
      </c>
      <c r="K2661" t="str">
        <f t="shared" si="164"/>
        <v>Mon</v>
      </c>
      <c r="L2661" t="str">
        <f t="shared" si="166"/>
        <v>W4</v>
      </c>
      <c r="M2661" t="s">
        <v>10340</v>
      </c>
      <c r="N2661" t="s">
        <v>225</v>
      </c>
      <c r="O2661" t="s">
        <v>5735</v>
      </c>
      <c r="P2661" t="s">
        <v>10363</v>
      </c>
      <c r="Q2661" t="s">
        <v>1932</v>
      </c>
      <c r="R2661">
        <v>164</v>
      </c>
      <c r="S2661" s="15" t="str">
        <f t="shared" si="167"/>
        <v>{ month: "May", hq: "1.South", area: "2. North Mekong", kam: "TRƯƠNG HÀO HIỆP", kae: "✔️ DSR Đặng Phạm Thành Huy", route: "F2/F4", week: "W4", day: "Mon", cusCode: "KGIANGHT010", sales: 941960.185185185, totalC: 164, skuLines: 4 },</v>
      </c>
    </row>
    <row r="2662" spans="1:19" ht="18.5" x14ac:dyDescent="0.45">
      <c r="A2662" s="24"/>
      <c r="B2662" s="24" t="s">
        <v>123</v>
      </c>
      <c r="C2662" s="24" t="s">
        <v>126</v>
      </c>
      <c r="D2662" s="22" t="s">
        <v>128</v>
      </c>
      <c r="E2662" s="24" t="s">
        <v>79</v>
      </c>
      <c r="F2662" s="22" t="s">
        <v>8055</v>
      </c>
      <c r="G2662" s="14" t="s">
        <v>7953</v>
      </c>
      <c r="H2662" s="14">
        <v>1102500</v>
      </c>
      <c r="I2662">
        <v>5</v>
      </c>
      <c r="J2662" s="13">
        <f t="shared" si="165"/>
        <v>46165</v>
      </c>
      <c r="K2662" t="str">
        <f t="shared" si="164"/>
        <v>Sat</v>
      </c>
      <c r="L2662" t="str">
        <f t="shared" si="166"/>
        <v>W3</v>
      </c>
      <c r="M2662" t="s">
        <v>10340</v>
      </c>
      <c r="N2662" t="s">
        <v>225</v>
      </c>
      <c r="O2662" t="s">
        <v>5735</v>
      </c>
      <c r="P2662" t="s">
        <v>10363</v>
      </c>
      <c r="Q2662" t="s">
        <v>200</v>
      </c>
      <c r="R2662">
        <v>136</v>
      </c>
      <c r="S2662" s="15" t="str">
        <f t="shared" si="167"/>
        <v>{ month: "May", hq: "1.South", area: "2. North Mekong", kam: "TRƯƠNG HÀO HIỆP", kae: "✔️ DSR Đặng Phạm Thành Huy", route: "F4", week: "W3", day: "Sat", cusCode: "MKDTAC0020196", sales: 1102500, totalC: 136, skuLines: 5 },</v>
      </c>
    </row>
    <row r="2663" spans="1:19" ht="18.5" x14ac:dyDescent="0.45">
      <c r="A2663" s="24"/>
      <c r="B2663" s="24" t="s">
        <v>123</v>
      </c>
      <c r="C2663" s="24" t="s">
        <v>126</v>
      </c>
      <c r="D2663" s="22" t="s">
        <v>128</v>
      </c>
      <c r="E2663" s="24" t="s">
        <v>79</v>
      </c>
      <c r="F2663" s="22" t="s">
        <v>2646</v>
      </c>
      <c r="G2663" s="14" t="s">
        <v>1941</v>
      </c>
      <c r="H2663" s="14">
        <v>1264800</v>
      </c>
      <c r="I2663">
        <v>1</v>
      </c>
      <c r="J2663" s="13">
        <f t="shared" si="165"/>
        <v>46158</v>
      </c>
      <c r="K2663" t="str">
        <f t="shared" si="164"/>
        <v>Sat</v>
      </c>
      <c r="L2663" t="str">
        <f t="shared" si="166"/>
        <v>W2</v>
      </c>
      <c r="M2663" t="s">
        <v>10340</v>
      </c>
      <c r="N2663" t="s">
        <v>225</v>
      </c>
      <c r="O2663" t="s">
        <v>5735</v>
      </c>
      <c r="P2663" t="s">
        <v>10363</v>
      </c>
      <c r="Q2663" t="s">
        <v>200</v>
      </c>
      <c r="R2663">
        <v>136</v>
      </c>
      <c r="S2663" s="15" t="str">
        <f t="shared" si="167"/>
        <v>{ month: "May", hq: "1.South", area: "2. North Mekong", kam: "TRƯƠNG HÀO HIỆP", kae: "✔️ DSR Đặng Phạm Thành Huy", route: "F4", week: "W2", day: "Sat", cusCode: "MKDTAC0020197", sales: 1264800, totalC: 136, skuLines: 1 },</v>
      </c>
    </row>
    <row r="2664" spans="1:19" ht="18.5" x14ac:dyDescent="0.45">
      <c r="A2664" s="24"/>
      <c r="B2664" s="24" t="s">
        <v>123</v>
      </c>
      <c r="C2664" s="24" t="s">
        <v>126</v>
      </c>
      <c r="D2664" s="22" t="s">
        <v>128</v>
      </c>
      <c r="E2664" s="24" t="s">
        <v>79</v>
      </c>
      <c r="F2664" s="22" t="s">
        <v>2646</v>
      </c>
      <c r="G2664" s="14" t="s">
        <v>7953</v>
      </c>
      <c r="H2664" s="14">
        <v>1817481.4814814813</v>
      </c>
      <c r="I2664">
        <v>5</v>
      </c>
      <c r="J2664" s="13">
        <f t="shared" si="165"/>
        <v>46165</v>
      </c>
      <c r="K2664" t="str">
        <f t="shared" si="164"/>
        <v>Sat</v>
      </c>
      <c r="L2664" t="str">
        <f t="shared" si="166"/>
        <v>W3</v>
      </c>
      <c r="M2664" t="s">
        <v>10340</v>
      </c>
      <c r="N2664" t="s">
        <v>225</v>
      </c>
      <c r="O2664" t="s">
        <v>5735</v>
      </c>
      <c r="P2664" t="s">
        <v>10363</v>
      </c>
      <c r="Q2664" t="s">
        <v>200</v>
      </c>
      <c r="R2664">
        <v>136</v>
      </c>
      <c r="S2664" s="15" t="str">
        <f t="shared" si="167"/>
        <v>{ month: "May", hq: "1.South", area: "2. North Mekong", kam: "TRƯƠNG HÀO HIỆP", kae: "✔️ DSR Đặng Phạm Thành Huy", route: "F4", week: "W3", day: "Sat", cusCode: "MKDTAC0020197", sales: 1817481.48148148, totalC: 136, skuLines: 5 },</v>
      </c>
    </row>
    <row r="2665" spans="1:19" ht="18.5" x14ac:dyDescent="0.45">
      <c r="A2665" s="24"/>
      <c r="B2665" s="24" t="s">
        <v>123</v>
      </c>
      <c r="C2665" s="24" t="s">
        <v>126</v>
      </c>
      <c r="D2665" s="22" t="s">
        <v>128</v>
      </c>
      <c r="E2665" s="24" t="s">
        <v>79</v>
      </c>
      <c r="F2665" s="22" t="s">
        <v>8056</v>
      </c>
      <c r="G2665" s="14" t="s">
        <v>7953</v>
      </c>
      <c r="H2665" s="14">
        <v>344316.66666666669</v>
      </c>
      <c r="I2665">
        <v>7</v>
      </c>
      <c r="J2665" s="13">
        <f t="shared" si="165"/>
        <v>46165</v>
      </c>
      <c r="K2665" t="str">
        <f t="shared" si="164"/>
        <v>Sat</v>
      </c>
      <c r="L2665" t="str">
        <f t="shared" si="166"/>
        <v>W3</v>
      </c>
      <c r="M2665" t="s">
        <v>10340</v>
      </c>
      <c r="N2665" t="s">
        <v>225</v>
      </c>
      <c r="O2665" t="s">
        <v>5735</v>
      </c>
      <c r="P2665" t="s">
        <v>10363</v>
      </c>
      <c r="Q2665" t="s">
        <v>200</v>
      </c>
      <c r="R2665">
        <v>136</v>
      </c>
      <c r="S2665" s="15" t="str">
        <f t="shared" si="167"/>
        <v>{ month: "May", hq: "1.South", area: "2. North Mekong", kam: "TRƯƠNG HÀO HIỆP", kae: "✔️ DSR Đặng Phạm Thành Huy", route: "F4", week: "W3", day: "Sat", cusCode: "MKDTAC0020201", sales: 344316.666666667, totalC: 136, skuLines: 7 },</v>
      </c>
    </row>
    <row r="2666" spans="1:19" ht="18.5" x14ac:dyDescent="0.45">
      <c r="A2666" s="24"/>
      <c r="B2666" s="24" t="s">
        <v>123</v>
      </c>
      <c r="C2666" s="24" t="s">
        <v>126</v>
      </c>
      <c r="D2666" s="22" t="s">
        <v>128</v>
      </c>
      <c r="E2666" s="24" t="s">
        <v>79</v>
      </c>
      <c r="F2666" s="22" t="s">
        <v>2647</v>
      </c>
      <c r="G2666" s="14" t="s">
        <v>1941</v>
      </c>
      <c r="H2666" s="14">
        <v>694574.07407407404</v>
      </c>
      <c r="I2666">
        <v>1</v>
      </c>
      <c r="J2666" s="13">
        <f t="shared" si="165"/>
        <v>46158</v>
      </c>
      <c r="K2666" t="str">
        <f t="shared" si="164"/>
        <v>Sat</v>
      </c>
      <c r="L2666" t="str">
        <f t="shared" si="166"/>
        <v>W2</v>
      </c>
      <c r="M2666" t="s">
        <v>10340</v>
      </c>
      <c r="N2666" t="s">
        <v>225</v>
      </c>
      <c r="O2666" t="s">
        <v>5735</v>
      </c>
      <c r="P2666" t="s">
        <v>10363</v>
      </c>
      <c r="Q2666" t="s">
        <v>200</v>
      </c>
      <c r="R2666">
        <v>136</v>
      </c>
      <c r="S2666" s="15" t="str">
        <f t="shared" si="167"/>
        <v>{ month: "May", hq: "1.South", area: "2. North Mekong", kam: "TRƯƠNG HÀO HIỆP", kae: "✔️ DSR Đặng Phạm Thành Huy", route: "F4", week: "W2", day: "Sat", cusCode: "MKDTAC0020222", sales: 694574.074074074, totalC: 136, skuLines: 1 },</v>
      </c>
    </row>
    <row r="2667" spans="1:19" ht="18.5" x14ac:dyDescent="0.45">
      <c r="A2667" s="24"/>
      <c r="B2667" s="24" t="s">
        <v>123</v>
      </c>
      <c r="C2667" s="24" t="s">
        <v>126</v>
      </c>
      <c r="D2667" s="22" t="s">
        <v>128</v>
      </c>
      <c r="E2667" s="24" t="s">
        <v>79</v>
      </c>
      <c r="F2667" s="22" t="s">
        <v>8057</v>
      </c>
      <c r="G2667" s="14" t="s">
        <v>7953</v>
      </c>
      <c r="H2667" s="14">
        <v>611000</v>
      </c>
      <c r="I2667">
        <v>2</v>
      </c>
      <c r="J2667" s="13">
        <f t="shared" si="165"/>
        <v>46165</v>
      </c>
      <c r="K2667" t="str">
        <f t="shared" si="164"/>
        <v>Sat</v>
      </c>
      <c r="L2667" t="str">
        <f t="shared" si="166"/>
        <v>W3</v>
      </c>
      <c r="M2667" t="s">
        <v>10340</v>
      </c>
      <c r="N2667" t="s">
        <v>225</v>
      </c>
      <c r="O2667" t="s">
        <v>5735</v>
      </c>
      <c r="P2667" t="s">
        <v>10363</v>
      </c>
      <c r="Q2667" t="s">
        <v>200</v>
      </c>
      <c r="R2667">
        <v>136</v>
      </c>
      <c r="S2667" s="15" t="str">
        <f t="shared" si="167"/>
        <v>{ month: "May", hq: "1.South", area: "2. North Mekong", kam: "TRƯƠNG HÀO HIỆP", kae: "✔️ DSR Đặng Phạm Thành Huy", route: "F4", week: "W3", day: "Sat", cusCode: "MKDTAC0020224", sales: 611000, totalC: 136, skuLines: 2 },</v>
      </c>
    </row>
    <row r="2668" spans="1:19" ht="18.5" x14ac:dyDescent="0.45">
      <c r="A2668" s="24"/>
      <c r="B2668" s="24" t="s">
        <v>123</v>
      </c>
      <c r="C2668" s="24" t="s">
        <v>126</v>
      </c>
      <c r="D2668" s="22" t="s">
        <v>128</v>
      </c>
      <c r="E2668" s="24" t="s">
        <v>79</v>
      </c>
      <c r="F2668" s="22" t="s">
        <v>2648</v>
      </c>
      <c r="G2668" s="14" t="s">
        <v>1941</v>
      </c>
      <c r="H2668" s="14">
        <v>1683078.7037037036</v>
      </c>
      <c r="I2668">
        <v>2</v>
      </c>
      <c r="J2668" s="13">
        <f t="shared" si="165"/>
        <v>46158</v>
      </c>
      <c r="K2668" t="str">
        <f t="shared" si="164"/>
        <v>Sat</v>
      </c>
      <c r="L2668" t="str">
        <f t="shared" si="166"/>
        <v>W2</v>
      </c>
      <c r="M2668" t="s">
        <v>10340</v>
      </c>
      <c r="N2668" t="s">
        <v>225</v>
      </c>
      <c r="O2668" t="s">
        <v>5735</v>
      </c>
      <c r="P2668" t="s">
        <v>10363</v>
      </c>
      <c r="Q2668" t="s">
        <v>200</v>
      </c>
      <c r="R2668">
        <v>136</v>
      </c>
      <c r="S2668" s="15" t="str">
        <f t="shared" si="167"/>
        <v>{ month: "May", hq: "1.South", area: "2. North Mekong", kam: "TRƯƠNG HÀO HIỆP", kae: "✔️ DSR Đặng Phạm Thành Huy", route: "F4", week: "W2", day: "Sat", cusCode: "MKDTAC0020227", sales: 1683078.7037037, totalC: 136, skuLines: 2 },</v>
      </c>
    </row>
    <row r="2669" spans="1:19" ht="18.5" x14ac:dyDescent="0.45">
      <c r="A2669" s="24"/>
      <c r="B2669" s="24" t="s">
        <v>123</v>
      </c>
      <c r="C2669" s="24" t="s">
        <v>126</v>
      </c>
      <c r="D2669" s="22" t="s">
        <v>128</v>
      </c>
      <c r="E2669" s="24" t="s">
        <v>79</v>
      </c>
      <c r="F2669" s="22" t="s">
        <v>8058</v>
      </c>
      <c r="G2669" s="14" t="s">
        <v>7953</v>
      </c>
      <c r="H2669" s="14">
        <v>1456383.3333333333</v>
      </c>
      <c r="I2669">
        <v>5</v>
      </c>
      <c r="J2669" s="13">
        <f t="shared" si="165"/>
        <v>46165</v>
      </c>
      <c r="K2669" t="str">
        <f t="shared" si="164"/>
        <v>Sat</v>
      </c>
      <c r="L2669" t="str">
        <f t="shared" si="166"/>
        <v>W3</v>
      </c>
      <c r="M2669" t="s">
        <v>10340</v>
      </c>
      <c r="N2669" t="s">
        <v>225</v>
      </c>
      <c r="O2669" t="s">
        <v>5735</v>
      </c>
      <c r="P2669" t="s">
        <v>10363</v>
      </c>
      <c r="Q2669" t="s">
        <v>200</v>
      </c>
      <c r="R2669">
        <v>136</v>
      </c>
      <c r="S2669" s="15" t="str">
        <f t="shared" si="167"/>
        <v>{ month: "May", hq: "1.South", area: "2. North Mekong", kam: "TRƯƠNG HÀO HIỆP", kae: "✔️ DSR Đặng Phạm Thành Huy", route: "F4", week: "W3", day: "Sat", cusCode: "MKDTAC0020228", sales: 1456383.33333333, totalC: 136, skuLines: 5 },</v>
      </c>
    </row>
    <row r="2670" spans="1:19" ht="18.5" x14ac:dyDescent="0.45">
      <c r="A2670" s="24"/>
      <c r="B2670" s="24" t="s">
        <v>123</v>
      </c>
      <c r="C2670" s="24" t="s">
        <v>126</v>
      </c>
      <c r="D2670" s="22" t="s">
        <v>128</v>
      </c>
      <c r="E2670" s="24" t="s">
        <v>79</v>
      </c>
      <c r="F2670" s="22" t="s">
        <v>8059</v>
      </c>
      <c r="G2670" s="14" t="s">
        <v>7953</v>
      </c>
      <c r="H2670" s="14">
        <v>2073601.8518518519</v>
      </c>
      <c r="I2670">
        <v>4</v>
      </c>
      <c r="J2670" s="13">
        <f t="shared" si="165"/>
        <v>46165</v>
      </c>
      <c r="K2670" t="str">
        <f t="shared" si="164"/>
        <v>Sat</v>
      </c>
      <c r="L2670" t="str">
        <f t="shared" si="166"/>
        <v>W3</v>
      </c>
      <c r="M2670" t="s">
        <v>10340</v>
      </c>
      <c r="N2670" t="s">
        <v>225</v>
      </c>
      <c r="O2670" t="s">
        <v>5735</v>
      </c>
      <c r="P2670" t="s">
        <v>10363</v>
      </c>
      <c r="Q2670" t="s">
        <v>200</v>
      </c>
      <c r="R2670">
        <v>136</v>
      </c>
      <c r="S2670" s="15" t="str">
        <f t="shared" si="167"/>
        <v>{ month: "May", hq: "1.South", area: "2. North Mekong", kam: "TRƯƠNG HÀO HIỆP", kae: "✔️ DSR Đặng Phạm Thành Huy", route: "F4", week: "W3", day: "Sat", cusCode: "MKDTAC0020232", sales: 2073601.85185185, totalC: 136, skuLines: 4 },</v>
      </c>
    </row>
    <row r="2671" spans="1:19" ht="18.5" x14ac:dyDescent="0.45">
      <c r="A2671" s="24"/>
      <c r="B2671" s="24" t="s">
        <v>123</v>
      </c>
      <c r="C2671" s="24" t="s">
        <v>126</v>
      </c>
      <c r="D2671" s="22" t="s">
        <v>128</v>
      </c>
      <c r="E2671" s="24" t="s">
        <v>79</v>
      </c>
      <c r="F2671" s="22" t="s">
        <v>2649</v>
      </c>
      <c r="G2671" s="14" t="s">
        <v>1941</v>
      </c>
      <c r="H2671" s="14">
        <v>15177599.999999998</v>
      </c>
      <c r="I2671">
        <v>1</v>
      </c>
      <c r="J2671" s="13">
        <f t="shared" si="165"/>
        <v>46158</v>
      </c>
      <c r="K2671" t="str">
        <f t="shared" si="164"/>
        <v>Sat</v>
      </c>
      <c r="L2671" t="str">
        <f t="shared" si="166"/>
        <v>W2</v>
      </c>
      <c r="M2671" t="s">
        <v>10340</v>
      </c>
      <c r="N2671" t="s">
        <v>225</v>
      </c>
      <c r="O2671" t="s">
        <v>5735</v>
      </c>
      <c r="P2671" t="s">
        <v>10363</v>
      </c>
      <c r="Q2671" t="s">
        <v>200</v>
      </c>
      <c r="R2671">
        <v>136</v>
      </c>
      <c r="S2671" s="15" t="str">
        <f t="shared" si="167"/>
        <v>{ month: "May", hq: "1.South", area: "2. North Mekong", kam: "TRƯƠNG HÀO HIỆP", kae: "✔️ DSR Đặng Phạm Thành Huy", route: "F4", week: "W2", day: "Sat", cusCode: "MKDTAC0020234", sales: 15177600, totalC: 136, skuLines: 1 },</v>
      </c>
    </row>
    <row r="2672" spans="1:19" ht="18.5" x14ac:dyDescent="0.45">
      <c r="A2672" s="24"/>
      <c r="B2672" s="24" t="s">
        <v>123</v>
      </c>
      <c r="C2672" s="24" t="s">
        <v>126</v>
      </c>
      <c r="D2672" s="22" t="s">
        <v>128</v>
      </c>
      <c r="E2672" s="24" t="s">
        <v>79</v>
      </c>
      <c r="F2672" s="22" t="s">
        <v>8060</v>
      </c>
      <c r="G2672" s="14" t="s">
        <v>7953</v>
      </c>
      <c r="H2672" s="14">
        <v>354599.07407407404</v>
      </c>
      <c r="I2672">
        <v>4</v>
      </c>
      <c r="J2672" s="13">
        <f t="shared" si="165"/>
        <v>46165</v>
      </c>
      <c r="K2672" t="str">
        <f t="shared" si="164"/>
        <v>Sat</v>
      </c>
      <c r="L2672" t="str">
        <f t="shared" si="166"/>
        <v>W3</v>
      </c>
      <c r="M2672" t="s">
        <v>10340</v>
      </c>
      <c r="N2672" t="s">
        <v>225</v>
      </c>
      <c r="O2672" t="s">
        <v>5735</v>
      </c>
      <c r="P2672" t="s">
        <v>10363</v>
      </c>
      <c r="Q2672" t="s">
        <v>200</v>
      </c>
      <c r="R2672">
        <v>136</v>
      </c>
      <c r="S2672" s="15" t="str">
        <f t="shared" si="167"/>
        <v>{ month: "May", hq: "1.South", area: "2. North Mekong", kam: "TRƯƠNG HÀO HIỆP", kae: "✔️ DSR Đặng Phạm Thành Huy", route: "F4", week: "W3", day: "Sat", cusCode: "MKDTAC0020237", sales: 354599.074074074, totalC: 136, skuLines: 4 },</v>
      </c>
    </row>
    <row r="2673" spans="1:19" ht="18.5" x14ac:dyDescent="0.45">
      <c r="A2673" s="24"/>
      <c r="B2673" s="24" t="s">
        <v>123</v>
      </c>
      <c r="C2673" s="24" t="s">
        <v>126</v>
      </c>
      <c r="D2673" s="22" t="s">
        <v>128</v>
      </c>
      <c r="E2673" s="24" t="s">
        <v>79</v>
      </c>
      <c r="F2673" s="22" t="s">
        <v>8778</v>
      </c>
      <c r="G2673" s="14" t="s">
        <v>8522</v>
      </c>
      <c r="H2673" s="14">
        <v>3151866.666666667</v>
      </c>
      <c r="I2673">
        <v>5</v>
      </c>
      <c r="J2673" s="13">
        <f t="shared" si="165"/>
        <v>46169</v>
      </c>
      <c r="K2673" t="str">
        <f t="shared" si="164"/>
        <v>Wed</v>
      </c>
      <c r="L2673" t="str">
        <f t="shared" si="166"/>
        <v>W4</v>
      </c>
      <c r="M2673" t="s">
        <v>10340</v>
      </c>
      <c r="N2673" t="s">
        <v>225</v>
      </c>
      <c r="O2673" t="s">
        <v>5735</v>
      </c>
      <c r="P2673" t="s">
        <v>10363</v>
      </c>
      <c r="Q2673" t="s">
        <v>200</v>
      </c>
      <c r="R2673">
        <v>164</v>
      </c>
      <c r="S2673" s="15" t="str">
        <f t="shared" si="167"/>
        <v>{ month: "May", hq: "1.South", area: "2. North Mekong", kam: "TRƯƠNG HÀO HIỆP", kae: "✔️ DSR Đặng Phạm Thành Huy", route: "F4", week: "W4", day: "Wed", cusCode: "MKDTAC09042026", sales: 3151866.66666667, totalC: 164, skuLines: 5 },</v>
      </c>
    </row>
    <row r="2674" spans="1:19" ht="18.5" x14ac:dyDescent="0.45">
      <c r="A2674" s="24"/>
      <c r="B2674" s="24" t="s">
        <v>123</v>
      </c>
      <c r="C2674" s="24" t="s">
        <v>126</v>
      </c>
      <c r="D2674" s="22" t="s">
        <v>128</v>
      </c>
      <c r="E2674" s="24" t="s">
        <v>79</v>
      </c>
      <c r="F2674" s="22" t="s">
        <v>8779</v>
      </c>
      <c r="G2674" s="14" t="s">
        <v>8522</v>
      </c>
      <c r="H2674" s="14">
        <v>1671105.5555555553</v>
      </c>
      <c r="I2674">
        <v>7</v>
      </c>
      <c r="J2674" s="13">
        <f t="shared" si="165"/>
        <v>46169</v>
      </c>
      <c r="K2674" t="str">
        <f t="shared" si="164"/>
        <v>Wed</v>
      </c>
      <c r="L2674" t="str">
        <f t="shared" si="166"/>
        <v>W4</v>
      </c>
      <c r="M2674" t="s">
        <v>10340</v>
      </c>
      <c r="N2674" t="s">
        <v>225</v>
      </c>
      <c r="O2674" t="s">
        <v>5735</v>
      </c>
      <c r="P2674" t="s">
        <v>10363</v>
      </c>
      <c r="Q2674" t="s">
        <v>200</v>
      </c>
      <c r="R2674">
        <v>164</v>
      </c>
      <c r="S2674" s="15" t="str">
        <f t="shared" si="167"/>
        <v>{ month: "May", hq: "1.South", area: "2. North Mekong", kam: "TRƯƠNG HÀO HIỆP", kae: "✔️ DSR Đặng Phạm Thành Huy", route: "F4", week: "W4", day: "Wed", cusCode: "MKDTAC09042028", sales: 1671105.55555556, totalC: 164, skuLines: 7 },</v>
      </c>
    </row>
    <row r="2675" spans="1:19" ht="18.5" x14ac:dyDescent="0.45">
      <c r="A2675" s="24"/>
      <c r="B2675" s="24" t="s">
        <v>123</v>
      </c>
      <c r="C2675" s="24" t="s">
        <v>126</v>
      </c>
      <c r="D2675" s="22" t="s">
        <v>128</v>
      </c>
      <c r="E2675" s="24" t="s">
        <v>79</v>
      </c>
      <c r="F2675" s="22" t="s">
        <v>6153</v>
      </c>
      <c r="G2675" s="14" t="s">
        <v>5744</v>
      </c>
      <c r="H2675" s="14">
        <v>970812.03703703685</v>
      </c>
      <c r="I2675">
        <v>3</v>
      </c>
      <c r="J2675" s="13">
        <f t="shared" si="165"/>
        <v>46162</v>
      </c>
      <c r="K2675" t="str">
        <f t="shared" si="164"/>
        <v>Wed</v>
      </c>
      <c r="L2675" t="str">
        <f t="shared" si="166"/>
        <v>W3</v>
      </c>
      <c r="M2675" t="s">
        <v>10340</v>
      </c>
      <c r="N2675" t="s">
        <v>225</v>
      </c>
      <c r="O2675" t="s">
        <v>5735</v>
      </c>
      <c r="P2675" t="s">
        <v>10363</v>
      </c>
      <c r="Q2675" t="s">
        <v>200</v>
      </c>
      <c r="R2675">
        <v>136</v>
      </c>
      <c r="S2675" s="15" t="str">
        <f t="shared" si="167"/>
        <v>{ month: "May", hq: "1.South", area: "2. North Mekong", kam: "TRƯƠNG HÀO HIỆP", kae: "✔️ DSR Đặng Phạm Thành Huy", route: "F4", week: "W3", day: "Wed", cusCode: "MKDTAC09042031", sales: 970812.037037037, totalC: 136, skuLines: 3 },</v>
      </c>
    </row>
    <row r="2676" spans="1:19" ht="18.5" x14ac:dyDescent="0.45">
      <c r="A2676" s="24"/>
      <c r="B2676" s="24" t="s">
        <v>123</v>
      </c>
      <c r="C2676" s="24" t="s">
        <v>126</v>
      </c>
      <c r="D2676" s="22" t="s">
        <v>128</v>
      </c>
      <c r="E2676" s="24" t="s">
        <v>79</v>
      </c>
      <c r="F2676" s="22" t="s">
        <v>6153</v>
      </c>
      <c r="G2676" s="14" t="s">
        <v>8522</v>
      </c>
      <c r="H2676" s="14">
        <v>1295600</v>
      </c>
      <c r="I2676">
        <v>2</v>
      </c>
      <c r="J2676" s="13">
        <f t="shared" si="165"/>
        <v>46169</v>
      </c>
      <c r="K2676" t="str">
        <f t="shared" si="164"/>
        <v>Wed</v>
      </c>
      <c r="L2676" t="str">
        <f t="shared" si="166"/>
        <v>W4</v>
      </c>
      <c r="M2676" t="s">
        <v>10340</v>
      </c>
      <c r="N2676" t="s">
        <v>225</v>
      </c>
      <c r="O2676" t="s">
        <v>5735</v>
      </c>
      <c r="P2676" t="s">
        <v>10363</v>
      </c>
      <c r="Q2676" t="s">
        <v>200</v>
      </c>
      <c r="R2676">
        <v>164</v>
      </c>
      <c r="S2676" s="15" t="str">
        <f t="shared" si="167"/>
        <v>{ month: "May", hq: "1.South", area: "2. North Mekong", kam: "TRƯƠNG HÀO HIỆP", kae: "✔️ DSR Đặng Phạm Thành Huy", route: "F4", week: "W4", day: "Wed", cusCode: "MKDTAC09042031", sales: 1295600, totalC: 164, skuLines: 2 },</v>
      </c>
    </row>
    <row r="2677" spans="1:19" ht="18.5" x14ac:dyDescent="0.45">
      <c r="A2677" s="24"/>
      <c r="B2677" s="24" t="s">
        <v>123</v>
      </c>
      <c r="C2677" s="24" t="s">
        <v>126</v>
      </c>
      <c r="D2677" s="22" t="s">
        <v>128</v>
      </c>
      <c r="E2677" s="24" t="s">
        <v>79</v>
      </c>
      <c r="F2677" s="22" t="s">
        <v>6154</v>
      </c>
      <c r="G2677" s="14" t="s">
        <v>5744</v>
      </c>
      <c r="H2677" s="14">
        <v>230544.44444444444</v>
      </c>
      <c r="I2677">
        <v>3</v>
      </c>
      <c r="J2677" s="13">
        <f t="shared" si="165"/>
        <v>46162</v>
      </c>
      <c r="K2677" t="str">
        <f t="shared" si="164"/>
        <v>Wed</v>
      </c>
      <c r="L2677" t="str">
        <f t="shared" si="166"/>
        <v>W3</v>
      </c>
      <c r="M2677" t="s">
        <v>10340</v>
      </c>
      <c r="N2677" t="s">
        <v>225</v>
      </c>
      <c r="O2677" t="s">
        <v>5735</v>
      </c>
      <c r="P2677" t="s">
        <v>10363</v>
      </c>
      <c r="Q2677" t="s">
        <v>200</v>
      </c>
      <c r="R2677">
        <v>136</v>
      </c>
      <c r="S2677" s="15" t="str">
        <f t="shared" si="167"/>
        <v>{ month: "May", hq: "1.South", area: "2. North Mekong", kam: "TRƯƠNG HÀO HIỆP", kae: "✔️ DSR Đặng Phạm Thành Huy", route: "F4", week: "W3", day: "Wed", cusCode: "MKDTAC09042032", sales: 230544.444444444, totalC: 136, skuLines: 3 },</v>
      </c>
    </row>
    <row r="2678" spans="1:19" ht="18.5" x14ac:dyDescent="0.45">
      <c r="A2678" s="24"/>
      <c r="B2678" s="24" t="s">
        <v>123</v>
      </c>
      <c r="C2678" s="24" t="s">
        <v>126</v>
      </c>
      <c r="D2678" s="22" t="s">
        <v>128</v>
      </c>
      <c r="E2678" s="24" t="s">
        <v>79</v>
      </c>
      <c r="F2678" s="22" t="s">
        <v>6154</v>
      </c>
      <c r="G2678" s="14" t="s">
        <v>8522</v>
      </c>
      <c r="H2678" s="14">
        <v>877281.48148148146</v>
      </c>
      <c r="I2678">
        <v>5</v>
      </c>
      <c r="J2678" s="13">
        <f t="shared" si="165"/>
        <v>46169</v>
      </c>
      <c r="K2678" t="str">
        <f t="shared" si="164"/>
        <v>Wed</v>
      </c>
      <c r="L2678" t="str">
        <f t="shared" si="166"/>
        <v>W4</v>
      </c>
      <c r="M2678" t="s">
        <v>10340</v>
      </c>
      <c r="N2678" t="s">
        <v>225</v>
      </c>
      <c r="O2678" t="s">
        <v>5735</v>
      </c>
      <c r="P2678" t="s">
        <v>10363</v>
      </c>
      <c r="Q2678" t="s">
        <v>200</v>
      </c>
      <c r="R2678">
        <v>164</v>
      </c>
      <c r="S2678" s="15" t="str">
        <f t="shared" si="167"/>
        <v>{ month: "May", hq: "1.South", area: "2. North Mekong", kam: "TRƯƠNG HÀO HIỆP", kae: "✔️ DSR Đặng Phạm Thành Huy", route: "F4", week: "W4", day: "Wed", cusCode: "MKDTAC09042032", sales: 877281.481481481, totalC: 164, skuLines: 5 },</v>
      </c>
    </row>
    <row r="2679" spans="1:19" ht="18.5" x14ac:dyDescent="0.45">
      <c r="A2679" s="24"/>
      <c r="B2679" s="24" t="s">
        <v>123</v>
      </c>
      <c r="C2679" s="24" t="s">
        <v>126</v>
      </c>
      <c r="D2679" s="22" t="s">
        <v>128</v>
      </c>
      <c r="E2679" s="24" t="s">
        <v>79</v>
      </c>
      <c r="F2679" s="22" t="s">
        <v>2650</v>
      </c>
      <c r="G2679" s="14" t="s">
        <v>1949</v>
      </c>
      <c r="H2679" s="14">
        <v>249999.99999999997</v>
      </c>
      <c r="I2679">
        <v>1</v>
      </c>
      <c r="J2679" s="13">
        <f t="shared" si="165"/>
        <v>46156</v>
      </c>
      <c r="K2679" t="str">
        <f t="shared" si="164"/>
        <v>Thu</v>
      </c>
      <c r="L2679" t="str">
        <f t="shared" si="166"/>
        <v>W2</v>
      </c>
      <c r="M2679" t="s">
        <v>10340</v>
      </c>
      <c r="N2679" t="s">
        <v>225</v>
      </c>
      <c r="O2679" t="s">
        <v>5735</v>
      </c>
      <c r="P2679" t="s">
        <v>10363</v>
      </c>
      <c r="Q2679" t="s">
        <v>200</v>
      </c>
      <c r="R2679">
        <v>136</v>
      </c>
      <c r="S2679" s="15" t="str">
        <f t="shared" si="167"/>
        <v>{ month: "May", hq: "1.South", area: "2. North Mekong", kam: "TRƯƠNG HÀO HIỆP", kae: "✔️ DSR Đặng Phạm Thành Huy", route: "F4", week: "W2", day: "Thu", cusCode: "MKDTAC09042033", sales: 250000, totalC: 136, skuLines: 1 },</v>
      </c>
    </row>
    <row r="2680" spans="1:19" ht="18.5" x14ac:dyDescent="0.45">
      <c r="A2680" s="24"/>
      <c r="B2680" s="24" t="s">
        <v>123</v>
      </c>
      <c r="C2680" s="24" t="s">
        <v>126</v>
      </c>
      <c r="D2680" s="22" t="s">
        <v>128</v>
      </c>
      <c r="E2680" s="24" t="s">
        <v>79</v>
      </c>
      <c r="F2680" s="22" t="s">
        <v>2651</v>
      </c>
      <c r="G2680" s="14" t="s">
        <v>1944</v>
      </c>
      <c r="H2680" s="14">
        <v>4414666.666666666</v>
      </c>
      <c r="I2680">
        <v>1</v>
      </c>
      <c r="J2680" s="13">
        <f t="shared" si="165"/>
        <v>46155</v>
      </c>
      <c r="K2680" t="str">
        <f t="shared" si="164"/>
        <v>Wed</v>
      </c>
      <c r="L2680" t="str">
        <f t="shared" si="166"/>
        <v>W2</v>
      </c>
      <c r="M2680" t="s">
        <v>10340</v>
      </c>
      <c r="N2680" t="s">
        <v>225</v>
      </c>
      <c r="O2680" t="s">
        <v>5735</v>
      </c>
      <c r="P2680" t="s">
        <v>10363</v>
      </c>
      <c r="Q2680" t="s">
        <v>200</v>
      </c>
      <c r="R2680">
        <v>136</v>
      </c>
      <c r="S2680" s="15" t="str">
        <f t="shared" si="167"/>
        <v>{ month: "May", hq: "1.South", area: "2. North Mekong", kam: "TRƯƠNG HÀO HIỆP", kae: "✔️ DSR Đặng Phạm Thành Huy", route: "F4", week: "W2", day: "Wed", cusCode: "MKDTAC09042034", sales: 4414666.66666667, totalC: 136, skuLines: 1 },</v>
      </c>
    </row>
    <row r="2681" spans="1:19" ht="18.5" x14ac:dyDescent="0.45">
      <c r="A2681" s="24"/>
      <c r="B2681" s="24" t="s">
        <v>123</v>
      </c>
      <c r="C2681" s="24" t="s">
        <v>126</v>
      </c>
      <c r="D2681" s="22" t="s">
        <v>128</v>
      </c>
      <c r="E2681" s="24" t="s">
        <v>79</v>
      </c>
      <c r="F2681" s="22" t="s">
        <v>2651</v>
      </c>
      <c r="G2681" s="14" t="s">
        <v>8522</v>
      </c>
      <c r="H2681" s="14">
        <v>1180800</v>
      </c>
      <c r="I2681">
        <v>5</v>
      </c>
      <c r="J2681" s="13">
        <f t="shared" si="165"/>
        <v>46169</v>
      </c>
      <c r="K2681" t="str">
        <f t="shared" si="164"/>
        <v>Wed</v>
      </c>
      <c r="L2681" t="str">
        <f t="shared" si="166"/>
        <v>W4</v>
      </c>
      <c r="M2681" t="s">
        <v>10340</v>
      </c>
      <c r="N2681" t="s">
        <v>225</v>
      </c>
      <c r="O2681" t="s">
        <v>5735</v>
      </c>
      <c r="P2681" t="s">
        <v>10363</v>
      </c>
      <c r="Q2681" t="s">
        <v>200</v>
      </c>
      <c r="R2681">
        <v>164</v>
      </c>
      <c r="S2681" s="15" t="str">
        <f t="shared" si="167"/>
        <v>{ month: "May", hq: "1.South", area: "2. North Mekong", kam: "TRƯƠNG HÀO HIỆP", kae: "✔️ DSR Đặng Phạm Thành Huy", route: "F4", week: "W4", day: "Wed", cusCode: "MKDTAC09042034", sales: 1180800, totalC: 164, skuLines: 5 },</v>
      </c>
    </row>
    <row r="2682" spans="1:19" ht="18.5" x14ac:dyDescent="0.45">
      <c r="A2682" s="24"/>
      <c r="B2682" s="24" t="s">
        <v>123</v>
      </c>
      <c r="C2682" s="24" t="s">
        <v>126</v>
      </c>
      <c r="D2682" s="22" t="s">
        <v>128</v>
      </c>
      <c r="E2682" s="24" t="s">
        <v>79</v>
      </c>
      <c r="F2682" s="22" t="s">
        <v>6155</v>
      </c>
      <c r="G2682" s="14" t="s">
        <v>5745</v>
      </c>
      <c r="H2682" s="14">
        <v>916499.99999999988</v>
      </c>
      <c r="I2682">
        <v>1</v>
      </c>
      <c r="J2682" s="13">
        <f t="shared" si="165"/>
        <v>46163</v>
      </c>
      <c r="K2682" t="str">
        <f t="shared" si="164"/>
        <v>Thu</v>
      </c>
      <c r="L2682" t="str">
        <f t="shared" si="166"/>
        <v>W3</v>
      </c>
      <c r="M2682" t="s">
        <v>10340</v>
      </c>
      <c r="N2682" t="s">
        <v>225</v>
      </c>
      <c r="O2682" t="s">
        <v>5735</v>
      </c>
      <c r="P2682" t="s">
        <v>10363</v>
      </c>
      <c r="Q2682" t="s">
        <v>200</v>
      </c>
      <c r="R2682">
        <v>136</v>
      </c>
      <c r="S2682" s="15" t="str">
        <f t="shared" si="167"/>
        <v>{ month: "May", hq: "1.South", area: "2. North Mekong", kam: "TRƯƠNG HÀO HIỆP", kae: "✔️ DSR Đặng Phạm Thành Huy", route: "F4", week: "W3", day: "Thu", cusCode: "MKDTAC09042035", sales: 916500, totalC: 136, skuLines: 1 },</v>
      </c>
    </row>
    <row r="2683" spans="1:19" ht="18.5" x14ac:dyDescent="0.45">
      <c r="A2683" s="24"/>
      <c r="B2683" s="24" t="s">
        <v>123</v>
      </c>
      <c r="C2683" s="24" t="s">
        <v>126</v>
      </c>
      <c r="D2683" s="22" t="s">
        <v>128</v>
      </c>
      <c r="E2683" s="24" t="s">
        <v>79</v>
      </c>
      <c r="F2683" s="22" t="s">
        <v>8780</v>
      </c>
      <c r="G2683" s="14" t="s">
        <v>8522</v>
      </c>
      <c r="H2683" s="14">
        <v>2945988.8888888885</v>
      </c>
      <c r="I2683">
        <v>6</v>
      </c>
      <c r="J2683" s="13">
        <f t="shared" si="165"/>
        <v>46169</v>
      </c>
      <c r="K2683" t="str">
        <f t="shared" si="164"/>
        <v>Wed</v>
      </c>
      <c r="L2683" t="str">
        <f t="shared" si="166"/>
        <v>W4</v>
      </c>
      <c r="M2683" t="s">
        <v>10340</v>
      </c>
      <c r="N2683" t="s">
        <v>225</v>
      </c>
      <c r="O2683" t="s">
        <v>5735</v>
      </c>
      <c r="P2683" t="s">
        <v>10363</v>
      </c>
      <c r="Q2683" t="s">
        <v>200</v>
      </c>
      <c r="R2683">
        <v>164</v>
      </c>
      <c r="S2683" s="15" t="str">
        <f t="shared" si="167"/>
        <v>{ month: "May", hq: "1.South", area: "2. North Mekong", kam: "TRƯƠNG HÀO HIỆP", kae: "✔️ DSR Đặng Phạm Thành Huy", route: "F4", week: "W4", day: "Wed", cusCode: "MKDTAC09042036", sales: 2945988.88888889, totalC: 164, skuLines: 6 },</v>
      </c>
    </row>
    <row r="2684" spans="1:19" ht="18.5" x14ac:dyDescent="0.45">
      <c r="A2684" s="24"/>
      <c r="B2684" s="24" t="s">
        <v>123</v>
      </c>
      <c r="C2684" s="24" t="s">
        <v>126</v>
      </c>
      <c r="D2684" s="22" t="s">
        <v>128</v>
      </c>
      <c r="E2684" s="24" t="s">
        <v>79</v>
      </c>
      <c r="F2684" s="22" t="s">
        <v>2652</v>
      </c>
      <c r="G2684" s="14" t="s">
        <v>1949</v>
      </c>
      <c r="H2684" s="14">
        <v>1360000</v>
      </c>
      <c r="I2684">
        <v>1</v>
      </c>
      <c r="J2684" s="13">
        <f t="shared" si="165"/>
        <v>46156</v>
      </c>
      <c r="K2684" t="str">
        <f t="shared" si="164"/>
        <v>Thu</v>
      </c>
      <c r="L2684" t="str">
        <f t="shared" si="166"/>
        <v>W2</v>
      </c>
      <c r="M2684" t="s">
        <v>10340</v>
      </c>
      <c r="N2684" t="s">
        <v>225</v>
      </c>
      <c r="O2684" t="s">
        <v>5735</v>
      </c>
      <c r="P2684" t="s">
        <v>10363</v>
      </c>
      <c r="Q2684" t="s">
        <v>200</v>
      </c>
      <c r="R2684">
        <v>136</v>
      </c>
      <c r="S2684" s="15" t="str">
        <f t="shared" si="167"/>
        <v>{ month: "May", hq: "1.South", area: "2. North Mekong", kam: "TRƯƠNG HÀO HIỆP", kae: "✔️ DSR Đặng Phạm Thành Huy", route: "F4", week: "W2", day: "Thu", cusCode: "MKDTAC09042038", sales: 1360000, totalC: 136, skuLines: 1 },</v>
      </c>
    </row>
    <row r="2685" spans="1:19" ht="18.5" x14ac:dyDescent="0.45">
      <c r="A2685" s="24"/>
      <c r="B2685" s="24" t="s">
        <v>123</v>
      </c>
      <c r="C2685" s="24" t="s">
        <v>126</v>
      </c>
      <c r="D2685" s="22" t="s">
        <v>128</v>
      </c>
      <c r="E2685" s="24" t="s">
        <v>79</v>
      </c>
      <c r="F2685" s="22" t="s">
        <v>2653</v>
      </c>
      <c r="G2685" s="14" t="s">
        <v>1949</v>
      </c>
      <c r="H2685" s="14">
        <v>611000</v>
      </c>
      <c r="I2685">
        <v>1</v>
      </c>
      <c r="J2685" s="13">
        <f t="shared" si="165"/>
        <v>46156</v>
      </c>
      <c r="K2685" t="str">
        <f t="shared" si="164"/>
        <v>Thu</v>
      </c>
      <c r="L2685" t="str">
        <f t="shared" si="166"/>
        <v>W2</v>
      </c>
      <c r="M2685" t="s">
        <v>10340</v>
      </c>
      <c r="N2685" t="s">
        <v>225</v>
      </c>
      <c r="O2685" t="s">
        <v>5735</v>
      </c>
      <c r="P2685" t="s">
        <v>10363</v>
      </c>
      <c r="Q2685" t="s">
        <v>200</v>
      </c>
      <c r="R2685">
        <v>136</v>
      </c>
      <c r="S2685" s="15" t="str">
        <f t="shared" si="167"/>
        <v>{ month: "May", hq: "1.South", area: "2. North Mekong", kam: "TRƯƠNG HÀO HIỆP", kae: "✔️ DSR Đặng Phạm Thành Huy", route: "F4", week: "W2", day: "Thu", cusCode: "MKDTAC09042039", sales: 611000, totalC: 136, skuLines: 1 },</v>
      </c>
    </row>
    <row r="2686" spans="1:19" ht="18.5" x14ac:dyDescent="0.45">
      <c r="A2686" s="24"/>
      <c r="B2686" s="24" t="s">
        <v>123</v>
      </c>
      <c r="C2686" s="24" t="s">
        <v>126</v>
      </c>
      <c r="D2686" s="22" t="s">
        <v>128</v>
      </c>
      <c r="E2686" s="24" t="s">
        <v>79</v>
      </c>
      <c r="F2686" s="22" t="s">
        <v>2654</v>
      </c>
      <c r="G2686" s="14" t="s">
        <v>1944</v>
      </c>
      <c r="H2686" s="14">
        <v>680000</v>
      </c>
      <c r="I2686">
        <v>1</v>
      </c>
      <c r="J2686" s="13">
        <f t="shared" si="165"/>
        <v>46155</v>
      </c>
      <c r="K2686" t="str">
        <f t="shared" si="164"/>
        <v>Wed</v>
      </c>
      <c r="L2686" t="str">
        <f t="shared" si="166"/>
        <v>W2</v>
      </c>
      <c r="M2686" t="s">
        <v>10340</v>
      </c>
      <c r="N2686" t="s">
        <v>225</v>
      </c>
      <c r="O2686" t="s">
        <v>5735</v>
      </c>
      <c r="P2686" t="s">
        <v>10363</v>
      </c>
      <c r="Q2686" t="s">
        <v>200</v>
      </c>
      <c r="R2686">
        <v>136</v>
      </c>
      <c r="S2686" s="15" t="str">
        <f t="shared" si="167"/>
        <v>{ month: "May", hq: "1.South", area: "2. North Mekong", kam: "TRƯƠNG HÀO HIỆP", kae: "✔️ DSR Đặng Phạm Thành Huy", route: "F4", week: "W2", day: "Wed", cusCode: "MKDTAC09042040", sales: 680000, totalC: 136, skuLines: 1 },</v>
      </c>
    </row>
    <row r="2687" spans="1:19" ht="18.5" x14ac:dyDescent="0.45">
      <c r="A2687" s="24"/>
      <c r="B2687" s="24" t="s">
        <v>123</v>
      </c>
      <c r="C2687" s="24" t="s">
        <v>126</v>
      </c>
      <c r="D2687" s="22" t="s">
        <v>128</v>
      </c>
      <c r="E2687" s="24" t="s">
        <v>79</v>
      </c>
      <c r="F2687" s="22" t="s">
        <v>8781</v>
      </c>
      <c r="G2687" s="14" t="s">
        <v>8524</v>
      </c>
      <c r="H2687" s="14">
        <v>622445.37037037034</v>
      </c>
      <c r="I2687">
        <v>4</v>
      </c>
      <c r="J2687" s="13">
        <f t="shared" si="165"/>
        <v>46171</v>
      </c>
      <c r="K2687" t="str">
        <f t="shared" si="164"/>
        <v>Fri</v>
      </c>
      <c r="L2687" t="str">
        <f t="shared" si="166"/>
        <v>W4</v>
      </c>
      <c r="M2687" t="s">
        <v>10340</v>
      </c>
      <c r="N2687" t="s">
        <v>225</v>
      </c>
      <c r="O2687" t="s">
        <v>5735</v>
      </c>
      <c r="P2687" t="s">
        <v>10363</v>
      </c>
      <c r="Q2687" t="s">
        <v>201</v>
      </c>
      <c r="R2687">
        <v>164</v>
      </c>
      <c r="S2687" s="15" t="str">
        <f t="shared" si="167"/>
        <v>{ month: "May", hq: "1.South", area: "2. North Mekong", kam: "TRƯƠNG HÀO HIỆP", kae: "✔️ DSR Đặng Phạm Thành Huy", route: "F2", week: "W4", day: "Fri", cusCode: "MKDTAC299", sales: 622445.37037037, totalC: 164, skuLines: 4 },</v>
      </c>
    </row>
    <row r="2688" spans="1:19" ht="18.5" x14ac:dyDescent="0.45">
      <c r="A2688" s="24"/>
      <c r="B2688" s="24" t="s">
        <v>123</v>
      </c>
      <c r="C2688" s="24" t="s">
        <v>126</v>
      </c>
      <c r="D2688" s="22" t="s">
        <v>128</v>
      </c>
      <c r="E2688" s="24" t="s">
        <v>79</v>
      </c>
      <c r="F2688" s="22" t="s">
        <v>2655</v>
      </c>
      <c r="G2688" s="14" t="s">
        <v>1935</v>
      </c>
      <c r="H2688" s="14">
        <v>1404000</v>
      </c>
      <c r="I2688">
        <v>1</v>
      </c>
      <c r="J2688" s="13">
        <f t="shared" si="165"/>
        <v>46157</v>
      </c>
      <c r="K2688" t="str">
        <f t="shared" si="164"/>
        <v>Fri</v>
      </c>
      <c r="L2688" t="str">
        <f t="shared" si="166"/>
        <v>W2</v>
      </c>
      <c r="M2688" t="s">
        <v>10340</v>
      </c>
      <c r="N2688" t="s">
        <v>225</v>
      </c>
      <c r="O2688" t="s">
        <v>5735</v>
      </c>
      <c r="P2688" t="s">
        <v>10363</v>
      </c>
      <c r="Q2688" t="s">
        <v>200</v>
      </c>
      <c r="R2688">
        <v>136</v>
      </c>
      <c r="S2688" s="15" t="str">
        <f t="shared" si="167"/>
        <v>{ month: "May", hq: "1.South", area: "2. North Mekong", kam: "TRƯƠNG HÀO HIỆP", kae: "✔️ DSR Đặng Phạm Thành Huy", route: "F4", week: "W2", day: "Fri", cusCode: "MKDTAC300", sales: 1404000, totalC: 136, skuLines: 1 },</v>
      </c>
    </row>
    <row r="2689" spans="1:19" ht="18.5" x14ac:dyDescent="0.45">
      <c r="A2689" s="24"/>
      <c r="B2689" s="24" t="s">
        <v>123</v>
      </c>
      <c r="C2689" s="24" t="s">
        <v>126</v>
      </c>
      <c r="D2689" s="22" t="s">
        <v>128</v>
      </c>
      <c r="E2689" s="24" t="s">
        <v>79</v>
      </c>
      <c r="F2689" s="22" t="s">
        <v>8782</v>
      </c>
      <c r="G2689" s="14" t="s">
        <v>8524</v>
      </c>
      <c r="H2689" s="14">
        <v>291658.33333333331</v>
      </c>
      <c r="I2689">
        <v>3</v>
      </c>
      <c r="J2689" s="13">
        <f t="shared" si="165"/>
        <v>46171</v>
      </c>
      <c r="K2689" t="str">
        <f t="shared" si="164"/>
        <v>Fri</v>
      </c>
      <c r="L2689" t="str">
        <f t="shared" si="166"/>
        <v>W4</v>
      </c>
      <c r="M2689" t="s">
        <v>10340</v>
      </c>
      <c r="N2689" t="s">
        <v>225</v>
      </c>
      <c r="O2689" t="s">
        <v>5735</v>
      </c>
      <c r="P2689" t="s">
        <v>10363</v>
      </c>
      <c r="Q2689" t="s">
        <v>201</v>
      </c>
      <c r="R2689">
        <v>164</v>
      </c>
      <c r="S2689" s="15" t="str">
        <f t="shared" si="167"/>
        <v>{ month: "May", hq: "1.South", area: "2. North Mekong", kam: "TRƯƠNG HÀO HIỆP", kae: "✔️ DSR Đặng Phạm Thành Huy", route: "F2", week: "W4", day: "Fri", cusCode: "MKDTAC301", sales: 291658.333333333, totalC: 164, skuLines: 3 },</v>
      </c>
    </row>
    <row r="2690" spans="1:19" ht="18.5" x14ac:dyDescent="0.45">
      <c r="A2690" s="24"/>
      <c r="B2690" s="24" t="s">
        <v>123</v>
      </c>
      <c r="C2690" s="24" t="s">
        <v>126</v>
      </c>
      <c r="D2690" s="22" t="s">
        <v>128</v>
      </c>
      <c r="E2690" s="24" t="s">
        <v>79</v>
      </c>
      <c r="F2690" s="22" t="s">
        <v>8783</v>
      </c>
      <c r="G2690" s="14" t="s">
        <v>8524</v>
      </c>
      <c r="H2690" s="14">
        <v>285322.22222222225</v>
      </c>
      <c r="I2690">
        <v>5</v>
      </c>
      <c r="J2690" s="13">
        <f t="shared" si="165"/>
        <v>46171</v>
      </c>
      <c r="K2690" t="str">
        <f t="shared" si="164"/>
        <v>Fri</v>
      </c>
      <c r="L2690" t="str">
        <f t="shared" si="166"/>
        <v>W4</v>
      </c>
      <c r="M2690" t="s">
        <v>10340</v>
      </c>
      <c r="N2690" t="s">
        <v>225</v>
      </c>
      <c r="O2690" t="s">
        <v>5735</v>
      </c>
      <c r="P2690" t="s">
        <v>10363</v>
      </c>
      <c r="Q2690" t="s">
        <v>201</v>
      </c>
      <c r="R2690">
        <v>164</v>
      </c>
      <c r="S2690" s="15" t="str">
        <f t="shared" si="167"/>
        <v>{ month: "May", hq: "1.South", area: "2. North Mekong", kam: "TRƯƠNG HÀO HIỆP", kae: "✔️ DSR Đặng Phạm Thành Huy", route: "F2", week: "W4", day: "Fri", cusCode: "MKDTAC311", sales: 285322.222222222, totalC: 164, skuLines: 5 },</v>
      </c>
    </row>
    <row r="2691" spans="1:19" ht="18.5" x14ac:dyDescent="0.45">
      <c r="A2691" s="24"/>
      <c r="B2691" s="24" t="s">
        <v>123</v>
      </c>
      <c r="C2691" s="24" t="s">
        <v>126</v>
      </c>
      <c r="D2691" s="22" t="s">
        <v>128</v>
      </c>
      <c r="E2691" s="24" t="s">
        <v>79</v>
      </c>
      <c r="F2691" s="22" t="s">
        <v>2656</v>
      </c>
      <c r="G2691" s="14" t="s">
        <v>1935</v>
      </c>
      <c r="H2691" s="14">
        <v>4791435.1851851847</v>
      </c>
      <c r="I2691">
        <v>2</v>
      </c>
      <c r="J2691" s="13">
        <f t="shared" si="165"/>
        <v>46157</v>
      </c>
      <c r="K2691" t="str">
        <f t="shared" ref="K2691:K2754" si="168">TRIM(LEFT(TEXT(J2691,"dddd"),3))</f>
        <v>Fri</v>
      </c>
      <c r="L2691" t="str">
        <f t="shared" si="166"/>
        <v>W2</v>
      </c>
      <c r="M2691" t="s">
        <v>10340</v>
      </c>
      <c r="N2691" t="s">
        <v>225</v>
      </c>
      <c r="O2691" t="s">
        <v>5735</v>
      </c>
      <c r="P2691" t="s">
        <v>10363</v>
      </c>
      <c r="Q2691" t="s">
        <v>200</v>
      </c>
      <c r="R2691">
        <v>136</v>
      </c>
      <c r="S2691" s="15" t="str">
        <f t="shared" si="167"/>
        <v>{ month: "May", hq: "1.South", area: "2. North Mekong", kam: "TRƯƠNG HÀO HIỆP", kae: "✔️ DSR Đặng Phạm Thành Huy", route: "F4", week: "W2", day: "Fri", cusCode: "MKDTAC314", sales: 4791435.18518518, totalC: 136, skuLines: 2 },</v>
      </c>
    </row>
    <row r="2692" spans="1:19" ht="18.5" x14ac:dyDescent="0.45">
      <c r="A2692" s="24"/>
      <c r="B2692" s="24" t="s">
        <v>123</v>
      </c>
      <c r="C2692" s="24" t="s">
        <v>126</v>
      </c>
      <c r="D2692" s="22" t="s">
        <v>128</v>
      </c>
      <c r="E2692" s="24" t="s">
        <v>79</v>
      </c>
      <c r="F2692" s="22" t="s">
        <v>2656</v>
      </c>
      <c r="G2692" s="14" t="s">
        <v>8524</v>
      </c>
      <c r="H2692" s="14">
        <v>112922.22222222222</v>
      </c>
      <c r="I2692">
        <v>2</v>
      </c>
      <c r="J2692" s="13">
        <f t="shared" ref="J2692:J2755" si="169">DATE(RIGHT(G2692,4), MID(G2692,4,2), LEFT(G2692,2))</f>
        <v>46171</v>
      </c>
      <c r="K2692" t="str">
        <f t="shared" si="168"/>
        <v>Fri</v>
      </c>
      <c r="L2692" t="str">
        <f t="shared" ref="L2692:L2755" si="170">"W"&amp;INT((LEFT(G2692,2)-4)/7)+1</f>
        <v>W4</v>
      </c>
      <c r="M2692" t="s">
        <v>10340</v>
      </c>
      <c r="N2692" t="s">
        <v>225</v>
      </c>
      <c r="O2692" t="s">
        <v>5735</v>
      </c>
      <c r="P2692" t="s">
        <v>10363</v>
      </c>
      <c r="Q2692" t="s">
        <v>201</v>
      </c>
      <c r="R2692">
        <v>164</v>
      </c>
      <c r="S2692" s="15" t="str">
        <f t="shared" ref="S2692:S2755" si="171">"{ month: """ &amp; M2692 &amp; """, hq: """ &amp; B2692 &amp; """, area: """ &amp; C2692 &amp; """, kam: """ &amp; N2692 &amp; """, kae: """ &amp; P2692 &amp; """, route: """ &amp; Q2692 &amp; """, week: """ &amp; L2692 &amp; """, day: """ &amp; K2692 &amp; """, cusCode: """ &amp; F2692 &amp; """, sales: " &amp; H2692 &amp; ", totalC: " &amp; R2692 &amp; ", skuLines: " &amp; I2692 &amp; " },"</f>
        <v>{ month: "May", hq: "1.South", area: "2. North Mekong", kam: "TRƯƠNG HÀO HIỆP", kae: "✔️ DSR Đặng Phạm Thành Huy", route: "F2", week: "W4", day: "Fri", cusCode: "MKDTAC314", sales: 112922.222222222, totalC: 164, skuLines: 2 },</v>
      </c>
    </row>
    <row r="2693" spans="1:19" ht="18.5" x14ac:dyDescent="0.45">
      <c r="A2693" s="24"/>
      <c r="B2693" s="24" t="s">
        <v>123</v>
      </c>
      <c r="C2693" s="24" t="s">
        <v>126</v>
      </c>
      <c r="D2693" s="22" t="s">
        <v>128</v>
      </c>
      <c r="E2693" s="24" t="s">
        <v>79</v>
      </c>
      <c r="F2693" s="22" t="s">
        <v>2657</v>
      </c>
      <c r="G2693" s="14" t="s">
        <v>1935</v>
      </c>
      <c r="H2693" s="14">
        <v>989400</v>
      </c>
      <c r="I2693">
        <v>2</v>
      </c>
      <c r="J2693" s="13">
        <f t="shared" si="169"/>
        <v>46157</v>
      </c>
      <c r="K2693" t="str">
        <f t="shared" si="168"/>
        <v>Fri</v>
      </c>
      <c r="L2693" t="str">
        <f t="shared" si="170"/>
        <v>W2</v>
      </c>
      <c r="M2693" t="s">
        <v>10340</v>
      </c>
      <c r="N2693" t="s">
        <v>225</v>
      </c>
      <c r="O2693" t="s">
        <v>5735</v>
      </c>
      <c r="P2693" t="s">
        <v>10363</v>
      </c>
      <c r="Q2693" t="s">
        <v>200</v>
      </c>
      <c r="R2693">
        <v>136</v>
      </c>
      <c r="S2693" s="15" t="str">
        <f t="shared" si="171"/>
        <v>{ month: "May", hq: "1.South", area: "2. North Mekong", kam: "TRƯƠNG HÀO HIỆP", kae: "✔️ DSR Đặng Phạm Thành Huy", route: "F4", week: "W2", day: "Fri", cusCode: "MKDTAC315", sales: 989400, totalC: 136, skuLines: 2 },</v>
      </c>
    </row>
    <row r="2694" spans="1:19" ht="18.5" x14ac:dyDescent="0.45">
      <c r="A2694" s="24"/>
      <c r="B2694" s="24" t="s">
        <v>123</v>
      </c>
      <c r="C2694" s="24" t="s">
        <v>126</v>
      </c>
      <c r="D2694" s="22" t="s">
        <v>128</v>
      </c>
      <c r="E2694" s="24" t="s">
        <v>79</v>
      </c>
      <c r="F2694" s="22" t="s">
        <v>2657</v>
      </c>
      <c r="G2694" s="14" t="s">
        <v>8524</v>
      </c>
      <c r="H2694" s="14">
        <v>325437.96296296292</v>
      </c>
      <c r="I2694">
        <v>2</v>
      </c>
      <c r="J2694" s="13">
        <f t="shared" si="169"/>
        <v>46171</v>
      </c>
      <c r="K2694" t="str">
        <f t="shared" si="168"/>
        <v>Fri</v>
      </c>
      <c r="L2694" t="str">
        <f t="shared" si="170"/>
        <v>W4</v>
      </c>
      <c r="M2694" t="s">
        <v>10340</v>
      </c>
      <c r="N2694" t="s">
        <v>225</v>
      </c>
      <c r="O2694" t="s">
        <v>5735</v>
      </c>
      <c r="P2694" t="s">
        <v>10363</v>
      </c>
      <c r="Q2694" t="s">
        <v>201</v>
      </c>
      <c r="R2694">
        <v>164</v>
      </c>
      <c r="S2694" s="15" t="str">
        <f t="shared" si="171"/>
        <v>{ month: "May", hq: "1.South", area: "2. North Mekong", kam: "TRƯƠNG HÀO HIỆP", kae: "✔️ DSR Đặng Phạm Thành Huy", route: "F2", week: "W4", day: "Fri", cusCode: "MKDTAC315", sales: 325437.962962963, totalC: 164, skuLines: 2 },</v>
      </c>
    </row>
    <row r="2695" spans="1:19" ht="18.5" x14ac:dyDescent="0.45">
      <c r="A2695" s="24"/>
      <c r="B2695" s="24" t="s">
        <v>123</v>
      </c>
      <c r="C2695" s="24" t="s">
        <v>126</v>
      </c>
      <c r="D2695" s="22" t="s">
        <v>128</v>
      </c>
      <c r="E2695" s="24" t="s">
        <v>79</v>
      </c>
      <c r="F2695" s="22" t="s">
        <v>8784</v>
      </c>
      <c r="G2695" s="14" t="s">
        <v>8520</v>
      </c>
      <c r="H2695" s="14">
        <v>1116088.888888889</v>
      </c>
      <c r="I2695">
        <v>5</v>
      </c>
      <c r="J2695" s="13">
        <f t="shared" si="169"/>
        <v>46167</v>
      </c>
      <c r="K2695" t="str">
        <f t="shared" si="168"/>
        <v>Mon</v>
      </c>
      <c r="L2695" t="str">
        <f t="shared" si="170"/>
        <v>W4</v>
      </c>
      <c r="M2695" t="s">
        <v>10340</v>
      </c>
      <c r="N2695" t="s">
        <v>225</v>
      </c>
      <c r="O2695" t="s">
        <v>5735</v>
      </c>
      <c r="P2695" t="s">
        <v>10363</v>
      </c>
      <c r="Q2695" t="s">
        <v>1932</v>
      </c>
      <c r="R2695">
        <v>164</v>
      </c>
      <c r="S2695" s="15" t="str">
        <f t="shared" si="171"/>
        <v>{ month: "May", hq: "1.South", area: "2. North Mekong", kam: "TRƯƠNG HÀO HIỆP", kae: "✔️ DSR Đặng Phạm Thành Huy", route: "F2/F4", week: "W4", day: "Mon", cusCode: "MKDTST1212030", sales: 1116088.88888889, totalC: 164, skuLines: 5 },</v>
      </c>
    </row>
    <row r="2696" spans="1:19" ht="18.5" x14ac:dyDescent="0.45">
      <c r="A2696" s="24"/>
      <c r="B2696" s="24" t="s">
        <v>123</v>
      </c>
      <c r="C2696" s="24" t="s">
        <v>126</v>
      </c>
      <c r="D2696" s="22" t="s">
        <v>128</v>
      </c>
      <c r="E2696" s="24" t="s">
        <v>79</v>
      </c>
      <c r="F2696" s="22" t="s">
        <v>609</v>
      </c>
      <c r="G2696" s="14" t="s">
        <v>5740</v>
      </c>
      <c r="H2696" s="14">
        <v>272000</v>
      </c>
      <c r="I2696">
        <v>1</v>
      </c>
      <c r="J2696" s="13">
        <f t="shared" si="169"/>
        <v>46147</v>
      </c>
      <c r="K2696" t="str">
        <f t="shared" si="168"/>
        <v>Tue</v>
      </c>
      <c r="L2696" t="str">
        <f t="shared" si="170"/>
        <v>W1</v>
      </c>
      <c r="M2696" t="s">
        <v>10340</v>
      </c>
      <c r="N2696" t="s">
        <v>225</v>
      </c>
      <c r="O2696" t="s">
        <v>5735</v>
      </c>
      <c r="P2696" t="s">
        <v>10363</v>
      </c>
      <c r="Q2696" t="s">
        <v>200</v>
      </c>
      <c r="R2696">
        <v>127</v>
      </c>
      <c r="S2696" s="15" t="str">
        <f t="shared" si="171"/>
        <v>{ month: "May", hq: "1.South", area: "2. North Mekong", kam: "TRƯƠNG HÀO HIỆP", kae: "✔️ DSR Đặng Phạm Thành Huy", route: "F4", week: "W1", day: "Tue", cusCode: "MKDTST1212031", sales: 272000, totalC: 127, skuLines: 1 },</v>
      </c>
    </row>
    <row r="2697" spans="1:19" ht="18.5" x14ac:dyDescent="0.45">
      <c r="A2697" s="24"/>
      <c r="B2697" s="24" t="s">
        <v>123</v>
      </c>
      <c r="C2697" s="24" t="s">
        <v>126</v>
      </c>
      <c r="D2697" s="22" t="s">
        <v>128</v>
      </c>
      <c r="E2697" s="24" t="s">
        <v>79</v>
      </c>
      <c r="F2697" s="22" t="s">
        <v>609</v>
      </c>
      <c r="G2697" s="14" t="s">
        <v>8521</v>
      </c>
      <c r="H2697" s="14">
        <v>1325000</v>
      </c>
      <c r="I2697">
        <v>4</v>
      </c>
      <c r="J2697" s="13">
        <f t="shared" si="169"/>
        <v>46168</v>
      </c>
      <c r="K2697" t="str">
        <f t="shared" si="168"/>
        <v>Tue</v>
      </c>
      <c r="L2697" t="str">
        <f t="shared" si="170"/>
        <v>W4</v>
      </c>
      <c r="M2697" t="s">
        <v>10340</v>
      </c>
      <c r="N2697" t="s">
        <v>225</v>
      </c>
      <c r="O2697" t="s">
        <v>5735</v>
      </c>
      <c r="P2697" t="s">
        <v>10363</v>
      </c>
      <c r="Q2697" t="s">
        <v>201</v>
      </c>
      <c r="R2697">
        <v>164</v>
      </c>
      <c r="S2697" s="15" t="str">
        <f t="shared" si="171"/>
        <v>{ month: "May", hq: "1.South", area: "2. North Mekong", kam: "TRƯƠNG HÀO HIỆP", kae: "✔️ DSR Đặng Phạm Thành Huy", route: "F2", week: "W4", day: "Tue", cusCode: "MKDTST1212031", sales: 1325000, totalC: 164, skuLines: 4 },</v>
      </c>
    </row>
    <row r="2698" spans="1:19" ht="18.5" x14ac:dyDescent="0.45">
      <c r="A2698" s="24"/>
      <c r="B2698" s="24" t="s">
        <v>123</v>
      </c>
      <c r="C2698" s="24" t="s">
        <v>126</v>
      </c>
      <c r="D2698" s="22" t="s">
        <v>128</v>
      </c>
      <c r="E2698" s="24" t="s">
        <v>79</v>
      </c>
      <c r="F2698" s="22" t="s">
        <v>610</v>
      </c>
      <c r="G2698" s="14" t="s">
        <v>5739</v>
      </c>
      <c r="H2698" s="14">
        <v>544000</v>
      </c>
      <c r="I2698">
        <v>1</v>
      </c>
      <c r="J2698" s="13">
        <f t="shared" si="169"/>
        <v>46146</v>
      </c>
      <c r="K2698" t="str">
        <f t="shared" si="168"/>
        <v>Mon</v>
      </c>
      <c r="L2698" t="str">
        <f t="shared" si="170"/>
        <v>W1</v>
      </c>
      <c r="M2698" t="s">
        <v>10340</v>
      </c>
      <c r="N2698" t="s">
        <v>225</v>
      </c>
      <c r="O2698" t="s">
        <v>5735</v>
      </c>
      <c r="P2698" t="s">
        <v>10363</v>
      </c>
      <c r="Q2698" t="s">
        <v>200</v>
      </c>
      <c r="R2698">
        <v>127</v>
      </c>
      <c r="S2698" s="15" t="str">
        <f t="shared" si="171"/>
        <v>{ month: "May", hq: "1.South", area: "2. North Mekong", kam: "TRƯƠNG HÀO HIỆP", kae: "✔️ DSR Đặng Phạm Thành Huy", route: "F4", week: "W1", day: "Mon", cusCode: "MKDTST1212032", sales: 544000, totalC: 127, skuLines: 1 },</v>
      </c>
    </row>
    <row r="2699" spans="1:19" ht="18.5" x14ac:dyDescent="0.45">
      <c r="A2699" s="24"/>
      <c r="B2699" s="24" t="s">
        <v>123</v>
      </c>
      <c r="C2699" s="24" t="s">
        <v>126</v>
      </c>
      <c r="D2699" s="22" t="s">
        <v>128</v>
      </c>
      <c r="E2699" s="24" t="s">
        <v>79</v>
      </c>
      <c r="F2699" s="22" t="s">
        <v>610</v>
      </c>
      <c r="G2699" s="14" t="s">
        <v>8520</v>
      </c>
      <c r="H2699" s="14">
        <v>454300</v>
      </c>
      <c r="I2699">
        <v>6</v>
      </c>
      <c r="J2699" s="13">
        <f t="shared" si="169"/>
        <v>46167</v>
      </c>
      <c r="K2699" t="str">
        <f t="shared" si="168"/>
        <v>Mon</v>
      </c>
      <c r="L2699" t="str">
        <f t="shared" si="170"/>
        <v>W4</v>
      </c>
      <c r="M2699" t="s">
        <v>10340</v>
      </c>
      <c r="N2699" t="s">
        <v>225</v>
      </c>
      <c r="O2699" t="s">
        <v>5735</v>
      </c>
      <c r="P2699" t="s">
        <v>10363</v>
      </c>
      <c r="Q2699" t="s">
        <v>1932</v>
      </c>
      <c r="R2699">
        <v>164</v>
      </c>
      <c r="S2699" s="15" t="str">
        <f t="shared" si="171"/>
        <v>{ month: "May", hq: "1.South", area: "2. North Mekong", kam: "TRƯƠNG HÀO HIỆP", kae: "✔️ DSR Đặng Phạm Thành Huy", route: "F2/F4", week: "W4", day: "Mon", cusCode: "MKDTST1212032", sales: 454300, totalC: 164, skuLines: 6 },</v>
      </c>
    </row>
    <row r="2700" spans="1:19" ht="18.5" x14ac:dyDescent="0.45">
      <c r="A2700" s="24"/>
      <c r="B2700" s="24" t="s">
        <v>123</v>
      </c>
      <c r="C2700" s="24" t="s">
        <v>126</v>
      </c>
      <c r="D2700" s="22" t="s">
        <v>128</v>
      </c>
      <c r="E2700" s="24" t="s">
        <v>79</v>
      </c>
      <c r="F2700" s="22" t="s">
        <v>2658</v>
      </c>
      <c r="G2700" s="14" t="s">
        <v>1937</v>
      </c>
      <c r="H2700" s="14">
        <v>470488.88888888888</v>
      </c>
      <c r="I2700">
        <v>1</v>
      </c>
      <c r="J2700" s="13">
        <f t="shared" si="169"/>
        <v>46153</v>
      </c>
      <c r="K2700" t="str">
        <f t="shared" si="168"/>
        <v>Mon</v>
      </c>
      <c r="L2700" t="str">
        <f t="shared" si="170"/>
        <v>W2</v>
      </c>
      <c r="M2700" t="s">
        <v>10340</v>
      </c>
      <c r="N2700" t="s">
        <v>225</v>
      </c>
      <c r="O2700" t="s">
        <v>5735</v>
      </c>
      <c r="P2700" t="s">
        <v>10363</v>
      </c>
      <c r="Q2700" t="s">
        <v>200</v>
      </c>
      <c r="R2700">
        <v>136</v>
      </c>
      <c r="S2700" s="15" t="str">
        <f t="shared" si="171"/>
        <v>{ month: "May", hq: "1.South", area: "2. North Mekong", kam: "TRƯƠNG HÀO HIỆP", kae: "✔️ DSR Đặng Phạm Thành Huy", route: "F4", week: "W2", day: "Mon", cusCode: "MKDTST1212033", sales: 470488.888888889, totalC: 136, skuLines: 1 },</v>
      </c>
    </row>
    <row r="2701" spans="1:19" ht="18.5" x14ac:dyDescent="0.45">
      <c r="A2701" s="24"/>
      <c r="B2701" s="24" t="s">
        <v>123</v>
      </c>
      <c r="C2701" s="24" t="s">
        <v>126</v>
      </c>
      <c r="D2701" s="22" t="s">
        <v>128</v>
      </c>
      <c r="E2701" s="24" t="s">
        <v>79</v>
      </c>
      <c r="F2701" s="22" t="s">
        <v>2658</v>
      </c>
      <c r="G2701" s="14" t="s">
        <v>8520</v>
      </c>
      <c r="H2701" s="14">
        <v>6626475.9259259254</v>
      </c>
      <c r="I2701">
        <v>8</v>
      </c>
      <c r="J2701" s="13">
        <f t="shared" si="169"/>
        <v>46167</v>
      </c>
      <c r="K2701" t="str">
        <f t="shared" si="168"/>
        <v>Mon</v>
      </c>
      <c r="L2701" t="str">
        <f t="shared" si="170"/>
        <v>W4</v>
      </c>
      <c r="M2701" t="s">
        <v>10340</v>
      </c>
      <c r="N2701" t="s">
        <v>225</v>
      </c>
      <c r="O2701" t="s">
        <v>5735</v>
      </c>
      <c r="P2701" t="s">
        <v>10363</v>
      </c>
      <c r="Q2701" t="s">
        <v>1932</v>
      </c>
      <c r="R2701">
        <v>164</v>
      </c>
      <c r="S2701" s="15" t="str">
        <f t="shared" si="171"/>
        <v>{ month: "May", hq: "1.South", area: "2. North Mekong", kam: "TRƯƠNG HÀO HIỆP", kae: "✔️ DSR Đặng Phạm Thành Huy", route: "F2/F4", week: "W4", day: "Mon", cusCode: "MKDTST1212033", sales: 6626475.92592593, totalC: 164, skuLines: 8 },</v>
      </c>
    </row>
    <row r="2702" spans="1:19" ht="18.5" x14ac:dyDescent="0.45">
      <c r="A2702" s="24"/>
      <c r="B2702" s="24" t="s">
        <v>123</v>
      </c>
      <c r="C2702" s="24" t="s">
        <v>126</v>
      </c>
      <c r="D2702" s="22" t="s">
        <v>128</v>
      </c>
      <c r="E2702" s="24" t="s">
        <v>79</v>
      </c>
      <c r="F2702" s="22" t="s">
        <v>2659</v>
      </c>
      <c r="G2702" s="14" t="s">
        <v>1947</v>
      </c>
      <c r="H2702" s="14">
        <v>3678888.8888888885</v>
      </c>
      <c r="I2702">
        <v>1</v>
      </c>
      <c r="J2702" s="13">
        <f t="shared" si="169"/>
        <v>46154</v>
      </c>
      <c r="K2702" t="str">
        <f t="shared" si="168"/>
        <v>Tue</v>
      </c>
      <c r="L2702" t="str">
        <f t="shared" si="170"/>
        <v>W2</v>
      </c>
      <c r="M2702" t="s">
        <v>10340</v>
      </c>
      <c r="N2702" t="s">
        <v>225</v>
      </c>
      <c r="O2702" t="s">
        <v>5735</v>
      </c>
      <c r="P2702" t="s">
        <v>10363</v>
      </c>
      <c r="Q2702" t="s">
        <v>200</v>
      </c>
      <c r="R2702">
        <v>136</v>
      </c>
      <c r="S2702" s="15" t="str">
        <f t="shared" si="171"/>
        <v>{ month: "May", hq: "1.South", area: "2. North Mekong", kam: "TRƯƠNG HÀO HIỆP", kae: "✔️ DSR Đặng Phạm Thành Huy", route: "F4", week: "W2", day: "Tue", cusCode: "MKDTST15012030", sales: 3678888.88888889, totalC: 136, skuLines: 1 },</v>
      </c>
    </row>
    <row r="2703" spans="1:19" ht="18.5" x14ac:dyDescent="0.45">
      <c r="A2703" s="24"/>
      <c r="B2703" s="24" t="s">
        <v>123</v>
      </c>
      <c r="C2703" s="24" t="s">
        <v>126</v>
      </c>
      <c r="D2703" s="22" t="s">
        <v>128</v>
      </c>
      <c r="E2703" s="24" t="s">
        <v>79</v>
      </c>
      <c r="F2703" s="22" t="s">
        <v>8785</v>
      </c>
      <c r="G2703" s="14" t="s">
        <v>8521</v>
      </c>
      <c r="H2703" s="14">
        <v>1743133.333333333</v>
      </c>
      <c r="I2703">
        <v>4</v>
      </c>
      <c r="J2703" s="13">
        <f t="shared" si="169"/>
        <v>46168</v>
      </c>
      <c r="K2703" t="str">
        <f t="shared" si="168"/>
        <v>Tue</v>
      </c>
      <c r="L2703" t="str">
        <f t="shared" si="170"/>
        <v>W4</v>
      </c>
      <c r="M2703" t="s">
        <v>10340</v>
      </c>
      <c r="N2703" t="s">
        <v>225</v>
      </c>
      <c r="O2703" t="s">
        <v>5735</v>
      </c>
      <c r="P2703" t="s">
        <v>10363</v>
      </c>
      <c r="Q2703" t="s">
        <v>201</v>
      </c>
      <c r="R2703">
        <v>164</v>
      </c>
      <c r="S2703" s="15" t="str">
        <f t="shared" si="171"/>
        <v>{ month: "May", hq: "1.South", area: "2. North Mekong", kam: "TRƯƠNG HÀO HIỆP", kae: "✔️ DSR Đặng Phạm Thành Huy", route: "F2", week: "W4", day: "Tue", cusCode: "MKDTST15012031", sales: 1743133.33333333, totalC: 164, skuLines: 4 },</v>
      </c>
    </row>
    <row r="2704" spans="1:19" ht="18.5" x14ac:dyDescent="0.45">
      <c r="A2704" s="24"/>
      <c r="B2704" s="24" t="s">
        <v>123</v>
      </c>
      <c r="C2704" s="24" t="s">
        <v>126</v>
      </c>
      <c r="D2704" s="22" t="s">
        <v>128</v>
      </c>
      <c r="E2704" s="24" t="s">
        <v>79</v>
      </c>
      <c r="F2704" s="22" t="s">
        <v>8061</v>
      </c>
      <c r="G2704" s="14" t="s">
        <v>7953</v>
      </c>
      <c r="H2704" s="14">
        <v>640300</v>
      </c>
      <c r="I2704">
        <v>4</v>
      </c>
      <c r="J2704" s="13">
        <f t="shared" si="169"/>
        <v>46165</v>
      </c>
      <c r="K2704" t="str">
        <f t="shared" si="168"/>
        <v>Sat</v>
      </c>
      <c r="L2704" t="str">
        <f t="shared" si="170"/>
        <v>W3</v>
      </c>
      <c r="M2704" t="s">
        <v>10340</v>
      </c>
      <c r="N2704" t="s">
        <v>225</v>
      </c>
      <c r="O2704" t="s">
        <v>5735</v>
      </c>
      <c r="P2704" t="s">
        <v>10363</v>
      </c>
      <c r="Q2704" t="s">
        <v>200</v>
      </c>
      <c r="R2704">
        <v>136</v>
      </c>
      <c r="S2704" s="15" t="str">
        <f t="shared" si="171"/>
        <v>{ month: "May", hq: "1.South", area: "2. North Mekong", kam: "TRƯƠNG HÀO HIỆP", kae: "✔️ DSR Đặng Phạm Thành Huy", route: "F4", week: "W3", day: "Sat", cusCode: "MKDTST15012034", sales: 640300, totalC: 136, skuLines: 4 },</v>
      </c>
    </row>
    <row r="2705" spans="1:19" ht="18.5" x14ac:dyDescent="0.45">
      <c r="A2705" s="24"/>
      <c r="B2705" s="24" t="s">
        <v>123</v>
      </c>
      <c r="C2705" s="24" t="s">
        <v>126</v>
      </c>
      <c r="D2705" s="22" t="s">
        <v>128</v>
      </c>
      <c r="E2705" s="24" t="s">
        <v>79</v>
      </c>
      <c r="F2705" s="22" t="s">
        <v>8786</v>
      </c>
      <c r="G2705" s="14" t="s">
        <v>8521</v>
      </c>
      <c r="H2705" s="14">
        <v>503888.88888888888</v>
      </c>
      <c r="I2705">
        <v>2</v>
      </c>
      <c r="J2705" s="13">
        <f t="shared" si="169"/>
        <v>46168</v>
      </c>
      <c r="K2705" t="str">
        <f t="shared" si="168"/>
        <v>Tue</v>
      </c>
      <c r="L2705" t="str">
        <f t="shared" si="170"/>
        <v>W4</v>
      </c>
      <c r="M2705" t="s">
        <v>10340</v>
      </c>
      <c r="N2705" t="s">
        <v>225</v>
      </c>
      <c r="O2705" t="s">
        <v>5735</v>
      </c>
      <c r="P2705" t="s">
        <v>10363</v>
      </c>
      <c r="Q2705" t="s">
        <v>201</v>
      </c>
      <c r="R2705">
        <v>164</v>
      </c>
      <c r="S2705" s="15" t="str">
        <f t="shared" si="171"/>
        <v>{ month: "May", hq: "1.South", area: "2. North Mekong", kam: "TRƯƠNG HÀO HIỆP", kae: "✔️ DSR Đặng Phạm Thành Huy", route: "F2", week: "W4", day: "Tue", cusCode: "MKDTST160102027", sales: 503888.888888889, totalC: 164, skuLines: 2 },</v>
      </c>
    </row>
    <row r="2706" spans="1:19" ht="18.5" x14ac:dyDescent="0.45">
      <c r="A2706" s="24"/>
      <c r="B2706" s="24" t="s">
        <v>123</v>
      </c>
      <c r="C2706" s="24" t="s">
        <v>126</v>
      </c>
      <c r="D2706" s="22" t="s">
        <v>128</v>
      </c>
      <c r="E2706" s="24" t="s">
        <v>79</v>
      </c>
      <c r="F2706" s="22" t="s">
        <v>2660</v>
      </c>
      <c r="G2706" s="14" t="s">
        <v>1947</v>
      </c>
      <c r="H2706" s="14">
        <v>3678888.8888888885</v>
      </c>
      <c r="I2706">
        <v>1</v>
      </c>
      <c r="J2706" s="13">
        <f t="shared" si="169"/>
        <v>46154</v>
      </c>
      <c r="K2706" t="str">
        <f t="shared" si="168"/>
        <v>Tue</v>
      </c>
      <c r="L2706" t="str">
        <f t="shared" si="170"/>
        <v>W2</v>
      </c>
      <c r="M2706" t="s">
        <v>10340</v>
      </c>
      <c r="N2706" t="s">
        <v>225</v>
      </c>
      <c r="O2706" t="s">
        <v>5735</v>
      </c>
      <c r="P2706" t="s">
        <v>10363</v>
      </c>
      <c r="Q2706" t="s">
        <v>200</v>
      </c>
      <c r="R2706">
        <v>136</v>
      </c>
      <c r="S2706" s="15" t="str">
        <f t="shared" si="171"/>
        <v>{ month: "May", hq: "1.South", area: "2. North Mekong", kam: "TRƯƠNG HÀO HIỆP", kae: "✔️ DSR Đặng Phạm Thành Huy", route: "F4", week: "W2", day: "Tue", cusCode: "MKDTST160102028", sales: 3678888.88888889, totalC: 136, skuLines: 1 },</v>
      </c>
    </row>
    <row r="2707" spans="1:19" ht="18.5" x14ac:dyDescent="0.45">
      <c r="A2707" s="24"/>
      <c r="B2707" s="24" t="s">
        <v>123</v>
      </c>
      <c r="C2707" s="24" t="s">
        <v>126</v>
      </c>
      <c r="D2707" s="22" t="s">
        <v>128</v>
      </c>
      <c r="E2707" s="24" t="s">
        <v>79</v>
      </c>
      <c r="F2707" s="22" t="s">
        <v>2660</v>
      </c>
      <c r="G2707" s="14" t="s">
        <v>8521</v>
      </c>
      <c r="H2707" s="14">
        <v>553805.5555555555</v>
      </c>
      <c r="I2707">
        <v>4</v>
      </c>
      <c r="J2707" s="13">
        <f t="shared" si="169"/>
        <v>46168</v>
      </c>
      <c r="K2707" t="str">
        <f t="shared" si="168"/>
        <v>Tue</v>
      </c>
      <c r="L2707" t="str">
        <f t="shared" si="170"/>
        <v>W4</v>
      </c>
      <c r="M2707" t="s">
        <v>10340</v>
      </c>
      <c r="N2707" t="s">
        <v>225</v>
      </c>
      <c r="O2707" t="s">
        <v>5735</v>
      </c>
      <c r="P2707" t="s">
        <v>10363</v>
      </c>
      <c r="Q2707" t="s">
        <v>201</v>
      </c>
      <c r="R2707">
        <v>164</v>
      </c>
      <c r="S2707" s="15" t="str">
        <f t="shared" si="171"/>
        <v>{ month: "May", hq: "1.South", area: "2. North Mekong", kam: "TRƯƠNG HÀO HIỆP", kae: "✔️ DSR Đặng Phạm Thành Huy", route: "F2", week: "W4", day: "Tue", cusCode: "MKDTST160102028", sales: 553805.555555556, totalC: 164, skuLines: 4 },</v>
      </c>
    </row>
    <row r="2708" spans="1:19" ht="18.5" x14ac:dyDescent="0.45">
      <c r="A2708" s="24"/>
      <c r="B2708" s="24" t="s">
        <v>123</v>
      </c>
      <c r="C2708" s="24" t="s">
        <v>126</v>
      </c>
      <c r="D2708" s="22" t="s">
        <v>128</v>
      </c>
      <c r="E2708" s="24" t="s">
        <v>79</v>
      </c>
      <c r="F2708" s="22" t="s">
        <v>8787</v>
      </c>
      <c r="G2708" s="14" t="s">
        <v>8521</v>
      </c>
      <c r="H2708" s="14">
        <v>1454390.7407407407</v>
      </c>
      <c r="I2708">
        <v>4</v>
      </c>
      <c r="J2708" s="13">
        <f t="shared" si="169"/>
        <v>46168</v>
      </c>
      <c r="K2708" t="str">
        <f t="shared" si="168"/>
        <v>Tue</v>
      </c>
      <c r="L2708" t="str">
        <f t="shared" si="170"/>
        <v>W4</v>
      </c>
      <c r="M2708" t="s">
        <v>10340</v>
      </c>
      <c r="N2708" t="s">
        <v>225</v>
      </c>
      <c r="O2708" t="s">
        <v>5735</v>
      </c>
      <c r="P2708" t="s">
        <v>10363</v>
      </c>
      <c r="Q2708" t="s">
        <v>201</v>
      </c>
      <c r="R2708">
        <v>164</v>
      </c>
      <c r="S2708" s="15" t="str">
        <f t="shared" si="171"/>
        <v>{ month: "May", hq: "1.South", area: "2. North Mekong", kam: "TRƯƠNG HÀO HIỆP", kae: "✔️ DSR Đặng Phạm Thành Huy", route: "F2", week: "W4", day: "Tue", cusCode: "MKDTST17012030", sales: 1454390.74074074, totalC: 164, skuLines: 4 },</v>
      </c>
    </row>
    <row r="2709" spans="1:19" ht="18.5" x14ac:dyDescent="0.45">
      <c r="A2709" s="24"/>
      <c r="B2709" s="24" t="s">
        <v>123</v>
      </c>
      <c r="C2709" s="24" t="s">
        <v>126</v>
      </c>
      <c r="D2709" s="22" t="s">
        <v>128</v>
      </c>
      <c r="E2709" s="24" t="s">
        <v>79</v>
      </c>
      <c r="F2709" s="22" t="s">
        <v>2661</v>
      </c>
      <c r="G2709" s="14" t="s">
        <v>1944</v>
      </c>
      <c r="H2709" s="14">
        <v>6693722.222222222</v>
      </c>
      <c r="I2709">
        <v>5</v>
      </c>
      <c r="J2709" s="13">
        <f t="shared" si="169"/>
        <v>46155</v>
      </c>
      <c r="K2709" t="str">
        <f t="shared" si="168"/>
        <v>Wed</v>
      </c>
      <c r="L2709" t="str">
        <f t="shared" si="170"/>
        <v>W2</v>
      </c>
      <c r="M2709" t="s">
        <v>10340</v>
      </c>
      <c r="N2709" t="s">
        <v>225</v>
      </c>
      <c r="O2709" t="s">
        <v>5735</v>
      </c>
      <c r="P2709" t="s">
        <v>10363</v>
      </c>
      <c r="Q2709" t="s">
        <v>200</v>
      </c>
      <c r="R2709">
        <v>136</v>
      </c>
      <c r="S2709" s="15" t="str">
        <f t="shared" si="171"/>
        <v>{ month: "May", hq: "1.South", area: "2. North Mekong", kam: "TRƯƠNG HÀO HIỆP", kae: "✔️ DSR Đặng Phạm Thành Huy", route: "F4", week: "W2", day: "Wed", cusCode: "MKDTST17012035", sales: 6693722.22222222, totalC: 136, skuLines: 5 },</v>
      </c>
    </row>
    <row r="2710" spans="1:19" ht="18.5" x14ac:dyDescent="0.45">
      <c r="A2710" s="24"/>
      <c r="B2710" s="24" t="s">
        <v>123</v>
      </c>
      <c r="C2710" s="24" t="s">
        <v>126</v>
      </c>
      <c r="D2710" s="22" t="s">
        <v>128</v>
      </c>
      <c r="E2710" s="24" t="s">
        <v>79</v>
      </c>
      <c r="F2710" s="22" t="s">
        <v>2661</v>
      </c>
      <c r="G2710" s="14" t="s">
        <v>5744</v>
      </c>
      <c r="H2710" s="14">
        <v>5127283.333333333</v>
      </c>
      <c r="I2710">
        <v>2</v>
      </c>
      <c r="J2710" s="13">
        <f t="shared" si="169"/>
        <v>46162</v>
      </c>
      <c r="K2710" t="str">
        <f t="shared" si="168"/>
        <v>Wed</v>
      </c>
      <c r="L2710" t="str">
        <f t="shared" si="170"/>
        <v>W3</v>
      </c>
      <c r="M2710" t="s">
        <v>10340</v>
      </c>
      <c r="N2710" t="s">
        <v>225</v>
      </c>
      <c r="O2710" t="s">
        <v>5735</v>
      </c>
      <c r="P2710" t="s">
        <v>10363</v>
      </c>
      <c r="Q2710" t="s">
        <v>200</v>
      </c>
      <c r="R2710">
        <v>136</v>
      </c>
      <c r="S2710" s="15" t="str">
        <f t="shared" si="171"/>
        <v>{ month: "May", hq: "1.South", area: "2. North Mekong", kam: "TRƯƠNG HÀO HIỆP", kae: "✔️ DSR Đặng Phạm Thành Huy", route: "F4", week: "W3", day: "Wed", cusCode: "MKDTST17012035", sales: 5127283.33333333, totalC: 136, skuLines: 2 },</v>
      </c>
    </row>
    <row r="2711" spans="1:19" ht="18.5" x14ac:dyDescent="0.45">
      <c r="A2711" s="24"/>
      <c r="B2711" s="24" t="s">
        <v>123</v>
      </c>
      <c r="C2711" s="24" t="s">
        <v>126</v>
      </c>
      <c r="D2711" s="22" t="s">
        <v>128</v>
      </c>
      <c r="E2711" s="24" t="s">
        <v>79</v>
      </c>
      <c r="F2711" s="22" t="s">
        <v>2662</v>
      </c>
      <c r="G2711" s="14" t="s">
        <v>1949</v>
      </c>
      <c r="H2711" s="14">
        <v>1527500</v>
      </c>
      <c r="I2711">
        <v>1</v>
      </c>
      <c r="J2711" s="13">
        <f t="shared" si="169"/>
        <v>46156</v>
      </c>
      <c r="K2711" t="str">
        <f t="shared" si="168"/>
        <v>Thu</v>
      </c>
      <c r="L2711" t="str">
        <f t="shared" si="170"/>
        <v>W2</v>
      </c>
      <c r="M2711" t="s">
        <v>10340</v>
      </c>
      <c r="N2711" t="s">
        <v>225</v>
      </c>
      <c r="O2711" t="s">
        <v>5735</v>
      </c>
      <c r="P2711" t="s">
        <v>10363</v>
      </c>
      <c r="Q2711" t="s">
        <v>200</v>
      </c>
      <c r="R2711">
        <v>136</v>
      </c>
      <c r="S2711" s="15" t="str">
        <f t="shared" si="171"/>
        <v>{ month: "May", hq: "1.South", area: "2. North Mekong", kam: "TRƯƠNG HÀO HIỆP", kae: "✔️ DSR Đặng Phạm Thành Huy", route: "F4", week: "W2", day: "Thu", cusCode: "MKDTST19012028", sales: 1527500, totalC: 136, skuLines: 1 },</v>
      </c>
    </row>
    <row r="2712" spans="1:19" ht="18.5" x14ac:dyDescent="0.45">
      <c r="A2712" s="24"/>
      <c r="B2712" s="24" t="s">
        <v>123</v>
      </c>
      <c r="C2712" s="24" t="s">
        <v>126</v>
      </c>
      <c r="D2712" s="22" t="s">
        <v>128</v>
      </c>
      <c r="E2712" s="24" t="s">
        <v>79</v>
      </c>
      <c r="F2712" s="22" t="s">
        <v>2662</v>
      </c>
      <c r="G2712" s="14" t="s">
        <v>5745</v>
      </c>
      <c r="H2712" s="14">
        <v>1216500</v>
      </c>
      <c r="I2712">
        <v>2</v>
      </c>
      <c r="J2712" s="13">
        <f t="shared" si="169"/>
        <v>46163</v>
      </c>
      <c r="K2712" t="str">
        <f t="shared" si="168"/>
        <v>Thu</v>
      </c>
      <c r="L2712" t="str">
        <f t="shared" si="170"/>
        <v>W3</v>
      </c>
      <c r="M2712" t="s">
        <v>10340</v>
      </c>
      <c r="N2712" t="s">
        <v>225</v>
      </c>
      <c r="O2712" t="s">
        <v>5735</v>
      </c>
      <c r="P2712" t="s">
        <v>10363</v>
      </c>
      <c r="Q2712" t="s">
        <v>200</v>
      </c>
      <c r="R2712">
        <v>136</v>
      </c>
      <c r="S2712" s="15" t="str">
        <f t="shared" si="171"/>
        <v>{ month: "May", hq: "1.South", area: "2. North Mekong", kam: "TRƯƠNG HÀO HIỆP", kae: "✔️ DSR Đặng Phạm Thành Huy", route: "F4", week: "W3", day: "Thu", cusCode: "MKDTST19012028", sales: 1216500, totalC: 136, skuLines: 2 },</v>
      </c>
    </row>
    <row r="2713" spans="1:19" ht="18.5" x14ac:dyDescent="0.45">
      <c r="A2713" s="24"/>
      <c r="B2713" s="24" t="s">
        <v>123</v>
      </c>
      <c r="C2713" s="24" t="s">
        <v>126</v>
      </c>
      <c r="D2713" s="22" t="s">
        <v>128</v>
      </c>
      <c r="E2713" s="24" t="s">
        <v>79</v>
      </c>
      <c r="F2713" s="22" t="s">
        <v>2663</v>
      </c>
      <c r="G2713" s="14" t="s">
        <v>1949</v>
      </c>
      <c r="H2713" s="14">
        <v>168888.88888888888</v>
      </c>
      <c r="I2713">
        <v>1</v>
      </c>
      <c r="J2713" s="13">
        <f t="shared" si="169"/>
        <v>46156</v>
      </c>
      <c r="K2713" t="str">
        <f t="shared" si="168"/>
        <v>Thu</v>
      </c>
      <c r="L2713" t="str">
        <f t="shared" si="170"/>
        <v>W2</v>
      </c>
      <c r="M2713" t="s">
        <v>10340</v>
      </c>
      <c r="N2713" t="s">
        <v>225</v>
      </c>
      <c r="O2713" t="s">
        <v>5735</v>
      </c>
      <c r="P2713" t="s">
        <v>10363</v>
      </c>
      <c r="Q2713" t="s">
        <v>200</v>
      </c>
      <c r="R2713">
        <v>136</v>
      </c>
      <c r="S2713" s="15" t="str">
        <f t="shared" si="171"/>
        <v>{ month: "May", hq: "1.South", area: "2. North Mekong", kam: "TRƯƠNG HÀO HIỆP", kae: "✔️ DSR Đặng Phạm Thành Huy", route: "F4", week: "W2", day: "Thu", cusCode: "MKDTST19012029", sales: 168888.888888889, totalC: 136, skuLines: 1 },</v>
      </c>
    </row>
    <row r="2714" spans="1:19" ht="18.5" x14ac:dyDescent="0.45">
      <c r="A2714" s="24"/>
      <c r="B2714" s="24" t="s">
        <v>123</v>
      </c>
      <c r="C2714" s="24" t="s">
        <v>126</v>
      </c>
      <c r="D2714" s="22" t="s">
        <v>128</v>
      </c>
      <c r="E2714" s="24" t="s">
        <v>79</v>
      </c>
      <c r="F2714" s="22" t="s">
        <v>6156</v>
      </c>
      <c r="G2714" s="14" t="s">
        <v>5745</v>
      </c>
      <c r="H2714" s="14">
        <v>461078.70370370365</v>
      </c>
      <c r="I2714">
        <v>1</v>
      </c>
      <c r="J2714" s="13">
        <f t="shared" si="169"/>
        <v>46163</v>
      </c>
      <c r="K2714" t="str">
        <f t="shared" si="168"/>
        <v>Thu</v>
      </c>
      <c r="L2714" t="str">
        <f t="shared" si="170"/>
        <v>W3</v>
      </c>
      <c r="M2714" t="s">
        <v>10340</v>
      </c>
      <c r="N2714" t="s">
        <v>225</v>
      </c>
      <c r="O2714" t="s">
        <v>5735</v>
      </c>
      <c r="P2714" t="s">
        <v>10363</v>
      </c>
      <c r="Q2714" t="s">
        <v>200</v>
      </c>
      <c r="R2714">
        <v>136</v>
      </c>
      <c r="S2714" s="15" t="str">
        <f t="shared" si="171"/>
        <v>{ month: "May", hq: "1.South", area: "2. North Mekong", kam: "TRƯƠNG HÀO HIỆP", kae: "✔️ DSR Đặng Phạm Thành Huy", route: "F4", week: "W3", day: "Thu", cusCode: "MKDTST19012030", sales: 461078.703703704, totalC: 136, skuLines: 1 },</v>
      </c>
    </row>
    <row r="2715" spans="1:19" ht="18.5" x14ac:dyDescent="0.45">
      <c r="A2715" s="24"/>
      <c r="B2715" s="24" t="s">
        <v>123</v>
      </c>
      <c r="C2715" s="24" t="s">
        <v>126</v>
      </c>
      <c r="D2715" s="22" t="s">
        <v>128</v>
      </c>
      <c r="E2715" s="24" t="s">
        <v>79</v>
      </c>
      <c r="F2715" s="22" t="s">
        <v>611</v>
      </c>
      <c r="G2715" s="14" t="s">
        <v>5740</v>
      </c>
      <c r="H2715" s="14">
        <v>2078686.111111111</v>
      </c>
      <c r="I2715">
        <v>2</v>
      </c>
      <c r="J2715" s="13">
        <f t="shared" si="169"/>
        <v>46147</v>
      </c>
      <c r="K2715" t="str">
        <f t="shared" si="168"/>
        <v>Tue</v>
      </c>
      <c r="L2715" t="str">
        <f t="shared" si="170"/>
        <v>W1</v>
      </c>
      <c r="M2715" t="s">
        <v>10340</v>
      </c>
      <c r="N2715" t="s">
        <v>225</v>
      </c>
      <c r="O2715" t="s">
        <v>5735</v>
      </c>
      <c r="P2715" t="s">
        <v>10363</v>
      </c>
      <c r="Q2715" t="s">
        <v>200</v>
      </c>
      <c r="R2715">
        <v>127</v>
      </c>
      <c r="S2715" s="15" t="str">
        <f t="shared" si="171"/>
        <v>{ month: "May", hq: "1.South", area: "2. North Mekong", kam: "TRƯƠNG HÀO HIỆP", kae: "✔️ DSR Đặng Phạm Thành Huy", route: "F4", week: "W1", day: "Tue", cusCode: "MKDTST20012031", sales: 2078686.11111111, totalC: 127, skuLines: 2 },</v>
      </c>
    </row>
    <row r="2716" spans="1:19" ht="18.5" x14ac:dyDescent="0.45">
      <c r="A2716" s="24"/>
      <c r="B2716" s="24" t="s">
        <v>123</v>
      </c>
      <c r="C2716" s="24" t="s">
        <v>126</v>
      </c>
      <c r="D2716" s="22" t="s">
        <v>128</v>
      </c>
      <c r="E2716" s="24" t="s">
        <v>79</v>
      </c>
      <c r="F2716" s="22" t="s">
        <v>2664</v>
      </c>
      <c r="G2716" s="14" t="s">
        <v>1947</v>
      </c>
      <c r="H2716" s="14">
        <v>1048822.2222222222</v>
      </c>
      <c r="I2716">
        <v>3</v>
      </c>
      <c r="J2716" s="13">
        <f t="shared" si="169"/>
        <v>46154</v>
      </c>
      <c r="K2716" t="str">
        <f t="shared" si="168"/>
        <v>Tue</v>
      </c>
      <c r="L2716" t="str">
        <f t="shared" si="170"/>
        <v>W2</v>
      </c>
      <c r="M2716" t="s">
        <v>10340</v>
      </c>
      <c r="N2716" t="s">
        <v>225</v>
      </c>
      <c r="O2716" t="s">
        <v>5735</v>
      </c>
      <c r="P2716" t="s">
        <v>10363</v>
      </c>
      <c r="Q2716" t="s">
        <v>200</v>
      </c>
      <c r="R2716">
        <v>136</v>
      </c>
      <c r="S2716" s="15" t="str">
        <f t="shared" si="171"/>
        <v>{ month: "May", hq: "1.South", area: "2. North Mekong", kam: "TRƯƠNG HÀO HIỆP", kae: "✔️ DSR Đặng Phạm Thành Huy", route: "F4", week: "W2", day: "Tue", cusCode: "MKDTST2041", sales: 1048822.22222222, totalC: 136, skuLines: 3 },</v>
      </c>
    </row>
    <row r="2717" spans="1:19" ht="18.5" x14ac:dyDescent="0.45">
      <c r="A2717" s="24"/>
      <c r="B2717" s="24" t="s">
        <v>123</v>
      </c>
      <c r="C2717" s="24" t="s">
        <v>126</v>
      </c>
      <c r="D2717" s="22" t="s">
        <v>128</v>
      </c>
      <c r="E2717" s="24" t="s">
        <v>79</v>
      </c>
      <c r="F2717" s="22" t="s">
        <v>8788</v>
      </c>
      <c r="G2717" s="14" t="s">
        <v>8524</v>
      </c>
      <c r="H2717" s="14">
        <v>208289.81481481477</v>
      </c>
      <c r="I2717">
        <v>2</v>
      </c>
      <c r="J2717" s="13">
        <f t="shared" si="169"/>
        <v>46171</v>
      </c>
      <c r="K2717" t="str">
        <f t="shared" si="168"/>
        <v>Fri</v>
      </c>
      <c r="L2717" t="str">
        <f t="shared" si="170"/>
        <v>W4</v>
      </c>
      <c r="M2717" t="s">
        <v>10340</v>
      </c>
      <c r="N2717" t="s">
        <v>225</v>
      </c>
      <c r="O2717" t="s">
        <v>5735</v>
      </c>
      <c r="P2717" t="s">
        <v>10363</v>
      </c>
      <c r="Q2717" t="s">
        <v>201</v>
      </c>
      <c r="R2717">
        <v>164</v>
      </c>
      <c r="S2717" s="15" t="str">
        <f t="shared" si="171"/>
        <v>{ month: "May", hq: "1.South", area: "2. North Mekong", kam: "TRƯƠNG HÀO HIỆP", kae: "✔️ DSR Đặng Phạm Thành Huy", route: "F2", week: "W4", day: "Fri", cusCode: "MKDTST2042", sales: 208289.814814815, totalC: 164, skuLines: 2 },</v>
      </c>
    </row>
    <row r="2718" spans="1:19" ht="18.5" x14ac:dyDescent="0.45">
      <c r="A2718" s="24"/>
      <c r="B2718" s="24" t="s">
        <v>123</v>
      </c>
      <c r="C2718" s="24" t="s">
        <v>126</v>
      </c>
      <c r="D2718" s="22" t="s">
        <v>128</v>
      </c>
      <c r="E2718" s="24" t="s">
        <v>79</v>
      </c>
      <c r="F2718" s="22" t="s">
        <v>2665</v>
      </c>
      <c r="G2718" s="14" t="s">
        <v>1944</v>
      </c>
      <c r="H2718" s="14">
        <v>2575388.888888889</v>
      </c>
      <c r="I2718">
        <v>3</v>
      </c>
      <c r="J2718" s="13">
        <f t="shared" si="169"/>
        <v>46155</v>
      </c>
      <c r="K2718" t="str">
        <f t="shared" si="168"/>
        <v>Wed</v>
      </c>
      <c r="L2718" t="str">
        <f t="shared" si="170"/>
        <v>W2</v>
      </c>
      <c r="M2718" t="s">
        <v>10340</v>
      </c>
      <c r="N2718" t="s">
        <v>225</v>
      </c>
      <c r="O2718" t="s">
        <v>5735</v>
      </c>
      <c r="P2718" t="s">
        <v>10363</v>
      </c>
      <c r="Q2718" t="s">
        <v>200</v>
      </c>
      <c r="R2718">
        <v>136</v>
      </c>
      <c r="S2718" s="15" t="str">
        <f t="shared" si="171"/>
        <v>{ month: "May", hq: "1.South", area: "2. North Mekong", kam: "TRƯƠNG HÀO HIỆP", kae: "✔️ DSR Đặng Phạm Thành Huy", route: "F4", week: "W2", day: "Wed", cusCode: "MKDTST2043", sales: 2575388.88888889, totalC: 136, skuLines: 3 },</v>
      </c>
    </row>
    <row r="2719" spans="1:19" ht="18.5" x14ac:dyDescent="0.45">
      <c r="A2719" s="24"/>
      <c r="B2719" s="24" t="s">
        <v>123</v>
      </c>
      <c r="C2719" s="24" t="s">
        <v>126</v>
      </c>
      <c r="D2719" s="22" t="s">
        <v>128</v>
      </c>
      <c r="E2719" s="24" t="s">
        <v>79</v>
      </c>
      <c r="F2719" s="22" t="s">
        <v>2665</v>
      </c>
      <c r="G2719" s="14" t="s">
        <v>8522</v>
      </c>
      <c r="H2719" s="14">
        <v>307111.11111111107</v>
      </c>
      <c r="I2719">
        <v>1</v>
      </c>
      <c r="J2719" s="13">
        <f t="shared" si="169"/>
        <v>46169</v>
      </c>
      <c r="K2719" t="str">
        <f t="shared" si="168"/>
        <v>Wed</v>
      </c>
      <c r="L2719" t="str">
        <f t="shared" si="170"/>
        <v>W4</v>
      </c>
      <c r="M2719" t="s">
        <v>10340</v>
      </c>
      <c r="N2719" t="s">
        <v>225</v>
      </c>
      <c r="O2719" t="s">
        <v>5735</v>
      </c>
      <c r="P2719" t="s">
        <v>10363</v>
      </c>
      <c r="Q2719" t="s">
        <v>200</v>
      </c>
      <c r="R2719">
        <v>164</v>
      </c>
      <c r="S2719" s="15" t="str">
        <f t="shared" si="171"/>
        <v>{ month: "May", hq: "1.South", area: "2. North Mekong", kam: "TRƯƠNG HÀO HIỆP", kae: "✔️ DSR Đặng Phạm Thành Huy", route: "F4", week: "W4", day: "Wed", cusCode: "MKDTST2043", sales: 307111.111111111, totalC: 164, skuLines: 1 },</v>
      </c>
    </row>
    <row r="2720" spans="1:19" ht="18.5" x14ac:dyDescent="0.45">
      <c r="A2720" s="24"/>
      <c r="B2720" s="24" t="s">
        <v>123</v>
      </c>
      <c r="C2720" s="24" t="s">
        <v>126</v>
      </c>
      <c r="D2720" s="22" t="s">
        <v>128</v>
      </c>
      <c r="E2720" s="24" t="s">
        <v>79</v>
      </c>
      <c r="F2720" s="22" t="s">
        <v>8789</v>
      </c>
      <c r="G2720" s="14" t="s">
        <v>8522</v>
      </c>
      <c r="H2720" s="14">
        <v>1049044.4444444445</v>
      </c>
      <c r="I2720">
        <v>12</v>
      </c>
      <c r="J2720" s="13">
        <f t="shared" si="169"/>
        <v>46169</v>
      </c>
      <c r="K2720" t="str">
        <f t="shared" si="168"/>
        <v>Wed</v>
      </c>
      <c r="L2720" t="str">
        <f t="shared" si="170"/>
        <v>W4</v>
      </c>
      <c r="M2720" t="s">
        <v>10340</v>
      </c>
      <c r="N2720" t="s">
        <v>225</v>
      </c>
      <c r="O2720" t="s">
        <v>5735</v>
      </c>
      <c r="P2720" t="s">
        <v>10363</v>
      </c>
      <c r="Q2720" t="s">
        <v>200</v>
      </c>
      <c r="R2720">
        <v>164</v>
      </c>
      <c r="S2720" s="15" t="str">
        <f t="shared" si="171"/>
        <v>{ month: "May", hq: "1.South", area: "2. North Mekong", kam: "TRƯƠNG HÀO HIỆP", kae: "✔️ DSR Đặng Phạm Thành Huy", route: "F4", week: "W4", day: "Wed", cusCode: "MKDTST2044", sales: 1049044.44444444, totalC: 164, skuLines: 12 },</v>
      </c>
    </row>
    <row r="2721" spans="1:19" ht="18.5" x14ac:dyDescent="0.45">
      <c r="A2721" s="24"/>
      <c r="B2721" s="24" t="s">
        <v>123</v>
      </c>
      <c r="C2721" s="24" t="s">
        <v>126</v>
      </c>
      <c r="D2721" s="22" t="s">
        <v>128</v>
      </c>
      <c r="E2721" s="24" t="s">
        <v>79</v>
      </c>
      <c r="F2721" s="22" t="s">
        <v>2666</v>
      </c>
      <c r="G2721" s="14" t="s">
        <v>1937</v>
      </c>
      <c r="H2721" s="14">
        <v>4611555.555555556</v>
      </c>
      <c r="I2721">
        <v>6</v>
      </c>
      <c r="J2721" s="13">
        <f t="shared" si="169"/>
        <v>46153</v>
      </c>
      <c r="K2721" t="str">
        <f t="shared" si="168"/>
        <v>Mon</v>
      </c>
      <c r="L2721" t="str">
        <f t="shared" si="170"/>
        <v>W2</v>
      </c>
      <c r="M2721" t="s">
        <v>10340</v>
      </c>
      <c r="N2721" t="s">
        <v>225</v>
      </c>
      <c r="O2721" t="s">
        <v>5735</v>
      </c>
      <c r="P2721" t="s">
        <v>10363</v>
      </c>
      <c r="Q2721" t="s">
        <v>200</v>
      </c>
      <c r="R2721">
        <v>136</v>
      </c>
      <c r="S2721" s="15" t="str">
        <f t="shared" si="171"/>
        <v>{ month: "May", hq: "1.South", area: "2. North Mekong", kam: "TRƯƠNG HÀO HIỆP", kae: "✔️ DSR Đặng Phạm Thành Huy", route: "F4", week: "W2", day: "Mon", cusCode: "MKDTST21261268", sales: 4611555.55555556, totalC: 136, skuLines: 6 },</v>
      </c>
    </row>
    <row r="2722" spans="1:19" ht="18.5" x14ac:dyDescent="0.45">
      <c r="A2722" s="24"/>
      <c r="B2722" s="24" t="s">
        <v>123</v>
      </c>
      <c r="C2722" s="24" t="s">
        <v>126</v>
      </c>
      <c r="D2722" s="22" t="s">
        <v>128</v>
      </c>
      <c r="E2722" s="24" t="s">
        <v>79</v>
      </c>
      <c r="F2722" s="22" t="s">
        <v>2666</v>
      </c>
      <c r="G2722" s="14" t="s">
        <v>8520</v>
      </c>
      <c r="H2722" s="14">
        <v>5567804.6296296297</v>
      </c>
      <c r="I2722">
        <v>4</v>
      </c>
      <c r="J2722" s="13">
        <f t="shared" si="169"/>
        <v>46167</v>
      </c>
      <c r="K2722" t="str">
        <f t="shared" si="168"/>
        <v>Mon</v>
      </c>
      <c r="L2722" t="str">
        <f t="shared" si="170"/>
        <v>W4</v>
      </c>
      <c r="M2722" t="s">
        <v>10340</v>
      </c>
      <c r="N2722" t="s">
        <v>225</v>
      </c>
      <c r="O2722" t="s">
        <v>5735</v>
      </c>
      <c r="P2722" t="s">
        <v>10363</v>
      </c>
      <c r="Q2722" t="s">
        <v>1932</v>
      </c>
      <c r="R2722">
        <v>164</v>
      </c>
      <c r="S2722" s="15" t="str">
        <f t="shared" si="171"/>
        <v>{ month: "May", hq: "1.South", area: "2. North Mekong", kam: "TRƯƠNG HÀO HIỆP", kae: "✔️ DSR Đặng Phạm Thành Huy", route: "F2/F4", week: "W4", day: "Mon", cusCode: "MKDTST21261268", sales: 5567804.62962963, totalC: 164, skuLines: 4 },</v>
      </c>
    </row>
    <row r="2723" spans="1:19" ht="18.5" x14ac:dyDescent="0.45">
      <c r="A2723" s="24"/>
      <c r="B2723" s="24" t="s">
        <v>123</v>
      </c>
      <c r="C2723" s="24" t="s">
        <v>126</v>
      </c>
      <c r="D2723" s="22" t="s">
        <v>128</v>
      </c>
      <c r="E2723" s="24" t="s">
        <v>79</v>
      </c>
      <c r="F2723" s="22" t="s">
        <v>8790</v>
      </c>
      <c r="G2723" s="14" t="s">
        <v>8521</v>
      </c>
      <c r="H2723" s="14">
        <v>1245688.888888889</v>
      </c>
      <c r="I2723">
        <v>4</v>
      </c>
      <c r="J2723" s="13">
        <f t="shared" si="169"/>
        <v>46168</v>
      </c>
      <c r="K2723" t="str">
        <f t="shared" si="168"/>
        <v>Tue</v>
      </c>
      <c r="L2723" t="str">
        <f t="shared" si="170"/>
        <v>W4</v>
      </c>
      <c r="M2723" t="s">
        <v>10340</v>
      </c>
      <c r="N2723" t="s">
        <v>225</v>
      </c>
      <c r="O2723" t="s">
        <v>5735</v>
      </c>
      <c r="P2723" t="s">
        <v>10363</v>
      </c>
      <c r="Q2723" t="s">
        <v>201</v>
      </c>
      <c r="R2723">
        <v>164</v>
      </c>
      <c r="S2723" s="15" t="str">
        <f t="shared" si="171"/>
        <v>{ month: "May", hq: "1.South", area: "2. North Mekong", kam: "TRƯƠNG HÀO HIỆP", kae: "✔️ DSR Đặng Phạm Thành Huy", route: "F2", week: "W4", day: "Tue", cusCode: "MKDTST21261269", sales: 1245688.88888889, totalC: 164, skuLines: 4 },</v>
      </c>
    </row>
    <row r="2724" spans="1:19" ht="18.5" x14ac:dyDescent="0.45">
      <c r="A2724" s="24"/>
      <c r="B2724" s="24" t="s">
        <v>123</v>
      </c>
      <c r="C2724" s="24" t="s">
        <v>126</v>
      </c>
      <c r="D2724" s="22" t="s">
        <v>128</v>
      </c>
      <c r="E2724" s="24" t="s">
        <v>79</v>
      </c>
      <c r="F2724" s="22" t="s">
        <v>8791</v>
      </c>
      <c r="G2724" s="14" t="s">
        <v>8520</v>
      </c>
      <c r="H2724" s="14">
        <v>1896187.0370370371</v>
      </c>
      <c r="I2724">
        <v>4</v>
      </c>
      <c r="J2724" s="13">
        <f t="shared" si="169"/>
        <v>46167</v>
      </c>
      <c r="K2724" t="str">
        <f t="shared" si="168"/>
        <v>Mon</v>
      </c>
      <c r="L2724" t="str">
        <f t="shared" si="170"/>
        <v>W4</v>
      </c>
      <c r="M2724" t="s">
        <v>10340</v>
      </c>
      <c r="N2724" t="s">
        <v>225</v>
      </c>
      <c r="O2724" t="s">
        <v>5735</v>
      </c>
      <c r="P2724" t="s">
        <v>10363</v>
      </c>
      <c r="Q2724" t="s">
        <v>1932</v>
      </c>
      <c r="R2724">
        <v>164</v>
      </c>
      <c r="S2724" s="15" t="str">
        <f t="shared" si="171"/>
        <v>{ month: "May", hq: "1.South", area: "2. North Mekong", kam: "TRƯƠNG HÀO HIỆP", kae: "✔️ DSR Đặng Phạm Thành Huy", route: "F2/F4", week: "W4", day: "Mon", cusCode: "MKDTST21261272", sales: 1896187.03703704, totalC: 164, skuLines: 4 },</v>
      </c>
    </row>
    <row r="2725" spans="1:19" ht="18.5" x14ac:dyDescent="0.45">
      <c r="A2725" s="24"/>
      <c r="B2725" s="24" t="s">
        <v>123</v>
      </c>
      <c r="C2725" s="24" t="s">
        <v>126</v>
      </c>
      <c r="D2725" s="22" t="s">
        <v>128</v>
      </c>
      <c r="E2725" s="24" t="s">
        <v>79</v>
      </c>
      <c r="F2725" s="22" t="s">
        <v>612</v>
      </c>
      <c r="G2725" s="14" t="s">
        <v>5740</v>
      </c>
      <c r="H2725" s="14">
        <v>112922.22222222222</v>
      </c>
      <c r="I2725">
        <v>2</v>
      </c>
      <c r="J2725" s="13">
        <f t="shared" si="169"/>
        <v>46147</v>
      </c>
      <c r="K2725" t="str">
        <f t="shared" si="168"/>
        <v>Tue</v>
      </c>
      <c r="L2725" t="str">
        <f t="shared" si="170"/>
        <v>W1</v>
      </c>
      <c r="M2725" t="s">
        <v>10340</v>
      </c>
      <c r="N2725" t="s">
        <v>225</v>
      </c>
      <c r="O2725" t="s">
        <v>5735</v>
      </c>
      <c r="P2725" t="s">
        <v>10363</v>
      </c>
      <c r="Q2725" t="s">
        <v>200</v>
      </c>
      <c r="R2725">
        <v>127</v>
      </c>
      <c r="S2725" s="15" t="str">
        <f t="shared" si="171"/>
        <v>{ month: "May", hq: "1.South", area: "2. North Mekong", kam: "TRƯƠNG HÀO HIỆP", kae: "✔️ DSR Đặng Phạm Thành Huy", route: "F4", week: "W1", day: "Tue", cusCode: "MKDTST21261276", sales: 112922.222222222, totalC: 127, skuLines: 2 },</v>
      </c>
    </row>
    <row r="2726" spans="1:19" ht="18.5" x14ac:dyDescent="0.45">
      <c r="A2726" s="24"/>
      <c r="B2726" s="24" t="s">
        <v>123</v>
      </c>
      <c r="C2726" s="24" t="s">
        <v>126</v>
      </c>
      <c r="D2726" s="22" t="s">
        <v>128</v>
      </c>
      <c r="E2726" s="24" t="s">
        <v>79</v>
      </c>
      <c r="F2726" s="22" t="s">
        <v>612</v>
      </c>
      <c r="G2726" s="14" t="s">
        <v>8521</v>
      </c>
      <c r="H2726" s="14">
        <v>407666.66666666663</v>
      </c>
      <c r="I2726">
        <v>4</v>
      </c>
      <c r="J2726" s="13">
        <f t="shared" si="169"/>
        <v>46168</v>
      </c>
      <c r="K2726" t="str">
        <f t="shared" si="168"/>
        <v>Tue</v>
      </c>
      <c r="L2726" t="str">
        <f t="shared" si="170"/>
        <v>W4</v>
      </c>
      <c r="M2726" t="s">
        <v>10340</v>
      </c>
      <c r="N2726" t="s">
        <v>225</v>
      </c>
      <c r="O2726" t="s">
        <v>5735</v>
      </c>
      <c r="P2726" t="s">
        <v>10363</v>
      </c>
      <c r="Q2726" t="s">
        <v>201</v>
      </c>
      <c r="R2726">
        <v>164</v>
      </c>
      <c r="S2726" s="15" t="str">
        <f t="shared" si="171"/>
        <v>{ month: "May", hq: "1.South", area: "2. North Mekong", kam: "TRƯƠNG HÀO HIỆP", kae: "✔️ DSR Đặng Phạm Thành Huy", route: "F2", week: "W4", day: "Tue", cusCode: "MKDTST21261276", sales: 407666.666666667, totalC: 164, skuLines: 4 },</v>
      </c>
    </row>
    <row r="2727" spans="1:19" ht="18.5" x14ac:dyDescent="0.45">
      <c r="A2727" s="24"/>
      <c r="B2727" s="24" t="s">
        <v>123</v>
      </c>
      <c r="C2727" s="24" t="s">
        <v>126</v>
      </c>
      <c r="D2727" s="22" t="s">
        <v>128</v>
      </c>
      <c r="E2727" s="24" t="s">
        <v>79</v>
      </c>
      <c r="F2727" s="22" t="s">
        <v>2667</v>
      </c>
      <c r="G2727" s="14" t="s">
        <v>1947</v>
      </c>
      <c r="H2727" s="14">
        <v>544000</v>
      </c>
      <c r="I2727">
        <v>1</v>
      </c>
      <c r="J2727" s="13">
        <f t="shared" si="169"/>
        <v>46154</v>
      </c>
      <c r="K2727" t="str">
        <f t="shared" si="168"/>
        <v>Tue</v>
      </c>
      <c r="L2727" t="str">
        <f t="shared" si="170"/>
        <v>W2</v>
      </c>
      <c r="M2727" t="s">
        <v>10340</v>
      </c>
      <c r="N2727" t="s">
        <v>225</v>
      </c>
      <c r="O2727" t="s">
        <v>5735</v>
      </c>
      <c r="P2727" t="s">
        <v>10363</v>
      </c>
      <c r="Q2727" t="s">
        <v>200</v>
      </c>
      <c r="R2727">
        <v>136</v>
      </c>
      <c r="S2727" s="15" t="str">
        <f t="shared" si="171"/>
        <v>{ month: "May", hq: "1.South", area: "2. North Mekong", kam: "TRƯƠNG HÀO HIỆP", kae: "✔️ DSR Đặng Phạm Thành Huy", route: "F4", week: "W2", day: "Tue", cusCode: "MKDTST21261277", sales: 544000, totalC: 136, skuLines: 1 },</v>
      </c>
    </row>
    <row r="2728" spans="1:19" ht="18.5" x14ac:dyDescent="0.45">
      <c r="A2728" s="24"/>
      <c r="B2728" s="24" t="s">
        <v>123</v>
      </c>
      <c r="C2728" s="24" t="s">
        <v>126</v>
      </c>
      <c r="D2728" s="22" t="s">
        <v>128</v>
      </c>
      <c r="E2728" s="24" t="s">
        <v>79</v>
      </c>
      <c r="F2728" s="22" t="s">
        <v>2667</v>
      </c>
      <c r="G2728" s="14" t="s">
        <v>8521</v>
      </c>
      <c r="H2728" s="14">
        <v>230544.44444444444</v>
      </c>
      <c r="I2728">
        <v>4</v>
      </c>
      <c r="J2728" s="13">
        <f t="shared" si="169"/>
        <v>46168</v>
      </c>
      <c r="K2728" t="str">
        <f t="shared" si="168"/>
        <v>Tue</v>
      </c>
      <c r="L2728" t="str">
        <f t="shared" si="170"/>
        <v>W4</v>
      </c>
      <c r="M2728" t="s">
        <v>10340</v>
      </c>
      <c r="N2728" t="s">
        <v>225</v>
      </c>
      <c r="O2728" t="s">
        <v>5735</v>
      </c>
      <c r="P2728" t="s">
        <v>10363</v>
      </c>
      <c r="Q2728" t="s">
        <v>201</v>
      </c>
      <c r="R2728">
        <v>164</v>
      </c>
      <c r="S2728" s="15" t="str">
        <f t="shared" si="171"/>
        <v>{ month: "May", hq: "1.South", area: "2. North Mekong", kam: "TRƯƠNG HÀO HIỆP", kae: "✔️ DSR Đặng Phạm Thành Huy", route: "F2", week: "W4", day: "Tue", cusCode: "MKDTST21261277", sales: 230544.444444444, totalC: 164, skuLines: 4 },</v>
      </c>
    </row>
    <row r="2729" spans="1:19" ht="18.5" x14ac:dyDescent="0.45">
      <c r="A2729" s="24"/>
      <c r="B2729" s="24" t="s">
        <v>123</v>
      </c>
      <c r="C2729" s="24" t="s">
        <v>126</v>
      </c>
      <c r="D2729" s="22" t="s">
        <v>128</v>
      </c>
      <c r="E2729" s="24" t="s">
        <v>79</v>
      </c>
      <c r="F2729" s="22" t="s">
        <v>8792</v>
      </c>
      <c r="G2729" s="14" t="s">
        <v>8524</v>
      </c>
      <c r="H2729" s="14">
        <v>295862.96296296298</v>
      </c>
      <c r="I2729">
        <v>4</v>
      </c>
      <c r="J2729" s="13">
        <f t="shared" si="169"/>
        <v>46171</v>
      </c>
      <c r="K2729" t="str">
        <f t="shared" si="168"/>
        <v>Fri</v>
      </c>
      <c r="L2729" t="str">
        <f t="shared" si="170"/>
        <v>W4</v>
      </c>
      <c r="M2729" t="s">
        <v>10340</v>
      </c>
      <c r="N2729" t="s">
        <v>225</v>
      </c>
      <c r="O2729" t="s">
        <v>5735</v>
      </c>
      <c r="P2729" t="s">
        <v>10363</v>
      </c>
      <c r="Q2729" t="s">
        <v>201</v>
      </c>
      <c r="R2729">
        <v>164</v>
      </c>
      <c r="S2729" s="15" t="str">
        <f t="shared" si="171"/>
        <v>{ month: "May", hq: "1.South", area: "2. North Mekong", kam: "TRƯƠNG HÀO HIỆP", kae: "✔️ DSR Đặng Phạm Thành Huy", route: "F2", week: "W4", day: "Fri", cusCode: "MKDTST295", sales: 295862.962962963, totalC: 164, skuLines: 4 },</v>
      </c>
    </row>
    <row r="2730" spans="1:19" ht="18.5" x14ac:dyDescent="0.45">
      <c r="A2730" s="24"/>
      <c r="B2730" s="24" t="s">
        <v>123</v>
      </c>
      <c r="C2730" s="24" t="s">
        <v>126</v>
      </c>
      <c r="D2730" s="22" t="s">
        <v>128</v>
      </c>
      <c r="E2730" s="24" t="s">
        <v>79</v>
      </c>
      <c r="F2730" s="22" t="s">
        <v>8793</v>
      </c>
      <c r="G2730" s="14" t="s">
        <v>8524</v>
      </c>
      <c r="H2730" s="14">
        <v>169383.33333333331</v>
      </c>
      <c r="I2730">
        <v>2</v>
      </c>
      <c r="J2730" s="13">
        <f t="shared" si="169"/>
        <v>46171</v>
      </c>
      <c r="K2730" t="str">
        <f t="shared" si="168"/>
        <v>Fri</v>
      </c>
      <c r="L2730" t="str">
        <f t="shared" si="170"/>
        <v>W4</v>
      </c>
      <c r="M2730" t="s">
        <v>10340</v>
      </c>
      <c r="N2730" t="s">
        <v>225</v>
      </c>
      <c r="O2730" t="s">
        <v>5735</v>
      </c>
      <c r="P2730" t="s">
        <v>10363</v>
      </c>
      <c r="Q2730" t="s">
        <v>201</v>
      </c>
      <c r="R2730">
        <v>164</v>
      </c>
      <c r="S2730" s="15" t="str">
        <f t="shared" si="171"/>
        <v>{ month: "May", hq: "1.South", area: "2. North Mekong", kam: "TRƯƠNG HÀO HIỆP", kae: "✔️ DSR Đặng Phạm Thành Huy", route: "F2", week: "W4", day: "Fri", cusCode: "MKDTST296", sales: 169383.333333333, totalC: 164, skuLines: 2 },</v>
      </c>
    </row>
    <row r="2731" spans="1:19" ht="18.5" x14ac:dyDescent="0.45">
      <c r="A2731" s="24"/>
      <c r="B2731" s="24" t="s">
        <v>123</v>
      </c>
      <c r="C2731" s="24" t="s">
        <v>126</v>
      </c>
      <c r="D2731" s="22" t="s">
        <v>128</v>
      </c>
      <c r="E2731" s="24" t="s">
        <v>79</v>
      </c>
      <c r="F2731" s="22" t="s">
        <v>8062</v>
      </c>
      <c r="G2731" s="14" t="s">
        <v>5746</v>
      </c>
      <c r="H2731" s="14">
        <v>741600</v>
      </c>
      <c r="I2731">
        <v>3</v>
      </c>
      <c r="J2731" s="13">
        <f t="shared" si="169"/>
        <v>46164</v>
      </c>
      <c r="K2731" t="str">
        <f t="shared" si="168"/>
        <v>Fri</v>
      </c>
      <c r="L2731" t="str">
        <f t="shared" si="170"/>
        <v>W3</v>
      </c>
      <c r="M2731" t="s">
        <v>10340</v>
      </c>
      <c r="N2731" t="s">
        <v>225</v>
      </c>
      <c r="O2731" t="s">
        <v>5735</v>
      </c>
      <c r="P2731" t="s">
        <v>10363</v>
      </c>
      <c r="Q2731" t="s">
        <v>200</v>
      </c>
      <c r="R2731">
        <v>136</v>
      </c>
      <c r="S2731" s="15" t="str">
        <f t="shared" si="171"/>
        <v>{ month: "May", hq: "1.South", area: "2. North Mekong", kam: "TRƯƠNG HÀO HIỆP", kae: "✔️ DSR Đặng Phạm Thành Huy", route: "F4", week: "W3", day: "Fri", cusCode: "MKDTST297", sales: 741600, totalC: 136, skuLines: 3 },</v>
      </c>
    </row>
    <row r="2732" spans="1:19" ht="18.5" x14ac:dyDescent="0.45">
      <c r="A2732" s="24"/>
      <c r="B2732" s="24" t="s">
        <v>123</v>
      </c>
      <c r="C2732" s="24" t="s">
        <v>126</v>
      </c>
      <c r="D2732" s="22" t="s">
        <v>128</v>
      </c>
      <c r="E2732" s="24" t="s">
        <v>79</v>
      </c>
      <c r="F2732" s="22" t="s">
        <v>613</v>
      </c>
      <c r="G2732" s="14" t="s">
        <v>5740</v>
      </c>
      <c r="H2732" s="14">
        <v>367895.37037037034</v>
      </c>
      <c r="I2732">
        <v>1</v>
      </c>
      <c r="J2732" s="13">
        <f t="shared" si="169"/>
        <v>46147</v>
      </c>
      <c r="K2732" t="str">
        <f t="shared" si="168"/>
        <v>Tue</v>
      </c>
      <c r="L2732" t="str">
        <f t="shared" si="170"/>
        <v>W1</v>
      </c>
      <c r="M2732" t="s">
        <v>10340</v>
      </c>
      <c r="N2732" t="s">
        <v>225</v>
      </c>
      <c r="O2732" t="s">
        <v>5735</v>
      </c>
      <c r="P2732" t="s">
        <v>10363</v>
      </c>
      <c r="Q2732" t="s">
        <v>200</v>
      </c>
      <c r="R2732">
        <v>127</v>
      </c>
      <c r="S2732" s="15" t="str">
        <f t="shared" si="171"/>
        <v>{ month: "May", hq: "1.South", area: "2. North Mekong", kam: "TRƯƠNG HÀO HIỆP", kae: "✔️ DSR Đặng Phạm Thành Huy", route: "F4", week: "W1", day: "Tue", cusCode: "MKDTST450", sales: 367895.37037037, totalC: 127, skuLines: 1 },</v>
      </c>
    </row>
    <row r="2733" spans="1:19" ht="18.5" x14ac:dyDescent="0.45">
      <c r="A2733" s="24"/>
      <c r="B2733" s="24" t="s">
        <v>123</v>
      </c>
      <c r="C2733" s="24" t="s">
        <v>126</v>
      </c>
      <c r="D2733" s="22" t="s">
        <v>128</v>
      </c>
      <c r="E2733" s="24" t="s">
        <v>79</v>
      </c>
      <c r="F2733" s="22" t="s">
        <v>613</v>
      </c>
      <c r="G2733" s="14" t="s">
        <v>8521</v>
      </c>
      <c r="H2733" s="14">
        <v>751700</v>
      </c>
      <c r="I2733">
        <v>4</v>
      </c>
      <c r="J2733" s="13">
        <f t="shared" si="169"/>
        <v>46168</v>
      </c>
      <c r="K2733" t="str">
        <f t="shared" si="168"/>
        <v>Tue</v>
      </c>
      <c r="L2733" t="str">
        <f t="shared" si="170"/>
        <v>W4</v>
      </c>
      <c r="M2733" t="s">
        <v>10340</v>
      </c>
      <c r="N2733" t="s">
        <v>225</v>
      </c>
      <c r="O2733" t="s">
        <v>5735</v>
      </c>
      <c r="P2733" t="s">
        <v>10363</v>
      </c>
      <c r="Q2733" t="s">
        <v>201</v>
      </c>
      <c r="R2733">
        <v>164</v>
      </c>
      <c r="S2733" s="15" t="str">
        <f t="shared" si="171"/>
        <v>{ month: "May", hq: "1.South", area: "2. North Mekong", kam: "TRƯƠNG HÀO HIỆP", kae: "✔️ DSR Đặng Phạm Thành Huy", route: "F2", week: "W4", day: "Tue", cusCode: "MKDTST450", sales: 751700, totalC: 164, skuLines: 4 },</v>
      </c>
    </row>
    <row r="2734" spans="1:19" ht="18.5" x14ac:dyDescent="0.45">
      <c r="A2734" s="24"/>
      <c r="B2734" s="24" t="s">
        <v>123</v>
      </c>
      <c r="C2734" s="24" t="s">
        <v>126</v>
      </c>
      <c r="D2734" s="22" t="s">
        <v>128</v>
      </c>
      <c r="E2734" s="24" t="s">
        <v>79</v>
      </c>
      <c r="F2734" s="22" t="s">
        <v>8063</v>
      </c>
      <c r="G2734" s="14" t="s">
        <v>7953</v>
      </c>
      <c r="H2734" s="14">
        <v>1816500</v>
      </c>
      <c r="I2734">
        <v>3</v>
      </c>
      <c r="J2734" s="13">
        <f t="shared" si="169"/>
        <v>46165</v>
      </c>
      <c r="K2734" t="str">
        <f t="shared" si="168"/>
        <v>Sat</v>
      </c>
      <c r="L2734" t="str">
        <f t="shared" si="170"/>
        <v>W3</v>
      </c>
      <c r="M2734" t="s">
        <v>10340</v>
      </c>
      <c r="N2734" t="s">
        <v>225</v>
      </c>
      <c r="O2734" t="s">
        <v>5735</v>
      </c>
      <c r="P2734" t="s">
        <v>10363</v>
      </c>
      <c r="Q2734" t="s">
        <v>200</v>
      </c>
      <c r="R2734">
        <v>136</v>
      </c>
      <c r="S2734" s="15" t="str">
        <f t="shared" si="171"/>
        <v>{ month: "May", hq: "1.South", area: "2. North Mekong", kam: "TRƯƠNG HÀO HIỆP", kae: "✔️ DSR Đặng Phạm Thành Huy", route: "F4", week: "W3", day: "Sat", cusCode: "MKDTST451", sales: 1816500, totalC: 136, skuLines: 3 },</v>
      </c>
    </row>
    <row r="2735" spans="1:19" ht="18.5" x14ac:dyDescent="0.45">
      <c r="A2735" s="24"/>
      <c r="B2735" s="24" t="s">
        <v>123</v>
      </c>
      <c r="C2735" s="24" t="s">
        <v>126</v>
      </c>
      <c r="D2735" s="22" t="s">
        <v>128</v>
      </c>
      <c r="E2735" s="24" t="s">
        <v>79</v>
      </c>
      <c r="F2735" s="22" t="s">
        <v>8794</v>
      </c>
      <c r="G2735" s="14" t="s">
        <v>8521</v>
      </c>
      <c r="H2735" s="14">
        <v>920688.88888888888</v>
      </c>
      <c r="I2735">
        <v>2</v>
      </c>
      <c r="J2735" s="13">
        <f t="shared" si="169"/>
        <v>46168</v>
      </c>
      <c r="K2735" t="str">
        <f t="shared" si="168"/>
        <v>Tue</v>
      </c>
      <c r="L2735" t="str">
        <f t="shared" si="170"/>
        <v>W4</v>
      </c>
      <c r="M2735" t="s">
        <v>10340</v>
      </c>
      <c r="N2735" t="s">
        <v>225</v>
      </c>
      <c r="O2735" t="s">
        <v>5735</v>
      </c>
      <c r="P2735" t="s">
        <v>10363</v>
      </c>
      <c r="Q2735" t="s">
        <v>201</v>
      </c>
      <c r="R2735">
        <v>164</v>
      </c>
      <c r="S2735" s="15" t="str">
        <f t="shared" si="171"/>
        <v>{ month: "May", hq: "1.South", area: "2. North Mekong", kam: "TRƯƠNG HÀO HIỆP", kae: "✔️ DSR Đặng Phạm Thành Huy", route: "F2", week: "W4", day: "Tue", cusCode: "MKDTST453", sales: 920688.888888889, totalC: 164, skuLines: 2 },</v>
      </c>
    </row>
    <row r="2736" spans="1:19" ht="18.5" x14ac:dyDescent="0.45">
      <c r="A2736" s="24"/>
      <c r="B2736" s="24" t="s">
        <v>123</v>
      </c>
      <c r="C2736" s="24" t="s">
        <v>126</v>
      </c>
      <c r="D2736" s="22" t="s">
        <v>128</v>
      </c>
      <c r="E2736" s="24" t="s">
        <v>79</v>
      </c>
      <c r="F2736" s="22" t="s">
        <v>8795</v>
      </c>
      <c r="G2736" s="14" t="s">
        <v>8521</v>
      </c>
      <c r="H2736" s="14">
        <v>1466265.7407407407</v>
      </c>
      <c r="I2736">
        <v>4</v>
      </c>
      <c r="J2736" s="13">
        <f t="shared" si="169"/>
        <v>46168</v>
      </c>
      <c r="K2736" t="str">
        <f t="shared" si="168"/>
        <v>Tue</v>
      </c>
      <c r="L2736" t="str">
        <f t="shared" si="170"/>
        <v>W4</v>
      </c>
      <c r="M2736" t="s">
        <v>10340</v>
      </c>
      <c r="N2736" t="s">
        <v>225</v>
      </c>
      <c r="O2736" t="s">
        <v>5735</v>
      </c>
      <c r="P2736" t="s">
        <v>10363</v>
      </c>
      <c r="Q2736" t="s">
        <v>201</v>
      </c>
      <c r="R2736">
        <v>164</v>
      </c>
      <c r="S2736" s="15" t="str">
        <f t="shared" si="171"/>
        <v>{ month: "May", hq: "1.South", area: "2. North Mekong", kam: "TRƯƠNG HÀO HIỆP", kae: "✔️ DSR Đặng Phạm Thành Huy", route: "F2", week: "W4", day: "Tue", cusCode: "MKDTST454", sales: 1466265.74074074, totalC: 164, skuLines: 4 },</v>
      </c>
    </row>
    <row r="2737" spans="1:19" ht="18.5" x14ac:dyDescent="0.45">
      <c r="A2737" s="24"/>
      <c r="B2737" s="24" t="s">
        <v>123</v>
      </c>
      <c r="C2737" s="24" t="s">
        <v>126</v>
      </c>
      <c r="D2737" s="22" t="s">
        <v>128</v>
      </c>
      <c r="E2737" s="24" t="s">
        <v>79</v>
      </c>
      <c r="F2737" s="22" t="s">
        <v>8796</v>
      </c>
      <c r="G2737" s="14" t="s">
        <v>8521</v>
      </c>
      <c r="H2737" s="14">
        <v>1830683.3333333333</v>
      </c>
      <c r="I2737">
        <v>6</v>
      </c>
      <c r="J2737" s="13">
        <f t="shared" si="169"/>
        <v>46168</v>
      </c>
      <c r="K2737" t="str">
        <f t="shared" si="168"/>
        <v>Tue</v>
      </c>
      <c r="L2737" t="str">
        <f t="shared" si="170"/>
        <v>W4</v>
      </c>
      <c r="M2737" t="s">
        <v>10340</v>
      </c>
      <c r="N2737" t="s">
        <v>225</v>
      </c>
      <c r="O2737" t="s">
        <v>5735</v>
      </c>
      <c r="P2737" t="s">
        <v>10363</v>
      </c>
      <c r="Q2737" t="s">
        <v>201</v>
      </c>
      <c r="R2737">
        <v>164</v>
      </c>
      <c r="S2737" s="15" t="str">
        <f t="shared" si="171"/>
        <v>{ month: "May", hq: "1.South", area: "2. North Mekong", kam: "TRƯƠNG HÀO HIỆP", kae: "✔️ DSR Đặng Phạm Thành Huy", route: "F2", week: "W4", day: "Tue", cusCode: "MKDTST456", sales: 1830683.33333333, totalC: 164, skuLines: 6 },</v>
      </c>
    </row>
    <row r="2738" spans="1:19" ht="18.5" x14ac:dyDescent="0.45">
      <c r="A2738" s="24"/>
      <c r="B2738" s="24" t="s">
        <v>123</v>
      </c>
      <c r="C2738" s="24" t="s">
        <v>126</v>
      </c>
      <c r="D2738" s="22" t="s">
        <v>128</v>
      </c>
      <c r="E2738" s="24" t="s">
        <v>79</v>
      </c>
      <c r="F2738" s="22" t="s">
        <v>8797</v>
      </c>
      <c r="G2738" s="14" t="s">
        <v>8521</v>
      </c>
      <c r="H2738" s="14">
        <v>771016.66666666674</v>
      </c>
      <c r="I2738">
        <v>4</v>
      </c>
      <c r="J2738" s="13">
        <f t="shared" si="169"/>
        <v>46168</v>
      </c>
      <c r="K2738" t="str">
        <f t="shared" si="168"/>
        <v>Tue</v>
      </c>
      <c r="L2738" t="str">
        <f t="shared" si="170"/>
        <v>W4</v>
      </c>
      <c r="M2738" t="s">
        <v>10340</v>
      </c>
      <c r="N2738" t="s">
        <v>225</v>
      </c>
      <c r="O2738" t="s">
        <v>5735</v>
      </c>
      <c r="P2738" t="s">
        <v>10363</v>
      </c>
      <c r="Q2738" t="s">
        <v>201</v>
      </c>
      <c r="R2738">
        <v>164</v>
      </c>
      <c r="S2738" s="15" t="str">
        <f t="shared" si="171"/>
        <v>{ month: "May", hq: "1.South", area: "2. North Mekong", kam: "TRƯƠNG HÀO HIỆP", kae: "✔️ DSR Đặng Phạm Thành Huy", route: "F2", week: "W4", day: "Tue", cusCode: "MKDTST458", sales: 771016.666666667, totalC: 164, skuLines: 4 },</v>
      </c>
    </row>
    <row r="2739" spans="1:19" ht="18.5" x14ac:dyDescent="0.45">
      <c r="A2739" s="24"/>
      <c r="B2739" s="24" t="s">
        <v>123</v>
      </c>
      <c r="C2739" s="24" t="s">
        <v>126</v>
      </c>
      <c r="D2739" s="22" t="s">
        <v>128</v>
      </c>
      <c r="E2739" s="24" t="s">
        <v>79</v>
      </c>
      <c r="F2739" s="22" t="s">
        <v>6157</v>
      </c>
      <c r="G2739" s="14" t="s">
        <v>5743</v>
      </c>
      <c r="H2739" s="14">
        <v>1105583.3333333333</v>
      </c>
      <c r="I2739">
        <v>1</v>
      </c>
      <c r="J2739" s="13">
        <f t="shared" si="169"/>
        <v>46161</v>
      </c>
      <c r="K2739" t="str">
        <f t="shared" si="168"/>
        <v>Tue</v>
      </c>
      <c r="L2739" t="str">
        <f t="shared" si="170"/>
        <v>W3</v>
      </c>
      <c r="M2739" t="s">
        <v>10340</v>
      </c>
      <c r="N2739" t="s">
        <v>225</v>
      </c>
      <c r="O2739" t="s">
        <v>5735</v>
      </c>
      <c r="P2739" t="s">
        <v>10363</v>
      </c>
      <c r="Q2739" t="s">
        <v>200</v>
      </c>
      <c r="R2739">
        <v>136</v>
      </c>
      <c r="S2739" s="15" t="str">
        <f t="shared" si="171"/>
        <v>{ month: "May", hq: "1.South", area: "2. North Mekong", kam: "TRƯƠNG HÀO HIỆP", kae: "✔️ DSR Đặng Phạm Thành Huy", route: "F4", week: "W3", day: "Tue", cusCode: "NMKDTAC00121334", sales: 1105583.33333333, totalC: 136, skuLines: 1 },</v>
      </c>
    </row>
    <row r="2740" spans="1:19" ht="18.5" x14ac:dyDescent="0.45">
      <c r="A2740" s="24"/>
      <c r="B2740" s="24" t="s">
        <v>123</v>
      </c>
      <c r="C2740" s="24" t="s">
        <v>126</v>
      </c>
      <c r="D2740" s="22" t="s">
        <v>128</v>
      </c>
      <c r="E2740" s="24" t="s">
        <v>79</v>
      </c>
      <c r="F2740" s="22" t="s">
        <v>6157</v>
      </c>
      <c r="G2740" s="14" t="s">
        <v>8521</v>
      </c>
      <c r="H2740" s="14">
        <v>1344588.8888888885</v>
      </c>
      <c r="I2740">
        <v>6</v>
      </c>
      <c r="J2740" s="13">
        <f t="shared" si="169"/>
        <v>46168</v>
      </c>
      <c r="K2740" t="str">
        <f t="shared" si="168"/>
        <v>Tue</v>
      </c>
      <c r="L2740" t="str">
        <f t="shared" si="170"/>
        <v>W4</v>
      </c>
      <c r="M2740" t="s">
        <v>10340</v>
      </c>
      <c r="N2740" t="s">
        <v>225</v>
      </c>
      <c r="O2740" t="s">
        <v>5735</v>
      </c>
      <c r="P2740" t="s">
        <v>10363</v>
      </c>
      <c r="Q2740" t="s">
        <v>201</v>
      </c>
      <c r="R2740">
        <v>164</v>
      </c>
      <c r="S2740" s="15" t="str">
        <f t="shared" si="171"/>
        <v>{ month: "May", hq: "1.South", area: "2. North Mekong", kam: "TRƯƠNG HÀO HIỆP", kae: "✔️ DSR Đặng Phạm Thành Huy", route: "F2", week: "W4", day: "Tue", cusCode: "NMKDTAC00121334", sales: 1344588.88888889, totalC: 164, skuLines: 6 },</v>
      </c>
    </row>
    <row r="2741" spans="1:19" ht="18.5" x14ac:dyDescent="0.45">
      <c r="A2741" s="24"/>
      <c r="B2741" s="24" t="s">
        <v>123</v>
      </c>
      <c r="C2741" s="24" t="s">
        <v>126</v>
      </c>
      <c r="D2741" s="22" t="s">
        <v>128</v>
      </c>
      <c r="E2741" s="24" t="s">
        <v>79</v>
      </c>
      <c r="F2741" s="22" t="s">
        <v>614</v>
      </c>
      <c r="G2741" s="14" t="s">
        <v>5739</v>
      </c>
      <c r="H2741" s="14">
        <v>272000</v>
      </c>
      <c r="I2741">
        <v>1</v>
      </c>
      <c r="J2741" s="13">
        <f t="shared" si="169"/>
        <v>46146</v>
      </c>
      <c r="K2741" t="str">
        <f t="shared" si="168"/>
        <v>Mon</v>
      </c>
      <c r="L2741" t="str">
        <f t="shared" si="170"/>
        <v>W1</v>
      </c>
      <c r="M2741" t="s">
        <v>10340</v>
      </c>
      <c r="N2741" t="s">
        <v>225</v>
      </c>
      <c r="O2741" t="s">
        <v>5735</v>
      </c>
      <c r="P2741" t="s">
        <v>10363</v>
      </c>
      <c r="Q2741" t="s">
        <v>200</v>
      </c>
      <c r="R2741">
        <v>127</v>
      </c>
      <c r="S2741" s="15" t="str">
        <f t="shared" si="171"/>
        <v>{ month: "May", hq: "1.South", area: "2. North Mekong", kam: "TRƯƠNG HÀO HIỆP", kae: "✔️ DSR Đặng Phạm Thành Huy", route: "F4", week: "W1", day: "Mon", cusCode: "NMKDTAC01066", sales: 272000, totalC: 127, skuLines: 1 },</v>
      </c>
    </row>
    <row r="2742" spans="1:19" ht="18.5" x14ac:dyDescent="0.45">
      <c r="A2742" s="24"/>
      <c r="B2742" s="24" t="s">
        <v>123</v>
      </c>
      <c r="C2742" s="24" t="s">
        <v>126</v>
      </c>
      <c r="D2742" s="22" t="s">
        <v>128</v>
      </c>
      <c r="E2742" s="24" t="s">
        <v>79</v>
      </c>
      <c r="F2742" s="22" t="s">
        <v>615</v>
      </c>
      <c r="G2742" s="14" t="s">
        <v>5740</v>
      </c>
      <c r="H2742" s="14">
        <v>63333.333333333328</v>
      </c>
      <c r="I2742">
        <v>1</v>
      </c>
      <c r="J2742" s="13">
        <f t="shared" si="169"/>
        <v>46147</v>
      </c>
      <c r="K2742" t="str">
        <f t="shared" si="168"/>
        <v>Tue</v>
      </c>
      <c r="L2742" t="str">
        <f t="shared" si="170"/>
        <v>W1</v>
      </c>
      <c r="M2742" t="s">
        <v>10340</v>
      </c>
      <c r="N2742" t="s">
        <v>225</v>
      </c>
      <c r="O2742" t="s">
        <v>5735</v>
      </c>
      <c r="P2742" t="s">
        <v>10363</v>
      </c>
      <c r="Q2742" t="s">
        <v>200</v>
      </c>
      <c r="R2742">
        <v>127</v>
      </c>
      <c r="S2742" s="15" t="str">
        <f t="shared" si="171"/>
        <v>{ month: "May", hq: "1.South", area: "2. North Mekong", kam: "TRƯƠNG HÀO HIỆP", kae: "✔️ DSR Đặng Phạm Thành Huy", route: "F4", week: "W1", day: "Tue", cusCode: "NMKDTAC01069", sales: 63333.3333333333, totalC: 127, skuLines: 1 },</v>
      </c>
    </row>
    <row r="2743" spans="1:19" ht="18.5" x14ac:dyDescent="0.45">
      <c r="A2743" s="24"/>
      <c r="B2743" s="24" t="s">
        <v>123</v>
      </c>
      <c r="C2743" s="24" t="s">
        <v>126</v>
      </c>
      <c r="D2743" s="22" t="s">
        <v>128</v>
      </c>
      <c r="E2743" s="24" t="s">
        <v>79</v>
      </c>
      <c r="F2743" s="22" t="s">
        <v>615</v>
      </c>
      <c r="G2743" s="14" t="s">
        <v>5743</v>
      </c>
      <c r="H2743" s="14">
        <v>1703611.111111111</v>
      </c>
      <c r="I2743">
        <v>3</v>
      </c>
      <c r="J2743" s="13">
        <f t="shared" si="169"/>
        <v>46161</v>
      </c>
      <c r="K2743" t="str">
        <f t="shared" si="168"/>
        <v>Tue</v>
      </c>
      <c r="L2743" t="str">
        <f t="shared" si="170"/>
        <v>W3</v>
      </c>
      <c r="M2743" t="s">
        <v>10340</v>
      </c>
      <c r="N2743" t="s">
        <v>225</v>
      </c>
      <c r="O2743" t="s">
        <v>5735</v>
      </c>
      <c r="P2743" t="s">
        <v>10363</v>
      </c>
      <c r="Q2743" t="s">
        <v>200</v>
      </c>
      <c r="R2743">
        <v>136</v>
      </c>
      <c r="S2743" s="15" t="str">
        <f t="shared" si="171"/>
        <v>{ month: "May", hq: "1.South", area: "2. North Mekong", kam: "TRƯƠNG HÀO HIỆP", kae: "✔️ DSR Đặng Phạm Thành Huy", route: "F4", week: "W3", day: "Tue", cusCode: "NMKDTAC01069", sales: 1703611.11111111, totalC: 136, skuLines: 3 },</v>
      </c>
    </row>
    <row r="2744" spans="1:19" ht="18.5" x14ac:dyDescent="0.45">
      <c r="A2744" s="24"/>
      <c r="B2744" s="24" t="s">
        <v>123</v>
      </c>
      <c r="C2744" s="24" t="s">
        <v>126</v>
      </c>
      <c r="D2744" s="22" t="s">
        <v>128</v>
      </c>
      <c r="E2744" s="24" t="s">
        <v>79</v>
      </c>
      <c r="F2744" s="22" t="s">
        <v>616</v>
      </c>
      <c r="G2744" s="14" t="s">
        <v>5739</v>
      </c>
      <c r="H2744" s="14">
        <v>126666.66666666666</v>
      </c>
      <c r="I2744">
        <v>1</v>
      </c>
      <c r="J2744" s="13">
        <f t="shared" si="169"/>
        <v>46146</v>
      </c>
      <c r="K2744" t="str">
        <f t="shared" si="168"/>
        <v>Mon</v>
      </c>
      <c r="L2744" t="str">
        <f t="shared" si="170"/>
        <v>W1</v>
      </c>
      <c r="M2744" t="s">
        <v>10340</v>
      </c>
      <c r="N2744" t="s">
        <v>225</v>
      </c>
      <c r="O2744" t="s">
        <v>5735</v>
      </c>
      <c r="P2744" t="s">
        <v>10363</v>
      </c>
      <c r="Q2744" t="s">
        <v>200</v>
      </c>
      <c r="R2744">
        <v>127</v>
      </c>
      <c r="S2744" s="15" t="str">
        <f t="shared" si="171"/>
        <v>{ month: "May", hq: "1.South", area: "2. North Mekong", kam: "TRƯƠNG HÀO HIỆP", kae: "✔️ DSR Đặng Phạm Thành Huy", route: "F4", week: "W1", day: "Mon", cusCode: "NMKDTAC01078", sales: 126666.666666667, totalC: 127, skuLines: 1 },</v>
      </c>
    </row>
    <row r="2745" spans="1:19" ht="18.5" x14ac:dyDescent="0.45">
      <c r="A2745" s="24"/>
      <c r="B2745" s="24" t="s">
        <v>123</v>
      </c>
      <c r="C2745" s="24" t="s">
        <v>126</v>
      </c>
      <c r="D2745" s="22" t="s">
        <v>128</v>
      </c>
      <c r="E2745" s="24" t="s">
        <v>79</v>
      </c>
      <c r="F2745" s="22" t="s">
        <v>616</v>
      </c>
      <c r="G2745" s="14" t="s">
        <v>8520</v>
      </c>
      <c r="H2745" s="14">
        <v>1461574.0740740742</v>
      </c>
      <c r="I2745">
        <v>4</v>
      </c>
      <c r="J2745" s="13">
        <f t="shared" si="169"/>
        <v>46167</v>
      </c>
      <c r="K2745" t="str">
        <f t="shared" si="168"/>
        <v>Mon</v>
      </c>
      <c r="L2745" t="str">
        <f t="shared" si="170"/>
        <v>W4</v>
      </c>
      <c r="M2745" t="s">
        <v>10340</v>
      </c>
      <c r="N2745" t="s">
        <v>225</v>
      </c>
      <c r="O2745" t="s">
        <v>5735</v>
      </c>
      <c r="P2745" t="s">
        <v>10363</v>
      </c>
      <c r="Q2745" t="s">
        <v>1932</v>
      </c>
      <c r="R2745">
        <v>164</v>
      </c>
      <c r="S2745" s="15" t="str">
        <f t="shared" si="171"/>
        <v>{ month: "May", hq: "1.South", area: "2. North Mekong", kam: "TRƯƠNG HÀO HIỆP", kae: "✔️ DSR Đặng Phạm Thành Huy", route: "F2/F4", week: "W4", day: "Mon", cusCode: "NMKDTAC01078", sales: 1461574.07407407, totalC: 164, skuLines: 4 },</v>
      </c>
    </row>
    <row r="2746" spans="1:19" ht="18.5" x14ac:dyDescent="0.45">
      <c r="A2746" s="24"/>
      <c r="B2746" s="24" t="s">
        <v>123</v>
      </c>
      <c r="C2746" s="24" t="s">
        <v>126</v>
      </c>
      <c r="D2746" s="22" t="s">
        <v>128</v>
      </c>
      <c r="E2746" s="24" t="s">
        <v>79</v>
      </c>
      <c r="F2746" s="22" t="s">
        <v>2668</v>
      </c>
      <c r="G2746" s="14" t="s">
        <v>1937</v>
      </c>
      <c r="H2746" s="14">
        <v>2946488.888888889</v>
      </c>
      <c r="I2746">
        <v>4</v>
      </c>
      <c r="J2746" s="13">
        <f t="shared" si="169"/>
        <v>46153</v>
      </c>
      <c r="K2746" t="str">
        <f t="shared" si="168"/>
        <v>Mon</v>
      </c>
      <c r="L2746" t="str">
        <f t="shared" si="170"/>
        <v>W2</v>
      </c>
      <c r="M2746" t="s">
        <v>10340</v>
      </c>
      <c r="N2746" t="s">
        <v>225</v>
      </c>
      <c r="O2746" t="s">
        <v>5735</v>
      </c>
      <c r="P2746" t="s">
        <v>10363</v>
      </c>
      <c r="Q2746" t="s">
        <v>200</v>
      </c>
      <c r="R2746">
        <v>136</v>
      </c>
      <c r="S2746" s="15" t="str">
        <f t="shared" si="171"/>
        <v>{ month: "May", hq: "1.South", area: "2. North Mekong", kam: "TRƯƠNG HÀO HIỆP", kae: "✔️ DSR Đặng Phạm Thành Huy", route: "F4", week: "W2", day: "Mon", cusCode: "NMKDTAC01079", sales: 2946488.88888889, totalC: 136, skuLines: 4 },</v>
      </c>
    </row>
    <row r="2747" spans="1:19" ht="18.5" x14ac:dyDescent="0.45">
      <c r="A2747" s="24"/>
      <c r="B2747" s="24" t="s">
        <v>123</v>
      </c>
      <c r="C2747" s="24" t="s">
        <v>126</v>
      </c>
      <c r="D2747" s="22" t="s">
        <v>128</v>
      </c>
      <c r="E2747" s="24" t="s">
        <v>79</v>
      </c>
      <c r="F2747" s="22" t="s">
        <v>617</v>
      </c>
      <c r="G2747" s="14" t="s">
        <v>5739</v>
      </c>
      <c r="H2747" s="14">
        <v>166666.66666666666</v>
      </c>
      <c r="I2747">
        <v>2</v>
      </c>
      <c r="J2747" s="13">
        <f t="shared" si="169"/>
        <v>46146</v>
      </c>
      <c r="K2747" t="str">
        <f t="shared" si="168"/>
        <v>Mon</v>
      </c>
      <c r="L2747" t="str">
        <f t="shared" si="170"/>
        <v>W1</v>
      </c>
      <c r="M2747" t="s">
        <v>10340</v>
      </c>
      <c r="N2747" t="s">
        <v>225</v>
      </c>
      <c r="O2747" t="s">
        <v>5735</v>
      </c>
      <c r="P2747" t="s">
        <v>10363</v>
      </c>
      <c r="Q2747" t="s">
        <v>200</v>
      </c>
      <c r="R2747">
        <v>127</v>
      </c>
      <c r="S2747" s="15" t="str">
        <f t="shared" si="171"/>
        <v>{ month: "May", hq: "1.South", area: "2. North Mekong", kam: "TRƯƠNG HÀO HIỆP", kae: "✔️ DSR Đặng Phạm Thành Huy", route: "F4", week: "W1", day: "Mon", cusCode: "NMKDTAC01087", sales: 166666.666666667, totalC: 127, skuLines: 2 },</v>
      </c>
    </row>
    <row r="2748" spans="1:19" ht="18.5" x14ac:dyDescent="0.45">
      <c r="A2748" s="24"/>
      <c r="B2748" s="24" t="s">
        <v>123</v>
      </c>
      <c r="C2748" s="24" t="s">
        <v>126</v>
      </c>
      <c r="D2748" s="22" t="s">
        <v>128</v>
      </c>
      <c r="E2748" s="24" t="s">
        <v>79</v>
      </c>
      <c r="F2748" s="22" t="s">
        <v>617</v>
      </c>
      <c r="G2748" s="14" t="s">
        <v>8520</v>
      </c>
      <c r="H2748" s="14">
        <v>264588.88888888888</v>
      </c>
      <c r="I2748">
        <v>4</v>
      </c>
      <c r="J2748" s="13">
        <f t="shared" si="169"/>
        <v>46167</v>
      </c>
      <c r="K2748" t="str">
        <f t="shared" si="168"/>
        <v>Mon</v>
      </c>
      <c r="L2748" t="str">
        <f t="shared" si="170"/>
        <v>W4</v>
      </c>
      <c r="M2748" t="s">
        <v>10340</v>
      </c>
      <c r="N2748" t="s">
        <v>225</v>
      </c>
      <c r="O2748" t="s">
        <v>5735</v>
      </c>
      <c r="P2748" t="s">
        <v>10363</v>
      </c>
      <c r="Q2748" t="s">
        <v>1932</v>
      </c>
      <c r="R2748">
        <v>164</v>
      </c>
      <c r="S2748" s="15" t="str">
        <f t="shared" si="171"/>
        <v>{ month: "May", hq: "1.South", area: "2. North Mekong", kam: "TRƯƠNG HÀO HIỆP", kae: "✔️ DSR Đặng Phạm Thành Huy", route: "F2/F4", week: "W4", day: "Mon", cusCode: "NMKDTAC01087", sales: 264588.888888889, totalC: 164, skuLines: 4 },</v>
      </c>
    </row>
    <row r="2749" spans="1:19" ht="18.5" x14ac:dyDescent="0.45">
      <c r="A2749" s="24"/>
      <c r="B2749" s="24" t="s">
        <v>123</v>
      </c>
      <c r="C2749" s="24" t="s">
        <v>126</v>
      </c>
      <c r="D2749" s="22" t="s">
        <v>128</v>
      </c>
      <c r="E2749" s="24" t="s">
        <v>79</v>
      </c>
      <c r="F2749" s="22" t="s">
        <v>6158</v>
      </c>
      <c r="G2749" s="14" t="s">
        <v>5743</v>
      </c>
      <c r="H2749" s="14">
        <v>1264800</v>
      </c>
      <c r="I2749">
        <v>1</v>
      </c>
      <c r="J2749" s="13">
        <f t="shared" si="169"/>
        <v>46161</v>
      </c>
      <c r="K2749" t="str">
        <f t="shared" si="168"/>
        <v>Tue</v>
      </c>
      <c r="L2749" t="str">
        <f t="shared" si="170"/>
        <v>W3</v>
      </c>
      <c r="M2749" t="s">
        <v>10340</v>
      </c>
      <c r="N2749" t="s">
        <v>225</v>
      </c>
      <c r="O2749" t="s">
        <v>5735</v>
      </c>
      <c r="P2749" t="s">
        <v>10363</v>
      </c>
      <c r="Q2749" t="s">
        <v>200</v>
      </c>
      <c r="R2749">
        <v>136</v>
      </c>
      <c r="S2749" s="15" t="str">
        <f t="shared" si="171"/>
        <v>{ month: "May", hq: "1.South", area: "2. North Mekong", kam: "TRƯƠNG HÀO HIỆP", kae: "✔️ DSR Đặng Phạm Thành Huy", route: "F4", week: "W3", day: "Tue", cusCode: "NMKDTAC01088", sales: 1264800, totalC: 136, skuLines: 1 },</v>
      </c>
    </row>
    <row r="2750" spans="1:19" ht="18.5" x14ac:dyDescent="0.45">
      <c r="A2750" s="24"/>
      <c r="B2750" s="24" t="s">
        <v>123</v>
      </c>
      <c r="C2750" s="24" t="s">
        <v>126</v>
      </c>
      <c r="D2750" s="22" t="s">
        <v>128</v>
      </c>
      <c r="E2750" s="24" t="s">
        <v>79</v>
      </c>
      <c r="F2750" s="22" t="s">
        <v>6158</v>
      </c>
      <c r="G2750" s="14" t="s">
        <v>8521</v>
      </c>
      <c r="H2750" s="14">
        <v>534300</v>
      </c>
      <c r="I2750">
        <v>4</v>
      </c>
      <c r="J2750" s="13">
        <f t="shared" si="169"/>
        <v>46168</v>
      </c>
      <c r="K2750" t="str">
        <f t="shared" si="168"/>
        <v>Tue</v>
      </c>
      <c r="L2750" t="str">
        <f t="shared" si="170"/>
        <v>W4</v>
      </c>
      <c r="M2750" t="s">
        <v>10340</v>
      </c>
      <c r="N2750" t="s">
        <v>225</v>
      </c>
      <c r="O2750" t="s">
        <v>5735</v>
      </c>
      <c r="P2750" t="s">
        <v>10363</v>
      </c>
      <c r="Q2750" t="s">
        <v>201</v>
      </c>
      <c r="R2750">
        <v>164</v>
      </c>
      <c r="S2750" s="15" t="str">
        <f t="shared" si="171"/>
        <v>{ month: "May", hq: "1.South", area: "2. North Mekong", kam: "TRƯƠNG HÀO HIỆP", kae: "✔️ DSR Đặng Phạm Thành Huy", route: "F2", week: "W4", day: "Tue", cusCode: "NMKDTAC01088", sales: 534300, totalC: 164, skuLines: 4 },</v>
      </c>
    </row>
    <row r="2751" spans="1:19" ht="18.5" x14ac:dyDescent="0.45">
      <c r="A2751" s="24"/>
      <c r="B2751" s="24" t="s">
        <v>123</v>
      </c>
      <c r="C2751" s="24" t="s">
        <v>126</v>
      </c>
      <c r="D2751" s="22" t="s">
        <v>128</v>
      </c>
      <c r="E2751" s="24" t="s">
        <v>79</v>
      </c>
      <c r="F2751" s="22" t="s">
        <v>2669</v>
      </c>
      <c r="G2751" s="14" t="s">
        <v>1935</v>
      </c>
      <c r="H2751" s="14">
        <v>252960.18518518517</v>
      </c>
      <c r="I2751">
        <v>1</v>
      </c>
      <c r="J2751" s="13">
        <f t="shared" si="169"/>
        <v>46157</v>
      </c>
      <c r="K2751" t="str">
        <f t="shared" si="168"/>
        <v>Fri</v>
      </c>
      <c r="L2751" t="str">
        <f t="shared" si="170"/>
        <v>W2</v>
      </c>
      <c r="M2751" t="s">
        <v>10340</v>
      </c>
      <c r="N2751" t="s">
        <v>225</v>
      </c>
      <c r="O2751" t="s">
        <v>5735</v>
      </c>
      <c r="P2751" t="s">
        <v>10363</v>
      </c>
      <c r="Q2751" t="s">
        <v>200</v>
      </c>
      <c r="R2751">
        <v>136</v>
      </c>
      <c r="S2751" s="15" t="str">
        <f t="shared" si="171"/>
        <v>{ month: "May", hq: "1.South", area: "2. North Mekong", kam: "TRƯƠNG HÀO HIỆP", kae: "✔️ DSR Đặng Phạm Thành Huy", route: "F4", week: "W2", day: "Fri", cusCode: "NMKDTAC10042027", sales: 252960.185185185, totalC: 136, skuLines: 1 },</v>
      </c>
    </row>
    <row r="2752" spans="1:19" ht="18.5" x14ac:dyDescent="0.45">
      <c r="A2752" s="24"/>
      <c r="B2752" s="24" t="s">
        <v>123</v>
      </c>
      <c r="C2752" s="24" t="s">
        <v>126</v>
      </c>
      <c r="D2752" s="22" t="s">
        <v>128</v>
      </c>
      <c r="E2752" s="24" t="s">
        <v>79</v>
      </c>
      <c r="F2752" s="22" t="s">
        <v>2669</v>
      </c>
      <c r="G2752" s="14" t="s">
        <v>8524</v>
      </c>
      <c r="H2752" s="14">
        <v>216295.37037037036</v>
      </c>
      <c r="I2752">
        <v>3</v>
      </c>
      <c r="J2752" s="13">
        <f t="shared" si="169"/>
        <v>46171</v>
      </c>
      <c r="K2752" t="str">
        <f t="shared" si="168"/>
        <v>Fri</v>
      </c>
      <c r="L2752" t="str">
        <f t="shared" si="170"/>
        <v>W4</v>
      </c>
      <c r="M2752" t="s">
        <v>10340</v>
      </c>
      <c r="N2752" t="s">
        <v>225</v>
      </c>
      <c r="O2752" t="s">
        <v>5735</v>
      </c>
      <c r="P2752" t="s">
        <v>10363</v>
      </c>
      <c r="Q2752" t="s">
        <v>201</v>
      </c>
      <c r="R2752">
        <v>164</v>
      </c>
      <c r="S2752" s="15" t="str">
        <f t="shared" si="171"/>
        <v>{ month: "May", hq: "1.South", area: "2. North Mekong", kam: "TRƯƠNG HÀO HIỆP", kae: "✔️ DSR Đặng Phạm Thành Huy", route: "F2", week: "W4", day: "Fri", cusCode: "NMKDTAC10042027", sales: 216295.37037037, totalC: 164, skuLines: 3 },</v>
      </c>
    </row>
    <row r="2753" spans="1:19" ht="18.5" x14ac:dyDescent="0.45">
      <c r="A2753" s="24"/>
      <c r="B2753" s="24" t="s">
        <v>123</v>
      </c>
      <c r="C2753" s="24" t="s">
        <v>126</v>
      </c>
      <c r="D2753" s="22" t="s">
        <v>128</v>
      </c>
      <c r="E2753" s="24" t="s">
        <v>79</v>
      </c>
      <c r="F2753" s="22" t="s">
        <v>2670</v>
      </c>
      <c r="G2753" s="14" t="s">
        <v>1935</v>
      </c>
      <c r="H2753" s="14">
        <v>456955.5555555555</v>
      </c>
      <c r="I2753">
        <v>2</v>
      </c>
      <c r="J2753" s="13">
        <f t="shared" si="169"/>
        <v>46157</v>
      </c>
      <c r="K2753" t="str">
        <f t="shared" si="168"/>
        <v>Fri</v>
      </c>
      <c r="L2753" t="str">
        <f t="shared" si="170"/>
        <v>W2</v>
      </c>
      <c r="M2753" t="s">
        <v>10340</v>
      </c>
      <c r="N2753" t="s">
        <v>225</v>
      </c>
      <c r="O2753" t="s">
        <v>5735</v>
      </c>
      <c r="P2753" t="s">
        <v>10363</v>
      </c>
      <c r="Q2753" t="s">
        <v>200</v>
      </c>
      <c r="R2753">
        <v>136</v>
      </c>
      <c r="S2753" s="15" t="str">
        <f t="shared" si="171"/>
        <v>{ month: "May", hq: "1.South", area: "2. North Mekong", kam: "TRƯƠNG HÀO HIỆP", kae: "✔️ DSR Đặng Phạm Thành Huy", route: "F4", week: "W2", day: "Fri", cusCode: "NMKDTAC10042028", sales: 456955.555555556, totalC: 136, skuLines: 2 },</v>
      </c>
    </row>
    <row r="2754" spans="1:19" ht="18.5" x14ac:dyDescent="0.45">
      <c r="A2754" s="24"/>
      <c r="B2754" s="24" t="s">
        <v>123</v>
      </c>
      <c r="C2754" s="24" t="s">
        <v>126</v>
      </c>
      <c r="D2754" s="22" t="s">
        <v>128</v>
      </c>
      <c r="E2754" s="24" t="s">
        <v>79</v>
      </c>
      <c r="F2754" s="22" t="s">
        <v>2670</v>
      </c>
      <c r="G2754" s="14" t="s">
        <v>8524</v>
      </c>
      <c r="H2754" s="14">
        <v>169481.48148148146</v>
      </c>
      <c r="I2754">
        <v>4</v>
      </c>
      <c r="J2754" s="13">
        <f t="shared" si="169"/>
        <v>46171</v>
      </c>
      <c r="K2754" t="str">
        <f t="shared" si="168"/>
        <v>Fri</v>
      </c>
      <c r="L2754" t="str">
        <f t="shared" si="170"/>
        <v>W4</v>
      </c>
      <c r="M2754" t="s">
        <v>10340</v>
      </c>
      <c r="N2754" t="s">
        <v>225</v>
      </c>
      <c r="O2754" t="s">
        <v>5735</v>
      </c>
      <c r="P2754" t="s">
        <v>10363</v>
      </c>
      <c r="Q2754" t="s">
        <v>201</v>
      </c>
      <c r="R2754">
        <v>164</v>
      </c>
      <c r="S2754" s="15" t="str">
        <f t="shared" si="171"/>
        <v>{ month: "May", hq: "1.South", area: "2. North Mekong", kam: "TRƯƠNG HÀO HIỆP", kae: "✔️ DSR Đặng Phạm Thành Huy", route: "F2", week: "W4", day: "Fri", cusCode: "NMKDTAC10042028", sales: 169481.481481481, totalC: 164, skuLines: 4 },</v>
      </c>
    </row>
    <row r="2755" spans="1:19" ht="18.5" x14ac:dyDescent="0.45">
      <c r="A2755" s="24"/>
      <c r="B2755" s="24" t="s">
        <v>123</v>
      </c>
      <c r="C2755" s="24" t="s">
        <v>126</v>
      </c>
      <c r="D2755" s="22" t="s">
        <v>128</v>
      </c>
      <c r="E2755" s="24" t="s">
        <v>79</v>
      </c>
      <c r="F2755" s="22" t="s">
        <v>8798</v>
      </c>
      <c r="G2755" s="14" t="s">
        <v>8524</v>
      </c>
      <c r="H2755" s="14">
        <v>1217576.8518518517</v>
      </c>
      <c r="I2755">
        <v>3</v>
      </c>
      <c r="J2755" s="13">
        <f t="shared" si="169"/>
        <v>46171</v>
      </c>
      <c r="K2755" t="str">
        <f t="shared" ref="K2755:K2818" si="172">TRIM(LEFT(TEXT(J2755,"dddd"),3))</f>
        <v>Fri</v>
      </c>
      <c r="L2755" t="str">
        <f t="shared" si="170"/>
        <v>W4</v>
      </c>
      <c r="M2755" t="s">
        <v>10340</v>
      </c>
      <c r="N2755" t="s">
        <v>225</v>
      </c>
      <c r="O2755" t="s">
        <v>5735</v>
      </c>
      <c r="P2755" t="s">
        <v>10363</v>
      </c>
      <c r="Q2755" t="s">
        <v>201</v>
      </c>
      <c r="R2755">
        <v>164</v>
      </c>
      <c r="S2755" s="15" t="str">
        <f t="shared" si="171"/>
        <v>{ month: "May", hq: "1.South", area: "2. North Mekong", kam: "TRƯƠNG HÀO HIỆP", kae: "✔️ DSR Đặng Phạm Thành Huy", route: "F2", week: "W4", day: "Fri", cusCode: "NMKDTAC10042030", sales: 1217576.85185185, totalC: 164, skuLines: 3 },</v>
      </c>
    </row>
    <row r="2756" spans="1:19" ht="18.5" x14ac:dyDescent="0.45">
      <c r="A2756" s="24"/>
      <c r="B2756" s="24" t="s">
        <v>123</v>
      </c>
      <c r="C2756" s="24" t="s">
        <v>126</v>
      </c>
      <c r="D2756" s="22" t="s">
        <v>128</v>
      </c>
      <c r="E2756" s="24" t="s">
        <v>79</v>
      </c>
      <c r="F2756" s="22" t="s">
        <v>8064</v>
      </c>
      <c r="G2756" s="14" t="s">
        <v>5746</v>
      </c>
      <c r="H2756" s="14">
        <v>235244.44444444444</v>
      </c>
      <c r="I2756">
        <v>2</v>
      </c>
      <c r="J2756" s="13">
        <f t="shared" ref="J2756:J2819" si="173">DATE(RIGHT(G2756,4), MID(G2756,4,2), LEFT(G2756,2))</f>
        <v>46164</v>
      </c>
      <c r="K2756" t="str">
        <f t="shared" si="172"/>
        <v>Fri</v>
      </c>
      <c r="L2756" t="str">
        <f t="shared" ref="L2756:L2819" si="174">"W"&amp;INT((LEFT(G2756,2)-4)/7)+1</f>
        <v>W3</v>
      </c>
      <c r="M2756" t="s">
        <v>10340</v>
      </c>
      <c r="N2756" t="s">
        <v>225</v>
      </c>
      <c r="O2756" t="s">
        <v>5735</v>
      </c>
      <c r="P2756" t="s">
        <v>10363</v>
      </c>
      <c r="Q2756" t="s">
        <v>200</v>
      </c>
      <c r="R2756">
        <v>136</v>
      </c>
      <c r="S2756" s="15" t="str">
        <f t="shared" ref="S2756:S2819" si="175">"{ month: """ &amp; M2756 &amp; """, hq: """ &amp; B2756 &amp; """, area: """ &amp; C2756 &amp; """, kam: """ &amp; N2756 &amp; """, kae: """ &amp; P2756 &amp; """, route: """ &amp; Q2756 &amp; """, week: """ &amp; L2756 &amp; """, day: """ &amp; K2756 &amp; """, cusCode: """ &amp; F2756 &amp; """, sales: " &amp; H2756 &amp; ", totalC: " &amp; R2756 &amp; ", skuLines: " &amp; I2756 &amp; " },"</f>
        <v>{ month: "May", hq: "1.South", area: "2. North Mekong", kam: "TRƯƠNG HÀO HIỆP", kae: "✔️ DSR Đặng Phạm Thành Huy", route: "F4", week: "W3", day: "Fri", cusCode: "NMKDTAC10042032", sales: 235244.444444444, totalC: 136, skuLines: 2 },</v>
      </c>
    </row>
    <row r="2757" spans="1:19" ht="18.5" x14ac:dyDescent="0.45">
      <c r="A2757" s="24"/>
      <c r="B2757" s="24" t="s">
        <v>123</v>
      </c>
      <c r="C2757" s="24" t="s">
        <v>126</v>
      </c>
      <c r="D2757" s="22" t="s">
        <v>128</v>
      </c>
      <c r="E2757" s="24" t="s">
        <v>79</v>
      </c>
      <c r="F2757" s="22" t="s">
        <v>8799</v>
      </c>
      <c r="G2757" s="14" t="s">
        <v>8524</v>
      </c>
      <c r="H2757" s="14">
        <v>112922.22222222222</v>
      </c>
      <c r="I2757">
        <v>2</v>
      </c>
      <c r="J2757" s="13">
        <f t="shared" si="173"/>
        <v>46171</v>
      </c>
      <c r="K2757" t="str">
        <f t="shared" si="172"/>
        <v>Fri</v>
      </c>
      <c r="L2757" t="str">
        <f t="shared" si="174"/>
        <v>W4</v>
      </c>
      <c r="M2757" t="s">
        <v>10340</v>
      </c>
      <c r="N2757" t="s">
        <v>225</v>
      </c>
      <c r="O2757" t="s">
        <v>5735</v>
      </c>
      <c r="P2757" t="s">
        <v>10363</v>
      </c>
      <c r="Q2757" t="s">
        <v>201</v>
      </c>
      <c r="R2757">
        <v>164</v>
      </c>
      <c r="S2757" s="15" t="str">
        <f t="shared" si="175"/>
        <v>{ month: "May", hq: "1.South", area: "2. North Mekong", kam: "TRƯƠNG HÀO HIỆP", kae: "✔️ DSR Đặng Phạm Thành Huy", route: "F2", week: "W4", day: "Fri", cusCode: "NMKDTAC17042027", sales: 112922.222222222, totalC: 164, skuLines: 2 },</v>
      </c>
    </row>
    <row r="2758" spans="1:19" ht="18.5" x14ac:dyDescent="0.45">
      <c r="A2758" s="24"/>
      <c r="B2758" s="24" t="s">
        <v>123</v>
      </c>
      <c r="C2758" s="24" t="s">
        <v>126</v>
      </c>
      <c r="D2758" s="22" t="s">
        <v>128</v>
      </c>
      <c r="E2758" s="24" t="s">
        <v>79</v>
      </c>
      <c r="F2758" s="22" t="s">
        <v>618</v>
      </c>
      <c r="G2758" s="14" t="s">
        <v>5739</v>
      </c>
      <c r="H2758" s="14">
        <v>713383.33333333337</v>
      </c>
      <c r="I2758">
        <v>3</v>
      </c>
      <c r="J2758" s="13">
        <f t="shared" si="173"/>
        <v>46146</v>
      </c>
      <c r="K2758" t="str">
        <f t="shared" si="172"/>
        <v>Mon</v>
      </c>
      <c r="L2758" t="str">
        <f t="shared" si="174"/>
        <v>W1</v>
      </c>
      <c r="M2758" t="s">
        <v>10340</v>
      </c>
      <c r="N2758" t="s">
        <v>225</v>
      </c>
      <c r="O2758" t="s">
        <v>5735</v>
      </c>
      <c r="P2758" t="s">
        <v>10363</v>
      </c>
      <c r="Q2758" t="s">
        <v>200</v>
      </c>
      <c r="R2758">
        <v>127</v>
      </c>
      <c r="S2758" s="15" t="str">
        <f t="shared" si="175"/>
        <v>{ month: "May", hq: "1.South", area: "2. North Mekong", kam: "TRƯƠNG HÀO HIỆP", kae: "✔️ DSR Đặng Phạm Thành Huy", route: "F4", week: "W1", day: "Mon", cusCode: "NMKDTAC20042026", sales: 713383.333333333, totalC: 127, skuLines: 3 },</v>
      </c>
    </row>
    <row r="2759" spans="1:19" ht="18.5" x14ac:dyDescent="0.45">
      <c r="A2759" s="24"/>
      <c r="B2759" s="24" t="s">
        <v>123</v>
      </c>
      <c r="C2759" s="24" t="s">
        <v>126</v>
      </c>
      <c r="D2759" s="22" t="s">
        <v>128</v>
      </c>
      <c r="E2759" s="24" t="s">
        <v>79</v>
      </c>
      <c r="F2759" s="22" t="s">
        <v>618</v>
      </c>
      <c r="G2759" s="14" t="s">
        <v>1937</v>
      </c>
      <c r="H2759" s="14">
        <v>499999.99999999994</v>
      </c>
      <c r="I2759">
        <v>1</v>
      </c>
      <c r="J2759" s="13">
        <f t="shared" si="173"/>
        <v>46153</v>
      </c>
      <c r="K2759" t="str">
        <f t="shared" si="172"/>
        <v>Mon</v>
      </c>
      <c r="L2759" t="str">
        <f t="shared" si="174"/>
        <v>W2</v>
      </c>
      <c r="M2759" t="s">
        <v>10340</v>
      </c>
      <c r="N2759" t="s">
        <v>225</v>
      </c>
      <c r="O2759" t="s">
        <v>5735</v>
      </c>
      <c r="P2759" t="s">
        <v>10363</v>
      </c>
      <c r="Q2759" t="s">
        <v>200</v>
      </c>
      <c r="R2759">
        <v>136</v>
      </c>
      <c r="S2759" s="15" t="str">
        <f t="shared" si="175"/>
        <v>{ month: "May", hq: "1.South", area: "2. North Mekong", kam: "TRƯƠNG HÀO HIỆP", kae: "✔️ DSR Đặng Phạm Thành Huy", route: "F4", week: "W2", day: "Mon", cusCode: "NMKDTAC20042026", sales: 500000, totalC: 136, skuLines: 1 },</v>
      </c>
    </row>
    <row r="2760" spans="1:19" ht="18.5" x14ac:dyDescent="0.45">
      <c r="A2760" s="24"/>
      <c r="B2760" s="24" t="s">
        <v>123</v>
      </c>
      <c r="C2760" s="24" t="s">
        <v>126</v>
      </c>
      <c r="D2760" s="22" t="s">
        <v>128</v>
      </c>
      <c r="E2760" s="24" t="s">
        <v>79</v>
      </c>
      <c r="F2760" s="22" t="s">
        <v>618</v>
      </c>
      <c r="G2760" s="14" t="s">
        <v>8520</v>
      </c>
      <c r="H2760" s="14">
        <v>587805.5555555555</v>
      </c>
      <c r="I2760">
        <v>4</v>
      </c>
      <c r="J2760" s="13">
        <f t="shared" si="173"/>
        <v>46167</v>
      </c>
      <c r="K2760" t="str">
        <f t="shared" si="172"/>
        <v>Mon</v>
      </c>
      <c r="L2760" t="str">
        <f t="shared" si="174"/>
        <v>W4</v>
      </c>
      <c r="M2760" t="s">
        <v>10340</v>
      </c>
      <c r="N2760" t="s">
        <v>225</v>
      </c>
      <c r="O2760" t="s">
        <v>5735</v>
      </c>
      <c r="P2760" t="s">
        <v>10363</v>
      </c>
      <c r="Q2760" t="s">
        <v>1932</v>
      </c>
      <c r="R2760">
        <v>164</v>
      </c>
      <c r="S2760" s="15" t="str">
        <f t="shared" si="175"/>
        <v>{ month: "May", hq: "1.South", area: "2. North Mekong", kam: "TRƯƠNG HÀO HIỆP", kae: "✔️ DSR Đặng Phạm Thành Huy", route: "F2/F4", week: "W4", day: "Mon", cusCode: "NMKDTAC20042026", sales: 587805.555555556, totalC: 164, skuLines: 4 },</v>
      </c>
    </row>
    <row r="2761" spans="1:19" ht="18.5" x14ac:dyDescent="0.45">
      <c r="A2761" s="24"/>
      <c r="B2761" s="24" t="s">
        <v>123</v>
      </c>
      <c r="C2761" s="24" t="s">
        <v>126</v>
      </c>
      <c r="D2761" s="22" t="s">
        <v>128</v>
      </c>
      <c r="E2761" s="24" t="s">
        <v>79</v>
      </c>
      <c r="F2761" s="22" t="s">
        <v>8800</v>
      </c>
      <c r="G2761" s="14" t="s">
        <v>8520</v>
      </c>
      <c r="H2761" s="14">
        <v>926076.85185185191</v>
      </c>
      <c r="I2761">
        <v>5</v>
      </c>
      <c r="J2761" s="13">
        <f t="shared" si="173"/>
        <v>46167</v>
      </c>
      <c r="K2761" t="str">
        <f t="shared" si="172"/>
        <v>Mon</v>
      </c>
      <c r="L2761" t="str">
        <f t="shared" si="174"/>
        <v>W4</v>
      </c>
      <c r="M2761" t="s">
        <v>10340</v>
      </c>
      <c r="N2761" t="s">
        <v>225</v>
      </c>
      <c r="O2761" t="s">
        <v>5735</v>
      </c>
      <c r="P2761" t="s">
        <v>10363</v>
      </c>
      <c r="Q2761" t="s">
        <v>1932</v>
      </c>
      <c r="R2761">
        <v>164</v>
      </c>
      <c r="S2761" s="15" t="str">
        <f t="shared" si="175"/>
        <v>{ month: "May", hq: "1.South", area: "2. North Mekong", kam: "TRƯƠNG HÀO HIỆP", kae: "✔️ DSR Đặng Phạm Thành Huy", route: "F2/F4", week: "W4", day: "Mon", cusCode: "NMKDTAC20042027", sales: 926076.851851852, totalC: 164, skuLines: 5 },</v>
      </c>
    </row>
    <row r="2762" spans="1:19" ht="18.5" x14ac:dyDescent="0.45">
      <c r="A2762" s="24"/>
      <c r="B2762" s="24" t="s">
        <v>123</v>
      </c>
      <c r="C2762" s="24" t="s">
        <v>126</v>
      </c>
      <c r="D2762" s="22" t="s">
        <v>128</v>
      </c>
      <c r="E2762" s="24" t="s">
        <v>79</v>
      </c>
      <c r="F2762" s="22" t="s">
        <v>8801</v>
      </c>
      <c r="G2762" s="14" t="s">
        <v>8522</v>
      </c>
      <c r="H2762" s="14">
        <v>1460994.4444444443</v>
      </c>
      <c r="I2762">
        <v>5</v>
      </c>
      <c r="J2762" s="13">
        <f t="shared" si="173"/>
        <v>46169</v>
      </c>
      <c r="K2762" t="str">
        <f t="shared" si="172"/>
        <v>Wed</v>
      </c>
      <c r="L2762" t="str">
        <f t="shared" si="174"/>
        <v>W4</v>
      </c>
      <c r="M2762" t="s">
        <v>10340</v>
      </c>
      <c r="N2762" t="s">
        <v>225</v>
      </c>
      <c r="O2762" t="s">
        <v>5735</v>
      </c>
      <c r="P2762" t="s">
        <v>10363</v>
      </c>
      <c r="Q2762" t="s">
        <v>200</v>
      </c>
      <c r="R2762">
        <v>164</v>
      </c>
      <c r="S2762" s="15" t="str">
        <f t="shared" si="175"/>
        <v>{ month: "May", hq: "1.South", area: "2. North Mekong", kam: "TRƯƠNG HÀO HIỆP", kae: "✔️ DSR Đặng Phạm Thành Huy", route: "F4", week: "W4", day: "Wed", cusCode: "NMKDTAC20261495", sales: 1460994.44444444, totalC: 164, skuLines: 5 },</v>
      </c>
    </row>
    <row r="2763" spans="1:19" ht="18.5" x14ac:dyDescent="0.45">
      <c r="A2763" s="24"/>
      <c r="B2763" s="24" t="s">
        <v>123</v>
      </c>
      <c r="C2763" s="24" t="s">
        <v>126</v>
      </c>
      <c r="D2763" s="22" t="s">
        <v>128</v>
      </c>
      <c r="E2763" s="24" t="s">
        <v>79</v>
      </c>
      <c r="F2763" s="22" t="s">
        <v>8802</v>
      </c>
      <c r="G2763" s="14" t="s">
        <v>8522</v>
      </c>
      <c r="H2763" s="14">
        <v>1369801.8518518514</v>
      </c>
      <c r="I2763">
        <v>7</v>
      </c>
      <c r="J2763" s="13">
        <f t="shared" si="173"/>
        <v>46169</v>
      </c>
      <c r="K2763" t="str">
        <f t="shared" si="172"/>
        <v>Wed</v>
      </c>
      <c r="L2763" t="str">
        <f t="shared" si="174"/>
        <v>W4</v>
      </c>
      <c r="M2763" t="s">
        <v>10340</v>
      </c>
      <c r="N2763" t="s">
        <v>225</v>
      </c>
      <c r="O2763" t="s">
        <v>5735</v>
      </c>
      <c r="P2763" t="s">
        <v>10363</v>
      </c>
      <c r="Q2763" t="s">
        <v>200</v>
      </c>
      <c r="R2763">
        <v>164</v>
      </c>
      <c r="S2763" s="15" t="str">
        <f t="shared" si="175"/>
        <v>{ month: "May", hq: "1.South", area: "2. North Mekong", kam: "TRƯƠNG HÀO HIỆP", kae: "✔️ DSR Đặng Phạm Thành Huy", route: "F4", week: "W4", day: "Wed", cusCode: "NMKDTAC2026CT1505", sales: 1369801.85185185, totalC: 164, skuLines: 7 },</v>
      </c>
    </row>
    <row r="2764" spans="1:19" ht="18.5" x14ac:dyDescent="0.45">
      <c r="A2764" s="24"/>
      <c r="B2764" s="24" t="s">
        <v>123</v>
      </c>
      <c r="C2764" s="24" t="s">
        <v>126</v>
      </c>
      <c r="D2764" s="22" t="s">
        <v>128</v>
      </c>
      <c r="E2764" s="24" t="s">
        <v>79</v>
      </c>
      <c r="F2764" s="22" t="s">
        <v>2671</v>
      </c>
      <c r="G2764" s="14" t="s">
        <v>1944</v>
      </c>
      <c r="H2764" s="14">
        <v>348166.66666666663</v>
      </c>
      <c r="I2764">
        <v>3</v>
      </c>
      <c r="J2764" s="13">
        <f t="shared" si="173"/>
        <v>46155</v>
      </c>
      <c r="K2764" t="str">
        <f t="shared" si="172"/>
        <v>Wed</v>
      </c>
      <c r="L2764" t="str">
        <f t="shared" si="174"/>
        <v>W2</v>
      </c>
      <c r="M2764" t="s">
        <v>10340</v>
      </c>
      <c r="N2764" t="s">
        <v>225</v>
      </c>
      <c r="O2764" t="s">
        <v>5735</v>
      </c>
      <c r="P2764" t="s">
        <v>10363</v>
      </c>
      <c r="Q2764" t="s">
        <v>200</v>
      </c>
      <c r="R2764">
        <v>136</v>
      </c>
      <c r="S2764" s="15" t="str">
        <f t="shared" si="175"/>
        <v>{ month: "May", hq: "1.South", area: "2. North Mekong", kam: "TRƯƠNG HÀO HIỆP", kae: "✔️ DSR Đặng Phạm Thành Huy", route: "F4", week: "W2", day: "Wed", cusCode: "NMKDTAC2026CT1507", sales: 348166.666666667, totalC: 136, skuLines: 3 },</v>
      </c>
    </row>
    <row r="2765" spans="1:19" ht="18.5" x14ac:dyDescent="0.45">
      <c r="A2765" s="24"/>
      <c r="B2765" s="24" t="s">
        <v>123</v>
      </c>
      <c r="C2765" s="24" t="s">
        <v>126</v>
      </c>
      <c r="D2765" s="22" t="s">
        <v>128</v>
      </c>
      <c r="E2765" s="24" t="s">
        <v>79</v>
      </c>
      <c r="F2765" s="22" t="s">
        <v>2671</v>
      </c>
      <c r="G2765" s="14" t="s">
        <v>8522</v>
      </c>
      <c r="H2765" s="14">
        <v>2923200</v>
      </c>
      <c r="I2765">
        <v>2</v>
      </c>
      <c r="J2765" s="13">
        <f t="shared" si="173"/>
        <v>46169</v>
      </c>
      <c r="K2765" t="str">
        <f t="shared" si="172"/>
        <v>Wed</v>
      </c>
      <c r="L2765" t="str">
        <f t="shared" si="174"/>
        <v>W4</v>
      </c>
      <c r="M2765" t="s">
        <v>10340</v>
      </c>
      <c r="N2765" t="s">
        <v>225</v>
      </c>
      <c r="O2765" t="s">
        <v>5735</v>
      </c>
      <c r="P2765" t="s">
        <v>10363</v>
      </c>
      <c r="Q2765" t="s">
        <v>200</v>
      </c>
      <c r="R2765">
        <v>164</v>
      </c>
      <c r="S2765" s="15" t="str">
        <f t="shared" si="175"/>
        <v>{ month: "May", hq: "1.South", area: "2. North Mekong", kam: "TRƯƠNG HÀO HIỆP", kae: "✔️ DSR Đặng Phạm Thành Huy", route: "F4", week: "W4", day: "Wed", cusCode: "NMKDTAC2026CT1507", sales: 2923200, totalC: 164, skuLines: 2 },</v>
      </c>
    </row>
    <row r="2766" spans="1:19" ht="18.5" x14ac:dyDescent="0.45">
      <c r="A2766" s="24"/>
      <c r="B2766" s="24" t="s">
        <v>123</v>
      </c>
      <c r="C2766" s="24" t="s">
        <v>126</v>
      </c>
      <c r="D2766" s="22" t="s">
        <v>128</v>
      </c>
      <c r="E2766" s="24" t="s">
        <v>79</v>
      </c>
      <c r="F2766" s="22" t="s">
        <v>2672</v>
      </c>
      <c r="G2766" s="14" t="s">
        <v>1944</v>
      </c>
      <c r="H2766" s="14">
        <v>719755.5555555555</v>
      </c>
      <c r="I2766">
        <v>5</v>
      </c>
      <c r="J2766" s="13">
        <f t="shared" si="173"/>
        <v>46155</v>
      </c>
      <c r="K2766" t="str">
        <f t="shared" si="172"/>
        <v>Wed</v>
      </c>
      <c r="L2766" t="str">
        <f t="shared" si="174"/>
        <v>W2</v>
      </c>
      <c r="M2766" t="s">
        <v>10340</v>
      </c>
      <c r="N2766" t="s">
        <v>225</v>
      </c>
      <c r="O2766" t="s">
        <v>5735</v>
      </c>
      <c r="P2766" t="s">
        <v>10363</v>
      </c>
      <c r="Q2766" t="s">
        <v>200</v>
      </c>
      <c r="R2766">
        <v>136</v>
      </c>
      <c r="S2766" s="15" t="str">
        <f t="shared" si="175"/>
        <v>{ month: "May", hq: "1.South", area: "2. North Mekong", kam: "TRƯƠNG HÀO HIỆP", kae: "✔️ DSR Đặng Phạm Thành Huy", route: "F4", week: "W2", day: "Wed", cusCode: "NMKDTAC2026CT1514", sales: 719755.555555556, totalC: 136, skuLines: 5 },</v>
      </c>
    </row>
    <row r="2767" spans="1:19" ht="18.5" x14ac:dyDescent="0.45">
      <c r="A2767" s="24"/>
      <c r="B2767" s="24" t="s">
        <v>123</v>
      </c>
      <c r="C2767" s="24" t="s">
        <v>126</v>
      </c>
      <c r="D2767" s="22" t="s">
        <v>128</v>
      </c>
      <c r="E2767" s="24" t="s">
        <v>111</v>
      </c>
      <c r="F2767" s="22" t="s">
        <v>8803</v>
      </c>
      <c r="G2767" s="14" t="s">
        <v>8521</v>
      </c>
      <c r="H2767" s="14">
        <v>1388733.3333333333</v>
      </c>
      <c r="I2767">
        <v>5</v>
      </c>
      <c r="J2767" s="13">
        <f t="shared" si="173"/>
        <v>46168</v>
      </c>
      <c r="K2767" t="str">
        <f t="shared" si="172"/>
        <v>Tue</v>
      </c>
      <c r="L2767" t="str">
        <f t="shared" si="174"/>
        <v>W4</v>
      </c>
      <c r="M2767" t="s">
        <v>10340</v>
      </c>
      <c r="N2767" t="s">
        <v>225</v>
      </c>
      <c r="O2767" t="s">
        <v>5735</v>
      </c>
      <c r="P2767" t="s">
        <v>10366</v>
      </c>
      <c r="Q2767" t="s">
        <v>201</v>
      </c>
      <c r="R2767">
        <v>163</v>
      </c>
      <c r="S2767" s="15" t="str">
        <f t="shared" si="175"/>
        <v>{ month: "May", hq: "1.South", area: "2. North Mekong", kam: "TRƯƠNG HÀO HIỆP", kae: "✔️ DSR Nguyễn Hoàng Bào", route: "F2", week: "W4", day: "Tue", cusCode: "00001223", sales: 1388733.33333333, totalC: 163, skuLines: 5 },</v>
      </c>
    </row>
    <row r="2768" spans="1:19" ht="18.5" x14ac:dyDescent="0.45">
      <c r="A2768" s="24"/>
      <c r="B2768" s="24" t="s">
        <v>123</v>
      </c>
      <c r="C2768" s="24" t="s">
        <v>126</v>
      </c>
      <c r="D2768" s="22" t="s">
        <v>128</v>
      </c>
      <c r="E2768" s="24" t="s">
        <v>111</v>
      </c>
      <c r="F2768" s="22" t="s">
        <v>8804</v>
      </c>
      <c r="G2768" s="14" t="s">
        <v>8520</v>
      </c>
      <c r="H2768" s="14">
        <v>4714294.444444444</v>
      </c>
      <c r="I2768">
        <v>4</v>
      </c>
      <c r="J2768" s="13">
        <f t="shared" si="173"/>
        <v>46167</v>
      </c>
      <c r="K2768" t="str">
        <f t="shared" si="172"/>
        <v>Mon</v>
      </c>
      <c r="L2768" t="str">
        <f t="shared" si="174"/>
        <v>W4</v>
      </c>
      <c r="M2768" t="s">
        <v>10340</v>
      </c>
      <c r="N2768" t="s">
        <v>225</v>
      </c>
      <c r="O2768" t="s">
        <v>5735</v>
      </c>
      <c r="P2768" t="s">
        <v>10366</v>
      </c>
      <c r="Q2768" t="s">
        <v>1932</v>
      </c>
      <c r="R2768">
        <v>163</v>
      </c>
      <c r="S2768" s="15" t="str">
        <f t="shared" si="175"/>
        <v>{ month: "May", hq: "1.South", area: "2. North Mekong", kam: "TRƯƠNG HÀO HIỆP", kae: "✔️ DSR Nguyễn Hoàng Bào", route: "F2/F4", week: "W4", day: "Mon", cusCode: "01032022332", sales: 4714294.44444444, totalC: 163, skuLines: 4 },</v>
      </c>
    </row>
    <row r="2769" spans="1:19" ht="18.5" x14ac:dyDescent="0.45">
      <c r="A2769" s="24"/>
      <c r="B2769" s="24" t="s">
        <v>123</v>
      </c>
      <c r="C2769" s="24" t="s">
        <v>126</v>
      </c>
      <c r="D2769" s="22" t="s">
        <v>128</v>
      </c>
      <c r="E2769" s="24" t="s">
        <v>111</v>
      </c>
      <c r="F2769" s="22" t="s">
        <v>2673</v>
      </c>
      <c r="G2769" s="14" t="s">
        <v>1944</v>
      </c>
      <c r="H2769" s="14">
        <v>650000</v>
      </c>
      <c r="I2769">
        <v>2</v>
      </c>
      <c r="J2769" s="13">
        <f t="shared" si="173"/>
        <v>46155</v>
      </c>
      <c r="K2769" t="str">
        <f t="shared" si="172"/>
        <v>Wed</v>
      </c>
      <c r="L2769" t="str">
        <f t="shared" si="174"/>
        <v>W2</v>
      </c>
      <c r="M2769" t="s">
        <v>10340</v>
      </c>
      <c r="N2769" t="s">
        <v>225</v>
      </c>
      <c r="O2769" t="s">
        <v>5735</v>
      </c>
      <c r="P2769" t="s">
        <v>10366</v>
      </c>
      <c r="Q2769" t="s">
        <v>200</v>
      </c>
      <c r="R2769">
        <v>139</v>
      </c>
      <c r="S2769" s="15" t="str">
        <f t="shared" si="175"/>
        <v>{ month: "May", hq: "1.South", area: "2. North Mekong", kam: "TRƯƠNG HÀO HIỆP", kae: "✔️ DSR Nguyễn Hoàng Bào", route: "F4", week: "W2", day: "Wed", cusCode: "0231120211", sales: 650000, totalC: 139, skuLines: 2 },</v>
      </c>
    </row>
    <row r="2770" spans="1:19" ht="18.5" x14ac:dyDescent="0.45">
      <c r="A2770" s="24"/>
      <c r="B2770" s="24" t="s">
        <v>123</v>
      </c>
      <c r="C2770" s="24" t="s">
        <v>126</v>
      </c>
      <c r="D2770" s="22" t="s">
        <v>128</v>
      </c>
      <c r="E2770" s="24" t="s">
        <v>111</v>
      </c>
      <c r="F2770" s="22" t="s">
        <v>2674</v>
      </c>
      <c r="G2770" s="14" t="s">
        <v>1947</v>
      </c>
      <c r="H2770" s="14">
        <v>1026811.1111111111</v>
      </c>
      <c r="I2770">
        <v>5</v>
      </c>
      <c r="J2770" s="13">
        <f t="shared" si="173"/>
        <v>46154</v>
      </c>
      <c r="K2770" t="str">
        <f t="shared" si="172"/>
        <v>Tue</v>
      </c>
      <c r="L2770" t="str">
        <f t="shared" si="174"/>
        <v>W2</v>
      </c>
      <c r="M2770" t="s">
        <v>10340</v>
      </c>
      <c r="N2770" t="s">
        <v>225</v>
      </c>
      <c r="O2770" t="s">
        <v>5735</v>
      </c>
      <c r="P2770" t="s">
        <v>10366</v>
      </c>
      <c r="Q2770" t="s">
        <v>200</v>
      </c>
      <c r="R2770">
        <v>139</v>
      </c>
      <c r="S2770" s="15" t="str">
        <f t="shared" si="175"/>
        <v>{ month: "May", hq: "1.South", area: "2. North Mekong", kam: "TRƯƠNG HÀO HIỆP", kae: "✔️ DSR Nguyễn Hoàng Bào", route: "F4", week: "W2", day: "Tue", cusCode: "04001128", sales: 1026811.11111111, totalC: 139, skuLines: 5 },</v>
      </c>
    </row>
    <row r="2771" spans="1:19" ht="18.5" x14ac:dyDescent="0.45">
      <c r="A2771" s="24"/>
      <c r="B2771" s="24" t="s">
        <v>123</v>
      </c>
      <c r="C2771" s="24" t="s">
        <v>126</v>
      </c>
      <c r="D2771" s="22" t="s">
        <v>128</v>
      </c>
      <c r="E2771" s="24" t="s">
        <v>111</v>
      </c>
      <c r="F2771" s="22" t="s">
        <v>2675</v>
      </c>
      <c r="G2771" s="14" t="s">
        <v>1937</v>
      </c>
      <c r="H2771" s="14">
        <v>1199577.7777777778</v>
      </c>
      <c r="I2771">
        <v>3</v>
      </c>
      <c r="J2771" s="13">
        <f t="shared" si="173"/>
        <v>46153</v>
      </c>
      <c r="K2771" t="str">
        <f t="shared" si="172"/>
        <v>Mon</v>
      </c>
      <c r="L2771" t="str">
        <f t="shared" si="174"/>
        <v>W2</v>
      </c>
      <c r="M2771" t="s">
        <v>10340</v>
      </c>
      <c r="N2771" t="s">
        <v>225</v>
      </c>
      <c r="O2771" t="s">
        <v>5735</v>
      </c>
      <c r="P2771" t="s">
        <v>10366</v>
      </c>
      <c r="Q2771" t="s">
        <v>200</v>
      </c>
      <c r="R2771">
        <v>139</v>
      </c>
      <c r="S2771" s="15" t="str">
        <f t="shared" si="175"/>
        <v>{ month: "May", hq: "1.South", area: "2. North Mekong", kam: "TRƯƠNG HÀO HIỆP", kae: "✔️ DSR Nguyễn Hoàng Bào", route: "F4", week: "W2", day: "Mon", cusCode: "22082028", sales: 1199577.77777778, totalC: 139, skuLines: 3 },</v>
      </c>
    </row>
    <row r="2772" spans="1:19" ht="18.5" x14ac:dyDescent="0.45">
      <c r="A2772" s="24"/>
      <c r="B2772" s="24" t="s">
        <v>123</v>
      </c>
      <c r="C2772" s="24" t="s">
        <v>126</v>
      </c>
      <c r="D2772" s="22" t="s">
        <v>128</v>
      </c>
      <c r="E2772" s="24" t="s">
        <v>111</v>
      </c>
      <c r="F2772" s="22" t="s">
        <v>2675</v>
      </c>
      <c r="G2772" s="14" t="s">
        <v>8520</v>
      </c>
      <c r="H2772" s="14">
        <v>2791852.777777778</v>
      </c>
      <c r="I2772">
        <v>6</v>
      </c>
      <c r="J2772" s="13">
        <f t="shared" si="173"/>
        <v>46167</v>
      </c>
      <c r="K2772" t="str">
        <f t="shared" si="172"/>
        <v>Mon</v>
      </c>
      <c r="L2772" t="str">
        <f t="shared" si="174"/>
        <v>W4</v>
      </c>
      <c r="M2772" t="s">
        <v>10340</v>
      </c>
      <c r="N2772" t="s">
        <v>225</v>
      </c>
      <c r="O2772" t="s">
        <v>5735</v>
      </c>
      <c r="P2772" t="s">
        <v>10366</v>
      </c>
      <c r="Q2772" t="s">
        <v>1932</v>
      </c>
      <c r="R2772">
        <v>163</v>
      </c>
      <c r="S2772" s="15" t="str">
        <f t="shared" si="175"/>
        <v>{ month: "May", hq: "1.South", area: "2. North Mekong", kam: "TRƯƠNG HÀO HIỆP", kae: "✔️ DSR Nguyễn Hoàng Bào", route: "F2/F4", week: "W4", day: "Mon", cusCode: "22082028", sales: 2791852.77777778, totalC: 163, skuLines: 6 },</v>
      </c>
    </row>
    <row r="2773" spans="1:19" ht="18.5" x14ac:dyDescent="0.45">
      <c r="A2773" s="24"/>
      <c r="B2773" s="24" t="s">
        <v>123</v>
      </c>
      <c r="C2773" s="24" t="s">
        <v>126</v>
      </c>
      <c r="D2773" s="22" t="s">
        <v>128</v>
      </c>
      <c r="E2773" s="24" t="s">
        <v>111</v>
      </c>
      <c r="F2773" s="22" t="s">
        <v>2676</v>
      </c>
      <c r="G2773" s="14" t="s">
        <v>1937</v>
      </c>
      <c r="H2773" s="14">
        <v>2720000</v>
      </c>
      <c r="I2773">
        <v>1</v>
      </c>
      <c r="J2773" s="13">
        <f t="shared" si="173"/>
        <v>46153</v>
      </c>
      <c r="K2773" t="str">
        <f t="shared" si="172"/>
        <v>Mon</v>
      </c>
      <c r="L2773" t="str">
        <f t="shared" si="174"/>
        <v>W2</v>
      </c>
      <c r="M2773" t="s">
        <v>10340</v>
      </c>
      <c r="N2773" t="s">
        <v>225</v>
      </c>
      <c r="O2773" t="s">
        <v>5735</v>
      </c>
      <c r="P2773" t="s">
        <v>10366</v>
      </c>
      <c r="Q2773" t="s">
        <v>200</v>
      </c>
      <c r="R2773">
        <v>139</v>
      </c>
      <c r="S2773" s="15" t="str">
        <f t="shared" si="175"/>
        <v>{ month: "May", hq: "1.South", area: "2. North Mekong", kam: "TRƯƠNG HÀO HIỆP", kae: "✔️ DSR Nguyễn Hoàng Bào", route: "F4", week: "W2", day: "Mon", cusCode: "22082029", sales: 2720000, totalC: 139, skuLines: 1 },</v>
      </c>
    </row>
    <row r="2774" spans="1:19" ht="18.5" x14ac:dyDescent="0.45">
      <c r="A2774" s="24"/>
      <c r="B2774" s="24" t="s">
        <v>123</v>
      </c>
      <c r="C2774" s="24" t="s">
        <v>126</v>
      </c>
      <c r="D2774" s="22" t="s">
        <v>128</v>
      </c>
      <c r="E2774" s="24" t="s">
        <v>111</v>
      </c>
      <c r="F2774" s="22" t="s">
        <v>2676</v>
      </c>
      <c r="G2774" s="14" t="s">
        <v>5747</v>
      </c>
      <c r="H2774" s="14">
        <v>2720000</v>
      </c>
      <c r="I2774">
        <v>1</v>
      </c>
      <c r="J2774" s="13">
        <f t="shared" si="173"/>
        <v>46160</v>
      </c>
      <c r="K2774" t="str">
        <f t="shared" si="172"/>
        <v>Mon</v>
      </c>
      <c r="L2774" t="str">
        <f t="shared" si="174"/>
        <v>W3</v>
      </c>
      <c r="M2774" t="s">
        <v>10340</v>
      </c>
      <c r="N2774" t="s">
        <v>225</v>
      </c>
      <c r="O2774" t="s">
        <v>5735</v>
      </c>
      <c r="P2774" t="s">
        <v>10366</v>
      </c>
      <c r="Q2774" t="s">
        <v>200</v>
      </c>
      <c r="R2774">
        <v>139</v>
      </c>
      <c r="S2774" s="15" t="str">
        <f t="shared" si="175"/>
        <v>{ month: "May", hq: "1.South", area: "2. North Mekong", kam: "TRƯƠNG HÀO HIỆP", kae: "✔️ DSR Nguyễn Hoàng Bào", route: "F4", week: "W3", day: "Mon", cusCode: "22082029", sales: 2720000, totalC: 139, skuLines: 1 },</v>
      </c>
    </row>
    <row r="2775" spans="1:19" ht="18.5" x14ac:dyDescent="0.45">
      <c r="A2775" s="24"/>
      <c r="B2775" s="24" t="s">
        <v>123</v>
      </c>
      <c r="C2775" s="24" t="s">
        <v>126</v>
      </c>
      <c r="D2775" s="22" t="s">
        <v>128</v>
      </c>
      <c r="E2775" s="24" t="s">
        <v>111</v>
      </c>
      <c r="F2775" s="22" t="s">
        <v>8805</v>
      </c>
      <c r="G2775" s="14" t="s">
        <v>8520</v>
      </c>
      <c r="H2775" s="14">
        <v>3951416.666666667</v>
      </c>
      <c r="I2775">
        <v>5</v>
      </c>
      <c r="J2775" s="13">
        <f t="shared" si="173"/>
        <v>46167</v>
      </c>
      <c r="K2775" t="str">
        <f t="shared" si="172"/>
        <v>Mon</v>
      </c>
      <c r="L2775" t="str">
        <f t="shared" si="174"/>
        <v>W4</v>
      </c>
      <c r="M2775" t="s">
        <v>10340</v>
      </c>
      <c r="N2775" t="s">
        <v>225</v>
      </c>
      <c r="O2775" t="s">
        <v>5735</v>
      </c>
      <c r="P2775" t="s">
        <v>10366</v>
      </c>
      <c r="Q2775" t="s">
        <v>1932</v>
      </c>
      <c r="R2775">
        <v>163</v>
      </c>
      <c r="S2775" s="15" t="str">
        <f t="shared" si="175"/>
        <v>{ month: "May", hq: "1.South", area: "2. North Mekong", kam: "TRƯƠNG HÀO HIỆP", kae: "✔️ DSR Nguyễn Hoàng Bào", route: "F2/F4", week: "W4", day: "Mon", cusCode: "25022022", sales: 3951416.66666667, totalC: 163, skuLines: 5 },</v>
      </c>
    </row>
    <row r="2776" spans="1:19" ht="18.5" x14ac:dyDescent="0.45">
      <c r="A2776" s="24"/>
      <c r="B2776" s="24" t="s">
        <v>123</v>
      </c>
      <c r="C2776" s="24" t="s">
        <v>126</v>
      </c>
      <c r="D2776" s="22" t="s">
        <v>128</v>
      </c>
      <c r="E2776" s="24" t="s">
        <v>111</v>
      </c>
      <c r="F2776" s="22" t="s">
        <v>2677</v>
      </c>
      <c r="G2776" s="14" t="s">
        <v>1937</v>
      </c>
      <c r="H2776" s="14">
        <v>735777.77777777775</v>
      </c>
      <c r="I2776">
        <v>1</v>
      </c>
      <c r="J2776" s="13">
        <f t="shared" si="173"/>
        <v>46153</v>
      </c>
      <c r="K2776" t="str">
        <f t="shared" si="172"/>
        <v>Mon</v>
      </c>
      <c r="L2776" t="str">
        <f t="shared" si="174"/>
        <v>W2</v>
      </c>
      <c r="M2776" t="s">
        <v>10340</v>
      </c>
      <c r="N2776" t="s">
        <v>225</v>
      </c>
      <c r="O2776" t="s">
        <v>5735</v>
      </c>
      <c r="P2776" t="s">
        <v>10366</v>
      </c>
      <c r="Q2776" t="s">
        <v>200</v>
      </c>
      <c r="R2776">
        <v>139</v>
      </c>
      <c r="S2776" s="15" t="str">
        <f t="shared" si="175"/>
        <v>{ month: "May", hq: "1.South", area: "2. North Mekong", kam: "TRƯƠNG HÀO HIỆP", kae: "✔️ DSR Nguyễn Hoàng Bào", route: "F4", week: "W2", day: "Mon", cusCode: "250220221", sales: 735777.777777778, totalC: 139, skuLines: 1 },</v>
      </c>
    </row>
    <row r="2777" spans="1:19" ht="18.5" x14ac:dyDescent="0.45">
      <c r="A2777" s="24"/>
      <c r="B2777" s="24" t="s">
        <v>123</v>
      </c>
      <c r="C2777" s="24" t="s">
        <v>126</v>
      </c>
      <c r="D2777" s="22" t="s">
        <v>128</v>
      </c>
      <c r="E2777" s="24" t="s">
        <v>111</v>
      </c>
      <c r="F2777" s="22" t="s">
        <v>2677</v>
      </c>
      <c r="G2777" s="14" t="s">
        <v>8520</v>
      </c>
      <c r="H2777" s="14">
        <v>2511622.2222222225</v>
      </c>
      <c r="I2777">
        <v>4</v>
      </c>
      <c r="J2777" s="13">
        <f t="shared" si="173"/>
        <v>46167</v>
      </c>
      <c r="K2777" t="str">
        <f t="shared" si="172"/>
        <v>Mon</v>
      </c>
      <c r="L2777" t="str">
        <f t="shared" si="174"/>
        <v>W4</v>
      </c>
      <c r="M2777" t="s">
        <v>10340</v>
      </c>
      <c r="N2777" t="s">
        <v>225</v>
      </c>
      <c r="O2777" t="s">
        <v>5735</v>
      </c>
      <c r="P2777" t="s">
        <v>10366</v>
      </c>
      <c r="Q2777" t="s">
        <v>1932</v>
      </c>
      <c r="R2777">
        <v>163</v>
      </c>
      <c r="S2777" s="15" t="str">
        <f t="shared" si="175"/>
        <v>{ month: "May", hq: "1.South", area: "2. North Mekong", kam: "TRƯƠNG HÀO HIỆP", kae: "✔️ DSR Nguyễn Hoàng Bào", route: "F2/F4", week: "W4", day: "Mon", cusCode: "250220221", sales: 2511622.22222222, totalC: 163, skuLines: 4 },</v>
      </c>
    </row>
    <row r="2778" spans="1:19" ht="18.5" x14ac:dyDescent="0.45">
      <c r="A2778" s="24"/>
      <c r="B2778" s="24" t="s">
        <v>123</v>
      </c>
      <c r="C2778" s="24" t="s">
        <v>126</v>
      </c>
      <c r="D2778" s="22" t="s">
        <v>128</v>
      </c>
      <c r="E2778" s="24" t="s">
        <v>111</v>
      </c>
      <c r="F2778" s="22" t="s">
        <v>2678</v>
      </c>
      <c r="G2778" s="14" t="s">
        <v>1937</v>
      </c>
      <c r="H2778" s="14">
        <v>735777.77777777775</v>
      </c>
      <c r="I2778">
        <v>1</v>
      </c>
      <c r="J2778" s="13">
        <f t="shared" si="173"/>
        <v>46153</v>
      </c>
      <c r="K2778" t="str">
        <f t="shared" si="172"/>
        <v>Mon</v>
      </c>
      <c r="L2778" t="str">
        <f t="shared" si="174"/>
        <v>W2</v>
      </c>
      <c r="M2778" t="s">
        <v>10340</v>
      </c>
      <c r="N2778" t="s">
        <v>225</v>
      </c>
      <c r="O2778" t="s">
        <v>5735</v>
      </c>
      <c r="P2778" t="s">
        <v>10366</v>
      </c>
      <c r="Q2778" t="s">
        <v>200</v>
      </c>
      <c r="R2778">
        <v>139</v>
      </c>
      <c r="S2778" s="15" t="str">
        <f t="shared" si="175"/>
        <v>{ month: "May", hq: "1.South", area: "2. North Mekong", kam: "TRƯƠNG HÀO HIỆP", kae: "✔️ DSR Nguyễn Hoàng Bào", route: "F4", week: "W2", day: "Mon", cusCode: "2502202223", sales: 735777.777777778, totalC: 139, skuLines: 1 },</v>
      </c>
    </row>
    <row r="2779" spans="1:19" ht="18.5" x14ac:dyDescent="0.45">
      <c r="A2779" s="24"/>
      <c r="B2779" s="24" t="s">
        <v>123</v>
      </c>
      <c r="C2779" s="24" t="s">
        <v>126</v>
      </c>
      <c r="D2779" s="22" t="s">
        <v>128</v>
      </c>
      <c r="E2779" s="24" t="s">
        <v>111</v>
      </c>
      <c r="F2779" s="22" t="s">
        <v>619</v>
      </c>
      <c r="G2779" s="14" t="s">
        <v>5740</v>
      </c>
      <c r="H2779" s="14">
        <v>949000</v>
      </c>
      <c r="I2779">
        <v>2</v>
      </c>
      <c r="J2779" s="13">
        <f t="shared" si="173"/>
        <v>46147</v>
      </c>
      <c r="K2779" t="str">
        <f t="shared" si="172"/>
        <v>Tue</v>
      </c>
      <c r="L2779" t="str">
        <f t="shared" si="174"/>
        <v>W1</v>
      </c>
      <c r="M2779" t="s">
        <v>10340</v>
      </c>
      <c r="N2779" t="s">
        <v>225</v>
      </c>
      <c r="O2779" t="s">
        <v>5735</v>
      </c>
      <c r="P2779" t="s">
        <v>10366</v>
      </c>
      <c r="Q2779" t="s">
        <v>200</v>
      </c>
      <c r="R2779">
        <v>127</v>
      </c>
      <c r="S2779" s="15" t="str">
        <f t="shared" si="175"/>
        <v>{ month: "May", hq: "1.South", area: "2. North Mekong", kam: "TRƯƠNG HÀO HIỆP", kae: "✔️ DSR Nguyễn Hoàng Bào", route: "F4", week: "W1", day: "Tue", cusCode: "30102034", sales: 949000, totalC: 127, skuLines: 2 },</v>
      </c>
    </row>
    <row r="2780" spans="1:19" ht="18.5" x14ac:dyDescent="0.45">
      <c r="A2780" s="24"/>
      <c r="B2780" s="24" t="s">
        <v>123</v>
      </c>
      <c r="C2780" s="24" t="s">
        <v>126</v>
      </c>
      <c r="D2780" s="22" t="s">
        <v>128</v>
      </c>
      <c r="E2780" s="24" t="s">
        <v>111</v>
      </c>
      <c r="F2780" s="22" t="s">
        <v>619</v>
      </c>
      <c r="G2780" s="14" t="s">
        <v>1947</v>
      </c>
      <c r="H2780" s="14">
        <v>282305.55555555556</v>
      </c>
      <c r="I2780">
        <v>1</v>
      </c>
      <c r="J2780" s="13">
        <f t="shared" si="173"/>
        <v>46154</v>
      </c>
      <c r="K2780" t="str">
        <f t="shared" si="172"/>
        <v>Tue</v>
      </c>
      <c r="L2780" t="str">
        <f t="shared" si="174"/>
        <v>W2</v>
      </c>
      <c r="M2780" t="s">
        <v>10340</v>
      </c>
      <c r="N2780" t="s">
        <v>225</v>
      </c>
      <c r="O2780" t="s">
        <v>5735</v>
      </c>
      <c r="P2780" t="s">
        <v>10366</v>
      </c>
      <c r="Q2780" t="s">
        <v>200</v>
      </c>
      <c r="R2780">
        <v>139</v>
      </c>
      <c r="S2780" s="15" t="str">
        <f t="shared" si="175"/>
        <v>{ month: "May", hq: "1.South", area: "2. North Mekong", kam: "TRƯƠNG HÀO HIỆP", kae: "✔️ DSR Nguyễn Hoàng Bào", route: "F4", week: "W2", day: "Tue", cusCode: "30102034", sales: 282305.555555556, totalC: 139, skuLines: 1 },</v>
      </c>
    </row>
    <row r="2781" spans="1:19" ht="18.5" x14ac:dyDescent="0.45">
      <c r="A2781" s="24"/>
      <c r="B2781" s="24" t="s">
        <v>123</v>
      </c>
      <c r="C2781" s="24" t="s">
        <v>126</v>
      </c>
      <c r="D2781" s="22" t="s">
        <v>128</v>
      </c>
      <c r="E2781" s="24" t="s">
        <v>111</v>
      </c>
      <c r="F2781" s="22" t="s">
        <v>619</v>
      </c>
      <c r="G2781" s="14" t="s">
        <v>5743</v>
      </c>
      <c r="H2781" s="14">
        <v>842866.66666666651</v>
      </c>
      <c r="I2781">
        <v>4</v>
      </c>
      <c r="J2781" s="13">
        <f t="shared" si="173"/>
        <v>46161</v>
      </c>
      <c r="K2781" t="str">
        <f t="shared" si="172"/>
        <v>Tue</v>
      </c>
      <c r="L2781" t="str">
        <f t="shared" si="174"/>
        <v>W3</v>
      </c>
      <c r="M2781" t="s">
        <v>10340</v>
      </c>
      <c r="N2781" t="s">
        <v>225</v>
      </c>
      <c r="O2781" t="s">
        <v>5735</v>
      </c>
      <c r="P2781" t="s">
        <v>10366</v>
      </c>
      <c r="Q2781" t="s">
        <v>200</v>
      </c>
      <c r="R2781">
        <v>139</v>
      </c>
      <c r="S2781" s="15" t="str">
        <f t="shared" si="175"/>
        <v>{ month: "May", hq: "1.South", area: "2. North Mekong", kam: "TRƯƠNG HÀO HIỆP", kae: "✔️ DSR Nguyễn Hoàng Bào", route: "F4", week: "W3", day: "Tue", cusCode: "30102034", sales: 842866.666666667, totalC: 139, skuLines: 4 },</v>
      </c>
    </row>
    <row r="2782" spans="1:19" ht="18.5" x14ac:dyDescent="0.45">
      <c r="A2782" s="24"/>
      <c r="B2782" s="24" t="s">
        <v>123</v>
      </c>
      <c r="C2782" s="24" t="s">
        <v>126</v>
      </c>
      <c r="D2782" s="22" t="s">
        <v>128</v>
      </c>
      <c r="E2782" s="24" t="s">
        <v>111</v>
      </c>
      <c r="F2782" s="22" t="s">
        <v>619</v>
      </c>
      <c r="G2782" s="14" t="s">
        <v>8521</v>
      </c>
      <c r="H2782" s="14">
        <v>1249605.5555555555</v>
      </c>
      <c r="I2782">
        <v>4</v>
      </c>
      <c r="J2782" s="13">
        <f t="shared" si="173"/>
        <v>46168</v>
      </c>
      <c r="K2782" t="str">
        <f t="shared" si="172"/>
        <v>Tue</v>
      </c>
      <c r="L2782" t="str">
        <f t="shared" si="174"/>
        <v>W4</v>
      </c>
      <c r="M2782" t="s">
        <v>10340</v>
      </c>
      <c r="N2782" t="s">
        <v>225</v>
      </c>
      <c r="O2782" t="s">
        <v>5735</v>
      </c>
      <c r="P2782" t="s">
        <v>10366</v>
      </c>
      <c r="Q2782" t="s">
        <v>201</v>
      </c>
      <c r="R2782">
        <v>163</v>
      </c>
      <c r="S2782" s="15" t="str">
        <f t="shared" si="175"/>
        <v>{ month: "May", hq: "1.South", area: "2. North Mekong", kam: "TRƯƠNG HÀO HIỆP", kae: "✔️ DSR Nguyễn Hoàng Bào", route: "F2", week: "W4", day: "Tue", cusCode: "30102034", sales: 1249605.55555556, totalC: 163, skuLines: 4 },</v>
      </c>
    </row>
    <row r="2783" spans="1:19" ht="18.5" x14ac:dyDescent="0.45">
      <c r="A2783" s="24"/>
      <c r="B2783" s="24" t="s">
        <v>123</v>
      </c>
      <c r="C2783" s="24" t="s">
        <v>126</v>
      </c>
      <c r="D2783" s="22" t="s">
        <v>128</v>
      </c>
      <c r="E2783" s="24" t="s">
        <v>111</v>
      </c>
      <c r="F2783" s="22" t="s">
        <v>8806</v>
      </c>
      <c r="G2783" s="14" t="s">
        <v>8521</v>
      </c>
      <c r="H2783" s="14">
        <v>1141888.888888889</v>
      </c>
      <c r="I2783">
        <v>3</v>
      </c>
      <c r="J2783" s="13">
        <f t="shared" si="173"/>
        <v>46168</v>
      </c>
      <c r="K2783" t="str">
        <f t="shared" si="172"/>
        <v>Tue</v>
      </c>
      <c r="L2783" t="str">
        <f t="shared" si="174"/>
        <v>W4</v>
      </c>
      <c r="M2783" t="s">
        <v>10340</v>
      </c>
      <c r="N2783" t="s">
        <v>225</v>
      </c>
      <c r="O2783" t="s">
        <v>5735</v>
      </c>
      <c r="P2783" t="s">
        <v>10366</v>
      </c>
      <c r="Q2783" t="s">
        <v>201</v>
      </c>
      <c r="R2783">
        <v>163</v>
      </c>
      <c r="S2783" s="15" t="str">
        <f t="shared" si="175"/>
        <v>{ month: "May", hq: "1.South", area: "2. North Mekong", kam: "TRƯƠNG HÀO HIỆP", kae: "✔️ DSR Nguyễn Hoàng Bào", route: "F2", week: "W4", day: "Tue", cusCode: "47001124", sales: 1141888.88888889, totalC: 163, skuLines: 3 },</v>
      </c>
    </row>
    <row r="2784" spans="1:19" ht="18.5" x14ac:dyDescent="0.45">
      <c r="A2784" s="24"/>
      <c r="B2784" s="24" t="s">
        <v>123</v>
      </c>
      <c r="C2784" s="24" t="s">
        <v>126</v>
      </c>
      <c r="D2784" s="22" t="s">
        <v>128</v>
      </c>
      <c r="E2784" s="24" t="s">
        <v>111</v>
      </c>
      <c r="F2784" s="22" t="s">
        <v>8807</v>
      </c>
      <c r="G2784" s="14" t="s">
        <v>8522</v>
      </c>
      <c r="H2784" s="14">
        <v>1119233.3333333333</v>
      </c>
      <c r="I2784">
        <v>4</v>
      </c>
      <c r="J2784" s="13">
        <f t="shared" si="173"/>
        <v>46169</v>
      </c>
      <c r="K2784" t="str">
        <f t="shared" si="172"/>
        <v>Wed</v>
      </c>
      <c r="L2784" t="str">
        <f t="shared" si="174"/>
        <v>W4</v>
      </c>
      <c r="M2784" t="s">
        <v>10340</v>
      </c>
      <c r="N2784" t="s">
        <v>225</v>
      </c>
      <c r="O2784" t="s">
        <v>5735</v>
      </c>
      <c r="P2784" t="s">
        <v>10366</v>
      </c>
      <c r="Q2784" t="s">
        <v>201</v>
      </c>
      <c r="R2784">
        <v>163</v>
      </c>
      <c r="S2784" s="15" t="str">
        <f t="shared" si="175"/>
        <v>{ month: "May", hq: "1.South", area: "2. North Mekong", kam: "TRƯƠNG HÀO HIỆP", kae: "✔️ DSR Nguyễn Hoàng Bào", route: "F2", week: "W4", day: "Wed", cusCode: "50001372", sales: 1119233.33333333, totalC: 163, skuLines: 4 },</v>
      </c>
    </row>
    <row r="2785" spans="1:19" ht="18.5" x14ac:dyDescent="0.45">
      <c r="A2785" s="24"/>
      <c r="B2785" s="24" t="s">
        <v>123</v>
      </c>
      <c r="C2785" s="24" t="s">
        <v>126</v>
      </c>
      <c r="D2785" s="22" t="s">
        <v>128</v>
      </c>
      <c r="E2785" s="24" t="s">
        <v>111</v>
      </c>
      <c r="F2785" s="22" t="s">
        <v>2679</v>
      </c>
      <c r="G2785" s="14" t="s">
        <v>1944</v>
      </c>
      <c r="H2785" s="14">
        <v>650000</v>
      </c>
      <c r="I2785">
        <v>2</v>
      </c>
      <c r="J2785" s="13">
        <f t="shared" si="173"/>
        <v>46155</v>
      </c>
      <c r="K2785" t="str">
        <f t="shared" si="172"/>
        <v>Wed</v>
      </c>
      <c r="L2785" t="str">
        <f t="shared" si="174"/>
        <v>W2</v>
      </c>
      <c r="M2785" t="s">
        <v>10340</v>
      </c>
      <c r="N2785" t="s">
        <v>225</v>
      </c>
      <c r="O2785" t="s">
        <v>5735</v>
      </c>
      <c r="P2785" t="s">
        <v>10366</v>
      </c>
      <c r="Q2785" t="s">
        <v>200</v>
      </c>
      <c r="R2785">
        <v>139</v>
      </c>
      <c r="S2785" s="15" t="str">
        <f t="shared" si="175"/>
        <v>{ month: "May", hq: "1.South", area: "2. North Mekong", kam: "TRƯƠNG HÀO HIỆP", kae: "✔️ DSR Nguyễn Hoàng Bào", route: "F4", week: "W2", day: "Wed", cusCode: "77001382", sales: 650000, totalC: 139, skuLines: 2 },</v>
      </c>
    </row>
    <row r="2786" spans="1:19" ht="18.5" x14ac:dyDescent="0.45">
      <c r="A2786" s="24"/>
      <c r="B2786" s="24" t="s">
        <v>123</v>
      </c>
      <c r="C2786" s="24" t="s">
        <v>126</v>
      </c>
      <c r="D2786" s="22" t="s">
        <v>128</v>
      </c>
      <c r="E2786" s="24" t="s">
        <v>111</v>
      </c>
      <c r="F2786" s="22" t="s">
        <v>2679</v>
      </c>
      <c r="G2786" s="14" t="s">
        <v>5744</v>
      </c>
      <c r="H2786" s="14">
        <v>1685000</v>
      </c>
      <c r="I2786">
        <v>2</v>
      </c>
      <c r="J2786" s="13">
        <f t="shared" si="173"/>
        <v>46162</v>
      </c>
      <c r="K2786" t="str">
        <f t="shared" si="172"/>
        <v>Wed</v>
      </c>
      <c r="L2786" t="str">
        <f t="shared" si="174"/>
        <v>W3</v>
      </c>
      <c r="M2786" t="s">
        <v>10340</v>
      </c>
      <c r="N2786" t="s">
        <v>225</v>
      </c>
      <c r="O2786" t="s">
        <v>5735</v>
      </c>
      <c r="P2786" t="s">
        <v>10366</v>
      </c>
      <c r="Q2786" t="s">
        <v>200</v>
      </c>
      <c r="R2786">
        <v>139</v>
      </c>
      <c r="S2786" s="15" t="str">
        <f t="shared" si="175"/>
        <v>{ month: "May", hq: "1.South", area: "2. North Mekong", kam: "TRƯƠNG HÀO HIỆP", kae: "✔️ DSR Nguyễn Hoàng Bào", route: "F4", week: "W3", day: "Wed", cusCode: "77001382", sales: 1685000, totalC: 139, skuLines: 2 },</v>
      </c>
    </row>
    <row r="2787" spans="1:19" ht="18.5" x14ac:dyDescent="0.45">
      <c r="A2787" s="24"/>
      <c r="B2787" s="24" t="s">
        <v>123</v>
      </c>
      <c r="C2787" s="24" t="s">
        <v>126</v>
      </c>
      <c r="D2787" s="22" t="s">
        <v>128</v>
      </c>
      <c r="E2787" s="24" t="s">
        <v>111</v>
      </c>
      <c r="F2787" s="22" t="s">
        <v>8808</v>
      </c>
      <c r="G2787" s="14" t="s">
        <v>8521</v>
      </c>
      <c r="H2787" s="14">
        <v>1242511.1111111112</v>
      </c>
      <c r="I2787">
        <v>4</v>
      </c>
      <c r="J2787" s="13">
        <f t="shared" si="173"/>
        <v>46168</v>
      </c>
      <c r="K2787" t="str">
        <f t="shared" si="172"/>
        <v>Tue</v>
      </c>
      <c r="L2787" t="str">
        <f t="shared" si="174"/>
        <v>W4</v>
      </c>
      <c r="M2787" t="s">
        <v>10340</v>
      </c>
      <c r="N2787" t="s">
        <v>225</v>
      </c>
      <c r="O2787" t="s">
        <v>5735</v>
      </c>
      <c r="P2787" t="s">
        <v>10366</v>
      </c>
      <c r="Q2787" t="s">
        <v>201</v>
      </c>
      <c r="R2787">
        <v>163</v>
      </c>
      <c r="S2787" s="15" t="str">
        <f t="shared" si="175"/>
        <v>{ month: "May", hq: "1.South", area: "2. North Mekong", kam: "TRƯƠNG HÀO HIỆP", kae: "✔️ DSR Nguyễn Hoàng Bào", route: "F2", week: "W4", day: "Tue", cusCode: "84001129", sales: 1242511.11111111, totalC: 163, skuLines: 4 },</v>
      </c>
    </row>
    <row r="2788" spans="1:19" ht="18.5" x14ac:dyDescent="0.45">
      <c r="A2788" s="24"/>
      <c r="B2788" s="24" t="s">
        <v>123</v>
      </c>
      <c r="C2788" s="24" t="s">
        <v>126</v>
      </c>
      <c r="D2788" s="22" t="s">
        <v>128</v>
      </c>
      <c r="E2788" s="24" t="s">
        <v>111</v>
      </c>
      <c r="F2788" s="22" t="s">
        <v>2680</v>
      </c>
      <c r="G2788" s="14" t="s">
        <v>1947</v>
      </c>
      <c r="H2788" s="14">
        <v>1360000</v>
      </c>
      <c r="I2788">
        <v>1</v>
      </c>
      <c r="J2788" s="13">
        <f t="shared" si="173"/>
        <v>46154</v>
      </c>
      <c r="K2788" t="str">
        <f t="shared" si="172"/>
        <v>Tue</v>
      </c>
      <c r="L2788" t="str">
        <f t="shared" si="174"/>
        <v>W2</v>
      </c>
      <c r="M2788" t="s">
        <v>10340</v>
      </c>
      <c r="N2788" t="s">
        <v>225</v>
      </c>
      <c r="O2788" t="s">
        <v>5735</v>
      </c>
      <c r="P2788" t="s">
        <v>10366</v>
      </c>
      <c r="Q2788" t="s">
        <v>200</v>
      </c>
      <c r="R2788">
        <v>139</v>
      </c>
      <c r="S2788" s="15" t="str">
        <f t="shared" si="175"/>
        <v>{ month: "May", hq: "1.South", area: "2. North Mekong", kam: "TRƯƠNG HÀO HIỆP", kae: "✔️ DSR Nguyễn Hoàng Bào", route: "F4", week: "W2", day: "Tue", cusCode: "92001116", sales: 1360000, totalC: 139, skuLines: 1 },</v>
      </c>
    </row>
    <row r="2789" spans="1:19" ht="18.5" x14ac:dyDescent="0.45">
      <c r="A2789" s="24"/>
      <c r="B2789" s="24" t="s">
        <v>123</v>
      </c>
      <c r="C2789" s="24" t="s">
        <v>126</v>
      </c>
      <c r="D2789" s="22" t="s">
        <v>128</v>
      </c>
      <c r="E2789" s="24" t="s">
        <v>111</v>
      </c>
      <c r="F2789" s="22" t="s">
        <v>2680</v>
      </c>
      <c r="G2789" s="14" t="s">
        <v>5743</v>
      </c>
      <c r="H2789" s="14">
        <v>8159999.9999999991</v>
      </c>
      <c r="I2789">
        <v>1</v>
      </c>
      <c r="J2789" s="13">
        <f t="shared" si="173"/>
        <v>46161</v>
      </c>
      <c r="K2789" t="str">
        <f t="shared" si="172"/>
        <v>Tue</v>
      </c>
      <c r="L2789" t="str">
        <f t="shared" si="174"/>
        <v>W3</v>
      </c>
      <c r="M2789" t="s">
        <v>10340</v>
      </c>
      <c r="N2789" t="s">
        <v>225</v>
      </c>
      <c r="O2789" t="s">
        <v>5735</v>
      </c>
      <c r="P2789" t="s">
        <v>10366</v>
      </c>
      <c r="Q2789" t="s">
        <v>200</v>
      </c>
      <c r="R2789">
        <v>139</v>
      </c>
      <c r="S2789" s="15" t="str">
        <f t="shared" si="175"/>
        <v>{ month: "May", hq: "1.South", area: "2. North Mekong", kam: "TRƯƠNG HÀO HIỆP", kae: "✔️ DSR Nguyễn Hoàng Bào", route: "F4", week: "W3", day: "Tue", cusCode: "92001116", sales: 8160000, totalC: 139, skuLines: 1 },</v>
      </c>
    </row>
    <row r="2790" spans="1:19" ht="18.5" x14ac:dyDescent="0.45">
      <c r="A2790" s="24"/>
      <c r="B2790" s="24" t="s">
        <v>123</v>
      </c>
      <c r="C2790" s="24" t="s">
        <v>126</v>
      </c>
      <c r="D2790" s="22" t="s">
        <v>128</v>
      </c>
      <c r="E2790" s="24" t="s">
        <v>111</v>
      </c>
      <c r="F2790" s="22" t="s">
        <v>6159</v>
      </c>
      <c r="G2790" s="14" t="s">
        <v>5745</v>
      </c>
      <c r="H2790" s="14">
        <v>556511.11111111101</v>
      </c>
      <c r="I2790">
        <v>2</v>
      </c>
      <c r="J2790" s="13">
        <f t="shared" si="173"/>
        <v>46163</v>
      </c>
      <c r="K2790" t="str">
        <f t="shared" si="172"/>
        <v>Thu</v>
      </c>
      <c r="L2790" t="str">
        <f t="shared" si="174"/>
        <v>W3</v>
      </c>
      <c r="M2790" t="s">
        <v>10340</v>
      </c>
      <c r="N2790" t="s">
        <v>225</v>
      </c>
      <c r="O2790" t="s">
        <v>5735</v>
      </c>
      <c r="P2790" t="s">
        <v>10366</v>
      </c>
      <c r="Q2790" t="s">
        <v>200</v>
      </c>
      <c r="R2790">
        <v>139</v>
      </c>
      <c r="S2790" s="15" t="str">
        <f t="shared" si="175"/>
        <v>{ month: "May", hq: "1.South", area: "2. North Mekong", kam: "TRƯƠNG HÀO HIỆP", kae: "✔️ DSR Nguyễn Hoàng Bào", route: "F4", week: "W3", day: "Thu", cusCode: "98001816", sales: 556511.111111111, totalC: 139, skuLines: 2 },</v>
      </c>
    </row>
    <row r="2791" spans="1:19" ht="18.5" x14ac:dyDescent="0.45">
      <c r="A2791" s="24"/>
      <c r="B2791" s="24" t="s">
        <v>123</v>
      </c>
      <c r="C2791" s="24" t="s">
        <v>126</v>
      </c>
      <c r="D2791" s="22" t="s">
        <v>128</v>
      </c>
      <c r="E2791" s="24" t="s">
        <v>111</v>
      </c>
      <c r="F2791" s="22" t="s">
        <v>6159</v>
      </c>
      <c r="G2791" s="14" t="s">
        <v>8523</v>
      </c>
      <c r="H2791" s="14">
        <v>891688.88888888876</v>
      </c>
      <c r="I2791">
        <v>4</v>
      </c>
      <c r="J2791" s="13">
        <f t="shared" si="173"/>
        <v>46170</v>
      </c>
      <c r="K2791" t="str">
        <f t="shared" si="172"/>
        <v>Thu</v>
      </c>
      <c r="L2791" t="str">
        <f t="shared" si="174"/>
        <v>W4</v>
      </c>
      <c r="M2791" t="s">
        <v>10340</v>
      </c>
      <c r="N2791" t="s">
        <v>225</v>
      </c>
      <c r="O2791" t="s">
        <v>5735</v>
      </c>
      <c r="P2791" t="s">
        <v>10366</v>
      </c>
      <c r="Q2791" t="s">
        <v>1932</v>
      </c>
      <c r="R2791">
        <v>163</v>
      </c>
      <c r="S2791" s="15" t="str">
        <f t="shared" si="175"/>
        <v>{ month: "May", hq: "1.South", area: "2. North Mekong", kam: "TRƯƠNG HÀO HIỆP", kae: "✔️ DSR Nguyễn Hoàng Bào", route: "F2/F4", week: "W4", day: "Thu", cusCode: "98001816", sales: 891688.888888889, totalC: 163, skuLines: 4 },</v>
      </c>
    </row>
    <row r="2792" spans="1:19" ht="18.5" x14ac:dyDescent="0.45">
      <c r="A2792" s="24"/>
      <c r="B2792" s="24" t="s">
        <v>123</v>
      </c>
      <c r="C2792" s="24" t="s">
        <v>126</v>
      </c>
      <c r="D2792" s="22" t="s">
        <v>128</v>
      </c>
      <c r="E2792" s="24" t="s">
        <v>111</v>
      </c>
      <c r="F2792" s="22" t="s">
        <v>8809</v>
      </c>
      <c r="G2792" s="14" t="s">
        <v>8520</v>
      </c>
      <c r="H2792" s="14">
        <v>1041844.4444444444</v>
      </c>
      <c r="I2792">
        <v>5</v>
      </c>
      <c r="J2792" s="13">
        <f t="shared" si="173"/>
        <v>46167</v>
      </c>
      <c r="K2792" t="str">
        <f t="shared" si="172"/>
        <v>Mon</v>
      </c>
      <c r="L2792" t="str">
        <f t="shared" si="174"/>
        <v>W4</v>
      </c>
      <c r="M2792" t="s">
        <v>10340</v>
      </c>
      <c r="N2792" t="s">
        <v>225</v>
      </c>
      <c r="O2792" t="s">
        <v>5735</v>
      </c>
      <c r="P2792" t="s">
        <v>10366</v>
      </c>
      <c r="Q2792" t="s">
        <v>1932</v>
      </c>
      <c r="R2792">
        <v>163</v>
      </c>
      <c r="S2792" s="15" t="str">
        <f t="shared" si="175"/>
        <v>{ month: "May", hq: "1.South", area: "2. North Mekong", kam: "TRƯƠNG HÀO HIỆP", kae: "✔️ DSR Nguyễn Hoàng Bào", route: "F2/F4", week: "W4", day: "Mon", cusCode: "AGLX272", sales: 1041844.44444444, totalC: 163, skuLines: 5 },</v>
      </c>
    </row>
    <row r="2793" spans="1:19" ht="18.5" x14ac:dyDescent="0.45">
      <c r="A2793" s="24"/>
      <c r="B2793" s="24" t="s">
        <v>123</v>
      </c>
      <c r="C2793" s="24" t="s">
        <v>126</v>
      </c>
      <c r="D2793" s="22" t="s">
        <v>128</v>
      </c>
      <c r="E2793" s="24" t="s">
        <v>111</v>
      </c>
      <c r="F2793" s="22" t="s">
        <v>2681</v>
      </c>
      <c r="G2793" s="14" t="s">
        <v>1949</v>
      </c>
      <c r="H2793" s="14">
        <v>1360000</v>
      </c>
      <c r="I2793">
        <v>1</v>
      </c>
      <c r="J2793" s="13">
        <f t="shared" si="173"/>
        <v>46156</v>
      </c>
      <c r="K2793" t="str">
        <f t="shared" si="172"/>
        <v>Thu</v>
      </c>
      <c r="L2793" t="str">
        <f t="shared" si="174"/>
        <v>W2</v>
      </c>
      <c r="M2793" t="s">
        <v>10340</v>
      </c>
      <c r="N2793" t="s">
        <v>225</v>
      </c>
      <c r="O2793" t="s">
        <v>5735</v>
      </c>
      <c r="P2793" t="s">
        <v>10366</v>
      </c>
      <c r="Q2793" t="s">
        <v>200</v>
      </c>
      <c r="R2793">
        <v>139</v>
      </c>
      <c r="S2793" s="15" t="str">
        <f t="shared" si="175"/>
        <v>{ month: "May", hq: "1.South", area: "2. North Mekong", kam: "TRƯƠNG HÀO HIỆP", kae: "✔️ DSR Nguyễn Hoàng Bào", route: "F4", week: "W2", day: "Thu", cusCode: "DN2B00975673", sales: 1360000, totalC: 139, skuLines: 1 },</v>
      </c>
    </row>
    <row r="2794" spans="1:19" ht="18.5" x14ac:dyDescent="0.45">
      <c r="A2794" s="24"/>
      <c r="B2794" s="24" t="s">
        <v>123</v>
      </c>
      <c r="C2794" s="24" t="s">
        <v>126</v>
      </c>
      <c r="D2794" s="22" t="s">
        <v>128</v>
      </c>
      <c r="E2794" s="24" t="s">
        <v>111</v>
      </c>
      <c r="F2794" s="22" t="s">
        <v>2682</v>
      </c>
      <c r="G2794" s="14" t="s">
        <v>1949</v>
      </c>
      <c r="H2794" s="14">
        <v>1150000</v>
      </c>
      <c r="I2794">
        <v>3</v>
      </c>
      <c r="J2794" s="13">
        <f t="shared" si="173"/>
        <v>46156</v>
      </c>
      <c r="K2794" t="str">
        <f t="shared" si="172"/>
        <v>Thu</v>
      </c>
      <c r="L2794" t="str">
        <f t="shared" si="174"/>
        <v>W2</v>
      </c>
      <c r="M2794" t="s">
        <v>10340</v>
      </c>
      <c r="N2794" t="s">
        <v>225</v>
      </c>
      <c r="O2794" t="s">
        <v>5735</v>
      </c>
      <c r="P2794" t="s">
        <v>10366</v>
      </c>
      <c r="Q2794" t="s">
        <v>200</v>
      </c>
      <c r="R2794">
        <v>139</v>
      </c>
      <c r="S2794" s="15" t="str">
        <f t="shared" si="175"/>
        <v>{ month: "May", hq: "1.South", area: "2. North Mekong", kam: "TRƯƠNG HÀO HIỆP", kae: "✔️ DSR Nguyễn Hoàng Bào", route: "F4", week: "W2", day: "Thu", cusCode: "DT03072029", sales: 1150000, totalC: 139, skuLines: 3 },</v>
      </c>
    </row>
    <row r="2795" spans="1:19" ht="18.5" x14ac:dyDescent="0.45">
      <c r="A2795" s="24"/>
      <c r="B2795" s="24" t="s">
        <v>123</v>
      </c>
      <c r="C2795" s="24" t="s">
        <v>126</v>
      </c>
      <c r="D2795" s="22" t="s">
        <v>128</v>
      </c>
      <c r="E2795" s="24" t="s">
        <v>111</v>
      </c>
      <c r="F2795" s="22" t="s">
        <v>8065</v>
      </c>
      <c r="G2795" s="14" t="s">
        <v>5746</v>
      </c>
      <c r="H2795" s="14">
        <v>940888.88888888888</v>
      </c>
      <c r="I2795">
        <v>3</v>
      </c>
      <c r="J2795" s="13">
        <f t="shared" si="173"/>
        <v>46164</v>
      </c>
      <c r="K2795" t="str">
        <f t="shared" si="172"/>
        <v>Fri</v>
      </c>
      <c r="L2795" t="str">
        <f t="shared" si="174"/>
        <v>W3</v>
      </c>
      <c r="M2795" t="s">
        <v>10340</v>
      </c>
      <c r="N2795" t="s">
        <v>225</v>
      </c>
      <c r="O2795" t="s">
        <v>5735</v>
      </c>
      <c r="P2795" t="s">
        <v>10366</v>
      </c>
      <c r="Q2795" t="s">
        <v>200</v>
      </c>
      <c r="R2795">
        <v>139</v>
      </c>
      <c r="S2795" s="15" t="str">
        <f t="shared" si="175"/>
        <v>{ month: "May", hq: "1.South", area: "2. North Mekong", kam: "TRƯƠNG HÀO HIỆP", kae: "✔️ DSR Nguyễn Hoàng Bào", route: "F4", week: "W3", day: "Fri", cusCode: "DT04072026", sales: 940888.888888889, totalC: 139, skuLines: 3 },</v>
      </c>
    </row>
    <row r="2796" spans="1:19" ht="18.5" x14ac:dyDescent="0.45">
      <c r="A2796" s="24"/>
      <c r="B2796" s="24" t="s">
        <v>123</v>
      </c>
      <c r="C2796" s="24" t="s">
        <v>126</v>
      </c>
      <c r="D2796" s="22" t="s">
        <v>128</v>
      </c>
      <c r="E2796" s="24" t="s">
        <v>111</v>
      </c>
      <c r="F2796" s="22" t="s">
        <v>8065</v>
      </c>
      <c r="G2796" s="14" t="s">
        <v>8524</v>
      </c>
      <c r="H2796" s="14">
        <v>1330550</v>
      </c>
      <c r="I2796">
        <v>6</v>
      </c>
      <c r="J2796" s="13">
        <f t="shared" si="173"/>
        <v>46171</v>
      </c>
      <c r="K2796" t="str">
        <f t="shared" si="172"/>
        <v>Fri</v>
      </c>
      <c r="L2796" t="str">
        <f t="shared" si="174"/>
        <v>W4</v>
      </c>
      <c r="M2796" t="s">
        <v>10340</v>
      </c>
      <c r="N2796" t="s">
        <v>225</v>
      </c>
      <c r="O2796" t="s">
        <v>5735</v>
      </c>
      <c r="P2796" t="s">
        <v>10366</v>
      </c>
      <c r="Q2796" t="s">
        <v>201</v>
      </c>
      <c r="R2796">
        <v>163</v>
      </c>
      <c r="S2796" s="15" t="str">
        <f t="shared" si="175"/>
        <v>{ month: "May", hq: "1.South", area: "2. North Mekong", kam: "TRƯƠNG HÀO HIỆP", kae: "✔️ DSR Nguyễn Hoàng Bào", route: "F2", week: "W4", day: "Fri", cusCode: "DT04072026", sales: 1330550, totalC: 163, skuLines: 6 },</v>
      </c>
    </row>
    <row r="2797" spans="1:19" ht="18.5" x14ac:dyDescent="0.45">
      <c r="A2797" s="24"/>
      <c r="B2797" s="24" t="s">
        <v>123</v>
      </c>
      <c r="C2797" s="24" t="s">
        <v>126</v>
      </c>
      <c r="D2797" s="22" t="s">
        <v>128</v>
      </c>
      <c r="E2797" s="24" t="s">
        <v>111</v>
      </c>
      <c r="F2797" s="22" t="s">
        <v>8810</v>
      </c>
      <c r="G2797" s="14" t="s">
        <v>8523</v>
      </c>
      <c r="H2797" s="14">
        <v>761716.66666666663</v>
      </c>
      <c r="I2797">
        <v>4</v>
      </c>
      <c r="J2797" s="13">
        <f t="shared" si="173"/>
        <v>46170</v>
      </c>
      <c r="K2797" t="str">
        <f t="shared" si="172"/>
        <v>Thu</v>
      </c>
      <c r="L2797" t="str">
        <f t="shared" si="174"/>
        <v>W4</v>
      </c>
      <c r="M2797" t="s">
        <v>10340</v>
      </c>
      <c r="N2797" t="s">
        <v>225</v>
      </c>
      <c r="O2797" t="s">
        <v>5735</v>
      </c>
      <c r="P2797" t="s">
        <v>10366</v>
      </c>
      <c r="Q2797" t="s">
        <v>1932</v>
      </c>
      <c r="R2797">
        <v>163</v>
      </c>
      <c r="S2797" s="15" t="str">
        <f t="shared" si="175"/>
        <v>{ month: "May", hq: "1.South", area: "2. North Mekong", kam: "TRƯƠNG HÀO HIỆP", kae: "✔️ DSR Nguyễn Hoàng Bào", route: "F2/F4", week: "W4", day: "Thu", cusCode: "DT09052026", sales: 761716.666666667, totalC: 163, skuLines: 4 },</v>
      </c>
    </row>
    <row r="2798" spans="1:19" ht="18.5" x14ac:dyDescent="0.45">
      <c r="A2798" s="24"/>
      <c r="B2798" s="24" t="s">
        <v>123</v>
      </c>
      <c r="C2798" s="24" t="s">
        <v>126</v>
      </c>
      <c r="D2798" s="22" t="s">
        <v>128</v>
      </c>
      <c r="E2798" s="24" t="s">
        <v>111</v>
      </c>
      <c r="F2798" s="22" t="s">
        <v>6160</v>
      </c>
      <c r="G2798" s="14" t="s">
        <v>5745</v>
      </c>
      <c r="H2798" s="14">
        <v>2255044.444444444</v>
      </c>
      <c r="I2798">
        <v>4</v>
      </c>
      <c r="J2798" s="13">
        <f t="shared" si="173"/>
        <v>46163</v>
      </c>
      <c r="K2798" t="str">
        <f t="shared" si="172"/>
        <v>Thu</v>
      </c>
      <c r="L2798" t="str">
        <f t="shared" si="174"/>
        <v>W3</v>
      </c>
      <c r="M2798" t="s">
        <v>10340</v>
      </c>
      <c r="N2798" t="s">
        <v>225</v>
      </c>
      <c r="O2798" t="s">
        <v>5735</v>
      </c>
      <c r="P2798" t="s">
        <v>10366</v>
      </c>
      <c r="Q2798" t="s">
        <v>200</v>
      </c>
      <c r="R2798">
        <v>139</v>
      </c>
      <c r="S2798" s="15" t="str">
        <f t="shared" si="175"/>
        <v>{ month: "May", hq: "1.South", area: "2. North Mekong", kam: "TRƯƠNG HÀO HIỆP", kae: "✔️ DSR Nguyễn Hoàng Bào", route: "F4", week: "W3", day: "Thu", cusCode: "DT09052027", sales: 2255044.44444444, totalC: 139, skuLines: 4 },</v>
      </c>
    </row>
    <row r="2799" spans="1:19" ht="18.5" x14ac:dyDescent="0.45">
      <c r="A2799" s="24"/>
      <c r="B2799" s="24" t="s">
        <v>123</v>
      </c>
      <c r="C2799" s="24" t="s">
        <v>126</v>
      </c>
      <c r="D2799" s="22" t="s">
        <v>128</v>
      </c>
      <c r="E2799" s="24" t="s">
        <v>111</v>
      </c>
      <c r="F2799" s="22" t="s">
        <v>6160</v>
      </c>
      <c r="G2799" s="14" t="s">
        <v>8523</v>
      </c>
      <c r="H2799" s="14">
        <v>814511.11111111101</v>
      </c>
      <c r="I2799">
        <v>4</v>
      </c>
      <c r="J2799" s="13">
        <f t="shared" si="173"/>
        <v>46170</v>
      </c>
      <c r="K2799" t="str">
        <f t="shared" si="172"/>
        <v>Thu</v>
      </c>
      <c r="L2799" t="str">
        <f t="shared" si="174"/>
        <v>W4</v>
      </c>
      <c r="M2799" t="s">
        <v>10340</v>
      </c>
      <c r="N2799" t="s">
        <v>225</v>
      </c>
      <c r="O2799" t="s">
        <v>5735</v>
      </c>
      <c r="P2799" t="s">
        <v>10366</v>
      </c>
      <c r="Q2799" t="s">
        <v>1932</v>
      </c>
      <c r="R2799">
        <v>163</v>
      </c>
      <c r="S2799" s="15" t="str">
        <f t="shared" si="175"/>
        <v>{ month: "May", hq: "1.South", area: "2. North Mekong", kam: "TRƯƠNG HÀO HIỆP", kae: "✔️ DSR Nguyễn Hoàng Bào", route: "F2/F4", week: "W4", day: "Thu", cusCode: "DT09052027", sales: 814511.111111111, totalC: 163, skuLines: 4 },</v>
      </c>
    </row>
    <row r="2800" spans="1:19" ht="18.5" x14ac:dyDescent="0.45">
      <c r="A2800" s="24"/>
      <c r="B2800" s="24" t="s">
        <v>123</v>
      </c>
      <c r="C2800" s="24" t="s">
        <v>126</v>
      </c>
      <c r="D2800" s="22" t="s">
        <v>128</v>
      </c>
      <c r="E2800" s="24" t="s">
        <v>111</v>
      </c>
      <c r="F2800" s="22" t="s">
        <v>2683</v>
      </c>
      <c r="G2800" s="14" t="s">
        <v>1949</v>
      </c>
      <c r="H2800" s="14">
        <v>1585844.4444444445</v>
      </c>
      <c r="I2800">
        <v>2</v>
      </c>
      <c r="J2800" s="13">
        <f t="shared" si="173"/>
        <v>46156</v>
      </c>
      <c r="K2800" t="str">
        <f t="shared" si="172"/>
        <v>Thu</v>
      </c>
      <c r="L2800" t="str">
        <f t="shared" si="174"/>
        <v>W2</v>
      </c>
      <c r="M2800" t="s">
        <v>10340</v>
      </c>
      <c r="N2800" t="s">
        <v>225</v>
      </c>
      <c r="O2800" t="s">
        <v>5735</v>
      </c>
      <c r="P2800" t="s">
        <v>10366</v>
      </c>
      <c r="Q2800" t="s">
        <v>200</v>
      </c>
      <c r="R2800">
        <v>139</v>
      </c>
      <c r="S2800" s="15" t="str">
        <f t="shared" si="175"/>
        <v>{ month: "May", hq: "1.South", area: "2. North Mekong", kam: "TRƯƠNG HÀO HIỆP", kae: "✔️ DSR Nguyễn Hoàng Bào", route: "F4", week: "W2", day: "Thu", cusCode: "DT09052028", sales: 1585844.44444444, totalC: 139, skuLines: 2 },</v>
      </c>
    </row>
    <row r="2801" spans="1:19" ht="18.5" x14ac:dyDescent="0.45">
      <c r="A2801" s="24"/>
      <c r="B2801" s="24" t="s">
        <v>123</v>
      </c>
      <c r="C2801" s="24" t="s">
        <v>126</v>
      </c>
      <c r="D2801" s="22" t="s">
        <v>128</v>
      </c>
      <c r="E2801" s="24" t="s">
        <v>111</v>
      </c>
      <c r="F2801" s="22" t="s">
        <v>2683</v>
      </c>
      <c r="G2801" s="14" t="s">
        <v>8523</v>
      </c>
      <c r="H2801" s="14">
        <v>696855.55555555562</v>
      </c>
      <c r="I2801">
        <v>6</v>
      </c>
      <c r="J2801" s="13">
        <f t="shared" si="173"/>
        <v>46170</v>
      </c>
      <c r="K2801" t="str">
        <f t="shared" si="172"/>
        <v>Thu</v>
      </c>
      <c r="L2801" t="str">
        <f t="shared" si="174"/>
        <v>W4</v>
      </c>
      <c r="M2801" t="s">
        <v>10340</v>
      </c>
      <c r="N2801" t="s">
        <v>225</v>
      </c>
      <c r="O2801" t="s">
        <v>5735</v>
      </c>
      <c r="P2801" t="s">
        <v>10366</v>
      </c>
      <c r="Q2801" t="s">
        <v>1932</v>
      </c>
      <c r="R2801">
        <v>163</v>
      </c>
      <c r="S2801" s="15" t="str">
        <f t="shared" si="175"/>
        <v>{ month: "May", hq: "1.South", area: "2. North Mekong", kam: "TRƯƠNG HÀO HIỆP", kae: "✔️ DSR Nguyễn Hoàng Bào", route: "F2/F4", week: "W4", day: "Thu", cusCode: "DT09052028", sales: 696855.555555556, totalC: 163, skuLines: 6 },</v>
      </c>
    </row>
    <row r="2802" spans="1:19" ht="18.5" x14ac:dyDescent="0.45">
      <c r="A2802" s="24"/>
      <c r="B2802" s="24" t="s">
        <v>123</v>
      </c>
      <c r="C2802" s="24" t="s">
        <v>126</v>
      </c>
      <c r="D2802" s="22" t="s">
        <v>128</v>
      </c>
      <c r="E2802" s="24" t="s">
        <v>111</v>
      </c>
      <c r="F2802" s="22" t="s">
        <v>2684</v>
      </c>
      <c r="G2802" s="14" t="s">
        <v>1935</v>
      </c>
      <c r="H2802" s="14">
        <v>1360000</v>
      </c>
      <c r="I2802">
        <v>1</v>
      </c>
      <c r="J2802" s="13">
        <f t="shared" si="173"/>
        <v>46157</v>
      </c>
      <c r="K2802" t="str">
        <f t="shared" si="172"/>
        <v>Fri</v>
      </c>
      <c r="L2802" t="str">
        <f t="shared" si="174"/>
        <v>W2</v>
      </c>
      <c r="M2802" t="s">
        <v>10340</v>
      </c>
      <c r="N2802" t="s">
        <v>225</v>
      </c>
      <c r="O2802" t="s">
        <v>5735</v>
      </c>
      <c r="P2802" t="s">
        <v>10366</v>
      </c>
      <c r="Q2802" t="s">
        <v>200</v>
      </c>
      <c r="R2802">
        <v>139</v>
      </c>
      <c r="S2802" s="15" t="str">
        <f t="shared" si="175"/>
        <v>{ month: "May", hq: "1.South", area: "2. North Mekong", kam: "TRƯƠNG HÀO HIỆP", kae: "✔️ DSR Nguyễn Hoàng Bào", route: "F4", week: "W2", day: "Fri", cusCode: "DT09052031", sales: 1360000, totalC: 139, skuLines: 1 },</v>
      </c>
    </row>
    <row r="2803" spans="1:19" ht="18.5" x14ac:dyDescent="0.45">
      <c r="A2803" s="24"/>
      <c r="B2803" s="24" t="s">
        <v>123</v>
      </c>
      <c r="C2803" s="24" t="s">
        <v>126</v>
      </c>
      <c r="D2803" s="22" t="s">
        <v>128</v>
      </c>
      <c r="E2803" s="24" t="s">
        <v>111</v>
      </c>
      <c r="F2803" s="22" t="s">
        <v>2684</v>
      </c>
      <c r="G2803" s="14" t="s">
        <v>8524</v>
      </c>
      <c r="H2803" s="14">
        <v>969544.44444444438</v>
      </c>
      <c r="I2803">
        <v>4</v>
      </c>
      <c r="J2803" s="13">
        <f t="shared" si="173"/>
        <v>46171</v>
      </c>
      <c r="K2803" t="str">
        <f t="shared" si="172"/>
        <v>Fri</v>
      </c>
      <c r="L2803" t="str">
        <f t="shared" si="174"/>
        <v>W4</v>
      </c>
      <c r="M2803" t="s">
        <v>10340</v>
      </c>
      <c r="N2803" t="s">
        <v>225</v>
      </c>
      <c r="O2803" t="s">
        <v>5735</v>
      </c>
      <c r="P2803" t="s">
        <v>10366</v>
      </c>
      <c r="Q2803" t="s">
        <v>201</v>
      </c>
      <c r="R2803">
        <v>163</v>
      </c>
      <c r="S2803" s="15" t="str">
        <f t="shared" si="175"/>
        <v>{ month: "May", hq: "1.South", area: "2. North Mekong", kam: "TRƯƠNG HÀO HIỆP", kae: "✔️ DSR Nguyễn Hoàng Bào", route: "F2", week: "W4", day: "Fri", cusCode: "DT09052031", sales: 969544.444444444, totalC: 163, skuLines: 4 },</v>
      </c>
    </row>
    <row r="2804" spans="1:19" ht="18.5" x14ac:dyDescent="0.45">
      <c r="A2804" s="24"/>
      <c r="B2804" s="24" t="s">
        <v>123</v>
      </c>
      <c r="C2804" s="24" t="s">
        <v>126</v>
      </c>
      <c r="D2804" s="22" t="s">
        <v>128</v>
      </c>
      <c r="E2804" s="24" t="s">
        <v>111</v>
      </c>
      <c r="F2804" s="22" t="s">
        <v>8811</v>
      </c>
      <c r="G2804" s="14" t="s">
        <v>8524</v>
      </c>
      <c r="H2804" s="14">
        <v>792922.22222222225</v>
      </c>
      <c r="I2804">
        <v>2</v>
      </c>
      <c r="J2804" s="13">
        <f t="shared" si="173"/>
        <v>46171</v>
      </c>
      <c r="K2804" t="str">
        <f t="shared" si="172"/>
        <v>Fri</v>
      </c>
      <c r="L2804" t="str">
        <f t="shared" si="174"/>
        <v>W4</v>
      </c>
      <c r="M2804" t="s">
        <v>10340</v>
      </c>
      <c r="N2804" t="s">
        <v>225</v>
      </c>
      <c r="O2804" t="s">
        <v>5735</v>
      </c>
      <c r="P2804" t="s">
        <v>10366</v>
      </c>
      <c r="Q2804" t="s">
        <v>201</v>
      </c>
      <c r="R2804">
        <v>163</v>
      </c>
      <c r="S2804" s="15" t="str">
        <f t="shared" si="175"/>
        <v>{ month: "May", hq: "1.South", area: "2. North Mekong", kam: "TRƯƠNG HÀO HIỆP", kae: "✔️ DSR Nguyễn Hoàng Bào", route: "F2", week: "W4", day: "Fri", cusCode: "DT09052034", sales: 792922.222222222, totalC: 163, skuLines: 2 },</v>
      </c>
    </row>
    <row r="2805" spans="1:19" ht="18.5" x14ac:dyDescent="0.45">
      <c r="A2805" s="24"/>
      <c r="B2805" s="24" t="s">
        <v>123</v>
      </c>
      <c r="C2805" s="24" t="s">
        <v>126</v>
      </c>
      <c r="D2805" s="22" t="s">
        <v>128</v>
      </c>
      <c r="E2805" s="24" t="s">
        <v>111</v>
      </c>
      <c r="F2805" s="22" t="s">
        <v>620</v>
      </c>
      <c r="G2805" s="14" t="s">
        <v>5740</v>
      </c>
      <c r="H2805" s="14">
        <v>1008200</v>
      </c>
      <c r="I2805">
        <v>5</v>
      </c>
      <c r="J2805" s="13">
        <f t="shared" si="173"/>
        <v>46147</v>
      </c>
      <c r="K2805" t="str">
        <f t="shared" si="172"/>
        <v>Tue</v>
      </c>
      <c r="L2805" t="str">
        <f t="shared" si="174"/>
        <v>W1</v>
      </c>
      <c r="M2805" t="s">
        <v>10340</v>
      </c>
      <c r="N2805" t="s">
        <v>225</v>
      </c>
      <c r="O2805" t="s">
        <v>5735</v>
      </c>
      <c r="P2805" t="s">
        <v>10366</v>
      </c>
      <c r="Q2805" t="s">
        <v>200</v>
      </c>
      <c r="R2805">
        <v>127</v>
      </c>
      <c r="S2805" s="15" t="str">
        <f t="shared" si="175"/>
        <v>{ month: "May", hq: "1.South", area: "2. North Mekong", kam: "TRƯƠNG HÀO HIỆP", kae: "✔️ DSR Nguyễn Hoàng Bào", route: "F4", week: "W1", day: "Tue", cusCode: "DT12994", sales: 1008200, totalC: 127, skuLines: 5 },</v>
      </c>
    </row>
    <row r="2806" spans="1:19" ht="18.5" x14ac:dyDescent="0.45">
      <c r="A2806" s="24"/>
      <c r="B2806" s="24" t="s">
        <v>123</v>
      </c>
      <c r="C2806" s="24" t="s">
        <v>126</v>
      </c>
      <c r="D2806" s="22" t="s">
        <v>128</v>
      </c>
      <c r="E2806" s="24" t="s">
        <v>111</v>
      </c>
      <c r="F2806" s="22" t="s">
        <v>620</v>
      </c>
      <c r="G2806" s="14" t="s">
        <v>8521</v>
      </c>
      <c r="H2806" s="14">
        <v>1362033.3333333333</v>
      </c>
      <c r="I2806">
        <v>5</v>
      </c>
      <c r="J2806" s="13">
        <f t="shared" si="173"/>
        <v>46168</v>
      </c>
      <c r="K2806" t="str">
        <f t="shared" si="172"/>
        <v>Tue</v>
      </c>
      <c r="L2806" t="str">
        <f t="shared" si="174"/>
        <v>W4</v>
      </c>
      <c r="M2806" t="s">
        <v>10340</v>
      </c>
      <c r="N2806" t="s">
        <v>225</v>
      </c>
      <c r="O2806" t="s">
        <v>5735</v>
      </c>
      <c r="P2806" t="s">
        <v>10366</v>
      </c>
      <c r="Q2806" t="s">
        <v>201</v>
      </c>
      <c r="R2806">
        <v>163</v>
      </c>
      <c r="S2806" s="15" t="str">
        <f t="shared" si="175"/>
        <v>{ month: "May", hq: "1.South", area: "2. North Mekong", kam: "TRƯƠNG HÀO HIỆP", kae: "✔️ DSR Nguyễn Hoàng Bào", route: "F2", week: "W4", day: "Tue", cusCode: "DT12994", sales: 1362033.33333333, totalC: 163, skuLines: 5 },</v>
      </c>
    </row>
    <row r="2807" spans="1:19" ht="18.5" x14ac:dyDescent="0.45">
      <c r="A2807" s="24"/>
      <c r="B2807" s="24" t="s">
        <v>123</v>
      </c>
      <c r="C2807" s="24" t="s">
        <v>126</v>
      </c>
      <c r="D2807" s="22" t="s">
        <v>128</v>
      </c>
      <c r="E2807" s="24" t="s">
        <v>111</v>
      </c>
      <c r="F2807" s="22" t="s">
        <v>2685</v>
      </c>
      <c r="G2807" s="14" t="s">
        <v>1935</v>
      </c>
      <c r="H2807" s="14">
        <v>735777.77777777775</v>
      </c>
      <c r="I2807">
        <v>1</v>
      </c>
      <c r="J2807" s="13">
        <f t="shared" si="173"/>
        <v>46157</v>
      </c>
      <c r="K2807" t="str">
        <f t="shared" si="172"/>
        <v>Fri</v>
      </c>
      <c r="L2807" t="str">
        <f t="shared" si="174"/>
        <v>W2</v>
      </c>
      <c r="M2807" t="s">
        <v>10340</v>
      </c>
      <c r="N2807" t="s">
        <v>225</v>
      </c>
      <c r="O2807" t="s">
        <v>5735</v>
      </c>
      <c r="P2807" t="s">
        <v>10366</v>
      </c>
      <c r="Q2807" t="s">
        <v>200</v>
      </c>
      <c r="R2807">
        <v>139</v>
      </c>
      <c r="S2807" s="15" t="str">
        <f t="shared" si="175"/>
        <v>{ month: "May", hq: "1.South", area: "2. North Mekong", kam: "TRƯƠNG HÀO HIỆP", kae: "✔️ DSR Nguyễn Hoàng Bào", route: "F4", week: "W2", day: "Fri", cusCode: "DT16052027", sales: 735777.777777778, totalC: 139, skuLines: 1 },</v>
      </c>
    </row>
    <row r="2808" spans="1:19" ht="18.5" x14ac:dyDescent="0.45">
      <c r="A2808" s="24"/>
      <c r="B2808" s="24" t="s">
        <v>123</v>
      </c>
      <c r="C2808" s="24" t="s">
        <v>126</v>
      </c>
      <c r="D2808" s="22" t="s">
        <v>128</v>
      </c>
      <c r="E2808" s="24" t="s">
        <v>111</v>
      </c>
      <c r="F2808" s="22" t="s">
        <v>2686</v>
      </c>
      <c r="G2808" s="14" t="s">
        <v>1935</v>
      </c>
      <c r="H2808" s="14">
        <v>1385777.7777777778</v>
      </c>
      <c r="I2808">
        <v>3</v>
      </c>
      <c r="J2808" s="13">
        <f t="shared" si="173"/>
        <v>46157</v>
      </c>
      <c r="K2808" t="str">
        <f t="shared" si="172"/>
        <v>Fri</v>
      </c>
      <c r="L2808" t="str">
        <f t="shared" si="174"/>
        <v>W2</v>
      </c>
      <c r="M2808" t="s">
        <v>10340</v>
      </c>
      <c r="N2808" t="s">
        <v>225</v>
      </c>
      <c r="O2808" t="s">
        <v>5735</v>
      </c>
      <c r="P2808" t="s">
        <v>10366</v>
      </c>
      <c r="Q2808" t="s">
        <v>200</v>
      </c>
      <c r="R2808">
        <v>139</v>
      </c>
      <c r="S2808" s="15" t="str">
        <f t="shared" si="175"/>
        <v>{ month: "May", hq: "1.South", area: "2. North Mekong", kam: "TRƯƠNG HÀO HIỆP", kae: "✔️ DSR Nguyễn Hoàng Bào", route: "F4", week: "W2", day: "Fri", cusCode: "DT16052028", sales: 1385777.77777778, totalC: 139, skuLines: 3 },</v>
      </c>
    </row>
    <row r="2809" spans="1:19" ht="18.5" x14ac:dyDescent="0.45">
      <c r="A2809" s="24"/>
      <c r="B2809" s="24" t="s">
        <v>123</v>
      </c>
      <c r="C2809" s="24" t="s">
        <v>126</v>
      </c>
      <c r="D2809" s="22" t="s">
        <v>128</v>
      </c>
      <c r="E2809" s="24" t="s">
        <v>111</v>
      </c>
      <c r="F2809" s="22" t="s">
        <v>2686</v>
      </c>
      <c r="G2809" s="14" t="s">
        <v>8524</v>
      </c>
      <c r="H2809" s="14">
        <v>1040088.8888888889</v>
      </c>
      <c r="I2809">
        <v>3</v>
      </c>
      <c r="J2809" s="13">
        <f t="shared" si="173"/>
        <v>46171</v>
      </c>
      <c r="K2809" t="str">
        <f t="shared" si="172"/>
        <v>Fri</v>
      </c>
      <c r="L2809" t="str">
        <f t="shared" si="174"/>
        <v>W4</v>
      </c>
      <c r="M2809" t="s">
        <v>10340</v>
      </c>
      <c r="N2809" t="s">
        <v>225</v>
      </c>
      <c r="O2809" t="s">
        <v>5735</v>
      </c>
      <c r="P2809" t="s">
        <v>10366</v>
      </c>
      <c r="Q2809" t="s">
        <v>201</v>
      </c>
      <c r="R2809">
        <v>163</v>
      </c>
      <c r="S2809" s="15" t="str">
        <f t="shared" si="175"/>
        <v>{ month: "May", hq: "1.South", area: "2. North Mekong", kam: "TRƯƠNG HÀO HIỆP", kae: "✔️ DSR Nguyễn Hoàng Bào", route: "F2", week: "W4", day: "Fri", cusCode: "DT16052028", sales: 1040088.88888889, totalC: 163, skuLines: 3 },</v>
      </c>
    </row>
    <row r="2810" spans="1:19" ht="18.5" x14ac:dyDescent="0.45">
      <c r="A2810" s="24"/>
      <c r="B2810" s="24" t="s">
        <v>123</v>
      </c>
      <c r="C2810" s="24" t="s">
        <v>126</v>
      </c>
      <c r="D2810" s="22" t="s">
        <v>128</v>
      </c>
      <c r="E2810" s="24" t="s">
        <v>111</v>
      </c>
      <c r="F2810" s="22" t="s">
        <v>8812</v>
      </c>
      <c r="G2810" s="14" t="s">
        <v>8521</v>
      </c>
      <c r="H2810" s="14">
        <v>1236033.3333333333</v>
      </c>
      <c r="I2810">
        <v>3</v>
      </c>
      <c r="J2810" s="13">
        <f t="shared" si="173"/>
        <v>46168</v>
      </c>
      <c r="K2810" t="str">
        <f t="shared" si="172"/>
        <v>Tue</v>
      </c>
      <c r="L2810" t="str">
        <f t="shared" si="174"/>
        <v>W4</v>
      </c>
      <c r="M2810" t="s">
        <v>10340</v>
      </c>
      <c r="N2810" t="s">
        <v>225</v>
      </c>
      <c r="O2810" t="s">
        <v>5735</v>
      </c>
      <c r="P2810" t="s">
        <v>10366</v>
      </c>
      <c r="Q2810" t="s">
        <v>201</v>
      </c>
      <c r="R2810">
        <v>163</v>
      </c>
      <c r="S2810" s="15" t="str">
        <f t="shared" si="175"/>
        <v>{ month: "May", hq: "1.South", area: "2. North Mekong", kam: "TRƯƠNG HÀO HIỆP", kae: "✔️ DSR Nguyễn Hoàng Bào", route: "F2", week: "W4", day: "Tue", cusCode: "DT16122025", sales: 1236033.33333333, totalC: 163, skuLines: 3 },</v>
      </c>
    </row>
    <row r="2811" spans="1:19" ht="18.5" x14ac:dyDescent="0.45">
      <c r="A2811" s="24"/>
      <c r="B2811" s="24" t="s">
        <v>123</v>
      </c>
      <c r="C2811" s="24" t="s">
        <v>126</v>
      </c>
      <c r="D2811" s="22" t="s">
        <v>128</v>
      </c>
      <c r="E2811" s="24" t="s">
        <v>111</v>
      </c>
      <c r="F2811" s="22" t="s">
        <v>6161</v>
      </c>
      <c r="G2811" s="14" t="s">
        <v>5747</v>
      </c>
      <c r="H2811" s="14">
        <v>1205844.4444444445</v>
      </c>
      <c r="I2811">
        <v>4</v>
      </c>
      <c r="J2811" s="13">
        <f t="shared" si="173"/>
        <v>46160</v>
      </c>
      <c r="K2811" t="str">
        <f t="shared" si="172"/>
        <v>Mon</v>
      </c>
      <c r="L2811" t="str">
        <f t="shared" si="174"/>
        <v>W3</v>
      </c>
      <c r="M2811" t="s">
        <v>10340</v>
      </c>
      <c r="N2811" t="s">
        <v>225</v>
      </c>
      <c r="O2811" t="s">
        <v>5735</v>
      </c>
      <c r="P2811" t="s">
        <v>10366</v>
      </c>
      <c r="Q2811" t="s">
        <v>200</v>
      </c>
      <c r="R2811">
        <v>139</v>
      </c>
      <c r="S2811" s="15" t="str">
        <f t="shared" si="175"/>
        <v>{ month: "May", hq: "1.South", area: "2. North Mekong", kam: "TRƯƠNG HÀO HIỆP", kae: "✔️ DSR Nguyễn Hoàng Bào", route: "F4", week: "W3", day: "Mon", cusCode: "DT17112026", sales: 1205844.44444444, totalC: 139, skuLines: 4 },</v>
      </c>
    </row>
    <row r="2812" spans="1:19" ht="18.5" x14ac:dyDescent="0.45">
      <c r="A2812" s="24"/>
      <c r="B2812" s="24" t="s">
        <v>123</v>
      </c>
      <c r="C2812" s="24" t="s">
        <v>126</v>
      </c>
      <c r="D2812" s="22" t="s">
        <v>128</v>
      </c>
      <c r="E2812" s="24" t="s">
        <v>111</v>
      </c>
      <c r="F2812" s="22" t="s">
        <v>621</v>
      </c>
      <c r="G2812" s="14" t="s">
        <v>5740</v>
      </c>
      <c r="H2812" s="14">
        <v>1314533.3333333333</v>
      </c>
      <c r="I2812">
        <v>5</v>
      </c>
      <c r="J2812" s="13">
        <f t="shared" si="173"/>
        <v>46147</v>
      </c>
      <c r="K2812" t="str">
        <f t="shared" si="172"/>
        <v>Tue</v>
      </c>
      <c r="L2812" t="str">
        <f t="shared" si="174"/>
        <v>W1</v>
      </c>
      <c r="M2812" t="s">
        <v>10340</v>
      </c>
      <c r="N2812" t="s">
        <v>225</v>
      </c>
      <c r="O2812" t="s">
        <v>5735</v>
      </c>
      <c r="P2812" t="s">
        <v>10366</v>
      </c>
      <c r="Q2812" t="s">
        <v>200</v>
      </c>
      <c r="R2812">
        <v>127</v>
      </c>
      <c r="S2812" s="15" t="str">
        <f t="shared" si="175"/>
        <v>{ month: "May", hq: "1.South", area: "2. North Mekong", kam: "TRƯƠNG HÀO HIỆP", kae: "✔️ DSR Nguyễn Hoàng Bào", route: "F4", week: "W1", day: "Tue", cusCode: "DT19082035", sales: 1314533.33333333, totalC: 127, skuLines: 5 },</v>
      </c>
    </row>
    <row r="2813" spans="1:19" ht="18.5" x14ac:dyDescent="0.45">
      <c r="A2813" s="24"/>
      <c r="B2813" s="24" t="s">
        <v>123</v>
      </c>
      <c r="C2813" s="24" t="s">
        <v>126</v>
      </c>
      <c r="D2813" s="22" t="s">
        <v>128</v>
      </c>
      <c r="E2813" s="24" t="s">
        <v>111</v>
      </c>
      <c r="F2813" s="22" t="s">
        <v>621</v>
      </c>
      <c r="G2813" s="14" t="s">
        <v>5743</v>
      </c>
      <c r="H2813" s="14">
        <v>617022.22222222225</v>
      </c>
      <c r="I2813">
        <v>4</v>
      </c>
      <c r="J2813" s="13">
        <f t="shared" si="173"/>
        <v>46161</v>
      </c>
      <c r="K2813" t="str">
        <f t="shared" si="172"/>
        <v>Tue</v>
      </c>
      <c r="L2813" t="str">
        <f t="shared" si="174"/>
        <v>W3</v>
      </c>
      <c r="M2813" t="s">
        <v>10340</v>
      </c>
      <c r="N2813" t="s">
        <v>225</v>
      </c>
      <c r="O2813" t="s">
        <v>5735</v>
      </c>
      <c r="P2813" t="s">
        <v>10366</v>
      </c>
      <c r="Q2813" t="s">
        <v>200</v>
      </c>
      <c r="R2813">
        <v>139</v>
      </c>
      <c r="S2813" s="15" t="str">
        <f t="shared" si="175"/>
        <v>{ month: "May", hq: "1.South", area: "2. North Mekong", kam: "TRƯƠNG HÀO HIỆP", kae: "✔️ DSR Nguyễn Hoàng Bào", route: "F4", week: "W3", day: "Tue", cusCode: "DT19082035", sales: 617022.222222222, totalC: 139, skuLines: 4 },</v>
      </c>
    </row>
    <row r="2814" spans="1:19" ht="18.5" x14ac:dyDescent="0.45">
      <c r="A2814" s="24"/>
      <c r="B2814" s="24" t="s">
        <v>123</v>
      </c>
      <c r="C2814" s="24" t="s">
        <v>126</v>
      </c>
      <c r="D2814" s="22" t="s">
        <v>128</v>
      </c>
      <c r="E2814" s="24" t="s">
        <v>111</v>
      </c>
      <c r="F2814" s="22" t="s">
        <v>2687</v>
      </c>
      <c r="G2814" s="14" t="s">
        <v>1949</v>
      </c>
      <c r="H2814" s="14">
        <v>1360000</v>
      </c>
      <c r="I2814">
        <v>1</v>
      </c>
      <c r="J2814" s="13">
        <f t="shared" si="173"/>
        <v>46156</v>
      </c>
      <c r="K2814" t="str">
        <f t="shared" si="172"/>
        <v>Thu</v>
      </c>
      <c r="L2814" t="str">
        <f t="shared" si="174"/>
        <v>W2</v>
      </c>
      <c r="M2814" t="s">
        <v>10340</v>
      </c>
      <c r="N2814" t="s">
        <v>225</v>
      </c>
      <c r="O2814" t="s">
        <v>5735</v>
      </c>
      <c r="P2814" t="s">
        <v>10366</v>
      </c>
      <c r="Q2814" t="s">
        <v>200</v>
      </c>
      <c r="R2814">
        <v>139</v>
      </c>
      <c r="S2814" s="15" t="str">
        <f t="shared" si="175"/>
        <v>{ month: "May", hq: "1.South", area: "2. North Mekong", kam: "TRƯƠNG HÀO HIỆP", kae: "✔️ DSR Nguyễn Hoàng Bào", route: "F4", week: "W2", day: "Thu", cusCode: "DT20052031", sales: 1360000, totalC: 139, skuLines: 1 },</v>
      </c>
    </row>
    <row r="2815" spans="1:19" ht="18.5" x14ac:dyDescent="0.45">
      <c r="A2815" s="24"/>
      <c r="B2815" s="24" t="s">
        <v>123</v>
      </c>
      <c r="C2815" s="24" t="s">
        <v>126</v>
      </c>
      <c r="D2815" s="22" t="s">
        <v>128</v>
      </c>
      <c r="E2815" s="24" t="s">
        <v>111</v>
      </c>
      <c r="F2815" s="22" t="s">
        <v>2687</v>
      </c>
      <c r="G2815" s="14" t="s">
        <v>5745</v>
      </c>
      <c r="H2815" s="14">
        <v>1360000</v>
      </c>
      <c r="I2815">
        <v>1</v>
      </c>
      <c r="J2815" s="13">
        <f t="shared" si="173"/>
        <v>46163</v>
      </c>
      <c r="K2815" t="str">
        <f t="shared" si="172"/>
        <v>Thu</v>
      </c>
      <c r="L2815" t="str">
        <f t="shared" si="174"/>
        <v>W3</v>
      </c>
      <c r="M2815" t="s">
        <v>10340</v>
      </c>
      <c r="N2815" t="s">
        <v>225</v>
      </c>
      <c r="O2815" t="s">
        <v>5735</v>
      </c>
      <c r="P2815" t="s">
        <v>10366</v>
      </c>
      <c r="Q2815" t="s">
        <v>200</v>
      </c>
      <c r="R2815">
        <v>139</v>
      </c>
      <c r="S2815" s="15" t="str">
        <f t="shared" si="175"/>
        <v>{ month: "May", hq: "1.South", area: "2. North Mekong", kam: "TRƯƠNG HÀO HIỆP", kae: "✔️ DSR Nguyễn Hoàng Bào", route: "F4", week: "W3", day: "Thu", cusCode: "DT20052031", sales: 1360000, totalC: 139, skuLines: 1 },</v>
      </c>
    </row>
    <row r="2816" spans="1:19" ht="18.5" x14ac:dyDescent="0.45">
      <c r="A2816" s="24"/>
      <c r="B2816" s="24" t="s">
        <v>123</v>
      </c>
      <c r="C2816" s="24" t="s">
        <v>126</v>
      </c>
      <c r="D2816" s="22" t="s">
        <v>128</v>
      </c>
      <c r="E2816" s="24" t="s">
        <v>111</v>
      </c>
      <c r="F2816" s="22" t="s">
        <v>2688</v>
      </c>
      <c r="G2816" s="14" t="s">
        <v>1935</v>
      </c>
      <c r="H2816" s="14">
        <v>817888.88888888876</v>
      </c>
      <c r="I2816">
        <v>2</v>
      </c>
      <c r="J2816" s="13">
        <f t="shared" si="173"/>
        <v>46157</v>
      </c>
      <c r="K2816" t="str">
        <f t="shared" si="172"/>
        <v>Fri</v>
      </c>
      <c r="L2816" t="str">
        <f t="shared" si="174"/>
        <v>W2</v>
      </c>
      <c r="M2816" t="s">
        <v>10340</v>
      </c>
      <c r="N2816" t="s">
        <v>225</v>
      </c>
      <c r="O2816" t="s">
        <v>5735</v>
      </c>
      <c r="P2816" t="s">
        <v>10366</v>
      </c>
      <c r="Q2816" t="s">
        <v>200</v>
      </c>
      <c r="R2816">
        <v>139</v>
      </c>
      <c r="S2816" s="15" t="str">
        <f t="shared" si="175"/>
        <v>{ month: "May", hq: "1.South", area: "2. North Mekong", kam: "TRƯƠNG HÀO HIỆP", kae: "✔️ DSR Nguyễn Hoàng Bào", route: "F4", week: "W2", day: "Fri", cusCode: "DT22052026", sales: 817888.888888889, totalC: 139, skuLines: 2 },</v>
      </c>
    </row>
    <row r="2817" spans="1:19" ht="18.5" x14ac:dyDescent="0.45">
      <c r="A2817" s="24"/>
      <c r="B2817" s="24" t="s">
        <v>123</v>
      </c>
      <c r="C2817" s="24" t="s">
        <v>126</v>
      </c>
      <c r="D2817" s="22" t="s">
        <v>128</v>
      </c>
      <c r="E2817" s="24" t="s">
        <v>111</v>
      </c>
      <c r="F2817" s="22" t="s">
        <v>2688</v>
      </c>
      <c r="G2817" s="14" t="s">
        <v>8524</v>
      </c>
      <c r="H2817" s="14">
        <v>1134038.888888889</v>
      </c>
      <c r="I2817">
        <v>3</v>
      </c>
      <c r="J2817" s="13">
        <f t="shared" si="173"/>
        <v>46171</v>
      </c>
      <c r="K2817" t="str">
        <f t="shared" si="172"/>
        <v>Fri</v>
      </c>
      <c r="L2817" t="str">
        <f t="shared" si="174"/>
        <v>W4</v>
      </c>
      <c r="M2817" t="s">
        <v>10340</v>
      </c>
      <c r="N2817" t="s">
        <v>225</v>
      </c>
      <c r="O2817" t="s">
        <v>5735</v>
      </c>
      <c r="P2817" t="s">
        <v>10366</v>
      </c>
      <c r="Q2817" t="s">
        <v>201</v>
      </c>
      <c r="R2817">
        <v>163</v>
      </c>
      <c r="S2817" s="15" t="str">
        <f t="shared" si="175"/>
        <v>{ month: "May", hq: "1.South", area: "2. North Mekong", kam: "TRƯƠNG HÀO HIỆP", kae: "✔️ DSR Nguyễn Hoàng Bào", route: "F2", week: "W4", day: "Fri", cusCode: "DT22052026", sales: 1134038.88888889, totalC: 163, skuLines: 3 },</v>
      </c>
    </row>
    <row r="2818" spans="1:19" ht="18.5" x14ac:dyDescent="0.45">
      <c r="A2818" s="24"/>
      <c r="B2818" s="24" t="s">
        <v>123</v>
      </c>
      <c r="C2818" s="24" t="s">
        <v>126</v>
      </c>
      <c r="D2818" s="22" t="s">
        <v>128</v>
      </c>
      <c r="E2818" s="24" t="s">
        <v>111</v>
      </c>
      <c r="F2818" s="22" t="s">
        <v>2689</v>
      </c>
      <c r="G2818" s="14" t="s">
        <v>1935</v>
      </c>
      <c r="H2818" s="14">
        <v>898000</v>
      </c>
      <c r="I2818">
        <v>4</v>
      </c>
      <c r="J2818" s="13">
        <f t="shared" si="173"/>
        <v>46157</v>
      </c>
      <c r="K2818" t="str">
        <f t="shared" si="172"/>
        <v>Fri</v>
      </c>
      <c r="L2818" t="str">
        <f t="shared" si="174"/>
        <v>W2</v>
      </c>
      <c r="M2818" t="s">
        <v>10340</v>
      </c>
      <c r="N2818" t="s">
        <v>225</v>
      </c>
      <c r="O2818" t="s">
        <v>5735</v>
      </c>
      <c r="P2818" t="s">
        <v>10366</v>
      </c>
      <c r="Q2818" t="s">
        <v>200</v>
      </c>
      <c r="R2818">
        <v>139</v>
      </c>
      <c r="S2818" s="15" t="str">
        <f t="shared" si="175"/>
        <v>{ month: "May", hq: "1.South", area: "2. North Mekong", kam: "TRƯƠNG HÀO HIỆP", kae: "✔️ DSR Nguyễn Hoàng Bào", route: "F4", week: "W2", day: "Fri", cusCode: "DT22052027", sales: 898000, totalC: 139, skuLines: 4 },</v>
      </c>
    </row>
    <row r="2819" spans="1:19" ht="18.5" x14ac:dyDescent="0.45">
      <c r="A2819" s="24"/>
      <c r="B2819" s="24" t="s">
        <v>123</v>
      </c>
      <c r="C2819" s="24" t="s">
        <v>126</v>
      </c>
      <c r="D2819" s="22" t="s">
        <v>128</v>
      </c>
      <c r="E2819" s="24" t="s">
        <v>111</v>
      </c>
      <c r="F2819" s="22" t="s">
        <v>2689</v>
      </c>
      <c r="G2819" s="14" t="s">
        <v>8524</v>
      </c>
      <c r="H2819" s="14">
        <v>1672127.777777778</v>
      </c>
      <c r="I2819">
        <v>4</v>
      </c>
      <c r="J2819" s="13">
        <f t="shared" si="173"/>
        <v>46171</v>
      </c>
      <c r="K2819" t="str">
        <f t="shared" ref="K2819:K2882" si="176">TRIM(LEFT(TEXT(J2819,"dddd"),3))</f>
        <v>Fri</v>
      </c>
      <c r="L2819" t="str">
        <f t="shared" si="174"/>
        <v>W4</v>
      </c>
      <c r="M2819" t="s">
        <v>10340</v>
      </c>
      <c r="N2819" t="s">
        <v>225</v>
      </c>
      <c r="O2819" t="s">
        <v>5735</v>
      </c>
      <c r="P2819" t="s">
        <v>10366</v>
      </c>
      <c r="Q2819" t="s">
        <v>201</v>
      </c>
      <c r="R2819">
        <v>163</v>
      </c>
      <c r="S2819" s="15" t="str">
        <f t="shared" si="175"/>
        <v>{ month: "May", hq: "1.South", area: "2. North Mekong", kam: "TRƯƠNG HÀO HIỆP", kae: "✔️ DSR Nguyễn Hoàng Bào", route: "F2", week: "W4", day: "Fri", cusCode: "DT22052027", sales: 1672127.77777778, totalC: 163, skuLines: 4 },</v>
      </c>
    </row>
    <row r="2820" spans="1:19" ht="18.5" x14ac:dyDescent="0.45">
      <c r="A2820" s="24"/>
      <c r="B2820" s="24" t="s">
        <v>123</v>
      </c>
      <c r="C2820" s="24" t="s">
        <v>126</v>
      </c>
      <c r="D2820" s="22" t="s">
        <v>128</v>
      </c>
      <c r="E2820" s="24" t="s">
        <v>111</v>
      </c>
      <c r="F2820" s="22" t="s">
        <v>2690</v>
      </c>
      <c r="G2820" s="14" t="s">
        <v>1944</v>
      </c>
      <c r="H2820" s="14">
        <v>1155433.3333333333</v>
      </c>
      <c r="I2820">
        <v>6</v>
      </c>
      <c r="J2820" s="13">
        <f t="shared" ref="J2820:J2883" si="177">DATE(RIGHT(G2820,4), MID(G2820,4,2), LEFT(G2820,2))</f>
        <v>46155</v>
      </c>
      <c r="K2820" t="str">
        <f t="shared" si="176"/>
        <v>Wed</v>
      </c>
      <c r="L2820" t="str">
        <f t="shared" ref="L2820:L2883" si="178">"W"&amp;INT((LEFT(G2820,2)-4)/7)+1</f>
        <v>W2</v>
      </c>
      <c r="M2820" t="s">
        <v>10340</v>
      </c>
      <c r="N2820" t="s">
        <v>225</v>
      </c>
      <c r="O2820" t="s">
        <v>5735</v>
      </c>
      <c r="P2820" t="s">
        <v>10366</v>
      </c>
      <c r="Q2820" t="s">
        <v>200</v>
      </c>
      <c r="R2820">
        <v>139</v>
      </c>
      <c r="S2820" s="15" t="str">
        <f t="shared" ref="S2820:S2883" si="179">"{ month: """ &amp; M2820 &amp; """, hq: """ &amp; B2820 &amp; """, area: """ &amp; C2820 &amp; """, kam: """ &amp; N2820 &amp; """, kae: """ &amp; P2820 &amp; """, route: """ &amp; Q2820 &amp; """, week: """ &amp; L2820 &amp; """, day: """ &amp; K2820 &amp; """, cusCode: """ &amp; F2820 &amp; """, sales: " &amp; H2820 &amp; ", totalC: " &amp; R2820 &amp; ", skuLines: " &amp; I2820 &amp; " },"</f>
        <v>{ month: "May", hq: "1.South", area: "2. North Mekong", kam: "TRƯƠNG HÀO HIỆP", kae: "✔️ DSR Nguyễn Hoàng Bào", route: "F4", week: "W2", day: "Wed", cusCode: "DT23082032", sales: 1155433.33333333, totalC: 139, skuLines: 6 },</v>
      </c>
    </row>
    <row r="2821" spans="1:19" ht="18.5" x14ac:dyDescent="0.45">
      <c r="A2821" s="24"/>
      <c r="B2821" s="24" t="s">
        <v>123</v>
      </c>
      <c r="C2821" s="24" t="s">
        <v>126</v>
      </c>
      <c r="D2821" s="22" t="s">
        <v>128</v>
      </c>
      <c r="E2821" s="24" t="s">
        <v>111</v>
      </c>
      <c r="F2821" s="22" t="s">
        <v>2690</v>
      </c>
      <c r="G2821" s="14" t="s">
        <v>5744</v>
      </c>
      <c r="H2821" s="14">
        <v>1103666.6666666665</v>
      </c>
      <c r="I2821">
        <v>1</v>
      </c>
      <c r="J2821" s="13">
        <f t="shared" si="177"/>
        <v>46162</v>
      </c>
      <c r="K2821" t="str">
        <f t="shared" si="176"/>
        <v>Wed</v>
      </c>
      <c r="L2821" t="str">
        <f t="shared" si="178"/>
        <v>W3</v>
      </c>
      <c r="M2821" t="s">
        <v>10340</v>
      </c>
      <c r="N2821" t="s">
        <v>225</v>
      </c>
      <c r="O2821" t="s">
        <v>5735</v>
      </c>
      <c r="P2821" t="s">
        <v>10366</v>
      </c>
      <c r="Q2821" t="s">
        <v>200</v>
      </c>
      <c r="R2821">
        <v>139</v>
      </c>
      <c r="S2821" s="15" t="str">
        <f t="shared" si="179"/>
        <v>{ month: "May", hq: "1.South", area: "2. North Mekong", kam: "TRƯƠNG HÀO HIỆP", kae: "✔️ DSR Nguyễn Hoàng Bào", route: "F4", week: "W3", day: "Wed", cusCode: "DT23082032", sales: 1103666.66666667, totalC: 139, skuLines: 1 },</v>
      </c>
    </row>
    <row r="2822" spans="1:19" ht="18.5" x14ac:dyDescent="0.45">
      <c r="A2822" s="24"/>
      <c r="B2822" s="24" t="s">
        <v>123</v>
      </c>
      <c r="C2822" s="24" t="s">
        <v>126</v>
      </c>
      <c r="D2822" s="22" t="s">
        <v>128</v>
      </c>
      <c r="E2822" s="24" t="s">
        <v>111</v>
      </c>
      <c r="F2822" s="22" t="s">
        <v>8086</v>
      </c>
      <c r="G2822" s="14" t="s">
        <v>8525</v>
      </c>
      <c r="H2822" s="14">
        <v>6330185.1851851847</v>
      </c>
      <c r="I2822">
        <v>5</v>
      </c>
      <c r="J2822" s="13">
        <f t="shared" si="177"/>
        <v>46172</v>
      </c>
      <c r="K2822" t="str">
        <f t="shared" si="176"/>
        <v>Sat</v>
      </c>
      <c r="L2822" t="str">
        <f t="shared" si="178"/>
        <v>W4</v>
      </c>
      <c r="M2822" t="s">
        <v>10340</v>
      </c>
      <c r="N2822" t="s">
        <v>225</v>
      </c>
      <c r="O2822" t="s">
        <v>5735</v>
      </c>
      <c r="P2822" t="s">
        <v>10366</v>
      </c>
      <c r="Q2822" t="s">
        <v>201</v>
      </c>
      <c r="R2822">
        <v>163</v>
      </c>
      <c r="S2822" s="15" t="str">
        <f t="shared" si="179"/>
        <v>{ month: "May", hq: "1.South", area: "2. North Mekong", kam: "TRƯƠNG HÀO HIỆP", kae: "✔️ DSR Nguyễn Hoàng Bào", route: "F2", week: "W4", day: "Sat", cusCode: "DT23082036", sales: 6330185.18518518, totalC: 163, skuLines: 5 },</v>
      </c>
    </row>
    <row r="2823" spans="1:19" ht="18.5" x14ac:dyDescent="0.45">
      <c r="A2823" s="24"/>
      <c r="B2823" s="24" t="s">
        <v>123</v>
      </c>
      <c r="C2823" s="24" t="s">
        <v>126</v>
      </c>
      <c r="D2823" s="22" t="s">
        <v>128</v>
      </c>
      <c r="E2823" s="24" t="s">
        <v>111</v>
      </c>
      <c r="F2823" s="22" t="s">
        <v>2691</v>
      </c>
      <c r="G2823" s="14" t="s">
        <v>1947</v>
      </c>
      <c r="H2823" s="14">
        <v>1581777.7777777778</v>
      </c>
      <c r="I2823">
        <v>5</v>
      </c>
      <c r="J2823" s="13">
        <f t="shared" si="177"/>
        <v>46154</v>
      </c>
      <c r="K2823" t="str">
        <f t="shared" si="176"/>
        <v>Tue</v>
      </c>
      <c r="L2823" t="str">
        <f t="shared" si="178"/>
        <v>W2</v>
      </c>
      <c r="M2823" t="s">
        <v>10340</v>
      </c>
      <c r="N2823" t="s">
        <v>225</v>
      </c>
      <c r="O2823" t="s">
        <v>5735</v>
      </c>
      <c r="P2823" t="s">
        <v>10366</v>
      </c>
      <c r="Q2823" t="s">
        <v>200</v>
      </c>
      <c r="R2823">
        <v>139</v>
      </c>
      <c r="S2823" s="15" t="str">
        <f t="shared" si="179"/>
        <v>{ month: "May", hq: "1.South", area: "2. North Mekong", kam: "TRƯƠNG HÀO HIỆP", kae: "✔️ DSR Nguyễn Hoàng Bào", route: "F4", week: "W2", day: "Tue", cusCode: "DT26082026", sales: 1581777.77777778, totalC: 139, skuLines: 5 },</v>
      </c>
    </row>
    <row r="2824" spans="1:19" ht="18.5" x14ac:dyDescent="0.45">
      <c r="A2824" s="24"/>
      <c r="B2824" s="24" t="s">
        <v>123</v>
      </c>
      <c r="C2824" s="24" t="s">
        <v>126</v>
      </c>
      <c r="D2824" s="22" t="s">
        <v>128</v>
      </c>
      <c r="E2824" s="24" t="s">
        <v>111</v>
      </c>
      <c r="F2824" s="22" t="s">
        <v>2691</v>
      </c>
      <c r="G2824" s="14" t="s">
        <v>5743</v>
      </c>
      <c r="H2824" s="14">
        <v>2618200</v>
      </c>
      <c r="I2824">
        <v>7</v>
      </c>
      <c r="J2824" s="13">
        <f t="shared" si="177"/>
        <v>46161</v>
      </c>
      <c r="K2824" t="str">
        <f t="shared" si="176"/>
        <v>Tue</v>
      </c>
      <c r="L2824" t="str">
        <f t="shared" si="178"/>
        <v>W3</v>
      </c>
      <c r="M2824" t="s">
        <v>10340</v>
      </c>
      <c r="N2824" t="s">
        <v>225</v>
      </c>
      <c r="O2824" t="s">
        <v>5735</v>
      </c>
      <c r="P2824" t="s">
        <v>10366</v>
      </c>
      <c r="Q2824" t="s">
        <v>200</v>
      </c>
      <c r="R2824">
        <v>139</v>
      </c>
      <c r="S2824" s="15" t="str">
        <f t="shared" si="179"/>
        <v>{ month: "May", hq: "1.South", area: "2. North Mekong", kam: "TRƯƠNG HÀO HIỆP", kae: "✔️ DSR Nguyễn Hoàng Bào", route: "F4", week: "W3", day: "Tue", cusCode: "DT26082026", sales: 2618200, totalC: 139, skuLines: 7 },</v>
      </c>
    </row>
    <row r="2825" spans="1:19" ht="18.5" x14ac:dyDescent="0.45">
      <c r="A2825" s="24"/>
      <c r="B2825" s="24" t="s">
        <v>123</v>
      </c>
      <c r="C2825" s="24" t="s">
        <v>126</v>
      </c>
      <c r="D2825" s="22" t="s">
        <v>128</v>
      </c>
      <c r="E2825" s="24" t="s">
        <v>111</v>
      </c>
      <c r="F2825" s="22" t="s">
        <v>2691</v>
      </c>
      <c r="G2825" s="14" t="s">
        <v>8521</v>
      </c>
      <c r="H2825" s="14">
        <v>1236477.7777777778</v>
      </c>
      <c r="I2825">
        <v>4</v>
      </c>
      <c r="J2825" s="13">
        <f t="shared" si="177"/>
        <v>46168</v>
      </c>
      <c r="K2825" t="str">
        <f t="shared" si="176"/>
        <v>Tue</v>
      </c>
      <c r="L2825" t="str">
        <f t="shared" si="178"/>
        <v>W4</v>
      </c>
      <c r="M2825" t="s">
        <v>10340</v>
      </c>
      <c r="N2825" t="s">
        <v>225</v>
      </c>
      <c r="O2825" t="s">
        <v>5735</v>
      </c>
      <c r="P2825" t="s">
        <v>10366</v>
      </c>
      <c r="Q2825" t="s">
        <v>201</v>
      </c>
      <c r="R2825">
        <v>163</v>
      </c>
      <c r="S2825" s="15" t="str">
        <f t="shared" si="179"/>
        <v>{ month: "May", hq: "1.South", area: "2. North Mekong", kam: "TRƯƠNG HÀO HIỆP", kae: "✔️ DSR Nguyễn Hoàng Bào", route: "F2", week: "W4", day: "Tue", cusCode: "DT26082026", sales: 1236477.77777778, totalC: 163, skuLines: 4 },</v>
      </c>
    </row>
    <row r="2826" spans="1:19" ht="18.5" x14ac:dyDescent="0.45">
      <c r="A2826" s="24"/>
      <c r="B2826" s="24" t="s">
        <v>123</v>
      </c>
      <c r="C2826" s="24" t="s">
        <v>126</v>
      </c>
      <c r="D2826" s="22" t="s">
        <v>128</v>
      </c>
      <c r="E2826" s="24" t="s">
        <v>111</v>
      </c>
      <c r="F2826" s="22" t="s">
        <v>622</v>
      </c>
      <c r="G2826" s="14" t="s">
        <v>5740</v>
      </c>
      <c r="H2826" s="14">
        <v>735790.74074074067</v>
      </c>
      <c r="I2826">
        <v>1</v>
      </c>
      <c r="J2826" s="13">
        <f t="shared" si="177"/>
        <v>46147</v>
      </c>
      <c r="K2826" t="str">
        <f t="shared" si="176"/>
        <v>Tue</v>
      </c>
      <c r="L2826" t="str">
        <f t="shared" si="178"/>
        <v>W1</v>
      </c>
      <c r="M2826" t="s">
        <v>10340</v>
      </c>
      <c r="N2826" t="s">
        <v>225</v>
      </c>
      <c r="O2826" t="s">
        <v>5735</v>
      </c>
      <c r="P2826" t="s">
        <v>10366</v>
      </c>
      <c r="Q2826" t="s">
        <v>200</v>
      </c>
      <c r="R2826">
        <v>127</v>
      </c>
      <c r="S2826" s="15" t="str">
        <f t="shared" si="179"/>
        <v>{ month: "May", hq: "1.South", area: "2. North Mekong", kam: "TRƯƠNG HÀO HIỆP", kae: "✔️ DSR Nguyễn Hoàng Bào", route: "F4", week: "W1", day: "Tue", cusCode: "DT49319", sales: 735790.740740741, totalC: 127, skuLines: 1 },</v>
      </c>
    </row>
    <row r="2827" spans="1:19" ht="18.5" x14ac:dyDescent="0.45">
      <c r="A2827" s="24"/>
      <c r="B2827" s="24" t="s">
        <v>123</v>
      </c>
      <c r="C2827" s="24" t="s">
        <v>126</v>
      </c>
      <c r="D2827" s="22" t="s">
        <v>128</v>
      </c>
      <c r="E2827" s="24" t="s">
        <v>111</v>
      </c>
      <c r="F2827" s="22" t="s">
        <v>622</v>
      </c>
      <c r="G2827" s="14" t="s">
        <v>1947</v>
      </c>
      <c r="H2827" s="14">
        <v>735777.77777777775</v>
      </c>
      <c r="I2827">
        <v>1</v>
      </c>
      <c r="J2827" s="13">
        <f t="shared" si="177"/>
        <v>46154</v>
      </c>
      <c r="K2827" t="str">
        <f t="shared" si="176"/>
        <v>Tue</v>
      </c>
      <c r="L2827" t="str">
        <f t="shared" si="178"/>
        <v>W2</v>
      </c>
      <c r="M2827" t="s">
        <v>10340</v>
      </c>
      <c r="N2827" t="s">
        <v>225</v>
      </c>
      <c r="O2827" t="s">
        <v>5735</v>
      </c>
      <c r="P2827" t="s">
        <v>10366</v>
      </c>
      <c r="Q2827" t="s">
        <v>200</v>
      </c>
      <c r="R2827">
        <v>139</v>
      </c>
      <c r="S2827" s="15" t="str">
        <f t="shared" si="179"/>
        <v>{ month: "May", hq: "1.South", area: "2. North Mekong", kam: "TRƯƠNG HÀO HIỆP", kae: "✔️ DSR Nguyễn Hoàng Bào", route: "F4", week: "W2", day: "Tue", cusCode: "DT49319", sales: 735777.777777778, totalC: 139, skuLines: 1 },</v>
      </c>
    </row>
    <row r="2828" spans="1:19" ht="18.5" x14ac:dyDescent="0.45">
      <c r="A2828" s="24"/>
      <c r="B2828" s="24" t="s">
        <v>123</v>
      </c>
      <c r="C2828" s="24" t="s">
        <v>126</v>
      </c>
      <c r="D2828" s="22" t="s">
        <v>128</v>
      </c>
      <c r="E2828" s="24" t="s">
        <v>111</v>
      </c>
      <c r="F2828" s="22" t="s">
        <v>6162</v>
      </c>
      <c r="G2828" s="14" t="s">
        <v>5747</v>
      </c>
      <c r="H2828" s="14">
        <v>1360000</v>
      </c>
      <c r="I2828">
        <v>1</v>
      </c>
      <c r="J2828" s="13">
        <f t="shared" si="177"/>
        <v>46160</v>
      </c>
      <c r="K2828" t="str">
        <f t="shared" si="176"/>
        <v>Mon</v>
      </c>
      <c r="L2828" t="str">
        <f t="shared" si="178"/>
        <v>W3</v>
      </c>
      <c r="M2828" t="s">
        <v>10340</v>
      </c>
      <c r="N2828" t="s">
        <v>225</v>
      </c>
      <c r="O2828" t="s">
        <v>5735</v>
      </c>
      <c r="P2828" t="s">
        <v>10366</v>
      </c>
      <c r="Q2828" t="s">
        <v>200</v>
      </c>
      <c r="R2828">
        <v>139</v>
      </c>
      <c r="S2828" s="15" t="str">
        <f t="shared" si="179"/>
        <v>{ month: "May", hq: "1.South", area: "2. North Mekong", kam: "TRƯƠNG HÀO HIỆP", kae: "✔️ DSR Nguyễn Hoàng Bào", route: "F4", week: "W3", day: "Mon", cusCode: "DTH020173", sales: 1360000, totalC: 139, skuLines: 1 },</v>
      </c>
    </row>
    <row r="2829" spans="1:19" ht="18.5" x14ac:dyDescent="0.45">
      <c r="A2829" s="24"/>
      <c r="B2829" s="24" t="s">
        <v>123</v>
      </c>
      <c r="C2829" s="24" t="s">
        <v>126</v>
      </c>
      <c r="D2829" s="22" t="s">
        <v>128</v>
      </c>
      <c r="E2829" s="24" t="s">
        <v>111</v>
      </c>
      <c r="F2829" s="22" t="s">
        <v>2692</v>
      </c>
      <c r="G2829" s="14" t="s">
        <v>1937</v>
      </c>
      <c r="H2829" s="14">
        <v>920680.5555555555</v>
      </c>
      <c r="I2829">
        <v>2</v>
      </c>
      <c r="J2829" s="13">
        <f t="shared" si="177"/>
        <v>46153</v>
      </c>
      <c r="K2829" t="str">
        <f t="shared" si="176"/>
        <v>Mon</v>
      </c>
      <c r="L2829" t="str">
        <f t="shared" si="178"/>
        <v>W2</v>
      </c>
      <c r="M2829" t="s">
        <v>10340</v>
      </c>
      <c r="N2829" t="s">
        <v>225</v>
      </c>
      <c r="O2829" t="s">
        <v>5735</v>
      </c>
      <c r="P2829" t="s">
        <v>10366</v>
      </c>
      <c r="Q2829" t="s">
        <v>200</v>
      </c>
      <c r="R2829">
        <v>139</v>
      </c>
      <c r="S2829" s="15" t="str">
        <f t="shared" si="179"/>
        <v>{ month: "May", hq: "1.South", area: "2. North Mekong", kam: "TRƯƠNG HÀO HIỆP", kae: "✔️ DSR Nguyễn Hoàng Bào", route: "F4", week: "W2", day: "Mon", cusCode: "DTH020177", sales: 920680.555555556, totalC: 139, skuLines: 2 },</v>
      </c>
    </row>
    <row r="2830" spans="1:19" ht="18.5" x14ac:dyDescent="0.45">
      <c r="A2830" s="24"/>
      <c r="B2830" s="24" t="s">
        <v>123</v>
      </c>
      <c r="C2830" s="24" t="s">
        <v>126</v>
      </c>
      <c r="D2830" s="22" t="s">
        <v>128</v>
      </c>
      <c r="E2830" s="24" t="s">
        <v>111</v>
      </c>
      <c r="F2830" s="22" t="s">
        <v>2693</v>
      </c>
      <c r="G2830" s="14" t="s">
        <v>1937</v>
      </c>
      <c r="H2830" s="14">
        <v>494555.5555555555</v>
      </c>
      <c r="I2830">
        <v>2</v>
      </c>
      <c r="J2830" s="13">
        <f t="shared" si="177"/>
        <v>46153</v>
      </c>
      <c r="K2830" t="str">
        <f t="shared" si="176"/>
        <v>Mon</v>
      </c>
      <c r="L2830" t="str">
        <f t="shared" si="178"/>
        <v>W2</v>
      </c>
      <c r="M2830" t="s">
        <v>10340</v>
      </c>
      <c r="N2830" t="s">
        <v>225</v>
      </c>
      <c r="O2830" t="s">
        <v>5735</v>
      </c>
      <c r="P2830" t="s">
        <v>10366</v>
      </c>
      <c r="Q2830" t="s">
        <v>200</v>
      </c>
      <c r="R2830">
        <v>139</v>
      </c>
      <c r="S2830" s="15" t="str">
        <f t="shared" si="179"/>
        <v>{ month: "May", hq: "1.South", area: "2. North Mekong", kam: "TRƯƠNG HÀO HIỆP", kae: "✔️ DSR Nguyễn Hoàng Bào", route: "F4", week: "W2", day: "Mon", cusCode: "DTH020179", sales: 494555.555555556, totalC: 139, skuLines: 2 },</v>
      </c>
    </row>
    <row r="2831" spans="1:19" ht="18.5" x14ac:dyDescent="0.45">
      <c r="A2831" s="24"/>
      <c r="B2831" s="24" t="s">
        <v>123</v>
      </c>
      <c r="C2831" s="24" t="s">
        <v>126</v>
      </c>
      <c r="D2831" s="22" t="s">
        <v>128</v>
      </c>
      <c r="E2831" s="24" t="s">
        <v>111</v>
      </c>
      <c r="F2831" s="22" t="s">
        <v>2694</v>
      </c>
      <c r="G2831" s="14" t="s">
        <v>1937</v>
      </c>
      <c r="H2831" s="14">
        <v>735777.77777777775</v>
      </c>
      <c r="I2831">
        <v>1</v>
      </c>
      <c r="J2831" s="13">
        <f t="shared" si="177"/>
        <v>46153</v>
      </c>
      <c r="K2831" t="str">
        <f t="shared" si="176"/>
        <v>Mon</v>
      </c>
      <c r="L2831" t="str">
        <f t="shared" si="178"/>
        <v>W2</v>
      </c>
      <c r="M2831" t="s">
        <v>10340</v>
      </c>
      <c r="N2831" t="s">
        <v>225</v>
      </c>
      <c r="O2831" t="s">
        <v>5735</v>
      </c>
      <c r="P2831" t="s">
        <v>10366</v>
      </c>
      <c r="Q2831" t="s">
        <v>200</v>
      </c>
      <c r="R2831">
        <v>139</v>
      </c>
      <c r="S2831" s="15" t="str">
        <f t="shared" si="179"/>
        <v>{ month: "May", hq: "1.South", area: "2. North Mekong", kam: "TRƯƠNG HÀO HIỆP", kae: "✔️ DSR Nguyễn Hoàng Bào", route: "F4", week: "W2", day: "Mon", cusCode: "DTH020180", sales: 735777.777777778, totalC: 139, skuLines: 1 },</v>
      </c>
    </row>
    <row r="2832" spans="1:19" ht="18.5" x14ac:dyDescent="0.45">
      <c r="A2832" s="24"/>
      <c r="B2832" s="24" t="s">
        <v>123</v>
      </c>
      <c r="C2832" s="24" t="s">
        <v>126</v>
      </c>
      <c r="D2832" s="22" t="s">
        <v>128</v>
      </c>
      <c r="E2832" s="24" t="s">
        <v>111</v>
      </c>
      <c r="F2832" s="22" t="s">
        <v>2695</v>
      </c>
      <c r="G2832" s="14" t="s">
        <v>1937</v>
      </c>
      <c r="H2832" s="14">
        <v>1360000</v>
      </c>
      <c r="I2832">
        <v>1</v>
      </c>
      <c r="J2832" s="13">
        <f t="shared" si="177"/>
        <v>46153</v>
      </c>
      <c r="K2832" t="str">
        <f t="shared" si="176"/>
        <v>Mon</v>
      </c>
      <c r="L2832" t="str">
        <f t="shared" si="178"/>
        <v>W2</v>
      </c>
      <c r="M2832" t="s">
        <v>10340</v>
      </c>
      <c r="N2832" t="s">
        <v>225</v>
      </c>
      <c r="O2832" t="s">
        <v>5735</v>
      </c>
      <c r="P2832" t="s">
        <v>10366</v>
      </c>
      <c r="Q2832" t="s">
        <v>200</v>
      </c>
      <c r="R2832">
        <v>139</v>
      </c>
      <c r="S2832" s="15" t="str">
        <f t="shared" si="179"/>
        <v>{ month: "May", hq: "1.South", area: "2. North Mekong", kam: "TRƯƠNG HÀO HIỆP", kae: "✔️ DSR Nguyễn Hoàng Bào", route: "F4", week: "W2", day: "Mon", cusCode: "DTH020192", sales: 1360000, totalC: 139, skuLines: 1 },</v>
      </c>
    </row>
    <row r="2833" spans="1:19" ht="18.5" x14ac:dyDescent="0.45">
      <c r="A2833" s="24"/>
      <c r="B2833" s="24" t="s">
        <v>123</v>
      </c>
      <c r="C2833" s="24" t="s">
        <v>126</v>
      </c>
      <c r="D2833" s="22" t="s">
        <v>128</v>
      </c>
      <c r="E2833" s="24" t="s">
        <v>111</v>
      </c>
      <c r="F2833" s="22" t="s">
        <v>2695</v>
      </c>
      <c r="G2833" s="14" t="s">
        <v>5747</v>
      </c>
      <c r="H2833" s="14">
        <v>1881777.7777777778</v>
      </c>
      <c r="I2833">
        <v>4</v>
      </c>
      <c r="J2833" s="13">
        <f t="shared" si="177"/>
        <v>46160</v>
      </c>
      <c r="K2833" t="str">
        <f t="shared" si="176"/>
        <v>Mon</v>
      </c>
      <c r="L2833" t="str">
        <f t="shared" si="178"/>
        <v>W3</v>
      </c>
      <c r="M2833" t="s">
        <v>10340</v>
      </c>
      <c r="N2833" t="s">
        <v>225</v>
      </c>
      <c r="O2833" t="s">
        <v>5735</v>
      </c>
      <c r="P2833" t="s">
        <v>10366</v>
      </c>
      <c r="Q2833" t="s">
        <v>200</v>
      </c>
      <c r="R2833">
        <v>139</v>
      </c>
      <c r="S2833" s="15" t="str">
        <f t="shared" si="179"/>
        <v>{ month: "May", hq: "1.South", area: "2. North Mekong", kam: "TRƯƠNG HÀO HIỆP", kae: "✔️ DSR Nguyễn Hoàng Bào", route: "F4", week: "W3", day: "Mon", cusCode: "DTH020192", sales: 1881777.77777778, totalC: 139, skuLines: 4 },</v>
      </c>
    </row>
    <row r="2834" spans="1:19" ht="18.5" x14ac:dyDescent="0.45">
      <c r="A2834" s="24"/>
      <c r="B2834" s="24" t="s">
        <v>123</v>
      </c>
      <c r="C2834" s="24" t="s">
        <v>126</v>
      </c>
      <c r="D2834" s="22" t="s">
        <v>128</v>
      </c>
      <c r="E2834" s="24" t="s">
        <v>111</v>
      </c>
      <c r="F2834" s="22" t="s">
        <v>623</v>
      </c>
      <c r="G2834" s="14" t="s">
        <v>5740</v>
      </c>
      <c r="H2834" s="14">
        <v>966485.18518518517</v>
      </c>
      <c r="I2834">
        <v>3</v>
      </c>
      <c r="J2834" s="13">
        <f t="shared" si="177"/>
        <v>46147</v>
      </c>
      <c r="K2834" t="str">
        <f t="shared" si="176"/>
        <v>Tue</v>
      </c>
      <c r="L2834" t="str">
        <f t="shared" si="178"/>
        <v>W1</v>
      </c>
      <c r="M2834" t="s">
        <v>10340</v>
      </c>
      <c r="N2834" t="s">
        <v>225</v>
      </c>
      <c r="O2834" t="s">
        <v>5735</v>
      </c>
      <c r="P2834" t="s">
        <v>10366</v>
      </c>
      <c r="Q2834" t="s">
        <v>200</v>
      </c>
      <c r="R2834">
        <v>127</v>
      </c>
      <c r="S2834" s="15" t="str">
        <f t="shared" si="179"/>
        <v>{ month: "May", hq: "1.South", area: "2. North Mekong", kam: "TRƯƠNG HÀO HIỆP", kae: "✔️ DSR Nguyễn Hoàng Bào", route: "F4", week: "W1", day: "Tue", cusCode: "DTH02211220BA", sales: 966485.185185185, totalC: 127, skuLines: 3 },</v>
      </c>
    </row>
    <row r="2835" spans="1:19" ht="18.5" x14ac:dyDescent="0.45">
      <c r="A2835" s="24"/>
      <c r="B2835" s="24" t="s">
        <v>123</v>
      </c>
      <c r="C2835" s="24" t="s">
        <v>126</v>
      </c>
      <c r="D2835" s="22" t="s">
        <v>128</v>
      </c>
      <c r="E2835" s="24" t="s">
        <v>111</v>
      </c>
      <c r="F2835" s="22" t="s">
        <v>623</v>
      </c>
      <c r="G2835" s="14" t="s">
        <v>8521</v>
      </c>
      <c r="H2835" s="14">
        <v>1279366.6666666665</v>
      </c>
      <c r="I2835">
        <v>4</v>
      </c>
      <c r="J2835" s="13">
        <f t="shared" si="177"/>
        <v>46168</v>
      </c>
      <c r="K2835" t="str">
        <f t="shared" si="176"/>
        <v>Tue</v>
      </c>
      <c r="L2835" t="str">
        <f t="shared" si="178"/>
        <v>W4</v>
      </c>
      <c r="M2835" t="s">
        <v>10340</v>
      </c>
      <c r="N2835" t="s">
        <v>225</v>
      </c>
      <c r="O2835" t="s">
        <v>5735</v>
      </c>
      <c r="P2835" t="s">
        <v>10366</v>
      </c>
      <c r="Q2835" t="s">
        <v>201</v>
      </c>
      <c r="R2835">
        <v>163</v>
      </c>
      <c r="S2835" s="15" t="str">
        <f t="shared" si="179"/>
        <v>{ month: "May", hq: "1.South", area: "2. North Mekong", kam: "TRƯƠNG HÀO HIỆP", kae: "✔️ DSR Nguyễn Hoàng Bào", route: "F2", week: "W4", day: "Tue", cusCode: "DTH02211220BA", sales: 1279366.66666667, totalC: 163, skuLines: 4 },</v>
      </c>
    </row>
    <row r="2836" spans="1:19" ht="18.5" x14ac:dyDescent="0.45">
      <c r="A2836" s="24"/>
      <c r="B2836" s="24" t="s">
        <v>123</v>
      </c>
      <c r="C2836" s="24" t="s">
        <v>126</v>
      </c>
      <c r="D2836" s="22" t="s">
        <v>128</v>
      </c>
      <c r="E2836" s="24" t="s">
        <v>111</v>
      </c>
      <c r="F2836" s="22" t="s">
        <v>624</v>
      </c>
      <c r="G2836" s="14" t="s">
        <v>5740</v>
      </c>
      <c r="H2836" s="14">
        <v>721844.44444444438</v>
      </c>
      <c r="I2836">
        <v>3</v>
      </c>
      <c r="J2836" s="13">
        <f t="shared" si="177"/>
        <v>46147</v>
      </c>
      <c r="K2836" t="str">
        <f t="shared" si="176"/>
        <v>Tue</v>
      </c>
      <c r="L2836" t="str">
        <f t="shared" si="178"/>
        <v>W1</v>
      </c>
      <c r="M2836" t="s">
        <v>10340</v>
      </c>
      <c r="N2836" t="s">
        <v>225</v>
      </c>
      <c r="O2836" t="s">
        <v>5735</v>
      </c>
      <c r="P2836" t="s">
        <v>10366</v>
      </c>
      <c r="Q2836" t="s">
        <v>200</v>
      </c>
      <c r="R2836">
        <v>127</v>
      </c>
      <c r="S2836" s="15" t="str">
        <f t="shared" si="179"/>
        <v>{ month: "May", hq: "1.South", area: "2. North Mekong", kam: "TRƯƠNG HÀO HIỆP", kae: "✔️ DSR Nguyễn Hoàng Bào", route: "F4", week: "W1", day: "Tue", cusCode: "DTH02211220LH", sales: 721844.444444444, totalC: 127, skuLines: 3 },</v>
      </c>
    </row>
    <row r="2837" spans="1:19" ht="18.5" x14ac:dyDescent="0.45">
      <c r="A2837" s="24"/>
      <c r="B2837" s="24" t="s">
        <v>123</v>
      </c>
      <c r="C2837" s="24" t="s">
        <v>126</v>
      </c>
      <c r="D2837" s="22" t="s">
        <v>128</v>
      </c>
      <c r="E2837" s="24" t="s">
        <v>111</v>
      </c>
      <c r="F2837" s="22" t="s">
        <v>624</v>
      </c>
      <c r="G2837" s="14" t="s">
        <v>8521</v>
      </c>
      <c r="H2837" s="14">
        <v>1279366.6666666665</v>
      </c>
      <c r="I2837">
        <v>4</v>
      </c>
      <c r="J2837" s="13">
        <f t="shared" si="177"/>
        <v>46168</v>
      </c>
      <c r="K2837" t="str">
        <f t="shared" si="176"/>
        <v>Tue</v>
      </c>
      <c r="L2837" t="str">
        <f t="shared" si="178"/>
        <v>W4</v>
      </c>
      <c r="M2837" t="s">
        <v>10340</v>
      </c>
      <c r="N2837" t="s">
        <v>225</v>
      </c>
      <c r="O2837" t="s">
        <v>5735</v>
      </c>
      <c r="P2837" t="s">
        <v>10366</v>
      </c>
      <c r="Q2837" t="s">
        <v>201</v>
      </c>
      <c r="R2837">
        <v>163</v>
      </c>
      <c r="S2837" s="15" t="str">
        <f t="shared" si="179"/>
        <v>{ month: "May", hq: "1.South", area: "2. North Mekong", kam: "TRƯƠNG HÀO HIỆP", kae: "✔️ DSR Nguyễn Hoàng Bào", route: "F2", week: "W4", day: "Tue", cusCode: "DTH02211220LH", sales: 1279366.66666667, totalC: 163, skuLines: 4 },</v>
      </c>
    </row>
    <row r="2838" spans="1:19" ht="18.5" x14ac:dyDescent="0.45">
      <c r="A2838" s="24"/>
      <c r="B2838" s="24" t="s">
        <v>123</v>
      </c>
      <c r="C2838" s="24" t="s">
        <v>126</v>
      </c>
      <c r="D2838" s="22" t="s">
        <v>128</v>
      </c>
      <c r="E2838" s="24" t="s">
        <v>111</v>
      </c>
      <c r="F2838" s="22" t="s">
        <v>2696</v>
      </c>
      <c r="G2838" s="14" t="s">
        <v>1944</v>
      </c>
      <c r="H2838" s="14">
        <v>815333.33333333326</v>
      </c>
      <c r="I2838">
        <v>4</v>
      </c>
      <c r="J2838" s="13">
        <f t="shared" si="177"/>
        <v>46155</v>
      </c>
      <c r="K2838" t="str">
        <f t="shared" si="176"/>
        <v>Wed</v>
      </c>
      <c r="L2838" t="str">
        <f t="shared" si="178"/>
        <v>W2</v>
      </c>
      <c r="M2838" t="s">
        <v>10340</v>
      </c>
      <c r="N2838" t="s">
        <v>225</v>
      </c>
      <c r="O2838" t="s">
        <v>5735</v>
      </c>
      <c r="P2838" t="s">
        <v>10366</v>
      </c>
      <c r="Q2838" t="s">
        <v>200</v>
      </c>
      <c r="R2838">
        <v>139</v>
      </c>
      <c r="S2838" s="15" t="str">
        <f t="shared" si="179"/>
        <v>{ month: "May", hq: "1.South", area: "2. North Mekong", kam: "TRƯƠNG HÀO HIỆP", kae: "✔️ DSR Nguyễn Hoàng Bào", route: "F4", week: "W2", day: "Wed", cusCode: "DTH0223221QP", sales: 815333.333333333, totalC: 139, skuLines: 4 },</v>
      </c>
    </row>
    <row r="2839" spans="1:19" ht="18.5" x14ac:dyDescent="0.45">
      <c r="A2839" s="24"/>
      <c r="B2839" s="24" t="s">
        <v>123</v>
      </c>
      <c r="C2839" s="24" t="s">
        <v>126</v>
      </c>
      <c r="D2839" s="22" t="s">
        <v>128</v>
      </c>
      <c r="E2839" s="24" t="s">
        <v>111</v>
      </c>
      <c r="F2839" s="22" t="s">
        <v>2696</v>
      </c>
      <c r="G2839" s="14" t="s">
        <v>8522</v>
      </c>
      <c r="H2839" s="14">
        <v>1384663.8888888888</v>
      </c>
      <c r="I2839">
        <v>5</v>
      </c>
      <c r="J2839" s="13">
        <f t="shared" si="177"/>
        <v>46169</v>
      </c>
      <c r="K2839" t="str">
        <f t="shared" si="176"/>
        <v>Wed</v>
      </c>
      <c r="L2839" t="str">
        <f t="shared" si="178"/>
        <v>W4</v>
      </c>
      <c r="M2839" t="s">
        <v>10340</v>
      </c>
      <c r="N2839" t="s">
        <v>225</v>
      </c>
      <c r="O2839" t="s">
        <v>5735</v>
      </c>
      <c r="P2839" t="s">
        <v>10366</v>
      </c>
      <c r="Q2839" t="s">
        <v>201</v>
      </c>
      <c r="R2839">
        <v>163</v>
      </c>
      <c r="S2839" s="15" t="str">
        <f t="shared" si="179"/>
        <v>{ month: "May", hq: "1.South", area: "2. North Mekong", kam: "TRƯƠNG HÀO HIỆP", kae: "✔️ DSR Nguyễn Hoàng Bào", route: "F2", week: "W4", day: "Wed", cusCode: "DTH0223221QP", sales: 1384663.88888889, totalC: 163, skuLines: 5 },</v>
      </c>
    </row>
    <row r="2840" spans="1:19" ht="18.5" x14ac:dyDescent="0.45">
      <c r="A2840" s="24"/>
      <c r="B2840" s="24" t="s">
        <v>123</v>
      </c>
      <c r="C2840" s="24" t="s">
        <v>126</v>
      </c>
      <c r="D2840" s="22" t="s">
        <v>128</v>
      </c>
      <c r="E2840" s="24" t="s">
        <v>111</v>
      </c>
      <c r="F2840" s="22" t="s">
        <v>8066</v>
      </c>
      <c r="G2840" s="14" t="s">
        <v>7953</v>
      </c>
      <c r="H2840" s="14">
        <v>2025777.7777777775</v>
      </c>
      <c r="I2840">
        <v>4</v>
      </c>
      <c r="J2840" s="13">
        <f t="shared" si="177"/>
        <v>46165</v>
      </c>
      <c r="K2840" t="str">
        <f t="shared" si="176"/>
        <v>Sat</v>
      </c>
      <c r="L2840" t="str">
        <f t="shared" si="178"/>
        <v>W3</v>
      </c>
      <c r="M2840" t="s">
        <v>10340</v>
      </c>
      <c r="N2840" t="s">
        <v>225</v>
      </c>
      <c r="O2840" t="s">
        <v>5735</v>
      </c>
      <c r="P2840" t="s">
        <v>10366</v>
      </c>
      <c r="Q2840" t="s">
        <v>200</v>
      </c>
      <c r="R2840">
        <v>139</v>
      </c>
      <c r="S2840" s="15" t="str">
        <f t="shared" si="179"/>
        <v>{ month: "May", hq: "1.South", area: "2. North Mekong", kam: "TRƯƠNG HÀO HIỆP", kae: "✔️ DSR Nguyễn Hoàng Bào", route: "F4", week: "W3", day: "Sat", cusCode: "DTH023321SA", sales: 2025777.77777778, totalC: 139, skuLines: 4 },</v>
      </c>
    </row>
    <row r="2841" spans="1:19" ht="18.5" x14ac:dyDescent="0.45">
      <c r="A2841" s="24"/>
      <c r="B2841" s="24" t="s">
        <v>123</v>
      </c>
      <c r="C2841" s="24" t="s">
        <v>126</v>
      </c>
      <c r="D2841" s="22" t="s">
        <v>128</v>
      </c>
      <c r="E2841" s="24" t="s">
        <v>111</v>
      </c>
      <c r="F2841" s="22" t="s">
        <v>8067</v>
      </c>
      <c r="G2841" s="14" t="s">
        <v>7953</v>
      </c>
      <c r="H2841" s="14">
        <v>2635777.7777777775</v>
      </c>
      <c r="I2841">
        <v>5</v>
      </c>
      <c r="J2841" s="13">
        <f t="shared" si="177"/>
        <v>46165</v>
      </c>
      <c r="K2841" t="str">
        <f t="shared" si="176"/>
        <v>Sat</v>
      </c>
      <c r="L2841" t="str">
        <f t="shared" si="178"/>
        <v>W3</v>
      </c>
      <c r="M2841" t="s">
        <v>10340</v>
      </c>
      <c r="N2841" t="s">
        <v>225</v>
      </c>
      <c r="O2841" t="s">
        <v>5735</v>
      </c>
      <c r="P2841" t="s">
        <v>10366</v>
      </c>
      <c r="Q2841" t="s">
        <v>200</v>
      </c>
      <c r="R2841">
        <v>139</v>
      </c>
      <c r="S2841" s="15" t="str">
        <f t="shared" si="179"/>
        <v>{ month: "May", hq: "1.South", area: "2. North Mekong", kam: "TRƯƠNG HÀO HIỆP", kae: "✔️ DSR Nguyễn Hoàng Bào", route: "F4", week: "W3", day: "Sat", cusCode: "DTH026520HK", sales: 2635777.77777778, totalC: 139, skuLines: 5 },</v>
      </c>
    </row>
    <row r="2842" spans="1:19" ht="18.5" x14ac:dyDescent="0.45">
      <c r="A2842" s="24"/>
      <c r="B2842" s="24" t="s">
        <v>123</v>
      </c>
      <c r="C2842" s="24" t="s">
        <v>126</v>
      </c>
      <c r="D2842" s="22" t="s">
        <v>128</v>
      </c>
      <c r="E2842" s="24" t="s">
        <v>111</v>
      </c>
      <c r="F2842" s="22" t="s">
        <v>8813</v>
      </c>
      <c r="G2842" s="14" t="s">
        <v>8522</v>
      </c>
      <c r="H2842" s="14">
        <v>2370619.4444444445</v>
      </c>
      <c r="I2842">
        <v>4</v>
      </c>
      <c r="J2842" s="13">
        <f t="shared" si="177"/>
        <v>46169</v>
      </c>
      <c r="K2842" t="str">
        <f t="shared" si="176"/>
        <v>Wed</v>
      </c>
      <c r="L2842" t="str">
        <f t="shared" si="178"/>
        <v>W4</v>
      </c>
      <c r="M2842" t="s">
        <v>10340</v>
      </c>
      <c r="N2842" t="s">
        <v>225</v>
      </c>
      <c r="O2842" t="s">
        <v>5735</v>
      </c>
      <c r="P2842" t="s">
        <v>10366</v>
      </c>
      <c r="Q2842" t="s">
        <v>201</v>
      </c>
      <c r="R2842">
        <v>163</v>
      </c>
      <c r="S2842" s="15" t="str">
        <f t="shared" si="179"/>
        <v>{ month: "May", hq: "1.South", area: "2. North Mekong", kam: "TRƯƠNG HÀO HIỆP", kae: "✔️ DSR Nguyễn Hoàng Bào", route: "F2", week: "W4", day: "Wed", cusCode: "DTH0281220MH", sales: 2370619.44444444, totalC: 163, skuLines: 4 },</v>
      </c>
    </row>
    <row r="2843" spans="1:19" ht="18.5" x14ac:dyDescent="0.45">
      <c r="A2843" s="24"/>
      <c r="B2843" s="24" t="s">
        <v>123</v>
      </c>
      <c r="C2843" s="24" t="s">
        <v>126</v>
      </c>
      <c r="D2843" s="22" t="s">
        <v>128</v>
      </c>
      <c r="E2843" s="24" t="s">
        <v>111</v>
      </c>
      <c r="F2843" s="22" t="s">
        <v>8814</v>
      </c>
      <c r="G2843" s="14" t="s">
        <v>8521</v>
      </c>
      <c r="H2843" s="14">
        <v>1527238.888888889</v>
      </c>
      <c r="I2843">
        <v>5</v>
      </c>
      <c r="J2843" s="13">
        <f t="shared" si="177"/>
        <v>46168</v>
      </c>
      <c r="K2843" t="str">
        <f t="shared" si="176"/>
        <v>Tue</v>
      </c>
      <c r="L2843" t="str">
        <f t="shared" si="178"/>
        <v>W4</v>
      </c>
      <c r="M2843" t="s">
        <v>10340</v>
      </c>
      <c r="N2843" t="s">
        <v>225</v>
      </c>
      <c r="O2843" t="s">
        <v>5735</v>
      </c>
      <c r="P2843" t="s">
        <v>10366</v>
      </c>
      <c r="Q2843" t="s">
        <v>201</v>
      </c>
      <c r="R2843">
        <v>163</v>
      </c>
      <c r="S2843" s="15" t="str">
        <f t="shared" si="179"/>
        <v>{ month: "May", hq: "1.South", area: "2. North Mekong", kam: "TRƯƠNG HÀO HIỆP", kae: "✔️ DSR Nguyễn Hoàng Bào", route: "F2", week: "W4", day: "Tue", cusCode: "DTH028321CT", sales: 1527238.88888889, totalC: 163, skuLines: 5 },</v>
      </c>
    </row>
    <row r="2844" spans="1:19" ht="18.5" x14ac:dyDescent="0.45">
      <c r="A2844" s="24"/>
      <c r="B2844" s="24" t="s">
        <v>123</v>
      </c>
      <c r="C2844" s="24" t="s">
        <v>126</v>
      </c>
      <c r="D2844" s="22" t="s">
        <v>128</v>
      </c>
      <c r="E2844" s="24" t="s">
        <v>111</v>
      </c>
      <c r="F2844" s="22" t="s">
        <v>8815</v>
      </c>
      <c r="G2844" s="14" t="s">
        <v>8521</v>
      </c>
      <c r="H2844" s="14">
        <v>1279366.6666666665</v>
      </c>
      <c r="I2844">
        <v>4</v>
      </c>
      <c r="J2844" s="13">
        <f t="shared" si="177"/>
        <v>46168</v>
      </c>
      <c r="K2844" t="str">
        <f t="shared" si="176"/>
        <v>Tue</v>
      </c>
      <c r="L2844" t="str">
        <f t="shared" si="178"/>
        <v>W4</v>
      </c>
      <c r="M2844" t="s">
        <v>10340</v>
      </c>
      <c r="N2844" t="s">
        <v>225</v>
      </c>
      <c r="O2844" t="s">
        <v>5735</v>
      </c>
      <c r="P2844" t="s">
        <v>10366</v>
      </c>
      <c r="Q2844" t="s">
        <v>201</v>
      </c>
      <c r="R2844">
        <v>163</v>
      </c>
      <c r="S2844" s="15" t="str">
        <f t="shared" si="179"/>
        <v>{ month: "May", hq: "1.South", area: "2. North Mekong", kam: "TRƯƠNG HÀO HIỆP", kae: "✔️ DSR Nguyễn Hoàng Bào", route: "F2", week: "W4", day: "Tue", cusCode: "DTH0291120CT", sales: 1279366.66666667, totalC: 163, skuLines: 4 },</v>
      </c>
    </row>
    <row r="2845" spans="1:19" ht="18.5" x14ac:dyDescent="0.45">
      <c r="A2845" s="24"/>
      <c r="B2845" s="24" t="s">
        <v>123</v>
      </c>
      <c r="C2845" s="24" t="s">
        <v>126</v>
      </c>
      <c r="D2845" s="22" t="s">
        <v>128</v>
      </c>
      <c r="E2845" s="24" t="s">
        <v>111</v>
      </c>
      <c r="F2845" s="22" t="s">
        <v>625</v>
      </c>
      <c r="G2845" s="14" t="s">
        <v>5740</v>
      </c>
      <c r="H2845" s="14">
        <v>547577.77777777787</v>
      </c>
      <c r="I2845">
        <v>5</v>
      </c>
      <c r="J2845" s="13">
        <f t="shared" si="177"/>
        <v>46147</v>
      </c>
      <c r="K2845" t="str">
        <f t="shared" si="176"/>
        <v>Tue</v>
      </c>
      <c r="L2845" t="str">
        <f t="shared" si="178"/>
        <v>W1</v>
      </c>
      <c r="M2845" t="s">
        <v>10340</v>
      </c>
      <c r="N2845" t="s">
        <v>225</v>
      </c>
      <c r="O2845" t="s">
        <v>5735</v>
      </c>
      <c r="P2845" t="s">
        <v>10366</v>
      </c>
      <c r="Q2845" t="s">
        <v>200</v>
      </c>
      <c r="R2845">
        <v>127</v>
      </c>
      <c r="S2845" s="15" t="str">
        <f t="shared" si="179"/>
        <v>{ month: "May", hq: "1.South", area: "2. North Mekong", kam: "TRƯƠNG HÀO HIỆP", kae: "✔️ DSR Nguyễn Hoàng Bào", route: "F4", week: "W1", day: "Tue", cusCode: "DTT45766", sales: 547577.777777778, totalC: 127, skuLines: 5 },</v>
      </c>
    </row>
    <row r="2846" spans="1:19" ht="18.5" x14ac:dyDescent="0.45">
      <c r="A2846" s="24"/>
      <c r="B2846" s="24" t="s">
        <v>123</v>
      </c>
      <c r="C2846" s="24" t="s">
        <v>126</v>
      </c>
      <c r="D2846" s="22" t="s">
        <v>128</v>
      </c>
      <c r="E2846" s="24" t="s">
        <v>111</v>
      </c>
      <c r="F2846" s="22" t="s">
        <v>2697</v>
      </c>
      <c r="G2846" s="14" t="s">
        <v>1949</v>
      </c>
      <c r="H2846" s="14">
        <v>451688.88888888888</v>
      </c>
      <c r="I2846">
        <v>3</v>
      </c>
      <c r="J2846" s="13">
        <f t="shared" si="177"/>
        <v>46156</v>
      </c>
      <c r="K2846" t="str">
        <f t="shared" si="176"/>
        <v>Thu</v>
      </c>
      <c r="L2846" t="str">
        <f t="shared" si="178"/>
        <v>W2</v>
      </c>
      <c r="M2846" t="s">
        <v>10340</v>
      </c>
      <c r="N2846" t="s">
        <v>225</v>
      </c>
      <c r="O2846" t="s">
        <v>5735</v>
      </c>
      <c r="P2846" t="s">
        <v>10366</v>
      </c>
      <c r="Q2846" t="s">
        <v>200</v>
      </c>
      <c r="R2846">
        <v>139</v>
      </c>
      <c r="S2846" s="15" t="str">
        <f t="shared" si="179"/>
        <v>{ month: "May", hq: "1.South", area: "2. North Mekong", kam: "TRƯƠNG HÀO HIỆP", kae: "✔️ DSR Nguyễn Hoàng Bào", route: "F4", week: "W2", day: "Thu", cusCode: "KG041", sales: 451688.888888889, totalC: 139, skuLines: 3 },</v>
      </c>
    </row>
    <row r="2847" spans="1:19" ht="18.5" x14ac:dyDescent="0.45">
      <c r="A2847" s="24"/>
      <c r="B2847" s="24" t="s">
        <v>123</v>
      </c>
      <c r="C2847" s="24" t="s">
        <v>126</v>
      </c>
      <c r="D2847" s="22" t="s">
        <v>128</v>
      </c>
      <c r="E2847" s="24" t="s">
        <v>111</v>
      </c>
      <c r="F2847" s="22" t="s">
        <v>2698</v>
      </c>
      <c r="G2847" s="14" t="s">
        <v>1935</v>
      </c>
      <c r="H2847" s="14">
        <v>2720000</v>
      </c>
      <c r="I2847">
        <v>1</v>
      </c>
      <c r="J2847" s="13">
        <f t="shared" si="177"/>
        <v>46157</v>
      </c>
      <c r="K2847" t="str">
        <f t="shared" si="176"/>
        <v>Fri</v>
      </c>
      <c r="L2847" t="str">
        <f t="shared" si="178"/>
        <v>W2</v>
      </c>
      <c r="M2847" t="s">
        <v>10340</v>
      </c>
      <c r="N2847" t="s">
        <v>225</v>
      </c>
      <c r="O2847" t="s">
        <v>5735</v>
      </c>
      <c r="P2847" t="s">
        <v>10366</v>
      </c>
      <c r="Q2847" t="s">
        <v>200</v>
      </c>
      <c r="R2847">
        <v>139</v>
      </c>
      <c r="S2847" s="15" t="str">
        <f t="shared" si="179"/>
        <v>{ month: "May", hq: "1.South", area: "2. North Mekong", kam: "TRƯƠNG HÀO HIỆP", kae: "✔️ DSR Nguyễn Hoàng Bào", route: "F4", week: "W2", day: "Fri", cusCode: "MKDTST012026", sales: 2720000, totalC: 139, skuLines: 1 },</v>
      </c>
    </row>
    <row r="2848" spans="1:19" ht="18.5" x14ac:dyDescent="0.45">
      <c r="A2848" s="24"/>
      <c r="B2848" s="24" t="s">
        <v>123</v>
      </c>
      <c r="C2848" s="24" t="s">
        <v>126</v>
      </c>
      <c r="D2848" s="22" t="s">
        <v>128</v>
      </c>
      <c r="E2848" s="24" t="s">
        <v>111</v>
      </c>
      <c r="F2848" s="22" t="s">
        <v>2699</v>
      </c>
      <c r="G2848" s="14" t="s">
        <v>1937</v>
      </c>
      <c r="H2848" s="14">
        <v>850666.66666666663</v>
      </c>
      <c r="I2848">
        <v>7</v>
      </c>
      <c r="J2848" s="13">
        <f t="shared" si="177"/>
        <v>46153</v>
      </c>
      <c r="K2848" t="str">
        <f t="shared" si="176"/>
        <v>Mon</v>
      </c>
      <c r="L2848" t="str">
        <f t="shared" si="178"/>
        <v>W2</v>
      </c>
      <c r="M2848" t="s">
        <v>10340</v>
      </c>
      <c r="N2848" t="s">
        <v>225</v>
      </c>
      <c r="O2848" t="s">
        <v>5735</v>
      </c>
      <c r="P2848" t="s">
        <v>10366</v>
      </c>
      <c r="Q2848" t="s">
        <v>200</v>
      </c>
      <c r="R2848">
        <v>139</v>
      </c>
      <c r="S2848" s="15" t="str">
        <f t="shared" si="179"/>
        <v>{ month: "May", hq: "1.South", area: "2. North Mekong", kam: "TRƯƠNG HÀO HIỆP", kae: "✔️ DSR Nguyễn Hoàng Bào", route: "F4", week: "W2", day: "Mon", cusCode: "MKDTST160102026", sales: 850666.666666667, totalC: 139, skuLines: 7 },</v>
      </c>
    </row>
    <row r="2849" spans="1:19" ht="18.5" x14ac:dyDescent="0.45">
      <c r="A2849" s="24"/>
      <c r="B2849" s="24" t="s">
        <v>123</v>
      </c>
      <c r="C2849" s="24" t="s">
        <v>126</v>
      </c>
      <c r="D2849" s="22" t="s">
        <v>128</v>
      </c>
      <c r="E2849" s="24" t="s">
        <v>111</v>
      </c>
      <c r="F2849" s="22" t="s">
        <v>2699</v>
      </c>
      <c r="G2849" s="14" t="s">
        <v>5747</v>
      </c>
      <c r="H2849" s="14">
        <v>706655.5555555555</v>
      </c>
      <c r="I2849">
        <v>2</v>
      </c>
      <c r="J2849" s="13">
        <f t="shared" si="177"/>
        <v>46160</v>
      </c>
      <c r="K2849" t="str">
        <f t="shared" si="176"/>
        <v>Mon</v>
      </c>
      <c r="L2849" t="str">
        <f t="shared" si="178"/>
        <v>W3</v>
      </c>
      <c r="M2849" t="s">
        <v>10340</v>
      </c>
      <c r="N2849" t="s">
        <v>225</v>
      </c>
      <c r="O2849" t="s">
        <v>5735</v>
      </c>
      <c r="P2849" t="s">
        <v>10366</v>
      </c>
      <c r="Q2849" t="s">
        <v>200</v>
      </c>
      <c r="R2849">
        <v>139</v>
      </c>
      <c r="S2849" s="15" t="str">
        <f t="shared" si="179"/>
        <v>{ month: "May", hq: "1.South", area: "2. North Mekong", kam: "TRƯƠNG HÀO HIỆP", kae: "✔️ DSR Nguyễn Hoàng Bào", route: "F4", week: "W3", day: "Mon", cusCode: "MKDTST160102026", sales: 706655.555555556, totalC: 139, skuLines: 2 },</v>
      </c>
    </row>
    <row r="2850" spans="1:19" ht="18.5" x14ac:dyDescent="0.45">
      <c r="A2850" s="24"/>
      <c r="B2850" s="24" t="s">
        <v>123</v>
      </c>
      <c r="C2850" s="24" t="s">
        <v>126</v>
      </c>
      <c r="D2850" s="22" t="s">
        <v>128</v>
      </c>
      <c r="E2850" s="24" t="s">
        <v>111</v>
      </c>
      <c r="F2850" s="22" t="s">
        <v>2700</v>
      </c>
      <c r="G2850" s="14" t="s">
        <v>1944</v>
      </c>
      <c r="H2850" s="14">
        <v>775000</v>
      </c>
      <c r="I2850">
        <v>3</v>
      </c>
      <c r="J2850" s="13">
        <f t="shared" si="177"/>
        <v>46155</v>
      </c>
      <c r="K2850" t="str">
        <f t="shared" si="176"/>
        <v>Wed</v>
      </c>
      <c r="L2850" t="str">
        <f t="shared" si="178"/>
        <v>W2</v>
      </c>
      <c r="M2850" t="s">
        <v>10340</v>
      </c>
      <c r="N2850" t="s">
        <v>225</v>
      </c>
      <c r="O2850" t="s">
        <v>5735</v>
      </c>
      <c r="P2850" t="s">
        <v>10366</v>
      </c>
      <c r="Q2850" t="s">
        <v>200</v>
      </c>
      <c r="R2850">
        <v>139</v>
      </c>
      <c r="S2850" s="15" t="str">
        <f t="shared" si="179"/>
        <v>{ month: "May", hq: "1.South", area: "2. North Mekong", kam: "TRƯƠNG HÀO HIỆP", kae: "✔️ DSR Nguyễn Hoàng Bào", route: "F4", week: "W2", day: "Wed", cusCode: "MKDTST2048", sales: 775000, totalC: 139, skuLines: 3 },</v>
      </c>
    </row>
    <row r="2851" spans="1:19" ht="18.5" x14ac:dyDescent="0.45">
      <c r="A2851" s="24"/>
      <c r="B2851" s="24" t="s">
        <v>123</v>
      </c>
      <c r="C2851" s="24" t="s">
        <v>126</v>
      </c>
      <c r="D2851" s="22" t="s">
        <v>128</v>
      </c>
      <c r="E2851" s="24" t="s">
        <v>111</v>
      </c>
      <c r="F2851" s="22" t="s">
        <v>2700</v>
      </c>
      <c r="G2851" s="14" t="s">
        <v>8522</v>
      </c>
      <c r="H2851" s="14">
        <v>1339938.8888888888</v>
      </c>
      <c r="I2851">
        <v>6</v>
      </c>
      <c r="J2851" s="13">
        <f t="shared" si="177"/>
        <v>46169</v>
      </c>
      <c r="K2851" t="str">
        <f t="shared" si="176"/>
        <v>Wed</v>
      </c>
      <c r="L2851" t="str">
        <f t="shared" si="178"/>
        <v>W4</v>
      </c>
      <c r="M2851" t="s">
        <v>10340</v>
      </c>
      <c r="N2851" t="s">
        <v>225</v>
      </c>
      <c r="O2851" t="s">
        <v>5735</v>
      </c>
      <c r="P2851" t="s">
        <v>10366</v>
      </c>
      <c r="Q2851" t="s">
        <v>201</v>
      </c>
      <c r="R2851">
        <v>163</v>
      </c>
      <c r="S2851" s="15" t="str">
        <f t="shared" si="179"/>
        <v>{ month: "May", hq: "1.South", area: "2. North Mekong", kam: "TRƯƠNG HÀO HIỆP", kae: "✔️ DSR Nguyễn Hoàng Bào", route: "F2", week: "W4", day: "Wed", cusCode: "MKDTST2048", sales: 1339938.88888889, totalC: 163, skuLines: 6 },</v>
      </c>
    </row>
    <row r="2852" spans="1:19" ht="18.5" x14ac:dyDescent="0.45">
      <c r="A2852" s="24"/>
      <c r="B2852" s="24" t="s">
        <v>123</v>
      </c>
      <c r="C2852" s="24" t="s">
        <v>126</v>
      </c>
      <c r="D2852" s="22" t="s">
        <v>128</v>
      </c>
      <c r="E2852" s="24" t="s">
        <v>111</v>
      </c>
      <c r="F2852" s="22" t="s">
        <v>2701</v>
      </c>
      <c r="G2852" s="14" t="s">
        <v>1949</v>
      </c>
      <c r="H2852" s="14">
        <v>630000</v>
      </c>
      <c r="I2852">
        <v>2</v>
      </c>
      <c r="J2852" s="13">
        <f t="shared" si="177"/>
        <v>46156</v>
      </c>
      <c r="K2852" t="str">
        <f t="shared" si="176"/>
        <v>Thu</v>
      </c>
      <c r="L2852" t="str">
        <f t="shared" si="178"/>
        <v>W2</v>
      </c>
      <c r="M2852" t="s">
        <v>10340</v>
      </c>
      <c r="N2852" t="s">
        <v>225</v>
      </c>
      <c r="O2852" t="s">
        <v>5735</v>
      </c>
      <c r="P2852" t="s">
        <v>10366</v>
      </c>
      <c r="Q2852" t="s">
        <v>200</v>
      </c>
      <c r="R2852">
        <v>139</v>
      </c>
      <c r="S2852" s="15" t="str">
        <f t="shared" si="179"/>
        <v>{ month: "May", hq: "1.South", area: "2. North Mekong", kam: "TRƯƠNG HÀO HIỆP", kae: "✔️ DSR Nguyễn Hoàng Bào", route: "F4", week: "W2", day: "Thu", cusCode: "MKDTST21261270", sales: 630000, totalC: 139, skuLines: 2 },</v>
      </c>
    </row>
    <row r="2853" spans="1:19" ht="18.5" x14ac:dyDescent="0.45">
      <c r="A2853" s="24"/>
      <c r="B2853" s="24" t="s">
        <v>123</v>
      </c>
      <c r="C2853" s="24" t="s">
        <v>126</v>
      </c>
      <c r="D2853" s="22" t="s">
        <v>128</v>
      </c>
      <c r="E2853" s="24" t="s">
        <v>111</v>
      </c>
      <c r="F2853" s="22" t="s">
        <v>2701</v>
      </c>
      <c r="G2853" s="14" t="s">
        <v>5745</v>
      </c>
      <c r="H2853" s="14">
        <v>3979688.888888889</v>
      </c>
      <c r="I2853">
        <v>4</v>
      </c>
      <c r="J2853" s="13">
        <f t="shared" si="177"/>
        <v>46163</v>
      </c>
      <c r="K2853" t="str">
        <f t="shared" si="176"/>
        <v>Thu</v>
      </c>
      <c r="L2853" t="str">
        <f t="shared" si="178"/>
        <v>W3</v>
      </c>
      <c r="M2853" t="s">
        <v>10340</v>
      </c>
      <c r="N2853" t="s">
        <v>225</v>
      </c>
      <c r="O2853" t="s">
        <v>5735</v>
      </c>
      <c r="P2853" t="s">
        <v>10366</v>
      </c>
      <c r="Q2853" t="s">
        <v>200</v>
      </c>
      <c r="R2853">
        <v>139</v>
      </c>
      <c r="S2853" s="15" t="str">
        <f t="shared" si="179"/>
        <v>{ month: "May", hq: "1.South", area: "2. North Mekong", kam: "TRƯƠNG HÀO HIỆP", kae: "✔️ DSR Nguyễn Hoàng Bào", route: "F4", week: "W3", day: "Thu", cusCode: "MKDTST21261270", sales: 3979688.88888889, totalC: 139, skuLines: 4 },</v>
      </c>
    </row>
    <row r="2854" spans="1:19" ht="18.5" x14ac:dyDescent="0.45">
      <c r="A2854" s="24"/>
      <c r="B2854" s="24" t="s">
        <v>123</v>
      </c>
      <c r="C2854" s="24" t="s">
        <v>126</v>
      </c>
      <c r="D2854" s="22" t="s">
        <v>128</v>
      </c>
      <c r="E2854" s="24" t="s">
        <v>111</v>
      </c>
      <c r="F2854" s="22" t="s">
        <v>2701</v>
      </c>
      <c r="G2854" s="14" t="s">
        <v>8523</v>
      </c>
      <c r="H2854" s="14">
        <v>1912800</v>
      </c>
      <c r="I2854">
        <v>2</v>
      </c>
      <c r="J2854" s="13">
        <f t="shared" si="177"/>
        <v>46170</v>
      </c>
      <c r="K2854" t="str">
        <f t="shared" si="176"/>
        <v>Thu</v>
      </c>
      <c r="L2854" t="str">
        <f t="shared" si="178"/>
        <v>W4</v>
      </c>
      <c r="M2854" t="s">
        <v>10340</v>
      </c>
      <c r="N2854" t="s">
        <v>225</v>
      </c>
      <c r="O2854" t="s">
        <v>5735</v>
      </c>
      <c r="P2854" t="s">
        <v>10366</v>
      </c>
      <c r="Q2854" t="s">
        <v>1932</v>
      </c>
      <c r="R2854">
        <v>163</v>
      </c>
      <c r="S2854" s="15" t="str">
        <f t="shared" si="179"/>
        <v>{ month: "May", hq: "1.South", area: "2. North Mekong", kam: "TRƯƠNG HÀO HIỆP", kae: "✔️ DSR Nguyễn Hoàng Bào", route: "F2/F4", week: "W4", day: "Thu", cusCode: "MKDTST21261270", sales: 1912800, totalC: 163, skuLines: 2 },</v>
      </c>
    </row>
    <row r="2855" spans="1:19" ht="18.5" x14ac:dyDescent="0.45">
      <c r="A2855" s="24"/>
      <c r="B2855" s="24" t="s">
        <v>123</v>
      </c>
      <c r="C2855" s="24" t="s">
        <v>126</v>
      </c>
      <c r="D2855" s="22" t="s">
        <v>128</v>
      </c>
      <c r="E2855" s="24" t="s">
        <v>111</v>
      </c>
      <c r="F2855" s="22" t="s">
        <v>2702</v>
      </c>
      <c r="G2855" s="14" t="s">
        <v>1949</v>
      </c>
      <c r="H2855" s="14">
        <v>1360000</v>
      </c>
      <c r="I2855">
        <v>1</v>
      </c>
      <c r="J2855" s="13">
        <f t="shared" si="177"/>
        <v>46156</v>
      </c>
      <c r="K2855" t="str">
        <f t="shared" si="176"/>
        <v>Thu</v>
      </c>
      <c r="L2855" t="str">
        <f t="shared" si="178"/>
        <v>W2</v>
      </c>
      <c r="M2855" t="s">
        <v>10340</v>
      </c>
      <c r="N2855" t="s">
        <v>225</v>
      </c>
      <c r="O2855" t="s">
        <v>5735</v>
      </c>
      <c r="P2855" t="s">
        <v>10366</v>
      </c>
      <c r="Q2855" t="s">
        <v>200</v>
      </c>
      <c r="R2855">
        <v>139</v>
      </c>
      <c r="S2855" s="15" t="str">
        <f t="shared" si="179"/>
        <v>{ month: "May", hq: "1.South", area: "2. North Mekong", kam: "TRƯƠNG HÀO HIỆP", kae: "✔️ DSR Nguyễn Hoàng Bào", route: "F4", week: "W2", day: "Thu", cusCode: "MKDTST21261271", sales: 1360000, totalC: 139, skuLines: 1 },</v>
      </c>
    </row>
    <row r="2856" spans="1:19" ht="18.5" x14ac:dyDescent="0.45">
      <c r="A2856" s="24"/>
      <c r="B2856" s="24" t="s">
        <v>123</v>
      </c>
      <c r="C2856" s="24" t="s">
        <v>126</v>
      </c>
      <c r="D2856" s="22" t="s">
        <v>128</v>
      </c>
      <c r="E2856" s="24" t="s">
        <v>111</v>
      </c>
      <c r="F2856" s="22" t="s">
        <v>2703</v>
      </c>
      <c r="G2856" s="14" t="s">
        <v>1949</v>
      </c>
      <c r="H2856" s="14">
        <v>357587.03703703702</v>
      </c>
      <c r="I2856">
        <v>3</v>
      </c>
      <c r="J2856" s="13">
        <f t="shared" si="177"/>
        <v>46156</v>
      </c>
      <c r="K2856" t="str">
        <f t="shared" si="176"/>
        <v>Thu</v>
      </c>
      <c r="L2856" t="str">
        <f t="shared" si="178"/>
        <v>W2</v>
      </c>
      <c r="M2856" t="s">
        <v>10340</v>
      </c>
      <c r="N2856" t="s">
        <v>225</v>
      </c>
      <c r="O2856" t="s">
        <v>5735</v>
      </c>
      <c r="P2856" t="s">
        <v>10366</v>
      </c>
      <c r="Q2856" t="s">
        <v>200</v>
      </c>
      <c r="R2856">
        <v>139</v>
      </c>
      <c r="S2856" s="15" t="str">
        <f t="shared" si="179"/>
        <v>{ month: "May", hq: "1.South", area: "2. North Mekong", kam: "TRƯƠNG HÀO HIỆP", kae: "✔️ DSR Nguyễn Hoàng Bào", route: "F4", week: "W2", day: "Thu", cusCode: "MKDTST21261275", sales: 357587.037037037, totalC: 139, skuLines: 3 },</v>
      </c>
    </row>
    <row r="2857" spans="1:19" ht="18.5" x14ac:dyDescent="0.45">
      <c r="A2857" s="24"/>
      <c r="B2857" s="24" t="s">
        <v>123</v>
      </c>
      <c r="C2857" s="24" t="s">
        <v>126</v>
      </c>
      <c r="D2857" s="22" t="s">
        <v>128</v>
      </c>
      <c r="E2857" s="24" t="s">
        <v>111</v>
      </c>
      <c r="F2857" s="22" t="s">
        <v>2704</v>
      </c>
      <c r="G2857" s="14" t="s">
        <v>1949</v>
      </c>
      <c r="H2857" s="14">
        <v>435844.44444444444</v>
      </c>
      <c r="I2857">
        <v>4</v>
      </c>
      <c r="J2857" s="13">
        <f t="shared" si="177"/>
        <v>46156</v>
      </c>
      <c r="K2857" t="str">
        <f t="shared" si="176"/>
        <v>Thu</v>
      </c>
      <c r="L2857" t="str">
        <f t="shared" si="178"/>
        <v>W2</v>
      </c>
      <c r="M2857" t="s">
        <v>10340</v>
      </c>
      <c r="N2857" t="s">
        <v>225</v>
      </c>
      <c r="O2857" t="s">
        <v>5735</v>
      </c>
      <c r="P2857" t="s">
        <v>10366</v>
      </c>
      <c r="Q2857" t="s">
        <v>200</v>
      </c>
      <c r="R2857">
        <v>139</v>
      </c>
      <c r="S2857" s="15" t="str">
        <f t="shared" si="179"/>
        <v>{ month: "May", hq: "1.South", area: "2. North Mekong", kam: "TRƯƠNG HÀO HIỆP", kae: "✔️ DSR Nguyễn Hoàng Bào", route: "F4", week: "W2", day: "Thu", cusCode: "MKDTST21261280", sales: 435844.444444444, totalC: 139, skuLines: 4 },</v>
      </c>
    </row>
    <row r="2858" spans="1:19" ht="18.5" x14ac:dyDescent="0.45">
      <c r="A2858" s="24"/>
      <c r="B2858" s="24" t="s">
        <v>123</v>
      </c>
      <c r="C2858" s="24" t="s">
        <v>126</v>
      </c>
      <c r="D2858" s="22" t="s">
        <v>128</v>
      </c>
      <c r="E2858" s="24" t="s">
        <v>111</v>
      </c>
      <c r="F2858" s="22" t="s">
        <v>2704</v>
      </c>
      <c r="G2858" s="14" t="s">
        <v>5745</v>
      </c>
      <c r="H2858" s="14">
        <v>469888.88888888888</v>
      </c>
      <c r="I2858">
        <v>2</v>
      </c>
      <c r="J2858" s="13">
        <f t="shared" si="177"/>
        <v>46163</v>
      </c>
      <c r="K2858" t="str">
        <f t="shared" si="176"/>
        <v>Thu</v>
      </c>
      <c r="L2858" t="str">
        <f t="shared" si="178"/>
        <v>W3</v>
      </c>
      <c r="M2858" t="s">
        <v>10340</v>
      </c>
      <c r="N2858" t="s">
        <v>225</v>
      </c>
      <c r="O2858" t="s">
        <v>5735</v>
      </c>
      <c r="P2858" t="s">
        <v>10366</v>
      </c>
      <c r="Q2858" t="s">
        <v>200</v>
      </c>
      <c r="R2858">
        <v>139</v>
      </c>
      <c r="S2858" s="15" t="str">
        <f t="shared" si="179"/>
        <v>{ month: "May", hq: "1.South", area: "2. North Mekong", kam: "TRƯƠNG HÀO HIỆP", kae: "✔️ DSR Nguyễn Hoàng Bào", route: "F4", week: "W3", day: "Thu", cusCode: "MKDTST21261280", sales: 469888.888888889, totalC: 139, skuLines: 2 },</v>
      </c>
    </row>
    <row r="2859" spans="1:19" ht="18.5" x14ac:dyDescent="0.45">
      <c r="A2859" s="24"/>
      <c r="B2859" s="24" t="s">
        <v>123</v>
      </c>
      <c r="C2859" s="24" t="s">
        <v>126</v>
      </c>
      <c r="D2859" s="22" t="s">
        <v>128</v>
      </c>
      <c r="E2859" s="24" t="s">
        <v>111</v>
      </c>
      <c r="F2859" s="22" t="s">
        <v>8816</v>
      </c>
      <c r="G2859" s="14" t="s">
        <v>8523</v>
      </c>
      <c r="H2859" s="14">
        <v>1261277.7777777778</v>
      </c>
      <c r="I2859">
        <v>4</v>
      </c>
      <c r="J2859" s="13">
        <f t="shared" si="177"/>
        <v>46170</v>
      </c>
      <c r="K2859" t="str">
        <f t="shared" si="176"/>
        <v>Thu</v>
      </c>
      <c r="L2859" t="str">
        <f t="shared" si="178"/>
        <v>W4</v>
      </c>
      <c r="M2859" t="s">
        <v>10340</v>
      </c>
      <c r="N2859" t="s">
        <v>225</v>
      </c>
      <c r="O2859" t="s">
        <v>5735</v>
      </c>
      <c r="P2859" t="s">
        <v>10366</v>
      </c>
      <c r="Q2859" t="s">
        <v>1932</v>
      </c>
      <c r="R2859">
        <v>163</v>
      </c>
      <c r="S2859" s="15" t="str">
        <f t="shared" si="179"/>
        <v>{ month: "May", hq: "1.South", area: "2. North Mekong", kam: "TRƯƠNG HÀO HIỆP", kae: "✔️ DSR Nguyễn Hoàng Bào", route: "F2/F4", week: "W4", day: "Thu", cusCode: "MKDTST21261281", sales: 1261277.77777778, totalC: 163, skuLines: 4 },</v>
      </c>
    </row>
    <row r="2860" spans="1:19" ht="18.5" x14ac:dyDescent="0.45">
      <c r="A2860" s="24"/>
      <c r="B2860" s="24" t="s">
        <v>123</v>
      </c>
      <c r="C2860" s="24" t="s">
        <v>126</v>
      </c>
      <c r="D2860" s="22" t="s">
        <v>128</v>
      </c>
      <c r="E2860" s="24" t="s">
        <v>111</v>
      </c>
      <c r="F2860" s="22" t="s">
        <v>2705</v>
      </c>
      <c r="G2860" s="14" t="s">
        <v>1944</v>
      </c>
      <c r="H2860" s="14">
        <v>1335277.7777777778</v>
      </c>
      <c r="I2860">
        <v>1</v>
      </c>
      <c r="J2860" s="13">
        <f t="shared" si="177"/>
        <v>46155</v>
      </c>
      <c r="K2860" t="str">
        <f t="shared" si="176"/>
        <v>Wed</v>
      </c>
      <c r="L2860" t="str">
        <f t="shared" si="178"/>
        <v>W2</v>
      </c>
      <c r="M2860" t="s">
        <v>10340</v>
      </c>
      <c r="N2860" t="s">
        <v>225</v>
      </c>
      <c r="O2860" t="s">
        <v>5735</v>
      </c>
      <c r="P2860" t="s">
        <v>10366</v>
      </c>
      <c r="Q2860" t="s">
        <v>200</v>
      </c>
      <c r="R2860">
        <v>139</v>
      </c>
      <c r="S2860" s="15" t="str">
        <f t="shared" si="179"/>
        <v>{ month: "May", hq: "1.South", area: "2. North Mekong", kam: "TRƯƠNG HÀO HIỆP", kae: "✔️ DSR Nguyễn Hoàng Bào", route: "F4", week: "W2", day: "Wed", cusCode: "MKDTST290", sales: 1335277.77777778, totalC: 139, skuLines: 1 },</v>
      </c>
    </row>
    <row r="2861" spans="1:19" ht="18.5" x14ac:dyDescent="0.45">
      <c r="A2861" s="24"/>
      <c r="B2861" s="24" t="s">
        <v>123</v>
      </c>
      <c r="C2861" s="24" t="s">
        <v>126</v>
      </c>
      <c r="D2861" s="22" t="s">
        <v>128</v>
      </c>
      <c r="E2861" s="24" t="s">
        <v>111</v>
      </c>
      <c r="F2861" s="22" t="s">
        <v>8068</v>
      </c>
      <c r="G2861" s="14" t="s">
        <v>7953</v>
      </c>
      <c r="H2861" s="14">
        <v>733333.33333333337</v>
      </c>
      <c r="I2861">
        <v>3</v>
      </c>
      <c r="J2861" s="13">
        <f t="shared" si="177"/>
        <v>46165</v>
      </c>
      <c r="K2861" t="str">
        <f t="shared" si="176"/>
        <v>Sat</v>
      </c>
      <c r="L2861" t="str">
        <f t="shared" si="178"/>
        <v>W3</v>
      </c>
      <c r="M2861" t="s">
        <v>10340</v>
      </c>
      <c r="N2861" t="s">
        <v>225</v>
      </c>
      <c r="O2861" t="s">
        <v>5735</v>
      </c>
      <c r="P2861" t="s">
        <v>10366</v>
      </c>
      <c r="Q2861" t="s">
        <v>200</v>
      </c>
      <c r="R2861">
        <v>139</v>
      </c>
      <c r="S2861" s="15" t="str">
        <f t="shared" si="179"/>
        <v>{ month: "May", hq: "1.South", area: "2. North Mekong", kam: "TRƯƠNG HÀO HIỆP", kae: "✔️ DSR Nguyễn Hoàng Bào", route: "F4", week: "W3", day: "Sat", cusCode: "MKDTST769826", sales: 733333.333333333, totalC: 139, skuLines: 3 },</v>
      </c>
    </row>
    <row r="2862" spans="1:19" ht="18.5" x14ac:dyDescent="0.45">
      <c r="A2862" s="24"/>
      <c r="B2862" s="24" t="s">
        <v>123</v>
      </c>
      <c r="C2862" s="24" t="s">
        <v>126</v>
      </c>
      <c r="D2862" s="22" t="s">
        <v>128</v>
      </c>
      <c r="E2862" s="24" t="s">
        <v>111</v>
      </c>
      <c r="F2862" s="22" t="s">
        <v>8068</v>
      </c>
      <c r="G2862" s="14" t="s">
        <v>8525</v>
      </c>
      <c r="H2862" s="14">
        <v>2951018.5185185187</v>
      </c>
      <c r="I2862">
        <v>4</v>
      </c>
      <c r="J2862" s="13">
        <f t="shared" si="177"/>
        <v>46172</v>
      </c>
      <c r="K2862" t="str">
        <f t="shared" si="176"/>
        <v>Sat</v>
      </c>
      <c r="L2862" t="str">
        <f t="shared" si="178"/>
        <v>W4</v>
      </c>
      <c r="M2862" t="s">
        <v>10340</v>
      </c>
      <c r="N2862" t="s">
        <v>225</v>
      </c>
      <c r="O2862" t="s">
        <v>5735</v>
      </c>
      <c r="P2862" t="s">
        <v>10366</v>
      </c>
      <c r="Q2862" t="s">
        <v>201</v>
      </c>
      <c r="R2862">
        <v>163</v>
      </c>
      <c r="S2862" s="15" t="str">
        <f t="shared" si="179"/>
        <v>{ month: "May", hq: "1.South", area: "2. North Mekong", kam: "TRƯƠNG HÀO HIỆP", kae: "✔️ DSR Nguyễn Hoàng Bào", route: "F2", week: "W4", day: "Sat", cusCode: "MKDTST769826", sales: 2951018.51851852, totalC: 163, skuLines: 4 },</v>
      </c>
    </row>
    <row r="2863" spans="1:19" ht="18.5" x14ac:dyDescent="0.45">
      <c r="A2863" s="24"/>
      <c r="B2863" s="24" t="s">
        <v>123</v>
      </c>
      <c r="C2863" s="24" t="s">
        <v>126</v>
      </c>
      <c r="D2863" s="22" t="s">
        <v>128</v>
      </c>
      <c r="E2863" s="24" t="s">
        <v>111</v>
      </c>
      <c r="F2863" s="22" t="s">
        <v>8069</v>
      </c>
      <c r="G2863" s="14" t="s">
        <v>7953</v>
      </c>
      <c r="H2863" s="14">
        <v>1286811.111111111</v>
      </c>
      <c r="I2863">
        <v>5</v>
      </c>
      <c r="J2863" s="13">
        <f t="shared" si="177"/>
        <v>46165</v>
      </c>
      <c r="K2863" t="str">
        <f t="shared" si="176"/>
        <v>Sat</v>
      </c>
      <c r="L2863" t="str">
        <f t="shared" si="178"/>
        <v>W3</v>
      </c>
      <c r="M2863" t="s">
        <v>10340</v>
      </c>
      <c r="N2863" t="s">
        <v>225</v>
      </c>
      <c r="O2863" t="s">
        <v>5735</v>
      </c>
      <c r="P2863" t="s">
        <v>10366</v>
      </c>
      <c r="Q2863" t="s">
        <v>200</v>
      </c>
      <c r="R2863">
        <v>139</v>
      </c>
      <c r="S2863" s="15" t="str">
        <f t="shared" si="179"/>
        <v>{ month: "May", hq: "1.South", area: "2. North Mekong", kam: "TRƯƠNG HÀO HIỆP", kae: "✔️ DSR Nguyễn Hoàng Bào", route: "F4", week: "W3", day: "Sat", cusCode: "MKDTST769827", sales: 1286811.11111111, totalC: 139, skuLines: 5 },</v>
      </c>
    </row>
    <row r="2864" spans="1:19" ht="18.5" x14ac:dyDescent="0.45">
      <c r="A2864" s="24"/>
      <c r="B2864" s="24" t="s">
        <v>123</v>
      </c>
      <c r="C2864" s="24" t="s">
        <v>126</v>
      </c>
      <c r="D2864" s="22" t="s">
        <v>128</v>
      </c>
      <c r="E2864" s="24" t="s">
        <v>111</v>
      </c>
      <c r="F2864" s="22" t="s">
        <v>8069</v>
      </c>
      <c r="G2864" s="14" t="s">
        <v>8525</v>
      </c>
      <c r="H2864" s="14">
        <v>2951018.5185185187</v>
      </c>
      <c r="I2864">
        <v>4</v>
      </c>
      <c r="J2864" s="13">
        <f t="shared" si="177"/>
        <v>46172</v>
      </c>
      <c r="K2864" t="str">
        <f t="shared" si="176"/>
        <v>Sat</v>
      </c>
      <c r="L2864" t="str">
        <f t="shared" si="178"/>
        <v>W4</v>
      </c>
      <c r="M2864" t="s">
        <v>10340</v>
      </c>
      <c r="N2864" t="s">
        <v>225</v>
      </c>
      <c r="O2864" t="s">
        <v>5735</v>
      </c>
      <c r="P2864" t="s">
        <v>10366</v>
      </c>
      <c r="Q2864" t="s">
        <v>201</v>
      </c>
      <c r="R2864">
        <v>163</v>
      </c>
      <c r="S2864" s="15" t="str">
        <f t="shared" si="179"/>
        <v>{ month: "May", hq: "1.South", area: "2. North Mekong", kam: "TRƯƠNG HÀO HIỆP", kae: "✔️ DSR Nguyễn Hoàng Bào", route: "F2", week: "W4", day: "Sat", cusCode: "MKDTST769827", sales: 2951018.51851852, totalC: 163, skuLines: 4 },</v>
      </c>
    </row>
    <row r="2865" spans="1:19" ht="18.5" x14ac:dyDescent="0.45">
      <c r="A2865" s="24"/>
      <c r="B2865" s="24" t="s">
        <v>123</v>
      </c>
      <c r="C2865" s="24" t="s">
        <v>126</v>
      </c>
      <c r="D2865" s="22" t="s">
        <v>128</v>
      </c>
      <c r="E2865" s="24" t="s">
        <v>111</v>
      </c>
      <c r="F2865" s="22" t="s">
        <v>8091</v>
      </c>
      <c r="G2865" s="14" t="s">
        <v>8525</v>
      </c>
      <c r="H2865" s="14">
        <v>1476614.8148148146</v>
      </c>
      <c r="I2865">
        <v>5</v>
      </c>
      <c r="J2865" s="13">
        <f t="shared" si="177"/>
        <v>46172</v>
      </c>
      <c r="K2865" t="str">
        <f t="shared" si="176"/>
        <v>Sat</v>
      </c>
      <c r="L2865" t="str">
        <f t="shared" si="178"/>
        <v>W4</v>
      </c>
      <c r="M2865" t="s">
        <v>10340</v>
      </c>
      <c r="N2865" t="s">
        <v>225</v>
      </c>
      <c r="O2865" t="s">
        <v>5735</v>
      </c>
      <c r="P2865" t="s">
        <v>10366</v>
      </c>
      <c r="Q2865" t="s">
        <v>201</v>
      </c>
      <c r="R2865">
        <v>163</v>
      </c>
      <c r="S2865" s="15" t="str">
        <f t="shared" si="179"/>
        <v>{ month: "May", hq: "1.South", area: "2. North Mekong", kam: "TRƯƠNG HÀO HIỆP", kae: "✔️ DSR Nguyễn Hoàng Bào", route: "F2", week: "W4", day: "Sat", cusCode: "MKDTST769828", sales: 1476614.81481481, totalC: 163, skuLines: 5 },</v>
      </c>
    </row>
    <row r="2866" spans="1:19" ht="18.5" x14ac:dyDescent="0.45">
      <c r="A2866" s="24"/>
      <c r="B2866" s="24" t="s">
        <v>123</v>
      </c>
      <c r="C2866" s="24" t="s">
        <v>126</v>
      </c>
      <c r="D2866" s="22" t="s">
        <v>128</v>
      </c>
      <c r="E2866" s="24" t="s">
        <v>111</v>
      </c>
      <c r="F2866" s="22" t="s">
        <v>8070</v>
      </c>
      <c r="G2866" s="14" t="s">
        <v>7953</v>
      </c>
      <c r="H2866" s="14">
        <v>1017888.8888888889</v>
      </c>
      <c r="I2866">
        <v>3</v>
      </c>
      <c r="J2866" s="13">
        <f t="shared" si="177"/>
        <v>46165</v>
      </c>
      <c r="K2866" t="str">
        <f t="shared" si="176"/>
        <v>Sat</v>
      </c>
      <c r="L2866" t="str">
        <f t="shared" si="178"/>
        <v>W3</v>
      </c>
      <c r="M2866" t="s">
        <v>10340</v>
      </c>
      <c r="N2866" t="s">
        <v>225</v>
      </c>
      <c r="O2866" t="s">
        <v>5735</v>
      </c>
      <c r="P2866" t="s">
        <v>10366</v>
      </c>
      <c r="Q2866" t="s">
        <v>200</v>
      </c>
      <c r="R2866">
        <v>139</v>
      </c>
      <c r="S2866" s="15" t="str">
        <f t="shared" si="179"/>
        <v>{ month: "May", hq: "1.South", area: "2. North Mekong", kam: "TRƯƠNG HÀO HIỆP", kae: "✔️ DSR Nguyễn Hoàng Bào", route: "F4", week: "W3", day: "Sat", cusCode: "MKDTST769830", sales: 1017888.88888889, totalC: 139, skuLines: 3 },</v>
      </c>
    </row>
    <row r="2867" spans="1:19" ht="18.5" x14ac:dyDescent="0.45">
      <c r="A2867" s="24"/>
      <c r="B2867" s="24" t="s">
        <v>123</v>
      </c>
      <c r="C2867" s="24" t="s">
        <v>126</v>
      </c>
      <c r="D2867" s="22" t="s">
        <v>128</v>
      </c>
      <c r="E2867" s="24" t="s">
        <v>111</v>
      </c>
      <c r="F2867" s="22" t="s">
        <v>626</v>
      </c>
      <c r="G2867" s="14" t="s">
        <v>5740</v>
      </c>
      <c r="H2867" s="14">
        <v>834766.66666666663</v>
      </c>
      <c r="I2867">
        <v>5</v>
      </c>
      <c r="J2867" s="13">
        <f t="shared" si="177"/>
        <v>46147</v>
      </c>
      <c r="K2867" t="str">
        <f t="shared" si="176"/>
        <v>Tue</v>
      </c>
      <c r="L2867" t="str">
        <f t="shared" si="178"/>
        <v>W1</v>
      </c>
      <c r="M2867" t="s">
        <v>10340</v>
      </c>
      <c r="N2867" t="s">
        <v>225</v>
      </c>
      <c r="O2867" t="s">
        <v>5735</v>
      </c>
      <c r="P2867" t="s">
        <v>10366</v>
      </c>
      <c r="Q2867" t="s">
        <v>200</v>
      </c>
      <c r="R2867">
        <v>127</v>
      </c>
      <c r="S2867" s="15" t="str">
        <f t="shared" si="179"/>
        <v>{ month: "May", hq: "1.South", area: "2. North Mekong", kam: "TRƯƠNG HÀO HIỆP", kae: "✔️ DSR Nguyễn Hoàng Bào", route: "F4", week: "W1", day: "Tue", cusCode: "NMKDTAC00121329", sales: 834766.666666667, totalC: 127, skuLines: 5 },</v>
      </c>
    </row>
    <row r="2868" spans="1:19" ht="18.5" x14ac:dyDescent="0.45">
      <c r="A2868" s="24"/>
      <c r="B2868" s="24" t="s">
        <v>123</v>
      </c>
      <c r="C2868" s="24" t="s">
        <v>126</v>
      </c>
      <c r="D2868" s="22" t="s">
        <v>128</v>
      </c>
      <c r="E2868" s="24" t="s">
        <v>111</v>
      </c>
      <c r="F2868" s="22" t="s">
        <v>8817</v>
      </c>
      <c r="G2868" s="14" t="s">
        <v>8521</v>
      </c>
      <c r="H2868" s="14">
        <v>1542033.3333333335</v>
      </c>
      <c r="I2868">
        <v>4</v>
      </c>
      <c r="J2868" s="13">
        <f t="shared" si="177"/>
        <v>46168</v>
      </c>
      <c r="K2868" t="str">
        <f t="shared" si="176"/>
        <v>Tue</v>
      </c>
      <c r="L2868" t="str">
        <f t="shared" si="178"/>
        <v>W4</v>
      </c>
      <c r="M2868" t="s">
        <v>10340</v>
      </c>
      <c r="N2868" t="s">
        <v>225</v>
      </c>
      <c r="O2868" t="s">
        <v>5735</v>
      </c>
      <c r="P2868" t="s">
        <v>10366</v>
      </c>
      <c r="Q2868" t="s">
        <v>201</v>
      </c>
      <c r="R2868">
        <v>163</v>
      </c>
      <c r="S2868" s="15" t="str">
        <f t="shared" si="179"/>
        <v>{ month: "May", hq: "1.South", area: "2. North Mekong", kam: "TRƯƠNG HÀO HIỆP", kae: "✔️ DSR Nguyễn Hoàng Bào", route: "F2", week: "W4", day: "Tue", cusCode: "NMKDTAC00121343", sales: 1542033.33333333, totalC: 163, skuLines: 4 },</v>
      </c>
    </row>
    <row r="2869" spans="1:19" ht="18.5" x14ac:dyDescent="0.45">
      <c r="A2869" s="24"/>
      <c r="B2869" s="24" t="s">
        <v>123</v>
      </c>
      <c r="C2869" s="24" t="s">
        <v>126</v>
      </c>
      <c r="D2869" s="22" t="s">
        <v>128</v>
      </c>
      <c r="E2869" s="24" t="s">
        <v>111</v>
      </c>
      <c r="F2869" s="22" t="s">
        <v>8818</v>
      </c>
      <c r="G2869" s="14" t="s">
        <v>8521</v>
      </c>
      <c r="H2869" s="14">
        <v>1362033.3333333333</v>
      </c>
      <c r="I2869">
        <v>5</v>
      </c>
      <c r="J2869" s="13">
        <f t="shared" si="177"/>
        <v>46168</v>
      </c>
      <c r="K2869" t="str">
        <f t="shared" si="176"/>
        <v>Tue</v>
      </c>
      <c r="L2869" t="str">
        <f t="shared" si="178"/>
        <v>W4</v>
      </c>
      <c r="M2869" t="s">
        <v>10340</v>
      </c>
      <c r="N2869" t="s">
        <v>225</v>
      </c>
      <c r="O2869" t="s">
        <v>5735</v>
      </c>
      <c r="P2869" t="s">
        <v>10366</v>
      </c>
      <c r="Q2869" t="s">
        <v>201</v>
      </c>
      <c r="R2869">
        <v>163</v>
      </c>
      <c r="S2869" s="15" t="str">
        <f t="shared" si="179"/>
        <v>{ month: "May", hq: "1.South", area: "2. North Mekong", kam: "TRƯƠNG HÀO HIỆP", kae: "✔️ DSR Nguyễn Hoàng Bào", route: "F2", week: "W4", day: "Tue", cusCode: "NMKDTAC00121346", sales: 1362033.33333333, totalC: 163, skuLines: 5 },</v>
      </c>
    </row>
    <row r="2870" spans="1:19" ht="18.5" x14ac:dyDescent="0.45">
      <c r="A2870" s="24"/>
      <c r="B2870" s="24" t="s">
        <v>123</v>
      </c>
      <c r="C2870" s="24" t="s">
        <v>126</v>
      </c>
      <c r="D2870" s="22" t="s">
        <v>128</v>
      </c>
      <c r="E2870" s="24" t="s">
        <v>111</v>
      </c>
      <c r="F2870" s="22" t="s">
        <v>6163</v>
      </c>
      <c r="G2870" s="14" t="s">
        <v>5747</v>
      </c>
      <c r="H2870" s="14">
        <v>1928666.6666666665</v>
      </c>
      <c r="I2870">
        <v>4</v>
      </c>
      <c r="J2870" s="13">
        <f t="shared" si="177"/>
        <v>46160</v>
      </c>
      <c r="K2870" t="str">
        <f t="shared" si="176"/>
        <v>Mon</v>
      </c>
      <c r="L2870" t="str">
        <f t="shared" si="178"/>
        <v>W3</v>
      </c>
      <c r="M2870" t="s">
        <v>10340</v>
      </c>
      <c r="N2870" t="s">
        <v>225</v>
      </c>
      <c r="O2870" t="s">
        <v>5735</v>
      </c>
      <c r="P2870" t="s">
        <v>10366</v>
      </c>
      <c r="Q2870" t="s">
        <v>200</v>
      </c>
      <c r="R2870">
        <v>139</v>
      </c>
      <c r="S2870" s="15" t="str">
        <f t="shared" si="179"/>
        <v>{ month: "May", hq: "1.South", area: "2. North Mekong", kam: "TRƯƠNG HÀO HIỆP", kae: "✔️ DSR Nguyễn Hoàng Bào", route: "F4", week: "W3", day: "Mon", cusCode: "NMKDTAC01071", sales: 1928666.66666667, totalC: 139, skuLines: 4 },</v>
      </c>
    </row>
    <row r="2871" spans="1:19" ht="18.5" x14ac:dyDescent="0.45">
      <c r="A2871" s="24"/>
      <c r="B2871" s="24" t="s">
        <v>123</v>
      </c>
      <c r="C2871" s="24" t="s">
        <v>126</v>
      </c>
      <c r="D2871" s="22" t="s">
        <v>128</v>
      </c>
      <c r="E2871" s="24" t="s">
        <v>111</v>
      </c>
      <c r="F2871" s="22" t="s">
        <v>6163</v>
      </c>
      <c r="G2871" s="14" t="s">
        <v>8520</v>
      </c>
      <c r="H2871" s="14">
        <v>5136833.333333333</v>
      </c>
      <c r="I2871">
        <v>5</v>
      </c>
      <c r="J2871" s="13">
        <f t="shared" si="177"/>
        <v>46167</v>
      </c>
      <c r="K2871" t="str">
        <f t="shared" si="176"/>
        <v>Mon</v>
      </c>
      <c r="L2871" t="str">
        <f t="shared" si="178"/>
        <v>W4</v>
      </c>
      <c r="M2871" t="s">
        <v>10340</v>
      </c>
      <c r="N2871" t="s">
        <v>225</v>
      </c>
      <c r="O2871" t="s">
        <v>5735</v>
      </c>
      <c r="P2871" t="s">
        <v>10366</v>
      </c>
      <c r="Q2871" t="s">
        <v>1932</v>
      </c>
      <c r="R2871">
        <v>163</v>
      </c>
      <c r="S2871" s="15" t="str">
        <f t="shared" si="179"/>
        <v>{ month: "May", hq: "1.South", area: "2. North Mekong", kam: "TRƯƠNG HÀO HIỆP", kae: "✔️ DSR Nguyễn Hoàng Bào", route: "F2/F4", week: "W4", day: "Mon", cusCode: "NMKDTAC01071", sales: 5136833.33333333, totalC: 163, skuLines: 5 },</v>
      </c>
    </row>
    <row r="2872" spans="1:19" ht="18.5" x14ac:dyDescent="0.45">
      <c r="A2872" s="24"/>
      <c r="B2872" s="24" t="s">
        <v>123</v>
      </c>
      <c r="C2872" s="24" t="s">
        <v>126</v>
      </c>
      <c r="D2872" s="22" t="s">
        <v>128</v>
      </c>
      <c r="E2872" s="24" t="s">
        <v>111</v>
      </c>
      <c r="F2872" s="22" t="s">
        <v>627</v>
      </c>
      <c r="G2872" s="14" t="s">
        <v>5740</v>
      </c>
      <c r="H2872" s="14">
        <v>394666.66666666663</v>
      </c>
      <c r="I2872">
        <v>2</v>
      </c>
      <c r="J2872" s="13">
        <f t="shared" si="177"/>
        <v>46147</v>
      </c>
      <c r="K2872" t="str">
        <f t="shared" si="176"/>
        <v>Tue</v>
      </c>
      <c r="L2872" t="str">
        <f t="shared" si="178"/>
        <v>W1</v>
      </c>
      <c r="M2872" t="s">
        <v>10340</v>
      </c>
      <c r="N2872" t="s">
        <v>225</v>
      </c>
      <c r="O2872" t="s">
        <v>5735</v>
      </c>
      <c r="P2872" t="s">
        <v>10366</v>
      </c>
      <c r="Q2872" t="s">
        <v>200</v>
      </c>
      <c r="R2872">
        <v>127</v>
      </c>
      <c r="S2872" s="15" t="str">
        <f t="shared" si="179"/>
        <v>{ month: "May", hq: "1.South", area: "2. North Mekong", kam: "TRƯƠNG HÀO HIỆP", kae: "✔️ DSR Nguyễn Hoàng Bào", route: "F4", week: "W1", day: "Tue", cusCode: "NMKDTAC05042046", sales: 394666.666666667, totalC: 127, skuLines: 2 },</v>
      </c>
    </row>
    <row r="2873" spans="1:19" ht="18.5" x14ac:dyDescent="0.45">
      <c r="A2873" s="24"/>
      <c r="B2873" s="24" t="s">
        <v>123</v>
      </c>
      <c r="C2873" s="24" t="s">
        <v>126</v>
      </c>
      <c r="D2873" s="22" t="s">
        <v>128</v>
      </c>
      <c r="E2873" s="24" t="s">
        <v>111</v>
      </c>
      <c r="F2873" s="22" t="s">
        <v>628</v>
      </c>
      <c r="G2873" s="14" t="s">
        <v>5740</v>
      </c>
      <c r="H2873" s="14">
        <v>308511.11111111112</v>
      </c>
      <c r="I2873">
        <v>2</v>
      </c>
      <c r="J2873" s="13">
        <f t="shared" si="177"/>
        <v>46147</v>
      </c>
      <c r="K2873" t="str">
        <f t="shared" si="176"/>
        <v>Tue</v>
      </c>
      <c r="L2873" t="str">
        <f t="shared" si="178"/>
        <v>W1</v>
      </c>
      <c r="M2873" t="s">
        <v>10340</v>
      </c>
      <c r="N2873" t="s">
        <v>225</v>
      </c>
      <c r="O2873" t="s">
        <v>5735</v>
      </c>
      <c r="P2873" t="s">
        <v>10366</v>
      </c>
      <c r="Q2873" t="s">
        <v>200</v>
      </c>
      <c r="R2873">
        <v>127</v>
      </c>
      <c r="S2873" s="15" t="str">
        <f t="shared" si="179"/>
        <v>{ month: "May", hq: "1.South", area: "2. North Mekong", kam: "TRƯƠNG HÀO HIỆP", kae: "✔️ DSR Nguyễn Hoàng Bào", route: "F4", week: "W1", day: "Tue", cusCode: "NMKDTAC05042069", sales: 308511.111111111, totalC: 127, skuLines: 2 },</v>
      </c>
    </row>
    <row r="2874" spans="1:19" ht="18.5" x14ac:dyDescent="0.45">
      <c r="A2874" s="24"/>
      <c r="B2874" s="24" t="s">
        <v>123</v>
      </c>
      <c r="C2874" s="24" t="s">
        <v>126</v>
      </c>
      <c r="D2874" s="22" t="s">
        <v>128</v>
      </c>
      <c r="E2874" s="24" t="s">
        <v>111</v>
      </c>
      <c r="F2874" s="22" t="s">
        <v>2706</v>
      </c>
      <c r="G2874" s="14" t="s">
        <v>1949</v>
      </c>
      <c r="H2874" s="14">
        <v>1360000</v>
      </c>
      <c r="I2874">
        <v>1</v>
      </c>
      <c r="J2874" s="13">
        <f t="shared" si="177"/>
        <v>46156</v>
      </c>
      <c r="K2874" t="str">
        <f t="shared" si="176"/>
        <v>Thu</v>
      </c>
      <c r="L2874" t="str">
        <f t="shared" si="178"/>
        <v>W2</v>
      </c>
      <c r="M2874" t="s">
        <v>10340</v>
      </c>
      <c r="N2874" t="s">
        <v>225</v>
      </c>
      <c r="O2874" t="s">
        <v>5735</v>
      </c>
      <c r="P2874" t="s">
        <v>10366</v>
      </c>
      <c r="Q2874" t="s">
        <v>200</v>
      </c>
      <c r="R2874">
        <v>139</v>
      </c>
      <c r="S2874" s="15" t="str">
        <f t="shared" si="179"/>
        <v>{ month: "May", hq: "1.South", area: "2. North Mekong", kam: "TRƯƠNG HÀO HIỆP", kae: "✔️ DSR Nguyễn Hoàng Bào", route: "F4", week: "W2", day: "Thu", cusCode: "NMKDTAC15042031", sales: 1360000, totalC: 139, skuLines: 1 },</v>
      </c>
    </row>
    <row r="2875" spans="1:19" ht="18.5" x14ac:dyDescent="0.45">
      <c r="A2875" s="24"/>
      <c r="B2875" s="24" t="s">
        <v>123</v>
      </c>
      <c r="C2875" s="24" t="s">
        <v>126</v>
      </c>
      <c r="D2875" s="22" t="s">
        <v>128</v>
      </c>
      <c r="E2875" s="24" t="s">
        <v>111</v>
      </c>
      <c r="F2875" s="22" t="s">
        <v>2706</v>
      </c>
      <c r="G2875" s="14" t="s">
        <v>8523</v>
      </c>
      <c r="H2875" s="14">
        <v>628177.77777777775</v>
      </c>
      <c r="I2875">
        <v>4</v>
      </c>
      <c r="J2875" s="13">
        <f t="shared" si="177"/>
        <v>46170</v>
      </c>
      <c r="K2875" t="str">
        <f t="shared" si="176"/>
        <v>Thu</v>
      </c>
      <c r="L2875" t="str">
        <f t="shared" si="178"/>
        <v>W4</v>
      </c>
      <c r="M2875" t="s">
        <v>10340</v>
      </c>
      <c r="N2875" t="s">
        <v>225</v>
      </c>
      <c r="O2875" t="s">
        <v>5735</v>
      </c>
      <c r="P2875" t="s">
        <v>10366</v>
      </c>
      <c r="Q2875" t="s">
        <v>1932</v>
      </c>
      <c r="R2875">
        <v>163</v>
      </c>
      <c r="S2875" s="15" t="str">
        <f t="shared" si="179"/>
        <v>{ month: "May", hq: "1.South", area: "2. North Mekong", kam: "TRƯƠNG HÀO HIỆP", kae: "✔️ DSR Nguyễn Hoàng Bào", route: "F2/F4", week: "W4", day: "Thu", cusCode: "NMKDTAC15042031", sales: 628177.777777778, totalC: 163, skuLines: 4 },</v>
      </c>
    </row>
    <row r="2876" spans="1:19" ht="18.5" x14ac:dyDescent="0.45">
      <c r="A2876" s="24"/>
      <c r="B2876" s="24" t="s">
        <v>123</v>
      </c>
      <c r="C2876" s="24" t="s">
        <v>126</v>
      </c>
      <c r="D2876" s="22" t="s">
        <v>128</v>
      </c>
      <c r="E2876" s="24" t="s">
        <v>111</v>
      </c>
      <c r="F2876" s="22" t="s">
        <v>2707</v>
      </c>
      <c r="G2876" s="14" t="s">
        <v>1949</v>
      </c>
      <c r="H2876" s="14">
        <v>769999.99999999988</v>
      </c>
      <c r="I2876">
        <v>3</v>
      </c>
      <c r="J2876" s="13">
        <f t="shared" si="177"/>
        <v>46156</v>
      </c>
      <c r="K2876" t="str">
        <f t="shared" si="176"/>
        <v>Thu</v>
      </c>
      <c r="L2876" t="str">
        <f t="shared" si="178"/>
        <v>W2</v>
      </c>
      <c r="M2876" t="s">
        <v>10340</v>
      </c>
      <c r="N2876" t="s">
        <v>225</v>
      </c>
      <c r="O2876" t="s">
        <v>5735</v>
      </c>
      <c r="P2876" t="s">
        <v>10366</v>
      </c>
      <c r="Q2876" t="s">
        <v>200</v>
      </c>
      <c r="R2876">
        <v>139</v>
      </c>
      <c r="S2876" s="15" t="str">
        <f t="shared" si="179"/>
        <v>{ month: "May", hq: "1.South", area: "2. North Mekong", kam: "TRƯƠNG HÀO HIỆP", kae: "✔️ DSR Nguyễn Hoàng Bào", route: "F4", week: "W2", day: "Thu", cusCode: "NMKDTAC15042032", sales: 770000, totalC: 139, skuLines: 3 },</v>
      </c>
    </row>
    <row r="2877" spans="1:19" ht="18.5" x14ac:dyDescent="0.45">
      <c r="A2877" s="24"/>
      <c r="B2877" s="24" t="s">
        <v>123</v>
      </c>
      <c r="C2877" s="24" t="s">
        <v>126</v>
      </c>
      <c r="D2877" s="22" t="s">
        <v>128</v>
      </c>
      <c r="E2877" s="24" t="s">
        <v>111</v>
      </c>
      <c r="F2877" s="22" t="s">
        <v>2708</v>
      </c>
      <c r="G2877" s="14" t="s">
        <v>1949</v>
      </c>
      <c r="H2877" s="14">
        <v>380000</v>
      </c>
      <c r="I2877">
        <v>1</v>
      </c>
      <c r="J2877" s="13">
        <f t="shared" si="177"/>
        <v>46156</v>
      </c>
      <c r="K2877" t="str">
        <f t="shared" si="176"/>
        <v>Thu</v>
      </c>
      <c r="L2877" t="str">
        <f t="shared" si="178"/>
        <v>W2</v>
      </c>
      <c r="M2877" t="s">
        <v>10340</v>
      </c>
      <c r="N2877" t="s">
        <v>225</v>
      </c>
      <c r="O2877" t="s">
        <v>5735</v>
      </c>
      <c r="P2877" t="s">
        <v>10366</v>
      </c>
      <c r="Q2877" t="s">
        <v>200</v>
      </c>
      <c r="R2877">
        <v>139</v>
      </c>
      <c r="S2877" s="15" t="str">
        <f t="shared" si="179"/>
        <v>{ month: "May", hq: "1.South", area: "2. North Mekong", kam: "TRƯƠNG HÀO HIỆP", kae: "✔️ DSR Nguyễn Hoàng Bào", route: "F4", week: "W2", day: "Thu", cusCode: "NMKDTAC15042033", sales: 380000, totalC: 139, skuLines: 1 },</v>
      </c>
    </row>
    <row r="2878" spans="1:19" ht="18.5" x14ac:dyDescent="0.45">
      <c r="A2878" s="24"/>
      <c r="B2878" s="24" t="s">
        <v>123</v>
      </c>
      <c r="C2878" s="24" t="s">
        <v>126</v>
      </c>
      <c r="D2878" s="22" t="s">
        <v>128</v>
      </c>
      <c r="E2878" s="24" t="s">
        <v>111</v>
      </c>
      <c r="F2878" s="22" t="s">
        <v>2709</v>
      </c>
      <c r="G2878" s="14" t="s">
        <v>1949</v>
      </c>
      <c r="H2878" s="14">
        <v>451688.88888888888</v>
      </c>
      <c r="I2878">
        <v>3</v>
      </c>
      <c r="J2878" s="13">
        <f t="shared" si="177"/>
        <v>46156</v>
      </c>
      <c r="K2878" t="str">
        <f t="shared" si="176"/>
        <v>Thu</v>
      </c>
      <c r="L2878" t="str">
        <f t="shared" si="178"/>
        <v>W2</v>
      </c>
      <c r="M2878" t="s">
        <v>10340</v>
      </c>
      <c r="N2878" t="s">
        <v>225</v>
      </c>
      <c r="O2878" t="s">
        <v>5735</v>
      </c>
      <c r="P2878" t="s">
        <v>10366</v>
      </c>
      <c r="Q2878" t="s">
        <v>200</v>
      </c>
      <c r="R2878">
        <v>139</v>
      </c>
      <c r="S2878" s="15" t="str">
        <f t="shared" si="179"/>
        <v>{ month: "May", hq: "1.South", area: "2. North Mekong", kam: "TRƯƠNG HÀO HIỆP", kae: "✔️ DSR Nguyễn Hoàng Bào", route: "F4", week: "W2", day: "Thu", cusCode: "NMKDTAC15042034", sales: 451688.888888889, totalC: 139, skuLines: 3 },</v>
      </c>
    </row>
    <row r="2879" spans="1:19" ht="18.5" x14ac:dyDescent="0.45">
      <c r="A2879" s="24"/>
      <c r="B2879" s="24" t="s">
        <v>123</v>
      </c>
      <c r="C2879" s="24" t="s">
        <v>126</v>
      </c>
      <c r="D2879" s="22" t="s">
        <v>128</v>
      </c>
      <c r="E2879" s="24" t="s">
        <v>111</v>
      </c>
      <c r="F2879" s="22" t="s">
        <v>2709</v>
      </c>
      <c r="G2879" s="14" t="s">
        <v>5745</v>
      </c>
      <c r="H2879" s="14">
        <v>2108148.1481481483</v>
      </c>
      <c r="I2879">
        <v>2</v>
      </c>
      <c r="J2879" s="13">
        <f t="shared" si="177"/>
        <v>46163</v>
      </c>
      <c r="K2879" t="str">
        <f t="shared" si="176"/>
        <v>Thu</v>
      </c>
      <c r="L2879" t="str">
        <f t="shared" si="178"/>
        <v>W3</v>
      </c>
      <c r="M2879" t="s">
        <v>10340</v>
      </c>
      <c r="N2879" t="s">
        <v>225</v>
      </c>
      <c r="O2879" t="s">
        <v>5735</v>
      </c>
      <c r="P2879" t="s">
        <v>10366</v>
      </c>
      <c r="Q2879" t="s">
        <v>200</v>
      </c>
      <c r="R2879">
        <v>139</v>
      </c>
      <c r="S2879" s="15" t="str">
        <f t="shared" si="179"/>
        <v>{ month: "May", hq: "1.South", area: "2. North Mekong", kam: "TRƯƠNG HÀO HIỆP", kae: "✔️ DSR Nguyễn Hoàng Bào", route: "F4", week: "W3", day: "Thu", cusCode: "NMKDTAC15042034", sales: 2108148.14814815, totalC: 139, skuLines: 2 },</v>
      </c>
    </row>
    <row r="2880" spans="1:19" ht="18.5" x14ac:dyDescent="0.45">
      <c r="A2880" s="24"/>
      <c r="B2880" s="24" t="s">
        <v>123</v>
      </c>
      <c r="C2880" s="24" t="s">
        <v>126</v>
      </c>
      <c r="D2880" s="22" t="s">
        <v>128</v>
      </c>
      <c r="E2880" s="24" t="s">
        <v>111</v>
      </c>
      <c r="F2880" s="22" t="s">
        <v>2710</v>
      </c>
      <c r="G2880" s="14" t="s">
        <v>1949</v>
      </c>
      <c r="H2880" s="14">
        <v>1047999.9999999999</v>
      </c>
      <c r="I2880">
        <v>5</v>
      </c>
      <c r="J2880" s="13">
        <f t="shared" si="177"/>
        <v>46156</v>
      </c>
      <c r="K2880" t="str">
        <f t="shared" si="176"/>
        <v>Thu</v>
      </c>
      <c r="L2880" t="str">
        <f t="shared" si="178"/>
        <v>W2</v>
      </c>
      <c r="M2880" t="s">
        <v>10340</v>
      </c>
      <c r="N2880" t="s">
        <v>225</v>
      </c>
      <c r="O2880" t="s">
        <v>5735</v>
      </c>
      <c r="P2880" t="s">
        <v>10366</v>
      </c>
      <c r="Q2880" t="s">
        <v>200</v>
      </c>
      <c r="R2880">
        <v>139</v>
      </c>
      <c r="S2880" s="15" t="str">
        <f t="shared" si="179"/>
        <v>{ month: "May", hq: "1.South", area: "2. North Mekong", kam: "TRƯƠNG HÀO HIỆP", kae: "✔️ DSR Nguyễn Hoàng Bào", route: "F4", week: "W2", day: "Thu", cusCode: "NMKDTAC15042040", sales: 1048000, totalC: 139, skuLines: 5 },</v>
      </c>
    </row>
    <row r="2881" spans="1:19" ht="18.5" x14ac:dyDescent="0.45">
      <c r="A2881" s="24"/>
      <c r="B2881" s="24" t="s">
        <v>123</v>
      </c>
      <c r="C2881" s="24" t="s">
        <v>126</v>
      </c>
      <c r="D2881" s="22" t="s">
        <v>128</v>
      </c>
      <c r="E2881" s="24" t="s">
        <v>111</v>
      </c>
      <c r="F2881" s="22" t="s">
        <v>8819</v>
      </c>
      <c r="G2881" s="14" t="s">
        <v>8524</v>
      </c>
      <c r="H2881" s="14">
        <v>674844.44444444438</v>
      </c>
      <c r="I2881">
        <v>4</v>
      </c>
      <c r="J2881" s="13">
        <f t="shared" si="177"/>
        <v>46171</v>
      </c>
      <c r="K2881" t="str">
        <f t="shared" si="176"/>
        <v>Fri</v>
      </c>
      <c r="L2881" t="str">
        <f t="shared" si="178"/>
        <v>W4</v>
      </c>
      <c r="M2881" t="s">
        <v>10340</v>
      </c>
      <c r="N2881" t="s">
        <v>225</v>
      </c>
      <c r="O2881" t="s">
        <v>5735</v>
      </c>
      <c r="P2881" t="s">
        <v>10366</v>
      </c>
      <c r="Q2881" t="s">
        <v>201</v>
      </c>
      <c r="R2881">
        <v>163</v>
      </c>
      <c r="S2881" s="15" t="str">
        <f t="shared" si="179"/>
        <v>{ month: "May", hq: "1.South", area: "2. North Mekong", kam: "TRƯƠNG HÀO HIỆP", kae: "✔️ DSR Nguyễn Hoàng Bào", route: "F2", week: "W4", day: "Fri", cusCode: "NMKDTAC17042028", sales: 674844.444444444, totalC: 163, skuLines: 4 },</v>
      </c>
    </row>
    <row r="2882" spans="1:19" ht="18.5" x14ac:dyDescent="0.45">
      <c r="A2882" s="24"/>
      <c r="B2882" s="24" t="s">
        <v>123</v>
      </c>
      <c r="C2882" s="24" t="s">
        <v>126</v>
      </c>
      <c r="D2882" s="22" t="s">
        <v>128</v>
      </c>
      <c r="E2882" s="24" t="s">
        <v>111</v>
      </c>
      <c r="F2882" s="22" t="s">
        <v>2711</v>
      </c>
      <c r="G2882" s="14" t="s">
        <v>1935</v>
      </c>
      <c r="H2882" s="14">
        <v>203999.99999999997</v>
      </c>
      <c r="I2882">
        <v>1</v>
      </c>
      <c r="J2882" s="13">
        <f t="shared" si="177"/>
        <v>46157</v>
      </c>
      <c r="K2882" t="str">
        <f t="shared" si="176"/>
        <v>Fri</v>
      </c>
      <c r="L2882" t="str">
        <f t="shared" si="178"/>
        <v>W2</v>
      </c>
      <c r="M2882" t="s">
        <v>10340</v>
      </c>
      <c r="N2882" t="s">
        <v>225</v>
      </c>
      <c r="O2882" t="s">
        <v>5735</v>
      </c>
      <c r="P2882" t="s">
        <v>10366</v>
      </c>
      <c r="Q2882" t="s">
        <v>200</v>
      </c>
      <c r="R2882">
        <v>139</v>
      </c>
      <c r="S2882" s="15" t="str">
        <f t="shared" si="179"/>
        <v>{ month: "May", hq: "1.South", area: "2. North Mekong", kam: "TRƯƠNG HÀO HIỆP", kae: "✔️ DSR Nguyễn Hoàng Bào", route: "F4", week: "W2", day: "Fri", cusCode: "NMKDTAC17042031", sales: 204000, totalC: 139, skuLines: 1 },</v>
      </c>
    </row>
    <row r="2883" spans="1:19" ht="18.5" x14ac:dyDescent="0.45">
      <c r="A2883" s="24"/>
      <c r="B2883" s="24" t="s">
        <v>123</v>
      </c>
      <c r="C2883" s="24" t="s">
        <v>126</v>
      </c>
      <c r="D2883" s="22" t="s">
        <v>128</v>
      </c>
      <c r="E2883" s="24" t="s">
        <v>111</v>
      </c>
      <c r="F2883" s="22" t="s">
        <v>2712</v>
      </c>
      <c r="G2883" s="14" t="s">
        <v>1935</v>
      </c>
      <c r="H2883" s="14">
        <v>825000</v>
      </c>
      <c r="I2883">
        <v>3</v>
      </c>
      <c r="J2883" s="13">
        <f t="shared" si="177"/>
        <v>46157</v>
      </c>
      <c r="K2883" t="str">
        <f t="shared" ref="K2883:K2946" si="180">TRIM(LEFT(TEXT(J2883,"dddd"),3))</f>
        <v>Fri</v>
      </c>
      <c r="L2883" t="str">
        <f t="shared" si="178"/>
        <v>W2</v>
      </c>
      <c r="M2883" t="s">
        <v>10340</v>
      </c>
      <c r="N2883" t="s">
        <v>225</v>
      </c>
      <c r="O2883" t="s">
        <v>5735</v>
      </c>
      <c r="P2883" t="s">
        <v>10366</v>
      </c>
      <c r="Q2883" t="s">
        <v>200</v>
      </c>
      <c r="R2883">
        <v>139</v>
      </c>
      <c r="S2883" s="15" t="str">
        <f t="shared" si="179"/>
        <v>{ month: "May", hq: "1.South", area: "2. North Mekong", kam: "TRƯƠNG HÀO HIỆP", kae: "✔️ DSR Nguyễn Hoàng Bào", route: "F4", week: "W2", day: "Fri", cusCode: "NMKDTAC17042032", sales: 825000, totalC: 139, skuLines: 3 },</v>
      </c>
    </row>
    <row r="2884" spans="1:19" ht="18.5" x14ac:dyDescent="0.45">
      <c r="A2884" s="24"/>
      <c r="B2884" s="24" t="s">
        <v>123</v>
      </c>
      <c r="C2884" s="24" t="s">
        <v>126</v>
      </c>
      <c r="D2884" s="22" t="s">
        <v>128</v>
      </c>
      <c r="E2884" s="24" t="s">
        <v>111</v>
      </c>
      <c r="F2884" s="22" t="s">
        <v>2713</v>
      </c>
      <c r="G2884" s="14" t="s">
        <v>1935</v>
      </c>
      <c r="H2884" s="14">
        <v>495999.99999999994</v>
      </c>
      <c r="I2884">
        <v>2</v>
      </c>
      <c r="J2884" s="13">
        <f t="shared" ref="J2884:J2947" si="181">DATE(RIGHT(G2884,4), MID(G2884,4,2), LEFT(G2884,2))</f>
        <v>46157</v>
      </c>
      <c r="K2884" t="str">
        <f t="shared" si="180"/>
        <v>Fri</v>
      </c>
      <c r="L2884" t="str">
        <f t="shared" ref="L2884:L2947" si="182">"W"&amp;INT((LEFT(G2884,2)-4)/7)+1</f>
        <v>W2</v>
      </c>
      <c r="M2884" t="s">
        <v>10340</v>
      </c>
      <c r="N2884" t="s">
        <v>225</v>
      </c>
      <c r="O2884" t="s">
        <v>5735</v>
      </c>
      <c r="P2884" t="s">
        <v>10366</v>
      </c>
      <c r="Q2884" t="s">
        <v>200</v>
      </c>
      <c r="R2884">
        <v>139</v>
      </c>
      <c r="S2884" s="15" t="str">
        <f t="shared" ref="S2884:S2947" si="183">"{ month: """ &amp; M2884 &amp; """, hq: """ &amp; B2884 &amp; """, area: """ &amp; C2884 &amp; """, kam: """ &amp; N2884 &amp; """, kae: """ &amp; P2884 &amp; """, route: """ &amp; Q2884 &amp; """, week: """ &amp; L2884 &amp; """, day: """ &amp; K2884 &amp; """, cusCode: """ &amp; F2884 &amp; """, sales: " &amp; H2884 &amp; ", totalC: " &amp; R2884 &amp; ", skuLines: " &amp; I2884 &amp; " },"</f>
        <v>{ month: "May", hq: "1.South", area: "2. North Mekong", kam: "TRƯƠNG HÀO HIỆP", kae: "✔️ DSR Nguyễn Hoàng Bào", route: "F4", week: "W2", day: "Fri", cusCode: "NMKDTAC17042033", sales: 496000, totalC: 139, skuLines: 2 },</v>
      </c>
    </row>
    <row r="2885" spans="1:19" ht="18.5" x14ac:dyDescent="0.45">
      <c r="A2885" s="24"/>
      <c r="B2885" s="24" t="s">
        <v>123</v>
      </c>
      <c r="C2885" s="24" t="s">
        <v>126</v>
      </c>
      <c r="D2885" s="22" t="s">
        <v>128</v>
      </c>
      <c r="E2885" s="24" t="s">
        <v>111</v>
      </c>
      <c r="F2885" s="22" t="s">
        <v>2714</v>
      </c>
      <c r="G2885" s="14" t="s">
        <v>1935</v>
      </c>
      <c r="H2885" s="14">
        <v>1330000</v>
      </c>
      <c r="I2885">
        <v>5</v>
      </c>
      <c r="J2885" s="13">
        <f t="shared" si="181"/>
        <v>46157</v>
      </c>
      <c r="K2885" t="str">
        <f t="shared" si="180"/>
        <v>Fri</v>
      </c>
      <c r="L2885" t="str">
        <f t="shared" si="182"/>
        <v>W2</v>
      </c>
      <c r="M2885" t="s">
        <v>10340</v>
      </c>
      <c r="N2885" t="s">
        <v>225</v>
      </c>
      <c r="O2885" t="s">
        <v>5735</v>
      </c>
      <c r="P2885" t="s">
        <v>10366</v>
      </c>
      <c r="Q2885" t="s">
        <v>200</v>
      </c>
      <c r="R2885">
        <v>139</v>
      </c>
      <c r="S2885" s="15" t="str">
        <f t="shared" si="183"/>
        <v>{ month: "May", hq: "1.South", area: "2. North Mekong", kam: "TRƯƠNG HÀO HIỆP", kae: "✔️ DSR Nguyễn Hoàng Bào", route: "F4", week: "W2", day: "Fri", cusCode: "NMKDTAC17042034", sales: 1330000, totalC: 139, skuLines: 5 },</v>
      </c>
    </row>
    <row r="2886" spans="1:19" ht="18.5" x14ac:dyDescent="0.45">
      <c r="A2886" s="24"/>
      <c r="B2886" s="24" t="s">
        <v>123</v>
      </c>
      <c r="C2886" s="24" t="s">
        <v>126</v>
      </c>
      <c r="D2886" s="22" t="s">
        <v>128</v>
      </c>
      <c r="E2886" s="24" t="s">
        <v>111</v>
      </c>
      <c r="F2886" s="22" t="s">
        <v>2715</v>
      </c>
      <c r="G2886" s="14" t="s">
        <v>1935</v>
      </c>
      <c r="H2886" s="14">
        <v>1510777.7777777778</v>
      </c>
      <c r="I2886">
        <v>3</v>
      </c>
      <c r="J2886" s="13">
        <f t="shared" si="181"/>
        <v>46157</v>
      </c>
      <c r="K2886" t="str">
        <f t="shared" si="180"/>
        <v>Fri</v>
      </c>
      <c r="L2886" t="str">
        <f t="shared" si="182"/>
        <v>W2</v>
      </c>
      <c r="M2886" t="s">
        <v>10340</v>
      </c>
      <c r="N2886" t="s">
        <v>225</v>
      </c>
      <c r="O2886" t="s">
        <v>5735</v>
      </c>
      <c r="P2886" t="s">
        <v>10366</v>
      </c>
      <c r="Q2886" t="s">
        <v>200</v>
      </c>
      <c r="R2886">
        <v>139</v>
      </c>
      <c r="S2886" s="15" t="str">
        <f t="shared" si="183"/>
        <v>{ month: "May", hq: "1.South", area: "2. North Mekong", kam: "TRƯƠNG HÀO HIỆP", kae: "✔️ DSR Nguyễn Hoàng Bào", route: "F4", week: "W2", day: "Fri", cusCode: "NMKDTAC17042035", sales: 1510777.77777778, totalC: 139, skuLines: 3 },</v>
      </c>
    </row>
    <row r="2887" spans="1:19" ht="18.5" x14ac:dyDescent="0.45">
      <c r="A2887" s="24"/>
      <c r="B2887" s="24" t="s">
        <v>123</v>
      </c>
      <c r="C2887" s="24" t="s">
        <v>126</v>
      </c>
      <c r="D2887" s="22" t="s">
        <v>128</v>
      </c>
      <c r="E2887" s="24" t="s">
        <v>111</v>
      </c>
      <c r="F2887" s="22" t="s">
        <v>2716</v>
      </c>
      <c r="G2887" s="14" t="s">
        <v>1935</v>
      </c>
      <c r="H2887" s="14">
        <v>1360000</v>
      </c>
      <c r="I2887">
        <v>1</v>
      </c>
      <c r="J2887" s="13">
        <f t="shared" si="181"/>
        <v>46157</v>
      </c>
      <c r="K2887" t="str">
        <f t="shared" si="180"/>
        <v>Fri</v>
      </c>
      <c r="L2887" t="str">
        <f t="shared" si="182"/>
        <v>W2</v>
      </c>
      <c r="M2887" t="s">
        <v>10340</v>
      </c>
      <c r="N2887" t="s">
        <v>225</v>
      </c>
      <c r="O2887" t="s">
        <v>5735</v>
      </c>
      <c r="P2887" t="s">
        <v>10366</v>
      </c>
      <c r="Q2887" t="s">
        <v>200</v>
      </c>
      <c r="R2887">
        <v>139</v>
      </c>
      <c r="S2887" s="15" t="str">
        <f t="shared" si="183"/>
        <v>{ month: "May", hq: "1.South", area: "2. North Mekong", kam: "TRƯƠNG HÀO HIỆP", kae: "✔️ DSR Nguyễn Hoàng Bào", route: "F4", week: "W2", day: "Fri", cusCode: "NMKDTAC17042036", sales: 1360000, totalC: 139, skuLines: 1 },</v>
      </c>
    </row>
    <row r="2888" spans="1:19" ht="18.5" x14ac:dyDescent="0.45">
      <c r="A2888" s="24"/>
      <c r="B2888" s="24" t="s">
        <v>123</v>
      </c>
      <c r="C2888" s="24" t="s">
        <v>126</v>
      </c>
      <c r="D2888" s="22" t="s">
        <v>128</v>
      </c>
      <c r="E2888" s="24" t="s">
        <v>111</v>
      </c>
      <c r="F2888" s="22" t="s">
        <v>2717</v>
      </c>
      <c r="G2888" s="14" t="s">
        <v>1935</v>
      </c>
      <c r="H2888" s="14">
        <v>1131688.888888889</v>
      </c>
      <c r="I2888">
        <v>3</v>
      </c>
      <c r="J2888" s="13">
        <f t="shared" si="181"/>
        <v>46157</v>
      </c>
      <c r="K2888" t="str">
        <f t="shared" si="180"/>
        <v>Fri</v>
      </c>
      <c r="L2888" t="str">
        <f t="shared" si="182"/>
        <v>W2</v>
      </c>
      <c r="M2888" t="s">
        <v>10340</v>
      </c>
      <c r="N2888" t="s">
        <v>225</v>
      </c>
      <c r="O2888" t="s">
        <v>5735</v>
      </c>
      <c r="P2888" t="s">
        <v>10366</v>
      </c>
      <c r="Q2888" t="s">
        <v>200</v>
      </c>
      <c r="R2888">
        <v>139</v>
      </c>
      <c r="S2888" s="15" t="str">
        <f t="shared" si="183"/>
        <v>{ month: "May", hq: "1.South", area: "2. North Mekong", kam: "TRƯƠNG HÀO HIỆP", kae: "✔️ DSR Nguyễn Hoàng Bào", route: "F4", week: "W2", day: "Fri", cusCode: "NMKDTAC17042037", sales: 1131688.88888889, totalC: 139, skuLines: 3 },</v>
      </c>
    </row>
    <row r="2889" spans="1:19" ht="18.5" x14ac:dyDescent="0.45">
      <c r="A2889" s="24"/>
      <c r="B2889" s="24" t="s">
        <v>123</v>
      </c>
      <c r="C2889" s="24" t="s">
        <v>126</v>
      </c>
      <c r="D2889" s="22" t="s">
        <v>128</v>
      </c>
      <c r="E2889" s="24" t="s">
        <v>111</v>
      </c>
      <c r="F2889" s="22" t="s">
        <v>8820</v>
      </c>
      <c r="G2889" s="14" t="s">
        <v>8524</v>
      </c>
      <c r="H2889" s="14">
        <v>2102800</v>
      </c>
      <c r="I2889">
        <v>3</v>
      </c>
      <c r="J2889" s="13">
        <f t="shared" si="181"/>
        <v>46171</v>
      </c>
      <c r="K2889" t="str">
        <f t="shared" si="180"/>
        <v>Fri</v>
      </c>
      <c r="L2889" t="str">
        <f t="shared" si="182"/>
        <v>W4</v>
      </c>
      <c r="M2889" t="s">
        <v>10340</v>
      </c>
      <c r="N2889" t="s">
        <v>225</v>
      </c>
      <c r="O2889" t="s">
        <v>5735</v>
      </c>
      <c r="P2889" t="s">
        <v>10366</v>
      </c>
      <c r="Q2889" t="s">
        <v>201</v>
      </c>
      <c r="R2889">
        <v>163</v>
      </c>
      <c r="S2889" s="15" t="str">
        <f t="shared" si="183"/>
        <v>{ month: "May", hq: "1.South", area: "2. North Mekong", kam: "TRƯƠNG HÀO HIỆP", kae: "✔️ DSR Nguyễn Hoàng Bào", route: "F2", week: "W4", day: "Fri", cusCode: "NMKDTAC17042038", sales: 2102800, totalC: 163, skuLines: 3 },</v>
      </c>
    </row>
    <row r="2890" spans="1:19" ht="18.5" x14ac:dyDescent="0.45">
      <c r="A2890" s="24"/>
      <c r="B2890" s="24" t="s">
        <v>123</v>
      </c>
      <c r="C2890" s="24" t="s">
        <v>126</v>
      </c>
      <c r="D2890" s="22" t="s">
        <v>128</v>
      </c>
      <c r="E2890" s="24" t="s">
        <v>111</v>
      </c>
      <c r="F2890" s="22" t="s">
        <v>8071</v>
      </c>
      <c r="G2890" s="14" t="s">
        <v>7953</v>
      </c>
      <c r="H2890" s="14">
        <v>650000</v>
      </c>
      <c r="I2890">
        <v>2</v>
      </c>
      <c r="J2890" s="13">
        <f t="shared" si="181"/>
        <v>46165</v>
      </c>
      <c r="K2890" t="str">
        <f t="shared" si="180"/>
        <v>Sat</v>
      </c>
      <c r="L2890" t="str">
        <f t="shared" si="182"/>
        <v>W3</v>
      </c>
      <c r="M2890" t="s">
        <v>10340</v>
      </c>
      <c r="N2890" t="s">
        <v>225</v>
      </c>
      <c r="O2890" t="s">
        <v>5735</v>
      </c>
      <c r="P2890" t="s">
        <v>10366</v>
      </c>
      <c r="Q2890" t="s">
        <v>200</v>
      </c>
      <c r="R2890">
        <v>139</v>
      </c>
      <c r="S2890" s="15" t="str">
        <f t="shared" si="183"/>
        <v>{ month: "May", hq: "1.South", area: "2. North Mekong", kam: "TRƯƠNG HÀO HIỆP", kae: "✔️ DSR Nguyễn Hoàng Bào", route: "F4", week: "W3", day: "Sat", cusCode: "NMKDTAC18042027", sales: 650000, totalC: 139, skuLines: 2 },</v>
      </c>
    </row>
    <row r="2891" spans="1:19" ht="18.5" x14ac:dyDescent="0.45">
      <c r="A2891" s="24"/>
      <c r="B2891" s="24" t="s">
        <v>123</v>
      </c>
      <c r="C2891" s="24" t="s">
        <v>126</v>
      </c>
      <c r="D2891" s="22" t="s">
        <v>128</v>
      </c>
      <c r="E2891" s="24" t="s">
        <v>111</v>
      </c>
      <c r="F2891" s="22" t="s">
        <v>8072</v>
      </c>
      <c r="G2891" s="14" t="s">
        <v>7953</v>
      </c>
      <c r="H2891" s="14">
        <v>1101222.2222222222</v>
      </c>
      <c r="I2891">
        <v>4</v>
      </c>
      <c r="J2891" s="13">
        <f t="shared" si="181"/>
        <v>46165</v>
      </c>
      <c r="K2891" t="str">
        <f t="shared" si="180"/>
        <v>Sat</v>
      </c>
      <c r="L2891" t="str">
        <f t="shared" si="182"/>
        <v>W3</v>
      </c>
      <c r="M2891" t="s">
        <v>10340</v>
      </c>
      <c r="N2891" t="s">
        <v>225</v>
      </c>
      <c r="O2891" t="s">
        <v>5735</v>
      </c>
      <c r="P2891" t="s">
        <v>10366</v>
      </c>
      <c r="Q2891" t="s">
        <v>200</v>
      </c>
      <c r="R2891">
        <v>139</v>
      </c>
      <c r="S2891" s="15" t="str">
        <f t="shared" si="183"/>
        <v>{ month: "May", hq: "1.South", area: "2. North Mekong", kam: "TRƯƠNG HÀO HIỆP", kae: "✔️ DSR Nguyễn Hoàng Bào", route: "F4", week: "W3", day: "Sat", cusCode: "NMKDTAC18042035", sales: 1101222.22222222, totalC: 139, skuLines: 4 },</v>
      </c>
    </row>
    <row r="2892" spans="1:19" ht="18.5" x14ac:dyDescent="0.45">
      <c r="A2892" s="24"/>
      <c r="B2892" s="24" t="s">
        <v>123</v>
      </c>
      <c r="C2892" s="24" t="s">
        <v>126</v>
      </c>
      <c r="D2892" s="22" t="s">
        <v>128</v>
      </c>
      <c r="E2892" s="24" t="s">
        <v>111</v>
      </c>
      <c r="F2892" s="22" t="s">
        <v>8073</v>
      </c>
      <c r="G2892" s="14" t="s">
        <v>7953</v>
      </c>
      <c r="H2892" s="14">
        <v>1100555.5555555555</v>
      </c>
      <c r="I2892">
        <v>4</v>
      </c>
      <c r="J2892" s="13">
        <f t="shared" si="181"/>
        <v>46165</v>
      </c>
      <c r="K2892" t="str">
        <f t="shared" si="180"/>
        <v>Sat</v>
      </c>
      <c r="L2892" t="str">
        <f t="shared" si="182"/>
        <v>W3</v>
      </c>
      <c r="M2892" t="s">
        <v>10340</v>
      </c>
      <c r="N2892" t="s">
        <v>225</v>
      </c>
      <c r="O2892" t="s">
        <v>5735</v>
      </c>
      <c r="P2892" t="s">
        <v>10366</v>
      </c>
      <c r="Q2892" t="s">
        <v>200</v>
      </c>
      <c r="R2892">
        <v>139</v>
      </c>
      <c r="S2892" s="15" t="str">
        <f t="shared" si="183"/>
        <v>{ month: "May", hq: "1.South", area: "2. North Mekong", kam: "TRƯƠNG HÀO HIỆP", kae: "✔️ DSR Nguyễn Hoàng Bào", route: "F4", week: "W3", day: "Sat", cusCode: "NMKDTAC18042040", sales: 1100555.55555556, totalC: 139, skuLines: 4 },</v>
      </c>
    </row>
    <row r="2893" spans="1:19" ht="18.5" x14ac:dyDescent="0.45">
      <c r="A2893" s="24"/>
      <c r="B2893" s="24" t="s">
        <v>123</v>
      </c>
      <c r="C2893" s="24" t="s">
        <v>126</v>
      </c>
      <c r="D2893" s="22" t="s">
        <v>128</v>
      </c>
      <c r="E2893" s="24" t="s">
        <v>111</v>
      </c>
      <c r="F2893" s="22" t="s">
        <v>8074</v>
      </c>
      <c r="G2893" s="14" t="s">
        <v>7953</v>
      </c>
      <c r="H2893" s="14">
        <v>611000</v>
      </c>
      <c r="I2893">
        <v>2</v>
      </c>
      <c r="J2893" s="13">
        <f t="shared" si="181"/>
        <v>46165</v>
      </c>
      <c r="K2893" t="str">
        <f t="shared" si="180"/>
        <v>Sat</v>
      </c>
      <c r="L2893" t="str">
        <f t="shared" si="182"/>
        <v>W3</v>
      </c>
      <c r="M2893" t="s">
        <v>10340</v>
      </c>
      <c r="N2893" t="s">
        <v>225</v>
      </c>
      <c r="O2893" t="s">
        <v>5735</v>
      </c>
      <c r="P2893" t="s">
        <v>10366</v>
      </c>
      <c r="Q2893" t="s">
        <v>200</v>
      </c>
      <c r="R2893">
        <v>139</v>
      </c>
      <c r="S2893" s="15" t="str">
        <f t="shared" si="183"/>
        <v>{ month: "May", hq: "1.South", area: "2. North Mekong", kam: "TRƯƠNG HÀO HIỆP", kae: "✔️ DSR Nguyễn Hoàng Bào", route: "F4", week: "W3", day: "Sat", cusCode: "NMKDTAC18042041", sales: 611000, totalC: 139, skuLines: 2 },</v>
      </c>
    </row>
    <row r="2894" spans="1:19" ht="18.5" x14ac:dyDescent="0.45">
      <c r="A2894" s="24"/>
      <c r="B2894" s="24" t="s">
        <v>123</v>
      </c>
      <c r="C2894" s="24" t="s">
        <v>126</v>
      </c>
      <c r="D2894" s="22" t="s">
        <v>128</v>
      </c>
      <c r="E2894" s="24" t="s">
        <v>111</v>
      </c>
      <c r="F2894" s="22" t="s">
        <v>8074</v>
      </c>
      <c r="G2894" s="14" t="s">
        <v>8525</v>
      </c>
      <c r="H2894" s="14">
        <v>2951018.5185185187</v>
      </c>
      <c r="I2894">
        <v>4</v>
      </c>
      <c r="J2894" s="13">
        <f t="shared" si="181"/>
        <v>46172</v>
      </c>
      <c r="K2894" t="str">
        <f t="shared" si="180"/>
        <v>Sat</v>
      </c>
      <c r="L2894" t="str">
        <f t="shared" si="182"/>
        <v>W4</v>
      </c>
      <c r="M2894" t="s">
        <v>10340</v>
      </c>
      <c r="N2894" t="s">
        <v>225</v>
      </c>
      <c r="O2894" t="s">
        <v>5735</v>
      </c>
      <c r="P2894" t="s">
        <v>10366</v>
      </c>
      <c r="Q2894" t="s">
        <v>201</v>
      </c>
      <c r="R2894">
        <v>163</v>
      </c>
      <c r="S2894" s="15" t="str">
        <f t="shared" si="183"/>
        <v>{ month: "May", hq: "1.South", area: "2. North Mekong", kam: "TRƯƠNG HÀO HIỆP", kae: "✔️ DSR Nguyễn Hoàng Bào", route: "F2", week: "W4", day: "Sat", cusCode: "NMKDTAC18042041", sales: 2951018.51851852, totalC: 163, skuLines: 4 },</v>
      </c>
    </row>
    <row r="2895" spans="1:19" ht="18.5" x14ac:dyDescent="0.45">
      <c r="A2895" s="24"/>
      <c r="B2895" s="24" t="s">
        <v>123</v>
      </c>
      <c r="C2895" s="24" t="s">
        <v>126</v>
      </c>
      <c r="D2895" s="22" t="s">
        <v>128</v>
      </c>
      <c r="E2895" s="24" t="s">
        <v>111</v>
      </c>
      <c r="F2895" s="22" t="s">
        <v>8075</v>
      </c>
      <c r="G2895" s="14" t="s">
        <v>7953</v>
      </c>
      <c r="H2895" s="14">
        <v>650000</v>
      </c>
      <c r="I2895">
        <v>2</v>
      </c>
      <c r="J2895" s="13">
        <f t="shared" si="181"/>
        <v>46165</v>
      </c>
      <c r="K2895" t="str">
        <f t="shared" si="180"/>
        <v>Sat</v>
      </c>
      <c r="L2895" t="str">
        <f t="shared" si="182"/>
        <v>W3</v>
      </c>
      <c r="M2895" t="s">
        <v>10340</v>
      </c>
      <c r="N2895" t="s">
        <v>225</v>
      </c>
      <c r="O2895" t="s">
        <v>5735</v>
      </c>
      <c r="P2895" t="s">
        <v>10366</v>
      </c>
      <c r="Q2895" t="s">
        <v>200</v>
      </c>
      <c r="R2895">
        <v>139</v>
      </c>
      <c r="S2895" s="15" t="str">
        <f t="shared" si="183"/>
        <v>{ month: "May", hq: "1.South", area: "2. North Mekong", kam: "TRƯƠNG HÀO HIỆP", kae: "✔️ DSR Nguyễn Hoàng Bào", route: "F4", week: "W3", day: "Sat", cusCode: "NMKDTAC18042042", sales: 650000, totalC: 139, skuLines: 2 },</v>
      </c>
    </row>
    <row r="2896" spans="1:19" ht="18.5" x14ac:dyDescent="0.45">
      <c r="A2896" s="24"/>
      <c r="B2896" s="24" t="s">
        <v>123</v>
      </c>
      <c r="C2896" s="24" t="s">
        <v>126</v>
      </c>
      <c r="D2896" s="22" t="s">
        <v>128</v>
      </c>
      <c r="E2896" s="24" t="s">
        <v>111</v>
      </c>
      <c r="F2896" s="22" t="s">
        <v>8075</v>
      </c>
      <c r="G2896" s="14" t="s">
        <v>8525</v>
      </c>
      <c r="H2896" s="14">
        <v>2951018.5185185187</v>
      </c>
      <c r="I2896">
        <v>4</v>
      </c>
      <c r="J2896" s="13">
        <f t="shared" si="181"/>
        <v>46172</v>
      </c>
      <c r="K2896" t="str">
        <f t="shared" si="180"/>
        <v>Sat</v>
      </c>
      <c r="L2896" t="str">
        <f t="shared" si="182"/>
        <v>W4</v>
      </c>
      <c r="M2896" t="s">
        <v>10340</v>
      </c>
      <c r="N2896" t="s">
        <v>225</v>
      </c>
      <c r="O2896" t="s">
        <v>5735</v>
      </c>
      <c r="P2896" t="s">
        <v>10366</v>
      </c>
      <c r="Q2896" t="s">
        <v>201</v>
      </c>
      <c r="R2896">
        <v>163</v>
      </c>
      <c r="S2896" s="15" t="str">
        <f t="shared" si="183"/>
        <v>{ month: "May", hq: "1.South", area: "2. North Mekong", kam: "TRƯƠNG HÀO HIỆP", kae: "✔️ DSR Nguyễn Hoàng Bào", route: "F2", week: "W4", day: "Sat", cusCode: "NMKDTAC18042042", sales: 2951018.51851852, totalC: 163, skuLines: 4 },</v>
      </c>
    </row>
    <row r="2897" spans="1:19" ht="18.5" x14ac:dyDescent="0.45">
      <c r="A2897" s="24"/>
      <c r="B2897" s="24" t="s">
        <v>123</v>
      </c>
      <c r="C2897" s="24" t="s">
        <v>126</v>
      </c>
      <c r="D2897" s="22" t="s">
        <v>128</v>
      </c>
      <c r="E2897" s="24" t="s">
        <v>111</v>
      </c>
      <c r="F2897" s="22" t="s">
        <v>8076</v>
      </c>
      <c r="G2897" s="14" t="s">
        <v>7953</v>
      </c>
      <c r="H2897" s="14">
        <v>757922.22222222225</v>
      </c>
      <c r="I2897">
        <v>4</v>
      </c>
      <c r="J2897" s="13">
        <f t="shared" si="181"/>
        <v>46165</v>
      </c>
      <c r="K2897" t="str">
        <f t="shared" si="180"/>
        <v>Sat</v>
      </c>
      <c r="L2897" t="str">
        <f t="shared" si="182"/>
        <v>W3</v>
      </c>
      <c r="M2897" t="s">
        <v>10340</v>
      </c>
      <c r="N2897" t="s">
        <v>225</v>
      </c>
      <c r="O2897" t="s">
        <v>5735</v>
      </c>
      <c r="P2897" t="s">
        <v>10366</v>
      </c>
      <c r="Q2897" t="s">
        <v>200</v>
      </c>
      <c r="R2897">
        <v>139</v>
      </c>
      <c r="S2897" s="15" t="str">
        <f t="shared" si="183"/>
        <v>{ month: "May", hq: "1.South", area: "2. North Mekong", kam: "TRƯƠNG HÀO HIỆP", kae: "✔️ DSR Nguyễn Hoàng Bào", route: "F4", week: "W3", day: "Sat", cusCode: "NMKDTAC18042044", sales: 757922.222222222, totalC: 139, skuLines: 4 },</v>
      </c>
    </row>
    <row r="2898" spans="1:19" ht="18.5" x14ac:dyDescent="0.45">
      <c r="A2898" s="24"/>
      <c r="B2898" s="24" t="s">
        <v>123</v>
      </c>
      <c r="C2898" s="24" t="s">
        <v>126</v>
      </c>
      <c r="D2898" s="22" t="s">
        <v>128</v>
      </c>
      <c r="E2898" s="24" t="s">
        <v>111</v>
      </c>
      <c r="F2898" s="22" t="s">
        <v>8077</v>
      </c>
      <c r="G2898" s="14" t="s">
        <v>7953</v>
      </c>
      <c r="H2898" s="14">
        <v>650000</v>
      </c>
      <c r="I2898">
        <v>2</v>
      </c>
      <c r="J2898" s="13">
        <f t="shared" si="181"/>
        <v>46165</v>
      </c>
      <c r="K2898" t="str">
        <f t="shared" si="180"/>
        <v>Sat</v>
      </c>
      <c r="L2898" t="str">
        <f t="shared" si="182"/>
        <v>W3</v>
      </c>
      <c r="M2898" t="s">
        <v>10340</v>
      </c>
      <c r="N2898" t="s">
        <v>225</v>
      </c>
      <c r="O2898" t="s">
        <v>5735</v>
      </c>
      <c r="P2898" t="s">
        <v>10366</v>
      </c>
      <c r="Q2898" t="s">
        <v>200</v>
      </c>
      <c r="R2898">
        <v>139</v>
      </c>
      <c r="S2898" s="15" t="str">
        <f t="shared" si="183"/>
        <v>{ month: "May", hq: "1.South", area: "2. North Mekong", kam: "TRƯƠNG HÀO HIỆP", kae: "✔️ DSR Nguyễn Hoàng Bào", route: "F4", week: "W3", day: "Sat", cusCode: "NMKDTAC18042045", sales: 650000, totalC: 139, skuLines: 2 },</v>
      </c>
    </row>
    <row r="2899" spans="1:19" ht="18.5" x14ac:dyDescent="0.45">
      <c r="A2899" s="24"/>
      <c r="B2899" s="24" t="s">
        <v>123</v>
      </c>
      <c r="C2899" s="24" t="s">
        <v>126</v>
      </c>
      <c r="D2899" s="22" t="s">
        <v>128</v>
      </c>
      <c r="E2899" s="24" t="s">
        <v>111</v>
      </c>
      <c r="F2899" s="22" t="s">
        <v>2718</v>
      </c>
      <c r="G2899" s="14" t="s">
        <v>1937</v>
      </c>
      <c r="H2899" s="14">
        <v>1360000</v>
      </c>
      <c r="I2899">
        <v>1</v>
      </c>
      <c r="J2899" s="13">
        <f t="shared" si="181"/>
        <v>46153</v>
      </c>
      <c r="K2899" t="str">
        <f t="shared" si="180"/>
        <v>Mon</v>
      </c>
      <c r="L2899" t="str">
        <f t="shared" si="182"/>
        <v>W2</v>
      </c>
      <c r="M2899" t="s">
        <v>10340</v>
      </c>
      <c r="N2899" t="s">
        <v>225</v>
      </c>
      <c r="O2899" t="s">
        <v>5735</v>
      </c>
      <c r="P2899" t="s">
        <v>10366</v>
      </c>
      <c r="Q2899" t="s">
        <v>200</v>
      </c>
      <c r="R2899">
        <v>139</v>
      </c>
      <c r="S2899" s="15" t="str">
        <f t="shared" si="183"/>
        <v>{ month: "May", hq: "1.South", area: "2. North Mekong", kam: "TRƯƠNG HÀO HIỆP", kae: "✔️ DSR Nguyễn Hoàng Bào", route: "F4", week: "W2", day: "Mon", cusCode: "NMKDTAC20042028", sales: 1360000, totalC: 139, skuLines: 1 },</v>
      </c>
    </row>
    <row r="2900" spans="1:19" ht="18.5" x14ac:dyDescent="0.45">
      <c r="A2900" s="24"/>
      <c r="B2900" s="24" t="s">
        <v>123</v>
      </c>
      <c r="C2900" s="24" t="s">
        <v>126</v>
      </c>
      <c r="D2900" s="22" t="s">
        <v>128</v>
      </c>
      <c r="E2900" s="24" t="s">
        <v>111</v>
      </c>
      <c r="F2900" s="22" t="s">
        <v>2719</v>
      </c>
      <c r="G2900" s="14" t="s">
        <v>1937</v>
      </c>
      <c r="H2900" s="14">
        <v>1304013.888888889</v>
      </c>
      <c r="I2900">
        <v>4</v>
      </c>
      <c r="J2900" s="13">
        <f t="shared" si="181"/>
        <v>46153</v>
      </c>
      <c r="K2900" t="str">
        <f t="shared" si="180"/>
        <v>Mon</v>
      </c>
      <c r="L2900" t="str">
        <f t="shared" si="182"/>
        <v>W2</v>
      </c>
      <c r="M2900" t="s">
        <v>10340</v>
      </c>
      <c r="N2900" t="s">
        <v>225</v>
      </c>
      <c r="O2900" t="s">
        <v>5735</v>
      </c>
      <c r="P2900" t="s">
        <v>10366</v>
      </c>
      <c r="Q2900" t="s">
        <v>200</v>
      </c>
      <c r="R2900">
        <v>139</v>
      </c>
      <c r="S2900" s="15" t="str">
        <f t="shared" si="183"/>
        <v>{ month: "May", hq: "1.South", area: "2. North Mekong", kam: "TRƯƠNG HÀO HIỆP", kae: "✔️ DSR Nguyễn Hoàng Bào", route: "F4", week: "W2", day: "Mon", cusCode: "NMKDTAC20042029", sales: 1304013.88888889, totalC: 139, skuLines: 4 },</v>
      </c>
    </row>
    <row r="2901" spans="1:19" ht="18.5" x14ac:dyDescent="0.45">
      <c r="A2901" s="24"/>
      <c r="B2901" s="24" t="s">
        <v>123</v>
      </c>
      <c r="C2901" s="24" t="s">
        <v>126</v>
      </c>
      <c r="D2901" s="22" t="s">
        <v>128</v>
      </c>
      <c r="E2901" s="24" t="s">
        <v>111</v>
      </c>
      <c r="F2901" s="22" t="s">
        <v>2720</v>
      </c>
      <c r="G2901" s="14" t="s">
        <v>1937</v>
      </c>
      <c r="H2901" s="14">
        <v>735777.77777777775</v>
      </c>
      <c r="I2901">
        <v>1</v>
      </c>
      <c r="J2901" s="13">
        <f t="shared" si="181"/>
        <v>46153</v>
      </c>
      <c r="K2901" t="str">
        <f t="shared" si="180"/>
        <v>Mon</v>
      </c>
      <c r="L2901" t="str">
        <f t="shared" si="182"/>
        <v>W2</v>
      </c>
      <c r="M2901" t="s">
        <v>10340</v>
      </c>
      <c r="N2901" t="s">
        <v>225</v>
      </c>
      <c r="O2901" t="s">
        <v>5735</v>
      </c>
      <c r="P2901" t="s">
        <v>10366</v>
      </c>
      <c r="Q2901" t="s">
        <v>200</v>
      </c>
      <c r="R2901">
        <v>139</v>
      </c>
      <c r="S2901" s="15" t="str">
        <f t="shared" si="183"/>
        <v>{ month: "May", hq: "1.South", area: "2. North Mekong", kam: "TRƯƠNG HÀO HIỆP", kae: "✔️ DSR Nguyễn Hoàng Bào", route: "F4", week: "W2", day: "Mon", cusCode: "NMKDTAC20042030", sales: 735777.777777778, totalC: 139, skuLines: 1 },</v>
      </c>
    </row>
    <row r="2902" spans="1:19" ht="18.5" x14ac:dyDescent="0.45">
      <c r="A2902" s="24"/>
      <c r="B2902" s="24" t="s">
        <v>123</v>
      </c>
      <c r="C2902" s="24" t="s">
        <v>126</v>
      </c>
      <c r="D2902" s="22" t="s">
        <v>128</v>
      </c>
      <c r="E2902" s="24" t="s">
        <v>111</v>
      </c>
      <c r="F2902" s="22" t="s">
        <v>6164</v>
      </c>
      <c r="G2902" s="14" t="s">
        <v>5744</v>
      </c>
      <c r="H2902" s="14">
        <v>1625000</v>
      </c>
      <c r="I2902">
        <v>2</v>
      </c>
      <c r="J2902" s="13">
        <f t="shared" si="181"/>
        <v>46162</v>
      </c>
      <c r="K2902" t="str">
        <f t="shared" si="180"/>
        <v>Wed</v>
      </c>
      <c r="L2902" t="str">
        <f t="shared" si="182"/>
        <v>W3</v>
      </c>
      <c r="M2902" t="s">
        <v>10340</v>
      </c>
      <c r="N2902" t="s">
        <v>225</v>
      </c>
      <c r="O2902" t="s">
        <v>5735</v>
      </c>
      <c r="P2902" t="s">
        <v>10366</v>
      </c>
      <c r="Q2902" t="s">
        <v>200</v>
      </c>
      <c r="R2902">
        <v>139</v>
      </c>
      <c r="S2902" s="15" t="str">
        <f t="shared" si="183"/>
        <v>{ month: "May", hq: "1.South", area: "2. North Mekong", kam: "TRƯƠNG HÀO HIỆP", kae: "✔️ DSR Nguyễn Hoàng Bào", route: "F4", week: "W3", day: "Wed", cusCode: "NMKDTAC20261491", sales: 1625000, totalC: 139, skuLines: 2 },</v>
      </c>
    </row>
    <row r="2903" spans="1:19" ht="18.5" x14ac:dyDescent="0.45">
      <c r="A2903" s="24"/>
      <c r="B2903" s="24" t="s">
        <v>123</v>
      </c>
      <c r="C2903" s="24" t="s">
        <v>126</v>
      </c>
      <c r="D2903" s="22" t="s">
        <v>128</v>
      </c>
      <c r="E2903" s="24" t="s">
        <v>111</v>
      </c>
      <c r="F2903" s="22" t="s">
        <v>2721</v>
      </c>
      <c r="G2903" s="14" t="s">
        <v>1944</v>
      </c>
      <c r="H2903" s="14">
        <v>975000</v>
      </c>
      <c r="I2903">
        <v>2</v>
      </c>
      <c r="J2903" s="13">
        <f t="shared" si="181"/>
        <v>46155</v>
      </c>
      <c r="K2903" t="str">
        <f t="shared" si="180"/>
        <v>Wed</v>
      </c>
      <c r="L2903" t="str">
        <f t="shared" si="182"/>
        <v>W2</v>
      </c>
      <c r="M2903" t="s">
        <v>10340</v>
      </c>
      <c r="N2903" t="s">
        <v>225</v>
      </c>
      <c r="O2903" t="s">
        <v>5735</v>
      </c>
      <c r="P2903" t="s">
        <v>10366</v>
      </c>
      <c r="Q2903" t="s">
        <v>200</v>
      </c>
      <c r="R2903">
        <v>139</v>
      </c>
      <c r="S2903" s="15" t="str">
        <f t="shared" si="183"/>
        <v>{ month: "May", hq: "1.South", area: "2. North Mekong", kam: "TRƯƠNG HÀO HIỆP", kae: "✔️ DSR Nguyễn Hoàng Bào", route: "F4", week: "W2", day: "Wed", cusCode: "NMKDTAC20261494", sales: 975000, totalC: 139, skuLines: 2 },</v>
      </c>
    </row>
    <row r="2904" spans="1:19" ht="18.5" x14ac:dyDescent="0.45">
      <c r="A2904" s="24"/>
      <c r="B2904" s="24" t="s">
        <v>123</v>
      </c>
      <c r="C2904" s="24" t="s">
        <v>126</v>
      </c>
      <c r="D2904" s="22" t="s">
        <v>128</v>
      </c>
      <c r="E2904" s="24" t="s">
        <v>111</v>
      </c>
      <c r="F2904" s="22" t="s">
        <v>2722</v>
      </c>
      <c r="G2904" s="14" t="s">
        <v>1944</v>
      </c>
      <c r="H2904" s="14">
        <v>701688.88888888888</v>
      </c>
      <c r="I2904">
        <v>2</v>
      </c>
      <c r="J2904" s="13">
        <f t="shared" si="181"/>
        <v>46155</v>
      </c>
      <c r="K2904" t="str">
        <f t="shared" si="180"/>
        <v>Wed</v>
      </c>
      <c r="L2904" t="str">
        <f t="shared" si="182"/>
        <v>W2</v>
      </c>
      <c r="M2904" t="s">
        <v>10340</v>
      </c>
      <c r="N2904" t="s">
        <v>225</v>
      </c>
      <c r="O2904" t="s">
        <v>5735</v>
      </c>
      <c r="P2904" t="s">
        <v>10366</v>
      </c>
      <c r="Q2904" t="s">
        <v>200</v>
      </c>
      <c r="R2904">
        <v>139</v>
      </c>
      <c r="S2904" s="15" t="str">
        <f t="shared" si="183"/>
        <v>{ month: "May", hq: "1.South", area: "2. North Mekong", kam: "TRƯƠNG HÀO HIỆP", kae: "✔️ DSR Nguyễn Hoàng Bào", route: "F4", week: "W2", day: "Wed", cusCode: "NMKDTAC20261496", sales: 701688.888888889, totalC: 139, skuLines: 2 },</v>
      </c>
    </row>
    <row r="2905" spans="1:19" ht="18.5" x14ac:dyDescent="0.45">
      <c r="A2905" s="24"/>
      <c r="B2905" s="24" t="s">
        <v>123</v>
      </c>
      <c r="C2905" s="24" t="s">
        <v>126</v>
      </c>
      <c r="D2905" s="22" t="s">
        <v>128</v>
      </c>
      <c r="E2905" s="24" t="s">
        <v>111</v>
      </c>
      <c r="F2905" s="22" t="s">
        <v>2722</v>
      </c>
      <c r="G2905" s="14" t="s">
        <v>8522</v>
      </c>
      <c r="H2905" s="14">
        <v>1796794.4444444445</v>
      </c>
      <c r="I2905">
        <v>4</v>
      </c>
      <c r="J2905" s="13">
        <f t="shared" si="181"/>
        <v>46169</v>
      </c>
      <c r="K2905" t="str">
        <f t="shared" si="180"/>
        <v>Wed</v>
      </c>
      <c r="L2905" t="str">
        <f t="shared" si="182"/>
        <v>W4</v>
      </c>
      <c r="M2905" t="s">
        <v>10340</v>
      </c>
      <c r="N2905" t="s">
        <v>225</v>
      </c>
      <c r="O2905" t="s">
        <v>5735</v>
      </c>
      <c r="P2905" t="s">
        <v>10366</v>
      </c>
      <c r="Q2905" t="s">
        <v>201</v>
      </c>
      <c r="R2905">
        <v>163</v>
      </c>
      <c r="S2905" s="15" t="str">
        <f t="shared" si="183"/>
        <v>{ month: "May", hq: "1.South", area: "2. North Mekong", kam: "TRƯƠNG HÀO HIỆP", kae: "✔️ DSR Nguyễn Hoàng Bào", route: "F2", week: "W4", day: "Wed", cusCode: "NMKDTAC20261496", sales: 1796794.44444444, totalC: 163, skuLines: 4 },</v>
      </c>
    </row>
    <row r="2906" spans="1:19" ht="18.5" x14ac:dyDescent="0.45">
      <c r="A2906" s="24"/>
      <c r="B2906" s="24" t="s">
        <v>123</v>
      </c>
      <c r="C2906" s="24" t="s">
        <v>126</v>
      </c>
      <c r="D2906" s="22" t="s">
        <v>128</v>
      </c>
      <c r="E2906" s="24" t="s">
        <v>111</v>
      </c>
      <c r="F2906" s="22" t="s">
        <v>8821</v>
      </c>
      <c r="G2906" s="14" t="s">
        <v>8522</v>
      </c>
      <c r="H2906" s="14">
        <v>827141.66666666663</v>
      </c>
      <c r="I2906">
        <v>4</v>
      </c>
      <c r="J2906" s="13">
        <f t="shared" si="181"/>
        <v>46169</v>
      </c>
      <c r="K2906" t="str">
        <f t="shared" si="180"/>
        <v>Wed</v>
      </c>
      <c r="L2906" t="str">
        <f t="shared" si="182"/>
        <v>W4</v>
      </c>
      <c r="M2906" t="s">
        <v>10340</v>
      </c>
      <c r="N2906" t="s">
        <v>225</v>
      </c>
      <c r="O2906" t="s">
        <v>5735</v>
      </c>
      <c r="P2906" t="s">
        <v>10366</v>
      </c>
      <c r="Q2906" t="s">
        <v>201</v>
      </c>
      <c r="R2906">
        <v>163</v>
      </c>
      <c r="S2906" s="15" t="str">
        <f t="shared" si="183"/>
        <v>{ month: "May", hq: "1.South", area: "2. North Mekong", kam: "TRƯƠNG HÀO HIỆP", kae: "✔️ DSR Nguyễn Hoàng Bào", route: "F2", week: "W4", day: "Wed", cusCode: "NMKDTAC20261498", sales: 827141.666666667, totalC: 163, skuLines: 4 },</v>
      </c>
    </row>
    <row r="2907" spans="1:19" ht="18.5" x14ac:dyDescent="0.45">
      <c r="A2907" s="24"/>
      <c r="B2907" s="24" t="s">
        <v>123</v>
      </c>
      <c r="C2907" s="24" t="s">
        <v>126</v>
      </c>
      <c r="D2907" s="22" t="s">
        <v>128</v>
      </c>
      <c r="E2907" s="24" t="s">
        <v>111</v>
      </c>
      <c r="F2907" s="22" t="s">
        <v>8822</v>
      </c>
      <c r="G2907" s="14" t="s">
        <v>8522</v>
      </c>
      <c r="H2907" s="14">
        <v>1058644.4444444445</v>
      </c>
      <c r="I2907">
        <v>4</v>
      </c>
      <c r="J2907" s="13">
        <f t="shared" si="181"/>
        <v>46169</v>
      </c>
      <c r="K2907" t="str">
        <f t="shared" si="180"/>
        <v>Wed</v>
      </c>
      <c r="L2907" t="str">
        <f t="shared" si="182"/>
        <v>W4</v>
      </c>
      <c r="M2907" t="s">
        <v>10340</v>
      </c>
      <c r="N2907" t="s">
        <v>225</v>
      </c>
      <c r="O2907" t="s">
        <v>5735</v>
      </c>
      <c r="P2907" t="s">
        <v>10366</v>
      </c>
      <c r="Q2907" t="s">
        <v>201</v>
      </c>
      <c r="R2907">
        <v>163</v>
      </c>
      <c r="S2907" s="15" t="str">
        <f t="shared" si="183"/>
        <v>{ month: "May", hq: "1.South", area: "2. North Mekong", kam: "TRƯƠNG HÀO HIỆP", kae: "✔️ DSR Nguyễn Hoàng Bào", route: "F2", week: "W4", day: "Wed", cusCode: "NMKDTAC2026CT1506", sales: 1058644.44444444, totalC: 163, skuLines: 4 },</v>
      </c>
    </row>
    <row r="2908" spans="1:19" ht="18.5" x14ac:dyDescent="0.45">
      <c r="A2908" s="24"/>
      <c r="B2908" s="24" t="s">
        <v>123</v>
      </c>
      <c r="C2908" s="24" t="s">
        <v>126</v>
      </c>
      <c r="D2908" s="22" t="s">
        <v>128</v>
      </c>
      <c r="E2908" s="24" t="s">
        <v>111</v>
      </c>
      <c r="F2908" s="22" t="s">
        <v>2723</v>
      </c>
      <c r="G2908" s="14" t="s">
        <v>1944</v>
      </c>
      <c r="H2908" s="14">
        <v>650000</v>
      </c>
      <c r="I2908">
        <v>2</v>
      </c>
      <c r="J2908" s="13">
        <f t="shared" si="181"/>
        <v>46155</v>
      </c>
      <c r="K2908" t="str">
        <f t="shared" si="180"/>
        <v>Wed</v>
      </c>
      <c r="L2908" t="str">
        <f t="shared" si="182"/>
        <v>W2</v>
      </c>
      <c r="M2908" t="s">
        <v>10340</v>
      </c>
      <c r="N2908" t="s">
        <v>225</v>
      </c>
      <c r="O2908" t="s">
        <v>5735</v>
      </c>
      <c r="P2908" t="s">
        <v>10366</v>
      </c>
      <c r="Q2908" t="s">
        <v>200</v>
      </c>
      <c r="R2908">
        <v>139</v>
      </c>
      <c r="S2908" s="15" t="str">
        <f t="shared" si="183"/>
        <v>{ month: "May", hq: "1.South", area: "2. North Mekong", kam: "TRƯƠNG HÀO HIỆP", kae: "✔️ DSR Nguyễn Hoàng Bào", route: "F4", week: "W2", day: "Wed", cusCode: "NMKDTAC2026CT1509", sales: 650000, totalC: 139, skuLines: 2 },</v>
      </c>
    </row>
    <row r="2909" spans="1:19" ht="18.5" x14ac:dyDescent="0.45">
      <c r="A2909" s="24"/>
      <c r="B2909" s="24" t="s">
        <v>123</v>
      </c>
      <c r="C2909" s="24" t="s">
        <v>126</v>
      </c>
      <c r="D2909" s="22" t="s">
        <v>128</v>
      </c>
      <c r="E2909" s="24" t="s">
        <v>111</v>
      </c>
      <c r="F2909" s="22" t="s">
        <v>2723</v>
      </c>
      <c r="G2909" s="14" t="s">
        <v>8522</v>
      </c>
      <c r="H2909" s="14">
        <v>1330383.3333333333</v>
      </c>
      <c r="I2909">
        <v>4</v>
      </c>
      <c r="J2909" s="13">
        <f t="shared" si="181"/>
        <v>46169</v>
      </c>
      <c r="K2909" t="str">
        <f t="shared" si="180"/>
        <v>Wed</v>
      </c>
      <c r="L2909" t="str">
        <f t="shared" si="182"/>
        <v>W4</v>
      </c>
      <c r="M2909" t="s">
        <v>10340</v>
      </c>
      <c r="N2909" t="s">
        <v>225</v>
      </c>
      <c r="O2909" t="s">
        <v>5735</v>
      </c>
      <c r="P2909" t="s">
        <v>10366</v>
      </c>
      <c r="Q2909" t="s">
        <v>201</v>
      </c>
      <c r="R2909">
        <v>163</v>
      </c>
      <c r="S2909" s="15" t="str">
        <f t="shared" si="183"/>
        <v>{ month: "May", hq: "1.South", area: "2. North Mekong", kam: "TRƯƠNG HÀO HIỆP", kae: "✔️ DSR Nguyễn Hoàng Bào", route: "F2", week: "W4", day: "Wed", cusCode: "NMKDTAC2026CT1509", sales: 1330383.33333333, totalC: 163, skuLines: 4 },</v>
      </c>
    </row>
    <row r="2910" spans="1:19" ht="18.5" x14ac:dyDescent="0.45">
      <c r="A2910" s="24"/>
      <c r="B2910" s="24" t="s">
        <v>123</v>
      </c>
      <c r="C2910" s="24" t="s">
        <v>126</v>
      </c>
      <c r="D2910" s="22" t="s">
        <v>128</v>
      </c>
      <c r="E2910" s="24" t="s">
        <v>111</v>
      </c>
      <c r="F2910" s="22" t="s">
        <v>6165</v>
      </c>
      <c r="G2910" s="14" t="s">
        <v>5744</v>
      </c>
      <c r="H2910" s="14">
        <v>947688.88888888876</v>
      </c>
      <c r="I2910">
        <v>2</v>
      </c>
      <c r="J2910" s="13">
        <f t="shared" si="181"/>
        <v>46162</v>
      </c>
      <c r="K2910" t="str">
        <f t="shared" si="180"/>
        <v>Wed</v>
      </c>
      <c r="L2910" t="str">
        <f t="shared" si="182"/>
        <v>W3</v>
      </c>
      <c r="M2910" t="s">
        <v>10340</v>
      </c>
      <c r="N2910" t="s">
        <v>225</v>
      </c>
      <c r="O2910" t="s">
        <v>5735</v>
      </c>
      <c r="P2910" t="s">
        <v>10366</v>
      </c>
      <c r="Q2910" t="s">
        <v>200</v>
      </c>
      <c r="R2910">
        <v>139</v>
      </c>
      <c r="S2910" s="15" t="str">
        <f t="shared" si="183"/>
        <v>{ month: "May", hq: "1.South", area: "2. North Mekong", kam: "TRƯƠNG HÀO HIỆP", kae: "✔️ DSR Nguyễn Hoàng Bào", route: "F4", week: "W3", day: "Wed", cusCode: "NMKDTAC2026CT1510", sales: 947688.888888889, totalC: 139, skuLines: 2 },</v>
      </c>
    </row>
    <row r="2911" spans="1:19" ht="18.5" x14ac:dyDescent="0.45">
      <c r="A2911" s="24"/>
      <c r="B2911" s="24" t="s">
        <v>123</v>
      </c>
      <c r="C2911" s="24" t="s">
        <v>126</v>
      </c>
      <c r="D2911" s="22" t="s">
        <v>128</v>
      </c>
      <c r="E2911" s="24" t="s">
        <v>111</v>
      </c>
      <c r="F2911" s="22" t="s">
        <v>2724</v>
      </c>
      <c r="G2911" s="14" t="s">
        <v>1944</v>
      </c>
      <c r="H2911" s="14">
        <v>900000</v>
      </c>
      <c r="I2911">
        <v>3</v>
      </c>
      <c r="J2911" s="13">
        <f t="shared" si="181"/>
        <v>46155</v>
      </c>
      <c r="K2911" t="str">
        <f t="shared" si="180"/>
        <v>Wed</v>
      </c>
      <c r="L2911" t="str">
        <f t="shared" si="182"/>
        <v>W2</v>
      </c>
      <c r="M2911" t="s">
        <v>10340</v>
      </c>
      <c r="N2911" t="s">
        <v>225</v>
      </c>
      <c r="O2911" t="s">
        <v>5735</v>
      </c>
      <c r="P2911" t="s">
        <v>10366</v>
      </c>
      <c r="Q2911" t="s">
        <v>200</v>
      </c>
      <c r="R2911">
        <v>139</v>
      </c>
      <c r="S2911" s="15" t="str">
        <f t="shared" si="183"/>
        <v>{ month: "May", hq: "1.South", area: "2. North Mekong", kam: "TRƯƠNG HÀO HIỆP", kae: "✔️ DSR Nguyễn Hoàng Bào", route: "F4", week: "W2", day: "Wed", cusCode: "NMKDTAC2026CT1512", sales: 900000, totalC: 139, skuLines: 3 },</v>
      </c>
    </row>
    <row r="2912" spans="1:19" ht="18.5" x14ac:dyDescent="0.45">
      <c r="A2912" s="24"/>
      <c r="B2912" s="24" t="s">
        <v>123</v>
      </c>
      <c r="C2912" s="24" t="s">
        <v>126</v>
      </c>
      <c r="D2912" s="22" t="s">
        <v>128</v>
      </c>
      <c r="E2912" s="24" t="s">
        <v>111</v>
      </c>
      <c r="F2912" s="22" t="s">
        <v>8823</v>
      </c>
      <c r="G2912" s="14" t="s">
        <v>8522</v>
      </c>
      <c r="H2912" s="14">
        <v>1586975</v>
      </c>
      <c r="I2912">
        <v>5</v>
      </c>
      <c r="J2912" s="13">
        <f t="shared" si="181"/>
        <v>46169</v>
      </c>
      <c r="K2912" t="str">
        <f t="shared" si="180"/>
        <v>Wed</v>
      </c>
      <c r="L2912" t="str">
        <f t="shared" si="182"/>
        <v>W4</v>
      </c>
      <c r="M2912" t="s">
        <v>10340</v>
      </c>
      <c r="N2912" t="s">
        <v>225</v>
      </c>
      <c r="O2912" t="s">
        <v>5735</v>
      </c>
      <c r="P2912" t="s">
        <v>10366</v>
      </c>
      <c r="Q2912" t="s">
        <v>201</v>
      </c>
      <c r="R2912">
        <v>163</v>
      </c>
      <c r="S2912" s="15" t="str">
        <f t="shared" si="183"/>
        <v>{ month: "May", hq: "1.South", area: "2. North Mekong", kam: "TRƯƠNG HÀO HIỆP", kae: "✔️ DSR Nguyễn Hoàng Bào", route: "F2", week: "W4", day: "Wed", cusCode: "NMKDTAC2026CT1516", sales: 1586975, totalC: 163, skuLines: 5 },</v>
      </c>
    </row>
    <row r="2913" spans="1:19" ht="18.5" x14ac:dyDescent="0.45">
      <c r="A2913" s="24"/>
      <c r="B2913" s="24" t="s">
        <v>123</v>
      </c>
      <c r="C2913" s="24" t="s">
        <v>126</v>
      </c>
      <c r="D2913" s="22" t="s">
        <v>128</v>
      </c>
      <c r="E2913" s="24" t="s">
        <v>111</v>
      </c>
      <c r="F2913" s="22" t="s">
        <v>8078</v>
      </c>
      <c r="G2913" s="14" t="s">
        <v>5746</v>
      </c>
      <c r="H2913" s="14">
        <v>1385777.7777777778</v>
      </c>
      <c r="I2913">
        <v>2</v>
      </c>
      <c r="J2913" s="13">
        <f t="shared" si="181"/>
        <v>46164</v>
      </c>
      <c r="K2913" t="str">
        <f t="shared" si="180"/>
        <v>Fri</v>
      </c>
      <c r="L2913" t="str">
        <f t="shared" si="182"/>
        <v>W3</v>
      </c>
      <c r="M2913" t="s">
        <v>10340</v>
      </c>
      <c r="N2913" t="s">
        <v>225</v>
      </c>
      <c r="O2913" t="s">
        <v>5735</v>
      </c>
      <c r="P2913" t="s">
        <v>10366</v>
      </c>
      <c r="Q2913" t="s">
        <v>200</v>
      </c>
      <c r="R2913">
        <v>139</v>
      </c>
      <c r="S2913" s="15" t="str">
        <f t="shared" si="183"/>
        <v>{ month: "May", hq: "1.South", area: "2. North Mekong", kam: "TRƯƠNG HÀO HIỆP", kae: "✔️ DSR Nguyễn Hoàng Bào", route: "F4", week: "W3", day: "Fri", cusCode: "NMKDTAC24042026", sales: 1385777.77777778, totalC: 139, skuLines: 2 },</v>
      </c>
    </row>
    <row r="2914" spans="1:19" ht="18.5" x14ac:dyDescent="0.45">
      <c r="A2914" s="24"/>
      <c r="B2914" s="24" t="s">
        <v>123</v>
      </c>
      <c r="C2914" s="24" t="s">
        <v>126</v>
      </c>
      <c r="D2914" s="22" t="s">
        <v>128</v>
      </c>
      <c r="E2914" s="24" t="s">
        <v>111</v>
      </c>
      <c r="F2914" s="22" t="s">
        <v>8078</v>
      </c>
      <c r="G2914" s="14" t="s">
        <v>8524</v>
      </c>
      <c r="H2914" s="14">
        <v>1346405.5555555555</v>
      </c>
      <c r="I2914">
        <v>6</v>
      </c>
      <c r="J2914" s="13">
        <f t="shared" si="181"/>
        <v>46171</v>
      </c>
      <c r="K2914" t="str">
        <f t="shared" si="180"/>
        <v>Fri</v>
      </c>
      <c r="L2914" t="str">
        <f t="shared" si="182"/>
        <v>W4</v>
      </c>
      <c r="M2914" t="s">
        <v>10340</v>
      </c>
      <c r="N2914" t="s">
        <v>225</v>
      </c>
      <c r="O2914" t="s">
        <v>5735</v>
      </c>
      <c r="P2914" t="s">
        <v>10366</v>
      </c>
      <c r="Q2914" t="s">
        <v>201</v>
      </c>
      <c r="R2914">
        <v>163</v>
      </c>
      <c r="S2914" s="15" t="str">
        <f t="shared" si="183"/>
        <v>{ month: "May", hq: "1.South", area: "2. North Mekong", kam: "TRƯƠNG HÀO HIỆP", kae: "✔️ DSR Nguyễn Hoàng Bào", route: "F2", week: "W4", day: "Fri", cusCode: "NMKDTAC24042026", sales: 1346405.55555556, totalC: 163, skuLines: 6 },</v>
      </c>
    </row>
    <row r="2915" spans="1:19" ht="18.5" x14ac:dyDescent="0.45">
      <c r="A2915" s="24"/>
      <c r="B2915" s="24" t="s">
        <v>123</v>
      </c>
      <c r="C2915" s="24" t="s">
        <v>126</v>
      </c>
      <c r="D2915" s="22" t="s">
        <v>128</v>
      </c>
      <c r="E2915" s="24" t="s">
        <v>111</v>
      </c>
      <c r="F2915" s="22" t="s">
        <v>8824</v>
      </c>
      <c r="G2915" s="14" t="s">
        <v>8524</v>
      </c>
      <c r="H2915" s="14">
        <v>528766.66666666663</v>
      </c>
      <c r="I2915">
        <v>2</v>
      </c>
      <c r="J2915" s="13">
        <f t="shared" si="181"/>
        <v>46171</v>
      </c>
      <c r="K2915" t="str">
        <f t="shared" si="180"/>
        <v>Fri</v>
      </c>
      <c r="L2915" t="str">
        <f t="shared" si="182"/>
        <v>W4</v>
      </c>
      <c r="M2915" t="s">
        <v>10340</v>
      </c>
      <c r="N2915" t="s">
        <v>225</v>
      </c>
      <c r="O2915" t="s">
        <v>5735</v>
      </c>
      <c r="P2915" t="s">
        <v>10366</v>
      </c>
      <c r="Q2915" t="s">
        <v>201</v>
      </c>
      <c r="R2915">
        <v>163</v>
      </c>
      <c r="S2915" s="15" t="str">
        <f t="shared" si="183"/>
        <v>{ month: "May", hq: "1.South", area: "2. North Mekong", kam: "TRƯƠNG HÀO HIỆP", kae: "✔️ DSR Nguyễn Hoàng Bào", route: "F2", week: "W4", day: "Fri", cusCode: "NMKDTAC24042027", sales: 528766.666666667, totalC: 163, skuLines: 2 },</v>
      </c>
    </row>
    <row r="2916" spans="1:19" ht="18.5" x14ac:dyDescent="0.45">
      <c r="A2916" s="24"/>
      <c r="B2916" s="24" t="s">
        <v>123</v>
      </c>
      <c r="C2916" s="24" t="s">
        <v>126</v>
      </c>
      <c r="D2916" s="22" t="s">
        <v>128</v>
      </c>
      <c r="E2916" s="24" t="s">
        <v>111</v>
      </c>
      <c r="F2916" s="22" t="s">
        <v>8079</v>
      </c>
      <c r="G2916" s="14" t="s">
        <v>5746</v>
      </c>
      <c r="H2916" s="14">
        <v>1581688.888888889</v>
      </c>
      <c r="I2916">
        <v>4</v>
      </c>
      <c r="J2916" s="13">
        <f t="shared" si="181"/>
        <v>46164</v>
      </c>
      <c r="K2916" t="str">
        <f t="shared" si="180"/>
        <v>Fri</v>
      </c>
      <c r="L2916" t="str">
        <f t="shared" si="182"/>
        <v>W3</v>
      </c>
      <c r="M2916" t="s">
        <v>10340</v>
      </c>
      <c r="N2916" t="s">
        <v>225</v>
      </c>
      <c r="O2916" t="s">
        <v>5735</v>
      </c>
      <c r="P2916" t="s">
        <v>10366</v>
      </c>
      <c r="Q2916" t="s">
        <v>200</v>
      </c>
      <c r="R2916">
        <v>139</v>
      </c>
      <c r="S2916" s="15" t="str">
        <f t="shared" si="183"/>
        <v>{ month: "May", hq: "1.South", area: "2. North Mekong", kam: "TRƯƠNG HÀO HIỆP", kae: "✔️ DSR Nguyễn Hoàng Bào", route: "F4", week: "W3", day: "Fri", cusCode: "NMKDTAC29042041", sales: 1581688.88888889, totalC: 139, skuLines: 4 },</v>
      </c>
    </row>
    <row r="2917" spans="1:19" ht="18.5" x14ac:dyDescent="0.45">
      <c r="A2917" s="24"/>
      <c r="B2917" s="24" t="s">
        <v>123</v>
      </c>
      <c r="C2917" s="24" t="s">
        <v>126</v>
      </c>
      <c r="D2917" s="22" t="s">
        <v>128</v>
      </c>
      <c r="E2917" s="24" t="s">
        <v>90</v>
      </c>
      <c r="F2917" s="22" t="s">
        <v>2725</v>
      </c>
      <c r="G2917" s="14" t="s">
        <v>1935</v>
      </c>
      <c r="H2917" s="14">
        <v>547999.99999999988</v>
      </c>
      <c r="I2917">
        <v>5</v>
      </c>
      <c r="J2917" s="13">
        <f t="shared" si="181"/>
        <v>46157</v>
      </c>
      <c r="K2917" t="str">
        <f t="shared" si="180"/>
        <v>Fri</v>
      </c>
      <c r="L2917" t="str">
        <f t="shared" si="182"/>
        <v>W2</v>
      </c>
      <c r="M2917" t="s">
        <v>10340</v>
      </c>
      <c r="N2917" t="s">
        <v>225</v>
      </c>
      <c r="O2917" t="s">
        <v>5735</v>
      </c>
      <c r="P2917" t="s">
        <v>10373</v>
      </c>
      <c r="Q2917" t="s">
        <v>200</v>
      </c>
      <c r="R2917">
        <v>138</v>
      </c>
      <c r="S2917" s="15" t="str">
        <f t="shared" si="183"/>
        <v>{ month: "May", hq: "1.South", area: "2. North Mekong", kam: "TRƯƠNG HÀO HIỆP", kae: "✔️ KAE Lê Nhựt Trường", route: "F4", week: "W2", day: "Fri", cusCode: "00002002", sales: 548000, totalC: 138, skuLines: 5 },</v>
      </c>
    </row>
    <row r="2918" spans="1:19" ht="18.5" x14ac:dyDescent="0.45">
      <c r="A2918" s="24"/>
      <c r="B2918" s="24" t="s">
        <v>123</v>
      </c>
      <c r="C2918" s="24" t="s">
        <v>126</v>
      </c>
      <c r="D2918" s="22" t="s">
        <v>128</v>
      </c>
      <c r="E2918" s="24" t="s">
        <v>90</v>
      </c>
      <c r="F2918" s="22" t="s">
        <v>6166</v>
      </c>
      <c r="G2918" s="14" t="s">
        <v>5743</v>
      </c>
      <c r="H2918" s="14">
        <v>4079999.9999999995</v>
      </c>
      <c r="I2918">
        <v>1</v>
      </c>
      <c r="J2918" s="13">
        <f t="shared" si="181"/>
        <v>46161</v>
      </c>
      <c r="K2918" t="str">
        <f t="shared" si="180"/>
        <v>Tue</v>
      </c>
      <c r="L2918" t="str">
        <f t="shared" si="182"/>
        <v>W3</v>
      </c>
      <c r="M2918" t="s">
        <v>10340</v>
      </c>
      <c r="N2918" t="s">
        <v>225</v>
      </c>
      <c r="O2918" t="s">
        <v>5735</v>
      </c>
      <c r="P2918" t="s">
        <v>10373</v>
      </c>
      <c r="Q2918" t="s">
        <v>200</v>
      </c>
      <c r="R2918">
        <v>138</v>
      </c>
      <c r="S2918" s="15" t="str">
        <f t="shared" si="183"/>
        <v>{ month: "May", hq: "1.South", area: "2. North Mekong", kam: "TRƯƠNG HÀO HIỆP", kae: "✔️ KAE Lê Nhựt Trường", route: "F4", week: "W3", day: "Tue", cusCode: "02001192", sales: 4080000, totalC: 138, skuLines: 1 },</v>
      </c>
    </row>
    <row r="2919" spans="1:19" ht="18.5" x14ac:dyDescent="0.45">
      <c r="A2919" s="24"/>
      <c r="B2919" s="24" t="s">
        <v>123</v>
      </c>
      <c r="C2919" s="24" t="s">
        <v>126</v>
      </c>
      <c r="D2919" s="22" t="s">
        <v>128</v>
      </c>
      <c r="E2919" s="24" t="s">
        <v>90</v>
      </c>
      <c r="F2919" s="22" t="s">
        <v>8080</v>
      </c>
      <c r="G2919" s="14" t="s">
        <v>7953</v>
      </c>
      <c r="H2919" s="14">
        <v>556000</v>
      </c>
      <c r="I2919">
        <v>6</v>
      </c>
      <c r="J2919" s="13">
        <f t="shared" si="181"/>
        <v>46165</v>
      </c>
      <c r="K2919" t="str">
        <f t="shared" si="180"/>
        <v>Sat</v>
      </c>
      <c r="L2919" t="str">
        <f t="shared" si="182"/>
        <v>W3</v>
      </c>
      <c r="M2919" t="s">
        <v>10340</v>
      </c>
      <c r="N2919" t="s">
        <v>225</v>
      </c>
      <c r="O2919" t="s">
        <v>5735</v>
      </c>
      <c r="P2919" t="s">
        <v>10373</v>
      </c>
      <c r="Q2919" t="s">
        <v>200</v>
      </c>
      <c r="R2919">
        <v>138</v>
      </c>
      <c r="S2919" s="15" t="str">
        <f t="shared" si="183"/>
        <v>{ month: "May", hq: "1.South", area: "2. North Mekong", kam: "TRƯƠNG HÀO HIỆP", kae: "✔️ KAE Lê Nhựt Trường", route: "F4", week: "W3", day: "Sat", cusCode: "04000494", sales: 556000, totalC: 138, skuLines: 6 },</v>
      </c>
    </row>
    <row r="2920" spans="1:19" ht="18.5" x14ac:dyDescent="0.45">
      <c r="A2920" s="24"/>
      <c r="B2920" s="24" t="s">
        <v>123</v>
      </c>
      <c r="C2920" s="24" t="s">
        <v>126</v>
      </c>
      <c r="D2920" s="22" t="s">
        <v>128</v>
      </c>
      <c r="E2920" s="24" t="s">
        <v>90</v>
      </c>
      <c r="F2920" s="22" t="s">
        <v>2726</v>
      </c>
      <c r="G2920" s="14" t="s">
        <v>1937</v>
      </c>
      <c r="H2920" s="14">
        <v>3310000</v>
      </c>
      <c r="I2920">
        <v>3</v>
      </c>
      <c r="J2920" s="13">
        <f t="shared" si="181"/>
        <v>46153</v>
      </c>
      <c r="K2920" t="str">
        <f t="shared" si="180"/>
        <v>Mon</v>
      </c>
      <c r="L2920" t="str">
        <f t="shared" si="182"/>
        <v>W2</v>
      </c>
      <c r="M2920" t="s">
        <v>10340</v>
      </c>
      <c r="N2920" t="s">
        <v>225</v>
      </c>
      <c r="O2920" t="s">
        <v>5735</v>
      </c>
      <c r="P2920" t="s">
        <v>10373</v>
      </c>
      <c r="Q2920" t="s">
        <v>200</v>
      </c>
      <c r="R2920">
        <v>138</v>
      </c>
      <c r="S2920" s="15" t="str">
        <f t="shared" si="183"/>
        <v>{ month: "May", hq: "1.South", area: "2. North Mekong", kam: "TRƯƠNG HÀO HIỆP", kae: "✔️ KAE Lê Nhựt Trường", route: "F4", week: "W2", day: "Mon", cusCode: "04000775", sales: 3310000, totalC: 138, skuLines: 3 },</v>
      </c>
    </row>
    <row r="2921" spans="1:19" ht="18.5" x14ac:dyDescent="0.45">
      <c r="A2921" s="24"/>
      <c r="B2921" s="24" t="s">
        <v>123</v>
      </c>
      <c r="C2921" s="24" t="s">
        <v>126</v>
      </c>
      <c r="D2921" s="22" t="s">
        <v>128</v>
      </c>
      <c r="E2921" s="24" t="s">
        <v>90</v>
      </c>
      <c r="F2921" s="22" t="s">
        <v>2726</v>
      </c>
      <c r="G2921" s="14" t="s">
        <v>8520</v>
      </c>
      <c r="H2921" s="14">
        <v>2008811.1111111108</v>
      </c>
      <c r="I2921">
        <v>3</v>
      </c>
      <c r="J2921" s="13">
        <f t="shared" si="181"/>
        <v>46167</v>
      </c>
      <c r="K2921" t="str">
        <f t="shared" si="180"/>
        <v>Mon</v>
      </c>
      <c r="L2921" t="str">
        <f t="shared" si="182"/>
        <v>W4</v>
      </c>
      <c r="M2921" t="s">
        <v>10340</v>
      </c>
      <c r="N2921" t="s">
        <v>225</v>
      </c>
      <c r="O2921" t="s">
        <v>5735</v>
      </c>
      <c r="P2921" t="s">
        <v>10373</v>
      </c>
      <c r="Q2921" t="s">
        <v>200</v>
      </c>
      <c r="R2921">
        <v>214</v>
      </c>
      <c r="S2921" s="15" t="str">
        <f t="shared" si="183"/>
        <v>{ month: "May", hq: "1.South", area: "2. North Mekong", kam: "TRƯƠNG HÀO HIỆP", kae: "✔️ KAE Lê Nhựt Trường", route: "F4", week: "W4", day: "Mon", cusCode: "04000775", sales: 2008811.11111111, totalC: 214, skuLines: 3 },</v>
      </c>
    </row>
    <row r="2922" spans="1:19" ht="18.5" x14ac:dyDescent="0.45">
      <c r="A2922" s="24"/>
      <c r="B2922" s="24" t="s">
        <v>123</v>
      </c>
      <c r="C2922" s="24" t="s">
        <v>126</v>
      </c>
      <c r="D2922" s="22" t="s">
        <v>128</v>
      </c>
      <c r="E2922" s="24" t="s">
        <v>90</v>
      </c>
      <c r="F2922" s="22" t="s">
        <v>8825</v>
      </c>
      <c r="G2922" s="14" t="s">
        <v>8522</v>
      </c>
      <c r="H2922" s="14">
        <v>7645842.5925925924</v>
      </c>
      <c r="I2922">
        <v>4</v>
      </c>
      <c r="J2922" s="13">
        <f t="shared" si="181"/>
        <v>46169</v>
      </c>
      <c r="K2922" t="str">
        <f t="shared" si="180"/>
        <v>Wed</v>
      </c>
      <c r="L2922" t="str">
        <f t="shared" si="182"/>
        <v>W4</v>
      </c>
      <c r="M2922" t="s">
        <v>10340</v>
      </c>
      <c r="N2922" t="s">
        <v>225</v>
      </c>
      <c r="O2922" t="s">
        <v>5735</v>
      </c>
      <c r="P2922" t="s">
        <v>10373</v>
      </c>
      <c r="Q2922" t="s">
        <v>200</v>
      </c>
      <c r="R2922">
        <v>214</v>
      </c>
      <c r="S2922" s="15" t="str">
        <f t="shared" si="183"/>
        <v>{ month: "May", hq: "1.South", area: "2. North Mekong", kam: "TRƯƠNG HÀO HIỆP", kae: "✔️ KAE Lê Nhựt Trường", route: "F4", week: "W4", day: "Wed", cusCode: "090320026", sales: 7645842.59259259, totalC: 214, skuLines: 4 },</v>
      </c>
    </row>
    <row r="2923" spans="1:19" ht="18.5" x14ac:dyDescent="0.45">
      <c r="A2923" s="24"/>
      <c r="B2923" s="24" t="s">
        <v>123</v>
      </c>
      <c r="C2923" s="24" t="s">
        <v>126</v>
      </c>
      <c r="D2923" s="22" t="s">
        <v>128</v>
      </c>
      <c r="E2923" s="24" t="s">
        <v>90</v>
      </c>
      <c r="F2923" s="22" t="s">
        <v>6167</v>
      </c>
      <c r="G2923" s="14" t="s">
        <v>5744</v>
      </c>
      <c r="H2923" s="14">
        <v>1839444.4444444443</v>
      </c>
      <c r="I2923">
        <v>1</v>
      </c>
      <c r="J2923" s="13">
        <f t="shared" si="181"/>
        <v>46162</v>
      </c>
      <c r="K2923" t="str">
        <f t="shared" si="180"/>
        <v>Wed</v>
      </c>
      <c r="L2923" t="str">
        <f t="shared" si="182"/>
        <v>W3</v>
      </c>
      <c r="M2923" t="s">
        <v>10340</v>
      </c>
      <c r="N2923" t="s">
        <v>225</v>
      </c>
      <c r="O2923" t="s">
        <v>5735</v>
      </c>
      <c r="P2923" t="s">
        <v>10373</v>
      </c>
      <c r="Q2923" t="s">
        <v>200</v>
      </c>
      <c r="R2923">
        <v>138</v>
      </c>
      <c r="S2923" s="15" t="str">
        <f t="shared" si="183"/>
        <v>{ month: "May", hq: "1.South", area: "2. North Mekong", kam: "TRƯƠNG HÀO HIỆP", kae: "✔️ KAE Lê Nhựt Trường", route: "F4", week: "W3", day: "Wed", cusCode: "0903202223", sales: 1839444.44444444, totalC: 138, skuLines: 1 },</v>
      </c>
    </row>
    <row r="2924" spans="1:19" ht="18.5" x14ac:dyDescent="0.45">
      <c r="A2924" s="24"/>
      <c r="B2924" s="24" t="s">
        <v>123</v>
      </c>
      <c r="C2924" s="24" t="s">
        <v>126</v>
      </c>
      <c r="D2924" s="22" t="s">
        <v>128</v>
      </c>
      <c r="E2924" s="24" t="s">
        <v>90</v>
      </c>
      <c r="F2924" s="22" t="s">
        <v>6167</v>
      </c>
      <c r="G2924" s="14" t="s">
        <v>8522</v>
      </c>
      <c r="H2924" s="14">
        <v>4824933.333333333</v>
      </c>
      <c r="I2924">
        <v>4</v>
      </c>
      <c r="J2924" s="13">
        <f t="shared" si="181"/>
        <v>46169</v>
      </c>
      <c r="K2924" t="str">
        <f t="shared" si="180"/>
        <v>Wed</v>
      </c>
      <c r="L2924" t="str">
        <f t="shared" si="182"/>
        <v>W4</v>
      </c>
      <c r="M2924" t="s">
        <v>10340</v>
      </c>
      <c r="N2924" t="s">
        <v>225</v>
      </c>
      <c r="O2924" t="s">
        <v>5735</v>
      </c>
      <c r="P2924" t="s">
        <v>10373</v>
      </c>
      <c r="Q2924" t="s">
        <v>200</v>
      </c>
      <c r="R2924">
        <v>214</v>
      </c>
      <c r="S2924" s="15" t="str">
        <f t="shared" si="183"/>
        <v>{ month: "May", hq: "1.South", area: "2. North Mekong", kam: "TRƯƠNG HÀO HIỆP", kae: "✔️ KAE Lê Nhựt Trường", route: "F4", week: "W4", day: "Wed", cusCode: "0903202223", sales: 4824933.33333333, totalC: 214, skuLines: 4 },</v>
      </c>
    </row>
    <row r="2925" spans="1:19" ht="18.5" x14ac:dyDescent="0.45">
      <c r="A2925" s="24"/>
      <c r="B2925" s="24" t="s">
        <v>123</v>
      </c>
      <c r="C2925" s="24" t="s">
        <v>126</v>
      </c>
      <c r="D2925" s="22" t="s">
        <v>128</v>
      </c>
      <c r="E2925" s="24" t="s">
        <v>90</v>
      </c>
      <c r="F2925" s="22" t="s">
        <v>8081</v>
      </c>
      <c r="G2925" s="14" t="s">
        <v>7953</v>
      </c>
      <c r="H2925" s="14">
        <v>650000</v>
      </c>
      <c r="I2925">
        <v>2</v>
      </c>
      <c r="J2925" s="13">
        <f t="shared" si="181"/>
        <v>46165</v>
      </c>
      <c r="K2925" t="str">
        <f t="shared" si="180"/>
        <v>Sat</v>
      </c>
      <c r="L2925" t="str">
        <f t="shared" si="182"/>
        <v>W3</v>
      </c>
      <c r="M2925" t="s">
        <v>10340</v>
      </c>
      <c r="N2925" t="s">
        <v>225</v>
      </c>
      <c r="O2925" t="s">
        <v>5735</v>
      </c>
      <c r="P2925" t="s">
        <v>10373</v>
      </c>
      <c r="Q2925" t="s">
        <v>200</v>
      </c>
      <c r="R2925">
        <v>138</v>
      </c>
      <c r="S2925" s="15" t="str">
        <f t="shared" si="183"/>
        <v>{ month: "May", hq: "1.South", area: "2. North Mekong", kam: "TRƯƠNG HÀO HIỆP", kae: "✔️ KAE Lê Nhựt Trường", route: "F4", week: "W3", day: "Sat", cusCode: "11000445", sales: 650000, totalC: 138, skuLines: 2 },</v>
      </c>
    </row>
    <row r="2926" spans="1:19" ht="18.5" x14ac:dyDescent="0.45">
      <c r="A2926" s="24"/>
      <c r="B2926" s="24" t="s">
        <v>123</v>
      </c>
      <c r="C2926" s="24" t="s">
        <v>126</v>
      </c>
      <c r="D2926" s="22" t="s">
        <v>128</v>
      </c>
      <c r="E2926" s="24" t="s">
        <v>90</v>
      </c>
      <c r="F2926" s="22" t="s">
        <v>2727</v>
      </c>
      <c r="G2926" s="14" t="s">
        <v>1937</v>
      </c>
      <c r="H2926" s="14">
        <v>5320000</v>
      </c>
      <c r="I2926">
        <v>6</v>
      </c>
      <c r="J2926" s="13">
        <f t="shared" si="181"/>
        <v>46153</v>
      </c>
      <c r="K2926" t="str">
        <f t="shared" si="180"/>
        <v>Mon</v>
      </c>
      <c r="L2926" t="str">
        <f t="shared" si="182"/>
        <v>W2</v>
      </c>
      <c r="M2926" t="s">
        <v>10340</v>
      </c>
      <c r="N2926" t="s">
        <v>225</v>
      </c>
      <c r="O2926" t="s">
        <v>5735</v>
      </c>
      <c r="P2926" t="s">
        <v>10373</v>
      </c>
      <c r="Q2926" t="s">
        <v>200</v>
      </c>
      <c r="R2926">
        <v>138</v>
      </c>
      <c r="S2926" s="15" t="str">
        <f t="shared" si="183"/>
        <v>{ month: "May", hq: "1.South", area: "2. North Mekong", kam: "TRƯƠNG HÀO HIỆP", kae: "✔️ KAE Lê Nhựt Trường", route: "F4", week: "W2", day: "Mon", cusCode: "19000657", sales: 5320000, totalC: 138, skuLines: 6 },</v>
      </c>
    </row>
    <row r="2927" spans="1:19" ht="18.5" x14ac:dyDescent="0.45">
      <c r="A2927" s="24"/>
      <c r="B2927" s="24" t="s">
        <v>123</v>
      </c>
      <c r="C2927" s="24" t="s">
        <v>126</v>
      </c>
      <c r="D2927" s="22" t="s">
        <v>128</v>
      </c>
      <c r="E2927" s="24" t="s">
        <v>90</v>
      </c>
      <c r="F2927" s="22" t="s">
        <v>2727</v>
      </c>
      <c r="G2927" s="14" t="s">
        <v>8520</v>
      </c>
      <c r="H2927" s="14">
        <v>3308811.111111111</v>
      </c>
      <c r="I2927">
        <v>3</v>
      </c>
      <c r="J2927" s="13">
        <f t="shared" si="181"/>
        <v>46167</v>
      </c>
      <c r="K2927" t="str">
        <f t="shared" si="180"/>
        <v>Mon</v>
      </c>
      <c r="L2927" t="str">
        <f t="shared" si="182"/>
        <v>W4</v>
      </c>
      <c r="M2927" t="s">
        <v>10340</v>
      </c>
      <c r="N2927" t="s">
        <v>225</v>
      </c>
      <c r="O2927" t="s">
        <v>5735</v>
      </c>
      <c r="P2927" t="s">
        <v>10373</v>
      </c>
      <c r="Q2927" t="s">
        <v>200</v>
      </c>
      <c r="R2927">
        <v>214</v>
      </c>
      <c r="S2927" s="15" t="str">
        <f t="shared" si="183"/>
        <v>{ month: "May", hq: "1.South", area: "2. North Mekong", kam: "TRƯƠNG HÀO HIỆP", kae: "✔️ KAE Lê Nhựt Trường", route: "F4", week: "W4", day: "Mon", cusCode: "19000657", sales: 3308811.11111111, totalC: 214, skuLines: 3 },</v>
      </c>
    </row>
    <row r="2928" spans="1:19" ht="18.5" x14ac:dyDescent="0.45">
      <c r="A2928" s="24"/>
      <c r="B2928" s="24" t="s">
        <v>123</v>
      </c>
      <c r="C2928" s="24" t="s">
        <v>126</v>
      </c>
      <c r="D2928" s="22" t="s">
        <v>128</v>
      </c>
      <c r="E2928" s="24" t="s">
        <v>90</v>
      </c>
      <c r="F2928" s="22" t="s">
        <v>2728</v>
      </c>
      <c r="G2928" s="14" t="s">
        <v>1937</v>
      </c>
      <c r="H2928" s="14">
        <v>962000</v>
      </c>
      <c r="I2928">
        <v>3</v>
      </c>
      <c r="J2928" s="13">
        <f t="shared" si="181"/>
        <v>46153</v>
      </c>
      <c r="K2928" t="str">
        <f t="shared" si="180"/>
        <v>Mon</v>
      </c>
      <c r="L2928" t="str">
        <f t="shared" si="182"/>
        <v>W2</v>
      </c>
      <c r="M2928" t="s">
        <v>10340</v>
      </c>
      <c r="N2928" t="s">
        <v>225</v>
      </c>
      <c r="O2928" t="s">
        <v>5735</v>
      </c>
      <c r="P2928" t="s">
        <v>10373</v>
      </c>
      <c r="Q2928" t="s">
        <v>200</v>
      </c>
      <c r="R2928">
        <v>138</v>
      </c>
      <c r="S2928" s="15" t="str">
        <f t="shared" si="183"/>
        <v>{ month: "May", hq: "1.South", area: "2. North Mekong", kam: "TRƯƠNG HÀO HIỆP", kae: "✔️ KAE Lê Nhựt Trường", route: "F4", week: "W2", day: "Mon", cusCode: "24000781", sales: 962000, totalC: 138, skuLines: 3 },</v>
      </c>
    </row>
    <row r="2929" spans="1:19" ht="18.5" x14ac:dyDescent="0.45">
      <c r="A2929" s="24"/>
      <c r="B2929" s="24" t="s">
        <v>123</v>
      </c>
      <c r="C2929" s="24" t="s">
        <v>126</v>
      </c>
      <c r="D2929" s="22" t="s">
        <v>128</v>
      </c>
      <c r="E2929" s="24" t="s">
        <v>90</v>
      </c>
      <c r="F2929" s="22" t="s">
        <v>629</v>
      </c>
      <c r="G2929" s="14" t="s">
        <v>5739</v>
      </c>
      <c r="H2929" s="14">
        <v>1360000</v>
      </c>
      <c r="I2929">
        <v>1</v>
      </c>
      <c r="J2929" s="13">
        <f t="shared" si="181"/>
        <v>46146</v>
      </c>
      <c r="K2929" t="str">
        <f t="shared" si="180"/>
        <v>Mon</v>
      </c>
      <c r="L2929" t="str">
        <f t="shared" si="182"/>
        <v>W1</v>
      </c>
      <c r="M2929" t="s">
        <v>10340</v>
      </c>
      <c r="N2929" t="s">
        <v>225</v>
      </c>
      <c r="O2929" t="s">
        <v>5735</v>
      </c>
      <c r="P2929" t="s">
        <v>10373</v>
      </c>
      <c r="Q2929" t="s">
        <v>200</v>
      </c>
      <c r="R2929">
        <v>123</v>
      </c>
      <c r="S2929" s="15" t="str">
        <f t="shared" si="183"/>
        <v>{ month: "May", hq: "1.South", area: "2. North Mekong", kam: "TRƯƠNG HÀO HIỆP", kae: "✔️ KAE Lê Nhựt Trường", route: "F4", week: "W1", day: "Mon", cusCode: "30102037", sales: 1360000, totalC: 123, skuLines: 1 },</v>
      </c>
    </row>
    <row r="2930" spans="1:19" ht="18.5" x14ac:dyDescent="0.45">
      <c r="A2930" s="24"/>
      <c r="B2930" s="24" t="s">
        <v>123</v>
      </c>
      <c r="C2930" s="24" t="s">
        <v>126</v>
      </c>
      <c r="D2930" s="22" t="s">
        <v>128</v>
      </c>
      <c r="E2930" s="24" t="s">
        <v>90</v>
      </c>
      <c r="F2930" s="22" t="s">
        <v>629</v>
      </c>
      <c r="G2930" s="14" t="s">
        <v>8520</v>
      </c>
      <c r="H2930" s="14">
        <v>2808811.111111111</v>
      </c>
      <c r="I2930">
        <v>4</v>
      </c>
      <c r="J2930" s="13">
        <f t="shared" si="181"/>
        <v>46167</v>
      </c>
      <c r="K2930" t="str">
        <f t="shared" si="180"/>
        <v>Mon</v>
      </c>
      <c r="L2930" t="str">
        <f t="shared" si="182"/>
        <v>W4</v>
      </c>
      <c r="M2930" t="s">
        <v>10340</v>
      </c>
      <c r="N2930" t="s">
        <v>225</v>
      </c>
      <c r="O2930" t="s">
        <v>5735</v>
      </c>
      <c r="P2930" t="s">
        <v>10373</v>
      </c>
      <c r="Q2930" t="s">
        <v>200</v>
      </c>
      <c r="R2930">
        <v>214</v>
      </c>
      <c r="S2930" s="15" t="str">
        <f t="shared" si="183"/>
        <v>{ month: "May", hq: "1.South", area: "2. North Mekong", kam: "TRƯƠNG HÀO HIỆP", kae: "✔️ KAE Lê Nhựt Trường", route: "F4", week: "W4", day: "Mon", cusCode: "30102037", sales: 2808811.11111111, totalC: 214, skuLines: 4 },</v>
      </c>
    </row>
    <row r="2931" spans="1:19" ht="18.5" x14ac:dyDescent="0.45">
      <c r="A2931" s="24"/>
      <c r="B2931" s="24" t="s">
        <v>123</v>
      </c>
      <c r="C2931" s="24" t="s">
        <v>126</v>
      </c>
      <c r="D2931" s="22" t="s">
        <v>128</v>
      </c>
      <c r="E2931" s="24" t="s">
        <v>90</v>
      </c>
      <c r="F2931" s="22" t="s">
        <v>8826</v>
      </c>
      <c r="G2931" s="14" t="s">
        <v>8524</v>
      </c>
      <c r="H2931" s="14">
        <v>1582642.5925925924</v>
      </c>
      <c r="I2931">
        <v>4</v>
      </c>
      <c r="J2931" s="13">
        <f t="shared" si="181"/>
        <v>46171</v>
      </c>
      <c r="K2931" t="str">
        <f t="shared" si="180"/>
        <v>Fri</v>
      </c>
      <c r="L2931" t="str">
        <f t="shared" si="182"/>
        <v>W4</v>
      </c>
      <c r="M2931" t="s">
        <v>10340</v>
      </c>
      <c r="N2931" t="s">
        <v>225</v>
      </c>
      <c r="O2931" t="s">
        <v>5735</v>
      </c>
      <c r="P2931" t="s">
        <v>10373</v>
      </c>
      <c r="Q2931" t="s">
        <v>1932</v>
      </c>
      <c r="R2931">
        <v>214</v>
      </c>
      <c r="S2931" s="15" t="str">
        <f t="shared" si="183"/>
        <v>{ month: "May", hq: "1.South", area: "2. North Mekong", kam: "TRƯƠNG HÀO HIỆP", kae: "✔️ KAE Lê Nhựt Trường", route: "F2/F4", week: "W4", day: "Fri", cusCode: "33000293", sales: 1582642.59259259, totalC: 214, skuLines: 4 },</v>
      </c>
    </row>
    <row r="2932" spans="1:19" ht="18.5" x14ac:dyDescent="0.45">
      <c r="A2932" s="24"/>
      <c r="B2932" s="24" t="s">
        <v>123</v>
      </c>
      <c r="C2932" s="24" t="s">
        <v>126</v>
      </c>
      <c r="D2932" s="22" t="s">
        <v>128</v>
      </c>
      <c r="E2932" s="24" t="s">
        <v>90</v>
      </c>
      <c r="F2932" s="22" t="s">
        <v>2729</v>
      </c>
      <c r="G2932" s="14" t="s">
        <v>1935</v>
      </c>
      <c r="H2932" s="14">
        <v>1360000</v>
      </c>
      <c r="I2932">
        <v>1</v>
      </c>
      <c r="J2932" s="13">
        <f t="shared" si="181"/>
        <v>46157</v>
      </c>
      <c r="K2932" t="str">
        <f t="shared" si="180"/>
        <v>Fri</v>
      </c>
      <c r="L2932" t="str">
        <f t="shared" si="182"/>
        <v>W2</v>
      </c>
      <c r="M2932" t="s">
        <v>10340</v>
      </c>
      <c r="N2932" t="s">
        <v>225</v>
      </c>
      <c r="O2932" t="s">
        <v>5735</v>
      </c>
      <c r="P2932" t="s">
        <v>10373</v>
      </c>
      <c r="Q2932" t="s">
        <v>200</v>
      </c>
      <c r="R2932">
        <v>138</v>
      </c>
      <c r="S2932" s="15" t="str">
        <f t="shared" si="183"/>
        <v>{ month: "May", hq: "1.South", area: "2. North Mekong", kam: "TRƯƠNG HÀO HIỆP", kae: "✔️ KAE Lê Nhựt Trường", route: "F4", week: "W2", day: "Fri", cusCode: "33002011", sales: 1360000, totalC: 138, skuLines: 1 },</v>
      </c>
    </row>
    <row r="2933" spans="1:19" ht="18.5" x14ac:dyDescent="0.45">
      <c r="A2933" s="24"/>
      <c r="B2933" s="24" t="s">
        <v>123</v>
      </c>
      <c r="C2933" s="24" t="s">
        <v>126</v>
      </c>
      <c r="D2933" s="22" t="s">
        <v>128</v>
      </c>
      <c r="E2933" s="24" t="s">
        <v>90</v>
      </c>
      <c r="F2933" s="22" t="s">
        <v>2730</v>
      </c>
      <c r="G2933" s="14" t="s">
        <v>1935</v>
      </c>
      <c r="H2933" s="14">
        <v>1839444.4444444443</v>
      </c>
      <c r="I2933">
        <v>1</v>
      </c>
      <c r="J2933" s="13">
        <f t="shared" si="181"/>
        <v>46157</v>
      </c>
      <c r="K2933" t="str">
        <f t="shared" si="180"/>
        <v>Fri</v>
      </c>
      <c r="L2933" t="str">
        <f t="shared" si="182"/>
        <v>W2</v>
      </c>
      <c r="M2933" t="s">
        <v>10340</v>
      </c>
      <c r="N2933" t="s">
        <v>225</v>
      </c>
      <c r="O2933" t="s">
        <v>5735</v>
      </c>
      <c r="P2933" t="s">
        <v>10373</v>
      </c>
      <c r="Q2933" t="s">
        <v>200</v>
      </c>
      <c r="R2933">
        <v>138</v>
      </c>
      <c r="S2933" s="15" t="str">
        <f t="shared" si="183"/>
        <v>{ month: "May", hq: "1.South", area: "2. North Mekong", kam: "TRƯƠNG HÀO HIỆP", kae: "✔️ KAE Lê Nhựt Trường", route: "F4", week: "W2", day: "Fri", cusCode: "34000286", sales: 1839444.44444444, totalC: 138, skuLines: 1 },</v>
      </c>
    </row>
    <row r="2934" spans="1:19" ht="18.5" x14ac:dyDescent="0.45">
      <c r="A2934" s="24"/>
      <c r="B2934" s="24" t="s">
        <v>123</v>
      </c>
      <c r="C2934" s="24" t="s">
        <v>126</v>
      </c>
      <c r="D2934" s="22" t="s">
        <v>128</v>
      </c>
      <c r="E2934" s="24" t="s">
        <v>90</v>
      </c>
      <c r="F2934" s="22" t="s">
        <v>2730</v>
      </c>
      <c r="G2934" s="14" t="s">
        <v>5746</v>
      </c>
      <c r="H2934" s="14">
        <v>941018.51851851842</v>
      </c>
      <c r="I2934">
        <v>2</v>
      </c>
      <c r="J2934" s="13">
        <f t="shared" si="181"/>
        <v>46164</v>
      </c>
      <c r="K2934" t="str">
        <f t="shared" si="180"/>
        <v>Fri</v>
      </c>
      <c r="L2934" t="str">
        <f t="shared" si="182"/>
        <v>W3</v>
      </c>
      <c r="M2934" t="s">
        <v>10340</v>
      </c>
      <c r="N2934" t="s">
        <v>225</v>
      </c>
      <c r="O2934" t="s">
        <v>5735</v>
      </c>
      <c r="P2934" t="s">
        <v>10373</v>
      </c>
      <c r="Q2934" t="s">
        <v>200</v>
      </c>
      <c r="R2934">
        <v>138</v>
      </c>
      <c r="S2934" s="15" t="str">
        <f t="shared" si="183"/>
        <v>{ month: "May", hq: "1.South", area: "2. North Mekong", kam: "TRƯƠNG HÀO HIỆP", kae: "✔️ KAE Lê Nhựt Trường", route: "F4", week: "W3", day: "Fri", cusCode: "34000286", sales: 941018.518518518, totalC: 138, skuLines: 2 },</v>
      </c>
    </row>
    <row r="2935" spans="1:19" ht="18.5" x14ac:dyDescent="0.45">
      <c r="A2935" s="24"/>
      <c r="B2935" s="24" t="s">
        <v>123</v>
      </c>
      <c r="C2935" s="24" t="s">
        <v>126</v>
      </c>
      <c r="D2935" s="22" t="s">
        <v>128</v>
      </c>
      <c r="E2935" s="24" t="s">
        <v>90</v>
      </c>
      <c r="F2935" s="22" t="s">
        <v>2731</v>
      </c>
      <c r="G2935" s="14" t="s">
        <v>1941</v>
      </c>
      <c r="H2935" s="14">
        <v>203999.99999999997</v>
      </c>
      <c r="I2935">
        <v>1</v>
      </c>
      <c r="J2935" s="13">
        <f t="shared" si="181"/>
        <v>46158</v>
      </c>
      <c r="K2935" t="str">
        <f t="shared" si="180"/>
        <v>Sat</v>
      </c>
      <c r="L2935" t="str">
        <f t="shared" si="182"/>
        <v>W2</v>
      </c>
      <c r="M2935" t="s">
        <v>10340</v>
      </c>
      <c r="N2935" t="s">
        <v>225</v>
      </c>
      <c r="O2935" t="s">
        <v>5735</v>
      </c>
      <c r="P2935" t="s">
        <v>10373</v>
      </c>
      <c r="Q2935" t="s">
        <v>200</v>
      </c>
      <c r="R2935">
        <v>138</v>
      </c>
      <c r="S2935" s="15" t="str">
        <f t="shared" si="183"/>
        <v>{ month: "May", hq: "1.South", area: "2. North Mekong", kam: "TRƯƠNG HÀO HIỆP", kae: "✔️ KAE Lê Nhựt Trường", route: "F4", week: "W2", day: "Sat", cusCode: "41000476", sales: 204000, totalC: 138, skuLines: 1 },</v>
      </c>
    </row>
    <row r="2936" spans="1:19" ht="18.5" x14ac:dyDescent="0.45">
      <c r="A2936" s="24"/>
      <c r="B2936" s="24" t="s">
        <v>123</v>
      </c>
      <c r="C2936" s="24" t="s">
        <v>126</v>
      </c>
      <c r="D2936" s="22" t="s">
        <v>128</v>
      </c>
      <c r="E2936" s="24" t="s">
        <v>90</v>
      </c>
      <c r="F2936" s="22" t="s">
        <v>2731</v>
      </c>
      <c r="G2936" s="14" t="s">
        <v>7953</v>
      </c>
      <c r="H2936" s="14">
        <v>900509.25925925921</v>
      </c>
      <c r="I2936">
        <v>4</v>
      </c>
      <c r="J2936" s="13">
        <f t="shared" si="181"/>
        <v>46165</v>
      </c>
      <c r="K2936" t="str">
        <f t="shared" si="180"/>
        <v>Sat</v>
      </c>
      <c r="L2936" t="str">
        <f t="shared" si="182"/>
        <v>W3</v>
      </c>
      <c r="M2936" t="s">
        <v>10340</v>
      </c>
      <c r="N2936" t="s">
        <v>225</v>
      </c>
      <c r="O2936" t="s">
        <v>5735</v>
      </c>
      <c r="P2936" t="s">
        <v>10373</v>
      </c>
      <c r="Q2936" t="s">
        <v>200</v>
      </c>
      <c r="R2936">
        <v>138</v>
      </c>
      <c r="S2936" s="15" t="str">
        <f t="shared" si="183"/>
        <v>{ month: "May", hq: "1.South", area: "2. North Mekong", kam: "TRƯƠNG HÀO HIỆP", kae: "✔️ KAE Lê Nhựt Trường", route: "F4", week: "W3", day: "Sat", cusCode: "41000476", sales: 900509.259259259, totalC: 138, skuLines: 4 },</v>
      </c>
    </row>
    <row r="2937" spans="1:19" ht="18.5" x14ac:dyDescent="0.45">
      <c r="A2937" s="24"/>
      <c r="B2937" s="24" t="s">
        <v>123</v>
      </c>
      <c r="C2937" s="24" t="s">
        <v>126</v>
      </c>
      <c r="D2937" s="22" t="s">
        <v>128</v>
      </c>
      <c r="E2937" s="24" t="s">
        <v>90</v>
      </c>
      <c r="F2937" s="22" t="s">
        <v>2732</v>
      </c>
      <c r="G2937" s="14" t="s">
        <v>1937</v>
      </c>
      <c r="H2937" s="14">
        <v>3208400</v>
      </c>
      <c r="I2937">
        <v>5</v>
      </c>
      <c r="J2937" s="13">
        <f t="shared" si="181"/>
        <v>46153</v>
      </c>
      <c r="K2937" t="str">
        <f t="shared" si="180"/>
        <v>Mon</v>
      </c>
      <c r="L2937" t="str">
        <f t="shared" si="182"/>
        <v>W2</v>
      </c>
      <c r="M2937" t="s">
        <v>10340</v>
      </c>
      <c r="N2937" t="s">
        <v>225</v>
      </c>
      <c r="O2937" t="s">
        <v>5735</v>
      </c>
      <c r="P2937" t="s">
        <v>10373</v>
      </c>
      <c r="Q2937" t="s">
        <v>200</v>
      </c>
      <c r="R2937">
        <v>138</v>
      </c>
      <c r="S2937" s="15" t="str">
        <f t="shared" si="183"/>
        <v>{ month: "May", hq: "1.South", area: "2. North Mekong", kam: "TRƯƠNG HÀO HIỆP", kae: "✔️ KAE Lê Nhựt Trường", route: "F4", week: "W2", day: "Mon", cusCode: "45000722", sales: 3208400, totalC: 138, skuLines: 5 },</v>
      </c>
    </row>
    <row r="2938" spans="1:19" ht="18.5" x14ac:dyDescent="0.45">
      <c r="A2938" s="24"/>
      <c r="B2938" s="24" t="s">
        <v>123</v>
      </c>
      <c r="C2938" s="24" t="s">
        <v>126</v>
      </c>
      <c r="D2938" s="22" t="s">
        <v>128</v>
      </c>
      <c r="E2938" s="24" t="s">
        <v>90</v>
      </c>
      <c r="F2938" s="22" t="s">
        <v>2732</v>
      </c>
      <c r="G2938" s="14" t="s">
        <v>5747</v>
      </c>
      <c r="H2938" s="14">
        <v>300000</v>
      </c>
      <c r="I2938">
        <v>2</v>
      </c>
      <c r="J2938" s="13">
        <f t="shared" si="181"/>
        <v>46160</v>
      </c>
      <c r="K2938" t="str">
        <f t="shared" si="180"/>
        <v>Mon</v>
      </c>
      <c r="L2938" t="str">
        <f t="shared" si="182"/>
        <v>W3</v>
      </c>
      <c r="M2938" t="s">
        <v>10340</v>
      </c>
      <c r="N2938" t="s">
        <v>225</v>
      </c>
      <c r="O2938" t="s">
        <v>5735</v>
      </c>
      <c r="P2938" t="s">
        <v>10373</v>
      </c>
      <c r="Q2938" t="s">
        <v>200</v>
      </c>
      <c r="R2938">
        <v>138</v>
      </c>
      <c r="S2938" s="15" t="str">
        <f t="shared" si="183"/>
        <v>{ month: "May", hq: "1.South", area: "2. North Mekong", kam: "TRƯƠNG HÀO HIỆP", kae: "✔️ KAE Lê Nhựt Trường", route: "F4", week: "W3", day: "Mon", cusCode: "45000722", sales: 300000, totalC: 138, skuLines: 2 },</v>
      </c>
    </row>
    <row r="2939" spans="1:19" ht="18.5" x14ac:dyDescent="0.45">
      <c r="A2939" s="24"/>
      <c r="B2939" s="24" t="s">
        <v>123</v>
      </c>
      <c r="C2939" s="24" t="s">
        <v>126</v>
      </c>
      <c r="D2939" s="22" t="s">
        <v>128</v>
      </c>
      <c r="E2939" s="24" t="s">
        <v>90</v>
      </c>
      <c r="F2939" s="22" t="s">
        <v>2732</v>
      </c>
      <c r="G2939" s="14" t="s">
        <v>8520</v>
      </c>
      <c r="H2939" s="14">
        <v>1300000</v>
      </c>
      <c r="I2939">
        <v>2</v>
      </c>
      <c r="J2939" s="13">
        <f t="shared" si="181"/>
        <v>46167</v>
      </c>
      <c r="K2939" t="str">
        <f t="shared" si="180"/>
        <v>Mon</v>
      </c>
      <c r="L2939" t="str">
        <f t="shared" si="182"/>
        <v>W4</v>
      </c>
      <c r="M2939" t="s">
        <v>10340</v>
      </c>
      <c r="N2939" t="s">
        <v>225</v>
      </c>
      <c r="O2939" t="s">
        <v>5735</v>
      </c>
      <c r="P2939" t="s">
        <v>10373</v>
      </c>
      <c r="Q2939" t="s">
        <v>200</v>
      </c>
      <c r="R2939">
        <v>214</v>
      </c>
      <c r="S2939" s="15" t="str">
        <f t="shared" si="183"/>
        <v>{ month: "May", hq: "1.South", area: "2. North Mekong", kam: "TRƯƠNG HÀO HIỆP", kae: "✔️ KAE Lê Nhựt Trường", route: "F4", week: "W4", day: "Mon", cusCode: "45000722", sales: 1300000, totalC: 214, skuLines: 2 },</v>
      </c>
    </row>
    <row r="2940" spans="1:19" ht="18.5" x14ac:dyDescent="0.45">
      <c r="A2940" s="24"/>
      <c r="B2940" s="24" t="s">
        <v>123</v>
      </c>
      <c r="C2940" s="24" t="s">
        <v>126</v>
      </c>
      <c r="D2940" s="22" t="s">
        <v>128</v>
      </c>
      <c r="E2940" s="24" t="s">
        <v>90</v>
      </c>
      <c r="F2940" s="22" t="s">
        <v>2733</v>
      </c>
      <c r="G2940" s="14" t="s">
        <v>1937</v>
      </c>
      <c r="H2940" s="14">
        <v>2720000</v>
      </c>
      <c r="I2940">
        <v>2</v>
      </c>
      <c r="J2940" s="13">
        <f t="shared" si="181"/>
        <v>46153</v>
      </c>
      <c r="K2940" t="str">
        <f t="shared" si="180"/>
        <v>Mon</v>
      </c>
      <c r="L2940" t="str">
        <f t="shared" si="182"/>
        <v>W2</v>
      </c>
      <c r="M2940" t="s">
        <v>10340</v>
      </c>
      <c r="N2940" t="s">
        <v>225</v>
      </c>
      <c r="O2940" t="s">
        <v>5735</v>
      </c>
      <c r="P2940" t="s">
        <v>10373</v>
      </c>
      <c r="Q2940" t="s">
        <v>200</v>
      </c>
      <c r="R2940">
        <v>138</v>
      </c>
      <c r="S2940" s="15" t="str">
        <f t="shared" si="183"/>
        <v>{ month: "May", hq: "1.South", area: "2. North Mekong", kam: "TRƯƠNG HÀO HIỆP", kae: "✔️ KAE Lê Nhựt Trường", route: "F4", week: "W2", day: "Mon", cusCode: "51000691", sales: 2720000, totalC: 138, skuLines: 2 },</v>
      </c>
    </row>
    <row r="2941" spans="1:19" ht="18.5" x14ac:dyDescent="0.45">
      <c r="A2941" s="24"/>
      <c r="B2941" s="24" t="s">
        <v>123</v>
      </c>
      <c r="C2941" s="24" t="s">
        <v>126</v>
      </c>
      <c r="D2941" s="22" t="s">
        <v>128</v>
      </c>
      <c r="E2941" s="24" t="s">
        <v>90</v>
      </c>
      <c r="F2941" s="22" t="s">
        <v>2733</v>
      </c>
      <c r="G2941" s="14" t="s">
        <v>8520</v>
      </c>
      <c r="H2941" s="14">
        <v>3308811.111111111</v>
      </c>
      <c r="I2941">
        <v>3</v>
      </c>
      <c r="J2941" s="13">
        <f t="shared" si="181"/>
        <v>46167</v>
      </c>
      <c r="K2941" t="str">
        <f t="shared" si="180"/>
        <v>Mon</v>
      </c>
      <c r="L2941" t="str">
        <f t="shared" si="182"/>
        <v>W4</v>
      </c>
      <c r="M2941" t="s">
        <v>10340</v>
      </c>
      <c r="N2941" t="s">
        <v>225</v>
      </c>
      <c r="O2941" t="s">
        <v>5735</v>
      </c>
      <c r="P2941" t="s">
        <v>10373</v>
      </c>
      <c r="Q2941" t="s">
        <v>200</v>
      </c>
      <c r="R2941">
        <v>214</v>
      </c>
      <c r="S2941" s="15" t="str">
        <f t="shared" si="183"/>
        <v>{ month: "May", hq: "1.South", area: "2. North Mekong", kam: "TRƯƠNG HÀO HIỆP", kae: "✔️ KAE Lê Nhựt Trường", route: "F4", week: "W4", day: "Mon", cusCode: "51000691", sales: 3308811.11111111, totalC: 214, skuLines: 3 },</v>
      </c>
    </row>
    <row r="2942" spans="1:19" ht="18.5" x14ac:dyDescent="0.45">
      <c r="A2942" s="24"/>
      <c r="B2942" s="24" t="s">
        <v>123</v>
      </c>
      <c r="C2942" s="24" t="s">
        <v>126</v>
      </c>
      <c r="D2942" s="22" t="s">
        <v>128</v>
      </c>
      <c r="E2942" s="24" t="s">
        <v>90</v>
      </c>
      <c r="F2942" s="22" t="s">
        <v>2734</v>
      </c>
      <c r="G2942" s="14" t="s">
        <v>1941</v>
      </c>
      <c r="H2942" s="14">
        <v>637000</v>
      </c>
      <c r="I2942">
        <v>2</v>
      </c>
      <c r="J2942" s="13">
        <f t="shared" si="181"/>
        <v>46158</v>
      </c>
      <c r="K2942" t="str">
        <f t="shared" si="180"/>
        <v>Sat</v>
      </c>
      <c r="L2942" t="str">
        <f t="shared" si="182"/>
        <v>W2</v>
      </c>
      <c r="M2942" t="s">
        <v>10340</v>
      </c>
      <c r="N2942" t="s">
        <v>225</v>
      </c>
      <c r="O2942" t="s">
        <v>5735</v>
      </c>
      <c r="P2942" t="s">
        <v>10373</v>
      </c>
      <c r="Q2942" t="s">
        <v>200</v>
      </c>
      <c r="R2942">
        <v>138</v>
      </c>
      <c r="S2942" s="15" t="str">
        <f t="shared" si="183"/>
        <v>{ month: "May", hq: "1.South", area: "2. North Mekong", kam: "TRƯƠNG HÀO HIỆP", kae: "✔️ KAE Lê Nhựt Trường", route: "F4", week: "W2", day: "Sat", cusCode: "52000425", sales: 637000, totalC: 138, skuLines: 2 },</v>
      </c>
    </row>
    <row r="2943" spans="1:19" ht="18.5" x14ac:dyDescent="0.45">
      <c r="A2943" s="24"/>
      <c r="B2943" s="24" t="s">
        <v>123</v>
      </c>
      <c r="C2943" s="24" t="s">
        <v>126</v>
      </c>
      <c r="D2943" s="22" t="s">
        <v>128</v>
      </c>
      <c r="E2943" s="24" t="s">
        <v>90</v>
      </c>
      <c r="F2943" s="22" t="s">
        <v>2735</v>
      </c>
      <c r="G2943" s="14" t="s">
        <v>1941</v>
      </c>
      <c r="H2943" s="14">
        <v>1360000</v>
      </c>
      <c r="I2943">
        <v>1</v>
      </c>
      <c r="J2943" s="13">
        <f t="shared" si="181"/>
        <v>46158</v>
      </c>
      <c r="K2943" t="str">
        <f t="shared" si="180"/>
        <v>Sat</v>
      </c>
      <c r="L2943" t="str">
        <f t="shared" si="182"/>
        <v>W2</v>
      </c>
      <c r="M2943" t="s">
        <v>10340</v>
      </c>
      <c r="N2943" t="s">
        <v>225</v>
      </c>
      <c r="O2943" t="s">
        <v>5735</v>
      </c>
      <c r="P2943" t="s">
        <v>10373</v>
      </c>
      <c r="Q2943" t="s">
        <v>200</v>
      </c>
      <c r="R2943">
        <v>138</v>
      </c>
      <c r="S2943" s="15" t="str">
        <f t="shared" si="183"/>
        <v>{ month: "May", hq: "1.South", area: "2. North Mekong", kam: "TRƯƠNG HÀO HIỆP", kae: "✔️ KAE Lê Nhựt Trường", route: "F4", week: "W2", day: "Sat", cusCode: "53000474", sales: 1360000, totalC: 138, skuLines: 1 },</v>
      </c>
    </row>
    <row r="2944" spans="1:19" ht="18.5" x14ac:dyDescent="0.45">
      <c r="A2944" s="24"/>
      <c r="B2944" s="24" t="s">
        <v>123</v>
      </c>
      <c r="C2944" s="24" t="s">
        <v>126</v>
      </c>
      <c r="D2944" s="22" t="s">
        <v>128</v>
      </c>
      <c r="E2944" s="24" t="s">
        <v>90</v>
      </c>
      <c r="F2944" s="22" t="s">
        <v>8827</v>
      </c>
      <c r="G2944" s="14" t="s">
        <v>8524</v>
      </c>
      <c r="H2944" s="14">
        <v>2751198.1481481483</v>
      </c>
      <c r="I2944">
        <v>4</v>
      </c>
      <c r="J2944" s="13">
        <f t="shared" si="181"/>
        <v>46171</v>
      </c>
      <c r="K2944" t="str">
        <f t="shared" si="180"/>
        <v>Fri</v>
      </c>
      <c r="L2944" t="str">
        <f t="shared" si="182"/>
        <v>W4</v>
      </c>
      <c r="M2944" t="s">
        <v>10340</v>
      </c>
      <c r="N2944" t="s">
        <v>225</v>
      </c>
      <c r="O2944" t="s">
        <v>5735</v>
      </c>
      <c r="P2944" t="s">
        <v>10373</v>
      </c>
      <c r="Q2944" t="s">
        <v>1932</v>
      </c>
      <c r="R2944">
        <v>214</v>
      </c>
      <c r="S2944" s="15" t="str">
        <f t="shared" si="183"/>
        <v>{ month: "May", hq: "1.South", area: "2. North Mekong", kam: "TRƯƠNG HÀO HIỆP", kae: "✔️ KAE Lê Nhựt Trường", route: "F2/F4", week: "W4", day: "Fri", cusCode: "53002008", sales: 2751198.14814815, totalC: 214, skuLines: 4 },</v>
      </c>
    </row>
    <row r="2945" spans="1:19" ht="18.5" x14ac:dyDescent="0.45">
      <c r="A2945" s="24"/>
      <c r="B2945" s="24" t="s">
        <v>123</v>
      </c>
      <c r="C2945" s="24" t="s">
        <v>126</v>
      </c>
      <c r="D2945" s="22" t="s">
        <v>128</v>
      </c>
      <c r="E2945" s="24" t="s">
        <v>90</v>
      </c>
      <c r="F2945" s="22" t="s">
        <v>2736</v>
      </c>
      <c r="G2945" s="14" t="s">
        <v>1937</v>
      </c>
      <c r="H2945" s="14">
        <v>1629433.333333333</v>
      </c>
      <c r="I2945">
        <v>2</v>
      </c>
      <c r="J2945" s="13">
        <f t="shared" si="181"/>
        <v>46153</v>
      </c>
      <c r="K2945" t="str">
        <f t="shared" si="180"/>
        <v>Mon</v>
      </c>
      <c r="L2945" t="str">
        <f t="shared" si="182"/>
        <v>W2</v>
      </c>
      <c r="M2945" t="s">
        <v>10340</v>
      </c>
      <c r="N2945" t="s">
        <v>225</v>
      </c>
      <c r="O2945" t="s">
        <v>5735</v>
      </c>
      <c r="P2945" t="s">
        <v>10373</v>
      </c>
      <c r="Q2945" t="s">
        <v>200</v>
      </c>
      <c r="R2945">
        <v>138</v>
      </c>
      <c r="S2945" s="15" t="str">
        <f t="shared" si="183"/>
        <v>{ month: "May", hq: "1.South", area: "2. North Mekong", kam: "TRƯƠNG HÀO HIỆP", kae: "✔️ KAE Lê Nhựt Trường", route: "F4", week: "W2", day: "Mon", cusCode: "54000695", sales: 1629433.33333333, totalC: 138, skuLines: 2 },</v>
      </c>
    </row>
    <row r="2946" spans="1:19" ht="18.5" x14ac:dyDescent="0.45">
      <c r="A2946" s="24"/>
      <c r="B2946" s="24" t="s">
        <v>123</v>
      </c>
      <c r="C2946" s="24" t="s">
        <v>126</v>
      </c>
      <c r="D2946" s="22" t="s">
        <v>128</v>
      </c>
      <c r="E2946" s="24" t="s">
        <v>90</v>
      </c>
      <c r="F2946" s="22" t="s">
        <v>2736</v>
      </c>
      <c r="G2946" s="14" t="s">
        <v>8520</v>
      </c>
      <c r="H2946" s="14">
        <v>1949999.9999999998</v>
      </c>
      <c r="I2946">
        <v>2</v>
      </c>
      <c r="J2946" s="13">
        <f t="shared" si="181"/>
        <v>46167</v>
      </c>
      <c r="K2946" t="str">
        <f t="shared" si="180"/>
        <v>Mon</v>
      </c>
      <c r="L2946" t="str">
        <f t="shared" si="182"/>
        <v>W4</v>
      </c>
      <c r="M2946" t="s">
        <v>10340</v>
      </c>
      <c r="N2946" t="s">
        <v>225</v>
      </c>
      <c r="O2946" t="s">
        <v>5735</v>
      </c>
      <c r="P2946" t="s">
        <v>10373</v>
      </c>
      <c r="Q2946" t="s">
        <v>200</v>
      </c>
      <c r="R2946">
        <v>214</v>
      </c>
      <c r="S2946" s="15" t="str">
        <f t="shared" si="183"/>
        <v>{ month: "May", hq: "1.South", area: "2. North Mekong", kam: "TRƯƠNG HÀO HIỆP", kae: "✔️ KAE Lê Nhựt Trường", route: "F4", week: "W4", day: "Mon", cusCode: "54000695", sales: 1950000, totalC: 214, skuLines: 2 },</v>
      </c>
    </row>
    <row r="2947" spans="1:19" ht="18.5" x14ac:dyDescent="0.45">
      <c r="A2947" s="24"/>
      <c r="B2947" s="24" t="s">
        <v>123</v>
      </c>
      <c r="C2947" s="24" t="s">
        <v>126</v>
      </c>
      <c r="D2947" s="22" t="s">
        <v>128</v>
      </c>
      <c r="E2947" s="24" t="s">
        <v>90</v>
      </c>
      <c r="F2947" s="22" t="s">
        <v>2737</v>
      </c>
      <c r="G2947" s="14" t="s">
        <v>1937</v>
      </c>
      <c r="H2947" s="14">
        <v>1300000</v>
      </c>
      <c r="I2947">
        <v>2</v>
      </c>
      <c r="J2947" s="13">
        <f t="shared" si="181"/>
        <v>46153</v>
      </c>
      <c r="K2947" t="str">
        <f t="shared" ref="K2947:K3010" si="184">TRIM(LEFT(TEXT(J2947,"dddd"),3))</f>
        <v>Mon</v>
      </c>
      <c r="L2947" t="str">
        <f t="shared" si="182"/>
        <v>W2</v>
      </c>
      <c r="M2947" t="s">
        <v>10340</v>
      </c>
      <c r="N2947" t="s">
        <v>225</v>
      </c>
      <c r="O2947" t="s">
        <v>5735</v>
      </c>
      <c r="P2947" t="s">
        <v>10373</v>
      </c>
      <c r="Q2947" t="s">
        <v>200</v>
      </c>
      <c r="R2947">
        <v>138</v>
      </c>
      <c r="S2947" s="15" t="str">
        <f t="shared" si="183"/>
        <v>{ month: "May", hq: "1.South", area: "2. North Mekong", kam: "TRƯƠNG HÀO HIỆP", kae: "✔️ KAE Lê Nhựt Trường", route: "F4", week: "W2", day: "Mon", cusCode: "58000790", sales: 1300000, totalC: 138, skuLines: 2 },</v>
      </c>
    </row>
    <row r="2948" spans="1:19" ht="18.5" x14ac:dyDescent="0.45">
      <c r="A2948" s="24"/>
      <c r="B2948" s="24" t="s">
        <v>123</v>
      </c>
      <c r="C2948" s="24" t="s">
        <v>126</v>
      </c>
      <c r="D2948" s="22" t="s">
        <v>128</v>
      </c>
      <c r="E2948" s="24" t="s">
        <v>90</v>
      </c>
      <c r="F2948" s="22" t="s">
        <v>2738</v>
      </c>
      <c r="G2948" s="14" t="s">
        <v>1935</v>
      </c>
      <c r="H2948" s="14">
        <v>601999.99999999988</v>
      </c>
      <c r="I2948">
        <v>3</v>
      </c>
      <c r="J2948" s="13">
        <f t="shared" ref="J2948:J3011" si="185">DATE(RIGHT(G2948,4), MID(G2948,4,2), LEFT(G2948,2))</f>
        <v>46157</v>
      </c>
      <c r="K2948" t="str">
        <f t="shared" si="184"/>
        <v>Fri</v>
      </c>
      <c r="L2948" t="str">
        <f t="shared" ref="L2948:L3011" si="186">"W"&amp;INT((LEFT(G2948,2)-4)/7)+1</f>
        <v>W2</v>
      </c>
      <c r="M2948" t="s">
        <v>10340</v>
      </c>
      <c r="N2948" t="s">
        <v>225</v>
      </c>
      <c r="O2948" t="s">
        <v>5735</v>
      </c>
      <c r="P2948" t="s">
        <v>10373</v>
      </c>
      <c r="Q2948" t="s">
        <v>200</v>
      </c>
      <c r="R2948">
        <v>138</v>
      </c>
      <c r="S2948" s="15" t="str">
        <f t="shared" ref="S2948:S3011" si="187">"{ month: """ &amp; M2948 &amp; """, hq: """ &amp; B2948 &amp; """, area: """ &amp; C2948 &amp; """, kam: """ &amp; N2948 &amp; """, kae: """ &amp; P2948 &amp; """, route: """ &amp; Q2948 &amp; """, week: """ &amp; L2948 &amp; """, day: """ &amp; K2948 &amp; """, cusCode: """ &amp; F2948 &amp; """, sales: " &amp; H2948 &amp; ", totalC: " &amp; R2948 &amp; ", skuLines: " &amp; I2948 &amp; " },"</f>
        <v>{ month: "May", hq: "1.South", area: "2. North Mekong", kam: "TRƯƠNG HÀO HIỆP", kae: "✔️ KAE Lê Nhựt Trường", route: "F4", week: "W2", day: "Fri", cusCode: "58002001", sales: 602000, totalC: 138, skuLines: 3 },</v>
      </c>
    </row>
    <row r="2949" spans="1:19" ht="18.5" x14ac:dyDescent="0.45">
      <c r="A2949" s="24"/>
      <c r="B2949" s="24" t="s">
        <v>123</v>
      </c>
      <c r="C2949" s="24" t="s">
        <v>126</v>
      </c>
      <c r="D2949" s="22" t="s">
        <v>128</v>
      </c>
      <c r="E2949" s="24" t="s">
        <v>90</v>
      </c>
      <c r="F2949" s="22" t="s">
        <v>2739</v>
      </c>
      <c r="G2949" s="14" t="s">
        <v>1937</v>
      </c>
      <c r="H2949" s="14">
        <v>1300000</v>
      </c>
      <c r="I2949">
        <v>2</v>
      </c>
      <c r="J2949" s="13">
        <f t="shared" si="185"/>
        <v>46153</v>
      </c>
      <c r="K2949" t="str">
        <f t="shared" si="184"/>
        <v>Mon</v>
      </c>
      <c r="L2949" t="str">
        <f t="shared" si="186"/>
        <v>W2</v>
      </c>
      <c r="M2949" t="s">
        <v>10340</v>
      </c>
      <c r="N2949" t="s">
        <v>225</v>
      </c>
      <c r="O2949" t="s">
        <v>5735</v>
      </c>
      <c r="P2949" t="s">
        <v>10373</v>
      </c>
      <c r="Q2949" t="s">
        <v>200</v>
      </c>
      <c r="R2949">
        <v>138</v>
      </c>
      <c r="S2949" s="15" t="str">
        <f t="shared" si="187"/>
        <v>{ month: "May", hq: "1.South", area: "2. North Mekong", kam: "TRƯƠNG HÀO HIỆP", kae: "✔️ KAE Lê Nhựt Trường", route: "F4", week: "W2", day: "Mon", cusCode: "59000771", sales: 1300000, totalC: 138, skuLines: 2 },</v>
      </c>
    </row>
    <row r="2950" spans="1:19" ht="18.5" x14ac:dyDescent="0.45">
      <c r="A2950" s="24"/>
      <c r="B2950" s="24" t="s">
        <v>123</v>
      </c>
      <c r="C2950" s="24" t="s">
        <v>126</v>
      </c>
      <c r="D2950" s="22" t="s">
        <v>128</v>
      </c>
      <c r="E2950" s="24" t="s">
        <v>90</v>
      </c>
      <c r="F2950" s="22" t="s">
        <v>2739</v>
      </c>
      <c r="G2950" s="14" t="s">
        <v>8520</v>
      </c>
      <c r="H2950" s="14">
        <v>1881111.111111111</v>
      </c>
      <c r="I2950">
        <v>2</v>
      </c>
      <c r="J2950" s="13">
        <f t="shared" si="185"/>
        <v>46167</v>
      </c>
      <c r="K2950" t="str">
        <f t="shared" si="184"/>
        <v>Mon</v>
      </c>
      <c r="L2950" t="str">
        <f t="shared" si="186"/>
        <v>W4</v>
      </c>
      <c r="M2950" t="s">
        <v>10340</v>
      </c>
      <c r="N2950" t="s">
        <v>225</v>
      </c>
      <c r="O2950" t="s">
        <v>5735</v>
      </c>
      <c r="P2950" t="s">
        <v>10373</v>
      </c>
      <c r="Q2950" t="s">
        <v>200</v>
      </c>
      <c r="R2950">
        <v>214</v>
      </c>
      <c r="S2950" s="15" t="str">
        <f t="shared" si="187"/>
        <v>{ month: "May", hq: "1.South", area: "2. North Mekong", kam: "TRƯƠNG HÀO HIỆP", kae: "✔️ KAE Lê Nhựt Trường", route: "F4", week: "W4", day: "Mon", cusCode: "59000771", sales: 1881111.11111111, totalC: 214, skuLines: 2 },</v>
      </c>
    </row>
    <row r="2951" spans="1:19" ht="18.5" x14ac:dyDescent="0.45">
      <c r="A2951" s="24"/>
      <c r="B2951" s="24" t="s">
        <v>123</v>
      </c>
      <c r="C2951" s="24" t="s">
        <v>126</v>
      </c>
      <c r="D2951" s="22" t="s">
        <v>128</v>
      </c>
      <c r="E2951" s="24" t="s">
        <v>90</v>
      </c>
      <c r="F2951" s="22" t="s">
        <v>2740</v>
      </c>
      <c r="G2951" s="14" t="s">
        <v>1937</v>
      </c>
      <c r="H2951" s="14">
        <v>3027888.888888889</v>
      </c>
      <c r="I2951">
        <v>4</v>
      </c>
      <c r="J2951" s="13">
        <f t="shared" si="185"/>
        <v>46153</v>
      </c>
      <c r="K2951" t="str">
        <f t="shared" si="184"/>
        <v>Mon</v>
      </c>
      <c r="L2951" t="str">
        <f t="shared" si="186"/>
        <v>W2</v>
      </c>
      <c r="M2951" t="s">
        <v>10340</v>
      </c>
      <c r="N2951" t="s">
        <v>225</v>
      </c>
      <c r="O2951" t="s">
        <v>5735</v>
      </c>
      <c r="P2951" t="s">
        <v>10373</v>
      </c>
      <c r="Q2951" t="s">
        <v>200</v>
      </c>
      <c r="R2951">
        <v>138</v>
      </c>
      <c r="S2951" s="15" t="str">
        <f t="shared" si="187"/>
        <v>{ month: "May", hq: "1.South", area: "2. North Mekong", kam: "TRƯƠNG HÀO HIỆP", kae: "✔️ KAE Lê Nhựt Trường", route: "F4", week: "W2", day: "Mon", cusCode: "59000836", sales: 3027888.88888889, totalC: 138, skuLines: 4 },</v>
      </c>
    </row>
    <row r="2952" spans="1:19" ht="18.5" x14ac:dyDescent="0.45">
      <c r="A2952" s="24"/>
      <c r="B2952" s="24" t="s">
        <v>123</v>
      </c>
      <c r="C2952" s="24" t="s">
        <v>126</v>
      </c>
      <c r="D2952" s="22" t="s">
        <v>128</v>
      </c>
      <c r="E2952" s="24" t="s">
        <v>90</v>
      </c>
      <c r="F2952" s="22" t="s">
        <v>2740</v>
      </c>
      <c r="G2952" s="14" t="s">
        <v>5747</v>
      </c>
      <c r="H2952" s="14">
        <v>1471555.5555555555</v>
      </c>
      <c r="I2952">
        <v>1</v>
      </c>
      <c r="J2952" s="13">
        <f t="shared" si="185"/>
        <v>46160</v>
      </c>
      <c r="K2952" t="str">
        <f t="shared" si="184"/>
        <v>Mon</v>
      </c>
      <c r="L2952" t="str">
        <f t="shared" si="186"/>
        <v>W3</v>
      </c>
      <c r="M2952" t="s">
        <v>10340</v>
      </c>
      <c r="N2952" t="s">
        <v>225</v>
      </c>
      <c r="O2952" t="s">
        <v>5735</v>
      </c>
      <c r="P2952" t="s">
        <v>10373</v>
      </c>
      <c r="Q2952" t="s">
        <v>200</v>
      </c>
      <c r="R2952">
        <v>138</v>
      </c>
      <c r="S2952" s="15" t="str">
        <f t="shared" si="187"/>
        <v>{ month: "May", hq: "1.South", area: "2. North Mekong", kam: "TRƯƠNG HÀO HIỆP", kae: "✔️ KAE Lê Nhựt Trường", route: "F4", week: "W3", day: "Mon", cusCode: "59000836", sales: 1471555.55555556, totalC: 138, skuLines: 1 },</v>
      </c>
    </row>
    <row r="2953" spans="1:19" ht="18.5" x14ac:dyDescent="0.45">
      <c r="A2953" s="24"/>
      <c r="B2953" s="24" t="s">
        <v>123</v>
      </c>
      <c r="C2953" s="24" t="s">
        <v>126</v>
      </c>
      <c r="D2953" s="22" t="s">
        <v>128</v>
      </c>
      <c r="E2953" s="24" t="s">
        <v>90</v>
      </c>
      <c r="F2953" s="22" t="s">
        <v>2740</v>
      </c>
      <c r="G2953" s="14" t="s">
        <v>8520</v>
      </c>
      <c r="H2953" s="14">
        <v>16250000</v>
      </c>
      <c r="I2953">
        <v>2</v>
      </c>
      <c r="J2953" s="13">
        <f t="shared" si="185"/>
        <v>46167</v>
      </c>
      <c r="K2953" t="str">
        <f t="shared" si="184"/>
        <v>Mon</v>
      </c>
      <c r="L2953" t="str">
        <f t="shared" si="186"/>
        <v>W4</v>
      </c>
      <c r="M2953" t="s">
        <v>10340</v>
      </c>
      <c r="N2953" t="s">
        <v>225</v>
      </c>
      <c r="O2953" t="s">
        <v>5735</v>
      </c>
      <c r="P2953" t="s">
        <v>10373</v>
      </c>
      <c r="Q2953" t="s">
        <v>200</v>
      </c>
      <c r="R2953">
        <v>214</v>
      </c>
      <c r="S2953" s="15" t="str">
        <f t="shared" si="187"/>
        <v>{ month: "May", hq: "1.South", area: "2. North Mekong", kam: "TRƯƠNG HÀO HIỆP", kae: "✔️ KAE Lê Nhựt Trường", route: "F4", week: "W4", day: "Mon", cusCode: "59000836", sales: 16250000, totalC: 214, skuLines: 2 },</v>
      </c>
    </row>
    <row r="2954" spans="1:19" ht="18.5" x14ac:dyDescent="0.45">
      <c r="A2954" s="24"/>
      <c r="B2954" s="24" t="s">
        <v>123</v>
      </c>
      <c r="C2954" s="24" t="s">
        <v>126</v>
      </c>
      <c r="D2954" s="22" t="s">
        <v>128</v>
      </c>
      <c r="E2954" s="24" t="s">
        <v>90</v>
      </c>
      <c r="F2954" s="22" t="s">
        <v>2741</v>
      </c>
      <c r="G2954" s="14" t="s">
        <v>1937</v>
      </c>
      <c r="H2954" s="14">
        <v>966488.88888888876</v>
      </c>
      <c r="I2954">
        <v>2</v>
      </c>
      <c r="J2954" s="13">
        <f t="shared" si="185"/>
        <v>46153</v>
      </c>
      <c r="K2954" t="str">
        <f t="shared" si="184"/>
        <v>Mon</v>
      </c>
      <c r="L2954" t="str">
        <f t="shared" si="186"/>
        <v>W2</v>
      </c>
      <c r="M2954" t="s">
        <v>10340</v>
      </c>
      <c r="N2954" t="s">
        <v>225</v>
      </c>
      <c r="O2954" t="s">
        <v>5735</v>
      </c>
      <c r="P2954" t="s">
        <v>10373</v>
      </c>
      <c r="Q2954" t="s">
        <v>200</v>
      </c>
      <c r="R2954">
        <v>138</v>
      </c>
      <c r="S2954" s="15" t="str">
        <f t="shared" si="187"/>
        <v>{ month: "May", hq: "1.South", area: "2. North Mekong", kam: "TRƯƠNG HÀO HIỆP", kae: "✔️ KAE Lê Nhựt Trường", route: "F4", week: "W2", day: "Mon", cusCode: "60000661", sales: 966488.888888889, totalC: 138, skuLines: 2 },</v>
      </c>
    </row>
    <row r="2955" spans="1:19" ht="18.5" x14ac:dyDescent="0.45">
      <c r="A2955" s="24"/>
      <c r="B2955" s="24" t="s">
        <v>123</v>
      </c>
      <c r="C2955" s="24" t="s">
        <v>126</v>
      </c>
      <c r="D2955" s="22" t="s">
        <v>128</v>
      </c>
      <c r="E2955" s="24" t="s">
        <v>90</v>
      </c>
      <c r="F2955" s="22" t="s">
        <v>2741</v>
      </c>
      <c r="G2955" s="14" t="s">
        <v>8520</v>
      </c>
      <c r="H2955" s="14">
        <v>2750000</v>
      </c>
      <c r="I2955">
        <v>3</v>
      </c>
      <c r="J2955" s="13">
        <f t="shared" si="185"/>
        <v>46167</v>
      </c>
      <c r="K2955" t="str">
        <f t="shared" si="184"/>
        <v>Mon</v>
      </c>
      <c r="L2955" t="str">
        <f t="shared" si="186"/>
        <v>W4</v>
      </c>
      <c r="M2955" t="s">
        <v>10340</v>
      </c>
      <c r="N2955" t="s">
        <v>225</v>
      </c>
      <c r="O2955" t="s">
        <v>5735</v>
      </c>
      <c r="P2955" t="s">
        <v>10373</v>
      </c>
      <c r="Q2955" t="s">
        <v>200</v>
      </c>
      <c r="R2955">
        <v>214</v>
      </c>
      <c r="S2955" s="15" t="str">
        <f t="shared" si="187"/>
        <v>{ month: "May", hq: "1.South", area: "2. North Mekong", kam: "TRƯƠNG HÀO HIỆP", kae: "✔️ KAE Lê Nhựt Trường", route: "F4", week: "W4", day: "Mon", cusCode: "60000661", sales: 2750000, totalC: 214, skuLines: 3 },</v>
      </c>
    </row>
    <row r="2956" spans="1:19" ht="18.5" x14ac:dyDescent="0.45">
      <c r="A2956" s="24"/>
      <c r="B2956" s="24" t="s">
        <v>123</v>
      </c>
      <c r="C2956" s="24" t="s">
        <v>126</v>
      </c>
      <c r="D2956" s="22" t="s">
        <v>128</v>
      </c>
      <c r="E2956" s="24" t="s">
        <v>90</v>
      </c>
      <c r="F2956" s="22" t="s">
        <v>2742</v>
      </c>
      <c r="G2956" s="14" t="s">
        <v>1941</v>
      </c>
      <c r="H2956" s="14">
        <v>650000</v>
      </c>
      <c r="I2956">
        <v>2</v>
      </c>
      <c r="J2956" s="13">
        <f t="shared" si="185"/>
        <v>46158</v>
      </c>
      <c r="K2956" t="str">
        <f t="shared" si="184"/>
        <v>Sat</v>
      </c>
      <c r="L2956" t="str">
        <f t="shared" si="186"/>
        <v>W2</v>
      </c>
      <c r="M2956" t="s">
        <v>10340</v>
      </c>
      <c r="N2956" t="s">
        <v>225</v>
      </c>
      <c r="O2956" t="s">
        <v>5735</v>
      </c>
      <c r="P2956" t="s">
        <v>10373</v>
      </c>
      <c r="Q2956" t="s">
        <v>200</v>
      </c>
      <c r="R2956">
        <v>138</v>
      </c>
      <c r="S2956" s="15" t="str">
        <f t="shared" si="187"/>
        <v>{ month: "May", hq: "1.South", area: "2. North Mekong", kam: "TRƯƠNG HÀO HIỆP", kae: "✔️ KAE Lê Nhựt Trường", route: "F4", week: "W2", day: "Sat", cusCode: "62000429", sales: 650000, totalC: 138, skuLines: 2 },</v>
      </c>
    </row>
    <row r="2957" spans="1:19" ht="18.5" x14ac:dyDescent="0.45">
      <c r="A2957" s="24"/>
      <c r="B2957" s="24" t="s">
        <v>123</v>
      </c>
      <c r="C2957" s="24" t="s">
        <v>126</v>
      </c>
      <c r="D2957" s="22" t="s">
        <v>128</v>
      </c>
      <c r="E2957" s="24" t="s">
        <v>90</v>
      </c>
      <c r="F2957" s="22" t="s">
        <v>2742</v>
      </c>
      <c r="G2957" s="14" t="s">
        <v>7953</v>
      </c>
      <c r="H2957" s="14">
        <v>431222.22222222219</v>
      </c>
      <c r="I2957">
        <v>2</v>
      </c>
      <c r="J2957" s="13">
        <f t="shared" si="185"/>
        <v>46165</v>
      </c>
      <c r="K2957" t="str">
        <f t="shared" si="184"/>
        <v>Sat</v>
      </c>
      <c r="L2957" t="str">
        <f t="shared" si="186"/>
        <v>W3</v>
      </c>
      <c r="M2957" t="s">
        <v>10340</v>
      </c>
      <c r="N2957" t="s">
        <v>225</v>
      </c>
      <c r="O2957" t="s">
        <v>5735</v>
      </c>
      <c r="P2957" t="s">
        <v>10373</v>
      </c>
      <c r="Q2957" t="s">
        <v>200</v>
      </c>
      <c r="R2957">
        <v>138</v>
      </c>
      <c r="S2957" s="15" t="str">
        <f t="shared" si="187"/>
        <v>{ month: "May", hq: "1.South", area: "2. North Mekong", kam: "TRƯƠNG HÀO HIỆP", kae: "✔️ KAE Lê Nhựt Trường", route: "F4", week: "W3", day: "Sat", cusCode: "62000429", sales: 431222.222222222, totalC: 138, skuLines: 2 },</v>
      </c>
    </row>
    <row r="2958" spans="1:19" ht="18.5" x14ac:dyDescent="0.45">
      <c r="A2958" s="24"/>
      <c r="B2958" s="24" t="s">
        <v>123</v>
      </c>
      <c r="C2958" s="24" t="s">
        <v>126</v>
      </c>
      <c r="D2958" s="22" t="s">
        <v>128</v>
      </c>
      <c r="E2958" s="24" t="s">
        <v>90</v>
      </c>
      <c r="F2958" s="22" t="s">
        <v>8082</v>
      </c>
      <c r="G2958" s="14" t="s">
        <v>7953</v>
      </c>
      <c r="H2958" s="14">
        <v>331788.88888888888</v>
      </c>
      <c r="I2958">
        <v>4</v>
      </c>
      <c r="J2958" s="13">
        <f t="shared" si="185"/>
        <v>46165</v>
      </c>
      <c r="K2958" t="str">
        <f t="shared" si="184"/>
        <v>Sat</v>
      </c>
      <c r="L2958" t="str">
        <f t="shared" si="186"/>
        <v>W3</v>
      </c>
      <c r="M2958" t="s">
        <v>10340</v>
      </c>
      <c r="N2958" t="s">
        <v>225</v>
      </c>
      <c r="O2958" t="s">
        <v>5735</v>
      </c>
      <c r="P2958" t="s">
        <v>10373</v>
      </c>
      <c r="Q2958" t="s">
        <v>200</v>
      </c>
      <c r="R2958">
        <v>138</v>
      </c>
      <c r="S2958" s="15" t="str">
        <f t="shared" si="187"/>
        <v>{ month: "May", hq: "1.South", area: "2. North Mekong", kam: "TRƯƠNG HÀO HIỆP", kae: "✔️ KAE Lê Nhựt Trường", route: "F4", week: "W3", day: "Sat", cusCode: "62000479", sales: 331788.888888889, totalC: 138, skuLines: 4 },</v>
      </c>
    </row>
    <row r="2959" spans="1:19" ht="18.5" x14ac:dyDescent="0.45">
      <c r="A2959" s="24"/>
      <c r="B2959" s="24" t="s">
        <v>123</v>
      </c>
      <c r="C2959" s="24" t="s">
        <v>126</v>
      </c>
      <c r="D2959" s="22" t="s">
        <v>128</v>
      </c>
      <c r="E2959" s="24" t="s">
        <v>90</v>
      </c>
      <c r="F2959" s="22" t="s">
        <v>2743</v>
      </c>
      <c r="G2959" s="14" t="s">
        <v>1941</v>
      </c>
      <c r="H2959" s="14">
        <v>2561000</v>
      </c>
      <c r="I2959">
        <v>3</v>
      </c>
      <c r="J2959" s="13">
        <f t="shared" si="185"/>
        <v>46158</v>
      </c>
      <c r="K2959" t="str">
        <f t="shared" si="184"/>
        <v>Sat</v>
      </c>
      <c r="L2959" t="str">
        <f t="shared" si="186"/>
        <v>W2</v>
      </c>
      <c r="M2959" t="s">
        <v>10340</v>
      </c>
      <c r="N2959" t="s">
        <v>225</v>
      </c>
      <c r="O2959" t="s">
        <v>5735</v>
      </c>
      <c r="P2959" t="s">
        <v>10373</v>
      </c>
      <c r="Q2959" t="s">
        <v>200</v>
      </c>
      <c r="R2959">
        <v>138</v>
      </c>
      <c r="S2959" s="15" t="str">
        <f t="shared" si="187"/>
        <v>{ month: "May", hq: "1.South", area: "2. North Mekong", kam: "TRƯƠNG HÀO HIỆP", kae: "✔️ KAE Lê Nhựt Trường", route: "F4", week: "W2", day: "Sat", cusCode: "65000443", sales: 2561000, totalC: 138, skuLines: 3 },</v>
      </c>
    </row>
    <row r="2960" spans="1:19" ht="18.5" x14ac:dyDescent="0.45">
      <c r="A2960" s="24"/>
      <c r="B2960" s="24" t="s">
        <v>123</v>
      </c>
      <c r="C2960" s="24" t="s">
        <v>126</v>
      </c>
      <c r="D2960" s="22" t="s">
        <v>128</v>
      </c>
      <c r="E2960" s="24" t="s">
        <v>90</v>
      </c>
      <c r="F2960" s="22" t="s">
        <v>2743</v>
      </c>
      <c r="G2960" s="14" t="s">
        <v>7953</v>
      </c>
      <c r="H2960" s="14">
        <v>248666.66666666663</v>
      </c>
      <c r="I2960">
        <v>4</v>
      </c>
      <c r="J2960" s="13">
        <f t="shared" si="185"/>
        <v>46165</v>
      </c>
      <c r="K2960" t="str">
        <f t="shared" si="184"/>
        <v>Sat</v>
      </c>
      <c r="L2960" t="str">
        <f t="shared" si="186"/>
        <v>W3</v>
      </c>
      <c r="M2960" t="s">
        <v>10340</v>
      </c>
      <c r="N2960" t="s">
        <v>225</v>
      </c>
      <c r="O2960" t="s">
        <v>5735</v>
      </c>
      <c r="P2960" t="s">
        <v>10373</v>
      </c>
      <c r="Q2960" t="s">
        <v>200</v>
      </c>
      <c r="R2960">
        <v>138</v>
      </c>
      <c r="S2960" s="15" t="str">
        <f t="shared" si="187"/>
        <v>{ month: "May", hq: "1.South", area: "2. North Mekong", kam: "TRƯƠNG HÀO HIỆP", kae: "✔️ KAE Lê Nhựt Trường", route: "F4", week: "W3", day: "Sat", cusCode: "65000443", sales: 248666.666666667, totalC: 138, skuLines: 4 },</v>
      </c>
    </row>
    <row r="2961" spans="1:19" ht="18.5" x14ac:dyDescent="0.45">
      <c r="A2961" s="24"/>
      <c r="B2961" s="24" t="s">
        <v>123</v>
      </c>
      <c r="C2961" s="24" t="s">
        <v>126</v>
      </c>
      <c r="D2961" s="22" t="s">
        <v>128</v>
      </c>
      <c r="E2961" s="24" t="s">
        <v>90</v>
      </c>
      <c r="F2961" s="22" t="s">
        <v>2744</v>
      </c>
      <c r="G2961" s="14" t="s">
        <v>1935</v>
      </c>
      <c r="H2961" s="14">
        <v>650000</v>
      </c>
      <c r="I2961">
        <v>2</v>
      </c>
      <c r="J2961" s="13">
        <f t="shared" si="185"/>
        <v>46157</v>
      </c>
      <c r="K2961" t="str">
        <f t="shared" si="184"/>
        <v>Fri</v>
      </c>
      <c r="L2961" t="str">
        <f t="shared" si="186"/>
        <v>W2</v>
      </c>
      <c r="M2961" t="s">
        <v>10340</v>
      </c>
      <c r="N2961" t="s">
        <v>225</v>
      </c>
      <c r="O2961" t="s">
        <v>5735</v>
      </c>
      <c r="P2961" t="s">
        <v>10373</v>
      </c>
      <c r="Q2961" t="s">
        <v>200</v>
      </c>
      <c r="R2961">
        <v>138</v>
      </c>
      <c r="S2961" s="15" t="str">
        <f t="shared" si="187"/>
        <v>{ month: "May", hq: "1.South", area: "2. North Mekong", kam: "TRƯƠNG HÀO HIỆP", kae: "✔️ KAE Lê Nhựt Trường", route: "F4", week: "W2", day: "Fri", cusCode: "67000298", sales: 650000, totalC: 138, skuLines: 2 },</v>
      </c>
    </row>
    <row r="2962" spans="1:19" ht="18.5" x14ac:dyDescent="0.45">
      <c r="A2962" s="24"/>
      <c r="B2962" s="24" t="s">
        <v>123</v>
      </c>
      <c r="C2962" s="24" t="s">
        <v>126</v>
      </c>
      <c r="D2962" s="22" t="s">
        <v>128</v>
      </c>
      <c r="E2962" s="24" t="s">
        <v>90</v>
      </c>
      <c r="F2962" s="22" t="s">
        <v>2744</v>
      </c>
      <c r="G2962" s="14" t="s">
        <v>5746</v>
      </c>
      <c r="H2962" s="14">
        <v>1411527.7777777775</v>
      </c>
      <c r="I2962">
        <v>3</v>
      </c>
      <c r="J2962" s="13">
        <f t="shared" si="185"/>
        <v>46164</v>
      </c>
      <c r="K2962" t="str">
        <f t="shared" si="184"/>
        <v>Fri</v>
      </c>
      <c r="L2962" t="str">
        <f t="shared" si="186"/>
        <v>W3</v>
      </c>
      <c r="M2962" t="s">
        <v>10340</v>
      </c>
      <c r="N2962" t="s">
        <v>225</v>
      </c>
      <c r="O2962" t="s">
        <v>5735</v>
      </c>
      <c r="P2962" t="s">
        <v>10373</v>
      </c>
      <c r="Q2962" t="s">
        <v>200</v>
      </c>
      <c r="R2962">
        <v>138</v>
      </c>
      <c r="S2962" s="15" t="str">
        <f t="shared" si="187"/>
        <v>{ month: "May", hq: "1.South", area: "2. North Mekong", kam: "TRƯƠNG HÀO HIỆP", kae: "✔️ KAE Lê Nhựt Trường", route: "F4", week: "W3", day: "Fri", cusCode: "67000298", sales: 1411527.77777778, totalC: 138, skuLines: 3 },</v>
      </c>
    </row>
    <row r="2963" spans="1:19" ht="18.5" x14ac:dyDescent="0.45">
      <c r="A2963" s="24"/>
      <c r="B2963" s="24" t="s">
        <v>123</v>
      </c>
      <c r="C2963" s="24" t="s">
        <v>126</v>
      </c>
      <c r="D2963" s="22" t="s">
        <v>128</v>
      </c>
      <c r="E2963" s="24" t="s">
        <v>90</v>
      </c>
      <c r="F2963" s="22" t="s">
        <v>2745</v>
      </c>
      <c r="G2963" s="14" t="s">
        <v>1935</v>
      </c>
      <c r="H2963" s="14">
        <v>1402000</v>
      </c>
      <c r="I2963">
        <v>3</v>
      </c>
      <c r="J2963" s="13">
        <f t="shared" si="185"/>
        <v>46157</v>
      </c>
      <c r="K2963" t="str">
        <f t="shared" si="184"/>
        <v>Fri</v>
      </c>
      <c r="L2963" t="str">
        <f t="shared" si="186"/>
        <v>W2</v>
      </c>
      <c r="M2963" t="s">
        <v>10340</v>
      </c>
      <c r="N2963" t="s">
        <v>225</v>
      </c>
      <c r="O2963" t="s">
        <v>5735</v>
      </c>
      <c r="P2963" t="s">
        <v>10373</v>
      </c>
      <c r="Q2963" t="s">
        <v>200</v>
      </c>
      <c r="R2963">
        <v>138</v>
      </c>
      <c r="S2963" s="15" t="str">
        <f t="shared" si="187"/>
        <v>{ month: "May", hq: "1.South", area: "2. North Mekong", kam: "TRƯƠNG HÀO HIỆP", kae: "✔️ KAE Lê Nhựt Trường", route: "F4", week: "W2", day: "Fri", cusCode: "69000289", sales: 1402000, totalC: 138, skuLines: 3 },</v>
      </c>
    </row>
    <row r="2964" spans="1:19" ht="18.5" x14ac:dyDescent="0.45">
      <c r="A2964" s="24"/>
      <c r="B2964" s="24" t="s">
        <v>123</v>
      </c>
      <c r="C2964" s="24" t="s">
        <v>126</v>
      </c>
      <c r="D2964" s="22" t="s">
        <v>128</v>
      </c>
      <c r="E2964" s="24" t="s">
        <v>90</v>
      </c>
      <c r="F2964" s="22" t="s">
        <v>2745</v>
      </c>
      <c r="G2964" s="14" t="s">
        <v>5746</v>
      </c>
      <c r="H2964" s="14">
        <v>1280000</v>
      </c>
      <c r="I2964">
        <v>3</v>
      </c>
      <c r="J2964" s="13">
        <f t="shared" si="185"/>
        <v>46164</v>
      </c>
      <c r="K2964" t="str">
        <f t="shared" si="184"/>
        <v>Fri</v>
      </c>
      <c r="L2964" t="str">
        <f t="shared" si="186"/>
        <v>W3</v>
      </c>
      <c r="M2964" t="s">
        <v>10340</v>
      </c>
      <c r="N2964" t="s">
        <v>225</v>
      </c>
      <c r="O2964" t="s">
        <v>5735</v>
      </c>
      <c r="P2964" t="s">
        <v>10373</v>
      </c>
      <c r="Q2964" t="s">
        <v>200</v>
      </c>
      <c r="R2964">
        <v>138</v>
      </c>
      <c r="S2964" s="15" t="str">
        <f t="shared" si="187"/>
        <v>{ month: "May", hq: "1.South", area: "2. North Mekong", kam: "TRƯƠNG HÀO HIỆP", kae: "✔️ KAE Lê Nhựt Trường", route: "F4", week: "W3", day: "Fri", cusCode: "69000289", sales: 1280000, totalC: 138, skuLines: 3 },</v>
      </c>
    </row>
    <row r="2965" spans="1:19" ht="18.5" x14ac:dyDescent="0.45">
      <c r="A2965" s="24"/>
      <c r="B2965" s="24" t="s">
        <v>123</v>
      </c>
      <c r="C2965" s="24" t="s">
        <v>126</v>
      </c>
      <c r="D2965" s="22" t="s">
        <v>128</v>
      </c>
      <c r="E2965" s="24" t="s">
        <v>90</v>
      </c>
      <c r="F2965" s="22" t="s">
        <v>2745</v>
      </c>
      <c r="G2965" s="14" t="s">
        <v>8524</v>
      </c>
      <c r="H2965" s="14">
        <v>2351466.6666666665</v>
      </c>
      <c r="I2965">
        <v>4</v>
      </c>
      <c r="J2965" s="13">
        <f t="shared" si="185"/>
        <v>46171</v>
      </c>
      <c r="K2965" t="str">
        <f t="shared" si="184"/>
        <v>Fri</v>
      </c>
      <c r="L2965" t="str">
        <f t="shared" si="186"/>
        <v>W4</v>
      </c>
      <c r="M2965" t="s">
        <v>10340</v>
      </c>
      <c r="N2965" t="s">
        <v>225</v>
      </c>
      <c r="O2965" t="s">
        <v>5735</v>
      </c>
      <c r="P2965" t="s">
        <v>10373</v>
      </c>
      <c r="Q2965" t="s">
        <v>1932</v>
      </c>
      <c r="R2965">
        <v>214</v>
      </c>
      <c r="S2965" s="15" t="str">
        <f t="shared" si="187"/>
        <v>{ month: "May", hq: "1.South", area: "2. North Mekong", kam: "TRƯƠNG HÀO HIỆP", kae: "✔️ KAE Lê Nhựt Trường", route: "F2/F4", week: "W4", day: "Fri", cusCode: "69000289", sales: 2351466.66666667, totalC: 214, skuLines: 4 },</v>
      </c>
    </row>
    <row r="2966" spans="1:19" ht="18.5" x14ac:dyDescent="0.45">
      <c r="A2966" s="24"/>
      <c r="B2966" s="24" t="s">
        <v>123</v>
      </c>
      <c r="C2966" s="24" t="s">
        <v>126</v>
      </c>
      <c r="D2966" s="22" t="s">
        <v>128</v>
      </c>
      <c r="E2966" s="24" t="s">
        <v>90</v>
      </c>
      <c r="F2966" s="22" t="s">
        <v>2746</v>
      </c>
      <c r="G2966" s="14" t="s">
        <v>1937</v>
      </c>
      <c r="H2966" s="14">
        <v>2496000</v>
      </c>
      <c r="I2966">
        <v>2</v>
      </c>
      <c r="J2966" s="13">
        <f t="shared" si="185"/>
        <v>46153</v>
      </c>
      <c r="K2966" t="str">
        <f t="shared" si="184"/>
        <v>Mon</v>
      </c>
      <c r="L2966" t="str">
        <f t="shared" si="186"/>
        <v>W2</v>
      </c>
      <c r="M2966" t="s">
        <v>10340</v>
      </c>
      <c r="N2966" t="s">
        <v>225</v>
      </c>
      <c r="O2966" t="s">
        <v>5735</v>
      </c>
      <c r="P2966" t="s">
        <v>10373</v>
      </c>
      <c r="Q2966" t="s">
        <v>200</v>
      </c>
      <c r="R2966">
        <v>138</v>
      </c>
      <c r="S2966" s="15" t="str">
        <f t="shared" si="187"/>
        <v>{ month: "May", hq: "1.South", area: "2. North Mekong", kam: "TRƯƠNG HÀO HIỆP", kae: "✔️ KAE Lê Nhựt Trường", route: "F4", week: "W2", day: "Mon", cusCode: "69000766", sales: 2496000, totalC: 138, skuLines: 2 },</v>
      </c>
    </row>
    <row r="2967" spans="1:19" ht="18.5" x14ac:dyDescent="0.45">
      <c r="A2967" s="24"/>
      <c r="B2967" s="24" t="s">
        <v>123</v>
      </c>
      <c r="C2967" s="24" t="s">
        <v>126</v>
      </c>
      <c r="D2967" s="22" t="s">
        <v>128</v>
      </c>
      <c r="E2967" s="24" t="s">
        <v>90</v>
      </c>
      <c r="F2967" s="22" t="s">
        <v>2747</v>
      </c>
      <c r="G2967" s="14" t="s">
        <v>1937</v>
      </c>
      <c r="H2967" s="14">
        <v>1770488.888888889</v>
      </c>
      <c r="I2967">
        <v>3</v>
      </c>
      <c r="J2967" s="13">
        <f t="shared" si="185"/>
        <v>46153</v>
      </c>
      <c r="K2967" t="str">
        <f t="shared" si="184"/>
        <v>Mon</v>
      </c>
      <c r="L2967" t="str">
        <f t="shared" si="186"/>
        <v>W2</v>
      </c>
      <c r="M2967" t="s">
        <v>10340</v>
      </c>
      <c r="N2967" t="s">
        <v>225</v>
      </c>
      <c r="O2967" t="s">
        <v>5735</v>
      </c>
      <c r="P2967" t="s">
        <v>10373</v>
      </c>
      <c r="Q2967" t="s">
        <v>200</v>
      </c>
      <c r="R2967">
        <v>138</v>
      </c>
      <c r="S2967" s="15" t="str">
        <f t="shared" si="187"/>
        <v>{ month: "May", hq: "1.South", area: "2. North Mekong", kam: "TRƯƠNG HÀO HIỆP", kae: "✔️ KAE Lê Nhựt Trường", route: "F4", week: "W2", day: "Mon", cusCode: "69000797", sales: 1770488.88888889, totalC: 138, skuLines: 3 },</v>
      </c>
    </row>
    <row r="2968" spans="1:19" ht="18.5" x14ac:dyDescent="0.45">
      <c r="A2968" s="24"/>
      <c r="B2968" s="24" t="s">
        <v>123</v>
      </c>
      <c r="C2968" s="24" t="s">
        <v>126</v>
      </c>
      <c r="D2968" s="22" t="s">
        <v>128</v>
      </c>
      <c r="E2968" s="24" t="s">
        <v>90</v>
      </c>
      <c r="F2968" s="22" t="s">
        <v>2747</v>
      </c>
      <c r="G2968" s="14" t="s">
        <v>8520</v>
      </c>
      <c r="H2968" s="14">
        <v>1839444.4444444443</v>
      </c>
      <c r="I2968">
        <v>1</v>
      </c>
      <c r="J2968" s="13">
        <f t="shared" si="185"/>
        <v>46167</v>
      </c>
      <c r="K2968" t="str">
        <f t="shared" si="184"/>
        <v>Mon</v>
      </c>
      <c r="L2968" t="str">
        <f t="shared" si="186"/>
        <v>W4</v>
      </c>
      <c r="M2968" t="s">
        <v>10340</v>
      </c>
      <c r="N2968" t="s">
        <v>225</v>
      </c>
      <c r="O2968" t="s">
        <v>5735</v>
      </c>
      <c r="P2968" t="s">
        <v>10373</v>
      </c>
      <c r="Q2968" t="s">
        <v>200</v>
      </c>
      <c r="R2968">
        <v>214</v>
      </c>
      <c r="S2968" s="15" t="str">
        <f t="shared" si="187"/>
        <v>{ month: "May", hq: "1.South", area: "2. North Mekong", kam: "TRƯƠNG HÀO HIỆP", kae: "✔️ KAE Lê Nhựt Trường", route: "F4", week: "W4", day: "Mon", cusCode: "69000797", sales: 1839444.44444444, totalC: 214, skuLines: 1 },</v>
      </c>
    </row>
    <row r="2969" spans="1:19" ht="18.5" x14ac:dyDescent="0.45">
      <c r="A2969" s="24"/>
      <c r="B2969" s="24" t="s">
        <v>123</v>
      </c>
      <c r="C2969" s="24" t="s">
        <v>126</v>
      </c>
      <c r="D2969" s="22" t="s">
        <v>128</v>
      </c>
      <c r="E2969" s="24" t="s">
        <v>90</v>
      </c>
      <c r="F2969" s="22" t="s">
        <v>8083</v>
      </c>
      <c r="G2969" s="14" t="s">
        <v>7953</v>
      </c>
      <c r="H2969" s="14">
        <v>650000</v>
      </c>
      <c r="I2969">
        <v>2</v>
      </c>
      <c r="J2969" s="13">
        <f t="shared" si="185"/>
        <v>46165</v>
      </c>
      <c r="K2969" t="str">
        <f t="shared" si="184"/>
        <v>Sat</v>
      </c>
      <c r="L2969" t="str">
        <f t="shared" si="186"/>
        <v>W3</v>
      </c>
      <c r="M2969" t="s">
        <v>10340</v>
      </c>
      <c r="N2969" t="s">
        <v>225</v>
      </c>
      <c r="O2969" t="s">
        <v>5735</v>
      </c>
      <c r="P2969" t="s">
        <v>10373</v>
      </c>
      <c r="Q2969" t="s">
        <v>200</v>
      </c>
      <c r="R2969">
        <v>138</v>
      </c>
      <c r="S2969" s="15" t="str">
        <f t="shared" si="187"/>
        <v>{ month: "May", hq: "1.South", area: "2. North Mekong", kam: "TRƯƠNG HÀO HIỆP", kae: "✔️ KAE Lê Nhựt Trường", route: "F4", week: "W3", day: "Sat", cusCode: "70000467", sales: 650000, totalC: 138, skuLines: 2 },</v>
      </c>
    </row>
    <row r="2970" spans="1:19" ht="18.5" x14ac:dyDescent="0.45">
      <c r="A2970" s="24"/>
      <c r="B2970" s="24" t="s">
        <v>123</v>
      </c>
      <c r="C2970" s="24" t="s">
        <v>126</v>
      </c>
      <c r="D2970" s="22" t="s">
        <v>128</v>
      </c>
      <c r="E2970" s="24" t="s">
        <v>90</v>
      </c>
      <c r="F2970" s="22" t="s">
        <v>8083</v>
      </c>
      <c r="G2970" s="14" t="s">
        <v>8525</v>
      </c>
      <c r="H2970" s="14">
        <v>773255.5555555555</v>
      </c>
      <c r="I2970">
        <v>5</v>
      </c>
      <c r="J2970" s="13">
        <f t="shared" si="185"/>
        <v>46172</v>
      </c>
      <c r="K2970" t="str">
        <f t="shared" si="184"/>
        <v>Sat</v>
      </c>
      <c r="L2970" t="str">
        <f t="shared" si="186"/>
        <v>W4</v>
      </c>
      <c r="M2970" t="s">
        <v>10340</v>
      </c>
      <c r="N2970" t="s">
        <v>225</v>
      </c>
      <c r="O2970" t="s">
        <v>5735</v>
      </c>
      <c r="P2970" t="s">
        <v>10373</v>
      </c>
      <c r="Q2970" t="s">
        <v>200</v>
      </c>
      <c r="R2970">
        <v>214</v>
      </c>
      <c r="S2970" s="15" t="str">
        <f t="shared" si="187"/>
        <v>{ month: "May", hq: "1.South", area: "2. North Mekong", kam: "TRƯƠNG HÀO HIỆP", kae: "✔️ KAE Lê Nhựt Trường", route: "F4", week: "W4", day: "Sat", cusCode: "70000467", sales: 773255.555555556, totalC: 214, skuLines: 5 },</v>
      </c>
    </row>
    <row r="2971" spans="1:19" ht="18.5" x14ac:dyDescent="0.45">
      <c r="A2971" s="24"/>
      <c r="B2971" s="24" t="s">
        <v>123</v>
      </c>
      <c r="C2971" s="24" t="s">
        <v>126</v>
      </c>
      <c r="D2971" s="22" t="s">
        <v>128</v>
      </c>
      <c r="E2971" s="24" t="s">
        <v>90</v>
      </c>
      <c r="F2971" s="22" t="s">
        <v>2748</v>
      </c>
      <c r="G2971" s="14" t="s">
        <v>1935</v>
      </c>
      <c r="H2971" s="14">
        <v>470509.25925925921</v>
      </c>
      <c r="I2971">
        <v>1</v>
      </c>
      <c r="J2971" s="13">
        <f t="shared" si="185"/>
        <v>46157</v>
      </c>
      <c r="K2971" t="str">
        <f t="shared" si="184"/>
        <v>Fri</v>
      </c>
      <c r="L2971" t="str">
        <f t="shared" si="186"/>
        <v>W2</v>
      </c>
      <c r="M2971" t="s">
        <v>10340</v>
      </c>
      <c r="N2971" t="s">
        <v>225</v>
      </c>
      <c r="O2971" t="s">
        <v>5735</v>
      </c>
      <c r="P2971" t="s">
        <v>10373</v>
      </c>
      <c r="Q2971" t="s">
        <v>200</v>
      </c>
      <c r="R2971">
        <v>138</v>
      </c>
      <c r="S2971" s="15" t="str">
        <f t="shared" si="187"/>
        <v>{ month: "May", hq: "1.South", area: "2. North Mekong", kam: "TRƯƠNG HÀO HIỆP", kae: "✔️ KAE Lê Nhựt Trường", route: "F4", week: "W2", day: "Fri", cusCode: "71001955", sales: 470509.259259259, totalC: 138, skuLines: 1 },</v>
      </c>
    </row>
    <row r="2972" spans="1:19" ht="18.5" x14ac:dyDescent="0.45">
      <c r="A2972" s="24"/>
      <c r="B2972" s="24" t="s">
        <v>123</v>
      </c>
      <c r="C2972" s="24" t="s">
        <v>126</v>
      </c>
      <c r="D2972" s="22" t="s">
        <v>128</v>
      </c>
      <c r="E2972" s="24" t="s">
        <v>90</v>
      </c>
      <c r="F2972" s="22" t="s">
        <v>2749</v>
      </c>
      <c r="G2972" s="14" t="s">
        <v>1941</v>
      </c>
      <c r="H2972" s="14">
        <v>1200000</v>
      </c>
      <c r="I2972">
        <v>5</v>
      </c>
      <c r="J2972" s="13">
        <f t="shared" si="185"/>
        <v>46158</v>
      </c>
      <c r="K2972" t="str">
        <f t="shared" si="184"/>
        <v>Sat</v>
      </c>
      <c r="L2972" t="str">
        <f t="shared" si="186"/>
        <v>W2</v>
      </c>
      <c r="M2972" t="s">
        <v>10340</v>
      </c>
      <c r="N2972" t="s">
        <v>225</v>
      </c>
      <c r="O2972" t="s">
        <v>5735</v>
      </c>
      <c r="P2972" t="s">
        <v>10373</v>
      </c>
      <c r="Q2972" t="s">
        <v>200</v>
      </c>
      <c r="R2972">
        <v>138</v>
      </c>
      <c r="S2972" s="15" t="str">
        <f t="shared" si="187"/>
        <v>{ month: "May", hq: "1.South", area: "2. North Mekong", kam: "TRƯƠNG HÀO HIỆP", kae: "✔️ KAE Lê Nhựt Trường", route: "F4", week: "W2", day: "Sat", cusCode: "87000449", sales: 1200000, totalC: 138, skuLines: 5 },</v>
      </c>
    </row>
    <row r="2973" spans="1:19" ht="18.5" x14ac:dyDescent="0.45">
      <c r="A2973" s="24"/>
      <c r="B2973" s="24" t="s">
        <v>123</v>
      </c>
      <c r="C2973" s="24" t="s">
        <v>126</v>
      </c>
      <c r="D2973" s="22" t="s">
        <v>128</v>
      </c>
      <c r="E2973" s="24" t="s">
        <v>90</v>
      </c>
      <c r="F2973" s="22" t="s">
        <v>2749</v>
      </c>
      <c r="G2973" s="14" t="s">
        <v>7953</v>
      </c>
      <c r="H2973" s="14">
        <v>650000</v>
      </c>
      <c r="I2973">
        <v>2</v>
      </c>
      <c r="J2973" s="13">
        <f t="shared" si="185"/>
        <v>46165</v>
      </c>
      <c r="K2973" t="str">
        <f t="shared" si="184"/>
        <v>Sat</v>
      </c>
      <c r="L2973" t="str">
        <f t="shared" si="186"/>
        <v>W3</v>
      </c>
      <c r="M2973" t="s">
        <v>10340</v>
      </c>
      <c r="N2973" t="s">
        <v>225</v>
      </c>
      <c r="O2973" t="s">
        <v>5735</v>
      </c>
      <c r="P2973" t="s">
        <v>10373</v>
      </c>
      <c r="Q2973" t="s">
        <v>200</v>
      </c>
      <c r="R2973">
        <v>138</v>
      </c>
      <c r="S2973" s="15" t="str">
        <f t="shared" si="187"/>
        <v>{ month: "May", hq: "1.South", area: "2. North Mekong", kam: "TRƯƠNG HÀO HIỆP", kae: "✔️ KAE Lê Nhựt Trường", route: "F4", week: "W3", day: "Sat", cusCode: "87000449", sales: 650000, totalC: 138, skuLines: 2 },</v>
      </c>
    </row>
    <row r="2974" spans="1:19" ht="18.5" x14ac:dyDescent="0.45">
      <c r="A2974" s="24"/>
      <c r="B2974" s="24" t="s">
        <v>123</v>
      </c>
      <c r="C2974" s="24" t="s">
        <v>126</v>
      </c>
      <c r="D2974" s="22" t="s">
        <v>128</v>
      </c>
      <c r="E2974" s="24" t="s">
        <v>90</v>
      </c>
      <c r="F2974" s="22" t="s">
        <v>8084</v>
      </c>
      <c r="G2974" s="14" t="s">
        <v>7953</v>
      </c>
      <c r="H2974" s="14">
        <v>1300000</v>
      </c>
      <c r="I2974">
        <v>2</v>
      </c>
      <c r="J2974" s="13">
        <f t="shared" si="185"/>
        <v>46165</v>
      </c>
      <c r="K2974" t="str">
        <f t="shared" si="184"/>
        <v>Sat</v>
      </c>
      <c r="L2974" t="str">
        <f t="shared" si="186"/>
        <v>W3</v>
      </c>
      <c r="M2974" t="s">
        <v>10340</v>
      </c>
      <c r="N2974" t="s">
        <v>225</v>
      </c>
      <c r="O2974" t="s">
        <v>5735</v>
      </c>
      <c r="P2974" t="s">
        <v>10373</v>
      </c>
      <c r="Q2974" t="s">
        <v>200</v>
      </c>
      <c r="R2974">
        <v>138</v>
      </c>
      <c r="S2974" s="15" t="str">
        <f t="shared" si="187"/>
        <v>{ month: "May", hq: "1.South", area: "2. North Mekong", kam: "TRƯƠNG HÀO HIỆP", kae: "✔️ KAE Lê Nhựt Trường", route: "F4", week: "W3", day: "Sat", cusCode: "91000435", sales: 1300000, totalC: 138, skuLines: 2 },</v>
      </c>
    </row>
    <row r="2975" spans="1:19" ht="18.5" x14ac:dyDescent="0.45">
      <c r="A2975" s="24"/>
      <c r="B2975" s="24" t="s">
        <v>123</v>
      </c>
      <c r="C2975" s="24" t="s">
        <v>126</v>
      </c>
      <c r="D2975" s="22" t="s">
        <v>128</v>
      </c>
      <c r="E2975" s="24" t="s">
        <v>90</v>
      </c>
      <c r="F2975" s="22" t="s">
        <v>2750</v>
      </c>
      <c r="G2975" s="14" t="s">
        <v>1935</v>
      </c>
      <c r="H2975" s="14">
        <v>1949999.9999999998</v>
      </c>
      <c r="I2975">
        <v>2</v>
      </c>
      <c r="J2975" s="13">
        <f t="shared" si="185"/>
        <v>46157</v>
      </c>
      <c r="K2975" t="str">
        <f t="shared" si="184"/>
        <v>Fri</v>
      </c>
      <c r="L2975" t="str">
        <f t="shared" si="186"/>
        <v>W2</v>
      </c>
      <c r="M2975" t="s">
        <v>10340</v>
      </c>
      <c r="N2975" t="s">
        <v>225</v>
      </c>
      <c r="O2975" t="s">
        <v>5735</v>
      </c>
      <c r="P2975" t="s">
        <v>10373</v>
      </c>
      <c r="Q2975" t="s">
        <v>200</v>
      </c>
      <c r="R2975">
        <v>138</v>
      </c>
      <c r="S2975" s="15" t="str">
        <f t="shared" si="187"/>
        <v>{ month: "May", hq: "1.South", area: "2. North Mekong", kam: "TRƯƠNG HÀO HIỆP", kae: "✔️ KAE Lê Nhựt Trường", route: "F4", week: "W2", day: "Fri", cusCode: "91002013", sales: 1950000, totalC: 138, skuLines: 2 },</v>
      </c>
    </row>
    <row r="2976" spans="1:19" ht="18.5" x14ac:dyDescent="0.45">
      <c r="A2976" s="24"/>
      <c r="B2976" s="24" t="s">
        <v>123</v>
      </c>
      <c r="C2976" s="24" t="s">
        <v>126</v>
      </c>
      <c r="D2976" s="22" t="s">
        <v>128</v>
      </c>
      <c r="E2976" s="24" t="s">
        <v>90</v>
      </c>
      <c r="F2976" s="22" t="s">
        <v>2751</v>
      </c>
      <c r="G2976" s="14" t="s">
        <v>1941</v>
      </c>
      <c r="H2976" s="14">
        <v>1360000</v>
      </c>
      <c r="I2976">
        <v>1</v>
      </c>
      <c r="J2976" s="13">
        <f t="shared" si="185"/>
        <v>46158</v>
      </c>
      <c r="K2976" t="str">
        <f t="shared" si="184"/>
        <v>Sat</v>
      </c>
      <c r="L2976" t="str">
        <f t="shared" si="186"/>
        <v>W2</v>
      </c>
      <c r="M2976" t="s">
        <v>10340</v>
      </c>
      <c r="N2976" t="s">
        <v>225</v>
      </c>
      <c r="O2976" t="s">
        <v>5735</v>
      </c>
      <c r="P2976" t="s">
        <v>10373</v>
      </c>
      <c r="Q2976" t="s">
        <v>200</v>
      </c>
      <c r="R2976">
        <v>138</v>
      </c>
      <c r="S2976" s="15" t="str">
        <f t="shared" si="187"/>
        <v>{ month: "May", hq: "1.South", area: "2. North Mekong", kam: "TRƯƠNG HÀO HIỆP", kae: "✔️ KAE Lê Nhựt Trường", route: "F4", week: "W2", day: "Sat", cusCode: "94000482", sales: 1360000, totalC: 138, skuLines: 1 },</v>
      </c>
    </row>
    <row r="2977" spans="1:19" ht="18.5" x14ac:dyDescent="0.45">
      <c r="A2977" s="24"/>
      <c r="B2977" s="24" t="s">
        <v>123</v>
      </c>
      <c r="C2977" s="24" t="s">
        <v>126</v>
      </c>
      <c r="D2977" s="22" t="s">
        <v>128</v>
      </c>
      <c r="E2977" s="24" t="s">
        <v>90</v>
      </c>
      <c r="F2977" s="22" t="s">
        <v>2751</v>
      </c>
      <c r="G2977" s="14" t="s">
        <v>8525</v>
      </c>
      <c r="H2977" s="14">
        <v>565577.77777777775</v>
      </c>
      <c r="I2977">
        <v>4</v>
      </c>
      <c r="J2977" s="13">
        <f t="shared" si="185"/>
        <v>46172</v>
      </c>
      <c r="K2977" t="str">
        <f t="shared" si="184"/>
        <v>Sat</v>
      </c>
      <c r="L2977" t="str">
        <f t="shared" si="186"/>
        <v>W4</v>
      </c>
      <c r="M2977" t="s">
        <v>10340</v>
      </c>
      <c r="N2977" t="s">
        <v>225</v>
      </c>
      <c r="O2977" t="s">
        <v>5735</v>
      </c>
      <c r="P2977" t="s">
        <v>10373</v>
      </c>
      <c r="Q2977" t="s">
        <v>200</v>
      </c>
      <c r="R2977">
        <v>214</v>
      </c>
      <c r="S2977" s="15" t="str">
        <f t="shared" si="187"/>
        <v>{ month: "May", hq: "1.South", area: "2. North Mekong", kam: "TRƯƠNG HÀO HIỆP", kae: "✔️ KAE Lê Nhựt Trường", route: "F4", week: "W4", day: "Sat", cusCode: "94000482", sales: 565577.777777778, totalC: 214, skuLines: 4 },</v>
      </c>
    </row>
    <row r="2978" spans="1:19" ht="18.5" x14ac:dyDescent="0.45">
      <c r="A2978" s="24"/>
      <c r="B2978" s="24" t="s">
        <v>123</v>
      </c>
      <c r="C2978" s="24" t="s">
        <v>126</v>
      </c>
      <c r="D2978" s="22" t="s">
        <v>128</v>
      </c>
      <c r="E2978" s="24" t="s">
        <v>90</v>
      </c>
      <c r="F2978" s="22" t="s">
        <v>2752</v>
      </c>
      <c r="G2978" s="14" t="s">
        <v>1949</v>
      </c>
      <c r="H2978" s="14">
        <v>4079999.9999999995</v>
      </c>
      <c r="I2978">
        <v>1</v>
      </c>
      <c r="J2978" s="13">
        <f t="shared" si="185"/>
        <v>46156</v>
      </c>
      <c r="K2978" t="str">
        <f t="shared" si="184"/>
        <v>Thu</v>
      </c>
      <c r="L2978" t="str">
        <f t="shared" si="186"/>
        <v>W2</v>
      </c>
      <c r="M2978" t="s">
        <v>10340</v>
      </c>
      <c r="N2978" t="s">
        <v>225</v>
      </c>
      <c r="O2978" t="s">
        <v>5735</v>
      </c>
      <c r="P2978" t="s">
        <v>10373</v>
      </c>
      <c r="Q2978" t="s">
        <v>200</v>
      </c>
      <c r="R2978">
        <v>138</v>
      </c>
      <c r="S2978" s="15" t="str">
        <f t="shared" si="187"/>
        <v>{ month: "May", hq: "1.South", area: "2. North Mekong", kam: "TRƯƠNG HÀO HIỆP", kae: "✔️ KAE Lê Nhựt Trường", route: "F4", week: "W2", day: "Thu", cusCode: "DT01122029", sales: 4080000, totalC: 138, skuLines: 1 },</v>
      </c>
    </row>
    <row r="2979" spans="1:19" ht="18.5" x14ac:dyDescent="0.45">
      <c r="A2979" s="24"/>
      <c r="B2979" s="24" t="s">
        <v>123</v>
      </c>
      <c r="C2979" s="24" t="s">
        <v>126</v>
      </c>
      <c r="D2979" s="22" t="s">
        <v>128</v>
      </c>
      <c r="E2979" s="24" t="s">
        <v>90</v>
      </c>
      <c r="F2979" s="22" t="s">
        <v>2752</v>
      </c>
      <c r="G2979" s="14" t="s">
        <v>8523</v>
      </c>
      <c r="H2979" s="14">
        <v>1811527.7777777775</v>
      </c>
      <c r="I2979">
        <v>4</v>
      </c>
      <c r="J2979" s="13">
        <f t="shared" si="185"/>
        <v>46170</v>
      </c>
      <c r="K2979" t="str">
        <f t="shared" si="184"/>
        <v>Thu</v>
      </c>
      <c r="L2979" t="str">
        <f t="shared" si="186"/>
        <v>W4</v>
      </c>
      <c r="M2979" t="s">
        <v>10340</v>
      </c>
      <c r="N2979" t="s">
        <v>225</v>
      </c>
      <c r="O2979" t="s">
        <v>5735</v>
      </c>
      <c r="P2979" t="s">
        <v>10373</v>
      </c>
      <c r="Q2979" t="s">
        <v>1932</v>
      </c>
      <c r="R2979">
        <v>214</v>
      </c>
      <c r="S2979" s="15" t="str">
        <f t="shared" si="187"/>
        <v>{ month: "May", hq: "1.South", area: "2. North Mekong", kam: "TRƯƠNG HÀO HIỆP", kae: "✔️ KAE Lê Nhựt Trường", route: "F2/F4", week: "W4", day: "Thu", cusCode: "DT01122029", sales: 1811527.77777778, totalC: 214, skuLines: 4 },</v>
      </c>
    </row>
    <row r="2980" spans="1:19" ht="18.5" x14ac:dyDescent="0.45">
      <c r="A2980" s="24"/>
      <c r="B2980" s="24" t="s">
        <v>123</v>
      </c>
      <c r="C2980" s="24" t="s">
        <v>126</v>
      </c>
      <c r="D2980" s="22" t="s">
        <v>128</v>
      </c>
      <c r="E2980" s="24" t="s">
        <v>90</v>
      </c>
      <c r="F2980" s="22" t="s">
        <v>8085</v>
      </c>
      <c r="G2980" s="14" t="s">
        <v>5746</v>
      </c>
      <c r="H2980" s="14">
        <v>1949999.9999999998</v>
      </c>
      <c r="I2980">
        <v>2</v>
      </c>
      <c r="J2980" s="13">
        <f t="shared" si="185"/>
        <v>46164</v>
      </c>
      <c r="K2980" t="str">
        <f t="shared" si="184"/>
        <v>Fri</v>
      </c>
      <c r="L2980" t="str">
        <f t="shared" si="186"/>
        <v>W3</v>
      </c>
      <c r="M2980" t="s">
        <v>10340</v>
      </c>
      <c r="N2980" t="s">
        <v>225</v>
      </c>
      <c r="O2980" t="s">
        <v>5735</v>
      </c>
      <c r="P2980" t="s">
        <v>10373</v>
      </c>
      <c r="Q2980" t="s">
        <v>200</v>
      </c>
      <c r="R2980">
        <v>138</v>
      </c>
      <c r="S2980" s="15" t="str">
        <f t="shared" si="187"/>
        <v>{ month: "May", hq: "1.South", area: "2. North Mekong", kam: "TRƯƠNG HÀO HIỆP", kae: "✔️ KAE Lê Nhựt Trường", route: "F4", week: "W3", day: "Fri", cusCode: "DT04072027", sales: 1950000, totalC: 138, skuLines: 2 },</v>
      </c>
    </row>
    <row r="2981" spans="1:19" ht="18.5" x14ac:dyDescent="0.45">
      <c r="A2981" s="24"/>
      <c r="B2981" s="24" t="s">
        <v>123</v>
      </c>
      <c r="C2981" s="24" t="s">
        <v>126</v>
      </c>
      <c r="D2981" s="22" t="s">
        <v>128</v>
      </c>
      <c r="E2981" s="24" t="s">
        <v>90</v>
      </c>
      <c r="F2981" s="22" t="s">
        <v>6168</v>
      </c>
      <c r="G2981" s="14" t="s">
        <v>5747</v>
      </c>
      <c r="H2981" s="14">
        <v>1625000</v>
      </c>
      <c r="I2981">
        <v>2</v>
      </c>
      <c r="J2981" s="13">
        <f t="shared" si="185"/>
        <v>46160</v>
      </c>
      <c r="K2981" t="str">
        <f t="shared" si="184"/>
        <v>Mon</v>
      </c>
      <c r="L2981" t="str">
        <f t="shared" si="186"/>
        <v>W3</v>
      </c>
      <c r="M2981" t="s">
        <v>10340</v>
      </c>
      <c r="N2981" t="s">
        <v>225</v>
      </c>
      <c r="O2981" t="s">
        <v>5735</v>
      </c>
      <c r="P2981" t="s">
        <v>10373</v>
      </c>
      <c r="Q2981" t="s">
        <v>200</v>
      </c>
      <c r="R2981">
        <v>138</v>
      </c>
      <c r="S2981" s="15" t="str">
        <f t="shared" si="187"/>
        <v>{ month: "May", hq: "1.South", area: "2. North Mekong", kam: "TRƯƠNG HÀO HIỆP", kae: "✔️ KAE Lê Nhựt Trường", route: "F4", week: "W3", day: "Mon", cusCode: "DT12052025", sales: 1625000, totalC: 138, skuLines: 2 },</v>
      </c>
    </row>
    <row r="2982" spans="1:19" ht="18.5" x14ac:dyDescent="0.45">
      <c r="A2982" s="24"/>
      <c r="B2982" s="24" t="s">
        <v>123</v>
      </c>
      <c r="C2982" s="24" t="s">
        <v>126</v>
      </c>
      <c r="D2982" s="22" t="s">
        <v>128</v>
      </c>
      <c r="E2982" s="24" t="s">
        <v>90</v>
      </c>
      <c r="F2982" s="22" t="s">
        <v>6168</v>
      </c>
      <c r="G2982" s="14" t="s">
        <v>8520</v>
      </c>
      <c r="H2982" s="14">
        <v>16249999.999999998</v>
      </c>
      <c r="I2982">
        <v>1</v>
      </c>
      <c r="J2982" s="13">
        <f t="shared" si="185"/>
        <v>46167</v>
      </c>
      <c r="K2982" t="str">
        <f t="shared" si="184"/>
        <v>Mon</v>
      </c>
      <c r="L2982" t="str">
        <f t="shared" si="186"/>
        <v>W4</v>
      </c>
      <c r="M2982" t="s">
        <v>10340</v>
      </c>
      <c r="N2982" t="s">
        <v>225</v>
      </c>
      <c r="O2982" t="s">
        <v>5735</v>
      </c>
      <c r="P2982" t="s">
        <v>10373</v>
      </c>
      <c r="Q2982" t="s">
        <v>200</v>
      </c>
      <c r="R2982">
        <v>214</v>
      </c>
      <c r="S2982" s="15" t="str">
        <f t="shared" si="187"/>
        <v>{ month: "May", hq: "1.South", area: "2. North Mekong", kam: "TRƯƠNG HÀO HIỆP", kae: "✔️ KAE Lê Nhựt Trường", route: "F4", week: "W4", day: "Mon", cusCode: "DT12052025", sales: 16250000, totalC: 214, skuLines: 1 },</v>
      </c>
    </row>
    <row r="2983" spans="1:19" ht="18.5" x14ac:dyDescent="0.45">
      <c r="A2983" s="24"/>
      <c r="B2983" s="24" t="s">
        <v>123</v>
      </c>
      <c r="C2983" s="24" t="s">
        <v>126</v>
      </c>
      <c r="D2983" s="22" t="s">
        <v>128</v>
      </c>
      <c r="E2983" s="24" t="s">
        <v>90</v>
      </c>
      <c r="F2983" s="22" t="s">
        <v>630</v>
      </c>
      <c r="G2983" s="14" t="s">
        <v>5739</v>
      </c>
      <c r="H2983" s="14">
        <v>1103686.111111111</v>
      </c>
      <c r="I2983">
        <v>1</v>
      </c>
      <c r="J2983" s="13">
        <f t="shared" si="185"/>
        <v>46146</v>
      </c>
      <c r="K2983" t="str">
        <f t="shared" si="184"/>
        <v>Mon</v>
      </c>
      <c r="L2983" t="str">
        <f t="shared" si="186"/>
        <v>W1</v>
      </c>
      <c r="M2983" t="s">
        <v>10340</v>
      </c>
      <c r="N2983" t="s">
        <v>225</v>
      </c>
      <c r="O2983" t="s">
        <v>5735</v>
      </c>
      <c r="P2983" t="s">
        <v>10373</v>
      </c>
      <c r="Q2983" t="s">
        <v>200</v>
      </c>
      <c r="R2983">
        <v>123</v>
      </c>
      <c r="S2983" s="15" t="str">
        <f t="shared" si="187"/>
        <v>{ month: "May", hq: "1.South", area: "2. North Mekong", kam: "TRƯƠNG HÀO HIỆP", kae: "✔️ KAE Lê Nhựt Trường", route: "F4", week: "W1", day: "Mon", cusCode: "DT12052026", sales: 1103686.11111111, totalC: 123, skuLines: 1 },</v>
      </c>
    </row>
    <row r="2984" spans="1:19" ht="18.5" x14ac:dyDescent="0.45">
      <c r="A2984" s="24"/>
      <c r="B2984" s="24" t="s">
        <v>123</v>
      </c>
      <c r="C2984" s="24" t="s">
        <v>126</v>
      </c>
      <c r="D2984" s="22" t="s">
        <v>128</v>
      </c>
      <c r="E2984" s="24" t="s">
        <v>90</v>
      </c>
      <c r="F2984" s="22" t="s">
        <v>630</v>
      </c>
      <c r="G2984" s="14" t="s">
        <v>5747</v>
      </c>
      <c r="H2984" s="14">
        <v>6800000</v>
      </c>
      <c r="I2984">
        <v>1</v>
      </c>
      <c r="J2984" s="13">
        <f t="shared" si="185"/>
        <v>46160</v>
      </c>
      <c r="K2984" t="str">
        <f t="shared" si="184"/>
        <v>Mon</v>
      </c>
      <c r="L2984" t="str">
        <f t="shared" si="186"/>
        <v>W3</v>
      </c>
      <c r="M2984" t="s">
        <v>10340</v>
      </c>
      <c r="N2984" t="s">
        <v>225</v>
      </c>
      <c r="O2984" t="s">
        <v>5735</v>
      </c>
      <c r="P2984" t="s">
        <v>10373</v>
      </c>
      <c r="Q2984" t="s">
        <v>200</v>
      </c>
      <c r="R2984">
        <v>138</v>
      </c>
      <c r="S2984" s="15" t="str">
        <f t="shared" si="187"/>
        <v>{ month: "May", hq: "1.South", area: "2. North Mekong", kam: "TRƯƠNG HÀO HIỆP", kae: "✔️ KAE Lê Nhựt Trường", route: "F4", week: "W3", day: "Mon", cusCode: "DT12052026", sales: 6800000, totalC: 138, skuLines: 1 },</v>
      </c>
    </row>
    <row r="2985" spans="1:19" ht="18.5" x14ac:dyDescent="0.45">
      <c r="A2985" s="24"/>
      <c r="B2985" s="24" t="s">
        <v>123</v>
      </c>
      <c r="C2985" s="24" t="s">
        <v>126</v>
      </c>
      <c r="D2985" s="22" t="s">
        <v>128</v>
      </c>
      <c r="E2985" s="24" t="s">
        <v>90</v>
      </c>
      <c r="F2985" s="22" t="s">
        <v>630</v>
      </c>
      <c r="G2985" s="14" t="s">
        <v>8520</v>
      </c>
      <c r="H2985" s="14">
        <v>12661666.666666666</v>
      </c>
      <c r="I2985">
        <v>2</v>
      </c>
      <c r="J2985" s="13">
        <f t="shared" si="185"/>
        <v>46167</v>
      </c>
      <c r="K2985" t="str">
        <f t="shared" si="184"/>
        <v>Mon</v>
      </c>
      <c r="L2985" t="str">
        <f t="shared" si="186"/>
        <v>W4</v>
      </c>
      <c r="M2985" t="s">
        <v>10340</v>
      </c>
      <c r="N2985" t="s">
        <v>225</v>
      </c>
      <c r="O2985" t="s">
        <v>5735</v>
      </c>
      <c r="P2985" t="s">
        <v>10373</v>
      </c>
      <c r="Q2985" t="s">
        <v>200</v>
      </c>
      <c r="R2985">
        <v>214</v>
      </c>
      <c r="S2985" s="15" t="str">
        <f t="shared" si="187"/>
        <v>{ month: "May", hq: "1.South", area: "2. North Mekong", kam: "TRƯƠNG HÀO HIỆP", kae: "✔️ KAE Lê Nhựt Trường", route: "F4", week: "W4", day: "Mon", cusCode: "DT12052026", sales: 12661666.6666667, totalC: 214, skuLines: 2 },</v>
      </c>
    </row>
    <row r="2986" spans="1:19" ht="18.5" x14ac:dyDescent="0.45">
      <c r="A2986" s="24"/>
      <c r="B2986" s="24" t="s">
        <v>123</v>
      </c>
      <c r="C2986" s="24" t="s">
        <v>126</v>
      </c>
      <c r="D2986" s="22" t="s">
        <v>128</v>
      </c>
      <c r="E2986" s="24" t="s">
        <v>90</v>
      </c>
      <c r="F2986" s="22" t="s">
        <v>631</v>
      </c>
      <c r="G2986" s="14" t="s">
        <v>5739</v>
      </c>
      <c r="H2986" s="14">
        <v>2324688.888888889</v>
      </c>
      <c r="I2986">
        <v>3</v>
      </c>
      <c r="J2986" s="13">
        <f t="shared" si="185"/>
        <v>46146</v>
      </c>
      <c r="K2986" t="str">
        <f t="shared" si="184"/>
        <v>Mon</v>
      </c>
      <c r="L2986" t="str">
        <f t="shared" si="186"/>
        <v>W1</v>
      </c>
      <c r="M2986" t="s">
        <v>10340</v>
      </c>
      <c r="N2986" t="s">
        <v>225</v>
      </c>
      <c r="O2986" t="s">
        <v>5735</v>
      </c>
      <c r="P2986" t="s">
        <v>10373</v>
      </c>
      <c r="Q2986" t="s">
        <v>200</v>
      </c>
      <c r="R2986">
        <v>123</v>
      </c>
      <c r="S2986" s="15" t="str">
        <f t="shared" si="187"/>
        <v>{ month: "May", hq: "1.South", area: "2. North Mekong", kam: "TRƯƠNG HÀO HIỆP", kae: "✔️ KAE Lê Nhựt Trường", route: "F4", week: "W1", day: "Mon", cusCode: "DT12052027", sales: 2324688.88888889, totalC: 123, skuLines: 3 },</v>
      </c>
    </row>
    <row r="2987" spans="1:19" ht="18.5" x14ac:dyDescent="0.45">
      <c r="A2987" s="24"/>
      <c r="B2987" s="24" t="s">
        <v>123</v>
      </c>
      <c r="C2987" s="24" t="s">
        <v>126</v>
      </c>
      <c r="D2987" s="22" t="s">
        <v>128</v>
      </c>
      <c r="E2987" s="24" t="s">
        <v>90</v>
      </c>
      <c r="F2987" s="22" t="s">
        <v>631</v>
      </c>
      <c r="G2987" s="14" t="s">
        <v>5747</v>
      </c>
      <c r="H2987" s="14">
        <v>579333.33333333326</v>
      </c>
      <c r="I2987">
        <v>3</v>
      </c>
      <c r="J2987" s="13">
        <f t="shared" si="185"/>
        <v>46160</v>
      </c>
      <c r="K2987" t="str">
        <f t="shared" si="184"/>
        <v>Mon</v>
      </c>
      <c r="L2987" t="str">
        <f t="shared" si="186"/>
        <v>W3</v>
      </c>
      <c r="M2987" t="s">
        <v>10340</v>
      </c>
      <c r="N2987" t="s">
        <v>225</v>
      </c>
      <c r="O2987" t="s">
        <v>5735</v>
      </c>
      <c r="P2987" t="s">
        <v>10373</v>
      </c>
      <c r="Q2987" t="s">
        <v>200</v>
      </c>
      <c r="R2987">
        <v>138</v>
      </c>
      <c r="S2987" s="15" t="str">
        <f t="shared" si="187"/>
        <v>{ month: "May", hq: "1.South", area: "2. North Mekong", kam: "TRƯƠNG HÀO HIỆP", kae: "✔️ KAE Lê Nhựt Trường", route: "F4", week: "W3", day: "Mon", cusCode: "DT12052027", sales: 579333.333333333, totalC: 138, skuLines: 3 },</v>
      </c>
    </row>
    <row r="2988" spans="1:19" ht="18.5" x14ac:dyDescent="0.45">
      <c r="A2988" s="24"/>
      <c r="B2988" s="24" t="s">
        <v>123</v>
      </c>
      <c r="C2988" s="24" t="s">
        <v>126</v>
      </c>
      <c r="D2988" s="22" t="s">
        <v>128</v>
      </c>
      <c r="E2988" s="24" t="s">
        <v>90</v>
      </c>
      <c r="F2988" s="22" t="s">
        <v>631</v>
      </c>
      <c r="G2988" s="14" t="s">
        <v>8520</v>
      </c>
      <c r="H2988" s="14">
        <v>11036666.666666666</v>
      </c>
      <c r="I2988">
        <v>1</v>
      </c>
      <c r="J2988" s="13">
        <f t="shared" si="185"/>
        <v>46167</v>
      </c>
      <c r="K2988" t="str">
        <f t="shared" si="184"/>
        <v>Mon</v>
      </c>
      <c r="L2988" t="str">
        <f t="shared" si="186"/>
        <v>W4</v>
      </c>
      <c r="M2988" t="s">
        <v>10340</v>
      </c>
      <c r="N2988" t="s">
        <v>225</v>
      </c>
      <c r="O2988" t="s">
        <v>5735</v>
      </c>
      <c r="P2988" t="s">
        <v>10373</v>
      </c>
      <c r="Q2988" t="s">
        <v>200</v>
      </c>
      <c r="R2988">
        <v>214</v>
      </c>
      <c r="S2988" s="15" t="str">
        <f t="shared" si="187"/>
        <v>{ month: "May", hq: "1.South", area: "2. North Mekong", kam: "TRƯƠNG HÀO HIỆP", kae: "✔️ KAE Lê Nhựt Trường", route: "F4", week: "W4", day: "Mon", cusCode: "DT12052027", sales: 11036666.6666667, totalC: 214, skuLines: 1 },</v>
      </c>
    </row>
    <row r="2989" spans="1:19" ht="18.5" x14ac:dyDescent="0.45">
      <c r="A2989" s="24"/>
      <c r="B2989" s="24" t="s">
        <v>123</v>
      </c>
      <c r="C2989" s="24" t="s">
        <v>126</v>
      </c>
      <c r="D2989" s="22" t="s">
        <v>128</v>
      </c>
      <c r="E2989" s="24" t="s">
        <v>90</v>
      </c>
      <c r="F2989" s="22" t="s">
        <v>632</v>
      </c>
      <c r="G2989" s="14" t="s">
        <v>5739</v>
      </c>
      <c r="H2989" s="14">
        <v>2985000</v>
      </c>
      <c r="I2989">
        <v>2</v>
      </c>
      <c r="J2989" s="13">
        <f t="shared" si="185"/>
        <v>46146</v>
      </c>
      <c r="K2989" t="str">
        <f t="shared" si="184"/>
        <v>Mon</v>
      </c>
      <c r="L2989" t="str">
        <f t="shared" si="186"/>
        <v>W1</v>
      </c>
      <c r="M2989" t="s">
        <v>10340</v>
      </c>
      <c r="N2989" t="s">
        <v>225</v>
      </c>
      <c r="O2989" t="s">
        <v>5735</v>
      </c>
      <c r="P2989" t="s">
        <v>10373</v>
      </c>
      <c r="Q2989" t="s">
        <v>200</v>
      </c>
      <c r="R2989">
        <v>123</v>
      </c>
      <c r="S2989" s="15" t="str">
        <f t="shared" si="187"/>
        <v>{ month: "May", hq: "1.South", area: "2. North Mekong", kam: "TRƯƠNG HÀO HIỆP", kae: "✔️ KAE Lê Nhựt Trường", route: "F4", week: "W1", day: "Mon", cusCode: "DT15082028", sales: 2985000, totalC: 123, skuLines: 2 },</v>
      </c>
    </row>
    <row r="2990" spans="1:19" ht="18.5" x14ac:dyDescent="0.45">
      <c r="A2990" s="24"/>
      <c r="B2990" s="24" t="s">
        <v>123</v>
      </c>
      <c r="C2990" s="24" t="s">
        <v>126</v>
      </c>
      <c r="D2990" s="22" t="s">
        <v>128</v>
      </c>
      <c r="E2990" s="24" t="s">
        <v>90</v>
      </c>
      <c r="F2990" s="22" t="s">
        <v>632</v>
      </c>
      <c r="G2990" s="14" t="s">
        <v>1937</v>
      </c>
      <c r="H2990" s="14">
        <v>2010000</v>
      </c>
      <c r="I2990">
        <v>3</v>
      </c>
      <c r="J2990" s="13">
        <f t="shared" si="185"/>
        <v>46153</v>
      </c>
      <c r="K2990" t="str">
        <f t="shared" si="184"/>
        <v>Mon</v>
      </c>
      <c r="L2990" t="str">
        <f t="shared" si="186"/>
        <v>W2</v>
      </c>
      <c r="M2990" t="s">
        <v>10340</v>
      </c>
      <c r="N2990" t="s">
        <v>225</v>
      </c>
      <c r="O2990" t="s">
        <v>5735</v>
      </c>
      <c r="P2990" t="s">
        <v>10373</v>
      </c>
      <c r="Q2990" t="s">
        <v>200</v>
      </c>
      <c r="R2990">
        <v>138</v>
      </c>
      <c r="S2990" s="15" t="str">
        <f t="shared" si="187"/>
        <v>{ month: "May", hq: "1.South", area: "2. North Mekong", kam: "TRƯƠNG HÀO HIỆP", kae: "✔️ KAE Lê Nhựt Trường", route: "F4", week: "W2", day: "Mon", cusCode: "DT15082028", sales: 2010000, totalC: 138, skuLines: 3 },</v>
      </c>
    </row>
    <row r="2991" spans="1:19" ht="18.5" x14ac:dyDescent="0.45">
      <c r="A2991" s="24"/>
      <c r="B2991" s="24" t="s">
        <v>123</v>
      </c>
      <c r="C2991" s="24" t="s">
        <v>126</v>
      </c>
      <c r="D2991" s="22" t="s">
        <v>128</v>
      </c>
      <c r="E2991" s="24" t="s">
        <v>90</v>
      </c>
      <c r="F2991" s="22" t="s">
        <v>2753</v>
      </c>
      <c r="G2991" s="14" t="s">
        <v>1949</v>
      </c>
      <c r="H2991" s="14">
        <v>5337288.8888888881</v>
      </c>
      <c r="I2991">
        <v>2</v>
      </c>
      <c r="J2991" s="13">
        <f t="shared" si="185"/>
        <v>46156</v>
      </c>
      <c r="K2991" t="str">
        <f t="shared" si="184"/>
        <v>Thu</v>
      </c>
      <c r="L2991" t="str">
        <f t="shared" si="186"/>
        <v>W2</v>
      </c>
      <c r="M2991" t="s">
        <v>10340</v>
      </c>
      <c r="N2991" t="s">
        <v>225</v>
      </c>
      <c r="O2991" t="s">
        <v>5735</v>
      </c>
      <c r="P2991" t="s">
        <v>10373</v>
      </c>
      <c r="Q2991" t="s">
        <v>200</v>
      </c>
      <c r="R2991">
        <v>138</v>
      </c>
      <c r="S2991" s="15" t="str">
        <f t="shared" si="187"/>
        <v>{ month: "May", hq: "1.South", area: "2. North Mekong", kam: "TRƯƠNG HÀO HIỆP", kae: "✔️ KAE Lê Nhựt Trường", route: "F4", week: "W2", day: "Thu", cusCode: "DT19082025", sales: 5337288.88888889, totalC: 138, skuLines: 2 },</v>
      </c>
    </row>
    <row r="2992" spans="1:19" ht="18.5" x14ac:dyDescent="0.45">
      <c r="A2992" s="24"/>
      <c r="B2992" s="24" t="s">
        <v>123</v>
      </c>
      <c r="C2992" s="24" t="s">
        <v>126</v>
      </c>
      <c r="D2992" s="22" t="s">
        <v>128</v>
      </c>
      <c r="E2992" s="24" t="s">
        <v>90</v>
      </c>
      <c r="F2992" s="22" t="s">
        <v>2753</v>
      </c>
      <c r="G2992" s="14" t="s">
        <v>5745</v>
      </c>
      <c r="H2992" s="14">
        <v>1437018.5185185182</v>
      </c>
      <c r="I2992">
        <v>3</v>
      </c>
      <c r="J2992" s="13">
        <f t="shared" si="185"/>
        <v>46163</v>
      </c>
      <c r="K2992" t="str">
        <f t="shared" si="184"/>
        <v>Thu</v>
      </c>
      <c r="L2992" t="str">
        <f t="shared" si="186"/>
        <v>W3</v>
      </c>
      <c r="M2992" t="s">
        <v>10340</v>
      </c>
      <c r="N2992" t="s">
        <v>225</v>
      </c>
      <c r="O2992" t="s">
        <v>5735</v>
      </c>
      <c r="P2992" t="s">
        <v>10373</v>
      </c>
      <c r="Q2992" t="s">
        <v>200</v>
      </c>
      <c r="R2992">
        <v>138</v>
      </c>
      <c r="S2992" s="15" t="str">
        <f t="shared" si="187"/>
        <v>{ month: "May", hq: "1.South", area: "2. North Mekong", kam: "TRƯƠNG HÀO HIỆP", kae: "✔️ KAE Lê Nhựt Trường", route: "F4", week: "W3", day: "Thu", cusCode: "DT19082025", sales: 1437018.51851852, totalC: 138, skuLines: 3 },</v>
      </c>
    </row>
    <row r="2993" spans="1:19" ht="18.5" x14ac:dyDescent="0.45">
      <c r="A2993" s="24"/>
      <c r="B2993" s="24" t="s">
        <v>123</v>
      </c>
      <c r="C2993" s="24" t="s">
        <v>126</v>
      </c>
      <c r="D2993" s="22" t="s">
        <v>128</v>
      </c>
      <c r="E2993" s="24" t="s">
        <v>90</v>
      </c>
      <c r="F2993" s="22" t="s">
        <v>2753</v>
      </c>
      <c r="G2993" s="14" t="s">
        <v>8523</v>
      </c>
      <c r="H2993" s="14">
        <v>9246111.1111111101</v>
      </c>
      <c r="I2993">
        <v>6</v>
      </c>
      <c r="J2993" s="13">
        <f t="shared" si="185"/>
        <v>46170</v>
      </c>
      <c r="K2993" t="str">
        <f t="shared" si="184"/>
        <v>Thu</v>
      </c>
      <c r="L2993" t="str">
        <f t="shared" si="186"/>
        <v>W4</v>
      </c>
      <c r="M2993" t="s">
        <v>10340</v>
      </c>
      <c r="N2993" t="s">
        <v>225</v>
      </c>
      <c r="O2993" t="s">
        <v>5735</v>
      </c>
      <c r="P2993" t="s">
        <v>10373</v>
      </c>
      <c r="Q2993" t="s">
        <v>1932</v>
      </c>
      <c r="R2993">
        <v>214</v>
      </c>
      <c r="S2993" s="15" t="str">
        <f t="shared" si="187"/>
        <v>{ month: "May", hq: "1.South", area: "2. North Mekong", kam: "TRƯƠNG HÀO HIỆP", kae: "✔️ KAE Lê Nhựt Trường", route: "F2/F4", week: "W4", day: "Thu", cusCode: "DT19082025", sales: 9246111.11111111, totalC: 214, skuLines: 6 },</v>
      </c>
    </row>
    <row r="2994" spans="1:19" ht="18.5" x14ac:dyDescent="0.45">
      <c r="A2994" s="24"/>
      <c r="B2994" s="24" t="s">
        <v>123</v>
      </c>
      <c r="C2994" s="24" t="s">
        <v>126</v>
      </c>
      <c r="D2994" s="22" t="s">
        <v>128</v>
      </c>
      <c r="E2994" s="24" t="s">
        <v>90</v>
      </c>
      <c r="F2994" s="22" t="s">
        <v>8086</v>
      </c>
      <c r="G2994" s="14" t="s">
        <v>7953</v>
      </c>
      <c r="H2994" s="14">
        <v>2045579.6296296297</v>
      </c>
      <c r="I2994">
        <v>4</v>
      </c>
      <c r="J2994" s="13">
        <f t="shared" si="185"/>
        <v>46165</v>
      </c>
      <c r="K2994" t="str">
        <f t="shared" si="184"/>
        <v>Sat</v>
      </c>
      <c r="L2994" t="str">
        <f t="shared" si="186"/>
        <v>W3</v>
      </c>
      <c r="M2994" t="s">
        <v>10340</v>
      </c>
      <c r="N2994" t="s">
        <v>225</v>
      </c>
      <c r="O2994" t="s">
        <v>5735</v>
      </c>
      <c r="P2994" t="s">
        <v>10373</v>
      </c>
      <c r="Q2994" t="s">
        <v>200</v>
      </c>
      <c r="R2994">
        <v>138</v>
      </c>
      <c r="S2994" s="15" t="str">
        <f t="shared" si="187"/>
        <v>{ month: "May", hq: "1.South", area: "2. North Mekong", kam: "TRƯƠNG HÀO HIỆP", kae: "✔️ KAE Lê Nhựt Trường", route: "F4", week: "W3", day: "Sat", cusCode: "DT23082036", sales: 2045579.62962963, totalC: 138, skuLines: 4 },</v>
      </c>
    </row>
    <row r="2995" spans="1:19" ht="18.5" x14ac:dyDescent="0.45">
      <c r="A2995" s="24"/>
      <c r="B2995" s="24" t="s">
        <v>123</v>
      </c>
      <c r="C2995" s="24" t="s">
        <v>126</v>
      </c>
      <c r="D2995" s="22" t="s">
        <v>128</v>
      </c>
      <c r="E2995" s="24" t="s">
        <v>90</v>
      </c>
      <c r="F2995" s="22" t="s">
        <v>8087</v>
      </c>
      <c r="G2995" s="14" t="s">
        <v>7953</v>
      </c>
      <c r="H2995" s="14">
        <v>1017888.8888888889</v>
      </c>
      <c r="I2995">
        <v>3</v>
      </c>
      <c r="J2995" s="13">
        <f t="shared" si="185"/>
        <v>46165</v>
      </c>
      <c r="K2995" t="str">
        <f t="shared" si="184"/>
        <v>Sat</v>
      </c>
      <c r="L2995" t="str">
        <f t="shared" si="186"/>
        <v>W3</v>
      </c>
      <c r="M2995" t="s">
        <v>10340</v>
      </c>
      <c r="N2995" t="s">
        <v>225</v>
      </c>
      <c r="O2995" t="s">
        <v>5735</v>
      </c>
      <c r="P2995" t="s">
        <v>10373</v>
      </c>
      <c r="Q2995" t="s">
        <v>200</v>
      </c>
      <c r="R2995">
        <v>138</v>
      </c>
      <c r="S2995" s="15" t="str">
        <f t="shared" si="187"/>
        <v>{ month: "May", hq: "1.South", area: "2. North Mekong", kam: "TRƯƠNG HÀO HIỆP", kae: "✔️ KAE Lê Nhựt Trường", route: "F4", week: "W3", day: "Sat", cusCode: "DT23082038", sales: 1017888.88888889, totalC: 138, skuLines: 3 },</v>
      </c>
    </row>
    <row r="2996" spans="1:19" ht="18.5" x14ac:dyDescent="0.45">
      <c r="A2996" s="24"/>
      <c r="B2996" s="24" t="s">
        <v>123</v>
      </c>
      <c r="C2996" s="24" t="s">
        <v>126</v>
      </c>
      <c r="D2996" s="22" t="s">
        <v>128</v>
      </c>
      <c r="E2996" s="24" t="s">
        <v>90</v>
      </c>
      <c r="F2996" s="22" t="s">
        <v>8088</v>
      </c>
      <c r="G2996" s="14" t="s">
        <v>7953</v>
      </c>
      <c r="H2996" s="14">
        <v>1770509.2592592593</v>
      </c>
      <c r="I2996">
        <v>3</v>
      </c>
      <c r="J2996" s="13">
        <f t="shared" si="185"/>
        <v>46165</v>
      </c>
      <c r="K2996" t="str">
        <f t="shared" si="184"/>
        <v>Sat</v>
      </c>
      <c r="L2996" t="str">
        <f t="shared" si="186"/>
        <v>W3</v>
      </c>
      <c r="M2996" t="s">
        <v>10340</v>
      </c>
      <c r="N2996" t="s">
        <v>225</v>
      </c>
      <c r="O2996" t="s">
        <v>5735</v>
      </c>
      <c r="P2996" t="s">
        <v>10373</v>
      </c>
      <c r="Q2996" t="s">
        <v>200</v>
      </c>
      <c r="R2996">
        <v>138</v>
      </c>
      <c r="S2996" s="15" t="str">
        <f t="shared" si="187"/>
        <v>{ month: "May", hq: "1.South", area: "2. North Mekong", kam: "TRƯƠNG HÀO HIỆP", kae: "✔️ KAE Lê Nhựt Trường", route: "F4", week: "W3", day: "Sat", cusCode: "DT23082040", sales: 1770509.25925926, totalC: 138, skuLines: 3 },</v>
      </c>
    </row>
    <row r="2997" spans="1:19" ht="18.5" x14ac:dyDescent="0.45">
      <c r="A2997" s="24"/>
      <c r="B2997" s="24" t="s">
        <v>123</v>
      </c>
      <c r="C2997" s="24" t="s">
        <v>126</v>
      </c>
      <c r="D2997" s="22" t="s">
        <v>128</v>
      </c>
      <c r="E2997" s="24" t="s">
        <v>90</v>
      </c>
      <c r="F2997" s="22" t="s">
        <v>633</v>
      </c>
      <c r="G2997" s="14" t="s">
        <v>5740</v>
      </c>
      <c r="H2997" s="14">
        <v>920698.14814814809</v>
      </c>
      <c r="I2997">
        <v>2</v>
      </c>
      <c r="J2997" s="13">
        <f t="shared" si="185"/>
        <v>46147</v>
      </c>
      <c r="K2997" t="str">
        <f t="shared" si="184"/>
        <v>Tue</v>
      </c>
      <c r="L2997" t="str">
        <f t="shared" si="186"/>
        <v>W1</v>
      </c>
      <c r="M2997" t="s">
        <v>10340</v>
      </c>
      <c r="N2997" t="s">
        <v>225</v>
      </c>
      <c r="O2997" t="s">
        <v>5735</v>
      </c>
      <c r="P2997" t="s">
        <v>10373</v>
      </c>
      <c r="Q2997" t="s">
        <v>200</v>
      </c>
      <c r="R2997">
        <v>123</v>
      </c>
      <c r="S2997" s="15" t="str">
        <f t="shared" si="187"/>
        <v>{ month: "May", hq: "1.South", area: "2. North Mekong", kam: "TRƯƠNG HÀO HIỆP", kae: "✔️ KAE Lê Nhựt Trường", route: "F4", week: "W1", day: "Tue", cusCode: "DT25082026", sales: 920698.148148148, totalC: 123, skuLines: 2 },</v>
      </c>
    </row>
    <row r="2998" spans="1:19" ht="18.5" x14ac:dyDescent="0.45">
      <c r="A2998" s="24"/>
      <c r="B2998" s="24" t="s">
        <v>123</v>
      </c>
      <c r="C2998" s="24" t="s">
        <v>126</v>
      </c>
      <c r="D2998" s="22" t="s">
        <v>128</v>
      </c>
      <c r="E2998" s="24" t="s">
        <v>90</v>
      </c>
      <c r="F2998" s="22" t="s">
        <v>633</v>
      </c>
      <c r="G2998" s="14" t="s">
        <v>5743</v>
      </c>
      <c r="H2998" s="14">
        <v>470509.25925925921</v>
      </c>
      <c r="I2998">
        <v>1</v>
      </c>
      <c r="J2998" s="13">
        <f t="shared" si="185"/>
        <v>46161</v>
      </c>
      <c r="K2998" t="str">
        <f t="shared" si="184"/>
        <v>Tue</v>
      </c>
      <c r="L2998" t="str">
        <f t="shared" si="186"/>
        <v>W3</v>
      </c>
      <c r="M2998" t="s">
        <v>10340</v>
      </c>
      <c r="N2998" t="s">
        <v>225</v>
      </c>
      <c r="O2998" t="s">
        <v>5735</v>
      </c>
      <c r="P2998" t="s">
        <v>10373</v>
      </c>
      <c r="Q2998" t="s">
        <v>200</v>
      </c>
      <c r="R2998">
        <v>138</v>
      </c>
      <c r="S2998" s="15" t="str">
        <f t="shared" si="187"/>
        <v>{ month: "May", hq: "1.South", area: "2. North Mekong", kam: "TRƯƠNG HÀO HIỆP", kae: "✔️ KAE Lê Nhựt Trường", route: "F4", week: "W3", day: "Tue", cusCode: "DT25082026", sales: 470509.259259259, totalC: 138, skuLines: 1 },</v>
      </c>
    </row>
    <row r="2999" spans="1:19" ht="18.5" x14ac:dyDescent="0.45">
      <c r="A2999" s="24"/>
      <c r="B2999" s="24" t="s">
        <v>123</v>
      </c>
      <c r="C2999" s="24" t="s">
        <v>126</v>
      </c>
      <c r="D2999" s="22" t="s">
        <v>128</v>
      </c>
      <c r="E2999" s="24" t="s">
        <v>90</v>
      </c>
      <c r="F2999" s="22" t="s">
        <v>633</v>
      </c>
      <c r="G2999" s="14" t="s">
        <v>8521</v>
      </c>
      <c r="H2999" s="14">
        <v>2192444.444444444</v>
      </c>
      <c r="I2999">
        <v>4</v>
      </c>
      <c r="J2999" s="13">
        <f t="shared" si="185"/>
        <v>46168</v>
      </c>
      <c r="K2999" t="str">
        <f t="shared" si="184"/>
        <v>Tue</v>
      </c>
      <c r="L2999" t="str">
        <f t="shared" si="186"/>
        <v>W4</v>
      </c>
      <c r="M2999" t="s">
        <v>10340</v>
      </c>
      <c r="N2999" t="s">
        <v>225</v>
      </c>
      <c r="O2999" t="s">
        <v>5735</v>
      </c>
      <c r="P2999" t="s">
        <v>10373</v>
      </c>
      <c r="Q2999" t="s">
        <v>1932</v>
      </c>
      <c r="R2999">
        <v>214</v>
      </c>
      <c r="S2999" s="15" t="str">
        <f t="shared" si="187"/>
        <v>{ month: "May", hq: "1.South", area: "2. North Mekong", kam: "TRƯƠNG HÀO HIỆP", kae: "✔️ KAE Lê Nhựt Trường", route: "F2/F4", week: "W4", day: "Tue", cusCode: "DT25082026", sales: 2192444.44444444, totalC: 214, skuLines: 4 },</v>
      </c>
    </row>
    <row r="3000" spans="1:19" ht="18.5" x14ac:dyDescent="0.45">
      <c r="A3000" s="24"/>
      <c r="B3000" s="24" t="s">
        <v>123</v>
      </c>
      <c r="C3000" s="24" t="s">
        <v>126</v>
      </c>
      <c r="D3000" s="22" t="s">
        <v>128</v>
      </c>
      <c r="E3000" s="24" t="s">
        <v>90</v>
      </c>
      <c r="F3000" s="22" t="s">
        <v>6169</v>
      </c>
      <c r="G3000" s="14" t="s">
        <v>5745</v>
      </c>
      <c r="H3000" s="14">
        <v>1575000</v>
      </c>
      <c r="I3000">
        <v>4</v>
      </c>
      <c r="J3000" s="13">
        <f t="shared" si="185"/>
        <v>46163</v>
      </c>
      <c r="K3000" t="str">
        <f t="shared" si="184"/>
        <v>Thu</v>
      </c>
      <c r="L3000" t="str">
        <f t="shared" si="186"/>
        <v>W3</v>
      </c>
      <c r="M3000" t="s">
        <v>10340</v>
      </c>
      <c r="N3000" t="s">
        <v>225</v>
      </c>
      <c r="O3000" t="s">
        <v>5735</v>
      </c>
      <c r="P3000" t="s">
        <v>10373</v>
      </c>
      <c r="Q3000" t="s">
        <v>200</v>
      </c>
      <c r="R3000">
        <v>138</v>
      </c>
      <c r="S3000" s="15" t="str">
        <f t="shared" si="187"/>
        <v>{ month: "May", hq: "1.South", area: "2. North Mekong", kam: "TRƯƠNG HÀO HIỆP", kae: "✔️ KAE Lê Nhựt Trường", route: "F4", week: "W3", day: "Thu", cusCode: "DT26062025", sales: 1575000, totalC: 138, skuLines: 4 },</v>
      </c>
    </row>
    <row r="3001" spans="1:19" ht="18.5" x14ac:dyDescent="0.45">
      <c r="A3001" s="24"/>
      <c r="B3001" s="24" t="s">
        <v>123</v>
      </c>
      <c r="C3001" s="24" t="s">
        <v>126</v>
      </c>
      <c r="D3001" s="22" t="s">
        <v>128</v>
      </c>
      <c r="E3001" s="24" t="s">
        <v>90</v>
      </c>
      <c r="F3001" s="22" t="s">
        <v>8828</v>
      </c>
      <c r="G3001" s="14" t="s">
        <v>8520</v>
      </c>
      <c r="H3001" s="14">
        <v>5119288.8888888881</v>
      </c>
      <c r="I3001">
        <v>6</v>
      </c>
      <c r="J3001" s="13">
        <f t="shared" si="185"/>
        <v>46167</v>
      </c>
      <c r="K3001" t="str">
        <f t="shared" si="184"/>
        <v>Mon</v>
      </c>
      <c r="L3001" t="str">
        <f t="shared" si="186"/>
        <v>W4</v>
      </c>
      <c r="M3001" t="s">
        <v>10340</v>
      </c>
      <c r="N3001" t="s">
        <v>225</v>
      </c>
      <c r="O3001" t="s">
        <v>5735</v>
      </c>
      <c r="P3001" t="s">
        <v>10373</v>
      </c>
      <c r="Q3001" t="s">
        <v>200</v>
      </c>
      <c r="R3001">
        <v>214</v>
      </c>
      <c r="S3001" s="15" t="str">
        <f t="shared" si="187"/>
        <v>{ month: "May", hq: "1.South", area: "2. North Mekong", kam: "TRƯƠNG HÀO HIỆP", kae: "✔️ KAE Lê Nhựt Trường", route: "F4", week: "W4", day: "Mon", cusCode: "DT29042027", sales: 5119288.88888889, totalC: 214, skuLines: 6 },</v>
      </c>
    </row>
    <row r="3002" spans="1:19" ht="18.5" x14ac:dyDescent="0.45">
      <c r="A3002" s="24"/>
      <c r="B3002" s="24" t="s">
        <v>123</v>
      </c>
      <c r="C3002" s="24" t="s">
        <v>126</v>
      </c>
      <c r="D3002" s="22" t="s">
        <v>128</v>
      </c>
      <c r="E3002" s="24" t="s">
        <v>90</v>
      </c>
      <c r="F3002" s="22" t="s">
        <v>634</v>
      </c>
      <c r="G3002" s="14" t="s">
        <v>5739</v>
      </c>
      <c r="H3002" s="14">
        <v>3185000</v>
      </c>
      <c r="I3002">
        <v>2</v>
      </c>
      <c r="J3002" s="13">
        <f t="shared" si="185"/>
        <v>46146</v>
      </c>
      <c r="K3002" t="str">
        <f t="shared" si="184"/>
        <v>Mon</v>
      </c>
      <c r="L3002" t="str">
        <f t="shared" si="186"/>
        <v>W1</v>
      </c>
      <c r="M3002" t="s">
        <v>10340</v>
      </c>
      <c r="N3002" t="s">
        <v>225</v>
      </c>
      <c r="O3002" t="s">
        <v>5735</v>
      </c>
      <c r="P3002" t="s">
        <v>10373</v>
      </c>
      <c r="Q3002" t="s">
        <v>200</v>
      </c>
      <c r="R3002">
        <v>123</v>
      </c>
      <c r="S3002" s="15" t="str">
        <f t="shared" si="187"/>
        <v>{ month: "May", hq: "1.South", area: "2. North Mekong", kam: "TRƯƠNG HÀO HIỆP", kae: "✔️ KAE Lê Nhựt Trường", route: "F4", week: "W1", day: "Mon", cusCode: "DTH020694", sales: 3185000, totalC: 123, skuLines: 2 },</v>
      </c>
    </row>
    <row r="3003" spans="1:19" ht="18.5" x14ac:dyDescent="0.45">
      <c r="A3003" s="24"/>
      <c r="B3003" s="24" t="s">
        <v>123</v>
      </c>
      <c r="C3003" s="24" t="s">
        <v>126</v>
      </c>
      <c r="D3003" s="22" t="s">
        <v>128</v>
      </c>
      <c r="E3003" s="24" t="s">
        <v>90</v>
      </c>
      <c r="F3003" s="22" t="s">
        <v>634</v>
      </c>
      <c r="G3003" s="14" t="s">
        <v>1937</v>
      </c>
      <c r="H3003" s="14">
        <v>6500000</v>
      </c>
      <c r="I3003">
        <v>2</v>
      </c>
      <c r="J3003" s="13">
        <f t="shared" si="185"/>
        <v>46153</v>
      </c>
      <c r="K3003" t="str">
        <f t="shared" si="184"/>
        <v>Mon</v>
      </c>
      <c r="L3003" t="str">
        <f t="shared" si="186"/>
        <v>W2</v>
      </c>
      <c r="M3003" t="s">
        <v>10340</v>
      </c>
      <c r="N3003" t="s">
        <v>225</v>
      </c>
      <c r="O3003" t="s">
        <v>5735</v>
      </c>
      <c r="P3003" t="s">
        <v>10373</v>
      </c>
      <c r="Q3003" t="s">
        <v>200</v>
      </c>
      <c r="R3003">
        <v>138</v>
      </c>
      <c r="S3003" s="15" t="str">
        <f t="shared" si="187"/>
        <v>{ month: "May", hq: "1.South", area: "2. North Mekong", kam: "TRƯƠNG HÀO HIỆP", kae: "✔️ KAE Lê Nhựt Trường", route: "F4", week: "W2", day: "Mon", cusCode: "DTH020694", sales: 6500000, totalC: 138, skuLines: 2 },</v>
      </c>
    </row>
    <row r="3004" spans="1:19" ht="18.5" x14ac:dyDescent="0.45">
      <c r="A3004" s="24"/>
      <c r="B3004" s="24" t="s">
        <v>123</v>
      </c>
      <c r="C3004" s="24" t="s">
        <v>126</v>
      </c>
      <c r="D3004" s="22" t="s">
        <v>128</v>
      </c>
      <c r="E3004" s="24" t="s">
        <v>90</v>
      </c>
      <c r="F3004" s="22" t="s">
        <v>634</v>
      </c>
      <c r="G3004" s="14" t="s">
        <v>5747</v>
      </c>
      <c r="H3004" s="14">
        <v>6800000</v>
      </c>
      <c r="I3004">
        <v>1</v>
      </c>
      <c r="J3004" s="13">
        <f t="shared" si="185"/>
        <v>46160</v>
      </c>
      <c r="K3004" t="str">
        <f t="shared" si="184"/>
        <v>Mon</v>
      </c>
      <c r="L3004" t="str">
        <f t="shared" si="186"/>
        <v>W3</v>
      </c>
      <c r="M3004" t="s">
        <v>10340</v>
      </c>
      <c r="N3004" t="s">
        <v>225</v>
      </c>
      <c r="O3004" t="s">
        <v>5735</v>
      </c>
      <c r="P3004" t="s">
        <v>10373</v>
      </c>
      <c r="Q3004" t="s">
        <v>200</v>
      </c>
      <c r="R3004">
        <v>138</v>
      </c>
      <c r="S3004" s="15" t="str">
        <f t="shared" si="187"/>
        <v>{ month: "May", hq: "1.South", area: "2. North Mekong", kam: "TRƯƠNG HÀO HIỆP", kae: "✔️ KAE Lê Nhựt Trường", route: "F4", week: "W3", day: "Mon", cusCode: "DTH020694", sales: 6800000, totalC: 138, skuLines: 1 },</v>
      </c>
    </row>
    <row r="3005" spans="1:19" ht="18.5" x14ac:dyDescent="0.45">
      <c r="A3005" s="24"/>
      <c r="B3005" s="24" t="s">
        <v>123</v>
      </c>
      <c r="C3005" s="24" t="s">
        <v>126</v>
      </c>
      <c r="D3005" s="22" t="s">
        <v>128</v>
      </c>
      <c r="E3005" s="24" t="s">
        <v>90</v>
      </c>
      <c r="F3005" s="22" t="s">
        <v>634</v>
      </c>
      <c r="G3005" s="14" t="s">
        <v>8520</v>
      </c>
      <c r="H3005" s="14">
        <v>3400000</v>
      </c>
      <c r="I3005">
        <v>2</v>
      </c>
      <c r="J3005" s="13">
        <f t="shared" si="185"/>
        <v>46167</v>
      </c>
      <c r="K3005" t="str">
        <f t="shared" si="184"/>
        <v>Mon</v>
      </c>
      <c r="L3005" t="str">
        <f t="shared" si="186"/>
        <v>W4</v>
      </c>
      <c r="M3005" t="s">
        <v>10340</v>
      </c>
      <c r="N3005" t="s">
        <v>225</v>
      </c>
      <c r="O3005" t="s">
        <v>5735</v>
      </c>
      <c r="P3005" t="s">
        <v>10373</v>
      </c>
      <c r="Q3005" t="s">
        <v>200</v>
      </c>
      <c r="R3005">
        <v>214</v>
      </c>
      <c r="S3005" s="15" t="str">
        <f t="shared" si="187"/>
        <v>{ month: "May", hq: "1.South", area: "2. North Mekong", kam: "TRƯƠNG HÀO HIỆP", kae: "✔️ KAE Lê Nhựt Trường", route: "F4", week: "W4", day: "Mon", cusCode: "DTH020694", sales: 3400000, totalC: 214, skuLines: 2 },</v>
      </c>
    </row>
    <row r="3006" spans="1:19" ht="18.5" x14ac:dyDescent="0.45">
      <c r="A3006" s="24"/>
      <c r="B3006" s="24" t="s">
        <v>123</v>
      </c>
      <c r="C3006" s="24" t="s">
        <v>126</v>
      </c>
      <c r="D3006" s="22" t="s">
        <v>128</v>
      </c>
      <c r="E3006" s="24" t="s">
        <v>90</v>
      </c>
      <c r="F3006" s="22" t="s">
        <v>635</v>
      </c>
      <c r="G3006" s="14" t="s">
        <v>5740</v>
      </c>
      <c r="H3006" s="14">
        <v>1360000</v>
      </c>
      <c r="I3006">
        <v>1</v>
      </c>
      <c r="J3006" s="13">
        <f t="shared" si="185"/>
        <v>46147</v>
      </c>
      <c r="K3006" t="str">
        <f t="shared" si="184"/>
        <v>Tue</v>
      </c>
      <c r="L3006" t="str">
        <f t="shared" si="186"/>
        <v>W1</v>
      </c>
      <c r="M3006" t="s">
        <v>10340</v>
      </c>
      <c r="N3006" t="s">
        <v>225</v>
      </c>
      <c r="O3006" t="s">
        <v>5735</v>
      </c>
      <c r="P3006" t="s">
        <v>10373</v>
      </c>
      <c r="Q3006" t="s">
        <v>200</v>
      </c>
      <c r="R3006">
        <v>123</v>
      </c>
      <c r="S3006" s="15" t="str">
        <f t="shared" si="187"/>
        <v>{ month: "May", hq: "1.South", area: "2. North Mekong", kam: "TRƯƠNG HÀO HIỆP", kae: "✔️ KAE Lê Nhựt Trường", route: "F4", week: "W1", day: "Tue", cusCode: "DTH0281020KC", sales: 1360000, totalC: 123, skuLines: 1 },</v>
      </c>
    </row>
    <row r="3007" spans="1:19" ht="18.5" x14ac:dyDescent="0.45">
      <c r="A3007" s="24"/>
      <c r="B3007" s="24" t="s">
        <v>123</v>
      </c>
      <c r="C3007" s="24" t="s">
        <v>126</v>
      </c>
      <c r="D3007" s="22" t="s">
        <v>128</v>
      </c>
      <c r="E3007" s="24" t="s">
        <v>90</v>
      </c>
      <c r="F3007" s="22" t="s">
        <v>635</v>
      </c>
      <c r="G3007" s="14" t="s">
        <v>8521</v>
      </c>
      <c r="H3007" s="14">
        <v>4250222.222222222</v>
      </c>
      <c r="I3007">
        <v>5</v>
      </c>
      <c r="J3007" s="13">
        <f t="shared" si="185"/>
        <v>46168</v>
      </c>
      <c r="K3007" t="str">
        <f t="shared" si="184"/>
        <v>Tue</v>
      </c>
      <c r="L3007" t="str">
        <f t="shared" si="186"/>
        <v>W4</v>
      </c>
      <c r="M3007" t="s">
        <v>10340</v>
      </c>
      <c r="N3007" t="s">
        <v>225</v>
      </c>
      <c r="O3007" t="s">
        <v>5735</v>
      </c>
      <c r="P3007" t="s">
        <v>10373</v>
      </c>
      <c r="Q3007" t="s">
        <v>1932</v>
      </c>
      <c r="R3007">
        <v>214</v>
      </c>
      <c r="S3007" s="15" t="str">
        <f t="shared" si="187"/>
        <v>{ month: "May", hq: "1.South", area: "2. North Mekong", kam: "TRƯƠNG HÀO HIỆP", kae: "✔️ KAE Lê Nhựt Trường", route: "F2/F4", week: "W4", day: "Tue", cusCode: "DTH0281020KC", sales: 4250222.22222222, totalC: 214, skuLines: 5 },</v>
      </c>
    </row>
    <row r="3008" spans="1:19" ht="18.5" x14ac:dyDescent="0.45">
      <c r="A3008" s="24"/>
      <c r="B3008" s="24" t="s">
        <v>123</v>
      </c>
      <c r="C3008" s="24" t="s">
        <v>126</v>
      </c>
      <c r="D3008" s="22" t="s">
        <v>128</v>
      </c>
      <c r="E3008" s="24" t="s">
        <v>90</v>
      </c>
      <c r="F3008" s="22" t="s">
        <v>8829</v>
      </c>
      <c r="G3008" s="14" t="s">
        <v>8524</v>
      </c>
      <c r="H3008" s="14">
        <v>2407355.5555555555</v>
      </c>
      <c r="I3008">
        <v>4</v>
      </c>
      <c r="J3008" s="13">
        <f t="shared" si="185"/>
        <v>46171</v>
      </c>
      <c r="K3008" t="str">
        <f t="shared" si="184"/>
        <v>Fri</v>
      </c>
      <c r="L3008" t="str">
        <f t="shared" si="186"/>
        <v>W4</v>
      </c>
      <c r="M3008" t="s">
        <v>10340</v>
      </c>
      <c r="N3008" t="s">
        <v>225</v>
      </c>
      <c r="O3008" t="s">
        <v>5735</v>
      </c>
      <c r="P3008" t="s">
        <v>10373</v>
      </c>
      <c r="Q3008" t="s">
        <v>1932</v>
      </c>
      <c r="R3008">
        <v>214</v>
      </c>
      <c r="S3008" s="15" t="str">
        <f t="shared" si="187"/>
        <v>{ month: "May", hq: "1.South", area: "2. North Mekong", kam: "TRƯƠNG HÀO HIỆP", kae: "✔️ KAE Lê Nhựt Trường", route: "F2/F4", week: "W4", day: "Fri", cusCode: "MKDT2026FB0092", sales: 2407355.55555556, totalC: 214, skuLines: 4 },</v>
      </c>
    </row>
    <row r="3009" spans="1:19" ht="18.5" x14ac:dyDescent="0.45">
      <c r="A3009" s="24"/>
      <c r="B3009" s="24" t="s">
        <v>123</v>
      </c>
      <c r="C3009" s="24" t="s">
        <v>126</v>
      </c>
      <c r="D3009" s="22" t="s">
        <v>128</v>
      </c>
      <c r="E3009" s="24" t="s">
        <v>90</v>
      </c>
      <c r="F3009" s="22" t="s">
        <v>8830</v>
      </c>
      <c r="G3009" s="14" t="s">
        <v>8524</v>
      </c>
      <c r="H3009" s="14">
        <v>2407355.5555555555</v>
      </c>
      <c r="I3009">
        <v>4</v>
      </c>
      <c r="J3009" s="13">
        <f t="shared" si="185"/>
        <v>46171</v>
      </c>
      <c r="K3009" t="str">
        <f t="shared" si="184"/>
        <v>Fri</v>
      </c>
      <c r="L3009" t="str">
        <f t="shared" si="186"/>
        <v>W4</v>
      </c>
      <c r="M3009" t="s">
        <v>10340</v>
      </c>
      <c r="N3009" t="s">
        <v>225</v>
      </c>
      <c r="O3009" t="s">
        <v>5735</v>
      </c>
      <c r="P3009" t="s">
        <v>10373</v>
      </c>
      <c r="Q3009" t="s">
        <v>1932</v>
      </c>
      <c r="R3009">
        <v>214</v>
      </c>
      <c r="S3009" s="15" t="str">
        <f t="shared" si="187"/>
        <v>{ month: "May", hq: "1.South", area: "2. North Mekong", kam: "TRƯƠNG HÀO HIỆP", kae: "✔️ KAE Lê Nhựt Trường", route: "F2/F4", week: "W4", day: "Fri", cusCode: "MKDT2026FB0093", sales: 2407355.55555556, totalC: 214, skuLines: 4 },</v>
      </c>
    </row>
    <row r="3010" spans="1:19" ht="18.5" x14ac:dyDescent="0.45">
      <c r="A3010" s="24"/>
      <c r="B3010" s="24" t="s">
        <v>123</v>
      </c>
      <c r="C3010" s="24" t="s">
        <v>126</v>
      </c>
      <c r="D3010" s="22" t="s">
        <v>128</v>
      </c>
      <c r="E3010" s="24" t="s">
        <v>90</v>
      </c>
      <c r="F3010" s="22" t="s">
        <v>8831</v>
      </c>
      <c r="G3010" s="14" t="s">
        <v>8524</v>
      </c>
      <c r="H3010" s="14">
        <v>2407355.5555555555</v>
      </c>
      <c r="I3010">
        <v>4</v>
      </c>
      <c r="J3010" s="13">
        <f t="shared" si="185"/>
        <v>46171</v>
      </c>
      <c r="K3010" t="str">
        <f t="shared" si="184"/>
        <v>Fri</v>
      </c>
      <c r="L3010" t="str">
        <f t="shared" si="186"/>
        <v>W4</v>
      </c>
      <c r="M3010" t="s">
        <v>10340</v>
      </c>
      <c r="N3010" t="s">
        <v>225</v>
      </c>
      <c r="O3010" t="s">
        <v>5735</v>
      </c>
      <c r="P3010" t="s">
        <v>10373</v>
      </c>
      <c r="Q3010" t="s">
        <v>1932</v>
      </c>
      <c r="R3010">
        <v>214</v>
      </c>
      <c r="S3010" s="15" t="str">
        <f t="shared" si="187"/>
        <v>{ month: "May", hq: "1.South", area: "2. North Mekong", kam: "TRƯƠNG HÀO HIỆP", kae: "✔️ KAE Lê Nhựt Trường", route: "F2/F4", week: "W4", day: "Fri", cusCode: "MKDT2026FB0094", sales: 2407355.55555556, totalC: 214, skuLines: 4 },</v>
      </c>
    </row>
    <row r="3011" spans="1:19" ht="18.5" x14ac:dyDescent="0.45">
      <c r="A3011" s="24"/>
      <c r="B3011" s="24" t="s">
        <v>123</v>
      </c>
      <c r="C3011" s="24" t="s">
        <v>126</v>
      </c>
      <c r="D3011" s="22" t="s">
        <v>128</v>
      </c>
      <c r="E3011" s="24" t="s">
        <v>90</v>
      </c>
      <c r="F3011" s="22" t="s">
        <v>636</v>
      </c>
      <c r="G3011" s="14" t="s">
        <v>5740</v>
      </c>
      <c r="H3011" s="14">
        <v>2059688.888888889</v>
      </c>
      <c r="I3011">
        <v>3</v>
      </c>
      <c r="J3011" s="13">
        <f t="shared" si="185"/>
        <v>46147</v>
      </c>
      <c r="K3011" t="str">
        <f t="shared" ref="K3011:K3074" si="188">TRIM(LEFT(TEXT(J3011,"dddd"),3))</f>
        <v>Tue</v>
      </c>
      <c r="L3011" t="str">
        <f t="shared" si="186"/>
        <v>W1</v>
      </c>
      <c r="M3011" t="s">
        <v>10340</v>
      </c>
      <c r="N3011" t="s">
        <v>225</v>
      </c>
      <c r="O3011" t="s">
        <v>5735</v>
      </c>
      <c r="P3011" t="s">
        <v>10373</v>
      </c>
      <c r="Q3011" t="s">
        <v>200</v>
      </c>
      <c r="R3011">
        <v>123</v>
      </c>
      <c r="S3011" s="15" t="str">
        <f t="shared" si="187"/>
        <v>{ month: "May", hq: "1.South", area: "2. North Mekong", kam: "TRƯƠNG HÀO HIỆP", kae: "✔️ KAE Lê Nhựt Trường", route: "F4", week: "W1", day: "Tue", cusCode: "MKDTST15012028", sales: 2059688.88888889, totalC: 123, skuLines: 3 },</v>
      </c>
    </row>
    <row r="3012" spans="1:19" ht="18.5" x14ac:dyDescent="0.45">
      <c r="A3012" s="24"/>
      <c r="B3012" s="24" t="s">
        <v>123</v>
      </c>
      <c r="C3012" s="24" t="s">
        <v>126</v>
      </c>
      <c r="D3012" s="22" t="s">
        <v>128</v>
      </c>
      <c r="E3012" s="24" t="s">
        <v>90</v>
      </c>
      <c r="F3012" s="22" t="s">
        <v>636</v>
      </c>
      <c r="G3012" s="14" t="s">
        <v>8521</v>
      </c>
      <c r="H3012" s="14">
        <v>2938398.1481481479</v>
      </c>
      <c r="I3012">
        <v>4</v>
      </c>
      <c r="J3012" s="13">
        <f t="shared" ref="J3012:J3075" si="189">DATE(RIGHT(G3012,4), MID(G3012,4,2), LEFT(G3012,2))</f>
        <v>46168</v>
      </c>
      <c r="K3012" t="str">
        <f t="shared" si="188"/>
        <v>Tue</v>
      </c>
      <c r="L3012" t="str">
        <f t="shared" ref="L3012:L3075" si="190">"W"&amp;INT((LEFT(G3012,2)-4)/7)+1</f>
        <v>W4</v>
      </c>
      <c r="M3012" t="s">
        <v>10340</v>
      </c>
      <c r="N3012" t="s">
        <v>225</v>
      </c>
      <c r="O3012" t="s">
        <v>5735</v>
      </c>
      <c r="P3012" t="s">
        <v>10373</v>
      </c>
      <c r="Q3012" t="s">
        <v>1932</v>
      </c>
      <c r="R3012">
        <v>214</v>
      </c>
      <c r="S3012" s="15" t="str">
        <f t="shared" ref="S3012:S3075" si="191">"{ month: """ &amp; M3012 &amp; """, hq: """ &amp; B3012 &amp; """, area: """ &amp; C3012 &amp; """, kam: """ &amp; N3012 &amp; """, kae: """ &amp; P3012 &amp; """, route: """ &amp; Q3012 &amp; """, week: """ &amp; L3012 &amp; """, day: """ &amp; K3012 &amp; """, cusCode: """ &amp; F3012 &amp; """, sales: " &amp; H3012 &amp; ", totalC: " &amp; R3012 &amp; ", skuLines: " &amp; I3012 &amp; " },"</f>
        <v>{ month: "May", hq: "1.South", area: "2. North Mekong", kam: "TRƯƠNG HÀO HIỆP", kae: "✔️ KAE Lê Nhựt Trường", route: "F2/F4", week: "W4", day: "Tue", cusCode: "MKDTST15012028", sales: 2938398.14814815, totalC: 214, skuLines: 4 },</v>
      </c>
    </row>
    <row r="3013" spans="1:19" ht="18.5" x14ac:dyDescent="0.45">
      <c r="A3013" s="24"/>
      <c r="B3013" s="24" t="s">
        <v>123</v>
      </c>
      <c r="C3013" s="24" t="s">
        <v>126</v>
      </c>
      <c r="D3013" s="22" t="s">
        <v>128</v>
      </c>
      <c r="E3013" s="24" t="s">
        <v>90</v>
      </c>
      <c r="F3013" s="22" t="s">
        <v>637</v>
      </c>
      <c r="G3013" s="14" t="s">
        <v>5740</v>
      </c>
      <c r="H3013" s="14">
        <v>1360000</v>
      </c>
      <c r="I3013">
        <v>1</v>
      </c>
      <c r="J3013" s="13">
        <f t="shared" si="189"/>
        <v>46147</v>
      </c>
      <c r="K3013" t="str">
        <f t="shared" si="188"/>
        <v>Tue</v>
      </c>
      <c r="L3013" t="str">
        <f t="shared" si="190"/>
        <v>W1</v>
      </c>
      <c r="M3013" t="s">
        <v>10340</v>
      </c>
      <c r="N3013" t="s">
        <v>225</v>
      </c>
      <c r="O3013" t="s">
        <v>5735</v>
      </c>
      <c r="P3013" t="s">
        <v>10373</v>
      </c>
      <c r="Q3013" t="s">
        <v>200</v>
      </c>
      <c r="R3013">
        <v>123</v>
      </c>
      <c r="S3013" s="15" t="str">
        <f t="shared" si="191"/>
        <v>{ month: "May", hq: "1.South", area: "2. North Mekong", kam: "TRƯƠNG HÀO HIỆP", kae: "✔️ KAE Lê Nhựt Trường", route: "F4", week: "W1", day: "Tue", cusCode: "MKDTST15012029", sales: 1360000, totalC: 123, skuLines: 1 },</v>
      </c>
    </row>
    <row r="3014" spans="1:19" ht="18.5" x14ac:dyDescent="0.45">
      <c r="A3014" s="24"/>
      <c r="B3014" s="24" t="s">
        <v>123</v>
      </c>
      <c r="C3014" s="24" t="s">
        <v>126</v>
      </c>
      <c r="D3014" s="22" t="s">
        <v>128</v>
      </c>
      <c r="E3014" s="24" t="s">
        <v>90</v>
      </c>
      <c r="F3014" s="22" t="s">
        <v>637</v>
      </c>
      <c r="G3014" s="14" t="s">
        <v>5743</v>
      </c>
      <c r="H3014" s="14">
        <v>1360000</v>
      </c>
      <c r="I3014">
        <v>1</v>
      </c>
      <c r="J3014" s="13">
        <f t="shared" si="189"/>
        <v>46161</v>
      </c>
      <c r="K3014" t="str">
        <f t="shared" si="188"/>
        <v>Tue</v>
      </c>
      <c r="L3014" t="str">
        <f t="shared" si="190"/>
        <v>W3</v>
      </c>
      <c r="M3014" t="s">
        <v>10340</v>
      </c>
      <c r="N3014" t="s">
        <v>225</v>
      </c>
      <c r="O3014" t="s">
        <v>5735</v>
      </c>
      <c r="P3014" t="s">
        <v>10373</v>
      </c>
      <c r="Q3014" t="s">
        <v>200</v>
      </c>
      <c r="R3014">
        <v>138</v>
      </c>
      <c r="S3014" s="15" t="str">
        <f t="shared" si="191"/>
        <v>{ month: "May", hq: "1.South", area: "2. North Mekong", kam: "TRƯƠNG HÀO HIỆP", kae: "✔️ KAE Lê Nhựt Trường", route: "F4", week: "W3", day: "Tue", cusCode: "MKDTST15012029", sales: 1360000, totalC: 138, skuLines: 1 },</v>
      </c>
    </row>
    <row r="3015" spans="1:19" ht="18.5" x14ac:dyDescent="0.45">
      <c r="A3015" s="24"/>
      <c r="B3015" s="24" t="s">
        <v>123</v>
      </c>
      <c r="C3015" s="24" t="s">
        <v>126</v>
      </c>
      <c r="D3015" s="22" t="s">
        <v>128</v>
      </c>
      <c r="E3015" s="24" t="s">
        <v>90</v>
      </c>
      <c r="F3015" s="22" t="s">
        <v>637</v>
      </c>
      <c r="G3015" s="14" t="s">
        <v>8521</v>
      </c>
      <c r="H3015" s="14">
        <v>2552222.2222222225</v>
      </c>
      <c r="I3015">
        <v>4</v>
      </c>
      <c r="J3015" s="13">
        <f t="shared" si="189"/>
        <v>46168</v>
      </c>
      <c r="K3015" t="str">
        <f t="shared" si="188"/>
        <v>Tue</v>
      </c>
      <c r="L3015" t="str">
        <f t="shared" si="190"/>
        <v>W4</v>
      </c>
      <c r="M3015" t="s">
        <v>10340</v>
      </c>
      <c r="N3015" t="s">
        <v>225</v>
      </c>
      <c r="O3015" t="s">
        <v>5735</v>
      </c>
      <c r="P3015" t="s">
        <v>10373</v>
      </c>
      <c r="Q3015" t="s">
        <v>1932</v>
      </c>
      <c r="R3015">
        <v>214</v>
      </c>
      <c r="S3015" s="15" t="str">
        <f t="shared" si="191"/>
        <v>{ month: "May", hq: "1.South", area: "2. North Mekong", kam: "TRƯƠNG HÀO HIỆP", kae: "✔️ KAE Lê Nhựt Trường", route: "F2/F4", week: "W4", day: "Tue", cusCode: "MKDTST15012029", sales: 2552222.22222222, totalC: 214, skuLines: 4 },</v>
      </c>
    </row>
    <row r="3016" spans="1:19" ht="18.5" x14ac:dyDescent="0.45">
      <c r="A3016" s="24"/>
      <c r="B3016" s="24" t="s">
        <v>123</v>
      </c>
      <c r="C3016" s="24" t="s">
        <v>126</v>
      </c>
      <c r="D3016" s="22" t="s">
        <v>128</v>
      </c>
      <c r="E3016" s="24" t="s">
        <v>90</v>
      </c>
      <c r="F3016" s="22" t="s">
        <v>2754</v>
      </c>
      <c r="G3016" s="14" t="s">
        <v>1949</v>
      </c>
      <c r="H3016" s="14">
        <v>533842.59259259258</v>
      </c>
      <c r="I3016">
        <v>2</v>
      </c>
      <c r="J3016" s="13">
        <f t="shared" si="189"/>
        <v>46156</v>
      </c>
      <c r="K3016" t="str">
        <f t="shared" si="188"/>
        <v>Thu</v>
      </c>
      <c r="L3016" t="str">
        <f t="shared" si="190"/>
        <v>W2</v>
      </c>
      <c r="M3016" t="s">
        <v>10340</v>
      </c>
      <c r="N3016" t="s">
        <v>225</v>
      </c>
      <c r="O3016" t="s">
        <v>5735</v>
      </c>
      <c r="P3016" t="s">
        <v>10373</v>
      </c>
      <c r="Q3016" t="s">
        <v>200</v>
      </c>
      <c r="R3016">
        <v>138</v>
      </c>
      <c r="S3016" s="15" t="str">
        <f t="shared" si="191"/>
        <v>{ month: "May", hq: "1.South", area: "2. North Mekong", kam: "TRƯƠNG HÀO HIỆP", kae: "✔️ KAE Lê Nhựt Trường", route: "F4", week: "W2", day: "Thu", cusCode: "MKDTST15012032", sales: 533842.592592593, totalC: 138, skuLines: 2 },</v>
      </c>
    </row>
    <row r="3017" spans="1:19" ht="18.5" x14ac:dyDescent="0.45">
      <c r="A3017" s="24"/>
      <c r="B3017" s="24" t="s">
        <v>123</v>
      </c>
      <c r="C3017" s="24" t="s">
        <v>126</v>
      </c>
      <c r="D3017" s="22" t="s">
        <v>128</v>
      </c>
      <c r="E3017" s="24" t="s">
        <v>90</v>
      </c>
      <c r="F3017" s="22" t="s">
        <v>2754</v>
      </c>
      <c r="G3017" s="14" t="s">
        <v>5745</v>
      </c>
      <c r="H3017" s="14">
        <v>1360000</v>
      </c>
      <c r="I3017">
        <v>1</v>
      </c>
      <c r="J3017" s="13">
        <f t="shared" si="189"/>
        <v>46163</v>
      </c>
      <c r="K3017" t="str">
        <f t="shared" si="188"/>
        <v>Thu</v>
      </c>
      <c r="L3017" t="str">
        <f t="shared" si="190"/>
        <v>W3</v>
      </c>
      <c r="M3017" t="s">
        <v>10340</v>
      </c>
      <c r="N3017" t="s">
        <v>225</v>
      </c>
      <c r="O3017" t="s">
        <v>5735</v>
      </c>
      <c r="P3017" t="s">
        <v>10373</v>
      </c>
      <c r="Q3017" t="s">
        <v>200</v>
      </c>
      <c r="R3017">
        <v>138</v>
      </c>
      <c r="S3017" s="15" t="str">
        <f t="shared" si="191"/>
        <v>{ month: "May", hq: "1.South", area: "2. North Mekong", kam: "TRƯƠNG HÀO HIỆP", kae: "✔️ KAE Lê Nhựt Trường", route: "F4", week: "W3", day: "Thu", cusCode: "MKDTST15012032", sales: 1360000, totalC: 138, skuLines: 1 },</v>
      </c>
    </row>
    <row r="3018" spans="1:19" ht="18.5" x14ac:dyDescent="0.45">
      <c r="A3018" s="24"/>
      <c r="B3018" s="24" t="s">
        <v>123</v>
      </c>
      <c r="C3018" s="24" t="s">
        <v>126</v>
      </c>
      <c r="D3018" s="22" t="s">
        <v>128</v>
      </c>
      <c r="E3018" s="24" t="s">
        <v>90</v>
      </c>
      <c r="F3018" s="22" t="s">
        <v>638</v>
      </c>
      <c r="G3018" s="14" t="s">
        <v>5740</v>
      </c>
      <c r="H3018" s="14">
        <v>600763.88888888888</v>
      </c>
      <c r="I3018">
        <v>2</v>
      </c>
      <c r="J3018" s="13">
        <f t="shared" si="189"/>
        <v>46147</v>
      </c>
      <c r="K3018" t="str">
        <f t="shared" si="188"/>
        <v>Tue</v>
      </c>
      <c r="L3018" t="str">
        <f t="shared" si="190"/>
        <v>W1</v>
      </c>
      <c r="M3018" t="s">
        <v>10340</v>
      </c>
      <c r="N3018" t="s">
        <v>225</v>
      </c>
      <c r="O3018" t="s">
        <v>5735</v>
      </c>
      <c r="P3018" t="s">
        <v>10373</v>
      </c>
      <c r="Q3018" t="s">
        <v>200</v>
      </c>
      <c r="R3018">
        <v>123</v>
      </c>
      <c r="S3018" s="15" t="str">
        <f t="shared" si="191"/>
        <v>{ month: "May", hq: "1.South", area: "2. North Mekong", kam: "TRƯƠNG HÀO HIỆP", kae: "✔️ KAE Lê Nhựt Trường", route: "F4", week: "W1", day: "Tue", cusCode: "MKDTST15012033", sales: 600763.888888889, totalC: 123, skuLines: 2 },</v>
      </c>
    </row>
    <row r="3019" spans="1:19" ht="18.5" x14ac:dyDescent="0.45">
      <c r="A3019" s="24"/>
      <c r="B3019" s="24" t="s">
        <v>123</v>
      </c>
      <c r="C3019" s="24" t="s">
        <v>126</v>
      </c>
      <c r="D3019" s="22" t="s">
        <v>128</v>
      </c>
      <c r="E3019" s="24" t="s">
        <v>90</v>
      </c>
      <c r="F3019" s="22" t="s">
        <v>638</v>
      </c>
      <c r="G3019" s="14" t="s">
        <v>1947</v>
      </c>
      <c r="H3019" s="14">
        <v>355844.44444444444</v>
      </c>
      <c r="I3019">
        <v>4</v>
      </c>
      <c r="J3019" s="13">
        <f t="shared" si="189"/>
        <v>46154</v>
      </c>
      <c r="K3019" t="str">
        <f t="shared" si="188"/>
        <v>Tue</v>
      </c>
      <c r="L3019" t="str">
        <f t="shared" si="190"/>
        <v>W2</v>
      </c>
      <c r="M3019" t="s">
        <v>10340</v>
      </c>
      <c r="N3019" t="s">
        <v>225</v>
      </c>
      <c r="O3019" t="s">
        <v>5735</v>
      </c>
      <c r="P3019" t="s">
        <v>10373</v>
      </c>
      <c r="Q3019" t="s">
        <v>200</v>
      </c>
      <c r="R3019">
        <v>138</v>
      </c>
      <c r="S3019" s="15" t="str">
        <f t="shared" si="191"/>
        <v>{ month: "May", hq: "1.South", area: "2. North Mekong", kam: "TRƯƠNG HÀO HIỆP", kae: "✔️ KAE Lê Nhựt Trường", route: "F4", week: "W2", day: "Tue", cusCode: "MKDTST15012033", sales: 355844.444444444, totalC: 138, skuLines: 4 },</v>
      </c>
    </row>
    <row r="3020" spans="1:19" ht="18.5" x14ac:dyDescent="0.45">
      <c r="A3020" s="24"/>
      <c r="B3020" s="24" t="s">
        <v>123</v>
      </c>
      <c r="C3020" s="24" t="s">
        <v>126</v>
      </c>
      <c r="D3020" s="22" t="s">
        <v>128</v>
      </c>
      <c r="E3020" s="24" t="s">
        <v>90</v>
      </c>
      <c r="F3020" s="22" t="s">
        <v>638</v>
      </c>
      <c r="G3020" s="14" t="s">
        <v>8521</v>
      </c>
      <c r="H3020" s="14">
        <v>1761333.3333333333</v>
      </c>
      <c r="I3020">
        <v>5</v>
      </c>
      <c r="J3020" s="13">
        <f t="shared" si="189"/>
        <v>46168</v>
      </c>
      <c r="K3020" t="str">
        <f t="shared" si="188"/>
        <v>Tue</v>
      </c>
      <c r="L3020" t="str">
        <f t="shared" si="190"/>
        <v>W4</v>
      </c>
      <c r="M3020" t="s">
        <v>10340</v>
      </c>
      <c r="N3020" t="s">
        <v>225</v>
      </c>
      <c r="O3020" t="s">
        <v>5735</v>
      </c>
      <c r="P3020" t="s">
        <v>10373</v>
      </c>
      <c r="Q3020" t="s">
        <v>1932</v>
      </c>
      <c r="R3020">
        <v>214</v>
      </c>
      <c r="S3020" s="15" t="str">
        <f t="shared" si="191"/>
        <v>{ month: "May", hq: "1.South", area: "2. North Mekong", kam: "TRƯƠNG HÀO HIỆP", kae: "✔️ KAE Lê Nhựt Trường", route: "F2/F4", week: "W4", day: "Tue", cusCode: "MKDTST15012033", sales: 1761333.33333333, totalC: 214, skuLines: 5 },</v>
      </c>
    </row>
    <row r="3021" spans="1:19" ht="18.5" x14ac:dyDescent="0.45">
      <c r="A3021" s="24"/>
      <c r="B3021" s="24" t="s">
        <v>123</v>
      </c>
      <c r="C3021" s="24" t="s">
        <v>126</v>
      </c>
      <c r="D3021" s="22" t="s">
        <v>128</v>
      </c>
      <c r="E3021" s="24" t="s">
        <v>90</v>
      </c>
      <c r="F3021" s="22" t="s">
        <v>2755</v>
      </c>
      <c r="G3021" s="14" t="s">
        <v>1947</v>
      </c>
      <c r="H3021" s="14">
        <v>1625000</v>
      </c>
      <c r="I3021">
        <v>2</v>
      </c>
      <c r="J3021" s="13">
        <f t="shared" si="189"/>
        <v>46154</v>
      </c>
      <c r="K3021" t="str">
        <f t="shared" si="188"/>
        <v>Tue</v>
      </c>
      <c r="L3021" t="str">
        <f t="shared" si="190"/>
        <v>W2</v>
      </c>
      <c r="M3021" t="s">
        <v>10340</v>
      </c>
      <c r="N3021" t="s">
        <v>225</v>
      </c>
      <c r="O3021" t="s">
        <v>5735</v>
      </c>
      <c r="P3021" t="s">
        <v>10373</v>
      </c>
      <c r="Q3021" t="s">
        <v>200</v>
      </c>
      <c r="R3021">
        <v>138</v>
      </c>
      <c r="S3021" s="15" t="str">
        <f t="shared" si="191"/>
        <v>{ month: "May", hq: "1.South", area: "2. North Mekong", kam: "TRƯƠNG HÀO HIỆP", kae: "✔️ KAE Lê Nhựt Trường", route: "F4", week: "W2", day: "Tue", cusCode: "MKDTST160102029", sales: 1625000, totalC: 138, skuLines: 2 },</v>
      </c>
    </row>
    <row r="3022" spans="1:19" ht="18.5" x14ac:dyDescent="0.45">
      <c r="A3022" s="24"/>
      <c r="B3022" s="24" t="s">
        <v>123</v>
      </c>
      <c r="C3022" s="24" t="s">
        <v>126</v>
      </c>
      <c r="D3022" s="22" t="s">
        <v>128</v>
      </c>
      <c r="E3022" s="24" t="s">
        <v>90</v>
      </c>
      <c r="F3022" s="22" t="s">
        <v>2755</v>
      </c>
      <c r="G3022" s="14" t="s">
        <v>8521</v>
      </c>
      <c r="H3022" s="14">
        <v>2496000</v>
      </c>
      <c r="I3022">
        <v>6</v>
      </c>
      <c r="J3022" s="13">
        <f t="shared" si="189"/>
        <v>46168</v>
      </c>
      <c r="K3022" t="str">
        <f t="shared" si="188"/>
        <v>Tue</v>
      </c>
      <c r="L3022" t="str">
        <f t="shared" si="190"/>
        <v>W4</v>
      </c>
      <c r="M3022" t="s">
        <v>10340</v>
      </c>
      <c r="N3022" t="s">
        <v>225</v>
      </c>
      <c r="O3022" t="s">
        <v>5735</v>
      </c>
      <c r="P3022" t="s">
        <v>10373</v>
      </c>
      <c r="Q3022" t="s">
        <v>1932</v>
      </c>
      <c r="R3022">
        <v>214</v>
      </c>
      <c r="S3022" s="15" t="str">
        <f t="shared" si="191"/>
        <v>{ month: "May", hq: "1.South", area: "2. North Mekong", kam: "TRƯƠNG HÀO HIỆP", kae: "✔️ KAE Lê Nhựt Trường", route: "F2/F4", week: "W4", day: "Tue", cusCode: "MKDTST160102029", sales: 2496000, totalC: 214, skuLines: 6 },</v>
      </c>
    </row>
    <row r="3023" spans="1:19" ht="18.5" x14ac:dyDescent="0.45">
      <c r="A3023" s="24"/>
      <c r="B3023" s="24" t="s">
        <v>123</v>
      </c>
      <c r="C3023" s="24" t="s">
        <v>126</v>
      </c>
      <c r="D3023" s="22" t="s">
        <v>128</v>
      </c>
      <c r="E3023" s="24" t="s">
        <v>90</v>
      </c>
      <c r="F3023" s="22" t="s">
        <v>8089</v>
      </c>
      <c r="G3023" s="14" t="s">
        <v>5746</v>
      </c>
      <c r="H3023" s="14">
        <v>5329399.9999999991</v>
      </c>
      <c r="I3023">
        <v>4</v>
      </c>
      <c r="J3023" s="13">
        <f t="shared" si="189"/>
        <v>46164</v>
      </c>
      <c r="K3023" t="str">
        <f t="shared" si="188"/>
        <v>Fri</v>
      </c>
      <c r="L3023" t="str">
        <f t="shared" si="190"/>
        <v>W3</v>
      </c>
      <c r="M3023" t="s">
        <v>10340</v>
      </c>
      <c r="N3023" t="s">
        <v>225</v>
      </c>
      <c r="O3023" t="s">
        <v>5735</v>
      </c>
      <c r="P3023" t="s">
        <v>10373</v>
      </c>
      <c r="Q3023" t="s">
        <v>200</v>
      </c>
      <c r="R3023">
        <v>138</v>
      </c>
      <c r="S3023" s="15" t="str">
        <f t="shared" si="191"/>
        <v>{ month: "May", hq: "1.South", area: "2. North Mekong", kam: "TRƯƠNG HÀO HIỆP", kae: "✔️ KAE Lê Nhựt Trường", route: "F4", week: "W3", day: "Fri", cusCode: "MKDTST16012026", sales: 5329400, totalC: 138, skuLines: 4 },</v>
      </c>
    </row>
    <row r="3024" spans="1:19" ht="18.5" x14ac:dyDescent="0.45">
      <c r="A3024" s="24"/>
      <c r="B3024" s="24" t="s">
        <v>123</v>
      </c>
      <c r="C3024" s="24" t="s">
        <v>126</v>
      </c>
      <c r="D3024" s="22" t="s">
        <v>128</v>
      </c>
      <c r="E3024" s="24" t="s">
        <v>90</v>
      </c>
      <c r="F3024" s="22" t="s">
        <v>8832</v>
      </c>
      <c r="G3024" s="14" t="s">
        <v>8522</v>
      </c>
      <c r="H3024" s="14">
        <v>2940333.333333333</v>
      </c>
      <c r="I3024">
        <v>4</v>
      </c>
      <c r="J3024" s="13">
        <f t="shared" si="189"/>
        <v>46169</v>
      </c>
      <c r="K3024" t="str">
        <f t="shared" si="188"/>
        <v>Wed</v>
      </c>
      <c r="L3024" t="str">
        <f t="shared" si="190"/>
        <v>W4</v>
      </c>
      <c r="M3024" t="s">
        <v>10340</v>
      </c>
      <c r="N3024" t="s">
        <v>225</v>
      </c>
      <c r="O3024" t="s">
        <v>5735</v>
      </c>
      <c r="P3024" t="s">
        <v>10373</v>
      </c>
      <c r="Q3024" t="s">
        <v>200</v>
      </c>
      <c r="R3024">
        <v>214</v>
      </c>
      <c r="S3024" s="15" t="str">
        <f t="shared" si="191"/>
        <v>{ month: "May", hq: "1.South", area: "2. North Mekong", kam: "TRƯƠNG HÀO HIỆP", kae: "✔️ KAE Lê Nhựt Trường", route: "F4", week: "W4", day: "Wed", cusCode: "MKDTST17012027", sales: 2940333.33333333, totalC: 214, skuLines: 4 },</v>
      </c>
    </row>
    <row r="3025" spans="1:19" ht="18.5" x14ac:dyDescent="0.45">
      <c r="A3025" s="24"/>
      <c r="B3025" s="24" t="s">
        <v>123</v>
      </c>
      <c r="C3025" s="24" t="s">
        <v>126</v>
      </c>
      <c r="D3025" s="22" t="s">
        <v>128</v>
      </c>
      <c r="E3025" s="24" t="s">
        <v>90</v>
      </c>
      <c r="F3025" s="22" t="s">
        <v>2756</v>
      </c>
      <c r="G3025" s="14" t="s">
        <v>1941</v>
      </c>
      <c r="H3025" s="14">
        <v>825000</v>
      </c>
      <c r="I3025">
        <v>3</v>
      </c>
      <c r="J3025" s="13">
        <f t="shared" si="189"/>
        <v>46158</v>
      </c>
      <c r="K3025" t="str">
        <f t="shared" si="188"/>
        <v>Sat</v>
      </c>
      <c r="L3025" t="str">
        <f t="shared" si="190"/>
        <v>W2</v>
      </c>
      <c r="M3025" t="s">
        <v>10340</v>
      </c>
      <c r="N3025" t="s">
        <v>225</v>
      </c>
      <c r="O3025" t="s">
        <v>5735</v>
      </c>
      <c r="P3025" t="s">
        <v>10373</v>
      </c>
      <c r="Q3025" t="s">
        <v>200</v>
      </c>
      <c r="R3025">
        <v>138</v>
      </c>
      <c r="S3025" s="15" t="str">
        <f t="shared" si="191"/>
        <v>{ month: "May", hq: "1.South", area: "2. North Mekong", kam: "TRƯƠNG HÀO HIỆP", kae: "✔️ KAE Lê Nhựt Trường", route: "F4", week: "W2", day: "Sat", cusCode: "MKDTST17012029", sales: 825000, totalC: 138, skuLines: 3 },</v>
      </c>
    </row>
    <row r="3026" spans="1:19" ht="18.5" x14ac:dyDescent="0.45">
      <c r="A3026" s="24"/>
      <c r="B3026" s="24" t="s">
        <v>123</v>
      </c>
      <c r="C3026" s="24" t="s">
        <v>126</v>
      </c>
      <c r="D3026" s="22" t="s">
        <v>128</v>
      </c>
      <c r="E3026" s="24" t="s">
        <v>90</v>
      </c>
      <c r="F3026" s="22" t="s">
        <v>2756</v>
      </c>
      <c r="G3026" s="14" t="s">
        <v>7953</v>
      </c>
      <c r="H3026" s="14">
        <v>850955.5555555555</v>
      </c>
      <c r="I3026">
        <v>6</v>
      </c>
      <c r="J3026" s="13">
        <f t="shared" si="189"/>
        <v>46165</v>
      </c>
      <c r="K3026" t="str">
        <f t="shared" si="188"/>
        <v>Sat</v>
      </c>
      <c r="L3026" t="str">
        <f t="shared" si="190"/>
        <v>W3</v>
      </c>
      <c r="M3026" t="s">
        <v>10340</v>
      </c>
      <c r="N3026" t="s">
        <v>225</v>
      </c>
      <c r="O3026" t="s">
        <v>5735</v>
      </c>
      <c r="P3026" t="s">
        <v>10373</v>
      </c>
      <c r="Q3026" t="s">
        <v>200</v>
      </c>
      <c r="R3026">
        <v>138</v>
      </c>
      <c r="S3026" s="15" t="str">
        <f t="shared" si="191"/>
        <v>{ month: "May", hq: "1.South", area: "2. North Mekong", kam: "TRƯƠNG HÀO HIỆP", kae: "✔️ KAE Lê Nhựt Trường", route: "F4", week: "W3", day: "Sat", cusCode: "MKDTST17012029", sales: 850955.555555556, totalC: 138, skuLines: 6 },</v>
      </c>
    </row>
    <row r="3027" spans="1:19" ht="18.5" x14ac:dyDescent="0.45">
      <c r="A3027" s="24"/>
      <c r="B3027" s="24" t="s">
        <v>123</v>
      </c>
      <c r="C3027" s="24" t="s">
        <v>126</v>
      </c>
      <c r="D3027" s="22" t="s">
        <v>128</v>
      </c>
      <c r="E3027" s="24" t="s">
        <v>90</v>
      </c>
      <c r="F3027" s="22" t="s">
        <v>2756</v>
      </c>
      <c r="G3027" s="14" t="s">
        <v>8525</v>
      </c>
      <c r="H3027" s="14">
        <v>448255.55555555556</v>
      </c>
      <c r="I3027">
        <v>4</v>
      </c>
      <c r="J3027" s="13">
        <f t="shared" si="189"/>
        <v>46172</v>
      </c>
      <c r="K3027" t="str">
        <f t="shared" si="188"/>
        <v>Sat</v>
      </c>
      <c r="L3027" t="str">
        <f t="shared" si="190"/>
        <v>W4</v>
      </c>
      <c r="M3027" t="s">
        <v>10340</v>
      </c>
      <c r="N3027" t="s">
        <v>225</v>
      </c>
      <c r="O3027" t="s">
        <v>5735</v>
      </c>
      <c r="P3027" t="s">
        <v>10373</v>
      </c>
      <c r="Q3027" t="s">
        <v>200</v>
      </c>
      <c r="R3027">
        <v>214</v>
      </c>
      <c r="S3027" s="15" t="str">
        <f t="shared" si="191"/>
        <v>{ month: "May", hq: "1.South", area: "2. North Mekong", kam: "TRƯƠNG HÀO HIỆP", kae: "✔️ KAE Lê Nhựt Trường", route: "F4", week: "W4", day: "Sat", cusCode: "MKDTST17012029", sales: 448255.555555556, totalC: 214, skuLines: 4 },</v>
      </c>
    </row>
    <row r="3028" spans="1:19" ht="18.5" x14ac:dyDescent="0.45">
      <c r="A3028" s="24"/>
      <c r="B3028" s="24" t="s">
        <v>123</v>
      </c>
      <c r="C3028" s="24" t="s">
        <v>126</v>
      </c>
      <c r="D3028" s="22" t="s">
        <v>128</v>
      </c>
      <c r="E3028" s="24" t="s">
        <v>90</v>
      </c>
      <c r="F3028" s="22" t="s">
        <v>8833</v>
      </c>
      <c r="G3028" s="14" t="s">
        <v>8522</v>
      </c>
      <c r="H3028" s="14">
        <v>3621731.4814814818</v>
      </c>
      <c r="I3028">
        <v>4</v>
      </c>
      <c r="J3028" s="13">
        <f t="shared" si="189"/>
        <v>46169</v>
      </c>
      <c r="K3028" t="str">
        <f t="shared" si="188"/>
        <v>Wed</v>
      </c>
      <c r="L3028" t="str">
        <f t="shared" si="190"/>
        <v>W4</v>
      </c>
      <c r="M3028" t="s">
        <v>10340</v>
      </c>
      <c r="N3028" t="s">
        <v>225</v>
      </c>
      <c r="O3028" t="s">
        <v>5735</v>
      </c>
      <c r="P3028" t="s">
        <v>10373</v>
      </c>
      <c r="Q3028" t="s">
        <v>200</v>
      </c>
      <c r="R3028">
        <v>214</v>
      </c>
      <c r="S3028" s="15" t="str">
        <f t="shared" si="191"/>
        <v>{ month: "May", hq: "1.South", area: "2. North Mekong", kam: "TRƯƠNG HÀO HIỆP", kae: "✔️ KAE Lê Nhựt Trường", route: "F4", week: "W4", day: "Wed", cusCode: "MKDTST17012031", sales: 3621731.48148148, totalC: 214, skuLines: 4 },</v>
      </c>
    </row>
    <row r="3029" spans="1:19" ht="18.5" x14ac:dyDescent="0.45">
      <c r="A3029" s="24"/>
      <c r="B3029" s="24" t="s">
        <v>123</v>
      </c>
      <c r="C3029" s="24" t="s">
        <v>126</v>
      </c>
      <c r="D3029" s="22" t="s">
        <v>128</v>
      </c>
      <c r="E3029" s="24" t="s">
        <v>90</v>
      </c>
      <c r="F3029" s="22" t="s">
        <v>8090</v>
      </c>
      <c r="G3029" s="14" t="s">
        <v>7953</v>
      </c>
      <c r="H3029" s="14">
        <v>767622.22222222225</v>
      </c>
      <c r="I3029">
        <v>4</v>
      </c>
      <c r="J3029" s="13">
        <f t="shared" si="189"/>
        <v>46165</v>
      </c>
      <c r="K3029" t="str">
        <f t="shared" si="188"/>
        <v>Sat</v>
      </c>
      <c r="L3029" t="str">
        <f t="shared" si="190"/>
        <v>W3</v>
      </c>
      <c r="M3029" t="s">
        <v>10340</v>
      </c>
      <c r="N3029" t="s">
        <v>225</v>
      </c>
      <c r="O3029" t="s">
        <v>5735</v>
      </c>
      <c r="P3029" t="s">
        <v>10373</v>
      </c>
      <c r="Q3029" t="s">
        <v>200</v>
      </c>
      <c r="R3029">
        <v>138</v>
      </c>
      <c r="S3029" s="15" t="str">
        <f t="shared" si="191"/>
        <v>{ month: "May", hq: "1.South", area: "2. North Mekong", kam: "TRƯƠNG HÀO HIỆP", kae: "✔️ KAE Lê Nhựt Trường", route: "F4", week: "W3", day: "Sat", cusCode: "MKDTST17012032", sales: 767622.222222222, totalC: 138, skuLines: 4 },</v>
      </c>
    </row>
    <row r="3030" spans="1:19" ht="18.5" x14ac:dyDescent="0.45">
      <c r="A3030" s="24"/>
      <c r="B3030" s="24" t="s">
        <v>123</v>
      </c>
      <c r="C3030" s="24" t="s">
        <v>126</v>
      </c>
      <c r="D3030" s="22" t="s">
        <v>128</v>
      </c>
      <c r="E3030" s="24" t="s">
        <v>90</v>
      </c>
      <c r="F3030" s="22" t="s">
        <v>2757</v>
      </c>
      <c r="G3030" s="14" t="s">
        <v>1941</v>
      </c>
      <c r="H3030" s="14">
        <v>1839444.4444444443</v>
      </c>
      <c r="I3030">
        <v>1</v>
      </c>
      <c r="J3030" s="13">
        <f t="shared" si="189"/>
        <v>46158</v>
      </c>
      <c r="K3030" t="str">
        <f t="shared" si="188"/>
        <v>Sat</v>
      </c>
      <c r="L3030" t="str">
        <f t="shared" si="190"/>
        <v>W2</v>
      </c>
      <c r="M3030" t="s">
        <v>10340</v>
      </c>
      <c r="N3030" t="s">
        <v>225</v>
      </c>
      <c r="O3030" t="s">
        <v>5735</v>
      </c>
      <c r="P3030" t="s">
        <v>10373</v>
      </c>
      <c r="Q3030" t="s">
        <v>200</v>
      </c>
      <c r="R3030">
        <v>138</v>
      </c>
      <c r="S3030" s="15" t="str">
        <f t="shared" si="191"/>
        <v>{ month: "May", hq: "1.South", area: "2. North Mekong", kam: "TRƯƠNG HÀO HIỆP", kae: "✔️ KAE Lê Nhựt Trường", route: "F4", week: "W2", day: "Sat", cusCode: "MKDTST17012034", sales: 1839444.44444444, totalC: 138, skuLines: 1 },</v>
      </c>
    </row>
    <row r="3031" spans="1:19" ht="18.5" x14ac:dyDescent="0.45">
      <c r="A3031" s="24"/>
      <c r="B3031" s="24" t="s">
        <v>123</v>
      </c>
      <c r="C3031" s="24" t="s">
        <v>126</v>
      </c>
      <c r="D3031" s="22" t="s">
        <v>128</v>
      </c>
      <c r="E3031" s="24" t="s">
        <v>90</v>
      </c>
      <c r="F3031" s="22" t="s">
        <v>2757</v>
      </c>
      <c r="G3031" s="14" t="s">
        <v>7953</v>
      </c>
      <c r="H3031" s="14">
        <v>1601600</v>
      </c>
      <c r="I3031">
        <v>5</v>
      </c>
      <c r="J3031" s="13">
        <f t="shared" si="189"/>
        <v>46165</v>
      </c>
      <c r="K3031" t="str">
        <f t="shared" si="188"/>
        <v>Sat</v>
      </c>
      <c r="L3031" t="str">
        <f t="shared" si="190"/>
        <v>W3</v>
      </c>
      <c r="M3031" t="s">
        <v>10340</v>
      </c>
      <c r="N3031" t="s">
        <v>225</v>
      </c>
      <c r="O3031" t="s">
        <v>5735</v>
      </c>
      <c r="P3031" t="s">
        <v>10373</v>
      </c>
      <c r="Q3031" t="s">
        <v>200</v>
      </c>
      <c r="R3031">
        <v>138</v>
      </c>
      <c r="S3031" s="15" t="str">
        <f t="shared" si="191"/>
        <v>{ month: "May", hq: "1.South", area: "2. North Mekong", kam: "TRƯƠNG HÀO HIỆP", kae: "✔️ KAE Lê Nhựt Trường", route: "F4", week: "W3", day: "Sat", cusCode: "MKDTST17012034", sales: 1601600, totalC: 138, skuLines: 5 },</v>
      </c>
    </row>
    <row r="3032" spans="1:19" ht="18.5" x14ac:dyDescent="0.45">
      <c r="A3032" s="24"/>
      <c r="B3032" s="24" t="s">
        <v>123</v>
      </c>
      <c r="C3032" s="24" t="s">
        <v>126</v>
      </c>
      <c r="D3032" s="22" t="s">
        <v>128</v>
      </c>
      <c r="E3032" s="24" t="s">
        <v>90</v>
      </c>
      <c r="F3032" s="22" t="s">
        <v>2757</v>
      </c>
      <c r="G3032" s="14" t="s">
        <v>8525</v>
      </c>
      <c r="H3032" s="14">
        <v>780116.66666666663</v>
      </c>
      <c r="I3032">
        <v>4</v>
      </c>
      <c r="J3032" s="13">
        <f t="shared" si="189"/>
        <v>46172</v>
      </c>
      <c r="K3032" t="str">
        <f t="shared" si="188"/>
        <v>Sat</v>
      </c>
      <c r="L3032" t="str">
        <f t="shared" si="190"/>
        <v>W4</v>
      </c>
      <c r="M3032" t="s">
        <v>10340</v>
      </c>
      <c r="N3032" t="s">
        <v>225</v>
      </c>
      <c r="O3032" t="s">
        <v>5735</v>
      </c>
      <c r="P3032" t="s">
        <v>10373</v>
      </c>
      <c r="Q3032" t="s">
        <v>200</v>
      </c>
      <c r="R3032">
        <v>214</v>
      </c>
      <c r="S3032" s="15" t="str">
        <f t="shared" si="191"/>
        <v>{ month: "May", hq: "1.South", area: "2. North Mekong", kam: "TRƯƠNG HÀO HIỆP", kae: "✔️ KAE Lê Nhựt Trường", route: "F4", week: "W4", day: "Sat", cusCode: "MKDTST17012034", sales: 780116.666666667, totalC: 214, skuLines: 4 },</v>
      </c>
    </row>
    <row r="3033" spans="1:19" ht="18.5" x14ac:dyDescent="0.45">
      <c r="A3033" s="24"/>
      <c r="B3033" s="24" t="s">
        <v>123</v>
      </c>
      <c r="C3033" s="24" t="s">
        <v>126</v>
      </c>
      <c r="D3033" s="22" t="s">
        <v>128</v>
      </c>
      <c r="E3033" s="24" t="s">
        <v>90</v>
      </c>
      <c r="F3033" s="22" t="s">
        <v>639</v>
      </c>
      <c r="G3033" s="14" t="s">
        <v>5740</v>
      </c>
      <c r="H3033" s="14">
        <v>1103686.111111111</v>
      </c>
      <c r="I3033">
        <v>1</v>
      </c>
      <c r="J3033" s="13">
        <f t="shared" si="189"/>
        <v>46147</v>
      </c>
      <c r="K3033" t="str">
        <f t="shared" si="188"/>
        <v>Tue</v>
      </c>
      <c r="L3033" t="str">
        <f t="shared" si="190"/>
        <v>W1</v>
      </c>
      <c r="M3033" t="s">
        <v>10340</v>
      </c>
      <c r="N3033" t="s">
        <v>225</v>
      </c>
      <c r="O3033" t="s">
        <v>5735</v>
      </c>
      <c r="P3033" t="s">
        <v>10373</v>
      </c>
      <c r="Q3033" t="s">
        <v>200</v>
      </c>
      <c r="R3033">
        <v>123</v>
      </c>
      <c r="S3033" s="15" t="str">
        <f t="shared" si="191"/>
        <v>{ month: "May", hq: "1.South", area: "2. North Mekong", kam: "TRƯƠNG HÀO HIỆP", kae: "✔️ KAE Lê Nhựt Trường", route: "F4", week: "W1", day: "Tue", cusCode: "MKDTST19012027", sales: 1103686.11111111, totalC: 123, skuLines: 1 },</v>
      </c>
    </row>
    <row r="3034" spans="1:19" ht="18.5" x14ac:dyDescent="0.45">
      <c r="A3034" s="24"/>
      <c r="B3034" s="24" t="s">
        <v>123</v>
      </c>
      <c r="C3034" s="24" t="s">
        <v>126</v>
      </c>
      <c r="D3034" s="22" t="s">
        <v>128</v>
      </c>
      <c r="E3034" s="24" t="s">
        <v>90</v>
      </c>
      <c r="F3034" s="22" t="s">
        <v>639</v>
      </c>
      <c r="G3034" s="14" t="s">
        <v>1947</v>
      </c>
      <c r="H3034" s="14">
        <v>1360000</v>
      </c>
      <c r="I3034">
        <v>1</v>
      </c>
      <c r="J3034" s="13">
        <f t="shared" si="189"/>
        <v>46154</v>
      </c>
      <c r="K3034" t="str">
        <f t="shared" si="188"/>
        <v>Tue</v>
      </c>
      <c r="L3034" t="str">
        <f t="shared" si="190"/>
        <v>W2</v>
      </c>
      <c r="M3034" t="s">
        <v>10340</v>
      </c>
      <c r="N3034" t="s">
        <v>225</v>
      </c>
      <c r="O3034" t="s">
        <v>5735</v>
      </c>
      <c r="P3034" t="s">
        <v>10373</v>
      </c>
      <c r="Q3034" t="s">
        <v>200</v>
      </c>
      <c r="R3034">
        <v>138</v>
      </c>
      <c r="S3034" s="15" t="str">
        <f t="shared" si="191"/>
        <v>{ month: "May", hq: "1.South", area: "2. North Mekong", kam: "TRƯƠNG HÀO HIỆP", kae: "✔️ KAE Lê Nhựt Trường", route: "F4", week: "W2", day: "Tue", cusCode: "MKDTST19012027", sales: 1360000, totalC: 138, skuLines: 1 },</v>
      </c>
    </row>
    <row r="3035" spans="1:19" ht="18.5" x14ac:dyDescent="0.45">
      <c r="A3035" s="24"/>
      <c r="B3035" s="24" t="s">
        <v>123</v>
      </c>
      <c r="C3035" s="24" t="s">
        <v>126</v>
      </c>
      <c r="D3035" s="22" t="s">
        <v>128</v>
      </c>
      <c r="E3035" s="24" t="s">
        <v>90</v>
      </c>
      <c r="F3035" s="22" t="s">
        <v>639</v>
      </c>
      <c r="G3035" s="14" t="s">
        <v>8521</v>
      </c>
      <c r="H3035" s="14">
        <v>2138888.888888889</v>
      </c>
      <c r="I3035">
        <v>4</v>
      </c>
      <c r="J3035" s="13">
        <f t="shared" si="189"/>
        <v>46168</v>
      </c>
      <c r="K3035" t="str">
        <f t="shared" si="188"/>
        <v>Tue</v>
      </c>
      <c r="L3035" t="str">
        <f t="shared" si="190"/>
        <v>W4</v>
      </c>
      <c r="M3035" t="s">
        <v>10340</v>
      </c>
      <c r="N3035" t="s">
        <v>225</v>
      </c>
      <c r="O3035" t="s">
        <v>5735</v>
      </c>
      <c r="P3035" t="s">
        <v>10373</v>
      </c>
      <c r="Q3035" t="s">
        <v>1932</v>
      </c>
      <c r="R3035">
        <v>214</v>
      </c>
      <c r="S3035" s="15" t="str">
        <f t="shared" si="191"/>
        <v>{ month: "May", hq: "1.South", area: "2. North Mekong", kam: "TRƯƠNG HÀO HIỆP", kae: "✔️ KAE Lê Nhựt Trường", route: "F2/F4", week: "W4", day: "Tue", cusCode: "MKDTST19012027", sales: 2138888.88888889, totalC: 214, skuLines: 4 },</v>
      </c>
    </row>
    <row r="3036" spans="1:19" ht="18.5" x14ac:dyDescent="0.45">
      <c r="A3036" s="24"/>
      <c r="B3036" s="24" t="s">
        <v>123</v>
      </c>
      <c r="C3036" s="24" t="s">
        <v>126</v>
      </c>
      <c r="D3036" s="22" t="s">
        <v>128</v>
      </c>
      <c r="E3036" s="24" t="s">
        <v>90</v>
      </c>
      <c r="F3036" s="22" t="s">
        <v>2758</v>
      </c>
      <c r="G3036" s="14" t="s">
        <v>1947</v>
      </c>
      <c r="H3036" s="14">
        <v>470509.25925925921</v>
      </c>
      <c r="I3036">
        <v>1</v>
      </c>
      <c r="J3036" s="13">
        <f t="shared" si="189"/>
        <v>46154</v>
      </c>
      <c r="K3036" t="str">
        <f t="shared" si="188"/>
        <v>Tue</v>
      </c>
      <c r="L3036" t="str">
        <f t="shared" si="190"/>
        <v>W2</v>
      </c>
      <c r="M3036" t="s">
        <v>10340</v>
      </c>
      <c r="N3036" t="s">
        <v>225</v>
      </c>
      <c r="O3036" t="s">
        <v>5735</v>
      </c>
      <c r="P3036" t="s">
        <v>10373</v>
      </c>
      <c r="Q3036" t="s">
        <v>200</v>
      </c>
      <c r="R3036">
        <v>138</v>
      </c>
      <c r="S3036" s="15" t="str">
        <f t="shared" si="191"/>
        <v>{ month: "May", hq: "1.South", area: "2. North Mekong", kam: "TRƯƠNG HÀO HIỆP", kae: "✔️ KAE Lê Nhựt Trường", route: "F4", week: "W2", day: "Tue", cusCode: "MKDTST20012032", sales: 470509.259259259, totalC: 138, skuLines: 1 },</v>
      </c>
    </row>
    <row r="3037" spans="1:19" ht="18.5" x14ac:dyDescent="0.45">
      <c r="A3037" s="24"/>
      <c r="B3037" s="24" t="s">
        <v>123</v>
      </c>
      <c r="C3037" s="24" t="s">
        <v>126</v>
      </c>
      <c r="D3037" s="22" t="s">
        <v>128</v>
      </c>
      <c r="E3037" s="24" t="s">
        <v>90</v>
      </c>
      <c r="F3037" s="22" t="s">
        <v>2758</v>
      </c>
      <c r="G3037" s="14" t="s">
        <v>5743</v>
      </c>
      <c r="H3037" s="14">
        <v>7057707.4074074067</v>
      </c>
      <c r="I3037">
        <v>8</v>
      </c>
      <c r="J3037" s="13">
        <f t="shared" si="189"/>
        <v>46161</v>
      </c>
      <c r="K3037" t="str">
        <f t="shared" si="188"/>
        <v>Tue</v>
      </c>
      <c r="L3037" t="str">
        <f t="shared" si="190"/>
        <v>W3</v>
      </c>
      <c r="M3037" t="s">
        <v>10340</v>
      </c>
      <c r="N3037" t="s">
        <v>225</v>
      </c>
      <c r="O3037" t="s">
        <v>5735</v>
      </c>
      <c r="P3037" t="s">
        <v>10373</v>
      </c>
      <c r="Q3037" t="s">
        <v>200</v>
      </c>
      <c r="R3037">
        <v>138</v>
      </c>
      <c r="S3037" s="15" t="str">
        <f t="shared" si="191"/>
        <v>{ month: "May", hq: "1.South", area: "2. North Mekong", kam: "TRƯƠNG HÀO HIỆP", kae: "✔️ KAE Lê Nhựt Trường", route: "F4", week: "W3", day: "Tue", cusCode: "MKDTST20012032", sales: 7057707.40740741, totalC: 138, skuLines: 8 },</v>
      </c>
    </row>
    <row r="3038" spans="1:19" ht="18.5" x14ac:dyDescent="0.45">
      <c r="A3038" s="24"/>
      <c r="B3038" s="24" t="s">
        <v>123</v>
      </c>
      <c r="C3038" s="24" t="s">
        <v>126</v>
      </c>
      <c r="D3038" s="22" t="s">
        <v>128</v>
      </c>
      <c r="E3038" s="24" t="s">
        <v>90</v>
      </c>
      <c r="F3038" s="22" t="s">
        <v>2759</v>
      </c>
      <c r="G3038" s="14" t="s">
        <v>1949</v>
      </c>
      <c r="H3038" s="14">
        <v>272000</v>
      </c>
      <c r="I3038">
        <v>1</v>
      </c>
      <c r="J3038" s="13">
        <f t="shared" si="189"/>
        <v>46156</v>
      </c>
      <c r="K3038" t="str">
        <f t="shared" si="188"/>
        <v>Thu</v>
      </c>
      <c r="L3038" t="str">
        <f t="shared" si="190"/>
        <v>W2</v>
      </c>
      <c r="M3038" t="s">
        <v>10340</v>
      </c>
      <c r="N3038" t="s">
        <v>225</v>
      </c>
      <c r="O3038" t="s">
        <v>5735</v>
      </c>
      <c r="P3038" t="s">
        <v>10373</v>
      </c>
      <c r="Q3038" t="s">
        <v>200</v>
      </c>
      <c r="R3038">
        <v>138</v>
      </c>
      <c r="S3038" s="15" t="str">
        <f t="shared" si="191"/>
        <v>{ month: "May", hq: "1.South", area: "2. North Mekong", kam: "TRƯƠNG HÀO HIỆP", kae: "✔️ KAE Lê Nhựt Trường", route: "F4", week: "W2", day: "Thu", cusCode: "MKDTST20012033", sales: 272000, totalC: 138, skuLines: 1 },</v>
      </c>
    </row>
    <row r="3039" spans="1:19" ht="18.5" x14ac:dyDescent="0.45">
      <c r="A3039" s="24"/>
      <c r="B3039" s="24" t="s">
        <v>123</v>
      </c>
      <c r="C3039" s="24" t="s">
        <v>126</v>
      </c>
      <c r="D3039" s="22" t="s">
        <v>128</v>
      </c>
      <c r="E3039" s="24" t="s">
        <v>90</v>
      </c>
      <c r="F3039" s="22" t="s">
        <v>2759</v>
      </c>
      <c r="G3039" s="14" t="s">
        <v>5745</v>
      </c>
      <c r="H3039" s="14">
        <v>1360000</v>
      </c>
      <c r="I3039">
        <v>1</v>
      </c>
      <c r="J3039" s="13">
        <f t="shared" si="189"/>
        <v>46163</v>
      </c>
      <c r="K3039" t="str">
        <f t="shared" si="188"/>
        <v>Thu</v>
      </c>
      <c r="L3039" t="str">
        <f t="shared" si="190"/>
        <v>W3</v>
      </c>
      <c r="M3039" t="s">
        <v>10340</v>
      </c>
      <c r="N3039" t="s">
        <v>225</v>
      </c>
      <c r="O3039" t="s">
        <v>5735</v>
      </c>
      <c r="P3039" t="s">
        <v>10373</v>
      </c>
      <c r="Q3039" t="s">
        <v>200</v>
      </c>
      <c r="R3039">
        <v>138</v>
      </c>
      <c r="S3039" s="15" t="str">
        <f t="shared" si="191"/>
        <v>{ month: "May", hq: "1.South", area: "2. North Mekong", kam: "TRƯƠNG HÀO HIỆP", kae: "✔️ KAE Lê Nhựt Trường", route: "F4", week: "W3", day: "Thu", cusCode: "MKDTST20012033", sales: 1360000, totalC: 138, skuLines: 1 },</v>
      </c>
    </row>
    <row r="3040" spans="1:19" ht="18.5" x14ac:dyDescent="0.45">
      <c r="A3040" s="24"/>
      <c r="B3040" s="24" t="s">
        <v>123</v>
      </c>
      <c r="C3040" s="24" t="s">
        <v>126</v>
      </c>
      <c r="D3040" s="22" t="s">
        <v>128</v>
      </c>
      <c r="E3040" s="24" t="s">
        <v>90</v>
      </c>
      <c r="F3040" s="22" t="s">
        <v>2759</v>
      </c>
      <c r="G3040" s="14" t="s">
        <v>8523</v>
      </c>
      <c r="H3040" s="14">
        <v>2436987.0370370368</v>
      </c>
      <c r="I3040">
        <v>5</v>
      </c>
      <c r="J3040" s="13">
        <f t="shared" si="189"/>
        <v>46170</v>
      </c>
      <c r="K3040" t="str">
        <f t="shared" si="188"/>
        <v>Thu</v>
      </c>
      <c r="L3040" t="str">
        <f t="shared" si="190"/>
        <v>W4</v>
      </c>
      <c r="M3040" t="s">
        <v>10340</v>
      </c>
      <c r="N3040" t="s">
        <v>225</v>
      </c>
      <c r="O3040" t="s">
        <v>5735</v>
      </c>
      <c r="P3040" t="s">
        <v>10373</v>
      </c>
      <c r="Q3040" t="s">
        <v>1932</v>
      </c>
      <c r="R3040">
        <v>214</v>
      </c>
      <c r="S3040" s="15" t="str">
        <f t="shared" si="191"/>
        <v>{ month: "May", hq: "1.South", area: "2. North Mekong", kam: "TRƯƠNG HÀO HIỆP", kae: "✔️ KAE Lê Nhựt Trường", route: "F2/F4", week: "W4", day: "Thu", cusCode: "MKDTST20012033", sales: 2436987.03703704, totalC: 214, skuLines: 5 },</v>
      </c>
    </row>
    <row r="3041" spans="1:19" ht="18.5" x14ac:dyDescent="0.45">
      <c r="A3041" s="24"/>
      <c r="B3041" s="24" t="s">
        <v>123</v>
      </c>
      <c r="C3041" s="24" t="s">
        <v>126</v>
      </c>
      <c r="D3041" s="22" t="s">
        <v>128</v>
      </c>
      <c r="E3041" s="24" t="s">
        <v>90</v>
      </c>
      <c r="F3041" s="22" t="s">
        <v>2760</v>
      </c>
      <c r="G3041" s="14" t="s">
        <v>1949</v>
      </c>
      <c r="H3041" s="14">
        <v>650000</v>
      </c>
      <c r="I3041">
        <v>2</v>
      </c>
      <c r="J3041" s="13">
        <f t="shared" si="189"/>
        <v>46156</v>
      </c>
      <c r="K3041" t="str">
        <f t="shared" si="188"/>
        <v>Thu</v>
      </c>
      <c r="L3041" t="str">
        <f t="shared" si="190"/>
        <v>W2</v>
      </c>
      <c r="M3041" t="s">
        <v>10340</v>
      </c>
      <c r="N3041" t="s">
        <v>225</v>
      </c>
      <c r="O3041" t="s">
        <v>5735</v>
      </c>
      <c r="P3041" t="s">
        <v>10373</v>
      </c>
      <c r="Q3041" t="s">
        <v>200</v>
      </c>
      <c r="R3041">
        <v>138</v>
      </c>
      <c r="S3041" s="15" t="str">
        <f t="shared" si="191"/>
        <v>{ month: "May", hq: "1.South", area: "2. North Mekong", kam: "TRƯƠNG HÀO HIỆP", kae: "✔️ KAE Lê Nhựt Trường", route: "F4", week: "W2", day: "Thu", cusCode: "MKDTST20012034", sales: 650000, totalC: 138, skuLines: 2 },</v>
      </c>
    </row>
    <row r="3042" spans="1:19" ht="18.5" x14ac:dyDescent="0.45">
      <c r="A3042" s="24"/>
      <c r="B3042" s="24" t="s">
        <v>123</v>
      </c>
      <c r="C3042" s="24" t="s">
        <v>126</v>
      </c>
      <c r="D3042" s="22" t="s">
        <v>128</v>
      </c>
      <c r="E3042" s="24" t="s">
        <v>90</v>
      </c>
      <c r="F3042" s="22" t="s">
        <v>2761</v>
      </c>
      <c r="G3042" s="14" t="s">
        <v>1949</v>
      </c>
      <c r="H3042" s="14">
        <v>1949999.9999999998</v>
      </c>
      <c r="I3042">
        <v>2</v>
      </c>
      <c r="J3042" s="13">
        <f t="shared" si="189"/>
        <v>46156</v>
      </c>
      <c r="K3042" t="str">
        <f t="shared" si="188"/>
        <v>Thu</v>
      </c>
      <c r="L3042" t="str">
        <f t="shared" si="190"/>
        <v>W2</v>
      </c>
      <c r="M3042" t="s">
        <v>10340</v>
      </c>
      <c r="N3042" t="s">
        <v>225</v>
      </c>
      <c r="O3042" t="s">
        <v>5735</v>
      </c>
      <c r="P3042" t="s">
        <v>10373</v>
      </c>
      <c r="Q3042" t="s">
        <v>200</v>
      </c>
      <c r="R3042">
        <v>138</v>
      </c>
      <c r="S3042" s="15" t="str">
        <f t="shared" si="191"/>
        <v>{ month: "May", hq: "1.South", area: "2. North Mekong", kam: "TRƯƠNG HÀO HIỆP", kae: "✔️ KAE Lê Nhựt Trường", route: "F4", week: "W2", day: "Thu", cusCode: "MKDTST2026FB0029", sales: 1950000, totalC: 138, skuLines: 2 },</v>
      </c>
    </row>
    <row r="3043" spans="1:19" ht="18.5" x14ac:dyDescent="0.45">
      <c r="A3043" s="24"/>
      <c r="B3043" s="24" t="s">
        <v>123</v>
      </c>
      <c r="C3043" s="24" t="s">
        <v>126</v>
      </c>
      <c r="D3043" s="22" t="s">
        <v>128</v>
      </c>
      <c r="E3043" s="24" t="s">
        <v>90</v>
      </c>
      <c r="F3043" s="22" t="s">
        <v>2761</v>
      </c>
      <c r="G3043" s="14" t="s">
        <v>8523</v>
      </c>
      <c r="H3043" s="14">
        <v>1422194.4444444445</v>
      </c>
      <c r="I3043">
        <v>5</v>
      </c>
      <c r="J3043" s="13">
        <f t="shared" si="189"/>
        <v>46170</v>
      </c>
      <c r="K3043" t="str">
        <f t="shared" si="188"/>
        <v>Thu</v>
      </c>
      <c r="L3043" t="str">
        <f t="shared" si="190"/>
        <v>W4</v>
      </c>
      <c r="M3043" t="s">
        <v>10340</v>
      </c>
      <c r="N3043" t="s">
        <v>225</v>
      </c>
      <c r="O3043" t="s">
        <v>5735</v>
      </c>
      <c r="P3043" t="s">
        <v>10373</v>
      </c>
      <c r="Q3043" t="s">
        <v>1932</v>
      </c>
      <c r="R3043">
        <v>214</v>
      </c>
      <c r="S3043" s="15" t="str">
        <f t="shared" si="191"/>
        <v>{ month: "May", hq: "1.South", area: "2. North Mekong", kam: "TRƯƠNG HÀO HIỆP", kae: "✔️ KAE Lê Nhựt Trường", route: "F2/F4", week: "W4", day: "Thu", cusCode: "MKDTST2026FB0029", sales: 1422194.44444444, totalC: 214, skuLines: 5 },</v>
      </c>
    </row>
    <row r="3044" spans="1:19" ht="18.5" x14ac:dyDescent="0.45">
      <c r="A3044" s="24"/>
      <c r="B3044" s="24" t="s">
        <v>123</v>
      </c>
      <c r="C3044" s="24" t="s">
        <v>126</v>
      </c>
      <c r="D3044" s="22" t="s">
        <v>128</v>
      </c>
      <c r="E3044" s="24" t="s">
        <v>90</v>
      </c>
      <c r="F3044" s="22" t="s">
        <v>8834</v>
      </c>
      <c r="G3044" s="14" t="s">
        <v>8522</v>
      </c>
      <c r="H3044" s="14">
        <v>5166642.5925925924</v>
      </c>
      <c r="I3044">
        <v>4</v>
      </c>
      <c r="J3044" s="13">
        <f t="shared" si="189"/>
        <v>46169</v>
      </c>
      <c r="K3044" t="str">
        <f t="shared" si="188"/>
        <v>Wed</v>
      </c>
      <c r="L3044" t="str">
        <f t="shared" si="190"/>
        <v>W4</v>
      </c>
      <c r="M3044" t="s">
        <v>10340</v>
      </c>
      <c r="N3044" t="s">
        <v>225</v>
      </c>
      <c r="O3044" t="s">
        <v>5735</v>
      </c>
      <c r="P3044" t="s">
        <v>10373</v>
      </c>
      <c r="Q3044" t="s">
        <v>200</v>
      </c>
      <c r="R3044">
        <v>214</v>
      </c>
      <c r="S3044" s="15" t="str">
        <f t="shared" si="191"/>
        <v>{ month: "May", hq: "1.South", area: "2. North Mekong", kam: "TRƯƠNG HÀO HIỆP", kae: "✔️ KAE Lê Nhựt Trường", route: "F4", week: "W4", day: "Wed", cusCode: "MKDTST2038", sales: 5166642.59259259, totalC: 214, skuLines: 4 },</v>
      </c>
    </row>
    <row r="3045" spans="1:19" ht="18.5" x14ac:dyDescent="0.45">
      <c r="A3045" s="24"/>
      <c r="B3045" s="24" t="s">
        <v>123</v>
      </c>
      <c r="C3045" s="24" t="s">
        <v>126</v>
      </c>
      <c r="D3045" s="22" t="s">
        <v>128</v>
      </c>
      <c r="E3045" s="24" t="s">
        <v>90</v>
      </c>
      <c r="F3045" s="22" t="s">
        <v>2762</v>
      </c>
      <c r="G3045" s="14" t="s">
        <v>1949</v>
      </c>
      <c r="H3045" s="14">
        <v>1300000</v>
      </c>
      <c r="I3045">
        <v>2</v>
      </c>
      <c r="J3045" s="13">
        <f t="shared" si="189"/>
        <v>46156</v>
      </c>
      <c r="K3045" t="str">
        <f t="shared" si="188"/>
        <v>Thu</v>
      </c>
      <c r="L3045" t="str">
        <f t="shared" si="190"/>
        <v>W2</v>
      </c>
      <c r="M3045" t="s">
        <v>10340</v>
      </c>
      <c r="N3045" t="s">
        <v>225</v>
      </c>
      <c r="O3045" t="s">
        <v>5735</v>
      </c>
      <c r="P3045" t="s">
        <v>10373</v>
      </c>
      <c r="Q3045" t="s">
        <v>200</v>
      </c>
      <c r="R3045">
        <v>138</v>
      </c>
      <c r="S3045" s="15" t="str">
        <f t="shared" si="191"/>
        <v>{ month: "May", hq: "1.South", area: "2. North Mekong", kam: "TRƯƠNG HÀO HIỆP", kae: "✔️ KAE Lê Nhựt Trường", route: "F4", week: "W2", day: "Thu", cusCode: "MKDTST2069", sales: 1300000, totalC: 138, skuLines: 2 },</v>
      </c>
    </row>
    <row r="3046" spans="1:19" ht="18.5" x14ac:dyDescent="0.45">
      <c r="A3046" s="24"/>
      <c r="B3046" s="24" t="s">
        <v>123</v>
      </c>
      <c r="C3046" s="24" t="s">
        <v>126</v>
      </c>
      <c r="D3046" s="22" t="s">
        <v>128</v>
      </c>
      <c r="E3046" s="24" t="s">
        <v>90</v>
      </c>
      <c r="F3046" s="22" t="s">
        <v>8835</v>
      </c>
      <c r="G3046" s="14" t="s">
        <v>8521</v>
      </c>
      <c r="H3046" s="14">
        <v>3154144.4444444436</v>
      </c>
      <c r="I3046">
        <v>5</v>
      </c>
      <c r="J3046" s="13">
        <f t="shared" si="189"/>
        <v>46168</v>
      </c>
      <c r="K3046" t="str">
        <f t="shared" si="188"/>
        <v>Tue</v>
      </c>
      <c r="L3046" t="str">
        <f t="shared" si="190"/>
        <v>W4</v>
      </c>
      <c r="M3046" t="s">
        <v>10340</v>
      </c>
      <c r="N3046" t="s">
        <v>225</v>
      </c>
      <c r="O3046" t="s">
        <v>5735</v>
      </c>
      <c r="P3046" t="s">
        <v>10373</v>
      </c>
      <c r="Q3046" t="s">
        <v>1932</v>
      </c>
      <c r="R3046">
        <v>214</v>
      </c>
      <c r="S3046" s="15" t="str">
        <f t="shared" si="191"/>
        <v>{ month: "May", hq: "1.South", area: "2. North Mekong", kam: "TRƯƠNG HÀO HIỆP", kae: "✔️ KAE Lê Nhựt Trường", route: "F2/F4", week: "W4", day: "Tue", cusCode: "MKDTST21261278", sales: 3154144.44444444, totalC: 214, skuLines: 5 },</v>
      </c>
    </row>
    <row r="3047" spans="1:19" ht="18.5" x14ac:dyDescent="0.45">
      <c r="A3047" s="24"/>
      <c r="B3047" s="24" t="s">
        <v>123</v>
      </c>
      <c r="C3047" s="24" t="s">
        <v>126</v>
      </c>
      <c r="D3047" s="22" t="s">
        <v>128</v>
      </c>
      <c r="E3047" s="24" t="s">
        <v>90</v>
      </c>
      <c r="F3047" s="22" t="s">
        <v>2763</v>
      </c>
      <c r="G3047" s="14" t="s">
        <v>1947</v>
      </c>
      <c r="H3047" s="14">
        <v>3938888.8888888885</v>
      </c>
      <c r="I3047">
        <v>3</v>
      </c>
      <c r="J3047" s="13">
        <f t="shared" si="189"/>
        <v>46154</v>
      </c>
      <c r="K3047" t="str">
        <f t="shared" si="188"/>
        <v>Tue</v>
      </c>
      <c r="L3047" t="str">
        <f t="shared" si="190"/>
        <v>W2</v>
      </c>
      <c r="M3047" t="s">
        <v>10340</v>
      </c>
      <c r="N3047" t="s">
        <v>225</v>
      </c>
      <c r="O3047" t="s">
        <v>5735</v>
      </c>
      <c r="P3047" t="s">
        <v>10373</v>
      </c>
      <c r="Q3047" t="s">
        <v>200</v>
      </c>
      <c r="R3047">
        <v>138</v>
      </c>
      <c r="S3047" s="15" t="str">
        <f t="shared" si="191"/>
        <v>{ month: "May", hq: "1.South", area: "2. North Mekong", kam: "TRƯƠNG HÀO HIỆP", kae: "✔️ KAE Lê Nhựt Trường", route: "F4", week: "W2", day: "Tue", cusCode: "MKDTST21261279", sales: 3938888.88888889, totalC: 138, skuLines: 3 },</v>
      </c>
    </row>
    <row r="3048" spans="1:19" ht="18.5" x14ac:dyDescent="0.45">
      <c r="A3048" s="24"/>
      <c r="B3048" s="24" t="s">
        <v>123</v>
      </c>
      <c r="C3048" s="24" t="s">
        <v>126</v>
      </c>
      <c r="D3048" s="22" t="s">
        <v>128</v>
      </c>
      <c r="E3048" s="24" t="s">
        <v>90</v>
      </c>
      <c r="F3048" s="22" t="s">
        <v>2763</v>
      </c>
      <c r="G3048" s="14" t="s">
        <v>8521</v>
      </c>
      <c r="H3048" s="14">
        <v>46335083.333333328</v>
      </c>
      <c r="I3048">
        <v>6</v>
      </c>
      <c r="J3048" s="13">
        <f t="shared" si="189"/>
        <v>46168</v>
      </c>
      <c r="K3048" t="str">
        <f t="shared" si="188"/>
        <v>Tue</v>
      </c>
      <c r="L3048" t="str">
        <f t="shared" si="190"/>
        <v>W4</v>
      </c>
      <c r="M3048" t="s">
        <v>10340</v>
      </c>
      <c r="N3048" t="s">
        <v>225</v>
      </c>
      <c r="O3048" t="s">
        <v>5735</v>
      </c>
      <c r="P3048" t="s">
        <v>10373</v>
      </c>
      <c r="Q3048" t="s">
        <v>1932</v>
      </c>
      <c r="R3048">
        <v>214</v>
      </c>
      <c r="S3048" s="15" t="str">
        <f t="shared" si="191"/>
        <v>{ month: "May", hq: "1.South", area: "2. North Mekong", kam: "TRƯƠNG HÀO HIỆP", kae: "✔️ KAE Lê Nhựt Trường", route: "F2/F4", week: "W4", day: "Tue", cusCode: "MKDTST21261279", sales: 46335083.3333333, totalC: 214, skuLines: 6 },</v>
      </c>
    </row>
    <row r="3049" spans="1:19" ht="18.5" x14ac:dyDescent="0.45">
      <c r="A3049" s="24"/>
      <c r="B3049" s="24" t="s">
        <v>123</v>
      </c>
      <c r="C3049" s="24" t="s">
        <v>126</v>
      </c>
      <c r="D3049" s="22" t="s">
        <v>128</v>
      </c>
      <c r="E3049" s="24" t="s">
        <v>90</v>
      </c>
      <c r="F3049" s="22" t="s">
        <v>2764</v>
      </c>
      <c r="G3049" s="14" t="s">
        <v>1944</v>
      </c>
      <c r="H3049" s="14">
        <v>2394177.777777778</v>
      </c>
      <c r="I3049">
        <v>2</v>
      </c>
      <c r="J3049" s="13">
        <f t="shared" si="189"/>
        <v>46155</v>
      </c>
      <c r="K3049" t="str">
        <f t="shared" si="188"/>
        <v>Wed</v>
      </c>
      <c r="L3049" t="str">
        <f t="shared" si="190"/>
        <v>W2</v>
      </c>
      <c r="M3049" t="s">
        <v>10340</v>
      </c>
      <c r="N3049" t="s">
        <v>225</v>
      </c>
      <c r="O3049" t="s">
        <v>5735</v>
      </c>
      <c r="P3049" t="s">
        <v>10373</v>
      </c>
      <c r="Q3049" t="s">
        <v>200</v>
      </c>
      <c r="R3049">
        <v>138</v>
      </c>
      <c r="S3049" s="15" t="str">
        <f t="shared" si="191"/>
        <v>{ month: "May", hq: "1.South", area: "2. North Mekong", kam: "TRƯƠNG HÀO HIỆP", kae: "✔️ KAE Lê Nhựt Trường", route: "F4", week: "W2", day: "Wed", cusCode: "MKDTST289", sales: 2394177.77777778, totalC: 138, skuLines: 2 },</v>
      </c>
    </row>
    <row r="3050" spans="1:19" ht="18.5" x14ac:dyDescent="0.45">
      <c r="A3050" s="24"/>
      <c r="B3050" s="24" t="s">
        <v>123</v>
      </c>
      <c r="C3050" s="24" t="s">
        <v>126</v>
      </c>
      <c r="D3050" s="22" t="s">
        <v>128</v>
      </c>
      <c r="E3050" s="24" t="s">
        <v>90</v>
      </c>
      <c r="F3050" s="22" t="s">
        <v>2765</v>
      </c>
      <c r="G3050" s="14" t="s">
        <v>1944</v>
      </c>
      <c r="H3050" s="14">
        <v>2403666.6666666665</v>
      </c>
      <c r="I3050">
        <v>3</v>
      </c>
      <c r="J3050" s="13">
        <f t="shared" si="189"/>
        <v>46155</v>
      </c>
      <c r="K3050" t="str">
        <f t="shared" si="188"/>
        <v>Wed</v>
      </c>
      <c r="L3050" t="str">
        <f t="shared" si="190"/>
        <v>W2</v>
      </c>
      <c r="M3050" t="s">
        <v>10340</v>
      </c>
      <c r="N3050" t="s">
        <v>225</v>
      </c>
      <c r="O3050" t="s">
        <v>5735</v>
      </c>
      <c r="P3050" t="s">
        <v>10373</v>
      </c>
      <c r="Q3050" t="s">
        <v>200</v>
      </c>
      <c r="R3050">
        <v>138</v>
      </c>
      <c r="S3050" s="15" t="str">
        <f t="shared" si="191"/>
        <v>{ month: "May", hq: "1.South", area: "2. North Mekong", kam: "TRƯƠNG HÀO HIỆP", kae: "✔️ KAE Lê Nhựt Trường", route: "F4", week: "W2", day: "Wed", cusCode: "MKDTST294", sales: 2403666.66666667, totalC: 138, skuLines: 3 },</v>
      </c>
    </row>
    <row r="3051" spans="1:19" ht="18.5" x14ac:dyDescent="0.45">
      <c r="A3051" s="24"/>
      <c r="B3051" s="24" t="s">
        <v>123</v>
      </c>
      <c r="C3051" s="24" t="s">
        <v>126</v>
      </c>
      <c r="D3051" s="22" t="s">
        <v>128</v>
      </c>
      <c r="E3051" s="24" t="s">
        <v>90</v>
      </c>
      <c r="F3051" s="22" t="s">
        <v>2765</v>
      </c>
      <c r="G3051" s="14" t="s">
        <v>5744</v>
      </c>
      <c r="H3051" s="14">
        <v>2236000</v>
      </c>
      <c r="I3051">
        <v>3</v>
      </c>
      <c r="J3051" s="13">
        <f t="shared" si="189"/>
        <v>46162</v>
      </c>
      <c r="K3051" t="str">
        <f t="shared" si="188"/>
        <v>Wed</v>
      </c>
      <c r="L3051" t="str">
        <f t="shared" si="190"/>
        <v>W3</v>
      </c>
      <c r="M3051" t="s">
        <v>10340</v>
      </c>
      <c r="N3051" t="s">
        <v>225</v>
      </c>
      <c r="O3051" t="s">
        <v>5735</v>
      </c>
      <c r="P3051" t="s">
        <v>10373</v>
      </c>
      <c r="Q3051" t="s">
        <v>200</v>
      </c>
      <c r="R3051">
        <v>138</v>
      </c>
      <c r="S3051" s="15" t="str">
        <f t="shared" si="191"/>
        <v>{ month: "May", hq: "1.South", area: "2. North Mekong", kam: "TRƯƠNG HÀO HIỆP", kae: "✔️ KAE Lê Nhựt Trường", route: "F4", week: "W3", day: "Wed", cusCode: "MKDTST294", sales: 2236000, totalC: 138, skuLines: 3 },</v>
      </c>
    </row>
    <row r="3052" spans="1:19" ht="18.5" x14ac:dyDescent="0.45">
      <c r="A3052" s="24"/>
      <c r="B3052" s="24" t="s">
        <v>123</v>
      </c>
      <c r="C3052" s="24" t="s">
        <v>126</v>
      </c>
      <c r="D3052" s="22" t="s">
        <v>128</v>
      </c>
      <c r="E3052" s="24" t="s">
        <v>90</v>
      </c>
      <c r="F3052" s="22" t="s">
        <v>2765</v>
      </c>
      <c r="G3052" s="14" t="s">
        <v>8522</v>
      </c>
      <c r="H3052" s="14">
        <v>4391466.666666666</v>
      </c>
      <c r="I3052">
        <v>4</v>
      </c>
      <c r="J3052" s="13">
        <f t="shared" si="189"/>
        <v>46169</v>
      </c>
      <c r="K3052" t="str">
        <f t="shared" si="188"/>
        <v>Wed</v>
      </c>
      <c r="L3052" t="str">
        <f t="shared" si="190"/>
        <v>W4</v>
      </c>
      <c r="M3052" t="s">
        <v>10340</v>
      </c>
      <c r="N3052" t="s">
        <v>225</v>
      </c>
      <c r="O3052" t="s">
        <v>5735</v>
      </c>
      <c r="P3052" t="s">
        <v>10373</v>
      </c>
      <c r="Q3052" t="s">
        <v>200</v>
      </c>
      <c r="R3052">
        <v>214</v>
      </c>
      <c r="S3052" s="15" t="str">
        <f t="shared" si="191"/>
        <v>{ month: "May", hq: "1.South", area: "2. North Mekong", kam: "TRƯƠNG HÀO HIỆP", kae: "✔️ KAE Lê Nhựt Trường", route: "F4", week: "W4", day: "Wed", cusCode: "MKDTST294", sales: 4391466.66666667, totalC: 214, skuLines: 4 },</v>
      </c>
    </row>
    <row r="3053" spans="1:19" ht="18.5" x14ac:dyDescent="0.45">
      <c r="A3053" s="24"/>
      <c r="B3053" s="24" t="s">
        <v>123</v>
      </c>
      <c r="C3053" s="24" t="s">
        <v>126</v>
      </c>
      <c r="D3053" s="22" t="s">
        <v>128</v>
      </c>
      <c r="E3053" s="24" t="s">
        <v>90</v>
      </c>
      <c r="F3053" s="22" t="s">
        <v>640</v>
      </c>
      <c r="G3053" s="14" t="s">
        <v>5740</v>
      </c>
      <c r="H3053" s="14">
        <v>1625000</v>
      </c>
      <c r="I3053">
        <v>1</v>
      </c>
      <c r="J3053" s="13">
        <f t="shared" si="189"/>
        <v>46147</v>
      </c>
      <c r="K3053" t="str">
        <f t="shared" si="188"/>
        <v>Tue</v>
      </c>
      <c r="L3053" t="str">
        <f t="shared" si="190"/>
        <v>W1</v>
      </c>
      <c r="M3053" t="s">
        <v>10340</v>
      </c>
      <c r="N3053" t="s">
        <v>225</v>
      </c>
      <c r="O3053" t="s">
        <v>5735</v>
      </c>
      <c r="P3053" t="s">
        <v>10373</v>
      </c>
      <c r="Q3053" t="s">
        <v>200</v>
      </c>
      <c r="R3053">
        <v>123</v>
      </c>
      <c r="S3053" s="15" t="str">
        <f t="shared" si="191"/>
        <v>{ month: "May", hq: "1.South", area: "2. North Mekong", kam: "TRƯƠNG HÀO HIỆP", kae: "✔️ KAE Lê Nhựt Trường", route: "F4", week: "W1", day: "Tue", cusCode: "MKDTST455", sales: 1625000, totalC: 123, skuLines: 1 },</v>
      </c>
    </row>
    <row r="3054" spans="1:19" ht="18.5" x14ac:dyDescent="0.45">
      <c r="A3054" s="24"/>
      <c r="B3054" s="24" t="s">
        <v>123</v>
      </c>
      <c r="C3054" s="24" t="s">
        <v>126</v>
      </c>
      <c r="D3054" s="22" t="s">
        <v>128</v>
      </c>
      <c r="E3054" s="24" t="s">
        <v>90</v>
      </c>
      <c r="F3054" s="22" t="s">
        <v>640</v>
      </c>
      <c r="G3054" s="14" t="s">
        <v>5743</v>
      </c>
      <c r="H3054" s="14">
        <v>495999.99999999994</v>
      </c>
      <c r="I3054">
        <v>4</v>
      </c>
      <c r="J3054" s="13">
        <f t="shared" si="189"/>
        <v>46161</v>
      </c>
      <c r="K3054" t="str">
        <f t="shared" si="188"/>
        <v>Tue</v>
      </c>
      <c r="L3054" t="str">
        <f t="shared" si="190"/>
        <v>W3</v>
      </c>
      <c r="M3054" t="s">
        <v>10340</v>
      </c>
      <c r="N3054" t="s">
        <v>225</v>
      </c>
      <c r="O3054" t="s">
        <v>5735</v>
      </c>
      <c r="P3054" t="s">
        <v>10373</v>
      </c>
      <c r="Q3054" t="s">
        <v>200</v>
      </c>
      <c r="R3054">
        <v>138</v>
      </c>
      <c r="S3054" s="15" t="str">
        <f t="shared" si="191"/>
        <v>{ month: "May", hq: "1.South", area: "2. North Mekong", kam: "TRƯƠNG HÀO HIỆP", kae: "✔️ KAE Lê Nhựt Trường", route: "F4", week: "W3", day: "Tue", cusCode: "MKDTST455", sales: 496000, totalC: 138, skuLines: 4 },</v>
      </c>
    </row>
    <row r="3055" spans="1:19" ht="18.5" x14ac:dyDescent="0.45">
      <c r="A3055" s="24"/>
      <c r="B3055" s="24" t="s">
        <v>123</v>
      </c>
      <c r="C3055" s="24" t="s">
        <v>126</v>
      </c>
      <c r="D3055" s="22" t="s">
        <v>128</v>
      </c>
      <c r="E3055" s="24" t="s">
        <v>90</v>
      </c>
      <c r="F3055" s="22" t="s">
        <v>640</v>
      </c>
      <c r="G3055" s="14" t="s">
        <v>8521</v>
      </c>
      <c r="H3055" s="14">
        <v>2520600</v>
      </c>
      <c r="I3055">
        <v>4</v>
      </c>
      <c r="J3055" s="13">
        <f t="shared" si="189"/>
        <v>46168</v>
      </c>
      <c r="K3055" t="str">
        <f t="shared" si="188"/>
        <v>Tue</v>
      </c>
      <c r="L3055" t="str">
        <f t="shared" si="190"/>
        <v>W4</v>
      </c>
      <c r="M3055" t="s">
        <v>10340</v>
      </c>
      <c r="N3055" t="s">
        <v>225</v>
      </c>
      <c r="O3055" t="s">
        <v>5735</v>
      </c>
      <c r="P3055" t="s">
        <v>10373</v>
      </c>
      <c r="Q3055" t="s">
        <v>1932</v>
      </c>
      <c r="R3055">
        <v>214</v>
      </c>
      <c r="S3055" s="15" t="str">
        <f t="shared" si="191"/>
        <v>{ month: "May", hq: "1.South", area: "2. North Mekong", kam: "TRƯƠNG HÀO HIỆP", kae: "✔️ KAE Lê Nhựt Trường", route: "F2/F4", week: "W4", day: "Tue", cusCode: "MKDTST455", sales: 2520600, totalC: 214, skuLines: 4 },</v>
      </c>
    </row>
    <row r="3056" spans="1:19" ht="18.5" x14ac:dyDescent="0.45">
      <c r="A3056" s="24"/>
      <c r="B3056" s="24" t="s">
        <v>123</v>
      </c>
      <c r="C3056" s="24" t="s">
        <v>126</v>
      </c>
      <c r="D3056" s="22" t="s">
        <v>128</v>
      </c>
      <c r="E3056" s="24" t="s">
        <v>90</v>
      </c>
      <c r="F3056" s="22" t="s">
        <v>8091</v>
      </c>
      <c r="G3056" s="14" t="s">
        <v>7953</v>
      </c>
      <c r="H3056" s="14">
        <v>1300000</v>
      </c>
      <c r="I3056">
        <v>2</v>
      </c>
      <c r="J3056" s="13">
        <f t="shared" si="189"/>
        <v>46165</v>
      </c>
      <c r="K3056" t="str">
        <f t="shared" si="188"/>
        <v>Sat</v>
      </c>
      <c r="L3056" t="str">
        <f t="shared" si="190"/>
        <v>W3</v>
      </c>
      <c r="M3056" t="s">
        <v>10340</v>
      </c>
      <c r="N3056" t="s">
        <v>225</v>
      </c>
      <c r="O3056" t="s">
        <v>5735</v>
      </c>
      <c r="P3056" t="s">
        <v>10373</v>
      </c>
      <c r="Q3056" t="s">
        <v>200</v>
      </c>
      <c r="R3056">
        <v>138</v>
      </c>
      <c r="S3056" s="15" t="str">
        <f t="shared" si="191"/>
        <v>{ month: "May", hq: "1.South", area: "2. North Mekong", kam: "TRƯƠNG HÀO HIỆP", kae: "✔️ KAE Lê Nhựt Trường", route: "F4", week: "W3", day: "Sat", cusCode: "MKDTST769828", sales: 1300000, totalC: 138, skuLines: 2 },</v>
      </c>
    </row>
    <row r="3057" spans="1:19" ht="18.5" x14ac:dyDescent="0.45">
      <c r="A3057" s="24"/>
      <c r="B3057" s="24" t="s">
        <v>123</v>
      </c>
      <c r="C3057" s="24" t="s">
        <v>126</v>
      </c>
      <c r="D3057" s="22" t="s">
        <v>128</v>
      </c>
      <c r="E3057" s="24" t="s">
        <v>90</v>
      </c>
      <c r="F3057" s="22" t="s">
        <v>641</v>
      </c>
      <c r="G3057" s="14" t="s">
        <v>5739</v>
      </c>
      <c r="H3057" s="14">
        <v>499999.99999999994</v>
      </c>
      <c r="I3057">
        <v>2</v>
      </c>
      <c r="J3057" s="13">
        <f t="shared" si="189"/>
        <v>46146</v>
      </c>
      <c r="K3057" t="str">
        <f t="shared" si="188"/>
        <v>Mon</v>
      </c>
      <c r="L3057" t="str">
        <f t="shared" si="190"/>
        <v>W1</v>
      </c>
      <c r="M3057" t="s">
        <v>10340</v>
      </c>
      <c r="N3057" t="s">
        <v>225</v>
      </c>
      <c r="O3057" t="s">
        <v>5735</v>
      </c>
      <c r="P3057" t="s">
        <v>10373</v>
      </c>
      <c r="Q3057" t="s">
        <v>200</v>
      </c>
      <c r="R3057">
        <v>123</v>
      </c>
      <c r="S3057" s="15" t="str">
        <f t="shared" si="191"/>
        <v>{ month: "May", hq: "1.South", area: "2. North Mekong", kam: "TRƯƠNG HÀO HIỆP", kae: "✔️ KAE Lê Nhựt Trường", route: "F4", week: "W1", day: "Mon", cusCode: "NMKDTAC01067", sales: 500000, totalC: 123, skuLines: 2 },</v>
      </c>
    </row>
    <row r="3058" spans="1:19" ht="18.5" x14ac:dyDescent="0.45">
      <c r="A3058" s="24"/>
      <c r="B3058" s="24" t="s">
        <v>123</v>
      </c>
      <c r="C3058" s="24" t="s">
        <v>126</v>
      </c>
      <c r="D3058" s="22" t="s">
        <v>128</v>
      </c>
      <c r="E3058" s="24" t="s">
        <v>90</v>
      </c>
      <c r="F3058" s="22" t="s">
        <v>641</v>
      </c>
      <c r="G3058" s="14" t="s">
        <v>1937</v>
      </c>
      <c r="H3058" s="14">
        <v>999999.99999999988</v>
      </c>
      <c r="I3058">
        <v>2</v>
      </c>
      <c r="J3058" s="13">
        <f t="shared" si="189"/>
        <v>46153</v>
      </c>
      <c r="K3058" t="str">
        <f t="shared" si="188"/>
        <v>Mon</v>
      </c>
      <c r="L3058" t="str">
        <f t="shared" si="190"/>
        <v>W2</v>
      </c>
      <c r="M3058" t="s">
        <v>10340</v>
      </c>
      <c r="N3058" t="s">
        <v>225</v>
      </c>
      <c r="O3058" t="s">
        <v>5735</v>
      </c>
      <c r="P3058" t="s">
        <v>10373</v>
      </c>
      <c r="Q3058" t="s">
        <v>200</v>
      </c>
      <c r="R3058">
        <v>138</v>
      </c>
      <c r="S3058" s="15" t="str">
        <f t="shared" si="191"/>
        <v>{ month: "May", hq: "1.South", area: "2. North Mekong", kam: "TRƯƠNG HÀO HIỆP", kae: "✔️ KAE Lê Nhựt Trường", route: "F4", week: "W2", day: "Mon", cusCode: "NMKDTAC01067", sales: 1000000, totalC: 138, skuLines: 2 },</v>
      </c>
    </row>
    <row r="3059" spans="1:19" ht="18.5" x14ac:dyDescent="0.45">
      <c r="A3059" s="24"/>
      <c r="B3059" s="24" t="s">
        <v>123</v>
      </c>
      <c r="C3059" s="24" t="s">
        <v>126</v>
      </c>
      <c r="D3059" s="22" t="s">
        <v>128</v>
      </c>
      <c r="E3059" s="24" t="s">
        <v>90</v>
      </c>
      <c r="F3059" s="22" t="s">
        <v>641</v>
      </c>
      <c r="G3059" s="14" t="s">
        <v>8520</v>
      </c>
      <c r="H3059" s="14">
        <v>2008811.1111111108</v>
      </c>
      <c r="I3059">
        <v>3</v>
      </c>
      <c r="J3059" s="13">
        <f t="shared" si="189"/>
        <v>46167</v>
      </c>
      <c r="K3059" t="str">
        <f t="shared" si="188"/>
        <v>Mon</v>
      </c>
      <c r="L3059" t="str">
        <f t="shared" si="190"/>
        <v>W4</v>
      </c>
      <c r="M3059" t="s">
        <v>10340</v>
      </c>
      <c r="N3059" t="s">
        <v>225</v>
      </c>
      <c r="O3059" t="s">
        <v>5735</v>
      </c>
      <c r="P3059" t="s">
        <v>10373</v>
      </c>
      <c r="Q3059" t="s">
        <v>200</v>
      </c>
      <c r="R3059">
        <v>214</v>
      </c>
      <c r="S3059" s="15" t="str">
        <f t="shared" si="191"/>
        <v>{ month: "May", hq: "1.South", area: "2. North Mekong", kam: "TRƯƠNG HÀO HIỆP", kae: "✔️ KAE Lê Nhựt Trường", route: "F4", week: "W4", day: "Mon", cusCode: "NMKDTAC01067", sales: 2008811.11111111, totalC: 214, skuLines: 3 },</v>
      </c>
    </row>
    <row r="3060" spans="1:19" ht="18.5" x14ac:dyDescent="0.45">
      <c r="A3060" s="24"/>
      <c r="B3060" s="24" t="s">
        <v>123</v>
      </c>
      <c r="C3060" s="24" t="s">
        <v>126</v>
      </c>
      <c r="D3060" s="22" t="s">
        <v>128</v>
      </c>
      <c r="E3060" s="24" t="s">
        <v>90</v>
      </c>
      <c r="F3060" s="22" t="s">
        <v>8836</v>
      </c>
      <c r="G3060" s="14" t="s">
        <v>8520</v>
      </c>
      <c r="H3060" s="14">
        <v>3350477.7777777775</v>
      </c>
      <c r="I3060">
        <v>4</v>
      </c>
      <c r="J3060" s="13">
        <f t="shared" si="189"/>
        <v>46167</v>
      </c>
      <c r="K3060" t="str">
        <f t="shared" si="188"/>
        <v>Mon</v>
      </c>
      <c r="L3060" t="str">
        <f t="shared" si="190"/>
        <v>W4</v>
      </c>
      <c r="M3060" t="s">
        <v>10340</v>
      </c>
      <c r="N3060" t="s">
        <v>225</v>
      </c>
      <c r="O3060" t="s">
        <v>5735</v>
      </c>
      <c r="P3060" t="s">
        <v>10373</v>
      </c>
      <c r="Q3060" t="s">
        <v>200</v>
      </c>
      <c r="R3060">
        <v>214</v>
      </c>
      <c r="S3060" s="15" t="str">
        <f t="shared" si="191"/>
        <v>{ month: "May", hq: "1.South", area: "2. North Mekong", kam: "TRƯƠNG HÀO HIỆP", kae: "✔️ KAE Lê Nhựt Trường", route: "F4", week: "W4", day: "Mon", cusCode: "NMKDTAC01068", sales: 3350477.77777778, totalC: 214, skuLines: 4 },</v>
      </c>
    </row>
    <row r="3061" spans="1:19" ht="18.5" x14ac:dyDescent="0.45">
      <c r="A3061" s="24"/>
      <c r="B3061" s="24" t="s">
        <v>123</v>
      </c>
      <c r="C3061" s="24" t="s">
        <v>126</v>
      </c>
      <c r="D3061" s="22" t="s">
        <v>128</v>
      </c>
      <c r="E3061" s="24" t="s">
        <v>90</v>
      </c>
      <c r="F3061" s="22" t="s">
        <v>642</v>
      </c>
      <c r="G3061" s="14" t="s">
        <v>5739</v>
      </c>
      <c r="H3061" s="14">
        <v>1625000</v>
      </c>
      <c r="I3061">
        <v>1</v>
      </c>
      <c r="J3061" s="13">
        <f t="shared" si="189"/>
        <v>46146</v>
      </c>
      <c r="K3061" t="str">
        <f t="shared" si="188"/>
        <v>Mon</v>
      </c>
      <c r="L3061" t="str">
        <f t="shared" si="190"/>
        <v>W1</v>
      </c>
      <c r="M3061" t="s">
        <v>10340</v>
      </c>
      <c r="N3061" t="s">
        <v>225</v>
      </c>
      <c r="O3061" t="s">
        <v>5735</v>
      </c>
      <c r="P3061" t="s">
        <v>10373</v>
      </c>
      <c r="Q3061" t="s">
        <v>200</v>
      </c>
      <c r="R3061">
        <v>123</v>
      </c>
      <c r="S3061" s="15" t="str">
        <f t="shared" si="191"/>
        <v>{ month: "May", hq: "1.South", area: "2. North Mekong", kam: "TRƯƠNG HÀO HIỆP", kae: "✔️ KAE Lê Nhựt Trường", route: "F4", week: "W1", day: "Mon", cusCode: "NMKDTAC01070", sales: 1625000, totalC: 123, skuLines: 1 },</v>
      </c>
    </row>
    <row r="3062" spans="1:19" ht="18.5" x14ac:dyDescent="0.45">
      <c r="A3062" s="24"/>
      <c r="B3062" s="24" t="s">
        <v>123</v>
      </c>
      <c r="C3062" s="24" t="s">
        <v>126</v>
      </c>
      <c r="D3062" s="22" t="s">
        <v>128</v>
      </c>
      <c r="E3062" s="24" t="s">
        <v>90</v>
      </c>
      <c r="F3062" s="22" t="s">
        <v>642</v>
      </c>
      <c r="G3062" s="14" t="s">
        <v>8520</v>
      </c>
      <c r="H3062" s="14">
        <v>2124083.333333333</v>
      </c>
      <c r="I3062">
        <v>4</v>
      </c>
      <c r="J3062" s="13">
        <f t="shared" si="189"/>
        <v>46167</v>
      </c>
      <c r="K3062" t="str">
        <f t="shared" si="188"/>
        <v>Mon</v>
      </c>
      <c r="L3062" t="str">
        <f t="shared" si="190"/>
        <v>W4</v>
      </c>
      <c r="M3062" t="s">
        <v>10340</v>
      </c>
      <c r="N3062" t="s">
        <v>225</v>
      </c>
      <c r="O3062" t="s">
        <v>5735</v>
      </c>
      <c r="P3062" t="s">
        <v>10373</v>
      </c>
      <c r="Q3062" t="s">
        <v>200</v>
      </c>
      <c r="R3062">
        <v>214</v>
      </c>
      <c r="S3062" s="15" t="str">
        <f t="shared" si="191"/>
        <v>{ month: "May", hq: "1.South", area: "2. North Mekong", kam: "TRƯƠNG HÀO HIỆP", kae: "✔️ KAE Lê Nhựt Trường", route: "F4", week: "W4", day: "Mon", cusCode: "NMKDTAC01070", sales: 2124083.33333333, totalC: 214, skuLines: 4 },</v>
      </c>
    </row>
    <row r="3063" spans="1:19" ht="18.5" x14ac:dyDescent="0.45">
      <c r="A3063" s="24"/>
      <c r="B3063" s="24" t="s">
        <v>123</v>
      </c>
      <c r="C3063" s="24" t="s">
        <v>126</v>
      </c>
      <c r="D3063" s="22" t="s">
        <v>128</v>
      </c>
      <c r="E3063" s="24" t="s">
        <v>90</v>
      </c>
      <c r="F3063" s="22" t="s">
        <v>643</v>
      </c>
      <c r="G3063" s="14" t="s">
        <v>5739</v>
      </c>
      <c r="H3063" s="14">
        <v>1625000</v>
      </c>
      <c r="I3063">
        <v>1</v>
      </c>
      <c r="J3063" s="13">
        <f t="shared" si="189"/>
        <v>46146</v>
      </c>
      <c r="K3063" t="str">
        <f t="shared" si="188"/>
        <v>Mon</v>
      </c>
      <c r="L3063" t="str">
        <f t="shared" si="190"/>
        <v>W1</v>
      </c>
      <c r="M3063" t="s">
        <v>10340</v>
      </c>
      <c r="N3063" t="s">
        <v>225</v>
      </c>
      <c r="O3063" t="s">
        <v>5735</v>
      </c>
      <c r="P3063" t="s">
        <v>10373</v>
      </c>
      <c r="Q3063" t="s">
        <v>200</v>
      </c>
      <c r="R3063">
        <v>123</v>
      </c>
      <c r="S3063" s="15" t="str">
        <f t="shared" si="191"/>
        <v>{ month: "May", hq: "1.South", area: "2. North Mekong", kam: "TRƯƠNG HÀO HIỆP", kae: "✔️ KAE Lê Nhựt Trường", route: "F4", week: "W1", day: "Mon", cusCode: "NMKDTAC01072", sales: 1625000, totalC: 123, skuLines: 1 },</v>
      </c>
    </row>
    <row r="3064" spans="1:19" ht="18.5" x14ac:dyDescent="0.45">
      <c r="A3064" s="24"/>
      <c r="B3064" s="24" t="s">
        <v>123</v>
      </c>
      <c r="C3064" s="24" t="s">
        <v>126</v>
      </c>
      <c r="D3064" s="22" t="s">
        <v>128</v>
      </c>
      <c r="E3064" s="24" t="s">
        <v>90</v>
      </c>
      <c r="F3064" s="22" t="s">
        <v>643</v>
      </c>
      <c r="G3064" s="14" t="s">
        <v>8520</v>
      </c>
      <c r="H3064" s="14">
        <v>3250000</v>
      </c>
      <c r="I3064">
        <v>1</v>
      </c>
      <c r="J3064" s="13">
        <f t="shared" si="189"/>
        <v>46167</v>
      </c>
      <c r="K3064" t="str">
        <f t="shared" si="188"/>
        <v>Mon</v>
      </c>
      <c r="L3064" t="str">
        <f t="shared" si="190"/>
        <v>W4</v>
      </c>
      <c r="M3064" t="s">
        <v>10340</v>
      </c>
      <c r="N3064" t="s">
        <v>225</v>
      </c>
      <c r="O3064" t="s">
        <v>5735</v>
      </c>
      <c r="P3064" t="s">
        <v>10373</v>
      </c>
      <c r="Q3064" t="s">
        <v>200</v>
      </c>
      <c r="R3064">
        <v>214</v>
      </c>
      <c r="S3064" s="15" t="str">
        <f t="shared" si="191"/>
        <v>{ month: "May", hq: "1.South", area: "2. North Mekong", kam: "TRƯƠNG HÀO HIỆP", kae: "✔️ KAE Lê Nhựt Trường", route: "F4", week: "W4", day: "Mon", cusCode: "NMKDTAC01072", sales: 3250000, totalC: 214, skuLines: 1 },</v>
      </c>
    </row>
    <row r="3065" spans="1:19" ht="18.5" x14ac:dyDescent="0.45">
      <c r="A3065" s="24"/>
      <c r="B3065" s="24" t="s">
        <v>123</v>
      </c>
      <c r="C3065" s="24" t="s">
        <v>126</v>
      </c>
      <c r="D3065" s="22" t="s">
        <v>128</v>
      </c>
      <c r="E3065" s="24" t="s">
        <v>90</v>
      </c>
      <c r="F3065" s="22" t="s">
        <v>8837</v>
      </c>
      <c r="G3065" s="14" t="s">
        <v>8520</v>
      </c>
      <c r="H3065" s="14">
        <v>3372144.4444444445</v>
      </c>
      <c r="I3065">
        <v>4</v>
      </c>
      <c r="J3065" s="13">
        <f t="shared" si="189"/>
        <v>46167</v>
      </c>
      <c r="K3065" t="str">
        <f t="shared" si="188"/>
        <v>Mon</v>
      </c>
      <c r="L3065" t="str">
        <f t="shared" si="190"/>
        <v>W4</v>
      </c>
      <c r="M3065" t="s">
        <v>10340</v>
      </c>
      <c r="N3065" t="s">
        <v>225</v>
      </c>
      <c r="O3065" t="s">
        <v>5735</v>
      </c>
      <c r="P3065" t="s">
        <v>10373</v>
      </c>
      <c r="Q3065" t="s">
        <v>200</v>
      </c>
      <c r="R3065">
        <v>214</v>
      </c>
      <c r="S3065" s="15" t="str">
        <f t="shared" si="191"/>
        <v>{ month: "May", hq: "1.South", area: "2. North Mekong", kam: "TRƯƠNG HÀO HIỆP", kae: "✔️ KAE Lê Nhựt Trường", route: "F4", week: "W4", day: "Mon", cusCode: "NMKDTAC01073", sales: 3372144.44444444, totalC: 214, skuLines: 4 },</v>
      </c>
    </row>
    <row r="3066" spans="1:19" ht="18.5" x14ac:dyDescent="0.45">
      <c r="A3066" s="24"/>
      <c r="B3066" s="24" t="s">
        <v>123</v>
      </c>
      <c r="C3066" s="24" t="s">
        <v>126</v>
      </c>
      <c r="D3066" s="22" t="s">
        <v>128</v>
      </c>
      <c r="E3066" s="24" t="s">
        <v>90</v>
      </c>
      <c r="F3066" s="22" t="s">
        <v>6170</v>
      </c>
      <c r="G3066" s="14" t="s">
        <v>5747</v>
      </c>
      <c r="H3066" s="14">
        <v>1300000</v>
      </c>
      <c r="I3066">
        <v>2</v>
      </c>
      <c r="J3066" s="13">
        <f t="shared" si="189"/>
        <v>46160</v>
      </c>
      <c r="K3066" t="str">
        <f t="shared" si="188"/>
        <v>Mon</v>
      </c>
      <c r="L3066" t="str">
        <f t="shared" si="190"/>
        <v>W3</v>
      </c>
      <c r="M3066" t="s">
        <v>10340</v>
      </c>
      <c r="N3066" t="s">
        <v>225</v>
      </c>
      <c r="O3066" t="s">
        <v>5735</v>
      </c>
      <c r="P3066" t="s">
        <v>10373</v>
      </c>
      <c r="Q3066" t="s">
        <v>200</v>
      </c>
      <c r="R3066">
        <v>138</v>
      </c>
      <c r="S3066" s="15" t="str">
        <f t="shared" si="191"/>
        <v>{ month: "May", hq: "1.South", area: "2. North Mekong", kam: "TRƯƠNG HÀO HIỆP", kae: "✔️ KAE Lê Nhựt Trường", route: "F4", week: "W3", day: "Mon", cusCode: "NMKDTAC01074", sales: 1300000, totalC: 138, skuLines: 2 },</v>
      </c>
    </row>
    <row r="3067" spans="1:19" ht="18.5" x14ac:dyDescent="0.45">
      <c r="A3067" s="24"/>
      <c r="B3067" s="24" t="s">
        <v>123</v>
      </c>
      <c r="C3067" s="24" t="s">
        <v>126</v>
      </c>
      <c r="D3067" s="22" t="s">
        <v>128</v>
      </c>
      <c r="E3067" s="24" t="s">
        <v>90</v>
      </c>
      <c r="F3067" s="22" t="s">
        <v>6170</v>
      </c>
      <c r="G3067" s="14" t="s">
        <v>8520</v>
      </c>
      <c r="H3067" s="14">
        <v>276666.66666666663</v>
      </c>
      <c r="I3067">
        <v>2</v>
      </c>
      <c r="J3067" s="13">
        <f t="shared" si="189"/>
        <v>46167</v>
      </c>
      <c r="K3067" t="str">
        <f t="shared" si="188"/>
        <v>Mon</v>
      </c>
      <c r="L3067" t="str">
        <f t="shared" si="190"/>
        <v>W4</v>
      </c>
      <c r="M3067" t="s">
        <v>10340</v>
      </c>
      <c r="N3067" t="s">
        <v>225</v>
      </c>
      <c r="O3067" t="s">
        <v>5735</v>
      </c>
      <c r="P3067" t="s">
        <v>10373</v>
      </c>
      <c r="Q3067" t="s">
        <v>200</v>
      </c>
      <c r="R3067">
        <v>214</v>
      </c>
      <c r="S3067" s="15" t="str">
        <f t="shared" si="191"/>
        <v>{ month: "May", hq: "1.South", area: "2. North Mekong", kam: "TRƯƠNG HÀO HIỆP", kae: "✔️ KAE Lê Nhựt Trường", route: "F4", week: "W4", day: "Mon", cusCode: "NMKDTAC01074", sales: 276666.666666667, totalC: 214, skuLines: 2 },</v>
      </c>
    </row>
    <row r="3068" spans="1:19" ht="18.5" x14ac:dyDescent="0.45">
      <c r="A3068" s="24"/>
      <c r="B3068" s="24" t="s">
        <v>123</v>
      </c>
      <c r="C3068" s="24" t="s">
        <v>126</v>
      </c>
      <c r="D3068" s="22" t="s">
        <v>128</v>
      </c>
      <c r="E3068" s="24" t="s">
        <v>90</v>
      </c>
      <c r="F3068" s="22" t="s">
        <v>8838</v>
      </c>
      <c r="G3068" s="14" t="s">
        <v>8520</v>
      </c>
      <c r="H3068" s="14">
        <v>3372144.4444444445</v>
      </c>
      <c r="I3068">
        <v>3</v>
      </c>
      <c r="J3068" s="13">
        <f t="shared" si="189"/>
        <v>46167</v>
      </c>
      <c r="K3068" t="str">
        <f t="shared" si="188"/>
        <v>Mon</v>
      </c>
      <c r="L3068" t="str">
        <f t="shared" si="190"/>
        <v>W4</v>
      </c>
      <c r="M3068" t="s">
        <v>10340</v>
      </c>
      <c r="N3068" t="s">
        <v>225</v>
      </c>
      <c r="O3068" t="s">
        <v>5735</v>
      </c>
      <c r="P3068" t="s">
        <v>10373</v>
      </c>
      <c r="Q3068" t="s">
        <v>200</v>
      </c>
      <c r="R3068">
        <v>214</v>
      </c>
      <c r="S3068" s="15" t="str">
        <f t="shared" si="191"/>
        <v>{ month: "May", hq: "1.South", area: "2. North Mekong", kam: "TRƯƠNG HÀO HIỆP", kae: "✔️ KAE Lê Nhựt Trường", route: "F4", week: "W4", day: "Mon", cusCode: "NMKDTAC01076", sales: 3372144.44444444, totalC: 214, skuLines: 3 },</v>
      </c>
    </row>
    <row r="3069" spans="1:19" ht="18.5" x14ac:dyDescent="0.45">
      <c r="A3069" s="24"/>
      <c r="B3069" s="24" t="s">
        <v>123</v>
      </c>
      <c r="C3069" s="24" t="s">
        <v>126</v>
      </c>
      <c r="D3069" s="22" t="s">
        <v>128</v>
      </c>
      <c r="E3069" s="24" t="s">
        <v>90</v>
      </c>
      <c r="F3069" s="22" t="s">
        <v>6171</v>
      </c>
      <c r="G3069" s="14" t="s">
        <v>5747</v>
      </c>
      <c r="H3069" s="14">
        <v>495999.99999999994</v>
      </c>
      <c r="I3069">
        <v>3</v>
      </c>
      <c r="J3069" s="13">
        <f t="shared" si="189"/>
        <v>46160</v>
      </c>
      <c r="K3069" t="str">
        <f t="shared" si="188"/>
        <v>Mon</v>
      </c>
      <c r="L3069" t="str">
        <f t="shared" si="190"/>
        <v>W3</v>
      </c>
      <c r="M3069" t="s">
        <v>10340</v>
      </c>
      <c r="N3069" t="s">
        <v>225</v>
      </c>
      <c r="O3069" t="s">
        <v>5735</v>
      </c>
      <c r="P3069" t="s">
        <v>10373</v>
      </c>
      <c r="Q3069" t="s">
        <v>200</v>
      </c>
      <c r="R3069">
        <v>138</v>
      </c>
      <c r="S3069" s="15" t="str">
        <f t="shared" si="191"/>
        <v>{ month: "May", hq: "1.South", area: "2. North Mekong", kam: "TRƯƠNG HÀO HIỆP", kae: "✔️ KAE Lê Nhựt Trường", route: "F4", week: "W3", day: "Mon", cusCode: "NMKDTAC01077", sales: 496000, totalC: 138, skuLines: 3 },</v>
      </c>
    </row>
    <row r="3070" spans="1:19" ht="18.5" x14ac:dyDescent="0.45">
      <c r="A3070" s="24"/>
      <c r="B3070" s="24" t="s">
        <v>123</v>
      </c>
      <c r="C3070" s="24" t="s">
        <v>126</v>
      </c>
      <c r="D3070" s="22" t="s">
        <v>128</v>
      </c>
      <c r="E3070" s="24" t="s">
        <v>90</v>
      </c>
      <c r="F3070" s="22" t="s">
        <v>8839</v>
      </c>
      <c r="G3070" s="14" t="s">
        <v>8520</v>
      </c>
      <c r="H3070" s="14">
        <v>3574999.9999999995</v>
      </c>
      <c r="I3070">
        <v>1</v>
      </c>
      <c r="J3070" s="13">
        <f t="shared" si="189"/>
        <v>46167</v>
      </c>
      <c r="K3070" t="str">
        <f t="shared" si="188"/>
        <v>Mon</v>
      </c>
      <c r="L3070" t="str">
        <f t="shared" si="190"/>
        <v>W4</v>
      </c>
      <c r="M3070" t="s">
        <v>10340</v>
      </c>
      <c r="N3070" t="s">
        <v>225</v>
      </c>
      <c r="O3070" t="s">
        <v>5735</v>
      </c>
      <c r="P3070" t="s">
        <v>10373</v>
      </c>
      <c r="Q3070" t="s">
        <v>200</v>
      </c>
      <c r="R3070">
        <v>214</v>
      </c>
      <c r="S3070" s="15" t="str">
        <f t="shared" si="191"/>
        <v>{ month: "May", hq: "1.South", area: "2. North Mekong", kam: "TRƯƠNG HÀO HIỆP", kae: "✔️ KAE Lê Nhựt Trường", route: "F4", week: "W4", day: "Mon", cusCode: "NMKDTAC01080", sales: 3575000, totalC: 214, skuLines: 1 },</v>
      </c>
    </row>
    <row r="3071" spans="1:19" ht="18.5" x14ac:dyDescent="0.45">
      <c r="A3071" s="24"/>
      <c r="B3071" s="24" t="s">
        <v>123</v>
      </c>
      <c r="C3071" s="24" t="s">
        <v>126</v>
      </c>
      <c r="D3071" s="22" t="s">
        <v>128</v>
      </c>
      <c r="E3071" s="24" t="s">
        <v>90</v>
      </c>
      <c r="F3071" s="22" t="s">
        <v>644</v>
      </c>
      <c r="G3071" s="14" t="s">
        <v>5739</v>
      </c>
      <c r="H3071" s="14">
        <v>552802.77777777775</v>
      </c>
      <c r="I3071">
        <v>1</v>
      </c>
      <c r="J3071" s="13">
        <f t="shared" si="189"/>
        <v>46146</v>
      </c>
      <c r="K3071" t="str">
        <f t="shared" si="188"/>
        <v>Mon</v>
      </c>
      <c r="L3071" t="str">
        <f t="shared" si="190"/>
        <v>W1</v>
      </c>
      <c r="M3071" t="s">
        <v>10340</v>
      </c>
      <c r="N3071" t="s">
        <v>225</v>
      </c>
      <c r="O3071" t="s">
        <v>5735</v>
      </c>
      <c r="P3071" t="s">
        <v>10373</v>
      </c>
      <c r="Q3071" t="s">
        <v>200</v>
      </c>
      <c r="R3071">
        <v>123</v>
      </c>
      <c r="S3071" s="15" t="str">
        <f t="shared" si="191"/>
        <v>{ month: "May", hq: "1.South", area: "2. North Mekong", kam: "TRƯƠNG HÀO HIỆP", kae: "✔️ KAE Lê Nhựt Trường", route: "F4", week: "W1", day: "Mon", cusCode: "NMKDTAC01081", sales: 552802.777777778, totalC: 123, skuLines: 1 },</v>
      </c>
    </row>
    <row r="3072" spans="1:19" ht="18.5" x14ac:dyDescent="0.45">
      <c r="A3072" s="24"/>
      <c r="B3072" s="24" t="s">
        <v>123</v>
      </c>
      <c r="C3072" s="24" t="s">
        <v>126</v>
      </c>
      <c r="D3072" s="22" t="s">
        <v>128</v>
      </c>
      <c r="E3072" s="24" t="s">
        <v>90</v>
      </c>
      <c r="F3072" s="22" t="s">
        <v>644</v>
      </c>
      <c r="G3072" s="14" t="s">
        <v>1937</v>
      </c>
      <c r="H3072" s="14">
        <v>4610000</v>
      </c>
      <c r="I3072">
        <v>3</v>
      </c>
      <c r="J3072" s="13">
        <f t="shared" si="189"/>
        <v>46153</v>
      </c>
      <c r="K3072" t="str">
        <f t="shared" si="188"/>
        <v>Mon</v>
      </c>
      <c r="L3072" t="str">
        <f t="shared" si="190"/>
        <v>W2</v>
      </c>
      <c r="M3072" t="s">
        <v>10340</v>
      </c>
      <c r="N3072" t="s">
        <v>225</v>
      </c>
      <c r="O3072" t="s">
        <v>5735</v>
      </c>
      <c r="P3072" t="s">
        <v>10373</v>
      </c>
      <c r="Q3072" t="s">
        <v>200</v>
      </c>
      <c r="R3072">
        <v>138</v>
      </c>
      <c r="S3072" s="15" t="str">
        <f t="shared" si="191"/>
        <v>{ month: "May", hq: "1.South", area: "2. North Mekong", kam: "TRƯƠNG HÀO HIỆP", kae: "✔️ KAE Lê Nhựt Trường", route: "F4", week: "W2", day: "Mon", cusCode: "NMKDTAC01081", sales: 4610000, totalC: 138, skuLines: 3 },</v>
      </c>
    </row>
    <row r="3073" spans="1:19" ht="18.5" x14ac:dyDescent="0.45">
      <c r="A3073" s="24"/>
      <c r="B3073" s="24" t="s">
        <v>123</v>
      </c>
      <c r="C3073" s="24" t="s">
        <v>126</v>
      </c>
      <c r="D3073" s="22" t="s">
        <v>128</v>
      </c>
      <c r="E3073" s="24" t="s">
        <v>90</v>
      </c>
      <c r="F3073" s="22" t="s">
        <v>644</v>
      </c>
      <c r="G3073" s="14" t="s">
        <v>8520</v>
      </c>
      <c r="H3073" s="14">
        <v>3308811.111111111</v>
      </c>
      <c r="I3073">
        <v>3</v>
      </c>
      <c r="J3073" s="13">
        <f t="shared" si="189"/>
        <v>46167</v>
      </c>
      <c r="K3073" t="str">
        <f t="shared" si="188"/>
        <v>Mon</v>
      </c>
      <c r="L3073" t="str">
        <f t="shared" si="190"/>
        <v>W4</v>
      </c>
      <c r="M3073" t="s">
        <v>10340</v>
      </c>
      <c r="N3073" t="s">
        <v>225</v>
      </c>
      <c r="O3073" t="s">
        <v>5735</v>
      </c>
      <c r="P3073" t="s">
        <v>10373</v>
      </c>
      <c r="Q3073" t="s">
        <v>200</v>
      </c>
      <c r="R3073">
        <v>214</v>
      </c>
      <c r="S3073" s="15" t="str">
        <f t="shared" si="191"/>
        <v>{ month: "May", hq: "1.South", area: "2. North Mekong", kam: "TRƯƠNG HÀO HIỆP", kae: "✔️ KAE Lê Nhựt Trường", route: "F4", week: "W4", day: "Mon", cusCode: "NMKDTAC01081", sales: 3308811.11111111, totalC: 214, skuLines: 3 },</v>
      </c>
    </row>
    <row r="3074" spans="1:19" ht="18.5" x14ac:dyDescent="0.45">
      <c r="A3074" s="24"/>
      <c r="B3074" s="24" t="s">
        <v>123</v>
      </c>
      <c r="C3074" s="24" t="s">
        <v>126</v>
      </c>
      <c r="D3074" s="22" t="s">
        <v>128</v>
      </c>
      <c r="E3074" s="24" t="s">
        <v>90</v>
      </c>
      <c r="F3074" s="22" t="s">
        <v>645</v>
      </c>
      <c r="G3074" s="14" t="s">
        <v>5739</v>
      </c>
      <c r="H3074" s="14">
        <v>1625000</v>
      </c>
      <c r="I3074">
        <v>1</v>
      </c>
      <c r="J3074" s="13">
        <f t="shared" si="189"/>
        <v>46146</v>
      </c>
      <c r="K3074" t="str">
        <f t="shared" si="188"/>
        <v>Mon</v>
      </c>
      <c r="L3074" t="str">
        <f t="shared" si="190"/>
        <v>W1</v>
      </c>
      <c r="M3074" t="s">
        <v>10340</v>
      </c>
      <c r="N3074" t="s">
        <v>225</v>
      </c>
      <c r="O3074" t="s">
        <v>5735</v>
      </c>
      <c r="P3074" t="s">
        <v>10373</v>
      </c>
      <c r="Q3074" t="s">
        <v>200</v>
      </c>
      <c r="R3074">
        <v>123</v>
      </c>
      <c r="S3074" s="15" t="str">
        <f t="shared" si="191"/>
        <v>{ month: "May", hq: "1.South", area: "2. North Mekong", kam: "TRƯƠNG HÀO HIỆP", kae: "✔️ KAE Lê Nhựt Trường", route: "F4", week: "W1", day: "Mon", cusCode: "NMKDTAC01082", sales: 1625000, totalC: 123, skuLines: 1 },</v>
      </c>
    </row>
    <row r="3075" spans="1:19" ht="18.5" x14ac:dyDescent="0.45">
      <c r="A3075" s="24"/>
      <c r="B3075" s="24" t="s">
        <v>123</v>
      </c>
      <c r="C3075" s="24" t="s">
        <v>126</v>
      </c>
      <c r="D3075" s="22" t="s">
        <v>128</v>
      </c>
      <c r="E3075" s="24" t="s">
        <v>90</v>
      </c>
      <c r="F3075" s="22" t="s">
        <v>645</v>
      </c>
      <c r="G3075" s="14" t="s">
        <v>8520</v>
      </c>
      <c r="H3075" s="14">
        <v>3458811.111111111</v>
      </c>
      <c r="I3075">
        <v>4</v>
      </c>
      <c r="J3075" s="13">
        <f t="shared" si="189"/>
        <v>46167</v>
      </c>
      <c r="K3075" t="str">
        <f t="shared" ref="K3075:K3138" si="192">TRIM(LEFT(TEXT(J3075,"dddd"),3))</f>
        <v>Mon</v>
      </c>
      <c r="L3075" t="str">
        <f t="shared" si="190"/>
        <v>W4</v>
      </c>
      <c r="M3075" t="s">
        <v>10340</v>
      </c>
      <c r="N3075" t="s">
        <v>225</v>
      </c>
      <c r="O3075" t="s">
        <v>5735</v>
      </c>
      <c r="P3075" t="s">
        <v>10373</v>
      </c>
      <c r="Q3075" t="s">
        <v>200</v>
      </c>
      <c r="R3075">
        <v>214</v>
      </c>
      <c r="S3075" s="15" t="str">
        <f t="shared" si="191"/>
        <v>{ month: "May", hq: "1.South", area: "2. North Mekong", kam: "TRƯƠNG HÀO HIỆP", kae: "✔️ KAE Lê Nhựt Trường", route: "F4", week: "W4", day: "Mon", cusCode: "NMKDTAC01082", sales: 3458811.11111111, totalC: 214, skuLines: 4 },</v>
      </c>
    </row>
    <row r="3076" spans="1:19" ht="18.5" x14ac:dyDescent="0.45">
      <c r="A3076" s="24"/>
      <c r="B3076" s="24" t="s">
        <v>123</v>
      </c>
      <c r="C3076" s="24" t="s">
        <v>126</v>
      </c>
      <c r="D3076" s="22" t="s">
        <v>128</v>
      </c>
      <c r="E3076" s="24" t="s">
        <v>90</v>
      </c>
      <c r="F3076" s="22" t="s">
        <v>8840</v>
      </c>
      <c r="G3076" s="14" t="s">
        <v>8520</v>
      </c>
      <c r="H3076" s="14">
        <v>3250000</v>
      </c>
      <c r="I3076">
        <v>1</v>
      </c>
      <c r="J3076" s="13">
        <f t="shared" ref="J3076:J3139" si="193">DATE(RIGHT(G3076,4), MID(G3076,4,2), LEFT(G3076,2))</f>
        <v>46167</v>
      </c>
      <c r="K3076" t="str">
        <f t="shared" si="192"/>
        <v>Mon</v>
      </c>
      <c r="L3076" t="str">
        <f t="shared" ref="L3076:L3139" si="194">"W"&amp;INT((LEFT(G3076,2)-4)/7)+1</f>
        <v>W4</v>
      </c>
      <c r="M3076" t="s">
        <v>10340</v>
      </c>
      <c r="N3076" t="s">
        <v>225</v>
      </c>
      <c r="O3076" t="s">
        <v>5735</v>
      </c>
      <c r="P3076" t="s">
        <v>10373</v>
      </c>
      <c r="Q3076" t="s">
        <v>200</v>
      </c>
      <c r="R3076">
        <v>214</v>
      </c>
      <c r="S3076" s="15" t="str">
        <f t="shared" ref="S3076:S3139" si="195">"{ month: """ &amp; M3076 &amp; """, hq: """ &amp; B3076 &amp; """, area: """ &amp; C3076 &amp; """, kam: """ &amp; N3076 &amp; """, kae: """ &amp; P3076 &amp; """, route: """ &amp; Q3076 &amp; """, week: """ &amp; L3076 &amp; """, day: """ &amp; K3076 &amp; """, cusCode: """ &amp; F3076 &amp; """, sales: " &amp; H3076 &amp; ", totalC: " &amp; R3076 &amp; ", skuLines: " &amp; I3076 &amp; " },"</f>
        <v>{ month: "May", hq: "1.South", area: "2. North Mekong", kam: "TRƯƠNG HÀO HIỆP", kae: "✔️ KAE Lê Nhựt Trường", route: "F4", week: "W4", day: "Mon", cusCode: "NMKDTAC01083", sales: 3250000, totalC: 214, skuLines: 1 },</v>
      </c>
    </row>
    <row r="3077" spans="1:19" ht="18.5" x14ac:dyDescent="0.45">
      <c r="A3077" s="24"/>
      <c r="B3077" s="24" t="s">
        <v>123</v>
      </c>
      <c r="C3077" s="24" t="s">
        <v>126</v>
      </c>
      <c r="D3077" s="22" t="s">
        <v>128</v>
      </c>
      <c r="E3077" s="24" t="s">
        <v>90</v>
      </c>
      <c r="F3077" s="22" t="s">
        <v>646</v>
      </c>
      <c r="G3077" s="14" t="s">
        <v>5740</v>
      </c>
      <c r="H3077" s="14">
        <v>503000</v>
      </c>
      <c r="I3077">
        <v>2</v>
      </c>
      <c r="J3077" s="13">
        <f t="shared" si="193"/>
        <v>46147</v>
      </c>
      <c r="K3077" t="str">
        <f t="shared" si="192"/>
        <v>Tue</v>
      </c>
      <c r="L3077" t="str">
        <f t="shared" si="194"/>
        <v>W1</v>
      </c>
      <c r="M3077" t="s">
        <v>10340</v>
      </c>
      <c r="N3077" t="s">
        <v>225</v>
      </c>
      <c r="O3077" t="s">
        <v>5735</v>
      </c>
      <c r="P3077" t="s">
        <v>10373</v>
      </c>
      <c r="Q3077" t="s">
        <v>200</v>
      </c>
      <c r="R3077">
        <v>123</v>
      </c>
      <c r="S3077" s="15" t="str">
        <f t="shared" si="195"/>
        <v>{ month: "May", hq: "1.South", area: "2. North Mekong", kam: "TRƯƠNG HÀO HIỆP", kae: "✔️ KAE Lê Nhựt Trường", route: "F4", week: "W1", day: "Tue", cusCode: "NMKDTAC05042027", sales: 503000, totalC: 123, skuLines: 2 },</v>
      </c>
    </row>
    <row r="3078" spans="1:19" ht="18.5" x14ac:dyDescent="0.45">
      <c r="A3078" s="24"/>
      <c r="B3078" s="24" t="s">
        <v>123</v>
      </c>
      <c r="C3078" s="24" t="s">
        <v>126</v>
      </c>
      <c r="D3078" s="22" t="s">
        <v>128</v>
      </c>
      <c r="E3078" s="24" t="s">
        <v>90</v>
      </c>
      <c r="F3078" s="22" t="s">
        <v>647</v>
      </c>
      <c r="G3078" s="14" t="s">
        <v>5740</v>
      </c>
      <c r="H3078" s="14">
        <v>1360000</v>
      </c>
      <c r="I3078">
        <v>1</v>
      </c>
      <c r="J3078" s="13">
        <f t="shared" si="193"/>
        <v>46147</v>
      </c>
      <c r="K3078" t="str">
        <f t="shared" si="192"/>
        <v>Tue</v>
      </c>
      <c r="L3078" t="str">
        <f t="shared" si="194"/>
        <v>W1</v>
      </c>
      <c r="M3078" t="s">
        <v>10340</v>
      </c>
      <c r="N3078" t="s">
        <v>225</v>
      </c>
      <c r="O3078" t="s">
        <v>5735</v>
      </c>
      <c r="P3078" t="s">
        <v>10373</v>
      </c>
      <c r="Q3078" t="s">
        <v>200</v>
      </c>
      <c r="R3078">
        <v>123</v>
      </c>
      <c r="S3078" s="15" t="str">
        <f t="shared" si="195"/>
        <v>{ month: "May", hq: "1.South", area: "2. North Mekong", kam: "TRƯƠNG HÀO HIỆP", kae: "✔️ KAE Lê Nhựt Trường", route: "F4", week: "W1", day: "Tue", cusCode: "NMKDTAC05042030", sales: 1360000, totalC: 123, skuLines: 1 },</v>
      </c>
    </row>
    <row r="3079" spans="1:19" ht="18.5" x14ac:dyDescent="0.45">
      <c r="A3079" s="24"/>
      <c r="B3079" s="24" t="s">
        <v>123</v>
      </c>
      <c r="C3079" s="24" t="s">
        <v>126</v>
      </c>
      <c r="D3079" s="22" t="s">
        <v>128</v>
      </c>
      <c r="E3079" s="24" t="s">
        <v>90</v>
      </c>
      <c r="F3079" s="22" t="s">
        <v>648</v>
      </c>
      <c r="G3079" s="14" t="s">
        <v>5740</v>
      </c>
      <c r="H3079" s="14">
        <v>408000</v>
      </c>
      <c r="I3079">
        <v>1</v>
      </c>
      <c r="J3079" s="13">
        <f t="shared" si="193"/>
        <v>46147</v>
      </c>
      <c r="K3079" t="str">
        <f t="shared" si="192"/>
        <v>Tue</v>
      </c>
      <c r="L3079" t="str">
        <f t="shared" si="194"/>
        <v>W1</v>
      </c>
      <c r="M3079" t="s">
        <v>10340</v>
      </c>
      <c r="N3079" t="s">
        <v>225</v>
      </c>
      <c r="O3079" t="s">
        <v>5735</v>
      </c>
      <c r="P3079" t="s">
        <v>10373</v>
      </c>
      <c r="Q3079" t="s">
        <v>200</v>
      </c>
      <c r="R3079">
        <v>123</v>
      </c>
      <c r="S3079" s="15" t="str">
        <f t="shared" si="195"/>
        <v>{ month: "May", hq: "1.South", area: "2. North Mekong", kam: "TRƯƠNG HÀO HIỆP", kae: "✔️ KAE Lê Nhựt Trường", route: "F4", week: "W1", day: "Tue", cusCode: "NMKDTAC05042032", sales: 408000, totalC: 123, skuLines: 1 },</v>
      </c>
    </row>
    <row r="3080" spans="1:19" ht="18.5" x14ac:dyDescent="0.45">
      <c r="A3080" s="24"/>
      <c r="B3080" s="24" t="s">
        <v>123</v>
      </c>
      <c r="C3080" s="24" t="s">
        <v>126</v>
      </c>
      <c r="D3080" s="22" t="s">
        <v>128</v>
      </c>
      <c r="E3080" s="24" t="s">
        <v>90</v>
      </c>
      <c r="F3080" s="22" t="s">
        <v>649</v>
      </c>
      <c r="G3080" s="14" t="s">
        <v>5740</v>
      </c>
      <c r="H3080" s="14">
        <v>408000</v>
      </c>
      <c r="I3080">
        <v>1</v>
      </c>
      <c r="J3080" s="13">
        <f t="shared" si="193"/>
        <v>46147</v>
      </c>
      <c r="K3080" t="str">
        <f t="shared" si="192"/>
        <v>Tue</v>
      </c>
      <c r="L3080" t="str">
        <f t="shared" si="194"/>
        <v>W1</v>
      </c>
      <c r="M3080" t="s">
        <v>10340</v>
      </c>
      <c r="N3080" t="s">
        <v>225</v>
      </c>
      <c r="O3080" t="s">
        <v>5735</v>
      </c>
      <c r="P3080" t="s">
        <v>10373</v>
      </c>
      <c r="Q3080" t="s">
        <v>200</v>
      </c>
      <c r="R3080">
        <v>123</v>
      </c>
      <c r="S3080" s="15" t="str">
        <f t="shared" si="195"/>
        <v>{ month: "May", hq: "1.South", area: "2. North Mekong", kam: "TRƯƠNG HÀO HIỆP", kae: "✔️ KAE Lê Nhựt Trường", route: "F4", week: "W1", day: "Tue", cusCode: "NMKDTAC05042033", sales: 408000, totalC: 123, skuLines: 1 },</v>
      </c>
    </row>
    <row r="3081" spans="1:19" ht="18.5" x14ac:dyDescent="0.45">
      <c r="A3081" s="24"/>
      <c r="B3081" s="24" t="s">
        <v>123</v>
      </c>
      <c r="C3081" s="24" t="s">
        <v>126</v>
      </c>
      <c r="D3081" s="22" t="s">
        <v>128</v>
      </c>
      <c r="E3081" s="24" t="s">
        <v>90</v>
      </c>
      <c r="F3081" s="22" t="s">
        <v>650</v>
      </c>
      <c r="G3081" s="14" t="s">
        <v>5740</v>
      </c>
      <c r="H3081" s="14">
        <v>211050</v>
      </c>
      <c r="I3081">
        <v>5</v>
      </c>
      <c r="J3081" s="13">
        <f t="shared" si="193"/>
        <v>46147</v>
      </c>
      <c r="K3081" t="str">
        <f t="shared" si="192"/>
        <v>Tue</v>
      </c>
      <c r="L3081" t="str">
        <f t="shared" si="194"/>
        <v>W1</v>
      </c>
      <c r="M3081" t="s">
        <v>10340</v>
      </c>
      <c r="N3081" t="s">
        <v>225</v>
      </c>
      <c r="O3081" t="s">
        <v>5735</v>
      </c>
      <c r="P3081" t="s">
        <v>10373</v>
      </c>
      <c r="Q3081" t="s">
        <v>200</v>
      </c>
      <c r="R3081">
        <v>123</v>
      </c>
      <c r="S3081" s="15" t="str">
        <f t="shared" si="195"/>
        <v>{ month: "May", hq: "1.South", area: "2. North Mekong", kam: "TRƯƠNG HÀO HIỆP", kae: "✔️ KAE Lê Nhựt Trường", route: "F4", week: "W1", day: "Tue", cusCode: "NMKDTAC05042034", sales: 211050, totalC: 123, skuLines: 5 },</v>
      </c>
    </row>
    <row r="3082" spans="1:19" ht="18.5" x14ac:dyDescent="0.45">
      <c r="A3082" s="24"/>
      <c r="B3082" s="24" t="s">
        <v>123</v>
      </c>
      <c r="C3082" s="24" t="s">
        <v>126</v>
      </c>
      <c r="D3082" s="22" t="s">
        <v>128</v>
      </c>
      <c r="E3082" s="24" t="s">
        <v>90</v>
      </c>
      <c r="F3082" s="22" t="s">
        <v>651</v>
      </c>
      <c r="G3082" s="14" t="s">
        <v>5740</v>
      </c>
      <c r="H3082" s="14">
        <v>1360000</v>
      </c>
      <c r="I3082">
        <v>1</v>
      </c>
      <c r="J3082" s="13">
        <f t="shared" si="193"/>
        <v>46147</v>
      </c>
      <c r="K3082" t="str">
        <f t="shared" si="192"/>
        <v>Tue</v>
      </c>
      <c r="L3082" t="str">
        <f t="shared" si="194"/>
        <v>W1</v>
      </c>
      <c r="M3082" t="s">
        <v>10340</v>
      </c>
      <c r="N3082" t="s">
        <v>225</v>
      </c>
      <c r="O3082" t="s">
        <v>5735</v>
      </c>
      <c r="P3082" t="s">
        <v>10373</v>
      </c>
      <c r="Q3082" t="s">
        <v>200</v>
      </c>
      <c r="R3082">
        <v>123</v>
      </c>
      <c r="S3082" s="15" t="str">
        <f t="shared" si="195"/>
        <v>{ month: "May", hq: "1.South", area: "2. North Mekong", kam: "TRƯƠNG HÀO HIỆP", kae: "✔️ KAE Lê Nhựt Trường", route: "F4", week: "W1", day: "Tue", cusCode: "NMKDTAC05042051", sales: 1360000, totalC: 123, skuLines: 1 },</v>
      </c>
    </row>
    <row r="3083" spans="1:19" ht="18.5" x14ac:dyDescent="0.45">
      <c r="A3083" s="24"/>
      <c r="B3083" s="24" t="s">
        <v>123</v>
      </c>
      <c r="C3083" s="24" t="s">
        <v>126</v>
      </c>
      <c r="D3083" s="22" t="s">
        <v>128</v>
      </c>
      <c r="E3083" s="24" t="s">
        <v>90</v>
      </c>
      <c r="F3083" s="22" t="s">
        <v>652</v>
      </c>
      <c r="G3083" s="14" t="s">
        <v>5740</v>
      </c>
      <c r="H3083" s="14">
        <v>503000</v>
      </c>
      <c r="I3083">
        <v>2</v>
      </c>
      <c r="J3083" s="13">
        <f t="shared" si="193"/>
        <v>46147</v>
      </c>
      <c r="K3083" t="str">
        <f t="shared" si="192"/>
        <v>Tue</v>
      </c>
      <c r="L3083" t="str">
        <f t="shared" si="194"/>
        <v>W1</v>
      </c>
      <c r="M3083" t="s">
        <v>10340</v>
      </c>
      <c r="N3083" t="s">
        <v>225</v>
      </c>
      <c r="O3083" t="s">
        <v>5735</v>
      </c>
      <c r="P3083" t="s">
        <v>10373</v>
      </c>
      <c r="Q3083" t="s">
        <v>200</v>
      </c>
      <c r="R3083">
        <v>123</v>
      </c>
      <c r="S3083" s="15" t="str">
        <f t="shared" si="195"/>
        <v>{ month: "May", hq: "1.South", area: "2. North Mekong", kam: "TRƯƠNG HÀO HIỆP", kae: "✔️ KAE Lê Nhựt Trường", route: "F4", week: "W1", day: "Tue", cusCode: "NMKDTAC05042052", sales: 503000, totalC: 123, skuLines: 2 },</v>
      </c>
    </row>
    <row r="3084" spans="1:19" ht="18.5" x14ac:dyDescent="0.45">
      <c r="A3084" s="24"/>
      <c r="B3084" s="24" t="s">
        <v>123</v>
      </c>
      <c r="C3084" s="24" t="s">
        <v>126</v>
      </c>
      <c r="D3084" s="22" t="s">
        <v>128</v>
      </c>
      <c r="E3084" s="24" t="s">
        <v>90</v>
      </c>
      <c r="F3084" s="22" t="s">
        <v>653</v>
      </c>
      <c r="G3084" s="14" t="s">
        <v>5740</v>
      </c>
      <c r="H3084" s="14">
        <v>656000</v>
      </c>
      <c r="I3084">
        <v>2</v>
      </c>
      <c r="J3084" s="13">
        <f t="shared" si="193"/>
        <v>46147</v>
      </c>
      <c r="K3084" t="str">
        <f t="shared" si="192"/>
        <v>Tue</v>
      </c>
      <c r="L3084" t="str">
        <f t="shared" si="194"/>
        <v>W1</v>
      </c>
      <c r="M3084" t="s">
        <v>10340</v>
      </c>
      <c r="N3084" t="s">
        <v>225</v>
      </c>
      <c r="O3084" t="s">
        <v>5735</v>
      </c>
      <c r="P3084" t="s">
        <v>10373</v>
      </c>
      <c r="Q3084" t="s">
        <v>200</v>
      </c>
      <c r="R3084">
        <v>123</v>
      </c>
      <c r="S3084" s="15" t="str">
        <f t="shared" si="195"/>
        <v>{ month: "May", hq: "1.South", area: "2. North Mekong", kam: "TRƯƠNG HÀO HIỆP", kae: "✔️ KAE Lê Nhựt Trường", route: "F4", week: "W1", day: "Tue", cusCode: "NMKDTAC05042068", sales: 656000, totalC: 123, skuLines: 2 },</v>
      </c>
    </row>
    <row r="3085" spans="1:19" ht="18.5" x14ac:dyDescent="0.45">
      <c r="A3085" s="24"/>
      <c r="B3085" s="24" t="s">
        <v>123</v>
      </c>
      <c r="C3085" s="24" t="s">
        <v>126</v>
      </c>
      <c r="D3085" s="22" t="s">
        <v>128</v>
      </c>
      <c r="E3085" s="24" t="s">
        <v>90</v>
      </c>
      <c r="F3085" s="22" t="s">
        <v>8841</v>
      </c>
      <c r="G3085" s="14" t="s">
        <v>8522</v>
      </c>
      <c r="H3085" s="14">
        <v>3806642.5925925928</v>
      </c>
      <c r="I3085">
        <v>4</v>
      </c>
      <c r="J3085" s="13">
        <f t="shared" si="193"/>
        <v>46169</v>
      </c>
      <c r="K3085" t="str">
        <f t="shared" si="192"/>
        <v>Wed</v>
      </c>
      <c r="L3085" t="str">
        <f t="shared" si="194"/>
        <v>W4</v>
      </c>
      <c r="M3085" t="s">
        <v>10340</v>
      </c>
      <c r="N3085" t="s">
        <v>225</v>
      </c>
      <c r="O3085" t="s">
        <v>5735</v>
      </c>
      <c r="P3085" t="s">
        <v>10373</v>
      </c>
      <c r="Q3085" t="s">
        <v>200</v>
      </c>
      <c r="R3085">
        <v>214</v>
      </c>
      <c r="S3085" s="15" t="str">
        <f t="shared" si="195"/>
        <v>{ month: "May", hq: "1.South", area: "2. North Mekong", kam: "TRƯƠNG HÀO HIỆP", kae: "✔️ KAE Lê Nhựt Trường", route: "F4", week: "W4", day: "Wed", cusCode: "NMKDTAC29042026", sales: 3806642.59259259, totalC: 214, skuLines: 4 },</v>
      </c>
    </row>
    <row r="3086" spans="1:19" ht="18.5" x14ac:dyDescent="0.45">
      <c r="A3086" s="24"/>
      <c r="B3086" s="24" t="s">
        <v>123</v>
      </c>
      <c r="C3086" s="24" t="s">
        <v>126</v>
      </c>
      <c r="D3086" s="22" t="s">
        <v>128</v>
      </c>
      <c r="E3086" s="24" t="s">
        <v>90</v>
      </c>
      <c r="F3086" s="22" t="s">
        <v>6172</v>
      </c>
      <c r="G3086" s="14" t="s">
        <v>5744</v>
      </c>
      <c r="H3086" s="14">
        <v>2326509.2592592593</v>
      </c>
      <c r="I3086">
        <v>3</v>
      </c>
      <c r="J3086" s="13">
        <f t="shared" si="193"/>
        <v>46162</v>
      </c>
      <c r="K3086" t="str">
        <f t="shared" si="192"/>
        <v>Wed</v>
      </c>
      <c r="L3086" t="str">
        <f t="shared" si="194"/>
        <v>W3</v>
      </c>
      <c r="M3086" t="s">
        <v>10340</v>
      </c>
      <c r="N3086" t="s">
        <v>225</v>
      </c>
      <c r="O3086" t="s">
        <v>5735</v>
      </c>
      <c r="P3086" t="s">
        <v>10373</v>
      </c>
      <c r="Q3086" t="s">
        <v>200</v>
      </c>
      <c r="R3086">
        <v>138</v>
      </c>
      <c r="S3086" s="15" t="str">
        <f t="shared" si="195"/>
        <v>{ month: "May", hq: "1.South", area: "2. North Mekong", kam: "TRƯƠNG HÀO HIỆP", kae: "✔️ KAE Lê Nhựt Trường", route: "F4", week: "W3", day: "Wed", cusCode: "NMKDTAC29042027", sales: 2326509.25925926, totalC: 138, skuLines: 3 },</v>
      </c>
    </row>
    <row r="3087" spans="1:19" ht="18.5" x14ac:dyDescent="0.45">
      <c r="A3087" s="24"/>
      <c r="B3087" s="24" t="s">
        <v>123</v>
      </c>
      <c r="C3087" s="24" t="s">
        <v>126</v>
      </c>
      <c r="D3087" s="22" t="s">
        <v>128</v>
      </c>
      <c r="E3087" s="24" t="s">
        <v>90</v>
      </c>
      <c r="F3087" s="22" t="s">
        <v>6172</v>
      </c>
      <c r="G3087" s="14" t="s">
        <v>8522</v>
      </c>
      <c r="H3087" s="14">
        <v>2892953.7037037034</v>
      </c>
      <c r="I3087">
        <v>4</v>
      </c>
      <c r="J3087" s="13">
        <f t="shared" si="193"/>
        <v>46169</v>
      </c>
      <c r="K3087" t="str">
        <f t="shared" si="192"/>
        <v>Wed</v>
      </c>
      <c r="L3087" t="str">
        <f t="shared" si="194"/>
        <v>W4</v>
      </c>
      <c r="M3087" t="s">
        <v>10340</v>
      </c>
      <c r="N3087" t="s">
        <v>225</v>
      </c>
      <c r="O3087" t="s">
        <v>5735</v>
      </c>
      <c r="P3087" t="s">
        <v>10373</v>
      </c>
      <c r="Q3087" t="s">
        <v>200</v>
      </c>
      <c r="R3087">
        <v>214</v>
      </c>
      <c r="S3087" s="15" t="str">
        <f t="shared" si="195"/>
        <v>{ month: "May", hq: "1.South", area: "2. North Mekong", kam: "TRƯƠNG HÀO HIỆP", kae: "✔️ KAE Lê Nhựt Trường", route: "F4", week: "W4", day: "Wed", cusCode: "NMKDTAC29042027", sales: 2892953.7037037, totalC: 214, skuLines: 4 },</v>
      </c>
    </row>
    <row r="3088" spans="1:19" ht="18.5" x14ac:dyDescent="0.45">
      <c r="A3088" s="24"/>
      <c r="B3088" s="24" t="s">
        <v>123</v>
      </c>
      <c r="C3088" s="24" t="s">
        <v>126</v>
      </c>
      <c r="D3088" s="22" t="s">
        <v>128</v>
      </c>
      <c r="E3088" s="24" t="s">
        <v>90</v>
      </c>
      <c r="F3088" s="22" t="s">
        <v>8842</v>
      </c>
      <c r="G3088" s="14" t="s">
        <v>8522</v>
      </c>
      <c r="H3088" s="14">
        <v>7886642.5925925924</v>
      </c>
      <c r="I3088">
        <v>4</v>
      </c>
      <c r="J3088" s="13">
        <f t="shared" si="193"/>
        <v>46169</v>
      </c>
      <c r="K3088" t="str">
        <f t="shared" si="192"/>
        <v>Wed</v>
      </c>
      <c r="L3088" t="str">
        <f t="shared" si="194"/>
        <v>W4</v>
      </c>
      <c r="M3088" t="s">
        <v>10340</v>
      </c>
      <c r="N3088" t="s">
        <v>225</v>
      </c>
      <c r="O3088" t="s">
        <v>5735</v>
      </c>
      <c r="P3088" t="s">
        <v>10373</v>
      </c>
      <c r="Q3088" t="s">
        <v>200</v>
      </c>
      <c r="R3088">
        <v>214</v>
      </c>
      <c r="S3088" s="15" t="str">
        <f t="shared" si="195"/>
        <v>{ month: "May", hq: "1.South", area: "2. North Mekong", kam: "TRƯƠNG HÀO HIỆP", kae: "✔️ KAE Lê Nhựt Trường", route: "F4", week: "W4", day: "Wed", cusCode: "NMKDTAC29042028", sales: 7886642.59259259, totalC: 214, skuLines: 4 },</v>
      </c>
    </row>
    <row r="3089" spans="1:19" ht="18.5" x14ac:dyDescent="0.45">
      <c r="A3089" s="24"/>
      <c r="B3089" s="24" t="s">
        <v>123</v>
      </c>
      <c r="C3089" s="24" t="s">
        <v>126</v>
      </c>
      <c r="D3089" s="22" t="s">
        <v>128</v>
      </c>
      <c r="E3089" s="24" t="s">
        <v>90</v>
      </c>
      <c r="F3089" s="22" t="s">
        <v>2766</v>
      </c>
      <c r="G3089" s="14" t="s">
        <v>1944</v>
      </c>
      <c r="H3089" s="14">
        <v>680000</v>
      </c>
      <c r="I3089">
        <v>1</v>
      </c>
      <c r="J3089" s="13">
        <f t="shared" si="193"/>
        <v>46155</v>
      </c>
      <c r="K3089" t="str">
        <f t="shared" si="192"/>
        <v>Wed</v>
      </c>
      <c r="L3089" t="str">
        <f t="shared" si="194"/>
        <v>W2</v>
      </c>
      <c r="M3089" t="s">
        <v>10340</v>
      </c>
      <c r="N3089" t="s">
        <v>225</v>
      </c>
      <c r="O3089" t="s">
        <v>5735</v>
      </c>
      <c r="P3089" t="s">
        <v>10373</v>
      </c>
      <c r="Q3089" t="s">
        <v>200</v>
      </c>
      <c r="R3089">
        <v>138</v>
      </c>
      <c r="S3089" s="15" t="str">
        <f t="shared" si="195"/>
        <v>{ month: "May", hq: "1.South", area: "2. North Mekong", kam: "TRƯƠNG HÀO HIỆP", kae: "✔️ KAE Lê Nhựt Trường", route: "F4", week: "W2", day: "Wed", cusCode: "NMKDTAC29042029", sales: 680000, totalC: 138, skuLines: 1 },</v>
      </c>
    </row>
    <row r="3090" spans="1:19" ht="18.5" x14ac:dyDescent="0.45">
      <c r="A3090" s="24"/>
      <c r="B3090" s="24" t="s">
        <v>123</v>
      </c>
      <c r="C3090" s="24" t="s">
        <v>126</v>
      </c>
      <c r="D3090" s="22" t="s">
        <v>128</v>
      </c>
      <c r="E3090" s="24" t="s">
        <v>90</v>
      </c>
      <c r="F3090" s="22" t="s">
        <v>2766</v>
      </c>
      <c r="G3090" s="14" t="s">
        <v>8522</v>
      </c>
      <c r="H3090" s="14">
        <v>3591333.3333333335</v>
      </c>
      <c r="I3090">
        <v>5</v>
      </c>
      <c r="J3090" s="13">
        <f t="shared" si="193"/>
        <v>46169</v>
      </c>
      <c r="K3090" t="str">
        <f t="shared" si="192"/>
        <v>Wed</v>
      </c>
      <c r="L3090" t="str">
        <f t="shared" si="194"/>
        <v>W4</v>
      </c>
      <c r="M3090" t="s">
        <v>10340</v>
      </c>
      <c r="N3090" t="s">
        <v>225</v>
      </c>
      <c r="O3090" t="s">
        <v>5735</v>
      </c>
      <c r="P3090" t="s">
        <v>10373</v>
      </c>
      <c r="Q3090" t="s">
        <v>200</v>
      </c>
      <c r="R3090">
        <v>214</v>
      </c>
      <c r="S3090" s="15" t="str">
        <f t="shared" si="195"/>
        <v>{ month: "May", hq: "1.South", area: "2. North Mekong", kam: "TRƯƠNG HÀO HIỆP", kae: "✔️ KAE Lê Nhựt Trường", route: "F4", week: "W4", day: "Wed", cusCode: "NMKDTAC29042029", sales: 3591333.33333333, totalC: 214, skuLines: 5 },</v>
      </c>
    </row>
    <row r="3091" spans="1:19" ht="18.5" x14ac:dyDescent="0.45">
      <c r="A3091" s="24"/>
      <c r="B3091" s="24" t="s">
        <v>123</v>
      </c>
      <c r="C3091" s="24" t="s">
        <v>126</v>
      </c>
      <c r="D3091" s="22" t="s">
        <v>128</v>
      </c>
      <c r="E3091" s="24" t="s">
        <v>90</v>
      </c>
      <c r="F3091" s="22" t="s">
        <v>8843</v>
      </c>
      <c r="G3091" s="14" t="s">
        <v>8522</v>
      </c>
      <c r="H3091" s="14">
        <v>3409842.5925925928</v>
      </c>
      <c r="I3091">
        <v>4</v>
      </c>
      <c r="J3091" s="13">
        <f t="shared" si="193"/>
        <v>46169</v>
      </c>
      <c r="K3091" t="str">
        <f t="shared" si="192"/>
        <v>Wed</v>
      </c>
      <c r="L3091" t="str">
        <f t="shared" si="194"/>
        <v>W4</v>
      </c>
      <c r="M3091" t="s">
        <v>10340</v>
      </c>
      <c r="N3091" t="s">
        <v>225</v>
      </c>
      <c r="O3091" t="s">
        <v>5735</v>
      </c>
      <c r="P3091" t="s">
        <v>10373</v>
      </c>
      <c r="Q3091" t="s">
        <v>200</v>
      </c>
      <c r="R3091">
        <v>214</v>
      </c>
      <c r="S3091" s="15" t="str">
        <f t="shared" si="195"/>
        <v>{ month: "May", hq: "1.South", area: "2. North Mekong", kam: "TRƯƠNG HÀO HIỆP", kae: "✔️ KAE Lê Nhựt Trường", route: "F4", week: "W4", day: "Wed", cusCode: "NMKDTAC29042030", sales: 3409842.59259259, totalC: 214, skuLines: 4 },</v>
      </c>
    </row>
    <row r="3092" spans="1:19" ht="18.5" x14ac:dyDescent="0.45">
      <c r="A3092" s="24"/>
      <c r="B3092" s="24" t="s">
        <v>123</v>
      </c>
      <c r="C3092" s="24" t="s">
        <v>126</v>
      </c>
      <c r="D3092" s="22" t="s">
        <v>128</v>
      </c>
      <c r="E3092" s="24" t="s">
        <v>90</v>
      </c>
      <c r="F3092" s="22" t="s">
        <v>2767</v>
      </c>
      <c r="G3092" s="14" t="s">
        <v>1944</v>
      </c>
      <c r="H3092" s="14">
        <v>1360000</v>
      </c>
      <c r="I3092">
        <v>1</v>
      </c>
      <c r="J3092" s="13">
        <f t="shared" si="193"/>
        <v>46155</v>
      </c>
      <c r="K3092" t="str">
        <f t="shared" si="192"/>
        <v>Wed</v>
      </c>
      <c r="L3092" t="str">
        <f t="shared" si="194"/>
        <v>W2</v>
      </c>
      <c r="M3092" t="s">
        <v>10340</v>
      </c>
      <c r="N3092" t="s">
        <v>225</v>
      </c>
      <c r="O3092" t="s">
        <v>5735</v>
      </c>
      <c r="P3092" t="s">
        <v>10373</v>
      </c>
      <c r="Q3092" t="s">
        <v>200</v>
      </c>
      <c r="R3092">
        <v>138</v>
      </c>
      <c r="S3092" s="15" t="str">
        <f t="shared" si="195"/>
        <v>{ month: "May", hq: "1.South", area: "2. North Mekong", kam: "TRƯƠNG HÀO HIỆP", kae: "✔️ KAE Lê Nhựt Trường", route: "F4", week: "W2", day: "Wed", cusCode: "NMKDTAC29042032", sales: 1360000, totalC: 138, skuLines: 1 },</v>
      </c>
    </row>
    <row r="3093" spans="1:19" ht="18.5" x14ac:dyDescent="0.45">
      <c r="A3093" s="24"/>
      <c r="B3093" s="24" t="s">
        <v>123</v>
      </c>
      <c r="C3093" s="24" t="s">
        <v>126</v>
      </c>
      <c r="D3093" s="22" t="s">
        <v>128</v>
      </c>
      <c r="E3093" s="24" t="s">
        <v>90</v>
      </c>
      <c r="F3093" s="22" t="s">
        <v>6173</v>
      </c>
      <c r="G3093" s="14" t="s">
        <v>5744</v>
      </c>
      <c r="H3093" s="14">
        <v>1274000</v>
      </c>
      <c r="I3093">
        <v>3</v>
      </c>
      <c r="J3093" s="13">
        <f t="shared" si="193"/>
        <v>46162</v>
      </c>
      <c r="K3093" t="str">
        <f t="shared" si="192"/>
        <v>Wed</v>
      </c>
      <c r="L3093" t="str">
        <f t="shared" si="194"/>
        <v>W3</v>
      </c>
      <c r="M3093" t="s">
        <v>10340</v>
      </c>
      <c r="N3093" t="s">
        <v>225</v>
      </c>
      <c r="O3093" t="s">
        <v>5735</v>
      </c>
      <c r="P3093" t="s">
        <v>10373</v>
      </c>
      <c r="Q3093" t="s">
        <v>200</v>
      </c>
      <c r="R3093">
        <v>138</v>
      </c>
      <c r="S3093" s="15" t="str">
        <f t="shared" si="195"/>
        <v>{ month: "May", hq: "1.South", area: "2. North Mekong", kam: "TRƯƠNG HÀO HIỆP", kae: "✔️ KAE Lê Nhựt Trường", route: "F4", week: "W3", day: "Wed", cusCode: "NMKDTAC29042033", sales: 1274000, totalC: 138, skuLines: 3 },</v>
      </c>
    </row>
    <row r="3094" spans="1:19" ht="18.5" x14ac:dyDescent="0.45">
      <c r="A3094" s="24"/>
      <c r="B3094" s="24" t="s">
        <v>123</v>
      </c>
      <c r="C3094" s="24" t="s">
        <v>126</v>
      </c>
      <c r="D3094" s="22" t="s">
        <v>128</v>
      </c>
      <c r="E3094" s="24" t="s">
        <v>90</v>
      </c>
      <c r="F3094" s="22" t="s">
        <v>6173</v>
      </c>
      <c r="G3094" s="14" t="s">
        <v>8522</v>
      </c>
      <c r="H3094" s="14">
        <v>14998642.592592593</v>
      </c>
      <c r="I3094">
        <v>5</v>
      </c>
      <c r="J3094" s="13">
        <f t="shared" si="193"/>
        <v>46169</v>
      </c>
      <c r="K3094" t="str">
        <f t="shared" si="192"/>
        <v>Wed</v>
      </c>
      <c r="L3094" t="str">
        <f t="shared" si="194"/>
        <v>W4</v>
      </c>
      <c r="M3094" t="s">
        <v>10340</v>
      </c>
      <c r="N3094" t="s">
        <v>225</v>
      </c>
      <c r="O3094" t="s">
        <v>5735</v>
      </c>
      <c r="P3094" t="s">
        <v>10373</v>
      </c>
      <c r="Q3094" t="s">
        <v>200</v>
      </c>
      <c r="R3094">
        <v>214</v>
      </c>
      <c r="S3094" s="15" t="str">
        <f t="shared" si="195"/>
        <v>{ month: "May", hq: "1.South", area: "2. North Mekong", kam: "TRƯƠNG HÀO HIỆP", kae: "✔️ KAE Lê Nhựt Trường", route: "F4", week: "W4", day: "Wed", cusCode: "NMKDTAC29042033", sales: 14998642.5925926, totalC: 214, skuLines: 5 },</v>
      </c>
    </row>
    <row r="3095" spans="1:19" ht="18.5" x14ac:dyDescent="0.45">
      <c r="A3095" s="24"/>
      <c r="B3095" s="24" t="s">
        <v>123</v>
      </c>
      <c r="C3095" s="24" t="s">
        <v>126</v>
      </c>
      <c r="D3095" s="22" t="s">
        <v>128</v>
      </c>
      <c r="E3095" s="24" t="s">
        <v>90</v>
      </c>
      <c r="F3095" s="22" t="s">
        <v>2768</v>
      </c>
      <c r="G3095" s="14" t="s">
        <v>1944</v>
      </c>
      <c r="H3095" s="14">
        <v>470509.25925925921</v>
      </c>
      <c r="I3095">
        <v>1</v>
      </c>
      <c r="J3095" s="13">
        <f t="shared" si="193"/>
        <v>46155</v>
      </c>
      <c r="K3095" t="str">
        <f t="shared" si="192"/>
        <v>Wed</v>
      </c>
      <c r="L3095" t="str">
        <f t="shared" si="194"/>
        <v>W2</v>
      </c>
      <c r="M3095" t="s">
        <v>10340</v>
      </c>
      <c r="N3095" t="s">
        <v>225</v>
      </c>
      <c r="O3095" t="s">
        <v>5735</v>
      </c>
      <c r="P3095" t="s">
        <v>10373</v>
      </c>
      <c r="Q3095" t="s">
        <v>200</v>
      </c>
      <c r="R3095">
        <v>138</v>
      </c>
      <c r="S3095" s="15" t="str">
        <f t="shared" si="195"/>
        <v>{ month: "May", hq: "1.South", area: "2. North Mekong", kam: "TRƯƠNG HÀO HIỆP", kae: "✔️ KAE Lê Nhựt Trường", route: "F4", week: "W2", day: "Wed", cusCode: "NMKDTAC29042034", sales: 470509.259259259, totalC: 138, skuLines: 1 },</v>
      </c>
    </row>
    <row r="3096" spans="1:19" ht="18.5" x14ac:dyDescent="0.45">
      <c r="A3096" s="24"/>
      <c r="B3096" s="24" t="s">
        <v>123</v>
      </c>
      <c r="C3096" s="24" t="s">
        <v>126</v>
      </c>
      <c r="D3096" s="22" t="s">
        <v>128</v>
      </c>
      <c r="E3096" s="24" t="s">
        <v>90</v>
      </c>
      <c r="F3096" s="22" t="s">
        <v>2768</v>
      </c>
      <c r="G3096" s="14" t="s">
        <v>5744</v>
      </c>
      <c r="H3096" s="14">
        <v>470509.25925925921</v>
      </c>
      <c r="I3096">
        <v>1</v>
      </c>
      <c r="J3096" s="13">
        <f t="shared" si="193"/>
        <v>46162</v>
      </c>
      <c r="K3096" t="str">
        <f t="shared" si="192"/>
        <v>Wed</v>
      </c>
      <c r="L3096" t="str">
        <f t="shared" si="194"/>
        <v>W3</v>
      </c>
      <c r="M3096" t="s">
        <v>10340</v>
      </c>
      <c r="N3096" t="s">
        <v>225</v>
      </c>
      <c r="O3096" t="s">
        <v>5735</v>
      </c>
      <c r="P3096" t="s">
        <v>10373</v>
      </c>
      <c r="Q3096" t="s">
        <v>200</v>
      </c>
      <c r="R3096">
        <v>138</v>
      </c>
      <c r="S3096" s="15" t="str">
        <f t="shared" si="195"/>
        <v>{ month: "May", hq: "1.South", area: "2. North Mekong", kam: "TRƯƠNG HÀO HIỆP", kae: "✔️ KAE Lê Nhựt Trường", route: "F4", week: "W3", day: "Wed", cusCode: "NMKDTAC29042034", sales: 470509.259259259, totalC: 138, skuLines: 1 },</v>
      </c>
    </row>
    <row r="3097" spans="1:19" ht="18.5" x14ac:dyDescent="0.45">
      <c r="A3097" s="24"/>
      <c r="B3097" s="24" t="s">
        <v>123</v>
      </c>
      <c r="C3097" s="24" t="s">
        <v>126</v>
      </c>
      <c r="D3097" s="22" t="s">
        <v>128</v>
      </c>
      <c r="E3097" s="24" t="s">
        <v>90</v>
      </c>
      <c r="F3097" s="22" t="s">
        <v>2769</v>
      </c>
      <c r="G3097" s="14" t="s">
        <v>1944</v>
      </c>
      <c r="H3097" s="14">
        <v>6029999.9999999991</v>
      </c>
      <c r="I3097">
        <v>3</v>
      </c>
      <c r="J3097" s="13">
        <f t="shared" si="193"/>
        <v>46155</v>
      </c>
      <c r="K3097" t="str">
        <f t="shared" si="192"/>
        <v>Wed</v>
      </c>
      <c r="L3097" t="str">
        <f t="shared" si="194"/>
        <v>W2</v>
      </c>
      <c r="M3097" t="s">
        <v>10340</v>
      </c>
      <c r="N3097" t="s">
        <v>225</v>
      </c>
      <c r="O3097" t="s">
        <v>5735</v>
      </c>
      <c r="P3097" t="s">
        <v>10373</v>
      </c>
      <c r="Q3097" t="s">
        <v>200</v>
      </c>
      <c r="R3097">
        <v>138</v>
      </c>
      <c r="S3097" s="15" t="str">
        <f t="shared" si="195"/>
        <v>{ month: "May", hq: "1.South", area: "2. North Mekong", kam: "TRƯƠNG HÀO HIỆP", kae: "✔️ KAE Lê Nhựt Trường", route: "F4", week: "W2", day: "Wed", cusCode: "NMKDTAC29042035", sales: 6030000, totalC: 138, skuLines: 3 },</v>
      </c>
    </row>
    <row r="3098" spans="1:19" ht="18.5" x14ac:dyDescent="0.45">
      <c r="A3098" s="24"/>
      <c r="B3098" s="24" t="s">
        <v>123</v>
      </c>
      <c r="C3098" s="24" t="s">
        <v>126</v>
      </c>
      <c r="D3098" s="22" t="s">
        <v>128</v>
      </c>
      <c r="E3098" s="24" t="s">
        <v>90</v>
      </c>
      <c r="F3098" s="22" t="s">
        <v>2769</v>
      </c>
      <c r="G3098" s="14" t="s">
        <v>8522</v>
      </c>
      <c r="H3098" s="14">
        <v>7645842.5925925924</v>
      </c>
      <c r="I3098">
        <v>4</v>
      </c>
      <c r="J3098" s="13">
        <f t="shared" si="193"/>
        <v>46169</v>
      </c>
      <c r="K3098" t="str">
        <f t="shared" si="192"/>
        <v>Wed</v>
      </c>
      <c r="L3098" t="str">
        <f t="shared" si="194"/>
        <v>W4</v>
      </c>
      <c r="M3098" t="s">
        <v>10340</v>
      </c>
      <c r="N3098" t="s">
        <v>225</v>
      </c>
      <c r="O3098" t="s">
        <v>5735</v>
      </c>
      <c r="P3098" t="s">
        <v>10373</v>
      </c>
      <c r="Q3098" t="s">
        <v>200</v>
      </c>
      <c r="R3098">
        <v>214</v>
      </c>
      <c r="S3098" s="15" t="str">
        <f t="shared" si="195"/>
        <v>{ month: "May", hq: "1.South", area: "2. North Mekong", kam: "TRƯƠNG HÀO HIỆP", kae: "✔️ KAE Lê Nhựt Trường", route: "F4", week: "W4", day: "Wed", cusCode: "NMKDTAC29042035", sales: 7645842.59259259, totalC: 214, skuLines: 4 },</v>
      </c>
    </row>
    <row r="3099" spans="1:19" ht="18.5" x14ac:dyDescent="0.45">
      <c r="A3099" s="24"/>
      <c r="B3099" s="24" t="s">
        <v>123</v>
      </c>
      <c r="C3099" s="24" t="s">
        <v>126</v>
      </c>
      <c r="D3099" s="22" t="s">
        <v>128</v>
      </c>
      <c r="E3099" s="24" t="s">
        <v>90</v>
      </c>
      <c r="F3099" s="22" t="s">
        <v>2770</v>
      </c>
      <c r="G3099" s="14" t="s">
        <v>1944</v>
      </c>
      <c r="H3099" s="14">
        <v>1531546.2962962962</v>
      </c>
      <c r="I3099">
        <v>2</v>
      </c>
      <c r="J3099" s="13">
        <f t="shared" si="193"/>
        <v>46155</v>
      </c>
      <c r="K3099" t="str">
        <f t="shared" si="192"/>
        <v>Wed</v>
      </c>
      <c r="L3099" t="str">
        <f t="shared" si="194"/>
        <v>W2</v>
      </c>
      <c r="M3099" t="s">
        <v>10340</v>
      </c>
      <c r="N3099" t="s">
        <v>225</v>
      </c>
      <c r="O3099" t="s">
        <v>5735</v>
      </c>
      <c r="P3099" t="s">
        <v>10373</v>
      </c>
      <c r="Q3099" t="s">
        <v>200</v>
      </c>
      <c r="R3099">
        <v>138</v>
      </c>
      <c r="S3099" s="15" t="str">
        <f t="shared" si="195"/>
        <v>{ month: "May", hq: "1.South", area: "2. North Mekong", kam: "TRƯƠNG HÀO HIỆP", kae: "✔️ KAE Lê Nhựt Trường", route: "F4", week: "W2", day: "Wed", cusCode: "NMKDTAC29042036", sales: 1531546.2962963, totalC: 138, skuLines: 2 },</v>
      </c>
    </row>
    <row r="3100" spans="1:19" ht="18.5" x14ac:dyDescent="0.45">
      <c r="A3100" s="24"/>
      <c r="B3100" s="24" t="s">
        <v>123</v>
      </c>
      <c r="C3100" s="24" t="s">
        <v>126</v>
      </c>
      <c r="D3100" s="22" t="s">
        <v>128</v>
      </c>
      <c r="E3100" s="24" t="s">
        <v>90</v>
      </c>
      <c r="F3100" s="22" t="s">
        <v>8844</v>
      </c>
      <c r="G3100" s="14" t="s">
        <v>8522</v>
      </c>
      <c r="H3100" s="14">
        <v>2837018.5185185187</v>
      </c>
      <c r="I3100">
        <v>4</v>
      </c>
      <c r="J3100" s="13">
        <f t="shared" si="193"/>
        <v>46169</v>
      </c>
      <c r="K3100" t="str">
        <f t="shared" si="192"/>
        <v>Wed</v>
      </c>
      <c r="L3100" t="str">
        <f t="shared" si="194"/>
        <v>W4</v>
      </c>
      <c r="M3100" t="s">
        <v>10340</v>
      </c>
      <c r="N3100" t="s">
        <v>225</v>
      </c>
      <c r="O3100" t="s">
        <v>5735</v>
      </c>
      <c r="P3100" t="s">
        <v>10373</v>
      </c>
      <c r="Q3100" t="s">
        <v>200</v>
      </c>
      <c r="R3100">
        <v>214</v>
      </c>
      <c r="S3100" s="15" t="str">
        <f t="shared" si="195"/>
        <v>{ month: "May", hq: "1.South", area: "2. North Mekong", kam: "TRƯƠNG HÀO HIỆP", kae: "✔️ KAE Lê Nhựt Trường", route: "F4", week: "W4", day: "Wed", cusCode: "NMKDTAC29042037", sales: 2837018.51851852, totalC: 214, skuLines: 4 },</v>
      </c>
    </row>
    <row r="3101" spans="1:19" ht="18.5" x14ac:dyDescent="0.45">
      <c r="A3101" s="24"/>
      <c r="B3101" s="24" t="s">
        <v>123</v>
      </c>
      <c r="C3101" s="24" t="s">
        <v>126</v>
      </c>
      <c r="D3101" s="22" t="s">
        <v>128</v>
      </c>
      <c r="E3101" s="24" t="s">
        <v>90</v>
      </c>
      <c r="F3101" s="22" t="s">
        <v>2771</v>
      </c>
      <c r="G3101" s="14" t="s">
        <v>1949</v>
      </c>
      <c r="H3101" s="14">
        <v>1711527.7777777775</v>
      </c>
      <c r="I3101">
        <v>5</v>
      </c>
      <c r="J3101" s="13">
        <f t="shared" si="193"/>
        <v>46156</v>
      </c>
      <c r="K3101" t="str">
        <f t="shared" si="192"/>
        <v>Thu</v>
      </c>
      <c r="L3101" t="str">
        <f t="shared" si="194"/>
        <v>W2</v>
      </c>
      <c r="M3101" t="s">
        <v>10340</v>
      </c>
      <c r="N3101" t="s">
        <v>225</v>
      </c>
      <c r="O3101" t="s">
        <v>5735</v>
      </c>
      <c r="P3101" t="s">
        <v>10373</v>
      </c>
      <c r="Q3101" t="s">
        <v>200</v>
      </c>
      <c r="R3101">
        <v>138</v>
      </c>
      <c r="S3101" s="15" t="str">
        <f t="shared" si="195"/>
        <v>{ month: "May", hq: "1.South", area: "2. North Mekong", kam: "TRƯƠNG HÀO HIỆP", kae: "✔️ KAE Lê Nhựt Trường", route: "F4", week: "W2", day: "Thu", cusCode: "NMKDTAC30042026", sales: 1711527.77777778, totalC: 138, skuLines: 5 },</v>
      </c>
    </row>
    <row r="3102" spans="1:19" ht="18.5" x14ac:dyDescent="0.45">
      <c r="A3102" s="24"/>
      <c r="B3102" s="24" t="s">
        <v>123</v>
      </c>
      <c r="C3102" s="24" t="s">
        <v>126</v>
      </c>
      <c r="D3102" s="22" t="s">
        <v>128</v>
      </c>
      <c r="E3102" s="24" t="s">
        <v>90</v>
      </c>
      <c r="F3102" s="22" t="s">
        <v>2771</v>
      </c>
      <c r="G3102" s="14" t="s">
        <v>5745</v>
      </c>
      <c r="H3102" s="14">
        <v>4784488.8888888881</v>
      </c>
      <c r="I3102">
        <v>2</v>
      </c>
      <c r="J3102" s="13">
        <f t="shared" si="193"/>
        <v>46163</v>
      </c>
      <c r="K3102" t="str">
        <f t="shared" si="192"/>
        <v>Thu</v>
      </c>
      <c r="L3102" t="str">
        <f t="shared" si="194"/>
        <v>W3</v>
      </c>
      <c r="M3102" t="s">
        <v>10340</v>
      </c>
      <c r="N3102" t="s">
        <v>225</v>
      </c>
      <c r="O3102" t="s">
        <v>5735</v>
      </c>
      <c r="P3102" t="s">
        <v>10373</v>
      </c>
      <c r="Q3102" t="s">
        <v>200</v>
      </c>
      <c r="R3102">
        <v>138</v>
      </c>
      <c r="S3102" s="15" t="str">
        <f t="shared" si="195"/>
        <v>{ month: "May", hq: "1.South", area: "2. North Mekong", kam: "TRƯƠNG HÀO HIỆP", kae: "✔️ KAE Lê Nhựt Trường", route: "F4", week: "W3", day: "Thu", cusCode: "NMKDTAC30042026", sales: 4784488.88888889, totalC: 138, skuLines: 2 },</v>
      </c>
    </row>
    <row r="3103" spans="1:19" ht="18.5" x14ac:dyDescent="0.45">
      <c r="A3103" s="24"/>
      <c r="B3103" s="24" t="s">
        <v>123</v>
      </c>
      <c r="C3103" s="24" t="s">
        <v>126</v>
      </c>
      <c r="D3103" s="22" t="s">
        <v>128</v>
      </c>
      <c r="E3103" s="24" t="s">
        <v>90</v>
      </c>
      <c r="F3103" s="22" t="s">
        <v>8845</v>
      </c>
      <c r="G3103" s="14" t="s">
        <v>8523</v>
      </c>
      <c r="H3103" s="14">
        <v>1754281.4814814813</v>
      </c>
      <c r="I3103">
        <v>4</v>
      </c>
      <c r="J3103" s="13">
        <f t="shared" si="193"/>
        <v>46170</v>
      </c>
      <c r="K3103" t="str">
        <f t="shared" si="192"/>
        <v>Thu</v>
      </c>
      <c r="L3103" t="str">
        <f t="shared" si="194"/>
        <v>W4</v>
      </c>
      <c r="M3103" t="s">
        <v>10340</v>
      </c>
      <c r="N3103" t="s">
        <v>225</v>
      </c>
      <c r="O3103" t="s">
        <v>5735</v>
      </c>
      <c r="P3103" t="s">
        <v>10373</v>
      </c>
      <c r="Q3103" t="s">
        <v>1932</v>
      </c>
      <c r="R3103">
        <v>214</v>
      </c>
      <c r="S3103" s="15" t="str">
        <f t="shared" si="195"/>
        <v>{ month: "May", hq: "1.South", area: "2. North Mekong", kam: "TRƯƠNG HÀO HIỆP", kae: "✔️ KAE Lê Nhựt Trường", route: "F2/F4", week: "W4", day: "Thu", cusCode: "NMKDTAC30042028", sales: 1754281.48148148, totalC: 214, skuLines: 4 },</v>
      </c>
    </row>
    <row r="3104" spans="1:19" ht="18.5" x14ac:dyDescent="0.45">
      <c r="A3104" s="24"/>
      <c r="B3104" s="24" t="s">
        <v>123</v>
      </c>
      <c r="C3104" s="24" t="s">
        <v>126</v>
      </c>
      <c r="D3104" s="22" t="s">
        <v>128</v>
      </c>
      <c r="E3104" s="24" t="s">
        <v>90</v>
      </c>
      <c r="F3104" s="22" t="s">
        <v>6174</v>
      </c>
      <c r="G3104" s="14" t="s">
        <v>5745</v>
      </c>
      <c r="H3104" s="14">
        <v>1631999.9999999998</v>
      </c>
      <c r="I3104">
        <v>1</v>
      </c>
      <c r="J3104" s="13">
        <f t="shared" si="193"/>
        <v>46163</v>
      </c>
      <c r="K3104" t="str">
        <f t="shared" si="192"/>
        <v>Thu</v>
      </c>
      <c r="L3104" t="str">
        <f t="shared" si="194"/>
        <v>W3</v>
      </c>
      <c r="M3104" t="s">
        <v>10340</v>
      </c>
      <c r="N3104" t="s">
        <v>225</v>
      </c>
      <c r="O3104" t="s">
        <v>5735</v>
      </c>
      <c r="P3104" t="s">
        <v>10373</v>
      </c>
      <c r="Q3104" t="s">
        <v>200</v>
      </c>
      <c r="R3104">
        <v>138</v>
      </c>
      <c r="S3104" s="15" t="str">
        <f t="shared" si="195"/>
        <v>{ month: "May", hq: "1.South", area: "2. North Mekong", kam: "TRƯƠNG HÀO HIỆP", kae: "✔️ KAE Lê Nhựt Trường", route: "F4", week: "W3", day: "Thu", cusCode: "NMKDTAC30042029", sales: 1632000, totalC: 138, skuLines: 1 },</v>
      </c>
    </row>
    <row r="3105" spans="1:19" ht="18.5" x14ac:dyDescent="0.45">
      <c r="A3105" s="24"/>
      <c r="B3105" s="24" t="s">
        <v>123</v>
      </c>
      <c r="C3105" s="24" t="s">
        <v>126</v>
      </c>
      <c r="D3105" s="22" t="s">
        <v>128</v>
      </c>
      <c r="E3105" s="24" t="s">
        <v>90</v>
      </c>
      <c r="F3105" s="22" t="s">
        <v>6174</v>
      </c>
      <c r="G3105" s="14" t="s">
        <v>8523</v>
      </c>
      <c r="H3105" s="14">
        <v>1929537.0370370368</v>
      </c>
      <c r="I3105">
        <v>5</v>
      </c>
      <c r="J3105" s="13">
        <f t="shared" si="193"/>
        <v>46170</v>
      </c>
      <c r="K3105" t="str">
        <f t="shared" si="192"/>
        <v>Thu</v>
      </c>
      <c r="L3105" t="str">
        <f t="shared" si="194"/>
        <v>W4</v>
      </c>
      <c r="M3105" t="s">
        <v>10340</v>
      </c>
      <c r="N3105" t="s">
        <v>225</v>
      </c>
      <c r="O3105" t="s">
        <v>5735</v>
      </c>
      <c r="P3105" t="s">
        <v>10373</v>
      </c>
      <c r="Q3105" t="s">
        <v>1932</v>
      </c>
      <c r="R3105">
        <v>214</v>
      </c>
      <c r="S3105" s="15" t="str">
        <f t="shared" si="195"/>
        <v>{ month: "May", hq: "1.South", area: "2. North Mekong", kam: "TRƯƠNG HÀO HIỆP", kae: "✔️ KAE Lê Nhựt Trường", route: "F2/F4", week: "W4", day: "Thu", cusCode: "NMKDTAC30042029", sales: 1929537.03703704, totalC: 214, skuLines: 5 },</v>
      </c>
    </row>
    <row r="3106" spans="1:19" ht="18.5" x14ac:dyDescent="0.45">
      <c r="A3106" s="24"/>
      <c r="B3106" s="24" t="s">
        <v>123</v>
      </c>
      <c r="C3106" s="24" t="s">
        <v>126</v>
      </c>
      <c r="D3106" s="22" t="s">
        <v>128</v>
      </c>
      <c r="E3106" s="24" t="s">
        <v>90</v>
      </c>
      <c r="F3106" s="22" t="s">
        <v>654</v>
      </c>
      <c r="G3106" s="14" t="s">
        <v>5739</v>
      </c>
      <c r="H3106" s="14">
        <v>1360000</v>
      </c>
      <c r="I3106">
        <v>1</v>
      </c>
      <c r="J3106" s="13">
        <f t="shared" si="193"/>
        <v>46146</v>
      </c>
      <c r="K3106" t="str">
        <f t="shared" si="192"/>
        <v>Mon</v>
      </c>
      <c r="L3106" t="str">
        <f t="shared" si="194"/>
        <v>W1</v>
      </c>
      <c r="M3106" t="s">
        <v>10340</v>
      </c>
      <c r="N3106" t="s">
        <v>225</v>
      </c>
      <c r="O3106" t="s">
        <v>5735</v>
      </c>
      <c r="P3106" t="s">
        <v>10373</v>
      </c>
      <c r="Q3106" t="s">
        <v>200</v>
      </c>
      <c r="R3106">
        <v>123</v>
      </c>
      <c r="S3106" s="15" t="str">
        <f t="shared" si="195"/>
        <v>{ month: "May", hq: "1.South", area: "2. North Mekong", kam: "TRƯƠNG HÀO HIỆP", kae: "✔️ KAE Lê Nhựt Trường", route: "F4", week: "W1", day: "Mon", cusCode: "NMKDTAC40044", sales: 1360000, totalC: 123, skuLines: 1 },</v>
      </c>
    </row>
    <row r="3107" spans="1:19" ht="18.5" x14ac:dyDescent="0.45">
      <c r="A3107" s="24"/>
      <c r="B3107" s="24" t="s">
        <v>123</v>
      </c>
      <c r="C3107" s="24" t="s">
        <v>126</v>
      </c>
      <c r="D3107" s="22" t="s">
        <v>128</v>
      </c>
      <c r="E3107" s="24" t="s">
        <v>90</v>
      </c>
      <c r="F3107" s="22" t="s">
        <v>655</v>
      </c>
      <c r="G3107" s="14" t="s">
        <v>5740</v>
      </c>
      <c r="H3107" s="14">
        <v>1625000</v>
      </c>
      <c r="I3107">
        <v>1</v>
      </c>
      <c r="J3107" s="13">
        <f t="shared" si="193"/>
        <v>46147</v>
      </c>
      <c r="K3107" t="str">
        <f t="shared" si="192"/>
        <v>Tue</v>
      </c>
      <c r="L3107" t="str">
        <f t="shared" si="194"/>
        <v>W1</v>
      </c>
      <c r="M3107" t="s">
        <v>10340</v>
      </c>
      <c r="N3107" t="s">
        <v>225</v>
      </c>
      <c r="O3107" t="s">
        <v>5735</v>
      </c>
      <c r="P3107" t="s">
        <v>10373</v>
      </c>
      <c r="Q3107" t="s">
        <v>200</v>
      </c>
      <c r="R3107">
        <v>123</v>
      </c>
      <c r="S3107" s="15" t="str">
        <f t="shared" si="195"/>
        <v>{ month: "May", hq: "1.South", area: "2. North Mekong", kam: "TRƯƠNG HÀO HIỆP", kae: "✔️ KAE Lê Nhựt Trường", route: "F4", week: "W1", day: "Tue", cusCode: "NMKDTAC8767", sales: 1625000, totalC: 123, skuLines: 1 },</v>
      </c>
    </row>
    <row r="3108" spans="1:19" ht="18.5" x14ac:dyDescent="0.45">
      <c r="A3108" s="24"/>
      <c r="B3108" s="24" t="s">
        <v>123</v>
      </c>
      <c r="C3108" s="24" t="s">
        <v>126</v>
      </c>
      <c r="D3108" s="22" t="s">
        <v>128</v>
      </c>
      <c r="E3108" s="24" t="s">
        <v>90</v>
      </c>
      <c r="F3108" s="22" t="s">
        <v>655</v>
      </c>
      <c r="G3108" s="14" t="s">
        <v>5743</v>
      </c>
      <c r="H3108" s="14">
        <v>650000</v>
      </c>
      <c r="I3108">
        <v>2</v>
      </c>
      <c r="J3108" s="13">
        <f t="shared" si="193"/>
        <v>46161</v>
      </c>
      <c r="K3108" t="str">
        <f t="shared" si="192"/>
        <v>Tue</v>
      </c>
      <c r="L3108" t="str">
        <f t="shared" si="194"/>
        <v>W3</v>
      </c>
      <c r="M3108" t="s">
        <v>10340</v>
      </c>
      <c r="N3108" t="s">
        <v>225</v>
      </c>
      <c r="O3108" t="s">
        <v>5735</v>
      </c>
      <c r="P3108" t="s">
        <v>10373</v>
      </c>
      <c r="Q3108" t="s">
        <v>200</v>
      </c>
      <c r="R3108">
        <v>138</v>
      </c>
      <c r="S3108" s="15" t="str">
        <f t="shared" si="195"/>
        <v>{ month: "May", hq: "1.South", area: "2. North Mekong", kam: "TRƯƠNG HÀO HIỆP", kae: "✔️ KAE Lê Nhựt Trường", route: "F4", week: "W3", day: "Tue", cusCode: "NMKDTAC8767", sales: 650000, totalC: 138, skuLines: 2 },</v>
      </c>
    </row>
    <row r="3109" spans="1:19" ht="18.5" x14ac:dyDescent="0.45">
      <c r="A3109" s="24"/>
      <c r="B3109" s="24" t="s">
        <v>123</v>
      </c>
      <c r="C3109" s="24" t="s">
        <v>126</v>
      </c>
      <c r="D3109" s="22" t="s">
        <v>128</v>
      </c>
      <c r="E3109" s="24" t="s">
        <v>90</v>
      </c>
      <c r="F3109" s="22" t="s">
        <v>655</v>
      </c>
      <c r="G3109" s="14" t="s">
        <v>8521</v>
      </c>
      <c r="H3109" s="14">
        <v>2874666.6666666665</v>
      </c>
      <c r="I3109">
        <v>4</v>
      </c>
      <c r="J3109" s="13">
        <f t="shared" si="193"/>
        <v>46168</v>
      </c>
      <c r="K3109" t="str">
        <f t="shared" si="192"/>
        <v>Tue</v>
      </c>
      <c r="L3109" t="str">
        <f t="shared" si="194"/>
        <v>W4</v>
      </c>
      <c r="M3109" t="s">
        <v>10340</v>
      </c>
      <c r="N3109" t="s">
        <v>225</v>
      </c>
      <c r="O3109" t="s">
        <v>5735</v>
      </c>
      <c r="P3109" t="s">
        <v>10373</v>
      </c>
      <c r="Q3109" t="s">
        <v>1932</v>
      </c>
      <c r="R3109">
        <v>214</v>
      </c>
      <c r="S3109" s="15" t="str">
        <f t="shared" si="195"/>
        <v>{ month: "May", hq: "1.South", area: "2. North Mekong", kam: "TRƯƠNG HÀO HIỆP", kae: "✔️ KAE Lê Nhựt Trường", route: "F2/F4", week: "W4", day: "Tue", cusCode: "NMKDTAC8767", sales: 2874666.66666667, totalC: 214, skuLines: 4 },</v>
      </c>
    </row>
    <row r="3110" spans="1:19" ht="18.5" x14ac:dyDescent="0.45">
      <c r="A3110" s="24"/>
      <c r="B3110" s="24" t="s">
        <v>123</v>
      </c>
      <c r="C3110" s="24" t="s">
        <v>126</v>
      </c>
      <c r="D3110" s="22" t="s">
        <v>128</v>
      </c>
      <c r="E3110" s="24" t="s">
        <v>90</v>
      </c>
      <c r="F3110" s="22" t="s">
        <v>656</v>
      </c>
      <c r="G3110" s="14" t="s">
        <v>5740</v>
      </c>
      <c r="H3110" s="14">
        <v>1625000</v>
      </c>
      <c r="I3110">
        <v>1</v>
      </c>
      <c r="J3110" s="13">
        <f t="shared" si="193"/>
        <v>46147</v>
      </c>
      <c r="K3110" t="str">
        <f t="shared" si="192"/>
        <v>Tue</v>
      </c>
      <c r="L3110" t="str">
        <f t="shared" si="194"/>
        <v>W1</v>
      </c>
      <c r="M3110" t="s">
        <v>10340</v>
      </c>
      <c r="N3110" t="s">
        <v>225</v>
      </c>
      <c r="O3110" t="s">
        <v>5735</v>
      </c>
      <c r="P3110" t="s">
        <v>10373</v>
      </c>
      <c r="Q3110" t="s">
        <v>200</v>
      </c>
      <c r="R3110">
        <v>123</v>
      </c>
      <c r="S3110" s="15" t="str">
        <f t="shared" si="195"/>
        <v>{ month: "May", hq: "1.South", area: "2. North Mekong", kam: "TRƯƠNG HÀO HIỆP", kae: "✔️ KAE Lê Nhựt Trường", route: "F4", week: "W1", day: "Tue", cusCode: "NMKDTAC8768", sales: 1625000, totalC: 123, skuLines: 1 },</v>
      </c>
    </row>
    <row r="3111" spans="1:19" ht="18.5" x14ac:dyDescent="0.45">
      <c r="A3111" s="24"/>
      <c r="B3111" s="24" t="s">
        <v>123</v>
      </c>
      <c r="C3111" s="24" t="s">
        <v>126</v>
      </c>
      <c r="D3111" s="22" t="s">
        <v>128</v>
      </c>
      <c r="E3111" s="24" t="s">
        <v>90</v>
      </c>
      <c r="F3111" s="22" t="s">
        <v>656</v>
      </c>
      <c r="G3111" s="14" t="s">
        <v>1947</v>
      </c>
      <c r="H3111" s="14">
        <v>470509.25925925921</v>
      </c>
      <c r="I3111">
        <v>1</v>
      </c>
      <c r="J3111" s="13">
        <f t="shared" si="193"/>
        <v>46154</v>
      </c>
      <c r="K3111" t="str">
        <f t="shared" si="192"/>
        <v>Tue</v>
      </c>
      <c r="L3111" t="str">
        <f t="shared" si="194"/>
        <v>W2</v>
      </c>
      <c r="M3111" t="s">
        <v>10340</v>
      </c>
      <c r="N3111" t="s">
        <v>225</v>
      </c>
      <c r="O3111" t="s">
        <v>5735</v>
      </c>
      <c r="P3111" t="s">
        <v>10373</v>
      </c>
      <c r="Q3111" t="s">
        <v>200</v>
      </c>
      <c r="R3111">
        <v>138</v>
      </c>
      <c r="S3111" s="15" t="str">
        <f t="shared" si="195"/>
        <v>{ month: "May", hq: "1.South", area: "2. North Mekong", kam: "TRƯƠNG HÀO HIỆP", kae: "✔️ KAE Lê Nhựt Trường", route: "F4", week: "W2", day: "Tue", cusCode: "NMKDTAC8768", sales: 470509.259259259, totalC: 138, skuLines: 1 },</v>
      </c>
    </row>
    <row r="3112" spans="1:19" ht="18.5" x14ac:dyDescent="0.45">
      <c r="A3112" s="24"/>
      <c r="B3112" s="24" t="s">
        <v>123</v>
      </c>
      <c r="C3112" s="24" t="s">
        <v>126</v>
      </c>
      <c r="D3112" s="22" t="s">
        <v>128</v>
      </c>
      <c r="E3112" s="24" t="s">
        <v>90</v>
      </c>
      <c r="F3112" s="22" t="s">
        <v>656</v>
      </c>
      <c r="G3112" s="14" t="s">
        <v>8521</v>
      </c>
      <c r="H3112" s="14">
        <v>4128611.1111111115</v>
      </c>
      <c r="I3112">
        <v>5</v>
      </c>
      <c r="J3112" s="13">
        <f t="shared" si="193"/>
        <v>46168</v>
      </c>
      <c r="K3112" t="str">
        <f t="shared" si="192"/>
        <v>Tue</v>
      </c>
      <c r="L3112" t="str">
        <f t="shared" si="194"/>
        <v>W4</v>
      </c>
      <c r="M3112" t="s">
        <v>10340</v>
      </c>
      <c r="N3112" t="s">
        <v>225</v>
      </c>
      <c r="O3112" t="s">
        <v>5735</v>
      </c>
      <c r="P3112" t="s">
        <v>10373</v>
      </c>
      <c r="Q3112" t="s">
        <v>1932</v>
      </c>
      <c r="R3112">
        <v>214</v>
      </c>
      <c r="S3112" s="15" t="str">
        <f t="shared" si="195"/>
        <v>{ month: "May", hq: "1.South", area: "2. North Mekong", kam: "TRƯƠNG HÀO HIỆP", kae: "✔️ KAE Lê Nhựt Trường", route: "F2/F4", week: "W4", day: "Tue", cusCode: "NMKDTAC8768", sales: 4128611.11111111, totalC: 214, skuLines: 5 },</v>
      </c>
    </row>
    <row r="3113" spans="1:19" ht="18.5" x14ac:dyDescent="0.45">
      <c r="A3113" s="24"/>
      <c r="B3113" s="24" t="s">
        <v>123</v>
      </c>
      <c r="C3113" s="24" t="s">
        <v>126</v>
      </c>
      <c r="D3113" s="22" t="s">
        <v>128</v>
      </c>
      <c r="E3113" s="24" t="s">
        <v>90</v>
      </c>
      <c r="F3113" s="22" t="s">
        <v>657</v>
      </c>
      <c r="G3113" s="14" t="s">
        <v>5740</v>
      </c>
      <c r="H3113" s="14">
        <v>1360000</v>
      </c>
      <c r="I3113">
        <v>1</v>
      </c>
      <c r="J3113" s="13">
        <f t="shared" si="193"/>
        <v>46147</v>
      </c>
      <c r="K3113" t="str">
        <f t="shared" si="192"/>
        <v>Tue</v>
      </c>
      <c r="L3113" t="str">
        <f t="shared" si="194"/>
        <v>W1</v>
      </c>
      <c r="M3113" t="s">
        <v>10340</v>
      </c>
      <c r="N3113" t="s">
        <v>225</v>
      </c>
      <c r="O3113" t="s">
        <v>5735</v>
      </c>
      <c r="P3113" t="s">
        <v>10373</v>
      </c>
      <c r="Q3113" t="s">
        <v>200</v>
      </c>
      <c r="R3113">
        <v>123</v>
      </c>
      <c r="S3113" s="15" t="str">
        <f t="shared" si="195"/>
        <v>{ month: "May", hq: "1.South", area: "2. North Mekong", kam: "TRƯƠNG HÀO HIỆP", kae: "✔️ KAE Lê Nhựt Trường", route: "F4", week: "W1", day: "Tue", cusCode: "NMKDTAC8769", sales: 1360000, totalC: 123, skuLines: 1 },</v>
      </c>
    </row>
    <row r="3114" spans="1:19" ht="18.5" x14ac:dyDescent="0.45">
      <c r="A3114" s="24"/>
      <c r="B3114" s="24" t="s">
        <v>123</v>
      </c>
      <c r="C3114" s="24" t="s">
        <v>126</v>
      </c>
      <c r="D3114" s="22" t="s">
        <v>128</v>
      </c>
      <c r="E3114" s="24" t="s">
        <v>90</v>
      </c>
      <c r="F3114" s="22" t="s">
        <v>657</v>
      </c>
      <c r="G3114" s="14" t="s">
        <v>5743</v>
      </c>
      <c r="H3114" s="14">
        <v>3272800</v>
      </c>
      <c r="I3114">
        <v>2</v>
      </c>
      <c r="J3114" s="13">
        <f t="shared" si="193"/>
        <v>46161</v>
      </c>
      <c r="K3114" t="str">
        <f t="shared" si="192"/>
        <v>Tue</v>
      </c>
      <c r="L3114" t="str">
        <f t="shared" si="194"/>
        <v>W3</v>
      </c>
      <c r="M3114" t="s">
        <v>10340</v>
      </c>
      <c r="N3114" t="s">
        <v>225</v>
      </c>
      <c r="O3114" t="s">
        <v>5735</v>
      </c>
      <c r="P3114" t="s">
        <v>10373</v>
      </c>
      <c r="Q3114" t="s">
        <v>200</v>
      </c>
      <c r="R3114">
        <v>138</v>
      </c>
      <c r="S3114" s="15" t="str">
        <f t="shared" si="195"/>
        <v>{ month: "May", hq: "1.South", area: "2. North Mekong", kam: "TRƯƠNG HÀO HIỆP", kae: "✔️ KAE Lê Nhựt Trường", route: "F4", week: "W3", day: "Tue", cusCode: "NMKDTAC8769", sales: 3272800, totalC: 138, skuLines: 2 },</v>
      </c>
    </row>
    <row r="3115" spans="1:19" ht="18.5" x14ac:dyDescent="0.45">
      <c r="A3115" s="24"/>
      <c r="B3115" s="24" t="s">
        <v>123</v>
      </c>
      <c r="C3115" s="24" t="s">
        <v>126</v>
      </c>
      <c r="D3115" s="22" t="s">
        <v>128</v>
      </c>
      <c r="E3115" s="24" t="s">
        <v>90</v>
      </c>
      <c r="F3115" s="22" t="s">
        <v>657</v>
      </c>
      <c r="G3115" s="14" t="s">
        <v>8521</v>
      </c>
      <c r="H3115" s="14">
        <v>2831287.0370370373</v>
      </c>
      <c r="I3115">
        <v>3</v>
      </c>
      <c r="J3115" s="13">
        <f t="shared" si="193"/>
        <v>46168</v>
      </c>
      <c r="K3115" t="str">
        <f t="shared" si="192"/>
        <v>Tue</v>
      </c>
      <c r="L3115" t="str">
        <f t="shared" si="194"/>
        <v>W4</v>
      </c>
      <c r="M3115" t="s">
        <v>10340</v>
      </c>
      <c r="N3115" t="s">
        <v>225</v>
      </c>
      <c r="O3115" t="s">
        <v>5735</v>
      </c>
      <c r="P3115" t="s">
        <v>10373</v>
      </c>
      <c r="Q3115" t="s">
        <v>1932</v>
      </c>
      <c r="R3115">
        <v>214</v>
      </c>
      <c r="S3115" s="15" t="str">
        <f t="shared" si="195"/>
        <v>{ month: "May", hq: "1.South", area: "2. North Mekong", kam: "TRƯƠNG HÀO HIỆP", kae: "✔️ KAE Lê Nhựt Trường", route: "F2/F4", week: "W4", day: "Tue", cusCode: "NMKDTAC8769", sales: 2831287.03703704, totalC: 214, skuLines: 3 },</v>
      </c>
    </row>
    <row r="3116" spans="1:19" ht="18.5" x14ac:dyDescent="0.45">
      <c r="A3116" s="24"/>
      <c r="B3116" s="24" t="s">
        <v>123</v>
      </c>
      <c r="C3116" s="24" t="s">
        <v>126</v>
      </c>
      <c r="D3116" s="22" t="s">
        <v>128</v>
      </c>
      <c r="E3116" s="24" t="s">
        <v>90</v>
      </c>
      <c r="F3116" s="22" t="s">
        <v>6175</v>
      </c>
      <c r="G3116" s="14" t="s">
        <v>5743</v>
      </c>
      <c r="H3116" s="14">
        <v>247999.99999999997</v>
      </c>
      <c r="I3116">
        <v>3</v>
      </c>
      <c r="J3116" s="13">
        <f t="shared" si="193"/>
        <v>46161</v>
      </c>
      <c r="K3116" t="str">
        <f t="shared" si="192"/>
        <v>Tue</v>
      </c>
      <c r="L3116" t="str">
        <f t="shared" si="194"/>
        <v>W3</v>
      </c>
      <c r="M3116" t="s">
        <v>10340</v>
      </c>
      <c r="N3116" t="s">
        <v>225</v>
      </c>
      <c r="O3116" t="s">
        <v>5735</v>
      </c>
      <c r="P3116" t="s">
        <v>10373</v>
      </c>
      <c r="Q3116" t="s">
        <v>200</v>
      </c>
      <c r="R3116">
        <v>138</v>
      </c>
      <c r="S3116" s="15" t="str">
        <f t="shared" si="195"/>
        <v>{ month: "May", hq: "1.South", area: "2. North Mekong", kam: "TRƯƠNG HÀO HIỆP", kae: "✔️ KAE Lê Nhựt Trường", route: "F4", week: "W3", day: "Tue", cusCode: "NMKDTAC8770", sales: 248000, totalC: 138, skuLines: 3 },</v>
      </c>
    </row>
    <row r="3117" spans="1:19" ht="18.5" x14ac:dyDescent="0.45">
      <c r="A3117" s="24"/>
      <c r="B3117" s="24" t="s">
        <v>123</v>
      </c>
      <c r="C3117" s="24" t="s">
        <v>126</v>
      </c>
      <c r="D3117" s="22" t="s">
        <v>128</v>
      </c>
      <c r="E3117" s="24" t="s">
        <v>90</v>
      </c>
      <c r="F3117" s="22" t="s">
        <v>6175</v>
      </c>
      <c r="G3117" s="14" t="s">
        <v>8521</v>
      </c>
      <c r="H3117" s="14">
        <v>2288842.5925925924</v>
      </c>
      <c r="I3117">
        <v>5</v>
      </c>
      <c r="J3117" s="13">
        <f t="shared" si="193"/>
        <v>46168</v>
      </c>
      <c r="K3117" t="str">
        <f t="shared" si="192"/>
        <v>Tue</v>
      </c>
      <c r="L3117" t="str">
        <f t="shared" si="194"/>
        <v>W4</v>
      </c>
      <c r="M3117" t="s">
        <v>10340</v>
      </c>
      <c r="N3117" t="s">
        <v>225</v>
      </c>
      <c r="O3117" t="s">
        <v>5735</v>
      </c>
      <c r="P3117" t="s">
        <v>10373</v>
      </c>
      <c r="Q3117" t="s">
        <v>1932</v>
      </c>
      <c r="R3117">
        <v>214</v>
      </c>
      <c r="S3117" s="15" t="str">
        <f t="shared" si="195"/>
        <v>{ month: "May", hq: "1.South", area: "2. North Mekong", kam: "TRƯƠNG HÀO HIỆP", kae: "✔️ KAE Lê Nhựt Trường", route: "F2/F4", week: "W4", day: "Tue", cusCode: "NMKDTAC8770", sales: 2288842.59259259, totalC: 214, skuLines: 5 },</v>
      </c>
    </row>
    <row r="3118" spans="1:19" ht="18.5" x14ac:dyDescent="0.45">
      <c r="A3118" s="24"/>
      <c r="B3118" s="24" t="s">
        <v>123</v>
      </c>
      <c r="C3118" s="24" t="s">
        <v>126</v>
      </c>
      <c r="D3118" s="22" t="s">
        <v>128</v>
      </c>
      <c r="E3118" s="24" t="s">
        <v>90</v>
      </c>
      <c r="F3118" s="22" t="s">
        <v>658</v>
      </c>
      <c r="G3118" s="14" t="s">
        <v>5740</v>
      </c>
      <c r="H3118" s="14">
        <v>1625000</v>
      </c>
      <c r="I3118">
        <v>1</v>
      </c>
      <c r="J3118" s="13">
        <f t="shared" si="193"/>
        <v>46147</v>
      </c>
      <c r="K3118" t="str">
        <f t="shared" si="192"/>
        <v>Tue</v>
      </c>
      <c r="L3118" t="str">
        <f t="shared" si="194"/>
        <v>W1</v>
      </c>
      <c r="M3118" t="s">
        <v>10340</v>
      </c>
      <c r="N3118" t="s">
        <v>225</v>
      </c>
      <c r="O3118" t="s">
        <v>5735</v>
      </c>
      <c r="P3118" t="s">
        <v>10373</v>
      </c>
      <c r="Q3118" t="s">
        <v>200</v>
      </c>
      <c r="R3118">
        <v>123</v>
      </c>
      <c r="S3118" s="15" t="str">
        <f t="shared" si="195"/>
        <v>{ month: "May", hq: "1.South", area: "2. North Mekong", kam: "TRƯƠNG HÀO HIỆP", kae: "✔️ KAE Lê Nhựt Trường", route: "F4", week: "W1", day: "Tue", cusCode: "NMKDTAC8771", sales: 1625000, totalC: 123, skuLines: 1 },</v>
      </c>
    </row>
    <row r="3119" spans="1:19" ht="18.5" x14ac:dyDescent="0.45">
      <c r="A3119" s="24"/>
      <c r="B3119" s="24" t="s">
        <v>123</v>
      </c>
      <c r="C3119" s="24" t="s">
        <v>126</v>
      </c>
      <c r="D3119" s="22" t="s">
        <v>128</v>
      </c>
      <c r="E3119" s="24" t="s">
        <v>90</v>
      </c>
      <c r="F3119" s="22" t="s">
        <v>658</v>
      </c>
      <c r="G3119" s="14" t="s">
        <v>8521</v>
      </c>
      <c r="H3119" s="14">
        <v>3153611.1111111115</v>
      </c>
      <c r="I3119">
        <v>5</v>
      </c>
      <c r="J3119" s="13">
        <f t="shared" si="193"/>
        <v>46168</v>
      </c>
      <c r="K3119" t="str">
        <f t="shared" si="192"/>
        <v>Tue</v>
      </c>
      <c r="L3119" t="str">
        <f t="shared" si="194"/>
        <v>W4</v>
      </c>
      <c r="M3119" t="s">
        <v>10340</v>
      </c>
      <c r="N3119" t="s">
        <v>225</v>
      </c>
      <c r="O3119" t="s">
        <v>5735</v>
      </c>
      <c r="P3119" t="s">
        <v>10373</v>
      </c>
      <c r="Q3119" t="s">
        <v>1932</v>
      </c>
      <c r="R3119">
        <v>214</v>
      </c>
      <c r="S3119" s="15" t="str">
        <f t="shared" si="195"/>
        <v>{ month: "May", hq: "1.South", area: "2. North Mekong", kam: "TRƯƠNG HÀO HIỆP", kae: "✔️ KAE Lê Nhựt Trường", route: "F2/F4", week: "W4", day: "Tue", cusCode: "NMKDTAC8771", sales: 3153611.11111111, totalC: 214, skuLines: 5 },</v>
      </c>
    </row>
    <row r="3120" spans="1:19" ht="18.5" x14ac:dyDescent="0.45">
      <c r="A3120" s="24"/>
      <c r="B3120" s="24" t="s">
        <v>123</v>
      </c>
      <c r="C3120" s="24" t="s">
        <v>126</v>
      </c>
      <c r="D3120" s="22" t="s">
        <v>128</v>
      </c>
      <c r="E3120" s="24" t="s">
        <v>90</v>
      </c>
      <c r="F3120" s="22" t="s">
        <v>2772</v>
      </c>
      <c r="G3120" s="14" t="s">
        <v>1947</v>
      </c>
      <c r="H3120" s="14">
        <v>247999.99999999997</v>
      </c>
      <c r="I3120">
        <v>3</v>
      </c>
      <c r="J3120" s="13">
        <f t="shared" si="193"/>
        <v>46154</v>
      </c>
      <c r="K3120" t="str">
        <f t="shared" si="192"/>
        <v>Tue</v>
      </c>
      <c r="L3120" t="str">
        <f t="shared" si="194"/>
        <v>W2</v>
      </c>
      <c r="M3120" t="s">
        <v>10340</v>
      </c>
      <c r="N3120" t="s">
        <v>225</v>
      </c>
      <c r="O3120" t="s">
        <v>5735</v>
      </c>
      <c r="P3120" t="s">
        <v>10373</v>
      </c>
      <c r="Q3120" t="s">
        <v>200</v>
      </c>
      <c r="R3120">
        <v>138</v>
      </c>
      <c r="S3120" s="15" t="str">
        <f t="shared" si="195"/>
        <v>{ month: "May", hq: "1.South", area: "2. North Mekong", kam: "TRƯƠNG HÀO HIỆP", kae: "✔️ KAE Lê Nhựt Trường", route: "F4", week: "W2", day: "Tue", cusCode: "NMKDTAC8773", sales: 248000, totalC: 138, skuLines: 3 },</v>
      </c>
    </row>
    <row r="3121" spans="1:19" ht="18.5" x14ac:dyDescent="0.45">
      <c r="A3121" s="24"/>
      <c r="B3121" s="24" t="s">
        <v>123</v>
      </c>
      <c r="C3121" s="24" t="s">
        <v>126</v>
      </c>
      <c r="D3121" s="22" t="s">
        <v>128</v>
      </c>
      <c r="E3121" s="24" t="s">
        <v>90</v>
      </c>
      <c r="F3121" s="22" t="s">
        <v>2772</v>
      </c>
      <c r="G3121" s="14" t="s">
        <v>8521</v>
      </c>
      <c r="H3121" s="14">
        <v>2465777.777777778</v>
      </c>
      <c r="I3121">
        <v>4</v>
      </c>
      <c r="J3121" s="13">
        <f t="shared" si="193"/>
        <v>46168</v>
      </c>
      <c r="K3121" t="str">
        <f t="shared" si="192"/>
        <v>Tue</v>
      </c>
      <c r="L3121" t="str">
        <f t="shared" si="194"/>
        <v>W4</v>
      </c>
      <c r="M3121" t="s">
        <v>10340</v>
      </c>
      <c r="N3121" t="s">
        <v>225</v>
      </c>
      <c r="O3121" t="s">
        <v>5735</v>
      </c>
      <c r="P3121" t="s">
        <v>10373</v>
      </c>
      <c r="Q3121" t="s">
        <v>1932</v>
      </c>
      <c r="R3121">
        <v>214</v>
      </c>
      <c r="S3121" s="15" t="str">
        <f t="shared" si="195"/>
        <v>{ month: "May", hq: "1.South", area: "2. North Mekong", kam: "TRƯƠNG HÀO HIỆP", kae: "✔️ KAE Lê Nhựt Trường", route: "F2/F4", week: "W4", day: "Tue", cusCode: "NMKDTAC8773", sales: 2465777.77777778, totalC: 214, skuLines: 4 },</v>
      </c>
    </row>
    <row r="3122" spans="1:19" ht="18.5" x14ac:dyDescent="0.45">
      <c r="A3122" s="24"/>
      <c r="B3122" s="24" t="s">
        <v>123</v>
      </c>
      <c r="C3122" s="24" t="s">
        <v>126</v>
      </c>
      <c r="D3122" s="22" t="s">
        <v>128</v>
      </c>
      <c r="E3122" s="24" t="s">
        <v>90</v>
      </c>
      <c r="F3122" s="22" t="s">
        <v>659</v>
      </c>
      <c r="G3122" s="14" t="s">
        <v>5740</v>
      </c>
      <c r="H3122" s="14">
        <v>1625000</v>
      </c>
      <c r="I3122">
        <v>1</v>
      </c>
      <c r="J3122" s="13">
        <f t="shared" si="193"/>
        <v>46147</v>
      </c>
      <c r="K3122" t="str">
        <f t="shared" si="192"/>
        <v>Tue</v>
      </c>
      <c r="L3122" t="str">
        <f t="shared" si="194"/>
        <v>W1</v>
      </c>
      <c r="M3122" t="s">
        <v>10340</v>
      </c>
      <c r="N3122" t="s">
        <v>225</v>
      </c>
      <c r="O3122" t="s">
        <v>5735</v>
      </c>
      <c r="P3122" t="s">
        <v>10373</v>
      </c>
      <c r="Q3122" t="s">
        <v>200</v>
      </c>
      <c r="R3122">
        <v>123</v>
      </c>
      <c r="S3122" s="15" t="str">
        <f t="shared" si="195"/>
        <v>{ month: "May", hq: "1.South", area: "2. North Mekong", kam: "TRƯƠNG HÀO HIỆP", kae: "✔️ KAE Lê Nhựt Trường", route: "F4", week: "W1", day: "Tue", cusCode: "NMKDTAC8774", sales: 1625000, totalC: 123, skuLines: 1 },</v>
      </c>
    </row>
    <row r="3123" spans="1:19" ht="18.5" x14ac:dyDescent="0.45">
      <c r="A3123" s="24"/>
      <c r="B3123" s="24" t="s">
        <v>123</v>
      </c>
      <c r="C3123" s="24" t="s">
        <v>126</v>
      </c>
      <c r="D3123" s="22" t="s">
        <v>128</v>
      </c>
      <c r="E3123" s="24" t="s">
        <v>90</v>
      </c>
      <c r="F3123" s="22" t="s">
        <v>659</v>
      </c>
      <c r="G3123" s="14" t="s">
        <v>8521</v>
      </c>
      <c r="H3123" s="14">
        <v>3269266.6666666665</v>
      </c>
      <c r="I3123">
        <v>4</v>
      </c>
      <c r="J3123" s="13">
        <f t="shared" si="193"/>
        <v>46168</v>
      </c>
      <c r="K3123" t="str">
        <f t="shared" si="192"/>
        <v>Tue</v>
      </c>
      <c r="L3123" t="str">
        <f t="shared" si="194"/>
        <v>W4</v>
      </c>
      <c r="M3123" t="s">
        <v>10340</v>
      </c>
      <c r="N3123" t="s">
        <v>225</v>
      </c>
      <c r="O3123" t="s">
        <v>5735</v>
      </c>
      <c r="P3123" t="s">
        <v>10373</v>
      </c>
      <c r="Q3123" t="s">
        <v>1932</v>
      </c>
      <c r="R3123">
        <v>214</v>
      </c>
      <c r="S3123" s="15" t="str">
        <f t="shared" si="195"/>
        <v>{ month: "May", hq: "1.South", area: "2. North Mekong", kam: "TRƯƠNG HÀO HIỆP", kae: "✔️ KAE Lê Nhựt Trường", route: "F2/F4", week: "W4", day: "Tue", cusCode: "NMKDTAC8774", sales: 3269266.66666667, totalC: 214, skuLines: 4 },</v>
      </c>
    </row>
    <row r="3124" spans="1:19" ht="18.5" x14ac:dyDescent="0.45">
      <c r="A3124" s="24"/>
      <c r="B3124" s="24" t="s">
        <v>123</v>
      </c>
      <c r="C3124" s="24" t="s">
        <v>126</v>
      </c>
      <c r="D3124" s="22" t="s">
        <v>128</v>
      </c>
      <c r="E3124" s="24" t="s">
        <v>90</v>
      </c>
      <c r="F3124" s="22" t="s">
        <v>2773</v>
      </c>
      <c r="G3124" s="14" t="s">
        <v>1947</v>
      </c>
      <c r="H3124" s="14">
        <v>300000</v>
      </c>
      <c r="I3124">
        <v>4</v>
      </c>
      <c r="J3124" s="13">
        <f t="shared" si="193"/>
        <v>46154</v>
      </c>
      <c r="K3124" t="str">
        <f t="shared" si="192"/>
        <v>Tue</v>
      </c>
      <c r="L3124" t="str">
        <f t="shared" si="194"/>
        <v>W2</v>
      </c>
      <c r="M3124" t="s">
        <v>10340</v>
      </c>
      <c r="N3124" t="s">
        <v>225</v>
      </c>
      <c r="O3124" t="s">
        <v>5735</v>
      </c>
      <c r="P3124" t="s">
        <v>10373</v>
      </c>
      <c r="Q3124" t="s">
        <v>200</v>
      </c>
      <c r="R3124">
        <v>138</v>
      </c>
      <c r="S3124" s="15" t="str">
        <f t="shared" si="195"/>
        <v>{ month: "May", hq: "1.South", area: "2. North Mekong", kam: "TRƯƠNG HÀO HIỆP", kae: "✔️ KAE Lê Nhựt Trường", route: "F4", week: "W2", day: "Tue", cusCode: "NMKDTAC8775", sales: 300000, totalC: 138, skuLines: 4 },</v>
      </c>
    </row>
    <row r="3125" spans="1:19" ht="18.5" x14ac:dyDescent="0.45">
      <c r="A3125" s="24"/>
      <c r="B3125" s="24" t="s">
        <v>123</v>
      </c>
      <c r="C3125" s="24" t="s">
        <v>126</v>
      </c>
      <c r="D3125" s="22" t="s">
        <v>128</v>
      </c>
      <c r="E3125" s="24" t="s">
        <v>100</v>
      </c>
      <c r="F3125" s="22" t="s">
        <v>6176</v>
      </c>
      <c r="G3125" s="14" t="s">
        <v>5746</v>
      </c>
      <c r="H3125" s="14">
        <v>312000</v>
      </c>
      <c r="I3125">
        <v>1</v>
      </c>
      <c r="J3125" s="13">
        <f t="shared" si="193"/>
        <v>46164</v>
      </c>
      <c r="K3125" t="str">
        <f t="shared" si="192"/>
        <v>Fri</v>
      </c>
      <c r="L3125" t="str">
        <f t="shared" si="194"/>
        <v>W3</v>
      </c>
      <c r="M3125" t="s">
        <v>10340</v>
      </c>
      <c r="N3125" t="s">
        <v>225</v>
      </c>
      <c r="O3125" t="s">
        <v>5735</v>
      </c>
      <c r="P3125" t="s">
        <v>10380</v>
      </c>
      <c r="Q3125" t="s">
        <v>200</v>
      </c>
      <c r="R3125">
        <v>112</v>
      </c>
      <c r="S3125" s="15" t="str">
        <f t="shared" si="195"/>
        <v>{ month: "May", hq: "1.South", area: "2. North Mekong", kam: "TRƯƠNG HÀO HIỆP", kae: "✔️ KAE Nguyễn Thành Trung", route: "F4", week: "W3", day: "Fri", cusCode: "110320222", sales: 312000, totalC: 112, skuLines: 1 },</v>
      </c>
    </row>
    <row r="3126" spans="1:19" ht="18.5" x14ac:dyDescent="0.45">
      <c r="A3126" s="24"/>
      <c r="B3126" s="24" t="s">
        <v>123</v>
      </c>
      <c r="C3126" s="24" t="s">
        <v>126</v>
      </c>
      <c r="D3126" s="22" t="s">
        <v>128</v>
      </c>
      <c r="E3126" s="24" t="s">
        <v>100</v>
      </c>
      <c r="F3126" s="22" t="s">
        <v>6176</v>
      </c>
      <c r="G3126" s="14" t="s">
        <v>8524</v>
      </c>
      <c r="H3126" s="14">
        <v>367888.88888888888</v>
      </c>
      <c r="I3126">
        <v>1</v>
      </c>
      <c r="J3126" s="13">
        <f t="shared" si="193"/>
        <v>46171</v>
      </c>
      <c r="K3126" t="str">
        <f t="shared" si="192"/>
        <v>Fri</v>
      </c>
      <c r="L3126" t="str">
        <f t="shared" si="194"/>
        <v>W4</v>
      </c>
      <c r="M3126" t="s">
        <v>10340</v>
      </c>
      <c r="N3126" t="s">
        <v>225</v>
      </c>
      <c r="O3126" t="s">
        <v>5735</v>
      </c>
      <c r="P3126" t="s">
        <v>10380</v>
      </c>
      <c r="Q3126" t="s">
        <v>1932</v>
      </c>
      <c r="R3126">
        <v>211</v>
      </c>
      <c r="S3126" s="15" t="str">
        <f t="shared" si="195"/>
        <v>{ month: "May", hq: "1.South", area: "2. North Mekong", kam: "TRƯƠNG HÀO HIỆP", kae: "✔️ KAE Nguyễn Thành Trung", route: "F2/F4", week: "W4", day: "Fri", cusCode: "110320222", sales: 367888.888888889, totalC: 211, skuLines: 1 },</v>
      </c>
    </row>
    <row r="3127" spans="1:19" ht="18.5" x14ac:dyDescent="0.45">
      <c r="A3127" s="24"/>
      <c r="B3127" s="24" t="s">
        <v>123</v>
      </c>
      <c r="C3127" s="24" t="s">
        <v>126</v>
      </c>
      <c r="D3127" s="22" t="s">
        <v>128</v>
      </c>
      <c r="E3127" s="24" t="s">
        <v>100</v>
      </c>
      <c r="F3127" s="22" t="s">
        <v>8846</v>
      </c>
      <c r="G3127" s="14" t="s">
        <v>8523</v>
      </c>
      <c r="H3127" s="14">
        <v>240666.66666666663</v>
      </c>
      <c r="I3127">
        <v>3</v>
      </c>
      <c r="J3127" s="13">
        <f t="shared" si="193"/>
        <v>46170</v>
      </c>
      <c r="K3127" t="str">
        <f t="shared" si="192"/>
        <v>Thu</v>
      </c>
      <c r="L3127" t="str">
        <f t="shared" si="194"/>
        <v>W4</v>
      </c>
      <c r="M3127" t="s">
        <v>10340</v>
      </c>
      <c r="N3127" t="s">
        <v>225</v>
      </c>
      <c r="O3127" t="s">
        <v>5735</v>
      </c>
      <c r="P3127" t="s">
        <v>10380</v>
      </c>
      <c r="Q3127" t="s">
        <v>1932</v>
      </c>
      <c r="R3127">
        <v>211</v>
      </c>
      <c r="S3127" s="15" t="str">
        <f t="shared" si="195"/>
        <v>{ month: "May", hq: "1.South", area: "2. North Mekong", kam: "TRƯƠNG HÀO HIỆP", kae: "✔️ KAE Nguyễn Thành Trung", route: "F2/F4", week: "W4", day: "Thu", cusCode: "MKDT2026FB0015", sales: 240666.666666667, totalC: 211, skuLines: 3 },</v>
      </c>
    </row>
    <row r="3128" spans="1:19" ht="18.5" x14ac:dyDescent="0.45">
      <c r="A3128" s="24"/>
      <c r="B3128" s="24" t="s">
        <v>123</v>
      </c>
      <c r="C3128" s="24" t="s">
        <v>126</v>
      </c>
      <c r="D3128" s="22" t="s">
        <v>128</v>
      </c>
      <c r="E3128" s="24" t="s">
        <v>100</v>
      </c>
      <c r="F3128" s="22" t="s">
        <v>2774</v>
      </c>
      <c r="G3128" s="14" t="s">
        <v>1949</v>
      </c>
      <c r="H3128" s="14">
        <v>4194000</v>
      </c>
      <c r="I3128">
        <v>2</v>
      </c>
      <c r="J3128" s="13">
        <f t="shared" si="193"/>
        <v>46156</v>
      </c>
      <c r="K3128" t="str">
        <f t="shared" si="192"/>
        <v>Thu</v>
      </c>
      <c r="L3128" t="str">
        <f t="shared" si="194"/>
        <v>W2</v>
      </c>
      <c r="M3128" t="s">
        <v>10340</v>
      </c>
      <c r="N3128" t="s">
        <v>225</v>
      </c>
      <c r="O3128" t="s">
        <v>5735</v>
      </c>
      <c r="P3128" t="s">
        <v>10380</v>
      </c>
      <c r="Q3128" t="s">
        <v>200</v>
      </c>
      <c r="R3128">
        <v>112</v>
      </c>
      <c r="S3128" s="15" t="str">
        <f t="shared" si="195"/>
        <v>{ month: "May", hq: "1.South", area: "2. North Mekong", kam: "TRƯƠNG HÀO HIỆP", kae: "✔️ KAE Nguyễn Thành Trung", route: "F4", week: "W2", day: "Thu", cusCode: "MKDT2026FB0016", sales: 4194000, totalC: 112, skuLines: 2 },</v>
      </c>
    </row>
    <row r="3129" spans="1:19" ht="18.5" x14ac:dyDescent="0.45">
      <c r="A3129" s="24"/>
      <c r="B3129" s="24" t="s">
        <v>123</v>
      </c>
      <c r="C3129" s="24" t="s">
        <v>126</v>
      </c>
      <c r="D3129" s="22" t="s">
        <v>128</v>
      </c>
      <c r="E3129" s="24" t="s">
        <v>100</v>
      </c>
      <c r="F3129" s="22" t="s">
        <v>2774</v>
      </c>
      <c r="G3129" s="14" t="s">
        <v>8523</v>
      </c>
      <c r="H3129" s="14">
        <v>374685.18518518517</v>
      </c>
      <c r="I3129">
        <v>4</v>
      </c>
      <c r="J3129" s="13">
        <f t="shared" si="193"/>
        <v>46170</v>
      </c>
      <c r="K3129" t="str">
        <f t="shared" si="192"/>
        <v>Thu</v>
      </c>
      <c r="L3129" t="str">
        <f t="shared" si="194"/>
        <v>W4</v>
      </c>
      <c r="M3129" t="s">
        <v>10340</v>
      </c>
      <c r="N3129" t="s">
        <v>225</v>
      </c>
      <c r="O3129" t="s">
        <v>5735</v>
      </c>
      <c r="P3129" t="s">
        <v>10380</v>
      </c>
      <c r="Q3129" t="s">
        <v>1932</v>
      </c>
      <c r="R3129">
        <v>211</v>
      </c>
      <c r="S3129" s="15" t="str">
        <f t="shared" si="195"/>
        <v>{ month: "May", hq: "1.South", area: "2. North Mekong", kam: "TRƯƠNG HÀO HIỆP", kae: "✔️ KAE Nguyễn Thành Trung", route: "F2/F4", week: "W4", day: "Thu", cusCode: "MKDT2026FB0016", sales: 374685.185185185, totalC: 211, skuLines: 4 },</v>
      </c>
    </row>
    <row r="3130" spans="1:19" ht="18.5" x14ac:dyDescent="0.45">
      <c r="A3130" s="24"/>
      <c r="B3130" s="24" t="s">
        <v>123</v>
      </c>
      <c r="C3130" s="24" t="s">
        <v>126</v>
      </c>
      <c r="D3130" s="22" t="s">
        <v>128</v>
      </c>
      <c r="E3130" s="24" t="s">
        <v>100</v>
      </c>
      <c r="F3130" s="22" t="s">
        <v>8847</v>
      </c>
      <c r="G3130" s="14" t="s">
        <v>8523</v>
      </c>
      <c r="H3130" s="14">
        <v>515888.88888888882</v>
      </c>
      <c r="I3130">
        <v>4</v>
      </c>
      <c r="J3130" s="13">
        <f t="shared" si="193"/>
        <v>46170</v>
      </c>
      <c r="K3130" t="str">
        <f t="shared" si="192"/>
        <v>Thu</v>
      </c>
      <c r="L3130" t="str">
        <f t="shared" si="194"/>
        <v>W4</v>
      </c>
      <c r="M3130" t="s">
        <v>10340</v>
      </c>
      <c r="N3130" t="s">
        <v>225</v>
      </c>
      <c r="O3130" t="s">
        <v>5735</v>
      </c>
      <c r="P3130" t="s">
        <v>10380</v>
      </c>
      <c r="Q3130" t="s">
        <v>1932</v>
      </c>
      <c r="R3130">
        <v>211</v>
      </c>
      <c r="S3130" s="15" t="str">
        <f t="shared" si="195"/>
        <v>{ month: "May", hq: "1.South", area: "2. North Mekong", kam: "TRƯƠNG HÀO HIỆP", kae: "✔️ KAE Nguyễn Thành Trung", route: "F2/F4", week: "W4", day: "Thu", cusCode: "MKDT2026FB0017", sales: 515888.888888889, totalC: 211, skuLines: 4 },</v>
      </c>
    </row>
    <row r="3131" spans="1:19" ht="18.5" x14ac:dyDescent="0.45">
      <c r="A3131" s="24"/>
      <c r="B3131" s="24" t="s">
        <v>123</v>
      </c>
      <c r="C3131" s="24" t="s">
        <v>126</v>
      </c>
      <c r="D3131" s="22" t="s">
        <v>128</v>
      </c>
      <c r="E3131" s="24" t="s">
        <v>100</v>
      </c>
      <c r="F3131" s="22" t="s">
        <v>6177</v>
      </c>
      <c r="G3131" s="14" t="s">
        <v>5745</v>
      </c>
      <c r="H3131" s="14">
        <v>325000</v>
      </c>
      <c r="I3131">
        <v>1</v>
      </c>
      <c r="J3131" s="13">
        <f t="shared" si="193"/>
        <v>46163</v>
      </c>
      <c r="K3131" t="str">
        <f t="shared" si="192"/>
        <v>Thu</v>
      </c>
      <c r="L3131" t="str">
        <f t="shared" si="194"/>
        <v>W3</v>
      </c>
      <c r="M3131" t="s">
        <v>10340</v>
      </c>
      <c r="N3131" t="s">
        <v>225</v>
      </c>
      <c r="O3131" t="s">
        <v>5735</v>
      </c>
      <c r="P3131" t="s">
        <v>10380</v>
      </c>
      <c r="Q3131" t="s">
        <v>200</v>
      </c>
      <c r="R3131">
        <v>112</v>
      </c>
      <c r="S3131" s="15" t="str">
        <f t="shared" si="195"/>
        <v>{ month: "May", hq: "1.South", area: "2. North Mekong", kam: "TRƯƠNG HÀO HIỆP", kae: "✔️ KAE Nguyễn Thành Trung", route: "F4", week: "W3", day: "Thu", cusCode: "MKDT2026FB0018", sales: 325000, totalC: 112, skuLines: 1 },</v>
      </c>
    </row>
    <row r="3132" spans="1:19" ht="18.5" x14ac:dyDescent="0.45">
      <c r="A3132" s="24"/>
      <c r="B3132" s="24" t="s">
        <v>123</v>
      </c>
      <c r="C3132" s="24" t="s">
        <v>126</v>
      </c>
      <c r="D3132" s="22" t="s">
        <v>128</v>
      </c>
      <c r="E3132" s="24" t="s">
        <v>100</v>
      </c>
      <c r="F3132" s="22" t="s">
        <v>6177</v>
      </c>
      <c r="G3132" s="14" t="s">
        <v>8523</v>
      </c>
      <c r="H3132" s="14">
        <v>294537.03703703702</v>
      </c>
      <c r="I3132">
        <v>4</v>
      </c>
      <c r="J3132" s="13">
        <f t="shared" si="193"/>
        <v>46170</v>
      </c>
      <c r="K3132" t="str">
        <f t="shared" si="192"/>
        <v>Thu</v>
      </c>
      <c r="L3132" t="str">
        <f t="shared" si="194"/>
        <v>W4</v>
      </c>
      <c r="M3132" t="s">
        <v>10340</v>
      </c>
      <c r="N3132" t="s">
        <v>225</v>
      </c>
      <c r="O3132" t="s">
        <v>5735</v>
      </c>
      <c r="P3132" t="s">
        <v>10380</v>
      </c>
      <c r="Q3132" t="s">
        <v>1932</v>
      </c>
      <c r="R3132">
        <v>211</v>
      </c>
      <c r="S3132" s="15" t="str">
        <f t="shared" si="195"/>
        <v>{ month: "May", hq: "1.South", area: "2. North Mekong", kam: "TRƯƠNG HÀO HIỆP", kae: "✔️ KAE Nguyễn Thành Trung", route: "F2/F4", week: "W4", day: "Thu", cusCode: "MKDT2026FB0018", sales: 294537.037037037, totalC: 211, skuLines: 4 },</v>
      </c>
    </row>
    <row r="3133" spans="1:19" ht="18.5" x14ac:dyDescent="0.45">
      <c r="A3133" s="24"/>
      <c r="B3133" s="24" t="s">
        <v>123</v>
      </c>
      <c r="C3133" s="24" t="s">
        <v>126</v>
      </c>
      <c r="D3133" s="22" t="s">
        <v>128</v>
      </c>
      <c r="E3133" s="24" t="s">
        <v>100</v>
      </c>
      <c r="F3133" s="22" t="s">
        <v>8848</v>
      </c>
      <c r="G3133" s="14" t="s">
        <v>8523</v>
      </c>
      <c r="H3133" s="14">
        <v>251166.66666666666</v>
      </c>
      <c r="I3133">
        <v>3</v>
      </c>
      <c r="J3133" s="13">
        <f t="shared" si="193"/>
        <v>46170</v>
      </c>
      <c r="K3133" t="str">
        <f t="shared" si="192"/>
        <v>Thu</v>
      </c>
      <c r="L3133" t="str">
        <f t="shared" si="194"/>
        <v>W4</v>
      </c>
      <c r="M3133" t="s">
        <v>10340</v>
      </c>
      <c r="N3133" t="s">
        <v>225</v>
      </c>
      <c r="O3133" t="s">
        <v>5735</v>
      </c>
      <c r="P3133" t="s">
        <v>10380</v>
      </c>
      <c r="Q3133" t="s">
        <v>1932</v>
      </c>
      <c r="R3133">
        <v>211</v>
      </c>
      <c r="S3133" s="15" t="str">
        <f t="shared" si="195"/>
        <v>{ month: "May", hq: "1.South", area: "2. North Mekong", kam: "TRƯƠNG HÀO HIỆP", kae: "✔️ KAE Nguyễn Thành Trung", route: "F2/F4", week: "W4", day: "Thu", cusCode: "MKDT2026FB0019", sales: 251166.666666667, totalC: 211, skuLines: 3 },</v>
      </c>
    </row>
    <row r="3134" spans="1:19" ht="18.5" x14ac:dyDescent="0.45">
      <c r="A3134" s="24"/>
      <c r="B3134" s="24" t="s">
        <v>123</v>
      </c>
      <c r="C3134" s="24" t="s">
        <v>126</v>
      </c>
      <c r="D3134" s="22" t="s">
        <v>128</v>
      </c>
      <c r="E3134" s="24" t="s">
        <v>100</v>
      </c>
      <c r="F3134" s="22" t="s">
        <v>6178</v>
      </c>
      <c r="G3134" s="14" t="s">
        <v>5745</v>
      </c>
      <c r="H3134" s="14">
        <v>625000</v>
      </c>
      <c r="I3134">
        <v>2</v>
      </c>
      <c r="J3134" s="13">
        <f t="shared" si="193"/>
        <v>46163</v>
      </c>
      <c r="K3134" t="str">
        <f t="shared" si="192"/>
        <v>Thu</v>
      </c>
      <c r="L3134" t="str">
        <f t="shared" si="194"/>
        <v>W3</v>
      </c>
      <c r="M3134" t="s">
        <v>10340</v>
      </c>
      <c r="N3134" t="s">
        <v>225</v>
      </c>
      <c r="O3134" t="s">
        <v>5735</v>
      </c>
      <c r="P3134" t="s">
        <v>10380</v>
      </c>
      <c r="Q3134" t="s">
        <v>200</v>
      </c>
      <c r="R3134">
        <v>112</v>
      </c>
      <c r="S3134" s="15" t="str">
        <f t="shared" si="195"/>
        <v>{ month: "May", hq: "1.South", area: "2. North Mekong", kam: "TRƯƠNG HÀO HIỆP", kae: "✔️ KAE Nguyễn Thành Trung", route: "F4", week: "W3", day: "Thu", cusCode: "MKDT2026FB0021", sales: 625000, totalC: 112, skuLines: 2 },</v>
      </c>
    </row>
    <row r="3135" spans="1:19" ht="18.5" x14ac:dyDescent="0.45">
      <c r="A3135" s="24"/>
      <c r="B3135" s="24" t="s">
        <v>123</v>
      </c>
      <c r="C3135" s="24" t="s">
        <v>126</v>
      </c>
      <c r="D3135" s="22" t="s">
        <v>128</v>
      </c>
      <c r="E3135" s="24" t="s">
        <v>100</v>
      </c>
      <c r="F3135" s="22" t="s">
        <v>8849</v>
      </c>
      <c r="G3135" s="14" t="s">
        <v>8523</v>
      </c>
      <c r="H3135" s="14">
        <v>390787.03703703702</v>
      </c>
      <c r="I3135">
        <v>5</v>
      </c>
      <c r="J3135" s="13">
        <f t="shared" si="193"/>
        <v>46170</v>
      </c>
      <c r="K3135" t="str">
        <f t="shared" si="192"/>
        <v>Thu</v>
      </c>
      <c r="L3135" t="str">
        <f t="shared" si="194"/>
        <v>W4</v>
      </c>
      <c r="M3135" t="s">
        <v>10340</v>
      </c>
      <c r="N3135" t="s">
        <v>225</v>
      </c>
      <c r="O3135" t="s">
        <v>5735</v>
      </c>
      <c r="P3135" t="s">
        <v>10380</v>
      </c>
      <c r="Q3135" t="s">
        <v>1932</v>
      </c>
      <c r="R3135">
        <v>211</v>
      </c>
      <c r="S3135" s="15" t="str">
        <f t="shared" si="195"/>
        <v>{ month: "May", hq: "1.South", area: "2. North Mekong", kam: "TRƯƠNG HÀO HIỆP", kae: "✔️ KAE Nguyễn Thành Trung", route: "F2/F4", week: "W4", day: "Thu", cusCode: "MKDT2026FB0022", sales: 390787.037037037, totalC: 211, skuLines: 5 },</v>
      </c>
    </row>
    <row r="3136" spans="1:19" ht="18.5" x14ac:dyDescent="0.45">
      <c r="A3136" s="24"/>
      <c r="B3136" s="24" t="s">
        <v>123</v>
      </c>
      <c r="C3136" s="24" t="s">
        <v>126</v>
      </c>
      <c r="D3136" s="22" t="s">
        <v>128</v>
      </c>
      <c r="E3136" s="24" t="s">
        <v>100</v>
      </c>
      <c r="F3136" s="22" t="s">
        <v>8850</v>
      </c>
      <c r="G3136" s="14" t="s">
        <v>8523</v>
      </c>
      <c r="H3136" s="14">
        <v>430870.37037037034</v>
      </c>
      <c r="I3136">
        <v>4</v>
      </c>
      <c r="J3136" s="13">
        <f t="shared" si="193"/>
        <v>46170</v>
      </c>
      <c r="K3136" t="str">
        <f t="shared" si="192"/>
        <v>Thu</v>
      </c>
      <c r="L3136" t="str">
        <f t="shared" si="194"/>
        <v>W4</v>
      </c>
      <c r="M3136" t="s">
        <v>10340</v>
      </c>
      <c r="N3136" t="s">
        <v>225</v>
      </c>
      <c r="O3136" t="s">
        <v>5735</v>
      </c>
      <c r="P3136" t="s">
        <v>10380</v>
      </c>
      <c r="Q3136" t="s">
        <v>1932</v>
      </c>
      <c r="R3136">
        <v>211</v>
      </c>
      <c r="S3136" s="15" t="str">
        <f t="shared" si="195"/>
        <v>{ month: "May", hq: "1.South", area: "2. North Mekong", kam: "TRƯƠNG HÀO HIỆP", kae: "✔️ KAE Nguyễn Thành Trung", route: "F2/F4", week: "W4", day: "Thu", cusCode: "MKDT2026FB0023", sales: 430870.37037037, totalC: 211, skuLines: 4 },</v>
      </c>
    </row>
    <row r="3137" spans="1:19" ht="18.5" x14ac:dyDescent="0.45">
      <c r="A3137" s="24"/>
      <c r="B3137" s="24" t="s">
        <v>123</v>
      </c>
      <c r="C3137" s="24" t="s">
        <v>126</v>
      </c>
      <c r="D3137" s="22" t="s">
        <v>128</v>
      </c>
      <c r="E3137" s="24" t="s">
        <v>100</v>
      </c>
      <c r="F3137" s="22" t="s">
        <v>6179</v>
      </c>
      <c r="G3137" s="14" t="s">
        <v>5745</v>
      </c>
      <c r="H3137" s="14">
        <v>637000</v>
      </c>
      <c r="I3137">
        <v>2</v>
      </c>
      <c r="J3137" s="13">
        <f t="shared" si="193"/>
        <v>46163</v>
      </c>
      <c r="K3137" t="str">
        <f t="shared" si="192"/>
        <v>Thu</v>
      </c>
      <c r="L3137" t="str">
        <f t="shared" si="194"/>
        <v>W3</v>
      </c>
      <c r="M3137" t="s">
        <v>10340</v>
      </c>
      <c r="N3137" t="s">
        <v>225</v>
      </c>
      <c r="O3137" t="s">
        <v>5735</v>
      </c>
      <c r="P3137" t="s">
        <v>10380</v>
      </c>
      <c r="Q3137" t="s">
        <v>200</v>
      </c>
      <c r="R3137">
        <v>112</v>
      </c>
      <c r="S3137" s="15" t="str">
        <f t="shared" si="195"/>
        <v>{ month: "May", hq: "1.South", area: "2. North Mekong", kam: "TRƯƠNG HÀO HIỆP", kae: "✔️ KAE Nguyễn Thành Trung", route: "F4", week: "W3", day: "Thu", cusCode: "MKDT2026FB0024", sales: 637000, totalC: 112, skuLines: 2 },</v>
      </c>
    </row>
    <row r="3138" spans="1:19" ht="18.5" x14ac:dyDescent="0.45">
      <c r="A3138" s="24"/>
      <c r="B3138" s="24" t="s">
        <v>123</v>
      </c>
      <c r="C3138" s="24" t="s">
        <v>126</v>
      </c>
      <c r="D3138" s="22" t="s">
        <v>128</v>
      </c>
      <c r="E3138" s="24" t="s">
        <v>100</v>
      </c>
      <c r="F3138" s="22" t="s">
        <v>6179</v>
      </c>
      <c r="G3138" s="14" t="s">
        <v>8523</v>
      </c>
      <c r="H3138" s="14">
        <v>453638.88888888882</v>
      </c>
      <c r="I3138">
        <v>5</v>
      </c>
      <c r="J3138" s="13">
        <f t="shared" si="193"/>
        <v>46170</v>
      </c>
      <c r="K3138" t="str">
        <f t="shared" si="192"/>
        <v>Thu</v>
      </c>
      <c r="L3138" t="str">
        <f t="shared" si="194"/>
        <v>W4</v>
      </c>
      <c r="M3138" t="s">
        <v>10340</v>
      </c>
      <c r="N3138" t="s">
        <v>225</v>
      </c>
      <c r="O3138" t="s">
        <v>5735</v>
      </c>
      <c r="P3138" t="s">
        <v>10380</v>
      </c>
      <c r="Q3138" t="s">
        <v>1932</v>
      </c>
      <c r="R3138">
        <v>211</v>
      </c>
      <c r="S3138" s="15" t="str">
        <f t="shared" si="195"/>
        <v>{ month: "May", hq: "1.South", area: "2. North Mekong", kam: "TRƯƠNG HÀO HIỆP", kae: "✔️ KAE Nguyễn Thành Trung", route: "F2/F4", week: "W4", day: "Thu", cusCode: "MKDT2026FB0024", sales: 453638.888888889, totalC: 211, skuLines: 5 },</v>
      </c>
    </row>
    <row r="3139" spans="1:19" ht="18.5" x14ac:dyDescent="0.45">
      <c r="A3139" s="24"/>
      <c r="B3139" s="24" t="s">
        <v>123</v>
      </c>
      <c r="C3139" s="24" t="s">
        <v>126</v>
      </c>
      <c r="D3139" s="22" t="s">
        <v>128</v>
      </c>
      <c r="E3139" s="24" t="s">
        <v>100</v>
      </c>
      <c r="F3139" s="22" t="s">
        <v>6180</v>
      </c>
      <c r="G3139" s="14" t="s">
        <v>5745</v>
      </c>
      <c r="H3139" s="14">
        <v>325000</v>
      </c>
      <c r="I3139">
        <v>1</v>
      </c>
      <c r="J3139" s="13">
        <f t="shared" si="193"/>
        <v>46163</v>
      </c>
      <c r="K3139" t="str">
        <f t="shared" ref="K3139:K3202" si="196">TRIM(LEFT(TEXT(J3139,"dddd"),3))</f>
        <v>Thu</v>
      </c>
      <c r="L3139" t="str">
        <f t="shared" si="194"/>
        <v>W3</v>
      </c>
      <c r="M3139" t="s">
        <v>10340</v>
      </c>
      <c r="N3139" t="s">
        <v>225</v>
      </c>
      <c r="O3139" t="s">
        <v>5735</v>
      </c>
      <c r="P3139" t="s">
        <v>10380</v>
      </c>
      <c r="Q3139" t="s">
        <v>200</v>
      </c>
      <c r="R3139">
        <v>112</v>
      </c>
      <c r="S3139" s="15" t="str">
        <f t="shared" si="195"/>
        <v>{ month: "May", hq: "1.South", area: "2. North Mekong", kam: "TRƯƠNG HÀO HIỆP", kae: "✔️ KAE Nguyễn Thành Trung", route: "F4", week: "W3", day: "Thu", cusCode: "MKDT2026FB0025", sales: 325000, totalC: 112, skuLines: 1 },</v>
      </c>
    </row>
    <row r="3140" spans="1:19" ht="18.5" x14ac:dyDescent="0.45">
      <c r="A3140" s="24"/>
      <c r="B3140" s="24" t="s">
        <v>123</v>
      </c>
      <c r="C3140" s="24" t="s">
        <v>126</v>
      </c>
      <c r="D3140" s="22" t="s">
        <v>128</v>
      </c>
      <c r="E3140" s="24" t="s">
        <v>100</v>
      </c>
      <c r="F3140" s="22" t="s">
        <v>6180</v>
      </c>
      <c r="G3140" s="14" t="s">
        <v>8523</v>
      </c>
      <c r="H3140" s="14">
        <v>414018.51851851848</v>
      </c>
      <c r="I3140">
        <v>4</v>
      </c>
      <c r="J3140" s="13">
        <f t="shared" ref="J3140:J3203" si="197">DATE(RIGHT(G3140,4), MID(G3140,4,2), LEFT(G3140,2))</f>
        <v>46170</v>
      </c>
      <c r="K3140" t="str">
        <f t="shared" si="196"/>
        <v>Thu</v>
      </c>
      <c r="L3140" t="str">
        <f t="shared" ref="L3140:L3203" si="198">"W"&amp;INT((LEFT(G3140,2)-4)/7)+1</f>
        <v>W4</v>
      </c>
      <c r="M3140" t="s">
        <v>10340</v>
      </c>
      <c r="N3140" t="s">
        <v>225</v>
      </c>
      <c r="O3140" t="s">
        <v>5735</v>
      </c>
      <c r="P3140" t="s">
        <v>10380</v>
      </c>
      <c r="Q3140" t="s">
        <v>1932</v>
      </c>
      <c r="R3140">
        <v>211</v>
      </c>
      <c r="S3140" s="15" t="str">
        <f t="shared" ref="S3140:S3203" si="199">"{ month: """ &amp; M3140 &amp; """, hq: """ &amp; B3140 &amp; """, area: """ &amp; C3140 &amp; """, kam: """ &amp; N3140 &amp; """, kae: """ &amp; P3140 &amp; """, route: """ &amp; Q3140 &amp; """, week: """ &amp; L3140 &amp; """, day: """ &amp; K3140 &amp; """, cusCode: """ &amp; F3140 &amp; """, sales: " &amp; H3140 &amp; ", totalC: " &amp; R3140 &amp; ", skuLines: " &amp; I3140 &amp; " },"</f>
        <v>{ month: "May", hq: "1.South", area: "2. North Mekong", kam: "TRƯƠNG HÀO HIỆP", kae: "✔️ KAE Nguyễn Thành Trung", route: "F2/F4", week: "W4", day: "Thu", cusCode: "MKDT2026FB0025", sales: 414018.518518518, totalC: 211, skuLines: 4 },</v>
      </c>
    </row>
    <row r="3141" spans="1:19" ht="18.5" x14ac:dyDescent="0.45">
      <c r="A3141" s="24"/>
      <c r="B3141" s="24" t="s">
        <v>123</v>
      </c>
      <c r="C3141" s="24" t="s">
        <v>126</v>
      </c>
      <c r="D3141" s="22" t="s">
        <v>128</v>
      </c>
      <c r="E3141" s="24" t="s">
        <v>100</v>
      </c>
      <c r="F3141" s="22" t="s">
        <v>6181</v>
      </c>
      <c r="G3141" s="14" t="s">
        <v>5745</v>
      </c>
      <c r="H3141" s="14">
        <v>637000</v>
      </c>
      <c r="I3141">
        <v>2</v>
      </c>
      <c r="J3141" s="13">
        <f t="shared" si="197"/>
        <v>46163</v>
      </c>
      <c r="K3141" t="str">
        <f t="shared" si="196"/>
        <v>Thu</v>
      </c>
      <c r="L3141" t="str">
        <f t="shared" si="198"/>
        <v>W3</v>
      </c>
      <c r="M3141" t="s">
        <v>10340</v>
      </c>
      <c r="N3141" t="s">
        <v>225</v>
      </c>
      <c r="O3141" t="s">
        <v>5735</v>
      </c>
      <c r="P3141" t="s">
        <v>10380</v>
      </c>
      <c r="Q3141" t="s">
        <v>200</v>
      </c>
      <c r="R3141">
        <v>112</v>
      </c>
      <c r="S3141" s="15" t="str">
        <f t="shared" si="199"/>
        <v>{ month: "May", hq: "1.South", area: "2. North Mekong", kam: "TRƯƠNG HÀO HIỆP", kae: "✔️ KAE Nguyễn Thành Trung", route: "F4", week: "W3", day: "Thu", cusCode: "MKDT2026FB0026", sales: 637000, totalC: 112, skuLines: 2 },</v>
      </c>
    </row>
    <row r="3142" spans="1:19" ht="18.5" x14ac:dyDescent="0.45">
      <c r="A3142" s="24"/>
      <c r="B3142" s="24" t="s">
        <v>123</v>
      </c>
      <c r="C3142" s="24" t="s">
        <v>126</v>
      </c>
      <c r="D3142" s="22" t="s">
        <v>128</v>
      </c>
      <c r="E3142" s="24" t="s">
        <v>100</v>
      </c>
      <c r="F3142" s="22" t="s">
        <v>6181</v>
      </c>
      <c r="G3142" s="14" t="s">
        <v>8523</v>
      </c>
      <c r="H3142" s="14">
        <v>409203.70370370371</v>
      </c>
      <c r="I3142">
        <v>3</v>
      </c>
      <c r="J3142" s="13">
        <f t="shared" si="197"/>
        <v>46170</v>
      </c>
      <c r="K3142" t="str">
        <f t="shared" si="196"/>
        <v>Thu</v>
      </c>
      <c r="L3142" t="str">
        <f t="shared" si="198"/>
        <v>W4</v>
      </c>
      <c r="M3142" t="s">
        <v>10340</v>
      </c>
      <c r="N3142" t="s">
        <v>225</v>
      </c>
      <c r="O3142" t="s">
        <v>5735</v>
      </c>
      <c r="P3142" t="s">
        <v>10380</v>
      </c>
      <c r="Q3142" t="s">
        <v>1932</v>
      </c>
      <c r="R3142">
        <v>211</v>
      </c>
      <c r="S3142" s="15" t="str">
        <f t="shared" si="199"/>
        <v>{ month: "May", hq: "1.South", area: "2. North Mekong", kam: "TRƯƠNG HÀO HIỆP", kae: "✔️ KAE Nguyễn Thành Trung", route: "F2/F4", week: "W4", day: "Thu", cusCode: "MKDT2026FB0026", sales: 409203.703703704, totalC: 211, skuLines: 3 },</v>
      </c>
    </row>
    <row r="3143" spans="1:19" ht="18.5" x14ac:dyDescent="0.45">
      <c r="A3143" s="24"/>
      <c r="B3143" s="24" t="s">
        <v>123</v>
      </c>
      <c r="C3143" s="24" t="s">
        <v>126</v>
      </c>
      <c r="D3143" s="22" t="s">
        <v>128</v>
      </c>
      <c r="E3143" s="24" t="s">
        <v>100</v>
      </c>
      <c r="F3143" s="22" t="s">
        <v>6182</v>
      </c>
      <c r="G3143" s="14" t="s">
        <v>5745</v>
      </c>
      <c r="H3143" s="14">
        <v>312000</v>
      </c>
      <c r="I3143">
        <v>1</v>
      </c>
      <c r="J3143" s="13">
        <f t="shared" si="197"/>
        <v>46163</v>
      </c>
      <c r="K3143" t="str">
        <f t="shared" si="196"/>
        <v>Thu</v>
      </c>
      <c r="L3143" t="str">
        <f t="shared" si="198"/>
        <v>W3</v>
      </c>
      <c r="M3143" t="s">
        <v>10340</v>
      </c>
      <c r="N3143" t="s">
        <v>225</v>
      </c>
      <c r="O3143" t="s">
        <v>5735</v>
      </c>
      <c r="P3143" t="s">
        <v>10380</v>
      </c>
      <c r="Q3143" t="s">
        <v>200</v>
      </c>
      <c r="R3143">
        <v>112</v>
      </c>
      <c r="S3143" s="15" t="str">
        <f t="shared" si="199"/>
        <v>{ month: "May", hq: "1.South", area: "2. North Mekong", kam: "TRƯƠNG HÀO HIỆP", kae: "✔️ KAE Nguyễn Thành Trung", route: "F4", week: "W3", day: "Thu", cusCode: "MKDT2026FB0027", sales: 312000, totalC: 112, skuLines: 1 },</v>
      </c>
    </row>
    <row r="3144" spans="1:19" ht="18.5" x14ac:dyDescent="0.45">
      <c r="A3144" s="24"/>
      <c r="B3144" s="24" t="s">
        <v>123</v>
      </c>
      <c r="C3144" s="24" t="s">
        <v>126</v>
      </c>
      <c r="D3144" s="22" t="s">
        <v>128</v>
      </c>
      <c r="E3144" s="24" t="s">
        <v>100</v>
      </c>
      <c r="F3144" s="22" t="s">
        <v>6182</v>
      </c>
      <c r="G3144" s="14" t="s">
        <v>8523</v>
      </c>
      <c r="H3144" s="14">
        <v>417024.07407407404</v>
      </c>
      <c r="I3144">
        <v>4</v>
      </c>
      <c r="J3144" s="13">
        <f t="shared" si="197"/>
        <v>46170</v>
      </c>
      <c r="K3144" t="str">
        <f t="shared" si="196"/>
        <v>Thu</v>
      </c>
      <c r="L3144" t="str">
        <f t="shared" si="198"/>
        <v>W4</v>
      </c>
      <c r="M3144" t="s">
        <v>10340</v>
      </c>
      <c r="N3144" t="s">
        <v>225</v>
      </c>
      <c r="O3144" t="s">
        <v>5735</v>
      </c>
      <c r="P3144" t="s">
        <v>10380</v>
      </c>
      <c r="Q3144" t="s">
        <v>1932</v>
      </c>
      <c r="R3144">
        <v>211</v>
      </c>
      <c r="S3144" s="15" t="str">
        <f t="shared" si="199"/>
        <v>{ month: "May", hq: "1.South", area: "2. North Mekong", kam: "TRƯƠNG HÀO HIỆP", kae: "✔️ KAE Nguyễn Thành Trung", route: "F2/F4", week: "W4", day: "Thu", cusCode: "MKDT2026FB0027", sales: 417024.074074074, totalC: 211, skuLines: 4 },</v>
      </c>
    </row>
    <row r="3145" spans="1:19" ht="18.5" x14ac:dyDescent="0.45">
      <c r="A3145" s="24"/>
      <c r="B3145" s="24" t="s">
        <v>123</v>
      </c>
      <c r="C3145" s="24" t="s">
        <v>126</v>
      </c>
      <c r="D3145" s="22" t="s">
        <v>128</v>
      </c>
      <c r="E3145" s="24" t="s">
        <v>100</v>
      </c>
      <c r="F3145" s="22" t="s">
        <v>8851</v>
      </c>
      <c r="G3145" s="14" t="s">
        <v>8523</v>
      </c>
      <c r="H3145" s="14">
        <v>366972.22222222219</v>
      </c>
      <c r="I3145">
        <v>4</v>
      </c>
      <c r="J3145" s="13">
        <f t="shared" si="197"/>
        <v>46170</v>
      </c>
      <c r="K3145" t="str">
        <f t="shared" si="196"/>
        <v>Thu</v>
      </c>
      <c r="L3145" t="str">
        <f t="shared" si="198"/>
        <v>W4</v>
      </c>
      <c r="M3145" t="s">
        <v>10340</v>
      </c>
      <c r="N3145" t="s">
        <v>225</v>
      </c>
      <c r="O3145" t="s">
        <v>5735</v>
      </c>
      <c r="P3145" t="s">
        <v>10380</v>
      </c>
      <c r="Q3145" t="s">
        <v>1932</v>
      </c>
      <c r="R3145">
        <v>211</v>
      </c>
      <c r="S3145" s="15" t="str">
        <f t="shared" si="199"/>
        <v>{ month: "May", hq: "1.South", area: "2. North Mekong", kam: "TRƯƠNG HÀO HIỆP", kae: "✔️ KAE Nguyễn Thành Trung", route: "F2/F4", week: "W4", day: "Thu", cusCode: "MKDT2026FB0028", sales: 366972.222222222, totalC: 211, skuLines: 4 },</v>
      </c>
    </row>
    <row r="3146" spans="1:19" ht="18.5" x14ac:dyDescent="0.45">
      <c r="A3146" s="24"/>
      <c r="B3146" s="24" t="s">
        <v>123</v>
      </c>
      <c r="C3146" s="24" t="s">
        <v>126</v>
      </c>
      <c r="D3146" s="22" t="s">
        <v>128</v>
      </c>
      <c r="E3146" s="24" t="s">
        <v>100</v>
      </c>
      <c r="F3146" s="22" t="s">
        <v>8852</v>
      </c>
      <c r="G3146" s="14" t="s">
        <v>8523</v>
      </c>
      <c r="H3146" s="14">
        <v>226000</v>
      </c>
      <c r="I3146">
        <v>4</v>
      </c>
      <c r="J3146" s="13">
        <f t="shared" si="197"/>
        <v>46170</v>
      </c>
      <c r="K3146" t="str">
        <f t="shared" si="196"/>
        <v>Thu</v>
      </c>
      <c r="L3146" t="str">
        <f t="shared" si="198"/>
        <v>W4</v>
      </c>
      <c r="M3146" t="s">
        <v>10340</v>
      </c>
      <c r="N3146" t="s">
        <v>225</v>
      </c>
      <c r="O3146" t="s">
        <v>5735</v>
      </c>
      <c r="P3146" t="s">
        <v>10380</v>
      </c>
      <c r="Q3146" t="s">
        <v>1932</v>
      </c>
      <c r="R3146">
        <v>211</v>
      </c>
      <c r="S3146" s="15" t="str">
        <f t="shared" si="199"/>
        <v>{ month: "May", hq: "1.South", area: "2. North Mekong", kam: "TRƯƠNG HÀO HIỆP", kae: "✔️ KAE Nguyễn Thành Trung", route: "F2/F4", week: "W4", day: "Thu", cusCode: "MKDT2026FB0029", sales: 226000, totalC: 211, skuLines: 4 },</v>
      </c>
    </row>
    <row r="3147" spans="1:19" ht="18.5" x14ac:dyDescent="0.45">
      <c r="A3147" s="24"/>
      <c r="B3147" s="24" t="s">
        <v>123</v>
      </c>
      <c r="C3147" s="24" t="s">
        <v>126</v>
      </c>
      <c r="D3147" s="22" t="s">
        <v>128</v>
      </c>
      <c r="E3147" s="24" t="s">
        <v>100</v>
      </c>
      <c r="F3147" s="22" t="s">
        <v>6183</v>
      </c>
      <c r="G3147" s="14" t="s">
        <v>5747</v>
      </c>
      <c r="H3147" s="14">
        <v>11718000</v>
      </c>
      <c r="I3147">
        <v>3</v>
      </c>
      <c r="J3147" s="13">
        <f t="shared" si="197"/>
        <v>46160</v>
      </c>
      <c r="K3147" t="str">
        <f t="shared" si="196"/>
        <v>Mon</v>
      </c>
      <c r="L3147" t="str">
        <f t="shared" si="198"/>
        <v>W3</v>
      </c>
      <c r="M3147" t="s">
        <v>10340</v>
      </c>
      <c r="N3147" t="s">
        <v>225</v>
      </c>
      <c r="O3147" t="s">
        <v>5735</v>
      </c>
      <c r="P3147" t="s">
        <v>10380</v>
      </c>
      <c r="Q3147" t="s">
        <v>200</v>
      </c>
      <c r="R3147">
        <v>112</v>
      </c>
      <c r="S3147" s="15" t="str">
        <f t="shared" si="199"/>
        <v>{ month: "May", hq: "1.South", area: "2. North Mekong", kam: "TRƯƠNG HÀO HIỆP", kae: "✔️ KAE Nguyễn Thành Trung", route: "F4", week: "W3", day: "Mon", cusCode: "MKDT2026FB0050", sales: 11718000, totalC: 112, skuLines: 3 },</v>
      </c>
    </row>
    <row r="3148" spans="1:19" ht="18.5" x14ac:dyDescent="0.45">
      <c r="A3148" s="24"/>
      <c r="B3148" s="24" t="s">
        <v>123</v>
      </c>
      <c r="C3148" s="24" t="s">
        <v>126</v>
      </c>
      <c r="D3148" s="22" t="s">
        <v>128</v>
      </c>
      <c r="E3148" s="24" t="s">
        <v>100</v>
      </c>
      <c r="F3148" s="22" t="s">
        <v>6183</v>
      </c>
      <c r="G3148" s="14" t="s">
        <v>8520</v>
      </c>
      <c r="H3148" s="14">
        <v>669222.22222222225</v>
      </c>
      <c r="I3148">
        <v>3</v>
      </c>
      <c r="J3148" s="13">
        <f t="shared" si="197"/>
        <v>46167</v>
      </c>
      <c r="K3148" t="str">
        <f t="shared" si="196"/>
        <v>Mon</v>
      </c>
      <c r="L3148" t="str">
        <f t="shared" si="198"/>
        <v>W4</v>
      </c>
      <c r="M3148" t="s">
        <v>10340</v>
      </c>
      <c r="N3148" t="s">
        <v>225</v>
      </c>
      <c r="O3148" t="s">
        <v>5735</v>
      </c>
      <c r="P3148" t="s">
        <v>10380</v>
      </c>
      <c r="Q3148" t="s">
        <v>1932</v>
      </c>
      <c r="R3148">
        <v>211</v>
      </c>
      <c r="S3148" s="15" t="str">
        <f t="shared" si="199"/>
        <v>{ month: "May", hq: "1.South", area: "2. North Mekong", kam: "TRƯƠNG HÀO HIỆP", kae: "✔️ KAE Nguyễn Thành Trung", route: "F2/F4", week: "W4", day: "Mon", cusCode: "MKDT2026FB0050", sales: 669222.222222222, totalC: 211, skuLines: 3 },</v>
      </c>
    </row>
    <row r="3149" spans="1:19" ht="18.5" x14ac:dyDescent="0.45">
      <c r="A3149" s="24"/>
      <c r="B3149" s="24" t="s">
        <v>123</v>
      </c>
      <c r="C3149" s="24" t="s">
        <v>126</v>
      </c>
      <c r="D3149" s="22" t="s">
        <v>128</v>
      </c>
      <c r="E3149" s="24" t="s">
        <v>100</v>
      </c>
      <c r="F3149" s="22" t="s">
        <v>2775</v>
      </c>
      <c r="G3149" s="14" t="s">
        <v>1937</v>
      </c>
      <c r="H3149" s="14">
        <v>6046500</v>
      </c>
      <c r="I3149">
        <v>3</v>
      </c>
      <c r="J3149" s="13">
        <f t="shared" si="197"/>
        <v>46153</v>
      </c>
      <c r="K3149" t="str">
        <f t="shared" si="196"/>
        <v>Mon</v>
      </c>
      <c r="L3149" t="str">
        <f t="shared" si="198"/>
        <v>W2</v>
      </c>
      <c r="M3149" t="s">
        <v>10340</v>
      </c>
      <c r="N3149" t="s">
        <v>225</v>
      </c>
      <c r="O3149" t="s">
        <v>5735</v>
      </c>
      <c r="P3149" t="s">
        <v>10380</v>
      </c>
      <c r="Q3149" t="s">
        <v>200</v>
      </c>
      <c r="R3149">
        <v>112</v>
      </c>
      <c r="S3149" s="15" t="str">
        <f t="shared" si="199"/>
        <v>{ month: "May", hq: "1.South", area: "2. North Mekong", kam: "TRƯƠNG HÀO HIỆP", kae: "✔️ KAE Nguyễn Thành Trung", route: "F4", week: "W2", day: "Mon", cusCode: "MKDT2026FB0052", sales: 6046500, totalC: 112, skuLines: 3 },</v>
      </c>
    </row>
    <row r="3150" spans="1:19" ht="18.5" x14ac:dyDescent="0.45">
      <c r="A3150" s="24"/>
      <c r="B3150" s="24" t="s">
        <v>123</v>
      </c>
      <c r="C3150" s="24" t="s">
        <v>126</v>
      </c>
      <c r="D3150" s="22" t="s">
        <v>128</v>
      </c>
      <c r="E3150" s="24" t="s">
        <v>100</v>
      </c>
      <c r="F3150" s="22" t="s">
        <v>2775</v>
      </c>
      <c r="G3150" s="14" t="s">
        <v>8520</v>
      </c>
      <c r="H3150" s="14">
        <v>312000</v>
      </c>
      <c r="I3150">
        <v>1</v>
      </c>
      <c r="J3150" s="13">
        <f t="shared" si="197"/>
        <v>46167</v>
      </c>
      <c r="K3150" t="str">
        <f t="shared" si="196"/>
        <v>Mon</v>
      </c>
      <c r="L3150" t="str">
        <f t="shared" si="198"/>
        <v>W4</v>
      </c>
      <c r="M3150" t="s">
        <v>10340</v>
      </c>
      <c r="N3150" t="s">
        <v>225</v>
      </c>
      <c r="O3150" t="s">
        <v>5735</v>
      </c>
      <c r="P3150" t="s">
        <v>10380</v>
      </c>
      <c r="Q3150" t="s">
        <v>1932</v>
      </c>
      <c r="R3150">
        <v>211</v>
      </c>
      <c r="S3150" s="15" t="str">
        <f t="shared" si="199"/>
        <v>{ month: "May", hq: "1.South", area: "2. North Mekong", kam: "TRƯƠNG HÀO HIỆP", kae: "✔️ KAE Nguyễn Thành Trung", route: "F2/F4", week: "W4", day: "Mon", cusCode: "MKDT2026FB0052", sales: 312000, totalC: 211, skuLines: 1 },</v>
      </c>
    </row>
    <row r="3151" spans="1:19" ht="18.5" x14ac:dyDescent="0.45">
      <c r="A3151" s="24"/>
      <c r="B3151" s="24" t="s">
        <v>123</v>
      </c>
      <c r="C3151" s="24" t="s">
        <v>126</v>
      </c>
      <c r="D3151" s="22" t="s">
        <v>128</v>
      </c>
      <c r="E3151" s="24" t="s">
        <v>100</v>
      </c>
      <c r="F3151" s="22" t="s">
        <v>2776</v>
      </c>
      <c r="G3151" s="14" t="s">
        <v>1937</v>
      </c>
      <c r="H3151" s="14">
        <v>3263500</v>
      </c>
      <c r="I3151">
        <v>3</v>
      </c>
      <c r="J3151" s="13">
        <f t="shared" si="197"/>
        <v>46153</v>
      </c>
      <c r="K3151" t="str">
        <f t="shared" si="196"/>
        <v>Mon</v>
      </c>
      <c r="L3151" t="str">
        <f t="shared" si="198"/>
        <v>W2</v>
      </c>
      <c r="M3151" t="s">
        <v>10340</v>
      </c>
      <c r="N3151" t="s">
        <v>225</v>
      </c>
      <c r="O3151" t="s">
        <v>5735</v>
      </c>
      <c r="P3151" t="s">
        <v>10380</v>
      </c>
      <c r="Q3151" t="s">
        <v>200</v>
      </c>
      <c r="R3151">
        <v>112</v>
      </c>
      <c r="S3151" s="15" t="str">
        <f t="shared" si="199"/>
        <v>{ month: "May", hq: "1.South", area: "2. North Mekong", kam: "TRƯƠNG HÀO HIỆP", kae: "✔️ KAE Nguyễn Thành Trung", route: "F4", week: "W2", day: "Mon", cusCode: "MKDT2026FB0053", sales: 3263500, totalC: 112, skuLines: 3 },</v>
      </c>
    </row>
    <row r="3152" spans="1:19" ht="18.5" x14ac:dyDescent="0.45">
      <c r="A3152" s="24"/>
      <c r="B3152" s="24" t="s">
        <v>123</v>
      </c>
      <c r="C3152" s="24" t="s">
        <v>126</v>
      </c>
      <c r="D3152" s="22" t="s">
        <v>128</v>
      </c>
      <c r="E3152" s="24" t="s">
        <v>100</v>
      </c>
      <c r="F3152" s="22" t="s">
        <v>660</v>
      </c>
      <c r="G3152" s="14" t="s">
        <v>5739</v>
      </c>
      <c r="H3152" s="14">
        <v>3952000</v>
      </c>
      <c r="I3152">
        <v>2</v>
      </c>
      <c r="J3152" s="13">
        <f t="shared" si="197"/>
        <v>46146</v>
      </c>
      <c r="K3152" t="str">
        <f t="shared" si="196"/>
        <v>Mon</v>
      </c>
      <c r="L3152" t="str">
        <f t="shared" si="198"/>
        <v>W1</v>
      </c>
      <c r="M3152" t="s">
        <v>10340</v>
      </c>
      <c r="N3152" t="s">
        <v>225</v>
      </c>
      <c r="O3152" t="s">
        <v>5735</v>
      </c>
      <c r="P3152" t="s">
        <v>10380</v>
      </c>
      <c r="Q3152" t="s">
        <v>200</v>
      </c>
      <c r="R3152">
        <v>112</v>
      </c>
      <c r="S3152" s="15" t="str">
        <f t="shared" si="199"/>
        <v>{ month: "May", hq: "1.South", area: "2. North Mekong", kam: "TRƯƠNG HÀO HIỆP", kae: "✔️ KAE Nguyễn Thành Trung", route: "F4", week: "W1", day: "Mon", cusCode: "MKDT2026FB0054", sales: 3952000, totalC: 112, skuLines: 2 },</v>
      </c>
    </row>
    <row r="3153" spans="1:19" ht="18.5" x14ac:dyDescent="0.45">
      <c r="A3153" s="24"/>
      <c r="B3153" s="24" t="s">
        <v>123</v>
      </c>
      <c r="C3153" s="24" t="s">
        <v>126</v>
      </c>
      <c r="D3153" s="22" t="s">
        <v>128</v>
      </c>
      <c r="E3153" s="24" t="s">
        <v>100</v>
      </c>
      <c r="F3153" s="22" t="s">
        <v>660</v>
      </c>
      <c r="G3153" s="14" t="s">
        <v>8520</v>
      </c>
      <c r="H3153" s="14">
        <v>367888.88888888888</v>
      </c>
      <c r="I3153">
        <v>1</v>
      </c>
      <c r="J3153" s="13">
        <f t="shared" si="197"/>
        <v>46167</v>
      </c>
      <c r="K3153" t="str">
        <f t="shared" si="196"/>
        <v>Mon</v>
      </c>
      <c r="L3153" t="str">
        <f t="shared" si="198"/>
        <v>W4</v>
      </c>
      <c r="M3153" t="s">
        <v>10340</v>
      </c>
      <c r="N3153" t="s">
        <v>225</v>
      </c>
      <c r="O3153" t="s">
        <v>5735</v>
      </c>
      <c r="P3153" t="s">
        <v>10380</v>
      </c>
      <c r="Q3153" t="s">
        <v>1932</v>
      </c>
      <c r="R3153">
        <v>211</v>
      </c>
      <c r="S3153" s="15" t="str">
        <f t="shared" si="199"/>
        <v>{ month: "May", hq: "1.South", area: "2. North Mekong", kam: "TRƯƠNG HÀO HIỆP", kae: "✔️ KAE Nguyễn Thành Trung", route: "F2/F4", week: "W4", day: "Mon", cusCode: "MKDT2026FB0054", sales: 367888.888888889, totalC: 211, skuLines: 1 },</v>
      </c>
    </row>
    <row r="3154" spans="1:19" ht="18.5" x14ac:dyDescent="0.45">
      <c r="A3154" s="24"/>
      <c r="B3154" s="24" t="s">
        <v>123</v>
      </c>
      <c r="C3154" s="24" t="s">
        <v>126</v>
      </c>
      <c r="D3154" s="22" t="s">
        <v>128</v>
      </c>
      <c r="E3154" s="24" t="s">
        <v>100</v>
      </c>
      <c r="F3154" s="22" t="s">
        <v>661</v>
      </c>
      <c r="G3154" s="14" t="s">
        <v>5739</v>
      </c>
      <c r="H3154" s="14">
        <v>4079999.9999999995</v>
      </c>
      <c r="I3154">
        <v>1</v>
      </c>
      <c r="J3154" s="13">
        <f t="shared" si="197"/>
        <v>46146</v>
      </c>
      <c r="K3154" t="str">
        <f t="shared" si="196"/>
        <v>Mon</v>
      </c>
      <c r="L3154" t="str">
        <f t="shared" si="198"/>
        <v>W1</v>
      </c>
      <c r="M3154" t="s">
        <v>10340</v>
      </c>
      <c r="N3154" t="s">
        <v>225</v>
      </c>
      <c r="O3154" t="s">
        <v>5735</v>
      </c>
      <c r="P3154" t="s">
        <v>10380</v>
      </c>
      <c r="Q3154" t="s">
        <v>200</v>
      </c>
      <c r="R3154">
        <v>112</v>
      </c>
      <c r="S3154" s="15" t="str">
        <f t="shared" si="199"/>
        <v>{ month: "May", hq: "1.South", area: "2. North Mekong", kam: "TRƯƠNG HÀO HIỆP", kae: "✔️ KAE Nguyễn Thành Trung", route: "F4", week: "W1", day: "Mon", cusCode: "MKDT2026FB0055", sales: 4080000, totalC: 112, skuLines: 1 },</v>
      </c>
    </row>
    <row r="3155" spans="1:19" ht="18.5" x14ac:dyDescent="0.45">
      <c r="A3155" s="24"/>
      <c r="B3155" s="24" t="s">
        <v>123</v>
      </c>
      <c r="C3155" s="24" t="s">
        <v>126</v>
      </c>
      <c r="D3155" s="22" t="s">
        <v>128</v>
      </c>
      <c r="E3155" s="24" t="s">
        <v>100</v>
      </c>
      <c r="F3155" s="22" t="s">
        <v>661</v>
      </c>
      <c r="G3155" s="14" t="s">
        <v>1937</v>
      </c>
      <c r="H3155" s="14">
        <v>4194000</v>
      </c>
      <c r="I3155">
        <v>2</v>
      </c>
      <c r="J3155" s="13">
        <f t="shared" si="197"/>
        <v>46153</v>
      </c>
      <c r="K3155" t="str">
        <f t="shared" si="196"/>
        <v>Mon</v>
      </c>
      <c r="L3155" t="str">
        <f t="shared" si="198"/>
        <v>W2</v>
      </c>
      <c r="M3155" t="s">
        <v>10340</v>
      </c>
      <c r="N3155" t="s">
        <v>225</v>
      </c>
      <c r="O3155" t="s">
        <v>5735</v>
      </c>
      <c r="P3155" t="s">
        <v>10380</v>
      </c>
      <c r="Q3155" t="s">
        <v>200</v>
      </c>
      <c r="R3155">
        <v>112</v>
      </c>
      <c r="S3155" s="15" t="str">
        <f t="shared" si="199"/>
        <v>{ month: "May", hq: "1.South", area: "2. North Mekong", kam: "TRƯƠNG HÀO HIỆP", kae: "✔️ KAE Nguyễn Thành Trung", route: "F4", week: "W2", day: "Mon", cusCode: "MKDT2026FB0055", sales: 4194000, totalC: 112, skuLines: 2 },</v>
      </c>
    </row>
    <row r="3156" spans="1:19" ht="18.5" x14ac:dyDescent="0.45">
      <c r="A3156" s="24"/>
      <c r="B3156" s="24" t="s">
        <v>123</v>
      </c>
      <c r="C3156" s="24" t="s">
        <v>126</v>
      </c>
      <c r="D3156" s="22" t="s">
        <v>128</v>
      </c>
      <c r="E3156" s="24" t="s">
        <v>100</v>
      </c>
      <c r="F3156" s="22" t="s">
        <v>6184</v>
      </c>
      <c r="G3156" s="14" t="s">
        <v>5747</v>
      </c>
      <c r="H3156" s="14">
        <v>72422000</v>
      </c>
      <c r="I3156">
        <v>2</v>
      </c>
      <c r="J3156" s="13">
        <f t="shared" si="197"/>
        <v>46160</v>
      </c>
      <c r="K3156" t="str">
        <f t="shared" si="196"/>
        <v>Mon</v>
      </c>
      <c r="L3156" t="str">
        <f t="shared" si="198"/>
        <v>W3</v>
      </c>
      <c r="M3156" t="s">
        <v>10340</v>
      </c>
      <c r="N3156" t="s">
        <v>225</v>
      </c>
      <c r="O3156" t="s">
        <v>5735</v>
      </c>
      <c r="P3156" t="s">
        <v>10380</v>
      </c>
      <c r="Q3156" t="s">
        <v>200</v>
      </c>
      <c r="R3156">
        <v>112</v>
      </c>
      <c r="S3156" s="15" t="str">
        <f t="shared" si="199"/>
        <v>{ month: "May", hq: "1.South", area: "2. North Mekong", kam: "TRƯƠNG HÀO HIỆP", kae: "✔️ KAE Nguyễn Thành Trung", route: "F4", week: "W3", day: "Mon", cusCode: "MKDT2026FB0058", sales: 72422000, totalC: 112, skuLines: 2 },</v>
      </c>
    </row>
    <row r="3157" spans="1:19" ht="18.5" x14ac:dyDescent="0.45">
      <c r="A3157" s="24"/>
      <c r="B3157" s="24" t="s">
        <v>123</v>
      </c>
      <c r="C3157" s="24" t="s">
        <v>126</v>
      </c>
      <c r="D3157" s="22" t="s">
        <v>128</v>
      </c>
      <c r="E3157" s="24" t="s">
        <v>100</v>
      </c>
      <c r="F3157" s="22" t="s">
        <v>8092</v>
      </c>
      <c r="G3157" s="14" t="s">
        <v>7953</v>
      </c>
      <c r="H3157" s="14">
        <v>325000</v>
      </c>
      <c r="I3157">
        <v>1</v>
      </c>
      <c r="J3157" s="13">
        <f t="shared" si="197"/>
        <v>46165</v>
      </c>
      <c r="K3157" t="str">
        <f t="shared" si="196"/>
        <v>Sat</v>
      </c>
      <c r="L3157" t="str">
        <f t="shared" si="198"/>
        <v>W3</v>
      </c>
      <c r="M3157" t="s">
        <v>10340</v>
      </c>
      <c r="N3157" t="s">
        <v>225</v>
      </c>
      <c r="O3157" t="s">
        <v>5735</v>
      </c>
      <c r="P3157" t="s">
        <v>10380</v>
      </c>
      <c r="Q3157" t="s">
        <v>200</v>
      </c>
      <c r="R3157">
        <v>112</v>
      </c>
      <c r="S3157" s="15" t="str">
        <f t="shared" si="199"/>
        <v>{ month: "May", hq: "1.South", area: "2. North Mekong", kam: "TRƯƠNG HÀO HIỆP", kae: "✔️ KAE Nguyễn Thành Trung", route: "F4", week: "W3", day: "Sat", cusCode: "MKDT2026FB0060", sales: 325000, totalC: 112, skuLines: 1 },</v>
      </c>
    </row>
    <row r="3158" spans="1:19" ht="18.5" x14ac:dyDescent="0.45">
      <c r="A3158" s="24"/>
      <c r="B3158" s="24" t="s">
        <v>123</v>
      </c>
      <c r="C3158" s="24" t="s">
        <v>126</v>
      </c>
      <c r="D3158" s="22" t="s">
        <v>128</v>
      </c>
      <c r="E3158" s="24" t="s">
        <v>100</v>
      </c>
      <c r="F3158" s="22" t="s">
        <v>8093</v>
      </c>
      <c r="G3158" s="14" t="s">
        <v>7953</v>
      </c>
      <c r="H3158" s="14">
        <v>325000</v>
      </c>
      <c r="I3158">
        <v>1</v>
      </c>
      <c r="J3158" s="13">
        <f t="shared" si="197"/>
        <v>46165</v>
      </c>
      <c r="K3158" t="str">
        <f t="shared" si="196"/>
        <v>Sat</v>
      </c>
      <c r="L3158" t="str">
        <f t="shared" si="198"/>
        <v>W3</v>
      </c>
      <c r="M3158" t="s">
        <v>10340</v>
      </c>
      <c r="N3158" t="s">
        <v>225</v>
      </c>
      <c r="O3158" t="s">
        <v>5735</v>
      </c>
      <c r="P3158" t="s">
        <v>10380</v>
      </c>
      <c r="Q3158" t="s">
        <v>200</v>
      </c>
      <c r="R3158">
        <v>112</v>
      </c>
      <c r="S3158" s="15" t="str">
        <f t="shared" si="199"/>
        <v>{ month: "May", hq: "1.South", area: "2. North Mekong", kam: "TRƯƠNG HÀO HIỆP", kae: "✔️ KAE Nguyễn Thành Trung", route: "F4", week: "W3", day: "Sat", cusCode: "MKDT2026FB0072", sales: 325000, totalC: 112, skuLines: 1 },</v>
      </c>
    </row>
    <row r="3159" spans="1:19" ht="18.5" x14ac:dyDescent="0.45">
      <c r="A3159" s="24"/>
      <c r="B3159" s="24" t="s">
        <v>123</v>
      </c>
      <c r="C3159" s="24" t="s">
        <v>126</v>
      </c>
      <c r="D3159" s="22" t="s">
        <v>128</v>
      </c>
      <c r="E3159" s="24" t="s">
        <v>100</v>
      </c>
      <c r="F3159" s="22" t="s">
        <v>8094</v>
      </c>
      <c r="G3159" s="14" t="s">
        <v>7953</v>
      </c>
      <c r="H3159" s="14">
        <v>325000</v>
      </c>
      <c r="I3159">
        <v>1</v>
      </c>
      <c r="J3159" s="13">
        <f t="shared" si="197"/>
        <v>46165</v>
      </c>
      <c r="K3159" t="str">
        <f t="shared" si="196"/>
        <v>Sat</v>
      </c>
      <c r="L3159" t="str">
        <f t="shared" si="198"/>
        <v>W3</v>
      </c>
      <c r="M3159" t="s">
        <v>10340</v>
      </c>
      <c r="N3159" t="s">
        <v>225</v>
      </c>
      <c r="O3159" t="s">
        <v>5735</v>
      </c>
      <c r="P3159" t="s">
        <v>10380</v>
      </c>
      <c r="Q3159" t="s">
        <v>200</v>
      </c>
      <c r="R3159">
        <v>112</v>
      </c>
      <c r="S3159" s="15" t="str">
        <f t="shared" si="199"/>
        <v>{ month: "May", hq: "1.South", area: "2. North Mekong", kam: "TRƯƠNG HÀO HIỆP", kae: "✔️ KAE Nguyễn Thành Trung", route: "F4", week: "W3", day: "Sat", cusCode: "MKDT2026FB0075", sales: 325000, totalC: 112, skuLines: 1 },</v>
      </c>
    </row>
    <row r="3160" spans="1:19" ht="18.5" x14ac:dyDescent="0.45">
      <c r="A3160" s="24"/>
      <c r="B3160" s="24" t="s">
        <v>123</v>
      </c>
      <c r="C3160" s="24" t="s">
        <v>126</v>
      </c>
      <c r="D3160" s="22" t="s">
        <v>128</v>
      </c>
      <c r="E3160" s="24" t="s">
        <v>100</v>
      </c>
      <c r="F3160" s="22" t="s">
        <v>8853</v>
      </c>
      <c r="G3160" s="14" t="s">
        <v>8525</v>
      </c>
      <c r="H3160" s="14">
        <v>471601.85185185185</v>
      </c>
      <c r="I3160">
        <v>4</v>
      </c>
      <c r="J3160" s="13">
        <f t="shared" si="197"/>
        <v>46172</v>
      </c>
      <c r="K3160" t="str">
        <f t="shared" si="196"/>
        <v>Sat</v>
      </c>
      <c r="L3160" t="str">
        <f t="shared" si="198"/>
        <v>W4</v>
      </c>
      <c r="M3160" t="s">
        <v>10340</v>
      </c>
      <c r="N3160" t="s">
        <v>225</v>
      </c>
      <c r="O3160" t="s">
        <v>5735</v>
      </c>
      <c r="P3160" t="s">
        <v>10380</v>
      </c>
      <c r="Q3160" t="s">
        <v>200</v>
      </c>
      <c r="R3160">
        <v>211</v>
      </c>
      <c r="S3160" s="15" t="str">
        <f t="shared" si="199"/>
        <v>{ month: "May", hq: "1.South", area: "2. North Mekong", kam: "TRƯƠNG HÀO HIỆP", kae: "✔️ KAE Nguyễn Thành Trung", route: "F4", week: "W4", day: "Sat", cusCode: "MKDT2026FB0076", sales: 471601.851851852, totalC: 211, skuLines: 4 },</v>
      </c>
    </row>
    <row r="3161" spans="1:19" ht="18.5" x14ac:dyDescent="0.45">
      <c r="A3161" s="24"/>
      <c r="B3161" s="24" t="s">
        <v>123</v>
      </c>
      <c r="C3161" s="24" t="s">
        <v>126</v>
      </c>
      <c r="D3161" s="22" t="s">
        <v>128</v>
      </c>
      <c r="E3161" s="24" t="s">
        <v>100</v>
      </c>
      <c r="F3161" s="22" t="s">
        <v>8095</v>
      </c>
      <c r="G3161" s="14" t="s">
        <v>7953</v>
      </c>
      <c r="H3161" s="14">
        <v>735777.77777777775</v>
      </c>
      <c r="I3161">
        <v>1</v>
      </c>
      <c r="J3161" s="13">
        <f t="shared" si="197"/>
        <v>46165</v>
      </c>
      <c r="K3161" t="str">
        <f t="shared" si="196"/>
        <v>Sat</v>
      </c>
      <c r="L3161" t="str">
        <f t="shared" si="198"/>
        <v>W3</v>
      </c>
      <c r="M3161" t="s">
        <v>10340</v>
      </c>
      <c r="N3161" t="s">
        <v>225</v>
      </c>
      <c r="O3161" t="s">
        <v>5735</v>
      </c>
      <c r="P3161" t="s">
        <v>10380</v>
      </c>
      <c r="Q3161" t="s">
        <v>200</v>
      </c>
      <c r="R3161">
        <v>112</v>
      </c>
      <c r="S3161" s="15" t="str">
        <f t="shared" si="199"/>
        <v>{ month: "May", hq: "1.South", area: "2. North Mekong", kam: "TRƯƠNG HÀO HIỆP", kae: "✔️ KAE Nguyễn Thành Trung", route: "F4", week: "W3", day: "Sat", cusCode: "MKDT2026FB0077", sales: 735777.777777778, totalC: 112, skuLines: 1 },</v>
      </c>
    </row>
    <row r="3162" spans="1:19" ht="18.5" x14ac:dyDescent="0.45">
      <c r="A3162" s="24"/>
      <c r="B3162" s="24" t="s">
        <v>123</v>
      </c>
      <c r="C3162" s="24" t="s">
        <v>126</v>
      </c>
      <c r="D3162" s="22" t="s">
        <v>128</v>
      </c>
      <c r="E3162" s="24" t="s">
        <v>100</v>
      </c>
      <c r="F3162" s="22" t="s">
        <v>8854</v>
      </c>
      <c r="G3162" s="14" t="s">
        <v>8525</v>
      </c>
      <c r="H3162" s="14">
        <v>256601.85185185185</v>
      </c>
      <c r="I3162">
        <v>3</v>
      </c>
      <c r="J3162" s="13">
        <f t="shared" si="197"/>
        <v>46172</v>
      </c>
      <c r="K3162" t="str">
        <f t="shared" si="196"/>
        <v>Sat</v>
      </c>
      <c r="L3162" t="str">
        <f t="shared" si="198"/>
        <v>W4</v>
      </c>
      <c r="M3162" t="s">
        <v>10340</v>
      </c>
      <c r="N3162" t="s">
        <v>225</v>
      </c>
      <c r="O3162" t="s">
        <v>5735</v>
      </c>
      <c r="P3162" t="s">
        <v>10380</v>
      </c>
      <c r="Q3162" t="s">
        <v>200</v>
      </c>
      <c r="R3162">
        <v>211</v>
      </c>
      <c r="S3162" s="15" t="str">
        <f t="shared" si="199"/>
        <v>{ month: "May", hq: "1.South", area: "2. North Mekong", kam: "TRƯƠNG HÀO HIỆP", kae: "✔️ KAE Nguyễn Thành Trung", route: "F4", week: "W4", day: "Sat", cusCode: "MKDT2026FB0078", sales: 256601.851851852, totalC: 211, skuLines: 3 },</v>
      </c>
    </row>
    <row r="3163" spans="1:19" ht="18.5" x14ac:dyDescent="0.45">
      <c r="A3163" s="24"/>
      <c r="B3163" s="24" t="s">
        <v>123</v>
      </c>
      <c r="C3163" s="24" t="s">
        <v>126</v>
      </c>
      <c r="D3163" s="22" t="s">
        <v>128</v>
      </c>
      <c r="E3163" s="24" t="s">
        <v>100</v>
      </c>
      <c r="F3163" s="22" t="s">
        <v>2777</v>
      </c>
      <c r="G3163" s="14" t="s">
        <v>1941</v>
      </c>
      <c r="H3163" s="14">
        <v>136000000</v>
      </c>
      <c r="I3163">
        <v>1</v>
      </c>
      <c r="J3163" s="13">
        <f t="shared" si="197"/>
        <v>46158</v>
      </c>
      <c r="K3163" t="str">
        <f t="shared" si="196"/>
        <v>Sat</v>
      </c>
      <c r="L3163" t="str">
        <f t="shared" si="198"/>
        <v>W2</v>
      </c>
      <c r="M3163" t="s">
        <v>10340</v>
      </c>
      <c r="N3163" t="s">
        <v>225</v>
      </c>
      <c r="O3163" t="s">
        <v>5735</v>
      </c>
      <c r="P3163" t="s">
        <v>10380</v>
      </c>
      <c r="Q3163" t="s">
        <v>200</v>
      </c>
      <c r="R3163">
        <v>112</v>
      </c>
      <c r="S3163" s="15" t="str">
        <f t="shared" si="199"/>
        <v>{ month: "May", hq: "1.South", area: "2. North Mekong", kam: "TRƯƠNG HÀO HIỆP", kae: "✔️ KAE Nguyễn Thành Trung", route: "F4", week: "W2", day: "Sat", cusCode: "MKDT2026FB0079", sales: 136000000, totalC: 112, skuLines: 1 },</v>
      </c>
    </row>
    <row r="3164" spans="1:19" ht="18.5" x14ac:dyDescent="0.45">
      <c r="A3164" s="24"/>
      <c r="B3164" s="24" t="s">
        <v>123</v>
      </c>
      <c r="C3164" s="24" t="s">
        <v>126</v>
      </c>
      <c r="D3164" s="22" t="s">
        <v>128</v>
      </c>
      <c r="E3164" s="24" t="s">
        <v>100</v>
      </c>
      <c r="F3164" s="22" t="s">
        <v>2777</v>
      </c>
      <c r="G3164" s="14" t="s">
        <v>7953</v>
      </c>
      <c r="H3164" s="14">
        <v>625000</v>
      </c>
      <c r="I3164">
        <v>2</v>
      </c>
      <c r="J3164" s="13">
        <f t="shared" si="197"/>
        <v>46165</v>
      </c>
      <c r="K3164" t="str">
        <f t="shared" si="196"/>
        <v>Sat</v>
      </c>
      <c r="L3164" t="str">
        <f t="shared" si="198"/>
        <v>W3</v>
      </c>
      <c r="M3164" t="s">
        <v>10340</v>
      </c>
      <c r="N3164" t="s">
        <v>225</v>
      </c>
      <c r="O3164" t="s">
        <v>5735</v>
      </c>
      <c r="P3164" t="s">
        <v>10380</v>
      </c>
      <c r="Q3164" t="s">
        <v>200</v>
      </c>
      <c r="R3164">
        <v>112</v>
      </c>
      <c r="S3164" s="15" t="str">
        <f t="shared" si="199"/>
        <v>{ month: "May", hq: "1.South", area: "2. North Mekong", kam: "TRƯƠNG HÀO HIỆP", kae: "✔️ KAE Nguyễn Thành Trung", route: "F4", week: "W3", day: "Sat", cusCode: "MKDT2026FB0079", sales: 625000, totalC: 112, skuLines: 2 },</v>
      </c>
    </row>
    <row r="3165" spans="1:19" ht="18.5" x14ac:dyDescent="0.45">
      <c r="A3165" s="24"/>
      <c r="B3165" s="24" t="s">
        <v>123</v>
      </c>
      <c r="C3165" s="24" t="s">
        <v>126</v>
      </c>
      <c r="D3165" s="22" t="s">
        <v>128</v>
      </c>
      <c r="E3165" s="24" t="s">
        <v>100</v>
      </c>
      <c r="F3165" s="22" t="s">
        <v>8855</v>
      </c>
      <c r="G3165" s="14" t="s">
        <v>8520</v>
      </c>
      <c r="H3165" s="14">
        <v>249999.99999999997</v>
      </c>
      <c r="I3165">
        <v>1</v>
      </c>
      <c r="J3165" s="13">
        <f t="shared" si="197"/>
        <v>46167</v>
      </c>
      <c r="K3165" t="str">
        <f t="shared" si="196"/>
        <v>Mon</v>
      </c>
      <c r="L3165" t="str">
        <f t="shared" si="198"/>
        <v>W4</v>
      </c>
      <c r="M3165" t="s">
        <v>10340</v>
      </c>
      <c r="N3165" t="s">
        <v>225</v>
      </c>
      <c r="O3165" t="s">
        <v>5735</v>
      </c>
      <c r="P3165" t="s">
        <v>10380</v>
      </c>
      <c r="Q3165" t="s">
        <v>1932</v>
      </c>
      <c r="R3165">
        <v>211</v>
      </c>
      <c r="S3165" s="15" t="str">
        <f t="shared" si="199"/>
        <v>{ month: "May", hq: "1.South", area: "2. North Mekong", kam: "TRƯƠNG HÀO HIỆP", kae: "✔️ KAE Nguyễn Thành Trung", route: "F2/F4", week: "W4", day: "Mon", cusCode: "MKDT2026FB0085", sales: 250000, totalC: 211, skuLines: 1 },</v>
      </c>
    </row>
    <row r="3166" spans="1:19" ht="18.5" x14ac:dyDescent="0.45">
      <c r="A3166" s="24"/>
      <c r="B3166" s="24" t="s">
        <v>123</v>
      </c>
      <c r="C3166" s="24" t="s">
        <v>126</v>
      </c>
      <c r="D3166" s="22" t="s">
        <v>128</v>
      </c>
      <c r="E3166" s="24" t="s">
        <v>100</v>
      </c>
      <c r="F3166" s="22" t="s">
        <v>8856</v>
      </c>
      <c r="G3166" s="14" t="s">
        <v>8520</v>
      </c>
      <c r="H3166" s="14">
        <v>367888.88888888888</v>
      </c>
      <c r="I3166">
        <v>1</v>
      </c>
      <c r="J3166" s="13">
        <f t="shared" si="197"/>
        <v>46167</v>
      </c>
      <c r="K3166" t="str">
        <f t="shared" si="196"/>
        <v>Mon</v>
      </c>
      <c r="L3166" t="str">
        <f t="shared" si="198"/>
        <v>W4</v>
      </c>
      <c r="M3166" t="s">
        <v>10340</v>
      </c>
      <c r="N3166" t="s">
        <v>225</v>
      </c>
      <c r="O3166" t="s">
        <v>5735</v>
      </c>
      <c r="P3166" t="s">
        <v>10380</v>
      </c>
      <c r="Q3166" t="s">
        <v>1932</v>
      </c>
      <c r="R3166">
        <v>211</v>
      </c>
      <c r="S3166" s="15" t="str">
        <f t="shared" si="199"/>
        <v>{ month: "May", hq: "1.South", area: "2. North Mekong", kam: "TRƯƠNG HÀO HIỆP", kae: "✔️ KAE Nguyễn Thành Trung", route: "F2/F4", week: "W4", day: "Mon", cusCode: "MKDT2026FB0086", sales: 367888.888888889, totalC: 211, skuLines: 1 },</v>
      </c>
    </row>
    <row r="3167" spans="1:19" ht="18.5" x14ac:dyDescent="0.45">
      <c r="A3167" s="24"/>
      <c r="B3167" s="24" t="s">
        <v>123</v>
      </c>
      <c r="C3167" s="24" t="s">
        <v>126</v>
      </c>
      <c r="D3167" s="22" t="s">
        <v>128</v>
      </c>
      <c r="E3167" s="24" t="s">
        <v>100</v>
      </c>
      <c r="F3167" s="22" t="s">
        <v>6185</v>
      </c>
      <c r="G3167" s="14" t="s">
        <v>5747</v>
      </c>
      <c r="H3167" s="14">
        <v>68000000</v>
      </c>
      <c r="I3167">
        <v>1</v>
      </c>
      <c r="J3167" s="13">
        <f t="shared" si="197"/>
        <v>46160</v>
      </c>
      <c r="K3167" t="str">
        <f t="shared" si="196"/>
        <v>Mon</v>
      </c>
      <c r="L3167" t="str">
        <f t="shared" si="198"/>
        <v>W3</v>
      </c>
      <c r="M3167" t="s">
        <v>10340</v>
      </c>
      <c r="N3167" t="s">
        <v>225</v>
      </c>
      <c r="O3167" t="s">
        <v>5735</v>
      </c>
      <c r="P3167" t="s">
        <v>10380</v>
      </c>
      <c r="Q3167" t="s">
        <v>200</v>
      </c>
      <c r="R3167">
        <v>112</v>
      </c>
      <c r="S3167" s="15" t="str">
        <f t="shared" si="199"/>
        <v>{ month: "May", hq: "1.South", area: "2. North Mekong", kam: "TRƯƠNG HÀO HIỆP", kae: "✔️ KAE Nguyễn Thành Trung", route: "F4", week: "W3", day: "Mon", cusCode: "MKDT2026FB0087", sales: 68000000, totalC: 112, skuLines: 1 },</v>
      </c>
    </row>
    <row r="3168" spans="1:19" ht="18.5" x14ac:dyDescent="0.45">
      <c r="A3168" s="24"/>
      <c r="B3168" s="24" t="s">
        <v>123</v>
      </c>
      <c r="C3168" s="24" t="s">
        <v>126</v>
      </c>
      <c r="D3168" s="22" t="s">
        <v>128</v>
      </c>
      <c r="E3168" s="24" t="s">
        <v>100</v>
      </c>
      <c r="F3168" s="22" t="s">
        <v>6185</v>
      </c>
      <c r="G3168" s="14" t="s">
        <v>8520</v>
      </c>
      <c r="H3168" s="14">
        <v>367888.88888888888</v>
      </c>
      <c r="I3168">
        <v>1</v>
      </c>
      <c r="J3168" s="13">
        <f t="shared" si="197"/>
        <v>46167</v>
      </c>
      <c r="K3168" t="str">
        <f t="shared" si="196"/>
        <v>Mon</v>
      </c>
      <c r="L3168" t="str">
        <f t="shared" si="198"/>
        <v>W4</v>
      </c>
      <c r="M3168" t="s">
        <v>10340</v>
      </c>
      <c r="N3168" t="s">
        <v>225</v>
      </c>
      <c r="O3168" t="s">
        <v>5735</v>
      </c>
      <c r="P3168" t="s">
        <v>10380</v>
      </c>
      <c r="Q3168" t="s">
        <v>1932</v>
      </c>
      <c r="R3168">
        <v>211</v>
      </c>
      <c r="S3168" s="15" t="str">
        <f t="shared" si="199"/>
        <v>{ month: "May", hq: "1.South", area: "2. North Mekong", kam: "TRƯƠNG HÀO HIỆP", kae: "✔️ KAE Nguyễn Thành Trung", route: "F2/F4", week: "W4", day: "Mon", cusCode: "MKDT2026FB0087", sales: 367888.888888889, totalC: 211, skuLines: 1 },</v>
      </c>
    </row>
    <row r="3169" spans="1:19" ht="18.5" x14ac:dyDescent="0.45">
      <c r="A3169" s="24"/>
      <c r="B3169" s="24" t="s">
        <v>123</v>
      </c>
      <c r="C3169" s="24" t="s">
        <v>126</v>
      </c>
      <c r="D3169" s="22" t="s">
        <v>128</v>
      </c>
      <c r="E3169" s="24" t="s">
        <v>100</v>
      </c>
      <c r="F3169" s="22" t="s">
        <v>6186</v>
      </c>
      <c r="G3169" s="14" t="s">
        <v>5743</v>
      </c>
      <c r="H3169" s="14">
        <v>6800000</v>
      </c>
      <c r="I3169">
        <v>1</v>
      </c>
      <c r="J3169" s="13">
        <f t="shared" si="197"/>
        <v>46161</v>
      </c>
      <c r="K3169" t="str">
        <f t="shared" si="196"/>
        <v>Tue</v>
      </c>
      <c r="L3169" t="str">
        <f t="shared" si="198"/>
        <v>W3</v>
      </c>
      <c r="M3169" t="s">
        <v>10340</v>
      </c>
      <c r="N3169" t="s">
        <v>225</v>
      </c>
      <c r="O3169" t="s">
        <v>5735</v>
      </c>
      <c r="P3169" t="s">
        <v>10380</v>
      </c>
      <c r="Q3169" t="s">
        <v>200</v>
      </c>
      <c r="R3169">
        <v>112</v>
      </c>
      <c r="S3169" s="15" t="str">
        <f t="shared" si="199"/>
        <v>{ month: "May", hq: "1.South", area: "2. North Mekong", kam: "TRƯƠNG HÀO HIỆP", kae: "✔️ KAE Nguyễn Thành Trung", route: "F4", week: "W3", day: "Tue", cusCode: "MKDT2026FB0100", sales: 6800000, totalC: 112, skuLines: 1 },</v>
      </c>
    </row>
    <row r="3170" spans="1:19" ht="18.5" x14ac:dyDescent="0.45">
      <c r="A3170" s="24"/>
      <c r="B3170" s="24" t="s">
        <v>123</v>
      </c>
      <c r="C3170" s="24" t="s">
        <v>126</v>
      </c>
      <c r="D3170" s="22" t="s">
        <v>128</v>
      </c>
      <c r="E3170" s="24" t="s">
        <v>100</v>
      </c>
      <c r="F3170" s="22" t="s">
        <v>6186</v>
      </c>
      <c r="G3170" s="14" t="s">
        <v>8521</v>
      </c>
      <c r="H3170" s="14">
        <v>359833.33333333331</v>
      </c>
      <c r="I3170">
        <v>3</v>
      </c>
      <c r="J3170" s="13">
        <f t="shared" si="197"/>
        <v>46168</v>
      </c>
      <c r="K3170" t="str">
        <f t="shared" si="196"/>
        <v>Tue</v>
      </c>
      <c r="L3170" t="str">
        <f t="shared" si="198"/>
        <v>W4</v>
      </c>
      <c r="M3170" t="s">
        <v>10340</v>
      </c>
      <c r="N3170" t="s">
        <v>225</v>
      </c>
      <c r="O3170" t="s">
        <v>5735</v>
      </c>
      <c r="P3170" t="s">
        <v>10380</v>
      </c>
      <c r="Q3170" t="s">
        <v>1932</v>
      </c>
      <c r="R3170">
        <v>211</v>
      </c>
      <c r="S3170" s="15" t="str">
        <f t="shared" si="199"/>
        <v>{ month: "May", hq: "1.South", area: "2. North Mekong", kam: "TRƯƠNG HÀO HIỆP", kae: "✔️ KAE Nguyễn Thành Trung", route: "F2/F4", week: "W4", day: "Tue", cusCode: "MKDT2026FB0100", sales: 359833.333333333, totalC: 211, skuLines: 3 },</v>
      </c>
    </row>
    <row r="3171" spans="1:19" ht="18.5" x14ac:dyDescent="0.45">
      <c r="A3171" s="24"/>
      <c r="B3171" s="24" t="s">
        <v>123</v>
      </c>
      <c r="C3171" s="24" t="s">
        <v>126</v>
      </c>
      <c r="D3171" s="22" t="s">
        <v>128</v>
      </c>
      <c r="E3171" s="24" t="s">
        <v>100</v>
      </c>
      <c r="F3171" s="22" t="s">
        <v>6187</v>
      </c>
      <c r="G3171" s="14" t="s">
        <v>5743</v>
      </c>
      <c r="H3171" s="14">
        <v>13600000</v>
      </c>
      <c r="I3171">
        <v>1</v>
      </c>
      <c r="J3171" s="13">
        <f t="shared" si="197"/>
        <v>46161</v>
      </c>
      <c r="K3171" t="str">
        <f t="shared" si="196"/>
        <v>Tue</v>
      </c>
      <c r="L3171" t="str">
        <f t="shared" si="198"/>
        <v>W3</v>
      </c>
      <c r="M3171" t="s">
        <v>10340</v>
      </c>
      <c r="N3171" t="s">
        <v>225</v>
      </c>
      <c r="O3171" t="s">
        <v>5735</v>
      </c>
      <c r="P3171" t="s">
        <v>10380</v>
      </c>
      <c r="Q3171" t="s">
        <v>200</v>
      </c>
      <c r="R3171">
        <v>112</v>
      </c>
      <c r="S3171" s="15" t="str">
        <f t="shared" si="199"/>
        <v>{ month: "May", hq: "1.South", area: "2. North Mekong", kam: "TRƯƠNG HÀO HIỆP", kae: "✔️ KAE Nguyễn Thành Trung", route: "F4", week: "W3", day: "Tue", cusCode: "MKDT2026FB0101", sales: 13600000, totalC: 112, skuLines: 1 },</v>
      </c>
    </row>
    <row r="3172" spans="1:19" ht="18.5" x14ac:dyDescent="0.45">
      <c r="A3172" s="24"/>
      <c r="B3172" s="24" t="s">
        <v>123</v>
      </c>
      <c r="C3172" s="24" t="s">
        <v>126</v>
      </c>
      <c r="D3172" s="22" t="s">
        <v>128</v>
      </c>
      <c r="E3172" s="24" t="s">
        <v>100</v>
      </c>
      <c r="F3172" s="22" t="s">
        <v>6187</v>
      </c>
      <c r="G3172" s="14" t="s">
        <v>8521</v>
      </c>
      <c r="H3172" s="14">
        <v>331000</v>
      </c>
      <c r="I3172">
        <v>3</v>
      </c>
      <c r="J3172" s="13">
        <f t="shared" si="197"/>
        <v>46168</v>
      </c>
      <c r="K3172" t="str">
        <f t="shared" si="196"/>
        <v>Tue</v>
      </c>
      <c r="L3172" t="str">
        <f t="shared" si="198"/>
        <v>W4</v>
      </c>
      <c r="M3172" t="s">
        <v>10340</v>
      </c>
      <c r="N3172" t="s">
        <v>225</v>
      </c>
      <c r="O3172" t="s">
        <v>5735</v>
      </c>
      <c r="P3172" t="s">
        <v>10380</v>
      </c>
      <c r="Q3172" t="s">
        <v>1932</v>
      </c>
      <c r="R3172">
        <v>211</v>
      </c>
      <c r="S3172" s="15" t="str">
        <f t="shared" si="199"/>
        <v>{ month: "May", hq: "1.South", area: "2. North Mekong", kam: "TRƯƠNG HÀO HIỆP", kae: "✔️ KAE Nguyễn Thành Trung", route: "F2/F4", week: "W4", day: "Tue", cusCode: "MKDT2026FB0101", sales: 331000, totalC: 211, skuLines: 3 },</v>
      </c>
    </row>
    <row r="3173" spans="1:19" ht="18.5" x14ac:dyDescent="0.45">
      <c r="A3173" s="24"/>
      <c r="B3173" s="24" t="s">
        <v>123</v>
      </c>
      <c r="C3173" s="24" t="s">
        <v>126</v>
      </c>
      <c r="D3173" s="22" t="s">
        <v>128</v>
      </c>
      <c r="E3173" s="24" t="s">
        <v>100</v>
      </c>
      <c r="F3173" s="22" t="s">
        <v>6188</v>
      </c>
      <c r="G3173" s="14" t="s">
        <v>5743</v>
      </c>
      <c r="H3173" s="14">
        <v>13600000</v>
      </c>
      <c r="I3173">
        <v>1</v>
      </c>
      <c r="J3173" s="13">
        <f t="shared" si="197"/>
        <v>46161</v>
      </c>
      <c r="K3173" t="str">
        <f t="shared" si="196"/>
        <v>Tue</v>
      </c>
      <c r="L3173" t="str">
        <f t="shared" si="198"/>
        <v>W3</v>
      </c>
      <c r="M3173" t="s">
        <v>10340</v>
      </c>
      <c r="N3173" t="s">
        <v>225</v>
      </c>
      <c r="O3173" t="s">
        <v>5735</v>
      </c>
      <c r="P3173" t="s">
        <v>10380</v>
      </c>
      <c r="Q3173" t="s">
        <v>200</v>
      </c>
      <c r="R3173">
        <v>112</v>
      </c>
      <c r="S3173" s="15" t="str">
        <f t="shared" si="199"/>
        <v>{ month: "May", hq: "1.South", area: "2. North Mekong", kam: "TRƯƠNG HÀO HIỆP", kae: "✔️ KAE Nguyễn Thành Trung", route: "F4", week: "W3", day: "Tue", cusCode: "MKDT2026FB0107", sales: 13600000, totalC: 112, skuLines: 1 },</v>
      </c>
    </row>
    <row r="3174" spans="1:19" ht="18.5" x14ac:dyDescent="0.45">
      <c r="A3174" s="24"/>
      <c r="B3174" s="24" t="s">
        <v>123</v>
      </c>
      <c r="C3174" s="24" t="s">
        <v>126</v>
      </c>
      <c r="D3174" s="22" t="s">
        <v>128</v>
      </c>
      <c r="E3174" s="24" t="s">
        <v>100</v>
      </c>
      <c r="F3174" s="22" t="s">
        <v>6188</v>
      </c>
      <c r="G3174" s="14" t="s">
        <v>8521</v>
      </c>
      <c r="H3174" s="14">
        <v>359833.33333333331</v>
      </c>
      <c r="I3174">
        <v>3</v>
      </c>
      <c r="J3174" s="13">
        <f t="shared" si="197"/>
        <v>46168</v>
      </c>
      <c r="K3174" t="str">
        <f t="shared" si="196"/>
        <v>Tue</v>
      </c>
      <c r="L3174" t="str">
        <f t="shared" si="198"/>
        <v>W4</v>
      </c>
      <c r="M3174" t="s">
        <v>10340</v>
      </c>
      <c r="N3174" t="s">
        <v>225</v>
      </c>
      <c r="O3174" t="s">
        <v>5735</v>
      </c>
      <c r="P3174" t="s">
        <v>10380</v>
      </c>
      <c r="Q3174" t="s">
        <v>1932</v>
      </c>
      <c r="R3174">
        <v>211</v>
      </c>
      <c r="S3174" s="15" t="str">
        <f t="shared" si="199"/>
        <v>{ month: "May", hq: "1.South", area: "2. North Mekong", kam: "TRƯƠNG HÀO HIỆP", kae: "✔️ KAE Nguyễn Thành Trung", route: "F2/F4", week: "W4", day: "Tue", cusCode: "MKDT2026FB0107", sales: 359833.333333333, totalC: 211, skuLines: 3 },</v>
      </c>
    </row>
    <row r="3175" spans="1:19" ht="18.5" x14ac:dyDescent="0.45">
      <c r="A3175" s="24"/>
      <c r="B3175" s="24" t="s">
        <v>123</v>
      </c>
      <c r="C3175" s="24" t="s">
        <v>126</v>
      </c>
      <c r="D3175" s="22" t="s">
        <v>128</v>
      </c>
      <c r="E3175" s="24" t="s">
        <v>100</v>
      </c>
      <c r="F3175" s="22" t="s">
        <v>6189</v>
      </c>
      <c r="G3175" s="14" t="s">
        <v>5743</v>
      </c>
      <c r="H3175" s="14">
        <v>13600000</v>
      </c>
      <c r="I3175">
        <v>1</v>
      </c>
      <c r="J3175" s="13">
        <f t="shared" si="197"/>
        <v>46161</v>
      </c>
      <c r="K3175" t="str">
        <f t="shared" si="196"/>
        <v>Tue</v>
      </c>
      <c r="L3175" t="str">
        <f t="shared" si="198"/>
        <v>W3</v>
      </c>
      <c r="M3175" t="s">
        <v>10340</v>
      </c>
      <c r="N3175" t="s">
        <v>225</v>
      </c>
      <c r="O3175" t="s">
        <v>5735</v>
      </c>
      <c r="P3175" t="s">
        <v>10380</v>
      </c>
      <c r="Q3175" t="s">
        <v>200</v>
      </c>
      <c r="R3175">
        <v>112</v>
      </c>
      <c r="S3175" s="15" t="str">
        <f t="shared" si="199"/>
        <v>{ month: "May", hq: "1.South", area: "2. North Mekong", kam: "TRƯƠNG HÀO HIỆP", kae: "✔️ KAE Nguyễn Thành Trung", route: "F4", week: "W3", day: "Tue", cusCode: "MKDT2026FB0108", sales: 13600000, totalC: 112, skuLines: 1 },</v>
      </c>
    </row>
    <row r="3176" spans="1:19" ht="18.5" x14ac:dyDescent="0.45">
      <c r="A3176" s="24"/>
      <c r="B3176" s="24" t="s">
        <v>123</v>
      </c>
      <c r="C3176" s="24" t="s">
        <v>126</v>
      </c>
      <c r="D3176" s="22" t="s">
        <v>128</v>
      </c>
      <c r="E3176" s="24" t="s">
        <v>100</v>
      </c>
      <c r="F3176" s="22" t="s">
        <v>6189</v>
      </c>
      <c r="G3176" s="14" t="s">
        <v>8521</v>
      </c>
      <c r="H3176" s="14">
        <v>240722.22222222222</v>
      </c>
      <c r="I3176">
        <v>3</v>
      </c>
      <c r="J3176" s="13">
        <f t="shared" si="197"/>
        <v>46168</v>
      </c>
      <c r="K3176" t="str">
        <f t="shared" si="196"/>
        <v>Tue</v>
      </c>
      <c r="L3176" t="str">
        <f t="shared" si="198"/>
        <v>W4</v>
      </c>
      <c r="M3176" t="s">
        <v>10340</v>
      </c>
      <c r="N3176" t="s">
        <v>225</v>
      </c>
      <c r="O3176" t="s">
        <v>5735</v>
      </c>
      <c r="P3176" t="s">
        <v>10380</v>
      </c>
      <c r="Q3176" t="s">
        <v>1932</v>
      </c>
      <c r="R3176">
        <v>211</v>
      </c>
      <c r="S3176" s="15" t="str">
        <f t="shared" si="199"/>
        <v>{ month: "May", hq: "1.South", area: "2. North Mekong", kam: "TRƯƠNG HÀO HIỆP", kae: "✔️ KAE Nguyễn Thành Trung", route: "F2/F4", week: "W4", day: "Tue", cusCode: "MKDT2026FB0108", sales: 240722.222222222, totalC: 211, skuLines: 3 },</v>
      </c>
    </row>
    <row r="3177" spans="1:19" ht="18.5" x14ac:dyDescent="0.45">
      <c r="A3177" s="24"/>
      <c r="B3177" s="24" t="s">
        <v>123</v>
      </c>
      <c r="C3177" s="24" t="s">
        <v>126</v>
      </c>
      <c r="D3177" s="22" t="s">
        <v>128</v>
      </c>
      <c r="E3177" s="24" t="s">
        <v>100</v>
      </c>
      <c r="F3177" s="22" t="s">
        <v>8857</v>
      </c>
      <c r="G3177" s="14" t="s">
        <v>8521</v>
      </c>
      <c r="H3177" s="14">
        <v>216333.33333333331</v>
      </c>
      <c r="I3177">
        <v>3</v>
      </c>
      <c r="J3177" s="13">
        <f t="shared" si="197"/>
        <v>46168</v>
      </c>
      <c r="K3177" t="str">
        <f t="shared" si="196"/>
        <v>Tue</v>
      </c>
      <c r="L3177" t="str">
        <f t="shared" si="198"/>
        <v>W4</v>
      </c>
      <c r="M3177" t="s">
        <v>10340</v>
      </c>
      <c r="N3177" t="s">
        <v>225</v>
      </c>
      <c r="O3177" t="s">
        <v>5735</v>
      </c>
      <c r="P3177" t="s">
        <v>10380</v>
      </c>
      <c r="Q3177" t="s">
        <v>1932</v>
      </c>
      <c r="R3177">
        <v>211</v>
      </c>
      <c r="S3177" s="15" t="str">
        <f t="shared" si="199"/>
        <v>{ month: "May", hq: "1.South", area: "2. North Mekong", kam: "TRƯƠNG HÀO HIỆP", kae: "✔️ KAE Nguyễn Thành Trung", route: "F2/F4", week: "W4", day: "Tue", cusCode: "MKDT2026FB0109", sales: 216333.333333333, totalC: 211, skuLines: 3 },</v>
      </c>
    </row>
    <row r="3178" spans="1:19" ht="18.5" x14ac:dyDescent="0.45">
      <c r="A3178" s="24"/>
      <c r="B3178" s="24" t="s">
        <v>123</v>
      </c>
      <c r="C3178" s="24" t="s">
        <v>126</v>
      </c>
      <c r="D3178" s="22" t="s">
        <v>128</v>
      </c>
      <c r="E3178" s="24" t="s">
        <v>100</v>
      </c>
      <c r="F3178" s="22" t="s">
        <v>6190</v>
      </c>
      <c r="G3178" s="14" t="s">
        <v>5743</v>
      </c>
      <c r="H3178" s="14">
        <v>13600000</v>
      </c>
      <c r="I3178">
        <v>1</v>
      </c>
      <c r="J3178" s="13">
        <f t="shared" si="197"/>
        <v>46161</v>
      </c>
      <c r="K3178" t="str">
        <f t="shared" si="196"/>
        <v>Tue</v>
      </c>
      <c r="L3178" t="str">
        <f t="shared" si="198"/>
        <v>W3</v>
      </c>
      <c r="M3178" t="s">
        <v>10340</v>
      </c>
      <c r="N3178" t="s">
        <v>225</v>
      </c>
      <c r="O3178" t="s">
        <v>5735</v>
      </c>
      <c r="P3178" t="s">
        <v>10380</v>
      </c>
      <c r="Q3178" t="s">
        <v>200</v>
      </c>
      <c r="R3178">
        <v>112</v>
      </c>
      <c r="S3178" s="15" t="str">
        <f t="shared" si="199"/>
        <v>{ month: "May", hq: "1.South", area: "2. North Mekong", kam: "TRƯƠNG HÀO HIỆP", kae: "✔️ KAE Nguyễn Thành Trung", route: "F4", week: "W3", day: "Tue", cusCode: "MKDT2026FB0110", sales: 13600000, totalC: 112, skuLines: 1 },</v>
      </c>
    </row>
    <row r="3179" spans="1:19" ht="18.5" x14ac:dyDescent="0.45">
      <c r="A3179" s="24"/>
      <c r="B3179" s="24" t="s">
        <v>123</v>
      </c>
      <c r="C3179" s="24" t="s">
        <v>126</v>
      </c>
      <c r="D3179" s="22" t="s">
        <v>128</v>
      </c>
      <c r="E3179" s="24" t="s">
        <v>100</v>
      </c>
      <c r="F3179" s="22" t="s">
        <v>6190</v>
      </c>
      <c r="G3179" s="14" t="s">
        <v>8521</v>
      </c>
      <c r="H3179" s="14">
        <v>57305.555555555547</v>
      </c>
      <c r="I3179">
        <v>3</v>
      </c>
      <c r="J3179" s="13">
        <f t="shared" si="197"/>
        <v>46168</v>
      </c>
      <c r="K3179" t="str">
        <f t="shared" si="196"/>
        <v>Tue</v>
      </c>
      <c r="L3179" t="str">
        <f t="shared" si="198"/>
        <v>W4</v>
      </c>
      <c r="M3179" t="s">
        <v>10340</v>
      </c>
      <c r="N3179" t="s">
        <v>225</v>
      </c>
      <c r="O3179" t="s">
        <v>5735</v>
      </c>
      <c r="P3179" t="s">
        <v>10380</v>
      </c>
      <c r="Q3179" t="s">
        <v>1932</v>
      </c>
      <c r="R3179">
        <v>211</v>
      </c>
      <c r="S3179" s="15" t="str">
        <f t="shared" si="199"/>
        <v>{ month: "May", hq: "1.South", area: "2. North Mekong", kam: "TRƯƠNG HÀO HIỆP", kae: "✔️ KAE Nguyễn Thành Trung", route: "F2/F4", week: "W4", day: "Tue", cusCode: "MKDT2026FB0110", sales: 57305.5555555555, totalC: 211, skuLines: 3 },</v>
      </c>
    </row>
    <row r="3180" spans="1:19" ht="18.5" x14ac:dyDescent="0.45">
      <c r="A3180" s="24"/>
      <c r="B3180" s="24" t="s">
        <v>123</v>
      </c>
      <c r="C3180" s="24" t="s">
        <v>126</v>
      </c>
      <c r="D3180" s="22" t="s">
        <v>128</v>
      </c>
      <c r="E3180" s="24" t="s">
        <v>100</v>
      </c>
      <c r="F3180" s="22" t="s">
        <v>662</v>
      </c>
      <c r="G3180" s="14" t="s">
        <v>5740</v>
      </c>
      <c r="H3180" s="14">
        <v>4572499.9999999991</v>
      </c>
      <c r="I3180">
        <v>2</v>
      </c>
      <c r="J3180" s="13">
        <f t="shared" si="197"/>
        <v>46147</v>
      </c>
      <c r="K3180" t="str">
        <f t="shared" si="196"/>
        <v>Tue</v>
      </c>
      <c r="L3180" t="str">
        <f t="shared" si="198"/>
        <v>W1</v>
      </c>
      <c r="M3180" t="s">
        <v>10340</v>
      </c>
      <c r="N3180" t="s">
        <v>225</v>
      </c>
      <c r="O3180" t="s">
        <v>5735</v>
      </c>
      <c r="P3180" t="s">
        <v>10380</v>
      </c>
      <c r="Q3180" t="s">
        <v>200</v>
      </c>
      <c r="R3180">
        <v>112</v>
      </c>
      <c r="S3180" s="15" t="str">
        <f t="shared" si="199"/>
        <v>{ month: "May", hq: "1.South", area: "2. North Mekong", kam: "TRƯƠNG HÀO HIỆP", kae: "✔️ KAE Nguyễn Thành Trung", route: "F4", week: "W1", day: "Tue", cusCode: "MKDT2026FB0111", sales: 4572500, totalC: 112, skuLines: 2 },</v>
      </c>
    </row>
    <row r="3181" spans="1:19" ht="18.5" x14ac:dyDescent="0.45">
      <c r="A3181" s="24"/>
      <c r="B3181" s="24" t="s">
        <v>123</v>
      </c>
      <c r="C3181" s="24" t="s">
        <v>126</v>
      </c>
      <c r="D3181" s="22" t="s">
        <v>128</v>
      </c>
      <c r="E3181" s="24" t="s">
        <v>100</v>
      </c>
      <c r="F3181" s="22" t="s">
        <v>662</v>
      </c>
      <c r="G3181" s="14" t="s">
        <v>8521</v>
      </c>
      <c r="H3181" s="14">
        <v>1137000</v>
      </c>
      <c r="I3181">
        <v>3</v>
      </c>
      <c r="J3181" s="13">
        <f t="shared" si="197"/>
        <v>46168</v>
      </c>
      <c r="K3181" t="str">
        <f t="shared" si="196"/>
        <v>Tue</v>
      </c>
      <c r="L3181" t="str">
        <f t="shared" si="198"/>
        <v>W4</v>
      </c>
      <c r="M3181" t="s">
        <v>10340</v>
      </c>
      <c r="N3181" t="s">
        <v>225</v>
      </c>
      <c r="O3181" t="s">
        <v>5735</v>
      </c>
      <c r="P3181" t="s">
        <v>10380</v>
      </c>
      <c r="Q3181" t="s">
        <v>1932</v>
      </c>
      <c r="R3181">
        <v>211</v>
      </c>
      <c r="S3181" s="15" t="str">
        <f t="shared" si="199"/>
        <v>{ month: "May", hq: "1.South", area: "2. North Mekong", kam: "TRƯƠNG HÀO HIỆP", kae: "✔️ KAE Nguyễn Thành Trung", route: "F2/F4", week: "W4", day: "Tue", cusCode: "MKDT2026FB0111", sales: 1137000, totalC: 211, skuLines: 3 },</v>
      </c>
    </row>
    <row r="3182" spans="1:19" ht="18.5" x14ac:dyDescent="0.45">
      <c r="A3182" s="24"/>
      <c r="B3182" s="24" t="s">
        <v>123</v>
      </c>
      <c r="C3182" s="24" t="s">
        <v>126</v>
      </c>
      <c r="D3182" s="22" t="s">
        <v>128</v>
      </c>
      <c r="E3182" s="24" t="s">
        <v>100</v>
      </c>
      <c r="F3182" s="22" t="s">
        <v>6191</v>
      </c>
      <c r="G3182" s="14" t="s">
        <v>5743</v>
      </c>
      <c r="H3182" s="14">
        <v>13600000</v>
      </c>
      <c r="I3182">
        <v>1</v>
      </c>
      <c r="J3182" s="13">
        <f t="shared" si="197"/>
        <v>46161</v>
      </c>
      <c r="K3182" t="str">
        <f t="shared" si="196"/>
        <v>Tue</v>
      </c>
      <c r="L3182" t="str">
        <f t="shared" si="198"/>
        <v>W3</v>
      </c>
      <c r="M3182" t="s">
        <v>10340</v>
      </c>
      <c r="N3182" t="s">
        <v>225</v>
      </c>
      <c r="O3182" t="s">
        <v>5735</v>
      </c>
      <c r="P3182" t="s">
        <v>10380</v>
      </c>
      <c r="Q3182" t="s">
        <v>200</v>
      </c>
      <c r="R3182">
        <v>112</v>
      </c>
      <c r="S3182" s="15" t="str">
        <f t="shared" si="199"/>
        <v>{ month: "May", hq: "1.South", area: "2. North Mekong", kam: "TRƯƠNG HÀO HIỆP", kae: "✔️ KAE Nguyễn Thành Trung", route: "F4", week: "W3", day: "Tue", cusCode: "MKDT2026FB0112", sales: 13600000, totalC: 112, skuLines: 1 },</v>
      </c>
    </row>
    <row r="3183" spans="1:19" ht="18.5" x14ac:dyDescent="0.45">
      <c r="A3183" s="24"/>
      <c r="B3183" s="24" t="s">
        <v>123</v>
      </c>
      <c r="C3183" s="24" t="s">
        <v>126</v>
      </c>
      <c r="D3183" s="22" t="s">
        <v>128</v>
      </c>
      <c r="E3183" s="24" t="s">
        <v>100</v>
      </c>
      <c r="F3183" s="22" t="s">
        <v>6191</v>
      </c>
      <c r="G3183" s="14" t="s">
        <v>8521</v>
      </c>
      <c r="H3183" s="14">
        <v>278583.33333333331</v>
      </c>
      <c r="I3183">
        <v>3</v>
      </c>
      <c r="J3183" s="13">
        <f t="shared" si="197"/>
        <v>46168</v>
      </c>
      <c r="K3183" t="str">
        <f t="shared" si="196"/>
        <v>Tue</v>
      </c>
      <c r="L3183" t="str">
        <f t="shared" si="198"/>
        <v>W4</v>
      </c>
      <c r="M3183" t="s">
        <v>10340</v>
      </c>
      <c r="N3183" t="s">
        <v>225</v>
      </c>
      <c r="O3183" t="s">
        <v>5735</v>
      </c>
      <c r="P3183" t="s">
        <v>10380</v>
      </c>
      <c r="Q3183" t="s">
        <v>1932</v>
      </c>
      <c r="R3183">
        <v>211</v>
      </c>
      <c r="S3183" s="15" t="str">
        <f t="shared" si="199"/>
        <v>{ month: "May", hq: "1.South", area: "2. North Mekong", kam: "TRƯƠNG HÀO HIỆP", kae: "✔️ KAE Nguyễn Thành Trung", route: "F2/F4", week: "W4", day: "Tue", cusCode: "MKDT2026FB0112", sales: 278583.333333333, totalC: 211, skuLines: 3 },</v>
      </c>
    </row>
    <row r="3184" spans="1:19" ht="18.5" x14ac:dyDescent="0.45">
      <c r="A3184" s="24"/>
      <c r="B3184" s="24" t="s">
        <v>123</v>
      </c>
      <c r="C3184" s="24" t="s">
        <v>126</v>
      </c>
      <c r="D3184" s="22" t="s">
        <v>128</v>
      </c>
      <c r="E3184" s="24" t="s">
        <v>100</v>
      </c>
      <c r="F3184" s="22" t="s">
        <v>8858</v>
      </c>
      <c r="G3184" s="14" t="s">
        <v>8521</v>
      </c>
      <c r="H3184" s="14">
        <v>678333.33333333326</v>
      </c>
      <c r="I3184">
        <v>3</v>
      </c>
      <c r="J3184" s="13">
        <f t="shared" si="197"/>
        <v>46168</v>
      </c>
      <c r="K3184" t="str">
        <f t="shared" si="196"/>
        <v>Tue</v>
      </c>
      <c r="L3184" t="str">
        <f t="shared" si="198"/>
        <v>W4</v>
      </c>
      <c r="M3184" t="s">
        <v>10340</v>
      </c>
      <c r="N3184" t="s">
        <v>225</v>
      </c>
      <c r="O3184" t="s">
        <v>5735</v>
      </c>
      <c r="P3184" t="s">
        <v>10380</v>
      </c>
      <c r="Q3184" t="s">
        <v>1932</v>
      </c>
      <c r="R3184">
        <v>211</v>
      </c>
      <c r="S3184" s="15" t="str">
        <f t="shared" si="199"/>
        <v>{ month: "May", hq: "1.South", area: "2. North Mekong", kam: "TRƯƠNG HÀO HIỆP", kae: "✔️ KAE Nguyễn Thành Trung", route: "F2/F4", week: "W4", day: "Tue", cusCode: "MKDT2026FB0113", sales: 678333.333333333, totalC: 211, skuLines: 3 },</v>
      </c>
    </row>
    <row r="3185" spans="1:19" ht="18.5" x14ac:dyDescent="0.45">
      <c r="A3185" s="24"/>
      <c r="B3185" s="24" t="s">
        <v>123</v>
      </c>
      <c r="C3185" s="24" t="s">
        <v>126</v>
      </c>
      <c r="D3185" s="22" t="s">
        <v>128</v>
      </c>
      <c r="E3185" s="24" t="s">
        <v>100</v>
      </c>
      <c r="F3185" s="22" t="s">
        <v>8859</v>
      </c>
      <c r="G3185" s="14" t="s">
        <v>8521</v>
      </c>
      <c r="H3185" s="14">
        <v>359833.33333333331</v>
      </c>
      <c r="I3185">
        <v>3</v>
      </c>
      <c r="J3185" s="13">
        <f t="shared" si="197"/>
        <v>46168</v>
      </c>
      <c r="K3185" t="str">
        <f t="shared" si="196"/>
        <v>Tue</v>
      </c>
      <c r="L3185" t="str">
        <f t="shared" si="198"/>
        <v>W4</v>
      </c>
      <c r="M3185" t="s">
        <v>10340</v>
      </c>
      <c r="N3185" t="s">
        <v>225</v>
      </c>
      <c r="O3185" t="s">
        <v>5735</v>
      </c>
      <c r="P3185" t="s">
        <v>10380</v>
      </c>
      <c r="Q3185" t="s">
        <v>1932</v>
      </c>
      <c r="R3185">
        <v>211</v>
      </c>
      <c r="S3185" s="15" t="str">
        <f t="shared" si="199"/>
        <v>{ month: "May", hq: "1.South", area: "2. North Mekong", kam: "TRƯƠNG HÀO HIỆP", kae: "✔️ KAE Nguyễn Thành Trung", route: "F2/F4", week: "W4", day: "Tue", cusCode: "MKDT2026FB0114", sales: 359833.333333333, totalC: 211, skuLines: 3 },</v>
      </c>
    </row>
    <row r="3186" spans="1:19" ht="18.5" x14ac:dyDescent="0.45">
      <c r="A3186" s="24"/>
      <c r="B3186" s="24" t="s">
        <v>123</v>
      </c>
      <c r="C3186" s="24" t="s">
        <v>126</v>
      </c>
      <c r="D3186" s="22" t="s">
        <v>128</v>
      </c>
      <c r="E3186" s="24" t="s">
        <v>100</v>
      </c>
      <c r="F3186" s="22" t="s">
        <v>663</v>
      </c>
      <c r="G3186" s="14" t="s">
        <v>5740</v>
      </c>
      <c r="H3186" s="14">
        <v>3387000</v>
      </c>
      <c r="I3186">
        <v>3</v>
      </c>
      <c r="J3186" s="13">
        <f t="shared" si="197"/>
        <v>46147</v>
      </c>
      <c r="K3186" t="str">
        <f t="shared" si="196"/>
        <v>Tue</v>
      </c>
      <c r="L3186" t="str">
        <f t="shared" si="198"/>
        <v>W1</v>
      </c>
      <c r="M3186" t="s">
        <v>10340</v>
      </c>
      <c r="N3186" t="s">
        <v>225</v>
      </c>
      <c r="O3186" t="s">
        <v>5735</v>
      </c>
      <c r="P3186" t="s">
        <v>10380</v>
      </c>
      <c r="Q3186" t="s">
        <v>200</v>
      </c>
      <c r="R3186">
        <v>112</v>
      </c>
      <c r="S3186" s="15" t="str">
        <f t="shared" si="199"/>
        <v>{ month: "May", hq: "1.South", area: "2. North Mekong", kam: "TRƯƠNG HÀO HIỆP", kae: "✔️ KAE Nguyễn Thành Trung", route: "F4", week: "W1", day: "Tue", cusCode: "MKDT2026FB0115", sales: 3387000, totalC: 112, skuLines: 3 },</v>
      </c>
    </row>
    <row r="3187" spans="1:19" ht="18.5" x14ac:dyDescent="0.45">
      <c r="A3187" s="24"/>
      <c r="B3187" s="24" t="s">
        <v>123</v>
      </c>
      <c r="C3187" s="24" t="s">
        <v>126</v>
      </c>
      <c r="D3187" s="22" t="s">
        <v>128</v>
      </c>
      <c r="E3187" s="24" t="s">
        <v>100</v>
      </c>
      <c r="F3187" s="22" t="s">
        <v>663</v>
      </c>
      <c r="G3187" s="14" t="s">
        <v>5743</v>
      </c>
      <c r="H3187" s="14">
        <v>13600000</v>
      </c>
      <c r="I3187">
        <v>1</v>
      </c>
      <c r="J3187" s="13">
        <f t="shared" si="197"/>
        <v>46161</v>
      </c>
      <c r="K3187" t="str">
        <f t="shared" si="196"/>
        <v>Tue</v>
      </c>
      <c r="L3187" t="str">
        <f t="shared" si="198"/>
        <v>W3</v>
      </c>
      <c r="M3187" t="s">
        <v>10340</v>
      </c>
      <c r="N3187" t="s">
        <v>225</v>
      </c>
      <c r="O3187" t="s">
        <v>5735</v>
      </c>
      <c r="P3187" t="s">
        <v>10380</v>
      </c>
      <c r="Q3187" t="s">
        <v>200</v>
      </c>
      <c r="R3187">
        <v>112</v>
      </c>
      <c r="S3187" s="15" t="str">
        <f t="shared" si="199"/>
        <v>{ month: "May", hq: "1.South", area: "2. North Mekong", kam: "TRƯƠNG HÀO HIỆP", kae: "✔️ KAE Nguyễn Thành Trung", route: "F4", week: "W3", day: "Tue", cusCode: "MKDT2026FB0115", sales: 13600000, totalC: 112, skuLines: 1 },</v>
      </c>
    </row>
    <row r="3188" spans="1:19" ht="18.5" x14ac:dyDescent="0.45">
      <c r="A3188" s="24"/>
      <c r="B3188" s="24" t="s">
        <v>123</v>
      </c>
      <c r="C3188" s="24" t="s">
        <v>126</v>
      </c>
      <c r="D3188" s="22" t="s">
        <v>128</v>
      </c>
      <c r="E3188" s="24" t="s">
        <v>100</v>
      </c>
      <c r="F3188" s="22" t="s">
        <v>2778</v>
      </c>
      <c r="G3188" s="14" t="s">
        <v>1947</v>
      </c>
      <c r="H3188" s="14">
        <v>1360000</v>
      </c>
      <c r="I3188">
        <v>1</v>
      </c>
      <c r="J3188" s="13">
        <f t="shared" si="197"/>
        <v>46154</v>
      </c>
      <c r="K3188" t="str">
        <f t="shared" si="196"/>
        <v>Tue</v>
      </c>
      <c r="L3188" t="str">
        <f t="shared" si="198"/>
        <v>W2</v>
      </c>
      <c r="M3188" t="s">
        <v>10340</v>
      </c>
      <c r="N3188" t="s">
        <v>225</v>
      </c>
      <c r="O3188" t="s">
        <v>5735</v>
      </c>
      <c r="P3188" t="s">
        <v>10380</v>
      </c>
      <c r="Q3188" t="s">
        <v>200</v>
      </c>
      <c r="R3188">
        <v>112</v>
      </c>
      <c r="S3188" s="15" t="str">
        <f t="shared" si="199"/>
        <v>{ month: "May", hq: "1.South", area: "2. North Mekong", kam: "TRƯƠNG HÀO HIỆP", kae: "✔️ KAE Nguyễn Thành Trung", route: "F4", week: "W2", day: "Tue", cusCode: "MKDT2026FB0116", sales: 1360000, totalC: 112, skuLines: 1 },</v>
      </c>
    </row>
    <row r="3189" spans="1:19" ht="18.5" x14ac:dyDescent="0.45">
      <c r="A3189" s="24"/>
      <c r="B3189" s="24" t="s">
        <v>123</v>
      </c>
      <c r="C3189" s="24" t="s">
        <v>126</v>
      </c>
      <c r="D3189" s="22" t="s">
        <v>128</v>
      </c>
      <c r="E3189" s="24" t="s">
        <v>100</v>
      </c>
      <c r="F3189" s="22" t="s">
        <v>2778</v>
      </c>
      <c r="G3189" s="14" t="s">
        <v>8521</v>
      </c>
      <c r="H3189" s="14">
        <v>294500</v>
      </c>
      <c r="I3189">
        <v>5</v>
      </c>
      <c r="J3189" s="13">
        <f t="shared" si="197"/>
        <v>46168</v>
      </c>
      <c r="K3189" t="str">
        <f t="shared" si="196"/>
        <v>Tue</v>
      </c>
      <c r="L3189" t="str">
        <f t="shared" si="198"/>
        <v>W4</v>
      </c>
      <c r="M3189" t="s">
        <v>10340</v>
      </c>
      <c r="N3189" t="s">
        <v>225</v>
      </c>
      <c r="O3189" t="s">
        <v>5735</v>
      </c>
      <c r="P3189" t="s">
        <v>10380</v>
      </c>
      <c r="Q3189" t="s">
        <v>1932</v>
      </c>
      <c r="R3189">
        <v>211</v>
      </c>
      <c r="S3189" s="15" t="str">
        <f t="shared" si="199"/>
        <v>{ month: "May", hq: "1.South", area: "2. North Mekong", kam: "TRƯƠNG HÀO HIỆP", kae: "✔️ KAE Nguyễn Thành Trung", route: "F2/F4", week: "W4", day: "Tue", cusCode: "MKDT2026FB0116", sales: 294500, totalC: 211, skuLines: 5 },</v>
      </c>
    </row>
    <row r="3190" spans="1:19" ht="18.5" x14ac:dyDescent="0.45">
      <c r="A3190" s="24"/>
      <c r="B3190" s="24" t="s">
        <v>123</v>
      </c>
      <c r="C3190" s="24" t="s">
        <v>126</v>
      </c>
      <c r="D3190" s="22" t="s">
        <v>128</v>
      </c>
      <c r="E3190" s="24" t="s">
        <v>100</v>
      </c>
      <c r="F3190" s="22" t="s">
        <v>6192</v>
      </c>
      <c r="G3190" s="14" t="s">
        <v>5743</v>
      </c>
      <c r="H3190" s="14">
        <v>13600000</v>
      </c>
      <c r="I3190">
        <v>1</v>
      </c>
      <c r="J3190" s="13">
        <f t="shared" si="197"/>
        <v>46161</v>
      </c>
      <c r="K3190" t="str">
        <f t="shared" si="196"/>
        <v>Tue</v>
      </c>
      <c r="L3190" t="str">
        <f t="shared" si="198"/>
        <v>W3</v>
      </c>
      <c r="M3190" t="s">
        <v>10340</v>
      </c>
      <c r="N3190" t="s">
        <v>225</v>
      </c>
      <c r="O3190" t="s">
        <v>5735</v>
      </c>
      <c r="P3190" t="s">
        <v>10380</v>
      </c>
      <c r="Q3190" t="s">
        <v>200</v>
      </c>
      <c r="R3190">
        <v>112</v>
      </c>
      <c r="S3190" s="15" t="str">
        <f t="shared" si="199"/>
        <v>{ month: "May", hq: "1.South", area: "2. North Mekong", kam: "TRƯƠNG HÀO HIỆP", kae: "✔️ KAE Nguyễn Thành Trung", route: "F4", week: "W3", day: "Tue", cusCode: "MKDT2026FB0117", sales: 13600000, totalC: 112, skuLines: 1 },</v>
      </c>
    </row>
    <row r="3191" spans="1:19" ht="18.5" x14ac:dyDescent="0.45">
      <c r="A3191" s="24"/>
      <c r="B3191" s="24" t="s">
        <v>123</v>
      </c>
      <c r="C3191" s="24" t="s">
        <v>126</v>
      </c>
      <c r="D3191" s="22" t="s">
        <v>128</v>
      </c>
      <c r="E3191" s="24" t="s">
        <v>100</v>
      </c>
      <c r="F3191" s="22" t="s">
        <v>6192</v>
      </c>
      <c r="G3191" s="14" t="s">
        <v>8521</v>
      </c>
      <c r="H3191" s="14">
        <v>359833.33333333331</v>
      </c>
      <c r="I3191">
        <v>3</v>
      </c>
      <c r="J3191" s="13">
        <f t="shared" si="197"/>
        <v>46168</v>
      </c>
      <c r="K3191" t="str">
        <f t="shared" si="196"/>
        <v>Tue</v>
      </c>
      <c r="L3191" t="str">
        <f t="shared" si="198"/>
        <v>W4</v>
      </c>
      <c r="M3191" t="s">
        <v>10340</v>
      </c>
      <c r="N3191" t="s">
        <v>225</v>
      </c>
      <c r="O3191" t="s">
        <v>5735</v>
      </c>
      <c r="P3191" t="s">
        <v>10380</v>
      </c>
      <c r="Q3191" t="s">
        <v>1932</v>
      </c>
      <c r="R3191">
        <v>211</v>
      </c>
      <c r="S3191" s="15" t="str">
        <f t="shared" si="199"/>
        <v>{ month: "May", hq: "1.South", area: "2. North Mekong", kam: "TRƯƠNG HÀO HIỆP", kae: "✔️ KAE Nguyễn Thành Trung", route: "F2/F4", week: "W4", day: "Tue", cusCode: "MKDT2026FB0117", sales: 359833.333333333, totalC: 211, skuLines: 3 },</v>
      </c>
    </row>
    <row r="3192" spans="1:19" ht="18.5" x14ac:dyDescent="0.45">
      <c r="A3192" s="24"/>
      <c r="B3192" s="24" t="s">
        <v>123</v>
      </c>
      <c r="C3192" s="24" t="s">
        <v>126</v>
      </c>
      <c r="D3192" s="22" t="s">
        <v>128</v>
      </c>
      <c r="E3192" s="24" t="s">
        <v>100</v>
      </c>
      <c r="F3192" s="22" t="s">
        <v>2779</v>
      </c>
      <c r="G3192" s="14" t="s">
        <v>1947</v>
      </c>
      <c r="H3192" s="14">
        <v>5426000</v>
      </c>
      <c r="I3192">
        <v>3</v>
      </c>
      <c r="J3192" s="13">
        <f t="shared" si="197"/>
        <v>46154</v>
      </c>
      <c r="K3192" t="str">
        <f t="shared" si="196"/>
        <v>Tue</v>
      </c>
      <c r="L3192" t="str">
        <f t="shared" si="198"/>
        <v>W2</v>
      </c>
      <c r="M3192" t="s">
        <v>10340</v>
      </c>
      <c r="N3192" t="s">
        <v>225</v>
      </c>
      <c r="O3192" t="s">
        <v>5735</v>
      </c>
      <c r="P3192" t="s">
        <v>10380</v>
      </c>
      <c r="Q3192" t="s">
        <v>200</v>
      </c>
      <c r="R3192">
        <v>112</v>
      </c>
      <c r="S3192" s="15" t="str">
        <f t="shared" si="199"/>
        <v>{ month: "May", hq: "1.South", area: "2. North Mekong", kam: "TRƯƠNG HÀO HIỆP", kae: "✔️ KAE Nguyễn Thành Trung", route: "F4", week: "W2", day: "Tue", cusCode: "MKDT2026FB0118", sales: 5426000, totalC: 112, skuLines: 3 },</v>
      </c>
    </row>
    <row r="3193" spans="1:19" ht="18.5" x14ac:dyDescent="0.45">
      <c r="A3193" s="24"/>
      <c r="B3193" s="24" t="s">
        <v>123</v>
      </c>
      <c r="C3193" s="24" t="s">
        <v>126</v>
      </c>
      <c r="D3193" s="22" t="s">
        <v>128</v>
      </c>
      <c r="E3193" s="24" t="s">
        <v>100</v>
      </c>
      <c r="F3193" s="22" t="s">
        <v>2779</v>
      </c>
      <c r="G3193" s="14" t="s">
        <v>7953</v>
      </c>
      <c r="H3193" s="14">
        <v>2299999.9999999995</v>
      </c>
      <c r="I3193">
        <v>2</v>
      </c>
      <c r="J3193" s="13">
        <f t="shared" si="197"/>
        <v>46165</v>
      </c>
      <c r="K3193" t="str">
        <f t="shared" si="196"/>
        <v>Sat</v>
      </c>
      <c r="L3193" t="str">
        <f t="shared" si="198"/>
        <v>W3</v>
      </c>
      <c r="M3193" t="s">
        <v>10340</v>
      </c>
      <c r="N3193" t="s">
        <v>225</v>
      </c>
      <c r="O3193" t="s">
        <v>5735</v>
      </c>
      <c r="P3193" t="s">
        <v>10380</v>
      </c>
      <c r="Q3193" t="s">
        <v>200</v>
      </c>
      <c r="R3193">
        <v>112</v>
      </c>
      <c r="S3193" s="15" t="str">
        <f t="shared" si="199"/>
        <v>{ month: "May", hq: "1.South", area: "2. North Mekong", kam: "TRƯƠNG HÀO HIỆP", kae: "✔️ KAE Nguyễn Thành Trung", route: "F4", week: "W3", day: "Sat", cusCode: "MKDT2026FB0118", sales: 2300000, totalC: 112, skuLines: 2 },</v>
      </c>
    </row>
    <row r="3194" spans="1:19" ht="18.5" x14ac:dyDescent="0.45">
      <c r="A3194" s="24"/>
      <c r="B3194" s="24" t="s">
        <v>123</v>
      </c>
      <c r="C3194" s="24" t="s">
        <v>126</v>
      </c>
      <c r="D3194" s="22" t="s">
        <v>128</v>
      </c>
      <c r="E3194" s="24" t="s">
        <v>100</v>
      </c>
      <c r="F3194" s="22" t="s">
        <v>2779</v>
      </c>
      <c r="G3194" s="14" t="s">
        <v>8521</v>
      </c>
      <c r="H3194" s="14">
        <v>249999.99999999997</v>
      </c>
      <c r="I3194">
        <v>1</v>
      </c>
      <c r="J3194" s="13">
        <f t="shared" si="197"/>
        <v>46168</v>
      </c>
      <c r="K3194" t="str">
        <f t="shared" si="196"/>
        <v>Tue</v>
      </c>
      <c r="L3194" t="str">
        <f t="shared" si="198"/>
        <v>W4</v>
      </c>
      <c r="M3194" t="s">
        <v>10340</v>
      </c>
      <c r="N3194" t="s">
        <v>225</v>
      </c>
      <c r="O3194" t="s">
        <v>5735</v>
      </c>
      <c r="P3194" t="s">
        <v>10380</v>
      </c>
      <c r="Q3194" t="s">
        <v>1932</v>
      </c>
      <c r="R3194">
        <v>211</v>
      </c>
      <c r="S3194" s="15" t="str">
        <f t="shared" si="199"/>
        <v>{ month: "May", hq: "1.South", area: "2. North Mekong", kam: "TRƯƠNG HÀO HIỆP", kae: "✔️ KAE Nguyễn Thành Trung", route: "F2/F4", week: "W4", day: "Tue", cusCode: "MKDT2026FB0118", sales: 250000, totalC: 211, skuLines: 1 },</v>
      </c>
    </row>
    <row r="3195" spans="1:19" ht="18.5" x14ac:dyDescent="0.45">
      <c r="A3195" s="24"/>
      <c r="B3195" s="24" t="s">
        <v>123</v>
      </c>
      <c r="C3195" s="24" t="s">
        <v>126</v>
      </c>
      <c r="D3195" s="22" t="s">
        <v>128</v>
      </c>
      <c r="E3195" s="24" t="s">
        <v>100</v>
      </c>
      <c r="F3195" s="22" t="s">
        <v>6193</v>
      </c>
      <c r="G3195" s="14" t="s">
        <v>5743</v>
      </c>
      <c r="H3195" s="14">
        <v>13600000</v>
      </c>
      <c r="I3195">
        <v>1</v>
      </c>
      <c r="J3195" s="13">
        <f t="shared" si="197"/>
        <v>46161</v>
      </c>
      <c r="K3195" t="str">
        <f t="shared" si="196"/>
        <v>Tue</v>
      </c>
      <c r="L3195" t="str">
        <f t="shared" si="198"/>
        <v>W3</v>
      </c>
      <c r="M3195" t="s">
        <v>10340</v>
      </c>
      <c r="N3195" t="s">
        <v>225</v>
      </c>
      <c r="O3195" t="s">
        <v>5735</v>
      </c>
      <c r="P3195" t="s">
        <v>10380</v>
      </c>
      <c r="Q3195" t="s">
        <v>200</v>
      </c>
      <c r="R3195">
        <v>112</v>
      </c>
      <c r="S3195" s="15" t="str">
        <f t="shared" si="199"/>
        <v>{ month: "May", hq: "1.South", area: "2. North Mekong", kam: "TRƯƠNG HÀO HIỆP", kae: "✔️ KAE Nguyễn Thành Trung", route: "F4", week: "W3", day: "Tue", cusCode: "MKDT2026FB0120", sales: 13600000, totalC: 112, skuLines: 1 },</v>
      </c>
    </row>
    <row r="3196" spans="1:19" ht="18.5" x14ac:dyDescent="0.45">
      <c r="A3196" s="24"/>
      <c r="B3196" s="24" t="s">
        <v>123</v>
      </c>
      <c r="C3196" s="24" t="s">
        <v>126</v>
      </c>
      <c r="D3196" s="22" t="s">
        <v>128</v>
      </c>
      <c r="E3196" s="24" t="s">
        <v>100</v>
      </c>
      <c r="F3196" s="22" t="s">
        <v>2780</v>
      </c>
      <c r="G3196" s="14" t="s">
        <v>1949</v>
      </c>
      <c r="H3196" s="14">
        <v>4194000</v>
      </c>
      <c r="I3196">
        <v>2</v>
      </c>
      <c r="J3196" s="13">
        <f t="shared" si="197"/>
        <v>46156</v>
      </c>
      <c r="K3196" t="str">
        <f t="shared" si="196"/>
        <v>Thu</v>
      </c>
      <c r="L3196" t="str">
        <f t="shared" si="198"/>
        <v>W2</v>
      </c>
      <c r="M3196" t="s">
        <v>10340</v>
      </c>
      <c r="N3196" t="s">
        <v>225</v>
      </c>
      <c r="O3196" t="s">
        <v>5735</v>
      </c>
      <c r="P3196" t="s">
        <v>10380</v>
      </c>
      <c r="Q3196" t="s">
        <v>200</v>
      </c>
      <c r="R3196">
        <v>112</v>
      </c>
      <c r="S3196" s="15" t="str">
        <f t="shared" si="199"/>
        <v>{ month: "May", hq: "1.South", area: "2. North Mekong", kam: "TRƯƠNG HÀO HIỆP", kae: "✔️ KAE Nguyễn Thành Trung", route: "F4", week: "W2", day: "Thu", cusCode: "MKDT2026FB0133", sales: 4194000, totalC: 112, skuLines: 2 },</v>
      </c>
    </row>
    <row r="3197" spans="1:19" ht="18.5" x14ac:dyDescent="0.45">
      <c r="A3197" s="24"/>
      <c r="B3197" s="24" t="s">
        <v>123</v>
      </c>
      <c r="C3197" s="24" t="s">
        <v>126</v>
      </c>
      <c r="D3197" s="22" t="s">
        <v>128</v>
      </c>
      <c r="E3197" s="24" t="s">
        <v>100</v>
      </c>
      <c r="F3197" s="22" t="s">
        <v>2780</v>
      </c>
      <c r="G3197" s="14" t="s">
        <v>8523</v>
      </c>
      <c r="H3197" s="14">
        <v>263666.66666666663</v>
      </c>
      <c r="I3197">
        <v>3</v>
      </c>
      <c r="J3197" s="13">
        <f t="shared" si="197"/>
        <v>46170</v>
      </c>
      <c r="K3197" t="str">
        <f t="shared" si="196"/>
        <v>Thu</v>
      </c>
      <c r="L3197" t="str">
        <f t="shared" si="198"/>
        <v>W4</v>
      </c>
      <c r="M3197" t="s">
        <v>10340</v>
      </c>
      <c r="N3197" t="s">
        <v>225</v>
      </c>
      <c r="O3197" t="s">
        <v>5735</v>
      </c>
      <c r="P3197" t="s">
        <v>10380</v>
      </c>
      <c r="Q3197" t="s">
        <v>1932</v>
      </c>
      <c r="R3197">
        <v>211</v>
      </c>
      <c r="S3197" s="15" t="str">
        <f t="shared" si="199"/>
        <v>{ month: "May", hq: "1.South", area: "2. North Mekong", kam: "TRƯƠNG HÀO HIỆP", kae: "✔️ KAE Nguyễn Thành Trung", route: "F2/F4", week: "W4", day: "Thu", cusCode: "MKDT2026FB0133", sales: 263666.666666667, totalC: 211, skuLines: 3 },</v>
      </c>
    </row>
    <row r="3198" spans="1:19" ht="18.5" x14ac:dyDescent="0.45">
      <c r="A3198" s="24"/>
      <c r="B3198" s="24" t="s">
        <v>123</v>
      </c>
      <c r="C3198" s="24" t="s">
        <v>126</v>
      </c>
      <c r="D3198" s="22" t="s">
        <v>128</v>
      </c>
      <c r="E3198" s="24" t="s">
        <v>100</v>
      </c>
      <c r="F3198" s="22" t="s">
        <v>8860</v>
      </c>
      <c r="G3198" s="14" t="s">
        <v>8523</v>
      </c>
      <c r="H3198" s="14">
        <v>200435.18518518517</v>
      </c>
      <c r="I3198">
        <v>3</v>
      </c>
      <c r="J3198" s="13">
        <f t="shared" si="197"/>
        <v>46170</v>
      </c>
      <c r="K3198" t="str">
        <f t="shared" si="196"/>
        <v>Thu</v>
      </c>
      <c r="L3198" t="str">
        <f t="shared" si="198"/>
        <v>W4</v>
      </c>
      <c r="M3198" t="s">
        <v>10340</v>
      </c>
      <c r="N3198" t="s">
        <v>225</v>
      </c>
      <c r="O3198" t="s">
        <v>5735</v>
      </c>
      <c r="P3198" t="s">
        <v>10380</v>
      </c>
      <c r="Q3198" t="s">
        <v>1932</v>
      </c>
      <c r="R3198">
        <v>211</v>
      </c>
      <c r="S3198" s="15" t="str">
        <f t="shared" si="199"/>
        <v>{ month: "May", hq: "1.South", area: "2. North Mekong", kam: "TRƯƠNG HÀO HIỆP", kae: "✔️ KAE Nguyễn Thành Trung", route: "F2/F4", week: "W4", day: "Thu", cusCode: "MKDT2026FB0134", sales: 200435.185185185, totalC: 211, skuLines: 3 },</v>
      </c>
    </row>
    <row r="3199" spans="1:19" ht="18.5" x14ac:dyDescent="0.45">
      <c r="A3199" s="24"/>
      <c r="B3199" s="24" t="s">
        <v>123</v>
      </c>
      <c r="C3199" s="24" t="s">
        <v>126</v>
      </c>
      <c r="D3199" s="22" t="s">
        <v>128</v>
      </c>
      <c r="E3199" s="24" t="s">
        <v>100</v>
      </c>
      <c r="F3199" s="22" t="s">
        <v>2781</v>
      </c>
      <c r="G3199" s="14" t="s">
        <v>1949</v>
      </c>
      <c r="H3199" s="14">
        <v>4194000</v>
      </c>
      <c r="I3199">
        <v>2</v>
      </c>
      <c r="J3199" s="13">
        <f t="shared" si="197"/>
        <v>46156</v>
      </c>
      <c r="K3199" t="str">
        <f t="shared" si="196"/>
        <v>Thu</v>
      </c>
      <c r="L3199" t="str">
        <f t="shared" si="198"/>
        <v>W2</v>
      </c>
      <c r="M3199" t="s">
        <v>10340</v>
      </c>
      <c r="N3199" t="s">
        <v>225</v>
      </c>
      <c r="O3199" t="s">
        <v>5735</v>
      </c>
      <c r="P3199" t="s">
        <v>10380</v>
      </c>
      <c r="Q3199" t="s">
        <v>200</v>
      </c>
      <c r="R3199">
        <v>112</v>
      </c>
      <c r="S3199" s="15" t="str">
        <f t="shared" si="199"/>
        <v>{ month: "May", hq: "1.South", area: "2. North Mekong", kam: "TRƯƠNG HÀO HIỆP", kae: "✔️ KAE Nguyễn Thành Trung", route: "F4", week: "W2", day: "Thu", cusCode: "MKDT2026FB0135", sales: 4194000, totalC: 112, skuLines: 2 },</v>
      </c>
    </row>
    <row r="3200" spans="1:19" ht="18.5" x14ac:dyDescent="0.45">
      <c r="A3200" s="24"/>
      <c r="B3200" s="24" t="s">
        <v>123</v>
      </c>
      <c r="C3200" s="24" t="s">
        <v>126</v>
      </c>
      <c r="D3200" s="22" t="s">
        <v>128</v>
      </c>
      <c r="E3200" s="24" t="s">
        <v>100</v>
      </c>
      <c r="F3200" s="22" t="s">
        <v>2781</v>
      </c>
      <c r="G3200" s="14" t="s">
        <v>8523</v>
      </c>
      <c r="H3200" s="14">
        <v>331203.70370370371</v>
      </c>
      <c r="I3200">
        <v>4</v>
      </c>
      <c r="J3200" s="13">
        <f t="shared" si="197"/>
        <v>46170</v>
      </c>
      <c r="K3200" t="str">
        <f t="shared" si="196"/>
        <v>Thu</v>
      </c>
      <c r="L3200" t="str">
        <f t="shared" si="198"/>
        <v>W4</v>
      </c>
      <c r="M3200" t="s">
        <v>10340</v>
      </c>
      <c r="N3200" t="s">
        <v>225</v>
      </c>
      <c r="O3200" t="s">
        <v>5735</v>
      </c>
      <c r="P3200" t="s">
        <v>10380</v>
      </c>
      <c r="Q3200" t="s">
        <v>1932</v>
      </c>
      <c r="R3200">
        <v>211</v>
      </c>
      <c r="S3200" s="15" t="str">
        <f t="shared" si="199"/>
        <v>{ month: "May", hq: "1.South", area: "2. North Mekong", kam: "TRƯƠNG HÀO HIỆP", kae: "✔️ KAE Nguyễn Thành Trung", route: "F2/F4", week: "W4", day: "Thu", cusCode: "MKDT2026FB0135", sales: 331203.703703704, totalC: 211, skuLines: 4 },</v>
      </c>
    </row>
    <row r="3201" spans="1:19" ht="18.5" x14ac:dyDescent="0.45">
      <c r="A3201" s="24"/>
      <c r="B3201" s="24" t="s">
        <v>123</v>
      </c>
      <c r="C3201" s="24" t="s">
        <v>126</v>
      </c>
      <c r="D3201" s="22" t="s">
        <v>128</v>
      </c>
      <c r="E3201" s="24" t="s">
        <v>100</v>
      </c>
      <c r="F3201" s="22" t="s">
        <v>8861</v>
      </c>
      <c r="G3201" s="14" t="s">
        <v>8522</v>
      </c>
      <c r="H3201" s="14">
        <v>643844.44444444438</v>
      </c>
      <c r="I3201">
        <v>4</v>
      </c>
      <c r="J3201" s="13">
        <f t="shared" si="197"/>
        <v>46169</v>
      </c>
      <c r="K3201" t="str">
        <f t="shared" si="196"/>
        <v>Wed</v>
      </c>
      <c r="L3201" t="str">
        <f t="shared" si="198"/>
        <v>W4</v>
      </c>
      <c r="M3201" t="s">
        <v>10340</v>
      </c>
      <c r="N3201" t="s">
        <v>225</v>
      </c>
      <c r="O3201" t="s">
        <v>5735</v>
      </c>
      <c r="P3201" t="s">
        <v>10380</v>
      </c>
      <c r="Q3201" t="s">
        <v>1932</v>
      </c>
      <c r="R3201">
        <v>211</v>
      </c>
      <c r="S3201" s="15" t="str">
        <f t="shared" si="199"/>
        <v>{ month: "May", hq: "1.South", area: "2. North Mekong", kam: "TRƯƠNG HÀO HIỆP", kae: "✔️ KAE Nguyễn Thành Trung", route: "F2/F4", week: "W4", day: "Wed", cusCode: "MKDT2026FB0140", sales: 643844.444444444, totalC: 211, skuLines: 4 },</v>
      </c>
    </row>
    <row r="3202" spans="1:19" ht="18.5" x14ac:dyDescent="0.45">
      <c r="A3202" s="24"/>
      <c r="B3202" s="24" t="s">
        <v>123</v>
      </c>
      <c r="C3202" s="24" t="s">
        <v>126</v>
      </c>
      <c r="D3202" s="22" t="s">
        <v>128</v>
      </c>
      <c r="E3202" s="24" t="s">
        <v>100</v>
      </c>
      <c r="F3202" s="22" t="s">
        <v>6194</v>
      </c>
      <c r="G3202" s="14" t="s">
        <v>5744</v>
      </c>
      <c r="H3202" s="14">
        <v>637000</v>
      </c>
      <c r="I3202">
        <v>2</v>
      </c>
      <c r="J3202" s="13">
        <f t="shared" si="197"/>
        <v>46162</v>
      </c>
      <c r="K3202" t="str">
        <f t="shared" si="196"/>
        <v>Wed</v>
      </c>
      <c r="L3202" t="str">
        <f t="shared" si="198"/>
        <v>W3</v>
      </c>
      <c r="M3202" t="s">
        <v>10340</v>
      </c>
      <c r="N3202" t="s">
        <v>225</v>
      </c>
      <c r="O3202" t="s">
        <v>5735</v>
      </c>
      <c r="P3202" t="s">
        <v>10380</v>
      </c>
      <c r="Q3202" t="s">
        <v>200</v>
      </c>
      <c r="R3202">
        <v>112</v>
      </c>
      <c r="S3202" s="15" t="str">
        <f t="shared" si="199"/>
        <v>{ month: "May", hq: "1.South", area: "2. North Mekong", kam: "TRƯƠNG HÀO HIỆP", kae: "✔️ KAE Nguyễn Thành Trung", route: "F4", week: "W3", day: "Wed", cusCode: "MKDT2026FB0141", sales: 637000, totalC: 112, skuLines: 2 },</v>
      </c>
    </row>
    <row r="3203" spans="1:19" ht="18.5" x14ac:dyDescent="0.45">
      <c r="A3203" s="24"/>
      <c r="B3203" s="24" t="s">
        <v>123</v>
      </c>
      <c r="C3203" s="24" t="s">
        <v>126</v>
      </c>
      <c r="D3203" s="22" t="s">
        <v>128</v>
      </c>
      <c r="E3203" s="24" t="s">
        <v>100</v>
      </c>
      <c r="F3203" s="22" t="s">
        <v>6194</v>
      </c>
      <c r="G3203" s="14" t="s">
        <v>8522</v>
      </c>
      <c r="H3203" s="14">
        <v>327435.18518518517</v>
      </c>
      <c r="I3203">
        <v>4</v>
      </c>
      <c r="J3203" s="13">
        <f t="shared" si="197"/>
        <v>46169</v>
      </c>
      <c r="K3203" t="str">
        <f t="shared" ref="K3203:K3266" si="200">TRIM(LEFT(TEXT(J3203,"dddd"),3))</f>
        <v>Wed</v>
      </c>
      <c r="L3203" t="str">
        <f t="shared" si="198"/>
        <v>W4</v>
      </c>
      <c r="M3203" t="s">
        <v>10340</v>
      </c>
      <c r="N3203" t="s">
        <v>225</v>
      </c>
      <c r="O3203" t="s">
        <v>5735</v>
      </c>
      <c r="P3203" t="s">
        <v>10380</v>
      </c>
      <c r="Q3203" t="s">
        <v>1932</v>
      </c>
      <c r="R3203">
        <v>211</v>
      </c>
      <c r="S3203" s="15" t="str">
        <f t="shared" si="199"/>
        <v>{ month: "May", hq: "1.South", area: "2. North Mekong", kam: "TRƯƠNG HÀO HIỆP", kae: "✔️ KAE Nguyễn Thành Trung", route: "F2/F4", week: "W4", day: "Wed", cusCode: "MKDT2026FB0141", sales: 327435.185185185, totalC: 211, skuLines: 4 },</v>
      </c>
    </row>
    <row r="3204" spans="1:19" ht="18.5" x14ac:dyDescent="0.45">
      <c r="A3204" s="24"/>
      <c r="B3204" s="24" t="s">
        <v>123</v>
      </c>
      <c r="C3204" s="24" t="s">
        <v>126</v>
      </c>
      <c r="D3204" s="22" t="s">
        <v>128</v>
      </c>
      <c r="E3204" s="24" t="s">
        <v>100</v>
      </c>
      <c r="F3204" s="22" t="s">
        <v>2782</v>
      </c>
      <c r="G3204" s="14" t="s">
        <v>1944</v>
      </c>
      <c r="H3204" s="14">
        <v>2834000</v>
      </c>
      <c r="I3204">
        <v>2</v>
      </c>
      <c r="J3204" s="13">
        <f t="shared" ref="J3204:J3267" si="201">DATE(RIGHT(G3204,4), MID(G3204,4,2), LEFT(G3204,2))</f>
        <v>46155</v>
      </c>
      <c r="K3204" t="str">
        <f t="shared" si="200"/>
        <v>Wed</v>
      </c>
      <c r="L3204" t="str">
        <f t="shared" ref="L3204:L3267" si="202">"W"&amp;INT((LEFT(G3204,2)-4)/7)+1</f>
        <v>W2</v>
      </c>
      <c r="M3204" t="s">
        <v>10340</v>
      </c>
      <c r="N3204" t="s">
        <v>225</v>
      </c>
      <c r="O3204" t="s">
        <v>5735</v>
      </c>
      <c r="P3204" t="s">
        <v>10380</v>
      </c>
      <c r="Q3204" t="s">
        <v>200</v>
      </c>
      <c r="R3204">
        <v>112</v>
      </c>
      <c r="S3204" s="15" t="str">
        <f t="shared" ref="S3204:S3267" si="203">"{ month: """ &amp; M3204 &amp; """, hq: """ &amp; B3204 &amp; """, area: """ &amp; C3204 &amp; """, kam: """ &amp; N3204 &amp; """, kae: """ &amp; P3204 &amp; """, route: """ &amp; Q3204 &amp; """, week: """ &amp; L3204 &amp; """, day: """ &amp; K3204 &amp; """, cusCode: """ &amp; F3204 &amp; """, sales: " &amp; H3204 &amp; ", totalC: " &amp; R3204 &amp; ", skuLines: " &amp; I3204 &amp; " },"</f>
        <v>{ month: "May", hq: "1.South", area: "2. North Mekong", kam: "TRƯƠNG HÀO HIỆP", kae: "✔️ KAE Nguyễn Thành Trung", route: "F4", week: "W2", day: "Wed", cusCode: "MKDT2026FB0142", sales: 2834000, totalC: 112, skuLines: 2 },</v>
      </c>
    </row>
    <row r="3205" spans="1:19" ht="18.5" x14ac:dyDescent="0.45">
      <c r="A3205" s="24"/>
      <c r="B3205" s="24" t="s">
        <v>123</v>
      </c>
      <c r="C3205" s="24" t="s">
        <v>126</v>
      </c>
      <c r="D3205" s="22" t="s">
        <v>128</v>
      </c>
      <c r="E3205" s="24" t="s">
        <v>100</v>
      </c>
      <c r="F3205" s="22" t="s">
        <v>2782</v>
      </c>
      <c r="G3205" s="14" t="s">
        <v>5744</v>
      </c>
      <c r="H3205" s="14">
        <v>41333.333333333328</v>
      </c>
      <c r="I3205">
        <v>1</v>
      </c>
      <c r="J3205" s="13">
        <f t="shared" si="201"/>
        <v>46162</v>
      </c>
      <c r="K3205" t="str">
        <f t="shared" si="200"/>
        <v>Wed</v>
      </c>
      <c r="L3205" t="str">
        <f t="shared" si="202"/>
        <v>W3</v>
      </c>
      <c r="M3205" t="s">
        <v>10340</v>
      </c>
      <c r="N3205" t="s">
        <v>225</v>
      </c>
      <c r="O3205" t="s">
        <v>5735</v>
      </c>
      <c r="P3205" t="s">
        <v>10380</v>
      </c>
      <c r="Q3205" t="s">
        <v>200</v>
      </c>
      <c r="R3205">
        <v>112</v>
      </c>
      <c r="S3205" s="15" t="str">
        <f t="shared" si="203"/>
        <v>{ month: "May", hq: "1.South", area: "2. North Mekong", kam: "TRƯƠNG HÀO HIỆP", kae: "✔️ KAE Nguyễn Thành Trung", route: "F4", week: "W3", day: "Wed", cusCode: "MKDT2026FB0142", sales: 41333.3333333333, totalC: 112, skuLines: 1 },</v>
      </c>
    </row>
    <row r="3206" spans="1:19" ht="18.5" x14ac:dyDescent="0.45">
      <c r="A3206" s="24"/>
      <c r="B3206" s="24" t="s">
        <v>123</v>
      </c>
      <c r="C3206" s="24" t="s">
        <v>126</v>
      </c>
      <c r="D3206" s="22" t="s">
        <v>128</v>
      </c>
      <c r="E3206" s="24" t="s">
        <v>100</v>
      </c>
      <c r="F3206" s="22" t="s">
        <v>2782</v>
      </c>
      <c r="G3206" s="14" t="s">
        <v>8522</v>
      </c>
      <c r="H3206" s="14">
        <v>656511.11111111101</v>
      </c>
      <c r="I3206">
        <v>6</v>
      </c>
      <c r="J3206" s="13">
        <f t="shared" si="201"/>
        <v>46169</v>
      </c>
      <c r="K3206" t="str">
        <f t="shared" si="200"/>
        <v>Wed</v>
      </c>
      <c r="L3206" t="str">
        <f t="shared" si="202"/>
        <v>W4</v>
      </c>
      <c r="M3206" t="s">
        <v>10340</v>
      </c>
      <c r="N3206" t="s">
        <v>225</v>
      </c>
      <c r="O3206" t="s">
        <v>5735</v>
      </c>
      <c r="P3206" t="s">
        <v>10380</v>
      </c>
      <c r="Q3206" t="s">
        <v>1932</v>
      </c>
      <c r="R3206">
        <v>211</v>
      </c>
      <c r="S3206" s="15" t="str">
        <f t="shared" si="203"/>
        <v>{ month: "May", hq: "1.South", area: "2. North Mekong", kam: "TRƯƠNG HÀO HIỆP", kae: "✔️ KAE Nguyễn Thành Trung", route: "F2/F4", week: "W4", day: "Wed", cusCode: "MKDT2026FB0142", sales: 656511.111111111, totalC: 211, skuLines: 6 },</v>
      </c>
    </row>
    <row r="3207" spans="1:19" ht="18.5" x14ac:dyDescent="0.45">
      <c r="A3207" s="24"/>
      <c r="B3207" s="24" t="s">
        <v>123</v>
      </c>
      <c r="C3207" s="24" t="s">
        <v>126</v>
      </c>
      <c r="D3207" s="22" t="s">
        <v>128</v>
      </c>
      <c r="E3207" s="24" t="s">
        <v>100</v>
      </c>
      <c r="F3207" s="22" t="s">
        <v>8862</v>
      </c>
      <c r="G3207" s="14" t="s">
        <v>8522</v>
      </c>
      <c r="H3207" s="14">
        <v>408305.55555555556</v>
      </c>
      <c r="I3207">
        <v>4</v>
      </c>
      <c r="J3207" s="13">
        <f t="shared" si="201"/>
        <v>46169</v>
      </c>
      <c r="K3207" t="str">
        <f t="shared" si="200"/>
        <v>Wed</v>
      </c>
      <c r="L3207" t="str">
        <f t="shared" si="202"/>
        <v>W4</v>
      </c>
      <c r="M3207" t="s">
        <v>10340</v>
      </c>
      <c r="N3207" t="s">
        <v>225</v>
      </c>
      <c r="O3207" t="s">
        <v>5735</v>
      </c>
      <c r="P3207" t="s">
        <v>10380</v>
      </c>
      <c r="Q3207" t="s">
        <v>1932</v>
      </c>
      <c r="R3207">
        <v>211</v>
      </c>
      <c r="S3207" s="15" t="str">
        <f t="shared" si="203"/>
        <v>{ month: "May", hq: "1.South", area: "2. North Mekong", kam: "TRƯƠNG HÀO HIỆP", kae: "✔️ KAE Nguyễn Thành Trung", route: "F2/F4", week: "W4", day: "Wed", cusCode: "MKDT2026FB0143", sales: 408305.555555556, totalC: 211, skuLines: 4 },</v>
      </c>
    </row>
    <row r="3208" spans="1:19" ht="18.5" x14ac:dyDescent="0.45">
      <c r="A3208" s="24"/>
      <c r="B3208" s="24" t="s">
        <v>123</v>
      </c>
      <c r="C3208" s="24" t="s">
        <v>126</v>
      </c>
      <c r="D3208" s="22" t="s">
        <v>128</v>
      </c>
      <c r="E3208" s="24" t="s">
        <v>100</v>
      </c>
      <c r="F3208" s="22" t="s">
        <v>2783</v>
      </c>
      <c r="G3208" s="14" t="s">
        <v>1944</v>
      </c>
      <c r="H3208" s="14">
        <v>2834000</v>
      </c>
      <c r="I3208">
        <v>2</v>
      </c>
      <c r="J3208" s="13">
        <f t="shared" si="201"/>
        <v>46155</v>
      </c>
      <c r="K3208" t="str">
        <f t="shared" si="200"/>
        <v>Wed</v>
      </c>
      <c r="L3208" t="str">
        <f t="shared" si="202"/>
        <v>W2</v>
      </c>
      <c r="M3208" t="s">
        <v>10340</v>
      </c>
      <c r="N3208" t="s">
        <v>225</v>
      </c>
      <c r="O3208" t="s">
        <v>5735</v>
      </c>
      <c r="P3208" t="s">
        <v>10380</v>
      </c>
      <c r="Q3208" t="s">
        <v>200</v>
      </c>
      <c r="R3208">
        <v>112</v>
      </c>
      <c r="S3208" s="15" t="str">
        <f t="shared" si="203"/>
        <v>{ month: "May", hq: "1.South", area: "2. North Mekong", kam: "TRƯƠNG HÀO HIỆP", kae: "✔️ KAE Nguyễn Thành Trung", route: "F4", week: "W2", day: "Wed", cusCode: "MKDT2026FB0144", sales: 2834000, totalC: 112, skuLines: 2 },</v>
      </c>
    </row>
    <row r="3209" spans="1:19" ht="18.5" x14ac:dyDescent="0.45">
      <c r="A3209" s="24"/>
      <c r="B3209" s="24" t="s">
        <v>123</v>
      </c>
      <c r="C3209" s="24" t="s">
        <v>126</v>
      </c>
      <c r="D3209" s="22" t="s">
        <v>128</v>
      </c>
      <c r="E3209" s="24" t="s">
        <v>100</v>
      </c>
      <c r="F3209" s="22" t="s">
        <v>2783</v>
      </c>
      <c r="G3209" s="14" t="s">
        <v>8522</v>
      </c>
      <c r="H3209" s="14">
        <v>186194.44444444444</v>
      </c>
      <c r="I3209">
        <v>4</v>
      </c>
      <c r="J3209" s="13">
        <f t="shared" si="201"/>
        <v>46169</v>
      </c>
      <c r="K3209" t="str">
        <f t="shared" si="200"/>
        <v>Wed</v>
      </c>
      <c r="L3209" t="str">
        <f t="shared" si="202"/>
        <v>W4</v>
      </c>
      <c r="M3209" t="s">
        <v>10340</v>
      </c>
      <c r="N3209" t="s">
        <v>225</v>
      </c>
      <c r="O3209" t="s">
        <v>5735</v>
      </c>
      <c r="P3209" t="s">
        <v>10380</v>
      </c>
      <c r="Q3209" t="s">
        <v>1932</v>
      </c>
      <c r="R3209">
        <v>211</v>
      </c>
      <c r="S3209" s="15" t="str">
        <f t="shared" si="203"/>
        <v>{ month: "May", hq: "1.South", area: "2. North Mekong", kam: "TRƯƠNG HÀO HIỆP", kae: "✔️ KAE Nguyễn Thành Trung", route: "F2/F4", week: "W4", day: "Wed", cusCode: "MKDT2026FB0144", sales: 186194.444444444, totalC: 211, skuLines: 4 },</v>
      </c>
    </row>
    <row r="3210" spans="1:19" ht="18.5" x14ac:dyDescent="0.45">
      <c r="A3210" s="24"/>
      <c r="B3210" s="24" t="s">
        <v>123</v>
      </c>
      <c r="C3210" s="24" t="s">
        <v>126</v>
      </c>
      <c r="D3210" s="22" t="s">
        <v>128</v>
      </c>
      <c r="E3210" s="24" t="s">
        <v>100</v>
      </c>
      <c r="F3210" s="22" t="s">
        <v>2784</v>
      </c>
      <c r="G3210" s="14" t="s">
        <v>1944</v>
      </c>
      <c r="H3210" s="14">
        <v>1507400</v>
      </c>
      <c r="I3210">
        <v>2</v>
      </c>
      <c r="J3210" s="13">
        <f t="shared" si="201"/>
        <v>46155</v>
      </c>
      <c r="K3210" t="str">
        <f t="shared" si="200"/>
        <v>Wed</v>
      </c>
      <c r="L3210" t="str">
        <f t="shared" si="202"/>
        <v>W2</v>
      </c>
      <c r="M3210" t="s">
        <v>10340</v>
      </c>
      <c r="N3210" t="s">
        <v>225</v>
      </c>
      <c r="O3210" t="s">
        <v>5735</v>
      </c>
      <c r="P3210" t="s">
        <v>10380</v>
      </c>
      <c r="Q3210" t="s">
        <v>200</v>
      </c>
      <c r="R3210">
        <v>112</v>
      </c>
      <c r="S3210" s="15" t="str">
        <f t="shared" si="203"/>
        <v>{ month: "May", hq: "1.South", area: "2. North Mekong", kam: "TRƯƠNG HÀO HIỆP", kae: "✔️ KAE Nguyễn Thành Trung", route: "F4", week: "W2", day: "Wed", cusCode: "MKDT2026FB0145", sales: 1507400, totalC: 112, skuLines: 2 },</v>
      </c>
    </row>
    <row r="3211" spans="1:19" ht="18.5" x14ac:dyDescent="0.45">
      <c r="A3211" s="24"/>
      <c r="B3211" s="24" t="s">
        <v>123</v>
      </c>
      <c r="C3211" s="24" t="s">
        <v>126</v>
      </c>
      <c r="D3211" s="22" t="s">
        <v>128</v>
      </c>
      <c r="E3211" s="24" t="s">
        <v>100</v>
      </c>
      <c r="F3211" s="22" t="s">
        <v>2784</v>
      </c>
      <c r="G3211" s="14" t="s">
        <v>8522</v>
      </c>
      <c r="H3211" s="14">
        <v>334768.51851851848</v>
      </c>
      <c r="I3211">
        <v>4</v>
      </c>
      <c r="J3211" s="13">
        <f t="shared" si="201"/>
        <v>46169</v>
      </c>
      <c r="K3211" t="str">
        <f t="shared" si="200"/>
        <v>Wed</v>
      </c>
      <c r="L3211" t="str">
        <f t="shared" si="202"/>
        <v>W4</v>
      </c>
      <c r="M3211" t="s">
        <v>10340</v>
      </c>
      <c r="N3211" t="s">
        <v>225</v>
      </c>
      <c r="O3211" t="s">
        <v>5735</v>
      </c>
      <c r="P3211" t="s">
        <v>10380</v>
      </c>
      <c r="Q3211" t="s">
        <v>1932</v>
      </c>
      <c r="R3211">
        <v>211</v>
      </c>
      <c r="S3211" s="15" t="str">
        <f t="shared" si="203"/>
        <v>{ month: "May", hq: "1.South", area: "2. North Mekong", kam: "TRƯƠNG HÀO HIỆP", kae: "✔️ KAE Nguyễn Thành Trung", route: "F2/F4", week: "W4", day: "Wed", cusCode: "MKDT2026FB0145", sales: 334768.518518518, totalC: 211, skuLines: 4 },</v>
      </c>
    </row>
    <row r="3212" spans="1:19" ht="18.5" x14ac:dyDescent="0.45">
      <c r="A3212" s="24"/>
      <c r="B3212" s="24" t="s">
        <v>123</v>
      </c>
      <c r="C3212" s="24" t="s">
        <v>126</v>
      </c>
      <c r="D3212" s="22" t="s">
        <v>128</v>
      </c>
      <c r="E3212" s="24" t="s">
        <v>100</v>
      </c>
      <c r="F3212" s="22" t="s">
        <v>6195</v>
      </c>
      <c r="G3212" s="14" t="s">
        <v>5744</v>
      </c>
      <c r="H3212" s="14">
        <v>53833.333333333328</v>
      </c>
      <c r="I3212">
        <v>2</v>
      </c>
      <c r="J3212" s="13">
        <f t="shared" si="201"/>
        <v>46162</v>
      </c>
      <c r="K3212" t="str">
        <f t="shared" si="200"/>
        <v>Wed</v>
      </c>
      <c r="L3212" t="str">
        <f t="shared" si="202"/>
        <v>W3</v>
      </c>
      <c r="M3212" t="s">
        <v>10340</v>
      </c>
      <c r="N3212" t="s">
        <v>225</v>
      </c>
      <c r="O3212" t="s">
        <v>5735</v>
      </c>
      <c r="P3212" t="s">
        <v>10380</v>
      </c>
      <c r="Q3212" t="s">
        <v>200</v>
      </c>
      <c r="R3212">
        <v>112</v>
      </c>
      <c r="S3212" s="15" t="str">
        <f t="shared" si="203"/>
        <v>{ month: "May", hq: "1.South", area: "2. North Mekong", kam: "TRƯƠNG HÀO HIỆP", kae: "✔️ KAE Nguyễn Thành Trung", route: "F4", week: "W3", day: "Wed", cusCode: "MKDT2026FB0146", sales: 53833.3333333333, totalC: 112, skuLines: 2 },</v>
      </c>
    </row>
    <row r="3213" spans="1:19" ht="18.5" x14ac:dyDescent="0.45">
      <c r="A3213" s="24"/>
      <c r="B3213" s="24" t="s">
        <v>123</v>
      </c>
      <c r="C3213" s="24" t="s">
        <v>126</v>
      </c>
      <c r="D3213" s="22" t="s">
        <v>128</v>
      </c>
      <c r="E3213" s="24" t="s">
        <v>100</v>
      </c>
      <c r="F3213" s="22" t="s">
        <v>6195</v>
      </c>
      <c r="G3213" s="14" t="s">
        <v>8522</v>
      </c>
      <c r="H3213" s="14">
        <v>645946.29629629629</v>
      </c>
      <c r="I3213">
        <v>4</v>
      </c>
      <c r="J3213" s="13">
        <f t="shared" si="201"/>
        <v>46169</v>
      </c>
      <c r="K3213" t="str">
        <f t="shared" si="200"/>
        <v>Wed</v>
      </c>
      <c r="L3213" t="str">
        <f t="shared" si="202"/>
        <v>W4</v>
      </c>
      <c r="M3213" t="s">
        <v>10340</v>
      </c>
      <c r="N3213" t="s">
        <v>225</v>
      </c>
      <c r="O3213" t="s">
        <v>5735</v>
      </c>
      <c r="P3213" t="s">
        <v>10380</v>
      </c>
      <c r="Q3213" t="s">
        <v>1932</v>
      </c>
      <c r="R3213">
        <v>211</v>
      </c>
      <c r="S3213" s="15" t="str">
        <f t="shared" si="203"/>
        <v>{ month: "May", hq: "1.South", area: "2. North Mekong", kam: "TRƯƠNG HÀO HIỆP", kae: "✔️ KAE Nguyễn Thành Trung", route: "F2/F4", week: "W4", day: "Wed", cusCode: "MKDT2026FB0146", sales: 645946.296296296, totalC: 211, skuLines: 4 },</v>
      </c>
    </row>
    <row r="3214" spans="1:19" ht="18.5" x14ac:dyDescent="0.45">
      <c r="A3214" s="24"/>
      <c r="B3214" s="24" t="s">
        <v>123</v>
      </c>
      <c r="C3214" s="24" t="s">
        <v>126</v>
      </c>
      <c r="D3214" s="22" t="s">
        <v>128</v>
      </c>
      <c r="E3214" s="24" t="s">
        <v>100</v>
      </c>
      <c r="F3214" s="22" t="s">
        <v>6196</v>
      </c>
      <c r="G3214" s="14" t="s">
        <v>5744</v>
      </c>
      <c r="H3214" s="14">
        <v>53833.333333333328</v>
      </c>
      <c r="I3214">
        <v>2</v>
      </c>
      <c r="J3214" s="13">
        <f t="shared" si="201"/>
        <v>46162</v>
      </c>
      <c r="K3214" t="str">
        <f t="shared" si="200"/>
        <v>Wed</v>
      </c>
      <c r="L3214" t="str">
        <f t="shared" si="202"/>
        <v>W3</v>
      </c>
      <c r="M3214" t="s">
        <v>10340</v>
      </c>
      <c r="N3214" t="s">
        <v>225</v>
      </c>
      <c r="O3214" t="s">
        <v>5735</v>
      </c>
      <c r="P3214" t="s">
        <v>10380</v>
      </c>
      <c r="Q3214" t="s">
        <v>200</v>
      </c>
      <c r="R3214">
        <v>112</v>
      </c>
      <c r="S3214" s="15" t="str">
        <f t="shared" si="203"/>
        <v>{ month: "May", hq: "1.South", area: "2. North Mekong", kam: "TRƯƠNG HÀO HIỆP", kae: "✔️ KAE Nguyễn Thành Trung", route: "F4", week: "W3", day: "Wed", cusCode: "MKDT2026FB0147", sales: 53833.3333333333, totalC: 112, skuLines: 2 },</v>
      </c>
    </row>
    <row r="3215" spans="1:19" ht="18.5" x14ac:dyDescent="0.45">
      <c r="A3215" s="24"/>
      <c r="B3215" s="24" t="s">
        <v>123</v>
      </c>
      <c r="C3215" s="24" t="s">
        <v>126</v>
      </c>
      <c r="D3215" s="22" t="s">
        <v>128</v>
      </c>
      <c r="E3215" s="24" t="s">
        <v>100</v>
      </c>
      <c r="F3215" s="22" t="s">
        <v>8863</v>
      </c>
      <c r="G3215" s="14" t="s">
        <v>8522</v>
      </c>
      <c r="H3215" s="14">
        <v>356768.51851851854</v>
      </c>
      <c r="I3215">
        <v>4</v>
      </c>
      <c r="J3215" s="13">
        <f t="shared" si="201"/>
        <v>46169</v>
      </c>
      <c r="K3215" t="str">
        <f t="shared" si="200"/>
        <v>Wed</v>
      </c>
      <c r="L3215" t="str">
        <f t="shared" si="202"/>
        <v>W4</v>
      </c>
      <c r="M3215" t="s">
        <v>10340</v>
      </c>
      <c r="N3215" t="s">
        <v>225</v>
      </c>
      <c r="O3215" t="s">
        <v>5735</v>
      </c>
      <c r="P3215" t="s">
        <v>10380</v>
      </c>
      <c r="Q3215" t="s">
        <v>1932</v>
      </c>
      <c r="R3215">
        <v>211</v>
      </c>
      <c r="S3215" s="15" t="str">
        <f t="shared" si="203"/>
        <v>{ month: "May", hq: "1.South", area: "2. North Mekong", kam: "TRƯƠNG HÀO HIỆP", kae: "✔️ KAE Nguyễn Thành Trung", route: "F2/F4", week: "W4", day: "Wed", cusCode: "MKDT2026FB0148", sales: 356768.518518519, totalC: 211, skuLines: 4 },</v>
      </c>
    </row>
    <row r="3216" spans="1:19" ht="18.5" x14ac:dyDescent="0.45">
      <c r="A3216" s="24"/>
      <c r="B3216" s="24" t="s">
        <v>123</v>
      </c>
      <c r="C3216" s="24" t="s">
        <v>126</v>
      </c>
      <c r="D3216" s="22" t="s">
        <v>128</v>
      </c>
      <c r="E3216" s="24" t="s">
        <v>100</v>
      </c>
      <c r="F3216" s="22" t="s">
        <v>2785</v>
      </c>
      <c r="G3216" s="14" t="s">
        <v>1944</v>
      </c>
      <c r="H3216" s="14">
        <v>4194000</v>
      </c>
      <c r="I3216">
        <v>2</v>
      </c>
      <c r="J3216" s="13">
        <f t="shared" si="201"/>
        <v>46155</v>
      </c>
      <c r="K3216" t="str">
        <f t="shared" si="200"/>
        <v>Wed</v>
      </c>
      <c r="L3216" t="str">
        <f t="shared" si="202"/>
        <v>W2</v>
      </c>
      <c r="M3216" t="s">
        <v>10340</v>
      </c>
      <c r="N3216" t="s">
        <v>225</v>
      </c>
      <c r="O3216" t="s">
        <v>5735</v>
      </c>
      <c r="P3216" t="s">
        <v>10380</v>
      </c>
      <c r="Q3216" t="s">
        <v>200</v>
      </c>
      <c r="R3216">
        <v>112</v>
      </c>
      <c r="S3216" s="15" t="str">
        <f t="shared" si="203"/>
        <v>{ month: "May", hq: "1.South", area: "2. North Mekong", kam: "TRƯƠNG HÀO HIỆP", kae: "✔️ KAE Nguyễn Thành Trung", route: "F4", week: "W2", day: "Wed", cusCode: "MKDT2026FB0149", sales: 4194000, totalC: 112, skuLines: 2 },</v>
      </c>
    </row>
    <row r="3217" spans="1:19" ht="18.5" x14ac:dyDescent="0.45">
      <c r="A3217" s="24"/>
      <c r="B3217" s="24" t="s">
        <v>123</v>
      </c>
      <c r="C3217" s="24" t="s">
        <v>126</v>
      </c>
      <c r="D3217" s="22" t="s">
        <v>128</v>
      </c>
      <c r="E3217" s="24" t="s">
        <v>100</v>
      </c>
      <c r="F3217" s="22" t="s">
        <v>2785</v>
      </c>
      <c r="G3217" s="14" t="s">
        <v>5744</v>
      </c>
      <c r="H3217" s="14">
        <v>53833.333333333328</v>
      </c>
      <c r="I3217">
        <v>2</v>
      </c>
      <c r="J3217" s="13">
        <f t="shared" si="201"/>
        <v>46162</v>
      </c>
      <c r="K3217" t="str">
        <f t="shared" si="200"/>
        <v>Wed</v>
      </c>
      <c r="L3217" t="str">
        <f t="shared" si="202"/>
        <v>W3</v>
      </c>
      <c r="M3217" t="s">
        <v>10340</v>
      </c>
      <c r="N3217" t="s">
        <v>225</v>
      </c>
      <c r="O3217" t="s">
        <v>5735</v>
      </c>
      <c r="P3217" t="s">
        <v>10380</v>
      </c>
      <c r="Q3217" t="s">
        <v>200</v>
      </c>
      <c r="R3217">
        <v>112</v>
      </c>
      <c r="S3217" s="15" t="str">
        <f t="shared" si="203"/>
        <v>{ month: "May", hq: "1.South", area: "2. North Mekong", kam: "TRƯƠNG HÀO HIỆP", kae: "✔️ KAE Nguyễn Thành Trung", route: "F4", week: "W3", day: "Wed", cusCode: "MKDT2026FB0149", sales: 53833.3333333333, totalC: 112, skuLines: 2 },</v>
      </c>
    </row>
    <row r="3218" spans="1:19" ht="18.5" x14ac:dyDescent="0.45">
      <c r="A3218" s="24"/>
      <c r="B3218" s="24" t="s">
        <v>123</v>
      </c>
      <c r="C3218" s="24" t="s">
        <v>126</v>
      </c>
      <c r="D3218" s="22" t="s">
        <v>128</v>
      </c>
      <c r="E3218" s="24" t="s">
        <v>100</v>
      </c>
      <c r="F3218" s="22" t="s">
        <v>2785</v>
      </c>
      <c r="G3218" s="14" t="s">
        <v>8522</v>
      </c>
      <c r="H3218" s="14">
        <v>303588.88888888888</v>
      </c>
      <c r="I3218">
        <v>3</v>
      </c>
      <c r="J3218" s="13">
        <f t="shared" si="201"/>
        <v>46169</v>
      </c>
      <c r="K3218" t="str">
        <f t="shared" si="200"/>
        <v>Wed</v>
      </c>
      <c r="L3218" t="str">
        <f t="shared" si="202"/>
        <v>W4</v>
      </c>
      <c r="M3218" t="s">
        <v>10340</v>
      </c>
      <c r="N3218" t="s">
        <v>225</v>
      </c>
      <c r="O3218" t="s">
        <v>5735</v>
      </c>
      <c r="P3218" t="s">
        <v>10380</v>
      </c>
      <c r="Q3218" t="s">
        <v>1932</v>
      </c>
      <c r="R3218">
        <v>211</v>
      </c>
      <c r="S3218" s="15" t="str">
        <f t="shared" si="203"/>
        <v>{ month: "May", hq: "1.South", area: "2. North Mekong", kam: "TRƯƠNG HÀO HIỆP", kae: "✔️ KAE Nguyễn Thành Trung", route: "F2/F4", week: "W4", day: "Wed", cusCode: "MKDT2026FB0149", sales: 303588.888888889, totalC: 211, skuLines: 3 },</v>
      </c>
    </row>
    <row r="3219" spans="1:19" ht="18.5" x14ac:dyDescent="0.45">
      <c r="A3219" s="24"/>
      <c r="B3219" s="24" t="s">
        <v>123</v>
      </c>
      <c r="C3219" s="24" t="s">
        <v>126</v>
      </c>
      <c r="D3219" s="22" t="s">
        <v>128</v>
      </c>
      <c r="E3219" s="24" t="s">
        <v>100</v>
      </c>
      <c r="F3219" s="22" t="s">
        <v>2786</v>
      </c>
      <c r="G3219" s="14" t="s">
        <v>1944</v>
      </c>
      <c r="H3219" s="14">
        <v>2834000</v>
      </c>
      <c r="I3219">
        <v>2</v>
      </c>
      <c r="J3219" s="13">
        <f t="shared" si="201"/>
        <v>46155</v>
      </c>
      <c r="K3219" t="str">
        <f t="shared" si="200"/>
        <v>Wed</v>
      </c>
      <c r="L3219" t="str">
        <f t="shared" si="202"/>
        <v>W2</v>
      </c>
      <c r="M3219" t="s">
        <v>10340</v>
      </c>
      <c r="N3219" t="s">
        <v>225</v>
      </c>
      <c r="O3219" t="s">
        <v>5735</v>
      </c>
      <c r="P3219" t="s">
        <v>10380</v>
      </c>
      <c r="Q3219" t="s">
        <v>200</v>
      </c>
      <c r="R3219">
        <v>112</v>
      </c>
      <c r="S3219" s="15" t="str">
        <f t="shared" si="203"/>
        <v>{ month: "May", hq: "1.South", area: "2. North Mekong", kam: "TRƯƠNG HÀO HIỆP", kae: "✔️ KAE Nguyễn Thành Trung", route: "F4", week: "W2", day: "Wed", cusCode: "MKDT2026FB0152", sales: 2834000, totalC: 112, skuLines: 2 },</v>
      </c>
    </row>
    <row r="3220" spans="1:19" ht="18.5" x14ac:dyDescent="0.45">
      <c r="A3220" s="24"/>
      <c r="B3220" s="24" t="s">
        <v>123</v>
      </c>
      <c r="C3220" s="24" t="s">
        <v>126</v>
      </c>
      <c r="D3220" s="22" t="s">
        <v>128</v>
      </c>
      <c r="E3220" s="24" t="s">
        <v>100</v>
      </c>
      <c r="F3220" s="22" t="s">
        <v>2786</v>
      </c>
      <c r="G3220" s="14" t="s">
        <v>5744</v>
      </c>
      <c r="H3220" s="14">
        <v>53833.333333333328</v>
      </c>
      <c r="I3220">
        <v>2</v>
      </c>
      <c r="J3220" s="13">
        <f t="shared" si="201"/>
        <v>46162</v>
      </c>
      <c r="K3220" t="str">
        <f t="shared" si="200"/>
        <v>Wed</v>
      </c>
      <c r="L3220" t="str">
        <f t="shared" si="202"/>
        <v>W3</v>
      </c>
      <c r="M3220" t="s">
        <v>10340</v>
      </c>
      <c r="N3220" t="s">
        <v>225</v>
      </c>
      <c r="O3220" t="s">
        <v>5735</v>
      </c>
      <c r="P3220" t="s">
        <v>10380</v>
      </c>
      <c r="Q3220" t="s">
        <v>200</v>
      </c>
      <c r="R3220">
        <v>112</v>
      </c>
      <c r="S3220" s="15" t="str">
        <f t="shared" si="203"/>
        <v>{ month: "May", hq: "1.South", area: "2. North Mekong", kam: "TRƯƠNG HÀO HIỆP", kae: "✔️ KAE Nguyễn Thành Trung", route: "F4", week: "W3", day: "Wed", cusCode: "MKDT2026FB0152", sales: 53833.3333333333, totalC: 112, skuLines: 2 },</v>
      </c>
    </row>
    <row r="3221" spans="1:19" ht="18.5" x14ac:dyDescent="0.45">
      <c r="A3221" s="24"/>
      <c r="B3221" s="24" t="s">
        <v>123</v>
      </c>
      <c r="C3221" s="24" t="s">
        <v>126</v>
      </c>
      <c r="D3221" s="22" t="s">
        <v>128</v>
      </c>
      <c r="E3221" s="24" t="s">
        <v>100</v>
      </c>
      <c r="F3221" s="22" t="s">
        <v>2786</v>
      </c>
      <c r="G3221" s="14" t="s">
        <v>8522</v>
      </c>
      <c r="H3221" s="14">
        <v>105000</v>
      </c>
      <c r="I3221">
        <v>2</v>
      </c>
      <c r="J3221" s="13">
        <f t="shared" si="201"/>
        <v>46169</v>
      </c>
      <c r="K3221" t="str">
        <f t="shared" si="200"/>
        <v>Wed</v>
      </c>
      <c r="L3221" t="str">
        <f t="shared" si="202"/>
        <v>W4</v>
      </c>
      <c r="M3221" t="s">
        <v>10340</v>
      </c>
      <c r="N3221" t="s">
        <v>225</v>
      </c>
      <c r="O3221" t="s">
        <v>5735</v>
      </c>
      <c r="P3221" t="s">
        <v>10380</v>
      </c>
      <c r="Q3221" t="s">
        <v>1932</v>
      </c>
      <c r="R3221">
        <v>211</v>
      </c>
      <c r="S3221" s="15" t="str">
        <f t="shared" si="203"/>
        <v>{ month: "May", hq: "1.South", area: "2. North Mekong", kam: "TRƯƠNG HÀO HIỆP", kae: "✔️ KAE Nguyễn Thành Trung", route: "F2/F4", week: "W4", day: "Wed", cusCode: "MKDT2026FB0152", sales: 105000, totalC: 211, skuLines: 2 },</v>
      </c>
    </row>
    <row r="3222" spans="1:19" ht="18.5" x14ac:dyDescent="0.45">
      <c r="A3222" s="24"/>
      <c r="B3222" s="24" t="s">
        <v>123</v>
      </c>
      <c r="C3222" s="24" t="s">
        <v>126</v>
      </c>
      <c r="D3222" s="22" t="s">
        <v>128</v>
      </c>
      <c r="E3222" s="24" t="s">
        <v>100</v>
      </c>
      <c r="F3222" s="22" t="s">
        <v>6197</v>
      </c>
      <c r="G3222" s="14" t="s">
        <v>5744</v>
      </c>
      <c r="H3222" s="14">
        <v>1274000</v>
      </c>
      <c r="I3222">
        <v>3</v>
      </c>
      <c r="J3222" s="13">
        <f t="shared" si="201"/>
        <v>46162</v>
      </c>
      <c r="K3222" t="str">
        <f t="shared" si="200"/>
        <v>Wed</v>
      </c>
      <c r="L3222" t="str">
        <f t="shared" si="202"/>
        <v>W3</v>
      </c>
      <c r="M3222" t="s">
        <v>10340</v>
      </c>
      <c r="N3222" t="s">
        <v>225</v>
      </c>
      <c r="O3222" t="s">
        <v>5735</v>
      </c>
      <c r="P3222" t="s">
        <v>10380</v>
      </c>
      <c r="Q3222" t="s">
        <v>200</v>
      </c>
      <c r="R3222">
        <v>112</v>
      </c>
      <c r="S3222" s="15" t="str">
        <f t="shared" si="203"/>
        <v>{ month: "May", hq: "1.South", area: "2. North Mekong", kam: "TRƯƠNG HÀO HIỆP", kae: "✔️ KAE Nguyễn Thành Trung", route: "F4", week: "W3", day: "Wed", cusCode: "MKDT2026FB0153", sales: 1274000, totalC: 112, skuLines: 3 },</v>
      </c>
    </row>
    <row r="3223" spans="1:19" ht="18.5" x14ac:dyDescent="0.45">
      <c r="A3223" s="24"/>
      <c r="B3223" s="24" t="s">
        <v>123</v>
      </c>
      <c r="C3223" s="24" t="s">
        <v>126</v>
      </c>
      <c r="D3223" s="22" t="s">
        <v>128</v>
      </c>
      <c r="E3223" s="24" t="s">
        <v>100</v>
      </c>
      <c r="F3223" s="22" t="s">
        <v>6197</v>
      </c>
      <c r="G3223" s="14" t="s">
        <v>8522</v>
      </c>
      <c r="H3223" s="14">
        <v>758305.5555555555</v>
      </c>
      <c r="I3223">
        <v>4</v>
      </c>
      <c r="J3223" s="13">
        <f t="shared" si="201"/>
        <v>46169</v>
      </c>
      <c r="K3223" t="str">
        <f t="shared" si="200"/>
        <v>Wed</v>
      </c>
      <c r="L3223" t="str">
        <f t="shared" si="202"/>
        <v>W4</v>
      </c>
      <c r="M3223" t="s">
        <v>10340</v>
      </c>
      <c r="N3223" t="s">
        <v>225</v>
      </c>
      <c r="O3223" t="s">
        <v>5735</v>
      </c>
      <c r="P3223" t="s">
        <v>10380</v>
      </c>
      <c r="Q3223" t="s">
        <v>1932</v>
      </c>
      <c r="R3223">
        <v>211</v>
      </c>
      <c r="S3223" s="15" t="str">
        <f t="shared" si="203"/>
        <v>{ month: "May", hq: "1.South", area: "2. North Mekong", kam: "TRƯƠNG HÀO HIỆP", kae: "✔️ KAE Nguyễn Thành Trung", route: "F2/F4", week: "W4", day: "Wed", cusCode: "MKDT2026FB0153", sales: 758305.555555556, totalC: 211, skuLines: 4 },</v>
      </c>
    </row>
    <row r="3224" spans="1:19" ht="18.5" x14ac:dyDescent="0.45">
      <c r="A3224" s="24"/>
      <c r="B3224" s="24" t="s">
        <v>123</v>
      </c>
      <c r="C3224" s="24" t="s">
        <v>126</v>
      </c>
      <c r="D3224" s="22" t="s">
        <v>128</v>
      </c>
      <c r="E3224" s="24" t="s">
        <v>100</v>
      </c>
      <c r="F3224" s="22" t="s">
        <v>6198</v>
      </c>
      <c r="G3224" s="14" t="s">
        <v>5744</v>
      </c>
      <c r="H3224" s="14">
        <v>1274000</v>
      </c>
      <c r="I3224">
        <v>3</v>
      </c>
      <c r="J3224" s="13">
        <f t="shared" si="201"/>
        <v>46162</v>
      </c>
      <c r="K3224" t="str">
        <f t="shared" si="200"/>
        <v>Wed</v>
      </c>
      <c r="L3224" t="str">
        <f t="shared" si="202"/>
        <v>W3</v>
      </c>
      <c r="M3224" t="s">
        <v>10340</v>
      </c>
      <c r="N3224" t="s">
        <v>225</v>
      </c>
      <c r="O3224" t="s">
        <v>5735</v>
      </c>
      <c r="P3224" t="s">
        <v>10380</v>
      </c>
      <c r="Q3224" t="s">
        <v>200</v>
      </c>
      <c r="R3224">
        <v>112</v>
      </c>
      <c r="S3224" s="15" t="str">
        <f t="shared" si="203"/>
        <v>{ month: "May", hq: "1.South", area: "2. North Mekong", kam: "TRƯƠNG HÀO HIỆP", kae: "✔️ KAE Nguyễn Thành Trung", route: "F4", week: "W3", day: "Wed", cusCode: "MKDT2026FB0154", sales: 1274000, totalC: 112, skuLines: 3 },</v>
      </c>
    </row>
    <row r="3225" spans="1:19" ht="18.5" x14ac:dyDescent="0.45">
      <c r="A3225" s="24"/>
      <c r="B3225" s="24" t="s">
        <v>123</v>
      </c>
      <c r="C3225" s="24" t="s">
        <v>126</v>
      </c>
      <c r="D3225" s="22" t="s">
        <v>128</v>
      </c>
      <c r="E3225" s="24" t="s">
        <v>100</v>
      </c>
      <c r="F3225" s="22" t="s">
        <v>6198</v>
      </c>
      <c r="G3225" s="14" t="s">
        <v>8522</v>
      </c>
      <c r="H3225" s="14">
        <v>856037.03703703696</v>
      </c>
      <c r="I3225">
        <v>5</v>
      </c>
      <c r="J3225" s="13">
        <f t="shared" si="201"/>
        <v>46169</v>
      </c>
      <c r="K3225" t="str">
        <f t="shared" si="200"/>
        <v>Wed</v>
      </c>
      <c r="L3225" t="str">
        <f t="shared" si="202"/>
        <v>W4</v>
      </c>
      <c r="M3225" t="s">
        <v>10340</v>
      </c>
      <c r="N3225" t="s">
        <v>225</v>
      </c>
      <c r="O3225" t="s">
        <v>5735</v>
      </c>
      <c r="P3225" t="s">
        <v>10380</v>
      </c>
      <c r="Q3225" t="s">
        <v>1932</v>
      </c>
      <c r="R3225">
        <v>211</v>
      </c>
      <c r="S3225" s="15" t="str">
        <f t="shared" si="203"/>
        <v>{ month: "May", hq: "1.South", area: "2. North Mekong", kam: "TRƯƠNG HÀO HIỆP", kae: "✔️ KAE Nguyễn Thành Trung", route: "F2/F4", week: "W4", day: "Wed", cusCode: "MKDT2026FB0154", sales: 856037.037037037, totalC: 211, skuLines: 5 },</v>
      </c>
    </row>
    <row r="3226" spans="1:19" ht="18.5" x14ac:dyDescent="0.45">
      <c r="A3226" s="24"/>
      <c r="B3226" s="24" t="s">
        <v>123</v>
      </c>
      <c r="C3226" s="24" t="s">
        <v>126</v>
      </c>
      <c r="D3226" s="22" t="s">
        <v>128</v>
      </c>
      <c r="E3226" s="24" t="s">
        <v>100</v>
      </c>
      <c r="F3226" s="22" t="s">
        <v>8864</v>
      </c>
      <c r="G3226" s="14" t="s">
        <v>8522</v>
      </c>
      <c r="H3226" s="14">
        <v>688407.40740740742</v>
      </c>
      <c r="I3226">
        <v>3</v>
      </c>
      <c r="J3226" s="13">
        <f t="shared" si="201"/>
        <v>46169</v>
      </c>
      <c r="K3226" t="str">
        <f t="shared" si="200"/>
        <v>Wed</v>
      </c>
      <c r="L3226" t="str">
        <f t="shared" si="202"/>
        <v>W4</v>
      </c>
      <c r="M3226" t="s">
        <v>10340</v>
      </c>
      <c r="N3226" t="s">
        <v>225</v>
      </c>
      <c r="O3226" t="s">
        <v>5735</v>
      </c>
      <c r="P3226" t="s">
        <v>10380</v>
      </c>
      <c r="Q3226" t="s">
        <v>1932</v>
      </c>
      <c r="R3226">
        <v>211</v>
      </c>
      <c r="S3226" s="15" t="str">
        <f t="shared" si="203"/>
        <v>{ month: "May", hq: "1.South", area: "2. North Mekong", kam: "TRƯƠNG HÀO HIỆP", kae: "✔️ KAE Nguyễn Thành Trung", route: "F2/F4", week: "W4", day: "Wed", cusCode: "MKDT2026FB0155", sales: 688407.407407407, totalC: 211, skuLines: 3 },</v>
      </c>
    </row>
    <row r="3227" spans="1:19" ht="18.5" x14ac:dyDescent="0.45">
      <c r="A3227" s="24"/>
      <c r="B3227" s="24" t="s">
        <v>123</v>
      </c>
      <c r="C3227" s="24" t="s">
        <v>126</v>
      </c>
      <c r="D3227" s="22" t="s">
        <v>128</v>
      </c>
      <c r="E3227" s="24" t="s">
        <v>100</v>
      </c>
      <c r="F3227" s="22" t="s">
        <v>8865</v>
      </c>
      <c r="G3227" s="14" t="s">
        <v>8522</v>
      </c>
      <c r="H3227" s="14">
        <v>291435.18518518517</v>
      </c>
      <c r="I3227">
        <v>3</v>
      </c>
      <c r="J3227" s="13">
        <f t="shared" si="201"/>
        <v>46169</v>
      </c>
      <c r="K3227" t="str">
        <f t="shared" si="200"/>
        <v>Wed</v>
      </c>
      <c r="L3227" t="str">
        <f t="shared" si="202"/>
        <v>W4</v>
      </c>
      <c r="M3227" t="s">
        <v>10340</v>
      </c>
      <c r="N3227" t="s">
        <v>225</v>
      </c>
      <c r="O3227" t="s">
        <v>5735</v>
      </c>
      <c r="P3227" t="s">
        <v>10380</v>
      </c>
      <c r="Q3227" t="s">
        <v>1932</v>
      </c>
      <c r="R3227">
        <v>211</v>
      </c>
      <c r="S3227" s="15" t="str">
        <f t="shared" si="203"/>
        <v>{ month: "May", hq: "1.South", area: "2. North Mekong", kam: "TRƯƠNG HÀO HIỆP", kae: "✔️ KAE Nguyễn Thành Trung", route: "F2/F4", week: "W4", day: "Wed", cusCode: "MKDT2026FB0156", sales: 291435.185185185, totalC: 211, skuLines: 3 },</v>
      </c>
    </row>
    <row r="3228" spans="1:19" ht="18.5" x14ac:dyDescent="0.45">
      <c r="A3228" s="24"/>
      <c r="B3228" s="24" t="s">
        <v>123</v>
      </c>
      <c r="C3228" s="24" t="s">
        <v>126</v>
      </c>
      <c r="D3228" s="22" t="s">
        <v>128</v>
      </c>
      <c r="E3228" s="24" t="s">
        <v>100</v>
      </c>
      <c r="F3228" s="22" t="s">
        <v>8866</v>
      </c>
      <c r="G3228" s="14" t="s">
        <v>8522</v>
      </c>
      <c r="H3228" s="14">
        <v>602125.92592592584</v>
      </c>
      <c r="I3228">
        <v>5</v>
      </c>
      <c r="J3228" s="13">
        <f t="shared" si="201"/>
        <v>46169</v>
      </c>
      <c r="K3228" t="str">
        <f t="shared" si="200"/>
        <v>Wed</v>
      </c>
      <c r="L3228" t="str">
        <f t="shared" si="202"/>
        <v>W4</v>
      </c>
      <c r="M3228" t="s">
        <v>10340</v>
      </c>
      <c r="N3228" t="s">
        <v>225</v>
      </c>
      <c r="O3228" t="s">
        <v>5735</v>
      </c>
      <c r="P3228" t="s">
        <v>10380</v>
      </c>
      <c r="Q3228" t="s">
        <v>1932</v>
      </c>
      <c r="R3228">
        <v>211</v>
      </c>
      <c r="S3228" s="15" t="str">
        <f t="shared" si="203"/>
        <v>{ month: "May", hq: "1.South", area: "2. North Mekong", kam: "TRƯƠNG HÀO HIỆP", kae: "✔️ KAE Nguyễn Thành Trung", route: "F2/F4", week: "W4", day: "Wed", cusCode: "MKDT2026FB0157", sales: 602125.925925926, totalC: 211, skuLines: 5 },</v>
      </c>
    </row>
    <row r="3229" spans="1:19" ht="18.5" x14ac:dyDescent="0.45">
      <c r="A3229" s="24"/>
      <c r="B3229" s="24" t="s">
        <v>123</v>
      </c>
      <c r="C3229" s="24" t="s">
        <v>126</v>
      </c>
      <c r="D3229" s="22" t="s">
        <v>128</v>
      </c>
      <c r="E3229" s="24" t="s">
        <v>100</v>
      </c>
      <c r="F3229" s="22" t="s">
        <v>6199</v>
      </c>
      <c r="G3229" s="14" t="s">
        <v>5744</v>
      </c>
      <c r="H3229" s="14">
        <v>53833.333333333328</v>
      </c>
      <c r="I3229">
        <v>2</v>
      </c>
      <c r="J3229" s="13">
        <f t="shared" si="201"/>
        <v>46162</v>
      </c>
      <c r="K3229" t="str">
        <f t="shared" si="200"/>
        <v>Wed</v>
      </c>
      <c r="L3229" t="str">
        <f t="shared" si="202"/>
        <v>W3</v>
      </c>
      <c r="M3229" t="s">
        <v>10340</v>
      </c>
      <c r="N3229" t="s">
        <v>225</v>
      </c>
      <c r="O3229" t="s">
        <v>5735</v>
      </c>
      <c r="P3229" t="s">
        <v>10380</v>
      </c>
      <c r="Q3229" t="s">
        <v>200</v>
      </c>
      <c r="R3229">
        <v>112</v>
      </c>
      <c r="S3229" s="15" t="str">
        <f t="shared" si="203"/>
        <v>{ month: "May", hq: "1.South", area: "2. North Mekong", kam: "TRƯƠNG HÀO HIỆP", kae: "✔️ KAE Nguyễn Thành Trung", route: "F4", week: "W3", day: "Wed", cusCode: "MKDT2026FB0158", sales: 53833.3333333333, totalC: 112, skuLines: 2 },</v>
      </c>
    </row>
    <row r="3230" spans="1:19" ht="18.5" x14ac:dyDescent="0.45">
      <c r="A3230" s="24"/>
      <c r="B3230" s="24" t="s">
        <v>123</v>
      </c>
      <c r="C3230" s="24" t="s">
        <v>126</v>
      </c>
      <c r="D3230" s="22" t="s">
        <v>128</v>
      </c>
      <c r="E3230" s="24" t="s">
        <v>100</v>
      </c>
      <c r="F3230" s="22" t="s">
        <v>6199</v>
      </c>
      <c r="G3230" s="14" t="s">
        <v>8522</v>
      </c>
      <c r="H3230" s="14">
        <v>279922.22222222219</v>
      </c>
      <c r="I3230">
        <v>3</v>
      </c>
      <c r="J3230" s="13">
        <f t="shared" si="201"/>
        <v>46169</v>
      </c>
      <c r="K3230" t="str">
        <f t="shared" si="200"/>
        <v>Wed</v>
      </c>
      <c r="L3230" t="str">
        <f t="shared" si="202"/>
        <v>W4</v>
      </c>
      <c r="M3230" t="s">
        <v>10340</v>
      </c>
      <c r="N3230" t="s">
        <v>225</v>
      </c>
      <c r="O3230" t="s">
        <v>5735</v>
      </c>
      <c r="P3230" t="s">
        <v>10380</v>
      </c>
      <c r="Q3230" t="s">
        <v>1932</v>
      </c>
      <c r="R3230">
        <v>211</v>
      </c>
      <c r="S3230" s="15" t="str">
        <f t="shared" si="203"/>
        <v>{ month: "May", hq: "1.South", area: "2. North Mekong", kam: "TRƯƠNG HÀO HIỆP", kae: "✔️ KAE Nguyễn Thành Trung", route: "F2/F4", week: "W4", day: "Wed", cusCode: "MKDT2026FB0158", sales: 279922.222222222, totalC: 211, skuLines: 3 },</v>
      </c>
    </row>
    <row r="3231" spans="1:19" ht="18.5" x14ac:dyDescent="0.45">
      <c r="A3231" s="24"/>
      <c r="B3231" s="24" t="s">
        <v>123</v>
      </c>
      <c r="C3231" s="24" t="s">
        <v>126</v>
      </c>
      <c r="D3231" s="22" t="s">
        <v>128</v>
      </c>
      <c r="E3231" s="24" t="s">
        <v>100</v>
      </c>
      <c r="F3231" s="22" t="s">
        <v>8867</v>
      </c>
      <c r="G3231" s="14" t="s">
        <v>8522</v>
      </c>
      <c r="H3231" s="14">
        <v>598768.51851851842</v>
      </c>
      <c r="I3231">
        <v>4</v>
      </c>
      <c r="J3231" s="13">
        <f t="shared" si="201"/>
        <v>46169</v>
      </c>
      <c r="K3231" t="str">
        <f t="shared" si="200"/>
        <v>Wed</v>
      </c>
      <c r="L3231" t="str">
        <f t="shared" si="202"/>
        <v>W4</v>
      </c>
      <c r="M3231" t="s">
        <v>10340</v>
      </c>
      <c r="N3231" t="s">
        <v>225</v>
      </c>
      <c r="O3231" t="s">
        <v>5735</v>
      </c>
      <c r="P3231" t="s">
        <v>10380</v>
      </c>
      <c r="Q3231" t="s">
        <v>1932</v>
      </c>
      <c r="R3231">
        <v>211</v>
      </c>
      <c r="S3231" s="15" t="str">
        <f t="shared" si="203"/>
        <v>{ month: "May", hq: "1.South", area: "2. North Mekong", kam: "TRƯƠNG HÀO HIỆP", kae: "✔️ KAE Nguyễn Thành Trung", route: "F2/F4", week: "W4", day: "Wed", cusCode: "MKDT2026FB0159", sales: 598768.518518518, totalC: 211, skuLines: 4 },</v>
      </c>
    </row>
    <row r="3232" spans="1:19" ht="18.5" x14ac:dyDescent="0.45">
      <c r="A3232" s="24"/>
      <c r="B3232" s="24" t="s">
        <v>123</v>
      </c>
      <c r="C3232" s="24" t="s">
        <v>126</v>
      </c>
      <c r="D3232" s="22" t="s">
        <v>128</v>
      </c>
      <c r="E3232" s="24" t="s">
        <v>100</v>
      </c>
      <c r="F3232" s="22" t="s">
        <v>8096</v>
      </c>
      <c r="G3232" s="14" t="s">
        <v>7953</v>
      </c>
      <c r="H3232" s="14">
        <v>325000</v>
      </c>
      <c r="I3232">
        <v>1</v>
      </c>
      <c r="J3232" s="13">
        <f t="shared" si="201"/>
        <v>46165</v>
      </c>
      <c r="K3232" t="str">
        <f t="shared" si="200"/>
        <v>Sat</v>
      </c>
      <c r="L3232" t="str">
        <f t="shared" si="202"/>
        <v>W3</v>
      </c>
      <c r="M3232" t="s">
        <v>10340</v>
      </c>
      <c r="N3232" t="s">
        <v>225</v>
      </c>
      <c r="O3232" t="s">
        <v>5735</v>
      </c>
      <c r="P3232" t="s">
        <v>10380</v>
      </c>
      <c r="Q3232" t="s">
        <v>200</v>
      </c>
      <c r="R3232">
        <v>112</v>
      </c>
      <c r="S3232" s="15" t="str">
        <f t="shared" si="203"/>
        <v>{ month: "May", hq: "1.South", area: "2. North Mekong", kam: "TRƯƠNG HÀO HIỆP", kae: "✔️ KAE Nguyễn Thành Trung", route: "F4", week: "W3", day: "Sat", cusCode: "MKDT2026FB0200", sales: 325000, totalC: 112, skuLines: 1 },</v>
      </c>
    </row>
    <row r="3233" spans="1:19" ht="18.5" x14ac:dyDescent="0.45">
      <c r="A3233" s="24"/>
      <c r="B3233" s="24" t="s">
        <v>123</v>
      </c>
      <c r="C3233" s="24" t="s">
        <v>126</v>
      </c>
      <c r="D3233" s="22" t="s">
        <v>128</v>
      </c>
      <c r="E3233" s="24" t="s">
        <v>100</v>
      </c>
      <c r="F3233" s="22" t="s">
        <v>8097</v>
      </c>
      <c r="G3233" s="14" t="s">
        <v>7953</v>
      </c>
      <c r="H3233" s="14">
        <v>692888.88888888888</v>
      </c>
      <c r="I3233">
        <v>2</v>
      </c>
      <c r="J3233" s="13">
        <f t="shared" si="201"/>
        <v>46165</v>
      </c>
      <c r="K3233" t="str">
        <f t="shared" si="200"/>
        <v>Sat</v>
      </c>
      <c r="L3233" t="str">
        <f t="shared" si="202"/>
        <v>W3</v>
      </c>
      <c r="M3233" t="s">
        <v>10340</v>
      </c>
      <c r="N3233" t="s">
        <v>225</v>
      </c>
      <c r="O3233" t="s">
        <v>5735</v>
      </c>
      <c r="P3233" t="s">
        <v>10380</v>
      </c>
      <c r="Q3233" t="s">
        <v>200</v>
      </c>
      <c r="R3233">
        <v>112</v>
      </c>
      <c r="S3233" s="15" t="str">
        <f t="shared" si="203"/>
        <v>{ month: "May", hq: "1.South", area: "2. North Mekong", kam: "TRƯƠNG HÀO HIỆP", kae: "✔️ KAE Nguyễn Thành Trung", route: "F4", week: "W3", day: "Sat", cusCode: "MKDT2026FB0201", sales: 692888.888888889, totalC: 112, skuLines: 2 },</v>
      </c>
    </row>
    <row r="3234" spans="1:19" ht="18.5" x14ac:dyDescent="0.45">
      <c r="A3234" s="24"/>
      <c r="B3234" s="24" t="s">
        <v>123</v>
      </c>
      <c r="C3234" s="24" t="s">
        <v>126</v>
      </c>
      <c r="D3234" s="22" t="s">
        <v>128</v>
      </c>
      <c r="E3234" s="24" t="s">
        <v>100</v>
      </c>
      <c r="F3234" s="22" t="s">
        <v>8098</v>
      </c>
      <c r="G3234" s="14" t="s">
        <v>7953</v>
      </c>
      <c r="H3234" s="14">
        <v>247999.99999999997</v>
      </c>
      <c r="I3234">
        <v>1</v>
      </c>
      <c r="J3234" s="13">
        <f t="shared" si="201"/>
        <v>46165</v>
      </c>
      <c r="K3234" t="str">
        <f t="shared" si="200"/>
        <v>Sat</v>
      </c>
      <c r="L3234" t="str">
        <f t="shared" si="202"/>
        <v>W3</v>
      </c>
      <c r="M3234" t="s">
        <v>10340</v>
      </c>
      <c r="N3234" t="s">
        <v>225</v>
      </c>
      <c r="O3234" t="s">
        <v>5735</v>
      </c>
      <c r="P3234" t="s">
        <v>10380</v>
      </c>
      <c r="Q3234" t="s">
        <v>200</v>
      </c>
      <c r="R3234">
        <v>112</v>
      </c>
      <c r="S3234" s="15" t="str">
        <f t="shared" si="203"/>
        <v>{ month: "May", hq: "1.South", area: "2. North Mekong", kam: "TRƯƠNG HÀO HIỆP", kae: "✔️ KAE Nguyễn Thành Trung", route: "F4", week: "W3", day: "Sat", cusCode: "MKDT2026FB0202", sales: 248000, totalC: 112, skuLines: 1 },</v>
      </c>
    </row>
    <row r="3235" spans="1:19" ht="18.5" x14ac:dyDescent="0.45">
      <c r="A3235" s="24"/>
      <c r="B3235" s="24" t="s">
        <v>123</v>
      </c>
      <c r="C3235" s="24" t="s">
        <v>126</v>
      </c>
      <c r="D3235" s="22" t="s">
        <v>128</v>
      </c>
      <c r="E3235" s="24" t="s">
        <v>100</v>
      </c>
      <c r="F3235" s="22" t="s">
        <v>8868</v>
      </c>
      <c r="G3235" s="14" t="s">
        <v>8525</v>
      </c>
      <c r="H3235" s="14">
        <v>363555.5555555555</v>
      </c>
      <c r="I3235">
        <v>4</v>
      </c>
      <c r="J3235" s="13">
        <f t="shared" si="201"/>
        <v>46172</v>
      </c>
      <c r="K3235" t="str">
        <f t="shared" si="200"/>
        <v>Sat</v>
      </c>
      <c r="L3235" t="str">
        <f t="shared" si="202"/>
        <v>W4</v>
      </c>
      <c r="M3235" t="s">
        <v>10340</v>
      </c>
      <c r="N3235" t="s">
        <v>225</v>
      </c>
      <c r="O3235" t="s">
        <v>5735</v>
      </c>
      <c r="P3235" t="s">
        <v>10380</v>
      </c>
      <c r="Q3235" t="s">
        <v>200</v>
      </c>
      <c r="R3235">
        <v>211</v>
      </c>
      <c r="S3235" s="15" t="str">
        <f t="shared" si="203"/>
        <v>{ month: "May", hq: "1.South", area: "2. North Mekong", kam: "TRƯƠNG HÀO HIỆP", kae: "✔️ KAE Nguyễn Thành Trung", route: "F4", week: "W4", day: "Sat", cusCode: "MKDT2026FB0203", sales: 363555.555555556, totalC: 211, skuLines: 4 },</v>
      </c>
    </row>
    <row r="3236" spans="1:19" ht="18.5" x14ac:dyDescent="0.45">
      <c r="A3236" s="24"/>
      <c r="B3236" s="24" t="s">
        <v>123</v>
      </c>
      <c r="C3236" s="24" t="s">
        <v>126</v>
      </c>
      <c r="D3236" s="22" t="s">
        <v>128</v>
      </c>
      <c r="E3236" s="24" t="s">
        <v>100</v>
      </c>
      <c r="F3236" s="22" t="s">
        <v>8869</v>
      </c>
      <c r="G3236" s="14" t="s">
        <v>8525</v>
      </c>
      <c r="H3236" s="14">
        <v>309101.85185185185</v>
      </c>
      <c r="I3236">
        <v>3</v>
      </c>
      <c r="J3236" s="13">
        <f t="shared" si="201"/>
        <v>46172</v>
      </c>
      <c r="K3236" t="str">
        <f t="shared" si="200"/>
        <v>Sat</v>
      </c>
      <c r="L3236" t="str">
        <f t="shared" si="202"/>
        <v>W4</v>
      </c>
      <c r="M3236" t="s">
        <v>10340</v>
      </c>
      <c r="N3236" t="s">
        <v>225</v>
      </c>
      <c r="O3236" t="s">
        <v>5735</v>
      </c>
      <c r="P3236" t="s">
        <v>10380</v>
      </c>
      <c r="Q3236" t="s">
        <v>200</v>
      </c>
      <c r="R3236">
        <v>211</v>
      </c>
      <c r="S3236" s="15" t="str">
        <f t="shared" si="203"/>
        <v>{ month: "May", hq: "1.South", area: "2. North Mekong", kam: "TRƯƠNG HÀO HIỆP", kae: "✔️ KAE Nguyễn Thành Trung", route: "F4", week: "W4", day: "Sat", cusCode: "MKDT2026FB0204", sales: 309101.851851852, totalC: 211, skuLines: 3 },</v>
      </c>
    </row>
    <row r="3237" spans="1:19" ht="18.5" x14ac:dyDescent="0.45">
      <c r="A3237" s="24"/>
      <c r="B3237" s="24" t="s">
        <v>123</v>
      </c>
      <c r="C3237" s="24" t="s">
        <v>126</v>
      </c>
      <c r="D3237" s="22" t="s">
        <v>128</v>
      </c>
      <c r="E3237" s="24" t="s">
        <v>100</v>
      </c>
      <c r="F3237" s="22" t="s">
        <v>2787</v>
      </c>
      <c r="G3237" s="14" t="s">
        <v>1947</v>
      </c>
      <c r="H3237" s="14">
        <v>1232000</v>
      </c>
      <c r="I3237">
        <v>1</v>
      </c>
      <c r="J3237" s="13">
        <f t="shared" si="201"/>
        <v>46154</v>
      </c>
      <c r="K3237" t="str">
        <f t="shared" si="200"/>
        <v>Tue</v>
      </c>
      <c r="L3237" t="str">
        <f t="shared" si="202"/>
        <v>W2</v>
      </c>
      <c r="M3237" t="s">
        <v>10340</v>
      </c>
      <c r="N3237" t="s">
        <v>225</v>
      </c>
      <c r="O3237" t="s">
        <v>5735</v>
      </c>
      <c r="P3237" t="s">
        <v>10380</v>
      </c>
      <c r="Q3237" t="s">
        <v>200</v>
      </c>
      <c r="R3237">
        <v>112</v>
      </c>
      <c r="S3237" s="15" t="str">
        <f t="shared" si="203"/>
        <v>{ month: "May", hq: "1.South", area: "2. North Mekong", kam: "TRƯƠNG HÀO HIỆP", kae: "✔️ KAE Nguyễn Thành Trung", route: "F4", week: "W2", day: "Tue", cusCode: "MKDT2026FB0260", sales: 1232000, totalC: 112, skuLines: 1 },</v>
      </c>
    </row>
    <row r="3238" spans="1:19" ht="18.5" x14ac:dyDescent="0.45">
      <c r="A3238" s="24"/>
      <c r="B3238" s="24" t="s">
        <v>123</v>
      </c>
      <c r="C3238" s="24" t="s">
        <v>126</v>
      </c>
      <c r="D3238" s="22" t="s">
        <v>128</v>
      </c>
      <c r="E3238" s="24" t="s">
        <v>100</v>
      </c>
      <c r="F3238" s="22" t="s">
        <v>2787</v>
      </c>
      <c r="G3238" s="14" t="s">
        <v>8521</v>
      </c>
      <c r="H3238" s="14">
        <v>281833.33333333331</v>
      </c>
      <c r="I3238">
        <v>3</v>
      </c>
      <c r="J3238" s="13">
        <f t="shared" si="201"/>
        <v>46168</v>
      </c>
      <c r="K3238" t="str">
        <f t="shared" si="200"/>
        <v>Tue</v>
      </c>
      <c r="L3238" t="str">
        <f t="shared" si="202"/>
        <v>W4</v>
      </c>
      <c r="M3238" t="s">
        <v>10340</v>
      </c>
      <c r="N3238" t="s">
        <v>225</v>
      </c>
      <c r="O3238" t="s">
        <v>5735</v>
      </c>
      <c r="P3238" t="s">
        <v>10380</v>
      </c>
      <c r="Q3238" t="s">
        <v>1932</v>
      </c>
      <c r="R3238">
        <v>211</v>
      </c>
      <c r="S3238" s="15" t="str">
        <f t="shared" si="203"/>
        <v>{ month: "May", hq: "1.South", area: "2. North Mekong", kam: "TRƯƠNG HÀO HIỆP", kae: "✔️ KAE Nguyễn Thành Trung", route: "F2/F4", week: "W4", day: "Tue", cusCode: "MKDT2026FB0260", sales: 281833.333333333, totalC: 211, skuLines: 3 },</v>
      </c>
    </row>
    <row r="3239" spans="1:19" ht="18.5" x14ac:dyDescent="0.45">
      <c r="A3239" s="24"/>
      <c r="B3239" s="24" t="s">
        <v>123</v>
      </c>
      <c r="C3239" s="24" t="s">
        <v>126</v>
      </c>
      <c r="D3239" s="22" t="s">
        <v>128</v>
      </c>
      <c r="E3239" s="24" t="s">
        <v>100</v>
      </c>
      <c r="F3239" s="22" t="s">
        <v>8870</v>
      </c>
      <c r="G3239" s="14" t="s">
        <v>8521</v>
      </c>
      <c r="H3239" s="14">
        <v>249750</v>
      </c>
      <c r="I3239">
        <v>3</v>
      </c>
      <c r="J3239" s="13">
        <f t="shared" si="201"/>
        <v>46168</v>
      </c>
      <c r="K3239" t="str">
        <f t="shared" si="200"/>
        <v>Tue</v>
      </c>
      <c r="L3239" t="str">
        <f t="shared" si="202"/>
        <v>W4</v>
      </c>
      <c r="M3239" t="s">
        <v>10340</v>
      </c>
      <c r="N3239" t="s">
        <v>225</v>
      </c>
      <c r="O3239" t="s">
        <v>5735</v>
      </c>
      <c r="P3239" t="s">
        <v>10380</v>
      </c>
      <c r="Q3239" t="s">
        <v>1932</v>
      </c>
      <c r="R3239">
        <v>211</v>
      </c>
      <c r="S3239" s="15" t="str">
        <f t="shared" si="203"/>
        <v>{ month: "May", hq: "1.South", area: "2. North Mekong", kam: "TRƯƠNG HÀO HIỆP", kae: "✔️ KAE Nguyễn Thành Trung", route: "F2/F4", week: "W4", day: "Tue", cusCode: "MKDT2026FB0262", sales: 249750, totalC: 211, skuLines: 3 },</v>
      </c>
    </row>
    <row r="3240" spans="1:19" ht="18.5" x14ac:dyDescent="0.45">
      <c r="A3240" s="24"/>
      <c r="B3240" s="24" t="s">
        <v>123</v>
      </c>
      <c r="C3240" s="24" t="s">
        <v>126</v>
      </c>
      <c r="D3240" s="22" t="s">
        <v>128</v>
      </c>
      <c r="E3240" s="24" t="s">
        <v>100</v>
      </c>
      <c r="F3240" s="22" t="s">
        <v>8871</v>
      </c>
      <c r="G3240" s="14" t="s">
        <v>8521</v>
      </c>
      <c r="H3240" s="14">
        <v>359833.33333333331</v>
      </c>
      <c r="I3240">
        <v>3</v>
      </c>
      <c r="J3240" s="13">
        <f t="shared" si="201"/>
        <v>46168</v>
      </c>
      <c r="K3240" t="str">
        <f t="shared" si="200"/>
        <v>Tue</v>
      </c>
      <c r="L3240" t="str">
        <f t="shared" si="202"/>
        <v>W4</v>
      </c>
      <c r="M3240" t="s">
        <v>10340</v>
      </c>
      <c r="N3240" t="s">
        <v>225</v>
      </c>
      <c r="O3240" t="s">
        <v>5735</v>
      </c>
      <c r="P3240" t="s">
        <v>10380</v>
      </c>
      <c r="Q3240" t="s">
        <v>1932</v>
      </c>
      <c r="R3240">
        <v>211</v>
      </c>
      <c r="S3240" s="15" t="str">
        <f t="shared" si="203"/>
        <v>{ month: "May", hq: "1.South", area: "2. North Mekong", kam: "TRƯƠNG HÀO HIỆP", kae: "✔️ KAE Nguyễn Thành Trung", route: "F2/F4", week: "W4", day: "Tue", cusCode: "MKDT2026FB0263", sales: 359833.333333333, totalC: 211, skuLines: 3 },</v>
      </c>
    </row>
    <row r="3241" spans="1:19" ht="18.5" x14ac:dyDescent="0.45">
      <c r="A3241" s="24"/>
      <c r="B3241" s="24" t="s">
        <v>123</v>
      </c>
      <c r="C3241" s="24" t="s">
        <v>126</v>
      </c>
      <c r="D3241" s="22" t="s">
        <v>128</v>
      </c>
      <c r="E3241" s="24" t="s">
        <v>100</v>
      </c>
      <c r="F3241" s="22" t="s">
        <v>8099</v>
      </c>
      <c r="G3241" s="14" t="s">
        <v>5746</v>
      </c>
      <c r="H3241" s="14">
        <v>1222999.9999999998</v>
      </c>
      <c r="I3241">
        <v>2</v>
      </c>
      <c r="J3241" s="13">
        <f t="shared" si="201"/>
        <v>46164</v>
      </c>
      <c r="K3241" t="str">
        <f t="shared" si="200"/>
        <v>Fri</v>
      </c>
      <c r="L3241" t="str">
        <f t="shared" si="202"/>
        <v>W3</v>
      </c>
      <c r="M3241" t="s">
        <v>10340</v>
      </c>
      <c r="N3241" t="s">
        <v>225</v>
      </c>
      <c r="O3241" t="s">
        <v>5735</v>
      </c>
      <c r="P3241" t="s">
        <v>10380</v>
      </c>
      <c r="Q3241" t="s">
        <v>200</v>
      </c>
      <c r="R3241">
        <v>112</v>
      </c>
      <c r="S3241" s="15" t="str">
        <f t="shared" si="203"/>
        <v>{ month: "May", hq: "1.South", area: "2. North Mekong", kam: "TRƯƠNG HÀO HIỆP", kae: "✔️ KAE Nguyễn Thành Trung", route: "F4", week: "W3", day: "Fri", cusCode: "MKDT2026FB0330", sales: 1223000, totalC: 112, skuLines: 2 },</v>
      </c>
    </row>
    <row r="3242" spans="1:19" ht="18.5" x14ac:dyDescent="0.45">
      <c r="A3242" s="24"/>
      <c r="B3242" s="24" t="s">
        <v>123</v>
      </c>
      <c r="C3242" s="24" t="s">
        <v>126</v>
      </c>
      <c r="D3242" s="22" t="s">
        <v>128</v>
      </c>
      <c r="E3242" s="24" t="s">
        <v>100</v>
      </c>
      <c r="F3242" s="22" t="s">
        <v>2788</v>
      </c>
      <c r="G3242" s="14" t="s">
        <v>1935</v>
      </c>
      <c r="H3242" s="14">
        <v>6653000</v>
      </c>
      <c r="I3242">
        <v>3</v>
      </c>
      <c r="J3242" s="13">
        <f t="shared" si="201"/>
        <v>46157</v>
      </c>
      <c r="K3242" t="str">
        <f t="shared" si="200"/>
        <v>Fri</v>
      </c>
      <c r="L3242" t="str">
        <f t="shared" si="202"/>
        <v>W2</v>
      </c>
      <c r="M3242" t="s">
        <v>10340</v>
      </c>
      <c r="N3242" t="s">
        <v>225</v>
      </c>
      <c r="O3242" t="s">
        <v>5735</v>
      </c>
      <c r="P3242" t="s">
        <v>10380</v>
      </c>
      <c r="Q3242" t="s">
        <v>200</v>
      </c>
      <c r="R3242">
        <v>112</v>
      </c>
      <c r="S3242" s="15" t="str">
        <f t="shared" si="203"/>
        <v>{ month: "May", hq: "1.South", area: "2. North Mekong", kam: "TRƯƠNG HÀO HIỆP", kae: "✔️ KAE Nguyễn Thành Trung", route: "F4", week: "W2", day: "Fri", cusCode: "MKFDT0049", sales: 6653000, totalC: 112, skuLines: 3 },</v>
      </c>
    </row>
    <row r="3243" spans="1:19" ht="18.5" x14ac:dyDescent="0.45">
      <c r="A3243" s="24"/>
      <c r="B3243" s="24" t="s">
        <v>123</v>
      </c>
      <c r="C3243" s="24" t="s">
        <v>126</v>
      </c>
      <c r="D3243" s="22" t="s">
        <v>128</v>
      </c>
      <c r="E3243" s="24" t="s">
        <v>100</v>
      </c>
      <c r="F3243" s="22" t="s">
        <v>2788</v>
      </c>
      <c r="G3243" s="14" t="s">
        <v>5743</v>
      </c>
      <c r="H3243" s="14">
        <v>1360000</v>
      </c>
      <c r="I3243">
        <v>1</v>
      </c>
      <c r="J3243" s="13">
        <f t="shared" si="201"/>
        <v>46161</v>
      </c>
      <c r="K3243" t="str">
        <f t="shared" si="200"/>
        <v>Tue</v>
      </c>
      <c r="L3243" t="str">
        <f t="shared" si="202"/>
        <v>W3</v>
      </c>
      <c r="M3243" t="s">
        <v>10340</v>
      </c>
      <c r="N3243" t="s">
        <v>225</v>
      </c>
      <c r="O3243" t="s">
        <v>5735</v>
      </c>
      <c r="P3243" t="s">
        <v>10380</v>
      </c>
      <c r="Q3243" t="s">
        <v>200</v>
      </c>
      <c r="R3243">
        <v>112</v>
      </c>
      <c r="S3243" s="15" t="str">
        <f t="shared" si="203"/>
        <v>{ month: "May", hq: "1.South", area: "2. North Mekong", kam: "TRƯƠNG HÀO HIỆP", kae: "✔️ KAE Nguyễn Thành Trung", route: "F4", week: "W3", day: "Tue", cusCode: "MKFDT0049", sales: 1360000, totalC: 112, skuLines: 1 },</v>
      </c>
    </row>
    <row r="3244" spans="1:19" ht="18.5" x14ac:dyDescent="0.45">
      <c r="A3244" s="24"/>
      <c r="B3244" s="24" t="s">
        <v>123</v>
      </c>
      <c r="C3244" s="24" t="s">
        <v>126</v>
      </c>
      <c r="D3244" s="22" t="s">
        <v>128</v>
      </c>
      <c r="E3244" s="24" t="s">
        <v>100</v>
      </c>
      <c r="F3244" s="22" t="s">
        <v>6200</v>
      </c>
      <c r="G3244" s="14" t="s">
        <v>5746</v>
      </c>
      <c r="H3244" s="14">
        <v>325000</v>
      </c>
      <c r="I3244">
        <v>1</v>
      </c>
      <c r="J3244" s="13">
        <f t="shared" si="201"/>
        <v>46164</v>
      </c>
      <c r="K3244" t="str">
        <f t="shared" si="200"/>
        <v>Fri</v>
      </c>
      <c r="L3244" t="str">
        <f t="shared" si="202"/>
        <v>W3</v>
      </c>
      <c r="M3244" t="s">
        <v>10340</v>
      </c>
      <c r="N3244" t="s">
        <v>225</v>
      </c>
      <c r="O3244" t="s">
        <v>5735</v>
      </c>
      <c r="P3244" t="s">
        <v>10380</v>
      </c>
      <c r="Q3244" t="s">
        <v>200</v>
      </c>
      <c r="R3244">
        <v>112</v>
      </c>
      <c r="S3244" s="15" t="str">
        <f t="shared" si="203"/>
        <v>{ month: "May", hq: "1.South", area: "2. North Mekong", kam: "TRƯƠNG HÀO HIỆP", kae: "✔️ KAE Nguyễn Thành Trung", route: "F4", week: "W3", day: "Fri", cusCode: "MKFDT0085", sales: 325000, totalC: 112, skuLines: 1 },</v>
      </c>
    </row>
    <row r="3245" spans="1:19" ht="18.5" x14ac:dyDescent="0.45">
      <c r="A3245" s="24"/>
      <c r="B3245" s="24" t="s">
        <v>123</v>
      </c>
      <c r="C3245" s="24" t="s">
        <v>126</v>
      </c>
      <c r="D3245" s="22" t="s">
        <v>128</v>
      </c>
      <c r="E3245" s="24" t="s">
        <v>100</v>
      </c>
      <c r="F3245" s="22" t="s">
        <v>8872</v>
      </c>
      <c r="G3245" s="14" t="s">
        <v>8524</v>
      </c>
      <c r="H3245" s="14">
        <v>344203.70370370371</v>
      </c>
      <c r="I3245">
        <v>3</v>
      </c>
      <c r="J3245" s="13">
        <f t="shared" si="201"/>
        <v>46171</v>
      </c>
      <c r="K3245" t="str">
        <f t="shared" si="200"/>
        <v>Fri</v>
      </c>
      <c r="L3245" t="str">
        <f t="shared" si="202"/>
        <v>W4</v>
      </c>
      <c r="M3245" t="s">
        <v>10340</v>
      </c>
      <c r="N3245" t="s">
        <v>225</v>
      </c>
      <c r="O3245" t="s">
        <v>5735</v>
      </c>
      <c r="P3245" t="s">
        <v>10380</v>
      </c>
      <c r="Q3245" t="s">
        <v>1932</v>
      </c>
      <c r="R3245">
        <v>211</v>
      </c>
      <c r="S3245" s="15" t="str">
        <f t="shared" si="203"/>
        <v>{ month: "May", hq: "1.South", area: "2. North Mekong", kam: "TRƯƠNG HÀO HIỆP", kae: "✔️ KAE Nguyễn Thành Trung", route: "F2/F4", week: "W4", day: "Fri", cusCode: "MKFDT0086", sales: 344203.703703704, totalC: 211, skuLines: 3 },</v>
      </c>
    </row>
    <row r="3246" spans="1:19" ht="18.5" x14ac:dyDescent="0.45">
      <c r="A3246" s="24"/>
      <c r="B3246" s="24" t="s">
        <v>123</v>
      </c>
      <c r="C3246" s="24" t="s">
        <v>126</v>
      </c>
      <c r="D3246" s="22" t="s">
        <v>128</v>
      </c>
      <c r="E3246" s="24" t="s">
        <v>100</v>
      </c>
      <c r="F3246" s="22" t="s">
        <v>8873</v>
      </c>
      <c r="G3246" s="14" t="s">
        <v>8525</v>
      </c>
      <c r="H3246" s="14">
        <v>323018.51851851848</v>
      </c>
      <c r="I3246">
        <v>4</v>
      </c>
      <c r="J3246" s="13">
        <f t="shared" si="201"/>
        <v>46172</v>
      </c>
      <c r="K3246" t="str">
        <f t="shared" si="200"/>
        <v>Sat</v>
      </c>
      <c r="L3246" t="str">
        <f t="shared" si="202"/>
        <v>W4</v>
      </c>
      <c r="M3246" t="s">
        <v>10340</v>
      </c>
      <c r="N3246" t="s">
        <v>225</v>
      </c>
      <c r="O3246" t="s">
        <v>5735</v>
      </c>
      <c r="P3246" t="s">
        <v>10380</v>
      </c>
      <c r="Q3246" t="s">
        <v>200</v>
      </c>
      <c r="R3246">
        <v>211</v>
      </c>
      <c r="S3246" s="15" t="str">
        <f t="shared" si="203"/>
        <v>{ month: "May", hq: "1.South", area: "2. North Mekong", kam: "TRƯƠNG HÀO HIỆP", kae: "✔️ KAE Nguyễn Thành Trung", route: "F4", week: "W4", day: "Sat", cusCode: "MKFDT0087", sales: 323018.518518518, totalC: 211, skuLines: 4 },</v>
      </c>
    </row>
    <row r="3247" spans="1:19" ht="18.5" x14ac:dyDescent="0.45">
      <c r="A3247" s="24"/>
      <c r="B3247" s="24" t="s">
        <v>123</v>
      </c>
      <c r="C3247" s="24" t="s">
        <v>126</v>
      </c>
      <c r="D3247" s="22" t="s">
        <v>128</v>
      </c>
      <c r="E3247" s="24" t="s">
        <v>100</v>
      </c>
      <c r="F3247" s="22" t="s">
        <v>8874</v>
      </c>
      <c r="G3247" s="14" t="s">
        <v>8524</v>
      </c>
      <c r="H3247" s="14">
        <v>344203.70370370371</v>
      </c>
      <c r="I3247">
        <v>3</v>
      </c>
      <c r="J3247" s="13">
        <f t="shared" si="201"/>
        <v>46171</v>
      </c>
      <c r="K3247" t="str">
        <f t="shared" si="200"/>
        <v>Fri</v>
      </c>
      <c r="L3247" t="str">
        <f t="shared" si="202"/>
        <v>W4</v>
      </c>
      <c r="M3247" t="s">
        <v>10340</v>
      </c>
      <c r="N3247" t="s">
        <v>225</v>
      </c>
      <c r="O3247" t="s">
        <v>5735</v>
      </c>
      <c r="P3247" t="s">
        <v>10380</v>
      </c>
      <c r="Q3247" t="s">
        <v>1932</v>
      </c>
      <c r="R3247">
        <v>211</v>
      </c>
      <c r="S3247" s="15" t="str">
        <f t="shared" si="203"/>
        <v>{ month: "May", hq: "1.South", area: "2. North Mekong", kam: "TRƯƠNG HÀO HIỆP", kae: "✔️ KAE Nguyễn Thành Trung", route: "F2/F4", week: "W4", day: "Fri", cusCode: "MKFDT0088", sales: 344203.703703704, totalC: 211, skuLines: 3 },</v>
      </c>
    </row>
    <row r="3248" spans="1:19" ht="18.5" x14ac:dyDescent="0.45">
      <c r="A3248" s="24"/>
      <c r="B3248" s="24" t="s">
        <v>123</v>
      </c>
      <c r="C3248" s="24" t="s">
        <v>126</v>
      </c>
      <c r="D3248" s="22" t="s">
        <v>128</v>
      </c>
      <c r="E3248" s="24" t="s">
        <v>100</v>
      </c>
      <c r="F3248" s="22" t="s">
        <v>8875</v>
      </c>
      <c r="G3248" s="14" t="s">
        <v>8524</v>
      </c>
      <c r="H3248" s="14">
        <v>334666.66666666663</v>
      </c>
      <c r="I3248">
        <v>3</v>
      </c>
      <c r="J3248" s="13">
        <f t="shared" si="201"/>
        <v>46171</v>
      </c>
      <c r="K3248" t="str">
        <f t="shared" si="200"/>
        <v>Fri</v>
      </c>
      <c r="L3248" t="str">
        <f t="shared" si="202"/>
        <v>W4</v>
      </c>
      <c r="M3248" t="s">
        <v>10340</v>
      </c>
      <c r="N3248" t="s">
        <v>225</v>
      </c>
      <c r="O3248" t="s">
        <v>5735</v>
      </c>
      <c r="P3248" t="s">
        <v>10380</v>
      </c>
      <c r="Q3248" t="s">
        <v>1932</v>
      </c>
      <c r="R3248">
        <v>211</v>
      </c>
      <c r="S3248" s="15" t="str">
        <f t="shared" si="203"/>
        <v>{ month: "May", hq: "1.South", area: "2. North Mekong", kam: "TRƯƠNG HÀO HIỆP", kae: "✔️ KAE Nguyễn Thành Trung", route: "F2/F4", week: "W4", day: "Fri", cusCode: "MKFDT0089", sales: 334666.666666667, totalC: 211, skuLines: 3 },</v>
      </c>
    </row>
    <row r="3249" spans="1:19" ht="18.5" x14ac:dyDescent="0.45">
      <c r="A3249" s="24"/>
      <c r="B3249" s="24" t="s">
        <v>123</v>
      </c>
      <c r="C3249" s="24" t="s">
        <v>126</v>
      </c>
      <c r="D3249" s="22" t="s">
        <v>128</v>
      </c>
      <c r="E3249" s="24" t="s">
        <v>100</v>
      </c>
      <c r="F3249" s="22" t="s">
        <v>8876</v>
      </c>
      <c r="G3249" s="14" t="s">
        <v>8524</v>
      </c>
      <c r="H3249" s="14">
        <v>344203.70370370371</v>
      </c>
      <c r="I3249">
        <v>3</v>
      </c>
      <c r="J3249" s="13">
        <f t="shared" si="201"/>
        <v>46171</v>
      </c>
      <c r="K3249" t="str">
        <f t="shared" si="200"/>
        <v>Fri</v>
      </c>
      <c r="L3249" t="str">
        <f t="shared" si="202"/>
        <v>W4</v>
      </c>
      <c r="M3249" t="s">
        <v>10340</v>
      </c>
      <c r="N3249" t="s">
        <v>225</v>
      </c>
      <c r="O3249" t="s">
        <v>5735</v>
      </c>
      <c r="P3249" t="s">
        <v>10380</v>
      </c>
      <c r="Q3249" t="s">
        <v>1932</v>
      </c>
      <c r="R3249">
        <v>211</v>
      </c>
      <c r="S3249" s="15" t="str">
        <f t="shared" si="203"/>
        <v>{ month: "May", hq: "1.South", area: "2. North Mekong", kam: "TRƯƠNG HÀO HIỆP", kae: "✔️ KAE Nguyễn Thành Trung", route: "F2/F4", week: "W4", day: "Fri", cusCode: "MKFDT0090", sales: 344203.703703704, totalC: 211, skuLines: 3 },</v>
      </c>
    </row>
    <row r="3250" spans="1:19" ht="18.5" x14ac:dyDescent="0.45">
      <c r="A3250" s="24"/>
      <c r="B3250" s="24" t="s">
        <v>123</v>
      </c>
      <c r="C3250" s="24" t="s">
        <v>126</v>
      </c>
      <c r="D3250" s="22" t="s">
        <v>128</v>
      </c>
      <c r="E3250" s="24" t="s">
        <v>100</v>
      </c>
      <c r="F3250" s="22" t="s">
        <v>8877</v>
      </c>
      <c r="G3250" s="14" t="s">
        <v>8524</v>
      </c>
      <c r="H3250" s="14">
        <v>331351.85185185185</v>
      </c>
      <c r="I3250">
        <v>3</v>
      </c>
      <c r="J3250" s="13">
        <f t="shared" si="201"/>
        <v>46171</v>
      </c>
      <c r="K3250" t="str">
        <f t="shared" si="200"/>
        <v>Fri</v>
      </c>
      <c r="L3250" t="str">
        <f t="shared" si="202"/>
        <v>W4</v>
      </c>
      <c r="M3250" t="s">
        <v>10340</v>
      </c>
      <c r="N3250" t="s">
        <v>225</v>
      </c>
      <c r="O3250" t="s">
        <v>5735</v>
      </c>
      <c r="P3250" t="s">
        <v>10380</v>
      </c>
      <c r="Q3250" t="s">
        <v>1932</v>
      </c>
      <c r="R3250">
        <v>211</v>
      </c>
      <c r="S3250" s="15" t="str">
        <f t="shared" si="203"/>
        <v>{ month: "May", hq: "1.South", area: "2. North Mekong", kam: "TRƯƠNG HÀO HIỆP", kae: "✔️ KAE Nguyễn Thành Trung", route: "F2/F4", week: "W4", day: "Fri", cusCode: "MKFDT0091", sales: 331351.851851852, totalC: 211, skuLines: 3 },</v>
      </c>
    </row>
    <row r="3251" spans="1:19" ht="18.5" x14ac:dyDescent="0.45">
      <c r="A3251" s="24"/>
      <c r="B3251" s="24" t="s">
        <v>123</v>
      </c>
      <c r="C3251" s="24" t="s">
        <v>126</v>
      </c>
      <c r="D3251" s="22" t="s">
        <v>128</v>
      </c>
      <c r="E3251" s="24" t="s">
        <v>100</v>
      </c>
      <c r="F3251" s="22" t="s">
        <v>8878</v>
      </c>
      <c r="G3251" s="14" t="s">
        <v>8524</v>
      </c>
      <c r="H3251" s="14">
        <v>360305.5555555555</v>
      </c>
      <c r="I3251">
        <v>4</v>
      </c>
      <c r="J3251" s="13">
        <f t="shared" si="201"/>
        <v>46171</v>
      </c>
      <c r="K3251" t="str">
        <f t="shared" si="200"/>
        <v>Fri</v>
      </c>
      <c r="L3251" t="str">
        <f t="shared" si="202"/>
        <v>W4</v>
      </c>
      <c r="M3251" t="s">
        <v>10340</v>
      </c>
      <c r="N3251" t="s">
        <v>225</v>
      </c>
      <c r="O3251" t="s">
        <v>5735</v>
      </c>
      <c r="P3251" t="s">
        <v>10380</v>
      </c>
      <c r="Q3251" t="s">
        <v>1932</v>
      </c>
      <c r="R3251">
        <v>211</v>
      </c>
      <c r="S3251" s="15" t="str">
        <f t="shared" si="203"/>
        <v>{ month: "May", hq: "1.South", area: "2. North Mekong", kam: "TRƯƠNG HÀO HIỆP", kae: "✔️ KAE Nguyễn Thành Trung", route: "F2/F4", week: "W4", day: "Fri", cusCode: "MKFDT0093", sales: 360305.555555556, totalC: 211, skuLines: 4 },</v>
      </c>
    </row>
    <row r="3252" spans="1:19" ht="18.5" x14ac:dyDescent="0.45">
      <c r="A3252" s="24"/>
      <c r="B3252" s="24" t="s">
        <v>123</v>
      </c>
      <c r="C3252" s="24" t="s">
        <v>126</v>
      </c>
      <c r="D3252" s="22" t="s">
        <v>128</v>
      </c>
      <c r="E3252" s="24" t="s">
        <v>100</v>
      </c>
      <c r="F3252" s="22" t="s">
        <v>8879</v>
      </c>
      <c r="G3252" s="14" t="s">
        <v>8524</v>
      </c>
      <c r="H3252" s="14">
        <v>343851.85185185185</v>
      </c>
      <c r="I3252">
        <v>4</v>
      </c>
      <c r="J3252" s="13">
        <f t="shared" si="201"/>
        <v>46171</v>
      </c>
      <c r="K3252" t="str">
        <f t="shared" si="200"/>
        <v>Fri</v>
      </c>
      <c r="L3252" t="str">
        <f t="shared" si="202"/>
        <v>W4</v>
      </c>
      <c r="M3252" t="s">
        <v>10340</v>
      </c>
      <c r="N3252" t="s">
        <v>225</v>
      </c>
      <c r="O3252" t="s">
        <v>5735</v>
      </c>
      <c r="P3252" t="s">
        <v>10380</v>
      </c>
      <c r="Q3252" t="s">
        <v>1932</v>
      </c>
      <c r="R3252">
        <v>211</v>
      </c>
      <c r="S3252" s="15" t="str">
        <f t="shared" si="203"/>
        <v>{ month: "May", hq: "1.South", area: "2. North Mekong", kam: "TRƯƠNG HÀO HIỆP", kae: "✔️ KAE Nguyễn Thành Trung", route: "F2/F4", week: "W4", day: "Fri", cusCode: "MKFDT0100", sales: 343851.851851852, totalC: 211, skuLines: 4 },</v>
      </c>
    </row>
    <row r="3253" spans="1:19" ht="18.5" x14ac:dyDescent="0.45">
      <c r="A3253" s="24"/>
      <c r="B3253" s="24" t="s">
        <v>123</v>
      </c>
      <c r="C3253" s="24" t="s">
        <v>126</v>
      </c>
      <c r="D3253" s="22" t="s">
        <v>128</v>
      </c>
      <c r="E3253" s="24" t="s">
        <v>100</v>
      </c>
      <c r="F3253" s="22" t="s">
        <v>8880</v>
      </c>
      <c r="G3253" s="14" t="s">
        <v>8524</v>
      </c>
      <c r="H3253" s="14">
        <v>597333.33333333337</v>
      </c>
      <c r="I3253">
        <v>4</v>
      </c>
      <c r="J3253" s="13">
        <f t="shared" si="201"/>
        <v>46171</v>
      </c>
      <c r="K3253" t="str">
        <f t="shared" si="200"/>
        <v>Fri</v>
      </c>
      <c r="L3253" t="str">
        <f t="shared" si="202"/>
        <v>W4</v>
      </c>
      <c r="M3253" t="s">
        <v>10340</v>
      </c>
      <c r="N3253" t="s">
        <v>225</v>
      </c>
      <c r="O3253" t="s">
        <v>5735</v>
      </c>
      <c r="P3253" t="s">
        <v>10380</v>
      </c>
      <c r="Q3253" t="s">
        <v>1932</v>
      </c>
      <c r="R3253">
        <v>211</v>
      </c>
      <c r="S3253" s="15" t="str">
        <f t="shared" si="203"/>
        <v>{ month: "May", hq: "1.South", area: "2. North Mekong", kam: "TRƯƠNG HÀO HIỆP", kae: "✔️ KAE Nguyễn Thành Trung", route: "F2/F4", week: "W4", day: "Fri", cusCode: "MKFDT0101", sales: 597333.333333333, totalC: 211, skuLines: 4 },</v>
      </c>
    </row>
    <row r="3254" spans="1:19" ht="18.5" x14ac:dyDescent="0.45">
      <c r="A3254" s="24"/>
      <c r="B3254" s="24" t="s">
        <v>123</v>
      </c>
      <c r="C3254" s="24" t="s">
        <v>126</v>
      </c>
      <c r="D3254" s="22" t="s">
        <v>128</v>
      </c>
      <c r="E3254" s="24" t="s">
        <v>100</v>
      </c>
      <c r="F3254" s="22" t="s">
        <v>8881</v>
      </c>
      <c r="G3254" s="14" t="s">
        <v>8524</v>
      </c>
      <c r="H3254" s="14">
        <v>212935.18518518517</v>
      </c>
      <c r="I3254">
        <v>4</v>
      </c>
      <c r="J3254" s="13">
        <f t="shared" si="201"/>
        <v>46171</v>
      </c>
      <c r="K3254" t="str">
        <f t="shared" si="200"/>
        <v>Fri</v>
      </c>
      <c r="L3254" t="str">
        <f t="shared" si="202"/>
        <v>W4</v>
      </c>
      <c r="M3254" t="s">
        <v>10340</v>
      </c>
      <c r="N3254" t="s">
        <v>225</v>
      </c>
      <c r="O3254" t="s">
        <v>5735</v>
      </c>
      <c r="P3254" t="s">
        <v>10380</v>
      </c>
      <c r="Q3254" t="s">
        <v>1932</v>
      </c>
      <c r="R3254">
        <v>211</v>
      </c>
      <c r="S3254" s="15" t="str">
        <f t="shared" si="203"/>
        <v>{ month: "May", hq: "1.South", area: "2. North Mekong", kam: "TRƯƠNG HÀO HIỆP", kae: "✔️ KAE Nguyễn Thành Trung", route: "F2/F4", week: "W4", day: "Fri", cusCode: "MKFDT0103", sales: 212935.185185185, totalC: 211, skuLines: 4 },</v>
      </c>
    </row>
    <row r="3255" spans="1:19" ht="18.5" x14ac:dyDescent="0.45">
      <c r="A3255" s="24"/>
      <c r="B3255" s="24" t="s">
        <v>123</v>
      </c>
      <c r="C3255" s="24" t="s">
        <v>126</v>
      </c>
      <c r="D3255" s="22" t="s">
        <v>128</v>
      </c>
      <c r="E3255" s="24" t="s">
        <v>100</v>
      </c>
      <c r="F3255" s="22" t="s">
        <v>8100</v>
      </c>
      <c r="G3255" s="14" t="s">
        <v>5746</v>
      </c>
      <c r="H3255" s="14">
        <v>650000</v>
      </c>
      <c r="I3255">
        <v>1</v>
      </c>
      <c r="J3255" s="13">
        <f t="shared" si="201"/>
        <v>46164</v>
      </c>
      <c r="K3255" t="str">
        <f t="shared" si="200"/>
        <v>Fri</v>
      </c>
      <c r="L3255" t="str">
        <f t="shared" si="202"/>
        <v>W3</v>
      </c>
      <c r="M3255" t="s">
        <v>10340</v>
      </c>
      <c r="N3255" t="s">
        <v>225</v>
      </c>
      <c r="O3255" t="s">
        <v>5735</v>
      </c>
      <c r="P3255" t="s">
        <v>10380</v>
      </c>
      <c r="Q3255" t="s">
        <v>200</v>
      </c>
      <c r="R3255">
        <v>112</v>
      </c>
      <c r="S3255" s="15" t="str">
        <f t="shared" si="203"/>
        <v>{ month: "May", hq: "1.South", area: "2. North Mekong", kam: "TRƯƠNG HÀO HIỆP", kae: "✔️ KAE Nguyễn Thành Trung", route: "F4", week: "W3", day: "Fri", cusCode: "MKFDT0104", sales: 650000, totalC: 112, skuLines: 1 },</v>
      </c>
    </row>
    <row r="3256" spans="1:19" ht="18.5" x14ac:dyDescent="0.45">
      <c r="A3256" s="24"/>
      <c r="B3256" s="24" t="s">
        <v>123</v>
      </c>
      <c r="C3256" s="24" t="s">
        <v>126</v>
      </c>
      <c r="D3256" s="22" t="s">
        <v>128</v>
      </c>
      <c r="E3256" s="24" t="s">
        <v>100</v>
      </c>
      <c r="F3256" s="22" t="s">
        <v>8882</v>
      </c>
      <c r="G3256" s="14" t="s">
        <v>8524</v>
      </c>
      <c r="H3256" s="14">
        <v>269453.70370370371</v>
      </c>
      <c r="I3256">
        <v>3</v>
      </c>
      <c r="J3256" s="13">
        <f t="shared" si="201"/>
        <v>46171</v>
      </c>
      <c r="K3256" t="str">
        <f t="shared" si="200"/>
        <v>Fri</v>
      </c>
      <c r="L3256" t="str">
        <f t="shared" si="202"/>
        <v>W4</v>
      </c>
      <c r="M3256" t="s">
        <v>10340</v>
      </c>
      <c r="N3256" t="s">
        <v>225</v>
      </c>
      <c r="O3256" t="s">
        <v>5735</v>
      </c>
      <c r="P3256" t="s">
        <v>10380</v>
      </c>
      <c r="Q3256" t="s">
        <v>1932</v>
      </c>
      <c r="R3256">
        <v>211</v>
      </c>
      <c r="S3256" s="15" t="str">
        <f t="shared" si="203"/>
        <v>{ month: "May", hq: "1.South", area: "2. North Mekong", kam: "TRƯƠNG HÀO HIỆP", kae: "✔️ KAE Nguyễn Thành Trung", route: "F2/F4", week: "W4", day: "Fri", cusCode: "MKFDT0106", sales: 269453.703703704, totalC: 211, skuLines: 3 },</v>
      </c>
    </row>
    <row r="3257" spans="1:19" ht="18.5" x14ac:dyDescent="0.45">
      <c r="A3257" s="24"/>
      <c r="B3257" s="24" t="s">
        <v>123</v>
      </c>
      <c r="C3257" s="24" t="s">
        <v>126</v>
      </c>
      <c r="D3257" s="22" t="s">
        <v>128</v>
      </c>
      <c r="E3257" s="24" t="s">
        <v>100</v>
      </c>
      <c r="F3257" s="22" t="s">
        <v>8883</v>
      </c>
      <c r="G3257" s="14" t="s">
        <v>8524</v>
      </c>
      <c r="H3257" s="14">
        <v>198768.51851851848</v>
      </c>
      <c r="I3257">
        <v>3</v>
      </c>
      <c r="J3257" s="13">
        <f t="shared" si="201"/>
        <v>46171</v>
      </c>
      <c r="K3257" t="str">
        <f t="shared" si="200"/>
        <v>Fri</v>
      </c>
      <c r="L3257" t="str">
        <f t="shared" si="202"/>
        <v>W4</v>
      </c>
      <c r="M3257" t="s">
        <v>10340</v>
      </c>
      <c r="N3257" t="s">
        <v>225</v>
      </c>
      <c r="O3257" t="s">
        <v>5735</v>
      </c>
      <c r="P3257" t="s">
        <v>10380</v>
      </c>
      <c r="Q3257" t="s">
        <v>1932</v>
      </c>
      <c r="R3257">
        <v>211</v>
      </c>
      <c r="S3257" s="15" t="str">
        <f t="shared" si="203"/>
        <v>{ month: "May", hq: "1.South", area: "2. North Mekong", kam: "TRƯƠNG HÀO HIỆP", kae: "✔️ KAE Nguyễn Thành Trung", route: "F2/F4", week: "W4", day: "Fri", cusCode: "MKFDT0107", sales: 198768.518518518, totalC: 211, skuLines: 3 },</v>
      </c>
    </row>
    <row r="3258" spans="1:19" ht="18.5" x14ac:dyDescent="0.45">
      <c r="A3258" s="24"/>
      <c r="B3258" s="24" t="s">
        <v>123</v>
      </c>
      <c r="C3258" s="24" t="s">
        <v>126</v>
      </c>
      <c r="D3258" s="22" t="s">
        <v>128</v>
      </c>
      <c r="E3258" s="24" t="s">
        <v>100</v>
      </c>
      <c r="F3258" s="22" t="s">
        <v>2789</v>
      </c>
      <c r="G3258" s="14" t="s">
        <v>1935</v>
      </c>
      <c r="H3258" s="14">
        <v>9748000</v>
      </c>
      <c r="I3258">
        <v>2</v>
      </c>
      <c r="J3258" s="13">
        <f t="shared" si="201"/>
        <v>46157</v>
      </c>
      <c r="K3258" t="str">
        <f t="shared" si="200"/>
        <v>Fri</v>
      </c>
      <c r="L3258" t="str">
        <f t="shared" si="202"/>
        <v>W2</v>
      </c>
      <c r="M3258" t="s">
        <v>10340</v>
      </c>
      <c r="N3258" t="s">
        <v>225</v>
      </c>
      <c r="O3258" t="s">
        <v>5735</v>
      </c>
      <c r="P3258" t="s">
        <v>10380</v>
      </c>
      <c r="Q3258" t="s">
        <v>200</v>
      </c>
      <c r="R3258">
        <v>112</v>
      </c>
      <c r="S3258" s="15" t="str">
        <f t="shared" si="203"/>
        <v>{ month: "May", hq: "1.South", area: "2. North Mekong", kam: "TRƯƠNG HÀO HIỆP", kae: "✔️ KAE Nguyễn Thành Trung", route: "F4", week: "W2", day: "Fri", cusCode: "MKFDT0109", sales: 9748000, totalC: 112, skuLines: 2 },</v>
      </c>
    </row>
    <row r="3259" spans="1:19" ht="18.5" x14ac:dyDescent="0.45">
      <c r="A3259" s="24"/>
      <c r="B3259" s="24" t="s">
        <v>123</v>
      </c>
      <c r="C3259" s="24" t="s">
        <v>126</v>
      </c>
      <c r="D3259" s="22" t="s">
        <v>128</v>
      </c>
      <c r="E3259" s="24" t="s">
        <v>100</v>
      </c>
      <c r="F3259" s="22" t="s">
        <v>2789</v>
      </c>
      <c r="G3259" s="14" t="s">
        <v>8524</v>
      </c>
      <c r="H3259" s="14">
        <v>782509.25925925933</v>
      </c>
      <c r="I3259">
        <v>3</v>
      </c>
      <c r="J3259" s="13">
        <f t="shared" si="201"/>
        <v>46171</v>
      </c>
      <c r="K3259" t="str">
        <f t="shared" si="200"/>
        <v>Fri</v>
      </c>
      <c r="L3259" t="str">
        <f t="shared" si="202"/>
        <v>W4</v>
      </c>
      <c r="M3259" t="s">
        <v>10340</v>
      </c>
      <c r="N3259" t="s">
        <v>225</v>
      </c>
      <c r="O3259" t="s">
        <v>5735</v>
      </c>
      <c r="P3259" t="s">
        <v>10380</v>
      </c>
      <c r="Q3259" t="s">
        <v>1932</v>
      </c>
      <c r="R3259">
        <v>211</v>
      </c>
      <c r="S3259" s="15" t="str">
        <f t="shared" si="203"/>
        <v>{ month: "May", hq: "1.South", area: "2. North Mekong", kam: "TRƯƠNG HÀO HIỆP", kae: "✔️ KAE Nguyễn Thành Trung", route: "F2/F4", week: "W4", day: "Fri", cusCode: "MKFDT0109", sales: 782509.259259259, totalC: 211, skuLines: 3 },</v>
      </c>
    </row>
    <row r="3260" spans="1:19" ht="18.5" x14ac:dyDescent="0.45">
      <c r="A3260" s="24"/>
      <c r="B3260" s="24" t="s">
        <v>123</v>
      </c>
      <c r="C3260" s="24" t="s">
        <v>126</v>
      </c>
      <c r="D3260" s="22" t="s">
        <v>128</v>
      </c>
      <c r="E3260" s="24" t="s">
        <v>100</v>
      </c>
      <c r="F3260" s="22" t="s">
        <v>8884</v>
      </c>
      <c r="G3260" s="14" t="s">
        <v>8525</v>
      </c>
      <c r="H3260" s="14">
        <v>137435.18518518517</v>
      </c>
      <c r="I3260">
        <v>3</v>
      </c>
      <c r="J3260" s="13">
        <f t="shared" si="201"/>
        <v>46172</v>
      </c>
      <c r="K3260" t="str">
        <f t="shared" si="200"/>
        <v>Sat</v>
      </c>
      <c r="L3260" t="str">
        <f t="shared" si="202"/>
        <v>W4</v>
      </c>
      <c r="M3260" t="s">
        <v>10340</v>
      </c>
      <c r="N3260" t="s">
        <v>225</v>
      </c>
      <c r="O3260" t="s">
        <v>5735</v>
      </c>
      <c r="P3260" t="s">
        <v>10380</v>
      </c>
      <c r="Q3260" t="s">
        <v>200</v>
      </c>
      <c r="R3260">
        <v>211</v>
      </c>
      <c r="S3260" s="15" t="str">
        <f t="shared" si="203"/>
        <v>{ month: "May", hq: "1.South", area: "2. North Mekong", kam: "TRƯƠNG HÀO HIỆP", kae: "✔️ KAE Nguyễn Thành Trung", route: "F4", week: "W4", day: "Sat", cusCode: "MKFDT0111", sales: 137435.185185185, totalC: 211, skuLines: 3 },</v>
      </c>
    </row>
    <row r="3261" spans="1:19" ht="18.5" x14ac:dyDescent="0.45">
      <c r="A3261" s="24"/>
      <c r="B3261" s="24" t="s">
        <v>123</v>
      </c>
      <c r="C3261" s="24" t="s">
        <v>126</v>
      </c>
      <c r="D3261" s="22" t="s">
        <v>128</v>
      </c>
      <c r="E3261" s="24" t="s">
        <v>100</v>
      </c>
      <c r="F3261" s="22" t="s">
        <v>664</v>
      </c>
      <c r="G3261" s="14" t="s">
        <v>5739</v>
      </c>
      <c r="H3261" s="14">
        <v>3263500</v>
      </c>
      <c r="I3261">
        <v>3</v>
      </c>
      <c r="J3261" s="13">
        <f t="shared" si="201"/>
        <v>46146</v>
      </c>
      <c r="K3261" t="str">
        <f t="shared" si="200"/>
        <v>Mon</v>
      </c>
      <c r="L3261" t="str">
        <f t="shared" si="202"/>
        <v>W1</v>
      </c>
      <c r="M3261" t="s">
        <v>10340</v>
      </c>
      <c r="N3261" t="s">
        <v>225</v>
      </c>
      <c r="O3261" t="s">
        <v>5735</v>
      </c>
      <c r="P3261" t="s">
        <v>10380</v>
      </c>
      <c r="Q3261" t="s">
        <v>200</v>
      </c>
      <c r="R3261">
        <v>112</v>
      </c>
      <c r="S3261" s="15" t="str">
        <f t="shared" si="203"/>
        <v>{ month: "May", hq: "1.South", area: "2. North Mekong", kam: "TRƯƠNG HÀO HIỆP", kae: "✔️ KAE Nguyễn Thành Trung", route: "F4", week: "W1", day: "Mon", cusCode: "MKFDT0123", sales: 3263500, totalC: 112, skuLines: 3 },</v>
      </c>
    </row>
    <row r="3262" spans="1:19" ht="18.5" x14ac:dyDescent="0.45">
      <c r="A3262" s="24"/>
      <c r="B3262" s="24" t="s">
        <v>123</v>
      </c>
      <c r="C3262" s="24" t="s">
        <v>126</v>
      </c>
      <c r="D3262" s="22" t="s">
        <v>128</v>
      </c>
      <c r="E3262" s="24" t="s">
        <v>100</v>
      </c>
      <c r="F3262" s="22" t="s">
        <v>664</v>
      </c>
      <c r="G3262" s="14" t="s">
        <v>5747</v>
      </c>
      <c r="H3262" s="14">
        <v>4194000</v>
      </c>
      <c r="I3262">
        <v>2</v>
      </c>
      <c r="J3262" s="13">
        <f t="shared" si="201"/>
        <v>46160</v>
      </c>
      <c r="K3262" t="str">
        <f t="shared" si="200"/>
        <v>Mon</v>
      </c>
      <c r="L3262" t="str">
        <f t="shared" si="202"/>
        <v>W3</v>
      </c>
      <c r="M3262" t="s">
        <v>10340</v>
      </c>
      <c r="N3262" t="s">
        <v>225</v>
      </c>
      <c r="O3262" t="s">
        <v>5735</v>
      </c>
      <c r="P3262" t="s">
        <v>10380</v>
      </c>
      <c r="Q3262" t="s">
        <v>200</v>
      </c>
      <c r="R3262">
        <v>112</v>
      </c>
      <c r="S3262" s="15" t="str">
        <f t="shared" si="203"/>
        <v>{ month: "May", hq: "1.South", area: "2. North Mekong", kam: "TRƯƠNG HÀO HIỆP", kae: "✔️ KAE Nguyễn Thành Trung", route: "F4", week: "W3", day: "Mon", cusCode: "MKFDT0123", sales: 4194000, totalC: 112, skuLines: 2 },</v>
      </c>
    </row>
    <row r="3263" spans="1:19" ht="18.5" x14ac:dyDescent="0.45">
      <c r="A3263" s="24"/>
      <c r="B3263" s="24" t="s">
        <v>123</v>
      </c>
      <c r="C3263" s="24" t="s">
        <v>126</v>
      </c>
      <c r="D3263" s="22" t="s">
        <v>128</v>
      </c>
      <c r="E3263" s="24" t="s">
        <v>100</v>
      </c>
      <c r="F3263" s="22" t="s">
        <v>8101</v>
      </c>
      <c r="G3263" s="14" t="s">
        <v>7953</v>
      </c>
      <c r="H3263" s="14">
        <v>325000</v>
      </c>
      <c r="I3263">
        <v>1</v>
      </c>
      <c r="J3263" s="13">
        <f t="shared" si="201"/>
        <v>46165</v>
      </c>
      <c r="K3263" t="str">
        <f t="shared" si="200"/>
        <v>Sat</v>
      </c>
      <c r="L3263" t="str">
        <f t="shared" si="202"/>
        <v>W3</v>
      </c>
      <c r="M3263" t="s">
        <v>10340</v>
      </c>
      <c r="N3263" t="s">
        <v>225</v>
      </c>
      <c r="O3263" t="s">
        <v>5735</v>
      </c>
      <c r="P3263" t="s">
        <v>10380</v>
      </c>
      <c r="Q3263" t="s">
        <v>200</v>
      </c>
      <c r="R3263">
        <v>112</v>
      </c>
      <c r="S3263" s="15" t="str">
        <f t="shared" si="203"/>
        <v>{ month: "May", hq: "1.South", area: "2. North Mekong", kam: "TRƯƠNG HÀO HIỆP", kae: "✔️ KAE Nguyễn Thành Trung", route: "F4", week: "W3", day: "Sat", cusCode: "MKFDT0124", sales: 325000, totalC: 112, skuLines: 1 },</v>
      </c>
    </row>
    <row r="3264" spans="1:19" ht="18.5" x14ac:dyDescent="0.45">
      <c r="A3264" s="24"/>
      <c r="B3264" s="24" t="s">
        <v>123</v>
      </c>
      <c r="C3264" s="24" t="s">
        <v>126</v>
      </c>
      <c r="D3264" s="22" t="s">
        <v>128</v>
      </c>
      <c r="E3264" s="24" t="s">
        <v>100</v>
      </c>
      <c r="F3264" s="22" t="s">
        <v>665</v>
      </c>
      <c r="G3264" s="14" t="s">
        <v>5739</v>
      </c>
      <c r="H3264" s="14">
        <v>3263500</v>
      </c>
      <c r="I3264">
        <v>3</v>
      </c>
      <c r="J3264" s="13">
        <f t="shared" si="201"/>
        <v>46146</v>
      </c>
      <c r="K3264" t="str">
        <f t="shared" si="200"/>
        <v>Mon</v>
      </c>
      <c r="L3264" t="str">
        <f t="shared" si="202"/>
        <v>W1</v>
      </c>
      <c r="M3264" t="s">
        <v>10340</v>
      </c>
      <c r="N3264" t="s">
        <v>225</v>
      </c>
      <c r="O3264" t="s">
        <v>5735</v>
      </c>
      <c r="P3264" t="s">
        <v>10380</v>
      </c>
      <c r="Q3264" t="s">
        <v>200</v>
      </c>
      <c r="R3264">
        <v>112</v>
      </c>
      <c r="S3264" s="15" t="str">
        <f t="shared" si="203"/>
        <v>{ month: "May", hq: "1.South", area: "2. North Mekong", kam: "TRƯƠNG HÀO HIỆP", kae: "✔️ KAE Nguyễn Thành Trung", route: "F4", week: "W1", day: "Mon", cusCode: "MKFDT0125", sales: 3263500, totalC: 112, skuLines: 3 },</v>
      </c>
    </row>
    <row r="3265" spans="1:19" ht="18.5" x14ac:dyDescent="0.45">
      <c r="A3265" s="24"/>
      <c r="B3265" s="24" t="s">
        <v>123</v>
      </c>
      <c r="C3265" s="24" t="s">
        <v>126</v>
      </c>
      <c r="D3265" s="22" t="s">
        <v>128</v>
      </c>
      <c r="E3265" s="24" t="s">
        <v>100</v>
      </c>
      <c r="F3265" s="22" t="s">
        <v>8885</v>
      </c>
      <c r="G3265" s="14" t="s">
        <v>8525</v>
      </c>
      <c r="H3265" s="14">
        <v>253999.99999999997</v>
      </c>
      <c r="I3265">
        <v>3</v>
      </c>
      <c r="J3265" s="13">
        <f t="shared" si="201"/>
        <v>46172</v>
      </c>
      <c r="K3265" t="str">
        <f t="shared" si="200"/>
        <v>Sat</v>
      </c>
      <c r="L3265" t="str">
        <f t="shared" si="202"/>
        <v>W4</v>
      </c>
      <c r="M3265" t="s">
        <v>10340</v>
      </c>
      <c r="N3265" t="s">
        <v>225</v>
      </c>
      <c r="O3265" t="s">
        <v>5735</v>
      </c>
      <c r="P3265" t="s">
        <v>10380</v>
      </c>
      <c r="Q3265" t="s">
        <v>200</v>
      </c>
      <c r="R3265">
        <v>211</v>
      </c>
      <c r="S3265" s="15" t="str">
        <f t="shared" si="203"/>
        <v>{ month: "May", hq: "1.South", area: "2. North Mekong", kam: "TRƯƠNG HÀO HIỆP", kae: "✔️ KAE Nguyễn Thành Trung", route: "F4", week: "W4", day: "Sat", cusCode: "MKFDT0127", sales: 254000, totalC: 211, skuLines: 3 },</v>
      </c>
    </row>
    <row r="3266" spans="1:19" ht="18.5" x14ac:dyDescent="0.45">
      <c r="A3266" s="24"/>
      <c r="B3266" s="24" t="s">
        <v>123</v>
      </c>
      <c r="C3266" s="24" t="s">
        <v>126</v>
      </c>
      <c r="D3266" s="22" t="s">
        <v>128</v>
      </c>
      <c r="E3266" s="24" t="s">
        <v>100</v>
      </c>
      <c r="F3266" s="22" t="s">
        <v>8886</v>
      </c>
      <c r="G3266" s="14" t="s">
        <v>8525</v>
      </c>
      <c r="H3266" s="14">
        <v>285101.85185185185</v>
      </c>
      <c r="I3266">
        <v>4</v>
      </c>
      <c r="J3266" s="13">
        <f t="shared" si="201"/>
        <v>46172</v>
      </c>
      <c r="K3266" t="str">
        <f t="shared" si="200"/>
        <v>Sat</v>
      </c>
      <c r="L3266" t="str">
        <f t="shared" si="202"/>
        <v>W4</v>
      </c>
      <c r="M3266" t="s">
        <v>10340</v>
      </c>
      <c r="N3266" t="s">
        <v>225</v>
      </c>
      <c r="O3266" t="s">
        <v>5735</v>
      </c>
      <c r="P3266" t="s">
        <v>10380</v>
      </c>
      <c r="Q3266" t="s">
        <v>200</v>
      </c>
      <c r="R3266">
        <v>211</v>
      </c>
      <c r="S3266" s="15" t="str">
        <f t="shared" si="203"/>
        <v>{ month: "May", hq: "1.South", area: "2. North Mekong", kam: "TRƯƠNG HÀO HIỆP", kae: "✔️ KAE Nguyễn Thành Trung", route: "F4", week: "W4", day: "Sat", cusCode: "MKFDT0128", sales: 285101.851851852, totalC: 211, skuLines: 4 },</v>
      </c>
    </row>
    <row r="3267" spans="1:19" ht="18.5" x14ac:dyDescent="0.45">
      <c r="A3267" s="24"/>
      <c r="B3267" s="24" t="s">
        <v>123</v>
      </c>
      <c r="C3267" s="24" t="s">
        <v>126</v>
      </c>
      <c r="D3267" s="22" t="s">
        <v>128</v>
      </c>
      <c r="E3267" s="24" t="s">
        <v>100</v>
      </c>
      <c r="F3267" s="22" t="s">
        <v>8887</v>
      </c>
      <c r="G3267" s="14" t="s">
        <v>8523</v>
      </c>
      <c r="H3267" s="14">
        <v>242101.85185185185</v>
      </c>
      <c r="I3267">
        <v>4</v>
      </c>
      <c r="J3267" s="13">
        <f t="shared" si="201"/>
        <v>46170</v>
      </c>
      <c r="K3267" t="str">
        <f t="shared" ref="K3267:K3330" si="204">TRIM(LEFT(TEXT(J3267,"dddd"),3))</f>
        <v>Thu</v>
      </c>
      <c r="L3267" t="str">
        <f t="shared" si="202"/>
        <v>W4</v>
      </c>
      <c r="M3267" t="s">
        <v>10340</v>
      </c>
      <c r="N3267" t="s">
        <v>225</v>
      </c>
      <c r="O3267" t="s">
        <v>5735</v>
      </c>
      <c r="P3267" t="s">
        <v>10380</v>
      </c>
      <c r="Q3267" t="s">
        <v>1932</v>
      </c>
      <c r="R3267">
        <v>211</v>
      </c>
      <c r="S3267" s="15" t="str">
        <f t="shared" si="203"/>
        <v>{ month: "May", hq: "1.South", area: "2. North Mekong", kam: "TRƯƠNG HÀO HIỆP", kae: "✔️ KAE Nguyễn Thành Trung", route: "F2/F4", week: "W4", day: "Thu", cusCode: "NMKDTF09042026", sales: 242101.851851852, totalC: 211, skuLines: 4 },</v>
      </c>
    </row>
    <row r="3268" spans="1:19" ht="18.5" x14ac:dyDescent="0.45">
      <c r="A3268" s="24"/>
      <c r="B3268" s="24" t="s">
        <v>123</v>
      </c>
      <c r="C3268" s="24" t="s">
        <v>126</v>
      </c>
      <c r="D3268" s="22" t="s">
        <v>128</v>
      </c>
      <c r="E3268" s="24" t="s">
        <v>100</v>
      </c>
      <c r="F3268" s="22" t="s">
        <v>2790</v>
      </c>
      <c r="G3268" s="14" t="s">
        <v>1949</v>
      </c>
      <c r="H3268" s="14">
        <v>5554000</v>
      </c>
      <c r="I3268">
        <v>2</v>
      </c>
      <c r="J3268" s="13">
        <f t="shared" ref="J3268:J3331" si="205">DATE(RIGHT(G3268,4), MID(G3268,4,2), LEFT(G3268,2))</f>
        <v>46156</v>
      </c>
      <c r="K3268" t="str">
        <f t="shared" si="204"/>
        <v>Thu</v>
      </c>
      <c r="L3268" t="str">
        <f t="shared" ref="L3268:L3331" si="206">"W"&amp;INT((LEFT(G3268,2)-4)/7)+1</f>
        <v>W2</v>
      </c>
      <c r="M3268" t="s">
        <v>10340</v>
      </c>
      <c r="N3268" t="s">
        <v>225</v>
      </c>
      <c r="O3268" t="s">
        <v>5735</v>
      </c>
      <c r="P3268" t="s">
        <v>10380</v>
      </c>
      <c r="Q3268" t="s">
        <v>200</v>
      </c>
      <c r="R3268">
        <v>112</v>
      </c>
      <c r="S3268" s="15" t="str">
        <f t="shared" ref="S3268:S3331" si="207">"{ month: """ &amp; M3268 &amp; """, hq: """ &amp; B3268 &amp; """, area: """ &amp; C3268 &amp; """, kam: """ &amp; N3268 &amp; """, kae: """ &amp; P3268 &amp; """, route: """ &amp; Q3268 &amp; """, week: """ &amp; L3268 &amp; """, day: """ &amp; K3268 &amp; """, cusCode: """ &amp; F3268 &amp; """, sales: " &amp; H3268 &amp; ", totalC: " &amp; R3268 &amp; ", skuLines: " &amp; I3268 &amp; " },"</f>
        <v>{ month: "May", hq: "1.South", area: "2. North Mekong", kam: "TRƯƠNG HÀO HIỆP", kae: "✔️ KAE Nguyễn Thành Trung", route: "F4", week: "W2", day: "Thu", cusCode: "NMKDTF09042027", sales: 5554000, totalC: 112, skuLines: 2 },</v>
      </c>
    </row>
    <row r="3269" spans="1:19" ht="18.5" x14ac:dyDescent="0.45">
      <c r="A3269" s="24"/>
      <c r="B3269" s="24" t="s">
        <v>123</v>
      </c>
      <c r="C3269" s="24" t="s">
        <v>126</v>
      </c>
      <c r="D3269" s="22" t="s">
        <v>128</v>
      </c>
      <c r="E3269" s="24" t="s">
        <v>100</v>
      </c>
      <c r="F3269" s="22" t="s">
        <v>2790</v>
      </c>
      <c r="G3269" s="14" t="s">
        <v>5745</v>
      </c>
      <c r="H3269" s="14">
        <v>495999.99999999994</v>
      </c>
      <c r="I3269">
        <v>1</v>
      </c>
      <c r="J3269" s="13">
        <f t="shared" si="205"/>
        <v>46163</v>
      </c>
      <c r="K3269" t="str">
        <f t="shared" si="204"/>
        <v>Thu</v>
      </c>
      <c r="L3269" t="str">
        <f t="shared" si="206"/>
        <v>W3</v>
      </c>
      <c r="M3269" t="s">
        <v>10340</v>
      </c>
      <c r="N3269" t="s">
        <v>225</v>
      </c>
      <c r="O3269" t="s">
        <v>5735</v>
      </c>
      <c r="P3269" t="s">
        <v>10380</v>
      </c>
      <c r="Q3269" t="s">
        <v>200</v>
      </c>
      <c r="R3269">
        <v>112</v>
      </c>
      <c r="S3269" s="15" t="str">
        <f t="shared" si="207"/>
        <v>{ month: "May", hq: "1.South", area: "2. North Mekong", kam: "TRƯƠNG HÀO HIỆP", kae: "✔️ KAE Nguyễn Thành Trung", route: "F4", week: "W3", day: "Thu", cusCode: "NMKDTF09042027", sales: 496000, totalC: 112, skuLines: 1 },</v>
      </c>
    </row>
    <row r="3270" spans="1:19" ht="18.5" x14ac:dyDescent="0.45">
      <c r="A3270" s="24"/>
      <c r="B3270" s="24" t="s">
        <v>123</v>
      </c>
      <c r="C3270" s="24" t="s">
        <v>126</v>
      </c>
      <c r="D3270" s="22" t="s">
        <v>128</v>
      </c>
      <c r="E3270" s="24" t="s">
        <v>100</v>
      </c>
      <c r="F3270" s="22" t="s">
        <v>2790</v>
      </c>
      <c r="G3270" s="14" t="s">
        <v>8523</v>
      </c>
      <c r="H3270" s="14">
        <v>1075009.2592592591</v>
      </c>
      <c r="I3270">
        <v>4</v>
      </c>
      <c r="J3270" s="13">
        <f t="shared" si="205"/>
        <v>46170</v>
      </c>
      <c r="K3270" t="str">
        <f t="shared" si="204"/>
        <v>Thu</v>
      </c>
      <c r="L3270" t="str">
        <f t="shared" si="206"/>
        <v>W4</v>
      </c>
      <c r="M3270" t="s">
        <v>10340</v>
      </c>
      <c r="N3270" t="s">
        <v>225</v>
      </c>
      <c r="O3270" t="s">
        <v>5735</v>
      </c>
      <c r="P3270" t="s">
        <v>10380</v>
      </c>
      <c r="Q3270" t="s">
        <v>1932</v>
      </c>
      <c r="R3270">
        <v>211</v>
      </c>
      <c r="S3270" s="15" t="str">
        <f t="shared" si="207"/>
        <v>{ month: "May", hq: "1.South", area: "2. North Mekong", kam: "TRƯƠNG HÀO HIỆP", kae: "✔️ KAE Nguyễn Thành Trung", route: "F2/F4", week: "W4", day: "Thu", cusCode: "NMKDTF09042027", sales: 1075009.25925926, totalC: 211, skuLines: 4 },</v>
      </c>
    </row>
    <row r="3271" spans="1:19" ht="18.5" x14ac:dyDescent="0.45">
      <c r="A3271" s="24"/>
      <c r="B3271" s="24" t="s">
        <v>123</v>
      </c>
      <c r="C3271" s="24" t="s">
        <v>126</v>
      </c>
      <c r="D3271" s="22" t="s">
        <v>128</v>
      </c>
      <c r="E3271" s="24" t="s">
        <v>100</v>
      </c>
      <c r="F3271" s="22" t="s">
        <v>8888</v>
      </c>
      <c r="G3271" s="14" t="s">
        <v>8521</v>
      </c>
      <c r="H3271" s="14">
        <v>331000</v>
      </c>
      <c r="I3271">
        <v>3</v>
      </c>
      <c r="J3271" s="13">
        <f t="shared" si="205"/>
        <v>46168</v>
      </c>
      <c r="K3271" t="str">
        <f t="shared" si="204"/>
        <v>Tue</v>
      </c>
      <c r="L3271" t="str">
        <f t="shared" si="206"/>
        <v>W4</v>
      </c>
      <c r="M3271" t="s">
        <v>10340</v>
      </c>
      <c r="N3271" t="s">
        <v>225</v>
      </c>
      <c r="O3271" t="s">
        <v>5735</v>
      </c>
      <c r="P3271" t="s">
        <v>10380</v>
      </c>
      <c r="Q3271" t="s">
        <v>1932</v>
      </c>
      <c r="R3271">
        <v>211</v>
      </c>
      <c r="S3271" s="15" t="str">
        <f t="shared" si="207"/>
        <v>{ month: "May", hq: "1.South", area: "2. North Mekong", kam: "TRƯƠNG HÀO HIỆP", kae: "✔️ KAE Nguyễn Thành Trung", route: "F2/F4", week: "W4", day: "Tue", cusCode: "NMKDTFB21042026", sales: 331000, totalC: 211, skuLines: 3 },</v>
      </c>
    </row>
    <row r="3272" spans="1:19" ht="18.5" x14ac:dyDescent="0.45">
      <c r="A3272" s="24"/>
      <c r="B3272" s="24" t="s">
        <v>123</v>
      </c>
      <c r="C3272" s="24" t="s">
        <v>126</v>
      </c>
      <c r="D3272" s="22" t="s">
        <v>128</v>
      </c>
      <c r="E3272" s="24" t="s">
        <v>108</v>
      </c>
      <c r="F3272" s="22" t="s">
        <v>2791</v>
      </c>
      <c r="G3272" s="14" t="s">
        <v>1937</v>
      </c>
      <c r="H3272" s="14">
        <v>367888.88888888888</v>
      </c>
      <c r="I3272">
        <v>1</v>
      </c>
      <c r="J3272" s="13">
        <f t="shared" si="205"/>
        <v>46153</v>
      </c>
      <c r="K3272" t="str">
        <f t="shared" si="204"/>
        <v>Mon</v>
      </c>
      <c r="L3272" t="str">
        <f t="shared" si="206"/>
        <v>W2</v>
      </c>
      <c r="M3272" t="s">
        <v>10340</v>
      </c>
      <c r="N3272" t="s">
        <v>225</v>
      </c>
      <c r="O3272" t="s">
        <v>5736</v>
      </c>
      <c r="P3272" t="s">
        <v>10383</v>
      </c>
      <c r="Q3272" t="s">
        <v>200</v>
      </c>
      <c r="R3272">
        <v>119</v>
      </c>
      <c r="S3272" s="15" t="str">
        <f t="shared" si="207"/>
        <v>{ month: "May", hq: "1.South", area: "2. North Mekong", kam: "TRƯƠNG HÀO HIỆP", kae: "❌ KAE Võ Phước Hữu", route: "F4", week: "W2", day: "Mon", cusCode: "09000630", sales: 367888.888888889, totalC: 119, skuLines: 1 },</v>
      </c>
    </row>
    <row r="3273" spans="1:19" ht="18.5" x14ac:dyDescent="0.45">
      <c r="A3273" s="24"/>
      <c r="B3273" s="24" t="s">
        <v>123</v>
      </c>
      <c r="C3273" s="24" t="s">
        <v>126</v>
      </c>
      <c r="D3273" s="22" t="s">
        <v>128</v>
      </c>
      <c r="E3273" s="24" t="s">
        <v>108</v>
      </c>
      <c r="F3273" s="22" t="s">
        <v>6201</v>
      </c>
      <c r="G3273" s="14" t="s">
        <v>5744</v>
      </c>
      <c r="H3273" s="14">
        <v>360000</v>
      </c>
      <c r="I3273">
        <v>3</v>
      </c>
      <c r="J3273" s="13">
        <f t="shared" si="205"/>
        <v>46162</v>
      </c>
      <c r="K3273" t="str">
        <f t="shared" si="204"/>
        <v>Wed</v>
      </c>
      <c r="L3273" t="str">
        <f t="shared" si="206"/>
        <v>W3</v>
      </c>
      <c r="M3273" t="s">
        <v>10340</v>
      </c>
      <c r="N3273" t="s">
        <v>225</v>
      </c>
      <c r="O3273" t="s">
        <v>5736</v>
      </c>
      <c r="P3273" t="s">
        <v>10383</v>
      </c>
      <c r="Q3273" t="s">
        <v>200</v>
      </c>
      <c r="R3273">
        <v>119</v>
      </c>
      <c r="S3273" s="15" t="str">
        <f t="shared" si="207"/>
        <v>{ month: "May", hq: "1.South", area: "2. North Mekong", kam: "TRƯƠNG HÀO HIỆP", kae: "❌ KAE Võ Phước Hữu", route: "F4", week: "W3", day: "Wed", cusCode: "10012022", sales: 360000, totalC: 119, skuLines: 3 },</v>
      </c>
    </row>
    <row r="3274" spans="1:19" ht="18.5" x14ac:dyDescent="0.45">
      <c r="A3274" s="24"/>
      <c r="B3274" s="24" t="s">
        <v>123</v>
      </c>
      <c r="C3274" s="24" t="s">
        <v>126</v>
      </c>
      <c r="D3274" s="22" t="s">
        <v>128</v>
      </c>
      <c r="E3274" s="24" t="s">
        <v>108</v>
      </c>
      <c r="F3274" s="22" t="s">
        <v>2792</v>
      </c>
      <c r="G3274" s="14" t="s">
        <v>1937</v>
      </c>
      <c r="H3274" s="14">
        <v>6800000</v>
      </c>
      <c r="I3274">
        <v>1</v>
      </c>
      <c r="J3274" s="13">
        <f t="shared" si="205"/>
        <v>46153</v>
      </c>
      <c r="K3274" t="str">
        <f t="shared" si="204"/>
        <v>Mon</v>
      </c>
      <c r="L3274" t="str">
        <f t="shared" si="206"/>
        <v>W2</v>
      </c>
      <c r="M3274" t="s">
        <v>10340</v>
      </c>
      <c r="N3274" t="s">
        <v>225</v>
      </c>
      <c r="O3274" t="s">
        <v>5736</v>
      </c>
      <c r="P3274" t="s">
        <v>10383</v>
      </c>
      <c r="Q3274" t="s">
        <v>200</v>
      </c>
      <c r="R3274">
        <v>119</v>
      </c>
      <c r="S3274" s="15" t="str">
        <f t="shared" si="207"/>
        <v>{ month: "May", hq: "1.South", area: "2. North Mekong", kam: "TRƯƠNG HÀO HIỆP", kae: "❌ KAE Võ Phước Hữu", route: "F4", week: "W2", day: "Mon", cusCode: "48000622", sales: 6800000, totalC: 119, skuLines: 1 },</v>
      </c>
    </row>
    <row r="3275" spans="1:19" ht="18.5" x14ac:dyDescent="0.45">
      <c r="A3275" s="24"/>
      <c r="B3275" s="24" t="s">
        <v>123</v>
      </c>
      <c r="C3275" s="24" t="s">
        <v>126</v>
      </c>
      <c r="D3275" s="22" t="s">
        <v>128</v>
      </c>
      <c r="E3275" s="24" t="s">
        <v>108</v>
      </c>
      <c r="F3275" s="22" t="s">
        <v>2792</v>
      </c>
      <c r="G3275" s="14" t="s">
        <v>5747</v>
      </c>
      <c r="H3275" s="14">
        <v>6800000</v>
      </c>
      <c r="I3275">
        <v>1</v>
      </c>
      <c r="J3275" s="13">
        <f t="shared" si="205"/>
        <v>46160</v>
      </c>
      <c r="K3275" t="str">
        <f t="shared" si="204"/>
        <v>Mon</v>
      </c>
      <c r="L3275" t="str">
        <f t="shared" si="206"/>
        <v>W3</v>
      </c>
      <c r="M3275" t="s">
        <v>10340</v>
      </c>
      <c r="N3275" t="s">
        <v>225</v>
      </c>
      <c r="O3275" t="s">
        <v>5736</v>
      </c>
      <c r="P3275" t="s">
        <v>10383</v>
      </c>
      <c r="Q3275" t="s">
        <v>200</v>
      </c>
      <c r="R3275">
        <v>119</v>
      </c>
      <c r="S3275" s="15" t="str">
        <f t="shared" si="207"/>
        <v>{ month: "May", hq: "1.South", area: "2. North Mekong", kam: "TRƯƠNG HÀO HIỆP", kae: "❌ KAE Võ Phước Hữu", route: "F4", week: "W3", day: "Mon", cusCode: "48000622", sales: 6800000, totalC: 119, skuLines: 1 },</v>
      </c>
    </row>
    <row r="3276" spans="1:19" ht="18.5" x14ac:dyDescent="0.45">
      <c r="A3276" s="24"/>
      <c r="B3276" s="24" t="s">
        <v>123</v>
      </c>
      <c r="C3276" s="24" t="s">
        <v>126</v>
      </c>
      <c r="D3276" s="22" t="s">
        <v>128</v>
      </c>
      <c r="E3276" s="24" t="s">
        <v>108</v>
      </c>
      <c r="F3276" s="22" t="s">
        <v>6202</v>
      </c>
      <c r="G3276" s="14" t="s">
        <v>5743</v>
      </c>
      <c r="H3276" s="14">
        <v>3070509.2592592593</v>
      </c>
      <c r="I3276">
        <v>3</v>
      </c>
      <c r="J3276" s="13">
        <f t="shared" si="205"/>
        <v>46161</v>
      </c>
      <c r="K3276" t="str">
        <f t="shared" si="204"/>
        <v>Tue</v>
      </c>
      <c r="L3276" t="str">
        <f t="shared" si="206"/>
        <v>W3</v>
      </c>
      <c r="M3276" t="s">
        <v>10340</v>
      </c>
      <c r="N3276" t="s">
        <v>225</v>
      </c>
      <c r="O3276" t="s">
        <v>5736</v>
      </c>
      <c r="P3276" t="s">
        <v>10383</v>
      </c>
      <c r="Q3276" t="s">
        <v>200</v>
      </c>
      <c r="R3276">
        <v>119</v>
      </c>
      <c r="S3276" s="15" t="str">
        <f t="shared" si="207"/>
        <v>{ month: "May", hq: "1.South", area: "2. North Mekong", kam: "TRƯƠNG HÀO HIỆP", kae: "❌ KAE Võ Phước Hữu", route: "F4", week: "W3", day: "Tue", cusCode: "58001022", sales: 3070509.25925926, totalC: 119, skuLines: 3 },</v>
      </c>
    </row>
    <row r="3277" spans="1:19" ht="18.5" x14ac:dyDescent="0.45">
      <c r="A3277" s="24"/>
      <c r="B3277" s="24" t="s">
        <v>123</v>
      </c>
      <c r="C3277" s="24" t="s">
        <v>126</v>
      </c>
      <c r="D3277" s="22" t="s">
        <v>128</v>
      </c>
      <c r="E3277" s="24" t="s">
        <v>108</v>
      </c>
      <c r="F3277" s="22" t="s">
        <v>2793</v>
      </c>
      <c r="G3277" s="14" t="s">
        <v>1937</v>
      </c>
      <c r="H3277" s="14">
        <v>7167888.888888889</v>
      </c>
      <c r="I3277">
        <v>2</v>
      </c>
      <c r="J3277" s="13">
        <f t="shared" si="205"/>
        <v>46153</v>
      </c>
      <c r="K3277" t="str">
        <f t="shared" si="204"/>
        <v>Mon</v>
      </c>
      <c r="L3277" t="str">
        <f t="shared" si="206"/>
        <v>W2</v>
      </c>
      <c r="M3277" t="s">
        <v>10340</v>
      </c>
      <c r="N3277" t="s">
        <v>225</v>
      </c>
      <c r="O3277" t="s">
        <v>5736</v>
      </c>
      <c r="P3277" t="s">
        <v>10383</v>
      </c>
      <c r="Q3277" t="s">
        <v>200</v>
      </c>
      <c r="R3277">
        <v>119</v>
      </c>
      <c r="S3277" s="15" t="str">
        <f t="shared" si="207"/>
        <v>{ month: "May", hq: "1.South", area: "2. North Mekong", kam: "TRƯƠNG HÀO HIỆP", kae: "❌ KAE Võ Phước Hữu", route: "F4", week: "W2", day: "Mon", cusCode: "59000652", sales: 7167888.88888889, totalC: 119, skuLines: 2 },</v>
      </c>
    </row>
    <row r="3278" spans="1:19" ht="18.5" x14ac:dyDescent="0.45">
      <c r="A3278" s="24"/>
      <c r="B3278" s="24" t="s">
        <v>123</v>
      </c>
      <c r="C3278" s="24" t="s">
        <v>126</v>
      </c>
      <c r="D3278" s="22" t="s">
        <v>128</v>
      </c>
      <c r="E3278" s="24" t="s">
        <v>108</v>
      </c>
      <c r="F3278" s="22" t="s">
        <v>2794</v>
      </c>
      <c r="G3278" s="14" t="s">
        <v>1937</v>
      </c>
      <c r="H3278" s="14">
        <v>4447888.8888888881</v>
      </c>
      <c r="I3278">
        <v>2</v>
      </c>
      <c r="J3278" s="13">
        <f t="shared" si="205"/>
        <v>46153</v>
      </c>
      <c r="K3278" t="str">
        <f t="shared" si="204"/>
        <v>Mon</v>
      </c>
      <c r="L3278" t="str">
        <f t="shared" si="206"/>
        <v>W2</v>
      </c>
      <c r="M3278" t="s">
        <v>10340</v>
      </c>
      <c r="N3278" t="s">
        <v>225</v>
      </c>
      <c r="O3278" t="s">
        <v>5736</v>
      </c>
      <c r="P3278" t="s">
        <v>10383</v>
      </c>
      <c r="Q3278" t="s">
        <v>200</v>
      </c>
      <c r="R3278">
        <v>119</v>
      </c>
      <c r="S3278" s="15" t="str">
        <f t="shared" si="207"/>
        <v>{ month: "May", hq: "1.South", area: "2. North Mekong", kam: "TRƯƠNG HÀO HIỆP", kae: "❌ KAE Võ Phước Hữu", route: "F4", week: "W2", day: "Mon", cusCode: "81000638", sales: 4447888.88888889, totalC: 119, skuLines: 2 },</v>
      </c>
    </row>
    <row r="3279" spans="1:19" ht="18.5" x14ac:dyDescent="0.45">
      <c r="A3279" s="24"/>
      <c r="B3279" s="24" t="s">
        <v>123</v>
      </c>
      <c r="C3279" s="24" t="s">
        <v>126</v>
      </c>
      <c r="D3279" s="22" t="s">
        <v>128</v>
      </c>
      <c r="E3279" s="24" t="s">
        <v>108</v>
      </c>
      <c r="F3279" s="22" t="s">
        <v>6203</v>
      </c>
      <c r="G3279" s="14" t="s">
        <v>5744</v>
      </c>
      <c r="H3279" s="14">
        <v>2010000</v>
      </c>
      <c r="I3279">
        <v>2</v>
      </c>
      <c r="J3279" s="13">
        <f t="shared" si="205"/>
        <v>46162</v>
      </c>
      <c r="K3279" t="str">
        <f t="shared" si="204"/>
        <v>Wed</v>
      </c>
      <c r="L3279" t="str">
        <f t="shared" si="206"/>
        <v>W3</v>
      </c>
      <c r="M3279" t="s">
        <v>10340</v>
      </c>
      <c r="N3279" t="s">
        <v>225</v>
      </c>
      <c r="O3279" t="s">
        <v>5736</v>
      </c>
      <c r="P3279" t="s">
        <v>10383</v>
      </c>
      <c r="Q3279" t="s">
        <v>200</v>
      </c>
      <c r="R3279">
        <v>119</v>
      </c>
      <c r="S3279" s="15" t="str">
        <f t="shared" si="207"/>
        <v>{ month: "May", hq: "1.South", area: "2. North Mekong", kam: "TRƯƠNG HÀO HIỆP", kae: "❌ KAE Võ Phước Hữu", route: "F4", week: "W3", day: "Wed", cusCode: "DT20082027", sales: 2010000, totalC: 119, skuLines: 2 },</v>
      </c>
    </row>
    <row r="3280" spans="1:19" ht="18.5" x14ac:dyDescent="0.45">
      <c r="A3280" s="24"/>
      <c r="B3280" s="24" t="s">
        <v>123</v>
      </c>
      <c r="C3280" s="24" t="s">
        <v>126</v>
      </c>
      <c r="D3280" s="22" t="s">
        <v>128</v>
      </c>
      <c r="E3280" s="24" t="s">
        <v>108</v>
      </c>
      <c r="F3280" s="22" t="s">
        <v>2795</v>
      </c>
      <c r="G3280" s="14" t="s">
        <v>1941</v>
      </c>
      <c r="H3280" s="14">
        <v>4875000</v>
      </c>
      <c r="I3280">
        <v>2</v>
      </c>
      <c r="J3280" s="13">
        <f t="shared" si="205"/>
        <v>46158</v>
      </c>
      <c r="K3280" t="str">
        <f t="shared" si="204"/>
        <v>Sat</v>
      </c>
      <c r="L3280" t="str">
        <f t="shared" si="206"/>
        <v>W2</v>
      </c>
      <c r="M3280" t="s">
        <v>10340</v>
      </c>
      <c r="N3280" t="s">
        <v>225</v>
      </c>
      <c r="O3280" t="s">
        <v>5736</v>
      </c>
      <c r="P3280" t="s">
        <v>10383</v>
      </c>
      <c r="Q3280" t="s">
        <v>200</v>
      </c>
      <c r="R3280">
        <v>119</v>
      </c>
      <c r="S3280" s="15" t="str">
        <f t="shared" si="207"/>
        <v>{ month: "May", hq: "1.South", area: "2. North Mekong", kam: "TRƯƠNG HÀO HIỆP", kae: "❌ KAE Võ Phước Hữu", route: "F4", week: "W2", day: "Sat", cusCode: "DT23082034", sales: 4875000, totalC: 119, skuLines: 2 },</v>
      </c>
    </row>
    <row r="3281" spans="1:19" ht="18.5" x14ac:dyDescent="0.45">
      <c r="A3281" s="24"/>
      <c r="B3281" s="24" t="s">
        <v>123</v>
      </c>
      <c r="C3281" s="24" t="s">
        <v>126</v>
      </c>
      <c r="D3281" s="22" t="s">
        <v>128</v>
      </c>
      <c r="E3281" s="24" t="s">
        <v>108</v>
      </c>
      <c r="F3281" s="22" t="s">
        <v>666</v>
      </c>
      <c r="G3281" s="14" t="s">
        <v>5740</v>
      </c>
      <c r="H3281" s="14">
        <v>1924000</v>
      </c>
      <c r="I3281">
        <v>3</v>
      </c>
      <c r="J3281" s="13">
        <f t="shared" si="205"/>
        <v>46147</v>
      </c>
      <c r="K3281" t="str">
        <f t="shared" si="204"/>
        <v>Tue</v>
      </c>
      <c r="L3281" t="str">
        <f t="shared" si="206"/>
        <v>W1</v>
      </c>
      <c r="M3281" t="s">
        <v>10340</v>
      </c>
      <c r="N3281" t="s">
        <v>225</v>
      </c>
      <c r="O3281" t="s">
        <v>5736</v>
      </c>
      <c r="P3281" t="s">
        <v>10383</v>
      </c>
      <c r="Q3281" t="s">
        <v>200</v>
      </c>
      <c r="R3281">
        <v>118</v>
      </c>
      <c r="S3281" s="15" t="str">
        <f t="shared" si="207"/>
        <v>{ month: "May", hq: "1.South", area: "2. North Mekong", kam: "TRƯƠNG HÀO HIỆP", kae: "❌ KAE Võ Phước Hữu", route: "F4", week: "W1", day: "Tue", cusCode: "DTH1020007", sales: 1924000, totalC: 118, skuLines: 3 },</v>
      </c>
    </row>
    <row r="3282" spans="1:19" ht="18.5" x14ac:dyDescent="0.45">
      <c r="A3282" s="24"/>
      <c r="B3282" s="24" t="s">
        <v>123</v>
      </c>
      <c r="C3282" s="24" t="s">
        <v>126</v>
      </c>
      <c r="D3282" s="22" t="s">
        <v>128</v>
      </c>
      <c r="E3282" s="24" t="s">
        <v>108</v>
      </c>
      <c r="F3282" s="22" t="s">
        <v>667</v>
      </c>
      <c r="G3282" s="14" t="s">
        <v>5740</v>
      </c>
      <c r="H3282" s="14">
        <v>3135999.9999999995</v>
      </c>
      <c r="I3282">
        <v>5</v>
      </c>
      <c r="J3282" s="13">
        <f t="shared" si="205"/>
        <v>46147</v>
      </c>
      <c r="K3282" t="str">
        <f t="shared" si="204"/>
        <v>Tue</v>
      </c>
      <c r="L3282" t="str">
        <f t="shared" si="206"/>
        <v>W1</v>
      </c>
      <c r="M3282" t="s">
        <v>10340</v>
      </c>
      <c r="N3282" t="s">
        <v>225</v>
      </c>
      <c r="O3282" t="s">
        <v>5736</v>
      </c>
      <c r="P3282" t="s">
        <v>10383</v>
      </c>
      <c r="Q3282" t="s">
        <v>200</v>
      </c>
      <c r="R3282">
        <v>118</v>
      </c>
      <c r="S3282" s="15" t="str">
        <f t="shared" si="207"/>
        <v>{ month: "May", hq: "1.South", area: "2. North Mekong", kam: "TRƯƠNG HÀO HIỆP", kae: "❌ KAE Võ Phước Hữu", route: "F4", week: "W1", day: "Tue", cusCode: "DTH1020756", sales: 3136000, totalC: 118, skuLines: 5 },</v>
      </c>
    </row>
    <row r="3283" spans="1:19" ht="18.5" x14ac:dyDescent="0.45">
      <c r="A3283" s="24"/>
      <c r="B3283" s="24" t="s">
        <v>123</v>
      </c>
      <c r="C3283" s="24" t="s">
        <v>126</v>
      </c>
      <c r="D3283" s="22" t="s">
        <v>128</v>
      </c>
      <c r="E3283" s="24" t="s">
        <v>108</v>
      </c>
      <c r="F3283" s="22" t="s">
        <v>2796</v>
      </c>
      <c r="G3283" s="14" t="s">
        <v>1949</v>
      </c>
      <c r="H3283" s="14">
        <v>6800000</v>
      </c>
      <c r="I3283">
        <v>1</v>
      </c>
      <c r="J3283" s="13">
        <f t="shared" si="205"/>
        <v>46156</v>
      </c>
      <c r="K3283" t="str">
        <f t="shared" si="204"/>
        <v>Thu</v>
      </c>
      <c r="L3283" t="str">
        <f t="shared" si="206"/>
        <v>W2</v>
      </c>
      <c r="M3283" t="s">
        <v>10340</v>
      </c>
      <c r="N3283" t="s">
        <v>225</v>
      </c>
      <c r="O3283" t="s">
        <v>5736</v>
      </c>
      <c r="P3283" t="s">
        <v>10383</v>
      </c>
      <c r="Q3283" t="s">
        <v>200</v>
      </c>
      <c r="R3283">
        <v>119</v>
      </c>
      <c r="S3283" s="15" t="str">
        <f t="shared" si="207"/>
        <v>{ month: "May", hq: "1.South", area: "2. North Mekong", kam: "TRƯƠNG HÀO HIỆP", kae: "❌ KAE Võ Phước Hữu", route: "F4", week: "W2", day: "Thu", cusCode: "KG039", sales: 6800000, totalC: 119, skuLines: 1 },</v>
      </c>
    </row>
    <row r="3284" spans="1:19" ht="18.5" x14ac:dyDescent="0.45">
      <c r="A3284" s="24"/>
      <c r="B3284" s="24" t="s">
        <v>123</v>
      </c>
      <c r="C3284" s="24" t="s">
        <v>126</v>
      </c>
      <c r="D3284" s="22" t="s">
        <v>128</v>
      </c>
      <c r="E3284" s="24" t="s">
        <v>108</v>
      </c>
      <c r="F3284" s="22" t="s">
        <v>668</v>
      </c>
      <c r="G3284" s="14" t="s">
        <v>5739</v>
      </c>
      <c r="H3284" s="14">
        <v>2098844.444444444</v>
      </c>
      <c r="I3284">
        <v>4</v>
      </c>
      <c r="J3284" s="13">
        <f t="shared" si="205"/>
        <v>46146</v>
      </c>
      <c r="K3284" t="str">
        <f t="shared" si="204"/>
        <v>Mon</v>
      </c>
      <c r="L3284" t="str">
        <f t="shared" si="206"/>
        <v>W1</v>
      </c>
      <c r="M3284" t="s">
        <v>10340</v>
      </c>
      <c r="N3284" t="s">
        <v>225</v>
      </c>
      <c r="O3284" t="s">
        <v>5736</v>
      </c>
      <c r="P3284" t="s">
        <v>10383</v>
      </c>
      <c r="Q3284" t="s">
        <v>200</v>
      </c>
      <c r="R3284">
        <v>118</v>
      </c>
      <c r="S3284" s="15" t="str">
        <f t="shared" si="207"/>
        <v>{ month: "May", hq: "1.South", area: "2. North Mekong", kam: "TRƯƠNG HÀO HIỆP", kae: "❌ KAE Võ Phước Hữu", route: "F4", week: "W1", day: "Mon", cusCode: "MKDT2026FB0104", sales: 2098844.44444444, totalC: 118, skuLines: 4 },</v>
      </c>
    </row>
    <row r="3285" spans="1:19" ht="18.5" x14ac:dyDescent="0.45">
      <c r="A3285" s="24"/>
      <c r="B3285" s="24" t="s">
        <v>123</v>
      </c>
      <c r="C3285" s="24" t="s">
        <v>126</v>
      </c>
      <c r="D3285" s="22" t="s">
        <v>128</v>
      </c>
      <c r="E3285" s="24" t="s">
        <v>108</v>
      </c>
      <c r="F3285" s="22" t="s">
        <v>668</v>
      </c>
      <c r="G3285" s="14" t="s">
        <v>1937</v>
      </c>
      <c r="H3285" s="14">
        <v>3571527.7777777775</v>
      </c>
      <c r="I3285">
        <v>6</v>
      </c>
      <c r="J3285" s="13">
        <f t="shared" si="205"/>
        <v>46153</v>
      </c>
      <c r="K3285" t="str">
        <f t="shared" si="204"/>
        <v>Mon</v>
      </c>
      <c r="L3285" t="str">
        <f t="shared" si="206"/>
        <v>W2</v>
      </c>
      <c r="M3285" t="s">
        <v>10340</v>
      </c>
      <c r="N3285" t="s">
        <v>225</v>
      </c>
      <c r="O3285" t="s">
        <v>5736</v>
      </c>
      <c r="P3285" t="s">
        <v>10383</v>
      </c>
      <c r="Q3285" t="s">
        <v>200</v>
      </c>
      <c r="R3285">
        <v>119</v>
      </c>
      <c r="S3285" s="15" t="str">
        <f t="shared" si="207"/>
        <v>{ month: "May", hq: "1.South", area: "2. North Mekong", kam: "TRƯƠNG HÀO HIỆP", kae: "❌ KAE Võ Phước Hữu", route: "F4", week: "W2", day: "Mon", cusCode: "MKDT2026FB0104", sales: 3571527.77777778, totalC: 119, skuLines: 6 },</v>
      </c>
    </row>
    <row r="3286" spans="1:19" ht="18.5" x14ac:dyDescent="0.45">
      <c r="A3286" s="24"/>
      <c r="B3286" s="24" t="s">
        <v>123</v>
      </c>
      <c r="C3286" s="24" t="s">
        <v>126</v>
      </c>
      <c r="D3286" s="22" t="s">
        <v>128</v>
      </c>
      <c r="E3286" s="24" t="s">
        <v>108</v>
      </c>
      <c r="F3286" s="22" t="s">
        <v>668</v>
      </c>
      <c r="G3286" s="14" t="s">
        <v>5747</v>
      </c>
      <c r="H3286" s="14">
        <v>5005444.444444444</v>
      </c>
      <c r="I3286">
        <v>5</v>
      </c>
      <c r="J3286" s="13">
        <f t="shared" si="205"/>
        <v>46160</v>
      </c>
      <c r="K3286" t="str">
        <f t="shared" si="204"/>
        <v>Mon</v>
      </c>
      <c r="L3286" t="str">
        <f t="shared" si="206"/>
        <v>W3</v>
      </c>
      <c r="M3286" t="s">
        <v>10340</v>
      </c>
      <c r="N3286" t="s">
        <v>225</v>
      </c>
      <c r="O3286" t="s">
        <v>5736</v>
      </c>
      <c r="P3286" t="s">
        <v>10383</v>
      </c>
      <c r="Q3286" t="s">
        <v>200</v>
      </c>
      <c r="R3286">
        <v>119</v>
      </c>
      <c r="S3286" s="15" t="str">
        <f t="shared" si="207"/>
        <v>{ month: "May", hq: "1.South", area: "2. North Mekong", kam: "TRƯƠNG HÀO HIỆP", kae: "❌ KAE Võ Phước Hữu", route: "F4", week: "W3", day: "Mon", cusCode: "MKDT2026FB0104", sales: 5005444.44444444, totalC: 119, skuLines: 5 },</v>
      </c>
    </row>
    <row r="3287" spans="1:19" ht="18.5" x14ac:dyDescent="0.45">
      <c r="A3287" s="24"/>
      <c r="B3287" s="24" t="s">
        <v>123</v>
      </c>
      <c r="C3287" s="24" t="s">
        <v>126</v>
      </c>
      <c r="D3287" s="22" t="s">
        <v>128</v>
      </c>
      <c r="E3287" s="24" t="s">
        <v>108</v>
      </c>
      <c r="F3287" s="22" t="s">
        <v>2797</v>
      </c>
      <c r="G3287" s="14" t="s">
        <v>1941</v>
      </c>
      <c r="H3287" s="14">
        <v>1360000</v>
      </c>
      <c r="I3287">
        <v>1</v>
      </c>
      <c r="J3287" s="13">
        <f t="shared" si="205"/>
        <v>46158</v>
      </c>
      <c r="K3287" t="str">
        <f t="shared" si="204"/>
        <v>Sat</v>
      </c>
      <c r="L3287" t="str">
        <f t="shared" si="206"/>
        <v>W2</v>
      </c>
      <c r="M3287" t="s">
        <v>10340</v>
      </c>
      <c r="N3287" t="s">
        <v>225</v>
      </c>
      <c r="O3287" t="s">
        <v>5736</v>
      </c>
      <c r="P3287" t="s">
        <v>10383</v>
      </c>
      <c r="Q3287" t="s">
        <v>200</v>
      </c>
      <c r="R3287">
        <v>119</v>
      </c>
      <c r="S3287" s="15" t="str">
        <f t="shared" si="207"/>
        <v>{ month: "May", hq: "1.South", area: "2. North Mekong", kam: "TRƯƠNG HÀO HIỆP", kae: "❌ KAE Võ Phước Hữu", route: "F4", week: "W2", day: "Sat", cusCode: "MKDTAC0020221", sales: 1360000, totalC: 119, skuLines: 1 },</v>
      </c>
    </row>
    <row r="3288" spans="1:19" ht="18.5" x14ac:dyDescent="0.45">
      <c r="A3288" s="24"/>
      <c r="B3288" s="24" t="s">
        <v>123</v>
      </c>
      <c r="C3288" s="24" t="s">
        <v>126</v>
      </c>
      <c r="D3288" s="22" t="s">
        <v>128</v>
      </c>
      <c r="E3288" s="24" t="s">
        <v>108</v>
      </c>
      <c r="F3288" s="22" t="s">
        <v>2798</v>
      </c>
      <c r="G3288" s="14" t="s">
        <v>1941</v>
      </c>
      <c r="H3288" s="14">
        <v>1372277.7777777778</v>
      </c>
      <c r="I3288">
        <v>2</v>
      </c>
      <c r="J3288" s="13">
        <f t="shared" si="205"/>
        <v>46158</v>
      </c>
      <c r="K3288" t="str">
        <f t="shared" si="204"/>
        <v>Sat</v>
      </c>
      <c r="L3288" t="str">
        <f t="shared" si="206"/>
        <v>W2</v>
      </c>
      <c r="M3288" t="s">
        <v>10340</v>
      </c>
      <c r="N3288" t="s">
        <v>225</v>
      </c>
      <c r="O3288" t="s">
        <v>5736</v>
      </c>
      <c r="P3288" t="s">
        <v>10383</v>
      </c>
      <c r="Q3288" t="s">
        <v>200</v>
      </c>
      <c r="R3288">
        <v>119</v>
      </c>
      <c r="S3288" s="15" t="str">
        <f t="shared" si="207"/>
        <v>{ month: "May", hq: "1.South", area: "2. North Mekong", kam: "TRƯƠNG HÀO HIỆP", kae: "❌ KAE Võ Phước Hữu", route: "F4", week: "W2", day: "Sat", cusCode: "MKDTAC0020223", sales: 1372277.77777778, totalC: 119, skuLines: 2 },</v>
      </c>
    </row>
    <row r="3289" spans="1:19" ht="18.5" x14ac:dyDescent="0.45">
      <c r="A3289" s="24"/>
      <c r="B3289" s="24" t="s">
        <v>123</v>
      </c>
      <c r="C3289" s="24" t="s">
        <v>126</v>
      </c>
      <c r="D3289" s="22" t="s">
        <v>128</v>
      </c>
      <c r="E3289" s="24" t="s">
        <v>108</v>
      </c>
      <c r="F3289" s="22" t="s">
        <v>2799</v>
      </c>
      <c r="G3289" s="14" t="s">
        <v>1941</v>
      </c>
      <c r="H3289" s="14">
        <v>175255.55555555553</v>
      </c>
      <c r="I3289">
        <v>1</v>
      </c>
      <c r="J3289" s="13">
        <f t="shared" si="205"/>
        <v>46158</v>
      </c>
      <c r="K3289" t="str">
        <f t="shared" si="204"/>
        <v>Sat</v>
      </c>
      <c r="L3289" t="str">
        <f t="shared" si="206"/>
        <v>W2</v>
      </c>
      <c r="M3289" t="s">
        <v>10340</v>
      </c>
      <c r="N3289" t="s">
        <v>225</v>
      </c>
      <c r="O3289" t="s">
        <v>5736</v>
      </c>
      <c r="P3289" t="s">
        <v>10383</v>
      </c>
      <c r="Q3289" t="s">
        <v>200</v>
      </c>
      <c r="R3289">
        <v>119</v>
      </c>
      <c r="S3289" s="15" t="str">
        <f t="shared" si="207"/>
        <v>{ month: "May", hq: "1.South", area: "2. North Mekong", kam: "TRƯƠNG HÀO HIỆP", kae: "❌ KAE Võ Phước Hữu", route: "F4", week: "W2", day: "Sat", cusCode: "MKDTAC0020226", sales: 175255.555555556, totalC: 119, skuLines: 1 },</v>
      </c>
    </row>
    <row r="3290" spans="1:19" ht="18.5" x14ac:dyDescent="0.45">
      <c r="A3290" s="24"/>
      <c r="B3290" s="24" t="s">
        <v>123</v>
      </c>
      <c r="C3290" s="24" t="s">
        <v>126</v>
      </c>
      <c r="D3290" s="22" t="s">
        <v>128</v>
      </c>
      <c r="E3290" s="24" t="s">
        <v>108</v>
      </c>
      <c r="F3290" s="22" t="s">
        <v>2800</v>
      </c>
      <c r="G3290" s="14" t="s">
        <v>1941</v>
      </c>
      <c r="H3290" s="14">
        <v>1405998.1481481481</v>
      </c>
      <c r="I3290">
        <v>5</v>
      </c>
      <c r="J3290" s="13">
        <f t="shared" si="205"/>
        <v>46158</v>
      </c>
      <c r="K3290" t="str">
        <f t="shared" si="204"/>
        <v>Sat</v>
      </c>
      <c r="L3290" t="str">
        <f t="shared" si="206"/>
        <v>W2</v>
      </c>
      <c r="M3290" t="s">
        <v>10340</v>
      </c>
      <c r="N3290" t="s">
        <v>225</v>
      </c>
      <c r="O3290" t="s">
        <v>5736</v>
      </c>
      <c r="P3290" t="s">
        <v>10383</v>
      </c>
      <c r="Q3290" t="s">
        <v>200</v>
      </c>
      <c r="R3290">
        <v>119</v>
      </c>
      <c r="S3290" s="15" t="str">
        <f t="shared" si="207"/>
        <v>{ month: "May", hq: "1.South", area: "2. North Mekong", kam: "TRƯƠNG HÀO HIỆP", kae: "❌ KAE Võ Phước Hữu", route: "F4", week: "W2", day: "Sat", cusCode: "MKDTAC0020230", sales: 1405998.14814815, totalC: 119, skuLines: 5 },</v>
      </c>
    </row>
    <row r="3291" spans="1:19" ht="18.5" x14ac:dyDescent="0.45">
      <c r="A3291" s="24"/>
      <c r="B3291" s="24" t="s">
        <v>123</v>
      </c>
      <c r="C3291" s="24" t="s">
        <v>126</v>
      </c>
      <c r="D3291" s="22" t="s">
        <v>128</v>
      </c>
      <c r="E3291" s="24" t="s">
        <v>108</v>
      </c>
      <c r="F3291" s="22" t="s">
        <v>2801</v>
      </c>
      <c r="G3291" s="14" t="s">
        <v>1935</v>
      </c>
      <c r="H3291" s="14">
        <v>2795999.9999999995</v>
      </c>
      <c r="I3291">
        <v>4</v>
      </c>
      <c r="J3291" s="13">
        <f t="shared" si="205"/>
        <v>46157</v>
      </c>
      <c r="K3291" t="str">
        <f t="shared" si="204"/>
        <v>Fri</v>
      </c>
      <c r="L3291" t="str">
        <f t="shared" si="206"/>
        <v>W2</v>
      </c>
      <c r="M3291" t="s">
        <v>10340</v>
      </c>
      <c r="N3291" t="s">
        <v>225</v>
      </c>
      <c r="O3291" t="s">
        <v>5736</v>
      </c>
      <c r="P3291" t="s">
        <v>10383</v>
      </c>
      <c r="Q3291" t="s">
        <v>200</v>
      </c>
      <c r="R3291">
        <v>119</v>
      </c>
      <c r="S3291" s="15" t="str">
        <f t="shared" si="207"/>
        <v>{ month: "May", hq: "1.South", area: "2. North Mekong", kam: "TRƯƠNG HÀO HIỆP", kae: "❌ KAE Võ Phước Hữu", route: "F4", week: "W2", day: "Fri", cusCode: "MKDTAC20260580", sales: 2796000, totalC: 119, skuLines: 4 },</v>
      </c>
    </row>
    <row r="3292" spans="1:19" ht="18.5" x14ac:dyDescent="0.45">
      <c r="A3292" s="24"/>
      <c r="B3292" s="24" t="s">
        <v>123</v>
      </c>
      <c r="C3292" s="24" t="s">
        <v>126</v>
      </c>
      <c r="D3292" s="22" t="s">
        <v>128</v>
      </c>
      <c r="E3292" s="24" t="s">
        <v>108</v>
      </c>
      <c r="F3292" s="22" t="s">
        <v>2802</v>
      </c>
      <c r="G3292" s="14" t="s">
        <v>1935</v>
      </c>
      <c r="H3292" s="14">
        <v>3899999.9999999995</v>
      </c>
      <c r="I3292">
        <v>2</v>
      </c>
      <c r="J3292" s="13">
        <f t="shared" si="205"/>
        <v>46157</v>
      </c>
      <c r="K3292" t="str">
        <f t="shared" si="204"/>
        <v>Fri</v>
      </c>
      <c r="L3292" t="str">
        <f t="shared" si="206"/>
        <v>W2</v>
      </c>
      <c r="M3292" t="s">
        <v>10340</v>
      </c>
      <c r="N3292" t="s">
        <v>225</v>
      </c>
      <c r="O3292" t="s">
        <v>5736</v>
      </c>
      <c r="P3292" t="s">
        <v>10383</v>
      </c>
      <c r="Q3292" t="s">
        <v>200</v>
      </c>
      <c r="R3292">
        <v>119</v>
      </c>
      <c r="S3292" s="15" t="str">
        <f t="shared" si="207"/>
        <v>{ month: "May", hq: "1.South", area: "2. North Mekong", kam: "TRƯƠNG HÀO HIỆP", kae: "❌ KAE Võ Phước Hữu", route: "F4", week: "W2", day: "Fri", cusCode: "MKDTAC297", sales: 3900000, totalC: 119, skuLines: 2 },</v>
      </c>
    </row>
    <row r="3293" spans="1:19" ht="18.5" x14ac:dyDescent="0.45">
      <c r="A3293" s="24"/>
      <c r="B3293" s="24" t="s">
        <v>123</v>
      </c>
      <c r="C3293" s="24" t="s">
        <v>126</v>
      </c>
      <c r="D3293" s="22" t="s">
        <v>128</v>
      </c>
      <c r="E3293" s="24" t="s">
        <v>108</v>
      </c>
      <c r="F3293" s="22" t="s">
        <v>6204</v>
      </c>
      <c r="G3293" s="14" t="s">
        <v>5744</v>
      </c>
      <c r="H3293" s="14">
        <v>3185000</v>
      </c>
      <c r="I3293">
        <v>2</v>
      </c>
      <c r="J3293" s="13">
        <f t="shared" si="205"/>
        <v>46162</v>
      </c>
      <c r="K3293" t="str">
        <f t="shared" si="204"/>
        <v>Wed</v>
      </c>
      <c r="L3293" t="str">
        <f t="shared" si="206"/>
        <v>W3</v>
      </c>
      <c r="M3293" t="s">
        <v>10340</v>
      </c>
      <c r="N3293" t="s">
        <v>225</v>
      </c>
      <c r="O3293" t="s">
        <v>5736</v>
      </c>
      <c r="P3293" t="s">
        <v>10383</v>
      </c>
      <c r="Q3293" t="s">
        <v>200</v>
      </c>
      <c r="R3293">
        <v>119</v>
      </c>
      <c r="S3293" s="15" t="str">
        <f t="shared" si="207"/>
        <v>{ month: "May", hq: "1.South", area: "2. North Mekong", kam: "TRƯƠNG HÀO HIỆP", kae: "❌ KAE Võ Phước Hữu", route: "F4", week: "W3", day: "Wed", cusCode: "MKDTST2045", sales: 3185000, totalC: 119, skuLines: 2 },</v>
      </c>
    </row>
    <row r="3294" spans="1:19" ht="18.5" x14ac:dyDescent="0.45">
      <c r="A3294" s="24"/>
      <c r="B3294" s="24" t="s">
        <v>123</v>
      </c>
      <c r="C3294" s="24" t="s">
        <v>126</v>
      </c>
      <c r="D3294" s="22" t="s">
        <v>128</v>
      </c>
      <c r="E3294" s="24" t="s">
        <v>108</v>
      </c>
      <c r="F3294" s="22" t="s">
        <v>2803</v>
      </c>
      <c r="G3294" s="14" t="s">
        <v>1949</v>
      </c>
      <c r="H3294" s="14">
        <v>3094685.1851851847</v>
      </c>
      <c r="I3294">
        <v>5</v>
      </c>
      <c r="J3294" s="13">
        <f t="shared" si="205"/>
        <v>46156</v>
      </c>
      <c r="K3294" t="str">
        <f t="shared" si="204"/>
        <v>Thu</v>
      </c>
      <c r="L3294" t="str">
        <f t="shared" si="206"/>
        <v>W2</v>
      </c>
      <c r="M3294" t="s">
        <v>10340</v>
      </c>
      <c r="N3294" t="s">
        <v>225</v>
      </c>
      <c r="O3294" t="s">
        <v>5736</v>
      </c>
      <c r="P3294" t="s">
        <v>10383</v>
      </c>
      <c r="Q3294" t="s">
        <v>200</v>
      </c>
      <c r="R3294">
        <v>119</v>
      </c>
      <c r="S3294" s="15" t="str">
        <f t="shared" si="207"/>
        <v>{ month: "May", hq: "1.South", area: "2. North Mekong", kam: "TRƯƠNG HÀO HIỆP", kae: "❌ KAE Võ Phước Hữu", route: "F4", week: "W2", day: "Thu", cusCode: "MKDTST21261273", sales: 3094685.18518518, totalC: 119, skuLines: 5 },</v>
      </c>
    </row>
    <row r="3295" spans="1:19" ht="18.5" x14ac:dyDescent="0.45">
      <c r="A3295" s="24"/>
      <c r="B3295" s="24" t="s">
        <v>123</v>
      </c>
      <c r="C3295" s="24" t="s">
        <v>126</v>
      </c>
      <c r="D3295" s="22" t="s">
        <v>128</v>
      </c>
      <c r="E3295" s="24" t="s">
        <v>108</v>
      </c>
      <c r="F3295" s="22" t="s">
        <v>669</v>
      </c>
      <c r="G3295" s="14" t="s">
        <v>5739</v>
      </c>
      <c r="H3295" s="14">
        <v>15439476.851851851</v>
      </c>
      <c r="I3295">
        <v>2</v>
      </c>
      <c r="J3295" s="13">
        <f t="shared" si="205"/>
        <v>46146</v>
      </c>
      <c r="K3295" t="str">
        <f t="shared" si="204"/>
        <v>Mon</v>
      </c>
      <c r="L3295" t="str">
        <f t="shared" si="206"/>
        <v>W1</v>
      </c>
      <c r="M3295" t="s">
        <v>10340</v>
      </c>
      <c r="N3295" t="s">
        <v>225</v>
      </c>
      <c r="O3295" t="s">
        <v>5736</v>
      </c>
      <c r="P3295" t="s">
        <v>10383</v>
      </c>
      <c r="Q3295" t="s">
        <v>200</v>
      </c>
      <c r="R3295">
        <v>118</v>
      </c>
      <c r="S3295" s="15" t="str">
        <f t="shared" si="207"/>
        <v>{ month: "May", hq: "1.South", area: "2. North Mekong", kam: "TRƯƠNG HÀO HIỆP", kae: "❌ KAE Võ Phước Hữu", route: "F4", week: "W1", day: "Mon", cusCode: "MKFDT0031", sales: 15439476.8518519, totalC: 118, skuLines: 2 },</v>
      </c>
    </row>
    <row r="3296" spans="1:19" ht="18.5" x14ac:dyDescent="0.45">
      <c r="A3296" s="24"/>
      <c r="B3296" s="24" t="s">
        <v>123</v>
      </c>
      <c r="C3296" s="24" t="s">
        <v>126</v>
      </c>
      <c r="D3296" s="22" t="s">
        <v>128</v>
      </c>
      <c r="E3296" s="24" t="s">
        <v>108</v>
      </c>
      <c r="F3296" s="22" t="s">
        <v>669</v>
      </c>
      <c r="G3296" s="14" t="s">
        <v>1937</v>
      </c>
      <c r="H3296" s="14">
        <v>27200000</v>
      </c>
      <c r="I3296">
        <v>1</v>
      </c>
      <c r="J3296" s="13">
        <f t="shared" si="205"/>
        <v>46153</v>
      </c>
      <c r="K3296" t="str">
        <f t="shared" si="204"/>
        <v>Mon</v>
      </c>
      <c r="L3296" t="str">
        <f t="shared" si="206"/>
        <v>W2</v>
      </c>
      <c r="M3296" t="s">
        <v>10340</v>
      </c>
      <c r="N3296" t="s">
        <v>225</v>
      </c>
      <c r="O3296" t="s">
        <v>5736</v>
      </c>
      <c r="P3296" t="s">
        <v>10383</v>
      </c>
      <c r="Q3296" t="s">
        <v>200</v>
      </c>
      <c r="R3296">
        <v>119</v>
      </c>
      <c r="S3296" s="15" t="str">
        <f t="shared" si="207"/>
        <v>{ month: "May", hq: "1.South", area: "2. North Mekong", kam: "TRƯƠNG HÀO HIỆP", kae: "❌ KAE Võ Phước Hữu", route: "F4", week: "W2", day: "Mon", cusCode: "MKFDT0031", sales: 27200000, totalC: 119, skuLines: 1 },</v>
      </c>
    </row>
    <row r="3297" spans="1:19" ht="18.5" x14ac:dyDescent="0.45">
      <c r="A3297" s="24"/>
      <c r="B3297" s="24" t="s">
        <v>123</v>
      </c>
      <c r="C3297" s="24" t="s">
        <v>126</v>
      </c>
      <c r="D3297" s="22" t="s">
        <v>128</v>
      </c>
      <c r="E3297" s="24" t="s">
        <v>108</v>
      </c>
      <c r="F3297" s="22" t="s">
        <v>2804</v>
      </c>
      <c r="G3297" s="14" t="s">
        <v>1937</v>
      </c>
      <c r="H3297" s="14">
        <v>30287888.888888884</v>
      </c>
      <c r="I3297">
        <v>2</v>
      </c>
      <c r="J3297" s="13">
        <f t="shared" si="205"/>
        <v>46153</v>
      </c>
      <c r="K3297" t="str">
        <f t="shared" si="204"/>
        <v>Mon</v>
      </c>
      <c r="L3297" t="str">
        <f t="shared" si="206"/>
        <v>W2</v>
      </c>
      <c r="M3297" t="s">
        <v>10340</v>
      </c>
      <c r="N3297" t="s">
        <v>225</v>
      </c>
      <c r="O3297" t="s">
        <v>5736</v>
      </c>
      <c r="P3297" t="s">
        <v>10383</v>
      </c>
      <c r="Q3297" t="s">
        <v>200</v>
      </c>
      <c r="R3297">
        <v>119</v>
      </c>
      <c r="S3297" s="15" t="str">
        <f t="shared" si="207"/>
        <v>{ month: "May", hq: "1.South", area: "2. North Mekong", kam: "TRƯƠNG HÀO HIỆP", kae: "❌ KAE Võ Phước Hữu", route: "F4", week: "W2", day: "Mon", cusCode: "MKFDT0033", sales: 30287888.8888889, totalC: 119, skuLines: 2 },</v>
      </c>
    </row>
    <row r="3298" spans="1:19" ht="18.5" x14ac:dyDescent="0.45">
      <c r="A3298" s="24"/>
      <c r="B3298" s="24" t="s">
        <v>123</v>
      </c>
      <c r="C3298" s="24" t="s">
        <v>126</v>
      </c>
      <c r="D3298" s="22" t="s">
        <v>128</v>
      </c>
      <c r="E3298" s="24" t="s">
        <v>108</v>
      </c>
      <c r="F3298" s="22" t="s">
        <v>670</v>
      </c>
      <c r="G3298" s="14" t="s">
        <v>5740</v>
      </c>
      <c r="H3298" s="14">
        <v>1839476.8518518517</v>
      </c>
      <c r="I3298">
        <v>1</v>
      </c>
      <c r="J3298" s="13">
        <f t="shared" si="205"/>
        <v>46147</v>
      </c>
      <c r="K3298" t="str">
        <f t="shared" si="204"/>
        <v>Tue</v>
      </c>
      <c r="L3298" t="str">
        <f t="shared" si="206"/>
        <v>W1</v>
      </c>
      <c r="M3298" t="s">
        <v>10340</v>
      </c>
      <c r="N3298" t="s">
        <v>225</v>
      </c>
      <c r="O3298" t="s">
        <v>5736</v>
      </c>
      <c r="P3298" t="s">
        <v>10383</v>
      </c>
      <c r="Q3298" t="s">
        <v>200</v>
      </c>
      <c r="R3298">
        <v>118</v>
      </c>
      <c r="S3298" s="15" t="str">
        <f t="shared" si="207"/>
        <v>{ month: "May", hq: "1.South", area: "2. North Mekong", kam: "TRƯƠNG HÀO HIỆP", kae: "❌ KAE Võ Phước Hữu", route: "F4", week: "W1", day: "Tue", cusCode: "NMKDTAC00121326", sales: 1839476.85185185, totalC: 118, skuLines: 1 },</v>
      </c>
    </row>
    <row r="3299" spans="1:19" ht="18.5" x14ac:dyDescent="0.45">
      <c r="A3299" s="24"/>
      <c r="B3299" s="24" t="s">
        <v>123</v>
      </c>
      <c r="C3299" s="24" t="s">
        <v>126</v>
      </c>
      <c r="D3299" s="22" t="s">
        <v>128</v>
      </c>
      <c r="E3299" s="24" t="s">
        <v>108</v>
      </c>
      <c r="F3299" s="22" t="s">
        <v>2805</v>
      </c>
      <c r="G3299" s="14" t="s">
        <v>1947</v>
      </c>
      <c r="H3299" s="14">
        <v>7600000</v>
      </c>
      <c r="I3299">
        <v>4</v>
      </c>
      <c r="J3299" s="13">
        <f t="shared" si="205"/>
        <v>46154</v>
      </c>
      <c r="K3299" t="str">
        <f t="shared" si="204"/>
        <v>Tue</v>
      </c>
      <c r="L3299" t="str">
        <f t="shared" si="206"/>
        <v>W2</v>
      </c>
      <c r="M3299" t="s">
        <v>10340</v>
      </c>
      <c r="N3299" t="s">
        <v>225</v>
      </c>
      <c r="O3299" t="s">
        <v>5736</v>
      </c>
      <c r="P3299" t="s">
        <v>10383</v>
      </c>
      <c r="Q3299" t="s">
        <v>200</v>
      </c>
      <c r="R3299">
        <v>119</v>
      </c>
      <c r="S3299" s="15" t="str">
        <f t="shared" si="207"/>
        <v>{ month: "May", hq: "1.South", area: "2. North Mekong", kam: "TRƯƠNG HÀO HIỆP", kae: "❌ KAE Võ Phước Hữu", route: "F4", week: "W2", day: "Tue", cusCode: "NMKDTAC00121336", sales: 7600000, totalC: 119, skuLines: 4 },</v>
      </c>
    </row>
    <row r="3300" spans="1:19" ht="18.5" x14ac:dyDescent="0.45">
      <c r="A3300" s="24"/>
      <c r="B3300" s="24" t="s">
        <v>123</v>
      </c>
      <c r="C3300" s="24" t="s">
        <v>126</v>
      </c>
      <c r="D3300" s="22" t="s">
        <v>128</v>
      </c>
      <c r="E3300" s="24" t="s">
        <v>108</v>
      </c>
      <c r="F3300" s="22" t="s">
        <v>2805</v>
      </c>
      <c r="G3300" s="14" t="s">
        <v>5743</v>
      </c>
      <c r="H3300" s="14">
        <v>446666.66666666663</v>
      </c>
      <c r="I3300">
        <v>3</v>
      </c>
      <c r="J3300" s="13">
        <f t="shared" si="205"/>
        <v>46161</v>
      </c>
      <c r="K3300" t="str">
        <f t="shared" si="204"/>
        <v>Tue</v>
      </c>
      <c r="L3300" t="str">
        <f t="shared" si="206"/>
        <v>W3</v>
      </c>
      <c r="M3300" t="s">
        <v>10340</v>
      </c>
      <c r="N3300" t="s">
        <v>225</v>
      </c>
      <c r="O3300" t="s">
        <v>5736</v>
      </c>
      <c r="P3300" t="s">
        <v>10383</v>
      </c>
      <c r="Q3300" t="s">
        <v>200</v>
      </c>
      <c r="R3300">
        <v>119</v>
      </c>
      <c r="S3300" s="15" t="str">
        <f t="shared" si="207"/>
        <v>{ month: "May", hq: "1.South", area: "2. North Mekong", kam: "TRƯƠNG HÀO HIỆP", kae: "❌ KAE Võ Phước Hữu", route: "F4", week: "W3", day: "Tue", cusCode: "NMKDTAC00121336", sales: 446666.666666667, totalC: 119, skuLines: 3 },</v>
      </c>
    </row>
    <row r="3301" spans="1:19" ht="18.5" x14ac:dyDescent="0.45">
      <c r="A3301" s="24"/>
      <c r="B3301" s="24" t="s">
        <v>123</v>
      </c>
      <c r="C3301" s="24" t="s">
        <v>126</v>
      </c>
      <c r="D3301" s="22" t="s">
        <v>128</v>
      </c>
      <c r="E3301" s="24" t="s">
        <v>108</v>
      </c>
      <c r="F3301" s="22" t="s">
        <v>2806</v>
      </c>
      <c r="G3301" s="14" t="s">
        <v>1947</v>
      </c>
      <c r="H3301" s="14">
        <v>1839444.4444444443</v>
      </c>
      <c r="I3301">
        <v>1</v>
      </c>
      <c r="J3301" s="13">
        <f t="shared" si="205"/>
        <v>46154</v>
      </c>
      <c r="K3301" t="str">
        <f t="shared" si="204"/>
        <v>Tue</v>
      </c>
      <c r="L3301" t="str">
        <f t="shared" si="206"/>
        <v>W2</v>
      </c>
      <c r="M3301" t="s">
        <v>10340</v>
      </c>
      <c r="N3301" t="s">
        <v>225</v>
      </c>
      <c r="O3301" t="s">
        <v>5736</v>
      </c>
      <c r="P3301" t="s">
        <v>10383</v>
      </c>
      <c r="Q3301" t="s">
        <v>200</v>
      </c>
      <c r="R3301">
        <v>119</v>
      </c>
      <c r="S3301" s="15" t="str">
        <f t="shared" si="207"/>
        <v>{ month: "May", hq: "1.South", area: "2. North Mekong", kam: "TRƯƠNG HÀO HIỆP", kae: "❌ KAE Võ Phước Hữu", route: "F4", week: "W2", day: "Tue", cusCode: "NMKDTAC00121339", sales: 1839444.44444444, totalC: 119, skuLines: 1 },</v>
      </c>
    </row>
    <row r="3302" spans="1:19" ht="18.5" x14ac:dyDescent="0.45">
      <c r="A3302" s="24"/>
      <c r="B3302" s="24" t="s">
        <v>123</v>
      </c>
      <c r="C3302" s="24" t="s">
        <v>126</v>
      </c>
      <c r="D3302" s="22" t="s">
        <v>128</v>
      </c>
      <c r="E3302" s="24" t="s">
        <v>108</v>
      </c>
      <c r="F3302" s="22" t="s">
        <v>6205</v>
      </c>
      <c r="G3302" s="14" t="s">
        <v>5743</v>
      </c>
      <c r="H3302" s="14">
        <v>4927333.333333333</v>
      </c>
      <c r="I3302">
        <v>2</v>
      </c>
      <c r="J3302" s="13">
        <f t="shared" si="205"/>
        <v>46161</v>
      </c>
      <c r="K3302" t="str">
        <f t="shared" si="204"/>
        <v>Tue</v>
      </c>
      <c r="L3302" t="str">
        <f t="shared" si="206"/>
        <v>W3</v>
      </c>
      <c r="M3302" t="s">
        <v>10340</v>
      </c>
      <c r="N3302" t="s">
        <v>225</v>
      </c>
      <c r="O3302" t="s">
        <v>5736</v>
      </c>
      <c r="P3302" t="s">
        <v>10383</v>
      </c>
      <c r="Q3302" t="s">
        <v>200</v>
      </c>
      <c r="R3302">
        <v>119</v>
      </c>
      <c r="S3302" s="15" t="str">
        <f t="shared" si="207"/>
        <v>{ month: "May", hq: "1.South", area: "2. North Mekong", kam: "TRƯƠNG HÀO HIỆP", kae: "❌ KAE Võ Phước Hữu", route: "F4", week: "W3", day: "Tue", cusCode: "NMKDTAC00121340", sales: 4927333.33333333, totalC: 119, skuLines: 2 },</v>
      </c>
    </row>
    <row r="3303" spans="1:19" ht="18.5" x14ac:dyDescent="0.45">
      <c r="A3303" s="24"/>
      <c r="B3303" s="24" t="s">
        <v>123</v>
      </c>
      <c r="C3303" s="24" t="s">
        <v>126</v>
      </c>
      <c r="D3303" s="22" t="s">
        <v>128</v>
      </c>
      <c r="E3303" s="24" t="s">
        <v>108</v>
      </c>
      <c r="F3303" s="22" t="s">
        <v>671</v>
      </c>
      <c r="G3303" s="14" t="s">
        <v>5740</v>
      </c>
      <c r="H3303" s="14">
        <v>6800000</v>
      </c>
      <c r="I3303">
        <v>1</v>
      </c>
      <c r="J3303" s="13">
        <f t="shared" si="205"/>
        <v>46147</v>
      </c>
      <c r="K3303" t="str">
        <f t="shared" si="204"/>
        <v>Tue</v>
      </c>
      <c r="L3303" t="str">
        <f t="shared" si="206"/>
        <v>W1</v>
      </c>
      <c r="M3303" t="s">
        <v>10340</v>
      </c>
      <c r="N3303" t="s">
        <v>225</v>
      </c>
      <c r="O3303" t="s">
        <v>5736</v>
      </c>
      <c r="P3303" t="s">
        <v>10383</v>
      </c>
      <c r="Q3303" t="s">
        <v>200</v>
      </c>
      <c r="R3303">
        <v>118</v>
      </c>
      <c r="S3303" s="15" t="str">
        <f t="shared" si="207"/>
        <v>{ month: "May", hq: "1.South", area: "2. North Mekong", kam: "TRƯƠNG HÀO HIỆP", kae: "❌ KAE Võ Phước Hữu", route: "F4", week: "W1", day: "Tue", cusCode: "NMKDTAC00121341", sales: 6800000, totalC: 118, skuLines: 1 },</v>
      </c>
    </row>
    <row r="3304" spans="1:19" ht="18.5" x14ac:dyDescent="0.45">
      <c r="A3304" s="24"/>
      <c r="B3304" s="24" t="s">
        <v>123</v>
      </c>
      <c r="C3304" s="24" t="s">
        <v>126</v>
      </c>
      <c r="D3304" s="22" t="s">
        <v>128</v>
      </c>
      <c r="E3304" s="24" t="s">
        <v>108</v>
      </c>
      <c r="F3304" s="22" t="s">
        <v>671</v>
      </c>
      <c r="G3304" s="14" t="s">
        <v>1947</v>
      </c>
      <c r="H3304" s="14">
        <v>7296000</v>
      </c>
      <c r="I3304">
        <v>2</v>
      </c>
      <c r="J3304" s="13">
        <f t="shared" si="205"/>
        <v>46154</v>
      </c>
      <c r="K3304" t="str">
        <f t="shared" si="204"/>
        <v>Tue</v>
      </c>
      <c r="L3304" t="str">
        <f t="shared" si="206"/>
        <v>W2</v>
      </c>
      <c r="M3304" t="s">
        <v>10340</v>
      </c>
      <c r="N3304" t="s">
        <v>225</v>
      </c>
      <c r="O3304" t="s">
        <v>5736</v>
      </c>
      <c r="P3304" t="s">
        <v>10383</v>
      </c>
      <c r="Q3304" t="s">
        <v>200</v>
      </c>
      <c r="R3304">
        <v>119</v>
      </c>
      <c r="S3304" s="15" t="str">
        <f t="shared" si="207"/>
        <v>{ month: "May", hq: "1.South", area: "2. North Mekong", kam: "TRƯƠNG HÀO HIỆP", kae: "❌ KAE Võ Phước Hữu", route: "F4", week: "W2", day: "Tue", cusCode: "NMKDTAC00121341", sales: 7296000, totalC: 119, skuLines: 2 },</v>
      </c>
    </row>
    <row r="3305" spans="1:19" ht="18.5" x14ac:dyDescent="0.45">
      <c r="A3305" s="24"/>
      <c r="B3305" s="24" t="s">
        <v>123</v>
      </c>
      <c r="C3305" s="24" t="s">
        <v>126</v>
      </c>
      <c r="D3305" s="22" t="s">
        <v>128</v>
      </c>
      <c r="E3305" s="24" t="s">
        <v>108</v>
      </c>
      <c r="F3305" s="22" t="s">
        <v>2807</v>
      </c>
      <c r="G3305" s="14" t="s">
        <v>1935</v>
      </c>
      <c r="H3305" s="14">
        <v>1103666.6666666665</v>
      </c>
      <c r="I3305">
        <v>1</v>
      </c>
      <c r="J3305" s="13">
        <f t="shared" si="205"/>
        <v>46157</v>
      </c>
      <c r="K3305" t="str">
        <f t="shared" si="204"/>
        <v>Fri</v>
      </c>
      <c r="L3305" t="str">
        <f t="shared" si="206"/>
        <v>W2</v>
      </c>
      <c r="M3305" t="s">
        <v>10340</v>
      </c>
      <c r="N3305" t="s">
        <v>225</v>
      </c>
      <c r="O3305" t="s">
        <v>5736</v>
      </c>
      <c r="P3305" t="s">
        <v>10383</v>
      </c>
      <c r="Q3305" t="s">
        <v>200</v>
      </c>
      <c r="R3305">
        <v>119</v>
      </c>
      <c r="S3305" s="15" t="str">
        <f t="shared" si="207"/>
        <v>{ month: "May", hq: "1.South", area: "2. North Mekong", kam: "TRƯƠNG HÀO HIỆP", kae: "❌ KAE Võ Phước Hữu", route: "F4", week: "W2", day: "Fri", cusCode: "NMKDTAC10042029", sales: 1103666.66666667, totalC: 119, skuLines: 1 },</v>
      </c>
    </row>
    <row r="3306" spans="1:19" ht="18.5" x14ac:dyDescent="0.45">
      <c r="A3306" s="24"/>
      <c r="B3306" s="24" t="s">
        <v>123</v>
      </c>
      <c r="C3306" s="24" t="s">
        <v>126</v>
      </c>
      <c r="D3306" s="22" t="s">
        <v>128</v>
      </c>
      <c r="E3306" s="24" t="s">
        <v>108</v>
      </c>
      <c r="F3306" s="22" t="s">
        <v>2808</v>
      </c>
      <c r="G3306" s="14" t="s">
        <v>1949</v>
      </c>
      <c r="H3306" s="14">
        <v>3250000</v>
      </c>
      <c r="I3306">
        <v>2</v>
      </c>
      <c r="J3306" s="13">
        <f t="shared" si="205"/>
        <v>46156</v>
      </c>
      <c r="K3306" t="str">
        <f t="shared" si="204"/>
        <v>Thu</v>
      </c>
      <c r="L3306" t="str">
        <f t="shared" si="206"/>
        <v>W2</v>
      </c>
      <c r="M3306" t="s">
        <v>10340</v>
      </c>
      <c r="N3306" t="s">
        <v>225</v>
      </c>
      <c r="O3306" t="s">
        <v>5736</v>
      </c>
      <c r="P3306" t="s">
        <v>10383</v>
      </c>
      <c r="Q3306" t="s">
        <v>200</v>
      </c>
      <c r="R3306">
        <v>119</v>
      </c>
      <c r="S3306" s="15" t="str">
        <f t="shared" si="207"/>
        <v>{ month: "May", hq: "1.South", area: "2. North Mekong", kam: "TRƯƠNG HÀO HIỆP", kae: "❌ KAE Võ Phước Hữu", route: "F4", week: "W2", day: "Thu", cusCode: "NMKDTAC15042028", sales: 3250000, totalC: 119, skuLines: 2 },</v>
      </c>
    </row>
    <row r="3307" spans="1:19" ht="18.5" x14ac:dyDescent="0.45">
      <c r="A3307" s="24"/>
      <c r="B3307" s="24" t="s">
        <v>123</v>
      </c>
      <c r="C3307" s="24" t="s">
        <v>126</v>
      </c>
      <c r="D3307" s="22" t="s">
        <v>128</v>
      </c>
      <c r="E3307" s="24" t="s">
        <v>108</v>
      </c>
      <c r="F3307" s="22" t="s">
        <v>672</v>
      </c>
      <c r="G3307" s="14" t="s">
        <v>5739</v>
      </c>
      <c r="H3307" s="14">
        <v>1360000</v>
      </c>
      <c r="I3307">
        <v>1</v>
      </c>
      <c r="J3307" s="13">
        <f t="shared" si="205"/>
        <v>46146</v>
      </c>
      <c r="K3307" t="str">
        <f t="shared" si="204"/>
        <v>Mon</v>
      </c>
      <c r="L3307" t="str">
        <f t="shared" si="206"/>
        <v>W1</v>
      </c>
      <c r="M3307" t="s">
        <v>10340</v>
      </c>
      <c r="N3307" t="s">
        <v>225</v>
      </c>
      <c r="O3307" t="s">
        <v>5736</v>
      </c>
      <c r="P3307" t="s">
        <v>10383</v>
      </c>
      <c r="Q3307" t="s">
        <v>200</v>
      </c>
      <c r="R3307">
        <v>118</v>
      </c>
      <c r="S3307" s="15" t="str">
        <f t="shared" si="207"/>
        <v>{ month: "May", hq: "1.South", area: "2. North Mekong", kam: "TRƯƠNG HÀO HIỆP", kae: "❌ KAE Võ Phước Hữu", route: "F4", week: "W1", day: "Mon", cusCode: "NMKDTAC40041", sales: 1360000, totalC: 118, skuLines: 1 },</v>
      </c>
    </row>
    <row r="3308" spans="1:19" ht="18.5" x14ac:dyDescent="0.45">
      <c r="A3308" s="24"/>
      <c r="B3308" s="24" t="s">
        <v>123</v>
      </c>
      <c r="C3308" s="24" t="s">
        <v>126</v>
      </c>
      <c r="D3308" s="22" t="s">
        <v>128</v>
      </c>
      <c r="E3308" s="24" t="s">
        <v>108</v>
      </c>
      <c r="F3308" s="22" t="s">
        <v>673</v>
      </c>
      <c r="G3308" s="14" t="s">
        <v>5739</v>
      </c>
      <c r="H3308" s="14">
        <v>2720000</v>
      </c>
      <c r="I3308">
        <v>1</v>
      </c>
      <c r="J3308" s="13">
        <f t="shared" si="205"/>
        <v>46146</v>
      </c>
      <c r="K3308" t="str">
        <f t="shared" si="204"/>
        <v>Mon</v>
      </c>
      <c r="L3308" t="str">
        <f t="shared" si="206"/>
        <v>W1</v>
      </c>
      <c r="M3308" t="s">
        <v>10340</v>
      </c>
      <c r="N3308" t="s">
        <v>225</v>
      </c>
      <c r="O3308" t="s">
        <v>5736</v>
      </c>
      <c r="P3308" t="s">
        <v>10383</v>
      </c>
      <c r="Q3308" t="s">
        <v>200</v>
      </c>
      <c r="R3308">
        <v>118</v>
      </c>
      <c r="S3308" s="15" t="str">
        <f t="shared" si="207"/>
        <v>{ month: "May", hq: "1.South", area: "2. North Mekong", kam: "TRƯƠNG HÀO HIỆP", kae: "❌ KAE Võ Phước Hữu", route: "F4", week: "W1", day: "Mon", cusCode: "NMKDTAC40046", sales: 2720000, totalC: 118, skuLines: 1 },</v>
      </c>
    </row>
    <row r="3309" spans="1:19" ht="18.5" x14ac:dyDescent="0.45">
      <c r="A3309" s="24"/>
      <c r="B3309" s="24" t="s">
        <v>123</v>
      </c>
      <c r="C3309" s="24" t="s">
        <v>126</v>
      </c>
      <c r="D3309" s="22" t="s">
        <v>128</v>
      </c>
      <c r="E3309" s="24" t="s">
        <v>108</v>
      </c>
      <c r="F3309" s="22" t="s">
        <v>674</v>
      </c>
      <c r="G3309" s="14" t="s">
        <v>5739</v>
      </c>
      <c r="H3309" s="14">
        <v>6800000</v>
      </c>
      <c r="I3309">
        <v>1</v>
      </c>
      <c r="J3309" s="13">
        <f t="shared" si="205"/>
        <v>46146</v>
      </c>
      <c r="K3309" t="str">
        <f t="shared" si="204"/>
        <v>Mon</v>
      </c>
      <c r="L3309" t="str">
        <f t="shared" si="206"/>
        <v>W1</v>
      </c>
      <c r="M3309" t="s">
        <v>10340</v>
      </c>
      <c r="N3309" t="s">
        <v>225</v>
      </c>
      <c r="O3309" t="s">
        <v>5736</v>
      </c>
      <c r="P3309" t="s">
        <v>10383</v>
      </c>
      <c r="Q3309" t="s">
        <v>200</v>
      </c>
      <c r="R3309">
        <v>118</v>
      </c>
      <c r="S3309" s="15" t="str">
        <f t="shared" si="207"/>
        <v>{ month: "May", hq: "1.South", area: "2. North Mekong", kam: "TRƯƠNG HÀO HIỆP", kae: "❌ KAE Võ Phước Hữu", route: "F4", week: "W1", day: "Mon", cusCode: "NMKDTAC40049", sales: 6800000, totalC: 118, skuLines: 1 },</v>
      </c>
    </row>
    <row r="3310" spans="1:19" ht="18.5" x14ac:dyDescent="0.45">
      <c r="A3310" s="24"/>
      <c r="B3310" s="24" t="s">
        <v>123</v>
      </c>
      <c r="C3310" s="24" t="s">
        <v>126</v>
      </c>
      <c r="D3310" s="22" t="s">
        <v>128</v>
      </c>
      <c r="E3310" s="24" t="s">
        <v>108</v>
      </c>
      <c r="F3310" s="22" t="s">
        <v>675</v>
      </c>
      <c r="G3310" s="14" t="s">
        <v>5739</v>
      </c>
      <c r="H3310" s="14">
        <v>6800000</v>
      </c>
      <c r="I3310">
        <v>1</v>
      </c>
      <c r="J3310" s="13">
        <f t="shared" si="205"/>
        <v>46146</v>
      </c>
      <c r="K3310" t="str">
        <f t="shared" si="204"/>
        <v>Mon</v>
      </c>
      <c r="L3310" t="str">
        <f t="shared" si="206"/>
        <v>W1</v>
      </c>
      <c r="M3310" t="s">
        <v>10340</v>
      </c>
      <c r="N3310" t="s">
        <v>225</v>
      </c>
      <c r="O3310" t="s">
        <v>5736</v>
      </c>
      <c r="P3310" t="s">
        <v>10383</v>
      </c>
      <c r="Q3310" t="s">
        <v>200</v>
      </c>
      <c r="R3310">
        <v>118</v>
      </c>
      <c r="S3310" s="15" t="str">
        <f t="shared" si="207"/>
        <v>{ month: "May", hq: "1.South", area: "2. North Mekong", kam: "TRƯƠNG HÀO HIỆP", kae: "❌ KAE Võ Phước Hữu", route: "F4", week: "W1", day: "Mon", cusCode: "NMKDTAC40063", sales: 6800000, totalC: 118, skuLines: 1 },</v>
      </c>
    </row>
    <row r="3311" spans="1:19" ht="18.5" x14ac:dyDescent="0.45">
      <c r="A3311" s="24"/>
      <c r="B3311" s="24" t="s">
        <v>123</v>
      </c>
      <c r="C3311" s="24" t="s">
        <v>126</v>
      </c>
      <c r="D3311" s="22" t="s">
        <v>128</v>
      </c>
      <c r="E3311" s="24" t="s">
        <v>108</v>
      </c>
      <c r="F3311" s="22" t="s">
        <v>676</v>
      </c>
      <c r="G3311" s="14" t="s">
        <v>5740</v>
      </c>
      <c r="H3311" s="14">
        <v>635818.51851851842</v>
      </c>
      <c r="I3311">
        <v>2</v>
      </c>
      <c r="J3311" s="13">
        <f t="shared" si="205"/>
        <v>46147</v>
      </c>
      <c r="K3311" t="str">
        <f t="shared" si="204"/>
        <v>Tue</v>
      </c>
      <c r="L3311" t="str">
        <f t="shared" si="206"/>
        <v>W1</v>
      </c>
      <c r="M3311" t="s">
        <v>10340</v>
      </c>
      <c r="N3311" t="s">
        <v>225</v>
      </c>
      <c r="O3311" t="s">
        <v>5736</v>
      </c>
      <c r="P3311" t="s">
        <v>10383</v>
      </c>
      <c r="Q3311" t="s">
        <v>200</v>
      </c>
      <c r="R3311">
        <v>118</v>
      </c>
      <c r="S3311" s="15" t="str">
        <f t="shared" si="207"/>
        <v>{ month: "May", hq: "1.South", area: "2. North Mekong", kam: "TRƯƠNG HÀO HIỆP", kae: "❌ KAE Võ Phước Hữu", route: "F4", week: "W1", day: "Tue", cusCode: "NMKDTAC8772", sales: 635818.518518518, totalC: 118, skuLines: 2 },</v>
      </c>
    </row>
    <row r="3312" spans="1:19" ht="18.5" x14ac:dyDescent="0.45">
      <c r="A3312" s="24"/>
      <c r="B3312" s="24" t="s">
        <v>123</v>
      </c>
      <c r="C3312" s="24" t="s">
        <v>126</v>
      </c>
      <c r="D3312" s="22" t="s">
        <v>128</v>
      </c>
      <c r="E3312" s="24" t="s">
        <v>108</v>
      </c>
      <c r="F3312" s="22" t="s">
        <v>676</v>
      </c>
      <c r="G3312" s="14" t="s">
        <v>5743</v>
      </c>
      <c r="H3312" s="14">
        <v>3190509.2592592593</v>
      </c>
      <c r="I3312">
        <v>2</v>
      </c>
      <c r="J3312" s="13">
        <f t="shared" si="205"/>
        <v>46161</v>
      </c>
      <c r="K3312" t="str">
        <f t="shared" si="204"/>
        <v>Tue</v>
      </c>
      <c r="L3312" t="str">
        <f t="shared" si="206"/>
        <v>W3</v>
      </c>
      <c r="M3312" t="s">
        <v>10340</v>
      </c>
      <c r="N3312" t="s">
        <v>225</v>
      </c>
      <c r="O3312" t="s">
        <v>5736</v>
      </c>
      <c r="P3312" t="s">
        <v>10383</v>
      </c>
      <c r="Q3312" t="s">
        <v>200</v>
      </c>
      <c r="R3312">
        <v>119</v>
      </c>
      <c r="S3312" s="15" t="str">
        <f t="shared" si="207"/>
        <v>{ month: "May", hq: "1.South", area: "2. North Mekong", kam: "TRƯƠNG HÀO HIỆP", kae: "❌ KAE Võ Phước Hữu", route: "F4", week: "W3", day: "Tue", cusCode: "NMKDTAC8772", sales: 3190509.25925926, totalC: 119, skuLines: 2 },</v>
      </c>
    </row>
    <row r="3313" spans="1:19" ht="18.5" x14ac:dyDescent="0.45">
      <c r="A3313" s="24"/>
      <c r="B3313" s="24" t="s">
        <v>123</v>
      </c>
      <c r="C3313" s="24" t="s">
        <v>126</v>
      </c>
      <c r="D3313" s="22" t="s">
        <v>129</v>
      </c>
      <c r="E3313" s="24" t="s">
        <v>99</v>
      </c>
      <c r="F3313" s="22" t="s">
        <v>2809</v>
      </c>
      <c r="G3313" s="14" t="s">
        <v>1935</v>
      </c>
      <c r="H3313" s="14">
        <v>2309953.7037037034</v>
      </c>
      <c r="I3313">
        <v>2</v>
      </c>
      <c r="J3313" s="13">
        <f t="shared" si="205"/>
        <v>46157</v>
      </c>
      <c r="K3313" t="str">
        <f t="shared" si="204"/>
        <v>Fri</v>
      </c>
      <c r="L3313" t="str">
        <f t="shared" si="206"/>
        <v>W2</v>
      </c>
      <c r="M3313" t="s">
        <v>10340</v>
      </c>
      <c r="N3313" t="s">
        <v>219</v>
      </c>
      <c r="O3313" t="s">
        <v>5735</v>
      </c>
      <c r="P3313" t="s">
        <v>10379</v>
      </c>
      <c r="Q3313" t="s">
        <v>200</v>
      </c>
      <c r="R3313">
        <v>108</v>
      </c>
      <c r="S3313" s="15" t="str">
        <f t="shared" si="207"/>
        <v>{ month: "May", hq: "1.South", area: "2. North Mekong", kam: "PHẠM TRẦN QUANG", kae: "✔️ KAE Nguyễn Thành Hưng", route: "F4", week: "W2", day: "Fri", cusCode: "27062025", sales: 2309953.7037037, totalC: 108, skuLines: 2 },</v>
      </c>
    </row>
    <row r="3314" spans="1:19" ht="18.5" x14ac:dyDescent="0.45">
      <c r="A3314" s="24"/>
      <c r="B3314" s="24" t="s">
        <v>123</v>
      </c>
      <c r="C3314" s="24" t="s">
        <v>126</v>
      </c>
      <c r="D3314" s="22" t="s">
        <v>129</v>
      </c>
      <c r="E3314" s="24" t="s">
        <v>99</v>
      </c>
      <c r="F3314" s="22" t="s">
        <v>2810</v>
      </c>
      <c r="G3314" s="14" t="s">
        <v>1935</v>
      </c>
      <c r="H3314" s="14">
        <v>5107966.666666666</v>
      </c>
      <c r="I3314">
        <v>3</v>
      </c>
      <c r="J3314" s="13">
        <f t="shared" si="205"/>
        <v>46157</v>
      </c>
      <c r="K3314" t="str">
        <f t="shared" si="204"/>
        <v>Fri</v>
      </c>
      <c r="L3314" t="str">
        <f t="shared" si="206"/>
        <v>W2</v>
      </c>
      <c r="M3314" t="s">
        <v>10340</v>
      </c>
      <c r="N3314" t="s">
        <v>219</v>
      </c>
      <c r="O3314" t="s">
        <v>5735</v>
      </c>
      <c r="P3314" t="s">
        <v>10379</v>
      </c>
      <c r="Q3314" t="s">
        <v>200</v>
      </c>
      <c r="R3314">
        <v>108</v>
      </c>
      <c r="S3314" s="15" t="str">
        <f t="shared" si="207"/>
        <v>{ month: "May", hq: "1.South", area: "2. North Mekong", kam: "PHẠM TRẦN QUANG", kae: "✔️ KAE Nguyễn Thành Hưng", route: "F4", week: "W2", day: "Fri", cusCode: "27062026", sales: 5107966.66666667, totalC: 108, skuLines: 3 },</v>
      </c>
    </row>
    <row r="3315" spans="1:19" ht="18.5" x14ac:dyDescent="0.45">
      <c r="A3315" s="24"/>
      <c r="B3315" s="24" t="s">
        <v>123</v>
      </c>
      <c r="C3315" s="24" t="s">
        <v>126</v>
      </c>
      <c r="D3315" s="22" t="s">
        <v>129</v>
      </c>
      <c r="E3315" s="24" t="s">
        <v>99</v>
      </c>
      <c r="F3315" s="22" t="s">
        <v>2811</v>
      </c>
      <c r="G3315" s="14" t="s">
        <v>1941</v>
      </c>
      <c r="H3315" s="14">
        <v>3186231.4814814813</v>
      </c>
      <c r="I3315">
        <v>3</v>
      </c>
      <c r="J3315" s="13">
        <f t="shared" si="205"/>
        <v>46158</v>
      </c>
      <c r="K3315" t="str">
        <f t="shared" si="204"/>
        <v>Sat</v>
      </c>
      <c r="L3315" t="str">
        <f t="shared" si="206"/>
        <v>W2</v>
      </c>
      <c r="M3315" t="s">
        <v>10340</v>
      </c>
      <c r="N3315" t="s">
        <v>219</v>
      </c>
      <c r="O3315" t="s">
        <v>5735</v>
      </c>
      <c r="P3315" t="s">
        <v>10379</v>
      </c>
      <c r="Q3315" t="s">
        <v>200</v>
      </c>
      <c r="R3315">
        <v>108</v>
      </c>
      <c r="S3315" s="15" t="str">
        <f t="shared" si="207"/>
        <v>{ month: "May", hq: "1.South", area: "2. North Mekong", kam: "PHẠM TRẦN QUANG", kae: "✔️ KAE Nguyễn Thành Hưng", route: "F4", week: "W2", day: "Sat", cusCode: "LA05062025", sales: 3186231.48148148, totalC: 108, skuLines: 3 },</v>
      </c>
    </row>
    <row r="3316" spans="1:19" ht="18.5" x14ac:dyDescent="0.45">
      <c r="A3316" s="24"/>
      <c r="B3316" s="24" t="s">
        <v>123</v>
      </c>
      <c r="C3316" s="24" t="s">
        <v>126</v>
      </c>
      <c r="D3316" s="22" t="s">
        <v>129</v>
      </c>
      <c r="E3316" s="24" t="s">
        <v>99</v>
      </c>
      <c r="F3316" s="22" t="s">
        <v>6206</v>
      </c>
      <c r="G3316" s="14" t="s">
        <v>5745</v>
      </c>
      <c r="H3316" s="14">
        <v>1732053.7037037038</v>
      </c>
      <c r="I3316">
        <v>3</v>
      </c>
      <c r="J3316" s="13">
        <f t="shared" si="205"/>
        <v>46163</v>
      </c>
      <c r="K3316" t="str">
        <f t="shared" si="204"/>
        <v>Thu</v>
      </c>
      <c r="L3316" t="str">
        <f t="shared" si="206"/>
        <v>W3</v>
      </c>
      <c r="M3316" t="s">
        <v>10340</v>
      </c>
      <c r="N3316" t="s">
        <v>219</v>
      </c>
      <c r="O3316" t="s">
        <v>5735</v>
      </c>
      <c r="P3316" t="s">
        <v>10379</v>
      </c>
      <c r="Q3316" t="s">
        <v>200</v>
      </c>
      <c r="R3316">
        <v>124</v>
      </c>
      <c r="S3316" s="15" t="str">
        <f t="shared" si="207"/>
        <v>{ month: "May", hq: "1.South", area: "2. North Mekong", kam: "PHẠM TRẦN QUANG", kae: "✔️ KAE Nguyễn Thành Hưng", route: "F4", week: "W3", day: "Thu", cusCode: "LA10072026", sales: 1732053.7037037, totalC: 124, skuLines: 3 },</v>
      </c>
    </row>
    <row r="3317" spans="1:19" ht="18.5" x14ac:dyDescent="0.45">
      <c r="A3317" s="24"/>
      <c r="B3317" s="24" t="s">
        <v>123</v>
      </c>
      <c r="C3317" s="24" t="s">
        <v>126</v>
      </c>
      <c r="D3317" s="22" t="s">
        <v>129</v>
      </c>
      <c r="E3317" s="24" t="s">
        <v>99</v>
      </c>
      <c r="F3317" s="22" t="s">
        <v>6207</v>
      </c>
      <c r="G3317" s="14" t="s">
        <v>5747</v>
      </c>
      <c r="H3317" s="14">
        <v>2876905.5555555555</v>
      </c>
      <c r="I3317">
        <v>3</v>
      </c>
      <c r="J3317" s="13">
        <f t="shared" si="205"/>
        <v>46160</v>
      </c>
      <c r="K3317" t="str">
        <f t="shared" si="204"/>
        <v>Mon</v>
      </c>
      <c r="L3317" t="str">
        <f t="shared" si="206"/>
        <v>W3</v>
      </c>
      <c r="M3317" t="s">
        <v>10340</v>
      </c>
      <c r="N3317" t="s">
        <v>219</v>
      </c>
      <c r="O3317" t="s">
        <v>5735</v>
      </c>
      <c r="P3317" t="s">
        <v>10379</v>
      </c>
      <c r="Q3317" t="s">
        <v>200</v>
      </c>
      <c r="R3317">
        <v>124</v>
      </c>
      <c r="S3317" s="15" t="str">
        <f t="shared" si="207"/>
        <v>{ month: "May", hq: "1.South", area: "2. North Mekong", kam: "PHẠM TRẦN QUANG", kae: "✔️ KAE Nguyễn Thành Hưng", route: "F4", week: "W3", day: "Mon", cusCode: "LA23062027", sales: 2876905.55555556, totalC: 124, skuLines: 3 },</v>
      </c>
    </row>
    <row r="3318" spans="1:19" ht="18.5" x14ac:dyDescent="0.45">
      <c r="A3318" s="24"/>
      <c r="B3318" s="24" t="s">
        <v>123</v>
      </c>
      <c r="C3318" s="24" t="s">
        <v>126</v>
      </c>
      <c r="D3318" s="22" t="s">
        <v>129</v>
      </c>
      <c r="E3318" s="24" t="s">
        <v>99</v>
      </c>
      <c r="F3318" s="22" t="s">
        <v>677</v>
      </c>
      <c r="G3318" s="14" t="s">
        <v>5739</v>
      </c>
      <c r="H3318" s="14">
        <v>2209291.6666666665</v>
      </c>
      <c r="I3318">
        <v>2</v>
      </c>
      <c r="J3318" s="13">
        <f t="shared" si="205"/>
        <v>46146</v>
      </c>
      <c r="K3318" t="str">
        <f t="shared" si="204"/>
        <v>Mon</v>
      </c>
      <c r="L3318" t="str">
        <f t="shared" si="206"/>
        <v>W1</v>
      </c>
      <c r="M3318" t="s">
        <v>10340</v>
      </c>
      <c r="N3318" t="s">
        <v>219</v>
      </c>
      <c r="O3318" t="s">
        <v>5735</v>
      </c>
      <c r="P3318" t="s">
        <v>10379</v>
      </c>
      <c r="Q3318" t="s">
        <v>200</v>
      </c>
      <c r="R3318">
        <v>108</v>
      </c>
      <c r="S3318" s="15" t="str">
        <f t="shared" si="207"/>
        <v>{ month: "May", hq: "1.South", area: "2. North Mekong", kam: "PHẠM TRẦN QUANG", kae: "✔️ KAE Nguyễn Thành Hưng", route: "F4", week: "W1", day: "Mon", cusCode: "LA23062028", sales: 2209291.66666667, totalC: 108, skuLines: 2 },</v>
      </c>
    </row>
    <row r="3319" spans="1:19" ht="18.5" x14ac:dyDescent="0.45">
      <c r="A3319" s="24"/>
      <c r="B3319" s="24" t="s">
        <v>123</v>
      </c>
      <c r="C3319" s="24" t="s">
        <v>126</v>
      </c>
      <c r="D3319" s="22" t="s">
        <v>129</v>
      </c>
      <c r="E3319" s="24" t="s">
        <v>99</v>
      </c>
      <c r="F3319" s="22" t="s">
        <v>678</v>
      </c>
      <c r="G3319" s="14" t="s">
        <v>5739</v>
      </c>
      <c r="H3319" s="14">
        <v>4374158.333333333</v>
      </c>
      <c r="I3319">
        <v>3</v>
      </c>
      <c r="J3319" s="13">
        <f t="shared" si="205"/>
        <v>46146</v>
      </c>
      <c r="K3319" t="str">
        <f t="shared" si="204"/>
        <v>Mon</v>
      </c>
      <c r="L3319" t="str">
        <f t="shared" si="206"/>
        <v>W1</v>
      </c>
      <c r="M3319" t="s">
        <v>10340</v>
      </c>
      <c r="N3319" t="s">
        <v>219</v>
      </c>
      <c r="O3319" t="s">
        <v>5735</v>
      </c>
      <c r="P3319" t="s">
        <v>10379</v>
      </c>
      <c r="Q3319" t="s">
        <v>200</v>
      </c>
      <c r="R3319">
        <v>108</v>
      </c>
      <c r="S3319" s="15" t="str">
        <f t="shared" si="207"/>
        <v>{ month: "May", hq: "1.South", area: "2. North Mekong", kam: "PHẠM TRẦN QUANG", kae: "✔️ KAE Nguyễn Thành Hưng", route: "F4", week: "W1", day: "Mon", cusCode: "LA23062029", sales: 4374158.33333333, totalC: 108, skuLines: 3 },</v>
      </c>
    </row>
    <row r="3320" spans="1:19" ht="18.5" x14ac:dyDescent="0.45">
      <c r="A3320" s="24"/>
      <c r="B3320" s="24" t="s">
        <v>123</v>
      </c>
      <c r="C3320" s="24" t="s">
        <v>126</v>
      </c>
      <c r="D3320" s="22" t="s">
        <v>129</v>
      </c>
      <c r="E3320" s="24" t="s">
        <v>99</v>
      </c>
      <c r="F3320" s="22" t="s">
        <v>678</v>
      </c>
      <c r="G3320" s="14" t="s">
        <v>1937</v>
      </c>
      <c r="H3320" s="14">
        <v>3059883.333333333</v>
      </c>
      <c r="I3320">
        <v>3</v>
      </c>
      <c r="J3320" s="13">
        <f t="shared" si="205"/>
        <v>46153</v>
      </c>
      <c r="K3320" t="str">
        <f t="shared" si="204"/>
        <v>Mon</v>
      </c>
      <c r="L3320" t="str">
        <f t="shared" si="206"/>
        <v>W2</v>
      </c>
      <c r="M3320" t="s">
        <v>10340</v>
      </c>
      <c r="N3320" t="s">
        <v>219</v>
      </c>
      <c r="O3320" t="s">
        <v>5735</v>
      </c>
      <c r="P3320" t="s">
        <v>10379</v>
      </c>
      <c r="Q3320" t="s">
        <v>200</v>
      </c>
      <c r="R3320">
        <v>108</v>
      </c>
      <c r="S3320" s="15" t="str">
        <f t="shared" si="207"/>
        <v>{ month: "May", hq: "1.South", area: "2. North Mekong", kam: "PHẠM TRẦN QUANG", kae: "✔️ KAE Nguyễn Thành Hưng", route: "F4", week: "W2", day: "Mon", cusCode: "LA23062029", sales: 3059883.33333333, totalC: 108, skuLines: 3 },</v>
      </c>
    </row>
    <row r="3321" spans="1:19" ht="18.5" x14ac:dyDescent="0.45">
      <c r="A3321" s="24"/>
      <c r="B3321" s="24" t="s">
        <v>123</v>
      </c>
      <c r="C3321" s="24" t="s">
        <v>126</v>
      </c>
      <c r="D3321" s="22" t="s">
        <v>129</v>
      </c>
      <c r="E3321" s="24" t="s">
        <v>99</v>
      </c>
      <c r="F3321" s="22" t="s">
        <v>678</v>
      </c>
      <c r="G3321" s="14" t="s">
        <v>5747</v>
      </c>
      <c r="H3321" s="14">
        <v>3556053.7037037034</v>
      </c>
      <c r="I3321">
        <v>4</v>
      </c>
      <c r="J3321" s="13">
        <f t="shared" si="205"/>
        <v>46160</v>
      </c>
      <c r="K3321" t="str">
        <f t="shared" si="204"/>
        <v>Mon</v>
      </c>
      <c r="L3321" t="str">
        <f t="shared" si="206"/>
        <v>W3</v>
      </c>
      <c r="M3321" t="s">
        <v>10340</v>
      </c>
      <c r="N3321" t="s">
        <v>219</v>
      </c>
      <c r="O3321" t="s">
        <v>5735</v>
      </c>
      <c r="P3321" t="s">
        <v>10379</v>
      </c>
      <c r="Q3321" t="s">
        <v>200</v>
      </c>
      <c r="R3321">
        <v>124</v>
      </c>
      <c r="S3321" s="15" t="str">
        <f t="shared" si="207"/>
        <v>{ month: "May", hq: "1.South", area: "2. North Mekong", kam: "PHẠM TRẦN QUANG", kae: "✔️ KAE Nguyễn Thành Hưng", route: "F4", week: "W3", day: "Mon", cusCode: "LA23062029", sales: 3556053.7037037, totalC: 124, skuLines: 4 },</v>
      </c>
    </row>
    <row r="3322" spans="1:19" ht="18.5" x14ac:dyDescent="0.45">
      <c r="A3322" s="24"/>
      <c r="B3322" s="24" t="s">
        <v>123</v>
      </c>
      <c r="C3322" s="24" t="s">
        <v>126</v>
      </c>
      <c r="D3322" s="22" t="s">
        <v>129</v>
      </c>
      <c r="E3322" s="24" t="s">
        <v>99</v>
      </c>
      <c r="F3322" s="22" t="s">
        <v>679</v>
      </c>
      <c r="G3322" s="14" t="s">
        <v>5739</v>
      </c>
      <c r="H3322" s="14">
        <v>2349774.0740740737</v>
      </c>
      <c r="I3322">
        <v>3</v>
      </c>
      <c r="J3322" s="13">
        <f t="shared" si="205"/>
        <v>46146</v>
      </c>
      <c r="K3322" t="str">
        <f t="shared" si="204"/>
        <v>Mon</v>
      </c>
      <c r="L3322" t="str">
        <f t="shared" si="206"/>
        <v>W1</v>
      </c>
      <c r="M3322" t="s">
        <v>10340</v>
      </c>
      <c r="N3322" t="s">
        <v>219</v>
      </c>
      <c r="O3322" t="s">
        <v>5735</v>
      </c>
      <c r="P3322" t="s">
        <v>10379</v>
      </c>
      <c r="Q3322" t="s">
        <v>200</v>
      </c>
      <c r="R3322">
        <v>108</v>
      </c>
      <c r="S3322" s="15" t="str">
        <f t="shared" si="207"/>
        <v>{ month: "May", hq: "1.South", area: "2. North Mekong", kam: "PHẠM TRẦN QUANG", kae: "✔️ KAE Nguyễn Thành Hưng", route: "F4", week: "W1", day: "Mon", cusCode: "LA23062030", sales: 2349774.07407407, totalC: 108, skuLines: 3 },</v>
      </c>
    </row>
    <row r="3323" spans="1:19" ht="18.5" x14ac:dyDescent="0.45">
      <c r="A3323" s="24"/>
      <c r="B3323" s="24" t="s">
        <v>123</v>
      </c>
      <c r="C3323" s="24" t="s">
        <v>126</v>
      </c>
      <c r="D3323" s="22" t="s">
        <v>129</v>
      </c>
      <c r="E3323" s="24" t="s">
        <v>99</v>
      </c>
      <c r="F3323" s="22" t="s">
        <v>2812</v>
      </c>
      <c r="G3323" s="14" t="s">
        <v>1937</v>
      </c>
      <c r="H3323" s="14">
        <v>3117655.5555555555</v>
      </c>
      <c r="I3323">
        <v>4</v>
      </c>
      <c r="J3323" s="13">
        <f t="shared" si="205"/>
        <v>46153</v>
      </c>
      <c r="K3323" t="str">
        <f t="shared" si="204"/>
        <v>Mon</v>
      </c>
      <c r="L3323" t="str">
        <f t="shared" si="206"/>
        <v>W2</v>
      </c>
      <c r="M3323" t="s">
        <v>10340</v>
      </c>
      <c r="N3323" t="s">
        <v>219</v>
      </c>
      <c r="O3323" t="s">
        <v>5735</v>
      </c>
      <c r="P3323" t="s">
        <v>10379</v>
      </c>
      <c r="Q3323" t="s">
        <v>200</v>
      </c>
      <c r="R3323">
        <v>108</v>
      </c>
      <c r="S3323" s="15" t="str">
        <f t="shared" si="207"/>
        <v>{ month: "May", hq: "1.South", area: "2. North Mekong", kam: "PHẠM TRẦN QUANG", kae: "✔️ KAE Nguyễn Thành Hưng", route: "F4", week: "W2", day: "Mon", cusCode: "LA23062031", sales: 3117655.55555556, totalC: 108, skuLines: 4 },</v>
      </c>
    </row>
    <row r="3324" spans="1:19" ht="18.5" x14ac:dyDescent="0.45">
      <c r="A3324" s="24"/>
      <c r="B3324" s="24" t="s">
        <v>123</v>
      </c>
      <c r="C3324" s="24" t="s">
        <v>126</v>
      </c>
      <c r="D3324" s="22" t="s">
        <v>129</v>
      </c>
      <c r="E3324" s="24" t="s">
        <v>99</v>
      </c>
      <c r="F3324" s="22" t="s">
        <v>680</v>
      </c>
      <c r="G3324" s="14" t="s">
        <v>5740</v>
      </c>
      <c r="H3324" s="14">
        <v>1762063.8888888888</v>
      </c>
      <c r="I3324">
        <v>3</v>
      </c>
      <c r="J3324" s="13">
        <f t="shared" si="205"/>
        <v>46147</v>
      </c>
      <c r="K3324" t="str">
        <f t="shared" si="204"/>
        <v>Tue</v>
      </c>
      <c r="L3324" t="str">
        <f t="shared" si="206"/>
        <v>W1</v>
      </c>
      <c r="M3324" t="s">
        <v>10340</v>
      </c>
      <c r="N3324" t="s">
        <v>219</v>
      </c>
      <c r="O3324" t="s">
        <v>5735</v>
      </c>
      <c r="P3324" t="s">
        <v>10379</v>
      </c>
      <c r="Q3324" t="s">
        <v>200</v>
      </c>
      <c r="R3324">
        <v>108</v>
      </c>
      <c r="S3324" s="15" t="str">
        <f t="shared" si="207"/>
        <v>{ month: "May", hq: "1.South", area: "2. North Mekong", kam: "PHẠM TRẦN QUANG", kae: "✔️ KAE Nguyễn Thành Hưng", route: "F4", week: "W1", day: "Tue", cusCode: "LA24062025", sales: 1762063.88888889, totalC: 108, skuLines: 3 },</v>
      </c>
    </row>
    <row r="3325" spans="1:19" ht="18.5" x14ac:dyDescent="0.45">
      <c r="A3325" s="24"/>
      <c r="B3325" s="24" t="s">
        <v>123</v>
      </c>
      <c r="C3325" s="24" t="s">
        <v>126</v>
      </c>
      <c r="D3325" s="22" t="s">
        <v>129</v>
      </c>
      <c r="E3325" s="24" t="s">
        <v>99</v>
      </c>
      <c r="F3325" s="22" t="s">
        <v>2813</v>
      </c>
      <c r="G3325" s="14" t="s">
        <v>1947</v>
      </c>
      <c r="H3325" s="14">
        <v>3085544.444444444</v>
      </c>
      <c r="I3325">
        <v>3</v>
      </c>
      <c r="J3325" s="13">
        <f t="shared" si="205"/>
        <v>46154</v>
      </c>
      <c r="K3325" t="str">
        <f t="shared" si="204"/>
        <v>Tue</v>
      </c>
      <c r="L3325" t="str">
        <f t="shared" si="206"/>
        <v>W2</v>
      </c>
      <c r="M3325" t="s">
        <v>10340</v>
      </c>
      <c r="N3325" t="s">
        <v>219</v>
      </c>
      <c r="O3325" t="s">
        <v>5735</v>
      </c>
      <c r="P3325" t="s">
        <v>10379</v>
      </c>
      <c r="Q3325" t="s">
        <v>200</v>
      </c>
      <c r="R3325">
        <v>108</v>
      </c>
      <c r="S3325" s="15" t="str">
        <f t="shared" si="207"/>
        <v>{ month: "May", hq: "1.South", area: "2. North Mekong", kam: "PHẠM TRẦN QUANG", kae: "✔️ KAE Nguyễn Thành Hưng", route: "F4", week: "W2", day: "Tue", cusCode: "LA24062026", sales: 3085544.44444444, totalC: 108, skuLines: 3 },</v>
      </c>
    </row>
    <row r="3326" spans="1:19" ht="18.5" x14ac:dyDescent="0.45">
      <c r="A3326" s="24"/>
      <c r="B3326" s="24" t="s">
        <v>123</v>
      </c>
      <c r="C3326" s="24" t="s">
        <v>126</v>
      </c>
      <c r="D3326" s="22" t="s">
        <v>129</v>
      </c>
      <c r="E3326" s="24" t="s">
        <v>99</v>
      </c>
      <c r="F3326" s="22" t="s">
        <v>681</v>
      </c>
      <c r="G3326" s="14" t="s">
        <v>5740</v>
      </c>
      <c r="H3326" s="14">
        <v>2742788.888888889</v>
      </c>
      <c r="I3326">
        <v>3</v>
      </c>
      <c r="J3326" s="13">
        <f t="shared" si="205"/>
        <v>46147</v>
      </c>
      <c r="K3326" t="str">
        <f t="shared" si="204"/>
        <v>Tue</v>
      </c>
      <c r="L3326" t="str">
        <f t="shared" si="206"/>
        <v>W1</v>
      </c>
      <c r="M3326" t="s">
        <v>10340</v>
      </c>
      <c r="N3326" t="s">
        <v>219</v>
      </c>
      <c r="O3326" t="s">
        <v>5735</v>
      </c>
      <c r="P3326" t="s">
        <v>10379</v>
      </c>
      <c r="Q3326" t="s">
        <v>200</v>
      </c>
      <c r="R3326">
        <v>108</v>
      </c>
      <c r="S3326" s="15" t="str">
        <f t="shared" si="207"/>
        <v>{ month: "May", hq: "1.South", area: "2. North Mekong", kam: "PHẠM TRẦN QUANG", kae: "✔️ KAE Nguyễn Thành Hưng", route: "F4", week: "W1", day: "Tue", cusCode: "LA24062027", sales: 2742788.88888889, totalC: 108, skuLines: 3 },</v>
      </c>
    </row>
    <row r="3327" spans="1:19" ht="18.5" x14ac:dyDescent="0.45">
      <c r="A3327" s="24"/>
      <c r="B3327" s="24" t="s">
        <v>123</v>
      </c>
      <c r="C3327" s="24" t="s">
        <v>126</v>
      </c>
      <c r="D3327" s="22" t="s">
        <v>129</v>
      </c>
      <c r="E3327" s="24" t="s">
        <v>99</v>
      </c>
      <c r="F3327" s="22" t="s">
        <v>2814</v>
      </c>
      <c r="G3327" s="14" t="s">
        <v>1944</v>
      </c>
      <c r="H3327" s="14">
        <v>2012055.5555555555</v>
      </c>
      <c r="I3327">
        <v>3</v>
      </c>
      <c r="J3327" s="13">
        <f t="shared" si="205"/>
        <v>46155</v>
      </c>
      <c r="K3327" t="str">
        <f t="shared" si="204"/>
        <v>Wed</v>
      </c>
      <c r="L3327" t="str">
        <f t="shared" si="206"/>
        <v>W2</v>
      </c>
      <c r="M3327" t="s">
        <v>10340</v>
      </c>
      <c r="N3327" t="s">
        <v>219</v>
      </c>
      <c r="O3327" t="s">
        <v>5735</v>
      </c>
      <c r="P3327" t="s">
        <v>10379</v>
      </c>
      <c r="Q3327" t="s">
        <v>200</v>
      </c>
      <c r="R3327">
        <v>108</v>
      </c>
      <c r="S3327" s="15" t="str">
        <f t="shared" si="207"/>
        <v>{ month: "May", hq: "1.South", area: "2. North Mekong", kam: "PHẠM TRẦN QUANG", kae: "✔️ KAE Nguyễn Thành Hưng", route: "F4", week: "W2", day: "Wed", cusCode: "LA25062025", sales: 2012055.55555556, totalC: 108, skuLines: 3 },</v>
      </c>
    </row>
    <row r="3328" spans="1:19" ht="18.5" x14ac:dyDescent="0.45">
      <c r="A3328" s="24"/>
      <c r="B3328" s="24" t="s">
        <v>123</v>
      </c>
      <c r="C3328" s="24" t="s">
        <v>126</v>
      </c>
      <c r="D3328" s="22" t="s">
        <v>129</v>
      </c>
      <c r="E3328" s="24" t="s">
        <v>99</v>
      </c>
      <c r="F3328" s="22" t="s">
        <v>2814</v>
      </c>
      <c r="G3328" s="14" t="s">
        <v>5744</v>
      </c>
      <c r="H3328" s="14">
        <v>1981877.7777777778</v>
      </c>
      <c r="I3328">
        <v>2</v>
      </c>
      <c r="J3328" s="13">
        <f t="shared" si="205"/>
        <v>46162</v>
      </c>
      <c r="K3328" t="str">
        <f t="shared" si="204"/>
        <v>Wed</v>
      </c>
      <c r="L3328" t="str">
        <f t="shared" si="206"/>
        <v>W3</v>
      </c>
      <c r="M3328" t="s">
        <v>10340</v>
      </c>
      <c r="N3328" t="s">
        <v>219</v>
      </c>
      <c r="O3328" t="s">
        <v>5735</v>
      </c>
      <c r="P3328" t="s">
        <v>10379</v>
      </c>
      <c r="Q3328" t="s">
        <v>200</v>
      </c>
      <c r="R3328">
        <v>124</v>
      </c>
      <c r="S3328" s="15" t="str">
        <f t="shared" si="207"/>
        <v>{ month: "May", hq: "1.South", area: "2. North Mekong", kam: "PHẠM TRẦN QUANG", kae: "✔️ KAE Nguyễn Thành Hưng", route: "F4", week: "W3", day: "Wed", cusCode: "LA25062025", sales: 1981877.77777778, totalC: 124, skuLines: 2 },</v>
      </c>
    </row>
    <row r="3329" spans="1:19" ht="18.5" x14ac:dyDescent="0.45">
      <c r="A3329" s="24"/>
      <c r="B3329" s="24" t="s">
        <v>123</v>
      </c>
      <c r="C3329" s="24" t="s">
        <v>126</v>
      </c>
      <c r="D3329" s="22" t="s">
        <v>129</v>
      </c>
      <c r="E3329" s="24" t="s">
        <v>99</v>
      </c>
      <c r="F3329" s="22" t="s">
        <v>2815</v>
      </c>
      <c r="G3329" s="14" t="s">
        <v>1944</v>
      </c>
      <c r="H3329" s="14">
        <v>2006977.7777777775</v>
      </c>
      <c r="I3329">
        <v>3</v>
      </c>
      <c r="J3329" s="13">
        <f t="shared" si="205"/>
        <v>46155</v>
      </c>
      <c r="K3329" t="str">
        <f t="shared" si="204"/>
        <v>Wed</v>
      </c>
      <c r="L3329" t="str">
        <f t="shared" si="206"/>
        <v>W2</v>
      </c>
      <c r="M3329" t="s">
        <v>10340</v>
      </c>
      <c r="N3329" t="s">
        <v>219</v>
      </c>
      <c r="O3329" t="s">
        <v>5735</v>
      </c>
      <c r="P3329" t="s">
        <v>10379</v>
      </c>
      <c r="Q3329" t="s">
        <v>200</v>
      </c>
      <c r="R3329">
        <v>108</v>
      </c>
      <c r="S3329" s="15" t="str">
        <f t="shared" si="207"/>
        <v>{ month: "May", hq: "1.South", area: "2. North Mekong", kam: "PHẠM TRẦN QUANG", kae: "✔️ KAE Nguyễn Thành Hưng", route: "F4", week: "W2", day: "Wed", cusCode: "LA25062026", sales: 2006977.77777778, totalC: 108, skuLines: 3 },</v>
      </c>
    </row>
    <row r="3330" spans="1:19" ht="18.5" x14ac:dyDescent="0.45">
      <c r="A3330" s="24"/>
      <c r="B3330" s="24" t="s">
        <v>123</v>
      </c>
      <c r="C3330" s="24" t="s">
        <v>126</v>
      </c>
      <c r="D3330" s="22" t="s">
        <v>129</v>
      </c>
      <c r="E3330" s="24" t="s">
        <v>99</v>
      </c>
      <c r="F3330" s="22" t="s">
        <v>2816</v>
      </c>
      <c r="G3330" s="14" t="s">
        <v>1944</v>
      </c>
      <c r="H3330" s="14">
        <v>2024355.5555555555</v>
      </c>
      <c r="I3330">
        <v>2</v>
      </c>
      <c r="J3330" s="13">
        <f t="shared" si="205"/>
        <v>46155</v>
      </c>
      <c r="K3330" t="str">
        <f t="shared" si="204"/>
        <v>Wed</v>
      </c>
      <c r="L3330" t="str">
        <f t="shared" si="206"/>
        <v>W2</v>
      </c>
      <c r="M3330" t="s">
        <v>10340</v>
      </c>
      <c r="N3330" t="s">
        <v>219</v>
      </c>
      <c r="O3330" t="s">
        <v>5735</v>
      </c>
      <c r="P3330" t="s">
        <v>10379</v>
      </c>
      <c r="Q3330" t="s">
        <v>200</v>
      </c>
      <c r="R3330">
        <v>108</v>
      </c>
      <c r="S3330" s="15" t="str">
        <f t="shared" si="207"/>
        <v>{ month: "May", hq: "1.South", area: "2. North Mekong", kam: "PHẠM TRẦN QUANG", kae: "✔️ KAE Nguyễn Thành Hưng", route: "F4", week: "W2", day: "Wed", cusCode: "LA25062028", sales: 2024355.55555556, totalC: 108, skuLines: 2 },</v>
      </c>
    </row>
    <row r="3331" spans="1:19" ht="18.5" x14ac:dyDescent="0.45">
      <c r="A3331" s="24"/>
      <c r="B3331" s="24" t="s">
        <v>123</v>
      </c>
      <c r="C3331" s="24" t="s">
        <v>126</v>
      </c>
      <c r="D3331" s="22" t="s">
        <v>129</v>
      </c>
      <c r="E3331" s="24" t="s">
        <v>99</v>
      </c>
      <c r="F3331" s="22" t="s">
        <v>2817</v>
      </c>
      <c r="G3331" s="14" t="s">
        <v>1941</v>
      </c>
      <c r="H3331" s="14">
        <v>3004775.9259259258</v>
      </c>
      <c r="I3331">
        <v>4</v>
      </c>
      <c r="J3331" s="13">
        <f t="shared" si="205"/>
        <v>46158</v>
      </c>
      <c r="K3331" t="str">
        <f t="shared" ref="K3331:K3394" si="208">TRIM(LEFT(TEXT(J3331,"dddd"),3))</f>
        <v>Sat</v>
      </c>
      <c r="L3331" t="str">
        <f t="shared" si="206"/>
        <v>W2</v>
      </c>
      <c r="M3331" t="s">
        <v>10340</v>
      </c>
      <c r="N3331" t="s">
        <v>219</v>
      </c>
      <c r="O3331" t="s">
        <v>5735</v>
      </c>
      <c r="P3331" t="s">
        <v>10379</v>
      </c>
      <c r="Q3331" t="s">
        <v>200</v>
      </c>
      <c r="R3331">
        <v>108</v>
      </c>
      <c r="S3331" s="15" t="str">
        <f t="shared" si="207"/>
        <v>{ month: "May", hq: "1.South", area: "2. North Mekong", kam: "PHẠM TRẦN QUANG", kae: "✔️ KAE Nguyễn Thành Hưng", route: "F4", week: "W2", day: "Sat", cusCode: "LAN01035234", sales: 3004775.92592593, totalC: 108, skuLines: 4 },</v>
      </c>
    </row>
    <row r="3332" spans="1:19" ht="18.5" x14ac:dyDescent="0.45">
      <c r="A3332" s="24"/>
      <c r="B3332" s="24" t="s">
        <v>123</v>
      </c>
      <c r="C3332" s="24" t="s">
        <v>126</v>
      </c>
      <c r="D3332" s="22" t="s">
        <v>129</v>
      </c>
      <c r="E3332" s="24" t="s">
        <v>99</v>
      </c>
      <c r="F3332" s="22" t="s">
        <v>6208</v>
      </c>
      <c r="G3332" s="14" t="s">
        <v>5747</v>
      </c>
      <c r="H3332" s="14">
        <v>3612683.333333333</v>
      </c>
      <c r="I3332">
        <v>3</v>
      </c>
      <c r="J3332" s="13">
        <f t="shared" ref="J3332:J3395" si="209">DATE(RIGHT(G3332,4), MID(G3332,4,2), LEFT(G3332,2))</f>
        <v>46160</v>
      </c>
      <c r="K3332" t="str">
        <f t="shared" si="208"/>
        <v>Mon</v>
      </c>
      <c r="L3332" t="str">
        <f t="shared" ref="L3332:L3395" si="210">"W"&amp;INT((LEFT(G3332,2)-4)/7)+1</f>
        <v>W3</v>
      </c>
      <c r="M3332" t="s">
        <v>10340</v>
      </c>
      <c r="N3332" t="s">
        <v>219</v>
      </c>
      <c r="O3332" t="s">
        <v>5735</v>
      </c>
      <c r="P3332" t="s">
        <v>10379</v>
      </c>
      <c r="Q3332" t="s">
        <v>200</v>
      </c>
      <c r="R3332">
        <v>124</v>
      </c>
      <c r="S3332" s="15" t="str">
        <f t="shared" ref="S3332:S3395" si="211">"{ month: """ &amp; M3332 &amp; """, hq: """ &amp; B3332 &amp; """, area: """ &amp; C3332 &amp; """, kam: """ &amp; N3332 &amp; """, kae: """ &amp; P3332 &amp; """, route: """ &amp; Q3332 &amp; """, week: """ &amp; L3332 &amp; """, day: """ &amp; K3332 &amp; """, cusCode: """ &amp; F3332 &amp; """, sales: " &amp; H3332 &amp; ", totalC: " &amp; R3332 &amp; ", skuLines: " &amp; I3332 &amp; " },"</f>
        <v>{ month: "May", hq: "1.South", area: "2. North Mekong", kam: "PHẠM TRẦN QUANG", kae: "✔️ KAE Nguyễn Thành Hưng", route: "F4", week: "W3", day: "Mon", cusCode: "LAN012099", sales: 3612683.33333333, totalC: 124, skuLines: 3 },</v>
      </c>
    </row>
    <row r="3333" spans="1:19" ht="18.5" x14ac:dyDescent="0.45">
      <c r="A3333" s="24"/>
      <c r="B3333" s="24" t="s">
        <v>123</v>
      </c>
      <c r="C3333" s="24" t="s">
        <v>126</v>
      </c>
      <c r="D3333" s="22" t="s">
        <v>129</v>
      </c>
      <c r="E3333" s="24" t="s">
        <v>99</v>
      </c>
      <c r="F3333" s="22" t="s">
        <v>2818</v>
      </c>
      <c r="G3333" s="14" t="s">
        <v>1941</v>
      </c>
      <c r="H3333" s="14">
        <v>4025322.222222222</v>
      </c>
      <c r="I3333">
        <v>4</v>
      </c>
      <c r="J3333" s="13">
        <f t="shared" si="209"/>
        <v>46158</v>
      </c>
      <c r="K3333" t="str">
        <f t="shared" si="208"/>
        <v>Sat</v>
      </c>
      <c r="L3333" t="str">
        <f t="shared" si="210"/>
        <v>W2</v>
      </c>
      <c r="M3333" t="s">
        <v>10340</v>
      </c>
      <c r="N3333" t="s">
        <v>219</v>
      </c>
      <c r="O3333" t="s">
        <v>5735</v>
      </c>
      <c r="P3333" t="s">
        <v>10379</v>
      </c>
      <c r="Q3333" t="s">
        <v>200</v>
      </c>
      <c r="R3333">
        <v>108</v>
      </c>
      <c r="S3333" s="15" t="str">
        <f t="shared" si="211"/>
        <v>{ month: "May", hq: "1.South", area: "2. North Mekong", kam: "PHẠM TRẦN QUANG", kae: "✔️ KAE Nguyễn Thành Hưng", route: "F4", week: "W2", day: "Sat", cusCode: "LAN0125694", sales: 4025322.22222222, totalC: 108, skuLines: 4 },</v>
      </c>
    </row>
    <row r="3334" spans="1:19" ht="18.5" x14ac:dyDescent="0.45">
      <c r="A3334" s="24"/>
      <c r="B3334" s="24" t="s">
        <v>123</v>
      </c>
      <c r="C3334" s="24" t="s">
        <v>126</v>
      </c>
      <c r="D3334" s="22" t="s">
        <v>129</v>
      </c>
      <c r="E3334" s="24" t="s">
        <v>99</v>
      </c>
      <c r="F3334" s="22" t="s">
        <v>2819</v>
      </c>
      <c r="G3334" s="14" t="s">
        <v>1944</v>
      </c>
      <c r="H3334" s="14">
        <v>1956466.6666666665</v>
      </c>
      <c r="I3334">
        <v>3</v>
      </c>
      <c r="J3334" s="13">
        <f t="shared" si="209"/>
        <v>46155</v>
      </c>
      <c r="K3334" t="str">
        <f t="shared" si="208"/>
        <v>Wed</v>
      </c>
      <c r="L3334" t="str">
        <f t="shared" si="210"/>
        <v>W2</v>
      </c>
      <c r="M3334" t="s">
        <v>10340</v>
      </c>
      <c r="N3334" t="s">
        <v>219</v>
      </c>
      <c r="O3334" t="s">
        <v>5735</v>
      </c>
      <c r="P3334" t="s">
        <v>10379</v>
      </c>
      <c r="Q3334" t="s">
        <v>200</v>
      </c>
      <c r="R3334">
        <v>108</v>
      </c>
      <c r="S3334" s="15" t="str">
        <f t="shared" si="211"/>
        <v>{ month: "May", hq: "1.South", area: "2. North Mekong", kam: "PHẠM TRẦN QUANG", kae: "✔️ KAE Nguyễn Thành Hưng", route: "F4", week: "W2", day: "Wed", cusCode: "LAN013302", sales: 1956466.66666667, totalC: 108, skuLines: 3 },</v>
      </c>
    </row>
    <row r="3335" spans="1:19" ht="18.5" x14ac:dyDescent="0.45">
      <c r="A3335" s="24"/>
      <c r="B3335" s="24" t="s">
        <v>123</v>
      </c>
      <c r="C3335" s="24" t="s">
        <v>126</v>
      </c>
      <c r="D3335" s="22" t="s">
        <v>129</v>
      </c>
      <c r="E3335" s="24" t="s">
        <v>99</v>
      </c>
      <c r="F3335" s="22" t="s">
        <v>6209</v>
      </c>
      <c r="G3335" s="14" t="s">
        <v>5744</v>
      </c>
      <c r="H3335" s="14">
        <v>3476231.4814814813</v>
      </c>
      <c r="I3335">
        <v>4</v>
      </c>
      <c r="J3335" s="13">
        <f t="shared" si="209"/>
        <v>46162</v>
      </c>
      <c r="K3335" t="str">
        <f t="shared" si="208"/>
        <v>Wed</v>
      </c>
      <c r="L3335" t="str">
        <f t="shared" si="210"/>
        <v>W3</v>
      </c>
      <c r="M3335" t="s">
        <v>10340</v>
      </c>
      <c r="N3335" t="s">
        <v>219</v>
      </c>
      <c r="O3335" t="s">
        <v>5735</v>
      </c>
      <c r="P3335" t="s">
        <v>10379</v>
      </c>
      <c r="Q3335" t="s">
        <v>200</v>
      </c>
      <c r="R3335">
        <v>124</v>
      </c>
      <c r="S3335" s="15" t="str">
        <f t="shared" si="211"/>
        <v>{ month: "May", hq: "1.South", area: "2. North Mekong", kam: "PHẠM TRẦN QUANG", kae: "✔️ KAE Nguyễn Thành Hưng", route: "F4", week: "W3", day: "Wed", cusCode: "LAN013365", sales: 3476231.48148148, totalC: 124, skuLines: 4 },</v>
      </c>
    </row>
    <row r="3336" spans="1:19" ht="18.5" x14ac:dyDescent="0.45">
      <c r="A3336" s="24"/>
      <c r="B3336" s="24" t="s">
        <v>123</v>
      </c>
      <c r="C3336" s="24" t="s">
        <v>126</v>
      </c>
      <c r="D3336" s="22" t="s">
        <v>129</v>
      </c>
      <c r="E3336" s="24" t="s">
        <v>99</v>
      </c>
      <c r="F3336" s="22" t="s">
        <v>682</v>
      </c>
      <c r="G3336" s="14" t="s">
        <v>5739</v>
      </c>
      <c r="H3336" s="14">
        <v>2241807.4074074072</v>
      </c>
      <c r="I3336">
        <v>3</v>
      </c>
      <c r="J3336" s="13">
        <f t="shared" si="209"/>
        <v>46146</v>
      </c>
      <c r="K3336" t="str">
        <f t="shared" si="208"/>
        <v>Mon</v>
      </c>
      <c r="L3336" t="str">
        <f t="shared" si="210"/>
        <v>W1</v>
      </c>
      <c r="M3336" t="s">
        <v>10340</v>
      </c>
      <c r="N3336" t="s">
        <v>219</v>
      </c>
      <c r="O3336" t="s">
        <v>5735</v>
      </c>
      <c r="P3336" t="s">
        <v>10379</v>
      </c>
      <c r="Q3336" t="s">
        <v>200</v>
      </c>
      <c r="R3336">
        <v>108</v>
      </c>
      <c r="S3336" s="15" t="str">
        <f t="shared" si="211"/>
        <v>{ month: "May", hq: "1.South", area: "2. North Mekong", kam: "PHẠM TRẦN QUANG", kae: "✔️ KAE Nguyễn Thành Hưng", route: "F4", week: "W1", day: "Mon", cusCode: "LAN013767", sales: 2241807.40740741, totalC: 108, skuLines: 3 },</v>
      </c>
    </row>
    <row r="3337" spans="1:19" ht="18.5" x14ac:dyDescent="0.45">
      <c r="A3337" s="24"/>
      <c r="B3337" s="24" t="s">
        <v>123</v>
      </c>
      <c r="C3337" s="24" t="s">
        <v>126</v>
      </c>
      <c r="D3337" s="22" t="s">
        <v>129</v>
      </c>
      <c r="E3337" s="24" t="s">
        <v>99</v>
      </c>
      <c r="F3337" s="22" t="s">
        <v>682</v>
      </c>
      <c r="G3337" s="14" t="s">
        <v>1937</v>
      </c>
      <c r="H3337" s="14">
        <v>1979944.4444444443</v>
      </c>
      <c r="I3337">
        <v>2</v>
      </c>
      <c r="J3337" s="13">
        <f t="shared" si="209"/>
        <v>46153</v>
      </c>
      <c r="K3337" t="str">
        <f t="shared" si="208"/>
        <v>Mon</v>
      </c>
      <c r="L3337" t="str">
        <f t="shared" si="210"/>
        <v>W2</v>
      </c>
      <c r="M3337" t="s">
        <v>10340</v>
      </c>
      <c r="N3337" t="s">
        <v>219</v>
      </c>
      <c r="O3337" t="s">
        <v>5735</v>
      </c>
      <c r="P3337" t="s">
        <v>10379</v>
      </c>
      <c r="Q3337" t="s">
        <v>200</v>
      </c>
      <c r="R3337">
        <v>108</v>
      </c>
      <c r="S3337" s="15" t="str">
        <f t="shared" si="211"/>
        <v>{ month: "May", hq: "1.South", area: "2. North Mekong", kam: "PHẠM TRẦN QUANG", kae: "✔️ KAE Nguyễn Thành Hưng", route: "F4", week: "W2", day: "Mon", cusCode: "LAN013767", sales: 1979944.44444444, totalC: 108, skuLines: 2 },</v>
      </c>
    </row>
    <row r="3338" spans="1:19" ht="18.5" x14ac:dyDescent="0.45">
      <c r="A3338" s="24"/>
      <c r="B3338" s="24" t="s">
        <v>123</v>
      </c>
      <c r="C3338" s="24" t="s">
        <v>126</v>
      </c>
      <c r="D3338" s="22" t="s">
        <v>129</v>
      </c>
      <c r="E3338" s="24" t="s">
        <v>99</v>
      </c>
      <c r="F3338" s="22" t="s">
        <v>683</v>
      </c>
      <c r="G3338" s="14" t="s">
        <v>5739</v>
      </c>
      <c r="H3338" s="14">
        <v>2131396.2962962962</v>
      </c>
      <c r="I3338">
        <v>3</v>
      </c>
      <c r="J3338" s="13">
        <f t="shared" si="209"/>
        <v>46146</v>
      </c>
      <c r="K3338" t="str">
        <f t="shared" si="208"/>
        <v>Mon</v>
      </c>
      <c r="L3338" t="str">
        <f t="shared" si="210"/>
        <v>W1</v>
      </c>
      <c r="M3338" t="s">
        <v>10340</v>
      </c>
      <c r="N3338" t="s">
        <v>219</v>
      </c>
      <c r="O3338" t="s">
        <v>5735</v>
      </c>
      <c r="P3338" t="s">
        <v>10379</v>
      </c>
      <c r="Q3338" t="s">
        <v>200</v>
      </c>
      <c r="R3338">
        <v>108</v>
      </c>
      <c r="S3338" s="15" t="str">
        <f t="shared" si="211"/>
        <v>{ month: "May", hq: "1.South", area: "2. North Mekong", kam: "PHẠM TRẦN QUANG", kae: "✔️ KAE Nguyễn Thành Hưng", route: "F4", week: "W1", day: "Mon", cusCode: "LAN013804", sales: 2131396.2962963, totalC: 108, skuLines: 3 },</v>
      </c>
    </row>
    <row r="3339" spans="1:19" ht="18.5" x14ac:dyDescent="0.45">
      <c r="A3339" s="24"/>
      <c r="B3339" s="24" t="s">
        <v>123</v>
      </c>
      <c r="C3339" s="24" t="s">
        <v>126</v>
      </c>
      <c r="D3339" s="22" t="s">
        <v>129</v>
      </c>
      <c r="E3339" s="24" t="s">
        <v>99</v>
      </c>
      <c r="F3339" s="22" t="s">
        <v>683</v>
      </c>
      <c r="G3339" s="14" t="s">
        <v>1937</v>
      </c>
      <c r="H3339" s="14">
        <v>2780462.9629629627</v>
      </c>
      <c r="I3339">
        <v>3</v>
      </c>
      <c r="J3339" s="13">
        <f t="shared" si="209"/>
        <v>46153</v>
      </c>
      <c r="K3339" t="str">
        <f t="shared" si="208"/>
        <v>Mon</v>
      </c>
      <c r="L3339" t="str">
        <f t="shared" si="210"/>
        <v>W2</v>
      </c>
      <c r="M3339" t="s">
        <v>10340</v>
      </c>
      <c r="N3339" t="s">
        <v>219</v>
      </c>
      <c r="O3339" t="s">
        <v>5735</v>
      </c>
      <c r="P3339" t="s">
        <v>10379</v>
      </c>
      <c r="Q3339" t="s">
        <v>200</v>
      </c>
      <c r="R3339">
        <v>108</v>
      </c>
      <c r="S3339" s="15" t="str">
        <f t="shared" si="211"/>
        <v>{ month: "May", hq: "1.South", area: "2. North Mekong", kam: "PHẠM TRẦN QUANG", kae: "✔️ KAE Nguyễn Thành Hưng", route: "F4", week: "W2", day: "Mon", cusCode: "LAN013804", sales: 2780462.96296296, totalC: 108, skuLines: 3 },</v>
      </c>
    </row>
    <row r="3340" spans="1:19" ht="18.5" x14ac:dyDescent="0.45">
      <c r="A3340" s="24"/>
      <c r="B3340" s="24" t="s">
        <v>123</v>
      </c>
      <c r="C3340" s="24" t="s">
        <v>126</v>
      </c>
      <c r="D3340" s="22" t="s">
        <v>129</v>
      </c>
      <c r="E3340" s="24" t="s">
        <v>99</v>
      </c>
      <c r="F3340" s="22" t="s">
        <v>2820</v>
      </c>
      <c r="G3340" s="14" t="s">
        <v>1944</v>
      </c>
      <c r="H3340" s="14">
        <v>2206216.6666666665</v>
      </c>
      <c r="I3340">
        <v>5</v>
      </c>
      <c r="J3340" s="13">
        <f t="shared" si="209"/>
        <v>46155</v>
      </c>
      <c r="K3340" t="str">
        <f t="shared" si="208"/>
        <v>Wed</v>
      </c>
      <c r="L3340" t="str">
        <f t="shared" si="210"/>
        <v>W2</v>
      </c>
      <c r="M3340" t="s">
        <v>10340</v>
      </c>
      <c r="N3340" t="s">
        <v>219</v>
      </c>
      <c r="O3340" t="s">
        <v>5735</v>
      </c>
      <c r="P3340" t="s">
        <v>10379</v>
      </c>
      <c r="Q3340" t="s">
        <v>200</v>
      </c>
      <c r="R3340">
        <v>108</v>
      </c>
      <c r="S3340" s="15" t="str">
        <f t="shared" si="211"/>
        <v>{ month: "May", hq: "1.South", area: "2. North Mekong", kam: "PHẠM TRẦN QUANG", kae: "✔️ KAE Nguyễn Thành Hưng", route: "F4", week: "W2", day: "Wed", cusCode: "LAN02010331", sales: 2206216.66666667, totalC: 108, skuLines: 5 },</v>
      </c>
    </row>
    <row r="3341" spans="1:19" ht="18.5" x14ac:dyDescent="0.45">
      <c r="A3341" s="24"/>
      <c r="B3341" s="24" t="s">
        <v>123</v>
      </c>
      <c r="C3341" s="24" t="s">
        <v>126</v>
      </c>
      <c r="D3341" s="22" t="s">
        <v>129</v>
      </c>
      <c r="E3341" s="24" t="s">
        <v>99</v>
      </c>
      <c r="F3341" s="22" t="s">
        <v>2821</v>
      </c>
      <c r="G3341" s="14" t="s">
        <v>1935</v>
      </c>
      <c r="H3341" s="14">
        <v>3059883.333333333</v>
      </c>
      <c r="I3341">
        <v>3</v>
      </c>
      <c r="J3341" s="13">
        <f t="shared" si="209"/>
        <v>46157</v>
      </c>
      <c r="K3341" t="str">
        <f t="shared" si="208"/>
        <v>Fri</v>
      </c>
      <c r="L3341" t="str">
        <f t="shared" si="210"/>
        <v>W2</v>
      </c>
      <c r="M3341" t="s">
        <v>10340</v>
      </c>
      <c r="N3341" t="s">
        <v>219</v>
      </c>
      <c r="O3341" t="s">
        <v>5735</v>
      </c>
      <c r="P3341" t="s">
        <v>10379</v>
      </c>
      <c r="Q3341" t="s">
        <v>200</v>
      </c>
      <c r="R3341">
        <v>108</v>
      </c>
      <c r="S3341" s="15" t="str">
        <f t="shared" si="211"/>
        <v>{ month: "May", hq: "1.South", area: "2. North Mekong", kam: "PHẠM TRẦN QUANG", kae: "✔️ KAE Nguyễn Thành Hưng", route: "F4", week: "W2", day: "Fri", cusCode: "LAN020203", sales: 3059883.33333333, totalC: 108, skuLines: 3 },</v>
      </c>
    </row>
    <row r="3342" spans="1:19" ht="18.5" x14ac:dyDescent="0.45">
      <c r="A3342" s="24"/>
      <c r="B3342" s="24" t="s">
        <v>123</v>
      </c>
      <c r="C3342" s="24" t="s">
        <v>126</v>
      </c>
      <c r="D3342" s="22" t="s">
        <v>129</v>
      </c>
      <c r="E3342" s="24" t="s">
        <v>99</v>
      </c>
      <c r="F3342" s="22" t="s">
        <v>2822</v>
      </c>
      <c r="G3342" s="14" t="s">
        <v>1937</v>
      </c>
      <c r="H3342" s="14">
        <v>3941320.3703703699</v>
      </c>
      <c r="I3342">
        <v>4</v>
      </c>
      <c r="J3342" s="13">
        <f t="shared" si="209"/>
        <v>46153</v>
      </c>
      <c r="K3342" t="str">
        <f t="shared" si="208"/>
        <v>Mon</v>
      </c>
      <c r="L3342" t="str">
        <f t="shared" si="210"/>
        <v>W2</v>
      </c>
      <c r="M3342" t="s">
        <v>10340</v>
      </c>
      <c r="N3342" t="s">
        <v>219</v>
      </c>
      <c r="O3342" t="s">
        <v>5735</v>
      </c>
      <c r="P3342" t="s">
        <v>10379</v>
      </c>
      <c r="Q3342" t="s">
        <v>200</v>
      </c>
      <c r="R3342">
        <v>108</v>
      </c>
      <c r="S3342" s="15" t="str">
        <f t="shared" si="211"/>
        <v>{ month: "May", hq: "1.South", area: "2. North Mekong", kam: "PHẠM TRẦN QUANG", kae: "✔️ KAE Nguyễn Thành Hưng", route: "F4", week: "W2", day: "Mon", cusCode: "LAN02020301", sales: 3941320.37037037, totalC: 108, skuLines: 4 },</v>
      </c>
    </row>
    <row r="3343" spans="1:19" ht="18.5" x14ac:dyDescent="0.45">
      <c r="A3343" s="24"/>
      <c r="B3343" s="24" t="s">
        <v>123</v>
      </c>
      <c r="C3343" s="24" t="s">
        <v>126</v>
      </c>
      <c r="D3343" s="22" t="s">
        <v>129</v>
      </c>
      <c r="E3343" s="24" t="s">
        <v>99</v>
      </c>
      <c r="F3343" s="22" t="s">
        <v>2822</v>
      </c>
      <c r="G3343" s="14" t="s">
        <v>5747</v>
      </c>
      <c r="H3343" s="14">
        <v>3268522.222222222</v>
      </c>
      <c r="I3343">
        <v>3</v>
      </c>
      <c r="J3343" s="13">
        <f t="shared" si="209"/>
        <v>46160</v>
      </c>
      <c r="K3343" t="str">
        <f t="shared" si="208"/>
        <v>Mon</v>
      </c>
      <c r="L3343" t="str">
        <f t="shared" si="210"/>
        <v>W3</v>
      </c>
      <c r="M3343" t="s">
        <v>10340</v>
      </c>
      <c r="N3343" t="s">
        <v>219</v>
      </c>
      <c r="O3343" t="s">
        <v>5735</v>
      </c>
      <c r="P3343" t="s">
        <v>10379</v>
      </c>
      <c r="Q3343" t="s">
        <v>200</v>
      </c>
      <c r="R3343">
        <v>124</v>
      </c>
      <c r="S3343" s="15" t="str">
        <f t="shared" si="211"/>
        <v>{ month: "May", hq: "1.South", area: "2. North Mekong", kam: "PHẠM TRẦN QUANG", kae: "✔️ KAE Nguyễn Thành Hưng", route: "F4", week: "W3", day: "Mon", cusCode: "LAN02020301", sales: 3268522.22222222, totalC: 124, skuLines: 3 },</v>
      </c>
    </row>
    <row r="3344" spans="1:19" ht="18.5" x14ac:dyDescent="0.45">
      <c r="A3344" s="24"/>
      <c r="B3344" s="24" t="s">
        <v>123</v>
      </c>
      <c r="C3344" s="24" t="s">
        <v>126</v>
      </c>
      <c r="D3344" s="22" t="s">
        <v>129</v>
      </c>
      <c r="E3344" s="24" t="s">
        <v>99</v>
      </c>
      <c r="F3344" s="22" t="s">
        <v>2823</v>
      </c>
      <c r="G3344" s="14" t="s">
        <v>1947</v>
      </c>
      <c r="H3344" s="14">
        <v>2918011.1111111105</v>
      </c>
      <c r="I3344">
        <v>3</v>
      </c>
      <c r="J3344" s="13">
        <f t="shared" si="209"/>
        <v>46154</v>
      </c>
      <c r="K3344" t="str">
        <f t="shared" si="208"/>
        <v>Tue</v>
      </c>
      <c r="L3344" t="str">
        <f t="shared" si="210"/>
        <v>W2</v>
      </c>
      <c r="M3344" t="s">
        <v>10340</v>
      </c>
      <c r="N3344" t="s">
        <v>219</v>
      </c>
      <c r="O3344" t="s">
        <v>5735</v>
      </c>
      <c r="P3344" t="s">
        <v>10379</v>
      </c>
      <c r="Q3344" t="s">
        <v>200</v>
      </c>
      <c r="R3344">
        <v>108</v>
      </c>
      <c r="S3344" s="15" t="str">
        <f t="shared" si="211"/>
        <v>{ month: "May", hq: "1.South", area: "2. North Mekong", kam: "PHẠM TRẦN QUANG", kae: "✔️ KAE Nguyễn Thành Hưng", route: "F4", week: "W2", day: "Tue", cusCode: "LAN020354", sales: 2918011.11111111, totalC: 108, skuLines: 3 },</v>
      </c>
    </row>
    <row r="3345" spans="1:19" ht="18.5" x14ac:dyDescent="0.45">
      <c r="A3345" s="24"/>
      <c r="B3345" s="24" t="s">
        <v>123</v>
      </c>
      <c r="C3345" s="24" t="s">
        <v>126</v>
      </c>
      <c r="D3345" s="22" t="s">
        <v>129</v>
      </c>
      <c r="E3345" s="24" t="s">
        <v>99</v>
      </c>
      <c r="F3345" s="22" t="s">
        <v>6210</v>
      </c>
      <c r="G3345" s="14" t="s">
        <v>5743</v>
      </c>
      <c r="H3345" s="14">
        <v>1974175.9259259258</v>
      </c>
      <c r="I3345">
        <v>3</v>
      </c>
      <c r="J3345" s="13">
        <f t="shared" si="209"/>
        <v>46161</v>
      </c>
      <c r="K3345" t="str">
        <f t="shared" si="208"/>
        <v>Tue</v>
      </c>
      <c r="L3345" t="str">
        <f t="shared" si="210"/>
        <v>W3</v>
      </c>
      <c r="M3345" t="s">
        <v>10340</v>
      </c>
      <c r="N3345" t="s">
        <v>219</v>
      </c>
      <c r="O3345" t="s">
        <v>5735</v>
      </c>
      <c r="P3345" t="s">
        <v>10379</v>
      </c>
      <c r="Q3345" t="s">
        <v>200</v>
      </c>
      <c r="R3345">
        <v>124</v>
      </c>
      <c r="S3345" s="15" t="str">
        <f t="shared" si="211"/>
        <v>{ month: "May", hq: "1.South", area: "2. North Mekong", kam: "PHẠM TRẦN QUANG", kae: "✔️ KAE Nguyễn Thành Hưng", route: "F4", week: "W3", day: "Tue", cusCode: "LAN022302", sales: 1974175.92592593, totalC: 124, skuLines: 3 },</v>
      </c>
    </row>
    <row r="3346" spans="1:19" ht="18.5" x14ac:dyDescent="0.45">
      <c r="A3346" s="24"/>
      <c r="B3346" s="24" t="s">
        <v>123</v>
      </c>
      <c r="C3346" s="24" t="s">
        <v>126</v>
      </c>
      <c r="D3346" s="22" t="s">
        <v>129</v>
      </c>
      <c r="E3346" s="24" t="s">
        <v>99</v>
      </c>
      <c r="F3346" s="22" t="s">
        <v>2824</v>
      </c>
      <c r="G3346" s="14" t="s">
        <v>1941</v>
      </c>
      <c r="H3346" s="14">
        <v>5479722.222222222</v>
      </c>
      <c r="I3346">
        <v>3</v>
      </c>
      <c r="J3346" s="13">
        <f t="shared" si="209"/>
        <v>46158</v>
      </c>
      <c r="K3346" t="str">
        <f t="shared" si="208"/>
        <v>Sat</v>
      </c>
      <c r="L3346" t="str">
        <f t="shared" si="210"/>
        <v>W2</v>
      </c>
      <c r="M3346" t="s">
        <v>10340</v>
      </c>
      <c r="N3346" t="s">
        <v>219</v>
      </c>
      <c r="O3346" t="s">
        <v>5735</v>
      </c>
      <c r="P3346" t="s">
        <v>10379</v>
      </c>
      <c r="Q3346" t="s">
        <v>200</v>
      </c>
      <c r="R3346">
        <v>108</v>
      </c>
      <c r="S3346" s="15" t="str">
        <f t="shared" si="211"/>
        <v>{ month: "May", hq: "1.South", area: "2. North Mekong", kam: "PHẠM TRẦN QUANG", kae: "✔️ KAE Nguyễn Thành Hưng", route: "F4", week: "W2", day: "Sat", cusCode: "LAN02325641", sales: 5479722.22222222, totalC: 108, skuLines: 3 },</v>
      </c>
    </row>
    <row r="3347" spans="1:19" ht="18.5" x14ac:dyDescent="0.45">
      <c r="A3347" s="24"/>
      <c r="B3347" s="24" t="s">
        <v>123</v>
      </c>
      <c r="C3347" s="24" t="s">
        <v>126</v>
      </c>
      <c r="D3347" s="22" t="s">
        <v>129</v>
      </c>
      <c r="E3347" s="24" t="s">
        <v>99</v>
      </c>
      <c r="F3347" s="22" t="s">
        <v>684</v>
      </c>
      <c r="G3347" s="14" t="s">
        <v>5740</v>
      </c>
      <c r="H3347" s="14">
        <v>2829776.8518518517</v>
      </c>
      <c r="I3347">
        <v>4</v>
      </c>
      <c r="J3347" s="13">
        <f t="shared" si="209"/>
        <v>46147</v>
      </c>
      <c r="K3347" t="str">
        <f t="shared" si="208"/>
        <v>Tue</v>
      </c>
      <c r="L3347" t="str">
        <f t="shared" si="210"/>
        <v>W1</v>
      </c>
      <c r="M3347" t="s">
        <v>10340</v>
      </c>
      <c r="N3347" t="s">
        <v>219</v>
      </c>
      <c r="O3347" t="s">
        <v>5735</v>
      </c>
      <c r="P3347" t="s">
        <v>10379</v>
      </c>
      <c r="Q3347" t="s">
        <v>200</v>
      </c>
      <c r="R3347">
        <v>108</v>
      </c>
      <c r="S3347" s="15" t="str">
        <f t="shared" si="211"/>
        <v>{ month: "May", hq: "1.South", area: "2. North Mekong", kam: "PHẠM TRẦN QUANG", kae: "✔️ KAE Nguyễn Thành Hưng", route: "F4", week: "W1", day: "Tue", cusCode: "LAN023321", sales: 2829776.85185185, totalC: 108, skuLines: 4 },</v>
      </c>
    </row>
    <row r="3348" spans="1:19" ht="18.5" x14ac:dyDescent="0.45">
      <c r="A3348" s="24"/>
      <c r="B3348" s="24" t="s">
        <v>123</v>
      </c>
      <c r="C3348" s="24" t="s">
        <v>126</v>
      </c>
      <c r="D3348" s="22" t="s">
        <v>129</v>
      </c>
      <c r="E3348" s="24" t="s">
        <v>99</v>
      </c>
      <c r="F3348" s="22" t="s">
        <v>684</v>
      </c>
      <c r="G3348" s="14" t="s">
        <v>1947</v>
      </c>
      <c r="H3348" s="14">
        <v>2609953.7037037034</v>
      </c>
      <c r="I3348">
        <v>3</v>
      </c>
      <c r="J3348" s="13">
        <f t="shared" si="209"/>
        <v>46154</v>
      </c>
      <c r="K3348" t="str">
        <f t="shared" si="208"/>
        <v>Tue</v>
      </c>
      <c r="L3348" t="str">
        <f t="shared" si="210"/>
        <v>W2</v>
      </c>
      <c r="M3348" t="s">
        <v>10340</v>
      </c>
      <c r="N3348" t="s">
        <v>219</v>
      </c>
      <c r="O3348" t="s">
        <v>5735</v>
      </c>
      <c r="P3348" t="s">
        <v>10379</v>
      </c>
      <c r="Q3348" t="s">
        <v>200</v>
      </c>
      <c r="R3348">
        <v>108</v>
      </c>
      <c r="S3348" s="15" t="str">
        <f t="shared" si="211"/>
        <v>{ month: "May", hq: "1.South", area: "2. North Mekong", kam: "PHẠM TRẦN QUANG", kae: "✔️ KAE Nguyễn Thành Hưng", route: "F4", week: "W2", day: "Tue", cusCode: "LAN023321", sales: 2609953.7037037, totalC: 108, skuLines: 3 },</v>
      </c>
    </row>
    <row r="3349" spans="1:19" ht="18.5" x14ac:dyDescent="0.45">
      <c r="A3349" s="24"/>
      <c r="B3349" s="24" t="s">
        <v>123</v>
      </c>
      <c r="C3349" s="24" t="s">
        <v>126</v>
      </c>
      <c r="D3349" s="22" t="s">
        <v>129</v>
      </c>
      <c r="E3349" s="24" t="s">
        <v>99</v>
      </c>
      <c r="F3349" s="22" t="s">
        <v>6211</v>
      </c>
      <c r="G3349" s="14" t="s">
        <v>5743</v>
      </c>
      <c r="H3349" s="14">
        <v>2454855.5555555555</v>
      </c>
      <c r="I3349">
        <v>4</v>
      </c>
      <c r="J3349" s="13">
        <f t="shared" si="209"/>
        <v>46161</v>
      </c>
      <c r="K3349" t="str">
        <f t="shared" si="208"/>
        <v>Tue</v>
      </c>
      <c r="L3349" t="str">
        <f t="shared" si="210"/>
        <v>W3</v>
      </c>
      <c r="M3349" t="s">
        <v>10340</v>
      </c>
      <c r="N3349" t="s">
        <v>219</v>
      </c>
      <c r="O3349" t="s">
        <v>5735</v>
      </c>
      <c r="P3349" t="s">
        <v>10379</v>
      </c>
      <c r="Q3349" t="s">
        <v>200</v>
      </c>
      <c r="R3349">
        <v>124</v>
      </c>
      <c r="S3349" s="15" t="str">
        <f t="shared" si="211"/>
        <v>{ month: "May", hq: "1.South", area: "2. North Mekong", kam: "PHẠM TRẦN QUANG", kae: "✔️ KAE Nguyễn Thành Hưng", route: "F4", week: "W3", day: "Tue", cusCode: "LAN030201", sales: 2454855.55555556, totalC: 124, skuLines: 4 },</v>
      </c>
    </row>
    <row r="3350" spans="1:19" ht="18.5" x14ac:dyDescent="0.45">
      <c r="A3350" s="24"/>
      <c r="B3350" s="24" t="s">
        <v>123</v>
      </c>
      <c r="C3350" s="24" t="s">
        <v>126</v>
      </c>
      <c r="D3350" s="22" t="s">
        <v>129</v>
      </c>
      <c r="E3350" s="24" t="s">
        <v>99</v>
      </c>
      <c r="F3350" s="22" t="s">
        <v>2825</v>
      </c>
      <c r="G3350" s="14" t="s">
        <v>1947</v>
      </c>
      <c r="H3350" s="14">
        <v>2450453.7037037034</v>
      </c>
      <c r="I3350">
        <v>3</v>
      </c>
      <c r="J3350" s="13">
        <f t="shared" si="209"/>
        <v>46154</v>
      </c>
      <c r="K3350" t="str">
        <f t="shared" si="208"/>
        <v>Tue</v>
      </c>
      <c r="L3350" t="str">
        <f t="shared" si="210"/>
        <v>W2</v>
      </c>
      <c r="M3350" t="s">
        <v>10340</v>
      </c>
      <c r="N3350" t="s">
        <v>219</v>
      </c>
      <c r="O3350" t="s">
        <v>5735</v>
      </c>
      <c r="P3350" t="s">
        <v>10379</v>
      </c>
      <c r="Q3350" t="s">
        <v>200</v>
      </c>
      <c r="R3350">
        <v>108</v>
      </c>
      <c r="S3350" s="15" t="str">
        <f t="shared" si="211"/>
        <v>{ month: "May", hq: "1.South", area: "2. North Mekong", kam: "PHẠM TRẦN QUANG", kae: "✔️ KAE Nguyễn Thành Hưng", route: "F4", week: "W2", day: "Tue", cusCode: "LAN030254", sales: 2450453.7037037, totalC: 108, skuLines: 3 },</v>
      </c>
    </row>
    <row r="3351" spans="1:19" ht="18.5" x14ac:dyDescent="0.45">
      <c r="A3351" s="24"/>
      <c r="B3351" s="24" t="s">
        <v>123</v>
      </c>
      <c r="C3351" s="24" t="s">
        <v>126</v>
      </c>
      <c r="D3351" s="22" t="s">
        <v>129</v>
      </c>
      <c r="E3351" s="24" t="s">
        <v>99</v>
      </c>
      <c r="F3351" s="22" t="s">
        <v>2825</v>
      </c>
      <c r="G3351" s="14" t="s">
        <v>5743</v>
      </c>
      <c r="H3351" s="14">
        <v>2862753.7037037034</v>
      </c>
      <c r="I3351">
        <v>3</v>
      </c>
      <c r="J3351" s="13">
        <f t="shared" si="209"/>
        <v>46161</v>
      </c>
      <c r="K3351" t="str">
        <f t="shared" si="208"/>
        <v>Tue</v>
      </c>
      <c r="L3351" t="str">
        <f t="shared" si="210"/>
        <v>W3</v>
      </c>
      <c r="M3351" t="s">
        <v>10340</v>
      </c>
      <c r="N3351" t="s">
        <v>219</v>
      </c>
      <c r="O3351" t="s">
        <v>5735</v>
      </c>
      <c r="P3351" t="s">
        <v>10379</v>
      </c>
      <c r="Q3351" t="s">
        <v>200</v>
      </c>
      <c r="R3351">
        <v>124</v>
      </c>
      <c r="S3351" s="15" t="str">
        <f t="shared" si="211"/>
        <v>{ month: "May", hq: "1.South", area: "2. North Mekong", kam: "PHẠM TRẦN QUANG", kae: "✔️ KAE Nguyễn Thành Hưng", route: "F4", week: "W3", day: "Tue", cusCode: "LAN030254", sales: 2862753.7037037, totalC: 124, skuLines: 3 },</v>
      </c>
    </row>
    <row r="3352" spans="1:19" ht="18.5" x14ac:dyDescent="0.45">
      <c r="A3352" s="24"/>
      <c r="B3352" s="24" t="s">
        <v>123</v>
      </c>
      <c r="C3352" s="24" t="s">
        <v>126</v>
      </c>
      <c r="D3352" s="22" t="s">
        <v>129</v>
      </c>
      <c r="E3352" s="24" t="s">
        <v>99</v>
      </c>
      <c r="F3352" s="22" t="s">
        <v>6212</v>
      </c>
      <c r="G3352" s="14" t="s">
        <v>5743</v>
      </c>
      <c r="H3352" s="14">
        <v>2715722.222222222</v>
      </c>
      <c r="I3352">
        <v>2</v>
      </c>
      <c r="J3352" s="13">
        <f t="shared" si="209"/>
        <v>46161</v>
      </c>
      <c r="K3352" t="str">
        <f t="shared" si="208"/>
        <v>Tue</v>
      </c>
      <c r="L3352" t="str">
        <f t="shared" si="210"/>
        <v>W3</v>
      </c>
      <c r="M3352" t="s">
        <v>10340</v>
      </c>
      <c r="N3352" t="s">
        <v>219</v>
      </c>
      <c r="O3352" t="s">
        <v>5735</v>
      </c>
      <c r="P3352" t="s">
        <v>10379</v>
      </c>
      <c r="Q3352" t="s">
        <v>200</v>
      </c>
      <c r="R3352">
        <v>124</v>
      </c>
      <c r="S3352" s="15" t="str">
        <f t="shared" si="211"/>
        <v>{ month: "May", hq: "1.South", area: "2. North Mekong", kam: "PHẠM TRẦN QUANG", kae: "✔️ KAE Nguyễn Thành Hưng", route: "F4", week: "W3", day: "Tue", cusCode: "LAN031230", sales: 2715722.22222222, totalC: 124, skuLines: 2 },</v>
      </c>
    </row>
    <row r="3353" spans="1:19" ht="18.5" x14ac:dyDescent="0.45">
      <c r="A3353" s="24"/>
      <c r="B3353" s="24" t="s">
        <v>123</v>
      </c>
      <c r="C3353" s="24" t="s">
        <v>126</v>
      </c>
      <c r="D3353" s="22" t="s">
        <v>129</v>
      </c>
      <c r="E3353" s="24" t="s">
        <v>99</v>
      </c>
      <c r="F3353" s="22" t="s">
        <v>2826</v>
      </c>
      <c r="G3353" s="14" t="s">
        <v>1941</v>
      </c>
      <c r="H3353" s="14">
        <v>1636787.0370370368</v>
      </c>
      <c r="I3353">
        <v>3</v>
      </c>
      <c r="J3353" s="13">
        <f t="shared" si="209"/>
        <v>46158</v>
      </c>
      <c r="K3353" t="str">
        <f t="shared" si="208"/>
        <v>Sat</v>
      </c>
      <c r="L3353" t="str">
        <f t="shared" si="210"/>
        <v>W2</v>
      </c>
      <c r="M3353" t="s">
        <v>10340</v>
      </c>
      <c r="N3353" t="s">
        <v>219</v>
      </c>
      <c r="O3353" t="s">
        <v>5735</v>
      </c>
      <c r="P3353" t="s">
        <v>10379</v>
      </c>
      <c r="Q3353" t="s">
        <v>200</v>
      </c>
      <c r="R3353">
        <v>108</v>
      </c>
      <c r="S3353" s="15" t="str">
        <f t="shared" si="211"/>
        <v>{ month: "May", hq: "1.South", area: "2. North Mekong", kam: "PHẠM TRẦN QUANG", kae: "✔️ KAE Nguyễn Thành Hưng", route: "F4", week: "W2", day: "Sat", cusCode: "LAN082015", sales: 1636787.03703704, totalC: 108, skuLines: 3 },</v>
      </c>
    </row>
    <row r="3354" spans="1:19" ht="18.5" x14ac:dyDescent="0.45">
      <c r="A3354" s="24"/>
      <c r="B3354" s="24" t="s">
        <v>123</v>
      </c>
      <c r="C3354" s="24" t="s">
        <v>126</v>
      </c>
      <c r="D3354" s="22" t="s">
        <v>129</v>
      </c>
      <c r="E3354" s="24" t="s">
        <v>99</v>
      </c>
      <c r="F3354" s="22" t="s">
        <v>2827</v>
      </c>
      <c r="G3354" s="14" t="s">
        <v>1941</v>
      </c>
      <c r="H3354" s="14">
        <v>2977842.5925925924</v>
      </c>
      <c r="I3354">
        <v>3</v>
      </c>
      <c r="J3354" s="13">
        <f t="shared" si="209"/>
        <v>46158</v>
      </c>
      <c r="K3354" t="str">
        <f t="shared" si="208"/>
        <v>Sat</v>
      </c>
      <c r="L3354" t="str">
        <f t="shared" si="210"/>
        <v>W2</v>
      </c>
      <c r="M3354" t="s">
        <v>10340</v>
      </c>
      <c r="N3354" t="s">
        <v>219</v>
      </c>
      <c r="O3354" t="s">
        <v>5735</v>
      </c>
      <c r="P3354" t="s">
        <v>10379</v>
      </c>
      <c r="Q3354" t="s">
        <v>200</v>
      </c>
      <c r="R3354">
        <v>108</v>
      </c>
      <c r="S3354" s="15" t="str">
        <f t="shared" si="211"/>
        <v>{ month: "May", hq: "1.South", area: "2. North Mekong", kam: "PHẠM TRẦN QUANG", kae: "✔️ KAE Nguyễn Thành Hưng", route: "F4", week: "W2", day: "Sat", cusCode: "LAN2022189", sales: 2977842.59259259, totalC: 108, skuLines: 3 },</v>
      </c>
    </row>
    <row r="3355" spans="1:19" ht="18.5" x14ac:dyDescent="0.45">
      <c r="A3355" s="24"/>
      <c r="B3355" s="24" t="s">
        <v>123</v>
      </c>
      <c r="C3355" s="24" t="s">
        <v>126</v>
      </c>
      <c r="D3355" s="22" t="s">
        <v>129</v>
      </c>
      <c r="E3355" s="24" t="s">
        <v>99</v>
      </c>
      <c r="F3355" s="22" t="s">
        <v>685</v>
      </c>
      <c r="G3355" s="14" t="s">
        <v>5740</v>
      </c>
      <c r="H3355" s="14">
        <v>3080187.9629629627</v>
      </c>
      <c r="I3355">
        <v>4</v>
      </c>
      <c r="J3355" s="13">
        <f t="shared" si="209"/>
        <v>46147</v>
      </c>
      <c r="K3355" t="str">
        <f t="shared" si="208"/>
        <v>Tue</v>
      </c>
      <c r="L3355" t="str">
        <f t="shared" si="210"/>
        <v>W1</v>
      </c>
      <c r="M3355" t="s">
        <v>10340</v>
      </c>
      <c r="N3355" t="s">
        <v>219</v>
      </c>
      <c r="O3355" t="s">
        <v>5735</v>
      </c>
      <c r="P3355" t="s">
        <v>10379</v>
      </c>
      <c r="Q3355" t="s">
        <v>200</v>
      </c>
      <c r="R3355">
        <v>108</v>
      </c>
      <c r="S3355" s="15" t="str">
        <f t="shared" si="211"/>
        <v>{ month: "May", hq: "1.South", area: "2. North Mekong", kam: "PHẠM TRẦN QUANG", kae: "✔️ KAE Nguyễn Thành Hưng", route: "F4", week: "W1", day: "Tue", cusCode: "LAN2023225", sales: 3080187.96296296, totalC: 108, skuLines: 4 },</v>
      </c>
    </row>
    <row r="3356" spans="1:19" ht="18.5" x14ac:dyDescent="0.45">
      <c r="A3356" s="24"/>
      <c r="B3356" s="24" t="s">
        <v>123</v>
      </c>
      <c r="C3356" s="24" t="s">
        <v>126</v>
      </c>
      <c r="D3356" s="22" t="s">
        <v>129</v>
      </c>
      <c r="E3356" s="24" t="s">
        <v>99</v>
      </c>
      <c r="F3356" s="22" t="s">
        <v>685</v>
      </c>
      <c r="G3356" s="14" t="s">
        <v>1947</v>
      </c>
      <c r="H3356" s="14">
        <v>2103175.9259259258</v>
      </c>
      <c r="I3356">
        <v>4</v>
      </c>
      <c r="J3356" s="13">
        <f t="shared" si="209"/>
        <v>46154</v>
      </c>
      <c r="K3356" t="str">
        <f t="shared" si="208"/>
        <v>Tue</v>
      </c>
      <c r="L3356" t="str">
        <f t="shared" si="210"/>
        <v>W2</v>
      </c>
      <c r="M3356" t="s">
        <v>10340</v>
      </c>
      <c r="N3356" t="s">
        <v>219</v>
      </c>
      <c r="O3356" t="s">
        <v>5735</v>
      </c>
      <c r="P3356" t="s">
        <v>10379</v>
      </c>
      <c r="Q3356" t="s">
        <v>200</v>
      </c>
      <c r="R3356">
        <v>108</v>
      </c>
      <c r="S3356" s="15" t="str">
        <f t="shared" si="211"/>
        <v>{ month: "May", hq: "1.South", area: "2. North Mekong", kam: "PHẠM TRẦN QUANG", kae: "✔️ KAE Nguyễn Thành Hưng", route: "F4", week: "W2", day: "Tue", cusCode: "LAN2023225", sales: 2103175.92592593, totalC: 108, skuLines: 4 },</v>
      </c>
    </row>
    <row r="3357" spans="1:19" ht="18.5" x14ac:dyDescent="0.45">
      <c r="A3357" s="24"/>
      <c r="B3357" s="24" t="s">
        <v>123</v>
      </c>
      <c r="C3357" s="24" t="s">
        <v>126</v>
      </c>
      <c r="D3357" s="22" t="s">
        <v>129</v>
      </c>
      <c r="E3357" s="24" t="s">
        <v>99</v>
      </c>
      <c r="F3357" s="22" t="s">
        <v>6213</v>
      </c>
      <c r="G3357" s="14" t="s">
        <v>5743</v>
      </c>
      <c r="H3357" s="14">
        <v>1759087.0370370368</v>
      </c>
      <c r="I3357">
        <v>3</v>
      </c>
      <c r="J3357" s="13">
        <f t="shared" si="209"/>
        <v>46161</v>
      </c>
      <c r="K3357" t="str">
        <f t="shared" si="208"/>
        <v>Tue</v>
      </c>
      <c r="L3357" t="str">
        <f t="shared" si="210"/>
        <v>W3</v>
      </c>
      <c r="M3357" t="s">
        <v>10340</v>
      </c>
      <c r="N3357" t="s">
        <v>219</v>
      </c>
      <c r="O3357" t="s">
        <v>5735</v>
      </c>
      <c r="P3357" t="s">
        <v>10379</v>
      </c>
      <c r="Q3357" t="s">
        <v>200</v>
      </c>
      <c r="R3357">
        <v>124</v>
      </c>
      <c r="S3357" s="15" t="str">
        <f t="shared" si="211"/>
        <v>{ month: "May", hq: "1.South", area: "2. North Mekong", kam: "PHẠM TRẦN QUANG", kae: "✔️ KAE Nguyễn Thành Hưng", route: "F4", week: "W3", day: "Tue", cusCode: "LAN2023232", sales: 1759087.03703704, totalC: 124, skuLines: 3 },</v>
      </c>
    </row>
    <row r="3358" spans="1:19" ht="18.5" x14ac:dyDescent="0.45">
      <c r="A3358" s="24"/>
      <c r="B3358" s="24" t="s">
        <v>123</v>
      </c>
      <c r="C3358" s="24" t="s">
        <v>126</v>
      </c>
      <c r="D3358" s="22" t="s">
        <v>129</v>
      </c>
      <c r="E3358" s="24" t="s">
        <v>99</v>
      </c>
      <c r="F3358" s="22" t="s">
        <v>2828</v>
      </c>
      <c r="G3358" s="14" t="s">
        <v>1935</v>
      </c>
      <c r="H3358" s="14">
        <v>5559953.7037037034</v>
      </c>
      <c r="I3358">
        <v>3</v>
      </c>
      <c r="J3358" s="13">
        <f t="shared" si="209"/>
        <v>46157</v>
      </c>
      <c r="K3358" t="str">
        <f t="shared" si="208"/>
        <v>Fri</v>
      </c>
      <c r="L3358" t="str">
        <f t="shared" si="210"/>
        <v>W2</v>
      </c>
      <c r="M3358" t="s">
        <v>10340</v>
      </c>
      <c r="N3358" t="s">
        <v>219</v>
      </c>
      <c r="O3358" t="s">
        <v>5735</v>
      </c>
      <c r="P3358" t="s">
        <v>10379</v>
      </c>
      <c r="Q3358" t="s">
        <v>200</v>
      </c>
      <c r="R3358">
        <v>108</v>
      </c>
      <c r="S3358" s="15" t="str">
        <f t="shared" si="211"/>
        <v>{ month: "May", hq: "1.South", area: "2. North Mekong", kam: "PHẠM TRẦN QUANG", kae: "✔️ KAE Nguyễn Thành Hưng", route: "F4", week: "W2", day: "Fri", cusCode: "LAN2023408", sales: 5559953.7037037, totalC: 108, skuLines: 3 },</v>
      </c>
    </row>
    <row r="3359" spans="1:19" ht="18.5" x14ac:dyDescent="0.45">
      <c r="A3359" s="24"/>
      <c r="B3359" s="24" t="s">
        <v>123</v>
      </c>
      <c r="C3359" s="24" t="s">
        <v>126</v>
      </c>
      <c r="D3359" s="22" t="s">
        <v>129</v>
      </c>
      <c r="E3359" s="24" t="s">
        <v>99</v>
      </c>
      <c r="F3359" s="22" t="s">
        <v>6214</v>
      </c>
      <c r="G3359" s="14" t="s">
        <v>5744</v>
      </c>
      <c r="H3359" s="14">
        <v>1656466.6666666665</v>
      </c>
      <c r="I3359">
        <v>2</v>
      </c>
      <c r="J3359" s="13">
        <f t="shared" si="209"/>
        <v>46162</v>
      </c>
      <c r="K3359" t="str">
        <f t="shared" si="208"/>
        <v>Wed</v>
      </c>
      <c r="L3359" t="str">
        <f t="shared" si="210"/>
        <v>W3</v>
      </c>
      <c r="M3359" t="s">
        <v>10340</v>
      </c>
      <c r="N3359" t="s">
        <v>219</v>
      </c>
      <c r="O3359" t="s">
        <v>5735</v>
      </c>
      <c r="P3359" t="s">
        <v>10379</v>
      </c>
      <c r="Q3359" t="s">
        <v>200</v>
      </c>
      <c r="R3359">
        <v>124</v>
      </c>
      <c r="S3359" s="15" t="str">
        <f t="shared" si="211"/>
        <v>{ month: "May", hq: "1.South", area: "2. North Mekong", kam: "PHẠM TRẦN QUANG", kae: "✔️ KAE Nguyễn Thành Hưng", route: "F4", week: "W3", day: "Wed", cusCode: "LAN22105", sales: 1656466.66666667, totalC: 124, skuLines: 2 },</v>
      </c>
    </row>
    <row r="3360" spans="1:19" ht="18.5" x14ac:dyDescent="0.45">
      <c r="A3360" s="24"/>
      <c r="B3360" s="24" t="s">
        <v>123</v>
      </c>
      <c r="C3360" s="24" t="s">
        <v>126</v>
      </c>
      <c r="D3360" s="22" t="s">
        <v>129</v>
      </c>
      <c r="E3360" s="24" t="s">
        <v>99</v>
      </c>
      <c r="F3360" s="22" t="s">
        <v>2829</v>
      </c>
      <c r="G3360" s="14" t="s">
        <v>1935</v>
      </c>
      <c r="H3360" s="14">
        <v>3108342.5925925924</v>
      </c>
      <c r="I3360">
        <v>4</v>
      </c>
      <c r="J3360" s="13">
        <f t="shared" si="209"/>
        <v>46157</v>
      </c>
      <c r="K3360" t="str">
        <f t="shared" si="208"/>
        <v>Fri</v>
      </c>
      <c r="L3360" t="str">
        <f t="shared" si="210"/>
        <v>W2</v>
      </c>
      <c r="M3360" t="s">
        <v>10340</v>
      </c>
      <c r="N3360" t="s">
        <v>219</v>
      </c>
      <c r="O3360" t="s">
        <v>5735</v>
      </c>
      <c r="P3360" t="s">
        <v>10379</v>
      </c>
      <c r="Q3360" t="s">
        <v>200</v>
      </c>
      <c r="R3360">
        <v>108</v>
      </c>
      <c r="S3360" s="15" t="str">
        <f t="shared" si="211"/>
        <v>{ month: "May", hq: "1.South", area: "2. North Mekong", kam: "PHẠM TRẦN QUANG", kae: "✔️ KAE Nguyễn Thành Hưng", route: "F4", week: "W2", day: "Fri", cusCode: "LAN919038", sales: 3108342.59259259, totalC: 108, skuLines: 4 },</v>
      </c>
    </row>
    <row r="3361" spans="1:19" ht="18.5" x14ac:dyDescent="0.45">
      <c r="A3361" s="24"/>
      <c r="B3361" s="24" t="s">
        <v>123</v>
      </c>
      <c r="C3361" s="24" t="s">
        <v>126</v>
      </c>
      <c r="D3361" s="22" t="s">
        <v>129</v>
      </c>
      <c r="E3361" s="24" t="s">
        <v>99</v>
      </c>
      <c r="F3361" s="22" t="s">
        <v>2830</v>
      </c>
      <c r="G3361" s="14" t="s">
        <v>1937</v>
      </c>
      <c r="H3361" s="14">
        <v>3738794.4444444445</v>
      </c>
      <c r="I3361">
        <v>5</v>
      </c>
      <c r="J3361" s="13">
        <f t="shared" si="209"/>
        <v>46153</v>
      </c>
      <c r="K3361" t="str">
        <f t="shared" si="208"/>
        <v>Mon</v>
      </c>
      <c r="L3361" t="str">
        <f t="shared" si="210"/>
        <v>W2</v>
      </c>
      <c r="M3361" t="s">
        <v>10340</v>
      </c>
      <c r="N3361" t="s">
        <v>219</v>
      </c>
      <c r="O3361" t="s">
        <v>5735</v>
      </c>
      <c r="P3361" t="s">
        <v>10379</v>
      </c>
      <c r="Q3361" t="s">
        <v>200</v>
      </c>
      <c r="R3361">
        <v>108</v>
      </c>
      <c r="S3361" s="15" t="str">
        <f t="shared" si="211"/>
        <v>{ month: "May", hq: "1.South", area: "2. North Mekong", kam: "PHẠM TRẦN QUANG", kae: "✔️ KAE Nguyễn Thành Hưng", route: "F4", week: "W2", day: "Mon", cusCode: "LAN999142", sales: 3738794.44444444, totalC: 108, skuLines: 5 },</v>
      </c>
    </row>
    <row r="3362" spans="1:19" ht="18.5" x14ac:dyDescent="0.45">
      <c r="A3362" s="24"/>
      <c r="B3362" s="24" t="s">
        <v>123</v>
      </c>
      <c r="C3362" s="24" t="s">
        <v>126</v>
      </c>
      <c r="D3362" s="22" t="s">
        <v>129</v>
      </c>
      <c r="E3362" s="24" t="s">
        <v>99</v>
      </c>
      <c r="F3362" s="22" t="s">
        <v>6215</v>
      </c>
      <c r="G3362" s="14" t="s">
        <v>5747</v>
      </c>
      <c r="H3362" s="14">
        <v>3749373.1481481479</v>
      </c>
      <c r="I3362">
        <v>4</v>
      </c>
      <c r="J3362" s="13">
        <f t="shared" si="209"/>
        <v>46160</v>
      </c>
      <c r="K3362" t="str">
        <f t="shared" si="208"/>
        <v>Mon</v>
      </c>
      <c r="L3362" t="str">
        <f t="shared" si="210"/>
        <v>W3</v>
      </c>
      <c r="M3362" t="s">
        <v>10340</v>
      </c>
      <c r="N3362" t="s">
        <v>219</v>
      </c>
      <c r="O3362" t="s">
        <v>5735</v>
      </c>
      <c r="P3362" t="s">
        <v>10379</v>
      </c>
      <c r="Q3362" t="s">
        <v>200</v>
      </c>
      <c r="R3362">
        <v>124</v>
      </c>
      <c r="S3362" s="15" t="str">
        <f t="shared" si="211"/>
        <v>{ month: "May", hq: "1.South", area: "2. North Mekong", kam: "PHẠM TRẦN QUANG", kae: "✔️ KAE Nguyễn Thành Hưng", route: "F4", week: "W3", day: "Mon", cusCode: "LAN999942", sales: 3749373.14814815, totalC: 124, skuLines: 4 },</v>
      </c>
    </row>
    <row r="3363" spans="1:19" ht="18.5" x14ac:dyDescent="0.45">
      <c r="A3363" s="24"/>
      <c r="B3363" s="24" t="s">
        <v>123</v>
      </c>
      <c r="C3363" s="24" t="s">
        <v>126</v>
      </c>
      <c r="D3363" s="22" t="s">
        <v>129</v>
      </c>
      <c r="E3363" s="24" t="s">
        <v>99</v>
      </c>
      <c r="F3363" s="22" t="s">
        <v>6216</v>
      </c>
      <c r="G3363" s="14" t="s">
        <v>5745</v>
      </c>
      <c r="H3363" s="14">
        <v>2189955.5555555555</v>
      </c>
      <c r="I3363">
        <v>2</v>
      </c>
      <c r="J3363" s="13">
        <f t="shared" si="209"/>
        <v>46163</v>
      </c>
      <c r="K3363" t="str">
        <f t="shared" si="208"/>
        <v>Thu</v>
      </c>
      <c r="L3363" t="str">
        <f t="shared" si="210"/>
        <v>W3</v>
      </c>
      <c r="M3363" t="s">
        <v>10340</v>
      </c>
      <c r="N3363" t="s">
        <v>219</v>
      </c>
      <c r="O3363" t="s">
        <v>5735</v>
      </c>
      <c r="P3363" t="s">
        <v>10379</v>
      </c>
      <c r="Q3363" t="s">
        <v>200</v>
      </c>
      <c r="R3363">
        <v>124</v>
      </c>
      <c r="S3363" s="15" t="str">
        <f t="shared" si="211"/>
        <v>{ month: "May", hq: "1.South", area: "2. North Mekong", kam: "PHẠM TRẦN QUANG", kae: "✔️ KAE Nguyễn Thành Hưng", route: "F4", week: "W3", day: "Thu", cusCode: "MKFLA0065", sales: 2189955.55555556, totalC: 124, skuLines: 2 },</v>
      </c>
    </row>
    <row r="3364" spans="1:19" ht="18.5" x14ac:dyDescent="0.45">
      <c r="A3364" s="24"/>
      <c r="B3364" s="24" t="s">
        <v>123</v>
      </c>
      <c r="C3364" s="24" t="s">
        <v>126</v>
      </c>
      <c r="D3364" s="22" t="s">
        <v>129</v>
      </c>
      <c r="E3364" s="24" t="s">
        <v>99</v>
      </c>
      <c r="F3364" s="22" t="s">
        <v>6217</v>
      </c>
      <c r="G3364" s="14" t="s">
        <v>5745</v>
      </c>
      <c r="H3364" s="14">
        <v>1781466.6666666665</v>
      </c>
      <c r="I3364">
        <v>3</v>
      </c>
      <c r="J3364" s="13">
        <f t="shared" si="209"/>
        <v>46163</v>
      </c>
      <c r="K3364" t="str">
        <f t="shared" si="208"/>
        <v>Thu</v>
      </c>
      <c r="L3364" t="str">
        <f t="shared" si="210"/>
        <v>W3</v>
      </c>
      <c r="M3364" t="s">
        <v>10340</v>
      </c>
      <c r="N3364" t="s">
        <v>219</v>
      </c>
      <c r="O3364" t="s">
        <v>5735</v>
      </c>
      <c r="P3364" t="s">
        <v>10379</v>
      </c>
      <c r="Q3364" t="s">
        <v>200</v>
      </c>
      <c r="R3364">
        <v>124</v>
      </c>
      <c r="S3364" s="15" t="str">
        <f t="shared" si="211"/>
        <v>{ month: "May", hq: "1.South", area: "2. North Mekong", kam: "PHẠM TRẦN QUANG", kae: "✔️ KAE Nguyễn Thành Hưng", route: "F4", week: "W3", day: "Thu", cusCode: "MKLA126ST2026", sales: 1781466.66666667, totalC: 124, skuLines: 3 },</v>
      </c>
    </row>
    <row r="3365" spans="1:19" ht="18.5" x14ac:dyDescent="0.45">
      <c r="A3365" s="24"/>
      <c r="B3365" s="24" t="s">
        <v>123</v>
      </c>
      <c r="C3365" s="24" t="s">
        <v>126</v>
      </c>
      <c r="D3365" s="22" t="s">
        <v>129</v>
      </c>
      <c r="E3365" s="24" t="s">
        <v>99</v>
      </c>
      <c r="F3365" s="22" t="s">
        <v>6218</v>
      </c>
      <c r="G3365" s="14" t="s">
        <v>5745</v>
      </c>
      <c r="H3365" s="14">
        <v>1259899.9999999998</v>
      </c>
      <c r="I3365">
        <v>3</v>
      </c>
      <c r="J3365" s="13">
        <f t="shared" si="209"/>
        <v>46163</v>
      </c>
      <c r="K3365" t="str">
        <f t="shared" si="208"/>
        <v>Thu</v>
      </c>
      <c r="L3365" t="str">
        <f t="shared" si="210"/>
        <v>W3</v>
      </c>
      <c r="M3365" t="s">
        <v>10340</v>
      </c>
      <c r="N3365" t="s">
        <v>219</v>
      </c>
      <c r="O3365" t="s">
        <v>5735</v>
      </c>
      <c r="P3365" t="s">
        <v>10379</v>
      </c>
      <c r="Q3365" t="s">
        <v>200</v>
      </c>
      <c r="R3365">
        <v>124</v>
      </c>
      <c r="S3365" s="15" t="str">
        <f t="shared" si="211"/>
        <v>{ month: "May", hq: "1.South", area: "2. North Mekong", kam: "PHẠM TRẦN QUANG", kae: "✔️ KAE Nguyễn Thành Hưng", route: "F4", week: "W3", day: "Thu", cusCode: "MKLA128ST2026", sales: 1259900, totalC: 124, skuLines: 3 },</v>
      </c>
    </row>
    <row r="3366" spans="1:19" ht="18.5" x14ac:dyDescent="0.45">
      <c r="A3366" s="24"/>
      <c r="B3366" s="24" t="s">
        <v>123</v>
      </c>
      <c r="C3366" s="24" t="s">
        <v>126</v>
      </c>
      <c r="D3366" s="22" t="s">
        <v>129</v>
      </c>
      <c r="E3366" s="24" t="s">
        <v>99</v>
      </c>
      <c r="F3366" s="22" t="s">
        <v>6219</v>
      </c>
      <c r="G3366" s="14" t="s">
        <v>5745</v>
      </c>
      <c r="H3366" s="14">
        <v>1547166.6666666665</v>
      </c>
      <c r="I3366">
        <v>4</v>
      </c>
      <c r="J3366" s="13">
        <f t="shared" si="209"/>
        <v>46163</v>
      </c>
      <c r="K3366" t="str">
        <f t="shared" si="208"/>
        <v>Thu</v>
      </c>
      <c r="L3366" t="str">
        <f t="shared" si="210"/>
        <v>W3</v>
      </c>
      <c r="M3366" t="s">
        <v>10340</v>
      </c>
      <c r="N3366" t="s">
        <v>219</v>
      </c>
      <c r="O3366" t="s">
        <v>5735</v>
      </c>
      <c r="P3366" t="s">
        <v>10379</v>
      </c>
      <c r="Q3366" t="s">
        <v>200</v>
      </c>
      <c r="R3366">
        <v>124</v>
      </c>
      <c r="S3366" s="15" t="str">
        <f t="shared" si="211"/>
        <v>{ month: "May", hq: "1.South", area: "2. North Mekong", kam: "PHẠM TRẦN QUANG", kae: "✔️ KAE Nguyễn Thành Hưng", route: "F4", week: "W3", day: "Thu", cusCode: "MKLA129ST2026", sales: 1547166.66666667, totalC: 124, skuLines: 4 },</v>
      </c>
    </row>
    <row r="3367" spans="1:19" ht="18.5" x14ac:dyDescent="0.45">
      <c r="A3367" s="24"/>
      <c r="B3367" s="24" t="s">
        <v>123</v>
      </c>
      <c r="C3367" s="24" t="s">
        <v>126</v>
      </c>
      <c r="D3367" s="22" t="s">
        <v>129</v>
      </c>
      <c r="E3367" s="24" t="s">
        <v>99</v>
      </c>
      <c r="F3367" s="22" t="s">
        <v>2831</v>
      </c>
      <c r="G3367" s="14" t="s">
        <v>1935</v>
      </c>
      <c r="H3367" s="14">
        <v>3390231.4814814813</v>
      </c>
      <c r="I3367">
        <v>4</v>
      </c>
      <c r="J3367" s="13">
        <f t="shared" si="209"/>
        <v>46157</v>
      </c>
      <c r="K3367" t="str">
        <f t="shared" si="208"/>
        <v>Fri</v>
      </c>
      <c r="L3367" t="str">
        <f t="shared" si="210"/>
        <v>W2</v>
      </c>
      <c r="M3367" t="s">
        <v>10340</v>
      </c>
      <c r="N3367" t="s">
        <v>219</v>
      </c>
      <c r="O3367" t="s">
        <v>5735</v>
      </c>
      <c r="P3367" t="s">
        <v>10379</v>
      </c>
      <c r="Q3367" t="s">
        <v>200</v>
      </c>
      <c r="R3367">
        <v>108</v>
      </c>
      <c r="S3367" s="15" t="str">
        <f t="shared" si="211"/>
        <v>{ month: "May", hq: "1.South", area: "2. North Mekong", kam: "PHẠM TRẦN QUANG", kae: "✔️ KAE Nguyễn Thành Hưng", route: "F4", week: "W2", day: "Fri", cusCode: "MKLA135ST2026", sales: 3390231.48148148, totalC: 108, skuLines: 4 },</v>
      </c>
    </row>
    <row r="3368" spans="1:19" ht="18.5" x14ac:dyDescent="0.45">
      <c r="A3368" s="24"/>
      <c r="B3368" s="24" t="s">
        <v>123</v>
      </c>
      <c r="C3368" s="24" t="s">
        <v>126</v>
      </c>
      <c r="D3368" s="22" t="s">
        <v>129</v>
      </c>
      <c r="E3368" s="24" t="s">
        <v>99</v>
      </c>
      <c r="F3368" s="22" t="s">
        <v>2832</v>
      </c>
      <c r="G3368" s="14" t="s">
        <v>1937</v>
      </c>
      <c r="H3368" s="14">
        <v>3085544.444444444</v>
      </c>
      <c r="I3368">
        <v>3</v>
      </c>
      <c r="J3368" s="13">
        <f t="shared" si="209"/>
        <v>46153</v>
      </c>
      <c r="K3368" t="str">
        <f t="shared" si="208"/>
        <v>Mon</v>
      </c>
      <c r="L3368" t="str">
        <f t="shared" si="210"/>
        <v>W2</v>
      </c>
      <c r="M3368" t="s">
        <v>10340</v>
      </c>
      <c r="N3368" t="s">
        <v>219</v>
      </c>
      <c r="O3368" t="s">
        <v>5735</v>
      </c>
      <c r="P3368" t="s">
        <v>10379</v>
      </c>
      <c r="Q3368" t="s">
        <v>200</v>
      </c>
      <c r="R3368">
        <v>108</v>
      </c>
      <c r="S3368" s="15" t="str">
        <f t="shared" si="211"/>
        <v>{ month: "May", hq: "1.South", area: "2. North Mekong", kam: "PHẠM TRẦN QUANG", kae: "✔️ KAE Nguyễn Thành Hưng", route: "F4", week: "W2", day: "Mon", cusCode: "MKLA157ST2026", sales: 3085544.44444444, totalC: 108, skuLines: 3 },</v>
      </c>
    </row>
    <row r="3369" spans="1:19" ht="18.5" x14ac:dyDescent="0.45">
      <c r="A3369" s="24"/>
      <c r="B3369" s="24" t="s">
        <v>123</v>
      </c>
      <c r="C3369" s="24" t="s">
        <v>126</v>
      </c>
      <c r="D3369" s="22" t="s">
        <v>129</v>
      </c>
      <c r="E3369" s="24" t="s">
        <v>99</v>
      </c>
      <c r="F3369" s="22" t="s">
        <v>686</v>
      </c>
      <c r="G3369" s="14" t="s">
        <v>5739</v>
      </c>
      <c r="H3369" s="14">
        <v>2313587.9629629627</v>
      </c>
      <c r="I3369">
        <v>5</v>
      </c>
      <c r="J3369" s="13">
        <f t="shared" si="209"/>
        <v>46146</v>
      </c>
      <c r="K3369" t="str">
        <f t="shared" si="208"/>
        <v>Mon</v>
      </c>
      <c r="L3369" t="str">
        <f t="shared" si="210"/>
        <v>W1</v>
      </c>
      <c r="M3369" t="s">
        <v>10340</v>
      </c>
      <c r="N3369" t="s">
        <v>219</v>
      </c>
      <c r="O3369" t="s">
        <v>5735</v>
      </c>
      <c r="P3369" t="s">
        <v>10379</v>
      </c>
      <c r="Q3369" t="s">
        <v>200</v>
      </c>
      <c r="R3369">
        <v>108</v>
      </c>
      <c r="S3369" s="15" t="str">
        <f t="shared" si="211"/>
        <v>{ month: "May", hq: "1.South", area: "2. North Mekong", kam: "PHẠM TRẦN QUANG", kae: "✔️ KAE Nguyễn Thành Hưng", route: "F4", week: "W1", day: "Mon", cusCode: "MKLA158ST2026", sales: 2313587.96296296, totalC: 108, skuLines: 5 },</v>
      </c>
    </row>
    <row r="3370" spans="1:19" ht="18.5" x14ac:dyDescent="0.45">
      <c r="A3370" s="24"/>
      <c r="B3370" s="24" t="s">
        <v>123</v>
      </c>
      <c r="C3370" s="24" t="s">
        <v>126</v>
      </c>
      <c r="D3370" s="22" t="s">
        <v>129</v>
      </c>
      <c r="E3370" s="24" t="s">
        <v>99</v>
      </c>
      <c r="F3370" s="22" t="s">
        <v>687</v>
      </c>
      <c r="G3370" s="14" t="s">
        <v>5739</v>
      </c>
      <c r="H3370" s="14">
        <v>1924680.5555555555</v>
      </c>
      <c r="I3370">
        <v>3</v>
      </c>
      <c r="J3370" s="13">
        <f t="shared" si="209"/>
        <v>46146</v>
      </c>
      <c r="K3370" t="str">
        <f t="shared" si="208"/>
        <v>Mon</v>
      </c>
      <c r="L3370" t="str">
        <f t="shared" si="210"/>
        <v>W1</v>
      </c>
      <c r="M3370" t="s">
        <v>10340</v>
      </c>
      <c r="N3370" t="s">
        <v>219</v>
      </c>
      <c r="O3370" t="s">
        <v>5735</v>
      </c>
      <c r="P3370" t="s">
        <v>10379</v>
      </c>
      <c r="Q3370" t="s">
        <v>200</v>
      </c>
      <c r="R3370">
        <v>108</v>
      </c>
      <c r="S3370" s="15" t="str">
        <f t="shared" si="211"/>
        <v>{ month: "May", hq: "1.South", area: "2. North Mekong", kam: "PHẠM TRẦN QUANG", kae: "✔️ KAE Nguyễn Thành Hưng", route: "F4", week: "W1", day: "Mon", cusCode: "MKLA159ST2026", sales: 1924680.55555556, totalC: 108, skuLines: 3 },</v>
      </c>
    </row>
    <row r="3371" spans="1:19" ht="18.5" x14ac:dyDescent="0.45">
      <c r="A3371" s="24"/>
      <c r="B3371" s="24" t="s">
        <v>123</v>
      </c>
      <c r="C3371" s="24" t="s">
        <v>126</v>
      </c>
      <c r="D3371" s="22" t="s">
        <v>129</v>
      </c>
      <c r="E3371" s="24" t="s">
        <v>99</v>
      </c>
      <c r="F3371" s="22" t="s">
        <v>687</v>
      </c>
      <c r="G3371" s="14" t="s">
        <v>1937</v>
      </c>
      <c r="H3371" s="14">
        <v>2484363.888888889</v>
      </c>
      <c r="I3371">
        <v>4</v>
      </c>
      <c r="J3371" s="13">
        <f t="shared" si="209"/>
        <v>46153</v>
      </c>
      <c r="K3371" t="str">
        <f t="shared" si="208"/>
        <v>Mon</v>
      </c>
      <c r="L3371" t="str">
        <f t="shared" si="210"/>
        <v>W2</v>
      </c>
      <c r="M3371" t="s">
        <v>10340</v>
      </c>
      <c r="N3371" t="s">
        <v>219</v>
      </c>
      <c r="O3371" t="s">
        <v>5735</v>
      </c>
      <c r="P3371" t="s">
        <v>10379</v>
      </c>
      <c r="Q3371" t="s">
        <v>200</v>
      </c>
      <c r="R3371">
        <v>108</v>
      </c>
      <c r="S3371" s="15" t="str">
        <f t="shared" si="211"/>
        <v>{ month: "May", hq: "1.South", area: "2. North Mekong", kam: "PHẠM TRẦN QUANG", kae: "✔️ KAE Nguyễn Thành Hưng", route: "F4", week: "W2", day: "Mon", cusCode: "MKLA159ST2026", sales: 2484363.88888889, totalC: 108, skuLines: 4 },</v>
      </c>
    </row>
    <row r="3372" spans="1:19" ht="18.5" x14ac:dyDescent="0.45">
      <c r="A3372" s="24"/>
      <c r="B3372" s="24" t="s">
        <v>123</v>
      </c>
      <c r="C3372" s="24" t="s">
        <v>126</v>
      </c>
      <c r="D3372" s="22" t="s">
        <v>129</v>
      </c>
      <c r="E3372" s="24" t="s">
        <v>99</v>
      </c>
      <c r="F3372" s="22" t="s">
        <v>688</v>
      </c>
      <c r="G3372" s="14" t="s">
        <v>5740</v>
      </c>
      <c r="H3372" s="14">
        <v>1492593.5185185184</v>
      </c>
      <c r="I3372">
        <v>3</v>
      </c>
      <c r="J3372" s="13">
        <f t="shared" si="209"/>
        <v>46147</v>
      </c>
      <c r="K3372" t="str">
        <f t="shared" si="208"/>
        <v>Tue</v>
      </c>
      <c r="L3372" t="str">
        <f t="shared" si="210"/>
        <v>W1</v>
      </c>
      <c r="M3372" t="s">
        <v>10340</v>
      </c>
      <c r="N3372" t="s">
        <v>219</v>
      </c>
      <c r="O3372" t="s">
        <v>5735</v>
      </c>
      <c r="P3372" t="s">
        <v>10379</v>
      </c>
      <c r="Q3372" t="s">
        <v>200</v>
      </c>
      <c r="R3372">
        <v>108</v>
      </c>
      <c r="S3372" s="15" t="str">
        <f t="shared" si="211"/>
        <v>{ month: "May", hq: "1.South", area: "2. North Mekong", kam: "PHẠM TRẦN QUANG", kae: "✔️ KAE Nguyễn Thành Hưng", route: "F4", week: "W1", day: "Tue", cusCode: "MKLA164ST2026", sales: 1492593.51851852, totalC: 108, skuLines: 3 },</v>
      </c>
    </row>
    <row r="3373" spans="1:19" ht="18.5" x14ac:dyDescent="0.45">
      <c r="A3373" s="24"/>
      <c r="B3373" s="24" t="s">
        <v>123</v>
      </c>
      <c r="C3373" s="24" t="s">
        <v>126</v>
      </c>
      <c r="D3373" s="22" t="s">
        <v>129</v>
      </c>
      <c r="E3373" s="24" t="s">
        <v>99</v>
      </c>
      <c r="F3373" s="22" t="s">
        <v>688</v>
      </c>
      <c r="G3373" s="14" t="s">
        <v>5743</v>
      </c>
      <c r="H3373" s="14">
        <v>2209266.6666666665</v>
      </c>
      <c r="I3373">
        <v>2</v>
      </c>
      <c r="J3373" s="13">
        <f t="shared" si="209"/>
        <v>46161</v>
      </c>
      <c r="K3373" t="str">
        <f t="shared" si="208"/>
        <v>Tue</v>
      </c>
      <c r="L3373" t="str">
        <f t="shared" si="210"/>
        <v>W3</v>
      </c>
      <c r="M3373" t="s">
        <v>10340</v>
      </c>
      <c r="N3373" t="s">
        <v>219</v>
      </c>
      <c r="O3373" t="s">
        <v>5735</v>
      </c>
      <c r="P3373" t="s">
        <v>10379</v>
      </c>
      <c r="Q3373" t="s">
        <v>200</v>
      </c>
      <c r="R3373">
        <v>124</v>
      </c>
      <c r="S3373" s="15" t="str">
        <f t="shared" si="211"/>
        <v>{ month: "May", hq: "1.South", area: "2. North Mekong", kam: "PHẠM TRẦN QUANG", kae: "✔️ KAE Nguyễn Thành Hưng", route: "F4", week: "W3", day: "Tue", cusCode: "MKLA164ST2026", sales: 2209266.66666667, totalC: 124, skuLines: 2 },</v>
      </c>
    </row>
    <row r="3374" spans="1:19" ht="18.5" x14ac:dyDescent="0.45">
      <c r="A3374" s="24"/>
      <c r="B3374" s="24" t="s">
        <v>123</v>
      </c>
      <c r="C3374" s="24" t="s">
        <v>126</v>
      </c>
      <c r="D3374" s="22" t="s">
        <v>129</v>
      </c>
      <c r="E3374" s="24" t="s">
        <v>99</v>
      </c>
      <c r="F3374" s="22" t="s">
        <v>689</v>
      </c>
      <c r="G3374" s="14" t="s">
        <v>5740</v>
      </c>
      <c r="H3374" s="14">
        <v>2006998.1481481479</v>
      </c>
      <c r="I3374">
        <v>3</v>
      </c>
      <c r="J3374" s="13">
        <f t="shared" si="209"/>
        <v>46147</v>
      </c>
      <c r="K3374" t="str">
        <f t="shared" si="208"/>
        <v>Tue</v>
      </c>
      <c r="L3374" t="str">
        <f t="shared" si="210"/>
        <v>W1</v>
      </c>
      <c r="M3374" t="s">
        <v>10340</v>
      </c>
      <c r="N3374" t="s">
        <v>219</v>
      </c>
      <c r="O3374" t="s">
        <v>5735</v>
      </c>
      <c r="P3374" t="s">
        <v>10379</v>
      </c>
      <c r="Q3374" t="s">
        <v>200</v>
      </c>
      <c r="R3374">
        <v>108</v>
      </c>
      <c r="S3374" s="15" t="str">
        <f t="shared" si="211"/>
        <v>{ month: "May", hq: "1.South", area: "2. North Mekong", kam: "PHẠM TRẦN QUANG", kae: "✔️ KAE Nguyễn Thành Hưng", route: "F4", week: "W1", day: "Tue", cusCode: "MKLA167ST2026", sales: 2006998.14814815, totalC: 108, skuLines: 3 },</v>
      </c>
    </row>
    <row r="3375" spans="1:19" ht="18.5" x14ac:dyDescent="0.45">
      <c r="A3375" s="24"/>
      <c r="B3375" s="24" t="s">
        <v>123</v>
      </c>
      <c r="C3375" s="24" t="s">
        <v>126</v>
      </c>
      <c r="D3375" s="22" t="s">
        <v>129</v>
      </c>
      <c r="E3375" s="24" t="s">
        <v>99</v>
      </c>
      <c r="F3375" s="22" t="s">
        <v>2833</v>
      </c>
      <c r="G3375" s="14" t="s">
        <v>1944</v>
      </c>
      <c r="H3375" s="14">
        <v>2715722.222222222</v>
      </c>
      <c r="I3375">
        <v>2</v>
      </c>
      <c r="J3375" s="13">
        <f t="shared" si="209"/>
        <v>46155</v>
      </c>
      <c r="K3375" t="str">
        <f t="shared" si="208"/>
        <v>Wed</v>
      </c>
      <c r="L3375" t="str">
        <f t="shared" si="210"/>
        <v>W2</v>
      </c>
      <c r="M3375" t="s">
        <v>10340</v>
      </c>
      <c r="N3375" t="s">
        <v>219</v>
      </c>
      <c r="O3375" t="s">
        <v>5735</v>
      </c>
      <c r="P3375" t="s">
        <v>10379</v>
      </c>
      <c r="Q3375" t="s">
        <v>200</v>
      </c>
      <c r="R3375">
        <v>108</v>
      </c>
      <c r="S3375" s="15" t="str">
        <f t="shared" si="211"/>
        <v>{ month: "May", hq: "1.South", area: "2. North Mekong", kam: "PHẠM TRẦN QUANG", kae: "✔️ KAE Nguyễn Thành Hưng", route: "F4", week: "W2", day: "Wed", cusCode: "MKLA179ST2026", sales: 2715722.22222222, totalC: 108, skuLines: 2 },</v>
      </c>
    </row>
    <row r="3376" spans="1:19" ht="18.5" x14ac:dyDescent="0.45">
      <c r="A3376" s="24"/>
      <c r="B3376" s="24" t="s">
        <v>123</v>
      </c>
      <c r="C3376" s="24" t="s">
        <v>126</v>
      </c>
      <c r="D3376" s="22" t="s">
        <v>129</v>
      </c>
      <c r="E3376" s="24" t="s">
        <v>99</v>
      </c>
      <c r="F3376" s="22" t="s">
        <v>2833</v>
      </c>
      <c r="G3376" s="14" t="s">
        <v>5744</v>
      </c>
      <c r="H3376" s="14">
        <v>1864175.9259259258</v>
      </c>
      <c r="I3376">
        <v>3</v>
      </c>
      <c r="J3376" s="13">
        <f t="shared" si="209"/>
        <v>46162</v>
      </c>
      <c r="K3376" t="str">
        <f t="shared" si="208"/>
        <v>Wed</v>
      </c>
      <c r="L3376" t="str">
        <f t="shared" si="210"/>
        <v>W3</v>
      </c>
      <c r="M3376" t="s">
        <v>10340</v>
      </c>
      <c r="N3376" t="s">
        <v>219</v>
      </c>
      <c r="O3376" t="s">
        <v>5735</v>
      </c>
      <c r="P3376" t="s">
        <v>10379</v>
      </c>
      <c r="Q3376" t="s">
        <v>200</v>
      </c>
      <c r="R3376">
        <v>124</v>
      </c>
      <c r="S3376" s="15" t="str">
        <f t="shared" si="211"/>
        <v>{ month: "May", hq: "1.South", area: "2. North Mekong", kam: "PHẠM TRẦN QUANG", kae: "✔️ KAE Nguyễn Thành Hưng", route: "F4", week: "W3", day: "Wed", cusCode: "MKLA179ST2026", sales: 1864175.92592593, totalC: 124, skuLines: 3 },</v>
      </c>
    </row>
    <row r="3377" spans="1:19" ht="18.5" x14ac:dyDescent="0.45">
      <c r="A3377" s="24"/>
      <c r="B3377" s="24" t="s">
        <v>123</v>
      </c>
      <c r="C3377" s="24" t="s">
        <v>126</v>
      </c>
      <c r="D3377" s="22" t="s">
        <v>129</v>
      </c>
      <c r="E3377" s="24" t="s">
        <v>99</v>
      </c>
      <c r="F3377" s="22" t="s">
        <v>6220</v>
      </c>
      <c r="G3377" s="14" t="s">
        <v>5745</v>
      </c>
      <c r="H3377" s="14">
        <v>1556798.1481481479</v>
      </c>
      <c r="I3377">
        <v>3</v>
      </c>
      <c r="J3377" s="13">
        <f t="shared" si="209"/>
        <v>46163</v>
      </c>
      <c r="K3377" t="str">
        <f t="shared" si="208"/>
        <v>Thu</v>
      </c>
      <c r="L3377" t="str">
        <f t="shared" si="210"/>
        <v>W3</v>
      </c>
      <c r="M3377" t="s">
        <v>10340</v>
      </c>
      <c r="N3377" t="s">
        <v>219</v>
      </c>
      <c r="O3377" t="s">
        <v>5735</v>
      </c>
      <c r="P3377" t="s">
        <v>10379</v>
      </c>
      <c r="Q3377" t="s">
        <v>200</v>
      </c>
      <c r="R3377">
        <v>124</v>
      </c>
      <c r="S3377" s="15" t="str">
        <f t="shared" si="211"/>
        <v>{ month: "May", hq: "1.South", area: "2. North Mekong", kam: "PHẠM TRẦN QUANG", kae: "✔️ KAE Nguyễn Thành Hưng", route: "F4", week: "W3", day: "Thu", cusCode: "MKLA189ST2026", sales: 1556798.14814815, totalC: 124, skuLines: 3 },</v>
      </c>
    </row>
    <row r="3378" spans="1:19" ht="18.5" x14ac:dyDescent="0.45">
      <c r="A3378" s="24"/>
      <c r="B3378" s="24" t="s">
        <v>123</v>
      </c>
      <c r="C3378" s="24" t="s">
        <v>126</v>
      </c>
      <c r="D3378" s="22" t="s">
        <v>129</v>
      </c>
      <c r="E3378" s="24" t="s">
        <v>99</v>
      </c>
      <c r="F3378" s="22" t="s">
        <v>2834</v>
      </c>
      <c r="G3378" s="14" t="s">
        <v>1935</v>
      </c>
      <c r="H3378" s="14">
        <v>3853870.3703703703</v>
      </c>
      <c r="I3378">
        <v>4</v>
      </c>
      <c r="J3378" s="13">
        <f t="shared" si="209"/>
        <v>46157</v>
      </c>
      <c r="K3378" t="str">
        <f t="shared" si="208"/>
        <v>Fri</v>
      </c>
      <c r="L3378" t="str">
        <f t="shared" si="210"/>
        <v>W2</v>
      </c>
      <c r="M3378" t="s">
        <v>10340</v>
      </c>
      <c r="N3378" t="s">
        <v>219</v>
      </c>
      <c r="O3378" t="s">
        <v>5735</v>
      </c>
      <c r="P3378" t="s">
        <v>10379</v>
      </c>
      <c r="Q3378" t="s">
        <v>200</v>
      </c>
      <c r="R3378">
        <v>108</v>
      </c>
      <c r="S3378" s="15" t="str">
        <f t="shared" si="211"/>
        <v>{ month: "May", hq: "1.South", area: "2. North Mekong", kam: "PHẠM TRẦN QUANG", kae: "✔️ KAE Nguyễn Thành Hưng", route: "F4", week: "W2", day: "Fri", cusCode: "MKLA194ST2026", sales: 3853870.37037037, totalC: 108, skuLines: 4 },</v>
      </c>
    </row>
    <row r="3379" spans="1:19" ht="18.5" x14ac:dyDescent="0.45">
      <c r="A3379" s="24"/>
      <c r="B3379" s="24" t="s">
        <v>123</v>
      </c>
      <c r="C3379" s="24" t="s">
        <v>126</v>
      </c>
      <c r="D3379" s="22" t="s">
        <v>129</v>
      </c>
      <c r="E3379" s="24" t="s">
        <v>99</v>
      </c>
      <c r="F3379" s="22" t="s">
        <v>2835</v>
      </c>
      <c r="G3379" s="14" t="s">
        <v>1935</v>
      </c>
      <c r="H3379" s="14">
        <v>3821322.222222222</v>
      </c>
      <c r="I3379">
        <v>3</v>
      </c>
      <c r="J3379" s="13">
        <f t="shared" si="209"/>
        <v>46157</v>
      </c>
      <c r="K3379" t="str">
        <f t="shared" si="208"/>
        <v>Fri</v>
      </c>
      <c r="L3379" t="str">
        <f t="shared" si="210"/>
        <v>W2</v>
      </c>
      <c r="M3379" t="s">
        <v>10340</v>
      </c>
      <c r="N3379" t="s">
        <v>219</v>
      </c>
      <c r="O3379" t="s">
        <v>5735</v>
      </c>
      <c r="P3379" t="s">
        <v>10379</v>
      </c>
      <c r="Q3379" t="s">
        <v>200</v>
      </c>
      <c r="R3379">
        <v>108</v>
      </c>
      <c r="S3379" s="15" t="str">
        <f t="shared" si="211"/>
        <v>{ month: "May", hq: "1.South", area: "2. North Mekong", kam: "PHẠM TRẦN QUANG", kae: "✔️ KAE Nguyễn Thành Hưng", route: "F4", week: "W2", day: "Fri", cusCode: "MKLA195ST2026", sales: 3821322.22222222, totalC: 108, skuLines: 3 },</v>
      </c>
    </row>
    <row r="3380" spans="1:19" ht="18.5" x14ac:dyDescent="0.45">
      <c r="A3380" s="24"/>
      <c r="B3380" s="24" t="s">
        <v>123</v>
      </c>
      <c r="C3380" s="24" t="s">
        <v>126</v>
      </c>
      <c r="D3380" s="22" t="s">
        <v>129</v>
      </c>
      <c r="E3380" s="24" t="s">
        <v>99</v>
      </c>
      <c r="F3380" s="22" t="s">
        <v>2836</v>
      </c>
      <c r="G3380" s="14" t="s">
        <v>1941</v>
      </c>
      <c r="H3380" s="14">
        <v>3821322.222222222</v>
      </c>
      <c r="I3380">
        <v>3</v>
      </c>
      <c r="J3380" s="13">
        <f t="shared" si="209"/>
        <v>46158</v>
      </c>
      <c r="K3380" t="str">
        <f t="shared" si="208"/>
        <v>Sat</v>
      </c>
      <c r="L3380" t="str">
        <f t="shared" si="210"/>
        <v>W2</v>
      </c>
      <c r="M3380" t="s">
        <v>10340</v>
      </c>
      <c r="N3380" t="s">
        <v>219</v>
      </c>
      <c r="O3380" t="s">
        <v>5735</v>
      </c>
      <c r="P3380" t="s">
        <v>10379</v>
      </c>
      <c r="Q3380" t="s">
        <v>200</v>
      </c>
      <c r="R3380">
        <v>108</v>
      </c>
      <c r="S3380" s="15" t="str">
        <f t="shared" si="211"/>
        <v>{ month: "May", hq: "1.South", area: "2. North Mekong", kam: "PHẠM TRẦN QUANG", kae: "✔️ KAE Nguyễn Thành Hưng", route: "F4", week: "W2", day: "Sat", cusCode: "MKLA200ST2026", sales: 3821322.22222222, totalC: 108, skuLines: 3 },</v>
      </c>
    </row>
    <row r="3381" spans="1:19" ht="18.5" x14ac:dyDescent="0.45">
      <c r="A3381" s="24"/>
      <c r="B3381" s="24" t="s">
        <v>123</v>
      </c>
      <c r="C3381" s="24" t="s">
        <v>126</v>
      </c>
      <c r="D3381" s="22" t="s">
        <v>130</v>
      </c>
      <c r="E3381" s="24" t="s">
        <v>15</v>
      </c>
      <c r="F3381" s="22" t="s">
        <v>2837</v>
      </c>
      <c r="G3381" s="14" t="s">
        <v>1937</v>
      </c>
      <c r="H3381" s="14">
        <v>1317500</v>
      </c>
      <c r="I3381">
        <v>3</v>
      </c>
      <c r="J3381" s="13">
        <f t="shared" si="209"/>
        <v>46153</v>
      </c>
      <c r="K3381" t="str">
        <f t="shared" si="208"/>
        <v>Mon</v>
      </c>
      <c r="L3381" t="str">
        <f t="shared" si="210"/>
        <v>W2</v>
      </c>
      <c r="M3381" t="s">
        <v>10340</v>
      </c>
      <c r="N3381" t="s">
        <v>219</v>
      </c>
      <c r="O3381" t="s">
        <v>5735</v>
      </c>
      <c r="P3381" t="s">
        <v>10364</v>
      </c>
      <c r="Q3381" t="s">
        <v>200</v>
      </c>
      <c r="R3381">
        <v>160</v>
      </c>
      <c r="S3381" s="15" t="str">
        <f t="shared" si="211"/>
        <v>{ month: "May", hq: "1.South", area: "2. North Mekong", kam: "PHẠM TRẦN QUANG", kae: "✔️ DSR Huỳnh Văn Khánh", route: "F4", week: "W2", day: "Mon", cusCode: "12000880", sales: 1317500, totalC: 160, skuLines: 3 },</v>
      </c>
    </row>
    <row r="3382" spans="1:19" ht="18.5" x14ac:dyDescent="0.45">
      <c r="A3382" s="24"/>
      <c r="B3382" s="24" t="s">
        <v>123</v>
      </c>
      <c r="C3382" s="24" t="s">
        <v>126</v>
      </c>
      <c r="D3382" s="22" t="s">
        <v>130</v>
      </c>
      <c r="E3382" s="24" t="s">
        <v>15</v>
      </c>
      <c r="F3382" s="22" t="s">
        <v>2838</v>
      </c>
      <c r="G3382" s="14" t="s">
        <v>1937</v>
      </c>
      <c r="H3382" s="14">
        <v>1526666.6666666667</v>
      </c>
      <c r="I3382">
        <v>2</v>
      </c>
      <c r="J3382" s="13">
        <f t="shared" si="209"/>
        <v>46153</v>
      </c>
      <c r="K3382" t="str">
        <f t="shared" si="208"/>
        <v>Mon</v>
      </c>
      <c r="L3382" t="str">
        <f t="shared" si="210"/>
        <v>W2</v>
      </c>
      <c r="M3382" t="s">
        <v>10340</v>
      </c>
      <c r="N3382" t="s">
        <v>219</v>
      </c>
      <c r="O3382" t="s">
        <v>5735</v>
      </c>
      <c r="P3382" t="s">
        <v>10364</v>
      </c>
      <c r="Q3382" t="s">
        <v>200</v>
      </c>
      <c r="R3382">
        <v>160</v>
      </c>
      <c r="S3382" s="15" t="str">
        <f t="shared" si="211"/>
        <v>{ month: "May", hq: "1.South", area: "2. North Mekong", kam: "PHẠM TRẦN QUANG", kae: "✔️ DSR Huỳnh Văn Khánh", route: "F4", week: "W2", day: "Mon", cusCode: "38000879", sales: 1526666.66666667, totalC: 160, skuLines: 2 },</v>
      </c>
    </row>
    <row r="3383" spans="1:19" ht="18.5" x14ac:dyDescent="0.45">
      <c r="A3383" s="24"/>
      <c r="B3383" s="24" t="s">
        <v>123</v>
      </c>
      <c r="C3383" s="24" t="s">
        <v>126</v>
      </c>
      <c r="D3383" s="22" t="s">
        <v>130</v>
      </c>
      <c r="E3383" s="24" t="s">
        <v>15</v>
      </c>
      <c r="F3383" s="22" t="s">
        <v>2839</v>
      </c>
      <c r="G3383" s="14" t="s">
        <v>1937</v>
      </c>
      <c r="H3383" s="14">
        <v>2115000</v>
      </c>
      <c r="I3383">
        <v>3</v>
      </c>
      <c r="J3383" s="13">
        <f t="shared" si="209"/>
        <v>46153</v>
      </c>
      <c r="K3383" t="str">
        <f t="shared" si="208"/>
        <v>Mon</v>
      </c>
      <c r="L3383" t="str">
        <f t="shared" si="210"/>
        <v>W2</v>
      </c>
      <c r="M3383" t="s">
        <v>10340</v>
      </c>
      <c r="N3383" t="s">
        <v>219</v>
      </c>
      <c r="O3383" t="s">
        <v>5735</v>
      </c>
      <c r="P3383" t="s">
        <v>10364</v>
      </c>
      <c r="Q3383" t="s">
        <v>200</v>
      </c>
      <c r="R3383">
        <v>160</v>
      </c>
      <c r="S3383" s="15" t="str">
        <f t="shared" si="211"/>
        <v>{ month: "May", hq: "1.South", area: "2. North Mekong", kam: "PHẠM TRẦN QUANG", kae: "✔️ DSR Huỳnh Văn Khánh", route: "F4", week: "W2", day: "Mon", cusCode: "55000867", sales: 2115000, totalC: 160, skuLines: 3 },</v>
      </c>
    </row>
    <row r="3384" spans="1:19" ht="18.5" x14ac:dyDescent="0.45">
      <c r="A3384" s="24"/>
      <c r="B3384" s="24" t="s">
        <v>123</v>
      </c>
      <c r="C3384" s="24" t="s">
        <v>126</v>
      </c>
      <c r="D3384" s="22" t="s">
        <v>130</v>
      </c>
      <c r="E3384" s="24" t="s">
        <v>15</v>
      </c>
      <c r="F3384" s="22" t="s">
        <v>2839</v>
      </c>
      <c r="G3384" s="14" t="s">
        <v>5747</v>
      </c>
      <c r="H3384" s="14">
        <v>2192525</v>
      </c>
      <c r="I3384">
        <v>3</v>
      </c>
      <c r="J3384" s="13">
        <f t="shared" si="209"/>
        <v>46160</v>
      </c>
      <c r="K3384" t="str">
        <f t="shared" si="208"/>
        <v>Mon</v>
      </c>
      <c r="L3384" t="str">
        <f t="shared" si="210"/>
        <v>W3</v>
      </c>
      <c r="M3384" t="s">
        <v>10340</v>
      </c>
      <c r="N3384" t="s">
        <v>219</v>
      </c>
      <c r="O3384" t="s">
        <v>5735</v>
      </c>
      <c r="P3384" t="s">
        <v>10364</v>
      </c>
      <c r="Q3384" t="s">
        <v>200</v>
      </c>
      <c r="R3384">
        <v>160</v>
      </c>
      <c r="S3384" s="15" t="str">
        <f t="shared" si="211"/>
        <v>{ month: "May", hq: "1.South", area: "2. North Mekong", kam: "PHẠM TRẦN QUANG", kae: "✔️ DSR Huỳnh Văn Khánh", route: "F4", week: "W3", day: "Mon", cusCode: "55000867", sales: 2192525, totalC: 160, skuLines: 3 },</v>
      </c>
    </row>
    <row r="3385" spans="1:19" ht="18.5" x14ac:dyDescent="0.45">
      <c r="A3385" s="24"/>
      <c r="B3385" s="24" t="s">
        <v>123</v>
      </c>
      <c r="C3385" s="24" t="s">
        <v>126</v>
      </c>
      <c r="D3385" s="22" t="s">
        <v>130</v>
      </c>
      <c r="E3385" s="24" t="s">
        <v>15</v>
      </c>
      <c r="F3385" s="22" t="s">
        <v>2840</v>
      </c>
      <c r="G3385" s="14" t="s">
        <v>1937</v>
      </c>
      <c r="H3385" s="14">
        <v>2019166.6666666667</v>
      </c>
      <c r="I3385">
        <v>3</v>
      </c>
      <c r="J3385" s="13">
        <f t="shared" si="209"/>
        <v>46153</v>
      </c>
      <c r="K3385" t="str">
        <f t="shared" si="208"/>
        <v>Mon</v>
      </c>
      <c r="L3385" t="str">
        <f t="shared" si="210"/>
        <v>W2</v>
      </c>
      <c r="M3385" t="s">
        <v>10340</v>
      </c>
      <c r="N3385" t="s">
        <v>219</v>
      </c>
      <c r="O3385" t="s">
        <v>5735</v>
      </c>
      <c r="P3385" t="s">
        <v>10364</v>
      </c>
      <c r="Q3385" t="s">
        <v>200</v>
      </c>
      <c r="R3385">
        <v>160</v>
      </c>
      <c r="S3385" s="15" t="str">
        <f t="shared" si="211"/>
        <v>{ month: "May", hq: "1.South", area: "2. North Mekong", kam: "PHẠM TRẦN QUANG", kae: "✔️ DSR Huỳnh Văn Khánh", route: "F4", week: "W2", day: "Mon", cusCode: "67000861", sales: 2019166.66666667, totalC: 160, skuLines: 3 },</v>
      </c>
    </row>
    <row r="3386" spans="1:19" ht="18.5" x14ac:dyDescent="0.45">
      <c r="A3386" s="24"/>
      <c r="B3386" s="24" t="s">
        <v>123</v>
      </c>
      <c r="C3386" s="24" t="s">
        <v>126</v>
      </c>
      <c r="D3386" s="22" t="s">
        <v>130</v>
      </c>
      <c r="E3386" s="24" t="s">
        <v>15</v>
      </c>
      <c r="F3386" s="22" t="s">
        <v>2840</v>
      </c>
      <c r="G3386" s="14" t="s">
        <v>5747</v>
      </c>
      <c r="H3386" s="14">
        <v>2485566.6666666665</v>
      </c>
      <c r="I3386">
        <v>6</v>
      </c>
      <c r="J3386" s="13">
        <f t="shared" si="209"/>
        <v>46160</v>
      </c>
      <c r="K3386" t="str">
        <f t="shared" si="208"/>
        <v>Mon</v>
      </c>
      <c r="L3386" t="str">
        <f t="shared" si="210"/>
        <v>W3</v>
      </c>
      <c r="M3386" t="s">
        <v>10340</v>
      </c>
      <c r="N3386" t="s">
        <v>219</v>
      </c>
      <c r="O3386" t="s">
        <v>5735</v>
      </c>
      <c r="P3386" t="s">
        <v>10364</v>
      </c>
      <c r="Q3386" t="s">
        <v>200</v>
      </c>
      <c r="R3386">
        <v>160</v>
      </c>
      <c r="S3386" s="15" t="str">
        <f t="shared" si="211"/>
        <v>{ month: "May", hq: "1.South", area: "2. North Mekong", kam: "PHẠM TRẦN QUANG", kae: "✔️ DSR Huỳnh Văn Khánh", route: "F4", week: "W3", day: "Mon", cusCode: "67000861", sales: 2485566.66666667, totalC: 160, skuLines: 6 },</v>
      </c>
    </row>
    <row r="3387" spans="1:19" ht="18.5" x14ac:dyDescent="0.45">
      <c r="A3387" s="24"/>
      <c r="B3387" s="24" t="s">
        <v>123</v>
      </c>
      <c r="C3387" s="24" t="s">
        <v>126</v>
      </c>
      <c r="D3387" s="22" t="s">
        <v>130</v>
      </c>
      <c r="E3387" s="24" t="s">
        <v>15</v>
      </c>
      <c r="F3387" s="22" t="s">
        <v>2841</v>
      </c>
      <c r="G3387" s="14" t="s">
        <v>1937</v>
      </c>
      <c r="H3387" s="14">
        <v>2725000</v>
      </c>
      <c r="I3387">
        <v>3</v>
      </c>
      <c r="J3387" s="13">
        <f t="shared" si="209"/>
        <v>46153</v>
      </c>
      <c r="K3387" t="str">
        <f t="shared" si="208"/>
        <v>Mon</v>
      </c>
      <c r="L3387" t="str">
        <f t="shared" si="210"/>
        <v>W2</v>
      </c>
      <c r="M3387" t="s">
        <v>10340</v>
      </c>
      <c r="N3387" t="s">
        <v>219</v>
      </c>
      <c r="O3387" t="s">
        <v>5735</v>
      </c>
      <c r="P3387" t="s">
        <v>10364</v>
      </c>
      <c r="Q3387" t="s">
        <v>200</v>
      </c>
      <c r="R3387">
        <v>160</v>
      </c>
      <c r="S3387" s="15" t="str">
        <f t="shared" si="211"/>
        <v>{ month: "May", hq: "1.South", area: "2. North Mekong", kam: "PHẠM TRẦN QUANG", kae: "✔️ DSR Huỳnh Văn Khánh", route: "F4", week: "W2", day: "Mon", cusCode: "78000851", sales: 2725000, totalC: 160, skuLines: 3 },</v>
      </c>
    </row>
    <row r="3388" spans="1:19" ht="18.5" x14ac:dyDescent="0.45">
      <c r="A3388" s="24"/>
      <c r="B3388" s="24" t="s">
        <v>123</v>
      </c>
      <c r="C3388" s="24" t="s">
        <v>126</v>
      </c>
      <c r="D3388" s="22" t="s">
        <v>130</v>
      </c>
      <c r="E3388" s="24" t="s">
        <v>15</v>
      </c>
      <c r="F3388" s="22" t="s">
        <v>2841</v>
      </c>
      <c r="G3388" s="14" t="s">
        <v>5747</v>
      </c>
      <c r="H3388" s="14">
        <v>2600250</v>
      </c>
      <c r="I3388">
        <v>3</v>
      </c>
      <c r="J3388" s="13">
        <f t="shared" si="209"/>
        <v>46160</v>
      </c>
      <c r="K3388" t="str">
        <f t="shared" si="208"/>
        <v>Mon</v>
      </c>
      <c r="L3388" t="str">
        <f t="shared" si="210"/>
        <v>W3</v>
      </c>
      <c r="M3388" t="s">
        <v>10340</v>
      </c>
      <c r="N3388" t="s">
        <v>219</v>
      </c>
      <c r="O3388" t="s">
        <v>5735</v>
      </c>
      <c r="P3388" t="s">
        <v>10364</v>
      </c>
      <c r="Q3388" t="s">
        <v>200</v>
      </c>
      <c r="R3388">
        <v>160</v>
      </c>
      <c r="S3388" s="15" t="str">
        <f t="shared" si="211"/>
        <v>{ month: "May", hq: "1.South", area: "2. North Mekong", kam: "PHẠM TRẦN QUANG", kae: "✔️ DSR Huỳnh Văn Khánh", route: "F4", week: "W3", day: "Mon", cusCode: "78000851", sales: 2600250, totalC: 160, skuLines: 3 },</v>
      </c>
    </row>
    <row r="3389" spans="1:19" ht="18.5" x14ac:dyDescent="0.45">
      <c r="A3389" s="24"/>
      <c r="B3389" s="24" t="s">
        <v>123</v>
      </c>
      <c r="C3389" s="24" t="s">
        <v>126</v>
      </c>
      <c r="D3389" s="22" t="s">
        <v>130</v>
      </c>
      <c r="E3389" s="24" t="s">
        <v>15</v>
      </c>
      <c r="F3389" s="22" t="s">
        <v>2842</v>
      </c>
      <c r="G3389" s="14" t="s">
        <v>1937</v>
      </c>
      <c r="H3389" s="14">
        <v>1434999.9999999998</v>
      </c>
      <c r="I3389">
        <v>2</v>
      </c>
      <c r="J3389" s="13">
        <f t="shared" si="209"/>
        <v>46153</v>
      </c>
      <c r="K3389" t="str">
        <f t="shared" si="208"/>
        <v>Mon</v>
      </c>
      <c r="L3389" t="str">
        <f t="shared" si="210"/>
        <v>W2</v>
      </c>
      <c r="M3389" t="s">
        <v>10340</v>
      </c>
      <c r="N3389" t="s">
        <v>219</v>
      </c>
      <c r="O3389" t="s">
        <v>5735</v>
      </c>
      <c r="P3389" t="s">
        <v>10364</v>
      </c>
      <c r="Q3389" t="s">
        <v>200</v>
      </c>
      <c r="R3389">
        <v>160</v>
      </c>
      <c r="S3389" s="15" t="str">
        <f t="shared" si="211"/>
        <v>{ month: "May", hq: "1.South", area: "2. North Mekong", kam: "PHẠM TRẦN QUANG", kae: "✔️ DSR Huỳnh Văn Khánh", route: "F4", week: "W2", day: "Mon", cusCode: "88000875", sales: 1435000, totalC: 160, skuLines: 2 },</v>
      </c>
    </row>
    <row r="3390" spans="1:19" ht="18.5" x14ac:dyDescent="0.45">
      <c r="A3390" s="24"/>
      <c r="B3390" s="24" t="s">
        <v>123</v>
      </c>
      <c r="C3390" s="24" t="s">
        <v>126</v>
      </c>
      <c r="D3390" s="22" t="s">
        <v>130</v>
      </c>
      <c r="E3390" s="24" t="s">
        <v>15</v>
      </c>
      <c r="F3390" s="22" t="s">
        <v>2842</v>
      </c>
      <c r="G3390" s="14" t="s">
        <v>5747</v>
      </c>
      <c r="H3390" s="14">
        <v>2009516.6666666667</v>
      </c>
      <c r="I3390">
        <v>4</v>
      </c>
      <c r="J3390" s="13">
        <f t="shared" si="209"/>
        <v>46160</v>
      </c>
      <c r="K3390" t="str">
        <f t="shared" si="208"/>
        <v>Mon</v>
      </c>
      <c r="L3390" t="str">
        <f t="shared" si="210"/>
        <v>W3</v>
      </c>
      <c r="M3390" t="s">
        <v>10340</v>
      </c>
      <c r="N3390" t="s">
        <v>219</v>
      </c>
      <c r="O3390" t="s">
        <v>5735</v>
      </c>
      <c r="P3390" t="s">
        <v>10364</v>
      </c>
      <c r="Q3390" t="s">
        <v>200</v>
      </c>
      <c r="R3390">
        <v>160</v>
      </c>
      <c r="S3390" s="15" t="str">
        <f t="shared" si="211"/>
        <v>{ month: "May", hq: "1.South", area: "2. North Mekong", kam: "PHẠM TRẦN QUANG", kae: "✔️ DSR Huỳnh Văn Khánh", route: "F4", week: "W3", day: "Mon", cusCode: "88000875", sales: 2009516.66666667, totalC: 160, skuLines: 4 },</v>
      </c>
    </row>
    <row r="3391" spans="1:19" ht="18.5" x14ac:dyDescent="0.45">
      <c r="A3391" s="24"/>
      <c r="B3391" s="24" t="s">
        <v>123</v>
      </c>
      <c r="C3391" s="24" t="s">
        <v>126</v>
      </c>
      <c r="D3391" s="22" t="s">
        <v>130</v>
      </c>
      <c r="E3391" s="24" t="s">
        <v>15</v>
      </c>
      <c r="F3391" s="22" t="s">
        <v>2842</v>
      </c>
      <c r="G3391" s="14" t="s">
        <v>8520</v>
      </c>
      <c r="H3391" s="14">
        <v>1707300</v>
      </c>
      <c r="I3391">
        <v>3</v>
      </c>
      <c r="J3391" s="13">
        <f t="shared" si="209"/>
        <v>46167</v>
      </c>
      <c r="K3391" t="str">
        <f t="shared" si="208"/>
        <v>Mon</v>
      </c>
      <c r="L3391" t="str">
        <f t="shared" si="210"/>
        <v>W4</v>
      </c>
      <c r="M3391" t="s">
        <v>10340</v>
      </c>
      <c r="N3391" t="s">
        <v>219</v>
      </c>
      <c r="O3391" t="s">
        <v>5735</v>
      </c>
      <c r="P3391" t="s">
        <v>10364</v>
      </c>
      <c r="Q3391" t="s">
        <v>200</v>
      </c>
      <c r="R3391">
        <v>160</v>
      </c>
      <c r="S3391" s="15" t="str">
        <f t="shared" si="211"/>
        <v>{ month: "May", hq: "1.South", area: "2. North Mekong", kam: "PHẠM TRẦN QUANG", kae: "✔️ DSR Huỳnh Văn Khánh", route: "F4", week: "W4", day: "Mon", cusCode: "88000875", sales: 1707300, totalC: 160, skuLines: 3 },</v>
      </c>
    </row>
    <row r="3392" spans="1:19" ht="18.5" x14ac:dyDescent="0.45">
      <c r="A3392" s="24"/>
      <c r="B3392" s="24" t="s">
        <v>123</v>
      </c>
      <c r="C3392" s="24" t="s">
        <v>126</v>
      </c>
      <c r="D3392" s="22" t="s">
        <v>130</v>
      </c>
      <c r="E3392" s="24" t="s">
        <v>15</v>
      </c>
      <c r="F3392" s="22" t="s">
        <v>2843</v>
      </c>
      <c r="G3392" s="14" t="s">
        <v>1937</v>
      </c>
      <c r="H3392" s="14">
        <v>2549000</v>
      </c>
      <c r="I3392">
        <v>3</v>
      </c>
      <c r="J3392" s="13">
        <f t="shared" si="209"/>
        <v>46153</v>
      </c>
      <c r="K3392" t="str">
        <f t="shared" si="208"/>
        <v>Mon</v>
      </c>
      <c r="L3392" t="str">
        <f t="shared" si="210"/>
        <v>W2</v>
      </c>
      <c r="M3392" t="s">
        <v>10340</v>
      </c>
      <c r="N3392" t="s">
        <v>219</v>
      </c>
      <c r="O3392" t="s">
        <v>5735</v>
      </c>
      <c r="P3392" t="s">
        <v>10364</v>
      </c>
      <c r="Q3392" t="s">
        <v>200</v>
      </c>
      <c r="R3392">
        <v>160</v>
      </c>
      <c r="S3392" s="15" t="str">
        <f t="shared" si="211"/>
        <v>{ month: "May", hq: "1.South", area: "2. North Mekong", kam: "PHẠM TRẦN QUANG", kae: "✔️ DSR Huỳnh Văn Khánh", route: "F4", week: "W2", day: "Mon", cusCode: "91000854", sales: 2549000, totalC: 160, skuLines: 3 },</v>
      </c>
    </row>
    <row r="3393" spans="1:19" ht="18.5" x14ac:dyDescent="0.45">
      <c r="A3393" s="24"/>
      <c r="B3393" s="24" t="s">
        <v>123</v>
      </c>
      <c r="C3393" s="24" t="s">
        <v>126</v>
      </c>
      <c r="D3393" s="22" t="s">
        <v>130</v>
      </c>
      <c r="E3393" s="24" t="s">
        <v>15</v>
      </c>
      <c r="F3393" s="22" t="s">
        <v>2844</v>
      </c>
      <c r="G3393" s="14" t="s">
        <v>1937</v>
      </c>
      <c r="H3393" s="14">
        <v>1339166.6666666667</v>
      </c>
      <c r="I3393">
        <v>3</v>
      </c>
      <c r="J3393" s="13">
        <f t="shared" si="209"/>
        <v>46153</v>
      </c>
      <c r="K3393" t="str">
        <f t="shared" si="208"/>
        <v>Mon</v>
      </c>
      <c r="L3393" t="str">
        <f t="shared" si="210"/>
        <v>W2</v>
      </c>
      <c r="M3393" t="s">
        <v>10340</v>
      </c>
      <c r="N3393" t="s">
        <v>219</v>
      </c>
      <c r="O3393" t="s">
        <v>5735</v>
      </c>
      <c r="P3393" t="s">
        <v>10364</v>
      </c>
      <c r="Q3393" t="s">
        <v>200</v>
      </c>
      <c r="R3393">
        <v>160</v>
      </c>
      <c r="S3393" s="15" t="str">
        <f t="shared" si="211"/>
        <v>{ month: "May", hq: "1.South", area: "2. North Mekong", kam: "PHẠM TRẦN QUANG", kae: "✔️ DSR Huỳnh Văn Khánh", route: "F4", week: "W2", day: "Mon", cusCode: "99000858", sales: 1339166.66666667, totalC: 160, skuLines: 3 },</v>
      </c>
    </row>
    <row r="3394" spans="1:19" ht="18.5" x14ac:dyDescent="0.45">
      <c r="A3394" s="24"/>
      <c r="B3394" s="24" t="s">
        <v>123</v>
      </c>
      <c r="C3394" s="24" t="s">
        <v>126</v>
      </c>
      <c r="D3394" s="22" t="s">
        <v>130</v>
      </c>
      <c r="E3394" s="24" t="s">
        <v>15</v>
      </c>
      <c r="F3394" s="22" t="s">
        <v>6221</v>
      </c>
      <c r="G3394" s="14" t="s">
        <v>5744</v>
      </c>
      <c r="H3394" s="14">
        <v>1255450</v>
      </c>
      <c r="I3394">
        <v>2</v>
      </c>
      <c r="J3394" s="13">
        <f t="shared" si="209"/>
        <v>46162</v>
      </c>
      <c r="K3394" t="str">
        <f t="shared" si="208"/>
        <v>Wed</v>
      </c>
      <c r="L3394" t="str">
        <f t="shared" si="210"/>
        <v>W3</v>
      </c>
      <c r="M3394" t="s">
        <v>10340</v>
      </c>
      <c r="N3394" t="s">
        <v>219</v>
      </c>
      <c r="O3394" t="s">
        <v>5735</v>
      </c>
      <c r="P3394" t="s">
        <v>10364</v>
      </c>
      <c r="Q3394" t="s">
        <v>200</v>
      </c>
      <c r="R3394">
        <v>160</v>
      </c>
      <c r="S3394" s="15" t="str">
        <f t="shared" si="211"/>
        <v>{ month: "May", hq: "1.South", area: "2. North Mekong", kam: "PHẠM TRẦN QUANG", kae: "✔️ DSR Huỳnh Văn Khánh", route: "F4", week: "W3", day: "Wed", cusCode: "MKFTG0090", sales: 1255450, totalC: 160, skuLines: 2 },</v>
      </c>
    </row>
    <row r="3395" spans="1:19" ht="18.5" x14ac:dyDescent="0.45">
      <c r="A3395" s="24"/>
      <c r="B3395" s="24" t="s">
        <v>123</v>
      </c>
      <c r="C3395" s="24" t="s">
        <v>126</v>
      </c>
      <c r="D3395" s="22" t="s">
        <v>130</v>
      </c>
      <c r="E3395" s="24" t="s">
        <v>15</v>
      </c>
      <c r="F3395" s="22" t="s">
        <v>6222</v>
      </c>
      <c r="G3395" s="14" t="s">
        <v>5738</v>
      </c>
      <c r="H3395" s="14">
        <v>1365000</v>
      </c>
      <c r="I3395">
        <v>2</v>
      </c>
      <c r="J3395" s="13">
        <f t="shared" si="209"/>
        <v>46144</v>
      </c>
      <c r="K3395" t="str">
        <f t="shared" ref="K3395:K3458" si="212">TRIM(LEFT(TEXT(J3395,"dddd"),3))</f>
        <v>Sat</v>
      </c>
      <c r="L3395" t="str">
        <f t="shared" si="210"/>
        <v>W0</v>
      </c>
      <c r="M3395" t="s">
        <v>10340</v>
      </c>
      <c r="N3395" t="s">
        <v>219</v>
      </c>
      <c r="O3395" t="s">
        <v>5735</v>
      </c>
      <c r="P3395" t="s">
        <v>10364</v>
      </c>
      <c r="Q3395" t="s">
        <v>200</v>
      </c>
      <c r="R3395">
        <v>151</v>
      </c>
      <c r="S3395" s="15" t="str">
        <f t="shared" si="211"/>
        <v>{ month: "May", hq: "1.South", area: "2. North Mekong", kam: "PHẠM TRẦN QUANG", kae: "✔️ DSR Huỳnh Văn Khánh", route: "F4", week: "W0", day: "Sat", cusCode: "MKFTG2026FB01010", sales: 1365000, totalC: 151, skuLines: 2 },</v>
      </c>
    </row>
    <row r="3396" spans="1:19" ht="18.5" x14ac:dyDescent="0.45">
      <c r="A3396" s="24"/>
      <c r="B3396" s="24" t="s">
        <v>123</v>
      </c>
      <c r="C3396" s="24" t="s">
        <v>126</v>
      </c>
      <c r="D3396" s="22" t="s">
        <v>130</v>
      </c>
      <c r="E3396" s="24" t="s">
        <v>15</v>
      </c>
      <c r="F3396" s="22" t="s">
        <v>6223</v>
      </c>
      <c r="G3396" s="14" t="s">
        <v>5738</v>
      </c>
      <c r="H3396" s="14">
        <v>954583.33333333326</v>
      </c>
      <c r="I3396">
        <v>2</v>
      </c>
      <c r="J3396" s="13">
        <f t="shared" ref="J3396:J3459" si="213">DATE(RIGHT(G3396,4), MID(G3396,4,2), LEFT(G3396,2))</f>
        <v>46144</v>
      </c>
      <c r="K3396" t="str">
        <f t="shared" si="212"/>
        <v>Sat</v>
      </c>
      <c r="L3396" t="str">
        <f t="shared" ref="L3396:L3459" si="214">"W"&amp;INT((LEFT(G3396,2)-4)/7)+1</f>
        <v>W0</v>
      </c>
      <c r="M3396" t="s">
        <v>10340</v>
      </c>
      <c r="N3396" t="s">
        <v>219</v>
      </c>
      <c r="O3396" t="s">
        <v>5735</v>
      </c>
      <c r="P3396" t="s">
        <v>10364</v>
      </c>
      <c r="Q3396" t="s">
        <v>200</v>
      </c>
      <c r="R3396">
        <v>151</v>
      </c>
      <c r="S3396" s="15" t="str">
        <f t="shared" ref="S3396:S3459" si="215">"{ month: """ &amp; M3396 &amp; """, hq: """ &amp; B3396 &amp; """, area: """ &amp; C3396 &amp; """, kam: """ &amp; N3396 &amp; """, kae: """ &amp; P3396 &amp; """, route: """ &amp; Q3396 &amp; """, week: """ &amp; L3396 &amp; """, day: """ &amp; K3396 &amp; """, cusCode: """ &amp; F3396 &amp; """, sales: " &amp; H3396 &amp; ", totalC: " &amp; R3396 &amp; ", skuLines: " &amp; I3396 &amp; " },"</f>
        <v>{ month: "May", hq: "1.South", area: "2. North Mekong", kam: "PHẠM TRẦN QUANG", kae: "✔️ DSR Huỳnh Văn Khánh", route: "F4", week: "W0", day: "Sat", cusCode: "MKFTG2026FB01013", sales: 954583.333333333, totalC: 151, skuLines: 2 },</v>
      </c>
    </row>
    <row r="3397" spans="1:19" ht="18.5" x14ac:dyDescent="0.45">
      <c r="A3397" s="24"/>
      <c r="B3397" s="24" t="s">
        <v>123</v>
      </c>
      <c r="C3397" s="24" t="s">
        <v>126</v>
      </c>
      <c r="D3397" s="22" t="s">
        <v>130</v>
      </c>
      <c r="E3397" s="24" t="s">
        <v>15</v>
      </c>
      <c r="F3397" s="22" t="s">
        <v>6224</v>
      </c>
      <c r="G3397" s="14" t="s">
        <v>5738</v>
      </c>
      <c r="H3397" s="14">
        <v>1068333.3333333333</v>
      </c>
      <c r="I3397">
        <v>2</v>
      </c>
      <c r="J3397" s="13">
        <f t="shared" si="213"/>
        <v>46144</v>
      </c>
      <c r="K3397" t="str">
        <f t="shared" si="212"/>
        <v>Sat</v>
      </c>
      <c r="L3397" t="str">
        <f t="shared" si="214"/>
        <v>W0</v>
      </c>
      <c r="M3397" t="s">
        <v>10340</v>
      </c>
      <c r="N3397" t="s">
        <v>219</v>
      </c>
      <c r="O3397" t="s">
        <v>5735</v>
      </c>
      <c r="P3397" t="s">
        <v>10364</v>
      </c>
      <c r="Q3397" t="s">
        <v>200</v>
      </c>
      <c r="R3397">
        <v>151</v>
      </c>
      <c r="S3397" s="15" t="str">
        <f t="shared" si="215"/>
        <v>{ month: "May", hq: "1.South", area: "2. North Mekong", kam: "PHẠM TRẦN QUANG", kae: "✔️ DSR Huỳnh Văn Khánh", route: "F4", week: "W0", day: "Sat", cusCode: "MKFTG2026FB01017", sales: 1068333.33333333, totalC: 151, skuLines: 2 },</v>
      </c>
    </row>
    <row r="3398" spans="1:19" ht="18.5" x14ac:dyDescent="0.45">
      <c r="A3398" s="24"/>
      <c r="B3398" s="24" t="s">
        <v>123</v>
      </c>
      <c r="C3398" s="24" t="s">
        <v>126</v>
      </c>
      <c r="D3398" s="22" t="s">
        <v>130</v>
      </c>
      <c r="E3398" s="24" t="s">
        <v>15</v>
      </c>
      <c r="F3398" s="22" t="s">
        <v>6225</v>
      </c>
      <c r="G3398" s="14" t="s">
        <v>5738</v>
      </c>
      <c r="H3398" s="14">
        <v>492499.99999999994</v>
      </c>
      <c r="I3398">
        <v>1</v>
      </c>
      <c r="J3398" s="13">
        <f t="shared" si="213"/>
        <v>46144</v>
      </c>
      <c r="K3398" t="str">
        <f t="shared" si="212"/>
        <v>Sat</v>
      </c>
      <c r="L3398" t="str">
        <f t="shared" si="214"/>
        <v>W0</v>
      </c>
      <c r="M3398" t="s">
        <v>10340</v>
      </c>
      <c r="N3398" t="s">
        <v>219</v>
      </c>
      <c r="O3398" t="s">
        <v>5735</v>
      </c>
      <c r="P3398" t="s">
        <v>10364</v>
      </c>
      <c r="Q3398" t="s">
        <v>200</v>
      </c>
      <c r="R3398">
        <v>151</v>
      </c>
      <c r="S3398" s="15" t="str">
        <f t="shared" si="215"/>
        <v>{ month: "May", hq: "1.South", area: "2. North Mekong", kam: "PHẠM TRẦN QUANG", kae: "✔️ DSR Huỳnh Văn Khánh", route: "F4", week: "W0", day: "Sat", cusCode: "MKFTG2026FB01019", sales: 492500, totalC: 151, skuLines: 1 },</v>
      </c>
    </row>
    <row r="3399" spans="1:19" ht="18.5" x14ac:dyDescent="0.45">
      <c r="A3399" s="24"/>
      <c r="B3399" s="24" t="s">
        <v>123</v>
      </c>
      <c r="C3399" s="24" t="s">
        <v>126</v>
      </c>
      <c r="D3399" s="22" t="s">
        <v>130</v>
      </c>
      <c r="E3399" s="24" t="s">
        <v>15</v>
      </c>
      <c r="F3399" s="22" t="s">
        <v>2845</v>
      </c>
      <c r="G3399" s="14" t="s">
        <v>1935</v>
      </c>
      <c r="H3399" s="14">
        <v>2345000</v>
      </c>
      <c r="I3399">
        <v>2</v>
      </c>
      <c r="J3399" s="13">
        <f t="shared" si="213"/>
        <v>46157</v>
      </c>
      <c r="K3399" t="str">
        <f t="shared" si="212"/>
        <v>Fri</v>
      </c>
      <c r="L3399" t="str">
        <f t="shared" si="214"/>
        <v>W2</v>
      </c>
      <c r="M3399" t="s">
        <v>10340</v>
      </c>
      <c r="N3399" t="s">
        <v>219</v>
      </c>
      <c r="O3399" t="s">
        <v>5735</v>
      </c>
      <c r="P3399" t="s">
        <v>10364</v>
      </c>
      <c r="Q3399" t="s">
        <v>200</v>
      </c>
      <c r="R3399">
        <v>160</v>
      </c>
      <c r="S3399" s="15" t="str">
        <f t="shared" si="215"/>
        <v>{ month: "May", hq: "1.South", area: "2. North Mekong", kam: "PHẠM TRẦN QUANG", kae: "✔️ DSR Huỳnh Văn Khánh", route: "F4", week: "W2", day: "Fri", cusCode: "MKFTG2026FB0434", sales: 2345000, totalC: 160, skuLines: 2 },</v>
      </c>
    </row>
    <row r="3400" spans="1:19" ht="18.5" x14ac:dyDescent="0.45">
      <c r="A3400" s="24"/>
      <c r="B3400" s="24" t="s">
        <v>123</v>
      </c>
      <c r="C3400" s="24" t="s">
        <v>126</v>
      </c>
      <c r="D3400" s="22" t="s">
        <v>130</v>
      </c>
      <c r="E3400" s="24" t="s">
        <v>15</v>
      </c>
      <c r="F3400" s="22" t="s">
        <v>6226</v>
      </c>
      <c r="G3400" s="14" t="s">
        <v>5744</v>
      </c>
      <c r="H3400" s="14">
        <v>1587850</v>
      </c>
      <c r="I3400">
        <v>2</v>
      </c>
      <c r="J3400" s="13">
        <f t="shared" si="213"/>
        <v>46162</v>
      </c>
      <c r="K3400" t="str">
        <f t="shared" si="212"/>
        <v>Wed</v>
      </c>
      <c r="L3400" t="str">
        <f t="shared" si="214"/>
        <v>W3</v>
      </c>
      <c r="M3400" t="s">
        <v>10340</v>
      </c>
      <c r="N3400" t="s">
        <v>219</v>
      </c>
      <c r="O3400" t="s">
        <v>5735</v>
      </c>
      <c r="P3400" t="s">
        <v>10364</v>
      </c>
      <c r="Q3400" t="s">
        <v>200</v>
      </c>
      <c r="R3400">
        <v>160</v>
      </c>
      <c r="S3400" s="15" t="str">
        <f t="shared" si="215"/>
        <v>{ month: "May", hq: "1.South", area: "2. North Mekong", kam: "PHẠM TRẦN QUANG", kae: "✔️ DSR Huỳnh Văn Khánh", route: "F4", week: "W3", day: "Wed", cusCode: "MKFTG2026FB0721", sales: 1587850, totalC: 160, skuLines: 2 },</v>
      </c>
    </row>
    <row r="3401" spans="1:19" ht="18.5" x14ac:dyDescent="0.45">
      <c r="A3401" s="24"/>
      <c r="B3401" s="24" t="s">
        <v>123</v>
      </c>
      <c r="C3401" s="24" t="s">
        <v>126</v>
      </c>
      <c r="D3401" s="22" t="s">
        <v>130</v>
      </c>
      <c r="E3401" s="24" t="s">
        <v>15</v>
      </c>
      <c r="F3401" s="22" t="s">
        <v>6227</v>
      </c>
      <c r="G3401" s="14" t="s">
        <v>5744</v>
      </c>
      <c r="H3401" s="14">
        <v>1742525</v>
      </c>
      <c r="I3401">
        <v>2</v>
      </c>
      <c r="J3401" s="13">
        <f t="shared" si="213"/>
        <v>46162</v>
      </c>
      <c r="K3401" t="str">
        <f t="shared" si="212"/>
        <v>Wed</v>
      </c>
      <c r="L3401" t="str">
        <f t="shared" si="214"/>
        <v>W3</v>
      </c>
      <c r="M3401" t="s">
        <v>10340</v>
      </c>
      <c r="N3401" t="s">
        <v>219</v>
      </c>
      <c r="O3401" t="s">
        <v>5735</v>
      </c>
      <c r="P3401" t="s">
        <v>10364</v>
      </c>
      <c r="Q3401" t="s">
        <v>200</v>
      </c>
      <c r="R3401">
        <v>160</v>
      </c>
      <c r="S3401" s="15" t="str">
        <f t="shared" si="215"/>
        <v>{ month: "May", hq: "1.South", area: "2. North Mekong", kam: "PHẠM TRẦN QUANG", kae: "✔️ DSR Huỳnh Văn Khánh", route: "F4", week: "W3", day: "Wed", cusCode: "MKFTG2026FB0724", sales: 1742525, totalC: 160, skuLines: 2 },</v>
      </c>
    </row>
    <row r="3402" spans="1:19" ht="18.5" x14ac:dyDescent="0.45">
      <c r="A3402" s="24"/>
      <c r="B3402" s="24" t="s">
        <v>123</v>
      </c>
      <c r="C3402" s="24" t="s">
        <v>126</v>
      </c>
      <c r="D3402" s="22" t="s">
        <v>130</v>
      </c>
      <c r="E3402" s="24" t="s">
        <v>15</v>
      </c>
      <c r="F3402" s="22" t="s">
        <v>2846</v>
      </c>
      <c r="G3402" s="14" t="s">
        <v>1944</v>
      </c>
      <c r="H3402" s="14">
        <v>1505000</v>
      </c>
      <c r="I3402">
        <v>2</v>
      </c>
      <c r="J3402" s="13">
        <f t="shared" si="213"/>
        <v>46155</v>
      </c>
      <c r="K3402" t="str">
        <f t="shared" si="212"/>
        <v>Wed</v>
      </c>
      <c r="L3402" t="str">
        <f t="shared" si="214"/>
        <v>W2</v>
      </c>
      <c r="M3402" t="s">
        <v>10340</v>
      </c>
      <c r="N3402" t="s">
        <v>219</v>
      </c>
      <c r="O3402" t="s">
        <v>5735</v>
      </c>
      <c r="P3402" t="s">
        <v>10364</v>
      </c>
      <c r="Q3402" t="s">
        <v>200</v>
      </c>
      <c r="R3402">
        <v>160</v>
      </c>
      <c r="S3402" s="15" t="str">
        <f t="shared" si="215"/>
        <v>{ month: "May", hq: "1.South", area: "2. North Mekong", kam: "PHẠM TRẦN QUANG", kae: "✔️ DSR Huỳnh Văn Khánh", route: "F4", week: "W2", day: "Wed", cusCode: "MKFTG2026FB0737", sales: 1505000, totalC: 160, skuLines: 2 },</v>
      </c>
    </row>
    <row r="3403" spans="1:19" ht="18.5" x14ac:dyDescent="0.45">
      <c r="A3403" s="24"/>
      <c r="B3403" s="24" t="s">
        <v>123</v>
      </c>
      <c r="C3403" s="24" t="s">
        <v>126</v>
      </c>
      <c r="D3403" s="22" t="s">
        <v>130</v>
      </c>
      <c r="E3403" s="24" t="s">
        <v>15</v>
      </c>
      <c r="F3403" s="22" t="s">
        <v>2847</v>
      </c>
      <c r="G3403" s="14" t="s">
        <v>1949</v>
      </c>
      <c r="H3403" s="14">
        <v>1810000</v>
      </c>
      <c r="I3403">
        <v>3</v>
      </c>
      <c r="J3403" s="13">
        <f t="shared" si="213"/>
        <v>46156</v>
      </c>
      <c r="K3403" t="str">
        <f t="shared" si="212"/>
        <v>Thu</v>
      </c>
      <c r="L3403" t="str">
        <f t="shared" si="214"/>
        <v>W2</v>
      </c>
      <c r="M3403" t="s">
        <v>10340</v>
      </c>
      <c r="N3403" t="s">
        <v>219</v>
      </c>
      <c r="O3403" t="s">
        <v>5735</v>
      </c>
      <c r="P3403" t="s">
        <v>10364</v>
      </c>
      <c r="Q3403" t="s">
        <v>200</v>
      </c>
      <c r="R3403">
        <v>160</v>
      </c>
      <c r="S3403" s="15" t="str">
        <f t="shared" si="215"/>
        <v>{ month: "May", hq: "1.South", area: "2. North Mekong", kam: "PHẠM TRẦN QUANG", kae: "✔️ DSR Huỳnh Văn Khánh", route: "F4", week: "W2", day: "Thu", cusCode: "MKFTG2026FB0762", sales: 1810000, totalC: 160, skuLines: 3 },</v>
      </c>
    </row>
    <row r="3404" spans="1:19" ht="18.5" x14ac:dyDescent="0.45">
      <c r="A3404" s="24"/>
      <c r="B3404" s="24" t="s">
        <v>123</v>
      </c>
      <c r="C3404" s="24" t="s">
        <v>126</v>
      </c>
      <c r="D3404" s="22" t="s">
        <v>130</v>
      </c>
      <c r="E3404" s="24" t="s">
        <v>15</v>
      </c>
      <c r="F3404" s="22" t="s">
        <v>2847</v>
      </c>
      <c r="G3404" s="14" t="s">
        <v>8523</v>
      </c>
      <c r="H3404" s="14">
        <v>364018.51851851848</v>
      </c>
      <c r="I3404">
        <v>4</v>
      </c>
      <c r="J3404" s="13">
        <f t="shared" si="213"/>
        <v>46170</v>
      </c>
      <c r="K3404" t="str">
        <f t="shared" si="212"/>
        <v>Thu</v>
      </c>
      <c r="L3404" t="str">
        <f t="shared" si="214"/>
        <v>W4</v>
      </c>
      <c r="M3404" t="s">
        <v>10340</v>
      </c>
      <c r="N3404" t="s">
        <v>219</v>
      </c>
      <c r="O3404" t="s">
        <v>5735</v>
      </c>
      <c r="P3404" t="s">
        <v>10364</v>
      </c>
      <c r="Q3404" t="s">
        <v>200</v>
      </c>
      <c r="R3404">
        <v>160</v>
      </c>
      <c r="S3404" s="15" t="str">
        <f t="shared" si="215"/>
        <v>{ month: "May", hq: "1.South", area: "2. North Mekong", kam: "PHẠM TRẦN QUANG", kae: "✔️ DSR Huỳnh Văn Khánh", route: "F4", week: "W4", day: "Thu", cusCode: "MKFTG2026FB0762", sales: 364018.518518518, totalC: 160, skuLines: 4 },</v>
      </c>
    </row>
    <row r="3405" spans="1:19" ht="18.5" x14ac:dyDescent="0.45">
      <c r="A3405" s="24"/>
      <c r="B3405" s="24" t="s">
        <v>123</v>
      </c>
      <c r="C3405" s="24" t="s">
        <v>126</v>
      </c>
      <c r="D3405" s="22" t="s">
        <v>130</v>
      </c>
      <c r="E3405" s="24" t="s">
        <v>15</v>
      </c>
      <c r="F3405" s="22" t="s">
        <v>2848</v>
      </c>
      <c r="G3405" s="14" t="s">
        <v>1949</v>
      </c>
      <c r="H3405" s="14">
        <v>1935833.3333333333</v>
      </c>
      <c r="I3405">
        <v>3</v>
      </c>
      <c r="J3405" s="13">
        <f t="shared" si="213"/>
        <v>46156</v>
      </c>
      <c r="K3405" t="str">
        <f t="shared" si="212"/>
        <v>Thu</v>
      </c>
      <c r="L3405" t="str">
        <f t="shared" si="214"/>
        <v>W2</v>
      </c>
      <c r="M3405" t="s">
        <v>10340</v>
      </c>
      <c r="N3405" t="s">
        <v>219</v>
      </c>
      <c r="O3405" t="s">
        <v>5735</v>
      </c>
      <c r="P3405" t="s">
        <v>10364</v>
      </c>
      <c r="Q3405" t="s">
        <v>200</v>
      </c>
      <c r="R3405">
        <v>160</v>
      </c>
      <c r="S3405" s="15" t="str">
        <f t="shared" si="215"/>
        <v>{ month: "May", hq: "1.South", area: "2. North Mekong", kam: "PHẠM TRẦN QUANG", kae: "✔️ DSR Huỳnh Văn Khánh", route: "F4", week: "W2", day: "Thu", cusCode: "MKFTG2026FB0766", sales: 1935833.33333333, totalC: 160, skuLines: 3 },</v>
      </c>
    </row>
    <row r="3406" spans="1:19" ht="18.5" x14ac:dyDescent="0.45">
      <c r="A3406" s="24"/>
      <c r="B3406" s="24" t="s">
        <v>123</v>
      </c>
      <c r="C3406" s="24" t="s">
        <v>126</v>
      </c>
      <c r="D3406" s="22" t="s">
        <v>130</v>
      </c>
      <c r="E3406" s="24" t="s">
        <v>15</v>
      </c>
      <c r="F3406" s="22" t="s">
        <v>2848</v>
      </c>
      <c r="G3406" s="14" t="s">
        <v>5745</v>
      </c>
      <c r="H3406" s="14">
        <v>1629516.6666666667</v>
      </c>
      <c r="I3406">
        <v>3</v>
      </c>
      <c r="J3406" s="13">
        <f t="shared" si="213"/>
        <v>46163</v>
      </c>
      <c r="K3406" t="str">
        <f t="shared" si="212"/>
        <v>Thu</v>
      </c>
      <c r="L3406" t="str">
        <f t="shared" si="214"/>
        <v>W3</v>
      </c>
      <c r="M3406" t="s">
        <v>10340</v>
      </c>
      <c r="N3406" t="s">
        <v>219</v>
      </c>
      <c r="O3406" t="s">
        <v>5735</v>
      </c>
      <c r="P3406" t="s">
        <v>10364</v>
      </c>
      <c r="Q3406" t="s">
        <v>200</v>
      </c>
      <c r="R3406">
        <v>160</v>
      </c>
      <c r="S3406" s="15" t="str">
        <f t="shared" si="215"/>
        <v>{ month: "May", hq: "1.South", area: "2. North Mekong", kam: "PHẠM TRẦN QUANG", kae: "✔️ DSR Huỳnh Văn Khánh", route: "F4", week: "W3", day: "Thu", cusCode: "MKFTG2026FB0766", sales: 1629516.66666667, totalC: 160, skuLines: 3 },</v>
      </c>
    </row>
    <row r="3407" spans="1:19" ht="18.5" x14ac:dyDescent="0.45">
      <c r="A3407" s="24"/>
      <c r="B3407" s="24" t="s">
        <v>123</v>
      </c>
      <c r="C3407" s="24" t="s">
        <v>126</v>
      </c>
      <c r="D3407" s="22" t="s">
        <v>130</v>
      </c>
      <c r="E3407" s="24" t="s">
        <v>15</v>
      </c>
      <c r="F3407" s="22" t="s">
        <v>2848</v>
      </c>
      <c r="G3407" s="14" t="s">
        <v>8523</v>
      </c>
      <c r="H3407" s="14">
        <v>450516.66666666663</v>
      </c>
      <c r="I3407">
        <v>4</v>
      </c>
      <c r="J3407" s="13">
        <f t="shared" si="213"/>
        <v>46170</v>
      </c>
      <c r="K3407" t="str">
        <f t="shared" si="212"/>
        <v>Thu</v>
      </c>
      <c r="L3407" t="str">
        <f t="shared" si="214"/>
        <v>W4</v>
      </c>
      <c r="M3407" t="s">
        <v>10340</v>
      </c>
      <c r="N3407" t="s">
        <v>219</v>
      </c>
      <c r="O3407" t="s">
        <v>5735</v>
      </c>
      <c r="P3407" t="s">
        <v>10364</v>
      </c>
      <c r="Q3407" t="s">
        <v>200</v>
      </c>
      <c r="R3407">
        <v>160</v>
      </c>
      <c r="S3407" s="15" t="str">
        <f t="shared" si="215"/>
        <v>{ month: "May", hq: "1.South", area: "2. North Mekong", kam: "PHẠM TRẦN QUANG", kae: "✔️ DSR Huỳnh Văn Khánh", route: "F4", week: "W4", day: "Thu", cusCode: "MKFTG2026FB0766", sales: 450516.666666667, totalC: 160, skuLines: 4 },</v>
      </c>
    </row>
    <row r="3408" spans="1:19" ht="18.5" x14ac:dyDescent="0.45">
      <c r="A3408" s="24"/>
      <c r="B3408" s="24" t="s">
        <v>123</v>
      </c>
      <c r="C3408" s="24" t="s">
        <v>126</v>
      </c>
      <c r="D3408" s="22" t="s">
        <v>130</v>
      </c>
      <c r="E3408" s="24" t="s">
        <v>15</v>
      </c>
      <c r="F3408" s="22" t="s">
        <v>8889</v>
      </c>
      <c r="G3408" s="14" t="s">
        <v>8523</v>
      </c>
      <c r="H3408" s="14">
        <v>437309.25925925927</v>
      </c>
      <c r="I3408">
        <v>4</v>
      </c>
      <c r="J3408" s="13">
        <f t="shared" si="213"/>
        <v>46170</v>
      </c>
      <c r="K3408" t="str">
        <f t="shared" si="212"/>
        <v>Thu</v>
      </c>
      <c r="L3408" t="str">
        <f t="shared" si="214"/>
        <v>W4</v>
      </c>
      <c r="M3408" t="s">
        <v>10340</v>
      </c>
      <c r="N3408" t="s">
        <v>219</v>
      </c>
      <c r="O3408" t="s">
        <v>5735</v>
      </c>
      <c r="P3408" t="s">
        <v>10364</v>
      </c>
      <c r="Q3408" t="s">
        <v>200</v>
      </c>
      <c r="R3408">
        <v>160</v>
      </c>
      <c r="S3408" s="15" t="str">
        <f t="shared" si="215"/>
        <v>{ month: "May", hq: "1.South", area: "2. North Mekong", kam: "PHẠM TRẦN QUANG", kae: "✔️ DSR Huỳnh Văn Khánh", route: "F4", week: "W4", day: "Thu", cusCode: "MKFTG2026FB0777", sales: 437309.259259259, totalC: 160, skuLines: 4 },</v>
      </c>
    </row>
    <row r="3409" spans="1:19" ht="18.5" x14ac:dyDescent="0.45">
      <c r="A3409" s="24"/>
      <c r="B3409" s="24" t="s">
        <v>123</v>
      </c>
      <c r="C3409" s="24" t="s">
        <v>126</v>
      </c>
      <c r="D3409" s="22" t="s">
        <v>130</v>
      </c>
      <c r="E3409" s="24" t="s">
        <v>15</v>
      </c>
      <c r="F3409" s="22" t="s">
        <v>8890</v>
      </c>
      <c r="G3409" s="14" t="s">
        <v>8523</v>
      </c>
      <c r="H3409" s="14">
        <v>812329.62962962966</v>
      </c>
      <c r="I3409">
        <v>5</v>
      </c>
      <c r="J3409" s="13">
        <f t="shared" si="213"/>
        <v>46170</v>
      </c>
      <c r="K3409" t="str">
        <f t="shared" si="212"/>
        <v>Thu</v>
      </c>
      <c r="L3409" t="str">
        <f t="shared" si="214"/>
        <v>W4</v>
      </c>
      <c r="M3409" t="s">
        <v>10340</v>
      </c>
      <c r="N3409" t="s">
        <v>219</v>
      </c>
      <c r="O3409" t="s">
        <v>5735</v>
      </c>
      <c r="P3409" t="s">
        <v>10364</v>
      </c>
      <c r="Q3409" t="s">
        <v>200</v>
      </c>
      <c r="R3409">
        <v>160</v>
      </c>
      <c r="S3409" s="15" t="str">
        <f t="shared" si="215"/>
        <v>{ month: "May", hq: "1.South", area: "2. North Mekong", kam: "PHẠM TRẦN QUANG", kae: "✔️ DSR Huỳnh Văn Khánh", route: "F4", week: "W4", day: "Thu", cusCode: "MKFTG2026FB0780", sales: 812329.62962963, totalC: 160, skuLines: 5 },</v>
      </c>
    </row>
    <row r="3410" spans="1:19" ht="18.5" x14ac:dyDescent="0.45">
      <c r="A3410" s="24"/>
      <c r="B3410" s="24" t="s">
        <v>123</v>
      </c>
      <c r="C3410" s="24" t="s">
        <v>126</v>
      </c>
      <c r="D3410" s="22" t="s">
        <v>130</v>
      </c>
      <c r="E3410" s="24" t="s">
        <v>15</v>
      </c>
      <c r="F3410" s="22" t="s">
        <v>2849</v>
      </c>
      <c r="G3410" s="14" t="s">
        <v>1941</v>
      </c>
      <c r="H3410" s="14">
        <v>2725000</v>
      </c>
      <c r="I3410">
        <v>3</v>
      </c>
      <c r="J3410" s="13">
        <f t="shared" si="213"/>
        <v>46158</v>
      </c>
      <c r="K3410" t="str">
        <f t="shared" si="212"/>
        <v>Sat</v>
      </c>
      <c r="L3410" t="str">
        <f t="shared" si="214"/>
        <v>W2</v>
      </c>
      <c r="M3410" t="s">
        <v>10340</v>
      </c>
      <c r="N3410" t="s">
        <v>219</v>
      </c>
      <c r="O3410" t="s">
        <v>5735</v>
      </c>
      <c r="P3410" t="s">
        <v>10364</v>
      </c>
      <c r="Q3410" t="s">
        <v>200</v>
      </c>
      <c r="R3410">
        <v>160</v>
      </c>
      <c r="S3410" s="15" t="str">
        <f t="shared" si="215"/>
        <v>{ month: "May", hq: "1.South", area: "2. North Mekong", kam: "PHẠM TRẦN QUANG", kae: "✔️ DSR Huỳnh Văn Khánh", route: "F4", week: "W2", day: "Sat", cusCode: "MKFTG2026FB0833", sales: 2725000, totalC: 160, skuLines: 3 },</v>
      </c>
    </row>
    <row r="3411" spans="1:19" ht="18.5" x14ac:dyDescent="0.45">
      <c r="A3411" s="24"/>
      <c r="B3411" s="24" t="s">
        <v>123</v>
      </c>
      <c r="C3411" s="24" t="s">
        <v>126</v>
      </c>
      <c r="D3411" s="22" t="s">
        <v>130</v>
      </c>
      <c r="E3411" s="24" t="s">
        <v>15</v>
      </c>
      <c r="F3411" s="22" t="s">
        <v>2850</v>
      </c>
      <c r="G3411" s="14" t="s">
        <v>1941</v>
      </c>
      <c r="H3411" s="14">
        <v>2795000</v>
      </c>
      <c r="I3411">
        <v>3</v>
      </c>
      <c r="J3411" s="13">
        <f t="shared" si="213"/>
        <v>46158</v>
      </c>
      <c r="K3411" t="str">
        <f t="shared" si="212"/>
        <v>Sat</v>
      </c>
      <c r="L3411" t="str">
        <f t="shared" si="214"/>
        <v>W2</v>
      </c>
      <c r="M3411" t="s">
        <v>10340</v>
      </c>
      <c r="N3411" t="s">
        <v>219</v>
      </c>
      <c r="O3411" t="s">
        <v>5735</v>
      </c>
      <c r="P3411" t="s">
        <v>10364</v>
      </c>
      <c r="Q3411" t="s">
        <v>200</v>
      </c>
      <c r="R3411">
        <v>160</v>
      </c>
      <c r="S3411" s="15" t="str">
        <f t="shared" si="215"/>
        <v>{ month: "May", hq: "1.South", area: "2. North Mekong", kam: "PHẠM TRẦN QUANG", kae: "✔️ DSR Huỳnh Văn Khánh", route: "F4", week: "W2", day: "Sat", cusCode: "MKFTG2026FB0837", sales: 2795000, totalC: 160, skuLines: 3 },</v>
      </c>
    </row>
    <row r="3412" spans="1:19" ht="18.5" x14ac:dyDescent="0.45">
      <c r="A3412" s="24"/>
      <c r="B3412" s="24" t="s">
        <v>123</v>
      </c>
      <c r="C3412" s="24" t="s">
        <v>126</v>
      </c>
      <c r="D3412" s="22" t="s">
        <v>130</v>
      </c>
      <c r="E3412" s="24" t="s">
        <v>15</v>
      </c>
      <c r="F3412" s="22" t="s">
        <v>2850</v>
      </c>
      <c r="G3412" s="14" t="s">
        <v>7953</v>
      </c>
      <c r="H3412" s="14">
        <v>724650</v>
      </c>
      <c r="I3412">
        <v>3</v>
      </c>
      <c r="J3412" s="13">
        <f t="shared" si="213"/>
        <v>46165</v>
      </c>
      <c r="K3412" t="str">
        <f t="shared" si="212"/>
        <v>Sat</v>
      </c>
      <c r="L3412" t="str">
        <f t="shared" si="214"/>
        <v>W3</v>
      </c>
      <c r="M3412" t="s">
        <v>10340</v>
      </c>
      <c r="N3412" t="s">
        <v>219</v>
      </c>
      <c r="O3412" t="s">
        <v>5735</v>
      </c>
      <c r="P3412" t="s">
        <v>10364</v>
      </c>
      <c r="Q3412" t="s">
        <v>200</v>
      </c>
      <c r="R3412">
        <v>160</v>
      </c>
      <c r="S3412" s="15" t="str">
        <f t="shared" si="215"/>
        <v>{ month: "May", hq: "1.South", area: "2. North Mekong", kam: "PHẠM TRẦN QUANG", kae: "✔️ DSR Huỳnh Văn Khánh", route: "F4", week: "W3", day: "Sat", cusCode: "MKFTG2026FB0837", sales: 724650, totalC: 160, skuLines: 3 },</v>
      </c>
    </row>
    <row r="3413" spans="1:19" ht="18.5" x14ac:dyDescent="0.45">
      <c r="A3413" s="24"/>
      <c r="B3413" s="24" t="s">
        <v>123</v>
      </c>
      <c r="C3413" s="24" t="s">
        <v>126</v>
      </c>
      <c r="D3413" s="22" t="s">
        <v>130</v>
      </c>
      <c r="E3413" s="24" t="s">
        <v>15</v>
      </c>
      <c r="F3413" s="22" t="s">
        <v>2850</v>
      </c>
      <c r="G3413" s="14" t="s">
        <v>8525</v>
      </c>
      <c r="H3413" s="14">
        <v>386837.03703703702</v>
      </c>
      <c r="I3413">
        <v>5</v>
      </c>
      <c r="J3413" s="13">
        <f t="shared" si="213"/>
        <v>46172</v>
      </c>
      <c r="K3413" t="str">
        <f t="shared" si="212"/>
        <v>Sat</v>
      </c>
      <c r="L3413" t="str">
        <f t="shared" si="214"/>
        <v>W4</v>
      </c>
      <c r="M3413" t="s">
        <v>10340</v>
      </c>
      <c r="N3413" t="s">
        <v>219</v>
      </c>
      <c r="O3413" t="s">
        <v>5735</v>
      </c>
      <c r="P3413" t="s">
        <v>10364</v>
      </c>
      <c r="Q3413" t="s">
        <v>200</v>
      </c>
      <c r="R3413">
        <v>160</v>
      </c>
      <c r="S3413" s="15" t="str">
        <f t="shared" si="215"/>
        <v>{ month: "May", hq: "1.South", area: "2. North Mekong", kam: "PHẠM TRẦN QUANG", kae: "✔️ DSR Huỳnh Văn Khánh", route: "F4", week: "W4", day: "Sat", cusCode: "MKFTG2026FB0837", sales: 386837.037037037, totalC: 160, skuLines: 5 },</v>
      </c>
    </row>
    <row r="3414" spans="1:19" ht="18.5" x14ac:dyDescent="0.45">
      <c r="A3414" s="24"/>
      <c r="B3414" s="24" t="s">
        <v>123</v>
      </c>
      <c r="C3414" s="24" t="s">
        <v>126</v>
      </c>
      <c r="D3414" s="22" t="s">
        <v>130</v>
      </c>
      <c r="E3414" s="24" t="s">
        <v>15</v>
      </c>
      <c r="F3414" s="22" t="s">
        <v>8102</v>
      </c>
      <c r="G3414" s="14" t="s">
        <v>7953</v>
      </c>
      <c r="H3414" s="14">
        <v>1054066.6666666667</v>
      </c>
      <c r="I3414">
        <v>3</v>
      </c>
      <c r="J3414" s="13">
        <f t="shared" si="213"/>
        <v>46165</v>
      </c>
      <c r="K3414" t="str">
        <f t="shared" si="212"/>
        <v>Sat</v>
      </c>
      <c r="L3414" t="str">
        <f t="shared" si="214"/>
        <v>W3</v>
      </c>
      <c r="M3414" t="s">
        <v>10340</v>
      </c>
      <c r="N3414" t="s">
        <v>219</v>
      </c>
      <c r="O3414" t="s">
        <v>5735</v>
      </c>
      <c r="P3414" t="s">
        <v>10364</v>
      </c>
      <c r="Q3414" t="s">
        <v>200</v>
      </c>
      <c r="R3414">
        <v>160</v>
      </c>
      <c r="S3414" s="15" t="str">
        <f t="shared" si="215"/>
        <v>{ month: "May", hq: "1.South", area: "2. North Mekong", kam: "PHẠM TRẦN QUANG", kae: "✔️ DSR Huỳnh Văn Khánh", route: "F4", week: "W3", day: "Sat", cusCode: "MKFTG2026FB0839", sales: 1054066.66666667, totalC: 160, skuLines: 3 },</v>
      </c>
    </row>
    <row r="3415" spans="1:19" ht="18.5" x14ac:dyDescent="0.45">
      <c r="A3415" s="24"/>
      <c r="B3415" s="24" t="s">
        <v>123</v>
      </c>
      <c r="C3415" s="24" t="s">
        <v>126</v>
      </c>
      <c r="D3415" s="22" t="s">
        <v>130</v>
      </c>
      <c r="E3415" s="24" t="s">
        <v>15</v>
      </c>
      <c r="F3415" s="22" t="s">
        <v>8102</v>
      </c>
      <c r="G3415" s="14" t="s">
        <v>8525</v>
      </c>
      <c r="H3415" s="14">
        <v>321425.9259259259</v>
      </c>
      <c r="I3415">
        <v>4</v>
      </c>
      <c r="J3415" s="13">
        <f t="shared" si="213"/>
        <v>46172</v>
      </c>
      <c r="K3415" t="str">
        <f t="shared" si="212"/>
        <v>Sat</v>
      </c>
      <c r="L3415" t="str">
        <f t="shared" si="214"/>
        <v>W4</v>
      </c>
      <c r="M3415" t="s">
        <v>10340</v>
      </c>
      <c r="N3415" t="s">
        <v>219</v>
      </c>
      <c r="O3415" t="s">
        <v>5735</v>
      </c>
      <c r="P3415" t="s">
        <v>10364</v>
      </c>
      <c r="Q3415" t="s">
        <v>200</v>
      </c>
      <c r="R3415">
        <v>160</v>
      </c>
      <c r="S3415" s="15" t="str">
        <f t="shared" si="215"/>
        <v>{ month: "May", hq: "1.South", area: "2. North Mekong", kam: "PHẠM TRẦN QUANG", kae: "✔️ DSR Huỳnh Văn Khánh", route: "F4", week: "W4", day: "Sat", cusCode: "MKFTG2026FB0839", sales: 321425.925925926, totalC: 160, skuLines: 4 },</v>
      </c>
    </row>
    <row r="3416" spans="1:19" ht="18.5" x14ac:dyDescent="0.45">
      <c r="A3416" s="24"/>
      <c r="B3416" s="24" t="s">
        <v>123</v>
      </c>
      <c r="C3416" s="24" t="s">
        <v>126</v>
      </c>
      <c r="D3416" s="22" t="s">
        <v>130</v>
      </c>
      <c r="E3416" s="24" t="s">
        <v>15</v>
      </c>
      <c r="F3416" s="22" t="s">
        <v>2851</v>
      </c>
      <c r="G3416" s="14" t="s">
        <v>1941</v>
      </c>
      <c r="H3416" s="14">
        <v>1935833.3333333333</v>
      </c>
      <c r="I3416">
        <v>3</v>
      </c>
      <c r="J3416" s="13">
        <f t="shared" si="213"/>
        <v>46158</v>
      </c>
      <c r="K3416" t="str">
        <f t="shared" si="212"/>
        <v>Sat</v>
      </c>
      <c r="L3416" t="str">
        <f t="shared" si="214"/>
        <v>W2</v>
      </c>
      <c r="M3416" t="s">
        <v>10340</v>
      </c>
      <c r="N3416" t="s">
        <v>219</v>
      </c>
      <c r="O3416" t="s">
        <v>5735</v>
      </c>
      <c r="P3416" t="s">
        <v>10364</v>
      </c>
      <c r="Q3416" t="s">
        <v>200</v>
      </c>
      <c r="R3416">
        <v>160</v>
      </c>
      <c r="S3416" s="15" t="str">
        <f t="shared" si="215"/>
        <v>{ month: "May", hq: "1.South", area: "2. North Mekong", kam: "PHẠM TRẦN QUANG", kae: "✔️ DSR Huỳnh Văn Khánh", route: "F4", week: "W2", day: "Sat", cusCode: "MKFTG2026FB0843", sales: 1935833.33333333, totalC: 160, skuLines: 3 },</v>
      </c>
    </row>
    <row r="3417" spans="1:19" ht="18.5" x14ac:dyDescent="0.45">
      <c r="A3417" s="24"/>
      <c r="B3417" s="24" t="s">
        <v>123</v>
      </c>
      <c r="C3417" s="24" t="s">
        <v>126</v>
      </c>
      <c r="D3417" s="22" t="s">
        <v>130</v>
      </c>
      <c r="E3417" s="24" t="s">
        <v>15</v>
      </c>
      <c r="F3417" s="22" t="s">
        <v>2851</v>
      </c>
      <c r="G3417" s="14" t="s">
        <v>8525</v>
      </c>
      <c r="H3417" s="14">
        <v>441596.29629629629</v>
      </c>
      <c r="I3417">
        <v>4</v>
      </c>
      <c r="J3417" s="13">
        <f t="shared" si="213"/>
        <v>46172</v>
      </c>
      <c r="K3417" t="str">
        <f t="shared" si="212"/>
        <v>Sat</v>
      </c>
      <c r="L3417" t="str">
        <f t="shared" si="214"/>
        <v>W4</v>
      </c>
      <c r="M3417" t="s">
        <v>10340</v>
      </c>
      <c r="N3417" t="s">
        <v>219</v>
      </c>
      <c r="O3417" t="s">
        <v>5735</v>
      </c>
      <c r="P3417" t="s">
        <v>10364</v>
      </c>
      <c r="Q3417" t="s">
        <v>200</v>
      </c>
      <c r="R3417">
        <v>160</v>
      </c>
      <c r="S3417" s="15" t="str">
        <f t="shared" si="215"/>
        <v>{ month: "May", hq: "1.South", area: "2. North Mekong", kam: "PHẠM TRẦN QUANG", kae: "✔️ DSR Huỳnh Văn Khánh", route: "F4", week: "W4", day: "Sat", cusCode: "MKFTG2026FB0843", sales: 441596.296296296, totalC: 160, skuLines: 4 },</v>
      </c>
    </row>
    <row r="3418" spans="1:19" ht="18.5" x14ac:dyDescent="0.45">
      <c r="A3418" s="24"/>
      <c r="B3418" s="24" t="s">
        <v>123</v>
      </c>
      <c r="C3418" s="24" t="s">
        <v>126</v>
      </c>
      <c r="D3418" s="22" t="s">
        <v>130</v>
      </c>
      <c r="E3418" s="24" t="s">
        <v>15</v>
      </c>
      <c r="F3418" s="22" t="s">
        <v>690</v>
      </c>
      <c r="G3418" s="14" t="s">
        <v>5742</v>
      </c>
      <c r="H3418" s="14">
        <v>1130000</v>
      </c>
      <c r="I3418">
        <v>2</v>
      </c>
      <c r="J3418" s="13">
        <f t="shared" si="213"/>
        <v>46151</v>
      </c>
      <c r="K3418" t="str">
        <f t="shared" si="212"/>
        <v>Sat</v>
      </c>
      <c r="L3418" t="str">
        <f t="shared" si="214"/>
        <v>W1</v>
      </c>
      <c r="M3418" t="s">
        <v>10340</v>
      </c>
      <c r="N3418" t="s">
        <v>219</v>
      </c>
      <c r="O3418" t="s">
        <v>5735</v>
      </c>
      <c r="P3418" t="s">
        <v>10364</v>
      </c>
      <c r="Q3418" t="s">
        <v>200</v>
      </c>
      <c r="R3418">
        <v>151</v>
      </c>
      <c r="S3418" s="15" t="str">
        <f t="shared" si="215"/>
        <v>{ month: "May", hq: "1.South", area: "2. North Mekong", kam: "PHẠM TRẦN QUANG", kae: "✔️ DSR Huỳnh Văn Khánh", route: "F4", week: "W1", day: "Sat", cusCode: "MKFTG2026FB0844", sales: 1130000, totalC: 151, skuLines: 2 },</v>
      </c>
    </row>
    <row r="3419" spans="1:19" ht="18.5" x14ac:dyDescent="0.45">
      <c r="A3419" s="24"/>
      <c r="B3419" s="24" t="s">
        <v>123</v>
      </c>
      <c r="C3419" s="24" t="s">
        <v>126</v>
      </c>
      <c r="D3419" s="22" t="s">
        <v>130</v>
      </c>
      <c r="E3419" s="24" t="s">
        <v>15</v>
      </c>
      <c r="F3419" s="22" t="s">
        <v>690</v>
      </c>
      <c r="G3419" s="14" t="s">
        <v>8525</v>
      </c>
      <c r="H3419" s="14">
        <v>2950281.4814814813</v>
      </c>
      <c r="I3419">
        <v>4</v>
      </c>
      <c r="J3419" s="13">
        <f t="shared" si="213"/>
        <v>46172</v>
      </c>
      <c r="K3419" t="str">
        <f t="shared" si="212"/>
        <v>Sat</v>
      </c>
      <c r="L3419" t="str">
        <f t="shared" si="214"/>
        <v>W4</v>
      </c>
      <c r="M3419" t="s">
        <v>10340</v>
      </c>
      <c r="N3419" t="s">
        <v>219</v>
      </c>
      <c r="O3419" t="s">
        <v>5735</v>
      </c>
      <c r="P3419" t="s">
        <v>10364</v>
      </c>
      <c r="Q3419" t="s">
        <v>200</v>
      </c>
      <c r="R3419">
        <v>160</v>
      </c>
      <c r="S3419" s="15" t="str">
        <f t="shared" si="215"/>
        <v>{ month: "May", hq: "1.South", area: "2. North Mekong", kam: "PHẠM TRẦN QUANG", kae: "✔️ DSR Huỳnh Văn Khánh", route: "F4", week: "W4", day: "Sat", cusCode: "MKFTG2026FB0844", sales: 2950281.48148148, totalC: 160, skuLines: 4 },</v>
      </c>
    </row>
    <row r="3420" spans="1:19" ht="18.5" x14ac:dyDescent="0.45">
      <c r="A3420" s="24"/>
      <c r="B3420" s="24" t="s">
        <v>123</v>
      </c>
      <c r="C3420" s="24" t="s">
        <v>126</v>
      </c>
      <c r="D3420" s="22" t="s">
        <v>130</v>
      </c>
      <c r="E3420" s="24" t="s">
        <v>15</v>
      </c>
      <c r="F3420" s="22" t="s">
        <v>691</v>
      </c>
      <c r="G3420" s="14" t="s">
        <v>5740</v>
      </c>
      <c r="H3420" s="14">
        <v>1365000</v>
      </c>
      <c r="I3420">
        <v>2</v>
      </c>
      <c r="J3420" s="13">
        <f t="shared" si="213"/>
        <v>46147</v>
      </c>
      <c r="K3420" t="str">
        <f t="shared" si="212"/>
        <v>Tue</v>
      </c>
      <c r="L3420" t="str">
        <f t="shared" si="214"/>
        <v>W1</v>
      </c>
      <c r="M3420" t="s">
        <v>10340</v>
      </c>
      <c r="N3420" t="s">
        <v>219</v>
      </c>
      <c r="O3420" t="s">
        <v>5735</v>
      </c>
      <c r="P3420" t="s">
        <v>10364</v>
      </c>
      <c r="Q3420" t="s">
        <v>200</v>
      </c>
      <c r="R3420">
        <v>151</v>
      </c>
      <c r="S3420" s="15" t="str">
        <f t="shared" si="215"/>
        <v>{ month: "May", hq: "1.South", area: "2. North Mekong", kam: "PHẠM TRẦN QUANG", kae: "✔️ DSR Huỳnh Văn Khánh", route: "F4", week: "W1", day: "Tue", cusCode: "MKFTG2026FB0891", sales: 1365000, totalC: 151, skuLines: 2 },</v>
      </c>
    </row>
    <row r="3421" spans="1:19" ht="18.5" x14ac:dyDescent="0.45">
      <c r="A3421" s="24"/>
      <c r="B3421" s="24" t="s">
        <v>123</v>
      </c>
      <c r="C3421" s="24" t="s">
        <v>126</v>
      </c>
      <c r="D3421" s="22" t="s">
        <v>130</v>
      </c>
      <c r="E3421" s="24" t="s">
        <v>15</v>
      </c>
      <c r="F3421" s="22" t="s">
        <v>691</v>
      </c>
      <c r="G3421" s="14" t="s">
        <v>8521</v>
      </c>
      <c r="H3421" s="14">
        <v>752666.66666666663</v>
      </c>
      <c r="I3421">
        <v>5</v>
      </c>
      <c r="J3421" s="13">
        <f t="shared" si="213"/>
        <v>46168</v>
      </c>
      <c r="K3421" t="str">
        <f t="shared" si="212"/>
        <v>Tue</v>
      </c>
      <c r="L3421" t="str">
        <f t="shared" si="214"/>
        <v>W4</v>
      </c>
      <c r="M3421" t="s">
        <v>10340</v>
      </c>
      <c r="N3421" t="s">
        <v>219</v>
      </c>
      <c r="O3421" t="s">
        <v>5735</v>
      </c>
      <c r="P3421" t="s">
        <v>10364</v>
      </c>
      <c r="Q3421" t="s">
        <v>200</v>
      </c>
      <c r="R3421">
        <v>160</v>
      </c>
      <c r="S3421" s="15" t="str">
        <f t="shared" si="215"/>
        <v>{ month: "May", hq: "1.South", area: "2. North Mekong", kam: "PHẠM TRẦN QUANG", kae: "✔️ DSR Huỳnh Văn Khánh", route: "F4", week: "W4", day: "Tue", cusCode: "MKFTG2026FB0891", sales: 752666.666666667, totalC: 160, skuLines: 5 },</v>
      </c>
    </row>
    <row r="3422" spans="1:19" ht="18.5" x14ac:dyDescent="0.45">
      <c r="A3422" s="24"/>
      <c r="B3422" s="24" t="s">
        <v>123</v>
      </c>
      <c r="C3422" s="24" t="s">
        <v>126</v>
      </c>
      <c r="D3422" s="22" t="s">
        <v>130</v>
      </c>
      <c r="E3422" s="24" t="s">
        <v>15</v>
      </c>
      <c r="F3422" s="22" t="s">
        <v>2852</v>
      </c>
      <c r="G3422" s="14" t="s">
        <v>1947</v>
      </c>
      <c r="H3422" s="14">
        <v>2428333.3333333335</v>
      </c>
      <c r="I3422">
        <v>3</v>
      </c>
      <c r="J3422" s="13">
        <f t="shared" si="213"/>
        <v>46154</v>
      </c>
      <c r="K3422" t="str">
        <f t="shared" si="212"/>
        <v>Tue</v>
      </c>
      <c r="L3422" t="str">
        <f t="shared" si="214"/>
        <v>W2</v>
      </c>
      <c r="M3422" t="s">
        <v>10340</v>
      </c>
      <c r="N3422" t="s">
        <v>219</v>
      </c>
      <c r="O3422" t="s">
        <v>5735</v>
      </c>
      <c r="P3422" t="s">
        <v>10364</v>
      </c>
      <c r="Q3422" t="s">
        <v>200</v>
      </c>
      <c r="R3422">
        <v>160</v>
      </c>
      <c r="S3422" s="15" t="str">
        <f t="shared" si="215"/>
        <v>{ month: "May", hq: "1.South", area: "2. North Mekong", kam: "PHẠM TRẦN QUANG", kae: "✔️ DSR Huỳnh Văn Khánh", route: "F4", week: "W2", day: "Tue", cusCode: "MKFTG2026FB0896", sales: 2428333.33333333, totalC: 160, skuLines: 3 },</v>
      </c>
    </row>
    <row r="3423" spans="1:19" ht="18.5" x14ac:dyDescent="0.45">
      <c r="A3423" s="24"/>
      <c r="B3423" s="24" t="s">
        <v>123</v>
      </c>
      <c r="C3423" s="24" t="s">
        <v>126</v>
      </c>
      <c r="D3423" s="22" t="s">
        <v>130</v>
      </c>
      <c r="E3423" s="24" t="s">
        <v>15</v>
      </c>
      <c r="F3423" s="22" t="s">
        <v>2853</v>
      </c>
      <c r="G3423" s="14" t="s">
        <v>1947</v>
      </c>
      <c r="H3423" s="14">
        <v>1472500</v>
      </c>
      <c r="I3423">
        <v>3</v>
      </c>
      <c r="J3423" s="13">
        <f t="shared" si="213"/>
        <v>46154</v>
      </c>
      <c r="K3423" t="str">
        <f t="shared" si="212"/>
        <v>Tue</v>
      </c>
      <c r="L3423" t="str">
        <f t="shared" si="214"/>
        <v>W2</v>
      </c>
      <c r="M3423" t="s">
        <v>10340</v>
      </c>
      <c r="N3423" t="s">
        <v>219</v>
      </c>
      <c r="O3423" t="s">
        <v>5735</v>
      </c>
      <c r="P3423" t="s">
        <v>10364</v>
      </c>
      <c r="Q3423" t="s">
        <v>200</v>
      </c>
      <c r="R3423">
        <v>160</v>
      </c>
      <c r="S3423" s="15" t="str">
        <f t="shared" si="215"/>
        <v>{ month: "May", hq: "1.South", area: "2. North Mekong", kam: "PHẠM TRẦN QUANG", kae: "✔️ DSR Huỳnh Văn Khánh", route: "F4", week: "W2", day: "Tue", cusCode: "MKFTG2026FB0904", sales: 1472500, totalC: 160, skuLines: 3 },</v>
      </c>
    </row>
    <row r="3424" spans="1:19" ht="18.5" x14ac:dyDescent="0.45">
      <c r="A3424" s="24"/>
      <c r="B3424" s="24" t="s">
        <v>123</v>
      </c>
      <c r="C3424" s="24" t="s">
        <v>126</v>
      </c>
      <c r="D3424" s="22" t="s">
        <v>130</v>
      </c>
      <c r="E3424" s="24" t="s">
        <v>15</v>
      </c>
      <c r="F3424" s="22" t="s">
        <v>2854</v>
      </c>
      <c r="G3424" s="14" t="s">
        <v>1947</v>
      </c>
      <c r="H3424" s="14">
        <v>1485000</v>
      </c>
      <c r="I3424">
        <v>2</v>
      </c>
      <c r="J3424" s="13">
        <f t="shared" si="213"/>
        <v>46154</v>
      </c>
      <c r="K3424" t="str">
        <f t="shared" si="212"/>
        <v>Tue</v>
      </c>
      <c r="L3424" t="str">
        <f t="shared" si="214"/>
        <v>W2</v>
      </c>
      <c r="M3424" t="s">
        <v>10340</v>
      </c>
      <c r="N3424" t="s">
        <v>219</v>
      </c>
      <c r="O3424" t="s">
        <v>5735</v>
      </c>
      <c r="P3424" t="s">
        <v>10364</v>
      </c>
      <c r="Q3424" t="s">
        <v>200</v>
      </c>
      <c r="R3424">
        <v>160</v>
      </c>
      <c r="S3424" s="15" t="str">
        <f t="shared" si="215"/>
        <v>{ month: "May", hq: "1.South", area: "2. North Mekong", kam: "PHẠM TRẦN QUANG", kae: "✔️ DSR Huỳnh Văn Khánh", route: "F4", week: "W2", day: "Tue", cusCode: "MKFTG2026FB0906", sales: 1485000, totalC: 160, skuLines: 2 },</v>
      </c>
    </row>
    <row r="3425" spans="1:19" ht="18.5" x14ac:dyDescent="0.45">
      <c r="A3425" s="24"/>
      <c r="B3425" s="24" t="s">
        <v>123</v>
      </c>
      <c r="C3425" s="24" t="s">
        <v>126</v>
      </c>
      <c r="D3425" s="22" t="s">
        <v>130</v>
      </c>
      <c r="E3425" s="24" t="s">
        <v>15</v>
      </c>
      <c r="F3425" s="22" t="s">
        <v>2855</v>
      </c>
      <c r="G3425" s="14" t="s">
        <v>1947</v>
      </c>
      <c r="H3425" s="14">
        <v>2045000</v>
      </c>
      <c r="I3425">
        <v>3</v>
      </c>
      <c r="J3425" s="13">
        <f t="shared" si="213"/>
        <v>46154</v>
      </c>
      <c r="K3425" t="str">
        <f t="shared" si="212"/>
        <v>Tue</v>
      </c>
      <c r="L3425" t="str">
        <f t="shared" si="214"/>
        <v>W2</v>
      </c>
      <c r="M3425" t="s">
        <v>10340</v>
      </c>
      <c r="N3425" t="s">
        <v>219</v>
      </c>
      <c r="O3425" t="s">
        <v>5735</v>
      </c>
      <c r="P3425" t="s">
        <v>10364</v>
      </c>
      <c r="Q3425" t="s">
        <v>200</v>
      </c>
      <c r="R3425">
        <v>160</v>
      </c>
      <c r="S3425" s="15" t="str">
        <f t="shared" si="215"/>
        <v>{ month: "May", hq: "1.South", area: "2. North Mekong", kam: "PHẠM TRẦN QUANG", kae: "✔️ DSR Huỳnh Văn Khánh", route: "F4", week: "W2", day: "Tue", cusCode: "MKFTG2026FB0907", sales: 2045000, totalC: 160, skuLines: 3 },</v>
      </c>
    </row>
    <row r="3426" spans="1:19" ht="18.5" x14ac:dyDescent="0.45">
      <c r="A3426" s="24"/>
      <c r="B3426" s="24" t="s">
        <v>123</v>
      </c>
      <c r="C3426" s="24" t="s">
        <v>126</v>
      </c>
      <c r="D3426" s="22" t="s">
        <v>130</v>
      </c>
      <c r="E3426" s="24" t="s">
        <v>15</v>
      </c>
      <c r="F3426" s="22" t="s">
        <v>692</v>
      </c>
      <c r="G3426" s="14" t="s">
        <v>5740</v>
      </c>
      <c r="H3426" s="14">
        <v>492499.99999999994</v>
      </c>
      <c r="I3426">
        <v>1</v>
      </c>
      <c r="J3426" s="13">
        <f t="shared" si="213"/>
        <v>46147</v>
      </c>
      <c r="K3426" t="str">
        <f t="shared" si="212"/>
        <v>Tue</v>
      </c>
      <c r="L3426" t="str">
        <f t="shared" si="214"/>
        <v>W1</v>
      </c>
      <c r="M3426" t="s">
        <v>10340</v>
      </c>
      <c r="N3426" t="s">
        <v>219</v>
      </c>
      <c r="O3426" t="s">
        <v>5735</v>
      </c>
      <c r="P3426" t="s">
        <v>10364</v>
      </c>
      <c r="Q3426" t="s">
        <v>200</v>
      </c>
      <c r="R3426">
        <v>151</v>
      </c>
      <c r="S3426" s="15" t="str">
        <f t="shared" si="215"/>
        <v>{ month: "May", hq: "1.South", area: "2. North Mekong", kam: "PHẠM TRẦN QUANG", kae: "✔️ DSR Huỳnh Văn Khánh", route: "F4", week: "W1", day: "Tue", cusCode: "MKFTG2026FB0908", sales: 492500, totalC: 151, skuLines: 1 },</v>
      </c>
    </row>
    <row r="3427" spans="1:19" ht="18.5" x14ac:dyDescent="0.45">
      <c r="A3427" s="24"/>
      <c r="B3427" s="24" t="s">
        <v>123</v>
      </c>
      <c r="C3427" s="24" t="s">
        <v>126</v>
      </c>
      <c r="D3427" s="22" t="s">
        <v>130</v>
      </c>
      <c r="E3427" s="24" t="s">
        <v>15</v>
      </c>
      <c r="F3427" s="22" t="s">
        <v>692</v>
      </c>
      <c r="G3427" s="14" t="s">
        <v>8521</v>
      </c>
      <c r="H3427" s="14">
        <v>669333.33333333326</v>
      </c>
      <c r="I3427">
        <v>6</v>
      </c>
      <c r="J3427" s="13">
        <f t="shared" si="213"/>
        <v>46168</v>
      </c>
      <c r="K3427" t="str">
        <f t="shared" si="212"/>
        <v>Tue</v>
      </c>
      <c r="L3427" t="str">
        <f t="shared" si="214"/>
        <v>W4</v>
      </c>
      <c r="M3427" t="s">
        <v>10340</v>
      </c>
      <c r="N3427" t="s">
        <v>219</v>
      </c>
      <c r="O3427" t="s">
        <v>5735</v>
      </c>
      <c r="P3427" t="s">
        <v>10364</v>
      </c>
      <c r="Q3427" t="s">
        <v>200</v>
      </c>
      <c r="R3427">
        <v>160</v>
      </c>
      <c r="S3427" s="15" t="str">
        <f t="shared" si="215"/>
        <v>{ month: "May", hq: "1.South", area: "2. North Mekong", kam: "PHẠM TRẦN QUANG", kae: "✔️ DSR Huỳnh Văn Khánh", route: "F4", week: "W4", day: "Tue", cusCode: "MKFTG2026FB0908", sales: 669333.333333333, totalC: 160, skuLines: 6 },</v>
      </c>
    </row>
    <row r="3428" spans="1:19" ht="18.5" x14ac:dyDescent="0.45">
      <c r="A3428" s="24"/>
      <c r="B3428" s="24" t="s">
        <v>123</v>
      </c>
      <c r="C3428" s="24" t="s">
        <v>126</v>
      </c>
      <c r="D3428" s="22" t="s">
        <v>130</v>
      </c>
      <c r="E3428" s="24" t="s">
        <v>15</v>
      </c>
      <c r="F3428" s="22" t="s">
        <v>8891</v>
      </c>
      <c r="G3428" s="14" t="s">
        <v>8521</v>
      </c>
      <c r="H3428" s="14">
        <v>495883.33333333331</v>
      </c>
      <c r="I3428">
        <v>6</v>
      </c>
      <c r="J3428" s="13">
        <f t="shared" si="213"/>
        <v>46168</v>
      </c>
      <c r="K3428" t="str">
        <f t="shared" si="212"/>
        <v>Tue</v>
      </c>
      <c r="L3428" t="str">
        <f t="shared" si="214"/>
        <v>W4</v>
      </c>
      <c r="M3428" t="s">
        <v>10340</v>
      </c>
      <c r="N3428" t="s">
        <v>219</v>
      </c>
      <c r="O3428" t="s">
        <v>5735</v>
      </c>
      <c r="P3428" t="s">
        <v>10364</v>
      </c>
      <c r="Q3428" t="s">
        <v>200</v>
      </c>
      <c r="R3428">
        <v>160</v>
      </c>
      <c r="S3428" s="15" t="str">
        <f t="shared" si="215"/>
        <v>{ month: "May", hq: "1.South", area: "2. North Mekong", kam: "PHẠM TRẦN QUANG", kae: "✔️ DSR Huỳnh Văn Khánh", route: "F4", week: "W4", day: "Tue", cusCode: "MKFTG2026FB0909", sales: 495883.333333333, totalC: 160, skuLines: 6 },</v>
      </c>
    </row>
    <row r="3429" spans="1:19" ht="18.5" x14ac:dyDescent="0.45">
      <c r="A3429" s="24"/>
      <c r="B3429" s="24" t="s">
        <v>123</v>
      </c>
      <c r="C3429" s="24" t="s">
        <v>126</v>
      </c>
      <c r="D3429" s="22" t="s">
        <v>130</v>
      </c>
      <c r="E3429" s="24" t="s">
        <v>15</v>
      </c>
      <c r="F3429" s="22" t="s">
        <v>693</v>
      </c>
      <c r="G3429" s="14" t="s">
        <v>5740</v>
      </c>
      <c r="H3429" s="14">
        <v>575833.33333333326</v>
      </c>
      <c r="I3429">
        <v>2</v>
      </c>
      <c r="J3429" s="13">
        <f t="shared" si="213"/>
        <v>46147</v>
      </c>
      <c r="K3429" t="str">
        <f t="shared" si="212"/>
        <v>Tue</v>
      </c>
      <c r="L3429" t="str">
        <f t="shared" si="214"/>
        <v>W1</v>
      </c>
      <c r="M3429" t="s">
        <v>10340</v>
      </c>
      <c r="N3429" t="s">
        <v>219</v>
      </c>
      <c r="O3429" t="s">
        <v>5735</v>
      </c>
      <c r="P3429" t="s">
        <v>10364</v>
      </c>
      <c r="Q3429" t="s">
        <v>200</v>
      </c>
      <c r="R3429">
        <v>151</v>
      </c>
      <c r="S3429" s="15" t="str">
        <f t="shared" si="215"/>
        <v>{ month: "May", hq: "1.South", area: "2. North Mekong", kam: "PHẠM TRẦN QUANG", kae: "✔️ DSR Huỳnh Văn Khánh", route: "F4", week: "W1", day: "Tue", cusCode: "MKFTG2026FB0921", sales: 575833.333333333, totalC: 151, skuLines: 2 },</v>
      </c>
    </row>
    <row r="3430" spans="1:19" ht="18.5" x14ac:dyDescent="0.45">
      <c r="A3430" s="24"/>
      <c r="B3430" s="24" t="s">
        <v>123</v>
      </c>
      <c r="C3430" s="24" t="s">
        <v>126</v>
      </c>
      <c r="D3430" s="22" t="s">
        <v>130</v>
      </c>
      <c r="E3430" s="24" t="s">
        <v>15</v>
      </c>
      <c r="F3430" s="22" t="s">
        <v>693</v>
      </c>
      <c r="G3430" s="14" t="s">
        <v>8521</v>
      </c>
      <c r="H3430" s="14">
        <v>416429.62962962961</v>
      </c>
      <c r="I3430">
        <v>5</v>
      </c>
      <c r="J3430" s="13">
        <f t="shared" si="213"/>
        <v>46168</v>
      </c>
      <c r="K3430" t="str">
        <f t="shared" si="212"/>
        <v>Tue</v>
      </c>
      <c r="L3430" t="str">
        <f t="shared" si="214"/>
        <v>W4</v>
      </c>
      <c r="M3430" t="s">
        <v>10340</v>
      </c>
      <c r="N3430" t="s">
        <v>219</v>
      </c>
      <c r="O3430" t="s">
        <v>5735</v>
      </c>
      <c r="P3430" t="s">
        <v>10364</v>
      </c>
      <c r="Q3430" t="s">
        <v>200</v>
      </c>
      <c r="R3430">
        <v>160</v>
      </c>
      <c r="S3430" s="15" t="str">
        <f t="shared" si="215"/>
        <v>{ month: "May", hq: "1.South", area: "2. North Mekong", kam: "PHẠM TRẦN QUANG", kae: "✔️ DSR Huỳnh Văn Khánh", route: "F4", week: "W4", day: "Tue", cusCode: "MKFTG2026FB0921", sales: 416429.62962963, totalC: 160, skuLines: 5 },</v>
      </c>
    </row>
    <row r="3431" spans="1:19" ht="18.5" x14ac:dyDescent="0.45">
      <c r="A3431" s="24"/>
      <c r="B3431" s="24" t="s">
        <v>123</v>
      </c>
      <c r="C3431" s="24" t="s">
        <v>126</v>
      </c>
      <c r="D3431" s="22" t="s">
        <v>130</v>
      </c>
      <c r="E3431" s="24" t="s">
        <v>15</v>
      </c>
      <c r="F3431" s="22" t="s">
        <v>8892</v>
      </c>
      <c r="G3431" s="14" t="s">
        <v>8522</v>
      </c>
      <c r="H3431" s="14">
        <v>500416.66666666663</v>
      </c>
      <c r="I3431">
        <v>6</v>
      </c>
      <c r="J3431" s="13">
        <f t="shared" si="213"/>
        <v>46169</v>
      </c>
      <c r="K3431" t="str">
        <f t="shared" si="212"/>
        <v>Wed</v>
      </c>
      <c r="L3431" t="str">
        <f t="shared" si="214"/>
        <v>W4</v>
      </c>
      <c r="M3431" t="s">
        <v>10340</v>
      </c>
      <c r="N3431" t="s">
        <v>219</v>
      </c>
      <c r="O3431" t="s">
        <v>5735</v>
      </c>
      <c r="P3431" t="s">
        <v>10364</v>
      </c>
      <c r="Q3431" t="s">
        <v>200</v>
      </c>
      <c r="R3431">
        <v>160</v>
      </c>
      <c r="S3431" s="15" t="str">
        <f t="shared" si="215"/>
        <v>{ month: "May", hq: "1.South", area: "2. North Mekong", kam: "PHẠM TRẦN QUANG", kae: "✔️ DSR Huỳnh Văn Khánh", route: "F4", week: "W4", day: "Wed", cusCode: "MKFTG2026FB0941", sales: 500416.666666667, totalC: 160, skuLines: 6 },</v>
      </c>
    </row>
    <row r="3432" spans="1:19" ht="18.5" x14ac:dyDescent="0.45">
      <c r="A3432" s="24"/>
      <c r="B3432" s="24" t="s">
        <v>123</v>
      </c>
      <c r="C3432" s="24" t="s">
        <v>126</v>
      </c>
      <c r="D3432" s="22" t="s">
        <v>130</v>
      </c>
      <c r="E3432" s="24" t="s">
        <v>15</v>
      </c>
      <c r="F3432" s="22" t="s">
        <v>8893</v>
      </c>
      <c r="G3432" s="14" t="s">
        <v>8522</v>
      </c>
      <c r="H3432" s="14">
        <v>703600</v>
      </c>
      <c r="I3432">
        <v>5</v>
      </c>
      <c r="J3432" s="13">
        <f t="shared" si="213"/>
        <v>46169</v>
      </c>
      <c r="K3432" t="str">
        <f t="shared" si="212"/>
        <v>Wed</v>
      </c>
      <c r="L3432" t="str">
        <f t="shared" si="214"/>
        <v>W4</v>
      </c>
      <c r="M3432" t="s">
        <v>10340</v>
      </c>
      <c r="N3432" t="s">
        <v>219</v>
      </c>
      <c r="O3432" t="s">
        <v>5735</v>
      </c>
      <c r="P3432" t="s">
        <v>10364</v>
      </c>
      <c r="Q3432" t="s">
        <v>200</v>
      </c>
      <c r="R3432">
        <v>160</v>
      </c>
      <c r="S3432" s="15" t="str">
        <f t="shared" si="215"/>
        <v>{ month: "May", hq: "1.South", area: "2. North Mekong", kam: "PHẠM TRẦN QUANG", kae: "✔️ DSR Huỳnh Văn Khánh", route: "F4", week: "W4", day: "Wed", cusCode: "MKFTG2026FB0954", sales: 703600, totalC: 160, skuLines: 5 },</v>
      </c>
    </row>
    <row r="3433" spans="1:19" ht="18.5" x14ac:dyDescent="0.45">
      <c r="A3433" s="24"/>
      <c r="B3433" s="24" t="s">
        <v>123</v>
      </c>
      <c r="C3433" s="24" t="s">
        <v>126</v>
      </c>
      <c r="D3433" s="22" t="s">
        <v>130</v>
      </c>
      <c r="E3433" s="24" t="s">
        <v>15</v>
      </c>
      <c r="F3433" s="22" t="s">
        <v>2856</v>
      </c>
      <c r="G3433" s="14" t="s">
        <v>1944</v>
      </c>
      <c r="H3433" s="14">
        <v>1109999.9999999998</v>
      </c>
      <c r="I3433">
        <v>2</v>
      </c>
      <c r="J3433" s="13">
        <f t="shared" si="213"/>
        <v>46155</v>
      </c>
      <c r="K3433" t="str">
        <f t="shared" si="212"/>
        <v>Wed</v>
      </c>
      <c r="L3433" t="str">
        <f t="shared" si="214"/>
        <v>W2</v>
      </c>
      <c r="M3433" t="s">
        <v>10340</v>
      </c>
      <c r="N3433" t="s">
        <v>219</v>
      </c>
      <c r="O3433" t="s">
        <v>5735</v>
      </c>
      <c r="P3433" t="s">
        <v>10364</v>
      </c>
      <c r="Q3433" t="s">
        <v>200</v>
      </c>
      <c r="R3433">
        <v>160</v>
      </c>
      <c r="S3433" s="15" t="str">
        <f t="shared" si="215"/>
        <v>{ month: "May", hq: "1.South", area: "2. North Mekong", kam: "PHẠM TRẦN QUANG", kae: "✔️ DSR Huỳnh Văn Khánh", route: "F4", week: "W2", day: "Wed", cusCode: "MKFTG2026FB0955", sales: 1110000, totalC: 160, skuLines: 2 },</v>
      </c>
    </row>
    <row r="3434" spans="1:19" ht="18.5" x14ac:dyDescent="0.45">
      <c r="A3434" s="24"/>
      <c r="B3434" s="24" t="s">
        <v>123</v>
      </c>
      <c r="C3434" s="24" t="s">
        <v>126</v>
      </c>
      <c r="D3434" s="22" t="s">
        <v>130</v>
      </c>
      <c r="E3434" s="24" t="s">
        <v>15</v>
      </c>
      <c r="F3434" s="22" t="s">
        <v>2857</v>
      </c>
      <c r="G3434" s="14" t="s">
        <v>1944</v>
      </c>
      <c r="H3434" s="14">
        <v>2428333.3333333335</v>
      </c>
      <c r="I3434">
        <v>3</v>
      </c>
      <c r="J3434" s="13">
        <f t="shared" si="213"/>
        <v>46155</v>
      </c>
      <c r="K3434" t="str">
        <f t="shared" si="212"/>
        <v>Wed</v>
      </c>
      <c r="L3434" t="str">
        <f t="shared" si="214"/>
        <v>W2</v>
      </c>
      <c r="M3434" t="s">
        <v>10340</v>
      </c>
      <c r="N3434" t="s">
        <v>219</v>
      </c>
      <c r="O3434" t="s">
        <v>5735</v>
      </c>
      <c r="P3434" t="s">
        <v>10364</v>
      </c>
      <c r="Q3434" t="s">
        <v>200</v>
      </c>
      <c r="R3434">
        <v>160</v>
      </c>
      <c r="S3434" s="15" t="str">
        <f t="shared" si="215"/>
        <v>{ month: "May", hq: "1.South", area: "2. North Mekong", kam: "PHẠM TRẦN QUANG", kae: "✔️ DSR Huỳnh Văn Khánh", route: "F4", week: "W2", day: "Wed", cusCode: "MKFTG2026FB0958", sales: 2428333.33333333, totalC: 160, skuLines: 3 },</v>
      </c>
    </row>
    <row r="3435" spans="1:19" ht="18.5" x14ac:dyDescent="0.45">
      <c r="A3435" s="24"/>
      <c r="B3435" s="24" t="s">
        <v>123</v>
      </c>
      <c r="C3435" s="24" t="s">
        <v>126</v>
      </c>
      <c r="D3435" s="22" t="s">
        <v>130</v>
      </c>
      <c r="E3435" s="24" t="s">
        <v>15</v>
      </c>
      <c r="F3435" s="22" t="s">
        <v>8894</v>
      </c>
      <c r="G3435" s="14" t="s">
        <v>8522</v>
      </c>
      <c r="H3435" s="14">
        <v>888266.66666666663</v>
      </c>
      <c r="I3435">
        <v>5</v>
      </c>
      <c r="J3435" s="13">
        <f t="shared" si="213"/>
        <v>46169</v>
      </c>
      <c r="K3435" t="str">
        <f t="shared" si="212"/>
        <v>Wed</v>
      </c>
      <c r="L3435" t="str">
        <f t="shared" si="214"/>
        <v>W4</v>
      </c>
      <c r="M3435" t="s">
        <v>10340</v>
      </c>
      <c r="N3435" t="s">
        <v>219</v>
      </c>
      <c r="O3435" t="s">
        <v>5735</v>
      </c>
      <c r="P3435" t="s">
        <v>10364</v>
      </c>
      <c r="Q3435" t="s">
        <v>200</v>
      </c>
      <c r="R3435">
        <v>160</v>
      </c>
      <c r="S3435" s="15" t="str">
        <f t="shared" si="215"/>
        <v>{ month: "May", hq: "1.South", area: "2. North Mekong", kam: "PHẠM TRẦN QUANG", kae: "✔️ DSR Huỳnh Văn Khánh", route: "F4", week: "W4", day: "Wed", cusCode: "MKFTG2026FB0959", sales: 888266.666666667, totalC: 160, skuLines: 5 },</v>
      </c>
    </row>
    <row r="3436" spans="1:19" ht="18.5" x14ac:dyDescent="0.45">
      <c r="A3436" s="24"/>
      <c r="B3436" s="24" t="s">
        <v>123</v>
      </c>
      <c r="C3436" s="24" t="s">
        <v>126</v>
      </c>
      <c r="D3436" s="22" t="s">
        <v>130</v>
      </c>
      <c r="E3436" s="24" t="s">
        <v>15</v>
      </c>
      <c r="F3436" s="22" t="s">
        <v>2858</v>
      </c>
      <c r="G3436" s="14" t="s">
        <v>1944</v>
      </c>
      <c r="H3436" s="14">
        <v>1255833.3333333333</v>
      </c>
      <c r="I3436">
        <v>3</v>
      </c>
      <c r="J3436" s="13">
        <f t="shared" si="213"/>
        <v>46155</v>
      </c>
      <c r="K3436" t="str">
        <f t="shared" si="212"/>
        <v>Wed</v>
      </c>
      <c r="L3436" t="str">
        <f t="shared" si="214"/>
        <v>W2</v>
      </c>
      <c r="M3436" t="s">
        <v>10340</v>
      </c>
      <c r="N3436" t="s">
        <v>219</v>
      </c>
      <c r="O3436" t="s">
        <v>5735</v>
      </c>
      <c r="P3436" t="s">
        <v>10364</v>
      </c>
      <c r="Q3436" t="s">
        <v>200</v>
      </c>
      <c r="R3436">
        <v>160</v>
      </c>
      <c r="S3436" s="15" t="str">
        <f t="shared" si="215"/>
        <v>{ month: "May", hq: "1.South", area: "2. North Mekong", kam: "PHẠM TRẦN QUANG", kae: "✔️ DSR Huỳnh Văn Khánh", route: "F4", week: "W2", day: "Wed", cusCode: "MKFTG2026FB0961", sales: 1255833.33333333, totalC: 160, skuLines: 3 },</v>
      </c>
    </row>
    <row r="3437" spans="1:19" ht="18.5" x14ac:dyDescent="0.45">
      <c r="A3437" s="24"/>
      <c r="B3437" s="24" t="s">
        <v>123</v>
      </c>
      <c r="C3437" s="24" t="s">
        <v>126</v>
      </c>
      <c r="D3437" s="22" t="s">
        <v>130</v>
      </c>
      <c r="E3437" s="24" t="s">
        <v>15</v>
      </c>
      <c r="F3437" s="22" t="s">
        <v>8895</v>
      </c>
      <c r="G3437" s="14" t="s">
        <v>8522</v>
      </c>
      <c r="H3437" s="14">
        <v>948296.29629629618</v>
      </c>
      <c r="I3437">
        <v>6</v>
      </c>
      <c r="J3437" s="13">
        <f t="shared" si="213"/>
        <v>46169</v>
      </c>
      <c r="K3437" t="str">
        <f t="shared" si="212"/>
        <v>Wed</v>
      </c>
      <c r="L3437" t="str">
        <f t="shared" si="214"/>
        <v>W4</v>
      </c>
      <c r="M3437" t="s">
        <v>10340</v>
      </c>
      <c r="N3437" t="s">
        <v>219</v>
      </c>
      <c r="O3437" t="s">
        <v>5735</v>
      </c>
      <c r="P3437" t="s">
        <v>10364</v>
      </c>
      <c r="Q3437" t="s">
        <v>200</v>
      </c>
      <c r="R3437">
        <v>160</v>
      </c>
      <c r="S3437" s="15" t="str">
        <f t="shared" si="215"/>
        <v>{ month: "May", hq: "1.South", area: "2. North Mekong", kam: "PHẠM TRẦN QUANG", kae: "✔️ DSR Huỳnh Văn Khánh", route: "F4", week: "W4", day: "Wed", cusCode: "MKFTG2026FB0962", sales: 948296.296296296, totalC: 160, skuLines: 6 },</v>
      </c>
    </row>
    <row r="3438" spans="1:19" ht="18.5" x14ac:dyDescent="0.45">
      <c r="A3438" s="24"/>
      <c r="B3438" s="24" t="s">
        <v>123</v>
      </c>
      <c r="C3438" s="24" t="s">
        <v>126</v>
      </c>
      <c r="D3438" s="22" t="s">
        <v>130</v>
      </c>
      <c r="E3438" s="24" t="s">
        <v>15</v>
      </c>
      <c r="F3438" s="22" t="s">
        <v>2859</v>
      </c>
      <c r="G3438" s="14" t="s">
        <v>1944</v>
      </c>
      <c r="H3438" s="14">
        <v>2795000</v>
      </c>
      <c r="I3438">
        <v>3</v>
      </c>
      <c r="J3438" s="13">
        <f t="shared" si="213"/>
        <v>46155</v>
      </c>
      <c r="K3438" t="str">
        <f t="shared" si="212"/>
        <v>Wed</v>
      </c>
      <c r="L3438" t="str">
        <f t="shared" si="214"/>
        <v>W2</v>
      </c>
      <c r="M3438" t="s">
        <v>10340</v>
      </c>
      <c r="N3438" t="s">
        <v>219</v>
      </c>
      <c r="O3438" t="s">
        <v>5735</v>
      </c>
      <c r="P3438" t="s">
        <v>10364</v>
      </c>
      <c r="Q3438" t="s">
        <v>200</v>
      </c>
      <c r="R3438">
        <v>160</v>
      </c>
      <c r="S3438" s="15" t="str">
        <f t="shared" si="215"/>
        <v>{ month: "May", hq: "1.South", area: "2. North Mekong", kam: "PHẠM TRẦN QUANG", kae: "✔️ DSR Huỳnh Văn Khánh", route: "F4", week: "W2", day: "Wed", cusCode: "MKFTG2026FB0966", sales: 2795000, totalC: 160, skuLines: 3 },</v>
      </c>
    </row>
    <row r="3439" spans="1:19" ht="18.5" x14ac:dyDescent="0.45">
      <c r="A3439" s="24"/>
      <c r="B3439" s="24" t="s">
        <v>123</v>
      </c>
      <c r="C3439" s="24" t="s">
        <v>126</v>
      </c>
      <c r="D3439" s="22" t="s">
        <v>130</v>
      </c>
      <c r="E3439" s="24" t="s">
        <v>15</v>
      </c>
      <c r="F3439" s="22" t="s">
        <v>8896</v>
      </c>
      <c r="G3439" s="14" t="s">
        <v>8522</v>
      </c>
      <c r="H3439" s="14">
        <v>765516.66666666651</v>
      </c>
      <c r="I3439">
        <v>6</v>
      </c>
      <c r="J3439" s="13">
        <f t="shared" si="213"/>
        <v>46169</v>
      </c>
      <c r="K3439" t="str">
        <f t="shared" si="212"/>
        <v>Wed</v>
      </c>
      <c r="L3439" t="str">
        <f t="shared" si="214"/>
        <v>W4</v>
      </c>
      <c r="M3439" t="s">
        <v>10340</v>
      </c>
      <c r="N3439" t="s">
        <v>219</v>
      </c>
      <c r="O3439" t="s">
        <v>5735</v>
      </c>
      <c r="P3439" t="s">
        <v>10364</v>
      </c>
      <c r="Q3439" t="s">
        <v>200</v>
      </c>
      <c r="R3439">
        <v>160</v>
      </c>
      <c r="S3439" s="15" t="str">
        <f t="shared" si="215"/>
        <v>{ month: "May", hq: "1.South", area: "2. North Mekong", kam: "PHẠM TRẦN QUANG", kae: "✔️ DSR Huỳnh Văn Khánh", route: "F4", week: "W4", day: "Wed", cusCode: "MKFTG2026FB0970", sales: 765516.666666667, totalC: 160, skuLines: 6 },</v>
      </c>
    </row>
    <row r="3440" spans="1:19" ht="18.5" x14ac:dyDescent="0.45">
      <c r="A3440" s="24"/>
      <c r="B3440" s="24" t="s">
        <v>123</v>
      </c>
      <c r="C3440" s="24" t="s">
        <v>126</v>
      </c>
      <c r="D3440" s="22" t="s">
        <v>130</v>
      </c>
      <c r="E3440" s="24" t="s">
        <v>15</v>
      </c>
      <c r="F3440" s="22" t="s">
        <v>8897</v>
      </c>
      <c r="G3440" s="14" t="s">
        <v>8522</v>
      </c>
      <c r="H3440" s="14">
        <v>586348.14814814797</v>
      </c>
      <c r="I3440">
        <v>6</v>
      </c>
      <c r="J3440" s="13">
        <f t="shared" si="213"/>
        <v>46169</v>
      </c>
      <c r="K3440" t="str">
        <f t="shared" si="212"/>
        <v>Wed</v>
      </c>
      <c r="L3440" t="str">
        <f t="shared" si="214"/>
        <v>W4</v>
      </c>
      <c r="M3440" t="s">
        <v>10340</v>
      </c>
      <c r="N3440" t="s">
        <v>219</v>
      </c>
      <c r="O3440" t="s">
        <v>5735</v>
      </c>
      <c r="P3440" t="s">
        <v>10364</v>
      </c>
      <c r="Q3440" t="s">
        <v>200</v>
      </c>
      <c r="R3440">
        <v>160</v>
      </c>
      <c r="S3440" s="15" t="str">
        <f t="shared" si="215"/>
        <v>{ month: "May", hq: "1.South", area: "2. North Mekong", kam: "PHẠM TRẦN QUANG", kae: "✔️ DSR Huỳnh Văn Khánh", route: "F4", week: "W4", day: "Wed", cusCode: "MKFTG2026FB0972", sales: 586348.148148148, totalC: 160, skuLines: 6 },</v>
      </c>
    </row>
    <row r="3441" spans="1:19" ht="18.5" x14ac:dyDescent="0.45">
      <c r="A3441" s="24"/>
      <c r="B3441" s="24" t="s">
        <v>123</v>
      </c>
      <c r="C3441" s="24" t="s">
        <v>126</v>
      </c>
      <c r="D3441" s="22" t="s">
        <v>130</v>
      </c>
      <c r="E3441" s="24" t="s">
        <v>15</v>
      </c>
      <c r="F3441" s="22" t="s">
        <v>8898</v>
      </c>
      <c r="G3441" s="14" t="s">
        <v>8522</v>
      </c>
      <c r="H3441" s="14">
        <v>512587.03703703702</v>
      </c>
      <c r="I3441">
        <v>4</v>
      </c>
      <c r="J3441" s="13">
        <f t="shared" si="213"/>
        <v>46169</v>
      </c>
      <c r="K3441" t="str">
        <f t="shared" si="212"/>
        <v>Wed</v>
      </c>
      <c r="L3441" t="str">
        <f t="shared" si="214"/>
        <v>W4</v>
      </c>
      <c r="M3441" t="s">
        <v>10340</v>
      </c>
      <c r="N3441" t="s">
        <v>219</v>
      </c>
      <c r="O3441" t="s">
        <v>5735</v>
      </c>
      <c r="P3441" t="s">
        <v>10364</v>
      </c>
      <c r="Q3441" t="s">
        <v>200</v>
      </c>
      <c r="R3441">
        <v>160</v>
      </c>
      <c r="S3441" s="15" t="str">
        <f t="shared" si="215"/>
        <v>{ month: "May", hq: "1.South", area: "2. North Mekong", kam: "PHẠM TRẦN QUANG", kae: "✔️ DSR Huỳnh Văn Khánh", route: "F4", week: "W4", day: "Wed", cusCode: "MKFTG2026FB0979", sales: 512587.037037037, totalC: 160, skuLines: 4 },</v>
      </c>
    </row>
    <row r="3442" spans="1:19" ht="18.5" x14ac:dyDescent="0.45">
      <c r="A3442" s="24"/>
      <c r="B3442" s="24" t="s">
        <v>123</v>
      </c>
      <c r="C3442" s="24" t="s">
        <v>126</v>
      </c>
      <c r="D3442" s="22" t="s">
        <v>130</v>
      </c>
      <c r="E3442" s="24" t="s">
        <v>15</v>
      </c>
      <c r="F3442" s="22" t="s">
        <v>694</v>
      </c>
      <c r="G3442" s="14" t="s">
        <v>5739</v>
      </c>
      <c r="H3442" s="14">
        <v>1365000</v>
      </c>
      <c r="I3442">
        <v>2</v>
      </c>
      <c r="J3442" s="13">
        <f t="shared" si="213"/>
        <v>46146</v>
      </c>
      <c r="K3442" t="str">
        <f t="shared" si="212"/>
        <v>Mon</v>
      </c>
      <c r="L3442" t="str">
        <f t="shared" si="214"/>
        <v>W1</v>
      </c>
      <c r="M3442" t="s">
        <v>10340</v>
      </c>
      <c r="N3442" t="s">
        <v>219</v>
      </c>
      <c r="O3442" t="s">
        <v>5735</v>
      </c>
      <c r="P3442" t="s">
        <v>10364</v>
      </c>
      <c r="Q3442" t="s">
        <v>200</v>
      </c>
      <c r="R3442">
        <v>151</v>
      </c>
      <c r="S3442" s="15" t="str">
        <f t="shared" si="215"/>
        <v>{ month: "May", hq: "1.South", area: "2. North Mekong", kam: "PHẠM TRẦN QUANG", kae: "✔️ DSR Huỳnh Văn Khánh", route: "F4", week: "W1", day: "Mon", cusCode: "MKFTG2026FB1007", sales: 1365000, totalC: 151, skuLines: 2 },</v>
      </c>
    </row>
    <row r="3443" spans="1:19" ht="18.5" x14ac:dyDescent="0.45">
      <c r="A3443" s="24"/>
      <c r="B3443" s="24" t="s">
        <v>123</v>
      </c>
      <c r="C3443" s="24" t="s">
        <v>126</v>
      </c>
      <c r="D3443" s="22" t="s">
        <v>130</v>
      </c>
      <c r="E3443" s="24" t="s">
        <v>15</v>
      </c>
      <c r="F3443" s="22" t="s">
        <v>695</v>
      </c>
      <c r="G3443" s="14" t="s">
        <v>5739</v>
      </c>
      <c r="H3443" s="14">
        <v>2350000</v>
      </c>
      <c r="I3443">
        <v>2</v>
      </c>
      <c r="J3443" s="13">
        <f t="shared" si="213"/>
        <v>46146</v>
      </c>
      <c r="K3443" t="str">
        <f t="shared" si="212"/>
        <v>Mon</v>
      </c>
      <c r="L3443" t="str">
        <f t="shared" si="214"/>
        <v>W1</v>
      </c>
      <c r="M3443" t="s">
        <v>10340</v>
      </c>
      <c r="N3443" t="s">
        <v>219</v>
      </c>
      <c r="O3443" t="s">
        <v>5735</v>
      </c>
      <c r="P3443" t="s">
        <v>10364</v>
      </c>
      <c r="Q3443" t="s">
        <v>200</v>
      </c>
      <c r="R3443">
        <v>151</v>
      </c>
      <c r="S3443" s="15" t="str">
        <f t="shared" si="215"/>
        <v>{ month: "May", hq: "1.South", area: "2. North Mekong", kam: "PHẠM TRẦN QUANG", kae: "✔️ DSR Huỳnh Văn Khánh", route: "F4", week: "W1", day: "Mon", cusCode: "MKFTG2026FB1009", sales: 2350000, totalC: 151, skuLines: 2 },</v>
      </c>
    </row>
    <row r="3444" spans="1:19" ht="18.5" x14ac:dyDescent="0.45">
      <c r="A3444" s="24"/>
      <c r="B3444" s="24" t="s">
        <v>123</v>
      </c>
      <c r="C3444" s="24" t="s">
        <v>126</v>
      </c>
      <c r="D3444" s="22" t="s">
        <v>130</v>
      </c>
      <c r="E3444" s="24" t="s">
        <v>15</v>
      </c>
      <c r="F3444" s="22" t="s">
        <v>696</v>
      </c>
      <c r="G3444" s="14" t="s">
        <v>5739</v>
      </c>
      <c r="H3444" s="14">
        <v>1068333.3333333333</v>
      </c>
      <c r="I3444">
        <v>2</v>
      </c>
      <c r="J3444" s="13">
        <f t="shared" si="213"/>
        <v>46146</v>
      </c>
      <c r="K3444" t="str">
        <f t="shared" si="212"/>
        <v>Mon</v>
      </c>
      <c r="L3444" t="str">
        <f t="shared" si="214"/>
        <v>W1</v>
      </c>
      <c r="M3444" t="s">
        <v>10340</v>
      </c>
      <c r="N3444" t="s">
        <v>219</v>
      </c>
      <c r="O3444" t="s">
        <v>5735</v>
      </c>
      <c r="P3444" t="s">
        <v>10364</v>
      </c>
      <c r="Q3444" t="s">
        <v>200</v>
      </c>
      <c r="R3444">
        <v>151</v>
      </c>
      <c r="S3444" s="15" t="str">
        <f t="shared" si="215"/>
        <v>{ month: "May", hq: "1.South", area: "2. North Mekong", kam: "PHẠM TRẦN QUANG", kae: "✔️ DSR Huỳnh Văn Khánh", route: "F4", week: "W1", day: "Mon", cusCode: "MKFTG2026FB1025", sales: 1068333.33333333, totalC: 151, skuLines: 2 },</v>
      </c>
    </row>
    <row r="3445" spans="1:19" ht="18.5" x14ac:dyDescent="0.45">
      <c r="A3445" s="24"/>
      <c r="B3445" s="24" t="s">
        <v>123</v>
      </c>
      <c r="C3445" s="24" t="s">
        <v>126</v>
      </c>
      <c r="D3445" s="22" t="s">
        <v>130</v>
      </c>
      <c r="E3445" s="24" t="s">
        <v>15</v>
      </c>
      <c r="F3445" s="22" t="s">
        <v>697</v>
      </c>
      <c r="G3445" s="14" t="s">
        <v>5739</v>
      </c>
      <c r="H3445" s="14">
        <v>1188999.9999999998</v>
      </c>
      <c r="I3445">
        <v>2</v>
      </c>
      <c r="J3445" s="13">
        <f t="shared" si="213"/>
        <v>46146</v>
      </c>
      <c r="K3445" t="str">
        <f t="shared" si="212"/>
        <v>Mon</v>
      </c>
      <c r="L3445" t="str">
        <f t="shared" si="214"/>
        <v>W1</v>
      </c>
      <c r="M3445" t="s">
        <v>10340</v>
      </c>
      <c r="N3445" t="s">
        <v>219</v>
      </c>
      <c r="O3445" t="s">
        <v>5735</v>
      </c>
      <c r="P3445" t="s">
        <v>10364</v>
      </c>
      <c r="Q3445" t="s">
        <v>200</v>
      </c>
      <c r="R3445">
        <v>151</v>
      </c>
      <c r="S3445" s="15" t="str">
        <f t="shared" si="215"/>
        <v>{ month: "May", hq: "1.South", area: "2. North Mekong", kam: "PHẠM TRẦN QUANG", kae: "✔️ DSR Huỳnh Văn Khánh", route: "F4", week: "W1", day: "Mon", cusCode: "MKFTG2026FB1027", sales: 1189000, totalC: 151, skuLines: 2 },</v>
      </c>
    </row>
    <row r="3446" spans="1:19" ht="18.5" x14ac:dyDescent="0.45">
      <c r="A3446" s="24"/>
      <c r="B3446" s="24" t="s">
        <v>123</v>
      </c>
      <c r="C3446" s="24" t="s">
        <v>126</v>
      </c>
      <c r="D3446" s="22" t="s">
        <v>130</v>
      </c>
      <c r="E3446" s="24" t="s">
        <v>15</v>
      </c>
      <c r="F3446" s="22" t="s">
        <v>2860</v>
      </c>
      <c r="G3446" s="14" t="s">
        <v>1935</v>
      </c>
      <c r="H3446" s="14">
        <v>2725000</v>
      </c>
      <c r="I3446">
        <v>3</v>
      </c>
      <c r="J3446" s="13">
        <f t="shared" si="213"/>
        <v>46157</v>
      </c>
      <c r="K3446" t="str">
        <f t="shared" si="212"/>
        <v>Fri</v>
      </c>
      <c r="L3446" t="str">
        <f t="shared" si="214"/>
        <v>W2</v>
      </c>
      <c r="M3446" t="s">
        <v>10340</v>
      </c>
      <c r="N3446" t="s">
        <v>219</v>
      </c>
      <c r="O3446" t="s">
        <v>5735</v>
      </c>
      <c r="P3446" t="s">
        <v>10364</v>
      </c>
      <c r="Q3446" t="s">
        <v>200</v>
      </c>
      <c r="R3446">
        <v>160</v>
      </c>
      <c r="S3446" s="15" t="str">
        <f t="shared" si="215"/>
        <v>{ month: "May", hq: "1.South", area: "2. North Mekong", kam: "PHẠM TRẦN QUANG", kae: "✔️ DSR Huỳnh Văn Khánh", route: "F4", week: "W2", day: "Fri", cusCode: "MKTG2026FB0159", sales: 2725000, totalC: 160, skuLines: 3 },</v>
      </c>
    </row>
    <row r="3447" spans="1:19" ht="18.5" x14ac:dyDescent="0.45">
      <c r="A3447" s="24"/>
      <c r="B3447" s="24" t="s">
        <v>123</v>
      </c>
      <c r="C3447" s="24" t="s">
        <v>126</v>
      </c>
      <c r="D3447" s="22" t="s">
        <v>130</v>
      </c>
      <c r="E3447" s="24" t="s">
        <v>15</v>
      </c>
      <c r="F3447" s="22" t="s">
        <v>2860</v>
      </c>
      <c r="G3447" s="14" t="s">
        <v>8524</v>
      </c>
      <c r="H3447" s="14">
        <v>402535.18518518517</v>
      </c>
      <c r="I3447">
        <v>5</v>
      </c>
      <c r="J3447" s="13">
        <f t="shared" si="213"/>
        <v>46171</v>
      </c>
      <c r="K3447" t="str">
        <f t="shared" si="212"/>
        <v>Fri</v>
      </c>
      <c r="L3447" t="str">
        <f t="shared" si="214"/>
        <v>W4</v>
      </c>
      <c r="M3447" t="s">
        <v>10340</v>
      </c>
      <c r="N3447" t="s">
        <v>219</v>
      </c>
      <c r="O3447" t="s">
        <v>5735</v>
      </c>
      <c r="P3447" t="s">
        <v>10364</v>
      </c>
      <c r="Q3447" t="s">
        <v>200</v>
      </c>
      <c r="R3447">
        <v>160</v>
      </c>
      <c r="S3447" s="15" t="str">
        <f t="shared" si="215"/>
        <v>{ month: "May", hq: "1.South", area: "2. North Mekong", kam: "PHẠM TRẦN QUANG", kae: "✔️ DSR Huỳnh Văn Khánh", route: "F4", week: "W4", day: "Fri", cusCode: "MKTG2026FB0159", sales: 402535.185185185, totalC: 160, skuLines: 5 },</v>
      </c>
    </row>
    <row r="3448" spans="1:19" ht="18.5" x14ac:dyDescent="0.45">
      <c r="A3448" s="24"/>
      <c r="B3448" s="24" t="s">
        <v>123</v>
      </c>
      <c r="C3448" s="24" t="s">
        <v>126</v>
      </c>
      <c r="D3448" s="22" t="s">
        <v>130</v>
      </c>
      <c r="E3448" s="24" t="s">
        <v>15</v>
      </c>
      <c r="F3448" s="22" t="s">
        <v>8899</v>
      </c>
      <c r="G3448" s="14" t="s">
        <v>8524</v>
      </c>
      <c r="H3448" s="14">
        <v>437881.48148148152</v>
      </c>
      <c r="I3448">
        <v>5</v>
      </c>
      <c r="J3448" s="13">
        <f t="shared" si="213"/>
        <v>46171</v>
      </c>
      <c r="K3448" t="str">
        <f t="shared" si="212"/>
        <v>Fri</v>
      </c>
      <c r="L3448" t="str">
        <f t="shared" si="214"/>
        <v>W4</v>
      </c>
      <c r="M3448" t="s">
        <v>10340</v>
      </c>
      <c r="N3448" t="s">
        <v>219</v>
      </c>
      <c r="O3448" t="s">
        <v>5735</v>
      </c>
      <c r="P3448" t="s">
        <v>10364</v>
      </c>
      <c r="Q3448" t="s">
        <v>200</v>
      </c>
      <c r="R3448">
        <v>160</v>
      </c>
      <c r="S3448" s="15" t="str">
        <f t="shared" si="215"/>
        <v>{ month: "May", hq: "1.South", area: "2. North Mekong", kam: "PHẠM TRẦN QUANG", kae: "✔️ DSR Huỳnh Văn Khánh", route: "F4", week: "W4", day: "Fri", cusCode: "MKTG2026FB0168", sales: 437881.481481482, totalC: 160, skuLines: 5 },</v>
      </c>
    </row>
    <row r="3449" spans="1:19" ht="18.5" x14ac:dyDescent="0.45">
      <c r="A3449" s="24"/>
      <c r="B3449" s="24" t="s">
        <v>123</v>
      </c>
      <c r="C3449" s="24" t="s">
        <v>126</v>
      </c>
      <c r="D3449" s="22" t="s">
        <v>130</v>
      </c>
      <c r="E3449" s="24" t="s">
        <v>15</v>
      </c>
      <c r="F3449" s="22" t="s">
        <v>2861</v>
      </c>
      <c r="G3449" s="14" t="s">
        <v>1935</v>
      </c>
      <c r="H3449" s="14">
        <v>1448333.3333333333</v>
      </c>
      <c r="I3449">
        <v>3</v>
      </c>
      <c r="J3449" s="13">
        <f t="shared" si="213"/>
        <v>46157</v>
      </c>
      <c r="K3449" t="str">
        <f t="shared" si="212"/>
        <v>Fri</v>
      </c>
      <c r="L3449" t="str">
        <f t="shared" si="214"/>
        <v>W2</v>
      </c>
      <c r="M3449" t="s">
        <v>10340</v>
      </c>
      <c r="N3449" t="s">
        <v>219</v>
      </c>
      <c r="O3449" t="s">
        <v>5735</v>
      </c>
      <c r="P3449" t="s">
        <v>10364</v>
      </c>
      <c r="Q3449" t="s">
        <v>200</v>
      </c>
      <c r="R3449">
        <v>160</v>
      </c>
      <c r="S3449" s="15" t="str">
        <f t="shared" si="215"/>
        <v>{ month: "May", hq: "1.South", area: "2. North Mekong", kam: "PHẠM TRẦN QUANG", kae: "✔️ DSR Huỳnh Văn Khánh", route: "F4", week: "W2", day: "Fri", cusCode: "MKTG2026FB0169", sales: 1448333.33333333, totalC: 160, skuLines: 3 },</v>
      </c>
    </row>
    <row r="3450" spans="1:19" ht="18.5" x14ac:dyDescent="0.45">
      <c r="A3450" s="24"/>
      <c r="B3450" s="24" t="s">
        <v>123</v>
      </c>
      <c r="C3450" s="24" t="s">
        <v>126</v>
      </c>
      <c r="D3450" s="22" t="s">
        <v>130</v>
      </c>
      <c r="E3450" s="24" t="s">
        <v>15</v>
      </c>
      <c r="F3450" s="22" t="s">
        <v>2861</v>
      </c>
      <c r="G3450" s="14" t="s">
        <v>8524</v>
      </c>
      <c r="H3450" s="14">
        <v>343861.11111111112</v>
      </c>
      <c r="I3450">
        <v>4</v>
      </c>
      <c r="J3450" s="13">
        <f t="shared" si="213"/>
        <v>46171</v>
      </c>
      <c r="K3450" t="str">
        <f t="shared" si="212"/>
        <v>Fri</v>
      </c>
      <c r="L3450" t="str">
        <f t="shared" si="214"/>
        <v>W4</v>
      </c>
      <c r="M3450" t="s">
        <v>10340</v>
      </c>
      <c r="N3450" t="s">
        <v>219</v>
      </c>
      <c r="O3450" t="s">
        <v>5735</v>
      </c>
      <c r="P3450" t="s">
        <v>10364</v>
      </c>
      <c r="Q3450" t="s">
        <v>200</v>
      </c>
      <c r="R3450">
        <v>160</v>
      </c>
      <c r="S3450" s="15" t="str">
        <f t="shared" si="215"/>
        <v>{ month: "May", hq: "1.South", area: "2. North Mekong", kam: "PHẠM TRẦN QUANG", kae: "✔️ DSR Huỳnh Văn Khánh", route: "F4", week: "W4", day: "Fri", cusCode: "MKTG2026FB0169", sales: 343861.111111111, totalC: 160, skuLines: 4 },</v>
      </c>
    </row>
    <row r="3451" spans="1:19" ht="18.5" x14ac:dyDescent="0.45">
      <c r="A3451" s="24"/>
      <c r="B3451" s="24" t="s">
        <v>123</v>
      </c>
      <c r="C3451" s="24" t="s">
        <v>126</v>
      </c>
      <c r="D3451" s="22" t="s">
        <v>130</v>
      </c>
      <c r="E3451" s="24" t="s">
        <v>15</v>
      </c>
      <c r="F3451" s="22" t="s">
        <v>2862</v>
      </c>
      <c r="G3451" s="14" t="s">
        <v>1935</v>
      </c>
      <c r="H3451" s="14">
        <v>2470000</v>
      </c>
      <c r="I3451">
        <v>3</v>
      </c>
      <c r="J3451" s="13">
        <f t="shared" si="213"/>
        <v>46157</v>
      </c>
      <c r="K3451" t="str">
        <f t="shared" si="212"/>
        <v>Fri</v>
      </c>
      <c r="L3451" t="str">
        <f t="shared" si="214"/>
        <v>W2</v>
      </c>
      <c r="M3451" t="s">
        <v>10340</v>
      </c>
      <c r="N3451" t="s">
        <v>219</v>
      </c>
      <c r="O3451" t="s">
        <v>5735</v>
      </c>
      <c r="P3451" t="s">
        <v>10364</v>
      </c>
      <c r="Q3451" t="s">
        <v>200</v>
      </c>
      <c r="R3451">
        <v>160</v>
      </c>
      <c r="S3451" s="15" t="str">
        <f t="shared" si="215"/>
        <v>{ month: "May", hq: "1.South", area: "2. North Mekong", kam: "PHẠM TRẦN QUANG", kae: "✔️ DSR Huỳnh Văn Khánh", route: "F4", week: "W2", day: "Fri", cusCode: "MKTG2026FB0182", sales: 2470000, totalC: 160, skuLines: 3 },</v>
      </c>
    </row>
    <row r="3452" spans="1:19" ht="18.5" x14ac:dyDescent="0.45">
      <c r="A3452" s="24"/>
      <c r="B3452" s="24" t="s">
        <v>123</v>
      </c>
      <c r="C3452" s="24" t="s">
        <v>126</v>
      </c>
      <c r="D3452" s="22" t="s">
        <v>130</v>
      </c>
      <c r="E3452" s="24" t="s">
        <v>15</v>
      </c>
      <c r="F3452" s="22" t="s">
        <v>2862</v>
      </c>
      <c r="G3452" s="14" t="s">
        <v>8524</v>
      </c>
      <c r="H3452" s="14">
        <v>404759.25925925921</v>
      </c>
      <c r="I3452">
        <v>4</v>
      </c>
      <c r="J3452" s="13">
        <f t="shared" si="213"/>
        <v>46171</v>
      </c>
      <c r="K3452" t="str">
        <f t="shared" si="212"/>
        <v>Fri</v>
      </c>
      <c r="L3452" t="str">
        <f t="shared" si="214"/>
        <v>W4</v>
      </c>
      <c r="M3452" t="s">
        <v>10340</v>
      </c>
      <c r="N3452" t="s">
        <v>219</v>
      </c>
      <c r="O3452" t="s">
        <v>5735</v>
      </c>
      <c r="P3452" t="s">
        <v>10364</v>
      </c>
      <c r="Q3452" t="s">
        <v>200</v>
      </c>
      <c r="R3452">
        <v>160</v>
      </c>
      <c r="S3452" s="15" t="str">
        <f t="shared" si="215"/>
        <v>{ month: "May", hq: "1.South", area: "2. North Mekong", kam: "PHẠM TRẦN QUANG", kae: "✔️ DSR Huỳnh Văn Khánh", route: "F4", week: "W4", day: "Fri", cusCode: "MKTG2026FB0182", sales: 404759.259259259, totalC: 160, skuLines: 4 },</v>
      </c>
    </row>
    <row r="3453" spans="1:19" ht="18.5" x14ac:dyDescent="0.45">
      <c r="A3453" s="24"/>
      <c r="B3453" s="24" t="s">
        <v>123</v>
      </c>
      <c r="C3453" s="24" t="s">
        <v>126</v>
      </c>
      <c r="D3453" s="22" t="s">
        <v>130</v>
      </c>
      <c r="E3453" s="24" t="s">
        <v>15</v>
      </c>
      <c r="F3453" s="22" t="s">
        <v>2863</v>
      </c>
      <c r="G3453" s="14" t="s">
        <v>1949</v>
      </c>
      <c r="H3453" s="14">
        <v>1665000</v>
      </c>
      <c r="I3453">
        <v>3</v>
      </c>
      <c r="J3453" s="13">
        <f t="shared" si="213"/>
        <v>46156</v>
      </c>
      <c r="K3453" t="str">
        <f t="shared" si="212"/>
        <v>Thu</v>
      </c>
      <c r="L3453" t="str">
        <f t="shared" si="214"/>
        <v>W2</v>
      </c>
      <c r="M3453" t="s">
        <v>10340</v>
      </c>
      <c r="N3453" t="s">
        <v>219</v>
      </c>
      <c r="O3453" t="s">
        <v>5735</v>
      </c>
      <c r="P3453" t="s">
        <v>10364</v>
      </c>
      <c r="Q3453" t="s">
        <v>200</v>
      </c>
      <c r="R3453">
        <v>160</v>
      </c>
      <c r="S3453" s="15" t="str">
        <f t="shared" si="215"/>
        <v>{ month: "May", hq: "1.South", area: "2. North Mekong", kam: "PHẠM TRẦN QUANG", kae: "✔️ DSR Huỳnh Văn Khánh", route: "F4", week: "W2", day: "Thu", cusCode: "MKTG2026FB0218", sales: 1665000, totalC: 160, skuLines: 3 },</v>
      </c>
    </row>
    <row r="3454" spans="1:19" ht="18.5" x14ac:dyDescent="0.45">
      <c r="A3454" s="24"/>
      <c r="B3454" s="24" t="s">
        <v>123</v>
      </c>
      <c r="C3454" s="24" t="s">
        <v>126</v>
      </c>
      <c r="D3454" s="22" t="s">
        <v>130</v>
      </c>
      <c r="E3454" s="24" t="s">
        <v>15</v>
      </c>
      <c r="F3454" s="22" t="s">
        <v>2863</v>
      </c>
      <c r="G3454" s="14" t="s">
        <v>5745</v>
      </c>
      <c r="H3454" s="14">
        <v>1221949.9999999998</v>
      </c>
      <c r="I3454">
        <v>3</v>
      </c>
      <c r="J3454" s="13">
        <f t="shared" si="213"/>
        <v>46163</v>
      </c>
      <c r="K3454" t="str">
        <f t="shared" si="212"/>
        <v>Thu</v>
      </c>
      <c r="L3454" t="str">
        <f t="shared" si="214"/>
        <v>W3</v>
      </c>
      <c r="M3454" t="s">
        <v>10340</v>
      </c>
      <c r="N3454" t="s">
        <v>219</v>
      </c>
      <c r="O3454" t="s">
        <v>5735</v>
      </c>
      <c r="P3454" t="s">
        <v>10364</v>
      </c>
      <c r="Q3454" t="s">
        <v>200</v>
      </c>
      <c r="R3454">
        <v>160</v>
      </c>
      <c r="S3454" s="15" t="str">
        <f t="shared" si="215"/>
        <v>{ month: "May", hq: "1.South", area: "2. North Mekong", kam: "PHẠM TRẦN QUANG", kae: "✔️ DSR Huỳnh Văn Khánh", route: "F4", week: "W3", day: "Thu", cusCode: "MKTG2026FB0218", sales: 1221950, totalC: 160, skuLines: 3 },</v>
      </c>
    </row>
    <row r="3455" spans="1:19" ht="18.5" x14ac:dyDescent="0.45">
      <c r="A3455" s="24"/>
      <c r="B3455" s="24" t="s">
        <v>123</v>
      </c>
      <c r="C3455" s="24" t="s">
        <v>126</v>
      </c>
      <c r="D3455" s="22" t="s">
        <v>130</v>
      </c>
      <c r="E3455" s="24" t="s">
        <v>15</v>
      </c>
      <c r="F3455" s="22" t="s">
        <v>2864</v>
      </c>
      <c r="G3455" s="14" t="s">
        <v>1949</v>
      </c>
      <c r="H3455" s="14">
        <v>2428333.3333333335</v>
      </c>
      <c r="I3455">
        <v>3</v>
      </c>
      <c r="J3455" s="13">
        <f t="shared" si="213"/>
        <v>46156</v>
      </c>
      <c r="K3455" t="str">
        <f t="shared" si="212"/>
        <v>Thu</v>
      </c>
      <c r="L3455" t="str">
        <f t="shared" si="214"/>
        <v>W2</v>
      </c>
      <c r="M3455" t="s">
        <v>10340</v>
      </c>
      <c r="N3455" t="s">
        <v>219</v>
      </c>
      <c r="O3455" t="s">
        <v>5735</v>
      </c>
      <c r="P3455" t="s">
        <v>10364</v>
      </c>
      <c r="Q3455" t="s">
        <v>200</v>
      </c>
      <c r="R3455">
        <v>160</v>
      </c>
      <c r="S3455" s="15" t="str">
        <f t="shared" si="215"/>
        <v>{ month: "May", hq: "1.South", area: "2. North Mekong", kam: "PHẠM TRẦN QUANG", kae: "✔️ DSR Huỳnh Văn Khánh", route: "F4", week: "W2", day: "Thu", cusCode: "MKTG2026FB0225", sales: 2428333.33333333, totalC: 160, skuLines: 3 },</v>
      </c>
    </row>
    <row r="3456" spans="1:19" ht="18.5" x14ac:dyDescent="0.45">
      <c r="A3456" s="24"/>
      <c r="B3456" s="24" t="s">
        <v>123</v>
      </c>
      <c r="C3456" s="24" t="s">
        <v>126</v>
      </c>
      <c r="D3456" s="22" t="s">
        <v>130</v>
      </c>
      <c r="E3456" s="24" t="s">
        <v>15</v>
      </c>
      <c r="F3456" s="22" t="s">
        <v>2864</v>
      </c>
      <c r="G3456" s="14" t="s">
        <v>8523</v>
      </c>
      <c r="H3456" s="14">
        <v>447333.33333333331</v>
      </c>
      <c r="I3456">
        <v>4</v>
      </c>
      <c r="J3456" s="13">
        <f t="shared" si="213"/>
        <v>46170</v>
      </c>
      <c r="K3456" t="str">
        <f t="shared" si="212"/>
        <v>Thu</v>
      </c>
      <c r="L3456" t="str">
        <f t="shared" si="214"/>
        <v>W4</v>
      </c>
      <c r="M3456" t="s">
        <v>10340</v>
      </c>
      <c r="N3456" t="s">
        <v>219</v>
      </c>
      <c r="O3456" t="s">
        <v>5735</v>
      </c>
      <c r="P3456" t="s">
        <v>10364</v>
      </c>
      <c r="Q3456" t="s">
        <v>200</v>
      </c>
      <c r="R3456">
        <v>160</v>
      </c>
      <c r="S3456" s="15" t="str">
        <f t="shared" si="215"/>
        <v>{ month: "May", hq: "1.South", area: "2. North Mekong", kam: "PHẠM TRẦN QUANG", kae: "✔️ DSR Huỳnh Văn Khánh", route: "F4", week: "W4", day: "Thu", cusCode: "MKTG2026FB0225", sales: 447333.333333333, totalC: 160, skuLines: 4 },</v>
      </c>
    </row>
    <row r="3457" spans="1:19" ht="18.5" x14ac:dyDescent="0.45">
      <c r="A3457" s="24"/>
      <c r="B3457" s="24" t="s">
        <v>123</v>
      </c>
      <c r="C3457" s="24" t="s">
        <v>126</v>
      </c>
      <c r="D3457" s="22" t="s">
        <v>130</v>
      </c>
      <c r="E3457" s="24" t="s">
        <v>15</v>
      </c>
      <c r="F3457" s="22" t="s">
        <v>6228</v>
      </c>
      <c r="G3457" s="14" t="s">
        <v>5745</v>
      </c>
      <c r="H3457" s="14">
        <v>2670250</v>
      </c>
      <c r="I3457">
        <v>3</v>
      </c>
      <c r="J3457" s="13">
        <f t="shared" si="213"/>
        <v>46163</v>
      </c>
      <c r="K3457" t="str">
        <f t="shared" si="212"/>
        <v>Thu</v>
      </c>
      <c r="L3457" t="str">
        <f t="shared" si="214"/>
        <v>W3</v>
      </c>
      <c r="M3457" t="s">
        <v>10340</v>
      </c>
      <c r="N3457" t="s">
        <v>219</v>
      </c>
      <c r="O3457" t="s">
        <v>5735</v>
      </c>
      <c r="P3457" t="s">
        <v>10364</v>
      </c>
      <c r="Q3457" t="s">
        <v>200</v>
      </c>
      <c r="R3457">
        <v>160</v>
      </c>
      <c r="S3457" s="15" t="str">
        <f t="shared" si="215"/>
        <v>{ month: "May", hq: "1.South", area: "2. North Mekong", kam: "PHẠM TRẦN QUANG", kae: "✔️ DSR Huỳnh Văn Khánh", route: "F4", week: "W3", day: "Thu", cusCode: "MKTG2026FB0239", sales: 2670250, totalC: 160, skuLines: 3 },</v>
      </c>
    </row>
    <row r="3458" spans="1:19" ht="18.5" x14ac:dyDescent="0.45">
      <c r="A3458" s="24"/>
      <c r="B3458" s="24" t="s">
        <v>123</v>
      </c>
      <c r="C3458" s="24" t="s">
        <v>126</v>
      </c>
      <c r="D3458" s="22" t="s">
        <v>130</v>
      </c>
      <c r="E3458" s="24" t="s">
        <v>15</v>
      </c>
      <c r="F3458" s="22" t="s">
        <v>6228</v>
      </c>
      <c r="G3458" s="14" t="s">
        <v>8523</v>
      </c>
      <c r="H3458" s="14">
        <v>955572.22222222213</v>
      </c>
      <c r="I3458">
        <v>4</v>
      </c>
      <c r="J3458" s="13">
        <f t="shared" si="213"/>
        <v>46170</v>
      </c>
      <c r="K3458" t="str">
        <f t="shared" si="212"/>
        <v>Thu</v>
      </c>
      <c r="L3458" t="str">
        <f t="shared" si="214"/>
        <v>W4</v>
      </c>
      <c r="M3458" t="s">
        <v>10340</v>
      </c>
      <c r="N3458" t="s">
        <v>219</v>
      </c>
      <c r="O3458" t="s">
        <v>5735</v>
      </c>
      <c r="P3458" t="s">
        <v>10364</v>
      </c>
      <c r="Q3458" t="s">
        <v>200</v>
      </c>
      <c r="R3458">
        <v>160</v>
      </c>
      <c r="S3458" s="15" t="str">
        <f t="shared" si="215"/>
        <v>{ month: "May", hq: "1.South", area: "2. North Mekong", kam: "PHẠM TRẦN QUANG", kae: "✔️ DSR Huỳnh Văn Khánh", route: "F4", week: "W4", day: "Thu", cusCode: "MKTG2026FB0239", sales: 955572.222222222, totalC: 160, skuLines: 4 },</v>
      </c>
    </row>
    <row r="3459" spans="1:19" ht="18.5" x14ac:dyDescent="0.45">
      <c r="A3459" s="24"/>
      <c r="B3459" s="24" t="s">
        <v>123</v>
      </c>
      <c r="C3459" s="24" t="s">
        <v>126</v>
      </c>
      <c r="D3459" s="22" t="s">
        <v>130</v>
      </c>
      <c r="E3459" s="24" t="s">
        <v>15</v>
      </c>
      <c r="F3459" s="22" t="s">
        <v>8103</v>
      </c>
      <c r="G3459" s="14" t="s">
        <v>7953</v>
      </c>
      <c r="H3459" s="14">
        <v>1804041.6666666667</v>
      </c>
      <c r="I3459">
        <v>3</v>
      </c>
      <c r="J3459" s="13">
        <f t="shared" si="213"/>
        <v>46165</v>
      </c>
      <c r="K3459" t="str">
        <f t="shared" ref="K3459:K3522" si="216">TRIM(LEFT(TEXT(J3459,"dddd"),3))</f>
        <v>Sat</v>
      </c>
      <c r="L3459" t="str">
        <f t="shared" si="214"/>
        <v>W3</v>
      </c>
      <c r="M3459" t="s">
        <v>10340</v>
      </c>
      <c r="N3459" t="s">
        <v>219</v>
      </c>
      <c r="O3459" t="s">
        <v>5735</v>
      </c>
      <c r="P3459" t="s">
        <v>10364</v>
      </c>
      <c r="Q3459" t="s">
        <v>200</v>
      </c>
      <c r="R3459">
        <v>160</v>
      </c>
      <c r="S3459" s="15" t="str">
        <f t="shared" si="215"/>
        <v>{ month: "May", hq: "1.South", area: "2. North Mekong", kam: "PHẠM TRẦN QUANG", kae: "✔️ DSR Huỳnh Văn Khánh", route: "F4", week: "W3", day: "Sat", cusCode: "MKTG2026FB0253", sales: 1804041.66666667, totalC: 160, skuLines: 3 },</v>
      </c>
    </row>
    <row r="3460" spans="1:19" ht="18.5" x14ac:dyDescent="0.45">
      <c r="A3460" s="24"/>
      <c r="B3460" s="24" t="s">
        <v>123</v>
      </c>
      <c r="C3460" s="24" t="s">
        <v>126</v>
      </c>
      <c r="D3460" s="22" t="s">
        <v>130</v>
      </c>
      <c r="E3460" s="24" t="s">
        <v>15</v>
      </c>
      <c r="F3460" s="22" t="s">
        <v>8900</v>
      </c>
      <c r="G3460" s="14" t="s">
        <v>8525</v>
      </c>
      <c r="H3460" s="14">
        <v>876481.48148148146</v>
      </c>
      <c r="I3460">
        <v>5</v>
      </c>
      <c r="J3460" s="13">
        <f t="shared" ref="J3460:J3523" si="217">DATE(RIGHT(G3460,4), MID(G3460,4,2), LEFT(G3460,2))</f>
        <v>46172</v>
      </c>
      <c r="K3460" t="str">
        <f t="shared" si="216"/>
        <v>Sat</v>
      </c>
      <c r="L3460" t="str">
        <f t="shared" ref="L3460:L3523" si="218">"W"&amp;INT((LEFT(G3460,2)-4)/7)+1</f>
        <v>W4</v>
      </c>
      <c r="M3460" t="s">
        <v>10340</v>
      </c>
      <c r="N3460" t="s">
        <v>219</v>
      </c>
      <c r="O3460" t="s">
        <v>5735</v>
      </c>
      <c r="P3460" t="s">
        <v>10364</v>
      </c>
      <c r="Q3460" t="s">
        <v>200</v>
      </c>
      <c r="R3460">
        <v>160</v>
      </c>
      <c r="S3460" s="15" t="str">
        <f t="shared" ref="S3460:S3523" si="219">"{ month: """ &amp; M3460 &amp; """, hq: """ &amp; B3460 &amp; """, area: """ &amp; C3460 &amp; """, kam: """ &amp; N3460 &amp; """, kae: """ &amp; P3460 &amp; """, route: """ &amp; Q3460 &amp; """, week: """ &amp; L3460 &amp; """, day: """ &amp; K3460 &amp; """, cusCode: """ &amp; F3460 &amp; """, sales: " &amp; H3460 &amp; ", totalC: " &amp; R3460 &amp; ", skuLines: " &amp; I3460 &amp; " },"</f>
        <v>{ month: "May", hq: "1.South", area: "2. North Mekong", kam: "PHẠM TRẦN QUANG", kae: "✔️ DSR Huỳnh Văn Khánh", route: "F4", week: "W4", day: "Sat", cusCode: "MKTG2026FB0273", sales: 876481.481481481, totalC: 160, skuLines: 5 },</v>
      </c>
    </row>
    <row r="3461" spans="1:19" ht="18.5" x14ac:dyDescent="0.45">
      <c r="A3461" s="24"/>
      <c r="B3461" s="24" t="s">
        <v>123</v>
      </c>
      <c r="C3461" s="24" t="s">
        <v>126</v>
      </c>
      <c r="D3461" s="22" t="s">
        <v>130</v>
      </c>
      <c r="E3461" s="24" t="s">
        <v>15</v>
      </c>
      <c r="F3461" s="22" t="s">
        <v>8104</v>
      </c>
      <c r="G3461" s="14" t="s">
        <v>7953</v>
      </c>
      <c r="H3461" s="14">
        <v>2282750</v>
      </c>
      <c r="I3461">
        <v>3</v>
      </c>
      <c r="J3461" s="13">
        <f t="shared" si="217"/>
        <v>46165</v>
      </c>
      <c r="K3461" t="str">
        <f t="shared" si="216"/>
        <v>Sat</v>
      </c>
      <c r="L3461" t="str">
        <f t="shared" si="218"/>
        <v>W3</v>
      </c>
      <c r="M3461" t="s">
        <v>10340</v>
      </c>
      <c r="N3461" t="s">
        <v>219</v>
      </c>
      <c r="O3461" t="s">
        <v>5735</v>
      </c>
      <c r="P3461" t="s">
        <v>10364</v>
      </c>
      <c r="Q3461" t="s">
        <v>200</v>
      </c>
      <c r="R3461">
        <v>160</v>
      </c>
      <c r="S3461" s="15" t="str">
        <f t="shared" si="219"/>
        <v>{ month: "May", hq: "1.South", area: "2. North Mekong", kam: "PHẠM TRẦN QUANG", kae: "✔️ DSR Huỳnh Văn Khánh", route: "F4", week: "W3", day: "Sat", cusCode: "MKTG2026FB0290", sales: 2282750, totalC: 160, skuLines: 3 },</v>
      </c>
    </row>
    <row r="3462" spans="1:19" ht="18.5" x14ac:dyDescent="0.45">
      <c r="A3462" s="24"/>
      <c r="B3462" s="24" t="s">
        <v>123</v>
      </c>
      <c r="C3462" s="24" t="s">
        <v>126</v>
      </c>
      <c r="D3462" s="22" t="s">
        <v>130</v>
      </c>
      <c r="E3462" s="24" t="s">
        <v>15</v>
      </c>
      <c r="F3462" s="22" t="s">
        <v>8104</v>
      </c>
      <c r="G3462" s="14" t="s">
        <v>8525</v>
      </c>
      <c r="H3462" s="14">
        <v>2058300</v>
      </c>
      <c r="I3462">
        <v>4</v>
      </c>
      <c r="J3462" s="13">
        <f t="shared" si="217"/>
        <v>46172</v>
      </c>
      <c r="K3462" t="str">
        <f t="shared" si="216"/>
        <v>Sat</v>
      </c>
      <c r="L3462" t="str">
        <f t="shared" si="218"/>
        <v>W4</v>
      </c>
      <c r="M3462" t="s">
        <v>10340</v>
      </c>
      <c r="N3462" t="s">
        <v>219</v>
      </c>
      <c r="O3462" t="s">
        <v>5735</v>
      </c>
      <c r="P3462" t="s">
        <v>10364</v>
      </c>
      <c r="Q3462" t="s">
        <v>200</v>
      </c>
      <c r="R3462">
        <v>160</v>
      </c>
      <c r="S3462" s="15" t="str">
        <f t="shared" si="219"/>
        <v>{ month: "May", hq: "1.South", area: "2. North Mekong", kam: "PHẠM TRẦN QUANG", kae: "✔️ DSR Huỳnh Văn Khánh", route: "F4", week: "W4", day: "Sat", cusCode: "MKTG2026FB0290", sales: 2058300, totalC: 160, skuLines: 4 },</v>
      </c>
    </row>
    <row r="3463" spans="1:19" ht="18.5" x14ac:dyDescent="0.45">
      <c r="A3463" s="24"/>
      <c r="B3463" s="24" t="s">
        <v>123</v>
      </c>
      <c r="C3463" s="24" t="s">
        <v>126</v>
      </c>
      <c r="D3463" s="22" t="s">
        <v>130</v>
      </c>
      <c r="E3463" s="24" t="s">
        <v>15</v>
      </c>
      <c r="F3463" s="22" t="s">
        <v>6229</v>
      </c>
      <c r="G3463" s="14" t="s">
        <v>5747</v>
      </c>
      <c r="H3463" s="14">
        <v>1785450</v>
      </c>
      <c r="I3463">
        <v>3</v>
      </c>
      <c r="J3463" s="13">
        <f t="shared" si="217"/>
        <v>46160</v>
      </c>
      <c r="K3463" t="str">
        <f t="shared" si="216"/>
        <v>Mon</v>
      </c>
      <c r="L3463" t="str">
        <f t="shared" si="218"/>
        <v>W3</v>
      </c>
      <c r="M3463" t="s">
        <v>10340</v>
      </c>
      <c r="N3463" t="s">
        <v>219</v>
      </c>
      <c r="O3463" t="s">
        <v>5735</v>
      </c>
      <c r="P3463" t="s">
        <v>10364</v>
      </c>
      <c r="Q3463" t="s">
        <v>200</v>
      </c>
      <c r="R3463">
        <v>160</v>
      </c>
      <c r="S3463" s="15" t="str">
        <f t="shared" si="219"/>
        <v>{ month: "May", hq: "1.South", area: "2. North Mekong", kam: "PHẠM TRẦN QUANG", kae: "✔️ DSR Huỳnh Văn Khánh", route: "F4", week: "W3", day: "Mon", cusCode: "MKTG2026FB0318", sales: 1785450, totalC: 160, skuLines: 3 },</v>
      </c>
    </row>
    <row r="3464" spans="1:19" ht="18.5" x14ac:dyDescent="0.45">
      <c r="A3464" s="24"/>
      <c r="B3464" s="24" t="s">
        <v>123</v>
      </c>
      <c r="C3464" s="24" t="s">
        <v>126</v>
      </c>
      <c r="D3464" s="22" t="s">
        <v>130</v>
      </c>
      <c r="E3464" s="24" t="s">
        <v>15</v>
      </c>
      <c r="F3464" s="22" t="s">
        <v>698</v>
      </c>
      <c r="G3464" s="14" t="s">
        <v>5740</v>
      </c>
      <c r="H3464" s="14">
        <v>696499.99999999988</v>
      </c>
      <c r="I3464">
        <v>2</v>
      </c>
      <c r="J3464" s="13">
        <f t="shared" si="217"/>
        <v>46147</v>
      </c>
      <c r="K3464" t="str">
        <f t="shared" si="216"/>
        <v>Tue</v>
      </c>
      <c r="L3464" t="str">
        <f t="shared" si="218"/>
        <v>W1</v>
      </c>
      <c r="M3464" t="s">
        <v>10340</v>
      </c>
      <c r="N3464" t="s">
        <v>219</v>
      </c>
      <c r="O3464" t="s">
        <v>5735</v>
      </c>
      <c r="P3464" t="s">
        <v>10364</v>
      </c>
      <c r="Q3464" t="s">
        <v>200</v>
      </c>
      <c r="R3464">
        <v>151</v>
      </c>
      <c r="S3464" s="15" t="str">
        <f t="shared" si="219"/>
        <v>{ month: "May", hq: "1.South", area: "2. North Mekong", kam: "PHẠM TRẦN QUANG", kae: "✔️ DSR Huỳnh Văn Khánh", route: "F4", week: "W1", day: "Tue", cusCode: "MKTG2026FB0374", sales: 696500, totalC: 151, skuLines: 2 },</v>
      </c>
    </row>
    <row r="3465" spans="1:19" ht="18.5" x14ac:dyDescent="0.45">
      <c r="A3465" s="24"/>
      <c r="B3465" s="24" t="s">
        <v>123</v>
      </c>
      <c r="C3465" s="24" t="s">
        <v>126</v>
      </c>
      <c r="D3465" s="22" t="s">
        <v>130</v>
      </c>
      <c r="E3465" s="24" t="s">
        <v>15</v>
      </c>
      <c r="F3465" s="22" t="s">
        <v>699</v>
      </c>
      <c r="G3465" s="14" t="s">
        <v>5740</v>
      </c>
      <c r="H3465" s="14">
        <v>1130000</v>
      </c>
      <c r="I3465">
        <v>2</v>
      </c>
      <c r="J3465" s="13">
        <f t="shared" si="217"/>
        <v>46147</v>
      </c>
      <c r="K3465" t="str">
        <f t="shared" si="216"/>
        <v>Tue</v>
      </c>
      <c r="L3465" t="str">
        <f t="shared" si="218"/>
        <v>W1</v>
      </c>
      <c r="M3465" t="s">
        <v>10340</v>
      </c>
      <c r="N3465" t="s">
        <v>219</v>
      </c>
      <c r="O3465" t="s">
        <v>5735</v>
      </c>
      <c r="P3465" t="s">
        <v>10364</v>
      </c>
      <c r="Q3465" t="s">
        <v>200</v>
      </c>
      <c r="R3465">
        <v>151</v>
      </c>
      <c r="S3465" s="15" t="str">
        <f t="shared" si="219"/>
        <v>{ month: "May", hq: "1.South", area: "2. North Mekong", kam: "PHẠM TRẦN QUANG", kae: "✔️ DSR Huỳnh Văn Khánh", route: "F4", week: "W1", day: "Tue", cusCode: "MKTG2026FB0396", sales: 1130000, totalC: 151, skuLines: 2 },</v>
      </c>
    </row>
    <row r="3466" spans="1:19" ht="18.5" x14ac:dyDescent="0.45">
      <c r="A3466" s="24"/>
      <c r="B3466" s="24" t="s">
        <v>123</v>
      </c>
      <c r="C3466" s="24" t="s">
        <v>126</v>
      </c>
      <c r="D3466" s="22" t="s">
        <v>130</v>
      </c>
      <c r="E3466" s="24" t="s">
        <v>15</v>
      </c>
      <c r="F3466" s="22" t="s">
        <v>6230</v>
      </c>
      <c r="G3466" s="14" t="s">
        <v>5744</v>
      </c>
      <c r="H3466" s="14">
        <v>2600250</v>
      </c>
      <c r="I3466">
        <v>3</v>
      </c>
      <c r="J3466" s="13">
        <f t="shared" si="217"/>
        <v>46162</v>
      </c>
      <c r="K3466" t="str">
        <f t="shared" si="216"/>
        <v>Wed</v>
      </c>
      <c r="L3466" t="str">
        <f t="shared" si="218"/>
        <v>W3</v>
      </c>
      <c r="M3466" t="s">
        <v>10340</v>
      </c>
      <c r="N3466" t="s">
        <v>219</v>
      </c>
      <c r="O3466" t="s">
        <v>5735</v>
      </c>
      <c r="P3466" t="s">
        <v>10364</v>
      </c>
      <c r="Q3466" t="s">
        <v>200</v>
      </c>
      <c r="R3466">
        <v>160</v>
      </c>
      <c r="S3466" s="15" t="str">
        <f t="shared" si="219"/>
        <v>{ month: "May", hq: "1.South", area: "2. North Mekong", kam: "PHẠM TRẦN QUANG", kae: "✔️ DSR Huỳnh Văn Khánh", route: "F4", week: "W3", day: "Wed", cusCode: "MKTG2026FB0526", sales: 2600250, totalC: 160, skuLines: 3 },</v>
      </c>
    </row>
    <row r="3467" spans="1:19" ht="18.5" x14ac:dyDescent="0.45">
      <c r="A3467" s="24"/>
      <c r="B3467" s="24" t="s">
        <v>123</v>
      </c>
      <c r="C3467" s="24" t="s">
        <v>126</v>
      </c>
      <c r="D3467" s="22" t="s">
        <v>130</v>
      </c>
      <c r="E3467" s="24" t="s">
        <v>15</v>
      </c>
      <c r="F3467" s="22" t="s">
        <v>6231</v>
      </c>
      <c r="G3467" s="14" t="s">
        <v>5744</v>
      </c>
      <c r="H3467" s="14">
        <v>1255833.3333333333</v>
      </c>
      <c r="I3467">
        <v>3</v>
      </c>
      <c r="J3467" s="13">
        <f t="shared" si="217"/>
        <v>46162</v>
      </c>
      <c r="K3467" t="str">
        <f t="shared" si="216"/>
        <v>Wed</v>
      </c>
      <c r="L3467" t="str">
        <f t="shared" si="218"/>
        <v>W3</v>
      </c>
      <c r="M3467" t="s">
        <v>10340</v>
      </c>
      <c r="N3467" t="s">
        <v>219</v>
      </c>
      <c r="O3467" t="s">
        <v>5735</v>
      </c>
      <c r="P3467" t="s">
        <v>10364</v>
      </c>
      <c r="Q3467" t="s">
        <v>200</v>
      </c>
      <c r="R3467">
        <v>160</v>
      </c>
      <c r="S3467" s="15" t="str">
        <f t="shared" si="219"/>
        <v>{ month: "May", hq: "1.South", area: "2. North Mekong", kam: "PHẠM TRẦN QUANG", kae: "✔️ DSR Huỳnh Văn Khánh", route: "F4", week: "W3", day: "Wed", cusCode: "MKTG2026FB0538", sales: 1255833.33333333, totalC: 160, skuLines: 3 },</v>
      </c>
    </row>
    <row r="3468" spans="1:19" ht="18.5" x14ac:dyDescent="0.45">
      <c r="A3468" s="24"/>
      <c r="B3468" s="24" t="s">
        <v>123</v>
      </c>
      <c r="C3468" s="24" t="s">
        <v>126</v>
      </c>
      <c r="D3468" s="22" t="s">
        <v>130</v>
      </c>
      <c r="E3468" s="24" t="s">
        <v>15</v>
      </c>
      <c r="F3468" s="22" t="s">
        <v>6231</v>
      </c>
      <c r="G3468" s="14" t="s">
        <v>8522</v>
      </c>
      <c r="H3468" s="14">
        <v>771962.96296296304</v>
      </c>
      <c r="I3468">
        <v>6</v>
      </c>
      <c r="J3468" s="13">
        <f t="shared" si="217"/>
        <v>46169</v>
      </c>
      <c r="K3468" t="str">
        <f t="shared" si="216"/>
        <v>Wed</v>
      </c>
      <c r="L3468" t="str">
        <f t="shared" si="218"/>
        <v>W4</v>
      </c>
      <c r="M3468" t="s">
        <v>10340</v>
      </c>
      <c r="N3468" t="s">
        <v>219</v>
      </c>
      <c r="O3468" t="s">
        <v>5735</v>
      </c>
      <c r="P3468" t="s">
        <v>10364</v>
      </c>
      <c r="Q3468" t="s">
        <v>200</v>
      </c>
      <c r="R3468">
        <v>160</v>
      </c>
      <c r="S3468" s="15" t="str">
        <f t="shared" si="219"/>
        <v>{ month: "May", hq: "1.South", area: "2. North Mekong", kam: "PHẠM TRẦN QUANG", kae: "✔️ DSR Huỳnh Văn Khánh", route: "F4", week: "W4", day: "Wed", cusCode: "MKTG2026FB0538", sales: 771962.962962963, totalC: 160, skuLines: 6 },</v>
      </c>
    </row>
    <row r="3469" spans="1:19" ht="18.5" x14ac:dyDescent="0.45">
      <c r="A3469" s="24"/>
      <c r="B3469" s="24" t="s">
        <v>123</v>
      </c>
      <c r="C3469" s="24" t="s">
        <v>126</v>
      </c>
      <c r="D3469" s="22" t="s">
        <v>130</v>
      </c>
      <c r="E3469" s="24" t="s">
        <v>15</v>
      </c>
      <c r="F3469" s="22" t="s">
        <v>6232</v>
      </c>
      <c r="G3469" s="14" t="s">
        <v>5744</v>
      </c>
      <c r="H3469" s="14">
        <v>2267850</v>
      </c>
      <c r="I3469">
        <v>4</v>
      </c>
      <c r="J3469" s="13">
        <f t="shared" si="217"/>
        <v>46162</v>
      </c>
      <c r="K3469" t="str">
        <f t="shared" si="216"/>
        <v>Wed</v>
      </c>
      <c r="L3469" t="str">
        <f t="shared" si="218"/>
        <v>W3</v>
      </c>
      <c r="M3469" t="s">
        <v>10340</v>
      </c>
      <c r="N3469" t="s">
        <v>219</v>
      </c>
      <c r="O3469" t="s">
        <v>5735</v>
      </c>
      <c r="P3469" t="s">
        <v>10364</v>
      </c>
      <c r="Q3469" t="s">
        <v>200</v>
      </c>
      <c r="R3469">
        <v>160</v>
      </c>
      <c r="S3469" s="15" t="str">
        <f t="shared" si="219"/>
        <v>{ month: "May", hq: "1.South", area: "2. North Mekong", kam: "PHẠM TRẦN QUANG", kae: "✔️ DSR Huỳnh Văn Khánh", route: "F4", week: "W3", day: "Wed", cusCode: "MKTG2026FB0540", sales: 2267850, totalC: 160, skuLines: 4 },</v>
      </c>
    </row>
    <row r="3470" spans="1:19" ht="18.5" x14ac:dyDescent="0.45">
      <c r="A3470" s="24"/>
      <c r="B3470" s="24" t="s">
        <v>123</v>
      </c>
      <c r="C3470" s="24" t="s">
        <v>126</v>
      </c>
      <c r="D3470" s="22" t="s">
        <v>130</v>
      </c>
      <c r="E3470" s="24" t="s">
        <v>15</v>
      </c>
      <c r="F3470" s="22" t="s">
        <v>6232</v>
      </c>
      <c r="G3470" s="14" t="s">
        <v>8522</v>
      </c>
      <c r="H3470" s="14">
        <v>495883.33333333331</v>
      </c>
      <c r="I3470">
        <v>6</v>
      </c>
      <c r="J3470" s="13">
        <f t="shared" si="217"/>
        <v>46169</v>
      </c>
      <c r="K3470" t="str">
        <f t="shared" si="216"/>
        <v>Wed</v>
      </c>
      <c r="L3470" t="str">
        <f t="shared" si="218"/>
        <v>W4</v>
      </c>
      <c r="M3470" t="s">
        <v>10340</v>
      </c>
      <c r="N3470" t="s">
        <v>219</v>
      </c>
      <c r="O3470" t="s">
        <v>5735</v>
      </c>
      <c r="P3470" t="s">
        <v>10364</v>
      </c>
      <c r="Q3470" t="s">
        <v>200</v>
      </c>
      <c r="R3470">
        <v>160</v>
      </c>
      <c r="S3470" s="15" t="str">
        <f t="shared" si="219"/>
        <v>{ month: "May", hq: "1.South", area: "2. North Mekong", kam: "PHẠM TRẦN QUANG", kae: "✔️ DSR Huỳnh Văn Khánh", route: "F4", week: "W4", day: "Wed", cusCode: "MKTG2026FB0540", sales: 495883.333333333, totalC: 160, skuLines: 6 },</v>
      </c>
    </row>
    <row r="3471" spans="1:19" ht="18.5" x14ac:dyDescent="0.45">
      <c r="A3471" s="24"/>
      <c r="B3471" s="24" t="s">
        <v>123</v>
      </c>
      <c r="C3471" s="24" t="s">
        <v>126</v>
      </c>
      <c r="D3471" s="22" t="s">
        <v>130</v>
      </c>
      <c r="E3471" s="24" t="s">
        <v>15</v>
      </c>
      <c r="F3471" s="22" t="s">
        <v>6233</v>
      </c>
      <c r="G3471" s="14" t="s">
        <v>5745</v>
      </c>
      <c r="H3471" s="14">
        <v>2810900</v>
      </c>
      <c r="I3471">
        <v>4</v>
      </c>
      <c r="J3471" s="13">
        <f t="shared" si="217"/>
        <v>46163</v>
      </c>
      <c r="K3471" t="str">
        <f t="shared" si="216"/>
        <v>Thu</v>
      </c>
      <c r="L3471" t="str">
        <f t="shared" si="218"/>
        <v>W3</v>
      </c>
      <c r="M3471" t="s">
        <v>10340</v>
      </c>
      <c r="N3471" t="s">
        <v>219</v>
      </c>
      <c r="O3471" t="s">
        <v>5735</v>
      </c>
      <c r="P3471" t="s">
        <v>10364</v>
      </c>
      <c r="Q3471" t="s">
        <v>200</v>
      </c>
      <c r="R3471">
        <v>160</v>
      </c>
      <c r="S3471" s="15" t="str">
        <f t="shared" si="219"/>
        <v>{ month: "May", hq: "1.South", area: "2. North Mekong", kam: "PHẠM TRẦN QUANG", kae: "✔️ DSR Huỳnh Văn Khánh", route: "F4", week: "W3", day: "Thu", cusCode: "MKTG2026FB0550", sales: 2810900, totalC: 160, skuLines: 4 },</v>
      </c>
    </row>
    <row r="3472" spans="1:19" ht="18.5" x14ac:dyDescent="0.45">
      <c r="A3472" s="24"/>
      <c r="B3472" s="24" t="s">
        <v>123</v>
      </c>
      <c r="C3472" s="24" t="s">
        <v>126</v>
      </c>
      <c r="D3472" s="22" t="s">
        <v>130</v>
      </c>
      <c r="E3472" s="24" t="s">
        <v>15</v>
      </c>
      <c r="F3472" s="22" t="s">
        <v>6233</v>
      </c>
      <c r="G3472" s="14" t="s">
        <v>8523</v>
      </c>
      <c r="H3472" s="14">
        <v>545107.40740740742</v>
      </c>
      <c r="I3472">
        <v>4</v>
      </c>
      <c r="J3472" s="13">
        <f t="shared" si="217"/>
        <v>46170</v>
      </c>
      <c r="K3472" t="str">
        <f t="shared" si="216"/>
        <v>Thu</v>
      </c>
      <c r="L3472" t="str">
        <f t="shared" si="218"/>
        <v>W4</v>
      </c>
      <c r="M3472" t="s">
        <v>10340</v>
      </c>
      <c r="N3472" t="s">
        <v>219</v>
      </c>
      <c r="O3472" t="s">
        <v>5735</v>
      </c>
      <c r="P3472" t="s">
        <v>10364</v>
      </c>
      <c r="Q3472" t="s">
        <v>200</v>
      </c>
      <c r="R3472">
        <v>160</v>
      </c>
      <c r="S3472" s="15" t="str">
        <f t="shared" si="219"/>
        <v>{ month: "May", hq: "1.South", area: "2. North Mekong", kam: "PHẠM TRẦN QUANG", kae: "✔️ DSR Huỳnh Văn Khánh", route: "F4", week: "W4", day: "Thu", cusCode: "MKTG2026FB0550", sales: 545107.407407407, totalC: 160, skuLines: 4 },</v>
      </c>
    </row>
    <row r="3473" spans="1:19" ht="18.5" x14ac:dyDescent="0.45">
      <c r="A3473" s="24"/>
      <c r="B3473" s="24" t="s">
        <v>123</v>
      </c>
      <c r="C3473" s="24" t="s">
        <v>126</v>
      </c>
      <c r="D3473" s="22" t="s">
        <v>130</v>
      </c>
      <c r="E3473" s="24" t="s">
        <v>15</v>
      </c>
      <c r="F3473" s="22" t="s">
        <v>2865</v>
      </c>
      <c r="G3473" s="14" t="s">
        <v>1949</v>
      </c>
      <c r="H3473" s="14">
        <v>2725000</v>
      </c>
      <c r="I3473">
        <v>3</v>
      </c>
      <c r="J3473" s="13">
        <f t="shared" si="217"/>
        <v>46156</v>
      </c>
      <c r="K3473" t="str">
        <f t="shared" si="216"/>
        <v>Thu</v>
      </c>
      <c r="L3473" t="str">
        <f t="shared" si="218"/>
        <v>W2</v>
      </c>
      <c r="M3473" t="s">
        <v>10340</v>
      </c>
      <c r="N3473" t="s">
        <v>219</v>
      </c>
      <c r="O3473" t="s">
        <v>5735</v>
      </c>
      <c r="P3473" t="s">
        <v>10364</v>
      </c>
      <c r="Q3473" t="s">
        <v>200</v>
      </c>
      <c r="R3473">
        <v>160</v>
      </c>
      <c r="S3473" s="15" t="str">
        <f t="shared" si="219"/>
        <v>{ month: "May", hq: "1.South", area: "2. North Mekong", kam: "PHẠM TRẦN QUANG", kae: "✔️ DSR Huỳnh Văn Khánh", route: "F4", week: "W2", day: "Thu", cusCode: "MKTG2026FB0552", sales: 2725000, totalC: 160, skuLines: 3 },</v>
      </c>
    </row>
    <row r="3474" spans="1:19" ht="18.5" x14ac:dyDescent="0.45">
      <c r="A3474" s="24"/>
      <c r="B3474" s="24" t="s">
        <v>123</v>
      </c>
      <c r="C3474" s="24" t="s">
        <v>126</v>
      </c>
      <c r="D3474" s="22" t="s">
        <v>130</v>
      </c>
      <c r="E3474" s="24" t="s">
        <v>15</v>
      </c>
      <c r="F3474" s="22" t="s">
        <v>2865</v>
      </c>
      <c r="G3474" s="14" t="s">
        <v>5745</v>
      </c>
      <c r="H3474" s="14">
        <v>1644800</v>
      </c>
      <c r="I3474">
        <v>2</v>
      </c>
      <c r="J3474" s="13">
        <f t="shared" si="217"/>
        <v>46163</v>
      </c>
      <c r="K3474" t="str">
        <f t="shared" si="216"/>
        <v>Thu</v>
      </c>
      <c r="L3474" t="str">
        <f t="shared" si="218"/>
        <v>W3</v>
      </c>
      <c r="M3474" t="s">
        <v>10340</v>
      </c>
      <c r="N3474" t="s">
        <v>219</v>
      </c>
      <c r="O3474" t="s">
        <v>5735</v>
      </c>
      <c r="P3474" t="s">
        <v>10364</v>
      </c>
      <c r="Q3474" t="s">
        <v>200</v>
      </c>
      <c r="R3474">
        <v>160</v>
      </c>
      <c r="S3474" s="15" t="str">
        <f t="shared" si="219"/>
        <v>{ month: "May", hq: "1.South", area: "2. North Mekong", kam: "PHẠM TRẦN QUANG", kae: "✔️ DSR Huỳnh Văn Khánh", route: "F4", week: "W3", day: "Thu", cusCode: "MKTG2026FB0552", sales: 1644800, totalC: 160, skuLines: 2 },</v>
      </c>
    </row>
    <row r="3475" spans="1:19" ht="18.5" x14ac:dyDescent="0.45">
      <c r="A3475" s="24"/>
      <c r="B3475" s="24" t="s">
        <v>123</v>
      </c>
      <c r="C3475" s="24" t="s">
        <v>126</v>
      </c>
      <c r="D3475" s="22" t="s">
        <v>130</v>
      </c>
      <c r="E3475" s="24" t="s">
        <v>15</v>
      </c>
      <c r="F3475" s="22" t="s">
        <v>8901</v>
      </c>
      <c r="G3475" s="14" t="s">
        <v>8523</v>
      </c>
      <c r="H3475" s="14">
        <v>315505.55555555556</v>
      </c>
      <c r="I3475">
        <v>5</v>
      </c>
      <c r="J3475" s="13">
        <f t="shared" si="217"/>
        <v>46170</v>
      </c>
      <c r="K3475" t="str">
        <f t="shared" si="216"/>
        <v>Thu</v>
      </c>
      <c r="L3475" t="str">
        <f t="shared" si="218"/>
        <v>W4</v>
      </c>
      <c r="M3475" t="s">
        <v>10340</v>
      </c>
      <c r="N3475" t="s">
        <v>219</v>
      </c>
      <c r="O3475" t="s">
        <v>5735</v>
      </c>
      <c r="P3475" t="s">
        <v>10364</v>
      </c>
      <c r="Q3475" t="s">
        <v>200</v>
      </c>
      <c r="R3475">
        <v>160</v>
      </c>
      <c r="S3475" s="15" t="str">
        <f t="shared" si="219"/>
        <v>{ month: "May", hq: "1.South", area: "2. North Mekong", kam: "PHẠM TRẦN QUANG", kae: "✔️ DSR Huỳnh Văn Khánh", route: "F4", week: "W4", day: "Thu", cusCode: "MKTG2026FB0560", sales: 315505.555555556, totalC: 160, skuLines: 5 },</v>
      </c>
    </row>
    <row r="3476" spans="1:19" ht="18.5" x14ac:dyDescent="0.45">
      <c r="A3476" s="24"/>
      <c r="B3476" s="24" t="s">
        <v>123</v>
      </c>
      <c r="C3476" s="24" t="s">
        <v>126</v>
      </c>
      <c r="D3476" s="22" t="s">
        <v>130</v>
      </c>
      <c r="E3476" s="24" t="s">
        <v>15</v>
      </c>
      <c r="F3476" s="22" t="s">
        <v>2866</v>
      </c>
      <c r="G3476" s="14" t="s">
        <v>1949</v>
      </c>
      <c r="H3476" s="14">
        <v>1748333.3333333333</v>
      </c>
      <c r="I3476">
        <v>3</v>
      </c>
      <c r="J3476" s="13">
        <f t="shared" si="217"/>
        <v>46156</v>
      </c>
      <c r="K3476" t="str">
        <f t="shared" si="216"/>
        <v>Thu</v>
      </c>
      <c r="L3476" t="str">
        <f t="shared" si="218"/>
        <v>W2</v>
      </c>
      <c r="M3476" t="s">
        <v>10340</v>
      </c>
      <c r="N3476" t="s">
        <v>219</v>
      </c>
      <c r="O3476" t="s">
        <v>5735</v>
      </c>
      <c r="P3476" t="s">
        <v>10364</v>
      </c>
      <c r="Q3476" t="s">
        <v>200</v>
      </c>
      <c r="R3476">
        <v>160</v>
      </c>
      <c r="S3476" s="15" t="str">
        <f t="shared" si="219"/>
        <v>{ month: "May", hq: "1.South", area: "2. North Mekong", kam: "PHẠM TRẦN QUANG", kae: "✔️ DSR Huỳnh Văn Khánh", route: "F4", week: "W2", day: "Thu", cusCode: "MKTG2026FB0565", sales: 1748333.33333333, totalC: 160, skuLines: 3 },</v>
      </c>
    </row>
    <row r="3477" spans="1:19" ht="18.5" x14ac:dyDescent="0.45">
      <c r="A3477" s="24"/>
      <c r="B3477" s="24" t="s">
        <v>123</v>
      </c>
      <c r="C3477" s="24" t="s">
        <v>126</v>
      </c>
      <c r="D3477" s="22" t="s">
        <v>130</v>
      </c>
      <c r="E3477" s="24" t="s">
        <v>15</v>
      </c>
      <c r="F3477" s="22" t="s">
        <v>2867</v>
      </c>
      <c r="G3477" s="14" t="s">
        <v>1949</v>
      </c>
      <c r="H3477" s="14">
        <v>1365000</v>
      </c>
      <c r="I3477">
        <v>2</v>
      </c>
      <c r="J3477" s="13">
        <f t="shared" si="217"/>
        <v>46156</v>
      </c>
      <c r="K3477" t="str">
        <f t="shared" si="216"/>
        <v>Thu</v>
      </c>
      <c r="L3477" t="str">
        <f t="shared" si="218"/>
        <v>W2</v>
      </c>
      <c r="M3477" t="s">
        <v>10340</v>
      </c>
      <c r="N3477" t="s">
        <v>219</v>
      </c>
      <c r="O3477" t="s">
        <v>5735</v>
      </c>
      <c r="P3477" t="s">
        <v>10364</v>
      </c>
      <c r="Q3477" t="s">
        <v>200</v>
      </c>
      <c r="R3477">
        <v>160</v>
      </c>
      <c r="S3477" s="15" t="str">
        <f t="shared" si="219"/>
        <v>{ month: "May", hq: "1.South", area: "2. North Mekong", kam: "PHẠM TRẦN QUANG", kae: "✔️ DSR Huỳnh Văn Khánh", route: "F4", week: "W2", day: "Thu", cusCode: "MKTG2026FB0567", sales: 1365000, totalC: 160, skuLines: 2 },</v>
      </c>
    </row>
    <row r="3478" spans="1:19" ht="18.5" x14ac:dyDescent="0.45">
      <c r="A3478" s="24"/>
      <c r="B3478" s="24" t="s">
        <v>123</v>
      </c>
      <c r="C3478" s="24" t="s">
        <v>126</v>
      </c>
      <c r="D3478" s="22" t="s">
        <v>130</v>
      </c>
      <c r="E3478" s="24" t="s">
        <v>15</v>
      </c>
      <c r="F3478" s="22" t="s">
        <v>2867</v>
      </c>
      <c r="G3478" s="14" t="s">
        <v>5745</v>
      </c>
      <c r="H3478" s="14">
        <v>2600250</v>
      </c>
      <c r="I3478">
        <v>3</v>
      </c>
      <c r="J3478" s="13">
        <f t="shared" si="217"/>
        <v>46163</v>
      </c>
      <c r="K3478" t="str">
        <f t="shared" si="216"/>
        <v>Thu</v>
      </c>
      <c r="L3478" t="str">
        <f t="shared" si="218"/>
        <v>W3</v>
      </c>
      <c r="M3478" t="s">
        <v>10340</v>
      </c>
      <c r="N3478" t="s">
        <v>219</v>
      </c>
      <c r="O3478" t="s">
        <v>5735</v>
      </c>
      <c r="P3478" t="s">
        <v>10364</v>
      </c>
      <c r="Q3478" t="s">
        <v>200</v>
      </c>
      <c r="R3478">
        <v>160</v>
      </c>
      <c r="S3478" s="15" t="str">
        <f t="shared" si="219"/>
        <v>{ month: "May", hq: "1.South", area: "2. North Mekong", kam: "PHẠM TRẦN QUANG", kae: "✔️ DSR Huỳnh Văn Khánh", route: "F4", week: "W3", day: "Thu", cusCode: "MKTG2026FB0567", sales: 2600250, totalC: 160, skuLines: 3 },</v>
      </c>
    </row>
    <row r="3479" spans="1:19" ht="18.5" x14ac:dyDescent="0.45">
      <c r="A3479" s="24"/>
      <c r="B3479" s="24" t="s">
        <v>123</v>
      </c>
      <c r="C3479" s="24" t="s">
        <v>126</v>
      </c>
      <c r="D3479" s="22" t="s">
        <v>130</v>
      </c>
      <c r="E3479" s="24" t="s">
        <v>15</v>
      </c>
      <c r="F3479" s="22" t="s">
        <v>2867</v>
      </c>
      <c r="G3479" s="14" t="s">
        <v>8523</v>
      </c>
      <c r="H3479" s="14">
        <v>425483.33333333331</v>
      </c>
      <c r="I3479">
        <v>4</v>
      </c>
      <c r="J3479" s="13">
        <f t="shared" si="217"/>
        <v>46170</v>
      </c>
      <c r="K3479" t="str">
        <f t="shared" si="216"/>
        <v>Thu</v>
      </c>
      <c r="L3479" t="str">
        <f t="shared" si="218"/>
        <v>W4</v>
      </c>
      <c r="M3479" t="s">
        <v>10340</v>
      </c>
      <c r="N3479" t="s">
        <v>219</v>
      </c>
      <c r="O3479" t="s">
        <v>5735</v>
      </c>
      <c r="P3479" t="s">
        <v>10364</v>
      </c>
      <c r="Q3479" t="s">
        <v>200</v>
      </c>
      <c r="R3479">
        <v>160</v>
      </c>
      <c r="S3479" s="15" t="str">
        <f t="shared" si="219"/>
        <v>{ month: "May", hq: "1.South", area: "2. North Mekong", kam: "PHẠM TRẦN QUANG", kae: "✔️ DSR Huỳnh Văn Khánh", route: "F4", week: "W4", day: "Thu", cusCode: "MKTG2026FB0567", sales: 425483.333333333, totalC: 160, skuLines: 4 },</v>
      </c>
    </row>
    <row r="3480" spans="1:19" ht="18.5" x14ac:dyDescent="0.45">
      <c r="A3480" s="24"/>
      <c r="B3480" s="24" t="s">
        <v>123</v>
      </c>
      <c r="C3480" s="24" t="s">
        <v>126</v>
      </c>
      <c r="D3480" s="22" t="s">
        <v>130</v>
      </c>
      <c r="E3480" s="24" t="s">
        <v>15</v>
      </c>
      <c r="F3480" s="22" t="s">
        <v>6234</v>
      </c>
      <c r="G3480" s="14" t="s">
        <v>5746</v>
      </c>
      <c r="H3480" s="14">
        <v>1686466.6666666667</v>
      </c>
      <c r="I3480">
        <v>3</v>
      </c>
      <c r="J3480" s="13">
        <f t="shared" si="217"/>
        <v>46164</v>
      </c>
      <c r="K3480" t="str">
        <f t="shared" si="216"/>
        <v>Fri</v>
      </c>
      <c r="L3480" t="str">
        <f t="shared" si="218"/>
        <v>W3</v>
      </c>
      <c r="M3480" t="s">
        <v>10340</v>
      </c>
      <c r="N3480" t="s">
        <v>219</v>
      </c>
      <c r="O3480" t="s">
        <v>5735</v>
      </c>
      <c r="P3480" t="s">
        <v>10364</v>
      </c>
      <c r="Q3480" t="s">
        <v>200</v>
      </c>
      <c r="R3480">
        <v>160</v>
      </c>
      <c r="S3480" s="15" t="str">
        <f t="shared" si="219"/>
        <v>{ month: "May", hq: "1.South", area: "2. North Mekong", kam: "PHẠM TRẦN QUANG", kae: "✔️ DSR Huỳnh Văn Khánh", route: "F4", week: "W3", day: "Fri", cusCode: "MKTG2026FB0572", sales: 1686466.66666667, totalC: 160, skuLines: 3 },</v>
      </c>
    </row>
    <row r="3481" spans="1:19" ht="18.5" x14ac:dyDescent="0.45">
      <c r="A3481" s="24"/>
      <c r="B3481" s="24" t="s">
        <v>123</v>
      </c>
      <c r="C3481" s="24" t="s">
        <v>126</v>
      </c>
      <c r="D3481" s="22" t="s">
        <v>130</v>
      </c>
      <c r="E3481" s="24" t="s">
        <v>15</v>
      </c>
      <c r="F3481" s="22" t="s">
        <v>2868</v>
      </c>
      <c r="G3481" s="14" t="s">
        <v>1935</v>
      </c>
      <c r="H3481" s="14">
        <v>1815000</v>
      </c>
      <c r="I3481">
        <v>3</v>
      </c>
      <c r="J3481" s="13">
        <f t="shared" si="217"/>
        <v>46157</v>
      </c>
      <c r="K3481" t="str">
        <f t="shared" si="216"/>
        <v>Fri</v>
      </c>
      <c r="L3481" t="str">
        <f t="shared" si="218"/>
        <v>W2</v>
      </c>
      <c r="M3481" t="s">
        <v>10340</v>
      </c>
      <c r="N3481" t="s">
        <v>219</v>
      </c>
      <c r="O3481" t="s">
        <v>5735</v>
      </c>
      <c r="P3481" t="s">
        <v>10364</v>
      </c>
      <c r="Q3481" t="s">
        <v>200</v>
      </c>
      <c r="R3481">
        <v>160</v>
      </c>
      <c r="S3481" s="15" t="str">
        <f t="shared" si="219"/>
        <v>{ month: "May", hq: "1.South", area: "2. North Mekong", kam: "PHẠM TRẦN QUANG", kae: "✔️ DSR Huỳnh Văn Khánh", route: "F4", week: "W2", day: "Fri", cusCode: "MKTG2026FB0573", sales: 1815000, totalC: 160, skuLines: 3 },</v>
      </c>
    </row>
    <row r="3482" spans="1:19" ht="18.5" x14ac:dyDescent="0.45">
      <c r="A3482" s="24"/>
      <c r="B3482" s="24" t="s">
        <v>123</v>
      </c>
      <c r="C3482" s="24" t="s">
        <v>126</v>
      </c>
      <c r="D3482" s="22" t="s">
        <v>130</v>
      </c>
      <c r="E3482" s="24" t="s">
        <v>15</v>
      </c>
      <c r="F3482" s="22" t="s">
        <v>2868</v>
      </c>
      <c r="G3482" s="14" t="s">
        <v>5746</v>
      </c>
      <c r="H3482" s="14">
        <v>1887850</v>
      </c>
      <c r="I3482">
        <v>3</v>
      </c>
      <c r="J3482" s="13">
        <f t="shared" si="217"/>
        <v>46164</v>
      </c>
      <c r="K3482" t="str">
        <f t="shared" si="216"/>
        <v>Fri</v>
      </c>
      <c r="L3482" t="str">
        <f t="shared" si="218"/>
        <v>W3</v>
      </c>
      <c r="M3482" t="s">
        <v>10340</v>
      </c>
      <c r="N3482" t="s">
        <v>219</v>
      </c>
      <c r="O3482" t="s">
        <v>5735</v>
      </c>
      <c r="P3482" t="s">
        <v>10364</v>
      </c>
      <c r="Q3482" t="s">
        <v>200</v>
      </c>
      <c r="R3482">
        <v>160</v>
      </c>
      <c r="S3482" s="15" t="str">
        <f t="shared" si="219"/>
        <v>{ month: "May", hq: "1.South", area: "2. North Mekong", kam: "PHẠM TRẦN QUANG", kae: "✔️ DSR Huỳnh Văn Khánh", route: "F4", week: "W3", day: "Fri", cusCode: "MKTG2026FB0573", sales: 1887850, totalC: 160, skuLines: 3 },</v>
      </c>
    </row>
    <row r="3483" spans="1:19" ht="18.5" x14ac:dyDescent="0.45">
      <c r="A3483" s="24"/>
      <c r="B3483" s="24" t="s">
        <v>123</v>
      </c>
      <c r="C3483" s="24" t="s">
        <v>126</v>
      </c>
      <c r="D3483" s="22" t="s">
        <v>130</v>
      </c>
      <c r="E3483" s="24" t="s">
        <v>15</v>
      </c>
      <c r="F3483" s="22" t="s">
        <v>2869</v>
      </c>
      <c r="G3483" s="14" t="s">
        <v>1935</v>
      </c>
      <c r="H3483" s="14">
        <v>1823333.3333333333</v>
      </c>
      <c r="I3483">
        <v>3</v>
      </c>
      <c r="J3483" s="13">
        <f t="shared" si="217"/>
        <v>46157</v>
      </c>
      <c r="K3483" t="str">
        <f t="shared" si="216"/>
        <v>Fri</v>
      </c>
      <c r="L3483" t="str">
        <f t="shared" si="218"/>
        <v>W2</v>
      </c>
      <c r="M3483" t="s">
        <v>10340</v>
      </c>
      <c r="N3483" t="s">
        <v>219</v>
      </c>
      <c r="O3483" t="s">
        <v>5735</v>
      </c>
      <c r="P3483" t="s">
        <v>10364</v>
      </c>
      <c r="Q3483" t="s">
        <v>200</v>
      </c>
      <c r="R3483">
        <v>160</v>
      </c>
      <c r="S3483" s="15" t="str">
        <f t="shared" si="219"/>
        <v>{ month: "May", hq: "1.South", area: "2. North Mekong", kam: "PHẠM TRẦN QUANG", kae: "✔️ DSR Huỳnh Văn Khánh", route: "F4", week: "W2", day: "Fri", cusCode: "MKTG2026FB0575", sales: 1823333.33333333, totalC: 160, skuLines: 3 },</v>
      </c>
    </row>
    <row r="3484" spans="1:19" ht="18.5" x14ac:dyDescent="0.45">
      <c r="A3484" s="24"/>
      <c r="B3484" s="24" t="s">
        <v>123</v>
      </c>
      <c r="C3484" s="24" t="s">
        <v>126</v>
      </c>
      <c r="D3484" s="22" t="s">
        <v>130</v>
      </c>
      <c r="E3484" s="24" t="s">
        <v>15</v>
      </c>
      <c r="F3484" s="22" t="s">
        <v>2869</v>
      </c>
      <c r="G3484" s="14" t="s">
        <v>5746</v>
      </c>
      <c r="H3484" s="14">
        <v>2282750</v>
      </c>
      <c r="I3484">
        <v>3</v>
      </c>
      <c r="J3484" s="13">
        <f t="shared" si="217"/>
        <v>46164</v>
      </c>
      <c r="K3484" t="str">
        <f t="shared" si="216"/>
        <v>Fri</v>
      </c>
      <c r="L3484" t="str">
        <f t="shared" si="218"/>
        <v>W3</v>
      </c>
      <c r="M3484" t="s">
        <v>10340</v>
      </c>
      <c r="N3484" t="s">
        <v>219</v>
      </c>
      <c r="O3484" t="s">
        <v>5735</v>
      </c>
      <c r="P3484" t="s">
        <v>10364</v>
      </c>
      <c r="Q3484" t="s">
        <v>200</v>
      </c>
      <c r="R3484">
        <v>160</v>
      </c>
      <c r="S3484" s="15" t="str">
        <f t="shared" si="219"/>
        <v>{ month: "May", hq: "1.South", area: "2. North Mekong", kam: "PHẠM TRẦN QUANG", kae: "✔️ DSR Huỳnh Văn Khánh", route: "F4", week: "W3", day: "Fri", cusCode: "MKTG2026FB0575", sales: 2282750, totalC: 160, skuLines: 3 },</v>
      </c>
    </row>
    <row r="3485" spans="1:19" ht="18.5" x14ac:dyDescent="0.45">
      <c r="A3485" s="24"/>
      <c r="B3485" s="24" t="s">
        <v>123</v>
      </c>
      <c r="C3485" s="24" t="s">
        <v>126</v>
      </c>
      <c r="D3485" s="22" t="s">
        <v>130</v>
      </c>
      <c r="E3485" s="24" t="s">
        <v>15</v>
      </c>
      <c r="F3485" s="22" t="s">
        <v>2869</v>
      </c>
      <c r="G3485" s="14" t="s">
        <v>8524</v>
      </c>
      <c r="H3485" s="14">
        <v>486540.74074074073</v>
      </c>
      <c r="I3485">
        <v>5</v>
      </c>
      <c r="J3485" s="13">
        <f t="shared" si="217"/>
        <v>46171</v>
      </c>
      <c r="K3485" t="str">
        <f t="shared" si="216"/>
        <v>Fri</v>
      </c>
      <c r="L3485" t="str">
        <f t="shared" si="218"/>
        <v>W4</v>
      </c>
      <c r="M3485" t="s">
        <v>10340</v>
      </c>
      <c r="N3485" t="s">
        <v>219</v>
      </c>
      <c r="O3485" t="s">
        <v>5735</v>
      </c>
      <c r="P3485" t="s">
        <v>10364</v>
      </c>
      <c r="Q3485" t="s">
        <v>200</v>
      </c>
      <c r="R3485">
        <v>160</v>
      </c>
      <c r="S3485" s="15" t="str">
        <f t="shared" si="219"/>
        <v>{ month: "May", hq: "1.South", area: "2. North Mekong", kam: "PHẠM TRẦN QUANG", kae: "✔️ DSR Huỳnh Văn Khánh", route: "F4", week: "W4", day: "Fri", cusCode: "MKTG2026FB0575", sales: 486540.740740741, totalC: 160, skuLines: 5 },</v>
      </c>
    </row>
    <row r="3486" spans="1:19" ht="18.5" x14ac:dyDescent="0.45">
      <c r="A3486" s="24"/>
      <c r="B3486" s="24" t="s">
        <v>123</v>
      </c>
      <c r="C3486" s="24" t="s">
        <v>126</v>
      </c>
      <c r="D3486" s="22" t="s">
        <v>130</v>
      </c>
      <c r="E3486" s="24" t="s">
        <v>15</v>
      </c>
      <c r="F3486" s="22" t="s">
        <v>8902</v>
      </c>
      <c r="G3486" s="14" t="s">
        <v>8524</v>
      </c>
      <c r="H3486" s="14">
        <v>391370.37037037034</v>
      </c>
      <c r="I3486">
        <v>5</v>
      </c>
      <c r="J3486" s="13">
        <f t="shared" si="217"/>
        <v>46171</v>
      </c>
      <c r="K3486" t="str">
        <f t="shared" si="216"/>
        <v>Fri</v>
      </c>
      <c r="L3486" t="str">
        <f t="shared" si="218"/>
        <v>W4</v>
      </c>
      <c r="M3486" t="s">
        <v>10340</v>
      </c>
      <c r="N3486" t="s">
        <v>219</v>
      </c>
      <c r="O3486" t="s">
        <v>5735</v>
      </c>
      <c r="P3486" t="s">
        <v>10364</v>
      </c>
      <c r="Q3486" t="s">
        <v>200</v>
      </c>
      <c r="R3486">
        <v>160</v>
      </c>
      <c r="S3486" s="15" t="str">
        <f t="shared" si="219"/>
        <v>{ month: "May", hq: "1.South", area: "2. North Mekong", kam: "PHẠM TRẦN QUANG", kae: "✔️ DSR Huỳnh Văn Khánh", route: "F4", week: "W4", day: "Fri", cusCode: "MKTG2026FB0577", sales: 391370.37037037, totalC: 160, skuLines: 5 },</v>
      </c>
    </row>
    <row r="3487" spans="1:19" ht="18.5" x14ac:dyDescent="0.45">
      <c r="A3487" s="24"/>
      <c r="B3487" s="24" t="s">
        <v>123</v>
      </c>
      <c r="C3487" s="24" t="s">
        <v>126</v>
      </c>
      <c r="D3487" s="22" t="s">
        <v>130</v>
      </c>
      <c r="E3487" s="24" t="s">
        <v>15</v>
      </c>
      <c r="F3487" s="22" t="s">
        <v>700</v>
      </c>
      <c r="G3487" s="14" t="s">
        <v>5742</v>
      </c>
      <c r="H3487" s="14">
        <v>1068333.3333333333</v>
      </c>
      <c r="I3487">
        <v>2</v>
      </c>
      <c r="J3487" s="13">
        <f t="shared" si="217"/>
        <v>46151</v>
      </c>
      <c r="K3487" t="str">
        <f t="shared" si="216"/>
        <v>Sat</v>
      </c>
      <c r="L3487" t="str">
        <f t="shared" si="218"/>
        <v>W1</v>
      </c>
      <c r="M3487" t="s">
        <v>10340</v>
      </c>
      <c r="N3487" t="s">
        <v>219</v>
      </c>
      <c r="O3487" t="s">
        <v>5735</v>
      </c>
      <c r="P3487" t="s">
        <v>10364</v>
      </c>
      <c r="Q3487" t="s">
        <v>200</v>
      </c>
      <c r="R3487">
        <v>151</v>
      </c>
      <c r="S3487" s="15" t="str">
        <f t="shared" si="219"/>
        <v>{ month: "May", hq: "1.South", area: "2. North Mekong", kam: "PHẠM TRẦN QUANG", kae: "✔️ DSR Huỳnh Văn Khánh", route: "F4", week: "W1", day: "Sat", cusCode: "MKTG2026FB0582", sales: 1068333.33333333, totalC: 151, skuLines: 2 },</v>
      </c>
    </row>
    <row r="3488" spans="1:19" ht="18.5" x14ac:dyDescent="0.45">
      <c r="A3488" s="24"/>
      <c r="B3488" s="24" t="s">
        <v>123</v>
      </c>
      <c r="C3488" s="24" t="s">
        <v>126</v>
      </c>
      <c r="D3488" s="22" t="s">
        <v>130</v>
      </c>
      <c r="E3488" s="24" t="s">
        <v>15</v>
      </c>
      <c r="F3488" s="22" t="s">
        <v>700</v>
      </c>
      <c r="G3488" s="14" t="s">
        <v>1941</v>
      </c>
      <c r="H3488" s="14">
        <v>1748333.3333333333</v>
      </c>
      <c r="I3488">
        <v>3</v>
      </c>
      <c r="J3488" s="13">
        <f t="shared" si="217"/>
        <v>46158</v>
      </c>
      <c r="K3488" t="str">
        <f t="shared" si="216"/>
        <v>Sat</v>
      </c>
      <c r="L3488" t="str">
        <f t="shared" si="218"/>
        <v>W2</v>
      </c>
      <c r="M3488" t="s">
        <v>10340</v>
      </c>
      <c r="N3488" t="s">
        <v>219</v>
      </c>
      <c r="O3488" t="s">
        <v>5735</v>
      </c>
      <c r="P3488" t="s">
        <v>10364</v>
      </c>
      <c r="Q3488" t="s">
        <v>200</v>
      </c>
      <c r="R3488">
        <v>160</v>
      </c>
      <c r="S3488" s="15" t="str">
        <f t="shared" si="219"/>
        <v>{ month: "May", hq: "1.South", area: "2. North Mekong", kam: "PHẠM TRẦN QUANG", kae: "✔️ DSR Huỳnh Văn Khánh", route: "F4", week: "W2", day: "Sat", cusCode: "MKTG2026FB0582", sales: 1748333.33333333, totalC: 160, skuLines: 3 },</v>
      </c>
    </row>
    <row r="3489" spans="1:19" ht="18.5" x14ac:dyDescent="0.45">
      <c r="A3489" s="24"/>
      <c r="B3489" s="24" t="s">
        <v>123</v>
      </c>
      <c r="C3489" s="24" t="s">
        <v>126</v>
      </c>
      <c r="D3489" s="22" t="s">
        <v>130</v>
      </c>
      <c r="E3489" s="24" t="s">
        <v>15</v>
      </c>
      <c r="F3489" s="22" t="s">
        <v>700</v>
      </c>
      <c r="G3489" s="14" t="s">
        <v>8525</v>
      </c>
      <c r="H3489" s="14">
        <v>2861370.3703703703</v>
      </c>
      <c r="I3489">
        <v>4</v>
      </c>
      <c r="J3489" s="13">
        <f t="shared" si="217"/>
        <v>46172</v>
      </c>
      <c r="K3489" t="str">
        <f t="shared" si="216"/>
        <v>Sat</v>
      </c>
      <c r="L3489" t="str">
        <f t="shared" si="218"/>
        <v>W4</v>
      </c>
      <c r="M3489" t="s">
        <v>10340</v>
      </c>
      <c r="N3489" t="s">
        <v>219</v>
      </c>
      <c r="O3489" t="s">
        <v>5735</v>
      </c>
      <c r="P3489" t="s">
        <v>10364</v>
      </c>
      <c r="Q3489" t="s">
        <v>200</v>
      </c>
      <c r="R3489">
        <v>160</v>
      </c>
      <c r="S3489" s="15" t="str">
        <f t="shared" si="219"/>
        <v>{ month: "May", hq: "1.South", area: "2. North Mekong", kam: "PHẠM TRẦN QUANG", kae: "✔️ DSR Huỳnh Văn Khánh", route: "F4", week: "W4", day: "Sat", cusCode: "MKTG2026FB0582", sales: 2861370.37037037, totalC: 160, skuLines: 4 },</v>
      </c>
    </row>
    <row r="3490" spans="1:19" ht="18.5" x14ac:dyDescent="0.45">
      <c r="A3490" s="24"/>
      <c r="B3490" s="24" t="s">
        <v>123</v>
      </c>
      <c r="C3490" s="24" t="s">
        <v>126</v>
      </c>
      <c r="D3490" s="22" t="s">
        <v>130</v>
      </c>
      <c r="E3490" s="24" t="s">
        <v>15</v>
      </c>
      <c r="F3490" s="22" t="s">
        <v>701</v>
      </c>
      <c r="G3490" s="14" t="s">
        <v>5742</v>
      </c>
      <c r="H3490" s="14">
        <v>575833.33333333326</v>
      </c>
      <c r="I3490">
        <v>2</v>
      </c>
      <c r="J3490" s="13">
        <f t="shared" si="217"/>
        <v>46151</v>
      </c>
      <c r="K3490" t="str">
        <f t="shared" si="216"/>
        <v>Sat</v>
      </c>
      <c r="L3490" t="str">
        <f t="shared" si="218"/>
        <v>W1</v>
      </c>
      <c r="M3490" t="s">
        <v>10340</v>
      </c>
      <c r="N3490" t="s">
        <v>219</v>
      </c>
      <c r="O3490" t="s">
        <v>5735</v>
      </c>
      <c r="P3490" t="s">
        <v>10364</v>
      </c>
      <c r="Q3490" t="s">
        <v>200</v>
      </c>
      <c r="R3490">
        <v>151</v>
      </c>
      <c r="S3490" s="15" t="str">
        <f t="shared" si="219"/>
        <v>{ month: "May", hq: "1.South", area: "2. North Mekong", kam: "PHẠM TRẦN QUANG", kae: "✔️ DSR Huỳnh Văn Khánh", route: "F4", week: "W1", day: "Sat", cusCode: "MKTG2026FB0583", sales: 575833.333333333, totalC: 151, skuLines: 2 },</v>
      </c>
    </row>
    <row r="3491" spans="1:19" ht="18.5" x14ac:dyDescent="0.45">
      <c r="A3491" s="24"/>
      <c r="B3491" s="24" t="s">
        <v>123</v>
      </c>
      <c r="C3491" s="24" t="s">
        <v>126</v>
      </c>
      <c r="D3491" s="22" t="s">
        <v>130</v>
      </c>
      <c r="E3491" s="24" t="s">
        <v>15</v>
      </c>
      <c r="F3491" s="22" t="s">
        <v>701</v>
      </c>
      <c r="G3491" s="14" t="s">
        <v>1941</v>
      </c>
      <c r="H3491" s="14">
        <v>2795000</v>
      </c>
      <c r="I3491">
        <v>3</v>
      </c>
      <c r="J3491" s="13">
        <f t="shared" si="217"/>
        <v>46158</v>
      </c>
      <c r="K3491" t="str">
        <f t="shared" si="216"/>
        <v>Sat</v>
      </c>
      <c r="L3491" t="str">
        <f t="shared" si="218"/>
        <v>W2</v>
      </c>
      <c r="M3491" t="s">
        <v>10340</v>
      </c>
      <c r="N3491" t="s">
        <v>219</v>
      </c>
      <c r="O3491" t="s">
        <v>5735</v>
      </c>
      <c r="P3491" t="s">
        <v>10364</v>
      </c>
      <c r="Q3491" t="s">
        <v>200</v>
      </c>
      <c r="R3491">
        <v>160</v>
      </c>
      <c r="S3491" s="15" t="str">
        <f t="shared" si="219"/>
        <v>{ month: "May", hq: "1.South", area: "2. North Mekong", kam: "PHẠM TRẦN QUANG", kae: "✔️ DSR Huỳnh Văn Khánh", route: "F4", week: "W2", day: "Sat", cusCode: "MKTG2026FB0583", sales: 2795000, totalC: 160, skuLines: 3 },</v>
      </c>
    </row>
    <row r="3492" spans="1:19" ht="18.5" x14ac:dyDescent="0.45">
      <c r="A3492" s="24"/>
      <c r="B3492" s="24" t="s">
        <v>123</v>
      </c>
      <c r="C3492" s="24" t="s">
        <v>126</v>
      </c>
      <c r="D3492" s="22" t="s">
        <v>130</v>
      </c>
      <c r="E3492" s="24" t="s">
        <v>15</v>
      </c>
      <c r="F3492" s="22" t="s">
        <v>701</v>
      </c>
      <c r="G3492" s="14" t="s">
        <v>7953</v>
      </c>
      <c r="H3492" s="14">
        <v>1756466.6666666667</v>
      </c>
      <c r="I3492">
        <v>3</v>
      </c>
      <c r="J3492" s="13">
        <f t="shared" si="217"/>
        <v>46165</v>
      </c>
      <c r="K3492" t="str">
        <f t="shared" si="216"/>
        <v>Sat</v>
      </c>
      <c r="L3492" t="str">
        <f t="shared" si="218"/>
        <v>W3</v>
      </c>
      <c r="M3492" t="s">
        <v>10340</v>
      </c>
      <c r="N3492" t="s">
        <v>219</v>
      </c>
      <c r="O3492" t="s">
        <v>5735</v>
      </c>
      <c r="P3492" t="s">
        <v>10364</v>
      </c>
      <c r="Q3492" t="s">
        <v>200</v>
      </c>
      <c r="R3492">
        <v>160</v>
      </c>
      <c r="S3492" s="15" t="str">
        <f t="shared" si="219"/>
        <v>{ month: "May", hq: "1.South", area: "2. North Mekong", kam: "PHẠM TRẦN QUANG", kae: "✔️ DSR Huỳnh Văn Khánh", route: "F4", week: "W3", day: "Sat", cusCode: "MKTG2026FB0583", sales: 1756466.66666667, totalC: 160, skuLines: 3 },</v>
      </c>
    </row>
    <row r="3493" spans="1:19" ht="18.5" x14ac:dyDescent="0.45">
      <c r="A3493" s="24"/>
      <c r="B3493" s="24" t="s">
        <v>123</v>
      </c>
      <c r="C3493" s="24" t="s">
        <v>126</v>
      </c>
      <c r="D3493" s="22" t="s">
        <v>130</v>
      </c>
      <c r="E3493" s="24" t="s">
        <v>15</v>
      </c>
      <c r="F3493" s="22" t="s">
        <v>701</v>
      </c>
      <c r="G3493" s="14" t="s">
        <v>8525</v>
      </c>
      <c r="H3493" s="14">
        <v>2104677.777777778</v>
      </c>
      <c r="I3493">
        <v>5</v>
      </c>
      <c r="J3493" s="13">
        <f t="shared" si="217"/>
        <v>46172</v>
      </c>
      <c r="K3493" t="str">
        <f t="shared" si="216"/>
        <v>Sat</v>
      </c>
      <c r="L3493" t="str">
        <f t="shared" si="218"/>
        <v>W4</v>
      </c>
      <c r="M3493" t="s">
        <v>10340</v>
      </c>
      <c r="N3493" t="s">
        <v>219</v>
      </c>
      <c r="O3493" t="s">
        <v>5735</v>
      </c>
      <c r="P3493" t="s">
        <v>10364</v>
      </c>
      <c r="Q3493" t="s">
        <v>200</v>
      </c>
      <c r="R3493">
        <v>160</v>
      </c>
      <c r="S3493" s="15" t="str">
        <f t="shared" si="219"/>
        <v>{ month: "May", hq: "1.South", area: "2. North Mekong", kam: "PHẠM TRẦN QUANG", kae: "✔️ DSR Huỳnh Văn Khánh", route: "F4", week: "W4", day: "Sat", cusCode: "MKTG2026FB0583", sales: 2104677.77777778, totalC: 160, skuLines: 5 },</v>
      </c>
    </row>
    <row r="3494" spans="1:19" ht="18.5" x14ac:dyDescent="0.45">
      <c r="A3494" s="24"/>
      <c r="B3494" s="24" t="s">
        <v>123</v>
      </c>
      <c r="C3494" s="24" t="s">
        <v>126</v>
      </c>
      <c r="D3494" s="22" t="s">
        <v>130</v>
      </c>
      <c r="E3494" s="24" t="s">
        <v>15</v>
      </c>
      <c r="F3494" s="22" t="s">
        <v>702</v>
      </c>
      <c r="G3494" s="14" t="s">
        <v>5742</v>
      </c>
      <c r="H3494" s="14">
        <v>492499.99999999994</v>
      </c>
      <c r="I3494">
        <v>1</v>
      </c>
      <c r="J3494" s="13">
        <f t="shared" si="217"/>
        <v>46151</v>
      </c>
      <c r="K3494" t="str">
        <f t="shared" si="216"/>
        <v>Sat</v>
      </c>
      <c r="L3494" t="str">
        <f t="shared" si="218"/>
        <v>W1</v>
      </c>
      <c r="M3494" t="s">
        <v>10340</v>
      </c>
      <c r="N3494" t="s">
        <v>219</v>
      </c>
      <c r="O3494" t="s">
        <v>5735</v>
      </c>
      <c r="P3494" t="s">
        <v>10364</v>
      </c>
      <c r="Q3494" t="s">
        <v>200</v>
      </c>
      <c r="R3494">
        <v>151</v>
      </c>
      <c r="S3494" s="15" t="str">
        <f t="shared" si="219"/>
        <v>{ month: "May", hq: "1.South", area: "2. North Mekong", kam: "PHẠM TRẦN QUANG", kae: "✔️ DSR Huỳnh Văn Khánh", route: "F4", week: "W1", day: "Sat", cusCode: "MKTG2026FB0610", sales: 492500, totalC: 151, skuLines: 1 },</v>
      </c>
    </row>
    <row r="3495" spans="1:19" ht="18.5" x14ac:dyDescent="0.45">
      <c r="A3495" s="24"/>
      <c r="B3495" s="24" t="s">
        <v>123</v>
      </c>
      <c r="C3495" s="24" t="s">
        <v>126</v>
      </c>
      <c r="D3495" s="22" t="s">
        <v>130</v>
      </c>
      <c r="E3495" s="24" t="s">
        <v>15</v>
      </c>
      <c r="F3495" s="22" t="s">
        <v>702</v>
      </c>
      <c r="G3495" s="14" t="s">
        <v>8525</v>
      </c>
      <c r="H3495" s="14">
        <v>1941533.3333333335</v>
      </c>
      <c r="I3495">
        <v>4</v>
      </c>
      <c r="J3495" s="13">
        <f t="shared" si="217"/>
        <v>46172</v>
      </c>
      <c r="K3495" t="str">
        <f t="shared" si="216"/>
        <v>Sat</v>
      </c>
      <c r="L3495" t="str">
        <f t="shared" si="218"/>
        <v>W4</v>
      </c>
      <c r="M3495" t="s">
        <v>10340</v>
      </c>
      <c r="N3495" t="s">
        <v>219</v>
      </c>
      <c r="O3495" t="s">
        <v>5735</v>
      </c>
      <c r="P3495" t="s">
        <v>10364</v>
      </c>
      <c r="Q3495" t="s">
        <v>200</v>
      </c>
      <c r="R3495">
        <v>160</v>
      </c>
      <c r="S3495" s="15" t="str">
        <f t="shared" si="219"/>
        <v>{ month: "May", hq: "1.South", area: "2. North Mekong", kam: "PHẠM TRẦN QUANG", kae: "✔️ DSR Huỳnh Văn Khánh", route: "F4", week: "W4", day: "Sat", cusCode: "MKTG2026FB0610", sales: 1941533.33333333, totalC: 160, skuLines: 4 },</v>
      </c>
    </row>
    <row r="3496" spans="1:19" ht="18.5" x14ac:dyDescent="0.45">
      <c r="A3496" s="24"/>
      <c r="B3496" s="24" t="s">
        <v>123</v>
      </c>
      <c r="C3496" s="24" t="s">
        <v>126</v>
      </c>
      <c r="D3496" s="22" t="s">
        <v>130</v>
      </c>
      <c r="E3496" s="24" t="s">
        <v>15</v>
      </c>
      <c r="F3496" s="22" t="s">
        <v>8903</v>
      </c>
      <c r="G3496" s="14" t="s">
        <v>8520</v>
      </c>
      <c r="H3496" s="14">
        <v>1944800</v>
      </c>
      <c r="I3496">
        <v>3</v>
      </c>
      <c r="J3496" s="13">
        <f t="shared" si="217"/>
        <v>46167</v>
      </c>
      <c r="K3496" t="str">
        <f t="shared" si="216"/>
        <v>Mon</v>
      </c>
      <c r="L3496" t="str">
        <f t="shared" si="218"/>
        <v>W4</v>
      </c>
      <c r="M3496" t="s">
        <v>10340</v>
      </c>
      <c r="N3496" t="s">
        <v>219</v>
      </c>
      <c r="O3496" t="s">
        <v>5735</v>
      </c>
      <c r="P3496" t="s">
        <v>10364</v>
      </c>
      <c r="Q3496" t="s">
        <v>200</v>
      </c>
      <c r="R3496">
        <v>160</v>
      </c>
      <c r="S3496" s="15" t="str">
        <f t="shared" si="219"/>
        <v>{ month: "May", hq: "1.South", area: "2. North Mekong", kam: "PHẠM TRẦN QUANG", kae: "✔️ DSR Huỳnh Văn Khánh", route: "F4", week: "W4", day: "Mon", cusCode: "MKTG2026FB0627", sales: 1944800, totalC: 160, skuLines: 3 },</v>
      </c>
    </row>
    <row r="3497" spans="1:19" ht="18.5" x14ac:dyDescent="0.45">
      <c r="A3497" s="24"/>
      <c r="B3497" s="24" t="s">
        <v>123</v>
      </c>
      <c r="C3497" s="24" t="s">
        <v>126</v>
      </c>
      <c r="D3497" s="22" t="s">
        <v>130</v>
      </c>
      <c r="E3497" s="24" t="s">
        <v>15</v>
      </c>
      <c r="F3497" s="22" t="s">
        <v>8904</v>
      </c>
      <c r="G3497" s="14" t="s">
        <v>8520</v>
      </c>
      <c r="H3497" s="14">
        <v>1606466.6666666667</v>
      </c>
      <c r="I3497">
        <v>3</v>
      </c>
      <c r="J3497" s="13">
        <f t="shared" si="217"/>
        <v>46167</v>
      </c>
      <c r="K3497" t="str">
        <f t="shared" si="216"/>
        <v>Mon</v>
      </c>
      <c r="L3497" t="str">
        <f t="shared" si="218"/>
        <v>W4</v>
      </c>
      <c r="M3497" t="s">
        <v>10340</v>
      </c>
      <c r="N3497" t="s">
        <v>219</v>
      </c>
      <c r="O3497" t="s">
        <v>5735</v>
      </c>
      <c r="P3497" t="s">
        <v>10364</v>
      </c>
      <c r="Q3497" t="s">
        <v>200</v>
      </c>
      <c r="R3497">
        <v>160</v>
      </c>
      <c r="S3497" s="15" t="str">
        <f t="shared" si="219"/>
        <v>{ month: "May", hq: "1.South", area: "2. North Mekong", kam: "PHẠM TRẦN QUANG", kae: "✔️ DSR Huỳnh Văn Khánh", route: "F4", week: "W4", day: "Mon", cusCode: "MKTG2026FB0628", sales: 1606466.66666667, totalC: 160, skuLines: 3 },</v>
      </c>
    </row>
    <row r="3498" spans="1:19" ht="18.5" x14ac:dyDescent="0.45">
      <c r="A3498" s="24"/>
      <c r="B3498" s="24" t="s">
        <v>123</v>
      </c>
      <c r="C3498" s="24" t="s">
        <v>126</v>
      </c>
      <c r="D3498" s="22" t="s">
        <v>130</v>
      </c>
      <c r="E3498" s="24" t="s">
        <v>15</v>
      </c>
      <c r="F3498" s="22" t="s">
        <v>8905</v>
      </c>
      <c r="G3498" s="14" t="s">
        <v>8520</v>
      </c>
      <c r="H3498" s="14">
        <v>3209600</v>
      </c>
      <c r="I3498">
        <v>3</v>
      </c>
      <c r="J3498" s="13">
        <f t="shared" si="217"/>
        <v>46167</v>
      </c>
      <c r="K3498" t="str">
        <f t="shared" si="216"/>
        <v>Mon</v>
      </c>
      <c r="L3498" t="str">
        <f t="shared" si="218"/>
        <v>W4</v>
      </c>
      <c r="M3498" t="s">
        <v>10340</v>
      </c>
      <c r="N3498" t="s">
        <v>219</v>
      </c>
      <c r="O3498" t="s">
        <v>5735</v>
      </c>
      <c r="P3498" t="s">
        <v>10364</v>
      </c>
      <c r="Q3498" t="s">
        <v>200</v>
      </c>
      <c r="R3498">
        <v>160</v>
      </c>
      <c r="S3498" s="15" t="str">
        <f t="shared" si="219"/>
        <v>{ month: "May", hq: "1.South", area: "2. North Mekong", kam: "PHẠM TRẦN QUANG", kae: "✔️ DSR Huỳnh Văn Khánh", route: "F4", week: "W4", day: "Mon", cusCode: "MKTG2026FB0629", sales: 3209600, totalC: 160, skuLines: 3 },</v>
      </c>
    </row>
    <row r="3499" spans="1:19" ht="18.5" x14ac:dyDescent="0.45">
      <c r="A3499" s="24"/>
      <c r="B3499" s="24" t="s">
        <v>123</v>
      </c>
      <c r="C3499" s="24" t="s">
        <v>126</v>
      </c>
      <c r="D3499" s="22" t="s">
        <v>130</v>
      </c>
      <c r="E3499" s="24" t="s">
        <v>15</v>
      </c>
      <c r="F3499" s="22" t="s">
        <v>8906</v>
      </c>
      <c r="G3499" s="14" t="s">
        <v>8521</v>
      </c>
      <c r="H3499" s="14">
        <v>582629.62962962966</v>
      </c>
      <c r="I3499">
        <v>5</v>
      </c>
      <c r="J3499" s="13">
        <f t="shared" si="217"/>
        <v>46168</v>
      </c>
      <c r="K3499" t="str">
        <f t="shared" si="216"/>
        <v>Tue</v>
      </c>
      <c r="L3499" t="str">
        <f t="shared" si="218"/>
        <v>W4</v>
      </c>
      <c r="M3499" t="s">
        <v>10340</v>
      </c>
      <c r="N3499" t="s">
        <v>219</v>
      </c>
      <c r="O3499" t="s">
        <v>5735</v>
      </c>
      <c r="P3499" t="s">
        <v>10364</v>
      </c>
      <c r="Q3499" t="s">
        <v>200</v>
      </c>
      <c r="R3499">
        <v>160</v>
      </c>
      <c r="S3499" s="15" t="str">
        <f t="shared" si="219"/>
        <v>{ month: "May", hq: "1.South", area: "2. North Mekong", kam: "PHẠM TRẦN QUANG", kae: "✔️ DSR Huỳnh Văn Khánh", route: "F4", week: "W4", day: "Tue", cusCode: "MKTG2026FB0651", sales: 582629.62962963, totalC: 160, skuLines: 5 },</v>
      </c>
    </row>
    <row r="3500" spans="1:19" ht="18.5" x14ac:dyDescent="0.45">
      <c r="A3500" s="24"/>
      <c r="B3500" s="24" t="s">
        <v>123</v>
      </c>
      <c r="C3500" s="24" t="s">
        <v>126</v>
      </c>
      <c r="D3500" s="22" t="s">
        <v>130</v>
      </c>
      <c r="E3500" s="24" t="s">
        <v>15</v>
      </c>
      <c r="F3500" s="22" t="s">
        <v>2870</v>
      </c>
      <c r="G3500" s="14" t="s">
        <v>1947</v>
      </c>
      <c r="H3500" s="14">
        <v>1188999.9999999998</v>
      </c>
      <c r="I3500">
        <v>2</v>
      </c>
      <c r="J3500" s="13">
        <f t="shared" si="217"/>
        <v>46154</v>
      </c>
      <c r="K3500" t="str">
        <f t="shared" si="216"/>
        <v>Tue</v>
      </c>
      <c r="L3500" t="str">
        <f t="shared" si="218"/>
        <v>W2</v>
      </c>
      <c r="M3500" t="s">
        <v>10340</v>
      </c>
      <c r="N3500" t="s">
        <v>219</v>
      </c>
      <c r="O3500" t="s">
        <v>5735</v>
      </c>
      <c r="P3500" t="s">
        <v>10364</v>
      </c>
      <c r="Q3500" t="s">
        <v>200</v>
      </c>
      <c r="R3500">
        <v>160</v>
      </c>
      <c r="S3500" s="15" t="str">
        <f t="shared" si="219"/>
        <v>{ month: "May", hq: "1.South", area: "2. North Mekong", kam: "PHẠM TRẦN QUANG", kae: "✔️ DSR Huỳnh Văn Khánh", route: "F4", week: "W2", day: "Tue", cusCode: "MKTG2026FB505", sales: 1189000, totalC: 160, skuLines: 2 },</v>
      </c>
    </row>
    <row r="3501" spans="1:19" ht="18.5" x14ac:dyDescent="0.45">
      <c r="A3501" s="24"/>
      <c r="B3501" s="24" t="s">
        <v>123</v>
      </c>
      <c r="C3501" s="24" t="s">
        <v>126</v>
      </c>
      <c r="D3501" s="22" t="s">
        <v>130</v>
      </c>
      <c r="E3501" s="24" t="s">
        <v>15</v>
      </c>
      <c r="F3501" s="22" t="s">
        <v>2870</v>
      </c>
      <c r="G3501" s="14" t="s">
        <v>8521</v>
      </c>
      <c r="H3501" s="14">
        <v>1901349.9999999998</v>
      </c>
      <c r="I3501">
        <v>5</v>
      </c>
      <c r="J3501" s="13">
        <f t="shared" si="217"/>
        <v>46168</v>
      </c>
      <c r="K3501" t="str">
        <f t="shared" si="216"/>
        <v>Tue</v>
      </c>
      <c r="L3501" t="str">
        <f t="shared" si="218"/>
        <v>W4</v>
      </c>
      <c r="M3501" t="s">
        <v>10340</v>
      </c>
      <c r="N3501" t="s">
        <v>219</v>
      </c>
      <c r="O3501" t="s">
        <v>5735</v>
      </c>
      <c r="P3501" t="s">
        <v>10364</v>
      </c>
      <c r="Q3501" t="s">
        <v>200</v>
      </c>
      <c r="R3501">
        <v>160</v>
      </c>
      <c r="S3501" s="15" t="str">
        <f t="shared" si="219"/>
        <v>{ month: "May", hq: "1.South", area: "2. North Mekong", kam: "PHẠM TRẦN QUANG", kae: "✔️ DSR Huỳnh Văn Khánh", route: "F4", week: "W4", day: "Tue", cusCode: "MKTG2026FB505", sales: 1901350, totalC: 160, skuLines: 5 },</v>
      </c>
    </row>
    <row r="3502" spans="1:19" ht="18.5" x14ac:dyDescent="0.45">
      <c r="A3502" s="24"/>
      <c r="B3502" s="24" t="s">
        <v>123</v>
      </c>
      <c r="C3502" s="24" t="s">
        <v>126</v>
      </c>
      <c r="D3502" s="22" t="s">
        <v>130</v>
      </c>
      <c r="E3502" s="24" t="s">
        <v>15</v>
      </c>
      <c r="F3502" s="22" t="s">
        <v>8907</v>
      </c>
      <c r="G3502" s="14" t="s">
        <v>8521</v>
      </c>
      <c r="H3502" s="14">
        <v>500416.66666666663</v>
      </c>
      <c r="I3502">
        <v>6</v>
      </c>
      <c r="J3502" s="13">
        <f t="shared" si="217"/>
        <v>46168</v>
      </c>
      <c r="K3502" t="str">
        <f t="shared" si="216"/>
        <v>Tue</v>
      </c>
      <c r="L3502" t="str">
        <f t="shared" si="218"/>
        <v>W4</v>
      </c>
      <c r="M3502" t="s">
        <v>10340</v>
      </c>
      <c r="N3502" t="s">
        <v>219</v>
      </c>
      <c r="O3502" t="s">
        <v>5735</v>
      </c>
      <c r="P3502" t="s">
        <v>10364</v>
      </c>
      <c r="Q3502" t="s">
        <v>200</v>
      </c>
      <c r="R3502">
        <v>160</v>
      </c>
      <c r="S3502" s="15" t="str">
        <f t="shared" si="219"/>
        <v>{ month: "May", hq: "1.South", area: "2. North Mekong", kam: "PHẠM TRẦN QUANG", kae: "✔️ DSR Huỳnh Văn Khánh", route: "F4", week: "W4", day: "Tue", cusCode: "MKTG2026FB506", sales: 500416.666666667, totalC: 160, skuLines: 6 },</v>
      </c>
    </row>
    <row r="3503" spans="1:19" ht="18.5" x14ac:dyDescent="0.45">
      <c r="A3503" s="24"/>
      <c r="B3503" s="24" t="s">
        <v>123</v>
      </c>
      <c r="C3503" s="24" t="s">
        <v>126</v>
      </c>
      <c r="D3503" s="22" t="s">
        <v>130</v>
      </c>
      <c r="E3503" s="24" t="s">
        <v>15</v>
      </c>
      <c r="F3503" s="22" t="s">
        <v>2871</v>
      </c>
      <c r="G3503" s="14" t="s">
        <v>1947</v>
      </c>
      <c r="H3503" s="14">
        <v>1935833.3333333333</v>
      </c>
      <c r="I3503">
        <v>3</v>
      </c>
      <c r="J3503" s="13">
        <f t="shared" si="217"/>
        <v>46154</v>
      </c>
      <c r="K3503" t="str">
        <f t="shared" si="216"/>
        <v>Tue</v>
      </c>
      <c r="L3503" t="str">
        <f t="shared" si="218"/>
        <v>W2</v>
      </c>
      <c r="M3503" t="s">
        <v>10340</v>
      </c>
      <c r="N3503" t="s">
        <v>219</v>
      </c>
      <c r="O3503" t="s">
        <v>5735</v>
      </c>
      <c r="P3503" t="s">
        <v>10364</v>
      </c>
      <c r="Q3503" t="s">
        <v>200</v>
      </c>
      <c r="R3503">
        <v>160</v>
      </c>
      <c r="S3503" s="15" t="str">
        <f t="shared" si="219"/>
        <v>{ month: "May", hq: "1.South", area: "2. North Mekong", kam: "PHẠM TRẦN QUANG", kae: "✔️ DSR Huỳnh Văn Khánh", route: "F4", week: "W2", day: "Tue", cusCode: "MKTG2026FB508", sales: 1935833.33333333, totalC: 160, skuLines: 3 },</v>
      </c>
    </row>
    <row r="3504" spans="1:19" ht="18.5" x14ac:dyDescent="0.45">
      <c r="A3504" s="24"/>
      <c r="B3504" s="24" t="s">
        <v>123</v>
      </c>
      <c r="C3504" s="24" t="s">
        <v>126</v>
      </c>
      <c r="D3504" s="22" t="s">
        <v>130</v>
      </c>
      <c r="E3504" s="24" t="s">
        <v>15</v>
      </c>
      <c r="F3504" s="22" t="s">
        <v>2872</v>
      </c>
      <c r="G3504" s="14" t="s">
        <v>1947</v>
      </c>
      <c r="H3504" s="14">
        <v>2428333.3333333335</v>
      </c>
      <c r="I3504">
        <v>3</v>
      </c>
      <c r="J3504" s="13">
        <f t="shared" si="217"/>
        <v>46154</v>
      </c>
      <c r="K3504" t="str">
        <f t="shared" si="216"/>
        <v>Tue</v>
      </c>
      <c r="L3504" t="str">
        <f t="shared" si="218"/>
        <v>W2</v>
      </c>
      <c r="M3504" t="s">
        <v>10340</v>
      </c>
      <c r="N3504" t="s">
        <v>219</v>
      </c>
      <c r="O3504" t="s">
        <v>5735</v>
      </c>
      <c r="P3504" t="s">
        <v>10364</v>
      </c>
      <c r="Q3504" t="s">
        <v>200</v>
      </c>
      <c r="R3504">
        <v>160</v>
      </c>
      <c r="S3504" s="15" t="str">
        <f t="shared" si="219"/>
        <v>{ month: "May", hq: "1.South", area: "2. North Mekong", kam: "PHẠM TRẦN QUANG", kae: "✔️ DSR Huỳnh Văn Khánh", route: "F4", week: "W2", day: "Tue", cusCode: "MKTG2026FB509", sales: 2428333.33333333, totalC: 160, skuLines: 3 },</v>
      </c>
    </row>
    <row r="3505" spans="1:19" ht="18.5" x14ac:dyDescent="0.45">
      <c r="A3505" s="24"/>
      <c r="B3505" s="24" t="s">
        <v>123</v>
      </c>
      <c r="C3505" s="24" t="s">
        <v>126</v>
      </c>
      <c r="D3505" s="22" t="s">
        <v>130</v>
      </c>
      <c r="E3505" s="24" t="s">
        <v>15</v>
      </c>
      <c r="F3505" s="22" t="s">
        <v>2873</v>
      </c>
      <c r="G3505" s="14" t="s">
        <v>1947</v>
      </c>
      <c r="H3505" s="14">
        <v>2511666.6666666665</v>
      </c>
      <c r="I3505">
        <v>3</v>
      </c>
      <c r="J3505" s="13">
        <f t="shared" si="217"/>
        <v>46154</v>
      </c>
      <c r="K3505" t="str">
        <f t="shared" si="216"/>
        <v>Tue</v>
      </c>
      <c r="L3505" t="str">
        <f t="shared" si="218"/>
        <v>W2</v>
      </c>
      <c r="M3505" t="s">
        <v>10340</v>
      </c>
      <c r="N3505" t="s">
        <v>219</v>
      </c>
      <c r="O3505" t="s">
        <v>5735</v>
      </c>
      <c r="P3505" t="s">
        <v>10364</v>
      </c>
      <c r="Q3505" t="s">
        <v>200</v>
      </c>
      <c r="R3505">
        <v>160</v>
      </c>
      <c r="S3505" s="15" t="str">
        <f t="shared" si="219"/>
        <v>{ month: "May", hq: "1.South", area: "2. North Mekong", kam: "PHẠM TRẦN QUANG", kae: "✔️ DSR Huỳnh Văn Khánh", route: "F4", week: "W2", day: "Tue", cusCode: "MKTG2026FB511", sales: 2511666.66666667, totalC: 160, skuLines: 3 },</v>
      </c>
    </row>
    <row r="3506" spans="1:19" ht="18.5" x14ac:dyDescent="0.45">
      <c r="A3506" s="24"/>
      <c r="B3506" s="24" t="s">
        <v>123</v>
      </c>
      <c r="C3506" s="24" t="s">
        <v>126</v>
      </c>
      <c r="D3506" s="22" t="s">
        <v>130</v>
      </c>
      <c r="E3506" s="24" t="s">
        <v>15</v>
      </c>
      <c r="F3506" s="22" t="s">
        <v>6235</v>
      </c>
      <c r="G3506" s="14" t="s">
        <v>5746</v>
      </c>
      <c r="H3506" s="14">
        <v>1944800</v>
      </c>
      <c r="I3506">
        <v>3</v>
      </c>
      <c r="J3506" s="13">
        <f t="shared" si="217"/>
        <v>46164</v>
      </c>
      <c r="K3506" t="str">
        <f t="shared" si="216"/>
        <v>Fri</v>
      </c>
      <c r="L3506" t="str">
        <f t="shared" si="218"/>
        <v>W3</v>
      </c>
      <c r="M3506" t="s">
        <v>10340</v>
      </c>
      <c r="N3506" t="s">
        <v>219</v>
      </c>
      <c r="O3506" t="s">
        <v>5735</v>
      </c>
      <c r="P3506" t="s">
        <v>10364</v>
      </c>
      <c r="Q3506" t="s">
        <v>200</v>
      </c>
      <c r="R3506">
        <v>160</v>
      </c>
      <c r="S3506" s="15" t="str">
        <f t="shared" si="219"/>
        <v>{ month: "May", hq: "1.South", area: "2. North Mekong", kam: "PHẠM TRẦN QUANG", kae: "✔️ DSR Huỳnh Văn Khánh", route: "F4", week: "W3", day: "Fri", cusCode: "TG05062026", sales: 1944800, totalC: 160, skuLines: 3 },</v>
      </c>
    </row>
    <row r="3507" spans="1:19" ht="18.5" x14ac:dyDescent="0.45">
      <c r="A3507" s="24"/>
      <c r="B3507" s="24" t="s">
        <v>123</v>
      </c>
      <c r="C3507" s="24" t="s">
        <v>126</v>
      </c>
      <c r="D3507" s="22" t="s">
        <v>130</v>
      </c>
      <c r="E3507" s="24" t="s">
        <v>15</v>
      </c>
      <c r="F3507" s="22" t="s">
        <v>8908</v>
      </c>
      <c r="G3507" s="14" t="s">
        <v>8524</v>
      </c>
      <c r="H3507" s="14">
        <v>756222.22222222213</v>
      </c>
      <c r="I3507">
        <v>5</v>
      </c>
      <c r="J3507" s="13">
        <f t="shared" si="217"/>
        <v>46171</v>
      </c>
      <c r="K3507" t="str">
        <f t="shared" si="216"/>
        <v>Fri</v>
      </c>
      <c r="L3507" t="str">
        <f t="shared" si="218"/>
        <v>W4</v>
      </c>
      <c r="M3507" t="s">
        <v>10340</v>
      </c>
      <c r="N3507" t="s">
        <v>219</v>
      </c>
      <c r="O3507" t="s">
        <v>5735</v>
      </c>
      <c r="P3507" t="s">
        <v>10364</v>
      </c>
      <c r="Q3507" t="s">
        <v>200</v>
      </c>
      <c r="R3507">
        <v>160</v>
      </c>
      <c r="S3507" s="15" t="str">
        <f t="shared" si="219"/>
        <v>{ month: "May", hq: "1.South", area: "2. North Mekong", kam: "PHẠM TRẦN QUANG", kae: "✔️ DSR Huỳnh Văn Khánh", route: "F4", week: "W4", day: "Fri", cusCode: "TG05062029", sales: 756222.222222222, totalC: 160, skuLines: 5 },</v>
      </c>
    </row>
    <row r="3508" spans="1:19" ht="18.5" x14ac:dyDescent="0.45">
      <c r="A3508" s="24"/>
      <c r="B3508" s="24" t="s">
        <v>123</v>
      </c>
      <c r="C3508" s="24" t="s">
        <v>126</v>
      </c>
      <c r="D3508" s="22" t="s">
        <v>130</v>
      </c>
      <c r="E3508" s="24" t="s">
        <v>15</v>
      </c>
      <c r="F3508" s="22" t="s">
        <v>8909</v>
      </c>
      <c r="G3508" s="14" t="s">
        <v>8524</v>
      </c>
      <c r="H3508" s="14">
        <v>549788.88888888888</v>
      </c>
      <c r="I3508">
        <v>6</v>
      </c>
      <c r="J3508" s="13">
        <f t="shared" si="217"/>
        <v>46171</v>
      </c>
      <c r="K3508" t="str">
        <f t="shared" si="216"/>
        <v>Fri</v>
      </c>
      <c r="L3508" t="str">
        <f t="shared" si="218"/>
        <v>W4</v>
      </c>
      <c r="M3508" t="s">
        <v>10340</v>
      </c>
      <c r="N3508" t="s">
        <v>219</v>
      </c>
      <c r="O3508" t="s">
        <v>5735</v>
      </c>
      <c r="P3508" t="s">
        <v>10364</v>
      </c>
      <c r="Q3508" t="s">
        <v>200</v>
      </c>
      <c r="R3508">
        <v>160</v>
      </c>
      <c r="S3508" s="15" t="str">
        <f t="shared" si="219"/>
        <v>{ month: "May", hq: "1.South", area: "2. North Mekong", kam: "PHẠM TRẦN QUANG", kae: "✔️ DSR Huỳnh Văn Khánh", route: "F4", week: "W4", day: "Fri", cusCode: "TG07052027", sales: 549788.888888889, totalC: 160, skuLines: 6 },</v>
      </c>
    </row>
    <row r="3509" spans="1:19" ht="18.5" x14ac:dyDescent="0.45">
      <c r="A3509" s="24"/>
      <c r="B3509" s="24" t="s">
        <v>123</v>
      </c>
      <c r="C3509" s="24" t="s">
        <v>126</v>
      </c>
      <c r="D3509" s="22" t="s">
        <v>130</v>
      </c>
      <c r="E3509" s="24" t="s">
        <v>15</v>
      </c>
      <c r="F3509" s="22" t="s">
        <v>2874</v>
      </c>
      <c r="G3509" s="14" t="s">
        <v>1944</v>
      </c>
      <c r="H3509" s="14">
        <v>2386666.6666666665</v>
      </c>
      <c r="I3509">
        <v>3</v>
      </c>
      <c r="J3509" s="13">
        <f t="shared" si="217"/>
        <v>46155</v>
      </c>
      <c r="K3509" t="str">
        <f t="shared" si="216"/>
        <v>Wed</v>
      </c>
      <c r="L3509" t="str">
        <f t="shared" si="218"/>
        <v>W2</v>
      </c>
      <c r="M3509" t="s">
        <v>10340</v>
      </c>
      <c r="N3509" t="s">
        <v>219</v>
      </c>
      <c r="O3509" t="s">
        <v>5735</v>
      </c>
      <c r="P3509" t="s">
        <v>10364</v>
      </c>
      <c r="Q3509" t="s">
        <v>200</v>
      </c>
      <c r="R3509">
        <v>160</v>
      </c>
      <c r="S3509" s="15" t="str">
        <f t="shared" si="219"/>
        <v>{ month: "May", hq: "1.South", area: "2. North Mekong", kam: "PHẠM TRẦN QUANG", kae: "✔️ DSR Huỳnh Văn Khánh", route: "F4", week: "W2", day: "Wed", cusCode: "TG08042028", sales: 2386666.66666667, totalC: 160, skuLines: 3 },</v>
      </c>
    </row>
    <row r="3510" spans="1:19" ht="18.5" x14ac:dyDescent="0.45">
      <c r="A3510" s="24"/>
      <c r="B3510" s="24" t="s">
        <v>123</v>
      </c>
      <c r="C3510" s="24" t="s">
        <v>126</v>
      </c>
      <c r="D3510" s="22" t="s">
        <v>130</v>
      </c>
      <c r="E3510" s="24" t="s">
        <v>15</v>
      </c>
      <c r="F3510" s="22" t="s">
        <v>8910</v>
      </c>
      <c r="G3510" s="14" t="s">
        <v>8521</v>
      </c>
      <c r="H3510" s="14">
        <v>1510688.888888889</v>
      </c>
      <c r="I3510">
        <v>4</v>
      </c>
      <c r="J3510" s="13">
        <f t="shared" si="217"/>
        <v>46168</v>
      </c>
      <c r="K3510" t="str">
        <f t="shared" si="216"/>
        <v>Tue</v>
      </c>
      <c r="L3510" t="str">
        <f t="shared" si="218"/>
        <v>W4</v>
      </c>
      <c r="M3510" t="s">
        <v>10340</v>
      </c>
      <c r="N3510" t="s">
        <v>219</v>
      </c>
      <c r="O3510" t="s">
        <v>5735</v>
      </c>
      <c r="P3510" t="s">
        <v>10364</v>
      </c>
      <c r="Q3510" t="s">
        <v>200</v>
      </c>
      <c r="R3510">
        <v>160</v>
      </c>
      <c r="S3510" s="15" t="str">
        <f t="shared" si="219"/>
        <v>{ month: "May", hq: "1.South", area: "2. North Mekong", kam: "PHẠM TRẦN QUANG", kae: "✔️ DSR Huỳnh Văn Khánh", route: "F4", week: "W4", day: "Tue", cusCode: "TG08072026", sales: 1510688.88888889, totalC: 160, skuLines: 4 },</v>
      </c>
    </row>
    <row r="3511" spans="1:19" ht="18.5" x14ac:dyDescent="0.45">
      <c r="A3511" s="24"/>
      <c r="B3511" s="24" t="s">
        <v>123</v>
      </c>
      <c r="C3511" s="24" t="s">
        <v>126</v>
      </c>
      <c r="D3511" s="22" t="s">
        <v>130</v>
      </c>
      <c r="E3511" s="24" t="s">
        <v>15</v>
      </c>
      <c r="F3511" s="22" t="s">
        <v>6236</v>
      </c>
      <c r="G3511" s="14" t="s">
        <v>5746</v>
      </c>
      <c r="H3511" s="14">
        <v>997116.66666666651</v>
      </c>
      <c r="I3511">
        <v>2</v>
      </c>
      <c r="J3511" s="13">
        <f t="shared" si="217"/>
        <v>46164</v>
      </c>
      <c r="K3511" t="str">
        <f t="shared" si="216"/>
        <v>Fri</v>
      </c>
      <c r="L3511" t="str">
        <f t="shared" si="218"/>
        <v>W3</v>
      </c>
      <c r="M3511" t="s">
        <v>10340</v>
      </c>
      <c r="N3511" t="s">
        <v>219</v>
      </c>
      <c r="O3511" t="s">
        <v>5735</v>
      </c>
      <c r="P3511" t="s">
        <v>10364</v>
      </c>
      <c r="Q3511" t="s">
        <v>200</v>
      </c>
      <c r="R3511">
        <v>160</v>
      </c>
      <c r="S3511" s="15" t="str">
        <f t="shared" si="219"/>
        <v>{ month: "May", hq: "1.South", area: "2. North Mekong", kam: "PHẠM TRẦN QUANG", kae: "✔️ DSR Huỳnh Văn Khánh", route: "F4", week: "W3", day: "Fri", cusCode: "TG09042026", sales: 997116.666666667, totalC: 160, skuLines: 2 },</v>
      </c>
    </row>
    <row r="3512" spans="1:19" ht="18.5" x14ac:dyDescent="0.45">
      <c r="A3512" s="24"/>
      <c r="B3512" s="24" t="s">
        <v>123</v>
      </c>
      <c r="C3512" s="24" t="s">
        <v>126</v>
      </c>
      <c r="D3512" s="22" t="s">
        <v>130</v>
      </c>
      <c r="E3512" s="24" t="s">
        <v>15</v>
      </c>
      <c r="F3512" s="22" t="s">
        <v>6236</v>
      </c>
      <c r="G3512" s="14" t="s">
        <v>8524</v>
      </c>
      <c r="H3512" s="14">
        <v>472940.74074074073</v>
      </c>
      <c r="I3512">
        <v>5</v>
      </c>
      <c r="J3512" s="13">
        <f t="shared" si="217"/>
        <v>46171</v>
      </c>
      <c r="K3512" t="str">
        <f t="shared" si="216"/>
        <v>Fri</v>
      </c>
      <c r="L3512" t="str">
        <f t="shared" si="218"/>
        <v>W4</v>
      </c>
      <c r="M3512" t="s">
        <v>10340</v>
      </c>
      <c r="N3512" t="s">
        <v>219</v>
      </c>
      <c r="O3512" t="s">
        <v>5735</v>
      </c>
      <c r="P3512" t="s">
        <v>10364</v>
      </c>
      <c r="Q3512" t="s">
        <v>200</v>
      </c>
      <c r="R3512">
        <v>160</v>
      </c>
      <c r="S3512" s="15" t="str">
        <f t="shared" si="219"/>
        <v>{ month: "May", hq: "1.South", area: "2. North Mekong", kam: "PHẠM TRẦN QUANG", kae: "✔️ DSR Huỳnh Văn Khánh", route: "F4", week: "W4", day: "Fri", cusCode: "TG09042026", sales: 472940.740740741, totalC: 160, skuLines: 5 },</v>
      </c>
    </row>
    <row r="3513" spans="1:19" ht="18.5" x14ac:dyDescent="0.45">
      <c r="A3513" s="24"/>
      <c r="B3513" s="24" t="s">
        <v>123</v>
      </c>
      <c r="C3513" s="24" t="s">
        <v>126</v>
      </c>
      <c r="D3513" s="22" t="s">
        <v>130</v>
      </c>
      <c r="E3513" s="24" t="s">
        <v>15</v>
      </c>
      <c r="F3513" s="22" t="s">
        <v>6237</v>
      </c>
      <c r="G3513" s="14" t="s">
        <v>5744</v>
      </c>
      <c r="H3513" s="14">
        <v>1297116.6666666665</v>
      </c>
      <c r="I3513">
        <v>3</v>
      </c>
      <c r="J3513" s="13">
        <f t="shared" si="217"/>
        <v>46162</v>
      </c>
      <c r="K3513" t="str">
        <f t="shared" si="216"/>
        <v>Wed</v>
      </c>
      <c r="L3513" t="str">
        <f t="shared" si="218"/>
        <v>W3</v>
      </c>
      <c r="M3513" t="s">
        <v>10340</v>
      </c>
      <c r="N3513" t="s">
        <v>219</v>
      </c>
      <c r="O3513" t="s">
        <v>5735</v>
      </c>
      <c r="P3513" t="s">
        <v>10364</v>
      </c>
      <c r="Q3513" t="s">
        <v>200</v>
      </c>
      <c r="R3513">
        <v>160</v>
      </c>
      <c r="S3513" s="15" t="str">
        <f t="shared" si="219"/>
        <v>{ month: "May", hq: "1.South", area: "2. North Mekong", kam: "PHẠM TRẦN QUANG", kae: "✔️ DSR Huỳnh Văn Khánh", route: "F4", week: "W3", day: "Wed", cusCode: "TG1241", sales: 1297116.66666667, totalC: 160, skuLines: 3 },</v>
      </c>
    </row>
    <row r="3514" spans="1:19" ht="18.5" x14ac:dyDescent="0.45">
      <c r="A3514" s="24"/>
      <c r="B3514" s="24" t="s">
        <v>123</v>
      </c>
      <c r="C3514" s="24" t="s">
        <v>126</v>
      </c>
      <c r="D3514" s="22" t="s">
        <v>130</v>
      </c>
      <c r="E3514" s="24" t="s">
        <v>15</v>
      </c>
      <c r="F3514" s="22" t="s">
        <v>2875</v>
      </c>
      <c r="G3514" s="14" t="s">
        <v>1941</v>
      </c>
      <c r="H3514" s="14">
        <v>2345000</v>
      </c>
      <c r="I3514">
        <v>2</v>
      </c>
      <c r="J3514" s="13">
        <f t="shared" si="217"/>
        <v>46158</v>
      </c>
      <c r="K3514" t="str">
        <f t="shared" si="216"/>
        <v>Sat</v>
      </c>
      <c r="L3514" t="str">
        <f t="shared" si="218"/>
        <v>W2</v>
      </c>
      <c r="M3514" t="s">
        <v>10340</v>
      </c>
      <c r="N3514" t="s">
        <v>219</v>
      </c>
      <c r="O3514" t="s">
        <v>5735</v>
      </c>
      <c r="P3514" t="s">
        <v>10364</v>
      </c>
      <c r="Q3514" t="s">
        <v>200</v>
      </c>
      <c r="R3514">
        <v>160</v>
      </c>
      <c r="S3514" s="15" t="str">
        <f t="shared" si="219"/>
        <v>{ month: "May", hq: "1.South", area: "2. North Mekong", kam: "PHẠM TRẦN QUANG", kae: "✔️ DSR Huỳnh Văn Khánh", route: "F4", week: "W2", day: "Sat", cusCode: "TG1446", sales: 2345000, totalC: 160, skuLines: 2 },</v>
      </c>
    </row>
    <row r="3515" spans="1:19" ht="18.5" x14ac:dyDescent="0.45">
      <c r="A3515" s="24"/>
      <c r="B3515" s="24" t="s">
        <v>123</v>
      </c>
      <c r="C3515" s="24" t="s">
        <v>126</v>
      </c>
      <c r="D3515" s="22" t="s">
        <v>130</v>
      </c>
      <c r="E3515" s="24" t="s">
        <v>15</v>
      </c>
      <c r="F3515" s="22" t="s">
        <v>8911</v>
      </c>
      <c r="G3515" s="14" t="s">
        <v>8520</v>
      </c>
      <c r="H3515" s="14">
        <v>1686466.6666666667</v>
      </c>
      <c r="I3515">
        <v>3</v>
      </c>
      <c r="J3515" s="13">
        <f t="shared" si="217"/>
        <v>46167</v>
      </c>
      <c r="K3515" t="str">
        <f t="shared" si="216"/>
        <v>Mon</v>
      </c>
      <c r="L3515" t="str">
        <f t="shared" si="218"/>
        <v>W4</v>
      </c>
      <c r="M3515" t="s">
        <v>10340</v>
      </c>
      <c r="N3515" t="s">
        <v>219</v>
      </c>
      <c r="O3515" t="s">
        <v>5735</v>
      </c>
      <c r="P3515" t="s">
        <v>10364</v>
      </c>
      <c r="Q3515" t="s">
        <v>200</v>
      </c>
      <c r="R3515">
        <v>160</v>
      </c>
      <c r="S3515" s="15" t="str">
        <f t="shared" si="219"/>
        <v>{ month: "May", hq: "1.South", area: "2. North Mekong", kam: "PHẠM TRẦN QUANG", kae: "✔️ DSR Huỳnh Văn Khánh", route: "F4", week: "W4", day: "Mon", cusCode: "TG4425", sales: 1686466.66666667, totalC: 160, skuLines: 3 },</v>
      </c>
    </row>
    <row r="3516" spans="1:19" ht="18.5" x14ac:dyDescent="0.45">
      <c r="A3516" s="24"/>
      <c r="B3516" s="24" t="s">
        <v>123</v>
      </c>
      <c r="C3516" s="24" t="s">
        <v>126</v>
      </c>
      <c r="D3516" s="22" t="s">
        <v>130</v>
      </c>
      <c r="E3516" s="24" t="s">
        <v>15</v>
      </c>
      <c r="F3516" s="22" t="s">
        <v>6238</v>
      </c>
      <c r="G3516" s="14" t="s">
        <v>5744</v>
      </c>
      <c r="H3516" s="14">
        <v>1686466.6666666667</v>
      </c>
      <c r="I3516">
        <v>3</v>
      </c>
      <c r="J3516" s="13">
        <f t="shared" si="217"/>
        <v>46162</v>
      </c>
      <c r="K3516" t="str">
        <f t="shared" si="216"/>
        <v>Wed</v>
      </c>
      <c r="L3516" t="str">
        <f t="shared" si="218"/>
        <v>W3</v>
      </c>
      <c r="M3516" t="s">
        <v>10340</v>
      </c>
      <c r="N3516" t="s">
        <v>219</v>
      </c>
      <c r="O3516" t="s">
        <v>5735</v>
      </c>
      <c r="P3516" t="s">
        <v>10364</v>
      </c>
      <c r="Q3516" t="s">
        <v>200</v>
      </c>
      <c r="R3516">
        <v>160</v>
      </c>
      <c r="S3516" s="15" t="str">
        <f t="shared" si="219"/>
        <v>{ month: "May", hq: "1.South", area: "2. North Mekong", kam: "PHẠM TRẦN QUANG", kae: "✔️ DSR Huỳnh Văn Khánh", route: "F4", week: "W3", day: "Wed", cusCode: "TG9281", sales: 1686466.66666667, totalC: 160, skuLines: 3 },</v>
      </c>
    </row>
    <row r="3517" spans="1:19" ht="18.5" x14ac:dyDescent="0.45">
      <c r="A3517" s="24"/>
      <c r="B3517" s="24" t="s">
        <v>123</v>
      </c>
      <c r="C3517" s="24" t="s">
        <v>126</v>
      </c>
      <c r="D3517" s="22" t="s">
        <v>130</v>
      </c>
      <c r="E3517" s="24" t="s">
        <v>15</v>
      </c>
      <c r="F3517" s="22" t="s">
        <v>6239</v>
      </c>
      <c r="G3517" s="14" t="s">
        <v>5747</v>
      </c>
      <c r="H3517" s="14">
        <v>1686466.6666666667</v>
      </c>
      <c r="I3517">
        <v>3</v>
      </c>
      <c r="J3517" s="13">
        <f t="shared" si="217"/>
        <v>46160</v>
      </c>
      <c r="K3517" t="str">
        <f t="shared" si="216"/>
        <v>Mon</v>
      </c>
      <c r="L3517" t="str">
        <f t="shared" si="218"/>
        <v>W3</v>
      </c>
      <c r="M3517" t="s">
        <v>10340</v>
      </c>
      <c r="N3517" t="s">
        <v>219</v>
      </c>
      <c r="O3517" t="s">
        <v>5735</v>
      </c>
      <c r="P3517" t="s">
        <v>10364</v>
      </c>
      <c r="Q3517" t="s">
        <v>200</v>
      </c>
      <c r="R3517">
        <v>160</v>
      </c>
      <c r="S3517" s="15" t="str">
        <f t="shared" si="219"/>
        <v>{ month: "May", hq: "1.South", area: "2. North Mekong", kam: "PHẠM TRẦN QUANG", kae: "✔️ DSR Huỳnh Văn Khánh", route: "F4", week: "W3", day: "Mon", cusCode: "TGI30738", sales: 1686466.66666667, totalC: 160, skuLines: 3 },</v>
      </c>
    </row>
    <row r="3518" spans="1:19" ht="18.5" x14ac:dyDescent="0.45">
      <c r="A3518" s="24"/>
      <c r="B3518" s="24" t="s">
        <v>123</v>
      </c>
      <c r="C3518" s="24" t="s">
        <v>126</v>
      </c>
      <c r="D3518" s="22" t="s">
        <v>130</v>
      </c>
      <c r="E3518" s="24" t="s">
        <v>80</v>
      </c>
      <c r="F3518" s="22" t="s">
        <v>703</v>
      </c>
      <c r="G3518" s="14" t="s">
        <v>5739</v>
      </c>
      <c r="H3518" s="14">
        <v>552802.77777777775</v>
      </c>
      <c r="I3518">
        <v>1</v>
      </c>
      <c r="J3518" s="13">
        <f t="shared" si="217"/>
        <v>46146</v>
      </c>
      <c r="K3518" t="str">
        <f t="shared" si="216"/>
        <v>Mon</v>
      </c>
      <c r="L3518" t="str">
        <f t="shared" si="218"/>
        <v>W1</v>
      </c>
      <c r="M3518" t="s">
        <v>10340</v>
      </c>
      <c r="N3518" t="s">
        <v>219</v>
      </c>
      <c r="O3518" t="s">
        <v>5736</v>
      </c>
      <c r="P3518" t="s">
        <v>10365</v>
      </c>
      <c r="Q3518" t="s">
        <v>229</v>
      </c>
      <c r="R3518">
        <v>0</v>
      </c>
      <c r="S3518" s="15" t="str">
        <f t="shared" si="219"/>
        <v>{ month: "May", hq: "1.South", area: "2. North Mekong", kam: "PHẠM TRẦN QUANG", kae: "❌ DSR New", route: "No Route", week: "W1", day: "Mon", cusCode: "TG42239", sales: 552802.777777778, totalC: 0, skuLines: 1 },</v>
      </c>
    </row>
    <row r="3519" spans="1:19" ht="18.5" x14ac:dyDescent="0.45">
      <c r="A3519" s="24"/>
      <c r="B3519" s="24" t="s">
        <v>123</v>
      </c>
      <c r="C3519" s="24" t="s">
        <v>126</v>
      </c>
      <c r="D3519" s="22" t="s">
        <v>130</v>
      </c>
      <c r="E3519" s="24" t="s">
        <v>19</v>
      </c>
      <c r="F3519" s="22" t="s">
        <v>8912</v>
      </c>
      <c r="G3519" s="14" t="s">
        <v>8523</v>
      </c>
      <c r="H3519" s="14">
        <v>611086.11111111101</v>
      </c>
      <c r="I3519">
        <v>9</v>
      </c>
      <c r="J3519" s="13">
        <f t="shared" si="217"/>
        <v>46170</v>
      </c>
      <c r="K3519" t="str">
        <f t="shared" si="216"/>
        <v>Thu</v>
      </c>
      <c r="L3519" t="str">
        <f t="shared" si="218"/>
        <v>W4</v>
      </c>
      <c r="M3519" t="s">
        <v>10340</v>
      </c>
      <c r="N3519" t="s">
        <v>219</v>
      </c>
      <c r="O3519" t="s">
        <v>5735</v>
      </c>
      <c r="P3519" t="s">
        <v>10367</v>
      </c>
      <c r="Q3519" t="s">
        <v>200</v>
      </c>
      <c r="R3519">
        <v>240</v>
      </c>
      <c r="S3519" s="15" t="str">
        <f t="shared" si="219"/>
        <v>{ month: "May", hq: "1.South", area: "2. North Mekong", kam: "PHẠM TRẦN QUANG", kae: "✔️ DSR Nguyễn Thanh Tân", route: "F4", week: "W4", day: "Thu", cusCode: "00001554", sales: 611086.111111111, totalC: 240, skuLines: 9 },</v>
      </c>
    </row>
    <row r="3520" spans="1:19" ht="18.5" x14ac:dyDescent="0.45">
      <c r="A3520" s="24"/>
      <c r="B3520" s="24" t="s">
        <v>123</v>
      </c>
      <c r="C3520" s="24" t="s">
        <v>126</v>
      </c>
      <c r="D3520" s="22" t="s">
        <v>130</v>
      </c>
      <c r="E3520" s="24" t="s">
        <v>19</v>
      </c>
      <c r="F3520" s="22" t="s">
        <v>2876</v>
      </c>
      <c r="G3520" s="14" t="s">
        <v>1941</v>
      </c>
      <c r="H3520" s="14">
        <v>1740000</v>
      </c>
      <c r="I3520">
        <v>2</v>
      </c>
      <c r="J3520" s="13">
        <f t="shared" si="217"/>
        <v>46158</v>
      </c>
      <c r="K3520" t="str">
        <f t="shared" si="216"/>
        <v>Sat</v>
      </c>
      <c r="L3520" t="str">
        <f t="shared" si="218"/>
        <v>W2</v>
      </c>
      <c r="M3520" t="s">
        <v>10340</v>
      </c>
      <c r="N3520" t="s">
        <v>219</v>
      </c>
      <c r="O3520" t="s">
        <v>5735</v>
      </c>
      <c r="P3520" t="s">
        <v>10367</v>
      </c>
      <c r="Q3520" t="s">
        <v>200</v>
      </c>
      <c r="R3520">
        <v>240</v>
      </c>
      <c r="S3520" s="15" t="str">
        <f t="shared" si="219"/>
        <v>{ month: "May", hq: "1.South", area: "2. North Mekong", kam: "PHẠM TRẦN QUANG", kae: "✔️ DSR Nguyễn Thanh Tân", route: "F4", week: "W2", day: "Sat", cusCode: "00002217", sales: 1740000, totalC: 240, skuLines: 2 },</v>
      </c>
    </row>
    <row r="3521" spans="1:19" ht="18.5" x14ac:dyDescent="0.45">
      <c r="A3521" s="24"/>
      <c r="B3521" s="24" t="s">
        <v>123</v>
      </c>
      <c r="C3521" s="24" t="s">
        <v>126</v>
      </c>
      <c r="D3521" s="22" t="s">
        <v>130</v>
      </c>
      <c r="E3521" s="24" t="s">
        <v>19</v>
      </c>
      <c r="F3521" s="22" t="s">
        <v>2876</v>
      </c>
      <c r="G3521" s="14" t="s">
        <v>8525</v>
      </c>
      <c r="H3521" s="14">
        <v>844533.33333333326</v>
      </c>
      <c r="I3521">
        <v>6</v>
      </c>
      <c r="J3521" s="13">
        <f t="shared" si="217"/>
        <v>46172</v>
      </c>
      <c r="K3521" t="str">
        <f t="shared" si="216"/>
        <v>Sat</v>
      </c>
      <c r="L3521" t="str">
        <f t="shared" si="218"/>
        <v>W4</v>
      </c>
      <c r="M3521" t="s">
        <v>10340</v>
      </c>
      <c r="N3521" t="s">
        <v>219</v>
      </c>
      <c r="O3521" t="s">
        <v>5735</v>
      </c>
      <c r="P3521" t="s">
        <v>10367</v>
      </c>
      <c r="Q3521" t="s">
        <v>200</v>
      </c>
      <c r="R3521">
        <v>240</v>
      </c>
      <c r="S3521" s="15" t="str">
        <f t="shared" si="219"/>
        <v>{ month: "May", hq: "1.South", area: "2. North Mekong", kam: "PHẠM TRẦN QUANG", kae: "✔️ DSR Nguyễn Thanh Tân", route: "F4", week: "W4", day: "Sat", cusCode: "00002217", sales: 844533.333333333, totalC: 240, skuLines: 6 },</v>
      </c>
    </row>
    <row r="3522" spans="1:19" ht="18.5" x14ac:dyDescent="0.45">
      <c r="A3522" s="24"/>
      <c r="B3522" s="24" t="s">
        <v>123</v>
      </c>
      <c r="C3522" s="24" t="s">
        <v>126</v>
      </c>
      <c r="D3522" s="22" t="s">
        <v>130</v>
      </c>
      <c r="E3522" s="24" t="s">
        <v>19</v>
      </c>
      <c r="F3522" s="22" t="s">
        <v>8913</v>
      </c>
      <c r="G3522" s="14" t="s">
        <v>8523</v>
      </c>
      <c r="H3522" s="14">
        <v>594209.25925925921</v>
      </c>
      <c r="I3522">
        <v>6</v>
      </c>
      <c r="J3522" s="13">
        <f t="shared" si="217"/>
        <v>46170</v>
      </c>
      <c r="K3522" t="str">
        <f t="shared" si="216"/>
        <v>Thu</v>
      </c>
      <c r="L3522" t="str">
        <f t="shared" si="218"/>
        <v>W4</v>
      </c>
      <c r="M3522" t="s">
        <v>10340</v>
      </c>
      <c r="N3522" t="s">
        <v>219</v>
      </c>
      <c r="O3522" t="s">
        <v>5735</v>
      </c>
      <c r="P3522" t="s">
        <v>10367</v>
      </c>
      <c r="Q3522" t="s">
        <v>200</v>
      </c>
      <c r="R3522">
        <v>240</v>
      </c>
      <c r="S3522" s="15" t="str">
        <f t="shared" si="219"/>
        <v>{ month: "May", hq: "1.South", area: "2. North Mekong", kam: "PHẠM TRẦN QUANG", kae: "✔️ DSR Nguyễn Thanh Tân", route: "F4", week: "W4", day: "Thu", cusCode: "02001555", sales: 594209.259259259, totalC: 240, skuLines: 6 },</v>
      </c>
    </row>
    <row r="3523" spans="1:19" ht="18.5" x14ac:dyDescent="0.45">
      <c r="A3523" s="24"/>
      <c r="B3523" s="24" t="s">
        <v>123</v>
      </c>
      <c r="C3523" s="24" t="s">
        <v>126</v>
      </c>
      <c r="D3523" s="22" t="s">
        <v>130</v>
      </c>
      <c r="E3523" s="24" t="s">
        <v>19</v>
      </c>
      <c r="F3523" s="22" t="s">
        <v>8914</v>
      </c>
      <c r="G3523" s="14" t="s">
        <v>8523</v>
      </c>
      <c r="H3523" s="14">
        <v>635672.22222222213</v>
      </c>
      <c r="I3523">
        <v>5</v>
      </c>
      <c r="J3523" s="13">
        <f t="shared" si="217"/>
        <v>46170</v>
      </c>
      <c r="K3523" t="str">
        <f t="shared" ref="K3523:K3586" si="220">TRIM(LEFT(TEXT(J3523,"dddd"),3))</f>
        <v>Thu</v>
      </c>
      <c r="L3523" t="str">
        <f t="shared" si="218"/>
        <v>W4</v>
      </c>
      <c r="M3523" t="s">
        <v>10340</v>
      </c>
      <c r="N3523" t="s">
        <v>219</v>
      </c>
      <c r="O3523" t="s">
        <v>5735</v>
      </c>
      <c r="P3523" t="s">
        <v>10367</v>
      </c>
      <c r="Q3523" t="s">
        <v>200</v>
      </c>
      <c r="R3523">
        <v>240</v>
      </c>
      <c r="S3523" s="15" t="str">
        <f t="shared" si="219"/>
        <v>{ month: "May", hq: "1.South", area: "2. North Mekong", kam: "PHẠM TRẦN QUANG", kae: "✔️ DSR Nguyễn Thanh Tân", route: "F4", week: "W4", day: "Thu", cusCode: "02001609", sales: 635672.222222222, totalC: 240, skuLines: 5 },</v>
      </c>
    </row>
    <row r="3524" spans="1:19" ht="18.5" x14ac:dyDescent="0.45">
      <c r="A3524" s="24"/>
      <c r="B3524" s="24" t="s">
        <v>123</v>
      </c>
      <c r="C3524" s="24" t="s">
        <v>126</v>
      </c>
      <c r="D3524" s="22" t="s">
        <v>130</v>
      </c>
      <c r="E3524" s="24" t="s">
        <v>19</v>
      </c>
      <c r="F3524" s="22" t="s">
        <v>8915</v>
      </c>
      <c r="G3524" s="14" t="s">
        <v>8523</v>
      </c>
      <c r="H3524" s="14">
        <v>545348.14814814809</v>
      </c>
      <c r="I3524">
        <v>6</v>
      </c>
      <c r="J3524" s="13">
        <f t="shared" ref="J3524:J3587" si="221">DATE(RIGHT(G3524,4), MID(G3524,4,2), LEFT(G3524,2))</f>
        <v>46170</v>
      </c>
      <c r="K3524" t="str">
        <f t="shared" si="220"/>
        <v>Thu</v>
      </c>
      <c r="L3524" t="str">
        <f t="shared" ref="L3524:L3587" si="222">"W"&amp;INT((LEFT(G3524,2)-4)/7)+1</f>
        <v>W4</v>
      </c>
      <c r="M3524" t="s">
        <v>10340</v>
      </c>
      <c r="N3524" t="s">
        <v>219</v>
      </c>
      <c r="O3524" t="s">
        <v>5735</v>
      </c>
      <c r="P3524" t="s">
        <v>10367</v>
      </c>
      <c r="Q3524" t="s">
        <v>200</v>
      </c>
      <c r="R3524">
        <v>240</v>
      </c>
      <c r="S3524" s="15" t="str">
        <f t="shared" ref="S3524:S3587" si="223">"{ month: """ &amp; M3524 &amp; """, hq: """ &amp; B3524 &amp; """, area: """ &amp; C3524 &amp; """, kam: """ &amp; N3524 &amp; """, kae: """ &amp; P3524 &amp; """, route: """ &amp; Q3524 &amp; """, week: """ &amp; L3524 &amp; """, day: """ &amp; K3524 &amp; """, cusCode: """ &amp; F3524 &amp; """, sales: " &amp; H3524 &amp; ", totalC: " &amp; R3524 &amp; ", skuLines: " &amp; I3524 &amp; " },"</f>
        <v>{ month: "May", hq: "1.South", area: "2. North Mekong", kam: "PHẠM TRẦN QUANG", kae: "✔️ DSR Nguyễn Thanh Tân", route: "F4", week: "W4", day: "Thu", cusCode: "09001735", sales: 545348.148148148, totalC: 240, skuLines: 6 },</v>
      </c>
    </row>
    <row r="3525" spans="1:19" ht="18.5" x14ac:dyDescent="0.45">
      <c r="A3525" s="24"/>
      <c r="B3525" s="24" t="s">
        <v>123</v>
      </c>
      <c r="C3525" s="24" t="s">
        <v>126</v>
      </c>
      <c r="D3525" s="22" t="s">
        <v>130</v>
      </c>
      <c r="E3525" s="24" t="s">
        <v>19</v>
      </c>
      <c r="F3525" s="22" t="s">
        <v>2877</v>
      </c>
      <c r="G3525" s="14" t="s">
        <v>1941</v>
      </c>
      <c r="H3525" s="14">
        <v>2265000</v>
      </c>
      <c r="I3525">
        <v>3</v>
      </c>
      <c r="J3525" s="13">
        <f t="shared" si="221"/>
        <v>46158</v>
      </c>
      <c r="K3525" t="str">
        <f t="shared" si="220"/>
        <v>Sat</v>
      </c>
      <c r="L3525" t="str">
        <f t="shared" si="222"/>
        <v>W2</v>
      </c>
      <c r="M3525" t="s">
        <v>10340</v>
      </c>
      <c r="N3525" t="s">
        <v>219</v>
      </c>
      <c r="O3525" t="s">
        <v>5735</v>
      </c>
      <c r="P3525" t="s">
        <v>10367</v>
      </c>
      <c r="Q3525" t="s">
        <v>200</v>
      </c>
      <c r="R3525">
        <v>240</v>
      </c>
      <c r="S3525" s="15" t="str">
        <f t="shared" si="223"/>
        <v>{ month: "May", hq: "1.South", area: "2. North Mekong", kam: "PHẠM TRẦN QUANG", kae: "✔️ DSR Nguyễn Thanh Tân", route: "F4", week: "W2", day: "Sat", cusCode: "11002242", sales: 2265000, totalC: 240, skuLines: 3 },</v>
      </c>
    </row>
    <row r="3526" spans="1:19" ht="18.5" x14ac:dyDescent="0.45">
      <c r="A3526" s="24"/>
      <c r="B3526" s="24" t="s">
        <v>123</v>
      </c>
      <c r="C3526" s="24" t="s">
        <v>126</v>
      </c>
      <c r="D3526" s="22" t="s">
        <v>130</v>
      </c>
      <c r="E3526" s="24" t="s">
        <v>19</v>
      </c>
      <c r="F3526" s="22" t="s">
        <v>8916</v>
      </c>
      <c r="G3526" s="14" t="s">
        <v>8525</v>
      </c>
      <c r="H3526" s="14">
        <v>837035.18518518517</v>
      </c>
      <c r="I3526">
        <v>5</v>
      </c>
      <c r="J3526" s="13">
        <f t="shared" si="221"/>
        <v>46172</v>
      </c>
      <c r="K3526" t="str">
        <f t="shared" si="220"/>
        <v>Sat</v>
      </c>
      <c r="L3526" t="str">
        <f t="shared" si="222"/>
        <v>W4</v>
      </c>
      <c r="M3526" t="s">
        <v>10340</v>
      </c>
      <c r="N3526" t="s">
        <v>219</v>
      </c>
      <c r="O3526" t="s">
        <v>5735</v>
      </c>
      <c r="P3526" t="s">
        <v>10367</v>
      </c>
      <c r="Q3526" t="s">
        <v>200</v>
      </c>
      <c r="R3526">
        <v>240</v>
      </c>
      <c r="S3526" s="15" t="str">
        <f t="shared" si="223"/>
        <v>{ month: "May", hq: "1.South", area: "2. North Mekong", kam: "PHẠM TRẦN QUANG", kae: "✔️ DSR Nguyễn Thanh Tân", route: "F4", week: "W4", day: "Sat", cusCode: "15002263", sales: 837035.185185185, totalC: 240, skuLines: 5 },</v>
      </c>
    </row>
    <row r="3527" spans="1:19" ht="18.5" x14ac:dyDescent="0.45">
      <c r="A3527" s="24"/>
      <c r="B3527" s="24" t="s">
        <v>123</v>
      </c>
      <c r="C3527" s="24" t="s">
        <v>126</v>
      </c>
      <c r="D3527" s="22" t="s">
        <v>130</v>
      </c>
      <c r="E3527" s="24" t="s">
        <v>19</v>
      </c>
      <c r="F3527" s="22" t="s">
        <v>6240</v>
      </c>
      <c r="G3527" s="14" t="s">
        <v>5747</v>
      </c>
      <c r="H3527" s="14">
        <v>1740000</v>
      </c>
      <c r="I3527">
        <v>2</v>
      </c>
      <c r="J3527" s="13">
        <f t="shared" si="221"/>
        <v>46160</v>
      </c>
      <c r="K3527" t="str">
        <f t="shared" si="220"/>
        <v>Mon</v>
      </c>
      <c r="L3527" t="str">
        <f t="shared" si="222"/>
        <v>W3</v>
      </c>
      <c r="M3527" t="s">
        <v>10340</v>
      </c>
      <c r="N3527" t="s">
        <v>219</v>
      </c>
      <c r="O3527" t="s">
        <v>5735</v>
      </c>
      <c r="P3527" t="s">
        <v>10367</v>
      </c>
      <c r="Q3527" t="s">
        <v>200</v>
      </c>
      <c r="R3527">
        <v>240</v>
      </c>
      <c r="S3527" s="15" t="str">
        <f t="shared" si="223"/>
        <v>{ month: "May", hq: "1.South", area: "2. North Mekong", kam: "PHẠM TRẦN QUANG", kae: "✔️ DSR Nguyễn Thanh Tân", route: "F4", week: "W3", day: "Mon", cusCode: "16002468", sales: 1740000, totalC: 240, skuLines: 2 },</v>
      </c>
    </row>
    <row r="3528" spans="1:19" ht="18.5" x14ac:dyDescent="0.45">
      <c r="A3528" s="24"/>
      <c r="B3528" s="24" t="s">
        <v>123</v>
      </c>
      <c r="C3528" s="24" t="s">
        <v>126</v>
      </c>
      <c r="D3528" s="22" t="s">
        <v>130</v>
      </c>
      <c r="E3528" s="24" t="s">
        <v>19</v>
      </c>
      <c r="F3528" s="22" t="s">
        <v>2878</v>
      </c>
      <c r="G3528" s="14" t="s">
        <v>1941</v>
      </c>
      <c r="H3528" s="14">
        <v>1665000</v>
      </c>
      <c r="I3528">
        <v>2</v>
      </c>
      <c r="J3528" s="13">
        <f t="shared" si="221"/>
        <v>46158</v>
      </c>
      <c r="K3528" t="str">
        <f t="shared" si="220"/>
        <v>Sat</v>
      </c>
      <c r="L3528" t="str">
        <f t="shared" si="222"/>
        <v>W2</v>
      </c>
      <c r="M3528" t="s">
        <v>10340</v>
      </c>
      <c r="N3528" t="s">
        <v>219</v>
      </c>
      <c r="O3528" t="s">
        <v>5735</v>
      </c>
      <c r="P3528" t="s">
        <v>10367</v>
      </c>
      <c r="Q3528" t="s">
        <v>200</v>
      </c>
      <c r="R3528">
        <v>240</v>
      </c>
      <c r="S3528" s="15" t="str">
        <f t="shared" si="223"/>
        <v>{ month: "May", hq: "1.South", area: "2. North Mekong", kam: "PHẠM TRẦN QUANG", kae: "✔️ DSR Nguyễn Thanh Tân", route: "F4", week: "W2", day: "Sat", cusCode: "18002243", sales: 1665000, totalC: 240, skuLines: 2 },</v>
      </c>
    </row>
    <row r="3529" spans="1:19" ht="18.5" x14ac:dyDescent="0.45">
      <c r="A3529" s="24"/>
      <c r="B3529" s="24" t="s">
        <v>123</v>
      </c>
      <c r="C3529" s="24" t="s">
        <v>126</v>
      </c>
      <c r="D3529" s="22" t="s">
        <v>130</v>
      </c>
      <c r="E3529" s="24" t="s">
        <v>19</v>
      </c>
      <c r="F3529" s="22" t="s">
        <v>6241</v>
      </c>
      <c r="G3529" s="14" t="s">
        <v>5747</v>
      </c>
      <c r="H3529" s="14">
        <v>3705000</v>
      </c>
      <c r="I3529">
        <v>2</v>
      </c>
      <c r="J3529" s="13">
        <f t="shared" si="221"/>
        <v>46160</v>
      </c>
      <c r="K3529" t="str">
        <f t="shared" si="220"/>
        <v>Mon</v>
      </c>
      <c r="L3529" t="str">
        <f t="shared" si="222"/>
        <v>W3</v>
      </c>
      <c r="M3529" t="s">
        <v>10340</v>
      </c>
      <c r="N3529" t="s">
        <v>219</v>
      </c>
      <c r="O3529" t="s">
        <v>5735</v>
      </c>
      <c r="P3529" t="s">
        <v>10367</v>
      </c>
      <c r="Q3529" t="s">
        <v>200</v>
      </c>
      <c r="R3529">
        <v>240</v>
      </c>
      <c r="S3529" s="15" t="str">
        <f t="shared" si="223"/>
        <v>{ month: "May", hq: "1.South", area: "2. North Mekong", kam: "PHẠM TRẦN QUANG", kae: "✔️ DSR Nguyễn Thanh Tân", route: "F4", week: "W3", day: "Mon", cusCode: "19002442", sales: 3705000, totalC: 240, skuLines: 2 },</v>
      </c>
    </row>
    <row r="3530" spans="1:19" ht="18.5" x14ac:dyDescent="0.45">
      <c r="A3530" s="24"/>
      <c r="B3530" s="24" t="s">
        <v>123</v>
      </c>
      <c r="C3530" s="24" t="s">
        <v>126</v>
      </c>
      <c r="D3530" s="22" t="s">
        <v>130</v>
      </c>
      <c r="E3530" s="24" t="s">
        <v>19</v>
      </c>
      <c r="F3530" s="22" t="s">
        <v>2879</v>
      </c>
      <c r="G3530" s="14" t="s">
        <v>1941</v>
      </c>
      <c r="H3530" s="14">
        <v>1484999.9999999998</v>
      </c>
      <c r="I3530">
        <v>2</v>
      </c>
      <c r="J3530" s="13">
        <f t="shared" si="221"/>
        <v>46158</v>
      </c>
      <c r="K3530" t="str">
        <f t="shared" si="220"/>
        <v>Sat</v>
      </c>
      <c r="L3530" t="str">
        <f t="shared" si="222"/>
        <v>W2</v>
      </c>
      <c r="M3530" t="s">
        <v>10340</v>
      </c>
      <c r="N3530" t="s">
        <v>219</v>
      </c>
      <c r="O3530" t="s">
        <v>5735</v>
      </c>
      <c r="P3530" t="s">
        <v>10367</v>
      </c>
      <c r="Q3530" t="s">
        <v>200</v>
      </c>
      <c r="R3530">
        <v>240</v>
      </c>
      <c r="S3530" s="15" t="str">
        <f t="shared" si="223"/>
        <v>{ month: "May", hq: "1.South", area: "2. North Mekong", kam: "PHẠM TRẦN QUANG", kae: "✔️ DSR Nguyễn Thanh Tân", route: "F4", week: "W2", day: "Sat", cusCode: "21002240", sales: 1485000, totalC: 240, skuLines: 2 },</v>
      </c>
    </row>
    <row r="3531" spans="1:19" ht="18.5" x14ac:dyDescent="0.45">
      <c r="A3531" s="24"/>
      <c r="B3531" s="24" t="s">
        <v>123</v>
      </c>
      <c r="C3531" s="24" t="s">
        <v>126</v>
      </c>
      <c r="D3531" s="22" t="s">
        <v>130</v>
      </c>
      <c r="E3531" s="24" t="s">
        <v>19</v>
      </c>
      <c r="F3531" s="22" t="s">
        <v>8917</v>
      </c>
      <c r="G3531" s="14" t="s">
        <v>8524</v>
      </c>
      <c r="H3531" s="14">
        <v>578212.96296296304</v>
      </c>
      <c r="I3531">
        <v>5</v>
      </c>
      <c r="J3531" s="13">
        <f t="shared" si="221"/>
        <v>46171</v>
      </c>
      <c r="K3531" t="str">
        <f t="shared" si="220"/>
        <v>Fri</v>
      </c>
      <c r="L3531" t="str">
        <f t="shared" si="222"/>
        <v>W4</v>
      </c>
      <c r="M3531" t="s">
        <v>10340</v>
      </c>
      <c r="N3531" t="s">
        <v>219</v>
      </c>
      <c r="O3531" t="s">
        <v>5735</v>
      </c>
      <c r="P3531" t="s">
        <v>10367</v>
      </c>
      <c r="Q3531" t="s">
        <v>200</v>
      </c>
      <c r="R3531">
        <v>240</v>
      </c>
      <c r="S3531" s="15" t="str">
        <f t="shared" si="223"/>
        <v>{ month: "May", hq: "1.South", area: "2. North Mekong", kam: "PHẠM TRẦN QUANG", kae: "✔️ DSR Nguyễn Thanh Tân", route: "F4", week: "W4", day: "Fri", cusCode: "22001937", sales: 578212.962962963, totalC: 240, skuLines: 5 },</v>
      </c>
    </row>
    <row r="3532" spans="1:19" ht="18.5" x14ac:dyDescent="0.45">
      <c r="A3532" s="24"/>
      <c r="B3532" s="24" t="s">
        <v>123</v>
      </c>
      <c r="C3532" s="24" t="s">
        <v>126</v>
      </c>
      <c r="D3532" s="22" t="s">
        <v>130</v>
      </c>
      <c r="E3532" s="24" t="s">
        <v>19</v>
      </c>
      <c r="F3532" s="22" t="s">
        <v>2880</v>
      </c>
      <c r="G3532" s="14" t="s">
        <v>1935</v>
      </c>
      <c r="H3532" s="14">
        <v>2240000</v>
      </c>
      <c r="I3532">
        <v>3</v>
      </c>
      <c r="J3532" s="13">
        <f t="shared" si="221"/>
        <v>46157</v>
      </c>
      <c r="K3532" t="str">
        <f t="shared" si="220"/>
        <v>Fri</v>
      </c>
      <c r="L3532" t="str">
        <f t="shared" si="222"/>
        <v>W2</v>
      </c>
      <c r="M3532" t="s">
        <v>10340</v>
      </c>
      <c r="N3532" t="s">
        <v>219</v>
      </c>
      <c r="O3532" t="s">
        <v>5735</v>
      </c>
      <c r="P3532" t="s">
        <v>10367</v>
      </c>
      <c r="Q3532" t="s">
        <v>200</v>
      </c>
      <c r="R3532">
        <v>240</v>
      </c>
      <c r="S3532" s="15" t="str">
        <f t="shared" si="223"/>
        <v>{ month: "May", hq: "1.South", area: "2. North Mekong", kam: "PHẠM TRẦN QUANG", kae: "✔️ DSR Nguyễn Thanh Tân", route: "F4", week: "W2", day: "Fri", cusCode: "23001907", sales: 2240000, totalC: 240, skuLines: 3 },</v>
      </c>
    </row>
    <row r="3533" spans="1:19" ht="18.5" x14ac:dyDescent="0.45">
      <c r="A3533" s="24"/>
      <c r="B3533" s="24" t="s">
        <v>123</v>
      </c>
      <c r="C3533" s="24" t="s">
        <v>126</v>
      </c>
      <c r="D3533" s="22" t="s">
        <v>130</v>
      </c>
      <c r="E3533" s="24" t="s">
        <v>19</v>
      </c>
      <c r="F3533" s="22" t="s">
        <v>2880</v>
      </c>
      <c r="G3533" s="14" t="s">
        <v>8524</v>
      </c>
      <c r="H3533" s="14">
        <v>776609.25925925933</v>
      </c>
      <c r="I3533">
        <v>7</v>
      </c>
      <c r="J3533" s="13">
        <f t="shared" si="221"/>
        <v>46171</v>
      </c>
      <c r="K3533" t="str">
        <f t="shared" si="220"/>
        <v>Fri</v>
      </c>
      <c r="L3533" t="str">
        <f t="shared" si="222"/>
        <v>W4</v>
      </c>
      <c r="M3533" t="s">
        <v>10340</v>
      </c>
      <c r="N3533" t="s">
        <v>219</v>
      </c>
      <c r="O3533" t="s">
        <v>5735</v>
      </c>
      <c r="P3533" t="s">
        <v>10367</v>
      </c>
      <c r="Q3533" t="s">
        <v>200</v>
      </c>
      <c r="R3533">
        <v>240</v>
      </c>
      <c r="S3533" s="15" t="str">
        <f t="shared" si="223"/>
        <v>{ month: "May", hq: "1.South", area: "2. North Mekong", kam: "PHẠM TRẦN QUANG", kae: "✔️ DSR Nguyễn Thanh Tân", route: "F4", week: "W4", day: "Fri", cusCode: "23001907", sales: 776609.259259259, totalC: 240, skuLines: 7 },</v>
      </c>
    </row>
    <row r="3534" spans="1:19" ht="18.5" x14ac:dyDescent="0.45">
      <c r="A3534" s="24"/>
      <c r="B3534" s="24" t="s">
        <v>123</v>
      </c>
      <c r="C3534" s="24" t="s">
        <v>126</v>
      </c>
      <c r="D3534" s="22" t="s">
        <v>130</v>
      </c>
      <c r="E3534" s="24" t="s">
        <v>19</v>
      </c>
      <c r="F3534" s="22" t="s">
        <v>6242</v>
      </c>
      <c r="G3534" s="14" t="s">
        <v>5747</v>
      </c>
      <c r="H3534" s="14">
        <v>1365000</v>
      </c>
      <c r="I3534">
        <v>2</v>
      </c>
      <c r="J3534" s="13">
        <f t="shared" si="221"/>
        <v>46160</v>
      </c>
      <c r="K3534" t="str">
        <f t="shared" si="220"/>
        <v>Mon</v>
      </c>
      <c r="L3534" t="str">
        <f t="shared" si="222"/>
        <v>W3</v>
      </c>
      <c r="M3534" t="s">
        <v>10340</v>
      </c>
      <c r="N3534" t="s">
        <v>219</v>
      </c>
      <c r="O3534" t="s">
        <v>5735</v>
      </c>
      <c r="P3534" t="s">
        <v>10367</v>
      </c>
      <c r="Q3534" t="s">
        <v>200</v>
      </c>
      <c r="R3534">
        <v>240</v>
      </c>
      <c r="S3534" s="15" t="str">
        <f t="shared" si="223"/>
        <v>{ month: "May", hq: "1.South", area: "2. North Mekong", kam: "PHẠM TRẦN QUANG", kae: "✔️ DSR Nguyễn Thanh Tân", route: "F4", week: "W3", day: "Mon", cusCode: "24002443", sales: 1365000, totalC: 240, skuLines: 2 },</v>
      </c>
    </row>
    <row r="3535" spans="1:19" ht="18.5" x14ac:dyDescent="0.45">
      <c r="A3535" s="24"/>
      <c r="B3535" s="24" t="s">
        <v>123</v>
      </c>
      <c r="C3535" s="24" t="s">
        <v>126</v>
      </c>
      <c r="D3535" s="22" t="s">
        <v>130</v>
      </c>
      <c r="E3535" s="24" t="s">
        <v>19</v>
      </c>
      <c r="F3535" s="22" t="s">
        <v>8918</v>
      </c>
      <c r="G3535" s="14" t="s">
        <v>8525</v>
      </c>
      <c r="H3535" s="14">
        <v>1429983.3333333335</v>
      </c>
      <c r="I3535">
        <v>5</v>
      </c>
      <c r="J3535" s="13">
        <f t="shared" si="221"/>
        <v>46172</v>
      </c>
      <c r="K3535" t="str">
        <f t="shared" si="220"/>
        <v>Sat</v>
      </c>
      <c r="L3535" t="str">
        <f t="shared" si="222"/>
        <v>W4</v>
      </c>
      <c r="M3535" t="s">
        <v>10340</v>
      </c>
      <c r="N3535" t="s">
        <v>219</v>
      </c>
      <c r="O3535" t="s">
        <v>5735</v>
      </c>
      <c r="P3535" t="s">
        <v>10367</v>
      </c>
      <c r="Q3535" t="s">
        <v>200</v>
      </c>
      <c r="R3535">
        <v>240</v>
      </c>
      <c r="S3535" s="15" t="str">
        <f t="shared" si="223"/>
        <v>{ month: "May", hq: "1.South", area: "2. North Mekong", kam: "PHẠM TRẦN QUANG", kae: "✔️ DSR Nguyễn Thanh Tân", route: "F4", week: "W4", day: "Sat", cusCode: "25002216", sales: 1429983.33333333, totalC: 240, skuLines: 5 },</v>
      </c>
    </row>
    <row r="3536" spans="1:19" ht="18.5" x14ac:dyDescent="0.45">
      <c r="A3536" s="24"/>
      <c r="B3536" s="24" t="s">
        <v>123</v>
      </c>
      <c r="C3536" s="24" t="s">
        <v>126</v>
      </c>
      <c r="D3536" s="22" t="s">
        <v>130</v>
      </c>
      <c r="E3536" s="24" t="s">
        <v>19</v>
      </c>
      <c r="F3536" s="22" t="s">
        <v>6243</v>
      </c>
      <c r="G3536" s="14" t="s">
        <v>5747</v>
      </c>
      <c r="H3536" s="14">
        <v>1109999.9999999998</v>
      </c>
      <c r="I3536">
        <v>2</v>
      </c>
      <c r="J3536" s="13">
        <f t="shared" si="221"/>
        <v>46160</v>
      </c>
      <c r="K3536" t="str">
        <f t="shared" si="220"/>
        <v>Mon</v>
      </c>
      <c r="L3536" t="str">
        <f t="shared" si="222"/>
        <v>W3</v>
      </c>
      <c r="M3536" t="s">
        <v>10340</v>
      </c>
      <c r="N3536" t="s">
        <v>219</v>
      </c>
      <c r="O3536" t="s">
        <v>5735</v>
      </c>
      <c r="P3536" t="s">
        <v>10367</v>
      </c>
      <c r="Q3536" t="s">
        <v>200</v>
      </c>
      <c r="R3536">
        <v>240</v>
      </c>
      <c r="S3536" s="15" t="str">
        <f t="shared" si="223"/>
        <v>{ month: "May", hq: "1.South", area: "2. North Mekong", kam: "PHẠM TRẦN QUANG", kae: "✔️ DSR Nguyễn Thanh Tân", route: "F4", week: "W3", day: "Mon", cusCode: "28002444", sales: 1110000, totalC: 240, skuLines: 2 },</v>
      </c>
    </row>
    <row r="3537" spans="1:19" ht="18.5" x14ac:dyDescent="0.45">
      <c r="A3537" s="24"/>
      <c r="B3537" s="24" t="s">
        <v>123</v>
      </c>
      <c r="C3537" s="24" t="s">
        <v>126</v>
      </c>
      <c r="D3537" s="22" t="s">
        <v>130</v>
      </c>
      <c r="E3537" s="24" t="s">
        <v>19</v>
      </c>
      <c r="F3537" s="22" t="s">
        <v>8919</v>
      </c>
      <c r="G3537" s="14" t="s">
        <v>8525</v>
      </c>
      <c r="H3537" s="14">
        <v>1106307.4074074074</v>
      </c>
      <c r="I3537">
        <v>5</v>
      </c>
      <c r="J3537" s="13">
        <f t="shared" si="221"/>
        <v>46172</v>
      </c>
      <c r="K3537" t="str">
        <f t="shared" si="220"/>
        <v>Sat</v>
      </c>
      <c r="L3537" t="str">
        <f t="shared" si="222"/>
        <v>W4</v>
      </c>
      <c r="M3537" t="s">
        <v>10340</v>
      </c>
      <c r="N3537" t="s">
        <v>219</v>
      </c>
      <c r="O3537" t="s">
        <v>5735</v>
      </c>
      <c r="P3537" t="s">
        <v>10367</v>
      </c>
      <c r="Q3537" t="s">
        <v>200</v>
      </c>
      <c r="R3537">
        <v>240</v>
      </c>
      <c r="S3537" s="15" t="str">
        <f t="shared" si="223"/>
        <v>{ month: "May", hq: "1.South", area: "2. North Mekong", kam: "PHẠM TRẦN QUANG", kae: "✔️ DSR Nguyễn Thanh Tân", route: "F4", week: "W4", day: "Sat", cusCode: "31002260", sales: 1106307.40740741, totalC: 240, skuLines: 5 },</v>
      </c>
    </row>
    <row r="3538" spans="1:19" ht="18.5" x14ac:dyDescent="0.45">
      <c r="A3538" s="24"/>
      <c r="B3538" s="24" t="s">
        <v>123</v>
      </c>
      <c r="C3538" s="24" t="s">
        <v>126</v>
      </c>
      <c r="D3538" s="22" t="s">
        <v>130</v>
      </c>
      <c r="E3538" s="24" t="s">
        <v>19</v>
      </c>
      <c r="F3538" s="22" t="s">
        <v>2881</v>
      </c>
      <c r="G3538" s="14" t="s">
        <v>1935</v>
      </c>
      <c r="H3538" s="14">
        <v>1884999.9999999998</v>
      </c>
      <c r="I3538">
        <v>2</v>
      </c>
      <c r="J3538" s="13">
        <f t="shared" si="221"/>
        <v>46157</v>
      </c>
      <c r="K3538" t="str">
        <f t="shared" si="220"/>
        <v>Fri</v>
      </c>
      <c r="L3538" t="str">
        <f t="shared" si="222"/>
        <v>W2</v>
      </c>
      <c r="M3538" t="s">
        <v>10340</v>
      </c>
      <c r="N3538" t="s">
        <v>219</v>
      </c>
      <c r="O3538" t="s">
        <v>5735</v>
      </c>
      <c r="P3538" t="s">
        <v>10367</v>
      </c>
      <c r="Q3538" t="s">
        <v>200</v>
      </c>
      <c r="R3538">
        <v>240</v>
      </c>
      <c r="S3538" s="15" t="str">
        <f t="shared" si="223"/>
        <v>{ month: "May", hq: "1.South", area: "2. North Mekong", kam: "PHẠM TRẦN QUANG", kae: "✔️ DSR Nguyễn Thanh Tân", route: "F4", week: "W2", day: "Fri", cusCode: "32001908", sales: 1885000, totalC: 240, skuLines: 2 },</v>
      </c>
    </row>
    <row r="3539" spans="1:19" ht="18.5" x14ac:dyDescent="0.45">
      <c r="A3539" s="24"/>
      <c r="B3539" s="24" t="s">
        <v>123</v>
      </c>
      <c r="C3539" s="24" t="s">
        <v>126</v>
      </c>
      <c r="D3539" s="22" t="s">
        <v>130</v>
      </c>
      <c r="E3539" s="24" t="s">
        <v>19</v>
      </c>
      <c r="F3539" s="22" t="s">
        <v>2881</v>
      </c>
      <c r="G3539" s="14" t="s">
        <v>8524</v>
      </c>
      <c r="H3539" s="14">
        <v>859944.44444444438</v>
      </c>
      <c r="I3539">
        <v>7</v>
      </c>
      <c r="J3539" s="13">
        <f t="shared" si="221"/>
        <v>46171</v>
      </c>
      <c r="K3539" t="str">
        <f t="shared" si="220"/>
        <v>Fri</v>
      </c>
      <c r="L3539" t="str">
        <f t="shared" si="222"/>
        <v>W4</v>
      </c>
      <c r="M3539" t="s">
        <v>10340</v>
      </c>
      <c r="N3539" t="s">
        <v>219</v>
      </c>
      <c r="O3539" t="s">
        <v>5735</v>
      </c>
      <c r="P3539" t="s">
        <v>10367</v>
      </c>
      <c r="Q3539" t="s">
        <v>200</v>
      </c>
      <c r="R3539">
        <v>240</v>
      </c>
      <c r="S3539" s="15" t="str">
        <f t="shared" si="223"/>
        <v>{ month: "May", hq: "1.South", area: "2. North Mekong", kam: "PHẠM TRẦN QUANG", kae: "✔️ DSR Nguyễn Thanh Tân", route: "F4", week: "W4", day: "Fri", cusCode: "32001908", sales: 859944.444444444, totalC: 240, skuLines: 7 },</v>
      </c>
    </row>
    <row r="3540" spans="1:19" ht="18.5" x14ac:dyDescent="0.45">
      <c r="A3540" s="24"/>
      <c r="B3540" s="24" t="s">
        <v>123</v>
      </c>
      <c r="C3540" s="24" t="s">
        <v>126</v>
      </c>
      <c r="D3540" s="22" t="s">
        <v>130</v>
      </c>
      <c r="E3540" s="24" t="s">
        <v>19</v>
      </c>
      <c r="F3540" s="22" t="s">
        <v>8920</v>
      </c>
      <c r="G3540" s="14" t="s">
        <v>8524</v>
      </c>
      <c r="H3540" s="14">
        <v>555216.66666666663</v>
      </c>
      <c r="I3540">
        <v>5</v>
      </c>
      <c r="J3540" s="13">
        <f t="shared" si="221"/>
        <v>46171</v>
      </c>
      <c r="K3540" t="str">
        <f t="shared" si="220"/>
        <v>Fri</v>
      </c>
      <c r="L3540" t="str">
        <f t="shared" si="222"/>
        <v>W4</v>
      </c>
      <c r="M3540" t="s">
        <v>10340</v>
      </c>
      <c r="N3540" t="s">
        <v>219</v>
      </c>
      <c r="O3540" t="s">
        <v>5735</v>
      </c>
      <c r="P3540" t="s">
        <v>10367</v>
      </c>
      <c r="Q3540" t="s">
        <v>200</v>
      </c>
      <c r="R3540">
        <v>240</v>
      </c>
      <c r="S3540" s="15" t="str">
        <f t="shared" si="223"/>
        <v>{ month: "May", hq: "1.South", area: "2. North Mekong", kam: "PHẠM TRẦN QUANG", kae: "✔️ DSR Nguyễn Thanh Tân", route: "F4", week: "W4", day: "Fri", cusCode: "38001945", sales: 555216.666666667, totalC: 240, skuLines: 5 },</v>
      </c>
    </row>
    <row r="3541" spans="1:19" ht="18.5" x14ac:dyDescent="0.45">
      <c r="A3541" s="24"/>
      <c r="B3541" s="24" t="s">
        <v>123</v>
      </c>
      <c r="C3541" s="24" t="s">
        <v>126</v>
      </c>
      <c r="D3541" s="22" t="s">
        <v>130</v>
      </c>
      <c r="E3541" s="24" t="s">
        <v>19</v>
      </c>
      <c r="F3541" s="22" t="s">
        <v>8921</v>
      </c>
      <c r="G3541" s="14" t="s">
        <v>8523</v>
      </c>
      <c r="H3541" s="14">
        <v>600644.44444444438</v>
      </c>
      <c r="I3541">
        <v>5</v>
      </c>
      <c r="J3541" s="13">
        <f t="shared" si="221"/>
        <v>46170</v>
      </c>
      <c r="K3541" t="str">
        <f t="shared" si="220"/>
        <v>Thu</v>
      </c>
      <c r="L3541" t="str">
        <f t="shared" si="222"/>
        <v>W4</v>
      </c>
      <c r="M3541" t="s">
        <v>10340</v>
      </c>
      <c r="N3541" t="s">
        <v>219</v>
      </c>
      <c r="O3541" t="s">
        <v>5735</v>
      </c>
      <c r="P3541" t="s">
        <v>10367</v>
      </c>
      <c r="Q3541" t="s">
        <v>200</v>
      </c>
      <c r="R3541">
        <v>240</v>
      </c>
      <c r="S3541" s="15" t="str">
        <f t="shared" si="223"/>
        <v>{ month: "May", hq: "1.South", area: "2. North Mekong", kam: "PHẠM TRẦN QUANG", kae: "✔️ DSR Nguyễn Thanh Tân", route: "F4", week: "W4", day: "Thu", cusCode: "41001727", sales: 600644.444444444, totalC: 240, skuLines: 5 },</v>
      </c>
    </row>
    <row r="3542" spans="1:19" ht="18.5" x14ac:dyDescent="0.45">
      <c r="A3542" s="24"/>
      <c r="B3542" s="24" t="s">
        <v>123</v>
      </c>
      <c r="C3542" s="24" t="s">
        <v>126</v>
      </c>
      <c r="D3542" s="22" t="s">
        <v>130</v>
      </c>
      <c r="E3542" s="24" t="s">
        <v>19</v>
      </c>
      <c r="F3542" s="22" t="s">
        <v>2882</v>
      </c>
      <c r="G3542" s="14" t="s">
        <v>1935</v>
      </c>
      <c r="H3542" s="14">
        <v>2053333.333333333</v>
      </c>
      <c r="I3542">
        <v>2</v>
      </c>
      <c r="J3542" s="13">
        <f t="shared" si="221"/>
        <v>46157</v>
      </c>
      <c r="K3542" t="str">
        <f t="shared" si="220"/>
        <v>Fri</v>
      </c>
      <c r="L3542" t="str">
        <f t="shared" si="222"/>
        <v>W2</v>
      </c>
      <c r="M3542" t="s">
        <v>10340</v>
      </c>
      <c r="N3542" t="s">
        <v>219</v>
      </c>
      <c r="O3542" t="s">
        <v>5735</v>
      </c>
      <c r="P3542" t="s">
        <v>10367</v>
      </c>
      <c r="Q3542" t="s">
        <v>200</v>
      </c>
      <c r="R3542">
        <v>240</v>
      </c>
      <c r="S3542" s="15" t="str">
        <f t="shared" si="223"/>
        <v>{ month: "May", hq: "1.South", area: "2. North Mekong", kam: "PHẠM TRẦN QUANG", kae: "✔️ DSR Nguyễn Thanh Tân", route: "F4", week: "W2", day: "Fri", cusCode: "42001911", sales: 2053333.33333333, totalC: 240, skuLines: 2 },</v>
      </c>
    </row>
    <row r="3543" spans="1:19" ht="18.5" x14ac:dyDescent="0.45">
      <c r="A3543" s="24"/>
      <c r="B3543" s="24" t="s">
        <v>123</v>
      </c>
      <c r="C3543" s="24" t="s">
        <v>126</v>
      </c>
      <c r="D3543" s="22" t="s">
        <v>130</v>
      </c>
      <c r="E3543" s="24" t="s">
        <v>19</v>
      </c>
      <c r="F3543" s="22" t="s">
        <v>2882</v>
      </c>
      <c r="G3543" s="14" t="s">
        <v>8524</v>
      </c>
      <c r="H3543" s="14">
        <v>590922.22222222225</v>
      </c>
      <c r="I3543">
        <v>5</v>
      </c>
      <c r="J3543" s="13">
        <f t="shared" si="221"/>
        <v>46171</v>
      </c>
      <c r="K3543" t="str">
        <f t="shared" si="220"/>
        <v>Fri</v>
      </c>
      <c r="L3543" t="str">
        <f t="shared" si="222"/>
        <v>W4</v>
      </c>
      <c r="M3543" t="s">
        <v>10340</v>
      </c>
      <c r="N3543" t="s">
        <v>219</v>
      </c>
      <c r="O3543" t="s">
        <v>5735</v>
      </c>
      <c r="P3543" t="s">
        <v>10367</v>
      </c>
      <c r="Q3543" t="s">
        <v>200</v>
      </c>
      <c r="R3543">
        <v>240</v>
      </c>
      <c r="S3543" s="15" t="str">
        <f t="shared" si="223"/>
        <v>{ month: "May", hq: "1.South", area: "2. North Mekong", kam: "PHẠM TRẦN QUANG", kae: "✔️ DSR Nguyễn Thanh Tân", route: "F4", week: "W4", day: "Fri", cusCode: "42001911", sales: 590922.222222222, totalC: 240, skuLines: 5 },</v>
      </c>
    </row>
    <row r="3544" spans="1:19" ht="18.5" x14ac:dyDescent="0.45">
      <c r="A3544" s="24"/>
      <c r="B3544" s="24" t="s">
        <v>123</v>
      </c>
      <c r="C3544" s="24" t="s">
        <v>126</v>
      </c>
      <c r="D3544" s="22" t="s">
        <v>130</v>
      </c>
      <c r="E3544" s="24" t="s">
        <v>19</v>
      </c>
      <c r="F3544" s="22" t="s">
        <v>8922</v>
      </c>
      <c r="G3544" s="14" t="s">
        <v>8523</v>
      </c>
      <c r="H3544" s="14">
        <v>458838.88888888888</v>
      </c>
      <c r="I3544">
        <v>7</v>
      </c>
      <c r="J3544" s="13">
        <f t="shared" si="221"/>
        <v>46170</v>
      </c>
      <c r="K3544" t="str">
        <f t="shared" si="220"/>
        <v>Thu</v>
      </c>
      <c r="L3544" t="str">
        <f t="shared" si="222"/>
        <v>W4</v>
      </c>
      <c r="M3544" t="s">
        <v>10340</v>
      </c>
      <c r="N3544" t="s">
        <v>219</v>
      </c>
      <c r="O3544" t="s">
        <v>5735</v>
      </c>
      <c r="P3544" t="s">
        <v>10367</v>
      </c>
      <c r="Q3544" t="s">
        <v>200</v>
      </c>
      <c r="R3544">
        <v>240</v>
      </c>
      <c r="S3544" s="15" t="str">
        <f t="shared" si="223"/>
        <v>{ month: "May", hq: "1.South", area: "2. North Mekong", kam: "PHẠM TRẦN QUANG", kae: "✔️ DSR Nguyễn Thanh Tân", route: "F4", week: "W4", day: "Thu", cusCode: "43001731", sales: 458838.888888889, totalC: 240, skuLines: 7 },</v>
      </c>
    </row>
    <row r="3545" spans="1:19" ht="18.5" x14ac:dyDescent="0.45">
      <c r="A3545" s="24"/>
      <c r="B3545" s="24" t="s">
        <v>123</v>
      </c>
      <c r="C3545" s="24" t="s">
        <v>126</v>
      </c>
      <c r="D3545" s="22" t="s">
        <v>130</v>
      </c>
      <c r="E3545" s="24" t="s">
        <v>19</v>
      </c>
      <c r="F3545" s="22" t="s">
        <v>8923</v>
      </c>
      <c r="G3545" s="14" t="s">
        <v>8520</v>
      </c>
      <c r="H3545" s="14">
        <v>2260000</v>
      </c>
      <c r="I3545">
        <v>2</v>
      </c>
      <c r="J3545" s="13">
        <f t="shared" si="221"/>
        <v>46167</v>
      </c>
      <c r="K3545" t="str">
        <f t="shared" si="220"/>
        <v>Mon</v>
      </c>
      <c r="L3545" t="str">
        <f t="shared" si="222"/>
        <v>W4</v>
      </c>
      <c r="M3545" t="s">
        <v>10340</v>
      </c>
      <c r="N3545" t="s">
        <v>219</v>
      </c>
      <c r="O3545" t="s">
        <v>5735</v>
      </c>
      <c r="P3545" t="s">
        <v>10367</v>
      </c>
      <c r="Q3545" t="s">
        <v>200</v>
      </c>
      <c r="R3545">
        <v>240</v>
      </c>
      <c r="S3545" s="15" t="str">
        <f t="shared" si="223"/>
        <v>{ month: "May", hq: "1.South", area: "2. North Mekong", kam: "PHẠM TRẦN QUANG", kae: "✔️ DSR Nguyễn Thanh Tân", route: "F4", week: "W4", day: "Mon", cusCode: "47000774", sales: 2260000, totalC: 240, skuLines: 2 },</v>
      </c>
    </row>
    <row r="3546" spans="1:19" ht="18.5" x14ac:dyDescent="0.45">
      <c r="A3546" s="24"/>
      <c r="B3546" s="24" t="s">
        <v>123</v>
      </c>
      <c r="C3546" s="24" t="s">
        <v>126</v>
      </c>
      <c r="D3546" s="22" t="s">
        <v>130</v>
      </c>
      <c r="E3546" s="24" t="s">
        <v>19</v>
      </c>
      <c r="F3546" s="22" t="s">
        <v>8924</v>
      </c>
      <c r="G3546" s="14" t="s">
        <v>8523</v>
      </c>
      <c r="H3546" s="14">
        <v>751222.22222222213</v>
      </c>
      <c r="I3546">
        <v>5</v>
      </c>
      <c r="J3546" s="13">
        <f t="shared" si="221"/>
        <v>46170</v>
      </c>
      <c r="K3546" t="str">
        <f t="shared" si="220"/>
        <v>Thu</v>
      </c>
      <c r="L3546" t="str">
        <f t="shared" si="222"/>
        <v>W4</v>
      </c>
      <c r="M3546" t="s">
        <v>10340</v>
      </c>
      <c r="N3546" t="s">
        <v>219</v>
      </c>
      <c r="O3546" t="s">
        <v>5735</v>
      </c>
      <c r="P3546" t="s">
        <v>10367</v>
      </c>
      <c r="Q3546" t="s">
        <v>200</v>
      </c>
      <c r="R3546">
        <v>240</v>
      </c>
      <c r="S3546" s="15" t="str">
        <f t="shared" si="223"/>
        <v>{ month: "May", hq: "1.South", area: "2. North Mekong", kam: "PHẠM TRẦN QUANG", kae: "✔️ DSR Nguyễn Thanh Tân", route: "F4", week: "W4", day: "Thu", cusCode: "50001725", sales: 751222.222222222, totalC: 240, skuLines: 5 },</v>
      </c>
    </row>
    <row r="3547" spans="1:19" ht="18.5" x14ac:dyDescent="0.45">
      <c r="A3547" s="24"/>
      <c r="B3547" s="24" t="s">
        <v>123</v>
      </c>
      <c r="C3547" s="24" t="s">
        <v>126</v>
      </c>
      <c r="D3547" s="22" t="s">
        <v>130</v>
      </c>
      <c r="E3547" s="24" t="s">
        <v>19</v>
      </c>
      <c r="F3547" s="22" t="s">
        <v>8925</v>
      </c>
      <c r="G3547" s="14" t="s">
        <v>8524</v>
      </c>
      <c r="H3547" s="14">
        <v>691050</v>
      </c>
      <c r="I3547">
        <v>5</v>
      </c>
      <c r="J3547" s="13">
        <f t="shared" si="221"/>
        <v>46171</v>
      </c>
      <c r="K3547" t="str">
        <f t="shared" si="220"/>
        <v>Fri</v>
      </c>
      <c r="L3547" t="str">
        <f t="shared" si="222"/>
        <v>W4</v>
      </c>
      <c r="M3547" t="s">
        <v>10340</v>
      </c>
      <c r="N3547" t="s">
        <v>219</v>
      </c>
      <c r="O3547" t="s">
        <v>5735</v>
      </c>
      <c r="P3547" t="s">
        <v>10367</v>
      </c>
      <c r="Q3547" t="s">
        <v>200</v>
      </c>
      <c r="R3547">
        <v>240</v>
      </c>
      <c r="S3547" s="15" t="str">
        <f t="shared" si="223"/>
        <v>{ month: "May", hq: "1.South", area: "2. North Mekong", kam: "PHẠM TRẦN QUANG", kae: "✔️ DSR Nguyễn Thanh Tân", route: "F4", week: "W4", day: "Fri", cusCode: "55001940", sales: 691050, totalC: 240, skuLines: 5 },</v>
      </c>
    </row>
    <row r="3548" spans="1:19" ht="18.5" x14ac:dyDescent="0.45">
      <c r="A3548" s="24"/>
      <c r="B3548" s="24" t="s">
        <v>123</v>
      </c>
      <c r="C3548" s="24" t="s">
        <v>126</v>
      </c>
      <c r="D3548" s="22" t="s">
        <v>130</v>
      </c>
      <c r="E3548" s="24" t="s">
        <v>19</v>
      </c>
      <c r="F3548" s="22" t="s">
        <v>6244</v>
      </c>
      <c r="G3548" s="14" t="s">
        <v>5747</v>
      </c>
      <c r="H3548" s="14">
        <v>2260000</v>
      </c>
      <c r="I3548">
        <v>2</v>
      </c>
      <c r="J3548" s="13">
        <f t="shared" si="221"/>
        <v>46160</v>
      </c>
      <c r="K3548" t="str">
        <f t="shared" si="220"/>
        <v>Mon</v>
      </c>
      <c r="L3548" t="str">
        <f t="shared" si="222"/>
        <v>W3</v>
      </c>
      <c r="M3548" t="s">
        <v>10340</v>
      </c>
      <c r="N3548" t="s">
        <v>219</v>
      </c>
      <c r="O3548" t="s">
        <v>5735</v>
      </c>
      <c r="P3548" t="s">
        <v>10367</v>
      </c>
      <c r="Q3548" t="s">
        <v>200</v>
      </c>
      <c r="R3548">
        <v>240</v>
      </c>
      <c r="S3548" s="15" t="str">
        <f t="shared" si="223"/>
        <v>{ month: "May", hq: "1.South", area: "2. North Mekong", kam: "PHẠM TRẦN QUANG", kae: "✔️ DSR Nguyễn Thanh Tân", route: "F4", week: "W3", day: "Mon", cusCode: "55002466", sales: 2260000, totalC: 240, skuLines: 2 },</v>
      </c>
    </row>
    <row r="3549" spans="1:19" ht="18.5" x14ac:dyDescent="0.45">
      <c r="A3549" s="24"/>
      <c r="B3549" s="24" t="s">
        <v>123</v>
      </c>
      <c r="C3549" s="24" t="s">
        <v>126</v>
      </c>
      <c r="D3549" s="22" t="s">
        <v>130</v>
      </c>
      <c r="E3549" s="24" t="s">
        <v>19</v>
      </c>
      <c r="F3549" s="22" t="s">
        <v>8926</v>
      </c>
      <c r="G3549" s="14" t="s">
        <v>8523</v>
      </c>
      <c r="H3549" s="14">
        <v>613244.44444444438</v>
      </c>
      <c r="I3549">
        <v>6</v>
      </c>
      <c r="J3549" s="13">
        <f t="shared" si="221"/>
        <v>46170</v>
      </c>
      <c r="K3549" t="str">
        <f t="shared" si="220"/>
        <v>Thu</v>
      </c>
      <c r="L3549" t="str">
        <f t="shared" si="222"/>
        <v>W4</v>
      </c>
      <c r="M3549" t="s">
        <v>10340</v>
      </c>
      <c r="N3549" t="s">
        <v>219</v>
      </c>
      <c r="O3549" t="s">
        <v>5735</v>
      </c>
      <c r="P3549" t="s">
        <v>10367</v>
      </c>
      <c r="Q3549" t="s">
        <v>200</v>
      </c>
      <c r="R3549">
        <v>240</v>
      </c>
      <c r="S3549" s="15" t="str">
        <f t="shared" si="223"/>
        <v>{ month: "May", hq: "1.South", area: "2. North Mekong", kam: "PHẠM TRẦN QUANG", kae: "✔️ DSR Nguyễn Thanh Tân", route: "F4", week: "W4", day: "Thu", cusCode: "56001738", sales: 613244.444444444, totalC: 240, skuLines: 6 },</v>
      </c>
    </row>
    <row r="3550" spans="1:19" ht="18.5" x14ac:dyDescent="0.45">
      <c r="A3550" s="24"/>
      <c r="B3550" s="24" t="s">
        <v>123</v>
      </c>
      <c r="C3550" s="24" t="s">
        <v>126</v>
      </c>
      <c r="D3550" s="22" t="s">
        <v>130</v>
      </c>
      <c r="E3550" s="24" t="s">
        <v>19</v>
      </c>
      <c r="F3550" s="22" t="s">
        <v>8927</v>
      </c>
      <c r="G3550" s="14" t="s">
        <v>8525</v>
      </c>
      <c r="H3550" s="14">
        <v>632162.96296296292</v>
      </c>
      <c r="I3550">
        <v>5</v>
      </c>
      <c r="J3550" s="13">
        <f t="shared" si="221"/>
        <v>46172</v>
      </c>
      <c r="K3550" t="str">
        <f t="shared" si="220"/>
        <v>Sat</v>
      </c>
      <c r="L3550" t="str">
        <f t="shared" si="222"/>
        <v>W4</v>
      </c>
      <c r="M3550" t="s">
        <v>10340</v>
      </c>
      <c r="N3550" t="s">
        <v>219</v>
      </c>
      <c r="O3550" t="s">
        <v>5735</v>
      </c>
      <c r="P3550" t="s">
        <v>10367</v>
      </c>
      <c r="Q3550" t="s">
        <v>200</v>
      </c>
      <c r="R3550">
        <v>240</v>
      </c>
      <c r="S3550" s="15" t="str">
        <f t="shared" si="223"/>
        <v>{ month: "May", hq: "1.South", area: "2. North Mekong", kam: "PHẠM TRẦN QUANG", kae: "✔️ DSR Nguyễn Thanh Tân", route: "F4", week: "W4", day: "Sat", cusCode: "57002265", sales: 632162.962962963, totalC: 240, skuLines: 5 },</v>
      </c>
    </row>
    <row r="3551" spans="1:19" ht="18.5" x14ac:dyDescent="0.45">
      <c r="A3551" s="24"/>
      <c r="B3551" s="24" t="s">
        <v>123</v>
      </c>
      <c r="C3551" s="24" t="s">
        <v>126</v>
      </c>
      <c r="D3551" s="22" t="s">
        <v>130</v>
      </c>
      <c r="E3551" s="24" t="s">
        <v>19</v>
      </c>
      <c r="F3551" s="22" t="s">
        <v>2883</v>
      </c>
      <c r="G3551" s="14" t="s">
        <v>1949</v>
      </c>
      <c r="H3551" s="14">
        <v>3320000</v>
      </c>
      <c r="I3551">
        <v>2</v>
      </c>
      <c r="J3551" s="13">
        <f t="shared" si="221"/>
        <v>46156</v>
      </c>
      <c r="K3551" t="str">
        <f t="shared" si="220"/>
        <v>Thu</v>
      </c>
      <c r="L3551" t="str">
        <f t="shared" si="222"/>
        <v>W2</v>
      </c>
      <c r="M3551" t="s">
        <v>10340</v>
      </c>
      <c r="N3551" t="s">
        <v>219</v>
      </c>
      <c r="O3551" t="s">
        <v>5735</v>
      </c>
      <c r="P3551" t="s">
        <v>10367</v>
      </c>
      <c r="Q3551" t="s">
        <v>200</v>
      </c>
      <c r="R3551">
        <v>240</v>
      </c>
      <c r="S3551" s="15" t="str">
        <f t="shared" si="223"/>
        <v>{ month: "May", hq: "1.South", area: "2. North Mekong", kam: "PHẠM TRẦN QUANG", kae: "✔️ DSR Nguyễn Thanh Tân", route: "F4", week: "W2", day: "Thu", cusCode: "59001607", sales: 3320000, totalC: 240, skuLines: 2 },</v>
      </c>
    </row>
    <row r="3552" spans="1:19" ht="18.5" x14ac:dyDescent="0.45">
      <c r="A3552" s="24"/>
      <c r="B3552" s="24" t="s">
        <v>123</v>
      </c>
      <c r="C3552" s="24" t="s">
        <v>126</v>
      </c>
      <c r="D3552" s="22" t="s">
        <v>130</v>
      </c>
      <c r="E3552" s="24" t="s">
        <v>19</v>
      </c>
      <c r="F3552" s="22" t="s">
        <v>2883</v>
      </c>
      <c r="G3552" s="14" t="s">
        <v>8523</v>
      </c>
      <c r="H3552" s="14">
        <v>584794.44444444438</v>
      </c>
      <c r="I3552">
        <v>7</v>
      </c>
      <c r="J3552" s="13">
        <f t="shared" si="221"/>
        <v>46170</v>
      </c>
      <c r="K3552" t="str">
        <f t="shared" si="220"/>
        <v>Thu</v>
      </c>
      <c r="L3552" t="str">
        <f t="shared" si="222"/>
        <v>W4</v>
      </c>
      <c r="M3552" t="s">
        <v>10340</v>
      </c>
      <c r="N3552" t="s">
        <v>219</v>
      </c>
      <c r="O3552" t="s">
        <v>5735</v>
      </c>
      <c r="P3552" t="s">
        <v>10367</v>
      </c>
      <c r="Q3552" t="s">
        <v>200</v>
      </c>
      <c r="R3552">
        <v>240</v>
      </c>
      <c r="S3552" s="15" t="str">
        <f t="shared" si="223"/>
        <v>{ month: "May", hq: "1.South", area: "2. North Mekong", kam: "PHẠM TRẦN QUANG", kae: "✔️ DSR Nguyễn Thanh Tân", route: "F4", week: "W4", day: "Thu", cusCode: "59001607", sales: 584794.444444444, totalC: 240, skuLines: 7 },</v>
      </c>
    </row>
    <row r="3553" spans="1:19" ht="18.5" x14ac:dyDescent="0.45">
      <c r="A3553" s="24"/>
      <c r="B3553" s="24" t="s">
        <v>123</v>
      </c>
      <c r="C3553" s="24" t="s">
        <v>126</v>
      </c>
      <c r="D3553" s="22" t="s">
        <v>130</v>
      </c>
      <c r="E3553" s="24" t="s">
        <v>19</v>
      </c>
      <c r="F3553" s="22" t="s">
        <v>2884</v>
      </c>
      <c r="G3553" s="14" t="s">
        <v>1949</v>
      </c>
      <c r="H3553" s="14">
        <v>2270000</v>
      </c>
      <c r="I3553">
        <v>2</v>
      </c>
      <c r="J3553" s="13">
        <f t="shared" si="221"/>
        <v>46156</v>
      </c>
      <c r="K3553" t="str">
        <f t="shared" si="220"/>
        <v>Thu</v>
      </c>
      <c r="L3553" t="str">
        <f t="shared" si="222"/>
        <v>W2</v>
      </c>
      <c r="M3553" t="s">
        <v>10340</v>
      </c>
      <c r="N3553" t="s">
        <v>219</v>
      </c>
      <c r="O3553" t="s">
        <v>5735</v>
      </c>
      <c r="P3553" t="s">
        <v>10367</v>
      </c>
      <c r="Q3553" t="s">
        <v>200</v>
      </c>
      <c r="R3553">
        <v>240</v>
      </c>
      <c r="S3553" s="15" t="str">
        <f t="shared" si="223"/>
        <v>{ month: "May", hq: "1.South", area: "2. North Mekong", kam: "PHẠM TRẦN QUANG", kae: "✔️ DSR Nguyễn Thanh Tân", route: "F4", week: "W2", day: "Thu", cusCode: "59001611", sales: 2270000, totalC: 240, skuLines: 2 },</v>
      </c>
    </row>
    <row r="3554" spans="1:19" ht="18.5" x14ac:dyDescent="0.45">
      <c r="A3554" s="24"/>
      <c r="B3554" s="24" t="s">
        <v>123</v>
      </c>
      <c r="C3554" s="24" t="s">
        <v>126</v>
      </c>
      <c r="D3554" s="22" t="s">
        <v>130</v>
      </c>
      <c r="E3554" s="24" t="s">
        <v>19</v>
      </c>
      <c r="F3554" s="22" t="s">
        <v>8928</v>
      </c>
      <c r="G3554" s="14" t="s">
        <v>8520</v>
      </c>
      <c r="H3554" s="14">
        <v>2803333.3333333335</v>
      </c>
      <c r="I3554">
        <v>2</v>
      </c>
      <c r="J3554" s="13">
        <f t="shared" si="221"/>
        <v>46167</v>
      </c>
      <c r="K3554" t="str">
        <f t="shared" si="220"/>
        <v>Mon</v>
      </c>
      <c r="L3554" t="str">
        <f t="shared" si="222"/>
        <v>W4</v>
      </c>
      <c r="M3554" t="s">
        <v>10340</v>
      </c>
      <c r="N3554" t="s">
        <v>219</v>
      </c>
      <c r="O3554" t="s">
        <v>5735</v>
      </c>
      <c r="P3554" t="s">
        <v>10367</v>
      </c>
      <c r="Q3554" t="s">
        <v>200</v>
      </c>
      <c r="R3554">
        <v>240</v>
      </c>
      <c r="S3554" s="15" t="str">
        <f t="shared" si="223"/>
        <v>{ month: "May", hq: "1.South", area: "2. North Mekong", kam: "PHẠM TRẦN QUANG", kae: "✔️ DSR Nguyễn Thanh Tân", route: "F4", week: "W4", day: "Mon", cusCode: "60000752", sales: 2803333.33333333, totalC: 240, skuLines: 2 },</v>
      </c>
    </row>
    <row r="3555" spans="1:19" ht="18.5" x14ac:dyDescent="0.45">
      <c r="A3555" s="24"/>
      <c r="B3555" s="24" t="s">
        <v>123</v>
      </c>
      <c r="C3555" s="24" t="s">
        <v>126</v>
      </c>
      <c r="D3555" s="22" t="s">
        <v>130</v>
      </c>
      <c r="E3555" s="24" t="s">
        <v>19</v>
      </c>
      <c r="F3555" s="22" t="s">
        <v>2885</v>
      </c>
      <c r="G3555" s="14" t="s">
        <v>1949</v>
      </c>
      <c r="H3555" s="14">
        <v>2345000</v>
      </c>
      <c r="I3555">
        <v>2</v>
      </c>
      <c r="J3555" s="13">
        <f t="shared" si="221"/>
        <v>46156</v>
      </c>
      <c r="K3555" t="str">
        <f t="shared" si="220"/>
        <v>Thu</v>
      </c>
      <c r="L3555" t="str">
        <f t="shared" si="222"/>
        <v>W2</v>
      </c>
      <c r="M3555" t="s">
        <v>10340</v>
      </c>
      <c r="N3555" t="s">
        <v>219</v>
      </c>
      <c r="O3555" t="s">
        <v>5735</v>
      </c>
      <c r="P3555" t="s">
        <v>10367</v>
      </c>
      <c r="Q3555" t="s">
        <v>200</v>
      </c>
      <c r="R3555">
        <v>240</v>
      </c>
      <c r="S3555" s="15" t="str">
        <f t="shared" si="223"/>
        <v>{ month: "May", hq: "1.South", area: "2. North Mekong", kam: "PHẠM TRẦN QUANG", kae: "✔️ DSR Nguyễn Thanh Tân", route: "F4", week: "W2", day: "Thu", cusCode: "66001601", sales: 2345000, totalC: 240, skuLines: 2 },</v>
      </c>
    </row>
    <row r="3556" spans="1:19" ht="18.5" x14ac:dyDescent="0.45">
      <c r="A3556" s="24"/>
      <c r="B3556" s="24" t="s">
        <v>123</v>
      </c>
      <c r="C3556" s="24" t="s">
        <v>126</v>
      </c>
      <c r="D3556" s="22" t="s">
        <v>130</v>
      </c>
      <c r="E3556" s="24" t="s">
        <v>19</v>
      </c>
      <c r="F3556" s="22" t="s">
        <v>2886</v>
      </c>
      <c r="G3556" s="14" t="s">
        <v>1941</v>
      </c>
      <c r="H3556" s="14">
        <v>3705000</v>
      </c>
      <c r="I3556">
        <v>2</v>
      </c>
      <c r="J3556" s="13">
        <f t="shared" si="221"/>
        <v>46158</v>
      </c>
      <c r="K3556" t="str">
        <f t="shared" si="220"/>
        <v>Sat</v>
      </c>
      <c r="L3556" t="str">
        <f t="shared" si="222"/>
        <v>W2</v>
      </c>
      <c r="M3556" t="s">
        <v>10340</v>
      </c>
      <c r="N3556" t="s">
        <v>219</v>
      </c>
      <c r="O3556" t="s">
        <v>5735</v>
      </c>
      <c r="P3556" t="s">
        <v>10367</v>
      </c>
      <c r="Q3556" t="s">
        <v>200</v>
      </c>
      <c r="R3556">
        <v>240</v>
      </c>
      <c r="S3556" s="15" t="str">
        <f t="shared" si="223"/>
        <v>{ month: "May", hq: "1.South", area: "2. North Mekong", kam: "PHẠM TRẦN QUANG", kae: "✔️ DSR Nguyễn Thanh Tân", route: "F4", week: "W2", day: "Sat", cusCode: "68002214", sales: 3705000, totalC: 240, skuLines: 2 },</v>
      </c>
    </row>
    <row r="3557" spans="1:19" ht="18.5" x14ac:dyDescent="0.45">
      <c r="A3557" s="24"/>
      <c r="B3557" s="24" t="s">
        <v>123</v>
      </c>
      <c r="C3557" s="24" t="s">
        <v>126</v>
      </c>
      <c r="D3557" s="22" t="s">
        <v>130</v>
      </c>
      <c r="E3557" s="24" t="s">
        <v>19</v>
      </c>
      <c r="F3557" s="22" t="s">
        <v>2886</v>
      </c>
      <c r="G3557" s="14" t="s">
        <v>8525</v>
      </c>
      <c r="H3557" s="14">
        <v>650918.51851851854</v>
      </c>
      <c r="I3557">
        <v>6</v>
      </c>
      <c r="J3557" s="13">
        <f t="shared" si="221"/>
        <v>46172</v>
      </c>
      <c r="K3557" t="str">
        <f t="shared" si="220"/>
        <v>Sat</v>
      </c>
      <c r="L3557" t="str">
        <f t="shared" si="222"/>
        <v>W4</v>
      </c>
      <c r="M3557" t="s">
        <v>10340</v>
      </c>
      <c r="N3557" t="s">
        <v>219</v>
      </c>
      <c r="O3557" t="s">
        <v>5735</v>
      </c>
      <c r="P3557" t="s">
        <v>10367</v>
      </c>
      <c r="Q3557" t="s">
        <v>200</v>
      </c>
      <c r="R3557">
        <v>240</v>
      </c>
      <c r="S3557" s="15" t="str">
        <f t="shared" si="223"/>
        <v>{ month: "May", hq: "1.South", area: "2. North Mekong", kam: "PHẠM TRẦN QUANG", kae: "✔️ DSR Nguyễn Thanh Tân", route: "F4", week: "W4", day: "Sat", cusCode: "68002214", sales: 650918.518518519, totalC: 240, skuLines: 6 },</v>
      </c>
    </row>
    <row r="3558" spans="1:19" ht="18.5" x14ac:dyDescent="0.45">
      <c r="A3558" s="24"/>
      <c r="B3558" s="24" t="s">
        <v>123</v>
      </c>
      <c r="C3558" s="24" t="s">
        <v>126</v>
      </c>
      <c r="D3558" s="22" t="s">
        <v>130</v>
      </c>
      <c r="E3558" s="24" t="s">
        <v>19</v>
      </c>
      <c r="F3558" s="22" t="s">
        <v>8929</v>
      </c>
      <c r="G3558" s="14" t="s">
        <v>8525</v>
      </c>
      <c r="H3558" s="14">
        <v>355700</v>
      </c>
      <c r="I3558">
        <v>4</v>
      </c>
      <c r="J3558" s="13">
        <f t="shared" si="221"/>
        <v>46172</v>
      </c>
      <c r="K3558" t="str">
        <f t="shared" si="220"/>
        <v>Sat</v>
      </c>
      <c r="L3558" t="str">
        <f t="shared" si="222"/>
        <v>W4</v>
      </c>
      <c r="M3558" t="s">
        <v>10340</v>
      </c>
      <c r="N3558" t="s">
        <v>219</v>
      </c>
      <c r="O3558" t="s">
        <v>5735</v>
      </c>
      <c r="P3558" t="s">
        <v>10367</v>
      </c>
      <c r="Q3558" t="s">
        <v>200</v>
      </c>
      <c r="R3558">
        <v>240</v>
      </c>
      <c r="S3558" s="15" t="str">
        <f t="shared" si="223"/>
        <v>{ month: "May", hq: "1.South", area: "2. North Mekong", kam: "PHẠM TRẦN QUANG", kae: "✔️ DSR Nguyễn Thanh Tân", route: "F4", week: "W4", day: "Sat", cusCode: "69002215", sales: 355700, totalC: 240, skuLines: 4 },</v>
      </c>
    </row>
    <row r="3559" spans="1:19" ht="18.5" x14ac:dyDescent="0.45">
      <c r="A3559" s="24"/>
      <c r="B3559" s="24" t="s">
        <v>123</v>
      </c>
      <c r="C3559" s="24" t="s">
        <v>126</v>
      </c>
      <c r="D3559" s="22" t="s">
        <v>130</v>
      </c>
      <c r="E3559" s="24" t="s">
        <v>19</v>
      </c>
      <c r="F3559" s="22" t="s">
        <v>8930</v>
      </c>
      <c r="G3559" s="14" t="s">
        <v>8520</v>
      </c>
      <c r="H3559" s="14">
        <v>1740000</v>
      </c>
      <c r="I3559">
        <v>2</v>
      </c>
      <c r="J3559" s="13">
        <f t="shared" si="221"/>
        <v>46167</v>
      </c>
      <c r="K3559" t="str">
        <f t="shared" si="220"/>
        <v>Mon</v>
      </c>
      <c r="L3559" t="str">
        <f t="shared" si="222"/>
        <v>W4</v>
      </c>
      <c r="M3559" t="s">
        <v>10340</v>
      </c>
      <c r="N3559" t="s">
        <v>219</v>
      </c>
      <c r="O3559" t="s">
        <v>5735</v>
      </c>
      <c r="P3559" t="s">
        <v>10367</v>
      </c>
      <c r="Q3559" t="s">
        <v>200</v>
      </c>
      <c r="R3559">
        <v>240</v>
      </c>
      <c r="S3559" s="15" t="str">
        <f t="shared" si="223"/>
        <v>{ month: "May", hq: "1.South", area: "2. North Mekong", kam: "PHẠM TRẦN QUANG", kae: "✔️ DSR Nguyễn Thanh Tân", route: "F4", week: "W4", day: "Mon", cusCode: "71000757", sales: 1740000, totalC: 240, skuLines: 2 },</v>
      </c>
    </row>
    <row r="3560" spans="1:19" ht="18.5" x14ac:dyDescent="0.45">
      <c r="A3560" s="24"/>
      <c r="B3560" s="24" t="s">
        <v>123</v>
      </c>
      <c r="C3560" s="24" t="s">
        <v>126</v>
      </c>
      <c r="D3560" s="22" t="s">
        <v>130</v>
      </c>
      <c r="E3560" s="24" t="s">
        <v>19</v>
      </c>
      <c r="F3560" s="22" t="s">
        <v>8931</v>
      </c>
      <c r="G3560" s="14" t="s">
        <v>8524</v>
      </c>
      <c r="H3560" s="14">
        <v>909438.88888888876</v>
      </c>
      <c r="I3560">
        <v>7</v>
      </c>
      <c r="J3560" s="13">
        <f t="shared" si="221"/>
        <v>46171</v>
      </c>
      <c r="K3560" t="str">
        <f t="shared" si="220"/>
        <v>Fri</v>
      </c>
      <c r="L3560" t="str">
        <f t="shared" si="222"/>
        <v>W4</v>
      </c>
      <c r="M3560" t="s">
        <v>10340</v>
      </c>
      <c r="N3560" t="s">
        <v>219</v>
      </c>
      <c r="O3560" t="s">
        <v>5735</v>
      </c>
      <c r="P3560" t="s">
        <v>10367</v>
      </c>
      <c r="Q3560" t="s">
        <v>200</v>
      </c>
      <c r="R3560">
        <v>240</v>
      </c>
      <c r="S3560" s="15" t="str">
        <f t="shared" si="223"/>
        <v>{ month: "May", hq: "1.South", area: "2. North Mekong", kam: "PHẠM TRẦN QUANG", kae: "✔️ DSR Nguyễn Thanh Tân", route: "F4", week: "W4", day: "Fri", cusCode: "80001935", sales: 909438.888888889, totalC: 240, skuLines: 7 },</v>
      </c>
    </row>
    <row r="3561" spans="1:19" ht="18.5" x14ac:dyDescent="0.45">
      <c r="A3561" s="24"/>
      <c r="B3561" s="24" t="s">
        <v>123</v>
      </c>
      <c r="C3561" s="24" t="s">
        <v>126</v>
      </c>
      <c r="D3561" s="22" t="s">
        <v>130</v>
      </c>
      <c r="E3561" s="24" t="s">
        <v>19</v>
      </c>
      <c r="F3561" s="22" t="s">
        <v>2887</v>
      </c>
      <c r="G3561" s="14" t="s">
        <v>1949</v>
      </c>
      <c r="H3561" s="14">
        <v>1740000</v>
      </c>
      <c r="I3561">
        <v>2</v>
      </c>
      <c r="J3561" s="13">
        <f t="shared" si="221"/>
        <v>46156</v>
      </c>
      <c r="K3561" t="str">
        <f t="shared" si="220"/>
        <v>Thu</v>
      </c>
      <c r="L3561" t="str">
        <f t="shared" si="222"/>
        <v>W2</v>
      </c>
      <c r="M3561" t="s">
        <v>10340</v>
      </c>
      <c r="N3561" t="s">
        <v>219</v>
      </c>
      <c r="O3561" t="s">
        <v>5735</v>
      </c>
      <c r="P3561" t="s">
        <v>10367</v>
      </c>
      <c r="Q3561" t="s">
        <v>200</v>
      </c>
      <c r="R3561">
        <v>240</v>
      </c>
      <c r="S3561" s="15" t="str">
        <f t="shared" si="223"/>
        <v>{ month: "May", hq: "1.South", area: "2. North Mekong", kam: "PHẠM TRẦN QUANG", kae: "✔️ DSR Nguyễn Thanh Tân", route: "F4", week: "W2", day: "Thu", cusCode: "83001596", sales: 1740000, totalC: 240, skuLines: 2 },</v>
      </c>
    </row>
    <row r="3562" spans="1:19" ht="18.5" x14ac:dyDescent="0.45">
      <c r="A3562" s="24"/>
      <c r="B3562" s="24" t="s">
        <v>123</v>
      </c>
      <c r="C3562" s="24" t="s">
        <v>126</v>
      </c>
      <c r="D3562" s="22" t="s">
        <v>130</v>
      </c>
      <c r="E3562" s="24" t="s">
        <v>19</v>
      </c>
      <c r="F3562" s="22" t="s">
        <v>2888</v>
      </c>
      <c r="G3562" s="14" t="s">
        <v>1935</v>
      </c>
      <c r="H3562" s="14">
        <v>3100000</v>
      </c>
      <c r="I3562">
        <v>2</v>
      </c>
      <c r="J3562" s="13">
        <f t="shared" si="221"/>
        <v>46157</v>
      </c>
      <c r="K3562" t="str">
        <f t="shared" si="220"/>
        <v>Fri</v>
      </c>
      <c r="L3562" t="str">
        <f t="shared" si="222"/>
        <v>W2</v>
      </c>
      <c r="M3562" t="s">
        <v>10340</v>
      </c>
      <c r="N3562" t="s">
        <v>219</v>
      </c>
      <c r="O3562" t="s">
        <v>5735</v>
      </c>
      <c r="P3562" t="s">
        <v>10367</v>
      </c>
      <c r="Q3562" t="s">
        <v>200</v>
      </c>
      <c r="R3562">
        <v>240</v>
      </c>
      <c r="S3562" s="15" t="str">
        <f t="shared" si="223"/>
        <v>{ month: "May", hq: "1.South", area: "2. North Mekong", kam: "PHẠM TRẦN QUANG", kae: "✔️ DSR Nguyễn Thanh Tân", route: "F4", week: "W2", day: "Fri", cusCode: "86001909", sales: 3100000, totalC: 240, skuLines: 2 },</v>
      </c>
    </row>
    <row r="3563" spans="1:19" ht="18.5" x14ac:dyDescent="0.45">
      <c r="A3563" s="24"/>
      <c r="B3563" s="24" t="s">
        <v>123</v>
      </c>
      <c r="C3563" s="24" t="s">
        <v>126</v>
      </c>
      <c r="D3563" s="22" t="s">
        <v>130</v>
      </c>
      <c r="E3563" s="24" t="s">
        <v>19</v>
      </c>
      <c r="F3563" s="22" t="s">
        <v>2888</v>
      </c>
      <c r="G3563" s="14" t="s">
        <v>8524</v>
      </c>
      <c r="H3563" s="14">
        <v>485957.40740740736</v>
      </c>
      <c r="I3563">
        <v>5</v>
      </c>
      <c r="J3563" s="13">
        <f t="shared" si="221"/>
        <v>46171</v>
      </c>
      <c r="K3563" t="str">
        <f t="shared" si="220"/>
        <v>Fri</v>
      </c>
      <c r="L3563" t="str">
        <f t="shared" si="222"/>
        <v>W4</v>
      </c>
      <c r="M3563" t="s">
        <v>10340</v>
      </c>
      <c r="N3563" t="s">
        <v>219</v>
      </c>
      <c r="O3563" t="s">
        <v>5735</v>
      </c>
      <c r="P3563" t="s">
        <v>10367</v>
      </c>
      <c r="Q3563" t="s">
        <v>200</v>
      </c>
      <c r="R3563">
        <v>240</v>
      </c>
      <c r="S3563" s="15" t="str">
        <f t="shared" si="223"/>
        <v>{ month: "May", hq: "1.South", area: "2. North Mekong", kam: "PHẠM TRẦN QUANG", kae: "✔️ DSR Nguyễn Thanh Tân", route: "F4", week: "W4", day: "Fri", cusCode: "86001909", sales: 485957.407407407, totalC: 240, skuLines: 5 },</v>
      </c>
    </row>
    <row r="3564" spans="1:19" ht="18.5" x14ac:dyDescent="0.45">
      <c r="A3564" s="24"/>
      <c r="B3564" s="24" t="s">
        <v>123</v>
      </c>
      <c r="C3564" s="24" t="s">
        <v>126</v>
      </c>
      <c r="D3564" s="22" t="s">
        <v>130</v>
      </c>
      <c r="E3564" s="24" t="s">
        <v>19</v>
      </c>
      <c r="F3564" s="22" t="s">
        <v>2889</v>
      </c>
      <c r="G3564" s="14" t="s">
        <v>1935</v>
      </c>
      <c r="H3564" s="14">
        <v>1740000</v>
      </c>
      <c r="I3564">
        <v>2</v>
      </c>
      <c r="J3564" s="13">
        <f t="shared" si="221"/>
        <v>46157</v>
      </c>
      <c r="K3564" t="str">
        <f t="shared" si="220"/>
        <v>Fri</v>
      </c>
      <c r="L3564" t="str">
        <f t="shared" si="222"/>
        <v>W2</v>
      </c>
      <c r="M3564" t="s">
        <v>10340</v>
      </c>
      <c r="N3564" t="s">
        <v>219</v>
      </c>
      <c r="O3564" t="s">
        <v>5735</v>
      </c>
      <c r="P3564" t="s">
        <v>10367</v>
      </c>
      <c r="Q3564" t="s">
        <v>200</v>
      </c>
      <c r="R3564">
        <v>240</v>
      </c>
      <c r="S3564" s="15" t="str">
        <f t="shared" si="223"/>
        <v>{ month: "May", hq: "1.South", area: "2. North Mekong", kam: "PHẠM TRẦN QUANG", kae: "✔️ DSR Nguyễn Thanh Tân", route: "F4", week: "W2", day: "Fri", cusCode: "90001914", sales: 1740000, totalC: 240, skuLines: 2 },</v>
      </c>
    </row>
    <row r="3565" spans="1:19" ht="18.5" x14ac:dyDescent="0.45">
      <c r="A3565" s="24"/>
      <c r="B3565" s="24" t="s">
        <v>123</v>
      </c>
      <c r="C3565" s="24" t="s">
        <v>126</v>
      </c>
      <c r="D3565" s="22" t="s">
        <v>130</v>
      </c>
      <c r="E3565" s="24" t="s">
        <v>19</v>
      </c>
      <c r="F3565" s="22" t="s">
        <v>2889</v>
      </c>
      <c r="G3565" s="14" t="s">
        <v>8524</v>
      </c>
      <c r="H3565" s="14">
        <v>650642.59259259258</v>
      </c>
      <c r="I3565">
        <v>7</v>
      </c>
      <c r="J3565" s="13">
        <f t="shared" si="221"/>
        <v>46171</v>
      </c>
      <c r="K3565" t="str">
        <f t="shared" si="220"/>
        <v>Fri</v>
      </c>
      <c r="L3565" t="str">
        <f t="shared" si="222"/>
        <v>W4</v>
      </c>
      <c r="M3565" t="s">
        <v>10340</v>
      </c>
      <c r="N3565" t="s">
        <v>219</v>
      </c>
      <c r="O3565" t="s">
        <v>5735</v>
      </c>
      <c r="P3565" t="s">
        <v>10367</v>
      </c>
      <c r="Q3565" t="s">
        <v>200</v>
      </c>
      <c r="R3565">
        <v>240</v>
      </c>
      <c r="S3565" s="15" t="str">
        <f t="shared" si="223"/>
        <v>{ month: "May", hq: "1.South", area: "2. North Mekong", kam: "PHẠM TRẦN QUANG", kae: "✔️ DSR Nguyễn Thanh Tân", route: "F4", week: "W4", day: "Fri", cusCode: "90001914", sales: 650642.592592593, totalC: 240, skuLines: 7 },</v>
      </c>
    </row>
    <row r="3566" spans="1:19" ht="18.5" x14ac:dyDescent="0.45">
      <c r="A3566" s="24"/>
      <c r="B3566" s="24" t="s">
        <v>123</v>
      </c>
      <c r="C3566" s="24" t="s">
        <v>126</v>
      </c>
      <c r="D3566" s="22" t="s">
        <v>130</v>
      </c>
      <c r="E3566" s="24" t="s">
        <v>19</v>
      </c>
      <c r="F3566" s="22" t="s">
        <v>2890</v>
      </c>
      <c r="G3566" s="14" t="s">
        <v>1949</v>
      </c>
      <c r="H3566" s="14">
        <v>1484999.9999999998</v>
      </c>
      <c r="I3566">
        <v>2</v>
      </c>
      <c r="J3566" s="13">
        <f t="shared" si="221"/>
        <v>46156</v>
      </c>
      <c r="K3566" t="str">
        <f t="shared" si="220"/>
        <v>Thu</v>
      </c>
      <c r="L3566" t="str">
        <f t="shared" si="222"/>
        <v>W2</v>
      </c>
      <c r="M3566" t="s">
        <v>10340</v>
      </c>
      <c r="N3566" t="s">
        <v>219</v>
      </c>
      <c r="O3566" t="s">
        <v>5735</v>
      </c>
      <c r="P3566" t="s">
        <v>10367</v>
      </c>
      <c r="Q3566" t="s">
        <v>200</v>
      </c>
      <c r="R3566">
        <v>240</v>
      </c>
      <c r="S3566" s="15" t="str">
        <f t="shared" si="223"/>
        <v>{ month: "May", hq: "1.South", area: "2. North Mekong", kam: "PHẠM TRẦN QUANG", kae: "✔️ DSR Nguyễn Thanh Tân", route: "F4", week: "W2", day: "Thu", cusCode: "96001604", sales: 1485000, totalC: 240, skuLines: 2 },</v>
      </c>
    </row>
    <row r="3567" spans="1:19" ht="18.5" x14ac:dyDescent="0.45">
      <c r="A3567" s="24"/>
      <c r="B3567" s="24" t="s">
        <v>123</v>
      </c>
      <c r="C3567" s="24" t="s">
        <v>126</v>
      </c>
      <c r="D3567" s="22" t="s">
        <v>130</v>
      </c>
      <c r="E3567" s="24" t="s">
        <v>19</v>
      </c>
      <c r="F3567" s="22" t="s">
        <v>2891</v>
      </c>
      <c r="G3567" s="14" t="s">
        <v>1941</v>
      </c>
      <c r="H3567" s="14">
        <v>1231399.9999999998</v>
      </c>
      <c r="I3567">
        <v>2</v>
      </c>
      <c r="J3567" s="13">
        <f t="shared" si="221"/>
        <v>46158</v>
      </c>
      <c r="K3567" t="str">
        <f t="shared" si="220"/>
        <v>Sat</v>
      </c>
      <c r="L3567" t="str">
        <f t="shared" si="222"/>
        <v>W2</v>
      </c>
      <c r="M3567" t="s">
        <v>10340</v>
      </c>
      <c r="N3567" t="s">
        <v>219</v>
      </c>
      <c r="O3567" t="s">
        <v>5735</v>
      </c>
      <c r="P3567" t="s">
        <v>10367</v>
      </c>
      <c r="Q3567" t="s">
        <v>200</v>
      </c>
      <c r="R3567">
        <v>240</v>
      </c>
      <c r="S3567" s="15" t="str">
        <f t="shared" si="223"/>
        <v>{ month: "May", hq: "1.South", area: "2. North Mekong", kam: "PHẠM TRẦN QUANG", kae: "✔️ DSR Nguyễn Thanh Tân", route: "F4", week: "W2", day: "Sat", cusCode: "98002266", sales: 1231400, totalC: 240, skuLines: 2 },</v>
      </c>
    </row>
    <row r="3568" spans="1:19" ht="18.5" x14ac:dyDescent="0.45">
      <c r="A3568" s="24"/>
      <c r="B3568" s="24" t="s">
        <v>123</v>
      </c>
      <c r="C3568" s="24" t="s">
        <v>126</v>
      </c>
      <c r="D3568" s="22" t="s">
        <v>130</v>
      </c>
      <c r="E3568" s="24" t="s">
        <v>19</v>
      </c>
      <c r="F3568" s="22" t="s">
        <v>2891</v>
      </c>
      <c r="G3568" s="14" t="s">
        <v>8525</v>
      </c>
      <c r="H3568" s="14">
        <v>657982.4074074073</v>
      </c>
      <c r="I3568">
        <v>5</v>
      </c>
      <c r="J3568" s="13">
        <f t="shared" si="221"/>
        <v>46172</v>
      </c>
      <c r="K3568" t="str">
        <f t="shared" si="220"/>
        <v>Sat</v>
      </c>
      <c r="L3568" t="str">
        <f t="shared" si="222"/>
        <v>W4</v>
      </c>
      <c r="M3568" t="s">
        <v>10340</v>
      </c>
      <c r="N3568" t="s">
        <v>219</v>
      </c>
      <c r="O3568" t="s">
        <v>5735</v>
      </c>
      <c r="P3568" t="s">
        <v>10367</v>
      </c>
      <c r="Q3568" t="s">
        <v>200</v>
      </c>
      <c r="R3568">
        <v>240</v>
      </c>
      <c r="S3568" s="15" t="str">
        <f t="shared" si="223"/>
        <v>{ month: "May", hq: "1.South", area: "2. North Mekong", kam: "PHẠM TRẦN QUANG", kae: "✔️ DSR Nguyễn Thanh Tân", route: "F4", week: "W4", day: "Sat", cusCode: "98002266", sales: 657982.407407407, totalC: 240, skuLines: 5 },</v>
      </c>
    </row>
    <row r="3569" spans="1:19" ht="18.5" x14ac:dyDescent="0.45">
      <c r="A3569" s="24"/>
      <c r="B3569" s="24" t="s">
        <v>123</v>
      </c>
      <c r="C3569" s="24" t="s">
        <v>126</v>
      </c>
      <c r="D3569" s="22" t="s">
        <v>130</v>
      </c>
      <c r="E3569" s="24" t="s">
        <v>19</v>
      </c>
      <c r="F3569" s="22" t="s">
        <v>8932</v>
      </c>
      <c r="G3569" s="14" t="s">
        <v>8523</v>
      </c>
      <c r="H3569" s="14">
        <v>358838.88888888888</v>
      </c>
      <c r="I3569">
        <v>6</v>
      </c>
      <c r="J3569" s="13">
        <f t="shared" si="221"/>
        <v>46170</v>
      </c>
      <c r="K3569" t="str">
        <f t="shared" si="220"/>
        <v>Thu</v>
      </c>
      <c r="L3569" t="str">
        <f t="shared" si="222"/>
        <v>W4</v>
      </c>
      <c r="M3569" t="s">
        <v>10340</v>
      </c>
      <c r="N3569" t="s">
        <v>219</v>
      </c>
      <c r="O3569" t="s">
        <v>5735</v>
      </c>
      <c r="P3569" t="s">
        <v>10367</v>
      </c>
      <c r="Q3569" t="s">
        <v>200</v>
      </c>
      <c r="R3569">
        <v>240</v>
      </c>
      <c r="S3569" s="15" t="str">
        <f t="shared" si="223"/>
        <v>{ month: "May", hq: "1.South", area: "2. North Mekong", kam: "PHẠM TRẦN QUANG", kae: "✔️ DSR Nguyễn Thanh Tân", route: "F4", week: "W4", day: "Thu", cusCode: "99001556", sales: 358838.888888889, totalC: 240, skuLines: 6 },</v>
      </c>
    </row>
    <row r="3570" spans="1:19" ht="18.5" x14ac:dyDescent="0.45">
      <c r="A3570" s="24"/>
      <c r="B3570" s="24" t="s">
        <v>123</v>
      </c>
      <c r="C3570" s="24" t="s">
        <v>126</v>
      </c>
      <c r="D3570" s="22" t="s">
        <v>130</v>
      </c>
      <c r="E3570" s="24" t="s">
        <v>19</v>
      </c>
      <c r="F3570" s="22" t="s">
        <v>6245</v>
      </c>
      <c r="G3570" s="14" t="s">
        <v>5738</v>
      </c>
      <c r="H3570" s="14">
        <v>1117416.6666666665</v>
      </c>
      <c r="I3570">
        <v>3</v>
      </c>
      <c r="J3570" s="13">
        <f t="shared" si="221"/>
        <v>46144</v>
      </c>
      <c r="K3570" t="str">
        <f t="shared" si="220"/>
        <v>Sat</v>
      </c>
      <c r="L3570" t="str">
        <f t="shared" si="222"/>
        <v>W0</v>
      </c>
      <c r="M3570" t="s">
        <v>10340</v>
      </c>
      <c r="N3570" t="s">
        <v>219</v>
      </c>
      <c r="O3570" t="s">
        <v>5735</v>
      </c>
      <c r="P3570" t="s">
        <v>10367</v>
      </c>
      <c r="Q3570" t="s">
        <v>200</v>
      </c>
      <c r="R3570">
        <v>160</v>
      </c>
      <c r="S3570" s="15" t="str">
        <f t="shared" si="223"/>
        <v>{ month: "May", hq: "1.South", area: "2. North Mekong", kam: "PHẠM TRẦN QUANG", kae: "✔️ DSR Nguyễn Thanh Tân", route: "F4", week: "W0", day: "Sat", cusCode: "MKFTG2026FB01002", sales: 1117416.66666667, totalC: 160, skuLines: 3 },</v>
      </c>
    </row>
    <row r="3571" spans="1:19" ht="18.5" x14ac:dyDescent="0.45">
      <c r="A3571" s="24"/>
      <c r="B3571" s="24" t="s">
        <v>123</v>
      </c>
      <c r="C3571" s="24" t="s">
        <v>126</v>
      </c>
      <c r="D3571" s="22" t="s">
        <v>130</v>
      </c>
      <c r="E3571" s="24" t="s">
        <v>19</v>
      </c>
      <c r="F3571" s="22" t="s">
        <v>6246</v>
      </c>
      <c r="G3571" s="14" t="s">
        <v>5738</v>
      </c>
      <c r="H3571" s="14">
        <v>956666.66666666663</v>
      </c>
      <c r="I3571">
        <v>2</v>
      </c>
      <c r="J3571" s="13">
        <f t="shared" si="221"/>
        <v>46144</v>
      </c>
      <c r="K3571" t="str">
        <f t="shared" si="220"/>
        <v>Sat</v>
      </c>
      <c r="L3571" t="str">
        <f t="shared" si="222"/>
        <v>W0</v>
      </c>
      <c r="M3571" t="s">
        <v>10340</v>
      </c>
      <c r="N3571" t="s">
        <v>219</v>
      </c>
      <c r="O3571" t="s">
        <v>5735</v>
      </c>
      <c r="P3571" t="s">
        <v>10367</v>
      </c>
      <c r="Q3571" t="s">
        <v>200</v>
      </c>
      <c r="R3571">
        <v>160</v>
      </c>
      <c r="S3571" s="15" t="str">
        <f t="shared" si="223"/>
        <v>{ month: "May", hq: "1.South", area: "2. North Mekong", kam: "PHẠM TRẦN QUANG", kae: "✔️ DSR Nguyễn Thanh Tân", route: "F4", week: "W0", day: "Sat", cusCode: "MKFTG2026FB01003", sales: 956666.666666667, totalC: 160, skuLines: 2 },</v>
      </c>
    </row>
    <row r="3572" spans="1:19" ht="18.5" x14ac:dyDescent="0.45">
      <c r="A3572" s="24"/>
      <c r="B3572" s="24" t="s">
        <v>123</v>
      </c>
      <c r="C3572" s="24" t="s">
        <v>126</v>
      </c>
      <c r="D3572" s="22" t="s">
        <v>130</v>
      </c>
      <c r="E3572" s="24" t="s">
        <v>19</v>
      </c>
      <c r="F3572" s="22" t="s">
        <v>6247</v>
      </c>
      <c r="G3572" s="14" t="s">
        <v>5738</v>
      </c>
      <c r="H3572" s="14">
        <v>652000</v>
      </c>
      <c r="I3572">
        <v>2</v>
      </c>
      <c r="J3572" s="13">
        <f t="shared" si="221"/>
        <v>46144</v>
      </c>
      <c r="K3572" t="str">
        <f t="shared" si="220"/>
        <v>Sat</v>
      </c>
      <c r="L3572" t="str">
        <f t="shared" si="222"/>
        <v>W0</v>
      </c>
      <c r="M3572" t="s">
        <v>10340</v>
      </c>
      <c r="N3572" t="s">
        <v>219</v>
      </c>
      <c r="O3572" t="s">
        <v>5735</v>
      </c>
      <c r="P3572" t="s">
        <v>10367</v>
      </c>
      <c r="Q3572" t="s">
        <v>200</v>
      </c>
      <c r="R3572">
        <v>160</v>
      </c>
      <c r="S3572" s="15" t="str">
        <f t="shared" si="223"/>
        <v>{ month: "May", hq: "1.South", area: "2. North Mekong", kam: "PHẠM TRẦN QUANG", kae: "✔️ DSR Nguyễn Thanh Tân", route: "F4", week: "W0", day: "Sat", cusCode: "MKFTG2026FB01018", sales: 652000, totalC: 160, skuLines: 2 },</v>
      </c>
    </row>
    <row r="3573" spans="1:19" ht="18.5" x14ac:dyDescent="0.45">
      <c r="A3573" s="24"/>
      <c r="B3573" s="24" t="s">
        <v>123</v>
      </c>
      <c r="C3573" s="24" t="s">
        <v>126</v>
      </c>
      <c r="D3573" s="22" t="s">
        <v>130</v>
      </c>
      <c r="E3573" s="24" t="s">
        <v>19</v>
      </c>
      <c r="F3573" s="22" t="s">
        <v>8933</v>
      </c>
      <c r="G3573" s="14" t="s">
        <v>8522</v>
      </c>
      <c r="H3573" s="14">
        <v>1099607.4074074076</v>
      </c>
      <c r="I3573">
        <v>12</v>
      </c>
      <c r="J3573" s="13">
        <f t="shared" si="221"/>
        <v>46169</v>
      </c>
      <c r="K3573" t="str">
        <f t="shared" si="220"/>
        <v>Wed</v>
      </c>
      <c r="L3573" t="str">
        <f t="shared" si="222"/>
        <v>W4</v>
      </c>
      <c r="M3573" t="s">
        <v>10340</v>
      </c>
      <c r="N3573" t="s">
        <v>219</v>
      </c>
      <c r="O3573" t="s">
        <v>5735</v>
      </c>
      <c r="P3573" t="s">
        <v>10367</v>
      </c>
      <c r="Q3573" t="s">
        <v>200</v>
      </c>
      <c r="R3573">
        <v>240</v>
      </c>
      <c r="S3573" s="15" t="str">
        <f t="shared" si="223"/>
        <v>{ month: "May", hq: "1.South", area: "2. North Mekong", kam: "PHẠM TRẦN QUANG", kae: "✔️ DSR Nguyễn Thanh Tân", route: "F4", week: "W4", day: "Wed", cusCode: "MKFTG2026FB0730", sales: 1099607.40740741, totalC: 240, skuLines: 12 },</v>
      </c>
    </row>
    <row r="3574" spans="1:19" ht="18.5" x14ac:dyDescent="0.45">
      <c r="A3574" s="24"/>
      <c r="B3574" s="24" t="s">
        <v>123</v>
      </c>
      <c r="C3574" s="24" t="s">
        <v>126</v>
      </c>
      <c r="D3574" s="22" t="s">
        <v>130</v>
      </c>
      <c r="E3574" s="24" t="s">
        <v>19</v>
      </c>
      <c r="F3574" s="22" t="s">
        <v>6248</v>
      </c>
      <c r="G3574" s="14" t="s">
        <v>5744</v>
      </c>
      <c r="H3574" s="14">
        <v>844166.66666666663</v>
      </c>
      <c r="I3574">
        <v>2</v>
      </c>
      <c r="J3574" s="13">
        <f t="shared" si="221"/>
        <v>46162</v>
      </c>
      <c r="K3574" t="str">
        <f t="shared" si="220"/>
        <v>Wed</v>
      </c>
      <c r="L3574" t="str">
        <f t="shared" si="222"/>
        <v>W3</v>
      </c>
      <c r="M3574" t="s">
        <v>10340</v>
      </c>
      <c r="N3574" t="s">
        <v>219</v>
      </c>
      <c r="O3574" t="s">
        <v>5735</v>
      </c>
      <c r="P3574" t="s">
        <v>10367</v>
      </c>
      <c r="Q3574" t="s">
        <v>200</v>
      </c>
      <c r="R3574">
        <v>240</v>
      </c>
      <c r="S3574" s="15" t="str">
        <f t="shared" si="223"/>
        <v>{ month: "May", hq: "1.South", area: "2. North Mekong", kam: "PHẠM TRẦN QUANG", kae: "✔️ DSR Nguyễn Thanh Tân", route: "F4", week: "W3", day: "Wed", cusCode: "MKFTG2026FB0731", sales: 844166.666666667, totalC: 240, skuLines: 2 },</v>
      </c>
    </row>
    <row r="3575" spans="1:19" ht="18.5" x14ac:dyDescent="0.45">
      <c r="A3575" s="24"/>
      <c r="B3575" s="24" t="s">
        <v>123</v>
      </c>
      <c r="C3575" s="24" t="s">
        <v>126</v>
      </c>
      <c r="D3575" s="22" t="s">
        <v>130</v>
      </c>
      <c r="E3575" s="24" t="s">
        <v>19</v>
      </c>
      <c r="F3575" s="22" t="s">
        <v>6249</v>
      </c>
      <c r="G3575" s="14" t="s">
        <v>5744</v>
      </c>
      <c r="H3575" s="14">
        <v>2240000</v>
      </c>
      <c r="I3575">
        <v>3</v>
      </c>
      <c r="J3575" s="13">
        <f t="shared" si="221"/>
        <v>46162</v>
      </c>
      <c r="K3575" t="str">
        <f t="shared" si="220"/>
        <v>Wed</v>
      </c>
      <c r="L3575" t="str">
        <f t="shared" si="222"/>
        <v>W3</v>
      </c>
      <c r="M3575" t="s">
        <v>10340</v>
      </c>
      <c r="N3575" t="s">
        <v>219</v>
      </c>
      <c r="O3575" t="s">
        <v>5735</v>
      </c>
      <c r="P3575" t="s">
        <v>10367</v>
      </c>
      <c r="Q3575" t="s">
        <v>200</v>
      </c>
      <c r="R3575">
        <v>240</v>
      </c>
      <c r="S3575" s="15" t="str">
        <f t="shared" si="223"/>
        <v>{ month: "May", hq: "1.South", area: "2. North Mekong", kam: "PHẠM TRẦN QUANG", kae: "✔️ DSR Nguyễn Thanh Tân", route: "F4", week: "W3", day: "Wed", cusCode: "MKFTG2026FB0735", sales: 2240000, totalC: 240, skuLines: 3 },</v>
      </c>
    </row>
    <row r="3576" spans="1:19" ht="18.5" x14ac:dyDescent="0.45">
      <c r="A3576" s="24"/>
      <c r="B3576" s="24" t="s">
        <v>123</v>
      </c>
      <c r="C3576" s="24" t="s">
        <v>126</v>
      </c>
      <c r="D3576" s="22" t="s">
        <v>130</v>
      </c>
      <c r="E3576" s="24" t="s">
        <v>19</v>
      </c>
      <c r="F3576" s="22" t="s">
        <v>6250</v>
      </c>
      <c r="G3576" s="14" t="s">
        <v>5744</v>
      </c>
      <c r="H3576" s="14">
        <v>2345000</v>
      </c>
      <c r="I3576">
        <v>2</v>
      </c>
      <c r="J3576" s="13">
        <f t="shared" si="221"/>
        <v>46162</v>
      </c>
      <c r="K3576" t="str">
        <f t="shared" si="220"/>
        <v>Wed</v>
      </c>
      <c r="L3576" t="str">
        <f t="shared" si="222"/>
        <v>W3</v>
      </c>
      <c r="M3576" t="s">
        <v>10340</v>
      </c>
      <c r="N3576" t="s">
        <v>219</v>
      </c>
      <c r="O3576" t="s">
        <v>5735</v>
      </c>
      <c r="P3576" t="s">
        <v>10367</v>
      </c>
      <c r="Q3576" t="s">
        <v>200</v>
      </c>
      <c r="R3576">
        <v>240</v>
      </c>
      <c r="S3576" s="15" t="str">
        <f t="shared" si="223"/>
        <v>{ month: "May", hq: "1.South", area: "2. North Mekong", kam: "PHẠM TRẦN QUANG", kae: "✔️ DSR Nguyễn Thanh Tân", route: "F4", week: "W3", day: "Wed", cusCode: "MKFTG2026FB0736", sales: 2345000, totalC: 240, skuLines: 2 },</v>
      </c>
    </row>
    <row r="3577" spans="1:19" ht="18.5" x14ac:dyDescent="0.45">
      <c r="A3577" s="24"/>
      <c r="B3577" s="24" t="s">
        <v>123</v>
      </c>
      <c r="C3577" s="24" t="s">
        <v>126</v>
      </c>
      <c r="D3577" s="22" t="s">
        <v>130</v>
      </c>
      <c r="E3577" s="24" t="s">
        <v>19</v>
      </c>
      <c r="F3577" s="22" t="s">
        <v>6251</v>
      </c>
      <c r="G3577" s="14" t="s">
        <v>5744</v>
      </c>
      <c r="H3577" s="14">
        <v>2216399.9999999995</v>
      </c>
      <c r="I3577">
        <v>2</v>
      </c>
      <c r="J3577" s="13">
        <f t="shared" si="221"/>
        <v>46162</v>
      </c>
      <c r="K3577" t="str">
        <f t="shared" si="220"/>
        <v>Wed</v>
      </c>
      <c r="L3577" t="str">
        <f t="shared" si="222"/>
        <v>W3</v>
      </c>
      <c r="M3577" t="s">
        <v>10340</v>
      </c>
      <c r="N3577" t="s">
        <v>219</v>
      </c>
      <c r="O3577" t="s">
        <v>5735</v>
      </c>
      <c r="P3577" t="s">
        <v>10367</v>
      </c>
      <c r="Q3577" t="s">
        <v>200</v>
      </c>
      <c r="R3577">
        <v>240</v>
      </c>
      <c r="S3577" s="15" t="str">
        <f t="shared" si="223"/>
        <v>{ month: "May", hq: "1.South", area: "2. North Mekong", kam: "PHẠM TRẦN QUANG", kae: "✔️ DSR Nguyễn Thanh Tân", route: "F4", week: "W3", day: "Wed", cusCode: "MKFTG2026FB0740", sales: 2216400, totalC: 240, skuLines: 2 },</v>
      </c>
    </row>
    <row r="3578" spans="1:19" ht="18.5" x14ac:dyDescent="0.45">
      <c r="A3578" s="24"/>
      <c r="B3578" s="24" t="s">
        <v>123</v>
      </c>
      <c r="C3578" s="24" t="s">
        <v>126</v>
      </c>
      <c r="D3578" s="22" t="s">
        <v>130</v>
      </c>
      <c r="E3578" s="24" t="s">
        <v>19</v>
      </c>
      <c r="F3578" s="22" t="s">
        <v>6252</v>
      </c>
      <c r="G3578" s="14" t="s">
        <v>5744</v>
      </c>
      <c r="H3578" s="14">
        <v>1884999.9999999998</v>
      </c>
      <c r="I3578">
        <v>2</v>
      </c>
      <c r="J3578" s="13">
        <f t="shared" si="221"/>
        <v>46162</v>
      </c>
      <c r="K3578" t="str">
        <f t="shared" si="220"/>
        <v>Wed</v>
      </c>
      <c r="L3578" t="str">
        <f t="shared" si="222"/>
        <v>W3</v>
      </c>
      <c r="M3578" t="s">
        <v>10340</v>
      </c>
      <c r="N3578" t="s">
        <v>219</v>
      </c>
      <c r="O3578" t="s">
        <v>5735</v>
      </c>
      <c r="P3578" t="s">
        <v>10367</v>
      </c>
      <c r="Q3578" t="s">
        <v>200</v>
      </c>
      <c r="R3578">
        <v>240</v>
      </c>
      <c r="S3578" s="15" t="str">
        <f t="shared" si="223"/>
        <v>{ month: "May", hq: "1.South", area: "2. North Mekong", kam: "PHẠM TRẦN QUANG", kae: "✔️ DSR Nguyễn Thanh Tân", route: "F4", week: "W3", day: "Wed", cusCode: "MKFTG2026FB0741", sales: 1885000, totalC: 240, skuLines: 2 },</v>
      </c>
    </row>
    <row r="3579" spans="1:19" ht="18.5" x14ac:dyDescent="0.45">
      <c r="A3579" s="24"/>
      <c r="B3579" s="24" t="s">
        <v>123</v>
      </c>
      <c r="C3579" s="24" t="s">
        <v>126</v>
      </c>
      <c r="D3579" s="22" t="s">
        <v>130</v>
      </c>
      <c r="E3579" s="24" t="s">
        <v>19</v>
      </c>
      <c r="F3579" s="22" t="s">
        <v>6253</v>
      </c>
      <c r="G3579" s="14" t="s">
        <v>5744</v>
      </c>
      <c r="H3579" s="14">
        <v>1060000</v>
      </c>
      <c r="I3579">
        <v>2</v>
      </c>
      <c r="J3579" s="13">
        <f t="shared" si="221"/>
        <v>46162</v>
      </c>
      <c r="K3579" t="str">
        <f t="shared" si="220"/>
        <v>Wed</v>
      </c>
      <c r="L3579" t="str">
        <f t="shared" si="222"/>
        <v>W3</v>
      </c>
      <c r="M3579" t="s">
        <v>10340</v>
      </c>
      <c r="N3579" t="s">
        <v>219</v>
      </c>
      <c r="O3579" t="s">
        <v>5735</v>
      </c>
      <c r="P3579" t="s">
        <v>10367</v>
      </c>
      <c r="Q3579" t="s">
        <v>200</v>
      </c>
      <c r="R3579">
        <v>240</v>
      </c>
      <c r="S3579" s="15" t="str">
        <f t="shared" si="223"/>
        <v>{ month: "May", hq: "1.South", area: "2. North Mekong", kam: "PHẠM TRẦN QUANG", kae: "✔️ DSR Nguyễn Thanh Tân", route: "F4", week: "W3", day: "Wed", cusCode: "MKFTG2026FB0744", sales: 1060000, totalC: 240, skuLines: 2 },</v>
      </c>
    </row>
    <row r="3580" spans="1:19" ht="18.5" x14ac:dyDescent="0.45">
      <c r="A3580" s="24"/>
      <c r="B3580" s="24" t="s">
        <v>123</v>
      </c>
      <c r="C3580" s="24" t="s">
        <v>126</v>
      </c>
      <c r="D3580" s="22" t="s">
        <v>130</v>
      </c>
      <c r="E3580" s="24" t="s">
        <v>19</v>
      </c>
      <c r="F3580" s="22" t="s">
        <v>6254</v>
      </c>
      <c r="G3580" s="14" t="s">
        <v>5745</v>
      </c>
      <c r="H3580" s="14">
        <v>2232500</v>
      </c>
      <c r="I3580">
        <v>3</v>
      </c>
      <c r="J3580" s="13">
        <f t="shared" si="221"/>
        <v>46163</v>
      </c>
      <c r="K3580" t="str">
        <f t="shared" si="220"/>
        <v>Thu</v>
      </c>
      <c r="L3580" t="str">
        <f t="shared" si="222"/>
        <v>W3</v>
      </c>
      <c r="M3580" t="s">
        <v>10340</v>
      </c>
      <c r="N3580" t="s">
        <v>219</v>
      </c>
      <c r="O3580" t="s">
        <v>5735</v>
      </c>
      <c r="P3580" t="s">
        <v>10367</v>
      </c>
      <c r="Q3580" t="s">
        <v>200</v>
      </c>
      <c r="R3580">
        <v>240</v>
      </c>
      <c r="S3580" s="15" t="str">
        <f t="shared" si="223"/>
        <v>{ month: "May", hq: "1.South", area: "2. North Mekong", kam: "PHẠM TRẦN QUANG", kae: "✔️ DSR Nguyễn Thanh Tân", route: "F4", week: "W3", day: "Thu", cusCode: "MKFTG2026FB0763", sales: 2232500, totalC: 240, skuLines: 3 },</v>
      </c>
    </row>
    <row r="3581" spans="1:19" ht="18.5" x14ac:dyDescent="0.45">
      <c r="A3581" s="24"/>
      <c r="B3581" s="24" t="s">
        <v>123</v>
      </c>
      <c r="C3581" s="24" t="s">
        <v>126</v>
      </c>
      <c r="D3581" s="22" t="s">
        <v>130</v>
      </c>
      <c r="E3581" s="24" t="s">
        <v>19</v>
      </c>
      <c r="F3581" s="22" t="s">
        <v>6255</v>
      </c>
      <c r="G3581" s="14" t="s">
        <v>5745</v>
      </c>
      <c r="H3581" s="14">
        <v>1285000</v>
      </c>
      <c r="I3581">
        <v>2</v>
      </c>
      <c r="J3581" s="13">
        <f t="shared" si="221"/>
        <v>46163</v>
      </c>
      <c r="K3581" t="str">
        <f t="shared" si="220"/>
        <v>Thu</v>
      </c>
      <c r="L3581" t="str">
        <f t="shared" si="222"/>
        <v>W3</v>
      </c>
      <c r="M3581" t="s">
        <v>10340</v>
      </c>
      <c r="N3581" t="s">
        <v>219</v>
      </c>
      <c r="O3581" t="s">
        <v>5735</v>
      </c>
      <c r="P3581" t="s">
        <v>10367</v>
      </c>
      <c r="Q3581" t="s">
        <v>200</v>
      </c>
      <c r="R3581">
        <v>240</v>
      </c>
      <c r="S3581" s="15" t="str">
        <f t="shared" si="223"/>
        <v>{ month: "May", hq: "1.South", area: "2. North Mekong", kam: "PHẠM TRẦN QUANG", kae: "✔️ DSR Nguyễn Thanh Tân", route: "F4", week: "W3", day: "Thu", cusCode: "MKFTG2026FB0764", sales: 1285000, totalC: 240, skuLines: 2 },</v>
      </c>
    </row>
    <row r="3582" spans="1:19" ht="18.5" x14ac:dyDescent="0.45">
      <c r="A3582" s="24"/>
      <c r="B3582" s="24" t="s">
        <v>123</v>
      </c>
      <c r="C3582" s="24" t="s">
        <v>126</v>
      </c>
      <c r="D3582" s="22" t="s">
        <v>130</v>
      </c>
      <c r="E3582" s="24" t="s">
        <v>19</v>
      </c>
      <c r="F3582" s="22" t="s">
        <v>6256</v>
      </c>
      <c r="G3582" s="14" t="s">
        <v>5745</v>
      </c>
      <c r="H3582" s="14">
        <v>1770416.6666666665</v>
      </c>
      <c r="I3582">
        <v>2</v>
      </c>
      <c r="J3582" s="13">
        <f t="shared" si="221"/>
        <v>46163</v>
      </c>
      <c r="K3582" t="str">
        <f t="shared" si="220"/>
        <v>Thu</v>
      </c>
      <c r="L3582" t="str">
        <f t="shared" si="222"/>
        <v>W3</v>
      </c>
      <c r="M3582" t="s">
        <v>10340</v>
      </c>
      <c r="N3582" t="s">
        <v>219</v>
      </c>
      <c r="O3582" t="s">
        <v>5735</v>
      </c>
      <c r="P3582" t="s">
        <v>10367</v>
      </c>
      <c r="Q3582" t="s">
        <v>200</v>
      </c>
      <c r="R3582">
        <v>240</v>
      </c>
      <c r="S3582" s="15" t="str">
        <f t="shared" si="223"/>
        <v>{ month: "May", hq: "1.South", area: "2. North Mekong", kam: "PHẠM TRẦN QUANG", kae: "✔️ DSR Nguyễn Thanh Tân", route: "F4", week: "W3", day: "Thu", cusCode: "MKFTG2026FB0779", sales: 1770416.66666667, totalC: 240, skuLines: 2 },</v>
      </c>
    </row>
    <row r="3583" spans="1:19" ht="18.5" x14ac:dyDescent="0.45">
      <c r="A3583" s="24"/>
      <c r="B3583" s="24" t="s">
        <v>123</v>
      </c>
      <c r="C3583" s="24" t="s">
        <v>126</v>
      </c>
      <c r="D3583" s="22" t="s">
        <v>130</v>
      </c>
      <c r="E3583" s="24" t="s">
        <v>19</v>
      </c>
      <c r="F3583" s="22" t="s">
        <v>8105</v>
      </c>
      <c r="G3583" s="14" t="s">
        <v>5746</v>
      </c>
      <c r="H3583" s="14">
        <v>2040000</v>
      </c>
      <c r="I3583">
        <v>3</v>
      </c>
      <c r="J3583" s="13">
        <f t="shared" si="221"/>
        <v>46164</v>
      </c>
      <c r="K3583" t="str">
        <f t="shared" si="220"/>
        <v>Fri</v>
      </c>
      <c r="L3583" t="str">
        <f t="shared" si="222"/>
        <v>W3</v>
      </c>
      <c r="M3583" t="s">
        <v>10340</v>
      </c>
      <c r="N3583" t="s">
        <v>219</v>
      </c>
      <c r="O3583" t="s">
        <v>5735</v>
      </c>
      <c r="P3583" t="s">
        <v>10367</v>
      </c>
      <c r="Q3583" t="s">
        <v>200</v>
      </c>
      <c r="R3583">
        <v>240</v>
      </c>
      <c r="S3583" s="15" t="str">
        <f t="shared" si="223"/>
        <v>{ month: "May", hq: "1.South", area: "2. North Mekong", kam: "PHẠM TRẦN QUANG", kae: "✔️ DSR Nguyễn Thanh Tân", route: "F4", week: "W3", day: "Fri", cusCode: "MKFTG2026FB0790", sales: 2040000, totalC: 240, skuLines: 3 },</v>
      </c>
    </row>
    <row r="3584" spans="1:19" ht="18.5" x14ac:dyDescent="0.45">
      <c r="A3584" s="24"/>
      <c r="B3584" s="24" t="s">
        <v>123</v>
      </c>
      <c r="C3584" s="24" t="s">
        <v>126</v>
      </c>
      <c r="D3584" s="22" t="s">
        <v>130</v>
      </c>
      <c r="E3584" s="24" t="s">
        <v>19</v>
      </c>
      <c r="F3584" s="22" t="s">
        <v>8106</v>
      </c>
      <c r="G3584" s="14" t="s">
        <v>5746</v>
      </c>
      <c r="H3584" s="14">
        <v>1920416.6666666665</v>
      </c>
      <c r="I3584">
        <v>3</v>
      </c>
      <c r="J3584" s="13">
        <f t="shared" si="221"/>
        <v>46164</v>
      </c>
      <c r="K3584" t="str">
        <f t="shared" si="220"/>
        <v>Fri</v>
      </c>
      <c r="L3584" t="str">
        <f t="shared" si="222"/>
        <v>W3</v>
      </c>
      <c r="M3584" t="s">
        <v>10340</v>
      </c>
      <c r="N3584" t="s">
        <v>219</v>
      </c>
      <c r="O3584" t="s">
        <v>5735</v>
      </c>
      <c r="P3584" t="s">
        <v>10367</v>
      </c>
      <c r="Q3584" t="s">
        <v>200</v>
      </c>
      <c r="R3584">
        <v>240</v>
      </c>
      <c r="S3584" s="15" t="str">
        <f t="shared" si="223"/>
        <v>{ month: "May", hq: "1.South", area: "2. North Mekong", kam: "PHẠM TRẦN QUANG", kae: "✔️ DSR Nguyễn Thanh Tân", route: "F4", week: "W3", day: "Fri", cusCode: "MKFTG2026FB0792", sales: 1920416.66666667, totalC: 240, skuLines: 3 },</v>
      </c>
    </row>
    <row r="3585" spans="1:19" ht="18.5" x14ac:dyDescent="0.45">
      <c r="A3585" s="24"/>
      <c r="B3585" s="24" t="s">
        <v>123</v>
      </c>
      <c r="C3585" s="24" t="s">
        <v>126</v>
      </c>
      <c r="D3585" s="22" t="s">
        <v>130</v>
      </c>
      <c r="E3585" s="24" t="s">
        <v>19</v>
      </c>
      <c r="F3585" s="22" t="s">
        <v>8107</v>
      </c>
      <c r="G3585" s="14" t="s">
        <v>5746</v>
      </c>
      <c r="H3585" s="14">
        <v>1434999.9999999998</v>
      </c>
      <c r="I3585">
        <v>2</v>
      </c>
      <c r="J3585" s="13">
        <f t="shared" si="221"/>
        <v>46164</v>
      </c>
      <c r="K3585" t="str">
        <f t="shared" si="220"/>
        <v>Fri</v>
      </c>
      <c r="L3585" t="str">
        <f t="shared" si="222"/>
        <v>W3</v>
      </c>
      <c r="M3585" t="s">
        <v>10340</v>
      </c>
      <c r="N3585" t="s">
        <v>219</v>
      </c>
      <c r="O3585" t="s">
        <v>5735</v>
      </c>
      <c r="P3585" t="s">
        <v>10367</v>
      </c>
      <c r="Q3585" t="s">
        <v>200</v>
      </c>
      <c r="R3585">
        <v>240</v>
      </c>
      <c r="S3585" s="15" t="str">
        <f t="shared" si="223"/>
        <v>{ month: "May", hq: "1.South", area: "2. North Mekong", kam: "PHẠM TRẦN QUANG", kae: "✔️ DSR Nguyễn Thanh Tân", route: "F4", week: "W3", day: "Fri", cusCode: "MKFTG2026FB0799", sales: 1435000, totalC: 240, skuLines: 2 },</v>
      </c>
    </row>
    <row r="3586" spans="1:19" ht="18.5" x14ac:dyDescent="0.45">
      <c r="A3586" s="24"/>
      <c r="B3586" s="24" t="s">
        <v>123</v>
      </c>
      <c r="C3586" s="24" t="s">
        <v>126</v>
      </c>
      <c r="D3586" s="22" t="s">
        <v>130</v>
      </c>
      <c r="E3586" s="24" t="s">
        <v>19</v>
      </c>
      <c r="F3586" s="22" t="s">
        <v>6257</v>
      </c>
      <c r="G3586" s="14" t="s">
        <v>5746</v>
      </c>
      <c r="H3586" s="14">
        <v>2725000</v>
      </c>
      <c r="I3586">
        <v>3</v>
      </c>
      <c r="J3586" s="13">
        <f t="shared" si="221"/>
        <v>46164</v>
      </c>
      <c r="K3586" t="str">
        <f t="shared" si="220"/>
        <v>Fri</v>
      </c>
      <c r="L3586" t="str">
        <f t="shared" si="222"/>
        <v>W3</v>
      </c>
      <c r="M3586" t="s">
        <v>10340</v>
      </c>
      <c r="N3586" t="s">
        <v>219</v>
      </c>
      <c r="O3586" t="s">
        <v>5735</v>
      </c>
      <c r="P3586" t="s">
        <v>10367</v>
      </c>
      <c r="Q3586" t="s">
        <v>200</v>
      </c>
      <c r="R3586">
        <v>240</v>
      </c>
      <c r="S3586" s="15" t="str">
        <f t="shared" si="223"/>
        <v>{ month: "May", hq: "1.South", area: "2. North Mekong", kam: "PHẠM TRẦN QUANG", kae: "✔️ DSR Nguyễn Thanh Tân", route: "F4", week: "W3", day: "Fri", cusCode: "MKFTG2026FB0801", sales: 2725000, totalC: 240, skuLines: 3 },</v>
      </c>
    </row>
    <row r="3587" spans="1:19" ht="18.5" x14ac:dyDescent="0.45">
      <c r="A3587" s="24"/>
      <c r="B3587" s="24" t="s">
        <v>123</v>
      </c>
      <c r="C3587" s="24" t="s">
        <v>126</v>
      </c>
      <c r="D3587" s="22" t="s">
        <v>130</v>
      </c>
      <c r="E3587" s="24" t="s">
        <v>19</v>
      </c>
      <c r="F3587" s="22" t="s">
        <v>6258</v>
      </c>
      <c r="G3587" s="14" t="s">
        <v>5746</v>
      </c>
      <c r="H3587" s="14">
        <v>3830000</v>
      </c>
      <c r="I3587">
        <v>3</v>
      </c>
      <c r="J3587" s="13">
        <f t="shared" si="221"/>
        <v>46164</v>
      </c>
      <c r="K3587" t="str">
        <f t="shared" ref="K3587:K3650" si="224">TRIM(LEFT(TEXT(J3587,"dddd"),3))</f>
        <v>Fri</v>
      </c>
      <c r="L3587" t="str">
        <f t="shared" si="222"/>
        <v>W3</v>
      </c>
      <c r="M3587" t="s">
        <v>10340</v>
      </c>
      <c r="N3587" t="s">
        <v>219</v>
      </c>
      <c r="O3587" t="s">
        <v>5735</v>
      </c>
      <c r="P3587" t="s">
        <v>10367</v>
      </c>
      <c r="Q3587" t="s">
        <v>200</v>
      </c>
      <c r="R3587">
        <v>240</v>
      </c>
      <c r="S3587" s="15" t="str">
        <f t="shared" si="223"/>
        <v>{ month: "May", hq: "1.South", area: "2. North Mekong", kam: "PHẠM TRẦN QUANG", kae: "✔️ DSR Nguyễn Thanh Tân", route: "F4", week: "W3", day: "Fri", cusCode: "MKFTG2026FB0804", sales: 3830000, totalC: 240, skuLines: 3 },</v>
      </c>
    </row>
    <row r="3588" spans="1:19" ht="18.5" x14ac:dyDescent="0.45">
      <c r="A3588" s="24"/>
      <c r="B3588" s="24" t="s">
        <v>123</v>
      </c>
      <c r="C3588" s="24" t="s">
        <v>126</v>
      </c>
      <c r="D3588" s="22" t="s">
        <v>130</v>
      </c>
      <c r="E3588" s="24" t="s">
        <v>19</v>
      </c>
      <c r="F3588" s="22" t="s">
        <v>704</v>
      </c>
      <c r="G3588" s="14" t="s">
        <v>5742</v>
      </c>
      <c r="H3588" s="14">
        <v>791500</v>
      </c>
      <c r="I3588">
        <v>3</v>
      </c>
      <c r="J3588" s="13">
        <f t="shared" ref="J3588:J3651" si="225">DATE(RIGHT(G3588,4), MID(G3588,4,2), LEFT(G3588,2))</f>
        <v>46151</v>
      </c>
      <c r="K3588" t="str">
        <f t="shared" si="224"/>
        <v>Sat</v>
      </c>
      <c r="L3588" t="str">
        <f t="shared" ref="L3588:L3651" si="226">"W"&amp;INT((LEFT(G3588,2)-4)/7)+1</f>
        <v>W1</v>
      </c>
      <c r="M3588" t="s">
        <v>10340</v>
      </c>
      <c r="N3588" t="s">
        <v>219</v>
      </c>
      <c r="O3588" t="s">
        <v>5735</v>
      </c>
      <c r="P3588" t="s">
        <v>10367</v>
      </c>
      <c r="Q3588" t="s">
        <v>200</v>
      </c>
      <c r="R3588">
        <v>160</v>
      </c>
      <c r="S3588" s="15" t="str">
        <f t="shared" ref="S3588:S3651" si="227">"{ month: """ &amp; M3588 &amp; """, hq: """ &amp; B3588 &amp; """, area: """ &amp; C3588 &amp; """, kam: """ &amp; N3588 &amp; """, kae: """ &amp; P3588 &amp; """, route: """ &amp; Q3588 &amp; """, week: """ &amp; L3588 &amp; """, day: """ &amp; K3588 &amp; """, cusCode: """ &amp; F3588 &amp; """, sales: " &amp; H3588 &amp; ", totalC: " &amp; R3588 &amp; ", skuLines: " &amp; I3588 &amp; " },"</f>
        <v>{ month: "May", hq: "1.South", area: "2. North Mekong", kam: "PHẠM TRẦN QUANG", kae: "✔️ DSR Nguyễn Thanh Tân", route: "F4", week: "W1", day: "Sat", cusCode: "MKFTG2026FB0832", sales: 791500, totalC: 160, skuLines: 3 },</v>
      </c>
    </row>
    <row r="3589" spans="1:19" ht="18.5" x14ac:dyDescent="0.45">
      <c r="A3589" s="24"/>
      <c r="B3589" s="24" t="s">
        <v>123</v>
      </c>
      <c r="C3589" s="24" t="s">
        <v>126</v>
      </c>
      <c r="D3589" s="22" t="s">
        <v>130</v>
      </c>
      <c r="E3589" s="24" t="s">
        <v>19</v>
      </c>
      <c r="F3589" s="22" t="s">
        <v>704</v>
      </c>
      <c r="G3589" s="14" t="s">
        <v>7953</v>
      </c>
      <c r="H3589" s="14">
        <v>1890000</v>
      </c>
      <c r="I3589">
        <v>3</v>
      </c>
      <c r="J3589" s="13">
        <f t="shared" si="225"/>
        <v>46165</v>
      </c>
      <c r="K3589" t="str">
        <f t="shared" si="224"/>
        <v>Sat</v>
      </c>
      <c r="L3589" t="str">
        <f t="shared" si="226"/>
        <v>W3</v>
      </c>
      <c r="M3589" t="s">
        <v>10340</v>
      </c>
      <c r="N3589" t="s">
        <v>219</v>
      </c>
      <c r="O3589" t="s">
        <v>5735</v>
      </c>
      <c r="P3589" t="s">
        <v>10367</v>
      </c>
      <c r="Q3589" t="s">
        <v>200</v>
      </c>
      <c r="R3589">
        <v>240</v>
      </c>
      <c r="S3589" s="15" t="str">
        <f t="shared" si="227"/>
        <v>{ month: "May", hq: "1.South", area: "2. North Mekong", kam: "PHẠM TRẦN QUANG", kae: "✔️ DSR Nguyễn Thanh Tân", route: "F4", week: "W3", day: "Sat", cusCode: "MKFTG2026FB0832", sales: 1890000, totalC: 240, skuLines: 3 },</v>
      </c>
    </row>
    <row r="3590" spans="1:19" ht="18.5" x14ac:dyDescent="0.45">
      <c r="A3590" s="24"/>
      <c r="B3590" s="24" t="s">
        <v>123</v>
      </c>
      <c r="C3590" s="24" t="s">
        <v>126</v>
      </c>
      <c r="D3590" s="22" t="s">
        <v>130</v>
      </c>
      <c r="E3590" s="24" t="s">
        <v>19</v>
      </c>
      <c r="F3590" s="22" t="s">
        <v>705</v>
      </c>
      <c r="G3590" s="14" t="s">
        <v>5742</v>
      </c>
      <c r="H3590" s="14">
        <v>1062416.6666666665</v>
      </c>
      <c r="I3590">
        <v>3</v>
      </c>
      <c r="J3590" s="13">
        <f t="shared" si="225"/>
        <v>46151</v>
      </c>
      <c r="K3590" t="str">
        <f t="shared" si="224"/>
        <v>Sat</v>
      </c>
      <c r="L3590" t="str">
        <f t="shared" si="226"/>
        <v>W1</v>
      </c>
      <c r="M3590" t="s">
        <v>10340</v>
      </c>
      <c r="N3590" t="s">
        <v>219</v>
      </c>
      <c r="O3590" t="s">
        <v>5735</v>
      </c>
      <c r="P3590" t="s">
        <v>10367</v>
      </c>
      <c r="Q3590" t="s">
        <v>200</v>
      </c>
      <c r="R3590">
        <v>160</v>
      </c>
      <c r="S3590" s="15" t="str">
        <f t="shared" si="227"/>
        <v>{ month: "May", hq: "1.South", area: "2. North Mekong", kam: "PHẠM TRẦN QUANG", kae: "✔️ DSR Nguyễn Thanh Tân", route: "F4", week: "W1", day: "Sat", cusCode: "MKFTG2026FB0834", sales: 1062416.66666667, totalC: 160, skuLines: 3 },</v>
      </c>
    </row>
    <row r="3591" spans="1:19" ht="18.5" x14ac:dyDescent="0.45">
      <c r="A3591" s="24"/>
      <c r="B3591" s="24" t="s">
        <v>123</v>
      </c>
      <c r="C3591" s="24" t="s">
        <v>126</v>
      </c>
      <c r="D3591" s="22" t="s">
        <v>130</v>
      </c>
      <c r="E3591" s="24" t="s">
        <v>19</v>
      </c>
      <c r="F3591" s="22" t="s">
        <v>705</v>
      </c>
      <c r="G3591" s="14" t="s">
        <v>7953</v>
      </c>
      <c r="H3591" s="14">
        <v>2953333.3333333335</v>
      </c>
      <c r="I3591">
        <v>3</v>
      </c>
      <c r="J3591" s="13">
        <f t="shared" si="225"/>
        <v>46165</v>
      </c>
      <c r="K3591" t="str">
        <f t="shared" si="224"/>
        <v>Sat</v>
      </c>
      <c r="L3591" t="str">
        <f t="shared" si="226"/>
        <v>W3</v>
      </c>
      <c r="M3591" t="s">
        <v>10340</v>
      </c>
      <c r="N3591" t="s">
        <v>219</v>
      </c>
      <c r="O3591" t="s">
        <v>5735</v>
      </c>
      <c r="P3591" t="s">
        <v>10367</v>
      </c>
      <c r="Q3591" t="s">
        <v>200</v>
      </c>
      <c r="R3591">
        <v>240</v>
      </c>
      <c r="S3591" s="15" t="str">
        <f t="shared" si="227"/>
        <v>{ month: "May", hq: "1.South", area: "2. North Mekong", kam: "PHẠM TRẦN QUANG", kae: "✔️ DSR Nguyễn Thanh Tân", route: "F4", week: "W3", day: "Sat", cusCode: "MKFTG2026FB0834", sales: 2953333.33333333, totalC: 240, skuLines: 3 },</v>
      </c>
    </row>
    <row r="3592" spans="1:19" ht="18.5" x14ac:dyDescent="0.45">
      <c r="A3592" s="24"/>
      <c r="B3592" s="24" t="s">
        <v>123</v>
      </c>
      <c r="C3592" s="24" t="s">
        <v>126</v>
      </c>
      <c r="D3592" s="22" t="s">
        <v>130</v>
      </c>
      <c r="E3592" s="24" t="s">
        <v>19</v>
      </c>
      <c r="F3592" s="22" t="s">
        <v>706</v>
      </c>
      <c r="G3592" s="14" t="s">
        <v>5742</v>
      </c>
      <c r="H3592" s="14">
        <v>1468000</v>
      </c>
      <c r="I3592">
        <v>2</v>
      </c>
      <c r="J3592" s="13">
        <f t="shared" si="225"/>
        <v>46151</v>
      </c>
      <c r="K3592" t="str">
        <f t="shared" si="224"/>
        <v>Sat</v>
      </c>
      <c r="L3592" t="str">
        <f t="shared" si="226"/>
        <v>W1</v>
      </c>
      <c r="M3592" t="s">
        <v>10340</v>
      </c>
      <c r="N3592" t="s">
        <v>219</v>
      </c>
      <c r="O3592" t="s">
        <v>5735</v>
      </c>
      <c r="P3592" t="s">
        <v>10367</v>
      </c>
      <c r="Q3592" t="s">
        <v>200</v>
      </c>
      <c r="R3592">
        <v>160</v>
      </c>
      <c r="S3592" s="15" t="str">
        <f t="shared" si="227"/>
        <v>{ month: "May", hq: "1.South", area: "2. North Mekong", kam: "PHẠM TRẦN QUANG", kae: "✔️ DSR Nguyễn Thanh Tân", route: "F4", week: "W1", day: "Sat", cusCode: "MKFTG2026FB0836", sales: 1468000, totalC: 160, skuLines: 2 },</v>
      </c>
    </row>
    <row r="3593" spans="1:19" ht="18.5" x14ac:dyDescent="0.45">
      <c r="A3593" s="24"/>
      <c r="B3593" s="24" t="s">
        <v>123</v>
      </c>
      <c r="C3593" s="24" t="s">
        <v>126</v>
      </c>
      <c r="D3593" s="22" t="s">
        <v>130</v>
      </c>
      <c r="E3593" s="24" t="s">
        <v>19</v>
      </c>
      <c r="F3593" s="22" t="s">
        <v>706</v>
      </c>
      <c r="G3593" s="14" t="s">
        <v>7953</v>
      </c>
      <c r="H3593" s="14">
        <v>1810000</v>
      </c>
      <c r="I3593">
        <v>2</v>
      </c>
      <c r="J3593" s="13">
        <f t="shared" si="225"/>
        <v>46165</v>
      </c>
      <c r="K3593" t="str">
        <f t="shared" si="224"/>
        <v>Sat</v>
      </c>
      <c r="L3593" t="str">
        <f t="shared" si="226"/>
        <v>W3</v>
      </c>
      <c r="M3593" t="s">
        <v>10340</v>
      </c>
      <c r="N3593" t="s">
        <v>219</v>
      </c>
      <c r="O3593" t="s">
        <v>5735</v>
      </c>
      <c r="P3593" t="s">
        <v>10367</v>
      </c>
      <c r="Q3593" t="s">
        <v>200</v>
      </c>
      <c r="R3593">
        <v>240</v>
      </c>
      <c r="S3593" s="15" t="str">
        <f t="shared" si="227"/>
        <v>{ month: "May", hq: "1.South", area: "2. North Mekong", kam: "PHẠM TRẦN QUANG", kae: "✔️ DSR Nguyễn Thanh Tân", route: "F4", week: "W3", day: "Sat", cusCode: "MKFTG2026FB0836", sales: 1810000, totalC: 240, skuLines: 2 },</v>
      </c>
    </row>
    <row r="3594" spans="1:19" ht="18.5" x14ac:dyDescent="0.45">
      <c r="A3594" s="24"/>
      <c r="B3594" s="24" t="s">
        <v>123</v>
      </c>
      <c r="C3594" s="24" t="s">
        <v>126</v>
      </c>
      <c r="D3594" s="22" t="s">
        <v>130</v>
      </c>
      <c r="E3594" s="24" t="s">
        <v>19</v>
      </c>
      <c r="F3594" s="22" t="s">
        <v>8108</v>
      </c>
      <c r="G3594" s="14" t="s">
        <v>7953</v>
      </c>
      <c r="H3594" s="14">
        <v>1611666.6666666667</v>
      </c>
      <c r="I3594">
        <v>3</v>
      </c>
      <c r="J3594" s="13">
        <f t="shared" si="225"/>
        <v>46165</v>
      </c>
      <c r="K3594" t="str">
        <f t="shared" si="224"/>
        <v>Sat</v>
      </c>
      <c r="L3594" t="str">
        <f t="shared" si="226"/>
        <v>W3</v>
      </c>
      <c r="M3594" t="s">
        <v>10340</v>
      </c>
      <c r="N3594" t="s">
        <v>219</v>
      </c>
      <c r="O3594" t="s">
        <v>5735</v>
      </c>
      <c r="P3594" t="s">
        <v>10367</v>
      </c>
      <c r="Q3594" t="s">
        <v>200</v>
      </c>
      <c r="R3594">
        <v>240</v>
      </c>
      <c r="S3594" s="15" t="str">
        <f t="shared" si="227"/>
        <v>{ month: "May", hq: "1.South", area: "2. North Mekong", kam: "PHẠM TRẦN QUANG", kae: "✔️ DSR Nguyễn Thanh Tân", route: "F4", week: "W3", day: "Sat", cusCode: "MKFTG2026FB0840", sales: 1611666.66666667, totalC: 240, skuLines: 3 },</v>
      </c>
    </row>
    <row r="3595" spans="1:19" ht="18.5" x14ac:dyDescent="0.45">
      <c r="A3595" s="24"/>
      <c r="B3595" s="24" t="s">
        <v>123</v>
      </c>
      <c r="C3595" s="24" t="s">
        <v>126</v>
      </c>
      <c r="D3595" s="22" t="s">
        <v>130</v>
      </c>
      <c r="E3595" s="24" t="s">
        <v>19</v>
      </c>
      <c r="F3595" s="22" t="s">
        <v>8934</v>
      </c>
      <c r="G3595" s="14" t="s">
        <v>8525</v>
      </c>
      <c r="H3595" s="14">
        <v>4380222.2222222211</v>
      </c>
      <c r="I3595">
        <v>4</v>
      </c>
      <c r="J3595" s="13">
        <f t="shared" si="225"/>
        <v>46172</v>
      </c>
      <c r="K3595" t="str">
        <f t="shared" si="224"/>
        <v>Sat</v>
      </c>
      <c r="L3595" t="str">
        <f t="shared" si="226"/>
        <v>W4</v>
      </c>
      <c r="M3595" t="s">
        <v>10340</v>
      </c>
      <c r="N3595" t="s">
        <v>219</v>
      </c>
      <c r="O3595" t="s">
        <v>5735</v>
      </c>
      <c r="P3595" t="s">
        <v>10367</v>
      </c>
      <c r="Q3595" t="s">
        <v>200</v>
      </c>
      <c r="R3595">
        <v>240</v>
      </c>
      <c r="S3595" s="15" t="str">
        <f t="shared" si="227"/>
        <v>{ month: "May", hq: "1.South", area: "2. North Mekong", kam: "PHẠM TRẦN QUANG", kae: "✔️ DSR Nguyễn Thanh Tân", route: "F4", week: "W4", day: "Sat", cusCode: "MKFTG2026FB0842", sales: 4380222.22222222, totalC: 240, skuLines: 4 },</v>
      </c>
    </row>
    <row r="3596" spans="1:19" ht="18.5" x14ac:dyDescent="0.45">
      <c r="A3596" s="24"/>
      <c r="B3596" s="24" t="s">
        <v>123</v>
      </c>
      <c r="C3596" s="24" t="s">
        <v>126</v>
      </c>
      <c r="D3596" s="22" t="s">
        <v>130</v>
      </c>
      <c r="E3596" s="24" t="s">
        <v>19</v>
      </c>
      <c r="F3596" s="22" t="s">
        <v>707</v>
      </c>
      <c r="G3596" s="14" t="s">
        <v>5742</v>
      </c>
      <c r="H3596" s="14">
        <v>1224166.6666666665</v>
      </c>
      <c r="I3596">
        <v>3</v>
      </c>
      <c r="J3596" s="13">
        <f t="shared" si="225"/>
        <v>46151</v>
      </c>
      <c r="K3596" t="str">
        <f t="shared" si="224"/>
        <v>Sat</v>
      </c>
      <c r="L3596" t="str">
        <f t="shared" si="226"/>
        <v>W1</v>
      </c>
      <c r="M3596" t="s">
        <v>10340</v>
      </c>
      <c r="N3596" t="s">
        <v>219</v>
      </c>
      <c r="O3596" t="s">
        <v>5735</v>
      </c>
      <c r="P3596" t="s">
        <v>10367</v>
      </c>
      <c r="Q3596" t="s">
        <v>200</v>
      </c>
      <c r="R3596">
        <v>160</v>
      </c>
      <c r="S3596" s="15" t="str">
        <f t="shared" si="227"/>
        <v>{ month: "May", hq: "1.South", area: "2. North Mekong", kam: "PHẠM TRẦN QUANG", kae: "✔️ DSR Nguyễn Thanh Tân", route: "F4", week: "W1", day: "Sat", cusCode: "MKFTG2026FB0845", sales: 1224166.66666667, totalC: 160, skuLines: 3 },</v>
      </c>
    </row>
    <row r="3597" spans="1:19" ht="18.5" x14ac:dyDescent="0.45">
      <c r="A3597" s="24"/>
      <c r="B3597" s="24" t="s">
        <v>123</v>
      </c>
      <c r="C3597" s="24" t="s">
        <v>126</v>
      </c>
      <c r="D3597" s="22" t="s">
        <v>130</v>
      </c>
      <c r="E3597" s="24" t="s">
        <v>19</v>
      </c>
      <c r="F3597" s="22" t="s">
        <v>707</v>
      </c>
      <c r="G3597" s="14" t="s">
        <v>7953</v>
      </c>
      <c r="H3597" s="14">
        <v>1215416.6666666665</v>
      </c>
      <c r="I3597">
        <v>3</v>
      </c>
      <c r="J3597" s="13">
        <f t="shared" si="225"/>
        <v>46165</v>
      </c>
      <c r="K3597" t="str">
        <f t="shared" si="224"/>
        <v>Sat</v>
      </c>
      <c r="L3597" t="str">
        <f t="shared" si="226"/>
        <v>W3</v>
      </c>
      <c r="M3597" t="s">
        <v>10340</v>
      </c>
      <c r="N3597" t="s">
        <v>219</v>
      </c>
      <c r="O3597" t="s">
        <v>5735</v>
      </c>
      <c r="P3597" t="s">
        <v>10367</v>
      </c>
      <c r="Q3597" t="s">
        <v>200</v>
      </c>
      <c r="R3597">
        <v>240</v>
      </c>
      <c r="S3597" s="15" t="str">
        <f t="shared" si="227"/>
        <v>{ month: "May", hq: "1.South", area: "2. North Mekong", kam: "PHẠM TRẦN QUANG", kae: "✔️ DSR Nguyễn Thanh Tân", route: "F4", week: "W3", day: "Sat", cusCode: "MKFTG2026FB0845", sales: 1215416.66666667, totalC: 240, skuLines: 3 },</v>
      </c>
    </row>
    <row r="3598" spans="1:19" ht="18.5" x14ac:dyDescent="0.45">
      <c r="A3598" s="24"/>
      <c r="B3598" s="24" t="s">
        <v>123</v>
      </c>
      <c r="C3598" s="24" t="s">
        <v>126</v>
      </c>
      <c r="D3598" s="22" t="s">
        <v>130</v>
      </c>
      <c r="E3598" s="24" t="s">
        <v>19</v>
      </c>
      <c r="F3598" s="22" t="s">
        <v>708</v>
      </c>
      <c r="G3598" s="14" t="s">
        <v>5742</v>
      </c>
      <c r="H3598" s="14">
        <v>1068333.3333333333</v>
      </c>
      <c r="I3598">
        <v>2</v>
      </c>
      <c r="J3598" s="13">
        <f t="shared" si="225"/>
        <v>46151</v>
      </c>
      <c r="K3598" t="str">
        <f t="shared" si="224"/>
        <v>Sat</v>
      </c>
      <c r="L3598" t="str">
        <f t="shared" si="226"/>
        <v>W1</v>
      </c>
      <c r="M3598" t="s">
        <v>10340</v>
      </c>
      <c r="N3598" t="s">
        <v>219</v>
      </c>
      <c r="O3598" t="s">
        <v>5735</v>
      </c>
      <c r="P3598" t="s">
        <v>10367</v>
      </c>
      <c r="Q3598" t="s">
        <v>200</v>
      </c>
      <c r="R3598">
        <v>160</v>
      </c>
      <c r="S3598" s="15" t="str">
        <f t="shared" si="227"/>
        <v>{ month: "May", hq: "1.South", area: "2. North Mekong", kam: "PHẠM TRẦN QUANG", kae: "✔️ DSR Nguyễn Thanh Tân", route: "F4", week: "W1", day: "Sat", cusCode: "MKFTG2026FB0846", sales: 1068333.33333333, totalC: 160, skuLines: 2 },</v>
      </c>
    </row>
    <row r="3599" spans="1:19" ht="18.5" x14ac:dyDescent="0.45">
      <c r="A3599" s="24"/>
      <c r="B3599" s="24" t="s">
        <v>123</v>
      </c>
      <c r="C3599" s="24" t="s">
        <v>126</v>
      </c>
      <c r="D3599" s="22" t="s">
        <v>130</v>
      </c>
      <c r="E3599" s="24" t="s">
        <v>19</v>
      </c>
      <c r="F3599" s="22" t="s">
        <v>708</v>
      </c>
      <c r="G3599" s="14" t="s">
        <v>7953</v>
      </c>
      <c r="H3599" s="14">
        <v>1279666.6666666667</v>
      </c>
      <c r="I3599">
        <v>3</v>
      </c>
      <c r="J3599" s="13">
        <f t="shared" si="225"/>
        <v>46165</v>
      </c>
      <c r="K3599" t="str">
        <f t="shared" si="224"/>
        <v>Sat</v>
      </c>
      <c r="L3599" t="str">
        <f t="shared" si="226"/>
        <v>W3</v>
      </c>
      <c r="M3599" t="s">
        <v>10340</v>
      </c>
      <c r="N3599" t="s">
        <v>219</v>
      </c>
      <c r="O3599" t="s">
        <v>5735</v>
      </c>
      <c r="P3599" t="s">
        <v>10367</v>
      </c>
      <c r="Q3599" t="s">
        <v>200</v>
      </c>
      <c r="R3599">
        <v>240</v>
      </c>
      <c r="S3599" s="15" t="str">
        <f t="shared" si="227"/>
        <v>{ month: "May", hq: "1.South", area: "2. North Mekong", kam: "PHẠM TRẦN QUANG", kae: "✔️ DSR Nguyễn Thanh Tân", route: "F4", week: "W3", day: "Sat", cusCode: "MKFTG2026FB0846", sales: 1279666.66666667, totalC: 240, skuLines: 3 },</v>
      </c>
    </row>
    <row r="3600" spans="1:19" ht="18.5" x14ac:dyDescent="0.45">
      <c r="A3600" s="24"/>
      <c r="B3600" s="24" t="s">
        <v>123</v>
      </c>
      <c r="C3600" s="24" t="s">
        <v>126</v>
      </c>
      <c r="D3600" s="22" t="s">
        <v>130</v>
      </c>
      <c r="E3600" s="24" t="s">
        <v>19</v>
      </c>
      <c r="F3600" s="22" t="s">
        <v>2892</v>
      </c>
      <c r="G3600" s="14" t="s">
        <v>1947</v>
      </c>
      <c r="H3600" s="14">
        <v>1365000</v>
      </c>
      <c r="I3600">
        <v>2</v>
      </c>
      <c r="J3600" s="13">
        <f t="shared" si="225"/>
        <v>46154</v>
      </c>
      <c r="K3600" t="str">
        <f t="shared" si="224"/>
        <v>Tue</v>
      </c>
      <c r="L3600" t="str">
        <f t="shared" si="226"/>
        <v>W2</v>
      </c>
      <c r="M3600" t="s">
        <v>10340</v>
      </c>
      <c r="N3600" t="s">
        <v>219</v>
      </c>
      <c r="O3600" t="s">
        <v>5735</v>
      </c>
      <c r="P3600" t="s">
        <v>10367</v>
      </c>
      <c r="Q3600" t="s">
        <v>200</v>
      </c>
      <c r="R3600">
        <v>240</v>
      </c>
      <c r="S3600" s="15" t="str">
        <f t="shared" si="227"/>
        <v>{ month: "May", hq: "1.South", area: "2. North Mekong", kam: "PHẠM TRẦN QUANG", kae: "✔️ DSR Nguyễn Thanh Tân", route: "F4", week: "W2", day: "Tue", cusCode: "MKFTG2026FB0890", sales: 1365000, totalC: 240, skuLines: 2 },</v>
      </c>
    </row>
    <row r="3601" spans="1:19" ht="18.5" x14ac:dyDescent="0.45">
      <c r="A3601" s="24"/>
      <c r="B3601" s="24" t="s">
        <v>123</v>
      </c>
      <c r="C3601" s="24" t="s">
        <v>126</v>
      </c>
      <c r="D3601" s="22" t="s">
        <v>130</v>
      </c>
      <c r="E3601" s="24" t="s">
        <v>19</v>
      </c>
      <c r="F3601" s="22" t="s">
        <v>2892</v>
      </c>
      <c r="G3601" s="14" t="s">
        <v>8521</v>
      </c>
      <c r="H3601" s="14">
        <v>713055.55555555562</v>
      </c>
      <c r="I3601">
        <v>7</v>
      </c>
      <c r="J3601" s="13">
        <f t="shared" si="225"/>
        <v>46168</v>
      </c>
      <c r="K3601" t="str">
        <f t="shared" si="224"/>
        <v>Tue</v>
      </c>
      <c r="L3601" t="str">
        <f t="shared" si="226"/>
        <v>W4</v>
      </c>
      <c r="M3601" t="s">
        <v>10340</v>
      </c>
      <c r="N3601" t="s">
        <v>219</v>
      </c>
      <c r="O3601" t="s">
        <v>5735</v>
      </c>
      <c r="P3601" t="s">
        <v>10367</v>
      </c>
      <c r="Q3601" t="s">
        <v>200</v>
      </c>
      <c r="R3601">
        <v>240</v>
      </c>
      <c r="S3601" s="15" t="str">
        <f t="shared" si="227"/>
        <v>{ month: "May", hq: "1.South", area: "2. North Mekong", kam: "PHẠM TRẦN QUANG", kae: "✔️ DSR Nguyễn Thanh Tân", route: "F4", week: "W4", day: "Tue", cusCode: "MKFTG2026FB0890", sales: 713055.555555556, totalC: 240, skuLines: 7 },</v>
      </c>
    </row>
    <row r="3602" spans="1:19" ht="18.5" x14ac:dyDescent="0.45">
      <c r="A3602" s="24"/>
      <c r="B3602" s="24" t="s">
        <v>123</v>
      </c>
      <c r="C3602" s="24" t="s">
        <v>126</v>
      </c>
      <c r="D3602" s="22" t="s">
        <v>130</v>
      </c>
      <c r="E3602" s="24" t="s">
        <v>19</v>
      </c>
      <c r="F3602" s="22" t="s">
        <v>8935</v>
      </c>
      <c r="G3602" s="14" t="s">
        <v>8521</v>
      </c>
      <c r="H3602" s="14">
        <v>1046240.7407407407</v>
      </c>
      <c r="I3602">
        <v>7</v>
      </c>
      <c r="J3602" s="13">
        <f t="shared" si="225"/>
        <v>46168</v>
      </c>
      <c r="K3602" t="str">
        <f t="shared" si="224"/>
        <v>Tue</v>
      </c>
      <c r="L3602" t="str">
        <f t="shared" si="226"/>
        <v>W4</v>
      </c>
      <c r="M3602" t="s">
        <v>10340</v>
      </c>
      <c r="N3602" t="s">
        <v>219</v>
      </c>
      <c r="O3602" t="s">
        <v>5735</v>
      </c>
      <c r="P3602" t="s">
        <v>10367</v>
      </c>
      <c r="Q3602" t="s">
        <v>200</v>
      </c>
      <c r="R3602">
        <v>240</v>
      </c>
      <c r="S3602" s="15" t="str">
        <f t="shared" si="227"/>
        <v>{ month: "May", hq: "1.South", area: "2. North Mekong", kam: "PHẠM TRẦN QUANG", kae: "✔️ DSR Nguyễn Thanh Tân", route: "F4", week: "W4", day: "Tue", cusCode: "MKFTG2026FB0893", sales: 1046240.74074074, totalC: 240, skuLines: 7 },</v>
      </c>
    </row>
    <row r="3603" spans="1:19" ht="18.5" x14ac:dyDescent="0.45">
      <c r="A3603" s="24"/>
      <c r="B3603" s="24" t="s">
        <v>123</v>
      </c>
      <c r="C3603" s="24" t="s">
        <v>126</v>
      </c>
      <c r="D3603" s="22" t="s">
        <v>130</v>
      </c>
      <c r="E3603" s="24" t="s">
        <v>19</v>
      </c>
      <c r="F3603" s="22" t="s">
        <v>2893</v>
      </c>
      <c r="G3603" s="14" t="s">
        <v>1947</v>
      </c>
      <c r="H3603" s="14">
        <v>2752500</v>
      </c>
      <c r="I3603">
        <v>3</v>
      </c>
      <c r="J3603" s="13">
        <f t="shared" si="225"/>
        <v>46154</v>
      </c>
      <c r="K3603" t="str">
        <f t="shared" si="224"/>
        <v>Tue</v>
      </c>
      <c r="L3603" t="str">
        <f t="shared" si="226"/>
        <v>W2</v>
      </c>
      <c r="M3603" t="s">
        <v>10340</v>
      </c>
      <c r="N3603" t="s">
        <v>219</v>
      </c>
      <c r="O3603" t="s">
        <v>5735</v>
      </c>
      <c r="P3603" t="s">
        <v>10367</v>
      </c>
      <c r="Q3603" t="s">
        <v>200</v>
      </c>
      <c r="R3603">
        <v>240</v>
      </c>
      <c r="S3603" s="15" t="str">
        <f t="shared" si="227"/>
        <v>{ month: "May", hq: "1.South", area: "2. North Mekong", kam: "PHẠM TRẦN QUANG", kae: "✔️ DSR Nguyễn Thanh Tân", route: "F4", week: "W2", day: "Tue", cusCode: "MKFTG2026FB0894", sales: 2752500, totalC: 240, skuLines: 3 },</v>
      </c>
    </row>
    <row r="3604" spans="1:19" ht="18.5" x14ac:dyDescent="0.45">
      <c r="A3604" s="24"/>
      <c r="B3604" s="24" t="s">
        <v>123</v>
      </c>
      <c r="C3604" s="24" t="s">
        <v>126</v>
      </c>
      <c r="D3604" s="22" t="s">
        <v>130</v>
      </c>
      <c r="E3604" s="24" t="s">
        <v>19</v>
      </c>
      <c r="F3604" s="22" t="s">
        <v>8936</v>
      </c>
      <c r="G3604" s="14" t="s">
        <v>8521</v>
      </c>
      <c r="H3604" s="14">
        <v>689098.14814814809</v>
      </c>
      <c r="I3604">
        <v>6</v>
      </c>
      <c r="J3604" s="13">
        <f t="shared" si="225"/>
        <v>46168</v>
      </c>
      <c r="K3604" t="str">
        <f t="shared" si="224"/>
        <v>Tue</v>
      </c>
      <c r="L3604" t="str">
        <f t="shared" si="226"/>
        <v>W4</v>
      </c>
      <c r="M3604" t="s">
        <v>10340</v>
      </c>
      <c r="N3604" t="s">
        <v>219</v>
      </c>
      <c r="O3604" t="s">
        <v>5735</v>
      </c>
      <c r="P3604" t="s">
        <v>10367</v>
      </c>
      <c r="Q3604" t="s">
        <v>200</v>
      </c>
      <c r="R3604">
        <v>240</v>
      </c>
      <c r="S3604" s="15" t="str">
        <f t="shared" si="227"/>
        <v>{ month: "May", hq: "1.South", area: "2. North Mekong", kam: "PHẠM TRẦN QUANG", kae: "✔️ DSR Nguyễn Thanh Tân", route: "F4", week: "W4", day: "Tue", cusCode: "MKFTG2026FB0895", sales: 689098.148148148, totalC: 240, skuLines: 6 },</v>
      </c>
    </row>
    <row r="3605" spans="1:19" ht="18.5" x14ac:dyDescent="0.45">
      <c r="A3605" s="24"/>
      <c r="B3605" s="24" t="s">
        <v>123</v>
      </c>
      <c r="C3605" s="24" t="s">
        <v>126</v>
      </c>
      <c r="D3605" s="22" t="s">
        <v>130</v>
      </c>
      <c r="E3605" s="24" t="s">
        <v>19</v>
      </c>
      <c r="F3605" s="22" t="s">
        <v>8937</v>
      </c>
      <c r="G3605" s="14" t="s">
        <v>8521</v>
      </c>
      <c r="H3605" s="14">
        <v>1752335.1851851852</v>
      </c>
      <c r="I3605">
        <v>7</v>
      </c>
      <c r="J3605" s="13">
        <f t="shared" si="225"/>
        <v>46168</v>
      </c>
      <c r="K3605" t="str">
        <f t="shared" si="224"/>
        <v>Tue</v>
      </c>
      <c r="L3605" t="str">
        <f t="shared" si="226"/>
        <v>W4</v>
      </c>
      <c r="M3605" t="s">
        <v>10340</v>
      </c>
      <c r="N3605" t="s">
        <v>219</v>
      </c>
      <c r="O3605" t="s">
        <v>5735</v>
      </c>
      <c r="P3605" t="s">
        <v>10367</v>
      </c>
      <c r="Q3605" t="s">
        <v>200</v>
      </c>
      <c r="R3605">
        <v>240</v>
      </c>
      <c r="S3605" s="15" t="str">
        <f t="shared" si="227"/>
        <v>{ month: "May", hq: "1.South", area: "2. North Mekong", kam: "PHẠM TRẦN QUANG", kae: "✔️ DSR Nguyễn Thanh Tân", route: "F4", week: "W4", day: "Tue", cusCode: "MKFTG2026FB0897", sales: 1752335.18518519, totalC: 240, skuLines: 7 },</v>
      </c>
    </row>
    <row r="3606" spans="1:19" ht="18.5" x14ac:dyDescent="0.45">
      <c r="A3606" s="24"/>
      <c r="B3606" s="24" t="s">
        <v>123</v>
      </c>
      <c r="C3606" s="24" t="s">
        <v>126</v>
      </c>
      <c r="D3606" s="22" t="s">
        <v>130</v>
      </c>
      <c r="E3606" s="24" t="s">
        <v>19</v>
      </c>
      <c r="F3606" s="22" t="s">
        <v>2894</v>
      </c>
      <c r="G3606" s="14" t="s">
        <v>1947</v>
      </c>
      <c r="H3606" s="14">
        <v>1665000</v>
      </c>
      <c r="I3606">
        <v>2</v>
      </c>
      <c r="J3606" s="13">
        <f t="shared" si="225"/>
        <v>46154</v>
      </c>
      <c r="K3606" t="str">
        <f t="shared" si="224"/>
        <v>Tue</v>
      </c>
      <c r="L3606" t="str">
        <f t="shared" si="226"/>
        <v>W2</v>
      </c>
      <c r="M3606" t="s">
        <v>10340</v>
      </c>
      <c r="N3606" t="s">
        <v>219</v>
      </c>
      <c r="O3606" t="s">
        <v>5735</v>
      </c>
      <c r="P3606" t="s">
        <v>10367</v>
      </c>
      <c r="Q3606" t="s">
        <v>200</v>
      </c>
      <c r="R3606">
        <v>240</v>
      </c>
      <c r="S3606" s="15" t="str">
        <f t="shared" si="227"/>
        <v>{ month: "May", hq: "1.South", area: "2. North Mekong", kam: "PHẠM TRẦN QUANG", kae: "✔️ DSR Nguyễn Thanh Tân", route: "F4", week: "W2", day: "Tue", cusCode: "MKFTG2026FB0901", sales: 1665000, totalC: 240, skuLines: 2 },</v>
      </c>
    </row>
    <row r="3607" spans="1:19" ht="18.5" x14ac:dyDescent="0.45">
      <c r="A3607" s="24"/>
      <c r="B3607" s="24" t="s">
        <v>123</v>
      </c>
      <c r="C3607" s="24" t="s">
        <v>126</v>
      </c>
      <c r="D3607" s="22" t="s">
        <v>130</v>
      </c>
      <c r="E3607" s="24" t="s">
        <v>19</v>
      </c>
      <c r="F3607" s="22" t="s">
        <v>2894</v>
      </c>
      <c r="G3607" s="14" t="s">
        <v>8521</v>
      </c>
      <c r="H3607" s="14">
        <v>736568.51851851842</v>
      </c>
      <c r="I3607">
        <v>8</v>
      </c>
      <c r="J3607" s="13">
        <f t="shared" si="225"/>
        <v>46168</v>
      </c>
      <c r="K3607" t="str">
        <f t="shared" si="224"/>
        <v>Tue</v>
      </c>
      <c r="L3607" t="str">
        <f t="shared" si="226"/>
        <v>W4</v>
      </c>
      <c r="M3607" t="s">
        <v>10340</v>
      </c>
      <c r="N3607" t="s">
        <v>219</v>
      </c>
      <c r="O3607" t="s">
        <v>5735</v>
      </c>
      <c r="P3607" t="s">
        <v>10367</v>
      </c>
      <c r="Q3607" t="s">
        <v>200</v>
      </c>
      <c r="R3607">
        <v>240</v>
      </c>
      <c r="S3607" s="15" t="str">
        <f t="shared" si="227"/>
        <v>{ month: "May", hq: "1.South", area: "2. North Mekong", kam: "PHẠM TRẦN QUANG", kae: "✔️ DSR Nguyễn Thanh Tân", route: "F4", week: "W4", day: "Tue", cusCode: "MKFTG2026FB0901", sales: 736568.518518518, totalC: 240, skuLines: 8 },</v>
      </c>
    </row>
    <row r="3608" spans="1:19" ht="18.5" x14ac:dyDescent="0.45">
      <c r="A3608" s="24"/>
      <c r="B3608" s="24" t="s">
        <v>123</v>
      </c>
      <c r="C3608" s="24" t="s">
        <v>126</v>
      </c>
      <c r="D3608" s="22" t="s">
        <v>130</v>
      </c>
      <c r="E3608" s="24" t="s">
        <v>19</v>
      </c>
      <c r="F3608" s="22" t="s">
        <v>2895</v>
      </c>
      <c r="G3608" s="14" t="s">
        <v>1947</v>
      </c>
      <c r="H3608" s="14">
        <v>2240000</v>
      </c>
      <c r="I3608">
        <v>3</v>
      </c>
      <c r="J3608" s="13">
        <f t="shared" si="225"/>
        <v>46154</v>
      </c>
      <c r="K3608" t="str">
        <f t="shared" si="224"/>
        <v>Tue</v>
      </c>
      <c r="L3608" t="str">
        <f t="shared" si="226"/>
        <v>W2</v>
      </c>
      <c r="M3608" t="s">
        <v>10340</v>
      </c>
      <c r="N3608" t="s">
        <v>219</v>
      </c>
      <c r="O3608" t="s">
        <v>5735</v>
      </c>
      <c r="P3608" t="s">
        <v>10367</v>
      </c>
      <c r="Q3608" t="s">
        <v>200</v>
      </c>
      <c r="R3608">
        <v>240</v>
      </c>
      <c r="S3608" s="15" t="str">
        <f t="shared" si="227"/>
        <v>{ month: "May", hq: "1.South", area: "2. North Mekong", kam: "PHẠM TRẦN QUANG", kae: "✔️ DSR Nguyễn Thanh Tân", route: "F4", week: "W2", day: "Tue", cusCode: "MKFTG2026FB0905", sales: 2240000, totalC: 240, skuLines: 3 },</v>
      </c>
    </row>
    <row r="3609" spans="1:19" ht="18.5" x14ac:dyDescent="0.45">
      <c r="A3609" s="24"/>
      <c r="B3609" s="24" t="s">
        <v>123</v>
      </c>
      <c r="C3609" s="24" t="s">
        <v>126</v>
      </c>
      <c r="D3609" s="22" t="s">
        <v>130</v>
      </c>
      <c r="E3609" s="24" t="s">
        <v>19</v>
      </c>
      <c r="F3609" s="22" t="s">
        <v>2895</v>
      </c>
      <c r="G3609" s="14" t="s">
        <v>8521</v>
      </c>
      <c r="H3609" s="14">
        <v>1979733.3333333333</v>
      </c>
      <c r="I3609">
        <v>7</v>
      </c>
      <c r="J3609" s="13">
        <f t="shared" si="225"/>
        <v>46168</v>
      </c>
      <c r="K3609" t="str">
        <f t="shared" si="224"/>
        <v>Tue</v>
      </c>
      <c r="L3609" t="str">
        <f t="shared" si="226"/>
        <v>W4</v>
      </c>
      <c r="M3609" t="s">
        <v>10340</v>
      </c>
      <c r="N3609" t="s">
        <v>219</v>
      </c>
      <c r="O3609" t="s">
        <v>5735</v>
      </c>
      <c r="P3609" t="s">
        <v>10367</v>
      </c>
      <c r="Q3609" t="s">
        <v>200</v>
      </c>
      <c r="R3609">
        <v>240</v>
      </c>
      <c r="S3609" s="15" t="str">
        <f t="shared" si="227"/>
        <v>{ month: "May", hq: "1.South", area: "2. North Mekong", kam: "PHẠM TRẦN QUANG", kae: "✔️ DSR Nguyễn Thanh Tân", route: "F4", week: "W4", day: "Tue", cusCode: "MKFTG2026FB0905", sales: 1979733.33333333, totalC: 240, skuLines: 7 },</v>
      </c>
    </row>
    <row r="3610" spans="1:19" ht="18.5" x14ac:dyDescent="0.45">
      <c r="A3610" s="24"/>
      <c r="B3610" s="24" t="s">
        <v>123</v>
      </c>
      <c r="C3610" s="24" t="s">
        <v>126</v>
      </c>
      <c r="D3610" s="22" t="s">
        <v>130</v>
      </c>
      <c r="E3610" s="24" t="s">
        <v>19</v>
      </c>
      <c r="F3610" s="22" t="s">
        <v>8938</v>
      </c>
      <c r="G3610" s="14" t="s">
        <v>8521</v>
      </c>
      <c r="H3610" s="14">
        <v>1054705.5555555555</v>
      </c>
      <c r="I3610">
        <v>7</v>
      </c>
      <c r="J3610" s="13">
        <f t="shared" si="225"/>
        <v>46168</v>
      </c>
      <c r="K3610" t="str">
        <f t="shared" si="224"/>
        <v>Tue</v>
      </c>
      <c r="L3610" t="str">
        <f t="shared" si="226"/>
        <v>W4</v>
      </c>
      <c r="M3610" t="s">
        <v>10340</v>
      </c>
      <c r="N3610" t="s">
        <v>219</v>
      </c>
      <c r="O3610" t="s">
        <v>5735</v>
      </c>
      <c r="P3610" t="s">
        <v>10367</v>
      </c>
      <c r="Q3610" t="s">
        <v>200</v>
      </c>
      <c r="R3610">
        <v>240</v>
      </c>
      <c r="S3610" s="15" t="str">
        <f t="shared" si="227"/>
        <v>{ month: "May", hq: "1.South", area: "2. North Mekong", kam: "PHẠM TRẦN QUANG", kae: "✔️ DSR Nguyễn Thanh Tân", route: "F4", week: "W4", day: "Tue", cusCode: "MKFTG2026FB0910", sales: 1054705.55555556, totalC: 240, skuLines: 7 },</v>
      </c>
    </row>
    <row r="3611" spans="1:19" ht="18.5" x14ac:dyDescent="0.45">
      <c r="A3611" s="24"/>
      <c r="B3611" s="24" t="s">
        <v>123</v>
      </c>
      <c r="C3611" s="24" t="s">
        <v>126</v>
      </c>
      <c r="D3611" s="22" t="s">
        <v>130</v>
      </c>
      <c r="E3611" s="24" t="s">
        <v>19</v>
      </c>
      <c r="F3611" s="22" t="s">
        <v>2896</v>
      </c>
      <c r="G3611" s="14" t="s">
        <v>1947</v>
      </c>
      <c r="H3611" s="14">
        <v>2725000</v>
      </c>
      <c r="I3611">
        <v>3</v>
      </c>
      <c r="J3611" s="13">
        <f t="shared" si="225"/>
        <v>46154</v>
      </c>
      <c r="K3611" t="str">
        <f t="shared" si="224"/>
        <v>Tue</v>
      </c>
      <c r="L3611" t="str">
        <f t="shared" si="226"/>
        <v>W2</v>
      </c>
      <c r="M3611" t="s">
        <v>10340</v>
      </c>
      <c r="N3611" t="s">
        <v>219</v>
      </c>
      <c r="O3611" t="s">
        <v>5735</v>
      </c>
      <c r="P3611" t="s">
        <v>10367</v>
      </c>
      <c r="Q3611" t="s">
        <v>200</v>
      </c>
      <c r="R3611">
        <v>240</v>
      </c>
      <c r="S3611" s="15" t="str">
        <f t="shared" si="227"/>
        <v>{ month: "May", hq: "1.South", area: "2. North Mekong", kam: "PHẠM TRẦN QUANG", kae: "✔️ DSR Nguyễn Thanh Tân", route: "F4", week: "W2", day: "Tue", cusCode: "MKFTG2026FB0918", sales: 2725000, totalC: 240, skuLines: 3 },</v>
      </c>
    </row>
    <row r="3612" spans="1:19" ht="18.5" x14ac:dyDescent="0.45">
      <c r="A3612" s="24"/>
      <c r="B3612" s="24" t="s">
        <v>123</v>
      </c>
      <c r="C3612" s="24" t="s">
        <v>126</v>
      </c>
      <c r="D3612" s="22" t="s">
        <v>130</v>
      </c>
      <c r="E3612" s="24" t="s">
        <v>19</v>
      </c>
      <c r="F3612" s="22" t="s">
        <v>2896</v>
      </c>
      <c r="G3612" s="14" t="s">
        <v>8521</v>
      </c>
      <c r="H3612" s="14">
        <v>877800</v>
      </c>
      <c r="I3612">
        <v>6</v>
      </c>
      <c r="J3612" s="13">
        <f t="shared" si="225"/>
        <v>46168</v>
      </c>
      <c r="K3612" t="str">
        <f t="shared" si="224"/>
        <v>Tue</v>
      </c>
      <c r="L3612" t="str">
        <f t="shared" si="226"/>
        <v>W4</v>
      </c>
      <c r="M3612" t="s">
        <v>10340</v>
      </c>
      <c r="N3612" t="s">
        <v>219</v>
      </c>
      <c r="O3612" t="s">
        <v>5735</v>
      </c>
      <c r="P3612" t="s">
        <v>10367</v>
      </c>
      <c r="Q3612" t="s">
        <v>200</v>
      </c>
      <c r="R3612">
        <v>240</v>
      </c>
      <c r="S3612" s="15" t="str">
        <f t="shared" si="227"/>
        <v>{ month: "May", hq: "1.South", area: "2. North Mekong", kam: "PHẠM TRẦN QUANG", kae: "✔️ DSR Nguyễn Thanh Tân", route: "F4", week: "W4", day: "Tue", cusCode: "MKFTG2026FB0918", sales: 877800, totalC: 240, skuLines: 6 },</v>
      </c>
    </row>
    <row r="3613" spans="1:19" ht="18.5" x14ac:dyDescent="0.45">
      <c r="A3613" s="24"/>
      <c r="B3613" s="24" t="s">
        <v>123</v>
      </c>
      <c r="C3613" s="24" t="s">
        <v>126</v>
      </c>
      <c r="D3613" s="22" t="s">
        <v>130</v>
      </c>
      <c r="E3613" s="24" t="s">
        <v>19</v>
      </c>
      <c r="F3613" s="22" t="s">
        <v>8939</v>
      </c>
      <c r="G3613" s="14" t="s">
        <v>8521</v>
      </c>
      <c r="H3613" s="14">
        <v>970416.66666666663</v>
      </c>
      <c r="I3613">
        <v>9</v>
      </c>
      <c r="J3613" s="13">
        <f t="shared" si="225"/>
        <v>46168</v>
      </c>
      <c r="K3613" t="str">
        <f t="shared" si="224"/>
        <v>Tue</v>
      </c>
      <c r="L3613" t="str">
        <f t="shared" si="226"/>
        <v>W4</v>
      </c>
      <c r="M3613" t="s">
        <v>10340</v>
      </c>
      <c r="N3613" t="s">
        <v>219</v>
      </c>
      <c r="O3613" t="s">
        <v>5735</v>
      </c>
      <c r="P3613" t="s">
        <v>10367</v>
      </c>
      <c r="Q3613" t="s">
        <v>200</v>
      </c>
      <c r="R3613">
        <v>240</v>
      </c>
      <c r="S3613" s="15" t="str">
        <f t="shared" si="227"/>
        <v>{ month: "May", hq: "1.South", area: "2. North Mekong", kam: "PHẠM TRẦN QUANG", kae: "✔️ DSR Nguyễn Thanh Tân", route: "F4", week: "W4", day: "Tue", cusCode: "MKFTG2026FB0924", sales: 970416.666666667, totalC: 240, skuLines: 9 },</v>
      </c>
    </row>
    <row r="3614" spans="1:19" ht="18.5" x14ac:dyDescent="0.45">
      <c r="A3614" s="24"/>
      <c r="B3614" s="24" t="s">
        <v>123</v>
      </c>
      <c r="C3614" s="24" t="s">
        <v>126</v>
      </c>
      <c r="D3614" s="22" t="s">
        <v>130</v>
      </c>
      <c r="E3614" s="24" t="s">
        <v>19</v>
      </c>
      <c r="F3614" s="22" t="s">
        <v>8940</v>
      </c>
      <c r="G3614" s="14" t="s">
        <v>8521</v>
      </c>
      <c r="H3614" s="14">
        <v>485633.33333333337</v>
      </c>
      <c r="I3614">
        <v>7</v>
      </c>
      <c r="J3614" s="13">
        <f t="shared" si="225"/>
        <v>46168</v>
      </c>
      <c r="K3614" t="str">
        <f t="shared" si="224"/>
        <v>Tue</v>
      </c>
      <c r="L3614" t="str">
        <f t="shared" si="226"/>
        <v>W4</v>
      </c>
      <c r="M3614" t="s">
        <v>10340</v>
      </c>
      <c r="N3614" t="s">
        <v>219</v>
      </c>
      <c r="O3614" t="s">
        <v>5735</v>
      </c>
      <c r="P3614" t="s">
        <v>10367</v>
      </c>
      <c r="Q3614" t="s">
        <v>200</v>
      </c>
      <c r="R3614">
        <v>240</v>
      </c>
      <c r="S3614" s="15" t="str">
        <f t="shared" si="227"/>
        <v>{ month: "May", hq: "1.South", area: "2. North Mekong", kam: "PHẠM TRẦN QUANG", kae: "✔️ DSR Nguyễn Thanh Tân", route: "F4", week: "W4", day: "Tue", cusCode: "MKFTG2026FB0929", sales: 485633.333333333, totalC: 240, skuLines: 7 },</v>
      </c>
    </row>
    <row r="3615" spans="1:19" ht="18.5" x14ac:dyDescent="0.45">
      <c r="A3615" s="24"/>
      <c r="B3615" s="24" t="s">
        <v>123</v>
      </c>
      <c r="C3615" s="24" t="s">
        <v>126</v>
      </c>
      <c r="D3615" s="22" t="s">
        <v>130</v>
      </c>
      <c r="E3615" s="24" t="s">
        <v>19</v>
      </c>
      <c r="F3615" s="22" t="s">
        <v>8941</v>
      </c>
      <c r="G3615" s="14" t="s">
        <v>8522</v>
      </c>
      <c r="H3615" s="14">
        <v>697371.29629629629</v>
      </c>
      <c r="I3615">
        <v>5</v>
      </c>
      <c r="J3615" s="13">
        <f t="shared" si="225"/>
        <v>46169</v>
      </c>
      <c r="K3615" t="str">
        <f t="shared" si="224"/>
        <v>Wed</v>
      </c>
      <c r="L3615" t="str">
        <f t="shared" si="226"/>
        <v>W4</v>
      </c>
      <c r="M3615" t="s">
        <v>10340</v>
      </c>
      <c r="N3615" t="s">
        <v>219</v>
      </c>
      <c r="O3615" t="s">
        <v>5735</v>
      </c>
      <c r="P3615" t="s">
        <v>10367</v>
      </c>
      <c r="Q3615" t="s">
        <v>200</v>
      </c>
      <c r="R3615">
        <v>240</v>
      </c>
      <c r="S3615" s="15" t="str">
        <f t="shared" si="227"/>
        <v>{ month: "May", hq: "1.South", area: "2. North Mekong", kam: "PHẠM TRẦN QUANG", kae: "✔️ DSR Nguyễn Thanh Tân", route: "F4", week: "W4", day: "Wed", cusCode: "MKFTG2026FB0940", sales: 697371.296296296, totalC: 240, skuLines: 5 },</v>
      </c>
    </row>
    <row r="3616" spans="1:19" ht="18.5" x14ac:dyDescent="0.45">
      <c r="A3616" s="24"/>
      <c r="B3616" s="24" t="s">
        <v>123</v>
      </c>
      <c r="C3616" s="24" t="s">
        <v>126</v>
      </c>
      <c r="D3616" s="22" t="s">
        <v>130</v>
      </c>
      <c r="E3616" s="24" t="s">
        <v>19</v>
      </c>
      <c r="F3616" s="22" t="s">
        <v>2897</v>
      </c>
      <c r="G3616" s="14" t="s">
        <v>1944</v>
      </c>
      <c r="H3616" s="14">
        <v>1365000</v>
      </c>
      <c r="I3616">
        <v>2</v>
      </c>
      <c r="J3616" s="13">
        <f t="shared" si="225"/>
        <v>46155</v>
      </c>
      <c r="K3616" t="str">
        <f t="shared" si="224"/>
        <v>Wed</v>
      </c>
      <c r="L3616" t="str">
        <f t="shared" si="226"/>
        <v>W2</v>
      </c>
      <c r="M3616" t="s">
        <v>10340</v>
      </c>
      <c r="N3616" t="s">
        <v>219</v>
      </c>
      <c r="O3616" t="s">
        <v>5735</v>
      </c>
      <c r="P3616" t="s">
        <v>10367</v>
      </c>
      <c r="Q3616" t="s">
        <v>200</v>
      </c>
      <c r="R3616">
        <v>240</v>
      </c>
      <c r="S3616" s="15" t="str">
        <f t="shared" si="227"/>
        <v>{ month: "May", hq: "1.South", area: "2. North Mekong", kam: "PHẠM TRẦN QUANG", kae: "✔️ DSR Nguyễn Thanh Tân", route: "F4", week: "W2", day: "Wed", cusCode: "MKFTG2026FB0947", sales: 1365000, totalC: 240, skuLines: 2 },</v>
      </c>
    </row>
    <row r="3617" spans="1:19" ht="18.5" x14ac:dyDescent="0.45">
      <c r="A3617" s="24"/>
      <c r="B3617" s="24" t="s">
        <v>123</v>
      </c>
      <c r="C3617" s="24" t="s">
        <v>126</v>
      </c>
      <c r="D3617" s="22" t="s">
        <v>130</v>
      </c>
      <c r="E3617" s="24" t="s">
        <v>19</v>
      </c>
      <c r="F3617" s="22" t="s">
        <v>2898</v>
      </c>
      <c r="G3617" s="14" t="s">
        <v>1944</v>
      </c>
      <c r="H3617" s="14">
        <v>1860000</v>
      </c>
      <c r="I3617">
        <v>2</v>
      </c>
      <c r="J3617" s="13">
        <f t="shared" si="225"/>
        <v>46155</v>
      </c>
      <c r="K3617" t="str">
        <f t="shared" si="224"/>
        <v>Wed</v>
      </c>
      <c r="L3617" t="str">
        <f t="shared" si="226"/>
        <v>W2</v>
      </c>
      <c r="M3617" t="s">
        <v>10340</v>
      </c>
      <c r="N3617" t="s">
        <v>219</v>
      </c>
      <c r="O3617" t="s">
        <v>5735</v>
      </c>
      <c r="P3617" t="s">
        <v>10367</v>
      </c>
      <c r="Q3617" t="s">
        <v>200</v>
      </c>
      <c r="R3617">
        <v>240</v>
      </c>
      <c r="S3617" s="15" t="str">
        <f t="shared" si="227"/>
        <v>{ month: "May", hq: "1.South", area: "2. North Mekong", kam: "PHẠM TRẦN QUANG", kae: "✔️ DSR Nguyễn Thanh Tân", route: "F4", week: "W2", day: "Wed", cusCode: "MKFTG2026FB0948", sales: 1860000, totalC: 240, skuLines: 2 },</v>
      </c>
    </row>
    <row r="3618" spans="1:19" ht="18.5" x14ac:dyDescent="0.45">
      <c r="A3618" s="24"/>
      <c r="B3618" s="24" t="s">
        <v>123</v>
      </c>
      <c r="C3618" s="24" t="s">
        <v>126</v>
      </c>
      <c r="D3618" s="22" t="s">
        <v>130</v>
      </c>
      <c r="E3618" s="24" t="s">
        <v>19</v>
      </c>
      <c r="F3618" s="22" t="s">
        <v>2899</v>
      </c>
      <c r="G3618" s="14" t="s">
        <v>1944</v>
      </c>
      <c r="H3618" s="14">
        <v>2098900</v>
      </c>
      <c r="I3618">
        <v>3</v>
      </c>
      <c r="J3618" s="13">
        <f t="shared" si="225"/>
        <v>46155</v>
      </c>
      <c r="K3618" t="str">
        <f t="shared" si="224"/>
        <v>Wed</v>
      </c>
      <c r="L3618" t="str">
        <f t="shared" si="226"/>
        <v>W2</v>
      </c>
      <c r="M3618" t="s">
        <v>10340</v>
      </c>
      <c r="N3618" t="s">
        <v>219</v>
      </c>
      <c r="O3618" t="s">
        <v>5735</v>
      </c>
      <c r="P3618" t="s">
        <v>10367</v>
      </c>
      <c r="Q3618" t="s">
        <v>200</v>
      </c>
      <c r="R3618">
        <v>240</v>
      </c>
      <c r="S3618" s="15" t="str">
        <f t="shared" si="227"/>
        <v>{ month: "May", hq: "1.South", area: "2. North Mekong", kam: "PHẠM TRẦN QUANG", kae: "✔️ DSR Nguyễn Thanh Tân", route: "F4", week: "W2", day: "Wed", cusCode: "MKFTG2026FB0949", sales: 2098900, totalC: 240, skuLines: 3 },</v>
      </c>
    </row>
    <row r="3619" spans="1:19" ht="18.5" x14ac:dyDescent="0.45">
      <c r="A3619" s="24"/>
      <c r="B3619" s="24" t="s">
        <v>123</v>
      </c>
      <c r="C3619" s="24" t="s">
        <v>126</v>
      </c>
      <c r="D3619" s="22" t="s">
        <v>130</v>
      </c>
      <c r="E3619" s="24" t="s">
        <v>19</v>
      </c>
      <c r="F3619" s="22" t="s">
        <v>2899</v>
      </c>
      <c r="G3619" s="14" t="s">
        <v>8522</v>
      </c>
      <c r="H3619" s="14">
        <v>640295.37037037022</v>
      </c>
      <c r="I3619">
        <v>9</v>
      </c>
      <c r="J3619" s="13">
        <f t="shared" si="225"/>
        <v>46169</v>
      </c>
      <c r="K3619" t="str">
        <f t="shared" si="224"/>
        <v>Wed</v>
      </c>
      <c r="L3619" t="str">
        <f t="shared" si="226"/>
        <v>W4</v>
      </c>
      <c r="M3619" t="s">
        <v>10340</v>
      </c>
      <c r="N3619" t="s">
        <v>219</v>
      </c>
      <c r="O3619" t="s">
        <v>5735</v>
      </c>
      <c r="P3619" t="s">
        <v>10367</v>
      </c>
      <c r="Q3619" t="s">
        <v>200</v>
      </c>
      <c r="R3619">
        <v>240</v>
      </c>
      <c r="S3619" s="15" t="str">
        <f t="shared" si="227"/>
        <v>{ month: "May", hq: "1.South", area: "2. North Mekong", kam: "PHẠM TRẦN QUANG", kae: "✔️ DSR Nguyễn Thanh Tân", route: "F4", week: "W4", day: "Wed", cusCode: "MKFTG2026FB0949", sales: 640295.37037037, totalC: 240, skuLines: 9 },</v>
      </c>
    </row>
    <row r="3620" spans="1:19" ht="18.5" x14ac:dyDescent="0.45">
      <c r="A3620" s="24"/>
      <c r="B3620" s="24" t="s">
        <v>123</v>
      </c>
      <c r="C3620" s="24" t="s">
        <v>126</v>
      </c>
      <c r="D3620" s="22" t="s">
        <v>130</v>
      </c>
      <c r="E3620" s="24" t="s">
        <v>19</v>
      </c>
      <c r="F3620" s="22" t="s">
        <v>2900</v>
      </c>
      <c r="G3620" s="14" t="s">
        <v>1944</v>
      </c>
      <c r="H3620" s="14">
        <v>1990416.6666666665</v>
      </c>
      <c r="I3620">
        <v>3</v>
      </c>
      <c r="J3620" s="13">
        <f t="shared" si="225"/>
        <v>46155</v>
      </c>
      <c r="K3620" t="str">
        <f t="shared" si="224"/>
        <v>Wed</v>
      </c>
      <c r="L3620" t="str">
        <f t="shared" si="226"/>
        <v>W2</v>
      </c>
      <c r="M3620" t="s">
        <v>10340</v>
      </c>
      <c r="N3620" t="s">
        <v>219</v>
      </c>
      <c r="O3620" t="s">
        <v>5735</v>
      </c>
      <c r="P3620" t="s">
        <v>10367</v>
      </c>
      <c r="Q3620" t="s">
        <v>200</v>
      </c>
      <c r="R3620">
        <v>240</v>
      </c>
      <c r="S3620" s="15" t="str">
        <f t="shared" si="227"/>
        <v>{ month: "May", hq: "1.South", area: "2. North Mekong", kam: "PHẠM TRẦN QUANG", kae: "✔️ DSR Nguyễn Thanh Tân", route: "F4", week: "W2", day: "Wed", cusCode: "MKFTG2026FB0952", sales: 1990416.66666667, totalC: 240, skuLines: 3 },</v>
      </c>
    </row>
    <row r="3621" spans="1:19" ht="18.5" x14ac:dyDescent="0.45">
      <c r="A3621" s="24"/>
      <c r="B3621" s="24" t="s">
        <v>123</v>
      </c>
      <c r="C3621" s="24" t="s">
        <v>126</v>
      </c>
      <c r="D3621" s="22" t="s">
        <v>130</v>
      </c>
      <c r="E3621" s="24" t="s">
        <v>19</v>
      </c>
      <c r="F3621" s="22" t="s">
        <v>2900</v>
      </c>
      <c r="G3621" s="14" t="s">
        <v>8522</v>
      </c>
      <c r="H3621" s="14">
        <v>861833.33333333326</v>
      </c>
      <c r="I3621">
        <v>7</v>
      </c>
      <c r="J3621" s="13">
        <f t="shared" si="225"/>
        <v>46169</v>
      </c>
      <c r="K3621" t="str">
        <f t="shared" si="224"/>
        <v>Wed</v>
      </c>
      <c r="L3621" t="str">
        <f t="shared" si="226"/>
        <v>W4</v>
      </c>
      <c r="M3621" t="s">
        <v>10340</v>
      </c>
      <c r="N3621" t="s">
        <v>219</v>
      </c>
      <c r="O3621" t="s">
        <v>5735</v>
      </c>
      <c r="P3621" t="s">
        <v>10367</v>
      </c>
      <c r="Q3621" t="s">
        <v>200</v>
      </c>
      <c r="R3621">
        <v>240</v>
      </c>
      <c r="S3621" s="15" t="str">
        <f t="shared" si="227"/>
        <v>{ month: "May", hq: "1.South", area: "2. North Mekong", kam: "PHẠM TRẦN QUANG", kae: "✔️ DSR Nguyễn Thanh Tân", route: "F4", week: "W4", day: "Wed", cusCode: "MKFTG2026FB0952", sales: 861833.333333333, totalC: 240, skuLines: 7 },</v>
      </c>
    </row>
    <row r="3622" spans="1:19" ht="18.5" x14ac:dyDescent="0.45">
      <c r="A3622" s="24"/>
      <c r="B3622" s="24" t="s">
        <v>123</v>
      </c>
      <c r="C3622" s="24" t="s">
        <v>126</v>
      </c>
      <c r="D3622" s="22" t="s">
        <v>130</v>
      </c>
      <c r="E3622" s="24" t="s">
        <v>19</v>
      </c>
      <c r="F3622" s="22" t="s">
        <v>8942</v>
      </c>
      <c r="G3622" s="14" t="s">
        <v>8522</v>
      </c>
      <c r="H3622" s="14">
        <v>610922.22222222213</v>
      </c>
      <c r="I3622">
        <v>9</v>
      </c>
      <c r="J3622" s="13">
        <f t="shared" si="225"/>
        <v>46169</v>
      </c>
      <c r="K3622" t="str">
        <f t="shared" si="224"/>
        <v>Wed</v>
      </c>
      <c r="L3622" t="str">
        <f t="shared" si="226"/>
        <v>W4</v>
      </c>
      <c r="M3622" t="s">
        <v>10340</v>
      </c>
      <c r="N3622" t="s">
        <v>219</v>
      </c>
      <c r="O3622" t="s">
        <v>5735</v>
      </c>
      <c r="P3622" t="s">
        <v>10367</v>
      </c>
      <c r="Q3622" t="s">
        <v>200</v>
      </c>
      <c r="R3622">
        <v>240</v>
      </c>
      <c r="S3622" s="15" t="str">
        <f t="shared" si="227"/>
        <v>{ month: "May", hq: "1.South", area: "2. North Mekong", kam: "PHẠM TRẦN QUANG", kae: "✔️ DSR Nguyễn Thanh Tân", route: "F4", week: "W4", day: "Wed", cusCode: "MKFTG2026FB0956", sales: 610922.222222222, totalC: 240, skuLines: 9 },</v>
      </c>
    </row>
    <row r="3623" spans="1:19" ht="18.5" x14ac:dyDescent="0.45">
      <c r="A3623" s="24"/>
      <c r="B3623" s="24" t="s">
        <v>123</v>
      </c>
      <c r="C3623" s="24" t="s">
        <v>126</v>
      </c>
      <c r="D3623" s="22" t="s">
        <v>130</v>
      </c>
      <c r="E3623" s="24" t="s">
        <v>19</v>
      </c>
      <c r="F3623" s="22" t="s">
        <v>2901</v>
      </c>
      <c r="G3623" s="14" t="s">
        <v>1944</v>
      </c>
      <c r="H3623" s="14">
        <v>3330000</v>
      </c>
      <c r="I3623">
        <v>2</v>
      </c>
      <c r="J3623" s="13">
        <f t="shared" si="225"/>
        <v>46155</v>
      </c>
      <c r="K3623" t="str">
        <f t="shared" si="224"/>
        <v>Wed</v>
      </c>
      <c r="L3623" t="str">
        <f t="shared" si="226"/>
        <v>W2</v>
      </c>
      <c r="M3623" t="s">
        <v>10340</v>
      </c>
      <c r="N3623" t="s">
        <v>219</v>
      </c>
      <c r="O3623" t="s">
        <v>5735</v>
      </c>
      <c r="P3623" t="s">
        <v>10367</v>
      </c>
      <c r="Q3623" t="s">
        <v>200</v>
      </c>
      <c r="R3623">
        <v>240</v>
      </c>
      <c r="S3623" s="15" t="str">
        <f t="shared" si="227"/>
        <v>{ month: "May", hq: "1.South", area: "2. North Mekong", kam: "PHẠM TRẦN QUANG", kae: "✔️ DSR Nguyễn Thanh Tân", route: "F4", week: "W2", day: "Wed", cusCode: "MKFTG2026FB0957", sales: 3330000, totalC: 240, skuLines: 2 },</v>
      </c>
    </row>
    <row r="3624" spans="1:19" ht="18.5" x14ac:dyDescent="0.45">
      <c r="A3624" s="24"/>
      <c r="B3624" s="24" t="s">
        <v>123</v>
      </c>
      <c r="C3624" s="24" t="s">
        <v>126</v>
      </c>
      <c r="D3624" s="22" t="s">
        <v>130</v>
      </c>
      <c r="E3624" s="24" t="s">
        <v>19</v>
      </c>
      <c r="F3624" s="22" t="s">
        <v>2901</v>
      </c>
      <c r="G3624" s="14" t="s">
        <v>8522</v>
      </c>
      <c r="H3624" s="14">
        <v>916427.77777777787</v>
      </c>
      <c r="I3624">
        <v>8</v>
      </c>
      <c r="J3624" s="13">
        <f t="shared" si="225"/>
        <v>46169</v>
      </c>
      <c r="K3624" t="str">
        <f t="shared" si="224"/>
        <v>Wed</v>
      </c>
      <c r="L3624" t="str">
        <f t="shared" si="226"/>
        <v>W4</v>
      </c>
      <c r="M3624" t="s">
        <v>10340</v>
      </c>
      <c r="N3624" t="s">
        <v>219</v>
      </c>
      <c r="O3624" t="s">
        <v>5735</v>
      </c>
      <c r="P3624" t="s">
        <v>10367</v>
      </c>
      <c r="Q3624" t="s">
        <v>200</v>
      </c>
      <c r="R3624">
        <v>240</v>
      </c>
      <c r="S3624" s="15" t="str">
        <f t="shared" si="227"/>
        <v>{ month: "May", hq: "1.South", area: "2. North Mekong", kam: "PHẠM TRẦN QUANG", kae: "✔️ DSR Nguyễn Thanh Tân", route: "F4", week: "W4", day: "Wed", cusCode: "MKFTG2026FB0957", sales: 916427.777777778, totalC: 240, skuLines: 8 },</v>
      </c>
    </row>
    <row r="3625" spans="1:19" ht="18.5" x14ac:dyDescent="0.45">
      <c r="A3625" s="24"/>
      <c r="B3625" s="24" t="s">
        <v>123</v>
      </c>
      <c r="C3625" s="24" t="s">
        <v>126</v>
      </c>
      <c r="D3625" s="22" t="s">
        <v>130</v>
      </c>
      <c r="E3625" s="24" t="s">
        <v>19</v>
      </c>
      <c r="F3625" s="22" t="s">
        <v>8943</v>
      </c>
      <c r="G3625" s="14" t="s">
        <v>8522</v>
      </c>
      <c r="H3625" s="14">
        <v>618748.1481481482</v>
      </c>
      <c r="I3625">
        <v>7</v>
      </c>
      <c r="J3625" s="13">
        <f t="shared" si="225"/>
        <v>46169</v>
      </c>
      <c r="K3625" t="str">
        <f t="shared" si="224"/>
        <v>Wed</v>
      </c>
      <c r="L3625" t="str">
        <f t="shared" si="226"/>
        <v>W4</v>
      </c>
      <c r="M3625" t="s">
        <v>10340</v>
      </c>
      <c r="N3625" t="s">
        <v>219</v>
      </c>
      <c r="O3625" t="s">
        <v>5735</v>
      </c>
      <c r="P3625" t="s">
        <v>10367</v>
      </c>
      <c r="Q3625" t="s">
        <v>200</v>
      </c>
      <c r="R3625">
        <v>240</v>
      </c>
      <c r="S3625" s="15" t="str">
        <f t="shared" si="227"/>
        <v>{ month: "May", hq: "1.South", area: "2. North Mekong", kam: "PHẠM TRẦN QUANG", kae: "✔️ DSR Nguyễn Thanh Tân", route: "F4", week: "W4", day: "Wed", cusCode: "MKFTG2026FB0964", sales: 618748.148148148, totalC: 240, skuLines: 7 },</v>
      </c>
    </row>
    <row r="3626" spans="1:19" ht="18.5" x14ac:dyDescent="0.45">
      <c r="A3626" s="24"/>
      <c r="B3626" s="24" t="s">
        <v>123</v>
      </c>
      <c r="C3626" s="24" t="s">
        <v>126</v>
      </c>
      <c r="D3626" s="22" t="s">
        <v>130</v>
      </c>
      <c r="E3626" s="24" t="s">
        <v>19</v>
      </c>
      <c r="F3626" s="22" t="s">
        <v>8944</v>
      </c>
      <c r="G3626" s="14" t="s">
        <v>8522</v>
      </c>
      <c r="H3626" s="14">
        <v>1240278.7037037038</v>
      </c>
      <c r="I3626">
        <v>5</v>
      </c>
      <c r="J3626" s="13">
        <f t="shared" si="225"/>
        <v>46169</v>
      </c>
      <c r="K3626" t="str">
        <f t="shared" si="224"/>
        <v>Wed</v>
      </c>
      <c r="L3626" t="str">
        <f t="shared" si="226"/>
        <v>W4</v>
      </c>
      <c r="M3626" t="s">
        <v>10340</v>
      </c>
      <c r="N3626" t="s">
        <v>219</v>
      </c>
      <c r="O3626" t="s">
        <v>5735</v>
      </c>
      <c r="P3626" t="s">
        <v>10367</v>
      </c>
      <c r="Q3626" t="s">
        <v>200</v>
      </c>
      <c r="R3626">
        <v>240</v>
      </c>
      <c r="S3626" s="15" t="str">
        <f t="shared" si="227"/>
        <v>{ month: "May", hq: "1.South", area: "2. North Mekong", kam: "PHẠM TRẦN QUANG", kae: "✔️ DSR Nguyễn Thanh Tân", route: "F4", week: "W4", day: "Wed", cusCode: "MKFTG2026FB0967", sales: 1240278.7037037, totalC: 240, skuLines: 5 },</v>
      </c>
    </row>
    <row r="3627" spans="1:19" ht="18.5" x14ac:dyDescent="0.45">
      <c r="A3627" s="24"/>
      <c r="B3627" s="24" t="s">
        <v>123</v>
      </c>
      <c r="C3627" s="24" t="s">
        <v>126</v>
      </c>
      <c r="D3627" s="22" t="s">
        <v>130</v>
      </c>
      <c r="E3627" s="24" t="s">
        <v>19</v>
      </c>
      <c r="F3627" s="22" t="s">
        <v>8945</v>
      </c>
      <c r="G3627" s="14" t="s">
        <v>8522</v>
      </c>
      <c r="H3627" s="14">
        <v>1169182.4074074072</v>
      </c>
      <c r="I3627">
        <v>8</v>
      </c>
      <c r="J3627" s="13">
        <f t="shared" si="225"/>
        <v>46169</v>
      </c>
      <c r="K3627" t="str">
        <f t="shared" si="224"/>
        <v>Wed</v>
      </c>
      <c r="L3627" t="str">
        <f t="shared" si="226"/>
        <v>W4</v>
      </c>
      <c r="M3627" t="s">
        <v>10340</v>
      </c>
      <c r="N3627" t="s">
        <v>219</v>
      </c>
      <c r="O3627" t="s">
        <v>5735</v>
      </c>
      <c r="P3627" t="s">
        <v>10367</v>
      </c>
      <c r="Q3627" t="s">
        <v>200</v>
      </c>
      <c r="R3627">
        <v>240</v>
      </c>
      <c r="S3627" s="15" t="str">
        <f t="shared" si="227"/>
        <v>{ month: "May", hq: "1.South", area: "2. North Mekong", kam: "PHẠM TRẦN QUANG", kae: "✔️ DSR Nguyễn Thanh Tân", route: "F4", week: "W4", day: "Wed", cusCode: "MKFTG2026FB0974", sales: 1169182.40740741, totalC: 240, skuLines: 8 },</v>
      </c>
    </row>
    <row r="3628" spans="1:19" ht="18.5" x14ac:dyDescent="0.45">
      <c r="A3628" s="24"/>
      <c r="B3628" s="24" t="s">
        <v>123</v>
      </c>
      <c r="C3628" s="24" t="s">
        <v>126</v>
      </c>
      <c r="D3628" s="22" t="s">
        <v>130</v>
      </c>
      <c r="E3628" s="24" t="s">
        <v>19</v>
      </c>
      <c r="F3628" s="22" t="s">
        <v>2902</v>
      </c>
      <c r="G3628" s="14" t="s">
        <v>1944</v>
      </c>
      <c r="H3628" s="14">
        <v>2216399.9999999995</v>
      </c>
      <c r="I3628">
        <v>2</v>
      </c>
      <c r="J3628" s="13">
        <f t="shared" si="225"/>
        <v>46155</v>
      </c>
      <c r="K3628" t="str">
        <f t="shared" si="224"/>
        <v>Wed</v>
      </c>
      <c r="L3628" t="str">
        <f t="shared" si="226"/>
        <v>W2</v>
      </c>
      <c r="M3628" t="s">
        <v>10340</v>
      </c>
      <c r="N3628" t="s">
        <v>219</v>
      </c>
      <c r="O3628" t="s">
        <v>5735</v>
      </c>
      <c r="P3628" t="s">
        <v>10367</v>
      </c>
      <c r="Q3628" t="s">
        <v>200</v>
      </c>
      <c r="R3628">
        <v>240</v>
      </c>
      <c r="S3628" s="15" t="str">
        <f t="shared" si="227"/>
        <v>{ month: "May", hq: "1.South", area: "2. North Mekong", kam: "PHẠM TRẦN QUANG", kae: "✔️ DSR Nguyễn Thanh Tân", route: "F4", week: "W2", day: "Wed", cusCode: "MKFTG2026FB0978", sales: 2216400, totalC: 240, skuLines: 2 },</v>
      </c>
    </row>
    <row r="3629" spans="1:19" ht="18.5" x14ac:dyDescent="0.45">
      <c r="A3629" s="24"/>
      <c r="B3629" s="24" t="s">
        <v>123</v>
      </c>
      <c r="C3629" s="24" t="s">
        <v>126</v>
      </c>
      <c r="D3629" s="22" t="s">
        <v>130</v>
      </c>
      <c r="E3629" s="24" t="s">
        <v>19</v>
      </c>
      <c r="F3629" s="22" t="s">
        <v>2902</v>
      </c>
      <c r="G3629" s="14" t="s">
        <v>8522</v>
      </c>
      <c r="H3629" s="14">
        <v>904994.4444444445</v>
      </c>
      <c r="I3629">
        <v>7</v>
      </c>
      <c r="J3629" s="13">
        <f t="shared" si="225"/>
        <v>46169</v>
      </c>
      <c r="K3629" t="str">
        <f t="shared" si="224"/>
        <v>Wed</v>
      </c>
      <c r="L3629" t="str">
        <f t="shared" si="226"/>
        <v>W4</v>
      </c>
      <c r="M3629" t="s">
        <v>10340</v>
      </c>
      <c r="N3629" t="s">
        <v>219</v>
      </c>
      <c r="O3629" t="s">
        <v>5735</v>
      </c>
      <c r="P3629" t="s">
        <v>10367</v>
      </c>
      <c r="Q3629" t="s">
        <v>200</v>
      </c>
      <c r="R3629">
        <v>240</v>
      </c>
      <c r="S3629" s="15" t="str">
        <f t="shared" si="227"/>
        <v>{ month: "May", hq: "1.South", area: "2. North Mekong", kam: "PHẠM TRẦN QUANG", kae: "✔️ DSR Nguyễn Thanh Tân", route: "F4", week: "W4", day: "Wed", cusCode: "MKFTG2026FB0978", sales: 904994.444444444, totalC: 240, skuLines: 7 },</v>
      </c>
    </row>
    <row r="3630" spans="1:19" ht="18.5" x14ac:dyDescent="0.45">
      <c r="A3630" s="24"/>
      <c r="B3630" s="24" t="s">
        <v>123</v>
      </c>
      <c r="C3630" s="24" t="s">
        <v>126</v>
      </c>
      <c r="D3630" s="22" t="s">
        <v>130</v>
      </c>
      <c r="E3630" s="24" t="s">
        <v>19</v>
      </c>
      <c r="F3630" s="22" t="s">
        <v>6259</v>
      </c>
      <c r="G3630" s="14" t="s">
        <v>5738</v>
      </c>
      <c r="H3630" s="14">
        <v>1008333.3333333333</v>
      </c>
      <c r="I3630">
        <v>2</v>
      </c>
      <c r="J3630" s="13">
        <f t="shared" si="225"/>
        <v>46144</v>
      </c>
      <c r="K3630" t="str">
        <f t="shared" si="224"/>
        <v>Sat</v>
      </c>
      <c r="L3630" t="str">
        <f t="shared" si="226"/>
        <v>W0</v>
      </c>
      <c r="M3630" t="s">
        <v>10340</v>
      </c>
      <c r="N3630" t="s">
        <v>219</v>
      </c>
      <c r="O3630" t="s">
        <v>5735</v>
      </c>
      <c r="P3630" t="s">
        <v>10367</v>
      </c>
      <c r="Q3630" t="s">
        <v>200</v>
      </c>
      <c r="R3630">
        <v>160</v>
      </c>
      <c r="S3630" s="15" t="str">
        <f t="shared" si="227"/>
        <v>{ month: "May", hq: "1.South", area: "2. North Mekong", kam: "PHẠM TRẦN QUANG", kae: "✔️ DSR Nguyễn Thanh Tân", route: "F4", week: "W0", day: "Sat", cusCode: "MKFTG2026FB0988", sales: 1008333.33333333, totalC: 160, skuLines: 2 },</v>
      </c>
    </row>
    <row r="3631" spans="1:19" ht="18.5" x14ac:dyDescent="0.45">
      <c r="A3631" s="24"/>
      <c r="B3631" s="24" t="s">
        <v>123</v>
      </c>
      <c r="C3631" s="24" t="s">
        <v>126</v>
      </c>
      <c r="D3631" s="22" t="s">
        <v>130</v>
      </c>
      <c r="E3631" s="24" t="s">
        <v>19</v>
      </c>
      <c r="F3631" s="22" t="s">
        <v>6260</v>
      </c>
      <c r="G3631" s="14" t="s">
        <v>5738</v>
      </c>
      <c r="H3631" s="14">
        <v>954583.33333333326</v>
      </c>
      <c r="I3631">
        <v>2</v>
      </c>
      <c r="J3631" s="13">
        <f t="shared" si="225"/>
        <v>46144</v>
      </c>
      <c r="K3631" t="str">
        <f t="shared" si="224"/>
        <v>Sat</v>
      </c>
      <c r="L3631" t="str">
        <f t="shared" si="226"/>
        <v>W0</v>
      </c>
      <c r="M3631" t="s">
        <v>10340</v>
      </c>
      <c r="N3631" t="s">
        <v>219</v>
      </c>
      <c r="O3631" t="s">
        <v>5735</v>
      </c>
      <c r="P3631" t="s">
        <v>10367</v>
      </c>
      <c r="Q3631" t="s">
        <v>200</v>
      </c>
      <c r="R3631">
        <v>160</v>
      </c>
      <c r="S3631" s="15" t="str">
        <f t="shared" si="227"/>
        <v>{ month: "May", hq: "1.South", area: "2. North Mekong", kam: "PHẠM TRẦN QUANG", kae: "✔️ DSR Nguyễn Thanh Tân", route: "F4", week: "W0", day: "Sat", cusCode: "MKFTG2026FB0993", sales: 954583.333333333, totalC: 160, skuLines: 2 },</v>
      </c>
    </row>
    <row r="3632" spans="1:19" ht="18.5" x14ac:dyDescent="0.45">
      <c r="A3632" s="24"/>
      <c r="B3632" s="24" t="s">
        <v>123</v>
      </c>
      <c r="C3632" s="24" t="s">
        <v>126</v>
      </c>
      <c r="D3632" s="22" t="s">
        <v>130</v>
      </c>
      <c r="E3632" s="24" t="s">
        <v>19</v>
      </c>
      <c r="F3632" s="22" t="s">
        <v>6261</v>
      </c>
      <c r="G3632" s="14" t="s">
        <v>5745</v>
      </c>
      <c r="H3632" s="14">
        <v>3346400</v>
      </c>
      <c r="I3632">
        <v>3</v>
      </c>
      <c r="J3632" s="13">
        <f t="shared" si="225"/>
        <v>46163</v>
      </c>
      <c r="K3632" t="str">
        <f t="shared" si="224"/>
        <v>Thu</v>
      </c>
      <c r="L3632" t="str">
        <f t="shared" si="226"/>
        <v>W3</v>
      </c>
      <c r="M3632" t="s">
        <v>10340</v>
      </c>
      <c r="N3632" t="s">
        <v>219</v>
      </c>
      <c r="O3632" t="s">
        <v>5735</v>
      </c>
      <c r="P3632" t="s">
        <v>10367</v>
      </c>
      <c r="Q3632" t="s">
        <v>200</v>
      </c>
      <c r="R3632">
        <v>240</v>
      </c>
      <c r="S3632" s="15" t="str">
        <f t="shared" si="227"/>
        <v>{ month: "May", hq: "1.South", area: "2. North Mekong", kam: "PHẠM TRẦN QUANG", kae: "✔️ DSR Nguyễn Thanh Tân", route: "F4", week: "W3", day: "Thu", cusCode: "MKTG2026FB0557", sales: 3346400, totalC: 240, skuLines: 3 },</v>
      </c>
    </row>
    <row r="3633" spans="1:19" ht="18.5" x14ac:dyDescent="0.45">
      <c r="A3633" s="24"/>
      <c r="B3633" s="24" t="s">
        <v>123</v>
      </c>
      <c r="C3633" s="24" t="s">
        <v>126</v>
      </c>
      <c r="D3633" s="22" t="s">
        <v>130</v>
      </c>
      <c r="E3633" s="24" t="s">
        <v>19</v>
      </c>
      <c r="F3633" s="22" t="s">
        <v>6262</v>
      </c>
      <c r="G3633" s="14" t="s">
        <v>5745</v>
      </c>
      <c r="H3633" s="14">
        <v>1884999.9999999998</v>
      </c>
      <c r="I3633">
        <v>2</v>
      </c>
      <c r="J3633" s="13">
        <f t="shared" si="225"/>
        <v>46163</v>
      </c>
      <c r="K3633" t="str">
        <f t="shared" si="224"/>
        <v>Thu</v>
      </c>
      <c r="L3633" t="str">
        <f t="shared" si="226"/>
        <v>W3</v>
      </c>
      <c r="M3633" t="s">
        <v>10340</v>
      </c>
      <c r="N3633" t="s">
        <v>219</v>
      </c>
      <c r="O3633" t="s">
        <v>5735</v>
      </c>
      <c r="P3633" t="s">
        <v>10367</v>
      </c>
      <c r="Q3633" t="s">
        <v>200</v>
      </c>
      <c r="R3633">
        <v>240</v>
      </c>
      <c r="S3633" s="15" t="str">
        <f t="shared" si="227"/>
        <v>{ month: "May", hq: "1.South", area: "2. North Mekong", kam: "PHẠM TRẦN QUANG", kae: "✔️ DSR Nguyễn Thanh Tân", route: "F4", week: "W3", day: "Thu", cusCode: "MKTG2026FB0559", sales: 1885000, totalC: 240, skuLines: 2 },</v>
      </c>
    </row>
    <row r="3634" spans="1:19" ht="18.5" x14ac:dyDescent="0.45">
      <c r="A3634" s="24"/>
      <c r="B3634" s="24" t="s">
        <v>123</v>
      </c>
      <c r="C3634" s="24" t="s">
        <v>126</v>
      </c>
      <c r="D3634" s="22" t="s">
        <v>130</v>
      </c>
      <c r="E3634" s="24" t="s">
        <v>19</v>
      </c>
      <c r="F3634" s="22" t="s">
        <v>8946</v>
      </c>
      <c r="G3634" s="14" t="s">
        <v>8525</v>
      </c>
      <c r="H3634" s="14">
        <v>3541444.4444444445</v>
      </c>
      <c r="I3634">
        <v>4</v>
      </c>
      <c r="J3634" s="13">
        <f t="shared" si="225"/>
        <v>46172</v>
      </c>
      <c r="K3634" t="str">
        <f t="shared" si="224"/>
        <v>Sat</v>
      </c>
      <c r="L3634" t="str">
        <f t="shared" si="226"/>
        <v>W4</v>
      </c>
      <c r="M3634" t="s">
        <v>10340</v>
      </c>
      <c r="N3634" t="s">
        <v>219</v>
      </c>
      <c r="O3634" t="s">
        <v>5735</v>
      </c>
      <c r="P3634" t="s">
        <v>10367</v>
      </c>
      <c r="Q3634" t="s">
        <v>200</v>
      </c>
      <c r="R3634">
        <v>240</v>
      </c>
      <c r="S3634" s="15" t="str">
        <f t="shared" si="227"/>
        <v>{ month: "May", hq: "1.South", area: "2. North Mekong", kam: "PHẠM TRẦN QUANG", kae: "✔️ DSR Nguyễn Thanh Tân", route: "F4", week: "W4", day: "Sat", cusCode: "MKTG2026FB0588", sales: 3541444.44444444, totalC: 240, skuLines: 4 },</v>
      </c>
    </row>
    <row r="3635" spans="1:19" ht="18.5" x14ac:dyDescent="0.45">
      <c r="A3635" s="24"/>
      <c r="B3635" s="24" t="s">
        <v>123</v>
      </c>
      <c r="C3635" s="24" t="s">
        <v>126</v>
      </c>
      <c r="D3635" s="22" t="s">
        <v>130</v>
      </c>
      <c r="E3635" s="24" t="s">
        <v>19</v>
      </c>
      <c r="F3635" s="22" t="s">
        <v>2903</v>
      </c>
      <c r="G3635" s="14" t="s">
        <v>1937</v>
      </c>
      <c r="H3635" s="14">
        <v>1180000</v>
      </c>
      <c r="I3635">
        <v>2</v>
      </c>
      <c r="J3635" s="13">
        <f t="shared" si="225"/>
        <v>46153</v>
      </c>
      <c r="K3635" t="str">
        <f t="shared" si="224"/>
        <v>Mon</v>
      </c>
      <c r="L3635" t="str">
        <f t="shared" si="226"/>
        <v>W2</v>
      </c>
      <c r="M3635" t="s">
        <v>10340</v>
      </c>
      <c r="N3635" t="s">
        <v>219</v>
      </c>
      <c r="O3635" t="s">
        <v>5735</v>
      </c>
      <c r="P3635" t="s">
        <v>10367</v>
      </c>
      <c r="Q3635" t="s">
        <v>200</v>
      </c>
      <c r="R3635">
        <v>240</v>
      </c>
      <c r="S3635" s="15" t="str">
        <f t="shared" si="227"/>
        <v>{ month: "May", hq: "1.South", area: "2. North Mekong", kam: "PHẠM TRẦN QUANG", kae: "✔️ DSR Nguyễn Thanh Tân", route: "F4", week: "W2", day: "Mon", cusCode: "MKTG2026FB0620", sales: 1180000, totalC: 240, skuLines: 2 },</v>
      </c>
    </row>
    <row r="3636" spans="1:19" ht="18.5" x14ac:dyDescent="0.45">
      <c r="A3636" s="24"/>
      <c r="B3636" s="24" t="s">
        <v>123</v>
      </c>
      <c r="C3636" s="24" t="s">
        <v>126</v>
      </c>
      <c r="D3636" s="22" t="s">
        <v>130</v>
      </c>
      <c r="E3636" s="24" t="s">
        <v>19</v>
      </c>
      <c r="F3636" s="22" t="s">
        <v>8947</v>
      </c>
      <c r="G3636" s="14" t="s">
        <v>8520</v>
      </c>
      <c r="H3636" s="14">
        <v>3234500</v>
      </c>
      <c r="I3636">
        <v>3</v>
      </c>
      <c r="J3636" s="13">
        <f t="shared" si="225"/>
        <v>46167</v>
      </c>
      <c r="K3636" t="str">
        <f t="shared" si="224"/>
        <v>Mon</v>
      </c>
      <c r="L3636" t="str">
        <f t="shared" si="226"/>
        <v>W4</v>
      </c>
      <c r="M3636" t="s">
        <v>10340</v>
      </c>
      <c r="N3636" t="s">
        <v>219</v>
      </c>
      <c r="O3636" t="s">
        <v>5735</v>
      </c>
      <c r="P3636" t="s">
        <v>10367</v>
      </c>
      <c r="Q3636" t="s">
        <v>200</v>
      </c>
      <c r="R3636">
        <v>240</v>
      </c>
      <c r="S3636" s="15" t="str">
        <f t="shared" si="227"/>
        <v>{ month: "May", hq: "1.South", area: "2. North Mekong", kam: "PHẠM TRẦN QUANG", kae: "✔️ DSR Nguyễn Thanh Tân", route: "F4", week: "W4", day: "Mon", cusCode: "MKTG2026FB0621", sales: 3234500, totalC: 240, skuLines: 3 },</v>
      </c>
    </row>
    <row r="3637" spans="1:19" ht="18.5" x14ac:dyDescent="0.45">
      <c r="A3637" s="24"/>
      <c r="B3637" s="24" t="s">
        <v>123</v>
      </c>
      <c r="C3637" s="24" t="s">
        <v>126</v>
      </c>
      <c r="D3637" s="22" t="s">
        <v>130</v>
      </c>
      <c r="E3637" s="24" t="s">
        <v>19</v>
      </c>
      <c r="F3637" s="22" t="s">
        <v>709</v>
      </c>
      <c r="G3637" s="14" t="s">
        <v>5739</v>
      </c>
      <c r="H3637" s="14">
        <v>1484999.9999999998</v>
      </c>
      <c r="I3637">
        <v>2</v>
      </c>
      <c r="J3637" s="13">
        <f t="shared" si="225"/>
        <v>46146</v>
      </c>
      <c r="K3637" t="str">
        <f t="shared" si="224"/>
        <v>Mon</v>
      </c>
      <c r="L3637" t="str">
        <f t="shared" si="226"/>
        <v>W1</v>
      </c>
      <c r="M3637" t="s">
        <v>10340</v>
      </c>
      <c r="N3637" t="s">
        <v>219</v>
      </c>
      <c r="O3637" t="s">
        <v>5735</v>
      </c>
      <c r="P3637" t="s">
        <v>10367</v>
      </c>
      <c r="Q3637" t="s">
        <v>200</v>
      </c>
      <c r="R3637">
        <v>160</v>
      </c>
      <c r="S3637" s="15" t="str">
        <f t="shared" si="227"/>
        <v>{ month: "May", hq: "1.South", area: "2. North Mekong", kam: "PHẠM TRẦN QUANG", kae: "✔️ DSR Nguyễn Thanh Tân", route: "F4", week: "W1", day: "Mon", cusCode: "MKTG2026FB0623", sales: 1485000, totalC: 160, skuLines: 2 },</v>
      </c>
    </row>
    <row r="3638" spans="1:19" ht="18.5" x14ac:dyDescent="0.45">
      <c r="A3638" s="24"/>
      <c r="B3638" s="24" t="s">
        <v>123</v>
      </c>
      <c r="C3638" s="24" t="s">
        <v>126</v>
      </c>
      <c r="D3638" s="22" t="s">
        <v>130</v>
      </c>
      <c r="E3638" s="24" t="s">
        <v>19</v>
      </c>
      <c r="F3638" s="22" t="s">
        <v>709</v>
      </c>
      <c r="G3638" s="14" t="s">
        <v>1937</v>
      </c>
      <c r="H3638" s="14">
        <v>1484999.9999999998</v>
      </c>
      <c r="I3638">
        <v>2</v>
      </c>
      <c r="J3638" s="13">
        <f t="shared" si="225"/>
        <v>46153</v>
      </c>
      <c r="K3638" t="str">
        <f t="shared" si="224"/>
        <v>Mon</v>
      </c>
      <c r="L3638" t="str">
        <f t="shared" si="226"/>
        <v>W2</v>
      </c>
      <c r="M3638" t="s">
        <v>10340</v>
      </c>
      <c r="N3638" t="s">
        <v>219</v>
      </c>
      <c r="O3638" t="s">
        <v>5735</v>
      </c>
      <c r="P3638" t="s">
        <v>10367</v>
      </c>
      <c r="Q3638" t="s">
        <v>200</v>
      </c>
      <c r="R3638">
        <v>240</v>
      </c>
      <c r="S3638" s="15" t="str">
        <f t="shared" si="227"/>
        <v>{ month: "May", hq: "1.South", area: "2. North Mekong", kam: "PHẠM TRẦN QUANG", kae: "✔️ DSR Nguyễn Thanh Tân", route: "F4", week: "W2", day: "Mon", cusCode: "MKTG2026FB0623", sales: 1485000, totalC: 240, skuLines: 2 },</v>
      </c>
    </row>
    <row r="3639" spans="1:19" ht="18.5" x14ac:dyDescent="0.45">
      <c r="A3639" s="24"/>
      <c r="B3639" s="24" t="s">
        <v>123</v>
      </c>
      <c r="C3639" s="24" t="s">
        <v>126</v>
      </c>
      <c r="D3639" s="22" t="s">
        <v>130</v>
      </c>
      <c r="E3639" s="24" t="s">
        <v>19</v>
      </c>
      <c r="F3639" s="22" t="s">
        <v>710</v>
      </c>
      <c r="G3639" s="14" t="s">
        <v>5739</v>
      </c>
      <c r="H3639" s="14">
        <v>1365000</v>
      </c>
      <c r="I3639">
        <v>2</v>
      </c>
      <c r="J3639" s="13">
        <f t="shared" si="225"/>
        <v>46146</v>
      </c>
      <c r="K3639" t="str">
        <f t="shared" si="224"/>
        <v>Mon</v>
      </c>
      <c r="L3639" t="str">
        <f t="shared" si="226"/>
        <v>W1</v>
      </c>
      <c r="M3639" t="s">
        <v>10340</v>
      </c>
      <c r="N3639" t="s">
        <v>219</v>
      </c>
      <c r="O3639" t="s">
        <v>5735</v>
      </c>
      <c r="P3639" t="s">
        <v>10367</v>
      </c>
      <c r="Q3639" t="s">
        <v>200</v>
      </c>
      <c r="R3639">
        <v>160</v>
      </c>
      <c r="S3639" s="15" t="str">
        <f t="shared" si="227"/>
        <v>{ month: "May", hq: "1.South", area: "2. North Mekong", kam: "PHẠM TRẦN QUANG", kae: "✔️ DSR Nguyễn Thanh Tân", route: "F4", week: "W1", day: "Mon", cusCode: "MKTG2026FB0624", sales: 1365000, totalC: 160, skuLines: 2 },</v>
      </c>
    </row>
    <row r="3640" spans="1:19" ht="18.5" x14ac:dyDescent="0.45">
      <c r="A3640" s="24"/>
      <c r="B3640" s="24" t="s">
        <v>123</v>
      </c>
      <c r="C3640" s="24" t="s">
        <v>126</v>
      </c>
      <c r="D3640" s="22" t="s">
        <v>130</v>
      </c>
      <c r="E3640" s="24" t="s">
        <v>19</v>
      </c>
      <c r="F3640" s="22" t="s">
        <v>2904</v>
      </c>
      <c r="G3640" s="14" t="s">
        <v>1937</v>
      </c>
      <c r="H3640" s="14">
        <v>1257000</v>
      </c>
      <c r="I3640">
        <v>2</v>
      </c>
      <c r="J3640" s="13">
        <f t="shared" si="225"/>
        <v>46153</v>
      </c>
      <c r="K3640" t="str">
        <f t="shared" si="224"/>
        <v>Mon</v>
      </c>
      <c r="L3640" t="str">
        <f t="shared" si="226"/>
        <v>W2</v>
      </c>
      <c r="M3640" t="s">
        <v>10340</v>
      </c>
      <c r="N3640" t="s">
        <v>219</v>
      </c>
      <c r="O3640" t="s">
        <v>5735</v>
      </c>
      <c r="P3640" t="s">
        <v>10367</v>
      </c>
      <c r="Q3640" t="s">
        <v>200</v>
      </c>
      <c r="R3640">
        <v>240</v>
      </c>
      <c r="S3640" s="15" t="str">
        <f t="shared" si="227"/>
        <v>{ month: "May", hq: "1.South", area: "2. North Mekong", kam: "PHẠM TRẦN QUANG", kae: "✔️ DSR Nguyễn Thanh Tân", route: "F4", week: "W2", day: "Mon", cusCode: "MKTG2026FB0625", sales: 1257000, totalC: 240, skuLines: 2 },</v>
      </c>
    </row>
    <row r="3641" spans="1:19" ht="18.5" x14ac:dyDescent="0.45">
      <c r="A3641" s="24"/>
      <c r="B3641" s="24" t="s">
        <v>123</v>
      </c>
      <c r="C3641" s="24" t="s">
        <v>126</v>
      </c>
      <c r="D3641" s="22" t="s">
        <v>130</v>
      </c>
      <c r="E3641" s="24" t="s">
        <v>19</v>
      </c>
      <c r="F3641" s="22" t="s">
        <v>2904</v>
      </c>
      <c r="G3641" s="14" t="s">
        <v>8520</v>
      </c>
      <c r="H3641" s="14">
        <v>1823333.3333333333</v>
      </c>
      <c r="I3641">
        <v>3</v>
      </c>
      <c r="J3641" s="13">
        <f t="shared" si="225"/>
        <v>46167</v>
      </c>
      <c r="K3641" t="str">
        <f t="shared" si="224"/>
        <v>Mon</v>
      </c>
      <c r="L3641" t="str">
        <f t="shared" si="226"/>
        <v>W4</v>
      </c>
      <c r="M3641" t="s">
        <v>10340</v>
      </c>
      <c r="N3641" t="s">
        <v>219</v>
      </c>
      <c r="O3641" t="s">
        <v>5735</v>
      </c>
      <c r="P3641" t="s">
        <v>10367</v>
      </c>
      <c r="Q3641" t="s">
        <v>200</v>
      </c>
      <c r="R3641">
        <v>240</v>
      </c>
      <c r="S3641" s="15" t="str">
        <f t="shared" si="227"/>
        <v>{ month: "May", hq: "1.South", area: "2. North Mekong", kam: "PHẠM TRẦN QUANG", kae: "✔️ DSR Nguyễn Thanh Tân", route: "F4", week: "W4", day: "Mon", cusCode: "MKTG2026FB0625", sales: 1823333.33333333, totalC: 240, skuLines: 3 },</v>
      </c>
    </row>
    <row r="3642" spans="1:19" ht="18.5" x14ac:dyDescent="0.45">
      <c r="A3642" s="24"/>
      <c r="B3642" s="24" t="s">
        <v>123</v>
      </c>
      <c r="C3642" s="24" t="s">
        <v>126</v>
      </c>
      <c r="D3642" s="22" t="s">
        <v>130</v>
      </c>
      <c r="E3642" s="24" t="s">
        <v>19</v>
      </c>
      <c r="F3642" s="22" t="s">
        <v>2905</v>
      </c>
      <c r="G3642" s="14" t="s">
        <v>1937</v>
      </c>
      <c r="H3642" s="14">
        <v>1388333.3333333333</v>
      </c>
      <c r="I3642">
        <v>3</v>
      </c>
      <c r="J3642" s="13">
        <f t="shared" si="225"/>
        <v>46153</v>
      </c>
      <c r="K3642" t="str">
        <f t="shared" si="224"/>
        <v>Mon</v>
      </c>
      <c r="L3642" t="str">
        <f t="shared" si="226"/>
        <v>W2</v>
      </c>
      <c r="M3642" t="s">
        <v>10340</v>
      </c>
      <c r="N3642" t="s">
        <v>219</v>
      </c>
      <c r="O3642" t="s">
        <v>5735</v>
      </c>
      <c r="P3642" t="s">
        <v>10367</v>
      </c>
      <c r="Q3642" t="s">
        <v>200</v>
      </c>
      <c r="R3642">
        <v>240</v>
      </c>
      <c r="S3642" s="15" t="str">
        <f t="shared" si="227"/>
        <v>{ month: "May", hq: "1.South", area: "2. North Mekong", kam: "PHẠM TRẦN QUANG", kae: "✔️ DSR Nguyễn Thanh Tân", route: "F4", week: "W2", day: "Mon", cusCode: "MKTG2026FB0626", sales: 1388333.33333333, totalC: 240, skuLines: 3 },</v>
      </c>
    </row>
    <row r="3643" spans="1:19" ht="18.5" x14ac:dyDescent="0.45">
      <c r="A3643" s="24"/>
      <c r="B3643" s="24" t="s">
        <v>123</v>
      </c>
      <c r="C3643" s="24" t="s">
        <v>126</v>
      </c>
      <c r="D3643" s="22" t="s">
        <v>130</v>
      </c>
      <c r="E3643" s="24" t="s">
        <v>19</v>
      </c>
      <c r="F3643" s="22" t="s">
        <v>2906</v>
      </c>
      <c r="G3643" s="14" t="s">
        <v>1937</v>
      </c>
      <c r="H3643" s="14">
        <v>1036500</v>
      </c>
      <c r="I3643">
        <v>2</v>
      </c>
      <c r="J3643" s="13">
        <f t="shared" si="225"/>
        <v>46153</v>
      </c>
      <c r="K3643" t="str">
        <f t="shared" si="224"/>
        <v>Mon</v>
      </c>
      <c r="L3643" t="str">
        <f t="shared" si="226"/>
        <v>W2</v>
      </c>
      <c r="M3643" t="s">
        <v>10340</v>
      </c>
      <c r="N3643" t="s">
        <v>219</v>
      </c>
      <c r="O3643" t="s">
        <v>5735</v>
      </c>
      <c r="P3643" t="s">
        <v>10367</v>
      </c>
      <c r="Q3643" t="s">
        <v>200</v>
      </c>
      <c r="R3643">
        <v>240</v>
      </c>
      <c r="S3643" s="15" t="str">
        <f t="shared" si="227"/>
        <v>{ month: "May", hq: "1.South", area: "2. North Mekong", kam: "PHẠM TRẦN QUANG", kae: "✔️ DSR Nguyễn Thanh Tân", route: "F4", week: "W2", day: "Mon", cusCode: "MKTG2026FB0631", sales: 1036500, totalC: 240, skuLines: 2 },</v>
      </c>
    </row>
    <row r="3644" spans="1:19" ht="18.5" x14ac:dyDescent="0.45">
      <c r="A3644" s="24"/>
      <c r="B3644" s="24" t="s">
        <v>123</v>
      </c>
      <c r="C3644" s="24" t="s">
        <v>126</v>
      </c>
      <c r="D3644" s="22" t="s">
        <v>130</v>
      </c>
      <c r="E3644" s="24" t="s">
        <v>19</v>
      </c>
      <c r="F3644" s="22" t="s">
        <v>711</v>
      </c>
      <c r="G3644" s="14" t="s">
        <v>5740</v>
      </c>
      <c r="H3644" s="14">
        <v>1231399.9999999998</v>
      </c>
      <c r="I3644">
        <v>2</v>
      </c>
      <c r="J3644" s="13">
        <f t="shared" si="225"/>
        <v>46147</v>
      </c>
      <c r="K3644" t="str">
        <f t="shared" si="224"/>
        <v>Tue</v>
      </c>
      <c r="L3644" t="str">
        <f t="shared" si="226"/>
        <v>W1</v>
      </c>
      <c r="M3644" t="s">
        <v>10340</v>
      </c>
      <c r="N3644" t="s">
        <v>219</v>
      </c>
      <c r="O3644" t="s">
        <v>5735</v>
      </c>
      <c r="P3644" t="s">
        <v>10367</v>
      </c>
      <c r="Q3644" t="s">
        <v>200</v>
      </c>
      <c r="R3644">
        <v>160</v>
      </c>
      <c r="S3644" s="15" t="str">
        <f t="shared" si="227"/>
        <v>{ month: "May", hq: "1.South", area: "2. North Mekong", kam: "PHẠM TRẦN QUANG", kae: "✔️ DSR Nguyễn Thanh Tân", route: "F4", week: "W1", day: "Tue", cusCode: "MKTG2026FB0686", sales: 1231400, totalC: 160, skuLines: 2 },</v>
      </c>
    </row>
    <row r="3645" spans="1:19" ht="18.5" x14ac:dyDescent="0.45">
      <c r="A3645" s="24"/>
      <c r="B3645" s="24" t="s">
        <v>123</v>
      </c>
      <c r="C3645" s="24" t="s">
        <v>126</v>
      </c>
      <c r="D3645" s="22" t="s">
        <v>130</v>
      </c>
      <c r="E3645" s="24" t="s">
        <v>19</v>
      </c>
      <c r="F3645" s="22" t="s">
        <v>711</v>
      </c>
      <c r="G3645" s="14" t="s">
        <v>5743</v>
      </c>
      <c r="H3645" s="14">
        <v>2845000</v>
      </c>
      <c r="I3645">
        <v>3</v>
      </c>
      <c r="J3645" s="13">
        <f t="shared" si="225"/>
        <v>46161</v>
      </c>
      <c r="K3645" t="str">
        <f t="shared" si="224"/>
        <v>Tue</v>
      </c>
      <c r="L3645" t="str">
        <f t="shared" si="226"/>
        <v>W3</v>
      </c>
      <c r="M3645" t="s">
        <v>10340</v>
      </c>
      <c r="N3645" t="s">
        <v>219</v>
      </c>
      <c r="O3645" t="s">
        <v>5735</v>
      </c>
      <c r="P3645" t="s">
        <v>10367</v>
      </c>
      <c r="Q3645" t="s">
        <v>200</v>
      </c>
      <c r="R3645">
        <v>240</v>
      </c>
      <c r="S3645" s="15" t="str">
        <f t="shared" si="227"/>
        <v>{ month: "May", hq: "1.South", area: "2. North Mekong", kam: "PHẠM TRẦN QUANG", kae: "✔️ DSR Nguyễn Thanh Tân", route: "F4", week: "W3", day: "Tue", cusCode: "MKTG2026FB0686", sales: 2845000, totalC: 240, skuLines: 3 },</v>
      </c>
    </row>
    <row r="3646" spans="1:19" ht="18.5" x14ac:dyDescent="0.45">
      <c r="A3646" s="24"/>
      <c r="B3646" s="24" t="s">
        <v>123</v>
      </c>
      <c r="C3646" s="24" t="s">
        <v>126</v>
      </c>
      <c r="D3646" s="22" t="s">
        <v>130</v>
      </c>
      <c r="E3646" s="24" t="s">
        <v>19</v>
      </c>
      <c r="F3646" s="22" t="s">
        <v>6263</v>
      </c>
      <c r="G3646" s="14" t="s">
        <v>5743</v>
      </c>
      <c r="H3646" s="14">
        <v>2350000</v>
      </c>
      <c r="I3646">
        <v>2</v>
      </c>
      <c r="J3646" s="13">
        <f t="shared" si="225"/>
        <v>46161</v>
      </c>
      <c r="K3646" t="str">
        <f t="shared" si="224"/>
        <v>Tue</v>
      </c>
      <c r="L3646" t="str">
        <f t="shared" si="226"/>
        <v>W3</v>
      </c>
      <c r="M3646" t="s">
        <v>10340</v>
      </c>
      <c r="N3646" t="s">
        <v>219</v>
      </c>
      <c r="O3646" t="s">
        <v>5735</v>
      </c>
      <c r="P3646" t="s">
        <v>10367</v>
      </c>
      <c r="Q3646" t="s">
        <v>200</v>
      </c>
      <c r="R3646">
        <v>240</v>
      </c>
      <c r="S3646" s="15" t="str">
        <f t="shared" si="227"/>
        <v>{ month: "May", hq: "1.South", area: "2. North Mekong", kam: "PHẠM TRẦN QUANG", kae: "✔️ DSR Nguyễn Thanh Tân", route: "F4", week: "W3", day: "Tue", cusCode: "MKTG2026FB0687", sales: 2350000, totalC: 240, skuLines: 2 },</v>
      </c>
    </row>
    <row r="3647" spans="1:19" ht="18.5" x14ac:dyDescent="0.45">
      <c r="A3647" s="24"/>
      <c r="B3647" s="24" t="s">
        <v>123</v>
      </c>
      <c r="C3647" s="24" t="s">
        <v>126</v>
      </c>
      <c r="D3647" s="22" t="s">
        <v>130</v>
      </c>
      <c r="E3647" s="24" t="s">
        <v>19</v>
      </c>
      <c r="F3647" s="22" t="s">
        <v>712</v>
      </c>
      <c r="G3647" s="14" t="s">
        <v>5740</v>
      </c>
      <c r="H3647" s="14">
        <v>1828333.3333333333</v>
      </c>
      <c r="I3647">
        <v>3</v>
      </c>
      <c r="J3647" s="13">
        <f t="shared" si="225"/>
        <v>46147</v>
      </c>
      <c r="K3647" t="str">
        <f t="shared" si="224"/>
        <v>Tue</v>
      </c>
      <c r="L3647" t="str">
        <f t="shared" si="226"/>
        <v>W1</v>
      </c>
      <c r="M3647" t="s">
        <v>10340</v>
      </c>
      <c r="N3647" t="s">
        <v>219</v>
      </c>
      <c r="O3647" t="s">
        <v>5735</v>
      </c>
      <c r="P3647" t="s">
        <v>10367</v>
      </c>
      <c r="Q3647" t="s">
        <v>200</v>
      </c>
      <c r="R3647">
        <v>160</v>
      </c>
      <c r="S3647" s="15" t="str">
        <f t="shared" si="227"/>
        <v>{ month: "May", hq: "1.South", area: "2. North Mekong", kam: "PHẠM TRẦN QUANG", kae: "✔️ DSR Nguyễn Thanh Tân", route: "F4", week: "W1", day: "Tue", cusCode: "MKTG2026FB0689", sales: 1828333.33333333, totalC: 160, skuLines: 3 },</v>
      </c>
    </row>
    <row r="3648" spans="1:19" ht="18.5" x14ac:dyDescent="0.45">
      <c r="A3648" s="24"/>
      <c r="B3648" s="24" t="s">
        <v>123</v>
      </c>
      <c r="C3648" s="24" t="s">
        <v>126</v>
      </c>
      <c r="D3648" s="22" t="s">
        <v>130</v>
      </c>
      <c r="E3648" s="24" t="s">
        <v>19</v>
      </c>
      <c r="F3648" s="22" t="s">
        <v>713</v>
      </c>
      <c r="G3648" s="14" t="s">
        <v>5740</v>
      </c>
      <c r="H3648" s="14">
        <v>628500</v>
      </c>
      <c r="I3648">
        <v>2</v>
      </c>
      <c r="J3648" s="13">
        <f t="shared" si="225"/>
        <v>46147</v>
      </c>
      <c r="K3648" t="str">
        <f t="shared" si="224"/>
        <v>Tue</v>
      </c>
      <c r="L3648" t="str">
        <f t="shared" si="226"/>
        <v>W1</v>
      </c>
      <c r="M3648" t="s">
        <v>10340</v>
      </c>
      <c r="N3648" t="s">
        <v>219</v>
      </c>
      <c r="O3648" t="s">
        <v>5735</v>
      </c>
      <c r="P3648" t="s">
        <v>10367</v>
      </c>
      <c r="Q3648" t="s">
        <v>200</v>
      </c>
      <c r="R3648">
        <v>160</v>
      </c>
      <c r="S3648" s="15" t="str">
        <f t="shared" si="227"/>
        <v>{ month: "May", hq: "1.South", area: "2. North Mekong", kam: "PHẠM TRẦN QUANG", kae: "✔️ DSR Nguyễn Thanh Tân", route: "F4", week: "W1", day: "Tue", cusCode: "MKTG2026FB0690", sales: 628500, totalC: 160, skuLines: 2 },</v>
      </c>
    </row>
    <row r="3649" spans="1:19" ht="18.5" x14ac:dyDescent="0.45">
      <c r="A3649" s="24"/>
      <c r="B3649" s="24" t="s">
        <v>123</v>
      </c>
      <c r="C3649" s="24" t="s">
        <v>126</v>
      </c>
      <c r="D3649" s="22" t="s">
        <v>130</v>
      </c>
      <c r="E3649" s="24" t="s">
        <v>19</v>
      </c>
      <c r="F3649" s="22" t="s">
        <v>6264</v>
      </c>
      <c r="G3649" s="14" t="s">
        <v>5743</v>
      </c>
      <c r="H3649" s="14">
        <v>2345000</v>
      </c>
      <c r="I3649">
        <v>2</v>
      </c>
      <c r="J3649" s="13">
        <f t="shared" si="225"/>
        <v>46161</v>
      </c>
      <c r="K3649" t="str">
        <f t="shared" si="224"/>
        <v>Tue</v>
      </c>
      <c r="L3649" t="str">
        <f t="shared" si="226"/>
        <v>W3</v>
      </c>
      <c r="M3649" t="s">
        <v>10340</v>
      </c>
      <c r="N3649" t="s">
        <v>219</v>
      </c>
      <c r="O3649" t="s">
        <v>5735</v>
      </c>
      <c r="P3649" t="s">
        <v>10367</v>
      </c>
      <c r="Q3649" t="s">
        <v>200</v>
      </c>
      <c r="R3649">
        <v>240</v>
      </c>
      <c r="S3649" s="15" t="str">
        <f t="shared" si="227"/>
        <v>{ month: "May", hq: "1.South", area: "2. North Mekong", kam: "PHẠM TRẦN QUANG", kae: "✔️ DSR Nguyễn Thanh Tân", route: "F4", week: "W3", day: "Tue", cusCode: "MKTG2026FB0693", sales: 2345000, totalC: 240, skuLines: 2 },</v>
      </c>
    </row>
    <row r="3650" spans="1:19" ht="18.5" x14ac:dyDescent="0.45">
      <c r="A3650" s="24"/>
      <c r="B3650" s="24" t="s">
        <v>123</v>
      </c>
      <c r="C3650" s="24" t="s">
        <v>126</v>
      </c>
      <c r="D3650" s="22" t="s">
        <v>130</v>
      </c>
      <c r="E3650" s="24" t="s">
        <v>19</v>
      </c>
      <c r="F3650" s="22" t="s">
        <v>6265</v>
      </c>
      <c r="G3650" s="14" t="s">
        <v>5743</v>
      </c>
      <c r="H3650" s="14">
        <v>1434999.9999999998</v>
      </c>
      <c r="I3650">
        <v>2</v>
      </c>
      <c r="J3650" s="13">
        <f t="shared" si="225"/>
        <v>46161</v>
      </c>
      <c r="K3650" t="str">
        <f t="shared" si="224"/>
        <v>Tue</v>
      </c>
      <c r="L3650" t="str">
        <f t="shared" si="226"/>
        <v>W3</v>
      </c>
      <c r="M3650" t="s">
        <v>10340</v>
      </c>
      <c r="N3650" t="s">
        <v>219</v>
      </c>
      <c r="O3650" t="s">
        <v>5735</v>
      </c>
      <c r="P3650" t="s">
        <v>10367</v>
      </c>
      <c r="Q3650" t="s">
        <v>200</v>
      </c>
      <c r="R3650">
        <v>240</v>
      </c>
      <c r="S3650" s="15" t="str">
        <f t="shared" si="227"/>
        <v>{ month: "May", hq: "1.South", area: "2. North Mekong", kam: "PHẠM TRẦN QUANG", kae: "✔️ DSR Nguyễn Thanh Tân", route: "F4", week: "W3", day: "Tue", cusCode: "MKTG2026FB0695", sales: 1435000, totalC: 240, skuLines: 2 },</v>
      </c>
    </row>
    <row r="3651" spans="1:19" ht="18.5" x14ac:dyDescent="0.45">
      <c r="A3651" s="24"/>
      <c r="B3651" s="24" t="s">
        <v>123</v>
      </c>
      <c r="C3651" s="24" t="s">
        <v>126</v>
      </c>
      <c r="D3651" s="22" t="s">
        <v>130</v>
      </c>
      <c r="E3651" s="24" t="s">
        <v>19</v>
      </c>
      <c r="F3651" s="22" t="s">
        <v>714</v>
      </c>
      <c r="G3651" s="14" t="s">
        <v>5740</v>
      </c>
      <c r="H3651" s="14">
        <v>1334416.6666666665</v>
      </c>
      <c r="I3651">
        <v>3</v>
      </c>
      <c r="J3651" s="13">
        <f t="shared" si="225"/>
        <v>46147</v>
      </c>
      <c r="K3651" t="str">
        <f t="shared" ref="K3651:K3714" si="228">TRIM(LEFT(TEXT(J3651,"dddd"),3))</f>
        <v>Tue</v>
      </c>
      <c r="L3651" t="str">
        <f t="shared" si="226"/>
        <v>W1</v>
      </c>
      <c r="M3651" t="s">
        <v>10340</v>
      </c>
      <c r="N3651" t="s">
        <v>219</v>
      </c>
      <c r="O3651" t="s">
        <v>5735</v>
      </c>
      <c r="P3651" t="s">
        <v>10367</v>
      </c>
      <c r="Q3651" t="s">
        <v>200</v>
      </c>
      <c r="R3651">
        <v>160</v>
      </c>
      <c r="S3651" s="15" t="str">
        <f t="shared" si="227"/>
        <v>{ month: "May", hq: "1.South", area: "2. North Mekong", kam: "PHẠM TRẦN QUANG", kae: "✔️ DSR Nguyễn Thanh Tân", route: "F4", week: "W1", day: "Tue", cusCode: "MKTG2026FB0697", sales: 1334416.66666667, totalC: 160, skuLines: 3 },</v>
      </c>
    </row>
    <row r="3652" spans="1:19" ht="18.5" x14ac:dyDescent="0.45">
      <c r="A3652" s="24"/>
      <c r="B3652" s="24" t="s">
        <v>123</v>
      </c>
      <c r="C3652" s="24" t="s">
        <v>126</v>
      </c>
      <c r="D3652" s="22" t="s">
        <v>130</v>
      </c>
      <c r="E3652" s="24" t="s">
        <v>19</v>
      </c>
      <c r="F3652" s="22" t="s">
        <v>715</v>
      </c>
      <c r="G3652" s="14" t="s">
        <v>5740</v>
      </c>
      <c r="H3652" s="14">
        <v>463333.33333333331</v>
      </c>
      <c r="I3652">
        <v>2</v>
      </c>
      <c r="J3652" s="13">
        <f t="shared" ref="J3652:J3715" si="229">DATE(RIGHT(G3652,4), MID(G3652,4,2), LEFT(G3652,2))</f>
        <v>46147</v>
      </c>
      <c r="K3652" t="str">
        <f t="shared" si="228"/>
        <v>Tue</v>
      </c>
      <c r="L3652" t="str">
        <f t="shared" ref="L3652:L3715" si="230">"W"&amp;INT((LEFT(G3652,2)-4)/7)+1</f>
        <v>W1</v>
      </c>
      <c r="M3652" t="s">
        <v>10340</v>
      </c>
      <c r="N3652" t="s">
        <v>219</v>
      </c>
      <c r="O3652" t="s">
        <v>5735</v>
      </c>
      <c r="P3652" t="s">
        <v>10367</v>
      </c>
      <c r="Q3652" t="s">
        <v>200</v>
      </c>
      <c r="R3652">
        <v>160</v>
      </c>
      <c r="S3652" s="15" t="str">
        <f t="shared" ref="S3652:S3715" si="231">"{ month: """ &amp; M3652 &amp; """, hq: """ &amp; B3652 &amp; """, area: """ &amp; C3652 &amp; """, kam: """ &amp; N3652 &amp; """, kae: """ &amp; P3652 &amp; """, route: """ &amp; Q3652 &amp; """, week: """ &amp; L3652 &amp; """, day: """ &amp; K3652 &amp; """, cusCode: """ &amp; F3652 &amp; """, sales: " &amp; H3652 &amp; ", totalC: " &amp; R3652 &amp; ", skuLines: " &amp; I3652 &amp; " },"</f>
        <v>{ month: "May", hq: "1.South", area: "2. North Mekong", kam: "PHẠM TRẦN QUANG", kae: "✔️ DSR Nguyễn Thanh Tân", route: "F4", week: "W1", day: "Tue", cusCode: "MKTG2026FB0699", sales: 463333.333333333, totalC: 160, skuLines: 2 },</v>
      </c>
    </row>
    <row r="3653" spans="1:19" ht="18.5" x14ac:dyDescent="0.45">
      <c r="A3653" s="24"/>
      <c r="B3653" s="24" t="s">
        <v>123</v>
      </c>
      <c r="C3653" s="24" t="s">
        <v>126</v>
      </c>
      <c r="D3653" s="22" t="s">
        <v>130</v>
      </c>
      <c r="E3653" s="24" t="s">
        <v>88</v>
      </c>
      <c r="F3653" s="22" t="s">
        <v>2907</v>
      </c>
      <c r="G3653" s="14" t="s">
        <v>1937</v>
      </c>
      <c r="H3653" s="14">
        <v>470488.88888888888</v>
      </c>
      <c r="I3653">
        <v>1</v>
      </c>
      <c r="J3653" s="13">
        <f t="shared" si="229"/>
        <v>46153</v>
      </c>
      <c r="K3653" t="str">
        <f t="shared" si="228"/>
        <v>Mon</v>
      </c>
      <c r="L3653" t="str">
        <f t="shared" si="230"/>
        <v>W2</v>
      </c>
      <c r="M3653" t="s">
        <v>10340</v>
      </c>
      <c r="N3653" t="s">
        <v>219</v>
      </c>
      <c r="O3653" t="s">
        <v>5736</v>
      </c>
      <c r="P3653" t="s">
        <v>10371</v>
      </c>
      <c r="Q3653" t="s">
        <v>1932</v>
      </c>
      <c r="R3653">
        <v>199</v>
      </c>
      <c r="S3653" s="15" t="str">
        <f t="shared" si="231"/>
        <v>{ month: "May", hq: "1.South", area: "2. North Mekong", kam: "PHẠM TRẦN QUANG", kae: "❌ KAE Lê Bảo Trung", route: "F2/F4", week: "W2", day: "Mon", cusCode: "06000983", sales: 470488.888888889, totalC: 199, skuLines: 1 },</v>
      </c>
    </row>
    <row r="3654" spans="1:19" ht="18.5" x14ac:dyDescent="0.45">
      <c r="A3654" s="24"/>
      <c r="B3654" s="24" t="s">
        <v>123</v>
      </c>
      <c r="C3654" s="24" t="s">
        <v>126</v>
      </c>
      <c r="D3654" s="22" t="s">
        <v>130</v>
      </c>
      <c r="E3654" s="24" t="s">
        <v>88</v>
      </c>
      <c r="F3654" s="22" t="s">
        <v>2908</v>
      </c>
      <c r="G3654" s="14" t="s">
        <v>1947</v>
      </c>
      <c r="H3654" s="14">
        <v>1505444.4444444443</v>
      </c>
      <c r="I3654">
        <v>3</v>
      </c>
      <c r="J3654" s="13">
        <f t="shared" si="229"/>
        <v>46154</v>
      </c>
      <c r="K3654" t="str">
        <f t="shared" si="228"/>
        <v>Tue</v>
      </c>
      <c r="L3654" t="str">
        <f t="shared" si="230"/>
        <v>W2</v>
      </c>
      <c r="M3654" t="s">
        <v>10340</v>
      </c>
      <c r="N3654" t="s">
        <v>219</v>
      </c>
      <c r="O3654" t="s">
        <v>5736</v>
      </c>
      <c r="P3654" t="s">
        <v>10371</v>
      </c>
      <c r="Q3654" t="s">
        <v>200</v>
      </c>
      <c r="R3654">
        <v>199</v>
      </c>
      <c r="S3654" s="15" t="str">
        <f t="shared" si="231"/>
        <v>{ month: "May", hq: "1.South", area: "2. North Mekong", kam: "PHẠM TRẦN QUANG", kae: "❌ KAE Lê Bảo Trung", route: "F4", week: "W2", day: "Tue", cusCode: "09001125", sales: 1505444.44444444, totalC: 199, skuLines: 3 },</v>
      </c>
    </row>
    <row r="3655" spans="1:19" ht="18.5" x14ac:dyDescent="0.45">
      <c r="A3655" s="24"/>
      <c r="B3655" s="24" t="s">
        <v>123</v>
      </c>
      <c r="C3655" s="24" t="s">
        <v>126</v>
      </c>
      <c r="D3655" s="22" t="s">
        <v>130</v>
      </c>
      <c r="E3655" s="24" t="s">
        <v>88</v>
      </c>
      <c r="F3655" s="22" t="s">
        <v>2909</v>
      </c>
      <c r="G3655" s="14" t="s">
        <v>1949</v>
      </c>
      <c r="H3655" s="14">
        <v>1570700</v>
      </c>
      <c r="I3655">
        <v>3</v>
      </c>
      <c r="J3655" s="13">
        <f t="shared" si="229"/>
        <v>46156</v>
      </c>
      <c r="K3655" t="str">
        <f t="shared" si="228"/>
        <v>Thu</v>
      </c>
      <c r="L3655" t="str">
        <f t="shared" si="230"/>
        <v>W2</v>
      </c>
      <c r="M3655" t="s">
        <v>10340</v>
      </c>
      <c r="N3655" t="s">
        <v>219</v>
      </c>
      <c r="O3655" t="s">
        <v>5736</v>
      </c>
      <c r="P3655" t="s">
        <v>10371</v>
      </c>
      <c r="Q3655" t="s">
        <v>1932</v>
      </c>
      <c r="R3655">
        <v>199</v>
      </c>
      <c r="S3655" s="15" t="str">
        <f t="shared" si="231"/>
        <v>{ month: "May", hq: "1.South", area: "2. North Mekong", kam: "PHẠM TRẦN QUANG", kae: "❌ KAE Lê Bảo Trung", route: "F2/F4", week: "W2", day: "Thu", cusCode: "10001849", sales: 1570700, totalC: 199, skuLines: 3 },</v>
      </c>
    </row>
    <row r="3656" spans="1:19" ht="18.5" x14ac:dyDescent="0.45">
      <c r="A3656" s="24"/>
      <c r="B3656" s="24" t="s">
        <v>123</v>
      </c>
      <c r="C3656" s="24" t="s">
        <v>126</v>
      </c>
      <c r="D3656" s="22" t="s">
        <v>130</v>
      </c>
      <c r="E3656" s="24" t="s">
        <v>88</v>
      </c>
      <c r="F3656" s="22" t="s">
        <v>2910</v>
      </c>
      <c r="G3656" s="14" t="s">
        <v>1944</v>
      </c>
      <c r="H3656" s="14">
        <v>3854144.444444444</v>
      </c>
      <c r="I3656">
        <v>2</v>
      </c>
      <c r="J3656" s="13">
        <f t="shared" si="229"/>
        <v>46155</v>
      </c>
      <c r="K3656" t="str">
        <f t="shared" si="228"/>
        <v>Wed</v>
      </c>
      <c r="L3656" t="str">
        <f t="shared" si="230"/>
        <v>W2</v>
      </c>
      <c r="M3656" t="s">
        <v>10340</v>
      </c>
      <c r="N3656" t="s">
        <v>219</v>
      </c>
      <c r="O3656" t="s">
        <v>5736</v>
      </c>
      <c r="P3656" t="s">
        <v>10371</v>
      </c>
      <c r="Q3656" t="s">
        <v>1932</v>
      </c>
      <c r="R3656">
        <v>199</v>
      </c>
      <c r="S3656" s="15" t="str">
        <f t="shared" si="231"/>
        <v>{ month: "May", hq: "1.South", area: "2. North Mekong", kam: "PHẠM TRẦN QUANG", kae: "❌ KAE Lê Bảo Trung", route: "F2/F4", week: "W2", day: "Wed", cusCode: "11001371", sales: 3854144.44444444, totalC: 199, skuLines: 2 },</v>
      </c>
    </row>
    <row r="3657" spans="1:19" ht="18.5" x14ac:dyDescent="0.45">
      <c r="A3657" s="24"/>
      <c r="B3657" s="24" t="s">
        <v>123</v>
      </c>
      <c r="C3657" s="24" t="s">
        <v>126</v>
      </c>
      <c r="D3657" s="22" t="s">
        <v>130</v>
      </c>
      <c r="E3657" s="24" t="s">
        <v>88</v>
      </c>
      <c r="F3657" s="22" t="s">
        <v>2911</v>
      </c>
      <c r="G3657" s="14" t="s">
        <v>1949</v>
      </c>
      <c r="H3657" s="14">
        <v>1128788.888888889</v>
      </c>
      <c r="I3657">
        <v>4</v>
      </c>
      <c r="J3657" s="13">
        <f t="shared" si="229"/>
        <v>46156</v>
      </c>
      <c r="K3657" t="str">
        <f t="shared" si="228"/>
        <v>Thu</v>
      </c>
      <c r="L3657" t="str">
        <f t="shared" si="230"/>
        <v>W2</v>
      </c>
      <c r="M3657" t="s">
        <v>10340</v>
      </c>
      <c r="N3657" t="s">
        <v>219</v>
      </c>
      <c r="O3657" t="s">
        <v>5736</v>
      </c>
      <c r="P3657" t="s">
        <v>10371</v>
      </c>
      <c r="Q3657" t="s">
        <v>1932</v>
      </c>
      <c r="R3657">
        <v>199</v>
      </c>
      <c r="S3657" s="15" t="str">
        <f t="shared" si="231"/>
        <v>{ month: "May", hq: "1.South", area: "2. North Mekong", kam: "PHẠM TRẦN QUANG", kae: "❌ KAE Lê Bảo Trung", route: "F2/F4", week: "W2", day: "Thu", cusCode: "13001687", sales: 1128788.88888889, totalC: 199, skuLines: 4 },</v>
      </c>
    </row>
    <row r="3658" spans="1:19" ht="18.5" x14ac:dyDescent="0.45">
      <c r="A3658" s="24"/>
      <c r="B3658" s="24" t="s">
        <v>123</v>
      </c>
      <c r="C3658" s="24" t="s">
        <v>126</v>
      </c>
      <c r="D3658" s="22" t="s">
        <v>130</v>
      </c>
      <c r="E3658" s="24" t="s">
        <v>88</v>
      </c>
      <c r="F3658" s="22" t="s">
        <v>2912</v>
      </c>
      <c r="G3658" s="14" t="s">
        <v>1937</v>
      </c>
      <c r="H3658" s="14">
        <v>920688.88888888888</v>
      </c>
      <c r="I3658">
        <v>2</v>
      </c>
      <c r="J3658" s="13">
        <f t="shared" si="229"/>
        <v>46153</v>
      </c>
      <c r="K3658" t="str">
        <f t="shared" si="228"/>
        <v>Mon</v>
      </c>
      <c r="L3658" t="str">
        <f t="shared" si="230"/>
        <v>W2</v>
      </c>
      <c r="M3658" t="s">
        <v>10340</v>
      </c>
      <c r="N3658" t="s">
        <v>219</v>
      </c>
      <c r="O3658" t="s">
        <v>5736</v>
      </c>
      <c r="P3658" t="s">
        <v>10371</v>
      </c>
      <c r="Q3658" t="s">
        <v>1932</v>
      </c>
      <c r="R3658">
        <v>199</v>
      </c>
      <c r="S3658" s="15" t="str">
        <f t="shared" si="231"/>
        <v>{ month: "May", hq: "1.South", area: "2. North Mekong", kam: "PHẠM TRẦN QUANG", kae: "❌ KAE Lê Bảo Trung", route: "F2/F4", week: "W2", day: "Mon", cusCode: "15000945", sales: 920688.888888889, totalC: 199, skuLines: 2 },</v>
      </c>
    </row>
    <row r="3659" spans="1:19" ht="18.5" x14ac:dyDescent="0.45">
      <c r="A3659" s="24"/>
      <c r="B3659" s="24" t="s">
        <v>123</v>
      </c>
      <c r="C3659" s="24" t="s">
        <v>126</v>
      </c>
      <c r="D3659" s="22" t="s">
        <v>130</v>
      </c>
      <c r="E3659" s="24" t="s">
        <v>88</v>
      </c>
      <c r="F3659" s="22" t="s">
        <v>2913</v>
      </c>
      <c r="G3659" s="14" t="s">
        <v>1944</v>
      </c>
      <c r="H3659" s="14">
        <v>1303074.0740740739</v>
      </c>
      <c r="I3659">
        <v>2</v>
      </c>
      <c r="J3659" s="13">
        <f t="shared" si="229"/>
        <v>46155</v>
      </c>
      <c r="K3659" t="str">
        <f t="shared" si="228"/>
        <v>Wed</v>
      </c>
      <c r="L3659" t="str">
        <f t="shared" si="230"/>
        <v>W2</v>
      </c>
      <c r="M3659" t="s">
        <v>10340</v>
      </c>
      <c r="N3659" t="s">
        <v>219</v>
      </c>
      <c r="O3659" t="s">
        <v>5736</v>
      </c>
      <c r="P3659" t="s">
        <v>10371</v>
      </c>
      <c r="Q3659" t="s">
        <v>1932</v>
      </c>
      <c r="R3659">
        <v>199</v>
      </c>
      <c r="S3659" s="15" t="str">
        <f t="shared" si="231"/>
        <v>{ month: "May", hq: "1.South", area: "2. North Mekong", kam: "PHẠM TRẦN QUANG", kae: "❌ KAE Lê Bảo Trung", route: "F2/F4", week: "W2", day: "Wed", cusCode: "15001381", sales: 1303074.07407407, totalC: 199, skuLines: 2 },</v>
      </c>
    </row>
    <row r="3660" spans="1:19" ht="18.5" x14ac:dyDescent="0.45">
      <c r="A3660" s="24"/>
      <c r="B3660" s="24" t="s">
        <v>123</v>
      </c>
      <c r="C3660" s="24" t="s">
        <v>126</v>
      </c>
      <c r="D3660" s="22" t="s">
        <v>130</v>
      </c>
      <c r="E3660" s="24" t="s">
        <v>88</v>
      </c>
      <c r="F3660" s="22" t="s">
        <v>2914</v>
      </c>
      <c r="G3660" s="14" t="s">
        <v>1944</v>
      </c>
      <c r="H3660" s="14">
        <v>4042277.7777777775</v>
      </c>
      <c r="I3660">
        <v>3</v>
      </c>
      <c r="J3660" s="13">
        <f t="shared" si="229"/>
        <v>46155</v>
      </c>
      <c r="K3660" t="str">
        <f t="shared" si="228"/>
        <v>Wed</v>
      </c>
      <c r="L3660" t="str">
        <f t="shared" si="230"/>
        <v>W2</v>
      </c>
      <c r="M3660" t="s">
        <v>10340</v>
      </c>
      <c r="N3660" t="s">
        <v>219</v>
      </c>
      <c r="O3660" t="s">
        <v>5736</v>
      </c>
      <c r="P3660" t="s">
        <v>10371</v>
      </c>
      <c r="Q3660" t="s">
        <v>1932</v>
      </c>
      <c r="R3660">
        <v>199</v>
      </c>
      <c r="S3660" s="15" t="str">
        <f t="shared" si="231"/>
        <v>{ month: "May", hq: "1.South", area: "2. North Mekong", kam: "PHẠM TRẦN QUANG", kae: "❌ KAE Lê Bảo Trung", route: "F2/F4", week: "W2", day: "Wed", cusCode: "15001425", sales: 4042277.77777778, totalC: 199, skuLines: 3 },</v>
      </c>
    </row>
    <row r="3661" spans="1:19" ht="18.5" x14ac:dyDescent="0.45">
      <c r="A3661" s="24"/>
      <c r="B3661" s="24" t="s">
        <v>123</v>
      </c>
      <c r="C3661" s="24" t="s">
        <v>126</v>
      </c>
      <c r="D3661" s="22" t="s">
        <v>130</v>
      </c>
      <c r="E3661" s="24" t="s">
        <v>88</v>
      </c>
      <c r="F3661" s="22" t="s">
        <v>2915</v>
      </c>
      <c r="G3661" s="14" t="s">
        <v>1941</v>
      </c>
      <c r="H3661" s="14">
        <v>4603444.444444444</v>
      </c>
      <c r="I3661">
        <v>2</v>
      </c>
      <c r="J3661" s="13">
        <f t="shared" si="229"/>
        <v>46158</v>
      </c>
      <c r="K3661" t="str">
        <f t="shared" si="228"/>
        <v>Sat</v>
      </c>
      <c r="L3661" t="str">
        <f t="shared" si="230"/>
        <v>W2</v>
      </c>
      <c r="M3661" t="s">
        <v>10340</v>
      </c>
      <c r="N3661" t="s">
        <v>219</v>
      </c>
      <c r="O3661" t="s">
        <v>5736</v>
      </c>
      <c r="P3661" t="s">
        <v>10371</v>
      </c>
      <c r="Q3661" t="s">
        <v>1932</v>
      </c>
      <c r="R3661">
        <v>199</v>
      </c>
      <c r="S3661" s="15" t="str">
        <f t="shared" si="231"/>
        <v>{ month: "May", hq: "1.South", area: "2. North Mekong", kam: "PHẠM TRẦN QUANG", kae: "❌ KAE Lê Bảo Trung", route: "F2/F4", week: "W2", day: "Sat", cusCode: "19000366", sales: 4603444.44444444, totalC: 199, skuLines: 2 },</v>
      </c>
    </row>
    <row r="3662" spans="1:19" ht="18.5" x14ac:dyDescent="0.45">
      <c r="A3662" s="24"/>
      <c r="B3662" s="24" t="s">
        <v>123</v>
      </c>
      <c r="C3662" s="24" t="s">
        <v>126</v>
      </c>
      <c r="D3662" s="22" t="s">
        <v>130</v>
      </c>
      <c r="E3662" s="24" t="s">
        <v>88</v>
      </c>
      <c r="F3662" s="22" t="s">
        <v>2916</v>
      </c>
      <c r="G3662" s="14" t="s">
        <v>1949</v>
      </c>
      <c r="H3662" s="14">
        <v>1433218.5185185184</v>
      </c>
      <c r="I3662">
        <v>3</v>
      </c>
      <c r="J3662" s="13">
        <f t="shared" si="229"/>
        <v>46156</v>
      </c>
      <c r="K3662" t="str">
        <f t="shared" si="228"/>
        <v>Thu</v>
      </c>
      <c r="L3662" t="str">
        <f t="shared" si="230"/>
        <v>W2</v>
      </c>
      <c r="M3662" t="s">
        <v>10340</v>
      </c>
      <c r="N3662" t="s">
        <v>219</v>
      </c>
      <c r="O3662" t="s">
        <v>5736</v>
      </c>
      <c r="P3662" t="s">
        <v>10371</v>
      </c>
      <c r="Q3662" t="s">
        <v>1932</v>
      </c>
      <c r="R3662">
        <v>199</v>
      </c>
      <c r="S3662" s="15" t="str">
        <f t="shared" si="231"/>
        <v>{ month: "May", hq: "1.South", area: "2. North Mekong", kam: "PHẠM TRẦN QUANG", kae: "❌ KAE Lê Bảo Trung", route: "F2/F4", week: "W2", day: "Thu", cusCode: "20001591", sales: 1433218.51851852, totalC: 199, skuLines: 3 },</v>
      </c>
    </row>
    <row r="3663" spans="1:19" ht="18.5" x14ac:dyDescent="0.45">
      <c r="A3663" s="24"/>
      <c r="B3663" s="24" t="s">
        <v>123</v>
      </c>
      <c r="C3663" s="24" t="s">
        <v>126</v>
      </c>
      <c r="D3663" s="22" t="s">
        <v>130</v>
      </c>
      <c r="E3663" s="24" t="s">
        <v>88</v>
      </c>
      <c r="F3663" s="22" t="s">
        <v>6266</v>
      </c>
      <c r="G3663" s="14" t="s">
        <v>5747</v>
      </c>
      <c r="H3663" s="14">
        <v>1818966.6666666665</v>
      </c>
      <c r="I3663">
        <v>3</v>
      </c>
      <c r="J3663" s="13">
        <f t="shared" si="229"/>
        <v>46160</v>
      </c>
      <c r="K3663" t="str">
        <f t="shared" si="228"/>
        <v>Mon</v>
      </c>
      <c r="L3663" t="str">
        <f t="shared" si="230"/>
        <v>W3</v>
      </c>
      <c r="M3663" t="s">
        <v>10340</v>
      </c>
      <c r="N3663" t="s">
        <v>219</v>
      </c>
      <c r="O3663" t="s">
        <v>5736</v>
      </c>
      <c r="P3663" t="s">
        <v>10371</v>
      </c>
      <c r="Q3663" t="s">
        <v>1932</v>
      </c>
      <c r="R3663">
        <v>199</v>
      </c>
      <c r="S3663" s="15" t="str">
        <f t="shared" si="231"/>
        <v>{ month: "May", hq: "1.South", area: "2. North Mekong", kam: "PHẠM TRẦN QUANG", kae: "❌ KAE Lê Bảo Trung", route: "F2/F4", week: "W3", day: "Mon", cusCode: "21002626", sales: 1818966.66666667, totalC: 199, skuLines: 3 },</v>
      </c>
    </row>
    <row r="3664" spans="1:19" ht="18.5" x14ac:dyDescent="0.45">
      <c r="A3664" s="24"/>
      <c r="B3664" s="24" t="s">
        <v>123</v>
      </c>
      <c r="C3664" s="24" t="s">
        <v>126</v>
      </c>
      <c r="D3664" s="22" t="s">
        <v>130</v>
      </c>
      <c r="E3664" s="24" t="s">
        <v>88</v>
      </c>
      <c r="F3664" s="22" t="s">
        <v>2917</v>
      </c>
      <c r="G3664" s="14" t="s">
        <v>1944</v>
      </c>
      <c r="H3664" s="14">
        <v>1441422.222222222</v>
      </c>
      <c r="I3664">
        <v>3</v>
      </c>
      <c r="J3664" s="13">
        <f t="shared" si="229"/>
        <v>46155</v>
      </c>
      <c r="K3664" t="str">
        <f t="shared" si="228"/>
        <v>Wed</v>
      </c>
      <c r="L3664" t="str">
        <f t="shared" si="230"/>
        <v>W2</v>
      </c>
      <c r="M3664" t="s">
        <v>10340</v>
      </c>
      <c r="N3664" t="s">
        <v>219</v>
      </c>
      <c r="O3664" t="s">
        <v>5736</v>
      </c>
      <c r="P3664" t="s">
        <v>10371</v>
      </c>
      <c r="Q3664" t="s">
        <v>1932</v>
      </c>
      <c r="R3664">
        <v>199</v>
      </c>
      <c r="S3664" s="15" t="str">
        <f t="shared" si="231"/>
        <v>{ month: "May", hq: "1.South", area: "2. North Mekong", kam: "PHẠM TRẦN QUANG", kae: "❌ KAE Lê Bảo Trung", route: "F2/F4", week: "W2", day: "Wed", cusCode: "43001438", sales: 1441422.22222222, totalC: 199, skuLines: 3 },</v>
      </c>
    </row>
    <row r="3665" spans="1:19" ht="18.5" x14ac:dyDescent="0.45">
      <c r="A3665" s="24"/>
      <c r="B3665" s="24" t="s">
        <v>123</v>
      </c>
      <c r="C3665" s="24" t="s">
        <v>126</v>
      </c>
      <c r="D3665" s="22" t="s">
        <v>130</v>
      </c>
      <c r="E3665" s="24" t="s">
        <v>88</v>
      </c>
      <c r="F3665" s="22" t="s">
        <v>2918</v>
      </c>
      <c r="G3665" s="14" t="s">
        <v>1944</v>
      </c>
      <c r="H3665" s="14">
        <v>1278922.222222222</v>
      </c>
      <c r="I3665">
        <v>2</v>
      </c>
      <c r="J3665" s="13">
        <f t="shared" si="229"/>
        <v>46155</v>
      </c>
      <c r="K3665" t="str">
        <f t="shared" si="228"/>
        <v>Wed</v>
      </c>
      <c r="L3665" t="str">
        <f t="shared" si="230"/>
        <v>W2</v>
      </c>
      <c r="M3665" t="s">
        <v>10340</v>
      </c>
      <c r="N3665" t="s">
        <v>219</v>
      </c>
      <c r="O3665" t="s">
        <v>5736</v>
      </c>
      <c r="P3665" t="s">
        <v>10371</v>
      </c>
      <c r="Q3665" t="s">
        <v>1932</v>
      </c>
      <c r="R3665">
        <v>199</v>
      </c>
      <c r="S3665" s="15" t="str">
        <f t="shared" si="231"/>
        <v>{ month: "May", hq: "1.South", area: "2. North Mekong", kam: "PHẠM TRẦN QUANG", kae: "❌ KAE Lê Bảo Trung", route: "F2/F4", week: "W2", day: "Wed", cusCode: "48001530", sales: 1278922.22222222, totalC: 199, skuLines: 2 },</v>
      </c>
    </row>
    <row r="3666" spans="1:19" ht="18.5" x14ac:dyDescent="0.45">
      <c r="A3666" s="24"/>
      <c r="B3666" s="24" t="s">
        <v>123</v>
      </c>
      <c r="C3666" s="24" t="s">
        <v>126</v>
      </c>
      <c r="D3666" s="22" t="s">
        <v>130</v>
      </c>
      <c r="E3666" s="24" t="s">
        <v>88</v>
      </c>
      <c r="F3666" s="22" t="s">
        <v>2919</v>
      </c>
      <c r="G3666" s="14" t="s">
        <v>1944</v>
      </c>
      <c r="H3666" s="14">
        <v>1529974.0740740739</v>
      </c>
      <c r="I3666">
        <v>2</v>
      </c>
      <c r="J3666" s="13">
        <f t="shared" si="229"/>
        <v>46155</v>
      </c>
      <c r="K3666" t="str">
        <f t="shared" si="228"/>
        <v>Wed</v>
      </c>
      <c r="L3666" t="str">
        <f t="shared" si="230"/>
        <v>W2</v>
      </c>
      <c r="M3666" t="s">
        <v>10340</v>
      </c>
      <c r="N3666" t="s">
        <v>219</v>
      </c>
      <c r="O3666" t="s">
        <v>5736</v>
      </c>
      <c r="P3666" t="s">
        <v>10371</v>
      </c>
      <c r="Q3666" t="s">
        <v>1932</v>
      </c>
      <c r="R3666">
        <v>199</v>
      </c>
      <c r="S3666" s="15" t="str">
        <f t="shared" si="231"/>
        <v>{ month: "May", hq: "1.South", area: "2. North Mekong", kam: "PHẠM TRẦN QUANG", kae: "❌ KAE Lê Bảo Trung", route: "F2/F4", week: "W2", day: "Wed", cusCode: "56001313", sales: 1529974.07407407, totalC: 199, skuLines: 2 },</v>
      </c>
    </row>
    <row r="3667" spans="1:19" ht="18.5" x14ac:dyDescent="0.45">
      <c r="A3667" s="24"/>
      <c r="B3667" s="24" t="s">
        <v>123</v>
      </c>
      <c r="C3667" s="24" t="s">
        <v>126</v>
      </c>
      <c r="D3667" s="22" t="s">
        <v>130</v>
      </c>
      <c r="E3667" s="24" t="s">
        <v>88</v>
      </c>
      <c r="F3667" s="22" t="s">
        <v>6267</v>
      </c>
      <c r="G3667" s="14" t="s">
        <v>5747</v>
      </c>
      <c r="H3667" s="14">
        <v>1626499.9999999998</v>
      </c>
      <c r="I3667">
        <v>4</v>
      </c>
      <c r="J3667" s="13">
        <f t="shared" si="229"/>
        <v>46160</v>
      </c>
      <c r="K3667" t="str">
        <f t="shared" si="228"/>
        <v>Mon</v>
      </c>
      <c r="L3667" t="str">
        <f t="shared" si="230"/>
        <v>W3</v>
      </c>
      <c r="M3667" t="s">
        <v>10340</v>
      </c>
      <c r="N3667" t="s">
        <v>219</v>
      </c>
      <c r="O3667" t="s">
        <v>5736</v>
      </c>
      <c r="P3667" t="s">
        <v>10371</v>
      </c>
      <c r="Q3667" t="s">
        <v>1932</v>
      </c>
      <c r="R3667">
        <v>199</v>
      </c>
      <c r="S3667" s="15" t="str">
        <f t="shared" si="231"/>
        <v>{ month: "May", hq: "1.South", area: "2. North Mekong", kam: "PHẠM TRẦN QUANG", kae: "❌ KAE Lê Bảo Trung", route: "F2/F4", week: "W3", day: "Mon", cusCode: "57002663", sales: 1626500, totalC: 199, skuLines: 4 },</v>
      </c>
    </row>
    <row r="3668" spans="1:19" ht="18.5" x14ac:dyDescent="0.45">
      <c r="A3668" s="24"/>
      <c r="B3668" s="24" t="s">
        <v>123</v>
      </c>
      <c r="C3668" s="24" t="s">
        <v>126</v>
      </c>
      <c r="D3668" s="22" t="s">
        <v>130</v>
      </c>
      <c r="E3668" s="24" t="s">
        <v>88</v>
      </c>
      <c r="F3668" s="22" t="s">
        <v>2920</v>
      </c>
      <c r="G3668" s="14" t="s">
        <v>1947</v>
      </c>
      <c r="H3668" s="14">
        <v>1471555.5555555555</v>
      </c>
      <c r="I3668">
        <v>1</v>
      </c>
      <c r="J3668" s="13">
        <f t="shared" si="229"/>
        <v>46154</v>
      </c>
      <c r="K3668" t="str">
        <f t="shared" si="228"/>
        <v>Tue</v>
      </c>
      <c r="L3668" t="str">
        <f t="shared" si="230"/>
        <v>W2</v>
      </c>
      <c r="M3668" t="s">
        <v>10340</v>
      </c>
      <c r="N3668" t="s">
        <v>219</v>
      </c>
      <c r="O3668" t="s">
        <v>5736</v>
      </c>
      <c r="P3668" t="s">
        <v>10371</v>
      </c>
      <c r="Q3668" t="s">
        <v>200</v>
      </c>
      <c r="R3668">
        <v>199</v>
      </c>
      <c r="S3668" s="15" t="str">
        <f t="shared" si="231"/>
        <v>{ month: "May", hq: "1.South", area: "2. North Mekong", kam: "PHẠM TRẦN QUANG", kae: "❌ KAE Lê Bảo Trung", route: "F4", week: "W2", day: "Tue", cusCode: "68001219", sales: 1471555.55555556, totalC: 199, skuLines: 1 },</v>
      </c>
    </row>
    <row r="3669" spans="1:19" ht="18.5" x14ac:dyDescent="0.45">
      <c r="A3669" s="24"/>
      <c r="B3669" s="24" t="s">
        <v>123</v>
      </c>
      <c r="C3669" s="24" t="s">
        <v>126</v>
      </c>
      <c r="D3669" s="22" t="s">
        <v>130</v>
      </c>
      <c r="E3669" s="24" t="s">
        <v>88</v>
      </c>
      <c r="F3669" s="22" t="s">
        <v>8109</v>
      </c>
      <c r="G3669" s="14" t="s">
        <v>5746</v>
      </c>
      <c r="H3669" s="14">
        <v>1675000</v>
      </c>
      <c r="I3669">
        <v>3</v>
      </c>
      <c r="J3669" s="13">
        <f t="shared" si="229"/>
        <v>46164</v>
      </c>
      <c r="K3669" t="str">
        <f t="shared" si="228"/>
        <v>Fri</v>
      </c>
      <c r="L3669" t="str">
        <f t="shared" si="230"/>
        <v>W3</v>
      </c>
      <c r="M3669" t="s">
        <v>10340</v>
      </c>
      <c r="N3669" t="s">
        <v>219</v>
      </c>
      <c r="O3669" t="s">
        <v>5736</v>
      </c>
      <c r="P3669" t="s">
        <v>10371</v>
      </c>
      <c r="Q3669" t="s">
        <v>1932</v>
      </c>
      <c r="R3669">
        <v>199</v>
      </c>
      <c r="S3669" s="15" t="str">
        <f t="shared" si="231"/>
        <v>{ month: "May", hq: "1.South", area: "2. North Mekong", kam: "PHẠM TRẦN QUANG", kae: "❌ KAE Lê Bảo Trung", route: "F2/F4", week: "W3", day: "Fri", cusCode: "69000195", sales: 1675000, totalC: 199, skuLines: 3 },</v>
      </c>
    </row>
    <row r="3670" spans="1:19" ht="18.5" x14ac:dyDescent="0.45">
      <c r="A3670" s="24"/>
      <c r="B3670" s="24" t="s">
        <v>123</v>
      </c>
      <c r="C3670" s="24" t="s">
        <v>126</v>
      </c>
      <c r="D3670" s="22" t="s">
        <v>130</v>
      </c>
      <c r="E3670" s="24" t="s">
        <v>88</v>
      </c>
      <c r="F3670" s="22" t="s">
        <v>2921</v>
      </c>
      <c r="G3670" s="14" t="s">
        <v>1949</v>
      </c>
      <c r="H3670" s="14">
        <v>1529974.0740740739</v>
      </c>
      <c r="I3670">
        <v>2</v>
      </c>
      <c r="J3670" s="13">
        <f t="shared" si="229"/>
        <v>46156</v>
      </c>
      <c r="K3670" t="str">
        <f t="shared" si="228"/>
        <v>Thu</v>
      </c>
      <c r="L3670" t="str">
        <f t="shared" si="230"/>
        <v>W2</v>
      </c>
      <c r="M3670" t="s">
        <v>10340</v>
      </c>
      <c r="N3670" t="s">
        <v>219</v>
      </c>
      <c r="O3670" t="s">
        <v>5736</v>
      </c>
      <c r="P3670" t="s">
        <v>10371</v>
      </c>
      <c r="Q3670" t="s">
        <v>1932</v>
      </c>
      <c r="R3670">
        <v>199</v>
      </c>
      <c r="S3670" s="15" t="str">
        <f t="shared" si="231"/>
        <v>{ month: "May", hq: "1.South", area: "2. North Mekong", kam: "PHẠM TRẦN QUANG", kae: "❌ KAE Lê Bảo Trung", route: "F2/F4", week: "W2", day: "Thu", cusCode: "78001617", sales: 1529974.07407407, totalC: 199, skuLines: 2 },</v>
      </c>
    </row>
    <row r="3671" spans="1:19" ht="18.5" x14ac:dyDescent="0.45">
      <c r="A3671" s="24"/>
      <c r="B3671" s="24" t="s">
        <v>123</v>
      </c>
      <c r="C3671" s="24" t="s">
        <v>126</v>
      </c>
      <c r="D3671" s="22" t="s">
        <v>130</v>
      </c>
      <c r="E3671" s="24" t="s">
        <v>88</v>
      </c>
      <c r="F3671" s="22" t="s">
        <v>6268</v>
      </c>
      <c r="G3671" s="14" t="s">
        <v>5747</v>
      </c>
      <c r="H3671" s="14">
        <v>1083188.888888889</v>
      </c>
      <c r="I3671">
        <v>3</v>
      </c>
      <c r="J3671" s="13">
        <f t="shared" si="229"/>
        <v>46160</v>
      </c>
      <c r="K3671" t="str">
        <f t="shared" si="228"/>
        <v>Mon</v>
      </c>
      <c r="L3671" t="str">
        <f t="shared" si="230"/>
        <v>W3</v>
      </c>
      <c r="M3671" t="s">
        <v>10340</v>
      </c>
      <c r="N3671" t="s">
        <v>219</v>
      </c>
      <c r="O3671" t="s">
        <v>5736</v>
      </c>
      <c r="P3671" t="s">
        <v>10371</v>
      </c>
      <c r="Q3671" t="s">
        <v>1932</v>
      </c>
      <c r="R3671">
        <v>199</v>
      </c>
      <c r="S3671" s="15" t="str">
        <f t="shared" si="231"/>
        <v>{ month: "May", hq: "1.South", area: "2. North Mekong", kam: "PHẠM TRẦN QUANG", kae: "❌ KAE Lê Bảo Trung", route: "F2/F4", week: "W3", day: "Mon", cusCode: "82002462", sales: 1083188.88888889, totalC: 199, skuLines: 3 },</v>
      </c>
    </row>
    <row r="3672" spans="1:19" ht="18.5" x14ac:dyDescent="0.45">
      <c r="A3672" s="24"/>
      <c r="B3672" s="24" t="s">
        <v>123</v>
      </c>
      <c r="C3672" s="24" t="s">
        <v>126</v>
      </c>
      <c r="D3672" s="22" t="s">
        <v>130</v>
      </c>
      <c r="E3672" s="24" t="s">
        <v>88</v>
      </c>
      <c r="F3672" s="22" t="s">
        <v>2922</v>
      </c>
      <c r="G3672" s="14" t="s">
        <v>1949</v>
      </c>
      <c r="H3672" s="14">
        <v>2329811.111111111</v>
      </c>
      <c r="I3672">
        <v>6</v>
      </c>
      <c r="J3672" s="13">
        <f t="shared" si="229"/>
        <v>46156</v>
      </c>
      <c r="K3672" t="str">
        <f t="shared" si="228"/>
        <v>Thu</v>
      </c>
      <c r="L3672" t="str">
        <f t="shared" si="230"/>
        <v>W2</v>
      </c>
      <c r="M3672" t="s">
        <v>10340</v>
      </c>
      <c r="N3672" t="s">
        <v>219</v>
      </c>
      <c r="O3672" t="s">
        <v>5736</v>
      </c>
      <c r="P3672" t="s">
        <v>10371</v>
      </c>
      <c r="Q3672" t="s">
        <v>1932</v>
      </c>
      <c r="R3672">
        <v>199</v>
      </c>
      <c r="S3672" s="15" t="str">
        <f t="shared" si="231"/>
        <v>{ month: "May", hq: "1.South", area: "2. North Mekong", kam: "PHẠM TRẦN QUANG", kae: "❌ KAE Lê Bảo Trung", route: "F2/F4", week: "W2", day: "Thu", cusCode: "83001707", sales: 2329811.11111111, totalC: 199, skuLines: 6 },</v>
      </c>
    </row>
    <row r="3673" spans="1:19" ht="18.5" x14ac:dyDescent="0.45">
      <c r="A3673" s="24"/>
      <c r="B3673" s="24" t="s">
        <v>123</v>
      </c>
      <c r="C3673" s="24" t="s">
        <v>126</v>
      </c>
      <c r="D3673" s="22" t="s">
        <v>130</v>
      </c>
      <c r="E3673" s="24" t="s">
        <v>88</v>
      </c>
      <c r="F3673" s="22" t="s">
        <v>6269</v>
      </c>
      <c r="G3673" s="14" t="s">
        <v>5745</v>
      </c>
      <c r="H3673" s="14">
        <v>519999.99999999994</v>
      </c>
      <c r="I3673">
        <v>2</v>
      </c>
      <c r="J3673" s="13">
        <f t="shared" si="229"/>
        <v>46163</v>
      </c>
      <c r="K3673" t="str">
        <f t="shared" si="228"/>
        <v>Thu</v>
      </c>
      <c r="L3673" t="str">
        <f t="shared" si="230"/>
        <v>W3</v>
      </c>
      <c r="M3673" t="s">
        <v>10340</v>
      </c>
      <c r="N3673" t="s">
        <v>219</v>
      </c>
      <c r="O3673" t="s">
        <v>5736</v>
      </c>
      <c r="P3673" t="s">
        <v>10371</v>
      </c>
      <c r="Q3673" t="s">
        <v>1932</v>
      </c>
      <c r="R3673">
        <v>199</v>
      </c>
      <c r="S3673" s="15" t="str">
        <f t="shared" si="231"/>
        <v>{ month: "May", hq: "1.South", area: "2. North Mekong", kam: "PHẠM TRẦN QUANG", kae: "❌ KAE Lê Bảo Trung", route: "F2/F4", week: "W3", day: "Thu", cusCode: "91000147", sales: 520000, totalC: 199, skuLines: 2 },</v>
      </c>
    </row>
    <row r="3674" spans="1:19" ht="18.5" x14ac:dyDescent="0.45">
      <c r="A3674" s="24"/>
      <c r="B3674" s="24" t="s">
        <v>123</v>
      </c>
      <c r="C3674" s="24" t="s">
        <v>126</v>
      </c>
      <c r="D3674" s="22" t="s">
        <v>130</v>
      </c>
      <c r="E3674" s="24" t="s">
        <v>88</v>
      </c>
      <c r="F3674" s="22" t="s">
        <v>2923</v>
      </c>
      <c r="G3674" s="14" t="s">
        <v>1941</v>
      </c>
      <c r="H3674" s="14">
        <v>2156722.222222222</v>
      </c>
      <c r="I3674">
        <v>4</v>
      </c>
      <c r="J3674" s="13">
        <f t="shared" si="229"/>
        <v>46158</v>
      </c>
      <c r="K3674" t="str">
        <f t="shared" si="228"/>
        <v>Sat</v>
      </c>
      <c r="L3674" t="str">
        <f t="shared" si="230"/>
        <v>W2</v>
      </c>
      <c r="M3674" t="s">
        <v>10340</v>
      </c>
      <c r="N3674" t="s">
        <v>219</v>
      </c>
      <c r="O3674" t="s">
        <v>5736</v>
      </c>
      <c r="P3674" t="s">
        <v>10371</v>
      </c>
      <c r="Q3674" t="s">
        <v>1932</v>
      </c>
      <c r="R3674">
        <v>199</v>
      </c>
      <c r="S3674" s="15" t="str">
        <f t="shared" si="231"/>
        <v>{ month: "May", hq: "1.South", area: "2. North Mekong", kam: "PHẠM TRẦN QUANG", kae: "❌ KAE Lê Bảo Trung", route: "F2/F4", week: "W2", day: "Sat", cusCode: "92002318", sales: 2156722.22222222, totalC: 199, skuLines: 4 },</v>
      </c>
    </row>
    <row r="3675" spans="1:19" ht="18.5" x14ac:dyDescent="0.45">
      <c r="A3675" s="24"/>
      <c r="B3675" s="24" t="s">
        <v>123</v>
      </c>
      <c r="C3675" s="24" t="s">
        <v>126</v>
      </c>
      <c r="D3675" s="22" t="s">
        <v>130</v>
      </c>
      <c r="E3675" s="24" t="s">
        <v>88</v>
      </c>
      <c r="F3675" s="22" t="s">
        <v>716</v>
      </c>
      <c r="G3675" s="14" t="s">
        <v>5740</v>
      </c>
      <c r="H3675" s="14">
        <v>490739.81481481477</v>
      </c>
      <c r="I3675">
        <v>2</v>
      </c>
      <c r="J3675" s="13">
        <f t="shared" si="229"/>
        <v>46147</v>
      </c>
      <c r="K3675" t="str">
        <f t="shared" si="228"/>
        <v>Tue</v>
      </c>
      <c r="L3675" t="str">
        <f t="shared" si="230"/>
        <v>W1</v>
      </c>
      <c r="M3675" t="s">
        <v>10340</v>
      </c>
      <c r="N3675" t="s">
        <v>219</v>
      </c>
      <c r="O3675" t="s">
        <v>5736</v>
      </c>
      <c r="P3675" t="s">
        <v>10371</v>
      </c>
      <c r="Q3675" t="s">
        <v>200</v>
      </c>
      <c r="R3675">
        <v>147</v>
      </c>
      <c r="S3675" s="15" t="str">
        <f t="shared" si="231"/>
        <v>{ month: "May", hq: "1.South", area: "2. North Mekong", kam: "PHẠM TRẦN QUANG", kae: "❌ KAE Lê Bảo Trung", route: "F4", week: "W1", day: "Tue", cusCode: "MKDT069ST2029", sales: 490739.814814815, totalC: 147, skuLines: 2 },</v>
      </c>
    </row>
    <row r="3676" spans="1:19" ht="18.5" x14ac:dyDescent="0.45">
      <c r="A3676" s="24"/>
      <c r="B3676" s="24" t="s">
        <v>123</v>
      </c>
      <c r="C3676" s="24" t="s">
        <v>126</v>
      </c>
      <c r="D3676" s="22" t="s">
        <v>130</v>
      </c>
      <c r="E3676" s="24" t="s">
        <v>88</v>
      </c>
      <c r="F3676" s="22" t="s">
        <v>716</v>
      </c>
      <c r="G3676" s="14" t="s">
        <v>1947</v>
      </c>
      <c r="H3676" s="14">
        <v>1103666.6666666665</v>
      </c>
      <c r="I3676">
        <v>1</v>
      </c>
      <c r="J3676" s="13">
        <f t="shared" si="229"/>
        <v>46154</v>
      </c>
      <c r="K3676" t="str">
        <f t="shared" si="228"/>
        <v>Tue</v>
      </c>
      <c r="L3676" t="str">
        <f t="shared" si="230"/>
        <v>W2</v>
      </c>
      <c r="M3676" t="s">
        <v>10340</v>
      </c>
      <c r="N3676" t="s">
        <v>219</v>
      </c>
      <c r="O3676" t="s">
        <v>5736</v>
      </c>
      <c r="P3676" t="s">
        <v>10371</v>
      </c>
      <c r="Q3676" t="s">
        <v>200</v>
      </c>
      <c r="R3676">
        <v>199</v>
      </c>
      <c r="S3676" s="15" t="str">
        <f t="shared" si="231"/>
        <v>{ month: "May", hq: "1.South", area: "2. North Mekong", kam: "PHẠM TRẦN QUANG", kae: "❌ KAE Lê Bảo Trung", route: "F4", week: "W2", day: "Tue", cusCode: "MKDT069ST2029", sales: 1103666.66666667, totalC: 199, skuLines: 1 },</v>
      </c>
    </row>
    <row r="3677" spans="1:19" ht="18.5" x14ac:dyDescent="0.45">
      <c r="A3677" s="24"/>
      <c r="B3677" s="24" t="s">
        <v>123</v>
      </c>
      <c r="C3677" s="24" t="s">
        <v>126</v>
      </c>
      <c r="D3677" s="22" t="s">
        <v>130</v>
      </c>
      <c r="E3677" s="24" t="s">
        <v>88</v>
      </c>
      <c r="F3677" s="22" t="s">
        <v>2924</v>
      </c>
      <c r="G3677" s="14" t="s">
        <v>1947</v>
      </c>
      <c r="H3677" s="14">
        <v>1505444.4444444443</v>
      </c>
      <c r="I3677">
        <v>3</v>
      </c>
      <c r="J3677" s="13">
        <f t="shared" si="229"/>
        <v>46154</v>
      </c>
      <c r="K3677" t="str">
        <f t="shared" si="228"/>
        <v>Tue</v>
      </c>
      <c r="L3677" t="str">
        <f t="shared" si="230"/>
        <v>W2</v>
      </c>
      <c r="M3677" t="s">
        <v>10340</v>
      </c>
      <c r="N3677" t="s">
        <v>219</v>
      </c>
      <c r="O3677" t="s">
        <v>5736</v>
      </c>
      <c r="P3677" t="s">
        <v>10371</v>
      </c>
      <c r="Q3677" t="s">
        <v>200</v>
      </c>
      <c r="R3677">
        <v>199</v>
      </c>
      <c r="S3677" s="15" t="str">
        <f t="shared" si="231"/>
        <v>{ month: "May", hq: "1.South", area: "2. North Mekong", kam: "PHẠM TRẦN QUANG", kae: "❌ KAE Lê Bảo Trung", route: "F4", week: "W2", day: "Tue", cusCode: "MKDT069ST2032", sales: 1505444.44444444, totalC: 199, skuLines: 3 },</v>
      </c>
    </row>
    <row r="3678" spans="1:19" ht="18.5" x14ac:dyDescent="0.45">
      <c r="A3678" s="24"/>
      <c r="B3678" s="24" t="s">
        <v>123</v>
      </c>
      <c r="C3678" s="24" t="s">
        <v>126</v>
      </c>
      <c r="D3678" s="22" t="s">
        <v>130</v>
      </c>
      <c r="E3678" s="24" t="s">
        <v>88</v>
      </c>
      <c r="F3678" s="22" t="s">
        <v>2925</v>
      </c>
      <c r="G3678" s="14" t="s">
        <v>1941</v>
      </c>
      <c r="H3678" s="14">
        <v>2104096.2962962962</v>
      </c>
      <c r="I3678">
        <v>3</v>
      </c>
      <c r="J3678" s="13">
        <f t="shared" si="229"/>
        <v>46158</v>
      </c>
      <c r="K3678" t="str">
        <f t="shared" si="228"/>
        <v>Sat</v>
      </c>
      <c r="L3678" t="str">
        <f t="shared" si="230"/>
        <v>W2</v>
      </c>
      <c r="M3678" t="s">
        <v>10340</v>
      </c>
      <c r="N3678" t="s">
        <v>219</v>
      </c>
      <c r="O3678" t="s">
        <v>5736</v>
      </c>
      <c r="P3678" t="s">
        <v>10371</v>
      </c>
      <c r="Q3678" t="s">
        <v>1932</v>
      </c>
      <c r="R3678">
        <v>199</v>
      </c>
      <c r="S3678" s="15" t="str">
        <f t="shared" si="231"/>
        <v>{ month: "May", hq: "1.South", area: "2. North Mekong", kam: "PHẠM TRẦN QUANG", kae: "❌ KAE Lê Bảo Trung", route: "F2/F4", week: "W2", day: "Sat", cusCode: "MKDTST11212033", sales: 2104096.2962963, totalC: 199, skuLines: 3 },</v>
      </c>
    </row>
    <row r="3679" spans="1:19" ht="18.5" x14ac:dyDescent="0.45">
      <c r="A3679" s="24"/>
      <c r="B3679" s="24" t="s">
        <v>123</v>
      </c>
      <c r="C3679" s="24" t="s">
        <v>126</v>
      </c>
      <c r="D3679" s="22" t="s">
        <v>130</v>
      </c>
      <c r="E3679" s="24" t="s">
        <v>88</v>
      </c>
      <c r="F3679" s="22" t="s">
        <v>2926</v>
      </c>
      <c r="G3679" s="14" t="s">
        <v>1947</v>
      </c>
      <c r="H3679" s="14">
        <v>1471555.5555555555</v>
      </c>
      <c r="I3679">
        <v>1</v>
      </c>
      <c r="J3679" s="13">
        <f t="shared" si="229"/>
        <v>46154</v>
      </c>
      <c r="K3679" t="str">
        <f t="shared" si="228"/>
        <v>Tue</v>
      </c>
      <c r="L3679" t="str">
        <f t="shared" si="230"/>
        <v>W2</v>
      </c>
      <c r="M3679" t="s">
        <v>10340</v>
      </c>
      <c r="N3679" t="s">
        <v>219</v>
      </c>
      <c r="O3679" t="s">
        <v>5736</v>
      </c>
      <c r="P3679" t="s">
        <v>10371</v>
      </c>
      <c r="Q3679" t="s">
        <v>200</v>
      </c>
      <c r="R3679">
        <v>199</v>
      </c>
      <c r="S3679" s="15" t="str">
        <f t="shared" si="231"/>
        <v>{ month: "May", hq: "1.South", area: "2. North Mekong", kam: "PHẠM TRẦN QUANG", kae: "❌ KAE Lê Bảo Trung", route: "F4", week: "W2", day: "Tue", cusCode: "MKDTST11212034", sales: 1471555.55555556, totalC: 199, skuLines: 1 },</v>
      </c>
    </row>
    <row r="3680" spans="1:19" ht="18.5" x14ac:dyDescent="0.45">
      <c r="A3680" s="24"/>
      <c r="B3680" s="24" t="s">
        <v>123</v>
      </c>
      <c r="C3680" s="24" t="s">
        <v>126</v>
      </c>
      <c r="D3680" s="22" t="s">
        <v>130</v>
      </c>
      <c r="E3680" s="24" t="s">
        <v>88</v>
      </c>
      <c r="F3680" s="22" t="s">
        <v>6270</v>
      </c>
      <c r="G3680" s="14" t="s">
        <v>5743</v>
      </c>
      <c r="H3680" s="14">
        <v>92666.666666666657</v>
      </c>
      <c r="I3680">
        <v>2</v>
      </c>
      <c r="J3680" s="13">
        <f t="shared" si="229"/>
        <v>46161</v>
      </c>
      <c r="K3680" t="str">
        <f t="shared" si="228"/>
        <v>Tue</v>
      </c>
      <c r="L3680" t="str">
        <f t="shared" si="230"/>
        <v>W3</v>
      </c>
      <c r="M3680" t="s">
        <v>10340</v>
      </c>
      <c r="N3680" t="s">
        <v>219</v>
      </c>
      <c r="O3680" t="s">
        <v>5736</v>
      </c>
      <c r="P3680" t="s">
        <v>10371</v>
      </c>
      <c r="Q3680" t="s">
        <v>200</v>
      </c>
      <c r="R3680">
        <v>199</v>
      </c>
      <c r="S3680" s="15" t="str">
        <f t="shared" si="231"/>
        <v>{ month: "May", hq: "1.South", area: "2. North Mekong", kam: "PHẠM TRẦN QUANG", kae: "❌ KAE Lê Bảo Trung", route: "F4", week: "W3", day: "Tue", cusCode: "MKDTST11212035", sales: 92666.6666666667, totalC: 199, skuLines: 2 },</v>
      </c>
    </row>
    <row r="3681" spans="1:19" ht="18.5" x14ac:dyDescent="0.45">
      <c r="A3681" s="24"/>
      <c r="B3681" s="24" t="s">
        <v>123</v>
      </c>
      <c r="C3681" s="24" t="s">
        <v>126</v>
      </c>
      <c r="D3681" s="22" t="s">
        <v>130</v>
      </c>
      <c r="E3681" s="24" t="s">
        <v>88</v>
      </c>
      <c r="F3681" s="22" t="s">
        <v>2927</v>
      </c>
      <c r="G3681" s="14" t="s">
        <v>1937</v>
      </c>
      <c r="H3681" s="14">
        <v>367888.88888888888</v>
      </c>
      <c r="I3681">
        <v>1</v>
      </c>
      <c r="J3681" s="13">
        <f t="shared" si="229"/>
        <v>46153</v>
      </c>
      <c r="K3681" t="str">
        <f t="shared" si="228"/>
        <v>Mon</v>
      </c>
      <c r="L3681" t="str">
        <f t="shared" si="230"/>
        <v>W2</v>
      </c>
      <c r="M3681" t="s">
        <v>10340</v>
      </c>
      <c r="N3681" t="s">
        <v>219</v>
      </c>
      <c r="O3681" t="s">
        <v>5736</v>
      </c>
      <c r="P3681" t="s">
        <v>10371</v>
      </c>
      <c r="Q3681" t="s">
        <v>1932</v>
      </c>
      <c r="R3681">
        <v>199</v>
      </c>
      <c r="S3681" s="15" t="str">
        <f t="shared" si="231"/>
        <v>{ month: "May", hq: "1.South", area: "2. North Mekong", kam: "PHẠM TRẦN QUANG", kae: "❌ KAE Lê Bảo Trung", route: "F2/F4", week: "W2", day: "Mon", cusCode: "MKDTST11212040", sales: 367888.888888889, totalC: 199, skuLines: 1 },</v>
      </c>
    </row>
    <row r="3682" spans="1:19" ht="18.5" x14ac:dyDescent="0.45">
      <c r="A3682" s="24"/>
      <c r="B3682" s="24" t="s">
        <v>123</v>
      </c>
      <c r="C3682" s="24" t="s">
        <v>126</v>
      </c>
      <c r="D3682" s="22" t="s">
        <v>130</v>
      </c>
      <c r="E3682" s="24" t="s">
        <v>88</v>
      </c>
      <c r="F3682" s="22" t="s">
        <v>2928</v>
      </c>
      <c r="G3682" s="14" t="s">
        <v>1941</v>
      </c>
      <c r="H3682" s="14">
        <v>1428666.6666666665</v>
      </c>
      <c r="I3682">
        <v>2</v>
      </c>
      <c r="J3682" s="13">
        <f t="shared" si="229"/>
        <v>46158</v>
      </c>
      <c r="K3682" t="str">
        <f t="shared" si="228"/>
        <v>Sat</v>
      </c>
      <c r="L3682" t="str">
        <f t="shared" si="230"/>
        <v>W2</v>
      </c>
      <c r="M3682" t="s">
        <v>10340</v>
      </c>
      <c r="N3682" t="s">
        <v>219</v>
      </c>
      <c r="O3682" t="s">
        <v>5736</v>
      </c>
      <c r="P3682" t="s">
        <v>10371</v>
      </c>
      <c r="Q3682" t="s">
        <v>1932</v>
      </c>
      <c r="R3682">
        <v>199</v>
      </c>
      <c r="S3682" s="15" t="str">
        <f t="shared" si="231"/>
        <v>{ month: "May", hq: "1.South", area: "2. North Mekong", kam: "PHẠM TRẦN QUANG", kae: "❌ KAE Lê Bảo Trung", route: "F2/F4", week: "W2", day: "Sat", cusCode: "MKDTST1219", sales: 1428666.66666667, totalC: 199, skuLines: 2 },</v>
      </c>
    </row>
    <row r="3683" spans="1:19" ht="18.5" x14ac:dyDescent="0.45">
      <c r="A3683" s="24"/>
      <c r="B3683" s="24" t="s">
        <v>123</v>
      </c>
      <c r="C3683" s="24" t="s">
        <v>126</v>
      </c>
      <c r="D3683" s="22" t="s">
        <v>130</v>
      </c>
      <c r="E3683" s="24" t="s">
        <v>88</v>
      </c>
      <c r="F3683" s="22" t="s">
        <v>2929</v>
      </c>
      <c r="G3683" s="14" t="s">
        <v>1935</v>
      </c>
      <c r="H3683" s="14">
        <v>1103666.6666666665</v>
      </c>
      <c r="I3683">
        <v>1</v>
      </c>
      <c r="J3683" s="13">
        <f t="shared" si="229"/>
        <v>46157</v>
      </c>
      <c r="K3683" t="str">
        <f t="shared" si="228"/>
        <v>Fri</v>
      </c>
      <c r="L3683" t="str">
        <f t="shared" si="230"/>
        <v>W2</v>
      </c>
      <c r="M3683" t="s">
        <v>10340</v>
      </c>
      <c r="N3683" t="s">
        <v>219</v>
      </c>
      <c r="O3683" t="s">
        <v>5736</v>
      </c>
      <c r="P3683" t="s">
        <v>10371</v>
      </c>
      <c r="Q3683" t="s">
        <v>1932</v>
      </c>
      <c r="R3683">
        <v>199</v>
      </c>
      <c r="S3683" s="15" t="str">
        <f t="shared" si="231"/>
        <v>{ month: "May", hq: "1.South", area: "2. North Mekong", kam: "PHẠM TRẦN QUANG", kae: "❌ KAE Lê Bảo Trung", route: "F2/F4", week: "W2", day: "Fri", cusCode: "MKDTST1221", sales: 1103666.66666667, totalC: 199, skuLines: 1 },</v>
      </c>
    </row>
    <row r="3684" spans="1:19" ht="18.5" x14ac:dyDescent="0.45">
      <c r="A3684" s="24"/>
      <c r="B3684" s="24" t="s">
        <v>123</v>
      </c>
      <c r="C3684" s="24" t="s">
        <v>126</v>
      </c>
      <c r="D3684" s="22" t="s">
        <v>130</v>
      </c>
      <c r="E3684" s="24" t="s">
        <v>88</v>
      </c>
      <c r="F3684" s="22" t="s">
        <v>6271</v>
      </c>
      <c r="G3684" s="14" t="s">
        <v>5744</v>
      </c>
      <c r="H3684" s="14">
        <v>351999.99999999994</v>
      </c>
      <c r="I3684">
        <v>4</v>
      </c>
      <c r="J3684" s="13">
        <f t="shared" si="229"/>
        <v>46162</v>
      </c>
      <c r="K3684" t="str">
        <f t="shared" si="228"/>
        <v>Wed</v>
      </c>
      <c r="L3684" t="str">
        <f t="shared" si="230"/>
        <v>W3</v>
      </c>
      <c r="M3684" t="s">
        <v>10340</v>
      </c>
      <c r="N3684" t="s">
        <v>219</v>
      </c>
      <c r="O3684" t="s">
        <v>5736</v>
      </c>
      <c r="P3684" t="s">
        <v>10371</v>
      </c>
      <c r="Q3684" t="s">
        <v>1932</v>
      </c>
      <c r="R3684">
        <v>199</v>
      </c>
      <c r="S3684" s="15" t="str">
        <f t="shared" si="231"/>
        <v>{ month: "May", hq: "1.South", area: "2. North Mekong", kam: "PHẠM TRẦN QUANG", kae: "❌ KAE Lê Bảo Trung", route: "F2/F4", week: "W3", day: "Wed", cusCode: "MKDTST20260029", sales: 352000, totalC: 199, skuLines: 4 },</v>
      </c>
    </row>
    <row r="3685" spans="1:19" ht="18.5" x14ac:dyDescent="0.45">
      <c r="A3685" s="24"/>
      <c r="B3685" s="24" t="s">
        <v>123</v>
      </c>
      <c r="C3685" s="24" t="s">
        <v>126</v>
      </c>
      <c r="D3685" s="22" t="s">
        <v>130</v>
      </c>
      <c r="E3685" s="24" t="s">
        <v>88</v>
      </c>
      <c r="F3685" s="22" t="s">
        <v>6272</v>
      </c>
      <c r="G3685" s="14" t="s">
        <v>5744</v>
      </c>
      <c r="H3685" s="14">
        <v>150000</v>
      </c>
      <c r="I3685">
        <v>1</v>
      </c>
      <c r="J3685" s="13">
        <f t="shared" si="229"/>
        <v>46162</v>
      </c>
      <c r="K3685" t="str">
        <f t="shared" si="228"/>
        <v>Wed</v>
      </c>
      <c r="L3685" t="str">
        <f t="shared" si="230"/>
        <v>W3</v>
      </c>
      <c r="M3685" t="s">
        <v>10340</v>
      </c>
      <c r="N3685" t="s">
        <v>219</v>
      </c>
      <c r="O3685" t="s">
        <v>5736</v>
      </c>
      <c r="P3685" t="s">
        <v>10371</v>
      </c>
      <c r="Q3685" t="s">
        <v>1932</v>
      </c>
      <c r="R3685">
        <v>199</v>
      </c>
      <c r="S3685" s="15" t="str">
        <f t="shared" si="231"/>
        <v>{ month: "May", hq: "1.South", area: "2. North Mekong", kam: "PHẠM TRẦN QUANG", kae: "❌ KAE Lê Bảo Trung", route: "F2/F4", week: "W3", day: "Wed", cusCode: "MKDTST20260030", sales: 150000, totalC: 199, skuLines: 1 },</v>
      </c>
    </row>
    <row r="3686" spans="1:19" ht="18.5" x14ac:dyDescent="0.45">
      <c r="A3686" s="24"/>
      <c r="B3686" s="24" t="s">
        <v>123</v>
      </c>
      <c r="C3686" s="24" t="s">
        <v>126</v>
      </c>
      <c r="D3686" s="22" t="s">
        <v>130</v>
      </c>
      <c r="E3686" s="24" t="s">
        <v>88</v>
      </c>
      <c r="F3686" s="22" t="s">
        <v>6273</v>
      </c>
      <c r="G3686" s="14" t="s">
        <v>5747</v>
      </c>
      <c r="H3686" s="14">
        <v>1451077.7777777778</v>
      </c>
      <c r="I3686">
        <v>3</v>
      </c>
      <c r="J3686" s="13">
        <f t="shared" si="229"/>
        <v>46160</v>
      </c>
      <c r="K3686" t="str">
        <f t="shared" si="228"/>
        <v>Mon</v>
      </c>
      <c r="L3686" t="str">
        <f t="shared" si="230"/>
        <v>W3</v>
      </c>
      <c r="M3686" t="s">
        <v>10340</v>
      </c>
      <c r="N3686" t="s">
        <v>219</v>
      </c>
      <c r="O3686" t="s">
        <v>5736</v>
      </c>
      <c r="P3686" t="s">
        <v>10371</v>
      </c>
      <c r="Q3686" t="s">
        <v>1932</v>
      </c>
      <c r="R3686">
        <v>199</v>
      </c>
      <c r="S3686" s="15" t="str">
        <f t="shared" si="231"/>
        <v>{ month: "May", hq: "1.South", area: "2. North Mekong", kam: "PHẠM TRẦN QUANG", kae: "❌ KAE Lê Bảo Trung", route: "F2/F4", week: "W3", day: "Mon", cusCode: "MKDTST2026488", sales: 1451077.77777778, totalC: 199, skuLines: 3 },</v>
      </c>
    </row>
    <row r="3687" spans="1:19" ht="18.5" x14ac:dyDescent="0.45">
      <c r="A3687" s="24"/>
      <c r="B3687" s="24" t="s">
        <v>123</v>
      </c>
      <c r="C3687" s="24" t="s">
        <v>126</v>
      </c>
      <c r="D3687" s="22" t="s">
        <v>130</v>
      </c>
      <c r="E3687" s="24" t="s">
        <v>88</v>
      </c>
      <c r="F3687" s="22" t="s">
        <v>6274</v>
      </c>
      <c r="G3687" s="14" t="s">
        <v>5743</v>
      </c>
      <c r="H3687" s="14">
        <v>134333.33333333331</v>
      </c>
      <c r="I3687">
        <v>2</v>
      </c>
      <c r="J3687" s="13">
        <f t="shared" si="229"/>
        <v>46161</v>
      </c>
      <c r="K3687" t="str">
        <f t="shared" si="228"/>
        <v>Tue</v>
      </c>
      <c r="L3687" t="str">
        <f t="shared" si="230"/>
        <v>W3</v>
      </c>
      <c r="M3687" t="s">
        <v>10340</v>
      </c>
      <c r="N3687" t="s">
        <v>219</v>
      </c>
      <c r="O3687" t="s">
        <v>5736</v>
      </c>
      <c r="P3687" t="s">
        <v>10371</v>
      </c>
      <c r="Q3687" t="s">
        <v>200</v>
      </c>
      <c r="R3687">
        <v>199</v>
      </c>
      <c r="S3687" s="15" t="str">
        <f t="shared" si="231"/>
        <v>{ month: "May", hq: "1.South", area: "2. North Mekong", kam: "PHẠM TRẦN QUANG", kae: "❌ KAE Lê Bảo Trung", route: "F4", week: "W3", day: "Tue", cusCode: "MKDTST2026FB0032", sales: 134333.333333333, totalC: 199, skuLines: 2 },</v>
      </c>
    </row>
    <row r="3688" spans="1:19" ht="18.5" x14ac:dyDescent="0.45">
      <c r="A3688" s="24"/>
      <c r="B3688" s="24" t="s">
        <v>123</v>
      </c>
      <c r="C3688" s="24" t="s">
        <v>126</v>
      </c>
      <c r="D3688" s="22" t="s">
        <v>130</v>
      </c>
      <c r="E3688" s="24" t="s">
        <v>88</v>
      </c>
      <c r="F3688" s="22" t="s">
        <v>6275</v>
      </c>
      <c r="G3688" s="14" t="s">
        <v>5744</v>
      </c>
      <c r="H3688" s="14">
        <v>155999.99999999997</v>
      </c>
      <c r="I3688">
        <v>3</v>
      </c>
      <c r="J3688" s="13">
        <f t="shared" si="229"/>
        <v>46162</v>
      </c>
      <c r="K3688" t="str">
        <f t="shared" si="228"/>
        <v>Wed</v>
      </c>
      <c r="L3688" t="str">
        <f t="shared" si="230"/>
        <v>W3</v>
      </c>
      <c r="M3688" t="s">
        <v>10340</v>
      </c>
      <c r="N3688" t="s">
        <v>219</v>
      </c>
      <c r="O3688" t="s">
        <v>5736</v>
      </c>
      <c r="P3688" t="s">
        <v>10371</v>
      </c>
      <c r="Q3688" t="s">
        <v>1932</v>
      </c>
      <c r="R3688">
        <v>199</v>
      </c>
      <c r="S3688" s="15" t="str">
        <f t="shared" si="231"/>
        <v>{ month: "May", hq: "1.South", area: "2. North Mekong", kam: "PHẠM TRẦN QUANG", kae: "❌ KAE Lê Bảo Trung", route: "F2/F4", week: "W3", day: "Wed", cusCode: "MKFTG2026FB0746", sales: 156000, totalC: 199, skuLines: 3 },</v>
      </c>
    </row>
    <row r="3689" spans="1:19" ht="18.5" x14ac:dyDescent="0.45">
      <c r="A3689" s="24"/>
      <c r="B3689" s="24" t="s">
        <v>123</v>
      </c>
      <c r="C3689" s="24" t="s">
        <v>126</v>
      </c>
      <c r="D3689" s="22" t="s">
        <v>130</v>
      </c>
      <c r="E3689" s="24" t="s">
        <v>88</v>
      </c>
      <c r="F3689" s="22" t="s">
        <v>8110</v>
      </c>
      <c r="G3689" s="14" t="s">
        <v>5746</v>
      </c>
      <c r="H3689" s="14">
        <v>242666.66666666666</v>
      </c>
      <c r="I3689">
        <v>3</v>
      </c>
      <c r="J3689" s="13">
        <f t="shared" si="229"/>
        <v>46164</v>
      </c>
      <c r="K3689" t="str">
        <f t="shared" si="228"/>
        <v>Fri</v>
      </c>
      <c r="L3689" t="str">
        <f t="shared" si="230"/>
        <v>W3</v>
      </c>
      <c r="M3689" t="s">
        <v>10340</v>
      </c>
      <c r="N3689" t="s">
        <v>219</v>
      </c>
      <c r="O3689" t="s">
        <v>5736</v>
      </c>
      <c r="P3689" t="s">
        <v>10371</v>
      </c>
      <c r="Q3689" t="s">
        <v>1932</v>
      </c>
      <c r="R3689">
        <v>199</v>
      </c>
      <c r="S3689" s="15" t="str">
        <f t="shared" si="231"/>
        <v>{ month: "May", hq: "1.South", area: "2. North Mekong", kam: "PHẠM TRẦN QUANG", kae: "❌ KAE Lê Bảo Trung", route: "F2/F4", week: "W3", day: "Fri", cusCode: "MKFTG2026FB0815", sales: 242666.666666667, totalC: 199, skuLines: 3 },</v>
      </c>
    </row>
    <row r="3690" spans="1:19" ht="18.5" x14ac:dyDescent="0.45">
      <c r="A3690" s="24"/>
      <c r="B3690" s="24" t="s">
        <v>123</v>
      </c>
      <c r="C3690" s="24" t="s">
        <v>126</v>
      </c>
      <c r="D3690" s="22" t="s">
        <v>130</v>
      </c>
      <c r="E3690" s="24" t="s">
        <v>88</v>
      </c>
      <c r="F3690" s="22" t="s">
        <v>2930</v>
      </c>
      <c r="G3690" s="14" t="s">
        <v>1935</v>
      </c>
      <c r="H3690" s="14">
        <v>1288577.7777777778</v>
      </c>
      <c r="I3690">
        <v>2</v>
      </c>
      <c r="J3690" s="13">
        <f t="shared" si="229"/>
        <v>46157</v>
      </c>
      <c r="K3690" t="str">
        <f t="shared" si="228"/>
        <v>Fri</v>
      </c>
      <c r="L3690" t="str">
        <f t="shared" si="230"/>
        <v>W2</v>
      </c>
      <c r="M3690" t="s">
        <v>10340</v>
      </c>
      <c r="N3690" t="s">
        <v>219</v>
      </c>
      <c r="O3690" t="s">
        <v>5736</v>
      </c>
      <c r="P3690" t="s">
        <v>10371</v>
      </c>
      <c r="Q3690" t="s">
        <v>1932</v>
      </c>
      <c r="R3690">
        <v>199</v>
      </c>
      <c r="S3690" s="15" t="str">
        <f t="shared" si="231"/>
        <v>{ month: "May", hq: "1.South", area: "2. North Mekong", kam: "PHẠM TRẦN QUANG", kae: "❌ KAE Lê Bảo Trung", route: "F2/F4", week: "W2", day: "Fri", cusCode: "MKFTG2026FB0816", sales: 1288577.77777778, totalC: 199, skuLines: 2 },</v>
      </c>
    </row>
    <row r="3691" spans="1:19" ht="18.5" x14ac:dyDescent="0.45">
      <c r="A3691" s="24"/>
      <c r="B3691" s="24" t="s">
        <v>123</v>
      </c>
      <c r="C3691" s="24" t="s">
        <v>126</v>
      </c>
      <c r="D3691" s="22" t="s">
        <v>130</v>
      </c>
      <c r="E3691" s="24" t="s">
        <v>88</v>
      </c>
      <c r="F3691" s="22" t="s">
        <v>717</v>
      </c>
      <c r="G3691" s="14" t="s">
        <v>5739</v>
      </c>
      <c r="H3691" s="14">
        <v>585000</v>
      </c>
      <c r="I3691">
        <v>2</v>
      </c>
      <c r="J3691" s="13">
        <f t="shared" si="229"/>
        <v>46146</v>
      </c>
      <c r="K3691" t="str">
        <f t="shared" si="228"/>
        <v>Mon</v>
      </c>
      <c r="L3691" t="str">
        <f t="shared" si="230"/>
        <v>W1</v>
      </c>
      <c r="M3691" t="s">
        <v>10340</v>
      </c>
      <c r="N3691" t="s">
        <v>219</v>
      </c>
      <c r="O3691" t="s">
        <v>5736</v>
      </c>
      <c r="P3691" t="s">
        <v>10371</v>
      </c>
      <c r="Q3691" t="s">
        <v>201</v>
      </c>
      <c r="R3691">
        <v>147</v>
      </c>
      <c r="S3691" s="15" t="str">
        <f t="shared" si="231"/>
        <v>{ month: "May", hq: "1.South", area: "2. North Mekong", kam: "PHẠM TRẦN QUANG", kae: "❌ KAE Lê Bảo Trung", route: "F2", week: "W1", day: "Mon", cusCode: "TG08052025", sales: 585000, totalC: 147, skuLines: 2 },</v>
      </c>
    </row>
    <row r="3692" spans="1:19" ht="18.5" x14ac:dyDescent="0.45">
      <c r="A3692" s="24"/>
      <c r="B3692" s="24" t="s">
        <v>123</v>
      </c>
      <c r="C3692" s="24" t="s">
        <v>126</v>
      </c>
      <c r="D3692" s="22" t="s">
        <v>130</v>
      </c>
      <c r="E3692" s="24" t="s">
        <v>88</v>
      </c>
      <c r="F3692" s="22" t="s">
        <v>2931</v>
      </c>
      <c r="G3692" s="14" t="s">
        <v>1935</v>
      </c>
      <c r="H3692" s="14">
        <v>1919885.1851851849</v>
      </c>
      <c r="I3692">
        <v>5</v>
      </c>
      <c r="J3692" s="13">
        <f t="shared" si="229"/>
        <v>46157</v>
      </c>
      <c r="K3692" t="str">
        <f t="shared" si="228"/>
        <v>Fri</v>
      </c>
      <c r="L3692" t="str">
        <f t="shared" si="230"/>
        <v>W2</v>
      </c>
      <c r="M3692" t="s">
        <v>10340</v>
      </c>
      <c r="N3692" t="s">
        <v>219</v>
      </c>
      <c r="O3692" t="s">
        <v>5736</v>
      </c>
      <c r="P3692" t="s">
        <v>10371</v>
      </c>
      <c r="Q3692" t="s">
        <v>1932</v>
      </c>
      <c r="R3692">
        <v>199</v>
      </c>
      <c r="S3692" s="15" t="str">
        <f t="shared" si="231"/>
        <v>{ month: "May", hq: "1.South", area: "2. North Mekong", kam: "PHẠM TRẦN QUANG", kae: "❌ KAE Lê Bảo Trung", route: "F2/F4", week: "W2", day: "Fri", cusCode: "TG12202454", sales: 1919885.18518518, totalC: 199, skuLines: 5 },</v>
      </c>
    </row>
    <row r="3693" spans="1:19" ht="18.5" x14ac:dyDescent="0.45">
      <c r="A3693" s="24"/>
      <c r="B3693" s="24" t="s">
        <v>123</v>
      </c>
      <c r="C3693" s="24" t="s">
        <v>126</v>
      </c>
      <c r="D3693" s="22" t="s">
        <v>130</v>
      </c>
      <c r="E3693" s="24" t="s">
        <v>88</v>
      </c>
      <c r="F3693" s="22" t="s">
        <v>6276</v>
      </c>
      <c r="G3693" s="14" t="s">
        <v>5743</v>
      </c>
      <c r="H3693" s="14">
        <v>226999.99999999997</v>
      </c>
      <c r="I3693">
        <v>2</v>
      </c>
      <c r="J3693" s="13">
        <f t="shared" si="229"/>
        <v>46161</v>
      </c>
      <c r="K3693" t="str">
        <f t="shared" si="228"/>
        <v>Tue</v>
      </c>
      <c r="L3693" t="str">
        <f t="shared" si="230"/>
        <v>W3</v>
      </c>
      <c r="M3693" t="s">
        <v>10340</v>
      </c>
      <c r="N3693" t="s">
        <v>219</v>
      </c>
      <c r="O3693" t="s">
        <v>5736</v>
      </c>
      <c r="P3693" t="s">
        <v>10371</v>
      </c>
      <c r="Q3693" t="s">
        <v>200</v>
      </c>
      <c r="R3693">
        <v>199</v>
      </c>
      <c r="S3693" s="15" t="str">
        <f t="shared" si="231"/>
        <v>{ month: "May", hq: "1.South", area: "2. North Mekong", kam: "PHẠM TRẦN QUANG", kae: "❌ KAE Lê Bảo Trung", route: "F4", week: "W3", day: "Tue", cusCode: "TG1532", sales: 227000, totalC: 199, skuLines: 2 },</v>
      </c>
    </row>
    <row r="3694" spans="1:19" ht="18.5" x14ac:dyDescent="0.45">
      <c r="A3694" s="24"/>
      <c r="B3694" s="24" t="s">
        <v>123</v>
      </c>
      <c r="C3694" s="24" t="s">
        <v>126</v>
      </c>
      <c r="D3694" s="22" t="s">
        <v>130</v>
      </c>
      <c r="E3694" s="24" t="s">
        <v>88</v>
      </c>
      <c r="F3694" s="22" t="s">
        <v>718</v>
      </c>
      <c r="G3694" s="14" t="s">
        <v>5740</v>
      </c>
      <c r="H3694" s="14">
        <v>920698.14814814809</v>
      </c>
      <c r="I3694">
        <v>2</v>
      </c>
      <c r="J3694" s="13">
        <f t="shared" si="229"/>
        <v>46147</v>
      </c>
      <c r="K3694" t="str">
        <f t="shared" si="228"/>
        <v>Tue</v>
      </c>
      <c r="L3694" t="str">
        <f t="shared" si="230"/>
        <v>W1</v>
      </c>
      <c r="M3694" t="s">
        <v>10340</v>
      </c>
      <c r="N3694" t="s">
        <v>219</v>
      </c>
      <c r="O3694" t="s">
        <v>5736</v>
      </c>
      <c r="P3694" t="s">
        <v>10371</v>
      </c>
      <c r="Q3694" t="s">
        <v>200</v>
      </c>
      <c r="R3694">
        <v>147</v>
      </c>
      <c r="S3694" s="15" t="str">
        <f t="shared" si="231"/>
        <v>{ month: "May", hq: "1.South", area: "2. North Mekong", kam: "PHẠM TRẦN QUANG", kae: "❌ KAE Lê Bảo Trung", route: "F4", week: "W1", day: "Tue", cusCode: "TG24427", sales: 920698.148148148, totalC: 147, skuLines: 2 },</v>
      </c>
    </row>
    <row r="3695" spans="1:19" ht="18.5" x14ac:dyDescent="0.45">
      <c r="A3695" s="24"/>
      <c r="B3695" s="24" t="s">
        <v>123</v>
      </c>
      <c r="C3695" s="24" t="s">
        <v>126</v>
      </c>
      <c r="D3695" s="22" t="s">
        <v>130</v>
      </c>
      <c r="E3695" s="24" t="s">
        <v>88</v>
      </c>
      <c r="F3695" s="22" t="s">
        <v>703</v>
      </c>
      <c r="G3695" s="14" t="s">
        <v>5739</v>
      </c>
      <c r="H3695" s="14">
        <v>380000</v>
      </c>
      <c r="I3695">
        <v>1</v>
      </c>
      <c r="J3695" s="13">
        <f t="shared" si="229"/>
        <v>46146</v>
      </c>
      <c r="K3695" t="str">
        <f t="shared" si="228"/>
        <v>Mon</v>
      </c>
      <c r="L3695" t="str">
        <f t="shared" si="230"/>
        <v>W1</v>
      </c>
      <c r="M3695" t="s">
        <v>10340</v>
      </c>
      <c r="N3695" t="s">
        <v>219</v>
      </c>
      <c r="O3695" t="s">
        <v>5736</v>
      </c>
      <c r="P3695" t="s">
        <v>10371</v>
      </c>
      <c r="Q3695" t="s">
        <v>201</v>
      </c>
      <c r="R3695">
        <v>147</v>
      </c>
      <c r="S3695" s="15" t="str">
        <f t="shared" si="231"/>
        <v>{ month: "May", hq: "1.South", area: "2. North Mekong", kam: "PHẠM TRẦN QUANG", kae: "❌ KAE Lê Bảo Trung", route: "F2", week: "W1", day: "Mon", cusCode: "TG42239", sales: 380000, totalC: 147, skuLines: 1 },</v>
      </c>
    </row>
    <row r="3696" spans="1:19" ht="18.5" x14ac:dyDescent="0.45">
      <c r="A3696" s="24"/>
      <c r="B3696" s="24" t="s">
        <v>123</v>
      </c>
      <c r="C3696" s="24" t="s">
        <v>126</v>
      </c>
      <c r="D3696" s="22" t="s">
        <v>130</v>
      </c>
      <c r="E3696" s="24" t="s">
        <v>88</v>
      </c>
      <c r="F3696" s="22" t="s">
        <v>2932</v>
      </c>
      <c r="G3696" s="14" t="s">
        <v>1941</v>
      </c>
      <c r="H3696" s="14">
        <v>1948966.6666666665</v>
      </c>
      <c r="I3696">
        <v>4</v>
      </c>
      <c r="J3696" s="13">
        <f t="shared" si="229"/>
        <v>46158</v>
      </c>
      <c r="K3696" t="str">
        <f t="shared" si="228"/>
        <v>Sat</v>
      </c>
      <c r="L3696" t="str">
        <f t="shared" si="230"/>
        <v>W2</v>
      </c>
      <c r="M3696" t="s">
        <v>10340</v>
      </c>
      <c r="N3696" t="s">
        <v>219</v>
      </c>
      <c r="O3696" t="s">
        <v>5736</v>
      </c>
      <c r="P3696" t="s">
        <v>10371</v>
      </c>
      <c r="Q3696" t="s">
        <v>1932</v>
      </c>
      <c r="R3696">
        <v>199</v>
      </c>
      <c r="S3696" s="15" t="str">
        <f t="shared" si="231"/>
        <v>{ month: "May", hq: "1.South", area: "2. North Mekong", kam: "PHẠM TRẦN QUANG", kae: "❌ KAE Lê Bảo Trung", route: "F2/F4", week: "W2", day: "Sat", cusCode: "TG7564", sales: 1948966.66666667, totalC: 199, skuLines: 4 },</v>
      </c>
    </row>
    <row r="3697" spans="1:19" ht="18.5" x14ac:dyDescent="0.45">
      <c r="A3697" s="24"/>
      <c r="B3697" s="24" t="s">
        <v>123</v>
      </c>
      <c r="C3697" s="24" t="s">
        <v>126</v>
      </c>
      <c r="D3697" s="22" t="s">
        <v>130</v>
      </c>
      <c r="E3697" s="24" t="s">
        <v>88</v>
      </c>
      <c r="F3697" s="22" t="s">
        <v>719</v>
      </c>
      <c r="G3697" s="14" t="s">
        <v>5740</v>
      </c>
      <c r="H3697" s="14">
        <v>455000</v>
      </c>
      <c r="I3697">
        <v>2</v>
      </c>
      <c r="J3697" s="13">
        <f t="shared" si="229"/>
        <v>46147</v>
      </c>
      <c r="K3697" t="str">
        <f t="shared" si="228"/>
        <v>Tue</v>
      </c>
      <c r="L3697" t="str">
        <f t="shared" si="230"/>
        <v>W1</v>
      </c>
      <c r="M3697" t="s">
        <v>10340</v>
      </c>
      <c r="N3697" t="s">
        <v>219</v>
      </c>
      <c r="O3697" t="s">
        <v>5736</v>
      </c>
      <c r="P3697" t="s">
        <v>10371</v>
      </c>
      <c r="Q3697" t="s">
        <v>200</v>
      </c>
      <c r="R3697">
        <v>147</v>
      </c>
      <c r="S3697" s="15" t="str">
        <f t="shared" si="231"/>
        <v>{ month: "May", hq: "1.South", area: "2. North Mekong", kam: "PHẠM TRẦN QUANG", kae: "❌ KAE Lê Bảo Trung", route: "F4", week: "W1", day: "Tue", cusCode: "TGI01868", sales: 455000, totalC: 147, skuLines: 2 },</v>
      </c>
    </row>
    <row r="3698" spans="1:19" ht="18.5" x14ac:dyDescent="0.45">
      <c r="A3698" s="24"/>
      <c r="B3698" s="24" t="s">
        <v>123</v>
      </c>
      <c r="C3698" s="24" t="s">
        <v>126</v>
      </c>
      <c r="D3698" s="22" t="s">
        <v>130</v>
      </c>
      <c r="E3698" s="24" t="s">
        <v>88</v>
      </c>
      <c r="F3698" s="22" t="s">
        <v>2933</v>
      </c>
      <c r="G3698" s="14" t="s">
        <v>1949</v>
      </c>
      <c r="H3698" s="14">
        <v>1190777.7777777778</v>
      </c>
      <c r="I3698">
        <v>3</v>
      </c>
      <c r="J3698" s="13">
        <f t="shared" si="229"/>
        <v>46156</v>
      </c>
      <c r="K3698" t="str">
        <f t="shared" si="228"/>
        <v>Thu</v>
      </c>
      <c r="L3698" t="str">
        <f t="shared" si="230"/>
        <v>W2</v>
      </c>
      <c r="M3698" t="s">
        <v>10340</v>
      </c>
      <c r="N3698" t="s">
        <v>219</v>
      </c>
      <c r="O3698" t="s">
        <v>5736</v>
      </c>
      <c r="P3698" t="s">
        <v>10371</v>
      </c>
      <c r="Q3698" t="s">
        <v>1932</v>
      </c>
      <c r="R3698">
        <v>199</v>
      </c>
      <c r="S3698" s="15" t="str">
        <f t="shared" si="231"/>
        <v>{ month: "May", hq: "1.South", area: "2. North Mekong", kam: "PHẠM TRẦN QUANG", kae: "❌ KAE Lê Bảo Trung", route: "F2/F4", week: "W2", day: "Thu", cusCode: "TGI030586", sales: 1190777.77777778, totalC: 199, skuLines: 3 },</v>
      </c>
    </row>
    <row r="3699" spans="1:19" ht="18.5" x14ac:dyDescent="0.45">
      <c r="A3699" s="24"/>
      <c r="B3699" s="24" t="s">
        <v>123</v>
      </c>
      <c r="C3699" s="24" t="s">
        <v>126</v>
      </c>
      <c r="D3699" s="22" t="s">
        <v>130</v>
      </c>
      <c r="E3699" s="24" t="s">
        <v>88</v>
      </c>
      <c r="F3699" s="22" t="s">
        <v>6277</v>
      </c>
      <c r="G3699" s="14" t="s">
        <v>5745</v>
      </c>
      <c r="H3699" s="14">
        <v>191666.66666666666</v>
      </c>
      <c r="I3699">
        <v>2</v>
      </c>
      <c r="J3699" s="13">
        <f t="shared" si="229"/>
        <v>46163</v>
      </c>
      <c r="K3699" t="str">
        <f t="shared" si="228"/>
        <v>Thu</v>
      </c>
      <c r="L3699" t="str">
        <f t="shared" si="230"/>
        <v>W3</v>
      </c>
      <c r="M3699" t="s">
        <v>10340</v>
      </c>
      <c r="N3699" t="s">
        <v>219</v>
      </c>
      <c r="O3699" t="s">
        <v>5736</v>
      </c>
      <c r="P3699" t="s">
        <v>10371</v>
      </c>
      <c r="Q3699" t="s">
        <v>1932</v>
      </c>
      <c r="R3699">
        <v>199</v>
      </c>
      <c r="S3699" s="15" t="str">
        <f t="shared" si="231"/>
        <v>{ month: "May", hq: "1.South", area: "2. North Mekong", kam: "PHẠM TRẦN QUANG", kae: "❌ KAE Lê Bảo Trung", route: "F2/F4", week: "W3", day: "Thu", cusCode: "TGI14012027", sales: 191666.666666667, totalC: 199, skuLines: 2 },</v>
      </c>
    </row>
    <row r="3700" spans="1:19" ht="18.5" x14ac:dyDescent="0.45">
      <c r="A3700" s="24"/>
      <c r="B3700" s="24" t="s">
        <v>123</v>
      </c>
      <c r="C3700" s="24" t="s">
        <v>126</v>
      </c>
      <c r="D3700" s="22" t="s">
        <v>130</v>
      </c>
      <c r="E3700" s="24" t="s">
        <v>88</v>
      </c>
      <c r="F3700" s="22" t="s">
        <v>720</v>
      </c>
      <c r="G3700" s="14" t="s">
        <v>5740</v>
      </c>
      <c r="H3700" s="14">
        <v>1658408.3333333333</v>
      </c>
      <c r="I3700">
        <v>1</v>
      </c>
      <c r="J3700" s="13">
        <f t="shared" si="229"/>
        <v>46147</v>
      </c>
      <c r="K3700" t="str">
        <f t="shared" si="228"/>
        <v>Tue</v>
      </c>
      <c r="L3700" t="str">
        <f t="shared" si="230"/>
        <v>W1</v>
      </c>
      <c r="M3700" t="s">
        <v>10340</v>
      </c>
      <c r="N3700" t="s">
        <v>219</v>
      </c>
      <c r="O3700" t="s">
        <v>5736</v>
      </c>
      <c r="P3700" t="s">
        <v>10371</v>
      </c>
      <c r="Q3700" t="s">
        <v>200</v>
      </c>
      <c r="R3700">
        <v>147</v>
      </c>
      <c r="S3700" s="15" t="str">
        <f t="shared" si="231"/>
        <v>{ month: "May", hq: "1.South", area: "2. North Mekong", kam: "PHẠM TRẦN QUANG", kae: "❌ KAE Lê Bảo Trung", route: "F4", week: "W1", day: "Tue", cusCode: "TGI29072030", sales: 1658408.33333333, totalC: 147, skuLines: 1 },</v>
      </c>
    </row>
    <row r="3701" spans="1:19" ht="18.5" x14ac:dyDescent="0.45">
      <c r="A3701" s="24"/>
      <c r="B3701" s="24" t="s">
        <v>123</v>
      </c>
      <c r="C3701" s="24" t="s">
        <v>126</v>
      </c>
      <c r="D3701" s="22" t="s">
        <v>130</v>
      </c>
      <c r="E3701" s="24" t="s">
        <v>88</v>
      </c>
      <c r="F3701" s="22" t="s">
        <v>720</v>
      </c>
      <c r="G3701" s="14" t="s">
        <v>1935</v>
      </c>
      <c r="H3701" s="14">
        <v>1622516.6666666665</v>
      </c>
      <c r="I3701">
        <v>3</v>
      </c>
      <c r="J3701" s="13">
        <f t="shared" si="229"/>
        <v>46157</v>
      </c>
      <c r="K3701" t="str">
        <f t="shared" si="228"/>
        <v>Fri</v>
      </c>
      <c r="L3701" t="str">
        <f t="shared" si="230"/>
        <v>W2</v>
      </c>
      <c r="M3701" t="s">
        <v>10340</v>
      </c>
      <c r="N3701" t="s">
        <v>219</v>
      </c>
      <c r="O3701" t="s">
        <v>5736</v>
      </c>
      <c r="P3701" t="s">
        <v>10371</v>
      </c>
      <c r="Q3701" t="s">
        <v>1932</v>
      </c>
      <c r="R3701">
        <v>199</v>
      </c>
      <c r="S3701" s="15" t="str">
        <f t="shared" si="231"/>
        <v>{ month: "May", hq: "1.South", area: "2. North Mekong", kam: "PHẠM TRẦN QUANG", kae: "❌ KAE Lê Bảo Trung", route: "F2/F4", week: "W2", day: "Fri", cusCode: "TGI29072030", sales: 1622516.66666667, totalC: 199, skuLines: 3 },</v>
      </c>
    </row>
    <row r="3702" spans="1:19" ht="18.5" x14ac:dyDescent="0.45">
      <c r="A3702" s="24"/>
      <c r="B3702" s="24" t="s">
        <v>123</v>
      </c>
      <c r="C3702" s="24" t="s">
        <v>126</v>
      </c>
      <c r="D3702" s="22" t="s">
        <v>130</v>
      </c>
      <c r="E3702" s="24" t="s">
        <v>120</v>
      </c>
      <c r="F3702" s="22" t="s">
        <v>8948</v>
      </c>
      <c r="G3702" s="14" t="s">
        <v>8525</v>
      </c>
      <c r="H3702" s="14">
        <v>4834999.9999999991</v>
      </c>
      <c r="I3702">
        <v>4</v>
      </c>
      <c r="J3702" s="13">
        <f t="shared" si="229"/>
        <v>46172</v>
      </c>
      <c r="K3702" t="str">
        <f t="shared" si="228"/>
        <v>Sat</v>
      </c>
      <c r="L3702" t="str">
        <f t="shared" si="230"/>
        <v>W4</v>
      </c>
      <c r="M3702" t="s">
        <v>10340</v>
      </c>
      <c r="N3702" t="s">
        <v>219</v>
      </c>
      <c r="O3702" t="s">
        <v>5735</v>
      </c>
      <c r="P3702" t="s">
        <v>10374</v>
      </c>
      <c r="Q3702" t="s">
        <v>200</v>
      </c>
      <c r="R3702">
        <v>108</v>
      </c>
      <c r="S3702" s="15" t="str">
        <f t="shared" si="231"/>
        <v>{ month: "May", hq: "1.South", area: "2. North Mekong", kam: "PHẠM TRẦN QUANG", kae: "✔️ KAE Lê Quang Đức", route: "F4", week: "W4", day: "Sat", cusCode: "00002328", sales: 4835000, totalC: 108, skuLines: 4 },</v>
      </c>
    </row>
    <row r="3703" spans="1:19" ht="18.5" x14ac:dyDescent="0.45">
      <c r="A3703" s="24"/>
      <c r="B3703" s="24" t="s">
        <v>123</v>
      </c>
      <c r="C3703" s="24" t="s">
        <v>126</v>
      </c>
      <c r="D3703" s="22" t="s">
        <v>130</v>
      </c>
      <c r="E3703" s="24" t="s">
        <v>120</v>
      </c>
      <c r="F3703" s="22" t="s">
        <v>2934</v>
      </c>
      <c r="G3703" s="14" t="s">
        <v>1944</v>
      </c>
      <c r="H3703" s="14">
        <v>1624000</v>
      </c>
      <c r="I3703">
        <v>2</v>
      </c>
      <c r="J3703" s="13">
        <f t="shared" si="229"/>
        <v>46155</v>
      </c>
      <c r="K3703" t="str">
        <f t="shared" si="228"/>
        <v>Wed</v>
      </c>
      <c r="L3703" t="str">
        <f t="shared" si="230"/>
        <v>W2</v>
      </c>
      <c r="M3703" t="s">
        <v>10340</v>
      </c>
      <c r="N3703" t="s">
        <v>219</v>
      </c>
      <c r="O3703" t="s">
        <v>5735</v>
      </c>
      <c r="P3703" t="s">
        <v>10374</v>
      </c>
      <c r="Q3703" t="s">
        <v>200</v>
      </c>
      <c r="R3703">
        <v>109</v>
      </c>
      <c r="S3703" s="15" t="str">
        <f t="shared" si="231"/>
        <v>{ month: "May", hq: "1.South", area: "2. North Mekong", kam: "PHẠM TRẦN QUANG", kae: "✔️ KAE Lê Quang Đức", route: "F4", week: "W2", day: "Wed", cusCode: "01001437", sales: 1624000, totalC: 109, skuLines: 2 },</v>
      </c>
    </row>
    <row r="3704" spans="1:19" ht="18.5" x14ac:dyDescent="0.45">
      <c r="A3704" s="24"/>
      <c r="B3704" s="24" t="s">
        <v>123</v>
      </c>
      <c r="C3704" s="24" t="s">
        <v>126</v>
      </c>
      <c r="D3704" s="22" t="s">
        <v>130</v>
      </c>
      <c r="E3704" s="24" t="s">
        <v>120</v>
      </c>
      <c r="F3704" s="22" t="s">
        <v>2935</v>
      </c>
      <c r="G3704" s="14" t="s">
        <v>1937</v>
      </c>
      <c r="H3704" s="14">
        <v>4872000</v>
      </c>
      <c r="I3704">
        <v>2</v>
      </c>
      <c r="J3704" s="13">
        <f t="shared" si="229"/>
        <v>46153</v>
      </c>
      <c r="K3704" t="str">
        <f t="shared" si="228"/>
        <v>Mon</v>
      </c>
      <c r="L3704" t="str">
        <f t="shared" si="230"/>
        <v>W2</v>
      </c>
      <c r="M3704" t="s">
        <v>10340</v>
      </c>
      <c r="N3704" t="s">
        <v>219</v>
      </c>
      <c r="O3704" t="s">
        <v>5735</v>
      </c>
      <c r="P3704" t="s">
        <v>10374</v>
      </c>
      <c r="Q3704" t="s">
        <v>200</v>
      </c>
      <c r="R3704">
        <v>109</v>
      </c>
      <c r="S3704" s="15" t="str">
        <f t="shared" si="231"/>
        <v>{ month: "May", hq: "1.South", area: "2. North Mekong", kam: "PHẠM TRẦN QUANG", kae: "✔️ KAE Lê Quang Đức", route: "F4", week: "W2", day: "Mon", cusCode: "02000905", sales: 4872000, totalC: 109, skuLines: 2 },</v>
      </c>
    </row>
    <row r="3705" spans="1:19" ht="18.5" x14ac:dyDescent="0.45">
      <c r="A3705" s="24"/>
      <c r="B3705" s="24" t="s">
        <v>123</v>
      </c>
      <c r="C3705" s="24" t="s">
        <v>126</v>
      </c>
      <c r="D3705" s="22" t="s">
        <v>130</v>
      </c>
      <c r="E3705" s="24" t="s">
        <v>120</v>
      </c>
      <c r="F3705" s="22" t="s">
        <v>2935</v>
      </c>
      <c r="G3705" s="14" t="s">
        <v>5747</v>
      </c>
      <c r="H3705" s="14">
        <v>1894520.3703703703</v>
      </c>
      <c r="I3705">
        <v>2</v>
      </c>
      <c r="J3705" s="13">
        <f t="shared" si="229"/>
        <v>46160</v>
      </c>
      <c r="K3705" t="str">
        <f t="shared" si="228"/>
        <v>Mon</v>
      </c>
      <c r="L3705" t="str">
        <f t="shared" si="230"/>
        <v>W3</v>
      </c>
      <c r="M3705" t="s">
        <v>10340</v>
      </c>
      <c r="N3705" t="s">
        <v>219</v>
      </c>
      <c r="O3705" t="s">
        <v>5735</v>
      </c>
      <c r="P3705" t="s">
        <v>10374</v>
      </c>
      <c r="Q3705" t="s">
        <v>200</v>
      </c>
      <c r="R3705">
        <v>107</v>
      </c>
      <c r="S3705" s="15" t="str">
        <f t="shared" si="231"/>
        <v>{ month: "May", hq: "1.South", area: "2. North Mekong", kam: "PHẠM TRẦN QUANG", kae: "✔️ KAE Lê Quang Đức", route: "F4", week: "W3", day: "Mon", cusCode: "02000905", sales: 1894520.37037037, totalC: 107, skuLines: 2 },</v>
      </c>
    </row>
    <row r="3706" spans="1:19" ht="18.5" x14ac:dyDescent="0.45">
      <c r="A3706" s="24"/>
      <c r="B3706" s="24" t="s">
        <v>123</v>
      </c>
      <c r="C3706" s="24" t="s">
        <v>126</v>
      </c>
      <c r="D3706" s="22" t="s">
        <v>130</v>
      </c>
      <c r="E3706" s="24" t="s">
        <v>120</v>
      </c>
      <c r="F3706" s="22" t="s">
        <v>6278</v>
      </c>
      <c r="G3706" s="14" t="s">
        <v>5743</v>
      </c>
      <c r="H3706" s="14">
        <v>3031333.3333333335</v>
      </c>
      <c r="I3706">
        <v>2</v>
      </c>
      <c r="J3706" s="13">
        <f t="shared" si="229"/>
        <v>46161</v>
      </c>
      <c r="K3706" t="str">
        <f t="shared" si="228"/>
        <v>Tue</v>
      </c>
      <c r="L3706" t="str">
        <f t="shared" si="230"/>
        <v>W3</v>
      </c>
      <c r="M3706" t="s">
        <v>10340</v>
      </c>
      <c r="N3706" t="s">
        <v>219</v>
      </c>
      <c r="O3706" t="s">
        <v>5735</v>
      </c>
      <c r="P3706" t="s">
        <v>10374</v>
      </c>
      <c r="Q3706" t="s">
        <v>200</v>
      </c>
      <c r="R3706">
        <v>107</v>
      </c>
      <c r="S3706" s="15" t="str">
        <f t="shared" si="231"/>
        <v>{ month: "May", hq: "1.South", area: "2. North Mekong", kam: "PHẠM TRẦN QUANG", kae: "✔️ KAE Lê Quang Đức", route: "F4", week: "W3", day: "Tue", cusCode: "02001111", sales: 3031333.33333333, totalC: 107, skuLines: 2 },</v>
      </c>
    </row>
    <row r="3707" spans="1:19" ht="18.5" x14ac:dyDescent="0.45">
      <c r="A3707" s="24"/>
      <c r="B3707" s="24" t="s">
        <v>123</v>
      </c>
      <c r="C3707" s="24" t="s">
        <v>126</v>
      </c>
      <c r="D3707" s="22" t="s">
        <v>130</v>
      </c>
      <c r="E3707" s="24" t="s">
        <v>120</v>
      </c>
      <c r="F3707" s="22" t="s">
        <v>2936</v>
      </c>
      <c r="G3707" s="14" t="s">
        <v>1947</v>
      </c>
      <c r="H3707" s="14">
        <v>3152000</v>
      </c>
      <c r="I3707">
        <v>2</v>
      </c>
      <c r="J3707" s="13">
        <f t="shared" si="229"/>
        <v>46154</v>
      </c>
      <c r="K3707" t="str">
        <f t="shared" si="228"/>
        <v>Tue</v>
      </c>
      <c r="L3707" t="str">
        <f t="shared" si="230"/>
        <v>W2</v>
      </c>
      <c r="M3707" t="s">
        <v>10340</v>
      </c>
      <c r="N3707" t="s">
        <v>219</v>
      </c>
      <c r="O3707" t="s">
        <v>5735</v>
      </c>
      <c r="P3707" t="s">
        <v>10374</v>
      </c>
      <c r="Q3707" t="s">
        <v>200</v>
      </c>
      <c r="R3707">
        <v>109</v>
      </c>
      <c r="S3707" s="15" t="str">
        <f t="shared" si="231"/>
        <v>{ month: "May", hq: "1.South", area: "2. North Mekong", kam: "PHẠM TRẦN QUANG", kae: "✔️ KAE Lê Quang Đức", route: "F4", week: "W2", day: "Tue", cusCode: "04001078", sales: 3152000, totalC: 109, skuLines: 2 },</v>
      </c>
    </row>
    <row r="3708" spans="1:19" ht="18.5" x14ac:dyDescent="0.45">
      <c r="A3708" s="24"/>
      <c r="B3708" s="24" t="s">
        <v>123</v>
      </c>
      <c r="C3708" s="24" t="s">
        <v>126</v>
      </c>
      <c r="D3708" s="22" t="s">
        <v>130</v>
      </c>
      <c r="E3708" s="24" t="s">
        <v>120</v>
      </c>
      <c r="F3708" s="22" t="s">
        <v>8949</v>
      </c>
      <c r="G3708" s="14" t="s">
        <v>8520</v>
      </c>
      <c r="H3708" s="14">
        <v>5022000</v>
      </c>
      <c r="I3708">
        <v>2</v>
      </c>
      <c r="J3708" s="13">
        <f t="shared" si="229"/>
        <v>46167</v>
      </c>
      <c r="K3708" t="str">
        <f t="shared" si="228"/>
        <v>Mon</v>
      </c>
      <c r="L3708" t="str">
        <f t="shared" si="230"/>
        <v>W4</v>
      </c>
      <c r="M3708" t="s">
        <v>10340</v>
      </c>
      <c r="N3708" t="s">
        <v>219</v>
      </c>
      <c r="O3708" t="s">
        <v>5735</v>
      </c>
      <c r="P3708" t="s">
        <v>10374</v>
      </c>
      <c r="Q3708" t="s">
        <v>200</v>
      </c>
      <c r="R3708">
        <v>108</v>
      </c>
      <c r="S3708" s="15" t="str">
        <f t="shared" si="231"/>
        <v>{ month: "May", hq: "1.South", area: "2. North Mekong", kam: "PHẠM TRẦN QUANG", kae: "✔️ KAE Lê Quang Đức", route: "F4", week: "W4", day: "Mon", cusCode: "05000642", sales: 5022000, totalC: 108, skuLines: 2 },</v>
      </c>
    </row>
    <row r="3709" spans="1:19" ht="18.5" x14ac:dyDescent="0.45">
      <c r="A3709" s="24"/>
      <c r="B3709" s="24" t="s">
        <v>123</v>
      </c>
      <c r="C3709" s="24" t="s">
        <v>126</v>
      </c>
      <c r="D3709" s="22" t="s">
        <v>130</v>
      </c>
      <c r="E3709" s="24" t="s">
        <v>120</v>
      </c>
      <c r="F3709" s="22" t="s">
        <v>2937</v>
      </c>
      <c r="G3709" s="14" t="s">
        <v>1949</v>
      </c>
      <c r="H3709" s="14">
        <v>3398000</v>
      </c>
      <c r="I3709">
        <v>2</v>
      </c>
      <c r="J3709" s="13">
        <f t="shared" si="229"/>
        <v>46156</v>
      </c>
      <c r="K3709" t="str">
        <f t="shared" si="228"/>
        <v>Thu</v>
      </c>
      <c r="L3709" t="str">
        <f t="shared" si="230"/>
        <v>W2</v>
      </c>
      <c r="M3709" t="s">
        <v>10340</v>
      </c>
      <c r="N3709" t="s">
        <v>219</v>
      </c>
      <c r="O3709" t="s">
        <v>5735</v>
      </c>
      <c r="P3709" t="s">
        <v>10374</v>
      </c>
      <c r="Q3709" t="s">
        <v>200</v>
      </c>
      <c r="R3709">
        <v>109</v>
      </c>
      <c r="S3709" s="15" t="str">
        <f t="shared" si="231"/>
        <v>{ month: "May", hq: "1.South", area: "2. North Mekong", kam: "PHẠM TRẦN QUANG", kae: "✔️ KAE Lê Quang Đức", route: "F4", week: "W2", day: "Thu", cusCode: "06001682", sales: 3398000, totalC: 109, skuLines: 2 },</v>
      </c>
    </row>
    <row r="3710" spans="1:19" ht="18.5" x14ac:dyDescent="0.45">
      <c r="A3710" s="24"/>
      <c r="B3710" s="24" t="s">
        <v>123</v>
      </c>
      <c r="C3710" s="24" t="s">
        <v>126</v>
      </c>
      <c r="D3710" s="22" t="s">
        <v>130</v>
      </c>
      <c r="E3710" s="24" t="s">
        <v>120</v>
      </c>
      <c r="F3710" s="22" t="s">
        <v>2938</v>
      </c>
      <c r="G3710" s="14" t="s">
        <v>1941</v>
      </c>
      <c r="H3710" s="14">
        <v>3082500</v>
      </c>
      <c r="I3710">
        <v>2</v>
      </c>
      <c r="J3710" s="13">
        <f t="shared" si="229"/>
        <v>46158</v>
      </c>
      <c r="K3710" t="str">
        <f t="shared" si="228"/>
        <v>Sat</v>
      </c>
      <c r="L3710" t="str">
        <f t="shared" si="230"/>
        <v>W2</v>
      </c>
      <c r="M3710" t="s">
        <v>10340</v>
      </c>
      <c r="N3710" t="s">
        <v>219</v>
      </c>
      <c r="O3710" t="s">
        <v>5735</v>
      </c>
      <c r="P3710" t="s">
        <v>10374</v>
      </c>
      <c r="Q3710" t="s">
        <v>200</v>
      </c>
      <c r="R3710">
        <v>109</v>
      </c>
      <c r="S3710" s="15" t="str">
        <f t="shared" si="231"/>
        <v>{ month: "May", hq: "1.South", area: "2. North Mekong", kam: "PHẠM TRẦN QUANG", kae: "✔️ KAE Lê Quang Đức", route: "F4", week: "W2", day: "Sat", cusCode: "06002227", sales: 3082500, totalC: 109, skuLines: 2 },</v>
      </c>
    </row>
    <row r="3711" spans="1:19" ht="18.5" x14ac:dyDescent="0.45">
      <c r="A3711" s="24"/>
      <c r="B3711" s="24" t="s">
        <v>123</v>
      </c>
      <c r="C3711" s="24" t="s">
        <v>126</v>
      </c>
      <c r="D3711" s="22" t="s">
        <v>130</v>
      </c>
      <c r="E3711" s="24" t="s">
        <v>120</v>
      </c>
      <c r="F3711" s="22" t="s">
        <v>2938</v>
      </c>
      <c r="G3711" s="14" t="s">
        <v>7953</v>
      </c>
      <c r="H3711" s="14">
        <v>1599000</v>
      </c>
      <c r="I3711">
        <v>2</v>
      </c>
      <c r="J3711" s="13">
        <f t="shared" si="229"/>
        <v>46165</v>
      </c>
      <c r="K3711" t="str">
        <f t="shared" si="228"/>
        <v>Sat</v>
      </c>
      <c r="L3711" t="str">
        <f t="shared" si="230"/>
        <v>W3</v>
      </c>
      <c r="M3711" t="s">
        <v>10340</v>
      </c>
      <c r="N3711" t="s">
        <v>219</v>
      </c>
      <c r="O3711" t="s">
        <v>5735</v>
      </c>
      <c r="P3711" t="s">
        <v>10374</v>
      </c>
      <c r="Q3711" t="s">
        <v>200</v>
      </c>
      <c r="R3711">
        <v>107</v>
      </c>
      <c r="S3711" s="15" t="str">
        <f t="shared" si="231"/>
        <v>{ month: "May", hq: "1.South", area: "2. North Mekong", kam: "PHẠM TRẦN QUANG", kae: "✔️ KAE Lê Quang Đức", route: "F4", week: "W3", day: "Sat", cusCode: "06002227", sales: 1599000, totalC: 107, skuLines: 2 },</v>
      </c>
    </row>
    <row r="3712" spans="1:19" ht="18.5" x14ac:dyDescent="0.45">
      <c r="A3712" s="24"/>
      <c r="B3712" s="24" t="s">
        <v>123</v>
      </c>
      <c r="C3712" s="24" t="s">
        <v>126</v>
      </c>
      <c r="D3712" s="22" t="s">
        <v>130</v>
      </c>
      <c r="E3712" s="24" t="s">
        <v>120</v>
      </c>
      <c r="F3712" s="22" t="s">
        <v>2939</v>
      </c>
      <c r="G3712" s="14" t="s">
        <v>1944</v>
      </c>
      <c r="H3712" s="14">
        <v>3073000</v>
      </c>
      <c r="I3712">
        <v>2</v>
      </c>
      <c r="J3712" s="13">
        <f t="shared" si="229"/>
        <v>46155</v>
      </c>
      <c r="K3712" t="str">
        <f t="shared" si="228"/>
        <v>Wed</v>
      </c>
      <c r="L3712" t="str">
        <f t="shared" si="230"/>
        <v>W2</v>
      </c>
      <c r="M3712" t="s">
        <v>10340</v>
      </c>
      <c r="N3712" t="s">
        <v>219</v>
      </c>
      <c r="O3712" t="s">
        <v>5735</v>
      </c>
      <c r="P3712" t="s">
        <v>10374</v>
      </c>
      <c r="Q3712" t="s">
        <v>200</v>
      </c>
      <c r="R3712">
        <v>109</v>
      </c>
      <c r="S3712" s="15" t="str">
        <f t="shared" si="231"/>
        <v>{ month: "May", hq: "1.South", area: "2. North Mekong", kam: "PHẠM TRẦN QUANG", kae: "✔️ KAE Lê Quang Đức", route: "F4", week: "W2", day: "Wed", cusCode: "07001316", sales: 3073000, totalC: 109, skuLines: 2 },</v>
      </c>
    </row>
    <row r="3713" spans="1:19" ht="18.5" x14ac:dyDescent="0.45">
      <c r="A3713" s="24"/>
      <c r="B3713" s="24" t="s">
        <v>123</v>
      </c>
      <c r="C3713" s="24" t="s">
        <v>126</v>
      </c>
      <c r="D3713" s="22" t="s">
        <v>130</v>
      </c>
      <c r="E3713" s="24" t="s">
        <v>120</v>
      </c>
      <c r="F3713" s="22" t="s">
        <v>8950</v>
      </c>
      <c r="G3713" s="14" t="s">
        <v>8524</v>
      </c>
      <c r="H3713" s="14">
        <v>2941596.2962962962</v>
      </c>
      <c r="I3713">
        <v>5</v>
      </c>
      <c r="J3713" s="13">
        <f t="shared" si="229"/>
        <v>46171</v>
      </c>
      <c r="K3713" t="str">
        <f t="shared" si="228"/>
        <v>Fri</v>
      </c>
      <c r="L3713" t="str">
        <f t="shared" si="230"/>
        <v>W4</v>
      </c>
      <c r="M3713" t="s">
        <v>10340</v>
      </c>
      <c r="N3713" t="s">
        <v>219</v>
      </c>
      <c r="O3713" t="s">
        <v>5735</v>
      </c>
      <c r="P3713" t="s">
        <v>10374</v>
      </c>
      <c r="Q3713" t="s">
        <v>200</v>
      </c>
      <c r="R3713">
        <v>108</v>
      </c>
      <c r="S3713" s="15" t="str">
        <f t="shared" si="231"/>
        <v>{ month: "May", hq: "1.South", area: "2. North Mekong", kam: "PHẠM TRẦN QUANG", kae: "✔️ KAE Lê Quang Đức", route: "F4", week: "W4", day: "Fri", cusCode: "09001984", sales: 2941596.2962963, totalC: 108, skuLines: 5 },</v>
      </c>
    </row>
    <row r="3714" spans="1:19" ht="18.5" x14ac:dyDescent="0.45">
      <c r="A3714" s="24"/>
      <c r="B3714" s="24" t="s">
        <v>123</v>
      </c>
      <c r="C3714" s="24" t="s">
        <v>126</v>
      </c>
      <c r="D3714" s="22" t="s">
        <v>130</v>
      </c>
      <c r="E3714" s="24" t="s">
        <v>120</v>
      </c>
      <c r="F3714" s="22" t="s">
        <v>8951</v>
      </c>
      <c r="G3714" s="14" t="s">
        <v>8520</v>
      </c>
      <c r="H3714" s="14">
        <v>4588666.666666667</v>
      </c>
      <c r="I3714">
        <v>2</v>
      </c>
      <c r="J3714" s="13">
        <f t="shared" si="229"/>
        <v>46167</v>
      </c>
      <c r="K3714" t="str">
        <f t="shared" si="228"/>
        <v>Mon</v>
      </c>
      <c r="L3714" t="str">
        <f t="shared" si="230"/>
        <v>W4</v>
      </c>
      <c r="M3714" t="s">
        <v>10340</v>
      </c>
      <c r="N3714" t="s">
        <v>219</v>
      </c>
      <c r="O3714" t="s">
        <v>5735</v>
      </c>
      <c r="P3714" t="s">
        <v>10374</v>
      </c>
      <c r="Q3714" t="s">
        <v>200</v>
      </c>
      <c r="R3714">
        <v>108</v>
      </c>
      <c r="S3714" s="15" t="str">
        <f t="shared" si="231"/>
        <v>{ month: "May", hq: "1.South", area: "2. North Mekong", kam: "PHẠM TRẦN QUANG", kae: "✔️ KAE Lê Quang Đức", route: "F4", week: "W4", day: "Mon", cusCode: "10000626", sales: 4588666.66666667, totalC: 108, skuLines: 2 },</v>
      </c>
    </row>
    <row r="3715" spans="1:19" ht="18.5" x14ac:dyDescent="0.45">
      <c r="A3715" s="24"/>
      <c r="B3715" s="24" t="s">
        <v>123</v>
      </c>
      <c r="C3715" s="24" t="s">
        <v>126</v>
      </c>
      <c r="D3715" s="22" t="s">
        <v>130</v>
      </c>
      <c r="E3715" s="24" t="s">
        <v>120</v>
      </c>
      <c r="F3715" s="22" t="s">
        <v>8952</v>
      </c>
      <c r="G3715" s="14" t="s">
        <v>8524</v>
      </c>
      <c r="H3715" s="14">
        <v>6910677.777777778</v>
      </c>
      <c r="I3715">
        <v>4</v>
      </c>
      <c r="J3715" s="13">
        <f t="shared" si="229"/>
        <v>46171</v>
      </c>
      <c r="K3715" t="str">
        <f t="shared" ref="K3715:K3778" si="232">TRIM(LEFT(TEXT(J3715,"dddd"),3))</f>
        <v>Fri</v>
      </c>
      <c r="L3715" t="str">
        <f t="shared" si="230"/>
        <v>W4</v>
      </c>
      <c r="M3715" t="s">
        <v>10340</v>
      </c>
      <c r="N3715" t="s">
        <v>219</v>
      </c>
      <c r="O3715" t="s">
        <v>5735</v>
      </c>
      <c r="P3715" t="s">
        <v>10374</v>
      </c>
      <c r="Q3715" t="s">
        <v>200</v>
      </c>
      <c r="R3715">
        <v>108</v>
      </c>
      <c r="S3715" s="15" t="str">
        <f t="shared" si="231"/>
        <v>{ month: "May", hq: "1.South", area: "2. North Mekong", kam: "PHẠM TRẦN QUANG", kae: "✔️ KAE Lê Quang Đức", route: "F4", week: "W4", day: "Fri", cusCode: "10002055", sales: 6910677.77777778, totalC: 108, skuLines: 4 },</v>
      </c>
    </row>
    <row r="3716" spans="1:19" ht="18.5" x14ac:dyDescent="0.45">
      <c r="A3716" s="24"/>
      <c r="B3716" s="24" t="s">
        <v>123</v>
      </c>
      <c r="C3716" s="24" t="s">
        <v>126</v>
      </c>
      <c r="D3716" s="22" t="s">
        <v>130</v>
      </c>
      <c r="E3716" s="24" t="s">
        <v>120</v>
      </c>
      <c r="F3716" s="22" t="s">
        <v>8953</v>
      </c>
      <c r="G3716" s="14" t="s">
        <v>8523</v>
      </c>
      <c r="H3716" s="14">
        <v>7619568.5185185187</v>
      </c>
      <c r="I3716">
        <v>6</v>
      </c>
      <c r="J3716" s="13">
        <f t="shared" ref="J3716:J3779" si="233">DATE(RIGHT(G3716,4), MID(G3716,4,2), LEFT(G3716,2))</f>
        <v>46170</v>
      </c>
      <c r="K3716" t="str">
        <f t="shared" si="232"/>
        <v>Thu</v>
      </c>
      <c r="L3716" t="str">
        <f t="shared" ref="L3716:L3779" si="234">"W"&amp;INT((LEFT(G3716,2)-4)/7)+1</f>
        <v>W4</v>
      </c>
      <c r="M3716" t="s">
        <v>10340</v>
      </c>
      <c r="N3716" t="s">
        <v>219</v>
      </c>
      <c r="O3716" t="s">
        <v>5735</v>
      </c>
      <c r="P3716" t="s">
        <v>10374</v>
      </c>
      <c r="Q3716" t="s">
        <v>200</v>
      </c>
      <c r="R3716">
        <v>108</v>
      </c>
      <c r="S3716" s="15" t="str">
        <f t="shared" ref="S3716:S3779" si="235">"{ month: """ &amp; M3716 &amp; """, hq: """ &amp; B3716 &amp; """, area: """ &amp; C3716 &amp; """, kam: """ &amp; N3716 &amp; """, kae: """ &amp; P3716 &amp; """, route: """ &amp; Q3716 &amp; """, week: """ &amp; L3716 &amp; """, day: """ &amp; K3716 &amp; """, cusCode: """ &amp; F3716 &amp; """, sales: " &amp; H3716 &amp; ", totalC: " &amp; R3716 &amp; ", skuLines: " &amp; I3716 &amp; " },"</f>
        <v>{ month: "May", hq: "1.South", area: "2. North Mekong", kam: "PHẠM TRẦN QUANG", kae: "✔️ KAE Lê Quang Đức", route: "F4", week: "W4", day: "Thu", cusCode: "12001694", sales: 7619568.51851852, totalC: 108, skuLines: 6 },</v>
      </c>
    </row>
    <row r="3717" spans="1:19" ht="18.5" x14ac:dyDescent="0.45">
      <c r="A3717" s="24"/>
      <c r="B3717" s="24" t="s">
        <v>123</v>
      </c>
      <c r="C3717" s="24" t="s">
        <v>126</v>
      </c>
      <c r="D3717" s="22" t="s">
        <v>130</v>
      </c>
      <c r="E3717" s="24" t="s">
        <v>120</v>
      </c>
      <c r="F3717" s="22" t="s">
        <v>8954</v>
      </c>
      <c r="G3717" s="14" t="s">
        <v>8524</v>
      </c>
      <c r="H3717" s="14">
        <v>5192311.1111111101</v>
      </c>
      <c r="I3717">
        <v>5</v>
      </c>
      <c r="J3717" s="13">
        <f t="shared" si="233"/>
        <v>46171</v>
      </c>
      <c r="K3717" t="str">
        <f t="shared" si="232"/>
        <v>Fri</v>
      </c>
      <c r="L3717" t="str">
        <f t="shared" si="234"/>
        <v>W4</v>
      </c>
      <c r="M3717" t="s">
        <v>10340</v>
      </c>
      <c r="N3717" t="s">
        <v>219</v>
      </c>
      <c r="O3717" t="s">
        <v>5735</v>
      </c>
      <c r="P3717" t="s">
        <v>10374</v>
      </c>
      <c r="Q3717" t="s">
        <v>200</v>
      </c>
      <c r="R3717">
        <v>108</v>
      </c>
      <c r="S3717" s="15" t="str">
        <f t="shared" si="235"/>
        <v>{ month: "May", hq: "1.South", area: "2. North Mekong", kam: "PHẠM TRẦN QUANG", kae: "✔️ KAE Lê Quang Đức", route: "F4", week: "W4", day: "Fri", cusCode: "14002078", sales: 5192311.11111111, totalC: 108, skuLines: 5 },</v>
      </c>
    </row>
    <row r="3718" spans="1:19" ht="18.5" x14ac:dyDescent="0.45">
      <c r="A3718" s="24"/>
      <c r="B3718" s="24" t="s">
        <v>123</v>
      </c>
      <c r="C3718" s="24" t="s">
        <v>126</v>
      </c>
      <c r="D3718" s="22" t="s">
        <v>130</v>
      </c>
      <c r="E3718" s="24" t="s">
        <v>120</v>
      </c>
      <c r="F3718" s="22" t="s">
        <v>2940</v>
      </c>
      <c r="G3718" s="14" t="s">
        <v>1937</v>
      </c>
      <c r="H3718" s="14">
        <v>3398000</v>
      </c>
      <c r="I3718">
        <v>2</v>
      </c>
      <c r="J3718" s="13">
        <f t="shared" si="233"/>
        <v>46153</v>
      </c>
      <c r="K3718" t="str">
        <f t="shared" si="232"/>
        <v>Mon</v>
      </c>
      <c r="L3718" t="str">
        <f t="shared" si="234"/>
        <v>W2</v>
      </c>
      <c r="M3718" t="s">
        <v>10340</v>
      </c>
      <c r="N3718" t="s">
        <v>219</v>
      </c>
      <c r="O3718" t="s">
        <v>5735</v>
      </c>
      <c r="P3718" t="s">
        <v>10374</v>
      </c>
      <c r="Q3718" t="s">
        <v>200</v>
      </c>
      <c r="R3718">
        <v>109</v>
      </c>
      <c r="S3718" s="15" t="str">
        <f t="shared" si="235"/>
        <v>{ month: "May", hq: "1.South", area: "2. North Mekong", kam: "PHẠM TRẦN QUANG", kae: "✔️ KAE Lê Quang Đức", route: "F4", week: "W2", day: "Mon", cusCode: "15000909", sales: 3398000, totalC: 109, skuLines: 2 },</v>
      </c>
    </row>
    <row r="3719" spans="1:19" ht="18.5" x14ac:dyDescent="0.45">
      <c r="A3719" s="24"/>
      <c r="B3719" s="24" t="s">
        <v>123</v>
      </c>
      <c r="C3719" s="24" t="s">
        <v>126</v>
      </c>
      <c r="D3719" s="22" t="s">
        <v>130</v>
      </c>
      <c r="E3719" s="24" t="s">
        <v>120</v>
      </c>
      <c r="F3719" s="22" t="s">
        <v>8955</v>
      </c>
      <c r="G3719" s="14" t="s">
        <v>8522</v>
      </c>
      <c r="H3719" s="14">
        <v>8497818.5185185187</v>
      </c>
      <c r="I3719">
        <v>7</v>
      </c>
      <c r="J3719" s="13">
        <f t="shared" si="233"/>
        <v>46169</v>
      </c>
      <c r="K3719" t="str">
        <f t="shared" si="232"/>
        <v>Wed</v>
      </c>
      <c r="L3719" t="str">
        <f t="shared" si="234"/>
        <v>W4</v>
      </c>
      <c r="M3719" t="s">
        <v>10340</v>
      </c>
      <c r="N3719" t="s">
        <v>219</v>
      </c>
      <c r="O3719" t="s">
        <v>5735</v>
      </c>
      <c r="P3719" t="s">
        <v>10374</v>
      </c>
      <c r="Q3719" t="s">
        <v>200</v>
      </c>
      <c r="R3719">
        <v>108</v>
      </c>
      <c r="S3719" s="15" t="str">
        <f t="shared" si="235"/>
        <v>{ month: "May", hq: "1.South", area: "2. North Mekong", kam: "PHẠM TRẦN QUANG", kae: "✔️ KAE Lê Quang Đức", route: "F4", week: "W4", day: "Wed", cusCode: "15001432", sales: 8497818.51851852, totalC: 108, skuLines: 7 },</v>
      </c>
    </row>
    <row r="3720" spans="1:19" ht="18.5" x14ac:dyDescent="0.45">
      <c r="A3720" s="24"/>
      <c r="B3720" s="24" t="s">
        <v>123</v>
      </c>
      <c r="C3720" s="24" t="s">
        <v>126</v>
      </c>
      <c r="D3720" s="22" t="s">
        <v>130</v>
      </c>
      <c r="E3720" s="24" t="s">
        <v>120</v>
      </c>
      <c r="F3720" s="22" t="s">
        <v>6279</v>
      </c>
      <c r="G3720" s="14" t="s">
        <v>5747</v>
      </c>
      <c r="H3720" s="14">
        <v>2930706.4814814813</v>
      </c>
      <c r="I3720">
        <v>2</v>
      </c>
      <c r="J3720" s="13">
        <f t="shared" si="233"/>
        <v>46160</v>
      </c>
      <c r="K3720" t="str">
        <f t="shared" si="232"/>
        <v>Mon</v>
      </c>
      <c r="L3720" t="str">
        <f t="shared" si="234"/>
        <v>W3</v>
      </c>
      <c r="M3720" t="s">
        <v>10340</v>
      </c>
      <c r="N3720" t="s">
        <v>219</v>
      </c>
      <c r="O3720" t="s">
        <v>5735</v>
      </c>
      <c r="P3720" t="s">
        <v>10374</v>
      </c>
      <c r="Q3720" t="s">
        <v>200</v>
      </c>
      <c r="R3720">
        <v>107</v>
      </c>
      <c r="S3720" s="15" t="str">
        <f t="shared" si="235"/>
        <v>{ month: "May", hq: "1.South", area: "2. North Mekong", kam: "PHẠM TRẦN QUANG", kae: "✔️ KAE Lê Quang Đức", route: "F4", week: "W3", day: "Mon", cusCode: "17000853", sales: 2930706.48148148, totalC: 107, skuLines: 2 },</v>
      </c>
    </row>
    <row r="3721" spans="1:19" ht="18.5" x14ac:dyDescent="0.45">
      <c r="A3721" s="24"/>
      <c r="B3721" s="24" t="s">
        <v>123</v>
      </c>
      <c r="C3721" s="24" t="s">
        <v>126</v>
      </c>
      <c r="D3721" s="22" t="s">
        <v>130</v>
      </c>
      <c r="E3721" s="24" t="s">
        <v>120</v>
      </c>
      <c r="F3721" s="22" t="s">
        <v>6279</v>
      </c>
      <c r="G3721" s="14" t="s">
        <v>8520</v>
      </c>
      <c r="H3721" s="14">
        <v>1640666.6666666667</v>
      </c>
      <c r="I3721">
        <v>2</v>
      </c>
      <c r="J3721" s="13">
        <f t="shared" si="233"/>
        <v>46167</v>
      </c>
      <c r="K3721" t="str">
        <f t="shared" si="232"/>
        <v>Mon</v>
      </c>
      <c r="L3721" t="str">
        <f t="shared" si="234"/>
        <v>W4</v>
      </c>
      <c r="M3721" t="s">
        <v>10340</v>
      </c>
      <c r="N3721" t="s">
        <v>219</v>
      </c>
      <c r="O3721" t="s">
        <v>5735</v>
      </c>
      <c r="P3721" t="s">
        <v>10374</v>
      </c>
      <c r="Q3721" t="s">
        <v>200</v>
      </c>
      <c r="R3721">
        <v>108</v>
      </c>
      <c r="S3721" s="15" t="str">
        <f t="shared" si="235"/>
        <v>{ month: "May", hq: "1.South", area: "2. North Mekong", kam: "PHẠM TRẦN QUANG", kae: "✔️ KAE Lê Quang Đức", route: "F4", week: "W4", day: "Mon", cusCode: "17000853", sales: 1640666.66666667, totalC: 108, skuLines: 2 },</v>
      </c>
    </row>
    <row r="3722" spans="1:19" ht="18.5" x14ac:dyDescent="0.45">
      <c r="A3722" s="24"/>
      <c r="B3722" s="24" t="s">
        <v>123</v>
      </c>
      <c r="C3722" s="24" t="s">
        <v>126</v>
      </c>
      <c r="D3722" s="22" t="s">
        <v>130</v>
      </c>
      <c r="E3722" s="24" t="s">
        <v>120</v>
      </c>
      <c r="F3722" s="22" t="s">
        <v>2941</v>
      </c>
      <c r="G3722" s="14" t="s">
        <v>1949</v>
      </c>
      <c r="H3722" s="14">
        <v>4872000</v>
      </c>
      <c r="I3722">
        <v>2</v>
      </c>
      <c r="J3722" s="13">
        <f t="shared" si="233"/>
        <v>46156</v>
      </c>
      <c r="K3722" t="str">
        <f t="shared" si="232"/>
        <v>Thu</v>
      </c>
      <c r="L3722" t="str">
        <f t="shared" si="234"/>
        <v>W2</v>
      </c>
      <c r="M3722" t="s">
        <v>10340</v>
      </c>
      <c r="N3722" t="s">
        <v>219</v>
      </c>
      <c r="O3722" t="s">
        <v>5735</v>
      </c>
      <c r="P3722" t="s">
        <v>10374</v>
      </c>
      <c r="Q3722" t="s">
        <v>200</v>
      </c>
      <c r="R3722">
        <v>109</v>
      </c>
      <c r="S3722" s="15" t="str">
        <f t="shared" si="235"/>
        <v>{ month: "May", hq: "1.South", area: "2. North Mekong", kam: "PHẠM TRẦN QUANG", kae: "✔️ KAE Lê Quang Đức", route: "F4", week: "W2", day: "Thu", cusCode: "18001679", sales: 4872000, totalC: 109, skuLines: 2 },</v>
      </c>
    </row>
    <row r="3723" spans="1:19" ht="18.5" x14ac:dyDescent="0.45">
      <c r="A3723" s="24"/>
      <c r="B3723" s="24" t="s">
        <v>123</v>
      </c>
      <c r="C3723" s="24" t="s">
        <v>126</v>
      </c>
      <c r="D3723" s="22" t="s">
        <v>130</v>
      </c>
      <c r="E3723" s="24" t="s">
        <v>120</v>
      </c>
      <c r="F3723" s="22" t="s">
        <v>2941</v>
      </c>
      <c r="G3723" s="14" t="s">
        <v>5745</v>
      </c>
      <c r="H3723" s="14">
        <v>4422000</v>
      </c>
      <c r="I3723">
        <v>1</v>
      </c>
      <c r="J3723" s="13">
        <f t="shared" si="233"/>
        <v>46163</v>
      </c>
      <c r="K3723" t="str">
        <f t="shared" si="232"/>
        <v>Thu</v>
      </c>
      <c r="L3723" t="str">
        <f t="shared" si="234"/>
        <v>W3</v>
      </c>
      <c r="M3723" t="s">
        <v>10340</v>
      </c>
      <c r="N3723" t="s">
        <v>219</v>
      </c>
      <c r="O3723" t="s">
        <v>5735</v>
      </c>
      <c r="P3723" t="s">
        <v>10374</v>
      </c>
      <c r="Q3723" t="s">
        <v>200</v>
      </c>
      <c r="R3723">
        <v>107</v>
      </c>
      <c r="S3723" s="15" t="str">
        <f t="shared" si="235"/>
        <v>{ month: "May", hq: "1.South", area: "2. North Mekong", kam: "PHẠM TRẦN QUANG", kae: "✔️ KAE Lê Quang Đức", route: "F4", week: "W3", day: "Thu", cusCode: "18001679", sales: 4422000, totalC: 107, skuLines: 1 },</v>
      </c>
    </row>
    <row r="3724" spans="1:19" ht="18.5" x14ac:dyDescent="0.45">
      <c r="A3724" s="24"/>
      <c r="B3724" s="24" t="s">
        <v>123</v>
      </c>
      <c r="C3724" s="24" t="s">
        <v>126</v>
      </c>
      <c r="D3724" s="22" t="s">
        <v>130</v>
      </c>
      <c r="E3724" s="24" t="s">
        <v>120</v>
      </c>
      <c r="F3724" s="22" t="s">
        <v>2942</v>
      </c>
      <c r="G3724" s="14" t="s">
        <v>1941</v>
      </c>
      <c r="H3724" s="14">
        <v>2948000</v>
      </c>
      <c r="I3724">
        <v>1</v>
      </c>
      <c r="J3724" s="13">
        <f t="shared" si="233"/>
        <v>46158</v>
      </c>
      <c r="K3724" t="str">
        <f t="shared" si="232"/>
        <v>Sat</v>
      </c>
      <c r="L3724" t="str">
        <f t="shared" si="234"/>
        <v>W2</v>
      </c>
      <c r="M3724" t="s">
        <v>10340</v>
      </c>
      <c r="N3724" t="s">
        <v>219</v>
      </c>
      <c r="O3724" t="s">
        <v>5735</v>
      </c>
      <c r="P3724" t="s">
        <v>10374</v>
      </c>
      <c r="Q3724" t="s">
        <v>200</v>
      </c>
      <c r="R3724">
        <v>109</v>
      </c>
      <c r="S3724" s="15" t="str">
        <f t="shared" si="235"/>
        <v>{ month: "May", hq: "1.South", area: "2. North Mekong", kam: "PHẠM TRẦN QUANG", kae: "✔️ KAE Lê Quang Đức", route: "F4", week: "W2", day: "Sat", cusCode: "19002254", sales: 2948000, totalC: 109, skuLines: 1 },</v>
      </c>
    </row>
    <row r="3725" spans="1:19" ht="18.5" x14ac:dyDescent="0.45">
      <c r="A3725" s="24"/>
      <c r="B3725" s="24" t="s">
        <v>123</v>
      </c>
      <c r="C3725" s="24" t="s">
        <v>126</v>
      </c>
      <c r="D3725" s="22" t="s">
        <v>130</v>
      </c>
      <c r="E3725" s="24" t="s">
        <v>120</v>
      </c>
      <c r="F3725" s="22" t="s">
        <v>2942</v>
      </c>
      <c r="G3725" s="14" t="s">
        <v>7953</v>
      </c>
      <c r="H3725" s="14">
        <v>1724000</v>
      </c>
      <c r="I3725">
        <v>2</v>
      </c>
      <c r="J3725" s="13">
        <f t="shared" si="233"/>
        <v>46165</v>
      </c>
      <c r="K3725" t="str">
        <f t="shared" si="232"/>
        <v>Sat</v>
      </c>
      <c r="L3725" t="str">
        <f t="shared" si="234"/>
        <v>W3</v>
      </c>
      <c r="M3725" t="s">
        <v>10340</v>
      </c>
      <c r="N3725" t="s">
        <v>219</v>
      </c>
      <c r="O3725" t="s">
        <v>5735</v>
      </c>
      <c r="P3725" t="s">
        <v>10374</v>
      </c>
      <c r="Q3725" t="s">
        <v>200</v>
      </c>
      <c r="R3725">
        <v>107</v>
      </c>
      <c r="S3725" s="15" t="str">
        <f t="shared" si="235"/>
        <v>{ month: "May", hq: "1.South", area: "2. North Mekong", kam: "PHẠM TRẦN QUANG", kae: "✔️ KAE Lê Quang Đức", route: "F4", week: "W3", day: "Sat", cusCode: "19002254", sales: 1724000, totalC: 107, skuLines: 2 },</v>
      </c>
    </row>
    <row r="3726" spans="1:19" ht="18.5" x14ac:dyDescent="0.45">
      <c r="A3726" s="24"/>
      <c r="B3726" s="24" t="s">
        <v>123</v>
      </c>
      <c r="C3726" s="24" t="s">
        <v>126</v>
      </c>
      <c r="D3726" s="22" t="s">
        <v>130</v>
      </c>
      <c r="E3726" s="24" t="s">
        <v>120</v>
      </c>
      <c r="F3726" s="22" t="s">
        <v>2942</v>
      </c>
      <c r="G3726" s="14" t="s">
        <v>8525</v>
      </c>
      <c r="H3726" s="14">
        <v>14159144.444444444</v>
      </c>
      <c r="I3726">
        <v>4</v>
      </c>
      <c r="J3726" s="13">
        <f t="shared" si="233"/>
        <v>46172</v>
      </c>
      <c r="K3726" t="str">
        <f t="shared" si="232"/>
        <v>Sat</v>
      </c>
      <c r="L3726" t="str">
        <f t="shared" si="234"/>
        <v>W4</v>
      </c>
      <c r="M3726" t="s">
        <v>10340</v>
      </c>
      <c r="N3726" t="s">
        <v>219</v>
      </c>
      <c r="O3726" t="s">
        <v>5735</v>
      </c>
      <c r="P3726" t="s">
        <v>10374</v>
      </c>
      <c r="Q3726" t="s">
        <v>200</v>
      </c>
      <c r="R3726">
        <v>108</v>
      </c>
      <c r="S3726" s="15" t="str">
        <f t="shared" si="235"/>
        <v>{ month: "May", hq: "1.South", area: "2. North Mekong", kam: "PHẠM TRẦN QUANG", kae: "✔️ KAE Lê Quang Đức", route: "F4", week: "W4", day: "Sat", cusCode: "19002254", sales: 14159144.4444444, totalC: 108, skuLines: 4 },</v>
      </c>
    </row>
    <row r="3727" spans="1:19" ht="18.5" x14ac:dyDescent="0.45">
      <c r="A3727" s="24"/>
      <c r="B3727" s="24" t="s">
        <v>123</v>
      </c>
      <c r="C3727" s="24" t="s">
        <v>126</v>
      </c>
      <c r="D3727" s="22" t="s">
        <v>130</v>
      </c>
      <c r="E3727" s="24" t="s">
        <v>120</v>
      </c>
      <c r="F3727" s="22" t="s">
        <v>8956</v>
      </c>
      <c r="G3727" s="14" t="s">
        <v>8522</v>
      </c>
      <c r="H3727" s="14">
        <v>7460746.2962962966</v>
      </c>
      <c r="I3727">
        <v>7</v>
      </c>
      <c r="J3727" s="13">
        <f t="shared" si="233"/>
        <v>46169</v>
      </c>
      <c r="K3727" t="str">
        <f t="shared" si="232"/>
        <v>Wed</v>
      </c>
      <c r="L3727" t="str">
        <f t="shared" si="234"/>
        <v>W4</v>
      </c>
      <c r="M3727" t="s">
        <v>10340</v>
      </c>
      <c r="N3727" t="s">
        <v>219</v>
      </c>
      <c r="O3727" t="s">
        <v>5735</v>
      </c>
      <c r="P3727" t="s">
        <v>10374</v>
      </c>
      <c r="Q3727" t="s">
        <v>200</v>
      </c>
      <c r="R3727">
        <v>108</v>
      </c>
      <c r="S3727" s="15" t="str">
        <f t="shared" si="235"/>
        <v>{ month: "May", hq: "1.South", area: "2. North Mekong", kam: "PHẠM TRẦN QUANG", kae: "✔️ KAE Lê Quang Đức", route: "F4", week: "W4", day: "Wed", cusCode: "21001281", sales: 7460746.2962963, totalC: 108, skuLines: 7 },</v>
      </c>
    </row>
    <row r="3728" spans="1:19" ht="18.5" x14ac:dyDescent="0.45">
      <c r="A3728" s="24"/>
      <c r="B3728" s="24" t="s">
        <v>123</v>
      </c>
      <c r="C3728" s="24" t="s">
        <v>126</v>
      </c>
      <c r="D3728" s="22" t="s">
        <v>130</v>
      </c>
      <c r="E3728" s="24" t="s">
        <v>120</v>
      </c>
      <c r="F3728" s="22" t="s">
        <v>2943</v>
      </c>
      <c r="G3728" s="14" t="s">
        <v>1935</v>
      </c>
      <c r="H3728" s="14">
        <v>4422000</v>
      </c>
      <c r="I3728">
        <v>1</v>
      </c>
      <c r="J3728" s="13">
        <f t="shared" si="233"/>
        <v>46157</v>
      </c>
      <c r="K3728" t="str">
        <f t="shared" si="232"/>
        <v>Fri</v>
      </c>
      <c r="L3728" t="str">
        <f t="shared" si="234"/>
        <v>W2</v>
      </c>
      <c r="M3728" t="s">
        <v>10340</v>
      </c>
      <c r="N3728" t="s">
        <v>219</v>
      </c>
      <c r="O3728" t="s">
        <v>5735</v>
      </c>
      <c r="P3728" t="s">
        <v>10374</v>
      </c>
      <c r="Q3728" t="s">
        <v>200</v>
      </c>
      <c r="R3728">
        <v>109</v>
      </c>
      <c r="S3728" s="15" t="str">
        <f t="shared" si="235"/>
        <v>{ month: "May", hq: "1.South", area: "2. North Mekong", kam: "PHẠM TRẦN QUANG", kae: "✔️ KAE Lê Quang Đức", route: "F4", week: "W2", day: "Fri", cusCode: "21002026", sales: 4422000, totalC: 109, skuLines: 1 },</v>
      </c>
    </row>
    <row r="3729" spans="1:19" ht="18.5" x14ac:dyDescent="0.45">
      <c r="A3729" s="24"/>
      <c r="B3729" s="24" t="s">
        <v>123</v>
      </c>
      <c r="C3729" s="24" t="s">
        <v>126</v>
      </c>
      <c r="D3729" s="22" t="s">
        <v>130</v>
      </c>
      <c r="E3729" s="24" t="s">
        <v>120</v>
      </c>
      <c r="F3729" s="22" t="s">
        <v>2943</v>
      </c>
      <c r="G3729" s="14" t="s">
        <v>5746</v>
      </c>
      <c r="H3729" s="14">
        <v>2948000</v>
      </c>
      <c r="I3729">
        <v>1</v>
      </c>
      <c r="J3729" s="13">
        <f t="shared" si="233"/>
        <v>46164</v>
      </c>
      <c r="K3729" t="str">
        <f t="shared" si="232"/>
        <v>Fri</v>
      </c>
      <c r="L3729" t="str">
        <f t="shared" si="234"/>
        <v>W3</v>
      </c>
      <c r="M3729" t="s">
        <v>10340</v>
      </c>
      <c r="N3729" t="s">
        <v>219</v>
      </c>
      <c r="O3729" t="s">
        <v>5735</v>
      </c>
      <c r="P3729" t="s">
        <v>10374</v>
      </c>
      <c r="Q3729" t="s">
        <v>200</v>
      </c>
      <c r="R3729">
        <v>107</v>
      </c>
      <c r="S3729" s="15" t="str">
        <f t="shared" si="235"/>
        <v>{ month: "May", hq: "1.South", area: "2. North Mekong", kam: "PHẠM TRẦN QUANG", kae: "✔️ KAE Lê Quang Đức", route: "F4", week: "W3", day: "Fri", cusCode: "21002026", sales: 2948000, totalC: 107, skuLines: 1 },</v>
      </c>
    </row>
    <row r="3730" spans="1:19" ht="18.5" x14ac:dyDescent="0.45">
      <c r="A3730" s="24"/>
      <c r="B3730" s="24" t="s">
        <v>123</v>
      </c>
      <c r="C3730" s="24" t="s">
        <v>126</v>
      </c>
      <c r="D3730" s="22" t="s">
        <v>130</v>
      </c>
      <c r="E3730" s="24" t="s">
        <v>120</v>
      </c>
      <c r="F3730" s="22" t="s">
        <v>8957</v>
      </c>
      <c r="G3730" s="14" t="s">
        <v>8524</v>
      </c>
      <c r="H3730" s="14">
        <v>5810255.555555555</v>
      </c>
      <c r="I3730">
        <v>5</v>
      </c>
      <c r="J3730" s="13">
        <f t="shared" si="233"/>
        <v>46171</v>
      </c>
      <c r="K3730" t="str">
        <f t="shared" si="232"/>
        <v>Fri</v>
      </c>
      <c r="L3730" t="str">
        <f t="shared" si="234"/>
        <v>W4</v>
      </c>
      <c r="M3730" t="s">
        <v>10340</v>
      </c>
      <c r="N3730" t="s">
        <v>219</v>
      </c>
      <c r="O3730" t="s">
        <v>5735</v>
      </c>
      <c r="P3730" t="s">
        <v>10374</v>
      </c>
      <c r="Q3730" t="s">
        <v>200</v>
      </c>
      <c r="R3730">
        <v>108</v>
      </c>
      <c r="S3730" s="15" t="str">
        <f t="shared" si="235"/>
        <v>{ month: "May", hq: "1.South", area: "2. North Mekong", kam: "PHẠM TRẦN QUANG", kae: "✔️ KAE Lê Quang Đức", route: "F4", week: "W4", day: "Fri", cusCode: "21002079", sales: 5810255.55555556, totalC: 108, skuLines: 5 },</v>
      </c>
    </row>
    <row r="3731" spans="1:19" ht="18.5" x14ac:dyDescent="0.45">
      <c r="A3731" s="24"/>
      <c r="B3731" s="24" t="s">
        <v>123</v>
      </c>
      <c r="C3731" s="24" t="s">
        <v>126</v>
      </c>
      <c r="D3731" s="22" t="s">
        <v>130</v>
      </c>
      <c r="E3731" s="24" t="s">
        <v>120</v>
      </c>
      <c r="F3731" s="22" t="s">
        <v>8958</v>
      </c>
      <c r="G3731" s="14" t="s">
        <v>8522</v>
      </c>
      <c r="H3731" s="14">
        <v>6794951.8518518517</v>
      </c>
      <c r="I3731">
        <v>6</v>
      </c>
      <c r="J3731" s="13">
        <f t="shared" si="233"/>
        <v>46169</v>
      </c>
      <c r="K3731" t="str">
        <f t="shared" si="232"/>
        <v>Wed</v>
      </c>
      <c r="L3731" t="str">
        <f t="shared" si="234"/>
        <v>W4</v>
      </c>
      <c r="M3731" t="s">
        <v>10340</v>
      </c>
      <c r="N3731" t="s">
        <v>219</v>
      </c>
      <c r="O3731" t="s">
        <v>5735</v>
      </c>
      <c r="P3731" t="s">
        <v>10374</v>
      </c>
      <c r="Q3731" t="s">
        <v>200</v>
      </c>
      <c r="R3731">
        <v>108</v>
      </c>
      <c r="S3731" s="15" t="str">
        <f t="shared" si="235"/>
        <v>{ month: "May", hq: "1.South", area: "2. North Mekong", kam: "PHẠM TRẦN QUANG", kae: "✔️ KAE Lê Quang Đức", route: "F4", week: "W4", day: "Wed", cusCode: "22001433", sales: 6794951.85185185, totalC: 108, skuLines: 6 },</v>
      </c>
    </row>
    <row r="3732" spans="1:19" ht="18.5" x14ac:dyDescent="0.45">
      <c r="A3732" s="24"/>
      <c r="B3732" s="24" t="s">
        <v>123</v>
      </c>
      <c r="C3732" s="24" t="s">
        <v>126</v>
      </c>
      <c r="D3732" s="22" t="s">
        <v>130</v>
      </c>
      <c r="E3732" s="24" t="s">
        <v>120</v>
      </c>
      <c r="F3732" s="22" t="s">
        <v>8959</v>
      </c>
      <c r="G3732" s="14" t="s">
        <v>8522</v>
      </c>
      <c r="H3732" s="14">
        <v>8044422.222222222</v>
      </c>
      <c r="I3732">
        <v>6</v>
      </c>
      <c r="J3732" s="13">
        <f t="shared" si="233"/>
        <v>46169</v>
      </c>
      <c r="K3732" t="str">
        <f t="shared" si="232"/>
        <v>Wed</v>
      </c>
      <c r="L3732" t="str">
        <f t="shared" si="234"/>
        <v>W4</v>
      </c>
      <c r="M3732" t="s">
        <v>10340</v>
      </c>
      <c r="N3732" t="s">
        <v>219</v>
      </c>
      <c r="O3732" t="s">
        <v>5735</v>
      </c>
      <c r="P3732" t="s">
        <v>10374</v>
      </c>
      <c r="Q3732" t="s">
        <v>200</v>
      </c>
      <c r="R3732">
        <v>108</v>
      </c>
      <c r="S3732" s="15" t="str">
        <f t="shared" si="235"/>
        <v>{ month: "May", hq: "1.South", area: "2. North Mekong", kam: "PHẠM TRẦN QUANG", kae: "✔️ KAE Lê Quang Đức", route: "F4", week: "W4", day: "Wed", cusCode: "24001413", sales: 8044422.22222222, totalC: 108, skuLines: 6 },</v>
      </c>
    </row>
    <row r="3733" spans="1:19" ht="18.5" x14ac:dyDescent="0.45">
      <c r="A3733" s="24"/>
      <c r="B3733" s="24" t="s">
        <v>123</v>
      </c>
      <c r="C3733" s="24" t="s">
        <v>126</v>
      </c>
      <c r="D3733" s="22" t="s">
        <v>130</v>
      </c>
      <c r="E3733" s="24" t="s">
        <v>120</v>
      </c>
      <c r="F3733" s="22" t="s">
        <v>8111</v>
      </c>
      <c r="G3733" s="14" t="s">
        <v>7953</v>
      </c>
      <c r="H3733" s="14">
        <v>3073000</v>
      </c>
      <c r="I3733">
        <v>2</v>
      </c>
      <c r="J3733" s="13">
        <f t="shared" si="233"/>
        <v>46165</v>
      </c>
      <c r="K3733" t="str">
        <f t="shared" si="232"/>
        <v>Sat</v>
      </c>
      <c r="L3733" t="str">
        <f t="shared" si="234"/>
        <v>W3</v>
      </c>
      <c r="M3733" t="s">
        <v>10340</v>
      </c>
      <c r="N3733" t="s">
        <v>219</v>
      </c>
      <c r="O3733" t="s">
        <v>5735</v>
      </c>
      <c r="P3733" t="s">
        <v>10374</v>
      </c>
      <c r="Q3733" t="s">
        <v>200</v>
      </c>
      <c r="R3733">
        <v>107</v>
      </c>
      <c r="S3733" s="15" t="str">
        <f t="shared" si="235"/>
        <v>{ month: "May", hq: "1.South", area: "2. North Mekong", kam: "PHẠM TRẦN QUANG", kae: "✔️ KAE Lê Quang Đức", route: "F4", week: "W3", day: "Sat", cusCode: "26000486", sales: 3073000, totalC: 107, skuLines: 2 },</v>
      </c>
    </row>
    <row r="3734" spans="1:19" ht="18.5" x14ac:dyDescent="0.45">
      <c r="A3734" s="24"/>
      <c r="B3734" s="24" t="s">
        <v>123</v>
      </c>
      <c r="C3734" s="24" t="s">
        <v>126</v>
      </c>
      <c r="D3734" s="22" t="s">
        <v>130</v>
      </c>
      <c r="E3734" s="24" t="s">
        <v>120</v>
      </c>
      <c r="F3734" s="22" t="s">
        <v>2944</v>
      </c>
      <c r="G3734" s="14" t="s">
        <v>1949</v>
      </c>
      <c r="H3734" s="14">
        <v>1515666.6666666667</v>
      </c>
      <c r="I3734">
        <v>2</v>
      </c>
      <c r="J3734" s="13">
        <f t="shared" si="233"/>
        <v>46156</v>
      </c>
      <c r="K3734" t="str">
        <f t="shared" si="232"/>
        <v>Thu</v>
      </c>
      <c r="L3734" t="str">
        <f t="shared" si="234"/>
        <v>W2</v>
      </c>
      <c r="M3734" t="s">
        <v>10340</v>
      </c>
      <c r="N3734" t="s">
        <v>219</v>
      </c>
      <c r="O3734" t="s">
        <v>5735</v>
      </c>
      <c r="P3734" t="s">
        <v>10374</v>
      </c>
      <c r="Q3734" t="s">
        <v>200</v>
      </c>
      <c r="R3734">
        <v>109</v>
      </c>
      <c r="S3734" s="15" t="str">
        <f t="shared" si="235"/>
        <v>{ month: "May", hq: "1.South", area: "2. North Mekong", kam: "PHẠM TRẦN QUANG", kae: "✔️ KAE Lê Quang Đức", route: "F4", week: "W2", day: "Thu", cusCode: "26001637", sales: 1515666.66666667, totalC: 109, skuLines: 2 },</v>
      </c>
    </row>
    <row r="3735" spans="1:19" ht="18.5" x14ac:dyDescent="0.45">
      <c r="A3735" s="24"/>
      <c r="B3735" s="24" t="s">
        <v>123</v>
      </c>
      <c r="C3735" s="24" t="s">
        <v>126</v>
      </c>
      <c r="D3735" s="22" t="s">
        <v>130</v>
      </c>
      <c r="E3735" s="24" t="s">
        <v>120</v>
      </c>
      <c r="F3735" s="22" t="s">
        <v>2945</v>
      </c>
      <c r="G3735" s="14" t="s">
        <v>1947</v>
      </c>
      <c r="H3735" s="14">
        <v>1608500</v>
      </c>
      <c r="I3735">
        <v>2</v>
      </c>
      <c r="J3735" s="13">
        <f t="shared" si="233"/>
        <v>46154</v>
      </c>
      <c r="K3735" t="str">
        <f t="shared" si="232"/>
        <v>Tue</v>
      </c>
      <c r="L3735" t="str">
        <f t="shared" si="234"/>
        <v>W2</v>
      </c>
      <c r="M3735" t="s">
        <v>10340</v>
      </c>
      <c r="N3735" t="s">
        <v>219</v>
      </c>
      <c r="O3735" t="s">
        <v>5735</v>
      </c>
      <c r="P3735" t="s">
        <v>10374</v>
      </c>
      <c r="Q3735" t="s">
        <v>200</v>
      </c>
      <c r="R3735">
        <v>109</v>
      </c>
      <c r="S3735" s="15" t="str">
        <f t="shared" si="235"/>
        <v>{ month: "May", hq: "1.South", area: "2. North Mekong", kam: "PHẠM TRẦN QUANG", kae: "✔️ KAE Lê Quang Đức", route: "F4", week: "W2", day: "Tue", cusCode: "28001047", sales: 1608500, totalC: 109, skuLines: 2 },</v>
      </c>
    </row>
    <row r="3736" spans="1:19" ht="18.5" x14ac:dyDescent="0.45">
      <c r="A3736" s="24"/>
      <c r="B3736" s="24" t="s">
        <v>123</v>
      </c>
      <c r="C3736" s="24" t="s">
        <v>126</v>
      </c>
      <c r="D3736" s="22" t="s">
        <v>130</v>
      </c>
      <c r="E3736" s="24" t="s">
        <v>120</v>
      </c>
      <c r="F3736" s="22" t="s">
        <v>2945</v>
      </c>
      <c r="G3736" s="14" t="s">
        <v>8521</v>
      </c>
      <c r="H3736" s="14">
        <v>6679881.4814814813</v>
      </c>
      <c r="I3736">
        <v>6</v>
      </c>
      <c r="J3736" s="13">
        <f t="shared" si="233"/>
        <v>46168</v>
      </c>
      <c r="K3736" t="str">
        <f t="shared" si="232"/>
        <v>Tue</v>
      </c>
      <c r="L3736" t="str">
        <f t="shared" si="234"/>
        <v>W4</v>
      </c>
      <c r="M3736" t="s">
        <v>10340</v>
      </c>
      <c r="N3736" t="s">
        <v>219</v>
      </c>
      <c r="O3736" t="s">
        <v>5735</v>
      </c>
      <c r="P3736" t="s">
        <v>10374</v>
      </c>
      <c r="Q3736" t="s">
        <v>200</v>
      </c>
      <c r="R3736">
        <v>108</v>
      </c>
      <c r="S3736" s="15" t="str">
        <f t="shared" si="235"/>
        <v>{ month: "May", hq: "1.South", area: "2. North Mekong", kam: "PHẠM TRẦN QUANG", kae: "✔️ KAE Lê Quang Đức", route: "F4", week: "W4", day: "Tue", cusCode: "28001047", sales: 6679881.48148148, totalC: 108, skuLines: 6 },</v>
      </c>
    </row>
    <row r="3737" spans="1:19" ht="18.5" x14ac:dyDescent="0.45">
      <c r="A3737" s="24"/>
      <c r="B3737" s="24" t="s">
        <v>123</v>
      </c>
      <c r="C3737" s="24" t="s">
        <v>126</v>
      </c>
      <c r="D3737" s="22" t="s">
        <v>130</v>
      </c>
      <c r="E3737" s="24" t="s">
        <v>120</v>
      </c>
      <c r="F3737" s="22" t="s">
        <v>8960</v>
      </c>
      <c r="G3737" s="14" t="s">
        <v>8524</v>
      </c>
      <c r="H3737" s="14">
        <v>3554344.4444444445</v>
      </c>
      <c r="I3737">
        <v>4</v>
      </c>
      <c r="J3737" s="13">
        <f t="shared" si="233"/>
        <v>46171</v>
      </c>
      <c r="K3737" t="str">
        <f t="shared" si="232"/>
        <v>Fri</v>
      </c>
      <c r="L3737" t="str">
        <f t="shared" si="234"/>
        <v>W4</v>
      </c>
      <c r="M3737" t="s">
        <v>10340</v>
      </c>
      <c r="N3737" t="s">
        <v>219</v>
      </c>
      <c r="O3737" t="s">
        <v>5735</v>
      </c>
      <c r="P3737" t="s">
        <v>10374</v>
      </c>
      <c r="Q3737" t="s">
        <v>200</v>
      </c>
      <c r="R3737">
        <v>108</v>
      </c>
      <c r="S3737" s="15" t="str">
        <f t="shared" si="235"/>
        <v>{ month: "May", hq: "1.South", area: "2. North Mekong", kam: "PHẠM TRẦN QUANG", kae: "✔️ KAE Lê Quang Đức", route: "F4", week: "W4", day: "Fri", cusCode: "28002050", sales: 3554344.44444444, totalC: 108, skuLines: 4 },</v>
      </c>
    </row>
    <row r="3738" spans="1:19" ht="18.5" x14ac:dyDescent="0.45">
      <c r="A3738" s="24"/>
      <c r="B3738" s="24" t="s">
        <v>123</v>
      </c>
      <c r="C3738" s="24" t="s">
        <v>126</v>
      </c>
      <c r="D3738" s="22" t="s">
        <v>130</v>
      </c>
      <c r="E3738" s="24" t="s">
        <v>120</v>
      </c>
      <c r="F3738" s="22" t="s">
        <v>2946</v>
      </c>
      <c r="G3738" s="14" t="s">
        <v>1941</v>
      </c>
      <c r="H3738" s="14">
        <v>4588666.666666667</v>
      </c>
      <c r="I3738">
        <v>2</v>
      </c>
      <c r="J3738" s="13">
        <f t="shared" si="233"/>
        <v>46158</v>
      </c>
      <c r="K3738" t="str">
        <f t="shared" si="232"/>
        <v>Sat</v>
      </c>
      <c r="L3738" t="str">
        <f t="shared" si="234"/>
        <v>W2</v>
      </c>
      <c r="M3738" t="s">
        <v>10340</v>
      </c>
      <c r="N3738" t="s">
        <v>219</v>
      </c>
      <c r="O3738" t="s">
        <v>5735</v>
      </c>
      <c r="P3738" t="s">
        <v>10374</v>
      </c>
      <c r="Q3738" t="s">
        <v>200</v>
      </c>
      <c r="R3738">
        <v>109</v>
      </c>
      <c r="S3738" s="15" t="str">
        <f t="shared" si="235"/>
        <v>{ month: "May", hq: "1.South", area: "2. North Mekong", kam: "PHẠM TRẦN QUANG", kae: "✔️ KAE Lê Quang Đức", route: "F4", week: "W2", day: "Sat", cusCode: "28002267", sales: 4588666.66666667, totalC: 109, skuLines: 2 },</v>
      </c>
    </row>
    <row r="3739" spans="1:19" ht="18.5" x14ac:dyDescent="0.45">
      <c r="A3739" s="24"/>
      <c r="B3739" s="24" t="s">
        <v>123</v>
      </c>
      <c r="C3739" s="24" t="s">
        <v>126</v>
      </c>
      <c r="D3739" s="22" t="s">
        <v>130</v>
      </c>
      <c r="E3739" s="24" t="s">
        <v>120</v>
      </c>
      <c r="F3739" s="22" t="s">
        <v>2946</v>
      </c>
      <c r="G3739" s="14" t="s">
        <v>7953</v>
      </c>
      <c r="H3739" s="14">
        <v>3248000</v>
      </c>
      <c r="I3739">
        <v>2</v>
      </c>
      <c r="J3739" s="13">
        <f t="shared" si="233"/>
        <v>46165</v>
      </c>
      <c r="K3739" t="str">
        <f t="shared" si="232"/>
        <v>Sat</v>
      </c>
      <c r="L3739" t="str">
        <f t="shared" si="234"/>
        <v>W3</v>
      </c>
      <c r="M3739" t="s">
        <v>10340</v>
      </c>
      <c r="N3739" t="s">
        <v>219</v>
      </c>
      <c r="O3739" t="s">
        <v>5735</v>
      </c>
      <c r="P3739" t="s">
        <v>10374</v>
      </c>
      <c r="Q3739" t="s">
        <v>200</v>
      </c>
      <c r="R3739">
        <v>107</v>
      </c>
      <c r="S3739" s="15" t="str">
        <f t="shared" si="235"/>
        <v>{ month: "May", hq: "1.South", area: "2. North Mekong", kam: "PHẠM TRẦN QUANG", kae: "✔️ KAE Lê Quang Đức", route: "F4", week: "W3", day: "Sat", cusCode: "28002267", sales: 3248000, totalC: 107, skuLines: 2 },</v>
      </c>
    </row>
    <row r="3740" spans="1:19" ht="18.5" x14ac:dyDescent="0.45">
      <c r="A3740" s="24"/>
      <c r="B3740" s="24" t="s">
        <v>123</v>
      </c>
      <c r="C3740" s="24" t="s">
        <v>126</v>
      </c>
      <c r="D3740" s="22" t="s">
        <v>130</v>
      </c>
      <c r="E3740" s="24" t="s">
        <v>120</v>
      </c>
      <c r="F3740" s="22" t="s">
        <v>8961</v>
      </c>
      <c r="G3740" s="14" t="s">
        <v>8521</v>
      </c>
      <c r="H3740" s="14">
        <v>11721546.296296297</v>
      </c>
      <c r="I3740">
        <v>6</v>
      </c>
      <c r="J3740" s="13">
        <f t="shared" si="233"/>
        <v>46168</v>
      </c>
      <c r="K3740" t="str">
        <f t="shared" si="232"/>
        <v>Tue</v>
      </c>
      <c r="L3740" t="str">
        <f t="shared" si="234"/>
        <v>W4</v>
      </c>
      <c r="M3740" t="s">
        <v>10340</v>
      </c>
      <c r="N3740" t="s">
        <v>219</v>
      </c>
      <c r="O3740" t="s">
        <v>5735</v>
      </c>
      <c r="P3740" t="s">
        <v>10374</v>
      </c>
      <c r="Q3740" t="s">
        <v>200</v>
      </c>
      <c r="R3740">
        <v>108</v>
      </c>
      <c r="S3740" s="15" t="str">
        <f t="shared" si="235"/>
        <v>{ month: "May", hq: "1.South", area: "2. North Mekong", kam: "PHẠM TRẦN QUANG", kae: "✔️ KAE Lê Quang Đức", route: "F4", week: "W4", day: "Tue", cusCode: "30001085", sales: 11721546.2962963, totalC: 108, skuLines: 6 },</v>
      </c>
    </row>
    <row r="3741" spans="1:19" ht="18.5" x14ac:dyDescent="0.45">
      <c r="A3741" s="24"/>
      <c r="B3741" s="24" t="s">
        <v>123</v>
      </c>
      <c r="C3741" s="24" t="s">
        <v>126</v>
      </c>
      <c r="D3741" s="22" t="s">
        <v>130</v>
      </c>
      <c r="E3741" s="24" t="s">
        <v>120</v>
      </c>
      <c r="F3741" s="22" t="s">
        <v>8962</v>
      </c>
      <c r="G3741" s="14" t="s">
        <v>8523</v>
      </c>
      <c r="H3741" s="14">
        <v>5987416.666666666</v>
      </c>
      <c r="I3741">
        <v>6</v>
      </c>
      <c r="J3741" s="13">
        <f t="shared" si="233"/>
        <v>46170</v>
      </c>
      <c r="K3741" t="str">
        <f t="shared" si="232"/>
        <v>Thu</v>
      </c>
      <c r="L3741" t="str">
        <f t="shared" si="234"/>
        <v>W4</v>
      </c>
      <c r="M3741" t="s">
        <v>10340</v>
      </c>
      <c r="N3741" t="s">
        <v>219</v>
      </c>
      <c r="O3741" t="s">
        <v>5735</v>
      </c>
      <c r="P3741" t="s">
        <v>10374</v>
      </c>
      <c r="Q3741" t="s">
        <v>200</v>
      </c>
      <c r="R3741">
        <v>108</v>
      </c>
      <c r="S3741" s="15" t="str">
        <f t="shared" si="235"/>
        <v>{ month: "May", hq: "1.South", area: "2. North Mekong", kam: "PHẠM TRẦN QUANG", kae: "✔️ KAE Lê Quang Đức", route: "F4", week: "W4", day: "Thu", cusCode: "30001565", sales: 5987416.66666667, totalC: 108, skuLines: 6 },</v>
      </c>
    </row>
    <row r="3742" spans="1:19" ht="18.5" x14ac:dyDescent="0.45">
      <c r="A3742" s="24"/>
      <c r="B3742" s="24" t="s">
        <v>123</v>
      </c>
      <c r="C3742" s="24" t="s">
        <v>126</v>
      </c>
      <c r="D3742" s="22" t="s">
        <v>130</v>
      </c>
      <c r="E3742" s="24" t="s">
        <v>120</v>
      </c>
      <c r="F3742" s="22" t="s">
        <v>2947</v>
      </c>
      <c r="G3742" s="14" t="s">
        <v>1947</v>
      </c>
      <c r="H3742" s="14">
        <v>3073000</v>
      </c>
      <c r="I3742">
        <v>2</v>
      </c>
      <c r="J3742" s="13">
        <f t="shared" si="233"/>
        <v>46154</v>
      </c>
      <c r="K3742" t="str">
        <f t="shared" si="232"/>
        <v>Tue</v>
      </c>
      <c r="L3742" t="str">
        <f t="shared" si="234"/>
        <v>W2</v>
      </c>
      <c r="M3742" t="s">
        <v>10340</v>
      </c>
      <c r="N3742" t="s">
        <v>219</v>
      </c>
      <c r="O3742" t="s">
        <v>5735</v>
      </c>
      <c r="P3742" t="s">
        <v>10374</v>
      </c>
      <c r="Q3742" t="s">
        <v>200</v>
      </c>
      <c r="R3742">
        <v>109</v>
      </c>
      <c r="S3742" s="15" t="str">
        <f t="shared" si="235"/>
        <v>{ month: "May", hq: "1.South", area: "2. North Mekong", kam: "PHẠM TRẦN QUANG", kae: "✔️ KAE Lê Quang Đức", route: "F4", week: "W2", day: "Tue", cusCode: "32001145", sales: 3073000, totalC: 109, skuLines: 2 },</v>
      </c>
    </row>
    <row r="3743" spans="1:19" ht="18.5" x14ac:dyDescent="0.45">
      <c r="A3743" s="24"/>
      <c r="B3743" s="24" t="s">
        <v>123</v>
      </c>
      <c r="C3743" s="24" t="s">
        <v>126</v>
      </c>
      <c r="D3743" s="22" t="s">
        <v>130</v>
      </c>
      <c r="E3743" s="24" t="s">
        <v>120</v>
      </c>
      <c r="F3743" s="22" t="s">
        <v>8963</v>
      </c>
      <c r="G3743" s="14" t="s">
        <v>8525</v>
      </c>
      <c r="H3743" s="14">
        <v>2621299.9999999995</v>
      </c>
      <c r="I3743">
        <v>4</v>
      </c>
      <c r="J3743" s="13">
        <f t="shared" si="233"/>
        <v>46172</v>
      </c>
      <c r="K3743" t="str">
        <f t="shared" si="232"/>
        <v>Sat</v>
      </c>
      <c r="L3743" t="str">
        <f t="shared" si="234"/>
        <v>W4</v>
      </c>
      <c r="M3743" t="s">
        <v>10340</v>
      </c>
      <c r="N3743" t="s">
        <v>219</v>
      </c>
      <c r="O3743" t="s">
        <v>5735</v>
      </c>
      <c r="P3743" t="s">
        <v>10374</v>
      </c>
      <c r="Q3743" t="s">
        <v>200</v>
      </c>
      <c r="R3743">
        <v>108</v>
      </c>
      <c r="S3743" s="15" t="str">
        <f t="shared" si="235"/>
        <v>{ month: "May", hq: "1.South", area: "2. North Mekong", kam: "PHẠM TRẦN QUANG", kae: "✔️ KAE Lê Quang Đức", route: "F4", week: "W4", day: "Sat", cusCode: "32002234", sales: 2621300, totalC: 108, skuLines: 4 },</v>
      </c>
    </row>
    <row r="3744" spans="1:19" ht="18.5" x14ac:dyDescent="0.45">
      <c r="A3744" s="24"/>
      <c r="B3744" s="24" t="s">
        <v>123</v>
      </c>
      <c r="C3744" s="24" t="s">
        <v>126</v>
      </c>
      <c r="D3744" s="22" t="s">
        <v>130</v>
      </c>
      <c r="E3744" s="24" t="s">
        <v>120</v>
      </c>
      <c r="F3744" s="22" t="s">
        <v>2948</v>
      </c>
      <c r="G3744" s="14" t="s">
        <v>1941</v>
      </c>
      <c r="H3744" s="14">
        <v>4626000</v>
      </c>
      <c r="I3744">
        <v>2</v>
      </c>
      <c r="J3744" s="13">
        <f t="shared" si="233"/>
        <v>46158</v>
      </c>
      <c r="K3744" t="str">
        <f t="shared" si="232"/>
        <v>Sat</v>
      </c>
      <c r="L3744" t="str">
        <f t="shared" si="234"/>
        <v>W2</v>
      </c>
      <c r="M3744" t="s">
        <v>10340</v>
      </c>
      <c r="N3744" t="s">
        <v>219</v>
      </c>
      <c r="O3744" t="s">
        <v>5735</v>
      </c>
      <c r="P3744" t="s">
        <v>10374</v>
      </c>
      <c r="Q3744" t="s">
        <v>200</v>
      </c>
      <c r="R3744">
        <v>109</v>
      </c>
      <c r="S3744" s="15" t="str">
        <f t="shared" si="235"/>
        <v>{ month: "May", hq: "1.South", area: "2. North Mekong", kam: "PHẠM TRẦN QUANG", kae: "✔️ KAE Lê Quang Đức", route: "F4", week: "W2", day: "Sat", cusCode: "32002236", sales: 4626000, totalC: 109, skuLines: 2 },</v>
      </c>
    </row>
    <row r="3745" spans="1:19" ht="18.5" x14ac:dyDescent="0.45">
      <c r="A3745" s="24"/>
      <c r="B3745" s="24" t="s">
        <v>123</v>
      </c>
      <c r="C3745" s="24" t="s">
        <v>126</v>
      </c>
      <c r="D3745" s="22" t="s">
        <v>130</v>
      </c>
      <c r="E3745" s="24" t="s">
        <v>120</v>
      </c>
      <c r="F3745" s="22" t="s">
        <v>6280</v>
      </c>
      <c r="G3745" s="14" t="s">
        <v>5745</v>
      </c>
      <c r="H3745" s="14">
        <v>1924000</v>
      </c>
      <c r="I3745">
        <v>2</v>
      </c>
      <c r="J3745" s="13">
        <f t="shared" si="233"/>
        <v>46163</v>
      </c>
      <c r="K3745" t="str">
        <f t="shared" si="232"/>
        <v>Thu</v>
      </c>
      <c r="L3745" t="str">
        <f t="shared" si="234"/>
        <v>W3</v>
      </c>
      <c r="M3745" t="s">
        <v>10340</v>
      </c>
      <c r="N3745" t="s">
        <v>219</v>
      </c>
      <c r="O3745" t="s">
        <v>5735</v>
      </c>
      <c r="P3745" t="s">
        <v>10374</v>
      </c>
      <c r="Q3745" t="s">
        <v>200</v>
      </c>
      <c r="R3745">
        <v>107</v>
      </c>
      <c r="S3745" s="15" t="str">
        <f t="shared" si="235"/>
        <v>{ month: "May", hq: "1.South", area: "2. North Mekong", kam: "PHẠM TRẦN QUANG", kae: "✔️ KAE Lê Quang Đức", route: "F4", week: "W3", day: "Thu", cusCode: "34001674", sales: 1924000, totalC: 107, skuLines: 2 },</v>
      </c>
    </row>
    <row r="3746" spans="1:19" ht="18.5" x14ac:dyDescent="0.45">
      <c r="A3746" s="24"/>
      <c r="B3746" s="24" t="s">
        <v>123</v>
      </c>
      <c r="C3746" s="24" t="s">
        <v>126</v>
      </c>
      <c r="D3746" s="22" t="s">
        <v>130</v>
      </c>
      <c r="E3746" s="24" t="s">
        <v>120</v>
      </c>
      <c r="F3746" s="22" t="s">
        <v>6281</v>
      </c>
      <c r="G3746" s="14" t="s">
        <v>5745</v>
      </c>
      <c r="H3746" s="14">
        <v>1924000</v>
      </c>
      <c r="I3746">
        <v>2</v>
      </c>
      <c r="J3746" s="13">
        <f t="shared" si="233"/>
        <v>46163</v>
      </c>
      <c r="K3746" t="str">
        <f t="shared" si="232"/>
        <v>Thu</v>
      </c>
      <c r="L3746" t="str">
        <f t="shared" si="234"/>
        <v>W3</v>
      </c>
      <c r="M3746" t="s">
        <v>10340</v>
      </c>
      <c r="N3746" t="s">
        <v>219</v>
      </c>
      <c r="O3746" t="s">
        <v>5735</v>
      </c>
      <c r="P3746" t="s">
        <v>10374</v>
      </c>
      <c r="Q3746" t="s">
        <v>200</v>
      </c>
      <c r="R3746">
        <v>107</v>
      </c>
      <c r="S3746" s="15" t="str">
        <f t="shared" si="235"/>
        <v>{ month: "May", hq: "1.South", area: "2. North Mekong", kam: "PHẠM TRẦN QUANG", kae: "✔️ KAE Lê Quang Đức", route: "F4", week: "W3", day: "Thu", cusCode: "35001612", sales: 1924000, totalC: 107, skuLines: 2 },</v>
      </c>
    </row>
    <row r="3747" spans="1:19" ht="18.5" x14ac:dyDescent="0.45">
      <c r="A3747" s="24"/>
      <c r="B3747" s="24" t="s">
        <v>123</v>
      </c>
      <c r="C3747" s="24" t="s">
        <v>126</v>
      </c>
      <c r="D3747" s="22" t="s">
        <v>130</v>
      </c>
      <c r="E3747" s="24" t="s">
        <v>120</v>
      </c>
      <c r="F3747" s="22" t="s">
        <v>8964</v>
      </c>
      <c r="G3747" s="14" t="s">
        <v>8520</v>
      </c>
      <c r="H3747" s="14">
        <v>3114666.6666666665</v>
      </c>
      <c r="I3747">
        <v>2</v>
      </c>
      <c r="J3747" s="13">
        <f t="shared" si="233"/>
        <v>46167</v>
      </c>
      <c r="K3747" t="str">
        <f t="shared" si="232"/>
        <v>Mon</v>
      </c>
      <c r="L3747" t="str">
        <f t="shared" si="234"/>
        <v>W4</v>
      </c>
      <c r="M3747" t="s">
        <v>10340</v>
      </c>
      <c r="N3747" t="s">
        <v>219</v>
      </c>
      <c r="O3747" t="s">
        <v>5735</v>
      </c>
      <c r="P3747" t="s">
        <v>10374</v>
      </c>
      <c r="Q3747" t="s">
        <v>200</v>
      </c>
      <c r="R3747">
        <v>108</v>
      </c>
      <c r="S3747" s="15" t="str">
        <f t="shared" si="235"/>
        <v>{ month: "May", hq: "1.South", area: "2. North Mekong", kam: "PHẠM TRẦN QUANG", kae: "✔️ KAE Lê Quang Đức", route: "F4", week: "W4", day: "Mon", cusCode: "38000843", sales: 3114666.66666667, totalC: 108, skuLines: 2 },</v>
      </c>
    </row>
    <row r="3748" spans="1:19" ht="18.5" x14ac:dyDescent="0.45">
      <c r="A3748" s="24"/>
      <c r="B3748" s="24" t="s">
        <v>123</v>
      </c>
      <c r="C3748" s="24" t="s">
        <v>126</v>
      </c>
      <c r="D3748" s="22" t="s">
        <v>130</v>
      </c>
      <c r="E3748" s="24" t="s">
        <v>120</v>
      </c>
      <c r="F3748" s="22" t="s">
        <v>6282</v>
      </c>
      <c r="G3748" s="14" t="s">
        <v>5743</v>
      </c>
      <c r="H3748" s="14">
        <v>1924000</v>
      </c>
      <c r="I3748">
        <v>2</v>
      </c>
      <c r="J3748" s="13">
        <f t="shared" si="233"/>
        <v>46161</v>
      </c>
      <c r="K3748" t="str">
        <f t="shared" si="232"/>
        <v>Tue</v>
      </c>
      <c r="L3748" t="str">
        <f t="shared" si="234"/>
        <v>W3</v>
      </c>
      <c r="M3748" t="s">
        <v>10340</v>
      </c>
      <c r="N3748" t="s">
        <v>219</v>
      </c>
      <c r="O3748" t="s">
        <v>5735</v>
      </c>
      <c r="P3748" t="s">
        <v>10374</v>
      </c>
      <c r="Q3748" t="s">
        <v>200</v>
      </c>
      <c r="R3748">
        <v>107</v>
      </c>
      <c r="S3748" s="15" t="str">
        <f t="shared" si="235"/>
        <v>{ month: "May", hq: "1.South", area: "2. North Mekong", kam: "PHẠM TRẦN QUANG", kae: "✔️ KAE Lê Quang Đức", route: "F4", week: "W3", day: "Tue", cusCode: "38001083", sales: 1924000, totalC: 107, skuLines: 2 },</v>
      </c>
    </row>
    <row r="3749" spans="1:19" ht="18.5" x14ac:dyDescent="0.45">
      <c r="A3749" s="24"/>
      <c r="B3749" s="24" t="s">
        <v>123</v>
      </c>
      <c r="C3749" s="24" t="s">
        <v>126</v>
      </c>
      <c r="D3749" s="22" t="s">
        <v>130</v>
      </c>
      <c r="E3749" s="24" t="s">
        <v>120</v>
      </c>
      <c r="F3749" s="22" t="s">
        <v>8965</v>
      </c>
      <c r="G3749" s="14" t="s">
        <v>8524</v>
      </c>
      <c r="H3749" s="14">
        <v>4960927.777777778</v>
      </c>
      <c r="I3749">
        <v>6</v>
      </c>
      <c r="J3749" s="13">
        <f t="shared" si="233"/>
        <v>46171</v>
      </c>
      <c r="K3749" t="str">
        <f t="shared" si="232"/>
        <v>Fri</v>
      </c>
      <c r="L3749" t="str">
        <f t="shared" si="234"/>
        <v>W4</v>
      </c>
      <c r="M3749" t="s">
        <v>10340</v>
      </c>
      <c r="N3749" t="s">
        <v>219</v>
      </c>
      <c r="O3749" t="s">
        <v>5735</v>
      </c>
      <c r="P3749" t="s">
        <v>10374</v>
      </c>
      <c r="Q3749" t="s">
        <v>200</v>
      </c>
      <c r="R3749">
        <v>108</v>
      </c>
      <c r="S3749" s="15" t="str">
        <f t="shared" si="235"/>
        <v>{ month: "May", hq: "1.South", area: "2. North Mekong", kam: "PHẠM TRẦN QUANG", kae: "✔️ KAE Lê Quang Đức", route: "F4", week: "W4", day: "Fri", cusCode: "39002045", sales: 4960927.77777778, totalC: 108, skuLines: 6 },</v>
      </c>
    </row>
    <row r="3750" spans="1:19" ht="18.5" x14ac:dyDescent="0.45">
      <c r="A3750" s="24"/>
      <c r="B3750" s="24" t="s">
        <v>123</v>
      </c>
      <c r="C3750" s="24" t="s">
        <v>126</v>
      </c>
      <c r="D3750" s="22" t="s">
        <v>130</v>
      </c>
      <c r="E3750" s="24" t="s">
        <v>120</v>
      </c>
      <c r="F3750" s="22" t="s">
        <v>2949</v>
      </c>
      <c r="G3750" s="14" t="s">
        <v>1941</v>
      </c>
      <c r="H3750" s="14">
        <v>1774000</v>
      </c>
      <c r="I3750">
        <v>2</v>
      </c>
      <c r="J3750" s="13">
        <f t="shared" si="233"/>
        <v>46158</v>
      </c>
      <c r="K3750" t="str">
        <f t="shared" si="232"/>
        <v>Sat</v>
      </c>
      <c r="L3750" t="str">
        <f t="shared" si="234"/>
        <v>W2</v>
      </c>
      <c r="M3750" t="s">
        <v>10340</v>
      </c>
      <c r="N3750" t="s">
        <v>219</v>
      </c>
      <c r="O3750" t="s">
        <v>5735</v>
      </c>
      <c r="P3750" t="s">
        <v>10374</v>
      </c>
      <c r="Q3750" t="s">
        <v>200</v>
      </c>
      <c r="R3750">
        <v>109</v>
      </c>
      <c r="S3750" s="15" t="str">
        <f t="shared" si="235"/>
        <v>{ month: "May", hq: "1.South", area: "2. North Mekong", kam: "PHẠM TRẦN QUANG", kae: "✔️ KAE Lê Quang Đức", route: "F4", week: "W2", day: "Sat", cusCode: "40002280", sales: 1774000, totalC: 109, skuLines: 2 },</v>
      </c>
    </row>
    <row r="3751" spans="1:19" ht="18.5" x14ac:dyDescent="0.45">
      <c r="A3751" s="24"/>
      <c r="B3751" s="24" t="s">
        <v>123</v>
      </c>
      <c r="C3751" s="24" t="s">
        <v>126</v>
      </c>
      <c r="D3751" s="22" t="s">
        <v>130</v>
      </c>
      <c r="E3751" s="24" t="s">
        <v>120</v>
      </c>
      <c r="F3751" s="22" t="s">
        <v>2950</v>
      </c>
      <c r="G3751" s="14" t="s">
        <v>1944</v>
      </c>
      <c r="H3751" s="14">
        <v>3398000</v>
      </c>
      <c r="I3751">
        <v>2</v>
      </c>
      <c r="J3751" s="13">
        <f t="shared" si="233"/>
        <v>46155</v>
      </c>
      <c r="K3751" t="str">
        <f t="shared" si="232"/>
        <v>Wed</v>
      </c>
      <c r="L3751" t="str">
        <f t="shared" si="234"/>
        <v>W2</v>
      </c>
      <c r="M3751" t="s">
        <v>10340</v>
      </c>
      <c r="N3751" t="s">
        <v>219</v>
      </c>
      <c r="O3751" t="s">
        <v>5735</v>
      </c>
      <c r="P3751" t="s">
        <v>10374</v>
      </c>
      <c r="Q3751" t="s">
        <v>200</v>
      </c>
      <c r="R3751">
        <v>109</v>
      </c>
      <c r="S3751" s="15" t="str">
        <f t="shared" si="235"/>
        <v>{ month: "May", hq: "1.South", area: "2. North Mekong", kam: "PHẠM TRẦN QUANG", kae: "✔️ KAE Lê Quang Đức", route: "F4", week: "W2", day: "Wed", cusCode: "44001448", sales: 3398000, totalC: 109, skuLines: 2 },</v>
      </c>
    </row>
    <row r="3752" spans="1:19" ht="18.5" x14ac:dyDescent="0.45">
      <c r="A3752" s="24"/>
      <c r="B3752" s="24" t="s">
        <v>123</v>
      </c>
      <c r="C3752" s="24" t="s">
        <v>126</v>
      </c>
      <c r="D3752" s="22" t="s">
        <v>130</v>
      </c>
      <c r="E3752" s="24" t="s">
        <v>120</v>
      </c>
      <c r="F3752" s="22" t="s">
        <v>2951</v>
      </c>
      <c r="G3752" s="14" t="s">
        <v>1949</v>
      </c>
      <c r="H3752" s="14">
        <v>1557333.3333333333</v>
      </c>
      <c r="I3752">
        <v>2</v>
      </c>
      <c r="J3752" s="13">
        <f t="shared" si="233"/>
        <v>46156</v>
      </c>
      <c r="K3752" t="str">
        <f t="shared" si="232"/>
        <v>Thu</v>
      </c>
      <c r="L3752" t="str">
        <f t="shared" si="234"/>
        <v>W2</v>
      </c>
      <c r="M3752" t="s">
        <v>10340</v>
      </c>
      <c r="N3752" t="s">
        <v>219</v>
      </c>
      <c r="O3752" t="s">
        <v>5735</v>
      </c>
      <c r="P3752" t="s">
        <v>10374</v>
      </c>
      <c r="Q3752" t="s">
        <v>200</v>
      </c>
      <c r="R3752">
        <v>109</v>
      </c>
      <c r="S3752" s="15" t="str">
        <f t="shared" si="235"/>
        <v>{ month: "May", hq: "1.South", area: "2. North Mekong", kam: "PHẠM TRẦN QUANG", kae: "✔️ KAE Lê Quang Đức", route: "F4", week: "W2", day: "Thu", cusCode: "45001578", sales: 1557333.33333333, totalC: 109, skuLines: 2 },</v>
      </c>
    </row>
    <row r="3753" spans="1:19" ht="18.5" x14ac:dyDescent="0.45">
      <c r="A3753" s="24"/>
      <c r="B3753" s="24" t="s">
        <v>123</v>
      </c>
      <c r="C3753" s="24" t="s">
        <v>126</v>
      </c>
      <c r="D3753" s="22" t="s">
        <v>130</v>
      </c>
      <c r="E3753" s="24" t="s">
        <v>120</v>
      </c>
      <c r="F3753" s="22" t="s">
        <v>8966</v>
      </c>
      <c r="G3753" s="14" t="s">
        <v>8524</v>
      </c>
      <c r="H3753" s="14">
        <v>8347699.9999999991</v>
      </c>
      <c r="I3753">
        <v>5</v>
      </c>
      <c r="J3753" s="13">
        <f t="shared" si="233"/>
        <v>46171</v>
      </c>
      <c r="K3753" t="str">
        <f t="shared" si="232"/>
        <v>Fri</v>
      </c>
      <c r="L3753" t="str">
        <f t="shared" si="234"/>
        <v>W4</v>
      </c>
      <c r="M3753" t="s">
        <v>10340</v>
      </c>
      <c r="N3753" t="s">
        <v>219</v>
      </c>
      <c r="O3753" t="s">
        <v>5735</v>
      </c>
      <c r="P3753" t="s">
        <v>10374</v>
      </c>
      <c r="Q3753" t="s">
        <v>200</v>
      </c>
      <c r="R3753">
        <v>108</v>
      </c>
      <c r="S3753" s="15" t="str">
        <f t="shared" si="235"/>
        <v>{ month: "May", hq: "1.South", area: "2. North Mekong", kam: "PHẠM TRẦN QUANG", kae: "✔️ KAE Lê Quang Đức", route: "F4", week: "W4", day: "Fri", cusCode: "45002074", sales: 8347700, totalC: 108, skuLines: 5 },</v>
      </c>
    </row>
    <row r="3754" spans="1:19" ht="18.5" x14ac:dyDescent="0.45">
      <c r="A3754" s="24"/>
      <c r="B3754" s="24" t="s">
        <v>123</v>
      </c>
      <c r="C3754" s="24" t="s">
        <v>126</v>
      </c>
      <c r="D3754" s="22" t="s">
        <v>130</v>
      </c>
      <c r="E3754" s="24" t="s">
        <v>120</v>
      </c>
      <c r="F3754" s="22" t="s">
        <v>2952</v>
      </c>
      <c r="G3754" s="14" t="s">
        <v>1947</v>
      </c>
      <c r="H3754" s="14">
        <v>4422000</v>
      </c>
      <c r="I3754">
        <v>1</v>
      </c>
      <c r="J3754" s="13">
        <f t="shared" si="233"/>
        <v>46154</v>
      </c>
      <c r="K3754" t="str">
        <f t="shared" si="232"/>
        <v>Tue</v>
      </c>
      <c r="L3754" t="str">
        <f t="shared" si="234"/>
        <v>W2</v>
      </c>
      <c r="M3754" t="s">
        <v>10340</v>
      </c>
      <c r="N3754" t="s">
        <v>219</v>
      </c>
      <c r="O3754" t="s">
        <v>5735</v>
      </c>
      <c r="P3754" t="s">
        <v>10374</v>
      </c>
      <c r="Q3754" t="s">
        <v>200</v>
      </c>
      <c r="R3754">
        <v>109</v>
      </c>
      <c r="S3754" s="15" t="str">
        <f t="shared" si="235"/>
        <v>{ month: "May", hq: "1.South", area: "2. North Mekong", kam: "PHẠM TRẦN QUANG", kae: "✔️ KAE Lê Quang Đức", route: "F4", week: "W2", day: "Tue", cusCode: "46001168", sales: 4422000, totalC: 109, skuLines: 1 },</v>
      </c>
    </row>
    <row r="3755" spans="1:19" ht="18.5" x14ac:dyDescent="0.45">
      <c r="A3755" s="24"/>
      <c r="B3755" s="24" t="s">
        <v>123</v>
      </c>
      <c r="C3755" s="24" t="s">
        <v>126</v>
      </c>
      <c r="D3755" s="22" t="s">
        <v>130</v>
      </c>
      <c r="E3755" s="24" t="s">
        <v>120</v>
      </c>
      <c r="F3755" s="22" t="s">
        <v>2953</v>
      </c>
      <c r="G3755" s="14" t="s">
        <v>1947</v>
      </c>
      <c r="H3755" s="14">
        <v>1599000</v>
      </c>
      <c r="I3755">
        <v>2</v>
      </c>
      <c r="J3755" s="13">
        <f t="shared" si="233"/>
        <v>46154</v>
      </c>
      <c r="K3755" t="str">
        <f t="shared" si="232"/>
        <v>Tue</v>
      </c>
      <c r="L3755" t="str">
        <f t="shared" si="234"/>
        <v>W2</v>
      </c>
      <c r="M3755" t="s">
        <v>10340</v>
      </c>
      <c r="N3755" t="s">
        <v>219</v>
      </c>
      <c r="O3755" t="s">
        <v>5735</v>
      </c>
      <c r="P3755" t="s">
        <v>10374</v>
      </c>
      <c r="Q3755" t="s">
        <v>200</v>
      </c>
      <c r="R3755">
        <v>109</v>
      </c>
      <c r="S3755" s="15" t="str">
        <f t="shared" si="235"/>
        <v>{ month: "May", hq: "1.South", area: "2. North Mekong", kam: "PHẠM TRẦN QUANG", kae: "✔️ KAE Lê Quang Đức", route: "F4", week: "W2", day: "Tue", cusCode: "47001121", sales: 1599000, totalC: 109, skuLines: 2 },</v>
      </c>
    </row>
    <row r="3756" spans="1:19" ht="18.5" x14ac:dyDescent="0.45">
      <c r="A3756" s="24"/>
      <c r="B3756" s="24" t="s">
        <v>123</v>
      </c>
      <c r="C3756" s="24" t="s">
        <v>126</v>
      </c>
      <c r="D3756" s="22" t="s">
        <v>130</v>
      </c>
      <c r="E3756" s="24" t="s">
        <v>120</v>
      </c>
      <c r="F3756" s="22" t="s">
        <v>2953</v>
      </c>
      <c r="G3756" s="14" t="s">
        <v>8521</v>
      </c>
      <c r="H3756" s="14">
        <v>8699812.9629629627</v>
      </c>
      <c r="I3756">
        <v>6</v>
      </c>
      <c r="J3756" s="13">
        <f t="shared" si="233"/>
        <v>46168</v>
      </c>
      <c r="K3756" t="str">
        <f t="shared" si="232"/>
        <v>Tue</v>
      </c>
      <c r="L3756" t="str">
        <f t="shared" si="234"/>
        <v>W4</v>
      </c>
      <c r="M3756" t="s">
        <v>10340</v>
      </c>
      <c r="N3756" t="s">
        <v>219</v>
      </c>
      <c r="O3756" t="s">
        <v>5735</v>
      </c>
      <c r="P3756" t="s">
        <v>10374</v>
      </c>
      <c r="Q3756" t="s">
        <v>200</v>
      </c>
      <c r="R3756">
        <v>108</v>
      </c>
      <c r="S3756" s="15" t="str">
        <f t="shared" si="235"/>
        <v>{ month: "May", hq: "1.South", area: "2. North Mekong", kam: "PHẠM TRẦN QUANG", kae: "✔️ KAE Lê Quang Đức", route: "F4", week: "W4", day: "Tue", cusCode: "47001121", sales: 8699812.96296296, totalC: 108, skuLines: 6 },</v>
      </c>
    </row>
    <row r="3757" spans="1:19" ht="18.5" x14ac:dyDescent="0.45">
      <c r="A3757" s="24"/>
      <c r="B3757" s="24" t="s">
        <v>123</v>
      </c>
      <c r="C3757" s="24" t="s">
        <v>126</v>
      </c>
      <c r="D3757" s="22" t="s">
        <v>130</v>
      </c>
      <c r="E3757" s="24" t="s">
        <v>120</v>
      </c>
      <c r="F3757" s="22" t="s">
        <v>8967</v>
      </c>
      <c r="G3757" s="14" t="s">
        <v>8522</v>
      </c>
      <c r="H3757" s="14">
        <v>4896750</v>
      </c>
      <c r="I3757">
        <v>5</v>
      </c>
      <c r="J3757" s="13">
        <f t="shared" si="233"/>
        <v>46169</v>
      </c>
      <c r="K3757" t="str">
        <f t="shared" si="232"/>
        <v>Wed</v>
      </c>
      <c r="L3757" t="str">
        <f t="shared" si="234"/>
        <v>W4</v>
      </c>
      <c r="M3757" t="s">
        <v>10340</v>
      </c>
      <c r="N3757" t="s">
        <v>219</v>
      </c>
      <c r="O3757" t="s">
        <v>5735</v>
      </c>
      <c r="P3757" t="s">
        <v>10374</v>
      </c>
      <c r="Q3757" t="s">
        <v>200</v>
      </c>
      <c r="R3757">
        <v>108</v>
      </c>
      <c r="S3757" s="15" t="str">
        <f t="shared" si="235"/>
        <v>{ month: "May", hq: "1.South", area: "2. North Mekong", kam: "PHẠM TRẦN QUANG", kae: "✔️ KAE Lê Quang Đức", route: "F4", week: "W4", day: "Wed", cusCode: "50001427", sales: 4896750, totalC: 108, skuLines: 5 },</v>
      </c>
    </row>
    <row r="3758" spans="1:19" ht="18.5" x14ac:dyDescent="0.45">
      <c r="A3758" s="24"/>
      <c r="B3758" s="24" t="s">
        <v>123</v>
      </c>
      <c r="C3758" s="24" t="s">
        <v>126</v>
      </c>
      <c r="D3758" s="22" t="s">
        <v>130</v>
      </c>
      <c r="E3758" s="24" t="s">
        <v>120</v>
      </c>
      <c r="F3758" s="22" t="s">
        <v>8968</v>
      </c>
      <c r="G3758" s="14" t="s">
        <v>8524</v>
      </c>
      <c r="H3758" s="14">
        <v>9212777.777777778</v>
      </c>
      <c r="I3758">
        <v>5</v>
      </c>
      <c r="J3758" s="13">
        <f t="shared" si="233"/>
        <v>46171</v>
      </c>
      <c r="K3758" t="str">
        <f t="shared" si="232"/>
        <v>Fri</v>
      </c>
      <c r="L3758" t="str">
        <f t="shared" si="234"/>
        <v>W4</v>
      </c>
      <c r="M3758" t="s">
        <v>10340</v>
      </c>
      <c r="N3758" t="s">
        <v>219</v>
      </c>
      <c r="O3758" t="s">
        <v>5735</v>
      </c>
      <c r="P3758" t="s">
        <v>10374</v>
      </c>
      <c r="Q3758" t="s">
        <v>200</v>
      </c>
      <c r="R3758">
        <v>108</v>
      </c>
      <c r="S3758" s="15" t="str">
        <f t="shared" si="235"/>
        <v>{ month: "May", hq: "1.South", area: "2. North Mekong", kam: "PHẠM TRẦN QUANG", kae: "✔️ KAE Lê Quang Đức", route: "F4", week: "W4", day: "Fri", cusCode: "50002076", sales: 9212777.77777778, totalC: 108, skuLines: 5 },</v>
      </c>
    </row>
    <row r="3759" spans="1:19" ht="18.5" x14ac:dyDescent="0.45">
      <c r="A3759" s="24"/>
      <c r="B3759" s="24" t="s">
        <v>123</v>
      </c>
      <c r="C3759" s="24" t="s">
        <v>126</v>
      </c>
      <c r="D3759" s="22" t="s">
        <v>130</v>
      </c>
      <c r="E3759" s="24" t="s">
        <v>120</v>
      </c>
      <c r="F3759" s="22" t="s">
        <v>6283</v>
      </c>
      <c r="G3759" s="14" t="s">
        <v>5743</v>
      </c>
      <c r="H3759" s="14">
        <v>4422000</v>
      </c>
      <c r="I3759">
        <v>1</v>
      </c>
      <c r="J3759" s="13">
        <f t="shared" si="233"/>
        <v>46161</v>
      </c>
      <c r="K3759" t="str">
        <f t="shared" si="232"/>
        <v>Tue</v>
      </c>
      <c r="L3759" t="str">
        <f t="shared" si="234"/>
        <v>W3</v>
      </c>
      <c r="M3759" t="s">
        <v>10340</v>
      </c>
      <c r="N3759" t="s">
        <v>219</v>
      </c>
      <c r="O3759" t="s">
        <v>5735</v>
      </c>
      <c r="P3759" t="s">
        <v>10374</v>
      </c>
      <c r="Q3759" t="s">
        <v>200</v>
      </c>
      <c r="R3759">
        <v>107</v>
      </c>
      <c r="S3759" s="15" t="str">
        <f t="shared" si="235"/>
        <v>{ month: "May", hq: "1.South", area: "2. North Mekong", kam: "PHẠM TRẦN QUANG", kae: "✔️ KAE Lê Quang Đức", route: "F4", week: "W3", day: "Tue", cusCode: "51001098", sales: 4422000, totalC: 107, skuLines: 1 },</v>
      </c>
    </row>
    <row r="3760" spans="1:19" ht="18.5" x14ac:dyDescent="0.45">
      <c r="A3760" s="24"/>
      <c r="B3760" s="24" t="s">
        <v>123</v>
      </c>
      <c r="C3760" s="24" t="s">
        <v>126</v>
      </c>
      <c r="D3760" s="22" t="s">
        <v>130</v>
      </c>
      <c r="E3760" s="24" t="s">
        <v>120</v>
      </c>
      <c r="F3760" s="22" t="s">
        <v>6283</v>
      </c>
      <c r="G3760" s="14" t="s">
        <v>8521</v>
      </c>
      <c r="H3760" s="14">
        <v>6285818.5185185187</v>
      </c>
      <c r="I3760">
        <v>6</v>
      </c>
      <c r="J3760" s="13">
        <f t="shared" si="233"/>
        <v>46168</v>
      </c>
      <c r="K3760" t="str">
        <f t="shared" si="232"/>
        <v>Tue</v>
      </c>
      <c r="L3760" t="str">
        <f t="shared" si="234"/>
        <v>W4</v>
      </c>
      <c r="M3760" t="s">
        <v>10340</v>
      </c>
      <c r="N3760" t="s">
        <v>219</v>
      </c>
      <c r="O3760" t="s">
        <v>5735</v>
      </c>
      <c r="P3760" t="s">
        <v>10374</v>
      </c>
      <c r="Q3760" t="s">
        <v>200</v>
      </c>
      <c r="R3760">
        <v>108</v>
      </c>
      <c r="S3760" s="15" t="str">
        <f t="shared" si="235"/>
        <v>{ month: "May", hq: "1.South", area: "2. North Mekong", kam: "PHẠM TRẦN QUANG", kae: "✔️ KAE Lê Quang Đức", route: "F4", week: "W4", day: "Tue", cusCode: "51001098", sales: 6285818.51851852, totalC: 108, skuLines: 6 },</v>
      </c>
    </row>
    <row r="3761" spans="1:19" ht="18.5" x14ac:dyDescent="0.45">
      <c r="A3761" s="24"/>
      <c r="B3761" s="24" t="s">
        <v>123</v>
      </c>
      <c r="C3761" s="24" t="s">
        <v>126</v>
      </c>
      <c r="D3761" s="22" t="s">
        <v>130</v>
      </c>
      <c r="E3761" s="24" t="s">
        <v>120</v>
      </c>
      <c r="F3761" s="22" t="s">
        <v>8969</v>
      </c>
      <c r="G3761" s="14" t="s">
        <v>8523</v>
      </c>
      <c r="H3761" s="14">
        <v>9389483.3333333321</v>
      </c>
      <c r="I3761">
        <v>5</v>
      </c>
      <c r="J3761" s="13">
        <f t="shared" si="233"/>
        <v>46170</v>
      </c>
      <c r="K3761" t="str">
        <f t="shared" si="232"/>
        <v>Thu</v>
      </c>
      <c r="L3761" t="str">
        <f t="shared" si="234"/>
        <v>W4</v>
      </c>
      <c r="M3761" t="s">
        <v>10340</v>
      </c>
      <c r="N3761" t="s">
        <v>219</v>
      </c>
      <c r="O3761" t="s">
        <v>5735</v>
      </c>
      <c r="P3761" t="s">
        <v>10374</v>
      </c>
      <c r="Q3761" t="s">
        <v>200</v>
      </c>
      <c r="R3761">
        <v>108</v>
      </c>
      <c r="S3761" s="15" t="str">
        <f t="shared" si="235"/>
        <v>{ month: "May", hq: "1.South", area: "2. North Mekong", kam: "PHẠM TRẦN QUANG", kae: "✔️ KAE Lê Quang Đức", route: "F4", week: "W4", day: "Thu", cusCode: "51001690", sales: 9389483.33333333, totalC: 108, skuLines: 5 },</v>
      </c>
    </row>
    <row r="3762" spans="1:19" ht="18.5" x14ac:dyDescent="0.45">
      <c r="A3762" s="24"/>
      <c r="B3762" s="24" t="s">
        <v>123</v>
      </c>
      <c r="C3762" s="24" t="s">
        <v>126</v>
      </c>
      <c r="D3762" s="22" t="s">
        <v>130</v>
      </c>
      <c r="E3762" s="24" t="s">
        <v>120</v>
      </c>
      <c r="F3762" s="22" t="s">
        <v>2954</v>
      </c>
      <c r="G3762" s="14" t="s">
        <v>1935</v>
      </c>
      <c r="H3762" s="14">
        <v>1515666.6666666667</v>
      </c>
      <c r="I3762">
        <v>2</v>
      </c>
      <c r="J3762" s="13">
        <f t="shared" si="233"/>
        <v>46157</v>
      </c>
      <c r="K3762" t="str">
        <f t="shared" si="232"/>
        <v>Fri</v>
      </c>
      <c r="L3762" t="str">
        <f t="shared" si="234"/>
        <v>W2</v>
      </c>
      <c r="M3762" t="s">
        <v>10340</v>
      </c>
      <c r="N3762" t="s">
        <v>219</v>
      </c>
      <c r="O3762" t="s">
        <v>5735</v>
      </c>
      <c r="P3762" t="s">
        <v>10374</v>
      </c>
      <c r="Q3762" t="s">
        <v>200</v>
      </c>
      <c r="R3762">
        <v>109</v>
      </c>
      <c r="S3762" s="15" t="str">
        <f t="shared" si="235"/>
        <v>{ month: "May", hq: "1.South", area: "2. North Mekong", kam: "PHẠM TRẦN QUANG", kae: "✔️ KAE Lê Quang Đức", route: "F4", week: "W2", day: "Fri", cusCode: "51002032", sales: 1515666.66666667, totalC: 109, skuLines: 2 },</v>
      </c>
    </row>
    <row r="3763" spans="1:19" ht="18.5" x14ac:dyDescent="0.45">
      <c r="A3763" s="24"/>
      <c r="B3763" s="24" t="s">
        <v>123</v>
      </c>
      <c r="C3763" s="24" t="s">
        <v>126</v>
      </c>
      <c r="D3763" s="22" t="s">
        <v>130</v>
      </c>
      <c r="E3763" s="24" t="s">
        <v>120</v>
      </c>
      <c r="F3763" s="22" t="s">
        <v>8970</v>
      </c>
      <c r="G3763" s="14" t="s">
        <v>8523</v>
      </c>
      <c r="H3763" s="14">
        <v>6441462.9629629627</v>
      </c>
      <c r="I3763">
        <v>6</v>
      </c>
      <c r="J3763" s="13">
        <f t="shared" si="233"/>
        <v>46170</v>
      </c>
      <c r="K3763" t="str">
        <f t="shared" si="232"/>
        <v>Thu</v>
      </c>
      <c r="L3763" t="str">
        <f t="shared" si="234"/>
        <v>W4</v>
      </c>
      <c r="M3763" t="s">
        <v>10340</v>
      </c>
      <c r="N3763" t="s">
        <v>219</v>
      </c>
      <c r="O3763" t="s">
        <v>5735</v>
      </c>
      <c r="P3763" t="s">
        <v>10374</v>
      </c>
      <c r="Q3763" t="s">
        <v>200</v>
      </c>
      <c r="R3763">
        <v>108</v>
      </c>
      <c r="S3763" s="15" t="str">
        <f t="shared" si="235"/>
        <v>{ month: "May", hq: "1.South", area: "2. North Mekong", kam: "PHẠM TRẦN QUANG", kae: "✔️ KAE Lê Quang Đức", route: "F4", week: "W4", day: "Thu", cusCode: "52001631", sales: 6441462.96296296, totalC: 108, skuLines: 6 },</v>
      </c>
    </row>
    <row r="3764" spans="1:19" ht="18.5" x14ac:dyDescent="0.45">
      <c r="A3764" s="24"/>
      <c r="B3764" s="24" t="s">
        <v>123</v>
      </c>
      <c r="C3764" s="24" t="s">
        <v>126</v>
      </c>
      <c r="D3764" s="22" t="s">
        <v>130</v>
      </c>
      <c r="E3764" s="24" t="s">
        <v>120</v>
      </c>
      <c r="F3764" s="22" t="s">
        <v>8112</v>
      </c>
      <c r="G3764" s="14" t="s">
        <v>7953</v>
      </c>
      <c r="H3764" s="14">
        <v>1624000</v>
      </c>
      <c r="I3764">
        <v>2</v>
      </c>
      <c r="J3764" s="13">
        <f t="shared" si="233"/>
        <v>46165</v>
      </c>
      <c r="K3764" t="str">
        <f t="shared" si="232"/>
        <v>Sat</v>
      </c>
      <c r="L3764" t="str">
        <f t="shared" si="234"/>
        <v>W3</v>
      </c>
      <c r="M3764" t="s">
        <v>10340</v>
      </c>
      <c r="N3764" t="s">
        <v>219</v>
      </c>
      <c r="O3764" t="s">
        <v>5735</v>
      </c>
      <c r="P3764" t="s">
        <v>10374</v>
      </c>
      <c r="Q3764" t="s">
        <v>200</v>
      </c>
      <c r="R3764">
        <v>107</v>
      </c>
      <c r="S3764" s="15" t="str">
        <f t="shared" si="235"/>
        <v>{ month: "May", hq: "1.South", area: "2. North Mekong", kam: "PHẠM TRẦN QUANG", kae: "✔️ KAE Lê Quang Đức", route: "F4", week: "W3", day: "Sat", cusCode: "52002271", sales: 1624000, totalC: 107, skuLines: 2 },</v>
      </c>
    </row>
    <row r="3765" spans="1:19" ht="18.5" x14ac:dyDescent="0.45">
      <c r="A3765" s="24"/>
      <c r="B3765" s="24" t="s">
        <v>123</v>
      </c>
      <c r="C3765" s="24" t="s">
        <v>126</v>
      </c>
      <c r="D3765" s="22" t="s">
        <v>130</v>
      </c>
      <c r="E3765" s="24" t="s">
        <v>120</v>
      </c>
      <c r="F3765" s="22" t="s">
        <v>6284</v>
      </c>
      <c r="G3765" s="14" t="s">
        <v>5743</v>
      </c>
      <c r="H3765" s="14">
        <v>4463666.666666667</v>
      </c>
      <c r="I3765">
        <v>2</v>
      </c>
      <c r="J3765" s="13">
        <f t="shared" si="233"/>
        <v>46161</v>
      </c>
      <c r="K3765" t="str">
        <f t="shared" si="232"/>
        <v>Tue</v>
      </c>
      <c r="L3765" t="str">
        <f t="shared" si="234"/>
        <v>W3</v>
      </c>
      <c r="M3765" t="s">
        <v>10340</v>
      </c>
      <c r="N3765" t="s">
        <v>219</v>
      </c>
      <c r="O3765" t="s">
        <v>5735</v>
      </c>
      <c r="P3765" t="s">
        <v>10374</v>
      </c>
      <c r="Q3765" t="s">
        <v>200</v>
      </c>
      <c r="R3765">
        <v>107</v>
      </c>
      <c r="S3765" s="15" t="str">
        <f t="shared" si="235"/>
        <v>{ month: "May", hq: "1.South", area: "2. North Mekong", kam: "PHẠM TRẦN QUANG", kae: "✔️ KAE Lê Quang Đức", route: "F4", week: "W3", day: "Tue", cusCode: "53001107", sales: 4463666.66666667, totalC: 107, skuLines: 2 },</v>
      </c>
    </row>
    <row r="3766" spans="1:19" ht="18.5" x14ac:dyDescent="0.45">
      <c r="A3766" s="24"/>
      <c r="B3766" s="24" t="s">
        <v>123</v>
      </c>
      <c r="C3766" s="24" t="s">
        <v>126</v>
      </c>
      <c r="D3766" s="22" t="s">
        <v>130</v>
      </c>
      <c r="E3766" s="24" t="s">
        <v>120</v>
      </c>
      <c r="F3766" s="22" t="s">
        <v>8971</v>
      </c>
      <c r="G3766" s="14" t="s">
        <v>8524</v>
      </c>
      <c r="H3766" s="14">
        <v>4847887.0370370364</v>
      </c>
      <c r="I3766">
        <v>6</v>
      </c>
      <c r="J3766" s="13">
        <f t="shared" si="233"/>
        <v>46171</v>
      </c>
      <c r="K3766" t="str">
        <f t="shared" si="232"/>
        <v>Fri</v>
      </c>
      <c r="L3766" t="str">
        <f t="shared" si="234"/>
        <v>W4</v>
      </c>
      <c r="M3766" t="s">
        <v>10340</v>
      </c>
      <c r="N3766" t="s">
        <v>219</v>
      </c>
      <c r="O3766" t="s">
        <v>5735</v>
      </c>
      <c r="P3766" t="s">
        <v>10374</v>
      </c>
      <c r="Q3766" t="s">
        <v>200</v>
      </c>
      <c r="R3766">
        <v>108</v>
      </c>
      <c r="S3766" s="15" t="str">
        <f t="shared" si="235"/>
        <v>{ month: "May", hq: "1.South", area: "2. North Mekong", kam: "PHẠM TRẦN QUANG", kae: "✔️ KAE Lê Quang Đức", route: "F4", week: "W4", day: "Fri", cusCode: "53001918", sales: 4847887.03703704, totalC: 108, skuLines: 6 },</v>
      </c>
    </row>
    <row r="3767" spans="1:19" ht="18.5" x14ac:dyDescent="0.45">
      <c r="A3767" s="24"/>
      <c r="B3767" s="24" t="s">
        <v>123</v>
      </c>
      <c r="C3767" s="24" t="s">
        <v>126</v>
      </c>
      <c r="D3767" s="22" t="s">
        <v>130</v>
      </c>
      <c r="E3767" s="24" t="s">
        <v>120</v>
      </c>
      <c r="F3767" s="22" t="s">
        <v>8972</v>
      </c>
      <c r="G3767" s="14" t="s">
        <v>8522</v>
      </c>
      <c r="H3767" s="14">
        <v>5446000</v>
      </c>
      <c r="I3767">
        <v>5</v>
      </c>
      <c r="J3767" s="13">
        <f t="shared" si="233"/>
        <v>46169</v>
      </c>
      <c r="K3767" t="str">
        <f t="shared" si="232"/>
        <v>Wed</v>
      </c>
      <c r="L3767" t="str">
        <f t="shared" si="234"/>
        <v>W4</v>
      </c>
      <c r="M3767" t="s">
        <v>10340</v>
      </c>
      <c r="N3767" t="s">
        <v>219</v>
      </c>
      <c r="O3767" t="s">
        <v>5735</v>
      </c>
      <c r="P3767" t="s">
        <v>10374</v>
      </c>
      <c r="Q3767" t="s">
        <v>200</v>
      </c>
      <c r="R3767">
        <v>108</v>
      </c>
      <c r="S3767" s="15" t="str">
        <f t="shared" si="235"/>
        <v>{ month: "May", hq: "1.South", area: "2. North Mekong", kam: "PHẠM TRẦN QUANG", kae: "✔️ KAE Lê Quang Đức", route: "F4", week: "W4", day: "Wed", cusCode: "54001443", sales: 5446000, totalC: 108, skuLines: 5 },</v>
      </c>
    </row>
    <row r="3768" spans="1:19" ht="18.5" x14ac:dyDescent="0.45">
      <c r="A3768" s="24"/>
      <c r="B3768" s="24" t="s">
        <v>123</v>
      </c>
      <c r="C3768" s="24" t="s">
        <v>126</v>
      </c>
      <c r="D3768" s="22" t="s">
        <v>130</v>
      </c>
      <c r="E3768" s="24" t="s">
        <v>120</v>
      </c>
      <c r="F3768" s="22" t="s">
        <v>8973</v>
      </c>
      <c r="G3768" s="14" t="s">
        <v>8525</v>
      </c>
      <c r="H3768" s="14">
        <v>10951251.851851853</v>
      </c>
      <c r="I3768">
        <v>5</v>
      </c>
      <c r="J3768" s="13">
        <f t="shared" si="233"/>
        <v>46172</v>
      </c>
      <c r="K3768" t="str">
        <f t="shared" si="232"/>
        <v>Sat</v>
      </c>
      <c r="L3768" t="str">
        <f t="shared" si="234"/>
        <v>W4</v>
      </c>
      <c r="M3768" t="s">
        <v>10340</v>
      </c>
      <c r="N3768" t="s">
        <v>219</v>
      </c>
      <c r="O3768" t="s">
        <v>5735</v>
      </c>
      <c r="P3768" t="s">
        <v>10374</v>
      </c>
      <c r="Q3768" t="s">
        <v>200</v>
      </c>
      <c r="R3768">
        <v>108</v>
      </c>
      <c r="S3768" s="15" t="str">
        <f t="shared" si="235"/>
        <v>{ month: "May", hq: "1.South", area: "2. North Mekong", kam: "PHẠM TRẦN QUANG", kae: "✔️ KAE Lê Quang Đức", route: "F4", week: "W4", day: "Sat", cusCode: "56000490", sales: 10951251.8518519, totalC: 108, skuLines: 5 },</v>
      </c>
    </row>
    <row r="3769" spans="1:19" ht="18.5" x14ac:dyDescent="0.45">
      <c r="A3769" s="24"/>
      <c r="B3769" s="24" t="s">
        <v>123</v>
      </c>
      <c r="C3769" s="24" t="s">
        <v>126</v>
      </c>
      <c r="D3769" s="22" t="s">
        <v>130</v>
      </c>
      <c r="E3769" s="24" t="s">
        <v>120</v>
      </c>
      <c r="F3769" s="22" t="s">
        <v>6285</v>
      </c>
      <c r="G3769" s="14" t="s">
        <v>5747</v>
      </c>
      <c r="H3769" s="14">
        <v>4474210.1851851847</v>
      </c>
      <c r="I3769">
        <v>2</v>
      </c>
      <c r="J3769" s="13">
        <f t="shared" si="233"/>
        <v>46160</v>
      </c>
      <c r="K3769" t="str">
        <f t="shared" si="232"/>
        <v>Mon</v>
      </c>
      <c r="L3769" t="str">
        <f t="shared" si="234"/>
        <v>W3</v>
      </c>
      <c r="M3769" t="s">
        <v>10340</v>
      </c>
      <c r="N3769" t="s">
        <v>219</v>
      </c>
      <c r="O3769" t="s">
        <v>5735</v>
      </c>
      <c r="P3769" t="s">
        <v>10374</v>
      </c>
      <c r="Q3769" t="s">
        <v>200</v>
      </c>
      <c r="R3769">
        <v>107</v>
      </c>
      <c r="S3769" s="15" t="str">
        <f t="shared" si="235"/>
        <v>{ month: "May", hq: "1.South", area: "2. North Mekong", kam: "PHẠM TRẦN QUANG", kae: "✔️ KAE Lê Quang Đức", route: "F4", week: "W3", day: "Mon", cusCode: "56000856", sales: 4474210.18518518, totalC: 107, skuLines: 2 },</v>
      </c>
    </row>
    <row r="3770" spans="1:19" ht="18.5" x14ac:dyDescent="0.45">
      <c r="A3770" s="24"/>
      <c r="B3770" s="24" t="s">
        <v>123</v>
      </c>
      <c r="C3770" s="24" t="s">
        <v>126</v>
      </c>
      <c r="D3770" s="22" t="s">
        <v>130</v>
      </c>
      <c r="E3770" s="24" t="s">
        <v>120</v>
      </c>
      <c r="F3770" s="22" t="s">
        <v>6286</v>
      </c>
      <c r="G3770" s="14" t="s">
        <v>5744</v>
      </c>
      <c r="H3770" s="14">
        <v>3073000</v>
      </c>
      <c r="I3770">
        <v>2</v>
      </c>
      <c r="J3770" s="13">
        <f t="shared" si="233"/>
        <v>46162</v>
      </c>
      <c r="K3770" t="str">
        <f t="shared" si="232"/>
        <v>Wed</v>
      </c>
      <c r="L3770" t="str">
        <f t="shared" si="234"/>
        <v>W3</v>
      </c>
      <c r="M3770" t="s">
        <v>10340</v>
      </c>
      <c r="N3770" t="s">
        <v>219</v>
      </c>
      <c r="O3770" t="s">
        <v>5735</v>
      </c>
      <c r="P3770" t="s">
        <v>10374</v>
      </c>
      <c r="Q3770" t="s">
        <v>200</v>
      </c>
      <c r="R3770">
        <v>107</v>
      </c>
      <c r="S3770" s="15" t="str">
        <f t="shared" si="235"/>
        <v>{ month: "May", hq: "1.South", area: "2. North Mekong", kam: "PHẠM TRẦN QUANG", kae: "✔️ KAE Lê Quang Đức", route: "F4", week: "W3", day: "Wed", cusCode: "57001289", sales: 3073000, totalC: 107, skuLines: 2 },</v>
      </c>
    </row>
    <row r="3771" spans="1:19" ht="18.5" x14ac:dyDescent="0.45">
      <c r="A3771" s="24"/>
      <c r="B3771" s="24" t="s">
        <v>123</v>
      </c>
      <c r="C3771" s="24" t="s">
        <v>126</v>
      </c>
      <c r="D3771" s="22" t="s">
        <v>130</v>
      </c>
      <c r="E3771" s="24" t="s">
        <v>120</v>
      </c>
      <c r="F3771" s="22" t="s">
        <v>8974</v>
      </c>
      <c r="G3771" s="14" t="s">
        <v>8523</v>
      </c>
      <c r="H3771" s="14">
        <v>10245518.518518519</v>
      </c>
      <c r="I3771">
        <v>5</v>
      </c>
      <c r="J3771" s="13">
        <f t="shared" si="233"/>
        <v>46170</v>
      </c>
      <c r="K3771" t="str">
        <f t="shared" si="232"/>
        <v>Thu</v>
      </c>
      <c r="L3771" t="str">
        <f t="shared" si="234"/>
        <v>W4</v>
      </c>
      <c r="M3771" t="s">
        <v>10340</v>
      </c>
      <c r="N3771" t="s">
        <v>219</v>
      </c>
      <c r="O3771" t="s">
        <v>5735</v>
      </c>
      <c r="P3771" t="s">
        <v>10374</v>
      </c>
      <c r="Q3771" t="s">
        <v>200</v>
      </c>
      <c r="R3771">
        <v>108</v>
      </c>
      <c r="S3771" s="15" t="str">
        <f t="shared" si="235"/>
        <v>{ month: "May", hq: "1.South", area: "2. North Mekong", kam: "PHẠM TRẦN QUANG", kae: "✔️ KAE Lê Quang Đức", route: "F4", week: "W4", day: "Thu", cusCode: "58001583", sales: 10245518.5185185, totalC: 108, skuLines: 5 },</v>
      </c>
    </row>
    <row r="3772" spans="1:19" ht="18.5" x14ac:dyDescent="0.45">
      <c r="A3772" s="24"/>
      <c r="B3772" s="24" t="s">
        <v>123</v>
      </c>
      <c r="C3772" s="24" t="s">
        <v>126</v>
      </c>
      <c r="D3772" s="22" t="s">
        <v>130</v>
      </c>
      <c r="E3772" s="24" t="s">
        <v>120</v>
      </c>
      <c r="F3772" s="22" t="s">
        <v>8975</v>
      </c>
      <c r="G3772" s="14" t="s">
        <v>8525</v>
      </c>
      <c r="H3772" s="14">
        <v>4558266.666666666</v>
      </c>
      <c r="I3772">
        <v>5</v>
      </c>
      <c r="J3772" s="13">
        <f t="shared" si="233"/>
        <v>46172</v>
      </c>
      <c r="K3772" t="str">
        <f t="shared" si="232"/>
        <v>Sat</v>
      </c>
      <c r="L3772" t="str">
        <f t="shared" si="234"/>
        <v>W4</v>
      </c>
      <c r="M3772" t="s">
        <v>10340</v>
      </c>
      <c r="N3772" t="s">
        <v>219</v>
      </c>
      <c r="O3772" t="s">
        <v>5735</v>
      </c>
      <c r="P3772" t="s">
        <v>10374</v>
      </c>
      <c r="Q3772" t="s">
        <v>200</v>
      </c>
      <c r="R3772">
        <v>108</v>
      </c>
      <c r="S3772" s="15" t="str">
        <f t="shared" si="235"/>
        <v>{ month: "May", hq: "1.South", area: "2. North Mekong", kam: "PHẠM TRẦN QUANG", kae: "✔️ KAE Lê Quang Đức", route: "F4", week: "W4", day: "Sat", cusCode: "59000480", sales: 4558266.66666667, totalC: 108, skuLines: 5 },</v>
      </c>
    </row>
    <row r="3773" spans="1:19" ht="18.5" x14ac:dyDescent="0.45">
      <c r="A3773" s="24"/>
      <c r="B3773" s="24" t="s">
        <v>123</v>
      </c>
      <c r="C3773" s="24" t="s">
        <v>126</v>
      </c>
      <c r="D3773" s="22" t="s">
        <v>130</v>
      </c>
      <c r="E3773" s="24" t="s">
        <v>120</v>
      </c>
      <c r="F3773" s="22" t="s">
        <v>6287</v>
      </c>
      <c r="G3773" s="14" t="s">
        <v>5747</v>
      </c>
      <c r="H3773" s="14">
        <v>3093039.8148148148</v>
      </c>
      <c r="I3773">
        <v>2</v>
      </c>
      <c r="J3773" s="13">
        <f t="shared" si="233"/>
        <v>46160</v>
      </c>
      <c r="K3773" t="str">
        <f t="shared" si="232"/>
        <v>Mon</v>
      </c>
      <c r="L3773" t="str">
        <f t="shared" si="234"/>
        <v>W3</v>
      </c>
      <c r="M3773" t="s">
        <v>10340</v>
      </c>
      <c r="N3773" t="s">
        <v>219</v>
      </c>
      <c r="O3773" t="s">
        <v>5735</v>
      </c>
      <c r="P3773" t="s">
        <v>10374</v>
      </c>
      <c r="Q3773" t="s">
        <v>200</v>
      </c>
      <c r="R3773">
        <v>107</v>
      </c>
      <c r="S3773" s="15" t="str">
        <f t="shared" si="235"/>
        <v>{ month: "May", hq: "1.South", area: "2. North Mekong", kam: "PHẠM TRẦN QUANG", kae: "✔️ KAE Lê Quang Đức", route: "F4", week: "W3", day: "Mon", cusCode: "59000765", sales: 3093039.81481481, totalC: 107, skuLines: 2 },</v>
      </c>
    </row>
    <row r="3774" spans="1:19" ht="18.5" x14ac:dyDescent="0.45">
      <c r="A3774" s="24"/>
      <c r="B3774" s="24" t="s">
        <v>123</v>
      </c>
      <c r="C3774" s="24" t="s">
        <v>126</v>
      </c>
      <c r="D3774" s="22" t="s">
        <v>130</v>
      </c>
      <c r="E3774" s="24" t="s">
        <v>120</v>
      </c>
      <c r="F3774" s="22" t="s">
        <v>6288</v>
      </c>
      <c r="G3774" s="14" t="s">
        <v>5745</v>
      </c>
      <c r="H3774" s="14">
        <v>4672000</v>
      </c>
      <c r="I3774">
        <v>2</v>
      </c>
      <c r="J3774" s="13">
        <f t="shared" si="233"/>
        <v>46163</v>
      </c>
      <c r="K3774" t="str">
        <f t="shared" si="232"/>
        <v>Thu</v>
      </c>
      <c r="L3774" t="str">
        <f t="shared" si="234"/>
        <v>W3</v>
      </c>
      <c r="M3774" t="s">
        <v>10340</v>
      </c>
      <c r="N3774" t="s">
        <v>219</v>
      </c>
      <c r="O3774" t="s">
        <v>5735</v>
      </c>
      <c r="P3774" t="s">
        <v>10374</v>
      </c>
      <c r="Q3774" t="s">
        <v>200</v>
      </c>
      <c r="R3774">
        <v>107</v>
      </c>
      <c r="S3774" s="15" t="str">
        <f t="shared" si="235"/>
        <v>{ month: "May", hq: "1.South", area: "2. North Mekong", kam: "PHẠM TRẦN QUANG", kae: "✔️ KAE Lê Quang Đức", route: "F4", week: "W3", day: "Thu", cusCode: "59001599", sales: 4672000, totalC: 107, skuLines: 2 },</v>
      </c>
    </row>
    <row r="3775" spans="1:19" ht="18.5" x14ac:dyDescent="0.45">
      <c r="A3775" s="24"/>
      <c r="B3775" s="24" t="s">
        <v>123</v>
      </c>
      <c r="C3775" s="24" t="s">
        <v>126</v>
      </c>
      <c r="D3775" s="22" t="s">
        <v>130</v>
      </c>
      <c r="E3775" s="24" t="s">
        <v>120</v>
      </c>
      <c r="F3775" s="22" t="s">
        <v>8976</v>
      </c>
      <c r="G3775" s="14" t="s">
        <v>8525</v>
      </c>
      <c r="H3775" s="14">
        <v>10715588.888888888</v>
      </c>
      <c r="I3775">
        <v>4</v>
      </c>
      <c r="J3775" s="13">
        <f t="shared" si="233"/>
        <v>46172</v>
      </c>
      <c r="K3775" t="str">
        <f t="shared" si="232"/>
        <v>Sat</v>
      </c>
      <c r="L3775" t="str">
        <f t="shared" si="234"/>
        <v>W4</v>
      </c>
      <c r="M3775" t="s">
        <v>10340</v>
      </c>
      <c r="N3775" t="s">
        <v>219</v>
      </c>
      <c r="O3775" t="s">
        <v>5735</v>
      </c>
      <c r="P3775" t="s">
        <v>10374</v>
      </c>
      <c r="Q3775" t="s">
        <v>200</v>
      </c>
      <c r="R3775">
        <v>108</v>
      </c>
      <c r="S3775" s="15" t="str">
        <f t="shared" si="235"/>
        <v>{ month: "May", hq: "1.South", area: "2. North Mekong", kam: "PHẠM TRẦN QUANG", kae: "✔️ KAE Lê Quang Đức", route: "F4", week: "W4", day: "Sat", cusCode: "60000493", sales: 10715588.8888889, totalC: 108, skuLines: 4 },</v>
      </c>
    </row>
    <row r="3776" spans="1:19" ht="18.5" x14ac:dyDescent="0.45">
      <c r="A3776" s="24"/>
      <c r="B3776" s="24" t="s">
        <v>123</v>
      </c>
      <c r="C3776" s="24" t="s">
        <v>126</v>
      </c>
      <c r="D3776" s="22" t="s">
        <v>130</v>
      </c>
      <c r="E3776" s="24" t="s">
        <v>120</v>
      </c>
      <c r="F3776" s="22" t="s">
        <v>8977</v>
      </c>
      <c r="G3776" s="14" t="s">
        <v>8520</v>
      </c>
      <c r="H3776" s="14">
        <v>1557333.3333333333</v>
      </c>
      <c r="I3776">
        <v>2</v>
      </c>
      <c r="J3776" s="13">
        <f t="shared" si="233"/>
        <v>46167</v>
      </c>
      <c r="K3776" t="str">
        <f t="shared" si="232"/>
        <v>Mon</v>
      </c>
      <c r="L3776" t="str">
        <f t="shared" si="234"/>
        <v>W4</v>
      </c>
      <c r="M3776" t="s">
        <v>10340</v>
      </c>
      <c r="N3776" t="s">
        <v>219</v>
      </c>
      <c r="O3776" t="s">
        <v>5735</v>
      </c>
      <c r="P3776" t="s">
        <v>10374</v>
      </c>
      <c r="Q3776" t="s">
        <v>200</v>
      </c>
      <c r="R3776">
        <v>108</v>
      </c>
      <c r="S3776" s="15" t="str">
        <f t="shared" si="235"/>
        <v>{ month: "May", hq: "1.South", area: "2. North Mekong", kam: "PHẠM TRẦN QUANG", kae: "✔️ KAE Lê Quang Đức", route: "F4", week: "W4", day: "Mon", cusCode: "60000754", sales: 1557333.33333333, totalC: 108, skuLines: 2 },</v>
      </c>
    </row>
    <row r="3777" spans="1:19" ht="18.5" x14ac:dyDescent="0.45">
      <c r="A3777" s="24"/>
      <c r="B3777" s="24" t="s">
        <v>123</v>
      </c>
      <c r="C3777" s="24" t="s">
        <v>126</v>
      </c>
      <c r="D3777" s="22" t="s">
        <v>130</v>
      </c>
      <c r="E3777" s="24" t="s">
        <v>120</v>
      </c>
      <c r="F3777" s="22" t="s">
        <v>6289</v>
      </c>
      <c r="G3777" s="14" t="s">
        <v>5743</v>
      </c>
      <c r="H3777" s="14">
        <v>3073000</v>
      </c>
      <c r="I3777">
        <v>2</v>
      </c>
      <c r="J3777" s="13">
        <f t="shared" si="233"/>
        <v>46161</v>
      </c>
      <c r="K3777" t="str">
        <f t="shared" si="232"/>
        <v>Tue</v>
      </c>
      <c r="L3777" t="str">
        <f t="shared" si="234"/>
        <v>W3</v>
      </c>
      <c r="M3777" t="s">
        <v>10340</v>
      </c>
      <c r="N3777" t="s">
        <v>219</v>
      </c>
      <c r="O3777" t="s">
        <v>5735</v>
      </c>
      <c r="P3777" t="s">
        <v>10374</v>
      </c>
      <c r="Q3777" t="s">
        <v>200</v>
      </c>
      <c r="R3777">
        <v>107</v>
      </c>
      <c r="S3777" s="15" t="str">
        <f t="shared" si="235"/>
        <v>{ month: "May", hq: "1.South", area: "2. North Mekong", kam: "PHẠM TRẦN QUANG", kae: "✔️ KAE Lê Quang Đức", route: "F4", week: "W3", day: "Tue", cusCode: "61001106", sales: 3073000, totalC: 107, skuLines: 2 },</v>
      </c>
    </row>
    <row r="3778" spans="1:19" ht="18.5" x14ac:dyDescent="0.45">
      <c r="A3778" s="24"/>
      <c r="B3778" s="24" t="s">
        <v>123</v>
      </c>
      <c r="C3778" s="24" t="s">
        <v>126</v>
      </c>
      <c r="D3778" s="22" t="s">
        <v>130</v>
      </c>
      <c r="E3778" s="24" t="s">
        <v>120</v>
      </c>
      <c r="F3778" s="22" t="s">
        <v>6289</v>
      </c>
      <c r="G3778" s="14" t="s">
        <v>8521</v>
      </c>
      <c r="H3778" s="14">
        <v>8559509.2592592593</v>
      </c>
      <c r="I3778">
        <v>5</v>
      </c>
      <c r="J3778" s="13">
        <f t="shared" si="233"/>
        <v>46168</v>
      </c>
      <c r="K3778" t="str">
        <f t="shared" si="232"/>
        <v>Tue</v>
      </c>
      <c r="L3778" t="str">
        <f t="shared" si="234"/>
        <v>W4</v>
      </c>
      <c r="M3778" t="s">
        <v>10340</v>
      </c>
      <c r="N3778" t="s">
        <v>219</v>
      </c>
      <c r="O3778" t="s">
        <v>5735</v>
      </c>
      <c r="P3778" t="s">
        <v>10374</v>
      </c>
      <c r="Q3778" t="s">
        <v>200</v>
      </c>
      <c r="R3778">
        <v>108</v>
      </c>
      <c r="S3778" s="15" t="str">
        <f t="shared" si="235"/>
        <v>{ month: "May", hq: "1.South", area: "2. North Mekong", kam: "PHẠM TRẦN QUANG", kae: "✔️ KAE Lê Quang Đức", route: "F4", week: "W4", day: "Tue", cusCode: "61001106", sales: 8559509.25925926, totalC: 108, skuLines: 5 },</v>
      </c>
    </row>
    <row r="3779" spans="1:19" ht="18.5" x14ac:dyDescent="0.45">
      <c r="A3779" s="24"/>
      <c r="B3779" s="24" t="s">
        <v>123</v>
      </c>
      <c r="C3779" s="24" t="s">
        <v>126</v>
      </c>
      <c r="D3779" s="22" t="s">
        <v>130</v>
      </c>
      <c r="E3779" s="24" t="s">
        <v>120</v>
      </c>
      <c r="F3779" s="22" t="s">
        <v>6290</v>
      </c>
      <c r="G3779" s="14" t="s">
        <v>5746</v>
      </c>
      <c r="H3779" s="14">
        <v>1678000</v>
      </c>
      <c r="I3779">
        <v>2</v>
      </c>
      <c r="J3779" s="13">
        <f t="shared" si="233"/>
        <v>46164</v>
      </c>
      <c r="K3779" t="str">
        <f t="shared" ref="K3779:K3842" si="236">TRIM(LEFT(TEXT(J3779,"dddd"),3))</f>
        <v>Fri</v>
      </c>
      <c r="L3779" t="str">
        <f t="shared" si="234"/>
        <v>W3</v>
      </c>
      <c r="M3779" t="s">
        <v>10340</v>
      </c>
      <c r="N3779" t="s">
        <v>219</v>
      </c>
      <c r="O3779" t="s">
        <v>5735</v>
      </c>
      <c r="P3779" t="s">
        <v>10374</v>
      </c>
      <c r="Q3779" t="s">
        <v>200</v>
      </c>
      <c r="R3779">
        <v>107</v>
      </c>
      <c r="S3779" s="15" t="str">
        <f t="shared" si="235"/>
        <v>{ month: "May", hq: "1.South", area: "2. North Mekong", kam: "PHẠM TRẦN QUANG", kae: "✔️ KAE Lê Quang Đức", route: "F4", week: "W3", day: "Fri", cusCode: "62001905", sales: 1678000, totalC: 107, skuLines: 2 },</v>
      </c>
    </row>
    <row r="3780" spans="1:19" ht="18.5" x14ac:dyDescent="0.45">
      <c r="A3780" s="24"/>
      <c r="B3780" s="24" t="s">
        <v>123</v>
      </c>
      <c r="C3780" s="24" t="s">
        <v>126</v>
      </c>
      <c r="D3780" s="22" t="s">
        <v>130</v>
      </c>
      <c r="E3780" s="24" t="s">
        <v>120</v>
      </c>
      <c r="F3780" s="22" t="s">
        <v>6290</v>
      </c>
      <c r="G3780" s="14" t="s">
        <v>8525</v>
      </c>
      <c r="H3780" s="14">
        <v>5896000</v>
      </c>
      <c r="I3780">
        <v>1</v>
      </c>
      <c r="J3780" s="13">
        <f t="shared" ref="J3780:J3843" si="237">DATE(RIGHT(G3780,4), MID(G3780,4,2), LEFT(G3780,2))</f>
        <v>46172</v>
      </c>
      <c r="K3780" t="str">
        <f t="shared" si="236"/>
        <v>Sat</v>
      </c>
      <c r="L3780" t="str">
        <f t="shared" ref="L3780:L3843" si="238">"W"&amp;INT((LEFT(G3780,2)-4)/7)+1</f>
        <v>W4</v>
      </c>
      <c r="M3780" t="s">
        <v>10340</v>
      </c>
      <c r="N3780" t="s">
        <v>219</v>
      </c>
      <c r="O3780" t="s">
        <v>5735</v>
      </c>
      <c r="P3780" t="s">
        <v>10374</v>
      </c>
      <c r="Q3780" t="s">
        <v>200</v>
      </c>
      <c r="R3780">
        <v>108</v>
      </c>
      <c r="S3780" s="15" t="str">
        <f t="shared" ref="S3780:S3843" si="239">"{ month: """ &amp; M3780 &amp; """, hq: """ &amp; B3780 &amp; """, area: """ &amp; C3780 &amp; """, kam: """ &amp; N3780 &amp; """, kae: """ &amp; P3780 &amp; """, route: """ &amp; Q3780 &amp; """, week: """ &amp; L3780 &amp; """, day: """ &amp; K3780 &amp; """, cusCode: """ &amp; F3780 &amp; """, sales: " &amp; H3780 &amp; ", totalC: " &amp; R3780 &amp; ", skuLines: " &amp; I3780 &amp; " },"</f>
        <v>{ month: "May", hq: "1.South", area: "2. North Mekong", kam: "PHẠM TRẦN QUANG", kae: "✔️ KAE Lê Quang Đức", route: "F4", week: "W4", day: "Sat", cusCode: "62001905", sales: 5896000, totalC: 108, skuLines: 1 },</v>
      </c>
    </row>
    <row r="3781" spans="1:19" ht="18.5" x14ac:dyDescent="0.45">
      <c r="A3781" s="24"/>
      <c r="B3781" s="24" t="s">
        <v>123</v>
      </c>
      <c r="C3781" s="24" t="s">
        <v>126</v>
      </c>
      <c r="D3781" s="22" t="s">
        <v>130</v>
      </c>
      <c r="E3781" s="24" t="s">
        <v>120</v>
      </c>
      <c r="F3781" s="22" t="s">
        <v>8978</v>
      </c>
      <c r="G3781" s="14" t="s">
        <v>8525</v>
      </c>
      <c r="H3781" s="14">
        <v>9620933.3333333321</v>
      </c>
      <c r="I3781">
        <v>4</v>
      </c>
      <c r="J3781" s="13">
        <f t="shared" si="237"/>
        <v>46172</v>
      </c>
      <c r="K3781" t="str">
        <f t="shared" si="236"/>
        <v>Sat</v>
      </c>
      <c r="L3781" t="str">
        <f t="shared" si="238"/>
        <v>W4</v>
      </c>
      <c r="M3781" t="s">
        <v>10340</v>
      </c>
      <c r="N3781" t="s">
        <v>219</v>
      </c>
      <c r="O3781" t="s">
        <v>5735</v>
      </c>
      <c r="P3781" t="s">
        <v>10374</v>
      </c>
      <c r="Q3781" t="s">
        <v>200</v>
      </c>
      <c r="R3781">
        <v>108</v>
      </c>
      <c r="S3781" s="15" t="str">
        <f t="shared" si="239"/>
        <v>{ month: "May", hq: "1.South", area: "2. North Mekong", kam: "PHẠM TRẦN QUANG", kae: "✔️ KAE Lê Quang Đức", route: "F4", week: "W4", day: "Sat", cusCode: "62002264", sales: 9620933.33333333, totalC: 108, skuLines: 4 },</v>
      </c>
    </row>
    <row r="3782" spans="1:19" ht="18.5" x14ac:dyDescent="0.45">
      <c r="A3782" s="24"/>
      <c r="B3782" s="24" t="s">
        <v>123</v>
      </c>
      <c r="C3782" s="24" t="s">
        <v>126</v>
      </c>
      <c r="D3782" s="22" t="s">
        <v>130</v>
      </c>
      <c r="E3782" s="24" t="s">
        <v>120</v>
      </c>
      <c r="F3782" s="22" t="s">
        <v>6291</v>
      </c>
      <c r="G3782" s="14" t="s">
        <v>5746</v>
      </c>
      <c r="H3782" s="14">
        <v>4547000</v>
      </c>
      <c r="I3782">
        <v>2</v>
      </c>
      <c r="J3782" s="13">
        <f t="shared" si="237"/>
        <v>46164</v>
      </c>
      <c r="K3782" t="str">
        <f t="shared" si="236"/>
        <v>Fri</v>
      </c>
      <c r="L3782" t="str">
        <f t="shared" si="238"/>
        <v>W3</v>
      </c>
      <c r="M3782" t="s">
        <v>10340</v>
      </c>
      <c r="N3782" t="s">
        <v>219</v>
      </c>
      <c r="O3782" t="s">
        <v>5735</v>
      </c>
      <c r="P3782" t="s">
        <v>10374</v>
      </c>
      <c r="Q3782" t="s">
        <v>200</v>
      </c>
      <c r="R3782">
        <v>107</v>
      </c>
      <c r="S3782" s="15" t="str">
        <f t="shared" si="239"/>
        <v>{ month: "May", hq: "1.South", area: "2. North Mekong", kam: "PHẠM TRẦN QUANG", kae: "✔️ KAE Lê Quang Đức", route: "F4", week: "W3", day: "Fri", cusCode: "64002048", sales: 4547000, totalC: 107, skuLines: 2 },</v>
      </c>
    </row>
    <row r="3783" spans="1:19" ht="18.5" x14ac:dyDescent="0.45">
      <c r="A3783" s="24"/>
      <c r="B3783" s="24" t="s">
        <v>123</v>
      </c>
      <c r="C3783" s="24" t="s">
        <v>126</v>
      </c>
      <c r="D3783" s="22" t="s">
        <v>130</v>
      </c>
      <c r="E3783" s="24" t="s">
        <v>120</v>
      </c>
      <c r="F3783" s="22" t="s">
        <v>6291</v>
      </c>
      <c r="G3783" s="14" t="s">
        <v>8524</v>
      </c>
      <c r="H3783" s="14">
        <v>6704072.222222222</v>
      </c>
      <c r="I3783">
        <v>5</v>
      </c>
      <c r="J3783" s="13">
        <f t="shared" si="237"/>
        <v>46171</v>
      </c>
      <c r="K3783" t="str">
        <f t="shared" si="236"/>
        <v>Fri</v>
      </c>
      <c r="L3783" t="str">
        <f t="shared" si="238"/>
        <v>W4</v>
      </c>
      <c r="M3783" t="s">
        <v>10340</v>
      </c>
      <c r="N3783" t="s">
        <v>219</v>
      </c>
      <c r="O3783" t="s">
        <v>5735</v>
      </c>
      <c r="P3783" t="s">
        <v>10374</v>
      </c>
      <c r="Q3783" t="s">
        <v>200</v>
      </c>
      <c r="R3783">
        <v>108</v>
      </c>
      <c r="S3783" s="15" t="str">
        <f t="shared" si="239"/>
        <v>{ month: "May", hq: "1.South", area: "2. North Mekong", kam: "PHẠM TRẦN QUANG", kae: "✔️ KAE Lê Quang Đức", route: "F4", week: "W4", day: "Fri", cusCode: "64002048", sales: 6704072.22222222, totalC: 108, skuLines: 5 },</v>
      </c>
    </row>
    <row r="3784" spans="1:19" ht="18.5" x14ac:dyDescent="0.45">
      <c r="A3784" s="24"/>
      <c r="B3784" s="24" t="s">
        <v>123</v>
      </c>
      <c r="C3784" s="24" t="s">
        <v>126</v>
      </c>
      <c r="D3784" s="22" t="s">
        <v>130</v>
      </c>
      <c r="E3784" s="24" t="s">
        <v>120</v>
      </c>
      <c r="F3784" s="22" t="s">
        <v>2955</v>
      </c>
      <c r="G3784" s="14" t="s">
        <v>1937</v>
      </c>
      <c r="H3784" s="14">
        <v>1974000</v>
      </c>
      <c r="I3784">
        <v>2</v>
      </c>
      <c r="J3784" s="13">
        <f t="shared" si="237"/>
        <v>46153</v>
      </c>
      <c r="K3784" t="str">
        <f t="shared" si="236"/>
        <v>Mon</v>
      </c>
      <c r="L3784" t="str">
        <f t="shared" si="238"/>
        <v>W2</v>
      </c>
      <c r="M3784" t="s">
        <v>10340</v>
      </c>
      <c r="N3784" t="s">
        <v>219</v>
      </c>
      <c r="O3784" t="s">
        <v>5735</v>
      </c>
      <c r="P3784" t="s">
        <v>10374</v>
      </c>
      <c r="Q3784" t="s">
        <v>200</v>
      </c>
      <c r="R3784">
        <v>109</v>
      </c>
      <c r="S3784" s="15" t="str">
        <f t="shared" si="239"/>
        <v>{ month: "May", hq: "1.South", area: "2. North Mekong", kam: "PHẠM TRẦN QUANG", kae: "✔️ KAE Lê Quang Đức", route: "F4", week: "W2", day: "Mon", cusCode: "65000915", sales: 1974000, totalC: 109, skuLines: 2 },</v>
      </c>
    </row>
    <row r="3785" spans="1:19" ht="18.5" x14ac:dyDescent="0.45">
      <c r="A3785" s="24"/>
      <c r="B3785" s="24" t="s">
        <v>123</v>
      </c>
      <c r="C3785" s="24" t="s">
        <v>126</v>
      </c>
      <c r="D3785" s="22" t="s">
        <v>130</v>
      </c>
      <c r="E3785" s="24" t="s">
        <v>120</v>
      </c>
      <c r="F3785" s="22" t="s">
        <v>2955</v>
      </c>
      <c r="G3785" s="14" t="s">
        <v>5747</v>
      </c>
      <c r="H3785" s="14">
        <v>4333560.1851851847</v>
      </c>
      <c r="I3785">
        <v>1</v>
      </c>
      <c r="J3785" s="13">
        <f t="shared" si="237"/>
        <v>46160</v>
      </c>
      <c r="K3785" t="str">
        <f t="shared" si="236"/>
        <v>Mon</v>
      </c>
      <c r="L3785" t="str">
        <f t="shared" si="238"/>
        <v>W3</v>
      </c>
      <c r="M3785" t="s">
        <v>10340</v>
      </c>
      <c r="N3785" t="s">
        <v>219</v>
      </c>
      <c r="O3785" t="s">
        <v>5735</v>
      </c>
      <c r="P3785" t="s">
        <v>10374</v>
      </c>
      <c r="Q3785" t="s">
        <v>200</v>
      </c>
      <c r="R3785">
        <v>107</v>
      </c>
      <c r="S3785" s="15" t="str">
        <f t="shared" si="239"/>
        <v>{ month: "May", hq: "1.South", area: "2. North Mekong", kam: "PHẠM TRẦN QUANG", kae: "✔️ KAE Lê Quang Đức", route: "F4", week: "W3", day: "Mon", cusCode: "65000915", sales: 4333560.18518518, totalC: 107, skuLines: 1 },</v>
      </c>
    </row>
    <row r="3786" spans="1:19" ht="18.5" x14ac:dyDescent="0.45">
      <c r="A3786" s="24"/>
      <c r="B3786" s="24" t="s">
        <v>123</v>
      </c>
      <c r="C3786" s="24" t="s">
        <v>126</v>
      </c>
      <c r="D3786" s="22" t="s">
        <v>130</v>
      </c>
      <c r="E3786" s="24" t="s">
        <v>120</v>
      </c>
      <c r="F3786" s="22" t="s">
        <v>2956</v>
      </c>
      <c r="G3786" s="14" t="s">
        <v>1937</v>
      </c>
      <c r="H3786" s="14">
        <v>3297000</v>
      </c>
      <c r="I3786">
        <v>3</v>
      </c>
      <c r="J3786" s="13">
        <f t="shared" si="237"/>
        <v>46153</v>
      </c>
      <c r="K3786" t="str">
        <f t="shared" si="236"/>
        <v>Mon</v>
      </c>
      <c r="L3786" t="str">
        <f t="shared" si="238"/>
        <v>W2</v>
      </c>
      <c r="M3786" t="s">
        <v>10340</v>
      </c>
      <c r="N3786" t="s">
        <v>219</v>
      </c>
      <c r="O3786" t="s">
        <v>5735</v>
      </c>
      <c r="P3786" t="s">
        <v>10374</v>
      </c>
      <c r="Q3786" t="s">
        <v>200</v>
      </c>
      <c r="R3786">
        <v>109</v>
      </c>
      <c r="S3786" s="15" t="str">
        <f t="shared" si="239"/>
        <v>{ month: "May", hq: "1.South", area: "2. North Mekong", kam: "PHẠM TRẦN QUANG", kae: "✔️ KAE Lê Quang Đức", route: "F4", week: "W2", day: "Mon", cusCode: "66000888", sales: 3297000, totalC: 109, skuLines: 3 },</v>
      </c>
    </row>
    <row r="3787" spans="1:19" ht="18.5" x14ac:dyDescent="0.45">
      <c r="A3787" s="24"/>
      <c r="B3787" s="24" t="s">
        <v>123</v>
      </c>
      <c r="C3787" s="24" t="s">
        <v>126</v>
      </c>
      <c r="D3787" s="22" t="s">
        <v>130</v>
      </c>
      <c r="E3787" s="24" t="s">
        <v>120</v>
      </c>
      <c r="F3787" s="22" t="s">
        <v>8979</v>
      </c>
      <c r="G3787" s="14" t="s">
        <v>8522</v>
      </c>
      <c r="H3787" s="14">
        <v>9672733.333333334</v>
      </c>
      <c r="I3787">
        <v>5</v>
      </c>
      <c r="J3787" s="13">
        <f t="shared" si="237"/>
        <v>46169</v>
      </c>
      <c r="K3787" t="str">
        <f t="shared" si="236"/>
        <v>Wed</v>
      </c>
      <c r="L3787" t="str">
        <f t="shared" si="238"/>
        <v>W4</v>
      </c>
      <c r="M3787" t="s">
        <v>10340</v>
      </c>
      <c r="N3787" t="s">
        <v>219</v>
      </c>
      <c r="O3787" t="s">
        <v>5735</v>
      </c>
      <c r="P3787" t="s">
        <v>10374</v>
      </c>
      <c r="Q3787" t="s">
        <v>200</v>
      </c>
      <c r="R3787">
        <v>108</v>
      </c>
      <c r="S3787" s="15" t="str">
        <f t="shared" si="239"/>
        <v>{ month: "May", hq: "1.South", area: "2. North Mekong", kam: "PHẠM TRẦN QUANG", kae: "✔️ KAE Lê Quang Đức", route: "F4", week: "W4", day: "Wed", cusCode: "66001428", sales: 9672733.33333333, totalC: 108, skuLines: 5 },</v>
      </c>
    </row>
    <row r="3788" spans="1:19" ht="18.5" x14ac:dyDescent="0.45">
      <c r="A3788" s="24"/>
      <c r="B3788" s="24" t="s">
        <v>123</v>
      </c>
      <c r="C3788" s="24" t="s">
        <v>126</v>
      </c>
      <c r="D3788" s="22" t="s">
        <v>130</v>
      </c>
      <c r="E3788" s="24" t="s">
        <v>120</v>
      </c>
      <c r="F3788" s="22" t="s">
        <v>8980</v>
      </c>
      <c r="G3788" s="14" t="s">
        <v>8522</v>
      </c>
      <c r="H3788" s="14">
        <v>9393296.2962962966</v>
      </c>
      <c r="I3788">
        <v>5</v>
      </c>
      <c r="J3788" s="13">
        <f t="shared" si="237"/>
        <v>46169</v>
      </c>
      <c r="K3788" t="str">
        <f t="shared" si="236"/>
        <v>Wed</v>
      </c>
      <c r="L3788" t="str">
        <f t="shared" si="238"/>
        <v>W4</v>
      </c>
      <c r="M3788" t="s">
        <v>10340</v>
      </c>
      <c r="N3788" t="s">
        <v>219</v>
      </c>
      <c r="O3788" t="s">
        <v>5735</v>
      </c>
      <c r="P3788" t="s">
        <v>10374</v>
      </c>
      <c r="Q3788" t="s">
        <v>200</v>
      </c>
      <c r="R3788">
        <v>108</v>
      </c>
      <c r="S3788" s="15" t="str">
        <f t="shared" si="239"/>
        <v>{ month: "May", hq: "1.South", area: "2. North Mekong", kam: "PHẠM TRẦN QUANG", kae: "✔️ KAE Lê Quang Đức", route: "F4", week: "W4", day: "Wed", cusCode: "66001442", sales: 9393296.2962963, totalC: 108, skuLines: 5 },</v>
      </c>
    </row>
    <row r="3789" spans="1:19" ht="18.5" x14ac:dyDescent="0.45">
      <c r="A3789" s="24"/>
      <c r="B3789" s="24" t="s">
        <v>123</v>
      </c>
      <c r="C3789" s="24" t="s">
        <v>126</v>
      </c>
      <c r="D3789" s="22" t="s">
        <v>130</v>
      </c>
      <c r="E3789" s="24" t="s">
        <v>120</v>
      </c>
      <c r="F3789" s="22" t="s">
        <v>2957</v>
      </c>
      <c r="G3789" s="14" t="s">
        <v>1944</v>
      </c>
      <c r="H3789" s="14">
        <v>1557333.3333333333</v>
      </c>
      <c r="I3789">
        <v>2</v>
      </c>
      <c r="J3789" s="13">
        <f t="shared" si="237"/>
        <v>46155</v>
      </c>
      <c r="K3789" t="str">
        <f t="shared" si="236"/>
        <v>Wed</v>
      </c>
      <c r="L3789" t="str">
        <f t="shared" si="238"/>
        <v>W2</v>
      </c>
      <c r="M3789" t="s">
        <v>10340</v>
      </c>
      <c r="N3789" t="s">
        <v>219</v>
      </c>
      <c r="O3789" t="s">
        <v>5735</v>
      </c>
      <c r="P3789" t="s">
        <v>10374</v>
      </c>
      <c r="Q3789" t="s">
        <v>200</v>
      </c>
      <c r="R3789">
        <v>109</v>
      </c>
      <c r="S3789" s="15" t="str">
        <f t="shared" si="239"/>
        <v>{ month: "May", hq: "1.South", area: "2. North Mekong", kam: "PHẠM TRẦN QUANG", kae: "✔️ KAE Lê Quang Đức", route: "F4", week: "W2", day: "Wed", cusCode: "67001311", sales: 1557333.33333333, totalC: 109, skuLines: 2 },</v>
      </c>
    </row>
    <row r="3790" spans="1:19" ht="18.5" x14ac:dyDescent="0.45">
      <c r="A3790" s="24"/>
      <c r="B3790" s="24" t="s">
        <v>123</v>
      </c>
      <c r="C3790" s="24" t="s">
        <v>126</v>
      </c>
      <c r="D3790" s="22" t="s">
        <v>130</v>
      </c>
      <c r="E3790" s="24" t="s">
        <v>120</v>
      </c>
      <c r="F3790" s="22" t="s">
        <v>2957</v>
      </c>
      <c r="G3790" s="14" t="s">
        <v>5744</v>
      </c>
      <c r="H3790" s="14">
        <v>3031333.3333333335</v>
      </c>
      <c r="I3790">
        <v>2</v>
      </c>
      <c r="J3790" s="13">
        <f t="shared" si="237"/>
        <v>46162</v>
      </c>
      <c r="K3790" t="str">
        <f t="shared" si="236"/>
        <v>Wed</v>
      </c>
      <c r="L3790" t="str">
        <f t="shared" si="238"/>
        <v>W3</v>
      </c>
      <c r="M3790" t="s">
        <v>10340</v>
      </c>
      <c r="N3790" t="s">
        <v>219</v>
      </c>
      <c r="O3790" t="s">
        <v>5735</v>
      </c>
      <c r="P3790" t="s">
        <v>10374</v>
      </c>
      <c r="Q3790" t="s">
        <v>200</v>
      </c>
      <c r="R3790">
        <v>107</v>
      </c>
      <c r="S3790" s="15" t="str">
        <f t="shared" si="239"/>
        <v>{ month: "May", hq: "1.South", area: "2. North Mekong", kam: "PHẠM TRẦN QUANG", kae: "✔️ KAE Lê Quang Đức", route: "F4", week: "W3", day: "Wed", cusCode: "67001311", sales: 3031333.33333333, totalC: 107, skuLines: 2 },</v>
      </c>
    </row>
    <row r="3791" spans="1:19" ht="18.5" x14ac:dyDescent="0.45">
      <c r="A3791" s="24"/>
      <c r="B3791" s="24" t="s">
        <v>123</v>
      </c>
      <c r="C3791" s="24" t="s">
        <v>126</v>
      </c>
      <c r="D3791" s="22" t="s">
        <v>130</v>
      </c>
      <c r="E3791" s="24" t="s">
        <v>120</v>
      </c>
      <c r="F3791" s="22" t="s">
        <v>2958</v>
      </c>
      <c r="G3791" s="14" t="s">
        <v>1944</v>
      </c>
      <c r="H3791" s="14">
        <v>1515666.6666666667</v>
      </c>
      <c r="I3791">
        <v>2</v>
      </c>
      <c r="J3791" s="13">
        <f t="shared" si="237"/>
        <v>46155</v>
      </c>
      <c r="K3791" t="str">
        <f t="shared" si="236"/>
        <v>Wed</v>
      </c>
      <c r="L3791" t="str">
        <f t="shared" si="238"/>
        <v>W2</v>
      </c>
      <c r="M3791" t="s">
        <v>10340</v>
      </c>
      <c r="N3791" t="s">
        <v>219</v>
      </c>
      <c r="O3791" t="s">
        <v>5735</v>
      </c>
      <c r="P3791" t="s">
        <v>10374</v>
      </c>
      <c r="Q3791" t="s">
        <v>200</v>
      </c>
      <c r="R3791">
        <v>109</v>
      </c>
      <c r="S3791" s="15" t="str">
        <f t="shared" si="239"/>
        <v>{ month: "May", hq: "1.South", area: "2. North Mekong", kam: "PHẠM TRẦN QUANG", kae: "✔️ KAE Lê Quang Đức", route: "F4", week: "W2", day: "Wed", cusCode: "69001386", sales: 1515666.66666667, totalC: 109, skuLines: 2 },</v>
      </c>
    </row>
    <row r="3792" spans="1:19" ht="18.5" x14ac:dyDescent="0.45">
      <c r="A3792" s="24"/>
      <c r="B3792" s="24" t="s">
        <v>123</v>
      </c>
      <c r="C3792" s="24" t="s">
        <v>126</v>
      </c>
      <c r="D3792" s="22" t="s">
        <v>130</v>
      </c>
      <c r="E3792" s="24" t="s">
        <v>120</v>
      </c>
      <c r="F3792" s="22" t="s">
        <v>2958</v>
      </c>
      <c r="G3792" s="14" t="s">
        <v>5744</v>
      </c>
      <c r="H3792" s="14">
        <v>2948000</v>
      </c>
      <c r="I3792">
        <v>1</v>
      </c>
      <c r="J3792" s="13">
        <f t="shared" si="237"/>
        <v>46162</v>
      </c>
      <c r="K3792" t="str">
        <f t="shared" si="236"/>
        <v>Wed</v>
      </c>
      <c r="L3792" t="str">
        <f t="shared" si="238"/>
        <v>W3</v>
      </c>
      <c r="M3792" t="s">
        <v>10340</v>
      </c>
      <c r="N3792" t="s">
        <v>219</v>
      </c>
      <c r="O3792" t="s">
        <v>5735</v>
      </c>
      <c r="P3792" t="s">
        <v>10374</v>
      </c>
      <c r="Q3792" t="s">
        <v>200</v>
      </c>
      <c r="R3792">
        <v>107</v>
      </c>
      <c r="S3792" s="15" t="str">
        <f t="shared" si="239"/>
        <v>{ month: "May", hq: "1.South", area: "2. North Mekong", kam: "PHẠM TRẦN QUANG", kae: "✔️ KAE Lê Quang Đức", route: "F4", week: "W3", day: "Wed", cusCode: "69001386", sales: 2948000, totalC: 107, skuLines: 1 },</v>
      </c>
    </row>
    <row r="3793" spans="1:19" ht="18.5" x14ac:dyDescent="0.45">
      <c r="A3793" s="24"/>
      <c r="B3793" s="24" t="s">
        <v>123</v>
      </c>
      <c r="C3793" s="24" t="s">
        <v>126</v>
      </c>
      <c r="D3793" s="22" t="s">
        <v>130</v>
      </c>
      <c r="E3793" s="24" t="s">
        <v>120</v>
      </c>
      <c r="F3793" s="22" t="s">
        <v>6292</v>
      </c>
      <c r="G3793" s="14" t="s">
        <v>5746</v>
      </c>
      <c r="H3793" s="14">
        <v>2074000</v>
      </c>
      <c r="I3793">
        <v>2</v>
      </c>
      <c r="J3793" s="13">
        <f t="shared" si="237"/>
        <v>46164</v>
      </c>
      <c r="K3793" t="str">
        <f t="shared" si="236"/>
        <v>Fri</v>
      </c>
      <c r="L3793" t="str">
        <f t="shared" si="238"/>
        <v>W3</v>
      </c>
      <c r="M3793" t="s">
        <v>10340</v>
      </c>
      <c r="N3793" t="s">
        <v>219</v>
      </c>
      <c r="O3793" t="s">
        <v>5735</v>
      </c>
      <c r="P3793" t="s">
        <v>10374</v>
      </c>
      <c r="Q3793" t="s">
        <v>200</v>
      </c>
      <c r="R3793">
        <v>107</v>
      </c>
      <c r="S3793" s="15" t="str">
        <f t="shared" si="239"/>
        <v>{ month: "May", hq: "1.South", area: "2. North Mekong", kam: "PHẠM TRẦN QUANG", kae: "✔️ KAE Lê Quang Đức", route: "F4", week: "W3", day: "Fri", cusCode: "69002060", sales: 2074000, totalC: 107, skuLines: 2 },</v>
      </c>
    </row>
    <row r="3794" spans="1:19" ht="18.5" x14ac:dyDescent="0.45">
      <c r="A3794" s="24"/>
      <c r="B3794" s="24" t="s">
        <v>123</v>
      </c>
      <c r="C3794" s="24" t="s">
        <v>126</v>
      </c>
      <c r="D3794" s="22" t="s">
        <v>130</v>
      </c>
      <c r="E3794" s="24" t="s">
        <v>120</v>
      </c>
      <c r="F3794" s="22" t="s">
        <v>8981</v>
      </c>
      <c r="G3794" s="14" t="s">
        <v>8525</v>
      </c>
      <c r="H3794" s="14">
        <v>3304244.444444444</v>
      </c>
      <c r="I3794">
        <v>5</v>
      </c>
      <c r="J3794" s="13">
        <f t="shared" si="237"/>
        <v>46172</v>
      </c>
      <c r="K3794" t="str">
        <f t="shared" si="236"/>
        <v>Sat</v>
      </c>
      <c r="L3794" t="str">
        <f t="shared" si="238"/>
        <v>W4</v>
      </c>
      <c r="M3794" t="s">
        <v>10340</v>
      </c>
      <c r="N3794" t="s">
        <v>219</v>
      </c>
      <c r="O3794" t="s">
        <v>5735</v>
      </c>
      <c r="P3794" t="s">
        <v>10374</v>
      </c>
      <c r="Q3794" t="s">
        <v>200</v>
      </c>
      <c r="R3794">
        <v>108</v>
      </c>
      <c r="S3794" s="15" t="str">
        <f t="shared" si="239"/>
        <v>{ month: "May", hq: "1.South", area: "2. North Mekong", kam: "PHẠM TRẦN QUANG", kae: "✔️ KAE Lê Quang Đức", route: "F4", week: "W4", day: "Sat", cusCode: "71002241", sales: 3304244.44444444, totalC: 108, skuLines: 5 },</v>
      </c>
    </row>
    <row r="3795" spans="1:19" ht="18.5" x14ac:dyDescent="0.45">
      <c r="A3795" s="24"/>
      <c r="B3795" s="24" t="s">
        <v>123</v>
      </c>
      <c r="C3795" s="24" t="s">
        <v>126</v>
      </c>
      <c r="D3795" s="22" t="s">
        <v>130</v>
      </c>
      <c r="E3795" s="24" t="s">
        <v>120</v>
      </c>
      <c r="F3795" s="22" t="s">
        <v>2959</v>
      </c>
      <c r="G3795" s="14" t="s">
        <v>1949</v>
      </c>
      <c r="H3795" s="14">
        <v>3073000</v>
      </c>
      <c r="I3795">
        <v>2</v>
      </c>
      <c r="J3795" s="13">
        <f t="shared" si="237"/>
        <v>46156</v>
      </c>
      <c r="K3795" t="str">
        <f t="shared" si="236"/>
        <v>Thu</v>
      </c>
      <c r="L3795" t="str">
        <f t="shared" si="238"/>
        <v>W2</v>
      </c>
      <c r="M3795" t="s">
        <v>10340</v>
      </c>
      <c r="N3795" t="s">
        <v>219</v>
      </c>
      <c r="O3795" t="s">
        <v>5735</v>
      </c>
      <c r="P3795" t="s">
        <v>10374</v>
      </c>
      <c r="Q3795" t="s">
        <v>200</v>
      </c>
      <c r="R3795">
        <v>109</v>
      </c>
      <c r="S3795" s="15" t="str">
        <f t="shared" si="239"/>
        <v>{ month: "May", hq: "1.South", area: "2. North Mekong", kam: "PHẠM TRẦN QUANG", kae: "✔️ KAE Lê Quang Đức", route: "F4", week: "W2", day: "Thu", cusCode: "72001570", sales: 3073000, totalC: 109, skuLines: 2 },</v>
      </c>
    </row>
    <row r="3796" spans="1:19" ht="18.5" x14ac:dyDescent="0.45">
      <c r="A3796" s="24"/>
      <c r="B3796" s="24" t="s">
        <v>123</v>
      </c>
      <c r="C3796" s="24" t="s">
        <v>126</v>
      </c>
      <c r="D3796" s="22" t="s">
        <v>130</v>
      </c>
      <c r="E3796" s="24" t="s">
        <v>120</v>
      </c>
      <c r="F3796" s="22" t="s">
        <v>2960</v>
      </c>
      <c r="G3796" s="14" t="s">
        <v>1935</v>
      </c>
      <c r="H3796" s="14">
        <v>1599000</v>
      </c>
      <c r="I3796">
        <v>2</v>
      </c>
      <c r="J3796" s="13">
        <f t="shared" si="237"/>
        <v>46157</v>
      </c>
      <c r="K3796" t="str">
        <f t="shared" si="236"/>
        <v>Fri</v>
      </c>
      <c r="L3796" t="str">
        <f t="shared" si="238"/>
        <v>W2</v>
      </c>
      <c r="M3796" t="s">
        <v>10340</v>
      </c>
      <c r="N3796" t="s">
        <v>219</v>
      </c>
      <c r="O3796" t="s">
        <v>5735</v>
      </c>
      <c r="P3796" t="s">
        <v>10374</v>
      </c>
      <c r="Q3796" t="s">
        <v>200</v>
      </c>
      <c r="R3796">
        <v>109</v>
      </c>
      <c r="S3796" s="15" t="str">
        <f t="shared" si="239"/>
        <v>{ month: "May", hq: "1.South", area: "2. North Mekong", kam: "PHẠM TRẦN QUANG", kae: "✔️ KAE Lê Quang Đức", route: "F4", week: "W2", day: "Fri", cusCode: "73002031", sales: 1599000, totalC: 109, skuLines: 2 },</v>
      </c>
    </row>
    <row r="3797" spans="1:19" ht="18.5" x14ac:dyDescent="0.45">
      <c r="A3797" s="24"/>
      <c r="B3797" s="24" t="s">
        <v>123</v>
      </c>
      <c r="C3797" s="24" t="s">
        <v>126</v>
      </c>
      <c r="D3797" s="22" t="s">
        <v>130</v>
      </c>
      <c r="E3797" s="24" t="s">
        <v>120</v>
      </c>
      <c r="F3797" s="22" t="s">
        <v>2960</v>
      </c>
      <c r="G3797" s="14" t="s">
        <v>5746</v>
      </c>
      <c r="H3797" s="14">
        <v>3073000</v>
      </c>
      <c r="I3797">
        <v>2</v>
      </c>
      <c r="J3797" s="13">
        <f t="shared" si="237"/>
        <v>46164</v>
      </c>
      <c r="K3797" t="str">
        <f t="shared" si="236"/>
        <v>Fri</v>
      </c>
      <c r="L3797" t="str">
        <f t="shared" si="238"/>
        <v>W3</v>
      </c>
      <c r="M3797" t="s">
        <v>10340</v>
      </c>
      <c r="N3797" t="s">
        <v>219</v>
      </c>
      <c r="O3797" t="s">
        <v>5735</v>
      </c>
      <c r="P3797" t="s">
        <v>10374</v>
      </c>
      <c r="Q3797" t="s">
        <v>200</v>
      </c>
      <c r="R3797">
        <v>107</v>
      </c>
      <c r="S3797" s="15" t="str">
        <f t="shared" si="239"/>
        <v>{ month: "May", hq: "1.South", area: "2. North Mekong", kam: "PHẠM TRẦN QUANG", kae: "✔️ KAE Lê Quang Đức", route: "F4", week: "W3", day: "Fri", cusCode: "73002031", sales: 3073000, totalC: 107, skuLines: 2 },</v>
      </c>
    </row>
    <row r="3798" spans="1:19" ht="18.5" x14ac:dyDescent="0.45">
      <c r="A3798" s="24"/>
      <c r="B3798" s="24" t="s">
        <v>123</v>
      </c>
      <c r="C3798" s="24" t="s">
        <v>126</v>
      </c>
      <c r="D3798" s="22" t="s">
        <v>130</v>
      </c>
      <c r="E3798" s="24" t="s">
        <v>120</v>
      </c>
      <c r="F3798" s="22" t="s">
        <v>2961</v>
      </c>
      <c r="G3798" s="14" t="s">
        <v>1944</v>
      </c>
      <c r="H3798" s="14">
        <v>1774000</v>
      </c>
      <c r="I3798">
        <v>2</v>
      </c>
      <c r="J3798" s="13">
        <f t="shared" si="237"/>
        <v>46155</v>
      </c>
      <c r="K3798" t="str">
        <f t="shared" si="236"/>
        <v>Wed</v>
      </c>
      <c r="L3798" t="str">
        <f t="shared" si="238"/>
        <v>W2</v>
      </c>
      <c r="M3798" t="s">
        <v>10340</v>
      </c>
      <c r="N3798" t="s">
        <v>219</v>
      </c>
      <c r="O3798" t="s">
        <v>5735</v>
      </c>
      <c r="P3798" t="s">
        <v>10374</v>
      </c>
      <c r="Q3798" t="s">
        <v>200</v>
      </c>
      <c r="R3798">
        <v>109</v>
      </c>
      <c r="S3798" s="15" t="str">
        <f t="shared" si="239"/>
        <v>{ month: "May", hq: "1.South", area: "2. North Mekong", kam: "PHẠM TRẦN QUANG", kae: "✔️ KAE Lê Quang Đức", route: "F4", week: "W2", day: "Wed", cusCode: "75001396", sales: 1774000, totalC: 109, skuLines: 2 },</v>
      </c>
    </row>
    <row r="3799" spans="1:19" ht="18.5" x14ac:dyDescent="0.45">
      <c r="A3799" s="24"/>
      <c r="B3799" s="24" t="s">
        <v>123</v>
      </c>
      <c r="C3799" s="24" t="s">
        <v>126</v>
      </c>
      <c r="D3799" s="22" t="s">
        <v>130</v>
      </c>
      <c r="E3799" s="24" t="s">
        <v>120</v>
      </c>
      <c r="F3799" s="22" t="s">
        <v>2961</v>
      </c>
      <c r="G3799" s="14" t="s">
        <v>5744</v>
      </c>
      <c r="H3799" s="14">
        <v>1774000</v>
      </c>
      <c r="I3799">
        <v>2</v>
      </c>
      <c r="J3799" s="13">
        <f t="shared" si="237"/>
        <v>46162</v>
      </c>
      <c r="K3799" t="str">
        <f t="shared" si="236"/>
        <v>Wed</v>
      </c>
      <c r="L3799" t="str">
        <f t="shared" si="238"/>
        <v>W3</v>
      </c>
      <c r="M3799" t="s">
        <v>10340</v>
      </c>
      <c r="N3799" t="s">
        <v>219</v>
      </c>
      <c r="O3799" t="s">
        <v>5735</v>
      </c>
      <c r="P3799" t="s">
        <v>10374</v>
      </c>
      <c r="Q3799" t="s">
        <v>200</v>
      </c>
      <c r="R3799">
        <v>107</v>
      </c>
      <c r="S3799" s="15" t="str">
        <f t="shared" si="239"/>
        <v>{ month: "May", hq: "1.South", area: "2. North Mekong", kam: "PHẠM TRẦN QUANG", kae: "✔️ KAE Lê Quang Đức", route: "F4", week: "W3", day: "Wed", cusCode: "75001396", sales: 1774000, totalC: 107, skuLines: 2 },</v>
      </c>
    </row>
    <row r="3800" spans="1:19" ht="18.5" x14ac:dyDescent="0.45">
      <c r="A3800" s="24"/>
      <c r="B3800" s="24" t="s">
        <v>123</v>
      </c>
      <c r="C3800" s="24" t="s">
        <v>126</v>
      </c>
      <c r="D3800" s="22" t="s">
        <v>130</v>
      </c>
      <c r="E3800" s="24" t="s">
        <v>120</v>
      </c>
      <c r="F3800" s="22" t="s">
        <v>2962</v>
      </c>
      <c r="G3800" s="14" t="s">
        <v>1937</v>
      </c>
      <c r="H3800" s="14">
        <v>3328000</v>
      </c>
      <c r="I3800">
        <v>2</v>
      </c>
      <c r="J3800" s="13">
        <f t="shared" si="237"/>
        <v>46153</v>
      </c>
      <c r="K3800" t="str">
        <f t="shared" si="236"/>
        <v>Mon</v>
      </c>
      <c r="L3800" t="str">
        <f t="shared" si="238"/>
        <v>W2</v>
      </c>
      <c r="M3800" t="s">
        <v>10340</v>
      </c>
      <c r="N3800" t="s">
        <v>219</v>
      </c>
      <c r="O3800" t="s">
        <v>5735</v>
      </c>
      <c r="P3800" t="s">
        <v>10374</v>
      </c>
      <c r="Q3800" t="s">
        <v>200</v>
      </c>
      <c r="R3800">
        <v>109</v>
      </c>
      <c r="S3800" s="15" t="str">
        <f t="shared" si="239"/>
        <v>{ month: "May", hq: "1.South", area: "2. North Mekong", kam: "PHẠM TRẦN QUANG", kae: "✔️ KAE Lê Quang Đức", route: "F4", week: "W2", day: "Mon", cusCode: "77000892", sales: 3328000, totalC: 109, skuLines: 2 },</v>
      </c>
    </row>
    <row r="3801" spans="1:19" ht="18.5" x14ac:dyDescent="0.45">
      <c r="A3801" s="24"/>
      <c r="B3801" s="24" t="s">
        <v>123</v>
      </c>
      <c r="C3801" s="24" t="s">
        <v>126</v>
      </c>
      <c r="D3801" s="22" t="s">
        <v>130</v>
      </c>
      <c r="E3801" s="24" t="s">
        <v>120</v>
      </c>
      <c r="F3801" s="22" t="s">
        <v>2962</v>
      </c>
      <c r="G3801" s="14" t="s">
        <v>5747</v>
      </c>
      <c r="H3801" s="14">
        <v>3339039.8148148148</v>
      </c>
      <c r="I3801">
        <v>2</v>
      </c>
      <c r="J3801" s="13">
        <f t="shared" si="237"/>
        <v>46160</v>
      </c>
      <c r="K3801" t="str">
        <f t="shared" si="236"/>
        <v>Mon</v>
      </c>
      <c r="L3801" t="str">
        <f t="shared" si="238"/>
        <v>W3</v>
      </c>
      <c r="M3801" t="s">
        <v>10340</v>
      </c>
      <c r="N3801" t="s">
        <v>219</v>
      </c>
      <c r="O3801" t="s">
        <v>5735</v>
      </c>
      <c r="P3801" t="s">
        <v>10374</v>
      </c>
      <c r="Q3801" t="s">
        <v>200</v>
      </c>
      <c r="R3801">
        <v>107</v>
      </c>
      <c r="S3801" s="15" t="str">
        <f t="shared" si="239"/>
        <v>{ month: "May", hq: "1.South", area: "2. North Mekong", kam: "PHẠM TRẦN QUANG", kae: "✔️ KAE Lê Quang Đức", route: "F4", week: "W3", day: "Mon", cusCode: "77000892", sales: 3339039.81481481, totalC: 107, skuLines: 2 },</v>
      </c>
    </row>
    <row r="3802" spans="1:19" ht="18.5" x14ac:dyDescent="0.45">
      <c r="A3802" s="24"/>
      <c r="B3802" s="24" t="s">
        <v>123</v>
      </c>
      <c r="C3802" s="24" t="s">
        <v>126</v>
      </c>
      <c r="D3802" s="22" t="s">
        <v>130</v>
      </c>
      <c r="E3802" s="24" t="s">
        <v>120</v>
      </c>
      <c r="F3802" s="22" t="s">
        <v>8982</v>
      </c>
      <c r="G3802" s="14" t="s">
        <v>8521</v>
      </c>
      <c r="H3802" s="14">
        <v>6773574.0740740737</v>
      </c>
      <c r="I3802">
        <v>5</v>
      </c>
      <c r="J3802" s="13">
        <f t="shared" si="237"/>
        <v>46168</v>
      </c>
      <c r="K3802" t="str">
        <f t="shared" si="236"/>
        <v>Tue</v>
      </c>
      <c r="L3802" t="str">
        <f t="shared" si="238"/>
        <v>W4</v>
      </c>
      <c r="M3802" t="s">
        <v>10340</v>
      </c>
      <c r="N3802" t="s">
        <v>219</v>
      </c>
      <c r="O3802" t="s">
        <v>5735</v>
      </c>
      <c r="P3802" t="s">
        <v>10374</v>
      </c>
      <c r="Q3802" t="s">
        <v>200</v>
      </c>
      <c r="R3802">
        <v>108</v>
      </c>
      <c r="S3802" s="15" t="str">
        <f t="shared" si="239"/>
        <v>{ month: "May", hq: "1.South", area: "2. North Mekong", kam: "PHẠM TRẦN QUANG", kae: "✔️ KAE Lê Quang Đức", route: "F4", week: "W4", day: "Tue", cusCode: "78001155", sales: 6773574.07407407, totalC: 108, skuLines: 5 },</v>
      </c>
    </row>
    <row r="3803" spans="1:19" ht="18.5" x14ac:dyDescent="0.45">
      <c r="A3803" s="24"/>
      <c r="B3803" s="24" t="s">
        <v>123</v>
      </c>
      <c r="C3803" s="24" t="s">
        <v>126</v>
      </c>
      <c r="D3803" s="22" t="s">
        <v>130</v>
      </c>
      <c r="E3803" s="24" t="s">
        <v>120</v>
      </c>
      <c r="F3803" s="22" t="s">
        <v>2963</v>
      </c>
      <c r="G3803" s="14" t="s">
        <v>1935</v>
      </c>
      <c r="H3803" s="14">
        <v>4505333.333333333</v>
      </c>
      <c r="I3803">
        <v>2</v>
      </c>
      <c r="J3803" s="13">
        <f t="shared" si="237"/>
        <v>46157</v>
      </c>
      <c r="K3803" t="str">
        <f t="shared" si="236"/>
        <v>Fri</v>
      </c>
      <c r="L3803" t="str">
        <f t="shared" si="238"/>
        <v>W2</v>
      </c>
      <c r="M3803" t="s">
        <v>10340</v>
      </c>
      <c r="N3803" t="s">
        <v>219</v>
      </c>
      <c r="O3803" t="s">
        <v>5735</v>
      </c>
      <c r="P3803" t="s">
        <v>10374</v>
      </c>
      <c r="Q3803" t="s">
        <v>200</v>
      </c>
      <c r="R3803">
        <v>109</v>
      </c>
      <c r="S3803" s="15" t="str">
        <f t="shared" si="239"/>
        <v>{ month: "May", hq: "1.South", area: "2. North Mekong", kam: "PHẠM TRẦN QUANG", kae: "✔️ KAE Lê Quang Đức", route: "F4", week: "W2", day: "Fri", cusCode: "78002040", sales: 4505333.33333333, totalC: 109, skuLines: 2 },</v>
      </c>
    </row>
    <row r="3804" spans="1:19" ht="18.5" x14ac:dyDescent="0.45">
      <c r="A3804" s="24"/>
      <c r="B3804" s="24" t="s">
        <v>123</v>
      </c>
      <c r="C3804" s="24" t="s">
        <v>126</v>
      </c>
      <c r="D3804" s="22" t="s">
        <v>130</v>
      </c>
      <c r="E3804" s="24" t="s">
        <v>120</v>
      </c>
      <c r="F3804" s="22" t="s">
        <v>2964</v>
      </c>
      <c r="G3804" s="14" t="s">
        <v>1941</v>
      </c>
      <c r="H3804" s="14">
        <v>1557333.3333333333</v>
      </c>
      <c r="I3804">
        <v>2</v>
      </c>
      <c r="J3804" s="13">
        <f t="shared" si="237"/>
        <v>46158</v>
      </c>
      <c r="K3804" t="str">
        <f t="shared" si="236"/>
        <v>Sat</v>
      </c>
      <c r="L3804" t="str">
        <f t="shared" si="238"/>
        <v>W2</v>
      </c>
      <c r="M3804" t="s">
        <v>10340</v>
      </c>
      <c r="N3804" t="s">
        <v>219</v>
      </c>
      <c r="O3804" t="s">
        <v>5735</v>
      </c>
      <c r="P3804" t="s">
        <v>10374</v>
      </c>
      <c r="Q3804" t="s">
        <v>200</v>
      </c>
      <c r="R3804">
        <v>109</v>
      </c>
      <c r="S3804" s="15" t="str">
        <f t="shared" si="239"/>
        <v>{ month: "May", hq: "1.South", area: "2. North Mekong", kam: "PHẠM TRẦN QUANG", kae: "✔️ KAE Lê Quang Đức", route: "F4", week: "W2", day: "Sat", cusCode: "78002273", sales: 1557333.33333333, totalC: 109, skuLines: 2 },</v>
      </c>
    </row>
    <row r="3805" spans="1:19" ht="18.5" x14ac:dyDescent="0.45">
      <c r="A3805" s="24"/>
      <c r="B3805" s="24" t="s">
        <v>123</v>
      </c>
      <c r="C3805" s="24" t="s">
        <v>126</v>
      </c>
      <c r="D3805" s="22" t="s">
        <v>130</v>
      </c>
      <c r="E3805" s="24" t="s">
        <v>120</v>
      </c>
      <c r="F3805" s="22" t="s">
        <v>2964</v>
      </c>
      <c r="G3805" s="14" t="s">
        <v>7953</v>
      </c>
      <c r="H3805" s="14">
        <v>3098000</v>
      </c>
      <c r="I3805">
        <v>2</v>
      </c>
      <c r="J3805" s="13">
        <f t="shared" si="237"/>
        <v>46165</v>
      </c>
      <c r="K3805" t="str">
        <f t="shared" si="236"/>
        <v>Sat</v>
      </c>
      <c r="L3805" t="str">
        <f t="shared" si="238"/>
        <v>W3</v>
      </c>
      <c r="M3805" t="s">
        <v>10340</v>
      </c>
      <c r="N3805" t="s">
        <v>219</v>
      </c>
      <c r="O3805" t="s">
        <v>5735</v>
      </c>
      <c r="P3805" t="s">
        <v>10374</v>
      </c>
      <c r="Q3805" t="s">
        <v>200</v>
      </c>
      <c r="R3805">
        <v>107</v>
      </c>
      <c r="S3805" s="15" t="str">
        <f t="shared" si="239"/>
        <v>{ month: "May", hq: "1.South", area: "2. North Mekong", kam: "PHẠM TRẦN QUANG", kae: "✔️ KAE Lê Quang Đức", route: "F4", week: "W3", day: "Sat", cusCode: "78002273", sales: 3098000, totalC: 107, skuLines: 2 },</v>
      </c>
    </row>
    <row r="3806" spans="1:19" ht="18.5" x14ac:dyDescent="0.45">
      <c r="A3806" s="24"/>
      <c r="B3806" s="24" t="s">
        <v>123</v>
      </c>
      <c r="C3806" s="24" t="s">
        <v>126</v>
      </c>
      <c r="D3806" s="22" t="s">
        <v>130</v>
      </c>
      <c r="E3806" s="24" t="s">
        <v>120</v>
      </c>
      <c r="F3806" s="22" t="s">
        <v>8983</v>
      </c>
      <c r="G3806" s="14" t="s">
        <v>8521</v>
      </c>
      <c r="H3806" s="14">
        <v>8324188.888888889</v>
      </c>
      <c r="I3806">
        <v>6</v>
      </c>
      <c r="J3806" s="13">
        <f t="shared" si="237"/>
        <v>46168</v>
      </c>
      <c r="K3806" t="str">
        <f t="shared" si="236"/>
        <v>Tue</v>
      </c>
      <c r="L3806" t="str">
        <f t="shared" si="238"/>
        <v>W4</v>
      </c>
      <c r="M3806" t="s">
        <v>10340</v>
      </c>
      <c r="N3806" t="s">
        <v>219</v>
      </c>
      <c r="O3806" t="s">
        <v>5735</v>
      </c>
      <c r="P3806" t="s">
        <v>10374</v>
      </c>
      <c r="Q3806" t="s">
        <v>200</v>
      </c>
      <c r="R3806">
        <v>108</v>
      </c>
      <c r="S3806" s="15" t="str">
        <f t="shared" si="239"/>
        <v>{ month: "May", hq: "1.South", area: "2. North Mekong", kam: "PHẠM TRẦN QUANG", kae: "✔️ KAE Lê Quang Đức", route: "F4", week: "W4", day: "Tue", cusCode: "80001138", sales: 8324188.88888889, totalC: 108, skuLines: 6 },</v>
      </c>
    </row>
    <row r="3807" spans="1:19" ht="18.5" x14ac:dyDescent="0.45">
      <c r="A3807" s="24"/>
      <c r="B3807" s="24" t="s">
        <v>123</v>
      </c>
      <c r="C3807" s="24" t="s">
        <v>126</v>
      </c>
      <c r="D3807" s="22" t="s">
        <v>130</v>
      </c>
      <c r="E3807" s="24" t="s">
        <v>120</v>
      </c>
      <c r="F3807" s="22" t="s">
        <v>8984</v>
      </c>
      <c r="G3807" s="14" t="s">
        <v>8523</v>
      </c>
      <c r="H3807" s="14">
        <v>9305509.2592592575</v>
      </c>
      <c r="I3807">
        <v>5</v>
      </c>
      <c r="J3807" s="13">
        <f t="shared" si="237"/>
        <v>46170</v>
      </c>
      <c r="K3807" t="str">
        <f t="shared" si="236"/>
        <v>Thu</v>
      </c>
      <c r="L3807" t="str">
        <f t="shared" si="238"/>
        <v>W4</v>
      </c>
      <c r="M3807" t="s">
        <v>10340</v>
      </c>
      <c r="N3807" t="s">
        <v>219</v>
      </c>
      <c r="O3807" t="s">
        <v>5735</v>
      </c>
      <c r="P3807" t="s">
        <v>10374</v>
      </c>
      <c r="Q3807" t="s">
        <v>200</v>
      </c>
      <c r="R3807">
        <v>108</v>
      </c>
      <c r="S3807" s="15" t="str">
        <f t="shared" si="239"/>
        <v>{ month: "May", hq: "1.South", area: "2. North Mekong", kam: "PHẠM TRẦN QUANG", kae: "✔️ KAE Lê Quang Đức", route: "F4", week: "W4", day: "Thu", cusCode: "81001650", sales: 9305509.25925926, totalC: 108, skuLines: 5 },</v>
      </c>
    </row>
    <row r="3808" spans="1:19" ht="18.5" x14ac:dyDescent="0.45">
      <c r="A3808" s="24"/>
      <c r="B3808" s="24" t="s">
        <v>123</v>
      </c>
      <c r="C3808" s="24" t="s">
        <v>126</v>
      </c>
      <c r="D3808" s="22" t="s">
        <v>130</v>
      </c>
      <c r="E3808" s="24" t="s">
        <v>120</v>
      </c>
      <c r="F3808" s="22" t="s">
        <v>8985</v>
      </c>
      <c r="G3808" s="14" t="s">
        <v>8523</v>
      </c>
      <c r="H3808" s="14">
        <v>6896633.333333334</v>
      </c>
      <c r="I3808">
        <v>6</v>
      </c>
      <c r="J3808" s="13">
        <f t="shared" si="237"/>
        <v>46170</v>
      </c>
      <c r="K3808" t="str">
        <f t="shared" si="236"/>
        <v>Thu</v>
      </c>
      <c r="L3808" t="str">
        <f t="shared" si="238"/>
        <v>W4</v>
      </c>
      <c r="M3808" t="s">
        <v>10340</v>
      </c>
      <c r="N3808" t="s">
        <v>219</v>
      </c>
      <c r="O3808" t="s">
        <v>5735</v>
      </c>
      <c r="P3808" t="s">
        <v>10374</v>
      </c>
      <c r="Q3808" t="s">
        <v>200</v>
      </c>
      <c r="R3808">
        <v>108</v>
      </c>
      <c r="S3808" s="15" t="str">
        <f t="shared" si="239"/>
        <v>{ month: "May", hq: "1.South", area: "2. North Mekong", kam: "PHẠM TRẦN QUANG", kae: "✔️ KAE Lê Quang Đức", route: "F4", week: "W4", day: "Thu", cusCode: "81001663", sales: 6896633.33333333, totalC: 108, skuLines: 6 },</v>
      </c>
    </row>
    <row r="3809" spans="1:19" ht="18.5" x14ac:dyDescent="0.45">
      <c r="A3809" s="24"/>
      <c r="B3809" s="24" t="s">
        <v>123</v>
      </c>
      <c r="C3809" s="24" t="s">
        <v>126</v>
      </c>
      <c r="D3809" s="22" t="s">
        <v>130</v>
      </c>
      <c r="E3809" s="24" t="s">
        <v>120</v>
      </c>
      <c r="F3809" s="22" t="s">
        <v>8986</v>
      </c>
      <c r="G3809" s="14" t="s">
        <v>8524</v>
      </c>
      <c r="H3809" s="14">
        <v>5459488.8888888881</v>
      </c>
      <c r="I3809">
        <v>5</v>
      </c>
      <c r="J3809" s="13">
        <f t="shared" si="237"/>
        <v>46171</v>
      </c>
      <c r="K3809" t="str">
        <f t="shared" si="236"/>
        <v>Fri</v>
      </c>
      <c r="L3809" t="str">
        <f t="shared" si="238"/>
        <v>W4</v>
      </c>
      <c r="M3809" t="s">
        <v>10340</v>
      </c>
      <c r="N3809" t="s">
        <v>219</v>
      </c>
      <c r="O3809" t="s">
        <v>5735</v>
      </c>
      <c r="P3809" t="s">
        <v>10374</v>
      </c>
      <c r="Q3809" t="s">
        <v>200</v>
      </c>
      <c r="R3809">
        <v>108</v>
      </c>
      <c r="S3809" s="15" t="str">
        <f t="shared" si="239"/>
        <v>{ month: "May", hq: "1.South", area: "2. North Mekong", kam: "PHẠM TRẦN QUANG", kae: "✔️ KAE Lê Quang Đức", route: "F4", week: "W4", day: "Fri", cusCode: "81002058", sales: 5459488.88888889, totalC: 108, skuLines: 5 },</v>
      </c>
    </row>
    <row r="3810" spans="1:19" ht="18.5" x14ac:dyDescent="0.45">
      <c r="A3810" s="24"/>
      <c r="B3810" s="24" t="s">
        <v>123</v>
      </c>
      <c r="C3810" s="24" t="s">
        <v>126</v>
      </c>
      <c r="D3810" s="22" t="s">
        <v>130</v>
      </c>
      <c r="E3810" s="24" t="s">
        <v>120</v>
      </c>
      <c r="F3810" s="22" t="s">
        <v>8987</v>
      </c>
      <c r="G3810" s="14" t="s">
        <v>8522</v>
      </c>
      <c r="H3810" s="14">
        <v>4940794.444444444</v>
      </c>
      <c r="I3810">
        <v>7</v>
      </c>
      <c r="J3810" s="13">
        <f t="shared" si="237"/>
        <v>46169</v>
      </c>
      <c r="K3810" t="str">
        <f t="shared" si="236"/>
        <v>Wed</v>
      </c>
      <c r="L3810" t="str">
        <f t="shared" si="238"/>
        <v>W4</v>
      </c>
      <c r="M3810" t="s">
        <v>10340</v>
      </c>
      <c r="N3810" t="s">
        <v>219</v>
      </c>
      <c r="O3810" t="s">
        <v>5735</v>
      </c>
      <c r="P3810" t="s">
        <v>10374</v>
      </c>
      <c r="Q3810" t="s">
        <v>200</v>
      </c>
      <c r="R3810">
        <v>108</v>
      </c>
      <c r="S3810" s="15" t="str">
        <f t="shared" si="239"/>
        <v>{ month: "May", hq: "1.South", area: "2. North Mekong", kam: "PHẠM TRẦN QUANG", kae: "✔️ KAE Lê Quang Đức", route: "F4", week: "W4", day: "Wed", cusCode: "82001446", sales: 4940794.44444444, totalC: 108, skuLines: 7 },</v>
      </c>
    </row>
    <row r="3811" spans="1:19" ht="18.5" x14ac:dyDescent="0.45">
      <c r="A3811" s="24"/>
      <c r="B3811" s="24" t="s">
        <v>123</v>
      </c>
      <c r="C3811" s="24" t="s">
        <v>126</v>
      </c>
      <c r="D3811" s="22" t="s">
        <v>130</v>
      </c>
      <c r="E3811" s="24" t="s">
        <v>120</v>
      </c>
      <c r="F3811" s="22" t="s">
        <v>8988</v>
      </c>
      <c r="G3811" s="14" t="s">
        <v>8523</v>
      </c>
      <c r="H3811" s="14">
        <v>8056011.111111111</v>
      </c>
      <c r="I3811">
        <v>5</v>
      </c>
      <c r="J3811" s="13">
        <f t="shared" si="237"/>
        <v>46170</v>
      </c>
      <c r="K3811" t="str">
        <f t="shared" si="236"/>
        <v>Thu</v>
      </c>
      <c r="L3811" t="str">
        <f t="shared" si="238"/>
        <v>W4</v>
      </c>
      <c r="M3811" t="s">
        <v>10340</v>
      </c>
      <c r="N3811" t="s">
        <v>219</v>
      </c>
      <c r="O3811" t="s">
        <v>5735</v>
      </c>
      <c r="P3811" t="s">
        <v>10374</v>
      </c>
      <c r="Q3811" t="s">
        <v>200</v>
      </c>
      <c r="R3811">
        <v>108</v>
      </c>
      <c r="S3811" s="15" t="str">
        <f t="shared" si="239"/>
        <v>{ month: "May", hq: "1.South", area: "2. North Mekong", kam: "PHẠM TRẦN QUANG", kae: "✔️ KAE Lê Quang Đức", route: "F4", week: "W4", day: "Thu", cusCode: "82001567", sales: 8056011.11111111, totalC: 108, skuLines: 5 },</v>
      </c>
    </row>
    <row r="3812" spans="1:19" ht="18.5" x14ac:dyDescent="0.45">
      <c r="A3812" s="24"/>
      <c r="B3812" s="24" t="s">
        <v>123</v>
      </c>
      <c r="C3812" s="24" t="s">
        <v>126</v>
      </c>
      <c r="D3812" s="22" t="s">
        <v>130</v>
      </c>
      <c r="E3812" s="24" t="s">
        <v>120</v>
      </c>
      <c r="F3812" s="22" t="s">
        <v>8989</v>
      </c>
      <c r="G3812" s="14" t="s">
        <v>8523</v>
      </c>
      <c r="H3812" s="14">
        <v>9754307.4074074067</v>
      </c>
      <c r="I3812">
        <v>5</v>
      </c>
      <c r="J3812" s="13">
        <f t="shared" si="237"/>
        <v>46170</v>
      </c>
      <c r="K3812" t="str">
        <f t="shared" si="236"/>
        <v>Thu</v>
      </c>
      <c r="L3812" t="str">
        <f t="shared" si="238"/>
        <v>W4</v>
      </c>
      <c r="M3812" t="s">
        <v>10340</v>
      </c>
      <c r="N3812" t="s">
        <v>219</v>
      </c>
      <c r="O3812" t="s">
        <v>5735</v>
      </c>
      <c r="P3812" t="s">
        <v>10374</v>
      </c>
      <c r="Q3812" t="s">
        <v>200</v>
      </c>
      <c r="R3812">
        <v>108</v>
      </c>
      <c r="S3812" s="15" t="str">
        <f t="shared" si="239"/>
        <v>{ month: "May", hq: "1.South", area: "2. North Mekong", kam: "PHẠM TRẦN QUANG", kae: "✔️ KAE Lê Quang Đức", route: "F4", week: "W4", day: "Thu", cusCode: "82001695", sales: 9754307.40740741, totalC: 108, skuLines: 5 },</v>
      </c>
    </row>
    <row r="3813" spans="1:19" ht="18.5" x14ac:dyDescent="0.45">
      <c r="A3813" s="24"/>
      <c r="B3813" s="24" t="s">
        <v>123</v>
      </c>
      <c r="C3813" s="24" t="s">
        <v>126</v>
      </c>
      <c r="D3813" s="22" t="s">
        <v>130</v>
      </c>
      <c r="E3813" s="24" t="s">
        <v>120</v>
      </c>
      <c r="F3813" s="22" t="s">
        <v>8990</v>
      </c>
      <c r="G3813" s="14" t="s">
        <v>8525</v>
      </c>
      <c r="H3813" s="14">
        <v>2833044.4444444445</v>
      </c>
      <c r="I3813">
        <v>5</v>
      </c>
      <c r="J3813" s="13">
        <f t="shared" si="237"/>
        <v>46172</v>
      </c>
      <c r="K3813" t="str">
        <f t="shared" si="236"/>
        <v>Sat</v>
      </c>
      <c r="L3813" t="str">
        <f t="shared" si="238"/>
        <v>W4</v>
      </c>
      <c r="M3813" t="s">
        <v>10340</v>
      </c>
      <c r="N3813" t="s">
        <v>219</v>
      </c>
      <c r="O3813" t="s">
        <v>5735</v>
      </c>
      <c r="P3813" t="s">
        <v>10374</v>
      </c>
      <c r="Q3813" t="s">
        <v>200</v>
      </c>
      <c r="R3813">
        <v>108</v>
      </c>
      <c r="S3813" s="15" t="str">
        <f t="shared" si="239"/>
        <v>{ month: "May", hq: "1.South", area: "2. North Mekong", kam: "PHẠM TRẦN QUANG", kae: "✔️ KAE Lê Quang Đức", route: "F4", week: "W4", day: "Sat", cusCode: "83000484", sales: 2833044.44444444, totalC: 108, skuLines: 5 },</v>
      </c>
    </row>
    <row r="3814" spans="1:19" ht="18.5" x14ac:dyDescent="0.45">
      <c r="A3814" s="24"/>
      <c r="B3814" s="24" t="s">
        <v>123</v>
      </c>
      <c r="C3814" s="24" t="s">
        <v>126</v>
      </c>
      <c r="D3814" s="22" t="s">
        <v>130</v>
      </c>
      <c r="E3814" s="24" t="s">
        <v>120</v>
      </c>
      <c r="F3814" s="22" t="s">
        <v>8991</v>
      </c>
      <c r="G3814" s="14" t="s">
        <v>8521</v>
      </c>
      <c r="H3814" s="14">
        <v>5835598.1481481474</v>
      </c>
      <c r="I3814">
        <v>6</v>
      </c>
      <c r="J3814" s="13">
        <f t="shared" si="237"/>
        <v>46168</v>
      </c>
      <c r="K3814" t="str">
        <f t="shared" si="236"/>
        <v>Tue</v>
      </c>
      <c r="L3814" t="str">
        <f t="shared" si="238"/>
        <v>W4</v>
      </c>
      <c r="M3814" t="s">
        <v>10340</v>
      </c>
      <c r="N3814" t="s">
        <v>219</v>
      </c>
      <c r="O3814" t="s">
        <v>5735</v>
      </c>
      <c r="P3814" t="s">
        <v>10374</v>
      </c>
      <c r="Q3814" t="s">
        <v>200</v>
      </c>
      <c r="R3814">
        <v>108</v>
      </c>
      <c r="S3814" s="15" t="str">
        <f t="shared" si="239"/>
        <v>{ month: "May", hq: "1.South", area: "2. North Mekong", kam: "PHẠM TRẦN QUANG", kae: "✔️ KAE Lê Quang Đức", route: "F4", week: "W4", day: "Tue", cusCode: "87001015", sales: 5835598.14814815, totalC: 108, skuLines: 6 },</v>
      </c>
    </row>
    <row r="3815" spans="1:19" ht="18.5" x14ac:dyDescent="0.45">
      <c r="A3815" s="24"/>
      <c r="B3815" s="24" t="s">
        <v>123</v>
      </c>
      <c r="C3815" s="24" t="s">
        <v>126</v>
      </c>
      <c r="D3815" s="22" t="s">
        <v>130</v>
      </c>
      <c r="E3815" s="24" t="s">
        <v>120</v>
      </c>
      <c r="F3815" s="22" t="s">
        <v>8992</v>
      </c>
      <c r="G3815" s="14" t="s">
        <v>8525</v>
      </c>
      <c r="H3815" s="14">
        <v>2600477.777777778</v>
      </c>
      <c r="I3815">
        <v>5</v>
      </c>
      <c r="J3815" s="13">
        <f t="shared" si="237"/>
        <v>46172</v>
      </c>
      <c r="K3815" t="str">
        <f t="shared" si="236"/>
        <v>Sat</v>
      </c>
      <c r="L3815" t="str">
        <f t="shared" si="238"/>
        <v>W4</v>
      </c>
      <c r="M3815" t="s">
        <v>10340</v>
      </c>
      <c r="N3815" t="s">
        <v>219</v>
      </c>
      <c r="O3815" t="s">
        <v>5735</v>
      </c>
      <c r="P3815" t="s">
        <v>10374</v>
      </c>
      <c r="Q3815" t="s">
        <v>200</v>
      </c>
      <c r="R3815">
        <v>108</v>
      </c>
      <c r="S3815" s="15" t="str">
        <f t="shared" si="239"/>
        <v>{ month: "May", hq: "1.South", area: "2. North Mekong", kam: "PHẠM TRẦN QUANG", kae: "✔️ KAE Lê Quang Đức", route: "F4", week: "W4", day: "Sat", cusCode: "90002325", sales: 2600477.77777778, totalC: 108, skuLines: 5 },</v>
      </c>
    </row>
    <row r="3816" spans="1:19" ht="18.5" x14ac:dyDescent="0.45">
      <c r="A3816" s="24"/>
      <c r="B3816" s="24" t="s">
        <v>123</v>
      </c>
      <c r="C3816" s="24" t="s">
        <v>126</v>
      </c>
      <c r="D3816" s="22" t="s">
        <v>130</v>
      </c>
      <c r="E3816" s="24" t="s">
        <v>120</v>
      </c>
      <c r="F3816" s="22" t="s">
        <v>2965</v>
      </c>
      <c r="G3816" s="14" t="s">
        <v>1944</v>
      </c>
      <c r="H3816" s="14">
        <v>1724000</v>
      </c>
      <c r="I3816">
        <v>2</v>
      </c>
      <c r="J3816" s="13">
        <f t="shared" si="237"/>
        <v>46155</v>
      </c>
      <c r="K3816" t="str">
        <f t="shared" si="236"/>
        <v>Wed</v>
      </c>
      <c r="L3816" t="str">
        <f t="shared" si="238"/>
        <v>W2</v>
      </c>
      <c r="M3816" t="s">
        <v>10340</v>
      </c>
      <c r="N3816" t="s">
        <v>219</v>
      </c>
      <c r="O3816" t="s">
        <v>5735</v>
      </c>
      <c r="P3816" t="s">
        <v>10374</v>
      </c>
      <c r="Q3816" t="s">
        <v>200</v>
      </c>
      <c r="R3816">
        <v>109</v>
      </c>
      <c r="S3816" s="15" t="str">
        <f t="shared" si="239"/>
        <v>{ month: "May", hq: "1.South", area: "2. North Mekong", kam: "PHẠM TRẦN QUANG", kae: "✔️ KAE Lê Quang Đức", route: "F4", week: "W2", day: "Wed", cusCode: "93001379", sales: 1724000, totalC: 109, skuLines: 2 },</v>
      </c>
    </row>
    <row r="3817" spans="1:19" ht="18.5" x14ac:dyDescent="0.45">
      <c r="A3817" s="24"/>
      <c r="B3817" s="24" t="s">
        <v>123</v>
      </c>
      <c r="C3817" s="24" t="s">
        <v>126</v>
      </c>
      <c r="D3817" s="22" t="s">
        <v>130</v>
      </c>
      <c r="E3817" s="24" t="s">
        <v>120</v>
      </c>
      <c r="F3817" s="22" t="s">
        <v>2965</v>
      </c>
      <c r="G3817" s="14" t="s">
        <v>5744</v>
      </c>
      <c r="H3817" s="14">
        <v>3548000</v>
      </c>
      <c r="I3817">
        <v>2</v>
      </c>
      <c r="J3817" s="13">
        <f t="shared" si="237"/>
        <v>46162</v>
      </c>
      <c r="K3817" t="str">
        <f t="shared" si="236"/>
        <v>Wed</v>
      </c>
      <c r="L3817" t="str">
        <f t="shared" si="238"/>
        <v>W3</v>
      </c>
      <c r="M3817" t="s">
        <v>10340</v>
      </c>
      <c r="N3817" t="s">
        <v>219</v>
      </c>
      <c r="O3817" t="s">
        <v>5735</v>
      </c>
      <c r="P3817" t="s">
        <v>10374</v>
      </c>
      <c r="Q3817" t="s">
        <v>200</v>
      </c>
      <c r="R3817">
        <v>107</v>
      </c>
      <c r="S3817" s="15" t="str">
        <f t="shared" si="239"/>
        <v>{ month: "May", hq: "1.South", area: "2. North Mekong", kam: "PHẠM TRẦN QUANG", kae: "✔️ KAE Lê Quang Đức", route: "F4", week: "W3", day: "Wed", cusCode: "93001379", sales: 3548000, totalC: 107, skuLines: 2 },</v>
      </c>
    </row>
    <row r="3818" spans="1:19" ht="18.5" x14ac:dyDescent="0.45">
      <c r="A3818" s="24"/>
      <c r="B3818" s="24" t="s">
        <v>123</v>
      </c>
      <c r="C3818" s="24" t="s">
        <v>126</v>
      </c>
      <c r="D3818" s="22" t="s">
        <v>130</v>
      </c>
      <c r="E3818" s="24" t="s">
        <v>120</v>
      </c>
      <c r="F3818" s="22" t="s">
        <v>2966</v>
      </c>
      <c r="G3818" s="14" t="s">
        <v>1949</v>
      </c>
      <c r="H3818" s="14">
        <v>1724000</v>
      </c>
      <c r="I3818">
        <v>2</v>
      </c>
      <c r="J3818" s="13">
        <f t="shared" si="237"/>
        <v>46156</v>
      </c>
      <c r="K3818" t="str">
        <f t="shared" si="236"/>
        <v>Thu</v>
      </c>
      <c r="L3818" t="str">
        <f t="shared" si="238"/>
        <v>W2</v>
      </c>
      <c r="M3818" t="s">
        <v>10340</v>
      </c>
      <c r="N3818" t="s">
        <v>219</v>
      </c>
      <c r="O3818" t="s">
        <v>5735</v>
      </c>
      <c r="P3818" t="s">
        <v>10374</v>
      </c>
      <c r="Q3818" t="s">
        <v>200</v>
      </c>
      <c r="R3818">
        <v>109</v>
      </c>
      <c r="S3818" s="15" t="str">
        <f t="shared" si="239"/>
        <v>{ month: "May", hq: "1.South", area: "2. North Mekong", kam: "PHẠM TRẦN QUANG", kae: "✔️ KAE Lê Quang Đức", route: "F4", week: "W2", day: "Thu", cusCode: "93001590", sales: 1724000, totalC: 109, skuLines: 2 },</v>
      </c>
    </row>
    <row r="3819" spans="1:19" ht="18.5" x14ac:dyDescent="0.45">
      <c r="A3819" s="24"/>
      <c r="B3819" s="24" t="s">
        <v>123</v>
      </c>
      <c r="C3819" s="24" t="s">
        <v>126</v>
      </c>
      <c r="D3819" s="22" t="s">
        <v>130</v>
      </c>
      <c r="E3819" s="24" t="s">
        <v>120</v>
      </c>
      <c r="F3819" s="22" t="s">
        <v>2966</v>
      </c>
      <c r="G3819" s="14" t="s">
        <v>5745</v>
      </c>
      <c r="H3819" s="14">
        <v>3198000</v>
      </c>
      <c r="I3819">
        <v>2</v>
      </c>
      <c r="J3819" s="13">
        <f t="shared" si="237"/>
        <v>46163</v>
      </c>
      <c r="K3819" t="str">
        <f t="shared" si="236"/>
        <v>Thu</v>
      </c>
      <c r="L3819" t="str">
        <f t="shared" si="238"/>
        <v>W3</v>
      </c>
      <c r="M3819" t="s">
        <v>10340</v>
      </c>
      <c r="N3819" t="s">
        <v>219</v>
      </c>
      <c r="O3819" t="s">
        <v>5735</v>
      </c>
      <c r="P3819" t="s">
        <v>10374</v>
      </c>
      <c r="Q3819" t="s">
        <v>200</v>
      </c>
      <c r="R3819">
        <v>107</v>
      </c>
      <c r="S3819" s="15" t="str">
        <f t="shared" si="239"/>
        <v>{ month: "May", hq: "1.South", area: "2. North Mekong", kam: "PHẠM TRẦN QUANG", kae: "✔️ KAE Lê Quang Đức", route: "F4", week: "W3", day: "Thu", cusCode: "93001590", sales: 3198000, totalC: 107, skuLines: 2 },</v>
      </c>
    </row>
    <row r="3820" spans="1:19" ht="18.5" x14ac:dyDescent="0.45">
      <c r="A3820" s="24"/>
      <c r="B3820" s="24" t="s">
        <v>123</v>
      </c>
      <c r="C3820" s="24" t="s">
        <v>126</v>
      </c>
      <c r="D3820" s="22" t="s">
        <v>130</v>
      </c>
      <c r="E3820" s="24" t="s">
        <v>120</v>
      </c>
      <c r="F3820" s="22" t="s">
        <v>8993</v>
      </c>
      <c r="G3820" s="14" t="s">
        <v>8521</v>
      </c>
      <c r="H3820" s="14">
        <v>8402455.555555556</v>
      </c>
      <c r="I3820">
        <v>7</v>
      </c>
      <c r="J3820" s="13">
        <f t="shared" si="237"/>
        <v>46168</v>
      </c>
      <c r="K3820" t="str">
        <f t="shared" si="236"/>
        <v>Tue</v>
      </c>
      <c r="L3820" t="str">
        <f t="shared" si="238"/>
        <v>W4</v>
      </c>
      <c r="M3820" t="s">
        <v>10340</v>
      </c>
      <c r="N3820" t="s">
        <v>219</v>
      </c>
      <c r="O3820" t="s">
        <v>5735</v>
      </c>
      <c r="P3820" t="s">
        <v>10374</v>
      </c>
      <c r="Q3820" t="s">
        <v>200</v>
      </c>
      <c r="R3820">
        <v>108</v>
      </c>
      <c r="S3820" s="15" t="str">
        <f t="shared" si="239"/>
        <v>{ month: "May", hq: "1.South", area: "2. North Mekong", kam: "PHẠM TRẦN QUANG", kae: "✔️ KAE Lê Quang Đức", route: "F4", week: "W4", day: "Tue", cusCode: "97001171", sales: 8402455.55555556, totalC: 108, skuLines: 7 },</v>
      </c>
    </row>
    <row r="3821" spans="1:19" ht="18.5" x14ac:dyDescent="0.45">
      <c r="A3821" s="24"/>
      <c r="B3821" s="24" t="s">
        <v>123</v>
      </c>
      <c r="C3821" s="24" t="s">
        <v>126</v>
      </c>
      <c r="D3821" s="22" t="s">
        <v>130</v>
      </c>
      <c r="E3821" s="24" t="s">
        <v>120</v>
      </c>
      <c r="F3821" s="22" t="s">
        <v>6293</v>
      </c>
      <c r="G3821" s="14" t="s">
        <v>5744</v>
      </c>
      <c r="H3821" s="14">
        <v>1515666.6666666667</v>
      </c>
      <c r="I3821">
        <v>2</v>
      </c>
      <c r="J3821" s="13">
        <f t="shared" si="237"/>
        <v>46162</v>
      </c>
      <c r="K3821" t="str">
        <f t="shared" si="236"/>
        <v>Wed</v>
      </c>
      <c r="L3821" t="str">
        <f t="shared" si="238"/>
        <v>W3</v>
      </c>
      <c r="M3821" t="s">
        <v>10340</v>
      </c>
      <c r="N3821" t="s">
        <v>219</v>
      </c>
      <c r="O3821" t="s">
        <v>5735</v>
      </c>
      <c r="P3821" t="s">
        <v>10374</v>
      </c>
      <c r="Q3821" t="s">
        <v>200</v>
      </c>
      <c r="R3821">
        <v>107</v>
      </c>
      <c r="S3821" s="15" t="str">
        <f t="shared" si="239"/>
        <v>{ month: "May", hq: "1.South", area: "2. North Mekong", kam: "PHẠM TRẦN QUANG", kae: "✔️ KAE Lê Quang Đức", route: "F4", week: "W3", day: "Wed", cusCode: "97001326", sales: 1515666.66666667, totalC: 107, skuLines: 2 },</v>
      </c>
    </row>
    <row r="3822" spans="1:19" ht="18.5" x14ac:dyDescent="0.45">
      <c r="A3822" s="24"/>
      <c r="B3822" s="24" t="s">
        <v>123</v>
      </c>
      <c r="C3822" s="24" t="s">
        <v>126</v>
      </c>
      <c r="D3822" s="22" t="s">
        <v>130</v>
      </c>
      <c r="E3822" s="24" t="s">
        <v>120</v>
      </c>
      <c r="F3822" s="22" t="s">
        <v>8113</v>
      </c>
      <c r="G3822" s="14" t="s">
        <v>7953</v>
      </c>
      <c r="H3822" s="14">
        <v>1774000</v>
      </c>
      <c r="I3822">
        <v>2</v>
      </c>
      <c r="J3822" s="13">
        <f t="shared" si="237"/>
        <v>46165</v>
      </c>
      <c r="K3822" t="str">
        <f t="shared" si="236"/>
        <v>Sat</v>
      </c>
      <c r="L3822" t="str">
        <f t="shared" si="238"/>
        <v>W3</v>
      </c>
      <c r="M3822" t="s">
        <v>10340</v>
      </c>
      <c r="N3822" t="s">
        <v>219</v>
      </c>
      <c r="O3822" t="s">
        <v>5735</v>
      </c>
      <c r="P3822" t="s">
        <v>10374</v>
      </c>
      <c r="Q3822" t="s">
        <v>200</v>
      </c>
      <c r="R3822">
        <v>107</v>
      </c>
      <c r="S3822" s="15" t="str">
        <f t="shared" si="239"/>
        <v>{ month: "May", hq: "1.South", area: "2. North Mekong", kam: "PHẠM TRẦN QUANG", kae: "✔️ KAE Lê Quang Đức", route: "F4", week: "W3", day: "Sat", cusCode: "97002268", sales: 1774000, totalC: 107, skuLines: 2 },</v>
      </c>
    </row>
    <row r="3823" spans="1:19" ht="18.5" x14ac:dyDescent="0.45">
      <c r="A3823" s="24"/>
      <c r="B3823" s="24" t="s">
        <v>123</v>
      </c>
      <c r="C3823" s="24" t="s">
        <v>126</v>
      </c>
      <c r="D3823" s="22" t="s">
        <v>130</v>
      </c>
      <c r="E3823" s="24" t="s">
        <v>120</v>
      </c>
      <c r="F3823" s="22" t="s">
        <v>2967</v>
      </c>
      <c r="G3823" s="14" t="s">
        <v>1947</v>
      </c>
      <c r="H3823" s="14">
        <v>3398000</v>
      </c>
      <c r="I3823">
        <v>2</v>
      </c>
      <c r="J3823" s="13">
        <f t="shared" si="237"/>
        <v>46154</v>
      </c>
      <c r="K3823" t="str">
        <f t="shared" si="236"/>
        <v>Tue</v>
      </c>
      <c r="L3823" t="str">
        <f t="shared" si="238"/>
        <v>W2</v>
      </c>
      <c r="M3823" t="s">
        <v>10340</v>
      </c>
      <c r="N3823" t="s">
        <v>219</v>
      </c>
      <c r="O3823" t="s">
        <v>5735</v>
      </c>
      <c r="P3823" t="s">
        <v>10374</v>
      </c>
      <c r="Q3823" t="s">
        <v>200</v>
      </c>
      <c r="R3823">
        <v>109</v>
      </c>
      <c r="S3823" s="15" t="str">
        <f t="shared" si="239"/>
        <v>{ month: "May", hq: "1.South", area: "2. North Mekong", kam: "PHẠM TRẦN QUANG", kae: "✔️ KAE Lê Quang Đức", route: "F4", week: "W2", day: "Tue", cusCode: "99001164", sales: 3398000, totalC: 109, skuLines: 2 },</v>
      </c>
    </row>
    <row r="3824" spans="1:19" ht="18.5" x14ac:dyDescent="0.45">
      <c r="A3824" s="24"/>
      <c r="B3824" s="24" t="s">
        <v>123</v>
      </c>
      <c r="C3824" s="24" t="s">
        <v>126</v>
      </c>
      <c r="D3824" s="22" t="s">
        <v>130</v>
      </c>
      <c r="E3824" s="24" t="s">
        <v>120</v>
      </c>
      <c r="F3824" s="22" t="s">
        <v>2968</v>
      </c>
      <c r="G3824" s="14" t="s">
        <v>1935</v>
      </c>
      <c r="H3824" s="14">
        <v>3398000</v>
      </c>
      <c r="I3824">
        <v>2</v>
      </c>
      <c r="J3824" s="13">
        <f t="shared" si="237"/>
        <v>46157</v>
      </c>
      <c r="K3824" t="str">
        <f t="shared" si="236"/>
        <v>Fri</v>
      </c>
      <c r="L3824" t="str">
        <f t="shared" si="238"/>
        <v>W2</v>
      </c>
      <c r="M3824" t="s">
        <v>10340</v>
      </c>
      <c r="N3824" t="s">
        <v>219</v>
      </c>
      <c r="O3824" t="s">
        <v>5735</v>
      </c>
      <c r="P3824" t="s">
        <v>10374</v>
      </c>
      <c r="Q3824" t="s">
        <v>200</v>
      </c>
      <c r="R3824">
        <v>109</v>
      </c>
      <c r="S3824" s="15" t="str">
        <f t="shared" si="239"/>
        <v>{ month: "May", hq: "1.South", area: "2. North Mekong", kam: "PHẠM TRẦN QUANG", kae: "✔️ KAE Lê Quang Đức", route: "F4", week: "W2", day: "Fri", cusCode: "99002062", sales: 3398000, totalC: 109, skuLines: 2 },</v>
      </c>
    </row>
    <row r="3825" spans="1:19" ht="18.5" x14ac:dyDescent="0.45">
      <c r="A3825" s="24"/>
      <c r="B3825" s="24" t="s">
        <v>123</v>
      </c>
      <c r="C3825" s="24" t="s">
        <v>126</v>
      </c>
      <c r="D3825" s="22" t="s">
        <v>130</v>
      </c>
      <c r="E3825" s="24" t="s">
        <v>120</v>
      </c>
      <c r="F3825" s="22" t="s">
        <v>2968</v>
      </c>
      <c r="G3825" s="14" t="s">
        <v>5746</v>
      </c>
      <c r="H3825" s="14">
        <v>3248000</v>
      </c>
      <c r="I3825">
        <v>2</v>
      </c>
      <c r="J3825" s="13">
        <f t="shared" si="237"/>
        <v>46164</v>
      </c>
      <c r="K3825" t="str">
        <f t="shared" si="236"/>
        <v>Fri</v>
      </c>
      <c r="L3825" t="str">
        <f t="shared" si="238"/>
        <v>W3</v>
      </c>
      <c r="M3825" t="s">
        <v>10340</v>
      </c>
      <c r="N3825" t="s">
        <v>219</v>
      </c>
      <c r="O3825" t="s">
        <v>5735</v>
      </c>
      <c r="P3825" t="s">
        <v>10374</v>
      </c>
      <c r="Q3825" t="s">
        <v>200</v>
      </c>
      <c r="R3825">
        <v>107</v>
      </c>
      <c r="S3825" s="15" t="str">
        <f t="shared" si="239"/>
        <v>{ month: "May", hq: "1.South", area: "2. North Mekong", kam: "PHẠM TRẦN QUANG", kae: "✔️ KAE Lê Quang Đức", route: "F4", week: "W3", day: "Fri", cusCode: "99002062", sales: 3248000, totalC: 107, skuLines: 2 },</v>
      </c>
    </row>
    <row r="3826" spans="1:19" ht="18.5" x14ac:dyDescent="0.45">
      <c r="A3826" s="24"/>
      <c r="B3826" s="24" t="s">
        <v>123</v>
      </c>
      <c r="C3826" s="24" t="s">
        <v>126</v>
      </c>
      <c r="D3826" s="22" t="s">
        <v>130</v>
      </c>
      <c r="E3826" s="24" t="s">
        <v>99</v>
      </c>
      <c r="F3826" s="22" t="s">
        <v>8994</v>
      </c>
      <c r="G3826" s="14" t="s">
        <v>8525</v>
      </c>
      <c r="H3826" s="14">
        <v>1388316.6666666667</v>
      </c>
      <c r="I3826">
        <v>4</v>
      </c>
      <c r="J3826" s="13">
        <f t="shared" si="237"/>
        <v>46172</v>
      </c>
      <c r="K3826" t="str">
        <f t="shared" si="236"/>
        <v>Sat</v>
      </c>
      <c r="L3826" t="str">
        <f t="shared" si="238"/>
        <v>W4</v>
      </c>
      <c r="M3826" t="s">
        <v>10340</v>
      </c>
      <c r="N3826" t="s">
        <v>219</v>
      </c>
      <c r="O3826" t="s">
        <v>5735</v>
      </c>
      <c r="P3826" t="s">
        <v>10379</v>
      </c>
      <c r="Q3826" t="s">
        <v>200</v>
      </c>
      <c r="R3826">
        <v>124</v>
      </c>
      <c r="S3826" s="15" t="str">
        <f t="shared" si="239"/>
        <v>{ month: "May", hq: "1.South", area: "2. North Mekong", kam: "PHẠM TRẦN QUANG", kae: "✔️ KAE Nguyễn Thành Hưng", route: "F4", week: "W4", day: "Sat", cusCode: "MKFTG0078", sales: 1388316.66666667, totalC: 124, skuLines: 4 },</v>
      </c>
    </row>
    <row r="3827" spans="1:19" ht="18.5" x14ac:dyDescent="0.45">
      <c r="A3827" s="24"/>
      <c r="B3827" s="24" t="s">
        <v>123</v>
      </c>
      <c r="C3827" s="24" t="s">
        <v>126</v>
      </c>
      <c r="D3827" s="22" t="s">
        <v>130</v>
      </c>
      <c r="E3827" s="24" t="s">
        <v>99</v>
      </c>
      <c r="F3827" s="22" t="s">
        <v>6294</v>
      </c>
      <c r="G3827" s="14" t="s">
        <v>5746</v>
      </c>
      <c r="H3827" s="14">
        <v>4038416.6666666665</v>
      </c>
      <c r="I3827">
        <v>3</v>
      </c>
      <c r="J3827" s="13">
        <f t="shared" si="237"/>
        <v>46164</v>
      </c>
      <c r="K3827" t="str">
        <f t="shared" si="236"/>
        <v>Fri</v>
      </c>
      <c r="L3827" t="str">
        <f t="shared" si="238"/>
        <v>W3</v>
      </c>
      <c r="M3827" t="s">
        <v>10340</v>
      </c>
      <c r="N3827" t="s">
        <v>219</v>
      </c>
      <c r="O3827" t="s">
        <v>5735</v>
      </c>
      <c r="P3827" t="s">
        <v>10379</v>
      </c>
      <c r="Q3827" t="s">
        <v>200</v>
      </c>
      <c r="R3827">
        <v>124</v>
      </c>
      <c r="S3827" s="15" t="str">
        <f t="shared" si="239"/>
        <v>{ month: "May", hq: "1.South", area: "2. North Mekong", kam: "PHẠM TRẦN QUANG", kae: "✔️ KAE Nguyễn Thành Hưng", route: "F4", week: "W3", day: "Fri", cusCode: "MKFTG0135", sales: 4038416.66666667, totalC: 124, skuLines: 3 },</v>
      </c>
    </row>
    <row r="3828" spans="1:19" ht="18.5" x14ac:dyDescent="0.45">
      <c r="A3828" s="24"/>
      <c r="B3828" s="24" t="s">
        <v>123</v>
      </c>
      <c r="C3828" s="24" t="s">
        <v>126</v>
      </c>
      <c r="D3828" s="22" t="s">
        <v>130</v>
      </c>
      <c r="E3828" s="24" t="s">
        <v>99</v>
      </c>
      <c r="F3828" s="22" t="s">
        <v>6294</v>
      </c>
      <c r="G3828" s="14" t="s">
        <v>8524</v>
      </c>
      <c r="H3828" s="14">
        <v>947311.11111111112</v>
      </c>
      <c r="I3828">
        <v>7</v>
      </c>
      <c r="J3828" s="13">
        <f t="shared" si="237"/>
        <v>46171</v>
      </c>
      <c r="K3828" t="str">
        <f t="shared" si="236"/>
        <v>Fri</v>
      </c>
      <c r="L3828" t="str">
        <f t="shared" si="238"/>
        <v>W4</v>
      </c>
      <c r="M3828" t="s">
        <v>10340</v>
      </c>
      <c r="N3828" t="s">
        <v>219</v>
      </c>
      <c r="O3828" t="s">
        <v>5735</v>
      </c>
      <c r="P3828" t="s">
        <v>10379</v>
      </c>
      <c r="Q3828" t="s">
        <v>200</v>
      </c>
      <c r="R3828">
        <v>124</v>
      </c>
      <c r="S3828" s="15" t="str">
        <f t="shared" si="239"/>
        <v>{ month: "May", hq: "1.South", area: "2. North Mekong", kam: "PHẠM TRẦN QUANG", kae: "✔️ KAE Nguyễn Thành Hưng", route: "F4", week: "W4", day: "Fri", cusCode: "MKFTG0135", sales: 947311.111111111, totalC: 124, skuLines: 7 },</v>
      </c>
    </row>
    <row r="3829" spans="1:19" ht="18.5" x14ac:dyDescent="0.45">
      <c r="A3829" s="24"/>
      <c r="B3829" s="24" t="s">
        <v>123</v>
      </c>
      <c r="C3829" s="24" t="s">
        <v>126</v>
      </c>
      <c r="D3829" s="22" t="s">
        <v>130</v>
      </c>
      <c r="E3829" s="24" t="s">
        <v>99</v>
      </c>
      <c r="F3829" s="22" t="s">
        <v>8995</v>
      </c>
      <c r="G3829" s="14" t="s">
        <v>8521</v>
      </c>
      <c r="H3829" s="14">
        <v>1084888.8888888888</v>
      </c>
      <c r="I3829">
        <v>6</v>
      </c>
      <c r="J3829" s="13">
        <f t="shared" si="237"/>
        <v>46168</v>
      </c>
      <c r="K3829" t="str">
        <f t="shared" si="236"/>
        <v>Tue</v>
      </c>
      <c r="L3829" t="str">
        <f t="shared" si="238"/>
        <v>W4</v>
      </c>
      <c r="M3829" t="s">
        <v>10340</v>
      </c>
      <c r="N3829" t="s">
        <v>219</v>
      </c>
      <c r="O3829" t="s">
        <v>5735</v>
      </c>
      <c r="P3829" t="s">
        <v>10379</v>
      </c>
      <c r="Q3829" t="s">
        <v>200</v>
      </c>
      <c r="R3829">
        <v>124</v>
      </c>
      <c r="S3829" s="15" t="str">
        <f t="shared" si="239"/>
        <v>{ month: "May", hq: "1.South", area: "2. North Mekong", kam: "PHẠM TRẦN QUANG", kae: "✔️ KAE Nguyễn Thành Hưng", route: "F4", week: "W4", day: "Tue", cusCode: "MKFTG0136", sales: 1084888.88888889, totalC: 124, skuLines: 6 },</v>
      </c>
    </row>
    <row r="3830" spans="1:19" ht="18.5" x14ac:dyDescent="0.45">
      <c r="A3830" s="24"/>
      <c r="B3830" s="24" t="s">
        <v>123</v>
      </c>
      <c r="C3830" s="24" t="s">
        <v>126</v>
      </c>
      <c r="D3830" s="22" t="s">
        <v>130</v>
      </c>
      <c r="E3830" s="24" t="s">
        <v>99</v>
      </c>
      <c r="F3830" s="22" t="s">
        <v>8996</v>
      </c>
      <c r="G3830" s="14" t="s">
        <v>8522</v>
      </c>
      <c r="H3830" s="14">
        <v>995846.29629629629</v>
      </c>
      <c r="I3830">
        <v>4</v>
      </c>
      <c r="J3830" s="13">
        <f t="shared" si="237"/>
        <v>46169</v>
      </c>
      <c r="K3830" t="str">
        <f t="shared" si="236"/>
        <v>Wed</v>
      </c>
      <c r="L3830" t="str">
        <f t="shared" si="238"/>
        <v>W4</v>
      </c>
      <c r="M3830" t="s">
        <v>10340</v>
      </c>
      <c r="N3830" t="s">
        <v>219</v>
      </c>
      <c r="O3830" t="s">
        <v>5735</v>
      </c>
      <c r="P3830" t="s">
        <v>10379</v>
      </c>
      <c r="Q3830" t="s">
        <v>200</v>
      </c>
      <c r="R3830">
        <v>124</v>
      </c>
      <c r="S3830" s="15" t="str">
        <f t="shared" si="239"/>
        <v>{ month: "May", hq: "1.South", area: "2. North Mekong", kam: "PHẠM TRẦN QUANG", kae: "✔️ KAE Nguyễn Thành Hưng", route: "F4", week: "W4", day: "Wed", cusCode: "MKTG2026FB0027", sales: 995846.296296296, totalC: 124, skuLines: 4 },</v>
      </c>
    </row>
    <row r="3831" spans="1:19" ht="18.5" x14ac:dyDescent="0.45">
      <c r="A3831" s="24"/>
      <c r="B3831" s="24" t="s">
        <v>123</v>
      </c>
      <c r="C3831" s="24" t="s">
        <v>126</v>
      </c>
      <c r="D3831" s="22" t="s">
        <v>130</v>
      </c>
      <c r="E3831" s="24" t="s">
        <v>99</v>
      </c>
      <c r="F3831" s="22" t="s">
        <v>8997</v>
      </c>
      <c r="G3831" s="14" t="s">
        <v>8522</v>
      </c>
      <c r="H3831" s="14">
        <v>610729.62962962955</v>
      </c>
      <c r="I3831">
        <v>6</v>
      </c>
      <c r="J3831" s="13">
        <f t="shared" si="237"/>
        <v>46169</v>
      </c>
      <c r="K3831" t="str">
        <f t="shared" si="236"/>
        <v>Wed</v>
      </c>
      <c r="L3831" t="str">
        <f t="shared" si="238"/>
        <v>W4</v>
      </c>
      <c r="M3831" t="s">
        <v>10340</v>
      </c>
      <c r="N3831" t="s">
        <v>219</v>
      </c>
      <c r="O3831" t="s">
        <v>5735</v>
      </c>
      <c r="P3831" t="s">
        <v>10379</v>
      </c>
      <c r="Q3831" t="s">
        <v>200</v>
      </c>
      <c r="R3831">
        <v>124</v>
      </c>
      <c r="S3831" s="15" t="str">
        <f t="shared" si="239"/>
        <v>{ month: "May", hq: "1.South", area: "2. North Mekong", kam: "PHẠM TRẦN QUANG", kae: "✔️ KAE Nguyễn Thành Hưng", route: "F4", week: "W4", day: "Wed", cusCode: "MKTG2026FB0029", sales: 610729.62962963, totalC: 124, skuLines: 6 },</v>
      </c>
    </row>
    <row r="3832" spans="1:19" ht="18.5" x14ac:dyDescent="0.45">
      <c r="A3832" s="24"/>
      <c r="B3832" s="24" t="s">
        <v>123</v>
      </c>
      <c r="C3832" s="24" t="s">
        <v>126</v>
      </c>
      <c r="D3832" s="22" t="s">
        <v>130</v>
      </c>
      <c r="E3832" s="24" t="s">
        <v>99</v>
      </c>
      <c r="F3832" s="22" t="s">
        <v>8998</v>
      </c>
      <c r="G3832" s="14" t="s">
        <v>8522</v>
      </c>
      <c r="H3832" s="14">
        <v>853910.18518518505</v>
      </c>
      <c r="I3832">
        <v>8</v>
      </c>
      <c r="J3832" s="13">
        <f t="shared" si="237"/>
        <v>46169</v>
      </c>
      <c r="K3832" t="str">
        <f t="shared" si="236"/>
        <v>Wed</v>
      </c>
      <c r="L3832" t="str">
        <f t="shared" si="238"/>
        <v>W4</v>
      </c>
      <c r="M3832" t="s">
        <v>10340</v>
      </c>
      <c r="N3832" t="s">
        <v>219</v>
      </c>
      <c r="O3832" t="s">
        <v>5735</v>
      </c>
      <c r="P3832" t="s">
        <v>10379</v>
      </c>
      <c r="Q3832" t="s">
        <v>200</v>
      </c>
      <c r="R3832">
        <v>124</v>
      </c>
      <c r="S3832" s="15" t="str">
        <f t="shared" si="239"/>
        <v>{ month: "May", hq: "1.South", area: "2. North Mekong", kam: "PHẠM TRẦN QUANG", kae: "✔️ KAE Nguyễn Thành Hưng", route: "F4", week: "W4", day: "Wed", cusCode: "MKTG2026FB0030", sales: 853910.185185185, totalC: 124, skuLines: 8 },</v>
      </c>
    </row>
    <row r="3833" spans="1:19" ht="18.5" x14ac:dyDescent="0.45">
      <c r="A3833" s="24"/>
      <c r="B3833" s="24" t="s">
        <v>123</v>
      </c>
      <c r="C3833" s="24" t="s">
        <v>126</v>
      </c>
      <c r="D3833" s="22" t="s">
        <v>130</v>
      </c>
      <c r="E3833" s="24" t="s">
        <v>99</v>
      </c>
      <c r="F3833" s="22" t="s">
        <v>8999</v>
      </c>
      <c r="G3833" s="14" t="s">
        <v>8522</v>
      </c>
      <c r="H3833" s="14">
        <v>1566438.888888889</v>
      </c>
      <c r="I3833">
        <v>7</v>
      </c>
      <c r="J3833" s="13">
        <f t="shared" si="237"/>
        <v>46169</v>
      </c>
      <c r="K3833" t="str">
        <f t="shared" si="236"/>
        <v>Wed</v>
      </c>
      <c r="L3833" t="str">
        <f t="shared" si="238"/>
        <v>W4</v>
      </c>
      <c r="M3833" t="s">
        <v>10340</v>
      </c>
      <c r="N3833" t="s">
        <v>219</v>
      </c>
      <c r="O3833" t="s">
        <v>5735</v>
      </c>
      <c r="P3833" t="s">
        <v>10379</v>
      </c>
      <c r="Q3833" t="s">
        <v>200</v>
      </c>
      <c r="R3833">
        <v>124</v>
      </c>
      <c r="S3833" s="15" t="str">
        <f t="shared" si="239"/>
        <v>{ month: "May", hq: "1.South", area: "2. North Mekong", kam: "PHẠM TRẦN QUANG", kae: "✔️ KAE Nguyễn Thành Hưng", route: "F4", week: "W4", day: "Wed", cusCode: "MKTG2026FB0038", sales: 1566438.88888889, totalC: 124, skuLines: 7 },</v>
      </c>
    </row>
    <row r="3834" spans="1:19" ht="18.5" x14ac:dyDescent="0.45">
      <c r="A3834" s="24"/>
      <c r="B3834" s="24" t="s">
        <v>123</v>
      </c>
      <c r="C3834" s="24" t="s">
        <v>126</v>
      </c>
      <c r="D3834" s="22" t="s">
        <v>130</v>
      </c>
      <c r="E3834" s="24" t="s">
        <v>99</v>
      </c>
      <c r="F3834" s="22" t="s">
        <v>9000</v>
      </c>
      <c r="G3834" s="14" t="s">
        <v>8522</v>
      </c>
      <c r="H3834" s="14">
        <v>1314250</v>
      </c>
      <c r="I3834">
        <v>9</v>
      </c>
      <c r="J3834" s="13">
        <f t="shared" si="237"/>
        <v>46169</v>
      </c>
      <c r="K3834" t="str">
        <f t="shared" si="236"/>
        <v>Wed</v>
      </c>
      <c r="L3834" t="str">
        <f t="shared" si="238"/>
        <v>W4</v>
      </c>
      <c r="M3834" t="s">
        <v>10340</v>
      </c>
      <c r="N3834" t="s">
        <v>219</v>
      </c>
      <c r="O3834" t="s">
        <v>5735</v>
      </c>
      <c r="P3834" t="s">
        <v>10379</v>
      </c>
      <c r="Q3834" t="s">
        <v>200</v>
      </c>
      <c r="R3834">
        <v>124</v>
      </c>
      <c r="S3834" s="15" t="str">
        <f t="shared" si="239"/>
        <v>{ month: "May", hq: "1.South", area: "2. North Mekong", kam: "PHẠM TRẦN QUANG", kae: "✔️ KAE Nguyễn Thành Hưng", route: "F4", week: "W4", day: "Wed", cusCode: "MKTG2026FB0039", sales: 1314250, totalC: 124, skuLines: 9 },</v>
      </c>
    </row>
    <row r="3835" spans="1:19" ht="18.5" x14ac:dyDescent="0.45">
      <c r="A3835" s="24"/>
      <c r="B3835" s="24" t="s">
        <v>123</v>
      </c>
      <c r="C3835" s="24" t="s">
        <v>126</v>
      </c>
      <c r="D3835" s="22" t="s">
        <v>130</v>
      </c>
      <c r="E3835" s="24" t="s">
        <v>99</v>
      </c>
      <c r="F3835" s="22" t="s">
        <v>6295</v>
      </c>
      <c r="G3835" s="14" t="s">
        <v>5746</v>
      </c>
      <c r="H3835" s="14">
        <v>3214000</v>
      </c>
      <c r="I3835">
        <v>3</v>
      </c>
      <c r="J3835" s="13">
        <f t="shared" si="237"/>
        <v>46164</v>
      </c>
      <c r="K3835" t="str">
        <f t="shared" si="236"/>
        <v>Fri</v>
      </c>
      <c r="L3835" t="str">
        <f t="shared" si="238"/>
        <v>W3</v>
      </c>
      <c r="M3835" t="s">
        <v>10340</v>
      </c>
      <c r="N3835" t="s">
        <v>219</v>
      </c>
      <c r="O3835" t="s">
        <v>5735</v>
      </c>
      <c r="P3835" t="s">
        <v>10379</v>
      </c>
      <c r="Q3835" t="s">
        <v>200</v>
      </c>
      <c r="R3835">
        <v>124</v>
      </c>
      <c r="S3835" s="15" t="str">
        <f t="shared" si="239"/>
        <v>{ month: "May", hq: "1.South", area: "2. North Mekong", kam: "PHẠM TRẦN QUANG", kae: "✔️ KAE Nguyễn Thành Hưng", route: "F4", week: "W3", day: "Fri", cusCode: "MKTG2026FB0152", sales: 3214000, totalC: 124, skuLines: 3 },</v>
      </c>
    </row>
    <row r="3836" spans="1:19" ht="18.5" x14ac:dyDescent="0.45">
      <c r="A3836" s="24"/>
      <c r="B3836" s="24" t="s">
        <v>123</v>
      </c>
      <c r="C3836" s="24" t="s">
        <v>126</v>
      </c>
      <c r="D3836" s="22" t="s">
        <v>130</v>
      </c>
      <c r="E3836" s="24" t="s">
        <v>99</v>
      </c>
      <c r="F3836" s="22" t="s">
        <v>6295</v>
      </c>
      <c r="G3836" s="14" t="s">
        <v>8524</v>
      </c>
      <c r="H3836" s="14">
        <v>808811.11111111112</v>
      </c>
      <c r="I3836">
        <v>5</v>
      </c>
      <c r="J3836" s="13">
        <f t="shared" si="237"/>
        <v>46171</v>
      </c>
      <c r="K3836" t="str">
        <f t="shared" si="236"/>
        <v>Fri</v>
      </c>
      <c r="L3836" t="str">
        <f t="shared" si="238"/>
        <v>W4</v>
      </c>
      <c r="M3836" t="s">
        <v>10340</v>
      </c>
      <c r="N3836" t="s">
        <v>219</v>
      </c>
      <c r="O3836" t="s">
        <v>5735</v>
      </c>
      <c r="P3836" t="s">
        <v>10379</v>
      </c>
      <c r="Q3836" t="s">
        <v>200</v>
      </c>
      <c r="R3836">
        <v>124</v>
      </c>
      <c r="S3836" s="15" t="str">
        <f t="shared" si="239"/>
        <v>{ month: "May", hq: "1.South", area: "2. North Mekong", kam: "PHẠM TRẦN QUANG", kae: "✔️ KAE Nguyễn Thành Hưng", route: "F4", week: "W4", day: "Fri", cusCode: "MKTG2026FB0152", sales: 808811.111111111, totalC: 124, skuLines: 5 },</v>
      </c>
    </row>
    <row r="3837" spans="1:19" ht="18.5" x14ac:dyDescent="0.45">
      <c r="A3837" s="24"/>
      <c r="B3837" s="24" t="s">
        <v>123</v>
      </c>
      <c r="C3837" s="24" t="s">
        <v>126</v>
      </c>
      <c r="D3837" s="22" t="s">
        <v>130</v>
      </c>
      <c r="E3837" s="24" t="s">
        <v>99</v>
      </c>
      <c r="F3837" s="22" t="s">
        <v>6296</v>
      </c>
      <c r="G3837" s="14" t="s">
        <v>5746</v>
      </c>
      <c r="H3837" s="14">
        <v>3411333.3333333335</v>
      </c>
      <c r="I3837">
        <v>3</v>
      </c>
      <c r="J3837" s="13">
        <f t="shared" si="237"/>
        <v>46164</v>
      </c>
      <c r="K3837" t="str">
        <f t="shared" si="236"/>
        <v>Fri</v>
      </c>
      <c r="L3837" t="str">
        <f t="shared" si="238"/>
        <v>W3</v>
      </c>
      <c r="M3837" t="s">
        <v>10340</v>
      </c>
      <c r="N3837" t="s">
        <v>219</v>
      </c>
      <c r="O3837" t="s">
        <v>5735</v>
      </c>
      <c r="P3837" t="s">
        <v>10379</v>
      </c>
      <c r="Q3837" t="s">
        <v>200</v>
      </c>
      <c r="R3837">
        <v>124</v>
      </c>
      <c r="S3837" s="15" t="str">
        <f t="shared" si="239"/>
        <v>{ month: "May", hq: "1.South", area: "2. North Mekong", kam: "PHẠM TRẦN QUANG", kae: "✔️ KAE Nguyễn Thành Hưng", route: "F4", week: "W3", day: "Fri", cusCode: "MKTG2026FB0155", sales: 3411333.33333333, totalC: 124, skuLines: 3 },</v>
      </c>
    </row>
    <row r="3838" spans="1:19" ht="18.5" x14ac:dyDescent="0.45">
      <c r="A3838" s="24"/>
      <c r="B3838" s="24" t="s">
        <v>123</v>
      </c>
      <c r="C3838" s="24" t="s">
        <v>126</v>
      </c>
      <c r="D3838" s="22" t="s">
        <v>130</v>
      </c>
      <c r="E3838" s="24" t="s">
        <v>99</v>
      </c>
      <c r="F3838" s="22" t="s">
        <v>6296</v>
      </c>
      <c r="G3838" s="14" t="s">
        <v>8524</v>
      </c>
      <c r="H3838" s="14">
        <v>826635.18518518517</v>
      </c>
      <c r="I3838">
        <v>6</v>
      </c>
      <c r="J3838" s="13">
        <f t="shared" si="237"/>
        <v>46171</v>
      </c>
      <c r="K3838" t="str">
        <f t="shared" si="236"/>
        <v>Fri</v>
      </c>
      <c r="L3838" t="str">
        <f t="shared" si="238"/>
        <v>W4</v>
      </c>
      <c r="M3838" t="s">
        <v>10340</v>
      </c>
      <c r="N3838" t="s">
        <v>219</v>
      </c>
      <c r="O3838" t="s">
        <v>5735</v>
      </c>
      <c r="P3838" t="s">
        <v>10379</v>
      </c>
      <c r="Q3838" t="s">
        <v>200</v>
      </c>
      <c r="R3838">
        <v>124</v>
      </c>
      <c r="S3838" s="15" t="str">
        <f t="shared" si="239"/>
        <v>{ month: "May", hq: "1.South", area: "2. North Mekong", kam: "PHẠM TRẦN QUANG", kae: "✔️ KAE Nguyễn Thành Hưng", route: "F4", week: "W4", day: "Fri", cusCode: "MKTG2026FB0155", sales: 826635.185185185, totalC: 124, skuLines: 6 },</v>
      </c>
    </row>
    <row r="3839" spans="1:19" ht="18.5" x14ac:dyDescent="0.45">
      <c r="A3839" s="24"/>
      <c r="B3839" s="24" t="s">
        <v>123</v>
      </c>
      <c r="C3839" s="24" t="s">
        <v>126</v>
      </c>
      <c r="D3839" s="22" t="s">
        <v>130</v>
      </c>
      <c r="E3839" s="24" t="s">
        <v>99</v>
      </c>
      <c r="F3839" s="22" t="s">
        <v>6297</v>
      </c>
      <c r="G3839" s="14" t="s">
        <v>5746</v>
      </c>
      <c r="H3839" s="14">
        <v>1557333.3333333333</v>
      </c>
      <c r="I3839">
        <v>2</v>
      </c>
      <c r="J3839" s="13">
        <f t="shared" si="237"/>
        <v>46164</v>
      </c>
      <c r="K3839" t="str">
        <f t="shared" si="236"/>
        <v>Fri</v>
      </c>
      <c r="L3839" t="str">
        <f t="shared" si="238"/>
        <v>W3</v>
      </c>
      <c r="M3839" t="s">
        <v>10340</v>
      </c>
      <c r="N3839" t="s">
        <v>219</v>
      </c>
      <c r="O3839" t="s">
        <v>5735</v>
      </c>
      <c r="P3839" t="s">
        <v>10379</v>
      </c>
      <c r="Q3839" t="s">
        <v>200</v>
      </c>
      <c r="R3839">
        <v>124</v>
      </c>
      <c r="S3839" s="15" t="str">
        <f t="shared" si="239"/>
        <v>{ month: "May", hq: "1.South", area: "2. North Mekong", kam: "PHẠM TRẦN QUANG", kae: "✔️ KAE Nguyễn Thành Hưng", route: "F4", week: "W3", day: "Fri", cusCode: "MKTG2026FB0171", sales: 1557333.33333333, totalC: 124, skuLines: 2 },</v>
      </c>
    </row>
    <row r="3840" spans="1:19" ht="18.5" x14ac:dyDescent="0.45">
      <c r="A3840" s="24"/>
      <c r="B3840" s="24" t="s">
        <v>123</v>
      </c>
      <c r="C3840" s="24" t="s">
        <v>126</v>
      </c>
      <c r="D3840" s="22" t="s">
        <v>130</v>
      </c>
      <c r="E3840" s="24" t="s">
        <v>99</v>
      </c>
      <c r="F3840" s="22" t="s">
        <v>6297</v>
      </c>
      <c r="G3840" s="14" t="s">
        <v>8524</v>
      </c>
      <c r="H3840" s="14">
        <v>1517611.1111111112</v>
      </c>
      <c r="I3840">
        <v>5</v>
      </c>
      <c r="J3840" s="13">
        <f t="shared" si="237"/>
        <v>46171</v>
      </c>
      <c r="K3840" t="str">
        <f t="shared" si="236"/>
        <v>Fri</v>
      </c>
      <c r="L3840" t="str">
        <f t="shared" si="238"/>
        <v>W4</v>
      </c>
      <c r="M3840" t="s">
        <v>10340</v>
      </c>
      <c r="N3840" t="s">
        <v>219</v>
      </c>
      <c r="O3840" t="s">
        <v>5735</v>
      </c>
      <c r="P3840" t="s">
        <v>10379</v>
      </c>
      <c r="Q3840" t="s">
        <v>200</v>
      </c>
      <c r="R3840">
        <v>124</v>
      </c>
      <c r="S3840" s="15" t="str">
        <f t="shared" si="239"/>
        <v>{ month: "May", hq: "1.South", area: "2. North Mekong", kam: "PHẠM TRẦN QUANG", kae: "✔️ KAE Nguyễn Thành Hưng", route: "F4", week: "W4", day: "Fri", cusCode: "MKTG2026FB0171", sales: 1517611.11111111, totalC: 124, skuLines: 5 },</v>
      </c>
    </row>
    <row r="3841" spans="1:19" ht="18.5" x14ac:dyDescent="0.45">
      <c r="A3841" s="24"/>
      <c r="B3841" s="24" t="s">
        <v>123</v>
      </c>
      <c r="C3841" s="24" t="s">
        <v>126</v>
      </c>
      <c r="D3841" s="22" t="s">
        <v>130</v>
      </c>
      <c r="E3841" s="24" t="s">
        <v>99</v>
      </c>
      <c r="F3841" s="22" t="s">
        <v>9001</v>
      </c>
      <c r="G3841" s="14" t="s">
        <v>8524</v>
      </c>
      <c r="H3841" s="14">
        <v>794622.22222222225</v>
      </c>
      <c r="I3841">
        <v>7</v>
      </c>
      <c r="J3841" s="13">
        <f t="shared" si="237"/>
        <v>46171</v>
      </c>
      <c r="K3841" t="str">
        <f t="shared" si="236"/>
        <v>Fri</v>
      </c>
      <c r="L3841" t="str">
        <f t="shared" si="238"/>
        <v>W4</v>
      </c>
      <c r="M3841" t="s">
        <v>10340</v>
      </c>
      <c r="N3841" t="s">
        <v>219</v>
      </c>
      <c r="O3841" t="s">
        <v>5735</v>
      </c>
      <c r="P3841" t="s">
        <v>10379</v>
      </c>
      <c r="Q3841" t="s">
        <v>200</v>
      </c>
      <c r="R3841">
        <v>124</v>
      </c>
      <c r="S3841" s="15" t="str">
        <f t="shared" si="239"/>
        <v>{ month: "May", hq: "1.South", area: "2. North Mekong", kam: "PHẠM TRẦN QUANG", kae: "✔️ KAE Nguyễn Thành Hưng", route: "F4", week: "W4", day: "Fri", cusCode: "MKTG2026FB0173", sales: 794622.222222222, totalC: 124, skuLines: 7 },</v>
      </c>
    </row>
    <row r="3842" spans="1:19" ht="18.5" x14ac:dyDescent="0.45">
      <c r="A3842" s="24"/>
      <c r="B3842" s="24" t="s">
        <v>123</v>
      </c>
      <c r="C3842" s="24" t="s">
        <v>126</v>
      </c>
      <c r="D3842" s="22" t="s">
        <v>130</v>
      </c>
      <c r="E3842" s="24" t="s">
        <v>99</v>
      </c>
      <c r="F3842" s="22" t="s">
        <v>9002</v>
      </c>
      <c r="G3842" s="14" t="s">
        <v>8524</v>
      </c>
      <c r="H3842" s="14">
        <v>344859.25925925927</v>
      </c>
      <c r="I3842">
        <v>5</v>
      </c>
      <c r="J3842" s="13">
        <f t="shared" si="237"/>
        <v>46171</v>
      </c>
      <c r="K3842" t="str">
        <f t="shared" si="236"/>
        <v>Fri</v>
      </c>
      <c r="L3842" t="str">
        <f t="shared" si="238"/>
        <v>W4</v>
      </c>
      <c r="M3842" t="s">
        <v>10340</v>
      </c>
      <c r="N3842" t="s">
        <v>219</v>
      </c>
      <c r="O3842" t="s">
        <v>5735</v>
      </c>
      <c r="P3842" t="s">
        <v>10379</v>
      </c>
      <c r="Q3842" t="s">
        <v>200</v>
      </c>
      <c r="R3842">
        <v>124</v>
      </c>
      <c r="S3842" s="15" t="str">
        <f t="shared" si="239"/>
        <v>{ month: "May", hq: "1.South", area: "2. North Mekong", kam: "PHẠM TRẦN QUANG", kae: "✔️ KAE Nguyễn Thành Hưng", route: "F4", week: "W4", day: "Fri", cusCode: "MKTG2026FB0179", sales: 344859.259259259, totalC: 124, skuLines: 5 },</v>
      </c>
    </row>
    <row r="3843" spans="1:19" ht="18.5" x14ac:dyDescent="0.45">
      <c r="A3843" s="24"/>
      <c r="B3843" s="24" t="s">
        <v>123</v>
      </c>
      <c r="C3843" s="24" t="s">
        <v>126</v>
      </c>
      <c r="D3843" s="22" t="s">
        <v>130</v>
      </c>
      <c r="E3843" s="24" t="s">
        <v>99</v>
      </c>
      <c r="F3843" s="22" t="s">
        <v>6298</v>
      </c>
      <c r="G3843" s="14" t="s">
        <v>5746</v>
      </c>
      <c r="H3843" s="14">
        <v>1985866.6666666667</v>
      </c>
      <c r="I3843">
        <v>3</v>
      </c>
      <c r="J3843" s="13">
        <f t="shared" si="237"/>
        <v>46164</v>
      </c>
      <c r="K3843" t="str">
        <f t="shared" ref="K3843:K3906" si="240">TRIM(LEFT(TEXT(J3843,"dddd"),3))</f>
        <v>Fri</v>
      </c>
      <c r="L3843" t="str">
        <f t="shared" si="238"/>
        <v>W3</v>
      </c>
      <c r="M3843" t="s">
        <v>10340</v>
      </c>
      <c r="N3843" t="s">
        <v>219</v>
      </c>
      <c r="O3843" t="s">
        <v>5735</v>
      </c>
      <c r="P3843" t="s">
        <v>10379</v>
      </c>
      <c r="Q3843" t="s">
        <v>200</v>
      </c>
      <c r="R3843">
        <v>124</v>
      </c>
      <c r="S3843" s="15" t="str">
        <f t="shared" si="239"/>
        <v>{ month: "May", hq: "1.South", area: "2. North Mekong", kam: "PHẠM TRẦN QUANG", kae: "✔️ KAE Nguyễn Thành Hưng", route: "F4", week: "W3", day: "Fri", cusCode: "MKTG2026FB0181", sales: 1985866.66666667, totalC: 124, skuLines: 3 },</v>
      </c>
    </row>
    <row r="3844" spans="1:19" ht="18.5" x14ac:dyDescent="0.45">
      <c r="A3844" s="24"/>
      <c r="B3844" s="24" t="s">
        <v>123</v>
      </c>
      <c r="C3844" s="24" t="s">
        <v>126</v>
      </c>
      <c r="D3844" s="22" t="s">
        <v>130</v>
      </c>
      <c r="E3844" s="24" t="s">
        <v>99</v>
      </c>
      <c r="F3844" s="22" t="s">
        <v>6298</v>
      </c>
      <c r="G3844" s="14" t="s">
        <v>8524</v>
      </c>
      <c r="H3844" s="14">
        <v>1584140.7407407407</v>
      </c>
      <c r="I3844">
        <v>5</v>
      </c>
      <c r="J3844" s="13">
        <f t="shared" ref="J3844:J3907" si="241">DATE(RIGHT(G3844,4), MID(G3844,4,2), LEFT(G3844,2))</f>
        <v>46171</v>
      </c>
      <c r="K3844" t="str">
        <f t="shared" si="240"/>
        <v>Fri</v>
      </c>
      <c r="L3844" t="str">
        <f t="shared" ref="L3844:L3907" si="242">"W"&amp;INT((LEFT(G3844,2)-4)/7)+1</f>
        <v>W4</v>
      </c>
      <c r="M3844" t="s">
        <v>10340</v>
      </c>
      <c r="N3844" t="s">
        <v>219</v>
      </c>
      <c r="O3844" t="s">
        <v>5735</v>
      </c>
      <c r="P3844" t="s">
        <v>10379</v>
      </c>
      <c r="Q3844" t="s">
        <v>200</v>
      </c>
      <c r="R3844">
        <v>124</v>
      </c>
      <c r="S3844" s="15" t="str">
        <f t="shared" ref="S3844:S3907" si="243">"{ month: """ &amp; M3844 &amp; """, hq: """ &amp; B3844 &amp; """, area: """ &amp; C3844 &amp; """, kam: """ &amp; N3844 &amp; """, kae: """ &amp; P3844 &amp; """, route: """ &amp; Q3844 &amp; """, week: """ &amp; L3844 &amp; """, day: """ &amp; K3844 &amp; """, cusCode: """ &amp; F3844 &amp; """, sales: " &amp; H3844 &amp; ", totalC: " &amp; R3844 &amp; ", skuLines: " &amp; I3844 &amp; " },"</f>
        <v>{ month: "May", hq: "1.South", area: "2. North Mekong", kam: "PHẠM TRẦN QUANG", kae: "✔️ KAE Nguyễn Thành Hưng", route: "F4", week: "W4", day: "Fri", cusCode: "MKTG2026FB0181", sales: 1584140.74074074, totalC: 124, skuLines: 5 },</v>
      </c>
    </row>
    <row r="3845" spans="1:19" ht="18.5" x14ac:dyDescent="0.45">
      <c r="A3845" s="24"/>
      <c r="B3845" s="24" t="s">
        <v>123</v>
      </c>
      <c r="C3845" s="24" t="s">
        <v>126</v>
      </c>
      <c r="D3845" s="22" t="s">
        <v>130</v>
      </c>
      <c r="E3845" s="24" t="s">
        <v>99</v>
      </c>
      <c r="F3845" s="22" t="s">
        <v>9003</v>
      </c>
      <c r="G3845" s="14" t="s">
        <v>8524</v>
      </c>
      <c r="H3845" s="14">
        <v>684377.77777777775</v>
      </c>
      <c r="I3845">
        <v>6</v>
      </c>
      <c r="J3845" s="13">
        <f t="shared" si="241"/>
        <v>46171</v>
      </c>
      <c r="K3845" t="str">
        <f t="shared" si="240"/>
        <v>Fri</v>
      </c>
      <c r="L3845" t="str">
        <f t="shared" si="242"/>
        <v>W4</v>
      </c>
      <c r="M3845" t="s">
        <v>10340</v>
      </c>
      <c r="N3845" t="s">
        <v>219</v>
      </c>
      <c r="O3845" t="s">
        <v>5735</v>
      </c>
      <c r="P3845" t="s">
        <v>10379</v>
      </c>
      <c r="Q3845" t="s">
        <v>200</v>
      </c>
      <c r="R3845">
        <v>124</v>
      </c>
      <c r="S3845" s="15" t="str">
        <f t="shared" si="243"/>
        <v>{ month: "May", hq: "1.South", area: "2. North Mekong", kam: "PHẠM TRẦN QUANG", kae: "✔️ KAE Nguyễn Thành Hưng", route: "F4", week: "W4", day: "Fri", cusCode: "MKTG2026FB0194", sales: 684377.777777778, totalC: 124, skuLines: 6 },</v>
      </c>
    </row>
    <row r="3846" spans="1:19" ht="18.5" x14ac:dyDescent="0.45">
      <c r="A3846" s="24"/>
      <c r="B3846" s="24" t="s">
        <v>123</v>
      </c>
      <c r="C3846" s="24" t="s">
        <v>126</v>
      </c>
      <c r="D3846" s="22" t="s">
        <v>130</v>
      </c>
      <c r="E3846" s="24" t="s">
        <v>99</v>
      </c>
      <c r="F3846" s="22" t="s">
        <v>9004</v>
      </c>
      <c r="G3846" s="14" t="s">
        <v>8523</v>
      </c>
      <c r="H3846" s="14">
        <v>857625.92592592584</v>
      </c>
      <c r="I3846">
        <v>6</v>
      </c>
      <c r="J3846" s="13">
        <f t="shared" si="241"/>
        <v>46170</v>
      </c>
      <c r="K3846" t="str">
        <f t="shared" si="240"/>
        <v>Thu</v>
      </c>
      <c r="L3846" t="str">
        <f t="shared" si="242"/>
        <v>W4</v>
      </c>
      <c r="M3846" t="s">
        <v>10340</v>
      </c>
      <c r="N3846" t="s">
        <v>219</v>
      </c>
      <c r="O3846" t="s">
        <v>5735</v>
      </c>
      <c r="P3846" t="s">
        <v>10379</v>
      </c>
      <c r="Q3846" t="s">
        <v>200</v>
      </c>
      <c r="R3846">
        <v>124</v>
      </c>
      <c r="S3846" s="15" t="str">
        <f t="shared" si="243"/>
        <v>{ month: "May", hq: "1.South", area: "2. North Mekong", kam: "PHẠM TRẦN QUANG", kae: "✔️ KAE Nguyễn Thành Hưng", route: "F4", week: "W4", day: "Thu", cusCode: "MKTG2026FB0203", sales: 857625.925925926, totalC: 124, skuLines: 6 },</v>
      </c>
    </row>
    <row r="3847" spans="1:19" ht="18.5" x14ac:dyDescent="0.45">
      <c r="A3847" s="24"/>
      <c r="B3847" s="24" t="s">
        <v>123</v>
      </c>
      <c r="C3847" s="24" t="s">
        <v>126</v>
      </c>
      <c r="D3847" s="22" t="s">
        <v>130</v>
      </c>
      <c r="E3847" s="24" t="s">
        <v>99</v>
      </c>
      <c r="F3847" s="22" t="s">
        <v>9005</v>
      </c>
      <c r="G3847" s="14" t="s">
        <v>8523</v>
      </c>
      <c r="H3847" s="14">
        <v>535053.70370370371</v>
      </c>
      <c r="I3847">
        <v>7</v>
      </c>
      <c r="J3847" s="13">
        <f t="shared" si="241"/>
        <v>46170</v>
      </c>
      <c r="K3847" t="str">
        <f t="shared" si="240"/>
        <v>Thu</v>
      </c>
      <c r="L3847" t="str">
        <f t="shared" si="242"/>
        <v>W4</v>
      </c>
      <c r="M3847" t="s">
        <v>10340</v>
      </c>
      <c r="N3847" t="s">
        <v>219</v>
      </c>
      <c r="O3847" t="s">
        <v>5735</v>
      </c>
      <c r="P3847" t="s">
        <v>10379</v>
      </c>
      <c r="Q3847" t="s">
        <v>200</v>
      </c>
      <c r="R3847">
        <v>124</v>
      </c>
      <c r="S3847" s="15" t="str">
        <f t="shared" si="243"/>
        <v>{ month: "May", hq: "1.South", area: "2. North Mekong", kam: "PHẠM TRẦN QUANG", kae: "✔️ KAE Nguyễn Thành Hưng", route: "F4", week: "W4", day: "Thu", cusCode: "MKTG2026FB0217", sales: 535053.703703704, totalC: 124, skuLines: 7 },</v>
      </c>
    </row>
    <row r="3848" spans="1:19" ht="18.5" x14ac:dyDescent="0.45">
      <c r="A3848" s="24"/>
      <c r="B3848" s="24" t="s">
        <v>123</v>
      </c>
      <c r="C3848" s="24" t="s">
        <v>126</v>
      </c>
      <c r="D3848" s="22" t="s">
        <v>130</v>
      </c>
      <c r="E3848" s="24" t="s">
        <v>99</v>
      </c>
      <c r="F3848" s="22" t="s">
        <v>9006</v>
      </c>
      <c r="G3848" s="14" t="s">
        <v>8523</v>
      </c>
      <c r="H3848" s="14">
        <v>798922.22222222225</v>
      </c>
      <c r="I3848">
        <v>8</v>
      </c>
      <c r="J3848" s="13">
        <f t="shared" si="241"/>
        <v>46170</v>
      </c>
      <c r="K3848" t="str">
        <f t="shared" si="240"/>
        <v>Thu</v>
      </c>
      <c r="L3848" t="str">
        <f t="shared" si="242"/>
        <v>W4</v>
      </c>
      <c r="M3848" t="s">
        <v>10340</v>
      </c>
      <c r="N3848" t="s">
        <v>219</v>
      </c>
      <c r="O3848" t="s">
        <v>5735</v>
      </c>
      <c r="P3848" t="s">
        <v>10379</v>
      </c>
      <c r="Q3848" t="s">
        <v>200</v>
      </c>
      <c r="R3848">
        <v>124</v>
      </c>
      <c r="S3848" s="15" t="str">
        <f t="shared" si="243"/>
        <v>{ month: "May", hq: "1.South", area: "2. North Mekong", kam: "PHẠM TRẦN QUANG", kae: "✔️ KAE Nguyễn Thành Hưng", route: "F4", week: "W4", day: "Thu", cusCode: "MKTG2026FB0232", sales: 798922.222222222, totalC: 124, skuLines: 8 },</v>
      </c>
    </row>
    <row r="3849" spans="1:19" ht="18.5" x14ac:dyDescent="0.45">
      <c r="A3849" s="24"/>
      <c r="B3849" s="24" t="s">
        <v>123</v>
      </c>
      <c r="C3849" s="24" t="s">
        <v>126</v>
      </c>
      <c r="D3849" s="22" t="s">
        <v>130</v>
      </c>
      <c r="E3849" s="24" t="s">
        <v>99</v>
      </c>
      <c r="F3849" s="22" t="s">
        <v>9007</v>
      </c>
      <c r="G3849" s="14" t="s">
        <v>8523</v>
      </c>
      <c r="H3849" s="14">
        <v>547158.33333333326</v>
      </c>
      <c r="I3849">
        <v>6</v>
      </c>
      <c r="J3849" s="13">
        <f t="shared" si="241"/>
        <v>46170</v>
      </c>
      <c r="K3849" t="str">
        <f t="shared" si="240"/>
        <v>Thu</v>
      </c>
      <c r="L3849" t="str">
        <f t="shared" si="242"/>
        <v>W4</v>
      </c>
      <c r="M3849" t="s">
        <v>10340</v>
      </c>
      <c r="N3849" t="s">
        <v>219</v>
      </c>
      <c r="O3849" t="s">
        <v>5735</v>
      </c>
      <c r="P3849" t="s">
        <v>10379</v>
      </c>
      <c r="Q3849" t="s">
        <v>200</v>
      </c>
      <c r="R3849">
        <v>124</v>
      </c>
      <c r="S3849" s="15" t="str">
        <f t="shared" si="243"/>
        <v>{ month: "May", hq: "1.South", area: "2. North Mekong", kam: "PHẠM TRẦN QUANG", kae: "✔️ KAE Nguyễn Thành Hưng", route: "F4", week: "W4", day: "Thu", cusCode: "MKTG2026FB0240", sales: 547158.333333333, totalC: 124, skuLines: 6 },</v>
      </c>
    </row>
    <row r="3850" spans="1:19" ht="18.5" x14ac:dyDescent="0.45">
      <c r="A3850" s="24"/>
      <c r="B3850" s="24" t="s">
        <v>123</v>
      </c>
      <c r="C3850" s="24" t="s">
        <v>126</v>
      </c>
      <c r="D3850" s="22" t="s">
        <v>130</v>
      </c>
      <c r="E3850" s="24" t="s">
        <v>99</v>
      </c>
      <c r="F3850" s="22" t="s">
        <v>9008</v>
      </c>
      <c r="G3850" s="14" t="s">
        <v>8523</v>
      </c>
      <c r="H3850" s="14">
        <v>1163472.222222222</v>
      </c>
      <c r="I3850">
        <v>8</v>
      </c>
      <c r="J3850" s="13">
        <f t="shared" si="241"/>
        <v>46170</v>
      </c>
      <c r="K3850" t="str">
        <f t="shared" si="240"/>
        <v>Thu</v>
      </c>
      <c r="L3850" t="str">
        <f t="shared" si="242"/>
        <v>W4</v>
      </c>
      <c r="M3850" t="s">
        <v>10340</v>
      </c>
      <c r="N3850" t="s">
        <v>219</v>
      </c>
      <c r="O3850" t="s">
        <v>5735</v>
      </c>
      <c r="P3850" t="s">
        <v>10379</v>
      </c>
      <c r="Q3850" t="s">
        <v>200</v>
      </c>
      <c r="R3850">
        <v>124</v>
      </c>
      <c r="S3850" s="15" t="str">
        <f t="shared" si="243"/>
        <v>{ month: "May", hq: "1.South", area: "2. North Mekong", kam: "PHẠM TRẦN QUANG", kae: "✔️ KAE Nguyễn Thành Hưng", route: "F4", week: "W4", day: "Thu", cusCode: "MKTG2026FB0242", sales: 1163472.22222222, totalC: 124, skuLines: 8 },</v>
      </c>
    </row>
    <row r="3851" spans="1:19" ht="18.5" x14ac:dyDescent="0.45">
      <c r="A3851" s="24"/>
      <c r="B3851" s="24" t="s">
        <v>123</v>
      </c>
      <c r="C3851" s="24" t="s">
        <v>126</v>
      </c>
      <c r="D3851" s="22" t="s">
        <v>130</v>
      </c>
      <c r="E3851" s="24" t="s">
        <v>99</v>
      </c>
      <c r="F3851" s="22" t="s">
        <v>8114</v>
      </c>
      <c r="G3851" s="14" t="s">
        <v>7953</v>
      </c>
      <c r="H3851" s="14">
        <v>2960666.6666666665</v>
      </c>
      <c r="I3851">
        <v>3</v>
      </c>
      <c r="J3851" s="13">
        <f t="shared" si="241"/>
        <v>46165</v>
      </c>
      <c r="K3851" t="str">
        <f t="shared" si="240"/>
        <v>Sat</v>
      </c>
      <c r="L3851" t="str">
        <f t="shared" si="242"/>
        <v>W3</v>
      </c>
      <c r="M3851" t="s">
        <v>10340</v>
      </c>
      <c r="N3851" t="s">
        <v>219</v>
      </c>
      <c r="O3851" t="s">
        <v>5735</v>
      </c>
      <c r="P3851" t="s">
        <v>10379</v>
      </c>
      <c r="Q3851" t="s">
        <v>200</v>
      </c>
      <c r="R3851">
        <v>124</v>
      </c>
      <c r="S3851" s="15" t="str">
        <f t="shared" si="243"/>
        <v>{ month: "May", hq: "1.South", area: "2. North Mekong", kam: "PHẠM TRẦN QUANG", kae: "✔️ KAE Nguyễn Thành Hưng", route: "F4", week: "W3", day: "Sat", cusCode: "MKTG2026FB0257", sales: 2960666.66666667, totalC: 124, skuLines: 3 },</v>
      </c>
    </row>
    <row r="3852" spans="1:19" ht="18.5" x14ac:dyDescent="0.45">
      <c r="A3852" s="24"/>
      <c r="B3852" s="24" t="s">
        <v>123</v>
      </c>
      <c r="C3852" s="24" t="s">
        <v>126</v>
      </c>
      <c r="D3852" s="22" t="s">
        <v>130</v>
      </c>
      <c r="E3852" s="24" t="s">
        <v>99</v>
      </c>
      <c r="F3852" s="22" t="s">
        <v>9009</v>
      </c>
      <c r="G3852" s="14" t="s">
        <v>8525</v>
      </c>
      <c r="H3852" s="14">
        <v>554755.5555555555</v>
      </c>
      <c r="I3852">
        <v>4</v>
      </c>
      <c r="J3852" s="13">
        <f t="shared" si="241"/>
        <v>46172</v>
      </c>
      <c r="K3852" t="str">
        <f t="shared" si="240"/>
        <v>Sat</v>
      </c>
      <c r="L3852" t="str">
        <f t="shared" si="242"/>
        <v>W4</v>
      </c>
      <c r="M3852" t="s">
        <v>10340</v>
      </c>
      <c r="N3852" t="s">
        <v>219</v>
      </c>
      <c r="O3852" t="s">
        <v>5735</v>
      </c>
      <c r="P3852" t="s">
        <v>10379</v>
      </c>
      <c r="Q3852" t="s">
        <v>200</v>
      </c>
      <c r="R3852">
        <v>124</v>
      </c>
      <c r="S3852" s="15" t="str">
        <f t="shared" si="243"/>
        <v>{ month: "May", hq: "1.South", area: "2. North Mekong", kam: "PHẠM TRẦN QUANG", kae: "✔️ KAE Nguyễn Thành Hưng", route: "F4", week: "W4", day: "Sat", cusCode: "MKTG2026FB0263", sales: 554755.555555556, totalC: 124, skuLines: 4 },</v>
      </c>
    </row>
    <row r="3853" spans="1:19" ht="18.5" x14ac:dyDescent="0.45">
      <c r="A3853" s="24"/>
      <c r="B3853" s="24" t="s">
        <v>123</v>
      </c>
      <c r="C3853" s="24" t="s">
        <v>126</v>
      </c>
      <c r="D3853" s="22" t="s">
        <v>130</v>
      </c>
      <c r="E3853" s="24" t="s">
        <v>99</v>
      </c>
      <c r="F3853" s="22" t="s">
        <v>8115</v>
      </c>
      <c r="G3853" s="14" t="s">
        <v>7953</v>
      </c>
      <c r="H3853" s="14">
        <v>2270000</v>
      </c>
      <c r="I3853">
        <v>2</v>
      </c>
      <c r="J3853" s="13">
        <f t="shared" si="241"/>
        <v>46165</v>
      </c>
      <c r="K3853" t="str">
        <f t="shared" si="240"/>
        <v>Sat</v>
      </c>
      <c r="L3853" t="str">
        <f t="shared" si="242"/>
        <v>W3</v>
      </c>
      <c r="M3853" t="s">
        <v>10340</v>
      </c>
      <c r="N3853" t="s">
        <v>219</v>
      </c>
      <c r="O3853" t="s">
        <v>5735</v>
      </c>
      <c r="P3853" t="s">
        <v>10379</v>
      </c>
      <c r="Q3853" t="s">
        <v>200</v>
      </c>
      <c r="R3853">
        <v>124</v>
      </c>
      <c r="S3853" s="15" t="str">
        <f t="shared" si="243"/>
        <v>{ month: "May", hq: "1.South", area: "2. North Mekong", kam: "PHẠM TRẦN QUANG", kae: "✔️ KAE Nguyễn Thành Hưng", route: "F4", week: "W3", day: "Sat", cusCode: "MKTG2026FB0281", sales: 2270000, totalC: 124, skuLines: 2 },</v>
      </c>
    </row>
    <row r="3854" spans="1:19" ht="18.5" x14ac:dyDescent="0.45">
      <c r="A3854" s="24"/>
      <c r="B3854" s="24" t="s">
        <v>123</v>
      </c>
      <c r="C3854" s="24" t="s">
        <v>126</v>
      </c>
      <c r="D3854" s="22" t="s">
        <v>130</v>
      </c>
      <c r="E3854" s="24" t="s">
        <v>99</v>
      </c>
      <c r="F3854" s="22" t="s">
        <v>8116</v>
      </c>
      <c r="G3854" s="14" t="s">
        <v>7953</v>
      </c>
      <c r="H3854" s="14">
        <v>2217333.3333333335</v>
      </c>
      <c r="I3854">
        <v>3</v>
      </c>
      <c r="J3854" s="13">
        <f t="shared" si="241"/>
        <v>46165</v>
      </c>
      <c r="K3854" t="str">
        <f t="shared" si="240"/>
        <v>Sat</v>
      </c>
      <c r="L3854" t="str">
        <f t="shared" si="242"/>
        <v>W3</v>
      </c>
      <c r="M3854" t="s">
        <v>10340</v>
      </c>
      <c r="N3854" t="s">
        <v>219</v>
      </c>
      <c r="O3854" t="s">
        <v>5735</v>
      </c>
      <c r="P3854" t="s">
        <v>10379</v>
      </c>
      <c r="Q3854" t="s">
        <v>200</v>
      </c>
      <c r="R3854">
        <v>124</v>
      </c>
      <c r="S3854" s="15" t="str">
        <f t="shared" si="243"/>
        <v>{ month: "May", hq: "1.South", area: "2. North Mekong", kam: "PHẠM TRẦN QUANG", kae: "✔️ KAE Nguyễn Thành Hưng", route: "F4", week: "W3", day: "Sat", cusCode: "MKTG2026FB0283", sales: 2217333.33333333, totalC: 124, skuLines: 3 },</v>
      </c>
    </row>
    <row r="3855" spans="1:19" ht="18.5" x14ac:dyDescent="0.45">
      <c r="A3855" s="24"/>
      <c r="B3855" s="24" t="s">
        <v>123</v>
      </c>
      <c r="C3855" s="24" t="s">
        <v>126</v>
      </c>
      <c r="D3855" s="22" t="s">
        <v>130</v>
      </c>
      <c r="E3855" s="24" t="s">
        <v>99</v>
      </c>
      <c r="F3855" s="22" t="s">
        <v>9010</v>
      </c>
      <c r="G3855" s="14" t="s">
        <v>8525</v>
      </c>
      <c r="H3855" s="14">
        <v>1049929.6296296297</v>
      </c>
      <c r="I3855">
        <v>4</v>
      </c>
      <c r="J3855" s="13">
        <f t="shared" si="241"/>
        <v>46172</v>
      </c>
      <c r="K3855" t="str">
        <f t="shared" si="240"/>
        <v>Sat</v>
      </c>
      <c r="L3855" t="str">
        <f t="shared" si="242"/>
        <v>W4</v>
      </c>
      <c r="M3855" t="s">
        <v>10340</v>
      </c>
      <c r="N3855" t="s">
        <v>219</v>
      </c>
      <c r="O3855" t="s">
        <v>5735</v>
      </c>
      <c r="P3855" t="s">
        <v>10379</v>
      </c>
      <c r="Q3855" t="s">
        <v>200</v>
      </c>
      <c r="R3855">
        <v>124</v>
      </c>
      <c r="S3855" s="15" t="str">
        <f t="shared" si="243"/>
        <v>{ month: "May", hq: "1.South", area: "2. North Mekong", kam: "PHẠM TRẦN QUANG", kae: "✔️ KAE Nguyễn Thành Hưng", route: "F4", week: "W4", day: "Sat", cusCode: "MKTG2026FB0285", sales: 1049929.62962963, totalC: 124, skuLines: 4 },</v>
      </c>
    </row>
    <row r="3856" spans="1:19" ht="18.5" x14ac:dyDescent="0.45">
      <c r="A3856" s="24"/>
      <c r="B3856" s="24" t="s">
        <v>123</v>
      </c>
      <c r="C3856" s="24" t="s">
        <v>126</v>
      </c>
      <c r="D3856" s="22" t="s">
        <v>130</v>
      </c>
      <c r="E3856" s="24" t="s">
        <v>99</v>
      </c>
      <c r="F3856" s="22" t="s">
        <v>9011</v>
      </c>
      <c r="G3856" s="14" t="s">
        <v>8525</v>
      </c>
      <c r="H3856" s="14">
        <v>801699.99999999988</v>
      </c>
      <c r="I3856">
        <v>5</v>
      </c>
      <c r="J3856" s="13">
        <f t="shared" si="241"/>
        <v>46172</v>
      </c>
      <c r="K3856" t="str">
        <f t="shared" si="240"/>
        <v>Sat</v>
      </c>
      <c r="L3856" t="str">
        <f t="shared" si="242"/>
        <v>W4</v>
      </c>
      <c r="M3856" t="s">
        <v>10340</v>
      </c>
      <c r="N3856" t="s">
        <v>219</v>
      </c>
      <c r="O3856" t="s">
        <v>5735</v>
      </c>
      <c r="P3856" t="s">
        <v>10379</v>
      </c>
      <c r="Q3856" t="s">
        <v>200</v>
      </c>
      <c r="R3856">
        <v>124</v>
      </c>
      <c r="S3856" s="15" t="str">
        <f t="shared" si="243"/>
        <v>{ month: "May", hq: "1.South", area: "2. North Mekong", kam: "PHẠM TRẦN QUANG", kae: "✔️ KAE Nguyễn Thành Hưng", route: "F4", week: "W4", day: "Sat", cusCode: "MKTG2026FB0289", sales: 801700, totalC: 124, skuLines: 5 },</v>
      </c>
    </row>
    <row r="3857" spans="1:19" ht="18.5" x14ac:dyDescent="0.45">
      <c r="A3857" s="24"/>
      <c r="B3857" s="24" t="s">
        <v>123</v>
      </c>
      <c r="C3857" s="24" t="s">
        <v>126</v>
      </c>
      <c r="D3857" s="22" t="s">
        <v>130</v>
      </c>
      <c r="E3857" s="24" t="s">
        <v>99</v>
      </c>
      <c r="F3857" s="22" t="s">
        <v>9012</v>
      </c>
      <c r="G3857" s="14" t="s">
        <v>8525</v>
      </c>
      <c r="H3857" s="14">
        <v>514774.07407407404</v>
      </c>
      <c r="I3857">
        <v>4</v>
      </c>
      <c r="J3857" s="13">
        <f t="shared" si="241"/>
        <v>46172</v>
      </c>
      <c r="K3857" t="str">
        <f t="shared" si="240"/>
        <v>Sat</v>
      </c>
      <c r="L3857" t="str">
        <f t="shared" si="242"/>
        <v>W4</v>
      </c>
      <c r="M3857" t="s">
        <v>10340</v>
      </c>
      <c r="N3857" t="s">
        <v>219</v>
      </c>
      <c r="O3857" t="s">
        <v>5735</v>
      </c>
      <c r="P3857" t="s">
        <v>10379</v>
      </c>
      <c r="Q3857" t="s">
        <v>200</v>
      </c>
      <c r="R3857">
        <v>124</v>
      </c>
      <c r="S3857" s="15" t="str">
        <f t="shared" si="243"/>
        <v>{ month: "May", hq: "1.South", area: "2. North Mekong", kam: "PHẠM TRẦN QUANG", kae: "✔️ KAE Nguyễn Thành Hưng", route: "F4", week: "W4", day: "Sat", cusCode: "MKTG2026FB0291", sales: 514774.074074074, totalC: 124, skuLines: 4 },</v>
      </c>
    </row>
    <row r="3858" spans="1:19" ht="18.5" x14ac:dyDescent="0.45">
      <c r="A3858" s="24"/>
      <c r="B3858" s="24" t="s">
        <v>123</v>
      </c>
      <c r="C3858" s="24" t="s">
        <v>126</v>
      </c>
      <c r="D3858" s="22" t="s">
        <v>130</v>
      </c>
      <c r="E3858" s="24" t="s">
        <v>99</v>
      </c>
      <c r="F3858" s="22" t="s">
        <v>9013</v>
      </c>
      <c r="G3858" s="14" t="s">
        <v>8520</v>
      </c>
      <c r="H3858" s="14">
        <v>3208000</v>
      </c>
      <c r="I3858">
        <v>2</v>
      </c>
      <c r="J3858" s="13">
        <f t="shared" si="241"/>
        <v>46167</v>
      </c>
      <c r="K3858" t="str">
        <f t="shared" si="240"/>
        <v>Mon</v>
      </c>
      <c r="L3858" t="str">
        <f t="shared" si="242"/>
        <v>W4</v>
      </c>
      <c r="M3858" t="s">
        <v>10340</v>
      </c>
      <c r="N3858" t="s">
        <v>219</v>
      </c>
      <c r="O3858" t="s">
        <v>5735</v>
      </c>
      <c r="P3858" t="s">
        <v>10379</v>
      </c>
      <c r="Q3858" t="s">
        <v>200</v>
      </c>
      <c r="R3858">
        <v>124</v>
      </c>
      <c r="S3858" s="15" t="str">
        <f t="shared" si="243"/>
        <v>{ month: "May", hq: "1.South", area: "2. North Mekong", kam: "PHẠM TRẦN QUANG", kae: "✔️ KAE Nguyễn Thành Hưng", route: "F4", week: "W4", day: "Mon", cusCode: "MKTG2026FB0306", sales: 3208000, totalC: 124, skuLines: 2 },</v>
      </c>
    </row>
    <row r="3859" spans="1:19" ht="18.5" x14ac:dyDescent="0.45">
      <c r="A3859" s="24"/>
      <c r="B3859" s="24" t="s">
        <v>123</v>
      </c>
      <c r="C3859" s="24" t="s">
        <v>126</v>
      </c>
      <c r="D3859" s="22" t="s">
        <v>130</v>
      </c>
      <c r="E3859" s="24" t="s">
        <v>99</v>
      </c>
      <c r="F3859" s="22" t="s">
        <v>9014</v>
      </c>
      <c r="G3859" s="14" t="s">
        <v>8520</v>
      </c>
      <c r="H3859" s="14">
        <v>1420157.4074074072</v>
      </c>
      <c r="I3859">
        <v>3</v>
      </c>
      <c r="J3859" s="13">
        <f t="shared" si="241"/>
        <v>46167</v>
      </c>
      <c r="K3859" t="str">
        <f t="shared" si="240"/>
        <v>Mon</v>
      </c>
      <c r="L3859" t="str">
        <f t="shared" si="242"/>
        <v>W4</v>
      </c>
      <c r="M3859" t="s">
        <v>10340</v>
      </c>
      <c r="N3859" t="s">
        <v>219</v>
      </c>
      <c r="O3859" t="s">
        <v>5735</v>
      </c>
      <c r="P3859" t="s">
        <v>10379</v>
      </c>
      <c r="Q3859" t="s">
        <v>200</v>
      </c>
      <c r="R3859">
        <v>124</v>
      </c>
      <c r="S3859" s="15" t="str">
        <f t="shared" si="243"/>
        <v>{ month: "May", hq: "1.South", area: "2. North Mekong", kam: "PHẠM TRẦN QUANG", kae: "✔️ KAE Nguyễn Thành Hưng", route: "F4", week: "W4", day: "Mon", cusCode: "MKTG2026FB0307", sales: 1420157.40740741, totalC: 124, skuLines: 3 },</v>
      </c>
    </row>
    <row r="3860" spans="1:19" ht="18.5" x14ac:dyDescent="0.45">
      <c r="A3860" s="24"/>
      <c r="B3860" s="24" t="s">
        <v>123</v>
      </c>
      <c r="C3860" s="24" t="s">
        <v>126</v>
      </c>
      <c r="D3860" s="22" t="s">
        <v>130</v>
      </c>
      <c r="E3860" s="24" t="s">
        <v>99</v>
      </c>
      <c r="F3860" s="22" t="s">
        <v>9015</v>
      </c>
      <c r="G3860" s="14" t="s">
        <v>8520</v>
      </c>
      <c r="H3860" s="14">
        <v>2280666.6666666665</v>
      </c>
      <c r="I3860">
        <v>3</v>
      </c>
      <c r="J3860" s="13">
        <f t="shared" si="241"/>
        <v>46167</v>
      </c>
      <c r="K3860" t="str">
        <f t="shared" si="240"/>
        <v>Mon</v>
      </c>
      <c r="L3860" t="str">
        <f t="shared" si="242"/>
        <v>W4</v>
      </c>
      <c r="M3860" t="s">
        <v>10340</v>
      </c>
      <c r="N3860" t="s">
        <v>219</v>
      </c>
      <c r="O3860" t="s">
        <v>5735</v>
      </c>
      <c r="P3860" t="s">
        <v>10379</v>
      </c>
      <c r="Q3860" t="s">
        <v>200</v>
      </c>
      <c r="R3860">
        <v>124</v>
      </c>
      <c r="S3860" s="15" t="str">
        <f t="shared" si="243"/>
        <v>{ month: "May", hq: "1.South", area: "2. North Mekong", kam: "PHẠM TRẦN QUANG", kae: "✔️ KAE Nguyễn Thành Hưng", route: "F4", week: "W4", day: "Mon", cusCode: "MKTG2026FB0308", sales: 2280666.66666667, totalC: 124, skuLines: 3 },</v>
      </c>
    </row>
    <row r="3861" spans="1:19" ht="18.5" x14ac:dyDescent="0.45">
      <c r="A3861" s="24"/>
      <c r="B3861" s="24" t="s">
        <v>123</v>
      </c>
      <c r="C3861" s="24" t="s">
        <v>126</v>
      </c>
      <c r="D3861" s="22" t="s">
        <v>130</v>
      </c>
      <c r="E3861" s="24" t="s">
        <v>99</v>
      </c>
      <c r="F3861" s="22" t="s">
        <v>9016</v>
      </c>
      <c r="G3861" s="14" t="s">
        <v>8520</v>
      </c>
      <c r="H3861" s="14">
        <v>3158000</v>
      </c>
      <c r="I3861">
        <v>3</v>
      </c>
      <c r="J3861" s="13">
        <f t="shared" si="241"/>
        <v>46167</v>
      </c>
      <c r="K3861" t="str">
        <f t="shared" si="240"/>
        <v>Mon</v>
      </c>
      <c r="L3861" t="str">
        <f t="shared" si="242"/>
        <v>W4</v>
      </c>
      <c r="M3861" t="s">
        <v>10340</v>
      </c>
      <c r="N3861" t="s">
        <v>219</v>
      </c>
      <c r="O3861" t="s">
        <v>5735</v>
      </c>
      <c r="P3861" t="s">
        <v>10379</v>
      </c>
      <c r="Q3861" t="s">
        <v>200</v>
      </c>
      <c r="R3861">
        <v>124</v>
      </c>
      <c r="S3861" s="15" t="str">
        <f t="shared" si="243"/>
        <v>{ month: "May", hq: "1.South", area: "2. North Mekong", kam: "PHẠM TRẦN QUANG", kae: "✔️ KAE Nguyễn Thành Hưng", route: "F4", week: "W4", day: "Mon", cusCode: "MKTG2026FB0313", sales: 3158000, totalC: 124, skuLines: 3 },</v>
      </c>
    </row>
    <row r="3862" spans="1:19" ht="18.5" x14ac:dyDescent="0.45">
      <c r="A3862" s="24"/>
      <c r="B3862" s="24" t="s">
        <v>123</v>
      </c>
      <c r="C3862" s="24" t="s">
        <v>126</v>
      </c>
      <c r="D3862" s="22" t="s">
        <v>130</v>
      </c>
      <c r="E3862" s="24" t="s">
        <v>99</v>
      </c>
      <c r="F3862" s="22" t="s">
        <v>9017</v>
      </c>
      <c r="G3862" s="14" t="s">
        <v>8520</v>
      </c>
      <c r="H3862" s="14">
        <v>2007546.2962962962</v>
      </c>
      <c r="I3862">
        <v>2</v>
      </c>
      <c r="J3862" s="13">
        <f t="shared" si="241"/>
        <v>46167</v>
      </c>
      <c r="K3862" t="str">
        <f t="shared" si="240"/>
        <v>Mon</v>
      </c>
      <c r="L3862" t="str">
        <f t="shared" si="242"/>
        <v>W4</v>
      </c>
      <c r="M3862" t="s">
        <v>10340</v>
      </c>
      <c r="N3862" t="s">
        <v>219</v>
      </c>
      <c r="O3862" t="s">
        <v>5735</v>
      </c>
      <c r="P3862" t="s">
        <v>10379</v>
      </c>
      <c r="Q3862" t="s">
        <v>200</v>
      </c>
      <c r="R3862">
        <v>124</v>
      </c>
      <c r="S3862" s="15" t="str">
        <f t="shared" si="243"/>
        <v>{ month: "May", hq: "1.South", area: "2. North Mekong", kam: "PHẠM TRẦN QUANG", kae: "✔️ KAE Nguyễn Thành Hưng", route: "F4", week: "W4", day: "Mon", cusCode: "MKTG2026FB0326", sales: 2007546.2962963, totalC: 124, skuLines: 2 },</v>
      </c>
    </row>
    <row r="3863" spans="1:19" ht="18.5" x14ac:dyDescent="0.45">
      <c r="A3863" s="24"/>
      <c r="B3863" s="24" t="s">
        <v>123</v>
      </c>
      <c r="C3863" s="24" t="s">
        <v>126</v>
      </c>
      <c r="D3863" s="22" t="s">
        <v>130</v>
      </c>
      <c r="E3863" s="24" t="s">
        <v>99</v>
      </c>
      <c r="F3863" s="22" t="s">
        <v>9018</v>
      </c>
      <c r="G3863" s="14" t="s">
        <v>8520</v>
      </c>
      <c r="H3863" s="14">
        <v>2984000</v>
      </c>
      <c r="I3863">
        <v>3</v>
      </c>
      <c r="J3863" s="13">
        <f t="shared" si="241"/>
        <v>46167</v>
      </c>
      <c r="K3863" t="str">
        <f t="shared" si="240"/>
        <v>Mon</v>
      </c>
      <c r="L3863" t="str">
        <f t="shared" si="242"/>
        <v>W4</v>
      </c>
      <c r="M3863" t="s">
        <v>10340</v>
      </c>
      <c r="N3863" t="s">
        <v>219</v>
      </c>
      <c r="O3863" t="s">
        <v>5735</v>
      </c>
      <c r="P3863" t="s">
        <v>10379</v>
      </c>
      <c r="Q3863" t="s">
        <v>200</v>
      </c>
      <c r="R3863">
        <v>124</v>
      </c>
      <c r="S3863" s="15" t="str">
        <f t="shared" si="243"/>
        <v>{ month: "May", hq: "1.South", area: "2. North Mekong", kam: "PHẠM TRẦN QUANG", kae: "✔️ KAE Nguyễn Thành Hưng", route: "F4", week: "W4", day: "Mon", cusCode: "MKTG2026FB0332", sales: 2984000, totalC: 124, skuLines: 3 },</v>
      </c>
    </row>
    <row r="3864" spans="1:19" ht="18.5" x14ac:dyDescent="0.45">
      <c r="A3864" s="24"/>
      <c r="B3864" s="24" t="s">
        <v>123</v>
      </c>
      <c r="C3864" s="24" t="s">
        <v>126</v>
      </c>
      <c r="D3864" s="22" t="s">
        <v>130</v>
      </c>
      <c r="E3864" s="24" t="s">
        <v>99</v>
      </c>
      <c r="F3864" s="22" t="s">
        <v>9019</v>
      </c>
      <c r="G3864" s="14" t="s">
        <v>8521</v>
      </c>
      <c r="H3864" s="14">
        <v>1183409.2592592591</v>
      </c>
      <c r="I3864">
        <v>9</v>
      </c>
      <c r="J3864" s="13">
        <f t="shared" si="241"/>
        <v>46168</v>
      </c>
      <c r="K3864" t="str">
        <f t="shared" si="240"/>
        <v>Tue</v>
      </c>
      <c r="L3864" t="str">
        <f t="shared" si="242"/>
        <v>W4</v>
      </c>
      <c r="M3864" t="s">
        <v>10340</v>
      </c>
      <c r="N3864" t="s">
        <v>219</v>
      </c>
      <c r="O3864" t="s">
        <v>5735</v>
      </c>
      <c r="P3864" t="s">
        <v>10379</v>
      </c>
      <c r="Q3864" t="s">
        <v>200</v>
      </c>
      <c r="R3864">
        <v>124</v>
      </c>
      <c r="S3864" s="15" t="str">
        <f t="shared" si="243"/>
        <v>{ month: "May", hq: "1.South", area: "2. North Mekong", kam: "PHẠM TRẦN QUANG", kae: "✔️ KAE Nguyễn Thành Hưng", route: "F4", week: "W4", day: "Tue", cusCode: "MKTG2026FB0382", sales: 1183409.25925926, totalC: 124, skuLines: 9 },</v>
      </c>
    </row>
    <row r="3865" spans="1:19" ht="18.5" x14ac:dyDescent="0.45">
      <c r="A3865" s="24"/>
      <c r="B3865" s="24" t="s">
        <v>123</v>
      </c>
      <c r="C3865" s="24" t="s">
        <v>126</v>
      </c>
      <c r="D3865" s="22" t="s">
        <v>130</v>
      </c>
      <c r="E3865" s="24" t="s">
        <v>99</v>
      </c>
      <c r="F3865" s="22" t="s">
        <v>8117</v>
      </c>
      <c r="G3865" s="14" t="s">
        <v>7953</v>
      </c>
      <c r="H3865" s="14">
        <v>3031333.3333333335</v>
      </c>
      <c r="I3865">
        <v>2</v>
      </c>
      <c r="J3865" s="13">
        <f t="shared" si="241"/>
        <v>46165</v>
      </c>
      <c r="K3865" t="str">
        <f t="shared" si="240"/>
        <v>Sat</v>
      </c>
      <c r="L3865" t="str">
        <f t="shared" si="242"/>
        <v>W3</v>
      </c>
      <c r="M3865" t="s">
        <v>10340</v>
      </c>
      <c r="N3865" t="s">
        <v>219</v>
      </c>
      <c r="O3865" t="s">
        <v>5735</v>
      </c>
      <c r="P3865" t="s">
        <v>10379</v>
      </c>
      <c r="Q3865" t="s">
        <v>200</v>
      </c>
      <c r="R3865">
        <v>124</v>
      </c>
      <c r="S3865" s="15" t="str">
        <f t="shared" si="243"/>
        <v>{ month: "May", hq: "1.South", area: "2. North Mekong", kam: "PHẠM TRẦN QUANG", kae: "✔️ KAE Nguyễn Thành Hưng", route: "F4", week: "W3", day: "Sat", cusCode: "MKTG2026FB0387", sales: 3031333.33333333, totalC: 124, skuLines: 2 },</v>
      </c>
    </row>
    <row r="3866" spans="1:19" ht="18.5" x14ac:dyDescent="0.45">
      <c r="A3866" s="24"/>
      <c r="B3866" s="24" t="s">
        <v>123</v>
      </c>
      <c r="C3866" s="24" t="s">
        <v>126</v>
      </c>
      <c r="D3866" s="22" t="s">
        <v>130</v>
      </c>
      <c r="E3866" s="24" t="s">
        <v>99</v>
      </c>
      <c r="F3866" s="22" t="s">
        <v>9020</v>
      </c>
      <c r="G3866" s="14" t="s">
        <v>8521</v>
      </c>
      <c r="H3866" s="14">
        <v>703398.1481481482</v>
      </c>
      <c r="I3866">
        <v>6</v>
      </c>
      <c r="J3866" s="13">
        <f t="shared" si="241"/>
        <v>46168</v>
      </c>
      <c r="K3866" t="str">
        <f t="shared" si="240"/>
        <v>Tue</v>
      </c>
      <c r="L3866" t="str">
        <f t="shared" si="242"/>
        <v>W4</v>
      </c>
      <c r="M3866" t="s">
        <v>10340</v>
      </c>
      <c r="N3866" t="s">
        <v>219</v>
      </c>
      <c r="O3866" t="s">
        <v>5735</v>
      </c>
      <c r="P3866" t="s">
        <v>10379</v>
      </c>
      <c r="Q3866" t="s">
        <v>200</v>
      </c>
      <c r="R3866">
        <v>124</v>
      </c>
      <c r="S3866" s="15" t="str">
        <f t="shared" si="243"/>
        <v>{ month: "May", hq: "1.South", area: "2. North Mekong", kam: "PHẠM TRẦN QUANG", kae: "✔️ KAE Nguyễn Thành Hưng", route: "F4", week: "W4", day: "Tue", cusCode: "MKTG2026FB0391", sales: 703398.148148148, totalC: 124, skuLines: 6 },</v>
      </c>
    </row>
    <row r="3867" spans="1:19" ht="18.5" x14ac:dyDescent="0.45">
      <c r="A3867" s="24"/>
      <c r="B3867" s="24" t="s">
        <v>123</v>
      </c>
      <c r="C3867" s="24" t="s">
        <v>126</v>
      </c>
      <c r="D3867" s="22" t="s">
        <v>130</v>
      </c>
      <c r="E3867" s="24" t="s">
        <v>99</v>
      </c>
      <c r="F3867" s="22" t="s">
        <v>9021</v>
      </c>
      <c r="G3867" s="14" t="s">
        <v>8521</v>
      </c>
      <c r="H3867" s="14">
        <v>647366.66666666663</v>
      </c>
      <c r="I3867">
        <v>5</v>
      </c>
      <c r="J3867" s="13">
        <f t="shared" si="241"/>
        <v>46168</v>
      </c>
      <c r="K3867" t="str">
        <f t="shared" si="240"/>
        <v>Tue</v>
      </c>
      <c r="L3867" t="str">
        <f t="shared" si="242"/>
        <v>W4</v>
      </c>
      <c r="M3867" t="s">
        <v>10340</v>
      </c>
      <c r="N3867" t="s">
        <v>219</v>
      </c>
      <c r="O3867" t="s">
        <v>5735</v>
      </c>
      <c r="P3867" t="s">
        <v>10379</v>
      </c>
      <c r="Q3867" t="s">
        <v>200</v>
      </c>
      <c r="R3867">
        <v>124</v>
      </c>
      <c r="S3867" s="15" t="str">
        <f t="shared" si="243"/>
        <v>{ month: "May", hq: "1.South", area: "2. North Mekong", kam: "PHẠM TRẦN QUANG", kae: "✔️ KAE Nguyễn Thành Hưng", route: "F4", week: "W4", day: "Tue", cusCode: "MKTG2026FB0393", sales: 647366.666666667, totalC: 124, skuLines: 5 },</v>
      </c>
    </row>
    <row r="3868" spans="1:19" ht="18.5" x14ac:dyDescent="0.45">
      <c r="A3868" s="24"/>
      <c r="B3868" s="24" t="s">
        <v>123</v>
      </c>
      <c r="C3868" s="24" t="s">
        <v>126</v>
      </c>
      <c r="D3868" s="22" t="s">
        <v>130</v>
      </c>
      <c r="E3868" s="24" t="s">
        <v>99</v>
      </c>
      <c r="F3868" s="22" t="s">
        <v>9022</v>
      </c>
      <c r="G3868" s="14" t="s">
        <v>8521</v>
      </c>
      <c r="H3868" s="14">
        <v>978268.51851851842</v>
      </c>
      <c r="I3868">
        <v>5</v>
      </c>
      <c r="J3868" s="13">
        <f t="shared" si="241"/>
        <v>46168</v>
      </c>
      <c r="K3868" t="str">
        <f t="shared" si="240"/>
        <v>Tue</v>
      </c>
      <c r="L3868" t="str">
        <f t="shared" si="242"/>
        <v>W4</v>
      </c>
      <c r="M3868" t="s">
        <v>10340</v>
      </c>
      <c r="N3868" t="s">
        <v>219</v>
      </c>
      <c r="O3868" t="s">
        <v>5735</v>
      </c>
      <c r="P3868" t="s">
        <v>10379</v>
      </c>
      <c r="Q3868" t="s">
        <v>200</v>
      </c>
      <c r="R3868">
        <v>124</v>
      </c>
      <c r="S3868" s="15" t="str">
        <f t="shared" si="243"/>
        <v>{ month: "May", hq: "1.South", area: "2. North Mekong", kam: "PHẠM TRẦN QUANG", kae: "✔️ KAE Nguyễn Thành Hưng", route: "F4", week: "W4", day: "Tue", cusCode: "MKTG2026FB0407", sales: 978268.518518518, totalC: 124, skuLines: 5 },</v>
      </c>
    </row>
    <row r="3869" spans="1:19" ht="18.5" x14ac:dyDescent="0.45">
      <c r="A3869" s="24"/>
      <c r="B3869" s="24" t="s">
        <v>123</v>
      </c>
      <c r="C3869" s="24" t="s">
        <v>126</v>
      </c>
      <c r="D3869" s="22" t="s">
        <v>130</v>
      </c>
      <c r="E3869" s="24" t="s">
        <v>99</v>
      </c>
      <c r="F3869" s="22" t="s">
        <v>9023</v>
      </c>
      <c r="G3869" s="14" t="s">
        <v>8521</v>
      </c>
      <c r="H3869" s="14">
        <v>1340943.5185185187</v>
      </c>
      <c r="I3869">
        <v>8</v>
      </c>
      <c r="J3869" s="13">
        <f t="shared" si="241"/>
        <v>46168</v>
      </c>
      <c r="K3869" t="str">
        <f t="shared" si="240"/>
        <v>Tue</v>
      </c>
      <c r="L3869" t="str">
        <f t="shared" si="242"/>
        <v>W4</v>
      </c>
      <c r="M3869" t="s">
        <v>10340</v>
      </c>
      <c r="N3869" t="s">
        <v>219</v>
      </c>
      <c r="O3869" t="s">
        <v>5735</v>
      </c>
      <c r="P3869" t="s">
        <v>10379</v>
      </c>
      <c r="Q3869" t="s">
        <v>200</v>
      </c>
      <c r="R3869">
        <v>124</v>
      </c>
      <c r="S3869" s="15" t="str">
        <f t="shared" si="243"/>
        <v>{ month: "May", hq: "1.South", area: "2. North Mekong", kam: "PHẠM TRẦN QUANG", kae: "✔️ KAE Nguyễn Thành Hưng", route: "F4", week: "W4", day: "Tue", cusCode: "MKTG2026FB0412", sales: 1340943.51851852, totalC: 124, skuLines: 8 },</v>
      </c>
    </row>
    <row r="3870" spans="1:19" ht="18.5" x14ac:dyDescent="0.45">
      <c r="A3870" s="24"/>
      <c r="B3870" s="24" t="s">
        <v>123</v>
      </c>
      <c r="C3870" s="24" t="s">
        <v>126</v>
      </c>
      <c r="D3870" s="22" t="s">
        <v>130</v>
      </c>
      <c r="E3870" s="24" t="s">
        <v>99</v>
      </c>
      <c r="F3870" s="22" t="s">
        <v>9024</v>
      </c>
      <c r="G3870" s="14" t="s">
        <v>8521</v>
      </c>
      <c r="H3870" s="14">
        <v>1798388.888888889</v>
      </c>
      <c r="I3870">
        <v>6</v>
      </c>
      <c r="J3870" s="13">
        <f t="shared" si="241"/>
        <v>46168</v>
      </c>
      <c r="K3870" t="str">
        <f t="shared" si="240"/>
        <v>Tue</v>
      </c>
      <c r="L3870" t="str">
        <f t="shared" si="242"/>
        <v>W4</v>
      </c>
      <c r="M3870" t="s">
        <v>10340</v>
      </c>
      <c r="N3870" t="s">
        <v>219</v>
      </c>
      <c r="O3870" t="s">
        <v>5735</v>
      </c>
      <c r="P3870" t="s">
        <v>10379</v>
      </c>
      <c r="Q3870" t="s">
        <v>200</v>
      </c>
      <c r="R3870">
        <v>124</v>
      </c>
      <c r="S3870" s="15" t="str">
        <f t="shared" si="243"/>
        <v>{ month: "May", hq: "1.South", area: "2. North Mekong", kam: "PHẠM TRẦN QUANG", kae: "✔️ KAE Nguyễn Thành Hưng", route: "F4", week: "W4", day: "Tue", cusCode: "MKTG2026FB0413", sales: 1798388.88888889, totalC: 124, skuLines: 6 },</v>
      </c>
    </row>
    <row r="3871" spans="1:19" ht="18.5" x14ac:dyDescent="0.45">
      <c r="A3871" s="24"/>
      <c r="B3871" s="24" t="s">
        <v>123</v>
      </c>
      <c r="C3871" s="24" t="s">
        <v>126</v>
      </c>
      <c r="D3871" s="22" t="s">
        <v>130</v>
      </c>
      <c r="E3871" s="24" t="s">
        <v>99</v>
      </c>
      <c r="F3871" s="22" t="s">
        <v>9025</v>
      </c>
      <c r="G3871" s="14" t="s">
        <v>8525</v>
      </c>
      <c r="H3871" s="14">
        <v>703461.11111111101</v>
      </c>
      <c r="I3871">
        <v>5</v>
      </c>
      <c r="J3871" s="13">
        <f t="shared" si="241"/>
        <v>46172</v>
      </c>
      <c r="K3871" t="str">
        <f t="shared" si="240"/>
        <v>Sat</v>
      </c>
      <c r="L3871" t="str">
        <f t="shared" si="242"/>
        <v>W4</v>
      </c>
      <c r="M3871" t="s">
        <v>10340</v>
      </c>
      <c r="N3871" t="s">
        <v>219</v>
      </c>
      <c r="O3871" t="s">
        <v>5735</v>
      </c>
      <c r="P3871" t="s">
        <v>10379</v>
      </c>
      <c r="Q3871" t="s">
        <v>200</v>
      </c>
      <c r="R3871">
        <v>124</v>
      </c>
      <c r="S3871" s="15" t="str">
        <f t="shared" si="243"/>
        <v>{ month: "May", hq: "1.South", area: "2. North Mekong", kam: "PHẠM TRẦN QUANG", kae: "✔️ KAE Nguyễn Thành Hưng", route: "F4", week: "W4", day: "Sat", cusCode: "MKTG2026FB0435", sales: 703461.111111111, totalC: 124, skuLines: 5 },</v>
      </c>
    </row>
    <row r="3872" spans="1:19" ht="18.5" x14ac:dyDescent="0.45">
      <c r="A3872" s="24"/>
      <c r="B3872" s="24" t="s">
        <v>123</v>
      </c>
      <c r="C3872" s="24" t="s">
        <v>126</v>
      </c>
      <c r="D3872" s="22" t="s">
        <v>130</v>
      </c>
      <c r="E3872" s="24" t="s">
        <v>99</v>
      </c>
      <c r="F3872" s="22" t="s">
        <v>9026</v>
      </c>
      <c r="G3872" s="14" t="s">
        <v>8525</v>
      </c>
      <c r="H3872" s="14">
        <v>898196.29629629618</v>
      </c>
      <c r="I3872">
        <v>6</v>
      </c>
      <c r="J3872" s="13">
        <f t="shared" si="241"/>
        <v>46172</v>
      </c>
      <c r="K3872" t="str">
        <f t="shared" si="240"/>
        <v>Sat</v>
      </c>
      <c r="L3872" t="str">
        <f t="shared" si="242"/>
        <v>W4</v>
      </c>
      <c r="M3872" t="s">
        <v>10340</v>
      </c>
      <c r="N3872" t="s">
        <v>219</v>
      </c>
      <c r="O3872" t="s">
        <v>5735</v>
      </c>
      <c r="P3872" t="s">
        <v>10379</v>
      </c>
      <c r="Q3872" t="s">
        <v>200</v>
      </c>
      <c r="R3872">
        <v>124</v>
      </c>
      <c r="S3872" s="15" t="str">
        <f t="shared" si="243"/>
        <v>{ month: "May", hq: "1.South", area: "2. North Mekong", kam: "PHẠM TRẦN QUANG", kae: "✔️ KAE Nguyễn Thành Hưng", route: "F4", week: "W4", day: "Sat", cusCode: "MKTG2026FB0436", sales: 898196.296296296, totalC: 124, skuLines: 6 },</v>
      </c>
    </row>
    <row r="3873" spans="1:19" ht="18.5" x14ac:dyDescent="0.45">
      <c r="A3873" s="24"/>
      <c r="B3873" s="24" t="s">
        <v>123</v>
      </c>
      <c r="C3873" s="24" t="s">
        <v>126</v>
      </c>
      <c r="D3873" s="22" t="s">
        <v>130</v>
      </c>
      <c r="E3873" s="24" t="s">
        <v>99</v>
      </c>
      <c r="F3873" s="22" t="s">
        <v>9027</v>
      </c>
      <c r="G3873" s="14" t="s">
        <v>8522</v>
      </c>
      <c r="H3873" s="14">
        <v>536633.33333333337</v>
      </c>
      <c r="I3873">
        <v>7</v>
      </c>
      <c r="J3873" s="13">
        <f t="shared" si="241"/>
        <v>46169</v>
      </c>
      <c r="K3873" t="str">
        <f t="shared" si="240"/>
        <v>Wed</v>
      </c>
      <c r="L3873" t="str">
        <f t="shared" si="242"/>
        <v>W4</v>
      </c>
      <c r="M3873" t="s">
        <v>10340</v>
      </c>
      <c r="N3873" t="s">
        <v>219</v>
      </c>
      <c r="O3873" t="s">
        <v>5735</v>
      </c>
      <c r="P3873" t="s">
        <v>10379</v>
      </c>
      <c r="Q3873" t="s">
        <v>200</v>
      </c>
      <c r="R3873">
        <v>124</v>
      </c>
      <c r="S3873" s="15" t="str">
        <f t="shared" si="243"/>
        <v>{ month: "May", hq: "1.South", area: "2. North Mekong", kam: "PHẠM TRẦN QUANG", kae: "✔️ KAE Nguyễn Thành Hưng", route: "F4", week: "W4", day: "Wed", cusCode: "MKTG2026FB0450", sales: 536633.333333333, totalC: 124, skuLines: 7 },</v>
      </c>
    </row>
    <row r="3874" spans="1:19" ht="18.5" x14ac:dyDescent="0.45">
      <c r="A3874" s="24"/>
      <c r="B3874" s="24" t="s">
        <v>123</v>
      </c>
      <c r="C3874" s="24" t="s">
        <v>126</v>
      </c>
      <c r="D3874" s="22" t="s">
        <v>130</v>
      </c>
      <c r="E3874" s="24" t="s">
        <v>99</v>
      </c>
      <c r="F3874" s="22" t="s">
        <v>9028</v>
      </c>
      <c r="G3874" s="14" t="s">
        <v>8522</v>
      </c>
      <c r="H3874" s="14">
        <v>689033.33333333326</v>
      </c>
      <c r="I3874">
        <v>6</v>
      </c>
      <c r="J3874" s="13">
        <f t="shared" si="241"/>
        <v>46169</v>
      </c>
      <c r="K3874" t="str">
        <f t="shared" si="240"/>
        <v>Wed</v>
      </c>
      <c r="L3874" t="str">
        <f t="shared" si="242"/>
        <v>W4</v>
      </c>
      <c r="M3874" t="s">
        <v>10340</v>
      </c>
      <c r="N3874" t="s">
        <v>219</v>
      </c>
      <c r="O3874" t="s">
        <v>5735</v>
      </c>
      <c r="P3874" t="s">
        <v>10379</v>
      </c>
      <c r="Q3874" t="s">
        <v>200</v>
      </c>
      <c r="R3874">
        <v>124</v>
      </c>
      <c r="S3874" s="15" t="str">
        <f t="shared" si="243"/>
        <v>{ month: "May", hq: "1.South", area: "2. North Mekong", kam: "PHẠM TRẦN QUANG", kae: "✔️ KAE Nguyễn Thành Hưng", route: "F4", week: "W4", day: "Wed", cusCode: "MKTG2026FB0451", sales: 689033.333333333, totalC: 124, skuLines: 6 },</v>
      </c>
    </row>
    <row r="3875" spans="1:19" ht="18.5" x14ac:dyDescent="0.45">
      <c r="A3875" s="24"/>
      <c r="B3875" s="24" t="s">
        <v>123</v>
      </c>
      <c r="C3875" s="24" t="s">
        <v>126</v>
      </c>
      <c r="D3875" s="22" t="s">
        <v>130</v>
      </c>
      <c r="E3875" s="24" t="s">
        <v>99</v>
      </c>
      <c r="F3875" s="22" t="s">
        <v>9029</v>
      </c>
      <c r="G3875" s="14" t="s">
        <v>8523</v>
      </c>
      <c r="H3875" s="14">
        <v>634037.96296296304</v>
      </c>
      <c r="I3875">
        <v>5</v>
      </c>
      <c r="J3875" s="13">
        <f t="shared" si="241"/>
        <v>46170</v>
      </c>
      <c r="K3875" t="str">
        <f t="shared" si="240"/>
        <v>Thu</v>
      </c>
      <c r="L3875" t="str">
        <f t="shared" si="242"/>
        <v>W4</v>
      </c>
      <c r="M3875" t="s">
        <v>10340</v>
      </c>
      <c r="N3875" t="s">
        <v>219</v>
      </c>
      <c r="O3875" t="s">
        <v>5735</v>
      </c>
      <c r="P3875" t="s">
        <v>10379</v>
      </c>
      <c r="Q3875" t="s">
        <v>200</v>
      </c>
      <c r="R3875">
        <v>124</v>
      </c>
      <c r="S3875" s="15" t="str">
        <f t="shared" si="243"/>
        <v>{ month: "May", hq: "1.South", area: "2. North Mekong", kam: "PHẠM TRẦN QUANG", kae: "✔️ KAE Nguyễn Thành Hưng", route: "F4", week: "W4", day: "Thu", cusCode: "TG08082026", sales: 634037.962962963, totalC: 124, skuLines: 5 },</v>
      </c>
    </row>
    <row r="3876" spans="1:19" ht="18.5" x14ac:dyDescent="0.45">
      <c r="A3876" s="24"/>
      <c r="B3876" s="24" t="s">
        <v>123</v>
      </c>
      <c r="C3876" s="24" t="s">
        <v>126</v>
      </c>
      <c r="D3876" s="22" t="s">
        <v>130</v>
      </c>
      <c r="E3876" s="24" t="s">
        <v>99</v>
      </c>
      <c r="F3876" s="22" t="s">
        <v>9030</v>
      </c>
      <c r="G3876" s="14" t="s">
        <v>8523</v>
      </c>
      <c r="H3876" s="14">
        <v>596755.55555555562</v>
      </c>
      <c r="I3876">
        <v>7</v>
      </c>
      <c r="J3876" s="13">
        <f t="shared" si="241"/>
        <v>46170</v>
      </c>
      <c r="K3876" t="str">
        <f t="shared" si="240"/>
        <v>Thu</v>
      </c>
      <c r="L3876" t="str">
        <f t="shared" si="242"/>
        <v>W4</v>
      </c>
      <c r="M3876" t="s">
        <v>10340</v>
      </c>
      <c r="N3876" t="s">
        <v>219</v>
      </c>
      <c r="O3876" t="s">
        <v>5735</v>
      </c>
      <c r="P3876" t="s">
        <v>10379</v>
      </c>
      <c r="Q3876" t="s">
        <v>200</v>
      </c>
      <c r="R3876">
        <v>124</v>
      </c>
      <c r="S3876" s="15" t="str">
        <f t="shared" si="243"/>
        <v>{ month: "May", hq: "1.South", area: "2. North Mekong", kam: "PHẠM TRẦN QUANG", kae: "✔️ KAE Nguyễn Thành Hưng", route: "F4", week: "W4", day: "Thu", cusCode: "TG23042028", sales: 596755.555555556, totalC: 124, skuLines: 7 },</v>
      </c>
    </row>
    <row r="3877" spans="1:19" ht="18.5" x14ac:dyDescent="0.45">
      <c r="A3877" s="24"/>
      <c r="B3877" s="24" t="s">
        <v>123</v>
      </c>
      <c r="C3877" s="24" t="s">
        <v>126</v>
      </c>
      <c r="D3877" s="22" t="s">
        <v>130</v>
      </c>
      <c r="E3877" s="24" t="s">
        <v>99</v>
      </c>
      <c r="F3877" s="22" t="s">
        <v>9031</v>
      </c>
      <c r="G3877" s="14" t="s">
        <v>8522</v>
      </c>
      <c r="H3877" s="14">
        <v>609344.4444444445</v>
      </c>
      <c r="I3877">
        <v>7</v>
      </c>
      <c r="J3877" s="13">
        <f t="shared" si="241"/>
        <v>46169</v>
      </c>
      <c r="K3877" t="str">
        <f t="shared" si="240"/>
        <v>Wed</v>
      </c>
      <c r="L3877" t="str">
        <f t="shared" si="242"/>
        <v>W4</v>
      </c>
      <c r="M3877" t="s">
        <v>10340</v>
      </c>
      <c r="N3877" t="s">
        <v>219</v>
      </c>
      <c r="O3877" t="s">
        <v>5735</v>
      </c>
      <c r="P3877" t="s">
        <v>10379</v>
      </c>
      <c r="Q3877" t="s">
        <v>200</v>
      </c>
      <c r="R3877">
        <v>124</v>
      </c>
      <c r="S3877" s="15" t="str">
        <f t="shared" si="243"/>
        <v>{ month: "May", hq: "1.South", area: "2. North Mekong", kam: "PHẠM TRẦN QUANG", kae: "✔️ KAE Nguyễn Thành Hưng", route: "F4", week: "W4", day: "Wed", cusCode: "TG7252", sales: 609344.444444444, totalC: 124, skuLines: 7 },</v>
      </c>
    </row>
    <row r="3878" spans="1:19" ht="18.5" x14ac:dyDescent="0.45">
      <c r="A3878" s="24"/>
      <c r="B3878" s="24" t="s">
        <v>123</v>
      </c>
      <c r="C3878" s="24" t="s">
        <v>126</v>
      </c>
      <c r="D3878" s="22" t="s">
        <v>130</v>
      </c>
      <c r="E3878" s="24" t="s">
        <v>99</v>
      </c>
      <c r="F3878" s="22" t="s">
        <v>9032</v>
      </c>
      <c r="G3878" s="14" t="s">
        <v>8521</v>
      </c>
      <c r="H3878" s="14">
        <v>828134.25925925921</v>
      </c>
      <c r="I3878">
        <v>7</v>
      </c>
      <c r="J3878" s="13">
        <f t="shared" si="241"/>
        <v>46168</v>
      </c>
      <c r="K3878" t="str">
        <f t="shared" si="240"/>
        <v>Tue</v>
      </c>
      <c r="L3878" t="str">
        <f t="shared" si="242"/>
        <v>W4</v>
      </c>
      <c r="M3878" t="s">
        <v>10340</v>
      </c>
      <c r="N3878" t="s">
        <v>219</v>
      </c>
      <c r="O3878" t="s">
        <v>5735</v>
      </c>
      <c r="P3878" t="s">
        <v>10379</v>
      </c>
      <c r="Q3878" t="s">
        <v>200</v>
      </c>
      <c r="R3878">
        <v>124</v>
      </c>
      <c r="S3878" s="15" t="str">
        <f t="shared" si="243"/>
        <v>{ month: "May", hq: "1.South", area: "2. North Mekong", kam: "PHẠM TRẦN QUANG", kae: "✔️ KAE Nguyễn Thành Hưng", route: "F4", week: "W4", day: "Tue", cusCode: "TG7379", sales: 828134.259259259, totalC: 124, skuLines: 7 },</v>
      </c>
    </row>
    <row r="3879" spans="1:19" ht="18.5" x14ac:dyDescent="0.45">
      <c r="A3879" s="24"/>
      <c r="B3879" s="24" t="s">
        <v>123</v>
      </c>
      <c r="C3879" s="24" t="s">
        <v>126</v>
      </c>
      <c r="D3879" s="22" t="s">
        <v>130</v>
      </c>
      <c r="E3879" s="24" t="s">
        <v>99</v>
      </c>
      <c r="F3879" s="22" t="s">
        <v>9033</v>
      </c>
      <c r="G3879" s="14" t="s">
        <v>8523</v>
      </c>
      <c r="H3879" s="14">
        <v>774226.85185185168</v>
      </c>
      <c r="I3879">
        <v>6</v>
      </c>
      <c r="J3879" s="13">
        <f t="shared" si="241"/>
        <v>46170</v>
      </c>
      <c r="K3879" t="str">
        <f t="shared" si="240"/>
        <v>Thu</v>
      </c>
      <c r="L3879" t="str">
        <f t="shared" si="242"/>
        <v>W4</v>
      </c>
      <c r="M3879" t="s">
        <v>10340</v>
      </c>
      <c r="N3879" t="s">
        <v>219</v>
      </c>
      <c r="O3879" t="s">
        <v>5735</v>
      </c>
      <c r="P3879" t="s">
        <v>10379</v>
      </c>
      <c r="Q3879" t="s">
        <v>200</v>
      </c>
      <c r="R3879">
        <v>124</v>
      </c>
      <c r="S3879" s="15" t="str">
        <f t="shared" si="243"/>
        <v>{ month: "May", hq: "1.South", area: "2. North Mekong", kam: "PHẠM TRẦN QUANG", kae: "✔️ KAE Nguyễn Thành Hưng", route: "F4", week: "W4", day: "Thu", cusCode: "TGI30701", sales: 774226.851851852, totalC: 124, skuLines: 6 },</v>
      </c>
    </row>
    <row r="3880" spans="1:19" ht="18.5" x14ac:dyDescent="0.45">
      <c r="A3880" s="24"/>
      <c r="B3880" s="24" t="s">
        <v>123</v>
      </c>
      <c r="C3880" s="24" t="s">
        <v>126</v>
      </c>
      <c r="D3880" s="22" t="s">
        <v>130</v>
      </c>
      <c r="E3880" s="24" t="s">
        <v>99</v>
      </c>
      <c r="F3880" s="22" t="s">
        <v>9034</v>
      </c>
      <c r="G3880" s="14" t="s">
        <v>8525</v>
      </c>
      <c r="H3880" s="14">
        <v>877183.33333333326</v>
      </c>
      <c r="I3880">
        <v>4</v>
      </c>
      <c r="J3880" s="13">
        <f t="shared" si="241"/>
        <v>46172</v>
      </c>
      <c r="K3880" t="str">
        <f t="shared" si="240"/>
        <v>Sat</v>
      </c>
      <c r="L3880" t="str">
        <f t="shared" si="242"/>
        <v>W4</v>
      </c>
      <c r="M3880" t="s">
        <v>10340</v>
      </c>
      <c r="N3880" t="s">
        <v>219</v>
      </c>
      <c r="O3880" t="s">
        <v>5735</v>
      </c>
      <c r="P3880" t="s">
        <v>10379</v>
      </c>
      <c r="Q3880" t="s">
        <v>200</v>
      </c>
      <c r="R3880">
        <v>124</v>
      </c>
      <c r="S3880" s="15" t="str">
        <f t="shared" si="243"/>
        <v>{ month: "May", hq: "1.South", area: "2. North Mekong", kam: "PHẠM TRẦN QUANG", kae: "✔️ KAE Nguyễn Thành Hưng", route: "F4", week: "W4", day: "Sat", cusCode: "TGI30733", sales: 877183.333333333, totalC: 124, skuLines: 4 },</v>
      </c>
    </row>
    <row r="3881" spans="1:19" ht="18.5" x14ac:dyDescent="0.45">
      <c r="A3881" s="24"/>
      <c r="B3881" s="24" t="s">
        <v>123</v>
      </c>
      <c r="C3881" s="24" t="s">
        <v>126</v>
      </c>
      <c r="D3881" s="22" t="s">
        <v>130</v>
      </c>
      <c r="E3881" s="24" t="s">
        <v>99</v>
      </c>
      <c r="F3881" s="22" t="s">
        <v>6299</v>
      </c>
      <c r="G3881" s="14" t="s">
        <v>5746</v>
      </c>
      <c r="H3881" s="14">
        <v>3628000</v>
      </c>
      <c r="I3881">
        <v>2</v>
      </c>
      <c r="J3881" s="13">
        <f t="shared" si="241"/>
        <v>46164</v>
      </c>
      <c r="K3881" t="str">
        <f t="shared" si="240"/>
        <v>Fri</v>
      </c>
      <c r="L3881" t="str">
        <f t="shared" si="242"/>
        <v>W3</v>
      </c>
      <c r="M3881" t="s">
        <v>10340</v>
      </c>
      <c r="N3881" t="s">
        <v>219</v>
      </c>
      <c r="O3881" t="s">
        <v>5735</v>
      </c>
      <c r="P3881" t="s">
        <v>10379</v>
      </c>
      <c r="Q3881" t="s">
        <v>200</v>
      </c>
      <c r="R3881">
        <v>124</v>
      </c>
      <c r="S3881" s="15" t="str">
        <f t="shared" si="243"/>
        <v>{ month: "May", hq: "1.South", area: "2. North Mekong", kam: "PHẠM TRẦN QUANG", kae: "✔️ KAE Nguyễn Thành Hưng", route: "F4", week: "W3", day: "Fri", cusCode: "TGTG022324", sales: 3628000, totalC: 124, skuLines: 2 },</v>
      </c>
    </row>
    <row r="3882" spans="1:19" ht="18.5" x14ac:dyDescent="0.45">
      <c r="A3882" s="24"/>
      <c r="B3882" s="24" t="s">
        <v>123</v>
      </c>
      <c r="C3882" s="24" t="s">
        <v>126</v>
      </c>
      <c r="D3882" s="22" t="s">
        <v>130</v>
      </c>
      <c r="E3882" s="24" t="s">
        <v>99</v>
      </c>
      <c r="F3882" s="22" t="s">
        <v>6299</v>
      </c>
      <c r="G3882" s="14" t="s">
        <v>8524</v>
      </c>
      <c r="H3882" s="14">
        <v>281127.77777777775</v>
      </c>
      <c r="I3882">
        <v>5</v>
      </c>
      <c r="J3882" s="13">
        <f t="shared" si="241"/>
        <v>46171</v>
      </c>
      <c r="K3882" t="str">
        <f t="shared" si="240"/>
        <v>Fri</v>
      </c>
      <c r="L3882" t="str">
        <f t="shared" si="242"/>
        <v>W4</v>
      </c>
      <c r="M3882" t="s">
        <v>10340</v>
      </c>
      <c r="N3882" t="s">
        <v>219</v>
      </c>
      <c r="O3882" t="s">
        <v>5735</v>
      </c>
      <c r="P3882" t="s">
        <v>10379</v>
      </c>
      <c r="Q3882" t="s">
        <v>200</v>
      </c>
      <c r="R3882">
        <v>124</v>
      </c>
      <c r="S3882" s="15" t="str">
        <f t="shared" si="243"/>
        <v>{ month: "May", hq: "1.South", area: "2. North Mekong", kam: "PHẠM TRẦN QUANG", kae: "✔️ KAE Nguyễn Thành Hưng", route: "F4", week: "W4", day: "Fri", cusCode: "TGTG022324", sales: 281127.777777778, totalC: 124, skuLines: 5 },</v>
      </c>
    </row>
    <row r="3883" spans="1:19" ht="18.5" x14ac:dyDescent="0.45">
      <c r="A3883" s="24"/>
      <c r="B3883" s="24" t="s">
        <v>123</v>
      </c>
      <c r="C3883" s="24" t="s">
        <v>126</v>
      </c>
      <c r="D3883" s="22" t="s">
        <v>130</v>
      </c>
      <c r="E3883" s="24" t="s">
        <v>5750</v>
      </c>
      <c r="F3883" s="22" t="s">
        <v>6300</v>
      </c>
      <c r="G3883" s="14" t="s">
        <v>5738</v>
      </c>
      <c r="H3883" s="14">
        <v>1257000</v>
      </c>
      <c r="I3883">
        <v>2</v>
      </c>
      <c r="J3883" s="13">
        <f t="shared" si="241"/>
        <v>46144</v>
      </c>
      <c r="K3883" t="str">
        <f t="shared" si="240"/>
        <v>Sat</v>
      </c>
      <c r="L3883" t="str">
        <f t="shared" si="242"/>
        <v>W0</v>
      </c>
      <c r="M3883" t="s">
        <v>10340</v>
      </c>
      <c r="N3883" t="s">
        <v>219</v>
      </c>
      <c r="O3883" t="s">
        <v>5736</v>
      </c>
      <c r="P3883" t="s">
        <v>10381</v>
      </c>
      <c r="Q3883" t="s">
        <v>229</v>
      </c>
      <c r="R3883">
        <v>0</v>
      </c>
      <c r="S3883" s="15" t="str">
        <f t="shared" si="243"/>
        <v>{ month: "May", hq: "1.South", area: "2. North Mekong", kam: "PHẠM TRẦN QUANG", kae: "❌ KAE Phạm Ngọc Hoài", route: "No Route", week: "W0", day: "Sat", cusCode: "MKFTG2026FB01004", sales: 1257000, totalC: 0, skuLines: 2 },</v>
      </c>
    </row>
    <row r="3884" spans="1:19" ht="18.5" x14ac:dyDescent="0.45">
      <c r="A3884" s="24"/>
      <c r="B3884" s="24" t="s">
        <v>123</v>
      </c>
      <c r="C3884" s="24" t="s">
        <v>126</v>
      </c>
      <c r="D3884" s="22" t="s">
        <v>130</v>
      </c>
      <c r="E3884" s="24" t="s">
        <v>5750</v>
      </c>
      <c r="F3884" s="22" t="s">
        <v>6301</v>
      </c>
      <c r="G3884" s="14" t="s">
        <v>5738</v>
      </c>
      <c r="H3884" s="14">
        <v>928666.66666666663</v>
      </c>
      <c r="I3884">
        <v>2</v>
      </c>
      <c r="J3884" s="13">
        <f t="shared" si="241"/>
        <v>46144</v>
      </c>
      <c r="K3884" t="str">
        <f t="shared" si="240"/>
        <v>Sat</v>
      </c>
      <c r="L3884" t="str">
        <f t="shared" si="242"/>
        <v>W0</v>
      </c>
      <c r="M3884" t="s">
        <v>10340</v>
      </c>
      <c r="N3884" t="s">
        <v>219</v>
      </c>
      <c r="O3884" t="s">
        <v>5736</v>
      </c>
      <c r="P3884" t="s">
        <v>10381</v>
      </c>
      <c r="Q3884" t="s">
        <v>229</v>
      </c>
      <c r="R3884">
        <v>0</v>
      </c>
      <c r="S3884" s="15" t="str">
        <f t="shared" si="243"/>
        <v>{ month: "May", hq: "1.South", area: "2. North Mekong", kam: "PHẠM TRẦN QUANG", kae: "❌ KAE Phạm Ngọc Hoài", route: "No Route", week: "W0", day: "Sat", cusCode: "MKTG2026FB0255", sales: 928666.666666667, totalC: 0, skuLines: 2 },</v>
      </c>
    </row>
    <row r="3885" spans="1:19" ht="18.5" x14ac:dyDescent="0.45">
      <c r="A3885" s="24"/>
      <c r="B3885" s="24" t="s">
        <v>123</v>
      </c>
      <c r="C3885" s="24" t="s">
        <v>126</v>
      </c>
      <c r="D3885" s="22" t="s">
        <v>130</v>
      </c>
      <c r="E3885" s="24" t="s">
        <v>5750</v>
      </c>
      <c r="F3885" s="22" t="s">
        <v>6302</v>
      </c>
      <c r="G3885" s="14" t="s">
        <v>5738</v>
      </c>
      <c r="H3885" s="14">
        <v>900500</v>
      </c>
      <c r="I3885">
        <v>2</v>
      </c>
      <c r="J3885" s="13">
        <f t="shared" si="241"/>
        <v>46144</v>
      </c>
      <c r="K3885" t="str">
        <f t="shared" si="240"/>
        <v>Sat</v>
      </c>
      <c r="L3885" t="str">
        <f t="shared" si="242"/>
        <v>W0</v>
      </c>
      <c r="M3885" t="s">
        <v>10340</v>
      </c>
      <c r="N3885" t="s">
        <v>219</v>
      </c>
      <c r="O3885" t="s">
        <v>5736</v>
      </c>
      <c r="P3885" t="s">
        <v>10381</v>
      </c>
      <c r="Q3885" t="s">
        <v>229</v>
      </c>
      <c r="R3885">
        <v>0</v>
      </c>
      <c r="S3885" s="15" t="str">
        <f t="shared" si="243"/>
        <v>{ month: "May", hq: "1.South", area: "2. North Mekong", kam: "PHẠM TRẦN QUANG", kae: "❌ KAE Phạm Ngọc Hoài", route: "No Route", week: "W0", day: "Sat", cusCode: "MKTG2026FB0267", sales: 900500, totalC: 0, skuLines: 2 },</v>
      </c>
    </row>
    <row r="3886" spans="1:19" ht="18.5" x14ac:dyDescent="0.45">
      <c r="A3886" s="24"/>
      <c r="B3886" s="24" t="s">
        <v>123</v>
      </c>
      <c r="C3886" s="24" t="s">
        <v>126</v>
      </c>
      <c r="D3886" s="22" t="s">
        <v>130</v>
      </c>
      <c r="E3886" s="24" t="s">
        <v>5750</v>
      </c>
      <c r="F3886" s="22" t="s">
        <v>6303</v>
      </c>
      <c r="G3886" s="14" t="s">
        <v>5738</v>
      </c>
      <c r="H3886" s="14">
        <v>1020000</v>
      </c>
      <c r="I3886">
        <v>2</v>
      </c>
      <c r="J3886" s="13">
        <f t="shared" si="241"/>
        <v>46144</v>
      </c>
      <c r="K3886" t="str">
        <f t="shared" si="240"/>
        <v>Sat</v>
      </c>
      <c r="L3886" t="str">
        <f t="shared" si="242"/>
        <v>W0</v>
      </c>
      <c r="M3886" t="s">
        <v>10340</v>
      </c>
      <c r="N3886" t="s">
        <v>219</v>
      </c>
      <c r="O3886" t="s">
        <v>5736</v>
      </c>
      <c r="P3886" t="s">
        <v>10381</v>
      </c>
      <c r="Q3886" t="s">
        <v>229</v>
      </c>
      <c r="R3886">
        <v>0</v>
      </c>
      <c r="S3886" s="15" t="str">
        <f t="shared" si="243"/>
        <v>{ month: "May", hq: "1.South", area: "2. North Mekong", kam: "PHẠM TRẦN QUANG", kae: "❌ KAE Phạm Ngọc Hoài", route: "No Route", week: "W0", day: "Sat", cusCode: "MKTG2026FB0270", sales: 1020000, totalC: 0, skuLines: 2 },</v>
      </c>
    </row>
    <row r="3887" spans="1:19" ht="18.5" x14ac:dyDescent="0.45">
      <c r="A3887" s="24"/>
      <c r="B3887" s="24" t="s">
        <v>123</v>
      </c>
      <c r="C3887" s="24" t="s">
        <v>126</v>
      </c>
      <c r="D3887" s="22" t="s">
        <v>130</v>
      </c>
      <c r="E3887" s="24" t="s">
        <v>5750</v>
      </c>
      <c r="F3887" s="22" t="s">
        <v>6304</v>
      </c>
      <c r="G3887" s="14" t="s">
        <v>5738</v>
      </c>
      <c r="H3887" s="14">
        <v>1090416.6666666665</v>
      </c>
      <c r="I3887">
        <v>2</v>
      </c>
      <c r="J3887" s="13">
        <f t="shared" si="241"/>
        <v>46144</v>
      </c>
      <c r="K3887" t="str">
        <f t="shared" si="240"/>
        <v>Sat</v>
      </c>
      <c r="L3887" t="str">
        <f t="shared" si="242"/>
        <v>W0</v>
      </c>
      <c r="M3887" t="s">
        <v>10340</v>
      </c>
      <c r="N3887" t="s">
        <v>219</v>
      </c>
      <c r="O3887" t="s">
        <v>5736</v>
      </c>
      <c r="P3887" t="s">
        <v>10381</v>
      </c>
      <c r="Q3887" t="s">
        <v>229</v>
      </c>
      <c r="R3887">
        <v>0</v>
      </c>
      <c r="S3887" s="15" t="str">
        <f t="shared" si="243"/>
        <v>{ month: "May", hq: "1.South", area: "2. North Mekong", kam: "PHẠM TRẦN QUANG", kae: "❌ KAE Phạm Ngọc Hoài", route: "No Route", week: "W0", day: "Sat", cusCode: "MKTG2026FB0282", sales: 1090416.66666667, totalC: 0, skuLines: 2 },</v>
      </c>
    </row>
    <row r="3888" spans="1:19" ht="18.5" x14ac:dyDescent="0.45">
      <c r="A3888" s="24"/>
      <c r="B3888" s="24" t="s">
        <v>123</v>
      </c>
      <c r="C3888" s="24" t="s">
        <v>126</v>
      </c>
      <c r="D3888" s="22" t="s">
        <v>130</v>
      </c>
      <c r="E3888" s="24" t="s">
        <v>5750</v>
      </c>
      <c r="F3888" s="22" t="s">
        <v>6305</v>
      </c>
      <c r="G3888" s="14" t="s">
        <v>5738</v>
      </c>
      <c r="H3888" s="14">
        <v>1308500</v>
      </c>
      <c r="I3888">
        <v>2</v>
      </c>
      <c r="J3888" s="13">
        <f t="shared" si="241"/>
        <v>46144</v>
      </c>
      <c r="K3888" t="str">
        <f t="shared" si="240"/>
        <v>Sat</v>
      </c>
      <c r="L3888" t="str">
        <f t="shared" si="242"/>
        <v>W0</v>
      </c>
      <c r="M3888" t="s">
        <v>10340</v>
      </c>
      <c r="N3888" t="s">
        <v>219</v>
      </c>
      <c r="O3888" t="s">
        <v>5736</v>
      </c>
      <c r="P3888" t="s">
        <v>10381</v>
      </c>
      <c r="Q3888" t="s">
        <v>229</v>
      </c>
      <c r="R3888">
        <v>0</v>
      </c>
      <c r="S3888" s="15" t="str">
        <f t="shared" si="243"/>
        <v>{ month: "May", hq: "1.South", area: "2. North Mekong", kam: "PHẠM TRẦN QUANG", kae: "❌ KAE Phạm Ngọc Hoài", route: "No Route", week: "W0", day: "Sat", cusCode: "MKTG2026FB0286", sales: 1308500, totalC: 0, skuLines: 2 },</v>
      </c>
    </row>
    <row r="3889" spans="1:19" ht="18.5" x14ac:dyDescent="0.45">
      <c r="A3889" s="24"/>
      <c r="B3889" s="24" t="s">
        <v>123</v>
      </c>
      <c r="C3889" s="24" t="s">
        <v>126</v>
      </c>
      <c r="D3889" s="22" t="s">
        <v>131</v>
      </c>
      <c r="E3889" s="24" t="s">
        <v>112</v>
      </c>
      <c r="F3889" s="22" t="s">
        <v>2969</v>
      </c>
      <c r="G3889" s="14" t="s">
        <v>1941</v>
      </c>
      <c r="H3889" s="14">
        <v>5554000</v>
      </c>
      <c r="I3889">
        <v>2</v>
      </c>
      <c r="J3889" s="13">
        <f t="shared" si="241"/>
        <v>46158</v>
      </c>
      <c r="K3889" t="str">
        <f t="shared" si="240"/>
        <v>Sat</v>
      </c>
      <c r="L3889" t="str">
        <f t="shared" si="242"/>
        <v>W2</v>
      </c>
      <c r="M3889" t="s">
        <v>10340</v>
      </c>
      <c r="N3889" t="s">
        <v>209</v>
      </c>
      <c r="O3889" t="s">
        <v>5735</v>
      </c>
      <c r="P3889" t="s">
        <v>10369</v>
      </c>
      <c r="Q3889" t="s">
        <v>200</v>
      </c>
      <c r="R3889">
        <v>119</v>
      </c>
      <c r="S3889" s="15" t="str">
        <f t="shared" si="243"/>
        <v>{ month: "May", hq: "1.South", area: "2. North Mekong", kam: "HUỲNH VĂN GIÀU", kae: "✔️ KAE Đồng Công Tuấn Anh", route: "F4", week: "W2", day: "Sat", cusCode: "46002347", sales: 5554000, totalC: 119, skuLines: 2 },</v>
      </c>
    </row>
    <row r="3890" spans="1:19" ht="18.5" x14ac:dyDescent="0.45">
      <c r="A3890" s="24"/>
      <c r="B3890" s="24" t="s">
        <v>123</v>
      </c>
      <c r="C3890" s="24" t="s">
        <v>126</v>
      </c>
      <c r="D3890" s="22" t="s">
        <v>131</v>
      </c>
      <c r="E3890" s="24" t="s">
        <v>112</v>
      </c>
      <c r="F3890" s="22" t="s">
        <v>2969</v>
      </c>
      <c r="G3890" s="14" t="s">
        <v>7953</v>
      </c>
      <c r="H3890" s="14">
        <v>1360000</v>
      </c>
      <c r="I3890">
        <v>1</v>
      </c>
      <c r="J3890" s="13">
        <f t="shared" si="241"/>
        <v>46165</v>
      </c>
      <c r="K3890" t="str">
        <f t="shared" si="240"/>
        <v>Sat</v>
      </c>
      <c r="L3890" t="str">
        <f t="shared" si="242"/>
        <v>W3</v>
      </c>
      <c r="M3890" t="s">
        <v>10340</v>
      </c>
      <c r="N3890" t="s">
        <v>209</v>
      </c>
      <c r="O3890" t="s">
        <v>5735</v>
      </c>
      <c r="P3890" t="s">
        <v>10369</v>
      </c>
      <c r="Q3890" t="s">
        <v>200</v>
      </c>
      <c r="R3890">
        <v>119</v>
      </c>
      <c r="S3890" s="15" t="str">
        <f t="shared" si="243"/>
        <v>{ month: "May", hq: "1.South", area: "2. North Mekong", kam: "HUỲNH VĂN GIÀU", kae: "✔️ KAE Đồng Công Tuấn Anh", route: "F4", week: "W3", day: "Sat", cusCode: "46002347", sales: 1360000, totalC: 119, skuLines: 1 },</v>
      </c>
    </row>
    <row r="3891" spans="1:19" ht="18.5" x14ac:dyDescent="0.45">
      <c r="A3891" s="24"/>
      <c r="B3891" s="24" t="s">
        <v>123</v>
      </c>
      <c r="C3891" s="24" t="s">
        <v>126</v>
      </c>
      <c r="D3891" s="22" t="s">
        <v>131</v>
      </c>
      <c r="E3891" s="24" t="s">
        <v>112</v>
      </c>
      <c r="F3891" s="22" t="s">
        <v>2969</v>
      </c>
      <c r="G3891" s="14" t="s">
        <v>8525</v>
      </c>
      <c r="H3891" s="14">
        <v>5789588.888888889</v>
      </c>
      <c r="I3891">
        <v>4</v>
      </c>
      <c r="J3891" s="13">
        <f t="shared" si="241"/>
        <v>46172</v>
      </c>
      <c r="K3891" t="str">
        <f t="shared" si="240"/>
        <v>Sat</v>
      </c>
      <c r="L3891" t="str">
        <f t="shared" si="242"/>
        <v>W4</v>
      </c>
      <c r="M3891" t="s">
        <v>10340</v>
      </c>
      <c r="N3891" t="s">
        <v>209</v>
      </c>
      <c r="O3891" t="s">
        <v>5735</v>
      </c>
      <c r="P3891" t="s">
        <v>10369</v>
      </c>
      <c r="Q3891" t="s">
        <v>200</v>
      </c>
      <c r="R3891">
        <v>119</v>
      </c>
      <c r="S3891" s="15" t="str">
        <f t="shared" si="243"/>
        <v>{ month: "May", hq: "1.South", area: "2. North Mekong", kam: "HUỲNH VĂN GIÀU", kae: "✔️ KAE Đồng Công Tuấn Anh", route: "F4", week: "W4", day: "Sat", cusCode: "46002347", sales: 5789588.88888889, totalC: 119, skuLines: 4 },</v>
      </c>
    </row>
    <row r="3892" spans="1:19" ht="18.5" x14ac:dyDescent="0.45">
      <c r="A3892" s="24"/>
      <c r="B3892" s="24" t="s">
        <v>123</v>
      </c>
      <c r="C3892" s="24" t="s">
        <v>126</v>
      </c>
      <c r="D3892" s="22" t="s">
        <v>131</v>
      </c>
      <c r="E3892" s="24" t="s">
        <v>112</v>
      </c>
      <c r="F3892" s="22" t="s">
        <v>2970</v>
      </c>
      <c r="G3892" s="14" t="s">
        <v>1949</v>
      </c>
      <c r="H3892" s="14">
        <v>2082922.222222222</v>
      </c>
      <c r="I3892">
        <v>2</v>
      </c>
      <c r="J3892" s="13">
        <f t="shared" si="241"/>
        <v>46156</v>
      </c>
      <c r="K3892" t="str">
        <f t="shared" si="240"/>
        <v>Thu</v>
      </c>
      <c r="L3892" t="str">
        <f t="shared" si="242"/>
        <v>W2</v>
      </c>
      <c r="M3892" t="s">
        <v>10340</v>
      </c>
      <c r="N3892" t="s">
        <v>209</v>
      </c>
      <c r="O3892" t="s">
        <v>5735</v>
      </c>
      <c r="P3892" t="s">
        <v>10369</v>
      </c>
      <c r="Q3892" t="s">
        <v>200</v>
      </c>
      <c r="R3892">
        <v>119</v>
      </c>
      <c r="S3892" s="15" t="str">
        <f t="shared" si="243"/>
        <v>{ month: "May", hq: "1.South", area: "2. North Mekong", kam: "HUỲNH VĂN GIÀU", kae: "✔️ KAE Đồng Công Tuấn Anh", route: "F4", week: "W2", day: "Thu", cusCode: "TV16042027", sales: 2082922.22222222, totalC: 119, skuLines: 2 },</v>
      </c>
    </row>
    <row r="3893" spans="1:19" ht="18.5" x14ac:dyDescent="0.45">
      <c r="A3893" s="24"/>
      <c r="B3893" s="24" t="s">
        <v>123</v>
      </c>
      <c r="C3893" s="24" t="s">
        <v>126</v>
      </c>
      <c r="D3893" s="22" t="s">
        <v>131</v>
      </c>
      <c r="E3893" s="24" t="s">
        <v>112</v>
      </c>
      <c r="F3893" s="22" t="s">
        <v>2970</v>
      </c>
      <c r="G3893" s="14" t="s">
        <v>5745</v>
      </c>
      <c r="H3893" s="14">
        <v>13600000</v>
      </c>
      <c r="I3893">
        <v>1</v>
      </c>
      <c r="J3893" s="13">
        <f t="shared" si="241"/>
        <v>46163</v>
      </c>
      <c r="K3893" t="str">
        <f t="shared" si="240"/>
        <v>Thu</v>
      </c>
      <c r="L3893" t="str">
        <f t="shared" si="242"/>
        <v>W3</v>
      </c>
      <c r="M3893" t="s">
        <v>10340</v>
      </c>
      <c r="N3893" t="s">
        <v>209</v>
      </c>
      <c r="O3893" t="s">
        <v>5735</v>
      </c>
      <c r="P3893" t="s">
        <v>10369</v>
      </c>
      <c r="Q3893" t="s">
        <v>200</v>
      </c>
      <c r="R3893">
        <v>119</v>
      </c>
      <c r="S3893" s="15" t="str">
        <f t="shared" si="243"/>
        <v>{ month: "May", hq: "1.South", area: "2. North Mekong", kam: "HUỲNH VĂN GIÀU", kae: "✔️ KAE Đồng Công Tuấn Anh", route: "F4", week: "W3", day: "Thu", cusCode: "TV16042027", sales: 13600000, totalC: 119, skuLines: 1 },</v>
      </c>
    </row>
    <row r="3894" spans="1:19" ht="18.5" x14ac:dyDescent="0.45">
      <c r="A3894" s="24"/>
      <c r="B3894" s="24" t="s">
        <v>123</v>
      </c>
      <c r="C3894" s="24" t="s">
        <v>126</v>
      </c>
      <c r="D3894" s="22" t="s">
        <v>131</v>
      </c>
      <c r="E3894" s="24" t="s">
        <v>112</v>
      </c>
      <c r="F3894" s="22" t="s">
        <v>2970</v>
      </c>
      <c r="G3894" s="14" t="s">
        <v>8523</v>
      </c>
      <c r="H3894" s="14">
        <v>7153879.6296296297</v>
      </c>
      <c r="I3894">
        <v>4</v>
      </c>
      <c r="J3894" s="13">
        <f t="shared" si="241"/>
        <v>46170</v>
      </c>
      <c r="K3894" t="str">
        <f t="shared" si="240"/>
        <v>Thu</v>
      </c>
      <c r="L3894" t="str">
        <f t="shared" si="242"/>
        <v>W4</v>
      </c>
      <c r="M3894" t="s">
        <v>10340</v>
      </c>
      <c r="N3894" t="s">
        <v>209</v>
      </c>
      <c r="O3894" t="s">
        <v>5735</v>
      </c>
      <c r="P3894" t="s">
        <v>10369</v>
      </c>
      <c r="Q3894" t="s">
        <v>200</v>
      </c>
      <c r="R3894">
        <v>119</v>
      </c>
      <c r="S3894" s="15" t="str">
        <f t="shared" si="243"/>
        <v>{ month: "May", hq: "1.South", area: "2. North Mekong", kam: "HUỲNH VĂN GIÀU", kae: "✔️ KAE Đồng Công Tuấn Anh", route: "F4", week: "W4", day: "Thu", cusCode: "TV16042027", sales: 7153879.62962963, totalC: 119, skuLines: 4 },</v>
      </c>
    </row>
    <row r="3895" spans="1:19" ht="18.5" x14ac:dyDescent="0.45">
      <c r="A3895" s="24"/>
      <c r="B3895" s="24" t="s">
        <v>123</v>
      </c>
      <c r="C3895" s="24" t="s">
        <v>126</v>
      </c>
      <c r="D3895" s="22" t="s">
        <v>131</v>
      </c>
      <c r="E3895" s="24" t="s">
        <v>112</v>
      </c>
      <c r="F3895" s="22" t="s">
        <v>6306</v>
      </c>
      <c r="G3895" s="14" t="s">
        <v>5745</v>
      </c>
      <c r="H3895" s="14">
        <v>4079999.9999999995</v>
      </c>
      <c r="I3895">
        <v>1</v>
      </c>
      <c r="J3895" s="13">
        <f t="shared" si="241"/>
        <v>46163</v>
      </c>
      <c r="K3895" t="str">
        <f t="shared" si="240"/>
        <v>Thu</v>
      </c>
      <c r="L3895" t="str">
        <f t="shared" si="242"/>
        <v>W3</v>
      </c>
      <c r="M3895" t="s">
        <v>10340</v>
      </c>
      <c r="N3895" t="s">
        <v>209</v>
      </c>
      <c r="O3895" t="s">
        <v>5735</v>
      </c>
      <c r="P3895" t="s">
        <v>10369</v>
      </c>
      <c r="Q3895" t="s">
        <v>200</v>
      </c>
      <c r="R3895">
        <v>119</v>
      </c>
      <c r="S3895" s="15" t="str">
        <f t="shared" si="243"/>
        <v>{ month: "May", hq: "1.South", area: "2. North Mekong", kam: "HUỲNH VĂN GIÀU", kae: "✔️ KAE Đồng Công Tuấn Anh", route: "F4", week: "W3", day: "Thu", cusCode: "TV16042028", sales: 4080000, totalC: 119, skuLines: 1 },</v>
      </c>
    </row>
    <row r="3896" spans="1:19" ht="18.5" x14ac:dyDescent="0.45">
      <c r="A3896" s="24"/>
      <c r="B3896" s="24" t="s">
        <v>123</v>
      </c>
      <c r="C3896" s="24" t="s">
        <v>126</v>
      </c>
      <c r="D3896" s="22" t="s">
        <v>131</v>
      </c>
      <c r="E3896" s="24" t="s">
        <v>112</v>
      </c>
      <c r="F3896" s="22" t="s">
        <v>6306</v>
      </c>
      <c r="G3896" s="14" t="s">
        <v>8523</v>
      </c>
      <c r="H3896" s="14">
        <v>4433879.6296296287</v>
      </c>
      <c r="I3896">
        <v>4</v>
      </c>
      <c r="J3896" s="13">
        <f t="shared" si="241"/>
        <v>46170</v>
      </c>
      <c r="K3896" t="str">
        <f t="shared" si="240"/>
        <v>Thu</v>
      </c>
      <c r="L3896" t="str">
        <f t="shared" si="242"/>
        <v>W4</v>
      </c>
      <c r="M3896" t="s">
        <v>10340</v>
      </c>
      <c r="N3896" t="s">
        <v>209</v>
      </c>
      <c r="O3896" t="s">
        <v>5735</v>
      </c>
      <c r="P3896" t="s">
        <v>10369</v>
      </c>
      <c r="Q3896" t="s">
        <v>200</v>
      </c>
      <c r="R3896">
        <v>119</v>
      </c>
      <c r="S3896" s="15" t="str">
        <f t="shared" si="243"/>
        <v>{ month: "May", hq: "1.South", area: "2. North Mekong", kam: "HUỲNH VĂN GIÀU", kae: "✔️ KAE Đồng Công Tuấn Anh", route: "F4", week: "W4", day: "Thu", cusCode: "TV16042028", sales: 4433879.62962963, totalC: 119, skuLines: 4 },</v>
      </c>
    </row>
    <row r="3897" spans="1:19" ht="18.5" x14ac:dyDescent="0.45">
      <c r="A3897" s="24"/>
      <c r="B3897" s="24" t="s">
        <v>123</v>
      </c>
      <c r="C3897" s="24" t="s">
        <v>126</v>
      </c>
      <c r="D3897" s="22" t="s">
        <v>131</v>
      </c>
      <c r="E3897" s="24" t="s">
        <v>112</v>
      </c>
      <c r="F3897" s="22" t="s">
        <v>2971</v>
      </c>
      <c r="G3897" s="14" t="s">
        <v>1949</v>
      </c>
      <c r="H3897" s="14">
        <v>1472922.2222222222</v>
      </c>
      <c r="I3897">
        <v>2</v>
      </c>
      <c r="J3897" s="13">
        <f t="shared" si="241"/>
        <v>46156</v>
      </c>
      <c r="K3897" t="str">
        <f t="shared" si="240"/>
        <v>Thu</v>
      </c>
      <c r="L3897" t="str">
        <f t="shared" si="242"/>
        <v>W2</v>
      </c>
      <c r="M3897" t="s">
        <v>10340</v>
      </c>
      <c r="N3897" t="s">
        <v>209</v>
      </c>
      <c r="O3897" t="s">
        <v>5735</v>
      </c>
      <c r="P3897" t="s">
        <v>10369</v>
      </c>
      <c r="Q3897" t="s">
        <v>200</v>
      </c>
      <c r="R3897">
        <v>119</v>
      </c>
      <c r="S3897" s="15" t="str">
        <f t="shared" si="243"/>
        <v>{ month: "May", hq: "1.South", area: "2. North Mekong", kam: "HUỲNH VĂN GIÀU", kae: "✔️ KAE Đồng Công Tuấn Anh", route: "F4", week: "W2", day: "Thu", cusCode: "TV16042029", sales: 1472922.22222222, totalC: 119, skuLines: 2 },</v>
      </c>
    </row>
    <row r="3898" spans="1:19" ht="18.5" x14ac:dyDescent="0.45">
      <c r="A3898" s="24"/>
      <c r="B3898" s="24" t="s">
        <v>123</v>
      </c>
      <c r="C3898" s="24" t="s">
        <v>126</v>
      </c>
      <c r="D3898" s="22" t="s">
        <v>131</v>
      </c>
      <c r="E3898" s="24" t="s">
        <v>112</v>
      </c>
      <c r="F3898" s="22" t="s">
        <v>2971</v>
      </c>
      <c r="G3898" s="14" t="s">
        <v>8523</v>
      </c>
      <c r="H3898" s="14">
        <v>5440000</v>
      </c>
      <c r="I3898">
        <v>1</v>
      </c>
      <c r="J3898" s="13">
        <f t="shared" si="241"/>
        <v>46170</v>
      </c>
      <c r="K3898" t="str">
        <f t="shared" si="240"/>
        <v>Thu</v>
      </c>
      <c r="L3898" t="str">
        <f t="shared" si="242"/>
        <v>W4</v>
      </c>
      <c r="M3898" t="s">
        <v>10340</v>
      </c>
      <c r="N3898" t="s">
        <v>209</v>
      </c>
      <c r="O3898" t="s">
        <v>5735</v>
      </c>
      <c r="P3898" t="s">
        <v>10369</v>
      </c>
      <c r="Q3898" t="s">
        <v>200</v>
      </c>
      <c r="R3898">
        <v>119</v>
      </c>
      <c r="S3898" s="15" t="str">
        <f t="shared" si="243"/>
        <v>{ month: "May", hq: "1.South", area: "2. North Mekong", kam: "HUỲNH VĂN GIÀU", kae: "✔️ KAE Đồng Công Tuấn Anh", route: "F4", week: "W4", day: "Thu", cusCode: "TV16042029", sales: 5440000, totalC: 119, skuLines: 1 },</v>
      </c>
    </row>
    <row r="3899" spans="1:19" ht="18.5" x14ac:dyDescent="0.45">
      <c r="A3899" s="24"/>
      <c r="B3899" s="24" t="s">
        <v>123</v>
      </c>
      <c r="C3899" s="24" t="s">
        <v>126</v>
      </c>
      <c r="D3899" s="22" t="s">
        <v>131</v>
      </c>
      <c r="E3899" s="24" t="s">
        <v>112</v>
      </c>
      <c r="F3899" s="22" t="s">
        <v>2972</v>
      </c>
      <c r="G3899" s="14" t="s">
        <v>1949</v>
      </c>
      <c r="H3899" s="14">
        <v>325000</v>
      </c>
      <c r="I3899">
        <v>1</v>
      </c>
      <c r="J3899" s="13">
        <f t="shared" si="241"/>
        <v>46156</v>
      </c>
      <c r="K3899" t="str">
        <f t="shared" si="240"/>
        <v>Thu</v>
      </c>
      <c r="L3899" t="str">
        <f t="shared" si="242"/>
        <v>W2</v>
      </c>
      <c r="M3899" t="s">
        <v>10340</v>
      </c>
      <c r="N3899" t="s">
        <v>209</v>
      </c>
      <c r="O3899" t="s">
        <v>5735</v>
      </c>
      <c r="P3899" t="s">
        <v>10369</v>
      </c>
      <c r="Q3899" t="s">
        <v>200</v>
      </c>
      <c r="R3899">
        <v>119</v>
      </c>
      <c r="S3899" s="15" t="str">
        <f t="shared" si="243"/>
        <v>{ month: "May", hq: "1.South", area: "2. North Mekong", kam: "HUỲNH VĂN GIÀU", kae: "✔️ KAE Đồng Công Tuấn Anh", route: "F4", week: "W2", day: "Thu", cusCode: "TV16042030", sales: 325000, totalC: 119, skuLines: 1 },</v>
      </c>
    </row>
    <row r="3900" spans="1:19" ht="18.5" x14ac:dyDescent="0.45">
      <c r="A3900" s="24"/>
      <c r="B3900" s="24" t="s">
        <v>123</v>
      </c>
      <c r="C3900" s="24" t="s">
        <v>126</v>
      </c>
      <c r="D3900" s="22" t="s">
        <v>131</v>
      </c>
      <c r="E3900" s="24" t="s">
        <v>112</v>
      </c>
      <c r="F3900" s="22" t="s">
        <v>2972</v>
      </c>
      <c r="G3900" s="14" t="s">
        <v>5745</v>
      </c>
      <c r="H3900" s="14">
        <v>5990000</v>
      </c>
      <c r="I3900">
        <v>3</v>
      </c>
      <c r="J3900" s="13">
        <f t="shared" si="241"/>
        <v>46163</v>
      </c>
      <c r="K3900" t="str">
        <f t="shared" si="240"/>
        <v>Thu</v>
      </c>
      <c r="L3900" t="str">
        <f t="shared" si="242"/>
        <v>W3</v>
      </c>
      <c r="M3900" t="s">
        <v>10340</v>
      </c>
      <c r="N3900" t="s">
        <v>209</v>
      </c>
      <c r="O3900" t="s">
        <v>5735</v>
      </c>
      <c r="P3900" t="s">
        <v>10369</v>
      </c>
      <c r="Q3900" t="s">
        <v>200</v>
      </c>
      <c r="R3900">
        <v>119</v>
      </c>
      <c r="S3900" s="15" t="str">
        <f t="shared" si="243"/>
        <v>{ month: "May", hq: "1.South", area: "2. North Mekong", kam: "HUỲNH VĂN GIÀU", kae: "✔️ KAE Đồng Công Tuấn Anh", route: "F4", week: "W3", day: "Thu", cusCode: "TV16042030", sales: 5990000, totalC: 119, skuLines: 3 },</v>
      </c>
    </row>
    <row r="3901" spans="1:19" ht="18.5" x14ac:dyDescent="0.45">
      <c r="A3901" s="24"/>
      <c r="B3901" s="24" t="s">
        <v>123</v>
      </c>
      <c r="C3901" s="24" t="s">
        <v>126</v>
      </c>
      <c r="D3901" s="22" t="s">
        <v>131</v>
      </c>
      <c r="E3901" s="24" t="s">
        <v>112</v>
      </c>
      <c r="F3901" s="22" t="s">
        <v>2973</v>
      </c>
      <c r="G3901" s="14" t="s">
        <v>1949</v>
      </c>
      <c r="H3901" s="14">
        <v>1767083.3333333333</v>
      </c>
      <c r="I3901">
        <v>3</v>
      </c>
      <c r="J3901" s="13">
        <f t="shared" si="241"/>
        <v>46156</v>
      </c>
      <c r="K3901" t="str">
        <f t="shared" si="240"/>
        <v>Thu</v>
      </c>
      <c r="L3901" t="str">
        <f t="shared" si="242"/>
        <v>W2</v>
      </c>
      <c r="M3901" t="s">
        <v>10340</v>
      </c>
      <c r="N3901" t="s">
        <v>209</v>
      </c>
      <c r="O3901" t="s">
        <v>5735</v>
      </c>
      <c r="P3901" t="s">
        <v>10369</v>
      </c>
      <c r="Q3901" t="s">
        <v>200</v>
      </c>
      <c r="R3901">
        <v>119</v>
      </c>
      <c r="S3901" s="15" t="str">
        <f t="shared" si="243"/>
        <v>{ month: "May", hq: "1.South", area: "2. North Mekong", kam: "HUỲNH VĂN GIÀU", kae: "✔️ KAE Đồng Công Tuấn Anh", route: "F4", week: "W2", day: "Thu", cusCode: "TV16042031", sales: 1767083.33333333, totalC: 119, skuLines: 3 },</v>
      </c>
    </row>
    <row r="3902" spans="1:19" ht="18.5" x14ac:dyDescent="0.45">
      <c r="A3902" s="24"/>
      <c r="B3902" s="24" t="s">
        <v>123</v>
      </c>
      <c r="C3902" s="24" t="s">
        <v>126</v>
      </c>
      <c r="D3902" s="22" t="s">
        <v>131</v>
      </c>
      <c r="E3902" s="24" t="s">
        <v>112</v>
      </c>
      <c r="F3902" s="22" t="s">
        <v>2973</v>
      </c>
      <c r="G3902" s="14" t="s">
        <v>5745</v>
      </c>
      <c r="H3902" s="14">
        <v>6800000</v>
      </c>
      <c r="I3902">
        <v>1</v>
      </c>
      <c r="J3902" s="13">
        <f t="shared" si="241"/>
        <v>46163</v>
      </c>
      <c r="K3902" t="str">
        <f t="shared" si="240"/>
        <v>Thu</v>
      </c>
      <c r="L3902" t="str">
        <f t="shared" si="242"/>
        <v>W3</v>
      </c>
      <c r="M3902" t="s">
        <v>10340</v>
      </c>
      <c r="N3902" t="s">
        <v>209</v>
      </c>
      <c r="O3902" t="s">
        <v>5735</v>
      </c>
      <c r="P3902" t="s">
        <v>10369</v>
      </c>
      <c r="Q3902" t="s">
        <v>200</v>
      </c>
      <c r="R3902">
        <v>119</v>
      </c>
      <c r="S3902" s="15" t="str">
        <f t="shared" si="243"/>
        <v>{ month: "May", hq: "1.South", area: "2. North Mekong", kam: "HUỲNH VĂN GIÀU", kae: "✔️ KAE Đồng Công Tuấn Anh", route: "F4", week: "W3", day: "Thu", cusCode: "TV16042031", sales: 6800000, totalC: 119, skuLines: 1 },</v>
      </c>
    </row>
    <row r="3903" spans="1:19" ht="18.5" x14ac:dyDescent="0.45">
      <c r="A3903" s="24"/>
      <c r="B3903" s="24" t="s">
        <v>123</v>
      </c>
      <c r="C3903" s="24" t="s">
        <v>126</v>
      </c>
      <c r="D3903" s="22" t="s">
        <v>131</v>
      </c>
      <c r="E3903" s="24" t="s">
        <v>112</v>
      </c>
      <c r="F3903" s="22" t="s">
        <v>2973</v>
      </c>
      <c r="G3903" s="14" t="s">
        <v>8523</v>
      </c>
      <c r="H3903" s="14">
        <v>5440000</v>
      </c>
      <c r="I3903">
        <v>1</v>
      </c>
      <c r="J3903" s="13">
        <f t="shared" si="241"/>
        <v>46170</v>
      </c>
      <c r="K3903" t="str">
        <f t="shared" si="240"/>
        <v>Thu</v>
      </c>
      <c r="L3903" t="str">
        <f t="shared" si="242"/>
        <v>W4</v>
      </c>
      <c r="M3903" t="s">
        <v>10340</v>
      </c>
      <c r="N3903" t="s">
        <v>209</v>
      </c>
      <c r="O3903" t="s">
        <v>5735</v>
      </c>
      <c r="P3903" t="s">
        <v>10369</v>
      </c>
      <c r="Q3903" t="s">
        <v>200</v>
      </c>
      <c r="R3903">
        <v>119</v>
      </c>
      <c r="S3903" s="15" t="str">
        <f t="shared" si="243"/>
        <v>{ month: "May", hq: "1.South", area: "2. North Mekong", kam: "HUỲNH VĂN GIÀU", kae: "✔️ KAE Đồng Công Tuấn Anh", route: "F4", week: "W4", day: "Thu", cusCode: "TV16042031", sales: 5440000, totalC: 119, skuLines: 1 },</v>
      </c>
    </row>
    <row r="3904" spans="1:19" ht="18.5" x14ac:dyDescent="0.45">
      <c r="A3904" s="24"/>
      <c r="B3904" s="24" t="s">
        <v>123</v>
      </c>
      <c r="C3904" s="24" t="s">
        <v>126</v>
      </c>
      <c r="D3904" s="22" t="s">
        <v>131</v>
      </c>
      <c r="E3904" s="24" t="s">
        <v>112</v>
      </c>
      <c r="F3904" s="22" t="s">
        <v>2974</v>
      </c>
      <c r="G3904" s="14" t="s">
        <v>1949</v>
      </c>
      <c r="H3904" s="14">
        <v>1135000</v>
      </c>
      <c r="I3904">
        <v>2</v>
      </c>
      <c r="J3904" s="13">
        <f t="shared" si="241"/>
        <v>46156</v>
      </c>
      <c r="K3904" t="str">
        <f t="shared" si="240"/>
        <v>Thu</v>
      </c>
      <c r="L3904" t="str">
        <f t="shared" si="242"/>
        <v>W2</v>
      </c>
      <c r="M3904" t="s">
        <v>10340</v>
      </c>
      <c r="N3904" t="s">
        <v>209</v>
      </c>
      <c r="O3904" t="s">
        <v>5735</v>
      </c>
      <c r="P3904" t="s">
        <v>10369</v>
      </c>
      <c r="Q3904" t="s">
        <v>200</v>
      </c>
      <c r="R3904">
        <v>119</v>
      </c>
      <c r="S3904" s="15" t="str">
        <f t="shared" si="243"/>
        <v>{ month: "May", hq: "1.South", area: "2. North Mekong", kam: "HUỲNH VĂN GIÀU", kae: "✔️ KAE Đồng Công Tuấn Anh", route: "F4", week: "W2", day: "Thu", cusCode: "TV16042032", sales: 1135000, totalC: 119, skuLines: 2 },</v>
      </c>
    </row>
    <row r="3905" spans="1:19" ht="18.5" x14ac:dyDescent="0.45">
      <c r="A3905" s="24"/>
      <c r="B3905" s="24" t="s">
        <v>123</v>
      </c>
      <c r="C3905" s="24" t="s">
        <v>126</v>
      </c>
      <c r="D3905" s="22" t="s">
        <v>131</v>
      </c>
      <c r="E3905" s="24" t="s">
        <v>112</v>
      </c>
      <c r="F3905" s="22" t="s">
        <v>2974</v>
      </c>
      <c r="G3905" s="14" t="s">
        <v>5745</v>
      </c>
      <c r="H3905" s="14">
        <v>9862000</v>
      </c>
      <c r="I3905">
        <v>2</v>
      </c>
      <c r="J3905" s="13">
        <f t="shared" si="241"/>
        <v>46163</v>
      </c>
      <c r="K3905" t="str">
        <f t="shared" si="240"/>
        <v>Thu</v>
      </c>
      <c r="L3905" t="str">
        <f t="shared" si="242"/>
        <v>W3</v>
      </c>
      <c r="M3905" t="s">
        <v>10340</v>
      </c>
      <c r="N3905" t="s">
        <v>209</v>
      </c>
      <c r="O3905" t="s">
        <v>5735</v>
      </c>
      <c r="P3905" t="s">
        <v>10369</v>
      </c>
      <c r="Q3905" t="s">
        <v>200</v>
      </c>
      <c r="R3905">
        <v>119</v>
      </c>
      <c r="S3905" s="15" t="str">
        <f t="shared" si="243"/>
        <v>{ month: "May", hq: "1.South", area: "2. North Mekong", kam: "HUỲNH VĂN GIÀU", kae: "✔️ KAE Đồng Công Tuấn Anh", route: "F4", week: "W3", day: "Thu", cusCode: "TV16042032", sales: 9862000, totalC: 119, skuLines: 2 },</v>
      </c>
    </row>
    <row r="3906" spans="1:19" ht="18.5" x14ac:dyDescent="0.45">
      <c r="A3906" s="24"/>
      <c r="B3906" s="24" t="s">
        <v>123</v>
      </c>
      <c r="C3906" s="24" t="s">
        <v>126</v>
      </c>
      <c r="D3906" s="22" t="s">
        <v>131</v>
      </c>
      <c r="E3906" s="24" t="s">
        <v>112</v>
      </c>
      <c r="F3906" s="22" t="s">
        <v>2974</v>
      </c>
      <c r="G3906" s="14" t="s">
        <v>8523</v>
      </c>
      <c r="H3906" s="14">
        <v>6800000</v>
      </c>
      <c r="I3906">
        <v>1</v>
      </c>
      <c r="J3906" s="13">
        <f t="shared" si="241"/>
        <v>46170</v>
      </c>
      <c r="K3906" t="str">
        <f t="shared" si="240"/>
        <v>Thu</v>
      </c>
      <c r="L3906" t="str">
        <f t="shared" si="242"/>
        <v>W4</v>
      </c>
      <c r="M3906" t="s">
        <v>10340</v>
      </c>
      <c r="N3906" t="s">
        <v>209</v>
      </c>
      <c r="O3906" t="s">
        <v>5735</v>
      </c>
      <c r="P3906" t="s">
        <v>10369</v>
      </c>
      <c r="Q3906" t="s">
        <v>200</v>
      </c>
      <c r="R3906">
        <v>119</v>
      </c>
      <c r="S3906" s="15" t="str">
        <f t="shared" si="243"/>
        <v>{ month: "May", hq: "1.South", area: "2. North Mekong", kam: "HUỲNH VĂN GIÀU", kae: "✔️ KAE Đồng Công Tuấn Anh", route: "F4", week: "W4", day: "Thu", cusCode: "TV16042032", sales: 6800000, totalC: 119, skuLines: 1 },</v>
      </c>
    </row>
    <row r="3907" spans="1:19" ht="18.5" x14ac:dyDescent="0.45">
      <c r="A3907" s="24"/>
      <c r="B3907" s="24" t="s">
        <v>123</v>
      </c>
      <c r="C3907" s="24" t="s">
        <v>126</v>
      </c>
      <c r="D3907" s="22" t="s">
        <v>131</v>
      </c>
      <c r="E3907" s="24" t="s">
        <v>112</v>
      </c>
      <c r="F3907" s="22" t="s">
        <v>6307</v>
      </c>
      <c r="G3907" s="14" t="s">
        <v>5745</v>
      </c>
      <c r="H3907" s="14">
        <v>2720000</v>
      </c>
      <c r="I3907">
        <v>1</v>
      </c>
      <c r="J3907" s="13">
        <f t="shared" si="241"/>
        <v>46163</v>
      </c>
      <c r="K3907" t="str">
        <f t="shared" ref="K3907:K3970" si="244">TRIM(LEFT(TEXT(J3907,"dddd"),3))</f>
        <v>Thu</v>
      </c>
      <c r="L3907" t="str">
        <f t="shared" si="242"/>
        <v>W3</v>
      </c>
      <c r="M3907" t="s">
        <v>10340</v>
      </c>
      <c r="N3907" t="s">
        <v>209</v>
      </c>
      <c r="O3907" t="s">
        <v>5735</v>
      </c>
      <c r="P3907" t="s">
        <v>10369</v>
      </c>
      <c r="Q3907" t="s">
        <v>200</v>
      </c>
      <c r="R3907">
        <v>119</v>
      </c>
      <c r="S3907" s="15" t="str">
        <f t="shared" si="243"/>
        <v>{ month: "May", hq: "1.South", area: "2. North Mekong", kam: "HUỲNH VĂN GIÀU", kae: "✔️ KAE Đồng Công Tuấn Anh", route: "F4", week: "W3", day: "Thu", cusCode: "TV16042034", sales: 2720000, totalC: 119, skuLines: 1 },</v>
      </c>
    </row>
    <row r="3908" spans="1:19" ht="18.5" x14ac:dyDescent="0.45">
      <c r="A3908" s="24"/>
      <c r="B3908" s="24" t="s">
        <v>123</v>
      </c>
      <c r="C3908" s="24" t="s">
        <v>126</v>
      </c>
      <c r="D3908" s="22" t="s">
        <v>131</v>
      </c>
      <c r="E3908" s="24" t="s">
        <v>112</v>
      </c>
      <c r="F3908" s="22" t="s">
        <v>6307</v>
      </c>
      <c r="G3908" s="14" t="s">
        <v>8523</v>
      </c>
      <c r="H3908" s="14">
        <v>2720000</v>
      </c>
      <c r="I3908">
        <v>1</v>
      </c>
      <c r="J3908" s="13">
        <f t="shared" ref="J3908:J3971" si="245">DATE(RIGHT(G3908,4), MID(G3908,4,2), LEFT(G3908,2))</f>
        <v>46170</v>
      </c>
      <c r="K3908" t="str">
        <f t="shared" si="244"/>
        <v>Thu</v>
      </c>
      <c r="L3908" t="str">
        <f t="shared" ref="L3908:L3971" si="246">"W"&amp;INT((LEFT(G3908,2)-4)/7)+1</f>
        <v>W4</v>
      </c>
      <c r="M3908" t="s">
        <v>10340</v>
      </c>
      <c r="N3908" t="s">
        <v>209</v>
      </c>
      <c r="O3908" t="s">
        <v>5735</v>
      </c>
      <c r="P3908" t="s">
        <v>10369</v>
      </c>
      <c r="Q3908" t="s">
        <v>200</v>
      </c>
      <c r="R3908">
        <v>119</v>
      </c>
      <c r="S3908" s="15" t="str">
        <f t="shared" ref="S3908:S3971" si="247">"{ month: """ &amp; M3908 &amp; """, hq: """ &amp; B3908 &amp; """, area: """ &amp; C3908 &amp; """, kam: """ &amp; N3908 &amp; """, kae: """ &amp; P3908 &amp; """, route: """ &amp; Q3908 &amp; """, week: """ &amp; L3908 &amp; """, day: """ &amp; K3908 &amp; """, cusCode: """ &amp; F3908 &amp; """, sales: " &amp; H3908 &amp; ", totalC: " &amp; R3908 &amp; ", skuLines: " &amp; I3908 &amp; " },"</f>
        <v>{ month: "May", hq: "1.South", area: "2. North Mekong", kam: "HUỲNH VĂN GIÀU", kae: "✔️ KAE Đồng Công Tuấn Anh", route: "F4", week: "W4", day: "Thu", cusCode: "TV16042034", sales: 2720000, totalC: 119, skuLines: 1 },</v>
      </c>
    </row>
    <row r="3909" spans="1:19" ht="18.5" x14ac:dyDescent="0.45">
      <c r="A3909" s="24"/>
      <c r="B3909" s="24" t="s">
        <v>123</v>
      </c>
      <c r="C3909" s="24" t="s">
        <v>126</v>
      </c>
      <c r="D3909" s="22" t="s">
        <v>131</v>
      </c>
      <c r="E3909" s="24" t="s">
        <v>112</v>
      </c>
      <c r="F3909" s="22" t="s">
        <v>2975</v>
      </c>
      <c r="G3909" s="14" t="s">
        <v>1949</v>
      </c>
      <c r="H3909" s="14">
        <v>367888.88888888888</v>
      </c>
      <c r="I3909">
        <v>1</v>
      </c>
      <c r="J3909" s="13">
        <f t="shared" si="245"/>
        <v>46156</v>
      </c>
      <c r="K3909" t="str">
        <f t="shared" si="244"/>
        <v>Thu</v>
      </c>
      <c r="L3909" t="str">
        <f t="shared" si="246"/>
        <v>W2</v>
      </c>
      <c r="M3909" t="s">
        <v>10340</v>
      </c>
      <c r="N3909" t="s">
        <v>209</v>
      </c>
      <c r="O3909" t="s">
        <v>5735</v>
      </c>
      <c r="P3909" t="s">
        <v>10369</v>
      </c>
      <c r="Q3909" t="s">
        <v>200</v>
      </c>
      <c r="R3909">
        <v>119</v>
      </c>
      <c r="S3909" s="15" t="str">
        <f t="shared" si="247"/>
        <v>{ month: "May", hq: "1.South", area: "2. North Mekong", kam: "HUỲNH VĂN GIÀU", kae: "✔️ KAE Đồng Công Tuấn Anh", route: "F4", week: "W2", day: "Thu", cusCode: "TV16042035", sales: 367888.888888889, totalC: 119, skuLines: 1 },</v>
      </c>
    </row>
    <row r="3910" spans="1:19" ht="18.5" x14ac:dyDescent="0.45">
      <c r="A3910" s="24"/>
      <c r="B3910" s="24" t="s">
        <v>123</v>
      </c>
      <c r="C3910" s="24" t="s">
        <v>126</v>
      </c>
      <c r="D3910" s="22" t="s">
        <v>131</v>
      </c>
      <c r="E3910" s="24" t="s">
        <v>112</v>
      </c>
      <c r="F3910" s="22" t="s">
        <v>2975</v>
      </c>
      <c r="G3910" s="14" t="s">
        <v>5745</v>
      </c>
      <c r="H3910" s="14">
        <v>1352888.8888888888</v>
      </c>
      <c r="I3910">
        <v>2</v>
      </c>
      <c r="J3910" s="13">
        <f t="shared" si="245"/>
        <v>46163</v>
      </c>
      <c r="K3910" t="str">
        <f t="shared" si="244"/>
        <v>Thu</v>
      </c>
      <c r="L3910" t="str">
        <f t="shared" si="246"/>
        <v>W3</v>
      </c>
      <c r="M3910" t="s">
        <v>10340</v>
      </c>
      <c r="N3910" t="s">
        <v>209</v>
      </c>
      <c r="O3910" t="s">
        <v>5735</v>
      </c>
      <c r="P3910" t="s">
        <v>10369</v>
      </c>
      <c r="Q3910" t="s">
        <v>200</v>
      </c>
      <c r="R3910">
        <v>119</v>
      </c>
      <c r="S3910" s="15" t="str">
        <f t="shared" si="247"/>
        <v>{ month: "May", hq: "1.South", area: "2. North Mekong", kam: "HUỲNH VĂN GIÀU", kae: "✔️ KAE Đồng Công Tuấn Anh", route: "F4", week: "W3", day: "Thu", cusCode: "TV16042035", sales: 1352888.88888889, totalC: 119, skuLines: 2 },</v>
      </c>
    </row>
    <row r="3911" spans="1:19" ht="18.5" x14ac:dyDescent="0.45">
      <c r="A3911" s="24"/>
      <c r="B3911" s="24" t="s">
        <v>123</v>
      </c>
      <c r="C3911" s="24" t="s">
        <v>126</v>
      </c>
      <c r="D3911" s="22" t="s">
        <v>131</v>
      </c>
      <c r="E3911" s="24" t="s">
        <v>112</v>
      </c>
      <c r="F3911" s="22" t="s">
        <v>2975</v>
      </c>
      <c r="G3911" s="14" t="s">
        <v>8523</v>
      </c>
      <c r="H3911" s="14">
        <v>4079999.9999999995</v>
      </c>
      <c r="I3911">
        <v>1</v>
      </c>
      <c r="J3911" s="13">
        <f t="shared" si="245"/>
        <v>46170</v>
      </c>
      <c r="K3911" t="str">
        <f t="shared" si="244"/>
        <v>Thu</v>
      </c>
      <c r="L3911" t="str">
        <f t="shared" si="246"/>
        <v>W4</v>
      </c>
      <c r="M3911" t="s">
        <v>10340</v>
      </c>
      <c r="N3911" t="s">
        <v>209</v>
      </c>
      <c r="O3911" t="s">
        <v>5735</v>
      </c>
      <c r="P3911" t="s">
        <v>10369</v>
      </c>
      <c r="Q3911" t="s">
        <v>200</v>
      </c>
      <c r="R3911">
        <v>119</v>
      </c>
      <c r="S3911" s="15" t="str">
        <f t="shared" si="247"/>
        <v>{ month: "May", hq: "1.South", area: "2. North Mekong", kam: "HUỲNH VĂN GIÀU", kae: "✔️ KAE Đồng Công Tuấn Anh", route: "F4", week: "W4", day: "Thu", cusCode: "TV16042035", sales: 4080000, totalC: 119, skuLines: 1 },</v>
      </c>
    </row>
    <row r="3912" spans="1:19" ht="18.5" x14ac:dyDescent="0.45">
      <c r="A3912" s="24"/>
      <c r="B3912" s="24" t="s">
        <v>123</v>
      </c>
      <c r="C3912" s="24" t="s">
        <v>126</v>
      </c>
      <c r="D3912" s="22" t="s">
        <v>131</v>
      </c>
      <c r="E3912" s="24" t="s">
        <v>112</v>
      </c>
      <c r="F3912" s="22" t="s">
        <v>2976</v>
      </c>
      <c r="G3912" s="14" t="s">
        <v>1949</v>
      </c>
      <c r="H3912" s="14">
        <v>150000</v>
      </c>
      <c r="I3912">
        <v>1</v>
      </c>
      <c r="J3912" s="13">
        <f t="shared" si="245"/>
        <v>46156</v>
      </c>
      <c r="K3912" t="str">
        <f t="shared" si="244"/>
        <v>Thu</v>
      </c>
      <c r="L3912" t="str">
        <f t="shared" si="246"/>
        <v>W2</v>
      </c>
      <c r="M3912" t="s">
        <v>10340</v>
      </c>
      <c r="N3912" t="s">
        <v>209</v>
      </c>
      <c r="O3912" t="s">
        <v>5735</v>
      </c>
      <c r="P3912" t="s">
        <v>10369</v>
      </c>
      <c r="Q3912" t="s">
        <v>200</v>
      </c>
      <c r="R3912">
        <v>119</v>
      </c>
      <c r="S3912" s="15" t="str">
        <f t="shared" si="247"/>
        <v>{ month: "May", hq: "1.South", area: "2. North Mekong", kam: "HUỲNH VĂN GIÀU", kae: "✔️ KAE Đồng Công Tuấn Anh", route: "F4", week: "W2", day: "Thu", cusCode: "TV17042026", sales: 150000, totalC: 119, skuLines: 1 },</v>
      </c>
    </row>
    <row r="3913" spans="1:19" ht="18.5" x14ac:dyDescent="0.45">
      <c r="A3913" s="24"/>
      <c r="B3913" s="24" t="s">
        <v>123</v>
      </c>
      <c r="C3913" s="24" t="s">
        <v>126</v>
      </c>
      <c r="D3913" s="22" t="s">
        <v>131</v>
      </c>
      <c r="E3913" s="24" t="s">
        <v>112</v>
      </c>
      <c r="F3913" s="22" t="s">
        <v>2976</v>
      </c>
      <c r="G3913" s="14" t="s">
        <v>5745</v>
      </c>
      <c r="H3913" s="14">
        <v>4079999.9999999995</v>
      </c>
      <c r="I3913">
        <v>1</v>
      </c>
      <c r="J3913" s="13">
        <f t="shared" si="245"/>
        <v>46163</v>
      </c>
      <c r="K3913" t="str">
        <f t="shared" si="244"/>
        <v>Thu</v>
      </c>
      <c r="L3913" t="str">
        <f t="shared" si="246"/>
        <v>W3</v>
      </c>
      <c r="M3913" t="s">
        <v>10340</v>
      </c>
      <c r="N3913" t="s">
        <v>209</v>
      </c>
      <c r="O3913" t="s">
        <v>5735</v>
      </c>
      <c r="P3913" t="s">
        <v>10369</v>
      </c>
      <c r="Q3913" t="s">
        <v>200</v>
      </c>
      <c r="R3913">
        <v>119</v>
      </c>
      <c r="S3913" s="15" t="str">
        <f t="shared" si="247"/>
        <v>{ month: "May", hq: "1.South", area: "2. North Mekong", kam: "HUỲNH VĂN GIÀU", kae: "✔️ KAE Đồng Công Tuấn Anh", route: "F4", week: "W3", day: "Thu", cusCode: "TV17042026", sales: 4080000, totalC: 119, skuLines: 1 },</v>
      </c>
    </row>
    <row r="3914" spans="1:19" ht="18.5" x14ac:dyDescent="0.45">
      <c r="A3914" s="24"/>
      <c r="B3914" s="24" t="s">
        <v>123</v>
      </c>
      <c r="C3914" s="24" t="s">
        <v>126</v>
      </c>
      <c r="D3914" s="22" t="s">
        <v>131</v>
      </c>
      <c r="E3914" s="24" t="s">
        <v>112</v>
      </c>
      <c r="F3914" s="22" t="s">
        <v>2976</v>
      </c>
      <c r="G3914" s="14" t="s">
        <v>8523</v>
      </c>
      <c r="H3914" s="14">
        <v>5440000</v>
      </c>
      <c r="I3914">
        <v>1</v>
      </c>
      <c r="J3914" s="13">
        <f t="shared" si="245"/>
        <v>46170</v>
      </c>
      <c r="K3914" t="str">
        <f t="shared" si="244"/>
        <v>Thu</v>
      </c>
      <c r="L3914" t="str">
        <f t="shared" si="246"/>
        <v>W4</v>
      </c>
      <c r="M3914" t="s">
        <v>10340</v>
      </c>
      <c r="N3914" t="s">
        <v>209</v>
      </c>
      <c r="O3914" t="s">
        <v>5735</v>
      </c>
      <c r="P3914" t="s">
        <v>10369</v>
      </c>
      <c r="Q3914" t="s">
        <v>200</v>
      </c>
      <c r="R3914">
        <v>119</v>
      </c>
      <c r="S3914" s="15" t="str">
        <f t="shared" si="247"/>
        <v>{ month: "May", hq: "1.South", area: "2. North Mekong", kam: "HUỲNH VĂN GIÀU", kae: "✔️ KAE Đồng Công Tuấn Anh", route: "F4", week: "W4", day: "Thu", cusCode: "TV17042026", sales: 5440000, totalC: 119, skuLines: 1 },</v>
      </c>
    </row>
    <row r="3915" spans="1:19" ht="18.5" x14ac:dyDescent="0.45">
      <c r="A3915" s="24"/>
      <c r="B3915" s="24" t="s">
        <v>123</v>
      </c>
      <c r="C3915" s="24" t="s">
        <v>126</v>
      </c>
      <c r="D3915" s="22" t="s">
        <v>131</v>
      </c>
      <c r="E3915" s="24" t="s">
        <v>112</v>
      </c>
      <c r="F3915" s="22" t="s">
        <v>2977</v>
      </c>
      <c r="G3915" s="14" t="s">
        <v>1949</v>
      </c>
      <c r="H3915" s="14">
        <v>4079999.9999999995</v>
      </c>
      <c r="I3915">
        <v>1</v>
      </c>
      <c r="J3915" s="13">
        <f t="shared" si="245"/>
        <v>46156</v>
      </c>
      <c r="K3915" t="str">
        <f t="shared" si="244"/>
        <v>Thu</v>
      </c>
      <c r="L3915" t="str">
        <f t="shared" si="246"/>
        <v>W2</v>
      </c>
      <c r="M3915" t="s">
        <v>10340</v>
      </c>
      <c r="N3915" t="s">
        <v>209</v>
      </c>
      <c r="O3915" t="s">
        <v>5735</v>
      </c>
      <c r="P3915" t="s">
        <v>10369</v>
      </c>
      <c r="Q3915" t="s">
        <v>200</v>
      </c>
      <c r="R3915">
        <v>119</v>
      </c>
      <c r="S3915" s="15" t="str">
        <f t="shared" si="247"/>
        <v>{ month: "May", hq: "1.South", area: "2. North Mekong", kam: "HUỲNH VĂN GIÀU", kae: "✔️ KAE Đồng Công Tuấn Anh", route: "F4", week: "W2", day: "Thu", cusCode: "TV17042027", sales: 4080000, totalC: 119, skuLines: 1 },</v>
      </c>
    </row>
    <row r="3916" spans="1:19" ht="18.5" x14ac:dyDescent="0.45">
      <c r="A3916" s="24"/>
      <c r="B3916" s="24" t="s">
        <v>123</v>
      </c>
      <c r="C3916" s="24" t="s">
        <v>126</v>
      </c>
      <c r="D3916" s="22" t="s">
        <v>131</v>
      </c>
      <c r="E3916" s="24" t="s">
        <v>112</v>
      </c>
      <c r="F3916" s="22" t="s">
        <v>2977</v>
      </c>
      <c r="G3916" s="14" t="s">
        <v>5745</v>
      </c>
      <c r="H3916" s="14">
        <v>13600000</v>
      </c>
      <c r="I3916">
        <v>1</v>
      </c>
      <c r="J3916" s="13">
        <f t="shared" si="245"/>
        <v>46163</v>
      </c>
      <c r="K3916" t="str">
        <f t="shared" si="244"/>
        <v>Thu</v>
      </c>
      <c r="L3916" t="str">
        <f t="shared" si="246"/>
        <v>W3</v>
      </c>
      <c r="M3916" t="s">
        <v>10340</v>
      </c>
      <c r="N3916" t="s">
        <v>209</v>
      </c>
      <c r="O3916" t="s">
        <v>5735</v>
      </c>
      <c r="P3916" t="s">
        <v>10369</v>
      </c>
      <c r="Q3916" t="s">
        <v>200</v>
      </c>
      <c r="R3916">
        <v>119</v>
      </c>
      <c r="S3916" s="15" t="str">
        <f t="shared" si="247"/>
        <v>{ month: "May", hq: "1.South", area: "2. North Mekong", kam: "HUỲNH VĂN GIÀU", kae: "✔️ KAE Đồng Công Tuấn Anh", route: "F4", week: "W3", day: "Thu", cusCode: "TV17042027", sales: 13600000, totalC: 119, skuLines: 1 },</v>
      </c>
    </row>
    <row r="3917" spans="1:19" ht="18.5" x14ac:dyDescent="0.45">
      <c r="A3917" s="24"/>
      <c r="B3917" s="24" t="s">
        <v>123</v>
      </c>
      <c r="C3917" s="24" t="s">
        <v>126</v>
      </c>
      <c r="D3917" s="22" t="s">
        <v>131</v>
      </c>
      <c r="E3917" s="24" t="s">
        <v>112</v>
      </c>
      <c r="F3917" s="22" t="s">
        <v>2977</v>
      </c>
      <c r="G3917" s="14" t="s">
        <v>8523</v>
      </c>
      <c r="H3917" s="14">
        <v>6800000</v>
      </c>
      <c r="I3917">
        <v>1</v>
      </c>
      <c r="J3917" s="13">
        <f t="shared" si="245"/>
        <v>46170</v>
      </c>
      <c r="K3917" t="str">
        <f t="shared" si="244"/>
        <v>Thu</v>
      </c>
      <c r="L3917" t="str">
        <f t="shared" si="246"/>
        <v>W4</v>
      </c>
      <c r="M3917" t="s">
        <v>10340</v>
      </c>
      <c r="N3917" t="s">
        <v>209</v>
      </c>
      <c r="O3917" t="s">
        <v>5735</v>
      </c>
      <c r="P3917" t="s">
        <v>10369</v>
      </c>
      <c r="Q3917" t="s">
        <v>200</v>
      </c>
      <c r="R3917">
        <v>119</v>
      </c>
      <c r="S3917" s="15" t="str">
        <f t="shared" si="247"/>
        <v>{ month: "May", hq: "1.South", area: "2. North Mekong", kam: "HUỲNH VĂN GIÀU", kae: "✔️ KAE Đồng Công Tuấn Anh", route: "F4", week: "W4", day: "Thu", cusCode: "TV17042027", sales: 6800000, totalC: 119, skuLines: 1 },</v>
      </c>
    </row>
    <row r="3918" spans="1:19" ht="18.5" x14ac:dyDescent="0.45">
      <c r="A3918" s="24"/>
      <c r="B3918" s="24" t="s">
        <v>123</v>
      </c>
      <c r="C3918" s="24" t="s">
        <v>126</v>
      </c>
      <c r="D3918" s="22" t="s">
        <v>131</v>
      </c>
      <c r="E3918" s="24" t="s">
        <v>112</v>
      </c>
      <c r="F3918" s="22" t="s">
        <v>6308</v>
      </c>
      <c r="G3918" s="14" t="s">
        <v>5745</v>
      </c>
      <c r="H3918" s="14">
        <v>5440000</v>
      </c>
      <c r="I3918">
        <v>1</v>
      </c>
      <c r="J3918" s="13">
        <f t="shared" si="245"/>
        <v>46163</v>
      </c>
      <c r="K3918" t="str">
        <f t="shared" si="244"/>
        <v>Thu</v>
      </c>
      <c r="L3918" t="str">
        <f t="shared" si="246"/>
        <v>W3</v>
      </c>
      <c r="M3918" t="s">
        <v>10340</v>
      </c>
      <c r="N3918" t="s">
        <v>209</v>
      </c>
      <c r="O3918" t="s">
        <v>5735</v>
      </c>
      <c r="P3918" t="s">
        <v>10369</v>
      </c>
      <c r="Q3918" t="s">
        <v>200</v>
      </c>
      <c r="R3918">
        <v>119</v>
      </c>
      <c r="S3918" s="15" t="str">
        <f t="shared" si="247"/>
        <v>{ month: "May", hq: "1.South", area: "2. North Mekong", kam: "HUỲNH VĂN GIÀU", kae: "✔️ KAE Đồng Công Tuấn Anh", route: "F4", week: "W3", day: "Thu", cusCode: "TV17042028", sales: 5440000, totalC: 119, skuLines: 1 },</v>
      </c>
    </row>
    <row r="3919" spans="1:19" ht="18.5" x14ac:dyDescent="0.45">
      <c r="A3919" s="24"/>
      <c r="B3919" s="24" t="s">
        <v>123</v>
      </c>
      <c r="C3919" s="24" t="s">
        <v>126</v>
      </c>
      <c r="D3919" s="22" t="s">
        <v>131</v>
      </c>
      <c r="E3919" s="24" t="s">
        <v>112</v>
      </c>
      <c r="F3919" s="22" t="s">
        <v>6308</v>
      </c>
      <c r="G3919" s="14" t="s">
        <v>8523</v>
      </c>
      <c r="H3919" s="14">
        <v>7003879.6296296297</v>
      </c>
      <c r="I3919">
        <v>3</v>
      </c>
      <c r="J3919" s="13">
        <f t="shared" si="245"/>
        <v>46170</v>
      </c>
      <c r="K3919" t="str">
        <f t="shared" si="244"/>
        <v>Thu</v>
      </c>
      <c r="L3919" t="str">
        <f t="shared" si="246"/>
        <v>W4</v>
      </c>
      <c r="M3919" t="s">
        <v>10340</v>
      </c>
      <c r="N3919" t="s">
        <v>209</v>
      </c>
      <c r="O3919" t="s">
        <v>5735</v>
      </c>
      <c r="P3919" t="s">
        <v>10369</v>
      </c>
      <c r="Q3919" t="s">
        <v>200</v>
      </c>
      <c r="R3919">
        <v>119</v>
      </c>
      <c r="S3919" s="15" t="str">
        <f t="shared" si="247"/>
        <v>{ month: "May", hq: "1.South", area: "2. North Mekong", kam: "HUỲNH VĂN GIÀU", kae: "✔️ KAE Đồng Công Tuấn Anh", route: "F4", week: "W4", day: "Thu", cusCode: "TV17042028", sales: 7003879.62962963, totalC: 119, skuLines: 3 },</v>
      </c>
    </row>
    <row r="3920" spans="1:19" ht="18.5" x14ac:dyDescent="0.45">
      <c r="A3920" s="24"/>
      <c r="B3920" s="24" t="s">
        <v>123</v>
      </c>
      <c r="C3920" s="24" t="s">
        <v>126</v>
      </c>
      <c r="D3920" s="22" t="s">
        <v>131</v>
      </c>
      <c r="E3920" s="24" t="s">
        <v>112</v>
      </c>
      <c r="F3920" s="22" t="s">
        <v>6309</v>
      </c>
      <c r="G3920" s="14" t="s">
        <v>5745</v>
      </c>
      <c r="H3920" s="14">
        <v>2948000</v>
      </c>
      <c r="I3920">
        <v>1</v>
      </c>
      <c r="J3920" s="13">
        <f t="shared" si="245"/>
        <v>46163</v>
      </c>
      <c r="K3920" t="str">
        <f t="shared" si="244"/>
        <v>Thu</v>
      </c>
      <c r="L3920" t="str">
        <f t="shared" si="246"/>
        <v>W3</v>
      </c>
      <c r="M3920" t="s">
        <v>10340</v>
      </c>
      <c r="N3920" t="s">
        <v>209</v>
      </c>
      <c r="O3920" t="s">
        <v>5735</v>
      </c>
      <c r="P3920" t="s">
        <v>10369</v>
      </c>
      <c r="Q3920" t="s">
        <v>200</v>
      </c>
      <c r="R3920">
        <v>119</v>
      </c>
      <c r="S3920" s="15" t="str">
        <f t="shared" si="247"/>
        <v>{ month: "May", hq: "1.South", area: "2. North Mekong", kam: "HUỲNH VĂN GIÀU", kae: "✔️ KAE Đồng Công Tuấn Anh", route: "F4", week: "W3", day: "Thu", cusCode: "TV17042029", sales: 2948000, totalC: 119, skuLines: 1 },</v>
      </c>
    </row>
    <row r="3921" spans="1:19" ht="18.5" x14ac:dyDescent="0.45">
      <c r="A3921" s="24"/>
      <c r="B3921" s="24" t="s">
        <v>123</v>
      </c>
      <c r="C3921" s="24" t="s">
        <v>126</v>
      </c>
      <c r="D3921" s="22" t="s">
        <v>131</v>
      </c>
      <c r="E3921" s="24" t="s">
        <v>112</v>
      </c>
      <c r="F3921" s="22" t="s">
        <v>6309</v>
      </c>
      <c r="G3921" s="14" t="s">
        <v>8523</v>
      </c>
      <c r="H3921" s="14">
        <v>4079999.9999999995</v>
      </c>
      <c r="I3921">
        <v>1</v>
      </c>
      <c r="J3921" s="13">
        <f t="shared" si="245"/>
        <v>46170</v>
      </c>
      <c r="K3921" t="str">
        <f t="shared" si="244"/>
        <v>Thu</v>
      </c>
      <c r="L3921" t="str">
        <f t="shared" si="246"/>
        <v>W4</v>
      </c>
      <c r="M3921" t="s">
        <v>10340</v>
      </c>
      <c r="N3921" t="s">
        <v>209</v>
      </c>
      <c r="O3921" t="s">
        <v>5735</v>
      </c>
      <c r="P3921" t="s">
        <v>10369</v>
      </c>
      <c r="Q3921" t="s">
        <v>200</v>
      </c>
      <c r="R3921">
        <v>119</v>
      </c>
      <c r="S3921" s="15" t="str">
        <f t="shared" si="247"/>
        <v>{ month: "May", hq: "1.South", area: "2. North Mekong", kam: "HUỲNH VĂN GIÀU", kae: "✔️ KAE Đồng Công Tuấn Anh", route: "F4", week: "W4", day: "Thu", cusCode: "TV17042029", sales: 4080000, totalC: 119, skuLines: 1 },</v>
      </c>
    </row>
    <row r="3922" spans="1:19" ht="18.5" x14ac:dyDescent="0.45">
      <c r="A3922" s="24"/>
      <c r="B3922" s="24" t="s">
        <v>123</v>
      </c>
      <c r="C3922" s="24" t="s">
        <v>126</v>
      </c>
      <c r="D3922" s="22" t="s">
        <v>131</v>
      </c>
      <c r="E3922" s="24" t="s">
        <v>112</v>
      </c>
      <c r="F3922" s="22" t="s">
        <v>6310</v>
      </c>
      <c r="G3922" s="14" t="s">
        <v>5745</v>
      </c>
      <c r="H3922" s="14">
        <v>224999.99999999997</v>
      </c>
      <c r="I3922">
        <v>1</v>
      </c>
      <c r="J3922" s="13">
        <f t="shared" si="245"/>
        <v>46163</v>
      </c>
      <c r="K3922" t="str">
        <f t="shared" si="244"/>
        <v>Thu</v>
      </c>
      <c r="L3922" t="str">
        <f t="shared" si="246"/>
        <v>W3</v>
      </c>
      <c r="M3922" t="s">
        <v>10340</v>
      </c>
      <c r="N3922" t="s">
        <v>209</v>
      </c>
      <c r="O3922" t="s">
        <v>5735</v>
      </c>
      <c r="P3922" t="s">
        <v>10369</v>
      </c>
      <c r="Q3922" t="s">
        <v>200</v>
      </c>
      <c r="R3922">
        <v>119</v>
      </c>
      <c r="S3922" s="15" t="str">
        <f t="shared" si="247"/>
        <v>{ month: "May", hq: "1.South", area: "2. North Mekong", kam: "HUỲNH VĂN GIÀU", kae: "✔️ KAE Đồng Công Tuấn Anh", route: "F4", week: "W3", day: "Thu", cusCode: "TV17042030", sales: 225000, totalC: 119, skuLines: 1 },</v>
      </c>
    </row>
    <row r="3923" spans="1:19" ht="18.5" x14ac:dyDescent="0.45">
      <c r="A3923" s="24"/>
      <c r="B3923" s="24" t="s">
        <v>123</v>
      </c>
      <c r="C3923" s="24" t="s">
        <v>126</v>
      </c>
      <c r="D3923" s="22" t="s">
        <v>131</v>
      </c>
      <c r="E3923" s="24" t="s">
        <v>112</v>
      </c>
      <c r="F3923" s="22" t="s">
        <v>6310</v>
      </c>
      <c r="G3923" s="14" t="s">
        <v>8523</v>
      </c>
      <c r="H3923" s="14">
        <v>3305333.3333333335</v>
      </c>
      <c r="I3923">
        <v>4</v>
      </c>
      <c r="J3923" s="13">
        <f t="shared" si="245"/>
        <v>46170</v>
      </c>
      <c r="K3923" t="str">
        <f t="shared" si="244"/>
        <v>Thu</v>
      </c>
      <c r="L3923" t="str">
        <f t="shared" si="246"/>
        <v>W4</v>
      </c>
      <c r="M3923" t="s">
        <v>10340</v>
      </c>
      <c r="N3923" t="s">
        <v>209</v>
      </c>
      <c r="O3923" t="s">
        <v>5735</v>
      </c>
      <c r="P3923" t="s">
        <v>10369</v>
      </c>
      <c r="Q3923" t="s">
        <v>200</v>
      </c>
      <c r="R3923">
        <v>119</v>
      </c>
      <c r="S3923" s="15" t="str">
        <f t="shared" si="247"/>
        <v>{ month: "May", hq: "1.South", area: "2. North Mekong", kam: "HUỲNH VĂN GIÀU", kae: "✔️ KAE Đồng Công Tuấn Anh", route: "F4", week: "W4", day: "Thu", cusCode: "TV17042030", sales: 3305333.33333333, totalC: 119, skuLines: 4 },</v>
      </c>
    </row>
    <row r="3924" spans="1:19" ht="18.5" x14ac:dyDescent="0.45">
      <c r="A3924" s="24"/>
      <c r="B3924" s="24" t="s">
        <v>123</v>
      </c>
      <c r="C3924" s="24" t="s">
        <v>126</v>
      </c>
      <c r="D3924" s="22" t="s">
        <v>131</v>
      </c>
      <c r="E3924" s="24" t="s">
        <v>112</v>
      </c>
      <c r="F3924" s="22" t="s">
        <v>2978</v>
      </c>
      <c r="G3924" s="14" t="s">
        <v>1949</v>
      </c>
      <c r="H3924" s="14">
        <v>328333.33333333331</v>
      </c>
      <c r="I3924">
        <v>1</v>
      </c>
      <c r="J3924" s="13">
        <f t="shared" si="245"/>
        <v>46156</v>
      </c>
      <c r="K3924" t="str">
        <f t="shared" si="244"/>
        <v>Thu</v>
      </c>
      <c r="L3924" t="str">
        <f t="shared" si="246"/>
        <v>W2</v>
      </c>
      <c r="M3924" t="s">
        <v>10340</v>
      </c>
      <c r="N3924" t="s">
        <v>209</v>
      </c>
      <c r="O3924" t="s">
        <v>5735</v>
      </c>
      <c r="P3924" t="s">
        <v>10369</v>
      </c>
      <c r="Q3924" t="s">
        <v>200</v>
      </c>
      <c r="R3924">
        <v>119</v>
      </c>
      <c r="S3924" s="15" t="str">
        <f t="shared" si="247"/>
        <v>{ month: "May", hq: "1.South", area: "2. North Mekong", kam: "HUỲNH VĂN GIÀU", kae: "✔️ KAE Đồng Công Tuấn Anh", route: "F4", week: "W2", day: "Thu", cusCode: "TV17042031", sales: 328333.333333333, totalC: 119, skuLines: 1 },</v>
      </c>
    </row>
    <row r="3925" spans="1:19" ht="18.5" x14ac:dyDescent="0.45">
      <c r="A3925" s="24"/>
      <c r="B3925" s="24" t="s">
        <v>123</v>
      </c>
      <c r="C3925" s="24" t="s">
        <v>126</v>
      </c>
      <c r="D3925" s="22" t="s">
        <v>131</v>
      </c>
      <c r="E3925" s="24" t="s">
        <v>112</v>
      </c>
      <c r="F3925" s="22" t="s">
        <v>2978</v>
      </c>
      <c r="G3925" s="14" t="s">
        <v>5745</v>
      </c>
      <c r="H3925" s="14">
        <v>9748000</v>
      </c>
      <c r="I3925">
        <v>2</v>
      </c>
      <c r="J3925" s="13">
        <f t="shared" si="245"/>
        <v>46163</v>
      </c>
      <c r="K3925" t="str">
        <f t="shared" si="244"/>
        <v>Thu</v>
      </c>
      <c r="L3925" t="str">
        <f t="shared" si="246"/>
        <v>W3</v>
      </c>
      <c r="M3925" t="s">
        <v>10340</v>
      </c>
      <c r="N3925" t="s">
        <v>209</v>
      </c>
      <c r="O3925" t="s">
        <v>5735</v>
      </c>
      <c r="P3925" t="s">
        <v>10369</v>
      </c>
      <c r="Q3925" t="s">
        <v>200</v>
      </c>
      <c r="R3925">
        <v>119</v>
      </c>
      <c r="S3925" s="15" t="str">
        <f t="shared" si="247"/>
        <v>{ month: "May", hq: "1.South", area: "2. North Mekong", kam: "HUỲNH VĂN GIÀU", kae: "✔️ KAE Đồng Công Tuấn Anh", route: "F4", week: "W3", day: "Thu", cusCode: "TV17042031", sales: 9748000, totalC: 119, skuLines: 2 },</v>
      </c>
    </row>
    <row r="3926" spans="1:19" ht="18.5" x14ac:dyDescent="0.45">
      <c r="A3926" s="24"/>
      <c r="B3926" s="24" t="s">
        <v>123</v>
      </c>
      <c r="C3926" s="24" t="s">
        <v>126</v>
      </c>
      <c r="D3926" s="22" t="s">
        <v>131</v>
      </c>
      <c r="E3926" s="24" t="s">
        <v>112</v>
      </c>
      <c r="F3926" s="22" t="s">
        <v>2978</v>
      </c>
      <c r="G3926" s="14" t="s">
        <v>8523</v>
      </c>
      <c r="H3926" s="14">
        <v>4079999.9999999995</v>
      </c>
      <c r="I3926">
        <v>1</v>
      </c>
      <c r="J3926" s="13">
        <f t="shared" si="245"/>
        <v>46170</v>
      </c>
      <c r="K3926" t="str">
        <f t="shared" si="244"/>
        <v>Thu</v>
      </c>
      <c r="L3926" t="str">
        <f t="shared" si="246"/>
        <v>W4</v>
      </c>
      <c r="M3926" t="s">
        <v>10340</v>
      </c>
      <c r="N3926" t="s">
        <v>209</v>
      </c>
      <c r="O3926" t="s">
        <v>5735</v>
      </c>
      <c r="P3926" t="s">
        <v>10369</v>
      </c>
      <c r="Q3926" t="s">
        <v>200</v>
      </c>
      <c r="R3926">
        <v>119</v>
      </c>
      <c r="S3926" s="15" t="str">
        <f t="shared" si="247"/>
        <v>{ month: "May", hq: "1.South", area: "2. North Mekong", kam: "HUỲNH VĂN GIÀU", kae: "✔️ KAE Đồng Công Tuấn Anh", route: "F4", week: "W4", day: "Thu", cusCode: "TV17042031", sales: 4080000, totalC: 119, skuLines: 1 },</v>
      </c>
    </row>
    <row r="3927" spans="1:19" ht="18.5" x14ac:dyDescent="0.45">
      <c r="A3927" s="24"/>
      <c r="B3927" s="24" t="s">
        <v>123</v>
      </c>
      <c r="C3927" s="24" t="s">
        <v>126</v>
      </c>
      <c r="D3927" s="22" t="s">
        <v>131</v>
      </c>
      <c r="E3927" s="24" t="s">
        <v>112</v>
      </c>
      <c r="F3927" s="22" t="s">
        <v>6311</v>
      </c>
      <c r="G3927" s="14" t="s">
        <v>5745</v>
      </c>
      <c r="H3927" s="14">
        <v>7167888.888888889</v>
      </c>
      <c r="I3927">
        <v>2</v>
      </c>
      <c r="J3927" s="13">
        <f t="shared" si="245"/>
        <v>46163</v>
      </c>
      <c r="K3927" t="str">
        <f t="shared" si="244"/>
        <v>Thu</v>
      </c>
      <c r="L3927" t="str">
        <f t="shared" si="246"/>
        <v>W3</v>
      </c>
      <c r="M3927" t="s">
        <v>10340</v>
      </c>
      <c r="N3927" t="s">
        <v>209</v>
      </c>
      <c r="O3927" t="s">
        <v>5735</v>
      </c>
      <c r="P3927" t="s">
        <v>10369</v>
      </c>
      <c r="Q3927" t="s">
        <v>200</v>
      </c>
      <c r="R3927">
        <v>119</v>
      </c>
      <c r="S3927" s="15" t="str">
        <f t="shared" si="247"/>
        <v>{ month: "May", hq: "1.South", area: "2. North Mekong", kam: "HUỲNH VĂN GIÀU", kae: "✔️ KAE Đồng Công Tuấn Anh", route: "F4", week: "W3", day: "Thu", cusCode: "TV17042033", sales: 7167888.88888889, totalC: 119, skuLines: 2 },</v>
      </c>
    </row>
    <row r="3928" spans="1:19" ht="18.5" x14ac:dyDescent="0.45">
      <c r="A3928" s="24"/>
      <c r="B3928" s="24" t="s">
        <v>123</v>
      </c>
      <c r="C3928" s="24" t="s">
        <v>126</v>
      </c>
      <c r="D3928" s="22" t="s">
        <v>131</v>
      </c>
      <c r="E3928" s="24" t="s">
        <v>112</v>
      </c>
      <c r="F3928" s="22" t="s">
        <v>6311</v>
      </c>
      <c r="G3928" s="14" t="s">
        <v>8523</v>
      </c>
      <c r="H3928" s="14">
        <v>6800000</v>
      </c>
      <c r="I3928">
        <v>1</v>
      </c>
      <c r="J3928" s="13">
        <f t="shared" si="245"/>
        <v>46170</v>
      </c>
      <c r="K3928" t="str">
        <f t="shared" si="244"/>
        <v>Thu</v>
      </c>
      <c r="L3928" t="str">
        <f t="shared" si="246"/>
        <v>W4</v>
      </c>
      <c r="M3928" t="s">
        <v>10340</v>
      </c>
      <c r="N3928" t="s">
        <v>209</v>
      </c>
      <c r="O3928" t="s">
        <v>5735</v>
      </c>
      <c r="P3928" t="s">
        <v>10369</v>
      </c>
      <c r="Q3928" t="s">
        <v>200</v>
      </c>
      <c r="R3928">
        <v>119</v>
      </c>
      <c r="S3928" s="15" t="str">
        <f t="shared" si="247"/>
        <v>{ month: "May", hq: "1.South", area: "2. North Mekong", kam: "HUỲNH VĂN GIÀU", kae: "✔️ KAE Đồng Công Tuấn Anh", route: "F4", week: "W4", day: "Thu", cusCode: "TV17042033", sales: 6800000, totalC: 119, skuLines: 1 },</v>
      </c>
    </row>
    <row r="3929" spans="1:19" ht="18.5" x14ac:dyDescent="0.45">
      <c r="A3929" s="24"/>
      <c r="B3929" s="24" t="s">
        <v>123</v>
      </c>
      <c r="C3929" s="24" t="s">
        <v>126</v>
      </c>
      <c r="D3929" s="22" t="s">
        <v>131</v>
      </c>
      <c r="E3929" s="24" t="s">
        <v>112</v>
      </c>
      <c r="F3929" s="22" t="s">
        <v>2979</v>
      </c>
      <c r="G3929" s="14" t="s">
        <v>1949</v>
      </c>
      <c r="H3929" s="14">
        <v>984999.99999999988</v>
      </c>
      <c r="I3929">
        <v>1</v>
      </c>
      <c r="J3929" s="13">
        <f t="shared" si="245"/>
        <v>46156</v>
      </c>
      <c r="K3929" t="str">
        <f t="shared" si="244"/>
        <v>Thu</v>
      </c>
      <c r="L3929" t="str">
        <f t="shared" si="246"/>
        <v>W2</v>
      </c>
      <c r="M3929" t="s">
        <v>10340</v>
      </c>
      <c r="N3929" t="s">
        <v>209</v>
      </c>
      <c r="O3929" t="s">
        <v>5735</v>
      </c>
      <c r="P3929" t="s">
        <v>10369</v>
      </c>
      <c r="Q3929" t="s">
        <v>200</v>
      </c>
      <c r="R3929">
        <v>119</v>
      </c>
      <c r="S3929" s="15" t="str">
        <f t="shared" si="247"/>
        <v>{ month: "May", hq: "1.South", area: "2. North Mekong", kam: "HUỲNH VĂN GIÀU", kae: "✔️ KAE Đồng Công Tuấn Anh", route: "F4", week: "W2", day: "Thu", cusCode: "TV17042034", sales: 985000, totalC: 119, skuLines: 1 },</v>
      </c>
    </row>
    <row r="3930" spans="1:19" ht="18.5" x14ac:dyDescent="0.45">
      <c r="A3930" s="24"/>
      <c r="B3930" s="24" t="s">
        <v>123</v>
      </c>
      <c r="C3930" s="24" t="s">
        <v>126</v>
      </c>
      <c r="D3930" s="22" t="s">
        <v>131</v>
      </c>
      <c r="E3930" s="24" t="s">
        <v>112</v>
      </c>
      <c r="F3930" s="22" t="s">
        <v>2979</v>
      </c>
      <c r="G3930" s="14" t="s">
        <v>5745</v>
      </c>
      <c r="H3930" s="14">
        <v>6425000</v>
      </c>
      <c r="I3930">
        <v>2</v>
      </c>
      <c r="J3930" s="13">
        <f t="shared" si="245"/>
        <v>46163</v>
      </c>
      <c r="K3930" t="str">
        <f t="shared" si="244"/>
        <v>Thu</v>
      </c>
      <c r="L3930" t="str">
        <f t="shared" si="246"/>
        <v>W3</v>
      </c>
      <c r="M3930" t="s">
        <v>10340</v>
      </c>
      <c r="N3930" t="s">
        <v>209</v>
      </c>
      <c r="O3930" t="s">
        <v>5735</v>
      </c>
      <c r="P3930" t="s">
        <v>10369</v>
      </c>
      <c r="Q3930" t="s">
        <v>200</v>
      </c>
      <c r="R3930">
        <v>119</v>
      </c>
      <c r="S3930" s="15" t="str">
        <f t="shared" si="247"/>
        <v>{ month: "May", hq: "1.South", area: "2. North Mekong", kam: "HUỲNH VĂN GIÀU", kae: "✔️ KAE Đồng Công Tuấn Anh", route: "F4", week: "W3", day: "Thu", cusCode: "TV17042034", sales: 6425000, totalC: 119, skuLines: 2 },</v>
      </c>
    </row>
    <row r="3931" spans="1:19" ht="18.5" x14ac:dyDescent="0.45">
      <c r="A3931" s="24"/>
      <c r="B3931" s="24" t="s">
        <v>123</v>
      </c>
      <c r="C3931" s="24" t="s">
        <v>126</v>
      </c>
      <c r="D3931" s="22" t="s">
        <v>131</v>
      </c>
      <c r="E3931" s="24" t="s">
        <v>112</v>
      </c>
      <c r="F3931" s="22" t="s">
        <v>2979</v>
      </c>
      <c r="G3931" s="14" t="s">
        <v>8523</v>
      </c>
      <c r="H3931" s="14">
        <v>6800000</v>
      </c>
      <c r="I3931">
        <v>1</v>
      </c>
      <c r="J3931" s="13">
        <f t="shared" si="245"/>
        <v>46170</v>
      </c>
      <c r="K3931" t="str">
        <f t="shared" si="244"/>
        <v>Thu</v>
      </c>
      <c r="L3931" t="str">
        <f t="shared" si="246"/>
        <v>W4</v>
      </c>
      <c r="M3931" t="s">
        <v>10340</v>
      </c>
      <c r="N3931" t="s">
        <v>209</v>
      </c>
      <c r="O3931" t="s">
        <v>5735</v>
      </c>
      <c r="P3931" t="s">
        <v>10369</v>
      </c>
      <c r="Q3931" t="s">
        <v>200</v>
      </c>
      <c r="R3931">
        <v>119</v>
      </c>
      <c r="S3931" s="15" t="str">
        <f t="shared" si="247"/>
        <v>{ month: "May", hq: "1.South", area: "2. North Mekong", kam: "HUỲNH VĂN GIÀU", kae: "✔️ KAE Đồng Công Tuấn Anh", route: "F4", week: "W4", day: "Thu", cusCode: "TV17042034", sales: 6800000, totalC: 119, skuLines: 1 },</v>
      </c>
    </row>
    <row r="3932" spans="1:19" ht="18.5" x14ac:dyDescent="0.45">
      <c r="A3932" s="24"/>
      <c r="B3932" s="24" t="s">
        <v>123</v>
      </c>
      <c r="C3932" s="24" t="s">
        <v>126</v>
      </c>
      <c r="D3932" s="22" t="s">
        <v>131</v>
      </c>
      <c r="E3932" s="24" t="s">
        <v>112</v>
      </c>
      <c r="F3932" s="22" t="s">
        <v>6312</v>
      </c>
      <c r="G3932" s="14" t="s">
        <v>5745</v>
      </c>
      <c r="H3932" s="14">
        <v>3933000</v>
      </c>
      <c r="I3932">
        <v>2</v>
      </c>
      <c r="J3932" s="13">
        <f t="shared" si="245"/>
        <v>46163</v>
      </c>
      <c r="K3932" t="str">
        <f t="shared" si="244"/>
        <v>Thu</v>
      </c>
      <c r="L3932" t="str">
        <f t="shared" si="246"/>
        <v>W3</v>
      </c>
      <c r="M3932" t="s">
        <v>10340</v>
      </c>
      <c r="N3932" t="s">
        <v>209</v>
      </c>
      <c r="O3932" t="s">
        <v>5735</v>
      </c>
      <c r="P3932" t="s">
        <v>10369</v>
      </c>
      <c r="Q3932" t="s">
        <v>200</v>
      </c>
      <c r="R3932">
        <v>119</v>
      </c>
      <c r="S3932" s="15" t="str">
        <f t="shared" si="247"/>
        <v>{ month: "May", hq: "1.South", area: "2. North Mekong", kam: "HUỲNH VĂN GIÀU", kae: "✔️ KAE Đồng Công Tuấn Anh", route: "F4", week: "W3", day: "Thu", cusCode: "TV17042035", sales: 3933000, totalC: 119, skuLines: 2 },</v>
      </c>
    </row>
    <row r="3933" spans="1:19" ht="18.5" x14ac:dyDescent="0.45">
      <c r="A3933" s="24"/>
      <c r="B3933" s="24" t="s">
        <v>123</v>
      </c>
      <c r="C3933" s="24" t="s">
        <v>126</v>
      </c>
      <c r="D3933" s="22" t="s">
        <v>131</v>
      </c>
      <c r="E3933" s="24" t="s">
        <v>112</v>
      </c>
      <c r="F3933" s="22" t="s">
        <v>6312</v>
      </c>
      <c r="G3933" s="14" t="s">
        <v>8523</v>
      </c>
      <c r="H3933" s="14">
        <v>8159999.9999999991</v>
      </c>
      <c r="I3933">
        <v>1</v>
      </c>
      <c r="J3933" s="13">
        <f t="shared" si="245"/>
        <v>46170</v>
      </c>
      <c r="K3933" t="str">
        <f t="shared" si="244"/>
        <v>Thu</v>
      </c>
      <c r="L3933" t="str">
        <f t="shared" si="246"/>
        <v>W4</v>
      </c>
      <c r="M3933" t="s">
        <v>10340</v>
      </c>
      <c r="N3933" t="s">
        <v>209</v>
      </c>
      <c r="O3933" t="s">
        <v>5735</v>
      </c>
      <c r="P3933" t="s">
        <v>10369</v>
      </c>
      <c r="Q3933" t="s">
        <v>200</v>
      </c>
      <c r="R3933">
        <v>119</v>
      </c>
      <c r="S3933" s="15" t="str">
        <f t="shared" si="247"/>
        <v>{ month: "May", hq: "1.South", area: "2. North Mekong", kam: "HUỲNH VĂN GIÀU", kae: "✔️ KAE Đồng Công Tuấn Anh", route: "F4", week: "W4", day: "Thu", cusCode: "TV17042035", sales: 8160000, totalC: 119, skuLines: 1 },</v>
      </c>
    </row>
    <row r="3934" spans="1:19" ht="18.5" x14ac:dyDescent="0.45">
      <c r="A3934" s="24"/>
      <c r="B3934" s="24" t="s">
        <v>123</v>
      </c>
      <c r="C3934" s="24" t="s">
        <v>126</v>
      </c>
      <c r="D3934" s="22" t="s">
        <v>131</v>
      </c>
      <c r="E3934" s="24" t="s">
        <v>112</v>
      </c>
      <c r="F3934" s="22" t="s">
        <v>8118</v>
      </c>
      <c r="G3934" s="14" t="s">
        <v>5746</v>
      </c>
      <c r="H3934" s="14">
        <v>4079999.9999999995</v>
      </c>
      <c r="I3934">
        <v>1</v>
      </c>
      <c r="J3934" s="13">
        <f t="shared" si="245"/>
        <v>46164</v>
      </c>
      <c r="K3934" t="str">
        <f t="shared" si="244"/>
        <v>Fri</v>
      </c>
      <c r="L3934" t="str">
        <f t="shared" si="246"/>
        <v>W3</v>
      </c>
      <c r="M3934" t="s">
        <v>10340</v>
      </c>
      <c r="N3934" t="s">
        <v>209</v>
      </c>
      <c r="O3934" t="s">
        <v>5735</v>
      </c>
      <c r="P3934" t="s">
        <v>10369</v>
      </c>
      <c r="Q3934" t="s">
        <v>200</v>
      </c>
      <c r="R3934">
        <v>119</v>
      </c>
      <c r="S3934" s="15" t="str">
        <f t="shared" si="247"/>
        <v>{ month: "May", hq: "1.South", area: "2. North Mekong", kam: "HUỲNH VĂN GIÀU", kae: "✔️ KAE Đồng Công Tuấn Anh", route: "F4", week: "W3", day: "Fri", cusCode: "TV18042026", sales: 4080000, totalC: 119, skuLines: 1 },</v>
      </c>
    </row>
    <row r="3935" spans="1:19" ht="18.5" x14ac:dyDescent="0.45">
      <c r="A3935" s="24"/>
      <c r="B3935" s="24" t="s">
        <v>123</v>
      </c>
      <c r="C3935" s="24" t="s">
        <v>126</v>
      </c>
      <c r="D3935" s="22" t="s">
        <v>131</v>
      </c>
      <c r="E3935" s="24" t="s">
        <v>112</v>
      </c>
      <c r="F3935" s="22" t="s">
        <v>8118</v>
      </c>
      <c r="G3935" s="14" t="s">
        <v>8524</v>
      </c>
      <c r="H3935" s="14">
        <v>2720000</v>
      </c>
      <c r="I3935">
        <v>1</v>
      </c>
      <c r="J3935" s="13">
        <f t="shared" si="245"/>
        <v>46171</v>
      </c>
      <c r="K3935" t="str">
        <f t="shared" si="244"/>
        <v>Fri</v>
      </c>
      <c r="L3935" t="str">
        <f t="shared" si="246"/>
        <v>W4</v>
      </c>
      <c r="M3935" t="s">
        <v>10340</v>
      </c>
      <c r="N3935" t="s">
        <v>209</v>
      </c>
      <c r="O3935" t="s">
        <v>5735</v>
      </c>
      <c r="P3935" t="s">
        <v>10369</v>
      </c>
      <c r="Q3935" t="s">
        <v>200</v>
      </c>
      <c r="R3935">
        <v>119</v>
      </c>
      <c r="S3935" s="15" t="str">
        <f t="shared" si="247"/>
        <v>{ month: "May", hq: "1.South", area: "2. North Mekong", kam: "HUỲNH VĂN GIÀU", kae: "✔️ KAE Đồng Công Tuấn Anh", route: "F4", week: "W4", day: "Fri", cusCode: "TV18042026", sales: 2720000, totalC: 119, skuLines: 1 },</v>
      </c>
    </row>
    <row r="3936" spans="1:19" ht="18.5" x14ac:dyDescent="0.45">
      <c r="A3936" s="24"/>
      <c r="B3936" s="24" t="s">
        <v>123</v>
      </c>
      <c r="C3936" s="24" t="s">
        <v>126</v>
      </c>
      <c r="D3936" s="22" t="s">
        <v>131</v>
      </c>
      <c r="E3936" s="24" t="s">
        <v>112</v>
      </c>
      <c r="F3936" s="22" t="s">
        <v>9035</v>
      </c>
      <c r="G3936" s="14" t="s">
        <v>8524</v>
      </c>
      <c r="H3936" s="14">
        <v>4202629.6296296287</v>
      </c>
      <c r="I3936">
        <v>2</v>
      </c>
      <c r="J3936" s="13">
        <f t="shared" si="245"/>
        <v>46171</v>
      </c>
      <c r="K3936" t="str">
        <f t="shared" si="244"/>
        <v>Fri</v>
      </c>
      <c r="L3936" t="str">
        <f t="shared" si="246"/>
        <v>W4</v>
      </c>
      <c r="M3936" t="s">
        <v>10340</v>
      </c>
      <c r="N3936" t="s">
        <v>209</v>
      </c>
      <c r="O3936" t="s">
        <v>5735</v>
      </c>
      <c r="P3936" t="s">
        <v>10369</v>
      </c>
      <c r="Q3936" t="s">
        <v>200</v>
      </c>
      <c r="R3936">
        <v>119</v>
      </c>
      <c r="S3936" s="15" t="str">
        <f t="shared" si="247"/>
        <v>{ month: "May", hq: "1.South", area: "2. North Mekong", kam: "HUỲNH VĂN GIÀU", kae: "✔️ KAE Đồng Công Tuấn Anh", route: "F4", week: "W4", day: "Fri", cusCode: "TV18042027", sales: 4202629.62962963, totalC: 119, skuLines: 2 },</v>
      </c>
    </row>
    <row r="3937" spans="1:19" ht="18.5" x14ac:dyDescent="0.45">
      <c r="A3937" s="24"/>
      <c r="B3937" s="24" t="s">
        <v>123</v>
      </c>
      <c r="C3937" s="24" t="s">
        <v>126</v>
      </c>
      <c r="D3937" s="22" t="s">
        <v>131</v>
      </c>
      <c r="E3937" s="24" t="s">
        <v>112</v>
      </c>
      <c r="F3937" s="22" t="s">
        <v>2980</v>
      </c>
      <c r="G3937" s="14" t="s">
        <v>1935</v>
      </c>
      <c r="H3937" s="14">
        <v>1510000</v>
      </c>
      <c r="I3937">
        <v>2</v>
      </c>
      <c r="J3937" s="13">
        <f t="shared" si="245"/>
        <v>46157</v>
      </c>
      <c r="K3937" t="str">
        <f t="shared" si="244"/>
        <v>Fri</v>
      </c>
      <c r="L3937" t="str">
        <f t="shared" si="246"/>
        <v>W2</v>
      </c>
      <c r="M3937" t="s">
        <v>10340</v>
      </c>
      <c r="N3937" t="s">
        <v>209</v>
      </c>
      <c r="O3937" t="s">
        <v>5735</v>
      </c>
      <c r="P3937" t="s">
        <v>10369</v>
      </c>
      <c r="Q3937" t="s">
        <v>200</v>
      </c>
      <c r="R3937">
        <v>119</v>
      </c>
      <c r="S3937" s="15" t="str">
        <f t="shared" si="247"/>
        <v>{ month: "May", hq: "1.South", area: "2. North Mekong", kam: "HUỲNH VĂN GIÀU", kae: "✔️ KAE Đồng Công Tuấn Anh", route: "F4", week: "W2", day: "Fri", cusCode: "TV18042028", sales: 1510000, totalC: 119, skuLines: 2 },</v>
      </c>
    </row>
    <row r="3938" spans="1:19" ht="18.5" x14ac:dyDescent="0.45">
      <c r="A3938" s="24"/>
      <c r="B3938" s="24" t="s">
        <v>123</v>
      </c>
      <c r="C3938" s="24" t="s">
        <v>126</v>
      </c>
      <c r="D3938" s="22" t="s">
        <v>131</v>
      </c>
      <c r="E3938" s="24" t="s">
        <v>112</v>
      </c>
      <c r="F3938" s="22" t="s">
        <v>2980</v>
      </c>
      <c r="G3938" s="14" t="s">
        <v>5746</v>
      </c>
      <c r="H3938" s="14">
        <v>4422000</v>
      </c>
      <c r="I3938">
        <v>1</v>
      </c>
      <c r="J3938" s="13">
        <f t="shared" si="245"/>
        <v>46164</v>
      </c>
      <c r="K3938" t="str">
        <f t="shared" si="244"/>
        <v>Fri</v>
      </c>
      <c r="L3938" t="str">
        <f t="shared" si="246"/>
        <v>W3</v>
      </c>
      <c r="M3938" t="s">
        <v>10340</v>
      </c>
      <c r="N3938" t="s">
        <v>209</v>
      </c>
      <c r="O3938" t="s">
        <v>5735</v>
      </c>
      <c r="P3938" t="s">
        <v>10369</v>
      </c>
      <c r="Q3938" t="s">
        <v>200</v>
      </c>
      <c r="R3938">
        <v>119</v>
      </c>
      <c r="S3938" s="15" t="str">
        <f t="shared" si="247"/>
        <v>{ month: "May", hq: "1.South", area: "2. North Mekong", kam: "HUỲNH VĂN GIÀU", kae: "✔️ KAE Đồng Công Tuấn Anh", route: "F4", week: "W3", day: "Fri", cusCode: "TV18042028", sales: 4422000, totalC: 119, skuLines: 1 },</v>
      </c>
    </row>
    <row r="3939" spans="1:19" ht="18.5" x14ac:dyDescent="0.45">
      <c r="A3939" s="24"/>
      <c r="B3939" s="24" t="s">
        <v>123</v>
      </c>
      <c r="C3939" s="24" t="s">
        <v>126</v>
      </c>
      <c r="D3939" s="22" t="s">
        <v>131</v>
      </c>
      <c r="E3939" s="24" t="s">
        <v>112</v>
      </c>
      <c r="F3939" s="22" t="s">
        <v>2980</v>
      </c>
      <c r="G3939" s="14" t="s">
        <v>8524</v>
      </c>
      <c r="H3939" s="14">
        <v>2720000</v>
      </c>
      <c r="I3939">
        <v>1</v>
      </c>
      <c r="J3939" s="13">
        <f t="shared" si="245"/>
        <v>46171</v>
      </c>
      <c r="K3939" t="str">
        <f t="shared" si="244"/>
        <v>Fri</v>
      </c>
      <c r="L3939" t="str">
        <f t="shared" si="246"/>
        <v>W4</v>
      </c>
      <c r="M3939" t="s">
        <v>10340</v>
      </c>
      <c r="N3939" t="s">
        <v>209</v>
      </c>
      <c r="O3939" t="s">
        <v>5735</v>
      </c>
      <c r="P3939" t="s">
        <v>10369</v>
      </c>
      <c r="Q3939" t="s">
        <v>200</v>
      </c>
      <c r="R3939">
        <v>119</v>
      </c>
      <c r="S3939" s="15" t="str">
        <f t="shared" si="247"/>
        <v>{ month: "May", hq: "1.South", area: "2. North Mekong", kam: "HUỲNH VĂN GIÀU", kae: "✔️ KAE Đồng Công Tuấn Anh", route: "F4", week: "W4", day: "Fri", cusCode: "TV18042028", sales: 2720000, totalC: 119, skuLines: 1 },</v>
      </c>
    </row>
    <row r="3940" spans="1:19" ht="18.5" x14ac:dyDescent="0.45">
      <c r="A3940" s="24"/>
      <c r="B3940" s="24" t="s">
        <v>123</v>
      </c>
      <c r="C3940" s="24" t="s">
        <v>126</v>
      </c>
      <c r="D3940" s="22" t="s">
        <v>131</v>
      </c>
      <c r="E3940" s="24" t="s">
        <v>112</v>
      </c>
      <c r="F3940" s="22" t="s">
        <v>6313</v>
      </c>
      <c r="G3940" s="14" t="s">
        <v>5746</v>
      </c>
      <c r="H3940" s="14">
        <v>4230000</v>
      </c>
      <c r="I3940">
        <v>2</v>
      </c>
      <c r="J3940" s="13">
        <f t="shared" si="245"/>
        <v>46164</v>
      </c>
      <c r="K3940" t="str">
        <f t="shared" si="244"/>
        <v>Fri</v>
      </c>
      <c r="L3940" t="str">
        <f t="shared" si="246"/>
        <v>W3</v>
      </c>
      <c r="M3940" t="s">
        <v>10340</v>
      </c>
      <c r="N3940" t="s">
        <v>209</v>
      </c>
      <c r="O3940" t="s">
        <v>5735</v>
      </c>
      <c r="P3940" t="s">
        <v>10369</v>
      </c>
      <c r="Q3940" t="s">
        <v>200</v>
      </c>
      <c r="R3940">
        <v>119</v>
      </c>
      <c r="S3940" s="15" t="str">
        <f t="shared" si="247"/>
        <v>{ month: "May", hq: "1.South", area: "2. North Mekong", kam: "HUỲNH VĂN GIÀU", kae: "✔️ KAE Đồng Công Tuấn Anh", route: "F4", week: "W3", day: "Fri", cusCode: "TV18042029", sales: 4230000, totalC: 119, skuLines: 2 },</v>
      </c>
    </row>
    <row r="3941" spans="1:19" ht="18.5" x14ac:dyDescent="0.45">
      <c r="A3941" s="24"/>
      <c r="B3941" s="24" t="s">
        <v>123</v>
      </c>
      <c r="C3941" s="24" t="s">
        <v>126</v>
      </c>
      <c r="D3941" s="22" t="s">
        <v>131</v>
      </c>
      <c r="E3941" s="24" t="s">
        <v>112</v>
      </c>
      <c r="F3941" s="22" t="s">
        <v>6313</v>
      </c>
      <c r="G3941" s="14" t="s">
        <v>8524</v>
      </c>
      <c r="H3941" s="14">
        <v>4079999.9999999995</v>
      </c>
      <c r="I3941">
        <v>1</v>
      </c>
      <c r="J3941" s="13">
        <f t="shared" si="245"/>
        <v>46171</v>
      </c>
      <c r="K3941" t="str">
        <f t="shared" si="244"/>
        <v>Fri</v>
      </c>
      <c r="L3941" t="str">
        <f t="shared" si="246"/>
        <v>W4</v>
      </c>
      <c r="M3941" t="s">
        <v>10340</v>
      </c>
      <c r="N3941" t="s">
        <v>209</v>
      </c>
      <c r="O3941" t="s">
        <v>5735</v>
      </c>
      <c r="P3941" t="s">
        <v>10369</v>
      </c>
      <c r="Q3941" t="s">
        <v>200</v>
      </c>
      <c r="R3941">
        <v>119</v>
      </c>
      <c r="S3941" s="15" t="str">
        <f t="shared" si="247"/>
        <v>{ month: "May", hq: "1.South", area: "2. North Mekong", kam: "HUỲNH VĂN GIÀU", kae: "✔️ KAE Đồng Công Tuấn Anh", route: "F4", week: "W4", day: "Fri", cusCode: "TV18042029", sales: 4080000, totalC: 119, skuLines: 1 },</v>
      </c>
    </row>
    <row r="3942" spans="1:19" ht="18.5" x14ac:dyDescent="0.45">
      <c r="A3942" s="24"/>
      <c r="B3942" s="24" t="s">
        <v>123</v>
      </c>
      <c r="C3942" s="24" t="s">
        <v>126</v>
      </c>
      <c r="D3942" s="22" t="s">
        <v>131</v>
      </c>
      <c r="E3942" s="24" t="s">
        <v>112</v>
      </c>
      <c r="F3942" s="22" t="s">
        <v>2981</v>
      </c>
      <c r="G3942" s="14" t="s">
        <v>1935</v>
      </c>
      <c r="H3942" s="14">
        <v>558000</v>
      </c>
      <c r="I3942">
        <v>2</v>
      </c>
      <c r="J3942" s="13">
        <f t="shared" si="245"/>
        <v>46157</v>
      </c>
      <c r="K3942" t="str">
        <f t="shared" si="244"/>
        <v>Fri</v>
      </c>
      <c r="L3942" t="str">
        <f t="shared" si="246"/>
        <v>W2</v>
      </c>
      <c r="M3942" t="s">
        <v>10340</v>
      </c>
      <c r="N3942" t="s">
        <v>209</v>
      </c>
      <c r="O3942" t="s">
        <v>5735</v>
      </c>
      <c r="P3942" t="s">
        <v>10369</v>
      </c>
      <c r="Q3942" t="s">
        <v>200</v>
      </c>
      <c r="R3942">
        <v>119</v>
      </c>
      <c r="S3942" s="15" t="str">
        <f t="shared" si="247"/>
        <v>{ month: "May", hq: "1.South", area: "2. North Mekong", kam: "HUỲNH VĂN GIÀU", kae: "✔️ KAE Đồng Công Tuấn Anh", route: "F4", week: "W2", day: "Fri", cusCode: "TV18042030", sales: 558000, totalC: 119, skuLines: 2 },</v>
      </c>
    </row>
    <row r="3943" spans="1:19" ht="18.5" x14ac:dyDescent="0.45">
      <c r="A3943" s="24"/>
      <c r="B3943" s="24" t="s">
        <v>123</v>
      </c>
      <c r="C3943" s="24" t="s">
        <v>126</v>
      </c>
      <c r="D3943" s="22" t="s">
        <v>131</v>
      </c>
      <c r="E3943" s="24" t="s">
        <v>112</v>
      </c>
      <c r="F3943" s="22" t="s">
        <v>2981</v>
      </c>
      <c r="G3943" s="14" t="s">
        <v>5746</v>
      </c>
      <c r="H3943" s="14">
        <v>2948000</v>
      </c>
      <c r="I3943">
        <v>1</v>
      </c>
      <c r="J3943" s="13">
        <f t="shared" si="245"/>
        <v>46164</v>
      </c>
      <c r="K3943" t="str">
        <f t="shared" si="244"/>
        <v>Fri</v>
      </c>
      <c r="L3943" t="str">
        <f t="shared" si="246"/>
        <v>W3</v>
      </c>
      <c r="M3943" t="s">
        <v>10340</v>
      </c>
      <c r="N3943" t="s">
        <v>209</v>
      </c>
      <c r="O3943" t="s">
        <v>5735</v>
      </c>
      <c r="P3943" t="s">
        <v>10369</v>
      </c>
      <c r="Q3943" t="s">
        <v>200</v>
      </c>
      <c r="R3943">
        <v>119</v>
      </c>
      <c r="S3943" s="15" t="str">
        <f t="shared" si="247"/>
        <v>{ month: "May", hq: "1.South", area: "2. North Mekong", kam: "HUỲNH VĂN GIÀU", kae: "✔️ KAE Đồng Công Tuấn Anh", route: "F4", week: "W3", day: "Fri", cusCode: "TV18042030", sales: 2948000, totalC: 119, skuLines: 1 },</v>
      </c>
    </row>
    <row r="3944" spans="1:19" ht="18.5" x14ac:dyDescent="0.45">
      <c r="A3944" s="24"/>
      <c r="B3944" s="24" t="s">
        <v>123</v>
      </c>
      <c r="C3944" s="24" t="s">
        <v>126</v>
      </c>
      <c r="D3944" s="22" t="s">
        <v>131</v>
      </c>
      <c r="E3944" s="24" t="s">
        <v>112</v>
      </c>
      <c r="F3944" s="22" t="s">
        <v>2981</v>
      </c>
      <c r="G3944" s="14" t="s">
        <v>8524</v>
      </c>
      <c r="H3944" s="14">
        <v>4079999.9999999995</v>
      </c>
      <c r="I3944">
        <v>1</v>
      </c>
      <c r="J3944" s="13">
        <f t="shared" si="245"/>
        <v>46171</v>
      </c>
      <c r="K3944" t="str">
        <f t="shared" si="244"/>
        <v>Fri</v>
      </c>
      <c r="L3944" t="str">
        <f t="shared" si="246"/>
        <v>W4</v>
      </c>
      <c r="M3944" t="s">
        <v>10340</v>
      </c>
      <c r="N3944" t="s">
        <v>209</v>
      </c>
      <c r="O3944" t="s">
        <v>5735</v>
      </c>
      <c r="P3944" t="s">
        <v>10369</v>
      </c>
      <c r="Q3944" t="s">
        <v>200</v>
      </c>
      <c r="R3944">
        <v>119</v>
      </c>
      <c r="S3944" s="15" t="str">
        <f t="shared" si="247"/>
        <v>{ month: "May", hq: "1.South", area: "2. North Mekong", kam: "HUỲNH VĂN GIÀU", kae: "✔️ KAE Đồng Công Tuấn Anh", route: "F4", week: "W4", day: "Fri", cusCode: "TV18042030", sales: 4080000, totalC: 119, skuLines: 1 },</v>
      </c>
    </row>
    <row r="3945" spans="1:19" ht="18.5" x14ac:dyDescent="0.45">
      <c r="A3945" s="24"/>
      <c r="B3945" s="24" t="s">
        <v>123</v>
      </c>
      <c r="C3945" s="24" t="s">
        <v>126</v>
      </c>
      <c r="D3945" s="22" t="s">
        <v>131</v>
      </c>
      <c r="E3945" s="24" t="s">
        <v>112</v>
      </c>
      <c r="F3945" s="22" t="s">
        <v>2982</v>
      </c>
      <c r="G3945" s="14" t="s">
        <v>1935</v>
      </c>
      <c r="H3945" s="14">
        <v>4230000</v>
      </c>
      <c r="I3945">
        <v>2</v>
      </c>
      <c r="J3945" s="13">
        <f t="shared" si="245"/>
        <v>46157</v>
      </c>
      <c r="K3945" t="str">
        <f t="shared" si="244"/>
        <v>Fri</v>
      </c>
      <c r="L3945" t="str">
        <f t="shared" si="246"/>
        <v>W2</v>
      </c>
      <c r="M3945" t="s">
        <v>10340</v>
      </c>
      <c r="N3945" t="s">
        <v>209</v>
      </c>
      <c r="O3945" t="s">
        <v>5735</v>
      </c>
      <c r="P3945" t="s">
        <v>10369</v>
      </c>
      <c r="Q3945" t="s">
        <v>200</v>
      </c>
      <c r="R3945">
        <v>119</v>
      </c>
      <c r="S3945" s="15" t="str">
        <f t="shared" si="247"/>
        <v>{ month: "May", hq: "1.South", area: "2. North Mekong", kam: "HUỲNH VĂN GIÀU", kae: "✔️ KAE Đồng Công Tuấn Anh", route: "F4", week: "W2", day: "Fri", cusCode: "TV18042031", sales: 4230000, totalC: 119, skuLines: 2 },</v>
      </c>
    </row>
    <row r="3946" spans="1:19" ht="18.5" x14ac:dyDescent="0.45">
      <c r="A3946" s="24"/>
      <c r="B3946" s="24" t="s">
        <v>123</v>
      </c>
      <c r="C3946" s="24" t="s">
        <v>126</v>
      </c>
      <c r="D3946" s="22" t="s">
        <v>131</v>
      </c>
      <c r="E3946" s="24" t="s">
        <v>112</v>
      </c>
      <c r="F3946" s="22" t="s">
        <v>2982</v>
      </c>
      <c r="G3946" s="14" t="s">
        <v>5746</v>
      </c>
      <c r="H3946" s="14">
        <v>4079999.9999999995</v>
      </c>
      <c r="I3946">
        <v>1</v>
      </c>
      <c r="J3946" s="13">
        <f t="shared" si="245"/>
        <v>46164</v>
      </c>
      <c r="K3946" t="str">
        <f t="shared" si="244"/>
        <v>Fri</v>
      </c>
      <c r="L3946" t="str">
        <f t="shared" si="246"/>
        <v>W3</v>
      </c>
      <c r="M3946" t="s">
        <v>10340</v>
      </c>
      <c r="N3946" t="s">
        <v>209</v>
      </c>
      <c r="O3946" t="s">
        <v>5735</v>
      </c>
      <c r="P3946" t="s">
        <v>10369</v>
      </c>
      <c r="Q3946" t="s">
        <v>200</v>
      </c>
      <c r="R3946">
        <v>119</v>
      </c>
      <c r="S3946" s="15" t="str">
        <f t="shared" si="247"/>
        <v>{ month: "May", hq: "1.South", area: "2. North Mekong", kam: "HUỲNH VĂN GIÀU", kae: "✔️ KAE Đồng Công Tuấn Anh", route: "F4", week: "W3", day: "Fri", cusCode: "TV18042031", sales: 4080000, totalC: 119, skuLines: 1 },</v>
      </c>
    </row>
    <row r="3947" spans="1:19" ht="18.5" x14ac:dyDescent="0.45">
      <c r="A3947" s="24"/>
      <c r="B3947" s="24" t="s">
        <v>123</v>
      </c>
      <c r="C3947" s="24" t="s">
        <v>126</v>
      </c>
      <c r="D3947" s="22" t="s">
        <v>131</v>
      </c>
      <c r="E3947" s="24" t="s">
        <v>112</v>
      </c>
      <c r="F3947" s="22" t="s">
        <v>2982</v>
      </c>
      <c r="G3947" s="14" t="s">
        <v>8524</v>
      </c>
      <c r="H3947" s="14">
        <v>4079999.9999999995</v>
      </c>
      <c r="I3947">
        <v>1</v>
      </c>
      <c r="J3947" s="13">
        <f t="shared" si="245"/>
        <v>46171</v>
      </c>
      <c r="K3947" t="str">
        <f t="shared" si="244"/>
        <v>Fri</v>
      </c>
      <c r="L3947" t="str">
        <f t="shared" si="246"/>
        <v>W4</v>
      </c>
      <c r="M3947" t="s">
        <v>10340</v>
      </c>
      <c r="N3947" t="s">
        <v>209</v>
      </c>
      <c r="O3947" t="s">
        <v>5735</v>
      </c>
      <c r="P3947" t="s">
        <v>10369</v>
      </c>
      <c r="Q3947" t="s">
        <v>200</v>
      </c>
      <c r="R3947">
        <v>119</v>
      </c>
      <c r="S3947" s="15" t="str">
        <f t="shared" si="247"/>
        <v>{ month: "May", hq: "1.South", area: "2. North Mekong", kam: "HUỲNH VĂN GIÀU", kae: "✔️ KAE Đồng Công Tuấn Anh", route: "F4", week: "W4", day: "Fri", cusCode: "TV18042031", sales: 4080000, totalC: 119, skuLines: 1 },</v>
      </c>
    </row>
    <row r="3948" spans="1:19" ht="18.5" x14ac:dyDescent="0.45">
      <c r="A3948" s="24"/>
      <c r="B3948" s="24" t="s">
        <v>123</v>
      </c>
      <c r="C3948" s="24" t="s">
        <v>126</v>
      </c>
      <c r="D3948" s="22" t="s">
        <v>131</v>
      </c>
      <c r="E3948" s="24" t="s">
        <v>112</v>
      </c>
      <c r="F3948" s="22" t="s">
        <v>8119</v>
      </c>
      <c r="G3948" s="14" t="s">
        <v>5746</v>
      </c>
      <c r="H3948" s="14">
        <v>4422000</v>
      </c>
      <c r="I3948">
        <v>1</v>
      </c>
      <c r="J3948" s="13">
        <f t="shared" si="245"/>
        <v>46164</v>
      </c>
      <c r="K3948" t="str">
        <f t="shared" si="244"/>
        <v>Fri</v>
      </c>
      <c r="L3948" t="str">
        <f t="shared" si="246"/>
        <v>W3</v>
      </c>
      <c r="M3948" t="s">
        <v>10340</v>
      </c>
      <c r="N3948" t="s">
        <v>209</v>
      </c>
      <c r="O3948" t="s">
        <v>5735</v>
      </c>
      <c r="P3948" t="s">
        <v>10369</v>
      </c>
      <c r="Q3948" t="s">
        <v>200</v>
      </c>
      <c r="R3948">
        <v>119</v>
      </c>
      <c r="S3948" s="15" t="str">
        <f t="shared" si="247"/>
        <v>{ month: "May", hq: "1.South", area: "2. North Mekong", kam: "HUỲNH VĂN GIÀU", kae: "✔️ KAE Đồng Công Tuấn Anh", route: "F4", week: "W3", day: "Fri", cusCode: "TV18042032", sales: 4422000, totalC: 119, skuLines: 1 },</v>
      </c>
    </row>
    <row r="3949" spans="1:19" ht="18.5" x14ac:dyDescent="0.45">
      <c r="A3949" s="24"/>
      <c r="B3949" s="24" t="s">
        <v>123</v>
      </c>
      <c r="C3949" s="24" t="s">
        <v>126</v>
      </c>
      <c r="D3949" s="22" t="s">
        <v>131</v>
      </c>
      <c r="E3949" s="24" t="s">
        <v>112</v>
      </c>
      <c r="F3949" s="22" t="s">
        <v>8119</v>
      </c>
      <c r="G3949" s="14" t="s">
        <v>8524</v>
      </c>
      <c r="H3949" s="14">
        <v>4079999.9999999995</v>
      </c>
      <c r="I3949">
        <v>1</v>
      </c>
      <c r="J3949" s="13">
        <f t="shared" si="245"/>
        <v>46171</v>
      </c>
      <c r="K3949" t="str">
        <f t="shared" si="244"/>
        <v>Fri</v>
      </c>
      <c r="L3949" t="str">
        <f t="shared" si="246"/>
        <v>W4</v>
      </c>
      <c r="M3949" t="s">
        <v>10340</v>
      </c>
      <c r="N3949" t="s">
        <v>209</v>
      </c>
      <c r="O3949" t="s">
        <v>5735</v>
      </c>
      <c r="P3949" t="s">
        <v>10369</v>
      </c>
      <c r="Q3949" t="s">
        <v>200</v>
      </c>
      <c r="R3949">
        <v>119</v>
      </c>
      <c r="S3949" s="15" t="str">
        <f t="shared" si="247"/>
        <v>{ month: "May", hq: "1.South", area: "2. North Mekong", kam: "HUỲNH VĂN GIÀU", kae: "✔️ KAE Đồng Công Tuấn Anh", route: "F4", week: "W4", day: "Fri", cusCode: "TV18042032", sales: 4080000, totalC: 119, skuLines: 1 },</v>
      </c>
    </row>
    <row r="3950" spans="1:19" ht="18.5" x14ac:dyDescent="0.45">
      <c r="A3950" s="24"/>
      <c r="B3950" s="24" t="s">
        <v>123</v>
      </c>
      <c r="C3950" s="24" t="s">
        <v>126</v>
      </c>
      <c r="D3950" s="22" t="s">
        <v>131</v>
      </c>
      <c r="E3950" s="24" t="s">
        <v>112</v>
      </c>
      <c r="F3950" s="22" t="s">
        <v>6314</v>
      </c>
      <c r="G3950" s="14" t="s">
        <v>5746</v>
      </c>
      <c r="H3950" s="14">
        <v>2948000</v>
      </c>
      <c r="I3950">
        <v>1</v>
      </c>
      <c r="J3950" s="13">
        <f t="shared" si="245"/>
        <v>46164</v>
      </c>
      <c r="K3950" t="str">
        <f t="shared" si="244"/>
        <v>Fri</v>
      </c>
      <c r="L3950" t="str">
        <f t="shared" si="246"/>
        <v>W3</v>
      </c>
      <c r="M3950" t="s">
        <v>10340</v>
      </c>
      <c r="N3950" t="s">
        <v>209</v>
      </c>
      <c r="O3950" t="s">
        <v>5735</v>
      </c>
      <c r="P3950" t="s">
        <v>10369</v>
      </c>
      <c r="Q3950" t="s">
        <v>200</v>
      </c>
      <c r="R3950">
        <v>119</v>
      </c>
      <c r="S3950" s="15" t="str">
        <f t="shared" si="247"/>
        <v>{ month: "May", hq: "1.South", area: "2. North Mekong", kam: "HUỲNH VĂN GIÀU", kae: "✔️ KAE Đồng Công Tuấn Anh", route: "F4", week: "W3", day: "Fri", cusCode: "TV18042033", sales: 2948000, totalC: 119, skuLines: 1 },</v>
      </c>
    </row>
    <row r="3951" spans="1:19" ht="18.5" x14ac:dyDescent="0.45">
      <c r="A3951" s="24"/>
      <c r="B3951" s="24" t="s">
        <v>123</v>
      </c>
      <c r="C3951" s="24" t="s">
        <v>126</v>
      </c>
      <c r="D3951" s="22" t="s">
        <v>131</v>
      </c>
      <c r="E3951" s="24" t="s">
        <v>112</v>
      </c>
      <c r="F3951" s="22" t="s">
        <v>6314</v>
      </c>
      <c r="G3951" s="14" t="s">
        <v>8524</v>
      </c>
      <c r="H3951" s="14">
        <v>4079999.9999999995</v>
      </c>
      <c r="I3951">
        <v>1</v>
      </c>
      <c r="J3951" s="13">
        <f t="shared" si="245"/>
        <v>46171</v>
      </c>
      <c r="K3951" t="str">
        <f t="shared" si="244"/>
        <v>Fri</v>
      </c>
      <c r="L3951" t="str">
        <f t="shared" si="246"/>
        <v>W4</v>
      </c>
      <c r="M3951" t="s">
        <v>10340</v>
      </c>
      <c r="N3951" t="s">
        <v>209</v>
      </c>
      <c r="O3951" t="s">
        <v>5735</v>
      </c>
      <c r="P3951" t="s">
        <v>10369</v>
      </c>
      <c r="Q3951" t="s">
        <v>200</v>
      </c>
      <c r="R3951">
        <v>119</v>
      </c>
      <c r="S3951" s="15" t="str">
        <f t="shared" si="247"/>
        <v>{ month: "May", hq: "1.South", area: "2. North Mekong", kam: "HUỲNH VĂN GIÀU", kae: "✔️ KAE Đồng Công Tuấn Anh", route: "F4", week: "W4", day: "Fri", cusCode: "TV18042033", sales: 4080000, totalC: 119, skuLines: 1 },</v>
      </c>
    </row>
    <row r="3952" spans="1:19" ht="18.5" x14ac:dyDescent="0.45">
      <c r="A3952" s="24"/>
      <c r="B3952" s="24" t="s">
        <v>123</v>
      </c>
      <c r="C3952" s="24" t="s">
        <v>126</v>
      </c>
      <c r="D3952" s="22" t="s">
        <v>131</v>
      </c>
      <c r="E3952" s="24" t="s">
        <v>112</v>
      </c>
      <c r="F3952" s="22" t="s">
        <v>8120</v>
      </c>
      <c r="G3952" s="14" t="s">
        <v>5746</v>
      </c>
      <c r="H3952" s="14">
        <v>5440000</v>
      </c>
      <c r="I3952">
        <v>1</v>
      </c>
      <c r="J3952" s="13">
        <f t="shared" si="245"/>
        <v>46164</v>
      </c>
      <c r="K3952" t="str">
        <f t="shared" si="244"/>
        <v>Fri</v>
      </c>
      <c r="L3952" t="str">
        <f t="shared" si="246"/>
        <v>W3</v>
      </c>
      <c r="M3952" t="s">
        <v>10340</v>
      </c>
      <c r="N3952" t="s">
        <v>209</v>
      </c>
      <c r="O3952" t="s">
        <v>5735</v>
      </c>
      <c r="P3952" t="s">
        <v>10369</v>
      </c>
      <c r="Q3952" t="s">
        <v>200</v>
      </c>
      <c r="R3952">
        <v>119</v>
      </c>
      <c r="S3952" s="15" t="str">
        <f t="shared" si="247"/>
        <v>{ month: "May", hq: "1.South", area: "2. North Mekong", kam: "HUỲNH VĂN GIÀU", kae: "✔️ KAE Đồng Công Tuấn Anh", route: "F4", week: "W3", day: "Fri", cusCode: "TV18042034", sales: 5440000, totalC: 119, skuLines: 1 },</v>
      </c>
    </row>
    <row r="3953" spans="1:19" ht="18.5" x14ac:dyDescent="0.45">
      <c r="A3953" s="24"/>
      <c r="B3953" s="24" t="s">
        <v>123</v>
      </c>
      <c r="C3953" s="24" t="s">
        <v>126</v>
      </c>
      <c r="D3953" s="22" t="s">
        <v>131</v>
      </c>
      <c r="E3953" s="24" t="s">
        <v>112</v>
      </c>
      <c r="F3953" s="22" t="s">
        <v>8120</v>
      </c>
      <c r="G3953" s="14" t="s">
        <v>8524</v>
      </c>
      <c r="H3953" s="14">
        <v>4079999.9999999995</v>
      </c>
      <c r="I3953">
        <v>1</v>
      </c>
      <c r="J3953" s="13">
        <f t="shared" si="245"/>
        <v>46171</v>
      </c>
      <c r="K3953" t="str">
        <f t="shared" si="244"/>
        <v>Fri</v>
      </c>
      <c r="L3953" t="str">
        <f t="shared" si="246"/>
        <v>W4</v>
      </c>
      <c r="M3953" t="s">
        <v>10340</v>
      </c>
      <c r="N3953" t="s">
        <v>209</v>
      </c>
      <c r="O3953" t="s">
        <v>5735</v>
      </c>
      <c r="P3953" t="s">
        <v>10369</v>
      </c>
      <c r="Q3953" t="s">
        <v>200</v>
      </c>
      <c r="R3953">
        <v>119</v>
      </c>
      <c r="S3953" s="15" t="str">
        <f t="shared" si="247"/>
        <v>{ month: "May", hq: "1.South", area: "2. North Mekong", kam: "HUỲNH VĂN GIÀU", kae: "✔️ KAE Đồng Công Tuấn Anh", route: "F4", week: "W4", day: "Fri", cusCode: "TV18042034", sales: 4080000, totalC: 119, skuLines: 1 },</v>
      </c>
    </row>
    <row r="3954" spans="1:19" ht="18.5" x14ac:dyDescent="0.45">
      <c r="A3954" s="24"/>
      <c r="B3954" s="24" t="s">
        <v>123</v>
      </c>
      <c r="C3954" s="24" t="s">
        <v>126</v>
      </c>
      <c r="D3954" s="22" t="s">
        <v>131</v>
      </c>
      <c r="E3954" s="24" t="s">
        <v>112</v>
      </c>
      <c r="F3954" s="22" t="s">
        <v>2983</v>
      </c>
      <c r="G3954" s="14" t="s">
        <v>1935</v>
      </c>
      <c r="H3954" s="14">
        <v>1360000</v>
      </c>
      <c r="I3954">
        <v>1</v>
      </c>
      <c r="J3954" s="13">
        <f t="shared" si="245"/>
        <v>46157</v>
      </c>
      <c r="K3954" t="str">
        <f t="shared" si="244"/>
        <v>Fri</v>
      </c>
      <c r="L3954" t="str">
        <f t="shared" si="246"/>
        <v>W2</v>
      </c>
      <c r="M3954" t="s">
        <v>10340</v>
      </c>
      <c r="N3954" t="s">
        <v>209</v>
      </c>
      <c r="O3954" t="s">
        <v>5735</v>
      </c>
      <c r="P3954" t="s">
        <v>10369</v>
      </c>
      <c r="Q3954" t="s">
        <v>200</v>
      </c>
      <c r="R3954">
        <v>119</v>
      </c>
      <c r="S3954" s="15" t="str">
        <f t="shared" si="247"/>
        <v>{ month: "May", hq: "1.South", area: "2. North Mekong", kam: "HUỲNH VĂN GIÀU", kae: "✔️ KAE Đồng Công Tuấn Anh", route: "F4", week: "W2", day: "Fri", cusCode: "TV18042035", sales: 1360000, totalC: 119, skuLines: 1 },</v>
      </c>
    </row>
    <row r="3955" spans="1:19" ht="18.5" x14ac:dyDescent="0.45">
      <c r="A3955" s="24"/>
      <c r="B3955" s="24" t="s">
        <v>123</v>
      </c>
      <c r="C3955" s="24" t="s">
        <v>126</v>
      </c>
      <c r="D3955" s="22" t="s">
        <v>131</v>
      </c>
      <c r="E3955" s="24" t="s">
        <v>112</v>
      </c>
      <c r="F3955" s="22" t="s">
        <v>2983</v>
      </c>
      <c r="G3955" s="14" t="s">
        <v>5746</v>
      </c>
      <c r="H3955" s="14">
        <v>4422000</v>
      </c>
      <c r="I3955">
        <v>1</v>
      </c>
      <c r="J3955" s="13">
        <f t="shared" si="245"/>
        <v>46164</v>
      </c>
      <c r="K3955" t="str">
        <f t="shared" si="244"/>
        <v>Fri</v>
      </c>
      <c r="L3955" t="str">
        <f t="shared" si="246"/>
        <v>W3</v>
      </c>
      <c r="M3955" t="s">
        <v>10340</v>
      </c>
      <c r="N3955" t="s">
        <v>209</v>
      </c>
      <c r="O3955" t="s">
        <v>5735</v>
      </c>
      <c r="P3955" t="s">
        <v>10369</v>
      </c>
      <c r="Q3955" t="s">
        <v>200</v>
      </c>
      <c r="R3955">
        <v>119</v>
      </c>
      <c r="S3955" s="15" t="str">
        <f t="shared" si="247"/>
        <v>{ month: "May", hq: "1.South", area: "2. North Mekong", kam: "HUỲNH VĂN GIÀU", kae: "✔️ KAE Đồng Công Tuấn Anh", route: "F4", week: "W3", day: "Fri", cusCode: "TV18042035", sales: 4422000, totalC: 119, skuLines: 1 },</v>
      </c>
    </row>
    <row r="3956" spans="1:19" ht="18.5" x14ac:dyDescent="0.45">
      <c r="A3956" s="24"/>
      <c r="B3956" s="24" t="s">
        <v>123</v>
      </c>
      <c r="C3956" s="24" t="s">
        <v>126</v>
      </c>
      <c r="D3956" s="22" t="s">
        <v>131</v>
      </c>
      <c r="E3956" s="24" t="s">
        <v>112</v>
      </c>
      <c r="F3956" s="22" t="s">
        <v>2983</v>
      </c>
      <c r="G3956" s="14" t="s">
        <v>8524</v>
      </c>
      <c r="H3956" s="14">
        <v>4079999.9999999995</v>
      </c>
      <c r="I3956">
        <v>1</v>
      </c>
      <c r="J3956" s="13">
        <f t="shared" si="245"/>
        <v>46171</v>
      </c>
      <c r="K3956" t="str">
        <f t="shared" si="244"/>
        <v>Fri</v>
      </c>
      <c r="L3956" t="str">
        <f t="shared" si="246"/>
        <v>W4</v>
      </c>
      <c r="M3956" t="s">
        <v>10340</v>
      </c>
      <c r="N3956" t="s">
        <v>209</v>
      </c>
      <c r="O3956" t="s">
        <v>5735</v>
      </c>
      <c r="P3956" t="s">
        <v>10369</v>
      </c>
      <c r="Q3956" t="s">
        <v>200</v>
      </c>
      <c r="R3956">
        <v>119</v>
      </c>
      <c r="S3956" s="15" t="str">
        <f t="shared" si="247"/>
        <v>{ month: "May", hq: "1.South", area: "2. North Mekong", kam: "HUỲNH VĂN GIÀU", kae: "✔️ KAE Đồng Công Tuấn Anh", route: "F4", week: "W4", day: "Fri", cusCode: "TV18042035", sales: 4080000, totalC: 119, skuLines: 1 },</v>
      </c>
    </row>
    <row r="3957" spans="1:19" ht="18.5" x14ac:dyDescent="0.45">
      <c r="A3957" s="24"/>
      <c r="B3957" s="24" t="s">
        <v>123</v>
      </c>
      <c r="C3957" s="24" t="s">
        <v>126</v>
      </c>
      <c r="D3957" s="22" t="s">
        <v>131</v>
      </c>
      <c r="E3957" s="24" t="s">
        <v>112</v>
      </c>
      <c r="F3957" s="22" t="s">
        <v>2984</v>
      </c>
      <c r="G3957" s="14" t="s">
        <v>1949</v>
      </c>
      <c r="H3957" s="14">
        <v>232083.33333333331</v>
      </c>
      <c r="I3957">
        <v>2</v>
      </c>
      <c r="J3957" s="13">
        <f t="shared" si="245"/>
        <v>46156</v>
      </c>
      <c r="K3957" t="str">
        <f t="shared" si="244"/>
        <v>Thu</v>
      </c>
      <c r="L3957" t="str">
        <f t="shared" si="246"/>
        <v>W2</v>
      </c>
      <c r="M3957" t="s">
        <v>10340</v>
      </c>
      <c r="N3957" t="s">
        <v>209</v>
      </c>
      <c r="O3957" t="s">
        <v>5735</v>
      </c>
      <c r="P3957" t="s">
        <v>10369</v>
      </c>
      <c r="Q3957" t="s">
        <v>200</v>
      </c>
      <c r="R3957">
        <v>119</v>
      </c>
      <c r="S3957" s="15" t="str">
        <f t="shared" si="247"/>
        <v>{ month: "May", hq: "1.South", area: "2. North Mekong", kam: "HUỲNH VĂN GIÀU", kae: "✔️ KAE Đồng Công Tuấn Anh", route: "F4", week: "W2", day: "Thu", cusCode: "TV18042036", sales: 232083.333333333, totalC: 119, skuLines: 2 },</v>
      </c>
    </row>
    <row r="3958" spans="1:19" ht="18.5" x14ac:dyDescent="0.45">
      <c r="A3958" s="24"/>
      <c r="B3958" s="24" t="s">
        <v>123</v>
      </c>
      <c r="C3958" s="24" t="s">
        <v>126</v>
      </c>
      <c r="D3958" s="22" t="s">
        <v>131</v>
      </c>
      <c r="E3958" s="24" t="s">
        <v>112</v>
      </c>
      <c r="F3958" s="22" t="s">
        <v>9036</v>
      </c>
      <c r="G3958" s="14" t="s">
        <v>8524</v>
      </c>
      <c r="H3958" s="14">
        <v>2720000</v>
      </c>
      <c r="I3958">
        <v>1</v>
      </c>
      <c r="J3958" s="13">
        <f t="shared" si="245"/>
        <v>46171</v>
      </c>
      <c r="K3958" t="str">
        <f t="shared" si="244"/>
        <v>Fri</v>
      </c>
      <c r="L3958" t="str">
        <f t="shared" si="246"/>
        <v>W4</v>
      </c>
      <c r="M3958" t="s">
        <v>10340</v>
      </c>
      <c r="N3958" t="s">
        <v>209</v>
      </c>
      <c r="O3958" t="s">
        <v>5735</v>
      </c>
      <c r="P3958" t="s">
        <v>10369</v>
      </c>
      <c r="Q3958" t="s">
        <v>200</v>
      </c>
      <c r="R3958">
        <v>119</v>
      </c>
      <c r="S3958" s="15" t="str">
        <f t="shared" si="247"/>
        <v>{ month: "May", hq: "1.South", area: "2. North Mekong", kam: "HUỲNH VĂN GIÀU", kae: "✔️ KAE Đồng Công Tuấn Anh", route: "F4", week: "W4", day: "Fri", cusCode: "TV18042037", sales: 2720000, totalC: 119, skuLines: 1 },</v>
      </c>
    </row>
    <row r="3959" spans="1:19" ht="18.5" x14ac:dyDescent="0.45">
      <c r="A3959" s="24"/>
      <c r="B3959" s="24" t="s">
        <v>123</v>
      </c>
      <c r="C3959" s="24" t="s">
        <v>126</v>
      </c>
      <c r="D3959" s="22" t="s">
        <v>131</v>
      </c>
      <c r="E3959" s="24" t="s">
        <v>112</v>
      </c>
      <c r="F3959" s="22" t="s">
        <v>6315</v>
      </c>
      <c r="G3959" s="14" t="s">
        <v>5746</v>
      </c>
      <c r="H3959" s="14">
        <v>2870000</v>
      </c>
      <c r="I3959">
        <v>2</v>
      </c>
      <c r="J3959" s="13">
        <f t="shared" si="245"/>
        <v>46164</v>
      </c>
      <c r="K3959" t="str">
        <f t="shared" si="244"/>
        <v>Fri</v>
      </c>
      <c r="L3959" t="str">
        <f t="shared" si="246"/>
        <v>W3</v>
      </c>
      <c r="M3959" t="s">
        <v>10340</v>
      </c>
      <c r="N3959" t="s">
        <v>209</v>
      </c>
      <c r="O3959" t="s">
        <v>5735</v>
      </c>
      <c r="P3959" t="s">
        <v>10369</v>
      </c>
      <c r="Q3959" t="s">
        <v>200</v>
      </c>
      <c r="R3959">
        <v>119</v>
      </c>
      <c r="S3959" s="15" t="str">
        <f t="shared" si="247"/>
        <v>{ month: "May", hq: "1.South", area: "2. North Mekong", kam: "HUỲNH VĂN GIÀU", kae: "✔️ KAE Đồng Công Tuấn Anh", route: "F4", week: "W3", day: "Fri", cusCode: "TV18042038", sales: 2870000, totalC: 119, skuLines: 2 },</v>
      </c>
    </row>
    <row r="3960" spans="1:19" ht="18.5" x14ac:dyDescent="0.45">
      <c r="A3960" s="24"/>
      <c r="B3960" s="24" t="s">
        <v>123</v>
      </c>
      <c r="C3960" s="24" t="s">
        <v>126</v>
      </c>
      <c r="D3960" s="22" t="s">
        <v>131</v>
      </c>
      <c r="E3960" s="24" t="s">
        <v>112</v>
      </c>
      <c r="F3960" s="22" t="s">
        <v>6315</v>
      </c>
      <c r="G3960" s="14" t="s">
        <v>8524</v>
      </c>
      <c r="H3960" s="14">
        <v>4079999.9999999995</v>
      </c>
      <c r="I3960">
        <v>1</v>
      </c>
      <c r="J3960" s="13">
        <f t="shared" si="245"/>
        <v>46171</v>
      </c>
      <c r="K3960" t="str">
        <f t="shared" si="244"/>
        <v>Fri</v>
      </c>
      <c r="L3960" t="str">
        <f t="shared" si="246"/>
        <v>W4</v>
      </c>
      <c r="M3960" t="s">
        <v>10340</v>
      </c>
      <c r="N3960" t="s">
        <v>209</v>
      </c>
      <c r="O3960" t="s">
        <v>5735</v>
      </c>
      <c r="P3960" t="s">
        <v>10369</v>
      </c>
      <c r="Q3960" t="s">
        <v>200</v>
      </c>
      <c r="R3960">
        <v>119</v>
      </c>
      <c r="S3960" s="15" t="str">
        <f t="shared" si="247"/>
        <v>{ month: "May", hq: "1.South", area: "2. North Mekong", kam: "HUỲNH VĂN GIÀU", kae: "✔️ KAE Đồng Công Tuấn Anh", route: "F4", week: "W4", day: "Fri", cusCode: "TV18042038", sales: 4080000, totalC: 119, skuLines: 1 },</v>
      </c>
    </row>
    <row r="3961" spans="1:19" ht="18.5" x14ac:dyDescent="0.45">
      <c r="A3961" s="24"/>
      <c r="B3961" s="24" t="s">
        <v>123</v>
      </c>
      <c r="C3961" s="24" t="s">
        <v>126</v>
      </c>
      <c r="D3961" s="22" t="s">
        <v>131</v>
      </c>
      <c r="E3961" s="24" t="s">
        <v>112</v>
      </c>
      <c r="F3961" s="22" t="s">
        <v>8121</v>
      </c>
      <c r="G3961" s="14" t="s">
        <v>5746</v>
      </c>
      <c r="H3961" s="14">
        <v>150000</v>
      </c>
      <c r="I3961">
        <v>1</v>
      </c>
      <c r="J3961" s="13">
        <f t="shared" si="245"/>
        <v>46164</v>
      </c>
      <c r="K3961" t="str">
        <f t="shared" si="244"/>
        <v>Fri</v>
      </c>
      <c r="L3961" t="str">
        <f t="shared" si="246"/>
        <v>W3</v>
      </c>
      <c r="M3961" t="s">
        <v>10340</v>
      </c>
      <c r="N3961" t="s">
        <v>209</v>
      </c>
      <c r="O3961" t="s">
        <v>5735</v>
      </c>
      <c r="P3961" t="s">
        <v>10369</v>
      </c>
      <c r="Q3961" t="s">
        <v>200</v>
      </c>
      <c r="R3961">
        <v>119</v>
      </c>
      <c r="S3961" s="15" t="str">
        <f t="shared" si="247"/>
        <v>{ month: "May", hq: "1.South", area: "2. North Mekong", kam: "HUỲNH VĂN GIÀU", kae: "✔️ KAE Đồng Công Tuấn Anh", route: "F4", week: "W3", day: "Fri", cusCode: "TV18042039", sales: 150000, totalC: 119, skuLines: 1 },</v>
      </c>
    </row>
    <row r="3962" spans="1:19" ht="18.5" x14ac:dyDescent="0.45">
      <c r="A3962" s="24"/>
      <c r="B3962" s="24" t="s">
        <v>123</v>
      </c>
      <c r="C3962" s="24" t="s">
        <v>126</v>
      </c>
      <c r="D3962" s="22" t="s">
        <v>131</v>
      </c>
      <c r="E3962" s="24" t="s">
        <v>112</v>
      </c>
      <c r="F3962" s="22" t="s">
        <v>8121</v>
      </c>
      <c r="G3962" s="14" t="s">
        <v>8524</v>
      </c>
      <c r="H3962" s="14">
        <v>2842629.6296296297</v>
      </c>
      <c r="I3962">
        <v>2</v>
      </c>
      <c r="J3962" s="13">
        <f t="shared" si="245"/>
        <v>46171</v>
      </c>
      <c r="K3962" t="str">
        <f t="shared" si="244"/>
        <v>Fri</v>
      </c>
      <c r="L3962" t="str">
        <f t="shared" si="246"/>
        <v>W4</v>
      </c>
      <c r="M3962" t="s">
        <v>10340</v>
      </c>
      <c r="N3962" t="s">
        <v>209</v>
      </c>
      <c r="O3962" t="s">
        <v>5735</v>
      </c>
      <c r="P3962" t="s">
        <v>10369</v>
      </c>
      <c r="Q3962" t="s">
        <v>200</v>
      </c>
      <c r="R3962">
        <v>119</v>
      </c>
      <c r="S3962" s="15" t="str">
        <f t="shared" si="247"/>
        <v>{ month: "May", hq: "1.South", area: "2. North Mekong", kam: "HUỲNH VĂN GIÀU", kae: "✔️ KAE Đồng Công Tuấn Anh", route: "F4", week: "W4", day: "Fri", cusCode: "TV18042039", sales: 2842629.62962963, totalC: 119, skuLines: 2 },</v>
      </c>
    </row>
    <row r="3963" spans="1:19" ht="18.5" x14ac:dyDescent="0.45">
      <c r="A3963" s="24"/>
      <c r="B3963" s="24" t="s">
        <v>123</v>
      </c>
      <c r="C3963" s="24" t="s">
        <v>126</v>
      </c>
      <c r="D3963" s="22" t="s">
        <v>131</v>
      </c>
      <c r="E3963" s="24" t="s">
        <v>112</v>
      </c>
      <c r="F3963" s="22" t="s">
        <v>2985</v>
      </c>
      <c r="G3963" s="14" t="s">
        <v>1935</v>
      </c>
      <c r="H3963" s="14">
        <v>1360000</v>
      </c>
      <c r="I3963">
        <v>1</v>
      </c>
      <c r="J3963" s="13">
        <f t="shared" si="245"/>
        <v>46157</v>
      </c>
      <c r="K3963" t="str">
        <f t="shared" si="244"/>
        <v>Fri</v>
      </c>
      <c r="L3963" t="str">
        <f t="shared" si="246"/>
        <v>W2</v>
      </c>
      <c r="M3963" t="s">
        <v>10340</v>
      </c>
      <c r="N3963" t="s">
        <v>209</v>
      </c>
      <c r="O3963" t="s">
        <v>5735</v>
      </c>
      <c r="P3963" t="s">
        <v>10369</v>
      </c>
      <c r="Q3963" t="s">
        <v>200</v>
      </c>
      <c r="R3963">
        <v>119</v>
      </c>
      <c r="S3963" s="15" t="str">
        <f t="shared" si="247"/>
        <v>{ month: "May", hq: "1.South", area: "2. North Mekong", kam: "HUỲNH VĂN GIÀU", kae: "✔️ KAE Đồng Công Tuấn Anh", route: "F4", week: "W2", day: "Fri", cusCode: "TV18042041", sales: 1360000, totalC: 119, skuLines: 1 },</v>
      </c>
    </row>
    <row r="3964" spans="1:19" ht="18.5" x14ac:dyDescent="0.45">
      <c r="A3964" s="24"/>
      <c r="B3964" s="24" t="s">
        <v>123</v>
      </c>
      <c r="C3964" s="24" t="s">
        <v>126</v>
      </c>
      <c r="D3964" s="22" t="s">
        <v>131</v>
      </c>
      <c r="E3964" s="24" t="s">
        <v>112</v>
      </c>
      <c r="F3964" s="22" t="s">
        <v>2985</v>
      </c>
      <c r="G3964" s="14" t="s">
        <v>5746</v>
      </c>
      <c r="H3964" s="14">
        <v>4079999.9999999995</v>
      </c>
      <c r="I3964">
        <v>1</v>
      </c>
      <c r="J3964" s="13">
        <f t="shared" si="245"/>
        <v>46164</v>
      </c>
      <c r="K3964" t="str">
        <f t="shared" si="244"/>
        <v>Fri</v>
      </c>
      <c r="L3964" t="str">
        <f t="shared" si="246"/>
        <v>W3</v>
      </c>
      <c r="M3964" t="s">
        <v>10340</v>
      </c>
      <c r="N3964" t="s">
        <v>209</v>
      </c>
      <c r="O3964" t="s">
        <v>5735</v>
      </c>
      <c r="P3964" t="s">
        <v>10369</v>
      </c>
      <c r="Q3964" t="s">
        <v>200</v>
      </c>
      <c r="R3964">
        <v>119</v>
      </c>
      <c r="S3964" s="15" t="str">
        <f t="shared" si="247"/>
        <v>{ month: "May", hq: "1.South", area: "2. North Mekong", kam: "HUỲNH VĂN GIÀU", kae: "✔️ KAE Đồng Công Tuấn Anh", route: "F4", week: "W3", day: "Fri", cusCode: "TV18042041", sales: 4080000, totalC: 119, skuLines: 1 },</v>
      </c>
    </row>
    <row r="3965" spans="1:19" ht="18.5" x14ac:dyDescent="0.45">
      <c r="A3965" s="24"/>
      <c r="B3965" s="24" t="s">
        <v>123</v>
      </c>
      <c r="C3965" s="24" t="s">
        <v>126</v>
      </c>
      <c r="D3965" s="22" t="s">
        <v>131</v>
      </c>
      <c r="E3965" s="24" t="s">
        <v>112</v>
      </c>
      <c r="F3965" s="22" t="s">
        <v>2985</v>
      </c>
      <c r="G3965" s="14" t="s">
        <v>8524</v>
      </c>
      <c r="H3965" s="14">
        <v>2720000</v>
      </c>
      <c r="I3965">
        <v>1</v>
      </c>
      <c r="J3965" s="13">
        <f t="shared" si="245"/>
        <v>46171</v>
      </c>
      <c r="K3965" t="str">
        <f t="shared" si="244"/>
        <v>Fri</v>
      </c>
      <c r="L3965" t="str">
        <f t="shared" si="246"/>
        <v>W4</v>
      </c>
      <c r="M3965" t="s">
        <v>10340</v>
      </c>
      <c r="N3965" t="s">
        <v>209</v>
      </c>
      <c r="O3965" t="s">
        <v>5735</v>
      </c>
      <c r="P3965" t="s">
        <v>10369</v>
      </c>
      <c r="Q3965" t="s">
        <v>200</v>
      </c>
      <c r="R3965">
        <v>119</v>
      </c>
      <c r="S3965" s="15" t="str">
        <f t="shared" si="247"/>
        <v>{ month: "May", hq: "1.South", area: "2. North Mekong", kam: "HUỲNH VĂN GIÀU", kae: "✔️ KAE Đồng Công Tuấn Anh", route: "F4", week: "W4", day: "Fri", cusCode: "TV18042041", sales: 2720000, totalC: 119, skuLines: 1 },</v>
      </c>
    </row>
    <row r="3966" spans="1:19" ht="18.5" x14ac:dyDescent="0.45">
      <c r="A3966" s="24"/>
      <c r="B3966" s="24" t="s">
        <v>123</v>
      </c>
      <c r="C3966" s="24" t="s">
        <v>126</v>
      </c>
      <c r="D3966" s="22" t="s">
        <v>131</v>
      </c>
      <c r="E3966" s="24" t="s">
        <v>112</v>
      </c>
      <c r="F3966" s="22" t="s">
        <v>2986</v>
      </c>
      <c r="G3966" s="14" t="s">
        <v>1935</v>
      </c>
      <c r="H3966" s="14">
        <v>112922.22222222222</v>
      </c>
      <c r="I3966">
        <v>1</v>
      </c>
      <c r="J3966" s="13">
        <f t="shared" si="245"/>
        <v>46157</v>
      </c>
      <c r="K3966" t="str">
        <f t="shared" si="244"/>
        <v>Fri</v>
      </c>
      <c r="L3966" t="str">
        <f t="shared" si="246"/>
        <v>W2</v>
      </c>
      <c r="M3966" t="s">
        <v>10340</v>
      </c>
      <c r="N3966" t="s">
        <v>209</v>
      </c>
      <c r="O3966" t="s">
        <v>5735</v>
      </c>
      <c r="P3966" t="s">
        <v>10369</v>
      </c>
      <c r="Q3966" t="s">
        <v>200</v>
      </c>
      <c r="R3966">
        <v>119</v>
      </c>
      <c r="S3966" s="15" t="str">
        <f t="shared" si="247"/>
        <v>{ month: "May", hq: "1.South", area: "2. North Mekong", kam: "HUỲNH VĂN GIÀU", kae: "✔️ KAE Đồng Công Tuấn Anh", route: "F4", week: "W2", day: "Fri", cusCode: "TV18042042", sales: 112922.222222222, totalC: 119, skuLines: 1 },</v>
      </c>
    </row>
    <row r="3967" spans="1:19" ht="18.5" x14ac:dyDescent="0.45">
      <c r="A3967" s="24"/>
      <c r="B3967" s="24" t="s">
        <v>123</v>
      </c>
      <c r="C3967" s="24" t="s">
        <v>126</v>
      </c>
      <c r="D3967" s="22" t="s">
        <v>131</v>
      </c>
      <c r="E3967" s="24" t="s">
        <v>112</v>
      </c>
      <c r="F3967" s="22" t="s">
        <v>2986</v>
      </c>
      <c r="G3967" s="14" t="s">
        <v>5746</v>
      </c>
      <c r="H3967" s="14">
        <v>2948000</v>
      </c>
      <c r="I3967">
        <v>1</v>
      </c>
      <c r="J3967" s="13">
        <f t="shared" si="245"/>
        <v>46164</v>
      </c>
      <c r="K3967" t="str">
        <f t="shared" si="244"/>
        <v>Fri</v>
      </c>
      <c r="L3967" t="str">
        <f t="shared" si="246"/>
        <v>W3</v>
      </c>
      <c r="M3967" t="s">
        <v>10340</v>
      </c>
      <c r="N3967" t="s">
        <v>209</v>
      </c>
      <c r="O3967" t="s">
        <v>5735</v>
      </c>
      <c r="P3967" t="s">
        <v>10369</v>
      </c>
      <c r="Q3967" t="s">
        <v>200</v>
      </c>
      <c r="R3967">
        <v>119</v>
      </c>
      <c r="S3967" s="15" t="str">
        <f t="shared" si="247"/>
        <v>{ month: "May", hq: "1.South", area: "2. North Mekong", kam: "HUỲNH VĂN GIÀU", kae: "✔️ KAE Đồng Công Tuấn Anh", route: "F4", week: "W3", day: "Fri", cusCode: "TV18042042", sales: 2948000, totalC: 119, skuLines: 1 },</v>
      </c>
    </row>
    <row r="3968" spans="1:19" ht="18.5" x14ac:dyDescent="0.45">
      <c r="A3968" s="24"/>
      <c r="B3968" s="24" t="s">
        <v>123</v>
      </c>
      <c r="C3968" s="24" t="s">
        <v>126</v>
      </c>
      <c r="D3968" s="22" t="s">
        <v>131</v>
      </c>
      <c r="E3968" s="24" t="s">
        <v>112</v>
      </c>
      <c r="F3968" s="22" t="s">
        <v>2986</v>
      </c>
      <c r="G3968" s="14" t="s">
        <v>8524</v>
      </c>
      <c r="H3968" s="14">
        <v>3705000</v>
      </c>
      <c r="I3968">
        <v>2</v>
      </c>
      <c r="J3968" s="13">
        <f t="shared" si="245"/>
        <v>46171</v>
      </c>
      <c r="K3968" t="str">
        <f t="shared" si="244"/>
        <v>Fri</v>
      </c>
      <c r="L3968" t="str">
        <f t="shared" si="246"/>
        <v>W4</v>
      </c>
      <c r="M3968" t="s">
        <v>10340</v>
      </c>
      <c r="N3968" t="s">
        <v>209</v>
      </c>
      <c r="O3968" t="s">
        <v>5735</v>
      </c>
      <c r="P3968" t="s">
        <v>10369</v>
      </c>
      <c r="Q3968" t="s">
        <v>200</v>
      </c>
      <c r="R3968">
        <v>119</v>
      </c>
      <c r="S3968" s="15" t="str">
        <f t="shared" si="247"/>
        <v>{ month: "May", hq: "1.South", area: "2. North Mekong", kam: "HUỲNH VĂN GIÀU", kae: "✔️ KAE Đồng Công Tuấn Anh", route: "F4", week: "W4", day: "Fri", cusCode: "TV18042042", sales: 3705000, totalC: 119, skuLines: 2 },</v>
      </c>
    </row>
    <row r="3969" spans="1:19" ht="18.5" x14ac:dyDescent="0.45">
      <c r="A3969" s="24"/>
      <c r="B3969" s="24" t="s">
        <v>123</v>
      </c>
      <c r="C3969" s="24" t="s">
        <v>126</v>
      </c>
      <c r="D3969" s="22" t="s">
        <v>131</v>
      </c>
      <c r="E3969" s="24" t="s">
        <v>112</v>
      </c>
      <c r="F3969" s="22" t="s">
        <v>8122</v>
      </c>
      <c r="G3969" s="14" t="s">
        <v>5746</v>
      </c>
      <c r="H3969" s="14">
        <v>4490416.666666666</v>
      </c>
      <c r="I3969">
        <v>2</v>
      </c>
      <c r="J3969" s="13">
        <f t="shared" si="245"/>
        <v>46164</v>
      </c>
      <c r="K3969" t="str">
        <f t="shared" si="244"/>
        <v>Fri</v>
      </c>
      <c r="L3969" t="str">
        <f t="shared" si="246"/>
        <v>W3</v>
      </c>
      <c r="M3969" t="s">
        <v>10340</v>
      </c>
      <c r="N3969" t="s">
        <v>209</v>
      </c>
      <c r="O3969" t="s">
        <v>5735</v>
      </c>
      <c r="P3969" t="s">
        <v>10369</v>
      </c>
      <c r="Q3969" t="s">
        <v>200</v>
      </c>
      <c r="R3969">
        <v>119</v>
      </c>
      <c r="S3969" s="15" t="str">
        <f t="shared" si="247"/>
        <v>{ month: "May", hq: "1.South", area: "2. North Mekong", kam: "HUỲNH VĂN GIÀU", kae: "✔️ KAE Đồng Công Tuấn Anh", route: "F4", week: "W3", day: "Fri", cusCode: "TV18042044", sales: 4490416.66666667, totalC: 119, skuLines: 2 },</v>
      </c>
    </row>
    <row r="3970" spans="1:19" ht="18.5" x14ac:dyDescent="0.45">
      <c r="A3970" s="24"/>
      <c r="B3970" s="24" t="s">
        <v>123</v>
      </c>
      <c r="C3970" s="24" t="s">
        <v>126</v>
      </c>
      <c r="D3970" s="22" t="s">
        <v>131</v>
      </c>
      <c r="E3970" s="24" t="s">
        <v>112</v>
      </c>
      <c r="F3970" s="22" t="s">
        <v>8122</v>
      </c>
      <c r="G3970" s="14" t="s">
        <v>8524</v>
      </c>
      <c r="H3970" s="14">
        <v>4202629.6296296287</v>
      </c>
      <c r="I3970">
        <v>2</v>
      </c>
      <c r="J3970" s="13">
        <f t="shared" si="245"/>
        <v>46171</v>
      </c>
      <c r="K3970" t="str">
        <f t="shared" si="244"/>
        <v>Fri</v>
      </c>
      <c r="L3970" t="str">
        <f t="shared" si="246"/>
        <v>W4</v>
      </c>
      <c r="M3970" t="s">
        <v>10340</v>
      </c>
      <c r="N3970" t="s">
        <v>209</v>
      </c>
      <c r="O3970" t="s">
        <v>5735</v>
      </c>
      <c r="P3970" t="s">
        <v>10369</v>
      </c>
      <c r="Q3970" t="s">
        <v>200</v>
      </c>
      <c r="R3970">
        <v>119</v>
      </c>
      <c r="S3970" s="15" t="str">
        <f t="shared" si="247"/>
        <v>{ month: "May", hq: "1.South", area: "2. North Mekong", kam: "HUỲNH VĂN GIÀU", kae: "✔️ KAE Đồng Công Tuấn Anh", route: "F4", week: "W4", day: "Fri", cusCode: "TV18042044", sales: 4202629.62962963, totalC: 119, skuLines: 2 },</v>
      </c>
    </row>
    <row r="3971" spans="1:19" ht="18.5" x14ac:dyDescent="0.45">
      <c r="A3971" s="24"/>
      <c r="B3971" s="24" t="s">
        <v>123</v>
      </c>
      <c r="C3971" s="24" t="s">
        <v>126</v>
      </c>
      <c r="D3971" s="22" t="s">
        <v>131</v>
      </c>
      <c r="E3971" s="24" t="s">
        <v>112</v>
      </c>
      <c r="F3971" s="22" t="s">
        <v>8123</v>
      </c>
      <c r="G3971" s="14" t="s">
        <v>5746</v>
      </c>
      <c r="H3971" s="14">
        <v>4079999.9999999995</v>
      </c>
      <c r="I3971">
        <v>1</v>
      </c>
      <c r="J3971" s="13">
        <f t="shared" si="245"/>
        <v>46164</v>
      </c>
      <c r="K3971" t="str">
        <f t="shared" ref="K3971:K4034" si="248">TRIM(LEFT(TEXT(J3971,"dddd"),3))</f>
        <v>Fri</v>
      </c>
      <c r="L3971" t="str">
        <f t="shared" si="246"/>
        <v>W3</v>
      </c>
      <c r="M3971" t="s">
        <v>10340</v>
      </c>
      <c r="N3971" t="s">
        <v>209</v>
      </c>
      <c r="O3971" t="s">
        <v>5735</v>
      </c>
      <c r="P3971" t="s">
        <v>10369</v>
      </c>
      <c r="Q3971" t="s">
        <v>200</v>
      </c>
      <c r="R3971">
        <v>119</v>
      </c>
      <c r="S3971" s="15" t="str">
        <f t="shared" si="247"/>
        <v>{ month: "May", hq: "1.South", area: "2. North Mekong", kam: "HUỲNH VĂN GIÀU", kae: "✔️ KAE Đồng Công Tuấn Anh", route: "F4", week: "W3", day: "Fri", cusCode: "TV18042045", sales: 4080000, totalC: 119, skuLines: 1 },</v>
      </c>
    </row>
    <row r="3972" spans="1:19" ht="18.5" x14ac:dyDescent="0.45">
      <c r="A3972" s="24"/>
      <c r="B3972" s="24" t="s">
        <v>123</v>
      </c>
      <c r="C3972" s="24" t="s">
        <v>126</v>
      </c>
      <c r="D3972" s="22" t="s">
        <v>131</v>
      </c>
      <c r="E3972" s="24" t="s">
        <v>112</v>
      </c>
      <c r="F3972" s="22" t="s">
        <v>8123</v>
      </c>
      <c r="G3972" s="14" t="s">
        <v>8524</v>
      </c>
      <c r="H3972" s="14">
        <v>5440000</v>
      </c>
      <c r="I3972">
        <v>1</v>
      </c>
      <c r="J3972" s="13">
        <f t="shared" ref="J3972:J4035" si="249">DATE(RIGHT(G3972,4), MID(G3972,4,2), LEFT(G3972,2))</f>
        <v>46171</v>
      </c>
      <c r="K3972" t="str">
        <f t="shared" si="248"/>
        <v>Fri</v>
      </c>
      <c r="L3972" t="str">
        <f t="shared" ref="L3972:L4035" si="250">"W"&amp;INT((LEFT(G3972,2)-4)/7)+1</f>
        <v>W4</v>
      </c>
      <c r="M3972" t="s">
        <v>10340</v>
      </c>
      <c r="N3972" t="s">
        <v>209</v>
      </c>
      <c r="O3972" t="s">
        <v>5735</v>
      </c>
      <c r="P3972" t="s">
        <v>10369</v>
      </c>
      <c r="Q3972" t="s">
        <v>200</v>
      </c>
      <c r="R3972">
        <v>119</v>
      </c>
      <c r="S3972" s="15" t="str">
        <f t="shared" ref="S3972:S4035" si="251">"{ month: """ &amp; M3972 &amp; """, hq: """ &amp; B3972 &amp; """, area: """ &amp; C3972 &amp; """, kam: """ &amp; N3972 &amp; """, kae: """ &amp; P3972 &amp; """, route: """ &amp; Q3972 &amp; """, week: """ &amp; L3972 &amp; """, day: """ &amp; K3972 &amp; """, cusCode: """ &amp; F3972 &amp; """, sales: " &amp; H3972 &amp; ", totalC: " &amp; R3972 &amp; ", skuLines: " &amp; I3972 &amp; " },"</f>
        <v>{ month: "May", hq: "1.South", area: "2. North Mekong", kam: "HUỲNH VĂN GIÀU", kae: "✔️ KAE Đồng Công Tuấn Anh", route: "F4", week: "W4", day: "Fri", cusCode: "TV18042045", sales: 5440000, totalC: 119, skuLines: 1 },</v>
      </c>
    </row>
    <row r="3973" spans="1:19" ht="18.5" x14ac:dyDescent="0.45">
      <c r="A3973" s="24"/>
      <c r="B3973" s="24" t="s">
        <v>123</v>
      </c>
      <c r="C3973" s="24" t="s">
        <v>126</v>
      </c>
      <c r="D3973" s="22" t="s">
        <v>131</v>
      </c>
      <c r="E3973" s="24" t="s">
        <v>112</v>
      </c>
      <c r="F3973" s="22" t="s">
        <v>2987</v>
      </c>
      <c r="G3973" s="14" t="s">
        <v>1935</v>
      </c>
      <c r="H3973" s="14">
        <v>1360000</v>
      </c>
      <c r="I3973">
        <v>1</v>
      </c>
      <c r="J3973" s="13">
        <f t="shared" si="249"/>
        <v>46157</v>
      </c>
      <c r="K3973" t="str">
        <f t="shared" si="248"/>
        <v>Fri</v>
      </c>
      <c r="L3973" t="str">
        <f t="shared" si="250"/>
        <v>W2</v>
      </c>
      <c r="M3973" t="s">
        <v>10340</v>
      </c>
      <c r="N3973" t="s">
        <v>209</v>
      </c>
      <c r="O3973" t="s">
        <v>5735</v>
      </c>
      <c r="P3973" t="s">
        <v>10369</v>
      </c>
      <c r="Q3973" t="s">
        <v>200</v>
      </c>
      <c r="R3973">
        <v>119</v>
      </c>
      <c r="S3973" s="15" t="str">
        <f t="shared" si="251"/>
        <v>{ month: "May", hq: "1.South", area: "2. North Mekong", kam: "HUỲNH VĂN GIÀU", kae: "✔️ KAE Đồng Công Tuấn Anh", route: "F4", week: "W2", day: "Fri", cusCode: "TV18042046", sales: 1360000, totalC: 119, skuLines: 1 },</v>
      </c>
    </row>
    <row r="3974" spans="1:19" ht="18.5" x14ac:dyDescent="0.45">
      <c r="A3974" s="24"/>
      <c r="B3974" s="24" t="s">
        <v>123</v>
      </c>
      <c r="C3974" s="24" t="s">
        <v>126</v>
      </c>
      <c r="D3974" s="22" t="s">
        <v>131</v>
      </c>
      <c r="E3974" s="24" t="s">
        <v>112</v>
      </c>
      <c r="F3974" s="22" t="s">
        <v>2987</v>
      </c>
      <c r="G3974" s="14" t="s">
        <v>5746</v>
      </c>
      <c r="H3974" s="14">
        <v>5440000</v>
      </c>
      <c r="I3974">
        <v>1</v>
      </c>
      <c r="J3974" s="13">
        <f t="shared" si="249"/>
        <v>46164</v>
      </c>
      <c r="K3974" t="str">
        <f t="shared" si="248"/>
        <v>Fri</v>
      </c>
      <c r="L3974" t="str">
        <f t="shared" si="250"/>
        <v>W3</v>
      </c>
      <c r="M3974" t="s">
        <v>10340</v>
      </c>
      <c r="N3974" t="s">
        <v>209</v>
      </c>
      <c r="O3974" t="s">
        <v>5735</v>
      </c>
      <c r="P3974" t="s">
        <v>10369</v>
      </c>
      <c r="Q3974" t="s">
        <v>200</v>
      </c>
      <c r="R3974">
        <v>119</v>
      </c>
      <c r="S3974" s="15" t="str">
        <f t="shared" si="251"/>
        <v>{ month: "May", hq: "1.South", area: "2. North Mekong", kam: "HUỲNH VĂN GIÀU", kae: "✔️ KAE Đồng Công Tuấn Anh", route: "F4", week: "W3", day: "Fri", cusCode: "TV18042046", sales: 5440000, totalC: 119, skuLines: 1 },</v>
      </c>
    </row>
    <row r="3975" spans="1:19" ht="18.5" x14ac:dyDescent="0.45">
      <c r="A3975" s="24"/>
      <c r="B3975" s="24" t="s">
        <v>123</v>
      </c>
      <c r="C3975" s="24" t="s">
        <v>126</v>
      </c>
      <c r="D3975" s="22" t="s">
        <v>131</v>
      </c>
      <c r="E3975" s="24" t="s">
        <v>112</v>
      </c>
      <c r="F3975" s="22" t="s">
        <v>2987</v>
      </c>
      <c r="G3975" s="14" t="s">
        <v>8524</v>
      </c>
      <c r="H3975" s="14">
        <v>5440000</v>
      </c>
      <c r="I3975">
        <v>1</v>
      </c>
      <c r="J3975" s="13">
        <f t="shared" si="249"/>
        <v>46171</v>
      </c>
      <c r="K3975" t="str">
        <f t="shared" si="248"/>
        <v>Fri</v>
      </c>
      <c r="L3975" t="str">
        <f t="shared" si="250"/>
        <v>W4</v>
      </c>
      <c r="M3975" t="s">
        <v>10340</v>
      </c>
      <c r="N3975" t="s">
        <v>209</v>
      </c>
      <c r="O3975" t="s">
        <v>5735</v>
      </c>
      <c r="P3975" t="s">
        <v>10369</v>
      </c>
      <c r="Q3975" t="s">
        <v>200</v>
      </c>
      <c r="R3975">
        <v>119</v>
      </c>
      <c r="S3975" s="15" t="str">
        <f t="shared" si="251"/>
        <v>{ month: "May", hq: "1.South", area: "2. North Mekong", kam: "HUỲNH VĂN GIÀU", kae: "✔️ KAE Đồng Công Tuấn Anh", route: "F4", week: "W4", day: "Fri", cusCode: "TV18042046", sales: 5440000, totalC: 119, skuLines: 1 },</v>
      </c>
    </row>
    <row r="3976" spans="1:19" ht="18.5" x14ac:dyDescent="0.45">
      <c r="A3976" s="24"/>
      <c r="B3976" s="24" t="s">
        <v>123</v>
      </c>
      <c r="C3976" s="24" t="s">
        <v>126</v>
      </c>
      <c r="D3976" s="22" t="s">
        <v>131</v>
      </c>
      <c r="E3976" s="24" t="s">
        <v>112</v>
      </c>
      <c r="F3976" s="22" t="s">
        <v>2988</v>
      </c>
      <c r="G3976" s="14" t="s">
        <v>1941</v>
      </c>
      <c r="H3976" s="14">
        <v>5440000</v>
      </c>
      <c r="I3976">
        <v>1</v>
      </c>
      <c r="J3976" s="13">
        <f t="shared" si="249"/>
        <v>46158</v>
      </c>
      <c r="K3976" t="str">
        <f t="shared" si="248"/>
        <v>Sat</v>
      </c>
      <c r="L3976" t="str">
        <f t="shared" si="250"/>
        <v>W2</v>
      </c>
      <c r="M3976" t="s">
        <v>10340</v>
      </c>
      <c r="N3976" t="s">
        <v>209</v>
      </c>
      <c r="O3976" t="s">
        <v>5735</v>
      </c>
      <c r="P3976" t="s">
        <v>10369</v>
      </c>
      <c r="Q3976" t="s">
        <v>200</v>
      </c>
      <c r="R3976">
        <v>119</v>
      </c>
      <c r="S3976" s="15" t="str">
        <f t="shared" si="251"/>
        <v>{ month: "May", hq: "1.South", area: "2. North Mekong", kam: "HUỲNH VĂN GIÀU", kae: "✔️ KAE Đồng Công Tuấn Anh", route: "F4", week: "W2", day: "Sat", cusCode: "TV19042026", sales: 5440000, totalC: 119, skuLines: 1 },</v>
      </c>
    </row>
    <row r="3977" spans="1:19" ht="18.5" x14ac:dyDescent="0.45">
      <c r="A3977" s="24"/>
      <c r="B3977" s="24" t="s">
        <v>123</v>
      </c>
      <c r="C3977" s="24" t="s">
        <v>126</v>
      </c>
      <c r="D3977" s="22" t="s">
        <v>131</v>
      </c>
      <c r="E3977" s="24" t="s">
        <v>112</v>
      </c>
      <c r="F3977" s="22" t="s">
        <v>2988</v>
      </c>
      <c r="G3977" s="14" t="s">
        <v>7953</v>
      </c>
      <c r="H3977" s="14">
        <v>2138333.3333333335</v>
      </c>
      <c r="I3977">
        <v>3</v>
      </c>
      <c r="J3977" s="13">
        <f t="shared" si="249"/>
        <v>46165</v>
      </c>
      <c r="K3977" t="str">
        <f t="shared" si="248"/>
        <v>Sat</v>
      </c>
      <c r="L3977" t="str">
        <f t="shared" si="250"/>
        <v>W3</v>
      </c>
      <c r="M3977" t="s">
        <v>10340</v>
      </c>
      <c r="N3977" t="s">
        <v>209</v>
      </c>
      <c r="O3977" t="s">
        <v>5735</v>
      </c>
      <c r="P3977" t="s">
        <v>10369</v>
      </c>
      <c r="Q3977" t="s">
        <v>200</v>
      </c>
      <c r="R3977">
        <v>119</v>
      </c>
      <c r="S3977" s="15" t="str">
        <f t="shared" si="251"/>
        <v>{ month: "May", hq: "1.South", area: "2. North Mekong", kam: "HUỲNH VĂN GIÀU", kae: "✔️ KAE Đồng Công Tuấn Anh", route: "F4", week: "W3", day: "Sat", cusCode: "TV19042026", sales: 2138333.33333333, totalC: 119, skuLines: 3 },</v>
      </c>
    </row>
    <row r="3978" spans="1:19" ht="18.5" x14ac:dyDescent="0.45">
      <c r="A3978" s="24"/>
      <c r="B3978" s="24" t="s">
        <v>123</v>
      </c>
      <c r="C3978" s="24" t="s">
        <v>126</v>
      </c>
      <c r="D3978" s="22" t="s">
        <v>131</v>
      </c>
      <c r="E3978" s="24" t="s">
        <v>112</v>
      </c>
      <c r="F3978" s="22" t="s">
        <v>2989</v>
      </c>
      <c r="G3978" s="14" t="s">
        <v>1941</v>
      </c>
      <c r="H3978" s="14">
        <v>3087888.888888889</v>
      </c>
      <c r="I3978">
        <v>2</v>
      </c>
      <c r="J3978" s="13">
        <f t="shared" si="249"/>
        <v>46158</v>
      </c>
      <c r="K3978" t="str">
        <f t="shared" si="248"/>
        <v>Sat</v>
      </c>
      <c r="L3978" t="str">
        <f t="shared" si="250"/>
        <v>W2</v>
      </c>
      <c r="M3978" t="s">
        <v>10340</v>
      </c>
      <c r="N3978" t="s">
        <v>209</v>
      </c>
      <c r="O3978" t="s">
        <v>5735</v>
      </c>
      <c r="P3978" t="s">
        <v>10369</v>
      </c>
      <c r="Q3978" t="s">
        <v>200</v>
      </c>
      <c r="R3978">
        <v>119</v>
      </c>
      <c r="S3978" s="15" t="str">
        <f t="shared" si="251"/>
        <v>{ month: "May", hq: "1.South", area: "2. North Mekong", kam: "HUỲNH VĂN GIÀU", kae: "✔️ KAE Đồng Công Tuấn Anh", route: "F4", week: "W2", day: "Sat", cusCode: "TV19042027", sales: 3087888.88888889, totalC: 119, skuLines: 2 },</v>
      </c>
    </row>
    <row r="3979" spans="1:19" ht="18.5" x14ac:dyDescent="0.45">
      <c r="A3979" s="24"/>
      <c r="B3979" s="24" t="s">
        <v>123</v>
      </c>
      <c r="C3979" s="24" t="s">
        <v>126</v>
      </c>
      <c r="D3979" s="22" t="s">
        <v>131</v>
      </c>
      <c r="E3979" s="24" t="s">
        <v>112</v>
      </c>
      <c r="F3979" s="22" t="s">
        <v>2989</v>
      </c>
      <c r="G3979" s="14" t="s">
        <v>7953</v>
      </c>
      <c r="H3979" s="14">
        <v>1360000</v>
      </c>
      <c r="I3979">
        <v>1</v>
      </c>
      <c r="J3979" s="13">
        <f t="shared" si="249"/>
        <v>46165</v>
      </c>
      <c r="K3979" t="str">
        <f t="shared" si="248"/>
        <v>Sat</v>
      </c>
      <c r="L3979" t="str">
        <f t="shared" si="250"/>
        <v>W3</v>
      </c>
      <c r="M3979" t="s">
        <v>10340</v>
      </c>
      <c r="N3979" t="s">
        <v>209</v>
      </c>
      <c r="O3979" t="s">
        <v>5735</v>
      </c>
      <c r="P3979" t="s">
        <v>10369</v>
      </c>
      <c r="Q3979" t="s">
        <v>200</v>
      </c>
      <c r="R3979">
        <v>119</v>
      </c>
      <c r="S3979" s="15" t="str">
        <f t="shared" si="251"/>
        <v>{ month: "May", hq: "1.South", area: "2. North Mekong", kam: "HUỲNH VĂN GIÀU", kae: "✔️ KAE Đồng Công Tuấn Anh", route: "F4", week: "W3", day: "Sat", cusCode: "TV19042027", sales: 1360000, totalC: 119, skuLines: 1 },</v>
      </c>
    </row>
    <row r="3980" spans="1:19" ht="18.5" x14ac:dyDescent="0.45">
      <c r="A3980" s="24"/>
      <c r="B3980" s="24" t="s">
        <v>123</v>
      </c>
      <c r="C3980" s="24" t="s">
        <v>126</v>
      </c>
      <c r="D3980" s="22" t="s">
        <v>131</v>
      </c>
      <c r="E3980" s="24" t="s">
        <v>112</v>
      </c>
      <c r="F3980" s="22" t="s">
        <v>2989</v>
      </c>
      <c r="G3980" s="14" t="s">
        <v>8525</v>
      </c>
      <c r="H3980" s="14">
        <v>6800000</v>
      </c>
      <c r="I3980">
        <v>1</v>
      </c>
      <c r="J3980" s="13">
        <f t="shared" si="249"/>
        <v>46172</v>
      </c>
      <c r="K3980" t="str">
        <f t="shared" si="248"/>
        <v>Sat</v>
      </c>
      <c r="L3980" t="str">
        <f t="shared" si="250"/>
        <v>W4</v>
      </c>
      <c r="M3980" t="s">
        <v>10340</v>
      </c>
      <c r="N3980" t="s">
        <v>209</v>
      </c>
      <c r="O3980" t="s">
        <v>5735</v>
      </c>
      <c r="P3980" t="s">
        <v>10369</v>
      </c>
      <c r="Q3980" t="s">
        <v>200</v>
      </c>
      <c r="R3980">
        <v>119</v>
      </c>
      <c r="S3980" s="15" t="str">
        <f t="shared" si="251"/>
        <v>{ month: "May", hq: "1.South", area: "2. North Mekong", kam: "HUỲNH VĂN GIÀU", kae: "✔️ KAE Đồng Công Tuấn Anh", route: "F4", week: "W4", day: "Sat", cusCode: "TV19042027", sales: 6800000, totalC: 119, skuLines: 1 },</v>
      </c>
    </row>
    <row r="3981" spans="1:19" ht="18.5" x14ac:dyDescent="0.45">
      <c r="A3981" s="24"/>
      <c r="B3981" s="24" t="s">
        <v>123</v>
      </c>
      <c r="C3981" s="24" t="s">
        <v>126</v>
      </c>
      <c r="D3981" s="22" t="s">
        <v>131</v>
      </c>
      <c r="E3981" s="24" t="s">
        <v>112</v>
      </c>
      <c r="F3981" s="22" t="s">
        <v>8124</v>
      </c>
      <c r="G3981" s="14" t="s">
        <v>7953</v>
      </c>
      <c r="H3981" s="14">
        <v>4235333.333333333</v>
      </c>
      <c r="I3981">
        <v>3</v>
      </c>
      <c r="J3981" s="13">
        <f t="shared" si="249"/>
        <v>46165</v>
      </c>
      <c r="K3981" t="str">
        <f t="shared" si="248"/>
        <v>Sat</v>
      </c>
      <c r="L3981" t="str">
        <f t="shared" si="250"/>
        <v>W3</v>
      </c>
      <c r="M3981" t="s">
        <v>10340</v>
      </c>
      <c r="N3981" t="s">
        <v>209</v>
      </c>
      <c r="O3981" t="s">
        <v>5735</v>
      </c>
      <c r="P3981" t="s">
        <v>10369</v>
      </c>
      <c r="Q3981" t="s">
        <v>200</v>
      </c>
      <c r="R3981">
        <v>119</v>
      </c>
      <c r="S3981" s="15" t="str">
        <f t="shared" si="251"/>
        <v>{ month: "May", hq: "1.South", area: "2. North Mekong", kam: "HUỲNH VĂN GIÀU", kae: "✔️ KAE Đồng Công Tuấn Anh", route: "F4", week: "W3", day: "Sat", cusCode: "TV19042028", sales: 4235333.33333333, totalC: 119, skuLines: 3 },</v>
      </c>
    </row>
    <row r="3982" spans="1:19" ht="18.5" x14ac:dyDescent="0.45">
      <c r="A3982" s="24"/>
      <c r="B3982" s="24" t="s">
        <v>123</v>
      </c>
      <c r="C3982" s="24" t="s">
        <v>126</v>
      </c>
      <c r="D3982" s="22" t="s">
        <v>131</v>
      </c>
      <c r="E3982" s="24" t="s">
        <v>112</v>
      </c>
      <c r="F3982" s="22" t="s">
        <v>2990</v>
      </c>
      <c r="G3982" s="14" t="s">
        <v>1941</v>
      </c>
      <c r="H3982" s="14">
        <v>4422000</v>
      </c>
      <c r="I3982">
        <v>1</v>
      </c>
      <c r="J3982" s="13">
        <f t="shared" si="249"/>
        <v>46158</v>
      </c>
      <c r="K3982" t="str">
        <f t="shared" si="248"/>
        <v>Sat</v>
      </c>
      <c r="L3982" t="str">
        <f t="shared" si="250"/>
        <v>W2</v>
      </c>
      <c r="M3982" t="s">
        <v>10340</v>
      </c>
      <c r="N3982" t="s">
        <v>209</v>
      </c>
      <c r="O3982" t="s">
        <v>5735</v>
      </c>
      <c r="P3982" t="s">
        <v>10369</v>
      </c>
      <c r="Q3982" t="s">
        <v>200</v>
      </c>
      <c r="R3982">
        <v>119</v>
      </c>
      <c r="S3982" s="15" t="str">
        <f t="shared" si="251"/>
        <v>{ month: "May", hq: "1.South", area: "2. North Mekong", kam: "HUỲNH VĂN GIÀU", kae: "✔️ KAE Đồng Công Tuấn Anh", route: "F4", week: "W2", day: "Sat", cusCode: "TV19042029", sales: 4422000, totalC: 119, skuLines: 1 },</v>
      </c>
    </row>
    <row r="3983" spans="1:19" ht="18.5" x14ac:dyDescent="0.45">
      <c r="A3983" s="24"/>
      <c r="B3983" s="24" t="s">
        <v>123</v>
      </c>
      <c r="C3983" s="24" t="s">
        <v>126</v>
      </c>
      <c r="D3983" s="22" t="s">
        <v>131</v>
      </c>
      <c r="E3983" s="24" t="s">
        <v>112</v>
      </c>
      <c r="F3983" s="22" t="s">
        <v>2990</v>
      </c>
      <c r="G3983" s="14" t="s">
        <v>7953</v>
      </c>
      <c r="H3983" s="14">
        <v>1360000</v>
      </c>
      <c r="I3983">
        <v>1</v>
      </c>
      <c r="J3983" s="13">
        <f t="shared" si="249"/>
        <v>46165</v>
      </c>
      <c r="K3983" t="str">
        <f t="shared" si="248"/>
        <v>Sat</v>
      </c>
      <c r="L3983" t="str">
        <f t="shared" si="250"/>
        <v>W3</v>
      </c>
      <c r="M3983" t="s">
        <v>10340</v>
      </c>
      <c r="N3983" t="s">
        <v>209</v>
      </c>
      <c r="O3983" t="s">
        <v>5735</v>
      </c>
      <c r="P3983" t="s">
        <v>10369</v>
      </c>
      <c r="Q3983" t="s">
        <v>200</v>
      </c>
      <c r="R3983">
        <v>119</v>
      </c>
      <c r="S3983" s="15" t="str">
        <f t="shared" si="251"/>
        <v>{ month: "May", hq: "1.South", area: "2. North Mekong", kam: "HUỲNH VĂN GIÀU", kae: "✔️ KAE Đồng Công Tuấn Anh", route: "F4", week: "W3", day: "Sat", cusCode: "TV19042029", sales: 1360000, totalC: 119, skuLines: 1 },</v>
      </c>
    </row>
    <row r="3984" spans="1:19" ht="18.5" x14ac:dyDescent="0.45">
      <c r="A3984" s="24"/>
      <c r="B3984" s="24" t="s">
        <v>123</v>
      </c>
      <c r="C3984" s="24" t="s">
        <v>126</v>
      </c>
      <c r="D3984" s="22" t="s">
        <v>131</v>
      </c>
      <c r="E3984" s="24" t="s">
        <v>112</v>
      </c>
      <c r="F3984" s="22" t="s">
        <v>2990</v>
      </c>
      <c r="G3984" s="14" t="s">
        <v>8525</v>
      </c>
      <c r="H3984" s="14">
        <v>2720000</v>
      </c>
      <c r="I3984">
        <v>1</v>
      </c>
      <c r="J3984" s="13">
        <f t="shared" si="249"/>
        <v>46172</v>
      </c>
      <c r="K3984" t="str">
        <f t="shared" si="248"/>
        <v>Sat</v>
      </c>
      <c r="L3984" t="str">
        <f t="shared" si="250"/>
        <v>W4</v>
      </c>
      <c r="M3984" t="s">
        <v>10340</v>
      </c>
      <c r="N3984" t="s">
        <v>209</v>
      </c>
      <c r="O3984" t="s">
        <v>5735</v>
      </c>
      <c r="P3984" t="s">
        <v>10369</v>
      </c>
      <c r="Q3984" t="s">
        <v>200</v>
      </c>
      <c r="R3984">
        <v>119</v>
      </c>
      <c r="S3984" s="15" t="str">
        <f t="shared" si="251"/>
        <v>{ month: "May", hq: "1.South", area: "2. North Mekong", kam: "HUỲNH VĂN GIÀU", kae: "✔️ KAE Đồng Công Tuấn Anh", route: "F4", week: "W4", day: "Sat", cusCode: "TV19042029", sales: 2720000, totalC: 119, skuLines: 1 },</v>
      </c>
    </row>
    <row r="3985" spans="1:19" ht="18.5" x14ac:dyDescent="0.45">
      <c r="A3985" s="24"/>
      <c r="B3985" s="24" t="s">
        <v>123</v>
      </c>
      <c r="C3985" s="24" t="s">
        <v>126</v>
      </c>
      <c r="D3985" s="22" t="s">
        <v>131</v>
      </c>
      <c r="E3985" s="24" t="s">
        <v>112</v>
      </c>
      <c r="F3985" s="22" t="s">
        <v>2991</v>
      </c>
      <c r="G3985" s="14" t="s">
        <v>1941</v>
      </c>
      <c r="H3985" s="14">
        <v>13600000</v>
      </c>
      <c r="I3985">
        <v>1</v>
      </c>
      <c r="J3985" s="13">
        <f t="shared" si="249"/>
        <v>46158</v>
      </c>
      <c r="K3985" t="str">
        <f t="shared" si="248"/>
        <v>Sat</v>
      </c>
      <c r="L3985" t="str">
        <f t="shared" si="250"/>
        <v>W2</v>
      </c>
      <c r="M3985" t="s">
        <v>10340</v>
      </c>
      <c r="N3985" t="s">
        <v>209</v>
      </c>
      <c r="O3985" t="s">
        <v>5735</v>
      </c>
      <c r="P3985" t="s">
        <v>10369</v>
      </c>
      <c r="Q3985" t="s">
        <v>200</v>
      </c>
      <c r="R3985">
        <v>119</v>
      </c>
      <c r="S3985" s="15" t="str">
        <f t="shared" si="251"/>
        <v>{ month: "May", hq: "1.South", area: "2. North Mekong", kam: "HUỲNH VĂN GIÀU", kae: "✔️ KAE Đồng Công Tuấn Anh", route: "F4", week: "W2", day: "Sat", cusCode: "TV19042030", sales: 13600000, totalC: 119, skuLines: 1 },</v>
      </c>
    </row>
    <row r="3986" spans="1:19" ht="18.5" x14ac:dyDescent="0.45">
      <c r="A3986" s="24"/>
      <c r="B3986" s="24" t="s">
        <v>123</v>
      </c>
      <c r="C3986" s="24" t="s">
        <v>126</v>
      </c>
      <c r="D3986" s="22" t="s">
        <v>131</v>
      </c>
      <c r="E3986" s="24" t="s">
        <v>112</v>
      </c>
      <c r="F3986" s="22" t="s">
        <v>2991</v>
      </c>
      <c r="G3986" s="14" t="s">
        <v>7953</v>
      </c>
      <c r="H3986" s="14">
        <v>1360000</v>
      </c>
      <c r="I3986">
        <v>1</v>
      </c>
      <c r="J3986" s="13">
        <f t="shared" si="249"/>
        <v>46165</v>
      </c>
      <c r="K3986" t="str">
        <f t="shared" si="248"/>
        <v>Sat</v>
      </c>
      <c r="L3986" t="str">
        <f t="shared" si="250"/>
        <v>W3</v>
      </c>
      <c r="M3986" t="s">
        <v>10340</v>
      </c>
      <c r="N3986" t="s">
        <v>209</v>
      </c>
      <c r="O3986" t="s">
        <v>5735</v>
      </c>
      <c r="P3986" t="s">
        <v>10369</v>
      </c>
      <c r="Q3986" t="s">
        <v>200</v>
      </c>
      <c r="R3986">
        <v>119</v>
      </c>
      <c r="S3986" s="15" t="str">
        <f t="shared" si="251"/>
        <v>{ month: "May", hq: "1.South", area: "2. North Mekong", kam: "HUỲNH VĂN GIÀU", kae: "✔️ KAE Đồng Công Tuấn Anh", route: "F4", week: "W3", day: "Sat", cusCode: "TV19042030", sales: 1360000, totalC: 119, skuLines: 1 },</v>
      </c>
    </row>
    <row r="3987" spans="1:19" ht="18.5" x14ac:dyDescent="0.45">
      <c r="A3987" s="24"/>
      <c r="B3987" s="24" t="s">
        <v>123</v>
      </c>
      <c r="C3987" s="24" t="s">
        <v>126</v>
      </c>
      <c r="D3987" s="22" t="s">
        <v>131</v>
      </c>
      <c r="E3987" s="24" t="s">
        <v>112</v>
      </c>
      <c r="F3987" s="22" t="s">
        <v>2991</v>
      </c>
      <c r="G3987" s="14" t="s">
        <v>8525</v>
      </c>
      <c r="H3987" s="14">
        <v>7163333.333333334</v>
      </c>
      <c r="I3987">
        <v>4</v>
      </c>
      <c r="J3987" s="13">
        <f t="shared" si="249"/>
        <v>46172</v>
      </c>
      <c r="K3987" t="str">
        <f t="shared" si="248"/>
        <v>Sat</v>
      </c>
      <c r="L3987" t="str">
        <f t="shared" si="250"/>
        <v>W4</v>
      </c>
      <c r="M3987" t="s">
        <v>10340</v>
      </c>
      <c r="N3987" t="s">
        <v>209</v>
      </c>
      <c r="O3987" t="s">
        <v>5735</v>
      </c>
      <c r="P3987" t="s">
        <v>10369</v>
      </c>
      <c r="Q3987" t="s">
        <v>200</v>
      </c>
      <c r="R3987">
        <v>119</v>
      </c>
      <c r="S3987" s="15" t="str">
        <f t="shared" si="251"/>
        <v>{ month: "May", hq: "1.South", area: "2. North Mekong", kam: "HUỲNH VĂN GIÀU", kae: "✔️ KAE Đồng Công Tuấn Anh", route: "F4", week: "W4", day: "Sat", cusCode: "TV19042030", sales: 7163333.33333333, totalC: 119, skuLines: 4 },</v>
      </c>
    </row>
    <row r="3988" spans="1:19" ht="18.5" x14ac:dyDescent="0.45">
      <c r="A3988" s="24"/>
      <c r="B3988" s="24" t="s">
        <v>123</v>
      </c>
      <c r="C3988" s="24" t="s">
        <v>126</v>
      </c>
      <c r="D3988" s="22" t="s">
        <v>131</v>
      </c>
      <c r="E3988" s="24" t="s">
        <v>112</v>
      </c>
      <c r="F3988" s="22" t="s">
        <v>2992</v>
      </c>
      <c r="G3988" s="14" t="s">
        <v>1941</v>
      </c>
      <c r="H3988" s="14">
        <v>4230000</v>
      </c>
      <c r="I3988">
        <v>2</v>
      </c>
      <c r="J3988" s="13">
        <f t="shared" si="249"/>
        <v>46158</v>
      </c>
      <c r="K3988" t="str">
        <f t="shared" si="248"/>
        <v>Sat</v>
      </c>
      <c r="L3988" t="str">
        <f t="shared" si="250"/>
        <v>W2</v>
      </c>
      <c r="M3988" t="s">
        <v>10340</v>
      </c>
      <c r="N3988" t="s">
        <v>209</v>
      </c>
      <c r="O3988" t="s">
        <v>5735</v>
      </c>
      <c r="P3988" t="s">
        <v>10369</v>
      </c>
      <c r="Q3988" t="s">
        <v>200</v>
      </c>
      <c r="R3988">
        <v>119</v>
      </c>
      <c r="S3988" s="15" t="str">
        <f t="shared" si="251"/>
        <v>{ month: "May", hq: "1.South", area: "2. North Mekong", kam: "HUỲNH VĂN GIÀU", kae: "✔️ KAE Đồng Công Tuấn Anh", route: "F4", week: "W2", day: "Sat", cusCode: "TV19042031", sales: 4230000, totalC: 119, skuLines: 2 },</v>
      </c>
    </row>
    <row r="3989" spans="1:19" ht="18.5" x14ac:dyDescent="0.45">
      <c r="A3989" s="24"/>
      <c r="B3989" s="24" t="s">
        <v>123</v>
      </c>
      <c r="C3989" s="24" t="s">
        <v>126</v>
      </c>
      <c r="D3989" s="22" t="s">
        <v>131</v>
      </c>
      <c r="E3989" s="24" t="s">
        <v>112</v>
      </c>
      <c r="F3989" s="22" t="s">
        <v>2992</v>
      </c>
      <c r="G3989" s="14" t="s">
        <v>8525</v>
      </c>
      <c r="H3989" s="14">
        <v>6800000</v>
      </c>
      <c r="I3989">
        <v>1</v>
      </c>
      <c r="J3989" s="13">
        <f t="shared" si="249"/>
        <v>46172</v>
      </c>
      <c r="K3989" t="str">
        <f t="shared" si="248"/>
        <v>Sat</v>
      </c>
      <c r="L3989" t="str">
        <f t="shared" si="250"/>
        <v>W4</v>
      </c>
      <c r="M3989" t="s">
        <v>10340</v>
      </c>
      <c r="N3989" t="s">
        <v>209</v>
      </c>
      <c r="O3989" t="s">
        <v>5735</v>
      </c>
      <c r="P3989" t="s">
        <v>10369</v>
      </c>
      <c r="Q3989" t="s">
        <v>200</v>
      </c>
      <c r="R3989">
        <v>119</v>
      </c>
      <c r="S3989" s="15" t="str">
        <f t="shared" si="251"/>
        <v>{ month: "May", hq: "1.South", area: "2. North Mekong", kam: "HUỲNH VĂN GIÀU", kae: "✔️ KAE Đồng Công Tuấn Anh", route: "F4", week: "W4", day: "Sat", cusCode: "TV19042031", sales: 6800000, totalC: 119, skuLines: 1 },</v>
      </c>
    </row>
    <row r="3990" spans="1:19" ht="18.5" x14ac:dyDescent="0.45">
      <c r="A3990" s="24"/>
      <c r="B3990" s="24" t="s">
        <v>123</v>
      </c>
      <c r="C3990" s="24" t="s">
        <v>126</v>
      </c>
      <c r="D3990" s="22" t="s">
        <v>131</v>
      </c>
      <c r="E3990" s="24" t="s">
        <v>112</v>
      </c>
      <c r="F3990" s="22" t="s">
        <v>2993</v>
      </c>
      <c r="G3990" s="14" t="s">
        <v>1941</v>
      </c>
      <c r="H3990" s="14">
        <v>7167888.888888889</v>
      </c>
      <c r="I3990">
        <v>2</v>
      </c>
      <c r="J3990" s="13">
        <f t="shared" si="249"/>
        <v>46158</v>
      </c>
      <c r="K3990" t="str">
        <f t="shared" si="248"/>
        <v>Sat</v>
      </c>
      <c r="L3990" t="str">
        <f t="shared" si="250"/>
        <v>W2</v>
      </c>
      <c r="M3990" t="s">
        <v>10340</v>
      </c>
      <c r="N3990" t="s">
        <v>209</v>
      </c>
      <c r="O3990" t="s">
        <v>5735</v>
      </c>
      <c r="P3990" t="s">
        <v>10369</v>
      </c>
      <c r="Q3990" t="s">
        <v>200</v>
      </c>
      <c r="R3990">
        <v>119</v>
      </c>
      <c r="S3990" s="15" t="str">
        <f t="shared" si="251"/>
        <v>{ month: "May", hq: "1.South", area: "2. North Mekong", kam: "HUỲNH VĂN GIÀU", kae: "✔️ KAE Đồng Công Tuấn Anh", route: "F4", week: "W2", day: "Sat", cusCode: "TV19042032", sales: 7167888.88888889, totalC: 119, skuLines: 2 },</v>
      </c>
    </row>
    <row r="3991" spans="1:19" ht="18.5" x14ac:dyDescent="0.45">
      <c r="A3991" s="24"/>
      <c r="B3991" s="24" t="s">
        <v>123</v>
      </c>
      <c r="C3991" s="24" t="s">
        <v>126</v>
      </c>
      <c r="D3991" s="22" t="s">
        <v>131</v>
      </c>
      <c r="E3991" s="24" t="s">
        <v>112</v>
      </c>
      <c r="F3991" s="22" t="s">
        <v>2993</v>
      </c>
      <c r="G3991" s="14" t="s">
        <v>7953</v>
      </c>
      <c r="H3991" s="14">
        <v>1811750</v>
      </c>
      <c r="I3991">
        <v>3</v>
      </c>
      <c r="J3991" s="13">
        <f t="shared" si="249"/>
        <v>46165</v>
      </c>
      <c r="K3991" t="str">
        <f t="shared" si="248"/>
        <v>Sat</v>
      </c>
      <c r="L3991" t="str">
        <f t="shared" si="250"/>
        <v>W3</v>
      </c>
      <c r="M3991" t="s">
        <v>10340</v>
      </c>
      <c r="N3991" t="s">
        <v>209</v>
      </c>
      <c r="O3991" t="s">
        <v>5735</v>
      </c>
      <c r="P3991" t="s">
        <v>10369</v>
      </c>
      <c r="Q3991" t="s">
        <v>200</v>
      </c>
      <c r="R3991">
        <v>119</v>
      </c>
      <c r="S3991" s="15" t="str">
        <f t="shared" si="251"/>
        <v>{ month: "May", hq: "1.South", area: "2. North Mekong", kam: "HUỲNH VĂN GIÀU", kae: "✔️ KAE Đồng Công Tuấn Anh", route: "F4", week: "W3", day: "Sat", cusCode: "TV19042032", sales: 1811750, totalC: 119, skuLines: 3 },</v>
      </c>
    </row>
    <row r="3992" spans="1:19" ht="18.5" x14ac:dyDescent="0.45">
      <c r="A3992" s="24"/>
      <c r="B3992" s="24" t="s">
        <v>123</v>
      </c>
      <c r="C3992" s="24" t="s">
        <v>126</v>
      </c>
      <c r="D3992" s="22" t="s">
        <v>131</v>
      </c>
      <c r="E3992" s="24" t="s">
        <v>112</v>
      </c>
      <c r="F3992" s="22" t="s">
        <v>8125</v>
      </c>
      <c r="G3992" s="14" t="s">
        <v>7953</v>
      </c>
      <c r="H3992" s="14">
        <v>4079999.9999999995</v>
      </c>
      <c r="I3992">
        <v>1</v>
      </c>
      <c r="J3992" s="13">
        <f t="shared" si="249"/>
        <v>46165</v>
      </c>
      <c r="K3992" t="str">
        <f t="shared" si="248"/>
        <v>Sat</v>
      </c>
      <c r="L3992" t="str">
        <f t="shared" si="250"/>
        <v>W3</v>
      </c>
      <c r="M3992" t="s">
        <v>10340</v>
      </c>
      <c r="N3992" t="s">
        <v>209</v>
      </c>
      <c r="O3992" t="s">
        <v>5735</v>
      </c>
      <c r="P3992" t="s">
        <v>10369</v>
      </c>
      <c r="Q3992" t="s">
        <v>200</v>
      </c>
      <c r="R3992">
        <v>119</v>
      </c>
      <c r="S3992" s="15" t="str">
        <f t="shared" si="251"/>
        <v>{ month: "May", hq: "1.South", area: "2. North Mekong", kam: "HUỲNH VĂN GIÀU", kae: "✔️ KAE Đồng Công Tuấn Anh", route: "F4", week: "W3", day: "Sat", cusCode: "TV19042033", sales: 4080000, totalC: 119, skuLines: 1 },</v>
      </c>
    </row>
    <row r="3993" spans="1:19" ht="18.5" x14ac:dyDescent="0.45">
      <c r="A3993" s="24"/>
      <c r="B3993" s="24" t="s">
        <v>123</v>
      </c>
      <c r="C3993" s="24" t="s">
        <v>126</v>
      </c>
      <c r="D3993" s="22" t="s">
        <v>131</v>
      </c>
      <c r="E3993" s="24" t="s">
        <v>112</v>
      </c>
      <c r="F3993" s="22" t="s">
        <v>8125</v>
      </c>
      <c r="G3993" s="14" t="s">
        <v>8525</v>
      </c>
      <c r="H3993" s="14">
        <v>4079999.9999999995</v>
      </c>
      <c r="I3993">
        <v>1</v>
      </c>
      <c r="J3993" s="13">
        <f t="shared" si="249"/>
        <v>46172</v>
      </c>
      <c r="K3993" t="str">
        <f t="shared" si="248"/>
        <v>Sat</v>
      </c>
      <c r="L3993" t="str">
        <f t="shared" si="250"/>
        <v>W4</v>
      </c>
      <c r="M3993" t="s">
        <v>10340</v>
      </c>
      <c r="N3993" t="s">
        <v>209</v>
      </c>
      <c r="O3993" t="s">
        <v>5735</v>
      </c>
      <c r="P3993" t="s">
        <v>10369</v>
      </c>
      <c r="Q3993" t="s">
        <v>200</v>
      </c>
      <c r="R3993">
        <v>119</v>
      </c>
      <c r="S3993" s="15" t="str">
        <f t="shared" si="251"/>
        <v>{ month: "May", hq: "1.South", area: "2. North Mekong", kam: "HUỲNH VĂN GIÀU", kae: "✔️ KAE Đồng Công Tuấn Anh", route: "F4", week: "W4", day: "Sat", cusCode: "TV19042033", sales: 4080000, totalC: 119, skuLines: 1 },</v>
      </c>
    </row>
    <row r="3994" spans="1:19" ht="18.5" x14ac:dyDescent="0.45">
      <c r="A3994" s="24"/>
      <c r="B3994" s="24" t="s">
        <v>123</v>
      </c>
      <c r="C3994" s="24" t="s">
        <v>126</v>
      </c>
      <c r="D3994" s="22" t="s">
        <v>131</v>
      </c>
      <c r="E3994" s="24" t="s">
        <v>112</v>
      </c>
      <c r="F3994" s="22" t="s">
        <v>2994</v>
      </c>
      <c r="G3994" s="14" t="s">
        <v>1941</v>
      </c>
      <c r="H3994" s="14">
        <v>4079999.9999999995</v>
      </c>
      <c r="I3994">
        <v>1</v>
      </c>
      <c r="J3994" s="13">
        <f t="shared" si="249"/>
        <v>46158</v>
      </c>
      <c r="K3994" t="str">
        <f t="shared" si="248"/>
        <v>Sat</v>
      </c>
      <c r="L3994" t="str">
        <f t="shared" si="250"/>
        <v>W2</v>
      </c>
      <c r="M3994" t="s">
        <v>10340</v>
      </c>
      <c r="N3994" t="s">
        <v>209</v>
      </c>
      <c r="O3994" t="s">
        <v>5735</v>
      </c>
      <c r="P3994" t="s">
        <v>10369</v>
      </c>
      <c r="Q3994" t="s">
        <v>200</v>
      </c>
      <c r="R3994">
        <v>119</v>
      </c>
      <c r="S3994" s="15" t="str">
        <f t="shared" si="251"/>
        <v>{ month: "May", hq: "1.South", area: "2. North Mekong", kam: "HUỲNH VĂN GIÀU", kae: "✔️ KAE Đồng Công Tuấn Anh", route: "F4", week: "W2", day: "Sat", cusCode: "TV19042034", sales: 4080000, totalC: 119, skuLines: 1 },</v>
      </c>
    </row>
    <row r="3995" spans="1:19" ht="18.5" x14ac:dyDescent="0.45">
      <c r="A3995" s="24"/>
      <c r="B3995" s="24" t="s">
        <v>123</v>
      </c>
      <c r="C3995" s="24" t="s">
        <v>126</v>
      </c>
      <c r="D3995" s="22" t="s">
        <v>131</v>
      </c>
      <c r="E3995" s="24" t="s">
        <v>112</v>
      </c>
      <c r="F3995" s="22" t="s">
        <v>2994</v>
      </c>
      <c r="G3995" s="14" t="s">
        <v>7953</v>
      </c>
      <c r="H3995" s="14">
        <v>1360000</v>
      </c>
      <c r="I3995">
        <v>1</v>
      </c>
      <c r="J3995" s="13">
        <f t="shared" si="249"/>
        <v>46165</v>
      </c>
      <c r="K3995" t="str">
        <f t="shared" si="248"/>
        <v>Sat</v>
      </c>
      <c r="L3995" t="str">
        <f t="shared" si="250"/>
        <v>W3</v>
      </c>
      <c r="M3995" t="s">
        <v>10340</v>
      </c>
      <c r="N3995" t="s">
        <v>209</v>
      </c>
      <c r="O3995" t="s">
        <v>5735</v>
      </c>
      <c r="P3995" t="s">
        <v>10369</v>
      </c>
      <c r="Q3995" t="s">
        <v>200</v>
      </c>
      <c r="R3995">
        <v>119</v>
      </c>
      <c r="S3995" s="15" t="str">
        <f t="shared" si="251"/>
        <v>{ month: "May", hq: "1.South", area: "2. North Mekong", kam: "HUỲNH VĂN GIÀU", kae: "✔️ KAE Đồng Công Tuấn Anh", route: "F4", week: "W3", day: "Sat", cusCode: "TV19042034", sales: 1360000, totalC: 119, skuLines: 1 },</v>
      </c>
    </row>
    <row r="3996" spans="1:19" ht="18.5" x14ac:dyDescent="0.45">
      <c r="A3996" s="24"/>
      <c r="B3996" s="24" t="s">
        <v>123</v>
      </c>
      <c r="C3996" s="24" t="s">
        <v>126</v>
      </c>
      <c r="D3996" s="22" t="s">
        <v>131</v>
      </c>
      <c r="E3996" s="24" t="s">
        <v>112</v>
      </c>
      <c r="F3996" s="22" t="s">
        <v>2995</v>
      </c>
      <c r="G3996" s="14" t="s">
        <v>1941</v>
      </c>
      <c r="H3996" s="14">
        <v>4121333.333333333</v>
      </c>
      <c r="I3996">
        <v>2</v>
      </c>
      <c r="J3996" s="13">
        <f t="shared" si="249"/>
        <v>46158</v>
      </c>
      <c r="K3996" t="str">
        <f t="shared" si="248"/>
        <v>Sat</v>
      </c>
      <c r="L3996" t="str">
        <f t="shared" si="250"/>
        <v>W2</v>
      </c>
      <c r="M3996" t="s">
        <v>10340</v>
      </c>
      <c r="N3996" t="s">
        <v>209</v>
      </c>
      <c r="O3996" t="s">
        <v>5735</v>
      </c>
      <c r="P3996" t="s">
        <v>10369</v>
      </c>
      <c r="Q3996" t="s">
        <v>200</v>
      </c>
      <c r="R3996">
        <v>119</v>
      </c>
      <c r="S3996" s="15" t="str">
        <f t="shared" si="251"/>
        <v>{ month: "May", hq: "1.South", area: "2. North Mekong", kam: "HUỲNH VĂN GIÀU", kae: "✔️ KAE Đồng Công Tuấn Anh", route: "F4", week: "W2", day: "Sat", cusCode: "TV19042035", sales: 4121333.33333333, totalC: 119, skuLines: 2 },</v>
      </c>
    </row>
    <row r="3997" spans="1:19" ht="18.5" x14ac:dyDescent="0.45">
      <c r="A3997" s="24"/>
      <c r="B3997" s="24" t="s">
        <v>123</v>
      </c>
      <c r="C3997" s="24" t="s">
        <v>126</v>
      </c>
      <c r="D3997" s="22" t="s">
        <v>131</v>
      </c>
      <c r="E3997" s="24" t="s">
        <v>112</v>
      </c>
      <c r="F3997" s="22" t="s">
        <v>2995</v>
      </c>
      <c r="G3997" s="14" t="s">
        <v>7953</v>
      </c>
      <c r="H3997" s="14">
        <v>2948000</v>
      </c>
      <c r="I3997">
        <v>1</v>
      </c>
      <c r="J3997" s="13">
        <f t="shared" si="249"/>
        <v>46165</v>
      </c>
      <c r="K3997" t="str">
        <f t="shared" si="248"/>
        <v>Sat</v>
      </c>
      <c r="L3997" t="str">
        <f t="shared" si="250"/>
        <v>W3</v>
      </c>
      <c r="M3997" t="s">
        <v>10340</v>
      </c>
      <c r="N3997" t="s">
        <v>209</v>
      </c>
      <c r="O3997" t="s">
        <v>5735</v>
      </c>
      <c r="P3997" t="s">
        <v>10369</v>
      </c>
      <c r="Q3997" t="s">
        <v>200</v>
      </c>
      <c r="R3997">
        <v>119</v>
      </c>
      <c r="S3997" s="15" t="str">
        <f t="shared" si="251"/>
        <v>{ month: "May", hq: "1.South", area: "2. North Mekong", kam: "HUỲNH VĂN GIÀU", kae: "✔️ KAE Đồng Công Tuấn Anh", route: "F4", week: "W3", day: "Sat", cusCode: "TV19042035", sales: 2948000, totalC: 119, skuLines: 1 },</v>
      </c>
    </row>
    <row r="3998" spans="1:19" ht="18.5" x14ac:dyDescent="0.45">
      <c r="A3998" s="24"/>
      <c r="B3998" s="24" t="s">
        <v>123</v>
      </c>
      <c r="C3998" s="24" t="s">
        <v>126</v>
      </c>
      <c r="D3998" s="22" t="s">
        <v>131</v>
      </c>
      <c r="E3998" s="24" t="s">
        <v>112</v>
      </c>
      <c r="F3998" s="22" t="s">
        <v>2995</v>
      </c>
      <c r="G3998" s="14" t="s">
        <v>8525</v>
      </c>
      <c r="H3998" s="14">
        <v>5440000</v>
      </c>
      <c r="I3998">
        <v>1</v>
      </c>
      <c r="J3998" s="13">
        <f t="shared" si="249"/>
        <v>46172</v>
      </c>
      <c r="K3998" t="str">
        <f t="shared" si="248"/>
        <v>Sat</v>
      </c>
      <c r="L3998" t="str">
        <f t="shared" si="250"/>
        <v>W4</v>
      </c>
      <c r="M3998" t="s">
        <v>10340</v>
      </c>
      <c r="N3998" t="s">
        <v>209</v>
      </c>
      <c r="O3998" t="s">
        <v>5735</v>
      </c>
      <c r="P3998" t="s">
        <v>10369</v>
      </c>
      <c r="Q3998" t="s">
        <v>200</v>
      </c>
      <c r="R3998">
        <v>119</v>
      </c>
      <c r="S3998" s="15" t="str">
        <f t="shared" si="251"/>
        <v>{ month: "May", hq: "1.South", area: "2. North Mekong", kam: "HUỲNH VĂN GIÀU", kae: "✔️ KAE Đồng Công Tuấn Anh", route: "F4", week: "W4", day: "Sat", cusCode: "TV19042035", sales: 5440000, totalC: 119, skuLines: 1 },</v>
      </c>
    </row>
    <row r="3999" spans="1:19" ht="18.5" x14ac:dyDescent="0.45">
      <c r="A3999" s="24"/>
      <c r="B3999" s="24" t="s">
        <v>123</v>
      </c>
      <c r="C3999" s="24" t="s">
        <v>126</v>
      </c>
      <c r="D3999" s="22" t="s">
        <v>131</v>
      </c>
      <c r="E3999" s="24" t="s">
        <v>112</v>
      </c>
      <c r="F3999" s="22" t="s">
        <v>2996</v>
      </c>
      <c r="G3999" s="14" t="s">
        <v>1941</v>
      </c>
      <c r="H3999" s="14">
        <v>1360000</v>
      </c>
      <c r="I3999">
        <v>1</v>
      </c>
      <c r="J3999" s="13">
        <f t="shared" si="249"/>
        <v>46158</v>
      </c>
      <c r="K3999" t="str">
        <f t="shared" si="248"/>
        <v>Sat</v>
      </c>
      <c r="L3999" t="str">
        <f t="shared" si="250"/>
        <v>W2</v>
      </c>
      <c r="M3999" t="s">
        <v>10340</v>
      </c>
      <c r="N3999" t="s">
        <v>209</v>
      </c>
      <c r="O3999" t="s">
        <v>5735</v>
      </c>
      <c r="P3999" t="s">
        <v>10369</v>
      </c>
      <c r="Q3999" t="s">
        <v>200</v>
      </c>
      <c r="R3999">
        <v>119</v>
      </c>
      <c r="S3999" s="15" t="str">
        <f t="shared" si="251"/>
        <v>{ month: "May", hq: "1.South", area: "2. North Mekong", kam: "HUỲNH VĂN GIÀU", kae: "✔️ KAE Đồng Công Tuấn Anh", route: "F4", week: "W2", day: "Sat", cusCode: "TV20042026", sales: 1360000, totalC: 119, skuLines: 1 },</v>
      </c>
    </row>
    <row r="4000" spans="1:19" ht="18.5" x14ac:dyDescent="0.45">
      <c r="A4000" s="24"/>
      <c r="B4000" s="24" t="s">
        <v>123</v>
      </c>
      <c r="C4000" s="24" t="s">
        <v>126</v>
      </c>
      <c r="D4000" s="22" t="s">
        <v>131</v>
      </c>
      <c r="E4000" s="24" t="s">
        <v>112</v>
      </c>
      <c r="F4000" s="22" t="s">
        <v>2996</v>
      </c>
      <c r="G4000" s="14" t="s">
        <v>7953</v>
      </c>
      <c r="H4000" s="14">
        <v>984999.99999999988</v>
      </c>
      <c r="I4000">
        <v>1</v>
      </c>
      <c r="J4000" s="13">
        <f t="shared" si="249"/>
        <v>46165</v>
      </c>
      <c r="K4000" t="str">
        <f t="shared" si="248"/>
        <v>Sat</v>
      </c>
      <c r="L4000" t="str">
        <f t="shared" si="250"/>
        <v>W3</v>
      </c>
      <c r="M4000" t="s">
        <v>10340</v>
      </c>
      <c r="N4000" t="s">
        <v>209</v>
      </c>
      <c r="O4000" t="s">
        <v>5735</v>
      </c>
      <c r="P4000" t="s">
        <v>10369</v>
      </c>
      <c r="Q4000" t="s">
        <v>200</v>
      </c>
      <c r="R4000">
        <v>119</v>
      </c>
      <c r="S4000" s="15" t="str">
        <f t="shared" si="251"/>
        <v>{ month: "May", hq: "1.South", area: "2. North Mekong", kam: "HUỲNH VĂN GIÀU", kae: "✔️ KAE Đồng Công Tuấn Anh", route: "F4", week: "W3", day: "Sat", cusCode: "TV20042026", sales: 985000, totalC: 119, skuLines: 1 },</v>
      </c>
    </row>
    <row r="4001" spans="1:19" ht="18.5" x14ac:dyDescent="0.45">
      <c r="A4001" s="24"/>
      <c r="B4001" s="24" t="s">
        <v>123</v>
      </c>
      <c r="C4001" s="24" t="s">
        <v>126</v>
      </c>
      <c r="D4001" s="22" t="s">
        <v>131</v>
      </c>
      <c r="E4001" s="24" t="s">
        <v>112</v>
      </c>
      <c r="F4001" s="22" t="s">
        <v>2997</v>
      </c>
      <c r="G4001" s="14" t="s">
        <v>1941</v>
      </c>
      <c r="H4001" s="14">
        <v>6800000</v>
      </c>
      <c r="I4001">
        <v>1</v>
      </c>
      <c r="J4001" s="13">
        <f t="shared" si="249"/>
        <v>46158</v>
      </c>
      <c r="K4001" t="str">
        <f t="shared" si="248"/>
        <v>Sat</v>
      </c>
      <c r="L4001" t="str">
        <f t="shared" si="250"/>
        <v>W2</v>
      </c>
      <c r="M4001" t="s">
        <v>10340</v>
      </c>
      <c r="N4001" t="s">
        <v>209</v>
      </c>
      <c r="O4001" t="s">
        <v>5735</v>
      </c>
      <c r="P4001" t="s">
        <v>10369</v>
      </c>
      <c r="Q4001" t="s">
        <v>200</v>
      </c>
      <c r="R4001">
        <v>119</v>
      </c>
      <c r="S4001" s="15" t="str">
        <f t="shared" si="251"/>
        <v>{ month: "May", hq: "1.South", area: "2. North Mekong", kam: "HUỲNH VĂN GIÀU", kae: "✔️ KAE Đồng Công Tuấn Anh", route: "F4", week: "W2", day: "Sat", cusCode: "TV20042027", sales: 6800000, totalC: 119, skuLines: 1 },</v>
      </c>
    </row>
    <row r="4002" spans="1:19" ht="18.5" x14ac:dyDescent="0.45">
      <c r="A4002" s="24"/>
      <c r="B4002" s="24" t="s">
        <v>123</v>
      </c>
      <c r="C4002" s="24" t="s">
        <v>126</v>
      </c>
      <c r="D4002" s="22" t="s">
        <v>131</v>
      </c>
      <c r="E4002" s="24" t="s">
        <v>112</v>
      </c>
      <c r="F4002" s="22" t="s">
        <v>2997</v>
      </c>
      <c r="G4002" s="14" t="s">
        <v>7953</v>
      </c>
      <c r="H4002" s="14">
        <v>1455133.3333333333</v>
      </c>
      <c r="I4002">
        <v>3</v>
      </c>
      <c r="J4002" s="13">
        <f t="shared" si="249"/>
        <v>46165</v>
      </c>
      <c r="K4002" t="str">
        <f t="shared" si="248"/>
        <v>Sat</v>
      </c>
      <c r="L4002" t="str">
        <f t="shared" si="250"/>
        <v>W3</v>
      </c>
      <c r="M4002" t="s">
        <v>10340</v>
      </c>
      <c r="N4002" t="s">
        <v>209</v>
      </c>
      <c r="O4002" t="s">
        <v>5735</v>
      </c>
      <c r="P4002" t="s">
        <v>10369</v>
      </c>
      <c r="Q4002" t="s">
        <v>200</v>
      </c>
      <c r="R4002">
        <v>119</v>
      </c>
      <c r="S4002" s="15" t="str">
        <f t="shared" si="251"/>
        <v>{ month: "May", hq: "1.South", area: "2. North Mekong", kam: "HUỲNH VĂN GIÀU", kae: "✔️ KAE Đồng Công Tuấn Anh", route: "F4", week: "W3", day: "Sat", cusCode: "TV20042027", sales: 1455133.33333333, totalC: 119, skuLines: 3 },</v>
      </c>
    </row>
    <row r="4003" spans="1:19" ht="18.5" x14ac:dyDescent="0.45">
      <c r="A4003" s="24"/>
      <c r="B4003" s="24" t="s">
        <v>123</v>
      </c>
      <c r="C4003" s="24" t="s">
        <v>126</v>
      </c>
      <c r="D4003" s="22" t="s">
        <v>131</v>
      </c>
      <c r="E4003" s="24" t="s">
        <v>112</v>
      </c>
      <c r="F4003" s="22" t="s">
        <v>2997</v>
      </c>
      <c r="G4003" s="14" t="s">
        <v>8525</v>
      </c>
      <c r="H4003" s="14">
        <v>6800000</v>
      </c>
      <c r="I4003">
        <v>1</v>
      </c>
      <c r="J4003" s="13">
        <f t="shared" si="249"/>
        <v>46172</v>
      </c>
      <c r="K4003" t="str">
        <f t="shared" si="248"/>
        <v>Sat</v>
      </c>
      <c r="L4003" t="str">
        <f t="shared" si="250"/>
        <v>W4</v>
      </c>
      <c r="M4003" t="s">
        <v>10340</v>
      </c>
      <c r="N4003" t="s">
        <v>209</v>
      </c>
      <c r="O4003" t="s">
        <v>5735</v>
      </c>
      <c r="P4003" t="s">
        <v>10369</v>
      </c>
      <c r="Q4003" t="s">
        <v>200</v>
      </c>
      <c r="R4003">
        <v>119</v>
      </c>
      <c r="S4003" s="15" t="str">
        <f t="shared" si="251"/>
        <v>{ month: "May", hq: "1.South", area: "2. North Mekong", kam: "HUỲNH VĂN GIÀU", kae: "✔️ KAE Đồng Công Tuấn Anh", route: "F4", week: "W4", day: "Sat", cusCode: "TV20042027", sales: 6800000, totalC: 119, skuLines: 1 },</v>
      </c>
    </row>
    <row r="4004" spans="1:19" ht="18.5" x14ac:dyDescent="0.45">
      <c r="A4004" s="24"/>
      <c r="B4004" s="24" t="s">
        <v>123</v>
      </c>
      <c r="C4004" s="24" t="s">
        <v>126</v>
      </c>
      <c r="D4004" s="22" t="s">
        <v>131</v>
      </c>
      <c r="E4004" s="24" t="s">
        <v>112</v>
      </c>
      <c r="F4004" s="22" t="s">
        <v>2998</v>
      </c>
      <c r="G4004" s="14" t="s">
        <v>1941</v>
      </c>
      <c r="H4004" s="14">
        <v>6800000</v>
      </c>
      <c r="I4004">
        <v>1</v>
      </c>
      <c r="J4004" s="13">
        <f t="shared" si="249"/>
        <v>46158</v>
      </c>
      <c r="K4004" t="str">
        <f t="shared" si="248"/>
        <v>Sat</v>
      </c>
      <c r="L4004" t="str">
        <f t="shared" si="250"/>
        <v>W2</v>
      </c>
      <c r="M4004" t="s">
        <v>10340</v>
      </c>
      <c r="N4004" t="s">
        <v>209</v>
      </c>
      <c r="O4004" t="s">
        <v>5735</v>
      </c>
      <c r="P4004" t="s">
        <v>10369</v>
      </c>
      <c r="Q4004" t="s">
        <v>200</v>
      </c>
      <c r="R4004">
        <v>119</v>
      </c>
      <c r="S4004" s="15" t="str">
        <f t="shared" si="251"/>
        <v>{ month: "May", hq: "1.South", area: "2. North Mekong", kam: "HUỲNH VĂN GIÀU", kae: "✔️ KAE Đồng Công Tuấn Anh", route: "F4", week: "W2", day: "Sat", cusCode: "TV20042028", sales: 6800000, totalC: 119, skuLines: 1 },</v>
      </c>
    </row>
    <row r="4005" spans="1:19" ht="18.5" x14ac:dyDescent="0.45">
      <c r="A4005" s="24"/>
      <c r="B4005" s="24" t="s">
        <v>123</v>
      </c>
      <c r="C4005" s="24" t="s">
        <v>126</v>
      </c>
      <c r="D4005" s="22" t="s">
        <v>131</v>
      </c>
      <c r="E4005" s="24" t="s">
        <v>112</v>
      </c>
      <c r="F4005" s="22" t="s">
        <v>2998</v>
      </c>
      <c r="G4005" s="14" t="s">
        <v>7953</v>
      </c>
      <c r="H4005" s="14">
        <v>2138333.3333333335</v>
      </c>
      <c r="I4005">
        <v>3</v>
      </c>
      <c r="J4005" s="13">
        <f t="shared" si="249"/>
        <v>46165</v>
      </c>
      <c r="K4005" t="str">
        <f t="shared" si="248"/>
        <v>Sat</v>
      </c>
      <c r="L4005" t="str">
        <f t="shared" si="250"/>
        <v>W3</v>
      </c>
      <c r="M4005" t="s">
        <v>10340</v>
      </c>
      <c r="N4005" t="s">
        <v>209</v>
      </c>
      <c r="O4005" t="s">
        <v>5735</v>
      </c>
      <c r="P4005" t="s">
        <v>10369</v>
      </c>
      <c r="Q4005" t="s">
        <v>200</v>
      </c>
      <c r="R4005">
        <v>119</v>
      </c>
      <c r="S4005" s="15" t="str">
        <f t="shared" si="251"/>
        <v>{ month: "May", hq: "1.South", area: "2. North Mekong", kam: "HUỲNH VĂN GIÀU", kae: "✔️ KAE Đồng Công Tuấn Anh", route: "F4", week: "W3", day: "Sat", cusCode: "TV20042028", sales: 2138333.33333333, totalC: 119, skuLines: 3 },</v>
      </c>
    </row>
    <row r="4006" spans="1:19" ht="18.5" x14ac:dyDescent="0.45">
      <c r="A4006" s="24"/>
      <c r="B4006" s="24" t="s">
        <v>123</v>
      </c>
      <c r="C4006" s="24" t="s">
        <v>126</v>
      </c>
      <c r="D4006" s="22" t="s">
        <v>131</v>
      </c>
      <c r="E4006" s="24" t="s">
        <v>112</v>
      </c>
      <c r="F4006" s="22" t="s">
        <v>2998</v>
      </c>
      <c r="G4006" s="14" t="s">
        <v>8525</v>
      </c>
      <c r="H4006" s="14">
        <v>272000</v>
      </c>
      <c r="I4006">
        <v>1</v>
      </c>
      <c r="J4006" s="13">
        <f t="shared" si="249"/>
        <v>46172</v>
      </c>
      <c r="K4006" t="str">
        <f t="shared" si="248"/>
        <v>Sat</v>
      </c>
      <c r="L4006" t="str">
        <f t="shared" si="250"/>
        <v>W4</v>
      </c>
      <c r="M4006" t="s">
        <v>10340</v>
      </c>
      <c r="N4006" t="s">
        <v>209</v>
      </c>
      <c r="O4006" t="s">
        <v>5735</v>
      </c>
      <c r="P4006" t="s">
        <v>10369</v>
      </c>
      <c r="Q4006" t="s">
        <v>200</v>
      </c>
      <c r="R4006">
        <v>119</v>
      </c>
      <c r="S4006" s="15" t="str">
        <f t="shared" si="251"/>
        <v>{ month: "May", hq: "1.South", area: "2. North Mekong", kam: "HUỲNH VĂN GIÀU", kae: "✔️ KAE Đồng Công Tuấn Anh", route: "F4", week: "W4", day: "Sat", cusCode: "TV20042028", sales: 272000, totalC: 119, skuLines: 1 },</v>
      </c>
    </row>
    <row r="4007" spans="1:19" ht="18.5" x14ac:dyDescent="0.45">
      <c r="A4007" s="24"/>
      <c r="B4007" s="24" t="s">
        <v>123</v>
      </c>
      <c r="C4007" s="24" t="s">
        <v>126</v>
      </c>
      <c r="D4007" s="22" t="s">
        <v>131</v>
      </c>
      <c r="E4007" s="24" t="s">
        <v>112</v>
      </c>
      <c r="F4007" s="22" t="s">
        <v>8126</v>
      </c>
      <c r="G4007" s="14" t="s">
        <v>7953</v>
      </c>
      <c r="H4007" s="14">
        <v>2948000</v>
      </c>
      <c r="I4007">
        <v>1</v>
      </c>
      <c r="J4007" s="13">
        <f t="shared" si="249"/>
        <v>46165</v>
      </c>
      <c r="K4007" t="str">
        <f t="shared" si="248"/>
        <v>Sat</v>
      </c>
      <c r="L4007" t="str">
        <f t="shared" si="250"/>
        <v>W3</v>
      </c>
      <c r="M4007" t="s">
        <v>10340</v>
      </c>
      <c r="N4007" t="s">
        <v>209</v>
      </c>
      <c r="O4007" t="s">
        <v>5735</v>
      </c>
      <c r="P4007" t="s">
        <v>10369</v>
      </c>
      <c r="Q4007" t="s">
        <v>200</v>
      </c>
      <c r="R4007">
        <v>119</v>
      </c>
      <c r="S4007" s="15" t="str">
        <f t="shared" si="251"/>
        <v>{ month: "May", hq: "1.South", area: "2. North Mekong", kam: "HUỲNH VĂN GIÀU", kae: "✔️ KAE Đồng Công Tuấn Anh", route: "F4", week: "W3", day: "Sat", cusCode: "TV20042029", sales: 2948000, totalC: 119, skuLines: 1 },</v>
      </c>
    </row>
    <row r="4008" spans="1:19" ht="18.5" x14ac:dyDescent="0.45">
      <c r="A4008" s="24"/>
      <c r="B4008" s="24" t="s">
        <v>123</v>
      </c>
      <c r="C4008" s="24" t="s">
        <v>126</v>
      </c>
      <c r="D4008" s="22" t="s">
        <v>131</v>
      </c>
      <c r="E4008" s="24" t="s">
        <v>112</v>
      </c>
      <c r="F4008" s="22" t="s">
        <v>8126</v>
      </c>
      <c r="G4008" s="14" t="s">
        <v>8525</v>
      </c>
      <c r="H4008" s="14">
        <v>4443333.333333333</v>
      </c>
      <c r="I4008">
        <v>4</v>
      </c>
      <c r="J4008" s="13">
        <f t="shared" si="249"/>
        <v>46172</v>
      </c>
      <c r="K4008" t="str">
        <f t="shared" si="248"/>
        <v>Sat</v>
      </c>
      <c r="L4008" t="str">
        <f t="shared" si="250"/>
        <v>W4</v>
      </c>
      <c r="M4008" t="s">
        <v>10340</v>
      </c>
      <c r="N4008" t="s">
        <v>209</v>
      </c>
      <c r="O4008" t="s">
        <v>5735</v>
      </c>
      <c r="P4008" t="s">
        <v>10369</v>
      </c>
      <c r="Q4008" t="s">
        <v>200</v>
      </c>
      <c r="R4008">
        <v>119</v>
      </c>
      <c r="S4008" s="15" t="str">
        <f t="shared" si="251"/>
        <v>{ month: "May", hq: "1.South", area: "2. North Mekong", kam: "HUỲNH VĂN GIÀU", kae: "✔️ KAE Đồng Công Tuấn Anh", route: "F4", week: "W4", day: "Sat", cusCode: "TV20042029", sales: 4443333.33333333, totalC: 119, skuLines: 4 },</v>
      </c>
    </row>
    <row r="4009" spans="1:19" ht="18.5" x14ac:dyDescent="0.45">
      <c r="A4009" s="24"/>
      <c r="B4009" s="24" t="s">
        <v>123</v>
      </c>
      <c r="C4009" s="24" t="s">
        <v>126</v>
      </c>
      <c r="D4009" s="22" t="s">
        <v>131</v>
      </c>
      <c r="E4009" s="24" t="s">
        <v>112</v>
      </c>
      <c r="F4009" s="22" t="s">
        <v>2999</v>
      </c>
      <c r="G4009" s="14" t="s">
        <v>1941</v>
      </c>
      <c r="H4009" s="14">
        <v>2720000</v>
      </c>
      <c r="I4009">
        <v>1</v>
      </c>
      <c r="J4009" s="13">
        <f t="shared" si="249"/>
        <v>46158</v>
      </c>
      <c r="K4009" t="str">
        <f t="shared" si="248"/>
        <v>Sat</v>
      </c>
      <c r="L4009" t="str">
        <f t="shared" si="250"/>
        <v>W2</v>
      </c>
      <c r="M4009" t="s">
        <v>10340</v>
      </c>
      <c r="N4009" t="s">
        <v>209</v>
      </c>
      <c r="O4009" t="s">
        <v>5735</v>
      </c>
      <c r="P4009" t="s">
        <v>10369</v>
      </c>
      <c r="Q4009" t="s">
        <v>200</v>
      </c>
      <c r="R4009">
        <v>119</v>
      </c>
      <c r="S4009" s="15" t="str">
        <f t="shared" si="251"/>
        <v>{ month: "May", hq: "1.South", area: "2. North Mekong", kam: "HUỲNH VĂN GIÀU", kae: "✔️ KAE Đồng Công Tuấn Anh", route: "F4", week: "W2", day: "Sat", cusCode: "TV20042030", sales: 2720000, totalC: 119, skuLines: 1 },</v>
      </c>
    </row>
    <row r="4010" spans="1:19" ht="18.5" x14ac:dyDescent="0.45">
      <c r="A4010" s="24"/>
      <c r="B4010" s="24" t="s">
        <v>123</v>
      </c>
      <c r="C4010" s="24" t="s">
        <v>126</v>
      </c>
      <c r="D4010" s="22" t="s">
        <v>131</v>
      </c>
      <c r="E4010" s="24" t="s">
        <v>112</v>
      </c>
      <c r="F4010" s="22" t="s">
        <v>2999</v>
      </c>
      <c r="G4010" s="14" t="s">
        <v>7953</v>
      </c>
      <c r="H4010" s="14">
        <v>2948000</v>
      </c>
      <c r="I4010">
        <v>1</v>
      </c>
      <c r="J4010" s="13">
        <f t="shared" si="249"/>
        <v>46165</v>
      </c>
      <c r="K4010" t="str">
        <f t="shared" si="248"/>
        <v>Sat</v>
      </c>
      <c r="L4010" t="str">
        <f t="shared" si="250"/>
        <v>W3</v>
      </c>
      <c r="M4010" t="s">
        <v>10340</v>
      </c>
      <c r="N4010" t="s">
        <v>209</v>
      </c>
      <c r="O4010" t="s">
        <v>5735</v>
      </c>
      <c r="P4010" t="s">
        <v>10369</v>
      </c>
      <c r="Q4010" t="s">
        <v>200</v>
      </c>
      <c r="R4010">
        <v>119</v>
      </c>
      <c r="S4010" s="15" t="str">
        <f t="shared" si="251"/>
        <v>{ month: "May", hq: "1.South", area: "2. North Mekong", kam: "HUỲNH VĂN GIÀU", kae: "✔️ KAE Đồng Công Tuấn Anh", route: "F4", week: "W3", day: "Sat", cusCode: "TV20042030", sales: 2948000, totalC: 119, skuLines: 1 },</v>
      </c>
    </row>
    <row r="4011" spans="1:19" ht="18.5" x14ac:dyDescent="0.45">
      <c r="A4011" s="24"/>
      <c r="B4011" s="24" t="s">
        <v>123</v>
      </c>
      <c r="C4011" s="24" t="s">
        <v>126</v>
      </c>
      <c r="D4011" s="22" t="s">
        <v>131</v>
      </c>
      <c r="E4011" s="24" t="s">
        <v>112</v>
      </c>
      <c r="F4011" s="22" t="s">
        <v>2999</v>
      </c>
      <c r="G4011" s="14" t="s">
        <v>8525</v>
      </c>
      <c r="H4011" s="14">
        <v>5440000</v>
      </c>
      <c r="I4011">
        <v>1</v>
      </c>
      <c r="J4011" s="13">
        <f t="shared" si="249"/>
        <v>46172</v>
      </c>
      <c r="K4011" t="str">
        <f t="shared" si="248"/>
        <v>Sat</v>
      </c>
      <c r="L4011" t="str">
        <f t="shared" si="250"/>
        <v>W4</v>
      </c>
      <c r="M4011" t="s">
        <v>10340</v>
      </c>
      <c r="N4011" t="s">
        <v>209</v>
      </c>
      <c r="O4011" t="s">
        <v>5735</v>
      </c>
      <c r="P4011" t="s">
        <v>10369</v>
      </c>
      <c r="Q4011" t="s">
        <v>200</v>
      </c>
      <c r="R4011">
        <v>119</v>
      </c>
      <c r="S4011" s="15" t="str">
        <f t="shared" si="251"/>
        <v>{ month: "May", hq: "1.South", area: "2. North Mekong", kam: "HUỲNH VĂN GIÀU", kae: "✔️ KAE Đồng Công Tuấn Anh", route: "F4", week: "W4", day: "Sat", cusCode: "TV20042030", sales: 5440000, totalC: 119, skuLines: 1 },</v>
      </c>
    </row>
    <row r="4012" spans="1:19" ht="18.5" x14ac:dyDescent="0.45">
      <c r="A4012" s="24"/>
      <c r="B4012" s="24" t="s">
        <v>123</v>
      </c>
      <c r="C4012" s="24" t="s">
        <v>126</v>
      </c>
      <c r="D4012" s="22" t="s">
        <v>131</v>
      </c>
      <c r="E4012" s="24" t="s">
        <v>112</v>
      </c>
      <c r="F4012" s="22" t="s">
        <v>3000</v>
      </c>
      <c r="G4012" s="14" t="s">
        <v>1941</v>
      </c>
      <c r="H4012" s="14">
        <v>8159999.9999999991</v>
      </c>
      <c r="I4012">
        <v>1</v>
      </c>
      <c r="J4012" s="13">
        <f t="shared" si="249"/>
        <v>46158</v>
      </c>
      <c r="K4012" t="str">
        <f t="shared" si="248"/>
        <v>Sat</v>
      </c>
      <c r="L4012" t="str">
        <f t="shared" si="250"/>
        <v>W2</v>
      </c>
      <c r="M4012" t="s">
        <v>10340</v>
      </c>
      <c r="N4012" t="s">
        <v>209</v>
      </c>
      <c r="O4012" t="s">
        <v>5735</v>
      </c>
      <c r="P4012" t="s">
        <v>10369</v>
      </c>
      <c r="Q4012" t="s">
        <v>200</v>
      </c>
      <c r="R4012">
        <v>119</v>
      </c>
      <c r="S4012" s="15" t="str">
        <f t="shared" si="251"/>
        <v>{ month: "May", hq: "1.South", area: "2. North Mekong", kam: "HUỲNH VĂN GIÀU", kae: "✔️ KAE Đồng Công Tuấn Anh", route: "F4", week: "W2", day: "Sat", cusCode: "TV20042031", sales: 8160000, totalC: 119, skuLines: 1 },</v>
      </c>
    </row>
    <row r="4013" spans="1:19" ht="18.5" x14ac:dyDescent="0.45">
      <c r="A4013" s="24"/>
      <c r="B4013" s="24" t="s">
        <v>123</v>
      </c>
      <c r="C4013" s="24" t="s">
        <v>126</v>
      </c>
      <c r="D4013" s="22" t="s">
        <v>131</v>
      </c>
      <c r="E4013" s="24" t="s">
        <v>112</v>
      </c>
      <c r="F4013" s="22" t="s">
        <v>3000</v>
      </c>
      <c r="G4013" s="14" t="s">
        <v>7953</v>
      </c>
      <c r="H4013" s="14">
        <v>1360000</v>
      </c>
      <c r="I4013">
        <v>1</v>
      </c>
      <c r="J4013" s="13">
        <f t="shared" si="249"/>
        <v>46165</v>
      </c>
      <c r="K4013" t="str">
        <f t="shared" si="248"/>
        <v>Sat</v>
      </c>
      <c r="L4013" t="str">
        <f t="shared" si="250"/>
        <v>W3</v>
      </c>
      <c r="M4013" t="s">
        <v>10340</v>
      </c>
      <c r="N4013" t="s">
        <v>209</v>
      </c>
      <c r="O4013" t="s">
        <v>5735</v>
      </c>
      <c r="P4013" t="s">
        <v>10369</v>
      </c>
      <c r="Q4013" t="s">
        <v>200</v>
      </c>
      <c r="R4013">
        <v>119</v>
      </c>
      <c r="S4013" s="15" t="str">
        <f t="shared" si="251"/>
        <v>{ month: "May", hq: "1.South", area: "2. North Mekong", kam: "HUỲNH VĂN GIÀU", kae: "✔️ KAE Đồng Công Tuấn Anh", route: "F4", week: "W3", day: "Sat", cusCode: "TV20042031", sales: 1360000, totalC: 119, skuLines: 1 },</v>
      </c>
    </row>
    <row r="4014" spans="1:19" ht="18.5" x14ac:dyDescent="0.45">
      <c r="A4014" s="24"/>
      <c r="B4014" s="24" t="s">
        <v>123</v>
      </c>
      <c r="C4014" s="24" t="s">
        <v>126</v>
      </c>
      <c r="D4014" s="22" t="s">
        <v>131</v>
      </c>
      <c r="E4014" s="24" t="s">
        <v>112</v>
      </c>
      <c r="F4014" s="22" t="s">
        <v>8127</v>
      </c>
      <c r="G4014" s="14" t="s">
        <v>7953</v>
      </c>
      <c r="H4014" s="14">
        <v>2842033.3333333335</v>
      </c>
      <c r="I4014">
        <v>3</v>
      </c>
      <c r="J4014" s="13">
        <f t="shared" si="249"/>
        <v>46165</v>
      </c>
      <c r="K4014" t="str">
        <f t="shared" si="248"/>
        <v>Sat</v>
      </c>
      <c r="L4014" t="str">
        <f t="shared" si="250"/>
        <v>W3</v>
      </c>
      <c r="M4014" t="s">
        <v>10340</v>
      </c>
      <c r="N4014" t="s">
        <v>209</v>
      </c>
      <c r="O4014" t="s">
        <v>5735</v>
      </c>
      <c r="P4014" t="s">
        <v>10369</v>
      </c>
      <c r="Q4014" t="s">
        <v>200</v>
      </c>
      <c r="R4014">
        <v>119</v>
      </c>
      <c r="S4014" s="15" t="str">
        <f t="shared" si="251"/>
        <v>{ month: "May", hq: "1.South", area: "2. North Mekong", kam: "HUỲNH VĂN GIÀU", kae: "✔️ KAE Đồng Công Tuấn Anh", route: "F4", week: "W3", day: "Sat", cusCode: "TV20042032", sales: 2842033.33333333, totalC: 119, skuLines: 3 },</v>
      </c>
    </row>
    <row r="4015" spans="1:19" ht="18.5" x14ac:dyDescent="0.45">
      <c r="A4015" s="24"/>
      <c r="B4015" s="24" t="s">
        <v>123</v>
      </c>
      <c r="C4015" s="24" t="s">
        <v>126</v>
      </c>
      <c r="D4015" s="22" t="s">
        <v>131</v>
      </c>
      <c r="E4015" s="24" t="s">
        <v>112</v>
      </c>
      <c r="F4015" s="22" t="s">
        <v>9037</v>
      </c>
      <c r="G4015" s="14" t="s">
        <v>8520</v>
      </c>
      <c r="H4015" s="14">
        <v>2720000</v>
      </c>
      <c r="I4015">
        <v>1</v>
      </c>
      <c r="J4015" s="13">
        <f t="shared" si="249"/>
        <v>46167</v>
      </c>
      <c r="K4015" t="str">
        <f t="shared" si="248"/>
        <v>Mon</v>
      </c>
      <c r="L4015" t="str">
        <f t="shared" si="250"/>
        <v>W4</v>
      </c>
      <c r="M4015" t="s">
        <v>10340</v>
      </c>
      <c r="N4015" t="s">
        <v>209</v>
      </c>
      <c r="O4015" t="s">
        <v>5735</v>
      </c>
      <c r="P4015" t="s">
        <v>10369</v>
      </c>
      <c r="Q4015" t="s">
        <v>200</v>
      </c>
      <c r="R4015">
        <v>119</v>
      </c>
      <c r="S4015" s="15" t="str">
        <f t="shared" si="251"/>
        <v>{ month: "May", hq: "1.South", area: "2. North Mekong", kam: "HUỲNH VĂN GIÀU", kae: "✔️ KAE Đồng Công Tuấn Anh", route: "F4", week: "W4", day: "Mon", cusCode: "TV21042026", sales: 2720000, totalC: 119, skuLines: 1 },</v>
      </c>
    </row>
    <row r="4016" spans="1:19" ht="18.5" x14ac:dyDescent="0.45">
      <c r="A4016" s="24"/>
      <c r="B4016" s="24" t="s">
        <v>123</v>
      </c>
      <c r="C4016" s="24" t="s">
        <v>126</v>
      </c>
      <c r="D4016" s="22" t="s">
        <v>131</v>
      </c>
      <c r="E4016" s="24" t="s">
        <v>112</v>
      </c>
      <c r="F4016" s="22" t="s">
        <v>6316</v>
      </c>
      <c r="G4016" s="14" t="s">
        <v>5747</v>
      </c>
      <c r="H4016" s="14">
        <v>8388000</v>
      </c>
      <c r="I4016">
        <v>2</v>
      </c>
      <c r="J4016" s="13">
        <f t="shared" si="249"/>
        <v>46160</v>
      </c>
      <c r="K4016" t="str">
        <f t="shared" si="248"/>
        <v>Mon</v>
      </c>
      <c r="L4016" t="str">
        <f t="shared" si="250"/>
        <v>W3</v>
      </c>
      <c r="M4016" t="s">
        <v>10340</v>
      </c>
      <c r="N4016" t="s">
        <v>209</v>
      </c>
      <c r="O4016" t="s">
        <v>5735</v>
      </c>
      <c r="P4016" t="s">
        <v>10369</v>
      </c>
      <c r="Q4016" t="s">
        <v>200</v>
      </c>
      <c r="R4016">
        <v>119</v>
      </c>
      <c r="S4016" s="15" t="str">
        <f t="shared" si="251"/>
        <v>{ month: "May", hq: "1.South", area: "2. North Mekong", kam: "HUỲNH VĂN GIÀU", kae: "✔️ KAE Đồng Công Tuấn Anh", route: "F4", week: "W3", day: "Mon", cusCode: "TV21042027", sales: 8388000, totalC: 119, skuLines: 2 },</v>
      </c>
    </row>
    <row r="4017" spans="1:19" ht="18.5" x14ac:dyDescent="0.45">
      <c r="A4017" s="24"/>
      <c r="B4017" s="24" t="s">
        <v>123</v>
      </c>
      <c r="C4017" s="24" t="s">
        <v>126</v>
      </c>
      <c r="D4017" s="22" t="s">
        <v>131</v>
      </c>
      <c r="E4017" s="24" t="s">
        <v>112</v>
      </c>
      <c r="F4017" s="22" t="s">
        <v>3001</v>
      </c>
      <c r="G4017" s="14" t="s">
        <v>1937</v>
      </c>
      <c r="H4017" s="14">
        <v>1360000</v>
      </c>
      <c r="I4017">
        <v>1</v>
      </c>
      <c r="J4017" s="13">
        <f t="shared" si="249"/>
        <v>46153</v>
      </c>
      <c r="K4017" t="str">
        <f t="shared" si="248"/>
        <v>Mon</v>
      </c>
      <c r="L4017" t="str">
        <f t="shared" si="250"/>
        <v>W2</v>
      </c>
      <c r="M4017" t="s">
        <v>10340</v>
      </c>
      <c r="N4017" t="s">
        <v>209</v>
      </c>
      <c r="O4017" t="s">
        <v>5735</v>
      </c>
      <c r="P4017" t="s">
        <v>10369</v>
      </c>
      <c r="Q4017" t="s">
        <v>200</v>
      </c>
      <c r="R4017">
        <v>119</v>
      </c>
      <c r="S4017" s="15" t="str">
        <f t="shared" si="251"/>
        <v>{ month: "May", hq: "1.South", area: "2. North Mekong", kam: "HUỲNH VĂN GIÀU", kae: "✔️ KAE Đồng Công Tuấn Anh", route: "F4", week: "W2", day: "Mon", cusCode: "TV21042028", sales: 1360000, totalC: 119, skuLines: 1 },</v>
      </c>
    </row>
    <row r="4018" spans="1:19" ht="18.5" x14ac:dyDescent="0.45">
      <c r="A4018" s="24"/>
      <c r="B4018" s="24" t="s">
        <v>123</v>
      </c>
      <c r="C4018" s="24" t="s">
        <v>126</v>
      </c>
      <c r="D4018" s="22" t="s">
        <v>131</v>
      </c>
      <c r="E4018" s="24" t="s">
        <v>112</v>
      </c>
      <c r="F4018" s="22" t="s">
        <v>3001</v>
      </c>
      <c r="G4018" s="14" t="s">
        <v>5747</v>
      </c>
      <c r="H4018" s="14">
        <v>13600000</v>
      </c>
      <c r="I4018">
        <v>1</v>
      </c>
      <c r="J4018" s="13">
        <f t="shared" si="249"/>
        <v>46160</v>
      </c>
      <c r="K4018" t="str">
        <f t="shared" si="248"/>
        <v>Mon</v>
      </c>
      <c r="L4018" t="str">
        <f t="shared" si="250"/>
        <v>W3</v>
      </c>
      <c r="M4018" t="s">
        <v>10340</v>
      </c>
      <c r="N4018" t="s">
        <v>209</v>
      </c>
      <c r="O4018" t="s">
        <v>5735</v>
      </c>
      <c r="P4018" t="s">
        <v>10369</v>
      </c>
      <c r="Q4018" t="s">
        <v>200</v>
      </c>
      <c r="R4018">
        <v>119</v>
      </c>
      <c r="S4018" s="15" t="str">
        <f t="shared" si="251"/>
        <v>{ month: "May", hq: "1.South", area: "2. North Mekong", kam: "HUỲNH VĂN GIÀU", kae: "✔️ KAE Đồng Công Tuấn Anh", route: "F4", week: "W3", day: "Mon", cusCode: "TV21042028", sales: 13600000, totalC: 119, skuLines: 1 },</v>
      </c>
    </row>
    <row r="4019" spans="1:19" ht="18.5" x14ac:dyDescent="0.45">
      <c r="A4019" s="24"/>
      <c r="B4019" s="24" t="s">
        <v>123</v>
      </c>
      <c r="C4019" s="24" t="s">
        <v>126</v>
      </c>
      <c r="D4019" s="22" t="s">
        <v>131</v>
      </c>
      <c r="E4019" s="24" t="s">
        <v>112</v>
      </c>
      <c r="F4019" s="22" t="s">
        <v>3001</v>
      </c>
      <c r="G4019" s="14" t="s">
        <v>8520</v>
      </c>
      <c r="H4019" s="14">
        <v>1360000</v>
      </c>
      <c r="I4019">
        <v>1</v>
      </c>
      <c r="J4019" s="13">
        <f t="shared" si="249"/>
        <v>46167</v>
      </c>
      <c r="K4019" t="str">
        <f t="shared" si="248"/>
        <v>Mon</v>
      </c>
      <c r="L4019" t="str">
        <f t="shared" si="250"/>
        <v>W4</v>
      </c>
      <c r="M4019" t="s">
        <v>10340</v>
      </c>
      <c r="N4019" t="s">
        <v>209</v>
      </c>
      <c r="O4019" t="s">
        <v>5735</v>
      </c>
      <c r="P4019" t="s">
        <v>10369</v>
      </c>
      <c r="Q4019" t="s">
        <v>200</v>
      </c>
      <c r="R4019">
        <v>119</v>
      </c>
      <c r="S4019" s="15" t="str">
        <f t="shared" si="251"/>
        <v>{ month: "May", hq: "1.South", area: "2. North Mekong", kam: "HUỲNH VĂN GIÀU", kae: "✔️ KAE Đồng Công Tuấn Anh", route: "F4", week: "W4", day: "Mon", cusCode: "TV21042028", sales: 1360000, totalC: 119, skuLines: 1 },</v>
      </c>
    </row>
    <row r="4020" spans="1:19" ht="18.5" x14ac:dyDescent="0.45">
      <c r="A4020" s="24"/>
      <c r="B4020" s="24" t="s">
        <v>123</v>
      </c>
      <c r="C4020" s="24" t="s">
        <v>126</v>
      </c>
      <c r="D4020" s="22" t="s">
        <v>131</v>
      </c>
      <c r="E4020" s="24" t="s">
        <v>112</v>
      </c>
      <c r="F4020" s="22" t="s">
        <v>6317</v>
      </c>
      <c r="G4020" s="14" t="s">
        <v>5747</v>
      </c>
      <c r="H4020" s="14">
        <v>6800000</v>
      </c>
      <c r="I4020">
        <v>1</v>
      </c>
      <c r="J4020" s="13">
        <f t="shared" si="249"/>
        <v>46160</v>
      </c>
      <c r="K4020" t="str">
        <f t="shared" si="248"/>
        <v>Mon</v>
      </c>
      <c r="L4020" t="str">
        <f t="shared" si="250"/>
        <v>W3</v>
      </c>
      <c r="M4020" t="s">
        <v>10340</v>
      </c>
      <c r="N4020" t="s">
        <v>209</v>
      </c>
      <c r="O4020" t="s">
        <v>5735</v>
      </c>
      <c r="P4020" t="s">
        <v>10369</v>
      </c>
      <c r="Q4020" t="s">
        <v>200</v>
      </c>
      <c r="R4020">
        <v>119</v>
      </c>
      <c r="S4020" s="15" t="str">
        <f t="shared" si="251"/>
        <v>{ month: "May", hq: "1.South", area: "2. North Mekong", kam: "HUỲNH VĂN GIÀU", kae: "✔️ KAE Đồng Công Tuấn Anh", route: "F4", week: "W3", day: "Mon", cusCode: "TV21042029", sales: 6800000, totalC: 119, skuLines: 1 },</v>
      </c>
    </row>
    <row r="4021" spans="1:19" ht="18.5" x14ac:dyDescent="0.45">
      <c r="A4021" s="24"/>
      <c r="B4021" s="24" t="s">
        <v>123</v>
      </c>
      <c r="C4021" s="24" t="s">
        <v>126</v>
      </c>
      <c r="D4021" s="22" t="s">
        <v>131</v>
      </c>
      <c r="E4021" s="24" t="s">
        <v>112</v>
      </c>
      <c r="F4021" s="22" t="s">
        <v>6317</v>
      </c>
      <c r="G4021" s="14" t="s">
        <v>8520</v>
      </c>
      <c r="H4021" s="14">
        <v>1770416.6666666665</v>
      </c>
      <c r="I4021">
        <v>2</v>
      </c>
      <c r="J4021" s="13">
        <f t="shared" si="249"/>
        <v>46167</v>
      </c>
      <c r="K4021" t="str">
        <f t="shared" si="248"/>
        <v>Mon</v>
      </c>
      <c r="L4021" t="str">
        <f t="shared" si="250"/>
        <v>W4</v>
      </c>
      <c r="M4021" t="s">
        <v>10340</v>
      </c>
      <c r="N4021" t="s">
        <v>209</v>
      </c>
      <c r="O4021" t="s">
        <v>5735</v>
      </c>
      <c r="P4021" t="s">
        <v>10369</v>
      </c>
      <c r="Q4021" t="s">
        <v>200</v>
      </c>
      <c r="R4021">
        <v>119</v>
      </c>
      <c r="S4021" s="15" t="str">
        <f t="shared" si="251"/>
        <v>{ month: "May", hq: "1.South", area: "2. North Mekong", kam: "HUỲNH VĂN GIÀU", kae: "✔️ KAE Đồng Công Tuấn Anh", route: "F4", week: "W4", day: "Mon", cusCode: "TV21042029", sales: 1770416.66666667, totalC: 119, skuLines: 2 },</v>
      </c>
    </row>
    <row r="4022" spans="1:19" ht="18.5" x14ac:dyDescent="0.45">
      <c r="A4022" s="24"/>
      <c r="B4022" s="24" t="s">
        <v>123</v>
      </c>
      <c r="C4022" s="24" t="s">
        <v>126</v>
      </c>
      <c r="D4022" s="22" t="s">
        <v>131</v>
      </c>
      <c r="E4022" s="24" t="s">
        <v>112</v>
      </c>
      <c r="F4022" s="22" t="s">
        <v>3002</v>
      </c>
      <c r="G4022" s="14" t="s">
        <v>1937</v>
      </c>
      <c r="H4022" s="14">
        <v>1255833.3333333333</v>
      </c>
      <c r="I4022">
        <v>3</v>
      </c>
      <c r="J4022" s="13">
        <f t="shared" si="249"/>
        <v>46153</v>
      </c>
      <c r="K4022" t="str">
        <f t="shared" si="248"/>
        <v>Mon</v>
      </c>
      <c r="L4022" t="str">
        <f t="shared" si="250"/>
        <v>W2</v>
      </c>
      <c r="M4022" t="s">
        <v>10340</v>
      </c>
      <c r="N4022" t="s">
        <v>209</v>
      </c>
      <c r="O4022" t="s">
        <v>5735</v>
      </c>
      <c r="P4022" t="s">
        <v>10369</v>
      </c>
      <c r="Q4022" t="s">
        <v>200</v>
      </c>
      <c r="R4022">
        <v>119</v>
      </c>
      <c r="S4022" s="15" t="str">
        <f t="shared" si="251"/>
        <v>{ month: "May", hq: "1.South", area: "2. North Mekong", kam: "HUỲNH VĂN GIÀU", kae: "✔️ KAE Đồng Công Tuấn Anh", route: "F4", week: "W2", day: "Mon", cusCode: "TV21042030", sales: 1255833.33333333, totalC: 119, skuLines: 3 },</v>
      </c>
    </row>
    <row r="4023" spans="1:19" ht="18.5" x14ac:dyDescent="0.45">
      <c r="A4023" s="24"/>
      <c r="B4023" s="24" t="s">
        <v>123</v>
      </c>
      <c r="C4023" s="24" t="s">
        <v>126</v>
      </c>
      <c r="D4023" s="22" t="s">
        <v>131</v>
      </c>
      <c r="E4023" s="24" t="s">
        <v>112</v>
      </c>
      <c r="F4023" s="22" t="s">
        <v>3002</v>
      </c>
      <c r="G4023" s="14" t="s">
        <v>5747</v>
      </c>
      <c r="H4023" s="14">
        <v>8159999.9999999991</v>
      </c>
      <c r="I4023">
        <v>1</v>
      </c>
      <c r="J4023" s="13">
        <f t="shared" si="249"/>
        <v>46160</v>
      </c>
      <c r="K4023" t="str">
        <f t="shared" si="248"/>
        <v>Mon</v>
      </c>
      <c r="L4023" t="str">
        <f t="shared" si="250"/>
        <v>W3</v>
      </c>
      <c r="M4023" t="s">
        <v>10340</v>
      </c>
      <c r="N4023" t="s">
        <v>209</v>
      </c>
      <c r="O4023" t="s">
        <v>5735</v>
      </c>
      <c r="P4023" t="s">
        <v>10369</v>
      </c>
      <c r="Q4023" t="s">
        <v>200</v>
      </c>
      <c r="R4023">
        <v>119</v>
      </c>
      <c r="S4023" s="15" t="str">
        <f t="shared" si="251"/>
        <v>{ month: "May", hq: "1.South", area: "2. North Mekong", kam: "HUỲNH VĂN GIÀU", kae: "✔️ KAE Đồng Công Tuấn Anh", route: "F4", week: "W3", day: "Mon", cusCode: "TV21042030", sales: 8160000, totalC: 119, skuLines: 1 },</v>
      </c>
    </row>
    <row r="4024" spans="1:19" ht="18.5" x14ac:dyDescent="0.45">
      <c r="A4024" s="24"/>
      <c r="B4024" s="24" t="s">
        <v>123</v>
      </c>
      <c r="C4024" s="24" t="s">
        <v>126</v>
      </c>
      <c r="D4024" s="22" t="s">
        <v>131</v>
      </c>
      <c r="E4024" s="24" t="s">
        <v>112</v>
      </c>
      <c r="F4024" s="22" t="s">
        <v>3003</v>
      </c>
      <c r="G4024" s="14" t="s">
        <v>1937</v>
      </c>
      <c r="H4024" s="14">
        <v>1443333.3333333333</v>
      </c>
      <c r="I4024">
        <v>2</v>
      </c>
      <c r="J4024" s="13">
        <f t="shared" si="249"/>
        <v>46153</v>
      </c>
      <c r="K4024" t="str">
        <f t="shared" si="248"/>
        <v>Mon</v>
      </c>
      <c r="L4024" t="str">
        <f t="shared" si="250"/>
        <v>W2</v>
      </c>
      <c r="M4024" t="s">
        <v>10340</v>
      </c>
      <c r="N4024" t="s">
        <v>209</v>
      </c>
      <c r="O4024" t="s">
        <v>5735</v>
      </c>
      <c r="P4024" t="s">
        <v>10369</v>
      </c>
      <c r="Q4024" t="s">
        <v>200</v>
      </c>
      <c r="R4024">
        <v>119</v>
      </c>
      <c r="S4024" s="15" t="str">
        <f t="shared" si="251"/>
        <v>{ month: "May", hq: "1.South", area: "2. North Mekong", kam: "HUỲNH VĂN GIÀU", kae: "✔️ KAE Đồng Công Tuấn Anh", route: "F4", week: "W2", day: "Mon", cusCode: "TV21042031", sales: 1443333.33333333, totalC: 119, skuLines: 2 },</v>
      </c>
    </row>
    <row r="4025" spans="1:19" ht="18.5" x14ac:dyDescent="0.45">
      <c r="A4025" s="24"/>
      <c r="B4025" s="24" t="s">
        <v>123</v>
      </c>
      <c r="C4025" s="24" t="s">
        <v>126</v>
      </c>
      <c r="D4025" s="22" t="s">
        <v>131</v>
      </c>
      <c r="E4025" s="24" t="s">
        <v>112</v>
      </c>
      <c r="F4025" s="22" t="s">
        <v>3003</v>
      </c>
      <c r="G4025" s="14" t="s">
        <v>5747</v>
      </c>
      <c r="H4025" s="14">
        <v>7785000</v>
      </c>
      <c r="I4025">
        <v>2</v>
      </c>
      <c r="J4025" s="13">
        <f t="shared" si="249"/>
        <v>46160</v>
      </c>
      <c r="K4025" t="str">
        <f t="shared" si="248"/>
        <v>Mon</v>
      </c>
      <c r="L4025" t="str">
        <f t="shared" si="250"/>
        <v>W3</v>
      </c>
      <c r="M4025" t="s">
        <v>10340</v>
      </c>
      <c r="N4025" t="s">
        <v>209</v>
      </c>
      <c r="O4025" t="s">
        <v>5735</v>
      </c>
      <c r="P4025" t="s">
        <v>10369</v>
      </c>
      <c r="Q4025" t="s">
        <v>200</v>
      </c>
      <c r="R4025">
        <v>119</v>
      </c>
      <c r="S4025" s="15" t="str">
        <f t="shared" si="251"/>
        <v>{ month: "May", hq: "1.South", area: "2. North Mekong", kam: "HUỲNH VĂN GIÀU", kae: "✔️ KAE Đồng Công Tuấn Anh", route: "F4", week: "W3", day: "Mon", cusCode: "TV21042031", sales: 7785000, totalC: 119, skuLines: 2 },</v>
      </c>
    </row>
    <row r="4026" spans="1:19" ht="18.5" x14ac:dyDescent="0.45">
      <c r="A4026" s="24"/>
      <c r="B4026" s="24" t="s">
        <v>123</v>
      </c>
      <c r="C4026" s="24" t="s">
        <v>126</v>
      </c>
      <c r="D4026" s="22" t="s">
        <v>131</v>
      </c>
      <c r="E4026" s="24" t="s">
        <v>112</v>
      </c>
      <c r="F4026" s="22" t="s">
        <v>6318</v>
      </c>
      <c r="G4026" s="14" t="s">
        <v>5747</v>
      </c>
      <c r="H4026" s="14">
        <v>8322499.9999999991</v>
      </c>
      <c r="I4026">
        <v>2</v>
      </c>
      <c r="J4026" s="13">
        <f t="shared" si="249"/>
        <v>46160</v>
      </c>
      <c r="K4026" t="str">
        <f t="shared" si="248"/>
        <v>Mon</v>
      </c>
      <c r="L4026" t="str">
        <f t="shared" si="250"/>
        <v>W3</v>
      </c>
      <c r="M4026" t="s">
        <v>10340</v>
      </c>
      <c r="N4026" t="s">
        <v>209</v>
      </c>
      <c r="O4026" t="s">
        <v>5735</v>
      </c>
      <c r="P4026" t="s">
        <v>10369</v>
      </c>
      <c r="Q4026" t="s">
        <v>200</v>
      </c>
      <c r="R4026">
        <v>119</v>
      </c>
      <c r="S4026" s="15" t="str">
        <f t="shared" si="251"/>
        <v>{ month: "May", hq: "1.South", area: "2. North Mekong", kam: "HUỲNH VĂN GIÀU", kae: "✔️ KAE Đồng Công Tuấn Anh", route: "F4", week: "W3", day: "Mon", cusCode: "TV21042032", sales: 8322500, totalC: 119, skuLines: 2 },</v>
      </c>
    </row>
    <row r="4027" spans="1:19" ht="18.5" x14ac:dyDescent="0.45">
      <c r="A4027" s="24"/>
      <c r="B4027" s="24" t="s">
        <v>123</v>
      </c>
      <c r="C4027" s="24" t="s">
        <v>126</v>
      </c>
      <c r="D4027" s="22" t="s">
        <v>131</v>
      </c>
      <c r="E4027" s="24" t="s">
        <v>112</v>
      </c>
      <c r="F4027" s="22" t="s">
        <v>6319</v>
      </c>
      <c r="G4027" s="14" t="s">
        <v>5747</v>
      </c>
      <c r="H4027" s="14">
        <v>6800000</v>
      </c>
      <c r="I4027">
        <v>1</v>
      </c>
      <c r="J4027" s="13">
        <f t="shared" si="249"/>
        <v>46160</v>
      </c>
      <c r="K4027" t="str">
        <f t="shared" si="248"/>
        <v>Mon</v>
      </c>
      <c r="L4027" t="str">
        <f t="shared" si="250"/>
        <v>W3</v>
      </c>
      <c r="M4027" t="s">
        <v>10340</v>
      </c>
      <c r="N4027" t="s">
        <v>209</v>
      </c>
      <c r="O4027" t="s">
        <v>5735</v>
      </c>
      <c r="P4027" t="s">
        <v>10369</v>
      </c>
      <c r="Q4027" t="s">
        <v>200</v>
      </c>
      <c r="R4027">
        <v>119</v>
      </c>
      <c r="S4027" s="15" t="str">
        <f t="shared" si="251"/>
        <v>{ month: "May", hq: "1.South", area: "2. North Mekong", kam: "HUỲNH VĂN GIÀU", kae: "✔️ KAE Đồng Công Tuấn Anh", route: "F4", week: "W3", day: "Mon", cusCode: "TV21042033", sales: 6800000, totalC: 119, skuLines: 1 },</v>
      </c>
    </row>
    <row r="4028" spans="1:19" ht="18.5" x14ac:dyDescent="0.45">
      <c r="A4028" s="24"/>
      <c r="B4028" s="24" t="s">
        <v>123</v>
      </c>
      <c r="C4028" s="24" t="s">
        <v>126</v>
      </c>
      <c r="D4028" s="22" t="s">
        <v>131</v>
      </c>
      <c r="E4028" s="24" t="s">
        <v>112</v>
      </c>
      <c r="F4028" s="22" t="s">
        <v>6320</v>
      </c>
      <c r="G4028" s="14" t="s">
        <v>5747</v>
      </c>
      <c r="H4028" s="14">
        <v>7028000</v>
      </c>
      <c r="I4028">
        <v>2</v>
      </c>
      <c r="J4028" s="13">
        <f t="shared" si="249"/>
        <v>46160</v>
      </c>
      <c r="K4028" t="str">
        <f t="shared" si="248"/>
        <v>Mon</v>
      </c>
      <c r="L4028" t="str">
        <f t="shared" si="250"/>
        <v>W3</v>
      </c>
      <c r="M4028" t="s">
        <v>10340</v>
      </c>
      <c r="N4028" t="s">
        <v>209</v>
      </c>
      <c r="O4028" t="s">
        <v>5735</v>
      </c>
      <c r="P4028" t="s">
        <v>10369</v>
      </c>
      <c r="Q4028" t="s">
        <v>200</v>
      </c>
      <c r="R4028">
        <v>119</v>
      </c>
      <c r="S4028" s="15" t="str">
        <f t="shared" si="251"/>
        <v>{ month: "May", hq: "1.South", area: "2. North Mekong", kam: "HUỲNH VĂN GIÀU", kae: "✔️ KAE Đồng Công Tuấn Anh", route: "F4", week: "W3", day: "Mon", cusCode: "TV21042034", sales: 7028000, totalC: 119, skuLines: 2 },</v>
      </c>
    </row>
    <row r="4029" spans="1:19" ht="18.5" x14ac:dyDescent="0.45">
      <c r="A4029" s="24"/>
      <c r="B4029" s="24" t="s">
        <v>123</v>
      </c>
      <c r="C4029" s="24" t="s">
        <v>126</v>
      </c>
      <c r="D4029" s="22" t="s">
        <v>131</v>
      </c>
      <c r="E4029" s="24" t="s">
        <v>112</v>
      </c>
      <c r="F4029" s="22" t="s">
        <v>9038</v>
      </c>
      <c r="G4029" s="14" t="s">
        <v>8520</v>
      </c>
      <c r="H4029" s="14">
        <v>1360000</v>
      </c>
      <c r="I4029">
        <v>1</v>
      </c>
      <c r="J4029" s="13">
        <f t="shared" si="249"/>
        <v>46167</v>
      </c>
      <c r="K4029" t="str">
        <f t="shared" si="248"/>
        <v>Mon</v>
      </c>
      <c r="L4029" t="str">
        <f t="shared" si="250"/>
        <v>W4</v>
      </c>
      <c r="M4029" t="s">
        <v>10340</v>
      </c>
      <c r="N4029" t="s">
        <v>209</v>
      </c>
      <c r="O4029" t="s">
        <v>5735</v>
      </c>
      <c r="P4029" t="s">
        <v>10369</v>
      </c>
      <c r="Q4029" t="s">
        <v>200</v>
      </c>
      <c r="R4029">
        <v>119</v>
      </c>
      <c r="S4029" s="15" t="str">
        <f t="shared" si="251"/>
        <v>{ month: "May", hq: "1.South", area: "2. North Mekong", kam: "HUỲNH VĂN GIÀU", kae: "✔️ KAE Đồng Công Tuấn Anh", route: "F4", week: "W4", day: "Mon", cusCode: "TV21042035", sales: 1360000, totalC: 119, skuLines: 1 },</v>
      </c>
    </row>
    <row r="4030" spans="1:19" ht="18.5" x14ac:dyDescent="0.45">
      <c r="A4030" s="24"/>
      <c r="B4030" s="24" t="s">
        <v>123</v>
      </c>
      <c r="C4030" s="24" t="s">
        <v>126</v>
      </c>
      <c r="D4030" s="22" t="s">
        <v>131</v>
      </c>
      <c r="E4030" s="24" t="s">
        <v>112</v>
      </c>
      <c r="F4030" s="22" t="s">
        <v>6321</v>
      </c>
      <c r="G4030" s="14" t="s">
        <v>5747</v>
      </c>
      <c r="H4030" s="14">
        <v>5602500</v>
      </c>
      <c r="I4030">
        <v>2</v>
      </c>
      <c r="J4030" s="13">
        <f t="shared" si="249"/>
        <v>46160</v>
      </c>
      <c r="K4030" t="str">
        <f t="shared" si="248"/>
        <v>Mon</v>
      </c>
      <c r="L4030" t="str">
        <f t="shared" si="250"/>
        <v>W3</v>
      </c>
      <c r="M4030" t="s">
        <v>10340</v>
      </c>
      <c r="N4030" t="s">
        <v>209</v>
      </c>
      <c r="O4030" t="s">
        <v>5735</v>
      </c>
      <c r="P4030" t="s">
        <v>10369</v>
      </c>
      <c r="Q4030" t="s">
        <v>200</v>
      </c>
      <c r="R4030">
        <v>119</v>
      </c>
      <c r="S4030" s="15" t="str">
        <f t="shared" si="251"/>
        <v>{ month: "May", hq: "1.South", area: "2. North Mekong", kam: "HUỲNH VĂN GIÀU", kae: "✔️ KAE Đồng Công Tuấn Anh", route: "F4", week: "W3", day: "Mon", cusCode: "TV21042036", sales: 5602500, totalC: 119, skuLines: 2 },</v>
      </c>
    </row>
    <row r="4031" spans="1:19" ht="18.5" x14ac:dyDescent="0.45">
      <c r="A4031" s="24"/>
      <c r="B4031" s="24" t="s">
        <v>123</v>
      </c>
      <c r="C4031" s="24" t="s">
        <v>126</v>
      </c>
      <c r="D4031" s="22" t="s">
        <v>131</v>
      </c>
      <c r="E4031" s="24" t="s">
        <v>112</v>
      </c>
      <c r="F4031" s="22" t="s">
        <v>6321</v>
      </c>
      <c r="G4031" s="14" t="s">
        <v>8520</v>
      </c>
      <c r="H4031" s="14">
        <v>1360000</v>
      </c>
      <c r="I4031">
        <v>1</v>
      </c>
      <c r="J4031" s="13">
        <f t="shared" si="249"/>
        <v>46167</v>
      </c>
      <c r="K4031" t="str">
        <f t="shared" si="248"/>
        <v>Mon</v>
      </c>
      <c r="L4031" t="str">
        <f t="shared" si="250"/>
        <v>W4</v>
      </c>
      <c r="M4031" t="s">
        <v>10340</v>
      </c>
      <c r="N4031" t="s">
        <v>209</v>
      </c>
      <c r="O4031" t="s">
        <v>5735</v>
      </c>
      <c r="P4031" t="s">
        <v>10369</v>
      </c>
      <c r="Q4031" t="s">
        <v>200</v>
      </c>
      <c r="R4031">
        <v>119</v>
      </c>
      <c r="S4031" s="15" t="str">
        <f t="shared" si="251"/>
        <v>{ month: "May", hq: "1.South", area: "2. North Mekong", kam: "HUỲNH VĂN GIÀU", kae: "✔️ KAE Đồng Công Tuấn Anh", route: "F4", week: "W4", day: "Mon", cusCode: "TV21042036", sales: 1360000, totalC: 119, skuLines: 1 },</v>
      </c>
    </row>
    <row r="4032" spans="1:19" ht="18.5" x14ac:dyDescent="0.45">
      <c r="A4032" s="24"/>
      <c r="B4032" s="24" t="s">
        <v>123</v>
      </c>
      <c r="C4032" s="24" t="s">
        <v>126</v>
      </c>
      <c r="D4032" s="22" t="s">
        <v>131</v>
      </c>
      <c r="E4032" s="24" t="s">
        <v>112</v>
      </c>
      <c r="F4032" s="22" t="s">
        <v>3004</v>
      </c>
      <c r="G4032" s="14" t="s">
        <v>1937</v>
      </c>
      <c r="H4032" s="14">
        <v>2720000</v>
      </c>
      <c r="I4032">
        <v>1</v>
      </c>
      <c r="J4032" s="13">
        <f t="shared" si="249"/>
        <v>46153</v>
      </c>
      <c r="K4032" t="str">
        <f t="shared" si="248"/>
        <v>Mon</v>
      </c>
      <c r="L4032" t="str">
        <f t="shared" si="250"/>
        <v>W2</v>
      </c>
      <c r="M4032" t="s">
        <v>10340</v>
      </c>
      <c r="N4032" t="s">
        <v>209</v>
      </c>
      <c r="O4032" t="s">
        <v>5735</v>
      </c>
      <c r="P4032" t="s">
        <v>10369</v>
      </c>
      <c r="Q4032" t="s">
        <v>200</v>
      </c>
      <c r="R4032">
        <v>119</v>
      </c>
      <c r="S4032" s="15" t="str">
        <f t="shared" si="251"/>
        <v>{ month: "May", hq: "1.South", area: "2. North Mekong", kam: "HUỲNH VĂN GIÀU", kae: "✔️ KAE Đồng Công Tuấn Anh", route: "F4", week: "W2", day: "Mon", cusCode: "TV21042037", sales: 2720000, totalC: 119, skuLines: 1 },</v>
      </c>
    </row>
    <row r="4033" spans="1:19" ht="18.5" x14ac:dyDescent="0.45">
      <c r="A4033" s="24"/>
      <c r="B4033" s="24" t="s">
        <v>123</v>
      </c>
      <c r="C4033" s="24" t="s">
        <v>126</v>
      </c>
      <c r="D4033" s="22" t="s">
        <v>131</v>
      </c>
      <c r="E4033" s="24" t="s">
        <v>112</v>
      </c>
      <c r="F4033" s="22" t="s">
        <v>3004</v>
      </c>
      <c r="G4033" s="14" t="s">
        <v>5747</v>
      </c>
      <c r="H4033" s="14">
        <v>9862000</v>
      </c>
      <c r="I4033">
        <v>2</v>
      </c>
      <c r="J4033" s="13">
        <f t="shared" si="249"/>
        <v>46160</v>
      </c>
      <c r="K4033" t="str">
        <f t="shared" si="248"/>
        <v>Mon</v>
      </c>
      <c r="L4033" t="str">
        <f t="shared" si="250"/>
        <v>W3</v>
      </c>
      <c r="M4033" t="s">
        <v>10340</v>
      </c>
      <c r="N4033" t="s">
        <v>209</v>
      </c>
      <c r="O4033" t="s">
        <v>5735</v>
      </c>
      <c r="P4033" t="s">
        <v>10369</v>
      </c>
      <c r="Q4033" t="s">
        <v>200</v>
      </c>
      <c r="R4033">
        <v>119</v>
      </c>
      <c r="S4033" s="15" t="str">
        <f t="shared" si="251"/>
        <v>{ month: "May", hq: "1.South", area: "2. North Mekong", kam: "HUỲNH VĂN GIÀU", kae: "✔️ KAE Đồng Công Tuấn Anh", route: "F4", week: "W3", day: "Mon", cusCode: "TV21042037", sales: 9862000, totalC: 119, skuLines: 2 },</v>
      </c>
    </row>
    <row r="4034" spans="1:19" ht="18.5" x14ac:dyDescent="0.45">
      <c r="A4034" s="24"/>
      <c r="B4034" s="24" t="s">
        <v>123</v>
      </c>
      <c r="C4034" s="24" t="s">
        <v>126</v>
      </c>
      <c r="D4034" s="22" t="s">
        <v>131</v>
      </c>
      <c r="E4034" s="24" t="s">
        <v>112</v>
      </c>
      <c r="F4034" s="22" t="s">
        <v>6322</v>
      </c>
      <c r="G4034" s="14" t="s">
        <v>5747</v>
      </c>
      <c r="H4034" s="14">
        <v>6800000</v>
      </c>
      <c r="I4034">
        <v>1</v>
      </c>
      <c r="J4034" s="13">
        <f t="shared" si="249"/>
        <v>46160</v>
      </c>
      <c r="K4034" t="str">
        <f t="shared" si="248"/>
        <v>Mon</v>
      </c>
      <c r="L4034" t="str">
        <f t="shared" si="250"/>
        <v>W3</v>
      </c>
      <c r="M4034" t="s">
        <v>10340</v>
      </c>
      <c r="N4034" t="s">
        <v>209</v>
      </c>
      <c r="O4034" t="s">
        <v>5735</v>
      </c>
      <c r="P4034" t="s">
        <v>10369</v>
      </c>
      <c r="Q4034" t="s">
        <v>200</v>
      </c>
      <c r="R4034">
        <v>119</v>
      </c>
      <c r="S4034" s="15" t="str">
        <f t="shared" si="251"/>
        <v>{ month: "May", hq: "1.South", area: "2. North Mekong", kam: "HUỲNH VĂN GIÀU", kae: "✔️ KAE Đồng Công Tuấn Anh", route: "F4", week: "W3", day: "Mon", cusCode: "TV21042038", sales: 6800000, totalC: 119, skuLines: 1 },</v>
      </c>
    </row>
    <row r="4035" spans="1:19" ht="18.5" x14ac:dyDescent="0.45">
      <c r="A4035" s="24"/>
      <c r="B4035" s="24" t="s">
        <v>123</v>
      </c>
      <c r="C4035" s="24" t="s">
        <v>126</v>
      </c>
      <c r="D4035" s="22" t="s">
        <v>131</v>
      </c>
      <c r="E4035" s="24" t="s">
        <v>112</v>
      </c>
      <c r="F4035" s="22" t="s">
        <v>6323</v>
      </c>
      <c r="G4035" s="14" t="s">
        <v>5747</v>
      </c>
      <c r="H4035" s="14">
        <v>6800000</v>
      </c>
      <c r="I4035">
        <v>1</v>
      </c>
      <c r="J4035" s="13">
        <f t="shared" si="249"/>
        <v>46160</v>
      </c>
      <c r="K4035" t="str">
        <f t="shared" ref="K4035:K4098" si="252">TRIM(LEFT(TEXT(J4035,"dddd"),3))</f>
        <v>Mon</v>
      </c>
      <c r="L4035" t="str">
        <f t="shared" si="250"/>
        <v>W3</v>
      </c>
      <c r="M4035" t="s">
        <v>10340</v>
      </c>
      <c r="N4035" t="s">
        <v>209</v>
      </c>
      <c r="O4035" t="s">
        <v>5735</v>
      </c>
      <c r="P4035" t="s">
        <v>10369</v>
      </c>
      <c r="Q4035" t="s">
        <v>200</v>
      </c>
      <c r="R4035">
        <v>119</v>
      </c>
      <c r="S4035" s="15" t="str">
        <f t="shared" si="251"/>
        <v>{ month: "May", hq: "1.South", area: "2. North Mekong", kam: "HUỲNH VĂN GIÀU", kae: "✔️ KAE Đồng Công Tuấn Anh", route: "F4", week: "W3", day: "Mon", cusCode: "TV21042039", sales: 6800000, totalC: 119, skuLines: 1 },</v>
      </c>
    </row>
    <row r="4036" spans="1:19" ht="18.5" x14ac:dyDescent="0.45">
      <c r="A4036" s="24"/>
      <c r="B4036" s="24" t="s">
        <v>123</v>
      </c>
      <c r="C4036" s="24" t="s">
        <v>126</v>
      </c>
      <c r="D4036" s="22" t="s">
        <v>131</v>
      </c>
      <c r="E4036" s="24" t="s">
        <v>112</v>
      </c>
      <c r="F4036" s="22" t="s">
        <v>6323</v>
      </c>
      <c r="G4036" s="14" t="s">
        <v>8520</v>
      </c>
      <c r="H4036" s="14">
        <v>1360000</v>
      </c>
      <c r="I4036">
        <v>1</v>
      </c>
      <c r="J4036" s="13">
        <f t="shared" ref="J4036:J4099" si="253">DATE(RIGHT(G4036,4), MID(G4036,4,2), LEFT(G4036,2))</f>
        <v>46167</v>
      </c>
      <c r="K4036" t="str">
        <f t="shared" si="252"/>
        <v>Mon</v>
      </c>
      <c r="L4036" t="str">
        <f t="shared" ref="L4036:L4099" si="254">"W"&amp;INT((LEFT(G4036,2)-4)/7)+1</f>
        <v>W4</v>
      </c>
      <c r="M4036" t="s">
        <v>10340</v>
      </c>
      <c r="N4036" t="s">
        <v>209</v>
      </c>
      <c r="O4036" t="s">
        <v>5735</v>
      </c>
      <c r="P4036" t="s">
        <v>10369</v>
      </c>
      <c r="Q4036" t="s">
        <v>200</v>
      </c>
      <c r="R4036">
        <v>119</v>
      </c>
      <c r="S4036" s="15" t="str">
        <f t="shared" ref="S4036:S4099" si="255">"{ month: """ &amp; M4036 &amp; """, hq: """ &amp; B4036 &amp; """, area: """ &amp; C4036 &amp; """, kam: """ &amp; N4036 &amp; """, kae: """ &amp; P4036 &amp; """, route: """ &amp; Q4036 &amp; """, week: """ &amp; L4036 &amp; """, day: """ &amp; K4036 &amp; """, cusCode: """ &amp; F4036 &amp; """, sales: " &amp; H4036 &amp; ", totalC: " &amp; R4036 &amp; ", skuLines: " &amp; I4036 &amp; " },"</f>
        <v>{ month: "May", hq: "1.South", area: "2. North Mekong", kam: "HUỲNH VĂN GIÀU", kae: "✔️ KAE Đồng Công Tuấn Anh", route: "F4", week: "W4", day: "Mon", cusCode: "TV21042039", sales: 1360000, totalC: 119, skuLines: 1 },</v>
      </c>
    </row>
    <row r="4037" spans="1:19" ht="18.5" x14ac:dyDescent="0.45">
      <c r="A4037" s="24"/>
      <c r="B4037" s="24" t="s">
        <v>123</v>
      </c>
      <c r="C4037" s="24" t="s">
        <v>126</v>
      </c>
      <c r="D4037" s="22" t="s">
        <v>131</v>
      </c>
      <c r="E4037" s="24" t="s">
        <v>112</v>
      </c>
      <c r="F4037" s="22" t="s">
        <v>3005</v>
      </c>
      <c r="G4037" s="14" t="s">
        <v>1937</v>
      </c>
      <c r="H4037" s="14">
        <v>4079999.9999999995</v>
      </c>
      <c r="I4037">
        <v>1</v>
      </c>
      <c r="J4037" s="13">
        <f t="shared" si="253"/>
        <v>46153</v>
      </c>
      <c r="K4037" t="str">
        <f t="shared" si="252"/>
        <v>Mon</v>
      </c>
      <c r="L4037" t="str">
        <f t="shared" si="254"/>
        <v>W2</v>
      </c>
      <c r="M4037" t="s">
        <v>10340</v>
      </c>
      <c r="N4037" t="s">
        <v>209</v>
      </c>
      <c r="O4037" t="s">
        <v>5735</v>
      </c>
      <c r="P4037" t="s">
        <v>10369</v>
      </c>
      <c r="Q4037" t="s">
        <v>200</v>
      </c>
      <c r="R4037">
        <v>119</v>
      </c>
      <c r="S4037" s="15" t="str">
        <f t="shared" si="255"/>
        <v>{ month: "May", hq: "1.South", area: "2. North Mekong", kam: "HUỲNH VĂN GIÀU", kae: "✔️ KAE Đồng Công Tuấn Anh", route: "F4", week: "W2", day: "Mon", cusCode: "TV21042040", sales: 4080000, totalC: 119, skuLines: 1 },</v>
      </c>
    </row>
    <row r="4038" spans="1:19" ht="18.5" x14ac:dyDescent="0.45">
      <c r="A4038" s="24"/>
      <c r="B4038" s="24" t="s">
        <v>123</v>
      </c>
      <c r="C4038" s="24" t="s">
        <v>126</v>
      </c>
      <c r="D4038" s="22" t="s">
        <v>131</v>
      </c>
      <c r="E4038" s="24" t="s">
        <v>112</v>
      </c>
      <c r="F4038" s="22" t="s">
        <v>3005</v>
      </c>
      <c r="G4038" s="14" t="s">
        <v>8520</v>
      </c>
      <c r="H4038" s="14">
        <v>408000</v>
      </c>
      <c r="I4038">
        <v>1</v>
      </c>
      <c r="J4038" s="13">
        <f t="shared" si="253"/>
        <v>46167</v>
      </c>
      <c r="K4038" t="str">
        <f t="shared" si="252"/>
        <v>Mon</v>
      </c>
      <c r="L4038" t="str">
        <f t="shared" si="254"/>
        <v>W4</v>
      </c>
      <c r="M4038" t="s">
        <v>10340</v>
      </c>
      <c r="N4038" t="s">
        <v>209</v>
      </c>
      <c r="O4038" t="s">
        <v>5735</v>
      </c>
      <c r="P4038" t="s">
        <v>10369</v>
      </c>
      <c r="Q4038" t="s">
        <v>200</v>
      </c>
      <c r="R4038">
        <v>119</v>
      </c>
      <c r="S4038" s="15" t="str">
        <f t="shared" si="255"/>
        <v>{ month: "May", hq: "1.South", area: "2. North Mekong", kam: "HUỲNH VĂN GIÀU", kae: "✔️ KAE Đồng Công Tuấn Anh", route: "F4", week: "W4", day: "Mon", cusCode: "TV21042040", sales: 408000, totalC: 119, skuLines: 1 },</v>
      </c>
    </row>
    <row r="4039" spans="1:19" ht="18.5" x14ac:dyDescent="0.45">
      <c r="A4039" s="24"/>
      <c r="B4039" s="24" t="s">
        <v>123</v>
      </c>
      <c r="C4039" s="24" t="s">
        <v>126</v>
      </c>
      <c r="D4039" s="22" t="s">
        <v>131</v>
      </c>
      <c r="E4039" s="24" t="s">
        <v>112</v>
      </c>
      <c r="F4039" s="22" t="s">
        <v>3006</v>
      </c>
      <c r="G4039" s="14" t="s">
        <v>1937</v>
      </c>
      <c r="H4039" s="14">
        <v>367888.88888888888</v>
      </c>
      <c r="I4039">
        <v>1</v>
      </c>
      <c r="J4039" s="13">
        <f t="shared" si="253"/>
        <v>46153</v>
      </c>
      <c r="K4039" t="str">
        <f t="shared" si="252"/>
        <v>Mon</v>
      </c>
      <c r="L4039" t="str">
        <f t="shared" si="254"/>
        <v>W2</v>
      </c>
      <c r="M4039" t="s">
        <v>10340</v>
      </c>
      <c r="N4039" t="s">
        <v>209</v>
      </c>
      <c r="O4039" t="s">
        <v>5735</v>
      </c>
      <c r="P4039" t="s">
        <v>10369</v>
      </c>
      <c r="Q4039" t="s">
        <v>200</v>
      </c>
      <c r="R4039">
        <v>119</v>
      </c>
      <c r="S4039" s="15" t="str">
        <f t="shared" si="255"/>
        <v>{ month: "May", hq: "1.South", area: "2. North Mekong", kam: "HUỲNH VĂN GIÀU", kae: "✔️ KAE Đồng Công Tuấn Anh", route: "F4", week: "W2", day: "Mon", cusCode: "TV21042041", sales: 367888.888888889, totalC: 119, skuLines: 1 },</v>
      </c>
    </row>
    <row r="4040" spans="1:19" ht="18.5" x14ac:dyDescent="0.45">
      <c r="A4040" s="24"/>
      <c r="B4040" s="24" t="s">
        <v>123</v>
      </c>
      <c r="C4040" s="24" t="s">
        <v>126</v>
      </c>
      <c r="D4040" s="22" t="s">
        <v>131</v>
      </c>
      <c r="E4040" s="24" t="s">
        <v>112</v>
      </c>
      <c r="F4040" s="22" t="s">
        <v>3006</v>
      </c>
      <c r="G4040" s="14" t="s">
        <v>5747</v>
      </c>
      <c r="H4040" s="14">
        <v>9520000</v>
      </c>
      <c r="I4040">
        <v>1</v>
      </c>
      <c r="J4040" s="13">
        <f t="shared" si="253"/>
        <v>46160</v>
      </c>
      <c r="K4040" t="str">
        <f t="shared" si="252"/>
        <v>Mon</v>
      </c>
      <c r="L4040" t="str">
        <f t="shared" si="254"/>
        <v>W3</v>
      </c>
      <c r="M4040" t="s">
        <v>10340</v>
      </c>
      <c r="N4040" t="s">
        <v>209</v>
      </c>
      <c r="O4040" t="s">
        <v>5735</v>
      </c>
      <c r="P4040" t="s">
        <v>10369</v>
      </c>
      <c r="Q4040" t="s">
        <v>200</v>
      </c>
      <c r="R4040">
        <v>119</v>
      </c>
      <c r="S4040" s="15" t="str">
        <f t="shared" si="255"/>
        <v>{ month: "May", hq: "1.South", area: "2. North Mekong", kam: "HUỲNH VĂN GIÀU", kae: "✔️ KAE Đồng Công Tuấn Anh", route: "F4", week: "W3", day: "Mon", cusCode: "TV21042041", sales: 9520000, totalC: 119, skuLines: 1 },</v>
      </c>
    </row>
    <row r="4041" spans="1:19" ht="18.5" x14ac:dyDescent="0.45">
      <c r="A4041" s="24"/>
      <c r="B4041" s="24" t="s">
        <v>123</v>
      </c>
      <c r="C4041" s="24" t="s">
        <v>126</v>
      </c>
      <c r="D4041" s="22" t="s">
        <v>131</v>
      </c>
      <c r="E4041" s="24" t="s">
        <v>112</v>
      </c>
      <c r="F4041" s="22" t="s">
        <v>6324</v>
      </c>
      <c r="G4041" s="14" t="s">
        <v>5747</v>
      </c>
      <c r="H4041" s="14">
        <v>4079999.9999999995</v>
      </c>
      <c r="I4041">
        <v>1</v>
      </c>
      <c r="J4041" s="13">
        <f t="shared" si="253"/>
        <v>46160</v>
      </c>
      <c r="K4041" t="str">
        <f t="shared" si="252"/>
        <v>Mon</v>
      </c>
      <c r="L4041" t="str">
        <f t="shared" si="254"/>
        <v>W3</v>
      </c>
      <c r="M4041" t="s">
        <v>10340</v>
      </c>
      <c r="N4041" t="s">
        <v>209</v>
      </c>
      <c r="O4041" t="s">
        <v>5735</v>
      </c>
      <c r="P4041" t="s">
        <v>10369</v>
      </c>
      <c r="Q4041" t="s">
        <v>200</v>
      </c>
      <c r="R4041">
        <v>119</v>
      </c>
      <c r="S4041" s="15" t="str">
        <f t="shared" si="255"/>
        <v>{ month: "May", hq: "1.South", area: "2. North Mekong", kam: "HUỲNH VĂN GIÀU", kae: "✔️ KAE Đồng Công Tuấn Anh", route: "F4", week: "W3", day: "Mon", cusCode: "TV21042042", sales: 4080000, totalC: 119, skuLines: 1 },</v>
      </c>
    </row>
    <row r="4042" spans="1:19" ht="18.5" x14ac:dyDescent="0.45">
      <c r="A4042" s="24"/>
      <c r="B4042" s="24" t="s">
        <v>123</v>
      </c>
      <c r="C4042" s="24" t="s">
        <v>126</v>
      </c>
      <c r="D4042" s="22" t="s">
        <v>131</v>
      </c>
      <c r="E4042" s="24" t="s">
        <v>112</v>
      </c>
      <c r="F4042" s="22" t="s">
        <v>6325</v>
      </c>
      <c r="G4042" s="14" t="s">
        <v>5747</v>
      </c>
      <c r="H4042" s="14">
        <v>6800000</v>
      </c>
      <c r="I4042">
        <v>1</v>
      </c>
      <c r="J4042" s="13">
        <f t="shared" si="253"/>
        <v>46160</v>
      </c>
      <c r="K4042" t="str">
        <f t="shared" si="252"/>
        <v>Mon</v>
      </c>
      <c r="L4042" t="str">
        <f t="shared" si="254"/>
        <v>W3</v>
      </c>
      <c r="M4042" t="s">
        <v>10340</v>
      </c>
      <c r="N4042" t="s">
        <v>209</v>
      </c>
      <c r="O4042" t="s">
        <v>5735</v>
      </c>
      <c r="P4042" t="s">
        <v>10369</v>
      </c>
      <c r="Q4042" t="s">
        <v>200</v>
      </c>
      <c r="R4042">
        <v>119</v>
      </c>
      <c r="S4042" s="15" t="str">
        <f t="shared" si="255"/>
        <v>{ month: "May", hq: "1.South", area: "2. North Mekong", kam: "HUỲNH VĂN GIÀU", kae: "✔️ KAE Đồng Công Tuấn Anh", route: "F4", week: "W3", day: "Mon", cusCode: "TV21042043", sales: 6800000, totalC: 119, skuLines: 1 },</v>
      </c>
    </row>
    <row r="4043" spans="1:19" ht="18.5" x14ac:dyDescent="0.45">
      <c r="A4043" s="24"/>
      <c r="B4043" s="24" t="s">
        <v>123</v>
      </c>
      <c r="C4043" s="24" t="s">
        <v>126</v>
      </c>
      <c r="D4043" s="22" t="s">
        <v>131</v>
      </c>
      <c r="E4043" s="24" t="s">
        <v>112</v>
      </c>
      <c r="F4043" s="22" t="s">
        <v>6325</v>
      </c>
      <c r="G4043" s="14" t="s">
        <v>8520</v>
      </c>
      <c r="H4043" s="14">
        <v>410416.66666666663</v>
      </c>
      <c r="I4043">
        <v>1</v>
      </c>
      <c r="J4043" s="13">
        <f t="shared" si="253"/>
        <v>46167</v>
      </c>
      <c r="K4043" t="str">
        <f t="shared" si="252"/>
        <v>Mon</v>
      </c>
      <c r="L4043" t="str">
        <f t="shared" si="254"/>
        <v>W4</v>
      </c>
      <c r="M4043" t="s">
        <v>10340</v>
      </c>
      <c r="N4043" t="s">
        <v>209</v>
      </c>
      <c r="O4043" t="s">
        <v>5735</v>
      </c>
      <c r="P4043" t="s">
        <v>10369</v>
      </c>
      <c r="Q4043" t="s">
        <v>200</v>
      </c>
      <c r="R4043">
        <v>119</v>
      </c>
      <c r="S4043" s="15" t="str">
        <f t="shared" si="255"/>
        <v>{ month: "May", hq: "1.South", area: "2. North Mekong", kam: "HUỲNH VĂN GIÀU", kae: "✔️ KAE Đồng Công Tuấn Anh", route: "F4", week: "W4", day: "Mon", cusCode: "TV21042043", sales: 410416.666666667, totalC: 119, skuLines: 1 },</v>
      </c>
    </row>
    <row r="4044" spans="1:19" ht="18.5" x14ac:dyDescent="0.45">
      <c r="A4044" s="24"/>
      <c r="B4044" s="24" t="s">
        <v>123</v>
      </c>
      <c r="C4044" s="24" t="s">
        <v>126</v>
      </c>
      <c r="D4044" s="22" t="s">
        <v>131</v>
      </c>
      <c r="E4044" s="24" t="s">
        <v>112</v>
      </c>
      <c r="F4044" s="22" t="s">
        <v>3007</v>
      </c>
      <c r="G4044" s="14" t="s">
        <v>5740</v>
      </c>
      <c r="H4044" s="14">
        <v>1360000</v>
      </c>
      <c r="I4044">
        <v>1</v>
      </c>
      <c r="J4044" s="13">
        <f t="shared" si="253"/>
        <v>46147</v>
      </c>
      <c r="K4044" t="str">
        <f t="shared" si="252"/>
        <v>Tue</v>
      </c>
      <c r="L4044" t="str">
        <f t="shared" si="254"/>
        <v>W1</v>
      </c>
      <c r="M4044" t="s">
        <v>10340</v>
      </c>
      <c r="N4044" t="s">
        <v>209</v>
      </c>
      <c r="O4044" t="s">
        <v>5735</v>
      </c>
      <c r="P4044" t="s">
        <v>10369</v>
      </c>
      <c r="Q4044" t="s">
        <v>200</v>
      </c>
      <c r="R4044">
        <v>117</v>
      </c>
      <c r="S4044" s="15" t="str">
        <f t="shared" si="255"/>
        <v>{ month: "May", hq: "1.South", area: "2. North Mekong", kam: "HUỲNH VĂN GIÀU", kae: "✔️ KAE Đồng Công Tuấn Anh", route: "F4", week: "W1", day: "Tue", cusCode: "TV22042026", sales: 1360000, totalC: 117, skuLines: 1 },</v>
      </c>
    </row>
    <row r="4045" spans="1:19" ht="18.5" x14ac:dyDescent="0.45">
      <c r="A4045" s="24"/>
      <c r="B4045" s="24" t="s">
        <v>123</v>
      </c>
      <c r="C4045" s="24" t="s">
        <v>126</v>
      </c>
      <c r="D4045" s="22" t="s">
        <v>131</v>
      </c>
      <c r="E4045" s="24" t="s">
        <v>112</v>
      </c>
      <c r="F4045" s="22" t="s">
        <v>3007</v>
      </c>
      <c r="G4045" s="14" t="s">
        <v>1947</v>
      </c>
      <c r="H4045" s="14">
        <v>1443333.3333333333</v>
      </c>
      <c r="I4045">
        <v>2</v>
      </c>
      <c r="J4045" s="13">
        <f t="shared" si="253"/>
        <v>46154</v>
      </c>
      <c r="K4045" t="str">
        <f t="shared" si="252"/>
        <v>Tue</v>
      </c>
      <c r="L4045" t="str">
        <f t="shared" si="254"/>
        <v>W2</v>
      </c>
      <c r="M4045" t="s">
        <v>10340</v>
      </c>
      <c r="N4045" t="s">
        <v>209</v>
      </c>
      <c r="O4045" t="s">
        <v>5735</v>
      </c>
      <c r="P4045" t="s">
        <v>10369</v>
      </c>
      <c r="Q4045" t="s">
        <v>200</v>
      </c>
      <c r="R4045">
        <v>119</v>
      </c>
      <c r="S4045" s="15" t="str">
        <f t="shared" si="255"/>
        <v>{ month: "May", hq: "1.South", area: "2. North Mekong", kam: "HUỲNH VĂN GIÀU", kae: "✔️ KAE Đồng Công Tuấn Anh", route: "F4", week: "W2", day: "Tue", cusCode: "TV22042026", sales: 1443333.33333333, totalC: 119, skuLines: 2 },</v>
      </c>
    </row>
    <row r="4046" spans="1:19" ht="18.5" x14ac:dyDescent="0.45">
      <c r="A4046" s="24"/>
      <c r="B4046" s="24" t="s">
        <v>123</v>
      </c>
      <c r="C4046" s="24" t="s">
        <v>126</v>
      </c>
      <c r="D4046" s="22" t="s">
        <v>131</v>
      </c>
      <c r="E4046" s="24" t="s">
        <v>112</v>
      </c>
      <c r="F4046" s="22" t="s">
        <v>3007</v>
      </c>
      <c r="G4046" s="14" t="s">
        <v>5743</v>
      </c>
      <c r="H4046" s="14">
        <v>8159999.9999999991</v>
      </c>
      <c r="I4046">
        <v>1</v>
      </c>
      <c r="J4046" s="13">
        <f t="shared" si="253"/>
        <v>46161</v>
      </c>
      <c r="K4046" t="str">
        <f t="shared" si="252"/>
        <v>Tue</v>
      </c>
      <c r="L4046" t="str">
        <f t="shared" si="254"/>
        <v>W3</v>
      </c>
      <c r="M4046" t="s">
        <v>10340</v>
      </c>
      <c r="N4046" t="s">
        <v>209</v>
      </c>
      <c r="O4046" t="s">
        <v>5735</v>
      </c>
      <c r="P4046" t="s">
        <v>10369</v>
      </c>
      <c r="Q4046" t="s">
        <v>200</v>
      </c>
      <c r="R4046">
        <v>119</v>
      </c>
      <c r="S4046" s="15" t="str">
        <f t="shared" si="255"/>
        <v>{ month: "May", hq: "1.South", area: "2. North Mekong", kam: "HUỲNH VĂN GIÀU", kae: "✔️ KAE Đồng Công Tuấn Anh", route: "F4", week: "W3", day: "Tue", cusCode: "TV22042026", sales: 8160000, totalC: 119, skuLines: 1 },</v>
      </c>
    </row>
    <row r="4047" spans="1:19" ht="18.5" x14ac:dyDescent="0.45">
      <c r="A4047" s="24"/>
      <c r="B4047" s="24" t="s">
        <v>123</v>
      </c>
      <c r="C4047" s="24" t="s">
        <v>126</v>
      </c>
      <c r="D4047" s="22" t="s">
        <v>131</v>
      </c>
      <c r="E4047" s="24" t="s">
        <v>112</v>
      </c>
      <c r="F4047" s="22" t="s">
        <v>3008</v>
      </c>
      <c r="G4047" s="14" t="s">
        <v>1947</v>
      </c>
      <c r="H4047" s="14">
        <v>300000</v>
      </c>
      <c r="I4047">
        <v>1</v>
      </c>
      <c r="J4047" s="13">
        <f t="shared" si="253"/>
        <v>46154</v>
      </c>
      <c r="K4047" t="str">
        <f t="shared" si="252"/>
        <v>Tue</v>
      </c>
      <c r="L4047" t="str">
        <f t="shared" si="254"/>
        <v>W2</v>
      </c>
      <c r="M4047" t="s">
        <v>10340</v>
      </c>
      <c r="N4047" t="s">
        <v>209</v>
      </c>
      <c r="O4047" t="s">
        <v>5735</v>
      </c>
      <c r="P4047" t="s">
        <v>10369</v>
      </c>
      <c r="Q4047" t="s">
        <v>200</v>
      </c>
      <c r="R4047">
        <v>119</v>
      </c>
      <c r="S4047" s="15" t="str">
        <f t="shared" si="255"/>
        <v>{ month: "May", hq: "1.South", area: "2. North Mekong", kam: "HUỲNH VĂN GIÀU", kae: "✔️ KAE Đồng Công Tuấn Anh", route: "F4", week: "W2", day: "Tue", cusCode: "TV22042027", sales: 300000, totalC: 119, skuLines: 1 },</v>
      </c>
    </row>
    <row r="4048" spans="1:19" ht="18.5" x14ac:dyDescent="0.45">
      <c r="A4048" s="24"/>
      <c r="B4048" s="24" t="s">
        <v>123</v>
      </c>
      <c r="C4048" s="24" t="s">
        <v>126</v>
      </c>
      <c r="D4048" s="22" t="s">
        <v>131</v>
      </c>
      <c r="E4048" s="24" t="s">
        <v>112</v>
      </c>
      <c r="F4048" s="22" t="s">
        <v>3008</v>
      </c>
      <c r="G4048" s="14" t="s">
        <v>5743</v>
      </c>
      <c r="H4048" s="14">
        <v>6800000</v>
      </c>
      <c r="I4048">
        <v>1</v>
      </c>
      <c r="J4048" s="13">
        <f t="shared" si="253"/>
        <v>46161</v>
      </c>
      <c r="K4048" t="str">
        <f t="shared" si="252"/>
        <v>Tue</v>
      </c>
      <c r="L4048" t="str">
        <f t="shared" si="254"/>
        <v>W3</v>
      </c>
      <c r="M4048" t="s">
        <v>10340</v>
      </c>
      <c r="N4048" t="s">
        <v>209</v>
      </c>
      <c r="O4048" t="s">
        <v>5735</v>
      </c>
      <c r="P4048" t="s">
        <v>10369</v>
      </c>
      <c r="Q4048" t="s">
        <v>200</v>
      </c>
      <c r="R4048">
        <v>119</v>
      </c>
      <c r="S4048" s="15" t="str">
        <f t="shared" si="255"/>
        <v>{ month: "May", hq: "1.South", area: "2. North Mekong", kam: "HUỲNH VĂN GIÀU", kae: "✔️ KAE Đồng Công Tuấn Anh", route: "F4", week: "W3", day: "Tue", cusCode: "TV22042027", sales: 6800000, totalC: 119, skuLines: 1 },</v>
      </c>
    </row>
    <row r="4049" spans="1:19" ht="18.5" x14ac:dyDescent="0.45">
      <c r="A4049" s="24"/>
      <c r="B4049" s="24" t="s">
        <v>123</v>
      </c>
      <c r="C4049" s="24" t="s">
        <v>126</v>
      </c>
      <c r="D4049" s="22" t="s">
        <v>131</v>
      </c>
      <c r="E4049" s="24" t="s">
        <v>112</v>
      </c>
      <c r="F4049" s="22" t="s">
        <v>3009</v>
      </c>
      <c r="G4049" s="14" t="s">
        <v>5740</v>
      </c>
      <c r="H4049" s="14">
        <v>984999.99999999988</v>
      </c>
      <c r="I4049">
        <v>1</v>
      </c>
      <c r="J4049" s="13">
        <f t="shared" si="253"/>
        <v>46147</v>
      </c>
      <c r="K4049" t="str">
        <f t="shared" si="252"/>
        <v>Tue</v>
      </c>
      <c r="L4049" t="str">
        <f t="shared" si="254"/>
        <v>W1</v>
      </c>
      <c r="M4049" t="s">
        <v>10340</v>
      </c>
      <c r="N4049" t="s">
        <v>209</v>
      </c>
      <c r="O4049" t="s">
        <v>5735</v>
      </c>
      <c r="P4049" t="s">
        <v>10369</v>
      </c>
      <c r="Q4049" t="s">
        <v>200</v>
      </c>
      <c r="R4049">
        <v>117</v>
      </c>
      <c r="S4049" s="15" t="str">
        <f t="shared" si="255"/>
        <v>{ month: "May", hq: "1.South", area: "2. North Mekong", kam: "HUỲNH VĂN GIÀU", kae: "✔️ KAE Đồng Công Tuấn Anh", route: "F4", week: "W1", day: "Tue", cusCode: "TV22042028", sales: 985000, totalC: 117, skuLines: 1 },</v>
      </c>
    </row>
    <row r="4050" spans="1:19" ht="18.5" x14ac:dyDescent="0.45">
      <c r="A4050" s="24"/>
      <c r="B4050" s="24" t="s">
        <v>123</v>
      </c>
      <c r="C4050" s="24" t="s">
        <v>126</v>
      </c>
      <c r="D4050" s="22" t="s">
        <v>131</v>
      </c>
      <c r="E4050" s="24" t="s">
        <v>112</v>
      </c>
      <c r="F4050" s="22" t="s">
        <v>3009</v>
      </c>
      <c r="G4050" s="14" t="s">
        <v>1947</v>
      </c>
      <c r="H4050" s="14">
        <v>367888.88888888888</v>
      </c>
      <c r="I4050">
        <v>1</v>
      </c>
      <c r="J4050" s="13">
        <f t="shared" si="253"/>
        <v>46154</v>
      </c>
      <c r="K4050" t="str">
        <f t="shared" si="252"/>
        <v>Tue</v>
      </c>
      <c r="L4050" t="str">
        <f t="shared" si="254"/>
        <v>W2</v>
      </c>
      <c r="M4050" t="s">
        <v>10340</v>
      </c>
      <c r="N4050" t="s">
        <v>209</v>
      </c>
      <c r="O4050" t="s">
        <v>5735</v>
      </c>
      <c r="P4050" t="s">
        <v>10369</v>
      </c>
      <c r="Q4050" t="s">
        <v>200</v>
      </c>
      <c r="R4050">
        <v>119</v>
      </c>
      <c r="S4050" s="15" t="str">
        <f t="shared" si="255"/>
        <v>{ month: "May", hq: "1.South", area: "2. North Mekong", kam: "HUỲNH VĂN GIÀU", kae: "✔️ KAE Đồng Công Tuấn Anh", route: "F4", week: "W2", day: "Tue", cusCode: "TV22042028", sales: 367888.888888889, totalC: 119, skuLines: 1 },</v>
      </c>
    </row>
    <row r="4051" spans="1:19" ht="18.5" x14ac:dyDescent="0.45">
      <c r="A4051" s="24"/>
      <c r="B4051" s="24" t="s">
        <v>123</v>
      </c>
      <c r="C4051" s="24" t="s">
        <v>126</v>
      </c>
      <c r="D4051" s="22" t="s">
        <v>131</v>
      </c>
      <c r="E4051" s="24" t="s">
        <v>112</v>
      </c>
      <c r="F4051" s="22" t="s">
        <v>3009</v>
      </c>
      <c r="G4051" s="14" t="s">
        <v>5743</v>
      </c>
      <c r="H4051" s="14">
        <v>4079999.9999999995</v>
      </c>
      <c r="I4051">
        <v>1</v>
      </c>
      <c r="J4051" s="13">
        <f t="shared" si="253"/>
        <v>46161</v>
      </c>
      <c r="K4051" t="str">
        <f t="shared" si="252"/>
        <v>Tue</v>
      </c>
      <c r="L4051" t="str">
        <f t="shared" si="254"/>
        <v>W3</v>
      </c>
      <c r="M4051" t="s">
        <v>10340</v>
      </c>
      <c r="N4051" t="s">
        <v>209</v>
      </c>
      <c r="O4051" t="s">
        <v>5735</v>
      </c>
      <c r="P4051" t="s">
        <v>10369</v>
      </c>
      <c r="Q4051" t="s">
        <v>200</v>
      </c>
      <c r="R4051">
        <v>119</v>
      </c>
      <c r="S4051" s="15" t="str">
        <f t="shared" si="255"/>
        <v>{ month: "May", hq: "1.South", area: "2. North Mekong", kam: "HUỲNH VĂN GIÀU", kae: "✔️ KAE Đồng Công Tuấn Anh", route: "F4", week: "W3", day: "Tue", cusCode: "TV22042028", sales: 4080000, totalC: 119, skuLines: 1 },</v>
      </c>
    </row>
    <row r="4052" spans="1:19" ht="18.5" x14ac:dyDescent="0.45">
      <c r="A4052" s="24"/>
      <c r="B4052" s="24" t="s">
        <v>123</v>
      </c>
      <c r="C4052" s="24" t="s">
        <v>126</v>
      </c>
      <c r="D4052" s="22" t="s">
        <v>131</v>
      </c>
      <c r="E4052" s="24" t="s">
        <v>112</v>
      </c>
      <c r="F4052" s="22" t="s">
        <v>3010</v>
      </c>
      <c r="G4052" s="14" t="s">
        <v>1947</v>
      </c>
      <c r="H4052" s="14">
        <v>83333.333333333328</v>
      </c>
      <c r="I4052">
        <v>1</v>
      </c>
      <c r="J4052" s="13">
        <f t="shared" si="253"/>
        <v>46154</v>
      </c>
      <c r="K4052" t="str">
        <f t="shared" si="252"/>
        <v>Tue</v>
      </c>
      <c r="L4052" t="str">
        <f t="shared" si="254"/>
        <v>W2</v>
      </c>
      <c r="M4052" t="s">
        <v>10340</v>
      </c>
      <c r="N4052" t="s">
        <v>209</v>
      </c>
      <c r="O4052" t="s">
        <v>5735</v>
      </c>
      <c r="P4052" t="s">
        <v>10369</v>
      </c>
      <c r="Q4052" t="s">
        <v>200</v>
      </c>
      <c r="R4052">
        <v>119</v>
      </c>
      <c r="S4052" s="15" t="str">
        <f t="shared" si="255"/>
        <v>{ month: "May", hq: "1.South", area: "2. North Mekong", kam: "HUỲNH VĂN GIÀU", kae: "✔️ KAE Đồng Công Tuấn Anh", route: "F4", week: "W2", day: "Tue", cusCode: "TV22042029", sales: 83333.3333333333, totalC: 119, skuLines: 1 },</v>
      </c>
    </row>
    <row r="4053" spans="1:19" ht="18.5" x14ac:dyDescent="0.45">
      <c r="A4053" s="24"/>
      <c r="B4053" s="24" t="s">
        <v>123</v>
      </c>
      <c r="C4053" s="24" t="s">
        <v>126</v>
      </c>
      <c r="D4053" s="22" t="s">
        <v>131</v>
      </c>
      <c r="E4053" s="24" t="s">
        <v>112</v>
      </c>
      <c r="F4053" s="22" t="s">
        <v>3011</v>
      </c>
      <c r="G4053" s="14" t="s">
        <v>5740</v>
      </c>
      <c r="H4053" s="14">
        <v>1360000</v>
      </c>
      <c r="I4053">
        <v>1</v>
      </c>
      <c r="J4053" s="13">
        <f t="shared" si="253"/>
        <v>46147</v>
      </c>
      <c r="K4053" t="str">
        <f t="shared" si="252"/>
        <v>Tue</v>
      </c>
      <c r="L4053" t="str">
        <f t="shared" si="254"/>
        <v>W1</v>
      </c>
      <c r="M4053" t="s">
        <v>10340</v>
      </c>
      <c r="N4053" t="s">
        <v>209</v>
      </c>
      <c r="O4053" t="s">
        <v>5735</v>
      </c>
      <c r="P4053" t="s">
        <v>10369</v>
      </c>
      <c r="Q4053" t="s">
        <v>200</v>
      </c>
      <c r="R4053">
        <v>117</v>
      </c>
      <c r="S4053" s="15" t="str">
        <f t="shared" si="255"/>
        <v>{ month: "May", hq: "1.South", area: "2. North Mekong", kam: "HUỲNH VĂN GIÀU", kae: "✔️ KAE Đồng Công Tuấn Anh", route: "F4", week: "W1", day: "Tue", cusCode: "TV22042030", sales: 1360000, totalC: 117, skuLines: 1 },</v>
      </c>
    </row>
    <row r="4054" spans="1:19" ht="18.5" x14ac:dyDescent="0.45">
      <c r="A4054" s="24"/>
      <c r="B4054" s="24" t="s">
        <v>123</v>
      </c>
      <c r="C4054" s="24" t="s">
        <v>126</v>
      </c>
      <c r="D4054" s="22" t="s">
        <v>131</v>
      </c>
      <c r="E4054" s="24" t="s">
        <v>112</v>
      </c>
      <c r="F4054" s="22" t="s">
        <v>3011</v>
      </c>
      <c r="G4054" s="14" t="s">
        <v>1947</v>
      </c>
      <c r="H4054" s="14">
        <v>1360000</v>
      </c>
      <c r="I4054">
        <v>1</v>
      </c>
      <c r="J4054" s="13">
        <f t="shared" si="253"/>
        <v>46154</v>
      </c>
      <c r="K4054" t="str">
        <f t="shared" si="252"/>
        <v>Tue</v>
      </c>
      <c r="L4054" t="str">
        <f t="shared" si="254"/>
        <v>W2</v>
      </c>
      <c r="M4054" t="s">
        <v>10340</v>
      </c>
      <c r="N4054" t="s">
        <v>209</v>
      </c>
      <c r="O4054" t="s">
        <v>5735</v>
      </c>
      <c r="P4054" t="s">
        <v>10369</v>
      </c>
      <c r="Q4054" t="s">
        <v>200</v>
      </c>
      <c r="R4054">
        <v>119</v>
      </c>
      <c r="S4054" s="15" t="str">
        <f t="shared" si="255"/>
        <v>{ month: "May", hq: "1.South", area: "2. North Mekong", kam: "HUỲNH VĂN GIÀU", kae: "✔️ KAE Đồng Công Tuấn Anh", route: "F4", week: "W2", day: "Tue", cusCode: "TV22042030", sales: 1360000, totalC: 119, skuLines: 1 },</v>
      </c>
    </row>
    <row r="4055" spans="1:19" ht="18.5" x14ac:dyDescent="0.45">
      <c r="A4055" s="24"/>
      <c r="B4055" s="24" t="s">
        <v>123</v>
      </c>
      <c r="C4055" s="24" t="s">
        <v>126</v>
      </c>
      <c r="D4055" s="22" t="s">
        <v>131</v>
      </c>
      <c r="E4055" s="24" t="s">
        <v>112</v>
      </c>
      <c r="F4055" s="22" t="s">
        <v>6326</v>
      </c>
      <c r="G4055" s="14" t="s">
        <v>5743</v>
      </c>
      <c r="H4055" s="14">
        <v>4079999.9999999995</v>
      </c>
      <c r="I4055">
        <v>1</v>
      </c>
      <c r="J4055" s="13">
        <f t="shared" si="253"/>
        <v>46161</v>
      </c>
      <c r="K4055" t="str">
        <f t="shared" si="252"/>
        <v>Tue</v>
      </c>
      <c r="L4055" t="str">
        <f t="shared" si="254"/>
        <v>W3</v>
      </c>
      <c r="M4055" t="s">
        <v>10340</v>
      </c>
      <c r="N4055" t="s">
        <v>209</v>
      </c>
      <c r="O4055" t="s">
        <v>5735</v>
      </c>
      <c r="P4055" t="s">
        <v>10369</v>
      </c>
      <c r="Q4055" t="s">
        <v>200</v>
      </c>
      <c r="R4055">
        <v>119</v>
      </c>
      <c r="S4055" s="15" t="str">
        <f t="shared" si="255"/>
        <v>{ month: "May", hq: "1.South", area: "2. North Mekong", kam: "HUỲNH VĂN GIÀU", kae: "✔️ KAE Đồng Công Tuấn Anh", route: "F4", week: "W3", day: "Tue", cusCode: "TV22042032", sales: 4080000, totalC: 119, skuLines: 1 },</v>
      </c>
    </row>
    <row r="4056" spans="1:19" ht="18.5" x14ac:dyDescent="0.45">
      <c r="A4056" s="24"/>
      <c r="B4056" s="24" t="s">
        <v>123</v>
      </c>
      <c r="C4056" s="24" t="s">
        <v>126</v>
      </c>
      <c r="D4056" s="22" t="s">
        <v>131</v>
      </c>
      <c r="E4056" s="24" t="s">
        <v>112</v>
      </c>
      <c r="F4056" s="22" t="s">
        <v>724</v>
      </c>
      <c r="G4056" s="14" t="s">
        <v>5740</v>
      </c>
      <c r="H4056" s="14">
        <v>1360000</v>
      </c>
      <c r="I4056">
        <v>1</v>
      </c>
      <c r="J4056" s="13">
        <f t="shared" si="253"/>
        <v>46147</v>
      </c>
      <c r="K4056" t="str">
        <f t="shared" si="252"/>
        <v>Tue</v>
      </c>
      <c r="L4056" t="str">
        <f t="shared" si="254"/>
        <v>W1</v>
      </c>
      <c r="M4056" t="s">
        <v>10340</v>
      </c>
      <c r="N4056" t="s">
        <v>209</v>
      </c>
      <c r="O4056" t="s">
        <v>5735</v>
      </c>
      <c r="P4056" t="s">
        <v>10369</v>
      </c>
      <c r="Q4056" t="s">
        <v>200</v>
      </c>
      <c r="R4056">
        <v>117</v>
      </c>
      <c r="S4056" s="15" t="str">
        <f t="shared" si="255"/>
        <v>{ month: "May", hq: "1.South", area: "2. North Mekong", kam: "HUỲNH VĂN GIÀU", kae: "✔️ KAE Đồng Công Tuấn Anh", route: "F4", week: "W1", day: "Tue", cusCode: "TV22042033", sales: 1360000, totalC: 117, skuLines: 1 },</v>
      </c>
    </row>
    <row r="4057" spans="1:19" ht="18.5" x14ac:dyDescent="0.45">
      <c r="A4057" s="24"/>
      <c r="B4057" s="24" t="s">
        <v>123</v>
      </c>
      <c r="C4057" s="24" t="s">
        <v>126</v>
      </c>
      <c r="D4057" s="22" t="s">
        <v>131</v>
      </c>
      <c r="E4057" s="24" t="s">
        <v>112</v>
      </c>
      <c r="F4057" s="22" t="s">
        <v>724</v>
      </c>
      <c r="G4057" s="14" t="s">
        <v>5743</v>
      </c>
      <c r="H4057" s="14">
        <v>6856461.111111111</v>
      </c>
      <c r="I4057">
        <v>2</v>
      </c>
      <c r="J4057" s="13">
        <f t="shared" si="253"/>
        <v>46161</v>
      </c>
      <c r="K4057" t="str">
        <f t="shared" si="252"/>
        <v>Tue</v>
      </c>
      <c r="L4057" t="str">
        <f t="shared" si="254"/>
        <v>W3</v>
      </c>
      <c r="M4057" t="s">
        <v>10340</v>
      </c>
      <c r="N4057" t="s">
        <v>209</v>
      </c>
      <c r="O4057" t="s">
        <v>5735</v>
      </c>
      <c r="P4057" t="s">
        <v>10369</v>
      </c>
      <c r="Q4057" t="s">
        <v>200</v>
      </c>
      <c r="R4057">
        <v>119</v>
      </c>
      <c r="S4057" s="15" t="str">
        <f t="shared" si="255"/>
        <v>{ month: "May", hq: "1.South", area: "2. North Mekong", kam: "HUỲNH VĂN GIÀU", kae: "✔️ KAE Đồng Công Tuấn Anh", route: "F4", week: "W3", day: "Tue", cusCode: "TV22042033", sales: 6856461.11111111, totalC: 119, skuLines: 2 },</v>
      </c>
    </row>
    <row r="4058" spans="1:19" ht="18.5" x14ac:dyDescent="0.45">
      <c r="A4058" s="24"/>
      <c r="B4058" s="24" t="s">
        <v>123</v>
      </c>
      <c r="C4058" s="24" t="s">
        <v>126</v>
      </c>
      <c r="D4058" s="22" t="s">
        <v>131</v>
      </c>
      <c r="E4058" s="24" t="s">
        <v>112</v>
      </c>
      <c r="F4058" s="22" t="s">
        <v>724</v>
      </c>
      <c r="G4058" s="14" t="s">
        <v>8521</v>
      </c>
      <c r="H4058" s="14">
        <v>1401333.3333333333</v>
      </c>
      <c r="I4058">
        <v>2</v>
      </c>
      <c r="J4058" s="13">
        <f t="shared" si="253"/>
        <v>46168</v>
      </c>
      <c r="K4058" t="str">
        <f t="shared" si="252"/>
        <v>Tue</v>
      </c>
      <c r="L4058" t="str">
        <f t="shared" si="254"/>
        <v>W4</v>
      </c>
      <c r="M4058" t="s">
        <v>10340</v>
      </c>
      <c r="N4058" t="s">
        <v>209</v>
      </c>
      <c r="O4058" t="s">
        <v>5735</v>
      </c>
      <c r="P4058" t="s">
        <v>10369</v>
      </c>
      <c r="Q4058" t="s">
        <v>200</v>
      </c>
      <c r="R4058">
        <v>119</v>
      </c>
      <c r="S4058" s="15" t="str">
        <f t="shared" si="255"/>
        <v>{ month: "May", hq: "1.South", area: "2. North Mekong", kam: "HUỲNH VĂN GIÀU", kae: "✔️ KAE Đồng Công Tuấn Anh", route: "F4", week: "W4", day: "Tue", cusCode: "TV22042033", sales: 1401333.33333333, totalC: 119, skuLines: 2 },</v>
      </c>
    </row>
    <row r="4059" spans="1:19" ht="18.5" x14ac:dyDescent="0.45">
      <c r="A4059" s="24"/>
      <c r="B4059" s="24" t="s">
        <v>123</v>
      </c>
      <c r="C4059" s="24" t="s">
        <v>126</v>
      </c>
      <c r="D4059" s="22" t="s">
        <v>131</v>
      </c>
      <c r="E4059" s="24" t="s">
        <v>112</v>
      </c>
      <c r="F4059" s="22" t="s">
        <v>3012</v>
      </c>
      <c r="G4059" s="14" t="s">
        <v>1947</v>
      </c>
      <c r="H4059" s="14">
        <v>162500</v>
      </c>
      <c r="I4059">
        <v>1</v>
      </c>
      <c r="J4059" s="13">
        <f t="shared" si="253"/>
        <v>46154</v>
      </c>
      <c r="K4059" t="str">
        <f t="shared" si="252"/>
        <v>Tue</v>
      </c>
      <c r="L4059" t="str">
        <f t="shared" si="254"/>
        <v>W2</v>
      </c>
      <c r="M4059" t="s">
        <v>10340</v>
      </c>
      <c r="N4059" t="s">
        <v>209</v>
      </c>
      <c r="O4059" t="s">
        <v>5735</v>
      </c>
      <c r="P4059" t="s">
        <v>10369</v>
      </c>
      <c r="Q4059" t="s">
        <v>200</v>
      </c>
      <c r="R4059">
        <v>119</v>
      </c>
      <c r="S4059" s="15" t="str">
        <f t="shared" si="255"/>
        <v>{ month: "May", hq: "1.South", area: "2. North Mekong", kam: "HUỲNH VĂN GIÀU", kae: "✔️ KAE Đồng Công Tuấn Anh", route: "F4", week: "W2", day: "Tue", cusCode: "TV22042034", sales: 162500, totalC: 119, skuLines: 1 },</v>
      </c>
    </row>
    <row r="4060" spans="1:19" ht="18.5" x14ac:dyDescent="0.45">
      <c r="A4060" s="24"/>
      <c r="B4060" s="24" t="s">
        <v>123</v>
      </c>
      <c r="C4060" s="24" t="s">
        <v>126</v>
      </c>
      <c r="D4060" s="22" t="s">
        <v>131</v>
      </c>
      <c r="E4060" s="24" t="s">
        <v>112</v>
      </c>
      <c r="F4060" s="22" t="s">
        <v>3012</v>
      </c>
      <c r="G4060" s="14" t="s">
        <v>8521</v>
      </c>
      <c r="H4060" s="14">
        <v>1401333.3333333333</v>
      </c>
      <c r="I4060">
        <v>2</v>
      </c>
      <c r="J4060" s="13">
        <f t="shared" si="253"/>
        <v>46168</v>
      </c>
      <c r="K4060" t="str">
        <f t="shared" si="252"/>
        <v>Tue</v>
      </c>
      <c r="L4060" t="str">
        <f t="shared" si="254"/>
        <v>W4</v>
      </c>
      <c r="M4060" t="s">
        <v>10340</v>
      </c>
      <c r="N4060" t="s">
        <v>209</v>
      </c>
      <c r="O4060" t="s">
        <v>5735</v>
      </c>
      <c r="P4060" t="s">
        <v>10369</v>
      </c>
      <c r="Q4060" t="s">
        <v>200</v>
      </c>
      <c r="R4060">
        <v>119</v>
      </c>
      <c r="S4060" s="15" t="str">
        <f t="shared" si="255"/>
        <v>{ month: "May", hq: "1.South", area: "2. North Mekong", kam: "HUỲNH VĂN GIÀU", kae: "✔️ KAE Đồng Công Tuấn Anh", route: "F4", week: "W4", day: "Tue", cusCode: "TV22042034", sales: 1401333.33333333, totalC: 119, skuLines: 2 },</v>
      </c>
    </row>
    <row r="4061" spans="1:19" ht="18.5" x14ac:dyDescent="0.45">
      <c r="A4061" s="24"/>
      <c r="B4061" s="24" t="s">
        <v>123</v>
      </c>
      <c r="C4061" s="24" t="s">
        <v>126</v>
      </c>
      <c r="D4061" s="22" t="s">
        <v>131</v>
      </c>
      <c r="E4061" s="24" t="s">
        <v>112</v>
      </c>
      <c r="F4061" s="22" t="s">
        <v>725</v>
      </c>
      <c r="G4061" s="14" t="s">
        <v>5740</v>
      </c>
      <c r="H4061" s="14">
        <v>984999.99999999988</v>
      </c>
      <c r="I4061">
        <v>1</v>
      </c>
      <c r="J4061" s="13">
        <f t="shared" si="253"/>
        <v>46147</v>
      </c>
      <c r="K4061" t="str">
        <f t="shared" si="252"/>
        <v>Tue</v>
      </c>
      <c r="L4061" t="str">
        <f t="shared" si="254"/>
        <v>W1</v>
      </c>
      <c r="M4061" t="s">
        <v>10340</v>
      </c>
      <c r="N4061" t="s">
        <v>209</v>
      </c>
      <c r="O4061" t="s">
        <v>5735</v>
      </c>
      <c r="P4061" t="s">
        <v>10369</v>
      </c>
      <c r="Q4061" t="s">
        <v>200</v>
      </c>
      <c r="R4061">
        <v>117</v>
      </c>
      <c r="S4061" s="15" t="str">
        <f t="shared" si="255"/>
        <v>{ month: "May", hq: "1.South", area: "2. North Mekong", kam: "HUỲNH VĂN GIÀU", kae: "✔️ KAE Đồng Công Tuấn Anh", route: "F4", week: "W1", day: "Tue", cusCode: "TV22042035", sales: 985000, totalC: 117, skuLines: 1 },</v>
      </c>
    </row>
    <row r="4062" spans="1:19" ht="18.5" x14ac:dyDescent="0.45">
      <c r="A4062" s="24"/>
      <c r="B4062" s="24" t="s">
        <v>123</v>
      </c>
      <c r="C4062" s="24" t="s">
        <v>126</v>
      </c>
      <c r="D4062" s="22" t="s">
        <v>131</v>
      </c>
      <c r="E4062" s="24" t="s">
        <v>112</v>
      </c>
      <c r="F4062" s="22" t="s">
        <v>725</v>
      </c>
      <c r="G4062" s="14" t="s">
        <v>5743</v>
      </c>
      <c r="H4062" s="14">
        <v>6800000</v>
      </c>
      <c r="I4062">
        <v>1</v>
      </c>
      <c r="J4062" s="13">
        <f t="shared" si="253"/>
        <v>46161</v>
      </c>
      <c r="K4062" t="str">
        <f t="shared" si="252"/>
        <v>Tue</v>
      </c>
      <c r="L4062" t="str">
        <f t="shared" si="254"/>
        <v>W3</v>
      </c>
      <c r="M4062" t="s">
        <v>10340</v>
      </c>
      <c r="N4062" t="s">
        <v>209</v>
      </c>
      <c r="O4062" t="s">
        <v>5735</v>
      </c>
      <c r="P4062" t="s">
        <v>10369</v>
      </c>
      <c r="Q4062" t="s">
        <v>200</v>
      </c>
      <c r="R4062">
        <v>119</v>
      </c>
      <c r="S4062" s="15" t="str">
        <f t="shared" si="255"/>
        <v>{ month: "May", hq: "1.South", area: "2. North Mekong", kam: "HUỲNH VĂN GIÀU", kae: "✔️ KAE Đồng Công Tuấn Anh", route: "F4", week: "W3", day: "Tue", cusCode: "TV22042035", sales: 6800000, totalC: 119, skuLines: 1 },</v>
      </c>
    </row>
    <row r="4063" spans="1:19" ht="18.5" x14ac:dyDescent="0.45">
      <c r="A4063" s="24"/>
      <c r="B4063" s="24" t="s">
        <v>123</v>
      </c>
      <c r="C4063" s="24" t="s">
        <v>126</v>
      </c>
      <c r="D4063" s="22" t="s">
        <v>131</v>
      </c>
      <c r="E4063" s="24" t="s">
        <v>112</v>
      </c>
      <c r="F4063" s="22" t="s">
        <v>6327</v>
      </c>
      <c r="G4063" s="14" t="s">
        <v>5743</v>
      </c>
      <c r="H4063" s="14">
        <v>5440000</v>
      </c>
      <c r="I4063">
        <v>1</v>
      </c>
      <c r="J4063" s="13">
        <f t="shared" si="253"/>
        <v>46161</v>
      </c>
      <c r="K4063" t="str">
        <f t="shared" si="252"/>
        <v>Tue</v>
      </c>
      <c r="L4063" t="str">
        <f t="shared" si="254"/>
        <v>W3</v>
      </c>
      <c r="M4063" t="s">
        <v>10340</v>
      </c>
      <c r="N4063" t="s">
        <v>209</v>
      </c>
      <c r="O4063" t="s">
        <v>5735</v>
      </c>
      <c r="P4063" t="s">
        <v>10369</v>
      </c>
      <c r="Q4063" t="s">
        <v>200</v>
      </c>
      <c r="R4063">
        <v>119</v>
      </c>
      <c r="S4063" s="15" t="str">
        <f t="shared" si="255"/>
        <v>{ month: "May", hq: "1.South", area: "2. North Mekong", kam: "HUỲNH VĂN GIÀU", kae: "✔️ KAE Đồng Công Tuấn Anh", route: "F4", week: "W3", day: "Tue", cusCode: "TV22042036", sales: 5440000, totalC: 119, skuLines: 1 },</v>
      </c>
    </row>
    <row r="4064" spans="1:19" ht="18.5" x14ac:dyDescent="0.45">
      <c r="A4064" s="24"/>
      <c r="B4064" s="24" t="s">
        <v>123</v>
      </c>
      <c r="C4064" s="24" t="s">
        <v>126</v>
      </c>
      <c r="D4064" s="22" t="s">
        <v>131</v>
      </c>
      <c r="E4064" s="24" t="s">
        <v>112</v>
      </c>
      <c r="F4064" s="22" t="s">
        <v>3013</v>
      </c>
      <c r="G4064" s="14" t="s">
        <v>1947</v>
      </c>
      <c r="H4064" s="14">
        <v>2720000</v>
      </c>
      <c r="I4064">
        <v>1</v>
      </c>
      <c r="J4064" s="13">
        <f t="shared" si="253"/>
        <v>46154</v>
      </c>
      <c r="K4064" t="str">
        <f t="shared" si="252"/>
        <v>Tue</v>
      </c>
      <c r="L4064" t="str">
        <f t="shared" si="254"/>
        <v>W2</v>
      </c>
      <c r="M4064" t="s">
        <v>10340</v>
      </c>
      <c r="N4064" t="s">
        <v>209</v>
      </c>
      <c r="O4064" t="s">
        <v>5735</v>
      </c>
      <c r="P4064" t="s">
        <v>10369</v>
      </c>
      <c r="Q4064" t="s">
        <v>200</v>
      </c>
      <c r="R4064">
        <v>119</v>
      </c>
      <c r="S4064" s="15" t="str">
        <f t="shared" si="255"/>
        <v>{ month: "May", hq: "1.South", area: "2. North Mekong", kam: "HUỲNH VĂN GIÀU", kae: "✔️ KAE Đồng Công Tuấn Anh", route: "F4", week: "W2", day: "Tue", cusCode: "TV22042037", sales: 2720000, totalC: 119, skuLines: 1 },</v>
      </c>
    </row>
    <row r="4065" spans="1:19" ht="18.5" x14ac:dyDescent="0.45">
      <c r="A4065" s="24"/>
      <c r="B4065" s="24" t="s">
        <v>123</v>
      </c>
      <c r="C4065" s="24" t="s">
        <v>126</v>
      </c>
      <c r="D4065" s="22" t="s">
        <v>131</v>
      </c>
      <c r="E4065" s="24" t="s">
        <v>112</v>
      </c>
      <c r="F4065" s="22" t="s">
        <v>3013</v>
      </c>
      <c r="G4065" s="14" t="s">
        <v>5743</v>
      </c>
      <c r="H4065" s="14">
        <v>5440000</v>
      </c>
      <c r="I4065">
        <v>1</v>
      </c>
      <c r="J4065" s="13">
        <f t="shared" si="253"/>
        <v>46161</v>
      </c>
      <c r="K4065" t="str">
        <f t="shared" si="252"/>
        <v>Tue</v>
      </c>
      <c r="L4065" t="str">
        <f t="shared" si="254"/>
        <v>W3</v>
      </c>
      <c r="M4065" t="s">
        <v>10340</v>
      </c>
      <c r="N4065" t="s">
        <v>209</v>
      </c>
      <c r="O4065" t="s">
        <v>5735</v>
      </c>
      <c r="P4065" t="s">
        <v>10369</v>
      </c>
      <c r="Q4065" t="s">
        <v>200</v>
      </c>
      <c r="R4065">
        <v>119</v>
      </c>
      <c r="S4065" s="15" t="str">
        <f t="shared" si="255"/>
        <v>{ month: "May", hq: "1.South", area: "2. North Mekong", kam: "HUỲNH VĂN GIÀU", kae: "✔️ KAE Đồng Công Tuấn Anh", route: "F4", week: "W3", day: "Tue", cusCode: "TV22042037", sales: 5440000, totalC: 119, skuLines: 1 },</v>
      </c>
    </row>
    <row r="4066" spans="1:19" ht="18.5" x14ac:dyDescent="0.45">
      <c r="A4066" s="24"/>
      <c r="B4066" s="24" t="s">
        <v>123</v>
      </c>
      <c r="C4066" s="24" t="s">
        <v>126</v>
      </c>
      <c r="D4066" s="22" t="s">
        <v>131</v>
      </c>
      <c r="E4066" s="24" t="s">
        <v>112</v>
      </c>
      <c r="F4066" s="22" t="s">
        <v>3014</v>
      </c>
      <c r="G4066" s="14" t="s">
        <v>1947</v>
      </c>
      <c r="H4066" s="14">
        <v>1360000</v>
      </c>
      <c r="I4066">
        <v>1</v>
      </c>
      <c r="J4066" s="13">
        <f t="shared" si="253"/>
        <v>46154</v>
      </c>
      <c r="K4066" t="str">
        <f t="shared" si="252"/>
        <v>Tue</v>
      </c>
      <c r="L4066" t="str">
        <f t="shared" si="254"/>
        <v>W2</v>
      </c>
      <c r="M4066" t="s">
        <v>10340</v>
      </c>
      <c r="N4066" t="s">
        <v>209</v>
      </c>
      <c r="O4066" t="s">
        <v>5735</v>
      </c>
      <c r="P4066" t="s">
        <v>10369</v>
      </c>
      <c r="Q4066" t="s">
        <v>200</v>
      </c>
      <c r="R4066">
        <v>119</v>
      </c>
      <c r="S4066" s="15" t="str">
        <f t="shared" si="255"/>
        <v>{ month: "May", hq: "1.South", area: "2. North Mekong", kam: "HUỲNH VĂN GIÀU", kae: "✔️ KAE Đồng Công Tuấn Anh", route: "F4", week: "W2", day: "Tue", cusCode: "TV22042038", sales: 1360000, totalC: 119, skuLines: 1 },</v>
      </c>
    </row>
    <row r="4067" spans="1:19" ht="18.5" x14ac:dyDescent="0.45">
      <c r="A4067" s="24"/>
      <c r="B4067" s="24" t="s">
        <v>123</v>
      </c>
      <c r="C4067" s="24" t="s">
        <v>126</v>
      </c>
      <c r="D4067" s="22" t="s">
        <v>131</v>
      </c>
      <c r="E4067" s="24" t="s">
        <v>112</v>
      </c>
      <c r="F4067" s="22" t="s">
        <v>3014</v>
      </c>
      <c r="G4067" s="14" t="s">
        <v>8521</v>
      </c>
      <c r="H4067" s="14">
        <v>1401333.3333333333</v>
      </c>
      <c r="I4067">
        <v>2</v>
      </c>
      <c r="J4067" s="13">
        <f t="shared" si="253"/>
        <v>46168</v>
      </c>
      <c r="K4067" t="str">
        <f t="shared" si="252"/>
        <v>Tue</v>
      </c>
      <c r="L4067" t="str">
        <f t="shared" si="254"/>
        <v>W4</v>
      </c>
      <c r="M4067" t="s">
        <v>10340</v>
      </c>
      <c r="N4067" t="s">
        <v>209</v>
      </c>
      <c r="O4067" t="s">
        <v>5735</v>
      </c>
      <c r="P4067" t="s">
        <v>10369</v>
      </c>
      <c r="Q4067" t="s">
        <v>200</v>
      </c>
      <c r="R4067">
        <v>119</v>
      </c>
      <c r="S4067" s="15" t="str">
        <f t="shared" si="255"/>
        <v>{ month: "May", hq: "1.South", area: "2. North Mekong", kam: "HUỲNH VĂN GIÀU", kae: "✔️ KAE Đồng Công Tuấn Anh", route: "F4", week: "W4", day: "Tue", cusCode: "TV22042038", sales: 1401333.33333333, totalC: 119, skuLines: 2 },</v>
      </c>
    </row>
    <row r="4068" spans="1:19" ht="18.5" x14ac:dyDescent="0.45">
      <c r="A4068" s="24"/>
      <c r="B4068" s="24" t="s">
        <v>123</v>
      </c>
      <c r="C4068" s="24" t="s">
        <v>126</v>
      </c>
      <c r="D4068" s="22" t="s">
        <v>131</v>
      </c>
      <c r="E4068" s="24" t="s">
        <v>112</v>
      </c>
      <c r="F4068" s="22" t="s">
        <v>3015</v>
      </c>
      <c r="G4068" s="14" t="s">
        <v>1947</v>
      </c>
      <c r="H4068" s="14">
        <v>1443333.3333333333</v>
      </c>
      <c r="I4068">
        <v>2</v>
      </c>
      <c r="J4068" s="13">
        <f t="shared" si="253"/>
        <v>46154</v>
      </c>
      <c r="K4068" t="str">
        <f t="shared" si="252"/>
        <v>Tue</v>
      </c>
      <c r="L4068" t="str">
        <f t="shared" si="254"/>
        <v>W2</v>
      </c>
      <c r="M4068" t="s">
        <v>10340</v>
      </c>
      <c r="N4068" t="s">
        <v>209</v>
      </c>
      <c r="O4068" t="s">
        <v>5735</v>
      </c>
      <c r="P4068" t="s">
        <v>10369</v>
      </c>
      <c r="Q4068" t="s">
        <v>200</v>
      </c>
      <c r="R4068">
        <v>119</v>
      </c>
      <c r="S4068" s="15" t="str">
        <f t="shared" si="255"/>
        <v>{ month: "May", hq: "1.South", area: "2. North Mekong", kam: "HUỲNH VĂN GIÀU", kae: "✔️ KAE Đồng Công Tuấn Anh", route: "F4", week: "W2", day: "Tue", cusCode: "TV22042040", sales: 1443333.33333333, totalC: 119, skuLines: 2 },</v>
      </c>
    </row>
    <row r="4069" spans="1:19" ht="18.5" x14ac:dyDescent="0.45">
      <c r="A4069" s="24"/>
      <c r="B4069" s="24" t="s">
        <v>123</v>
      </c>
      <c r="C4069" s="24" t="s">
        <v>126</v>
      </c>
      <c r="D4069" s="22" t="s">
        <v>131</v>
      </c>
      <c r="E4069" s="24" t="s">
        <v>112</v>
      </c>
      <c r="F4069" s="22" t="s">
        <v>3015</v>
      </c>
      <c r="G4069" s="14" t="s">
        <v>5743</v>
      </c>
      <c r="H4069" s="14">
        <v>6800000</v>
      </c>
      <c r="I4069">
        <v>1</v>
      </c>
      <c r="J4069" s="13">
        <f t="shared" si="253"/>
        <v>46161</v>
      </c>
      <c r="K4069" t="str">
        <f t="shared" si="252"/>
        <v>Tue</v>
      </c>
      <c r="L4069" t="str">
        <f t="shared" si="254"/>
        <v>W3</v>
      </c>
      <c r="M4069" t="s">
        <v>10340</v>
      </c>
      <c r="N4069" t="s">
        <v>209</v>
      </c>
      <c r="O4069" t="s">
        <v>5735</v>
      </c>
      <c r="P4069" t="s">
        <v>10369</v>
      </c>
      <c r="Q4069" t="s">
        <v>200</v>
      </c>
      <c r="R4069">
        <v>119</v>
      </c>
      <c r="S4069" s="15" t="str">
        <f t="shared" si="255"/>
        <v>{ month: "May", hq: "1.South", area: "2. North Mekong", kam: "HUỲNH VĂN GIÀU", kae: "✔️ KAE Đồng Công Tuấn Anh", route: "F4", week: "W3", day: "Tue", cusCode: "TV22042040", sales: 6800000, totalC: 119, skuLines: 1 },</v>
      </c>
    </row>
    <row r="4070" spans="1:19" ht="18.5" x14ac:dyDescent="0.45">
      <c r="A4070" s="24"/>
      <c r="B4070" s="24" t="s">
        <v>123</v>
      </c>
      <c r="C4070" s="24" t="s">
        <v>126</v>
      </c>
      <c r="D4070" s="22" t="s">
        <v>131</v>
      </c>
      <c r="E4070" s="24" t="s">
        <v>112</v>
      </c>
      <c r="F4070" s="22" t="s">
        <v>6328</v>
      </c>
      <c r="G4070" s="14" t="s">
        <v>5743</v>
      </c>
      <c r="H4070" s="14">
        <v>56461.111111111109</v>
      </c>
      <c r="I4070">
        <v>1</v>
      </c>
      <c r="J4070" s="13">
        <f t="shared" si="253"/>
        <v>46161</v>
      </c>
      <c r="K4070" t="str">
        <f t="shared" si="252"/>
        <v>Tue</v>
      </c>
      <c r="L4070" t="str">
        <f t="shared" si="254"/>
        <v>W3</v>
      </c>
      <c r="M4070" t="s">
        <v>10340</v>
      </c>
      <c r="N4070" t="s">
        <v>209</v>
      </c>
      <c r="O4070" t="s">
        <v>5735</v>
      </c>
      <c r="P4070" t="s">
        <v>10369</v>
      </c>
      <c r="Q4070" t="s">
        <v>200</v>
      </c>
      <c r="R4070">
        <v>119</v>
      </c>
      <c r="S4070" s="15" t="str">
        <f t="shared" si="255"/>
        <v>{ month: "May", hq: "1.South", area: "2. North Mekong", kam: "HUỲNH VĂN GIÀU", kae: "✔️ KAE Đồng Công Tuấn Anh", route: "F4", week: "W3", day: "Tue", cusCode: "TV22042041", sales: 56461.1111111111, totalC: 119, skuLines: 1 },</v>
      </c>
    </row>
    <row r="4071" spans="1:19" ht="18.5" x14ac:dyDescent="0.45">
      <c r="A4071" s="24"/>
      <c r="B4071" s="24" t="s">
        <v>123</v>
      </c>
      <c r="C4071" s="24" t="s">
        <v>126</v>
      </c>
      <c r="D4071" s="22" t="s">
        <v>131</v>
      </c>
      <c r="E4071" s="24" t="s">
        <v>112</v>
      </c>
      <c r="F4071" s="22" t="s">
        <v>6328</v>
      </c>
      <c r="G4071" s="14" t="s">
        <v>8521</v>
      </c>
      <c r="H4071" s="14">
        <v>680000</v>
      </c>
      <c r="I4071">
        <v>1</v>
      </c>
      <c r="J4071" s="13">
        <f t="shared" si="253"/>
        <v>46168</v>
      </c>
      <c r="K4071" t="str">
        <f t="shared" si="252"/>
        <v>Tue</v>
      </c>
      <c r="L4071" t="str">
        <f t="shared" si="254"/>
        <v>W4</v>
      </c>
      <c r="M4071" t="s">
        <v>10340</v>
      </c>
      <c r="N4071" t="s">
        <v>209</v>
      </c>
      <c r="O4071" t="s">
        <v>5735</v>
      </c>
      <c r="P4071" t="s">
        <v>10369</v>
      </c>
      <c r="Q4071" t="s">
        <v>200</v>
      </c>
      <c r="R4071">
        <v>119</v>
      </c>
      <c r="S4071" s="15" t="str">
        <f t="shared" si="255"/>
        <v>{ month: "May", hq: "1.South", area: "2. North Mekong", kam: "HUỲNH VĂN GIÀU", kae: "✔️ KAE Đồng Công Tuấn Anh", route: "F4", week: "W4", day: "Tue", cusCode: "TV22042041", sales: 680000, totalC: 119, skuLines: 1 },</v>
      </c>
    </row>
    <row r="4072" spans="1:19" ht="18.5" x14ac:dyDescent="0.45">
      <c r="A4072" s="24"/>
      <c r="B4072" s="24" t="s">
        <v>123</v>
      </c>
      <c r="C4072" s="24" t="s">
        <v>126</v>
      </c>
      <c r="D4072" s="22" t="s">
        <v>131</v>
      </c>
      <c r="E4072" s="24" t="s">
        <v>112</v>
      </c>
      <c r="F4072" s="22" t="s">
        <v>3016</v>
      </c>
      <c r="G4072" s="14" t="s">
        <v>1947</v>
      </c>
      <c r="H4072" s="14">
        <v>83333.333333333328</v>
      </c>
      <c r="I4072">
        <v>1</v>
      </c>
      <c r="J4072" s="13">
        <f t="shared" si="253"/>
        <v>46154</v>
      </c>
      <c r="K4072" t="str">
        <f t="shared" si="252"/>
        <v>Tue</v>
      </c>
      <c r="L4072" t="str">
        <f t="shared" si="254"/>
        <v>W2</v>
      </c>
      <c r="M4072" t="s">
        <v>10340</v>
      </c>
      <c r="N4072" t="s">
        <v>209</v>
      </c>
      <c r="O4072" t="s">
        <v>5735</v>
      </c>
      <c r="P4072" t="s">
        <v>10369</v>
      </c>
      <c r="Q4072" t="s">
        <v>200</v>
      </c>
      <c r="R4072">
        <v>119</v>
      </c>
      <c r="S4072" s="15" t="str">
        <f t="shared" si="255"/>
        <v>{ month: "May", hq: "1.South", area: "2. North Mekong", kam: "HUỲNH VĂN GIÀU", kae: "✔️ KAE Đồng Công Tuấn Anh", route: "F4", week: "W2", day: "Tue", cusCode: "TV22042042", sales: 83333.3333333333, totalC: 119, skuLines: 1 },</v>
      </c>
    </row>
    <row r="4073" spans="1:19" ht="18.5" x14ac:dyDescent="0.45">
      <c r="A4073" s="24"/>
      <c r="B4073" s="24" t="s">
        <v>123</v>
      </c>
      <c r="C4073" s="24" t="s">
        <v>126</v>
      </c>
      <c r="D4073" s="22" t="s">
        <v>131</v>
      </c>
      <c r="E4073" s="24" t="s">
        <v>112</v>
      </c>
      <c r="F4073" s="22" t="s">
        <v>3016</v>
      </c>
      <c r="G4073" s="14" t="s">
        <v>5743</v>
      </c>
      <c r="H4073" s="14">
        <v>4478461.111111111</v>
      </c>
      <c r="I4073">
        <v>2</v>
      </c>
      <c r="J4073" s="13">
        <f t="shared" si="253"/>
        <v>46161</v>
      </c>
      <c r="K4073" t="str">
        <f t="shared" si="252"/>
        <v>Tue</v>
      </c>
      <c r="L4073" t="str">
        <f t="shared" si="254"/>
        <v>W3</v>
      </c>
      <c r="M4073" t="s">
        <v>10340</v>
      </c>
      <c r="N4073" t="s">
        <v>209</v>
      </c>
      <c r="O4073" t="s">
        <v>5735</v>
      </c>
      <c r="P4073" t="s">
        <v>10369</v>
      </c>
      <c r="Q4073" t="s">
        <v>200</v>
      </c>
      <c r="R4073">
        <v>119</v>
      </c>
      <c r="S4073" s="15" t="str">
        <f t="shared" si="255"/>
        <v>{ month: "May", hq: "1.South", area: "2. North Mekong", kam: "HUỲNH VĂN GIÀU", kae: "✔️ KAE Đồng Công Tuấn Anh", route: "F4", week: "W3", day: "Tue", cusCode: "TV22042042", sales: 4478461.11111111, totalC: 119, skuLines: 2 },</v>
      </c>
    </row>
    <row r="4074" spans="1:19" ht="18.5" x14ac:dyDescent="0.45">
      <c r="A4074" s="24"/>
      <c r="B4074" s="24" t="s">
        <v>123</v>
      </c>
      <c r="C4074" s="24" t="s">
        <v>126</v>
      </c>
      <c r="D4074" s="22" t="s">
        <v>131</v>
      </c>
      <c r="E4074" s="24" t="s">
        <v>112</v>
      </c>
      <c r="F4074" s="22" t="s">
        <v>3017</v>
      </c>
      <c r="G4074" s="14" t="s">
        <v>5740</v>
      </c>
      <c r="H4074" s="14">
        <v>1360000</v>
      </c>
      <c r="I4074">
        <v>1</v>
      </c>
      <c r="J4074" s="13">
        <f t="shared" si="253"/>
        <v>46147</v>
      </c>
      <c r="K4074" t="str">
        <f t="shared" si="252"/>
        <v>Tue</v>
      </c>
      <c r="L4074" t="str">
        <f t="shared" si="254"/>
        <v>W1</v>
      </c>
      <c r="M4074" t="s">
        <v>10340</v>
      </c>
      <c r="N4074" t="s">
        <v>209</v>
      </c>
      <c r="O4074" t="s">
        <v>5735</v>
      </c>
      <c r="P4074" t="s">
        <v>10369</v>
      </c>
      <c r="Q4074" t="s">
        <v>200</v>
      </c>
      <c r="R4074">
        <v>117</v>
      </c>
      <c r="S4074" s="15" t="str">
        <f t="shared" si="255"/>
        <v>{ month: "May", hq: "1.South", area: "2. North Mekong", kam: "HUỲNH VĂN GIÀU", kae: "✔️ KAE Đồng Công Tuấn Anh", route: "F4", week: "W1", day: "Tue", cusCode: "TV22042043", sales: 1360000, totalC: 117, skuLines: 1 },</v>
      </c>
    </row>
    <row r="4075" spans="1:19" ht="18.5" x14ac:dyDescent="0.45">
      <c r="A4075" s="24"/>
      <c r="B4075" s="24" t="s">
        <v>123</v>
      </c>
      <c r="C4075" s="24" t="s">
        <v>126</v>
      </c>
      <c r="D4075" s="22" t="s">
        <v>131</v>
      </c>
      <c r="E4075" s="24" t="s">
        <v>112</v>
      </c>
      <c r="F4075" s="22" t="s">
        <v>3017</v>
      </c>
      <c r="G4075" s="14" t="s">
        <v>1947</v>
      </c>
      <c r="H4075" s="14">
        <v>1510000</v>
      </c>
      <c r="I4075">
        <v>2</v>
      </c>
      <c r="J4075" s="13">
        <f t="shared" si="253"/>
        <v>46154</v>
      </c>
      <c r="K4075" t="str">
        <f t="shared" si="252"/>
        <v>Tue</v>
      </c>
      <c r="L4075" t="str">
        <f t="shared" si="254"/>
        <v>W2</v>
      </c>
      <c r="M4075" t="s">
        <v>10340</v>
      </c>
      <c r="N4075" t="s">
        <v>209</v>
      </c>
      <c r="O4075" t="s">
        <v>5735</v>
      </c>
      <c r="P4075" t="s">
        <v>10369</v>
      </c>
      <c r="Q4075" t="s">
        <v>200</v>
      </c>
      <c r="R4075">
        <v>119</v>
      </c>
      <c r="S4075" s="15" t="str">
        <f t="shared" si="255"/>
        <v>{ month: "May", hq: "1.South", area: "2. North Mekong", kam: "HUỲNH VĂN GIÀU", kae: "✔️ KAE Đồng Công Tuấn Anh", route: "F4", week: "W2", day: "Tue", cusCode: "TV22042043", sales: 1510000, totalC: 119, skuLines: 2 },</v>
      </c>
    </row>
    <row r="4076" spans="1:19" ht="18.5" x14ac:dyDescent="0.45">
      <c r="A4076" s="24"/>
      <c r="B4076" s="24" t="s">
        <v>123</v>
      </c>
      <c r="C4076" s="24" t="s">
        <v>126</v>
      </c>
      <c r="D4076" s="22" t="s">
        <v>131</v>
      </c>
      <c r="E4076" s="24" t="s">
        <v>112</v>
      </c>
      <c r="F4076" s="22" t="s">
        <v>3017</v>
      </c>
      <c r="G4076" s="14" t="s">
        <v>5743</v>
      </c>
      <c r="H4076" s="14">
        <v>2720000</v>
      </c>
      <c r="I4076">
        <v>1</v>
      </c>
      <c r="J4076" s="13">
        <f t="shared" si="253"/>
        <v>46161</v>
      </c>
      <c r="K4076" t="str">
        <f t="shared" si="252"/>
        <v>Tue</v>
      </c>
      <c r="L4076" t="str">
        <f t="shared" si="254"/>
        <v>W3</v>
      </c>
      <c r="M4076" t="s">
        <v>10340</v>
      </c>
      <c r="N4076" t="s">
        <v>209</v>
      </c>
      <c r="O4076" t="s">
        <v>5735</v>
      </c>
      <c r="P4076" t="s">
        <v>10369</v>
      </c>
      <c r="Q4076" t="s">
        <v>200</v>
      </c>
      <c r="R4076">
        <v>119</v>
      </c>
      <c r="S4076" s="15" t="str">
        <f t="shared" si="255"/>
        <v>{ month: "May", hq: "1.South", area: "2. North Mekong", kam: "HUỲNH VĂN GIÀU", kae: "✔️ KAE Đồng Công Tuấn Anh", route: "F4", week: "W3", day: "Tue", cusCode: "TV22042043", sales: 2720000, totalC: 119, skuLines: 1 },</v>
      </c>
    </row>
    <row r="4077" spans="1:19" ht="18.5" x14ac:dyDescent="0.45">
      <c r="A4077" s="24"/>
      <c r="B4077" s="24" t="s">
        <v>123</v>
      </c>
      <c r="C4077" s="24" t="s">
        <v>126</v>
      </c>
      <c r="D4077" s="22" t="s">
        <v>131</v>
      </c>
      <c r="E4077" s="24" t="s">
        <v>112</v>
      </c>
      <c r="F4077" s="22" t="s">
        <v>3018</v>
      </c>
      <c r="G4077" s="14" t="s">
        <v>5740</v>
      </c>
      <c r="H4077" s="14">
        <v>1360000</v>
      </c>
      <c r="I4077">
        <v>1</v>
      </c>
      <c r="J4077" s="13">
        <f t="shared" si="253"/>
        <v>46147</v>
      </c>
      <c r="K4077" t="str">
        <f t="shared" si="252"/>
        <v>Tue</v>
      </c>
      <c r="L4077" t="str">
        <f t="shared" si="254"/>
        <v>W1</v>
      </c>
      <c r="M4077" t="s">
        <v>10340</v>
      </c>
      <c r="N4077" t="s">
        <v>209</v>
      </c>
      <c r="O4077" t="s">
        <v>5735</v>
      </c>
      <c r="P4077" t="s">
        <v>10369</v>
      </c>
      <c r="Q4077" t="s">
        <v>200</v>
      </c>
      <c r="R4077">
        <v>117</v>
      </c>
      <c r="S4077" s="15" t="str">
        <f t="shared" si="255"/>
        <v>{ month: "May", hq: "1.South", area: "2. North Mekong", kam: "HUỲNH VĂN GIÀU", kae: "✔️ KAE Đồng Công Tuấn Anh", route: "F4", week: "W1", day: "Tue", cusCode: "TV22042045", sales: 1360000, totalC: 117, skuLines: 1 },</v>
      </c>
    </row>
    <row r="4078" spans="1:19" ht="18.5" x14ac:dyDescent="0.45">
      <c r="A4078" s="24"/>
      <c r="B4078" s="24" t="s">
        <v>123</v>
      </c>
      <c r="C4078" s="24" t="s">
        <v>126</v>
      </c>
      <c r="D4078" s="22" t="s">
        <v>131</v>
      </c>
      <c r="E4078" s="24" t="s">
        <v>112</v>
      </c>
      <c r="F4078" s="22" t="s">
        <v>3018</v>
      </c>
      <c r="G4078" s="14" t="s">
        <v>1947</v>
      </c>
      <c r="H4078" s="14">
        <v>162500</v>
      </c>
      <c r="I4078">
        <v>1</v>
      </c>
      <c r="J4078" s="13">
        <f t="shared" si="253"/>
        <v>46154</v>
      </c>
      <c r="K4078" t="str">
        <f t="shared" si="252"/>
        <v>Tue</v>
      </c>
      <c r="L4078" t="str">
        <f t="shared" si="254"/>
        <v>W2</v>
      </c>
      <c r="M4078" t="s">
        <v>10340</v>
      </c>
      <c r="N4078" t="s">
        <v>209</v>
      </c>
      <c r="O4078" t="s">
        <v>5735</v>
      </c>
      <c r="P4078" t="s">
        <v>10369</v>
      </c>
      <c r="Q4078" t="s">
        <v>200</v>
      </c>
      <c r="R4078">
        <v>119</v>
      </c>
      <c r="S4078" s="15" t="str">
        <f t="shared" si="255"/>
        <v>{ month: "May", hq: "1.South", area: "2. North Mekong", kam: "HUỲNH VĂN GIÀU", kae: "✔️ KAE Đồng Công Tuấn Anh", route: "F4", week: "W2", day: "Tue", cusCode: "TV22042045", sales: 162500, totalC: 119, skuLines: 1 },</v>
      </c>
    </row>
    <row r="4079" spans="1:19" ht="18.5" x14ac:dyDescent="0.45">
      <c r="A4079" s="24"/>
      <c r="B4079" s="24" t="s">
        <v>123</v>
      </c>
      <c r="C4079" s="24" t="s">
        <v>126</v>
      </c>
      <c r="D4079" s="22" t="s">
        <v>131</v>
      </c>
      <c r="E4079" s="24" t="s">
        <v>112</v>
      </c>
      <c r="F4079" s="22" t="s">
        <v>3018</v>
      </c>
      <c r="G4079" s="14" t="s">
        <v>5743</v>
      </c>
      <c r="H4079" s="14">
        <v>6800000</v>
      </c>
      <c r="I4079">
        <v>1</v>
      </c>
      <c r="J4079" s="13">
        <f t="shared" si="253"/>
        <v>46161</v>
      </c>
      <c r="K4079" t="str">
        <f t="shared" si="252"/>
        <v>Tue</v>
      </c>
      <c r="L4079" t="str">
        <f t="shared" si="254"/>
        <v>W3</v>
      </c>
      <c r="M4079" t="s">
        <v>10340</v>
      </c>
      <c r="N4079" t="s">
        <v>209</v>
      </c>
      <c r="O4079" t="s">
        <v>5735</v>
      </c>
      <c r="P4079" t="s">
        <v>10369</v>
      </c>
      <c r="Q4079" t="s">
        <v>200</v>
      </c>
      <c r="R4079">
        <v>119</v>
      </c>
      <c r="S4079" s="15" t="str">
        <f t="shared" si="255"/>
        <v>{ month: "May", hq: "1.South", area: "2. North Mekong", kam: "HUỲNH VĂN GIÀU", kae: "✔️ KAE Đồng Công Tuấn Anh", route: "F4", week: "W3", day: "Tue", cusCode: "TV22042045", sales: 6800000, totalC: 119, skuLines: 1 },</v>
      </c>
    </row>
    <row r="4080" spans="1:19" ht="18.5" x14ac:dyDescent="0.45">
      <c r="A4080" s="24"/>
      <c r="B4080" s="24" t="s">
        <v>123</v>
      </c>
      <c r="C4080" s="24" t="s">
        <v>126</v>
      </c>
      <c r="D4080" s="22" t="s">
        <v>131</v>
      </c>
      <c r="E4080" s="24" t="s">
        <v>112</v>
      </c>
      <c r="F4080" s="22" t="s">
        <v>6329</v>
      </c>
      <c r="G4080" s="14" t="s">
        <v>5743</v>
      </c>
      <c r="H4080" s="14">
        <v>4422000</v>
      </c>
      <c r="I4080">
        <v>1</v>
      </c>
      <c r="J4080" s="13">
        <f t="shared" si="253"/>
        <v>46161</v>
      </c>
      <c r="K4080" t="str">
        <f t="shared" si="252"/>
        <v>Tue</v>
      </c>
      <c r="L4080" t="str">
        <f t="shared" si="254"/>
        <v>W3</v>
      </c>
      <c r="M4080" t="s">
        <v>10340</v>
      </c>
      <c r="N4080" t="s">
        <v>209</v>
      </c>
      <c r="O4080" t="s">
        <v>5735</v>
      </c>
      <c r="P4080" t="s">
        <v>10369</v>
      </c>
      <c r="Q4080" t="s">
        <v>200</v>
      </c>
      <c r="R4080">
        <v>119</v>
      </c>
      <c r="S4080" s="15" t="str">
        <f t="shared" si="255"/>
        <v>{ month: "May", hq: "1.South", area: "2. North Mekong", kam: "HUỲNH VĂN GIÀU", kae: "✔️ KAE Đồng Công Tuấn Anh", route: "F4", week: "W3", day: "Tue", cusCode: "TV22042046", sales: 4422000, totalC: 119, skuLines: 1 },</v>
      </c>
    </row>
    <row r="4081" spans="1:19" ht="18.5" x14ac:dyDescent="0.45">
      <c r="A4081" s="24"/>
      <c r="B4081" s="24" t="s">
        <v>123</v>
      </c>
      <c r="C4081" s="24" t="s">
        <v>126</v>
      </c>
      <c r="D4081" s="22" t="s">
        <v>131</v>
      </c>
      <c r="E4081" s="24" t="s">
        <v>112</v>
      </c>
      <c r="F4081" s="22" t="s">
        <v>9039</v>
      </c>
      <c r="G4081" s="14" t="s">
        <v>8522</v>
      </c>
      <c r="H4081" s="14">
        <v>8159999.9999999991</v>
      </c>
      <c r="I4081">
        <v>1</v>
      </c>
      <c r="J4081" s="13">
        <f t="shared" si="253"/>
        <v>46169</v>
      </c>
      <c r="K4081" t="str">
        <f t="shared" si="252"/>
        <v>Wed</v>
      </c>
      <c r="L4081" t="str">
        <f t="shared" si="254"/>
        <v>W4</v>
      </c>
      <c r="M4081" t="s">
        <v>10340</v>
      </c>
      <c r="N4081" t="s">
        <v>209</v>
      </c>
      <c r="O4081" t="s">
        <v>5735</v>
      </c>
      <c r="P4081" t="s">
        <v>10369</v>
      </c>
      <c r="Q4081" t="s">
        <v>200</v>
      </c>
      <c r="R4081">
        <v>119</v>
      </c>
      <c r="S4081" s="15" t="str">
        <f t="shared" si="255"/>
        <v>{ month: "May", hq: "1.South", area: "2. North Mekong", kam: "HUỲNH VĂN GIÀU", kae: "✔️ KAE Đồng Công Tuấn Anh", route: "F4", week: "W4", day: "Wed", cusCode: "TV23042026", sales: 8160000, totalC: 119, skuLines: 1 },</v>
      </c>
    </row>
    <row r="4082" spans="1:19" ht="18.5" x14ac:dyDescent="0.45">
      <c r="A4082" s="24"/>
      <c r="B4082" s="24" t="s">
        <v>123</v>
      </c>
      <c r="C4082" s="24" t="s">
        <v>126</v>
      </c>
      <c r="D4082" s="22" t="s">
        <v>131</v>
      </c>
      <c r="E4082" s="24" t="s">
        <v>112</v>
      </c>
      <c r="F4082" s="22" t="s">
        <v>3019</v>
      </c>
      <c r="G4082" s="14" t="s">
        <v>1944</v>
      </c>
      <c r="H4082" s="14">
        <v>408000</v>
      </c>
      <c r="I4082">
        <v>1</v>
      </c>
      <c r="J4082" s="13">
        <f t="shared" si="253"/>
        <v>46155</v>
      </c>
      <c r="K4082" t="str">
        <f t="shared" si="252"/>
        <v>Wed</v>
      </c>
      <c r="L4082" t="str">
        <f t="shared" si="254"/>
        <v>W2</v>
      </c>
      <c r="M4082" t="s">
        <v>10340</v>
      </c>
      <c r="N4082" t="s">
        <v>209</v>
      </c>
      <c r="O4082" t="s">
        <v>5735</v>
      </c>
      <c r="P4082" t="s">
        <v>10369</v>
      </c>
      <c r="Q4082" t="s">
        <v>200</v>
      </c>
      <c r="R4082">
        <v>119</v>
      </c>
      <c r="S4082" s="15" t="str">
        <f t="shared" si="255"/>
        <v>{ month: "May", hq: "1.South", area: "2. North Mekong", kam: "HUỲNH VĂN GIÀU", kae: "✔️ KAE Đồng Công Tuấn Anh", route: "F4", week: "W2", day: "Wed", cusCode: "TV23042027", sales: 408000, totalC: 119, skuLines: 1 },</v>
      </c>
    </row>
    <row r="4083" spans="1:19" ht="18.5" x14ac:dyDescent="0.45">
      <c r="A4083" s="24"/>
      <c r="B4083" s="24" t="s">
        <v>123</v>
      </c>
      <c r="C4083" s="24" t="s">
        <v>126</v>
      </c>
      <c r="D4083" s="22" t="s">
        <v>131</v>
      </c>
      <c r="E4083" s="24" t="s">
        <v>112</v>
      </c>
      <c r="F4083" s="22" t="s">
        <v>3019</v>
      </c>
      <c r="G4083" s="14" t="s">
        <v>8522</v>
      </c>
      <c r="H4083" s="14">
        <v>6800000</v>
      </c>
      <c r="I4083">
        <v>1</v>
      </c>
      <c r="J4083" s="13">
        <f t="shared" si="253"/>
        <v>46169</v>
      </c>
      <c r="K4083" t="str">
        <f t="shared" si="252"/>
        <v>Wed</v>
      </c>
      <c r="L4083" t="str">
        <f t="shared" si="254"/>
        <v>W4</v>
      </c>
      <c r="M4083" t="s">
        <v>10340</v>
      </c>
      <c r="N4083" t="s">
        <v>209</v>
      </c>
      <c r="O4083" t="s">
        <v>5735</v>
      </c>
      <c r="P4083" t="s">
        <v>10369</v>
      </c>
      <c r="Q4083" t="s">
        <v>200</v>
      </c>
      <c r="R4083">
        <v>119</v>
      </c>
      <c r="S4083" s="15" t="str">
        <f t="shared" si="255"/>
        <v>{ month: "May", hq: "1.South", area: "2. North Mekong", kam: "HUỲNH VĂN GIÀU", kae: "✔️ KAE Đồng Công Tuấn Anh", route: "F4", week: "W4", day: "Wed", cusCode: "TV23042027", sales: 6800000, totalC: 119, skuLines: 1 },</v>
      </c>
    </row>
    <row r="4084" spans="1:19" ht="18.5" x14ac:dyDescent="0.45">
      <c r="A4084" s="24"/>
      <c r="B4084" s="24" t="s">
        <v>123</v>
      </c>
      <c r="C4084" s="24" t="s">
        <v>126</v>
      </c>
      <c r="D4084" s="22" t="s">
        <v>131</v>
      </c>
      <c r="E4084" s="24" t="s">
        <v>112</v>
      </c>
      <c r="F4084" s="22" t="s">
        <v>9040</v>
      </c>
      <c r="G4084" s="14" t="s">
        <v>8522</v>
      </c>
      <c r="H4084" s="14">
        <v>7114166.666666667</v>
      </c>
      <c r="I4084">
        <v>3</v>
      </c>
      <c r="J4084" s="13">
        <f t="shared" si="253"/>
        <v>46169</v>
      </c>
      <c r="K4084" t="str">
        <f t="shared" si="252"/>
        <v>Wed</v>
      </c>
      <c r="L4084" t="str">
        <f t="shared" si="254"/>
        <v>W4</v>
      </c>
      <c r="M4084" t="s">
        <v>10340</v>
      </c>
      <c r="N4084" t="s">
        <v>209</v>
      </c>
      <c r="O4084" t="s">
        <v>5735</v>
      </c>
      <c r="P4084" t="s">
        <v>10369</v>
      </c>
      <c r="Q4084" t="s">
        <v>200</v>
      </c>
      <c r="R4084">
        <v>119</v>
      </c>
      <c r="S4084" s="15" t="str">
        <f t="shared" si="255"/>
        <v>{ month: "May", hq: "1.South", area: "2. North Mekong", kam: "HUỲNH VĂN GIÀU", kae: "✔️ KAE Đồng Công Tuấn Anh", route: "F4", week: "W4", day: "Wed", cusCode: "TV23042028", sales: 7114166.66666667, totalC: 119, skuLines: 3 },</v>
      </c>
    </row>
    <row r="4085" spans="1:19" ht="18.5" x14ac:dyDescent="0.45">
      <c r="A4085" s="24"/>
      <c r="B4085" s="24" t="s">
        <v>123</v>
      </c>
      <c r="C4085" s="24" t="s">
        <v>126</v>
      </c>
      <c r="D4085" s="22" t="s">
        <v>131</v>
      </c>
      <c r="E4085" s="24" t="s">
        <v>112</v>
      </c>
      <c r="F4085" s="22" t="s">
        <v>3020</v>
      </c>
      <c r="G4085" s="14" t="s">
        <v>1944</v>
      </c>
      <c r="H4085" s="14">
        <v>1360000</v>
      </c>
      <c r="I4085">
        <v>1</v>
      </c>
      <c r="J4085" s="13">
        <f t="shared" si="253"/>
        <v>46155</v>
      </c>
      <c r="K4085" t="str">
        <f t="shared" si="252"/>
        <v>Wed</v>
      </c>
      <c r="L4085" t="str">
        <f t="shared" si="254"/>
        <v>W2</v>
      </c>
      <c r="M4085" t="s">
        <v>10340</v>
      </c>
      <c r="N4085" t="s">
        <v>209</v>
      </c>
      <c r="O4085" t="s">
        <v>5735</v>
      </c>
      <c r="P4085" t="s">
        <v>10369</v>
      </c>
      <c r="Q4085" t="s">
        <v>200</v>
      </c>
      <c r="R4085">
        <v>119</v>
      </c>
      <c r="S4085" s="15" t="str">
        <f t="shared" si="255"/>
        <v>{ month: "May", hq: "1.South", area: "2. North Mekong", kam: "HUỲNH VĂN GIÀU", kae: "✔️ KAE Đồng Công Tuấn Anh", route: "F4", week: "W2", day: "Wed", cusCode: "TV23042029", sales: 1360000, totalC: 119, skuLines: 1 },</v>
      </c>
    </row>
    <row r="4086" spans="1:19" ht="18.5" x14ac:dyDescent="0.45">
      <c r="A4086" s="24"/>
      <c r="B4086" s="24" t="s">
        <v>123</v>
      </c>
      <c r="C4086" s="24" t="s">
        <v>126</v>
      </c>
      <c r="D4086" s="22" t="s">
        <v>131</v>
      </c>
      <c r="E4086" s="24" t="s">
        <v>112</v>
      </c>
      <c r="F4086" s="22" t="s">
        <v>3021</v>
      </c>
      <c r="G4086" s="14" t="s">
        <v>1944</v>
      </c>
      <c r="H4086" s="14">
        <v>680000</v>
      </c>
      <c r="I4086">
        <v>1</v>
      </c>
      <c r="J4086" s="13">
        <f t="shared" si="253"/>
        <v>46155</v>
      </c>
      <c r="K4086" t="str">
        <f t="shared" si="252"/>
        <v>Wed</v>
      </c>
      <c r="L4086" t="str">
        <f t="shared" si="254"/>
        <v>W2</v>
      </c>
      <c r="M4086" t="s">
        <v>10340</v>
      </c>
      <c r="N4086" t="s">
        <v>209</v>
      </c>
      <c r="O4086" t="s">
        <v>5735</v>
      </c>
      <c r="P4086" t="s">
        <v>10369</v>
      </c>
      <c r="Q4086" t="s">
        <v>200</v>
      </c>
      <c r="R4086">
        <v>119</v>
      </c>
      <c r="S4086" s="15" t="str">
        <f t="shared" si="255"/>
        <v>{ month: "May", hq: "1.South", area: "2. North Mekong", kam: "HUỲNH VĂN GIÀU", kae: "✔️ KAE Đồng Công Tuấn Anh", route: "F4", week: "W2", day: "Wed", cusCode: "TV23042030", sales: 680000, totalC: 119, skuLines: 1 },</v>
      </c>
    </row>
    <row r="4087" spans="1:19" ht="18.5" x14ac:dyDescent="0.45">
      <c r="A4087" s="24"/>
      <c r="B4087" s="24" t="s">
        <v>123</v>
      </c>
      <c r="C4087" s="24" t="s">
        <v>126</v>
      </c>
      <c r="D4087" s="22" t="s">
        <v>131</v>
      </c>
      <c r="E4087" s="24" t="s">
        <v>112</v>
      </c>
      <c r="F4087" s="22" t="s">
        <v>3021</v>
      </c>
      <c r="G4087" s="14" t="s">
        <v>8522</v>
      </c>
      <c r="H4087" s="14">
        <v>5440000</v>
      </c>
      <c r="I4087">
        <v>1</v>
      </c>
      <c r="J4087" s="13">
        <f t="shared" si="253"/>
        <v>46169</v>
      </c>
      <c r="K4087" t="str">
        <f t="shared" si="252"/>
        <v>Wed</v>
      </c>
      <c r="L4087" t="str">
        <f t="shared" si="254"/>
        <v>W4</v>
      </c>
      <c r="M4087" t="s">
        <v>10340</v>
      </c>
      <c r="N4087" t="s">
        <v>209</v>
      </c>
      <c r="O4087" t="s">
        <v>5735</v>
      </c>
      <c r="P4087" t="s">
        <v>10369</v>
      </c>
      <c r="Q4087" t="s">
        <v>200</v>
      </c>
      <c r="R4087">
        <v>119</v>
      </c>
      <c r="S4087" s="15" t="str">
        <f t="shared" si="255"/>
        <v>{ month: "May", hq: "1.South", area: "2. North Mekong", kam: "HUỲNH VĂN GIÀU", kae: "✔️ KAE Đồng Công Tuấn Anh", route: "F4", week: "W4", day: "Wed", cusCode: "TV23042030", sales: 5440000, totalC: 119, skuLines: 1 },</v>
      </c>
    </row>
    <row r="4088" spans="1:19" ht="18.5" x14ac:dyDescent="0.45">
      <c r="A4088" s="24"/>
      <c r="B4088" s="24" t="s">
        <v>123</v>
      </c>
      <c r="C4088" s="24" t="s">
        <v>126</v>
      </c>
      <c r="D4088" s="22" t="s">
        <v>131</v>
      </c>
      <c r="E4088" s="24" t="s">
        <v>112</v>
      </c>
      <c r="F4088" s="22" t="s">
        <v>9041</v>
      </c>
      <c r="G4088" s="14" t="s">
        <v>8522</v>
      </c>
      <c r="H4088" s="14">
        <v>13600000</v>
      </c>
      <c r="I4088">
        <v>1</v>
      </c>
      <c r="J4088" s="13">
        <f t="shared" si="253"/>
        <v>46169</v>
      </c>
      <c r="K4088" t="str">
        <f t="shared" si="252"/>
        <v>Wed</v>
      </c>
      <c r="L4088" t="str">
        <f t="shared" si="254"/>
        <v>W4</v>
      </c>
      <c r="M4088" t="s">
        <v>10340</v>
      </c>
      <c r="N4088" t="s">
        <v>209</v>
      </c>
      <c r="O4088" t="s">
        <v>5735</v>
      </c>
      <c r="P4088" t="s">
        <v>10369</v>
      </c>
      <c r="Q4088" t="s">
        <v>200</v>
      </c>
      <c r="R4088">
        <v>119</v>
      </c>
      <c r="S4088" s="15" t="str">
        <f t="shared" si="255"/>
        <v>{ month: "May", hq: "1.South", area: "2. North Mekong", kam: "HUỲNH VĂN GIÀU", kae: "✔️ KAE Đồng Công Tuấn Anh", route: "F4", week: "W4", day: "Wed", cusCode: "TV23042031", sales: 13600000, totalC: 119, skuLines: 1 },</v>
      </c>
    </row>
    <row r="4089" spans="1:19" ht="18.5" x14ac:dyDescent="0.45">
      <c r="A4089" s="24"/>
      <c r="B4089" s="24" t="s">
        <v>123</v>
      </c>
      <c r="C4089" s="24" t="s">
        <v>126</v>
      </c>
      <c r="D4089" s="22" t="s">
        <v>131</v>
      </c>
      <c r="E4089" s="24" t="s">
        <v>112</v>
      </c>
      <c r="F4089" s="22" t="s">
        <v>3022</v>
      </c>
      <c r="G4089" s="14" t="s">
        <v>1944</v>
      </c>
      <c r="H4089" s="14">
        <v>2152500</v>
      </c>
      <c r="I4089">
        <v>3</v>
      </c>
      <c r="J4089" s="13">
        <f t="shared" si="253"/>
        <v>46155</v>
      </c>
      <c r="K4089" t="str">
        <f t="shared" si="252"/>
        <v>Wed</v>
      </c>
      <c r="L4089" t="str">
        <f t="shared" si="254"/>
        <v>W2</v>
      </c>
      <c r="M4089" t="s">
        <v>10340</v>
      </c>
      <c r="N4089" t="s">
        <v>209</v>
      </c>
      <c r="O4089" t="s">
        <v>5735</v>
      </c>
      <c r="P4089" t="s">
        <v>10369</v>
      </c>
      <c r="Q4089" t="s">
        <v>200</v>
      </c>
      <c r="R4089">
        <v>119</v>
      </c>
      <c r="S4089" s="15" t="str">
        <f t="shared" si="255"/>
        <v>{ month: "May", hq: "1.South", area: "2. North Mekong", kam: "HUỲNH VĂN GIÀU", kae: "✔️ KAE Đồng Công Tuấn Anh", route: "F4", week: "W2", day: "Wed", cusCode: "TV23042032", sales: 2152500, totalC: 119, skuLines: 3 },</v>
      </c>
    </row>
    <row r="4090" spans="1:19" ht="18.5" x14ac:dyDescent="0.45">
      <c r="A4090" s="24"/>
      <c r="B4090" s="24" t="s">
        <v>123</v>
      </c>
      <c r="C4090" s="24" t="s">
        <v>126</v>
      </c>
      <c r="D4090" s="22" t="s">
        <v>131</v>
      </c>
      <c r="E4090" s="24" t="s">
        <v>112</v>
      </c>
      <c r="F4090" s="22" t="s">
        <v>3022</v>
      </c>
      <c r="G4090" s="14" t="s">
        <v>8522</v>
      </c>
      <c r="H4090" s="14">
        <v>20550000</v>
      </c>
      <c r="I4090">
        <v>2</v>
      </c>
      <c r="J4090" s="13">
        <f t="shared" si="253"/>
        <v>46169</v>
      </c>
      <c r="K4090" t="str">
        <f t="shared" si="252"/>
        <v>Wed</v>
      </c>
      <c r="L4090" t="str">
        <f t="shared" si="254"/>
        <v>W4</v>
      </c>
      <c r="M4090" t="s">
        <v>10340</v>
      </c>
      <c r="N4090" t="s">
        <v>209</v>
      </c>
      <c r="O4090" t="s">
        <v>5735</v>
      </c>
      <c r="P4090" t="s">
        <v>10369</v>
      </c>
      <c r="Q4090" t="s">
        <v>200</v>
      </c>
      <c r="R4090">
        <v>119</v>
      </c>
      <c r="S4090" s="15" t="str">
        <f t="shared" si="255"/>
        <v>{ month: "May", hq: "1.South", area: "2. North Mekong", kam: "HUỲNH VĂN GIÀU", kae: "✔️ KAE Đồng Công Tuấn Anh", route: "F4", week: "W4", day: "Wed", cusCode: "TV23042032", sales: 20550000, totalC: 119, skuLines: 2 },</v>
      </c>
    </row>
    <row r="4091" spans="1:19" ht="18.5" x14ac:dyDescent="0.45">
      <c r="A4091" s="24"/>
      <c r="B4091" s="24" t="s">
        <v>123</v>
      </c>
      <c r="C4091" s="24" t="s">
        <v>126</v>
      </c>
      <c r="D4091" s="22" t="s">
        <v>131</v>
      </c>
      <c r="E4091" s="24" t="s">
        <v>112</v>
      </c>
      <c r="F4091" s="22" t="s">
        <v>9042</v>
      </c>
      <c r="G4091" s="14" t="s">
        <v>8522</v>
      </c>
      <c r="H4091" s="14">
        <v>10880000</v>
      </c>
      <c r="I4091">
        <v>1</v>
      </c>
      <c r="J4091" s="13">
        <f t="shared" si="253"/>
        <v>46169</v>
      </c>
      <c r="K4091" t="str">
        <f t="shared" si="252"/>
        <v>Wed</v>
      </c>
      <c r="L4091" t="str">
        <f t="shared" si="254"/>
        <v>W4</v>
      </c>
      <c r="M4091" t="s">
        <v>10340</v>
      </c>
      <c r="N4091" t="s">
        <v>209</v>
      </c>
      <c r="O4091" t="s">
        <v>5735</v>
      </c>
      <c r="P4091" t="s">
        <v>10369</v>
      </c>
      <c r="Q4091" t="s">
        <v>200</v>
      </c>
      <c r="R4091">
        <v>119</v>
      </c>
      <c r="S4091" s="15" t="str">
        <f t="shared" si="255"/>
        <v>{ month: "May", hq: "1.South", area: "2. North Mekong", kam: "HUỲNH VĂN GIÀU", kae: "✔️ KAE Đồng Công Tuấn Anh", route: "F4", week: "W4", day: "Wed", cusCode: "TV23042033", sales: 10880000, totalC: 119, skuLines: 1 },</v>
      </c>
    </row>
    <row r="4092" spans="1:19" ht="18.5" x14ac:dyDescent="0.45">
      <c r="A4092" s="24"/>
      <c r="B4092" s="24" t="s">
        <v>123</v>
      </c>
      <c r="C4092" s="24" t="s">
        <v>126</v>
      </c>
      <c r="D4092" s="22" t="s">
        <v>131</v>
      </c>
      <c r="E4092" s="24" t="s">
        <v>112</v>
      </c>
      <c r="F4092" s="22" t="s">
        <v>3023</v>
      </c>
      <c r="G4092" s="14" t="s">
        <v>1944</v>
      </c>
      <c r="H4092" s="14">
        <v>300000</v>
      </c>
      <c r="I4092">
        <v>1</v>
      </c>
      <c r="J4092" s="13">
        <f t="shared" si="253"/>
        <v>46155</v>
      </c>
      <c r="K4092" t="str">
        <f t="shared" si="252"/>
        <v>Wed</v>
      </c>
      <c r="L4092" t="str">
        <f t="shared" si="254"/>
        <v>W2</v>
      </c>
      <c r="M4092" t="s">
        <v>10340</v>
      </c>
      <c r="N4092" t="s">
        <v>209</v>
      </c>
      <c r="O4092" t="s">
        <v>5735</v>
      </c>
      <c r="P4092" t="s">
        <v>10369</v>
      </c>
      <c r="Q4092" t="s">
        <v>200</v>
      </c>
      <c r="R4092">
        <v>119</v>
      </c>
      <c r="S4092" s="15" t="str">
        <f t="shared" si="255"/>
        <v>{ month: "May", hq: "1.South", area: "2. North Mekong", kam: "HUỲNH VĂN GIÀU", kae: "✔️ KAE Đồng Công Tuấn Anh", route: "F4", week: "W2", day: "Wed", cusCode: "TV23042036", sales: 300000, totalC: 119, skuLines: 1 },</v>
      </c>
    </row>
    <row r="4093" spans="1:19" ht="18.5" x14ac:dyDescent="0.45">
      <c r="A4093" s="24"/>
      <c r="B4093" s="24" t="s">
        <v>123</v>
      </c>
      <c r="C4093" s="24" t="s">
        <v>126</v>
      </c>
      <c r="D4093" s="22" t="s">
        <v>131</v>
      </c>
      <c r="E4093" s="24" t="s">
        <v>112</v>
      </c>
      <c r="F4093" s="22" t="s">
        <v>9043</v>
      </c>
      <c r="G4093" s="14" t="s">
        <v>8522</v>
      </c>
      <c r="H4093" s="14">
        <v>13600000</v>
      </c>
      <c r="I4093">
        <v>1</v>
      </c>
      <c r="J4093" s="13">
        <f t="shared" si="253"/>
        <v>46169</v>
      </c>
      <c r="K4093" t="str">
        <f t="shared" si="252"/>
        <v>Wed</v>
      </c>
      <c r="L4093" t="str">
        <f t="shared" si="254"/>
        <v>W4</v>
      </c>
      <c r="M4093" t="s">
        <v>10340</v>
      </c>
      <c r="N4093" t="s">
        <v>209</v>
      </c>
      <c r="O4093" t="s">
        <v>5735</v>
      </c>
      <c r="P4093" t="s">
        <v>10369</v>
      </c>
      <c r="Q4093" t="s">
        <v>200</v>
      </c>
      <c r="R4093">
        <v>119</v>
      </c>
      <c r="S4093" s="15" t="str">
        <f t="shared" si="255"/>
        <v>{ month: "May", hq: "1.South", area: "2. North Mekong", kam: "HUỲNH VĂN GIÀU", kae: "✔️ KAE Đồng Công Tuấn Anh", route: "F4", week: "W4", day: "Wed", cusCode: "TV23042037", sales: 13600000, totalC: 119, skuLines: 1 },</v>
      </c>
    </row>
    <row r="4094" spans="1:19" ht="18.5" x14ac:dyDescent="0.45">
      <c r="A4094" s="24"/>
      <c r="B4094" s="24" t="s">
        <v>123</v>
      </c>
      <c r="C4094" s="24" t="s">
        <v>126</v>
      </c>
      <c r="D4094" s="22" t="s">
        <v>131</v>
      </c>
      <c r="E4094" s="24" t="s">
        <v>112</v>
      </c>
      <c r="F4094" s="22" t="s">
        <v>3024</v>
      </c>
      <c r="G4094" s="14" t="s">
        <v>1944</v>
      </c>
      <c r="H4094" s="14">
        <v>984999.99999999988</v>
      </c>
      <c r="I4094">
        <v>1</v>
      </c>
      <c r="J4094" s="13">
        <f t="shared" si="253"/>
        <v>46155</v>
      </c>
      <c r="K4094" t="str">
        <f t="shared" si="252"/>
        <v>Wed</v>
      </c>
      <c r="L4094" t="str">
        <f t="shared" si="254"/>
        <v>W2</v>
      </c>
      <c r="M4094" t="s">
        <v>10340</v>
      </c>
      <c r="N4094" t="s">
        <v>209</v>
      </c>
      <c r="O4094" t="s">
        <v>5735</v>
      </c>
      <c r="P4094" t="s">
        <v>10369</v>
      </c>
      <c r="Q4094" t="s">
        <v>200</v>
      </c>
      <c r="R4094">
        <v>119</v>
      </c>
      <c r="S4094" s="15" t="str">
        <f t="shared" si="255"/>
        <v>{ month: "May", hq: "1.South", area: "2. North Mekong", kam: "HUỲNH VĂN GIÀU", kae: "✔️ KAE Đồng Công Tuấn Anh", route: "F4", week: "W2", day: "Wed", cusCode: "TV23042038", sales: 985000, totalC: 119, skuLines: 1 },</v>
      </c>
    </row>
    <row r="4095" spans="1:19" ht="18.5" x14ac:dyDescent="0.45">
      <c r="A4095" s="24"/>
      <c r="B4095" s="24" t="s">
        <v>123</v>
      </c>
      <c r="C4095" s="24" t="s">
        <v>126</v>
      </c>
      <c r="D4095" s="22" t="s">
        <v>131</v>
      </c>
      <c r="E4095" s="24" t="s">
        <v>112</v>
      </c>
      <c r="F4095" s="22" t="s">
        <v>3024</v>
      </c>
      <c r="G4095" s="14" t="s">
        <v>8522</v>
      </c>
      <c r="H4095" s="14">
        <v>6800000</v>
      </c>
      <c r="I4095">
        <v>1</v>
      </c>
      <c r="J4095" s="13">
        <f t="shared" si="253"/>
        <v>46169</v>
      </c>
      <c r="K4095" t="str">
        <f t="shared" si="252"/>
        <v>Wed</v>
      </c>
      <c r="L4095" t="str">
        <f t="shared" si="254"/>
        <v>W4</v>
      </c>
      <c r="M4095" t="s">
        <v>10340</v>
      </c>
      <c r="N4095" t="s">
        <v>209</v>
      </c>
      <c r="O4095" t="s">
        <v>5735</v>
      </c>
      <c r="P4095" t="s">
        <v>10369</v>
      </c>
      <c r="Q4095" t="s">
        <v>200</v>
      </c>
      <c r="R4095">
        <v>119</v>
      </c>
      <c r="S4095" s="15" t="str">
        <f t="shared" si="255"/>
        <v>{ month: "May", hq: "1.South", area: "2. North Mekong", kam: "HUỲNH VĂN GIÀU", kae: "✔️ KAE Đồng Công Tuấn Anh", route: "F4", week: "W4", day: "Wed", cusCode: "TV23042038", sales: 6800000, totalC: 119, skuLines: 1 },</v>
      </c>
    </row>
    <row r="4096" spans="1:19" ht="18.5" x14ac:dyDescent="0.45">
      <c r="A4096" s="24"/>
      <c r="B4096" s="24" t="s">
        <v>123</v>
      </c>
      <c r="C4096" s="24" t="s">
        <v>126</v>
      </c>
      <c r="D4096" s="22" t="s">
        <v>131</v>
      </c>
      <c r="E4096" s="24" t="s">
        <v>112</v>
      </c>
      <c r="F4096" s="22" t="s">
        <v>3025</v>
      </c>
      <c r="G4096" s="14" t="s">
        <v>1944</v>
      </c>
      <c r="H4096" s="14">
        <v>1472922.2222222222</v>
      </c>
      <c r="I4096">
        <v>2</v>
      </c>
      <c r="J4096" s="13">
        <f t="shared" si="253"/>
        <v>46155</v>
      </c>
      <c r="K4096" t="str">
        <f t="shared" si="252"/>
        <v>Wed</v>
      </c>
      <c r="L4096" t="str">
        <f t="shared" si="254"/>
        <v>W2</v>
      </c>
      <c r="M4096" t="s">
        <v>10340</v>
      </c>
      <c r="N4096" t="s">
        <v>209</v>
      </c>
      <c r="O4096" t="s">
        <v>5735</v>
      </c>
      <c r="P4096" t="s">
        <v>10369</v>
      </c>
      <c r="Q4096" t="s">
        <v>200</v>
      </c>
      <c r="R4096">
        <v>119</v>
      </c>
      <c r="S4096" s="15" t="str">
        <f t="shared" si="255"/>
        <v>{ month: "May", hq: "1.South", area: "2. North Mekong", kam: "HUỲNH VĂN GIÀU", kae: "✔️ KAE Đồng Công Tuấn Anh", route: "F4", week: "W2", day: "Wed", cusCode: "TV23042039", sales: 1472922.22222222, totalC: 119, skuLines: 2 },</v>
      </c>
    </row>
    <row r="4097" spans="1:19" ht="18.5" x14ac:dyDescent="0.45">
      <c r="A4097" s="24"/>
      <c r="B4097" s="24" t="s">
        <v>123</v>
      </c>
      <c r="C4097" s="24" t="s">
        <v>126</v>
      </c>
      <c r="D4097" s="22" t="s">
        <v>131</v>
      </c>
      <c r="E4097" s="24" t="s">
        <v>112</v>
      </c>
      <c r="F4097" s="22" t="s">
        <v>3025</v>
      </c>
      <c r="G4097" s="14" t="s">
        <v>8522</v>
      </c>
      <c r="H4097" s="14">
        <v>6800000</v>
      </c>
      <c r="I4097">
        <v>1</v>
      </c>
      <c r="J4097" s="13">
        <f t="shared" si="253"/>
        <v>46169</v>
      </c>
      <c r="K4097" t="str">
        <f t="shared" si="252"/>
        <v>Wed</v>
      </c>
      <c r="L4097" t="str">
        <f t="shared" si="254"/>
        <v>W4</v>
      </c>
      <c r="M4097" t="s">
        <v>10340</v>
      </c>
      <c r="N4097" t="s">
        <v>209</v>
      </c>
      <c r="O4097" t="s">
        <v>5735</v>
      </c>
      <c r="P4097" t="s">
        <v>10369</v>
      </c>
      <c r="Q4097" t="s">
        <v>200</v>
      </c>
      <c r="R4097">
        <v>119</v>
      </c>
      <c r="S4097" s="15" t="str">
        <f t="shared" si="255"/>
        <v>{ month: "May", hq: "1.South", area: "2. North Mekong", kam: "HUỲNH VĂN GIÀU", kae: "✔️ KAE Đồng Công Tuấn Anh", route: "F4", week: "W4", day: "Wed", cusCode: "TV23042039", sales: 6800000, totalC: 119, skuLines: 1 },</v>
      </c>
    </row>
    <row r="4098" spans="1:19" ht="18.5" x14ac:dyDescent="0.45">
      <c r="A4098" s="24"/>
      <c r="B4098" s="24" t="s">
        <v>123</v>
      </c>
      <c r="C4098" s="24" t="s">
        <v>126</v>
      </c>
      <c r="D4098" s="22" t="s">
        <v>131</v>
      </c>
      <c r="E4098" s="24" t="s">
        <v>112</v>
      </c>
      <c r="F4098" s="22" t="s">
        <v>3026</v>
      </c>
      <c r="G4098" s="14" t="s">
        <v>1944</v>
      </c>
      <c r="H4098" s="14">
        <v>1360000</v>
      </c>
      <c r="I4098">
        <v>1</v>
      </c>
      <c r="J4098" s="13">
        <f t="shared" si="253"/>
        <v>46155</v>
      </c>
      <c r="K4098" t="str">
        <f t="shared" si="252"/>
        <v>Wed</v>
      </c>
      <c r="L4098" t="str">
        <f t="shared" si="254"/>
        <v>W2</v>
      </c>
      <c r="M4098" t="s">
        <v>10340</v>
      </c>
      <c r="N4098" t="s">
        <v>209</v>
      </c>
      <c r="O4098" t="s">
        <v>5735</v>
      </c>
      <c r="P4098" t="s">
        <v>10369</v>
      </c>
      <c r="Q4098" t="s">
        <v>200</v>
      </c>
      <c r="R4098">
        <v>119</v>
      </c>
      <c r="S4098" s="15" t="str">
        <f t="shared" si="255"/>
        <v>{ month: "May", hq: "1.South", area: "2. North Mekong", kam: "HUỲNH VĂN GIÀU", kae: "✔️ KAE Đồng Công Tuấn Anh", route: "F4", week: "W2", day: "Wed", cusCode: "TV23042040", sales: 1360000, totalC: 119, skuLines: 1 },</v>
      </c>
    </row>
    <row r="4099" spans="1:19" ht="18.5" x14ac:dyDescent="0.45">
      <c r="A4099" s="24"/>
      <c r="B4099" s="24" t="s">
        <v>123</v>
      </c>
      <c r="C4099" s="24" t="s">
        <v>126</v>
      </c>
      <c r="D4099" s="22" t="s">
        <v>131</v>
      </c>
      <c r="E4099" s="24" t="s">
        <v>112</v>
      </c>
      <c r="F4099" s="22" t="s">
        <v>3026</v>
      </c>
      <c r="G4099" s="14" t="s">
        <v>8522</v>
      </c>
      <c r="H4099" s="14">
        <v>9520000</v>
      </c>
      <c r="I4099">
        <v>1</v>
      </c>
      <c r="J4099" s="13">
        <f t="shared" si="253"/>
        <v>46169</v>
      </c>
      <c r="K4099" t="str">
        <f t="shared" ref="K4099:K4162" si="256">TRIM(LEFT(TEXT(J4099,"dddd"),3))</f>
        <v>Wed</v>
      </c>
      <c r="L4099" t="str">
        <f t="shared" si="254"/>
        <v>W4</v>
      </c>
      <c r="M4099" t="s">
        <v>10340</v>
      </c>
      <c r="N4099" t="s">
        <v>209</v>
      </c>
      <c r="O4099" t="s">
        <v>5735</v>
      </c>
      <c r="P4099" t="s">
        <v>10369</v>
      </c>
      <c r="Q4099" t="s">
        <v>200</v>
      </c>
      <c r="R4099">
        <v>119</v>
      </c>
      <c r="S4099" s="15" t="str">
        <f t="shared" si="255"/>
        <v>{ month: "May", hq: "1.South", area: "2. North Mekong", kam: "HUỲNH VĂN GIÀU", kae: "✔️ KAE Đồng Công Tuấn Anh", route: "F4", week: "W4", day: "Wed", cusCode: "TV23042040", sales: 9520000, totalC: 119, skuLines: 1 },</v>
      </c>
    </row>
    <row r="4100" spans="1:19" ht="18.5" x14ac:dyDescent="0.45">
      <c r="A4100" s="24"/>
      <c r="B4100" s="24" t="s">
        <v>123</v>
      </c>
      <c r="C4100" s="24" t="s">
        <v>126</v>
      </c>
      <c r="D4100" s="22" t="s">
        <v>131</v>
      </c>
      <c r="E4100" s="24" t="s">
        <v>112</v>
      </c>
      <c r="F4100" s="22" t="s">
        <v>3027</v>
      </c>
      <c r="G4100" s="14" t="s">
        <v>1944</v>
      </c>
      <c r="H4100" s="14">
        <v>1360000</v>
      </c>
      <c r="I4100">
        <v>1</v>
      </c>
      <c r="J4100" s="13">
        <f t="shared" ref="J4100:J4163" si="257">DATE(RIGHT(G4100,4), MID(G4100,4,2), LEFT(G4100,2))</f>
        <v>46155</v>
      </c>
      <c r="K4100" t="str">
        <f t="shared" si="256"/>
        <v>Wed</v>
      </c>
      <c r="L4100" t="str">
        <f t="shared" ref="L4100:L4163" si="258">"W"&amp;INT((LEFT(G4100,2)-4)/7)+1</f>
        <v>W2</v>
      </c>
      <c r="M4100" t="s">
        <v>10340</v>
      </c>
      <c r="N4100" t="s">
        <v>209</v>
      </c>
      <c r="O4100" t="s">
        <v>5735</v>
      </c>
      <c r="P4100" t="s">
        <v>10369</v>
      </c>
      <c r="Q4100" t="s">
        <v>200</v>
      </c>
      <c r="R4100">
        <v>119</v>
      </c>
      <c r="S4100" s="15" t="str">
        <f t="shared" ref="S4100:S4163" si="259">"{ month: """ &amp; M4100 &amp; """, hq: """ &amp; B4100 &amp; """, area: """ &amp; C4100 &amp; """, kam: """ &amp; N4100 &amp; """, kae: """ &amp; P4100 &amp; """, route: """ &amp; Q4100 &amp; """, week: """ &amp; L4100 &amp; """, day: """ &amp; K4100 &amp; """, cusCode: """ &amp; F4100 &amp; """, sales: " &amp; H4100 &amp; ", totalC: " &amp; R4100 &amp; ", skuLines: " &amp; I4100 &amp; " },"</f>
        <v>{ month: "May", hq: "1.South", area: "2. North Mekong", kam: "HUỲNH VĂN GIÀU", kae: "✔️ KAE Đồng Công Tuấn Anh", route: "F4", week: "W2", day: "Wed", cusCode: "TV23042042", sales: 1360000, totalC: 119, skuLines: 1 },</v>
      </c>
    </row>
    <row r="4101" spans="1:19" ht="18.5" x14ac:dyDescent="0.45">
      <c r="A4101" s="24"/>
      <c r="B4101" s="24" t="s">
        <v>123</v>
      </c>
      <c r="C4101" s="24" t="s">
        <v>126</v>
      </c>
      <c r="D4101" s="22" t="s">
        <v>131</v>
      </c>
      <c r="E4101" s="24" t="s">
        <v>112</v>
      </c>
      <c r="F4101" s="22" t="s">
        <v>3027</v>
      </c>
      <c r="G4101" s="14" t="s">
        <v>8522</v>
      </c>
      <c r="H4101" s="14">
        <v>4079999.9999999995</v>
      </c>
      <c r="I4101">
        <v>1</v>
      </c>
      <c r="J4101" s="13">
        <f t="shared" si="257"/>
        <v>46169</v>
      </c>
      <c r="K4101" t="str">
        <f t="shared" si="256"/>
        <v>Wed</v>
      </c>
      <c r="L4101" t="str">
        <f t="shared" si="258"/>
        <v>W4</v>
      </c>
      <c r="M4101" t="s">
        <v>10340</v>
      </c>
      <c r="N4101" t="s">
        <v>209</v>
      </c>
      <c r="O4101" t="s">
        <v>5735</v>
      </c>
      <c r="P4101" t="s">
        <v>10369</v>
      </c>
      <c r="Q4101" t="s">
        <v>200</v>
      </c>
      <c r="R4101">
        <v>119</v>
      </c>
      <c r="S4101" s="15" t="str">
        <f t="shared" si="259"/>
        <v>{ month: "May", hq: "1.South", area: "2. North Mekong", kam: "HUỲNH VĂN GIÀU", kae: "✔️ KAE Đồng Công Tuấn Anh", route: "F4", week: "W4", day: "Wed", cusCode: "TV23042042", sales: 4080000, totalC: 119, skuLines: 1 },</v>
      </c>
    </row>
    <row r="4102" spans="1:19" ht="18.5" x14ac:dyDescent="0.45">
      <c r="A4102" s="24"/>
      <c r="B4102" s="24" t="s">
        <v>123</v>
      </c>
      <c r="C4102" s="24" t="s">
        <v>126</v>
      </c>
      <c r="D4102" s="22" t="s">
        <v>131</v>
      </c>
      <c r="E4102" s="24" t="s">
        <v>112</v>
      </c>
      <c r="F4102" s="22" t="s">
        <v>9044</v>
      </c>
      <c r="G4102" s="14" t="s">
        <v>8522</v>
      </c>
      <c r="H4102" s="14">
        <v>8159999.9999999991</v>
      </c>
      <c r="I4102">
        <v>1</v>
      </c>
      <c r="J4102" s="13">
        <f t="shared" si="257"/>
        <v>46169</v>
      </c>
      <c r="K4102" t="str">
        <f t="shared" si="256"/>
        <v>Wed</v>
      </c>
      <c r="L4102" t="str">
        <f t="shared" si="258"/>
        <v>W4</v>
      </c>
      <c r="M4102" t="s">
        <v>10340</v>
      </c>
      <c r="N4102" t="s">
        <v>209</v>
      </c>
      <c r="O4102" t="s">
        <v>5735</v>
      </c>
      <c r="P4102" t="s">
        <v>10369</v>
      </c>
      <c r="Q4102" t="s">
        <v>200</v>
      </c>
      <c r="R4102">
        <v>119</v>
      </c>
      <c r="S4102" s="15" t="str">
        <f t="shared" si="259"/>
        <v>{ month: "May", hq: "1.South", area: "2. North Mekong", kam: "HUỲNH VĂN GIÀU", kae: "✔️ KAE Đồng Công Tuấn Anh", route: "F4", week: "W4", day: "Wed", cusCode: "TV23042043", sales: 8160000, totalC: 119, skuLines: 1 },</v>
      </c>
    </row>
    <row r="4103" spans="1:19" ht="18.5" x14ac:dyDescent="0.45">
      <c r="A4103" s="24"/>
      <c r="B4103" s="24" t="s">
        <v>123</v>
      </c>
      <c r="C4103" s="24" t="s">
        <v>126</v>
      </c>
      <c r="D4103" s="22" t="s">
        <v>131</v>
      </c>
      <c r="E4103" s="24" t="s">
        <v>112</v>
      </c>
      <c r="F4103" s="22" t="s">
        <v>3028</v>
      </c>
      <c r="G4103" s="14" t="s">
        <v>1944</v>
      </c>
      <c r="H4103" s="14">
        <v>1510000</v>
      </c>
      <c r="I4103">
        <v>2</v>
      </c>
      <c r="J4103" s="13">
        <f t="shared" si="257"/>
        <v>46155</v>
      </c>
      <c r="K4103" t="str">
        <f t="shared" si="256"/>
        <v>Wed</v>
      </c>
      <c r="L4103" t="str">
        <f t="shared" si="258"/>
        <v>W2</v>
      </c>
      <c r="M4103" t="s">
        <v>10340</v>
      </c>
      <c r="N4103" t="s">
        <v>209</v>
      </c>
      <c r="O4103" t="s">
        <v>5735</v>
      </c>
      <c r="P4103" t="s">
        <v>10369</v>
      </c>
      <c r="Q4103" t="s">
        <v>200</v>
      </c>
      <c r="R4103">
        <v>119</v>
      </c>
      <c r="S4103" s="15" t="str">
        <f t="shared" si="259"/>
        <v>{ month: "May", hq: "1.South", area: "2. North Mekong", kam: "HUỲNH VĂN GIÀU", kae: "✔️ KAE Đồng Công Tuấn Anh", route: "F4", week: "W2", day: "Wed", cusCode: "TV23042044", sales: 1510000, totalC: 119, skuLines: 2 },</v>
      </c>
    </row>
    <row r="4104" spans="1:19" ht="18.5" x14ac:dyDescent="0.45">
      <c r="A4104" s="24"/>
      <c r="B4104" s="24" t="s">
        <v>123</v>
      </c>
      <c r="C4104" s="24" t="s">
        <v>126</v>
      </c>
      <c r="D4104" s="22" t="s">
        <v>131</v>
      </c>
      <c r="E4104" s="24" t="s">
        <v>112</v>
      </c>
      <c r="F4104" s="22" t="s">
        <v>3028</v>
      </c>
      <c r="G4104" s="14" t="s">
        <v>8522</v>
      </c>
      <c r="H4104" s="14">
        <v>6800000</v>
      </c>
      <c r="I4104">
        <v>1</v>
      </c>
      <c r="J4104" s="13">
        <f t="shared" si="257"/>
        <v>46169</v>
      </c>
      <c r="K4104" t="str">
        <f t="shared" si="256"/>
        <v>Wed</v>
      </c>
      <c r="L4104" t="str">
        <f t="shared" si="258"/>
        <v>W4</v>
      </c>
      <c r="M4104" t="s">
        <v>10340</v>
      </c>
      <c r="N4104" t="s">
        <v>209</v>
      </c>
      <c r="O4104" t="s">
        <v>5735</v>
      </c>
      <c r="P4104" t="s">
        <v>10369</v>
      </c>
      <c r="Q4104" t="s">
        <v>200</v>
      </c>
      <c r="R4104">
        <v>119</v>
      </c>
      <c r="S4104" s="15" t="str">
        <f t="shared" si="259"/>
        <v>{ month: "May", hq: "1.South", area: "2. North Mekong", kam: "HUỲNH VĂN GIÀU", kae: "✔️ KAE Đồng Công Tuấn Anh", route: "F4", week: "W4", day: "Wed", cusCode: "TV23042044", sales: 6800000, totalC: 119, skuLines: 1 },</v>
      </c>
    </row>
    <row r="4105" spans="1:19" ht="18.5" x14ac:dyDescent="0.45">
      <c r="A4105" s="24"/>
      <c r="B4105" s="24" t="s">
        <v>123</v>
      </c>
      <c r="C4105" s="24" t="s">
        <v>126</v>
      </c>
      <c r="D4105" s="22" t="s">
        <v>131</v>
      </c>
      <c r="E4105" s="24" t="s">
        <v>112</v>
      </c>
      <c r="F4105" s="22" t="s">
        <v>6330</v>
      </c>
      <c r="G4105" s="14" t="s">
        <v>5745</v>
      </c>
      <c r="H4105" s="14">
        <v>2948000</v>
      </c>
      <c r="I4105">
        <v>1</v>
      </c>
      <c r="J4105" s="13">
        <f t="shared" si="257"/>
        <v>46163</v>
      </c>
      <c r="K4105" t="str">
        <f t="shared" si="256"/>
        <v>Thu</v>
      </c>
      <c r="L4105" t="str">
        <f t="shared" si="258"/>
        <v>W3</v>
      </c>
      <c r="M4105" t="s">
        <v>10340</v>
      </c>
      <c r="N4105" t="s">
        <v>209</v>
      </c>
      <c r="O4105" t="s">
        <v>5735</v>
      </c>
      <c r="P4105" t="s">
        <v>10369</v>
      </c>
      <c r="Q4105" t="s">
        <v>200</v>
      </c>
      <c r="R4105">
        <v>119</v>
      </c>
      <c r="S4105" s="15" t="str">
        <f t="shared" si="259"/>
        <v>{ month: "May", hq: "1.South", area: "2. North Mekong", kam: "HUỲNH VĂN GIÀU", kae: "✔️ KAE Đồng Công Tuấn Anh", route: "F4", week: "W3", day: "Thu", cusCode: "TV24042026", sales: 2948000, totalC: 119, skuLines: 1 },</v>
      </c>
    </row>
    <row r="4106" spans="1:19" ht="18.5" x14ac:dyDescent="0.45">
      <c r="A4106" s="24"/>
      <c r="B4106" s="24" t="s">
        <v>123</v>
      </c>
      <c r="C4106" s="24" t="s">
        <v>126</v>
      </c>
      <c r="D4106" s="22" t="s">
        <v>131</v>
      </c>
      <c r="E4106" s="24" t="s">
        <v>85</v>
      </c>
      <c r="F4106" s="22" t="s">
        <v>6331</v>
      </c>
      <c r="G4106" s="14" t="s">
        <v>5745</v>
      </c>
      <c r="H4106" s="14">
        <v>4352629.6296296287</v>
      </c>
      <c r="I4106">
        <v>3</v>
      </c>
      <c r="J4106" s="13">
        <f t="shared" si="257"/>
        <v>46163</v>
      </c>
      <c r="K4106" t="str">
        <f t="shared" si="256"/>
        <v>Thu</v>
      </c>
      <c r="L4106" t="str">
        <f t="shared" si="258"/>
        <v>W3</v>
      </c>
      <c r="M4106" t="s">
        <v>10340</v>
      </c>
      <c r="N4106" t="s">
        <v>209</v>
      </c>
      <c r="O4106" t="s">
        <v>5735</v>
      </c>
      <c r="P4106" t="s">
        <v>10370</v>
      </c>
      <c r="Q4106" t="s">
        <v>200</v>
      </c>
      <c r="R4106">
        <v>117</v>
      </c>
      <c r="S4106" s="15" t="str">
        <f t="shared" si="259"/>
        <v>{ month: "May", hq: "1.South", area: "2. North Mekong", kam: "HUỲNH VĂN GIÀU", kae: "✔️ KAE Huỳnh Minh Quang", route: "F4", week: "W3", day: "Thu", cusCode: "000000T95ST2029", sales: 4352629.62962963, totalC: 117, skuLines: 3 },</v>
      </c>
    </row>
    <row r="4107" spans="1:19" ht="18.5" x14ac:dyDescent="0.45">
      <c r="A4107" s="24"/>
      <c r="B4107" s="24" t="s">
        <v>123</v>
      </c>
      <c r="C4107" s="24" t="s">
        <v>126</v>
      </c>
      <c r="D4107" s="22" t="s">
        <v>131</v>
      </c>
      <c r="E4107" s="24" t="s">
        <v>85</v>
      </c>
      <c r="F4107" s="22" t="s">
        <v>6332</v>
      </c>
      <c r="G4107" s="14" t="s">
        <v>5747</v>
      </c>
      <c r="H4107" s="14">
        <v>3422000</v>
      </c>
      <c r="I4107">
        <v>6</v>
      </c>
      <c r="J4107" s="13">
        <f t="shared" si="257"/>
        <v>46160</v>
      </c>
      <c r="K4107" t="str">
        <f t="shared" si="256"/>
        <v>Mon</v>
      </c>
      <c r="L4107" t="str">
        <f t="shared" si="258"/>
        <v>W3</v>
      </c>
      <c r="M4107" t="s">
        <v>10340</v>
      </c>
      <c r="N4107" t="s">
        <v>209</v>
      </c>
      <c r="O4107" t="s">
        <v>5735</v>
      </c>
      <c r="P4107" t="s">
        <v>10370</v>
      </c>
      <c r="Q4107" t="s">
        <v>200</v>
      </c>
      <c r="R4107">
        <v>117</v>
      </c>
      <c r="S4107" s="15" t="str">
        <f t="shared" si="259"/>
        <v>{ month: "May", hq: "1.South", area: "2. North Mekong", kam: "HUỲNH VĂN GIÀU", kae: "✔️ KAE Huỳnh Minh Quang", route: "F4", week: "W3", day: "Mon", cusCode: "FB20260MKTV2030", sales: 3422000, totalC: 117, skuLines: 6 },</v>
      </c>
    </row>
    <row r="4108" spans="1:19" ht="18.5" x14ac:dyDescent="0.45">
      <c r="A4108" s="24"/>
      <c r="B4108" s="24" t="s">
        <v>123</v>
      </c>
      <c r="C4108" s="24" t="s">
        <v>126</v>
      </c>
      <c r="D4108" s="22" t="s">
        <v>131</v>
      </c>
      <c r="E4108" s="24" t="s">
        <v>85</v>
      </c>
      <c r="F4108" s="22" t="s">
        <v>8128</v>
      </c>
      <c r="G4108" s="14" t="s">
        <v>5746</v>
      </c>
      <c r="H4108" s="14">
        <v>7003879.6296296297</v>
      </c>
      <c r="I4108">
        <v>3</v>
      </c>
      <c r="J4108" s="13">
        <f t="shared" si="257"/>
        <v>46164</v>
      </c>
      <c r="K4108" t="str">
        <f t="shared" si="256"/>
        <v>Fri</v>
      </c>
      <c r="L4108" t="str">
        <f t="shared" si="258"/>
        <v>W3</v>
      </c>
      <c r="M4108" t="s">
        <v>10340</v>
      </c>
      <c r="N4108" t="s">
        <v>209</v>
      </c>
      <c r="O4108" t="s">
        <v>5735</v>
      </c>
      <c r="P4108" t="s">
        <v>10370</v>
      </c>
      <c r="Q4108" t="s">
        <v>200</v>
      </c>
      <c r="R4108">
        <v>117</v>
      </c>
      <c r="S4108" s="15" t="str">
        <f t="shared" si="259"/>
        <v>{ month: "May", hq: "1.South", area: "2. North Mekong", kam: "HUỲNH VĂN GIÀU", kae: "✔️ KAE Huỳnh Minh Quang", route: "F4", week: "W3", day: "Fri", cusCode: "FB2026MKTV083", sales: 7003879.62962963, totalC: 117, skuLines: 3 },</v>
      </c>
    </row>
    <row r="4109" spans="1:19" ht="18.5" x14ac:dyDescent="0.45">
      <c r="A4109" s="24"/>
      <c r="B4109" s="24" t="s">
        <v>123</v>
      </c>
      <c r="C4109" s="24" t="s">
        <v>126</v>
      </c>
      <c r="D4109" s="22" t="s">
        <v>131</v>
      </c>
      <c r="E4109" s="24" t="s">
        <v>85</v>
      </c>
      <c r="F4109" s="22" t="s">
        <v>8128</v>
      </c>
      <c r="G4109" s="14" t="s">
        <v>8524</v>
      </c>
      <c r="H4109" s="14">
        <v>7334166.666666667</v>
      </c>
      <c r="I4109">
        <v>3</v>
      </c>
      <c r="J4109" s="13">
        <f t="shared" si="257"/>
        <v>46171</v>
      </c>
      <c r="K4109" t="str">
        <f t="shared" si="256"/>
        <v>Fri</v>
      </c>
      <c r="L4109" t="str">
        <f t="shared" si="258"/>
        <v>W4</v>
      </c>
      <c r="M4109" t="s">
        <v>10340</v>
      </c>
      <c r="N4109" t="s">
        <v>209</v>
      </c>
      <c r="O4109" t="s">
        <v>5735</v>
      </c>
      <c r="P4109" t="s">
        <v>10370</v>
      </c>
      <c r="Q4109" t="s">
        <v>200</v>
      </c>
      <c r="R4109">
        <v>117</v>
      </c>
      <c r="S4109" s="15" t="str">
        <f t="shared" si="259"/>
        <v>{ month: "May", hq: "1.South", area: "2. North Mekong", kam: "HUỲNH VĂN GIÀU", kae: "✔️ KAE Huỳnh Minh Quang", route: "F4", week: "W4", day: "Fri", cusCode: "FB2026MKTV083", sales: 7334166.66666667, totalC: 117, skuLines: 3 },</v>
      </c>
    </row>
    <row r="4110" spans="1:19" ht="18.5" x14ac:dyDescent="0.45">
      <c r="A4110" s="24"/>
      <c r="B4110" s="24" t="s">
        <v>123</v>
      </c>
      <c r="C4110" s="24" t="s">
        <v>126</v>
      </c>
      <c r="D4110" s="22" t="s">
        <v>131</v>
      </c>
      <c r="E4110" s="24" t="s">
        <v>85</v>
      </c>
      <c r="F4110" s="22" t="s">
        <v>3029</v>
      </c>
      <c r="G4110" s="14" t="s">
        <v>1941</v>
      </c>
      <c r="H4110" s="14">
        <v>15611666.666666666</v>
      </c>
      <c r="I4110">
        <v>3</v>
      </c>
      <c r="J4110" s="13">
        <f t="shared" si="257"/>
        <v>46158</v>
      </c>
      <c r="K4110" t="str">
        <f t="shared" si="256"/>
        <v>Sat</v>
      </c>
      <c r="L4110" t="str">
        <f t="shared" si="258"/>
        <v>W2</v>
      </c>
      <c r="M4110" t="s">
        <v>10340</v>
      </c>
      <c r="N4110" t="s">
        <v>209</v>
      </c>
      <c r="O4110" t="s">
        <v>5735</v>
      </c>
      <c r="P4110" t="s">
        <v>10370</v>
      </c>
      <c r="Q4110" t="s">
        <v>200</v>
      </c>
      <c r="R4110">
        <v>117</v>
      </c>
      <c r="S4110" s="15" t="str">
        <f t="shared" si="259"/>
        <v>{ month: "May", hq: "1.South", area: "2. North Mekong", kam: "HUỲNH VĂN GIÀU", kae: "✔️ KAE Huỳnh Minh Quang", route: "F4", week: "W2", day: "Sat", cusCode: "FB2026MKTV987", sales: 15611666.6666667, totalC: 117, skuLines: 3 },</v>
      </c>
    </row>
    <row r="4111" spans="1:19" ht="18.5" x14ac:dyDescent="0.45">
      <c r="A4111" s="24"/>
      <c r="B4111" s="24" t="s">
        <v>123</v>
      </c>
      <c r="C4111" s="24" t="s">
        <v>126</v>
      </c>
      <c r="D4111" s="22" t="s">
        <v>131</v>
      </c>
      <c r="E4111" s="24" t="s">
        <v>85</v>
      </c>
      <c r="F4111" s="22" t="s">
        <v>3029</v>
      </c>
      <c r="G4111" s="14" t="s">
        <v>7953</v>
      </c>
      <c r="H4111" s="14">
        <v>15196629.629629629</v>
      </c>
      <c r="I4111">
        <v>3</v>
      </c>
      <c r="J4111" s="13">
        <f t="shared" si="257"/>
        <v>46165</v>
      </c>
      <c r="K4111" t="str">
        <f t="shared" si="256"/>
        <v>Sat</v>
      </c>
      <c r="L4111" t="str">
        <f t="shared" si="258"/>
        <v>W3</v>
      </c>
      <c r="M4111" t="s">
        <v>10340</v>
      </c>
      <c r="N4111" t="s">
        <v>209</v>
      </c>
      <c r="O4111" t="s">
        <v>5735</v>
      </c>
      <c r="P4111" t="s">
        <v>10370</v>
      </c>
      <c r="Q4111" t="s">
        <v>200</v>
      </c>
      <c r="R4111">
        <v>117</v>
      </c>
      <c r="S4111" s="15" t="str">
        <f t="shared" si="259"/>
        <v>{ month: "May", hq: "1.South", area: "2. North Mekong", kam: "HUỲNH VĂN GIÀU", kae: "✔️ KAE Huỳnh Minh Quang", route: "F4", week: "W3", day: "Sat", cusCode: "FB2026MKTV987", sales: 15196629.6296296, totalC: 117, skuLines: 3 },</v>
      </c>
    </row>
    <row r="4112" spans="1:19" ht="18.5" x14ac:dyDescent="0.45">
      <c r="A4112" s="24"/>
      <c r="B4112" s="24" t="s">
        <v>123</v>
      </c>
      <c r="C4112" s="24" t="s">
        <v>126</v>
      </c>
      <c r="D4112" s="22" t="s">
        <v>131</v>
      </c>
      <c r="E4112" s="24" t="s">
        <v>85</v>
      </c>
      <c r="F4112" s="22" t="s">
        <v>3029</v>
      </c>
      <c r="G4112" s="14" t="s">
        <v>8525</v>
      </c>
      <c r="H4112" s="14">
        <v>60581250</v>
      </c>
      <c r="I4112">
        <v>3</v>
      </c>
      <c r="J4112" s="13">
        <f t="shared" si="257"/>
        <v>46172</v>
      </c>
      <c r="K4112" t="str">
        <f t="shared" si="256"/>
        <v>Sat</v>
      </c>
      <c r="L4112" t="str">
        <f t="shared" si="258"/>
        <v>W4</v>
      </c>
      <c r="M4112" t="s">
        <v>10340</v>
      </c>
      <c r="N4112" t="s">
        <v>209</v>
      </c>
      <c r="O4112" t="s">
        <v>5735</v>
      </c>
      <c r="P4112" t="s">
        <v>10370</v>
      </c>
      <c r="Q4112" t="s">
        <v>200</v>
      </c>
      <c r="R4112">
        <v>117</v>
      </c>
      <c r="S4112" s="15" t="str">
        <f t="shared" si="259"/>
        <v>{ month: "May", hq: "1.South", area: "2. North Mekong", kam: "HUỲNH VĂN GIÀU", kae: "✔️ KAE Huỳnh Minh Quang", route: "F4", week: "W4", day: "Sat", cusCode: "FB2026MKTV987", sales: 60581250, totalC: 117, skuLines: 3 },</v>
      </c>
    </row>
    <row r="4113" spans="1:19" ht="18.5" x14ac:dyDescent="0.45">
      <c r="A4113" s="24"/>
      <c r="B4113" s="24" t="s">
        <v>123</v>
      </c>
      <c r="C4113" s="24" t="s">
        <v>126</v>
      </c>
      <c r="D4113" s="22" t="s">
        <v>131</v>
      </c>
      <c r="E4113" s="24" t="s">
        <v>85</v>
      </c>
      <c r="F4113" s="22" t="s">
        <v>3030</v>
      </c>
      <c r="G4113" s="14" t="s">
        <v>1949</v>
      </c>
      <c r="H4113" s="14">
        <v>3237888.888888889</v>
      </c>
      <c r="I4113">
        <v>3</v>
      </c>
      <c r="J4113" s="13">
        <f t="shared" si="257"/>
        <v>46156</v>
      </c>
      <c r="K4113" t="str">
        <f t="shared" si="256"/>
        <v>Thu</v>
      </c>
      <c r="L4113" t="str">
        <f t="shared" si="258"/>
        <v>W2</v>
      </c>
      <c r="M4113" t="s">
        <v>10340</v>
      </c>
      <c r="N4113" t="s">
        <v>209</v>
      </c>
      <c r="O4113" t="s">
        <v>5735</v>
      </c>
      <c r="P4113" t="s">
        <v>10370</v>
      </c>
      <c r="Q4113" t="s">
        <v>200</v>
      </c>
      <c r="R4113">
        <v>117</v>
      </c>
      <c r="S4113" s="15" t="str">
        <f t="shared" si="259"/>
        <v>{ month: "May", hq: "1.South", area: "2. North Mekong", kam: "HUỲNH VĂN GIÀU", kae: "✔️ KAE Huỳnh Minh Quang", route: "F4", week: "W2", day: "Thu", cusCode: "HGI012207", sales: 3237888.88888889, totalC: 117, skuLines: 3 },</v>
      </c>
    </row>
    <row r="4114" spans="1:19" ht="18.5" x14ac:dyDescent="0.45">
      <c r="A4114" s="24"/>
      <c r="B4114" s="24" t="s">
        <v>123</v>
      </c>
      <c r="C4114" s="24" t="s">
        <v>126</v>
      </c>
      <c r="D4114" s="22" t="s">
        <v>131</v>
      </c>
      <c r="E4114" s="24" t="s">
        <v>85</v>
      </c>
      <c r="F4114" s="22" t="s">
        <v>3030</v>
      </c>
      <c r="G4114" s="14" t="s">
        <v>5745</v>
      </c>
      <c r="H4114" s="14">
        <v>4316629.6296296297</v>
      </c>
      <c r="I4114">
        <v>3</v>
      </c>
      <c r="J4114" s="13">
        <f t="shared" si="257"/>
        <v>46163</v>
      </c>
      <c r="K4114" t="str">
        <f t="shared" si="256"/>
        <v>Thu</v>
      </c>
      <c r="L4114" t="str">
        <f t="shared" si="258"/>
        <v>W3</v>
      </c>
      <c r="M4114" t="s">
        <v>10340</v>
      </c>
      <c r="N4114" t="s">
        <v>209</v>
      </c>
      <c r="O4114" t="s">
        <v>5735</v>
      </c>
      <c r="P4114" t="s">
        <v>10370</v>
      </c>
      <c r="Q4114" t="s">
        <v>200</v>
      </c>
      <c r="R4114">
        <v>117</v>
      </c>
      <c r="S4114" s="15" t="str">
        <f t="shared" si="259"/>
        <v>{ month: "May", hq: "1.South", area: "2. North Mekong", kam: "HUỲNH VĂN GIÀU", kae: "✔️ KAE Huỳnh Minh Quang", route: "F4", week: "W3", day: "Thu", cusCode: "HGI012207", sales: 4316629.62962963, totalC: 117, skuLines: 3 },</v>
      </c>
    </row>
    <row r="4115" spans="1:19" ht="18.5" x14ac:dyDescent="0.45">
      <c r="A4115" s="24"/>
      <c r="B4115" s="24" t="s">
        <v>123</v>
      </c>
      <c r="C4115" s="24" t="s">
        <v>126</v>
      </c>
      <c r="D4115" s="22" t="s">
        <v>131</v>
      </c>
      <c r="E4115" s="24" t="s">
        <v>85</v>
      </c>
      <c r="F4115" s="22" t="s">
        <v>3030</v>
      </c>
      <c r="G4115" s="14" t="s">
        <v>8523</v>
      </c>
      <c r="H4115" s="14">
        <v>4614166.666666666</v>
      </c>
      <c r="I4115">
        <v>3</v>
      </c>
      <c r="J4115" s="13">
        <f t="shared" si="257"/>
        <v>46170</v>
      </c>
      <c r="K4115" t="str">
        <f t="shared" si="256"/>
        <v>Thu</v>
      </c>
      <c r="L4115" t="str">
        <f t="shared" si="258"/>
        <v>W4</v>
      </c>
      <c r="M4115" t="s">
        <v>10340</v>
      </c>
      <c r="N4115" t="s">
        <v>209</v>
      </c>
      <c r="O4115" t="s">
        <v>5735</v>
      </c>
      <c r="P4115" t="s">
        <v>10370</v>
      </c>
      <c r="Q4115" t="s">
        <v>200</v>
      </c>
      <c r="R4115">
        <v>117</v>
      </c>
      <c r="S4115" s="15" t="str">
        <f t="shared" si="259"/>
        <v>{ month: "May", hq: "1.South", area: "2. North Mekong", kam: "HUỲNH VĂN GIÀU", kae: "✔️ KAE Huỳnh Minh Quang", route: "F4", week: "W4", day: "Thu", cusCode: "HGI012207", sales: 4614166.66666667, totalC: 117, skuLines: 3 },</v>
      </c>
    </row>
    <row r="4116" spans="1:19" ht="18.5" x14ac:dyDescent="0.45">
      <c r="A4116" s="24"/>
      <c r="B4116" s="24" t="s">
        <v>123</v>
      </c>
      <c r="C4116" s="24" t="s">
        <v>126</v>
      </c>
      <c r="D4116" s="22" t="s">
        <v>131</v>
      </c>
      <c r="E4116" s="24" t="s">
        <v>85</v>
      </c>
      <c r="F4116" s="22" t="s">
        <v>9045</v>
      </c>
      <c r="G4116" s="14" t="s">
        <v>8525</v>
      </c>
      <c r="H4116" s="14">
        <v>6049999.9999999991</v>
      </c>
      <c r="I4116">
        <v>2</v>
      </c>
      <c r="J4116" s="13">
        <f t="shared" si="257"/>
        <v>46172</v>
      </c>
      <c r="K4116" t="str">
        <f t="shared" si="256"/>
        <v>Sat</v>
      </c>
      <c r="L4116" t="str">
        <f t="shared" si="258"/>
        <v>W4</v>
      </c>
      <c r="M4116" t="s">
        <v>10340</v>
      </c>
      <c r="N4116" t="s">
        <v>209</v>
      </c>
      <c r="O4116" t="s">
        <v>5735</v>
      </c>
      <c r="P4116" t="s">
        <v>10370</v>
      </c>
      <c r="Q4116" t="s">
        <v>200</v>
      </c>
      <c r="R4116">
        <v>117</v>
      </c>
      <c r="S4116" s="15" t="str">
        <f t="shared" si="259"/>
        <v>{ month: "May", hq: "1.South", area: "2. North Mekong", kam: "HUỲNH VĂN GIÀU", kae: "✔️ KAE Huỳnh Minh Quang", route: "F4", week: "W4", day: "Sat", cusCode: "HTV0195", sales: 6050000, totalC: 117, skuLines: 2 },</v>
      </c>
    </row>
    <row r="4117" spans="1:19" ht="18.5" x14ac:dyDescent="0.45">
      <c r="A4117" s="24"/>
      <c r="B4117" s="24" t="s">
        <v>123</v>
      </c>
      <c r="C4117" s="24" t="s">
        <v>126</v>
      </c>
      <c r="D4117" s="22" t="s">
        <v>131</v>
      </c>
      <c r="E4117" s="24" t="s">
        <v>85</v>
      </c>
      <c r="F4117" s="22" t="s">
        <v>6333</v>
      </c>
      <c r="G4117" s="14" t="s">
        <v>5743</v>
      </c>
      <c r="H4117" s="14">
        <v>8424000</v>
      </c>
      <c r="I4117">
        <v>3</v>
      </c>
      <c r="J4117" s="13">
        <f t="shared" si="257"/>
        <v>46161</v>
      </c>
      <c r="K4117" t="str">
        <f t="shared" si="256"/>
        <v>Tue</v>
      </c>
      <c r="L4117" t="str">
        <f t="shared" si="258"/>
        <v>W3</v>
      </c>
      <c r="M4117" t="s">
        <v>10340</v>
      </c>
      <c r="N4117" t="s">
        <v>209</v>
      </c>
      <c r="O4117" t="s">
        <v>5735</v>
      </c>
      <c r="P4117" t="s">
        <v>10370</v>
      </c>
      <c r="Q4117" t="s">
        <v>200</v>
      </c>
      <c r="R4117">
        <v>117</v>
      </c>
      <c r="S4117" s="15" t="str">
        <f t="shared" si="259"/>
        <v>{ month: "May", hq: "1.South", area: "2. North Mekong", kam: "HUỲNH VĂN GIÀU", kae: "✔️ KAE Huỳnh Minh Quang", route: "F4", week: "W3", day: "Tue", cusCode: "MKFTV0303", sales: 8424000, totalC: 117, skuLines: 3 },</v>
      </c>
    </row>
    <row r="4118" spans="1:19" ht="18.5" x14ac:dyDescent="0.45">
      <c r="A4118" s="24"/>
      <c r="B4118" s="24" t="s">
        <v>123</v>
      </c>
      <c r="C4118" s="24" t="s">
        <v>126</v>
      </c>
      <c r="D4118" s="22" t="s">
        <v>131</v>
      </c>
      <c r="E4118" s="24" t="s">
        <v>85</v>
      </c>
      <c r="F4118" s="22" t="s">
        <v>3031</v>
      </c>
      <c r="G4118" s="14" t="s">
        <v>1941</v>
      </c>
      <c r="H4118" s="14">
        <v>29332500</v>
      </c>
      <c r="I4118">
        <v>3</v>
      </c>
      <c r="J4118" s="13">
        <f t="shared" si="257"/>
        <v>46158</v>
      </c>
      <c r="K4118" t="str">
        <f t="shared" si="256"/>
        <v>Sat</v>
      </c>
      <c r="L4118" t="str">
        <f t="shared" si="258"/>
        <v>W2</v>
      </c>
      <c r="M4118" t="s">
        <v>10340</v>
      </c>
      <c r="N4118" t="s">
        <v>209</v>
      </c>
      <c r="O4118" t="s">
        <v>5735</v>
      </c>
      <c r="P4118" t="s">
        <v>10370</v>
      </c>
      <c r="Q4118" t="s">
        <v>200</v>
      </c>
      <c r="R4118">
        <v>117</v>
      </c>
      <c r="S4118" s="15" t="str">
        <f t="shared" si="259"/>
        <v>{ month: "May", hq: "1.South", area: "2. North Mekong", kam: "HUỲNH VĂN GIÀU", kae: "✔️ KAE Huỳnh Minh Quang", route: "F4", week: "W2", day: "Sat", cusCode: "MKFTV0323", sales: 29332500, totalC: 117, skuLines: 3 },</v>
      </c>
    </row>
    <row r="4119" spans="1:19" ht="18.5" x14ac:dyDescent="0.45">
      <c r="A4119" s="24"/>
      <c r="B4119" s="24" t="s">
        <v>123</v>
      </c>
      <c r="C4119" s="24" t="s">
        <v>126</v>
      </c>
      <c r="D4119" s="22" t="s">
        <v>131</v>
      </c>
      <c r="E4119" s="24" t="s">
        <v>85</v>
      </c>
      <c r="F4119" s="22" t="s">
        <v>3031</v>
      </c>
      <c r="G4119" s="14" t="s">
        <v>7953</v>
      </c>
      <c r="H4119" s="14">
        <v>110641888.8888889</v>
      </c>
      <c r="I4119">
        <v>3</v>
      </c>
      <c r="J4119" s="13">
        <f t="shared" si="257"/>
        <v>46165</v>
      </c>
      <c r="K4119" t="str">
        <f t="shared" si="256"/>
        <v>Sat</v>
      </c>
      <c r="L4119" t="str">
        <f t="shared" si="258"/>
        <v>W3</v>
      </c>
      <c r="M4119" t="s">
        <v>10340</v>
      </c>
      <c r="N4119" t="s">
        <v>209</v>
      </c>
      <c r="O4119" t="s">
        <v>5735</v>
      </c>
      <c r="P4119" t="s">
        <v>10370</v>
      </c>
      <c r="Q4119" t="s">
        <v>200</v>
      </c>
      <c r="R4119">
        <v>117</v>
      </c>
      <c r="S4119" s="15" t="str">
        <f t="shared" si="259"/>
        <v>{ month: "May", hq: "1.South", area: "2. North Mekong", kam: "HUỲNH VĂN GIÀU", kae: "✔️ KAE Huỳnh Minh Quang", route: "F4", week: "W3", day: "Sat", cusCode: "MKFTV0323", sales: 110641888.888889, totalC: 117, skuLines: 3 },</v>
      </c>
    </row>
    <row r="4120" spans="1:19" ht="18.5" x14ac:dyDescent="0.45">
      <c r="A4120" s="24"/>
      <c r="B4120" s="24" t="s">
        <v>123</v>
      </c>
      <c r="C4120" s="24" t="s">
        <v>126</v>
      </c>
      <c r="D4120" s="22" t="s">
        <v>131</v>
      </c>
      <c r="E4120" s="24" t="s">
        <v>85</v>
      </c>
      <c r="F4120" s="22" t="s">
        <v>3031</v>
      </c>
      <c r="G4120" s="14" t="s">
        <v>8525</v>
      </c>
      <c r="H4120" s="14">
        <v>28248333.333333332</v>
      </c>
      <c r="I4120">
        <v>3</v>
      </c>
      <c r="J4120" s="13">
        <f t="shared" si="257"/>
        <v>46172</v>
      </c>
      <c r="K4120" t="str">
        <f t="shared" si="256"/>
        <v>Sat</v>
      </c>
      <c r="L4120" t="str">
        <f t="shared" si="258"/>
        <v>W4</v>
      </c>
      <c r="M4120" t="s">
        <v>10340</v>
      </c>
      <c r="N4120" t="s">
        <v>209</v>
      </c>
      <c r="O4120" t="s">
        <v>5735</v>
      </c>
      <c r="P4120" t="s">
        <v>10370</v>
      </c>
      <c r="Q4120" t="s">
        <v>200</v>
      </c>
      <c r="R4120">
        <v>117</v>
      </c>
      <c r="S4120" s="15" t="str">
        <f t="shared" si="259"/>
        <v>{ month: "May", hq: "1.South", area: "2. North Mekong", kam: "HUỲNH VĂN GIÀU", kae: "✔️ KAE Huỳnh Minh Quang", route: "F4", week: "W4", day: "Sat", cusCode: "MKFTV0323", sales: 28248333.3333333, totalC: 117, skuLines: 3 },</v>
      </c>
    </row>
    <row r="4121" spans="1:19" ht="18.5" x14ac:dyDescent="0.45">
      <c r="A4121" s="24"/>
      <c r="B4121" s="24" t="s">
        <v>123</v>
      </c>
      <c r="C4121" s="24" t="s">
        <v>126</v>
      </c>
      <c r="D4121" s="22" t="s">
        <v>131</v>
      </c>
      <c r="E4121" s="24" t="s">
        <v>85</v>
      </c>
      <c r="F4121" s="22" t="s">
        <v>8129</v>
      </c>
      <c r="G4121" s="14" t="s">
        <v>8524</v>
      </c>
      <c r="H4121" s="14">
        <v>8432629.6296296287</v>
      </c>
      <c r="I4121">
        <v>3</v>
      </c>
      <c r="J4121" s="13">
        <f t="shared" si="257"/>
        <v>46171</v>
      </c>
      <c r="K4121" t="str">
        <f t="shared" si="256"/>
        <v>Fri</v>
      </c>
      <c r="L4121" t="str">
        <f t="shared" si="258"/>
        <v>W4</v>
      </c>
      <c r="M4121" t="s">
        <v>10340</v>
      </c>
      <c r="N4121" t="s">
        <v>209</v>
      </c>
      <c r="O4121" t="s">
        <v>5735</v>
      </c>
      <c r="P4121" t="s">
        <v>10370</v>
      </c>
      <c r="Q4121" t="s">
        <v>200</v>
      </c>
      <c r="R4121">
        <v>117</v>
      </c>
      <c r="S4121" s="15" t="str">
        <f t="shared" si="259"/>
        <v>{ month: "May", hq: "1.South", area: "2. North Mekong", kam: "HUỲNH VĂN GIÀU", kae: "✔️ KAE Huỳnh Minh Quang", route: "F4", week: "W4", day: "Fri", cusCode: "MKTV021FB2026", sales: 8432629.62962963, totalC: 117, skuLines: 3 },</v>
      </c>
    </row>
    <row r="4122" spans="1:19" ht="18.5" x14ac:dyDescent="0.45">
      <c r="A4122" s="24"/>
      <c r="B4122" s="24" t="s">
        <v>123</v>
      </c>
      <c r="C4122" s="24" t="s">
        <v>126</v>
      </c>
      <c r="D4122" s="22" t="s">
        <v>131</v>
      </c>
      <c r="E4122" s="24" t="s">
        <v>85</v>
      </c>
      <c r="F4122" s="22" t="s">
        <v>8130</v>
      </c>
      <c r="G4122" s="14" t="s">
        <v>7953</v>
      </c>
      <c r="H4122" s="14">
        <v>3254166.6666666665</v>
      </c>
      <c r="I4122">
        <v>3</v>
      </c>
      <c r="J4122" s="13">
        <f t="shared" si="257"/>
        <v>46165</v>
      </c>
      <c r="K4122" t="str">
        <f t="shared" si="256"/>
        <v>Sat</v>
      </c>
      <c r="L4122" t="str">
        <f t="shared" si="258"/>
        <v>W3</v>
      </c>
      <c r="M4122" t="s">
        <v>10340</v>
      </c>
      <c r="N4122" t="s">
        <v>209</v>
      </c>
      <c r="O4122" t="s">
        <v>5735</v>
      </c>
      <c r="P4122" t="s">
        <v>10370</v>
      </c>
      <c r="Q4122" t="s">
        <v>200</v>
      </c>
      <c r="R4122">
        <v>117</v>
      </c>
      <c r="S4122" s="15" t="str">
        <f t="shared" si="259"/>
        <v>{ month: "May", hq: "1.South", area: "2. North Mekong", kam: "HUỲNH VĂN GIÀU", kae: "✔️ KAE Huỳnh Minh Quang", route: "F4", week: "W3", day: "Sat", cusCode: "MKTV10FB2026", sales: 3254166.66666667, totalC: 117, skuLines: 3 },</v>
      </c>
    </row>
    <row r="4123" spans="1:19" ht="18.5" x14ac:dyDescent="0.45">
      <c r="A4123" s="24"/>
      <c r="B4123" s="24" t="s">
        <v>123</v>
      </c>
      <c r="C4123" s="24" t="s">
        <v>126</v>
      </c>
      <c r="D4123" s="22" t="s">
        <v>131</v>
      </c>
      <c r="E4123" s="24" t="s">
        <v>85</v>
      </c>
      <c r="F4123" s="22" t="s">
        <v>8130</v>
      </c>
      <c r="G4123" s="14" t="s">
        <v>8525</v>
      </c>
      <c r="H4123" s="14">
        <v>6172629.6296296287</v>
      </c>
      <c r="I4123">
        <v>3</v>
      </c>
      <c r="J4123" s="13">
        <f t="shared" si="257"/>
        <v>46172</v>
      </c>
      <c r="K4123" t="str">
        <f t="shared" si="256"/>
        <v>Sat</v>
      </c>
      <c r="L4123" t="str">
        <f t="shared" si="258"/>
        <v>W4</v>
      </c>
      <c r="M4123" t="s">
        <v>10340</v>
      </c>
      <c r="N4123" t="s">
        <v>209</v>
      </c>
      <c r="O4123" t="s">
        <v>5735</v>
      </c>
      <c r="P4123" t="s">
        <v>10370</v>
      </c>
      <c r="Q4123" t="s">
        <v>200</v>
      </c>
      <c r="R4123">
        <v>117</v>
      </c>
      <c r="S4123" s="15" t="str">
        <f t="shared" si="259"/>
        <v>{ month: "May", hq: "1.South", area: "2. North Mekong", kam: "HUỲNH VĂN GIÀU", kae: "✔️ KAE Huỳnh Minh Quang", route: "F4", week: "W4", day: "Sat", cusCode: "MKTV10FB2026", sales: 6172629.62962963, totalC: 117, skuLines: 3 },</v>
      </c>
    </row>
    <row r="4124" spans="1:19" ht="18.5" x14ac:dyDescent="0.45">
      <c r="A4124" s="24"/>
      <c r="B4124" s="24" t="s">
        <v>123</v>
      </c>
      <c r="C4124" s="24" t="s">
        <v>126</v>
      </c>
      <c r="D4124" s="22" t="s">
        <v>131</v>
      </c>
      <c r="E4124" s="24" t="s">
        <v>85</v>
      </c>
      <c r="F4124" s="22" t="s">
        <v>6334</v>
      </c>
      <c r="G4124" s="14" t="s">
        <v>5744</v>
      </c>
      <c r="H4124" s="14">
        <v>14707629.629629629</v>
      </c>
      <c r="I4124">
        <v>3</v>
      </c>
      <c r="J4124" s="13">
        <f t="shared" si="257"/>
        <v>46162</v>
      </c>
      <c r="K4124" t="str">
        <f t="shared" si="256"/>
        <v>Wed</v>
      </c>
      <c r="L4124" t="str">
        <f t="shared" si="258"/>
        <v>W3</v>
      </c>
      <c r="M4124" t="s">
        <v>10340</v>
      </c>
      <c r="N4124" t="s">
        <v>209</v>
      </c>
      <c r="O4124" t="s">
        <v>5735</v>
      </c>
      <c r="P4124" t="s">
        <v>10370</v>
      </c>
      <c r="Q4124" t="s">
        <v>200</v>
      </c>
      <c r="R4124">
        <v>117</v>
      </c>
      <c r="S4124" s="15" t="str">
        <f t="shared" si="259"/>
        <v>{ month: "May", hq: "1.South", area: "2. North Mekong", kam: "HUỲNH VĂN GIÀU", kae: "✔️ KAE Huỳnh Minh Quang", route: "F4", week: "W3", day: "Wed", cusCode: "MKVL292VL2026", sales: 14707629.6296296, totalC: 117, skuLines: 3 },</v>
      </c>
    </row>
    <row r="4125" spans="1:19" ht="18.5" x14ac:dyDescent="0.45">
      <c r="A4125" s="24"/>
      <c r="B4125" s="24" t="s">
        <v>123</v>
      </c>
      <c r="C4125" s="24" t="s">
        <v>126</v>
      </c>
      <c r="D4125" s="22" t="s">
        <v>131</v>
      </c>
      <c r="E4125" s="24" t="s">
        <v>85</v>
      </c>
      <c r="F4125" s="22" t="s">
        <v>6335</v>
      </c>
      <c r="G4125" s="14" t="s">
        <v>5744</v>
      </c>
      <c r="H4125" s="14">
        <v>4316629.6296296297</v>
      </c>
      <c r="I4125">
        <v>3</v>
      </c>
      <c r="J4125" s="13">
        <f t="shared" si="257"/>
        <v>46162</v>
      </c>
      <c r="K4125" t="str">
        <f t="shared" si="256"/>
        <v>Wed</v>
      </c>
      <c r="L4125" t="str">
        <f t="shared" si="258"/>
        <v>W3</v>
      </c>
      <c r="M4125" t="s">
        <v>10340</v>
      </c>
      <c r="N4125" t="s">
        <v>209</v>
      </c>
      <c r="O4125" t="s">
        <v>5735</v>
      </c>
      <c r="P4125" t="s">
        <v>10370</v>
      </c>
      <c r="Q4125" t="s">
        <v>200</v>
      </c>
      <c r="R4125">
        <v>117</v>
      </c>
      <c r="S4125" s="15" t="str">
        <f t="shared" si="259"/>
        <v>{ month: "May", hq: "1.South", area: "2. North Mekong", kam: "HUỲNH VĂN GIÀU", kae: "✔️ KAE Huỳnh Minh Quang", route: "F4", week: "W3", day: "Wed", cusCode: "MKVL293VL2026", sales: 4316629.62962963, totalC: 117, skuLines: 3 },</v>
      </c>
    </row>
    <row r="4126" spans="1:19" ht="18.5" x14ac:dyDescent="0.45">
      <c r="A4126" s="24"/>
      <c r="B4126" s="24" t="s">
        <v>123</v>
      </c>
      <c r="C4126" s="24" t="s">
        <v>126</v>
      </c>
      <c r="D4126" s="22" t="s">
        <v>131</v>
      </c>
      <c r="E4126" s="24" t="s">
        <v>85</v>
      </c>
      <c r="F4126" s="22" t="s">
        <v>3032</v>
      </c>
      <c r="G4126" s="14" t="s">
        <v>1935</v>
      </c>
      <c r="H4126" s="14">
        <v>3293750</v>
      </c>
      <c r="I4126">
        <v>3</v>
      </c>
      <c r="J4126" s="13">
        <f t="shared" si="257"/>
        <v>46157</v>
      </c>
      <c r="K4126" t="str">
        <f t="shared" si="256"/>
        <v>Fri</v>
      </c>
      <c r="L4126" t="str">
        <f t="shared" si="258"/>
        <v>W2</v>
      </c>
      <c r="M4126" t="s">
        <v>10340</v>
      </c>
      <c r="N4126" t="s">
        <v>209</v>
      </c>
      <c r="O4126" t="s">
        <v>5735</v>
      </c>
      <c r="P4126" t="s">
        <v>10370</v>
      </c>
      <c r="Q4126" t="s">
        <v>200</v>
      </c>
      <c r="R4126">
        <v>117</v>
      </c>
      <c r="S4126" s="15" t="str">
        <f t="shared" si="259"/>
        <v>{ month: "May", hq: "1.South", area: "2. North Mekong", kam: "HUỲNH VĂN GIÀU", kae: "✔️ KAE Huỳnh Minh Quang", route: "F4", week: "W2", day: "Fri", cusCode: "NMKFTV9021", sales: 3293750, totalC: 117, skuLines: 3 },</v>
      </c>
    </row>
    <row r="4127" spans="1:19" ht="18.5" x14ac:dyDescent="0.45">
      <c r="A4127" s="24"/>
      <c r="B4127" s="24" t="s">
        <v>123</v>
      </c>
      <c r="C4127" s="24" t="s">
        <v>126</v>
      </c>
      <c r="D4127" s="22" t="s">
        <v>131</v>
      </c>
      <c r="E4127" s="24" t="s">
        <v>85</v>
      </c>
      <c r="F4127" s="22" t="s">
        <v>3032</v>
      </c>
      <c r="G4127" s="14" t="s">
        <v>8524</v>
      </c>
      <c r="H4127" s="14">
        <v>7659629.6296296297</v>
      </c>
      <c r="I4127">
        <v>3</v>
      </c>
      <c r="J4127" s="13">
        <f t="shared" si="257"/>
        <v>46171</v>
      </c>
      <c r="K4127" t="str">
        <f t="shared" si="256"/>
        <v>Fri</v>
      </c>
      <c r="L4127" t="str">
        <f t="shared" si="258"/>
        <v>W4</v>
      </c>
      <c r="M4127" t="s">
        <v>10340</v>
      </c>
      <c r="N4127" t="s">
        <v>209</v>
      </c>
      <c r="O4127" t="s">
        <v>5735</v>
      </c>
      <c r="P4127" t="s">
        <v>10370</v>
      </c>
      <c r="Q4127" t="s">
        <v>200</v>
      </c>
      <c r="R4127">
        <v>117</v>
      </c>
      <c r="S4127" s="15" t="str">
        <f t="shared" si="259"/>
        <v>{ month: "May", hq: "1.South", area: "2. North Mekong", kam: "HUỲNH VĂN GIÀU", kae: "✔️ KAE Huỳnh Minh Quang", route: "F4", week: "W4", day: "Fri", cusCode: "NMKFTV9021", sales: 7659629.62962963, totalC: 117, skuLines: 3 },</v>
      </c>
    </row>
    <row r="4128" spans="1:19" ht="18.5" x14ac:dyDescent="0.45">
      <c r="A4128" s="24"/>
      <c r="B4128" s="24" t="s">
        <v>123</v>
      </c>
      <c r="C4128" s="24" t="s">
        <v>126</v>
      </c>
      <c r="D4128" s="22" t="s">
        <v>131</v>
      </c>
      <c r="E4128" s="24" t="s">
        <v>85</v>
      </c>
      <c r="F4128" s="22" t="s">
        <v>3033</v>
      </c>
      <c r="G4128" s="14" t="s">
        <v>1944</v>
      </c>
      <c r="H4128" s="14">
        <v>2884296.2962962962</v>
      </c>
      <c r="I4128">
        <v>3</v>
      </c>
      <c r="J4128" s="13">
        <f t="shared" si="257"/>
        <v>46155</v>
      </c>
      <c r="K4128" t="str">
        <f t="shared" si="256"/>
        <v>Wed</v>
      </c>
      <c r="L4128" t="str">
        <f t="shared" si="258"/>
        <v>W2</v>
      </c>
      <c r="M4128" t="s">
        <v>10340</v>
      </c>
      <c r="N4128" t="s">
        <v>209</v>
      </c>
      <c r="O4128" t="s">
        <v>5735</v>
      </c>
      <c r="P4128" t="s">
        <v>10370</v>
      </c>
      <c r="Q4128" t="s">
        <v>200</v>
      </c>
      <c r="R4128">
        <v>117</v>
      </c>
      <c r="S4128" s="15" t="str">
        <f t="shared" si="259"/>
        <v>{ month: "May", hq: "1.South", area: "2. North Mekong", kam: "HUỲNH VĂN GIÀU", kae: "✔️ KAE Huỳnh Minh Quang", route: "F4", week: "W2", day: "Wed", cusCode: "NMKFTV9882", sales: 2884296.2962963, totalC: 117, skuLines: 3 },</v>
      </c>
    </row>
    <row r="4129" spans="1:19" ht="18.5" x14ac:dyDescent="0.45">
      <c r="A4129" s="24"/>
      <c r="B4129" s="24" t="s">
        <v>123</v>
      </c>
      <c r="C4129" s="24" t="s">
        <v>126</v>
      </c>
      <c r="D4129" s="22" t="s">
        <v>131</v>
      </c>
      <c r="E4129" s="24" t="s">
        <v>85</v>
      </c>
      <c r="F4129" s="22" t="s">
        <v>3033</v>
      </c>
      <c r="G4129" s="14" t="s">
        <v>5744</v>
      </c>
      <c r="H4129" s="14">
        <v>4695129.6296296287</v>
      </c>
      <c r="I4129">
        <v>3</v>
      </c>
      <c r="J4129" s="13">
        <f t="shared" si="257"/>
        <v>46162</v>
      </c>
      <c r="K4129" t="str">
        <f t="shared" si="256"/>
        <v>Wed</v>
      </c>
      <c r="L4129" t="str">
        <f t="shared" si="258"/>
        <v>W3</v>
      </c>
      <c r="M4129" t="s">
        <v>10340</v>
      </c>
      <c r="N4129" t="s">
        <v>209</v>
      </c>
      <c r="O4129" t="s">
        <v>5735</v>
      </c>
      <c r="P4129" t="s">
        <v>10370</v>
      </c>
      <c r="Q4129" t="s">
        <v>200</v>
      </c>
      <c r="R4129">
        <v>117</v>
      </c>
      <c r="S4129" s="15" t="str">
        <f t="shared" si="259"/>
        <v>{ month: "May", hq: "1.South", area: "2. North Mekong", kam: "HUỲNH VĂN GIÀU", kae: "✔️ KAE Huỳnh Minh Quang", route: "F4", week: "W3", day: "Wed", cusCode: "NMKFTV9882", sales: 4695129.62962963, totalC: 117, skuLines: 3 },</v>
      </c>
    </row>
    <row r="4130" spans="1:19" ht="18.5" x14ac:dyDescent="0.45">
      <c r="A4130" s="24"/>
      <c r="B4130" s="24" t="s">
        <v>123</v>
      </c>
      <c r="C4130" s="24" t="s">
        <v>126</v>
      </c>
      <c r="D4130" s="22" t="s">
        <v>131</v>
      </c>
      <c r="E4130" s="24" t="s">
        <v>85</v>
      </c>
      <c r="F4130" s="22" t="s">
        <v>3033</v>
      </c>
      <c r="G4130" s="14" t="s">
        <v>8522</v>
      </c>
      <c r="H4130" s="14">
        <v>7168879.6296296297</v>
      </c>
      <c r="I4130">
        <v>3</v>
      </c>
      <c r="J4130" s="13">
        <f t="shared" si="257"/>
        <v>46169</v>
      </c>
      <c r="K4130" t="str">
        <f t="shared" si="256"/>
        <v>Wed</v>
      </c>
      <c r="L4130" t="str">
        <f t="shared" si="258"/>
        <v>W4</v>
      </c>
      <c r="M4130" t="s">
        <v>10340</v>
      </c>
      <c r="N4130" t="s">
        <v>209</v>
      </c>
      <c r="O4130" t="s">
        <v>5735</v>
      </c>
      <c r="P4130" t="s">
        <v>10370</v>
      </c>
      <c r="Q4130" t="s">
        <v>200</v>
      </c>
      <c r="R4130">
        <v>117</v>
      </c>
      <c r="S4130" s="15" t="str">
        <f t="shared" si="259"/>
        <v>{ month: "May", hq: "1.South", area: "2. North Mekong", kam: "HUỲNH VĂN GIÀU", kae: "✔️ KAE Huỳnh Minh Quang", route: "F4", week: "W4", day: "Wed", cusCode: "NMKFTV9882", sales: 7168879.62962963, totalC: 117, skuLines: 3 },</v>
      </c>
    </row>
    <row r="4131" spans="1:19" ht="18.5" x14ac:dyDescent="0.45">
      <c r="A4131" s="24"/>
      <c r="B4131" s="24" t="s">
        <v>123</v>
      </c>
      <c r="C4131" s="24" t="s">
        <v>126</v>
      </c>
      <c r="D4131" s="22" t="s">
        <v>131</v>
      </c>
      <c r="E4131" s="24" t="s">
        <v>85</v>
      </c>
      <c r="F4131" s="22" t="s">
        <v>3034</v>
      </c>
      <c r="G4131" s="14" t="s">
        <v>1949</v>
      </c>
      <c r="H4131" s="14">
        <v>7232888.888888889</v>
      </c>
      <c r="I4131">
        <v>3</v>
      </c>
      <c r="J4131" s="13">
        <f t="shared" si="257"/>
        <v>46156</v>
      </c>
      <c r="K4131" t="str">
        <f t="shared" si="256"/>
        <v>Thu</v>
      </c>
      <c r="L4131" t="str">
        <f t="shared" si="258"/>
        <v>W2</v>
      </c>
      <c r="M4131" t="s">
        <v>10340</v>
      </c>
      <c r="N4131" t="s">
        <v>209</v>
      </c>
      <c r="O4131" t="s">
        <v>5735</v>
      </c>
      <c r="P4131" t="s">
        <v>10370</v>
      </c>
      <c r="Q4131" t="s">
        <v>200</v>
      </c>
      <c r="R4131">
        <v>117</v>
      </c>
      <c r="S4131" s="15" t="str">
        <f t="shared" si="259"/>
        <v>{ month: "May", hq: "1.South", area: "2. North Mekong", kam: "HUỲNH VĂN GIÀU", kae: "✔️ KAE Huỳnh Minh Quang", route: "F4", week: "W2", day: "Thu", cusCode: "TC25122027", sales: 7232888.88888889, totalC: 117, skuLines: 3 },</v>
      </c>
    </row>
    <row r="4132" spans="1:19" ht="18.5" x14ac:dyDescent="0.45">
      <c r="A4132" s="24"/>
      <c r="B4132" s="24" t="s">
        <v>123</v>
      </c>
      <c r="C4132" s="24" t="s">
        <v>126</v>
      </c>
      <c r="D4132" s="22" t="s">
        <v>131</v>
      </c>
      <c r="E4132" s="24" t="s">
        <v>85</v>
      </c>
      <c r="F4132" s="22" t="s">
        <v>3034</v>
      </c>
      <c r="G4132" s="14" t="s">
        <v>5745</v>
      </c>
      <c r="H4132" s="14">
        <v>7087962.9629629627</v>
      </c>
      <c r="I4132">
        <v>3</v>
      </c>
      <c r="J4132" s="13">
        <f t="shared" si="257"/>
        <v>46163</v>
      </c>
      <c r="K4132" t="str">
        <f t="shared" si="256"/>
        <v>Thu</v>
      </c>
      <c r="L4132" t="str">
        <f t="shared" si="258"/>
        <v>W3</v>
      </c>
      <c r="M4132" t="s">
        <v>10340</v>
      </c>
      <c r="N4132" t="s">
        <v>209</v>
      </c>
      <c r="O4132" t="s">
        <v>5735</v>
      </c>
      <c r="P4132" t="s">
        <v>10370</v>
      </c>
      <c r="Q4132" t="s">
        <v>200</v>
      </c>
      <c r="R4132">
        <v>117</v>
      </c>
      <c r="S4132" s="15" t="str">
        <f t="shared" si="259"/>
        <v>{ month: "May", hq: "1.South", area: "2. North Mekong", kam: "HUỲNH VĂN GIÀU", kae: "✔️ KAE Huỳnh Minh Quang", route: "F4", week: "W3", day: "Thu", cusCode: "TC25122027", sales: 7087962.96296296, totalC: 117, skuLines: 3 },</v>
      </c>
    </row>
    <row r="4133" spans="1:19" ht="18.5" x14ac:dyDescent="0.45">
      <c r="A4133" s="24"/>
      <c r="B4133" s="24" t="s">
        <v>123</v>
      </c>
      <c r="C4133" s="24" t="s">
        <v>126</v>
      </c>
      <c r="D4133" s="22" t="s">
        <v>131</v>
      </c>
      <c r="E4133" s="24" t="s">
        <v>85</v>
      </c>
      <c r="F4133" s="22" t="s">
        <v>3034</v>
      </c>
      <c r="G4133" s="14" t="s">
        <v>8523</v>
      </c>
      <c r="H4133" s="14">
        <v>7127500</v>
      </c>
      <c r="I4133">
        <v>3</v>
      </c>
      <c r="J4133" s="13">
        <f t="shared" si="257"/>
        <v>46170</v>
      </c>
      <c r="K4133" t="str">
        <f t="shared" si="256"/>
        <v>Thu</v>
      </c>
      <c r="L4133" t="str">
        <f t="shared" si="258"/>
        <v>W4</v>
      </c>
      <c r="M4133" t="s">
        <v>10340</v>
      </c>
      <c r="N4133" t="s">
        <v>209</v>
      </c>
      <c r="O4133" t="s">
        <v>5735</v>
      </c>
      <c r="P4133" t="s">
        <v>10370</v>
      </c>
      <c r="Q4133" t="s">
        <v>200</v>
      </c>
      <c r="R4133">
        <v>117</v>
      </c>
      <c r="S4133" s="15" t="str">
        <f t="shared" si="259"/>
        <v>{ month: "May", hq: "1.South", area: "2. North Mekong", kam: "HUỲNH VĂN GIÀU", kae: "✔️ KAE Huỳnh Minh Quang", route: "F4", week: "W4", day: "Thu", cusCode: "TC25122027", sales: 7127500, totalC: 117, skuLines: 3 },</v>
      </c>
    </row>
    <row r="4134" spans="1:19" ht="18.5" x14ac:dyDescent="0.45">
      <c r="A4134" s="24"/>
      <c r="B4134" s="24" t="s">
        <v>123</v>
      </c>
      <c r="C4134" s="24" t="s">
        <v>126</v>
      </c>
      <c r="D4134" s="22" t="s">
        <v>131</v>
      </c>
      <c r="E4134" s="24" t="s">
        <v>85</v>
      </c>
      <c r="F4134" s="22" t="s">
        <v>9046</v>
      </c>
      <c r="G4134" s="14" t="s">
        <v>8522</v>
      </c>
      <c r="H4134" s="14">
        <v>1687500</v>
      </c>
      <c r="I4134">
        <v>3</v>
      </c>
      <c r="J4134" s="13">
        <f t="shared" si="257"/>
        <v>46169</v>
      </c>
      <c r="K4134" t="str">
        <f t="shared" si="256"/>
        <v>Wed</v>
      </c>
      <c r="L4134" t="str">
        <f t="shared" si="258"/>
        <v>W4</v>
      </c>
      <c r="M4134" t="s">
        <v>10340</v>
      </c>
      <c r="N4134" t="s">
        <v>209</v>
      </c>
      <c r="O4134" t="s">
        <v>5735</v>
      </c>
      <c r="P4134" t="s">
        <v>10370</v>
      </c>
      <c r="Q4134" t="s">
        <v>200</v>
      </c>
      <c r="R4134">
        <v>117</v>
      </c>
      <c r="S4134" s="15" t="str">
        <f t="shared" si="259"/>
        <v>{ month: "May", hq: "1.South", area: "2. North Mekong", kam: "HUỲNH VĂN GIÀU", kae: "✔️ KAE Huỳnh Minh Quang", route: "F4", week: "W4", day: "Wed", cusCode: "TNI100102", sales: 1687500, totalC: 117, skuLines: 3 },</v>
      </c>
    </row>
    <row r="4135" spans="1:19" ht="18.5" x14ac:dyDescent="0.45">
      <c r="A4135" s="24"/>
      <c r="B4135" s="24" t="s">
        <v>123</v>
      </c>
      <c r="C4135" s="24" t="s">
        <v>126</v>
      </c>
      <c r="D4135" s="22" t="s">
        <v>131</v>
      </c>
      <c r="E4135" s="24" t="s">
        <v>85</v>
      </c>
      <c r="F4135" s="22" t="s">
        <v>3035</v>
      </c>
      <c r="G4135" s="14" t="s">
        <v>1941</v>
      </c>
      <c r="H4135" s="14">
        <v>5676629.6296296297</v>
      </c>
      <c r="I4135">
        <v>3</v>
      </c>
      <c r="J4135" s="13">
        <f t="shared" si="257"/>
        <v>46158</v>
      </c>
      <c r="K4135" t="str">
        <f t="shared" si="256"/>
        <v>Sat</v>
      </c>
      <c r="L4135" t="str">
        <f t="shared" si="258"/>
        <v>W2</v>
      </c>
      <c r="M4135" t="s">
        <v>10340</v>
      </c>
      <c r="N4135" t="s">
        <v>209</v>
      </c>
      <c r="O4135" t="s">
        <v>5735</v>
      </c>
      <c r="P4135" t="s">
        <v>10370</v>
      </c>
      <c r="Q4135" t="s">
        <v>200</v>
      </c>
      <c r="R4135">
        <v>117</v>
      </c>
      <c r="S4135" s="15" t="str">
        <f t="shared" si="259"/>
        <v>{ month: "May", hq: "1.South", area: "2. North Mekong", kam: "HUỲNH VĂN GIÀU", kae: "✔️ KAE Huỳnh Minh Quang", route: "F4", week: "W2", day: "Sat", cusCode: "TV01022026", sales: 5676629.62962963, totalC: 117, skuLines: 3 },</v>
      </c>
    </row>
    <row r="4136" spans="1:19" ht="18.5" x14ac:dyDescent="0.45">
      <c r="A4136" s="24"/>
      <c r="B4136" s="24" t="s">
        <v>123</v>
      </c>
      <c r="C4136" s="24" t="s">
        <v>126</v>
      </c>
      <c r="D4136" s="22" t="s">
        <v>131</v>
      </c>
      <c r="E4136" s="24" t="s">
        <v>85</v>
      </c>
      <c r="F4136" s="22" t="s">
        <v>3035</v>
      </c>
      <c r="G4136" s="14" t="s">
        <v>8525</v>
      </c>
      <c r="H4136" s="14">
        <v>14707629.629629629</v>
      </c>
      <c r="I4136">
        <v>3</v>
      </c>
      <c r="J4136" s="13">
        <f t="shared" si="257"/>
        <v>46172</v>
      </c>
      <c r="K4136" t="str">
        <f t="shared" si="256"/>
        <v>Sat</v>
      </c>
      <c r="L4136" t="str">
        <f t="shared" si="258"/>
        <v>W4</v>
      </c>
      <c r="M4136" t="s">
        <v>10340</v>
      </c>
      <c r="N4136" t="s">
        <v>209</v>
      </c>
      <c r="O4136" t="s">
        <v>5735</v>
      </c>
      <c r="P4136" t="s">
        <v>10370</v>
      </c>
      <c r="Q4136" t="s">
        <v>200</v>
      </c>
      <c r="R4136">
        <v>117</v>
      </c>
      <c r="S4136" s="15" t="str">
        <f t="shared" si="259"/>
        <v>{ month: "May", hq: "1.South", area: "2. North Mekong", kam: "HUỲNH VĂN GIÀU", kae: "✔️ KAE Huỳnh Minh Quang", route: "F4", week: "W4", day: "Sat", cusCode: "TV01022026", sales: 14707629.6296296, totalC: 117, skuLines: 3 },</v>
      </c>
    </row>
    <row r="4137" spans="1:19" ht="18.5" x14ac:dyDescent="0.45">
      <c r="A4137" s="24"/>
      <c r="B4137" s="24" t="s">
        <v>123</v>
      </c>
      <c r="C4137" s="24" t="s">
        <v>126</v>
      </c>
      <c r="D4137" s="22" t="s">
        <v>131</v>
      </c>
      <c r="E4137" s="24" t="s">
        <v>85</v>
      </c>
      <c r="F4137" s="22" t="s">
        <v>726</v>
      </c>
      <c r="G4137" s="14" t="s">
        <v>5740</v>
      </c>
      <c r="H4137" s="14">
        <v>1606250</v>
      </c>
      <c r="I4137">
        <v>2</v>
      </c>
      <c r="J4137" s="13">
        <f t="shared" si="257"/>
        <v>46147</v>
      </c>
      <c r="K4137" t="str">
        <f t="shared" si="256"/>
        <v>Tue</v>
      </c>
      <c r="L4137" t="str">
        <f t="shared" si="258"/>
        <v>W1</v>
      </c>
      <c r="M4137" t="s">
        <v>10340</v>
      </c>
      <c r="N4137" t="s">
        <v>209</v>
      </c>
      <c r="O4137" t="s">
        <v>5735</v>
      </c>
      <c r="P4137" t="s">
        <v>10370</v>
      </c>
      <c r="Q4137" t="s">
        <v>200</v>
      </c>
      <c r="R4137">
        <v>117</v>
      </c>
      <c r="S4137" s="15" t="str">
        <f t="shared" si="259"/>
        <v>{ month: "May", hq: "1.South", area: "2. North Mekong", kam: "HUỲNH VĂN GIÀU", kae: "✔️ KAE Huỳnh Minh Quang", route: "F4", week: "W1", day: "Tue", cusCode: "TV03022026", sales: 1606250, totalC: 117, skuLines: 2 },</v>
      </c>
    </row>
    <row r="4138" spans="1:19" ht="18.5" x14ac:dyDescent="0.45">
      <c r="A4138" s="24"/>
      <c r="B4138" s="24" t="s">
        <v>123</v>
      </c>
      <c r="C4138" s="24" t="s">
        <v>126</v>
      </c>
      <c r="D4138" s="22" t="s">
        <v>131</v>
      </c>
      <c r="E4138" s="24" t="s">
        <v>85</v>
      </c>
      <c r="F4138" s="22" t="s">
        <v>3036</v>
      </c>
      <c r="G4138" s="14" t="s">
        <v>1935</v>
      </c>
      <c r="H4138" s="14">
        <v>1563879.6296296297</v>
      </c>
      <c r="I4138">
        <v>3</v>
      </c>
      <c r="J4138" s="13">
        <f t="shared" si="257"/>
        <v>46157</v>
      </c>
      <c r="K4138" t="str">
        <f t="shared" si="256"/>
        <v>Fri</v>
      </c>
      <c r="L4138" t="str">
        <f t="shared" si="258"/>
        <v>W2</v>
      </c>
      <c r="M4138" t="s">
        <v>10340</v>
      </c>
      <c r="N4138" t="s">
        <v>209</v>
      </c>
      <c r="O4138" t="s">
        <v>5735</v>
      </c>
      <c r="P4138" t="s">
        <v>10370</v>
      </c>
      <c r="Q4138" t="s">
        <v>200</v>
      </c>
      <c r="R4138">
        <v>117</v>
      </c>
      <c r="S4138" s="15" t="str">
        <f t="shared" si="259"/>
        <v>{ month: "May", hq: "1.South", area: "2. North Mekong", kam: "HUỲNH VĂN GIÀU", kae: "✔️ KAE Huỳnh Minh Quang", route: "F4", week: "W2", day: "Fri", cusCode: "TV03042028", sales: 1563879.62962963, totalC: 117, skuLines: 3 },</v>
      </c>
    </row>
    <row r="4139" spans="1:19" ht="18.5" x14ac:dyDescent="0.45">
      <c r="A4139" s="24"/>
      <c r="B4139" s="24" t="s">
        <v>123</v>
      </c>
      <c r="C4139" s="24" t="s">
        <v>126</v>
      </c>
      <c r="D4139" s="22" t="s">
        <v>131</v>
      </c>
      <c r="E4139" s="24" t="s">
        <v>85</v>
      </c>
      <c r="F4139" s="22" t="s">
        <v>3036</v>
      </c>
      <c r="G4139" s="14" t="s">
        <v>5746</v>
      </c>
      <c r="H4139" s="14">
        <v>3335129.6296296297</v>
      </c>
      <c r="I4139">
        <v>3</v>
      </c>
      <c r="J4139" s="13">
        <f t="shared" si="257"/>
        <v>46164</v>
      </c>
      <c r="K4139" t="str">
        <f t="shared" si="256"/>
        <v>Fri</v>
      </c>
      <c r="L4139" t="str">
        <f t="shared" si="258"/>
        <v>W3</v>
      </c>
      <c r="M4139" t="s">
        <v>10340</v>
      </c>
      <c r="N4139" t="s">
        <v>209</v>
      </c>
      <c r="O4139" t="s">
        <v>5735</v>
      </c>
      <c r="P4139" t="s">
        <v>10370</v>
      </c>
      <c r="Q4139" t="s">
        <v>200</v>
      </c>
      <c r="R4139">
        <v>117</v>
      </c>
      <c r="S4139" s="15" t="str">
        <f t="shared" si="259"/>
        <v>{ month: "May", hq: "1.South", area: "2. North Mekong", kam: "HUỲNH VĂN GIÀU", kae: "✔️ KAE Huỳnh Minh Quang", route: "F4", week: "W3", day: "Fri", cusCode: "TV03042028", sales: 3335129.62962963, totalC: 117, skuLines: 3 },</v>
      </c>
    </row>
    <row r="4140" spans="1:19" ht="18.5" x14ac:dyDescent="0.45">
      <c r="A4140" s="24"/>
      <c r="B4140" s="24" t="s">
        <v>123</v>
      </c>
      <c r="C4140" s="24" t="s">
        <v>126</v>
      </c>
      <c r="D4140" s="22" t="s">
        <v>131</v>
      </c>
      <c r="E4140" s="24" t="s">
        <v>85</v>
      </c>
      <c r="F4140" s="22" t="s">
        <v>3036</v>
      </c>
      <c r="G4140" s="14" t="s">
        <v>8524</v>
      </c>
      <c r="H4140" s="14">
        <v>3520333.3333333335</v>
      </c>
      <c r="I4140">
        <v>3</v>
      </c>
      <c r="J4140" s="13">
        <f t="shared" si="257"/>
        <v>46171</v>
      </c>
      <c r="K4140" t="str">
        <f t="shared" si="256"/>
        <v>Fri</v>
      </c>
      <c r="L4140" t="str">
        <f t="shared" si="258"/>
        <v>W4</v>
      </c>
      <c r="M4140" t="s">
        <v>10340</v>
      </c>
      <c r="N4140" t="s">
        <v>209</v>
      </c>
      <c r="O4140" t="s">
        <v>5735</v>
      </c>
      <c r="P4140" t="s">
        <v>10370</v>
      </c>
      <c r="Q4140" t="s">
        <v>200</v>
      </c>
      <c r="R4140">
        <v>117</v>
      </c>
      <c r="S4140" s="15" t="str">
        <f t="shared" si="259"/>
        <v>{ month: "May", hq: "1.South", area: "2. North Mekong", kam: "HUỲNH VĂN GIÀU", kae: "✔️ KAE Huỳnh Minh Quang", route: "F4", week: "W4", day: "Fri", cusCode: "TV03042028", sales: 3520333.33333333, totalC: 117, skuLines: 3 },</v>
      </c>
    </row>
    <row r="4141" spans="1:19" ht="18.5" x14ac:dyDescent="0.45">
      <c r="A4141" s="24"/>
      <c r="B4141" s="24" t="s">
        <v>123</v>
      </c>
      <c r="C4141" s="24" t="s">
        <v>126</v>
      </c>
      <c r="D4141" s="22" t="s">
        <v>131</v>
      </c>
      <c r="E4141" s="24" t="s">
        <v>85</v>
      </c>
      <c r="F4141" s="22" t="s">
        <v>3037</v>
      </c>
      <c r="G4141" s="14" t="s">
        <v>1935</v>
      </c>
      <c r="H4141" s="14">
        <v>7373750</v>
      </c>
      <c r="I4141">
        <v>3</v>
      </c>
      <c r="J4141" s="13">
        <f t="shared" si="257"/>
        <v>46157</v>
      </c>
      <c r="K4141" t="str">
        <f t="shared" si="256"/>
        <v>Fri</v>
      </c>
      <c r="L4141" t="str">
        <f t="shared" si="258"/>
        <v>W2</v>
      </c>
      <c r="M4141" t="s">
        <v>10340</v>
      </c>
      <c r="N4141" t="s">
        <v>209</v>
      </c>
      <c r="O4141" t="s">
        <v>5735</v>
      </c>
      <c r="P4141" t="s">
        <v>10370</v>
      </c>
      <c r="Q4141" t="s">
        <v>200</v>
      </c>
      <c r="R4141">
        <v>117</v>
      </c>
      <c r="S4141" s="15" t="str">
        <f t="shared" si="259"/>
        <v>{ month: "May", hq: "1.South", area: "2. North Mekong", kam: "HUỲNH VĂN GIÀU", kae: "✔️ KAE Huỳnh Minh Quang", route: "F4", week: "W2", day: "Fri", cusCode: "TV03042029", sales: 7373750, totalC: 117, skuLines: 3 },</v>
      </c>
    </row>
    <row r="4142" spans="1:19" ht="18.5" x14ac:dyDescent="0.45">
      <c r="A4142" s="24"/>
      <c r="B4142" s="24" t="s">
        <v>123</v>
      </c>
      <c r="C4142" s="24" t="s">
        <v>126</v>
      </c>
      <c r="D4142" s="22" t="s">
        <v>131</v>
      </c>
      <c r="E4142" s="24" t="s">
        <v>85</v>
      </c>
      <c r="F4142" s="22" t="s">
        <v>3037</v>
      </c>
      <c r="G4142" s="14" t="s">
        <v>5746</v>
      </c>
      <c r="H4142" s="14">
        <v>4316629.6296296297</v>
      </c>
      <c r="I4142">
        <v>3</v>
      </c>
      <c r="J4142" s="13">
        <f t="shared" si="257"/>
        <v>46164</v>
      </c>
      <c r="K4142" t="str">
        <f t="shared" si="256"/>
        <v>Fri</v>
      </c>
      <c r="L4142" t="str">
        <f t="shared" si="258"/>
        <v>W3</v>
      </c>
      <c r="M4142" t="s">
        <v>10340</v>
      </c>
      <c r="N4142" t="s">
        <v>209</v>
      </c>
      <c r="O4142" t="s">
        <v>5735</v>
      </c>
      <c r="P4142" t="s">
        <v>10370</v>
      </c>
      <c r="Q4142" t="s">
        <v>200</v>
      </c>
      <c r="R4142">
        <v>117</v>
      </c>
      <c r="S4142" s="15" t="str">
        <f t="shared" si="259"/>
        <v>{ month: "May", hq: "1.South", area: "2. North Mekong", kam: "HUỲNH VĂN GIÀU", kae: "✔️ KAE Huỳnh Minh Quang", route: "F4", week: "W3", day: "Fri", cusCode: "TV03042029", sales: 4316629.62962963, totalC: 117, skuLines: 3 },</v>
      </c>
    </row>
    <row r="4143" spans="1:19" ht="18.5" x14ac:dyDescent="0.45">
      <c r="A4143" s="24"/>
      <c r="B4143" s="24" t="s">
        <v>123</v>
      </c>
      <c r="C4143" s="24" t="s">
        <v>126</v>
      </c>
      <c r="D4143" s="22" t="s">
        <v>131</v>
      </c>
      <c r="E4143" s="24" t="s">
        <v>85</v>
      </c>
      <c r="F4143" s="22" t="s">
        <v>3037</v>
      </c>
      <c r="G4143" s="14" t="s">
        <v>8524</v>
      </c>
      <c r="H4143" s="14">
        <v>4389583.3333333321</v>
      </c>
      <c r="I4143">
        <v>3</v>
      </c>
      <c r="J4143" s="13">
        <f t="shared" si="257"/>
        <v>46171</v>
      </c>
      <c r="K4143" t="str">
        <f t="shared" si="256"/>
        <v>Fri</v>
      </c>
      <c r="L4143" t="str">
        <f t="shared" si="258"/>
        <v>W4</v>
      </c>
      <c r="M4143" t="s">
        <v>10340</v>
      </c>
      <c r="N4143" t="s">
        <v>209</v>
      </c>
      <c r="O4143" t="s">
        <v>5735</v>
      </c>
      <c r="P4143" t="s">
        <v>10370</v>
      </c>
      <c r="Q4143" t="s">
        <v>200</v>
      </c>
      <c r="R4143">
        <v>117</v>
      </c>
      <c r="S4143" s="15" t="str">
        <f t="shared" si="259"/>
        <v>{ month: "May", hq: "1.South", area: "2. North Mekong", kam: "HUỲNH VĂN GIÀU", kae: "✔️ KAE Huỳnh Minh Quang", route: "F4", week: "W4", day: "Fri", cusCode: "TV03042029", sales: 4389583.33333333, totalC: 117, skuLines: 3 },</v>
      </c>
    </row>
    <row r="4144" spans="1:19" ht="18.5" x14ac:dyDescent="0.45">
      <c r="A4144" s="24"/>
      <c r="B4144" s="24" t="s">
        <v>123</v>
      </c>
      <c r="C4144" s="24" t="s">
        <v>126</v>
      </c>
      <c r="D4144" s="22" t="s">
        <v>131</v>
      </c>
      <c r="E4144" s="24" t="s">
        <v>85</v>
      </c>
      <c r="F4144" s="22" t="s">
        <v>3038</v>
      </c>
      <c r="G4144" s="14" t="s">
        <v>1935</v>
      </c>
      <c r="H4144" s="14">
        <v>2978750</v>
      </c>
      <c r="I4144">
        <v>3</v>
      </c>
      <c r="J4144" s="13">
        <f t="shared" si="257"/>
        <v>46157</v>
      </c>
      <c r="K4144" t="str">
        <f t="shared" si="256"/>
        <v>Fri</v>
      </c>
      <c r="L4144" t="str">
        <f t="shared" si="258"/>
        <v>W2</v>
      </c>
      <c r="M4144" t="s">
        <v>10340</v>
      </c>
      <c r="N4144" t="s">
        <v>209</v>
      </c>
      <c r="O4144" t="s">
        <v>5735</v>
      </c>
      <c r="P4144" t="s">
        <v>10370</v>
      </c>
      <c r="Q4144" t="s">
        <v>200</v>
      </c>
      <c r="R4144">
        <v>117</v>
      </c>
      <c r="S4144" s="15" t="str">
        <f t="shared" si="259"/>
        <v>{ month: "May", hq: "1.South", area: "2. North Mekong", kam: "HUỲNH VĂN GIÀU", kae: "✔️ KAE Huỳnh Minh Quang", route: "F4", week: "W2", day: "Fri", cusCode: "TV03042031", sales: 2978750, totalC: 117, skuLines: 3 },</v>
      </c>
    </row>
    <row r="4145" spans="1:19" ht="18.5" x14ac:dyDescent="0.45">
      <c r="A4145" s="24"/>
      <c r="B4145" s="24" t="s">
        <v>123</v>
      </c>
      <c r="C4145" s="24" t="s">
        <v>126</v>
      </c>
      <c r="D4145" s="22" t="s">
        <v>131</v>
      </c>
      <c r="E4145" s="24" t="s">
        <v>85</v>
      </c>
      <c r="F4145" s="22" t="s">
        <v>3038</v>
      </c>
      <c r="G4145" s="14" t="s">
        <v>8524</v>
      </c>
      <c r="H4145" s="14">
        <v>3579629.6296296297</v>
      </c>
      <c r="I4145">
        <v>3</v>
      </c>
      <c r="J4145" s="13">
        <f t="shared" si="257"/>
        <v>46171</v>
      </c>
      <c r="K4145" t="str">
        <f t="shared" si="256"/>
        <v>Fri</v>
      </c>
      <c r="L4145" t="str">
        <f t="shared" si="258"/>
        <v>W4</v>
      </c>
      <c r="M4145" t="s">
        <v>10340</v>
      </c>
      <c r="N4145" t="s">
        <v>209</v>
      </c>
      <c r="O4145" t="s">
        <v>5735</v>
      </c>
      <c r="P4145" t="s">
        <v>10370</v>
      </c>
      <c r="Q4145" t="s">
        <v>200</v>
      </c>
      <c r="R4145">
        <v>117</v>
      </c>
      <c r="S4145" s="15" t="str">
        <f t="shared" si="259"/>
        <v>{ month: "May", hq: "1.South", area: "2. North Mekong", kam: "HUỲNH VĂN GIÀU", kae: "✔️ KAE Huỳnh Minh Quang", route: "F4", week: "W4", day: "Fri", cusCode: "TV03042031", sales: 3579629.62962963, totalC: 117, skuLines: 3 },</v>
      </c>
    </row>
    <row r="4146" spans="1:19" ht="18.5" x14ac:dyDescent="0.45">
      <c r="A4146" s="24"/>
      <c r="B4146" s="24" t="s">
        <v>123</v>
      </c>
      <c r="C4146" s="24" t="s">
        <v>126</v>
      </c>
      <c r="D4146" s="22" t="s">
        <v>131</v>
      </c>
      <c r="E4146" s="24" t="s">
        <v>85</v>
      </c>
      <c r="F4146" s="22" t="s">
        <v>3039</v>
      </c>
      <c r="G4146" s="14" t="s">
        <v>1935</v>
      </c>
      <c r="H4146" s="14">
        <v>2884296.2962962962</v>
      </c>
      <c r="I4146">
        <v>3</v>
      </c>
      <c r="J4146" s="13">
        <f t="shared" si="257"/>
        <v>46157</v>
      </c>
      <c r="K4146" t="str">
        <f t="shared" si="256"/>
        <v>Fri</v>
      </c>
      <c r="L4146" t="str">
        <f t="shared" si="258"/>
        <v>W2</v>
      </c>
      <c r="M4146" t="s">
        <v>10340</v>
      </c>
      <c r="N4146" t="s">
        <v>209</v>
      </c>
      <c r="O4146" t="s">
        <v>5735</v>
      </c>
      <c r="P4146" t="s">
        <v>10370</v>
      </c>
      <c r="Q4146" t="s">
        <v>200</v>
      </c>
      <c r="R4146">
        <v>117</v>
      </c>
      <c r="S4146" s="15" t="str">
        <f t="shared" si="259"/>
        <v>{ month: "May", hq: "1.South", area: "2. North Mekong", kam: "HUỲNH VĂN GIÀU", kae: "✔️ KAE Huỳnh Minh Quang", route: "F4", week: "W2", day: "Fri", cusCode: "TV03042032", sales: 2884296.2962963, totalC: 117, skuLines: 3 },</v>
      </c>
    </row>
    <row r="4147" spans="1:19" ht="18.5" x14ac:dyDescent="0.45">
      <c r="A4147" s="24"/>
      <c r="B4147" s="24" t="s">
        <v>123</v>
      </c>
      <c r="C4147" s="24" t="s">
        <v>126</v>
      </c>
      <c r="D4147" s="22" t="s">
        <v>131</v>
      </c>
      <c r="E4147" s="24" t="s">
        <v>85</v>
      </c>
      <c r="F4147" s="22" t="s">
        <v>3039</v>
      </c>
      <c r="G4147" s="14" t="s">
        <v>5746</v>
      </c>
      <c r="H4147" s="14">
        <v>4121666.666666666</v>
      </c>
      <c r="I4147">
        <v>2</v>
      </c>
      <c r="J4147" s="13">
        <f t="shared" si="257"/>
        <v>46164</v>
      </c>
      <c r="K4147" t="str">
        <f t="shared" si="256"/>
        <v>Fri</v>
      </c>
      <c r="L4147" t="str">
        <f t="shared" si="258"/>
        <v>W3</v>
      </c>
      <c r="M4147" t="s">
        <v>10340</v>
      </c>
      <c r="N4147" t="s">
        <v>209</v>
      </c>
      <c r="O4147" t="s">
        <v>5735</v>
      </c>
      <c r="P4147" t="s">
        <v>10370</v>
      </c>
      <c r="Q4147" t="s">
        <v>200</v>
      </c>
      <c r="R4147">
        <v>117</v>
      </c>
      <c r="S4147" s="15" t="str">
        <f t="shared" si="259"/>
        <v>{ month: "May", hq: "1.South", area: "2. North Mekong", kam: "HUỲNH VĂN GIÀU", kae: "✔️ KAE Huỳnh Minh Quang", route: "F4", week: "W3", day: "Fri", cusCode: "TV03042032", sales: 4121666.66666667, totalC: 117, skuLines: 2 },</v>
      </c>
    </row>
    <row r="4148" spans="1:19" ht="18.5" x14ac:dyDescent="0.45">
      <c r="A4148" s="24"/>
      <c r="B4148" s="24" t="s">
        <v>123</v>
      </c>
      <c r="C4148" s="24" t="s">
        <v>126</v>
      </c>
      <c r="D4148" s="22" t="s">
        <v>131</v>
      </c>
      <c r="E4148" s="24" t="s">
        <v>85</v>
      </c>
      <c r="F4148" s="22" t="s">
        <v>3040</v>
      </c>
      <c r="G4148" s="14" t="s">
        <v>1935</v>
      </c>
      <c r="H4148" s="14">
        <v>6926101.8518518517</v>
      </c>
      <c r="I4148">
        <v>3</v>
      </c>
      <c r="J4148" s="13">
        <f t="shared" si="257"/>
        <v>46157</v>
      </c>
      <c r="K4148" t="str">
        <f t="shared" si="256"/>
        <v>Fri</v>
      </c>
      <c r="L4148" t="str">
        <f t="shared" si="258"/>
        <v>W2</v>
      </c>
      <c r="M4148" t="s">
        <v>10340</v>
      </c>
      <c r="N4148" t="s">
        <v>209</v>
      </c>
      <c r="O4148" t="s">
        <v>5735</v>
      </c>
      <c r="P4148" t="s">
        <v>10370</v>
      </c>
      <c r="Q4148" t="s">
        <v>200</v>
      </c>
      <c r="R4148">
        <v>117</v>
      </c>
      <c r="S4148" s="15" t="str">
        <f t="shared" si="259"/>
        <v>{ month: "May", hq: "1.South", area: "2. North Mekong", kam: "HUỲNH VĂN GIÀU", kae: "✔️ KAE Huỳnh Minh Quang", route: "F4", week: "W2", day: "Fri", cusCode: "TV03042034", sales: 6926101.85185185, totalC: 117, skuLines: 3 },</v>
      </c>
    </row>
    <row r="4149" spans="1:19" ht="18.5" x14ac:dyDescent="0.45">
      <c r="A4149" s="24"/>
      <c r="B4149" s="24" t="s">
        <v>123</v>
      </c>
      <c r="C4149" s="24" t="s">
        <v>126</v>
      </c>
      <c r="D4149" s="22" t="s">
        <v>131</v>
      </c>
      <c r="E4149" s="24" t="s">
        <v>85</v>
      </c>
      <c r="F4149" s="22" t="s">
        <v>3040</v>
      </c>
      <c r="G4149" s="14" t="s">
        <v>5746</v>
      </c>
      <c r="H4149" s="14">
        <v>6987629.6296296297</v>
      </c>
      <c r="I4149">
        <v>3</v>
      </c>
      <c r="J4149" s="13">
        <f t="shared" si="257"/>
        <v>46164</v>
      </c>
      <c r="K4149" t="str">
        <f t="shared" si="256"/>
        <v>Fri</v>
      </c>
      <c r="L4149" t="str">
        <f t="shared" si="258"/>
        <v>W3</v>
      </c>
      <c r="M4149" t="s">
        <v>10340</v>
      </c>
      <c r="N4149" t="s">
        <v>209</v>
      </c>
      <c r="O4149" t="s">
        <v>5735</v>
      </c>
      <c r="P4149" t="s">
        <v>10370</v>
      </c>
      <c r="Q4149" t="s">
        <v>200</v>
      </c>
      <c r="R4149">
        <v>117</v>
      </c>
      <c r="S4149" s="15" t="str">
        <f t="shared" si="259"/>
        <v>{ month: "May", hq: "1.South", area: "2. North Mekong", kam: "HUỲNH VĂN GIÀU", kae: "✔️ KAE Huỳnh Minh Quang", route: "F4", week: "W3", day: "Fri", cusCode: "TV03042034", sales: 6987629.62962963, totalC: 117, skuLines: 3 },</v>
      </c>
    </row>
    <row r="4150" spans="1:19" ht="18.5" x14ac:dyDescent="0.45">
      <c r="A4150" s="24"/>
      <c r="B4150" s="24" t="s">
        <v>123</v>
      </c>
      <c r="C4150" s="24" t="s">
        <v>126</v>
      </c>
      <c r="D4150" s="22" t="s">
        <v>131</v>
      </c>
      <c r="E4150" s="24" t="s">
        <v>85</v>
      </c>
      <c r="F4150" s="22" t="s">
        <v>3040</v>
      </c>
      <c r="G4150" s="14" t="s">
        <v>8524</v>
      </c>
      <c r="H4150" s="14">
        <v>7355833.333333333</v>
      </c>
      <c r="I4150">
        <v>3</v>
      </c>
      <c r="J4150" s="13">
        <f t="shared" si="257"/>
        <v>46171</v>
      </c>
      <c r="K4150" t="str">
        <f t="shared" si="256"/>
        <v>Fri</v>
      </c>
      <c r="L4150" t="str">
        <f t="shared" si="258"/>
        <v>W4</v>
      </c>
      <c r="M4150" t="s">
        <v>10340</v>
      </c>
      <c r="N4150" t="s">
        <v>209</v>
      </c>
      <c r="O4150" t="s">
        <v>5735</v>
      </c>
      <c r="P4150" t="s">
        <v>10370</v>
      </c>
      <c r="Q4150" t="s">
        <v>200</v>
      </c>
      <c r="R4150">
        <v>117</v>
      </c>
      <c r="S4150" s="15" t="str">
        <f t="shared" si="259"/>
        <v>{ month: "May", hq: "1.South", area: "2. North Mekong", kam: "HUỲNH VĂN GIÀU", kae: "✔️ KAE Huỳnh Minh Quang", route: "F4", week: "W4", day: "Fri", cusCode: "TV03042034", sales: 7355833.33333333, totalC: 117, skuLines: 3 },</v>
      </c>
    </row>
    <row r="4151" spans="1:19" ht="18.5" x14ac:dyDescent="0.45">
      <c r="A4151" s="24"/>
      <c r="B4151" s="24" t="s">
        <v>123</v>
      </c>
      <c r="C4151" s="24" t="s">
        <v>126</v>
      </c>
      <c r="D4151" s="22" t="s">
        <v>131</v>
      </c>
      <c r="E4151" s="24" t="s">
        <v>85</v>
      </c>
      <c r="F4151" s="22" t="s">
        <v>3041</v>
      </c>
      <c r="G4151" s="14" t="s">
        <v>1935</v>
      </c>
      <c r="H4151" s="14">
        <v>7305000</v>
      </c>
      <c r="I4151">
        <v>3</v>
      </c>
      <c r="J4151" s="13">
        <f t="shared" si="257"/>
        <v>46157</v>
      </c>
      <c r="K4151" t="str">
        <f t="shared" si="256"/>
        <v>Fri</v>
      </c>
      <c r="L4151" t="str">
        <f t="shared" si="258"/>
        <v>W2</v>
      </c>
      <c r="M4151" t="s">
        <v>10340</v>
      </c>
      <c r="N4151" t="s">
        <v>209</v>
      </c>
      <c r="O4151" t="s">
        <v>5735</v>
      </c>
      <c r="P4151" t="s">
        <v>10370</v>
      </c>
      <c r="Q4151" t="s">
        <v>200</v>
      </c>
      <c r="R4151">
        <v>117</v>
      </c>
      <c r="S4151" s="15" t="str">
        <f t="shared" si="259"/>
        <v>{ month: "May", hq: "1.South", area: "2. North Mekong", kam: "HUỲNH VĂN GIÀU", kae: "✔️ KAE Huỳnh Minh Quang", route: "F4", week: "W2", day: "Fri", cusCode: "TV04042026", sales: 7305000, totalC: 117, skuLines: 3 },</v>
      </c>
    </row>
    <row r="4152" spans="1:19" ht="18.5" x14ac:dyDescent="0.45">
      <c r="A4152" s="24"/>
      <c r="B4152" s="24" t="s">
        <v>123</v>
      </c>
      <c r="C4152" s="24" t="s">
        <v>126</v>
      </c>
      <c r="D4152" s="22" t="s">
        <v>131</v>
      </c>
      <c r="E4152" s="24" t="s">
        <v>85</v>
      </c>
      <c r="F4152" s="22" t="s">
        <v>3041</v>
      </c>
      <c r="G4152" s="14" t="s">
        <v>5746</v>
      </c>
      <c r="H4152" s="14">
        <v>7935000</v>
      </c>
      <c r="I4152">
        <v>3</v>
      </c>
      <c r="J4152" s="13">
        <f t="shared" si="257"/>
        <v>46164</v>
      </c>
      <c r="K4152" t="str">
        <f t="shared" si="256"/>
        <v>Fri</v>
      </c>
      <c r="L4152" t="str">
        <f t="shared" si="258"/>
        <v>W3</v>
      </c>
      <c r="M4152" t="s">
        <v>10340</v>
      </c>
      <c r="N4152" t="s">
        <v>209</v>
      </c>
      <c r="O4152" t="s">
        <v>5735</v>
      </c>
      <c r="P4152" t="s">
        <v>10370</v>
      </c>
      <c r="Q4152" t="s">
        <v>200</v>
      </c>
      <c r="R4152">
        <v>117</v>
      </c>
      <c r="S4152" s="15" t="str">
        <f t="shared" si="259"/>
        <v>{ month: "May", hq: "1.South", area: "2. North Mekong", kam: "HUỲNH VĂN GIÀU", kae: "✔️ KAE Huỳnh Minh Quang", route: "F4", week: "W3", day: "Fri", cusCode: "TV04042026", sales: 7935000, totalC: 117, skuLines: 3 },</v>
      </c>
    </row>
    <row r="4153" spans="1:19" ht="18.5" x14ac:dyDescent="0.45">
      <c r="A4153" s="24"/>
      <c r="B4153" s="24" t="s">
        <v>123</v>
      </c>
      <c r="C4153" s="24" t="s">
        <v>126</v>
      </c>
      <c r="D4153" s="22" t="s">
        <v>131</v>
      </c>
      <c r="E4153" s="24" t="s">
        <v>85</v>
      </c>
      <c r="F4153" s="22" t="s">
        <v>3041</v>
      </c>
      <c r="G4153" s="14" t="s">
        <v>8524</v>
      </c>
      <c r="H4153" s="14">
        <v>7415129.6296296297</v>
      </c>
      <c r="I4153">
        <v>3</v>
      </c>
      <c r="J4153" s="13">
        <f t="shared" si="257"/>
        <v>46171</v>
      </c>
      <c r="K4153" t="str">
        <f t="shared" si="256"/>
        <v>Fri</v>
      </c>
      <c r="L4153" t="str">
        <f t="shared" si="258"/>
        <v>W4</v>
      </c>
      <c r="M4153" t="s">
        <v>10340</v>
      </c>
      <c r="N4153" t="s">
        <v>209</v>
      </c>
      <c r="O4153" t="s">
        <v>5735</v>
      </c>
      <c r="P4153" t="s">
        <v>10370</v>
      </c>
      <c r="Q4153" t="s">
        <v>200</v>
      </c>
      <c r="R4153">
        <v>117</v>
      </c>
      <c r="S4153" s="15" t="str">
        <f t="shared" si="259"/>
        <v>{ month: "May", hq: "1.South", area: "2. North Mekong", kam: "HUỲNH VĂN GIÀU", kae: "✔️ KAE Huỳnh Minh Quang", route: "F4", week: "W4", day: "Fri", cusCode: "TV04042026", sales: 7415129.62962963, totalC: 117, skuLines: 3 },</v>
      </c>
    </row>
    <row r="4154" spans="1:19" ht="18.5" x14ac:dyDescent="0.45">
      <c r="A4154" s="24"/>
      <c r="B4154" s="24" t="s">
        <v>123</v>
      </c>
      <c r="C4154" s="24" t="s">
        <v>126</v>
      </c>
      <c r="D4154" s="22" t="s">
        <v>131</v>
      </c>
      <c r="E4154" s="24" t="s">
        <v>85</v>
      </c>
      <c r="F4154" s="22" t="s">
        <v>8131</v>
      </c>
      <c r="G4154" s="14" t="s">
        <v>5746</v>
      </c>
      <c r="H4154" s="14">
        <v>1975129.6296296297</v>
      </c>
      <c r="I4154">
        <v>3</v>
      </c>
      <c r="J4154" s="13">
        <f t="shared" si="257"/>
        <v>46164</v>
      </c>
      <c r="K4154" t="str">
        <f t="shared" si="256"/>
        <v>Fri</v>
      </c>
      <c r="L4154" t="str">
        <f t="shared" si="258"/>
        <v>W3</v>
      </c>
      <c r="M4154" t="s">
        <v>10340</v>
      </c>
      <c r="N4154" t="s">
        <v>209</v>
      </c>
      <c r="O4154" t="s">
        <v>5735</v>
      </c>
      <c r="P4154" t="s">
        <v>10370</v>
      </c>
      <c r="Q4154" t="s">
        <v>200</v>
      </c>
      <c r="R4154">
        <v>117</v>
      </c>
      <c r="S4154" s="15" t="str">
        <f t="shared" si="259"/>
        <v>{ month: "May", hq: "1.South", area: "2. North Mekong", kam: "HUỲNH VĂN GIÀU", kae: "✔️ KAE Huỳnh Minh Quang", route: "F4", week: "W3", day: "Fri", cusCode: "TV04042027", sales: 1975129.62962963, totalC: 117, skuLines: 3 },</v>
      </c>
    </row>
    <row r="4155" spans="1:19" ht="18.5" x14ac:dyDescent="0.45">
      <c r="A4155" s="24"/>
      <c r="B4155" s="24" t="s">
        <v>123</v>
      </c>
      <c r="C4155" s="24" t="s">
        <v>126</v>
      </c>
      <c r="D4155" s="22" t="s">
        <v>131</v>
      </c>
      <c r="E4155" s="24" t="s">
        <v>85</v>
      </c>
      <c r="F4155" s="22" t="s">
        <v>8131</v>
      </c>
      <c r="G4155" s="14" t="s">
        <v>8524</v>
      </c>
      <c r="H4155" s="14">
        <v>1728879.6296296297</v>
      </c>
      <c r="I4155">
        <v>3</v>
      </c>
      <c r="J4155" s="13">
        <f t="shared" si="257"/>
        <v>46171</v>
      </c>
      <c r="K4155" t="str">
        <f t="shared" si="256"/>
        <v>Fri</v>
      </c>
      <c r="L4155" t="str">
        <f t="shared" si="258"/>
        <v>W4</v>
      </c>
      <c r="M4155" t="s">
        <v>10340</v>
      </c>
      <c r="N4155" t="s">
        <v>209</v>
      </c>
      <c r="O4155" t="s">
        <v>5735</v>
      </c>
      <c r="P4155" t="s">
        <v>10370</v>
      </c>
      <c r="Q4155" t="s">
        <v>200</v>
      </c>
      <c r="R4155">
        <v>117</v>
      </c>
      <c r="S4155" s="15" t="str">
        <f t="shared" si="259"/>
        <v>{ month: "May", hq: "1.South", area: "2. North Mekong", kam: "HUỲNH VĂN GIÀU", kae: "✔️ KAE Huỳnh Minh Quang", route: "F4", week: "W4", day: "Fri", cusCode: "TV04042027", sales: 1728879.62962963, totalC: 117, skuLines: 3 },</v>
      </c>
    </row>
    <row r="4156" spans="1:19" ht="18.5" x14ac:dyDescent="0.45">
      <c r="A4156" s="24"/>
      <c r="B4156" s="24" t="s">
        <v>123</v>
      </c>
      <c r="C4156" s="24" t="s">
        <v>126</v>
      </c>
      <c r="D4156" s="22" t="s">
        <v>131</v>
      </c>
      <c r="E4156" s="24" t="s">
        <v>85</v>
      </c>
      <c r="F4156" s="22" t="s">
        <v>8132</v>
      </c>
      <c r="G4156" s="14" t="s">
        <v>5746</v>
      </c>
      <c r="H4156" s="14">
        <v>4316629.6296296297</v>
      </c>
      <c r="I4156">
        <v>3</v>
      </c>
      <c r="J4156" s="13">
        <f t="shared" si="257"/>
        <v>46164</v>
      </c>
      <c r="K4156" t="str">
        <f t="shared" si="256"/>
        <v>Fri</v>
      </c>
      <c r="L4156" t="str">
        <f t="shared" si="258"/>
        <v>W3</v>
      </c>
      <c r="M4156" t="s">
        <v>10340</v>
      </c>
      <c r="N4156" t="s">
        <v>209</v>
      </c>
      <c r="O4156" t="s">
        <v>5735</v>
      </c>
      <c r="P4156" t="s">
        <v>10370</v>
      </c>
      <c r="Q4156" t="s">
        <v>200</v>
      </c>
      <c r="R4156">
        <v>117</v>
      </c>
      <c r="S4156" s="15" t="str">
        <f t="shared" si="259"/>
        <v>{ month: "May", hq: "1.South", area: "2. North Mekong", kam: "HUỲNH VĂN GIÀU", kae: "✔️ KAE Huỳnh Minh Quang", route: "F4", week: "W3", day: "Fri", cusCode: "TV04042029", sales: 4316629.62962963, totalC: 117, skuLines: 3 },</v>
      </c>
    </row>
    <row r="4157" spans="1:19" ht="18.5" x14ac:dyDescent="0.45">
      <c r="A4157" s="24"/>
      <c r="B4157" s="24" t="s">
        <v>123</v>
      </c>
      <c r="C4157" s="24" t="s">
        <v>126</v>
      </c>
      <c r="D4157" s="22" t="s">
        <v>131</v>
      </c>
      <c r="E4157" s="24" t="s">
        <v>85</v>
      </c>
      <c r="F4157" s="22" t="s">
        <v>8133</v>
      </c>
      <c r="G4157" s="14" t="s">
        <v>5746</v>
      </c>
      <c r="H4157" s="14">
        <v>7072629.6296296297</v>
      </c>
      <c r="I4157">
        <v>3</v>
      </c>
      <c r="J4157" s="13">
        <f t="shared" si="257"/>
        <v>46164</v>
      </c>
      <c r="K4157" t="str">
        <f t="shared" si="256"/>
        <v>Fri</v>
      </c>
      <c r="L4157" t="str">
        <f t="shared" si="258"/>
        <v>W3</v>
      </c>
      <c r="M4157" t="s">
        <v>10340</v>
      </c>
      <c r="N4157" t="s">
        <v>209</v>
      </c>
      <c r="O4157" t="s">
        <v>5735</v>
      </c>
      <c r="P4157" t="s">
        <v>10370</v>
      </c>
      <c r="Q4157" t="s">
        <v>200</v>
      </c>
      <c r="R4157">
        <v>117</v>
      </c>
      <c r="S4157" s="15" t="str">
        <f t="shared" si="259"/>
        <v>{ month: "May", hq: "1.South", area: "2. North Mekong", kam: "HUỲNH VĂN GIÀU", kae: "✔️ KAE Huỳnh Minh Quang", route: "F4", week: "W3", day: "Fri", cusCode: "TV05042026", sales: 7072629.62962963, totalC: 117, skuLines: 3 },</v>
      </c>
    </row>
    <row r="4158" spans="1:19" ht="18.5" x14ac:dyDescent="0.45">
      <c r="A4158" s="24"/>
      <c r="B4158" s="24" t="s">
        <v>123</v>
      </c>
      <c r="C4158" s="24" t="s">
        <v>126</v>
      </c>
      <c r="D4158" s="22" t="s">
        <v>131</v>
      </c>
      <c r="E4158" s="24" t="s">
        <v>85</v>
      </c>
      <c r="F4158" s="22" t="s">
        <v>8133</v>
      </c>
      <c r="G4158" s="14" t="s">
        <v>8524</v>
      </c>
      <c r="H4158" s="14">
        <v>7133759.2592592593</v>
      </c>
      <c r="I4158">
        <v>3</v>
      </c>
      <c r="J4158" s="13">
        <f t="shared" si="257"/>
        <v>46171</v>
      </c>
      <c r="K4158" t="str">
        <f t="shared" si="256"/>
        <v>Fri</v>
      </c>
      <c r="L4158" t="str">
        <f t="shared" si="258"/>
        <v>W4</v>
      </c>
      <c r="M4158" t="s">
        <v>10340</v>
      </c>
      <c r="N4158" t="s">
        <v>209</v>
      </c>
      <c r="O4158" t="s">
        <v>5735</v>
      </c>
      <c r="P4158" t="s">
        <v>10370</v>
      </c>
      <c r="Q4158" t="s">
        <v>200</v>
      </c>
      <c r="R4158">
        <v>117</v>
      </c>
      <c r="S4158" s="15" t="str">
        <f t="shared" si="259"/>
        <v>{ month: "May", hq: "1.South", area: "2. North Mekong", kam: "HUỲNH VĂN GIÀU", kae: "✔️ KAE Huỳnh Minh Quang", route: "F4", week: "W4", day: "Fri", cusCode: "TV05042026", sales: 7133759.25925926, totalC: 117, skuLines: 3 },</v>
      </c>
    </row>
    <row r="4159" spans="1:19" ht="18.5" x14ac:dyDescent="0.45">
      <c r="A4159" s="24"/>
      <c r="B4159" s="24" t="s">
        <v>123</v>
      </c>
      <c r="C4159" s="24" t="s">
        <v>126</v>
      </c>
      <c r="D4159" s="22" t="s">
        <v>131</v>
      </c>
      <c r="E4159" s="24" t="s">
        <v>85</v>
      </c>
      <c r="F4159" s="22" t="s">
        <v>8134</v>
      </c>
      <c r="G4159" s="14" t="s">
        <v>7953</v>
      </c>
      <c r="H4159" s="14">
        <v>7659629.6296296297</v>
      </c>
      <c r="I4159">
        <v>3</v>
      </c>
      <c r="J4159" s="13">
        <f t="shared" si="257"/>
        <v>46165</v>
      </c>
      <c r="K4159" t="str">
        <f t="shared" si="256"/>
        <v>Sat</v>
      </c>
      <c r="L4159" t="str">
        <f t="shared" si="258"/>
        <v>W3</v>
      </c>
      <c r="M4159" t="s">
        <v>10340</v>
      </c>
      <c r="N4159" t="s">
        <v>209</v>
      </c>
      <c r="O4159" t="s">
        <v>5735</v>
      </c>
      <c r="P4159" t="s">
        <v>10370</v>
      </c>
      <c r="Q4159" t="s">
        <v>200</v>
      </c>
      <c r="R4159">
        <v>117</v>
      </c>
      <c r="S4159" s="15" t="str">
        <f t="shared" si="259"/>
        <v>{ month: "May", hq: "1.South", area: "2. North Mekong", kam: "HUỲNH VĂN GIÀU", kae: "✔️ KAE Huỳnh Minh Quang", route: "F4", week: "W3", day: "Sat", cusCode: "TV07022026", sales: 7659629.62962963, totalC: 117, skuLines: 3 },</v>
      </c>
    </row>
    <row r="4160" spans="1:19" ht="18.5" x14ac:dyDescent="0.45">
      <c r="A4160" s="24"/>
      <c r="B4160" s="24" t="s">
        <v>123</v>
      </c>
      <c r="C4160" s="24" t="s">
        <v>126</v>
      </c>
      <c r="D4160" s="22" t="s">
        <v>131</v>
      </c>
      <c r="E4160" s="24" t="s">
        <v>85</v>
      </c>
      <c r="F4160" s="22" t="s">
        <v>8134</v>
      </c>
      <c r="G4160" s="14" t="s">
        <v>8525</v>
      </c>
      <c r="H4160" s="14">
        <v>14215129.629629629</v>
      </c>
      <c r="I4160">
        <v>3</v>
      </c>
      <c r="J4160" s="13">
        <f t="shared" si="257"/>
        <v>46172</v>
      </c>
      <c r="K4160" t="str">
        <f t="shared" si="256"/>
        <v>Sat</v>
      </c>
      <c r="L4160" t="str">
        <f t="shared" si="258"/>
        <v>W4</v>
      </c>
      <c r="M4160" t="s">
        <v>10340</v>
      </c>
      <c r="N4160" t="s">
        <v>209</v>
      </c>
      <c r="O4160" t="s">
        <v>5735</v>
      </c>
      <c r="P4160" t="s">
        <v>10370</v>
      </c>
      <c r="Q4160" t="s">
        <v>200</v>
      </c>
      <c r="R4160">
        <v>117</v>
      </c>
      <c r="S4160" s="15" t="str">
        <f t="shared" si="259"/>
        <v>{ month: "May", hq: "1.South", area: "2. North Mekong", kam: "HUỲNH VĂN GIÀU", kae: "✔️ KAE Huỳnh Minh Quang", route: "F4", week: "W4", day: "Sat", cusCode: "TV07022026", sales: 14215129.6296296, totalC: 117, skuLines: 3 },</v>
      </c>
    </row>
    <row r="4161" spans="1:19" ht="18.5" x14ac:dyDescent="0.45">
      <c r="A4161" s="24"/>
      <c r="B4161" s="24" t="s">
        <v>123</v>
      </c>
      <c r="C4161" s="24" t="s">
        <v>126</v>
      </c>
      <c r="D4161" s="22" t="s">
        <v>131</v>
      </c>
      <c r="E4161" s="24" t="s">
        <v>85</v>
      </c>
      <c r="F4161" s="22" t="s">
        <v>8135</v>
      </c>
      <c r="G4161" s="14" t="s">
        <v>7953</v>
      </c>
      <c r="H4161" s="14">
        <v>3335129.6296296297</v>
      </c>
      <c r="I4161">
        <v>3</v>
      </c>
      <c r="J4161" s="13">
        <f t="shared" si="257"/>
        <v>46165</v>
      </c>
      <c r="K4161" t="str">
        <f t="shared" si="256"/>
        <v>Sat</v>
      </c>
      <c r="L4161" t="str">
        <f t="shared" si="258"/>
        <v>W3</v>
      </c>
      <c r="M4161" t="s">
        <v>10340</v>
      </c>
      <c r="N4161" t="s">
        <v>209</v>
      </c>
      <c r="O4161" t="s">
        <v>5735</v>
      </c>
      <c r="P4161" t="s">
        <v>10370</v>
      </c>
      <c r="Q4161" t="s">
        <v>200</v>
      </c>
      <c r="R4161">
        <v>117</v>
      </c>
      <c r="S4161" s="15" t="str">
        <f t="shared" si="259"/>
        <v>{ month: "May", hq: "1.South", area: "2. North Mekong", kam: "HUỲNH VĂN GIÀU", kae: "✔️ KAE Huỳnh Minh Quang", route: "F4", week: "W3", day: "Sat", cusCode: "TV07022027", sales: 3335129.62962963, totalC: 117, skuLines: 3 },</v>
      </c>
    </row>
    <row r="4162" spans="1:19" ht="18.5" x14ac:dyDescent="0.45">
      <c r="A4162" s="24"/>
      <c r="B4162" s="24" t="s">
        <v>123</v>
      </c>
      <c r="C4162" s="24" t="s">
        <v>126</v>
      </c>
      <c r="D4162" s="22" t="s">
        <v>131</v>
      </c>
      <c r="E4162" s="24" t="s">
        <v>85</v>
      </c>
      <c r="F4162" s="22" t="s">
        <v>8135</v>
      </c>
      <c r="G4162" s="14" t="s">
        <v>8525</v>
      </c>
      <c r="H4162" s="14">
        <v>7659629.6296296297</v>
      </c>
      <c r="I4162">
        <v>3</v>
      </c>
      <c r="J4162" s="13">
        <f t="shared" si="257"/>
        <v>46172</v>
      </c>
      <c r="K4162" t="str">
        <f t="shared" si="256"/>
        <v>Sat</v>
      </c>
      <c r="L4162" t="str">
        <f t="shared" si="258"/>
        <v>W4</v>
      </c>
      <c r="M4162" t="s">
        <v>10340</v>
      </c>
      <c r="N4162" t="s">
        <v>209</v>
      </c>
      <c r="O4162" t="s">
        <v>5735</v>
      </c>
      <c r="P4162" t="s">
        <v>10370</v>
      </c>
      <c r="Q4162" t="s">
        <v>200</v>
      </c>
      <c r="R4162">
        <v>117</v>
      </c>
      <c r="S4162" s="15" t="str">
        <f t="shared" si="259"/>
        <v>{ month: "May", hq: "1.South", area: "2. North Mekong", kam: "HUỲNH VĂN GIÀU", kae: "✔️ KAE Huỳnh Minh Quang", route: "F4", week: "W4", day: "Sat", cusCode: "TV07022027", sales: 7659629.62962963, totalC: 117, skuLines: 3 },</v>
      </c>
    </row>
    <row r="4163" spans="1:19" ht="18.5" x14ac:dyDescent="0.45">
      <c r="A4163" s="24"/>
      <c r="B4163" s="24" t="s">
        <v>123</v>
      </c>
      <c r="C4163" s="24" t="s">
        <v>126</v>
      </c>
      <c r="D4163" s="22" t="s">
        <v>131</v>
      </c>
      <c r="E4163" s="24" t="s">
        <v>85</v>
      </c>
      <c r="F4163" s="22" t="s">
        <v>3042</v>
      </c>
      <c r="G4163" s="14" t="s">
        <v>1941</v>
      </c>
      <c r="H4163" s="14">
        <v>2984000</v>
      </c>
      <c r="I4163">
        <v>3</v>
      </c>
      <c r="J4163" s="13">
        <f t="shared" si="257"/>
        <v>46158</v>
      </c>
      <c r="K4163" t="str">
        <f t="shared" ref="K4163:K4226" si="260">TRIM(LEFT(TEXT(J4163,"dddd"),3))</f>
        <v>Sat</v>
      </c>
      <c r="L4163" t="str">
        <f t="shared" si="258"/>
        <v>W2</v>
      </c>
      <c r="M4163" t="s">
        <v>10340</v>
      </c>
      <c r="N4163" t="s">
        <v>209</v>
      </c>
      <c r="O4163" t="s">
        <v>5735</v>
      </c>
      <c r="P4163" t="s">
        <v>10370</v>
      </c>
      <c r="Q4163" t="s">
        <v>200</v>
      </c>
      <c r="R4163">
        <v>117</v>
      </c>
      <c r="S4163" s="15" t="str">
        <f t="shared" si="259"/>
        <v>{ month: "May", hq: "1.South", area: "2. North Mekong", kam: "HUỲNH VĂN GIÀU", kae: "✔️ KAE Huỳnh Minh Quang", route: "F4", week: "W2", day: "Sat", cusCode: "TV07042026", sales: 2984000, totalC: 117, skuLines: 3 },</v>
      </c>
    </row>
    <row r="4164" spans="1:19" ht="18.5" x14ac:dyDescent="0.45">
      <c r="A4164" s="24"/>
      <c r="B4164" s="24" t="s">
        <v>123</v>
      </c>
      <c r="C4164" s="24" t="s">
        <v>126</v>
      </c>
      <c r="D4164" s="22" t="s">
        <v>131</v>
      </c>
      <c r="E4164" s="24" t="s">
        <v>85</v>
      </c>
      <c r="F4164" s="22" t="s">
        <v>3042</v>
      </c>
      <c r="G4164" s="14" t="s">
        <v>8525</v>
      </c>
      <c r="H4164" s="14">
        <v>5187629.6296296287</v>
      </c>
      <c r="I4164">
        <v>3</v>
      </c>
      <c r="J4164" s="13">
        <f t="shared" ref="J4164:J4227" si="261">DATE(RIGHT(G4164,4), MID(G4164,4,2), LEFT(G4164,2))</f>
        <v>46172</v>
      </c>
      <c r="K4164" t="str">
        <f t="shared" si="260"/>
        <v>Sat</v>
      </c>
      <c r="L4164" t="str">
        <f t="shared" ref="L4164:L4227" si="262">"W"&amp;INT((LEFT(G4164,2)-4)/7)+1</f>
        <v>W4</v>
      </c>
      <c r="M4164" t="s">
        <v>10340</v>
      </c>
      <c r="N4164" t="s">
        <v>209</v>
      </c>
      <c r="O4164" t="s">
        <v>5735</v>
      </c>
      <c r="P4164" t="s">
        <v>10370</v>
      </c>
      <c r="Q4164" t="s">
        <v>200</v>
      </c>
      <c r="R4164">
        <v>117</v>
      </c>
      <c r="S4164" s="15" t="str">
        <f t="shared" ref="S4164:S4227" si="263">"{ month: """ &amp; M4164 &amp; """, hq: """ &amp; B4164 &amp; """, area: """ &amp; C4164 &amp; """, kam: """ &amp; N4164 &amp; """, kae: """ &amp; P4164 &amp; """, route: """ &amp; Q4164 &amp; """, week: """ &amp; L4164 &amp; """, day: """ &amp; K4164 &amp; """, cusCode: """ &amp; F4164 &amp; """, sales: " &amp; H4164 &amp; ", totalC: " &amp; R4164 &amp; ", skuLines: " &amp; I4164 &amp; " },"</f>
        <v>{ month: "May", hq: "1.South", area: "2. North Mekong", kam: "HUỲNH VĂN GIÀU", kae: "✔️ KAE Huỳnh Minh Quang", route: "F4", week: "W4", day: "Sat", cusCode: "TV07042026", sales: 5187629.62962963, totalC: 117, skuLines: 3 },</v>
      </c>
    </row>
    <row r="4165" spans="1:19" ht="18.5" x14ac:dyDescent="0.45">
      <c r="A4165" s="24"/>
      <c r="B4165" s="24" t="s">
        <v>123</v>
      </c>
      <c r="C4165" s="24" t="s">
        <v>126</v>
      </c>
      <c r="D4165" s="22" t="s">
        <v>131</v>
      </c>
      <c r="E4165" s="24" t="s">
        <v>85</v>
      </c>
      <c r="F4165" s="22" t="s">
        <v>3043</v>
      </c>
      <c r="G4165" s="14" t="s">
        <v>1944</v>
      </c>
      <c r="H4165" s="14">
        <v>3060000</v>
      </c>
      <c r="I4165">
        <v>3</v>
      </c>
      <c r="J4165" s="13">
        <f t="shared" si="261"/>
        <v>46155</v>
      </c>
      <c r="K4165" t="str">
        <f t="shared" si="260"/>
        <v>Wed</v>
      </c>
      <c r="L4165" t="str">
        <f t="shared" si="262"/>
        <v>W2</v>
      </c>
      <c r="M4165" t="s">
        <v>10340</v>
      </c>
      <c r="N4165" t="s">
        <v>209</v>
      </c>
      <c r="O4165" t="s">
        <v>5735</v>
      </c>
      <c r="P4165" t="s">
        <v>10370</v>
      </c>
      <c r="Q4165" t="s">
        <v>200</v>
      </c>
      <c r="R4165">
        <v>117</v>
      </c>
      <c r="S4165" s="15" t="str">
        <f t="shared" si="263"/>
        <v>{ month: "May", hq: "1.South", area: "2. North Mekong", kam: "HUỲNH VĂN GIÀU", kae: "✔️ KAE Huỳnh Minh Quang", route: "F4", week: "W2", day: "Wed", cusCode: "TV11042027", sales: 3060000, totalC: 117, skuLines: 3 },</v>
      </c>
    </row>
    <row r="4166" spans="1:19" ht="18.5" x14ac:dyDescent="0.45">
      <c r="A4166" s="24"/>
      <c r="B4166" s="24" t="s">
        <v>123</v>
      </c>
      <c r="C4166" s="24" t="s">
        <v>126</v>
      </c>
      <c r="D4166" s="22" t="s">
        <v>131</v>
      </c>
      <c r="E4166" s="24" t="s">
        <v>85</v>
      </c>
      <c r="F4166" s="22" t="s">
        <v>3043</v>
      </c>
      <c r="G4166" s="14" t="s">
        <v>5744</v>
      </c>
      <c r="H4166" s="14">
        <v>1563879.6296296297</v>
      </c>
      <c r="I4166">
        <v>3</v>
      </c>
      <c r="J4166" s="13">
        <f t="shared" si="261"/>
        <v>46162</v>
      </c>
      <c r="K4166" t="str">
        <f t="shared" si="260"/>
        <v>Wed</v>
      </c>
      <c r="L4166" t="str">
        <f t="shared" si="262"/>
        <v>W3</v>
      </c>
      <c r="M4166" t="s">
        <v>10340</v>
      </c>
      <c r="N4166" t="s">
        <v>209</v>
      </c>
      <c r="O4166" t="s">
        <v>5735</v>
      </c>
      <c r="P4166" t="s">
        <v>10370</v>
      </c>
      <c r="Q4166" t="s">
        <v>200</v>
      </c>
      <c r="R4166">
        <v>117</v>
      </c>
      <c r="S4166" s="15" t="str">
        <f t="shared" si="263"/>
        <v>{ month: "May", hq: "1.South", area: "2. North Mekong", kam: "HUỲNH VĂN GIÀU", kae: "✔️ KAE Huỳnh Minh Quang", route: "F4", week: "W3", day: "Wed", cusCode: "TV11042027", sales: 1563879.62962963, totalC: 117, skuLines: 3 },</v>
      </c>
    </row>
    <row r="4167" spans="1:19" ht="18.5" x14ac:dyDescent="0.45">
      <c r="A4167" s="24"/>
      <c r="B4167" s="24" t="s">
        <v>123</v>
      </c>
      <c r="C4167" s="24" t="s">
        <v>126</v>
      </c>
      <c r="D4167" s="22" t="s">
        <v>131</v>
      </c>
      <c r="E4167" s="24" t="s">
        <v>85</v>
      </c>
      <c r="F4167" s="22" t="s">
        <v>3043</v>
      </c>
      <c r="G4167" s="14" t="s">
        <v>8522</v>
      </c>
      <c r="H4167" s="14">
        <v>3275833.3333333335</v>
      </c>
      <c r="I4167">
        <v>3</v>
      </c>
      <c r="J4167" s="13">
        <f t="shared" si="261"/>
        <v>46169</v>
      </c>
      <c r="K4167" t="str">
        <f t="shared" si="260"/>
        <v>Wed</v>
      </c>
      <c r="L4167" t="str">
        <f t="shared" si="262"/>
        <v>W4</v>
      </c>
      <c r="M4167" t="s">
        <v>10340</v>
      </c>
      <c r="N4167" t="s">
        <v>209</v>
      </c>
      <c r="O4167" t="s">
        <v>5735</v>
      </c>
      <c r="P4167" t="s">
        <v>10370</v>
      </c>
      <c r="Q4167" t="s">
        <v>200</v>
      </c>
      <c r="R4167">
        <v>117</v>
      </c>
      <c r="S4167" s="15" t="str">
        <f t="shared" si="263"/>
        <v>{ month: "May", hq: "1.South", area: "2. North Mekong", kam: "HUỲNH VĂN GIÀU", kae: "✔️ KAE Huỳnh Minh Quang", route: "F4", week: "W4", day: "Wed", cusCode: "TV11042027", sales: 3275833.33333333, totalC: 117, skuLines: 3 },</v>
      </c>
    </row>
    <row r="4168" spans="1:19" ht="18.5" x14ac:dyDescent="0.45">
      <c r="A4168" s="24"/>
      <c r="B4168" s="24" t="s">
        <v>123</v>
      </c>
      <c r="C4168" s="24" t="s">
        <v>126</v>
      </c>
      <c r="D4168" s="22" t="s">
        <v>131</v>
      </c>
      <c r="E4168" s="24" t="s">
        <v>85</v>
      </c>
      <c r="F4168" s="22" t="s">
        <v>3044</v>
      </c>
      <c r="G4168" s="14" t="s">
        <v>1944</v>
      </c>
      <c r="H4168" s="14">
        <v>4722499.9999999991</v>
      </c>
      <c r="I4168">
        <v>3</v>
      </c>
      <c r="J4168" s="13">
        <f t="shared" si="261"/>
        <v>46155</v>
      </c>
      <c r="K4168" t="str">
        <f t="shared" si="260"/>
        <v>Wed</v>
      </c>
      <c r="L4168" t="str">
        <f t="shared" si="262"/>
        <v>W2</v>
      </c>
      <c r="M4168" t="s">
        <v>10340</v>
      </c>
      <c r="N4168" t="s">
        <v>209</v>
      </c>
      <c r="O4168" t="s">
        <v>5735</v>
      </c>
      <c r="P4168" t="s">
        <v>10370</v>
      </c>
      <c r="Q4168" t="s">
        <v>200</v>
      </c>
      <c r="R4168">
        <v>117</v>
      </c>
      <c r="S4168" s="15" t="str">
        <f t="shared" si="263"/>
        <v>{ month: "May", hq: "1.South", area: "2. North Mekong", kam: "HUỲNH VĂN GIÀU", kae: "✔️ KAE Huỳnh Minh Quang", route: "F4", week: "W2", day: "Wed", cusCode: "TV11042030", sales: 4722500, totalC: 117, skuLines: 3 },</v>
      </c>
    </row>
    <row r="4169" spans="1:19" ht="18.5" x14ac:dyDescent="0.45">
      <c r="A4169" s="24"/>
      <c r="B4169" s="24" t="s">
        <v>123</v>
      </c>
      <c r="C4169" s="24" t="s">
        <v>126</v>
      </c>
      <c r="D4169" s="22" t="s">
        <v>131</v>
      </c>
      <c r="E4169" s="24" t="s">
        <v>85</v>
      </c>
      <c r="F4169" s="22" t="s">
        <v>3044</v>
      </c>
      <c r="G4169" s="14" t="s">
        <v>5744</v>
      </c>
      <c r="H4169" s="14">
        <v>4722499.9999999991</v>
      </c>
      <c r="I4169">
        <v>3</v>
      </c>
      <c r="J4169" s="13">
        <f t="shared" si="261"/>
        <v>46162</v>
      </c>
      <c r="K4169" t="str">
        <f t="shared" si="260"/>
        <v>Wed</v>
      </c>
      <c r="L4169" t="str">
        <f t="shared" si="262"/>
        <v>W3</v>
      </c>
      <c r="M4169" t="s">
        <v>10340</v>
      </c>
      <c r="N4169" t="s">
        <v>209</v>
      </c>
      <c r="O4169" t="s">
        <v>5735</v>
      </c>
      <c r="P4169" t="s">
        <v>10370</v>
      </c>
      <c r="Q4169" t="s">
        <v>200</v>
      </c>
      <c r="R4169">
        <v>117</v>
      </c>
      <c r="S4169" s="15" t="str">
        <f t="shared" si="263"/>
        <v>{ month: "May", hq: "1.South", area: "2. North Mekong", kam: "HUỲNH VĂN GIÀU", kae: "✔️ KAE Huỳnh Minh Quang", route: "F4", week: "W3", day: "Wed", cusCode: "TV11042030", sales: 4722500, totalC: 117, skuLines: 3 },</v>
      </c>
    </row>
    <row r="4170" spans="1:19" ht="18.5" x14ac:dyDescent="0.45">
      <c r="A4170" s="24"/>
      <c r="B4170" s="24" t="s">
        <v>123</v>
      </c>
      <c r="C4170" s="24" t="s">
        <v>126</v>
      </c>
      <c r="D4170" s="22" t="s">
        <v>131</v>
      </c>
      <c r="E4170" s="24" t="s">
        <v>85</v>
      </c>
      <c r="F4170" s="22" t="s">
        <v>3044</v>
      </c>
      <c r="G4170" s="14" t="s">
        <v>8522</v>
      </c>
      <c r="H4170" s="14">
        <v>4695129.6296296287</v>
      </c>
      <c r="I4170">
        <v>3</v>
      </c>
      <c r="J4170" s="13">
        <f t="shared" si="261"/>
        <v>46169</v>
      </c>
      <c r="K4170" t="str">
        <f t="shared" si="260"/>
        <v>Wed</v>
      </c>
      <c r="L4170" t="str">
        <f t="shared" si="262"/>
        <v>W4</v>
      </c>
      <c r="M4170" t="s">
        <v>10340</v>
      </c>
      <c r="N4170" t="s">
        <v>209</v>
      </c>
      <c r="O4170" t="s">
        <v>5735</v>
      </c>
      <c r="P4170" t="s">
        <v>10370</v>
      </c>
      <c r="Q4170" t="s">
        <v>200</v>
      </c>
      <c r="R4170">
        <v>117</v>
      </c>
      <c r="S4170" s="15" t="str">
        <f t="shared" si="263"/>
        <v>{ month: "May", hq: "1.South", area: "2. North Mekong", kam: "HUỲNH VĂN GIÀU", kae: "✔️ KAE Huỳnh Minh Quang", route: "F4", week: "W4", day: "Wed", cusCode: "TV11042030", sales: 4695129.62962963, totalC: 117, skuLines: 3 },</v>
      </c>
    </row>
    <row r="4171" spans="1:19" ht="18.5" x14ac:dyDescent="0.45">
      <c r="A4171" s="24"/>
      <c r="B4171" s="24" t="s">
        <v>123</v>
      </c>
      <c r="C4171" s="24" t="s">
        <v>126</v>
      </c>
      <c r="D4171" s="22" t="s">
        <v>131</v>
      </c>
      <c r="E4171" s="24" t="s">
        <v>85</v>
      </c>
      <c r="F4171" s="22" t="s">
        <v>3045</v>
      </c>
      <c r="G4171" s="14" t="s">
        <v>1944</v>
      </c>
      <c r="H4171" s="14">
        <v>2991250</v>
      </c>
      <c r="I4171">
        <v>3</v>
      </c>
      <c r="J4171" s="13">
        <f t="shared" si="261"/>
        <v>46155</v>
      </c>
      <c r="K4171" t="str">
        <f t="shared" si="260"/>
        <v>Wed</v>
      </c>
      <c r="L4171" t="str">
        <f t="shared" si="262"/>
        <v>W2</v>
      </c>
      <c r="M4171" t="s">
        <v>10340</v>
      </c>
      <c r="N4171" t="s">
        <v>209</v>
      </c>
      <c r="O4171" t="s">
        <v>5735</v>
      </c>
      <c r="P4171" t="s">
        <v>10370</v>
      </c>
      <c r="Q4171" t="s">
        <v>200</v>
      </c>
      <c r="R4171">
        <v>117</v>
      </c>
      <c r="S4171" s="15" t="str">
        <f t="shared" si="263"/>
        <v>{ month: "May", hq: "1.South", area: "2. North Mekong", kam: "HUỲNH VĂN GIÀU", kae: "✔️ KAE Huỳnh Minh Quang", route: "F4", week: "W2", day: "Wed", cusCode: "TV11042031", sales: 2991250, totalC: 117, skuLines: 3 },</v>
      </c>
    </row>
    <row r="4172" spans="1:19" ht="18.5" x14ac:dyDescent="0.45">
      <c r="A4172" s="24"/>
      <c r="B4172" s="24" t="s">
        <v>123</v>
      </c>
      <c r="C4172" s="24" t="s">
        <v>126</v>
      </c>
      <c r="D4172" s="22" t="s">
        <v>131</v>
      </c>
      <c r="E4172" s="24" t="s">
        <v>85</v>
      </c>
      <c r="F4172" s="22" t="s">
        <v>3045</v>
      </c>
      <c r="G4172" s="14" t="s">
        <v>5744</v>
      </c>
      <c r="H4172" s="14">
        <v>3254166.6666666665</v>
      </c>
      <c r="I4172">
        <v>3</v>
      </c>
      <c r="J4172" s="13">
        <f t="shared" si="261"/>
        <v>46162</v>
      </c>
      <c r="K4172" t="str">
        <f t="shared" si="260"/>
        <v>Wed</v>
      </c>
      <c r="L4172" t="str">
        <f t="shared" si="262"/>
        <v>W3</v>
      </c>
      <c r="M4172" t="s">
        <v>10340</v>
      </c>
      <c r="N4172" t="s">
        <v>209</v>
      </c>
      <c r="O4172" t="s">
        <v>5735</v>
      </c>
      <c r="P4172" t="s">
        <v>10370</v>
      </c>
      <c r="Q4172" t="s">
        <v>200</v>
      </c>
      <c r="R4172">
        <v>117</v>
      </c>
      <c r="S4172" s="15" t="str">
        <f t="shared" si="263"/>
        <v>{ month: "May", hq: "1.South", area: "2. North Mekong", kam: "HUỲNH VĂN GIÀU", kae: "✔️ KAE Huỳnh Minh Quang", route: "F4", week: "W3", day: "Wed", cusCode: "TV11042031", sales: 3254166.66666667, totalC: 117, skuLines: 3 },</v>
      </c>
    </row>
    <row r="4173" spans="1:19" ht="18.5" x14ac:dyDescent="0.45">
      <c r="A4173" s="24"/>
      <c r="B4173" s="24" t="s">
        <v>123</v>
      </c>
      <c r="C4173" s="24" t="s">
        <v>126</v>
      </c>
      <c r="D4173" s="22" t="s">
        <v>131</v>
      </c>
      <c r="E4173" s="24" t="s">
        <v>85</v>
      </c>
      <c r="F4173" s="22" t="s">
        <v>3045</v>
      </c>
      <c r="G4173" s="14" t="s">
        <v>8522</v>
      </c>
      <c r="H4173" s="14">
        <v>7415129.6296296297</v>
      </c>
      <c r="I4173">
        <v>3</v>
      </c>
      <c r="J4173" s="13">
        <f t="shared" si="261"/>
        <v>46169</v>
      </c>
      <c r="K4173" t="str">
        <f t="shared" si="260"/>
        <v>Wed</v>
      </c>
      <c r="L4173" t="str">
        <f t="shared" si="262"/>
        <v>W4</v>
      </c>
      <c r="M4173" t="s">
        <v>10340</v>
      </c>
      <c r="N4173" t="s">
        <v>209</v>
      </c>
      <c r="O4173" t="s">
        <v>5735</v>
      </c>
      <c r="P4173" t="s">
        <v>10370</v>
      </c>
      <c r="Q4173" t="s">
        <v>200</v>
      </c>
      <c r="R4173">
        <v>117</v>
      </c>
      <c r="S4173" s="15" t="str">
        <f t="shared" si="263"/>
        <v>{ month: "May", hq: "1.South", area: "2. North Mekong", kam: "HUỲNH VĂN GIÀU", kae: "✔️ KAE Huỳnh Minh Quang", route: "F4", week: "W4", day: "Wed", cusCode: "TV11042031", sales: 7415129.62962963, totalC: 117, skuLines: 3 },</v>
      </c>
    </row>
    <row r="4174" spans="1:19" ht="18.5" x14ac:dyDescent="0.45">
      <c r="A4174" s="24"/>
      <c r="B4174" s="24" t="s">
        <v>123</v>
      </c>
      <c r="C4174" s="24" t="s">
        <v>126</v>
      </c>
      <c r="D4174" s="22" t="s">
        <v>131</v>
      </c>
      <c r="E4174" s="24" t="s">
        <v>85</v>
      </c>
      <c r="F4174" s="22" t="s">
        <v>9047</v>
      </c>
      <c r="G4174" s="14" t="s">
        <v>8522</v>
      </c>
      <c r="H4174" s="14">
        <v>3579629.6296296297</v>
      </c>
      <c r="I4174">
        <v>3</v>
      </c>
      <c r="J4174" s="13">
        <f t="shared" si="261"/>
        <v>46169</v>
      </c>
      <c r="K4174" t="str">
        <f t="shared" si="260"/>
        <v>Wed</v>
      </c>
      <c r="L4174" t="str">
        <f t="shared" si="262"/>
        <v>W4</v>
      </c>
      <c r="M4174" t="s">
        <v>10340</v>
      </c>
      <c r="N4174" t="s">
        <v>209</v>
      </c>
      <c r="O4174" t="s">
        <v>5735</v>
      </c>
      <c r="P4174" t="s">
        <v>10370</v>
      </c>
      <c r="Q4174" t="s">
        <v>200</v>
      </c>
      <c r="R4174">
        <v>117</v>
      </c>
      <c r="S4174" s="15" t="str">
        <f t="shared" si="263"/>
        <v>{ month: "May", hq: "1.South", area: "2. North Mekong", kam: "HUỲNH VĂN GIÀU", kae: "✔️ KAE Huỳnh Minh Quang", route: "F4", week: "W4", day: "Wed", cusCode: "TV11042042", sales: 3579629.62962963, totalC: 117, skuLines: 3 },</v>
      </c>
    </row>
    <row r="4175" spans="1:19" ht="18.5" x14ac:dyDescent="0.45">
      <c r="A4175" s="24"/>
      <c r="B4175" s="24" t="s">
        <v>123</v>
      </c>
      <c r="C4175" s="24" t="s">
        <v>126</v>
      </c>
      <c r="D4175" s="22" t="s">
        <v>131</v>
      </c>
      <c r="E4175" s="24" t="s">
        <v>85</v>
      </c>
      <c r="F4175" s="22" t="s">
        <v>3046</v>
      </c>
      <c r="G4175" s="14" t="s">
        <v>1949</v>
      </c>
      <c r="H4175" s="14">
        <v>2992629.6296296297</v>
      </c>
      <c r="I4175">
        <v>3</v>
      </c>
      <c r="J4175" s="13">
        <f t="shared" si="261"/>
        <v>46156</v>
      </c>
      <c r="K4175" t="str">
        <f t="shared" si="260"/>
        <v>Thu</v>
      </c>
      <c r="L4175" t="str">
        <f t="shared" si="262"/>
        <v>W2</v>
      </c>
      <c r="M4175" t="s">
        <v>10340</v>
      </c>
      <c r="N4175" t="s">
        <v>209</v>
      </c>
      <c r="O4175" t="s">
        <v>5735</v>
      </c>
      <c r="P4175" t="s">
        <v>10370</v>
      </c>
      <c r="Q4175" t="s">
        <v>200</v>
      </c>
      <c r="R4175">
        <v>117</v>
      </c>
      <c r="S4175" s="15" t="str">
        <f t="shared" si="263"/>
        <v>{ month: "May", hq: "1.South", area: "2. North Mekong", kam: "HUỲNH VĂN GIÀU", kae: "✔️ KAE Huỳnh Minh Quang", route: "F4", week: "W2", day: "Thu", cusCode: "TV12042041", sales: 2992629.62962963, totalC: 117, skuLines: 3 },</v>
      </c>
    </row>
    <row r="4176" spans="1:19" ht="18.5" x14ac:dyDescent="0.45">
      <c r="A4176" s="24"/>
      <c r="B4176" s="24" t="s">
        <v>123</v>
      </c>
      <c r="C4176" s="24" t="s">
        <v>126</v>
      </c>
      <c r="D4176" s="22" t="s">
        <v>131</v>
      </c>
      <c r="E4176" s="24" t="s">
        <v>85</v>
      </c>
      <c r="F4176" s="22" t="s">
        <v>3046</v>
      </c>
      <c r="G4176" s="14" t="s">
        <v>5745</v>
      </c>
      <c r="H4176" s="14">
        <v>3335129.6296296297</v>
      </c>
      <c r="I4176">
        <v>3</v>
      </c>
      <c r="J4176" s="13">
        <f t="shared" si="261"/>
        <v>46163</v>
      </c>
      <c r="K4176" t="str">
        <f t="shared" si="260"/>
        <v>Thu</v>
      </c>
      <c r="L4176" t="str">
        <f t="shared" si="262"/>
        <v>W3</v>
      </c>
      <c r="M4176" t="s">
        <v>10340</v>
      </c>
      <c r="N4176" t="s">
        <v>209</v>
      </c>
      <c r="O4176" t="s">
        <v>5735</v>
      </c>
      <c r="P4176" t="s">
        <v>10370</v>
      </c>
      <c r="Q4176" t="s">
        <v>200</v>
      </c>
      <c r="R4176">
        <v>117</v>
      </c>
      <c r="S4176" s="15" t="str">
        <f t="shared" si="263"/>
        <v>{ month: "May", hq: "1.South", area: "2. North Mekong", kam: "HUỲNH VĂN GIÀU", kae: "✔️ KAE Huỳnh Minh Quang", route: "F4", week: "W3", day: "Thu", cusCode: "TV12042041", sales: 3335129.62962963, totalC: 117, skuLines: 3 },</v>
      </c>
    </row>
    <row r="4177" spans="1:19" ht="18.5" x14ac:dyDescent="0.45">
      <c r="A4177" s="24"/>
      <c r="B4177" s="24" t="s">
        <v>123</v>
      </c>
      <c r="C4177" s="24" t="s">
        <v>126</v>
      </c>
      <c r="D4177" s="22" t="s">
        <v>131</v>
      </c>
      <c r="E4177" s="24" t="s">
        <v>85</v>
      </c>
      <c r="F4177" s="22" t="s">
        <v>3046</v>
      </c>
      <c r="G4177" s="14" t="s">
        <v>8523</v>
      </c>
      <c r="H4177" s="14">
        <v>3029583.3333333335</v>
      </c>
      <c r="I4177">
        <v>3</v>
      </c>
      <c r="J4177" s="13">
        <f t="shared" si="261"/>
        <v>46170</v>
      </c>
      <c r="K4177" t="str">
        <f t="shared" si="260"/>
        <v>Thu</v>
      </c>
      <c r="L4177" t="str">
        <f t="shared" si="262"/>
        <v>W4</v>
      </c>
      <c r="M4177" t="s">
        <v>10340</v>
      </c>
      <c r="N4177" t="s">
        <v>209</v>
      </c>
      <c r="O4177" t="s">
        <v>5735</v>
      </c>
      <c r="P4177" t="s">
        <v>10370</v>
      </c>
      <c r="Q4177" t="s">
        <v>200</v>
      </c>
      <c r="R4177">
        <v>117</v>
      </c>
      <c r="S4177" s="15" t="str">
        <f t="shared" si="263"/>
        <v>{ month: "May", hq: "1.South", area: "2. North Mekong", kam: "HUỲNH VĂN GIÀU", kae: "✔️ KAE Huỳnh Minh Quang", route: "F4", week: "W4", day: "Thu", cusCode: "TV12042041", sales: 3029583.33333333, totalC: 117, skuLines: 3 },</v>
      </c>
    </row>
    <row r="4178" spans="1:19" ht="18.5" x14ac:dyDescent="0.45">
      <c r="A4178" s="24"/>
      <c r="B4178" s="24" t="s">
        <v>123</v>
      </c>
      <c r="C4178" s="24" t="s">
        <v>126</v>
      </c>
      <c r="D4178" s="22" t="s">
        <v>131</v>
      </c>
      <c r="E4178" s="24" t="s">
        <v>85</v>
      </c>
      <c r="F4178" s="22" t="s">
        <v>3047</v>
      </c>
      <c r="G4178" s="14" t="s">
        <v>1949</v>
      </c>
      <c r="H4178" s="14">
        <v>2842916.6666666665</v>
      </c>
      <c r="I4178">
        <v>3</v>
      </c>
      <c r="J4178" s="13">
        <f t="shared" si="261"/>
        <v>46156</v>
      </c>
      <c r="K4178" t="str">
        <f t="shared" si="260"/>
        <v>Thu</v>
      </c>
      <c r="L4178" t="str">
        <f t="shared" si="262"/>
        <v>W2</v>
      </c>
      <c r="M4178" t="s">
        <v>10340</v>
      </c>
      <c r="N4178" t="s">
        <v>209</v>
      </c>
      <c r="O4178" t="s">
        <v>5735</v>
      </c>
      <c r="P4178" t="s">
        <v>10370</v>
      </c>
      <c r="Q4178" t="s">
        <v>200</v>
      </c>
      <c r="R4178">
        <v>117</v>
      </c>
      <c r="S4178" s="15" t="str">
        <f t="shared" si="263"/>
        <v>{ month: "May", hq: "1.South", area: "2. North Mekong", kam: "HUỲNH VĂN GIÀU", kae: "✔️ KAE Huỳnh Minh Quang", route: "F4", week: "W2", day: "Thu", cusCode: "TV12042042", sales: 2842916.66666667, totalC: 117, skuLines: 3 },</v>
      </c>
    </row>
    <row r="4179" spans="1:19" ht="18.5" x14ac:dyDescent="0.45">
      <c r="A4179" s="24"/>
      <c r="B4179" s="24" t="s">
        <v>123</v>
      </c>
      <c r="C4179" s="24" t="s">
        <v>126</v>
      </c>
      <c r="D4179" s="22" t="s">
        <v>131</v>
      </c>
      <c r="E4179" s="24" t="s">
        <v>85</v>
      </c>
      <c r="F4179" s="22" t="s">
        <v>3047</v>
      </c>
      <c r="G4179" s="14" t="s">
        <v>5745</v>
      </c>
      <c r="H4179" s="14">
        <v>5676629.6296296297</v>
      </c>
      <c r="I4179">
        <v>3</v>
      </c>
      <c r="J4179" s="13">
        <f t="shared" si="261"/>
        <v>46163</v>
      </c>
      <c r="K4179" t="str">
        <f t="shared" si="260"/>
        <v>Thu</v>
      </c>
      <c r="L4179" t="str">
        <f t="shared" si="262"/>
        <v>W3</v>
      </c>
      <c r="M4179" t="s">
        <v>10340</v>
      </c>
      <c r="N4179" t="s">
        <v>209</v>
      </c>
      <c r="O4179" t="s">
        <v>5735</v>
      </c>
      <c r="P4179" t="s">
        <v>10370</v>
      </c>
      <c r="Q4179" t="s">
        <v>200</v>
      </c>
      <c r="R4179">
        <v>117</v>
      </c>
      <c r="S4179" s="15" t="str">
        <f t="shared" si="263"/>
        <v>{ month: "May", hq: "1.South", area: "2. North Mekong", kam: "HUỲNH VĂN GIÀU", kae: "✔️ KAE Huỳnh Minh Quang", route: "F4", week: "W3", day: "Thu", cusCode: "TV12042042", sales: 5676629.62962963, totalC: 117, skuLines: 3 },</v>
      </c>
    </row>
    <row r="4180" spans="1:19" ht="18.5" x14ac:dyDescent="0.45">
      <c r="A4180" s="24"/>
      <c r="B4180" s="24" t="s">
        <v>123</v>
      </c>
      <c r="C4180" s="24" t="s">
        <v>126</v>
      </c>
      <c r="D4180" s="22" t="s">
        <v>131</v>
      </c>
      <c r="E4180" s="24" t="s">
        <v>85</v>
      </c>
      <c r="F4180" s="22" t="s">
        <v>3047</v>
      </c>
      <c r="G4180" s="14" t="s">
        <v>8523</v>
      </c>
      <c r="H4180" s="14">
        <v>3335129.6296296297</v>
      </c>
      <c r="I4180">
        <v>3</v>
      </c>
      <c r="J4180" s="13">
        <f t="shared" si="261"/>
        <v>46170</v>
      </c>
      <c r="K4180" t="str">
        <f t="shared" si="260"/>
        <v>Thu</v>
      </c>
      <c r="L4180" t="str">
        <f t="shared" si="262"/>
        <v>W4</v>
      </c>
      <c r="M4180" t="s">
        <v>10340</v>
      </c>
      <c r="N4180" t="s">
        <v>209</v>
      </c>
      <c r="O4180" t="s">
        <v>5735</v>
      </c>
      <c r="P4180" t="s">
        <v>10370</v>
      </c>
      <c r="Q4180" t="s">
        <v>200</v>
      </c>
      <c r="R4180">
        <v>117</v>
      </c>
      <c r="S4180" s="15" t="str">
        <f t="shared" si="263"/>
        <v>{ month: "May", hq: "1.South", area: "2. North Mekong", kam: "HUỲNH VĂN GIÀU", kae: "✔️ KAE Huỳnh Minh Quang", route: "F4", week: "W4", day: "Thu", cusCode: "TV12042042", sales: 3335129.62962963, totalC: 117, skuLines: 3 },</v>
      </c>
    </row>
    <row r="4181" spans="1:19" ht="18.5" x14ac:dyDescent="0.45">
      <c r="A4181" s="24"/>
      <c r="B4181" s="24" t="s">
        <v>123</v>
      </c>
      <c r="C4181" s="24" t="s">
        <v>126</v>
      </c>
      <c r="D4181" s="22" t="s">
        <v>131</v>
      </c>
      <c r="E4181" s="24" t="s">
        <v>85</v>
      </c>
      <c r="F4181" s="22" t="s">
        <v>3048</v>
      </c>
      <c r="G4181" s="14" t="s">
        <v>1949</v>
      </c>
      <c r="H4181" s="14">
        <v>1917500</v>
      </c>
      <c r="I4181">
        <v>3</v>
      </c>
      <c r="J4181" s="13">
        <f t="shared" si="261"/>
        <v>46156</v>
      </c>
      <c r="K4181" t="str">
        <f t="shared" si="260"/>
        <v>Thu</v>
      </c>
      <c r="L4181" t="str">
        <f t="shared" si="262"/>
        <v>W2</v>
      </c>
      <c r="M4181" t="s">
        <v>10340</v>
      </c>
      <c r="N4181" t="s">
        <v>209</v>
      </c>
      <c r="O4181" t="s">
        <v>5735</v>
      </c>
      <c r="P4181" t="s">
        <v>10370</v>
      </c>
      <c r="Q4181" t="s">
        <v>200</v>
      </c>
      <c r="R4181">
        <v>117</v>
      </c>
      <c r="S4181" s="15" t="str">
        <f t="shared" si="263"/>
        <v>{ month: "May", hq: "1.South", area: "2. North Mekong", kam: "HUỲNH VĂN GIÀU", kae: "✔️ KAE Huỳnh Minh Quang", route: "F4", week: "W2", day: "Thu", cusCode: "TV12042043", sales: 1917500, totalC: 117, skuLines: 3 },</v>
      </c>
    </row>
    <row r="4182" spans="1:19" ht="18.5" x14ac:dyDescent="0.45">
      <c r="A4182" s="24"/>
      <c r="B4182" s="24" t="s">
        <v>123</v>
      </c>
      <c r="C4182" s="24" t="s">
        <v>126</v>
      </c>
      <c r="D4182" s="22" t="s">
        <v>131</v>
      </c>
      <c r="E4182" s="24" t="s">
        <v>85</v>
      </c>
      <c r="F4182" s="22" t="s">
        <v>3048</v>
      </c>
      <c r="G4182" s="14" t="s">
        <v>5745</v>
      </c>
      <c r="H4182" s="14">
        <v>3335129.6296296297</v>
      </c>
      <c r="I4182">
        <v>3</v>
      </c>
      <c r="J4182" s="13">
        <f t="shared" si="261"/>
        <v>46163</v>
      </c>
      <c r="K4182" t="str">
        <f t="shared" si="260"/>
        <v>Thu</v>
      </c>
      <c r="L4182" t="str">
        <f t="shared" si="262"/>
        <v>W3</v>
      </c>
      <c r="M4182" t="s">
        <v>10340</v>
      </c>
      <c r="N4182" t="s">
        <v>209</v>
      </c>
      <c r="O4182" t="s">
        <v>5735</v>
      </c>
      <c r="P4182" t="s">
        <v>10370</v>
      </c>
      <c r="Q4182" t="s">
        <v>200</v>
      </c>
      <c r="R4182">
        <v>117</v>
      </c>
      <c r="S4182" s="15" t="str">
        <f t="shared" si="263"/>
        <v>{ month: "May", hq: "1.South", area: "2. North Mekong", kam: "HUỲNH VĂN GIÀU", kae: "✔️ KAE Huỳnh Minh Quang", route: "F4", week: "W3", day: "Thu", cusCode: "TV12042043", sales: 3335129.62962963, totalC: 117, skuLines: 3 },</v>
      </c>
    </row>
    <row r="4183" spans="1:19" ht="18.5" x14ac:dyDescent="0.45">
      <c r="A4183" s="24"/>
      <c r="B4183" s="24" t="s">
        <v>123</v>
      </c>
      <c r="C4183" s="24" t="s">
        <v>126</v>
      </c>
      <c r="D4183" s="22" t="s">
        <v>131</v>
      </c>
      <c r="E4183" s="24" t="s">
        <v>85</v>
      </c>
      <c r="F4183" s="22" t="s">
        <v>3048</v>
      </c>
      <c r="G4183" s="14" t="s">
        <v>8523</v>
      </c>
      <c r="H4183" s="14">
        <v>3579629.6296296297</v>
      </c>
      <c r="I4183">
        <v>3</v>
      </c>
      <c r="J4183" s="13">
        <f t="shared" si="261"/>
        <v>46170</v>
      </c>
      <c r="K4183" t="str">
        <f t="shared" si="260"/>
        <v>Thu</v>
      </c>
      <c r="L4183" t="str">
        <f t="shared" si="262"/>
        <v>W4</v>
      </c>
      <c r="M4183" t="s">
        <v>10340</v>
      </c>
      <c r="N4183" t="s">
        <v>209</v>
      </c>
      <c r="O4183" t="s">
        <v>5735</v>
      </c>
      <c r="P4183" t="s">
        <v>10370</v>
      </c>
      <c r="Q4183" t="s">
        <v>200</v>
      </c>
      <c r="R4183">
        <v>117</v>
      </c>
      <c r="S4183" s="15" t="str">
        <f t="shared" si="263"/>
        <v>{ month: "May", hq: "1.South", area: "2. North Mekong", kam: "HUỲNH VĂN GIÀU", kae: "✔️ KAE Huỳnh Minh Quang", route: "F4", week: "W4", day: "Thu", cusCode: "TV12042043", sales: 3579629.62962963, totalC: 117, skuLines: 3 },</v>
      </c>
    </row>
    <row r="4184" spans="1:19" ht="18.5" x14ac:dyDescent="0.45">
      <c r="A4184" s="24"/>
      <c r="B4184" s="24" t="s">
        <v>123</v>
      </c>
      <c r="C4184" s="24" t="s">
        <v>126</v>
      </c>
      <c r="D4184" s="22" t="s">
        <v>131</v>
      </c>
      <c r="E4184" s="24" t="s">
        <v>85</v>
      </c>
      <c r="F4184" s="22" t="s">
        <v>3049</v>
      </c>
      <c r="G4184" s="14" t="s">
        <v>1949</v>
      </c>
      <c r="H4184" s="14">
        <v>7907629.6296296297</v>
      </c>
      <c r="I4184">
        <v>3</v>
      </c>
      <c r="J4184" s="13">
        <f t="shared" si="261"/>
        <v>46156</v>
      </c>
      <c r="K4184" t="str">
        <f t="shared" si="260"/>
        <v>Thu</v>
      </c>
      <c r="L4184" t="str">
        <f t="shared" si="262"/>
        <v>W2</v>
      </c>
      <c r="M4184" t="s">
        <v>10340</v>
      </c>
      <c r="N4184" t="s">
        <v>209</v>
      </c>
      <c r="O4184" t="s">
        <v>5735</v>
      </c>
      <c r="P4184" t="s">
        <v>10370</v>
      </c>
      <c r="Q4184" t="s">
        <v>200</v>
      </c>
      <c r="R4184">
        <v>117</v>
      </c>
      <c r="S4184" s="15" t="str">
        <f t="shared" si="263"/>
        <v>{ month: "May", hq: "1.South", area: "2. North Mekong", kam: "HUỲNH VĂN GIÀU", kae: "✔️ KAE Huỳnh Minh Quang", route: "F4", week: "W2", day: "Thu", cusCode: "TV15012028", sales: 7907629.62962963, totalC: 117, skuLines: 3 },</v>
      </c>
    </row>
    <row r="4185" spans="1:19" ht="18.5" x14ac:dyDescent="0.45">
      <c r="A4185" s="24"/>
      <c r="B4185" s="24" t="s">
        <v>123</v>
      </c>
      <c r="C4185" s="24" t="s">
        <v>126</v>
      </c>
      <c r="D4185" s="22" t="s">
        <v>131</v>
      </c>
      <c r="E4185" s="24" t="s">
        <v>85</v>
      </c>
      <c r="F4185" s="22" t="s">
        <v>3049</v>
      </c>
      <c r="G4185" s="14" t="s">
        <v>5745</v>
      </c>
      <c r="H4185" s="14">
        <v>7442500</v>
      </c>
      <c r="I4185">
        <v>3</v>
      </c>
      <c r="J4185" s="13">
        <f t="shared" si="261"/>
        <v>46163</v>
      </c>
      <c r="K4185" t="str">
        <f t="shared" si="260"/>
        <v>Thu</v>
      </c>
      <c r="L4185" t="str">
        <f t="shared" si="262"/>
        <v>W3</v>
      </c>
      <c r="M4185" t="s">
        <v>10340</v>
      </c>
      <c r="N4185" t="s">
        <v>209</v>
      </c>
      <c r="O4185" t="s">
        <v>5735</v>
      </c>
      <c r="P4185" t="s">
        <v>10370</v>
      </c>
      <c r="Q4185" t="s">
        <v>200</v>
      </c>
      <c r="R4185">
        <v>117</v>
      </c>
      <c r="S4185" s="15" t="str">
        <f t="shared" si="263"/>
        <v>{ month: "May", hq: "1.South", area: "2. North Mekong", kam: "HUỲNH VĂN GIÀU", kae: "✔️ KAE Huỳnh Minh Quang", route: "F4", week: "W3", day: "Thu", cusCode: "TV15012028", sales: 7442500, totalC: 117, skuLines: 3 },</v>
      </c>
    </row>
    <row r="4186" spans="1:19" ht="18.5" x14ac:dyDescent="0.45">
      <c r="A4186" s="24"/>
      <c r="B4186" s="24" t="s">
        <v>123</v>
      </c>
      <c r="C4186" s="24" t="s">
        <v>126</v>
      </c>
      <c r="D4186" s="22" t="s">
        <v>131</v>
      </c>
      <c r="E4186" s="24" t="s">
        <v>85</v>
      </c>
      <c r="F4186" s="22" t="s">
        <v>3050</v>
      </c>
      <c r="G4186" s="14" t="s">
        <v>1949</v>
      </c>
      <c r="H4186" s="14">
        <v>2923879.6296296297</v>
      </c>
      <c r="I4186">
        <v>3</v>
      </c>
      <c r="J4186" s="13">
        <f t="shared" si="261"/>
        <v>46156</v>
      </c>
      <c r="K4186" t="str">
        <f t="shared" si="260"/>
        <v>Thu</v>
      </c>
      <c r="L4186" t="str">
        <f t="shared" si="262"/>
        <v>W2</v>
      </c>
      <c r="M4186" t="s">
        <v>10340</v>
      </c>
      <c r="N4186" t="s">
        <v>209</v>
      </c>
      <c r="O4186" t="s">
        <v>5735</v>
      </c>
      <c r="P4186" t="s">
        <v>10370</v>
      </c>
      <c r="Q4186" t="s">
        <v>200</v>
      </c>
      <c r="R4186">
        <v>117</v>
      </c>
      <c r="S4186" s="15" t="str">
        <f t="shared" si="263"/>
        <v>{ month: "May", hq: "1.South", area: "2. North Mekong", kam: "HUỲNH VĂN GIÀU", kae: "✔️ KAE Huỳnh Minh Quang", route: "F4", week: "W2", day: "Thu", cusCode: "TV15012030", sales: 2923879.62962963, totalC: 117, skuLines: 3 },</v>
      </c>
    </row>
    <row r="4187" spans="1:19" ht="18.5" x14ac:dyDescent="0.45">
      <c r="A4187" s="24"/>
      <c r="B4187" s="24" t="s">
        <v>123</v>
      </c>
      <c r="C4187" s="24" t="s">
        <v>126</v>
      </c>
      <c r="D4187" s="22" t="s">
        <v>131</v>
      </c>
      <c r="E4187" s="24" t="s">
        <v>85</v>
      </c>
      <c r="F4187" s="22" t="s">
        <v>3050</v>
      </c>
      <c r="G4187" s="14" t="s">
        <v>5745</v>
      </c>
      <c r="H4187" s="14">
        <v>7907629.6296296297</v>
      </c>
      <c r="I4187">
        <v>3</v>
      </c>
      <c r="J4187" s="13">
        <f t="shared" si="261"/>
        <v>46163</v>
      </c>
      <c r="K4187" t="str">
        <f t="shared" si="260"/>
        <v>Thu</v>
      </c>
      <c r="L4187" t="str">
        <f t="shared" si="262"/>
        <v>W3</v>
      </c>
      <c r="M4187" t="s">
        <v>10340</v>
      </c>
      <c r="N4187" t="s">
        <v>209</v>
      </c>
      <c r="O4187" t="s">
        <v>5735</v>
      </c>
      <c r="P4187" t="s">
        <v>10370</v>
      </c>
      <c r="Q4187" t="s">
        <v>200</v>
      </c>
      <c r="R4187">
        <v>117</v>
      </c>
      <c r="S4187" s="15" t="str">
        <f t="shared" si="263"/>
        <v>{ month: "May", hq: "1.South", area: "2. North Mekong", kam: "HUỲNH VĂN GIÀU", kae: "✔️ KAE Huỳnh Minh Quang", route: "F4", week: "W3", day: "Thu", cusCode: "TV15012030", sales: 7907629.62962963, totalC: 117, skuLines: 3 },</v>
      </c>
    </row>
    <row r="4188" spans="1:19" ht="18.5" x14ac:dyDescent="0.45">
      <c r="A4188" s="24"/>
      <c r="B4188" s="24" t="s">
        <v>123</v>
      </c>
      <c r="C4188" s="24" t="s">
        <v>126</v>
      </c>
      <c r="D4188" s="22" t="s">
        <v>131</v>
      </c>
      <c r="E4188" s="24" t="s">
        <v>85</v>
      </c>
      <c r="F4188" s="22" t="s">
        <v>3051</v>
      </c>
      <c r="G4188" s="14" t="s">
        <v>1949</v>
      </c>
      <c r="H4188" s="14">
        <v>7935000</v>
      </c>
      <c r="I4188">
        <v>3</v>
      </c>
      <c r="J4188" s="13">
        <f t="shared" si="261"/>
        <v>46156</v>
      </c>
      <c r="K4188" t="str">
        <f t="shared" si="260"/>
        <v>Thu</v>
      </c>
      <c r="L4188" t="str">
        <f t="shared" si="262"/>
        <v>W2</v>
      </c>
      <c r="M4188" t="s">
        <v>10340</v>
      </c>
      <c r="N4188" t="s">
        <v>209</v>
      </c>
      <c r="O4188" t="s">
        <v>5735</v>
      </c>
      <c r="P4188" t="s">
        <v>10370</v>
      </c>
      <c r="Q4188" t="s">
        <v>200</v>
      </c>
      <c r="R4188">
        <v>117</v>
      </c>
      <c r="S4188" s="15" t="str">
        <f t="shared" si="263"/>
        <v>{ month: "May", hq: "1.South", area: "2. North Mekong", kam: "HUỲNH VĂN GIÀU", kae: "✔️ KAE Huỳnh Minh Quang", route: "F4", week: "W2", day: "Thu", cusCode: "TV15012033", sales: 7935000, totalC: 117, skuLines: 3 },</v>
      </c>
    </row>
    <row r="4189" spans="1:19" ht="18.5" x14ac:dyDescent="0.45">
      <c r="A4189" s="24"/>
      <c r="B4189" s="24" t="s">
        <v>123</v>
      </c>
      <c r="C4189" s="24" t="s">
        <v>126</v>
      </c>
      <c r="D4189" s="22" t="s">
        <v>131</v>
      </c>
      <c r="E4189" s="24" t="s">
        <v>85</v>
      </c>
      <c r="F4189" s="22" t="s">
        <v>3051</v>
      </c>
      <c r="G4189" s="14" t="s">
        <v>8523</v>
      </c>
      <c r="H4189" s="14">
        <v>7168879.6296296297</v>
      </c>
      <c r="I4189">
        <v>3</v>
      </c>
      <c r="J4189" s="13">
        <f t="shared" si="261"/>
        <v>46170</v>
      </c>
      <c r="K4189" t="str">
        <f t="shared" si="260"/>
        <v>Thu</v>
      </c>
      <c r="L4189" t="str">
        <f t="shared" si="262"/>
        <v>W4</v>
      </c>
      <c r="M4189" t="s">
        <v>10340</v>
      </c>
      <c r="N4189" t="s">
        <v>209</v>
      </c>
      <c r="O4189" t="s">
        <v>5735</v>
      </c>
      <c r="P4189" t="s">
        <v>10370</v>
      </c>
      <c r="Q4189" t="s">
        <v>200</v>
      </c>
      <c r="R4189">
        <v>117</v>
      </c>
      <c r="S4189" s="15" t="str">
        <f t="shared" si="263"/>
        <v>{ month: "May", hq: "1.South", area: "2. North Mekong", kam: "HUỲNH VĂN GIÀU", kae: "✔️ KAE Huỳnh Minh Quang", route: "F4", week: "W4", day: "Thu", cusCode: "TV15012033", sales: 7168879.62962963, totalC: 117, skuLines: 3 },</v>
      </c>
    </row>
    <row r="4190" spans="1:19" ht="18.5" x14ac:dyDescent="0.45">
      <c r="A4190" s="24"/>
      <c r="B4190" s="24" t="s">
        <v>123</v>
      </c>
      <c r="C4190" s="24" t="s">
        <v>126</v>
      </c>
      <c r="D4190" s="22" t="s">
        <v>131</v>
      </c>
      <c r="E4190" s="24" t="s">
        <v>85</v>
      </c>
      <c r="F4190" s="22" t="s">
        <v>3052</v>
      </c>
      <c r="G4190" s="14" t="s">
        <v>1949</v>
      </c>
      <c r="H4190" s="14">
        <v>4316629.6296296297</v>
      </c>
      <c r="I4190">
        <v>3</v>
      </c>
      <c r="J4190" s="13">
        <f t="shared" si="261"/>
        <v>46156</v>
      </c>
      <c r="K4190" t="str">
        <f t="shared" si="260"/>
        <v>Thu</v>
      </c>
      <c r="L4190" t="str">
        <f t="shared" si="262"/>
        <v>W2</v>
      </c>
      <c r="M4190" t="s">
        <v>10340</v>
      </c>
      <c r="N4190" t="s">
        <v>209</v>
      </c>
      <c r="O4190" t="s">
        <v>5735</v>
      </c>
      <c r="P4190" t="s">
        <v>10370</v>
      </c>
      <c r="Q4190" t="s">
        <v>200</v>
      </c>
      <c r="R4190">
        <v>117</v>
      </c>
      <c r="S4190" s="15" t="str">
        <f t="shared" si="263"/>
        <v>{ month: "May", hq: "1.South", area: "2. North Mekong", kam: "HUỲNH VĂN GIÀU", kae: "✔️ KAE Huỳnh Minh Quang", route: "F4", week: "W2", day: "Thu", cusCode: "TV15012034", sales: 4316629.62962963, totalC: 117, skuLines: 3 },</v>
      </c>
    </row>
    <row r="4191" spans="1:19" ht="18.5" x14ac:dyDescent="0.45">
      <c r="A4191" s="24"/>
      <c r="B4191" s="24" t="s">
        <v>123</v>
      </c>
      <c r="C4191" s="24" t="s">
        <v>126</v>
      </c>
      <c r="D4191" s="22" t="s">
        <v>131</v>
      </c>
      <c r="E4191" s="24" t="s">
        <v>85</v>
      </c>
      <c r="F4191" s="22" t="s">
        <v>3052</v>
      </c>
      <c r="G4191" s="14" t="s">
        <v>5745</v>
      </c>
      <c r="H4191" s="14">
        <v>7087962.9629629627</v>
      </c>
      <c r="I4191">
        <v>3</v>
      </c>
      <c r="J4191" s="13">
        <f t="shared" si="261"/>
        <v>46163</v>
      </c>
      <c r="K4191" t="str">
        <f t="shared" si="260"/>
        <v>Thu</v>
      </c>
      <c r="L4191" t="str">
        <f t="shared" si="262"/>
        <v>W3</v>
      </c>
      <c r="M4191" t="s">
        <v>10340</v>
      </c>
      <c r="N4191" t="s">
        <v>209</v>
      </c>
      <c r="O4191" t="s">
        <v>5735</v>
      </c>
      <c r="P4191" t="s">
        <v>10370</v>
      </c>
      <c r="Q4191" t="s">
        <v>200</v>
      </c>
      <c r="R4191">
        <v>117</v>
      </c>
      <c r="S4191" s="15" t="str">
        <f t="shared" si="263"/>
        <v>{ month: "May", hq: "1.South", area: "2. North Mekong", kam: "HUỲNH VĂN GIÀU", kae: "✔️ KAE Huỳnh Minh Quang", route: "F4", week: "W3", day: "Thu", cusCode: "TV15012034", sales: 7087962.96296296, totalC: 117, skuLines: 3 },</v>
      </c>
    </row>
    <row r="4192" spans="1:19" ht="18.5" x14ac:dyDescent="0.45">
      <c r="A4192" s="24"/>
      <c r="B4192" s="24" t="s">
        <v>123</v>
      </c>
      <c r="C4192" s="24" t="s">
        <v>126</v>
      </c>
      <c r="D4192" s="22" t="s">
        <v>131</v>
      </c>
      <c r="E4192" s="24" t="s">
        <v>85</v>
      </c>
      <c r="F4192" s="22" t="s">
        <v>3052</v>
      </c>
      <c r="G4192" s="14" t="s">
        <v>8523</v>
      </c>
      <c r="H4192" s="14">
        <v>7355833.333333333</v>
      </c>
      <c r="I4192">
        <v>3</v>
      </c>
      <c r="J4192" s="13">
        <f t="shared" si="261"/>
        <v>46170</v>
      </c>
      <c r="K4192" t="str">
        <f t="shared" si="260"/>
        <v>Thu</v>
      </c>
      <c r="L4192" t="str">
        <f t="shared" si="262"/>
        <v>W4</v>
      </c>
      <c r="M4192" t="s">
        <v>10340</v>
      </c>
      <c r="N4192" t="s">
        <v>209</v>
      </c>
      <c r="O4192" t="s">
        <v>5735</v>
      </c>
      <c r="P4192" t="s">
        <v>10370</v>
      </c>
      <c r="Q4192" t="s">
        <v>200</v>
      </c>
      <c r="R4192">
        <v>117</v>
      </c>
      <c r="S4192" s="15" t="str">
        <f t="shared" si="263"/>
        <v>{ month: "May", hq: "1.South", area: "2. North Mekong", kam: "HUỲNH VĂN GIÀU", kae: "✔️ KAE Huỳnh Minh Quang", route: "F4", week: "W4", day: "Thu", cusCode: "TV15012034", sales: 7355833.33333333, totalC: 117, skuLines: 3 },</v>
      </c>
    </row>
    <row r="4193" spans="1:19" ht="18.5" x14ac:dyDescent="0.45">
      <c r="A4193" s="24"/>
      <c r="B4193" s="24" t="s">
        <v>123</v>
      </c>
      <c r="C4193" s="24" t="s">
        <v>126</v>
      </c>
      <c r="D4193" s="22" t="s">
        <v>131</v>
      </c>
      <c r="E4193" s="24" t="s">
        <v>85</v>
      </c>
      <c r="F4193" s="22" t="s">
        <v>9048</v>
      </c>
      <c r="G4193" s="14" t="s">
        <v>8524</v>
      </c>
      <c r="H4193" s="14">
        <v>3047500</v>
      </c>
      <c r="I4193">
        <v>3</v>
      </c>
      <c r="J4193" s="13">
        <f t="shared" si="261"/>
        <v>46171</v>
      </c>
      <c r="K4193" t="str">
        <f t="shared" si="260"/>
        <v>Fri</v>
      </c>
      <c r="L4193" t="str">
        <f t="shared" si="262"/>
        <v>W4</v>
      </c>
      <c r="M4193" t="s">
        <v>10340</v>
      </c>
      <c r="N4193" t="s">
        <v>209</v>
      </c>
      <c r="O4193" t="s">
        <v>5735</v>
      </c>
      <c r="P4193" t="s">
        <v>10370</v>
      </c>
      <c r="Q4193" t="s">
        <v>200</v>
      </c>
      <c r="R4193">
        <v>117</v>
      </c>
      <c r="S4193" s="15" t="str">
        <f t="shared" si="263"/>
        <v>{ month: "May", hq: "1.South", area: "2. North Mekong", kam: "HUỲNH VĂN GIÀU", kae: "✔️ KAE Huỳnh Minh Quang", route: "F4", week: "W4", day: "Fri", cusCode: "TV15082025", sales: 3047500, totalC: 117, skuLines: 3 },</v>
      </c>
    </row>
    <row r="4194" spans="1:19" ht="18.5" x14ac:dyDescent="0.45">
      <c r="A4194" s="24"/>
      <c r="B4194" s="24" t="s">
        <v>123</v>
      </c>
      <c r="C4194" s="24" t="s">
        <v>126</v>
      </c>
      <c r="D4194" s="22" t="s">
        <v>131</v>
      </c>
      <c r="E4194" s="24" t="s">
        <v>85</v>
      </c>
      <c r="F4194" s="22" t="s">
        <v>3053</v>
      </c>
      <c r="G4194" s="14" t="s">
        <v>1941</v>
      </c>
      <c r="H4194" s="14">
        <v>3335129.6296296297</v>
      </c>
      <c r="I4194">
        <v>3</v>
      </c>
      <c r="J4194" s="13">
        <f t="shared" si="261"/>
        <v>46158</v>
      </c>
      <c r="K4194" t="str">
        <f t="shared" si="260"/>
        <v>Sat</v>
      </c>
      <c r="L4194" t="str">
        <f t="shared" si="262"/>
        <v>W2</v>
      </c>
      <c r="M4194" t="s">
        <v>10340</v>
      </c>
      <c r="N4194" t="s">
        <v>209</v>
      </c>
      <c r="O4194" t="s">
        <v>5735</v>
      </c>
      <c r="P4194" t="s">
        <v>10370</v>
      </c>
      <c r="Q4194" t="s">
        <v>200</v>
      </c>
      <c r="R4194">
        <v>117</v>
      </c>
      <c r="S4194" s="15" t="str">
        <f t="shared" si="263"/>
        <v>{ month: "May", hq: "1.South", area: "2. North Mekong", kam: "HUỲNH VĂN GIÀU", kae: "✔️ KAE Huỳnh Minh Quang", route: "F4", week: "W2", day: "Sat", cusCode: "TV17012040", sales: 3335129.62962963, totalC: 117, skuLines: 3 },</v>
      </c>
    </row>
    <row r="4195" spans="1:19" ht="18.5" x14ac:dyDescent="0.45">
      <c r="A4195" s="24"/>
      <c r="B4195" s="24" t="s">
        <v>123</v>
      </c>
      <c r="C4195" s="24" t="s">
        <v>126</v>
      </c>
      <c r="D4195" s="22" t="s">
        <v>131</v>
      </c>
      <c r="E4195" s="24" t="s">
        <v>85</v>
      </c>
      <c r="F4195" s="22" t="s">
        <v>3053</v>
      </c>
      <c r="G4195" s="14" t="s">
        <v>7953</v>
      </c>
      <c r="H4195" s="14">
        <v>2923879.6296296297</v>
      </c>
      <c r="I4195">
        <v>3</v>
      </c>
      <c r="J4195" s="13">
        <f t="shared" si="261"/>
        <v>46165</v>
      </c>
      <c r="K4195" t="str">
        <f t="shared" si="260"/>
        <v>Sat</v>
      </c>
      <c r="L4195" t="str">
        <f t="shared" si="262"/>
        <v>W3</v>
      </c>
      <c r="M4195" t="s">
        <v>10340</v>
      </c>
      <c r="N4195" t="s">
        <v>209</v>
      </c>
      <c r="O4195" t="s">
        <v>5735</v>
      </c>
      <c r="P4195" t="s">
        <v>10370</v>
      </c>
      <c r="Q4195" t="s">
        <v>200</v>
      </c>
      <c r="R4195">
        <v>117</v>
      </c>
      <c r="S4195" s="15" t="str">
        <f t="shared" si="263"/>
        <v>{ month: "May", hq: "1.South", area: "2. North Mekong", kam: "HUỲNH VĂN GIÀU", kae: "✔️ KAE Huỳnh Minh Quang", route: "F4", week: "W3", day: "Sat", cusCode: "TV17012040", sales: 2923879.62962963, totalC: 117, skuLines: 3 },</v>
      </c>
    </row>
    <row r="4196" spans="1:19" ht="18.5" x14ac:dyDescent="0.45">
      <c r="A4196" s="24"/>
      <c r="B4196" s="24" t="s">
        <v>123</v>
      </c>
      <c r="C4196" s="24" t="s">
        <v>126</v>
      </c>
      <c r="D4196" s="22" t="s">
        <v>131</v>
      </c>
      <c r="E4196" s="24" t="s">
        <v>85</v>
      </c>
      <c r="F4196" s="22" t="s">
        <v>3053</v>
      </c>
      <c r="G4196" s="14" t="s">
        <v>8525</v>
      </c>
      <c r="H4196" s="14">
        <v>7168879.6296296297</v>
      </c>
      <c r="I4196">
        <v>3</v>
      </c>
      <c r="J4196" s="13">
        <f t="shared" si="261"/>
        <v>46172</v>
      </c>
      <c r="K4196" t="str">
        <f t="shared" si="260"/>
        <v>Sat</v>
      </c>
      <c r="L4196" t="str">
        <f t="shared" si="262"/>
        <v>W4</v>
      </c>
      <c r="M4196" t="s">
        <v>10340</v>
      </c>
      <c r="N4196" t="s">
        <v>209</v>
      </c>
      <c r="O4196" t="s">
        <v>5735</v>
      </c>
      <c r="P4196" t="s">
        <v>10370</v>
      </c>
      <c r="Q4196" t="s">
        <v>200</v>
      </c>
      <c r="R4196">
        <v>117</v>
      </c>
      <c r="S4196" s="15" t="str">
        <f t="shared" si="263"/>
        <v>{ month: "May", hq: "1.South", area: "2. North Mekong", kam: "HUỲNH VĂN GIÀU", kae: "✔️ KAE Huỳnh Minh Quang", route: "F4", week: "W4", day: "Sat", cusCode: "TV17012040", sales: 7168879.62962963, totalC: 117, skuLines: 3 },</v>
      </c>
    </row>
    <row r="4197" spans="1:19" ht="18.5" x14ac:dyDescent="0.45">
      <c r="A4197" s="24"/>
      <c r="B4197" s="24" t="s">
        <v>123</v>
      </c>
      <c r="C4197" s="24" t="s">
        <v>126</v>
      </c>
      <c r="D4197" s="22" t="s">
        <v>131</v>
      </c>
      <c r="E4197" s="24" t="s">
        <v>85</v>
      </c>
      <c r="F4197" s="22" t="s">
        <v>8136</v>
      </c>
      <c r="G4197" s="14" t="s">
        <v>7953</v>
      </c>
      <c r="H4197" s="14">
        <v>3485230.5555555555</v>
      </c>
      <c r="I4197">
        <v>3</v>
      </c>
      <c r="J4197" s="13">
        <f t="shared" si="261"/>
        <v>46165</v>
      </c>
      <c r="K4197" t="str">
        <f t="shared" si="260"/>
        <v>Sat</v>
      </c>
      <c r="L4197" t="str">
        <f t="shared" si="262"/>
        <v>W3</v>
      </c>
      <c r="M4197" t="s">
        <v>10340</v>
      </c>
      <c r="N4197" t="s">
        <v>209</v>
      </c>
      <c r="O4197" t="s">
        <v>5735</v>
      </c>
      <c r="P4197" t="s">
        <v>10370</v>
      </c>
      <c r="Q4197" t="s">
        <v>200</v>
      </c>
      <c r="R4197">
        <v>117</v>
      </c>
      <c r="S4197" s="15" t="str">
        <f t="shared" si="263"/>
        <v>{ month: "May", hq: "1.South", area: "2. North Mekong", kam: "HUỲNH VĂN GIÀU", kae: "✔️ KAE Huỳnh Minh Quang", route: "F4", week: "W3", day: "Sat", cusCode: "TV17012041", sales: 3485230.55555556, totalC: 117, skuLines: 3 },</v>
      </c>
    </row>
    <row r="4198" spans="1:19" ht="18.5" x14ac:dyDescent="0.45">
      <c r="A4198" s="24"/>
      <c r="B4198" s="24" t="s">
        <v>123</v>
      </c>
      <c r="C4198" s="24" t="s">
        <v>126</v>
      </c>
      <c r="D4198" s="22" t="s">
        <v>131</v>
      </c>
      <c r="E4198" s="24" t="s">
        <v>85</v>
      </c>
      <c r="F4198" s="22" t="s">
        <v>3054</v>
      </c>
      <c r="G4198" s="14" t="s">
        <v>1941</v>
      </c>
      <c r="H4198" s="14">
        <v>4275250</v>
      </c>
      <c r="I4198">
        <v>3</v>
      </c>
      <c r="J4198" s="13">
        <f t="shared" si="261"/>
        <v>46158</v>
      </c>
      <c r="K4198" t="str">
        <f t="shared" si="260"/>
        <v>Sat</v>
      </c>
      <c r="L4198" t="str">
        <f t="shared" si="262"/>
        <v>W2</v>
      </c>
      <c r="M4198" t="s">
        <v>10340</v>
      </c>
      <c r="N4198" t="s">
        <v>209</v>
      </c>
      <c r="O4198" t="s">
        <v>5735</v>
      </c>
      <c r="P4198" t="s">
        <v>10370</v>
      </c>
      <c r="Q4198" t="s">
        <v>200</v>
      </c>
      <c r="R4198">
        <v>117</v>
      </c>
      <c r="S4198" s="15" t="str">
        <f t="shared" si="263"/>
        <v>{ month: "May", hq: "1.South", area: "2. North Mekong", kam: "HUỲNH VĂN GIÀU", kae: "✔️ KAE Huỳnh Minh Quang", route: "F4", week: "W2", day: "Sat", cusCode: "TV18012026", sales: 4275250, totalC: 117, skuLines: 3 },</v>
      </c>
    </row>
    <row r="4199" spans="1:19" ht="18.5" x14ac:dyDescent="0.45">
      <c r="A4199" s="24"/>
      <c r="B4199" s="24" t="s">
        <v>123</v>
      </c>
      <c r="C4199" s="24" t="s">
        <v>126</v>
      </c>
      <c r="D4199" s="22" t="s">
        <v>131</v>
      </c>
      <c r="E4199" s="24" t="s">
        <v>85</v>
      </c>
      <c r="F4199" s="22" t="s">
        <v>3054</v>
      </c>
      <c r="G4199" s="14" t="s">
        <v>8525</v>
      </c>
      <c r="H4199" s="14">
        <v>11849000</v>
      </c>
      <c r="I4199">
        <v>3</v>
      </c>
      <c r="J4199" s="13">
        <f t="shared" si="261"/>
        <v>46172</v>
      </c>
      <c r="K4199" t="str">
        <f t="shared" si="260"/>
        <v>Sat</v>
      </c>
      <c r="L4199" t="str">
        <f t="shared" si="262"/>
        <v>W4</v>
      </c>
      <c r="M4199" t="s">
        <v>10340</v>
      </c>
      <c r="N4199" t="s">
        <v>209</v>
      </c>
      <c r="O4199" t="s">
        <v>5735</v>
      </c>
      <c r="P4199" t="s">
        <v>10370</v>
      </c>
      <c r="Q4199" t="s">
        <v>200</v>
      </c>
      <c r="R4199">
        <v>117</v>
      </c>
      <c r="S4199" s="15" t="str">
        <f t="shared" si="263"/>
        <v>{ month: "May", hq: "1.South", area: "2. North Mekong", kam: "HUỲNH VĂN GIÀU", kae: "✔️ KAE Huỳnh Minh Quang", route: "F4", week: "W4", day: "Sat", cusCode: "TV18012026", sales: 11849000, totalC: 117, skuLines: 3 },</v>
      </c>
    </row>
    <row r="4200" spans="1:19" ht="18.5" x14ac:dyDescent="0.45">
      <c r="A4200" s="24"/>
      <c r="B4200" s="24" t="s">
        <v>123</v>
      </c>
      <c r="C4200" s="24" t="s">
        <v>126</v>
      </c>
      <c r="D4200" s="22" t="s">
        <v>131</v>
      </c>
      <c r="E4200" s="24" t="s">
        <v>85</v>
      </c>
      <c r="F4200" s="22" t="s">
        <v>6336</v>
      </c>
      <c r="G4200" s="14" t="s">
        <v>5747</v>
      </c>
      <c r="H4200" s="14">
        <v>7935000</v>
      </c>
      <c r="I4200">
        <v>3</v>
      </c>
      <c r="J4200" s="13">
        <f t="shared" si="261"/>
        <v>46160</v>
      </c>
      <c r="K4200" t="str">
        <f t="shared" si="260"/>
        <v>Mon</v>
      </c>
      <c r="L4200" t="str">
        <f t="shared" si="262"/>
        <v>W3</v>
      </c>
      <c r="M4200" t="s">
        <v>10340</v>
      </c>
      <c r="N4200" t="s">
        <v>209</v>
      </c>
      <c r="O4200" t="s">
        <v>5735</v>
      </c>
      <c r="P4200" t="s">
        <v>10370</v>
      </c>
      <c r="Q4200" t="s">
        <v>200</v>
      </c>
      <c r="R4200">
        <v>117</v>
      </c>
      <c r="S4200" s="15" t="str">
        <f t="shared" si="263"/>
        <v>{ month: "May", hq: "1.South", area: "2. North Mekong", kam: "HUỲNH VĂN GIÀU", kae: "✔️ KAE Huỳnh Minh Quang", route: "F4", week: "W3", day: "Mon", cusCode: "TV19012031", sales: 7935000, totalC: 117, skuLines: 3 },</v>
      </c>
    </row>
    <row r="4201" spans="1:19" ht="18.5" x14ac:dyDescent="0.45">
      <c r="A4201" s="24"/>
      <c r="B4201" s="24" t="s">
        <v>123</v>
      </c>
      <c r="C4201" s="24" t="s">
        <v>126</v>
      </c>
      <c r="D4201" s="22" t="s">
        <v>131</v>
      </c>
      <c r="E4201" s="24" t="s">
        <v>85</v>
      </c>
      <c r="F4201" s="22" t="s">
        <v>6336</v>
      </c>
      <c r="G4201" s="14" t="s">
        <v>8520</v>
      </c>
      <c r="H4201" s="14">
        <v>7618250</v>
      </c>
      <c r="I4201">
        <v>3</v>
      </c>
      <c r="J4201" s="13">
        <f t="shared" si="261"/>
        <v>46167</v>
      </c>
      <c r="K4201" t="str">
        <f t="shared" si="260"/>
        <v>Mon</v>
      </c>
      <c r="L4201" t="str">
        <f t="shared" si="262"/>
        <v>W4</v>
      </c>
      <c r="M4201" t="s">
        <v>10340</v>
      </c>
      <c r="N4201" t="s">
        <v>209</v>
      </c>
      <c r="O4201" t="s">
        <v>5735</v>
      </c>
      <c r="P4201" t="s">
        <v>10370</v>
      </c>
      <c r="Q4201" t="s">
        <v>200</v>
      </c>
      <c r="R4201">
        <v>117</v>
      </c>
      <c r="S4201" s="15" t="str">
        <f t="shared" si="263"/>
        <v>{ month: "May", hq: "1.South", area: "2. North Mekong", kam: "HUỲNH VĂN GIÀU", kae: "✔️ KAE Huỳnh Minh Quang", route: "F4", week: "W4", day: "Mon", cusCode: "TV19012031", sales: 7618250, totalC: 117, skuLines: 3 },</v>
      </c>
    </row>
    <row r="4202" spans="1:19" ht="18.5" x14ac:dyDescent="0.45">
      <c r="A4202" s="24"/>
      <c r="B4202" s="24" t="s">
        <v>123</v>
      </c>
      <c r="C4202" s="24" t="s">
        <v>126</v>
      </c>
      <c r="D4202" s="22" t="s">
        <v>131</v>
      </c>
      <c r="E4202" s="24" t="s">
        <v>85</v>
      </c>
      <c r="F4202" s="22" t="s">
        <v>3055</v>
      </c>
      <c r="G4202" s="14" t="s">
        <v>5740</v>
      </c>
      <c r="H4202" s="14">
        <v>3215972.222222222</v>
      </c>
      <c r="I4202">
        <v>3</v>
      </c>
      <c r="J4202" s="13">
        <f t="shared" si="261"/>
        <v>46147</v>
      </c>
      <c r="K4202" t="str">
        <f t="shared" si="260"/>
        <v>Tue</v>
      </c>
      <c r="L4202" t="str">
        <f t="shared" si="262"/>
        <v>W1</v>
      </c>
      <c r="M4202" t="s">
        <v>10340</v>
      </c>
      <c r="N4202" t="s">
        <v>209</v>
      </c>
      <c r="O4202" t="s">
        <v>5735</v>
      </c>
      <c r="P4202" t="s">
        <v>10370</v>
      </c>
      <c r="Q4202" t="s">
        <v>200</v>
      </c>
      <c r="R4202">
        <v>117</v>
      </c>
      <c r="S4202" s="15" t="str">
        <f t="shared" si="263"/>
        <v>{ month: "May", hq: "1.South", area: "2. North Mekong", kam: "HUỲNH VĂN GIÀU", kae: "✔️ KAE Huỳnh Minh Quang", route: "F4", week: "W1", day: "Tue", cusCode: "TV20012028", sales: 3215972.22222222, totalC: 117, skuLines: 3 },</v>
      </c>
    </row>
    <row r="4203" spans="1:19" ht="18.5" x14ac:dyDescent="0.45">
      <c r="A4203" s="24"/>
      <c r="B4203" s="24" t="s">
        <v>123</v>
      </c>
      <c r="C4203" s="24" t="s">
        <v>126</v>
      </c>
      <c r="D4203" s="22" t="s">
        <v>131</v>
      </c>
      <c r="E4203" s="24" t="s">
        <v>85</v>
      </c>
      <c r="F4203" s="22" t="s">
        <v>3055</v>
      </c>
      <c r="G4203" s="14" t="s">
        <v>1947</v>
      </c>
      <c r="H4203" s="14">
        <v>2951250</v>
      </c>
      <c r="I4203">
        <v>3</v>
      </c>
      <c r="J4203" s="13">
        <f t="shared" si="261"/>
        <v>46154</v>
      </c>
      <c r="K4203" t="str">
        <f t="shared" si="260"/>
        <v>Tue</v>
      </c>
      <c r="L4203" t="str">
        <f t="shared" si="262"/>
        <v>W2</v>
      </c>
      <c r="M4203" t="s">
        <v>10340</v>
      </c>
      <c r="N4203" t="s">
        <v>209</v>
      </c>
      <c r="O4203" t="s">
        <v>5735</v>
      </c>
      <c r="P4203" t="s">
        <v>10370</v>
      </c>
      <c r="Q4203" t="s">
        <v>200</v>
      </c>
      <c r="R4203">
        <v>117</v>
      </c>
      <c r="S4203" s="15" t="str">
        <f t="shared" si="263"/>
        <v>{ month: "May", hq: "1.South", area: "2. North Mekong", kam: "HUỲNH VĂN GIÀU", kae: "✔️ KAE Huỳnh Minh Quang", route: "F4", week: "W2", day: "Tue", cusCode: "TV20012028", sales: 2951250, totalC: 117, skuLines: 3 },</v>
      </c>
    </row>
    <row r="4204" spans="1:19" ht="18.5" x14ac:dyDescent="0.45">
      <c r="A4204" s="24"/>
      <c r="B4204" s="24" t="s">
        <v>123</v>
      </c>
      <c r="C4204" s="24" t="s">
        <v>126</v>
      </c>
      <c r="D4204" s="22" t="s">
        <v>131</v>
      </c>
      <c r="E4204" s="24" t="s">
        <v>85</v>
      </c>
      <c r="F4204" s="22" t="s">
        <v>3055</v>
      </c>
      <c r="G4204" s="14" t="s">
        <v>8521</v>
      </c>
      <c r="H4204" s="14">
        <v>7355833.333333333</v>
      </c>
      <c r="I4204">
        <v>3</v>
      </c>
      <c r="J4204" s="13">
        <f t="shared" si="261"/>
        <v>46168</v>
      </c>
      <c r="K4204" t="str">
        <f t="shared" si="260"/>
        <v>Tue</v>
      </c>
      <c r="L4204" t="str">
        <f t="shared" si="262"/>
        <v>W4</v>
      </c>
      <c r="M4204" t="s">
        <v>10340</v>
      </c>
      <c r="N4204" t="s">
        <v>209</v>
      </c>
      <c r="O4204" t="s">
        <v>5735</v>
      </c>
      <c r="P4204" t="s">
        <v>10370</v>
      </c>
      <c r="Q4204" t="s">
        <v>200</v>
      </c>
      <c r="R4204">
        <v>117</v>
      </c>
      <c r="S4204" s="15" t="str">
        <f t="shared" si="263"/>
        <v>{ month: "May", hq: "1.South", area: "2. North Mekong", kam: "HUỲNH VĂN GIÀU", kae: "✔️ KAE Huỳnh Minh Quang", route: "F4", week: "W4", day: "Tue", cusCode: "TV20012028", sales: 7355833.33333333, totalC: 117, skuLines: 3 },</v>
      </c>
    </row>
    <row r="4205" spans="1:19" ht="18.5" x14ac:dyDescent="0.45">
      <c r="A4205" s="24"/>
      <c r="B4205" s="24" t="s">
        <v>123</v>
      </c>
      <c r="C4205" s="24" t="s">
        <v>126</v>
      </c>
      <c r="D4205" s="22" t="s">
        <v>131</v>
      </c>
      <c r="E4205" s="24" t="s">
        <v>85</v>
      </c>
      <c r="F4205" s="22" t="s">
        <v>6337</v>
      </c>
      <c r="G4205" s="14" t="s">
        <v>5744</v>
      </c>
      <c r="H4205" s="14">
        <v>5595666.666666667</v>
      </c>
      <c r="I4205">
        <v>3</v>
      </c>
      <c r="J4205" s="13">
        <f t="shared" si="261"/>
        <v>46162</v>
      </c>
      <c r="K4205" t="str">
        <f t="shared" si="260"/>
        <v>Wed</v>
      </c>
      <c r="L4205" t="str">
        <f t="shared" si="262"/>
        <v>W3</v>
      </c>
      <c r="M4205" t="s">
        <v>10340</v>
      </c>
      <c r="N4205" t="s">
        <v>209</v>
      </c>
      <c r="O4205" t="s">
        <v>5735</v>
      </c>
      <c r="P4205" t="s">
        <v>10370</v>
      </c>
      <c r="Q4205" t="s">
        <v>200</v>
      </c>
      <c r="R4205">
        <v>117</v>
      </c>
      <c r="S4205" s="15" t="str">
        <f t="shared" si="263"/>
        <v>{ month: "May", hq: "1.South", area: "2. North Mekong", kam: "HUỲNH VĂN GIÀU", kae: "✔️ KAE Huỳnh Minh Quang", route: "F4", week: "W3", day: "Wed", cusCode: "TV202410", sales: 5595666.66666667, totalC: 117, skuLines: 3 },</v>
      </c>
    </row>
    <row r="4206" spans="1:19" ht="18.5" x14ac:dyDescent="0.45">
      <c r="A4206" s="24"/>
      <c r="B4206" s="24" t="s">
        <v>123</v>
      </c>
      <c r="C4206" s="24" t="s">
        <v>126</v>
      </c>
      <c r="D4206" s="22" t="s">
        <v>131</v>
      </c>
      <c r="E4206" s="24" t="s">
        <v>85</v>
      </c>
      <c r="F4206" s="22" t="s">
        <v>9049</v>
      </c>
      <c r="G4206" s="14" t="s">
        <v>8525</v>
      </c>
      <c r="H4206" s="14">
        <v>8528879.6296296269</v>
      </c>
      <c r="I4206">
        <v>3</v>
      </c>
      <c r="J4206" s="13">
        <f t="shared" si="261"/>
        <v>46172</v>
      </c>
      <c r="K4206" t="str">
        <f t="shared" si="260"/>
        <v>Sat</v>
      </c>
      <c r="L4206" t="str">
        <f t="shared" si="262"/>
        <v>W4</v>
      </c>
      <c r="M4206" t="s">
        <v>10340</v>
      </c>
      <c r="N4206" t="s">
        <v>209</v>
      </c>
      <c r="O4206" t="s">
        <v>5735</v>
      </c>
      <c r="P4206" t="s">
        <v>10370</v>
      </c>
      <c r="Q4206" t="s">
        <v>200</v>
      </c>
      <c r="R4206">
        <v>117</v>
      </c>
      <c r="S4206" s="15" t="str">
        <f t="shared" si="263"/>
        <v>{ month: "May", hq: "1.South", area: "2. North Mekong", kam: "HUỲNH VĂN GIÀU", kae: "✔️ KAE Huỳnh Minh Quang", route: "F4", week: "W4", day: "Sat", cusCode: "TV21032026", sales: 8528879.62962963, totalC: 117, skuLines: 3 },</v>
      </c>
    </row>
    <row r="4207" spans="1:19" ht="18.5" x14ac:dyDescent="0.45">
      <c r="A4207" s="24"/>
      <c r="B4207" s="24" t="s">
        <v>123</v>
      </c>
      <c r="C4207" s="24" t="s">
        <v>126</v>
      </c>
      <c r="D4207" s="22" t="s">
        <v>131</v>
      </c>
      <c r="E4207" s="24" t="s">
        <v>85</v>
      </c>
      <c r="F4207" s="22" t="s">
        <v>3056</v>
      </c>
      <c r="G4207" s="14" t="s">
        <v>1944</v>
      </c>
      <c r="H4207" s="14">
        <v>1563879.6296296297</v>
      </c>
      <c r="I4207">
        <v>3</v>
      </c>
      <c r="J4207" s="13">
        <f t="shared" si="261"/>
        <v>46155</v>
      </c>
      <c r="K4207" t="str">
        <f t="shared" si="260"/>
        <v>Wed</v>
      </c>
      <c r="L4207" t="str">
        <f t="shared" si="262"/>
        <v>W2</v>
      </c>
      <c r="M4207" t="s">
        <v>10340</v>
      </c>
      <c r="N4207" t="s">
        <v>209</v>
      </c>
      <c r="O4207" t="s">
        <v>5735</v>
      </c>
      <c r="P4207" t="s">
        <v>10370</v>
      </c>
      <c r="Q4207" t="s">
        <v>200</v>
      </c>
      <c r="R4207">
        <v>117</v>
      </c>
      <c r="S4207" s="15" t="str">
        <f t="shared" si="263"/>
        <v>{ month: "May", hq: "1.South", area: "2. North Mekong", kam: "HUỲNH VĂN GIÀU", kae: "✔️ KAE Huỳnh Minh Quang", route: "F4", week: "W2", day: "Wed", cusCode: "TV22012026", sales: 1563879.62962963, totalC: 117, skuLines: 3 },</v>
      </c>
    </row>
    <row r="4208" spans="1:19" ht="18.5" x14ac:dyDescent="0.45">
      <c r="A4208" s="24"/>
      <c r="B4208" s="24" t="s">
        <v>123</v>
      </c>
      <c r="C4208" s="24" t="s">
        <v>126</v>
      </c>
      <c r="D4208" s="22" t="s">
        <v>131</v>
      </c>
      <c r="E4208" s="24" t="s">
        <v>85</v>
      </c>
      <c r="F4208" s="22" t="s">
        <v>3056</v>
      </c>
      <c r="G4208" s="14" t="s">
        <v>5744</v>
      </c>
      <c r="H4208" s="14">
        <v>2907629.6296296297</v>
      </c>
      <c r="I4208">
        <v>3</v>
      </c>
      <c r="J4208" s="13">
        <f t="shared" si="261"/>
        <v>46162</v>
      </c>
      <c r="K4208" t="str">
        <f t="shared" si="260"/>
        <v>Wed</v>
      </c>
      <c r="L4208" t="str">
        <f t="shared" si="262"/>
        <v>W3</v>
      </c>
      <c r="M4208" t="s">
        <v>10340</v>
      </c>
      <c r="N4208" t="s">
        <v>209</v>
      </c>
      <c r="O4208" t="s">
        <v>5735</v>
      </c>
      <c r="P4208" t="s">
        <v>10370</v>
      </c>
      <c r="Q4208" t="s">
        <v>200</v>
      </c>
      <c r="R4208">
        <v>117</v>
      </c>
      <c r="S4208" s="15" t="str">
        <f t="shared" si="263"/>
        <v>{ month: "May", hq: "1.South", area: "2. North Mekong", kam: "HUỲNH VĂN GIÀU", kae: "✔️ KAE Huỳnh Minh Quang", route: "F4", week: "W3", day: "Wed", cusCode: "TV22012026", sales: 2907629.62962963, totalC: 117, skuLines: 3 },</v>
      </c>
    </row>
    <row r="4209" spans="1:19" ht="18.5" x14ac:dyDescent="0.45">
      <c r="A4209" s="24"/>
      <c r="B4209" s="24" t="s">
        <v>123</v>
      </c>
      <c r="C4209" s="24" t="s">
        <v>126</v>
      </c>
      <c r="D4209" s="22" t="s">
        <v>131</v>
      </c>
      <c r="E4209" s="24" t="s">
        <v>85</v>
      </c>
      <c r="F4209" s="22" t="s">
        <v>3056</v>
      </c>
      <c r="G4209" s="14" t="s">
        <v>8522</v>
      </c>
      <c r="H4209" s="14">
        <v>1894166.6666666667</v>
      </c>
      <c r="I4209">
        <v>3</v>
      </c>
      <c r="J4209" s="13">
        <f t="shared" si="261"/>
        <v>46169</v>
      </c>
      <c r="K4209" t="str">
        <f t="shared" si="260"/>
        <v>Wed</v>
      </c>
      <c r="L4209" t="str">
        <f t="shared" si="262"/>
        <v>W4</v>
      </c>
      <c r="M4209" t="s">
        <v>10340</v>
      </c>
      <c r="N4209" t="s">
        <v>209</v>
      </c>
      <c r="O4209" t="s">
        <v>5735</v>
      </c>
      <c r="P4209" t="s">
        <v>10370</v>
      </c>
      <c r="Q4209" t="s">
        <v>200</v>
      </c>
      <c r="R4209">
        <v>117</v>
      </c>
      <c r="S4209" s="15" t="str">
        <f t="shared" si="263"/>
        <v>{ month: "May", hq: "1.South", area: "2. North Mekong", kam: "HUỲNH VĂN GIÀU", kae: "✔️ KAE Huỳnh Minh Quang", route: "F4", week: "W4", day: "Wed", cusCode: "TV22012026", sales: 1894166.66666667, totalC: 117, skuLines: 3 },</v>
      </c>
    </row>
    <row r="4210" spans="1:19" ht="18.5" x14ac:dyDescent="0.45">
      <c r="A4210" s="24"/>
      <c r="B4210" s="24" t="s">
        <v>123</v>
      </c>
      <c r="C4210" s="24" t="s">
        <v>126</v>
      </c>
      <c r="D4210" s="22" t="s">
        <v>131</v>
      </c>
      <c r="E4210" s="24" t="s">
        <v>85</v>
      </c>
      <c r="F4210" s="22" t="s">
        <v>3057</v>
      </c>
      <c r="G4210" s="14" t="s">
        <v>1944</v>
      </c>
      <c r="H4210" s="14">
        <v>4653749.9999999991</v>
      </c>
      <c r="I4210">
        <v>3</v>
      </c>
      <c r="J4210" s="13">
        <f t="shared" si="261"/>
        <v>46155</v>
      </c>
      <c r="K4210" t="str">
        <f t="shared" si="260"/>
        <v>Wed</v>
      </c>
      <c r="L4210" t="str">
        <f t="shared" si="262"/>
        <v>W2</v>
      </c>
      <c r="M4210" t="s">
        <v>10340</v>
      </c>
      <c r="N4210" t="s">
        <v>209</v>
      </c>
      <c r="O4210" t="s">
        <v>5735</v>
      </c>
      <c r="P4210" t="s">
        <v>10370</v>
      </c>
      <c r="Q4210" t="s">
        <v>200</v>
      </c>
      <c r="R4210">
        <v>117</v>
      </c>
      <c r="S4210" s="15" t="str">
        <f t="shared" si="263"/>
        <v>{ month: "May", hq: "1.South", area: "2. North Mekong", kam: "HUỲNH VĂN GIÀU", kae: "✔️ KAE Huỳnh Minh Quang", route: "F4", week: "W2", day: "Wed", cusCode: "TV22012027", sales: 4653750, totalC: 117, skuLines: 3 },</v>
      </c>
    </row>
    <row r="4211" spans="1:19" ht="18.5" x14ac:dyDescent="0.45">
      <c r="A4211" s="24"/>
      <c r="B4211" s="24" t="s">
        <v>123</v>
      </c>
      <c r="C4211" s="24" t="s">
        <v>126</v>
      </c>
      <c r="D4211" s="22" t="s">
        <v>131</v>
      </c>
      <c r="E4211" s="24" t="s">
        <v>85</v>
      </c>
      <c r="F4211" s="22" t="s">
        <v>3057</v>
      </c>
      <c r="G4211" s="14" t="s">
        <v>8522</v>
      </c>
      <c r="H4211" s="14">
        <v>2923879.6296296297</v>
      </c>
      <c r="I4211">
        <v>3</v>
      </c>
      <c r="J4211" s="13">
        <f t="shared" si="261"/>
        <v>46169</v>
      </c>
      <c r="K4211" t="str">
        <f t="shared" si="260"/>
        <v>Wed</v>
      </c>
      <c r="L4211" t="str">
        <f t="shared" si="262"/>
        <v>W4</v>
      </c>
      <c r="M4211" t="s">
        <v>10340</v>
      </c>
      <c r="N4211" t="s">
        <v>209</v>
      </c>
      <c r="O4211" t="s">
        <v>5735</v>
      </c>
      <c r="P4211" t="s">
        <v>10370</v>
      </c>
      <c r="Q4211" t="s">
        <v>200</v>
      </c>
      <c r="R4211">
        <v>117</v>
      </c>
      <c r="S4211" s="15" t="str">
        <f t="shared" si="263"/>
        <v>{ month: "May", hq: "1.South", area: "2. North Mekong", kam: "HUỲNH VĂN GIÀU", kae: "✔️ KAE Huỳnh Minh Quang", route: "F4", week: "W4", day: "Wed", cusCode: "TV22012027", sales: 2923879.62962963, totalC: 117, skuLines: 3 },</v>
      </c>
    </row>
    <row r="4212" spans="1:19" ht="18.5" x14ac:dyDescent="0.45">
      <c r="A4212" s="24"/>
      <c r="B4212" s="24" t="s">
        <v>123</v>
      </c>
      <c r="C4212" s="24" t="s">
        <v>126</v>
      </c>
      <c r="D4212" s="22" t="s">
        <v>131</v>
      </c>
      <c r="E4212" s="24" t="s">
        <v>85</v>
      </c>
      <c r="F4212" s="22" t="s">
        <v>6338</v>
      </c>
      <c r="G4212" s="14" t="s">
        <v>5744</v>
      </c>
      <c r="H4212" s="14">
        <v>5676629.6296296297</v>
      </c>
      <c r="I4212">
        <v>3</v>
      </c>
      <c r="J4212" s="13">
        <f t="shared" si="261"/>
        <v>46162</v>
      </c>
      <c r="K4212" t="str">
        <f t="shared" si="260"/>
        <v>Wed</v>
      </c>
      <c r="L4212" t="str">
        <f t="shared" si="262"/>
        <v>W3</v>
      </c>
      <c r="M4212" t="s">
        <v>10340</v>
      </c>
      <c r="N4212" t="s">
        <v>209</v>
      </c>
      <c r="O4212" t="s">
        <v>5735</v>
      </c>
      <c r="P4212" t="s">
        <v>10370</v>
      </c>
      <c r="Q4212" t="s">
        <v>200</v>
      </c>
      <c r="R4212">
        <v>117</v>
      </c>
      <c r="S4212" s="15" t="str">
        <f t="shared" si="263"/>
        <v>{ month: "May", hq: "1.South", area: "2. North Mekong", kam: "HUỲNH VĂN GIÀU", kae: "✔️ KAE Huỳnh Minh Quang", route: "F4", week: "W3", day: "Wed", cusCode: "TV22012040", sales: 5676629.62962963, totalC: 117, skuLines: 3 },</v>
      </c>
    </row>
    <row r="4213" spans="1:19" ht="18.5" x14ac:dyDescent="0.45">
      <c r="A4213" s="24"/>
      <c r="B4213" s="24" t="s">
        <v>123</v>
      </c>
      <c r="C4213" s="24" t="s">
        <v>126</v>
      </c>
      <c r="D4213" s="22" t="s">
        <v>131</v>
      </c>
      <c r="E4213" s="24" t="s">
        <v>85</v>
      </c>
      <c r="F4213" s="22" t="s">
        <v>6338</v>
      </c>
      <c r="G4213" s="14" t="s">
        <v>8522</v>
      </c>
      <c r="H4213" s="14">
        <v>4880333.333333333</v>
      </c>
      <c r="I4213">
        <v>3</v>
      </c>
      <c r="J4213" s="13">
        <f t="shared" si="261"/>
        <v>46169</v>
      </c>
      <c r="K4213" t="str">
        <f t="shared" si="260"/>
        <v>Wed</v>
      </c>
      <c r="L4213" t="str">
        <f t="shared" si="262"/>
        <v>W4</v>
      </c>
      <c r="M4213" t="s">
        <v>10340</v>
      </c>
      <c r="N4213" t="s">
        <v>209</v>
      </c>
      <c r="O4213" t="s">
        <v>5735</v>
      </c>
      <c r="P4213" t="s">
        <v>10370</v>
      </c>
      <c r="Q4213" t="s">
        <v>200</v>
      </c>
      <c r="R4213">
        <v>117</v>
      </c>
      <c r="S4213" s="15" t="str">
        <f t="shared" si="263"/>
        <v>{ month: "May", hq: "1.South", area: "2. North Mekong", kam: "HUỲNH VĂN GIÀU", kae: "✔️ KAE Huỳnh Minh Quang", route: "F4", week: "W4", day: "Wed", cusCode: "TV22012040", sales: 4880333.33333333, totalC: 117, skuLines: 3 },</v>
      </c>
    </row>
    <row r="4214" spans="1:19" ht="18.5" x14ac:dyDescent="0.45">
      <c r="A4214" s="24"/>
      <c r="B4214" s="24" t="s">
        <v>123</v>
      </c>
      <c r="C4214" s="24" t="s">
        <v>126</v>
      </c>
      <c r="D4214" s="22" t="s">
        <v>131</v>
      </c>
      <c r="E4214" s="24" t="s">
        <v>85</v>
      </c>
      <c r="F4214" s="22" t="s">
        <v>3058</v>
      </c>
      <c r="G4214" s="14" t="s">
        <v>5740</v>
      </c>
      <c r="H4214" s="14">
        <v>3277500</v>
      </c>
      <c r="I4214">
        <v>3</v>
      </c>
      <c r="J4214" s="13">
        <f t="shared" si="261"/>
        <v>46147</v>
      </c>
      <c r="K4214" t="str">
        <f t="shared" si="260"/>
        <v>Tue</v>
      </c>
      <c r="L4214" t="str">
        <f t="shared" si="262"/>
        <v>W1</v>
      </c>
      <c r="M4214" t="s">
        <v>10340</v>
      </c>
      <c r="N4214" t="s">
        <v>209</v>
      </c>
      <c r="O4214" t="s">
        <v>5735</v>
      </c>
      <c r="P4214" t="s">
        <v>10370</v>
      </c>
      <c r="Q4214" t="s">
        <v>200</v>
      </c>
      <c r="R4214">
        <v>117</v>
      </c>
      <c r="S4214" s="15" t="str">
        <f t="shared" si="263"/>
        <v>{ month: "May", hq: "1.South", area: "2. North Mekong", kam: "HUỲNH VĂN GIÀU", kae: "✔️ KAE Huỳnh Minh Quang", route: "F4", week: "W1", day: "Tue", cusCode: "TV23122027", sales: 3277500, totalC: 117, skuLines: 3 },</v>
      </c>
    </row>
    <row r="4215" spans="1:19" ht="18.5" x14ac:dyDescent="0.45">
      <c r="A4215" s="24"/>
      <c r="B4215" s="24" t="s">
        <v>123</v>
      </c>
      <c r="C4215" s="24" t="s">
        <v>126</v>
      </c>
      <c r="D4215" s="22" t="s">
        <v>131</v>
      </c>
      <c r="E4215" s="24" t="s">
        <v>85</v>
      </c>
      <c r="F4215" s="22" t="s">
        <v>3058</v>
      </c>
      <c r="G4215" s="14" t="s">
        <v>1947</v>
      </c>
      <c r="H4215" s="14">
        <v>7935000</v>
      </c>
      <c r="I4215">
        <v>3</v>
      </c>
      <c r="J4215" s="13">
        <f t="shared" si="261"/>
        <v>46154</v>
      </c>
      <c r="K4215" t="str">
        <f t="shared" si="260"/>
        <v>Tue</v>
      </c>
      <c r="L4215" t="str">
        <f t="shared" si="262"/>
        <v>W2</v>
      </c>
      <c r="M4215" t="s">
        <v>10340</v>
      </c>
      <c r="N4215" t="s">
        <v>209</v>
      </c>
      <c r="O4215" t="s">
        <v>5735</v>
      </c>
      <c r="P4215" t="s">
        <v>10370</v>
      </c>
      <c r="Q4215" t="s">
        <v>200</v>
      </c>
      <c r="R4215">
        <v>117</v>
      </c>
      <c r="S4215" s="15" t="str">
        <f t="shared" si="263"/>
        <v>{ month: "May", hq: "1.South", area: "2. North Mekong", kam: "HUỲNH VĂN GIÀU", kae: "✔️ KAE Huỳnh Minh Quang", route: "F4", week: "W2", day: "Tue", cusCode: "TV23122027", sales: 7935000, totalC: 117, skuLines: 3 },</v>
      </c>
    </row>
    <row r="4216" spans="1:19" ht="18.5" x14ac:dyDescent="0.45">
      <c r="A4216" s="24"/>
      <c r="B4216" s="24" t="s">
        <v>123</v>
      </c>
      <c r="C4216" s="24" t="s">
        <v>126</v>
      </c>
      <c r="D4216" s="22" t="s">
        <v>131</v>
      </c>
      <c r="E4216" s="24" t="s">
        <v>85</v>
      </c>
      <c r="F4216" s="22" t="s">
        <v>3058</v>
      </c>
      <c r="G4216" s="14" t="s">
        <v>5743</v>
      </c>
      <c r="H4216" s="14">
        <v>7361000</v>
      </c>
      <c r="I4216">
        <v>3</v>
      </c>
      <c r="J4216" s="13">
        <f t="shared" si="261"/>
        <v>46161</v>
      </c>
      <c r="K4216" t="str">
        <f t="shared" si="260"/>
        <v>Tue</v>
      </c>
      <c r="L4216" t="str">
        <f t="shared" si="262"/>
        <v>W3</v>
      </c>
      <c r="M4216" t="s">
        <v>10340</v>
      </c>
      <c r="N4216" t="s">
        <v>209</v>
      </c>
      <c r="O4216" t="s">
        <v>5735</v>
      </c>
      <c r="P4216" t="s">
        <v>10370</v>
      </c>
      <c r="Q4216" t="s">
        <v>200</v>
      </c>
      <c r="R4216">
        <v>117</v>
      </c>
      <c r="S4216" s="15" t="str">
        <f t="shared" si="263"/>
        <v>{ month: "May", hq: "1.South", area: "2. North Mekong", kam: "HUỲNH VĂN GIÀU", kae: "✔️ KAE Huỳnh Minh Quang", route: "F4", week: "W3", day: "Tue", cusCode: "TV23122027", sales: 7361000, totalC: 117, skuLines: 3 },</v>
      </c>
    </row>
    <row r="4217" spans="1:19" ht="18.5" x14ac:dyDescent="0.45">
      <c r="A4217" s="24"/>
      <c r="B4217" s="24" t="s">
        <v>123</v>
      </c>
      <c r="C4217" s="24" t="s">
        <v>126</v>
      </c>
      <c r="D4217" s="22" t="s">
        <v>131</v>
      </c>
      <c r="E4217" s="24" t="s">
        <v>85</v>
      </c>
      <c r="F4217" s="22" t="s">
        <v>3059</v>
      </c>
      <c r="G4217" s="14" t="s">
        <v>1949</v>
      </c>
      <c r="H4217" s="14">
        <v>3335129.6296296297</v>
      </c>
      <c r="I4217">
        <v>3</v>
      </c>
      <c r="J4217" s="13">
        <f t="shared" si="261"/>
        <v>46156</v>
      </c>
      <c r="K4217" t="str">
        <f t="shared" si="260"/>
        <v>Thu</v>
      </c>
      <c r="L4217" t="str">
        <f t="shared" si="262"/>
        <v>W2</v>
      </c>
      <c r="M4217" t="s">
        <v>10340</v>
      </c>
      <c r="N4217" t="s">
        <v>209</v>
      </c>
      <c r="O4217" t="s">
        <v>5735</v>
      </c>
      <c r="P4217" t="s">
        <v>10370</v>
      </c>
      <c r="Q4217" t="s">
        <v>200</v>
      </c>
      <c r="R4217">
        <v>117</v>
      </c>
      <c r="S4217" s="15" t="str">
        <f t="shared" si="263"/>
        <v>{ month: "May", hq: "1.South", area: "2. North Mekong", kam: "HUỲNH VĂN GIÀU", kae: "✔️ KAE Huỳnh Minh Quang", route: "F4", week: "W2", day: "Thu", cusCode: "TV24012036", sales: 3335129.62962963, totalC: 117, skuLines: 3 },</v>
      </c>
    </row>
    <row r="4218" spans="1:19" ht="18.5" x14ac:dyDescent="0.45">
      <c r="A4218" s="24"/>
      <c r="B4218" s="24" t="s">
        <v>123</v>
      </c>
      <c r="C4218" s="24" t="s">
        <v>126</v>
      </c>
      <c r="D4218" s="22" t="s">
        <v>131</v>
      </c>
      <c r="E4218" s="24" t="s">
        <v>85</v>
      </c>
      <c r="F4218" s="22" t="s">
        <v>3059</v>
      </c>
      <c r="G4218" s="14" t="s">
        <v>5745</v>
      </c>
      <c r="H4218" s="14">
        <v>3622333.3333333335</v>
      </c>
      <c r="I4218">
        <v>3</v>
      </c>
      <c r="J4218" s="13">
        <f t="shared" si="261"/>
        <v>46163</v>
      </c>
      <c r="K4218" t="str">
        <f t="shared" si="260"/>
        <v>Thu</v>
      </c>
      <c r="L4218" t="str">
        <f t="shared" si="262"/>
        <v>W3</v>
      </c>
      <c r="M4218" t="s">
        <v>10340</v>
      </c>
      <c r="N4218" t="s">
        <v>209</v>
      </c>
      <c r="O4218" t="s">
        <v>5735</v>
      </c>
      <c r="P4218" t="s">
        <v>10370</v>
      </c>
      <c r="Q4218" t="s">
        <v>200</v>
      </c>
      <c r="R4218">
        <v>117</v>
      </c>
      <c r="S4218" s="15" t="str">
        <f t="shared" si="263"/>
        <v>{ month: "May", hq: "1.South", area: "2. North Mekong", kam: "HUỲNH VĂN GIÀU", kae: "✔️ KAE Huỳnh Minh Quang", route: "F4", week: "W3", day: "Thu", cusCode: "TV24012036", sales: 3622333.33333333, totalC: 117, skuLines: 3 },</v>
      </c>
    </row>
    <row r="4219" spans="1:19" ht="18.5" x14ac:dyDescent="0.45">
      <c r="A4219" s="24"/>
      <c r="B4219" s="24" t="s">
        <v>123</v>
      </c>
      <c r="C4219" s="24" t="s">
        <v>126</v>
      </c>
      <c r="D4219" s="22" t="s">
        <v>131</v>
      </c>
      <c r="E4219" s="24" t="s">
        <v>85</v>
      </c>
      <c r="F4219" s="22" t="s">
        <v>3060</v>
      </c>
      <c r="G4219" s="14" t="s">
        <v>1935</v>
      </c>
      <c r="H4219" s="14">
        <v>7031250</v>
      </c>
      <c r="I4219">
        <v>3</v>
      </c>
      <c r="J4219" s="13">
        <f t="shared" si="261"/>
        <v>46157</v>
      </c>
      <c r="K4219" t="str">
        <f t="shared" si="260"/>
        <v>Fri</v>
      </c>
      <c r="L4219" t="str">
        <f t="shared" si="262"/>
        <v>W2</v>
      </c>
      <c r="M4219" t="s">
        <v>10340</v>
      </c>
      <c r="N4219" t="s">
        <v>209</v>
      </c>
      <c r="O4219" t="s">
        <v>5735</v>
      </c>
      <c r="P4219" t="s">
        <v>10370</v>
      </c>
      <c r="Q4219" t="s">
        <v>200</v>
      </c>
      <c r="R4219">
        <v>117</v>
      </c>
      <c r="S4219" s="15" t="str">
        <f t="shared" si="263"/>
        <v>{ month: "May", hq: "1.South", area: "2. North Mekong", kam: "HUỲNH VĂN GIÀU", kae: "✔️ KAE Huỳnh Minh Quang", route: "F4", week: "W2", day: "Fri", cusCode: "TV25012031", sales: 7031250, totalC: 117, skuLines: 3 },</v>
      </c>
    </row>
    <row r="4220" spans="1:19" ht="18.5" x14ac:dyDescent="0.45">
      <c r="A4220" s="24"/>
      <c r="B4220" s="24" t="s">
        <v>123</v>
      </c>
      <c r="C4220" s="24" t="s">
        <v>126</v>
      </c>
      <c r="D4220" s="22" t="s">
        <v>131</v>
      </c>
      <c r="E4220" s="24" t="s">
        <v>85</v>
      </c>
      <c r="F4220" s="22" t="s">
        <v>8137</v>
      </c>
      <c r="G4220" s="14" t="s">
        <v>5746</v>
      </c>
      <c r="H4220" s="14">
        <v>3522000</v>
      </c>
      <c r="I4220">
        <v>3</v>
      </c>
      <c r="J4220" s="13">
        <f t="shared" si="261"/>
        <v>46164</v>
      </c>
      <c r="K4220" t="str">
        <f t="shared" si="260"/>
        <v>Fri</v>
      </c>
      <c r="L4220" t="str">
        <f t="shared" si="262"/>
        <v>W3</v>
      </c>
      <c r="M4220" t="s">
        <v>10340</v>
      </c>
      <c r="N4220" t="s">
        <v>209</v>
      </c>
      <c r="O4220" t="s">
        <v>5735</v>
      </c>
      <c r="P4220" t="s">
        <v>10370</v>
      </c>
      <c r="Q4220" t="s">
        <v>200</v>
      </c>
      <c r="R4220">
        <v>117</v>
      </c>
      <c r="S4220" s="15" t="str">
        <f t="shared" si="263"/>
        <v>{ month: "May", hq: "1.South", area: "2. North Mekong", kam: "HUỲNH VĂN GIÀU", kae: "✔️ KAE Huỳnh Minh Quang", route: "F4", week: "W3", day: "Fri", cusCode: "TV25012039", sales: 3522000, totalC: 117, skuLines: 3 },</v>
      </c>
    </row>
    <row r="4221" spans="1:19" ht="18.5" x14ac:dyDescent="0.45">
      <c r="A4221" s="24"/>
      <c r="B4221" s="24" t="s">
        <v>123</v>
      </c>
      <c r="C4221" s="24" t="s">
        <v>126</v>
      </c>
      <c r="D4221" s="22" t="s">
        <v>131</v>
      </c>
      <c r="E4221" s="24" t="s">
        <v>85</v>
      </c>
      <c r="F4221" s="22" t="s">
        <v>3061</v>
      </c>
      <c r="G4221" s="14" t="s">
        <v>1941</v>
      </c>
      <c r="H4221" s="14">
        <v>7907629.6296296297</v>
      </c>
      <c r="I4221">
        <v>3</v>
      </c>
      <c r="J4221" s="13">
        <f t="shared" si="261"/>
        <v>46158</v>
      </c>
      <c r="K4221" t="str">
        <f t="shared" si="260"/>
        <v>Sat</v>
      </c>
      <c r="L4221" t="str">
        <f t="shared" si="262"/>
        <v>W2</v>
      </c>
      <c r="M4221" t="s">
        <v>10340</v>
      </c>
      <c r="N4221" t="s">
        <v>209</v>
      </c>
      <c r="O4221" t="s">
        <v>5735</v>
      </c>
      <c r="P4221" t="s">
        <v>10370</v>
      </c>
      <c r="Q4221" t="s">
        <v>200</v>
      </c>
      <c r="R4221">
        <v>117</v>
      </c>
      <c r="S4221" s="15" t="str">
        <f t="shared" si="263"/>
        <v>{ month: "May", hq: "1.South", area: "2. North Mekong", kam: "HUỲNH VĂN GIÀU", kae: "✔️ KAE Huỳnh Minh Quang", route: "F4", week: "W2", day: "Sat", cusCode: "TV26012028", sales: 7907629.62962963, totalC: 117, skuLines: 3 },</v>
      </c>
    </row>
    <row r="4222" spans="1:19" ht="18.5" x14ac:dyDescent="0.45">
      <c r="A4222" s="24"/>
      <c r="B4222" s="24" t="s">
        <v>123</v>
      </c>
      <c r="C4222" s="24" t="s">
        <v>126</v>
      </c>
      <c r="D4222" s="22" t="s">
        <v>131</v>
      </c>
      <c r="E4222" s="24" t="s">
        <v>85</v>
      </c>
      <c r="F4222" s="22" t="s">
        <v>3061</v>
      </c>
      <c r="G4222" s="14" t="s">
        <v>7953</v>
      </c>
      <c r="H4222" s="14">
        <v>7442500</v>
      </c>
      <c r="I4222">
        <v>3</v>
      </c>
      <c r="J4222" s="13">
        <f t="shared" si="261"/>
        <v>46165</v>
      </c>
      <c r="K4222" t="str">
        <f t="shared" si="260"/>
        <v>Sat</v>
      </c>
      <c r="L4222" t="str">
        <f t="shared" si="262"/>
        <v>W3</v>
      </c>
      <c r="M4222" t="s">
        <v>10340</v>
      </c>
      <c r="N4222" t="s">
        <v>209</v>
      </c>
      <c r="O4222" t="s">
        <v>5735</v>
      </c>
      <c r="P4222" t="s">
        <v>10370</v>
      </c>
      <c r="Q4222" t="s">
        <v>200</v>
      </c>
      <c r="R4222">
        <v>117</v>
      </c>
      <c r="S4222" s="15" t="str">
        <f t="shared" si="263"/>
        <v>{ month: "May", hq: "1.South", area: "2. North Mekong", kam: "HUỲNH VĂN GIÀU", kae: "✔️ KAE Huỳnh Minh Quang", route: "F4", week: "W3", day: "Sat", cusCode: "TV26012028", sales: 7442500, totalC: 117, skuLines: 3 },</v>
      </c>
    </row>
    <row r="4223" spans="1:19" ht="18.5" x14ac:dyDescent="0.45">
      <c r="A4223" s="24"/>
      <c r="B4223" s="24" t="s">
        <v>123</v>
      </c>
      <c r="C4223" s="24" t="s">
        <v>126</v>
      </c>
      <c r="D4223" s="22" t="s">
        <v>131</v>
      </c>
      <c r="E4223" s="24" t="s">
        <v>85</v>
      </c>
      <c r="F4223" s="22" t="s">
        <v>3061</v>
      </c>
      <c r="G4223" s="14" t="s">
        <v>8525</v>
      </c>
      <c r="H4223" s="14">
        <v>14155833.333333334</v>
      </c>
      <c r="I4223">
        <v>3</v>
      </c>
      <c r="J4223" s="13">
        <f t="shared" si="261"/>
        <v>46172</v>
      </c>
      <c r="K4223" t="str">
        <f t="shared" si="260"/>
        <v>Sat</v>
      </c>
      <c r="L4223" t="str">
        <f t="shared" si="262"/>
        <v>W4</v>
      </c>
      <c r="M4223" t="s">
        <v>10340</v>
      </c>
      <c r="N4223" t="s">
        <v>209</v>
      </c>
      <c r="O4223" t="s">
        <v>5735</v>
      </c>
      <c r="P4223" t="s">
        <v>10370</v>
      </c>
      <c r="Q4223" t="s">
        <v>200</v>
      </c>
      <c r="R4223">
        <v>117</v>
      </c>
      <c r="S4223" s="15" t="str">
        <f t="shared" si="263"/>
        <v>{ month: "May", hq: "1.South", area: "2. North Mekong", kam: "HUỲNH VĂN GIÀU", kae: "✔️ KAE Huỳnh Minh Quang", route: "F4", week: "W4", day: "Sat", cusCode: "TV26012028", sales: 14155833.3333333, totalC: 117, skuLines: 3 },</v>
      </c>
    </row>
    <row r="4224" spans="1:19" ht="18.5" x14ac:dyDescent="0.45">
      <c r="A4224" s="24"/>
      <c r="B4224" s="24" t="s">
        <v>123</v>
      </c>
      <c r="C4224" s="24" t="s">
        <v>126</v>
      </c>
      <c r="D4224" s="22" t="s">
        <v>131</v>
      </c>
      <c r="E4224" s="24" t="s">
        <v>85</v>
      </c>
      <c r="F4224" s="22" t="s">
        <v>9050</v>
      </c>
      <c r="G4224" s="14" t="s">
        <v>8525</v>
      </c>
      <c r="H4224" s="14">
        <v>7168879.6296296297</v>
      </c>
      <c r="I4224">
        <v>3</v>
      </c>
      <c r="J4224" s="13">
        <f t="shared" si="261"/>
        <v>46172</v>
      </c>
      <c r="K4224" t="str">
        <f t="shared" si="260"/>
        <v>Sat</v>
      </c>
      <c r="L4224" t="str">
        <f t="shared" si="262"/>
        <v>W4</v>
      </c>
      <c r="M4224" t="s">
        <v>10340</v>
      </c>
      <c r="N4224" t="s">
        <v>209</v>
      </c>
      <c r="O4224" t="s">
        <v>5735</v>
      </c>
      <c r="P4224" t="s">
        <v>10370</v>
      </c>
      <c r="Q4224" t="s">
        <v>200</v>
      </c>
      <c r="R4224">
        <v>117</v>
      </c>
      <c r="S4224" s="15" t="str">
        <f t="shared" si="263"/>
        <v>{ month: "May", hq: "1.South", area: "2. North Mekong", kam: "HUỲNH VĂN GIÀU", kae: "✔️ KAE Huỳnh Minh Quang", route: "F4", week: "W4", day: "Sat", cusCode: "TV26012031", sales: 7168879.62962963, totalC: 117, skuLines: 3 },</v>
      </c>
    </row>
    <row r="4225" spans="1:19" ht="18.5" x14ac:dyDescent="0.45">
      <c r="A4225" s="24"/>
      <c r="B4225" s="24" t="s">
        <v>123</v>
      </c>
      <c r="C4225" s="24" t="s">
        <v>126</v>
      </c>
      <c r="D4225" s="22" t="s">
        <v>131</v>
      </c>
      <c r="E4225" s="24" t="s">
        <v>85</v>
      </c>
      <c r="F4225" s="22" t="s">
        <v>3062</v>
      </c>
      <c r="G4225" s="14" t="s">
        <v>1941</v>
      </c>
      <c r="H4225" s="14">
        <v>4275250</v>
      </c>
      <c r="I4225">
        <v>3</v>
      </c>
      <c r="J4225" s="13">
        <f t="shared" si="261"/>
        <v>46158</v>
      </c>
      <c r="K4225" t="str">
        <f t="shared" si="260"/>
        <v>Sat</v>
      </c>
      <c r="L4225" t="str">
        <f t="shared" si="262"/>
        <v>W2</v>
      </c>
      <c r="M4225" t="s">
        <v>10340</v>
      </c>
      <c r="N4225" t="s">
        <v>209</v>
      </c>
      <c r="O4225" t="s">
        <v>5735</v>
      </c>
      <c r="P4225" t="s">
        <v>10370</v>
      </c>
      <c r="Q4225" t="s">
        <v>200</v>
      </c>
      <c r="R4225">
        <v>117</v>
      </c>
      <c r="S4225" s="15" t="str">
        <f t="shared" si="263"/>
        <v>{ month: "May", hq: "1.South", area: "2. North Mekong", kam: "HUỲNH VĂN GIÀU", kae: "✔️ KAE Huỳnh Minh Quang", route: "F4", week: "W2", day: "Sat", cusCode: "TV26012033", sales: 4275250, totalC: 117, skuLines: 3 },</v>
      </c>
    </row>
    <row r="4226" spans="1:19" ht="18.5" x14ac:dyDescent="0.45">
      <c r="A4226" s="24"/>
      <c r="B4226" s="24" t="s">
        <v>123</v>
      </c>
      <c r="C4226" s="24" t="s">
        <v>126</v>
      </c>
      <c r="D4226" s="22" t="s">
        <v>131</v>
      </c>
      <c r="E4226" s="24" t="s">
        <v>85</v>
      </c>
      <c r="F4226" s="22" t="s">
        <v>3062</v>
      </c>
      <c r="G4226" s="14" t="s">
        <v>7953</v>
      </c>
      <c r="H4226" s="14">
        <v>4695129.6296296287</v>
      </c>
      <c r="I4226">
        <v>3</v>
      </c>
      <c r="J4226" s="13">
        <f t="shared" si="261"/>
        <v>46165</v>
      </c>
      <c r="K4226" t="str">
        <f t="shared" si="260"/>
        <v>Sat</v>
      </c>
      <c r="L4226" t="str">
        <f t="shared" si="262"/>
        <v>W3</v>
      </c>
      <c r="M4226" t="s">
        <v>10340</v>
      </c>
      <c r="N4226" t="s">
        <v>209</v>
      </c>
      <c r="O4226" t="s">
        <v>5735</v>
      </c>
      <c r="P4226" t="s">
        <v>10370</v>
      </c>
      <c r="Q4226" t="s">
        <v>200</v>
      </c>
      <c r="R4226">
        <v>117</v>
      </c>
      <c r="S4226" s="15" t="str">
        <f t="shared" si="263"/>
        <v>{ month: "May", hq: "1.South", area: "2. North Mekong", kam: "HUỲNH VĂN GIÀU", kae: "✔️ KAE Huỳnh Minh Quang", route: "F4", week: "W3", day: "Sat", cusCode: "TV26012033", sales: 4695129.62962963, totalC: 117, skuLines: 3 },</v>
      </c>
    </row>
    <row r="4227" spans="1:19" ht="18.5" x14ac:dyDescent="0.45">
      <c r="A4227" s="24"/>
      <c r="B4227" s="24" t="s">
        <v>123</v>
      </c>
      <c r="C4227" s="24" t="s">
        <v>126</v>
      </c>
      <c r="D4227" s="22" t="s">
        <v>131</v>
      </c>
      <c r="E4227" s="24" t="s">
        <v>85</v>
      </c>
      <c r="F4227" s="22" t="s">
        <v>3062</v>
      </c>
      <c r="G4227" s="14" t="s">
        <v>8525</v>
      </c>
      <c r="H4227" s="14">
        <v>14400333.333333334</v>
      </c>
      <c r="I4227">
        <v>3</v>
      </c>
      <c r="J4227" s="13">
        <f t="shared" si="261"/>
        <v>46172</v>
      </c>
      <c r="K4227" t="str">
        <f t="shared" ref="K4227:K4290" si="264">TRIM(LEFT(TEXT(J4227,"dddd"),3))</f>
        <v>Sat</v>
      </c>
      <c r="L4227" t="str">
        <f t="shared" si="262"/>
        <v>W4</v>
      </c>
      <c r="M4227" t="s">
        <v>10340</v>
      </c>
      <c r="N4227" t="s">
        <v>209</v>
      </c>
      <c r="O4227" t="s">
        <v>5735</v>
      </c>
      <c r="P4227" t="s">
        <v>10370</v>
      </c>
      <c r="Q4227" t="s">
        <v>200</v>
      </c>
      <c r="R4227">
        <v>117</v>
      </c>
      <c r="S4227" s="15" t="str">
        <f t="shared" si="263"/>
        <v>{ month: "May", hq: "1.South", area: "2. North Mekong", kam: "HUỲNH VĂN GIÀU", kae: "✔️ KAE Huỳnh Minh Quang", route: "F4", week: "W4", day: "Sat", cusCode: "TV26012033", sales: 14400333.3333333, totalC: 117, skuLines: 3 },</v>
      </c>
    </row>
    <row r="4228" spans="1:19" ht="18.5" x14ac:dyDescent="0.45">
      <c r="A4228" s="24"/>
      <c r="B4228" s="24" t="s">
        <v>123</v>
      </c>
      <c r="C4228" s="24" t="s">
        <v>126</v>
      </c>
      <c r="D4228" s="22" t="s">
        <v>131</v>
      </c>
      <c r="E4228" s="24" t="s">
        <v>85</v>
      </c>
      <c r="F4228" s="22" t="s">
        <v>727</v>
      </c>
      <c r="G4228" s="14" t="s">
        <v>5739</v>
      </c>
      <c r="H4228" s="14">
        <v>1492431.4814814816</v>
      </c>
      <c r="I4228">
        <v>3</v>
      </c>
      <c r="J4228" s="13">
        <f t="shared" ref="J4228:J4291" si="265">DATE(RIGHT(G4228,4), MID(G4228,4,2), LEFT(G4228,2))</f>
        <v>46146</v>
      </c>
      <c r="K4228" t="str">
        <f t="shared" si="264"/>
        <v>Mon</v>
      </c>
      <c r="L4228" t="str">
        <f t="shared" ref="L4228:L4291" si="266">"W"&amp;INT((LEFT(G4228,2)-4)/7)+1</f>
        <v>W1</v>
      </c>
      <c r="M4228" t="s">
        <v>10340</v>
      </c>
      <c r="N4228" t="s">
        <v>209</v>
      </c>
      <c r="O4228" t="s">
        <v>5735</v>
      </c>
      <c r="P4228" t="s">
        <v>10370</v>
      </c>
      <c r="Q4228" t="s">
        <v>200</v>
      </c>
      <c r="R4228">
        <v>117</v>
      </c>
      <c r="S4228" s="15" t="str">
        <f t="shared" ref="S4228:S4291" si="267">"{ month: """ &amp; M4228 &amp; """, hq: """ &amp; B4228 &amp; """, area: """ &amp; C4228 &amp; """, kam: """ &amp; N4228 &amp; """, kae: """ &amp; P4228 &amp; """, route: """ &amp; Q4228 &amp; """, week: """ &amp; L4228 &amp; """, day: """ &amp; K4228 &amp; """, cusCode: """ &amp; F4228 &amp; """, sales: " &amp; H4228 &amp; ", totalC: " &amp; R4228 &amp; ", skuLines: " &amp; I4228 &amp; " },"</f>
        <v>{ month: "May", hq: "1.South", area: "2. North Mekong", kam: "HUỲNH VĂN GIÀU", kae: "✔️ KAE Huỳnh Minh Quang", route: "F4", week: "W1", day: "Mon", cusCode: "TV27012027", sales: 1492431.48148148, totalC: 117, skuLines: 3 },</v>
      </c>
    </row>
    <row r="4229" spans="1:19" ht="18.5" x14ac:dyDescent="0.45">
      <c r="A4229" s="24"/>
      <c r="B4229" s="24" t="s">
        <v>123</v>
      </c>
      <c r="C4229" s="24" t="s">
        <v>126</v>
      </c>
      <c r="D4229" s="22" t="s">
        <v>131</v>
      </c>
      <c r="E4229" s="24" t="s">
        <v>85</v>
      </c>
      <c r="F4229" s="22" t="s">
        <v>727</v>
      </c>
      <c r="G4229" s="14" t="s">
        <v>5747</v>
      </c>
      <c r="H4229" s="14">
        <v>3335129.6296296297</v>
      </c>
      <c r="I4229">
        <v>3</v>
      </c>
      <c r="J4229" s="13">
        <f t="shared" si="265"/>
        <v>46160</v>
      </c>
      <c r="K4229" t="str">
        <f t="shared" si="264"/>
        <v>Mon</v>
      </c>
      <c r="L4229" t="str">
        <f t="shared" si="266"/>
        <v>W3</v>
      </c>
      <c r="M4229" t="s">
        <v>10340</v>
      </c>
      <c r="N4229" t="s">
        <v>209</v>
      </c>
      <c r="O4229" t="s">
        <v>5735</v>
      </c>
      <c r="P4229" t="s">
        <v>10370</v>
      </c>
      <c r="Q4229" t="s">
        <v>200</v>
      </c>
      <c r="R4229">
        <v>117</v>
      </c>
      <c r="S4229" s="15" t="str">
        <f t="shared" si="267"/>
        <v>{ month: "May", hq: "1.South", area: "2. North Mekong", kam: "HUỲNH VĂN GIÀU", kae: "✔️ KAE Huỳnh Minh Quang", route: "F4", week: "W3", day: "Mon", cusCode: "TV27012027", sales: 3335129.62962963, totalC: 117, skuLines: 3 },</v>
      </c>
    </row>
    <row r="4230" spans="1:19" ht="18.5" x14ac:dyDescent="0.45">
      <c r="A4230" s="24"/>
      <c r="B4230" s="24" t="s">
        <v>123</v>
      </c>
      <c r="C4230" s="24" t="s">
        <v>126</v>
      </c>
      <c r="D4230" s="22" t="s">
        <v>131</v>
      </c>
      <c r="E4230" s="24" t="s">
        <v>85</v>
      </c>
      <c r="F4230" s="22" t="s">
        <v>727</v>
      </c>
      <c r="G4230" s="14" t="s">
        <v>8520</v>
      </c>
      <c r="H4230" s="14">
        <v>3335129.6296296297</v>
      </c>
      <c r="I4230">
        <v>3</v>
      </c>
      <c r="J4230" s="13">
        <f t="shared" si="265"/>
        <v>46167</v>
      </c>
      <c r="K4230" t="str">
        <f t="shared" si="264"/>
        <v>Mon</v>
      </c>
      <c r="L4230" t="str">
        <f t="shared" si="266"/>
        <v>W4</v>
      </c>
      <c r="M4230" t="s">
        <v>10340</v>
      </c>
      <c r="N4230" t="s">
        <v>209</v>
      </c>
      <c r="O4230" t="s">
        <v>5735</v>
      </c>
      <c r="P4230" t="s">
        <v>10370</v>
      </c>
      <c r="Q4230" t="s">
        <v>200</v>
      </c>
      <c r="R4230">
        <v>117</v>
      </c>
      <c r="S4230" s="15" t="str">
        <f t="shared" si="267"/>
        <v>{ month: "May", hq: "1.South", area: "2. North Mekong", kam: "HUỲNH VĂN GIÀU", kae: "✔️ KAE Huỳnh Minh Quang", route: "F4", week: "W4", day: "Mon", cusCode: "TV27012027", sales: 3335129.62962963, totalC: 117, skuLines: 3 },</v>
      </c>
    </row>
    <row r="4231" spans="1:19" ht="18.5" x14ac:dyDescent="0.45">
      <c r="A4231" s="24"/>
      <c r="B4231" s="24" t="s">
        <v>123</v>
      </c>
      <c r="C4231" s="24" t="s">
        <v>126</v>
      </c>
      <c r="D4231" s="22" t="s">
        <v>131</v>
      </c>
      <c r="E4231" s="24" t="s">
        <v>85</v>
      </c>
      <c r="F4231" s="22" t="s">
        <v>9051</v>
      </c>
      <c r="G4231" s="14" t="s">
        <v>8520</v>
      </c>
      <c r="H4231" s="14">
        <v>4967000</v>
      </c>
      <c r="I4231">
        <v>3</v>
      </c>
      <c r="J4231" s="13">
        <f t="shared" si="265"/>
        <v>46167</v>
      </c>
      <c r="K4231" t="str">
        <f t="shared" si="264"/>
        <v>Mon</v>
      </c>
      <c r="L4231" t="str">
        <f t="shared" si="266"/>
        <v>W4</v>
      </c>
      <c r="M4231" t="s">
        <v>10340</v>
      </c>
      <c r="N4231" t="s">
        <v>209</v>
      </c>
      <c r="O4231" t="s">
        <v>5735</v>
      </c>
      <c r="P4231" t="s">
        <v>10370</v>
      </c>
      <c r="Q4231" t="s">
        <v>200</v>
      </c>
      <c r="R4231">
        <v>117</v>
      </c>
      <c r="S4231" s="15" t="str">
        <f t="shared" si="267"/>
        <v>{ month: "May", hq: "1.South", area: "2. North Mekong", kam: "HUỲNH VĂN GIÀU", kae: "✔️ KAE Huỳnh Minh Quang", route: "F4", week: "W4", day: "Mon", cusCode: "TV27012031", sales: 4967000, totalC: 117, skuLines: 3 },</v>
      </c>
    </row>
    <row r="4232" spans="1:19" ht="18.5" x14ac:dyDescent="0.45">
      <c r="A4232" s="24"/>
      <c r="B4232" s="24" t="s">
        <v>123</v>
      </c>
      <c r="C4232" s="24" t="s">
        <v>126</v>
      </c>
      <c r="D4232" s="22" t="s">
        <v>131</v>
      </c>
      <c r="E4232" s="24" t="s">
        <v>85</v>
      </c>
      <c r="F4232" s="22" t="s">
        <v>6339</v>
      </c>
      <c r="G4232" s="14" t="s">
        <v>5747</v>
      </c>
      <c r="H4232" s="14">
        <v>2842916.6666666665</v>
      </c>
      <c r="I4232">
        <v>3</v>
      </c>
      <c r="J4232" s="13">
        <f t="shared" si="265"/>
        <v>46160</v>
      </c>
      <c r="K4232" t="str">
        <f t="shared" si="264"/>
        <v>Mon</v>
      </c>
      <c r="L4232" t="str">
        <f t="shared" si="266"/>
        <v>W3</v>
      </c>
      <c r="M4232" t="s">
        <v>10340</v>
      </c>
      <c r="N4232" t="s">
        <v>209</v>
      </c>
      <c r="O4232" t="s">
        <v>5735</v>
      </c>
      <c r="P4232" t="s">
        <v>10370</v>
      </c>
      <c r="Q4232" t="s">
        <v>200</v>
      </c>
      <c r="R4232">
        <v>117</v>
      </c>
      <c r="S4232" s="15" t="str">
        <f t="shared" si="267"/>
        <v>{ month: "May", hq: "1.South", area: "2. North Mekong", kam: "HUỲNH VĂN GIÀU", kae: "✔️ KAE Huỳnh Minh Quang", route: "F4", week: "W3", day: "Mon", cusCode: "TV27012032", sales: 2842916.66666667, totalC: 117, skuLines: 3 },</v>
      </c>
    </row>
    <row r="4233" spans="1:19" ht="18.5" x14ac:dyDescent="0.45">
      <c r="A4233" s="24"/>
      <c r="B4233" s="24" t="s">
        <v>123</v>
      </c>
      <c r="C4233" s="24" t="s">
        <v>126</v>
      </c>
      <c r="D4233" s="22" t="s">
        <v>131</v>
      </c>
      <c r="E4233" s="24" t="s">
        <v>85</v>
      </c>
      <c r="F4233" s="22" t="s">
        <v>728</v>
      </c>
      <c r="G4233" s="14" t="s">
        <v>5739</v>
      </c>
      <c r="H4233" s="14">
        <v>3088879.6296296297</v>
      </c>
      <c r="I4233">
        <v>3</v>
      </c>
      <c r="J4233" s="13">
        <f t="shared" si="265"/>
        <v>46146</v>
      </c>
      <c r="K4233" t="str">
        <f t="shared" si="264"/>
        <v>Mon</v>
      </c>
      <c r="L4233" t="str">
        <f t="shared" si="266"/>
        <v>W1</v>
      </c>
      <c r="M4233" t="s">
        <v>10340</v>
      </c>
      <c r="N4233" t="s">
        <v>209</v>
      </c>
      <c r="O4233" t="s">
        <v>5735</v>
      </c>
      <c r="P4233" t="s">
        <v>10370</v>
      </c>
      <c r="Q4233" t="s">
        <v>200</v>
      </c>
      <c r="R4233">
        <v>117</v>
      </c>
      <c r="S4233" s="15" t="str">
        <f t="shared" si="267"/>
        <v>{ month: "May", hq: "1.South", area: "2. North Mekong", kam: "HUỲNH VĂN GIÀU", kae: "✔️ KAE Huỳnh Minh Quang", route: "F4", week: "W1", day: "Mon", cusCode: "TV27012039", sales: 3088879.62962963, totalC: 117, skuLines: 3 },</v>
      </c>
    </row>
    <row r="4234" spans="1:19" ht="18.5" x14ac:dyDescent="0.45">
      <c r="A4234" s="24"/>
      <c r="B4234" s="24" t="s">
        <v>123</v>
      </c>
      <c r="C4234" s="24" t="s">
        <v>126</v>
      </c>
      <c r="D4234" s="22" t="s">
        <v>131</v>
      </c>
      <c r="E4234" s="24" t="s">
        <v>85</v>
      </c>
      <c r="F4234" s="22" t="s">
        <v>728</v>
      </c>
      <c r="G4234" s="14" t="s">
        <v>5747</v>
      </c>
      <c r="H4234" s="14">
        <v>5846092.5925925924</v>
      </c>
      <c r="I4234">
        <v>3</v>
      </c>
      <c r="J4234" s="13">
        <f t="shared" si="265"/>
        <v>46160</v>
      </c>
      <c r="K4234" t="str">
        <f t="shared" si="264"/>
        <v>Mon</v>
      </c>
      <c r="L4234" t="str">
        <f t="shared" si="266"/>
        <v>W3</v>
      </c>
      <c r="M4234" t="s">
        <v>10340</v>
      </c>
      <c r="N4234" t="s">
        <v>209</v>
      </c>
      <c r="O4234" t="s">
        <v>5735</v>
      </c>
      <c r="P4234" t="s">
        <v>10370</v>
      </c>
      <c r="Q4234" t="s">
        <v>200</v>
      </c>
      <c r="R4234">
        <v>117</v>
      </c>
      <c r="S4234" s="15" t="str">
        <f t="shared" si="267"/>
        <v>{ month: "May", hq: "1.South", area: "2. North Mekong", kam: "HUỲNH VĂN GIÀU", kae: "✔️ KAE Huỳnh Minh Quang", route: "F4", week: "W3", day: "Mon", cusCode: "TV27012039", sales: 5846092.59259259, totalC: 117, skuLines: 3 },</v>
      </c>
    </row>
    <row r="4235" spans="1:19" ht="18.5" x14ac:dyDescent="0.45">
      <c r="A4235" s="24"/>
      <c r="B4235" s="24" t="s">
        <v>123</v>
      </c>
      <c r="C4235" s="24" t="s">
        <v>126</v>
      </c>
      <c r="D4235" s="22" t="s">
        <v>131</v>
      </c>
      <c r="E4235" s="24" t="s">
        <v>85</v>
      </c>
      <c r="F4235" s="22" t="s">
        <v>728</v>
      </c>
      <c r="G4235" s="14" t="s">
        <v>8520</v>
      </c>
      <c r="H4235" s="14">
        <v>3335129.6296296297</v>
      </c>
      <c r="I4235">
        <v>3</v>
      </c>
      <c r="J4235" s="13">
        <f t="shared" si="265"/>
        <v>46167</v>
      </c>
      <c r="K4235" t="str">
        <f t="shared" si="264"/>
        <v>Mon</v>
      </c>
      <c r="L4235" t="str">
        <f t="shared" si="266"/>
        <v>W4</v>
      </c>
      <c r="M4235" t="s">
        <v>10340</v>
      </c>
      <c r="N4235" t="s">
        <v>209</v>
      </c>
      <c r="O4235" t="s">
        <v>5735</v>
      </c>
      <c r="P4235" t="s">
        <v>10370</v>
      </c>
      <c r="Q4235" t="s">
        <v>200</v>
      </c>
      <c r="R4235">
        <v>117</v>
      </c>
      <c r="S4235" s="15" t="str">
        <f t="shared" si="267"/>
        <v>{ month: "May", hq: "1.South", area: "2. North Mekong", kam: "HUỲNH VĂN GIÀU", kae: "✔️ KAE Huỳnh Minh Quang", route: "F4", week: "W4", day: "Mon", cusCode: "TV27012039", sales: 3335129.62962963, totalC: 117, skuLines: 3 },</v>
      </c>
    </row>
    <row r="4236" spans="1:19" ht="18.5" x14ac:dyDescent="0.45">
      <c r="A4236" s="24"/>
      <c r="B4236" s="24" t="s">
        <v>123</v>
      </c>
      <c r="C4236" s="24" t="s">
        <v>126</v>
      </c>
      <c r="D4236" s="22" t="s">
        <v>131</v>
      </c>
      <c r="E4236" s="24" t="s">
        <v>85</v>
      </c>
      <c r="F4236" s="22" t="s">
        <v>729</v>
      </c>
      <c r="G4236" s="14" t="s">
        <v>5739</v>
      </c>
      <c r="H4236" s="14">
        <v>7804603.7037037034</v>
      </c>
      <c r="I4236">
        <v>3</v>
      </c>
      <c r="J4236" s="13">
        <f t="shared" si="265"/>
        <v>46146</v>
      </c>
      <c r="K4236" t="str">
        <f t="shared" si="264"/>
        <v>Mon</v>
      </c>
      <c r="L4236" t="str">
        <f t="shared" si="266"/>
        <v>W1</v>
      </c>
      <c r="M4236" t="s">
        <v>10340</v>
      </c>
      <c r="N4236" t="s">
        <v>209</v>
      </c>
      <c r="O4236" t="s">
        <v>5735</v>
      </c>
      <c r="P4236" t="s">
        <v>10370</v>
      </c>
      <c r="Q4236" t="s">
        <v>200</v>
      </c>
      <c r="R4236">
        <v>117</v>
      </c>
      <c r="S4236" s="15" t="str">
        <f t="shared" si="267"/>
        <v>{ month: "May", hq: "1.South", area: "2. North Mekong", kam: "HUỲNH VĂN GIÀU", kae: "✔️ KAE Huỳnh Minh Quang", route: "F4", week: "W1", day: "Mon", cusCode: "TV28072025", sales: 7804603.7037037, totalC: 117, skuLines: 3 },</v>
      </c>
    </row>
    <row r="4237" spans="1:19" ht="18.5" x14ac:dyDescent="0.45">
      <c r="A4237" s="24"/>
      <c r="B4237" s="24" t="s">
        <v>123</v>
      </c>
      <c r="C4237" s="24" t="s">
        <v>126</v>
      </c>
      <c r="D4237" s="22" t="s">
        <v>131</v>
      </c>
      <c r="E4237" s="24" t="s">
        <v>85</v>
      </c>
      <c r="F4237" s="22" t="s">
        <v>729</v>
      </c>
      <c r="G4237" s="14" t="s">
        <v>8520</v>
      </c>
      <c r="H4237" s="14">
        <v>69107629.629629627</v>
      </c>
      <c r="I4237">
        <v>3</v>
      </c>
      <c r="J4237" s="13">
        <f t="shared" si="265"/>
        <v>46167</v>
      </c>
      <c r="K4237" t="str">
        <f t="shared" si="264"/>
        <v>Mon</v>
      </c>
      <c r="L4237" t="str">
        <f t="shared" si="266"/>
        <v>W4</v>
      </c>
      <c r="M4237" t="s">
        <v>10340</v>
      </c>
      <c r="N4237" t="s">
        <v>209</v>
      </c>
      <c r="O4237" t="s">
        <v>5735</v>
      </c>
      <c r="P4237" t="s">
        <v>10370</v>
      </c>
      <c r="Q4237" t="s">
        <v>200</v>
      </c>
      <c r="R4237">
        <v>117</v>
      </c>
      <c r="S4237" s="15" t="str">
        <f t="shared" si="267"/>
        <v>{ month: "May", hq: "1.South", area: "2. North Mekong", kam: "HUỲNH VĂN GIÀU", kae: "✔️ KAE Huỳnh Minh Quang", route: "F4", week: "W4", day: "Mon", cusCode: "TV28072025", sales: 69107629.6296296, totalC: 117, skuLines: 3 },</v>
      </c>
    </row>
    <row r="4238" spans="1:19" ht="18.5" x14ac:dyDescent="0.45">
      <c r="A4238" s="24"/>
      <c r="B4238" s="24" t="s">
        <v>123</v>
      </c>
      <c r="C4238" s="24" t="s">
        <v>126</v>
      </c>
      <c r="D4238" s="22" t="s">
        <v>131</v>
      </c>
      <c r="E4238" s="24" t="s">
        <v>85</v>
      </c>
      <c r="F4238" s="22" t="s">
        <v>6340</v>
      </c>
      <c r="G4238" s="14" t="s">
        <v>5743</v>
      </c>
      <c r="H4238" s="14">
        <v>2992629.6296296297</v>
      </c>
      <c r="I4238">
        <v>3</v>
      </c>
      <c r="J4238" s="13">
        <f t="shared" si="265"/>
        <v>46161</v>
      </c>
      <c r="K4238" t="str">
        <f t="shared" si="264"/>
        <v>Tue</v>
      </c>
      <c r="L4238" t="str">
        <f t="shared" si="266"/>
        <v>W3</v>
      </c>
      <c r="M4238" t="s">
        <v>10340</v>
      </c>
      <c r="N4238" t="s">
        <v>209</v>
      </c>
      <c r="O4238" t="s">
        <v>5735</v>
      </c>
      <c r="P4238" t="s">
        <v>10370</v>
      </c>
      <c r="Q4238" t="s">
        <v>200</v>
      </c>
      <c r="R4238">
        <v>117</v>
      </c>
      <c r="S4238" s="15" t="str">
        <f t="shared" si="267"/>
        <v>{ month: "May", hq: "1.South", area: "2. North Mekong", kam: "HUỲNH VĂN GIÀU", kae: "✔️ KAE Huỳnh Minh Quang", route: "F4", week: "W3", day: "Tue", cusCode: "TV29012026", sales: 2992629.62962963, totalC: 117, skuLines: 3 },</v>
      </c>
    </row>
    <row r="4239" spans="1:19" ht="18.5" x14ac:dyDescent="0.45">
      <c r="A4239" s="24"/>
      <c r="B4239" s="24" t="s">
        <v>123</v>
      </c>
      <c r="C4239" s="24" t="s">
        <v>126</v>
      </c>
      <c r="D4239" s="22" t="s">
        <v>131</v>
      </c>
      <c r="E4239" s="24" t="s">
        <v>85</v>
      </c>
      <c r="F4239" s="22" t="s">
        <v>6340</v>
      </c>
      <c r="G4239" s="14" t="s">
        <v>8521</v>
      </c>
      <c r="H4239" s="14">
        <v>3520333.3333333335</v>
      </c>
      <c r="I4239">
        <v>3</v>
      </c>
      <c r="J4239" s="13">
        <f t="shared" si="265"/>
        <v>46168</v>
      </c>
      <c r="K4239" t="str">
        <f t="shared" si="264"/>
        <v>Tue</v>
      </c>
      <c r="L4239" t="str">
        <f t="shared" si="266"/>
        <v>W4</v>
      </c>
      <c r="M4239" t="s">
        <v>10340</v>
      </c>
      <c r="N4239" t="s">
        <v>209</v>
      </c>
      <c r="O4239" t="s">
        <v>5735</v>
      </c>
      <c r="P4239" t="s">
        <v>10370</v>
      </c>
      <c r="Q4239" t="s">
        <v>200</v>
      </c>
      <c r="R4239">
        <v>117</v>
      </c>
      <c r="S4239" s="15" t="str">
        <f t="shared" si="267"/>
        <v>{ month: "May", hq: "1.South", area: "2. North Mekong", kam: "HUỲNH VĂN GIÀU", kae: "✔️ KAE Huỳnh Minh Quang", route: "F4", week: "W4", day: "Tue", cusCode: "TV29012026", sales: 3520333.33333333, totalC: 117, skuLines: 3 },</v>
      </c>
    </row>
    <row r="4240" spans="1:19" ht="18.5" x14ac:dyDescent="0.45">
      <c r="A4240" s="24"/>
      <c r="B4240" s="24" t="s">
        <v>123</v>
      </c>
      <c r="C4240" s="24" t="s">
        <v>126</v>
      </c>
      <c r="D4240" s="22" t="s">
        <v>131</v>
      </c>
      <c r="E4240" s="24" t="s">
        <v>85</v>
      </c>
      <c r="F4240" s="22" t="s">
        <v>6341</v>
      </c>
      <c r="G4240" s="14" t="s">
        <v>5743</v>
      </c>
      <c r="H4240" s="14">
        <v>2992629.6296296297</v>
      </c>
      <c r="I4240">
        <v>3</v>
      </c>
      <c r="J4240" s="13">
        <f t="shared" si="265"/>
        <v>46161</v>
      </c>
      <c r="K4240" t="str">
        <f t="shared" si="264"/>
        <v>Tue</v>
      </c>
      <c r="L4240" t="str">
        <f t="shared" si="266"/>
        <v>W3</v>
      </c>
      <c r="M4240" t="s">
        <v>10340</v>
      </c>
      <c r="N4240" t="s">
        <v>209</v>
      </c>
      <c r="O4240" t="s">
        <v>5735</v>
      </c>
      <c r="P4240" t="s">
        <v>10370</v>
      </c>
      <c r="Q4240" t="s">
        <v>200</v>
      </c>
      <c r="R4240">
        <v>117</v>
      </c>
      <c r="S4240" s="15" t="str">
        <f t="shared" si="267"/>
        <v>{ month: "May", hq: "1.South", area: "2. North Mekong", kam: "HUỲNH VĂN GIÀU", kae: "✔️ KAE Huỳnh Minh Quang", route: "F4", week: "W3", day: "Tue", cusCode: "TV29012028", sales: 2992629.62962963, totalC: 117, skuLines: 3 },</v>
      </c>
    </row>
    <row r="4241" spans="1:19" ht="18.5" x14ac:dyDescent="0.45">
      <c r="A4241" s="24"/>
      <c r="B4241" s="24" t="s">
        <v>123</v>
      </c>
      <c r="C4241" s="24" t="s">
        <v>126</v>
      </c>
      <c r="D4241" s="22" t="s">
        <v>131</v>
      </c>
      <c r="E4241" s="24" t="s">
        <v>85</v>
      </c>
      <c r="F4241" s="22" t="s">
        <v>6341</v>
      </c>
      <c r="G4241" s="14" t="s">
        <v>8521</v>
      </c>
      <c r="H4241" s="14">
        <v>3029583.3333333335</v>
      </c>
      <c r="I4241">
        <v>3</v>
      </c>
      <c r="J4241" s="13">
        <f t="shared" si="265"/>
        <v>46168</v>
      </c>
      <c r="K4241" t="str">
        <f t="shared" si="264"/>
        <v>Tue</v>
      </c>
      <c r="L4241" t="str">
        <f t="shared" si="266"/>
        <v>W4</v>
      </c>
      <c r="M4241" t="s">
        <v>10340</v>
      </c>
      <c r="N4241" t="s">
        <v>209</v>
      </c>
      <c r="O4241" t="s">
        <v>5735</v>
      </c>
      <c r="P4241" t="s">
        <v>10370</v>
      </c>
      <c r="Q4241" t="s">
        <v>200</v>
      </c>
      <c r="R4241">
        <v>117</v>
      </c>
      <c r="S4241" s="15" t="str">
        <f t="shared" si="267"/>
        <v>{ month: "May", hq: "1.South", area: "2. North Mekong", kam: "HUỲNH VĂN GIÀU", kae: "✔️ KAE Huỳnh Minh Quang", route: "F4", week: "W4", day: "Tue", cusCode: "TV29012028", sales: 3029583.33333333, totalC: 117, skuLines: 3 },</v>
      </c>
    </row>
    <row r="4242" spans="1:19" ht="18.5" x14ac:dyDescent="0.45">
      <c r="A4242" s="24"/>
      <c r="B4242" s="24" t="s">
        <v>123</v>
      </c>
      <c r="C4242" s="24" t="s">
        <v>126</v>
      </c>
      <c r="D4242" s="22" t="s">
        <v>131</v>
      </c>
      <c r="E4242" s="24" t="s">
        <v>85</v>
      </c>
      <c r="F4242" s="22" t="s">
        <v>730</v>
      </c>
      <c r="G4242" s="14" t="s">
        <v>5740</v>
      </c>
      <c r="H4242" s="14">
        <v>1616051.8518518519</v>
      </c>
      <c r="I4242">
        <v>3</v>
      </c>
      <c r="J4242" s="13">
        <f t="shared" si="265"/>
        <v>46147</v>
      </c>
      <c r="K4242" t="str">
        <f t="shared" si="264"/>
        <v>Tue</v>
      </c>
      <c r="L4242" t="str">
        <f t="shared" si="266"/>
        <v>W1</v>
      </c>
      <c r="M4242" t="s">
        <v>10340</v>
      </c>
      <c r="N4242" t="s">
        <v>209</v>
      </c>
      <c r="O4242" t="s">
        <v>5735</v>
      </c>
      <c r="P4242" t="s">
        <v>10370</v>
      </c>
      <c r="Q4242" t="s">
        <v>200</v>
      </c>
      <c r="R4242">
        <v>117</v>
      </c>
      <c r="S4242" s="15" t="str">
        <f t="shared" si="267"/>
        <v>{ month: "May", hq: "1.South", area: "2. North Mekong", kam: "HUỲNH VĂN GIÀU", kae: "✔️ KAE Huỳnh Minh Quang", route: "F4", week: "W1", day: "Tue", cusCode: "TV29012032", sales: 1616051.85185185, totalC: 117, skuLines: 3 },</v>
      </c>
    </row>
    <row r="4243" spans="1:19" ht="18.5" x14ac:dyDescent="0.45">
      <c r="A4243" s="24"/>
      <c r="B4243" s="24" t="s">
        <v>123</v>
      </c>
      <c r="C4243" s="24" t="s">
        <v>126</v>
      </c>
      <c r="D4243" s="22" t="s">
        <v>131</v>
      </c>
      <c r="E4243" s="24" t="s">
        <v>85</v>
      </c>
      <c r="F4243" s="22" t="s">
        <v>730</v>
      </c>
      <c r="G4243" s="14" t="s">
        <v>5743</v>
      </c>
      <c r="H4243" s="14">
        <v>1661629.6296296297</v>
      </c>
      <c r="I4243">
        <v>3</v>
      </c>
      <c r="J4243" s="13">
        <f t="shared" si="265"/>
        <v>46161</v>
      </c>
      <c r="K4243" t="str">
        <f t="shared" si="264"/>
        <v>Tue</v>
      </c>
      <c r="L4243" t="str">
        <f t="shared" si="266"/>
        <v>W3</v>
      </c>
      <c r="M4243" t="s">
        <v>10340</v>
      </c>
      <c r="N4243" t="s">
        <v>209</v>
      </c>
      <c r="O4243" t="s">
        <v>5735</v>
      </c>
      <c r="P4243" t="s">
        <v>10370</v>
      </c>
      <c r="Q4243" t="s">
        <v>200</v>
      </c>
      <c r="R4243">
        <v>117</v>
      </c>
      <c r="S4243" s="15" t="str">
        <f t="shared" si="267"/>
        <v>{ month: "May", hq: "1.South", area: "2. North Mekong", kam: "HUỲNH VĂN GIÀU", kae: "✔️ KAE Huỳnh Minh Quang", route: "F4", week: "W3", day: "Tue", cusCode: "TV29012032", sales: 1661629.62962963, totalC: 117, skuLines: 3 },</v>
      </c>
    </row>
    <row r="4244" spans="1:19" ht="18.5" x14ac:dyDescent="0.45">
      <c r="A4244" s="24"/>
      <c r="B4244" s="24" t="s">
        <v>123</v>
      </c>
      <c r="C4244" s="24" t="s">
        <v>126</v>
      </c>
      <c r="D4244" s="22" t="s">
        <v>131</v>
      </c>
      <c r="E4244" s="24" t="s">
        <v>85</v>
      </c>
      <c r="F4244" s="22" t="s">
        <v>730</v>
      </c>
      <c r="G4244" s="14" t="s">
        <v>8521</v>
      </c>
      <c r="H4244" s="14">
        <v>2805000</v>
      </c>
      <c r="I4244">
        <v>3</v>
      </c>
      <c r="J4244" s="13">
        <f t="shared" si="265"/>
        <v>46168</v>
      </c>
      <c r="K4244" t="str">
        <f t="shared" si="264"/>
        <v>Tue</v>
      </c>
      <c r="L4244" t="str">
        <f t="shared" si="266"/>
        <v>W4</v>
      </c>
      <c r="M4244" t="s">
        <v>10340</v>
      </c>
      <c r="N4244" t="s">
        <v>209</v>
      </c>
      <c r="O4244" t="s">
        <v>5735</v>
      </c>
      <c r="P4244" t="s">
        <v>10370</v>
      </c>
      <c r="Q4244" t="s">
        <v>200</v>
      </c>
      <c r="R4244">
        <v>117</v>
      </c>
      <c r="S4244" s="15" t="str">
        <f t="shared" si="267"/>
        <v>{ month: "May", hq: "1.South", area: "2. North Mekong", kam: "HUỲNH VĂN GIÀU", kae: "✔️ KAE Huỳnh Minh Quang", route: "F4", week: "W4", day: "Tue", cusCode: "TV29012032", sales: 2805000, totalC: 117, skuLines: 3 },</v>
      </c>
    </row>
    <row r="4245" spans="1:19" ht="18.5" x14ac:dyDescent="0.45">
      <c r="A4245" s="24"/>
      <c r="B4245" s="24" t="s">
        <v>123</v>
      </c>
      <c r="C4245" s="24" t="s">
        <v>126</v>
      </c>
      <c r="D4245" s="22" t="s">
        <v>131</v>
      </c>
      <c r="E4245" s="24" t="s">
        <v>85</v>
      </c>
      <c r="F4245" s="22" t="s">
        <v>731</v>
      </c>
      <c r="G4245" s="14" t="s">
        <v>5740</v>
      </c>
      <c r="H4245" s="14">
        <v>1547629.6296296297</v>
      </c>
      <c r="I4245">
        <v>3</v>
      </c>
      <c r="J4245" s="13">
        <f t="shared" si="265"/>
        <v>46147</v>
      </c>
      <c r="K4245" t="str">
        <f t="shared" si="264"/>
        <v>Tue</v>
      </c>
      <c r="L4245" t="str">
        <f t="shared" si="266"/>
        <v>W1</v>
      </c>
      <c r="M4245" t="s">
        <v>10340</v>
      </c>
      <c r="N4245" t="s">
        <v>209</v>
      </c>
      <c r="O4245" t="s">
        <v>5735</v>
      </c>
      <c r="P4245" t="s">
        <v>10370</v>
      </c>
      <c r="Q4245" t="s">
        <v>200</v>
      </c>
      <c r="R4245">
        <v>117</v>
      </c>
      <c r="S4245" s="15" t="str">
        <f t="shared" si="267"/>
        <v>{ month: "May", hq: "1.South", area: "2. North Mekong", kam: "HUỲNH VĂN GIÀU", kae: "✔️ KAE Huỳnh Minh Quang", route: "F4", week: "W1", day: "Tue", cusCode: "TV29012033", sales: 1547629.62962963, totalC: 117, skuLines: 3 },</v>
      </c>
    </row>
    <row r="4246" spans="1:19" ht="18.5" x14ac:dyDescent="0.45">
      <c r="A4246" s="24"/>
      <c r="B4246" s="24" t="s">
        <v>123</v>
      </c>
      <c r="C4246" s="24" t="s">
        <v>126</v>
      </c>
      <c r="D4246" s="22" t="s">
        <v>131</v>
      </c>
      <c r="E4246" s="24" t="s">
        <v>85</v>
      </c>
      <c r="F4246" s="22" t="s">
        <v>731</v>
      </c>
      <c r="G4246" s="14" t="s">
        <v>8521</v>
      </c>
      <c r="H4246" s="14">
        <v>3551101.8518518517</v>
      </c>
      <c r="I4246">
        <v>3</v>
      </c>
      <c r="J4246" s="13">
        <f t="shared" si="265"/>
        <v>46168</v>
      </c>
      <c r="K4246" t="str">
        <f t="shared" si="264"/>
        <v>Tue</v>
      </c>
      <c r="L4246" t="str">
        <f t="shared" si="266"/>
        <v>W4</v>
      </c>
      <c r="M4246" t="s">
        <v>10340</v>
      </c>
      <c r="N4246" t="s">
        <v>209</v>
      </c>
      <c r="O4246" t="s">
        <v>5735</v>
      </c>
      <c r="P4246" t="s">
        <v>10370</v>
      </c>
      <c r="Q4246" t="s">
        <v>200</v>
      </c>
      <c r="R4246">
        <v>117</v>
      </c>
      <c r="S4246" s="15" t="str">
        <f t="shared" si="267"/>
        <v>{ month: "May", hq: "1.South", area: "2. North Mekong", kam: "HUỲNH VĂN GIÀU", kae: "✔️ KAE Huỳnh Minh Quang", route: "F4", week: "W4", day: "Tue", cusCode: "TV29012033", sales: 3551101.85185185, totalC: 117, skuLines: 3 },</v>
      </c>
    </row>
    <row r="4247" spans="1:19" ht="18.5" x14ac:dyDescent="0.45">
      <c r="A4247" s="24"/>
      <c r="B4247" s="24" t="s">
        <v>123</v>
      </c>
      <c r="C4247" s="24" t="s">
        <v>126</v>
      </c>
      <c r="D4247" s="22" t="s">
        <v>131</v>
      </c>
      <c r="E4247" s="24" t="s">
        <v>85</v>
      </c>
      <c r="F4247" s="22" t="s">
        <v>732</v>
      </c>
      <c r="G4247" s="14" t="s">
        <v>5740</v>
      </c>
      <c r="H4247" s="14">
        <v>1686629.6296296297</v>
      </c>
      <c r="I4247">
        <v>3</v>
      </c>
      <c r="J4247" s="13">
        <f t="shared" si="265"/>
        <v>46147</v>
      </c>
      <c r="K4247" t="str">
        <f t="shared" si="264"/>
        <v>Tue</v>
      </c>
      <c r="L4247" t="str">
        <f t="shared" si="266"/>
        <v>W1</v>
      </c>
      <c r="M4247" t="s">
        <v>10340</v>
      </c>
      <c r="N4247" t="s">
        <v>209</v>
      </c>
      <c r="O4247" t="s">
        <v>5735</v>
      </c>
      <c r="P4247" t="s">
        <v>10370</v>
      </c>
      <c r="Q4247" t="s">
        <v>200</v>
      </c>
      <c r="R4247">
        <v>117</v>
      </c>
      <c r="S4247" s="15" t="str">
        <f t="shared" si="267"/>
        <v>{ month: "May", hq: "1.South", area: "2. North Mekong", kam: "HUỲNH VĂN GIÀU", kae: "✔️ KAE Huỳnh Minh Quang", route: "F4", week: "W1", day: "Tue", cusCode: "TV29012034", sales: 1686629.62962963, totalC: 117, skuLines: 3 },</v>
      </c>
    </row>
    <row r="4248" spans="1:19" ht="18.5" x14ac:dyDescent="0.45">
      <c r="A4248" s="24"/>
      <c r="B4248" s="24" t="s">
        <v>123</v>
      </c>
      <c r="C4248" s="24" t="s">
        <v>126</v>
      </c>
      <c r="D4248" s="22" t="s">
        <v>131</v>
      </c>
      <c r="E4248" s="24" t="s">
        <v>85</v>
      </c>
      <c r="F4248" s="22" t="s">
        <v>732</v>
      </c>
      <c r="G4248" s="14" t="s">
        <v>5743</v>
      </c>
      <c r="H4248" s="14">
        <v>1524296.2962962964</v>
      </c>
      <c r="I4248">
        <v>3</v>
      </c>
      <c r="J4248" s="13">
        <f t="shared" si="265"/>
        <v>46161</v>
      </c>
      <c r="K4248" t="str">
        <f t="shared" si="264"/>
        <v>Tue</v>
      </c>
      <c r="L4248" t="str">
        <f t="shared" si="266"/>
        <v>W3</v>
      </c>
      <c r="M4248" t="s">
        <v>10340</v>
      </c>
      <c r="N4248" t="s">
        <v>209</v>
      </c>
      <c r="O4248" t="s">
        <v>5735</v>
      </c>
      <c r="P4248" t="s">
        <v>10370</v>
      </c>
      <c r="Q4248" t="s">
        <v>200</v>
      </c>
      <c r="R4248">
        <v>117</v>
      </c>
      <c r="S4248" s="15" t="str">
        <f t="shared" si="267"/>
        <v>{ month: "May", hq: "1.South", area: "2. North Mekong", kam: "HUỲNH VĂN GIÀU", kae: "✔️ KAE Huỳnh Minh Quang", route: "F4", week: "W3", day: "Tue", cusCode: "TV29012034", sales: 1524296.2962963, totalC: 117, skuLines: 3 },</v>
      </c>
    </row>
    <row r="4249" spans="1:19" ht="18.5" x14ac:dyDescent="0.45">
      <c r="A4249" s="24"/>
      <c r="B4249" s="24" t="s">
        <v>123</v>
      </c>
      <c r="C4249" s="24" t="s">
        <v>126</v>
      </c>
      <c r="D4249" s="22" t="s">
        <v>131</v>
      </c>
      <c r="E4249" s="24" t="s">
        <v>85</v>
      </c>
      <c r="F4249" s="22" t="s">
        <v>732</v>
      </c>
      <c r="G4249" s="14" t="s">
        <v>8521</v>
      </c>
      <c r="H4249" s="14">
        <v>3500333.3333333335</v>
      </c>
      <c r="I4249">
        <v>3</v>
      </c>
      <c r="J4249" s="13">
        <f t="shared" si="265"/>
        <v>46168</v>
      </c>
      <c r="K4249" t="str">
        <f t="shared" si="264"/>
        <v>Tue</v>
      </c>
      <c r="L4249" t="str">
        <f t="shared" si="266"/>
        <v>W4</v>
      </c>
      <c r="M4249" t="s">
        <v>10340</v>
      </c>
      <c r="N4249" t="s">
        <v>209</v>
      </c>
      <c r="O4249" t="s">
        <v>5735</v>
      </c>
      <c r="P4249" t="s">
        <v>10370</v>
      </c>
      <c r="Q4249" t="s">
        <v>200</v>
      </c>
      <c r="R4249">
        <v>117</v>
      </c>
      <c r="S4249" s="15" t="str">
        <f t="shared" si="267"/>
        <v>{ month: "May", hq: "1.South", area: "2. North Mekong", kam: "HUỲNH VĂN GIÀU", kae: "✔️ KAE Huỳnh Minh Quang", route: "F4", week: "W4", day: "Tue", cusCode: "TV29012034", sales: 3500333.33333333, totalC: 117, skuLines: 3 },</v>
      </c>
    </row>
    <row r="4250" spans="1:19" ht="18.5" x14ac:dyDescent="0.45">
      <c r="A4250" s="24"/>
      <c r="B4250" s="24" t="s">
        <v>123</v>
      </c>
      <c r="C4250" s="24" t="s">
        <v>126</v>
      </c>
      <c r="D4250" s="22" t="s">
        <v>131</v>
      </c>
      <c r="E4250" s="24" t="s">
        <v>85</v>
      </c>
      <c r="F4250" s="22" t="s">
        <v>9052</v>
      </c>
      <c r="G4250" s="14" t="s">
        <v>8521</v>
      </c>
      <c r="H4250" s="14">
        <v>3007916.6666666665</v>
      </c>
      <c r="I4250">
        <v>3</v>
      </c>
      <c r="J4250" s="13">
        <f t="shared" si="265"/>
        <v>46168</v>
      </c>
      <c r="K4250" t="str">
        <f t="shared" si="264"/>
        <v>Tue</v>
      </c>
      <c r="L4250" t="str">
        <f t="shared" si="266"/>
        <v>W4</v>
      </c>
      <c r="M4250" t="s">
        <v>10340</v>
      </c>
      <c r="N4250" t="s">
        <v>209</v>
      </c>
      <c r="O4250" t="s">
        <v>5735</v>
      </c>
      <c r="P4250" t="s">
        <v>10370</v>
      </c>
      <c r="Q4250" t="s">
        <v>200</v>
      </c>
      <c r="R4250">
        <v>117</v>
      </c>
      <c r="S4250" s="15" t="str">
        <f t="shared" si="267"/>
        <v>{ month: "May", hq: "1.South", area: "2. North Mekong", kam: "HUỲNH VĂN GIÀU", kae: "✔️ KAE Huỳnh Minh Quang", route: "F4", week: "W4", day: "Tue", cusCode: "TV29012036", sales: 3007916.66666667, totalC: 117, skuLines: 3 },</v>
      </c>
    </row>
    <row r="4251" spans="1:19" ht="18.5" x14ac:dyDescent="0.45">
      <c r="A4251" s="24"/>
      <c r="B4251" s="24" t="s">
        <v>123</v>
      </c>
      <c r="C4251" s="24" t="s">
        <v>126</v>
      </c>
      <c r="D4251" s="22" t="s">
        <v>131</v>
      </c>
      <c r="E4251" s="24" t="s">
        <v>85</v>
      </c>
      <c r="F4251" s="22" t="s">
        <v>3063</v>
      </c>
      <c r="G4251" s="14" t="s">
        <v>5740</v>
      </c>
      <c r="H4251" s="14">
        <v>2852431.4814814813</v>
      </c>
      <c r="I4251">
        <v>3</v>
      </c>
      <c r="J4251" s="13">
        <f t="shared" si="265"/>
        <v>46147</v>
      </c>
      <c r="K4251" t="str">
        <f t="shared" si="264"/>
        <v>Tue</v>
      </c>
      <c r="L4251" t="str">
        <f t="shared" si="266"/>
        <v>W1</v>
      </c>
      <c r="M4251" t="s">
        <v>10340</v>
      </c>
      <c r="N4251" t="s">
        <v>209</v>
      </c>
      <c r="O4251" t="s">
        <v>5735</v>
      </c>
      <c r="P4251" t="s">
        <v>10370</v>
      </c>
      <c r="Q4251" t="s">
        <v>200</v>
      </c>
      <c r="R4251">
        <v>117</v>
      </c>
      <c r="S4251" s="15" t="str">
        <f t="shared" si="267"/>
        <v>{ month: "May", hq: "1.South", area: "2. North Mekong", kam: "HUỲNH VĂN GIÀU", kae: "✔️ KAE Huỳnh Minh Quang", route: "F4", week: "W1", day: "Tue", cusCode: "TV30122026", sales: 2852431.48148148, totalC: 117, skuLines: 3 },</v>
      </c>
    </row>
    <row r="4252" spans="1:19" ht="18.5" x14ac:dyDescent="0.45">
      <c r="A4252" s="24"/>
      <c r="B4252" s="24" t="s">
        <v>123</v>
      </c>
      <c r="C4252" s="24" t="s">
        <v>126</v>
      </c>
      <c r="D4252" s="22" t="s">
        <v>131</v>
      </c>
      <c r="E4252" s="24" t="s">
        <v>85</v>
      </c>
      <c r="F4252" s="22" t="s">
        <v>3063</v>
      </c>
      <c r="G4252" s="14" t="s">
        <v>1947</v>
      </c>
      <c r="H4252" s="14">
        <v>4722499.9999999991</v>
      </c>
      <c r="I4252">
        <v>3</v>
      </c>
      <c r="J4252" s="13">
        <f t="shared" si="265"/>
        <v>46154</v>
      </c>
      <c r="K4252" t="str">
        <f t="shared" si="264"/>
        <v>Tue</v>
      </c>
      <c r="L4252" t="str">
        <f t="shared" si="266"/>
        <v>W2</v>
      </c>
      <c r="M4252" t="s">
        <v>10340</v>
      </c>
      <c r="N4252" t="s">
        <v>209</v>
      </c>
      <c r="O4252" t="s">
        <v>5735</v>
      </c>
      <c r="P4252" t="s">
        <v>10370</v>
      </c>
      <c r="Q4252" t="s">
        <v>200</v>
      </c>
      <c r="R4252">
        <v>117</v>
      </c>
      <c r="S4252" s="15" t="str">
        <f t="shared" si="267"/>
        <v>{ month: "May", hq: "1.South", area: "2. North Mekong", kam: "HUỲNH VĂN GIÀU", kae: "✔️ KAE Huỳnh Minh Quang", route: "F4", week: "W2", day: "Tue", cusCode: "TV30122026", sales: 4722500, totalC: 117, skuLines: 3 },</v>
      </c>
    </row>
    <row r="4253" spans="1:19" ht="18.5" x14ac:dyDescent="0.45">
      <c r="A4253" s="24"/>
      <c r="B4253" s="24" t="s">
        <v>123</v>
      </c>
      <c r="C4253" s="24" t="s">
        <v>126</v>
      </c>
      <c r="D4253" s="22" t="s">
        <v>131</v>
      </c>
      <c r="E4253" s="24" t="s">
        <v>85</v>
      </c>
      <c r="F4253" s="22" t="s">
        <v>3063</v>
      </c>
      <c r="G4253" s="14" t="s">
        <v>5743</v>
      </c>
      <c r="H4253" s="14">
        <v>5704000</v>
      </c>
      <c r="I4253">
        <v>3</v>
      </c>
      <c r="J4253" s="13">
        <f t="shared" si="265"/>
        <v>46161</v>
      </c>
      <c r="K4253" t="str">
        <f t="shared" si="264"/>
        <v>Tue</v>
      </c>
      <c r="L4253" t="str">
        <f t="shared" si="266"/>
        <v>W3</v>
      </c>
      <c r="M4253" t="s">
        <v>10340</v>
      </c>
      <c r="N4253" t="s">
        <v>209</v>
      </c>
      <c r="O4253" t="s">
        <v>5735</v>
      </c>
      <c r="P4253" t="s">
        <v>10370</v>
      </c>
      <c r="Q4253" t="s">
        <v>200</v>
      </c>
      <c r="R4253">
        <v>117</v>
      </c>
      <c r="S4253" s="15" t="str">
        <f t="shared" si="267"/>
        <v>{ month: "May", hq: "1.South", area: "2. North Mekong", kam: "HUỲNH VĂN GIÀU", kae: "✔️ KAE Huỳnh Minh Quang", route: "F4", week: "W3", day: "Tue", cusCode: "TV30122026", sales: 5704000, totalC: 117, skuLines: 3 },</v>
      </c>
    </row>
    <row r="4254" spans="1:19" ht="18.5" x14ac:dyDescent="0.45">
      <c r="A4254" s="24"/>
      <c r="B4254" s="24" t="s">
        <v>123</v>
      </c>
      <c r="C4254" s="24" t="s">
        <v>126</v>
      </c>
      <c r="D4254" s="22" t="s">
        <v>131</v>
      </c>
      <c r="E4254" s="24" t="s">
        <v>85</v>
      </c>
      <c r="F4254" s="22" t="s">
        <v>3063</v>
      </c>
      <c r="G4254" s="14" t="s">
        <v>8521</v>
      </c>
      <c r="H4254" s="14">
        <v>7415129.6296296297</v>
      </c>
      <c r="I4254">
        <v>3</v>
      </c>
      <c r="J4254" s="13">
        <f t="shared" si="265"/>
        <v>46168</v>
      </c>
      <c r="K4254" t="str">
        <f t="shared" si="264"/>
        <v>Tue</v>
      </c>
      <c r="L4254" t="str">
        <f t="shared" si="266"/>
        <v>W4</v>
      </c>
      <c r="M4254" t="s">
        <v>10340</v>
      </c>
      <c r="N4254" t="s">
        <v>209</v>
      </c>
      <c r="O4254" t="s">
        <v>5735</v>
      </c>
      <c r="P4254" t="s">
        <v>10370</v>
      </c>
      <c r="Q4254" t="s">
        <v>200</v>
      </c>
      <c r="R4254">
        <v>117</v>
      </c>
      <c r="S4254" s="15" t="str">
        <f t="shared" si="267"/>
        <v>{ month: "May", hq: "1.South", area: "2. North Mekong", kam: "HUỲNH VĂN GIÀU", kae: "✔️ KAE Huỳnh Minh Quang", route: "F4", week: "W4", day: "Tue", cusCode: "TV30122026", sales: 7415129.62962963, totalC: 117, skuLines: 3 },</v>
      </c>
    </row>
    <row r="4255" spans="1:19" ht="18.5" x14ac:dyDescent="0.45">
      <c r="A4255" s="24"/>
      <c r="B4255" s="24" t="s">
        <v>123</v>
      </c>
      <c r="C4255" s="24" t="s">
        <v>126</v>
      </c>
      <c r="D4255" s="22" t="s">
        <v>131</v>
      </c>
      <c r="E4255" s="24" t="s">
        <v>85</v>
      </c>
      <c r="F4255" s="22" t="s">
        <v>3064</v>
      </c>
      <c r="G4255" s="14" t="s">
        <v>1944</v>
      </c>
      <c r="H4255" s="14">
        <v>7935000</v>
      </c>
      <c r="I4255">
        <v>3</v>
      </c>
      <c r="J4255" s="13">
        <f t="shared" si="265"/>
        <v>46155</v>
      </c>
      <c r="K4255" t="str">
        <f t="shared" si="264"/>
        <v>Wed</v>
      </c>
      <c r="L4255" t="str">
        <f t="shared" si="266"/>
        <v>W2</v>
      </c>
      <c r="M4255" t="s">
        <v>10340</v>
      </c>
      <c r="N4255" t="s">
        <v>209</v>
      </c>
      <c r="O4255" t="s">
        <v>5735</v>
      </c>
      <c r="P4255" t="s">
        <v>10370</v>
      </c>
      <c r="Q4255" t="s">
        <v>200</v>
      </c>
      <c r="R4255">
        <v>117</v>
      </c>
      <c r="S4255" s="15" t="str">
        <f t="shared" si="267"/>
        <v>{ month: "May", hq: "1.South", area: "2. North Mekong", kam: "HUỲNH VĂN GIÀU", kae: "✔️ KAE Huỳnh Minh Quang", route: "F4", week: "W2", day: "Wed", cusCode: "TV31122025", sales: 7935000, totalC: 117, skuLines: 3 },</v>
      </c>
    </row>
    <row r="4256" spans="1:19" ht="18.5" x14ac:dyDescent="0.45">
      <c r="A4256" s="24"/>
      <c r="B4256" s="24" t="s">
        <v>123</v>
      </c>
      <c r="C4256" s="24" t="s">
        <v>126</v>
      </c>
      <c r="D4256" s="22" t="s">
        <v>131</v>
      </c>
      <c r="E4256" s="24" t="s">
        <v>85</v>
      </c>
      <c r="F4256" s="22" t="s">
        <v>3064</v>
      </c>
      <c r="G4256" s="14" t="s">
        <v>5744</v>
      </c>
      <c r="H4256" s="14">
        <v>14735000</v>
      </c>
      <c r="I4256">
        <v>3</v>
      </c>
      <c r="J4256" s="13">
        <f t="shared" si="265"/>
        <v>46162</v>
      </c>
      <c r="K4256" t="str">
        <f t="shared" si="264"/>
        <v>Wed</v>
      </c>
      <c r="L4256" t="str">
        <f t="shared" si="266"/>
        <v>W3</v>
      </c>
      <c r="M4256" t="s">
        <v>10340</v>
      </c>
      <c r="N4256" t="s">
        <v>209</v>
      </c>
      <c r="O4256" t="s">
        <v>5735</v>
      </c>
      <c r="P4256" t="s">
        <v>10370</v>
      </c>
      <c r="Q4256" t="s">
        <v>200</v>
      </c>
      <c r="R4256">
        <v>117</v>
      </c>
      <c r="S4256" s="15" t="str">
        <f t="shared" si="267"/>
        <v>{ month: "May", hq: "1.South", area: "2. North Mekong", kam: "HUỲNH VĂN GIÀU", kae: "✔️ KAE Huỳnh Minh Quang", route: "F4", week: "W3", day: "Wed", cusCode: "TV31122025", sales: 14735000, totalC: 117, skuLines: 3 },</v>
      </c>
    </row>
    <row r="4257" spans="1:19" ht="18.5" x14ac:dyDescent="0.45">
      <c r="A4257" s="24"/>
      <c r="B4257" s="24" t="s">
        <v>123</v>
      </c>
      <c r="C4257" s="24" t="s">
        <v>126</v>
      </c>
      <c r="D4257" s="22" t="s">
        <v>131</v>
      </c>
      <c r="E4257" s="24" t="s">
        <v>85</v>
      </c>
      <c r="F4257" s="22" t="s">
        <v>3064</v>
      </c>
      <c r="G4257" s="14" t="s">
        <v>8522</v>
      </c>
      <c r="H4257" s="14">
        <v>7442500</v>
      </c>
      <c r="I4257">
        <v>3</v>
      </c>
      <c r="J4257" s="13">
        <f t="shared" si="265"/>
        <v>46169</v>
      </c>
      <c r="K4257" t="str">
        <f t="shared" si="264"/>
        <v>Wed</v>
      </c>
      <c r="L4257" t="str">
        <f t="shared" si="266"/>
        <v>W4</v>
      </c>
      <c r="M4257" t="s">
        <v>10340</v>
      </c>
      <c r="N4257" t="s">
        <v>209</v>
      </c>
      <c r="O4257" t="s">
        <v>5735</v>
      </c>
      <c r="P4257" t="s">
        <v>10370</v>
      </c>
      <c r="Q4257" t="s">
        <v>200</v>
      </c>
      <c r="R4257">
        <v>117</v>
      </c>
      <c r="S4257" s="15" t="str">
        <f t="shared" si="267"/>
        <v>{ month: "May", hq: "1.South", area: "2. North Mekong", kam: "HUỲNH VĂN GIÀU", kae: "✔️ KAE Huỳnh Minh Quang", route: "F4", week: "W4", day: "Wed", cusCode: "TV31122025", sales: 7442500, totalC: 117, skuLines: 3 },</v>
      </c>
    </row>
    <row r="4258" spans="1:19" ht="18.5" x14ac:dyDescent="0.45">
      <c r="A4258" s="24"/>
      <c r="B4258" s="24" t="s">
        <v>123</v>
      </c>
      <c r="C4258" s="24" t="s">
        <v>126</v>
      </c>
      <c r="D4258" s="22" t="s">
        <v>131</v>
      </c>
      <c r="E4258" s="24" t="s">
        <v>85</v>
      </c>
      <c r="F4258" s="22" t="s">
        <v>3065</v>
      </c>
      <c r="G4258" s="14" t="s">
        <v>1947</v>
      </c>
      <c r="H4258" s="14">
        <v>7935000</v>
      </c>
      <c r="I4258">
        <v>3</v>
      </c>
      <c r="J4258" s="13">
        <f t="shared" si="265"/>
        <v>46154</v>
      </c>
      <c r="K4258" t="str">
        <f t="shared" si="264"/>
        <v>Tue</v>
      </c>
      <c r="L4258" t="str">
        <f t="shared" si="266"/>
        <v>W2</v>
      </c>
      <c r="M4258" t="s">
        <v>10340</v>
      </c>
      <c r="N4258" t="s">
        <v>209</v>
      </c>
      <c r="O4258" t="s">
        <v>5735</v>
      </c>
      <c r="P4258" t="s">
        <v>10370</v>
      </c>
      <c r="Q4258" t="s">
        <v>200</v>
      </c>
      <c r="R4258">
        <v>117</v>
      </c>
      <c r="S4258" s="15" t="str">
        <f t="shared" si="267"/>
        <v>{ month: "May", hq: "1.South", area: "2. North Mekong", kam: "HUỲNH VĂN GIÀU", kae: "✔️ KAE Huỳnh Minh Quang", route: "F4", week: "W2", day: "Tue", cusCode: "TVH0000474ST2026", sales: 7935000, totalC: 117, skuLines: 3 },</v>
      </c>
    </row>
    <row r="4259" spans="1:19" ht="18.5" x14ac:dyDescent="0.45">
      <c r="A4259" s="24"/>
      <c r="B4259" s="24" t="s">
        <v>123</v>
      </c>
      <c r="C4259" s="24" t="s">
        <v>126</v>
      </c>
      <c r="D4259" s="22" t="s">
        <v>131</v>
      </c>
      <c r="E4259" s="24" t="s">
        <v>85</v>
      </c>
      <c r="F4259" s="22" t="s">
        <v>3065</v>
      </c>
      <c r="G4259" s="14" t="s">
        <v>8521</v>
      </c>
      <c r="H4259" s="14">
        <v>7580333.333333333</v>
      </c>
      <c r="I4259">
        <v>3</v>
      </c>
      <c r="J4259" s="13">
        <f t="shared" si="265"/>
        <v>46168</v>
      </c>
      <c r="K4259" t="str">
        <f t="shared" si="264"/>
        <v>Tue</v>
      </c>
      <c r="L4259" t="str">
        <f t="shared" si="266"/>
        <v>W4</v>
      </c>
      <c r="M4259" t="s">
        <v>10340</v>
      </c>
      <c r="N4259" t="s">
        <v>209</v>
      </c>
      <c r="O4259" t="s">
        <v>5735</v>
      </c>
      <c r="P4259" t="s">
        <v>10370</v>
      </c>
      <c r="Q4259" t="s">
        <v>200</v>
      </c>
      <c r="R4259">
        <v>117</v>
      </c>
      <c r="S4259" s="15" t="str">
        <f t="shared" si="267"/>
        <v>{ month: "May", hq: "1.South", area: "2. North Mekong", kam: "HUỲNH VĂN GIÀU", kae: "✔️ KAE Huỳnh Minh Quang", route: "F4", week: "W4", day: "Tue", cusCode: "TVH0000474ST2026", sales: 7580333.33333333, totalC: 117, skuLines: 3 },</v>
      </c>
    </row>
    <row r="4260" spans="1:19" ht="18.5" x14ac:dyDescent="0.45">
      <c r="A4260" s="24"/>
      <c r="B4260" s="24" t="s">
        <v>123</v>
      </c>
      <c r="C4260" s="24" t="s">
        <v>126</v>
      </c>
      <c r="D4260" s="22" t="s">
        <v>131</v>
      </c>
      <c r="E4260" s="24" t="s">
        <v>85</v>
      </c>
      <c r="F4260" s="22" t="s">
        <v>9053</v>
      </c>
      <c r="G4260" s="14" t="s">
        <v>8520</v>
      </c>
      <c r="H4260" s="14">
        <v>3335129.6296296297</v>
      </c>
      <c r="I4260">
        <v>3</v>
      </c>
      <c r="J4260" s="13">
        <f t="shared" si="265"/>
        <v>46167</v>
      </c>
      <c r="K4260" t="str">
        <f t="shared" si="264"/>
        <v>Mon</v>
      </c>
      <c r="L4260" t="str">
        <f t="shared" si="266"/>
        <v>W4</v>
      </c>
      <c r="M4260" t="s">
        <v>10340</v>
      </c>
      <c r="N4260" t="s">
        <v>209</v>
      </c>
      <c r="O4260" t="s">
        <v>5735</v>
      </c>
      <c r="P4260" t="s">
        <v>10370</v>
      </c>
      <c r="Q4260" t="s">
        <v>200</v>
      </c>
      <c r="R4260">
        <v>117</v>
      </c>
      <c r="S4260" s="15" t="str">
        <f t="shared" si="267"/>
        <v>{ month: "May", hq: "1.South", area: "2. North Mekong", kam: "HUỲNH VĂN GIÀU", kae: "✔️ KAE Huỳnh Minh Quang", route: "F4", week: "W4", day: "Mon", cusCode: "TVH0000881ST2026", sales: 3335129.62962963, totalC: 117, skuLines: 3 },</v>
      </c>
    </row>
    <row r="4261" spans="1:19" ht="18.5" x14ac:dyDescent="0.45">
      <c r="A4261" s="24"/>
      <c r="B4261" s="24" t="s">
        <v>123</v>
      </c>
      <c r="C4261" s="24" t="s">
        <v>126</v>
      </c>
      <c r="D4261" s="22" t="s">
        <v>131</v>
      </c>
      <c r="E4261" s="24" t="s">
        <v>85</v>
      </c>
      <c r="F4261" s="22" t="s">
        <v>3066</v>
      </c>
      <c r="G4261" s="14" t="s">
        <v>1949</v>
      </c>
      <c r="H4261" s="14">
        <v>4637499.9999999991</v>
      </c>
      <c r="I4261">
        <v>3</v>
      </c>
      <c r="J4261" s="13">
        <f t="shared" si="265"/>
        <v>46156</v>
      </c>
      <c r="K4261" t="str">
        <f t="shared" si="264"/>
        <v>Thu</v>
      </c>
      <c r="L4261" t="str">
        <f t="shared" si="266"/>
        <v>W2</v>
      </c>
      <c r="M4261" t="s">
        <v>10340</v>
      </c>
      <c r="N4261" t="s">
        <v>209</v>
      </c>
      <c r="O4261" t="s">
        <v>5735</v>
      </c>
      <c r="P4261" t="s">
        <v>10370</v>
      </c>
      <c r="Q4261" t="s">
        <v>200</v>
      </c>
      <c r="R4261">
        <v>117</v>
      </c>
      <c r="S4261" s="15" t="str">
        <f t="shared" si="267"/>
        <v>{ month: "May", hq: "1.South", area: "2. North Mekong", kam: "HUỲNH VĂN GIÀU", kae: "✔️ KAE Huỳnh Minh Quang", route: "F4", week: "W2", day: "Thu", cusCode: "TVH0084", sales: 4637500, totalC: 117, skuLines: 3 },</v>
      </c>
    </row>
    <row r="4262" spans="1:19" ht="18.5" x14ac:dyDescent="0.45">
      <c r="A4262" s="24"/>
      <c r="B4262" s="24" t="s">
        <v>123</v>
      </c>
      <c r="C4262" s="24" t="s">
        <v>126</v>
      </c>
      <c r="D4262" s="22" t="s">
        <v>131</v>
      </c>
      <c r="E4262" s="24" t="s">
        <v>85</v>
      </c>
      <c r="F4262" s="22" t="s">
        <v>9054</v>
      </c>
      <c r="G4262" s="14" t="s">
        <v>8523</v>
      </c>
      <c r="H4262" s="14">
        <v>3520333.3333333335</v>
      </c>
      <c r="I4262">
        <v>3</v>
      </c>
      <c r="J4262" s="13">
        <f t="shared" si="265"/>
        <v>46170</v>
      </c>
      <c r="K4262" t="str">
        <f t="shared" si="264"/>
        <v>Thu</v>
      </c>
      <c r="L4262" t="str">
        <f t="shared" si="266"/>
        <v>W4</v>
      </c>
      <c r="M4262" t="s">
        <v>10340</v>
      </c>
      <c r="N4262" t="s">
        <v>209</v>
      </c>
      <c r="O4262" t="s">
        <v>5735</v>
      </c>
      <c r="P4262" t="s">
        <v>10370</v>
      </c>
      <c r="Q4262" t="s">
        <v>200</v>
      </c>
      <c r="R4262">
        <v>117</v>
      </c>
      <c r="S4262" s="15" t="str">
        <f t="shared" si="267"/>
        <v>{ month: "May", hq: "1.South", area: "2. North Mekong", kam: "HUỲNH VĂN GIÀU", kae: "✔️ KAE Huỳnh Minh Quang", route: "F4", week: "W4", day: "Thu", cusCode: "TVH0085", sales: 3520333.33333333, totalC: 117, skuLines: 3 },</v>
      </c>
    </row>
    <row r="4263" spans="1:19" ht="18.5" x14ac:dyDescent="0.45">
      <c r="A4263" s="24"/>
      <c r="B4263" s="24" t="s">
        <v>123</v>
      </c>
      <c r="C4263" s="24" t="s">
        <v>126</v>
      </c>
      <c r="D4263" s="22" t="s">
        <v>131</v>
      </c>
      <c r="E4263" s="24" t="s">
        <v>85</v>
      </c>
      <c r="F4263" s="22" t="s">
        <v>6342</v>
      </c>
      <c r="G4263" s="14" t="s">
        <v>5747</v>
      </c>
      <c r="H4263" s="14">
        <v>7866250</v>
      </c>
      <c r="I4263">
        <v>3</v>
      </c>
      <c r="J4263" s="13">
        <f t="shared" si="265"/>
        <v>46160</v>
      </c>
      <c r="K4263" t="str">
        <f t="shared" si="264"/>
        <v>Mon</v>
      </c>
      <c r="L4263" t="str">
        <f t="shared" si="266"/>
        <v>W3</v>
      </c>
      <c r="M4263" t="s">
        <v>10340</v>
      </c>
      <c r="N4263" t="s">
        <v>209</v>
      </c>
      <c r="O4263" t="s">
        <v>5735</v>
      </c>
      <c r="P4263" t="s">
        <v>10370</v>
      </c>
      <c r="Q4263" t="s">
        <v>200</v>
      </c>
      <c r="R4263">
        <v>117</v>
      </c>
      <c r="S4263" s="15" t="str">
        <f t="shared" si="267"/>
        <v>{ month: "May", hq: "1.South", area: "2. North Mekong", kam: "HUỲNH VĂN GIÀU", kae: "✔️ KAE Huỳnh Minh Quang", route: "F4", week: "W3", day: "Mon", cusCode: "TVH010003ST2026", sales: 7866250, totalC: 117, skuLines: 3 },</v>
      </c>
    </row>
    <row r="4264" spans="1:19" ht="18.5" x14ac:dyDescent="0.45">
      <c r="A4264" s="24"/>
      <c r="B4264" s="24" t="s">
        <v>123</v>
      </c>
      <c r="C4264" s="24" t="s">
        <v>126</v>
      </c>
      <c r="D4264" s="22" t="s">
        <v>131</v>
      </c>
      <c r="E4264" s="24" t="s">
        <v>85</v>
      </c>
      <c r="F4264" s="22" t="s">
        <v>733</v>
      </c>
      <c r="G4264" s="14" t="s">
        <v>5739</v>
      </c>
      <c r="H4264" s="14">
        <v>2852431.4814814813</v>
      </c>
      <c r="I4264">
        <v>3</v>
      </c>
      <c r="J4264" s="13">
        <f t="shared" si="265"/>
        <v>46146</v>
      </c>
      <c r="K4264" t="str">
        <f t="shared" si="264"/>
        <v>Mon</v>
      </c>
      <c r="L4264" t="str">
        <f t="shared" si="266"/>
        <v>W1</v>
      </c>
      <c r="M4264" t="s">
        <v>10340</v>
      </c>
      <c r="N4264" t="s">
        <v>209</v>
      </c>
      <c r="O4264" t="s">
        <v>5735</v>
      </c>
      <c r="P4264" t="s">
        <v>10370</v>
      </c>
      <c r="Q4264" t="s">
        <v>200</v>
      </c>
      <c r="R4264">
        <v>117</v>
      </c>
      <c r="S4264" s="15" t="str">
        <f t="shared" si="267"/>
        <v>{ month: "May", hq: "1.South", area: "2. North Mekong", kam: "HUỲNH VĂN GIÀU", kae: "✔️ KAE Huỳnh Minh Quang", route: "F4", week: "W1", day: "Mon", cusCode: "TVH010010ST2026", sales: 2852431.48148148, totalC: 117, skuLines: 3 },</v>
      </c>
    </row>
    <row r="4265" spans="1:19" ht="18.5" x14ac:dyDescent="0.45">
      <c r="A4265" s="24"/>
      <c r="B4265" s="24" t="s">
        <v>123</v>
      </c>
      <c r="C4265" s="24" t="s">
        <v>126</v>
      </c>
      <c r="D4265" s="22" t="s">
        <v>131</v>
      </c>
      <c r="E4265" s="24" t="s">
        <v>85</v>
      </c>
      <c r="F4265" s="22" t="s">
        <v>733</v>
      </c>
      <c r="G4265" s="14" t="s">
        <v>8520</v>
      </c>
      <c r="H4265" s="14">
        <v>7826666.666666667</v>
      </c>
      <c r="I4265">
        <v>3</v>
      </c>
      <c r="J4265" s="13">
        <f t="shared" si="265"/>
        <v>46167</v>
      </c>
      <c r="K4265" t="str">
        <f t="shared" si="264"/>
        <v>Mon</v>
      </c>
      <c r="L4265" t="str">
        <f t="shared" si="266"/>
        <v>W4</v>
      </c>
      <c r="M4265" t="s">
        <v>10340</v>
      </c>
      <c r="N4265" t="s">
        <v>209</v>
      </c>
      <c r="O4265" t="s">
        <v>5735</v>
      </c>
      <c r="P4265" t="s">
        <v>10370</v>
      </c>
      <c r="Q4265" t="s">
        <v>200</v>
      </c>
      <c r="R4265">
        <v>117</v>
      </c>
      <c r="S4265" s="15" t="str">
        <f t="shared" si="267"/>
        <v>{ month: "May", hq: "1.South", area: "2. North Mekong", kam: "HUỲNH VĂN GIÀU", kae: "✔️ KAE Huỳnh Minh Quang", route: "F4", week: "W4", day: "Mon", cusCode: "TVH010010ST2026", sales: 7826666.66666667, totalC: 117, skuLines: 3 },</v>
      </c>
    </row>
    <row r="4266" spans="1:19" ht="18.5" x14ac:dyDescent="0.45">
      <c r="A4266" s="24"/>
      <c r="B4266" s="24" t="s">
        <v>123</v>
      </c>
      <c r="C4266" s="24" t="s">
        <v>126</v>
      </c>
      <c r="D4266" s="22" t="s">
        <v>131</v>
      </c>
      <c r="E4266" s="24" t="s">
        <v>85</v>
      </c>
      <c r="F4266" s="22" t="s">
        <v>6343</v>
      </c>
      <c r="G4266" s="14" t="s">
        <v>5744</v>
      </c>
      <c r="H4266" s="14">
        <v>3335129.6296296297</v>
      </c>
      <c r="I4266">
        <v>3</v>
      </c>
      <c r="J4266" s="13">
        <f t="shared" si="265"/>
        <v>46162</v>
      </c>
      <c r="K4266" t="str">
        <f t="shared" si="264"/>
        <v>Wed</v>
      </c>
      <c r="L4266" t="str">
        <f t="shared" si="266"/>
        <v>W3</v>
      </c>
      <c r="M4266" t="s">
        <v>10340</v>
      </c>
      <c r="N4266" t="s">
        <v>209</v>
      </c>
      <c r="O4266" t="s">
        <v>5735</v>
      </c>
      <c r="P4266" t="s">
        <v>10370</v>
      </c>
      <c r="Q4266" t="s">
        <v>200</v>
      </c>
      <c r="R4266">
        <v>117</v>
      </c>
      <c r="S4266" s="15" t="str">
        <f t="shared" si="267"/>
        <v>{ month: "May", hq: "1.South", area: "2. North Mekong", kam: "HUỲNH VĂN GIÀU", kae: "✔️ KAE Huỳnh Minh Quang", route: "F4", week: "W3", day: "Wed", cusCode: "TVH0241", sales: 3335129.62962963, totalC: 117, skuLines: 3 },</v>
      </c>
    </row>
    <row r="4267" spans="1:19" ht="18.5" x14ac:dyDescent="0.45">
      <c r="A4267" s="24"/>
      <c r="B4267" s="24" t="s">
        <v>123</v>
      </c>
      <c r="C4267" s="24" t="s">
        <v>126</v>
      </c>
      <c r="D4267" s="22" t="s">
        <v>131</v>
      </c>
      <c r="E4267" s="24" t="s">
        <v>85</v>
      </c>
      <c r="F4267" s="22" t="s">
        <v>6343</v>
      </c>
      <c r="G4267" s="14" t="s">
        <v>8522</v>
      </c>
      <c r="H4267" s="14">
        <v>3088879.6296296297</v>
      </c>
      <c r="I4267">
        <v>3</v>
      </c>
      <c r="J4267" s="13">
        <f t="shared" si="265"/>
        <v>46169</v>
      </c>
      <c r="K4267" t="str">
        <f t="shared" si="264"/>
        <v>Wed</v>
      </c>
      <c r="L4267" t="str">
        <f t="shared" si="266"/>
        <v>W4</v>
      </c>
      <c r="M4267" t="s">
        <v>10340</v>
      </c>
      <c r="N4267" t="s">
        <v>209</v>
      </c>
      <c r="O4267" t="s">
        <v>5735</v>
      </c>
      <c r="P4267" t="s">
        <v>10370</v>
      </c>
      <c r="Q4267" t="s">
        <v>200</v>
      </c>
      <c r="R4267">
        <v>117</v>
      </c>
      <c r="S4267" s="15" t="str">
        <f t="shared" si="267"/>
        <v>{ month: "May", hq: "1.South", area: "2. North Mekong", kam: "HUỲNH VĂN GIÀU", kae: "✔️ KAE Huỳnh Minh Quang", route: "F4", week: "W4", day: "Wed", cusCode: "TVH0241", sales: 3088879.62962963, totalC: 117, skuLines: 3 },</v>
      </c>
    </row>
    <row r="4268" spans="1:19" ht="18.5" x14ac:dyDescent="0.45">
      <c r="A4268" s="24"/>
      <c r="B4268" s="24" t="s">
        <v>123</v>
      </c>
      <c r="C4268" s="24" t="s">
        <v>126</v>
      </c>
      <c r="D4268" s="22" t="s">
        <v>131</v>
      </c>
      <c r="E4268" s="24" t="s">
        <v>85</v>
      </c>
      <c r="F4268" s="22" t="s">
        <v>9055</v>
      </c>
      <c r="G4268" s="14" t="s">
        <v>8522</v>
      </c>
      <c r="H4268" s="14">
        <v>2915250</v>
      </c>
      <c r="I4268">
        <v>3</v>
      </c>
      <c r="J4268" s="13">
        <f t="shared" si="265"/>
        <v>46169</v>
      </c>
      <c r="K4268" t="str">
        <f t="shared" si="264"/>
        <v>Wed</v>
      </c>
      <c r="L4268" t="str">
        <f t="shared" si="266"/>
        <v>W4</v>
      </c>
      <c r="M4268" t="s">
        <v>10340</v>
      </c>
      <c r="N4268" t="s">
        <v>209</v>
      </c>
      <c r="O4268" t="s">
        <v>5735</v>
      </c>
      <c r="P4268" t="s">
        <v>10370</v>
      </c>
      <c r="Q4268" t="s">
        <v>200</v>
      </c>
      <c r="R4268">
        <v>117</v>
      </c>
      <c r="S4268" s="15" t="str">
        <f t="shared" si="267"/>
        <v>{ month: "May", hq: "1.South", area: "2. North Mekong", kam: "HUỲNH VĂN GIÀU", kae: "✔️ KAE Huỳnh Minh Quang", route: "F4", week: "W4", day: "Wed", cusCode: "TVH0249", sales: 2915250, totalC: 117, skuLines: 3 },</v>
      </c>
    </row>
    <row r="4269" spans="1:19" ht="18.5" x14ac:dyDescent="0.45">
      <c r="A4269" s="24"/>
      <c r="B4269" s="24" t="s">
        <v>123</v>
      </c>
      <c r="C4269" s="24" t="s">
        <v>126</v>
      </c>
      <c r="D4269" s="22" t="s">
        <v>131</v>
      </c>
      <c r="E4269" s="24" t="s">
        <v>85</v>
      </c>
      <c r="F4269" s="22" t="s">
        <v>6344</v>
      </c>
      <c r="G4269" s="14" t="s">
        <v>5743</v>
      </c>
      <c r="H4269" s="14">
        <v>7907629.6296296297</v>
      </c>
      <c r="I4269">
        <v>3</v>
      </c>
      <c r="J4269" s="13">
        <f t="shared" si="265"/>
        <v>46161</v>
      </c>
      <c r="K4269" t="str">
        <f t="shared" si="264"/>
        <v>Tue</v>
      </c>
      <c r="L4269" t="str">
        <f t="shared" si="266"/>
        <v>W3</v>
      </c>
      <c r="M4269" t="s">
        <v>10340</v>
      </c>
      <c r="N4269" t="s">
        <v>209</v>
      </c>
      <c r="O4269" t="s">
        <v>5735</v>
      </c>
      <c r="P4269" t="s">
        <v>10370</v>
      </c>
      <c r="Q4269" t="s">
        <v>200</v>
      </c>
      <c r="R4269">
        <v>117</v>
      </c>
      <c r="S4269" s="15" t="str">
        <f t="shared" si="267"/>
        <v>{ month: "May", hq: "1.South", area: "2. North Mekong", kam: "HUỲNH VĂN GIÀU", kae: "✔️ KAE Huỳnh Minh Quang", route: "F4", week: "W3", day: "Tue", cusCode: "TVI010591ST2026", sales: 7907629.62962963, totalC: 117, skuLines: 3 },</v>
      </c>
    </row>
    <row r="4270" spans="1:19" ht="18.5" x14ac:dyDescent="0.45">
      <c r="A4270" s="24"/>
      <c r="B4270" s="24" t="s">
        <v>123</v>
      </c>
      <c r="C4270" s="24" t="s">
        <v>126</v>
      </c>
      <c r="D4270" s="22" t="s">
        <v>131</v>
      </c>
      <c r="E4270" s="24" t="s">
        <v>85</v>
      </c>
      <c r="F4270" s="22" t="s">
        <v>3067</v>
      </c>
      <c r="G4270" s="14" t="s">
        <v>5740</v>
      </c>
      <c r="H4270" s="14">
        <v>4637499.9999999991</v>
      </c>
      <c r="I4270">
        <v>3</v>
      </c>
      <c r="J4270" s="13">
        <f t="shared" si="265"/>
        <v>46147</v>
      </c>
      <c r="K4270" t="str">
        <f t="shared" si="264"/>
        <v>Tue</v>
      </c>
      <c r="L4270" t="str">
        <f t="shared" si="266"/>
        <v>W1</v>
      </c>
      <c r="M4270" t="s">
        <v>10340</v>
      </c>
      <c r="N4270" t="s">
        <v>209</v>
      </c>
      <c r="O4270" t="s">
        <v>5735</v>
      </c>
      <c r="P4270" t="s">
        <v>10370</v>
      </c>
      <c r="Q4270" t="s">
        <v>200</v>
      </c>
      <c r="R4270">
        <v>117</v>
      </c>
      <c r="S4270" s="15" t="str">
        <f t="shared" si="267"/>
        <v>{ month: "May", hq: "1.South", area: "2. North Mekong", kam: "HUỲNH VĂN GIÀU", kae: "✔️ KAE Huỳnh Minh Quang", route: "F4", week: "W1", day: "Tue", cusCode: "TVI010593ST2026", sales: 4637500, totalC: 117, skuLines: 3 },</v>
      </c>
    </row>
    <row r="4271" spans="1:19" ht="18.5" x14ac:dyDescent="0.45">
      <c r="A4271" s="24"/>
      <c r="B4271" s="24" t="s">
        <v>123</v>
      </c>
      <c r="C4271" s="24" t="s">
        <v>126</v>
      </c>
      <c r="D4271" s="22" t="s">
        <v>131</v>
      </c>
      <c r="E4271" s="24" t="s">
        <v>85</v>
      </c>
      <c r="F4271" s="22" t="s">
        <v>3067</v>
      </c>
      <c r="G4271" s="14" t="s">
        <v>1947</v>
      </c>
      <c r="H4271" s="14">
        <v>7031250</v>
      </c>
      <c r="I4271">
        <v>3</v>
      </c>
      <c r="J4271" s="13">
        <f t="shared" si="265"/>
        <v>46154</v>
      </c>
      <c r="K4271" t="str">
        <f t="shared" si="264"/>
        <v>Tue</v>
      </c>
      <c r="L4271" t="str">
        <f t="shared" si="266"/>
        <v>W2</v>
      </c>
      <c r="M4271" t="s">
        <v>10340</v>
      </c>
      <c r="N4271" t="s">
        <v>209</v>
      </c>
      <c r="O4271" t="s">
        <v>5735</v>
      </c>
      <c r="P4271" t="s">
        <v>10370</v>
      </c>
      <c r="Q4271" t="s">
        <v>200</v>
      </c>
      <c r="R4271">
        <v>117</v>
      </c>
      <c r="S4271" s="15" t="str">
        <f t="shared" si="267"/>
        <v>{ month: "May", hq: "1.South", area: "2. North Mekong", kam: "HUỲNH VĂN GIÀU", kae: "✔️ KAE Huỳnh Minh Quang", route: "F4", week: "W2", day: "Tue", cusCode: "TVI010593ST2026", sales: 7031250, totalC: 117, skuLines: 3 },</v>
      </c>
    </row>
    <row r="4272" spans="1:19" ht="18.5" x14ac:dyDescent="0.45">
      <c r="A4272" s="24"/>
      <c r="B4272" s="24" t="s">
        <v>123</v>
      </c>
      <c r="C4272" s="24" t="s">
        <v>126</v>
      </c>
      <c r="D4272" s="22" t="s">
        <v>131</v>
      </c>
      <c r="E4272" s="24" t="s">
        <v>85</v>
      </c>
      <c r="F4272" s="22" t="s">
        <v>3067</v>
      </c>
      <c r="G4272" s="14" t="s">
        <v>8521</v>
      </c>
      <c r="H4272" s="14">
        <v>7442500</v>
      </c>
      <c r="I4272">
        <v>3</v>
      </c>
      <c r="J4272" s="13">
        <f t="shared" si="265"/>
        <v>46168</v>
      </c>
      <c r="K4272" t="str">
        <f t="shared" si="264"/>
        <v>Tue</v>
      </c>
      <c r="L4272" t="str">
        <f t="shared" si="266"/>
        <v>W4</v>
      </c>
      <c r="M4272" t="s">
        <v>10340</v>
      </c>
      <c r="N4272" t="s">
        <v>209</v>
      </c>
      <c r="O4272" t="s">
        <v>5735</v>
      </c>
      <c r="P4272" t="s">
        <v>10370</v>
      </c>
      <c r="Q4272" t="s">
        <v>200</v>
      </c>
      <c r="R4272">
        <v>117</v>
      </c>
      <c r="S4272" s="15" t="str">
        <f t="shared" si="267"/>
        <v>{ month: "May", hq: "1.South", area: "2. North Mekong", kam: "HUỲNH VĂN GIÀU", kae: "✔️ KAE Huỳnh Minh Quang", route: "F4", week: "W4", day: "Tue", cusCode: "TVI010593ST2026", sales: 7442500, totalC: 117, skuLines: 3 },</v>
      </c>
    </row>
    <row r="4273" spans="1:19" ht="18.5" x14ac:dyDescent="0.45">
      <c r="A4273" s="24"/>
      <c r="B4273" s="24" t="s">
        <v>123</v>
      </c>
      <c r="C4273" s="24" t="s">
        <v>126</v>
      </c>
      <c r="D4273" s="22" t="s">
        <v>131</v>
      </c>
      <c r="E4273" s="24" t="s">
        <v>85</v>
      </c>
      <c r="F4273" s="22" t="s">
        <v>9056</v>
      </c>
      <c r="G4273" s="14" t="s">
        <v>8521</v>
      </c>
      <c r="H4273" s="14">
        <v>7415129.6296296297</v>
      </c>
      <c r="I4273">
        <v>3</v>
      </c>
      <c r="J4273" s="13">
        <f t="shared" si="265"/>
        <v>46168</v>
      </c>
      <c r="K4273" t="str">
        <f t="shared" si="264"/>
        <v>Tue</v>
      </c>
      <c r="L4273" t="str">
        <f t="shared" si="266"/>
        <v>W4</v>
      </c>
      <c r="M4273" t="s">
        <v>10340</v>
      </c>
      <c r="N4273" t="s">
        <v>209</v>
      </c>
      <c r="O4273" t="s">
        <v>5735</v>
      </c>
      <c r="P4273" t="s">
        <v>10370</v>
      </c>
      <c r="Q4273" t="s">
        <v>200</v>
      </c>
      <c r="R4273">
        <v>117</v>
      </c>
      <c r="S4273" s="15" t="str">
        <f t="shared" si="267"/>
        <v>{ month: "May", hq: "1.South", area: "2. North Mekong", kam: "HUỲNH VĂN GIÀU", kae: "✔️ KAE Huỳnh Minh Quang", route: "F4", week: "W4", day: "Tue", cusCode: "TVI010600ST2026", sales: 7415129.62962963, totalC: 117, skuLines: 3 },</v>
      </c>
    </row>
    <row r="4274" spans="1:19" ht="18.5" x14ac:dyDescent="0.45">
      <c r="A4274" s="24"/>
      <c r="B4274" s="24" t="s">
        <v>123</v>
      </c>
      <c r="C4274" s="24" t="s">
        <v>126</v>
      </c>
      <c r="D4274" s="22" t="s">
        <v>131</v>
      </c>
      <c r="E4274" s="24" t="s">
        <v>85</v>
      </c>
      <c r="F4274" s="22" t="s">
        <v>734</v>
      </c>
      <c r="G4274" s="14" t="s">
        <v>5739</v>
      </c>
      <c r="H4274" s="14">
        <v>3222301.8518518517</v>
      </c>
      <c r="I4274">
        <v>3</v>
      </c>
      <c r="J4274" s="13">
        <f t="shared" si="265"/>
        <v>46146</v>
      </c>
      <c r="K4274" t="str">
        <f t="shared" si="264"/>
        <v>Mon</v>
      </c>
      <c r="L4274" t="str">
        <f t="shared" si="266"/>
        <v>W1</v>
      </c>
      <c r="M4274" t="s">
        <v>10340</v>
      </c>
      <c r="N4274" t="s">
        <v>209</v>
      </c>
      <c r="O4274" t="s">
        <v>5735</v>
      </c>
      <c r="P4274" t="s">
        <v>10370</v>
      </c>
      <c r="Q4274" t="s">
        <v>200</v>
      </c>
      <c r="R4274">
        <v>117</v>
      </c>
      <c r="S4274" s="15" t="str">
        <f t="shared" si="267"/>
        <v>{ month: "May", hq: "1.South", area: "2. North Mekong", kam: "HUỲNH VĂN GIÀU", kae: "✔️ KAE Huỳnh Minh Quang", route: "F4", week: "W1", day: "Mon", cusCode: "TVKHCL09ST2026", sales: 3222301.85185185, totalC: 117, skuLines: 3 },</v>
      </c>
    </row>
    <row r="4275" spans="1:19" ht="18.5" x14ac:dyDescent="0.45">
      <c r="A4275" s="24"/>
      <c r="B4275" s="24" t="s">
        <v>123</v>
      </c>
      <c r="C4275" s="24" t="s">
        <v>126</v>
      </c>
      <c r="D4275" s="22" t="s">
        <v>131</v>
      </c>
      <c r="E4275" s="24" t="s">
        <v>85</v>
      </c>
      <c r="F4275" s="22" t="s">
        <v>734</v>
      </c>
      <c r="G4275" s="14" t="s">
        <v>8520</v>
      </c>
      <c r="H4275" s="14">
        <v>4939629.6296296297</v>
      </c>
      <c r="I4275">
        <v>3</v>
      </c>
      <c r="J4275" s="13">
        <f t="shared" si="265"/>
        <v>46167</v>
      </c>
      <c r="K4275" t="str">
        <f t="shared" si="264"/>
        <v>Mon</v>
      </c>
      <c r="L4275" t="str">
        <f t="shared" si="266"/>
        <v>W4</v>
      </c>
      <c r="M4275" t="s">
        <v>10340</v>
      </c>
      <c r="N4275" t="s">
        <v>209</v>
      </c>
      <c r="O4275" t="s">
        <v>5735</v>
      </c>
      <c r="P4275" t="s">
        <v>10370</v>
      </c>
      <c r="Q4275" t="s">
        <v>200</v>
      </c>
      <c r="R4275">
        <v>117</v>
      </c>
      <c r="S4275" s="15" t="str">
        <f t="shared" si="267"/>
        <v>{ month: "May", hq: "1.South", area: "2. North Mekong", kam: "HUỲNH VĂN GIÀU", kae: "✔️ KAE Huỳnh Minh Quang", route: "F4", week: "W4", day: "Mon", cusCode: "TVKHCL09ST2026", sales: 4939629.62962963, totalC: 117, skuLines: 3 },</v>
      </c>
    </row>
    <row r="4276" spans="1:19" ht="18.5" x14ac:dyDescent="0.45">
      <c r="A4276" s="24"/>
      <c r="B4276" s="24" t="s">
        <v>123</v>
      </c>
      <c r="C4276" s="24" t="s">
        <v>126</v>
      </c>
      <c r="D4276" s="22" t="s">
        <v>131</v>
      </c>
      <c r="E4276" s="24" t="s">
        <v>94</v>
      </c>
      <c r="F4276" s="22" t="s">
        <v>6345</v>
      </c>
      <c r="G4276" s="14" t="s">
        <v>5745</v>
      </c>
      <c r="H4276" s="14">
        <v>6914000</v>
      </c>
      <c r="I4276">
        <v>2</v>
      </c>
      <c r="J4276" s="13">
        <f t="shared" si="265"/>
        <v>46163</v>
      </c>
      <c r="K4276" t="str">
        <f t="shared" si="264"/>
        <v>Thu</v>
      </c>
      <c r="L4276" t="str">
        <f t="shared" si="266"/>
        <v>W3</v>
      </c>
      <c r="M4276" t="s">
        <v>10340</v>
      </c>
      <c r="N4276" t="s">
        <v>209</v>
      </c>
      <c r="O4276" t="s">
        <v>5735</v>
      </c>
      <c r="P4276" t="s">
        <v>10377</v>
      </c>
      <c r="Q4276" t="s">
        <v>200</v>
      </c>
      <c r="R4276">
        <v>108</v>
      </c>
      <c r="S4276" s="15" t="str">
        <f t="shared" si="267"/>
        <v>{ month: "May", hq: "1.South", area: "2. North Mekong", kam: "HUỲNH VĂN GIÀU", kae: "✔️ KAE Ngô Thanh Tú", route: "F4", week: "W3", day: "Thu", cusCode: "000000T95ST2027", sales: 6914000, totalC: 108, skuLines: 2 },</v>
      </c>
    </row>
    <row r="4277" spans="1:19" ht="18.5" x14ac:dyDescent="0.45">
      <c r="A4277" s="24"/>
      <c r="B4277" s="24" t="s">
        <v>123</v>
      </c>
      <c r="C4277" s="24" t="s">
        <v>126</v>
      </c>
      <c r="D4277" s="22" t="s">
        <v>131</v>
      </c>
      <c r="E4277" s="24" t="s">
        <v>94</v>
      </c>
      <c r="F4277" s="22" t="s">
        <v>3068</v>
      </c>
      <c r="G4277" s="14" t="s">
        <v>1947</v>
      </c>
      <c r="H4277" s="14">
        <v>2751133.333333333</v>
      </c>
      <c r="I4277">
        <v>3</v>
      </c>
      <c r="J4277" s="13">
        <f t="shared" si="265"/>
        <v>46154</v>
      </c>
      <c r="K4277" t="str">
        <f t="shared" si="264"/>
        <v>Tue</v>
      </c>
      <c r="L4277" t="str">
        <f t="shared" si="266"/>
        <v>W2</v>
      </c>
      <c r="M4277" t="s">
        <v>10340</v>
      </c>
      <c r="N4277" t="s">
        <v>209</v>
      </c>
      <c r="O4277" t="s">
        <v>5735</v>
      </c>
      <c r="P4277" t="s">
        <v>10377</v>
      </c>
      <c r="Q4277" t="s">
        <v>200</v>
      </c>
      <c r="R4277">
        <v>108</v>
      </c>
      <c r="S4277" s="15" t="str">
        <f t="shared" si="267"/>
        <v>{ month: "May", hq: "1.South", area: "2. North Mekong", kam: "HUỲNH VĂN GIÀU", kae: "✔️ KAE Ngô Thanh Tú", route: "F4", week: "W2", day: "Tue", cusCode: "029ST2026", sales: 2751133.33333333, totalC: 108, skuLines: 3 },</v>
      </c>
    </row>
    <row r="4278" spans="1:19" ht="18.5" x14ac:dyDescent="0.45">
      <c r="A4278" s="24"/>
      <c r="B4278" s="24" t="s">
        <v>123</v>
      </c>
      <c r="C4278" s="24" t="s">
        <v>126</v>
      </c>
      <c r="D4278" s="22" t="s">
        <v>131</v>
      </c>
      <c r="E4278" s="24" t="s">
        <v>94</v>
      </c>
      <c r="F4278" s="22" t="s">
        <v>3068</v>
      </c>
      <c r="G4278" s="14" t="s">
        <v>8521</v>
      </c>
      <c r="H4278" s="14">
        <v>29659000</v>
      </c>
      <c r="I4278">
        <v>3</v>
      </c>
      <c r="J4278" s="13">
        <f t="shared" si="265"/>
        <v>46168</v>
      </c>
      <c r="K4278" t="str">
        <f t="shared" si="264"/>
        <v>Tue</v>
      </c>
      <c r="L4278" t="str">
        <f t="shared" si="266"/>
        <v>W4</v>
      </c>
      <c r="M4278" t="s">
        <v>10340</v>
      </c>
      <c r="N4278" t="s">
        <v>209</v>
      </c>
      <c r="O4278" t="s">
        <v>5735</v>
      </c>
      <c r="P4278" t="s">
        <v>10377</v>
      </c>
      <c r="Q4278" t="s">
        <v>200</v>
      </c>
      <c r="R4278">
        <v>108</v>
      </c>
      <c r="S4278" s="15" t="str">
        <f t="shared" si="267"/>
        <v>{ month: "May", hq: "1.South", area: "2. North Mekong", kam: "HUỲNH VĂN GIÀU", kae: "✔️ KAE Ngô Thanh Tú", route: "F4", week: "W4", day: "Tue", cusCode: "029ST2026", sales: 29659000, totalC: 108, skuLines: 3 },</v>
      </c>
    </row>
    <row r="4279" spans="1:19" ht="18.5" x14ac:dyDescent="0.45">
      <c r="A4279" s="24"/>
      <c r="B4279" s="24" t="s">
        <v>123</v>
      </c>
      <c r="C4279" s="24" t="s">
        <v>126</v>
      </c>
      <c r="D4279" s="22" t="s">
        <v>131</v>
      </c>
      <c r="E4279" s="24" t="s">
        <v>94</v>
      </c>
      <c r="F4279" s="22" t="s">
        <v>3069</v>
      </c>
      <c r="G4279" s="14" t="s">
        <v>1937</v>
      </c>
      <c r="H4279" s="14">
        <v>8274000</v>
      </c>
      <c r="I4279">
        <v>2</v>
      </c>
      <c r="J4279" s="13">
        <f t="shared" si="265"/>
        <v>46153</v>
      </c>
      <c r="K4279" t="str">
        <f t="shared" si="264"/>
        <v>Mon</v>
      </c>
      <c r="L4279" t="str">
        <f t="shared" si="266"/>
        <v>W2</v>
      </c>
      <c r="M4279" t="s">
        <v>10340</v>
      </c>
      <c r="N4279" t="s">
        <v>209</v>
      </c>
      <c r="O4279" t="s">
        <v>5735</v>
      </c>
      <c r="P4279" t="s">
        <v>10377</v>
      </c>
      <c r="Q4279" t="s">
        <v>200</v>
      </c>
      <c r="R4279">
        <v>108</v>
      </c>
      <c r="S4279" s="15" t="str">
        <f t="shared" si="267"/>
        <v>{ month: "May", hq: "1.South", area: "2. North Mekong", kam: "HUỲNH VĂN GIÀU", kae: "✔️ KAE Ngô Thanh Tú", route: "F4", week: "W2", day: "Mon", cusCode: "DSCL018ST2026", sales: 8274000, totalC: 108, skuLines: 2 },</v>
      </c>
    </row>
    <row r="4280" spans="1:19" ht="18.5" x14ac:dyDescent="0.45">
      <c r="A4280" s="24"/>
      <c r="B4280" s="24" t="s">
        <v>123</v>
      </c>
      <c r="C4280" s="24" t="s">
        <v>126</v>
      </c>
      <c r="D4280" s="22" t="s">
        <v>131</v>
      </c>
      <c r="E4280" s="24" t="s">
        <v>94</v>
      </c>
      <c r="F4280" s="22" t="s">
        <v>3069</v>
      </c>
      <c r="G4280" s="14" t="s">
        <v>8520</v>
      </c>
      <c r="H4280" s="14">
        <v>7785000</v>
      </c>
      <c r="I4280">
        <v>2</v>
      </c>
      <c r="J4280" s="13">
        <f t="shared" si="265"/>
        <v>46167</v>
      </c>
      <c r="K4280" t="str">
        <f t="shared" si="264"/>
        <v>Mon</v>
      </c>
      <c r="L4280" t="str">
        <f t="shared" si="266"/>
        <v>W4</v>
      </c>
      <c r="M4280" t="s">
        <v>10340</v>
      </c>
      <c r="N4280" t="s">
        <v>209</v>
      </c>
      <c r="O4280" t="s">
        <v>5735</v>
      </c>
      <c r="P4280" t="s">
        <v>10377</v>
      </c>
      <c r="Q4280" t="s">
        <v>200</v>
      </c>
      <c r="R4280">
        <v>108</v>
      </c>
      <c r="S4280" s="15" t="str">
        <f t="shared" si="267"/>
        <v>{ month: "May", hq: "1.South", area: "2. North Mekong", kam: "HUỲNH VĂN GIÀU", kae: "✔️ KAE Ngô Thanh Tú", route: "F4", week: "W4", day: "Mon", cusCode: "DSCL018ST2026", sales: 7785000, totalC: 108, skuLines: 2 },</v>
      </c>
    </row>
    <row r="4281" spans="1:19" ht="18.5" x14ac:dyDescent="0.45">
      <c r="A4281" s="24"/>
      <c r="B4281" s="24" t="s">
        <v>123</v>
      </c>
      <c r="C4281" s="24" t="s">
        <v>126</v>
      </c>
      <c r="D4281" s="22" t="s">
        <v>131</v>
      </c>
      <c r="E4281" s="24" t="s">
        <v>94</v>
      </c>
      <c r="F4281" s="22" t="s">
        <v>6346</v>
      </c>
      <c r="G4281" s="14" t="s">
        <v>5746</v>
      </c>
      <c r="H4281" s="14">
        <v>3087888.888888889</v>
      </c>
      <c r="I4281">
        <v>2</v>
      </c>
      <c r="J4281" s="13">
        <f t="shared" si="265"/>
        <v>46164</v>
      </c>
      <c r="K4281" t="str">
        <f t="shared" si="264"/>
        <v>Fri</v>
      </c>
      <c r="L4281" t="str">
        <f t="shared" si="266"/>
        <v>W3</v>
      </c>
      <c r="M4281" t="s">
        <v>10340</v>
      </c>
      <c r="N4281" t="s">
        <v>209</v>
      </c>
      <c r="O4281" t="s">
        <v>5735</v>
      </c>
      <c r="P4281" t="s">
        <v>10377</v>
      </c>
      <c r="Q4281" t="s">
        <v>200</v>
      </c>
      <c r="R4281">
        <v>108</v>
      </c>
      <c r="S4281" s="15" t="str">
        <f t="shared" si="267"/>
        <v>{ month: "May", hq: "1.South", area: "2. North Mekong", kam: "HUỲNH VĂN GIÀU", kae: "✔️ KAE Ngô Thanh Tú", route: "F4", week: "W3", day: "Fri", cusCode: "DSCL02ST2026", sales: 3087888.88888889, totalC: 108, skuLines: 2 },</v>
      </c>
    </row>
    <row r="4282" spans="1:19" ht="18.5" x14ac:dyDescent="0.45">
      <c r="A4282" s="24"/>
      <c r="B4282" s="24" t="s">
        <v>123</v>
      </c>
      <c r="C4282" s="24" t="s">
        <v>126</v>
      </c>
      <c r="D4282" s="22" t="s">
        <v>131</v>
      </c>
      <c r="E4282" s="24" t="s">
        <v>94</v>
      </c>
      <c r="F4282" s="22" t="s">
        <v>6347</v>
      </c>
      <c r="G4282" s="14" t="s">
        <v>5744</v>
      </c>
      <c r="H4282" s="14">
        <v>3755777.777777778</v>
      </c>
      <c r="I4282">
        <v>3</v>
      </c>
      <c r="J4282" s="13">
        <f t="shared" si="265"/>
        <v>46162</v>
      </c>
      <c r="K4282" t="str">
        <f t="shared" si="264"/>
        <v>Wed</v>
      </c>
      <c r="L4282" t="str">
        <f t="shared" si="266"/>
        <v>W3</v>
      </c>
      <c r="M4282" t="s">
        <v>10340</v>
      </c>
      <c r="N4282" t="s">
        <v>209</v>
      </c>
      <c r="O4282" t="s">
        <v>5735</v>
      </c>
      <c r="P4282" t="s">
        <v>10377</v>
      </c>
      <c r="Q4282" t="s">
        <v>200</v>
      </c>
      <c r="R4282">
        <v>108</v>
      </c>
      <c r="S4282" s="15" t="str">
        <f t="shared" si="267"/>
        <v>{ month: "May", hq: "1.South", area: "2. North Mekong", kam: "HUỲNH VĂN GIÀU", kae: "✔️ KAE Ngô Thanh Tú", route: "F4", week: "W3", day: "Wed", cusCode: "KHCLTV06ST2026", sales: 3755777.77777778, totalC: 108, skuLines: 3 },</v>
      </c>
    </row>
    <row r="4283" spans="1:19" ht="18.5" x14ac:dyDescent="0.45">
      <c r="A4283" s="24"/>
      <c r="B4283" s="24" t="s">
        <v>123</v>
      </c>
      <c r="C4283" s="24" t="s">
        <v>126</v>
      </c>
      <c r="D4283" s="22" t="s">
        <v>131</v>
      </c>
      <c r="E4283" s="24" t="s">
        <v>94</v>
      </c>
      <c r="F4283" s="22" t="s">
        <v>6347</v>
      </c>
      <c r="G4283" s="14" t="s">
        <v>8522</v>
      </c>
      <c r="H4283" s="14">
        <v>4632800</v>
      </c>
      <c r="I4283">
        <v>2</v>
      </c>
      <c r="J4283" s="13">
        <f t="shared" si="265"/>
        <v>46169</v>
      </c>
      <c r="K4283" t="str">
        <f t="shared" si="264"/>
        <v>Wed</v>
      </c>
      <c r="L4283" t="str">
        <f t="shared" si="266"/>
        <v>W4</v>
      </c>
      <c r="M4283" t="s">
        <v>10340</v>
      </c>
      <c r="N4283" t="s">
        <v>209</v>
      </c>
      <c r="O4283" t="s">
        <v>5735</v>
      </c>
      <c r="P4283" t="s">
        <v>10377</v>
      </c>
      <c r="Q4283" t="s">
        <v>200</v>
      </c>
      <c r="R4283">
        <v>108</v>
      </c>
      <c r="S4283" s="15" t="str">
        <f t="shared" si="267"/>
        <v>{ month: "May", hq: "1.South", area: "2. North Mekong", kam: "HUỲNH VĂN GIÀU", kae: "✔️ KAE Ngô Thanh Tú", route: "F4", week: "W4", day: "Wed", cusCode: "KHCLTV06ST2026", sales: 4632800, totalC: 108, skuLines: 2 },</v>
      </c>
    </row>
    <row r="4284" spans="1:19" ht="18.5" x14ac:dyDescent="0.45">
      <c r="A4284" s="24"/>
      <c r="B4284" s="24" t="s">
        <v>123</v>
      </c>
      <c r="C4284" s="24" t="s">
        <v>126</v>
      </c>
      <c r="D4284" s="22" t="s">
        <v>131</v>
      </c>
      <c r="E4284" s="24" t="s">
        <v>94</v>
      </c>
      <c r="F4284" s="22" t="s">
        <v>3070</v>
      </c>
      <c r="G4284" s="14" t="s">
        <v>1944</v>
      </c>
      <c r="H4284" s="14">
        <v>1604000</v>
      </c>
      <c r="I4284">
        <v>2</v>
      </c>
      <c r="J4284" s="13">
        <f t="shared" si="265"/>
        <v>46155</v>
      </c>
      <c r="K4284" t="str">
        <f t="shared" si="264"/>
        <v>Wed</v>
      </c>
      <c r="L4284" t="str">
        <f t="shared" si="266"/>
        <v>W2</v>
      </c>
      <c r="M4284" t="s">
        <v>10340</v>
      </c>
      <c r="N4284" t="s">
        <v>209</v>
      </c>
      <c r="O4284" t="s">
        <v>5735</v>
      </c>
      <c r="P4284" t="s">
        <v>10377</v>
      </c>
      <c r="Q4284" t="s">
        <v>200</v>
      </c>
      <c r="R4284">
        <v>108</v>
      </c>
      <c r="S4284" s="15" t="str">
        <f t="shared" si="267"/>
        <v>{ month: "May", hq: "1.South", area: "2. North Mekong", kam: "HUỲNH VĂN GIÀU", kae: "✔️ KAE Ngô Thanh Tú", route: "F4", week: "W2", day: "Wed", cusCode: "TN00152510", sales: 1604000, totalC: 108, skuLines: 2 },</v>
      </c>
    </row>
    <row r="4285" spans="1:19" ht="18.5" x14ac:dyDescent="0.45">
      <c r="A4285" s="24"/>
      <c r="B4285" s="24" t="s">
        <v>123</v>
      </c>
      <c r="C4285" s="24" t="s">
        <v>126</v>
      </c>
      <c r="D4285" s="22" t="s">
        <v>131</v>
      </c>
      <c r="E4285" s="24" t="s">
        <v>94</v>
      </c>
      <c r="F4285" s="22" t="s">
        <v>3070</v>
      </c>
      <c r="G4285" s="14" t="s">
        <v>8522</v>
      </c>
      <c r="H4285" s="14">
        <v>4079999.9999999995</v>
      </c>
      <c r="I4285">
        <v>1</v>
      </c>
      <c r="J4285" s="13">
        <f t="shared" si="265"/>
        <v>46169</v>
      </c>
      <c r="K4285" t="str">
        <f t="shared" si="264"/>
        <v>Wed</v>
      </c>
      <c r="L4285" t="str">
        <f t="shared" si="266"/>
        <v>W4</v>
      </c>
      <c r="M4285" t="s">
        <v>10340</v>
      </c>
      <c r="N4285" t="s">
        <v>209</v>
      </c>
      <c r="O4285" t="s">
        <v>5735</v>
      </c>
      <c r="P4285" t="s">
        <v>10377</v>
      </c>
      <c r="Q4285" t="s">
        <v>200</v>
      </c>
      <c r="R4285">
        <v>108</v>
      </c>
      <c r="S4285" s="15" t="str">
        <f t="shared" si="267"/>
        <v>{ month: "May", hq: "1.South", area: "2. North Mekong", kam: "HUỲNH VĂN GIÀU", kae: "✔️ KAE Ngô Thanh Tú", route: "F4", week: "W4", day: "Wed", cusCode: "TN00152510", sales: 4080000, totalC: 108, skuLines: 1 },</v>
      </c>
    </row>
    <row r="4286" spans="1:19" ht="18.5" x14ac:dyDescent="0.45">
      <c r="A4286" s="24"/>
      <c r="B4286" s="24" t="s">
        <v>123</v>
      </c>
      <c r="C4286" s="24" t="s">
        <v>126</v>
      </c>
      <c r="D4286" s="22" t="s">
        <v>131</v>
      </c>
      <c r="E4286" s="24" t="s">
        <v>94</v>
      </c>
      <c r="F4286" s="22" t="s">
        <v>3071</v>
      </c>
      <c r="G4286" s="14" t="s">
        <v>1944</v>
      </c>
      <c r="H4286" s="14">
        <v>5185600</v>
      </c>
      <c r="I4286">
        <v>2</v>
      </c>
      <c r="J4286" s="13">
        <f t="shared" si="265"/>
        <v>46155</v>
      </c>
      <c r="K4286" t="str">
        <f t="shared" si="264"/>
        <v>Wed</v>
      </c>
      <c r="L4286" t="str">
        <f t="shared" si="266"/>
        <v>W2</v>
      </c>
      <c r="M4286" t="s">
        <v>10340</v>
      </c>
      <c r="N4286" t="s">
        <v>209</v>
      </c>
      <c r="O4286" t="s">
        <v>5735</v>
      </c>
      <c r="P4286" t="s">
        <v>10377</v>
      </c>
      <c r="Q4286" t="s">
        <v>200</v>
      </c>
      <c r="R4286">
        <v>108</v>
      </c>
      <c r="S4286" s="15" t="str">
        <f t="shared" si="267"/>
        <v>{ month: "May", hq: "1.South", area: "2. North Mekong", kam: "HUỲNH VĂN GIÀU", kae: "✔️ KAE Ngô Thanh Tú", route: "F4", week: "W2", day: "Wed", cusCode: "TN00152511", sales: 5185600, totalC: 108, skuLines: 2 },</v>
      </c>
    </row>
    <row r="4287" spans="1:19" ht="18.5" x14ac:dyDescent="0.45">
      <c r="A4287" s="24"/>
      <c r="B4287" s="24" t="s">
        <v>123</v>
      </c>
      <c r="C4287" s="24" t="s">
        <v>126</v>
      </c>
      <c r="D4287" s="22" t="s">
        <v>131</v>
      </c>
      <c r="E4287" s="24" t="s">
        <v>94</v>
      </c>
      <c r="F4287" s="22" t="s">
        <v>3072</v>
      </c>
      <c r="G4287" s="14" t="s">
        <v>1944</v>
      </c>
      <c r="H4287" s="14">
        <v>4811311.111111111</v>
      </c>
      <c r="I4287">
        <v>4</v>
      </c>
      <c r="J4287" s="13">
        <f t="shared" si="265"/>
        <v>46155</v>
      </c>
      <c r="K4287" t="str">
        <f t="shared" si="264"/>
        <v>Wed</v>
      </c>
      <c r="L4287" t="str">
        <f t="shared" si="266"/>
        <v>W2</v>
      </c>
      <c r="M4287" t="s">
        <v>10340</v>
      </c>
      <c r="N4287" t="s">
        <v>209</v>
      </c>
      <c r="O4287" t="s">
        <v>5735</v>
      </c>
      <c r="P4287" t="s">
        <v>10377</v>
      </c>
      <c r="Q4287" t="s">
        <v>200</v>
      </c>
      <c r="R4287">
        <v>108</v>
      </c>
      <c r="S4287" s="15" t="str">
        <f t="shared" si="267"/>
        <v>{ month: "May", hq: "1.South", area: "2. North Mekong", kam: "HUỲNH VĂN GIÀU", kae: "✔️ KAE Ngô Thanh Tú", route: "F4", week: "W2", day: "Wed", cusCode: "TN00152512", sales: 4811311.11111111, totalC: 108, skuLines: 4 },</v>
      </c>
    </row>
    <row r="4288" spans="1:19" ht="18.5" x14ac:dyDescent="0.45">
      <c r="A4288" s="24"/>
      <c r="B4288" s="24" t="s">
        <v>123</v>
      </c>
      <c r="C4288" s="24" t="s">
        <v>126</v>
      </c>
      <c r="D4288" s="22" t="s">
        <v>131</v>
      </c>
      <c r="E4288" s="24" t="s">
        <v>94</v>
      </c>
      <c r="F4288" s="22" t="s">
        <v>3072</v>
      </c>
      <c r="G4288" s="14" t="s">
        <v>8522</v>
      </c>
      <c r="H4288" s="14">
        <v>7167888.888888889</v>
      </c>
      <c r="I4288">
        <v>2</v>
      </c>
      <c r="J4288" s="13">
        <f t="shared" si="265"/>
        <v>46169</v>
      </c>
      <c r="K4288" t="str">
        <f t="shared" si="264"/>
        <v>Wed</v>
      </c>
      <c r="L4288" t="str">
        <f t="shared" si="266"/>
        <v>W4</v>
      </c>
      <c r="M4288" t="s">
        <v>10340</v>
      </c>
      <c r="N4288" t="s">
        <v>209</v>
      </c>
      <c r="O4288" t="s">
        <v>5735</v>
      </c>
      <c r="P4288" t="s">
        <v>10377</v>
      </c>
      <c r="Q4288" t="s">
        <v>200</v>
      </c>
      <c r="R4288">
        <v>108</v>
      </c>
      <c r="S4288" s="15" t="str">
        <f t="shared" si="267"/>
        <v>{ month: "May", hq: "1.South", area: "2. North Mekong", kam: "HUỲNH VĂN GIÀU", kae: "✔️ KAE Ngô Thanh Tú", route: "F4", week: "W4", day: "Wed", cusCode: "TN00152512", sales: 7167888.88888889, totalC: 108, skuLines: 2 },</v>
      </c>
    </row>
    <row r="4289" spans="1:19" ht="18.5" x14ac:dyDescent="0.45">
      <c r="A4289" s="24"/>
      <c r="B4289" s="24" t="s">
        <v>123</v>
      </c>
      <c r="C4289" s="24" t="s">
        <v>126</v>
      </c>
      <c r="D4289" s="22" t="s">
        <v>131</v>
      </c>
      <c r="E4289" s="24" t="s">
        <v>94</v>
      </c>
      <c r="F4289" s="22" t="s">
        <v>8138</v>
      </c>
      <c r="G4289" s="14" t="s">
        <v>5746</v>
      </c>
      <c r="H4289" s="14">
        <v>4447888.8888888881</v>
      </c>
      <c r="I4289">
        <v>2</v>
      </c>
      <c r="J4289" s="13">
        <f t="shared" si="265"/>
        <v>46164</v>
      </c>
      <c r="K4289" t="str">
        <f t="shared" si="264"/>
        <v>Fri</v>
      </c>
      <c r="L4289" t="str">
        <f t="shared" si="266"/>
        <v>W3</v>
      </c>
      <c r="M4289" t="s">
        <v>10340</v>
      </c>
      <c r="N4289" t="s">
        <v>209</v>
      </c>
      <c r="O4289" t="s">
        <v>5735</v>
      </c>
      <c r="P4289" t="s">
        <v>10377</v>
      </c>
      <c r="Q4289" t="s">
        <v>200</v>
      </c>
      <c r="R4289">
        <v>108</v>
      </c>
      <c r="S4289" s="15" t="str">
        <f t="shared" si="267"/>
        <v>{ month: "May", hq: "1.South", area: "2. North Mekong", kam: "HUỲNH VĂN GIÀU", kae: "✔️ KAE Ngô Thanh Tú", route: "F4", week: "W3", day: "Fri", cusCode: "TS050902", sales: 4447888.88888889, totalC: 108, skuLines: 2 },</v>
      </c>
    </row>
    <row r="4290" spans="1:19" ht="18.5" x14ac:dyDescent="0.45">
      <c r="A4290" s="24"/>
      <c r="B4290" s="24" t="s">
        <v>123</v>
      </c>
      <c r="C4290" s="24" t="s">
        <v>126</v>
      </c>
      <c r="D4290" s="22" t="s">
        <v>131</v>
      </c>
      <c r="E4290" s="24" t="s">
        <v>94</v>
      </c>
      <c r="F4290" s="22" t="s">
        <v>3073</v>
      </c>
      <c r="G4290" s="14" t="s">
        <v>1941</v>
      </c>
      <c r="H4290" s="14">
        <v>8858555.555555556</v>
      </c>
      <c r="I4290">
        <v>2</v>
      </c>
      <c r="J4290" s="13">
        <f t="shared" si="265"/>
        <v>46158</v>
      </c>
      <c r="K4290" t="str">
        <f t="shared" si="264"/>
        <v>Sat</v>
      </c>
      <c r="L4290" t="str">
        <f t="shared" si="266"/>
        <v>W2</v>
      </c>
      <c r="M4290" t="s">
        <v>10340</v>
      </c>
      <c r="N4290" t="s">
        <v>209</v>
      </c>
      <c r="O4290" t="s">
        <v>5735</v>
      </c>
      <c r="P4290" t="s">
        <v>10377</v>
      </c>
      <c r="Q4290" t="s">
        <v>200</v>
      </c>
      <c r="R4290">
        <v>108</v>
      </c>
      <c r="S4290" s="15" t="str">
        <f t="shared" si="267"/>
        <v>{ month: "May", hq: "1.South", area: "2. North Mekong", kam: "HUỲNH VĂN GIÀU", kae: "✔️ KAE Ngô Thanh Tú", route: "F4", week: "W2", day: "Sat", cusCode: "TV03072025", sales: 8858555.55555556, totalC: 108, skuLines: 2 },</v>
      </c>
    </row>
    <row r="4291" spans="1:19" ht="18.5" x14ac:dyDescent="0.45">
      <c r="A4291" s="24"/>
      <c r="B4291" s="24" t="s">
        <v>123</v>
      </c>
      <c r="C4291" s="24" t="s">
        <v>126</v>
      </c>
      <c r="D4291" s="22" t="s">
        <v>131</v>
      </c>
      <c r="E4291" s="24" t="s">
        <v>94</v>
      </c>
      <c r="F4291" s="22" t="s">
        <v>3074</v>
      </c>
      <c r="G4291" s="14" t="s">
        <v>1941</v>
      </c>
      <c r="H4291" s="14">
        <v>68000000</v>
      </c>
      <c r="I4291">
        <v>1</v>
      </c>
      <c r="J4291" s="13">
        <f t="shared" si="265"/>
        <v>46158</v>
      </c>
      <c r="K4291" t="str">
        <f t="shared" ref="K4291:K4354" si="268">TRIM(LEFT(TEXT(J4291,"dddd"),3))</f>
        <v>Sat</v>
      </c>
      <c r="L4291" t="str">
        <f t="shared" si="266"/>
        <v>W2</v>
      </c>
      <c r="M4291" t="s">
        <v>10340</v>
      </c>
      <c r="N4291" t="s">
        <v>209</v>
      </c>
      <c r="O4291" t="s">
        <v>5735</v>
      </c>
      <c r="P4291" t="s">
        <v>10377</v>
      </c>
      <c r="Q4291" t="s">
        <v>200</v>
      </c>
      <c r="R4291">
        <v>108</v>
      </c>
      <c r="S4291" s="15" t="str">
        <f t="shared" si="267"/>
        <v>{ month: "May", hq: "1.South", area: "2. North Mekong", kam: "HUỲNH VĂN GIÀU", kae: "✔️ KAE Ngô Thanh Tú", route: "F4", week: "W2", day: "Sat", cusCode: "TV06042026", sales: 68000000, totalC: 108, skuLines: 1 },</v>
      </c>
    </row>
    <row r="4292" spans="1:19" ht="18.5" x14ac:dyDescent="0.45">
      <c r="A4292" s="24"/>
      <c r="B4292" s="24" t="s">
        <v>123</v>
      </c>
      <c r="C4292" s="24" t="s">
        <v>126</v>
      </c>
      <c r="D4292" s="22" t="s">
        <v>131</v>
      </c>
      <c r="E4292" s="24" t="s">
        <v>94</v>
      </c>
      <c r="F4292" s="22" t="s">
        <v>3075</v>
      </c>
      <c r="G4292" s="14" t="s">
        <v>1941</v>
      </c>
      <c r="H4292" s="14">
        <v>5921888.888888889</v>
      </c>
      <c r="I4292">
        <v>3</v>
      </c>
      <c r="J4292" s="13">
        <f t="shared" ref="J4292:J4355" si="269">DATE(RIGHT(G4292,4), MID(G4292,4,2), LEFT(G4292,2))</f>
        <v>46158</v>
      </c>
      <c r="K4292" t="str">
        <f t="shared" si="268"/>
        <v>Sat</v>
      </c>
      <c r="L4292" t="str">
        <f t="shared" ref="L4292:L4355" si="270">"W"&amp;INT((LEFT(G4292,2)-4)/7)+1</f>
        <v>W2</v>
      </c>
      <c r="M4292" t="s">
        <v>10340</v>
      </c>
      <c r="N4292" t="s">
        <v>209</v>
      </c>
      <c r="O4292" t="s">
        <v>5735</v>
      </c>
      <c r="P4292" t="s">
        <v>10377</v>
      </c>
      <c r="Q4292" t="s">
        <v>200</v>
      </c>
      <c r="R4292">
        <v>108</v>
      </c>
      <c r="S4292" s="15" t="str">
        <f t="shared" ref="S4292:S4355" si="271">"{ month: """ &amp; M4292 &amp; """, hq: """ &amp; B4292 &amp; """, area: """ &amp; C4292 &amp; """, kam: """ &amp; N4292 &amp; """, kae: """ &amp; P4292 &amp; """, route: """ &amp; Q4292 &amp; """, week: """ &amp; L4292 &amp; """, day: """ &amp; K4292 &amp; """, cusCode: """ &amp; F4292 &amp; """, sales: " &amp; H4292 &amp; ", totalC: " &amp; R4292 &amp; ", skuLines: " &amp; I4292 &amp; " },"</f>
        <v>{ month: "May", hq: "1.South", area: "2. North Mekong", kam: "HUỲNH VĂN GIÀU", kae: "✔️ KAE Ngô Thanh Tú", route: "F4", week: "W2", day: "Sat", cusCode: "TV06092029", sales: 5921888.88888889, totalC: 108, skuLines: 3 },</v>
      </c>
    </row>
    <row r="4293" spans="1:19" ht="18.5" x14ac:dyDescent="0.45">
      <c r="A4293" s="24"/>
      <c r="B4293" s="24" t="s">
        <v>123</v>
      </c>
      <c r="C4293" s="24" t="s">
        <v>126</v>
      </c>
      <c r="D4293" s="22" t="s">
        <v>131</v>
      </c>
      <c r="E4293" s="24" t="s">
        <v>94</v>
      </c>
      <c r="F4293" s="22" t="s">
        <v>8139</v>
      </c>
      <c r="G4293" s="14" t="s">
        <v>7953</v>
      </c>
      <c r="H4293" s="14">
        <v>3201888.888888889</v>
      </c>
      <c r="I4293">
        <v>3</v>
      </c>
      <c r="J4293" s="13">
        <f t="shared" si="269"/>
        <v>46165</v>
      </c>
      <c r="K4293" t="str">
        <f t="shared" si="268"/>
        <v>Sat</v>
      </c>
      <c r="L4293" t="str">
        <f t="shared" si="270"/>
        <v>W3</v>
      </c>
      <c r="M4293" t="s">
        <v>10340</v>
      </c>
      <c r="N4293" t="s">
        <v>209</v>
      </c>
      <c r="O4293" t="s">
        <v>5735</v>
      </c>
      <c r="P4293" t="s">
        <v>10377</v>
      </c>
      <c r="Q4293" t="s">
        <v>200</v>
      </c>
      <c r="R4293">
        <v>108</v>
      </c>
      <c r="S4293" s="15" t="str">
        <f t="shared" si="271"/>
        <v>{ month: "May", hq: "1.South", area: "2. North Mekong", kam: "HUỲNH VĂN GIÀU", kae: "✔️ KAE Ngô Thanh Tú", route: "F4", week: "W3", day: "Sat", cusCode: "TV06092031", sales: 3201888.88888889, totalC: 108, skuLines: 3 },</v>
      </c>
    </row>
    <row r="4294" spans="1:19" ht="18.5" x14ac:dyDescent="0.45">
      <c r="A4294" s="24"/>
      <c r="B4294" s="24" t="s">
        <v>123</v>
      </c>
      <c r="C4294" s="24" t="s">
        <v>126</v>
      </c>
      <c r="D4294" s="22" t="s">
        <v>131</v>
      </c>
      <c r="E4294" s="24" t="s">
        <v>94</v>
      </c>
      <c r="F4294" s="22" t="s">
        <v>3076</v>
      </c>
      <c r="G4294" s="14" t="s">
        <v>1937</v>
      </c>
      <c r="H4294" s="14">
        <v>3798305.5555555555</v>
      </c>
      <c r="I4294">
        <v>4</v>
      </c>
      <c r="J4294" s="13">
        <f t="shared" si="269"/>
        <v>46153</v>
      </c>
      <c r="K4294" t="str">
        <f t="shared" si="268"/>
        <v>Mon</v>
      </c>
      <c r="L4294" t="str">
        <f t="shared" si="270"/>
        <v>W2</v>
      </c>
      <c r="M4294" t="s">
        <v>10340</v>
      </c>
      <c r="N4294" t="s">
        <v>209</v>
      </c>
      <c r="O4294" t="s">
        <v>5735</v>
      </c>
      <c r="P4294" t="s">
        <v>10377</v>
      </c>
      <c r="Q4294" t="s">
        <v>200</v>
      </c>
      <c r="R4294">
        <v>108</v>
      </c>
      <c r="S4294" s="15" t="str">
        <f t="shared" si="271"/>
        <v>{ month: "May", hq: "1.South", area: "2. North Mekong", kam: "HUỲNH VĂN GIÀU", kae: "✔️ KAE Ngô Thanh Tú", route: "F4", week: "W2", day: "Mon", cusCode: "TV08042026", sales: 3798305.55555556, totalC: 108, skuLines: 4 },</v>
      </c>
    </row>
    <row r="4295" spans="1:19" ht="18.5" x14ac:dyDescent="0.45">
      <c r="A4295" s="24"/>
      <c r="B4295" s="24" t="s">
        <v>123</v>
      </c>
      <c r="C4295" s="24" t="s">
        <v>126</v>
      </c>
      <c r="D4295" s="22" t="s">
        <v>131</v>
      </c>
      <c r="E4295" s="24" t="s">
        <v>94</v>
      </c>
      <c r="F4295" s="22" t="s">
        <v>3076</v>
      </c>
      <c r="G4295" s="14" t="s">
        <v>8520</v>
      </c>
      <c r="H4295" s="14">
        <v>5554000</v>
      </c>
      <c r="I4295">
        <v>2</v>
      </c>
      <c r="J4295" s="13">
        <f t="shared" si="269"/>
        <v>46167</v>
      </c>
      <c r="K4295" t="str">
        <f t="shared" si="268"/>
        <v>Mon</v>
      </c>
      <c r="L4295" t="str">
        <f t="shared" si="270"/>
        <v>W4</v>
      </c>
      <c r="M4295" t="s">
        <v>10340</v>
      </c>
      <c r="N4295" t="s">
        <v>209</v>
      </c>
      <c r="O4295" t="s">
        <v>5735</v>
      </c>
      <c r="P4295" t="s">
        <v>10377</v>
      </c>
      <c r="Q4295" t="s">
        <v>200</v>
      </c>
      <c r="R4295">
        <v>108</v>
      </c>
      <c r="S4295" s="15" t="str">
        <f t="shared" si="271"/>
        <v>{ month: "May", hq: "1.South", area: "2. North Mekong", kam: "HUỲNH VĂN GIÀU", kae: "✔️ KAE Ngô Thanh Tú", route: "F4", week: "W4", day: "Mon", cusCode: "TV08042026", sales: 5554000, totalC: 108, skuLines: 2 },</v>
      </c>
    </row>
    <row r="4296" spans="1:19" ht="18.5" x14ac:dyDescent="0.45">
      <c r="A4296" s="24"/>
      <c r="B4296" s="24" t="s">
        <v>123</v>
      </c>
      <c r="C4296" s="24" t="s">
        <v>126</v>
      </c>
      <c r="D4296" s="22" t="s">
        <v>131</v>
      </c>
      <c r="E4296" s="24" t="s">
        <v>94</v>
      </c>
      <c r="F4296" s="22" t="s">
        <v>6348</v>
      </c>
      <c r="G4296" s="14" t="s">
        <v>5747</v>
      </c>
      <c r="H4296" s="14">
        <v>3020000</v>
      </c>
      <c r="I4296">
        <v>3</v>
      </c>
      <c r="J4296" s="13">
        <f t="shared" si="269"/>
        <v>46160</v>
      </c>
      <c r="K4296" t="str">
        <f t="shared" si="268"/>
        <v>Mon</v>
      </c>
      <c r="L4296" t="str">
        <f t="shared" si="270"/>
        <v>W3</v>
      </c>
      <c r="M4296" t="s">
        <v>10340</v>
      </c>
      <c r="N4296" t="s">
        <v>209</v>
      </c>
      <c r="O4296" t="s">
        <v>5735</v>
      </c>
      <c r="P4296" t="s">
        <v>10377</v>
      </c>
      <c r="Q4296" t="s">
        <v>200</v>
      </c>
      <c r="R4296">
        <v>108</v>
      </c>
      <c r="S4296" s="15" t="str">
        <f t="shared" si="271"/>
        <v>{ month: "May", hq: "1.South", area: "2. North Mekong", kam: "HUỲNH VĂN GIÀU", kae: "✔️ KAE Ngô Thanh Tú", route: "F4", week: "W3", day: "Mon", cusCode: "TV08042027", sales: 3020000, totalC: 108, skuLines: 3 },</v>
      </c>
    </row>
    <row r="4297" spans="1:19" ht="18.5" x14ac:dyDescent="0.45">
      <c r="A4297" s="24"/>
      <c r="B4297" s="24" t="s">
        <v>123</v>
      </c>
      <c r="C4297" s="24" t="s">
        <v>126</v>
      </c>
      <c r="D4297" s="22" t="s">
        <v>131</v>
      </c>
      <c r="E4297" s="24" t="s">
        <v>94</v>
      </c>
      <c r="F4297" s="22" t="s">
        <v>735</v>
      </c>
      <c r="G4297" s="14" t="s">
        <v>5739</v>
      </c>
      <c r="H4297" s="14">
        <v>4194000</v>
      </c>
      <c r="I4297">
        <v>2</v>
      </c>
      <c r="J4297" s="13">
        <f t="shared" si="269"/>
        <v>46146</v>
      </c>
      <c r="K4297" t="str">
        <f t="shared" si="268"/>
        <v>Mon</v>
      </c>
      <c r="L4297" t="str">
        <f t="shared" si="270"/>
        <v>W1</v>
      </c>
      <c r="M4297" t="s">
        <v>10340</v>
      </c>
      <c r="N4297" t="s">
        <v>209</v>
      </c>
      <c r="O4297" t="s">
        <v>5735</v>
      </c>
      <c r="P4297" t="s">
        <v>10377</v>
      </c>
      <c r="Q4297" t="s">
        <v>200</v>
      </c>
      <c r="R4297">
        <v>108</v>
      </c>
      <c r="S4297" s="15" t="str">
        <f t="shared" si="271"/>
        <v>{ month: "May", hq: "1.South", area: "2. North Mekong", kam: "HUỲNH VĂN GIÀU", kae: "✔️ KAE Ngô Thanh Tú", route: "F4", week: "W1", day: "Mon", cusCode: "TV08042028", sales: 4194000, totalC: 108, skuLines: 2 },</v>
      </c>
    </row>
    <row r="4298" spans="1:19" ht="18.5" x14ac:dyDescent="0.45">
      <c r="A4298" s="24"/>
      <c r="B4298" s="24" t="s">
        <v>123</v>
      </c>
      <c r="C4298" s="24" t="s">
        <v>126</v>
      </c>
      <c r="D4298" s="22" t="s">
        <v>131</v>
      </c>
      <c r="E4298" s="24" t="s">
        <v>94</v>
      </c>
      <c r="F4298" s="22" t="s">
        <v>735</v>
      </c>
      <c r="G4298" s="14" t="s">
        <v>8520</v>
      </c>
      <c r="H4298" s="14">
        <v>5740000</v>
      </c>
      <c r="I4298">
        <v>3</v>
      </c>
      <c r="J4298" s="13">
        <f t="shared" si="269"/>
        <v>46167</v>
      </c>
      <c r="K4298" t="str">
        <f t="shared" si="268"/>
        <v>Mon</v>
      </c>
      <c r="L4298" t="str">
        <f t="shared" si="270"/>
        <v>W4</v>
      </c>
      <c r="M4298" t="s">
        <v>10340</v>
      </c>
      <c r="N4298" t="s">
        <v>209</v>
      </c>
      <c r="O4298" t="s">
        <v>5735</v>
      </c>
      <c r="P4298" t="s">
        <v>10377</v>
      </c>
      <c r="Q4298" t="s">
        <v>200</v>
      </c>
      <c r="R4298">
        <v>108</v>
      </c>
      <c r="S4298" s="15" t="str">
        <f t="shared" si="271"/>
        <v>{ month: "May", hq: "1.South", area: "2. North Mekong", kam: "HUỲNH VĂN GIÀU", kae: "✔️ KAE Ngô Thanh Tú", route: "F4", week: "W4", day: "Mon", cusCode: "TV08042028", sales: 5740000, totalC: 108, skuLines: 3 },</v>
      </c>
    </row>
    <row r="4299" spans="1:19" ht="18.5" x14ac:dyDescent="0.45">
      <c r="A4299" s="24"/>
      <c r="B4299" s="24" t="s">
        <v>123</v>
      </c>
      <c r="C4299" s="24" t="s">
        <v>126</v>
      </c>
      <c r="D4299" s="22" t="s">
        <v>131</v>
      </c>
      <c r="E4299" s="24" t="s">
        <v>94</v>
      </c>
      <c r="F4299" s="22" t="s">
        <v>6349</v>
      </c>
      <c r="G4299" s="14" t="s">
        <v>5747</v>
      </c>
      <c r="H4299" s="14">
        <v>5921888.888888889</v>
      </c>
      <c r="I4299">
        <v>3</v>
      </c>
      <c r="J4299" s="13">
        <f t="shared" si="269"/>
        <v>46160</v>
      </c>
      <c r="K4299" t="str">
        <f t="shared" si="268"/>
        <v>Mon</v>
      </c>
      <c r="L4299" t="str">
        <f t="shared" si="270"/>
        <v>W3</v>
      </c>
      <c r="M4299" t="s">
        <v>10340</v>
      </c>
      <c r="N4299" t="s">
        <v>209</v>
      </c>
      <c r="O4299" t="s">
        <v>5735</v>
      </c>
      <c r="P4299" t="s">
        <v>10377</v>
      </c>
      <c r="Q4299" t="s">
        <v>200</v>
      </c>
      <c r="R4299">
        <v>108</v>
      </c>
      <c r="S4299" s="15" t="str">
        <f t="shared" si="271"/>
        <v>{ month: "May", hq: "1.South", area: "2. North Mekong", kam: "HUỲNH VĂN GIÀU", kae: "✔️ KAE Ngô Thanh Tú", route: "F4", week: "W3", day: "Mon", cusCode: "TV08042029", sales: 5921888.88888889, totalC: 108, skuLines: 3 },</v>
      </c>
    </row>
    <row r="4300" spans="1:19" ht="18.5" x14ac:dyDescent="0.45">
      <c r="A4300" s="24"/>
      <c r="B4300" s="24" t="s">
        <v>123</v>
      </c>
      <c r="C4300" s="24" t="s">
        <v>126</v>
      </c>
      <c r="D4300" s="22" t="s">
        <v>131</v>
      </c>
      <c r="E4300" s="24" t="s">
        <v>94</v>
      </c>
      <c r="F4300" s="22" t="s">
        <v>736</v>
      </c>
      <c r="G4300" s="14" t="s">
        <v>5739</v>
      </c>
      <c r="H4300" s="14">
        <v>3130416.6666666665</v>
      </c>
      <c r="I4300">
        <v>2</v>
      </c>
      <c r="J4300" s="13">
        <f t="shared" si="269"/>
        <v>46146</v>
      </c>
      <c r="K4300" t="str">
        <f t="shared" si="268"/>
        <v>Mon</v>
      </c>
      <c r="L4300" t="str">
        <f t="shared" si="270"/>
        <v>W1</v>
      </c>
      <c r="M4300" t="s">
        <v>10340</v>
      </c>
      <c r="N4300" t="s">
        <v>209</v>
      </c>
      <c r="O4300" t="s">
        <v>5735</v>
      </c>
      <c r="P4300" t="s">
        <v>10377</v>
      </c>
      <c r="Q4300" t="s">
        <v>200</v>
      </c>
      <c r="R4300">
        <v>108</v>
      </c>
      <c r="S4300" s="15" t="str">
        <f t="shared" si="271"/>
        <v>{ month: "May", hq: "1.South", area: "2. North Mekong", kam: "HUỲNH VĂN GIÀU", kae: "✔️ KAE Ngô Thanh Tú", route: "F4", week: "W1", day: "Mon", cusCode: "TV08042030", sales: 3130416.66666667, totalC: 108, skuLines: 2 },</v>
      </c>
    </row>
    <row r="4301" spans="1:19" ht="18.5" x14ac:dyDescent="0.45">
      <c r="A4301" s="24"/>
      <c r="B4301" s="24" t="s">
        <v>123</v>
      </c>
      <c r="C4301" s="24" t="s">
        <v>126</v>
      </c>
      <c r="D4301" s="22" t="s">
        <v>131</v>
      </c>
      <c r="E4301" s="24" t="s">
        <v>94</v>
      </c>
      <c r="F4301" s="22" t="s">
        <v>736</v>
      </c>
      <c r="G4301" s="14" t="s">
        <v>8520</v>
      </c>
      <c r="H4301" s="14">
        <v>5604166.666666667</v>
      </c>
      <c r="I4301">
        <v>2</v>
      </c>
      <c r="J4301" s="13">
        <f t="shared" si="269"/>
        <v>46167</v>
      </c>
      <c r="K4301" t="str">
        <f t="shared" si="268"/>
        <v>Mon</v>
      </c>
      <c r="L4301" t="str">
        <f t="shared" si="270"/>
        <v>W4</v>
      </c>
      <c r="M4301" t="s">
        <v>10340</v>
      </c>
      <c r="N4301" t="s">
        <v>209</v>
      </c>
      <c r="O4301" t="s">
        <v>5735</v>
      </c>
      <c r="P4301" t="s">
        <v>10377</v>
      </c>
      <c r="Q4301" t="s">
        <v>200</v>
      </c>
      <c r="R4301">
        <v>108</v>
      </c>
      <c r="S4301" s="15" t="str">
        <f t="shared" si="271"/>
        <v>{ month: "May", hq: "1.South", area: "2. North Mekong", kam: "HUỲNH VĂN GIÀU", kae: "✔️ KAE Ngô Thanh Tú", route: "F4", week: "W4", day: "Mon", cusCode: "TV08042030", sales: 5604166.66666667, totalC: 108, skuLines: 2 },</v>
      </c>
    </row>
    <row r="4302" spans="1:19" ht="18.5" x14ac:dyDescent="0.45">
      <c r="A4302" s="24"/>
      <c r="B4302" s="24" t="s">
        <v>123</v>
      </c>
      <c r="C4302" s="24" t="s">
        <v>126</v>
      </c>
      <c r="D4302" s="22" t="s">
        <v>131</v>
      </c>
      <c r="E4302" s="24" t="s">
        <v>94</v>
      </c>
      <c r="F4302" s="22" t="s">
        <v>6350</v>
      </c>
      <c r="G4302" s="14" t="s">
        <v>5747</v>
      </c>
      <c r="H4302" s="14">
        <v>5440000</v>
      </c>
      <c r="I4302">
        <v>1</v>
      </c>
      <c r="J4302" s="13">
        <f t="shared" si="269"/>
        <v>46160</v>
      </c>
      <c r="K4302" t="str">
        <f t="shared" si="268"/>
        <v>Mon</v>
      </c>
      <c r="L4302" t="str">
        <f t="shared" si="270"/>
        <v>W3</v>
      </c>
      <c r="M4302" t="s">
        <v>10340</v>
      </c>
      <c r="N4302" t="s">
        <v>209</v>
      </c>
      <c r="O4302" t="s">
        <v>5735</v>
      </c>
      <c r="P4302" t="s">
        <v>10377</v>
      </c>
      <c r="Q4302" t="s">
        <v>200</v>
      </c>
      <c r="R4302">
        <v>108</v>
      </c>
      <c r="S4302" s="15" t="str">
        <f t="shared" si="271"/>
        <v>{ month: "May", hq: "1.South", area: "2. North Mekong", kam: "HUỲNH VĂN GIÀU", kae: "✔️ KAE Ngô Thanh Tú", route: "F4", week: "W3", day: "Mon", cusCode: "TV08042034", sales: 5440000, totalC: 108, skuLines: 1 },</v>
      </c>
    </row>
    <row r="4303" spans="1:19" ht="18.5" x14ac:dyDescent="0.45">
      <c r="A4303" s="24"/>
      <c r="B4303" s="24" t="s">
        <v>123</v>
      </c>
      <c r="C4303" s="24" t="s">
        <v>126</v>
      </c>
      <c r="D4303" s="22" t="s">
        <v>131</v>
      </c>
      <c r="E4303" s="24" t="s">
        <v>94</v>
      </c>
      <c r="F4303" s="22" t="s">
        <v>737</v>
      </c>
      <c r="G4303" s="14" t="s">
        <v>5739</v>
      </c>
      <c r="H4303" s="14">
        <v>6792895.3703703703</v>
      </c>
      <c r="I4303">
        <v>3</v>
      </c>
      <c r="J4303" s="13">
        <f t="shared" si="269"/>
        <v>46146</v>
      </c>
      <c r="K4303" t="str">
        <f t="shared" si="268"/>
        <v>Mon</v>
      </c>
      <c r="L4303" t="str">
        <f t="shared" si="270"/>
        <v>W1</v>
      </c>
      <c r="M4303" t="s">
        <v>10340</v>
      </c>
      <c r="N4303" t="s">
        <v>209</v>
      </c>
      <c r="O4303" t="s">
        <v>5735</v>
      </c>
      <c r="P4303" t="s">
        <v>10377</v>
      </c>
      <c r="Q4303" t="s">
        <v>200</v>
      </c>
      <c r="R4303">
        <v>108</v>
      </c>
      <c r="S4303" s="15" t="str">
        <f t="shared" si="271"/>
        <v>{ month: "May", hq: "1.South", area: "2. North Mekong", kam: "HUỲNH VĂN GIÀU", kae: "✔️ KAE Ngô Thanh Tú", route: "F4", week: "W1", day: "Mon", cusCode: "TV09042026", sales: 6792895.37037037, totalC: 108, skuLines: 3 },</v>
      </c>
    </row>
    <row r="4304" spans="1:19" ht="18.5" x14ac:dyDescent="0.45">
      <c r="A4304" s="24"/>
      <c r="B4304" s="24" t="s">
        <v>123</v>
      </c>
      <c r="C4304" s="24" t="s">
        <v>126</v>
      </c>
      <c r="D4304" s="22" t="s">
        <v>131</v>
      </c>
      <c r="E4304" s="24" t="s">
        <v>94</v>
      </c>
      <c r="F4304" s="22" t="s">
        <v>737</v>
      </c>
      <c r="G4304" s="14" t="s">
        <v>5747</v>
      </c>
      <c r="H4304" s="14">
        <v>10483777.777777778</v>
      </c>
      <c r="I4304">
        <v>3</v>
      </c>
      <c r="J4304" s="13">
        <f t="shared" si="269"/>
        <v>46160</v>
      </c>
      <c r="K4304" t="str">
        <f t="shared" si="268"/>
        <v>Mon</v>
      </c>
      <c r="L4304" t="str">
        <f t="shared" si="270"/>
        <v>W3</v>
      </c>
      <c r="M4304" t="s">
        <v>10340</v>
      </c>
      <c r="N4304" t="s">
        <v>209</v>
      </c>
      <c r="O4304" t="s">
        <v>5735</v>
      </c>
      <c r="P4304" t="s">
        <v>10377</v>
      </c>
      <c r="Q4304" t="s">
        <v>200</v>
      </c>
      <c r="R4304">
        <v>108</v>
      </c>
      <c r="S4304" s="15" t="str">
        <f t="shared" si="271"/>
        <v>{ month: "May", hq: "1.South", area: "2. North Mekong", kam: "HUỲNH VĂN GIÀU", kae: "✔️ KAE Ngô Thanh Tú", route: "F4", week: "W3", day: "Mon", cusCode: "TV09042026", sales: 10483777.7777778, totalC: 108, skuLines: 3 },</v>
      </c>
    </row>
    <row r="4305" spans="1:19" ht="18.5" x14ac:dyDescent="0.45">
      <c r="A4305" s="24"/>
      <c r="B4305" s="24" t="s">
        <v>123</v>
      </c>
      <c r="C4305" s="24" t="s">
        <v>126</v>
      </c>
      <c r="D4305" s="22" t="s">
        <v>131</v>
      </c>
      <c r="E4305" s="24" t="s">
        <v>94</v>
      </c>
      <c r="F4305" s="22" t="s">
        <v>738</v>
      </c>
      <c r="G4305" s="14" t="s">
        <v>5739</v>
      </c>
      <c r="H4305" s="14">
        <v>1770416.6666666665</v>
      </c>
      <c r="I4305">
        <v>2</v>
      </c>
      <c r="J4305" s="13">
        <f t="shared" si="269"/>
        <v>46146</v>
      </c>
      <c r="K4305" t="str">
        <f t="shared" si="268"/>
        <v>Mon</v>
      </c>
      <c r="L4305" t="str">
        <f t="shared" si="270"/>
        <v>W1</v>
      </c>
      <c r="M4305" t="s">
        <v>10340</v>
      </c>
      <c r="N4305" t="s">
        <v>209</v>
      </c>
      <c r="O4305" t="s">
        <v>5735</v>
      </c>
      <c r="P4305" t="s">
        <v>10377</v>
      </c>
      <c r="Q4305" t="s">
        <v>200</v>
      </c>
      <c r="R4305">
        <v>108</v>
      </c>
      <c r="S4305" s="15" t="str">
        <f t="shared" si="271"/>
        <v>{ month: "May", hq: "1.South", area: "2. North Mekong", kam: "HUỲNH VĂN GIÀU", kae: "✔️ KAE Ngô Thanh Tú", route: "F4", week: "W1", day: "Mon", cusCode: "TV09042027", sales: 1770416.66666667, totalC: 108, skuLines: 2 },</v>
      </c>
    </row>
    <row r="4306" spans="1:19" ht="18.5" x14ac:dyDescent="0.45">
      <c r="A4306" s="24"/>
      <c r="B4306" s="24" t="s">
        <v>123</v>
      </c>
      <c r="C4306" s="24" t="s">
        <v>126</v>
      </c>
      <c r="D4306" s="22" t="s">
        <v>131</v>
      </c>
      <c r="E4306" s="24" t="s">
        <v>94</v>
      </c>
      <c r="F4306" s="22" t="s">
        <v>738</v>
      </c>
      <c r="G4306" s="14" t="s">
        <v>5747</v>
      </c>
      <c r="H4306" s="14">
        <v>3212888.888888889</v>
      </c>
      <c r="I4306">
        <v>3</v>
      </c>
      <c r="J4306" s="13">
        <f t="shared" si="269"/>
        <v>46160</v>
      </c>
      <c r="K4306" t="str">
        <f t="shared" si="268"/>
        <v>Mon</v>
      </c>
      <c r="L4306" t="str">
        <f t="shared" si="270"/>
        <v>W3</v>
      </c>
      <c r="M4306" t="s">
        <v>10340</v>
      </c>
      <c r="N4306" t="s">
        <v>209</v>
      </c>
      <c r="O4306" t="s">
        <v>5735</v>
      </c>
      <c r="P4306" t="s">
        <v>10377</v>
      </c>
      <c r="Q4306" t="s">
        <v>200</v>
      </c>
      <c r="R4306">
        <v>108</v>
      </c>
      <c r="S4306" s="15" t="str">
        <f t="shared" si="271"/>
        <v>{ month: "May", hq: "1.South", area: "2. North Mekong", kam: "HUỲNH VĂN GIÀU", kae: "✔️ KAE Ngô Thanh Tú", route: "F4", week: "W3", day: "Mon", cusCode: "TV09042027", sales: 3212888.88888889, totalC: 108, skuLines: 3 },</v>
      </c>
    </row>
    <row r="4307" spans="1:19" ht="18.5" x14ac:dyDescent="0.45">
      <c r="A4307" s="24"/>
      <c r="B4307" s="24" t="s">
        <v>123</v>
      </c>
      <c r="C4307" s="24" t="s">
        <v>126</v>
      </c>
      <c r="D4307" s="22" t="s">
        <v>131</v>
      </c>
      <c r="E4307" s="24" t="s">
        <v>94</v>
      </c>
      <c r="F4307" s="22" t="s">
        <v>3077</v>
      </c>
      <c r="G4307" s="14" t="s">
        <v>5739</v>
      </c>
      <c r="H4307" s="14">
        <v>1688333.3333333333</v>
      </c>
      <c r="I4307">
        <v>2</v>
      </c>
      <c r="J4307" s="13">
        <f t="shared" si="269"/>
        <v>46146</v>
      </c>
      <c r="K4307" t="str">
        <f t="shared" si="268"/>
        <v>Mon</v>
      </c>
      <c r="L4307" t="str">
        <f t="shared" si="270"/>
        <v>W1</v>
      </c>
      <c r="M4307" t="s">
        <v>10340</v>
      </c>
      <c r="N4307" t="s">
        <v>209</v>
      </c>
      <c r="O4307" t="s">
        <v>5735</v>
      </c>
      <c r="P4307" t="s">
        <v>10377</v>
      </c>
      <c r="Q4307" t="s">
        <v>200</v>
      </c>
      <c r="R4307">
        <v>108</v>
      </c>
      <c r="S4307" s="15" t="str">
        <f t="shared" si="271"/>
        <v>{ month: "May", hq: "1.South", area: "2. North Mekong", kam: "HUỲNH VĂN GIÀU", kae: "✔️ KAE Ngô Thanh Tú", route: "F4", week: "W1", day: "Mon", cusCode: "TV09042028", sales: 1688333.33333333, totalC: 108, skuLines: 2 },</v>
      </c>
    </row>
    <row r="4308" spans="1:19" ht="18.5" x14ac:dyDescent="0.45">
      <c r="A4308" s="24"/>
      <c r="B4308" s="24" t="s">
        <v>123</v>
      </c>
      <c r="C4308" s="24" t="s">
        <v>126</v>
      </c>
      <c r="D4308" s="22" t="s">
        <v>131</v>
      </c>
      <c r="E4308" s="24" t="s">
        <v>94</v>
      </c>
      <c r="F4308" s="22" t="s">
        <v>3077</v>
      </c>
      <c r="G4308" s="14" t="s">
        <v>1937</v>
      </c>
      <c r="H4308" s="14">
        <v>1974416.6666666665</v>
      </c>
      <c r="I4308">
        <v>3</v>
      </c>
      <c r="J4308" s="13">
        <f t="shared" si="269"/>
        <v>46153</v>
      </c>
      <c r="K4308" t="str">
        <f t="shared" si="268"/>
        <v>Mon</v>
      </c>
      <c r="L4308" t="str">
        <f t="shared" si="270"/>
        <v>W2</v>
      </c>
      <c r="M4308" t="s">
        <v>10340</v>
      </c>
      <c r="N4308" t="s">
        <v>209</v>
      </c>
      <c r="O4308" t="s">
        <v>5735</v>
      </c>
      <c r="P4308" t="s">
        <v>10377</v>
      </c>
      <c r="Q4308" t="s">
        <v>200</v>
      </c>
      <c r="R4308">
        <v>108</v>
      </c>
      <c r="S4308" s="15" t="str">
        <f t="shared" si="271"/>
        <v>{ month: "May", hq: "1.South", area: "2. North Mekong", kam: "HUỲNH VĂN GIÀU", kae: "✔️ KAE Ngô Thanh Tú", route: "F4", week: "W2", day: "Mon", cusCode: "TV09042028", sales: 1974416.66666667, totalC: 108, skuLines: 3 },</v>
      </c>
    </row>
    <row r="4309" spans="1:19" ht="18.5" x14ac:dyDescent="0.45">
      <c r="A4309" s="24"/>
      <c r="B4309" s="24" t="s">
        <v>123</v>
      </c>
      <c r="C4309" s="24" t="s">
        <v>126</v>
      </c>
      <c r="D4309" s="22" t="s">
        <v>131</v>
      </c>
      <c r="E4309" s="24" t="s">
        <v>94</v>
      </c>
      <c r="F4309" s="22" t="s">
        <v>3077</v>
      </c>
      <c r="G4309" s="14" t="s">
        <v>5747</v>
      </c>
      <c r="H4309" s="14">
        <v>2834000</v>
      </c>
      <c r="I4309">
        <v>2</v>
      </c>
      <c r="J4309" s="13">
        <f t="shared" si="269"/>
        <v>46160</v>
      </c>
      <c r="K4309" t="str">
        <f t="shared" si="268"/>
        <v>Mon</v>
      </c>
      <c r="L4309" t="str">
        <f t="shared" si="270"/>
        <v>W3</v>
      </c>
      <c r="M4309" t="s">
        <v>10340</v>
      </c>
      <c r="N4309" t="s">
        <v>209</v>
      </c>
      <c r="O4309" t="s">
        <v>5735</v>
      </c>
      <c r="P4309" t="s">
        <v>10377</v>
      </c>
      <c r="Q4309" t="s">
        <v>200</v>
      </c>
      <c r="R4309">
        <v>108</v>
      </c>
      <c r="S4309" s="15" t="str">
        <f t="shared" si="271"/>
        <v>{ month: "May", hq: "1.South", area: "2. North Mekong", kam: "HUỲNH VĂN GIÀU", kae: "✔️ KAE Ngô Thanh Tú", route: "F4", week: "W3", day: "Mon", cusCode: "TV09042028", sales: 2834000, totalC: 108, skuLines: 2 },</v>
      </c>
    </row>
    <row r="4310" spans="1:19" ht="18.5" x14ac:dyDescent="0.45">
      <c r="A4310" s="24"/>
      <c r="B4310" s="24" t="s">
        <v>123</v>
      </c>
      <c r="C4310" s="24" t="s">
        <v>126</v>
      </c>
      <c r="D4310" s="22" t="s">
        <v>131</v>
      </c>
      <c r="E4310" s="24" t="s">
        <v>94</v>
      </c>
      <c r="F4310" s="22" t="s">
        <v>6351</v>
      </c>
      <c r="G4310" s="14" t="s">
        <v>5746</v>
      </c>
      <c r="H4310" s="14">
        <v>2834000</v>
      </c>
      <c r="I4310">
        <v>2</v>
      </c>
      <c r="J4310" s="13">
        <f t="shared" si="269"/>
        <v>46164</v>
      </c>
      <c r="K4310" t="str">
        <f t="shared" si="268"/>
        <v>Fri</v>
      </c>
      <c r="L4310" t="str">
        <f t="shared" si="270"/>
        <v>W3</v>
      </c>
      <c r="M4310" t="s">
        <v>10340</v>
      </c>
      <c r="N4310" t="s">
        <v>209</v>
      </c>
      <c r="O4310" t="s">
        <v>5735</v>
      </c>
      <c r="P4310" t="s">
        <v>10377</v>
      </c>
      <c r="Q4310" t="s">
        <v>200</v>
      </c>
      <c r="R4310">
        <v>108</v>
      </c>
      <c r="S4310" s="15" t="str">
        <f t="shared" si="271"/>
        <v>{ month: "May", hq: "1.South", area: "2. North Mekong", kam: "HUỲNH VĂN GIÀU", kae: "✔️ KAE Ngô Thanh Tú", route: "F4", week: "W3", day: "Fri", cusCode: "TV09042035", sales: 2834000, totalC: 108, skuLines: 2 },</v>
      </c>
    </row>
    <row r="4311" spans="1:19" ht="18.5" x14ac:dyDescent="0.45">
      <c r="A4311" s="24"/>
      <c r="B4311" s="24" t="s">
        <v>123</v>
      </c>
      <c r="C4311" s="24" t="s">
        <v>126</v>
      </c>
      <c r="D4311" s="22" t="s">
        <v>131</v>
      </c>
      <c r="E4311" s="24" t="s">
        <v>94</v>
      </c>
      <c r="F4311" s="22" t="s">
        <v>8140</v>
      </c>
      <c r="G4311" s="14" t="s">
        <v>7953</v>
      </c>
      <c r="H4311" s="14">
        <v>27200000</v>
      </c>
      <c r="I4311">
        <v>1</v>
      </c>
      <c r="J4311" s="13">
        <f t="shared" si="269"/>
        <v>46165</v>
      </c>
      <c r="K4311" t="str">
        <f t="shared" si="268"/>
        <v>Sat</v>
      </c>
      <c r="L4311" t="str">
        <f t="shared" si="270"/>
        <v>W3</v>
      </c>
      <c r="M4311" t="s">
        <v>10340</v>
      </c>
      <c r="N4311" t="s">
        <v>209</v>
      </c>
      <c r="O4311" t="s">
        <v>5735</v>
      </c>
      <c r="P4311" t="s">
        <v>10377</v>
      </c>
      <c r="Q4311" t="s">
        <v>200</v>
      </c>
      <c r="R4311">
        <v>108</v>
      </c>
      <c r="S4311" s="15" t="str">
        <f t="shared" si="271"/>
        <v>{ month: "May", hq: "1.South", area: "2. North Mekong", kam: "HUỲNH VĂN GIÀU", kae: "✔️ KAE Ngô Thanh Tú", route: "F4", week: "W3", day: "Sat", cusCode: "TV09082026", sales: 27200000, totalC: 108, skuLines: 1 },</v>
      </c>
    </row>
    <row r="4312" spans="1:19" ht="18.5" x14ac:dyDescent="0.45">
      <c r="A4312" s="24"/>
      <c r="B4312" s="24" t="s">
        <v>123</v>
      </c>
      <c r="C4312" s="24" t="s">
        <v>126</v>
      </c>
      <c r="D4312" s="22" t="s">
        <v>131</v>
      </c>
      <c r="E4312" s="24" t="s">
        <v>94</v>
      </c>
      <c r="F4312" s="22" t="s">
        <v>739</v>
      </c>
      <c r="G4312" s="14" t="s">
        <v>5740</v>
      </c>
      <c r="H4312" s="14">
        <v>1770416.6666666665</v>
      </c>
      <c r="I4312">
        <v>2</v>
      </c>
      <c r="J4312" s="13">
        <f t="shared" si="269"/>
        <v>46147</v>
      </c>
      <c r="K4312" t="str">
        <f t="shared" si="268"/>
        <v>Tue</v>
      </c>
      <c r="L4312" t="str">
        <f t="shared" si="270"/>
        <v>W1</v>
      </c>
      <c r="M4312" t="s">
        <v>10340</v>
      </c>
      <c r="N4312" t="s">
        <v>209</v>
      </c>
      <c r="O4312" t="s">
        <v>5735</v>
      </c>
      <c r="P4312" t="s">
        <v>10377</v>
      </c>
      <c r="Q4312" t="s">
        <v>200</v>
      </c>
      <c r="R4312">
        <v>108</v>
      </c>
      <c r="S4312" s="15" t="str">
        <f t="shared" si="271"/>
        <v>{ month: "May", hq: "1.South", area: "2. North Mekong", kam: "HUỲNH VĂN GIÀU", kae: "✔️ KAE Ngô Thanh Tú", route: "F4", week: "W1", day: "Tue", cusCode: "TV10042028", sales: 1770416.66666667, totalC: 108, skuLines: 2 },</v>
      </c>
    </row>
    <row r="4313" spans="1:19" ht="18.5" x14ac:dyDescent="0.45">
      <c r="A4313" s="24"/>
      <c r="B4313" s="24" t="s">
        <v>123</v>
      </c>
      <c r="C4313" s="24" t="s">
        <v>126</v>
      </c>
      <c r="D4313" s="22" t="s">
        <v>131</v>
      </c>
      <c r="E4313" s="24" t="s">
        <v>94</v>
      </c>
      <c r="F4313" s="22" t="s">
        <v>739</v>
      </c>
      <c r="G4313" s="14" t="s">
        <v>5743</v>
      </c>
      <c r="H4313" s="14">
        <v>2834000</v>
      </c>
      <c r="I4313">
        <v>2</v>
      </c>
      <c r="J4313" s="13">
        <f t="shared" si="269"/>
        <v>46161</v>
      </c>
      <c r="K4313" t="str">
        <f t="shared" si="268"/>
        <v>Tue</v>
      </c>
      <c r="L4313" t="str">
        <f t="shared" si="270"/>
        <v>W3</v>
      </c>
      <c r="M4313" t="s">
        <v>10340</v>
      </c>
      <c r="N4313" t="s">
        <v>209</v>
      </c>
      <c r="O4313" t="s">
        <v>5735</v>
      </c>
      <c r="P4313" t="s">
        <v>10377</v>
      </c>
      <c r="Q4313" t="s">
        <v>200</v>
      </c>
      <c r="R4313">
        <v>108</v>
      </c>
      <c r="S4313" s="15" t="str">
        <f t="shared" si="271"/>
        <v>{ month: "May", hq: "1.South", area: "2. North Mekong", kam: "HUỲNH VĂN GIÀU", kae: "✔️ KAE Ngô Thanh Tú", route: "F4", week: "W3", day: "Tue", cusCode: "TV10042028", sales: 2834000, totalC: 108, skuLines: 2 },</v>
      </c>
    </row>
    <row r="4314" spans="1:19" ht="18.5" x14ac:dyDescent="0.45">
      <c r="A4314" s="24"/>
      <c r="B4314" s="24" t="s">
        <v>123</v>
      </c>
      <c r="C4314" s="24" t="s">
        <v>126</v>
      </c>
      <c r="D4314" s="22" t="s">
        <v>131</v>
      </c>
      <c r="E4314" s="24" t="s">
        <v>94</v>
      </c>
      <c r="F4314" s="22" t="s">
        <v>3078</v>
      </c>
      <c r="G4314" s="14" t="s">
        <v>1947</v>
      </c>
      <c r="H4314" s="14">
        <v>4656355.555555555</v>
      </c>
      <c r="I4314">
        <v>3</v>
      </c>
      <c r="J4314" s="13">
        <f t="shared" si="269"/>
        <v>46154</v>
      </c>
      <c r="K4314" t="str">
        <f t="shared" si="268"/>
        <v>Tue</v>
      </c>
      <c r="L4314" t="str">
        <f t="shared" si="270"/>
        <v>W2</v>
      </c>
      <c r="M4314" t="s">
        <v>10340</v>
      </c>
      <c r="N4314" t="s">
        <v>209</v>
      </c>
      <c r="O4314" t="s">
        <v>5735</v>
      </c>
      <c r="P4314" t="s">
        <v>10377</v>
      </c>
      <c r="Q4314" t="s">
        <v>200</v>
      </c>
      <c r="R4314">
        <v>108</v>
      </c>
      <c r="S4314" s="15" t="str">
        <f t="shared" si="271"/>
        <v>{ month: "May", hq: "1.South", area: "2. North Mekong", kam: "HUỲNH VĂN GIÀU", kae: "✔️ KAE Ngô Thanh Tú", route: "F4", week: "W2", day: "Tue", cusCode: "TV10042029", sales: 4656355.55555556, totalC: 108, skuLines: 3 },</v>
      </c>
    </row>
    <row r="4315" spans="1:19" ht="18.5" x14ac:dyDescent="0.45">
      <c r="A4315" s="24"/>
      <c r="B4315" s="24" t="s">
        <v>123</v>
      </c>
      <c r="C4315" s="24" t="s">
        <v>126</v>
      </c>
      <c r="D4315" s="22" t="s">
        <v>131</v>
      </c>
      <c r="E4315" s="24" t="s">
        <v>94</v>
      </c>
      <c r="F4315" s="22" t="s">
        <v>9057</v>
      </c>
      <c r="G4315" s="14" t="s">
        <v>8523</v>
      </c>
      <c r="H4315" s="14">
        <v>15264466.666666666</v>
      </c>
      <c r="I4315">
        <v>4</v>
      </c>
      <c r="J4315" s="13">
        <f t="shared" si="269"/>
        <v>46170</v>
      </c>
      <c r="K4315" t="str">
        <f t="shared" si="268"/>
        <v>Thu</v>
      </c>
      <c r="L4315" t="str">
        <f t="shared" si="270"/>
        <v>W4</v>
      </c>
      <c r="M4315" t="s">
        <v>10340</v>
      </c>
      <c r="N4315" t="s">
        <v>209</v>
      </c>
      <c r="O4315" t="s">
        <v>5735</v>
      </c>
      <c r="P4315" t="s">
        <v>10377</v>
      </c>
      <c r="Q4315" t="s">
        <v>200</v>
      </c>
      <c r="R4315">
        <v>108</v>
      </c>
      <c r="S4315" s="15" t="str">
        <f t="shared" si="271"/>
        <v>{ month: "May", hq: "1.South", area: "2. North Mekong", kam: "HUỲNH VĂN GIÀU", kae: "✔️ KAE Ngô Thanh Tú", route: "F4", week: "W4", day: "Thu", cusCode: "TV10112025", sales: 15264466.6666667, totalC: 108, skuLines: 4 },</v>
      </c>
    </row>
    <row r="4316" spans="1:19" ht="18.5" x14ac:dyDescent="0.45">
      <c r="A4316" s="24"/>
      <c r="B4316" s="24" t="s">
        <v>123</v>
      </c>
      <c r="C4316" s="24" t="s">
        <v>126</v>
      </c>
      <c r="D4316" s="22" t="s">
        <v>131</v>
      </c>
      <c r="E4316" s="24" t="s">
        <v>94</v>
      </c>
      <c r="F4316" s="22" t="s">
        <v>6352</v>
      </c>
      <c r="G4316" s="14" t="s">
        <v>5744</v>
      </c>
      <c r="H4316" s="14">
        <v>6800000</v>
      </c>
      <c r="I4316">
        <v>1</v>
      </c>
      <c r="J4316" s="13">
        <f t="shared" si="269"/>
        <v>46162</v>
      </c>
      <c r="K4316" t="str">
        <f t="shared" si="268"/>
        <v>Wed</v>
      </c>
      <c r="L4316" t="str">
        <f t="shared" si="270"/>
        <v>W3</v>
      </c>
      <c r="M4316" t="s">
        <v>10340</v>
      </c>
      <c r="N4316" t="s">
        <v>209</v>
      </c>
      <c r="O4316" t="s">
        <v>5735</v>
      </c>
      <c r="P4316" t="s">
        <v>10377</v>
      </c>
      <c r="Q4316" t="s">
        <v>200</v>
      </c>
      <c r="R4316">
        <v>108</v>
      </c>
      <c r="S4316" s="15" t="str">
        <f t="shared" si="271"/>
        <v>{ month: "May", hq: "1.South", area: "2. North Mekong", kam: "HUỲNH VĂN GIÀU", kae: "✔️ KAE Ngô Thanh Tú", route: "F4", week: "W3", day: "Wed", cusCode: "TV11042026", sales: 6800000, totalC: 108, skuLines: 1 },</v>
      </c>
    </row>
    <row r="4317" spans="1:19" ht="18.5" x14ac:dyDescent="0.45">
      <c r="A4317" s="24"/>
      <c r="B4317" s="24" t="s">
        <v>123</v>
      </c>
      <c r="C4317" s="24" t="s">
        <v>126</v>
      </c>
      <c r="D4317" s="22" t="s">
        <v>131</v>
      </c>
      <c r="E4317" s="24" t="s">
        <v>94</v>
      </c>
      <c r="F4317" s="22" t="s">
        <v>6353</v>
      </c>
      <c r="G4317" s="14" t="s">
        <v>5744</v>
      </c>
      <c r="H4317" s="14">
        <v>3217888.888888889</v>
      </c>
      <c r="I4317">
        <v>3</v>
      </c>
      <c r="J4317" s="13">
        <f t="shared" si="269"/>
        <v>46162</v>
      </c>
      <c r="K4317" t="str">
        <f t="shared" si="268"/>
        <v>Wed</v>
      </c>
      <c r="L4317" t="str">
        <f t="shared" si="270"/>
        <v>W3</v>
      </c>
      <c r="M4317" t="s">
        <v>10340</v>
      </c>
      <c r="N4317" t="s">
        <v>209</v>
      </c>
      <c r="O4317" t="s">
        <v>5735</v>
      </c>
      <c r="P4317" t="s">
        <v>10377</v>
      </c>
      <c r="Q4317" t="s">
        <v>200</v>
      </c>
      <c r="R4317">
        <v>108</v>
      </c>
      <c r="S4317" s="15" t="str">
        <f t="shared" si="271"/>
        <v>{ month: "May", hq: "1.South", area: "2. North Mekong", kam: "HUỲNH VĂN GIÀU", kae: "✔️ KAE Ngô Thanh Tú", route: "F4", week: "W3", day: "Wed", cusCode: "TV11042028", sales: 3217888.88888889, totalC: 108, skuLines: 3 },</v>
      </c>
    </row>
    <row r="4318" spans="1:19" ht="18.5" x14ac:dyDescent="0.45">
      <c r="A4318" s="24"/>
      <c r="B4318" s="24" t="s">
        <v>123</v>
      </c>
      <c r="C4318" s="24" t="s">
        <v>126</v>
      </c>
      <c r="D4318" s="22" t="s">
        <v>131</v>
      </c>
      <c r="E4318" s="24" t="s">
        <v>94</v>
      </c>
      <c r="F4318" s="22" t="s">
        <v>3079</v>
      </c>
      <c r="G4318" s="14" t="s">
        <v>1944</v>
      </c>
      <c r="H4318" s="14">
        <v>4572499.9999999991</v>
      </c>
      <c r="I4318">
        <v>2</v>
      </c>
      <c r="J4318" s="13">
        <f t="shared" si="269"/>
        <v>46155</v>
      </c>
      <c r="K4318" t="str">
        <f t="shared" si="268"/>
        <v>Wed</v>
      </c>
      <c r="L4318" t="str">
        <f t="shared" si="270"/>
        <v>W2</v>
      </c>
      <c r="M4318" t="s">
        <v>10340</v>
      </c>
      <c r="N4318" t="s">
        <v>209</v>
      </c>
      <c r="O4318" t="s">
        <v>5735</v>
      </c>
      <c r="P4318" t="s">
        <v>10377</v>
      </c>
      <c r="Q4318" t="s">
        <v>200</v>
      </c>
      <c r="R4318">
        <v>108</v>
      </c>
      <c r="S4318" s="15" t="str">
        <f t="shared" si="271"/>
        <v>{ month: "May", hq: "1.South", area: "2. North Mekong", kam: "HUỲNH VĂN GIÀU", kae: "✔️ KAE Ngô Thanh Tú", route: "F4", week: "W2", day: "Wed", cusCode: "TV11042029", sales: 4572500, totalC: 108, skuLines: 2 },</v>
      </c>
    </row>
    <row r="4319" spans="1:19" ht="18.5" x14ac:dyDescent="0.45">
      <c r="A4319" s="24"/>
      <c r="B4319" s="24" t="s">
        <v>123</v>
      </c>
      <c r="C4319" s="24" t="s">
        <v>126</v>
      </c>
      <c r="D4319" s="22" t="s">
        <v>131</v>
      </c>
      <c r="E4319" s="24" t="s">
        <v>94</v>
      </c>
      <c r="F4319" s="22" t="s">
        <v>6354</v>
      </c>
      <c r="G4319" s="14" t="s">
        <v>5745</v>
      </c>
      <c r="H4319" s="14">
        <v>4726055.555555556</v>
      </c>
      <c r="I4319">
        <v>4</v>
      </c>
      <c r="J4319" s="13">
        <f t="shared" si="269"/>
        <v>46163</v>
      </c>
      <c r="K4319" t="str">
        <f t="shared" si="268"/>
        <v>Thu</v>
      </c>
      <c r="L4319" t="str">
        <f t="shared" si="270"/>
        <v>W3</v>
      </c>
      <c r="M4319" t="s">
        <v>10340</v>
      </c>
      <c r="N4319" t="s">
        <v>209</v>
      </c>
      <c r="O4319" t="s">
        <v>5735</v>
      </c>
      <c r="P4319" t="s">
        <v>10377</v>
      </c>
      <c r="Q4319" t="s">
        <v>200</v>
      </c>
      <c r="R4319">
        <v>108</v>
      </c>
      <c r="S4319" s="15" t="str">
        <f t="shared" si="271"/>
        <v>{ month: "May", hq: "1.South", area: "2. North Mekong", kam: "HUỲNH VĂN GIÀU", kae: "✔️ KAE Ngô Thanh Tú", route: "F4", week: "W3", day: "Thu", cusCode: "TV12042026", sales: 4726055.55555556, totalC: 108, skuLines: 4 },</v>
      </c>
    </row>
    <row r="4320" spans="1:19" ht="18.5" x14ac:dyDescent="0.45">
      <c r="A4320" s="24"/>
      <c r="B4320" s="24" t="s">
        <v>123</v>
      </c>
      <c r="C4320" s="24" t="s">
        <v>126</v>
      </c>
      <c r="D4320" s="22" t="s">
        <v>131</v>
      </c>
      <c r="E4320" s="24" t="s">
        <v>94</v>
      </c>
      <c r="F4320" s="22" t="s">
        <v>9058</v>
      </c>
      <c r="G4320" s="14" t="s">
        <v>8523</v>
      </c>
      <c r="H4320" s="14">
        <v>7681133.333333333</v>
      </c>
      <c r="I4320">
        <v>3</v>
      </c>
      <c r="J4320" s="13">
        <f t="shared" si="269"/>
        <v>46170</v>
      </c>
      <c r="K4320" t="str">
        <f t="shared" si="268"/>
        <v>Thu</v>
      </c>
      <c r="L4320" t="str">
        <f t="shared" si="270"/>
        <v>W4</v>
      </c>
      <c r="M4320" t="s">
        <v>10340</v>
      </c>
      <c r="N4320" t="s">
        <v>209</v>
      </c>
      <c r="O4320" t="s">
        <v>5735</v>
      </c>
      <c r="P4320" t="s">
        <v>10377</v>
      </c>
      <c r="Q4320" t="s">
        <v>200</v>
      </c>
      <c r="R4320">
        <v>108</v>
      </c>
      <c r="S4320" s="15" t="str">
        <f t="shared" si="271"/>
        <v>{ month: "May", hq: "1.South", area: "2. North Mekong", kam: "HUỲNH VĂN GIÀU", kae: "✔️ KAE Ngô Thanh Tú", route: "F4", week: "W4", day: "Thu", cusCode: "TV12042027", sales: 7681133.33333333, totalC: 108, skuLines: 3 },</v>
      </c>
    </row>
    <row r="4321" spans="1:19" ht="18.5" x14ac:dyDescent="0.45">
      <c r="A4321" s="24"/>
      <c r="B4321" s="24" t="s">
        <v>123</v>
      </c>
      <c r="C4321" s="24" t="s">
        <v>126</v>
      </c>
      <c r="D4321" s="22" t="s">
        <v>131</v>
      </c>
      <c r="E4321" s="24" t="s">
        <v>94</v>
      </c>
      <c r="F4321" s="22" t="s">
        <v>6355</v>
      </c>
      <c r="G4321" s="14" t="s">
        <v>5745</v>
      </c>
      <c r="H4321" s="14">
        <v>2834000</v>
      </c>
      <c r="I4321">
        <v>2</v>
      </c>
      <c r="J4321" s="13">
        <f t="shared" si="269"/>
        <v>46163</v>
      </c>
      <c r="K4321" t="str">
        <f t="shared" si="268"/>
        <v>Thu</v>
      </c>
      <c r="L4321" t="str">
        <f t="shared" si="270"/>
        <v>W3</v>
      </c>
      <c r="M4321" t="s">
        <v>10340</v>
      </c>
      <c r="N4321" t="s">
        <v>209</v>
      </c>
      <c r="O4321" t="s">
        <v>5735</v>
      </c>
      <c r="P4321" t="s">
        <v>10377</v>
      </c>
      <c r="Q4321" t="s">
        <v>200</v>
      </c>
      <c r="R4321">
        <v>108</v>
      </c>
      <c r="S4321" s="15" t="str">
        <f t="shared" si="271"/>
        <v>{ month: "May", hq: "1.South", area: "2. North Mekong", kam: "HUỲNH VĂN GIÀU", kae: "✔️ KAE Ngô Thanh Tú", route: "F4", week: "W3", day: "Thu", cusCode: "TV12042028", sales: 2834000, totalC: 108, skuLines: 2 },</v>
      </c>
    </row>
    <row r="4322" spans="1:19" ht="18.5" x14ac:dyDescent="0.45">
      <c r="A4322" s="24"/>
      <c r="B4322" s="24" t="s">
        <v>123</v>
      </c>
      <c r="C4322" s="24" t="s">
        <v>126</v>
      </c>
      <c r="D4322" s="22" t="s">
        <v>131</v>
      </c>
      <c r="E4322" s="24" t="s">
        <v>94</v>
      </c>
      <c r="F4322" s="22" t="s">
        <v>9059</v>
      </c>
      <c r="G4322" s="14" t="s">
        <v>8523</v>
      </c>
      <c r="H4322" s="14">
        <v>2955244.4444444445</v>
      </c>
      <c r="I4322">
        <v>2</v>
      </c>
      <c r="J4322" s="13">
        <f t="shared" si="269"/>
        <v>46170</v>
      </c>
      <c r="K4322" t="str">
        <f t="shared" si="268"/>
        <v>Thu</v>
      </c>
      <c r="L4322" t="str">
        <f t="shared" si="270"/>
        <v>W4</v>
      </c>
      <c r="M4322" t="s">
        <v>10340</v>
      </c>
      <c r="N4322" t="s">
        <v>209</v>
      </c>
      <c r="O4322" t="s">
        <v>5735</v>
      </c>
      <c r="P4322" t="s">
        <v>10377</v>
      </c>
      <c r="Q4322" t="s">
        <v>200</v>
      </c>
      <c r="R4322">
        <v>108</v>
      </c>
      <c r="S4322" s="15" t="str">
        <f t="shared" si="271"/>
        <v>{ month: "May", hq: "1.South", area: "2. North Mekong", kam: "HUỲNH VĂN GIÀU", kae: "✔️ KAE Ngô Thanh Tú", route: "F4", week: "W4", day: "Thu", cusCode: "TV12042029", sales: 2955244.44444444, totalC: 108, skuLines: 2 },</v>
      </c>
    </row>
    <row r="4323" spans="1:19" ht="18.5" x14ac:dyDescent="0.45">
      <c r="A4323" s="24"/>
      <c r="B4323" s="24" t="s">
        <v>123</v>
      </c>
      <c r="C4323" s="24" t="s">
        <v>126</v>
      </c>
      <c r="D4323" s="22" t="s">
        <v>131</v>
      </c>
      <c r="E4323" s="24" t="s">
        <v>94</v>
      </c>
      <c r="F4323" s="22" t="s">
        <v>6356</v>
      </c>
      <c r="G4323" s="14" t="s">
        <v>5745</v>
      </c>
      <c r="H4323" s="14">
        <v>7028000</v>
      </c>
      <c r="I4323">
        <v>2</v>
      </c>
      <c r="J4323" s="13">
        <f t="shared" si="269"/>
        <v>46163</v>
      </c>
      <c r="K4323" t="str">
        <f t="shared" si="268"/>
        <v>Thu</v>
      </c>
      <c r="L4323" t="str">
        <f t="shared" si="270"/>
        <v>W3</v>
      </c>
      <c r="M4323" t="s">
        <v>10340</v>
      </c>
      <c r="N4323" t="s">
        <v>209</v>
      </c>
      <c r="O4323" t="s">
        <v>5735</v>
      </c>
      <c r="P4323" t="s">
        <v>10377</v>
      </c>
      <c r="Q4323" t="s">
        <v>200</v>
      </c>
      <c r="R4323">
        <v>108</v>
      </c>
      <c r="S4323" s="15" t="str">
        <f t="shared" si="271"/>
        <v>{ month: "May", hq: "1.South", area: "2. North Mekong", kam: "HUỲNH VĂN GIÀU", kae: "✔️ KAE Ngô Thanh Tú", route: "F4", week: "W3", day: "Thu", cusCode: "TV12042030", sales: 7028000, totalC: 108, skuLines: 2 },</v>
      </c>
    </row>
    <row r="4324" spans="1:19" ht="18.5" x14ac:dyDescent="0.45">
      <c r="A4324" s="24"/>
      <c r="B4324" s="24" t="s">
        <v>123</v>
      </c>
      <c r="C4324" s="24" t="s">
        <v>126</v>
      </c>
      <c r="D4324" s="22" t="s">
        <v>131</v>
      </c>
      <c r="E4324" s="24" t="s">
        <v>94</v>
      </c>
      <c r="F4324" s="22" t="s">
        <v>6357</v>
      </c>
      <c r="G4324" s="14" t="s">
        <v>5745</v>
      </c>
      <c r="H4324" s="14">
        <v>4632800</v>
      </c>
      <c r="I4324">
        <v>2</v>
      </c>
      <c r="J4324" s="13">
        <f t="shared" si="269"/>
        <v>46163</v>
      </c>
      <c r="K4324" t="str">
        <f t="shared" si="268"/>
        <v>Thu</v>
      </c>
      <c r="L4324" t="str">
        <f t="shared" si="270"/>
        <v>W3</v>
      </c>
      <c r="M4324" t="s">
        <v>10340</v>
      </c>
      <c r="N4324" t="s">
        <v>209</v>
      </c>
      <c r="O4324" t="s">
        <v>5735</v>
      </c>
      <c r="P4324" t="s">
        <v>10377</v>
      </c>
      <c r="Q4324" t="s">
        <v>200</v>
      </c>
      <c r="R4324">
        <v>108</v>
      </c>
      <c r="S4324" s="15" t="str">
        <f t="shared" si="271"/>
        <v>{ month: "May", hq: "1.South", area: "2. North Mekong", kam: "HUỲNH VĂN GIÀU", kae: "✔️ KAE Ngô Thanh Tú", route: "F4", week: "W3", day: "Thu", cusCode: "TV12042031", sales: 4632800, totalC: 108, skuLines: 2 },</v>
      </c>
    </row>
    <row r="4325" spans="1:19" ht="18.5" x14ac:dyDescent="0.45">
      <c r="A4325" s="24"/>
      <c r="B4325" s="24" t="s">
        <v>123</v>
      </c>
      <c r="C4325" s="24" t="s">
        <v>126</v>
      </c>
      <c r="D4325" s="22" t="s">
        <v>131</v>
      </c>
      <c r="E4325" s="24" t="s">
        <v>94</v>
      </c>
      <c r="F4325" s="22" t="s">
        <v>6357</v>
      </c>
      <c r="G4325" s="14" t="s">
        <v>8523</v>
      </c>
      <c r="H4325" s="14">
        <v>7292500</v>
      </c>
      <c r="I4325">
        <v>2</v>
      </c>
      <c r="J4325" s="13">
        <f t="shared" si="269"/>
        <v>46170</v>
      </c>
      <c r="K4325" t="str">
        <f t="shared" si="268"/>
        <v>Thu</v>
      </c>
      <c r="L4325" t="str">
        <f t="shared" si="270"/>
        <v>W4</v>
      </c>
      <c r="M4325" t="s">
        <v>10340</v>
      </c>
      <c r="N4325" t="s">
        <v>209</v>
      </c>
      <c r="O4325" t="s">
        <v>5735</v>
      </c>
      <c r="P4325" t="s">
        <v>10377</v>
      </c>
      <c r="Q4325" t="s">
        <v>200</v>
      </c>
      <c r="R4325">
        <v>108</v>
      </c>
      <c r="S4325" s="15" t="str">
        <f t="shared" si="271"/>
        <v>{ month: "May", hq: "1.South", area: "2. North Mekong", kam: "HUỲNH VĂN GIÀU", kae: "✔️ KAE Ngô Thanh Tú", route: "F4", week: "W4", day: "Thu", cusCode: "TV12042031", sales: 7292500, totalC: 108, skuLines: 2 },</v>
      </c>
    </row>
    <row r="4326" spans="1:19" ht="18.5" x14ac:dyDescent="0.45">
      <c r="A4326" s="24"/>
      <c r="B4326" s="24" t="s">
        <v>123</v>
      </c>
      <c r="C4326" s="24" t="s">
        <v>126</v>
      </c>
      <c r="D4326" s="22" t="s">
        <v>131</v>
      </c>
      <c r="E4326" s="24" t="s">
        <v>94</v>
      </c>
      <c r="F4326" s="22" t="s">
        <v>6358</v>
      </c>
      <c r="G4326" s="14" t="s">
        <v>5745</v>
      </c>
      <c r="H4326" s="14">
        <v>1727888.888888889</v>
      </c>
      <c r="I4326">
        <v>2</v>
      </c>
      <c r="J4326" s="13">
        <f t="shared" si="269"/>
        <v>46163</v>
      </c>
      <c r="K4326" t="str">
        <f t="shared" si="268"/>
        <v>Thu</v>
      </c>
      <c r="L4326" t="str">
        <f t="shared" si="270"/>
        <v>W3</v>
      </c>
      <c r="M4326" t="s">
        <v>10340</v>
      </c>
      <c r="N4326" t="s">
        <v>209</v>
      </c>
      <c r="O4326" t="s">
        <v>5735</v>
      </c>
      <c r="P4326" t="s">
        <v>10377</v>
      </c>
      <c r="Q4326" t="s">
        <v>200</v>
      </c>
      <c r="R4326">
        <v>108</v>
      </c>
      <c r="S4326" s="15" t="str">
        <f t="shared" si="271"/>
        <v>{ month: "May", hq: "1.South", area: "2. North Mekong", kam: "HUỲNH VĂN GIÀU", kae: "✔️ KAE Ngô Thanh Tú", route: "F4", week: "W3", day: "Thu", cusCode: "TV12042032", sales: 1727888.88888889, totalC: 108, skuLines: 2 },</v>
      </c>
    </row>
    <row r="4327" spans="1:19" ht="18.5" x14ac:dyDescent="0.45">
      <c r="A4327" s="24"/>
      <c r="B4327" s="24" t="s">
        <v>123</v>
      </c>
      <c r="C4327" s="24" t="s">
        <v>126</v>
      </c>
      <c r="D4327" s="22" t="s">
        <v>131</v>
      </c>
      <c r="E4327" s="24" t="s">
        <v>94</v>
      </c>
      <c r="F4327" s="22" t="s">
        <v>9060</v>
      </c>
      <c r="G4327" s="14" t="s">
        <v>8523</v>
      </c>
      <c r="H4327" s="14">
        <v>1606250</v>
      </c>
      <c r="I4327">
        <v>2</v>
      </c>
      <c r="J4327" s="13">
        <f t="shared" si="269"/>
        <v>46170</v>
      </c>
      <c r="K4327" t="str">
        <f t="shared" si="268"/>
        <v>Thu</v>
      </c>
      <c r="L4327" t="str">
        <f t="shared" si="270"/>
        <v>W4</v>
      </c>
      <c r="M4327" t="s">
        <v>10340</v>
      </c>
      <c r="N4327" t="s">
        <v>209</v>
      </c>
      <c r="O4327" t="s">
        <v>5735</v>
      </c>
      <c r="P4327" t="s">
        <v>10377</v>
      </c>
      <c r="Q4327" t="s">
        <v>200</v>
      </c>
      <c r="R4327">
        <v>108</v>
      </c>
      <c r="S4327" s="15" t="str">
        <f t="shared" si="271"/>
        <v>{ month: "May", hq: "1.South", area: "2. North Mekong", kam: "HUỲNH VĂN GIÀU", kae: "✔️ KAE Ngô Thanh Tú", route: "F4", week: "W4", day: "Thu", cusCode: "TV12042033", sales: 1606250, totalC: 108, skuLines: 2 },</v>
      </c>
    </row>
    <row r="4328" spans="1:19" ht="18.5" x14ac:dyDescent="0.45">
      <c r="A4328" s="24"/>
      <c r="B4328" s="24" t="s">
        <v>123</v>
      </c>
      <c r="C4328" s="24" t="s">
        <v>126</v>
      </c>
      <c r="D4328" s="22" t="s">
        <v>131</v>
      </c>
      <c r="E4328" s="24" t="s">
        <v>94</v>
      </c>
      <c r="F4328" s="22" t="s">
        <v>9061</v>
      </c>
      <c r="G4328" s="14" t="s">
        <v>8523</v>
      </c>
      <c r="H4328" s="14">
        <v>5696666.666666667</v>
      </c>
      <c r="I4328">
        <v>3</v>
      </c>
      <c r="J4328" s="13">
        <f t="shared" si="269"/>
        <v>46170</v>
      </c>
      <c r="K4328" t="str">
        <f t="shared" si="268"/>
        <v>Thu</v>
      </c>
      <c r="L4328" t="str">
        <f t="shared" si="270"/>
        <v>W4</v>
      </c>
      <c r="M4328" t="s">
        <v>10340</v>
      </c>
      <c r="N4328" t="s">
        <v>209</v>
      </c>
      <c r="O4328" t="s">
        <v>5735</v>
      </c>
      <c r="P4328" t="s">
        <v>10377</v>
      </c>
      <c r="Q4328" t="s">
        <v>200</v>
      </c>
      <c r="R4328">
        <v>108</v>
      </c>
      <c r="S4328" s="15" t="str">
        <f t="shared" si="271"/>
        <v>{ month: "May", hq: "1.South", area: "2. North Mekong", kam: "HUỲNH VĂN GIÀU", kae: "✔️ KAE Ngô Thanh Tú", route: "F4", week: "W4", day: "Thu", cusCode: "TV12042034", sales: 5696666.66666667, totalC: 108, skuLines: 3 },</v>
      </c>
    </row>
    <row r="4329" spans="1:19" ht="18.5" x14ac:dyDescent="0.45">
      <c r="A4329" s="24"/>
      <c r="B4329" s="24" t="s">
        <v>123</v>
      </c>
      <c r="C4329" s="24" t="s">
        <v>126</v>
      </c>
      <c r="D4329" s="22" t="s">
        <v>131</v>
      </c>
      <c r="E4329" s="24" t="s">
        <v>94</v>
      </c>
      <c r="F4329" s="22" t="s">
        <v>9062</v>
      </c>
      <c r="G4329" s="14" t="s">
        <v>8523</v>
      </c>
      <c r="H4329" s="14">
        <v>6317800</v>
      </c>
      <c r="I4329">
        <v>3</v>
      </c>
      <c r="J4329" s="13">
        <f t="shared" si="269"/>
        <v>46170</v>
      </c>
      <c r="K4329" t="str">
        <f t="shared" si="268"/>
        <v>Thu</v>
      </c>
      <c r="L4329" t="str">
        <f t="shared" si="270"/>
        <v>W4</v>
      </c>
      <c r="M4329" t="s">
        <v>10340</v>
      </c>
      <c r="N4329" t="s">
        <v>209</v>
      </c>
      <c r="O4329" t="s">
        <v>5735</v>
      </c>
      <c r="P4329" t="s">
        <v>10377</v>
      </c>
      <c r="Q4329" t="s">
        <v>200</v>
      </c>
      <c r="R4329">
        <v>108</v>
      </c>
      <c r="S4329" s="15" t="str">
        <f t="shared" si="271"/>
        <v>{ month: "May", hq: "1.South", area: "2. North Mekong", kam: "HUỲNH VĂN GIÀU", kae: "✔️ KAE Ngô Thanh Tú", route: "F4", week: "W4", day: "Thu", cusCode: "TV12042035", sales: 6317800, totalC: 108, skuLines: 3 },</v>
      </c>
    </row>
    <row r="4330" spans="1:19" ht="18.5" x14ac:dyDescent="0.45">
      <c r="A4330" s="24"/>
      <c r="B4330" s="24" t="s">
        <v>123</v>
      </c>
      <c r="C4330" s="24" t="s">
        <v>126</v>
      </c>
      <c r="D4330" s="22" t="s">
        <v>131</v>
      </c>
      <c r="E4330" s="24" t="s">
        <v>94</v>
      </c>
      <c r="F4330" s="22" t="s">
        <v>6359</v>
      </c>
      <c r="G4330" s="14" t="s">
        <v>5745</v>
      </c>
      <c r="H4330" s="14">
        <v>2720000</v>
      </c>
      <c r="I4330">
        <v>1</v>
      </c>
      <c r="J4330" s="13">
        <f t="shared" si="269"/>
        <v>46163</v>
      </c>
      <c r="K4330" t="str">
        <f t="shared" si="268"/>
        <v>Thu</v>
      </c>
      <c r="L4330" t="str">
        <f t="shared" si="270"/>
        <v>W3</v>
      </c>
      <c r="M4330" t="s">
        <v>10340</v>
      </c>
      <c r="N4330" t="s">
        <v>209</v>
      </c>
      <c r="O4330" t="s">
        <v>5735</v>
      </c>
      <c r="P4330" t="s">
        <v>10377</v>
      </c>
      <c r="Q4330" t="s">
        <v>200</v>
      </c>
      <c r="R4330">
        <v>108</v>
      </c>
      <c r="S4330" s="15" t="str">
        <f t="shared" si="271"/>
        <v>{ month: "May", hq: "1.South", area: "2. North Mekong", kam: "HUỲNH VĂN GIÀU", kae: "✔️ KAE Ngô Thanh Tú", route: "F4", week: "W3", day: "Thu", cusCode: "TV12042036", sales: 2720000, totalC: 108, skuLines: 1 },</v>
      </c>
    </row>
    <row r="4331" spans="1:19" ht="18.5" x14ac:dyDescent="0.45">
      <c r="A4331" s="24"/>
      <c r="B4331" s="24" t="s">
        <v>123</v>
      </c>
      <c r="C4331" s="24" t="s">
        <v>126</v>
      </c>
      <c r="D4331" s="22" t="s">
        <v>131</v>
      </c>
      <c r="E4331" s="24" t="s">
        <v>94</v>
      </c>
      <c r="F4331" s="22" t="s">
        <v>6360</v>
      </c>
      <c r="G4331" s="14" t="s">
        <v>5745</v>
      </c>
      <c r="H4331" s="14">
        <v>9434388.8888888881</v>
      </c>
      <c r="I4331">
        <v>5</v>
      </c>
      <c r="J4331" s="13">
        <f t="shared" si="269"/>
        <v>46163</v>
      </c>
      <c r="K4331" t="str">
        <f t="shared" si="268"/>
        <v>Thu</v>
      </c>
      <c r="L4331" t="str">
        <f t="shared" si="270"/>
        <v>W3</v>
      </c>
      <c r="M4331" t="s">
        <v>10340</v>
      </c>
      <c r="N4331" t="s">
        <v>209</v>
      </c>
      <c r="O4331" t="s">
        <v>5735</v>
      </c>
      <c r="P4331" t="s">
        <v>10377</v>
      </c>
      <c r="Q4331" t="s">
        <v>200</v>
      </c>
      <c r="R4331">
        <v>108</v>
      </c>
      <c r="S4331" s="15" t="str">
        <f t="shared" si="271"/>
        <v>{ month: "May", hq: "1.South", area: "2. North Mekong", kam: "HUỲNH VĂN GIÀU", kae: "✔️ KAE Ngô Thanh Tú", route: "F4", week: "W3", day: "Thu", cusCode: "TV12042037", sales: 9434388.88888889, totalC: 108, skuLines: 5 },</v>
      </c>
    </row>
    <row r="4332" spans="1:19" ht="18.5" x14ac:dyDescent="0.45">
      <c r="A4332" s="24"/>
      <c r="B4332" s="24" t="s">
        <v>123</v>
      </c>
      <c r="C4332" s="24" t="s">
        <v>126</v>
      </c>
      <c r="D4332" s="22" t="s">
        <v>131</v>
      </c>
      <c r="E4332" s="24" t="s">
        <v>94</v>
      </c>
      <c r="F4332" s="22" t="s">
        <v>9063</v>
      </c>
      <c r="G4332" s="14" t="s">
        <v>8523</v>
      </c>
      <c r="H4332" s="14">
        <v>2966250</v>
      </c>
      <c r="I4332">
        <v>2</v>
      </c>
      <c r="J4332" s="13">
        <f t="shared" si="269"/>
        <v>46170</v>
      </c>
      <c r="K4332" t="str">
        <f t="shared" si="268"/>
        <v>Thu</v>
      </c>
      <c r="L4332" t="str">
        <f t="shared" si="270"/>
        <v>W4</v>
      </c>
      <c r="M4332" t="s">
        <v>10340</v>
      </c>
      <c r="N4332" t="s">
        <v>209</v>
      </c>
      <c r="O4332" t="s">
        <v>5735</v>
      </c>
      <c r="P4332" t="s">
        <v>10377</v>
      </c>
      <c r="Q4332" t="s">
        <v>200</v>
      </c>
      <c r="R4332">
        <v>108</v>
      </c>
      <c r="S4332" s="15" t="str">
        <f t="shared" si="271"/>
        <v>{ month: "May", hq: "1.South", area: "2. North Mekong", kam: "HUỲNH VĂN GIÀU", kae: "✔️ KAE Ngô Thanh Tú", route: "F4", week: "W4", day: "Thu", cusCode: "TV12042038", sales: 2966250, totalC: 108, skuLines: 2 },</v>
      </c>
    </row>
    <row r="4333" spans="1:19" ht="18.5" x14ac:dyDescent="0.45">
      <c r="A4333" s="24"/>
      <c r="B4333" s="24" t="s">
        <v>123</v>
      </c>
      <c r="C4333" s="24" t="s">
        <v>126</v>
      </c>
      <c r="D4333" s="22" t="s">
        <v>131</v>
      </c>
      <c r="E4333" s="24" t="s">
        <v>94</v>
      </c>
      <c r="F4333" s="22" t="s">
        <v>9064</v>
      </c>
      <c r="G4333" s="14" t="s">
        <v>8523</v>
      </c>
      <c r="H4333" s="14">
        <v>4839466.666666667</v>
      </c>
      <c r="I4333">
        <v>3</v>
      </c>
      <c r="J4333" s="13">
        <f t="shared" si="269"/>
        <v>46170</v>
      </c>
      <c r="K4333" t="str">
        <f t="shared" si="268"/>
        <v>Thu</v>
      </c>
      <c r="L4333" t="str">
        <f t="shared" si="270"/>
        <v>W4</v>
      </c>
      <c r="M4333" t="s">
        <v>10340</v>
      </c>
      <c r="N4333" t="s">
        <v>209</v>
      </c>
      <c r="O4333" t="s">
        <v>5735</v>
      </c>
      <c r="P4333" t="s">
        <v>10377</v>
      </c>
      <c r="Q4333" t="s">
        <v>200</v>
      </c>
      <c r="R4333">
        <v>108</v>
      </c>
      <c r="S4333" s="15" t="str">
        <f t="shared" si="271"/>
        <v>{ month: "May", hq: "1.South", area: "2. North Mekong", kam: "HUỲNH VĂN GIÀU", kae: "✔️ KAE Ngô Thanh Tú", route: "F4", week: "W4", day: "Thu", cusCode: "TV12042039", sales: 4839466.66666667, totalC: 108, skuLines: 3 },</v>
      </c>
    </row>
    <row r="4334" spans="1:19" ht="18.5" x14ac:dyDescent="0.45">
      <c r="A4334" s="24"/>
      <c r="B4334" s="24" t="s">
        <v>123</v>
      </c>
      <c r="C4334" s="24" t="s">
        <v>126</v>
      </c>
      <c r="D4334" s="22" t="s">
        <v>131</v>
      </c>
      <c r="E4334" s="24" t="s">
        <v>94</v>
      </c>
      <c r="F4334" s="22" t="s">
        <v>8141</v>
      </c>
      <c r="G4334" s="14" t="s">
        <v>5746</v>
      </c>
      <c r="H4334" s="14">
        <v>3201888.888888889</v>
      </c>
      <c r="I4334">
        <v>3</v>
      </c>
      <c r="J4334" s="13">
        <f t="shared" si="269"/>
        <v>46164</v>
      </c>
      <c r="K4334" t="str">
        <f t="shared" si="268"/>
        <v>Fri</v>
      </c>
      <c r="L4334" t="str">
        <f t="shared" si="270"/>
        <v>W3</v>
      </c>
      <c r="M4334" t="s">
        <v>10340</v>
      </c>
      <c r="N4334" t="s">
        <v>209</v>
      </c>
      <c r="O4334" t="s">
        <v>5735</v>
      </c>
      <c r="P4334" t="s">
        <v>10377</v>
      </c>
      <c r="Q4334" t="s">
        <v>200</v>
      </c>
      <c r="R4334">
        <v>108</v>
      </c>
      <c r="S4334" s="15" t="str">
        <f t="shared" si="271"/>
        <v>{ month: "May", hq: "1.South", area: "2. North Mekong", kam: "HUỲNH VĂN GIÀU", kae: "✔️ KAE Ngô Thanh Tú", route: "F4", week: "W3", day: "Fri", cusCode: "TV15082027", sales: 3201888.88888889, totalC: 108, skuLines: 3 },</v>
      </c>
    </row>
    <row r="4335" spans="1:19" ht="18.5" x14ac:dyDescent="0.45">
      <c r="A4335" s="24"/>
      <c r="B4335" s="24" t="s">
        <v>123</v>
      </c>
      <c r="C4335" s="24" t="s">
        <v>126</v>
      </c>
      <c r="D4335" s="22" t="s">
        <v>131</v>
      </c>
      <c r="E4335" s="24" t="s">
        <v>94</v>
      </c>
      <c r="F4335" s="22" t="s">
        <v>8141</v>
      </c>
      <c r="G4335" s="14" t="s">
        <v>8524</v>
      </c>
      <c r="H4335" s="14">
        <v>3365661.111111111</v>
      </c>
      <c r="I4335">
        <v>3</v>
      </c>
      <c r="J4335" s="13">
        <f t="shared" si="269"/>
        <v>46171</v>
      </c>
      <c r="K4335" t="str">
        <f t="shared" si="268"/>
        <v>Fri</v>
      </c>
      <c r="L4335" t="str">
        <f t="shared" si="270"/>
        <v>W4</v>
      </c>
      <c r="M4335" t="s">
        <v>10340</v>
      </c>
      <c r="N4335" t="s">
        <v>209</v>
      </c>
      <c r="O4335" t="s">
        <v>5735</v>
      </c>
      <c r="P4335" t="s">
        <v>10377</v>
      </c>
      <c r="Q4335" t="s">
        <v>200</v>
      </c>
      <c r="R4335">
        <v>108</v>
      </c>
      <c r="S4335" s="15" t="str">
        <f t="shared" si="271"/>
        <v>{ month: "May", hq: "1.South", area: "2. North Mekong", kam: "HUỲNH VĂN GIÀU", kae: "✔️ KAE Ngô Thanh Tú", route: "F4", week: "W4", day: "Fri", cusCode: "TV15082027", sales: 3365661.11111111, totalC: 108, skuLines: 3 },</v>
      </c>
    </row>
    <row r="4336" spans="1:19" ht="18.5" x14ac:dyDescent="0.45">
      <c r="A4336" s="24"/>
      <c r="B4336" s="24" t="s">
        <v>123</v>
      </c>
      <c r="C4336" s="24" t="s">
        <v>126</v>
      </c>
      <c r="D4336" s="22" t="s">
        <v>131</v>
      </c>
      <c r="E4336" s="24" t="s">
        <v>94</v>
      </c>
      <c r="F4336" s="22" t="s">
        <v>3080</v>
      </c>
      <c r="G4336" s="14" t="s">
        <v>1935</v>
      </c>
      <c r="H4336" s="14">
        <v>4283999.9999999991</v>
      </c>
      <c r="I4336">
        <v>2</v>
      </c>
      <c r="J4336" s="13">
        <f t="shared" si="269"/>
        <v>46157</v>
      </c>
      <c r="K4336" t="str">
        <f t="shared" si="268"/>
        <v>Fri</v>
      </c>
      <c r="L4336" t="str">
        <f t="shared" si="270"/>
        <v>W2</v>
      </c>
      <c r="M4336" t="s">
        <v>10340</v>
      </c>
      <c r="N4336" t="s">
        <v>209</v>
      </c>
      <c r="O4336" t="s">
        <v>5735</v>
      </c>
      <c r="P4336" t="s">
        <v>10377</v>
      </c>
      <c r="Q4336" t="s">
        <v>200</v>
      </c>
      <c r="R4336">
        <v>108</v>
      </c>
      <c r="S4336" s="15" t="str">
        <f t="shared" si="271"/>
        <v>{ month: "May", hq: "1.South", area: "2. North Mekong", kam: "HUỲNH VĂN GIÀU", kae: "✔️ KAE Ngô Thanh Tú", route: "F4", week: "W2", day: "Fri", cusCode: "TV15082029", sales: 4284000, totalC: 108, skuLines: 2 },</v>
      </c>
    </row>
    <row r="4337" spans="1:19" ht="18.5" x14ac:dyDescent="0.45">
      <c r="A4337" s="24"/>
      <c r="B4337" s="24" t="s">
        <v>123</v>
      </c>
      <c r="C4337" s="24" t="s">
        <v>126</v>
      </c>
      <c r="D4337" s="22" t="s">
        <v>131</v>
      </c>
      <c r="E4337" s="24" t="s">
        <v>94</v>
      </c>
      <c r="F4337" s="22" t="s">
        <v>721</v>
      </c>
      <c r="G4337" s="14" t="s">
        <v>5741</v>
      </c>
      <c r="H4337" s="14">
        <v>3455777.777777778</v>
      </c>
      <c r="I4337">
        <v>2</v>
      </c>
      <c r="J4337" s="13">
        <f t="shared" si="269"/>
        <v>46150</v>
      </c>
      <c r="K4337" t="str">
        <f t="shared" si="268"/>
        <v>Fri</v>
      </c>
      <c r="L4337" t="str">
        <f t="shared" si="270"/>
        <v>W1</v>
      </c>
      <c r="M4337" t="s">
        <v>10340</v>
      </c>
      <c r="N4337" t="s">
        <v>209</v>
      </c>
      <c r="O4337" t="s">
        <v>5735</v>
      </c>
      <c r="P4337" t="s">
        <v>10377</v>
      </c>
      <c r="Q4337" t="s">
        <v>200</v>
      </c>
      <c r="R4337">
        <v>108</v>
      </c>
      <c r="S4337" s="15" t="str">
        <f t="shared" si="271"/>
        <v>{ month: "May", hq: "1.South", area: "2. North Mekong", kam: "HUỲNH VĂN GIÀU", kae: "✔️ KAE Ngô Thanh Tú", route: "F4", week: "W1", day: "Fri", cusCode: "TV16012028", sales: 3455777.77777778, totalC: 108, skuLines: 2 },</v>
      </c>
    </row>
    <row r="4338" spans="1:19" ht="18.5" x14ac:dyDescent="0.45">
      <c r="A4338" s="24"/>
      <c r="B4338" s="24" t="s">
        <v>123</v>
      </c>
      <c r="C4338" s="24" t="s">
        <v>126</v>
      </c>
      <c r="D4338" s="22" t="s">
        <v>131</v>
      </c>
      <c r="E4338" s="24" t="s">
        <v>94</v>
      </c>
      <c r="F4338" s="22" t="s">
        <v>721</v>
      </c>
      <c r="G4338" s="14" t="s">
        <v>1935</v>
      </c>
      <c r="H4338" s="14">
        <v>3867488.888888889</v>
      </c>
      <c r="I4338">
        <v>3</v>
      </c>
      <c r="J4338" s="13">
        <f t="shared" si="269"/>
        <v>46157</v>
      </c>
      <c r="K4338" t="str">
        <f t="shared" si="268"/>
        <v>Fri</v>
      </c>
      <c r="L4338" t="str">
        <f t="shared" si="270"/>
        <v>W2</v>
      </c>
      <c r="M4338" t="s">
        <v>10340</v>
      </c>
      <c r="N4338" t="s">
        <v>209</v>
      </c>
      <c r="O4338" t="s">
        <v>5735</v>
      </c>
      <c r="P4338" t="s">
        <v>10377</v>
      </c>
      <c r="Q4338" t="s">
        <v>200</v>
      </c>
      <c r="R4338">
        <v>108</v>
      </c>
      <c r="S4338" s="15" t="str">
        <f t="shared" si="271"/>
        <v>{ month: "May", hq: "1.South", area: "2. North Mekong", kam: "HUỲNH VĂN GIÀU", kae: "✔️ KAE Ngô Thanh Tú", route: "F4", week: "W2", day: "Fri", cusCode: "TV16012028", sales: 3867488.88888889, totalC: 108, skuLines: 3 },</v>
      </c>
    </row>
    <row r="4339" spans="1:19" ht="18.5" x14ac:dyDescent="0.45">
      <c r="A4339" s="24"/>
      <c r="B4339" s="24" t="s">
        <v>123</v>
      </c>
      <c r="C4339" s="24" t="s">
        <v>126</v>
      </c>
      <c r="D4339" s="22" t="s">
        <v>131</v>
      </c>
      <c r="E4339" s="24" t="s">
        <v>94</v>
      </c>
      <c r="F4339" s="22" t="s">
        <v>722</v>
      </c>
      <c r="G4339" s="14" t="s">
        <v>5741</v>
      </c>
      <c r="H4339" s="14">
        <v>5015020.3703703703</v>
      </c>
      <c r="I4339">
        <v>4</v>
      </c>
      <c r="J4339" s="13">
        <f t="shared" si="269"/>
        <v>46150</v>
      </c>
      <c r="K4339" t="str">
        <f t="shared" si="268"/>
        <v>Fri</v>
      </c>
      <c r="L4339" t="str">
        <f t="shared" si="270"/>
        <v>W1</v>
      </c>
      <c r="M4339" t="s">
        <v>10340</v>
      </c>
      <c r="N4339" t="s">
        <v>209</v>
      </c>
      <c r="O4339" t="s">
        <v>5735</v>
      </c>
      <c r="P4339" t="s">
        <v>10377</v>
      </c>
      <c r="Q4339" t="s">
        <v>200</v>
      </c>
      <c r="R4339">
        <v>108</v>
      </c>
      <c r="S4339" s="15" t="str">
        <f t="shared" si="271"/>
        <v>{ month: "May", hq: "1.South", area: "2. North Mekong", kam: "HUỲNH VĂN GIÀU", kae: "✔️ KAE Ngô Thanh Tú", route: "F4", week: "W1", day: "Fri", cusCode: "TV16012029", sales: 5015020.37037037, totalC: 108, skuLines: 4 },</v>
      </c>
    </row>
    <row r="4340" spans="1:19" ht="18.5" x14ac:dyDescent="0.45">
      <c r="A4340" s="24"/>
      <c r="B4340" s="24" t="s">
        <v>123</v>
      </c>
      <c r="C4340" s="24" t="s">
        <v>126</v>
      </c>
      <c r="D4340" s="22" t="s">
        <v>131</v>
      </c>
      <c r="E4340" s="24" t="s">
        <v>94</v>
      </c>
      <c r="F4340" s="22" t="s">
        <v>722</v>
      </c>
      <c r="G4340" s="14" t="s">
        <v>1935</v>
      </c>
      <c r="H4340" s="14">
        <v>4918398.1481481474</v>
      </c>
      <c r="I4340">
        <v>3</v>
      </c>
      <c r="J4340" s="13">
        <f t="shared" si="269"/>
        <v>46157</v>
      </c>
      <c r="K4340" t="str">
        <f t="shared" si="268"/>
        <v>Fri</v>
      </c>
      <c r="L4340" t="str">
        <f t="shared" si="270"/>
        <v>W2</v>
      </c>
      <c r="M4340" t="s">
        <v>10340</v>
      </c>
      <c r="N4340" t="s">
        <v>209</v>
      </c>
      <c r="O4340" t="s">
        <v>5735</v>
      </c>
      <c r="P4340" t="s">
        <v>10377</v>
      </c>
      <c r="Q4340" t="s">
        <v>200</v>
      </c>
      <c r="R4340">
        <v>108</v>
      </c>
      <c r="S4340" s="15" t="str">
        <f t="shared" si="271"/>
        <v>{ month: "May", hq: "1.South", area: "2. North Mekong", kam: "HUỲNH VĂN GIÀU", kae: "✔️ KAE Ngô Thanh Tú", route: "F4", week: "W2", day: "Fri", cusCode: "TV16012029", sales: 4918398.14814815, totalC: 108, skuLines: 3 },</v>
      </c>
    </row>
    <row r="4341" spans="1:19" ht="18.5" x14ac:dyDescent="0.45">
      <c r="A4341" s="24"/>
      <c r="B4341" s="24" t="s">
        <v>123</v>
      </c>
      <c r="C4341" s="24" t="s">
        <v>126</v>
      </c>
      <c r="D4341" s="22" t="s">
        <v>131</v>
      </c>
      <c r="E4341" s="24" t="s">
        <v>94</v>
      </c>
      <c r="F4341" s="22" t="s">
        <v>8142</v>
      </c>
      <c r="G4341" s="14" t="s">
        <v>5746</v>
      </c>
      <c r="H4341" s="14">
        <v>4815777.7777777771</v>
      </c>
      <c r="I4341">
        <v>2</v>
      </c>
      <c r="J4341" s="13">
        <f t="shared" si="269"/>
        <v>46164</v>
      </c>
      <c r="K4341" t="str">
        <f t="shared" si="268"/>
        <v>Fri</v>
      </c>
      <c r="L4341" t="str">
        <f t="shared" si="270"/>
        <v>W3</v>
      </c>
      <c r="M4341" t="s">
        <v>10340</v>
      </c>
      <c r="N4341" t="s">
        <v>209</v>
      </c>
      <c r="O4341" t="s">
        <v>5735</v>
      </c>
      <c r="P4341" t="s">
        <v>10377</v>
      </c>
      <c r="Q4341" t="s">
        <v>200</v>
      </c>
      <c r="R4341">
        <v>108</v>
      </c>
      <c r="S4341" s="15" t="str">
        <f t="shared" si="271"/>
        <v>{ month: "May", hq: "1.South", area: "2. North Mekong", kam: "HUỲNH VĂN GIÀU", kae: "✔️ KAE Ngô Thanh Tú", route: "F4", week: "W3", day: "Fri", cusCode: "TV16012030", sales: 4815777.77777778, totalC: 108, skuLines: 2 },</v>
      </c>
    </row>
    <row r="4342" spans="1:19" ht="18.5" x14ac:dyDescent="0.45">
      <c r="A4342" s="24"/>
      <c r="B4342" s="24" t="s">
        <v>123</v>
      </c>
      <c r="C4342" s="24" t="s">
        <v>126</v>
      </c>
      <c r="D4342" s="22" t="s">
        <v>131</v>
      </c>
      <c r="E4342" s="24" t="s">
        <v>94</v>
      </c>
      <c r="F4342" s="22" t="s">
        <v>3081</v>
      </c>
      <c r="G4342" s="14" t="s">
        <v>1941</v>
      </c>
      <c r="H4342" s="14">
        <v>4447888.8888888881</v>
      </c>
      <c r="I4342">
        <v>2</v>
      </c>
      <c r="J4342" s="13">
        <f t="shared" si="269"/>
        <v>46158</v>
      </c>
      <c r="K4342" t="str">
        <f t="shared" si="268"/>
        <v>Sat</v>
      </c>
      <c r="L4342" t="str">
        <f t="shared" si="270"/>
        <v>W2</v>
      </c>
      <c r="M4342" t="s">
        <v>10340</v>
      </c>
      <c r="N4342" t="s">
        <v>209</v>
      </c>
      <c r="O4342" t="s">
        <v>5735</v>
      </c>
      <c r="P4342" t="s">
        <v>10377</v>
      </c>
      <c r="Q4342" t="s">
        <v>200</v>
      </c>
      <c r="R4342">
        <v>108</v>
      </c>
      <c r="S4342" s="15" t="str">
        <f t="shared" si="271"/>
        <v>{ month: "May", hq: "1.South", area: "2. North Mekong", kam: "HUỲNH VĂN GIÀU", kae: "✔️ KAE Ngô Thanh Tú", route: "F4", week: "W2", day: "Sat", cusCode: "TV17012030", sales: 4447888.88888889, totalC: 108, skuLines: 2 },</v>
      </c>
    </row>
    <row r="4343" spans="1:19" ht="18.5" x14ac:dyDescent="0.45">
      <c r="A4343" s="24"/>
      <c r="B4343" s="24" t="s">
        <v>123</v>
      </c>
      <c r="C4343" s="24" t="s">
        <v>126</v>
      </c>
      <c r="D4343" s="22" t="s">
        <v>131</v>
      </c>
      <c r="E4343" s="24" t="s">
        <v>94</v>
      </c>
      <c r="F4343" s="22" t="s">
        <v>3081</v>
      </c>
      <c r="G4343" s="14" t="s">
        <v>8525</v>
      </c>
      <c r="H4343" s="14">
        <v>7763009.2592592593</v>
      </c>
      <c r="I4343">
        <v>3</v>
      </c>
      <c r="J4343" s="13">
        <f t="shared" si="269"/>
        <v>46172</v>
      </c>
      <c r="K4343" t="str">
        <f t="shared" si="268"/>
        <v>Sat</v>
      </c>
      <c r="L4343" t="str">
        <f t="shared" si="270"/>
        <v>W4</v>
      </c>
      <c r="M4343" t="s">
        <v>10340</v>
      </c>
      <c r="N4343" t="s">
        <v>209</v>
      </c>
      <c r="O4343" t="s">
        <v>5735</v>
      </c>
      <c r="P4343" t="s">
        <v>10377</v>
      </c>
      <c r="Q4343" t="s">
        <v>200</v>
      </c>
      <c r="R4343">
        <v>108</v>
      </c>
      <c r="S4343" s="15" t="str">
        <f t="shared" si="271"/>
        <v>{ month: "May", hq: "1.South", area: "2. North Mekong", kam: "HUỲNH VĂN GIÀU", kae: "✔️ KAE Ngô Thanh Tú", route: "F4", week: "W4", day: "Sat", cusCode: "TV17012030", sales: 7763009.25925926, totalC: 108, skuLines: 3 },</v>
      </c>
    </row>
    <row r="4344" spans="1:19" ht="18.5" x14ac:dyDescent="0.45">
      <c r="A4344" s="24"/>
      <c r="B4344" s="24" t="s">
        <v>123</v>
      </c>
      <c r="C4344" s="24" t="s">
        <v>126</v>
      </c>
      <c r="D4344" s="22" t="s">
        <v>131</v>
      </c>
      <c r="E4344" s="24" t="s">
        <v>94</v>
      </c>
      <c r="F4344" s="22" t="s">
        <v>3082</v>
      </c>
      <c r="G4344" s="14" t="s">
        <v>1941</v>
      </c>
      <c r="H4344" s="14">
        <v>3754211.111111111</v>
      </c>
      <c r="I4344">
        <v>4</v>
      </c>
      <c r="J4344" s="13">
        <f t="shared" si="269"/>
        <v>46158</v>
      </c>
      <c r="K4344" t="str">
        <f t="shared" si="268"/>
        <v>Sat</v>
      </c>
      <c r="L4344" t="str">
        <f t="shared" si="270"/>
        <v>W2</v>
      </c>
      <c r="M4344" t="s">
        <v>10340</v>
      </c>
      <c r="N4344" t="s">
        <v>209</v>
      </c>
      <c r="O4344" t="s">
        <v>5735</v>
      </c>
      <c r="P4344" t="s">
        <v>10377</v>
      </c>
      <c r="Q4344" t="s">
        <v>200</v>
      </c>
      <c r="R4344">
        <v>108</v>
      </c>
      <c r="S4344" s="15" t="str">
        <f t="shared" si="271"/>
        <v>{ month: "May", hq: "1.South", area: "2. North Mekong", kam: "HUỲNH VĂN GIÀU", kae: "✔️ KAE Ngô Thanh Tú", route: "F4", week: "W2", day: "Sat", cusCode: "TV17012032", sales: 3754211.11111111, totalC: 108, skuLines: 4 },</v>
      </c>
    </row>
    <row r="4345" spans="1:19" ht="18.5" x14ac:dyDescent="0.45">
      <c r="A4345" s="24"/>
      <c r="B4345" s="24" t="s">
        <v>123</v>
      </c>
      <c r="C4345" s="24" t="s">
        <v>126</v>
      </c>
      <c r="D4345" s="22" t="s">
        <v>131</v>
      </c>
      <c r="E4345" s="24" t="s">
        <v>94</v>
      </c>
      <c r="F4345" s="22" t="s">
        <v>3082</v>
      </c>
      <c r="G4345" s="14" t="s">
        <v>8525</v>
      </c>
      <c r="H4345" s="14">
        <v>961622.22222222225</v>
      </c>
      <c r="I4345">
        <v>2</v>
      </c>
      <c r="J4345" s="13">
        <f t="shared" si="269"/>
        <v>46172</v>
      </c>
      <c r="K4345" t="str">
        <f t="shared" si="268"/>
        <v>Sat</v>
      </c>
      <c r="L4345" t="str">
        <f t="shared" si="270"/>
        <v>W4</v>
      </c>
      <c r="M4345" t="s">
        <v>10340</v>
      </c>
      <c r="N4345" t="s">
        <v>209</v>
      </c>
      <c r="O4345" t="s">
        <v>5735</v>
      </c>
      <c r="P4345" t="s">
        <v>10377</v>
      </c>
      <c r="Q4345" t="s">
        <v>200</v>
      </c>
      <c r="R4345">
        <v>108</v>
      </c>
      <c r="S4345" s="15" t="str">
        <f t="shared" si="271"/>
        <v>{ month: "May", hq: "1.South", area: "2. North Mekong", kam: "HUỲNH VĂN GIÀU", kae: "✔️ KAE Ngô Thanh Tú", route: "F4", week: "W4", day: "Sat", cusCode: "TV17012032", sales: 961622.222222222, totalC: 108, skuLines: 2 },</v>
      </c>
    </row>
    <row r="4346" spans="1:19" ht="18.5" x14ac:dyDescent="0.45">
      <c r="A4346" s="24"/>
      <c r="B4346" s="24" t="s">
        <v>123</v>
      </c>
      <c r="C4346" s="24" t="s">
        <v>126</v>
      </c>
      <c r="D4346" s="22" t="s">
        <v>131</v>
      </c>
      <c r="E4346" s="24" t="s">
        <v>94</v>
      </c>
      <c r="F4346" s="22" t="s">
        <v>6361</v>
      </c>
      <c r="G4346" s="14" t="s">
        <v>5747</v>
      </c>
      <c r="H4346" s="14">
        <v>4940388.8888888881</v>
      </c>
      <c r="I4346">
        <v>3</v>
      </c>
      <c r="J4346" s="13">
        <f t="shared" si="269"/>
        <v>46160</v>
      </c>
      <c r="K4346" t="str">
        <f t="shared" si="268"/>
        <v>Mon</v>
      </c>
      <c r="L4346" t="str">
        <f t="shared" si="270"/>
        <v>W3</v>
      </c>
      <c r="M4346" t="s">
        <v>10340</v>
      </c>
      <c r="N4346" t="s">
        <v>209</v>
      </c>
      <c r="O4346" t="s">
        <v>5735</v>
      </c>
      <c r="P4346" t="s">
        <v>10377</v>
      </c>
      <c r="Q4346" t="s">
        <v>200</v>
      </c>
      <c r="R4346">
        <v>108</v>
      </c>
      <c r="S4346" s="15" t="str">
        <f t="shared" si="271"/>
        <v>{ month: "May", hq: "1.South", area: "2. North Mekong", kam: "HUỲNH VĂN GIÀU", kae: "✔️ KAE Ngô Thanh Tú", route: "F4", week: "W3", day: "Mon", cusCode: "TV19012026", sales: 4940388.88888889, totalC: 108, skuLines: 3 },</v>
      </c>
    </row>
    <row r="4347" spans="1:19" ht="18.5" x14ac:dyDescent="0.45">
      <c r="A4347" s="24"/>
      <c r="B4347" s="24" t="s">
        <v>123</v>
      </c>
      <c r="C4347" s="24" t="s">
        <v>126</v>
      </c>
      <c r="D4347" s="22" t="s">
        <v>131</v>
      </c>
      <c r="E4347" s="24" t="s">
        <v>94</v>
      </c>
      <c r="F4347" s="22" t="s">
        <v>6362</v>
      </c>
      <c r="G4347" s="14" t="s">
        <v>5745</v>
      </c>
      <c r="H4347" s="14">
        <v>4194000</v>
      </c>
      <c r="I4347">
        <v>2</v>
      </c>
      <c r="J4347" s="13">
        <f t="shared" si="269"/>
        <v>46163</v>
      </c>
      <c r="K4347" t="str">
        <f t="shared" si="268"/>
        <v>Thu</v>
      </c>
      <c r="L4347" t="str">
        <f t="shared" si="270"/>
        <v>W3</v>
      </c>
      <c r="M4347" t="s">
        <v>10340</v>
      </c>
      <c r="N4347" t="s">
        <v>209</v>
      </c>
      <c r="O4347" t="s">
        <v>5735</v>
      </c>
      <c r="P4347" t="s">
        <v>10377</v>
      </c>
      <c r="Q4347" t="s">
        <v>200</v>
      </c>
      <c r="R4347">
        <v>108</v>
      </c>
      <c r="S4347" s="15" t="str">
        <f t="shared" si="271"/>
        <v>{ month: "May", hq: "1.South", area: "2. North Mekong", kam: "HUỲNH VĂN GIÀU", kae: "✔️ KAE Ngô Thanh Tú", route: "F4", week: "W3", day: "Thu", cusCode: "TV19012027", sales: 4194000, totalC: 108, skuLines: 2 },</v>
      </c>
    </row>
    <row r="4348" spans="1:19" ht="18.5" x14ac:dyDescent="0.45">
      <c r="A4348" s="24"/>
      <c r="B4348" s="24" t="s">
        <v>123</v>
      </c>
      <c r="C4348" s="24" t="s">
        <v>126</v>
      </c>
      <c r="D4348" s="22" t="s">
        <v>131</v>
      </c>
      <c r="E4348" s="24" t="s">
        <v>94</v>
      </c>
      <c r="F4348" s="22" t="s">
        <v>6363</v>
      </c>
      <c r="G4348" s="14" t="s">
        <v>5743</v>
      </c>
      <c r="H4348" s="14">
        <v>4815777.7777777771</v>
      </c>
      <c r="I4348">
        <v>2</v>
      </c>
      <c r="J4348" s="13">
        <f t="shared" si="269"/>
        <v>46161</v>
      </c>
      <c r="K4348" t="str">
        <f t="shared" si="268"/>
        <v>Tue</v>
      </c>
      <c r="L4348" t="str">
        <f t="shared" si="270"/>
        <v>W3</v>
      </c>
      <c r="M4348" t="s">
        <v>10340</v>
      </c>
      <c r="N4348" t="s">
        <v>209</v>
      </c>
      <c r="O4348" t="s">
        <v>5735</v>
      </c>
      <c r="P4348" t="s">
        <v>10377</v>
      </c>
      <c r="Q4348" t="s">
        <v>200</v>
      </c>
      <c r="R4348">
        <v>108</v>
      </c>
      <c r="S4348" s="15" t="str">
        <f t="shared" si="271"/>
        <v>{ month: "May", hq: "1.South", area: "2. North Mekong", kam: "HUỲNH VĂN GIÀU", kae: "✔️ KAE Ngô Thanh Tú", route: "F4", week: "W3", day: "Tue", cusCode: "TV20012027", sales: 4815777.77777778, totalC: 108, skuLines: 2 },</v>
      </c>
    </row>
    <row r="4349" spans="1:19" ht="18.5" x14ac:dyDescent="0.45">
      <c r="A4349" s="24"/>
      <c r="B4349" s="24" t="s">
        <v>123</v>
      </c>
      <c r="C4349" s="24" t="s">
        <v>126</v>
      </c>
      <c r="D4349" s="22" t="s">
        <v>131</v>
      </c>
      <c r="E4349" s="24" t="s">
        <v>94</v>
      </c>
      <c r="F4349" s="22" t="s">
        <v>6364</v>
      </c>
      <c r="G4349" s="14" t="s">
        <v>5743</v>
      </c>
      <c r="H4349" s="14">
        <v>8388000</v>
      </c>
      <c r="I4349">
        <v>2</v>
      </c>
      <c r="J4349" s="13">
        <f t="shared" si="269"/>
        <v>46161</v>
      </c>
      <c r="K4349" t="str">
        <f t="shared" si="268"/>
        <v>Tue</v>
      </c>
      <c r="L4349" t="str">
        <f t="shared" si="270"/>
        <v>W3</v>
      </c>
      <c r="M4349" t="s">
        <v>10340</v>
      </c>
      <c r="N4349" t="s">
        <v>209</v>
      </c>
      <c r="O4349" t="s">
        <v>5735</v>
      </c>
      <c r="P4349" t="s">
        <v>10377</v>
      </c>
      <c r="Q4349" t="s">
        <v>200</v>
      </c>
      <c r="R4349">
        <v>108</v>
      </c>
      <c r="S4349" s="15" t="str">
        <f t="shared" si="271"/>
        <v>{ month: "May", hq: "1.South", area: "2. North Mekong", kam: "HUỲNH VĂN GIÀU", kae: "✔️ KAE Ngô Thanh Tú", route: "F4", week: "W3", day: "Tue", cusCode: "TV20012029", sales: 8388000, totalC: 108, skuLines: 2 },</v>
      </c>
    </row>
    <row r="4350" spans="1:19" ht="18.5" x14ac:dyDescent="0.45">
      <c r="A4350" s="24"/>
      <c r="B4350" s="24" t="s">
        <v>123</v>
      </c>
      <c r="C4350" s="24" t="s">
        <v>126</v>
      </c>
      <c r="D4350" s="22" t="s">
        <v>131</v>
      </c>
      <c r="E4350" s="24" t="s">
        <v>94</v>
      </c>
      <c r="F4350" s="22" t="s">
        <v>6365</v>
      </c>
      <c r="G4350" s="14" t="s">
        <v>5743</v>
      </c>
      <c r="H4350" s="14">
        <v>5554000</v>
      </c>
      <c r="I4350">
        <v>2</v>
      </c>
      <c r="J4350" s="13">
        <f t="shared" si="269"/>
        <v>46161</v>
      </c>
      <c r="K4350" t="str">
        <f t="shared" si="268"/>
        <v>Tue</v>
      </c>
      <c r="L4350" t="str">
        <f t="shared" si="270"/>
        <v>W3</v>
      </c>
      <c r="M4350" t="s">
        <v>10340</v>
      </c>
      <c r="N4350" t="s">
        <v>209</v>
      </c>
      <c r="O4350" t="s">
        <v>5735</v>
      </c>
      <c r="P4350" t="s">
        <v>10377</v>
      </c>
      <c r="Q4350" t="s">
        <v>200</v>
      </c>
      <c r="R4350">
        <v>108</v>
      </c>
      <c r="S4350" s="15" t="str">
        <f t="shared" si="271"/>
        <v>{ month: "May", hq: "1.South", area: "2. North Mekong", kam: "HUỲNH VĂN GIÀU", kae: "✔️ KAE Ngô Thanh Tú", route: "F4", week: "W3", day: "Tue", cusCode: "TV20012031", sales: 5554000, totalC: 108, skuLines: 2 },</v>
      </c>
    </row>
    <row r="4351" spans="1:19" ht="18.5" x14ac:dyDescent="0.45">
      <c r="A4351" s="24"/>
      <c r="B4351" s="24" t="s">
        <v>123</v>
      </c>
      <c r="C4351" s="24" t="s">
        <v>126</v>
      </c>
      <c r="D4351" s="22" t="s">
        <v>131</v>
      </c>
      <c r="E4351" s="24" t="s">
        <v>94</v>
      </c>
      <c r="F4351" s="22" t="s">
        <v>740</v>
      </c>
      <c r="G4351" s="14" t="s">
        <v>5740</v>
      </c>
      <c r="H4351" s="14">
        <v>2980000</v>
      </c>
      <c r="I4351">
        <v>2</v>
      </c>
      <c r="J4351" s="13">
        <f t="shared" si="269"/>
        <v>46147</v>
      </c>
      <c r="K4351" t="str">
        <f t="shared" si="268"/>
        <v>Tue</v>
      </c>
      <c r="L4351" t="str">
        <f t="shared" si="270"/>
        <v>W1</v>
      </c>
      <c r="M4351" t="s">
        <v>10340</v>
      </c>
      <c r="N4351" t="s">
        <v>209</v>
      </c>
      <c r="O4351" t="s">
        <v>5735</v>
      </c>
      <c r="P4351" t="s">
        <v>10377</v>
      </c>
      <c r="Q4351" t="s">
        <v>200</v>
      </c>
      <c r="R4351">
        <v>108</v>
      </c>
      <c r="S4351" s="15" t="str">
        <f t="shared" si="271"/>
        <v>{ month: "May", hq: "1.South", area: "2. North Mekong", kam: "HUỲNH VĂN GIÀU", kae: "✔️ KAE Ngô Thanh Tú", route: "F4", week: "W1", day: "Tue", cusCode: "TV20012032", sales: 2980000, totalC: 108, skuLines: 2 },</v>
      </c>
    </row>
    <row r="4352" spans="1:19" ht="18.5" x14ac:dyDescent="0.45">
      <c r="A4352" s="24"/>
      <c r="B4352" s="24" t="s">
        <v>123</v>
      </c>
      <c r="C4352" s="24" t="s">
        <v>126</v>
      </c>
      <c r="D4352" s="22" t="s">
        <v>131</v>
      </c>
      <c r="E4352" s="24" t="s">
        <v>94</v>
      </c>
      <c r="F4352" s="22" t="s">
        <v>740</v>
      </c>
      <c r="G4352" s="14" t="s">
        <v>5743</v>
      </c>
      <c r="H4352" s="14">
        <v>3087888.888888889</v>
      </c>
      <c r="I4352">
        <v>2</v>
      </c>
      <c r="J4352" s="13">
        <f t="shared" si="269"/>
        <v>46161</v>
      </c>
      <c r="K4352" t="str">
        <f t="shared" si="268"/>
        <v>Tue</v>
      </c>
      <c r="L4352" t="str">
        <f t="shared" si="270"/>
        <v>W3</v>
      </c>
      <c r="M4352" t="s">
        <v>10340</v>
      </c>
      <c r="N4352" t="s">
        <v>209</v>
      </c>
      <c r="O4352" t="s">
        <v>5735</v>
      </c>
      <c r="P4352" t="s">
        <v>10377</v>
      </c>
      <c r="Q4352" t="s">
        <v>200</v>
      </c>
      <c r="R4352">
        <v>108</v>
      </c>
      <c r="S4352" s="15" t="str">
        <f t="shared" si="271"/>
        <v>{ month: "May", hq: "1.South", area: "2. North Mekong", kam: "HUỲNH VĂN GIÀU", kae: "✔️ KAE Ngô Thanh Tú", route: "F4", week: "W3", day: "Tue", cusCode: "TV20012032", sales: 3087888.88888889, totalC: 108, skuLines: 2 },</v>
      </c>
    </row>
    <row r="4353" spans="1:19" ht="18.5" x14ac:dyDescent="0.45">
      <c r="A4353" s="24"/>
      <c r="B4353" s="24" t="s">
        <v>123</v>
      </c>
      <c r="C4353" s="24" t="s">
        <v>126</v>
      </c>
      <c r="D4353" s="22" t="s">
        <v>131</v>
      </c>
      <c r="E4353" s="24" t="s">
        <v>94</v>
      </c>
      <c r="F4353" s="22" t="s">
        <v>3083</v>
      </c>
      <c r="G4353" s="14" t="s">
        <v>1947</v>
      </c>
      <c r="H4353" s="14">
        <v>1926766.6666666665</v>
      </c>
      <c r="I4353">
        <v>5</v>
      </c>
      <c r="J4353" s="13">
        <f t="shared" si="269"/>
        <v>46154</v>
      </c>
      <c r="K4353" t="str">
        <f t="shared" si="268"/>
        <v>Tue</v>
      </c>
      <c r="L4353" t="str">
        <f t="shared" si="270"/>
        <v>W2</v>
      </c>
      <c r="M4353" t="s">
        <v>10340</v>
      </c>
      <c r="N4353" t="s">
        <v>209</v>
      </c>
      <c r="O4353" t="s">
        <v>5735</v>
      </c>
      <c r="P4353" t="s">
        <v>10377</v>
      </c>
      <c r="Q4353" t="s">
        <v>200</v>
      </c>
      <c r="R4353">
        <v>108</v>
      </c>
      <c r="S4353" s="15" t="str">
        <f t="shared" si="271"/>
        <v>{ month: "May", hq: "1.South", area: "2. North Mekong", kam: "HUỲNH VĂN GIÀU", kae: "✔️ KAE Ngô Thanh Tú", route: "F4", week: "W2", day: "Tue", cusCode: "TV20012033", sales: 1926766.66666667, totalC: 108, skuLines: 5 },</v>
      </c>
    </row>
    <row r="4354" spans="1:19" ht="18.5" x14ac:dyDescent="0.45">
      <c r="A4354" s="24"/>
      <c r="B4354" s="24" t="s">
        <v>123</v>
      </c>
      <c r="C4354" s="24" t="s">
        <v>126</v>
      </c>
      <c r="D4354" s="22" t="s">
        <v>131</v>
      </c>
      <c r="E4354" s="24" t="s">
        <v>94</v>
      </c>
      <c r="F4354" s="22" t="s">
        <v>3083</v>
      </c>
      <c r="G4354" s="14" t="s">
        <v>8521</v>
      </c>
      <c r="H4354" s="14">
        <v>13900000</v>
      </c>
      <c r="I4354">
        <v>3</v>
      </c>
      <c r="J4354" s="13">
        <f t="shared" si="269"/>
        <v>46168</v>
      </c>
      <c r="K4354" t="str">
        <f t="shared" si="268"/>
        <v>Tue</v>
      </c>
      <c r="L4354" t="str">
        <f t="shared" si="270"/>
        <v>W4</v>
      </c>
      <c r="M4354" t="s">
        <v>10340</v>
      </c>
      <c r="N4354" t="s">
        <v>209</v>
      </c>
      <c r="O4354" t="s">
        <v>5735</v>
      </c>
      <c r="P4354" t="s">
        <v>10377</v>
      </c>
      <c r="Q4354" t="s">
        <v>200</v>
      </c>
      <c r="R4354">
        <v>108</v>
      </c>
      <c r="S4354" s="15" t="str">
        <f t="shared" si="271"/>
        <v>{ month: "May", hq: "1.South", area: "2. North Mekong", kam: "HUỲNH VĂN GIÀU", kae: "✔️ KAE Ngô Thanh Tú", route: "F4", week: "W4", day: "Tue", cusCode: "TV20012033", sales: 13900000, totalC: 108, skuLines: 3 },</v>
      </c>
    </row>
    <row r="4355" spans="1:19" ht="18.5" x14ac:dyDescent="0.45">
      <c r="A4355" s="24"/>
      <c r="B4355" s="24" t="s">
        <v>123</v>
      </c>
      <c r="C4355" s="24" t="s">
        <v>126</v>
      </c>
      <c r="D4355" s="22" t="s">
        <v>131</v>
      </c>
      <c r="E4355" s="24" t="s">
        <v>94</v>
      </c>
      <c r="F4355" s="22" t="s">
        <v>9065</v>
      </c>
      <c r="G4355" s="14" t="s">
        <v>8521</v>
      </c>
      <c r="H4355" s="14">
        <v>7167888.888888889</v>
      </c>
      <c r="I4355">
        <v>2</v>
      </c>
      <c r="J4355" s="13">
        <f t="shared" si="269"/>
        <v>46168</v>
      </c>
      <c r="K4355" t="str">
        <f t="shared" ref="K4355:K4418" si="272">TRIM(LEFT(TEXT(J4355,"dddd"),3))</f>
        <v>Tue</v>
      </c>
      <c r="L4355" t="str">
        <f t="shared" si="270"/>
        <v>W4</v>
      </c>
      <c r="M4355" t="s">
        <v>10340</v>
      </c>
      <c r="N4355" t="s">
        <v>209</v>
      </c>
      <c r="O4355" t="s">
        <v>5735</v>
      </c>
      <c r="P4355" t="s">
        <v>10377</v>
      </c>
      <c r="Q4355" t="s">
        <v>200</v>
      </c>
      <c r="R4355">
        <v>108</v>
      </c>
      <c r="S4355" s="15" t="str">
        <f t="shared" si="271"/>
        <v>{ month: "May", hq: "1.South", area: "2. North Mekong", kam: "HUỲNH VĂN GIÀU", kae: "✔️ KAE Ngô Thanh Tú", route: "F4", week: "W4", day: "Tue", cusCode: "TV20012035", sales: 7167888.88888889, totalC: 108, skuLines: 2 },</v>
      </c>
    </row>
    <row r="4356" spans="1:19" ht="18.5" x14ac:dyDescent="0.45">
      <c r="A4356" s="24"/>
      <c r="B4356" s="24" t="s">
        <v>123</v>
      </c>
      <c r="C4356" s="24" t="s">
        <v>126</v>
      </c>
      <c r="D4356" s="22" t="s">
        <v>131</v>
      </c>
      <c r="E4356" s="24" t="s">
        <v>94</v>
      </c>
      <c r="F4356" s="22" t="s">
        <v>3084</v>
      </c>
      <c r="G4356" s="14" t="s">
        <v>1947</v>
      </c>
      <c r="H4356" s="14">
        <v>4185511.111111111</v>
      </c>
      <c r="I4356">
        <v>4</v>
      </c>
      <c r="J4356" s="13">
        <f t="shared" ref="J4356:J4419" si="273">DATE(RIGHT(G4356,4), MID(G4356,4,2), LEFT(G4356,2))</f>
        <v>46154</v>
      </c>
      <c r="K4356" t="str">
        <f t="shared" si="272"/>
        <v>Tue</v>
      </c>
      <c r="L4356" t="str">
        <f t="shared" ref="L4356:L4419" si="274">"W"&amp;INT((LEFT(G4356,2)-4)/7)+1</f>
        <v>W2</v>
      </c>
      <c r="M4356" t="s">
        <v>10340</v>
      </c>
      <c r="N4356" t="s">
        <v>209</v>
      </c>
      <c r="O4356" t="s">
        <v>5735</v>
      </c>
      <c r="P4356" t="s">
        <v>10377</v>
      </c>
      <c r="Q4356" t="s">
        <v>200</v>
      </c>
      <c r="R4356">
        <v>108</v>
      </c>
      <c r="S4356" s="15" t="str">
        <f t="shared" ref="S4356:S4419" si="275">"{ month: """ &amp; M4356 &amp; """, hq: """ &amp; B4356 &amp; """, area: """ &amp; C4356 &amp; """, kam: """ &amp; N4356 &amp; """, kae: """ &amp; P4356 &amp; """, route: """ &amp; Q4356 &amp; """, week: """ &amp; L4356 &amp; """, day: """ &amp; K4356 &amp; """, cusCode: """ &amp; F4356 &amp; """, sales: " &amp; H4356 &amp; ", totalC: " &amp; R4356 &amp; ", skuLines: " &amp; I4356 &amp; " },"</f>
        <v>{ month: "May", hq: "1.South", area: "2. North Mekong", kam: "HUỲNH VĂN GIÀU", kae: "✔️ KAE Ngô Thanh Tú", route: "F4", week: "W2", day: "Tue", cusCode: "TV2093", sales: 4185511.11111111, totalC: 108, skuLines: 4 },</v>
      </c>
    </row>
    <row r="4357" spans="1:19" ht="18.5" x14ac:dyDescent="0.45">
      <c r="A4357" s="24"/>
      <c r="B4357" s="24" t="s">
        <v>123</v>
      </c>
      <c r="C4357" s="24" t="s">
        <v>126</v>
      </c>
      <c r="D4357" s="22" t="s">
        <v>131</v>
      </c>
      <c r="E4357" s="24" t="s">
        <v>94</v>
      </c>
      <c r="F4357" s="22" t="s">
        <v>741</v>
      </c>
      <c r="G4357" s="14" t="s">
        <v>5740</v>
      </c>
      <c r="H4357" s="14">
        <v>3421018.5185185187</v>
      </c>
      <c r="I4357">
        <v>2</v>
      </c>
      <c r="J4357" s="13">
        <f t="shared" si="273"/>
        <v>46147</v>
      </c>
      <c r="K4357" t="str">
        <f t="shared" si="272"/>
        <v>Tue</v>
      </c>
      <c r="L4357" t="str">
        <f t="shared" si="274"/>
        <v>W1</v>
      </c>
      <c r="M4357" t="s">
        <v>10340</v>
      </c>
      <c r="N4357" t="s">
        <v>209</v>
      </c>
      <c r="O4357" t="s">
        <v>5735</v>
      </c>
      <c r="P4357" t="s">
        <v>10377</v>
      </c>
      <c r="Q4357" t="s">
        <v>200</v>
      </c>
      <c r="R4357">
        <v>108</v>
      </c>
      <c r="S4357" s="15" t="str">
        <f t="shared" si="275"/>
        <v>{ month: "May", hq: "1.South", area: "2. North Mekong", kam: "HUỲNH VĂN GIÀU", kae: "✔️ KAE Ngô Thanh Tú", route: "F4", week: "W1", day: "Tue", cusCode: "TV2094", sales: 3421018.51851852, totalC: 108, skuLines: 2 },</v>
      </c>
    </row>
    <row r="4358" spans="1:19" ht="18.5" x14ac:dyDescent="0.45">
      <c r="A4358" s="24"/>
      <c r="B4358" s="24" t="s">
        <v>123</v>
      </c>
      <c r="C4358" s="24" t="s">
        <v>126</v>
      </c>
      <c r="D4358" s="22" t="s">
        <v>131</v>
      </c>
      <c r="E4358" s="24" t="s">
        <v>94</v>
      </c>
      <c r="F4358" s="22" t="s">
        <v>741</v>
      </c>
      <c r="G4358" s="14" t="s">
        <v>5743</v>
      </c>
      <c r="H4358" s="14">
        <v>4815777.7777777771</v>
      </c>
      <c r="I4358">
        <v>2</v>
      </c>
      <c r="J4358" s="13">
        <f t="shared" si="273"/>
        <v>46161</v>
      </c>
      <c r="K4358" t="str">
        <f t="shared" si="272"/>
        <v>Tue</v>
      </c>
      <c r="L4358" t="str">
        <f t="shared" si="274"/>
        <v>W3</v>
      </c>
      <c r="M4358" t="s">
        <v>10340</v>
      </c>
      <c r="N4358" t="s">
        <v>209</v>
      </c>
      <c r="O4358" t="s">
        <v>5735</v>
      </c>
      <c r="P4358" t="s">
        <v>10377</v>
      </c>
      <c r="Q4358" t="s">
        <v>200</v>
      </c>
      <c r="R4358">
        <v>108</v>
      </c>
      <c r="S4358" s="15" t="str">
        <f t="shared" si="275"/>
        <v>{ month: "May", hq: "1.South", area: "2. North Mekong", kam: "HUỲNH VĂN GIÀU", kae: "✔️ KAE Ngô Thanh Tú", route: "F4", week: "W3", day: "Tue", cusCode: "TV2094", sales: 4815777.77777778, totalC: 108, skuLines: 2 },</v>
      </c>
    </row>
    <row r="4359" spans="1:19" ht="18.5" x14ac:dyDescent="0.45">
      <c r="A4359" s="24"/>
      <c r="B4359" s="24" t="s">
        <v>123</v>
      </c>
      <c r="C4359" s="24" t="s">
        <v>126</v>
      </c>
      <c r="D4359" s="22" t="s">
        <v>131</v>
      </c>
      <c r="E4359" s="24" t="s">
        <v>94</v>
      </c>
      <c r="F4359" s="22" t="s">
        <v>9066</v>
      </c>
      <c r="G4359" s="14" t="s">
        <v>8520</v>
      </c>
      <c r="H4359" s="14">
        <v>5227488.8888888881</v>
      </c>
      <c r="I4359">
        <v>3</v>
      </c>
      <c r="J4359" s="13">
        <f t="shared" si="273"/>
        <v>46167</v>
      </c>
      <c r="K4359" t="str">
        <f t="shared" si="272"/>
        <v>Mon</v>
      </c>
      <c r="L4359" t="str">
        <f t="shared" si="274"/>
        <v>W4</v>
      </c>
      <c r="M4359" t="s">
        <v>10340</v>
      </c>
      <c r="N4359" t="s">
        <v>209</v>
      </c>
      <c r="O4359" t="s">
        <v>5735</v>
      </c>
      <c r="P4359" t="s">
        <v>10377</v>
      </c>
      <c r="Q4359" t="s">
        <v>200</v>
      </c>
      <c r="R4359">
        <v>108</v>
      </c>
      <c r="S4359" s="15" t="str">
        <f t="shared" si="275"/>
        <v>{ month: "May", hq: "1.South", area: "2. North Mekong", kam: "HUỲNH VĂN GIÀU", kae: "✔️ KAE Ngô Thanh Tú", route: "F4", week: "W4", day: "Mon", cusCode: "TV21072025", sales: 5227488.88888889, totalC: 108, skuLines: 3 },</v>
      </c>
    </row>
    <row r="4360" spans="1:19" ht="18.5" x14ac:dyDescent="0.45">
      <c r="A4360" s="24"/>
      <c r="B4360" s="24" t="s">
        <v>123</v>
      </c>
      <c r="C4360" s="24" t="s">
        <v>126</v>
      </c>
      <c r="D4360" s="22" t="s">
        <v>131</v>
      </c>
      <c r="E4360" s="24" t="s">
        <v>94</v>
      </c>
      <c r="F4360" s="22" t="s">
        <v>3085</v>
      </c>
      <c r="G4360" s="14" t="s">
        <v>1944</v>
      </c>
      <c r="H4360" s="14">
        <v>3546222.2222222225</v>
      </c>
      <c r="I4360">
        <v>4</v>
      </c>
      <c r="J4360" s="13">
        <f t="shared" si="273"/>
        <v>46155</v>
      </c>
      <c r="K4360" t="str">
        <f t="shared" si="272"/>
        <v>Wed</v>
      </c>
      <c r="L4360" t="str">
        <f t="shared" si="274"/>
        <v>W2</v>
      </c>
      <c r="M4360" t="s">
        <v>10340</v>
      </c>
      <c r="N4360" t="s">
        <v>209</v>
      </c>
      <c r="O4360" t="s">
        <v>5735</v>
      </c>
      <c r="P4360" t="s">
        <v>10377</v>
      </c>
      <c r="Q4360" t="s">
        <v>200</v>
      </c>
      <c r="R4360">
        <v>108</v>
      </c>
      <c r="S4360" s="15" t="str">
        <f t="shared" si="275"/>
        <v>{ month: "May", hq: "1.South", area: "2. North Mekong", kam: "HUỲNH VĂN GIÀU", kae: "✔️ KAE Ngô Thanh Tú", route: "F4", week: "W2", day: "Wed", cusCode: "TV22012028", sales: 3546222.22222222, totalC: 108, skuLines: 4 },</v>
      </c>
    </row>
    <row r="4361" spans="1:19" ht="18.5" x14ac:dyDescent="0.45">
      <c r="A4361" s="24"/>
      <c r="B4361" s="24" t="s">
        <v>123</v>
      </c>
      <c r="C4361" s="24" t="s">
        <v>126</v>
      </c>
      <c r="D4361" s="22" t="s">
        <v>131</v>
      </c>
      <c r="E4361" s="24" t="s">
        <v>94</v>
      </c>
      <c r="F4361" s="22" t="s">
        <v>6366</v>
      </c>
      <c r="G4361" s="14" t="s">
        <v>5744</v>
      </c>
      <c r="H4361" s="14">
        <v>5554000</v>
      </c>
      <c r="I4361">
        <v>2</v>
      </c>
      <c r="J4361" s="13">
        <f t="shared" si="273"/>
        <v>46162</v>
      </c>
      <c r="K4361" t="str">
        <f t="shared" si="272"/>
        <v>Wed</v>
      </c>
      <c r="L4361" t="str">
        <f t="shared" si="274"/>
        <v>W3</v>
      </c>
      <c r="M4361" t="s">
        <v>10340</v>
      </c>
      <c r="N4361" t="s">
        <v>209</v>
      </c>
      <c r="O4361" t="s">
        <v>5735</v>
      </c>
      <c r="P4361" t="s">
        <v>10377</v>
      </c>
      <c r="Q4361" t="s">
        <v>200</v>
      </c>
      <c r="R4361">
        <v>108</v>
      </c>
      <c r="S4361" s="15" t="str">
        <f t="shared" si="275"/>
        <v>{ month: "May", hq: "1.South", area: "2. North Mekong", kam: "HUỲNH VĂN GIÀU", kae: "✔️ KAE Ngô Thanh Tú", route: "F4", week: "W3", day: "Wed", cusCode: "TV22012041", sales: 5554000, totalC: 108, skuLines: 2 },</v>
      </c>
    </row>
    <row r="4362" spans="1:19" ht="18.5" x14ac:dyDescent="0.45">
      <c r="A4362" s="24"/>
      <c r="B4362" s="24" t="s">
        <v>123</v>
      </c>
      <c r="C4362" s="24" t="s">
        <v>126</v>
      </c>
      <c r="D4362" s="22" t="s">
        <v>131</v>
      </c>
      <c r="E4362" s="24" t="s">
        <v>94</v>
      </c>
      <c r="F4362" s="22" t="s">
        <v>9067</v>
      </c>
      <c r="G4362" s="14" t="s">
        <v>8522</v>
      </c>
      <c r="H4362" s="14">
        <v>6300388.888888889</v>
      </c>
      <c r="I4362">
        <v>3</v>
      </c>
      <c r="J4362" s="13">
        <f t="shared" si="273"/>
        <v>46169</v>
      </c>
      <c r="K4362" t="str">
        <f t="shared" si="272"/>
        <v>Wed</v>
      </c>
      <c r="L4362" t="str">
        <f t="shared" si="274"/>
        <v>W4</v>
      </c>
      <c r="M4362" t="s">
        <v>10340</v>
      </c>
      <c r="N4362" t="s">
        <v>209</v>
      </c>
      <c r="O4362" t="s">
        <v>5735</v>
      </c>
      <c r="P4362" t="s">
        <v>10377</v>
      </c>
      <c r="Q4362" t="s">
        <v>200</v>
      </c>
      <c r="R4362">
        <v>108</v>
      </c>
      <c r="S4362" s="15" t="str">
        <f t="shared" si="275"/>
        <v>{ month: "May", hq: "1.South", area: "2. North Mekong", kam: "HUỲNH VĂN GIÀU", kae: "✔️ KAE Ngô Thanh Tú", route: "F4", week: "W4", day: "Wed", cusCode: "TV22012046", sales: 6300388.88888889, totalC: 108, skuLines: 3 },</v>
      </c>
    </row>
    <row r="4363" spans="1:19" ht="18.5" x14ac:dyDescent="0.45">
      <c r="A4363" s="24"/>
      <c r="B4363" s="24" t="s">
        <v>123</v>
      </c>
      <c r="C4363" s="24" t="s">
        <v>126</v>
      </c>
      <c r="D4363" s="22" t="s">
        <v>131</v>
      </c>
      <c r="E4363" s="24" t="s">
        <v>94</v>
      </c>
      <c r="F4363" s="22" t="s">
        <v>3086</v>
      </c>
      <c r="G4363" s="14" t="s">
        <v>1944</v>
      </c>
      <c r="H4363" s="14">
        <v>3825600</v>
      </c>
      <c r="I4363">
        <v>2</v>
      </c>
      <c r="J4363" s="13">
        <f t="shared" si="273"/>
        <v>46155</v>
      </c>
      <c r="K4363" t="str">
        <f t="shared" si="272"/>
        <v>Wed</v>
      </c>
      <c r="L4363" t="str">
        <f t="shared" si="274"/>
        <v>W2</v>
      </c>
      <c r="M4363" t="s">
        <v>10340</v>
      </c>
      <c r="N4363" t="s">
        <v>209</v>
      </c>
      <c r="O4363" t="s">
        <v>5735</v>
      </c>
      <c r="P4363" t="s">
        <v>10377</v>
      </c>
      <c r="Q4363" t="s">
        <v>200</v>
      </c>
      <c r="R4363">
        <v>108</v>
      </c>
      <c r="S4363" s="15" t="str">
        <f t="shared" si="275"/>
        <v>{ month: "May", hq: "1.South", area: "2. North Mekong", kam: "HUỲNH VĂN GIÀU", kae: "✔️ KAE Ngô Thanh Tú", route: "F4", week: "W2", day: "Wed", cusCode: "TV22012048", sales: 3825600, totalC: 108, skuLines: 2 },</v>
      </c>
    </row>
    <row r="4364" spans="1:19" ht="18.5" x14ac:dyDescent="0.45">
      <c r="A4364" s="24"/>
      <c r="B4364" s="24" t="s">
        <v>123</v>
      </c>
      <c r="C4364" s="24" t="s">
        <v>126</v>
      </c>
      <c r="D4364" s="22" t="s">
        <v>131</v>
      </c>
      <c r="E4364" s="24" t="s">
        <v>94</v>
      </c>
      <c r="F4364" s="22" t="s">
        <v>3086</v>
      </c>
      <c r="G4364" s="14" t="s">
        <v>8522</v>
      </c>
      <c r="H4364" s="14">
        <v>3212500</v>
      </c>
      <c r="I4364">
        <v>2</v>
      </c>
      <c r="J4364" s="13">
        <f t="shared" si="273"/>
        <v>46169</v>
      </c>
      <c r="K4364" t="str">
        <f t="shared" si="272"/>
        <v>Wed</v>
      </c>
      <c r="L4364" t="str">
        <f t="shared" si="274"/>
        <v>W4</v>
      </c>
      <c r="M4364" t="s">
        <v>10340</v>
      </c>
      <c r="N4364" t="s">
        <v>209</v>
      </c>
      <c r="O4364" t="s">
        <v>5735</v>
      </c>
      <c r="P4364" t="s">
        <v>10377</v>
      </c>
      <c r="Q4364" t="s">
        <v>200</v>
      </c>
      <c r="R4364">
        <v>108</v>
      </c>
      <c r="S4364" s="15" t="str">
        <f t="shared" si="275"/>
        <v>{ month: "May", hq: "1.South", area: "2. North Mekong", kam: "HUỲNH VĂN GIÀU", kae: "✔️ KAE Ngô Thanh Tú", route: "F4", week: "W4", day: "Wed", cusCode: "TV22012048", sales: 3212500, totalC: 108, skuLines: 2 },</v>
      </c>
    </row>
    <row r="4365" spans="1:19" ht="18.5" x14ac:dyDescent="0.45">
      <c r="A4365" s="24"/>
      <c r="B4365" s="24" t="s">
        <v>123</v>
      </c>
      <c r="C4365" s="24" t="s">
        <v>126</v>
      </c>
      <c r="D4365" s="22" t="s">
        <v>131</v>
      </c>
      <c r="E4365" s="24" t="s">
        <v>94</v>
      </c>
      <c r="F4365" s="22" t="s">
        <v>6367</v>
      </c>
      <c r="G4365" s="14" t="s">
        <v>5744</v>
      </c>
      <c r="H4365" s="14">
        <v>7466800</v>
      </c>
      <c r="I4365">
        <v>3</v>
      </c>
      <c r="J4365" s="13">
        <f t="shared" si="273"/>
        <v>46162</v>
      </c>
      <c r="K4365" t="str">
        <f t="shared" si="272"/>
        <v>Wed</v>
      </c>
      <c r="L4365" t="str">
        <f t="shared" si="274"/>
        <v>W3</v>
      </c>
      <c r="M4365" t="s">
        <v>10340</v>
      </c>
      <c r="N4365" t="s">
        <v>209</v>
      </c>
      <c r="O4365" t="s">
        <v>5735</v>
      </c>
      <c r="P4365" t="s">
        <v>10377</v>
      </c>
      <c r="Q4365" t="s">
        <v>200</v>
      </c>
      <c r="R4365">
        <v>108</v>
      </c>
      <c r="S4365" s="15" t="str">
        <f t="shared" si="275"/>
        <v>{ month: "May", hq: "1.South", area: "2. North Mekong", kam: "HUỲNH VĂN GIÀU", kae: "✔️ KAE Ngô Thanh Tú", route: "F4", week: "W3", day: "Wed", cusCode: "TV22012051", sales: 7466800, totalC: 108, skuLines: 3 },</v>
      </c>
    </row>
    <row r="4366" spans="1:19" ht="18.5" x14ac:dyDescent="0.45">
      <c r="A4366" s="24"/>
      <c r="B4366" s="24" t="s">
        <v>123</v>
      </c>
      <c r="C4366" s="24" t="s">
        <v>126</v>
      </c>
      <c r="D4366" s="22" t="s">
        <v>131</v>
      </c>
      <c r="E4366" s="24" t="s">
        <v>94</v>
      </c>
      <c r="F4366" s="22" t="s">
        <v>6368</v>
      </c>
      <c r="G4366" s="14" t="s">
        <v>5743</v>
      </c>
      <c r="H4366" s="14">
        <v>8057277.777777778</v>
      </c>
      <c r="I4366">
        <v>3</v>
      </c>
      <c r="J4366" s="13">
        <f t="shared" si="273"/>
        <v>46161</v>
      </c>
      <c r="K4366" t="str">
        <f t="shared" si="272"/>
        <v>Tue</v>
      </c>
      <c r="L4366" t="str">
        <f t="shared" si="274"/>
        <v>W3</v>
      </c>
      <c r="M4366" t="s">
        <v>10340</v>
      </c>
      <c r="N4366" t="s">
        <v>209</v>
      </c>
      <c r="O4366" t="s">
        <v>5735</v>
      </c>
      <c r="P4366" t="s">
        <v>10377</v>
      </c>
      <c r="Q4366" t="s">
        <v>200</v>
      </c>
      <c r="R4366">
        <v>108</v>
      </c>
      <c r="S4366" s="15" t="str">
        <f t="shared" si="275"/>
        <v>{ month: "May", hq: "1.South", area: "2. North Mekong", kam: "HUỲNH VĂN GIÀU", kae: "✔️ KAE Ngô Thanh Tú", route: "F4", week: "W3", day: "Tue", cusCode: "TV23012026", sales: 8057277.77777778, totalC: 108, skuLines: 3 },</v>
      </c>
    </row>
    <row r="4367" spans="1:19" ht="18.5" x14ac:dyDescent="0.45">
      <c r="A4367" s="24"/>
      <c r="B4367" s="24" t="s">
        <v>123</v>
      </c>
      <c r="C4367" s="24" t="s">
        <v>126</v>
      </c>
      <c r="D4367" s="22" t="s">
        <v>131</v>
      </c>
      <c r="E4367" s="24" t="s">
        <v>94</v>
      </c>
      <c r="F4367" s="22" t="s">
        <v>3087</v>
      </c>
      <c r="G4367" s="14" t="s">
        <v>1944</v>
      </c>
      <c r="H4367" s="14">
        <v>5228422.222222222</v>
      </c>
      <c r="I4367">
        <v>3</v>
      </c>
      <c r="J4367" s="13">
        <f t="shared" si="273"/>
        <v>46155</v>
      </c>
      <c r="K4367" t="str">
        <f t="shared" si="272"/>
        <v>Wed</v>
      </c>
      <c r="L4367" t="str">
        <f t="shared" si="274"/>
        <v>W2</v>
      </c>
      <c r="M4367" t="s">
        <v>10340</v>
      </c>
      <c r="N4367" t="s">
        <v>209</v>
      </c>
      <c r="O4367" t="s">
        <v>5735</v>
      </c>
      <c r="P4367" t="s">
        <v>10377</v>
      </c>
      <c r="Q4367" t="s">
        <v>200</v>
      </c>
      <c r="R4367">
        <v>108</v>
      </c>
      <c r="S4367" s="15" t="str">
        <f t="shared" si="275"/>
        <v>{ month: "May", hq: "1.South", area: "2. North Mekong", kam: "HUỲNH VĂN GIÀU", kae: "✔️ KAE Ngô Thanh Tú", route: "F4", week: "W2", day: "Wed", cusCode: "TV23072026", sales: 5228422.22222222, totalC: 108, skuLines: 3 },</v>
      </c>
    </row>
    <row r="4368" spans="1:19" ht="18.5" x14ac:dyDescent="0.45">
      <c r="A4368" s="24"/>
      <c r="B4368" s="24" t="s">
        <v>123</v>
      </c>
      <c r="C4368" s="24" t="s">
        <v>126</v>
      </c>
      <c r="D4368" s="22" t="s">
        <v>131</v>
      </c>
      <c r="E4368" s="24" t="s">
        <v>94</v>
      </c>
      <c r="F4368" s="22" t="s">
        <v>6369</v>
      </c>
      <c r="G4368" s="14" t="s">
        <v>5744</v>
      </c>
      <c r="H4368" s="14">
        <v>5921888.888888889</v>
      </c>
      <c r="I4368">
        <v>3</v>
      </c>
      <c r="J4368" s="13">
        <f t="shared" si="273"/>
        <v>46162</v>
      </c>
      <c r="K4368" t="str">
        <f t="shared" si="272"/>
        <v>Wed</v>
      </c>
      <c r="L4368" t="str">
        <f t="shared" si="274"/>
        <v>W3</v>
      </c>
      <c r="M4368" t="s">
        <v>10340</v>
      </c>
      <c r="N4368" t="s">
        <v>209</v>
      </c>
      <c r="O4368" t="s">
        <v>5735</v>
      </c>
      <c r="P4368" t="s">
        <v>10377</v>
      </c>
      <c r="Q4368" t="s">
        <v>200</v>
      </c>
      <c r="R4368">
        <v>108</v>
      </c>
      <c r="S4368" s="15" t="str">
        <f t="shared" si="275"/>
        <v>{ month: "May", hq: "1.South", area: "2. North Mekong", kam: "HUỲNH VĂN GIÀU", kae: "✔️ KAE Ngô Thanh Tú", route: "F4", week: "W3", day: "Wed", cusCode: "TV23072027", sales: 5921888.88888889, totalC: 108, skuLines: 3 },</v>
      </c>
    </row>
    <row r="4369" spans="1:19" ht="18.5" x14ac:dyDescent="0.45">
      <c r="A4369" s="24"/>
      <c r="B4369" s="24" t="s">
        <v>123</v>
      </c>
      <c r="C4369" s="24" t="s">
        <v>126</v>
      </c>
      <c r="D4369" s="22" t="s">
        <v>131</v>
      </c>
      <c r="E4369" s="24" t="s">
        <v>94</v>
      </c>
      <c r="F4369" s="22" t="s">
        <v>3088</v>
      </c>
      <c r="G4369" s="14" t="s">
        <v>1935</v>
      </c>
      <c r="H4369" s="14">
        <v>5686250</v>
      </c>
      <c r="I4369">
        <v>2</v>
      </c>
      <c r="J4369" s="13">
        <f t="shared" si="273"/>
        <v>46157</v>
      </c>
      <c r="K4369" t="str">
        <f t="shared" si="272"/>
        <v>Fri</v>
      </c>
      <c r="L4369" t="str">
        <f t="shared" si="274"/>
        <v>W2</v>
      </c>
      <c r="M4369" t="s">
        <v>10340</v>
      </c>
      <c r="N4369" t="s">
        <v>209</v>
      </c>
      <c r="O4369" t="s">
        <v>5735</v>
      </c>
      <c r="P4369" t="s">
        <v>10377</v>
      </c>
      <c r="Q4369" t="s">
        <v>200</v>
      </c>
      <c r="R4369">
        <v>108</v>
      </c>
      <c r="S4369" s="15" t="str">
        <f t="shared" si="275"/>
        <v>{ month: "May", hq: "1.South", area: "2. North Mekong", kam: "HUỲNH VĂN GIÀU", kae: "✔️ KAE Ngô Thanh Tú", route: "F4", week: "W2", day: "Fri", cusCode: "TV25012027", sales: 5686250, totalC: 108, skuLines: 2 },</v>
      </c>
    </row>
    <row r="4370" spans="1:19" ht="18.5" x14ac:dyDescent="0.45">
      <c r="A4370" s="24"/>
      <c r="B4370" s="24" t="s">
        <v>123</v>
      </c>
      <c r="C4370" s="24" t="s">
        <v>126</v>
      </c>
      <c r="D4370" s="22" t="s">
        <v>131</v>
      </c>
      <c r="E4370" s="24" t="s">
        <v>94</v>
      </c>
      <c r="F4370" s="22" t="s">
        <v>3089</v>
      </c>
      <c r="G4370" s="14" t="s">
        <v>1935</v>
      </c>
      <c r="H4370" s="14">
        <v>2720000</v>
      </c>
      <c r="I4370">
        <v>1</v>
      </c>
      <c r="J4370" s="13">
        <f t="shared" si="273"/>
        <v>46157</v>
      </c>
      <c r="K4370" t="str">
        <f t="shared" si="272"/>
        <v>Fri</v>
      </c>
      <c r="L4370" t="str">
        <f t="shared" si="274"/>
        <v>W2</v>
      </c>
      <c r="M4370" t="s">
        <v>10340</v>
      </c>
      <c r="N4370" t="s">
        <v>209</v>
      </c>
      <c r="O4370" t="s">
        <v>5735</v>
      </c>
      <c r="P4370" t="s">
        <v>10377</v>
      </c>
      <c r="Q4370" t="s">
        <v>200</v>
      </c>
      <c r="R4370">
        <v>108</v>
      </c>
      <c r="S4370" s="15" t="str">
        <f t="shared" si="275"/>
        <v>{ month: "May", hq: "1.South", area: "2. North Mekong", kam: "HUỲNH VĂN GIÀU", kae: "✔️ KAE Ngô Thanh Tú", route: "F4", week: "W2", day: "Fri", cusCode: "TV25012028", sales: 2720000, totalC: 108, skuLines: 1 },</v>
      </c>
    </row>
    <row r="4371" spans="1:19" ht="18.5" x14ac:dyDescent="0.45">
      <c r="A4371" s="24"/>
      <c r="B4371" s="24" t="s">
        <v>123</v>
      </c>
      <c r="C4371" s="24" t="s">
        <v>126</v>
      </c>
      <c r="D4371" s="22" t="s">
        <v>131</v>
      </c>
      <c r="E4371" s="24" t="s">
        <v>94</v>
      </c>
      <c r="F4371" s="22" t="s">
        <v>3089</v>
      </c>
      <c r="G4371" s="14" t="s">
        <v>8524</v>
      </c>
      <c r="H4371" s="14">
        <v>6059166.666666667</v>
      </c>
      <c r="I4371">
        <v>3</v>
      </c>
      <c r="J4371" s="13">
        <f t="shared" si="273"/>
        <v>46171</v>
      </c>
      <c r="K4371" t="str">
        <f t="shared" si="272"/>
        <v>Fri</v>
      </c>
      <c r="L4371" t="str">
        <f t="shared" si="274"/>
        <v>W4</v>
      </c>
      <c r="M4371" t="s">
        <v>10340</v>
      </c>
      <c r="N4371" t="s">
        <v>209</v>
      </c>
      <c r="O4371" t="s">
        <v>5735</v>
      </c>
      <c r="P4371" t="s">
        <v>10377</v>
      </c>
      <c r="Q4371" t="s">
        <v>200</v>
      </c>
      <c r="R4371">
        <v>108</v>
      </c>
      <c r="S4371" s="15" t="str">
        <f t="shared" si="275"/>
        <v>{ month: "May", hq: "1.South", area: "2. North Mekong", kam: "HUỲNH VĂN GIÀU", kae: "✔️ KAE Ngô Thanh Tú", route: "F4", week: "W4", day: "Fri", cusCode: "TV25012028", sales: 6059166.66666667, totalC: 108, skuLines: 3 },</v>
      </c>
    </row>
    <row r="4372" spans="1:19" ht="18.5" x14ac:dyDescent="0.45">
      <c r="A4372" s="24"/>
      <c r="B4372" s="24" t="s">
        <v>123</v>
      </c>
      <c r="C4372" s="24" t="s">
        <v>126</v>
      </c>
      <c r="D4372" s="22" t="s">
        <v>131</v>
      </c>
      <c r="E4372" s="24" t="s">
        <v>94</v>
      </c>
      <c r="F4372" s="22" t="s">
        <v>9068</v>
      </c>
      <c r="G4372" s="14" t="s">
        <v>8524</v>
      </c>
      <c r="H4372" s="14">
        <v>4714655.555555555</v>
      </c>
      <c r="I4372">
        <v>3</v>
      </c>
      <c r="J4372" s="13">
        <f t="shared" si="273"/>
        <v>46171</v>
      </c>
      <c r="K4372" t="str">
        <f t="shared" si="272"/>
        <v>Fri</v>
      </c>
      <c r="L4372" t="str">
        <f t="shared" si="274"/>
        <v>W4</v>
      </c>
      <c r="M4372" t="s">
        <v>10340</v>
      </c>
      <c r="N4372" t="s">
        <v>209</v>
      </c>
      <c r="O4372" t="s">
        <v>5735</v>
      </c>
      <c r="P4372" t="s">
        <v>10377</v>
      </c>
      <c r="Q4372" t="s">
        <v>200</v>
      </c>
      <c r="R4372">
        <v>108</v>
      </c>
      <c r="S4372" s="15" t="str">
        <f t="shared" si="275"/>
        <v>{ month: "May", hq: "1.South", area: "2. North Mekong", kam: "HUỲNH VĂN GIÀU", kae: "✔️ KAE Ngô Thanh Tú", route: "F4", week: "W4", day: "Fri", cusCode: "TV25012030", sales: 4714655.55555556, totalC: 108, skuLines: 3 },</v>
      </c>
    </row>
    <row r="4373" spans="1:19" ht="18.5" x14ac:dyDescent="0.45">
      <c r="A4373" s="24"/>
      <c r="B4373" s="24" t="s">
        <v>123</v>
      </c>
      <c r="C4373" s="24" t="s">
        <v>126</v>
      </c>
      <c r="D4373" s="22" t="s">
        <v>131</v>
      </c>
      <c r="E4373" s="24" t="s">
        <v>94</v>
      </c>
      <c r="F4373" s="22" t="s">
        <v>3090</v>
      </c>
      <c r="G4373" s="14" t="s">
        <v>1935</v>
      </c>
      <c r="H4373" s="14">
        <v>7547566.666666667</v>
      </c>
      <c r="I4373">
        <v>3</v>
      </c>
      <c r="J4373" s="13">
        <f t="shared" si="273"/>
        <v>46157</v>
      </c>
      <c r="K4373" t="str">
        <f t="shared" si="272"/>
        <v>Fri</v>
      </c>
      <c r="L4373" t="str">
        <f t="shared" si="274"/>
        <v>W2</v>
      </c>
      <c r="M4373" t="s">
        <v>10340</v>
      </c>
      <c r="N4373" t="s">
        <v>209</v>
      </c>
      <c r="O4373" t="s">
        <v>5735</v>
      </c>
      <c r="P4373" t="s">
        <v>10377</v>
      </c>
      <c r="Q4373" t="s">
        <v>200</v>
      </c>
      <c r="R4373">
        <v>108</v>
      </c>
      <c r="S4373" s="15" t="str">
        <f t="shared" si="275"/>
        <v>{ month: "May", hq: "1.South", area: "2. North Mekong", kam: "HUỲNH VĂN GIÀU", kae: "✔️ KAE Ngô Thanh Tú", route: "F4", week: "W2", day: "Fri", cusCode: "TV25072025", sales: 7547566.66666667, totalC: 108, skuLines: 3 },</v>
      </c>
    </row>
    <row r="4374" spans="1:19" ht="18.5" x14ac:dyDescent="0.45">
      <c r="A4374" s="24"/>
      <c r="B4374" s="24" t="s">
        <v>123</v>
      </c>
      <c r="C4374" s="24" t="s">
        <v>126</v>
      </c>
      <c r="D4374" s="22" t="s">
        <v>131</v>
      </c>
      <c r="E4374" s="24" t="s">
        <v>94</v>
      </c>
      <c r="F4374" s="22" t="s">
        <v>3091</v>
      </c>
      <c r="G4374" s="14" t="s">
        <v>1935</v>
      </c>
      <c r="H4374" s="14">
        <v>7903666.666666666</v>
      </c>
      <c r="I4374">
        <v>2</v>
      </c>
      <c r="J4374" s="13">
        <f t="shared" si="273"/>
        <v>46157</v>
      </c>
      <c r="K4374" t="str">
        <f t="shared" si="272"/>
        <v>Fri</v>
      </c>
      <c r="L4374" t="str">
        <f t="shared" si="274"/>
        <v>W2</v>
      </c>
      <c r="M4374" t="s">
        <v>10340</v>
      </c>
      <c r="N4374" t="s">
        <v>209</v>
      </c>
      <c r="O4374" t="s">
        <v>5735</v>
      </c>
      <c r="P4374" t="s">
        <v>10377</v>
      </c>
      <c r="Q4374" t="s">
        <v>200</v>
      </c>
      <c r="R4374">
        <v>108</v>
      </c>
      <c r="S4374" s="15" t="str">
        <f t="shared" si="275"/>
        <v>{ month: "May", hq: "1.South", area: "2. North Mekong", kam: "HUỲNH VĂN GIÀU", kae: "✔️ KAE Ngô Thanh Tú", route: "F4", week: "W2", day: "Fri", cusCode: "TV25072027", sales: 7903666.66666667, totalC: 108, skuLines: 2 },</v>
      </c>
    </row>
    <row r="4375" spans="1:19" ht="18.5" x14ac:dyDescent="0.45">
      <c r="A4375" s="24"/>
      <c r="B4375" s="24" t="s">
        <v>123</v>
      </c>
      <c r="C4375" s="24" t="s">
        <v>126</v>
      </c>
      <c r="D4375" s="22" t="s">
        <v>131</v>
      </c>
      <c r="E4375" s="24" t="s">
        <v>94</v>
      </c>
      <c r="F4375" s="22" t="s">
        <v>8143</v>
      </c>
      <c r="G4375" s="14" t="s">
        <v>7953</v>
      </c>
      <c r="H4375" s="14">
        <v>3272800</v>
      </c>
      <c r="I4375">
        <v>2</v>
      </c>
      <c r="J4375" s="13">
        <f t="shared" si="273"/>
        <v>46165</v>
      </c>
      <c r="K4375" t="str">
        <f t="shared" si="272"/>
        <v>Sat</v>
      </c>
      <c r="L4375" t="str">
        <f t="shared" si="274"/>
        <v>W3</v>
      </c>
      <c r="M4375" t="s">
        <v>10340</v>
      </c>
      <c r="N4375" t="s">
        <v>209</v>
      </c>
      <c r="O4375" t="s">
        <v>5735</v>
      </c>
      <c r="P4375" t="s">
        <v>10377</v>
      </c>
      <c r="Q4375" t="s">
        <v>200</v>
      </c>
      <c r="R4375">
        <v>108</v>
      </c>
      <c r="S4375" s="15" t="str">
        <f t="shared" si="275"/>
        <v>{ month: "May", hq: "1.South", area: "2. North Mekong", kam: "HUỲNH VĂN GIÀU", kae: "✔️ KAE Ngô Thanh Tú", route: "F4", week: "W3", day: "Sat", cusCode: "TV26012026", sales: 3272800, totalC: 108, skuLines: 2 },</v>
      </c>
    </row>
    <row r="4376" spans="1:19" ht="18.5" x14ac:dyDescent="0.45">
      <c r="A4376" s="24"/>
      <c r="B4376" s="24" t="s">
        <v>123</v>
      </c>
      <c r="C4376" s="24" t="s">
        <v>126</v>
      </c>
      <c r="D4376" s="22" t="s">
        <v>131</v>
      </c>
      <c r="E4376" s="24" t="s">
        <v>94</v>
      </c>
      <c r="F4376" s="22" t="s">
        <v>9069</v>
      </c>
      <c r="G4376" s="14" t="s">
        <v>8525</v>
      </c>
      <c r="H4376" s="14">
        <v>3087888.888888889</v>
      </c>
      <c r="I4376">
        <v>2</v>
      </c>
      <c r="J4376" s="13">
        <f t="shared" si="273"/>
        <v>46172</v>
      </c>
      <c r="K4376" t="str">
        <f t="shared" si="272"/>
        <v>Sat</v>
      </c>
      <c r="L4376" t="str">
        <f t="shared" si="274"/>
        <v>W4</v>
      </c>
      <c r="M4376" t="s">
        <v>10340</v>
      </c>
      <c r="N4376" t="s">
        <v>209</v>
      </c>
      <c r="O4376" t="s">
        <v>5735</v>
      </c>
      <c r="P4376" t="s">
        <v>10377</v>
      </c>
      <c r="Q4376" t="s">
        <v>200</v>
      </c>
      <c r="R4376">
        <v>108</v>
      </c>
      <c r="S4376" s="15" t="str">
        <f t="shared" si="275"/>
        <v>{ month: "May", hq: "1.South", area: "2. North Mekong", kam: "HUỲNH VĂN GIÀU", kae: "✔️ KAE Ngô Thanh Tú", route: "F4", week: "W4", day: "Sat", cusCode: "TV26012029", sales: 3087888.88888889, totalC: 108, skuLines: 2 },</v>
      </c>
    </row>
    <row r="4377" spans="1:19" ht="18.5" x14ac:dyDescent="0.45">
      <c r="A4377" s="24"/>
      <c r="B4377" s="24" t="s">
        <v>123</v>
      </c>
      <c r="C4377" s="24" t="s">
        <v>126</v>
      </c>
      <c r="D4377" s="22" t="s">
        <v>131</v>
      </c>
      <c r="E4377" s="24" t="s">
        <v>94</v>
      </c>
      <c r="F4377" s="22" t="s">
        <v>9070</v>
      </c>
      <c r="G4377" s="14" t="s">
        <v>8525</v>
      </c>
      <c r="H4377" s="14">
        <v>6696977.7777777771</v>
      </c>
      <c r="I4377">
        <v>5</v>
      </c>
      <c r="J4377" s="13">
        <f t="shared" si="273"/>
        <v>46172</v>
      </c>
      <c r="K4377" t="str">
        <f t="shared" si="272"/>
        <v>Sat</v>
      </c>
      <c r="L4377" t="str">
        <f t="shared" si="274"/>
        <v>W4</v>
      </c>
      <c r="M4377" t="s">
        <v>10340</v>
      </c>
      <c r="N4377" t="s">
        <v>209</v>
      </c>
      <c r="O4377" t="s">
        <v>5735</v>
      </c>
      <c r="P4377" t="s">
        <v>10377</v>
      </c>
      <c r="Q4377" t="s">
        <v>200</v>
      </c>
      <c r="R4377">
        <v>108</v>
      </c>
      <c r="S4377" s="15" t="str">
        <f t="shared" si="275"/>
        <v>{ month: "May", hq: "1.South", area: "2. North Mekong", kam: "HUỲNH VĂN GIÀU", kae: "✔️ KAE Ngô Thanh Tú", route: "F4", week: "W4", day: "Sat", cusCode: "TV26012030", sales: 6696977.77777778, totalC: 108, skuLines: 5 },</v>
      </c>
    </row>
    <row r="4378" spans="1:19" ht="18.5" x14ac:dyDescent="0.45">
      <c r="A4378" s="24"/>
      <c r="B4378" s="24" t="s">
        <v>123</v>
      </c>
      <c r="C4378" s="24" t="s">
        <v>126</v>
      </c>
      <c r="D4378" s="22" t="s">
        <v>131</v>
      </c>
      <c r="E4378" s="24" t="s">
        <v>94</v>
      </c>
      <c r="F4378" s="22" t="s">
        <v>9071</v>
      </c>
      <c r="G4378" s="14" t="s">
        <v>8525</v>
      </c>
      <c r="H4378" s="14">
        <v>27200000</v>
      </c>
      <c r="I4378">
        <v>1</v>
      </c>
      <c r="J4378" s="13">
        <f t="shared" si="273"/>
        <v>46172</v>
      </c>
      <c r="K4378" t="str">
        <f t="shared" si="272"/>
        <v>Sat</v>
      </c>
      <c r="L4378" t="str">
        <f t="shared" si="274"/>
        <v>W4</v>
      </c>
      <c r="M4378" t="s">
        <v>10340</v>
      </c>
      <c r="N4378" t="s">
        <v>209</v>
      </c>
      <c r="O4378" t="s">
        <v>5735</v>
      </c>
      <c r="P4378" t="s">
        <v>10377</v>
      </c>
      <c r="Q4378" t="s">
        <v>200</v>
      </c>
      <c r="R4378">
        <v>108</v>
      </c>
      <c r="S4378" s="15" t="str">
        <f t="shared" si="275"/>
        <v>{ month: "May", hq: "1.South", area: "2. North Mekong", kam: "HUỲNH VĂN GIÀU", kae: "✔️ KAE Ngô Thanh Tú", route: "F4", week: "W4", day: "Sat", cusCode: "TV26072025", sales: 27200000, totalC: 108, skuLines: 1 },</v>
      </c>
    </row>
    <row r="4379" spans="1:19" ht="18.5" x14ac:dyDescent="0.45">
      <c r="A4379" s="24"/>
      <c r="B4379" s="24" t="s">
        <v>123</v>
      </c>
      <c r="C4379" s="24" t="s">
        <v>126</v>
      </c>
      <c r="D4379" s="22" t="s">
        <v>131</v>
      </c>
      <c r="E4379" s="24" t="s">
        <v>94</v>
      </c>
      <c r="F4379" s="22" t="s">
        <v>9072</v>
      </c>
      <c r="G4379" s="14" t="s">
        <v>8524</v>
      </c>
      <c r="H4379" s="14">
        <v>15137800</v>
      </c>
      <c r="I4379">
        <v>3</v>
      </c>
      <c r="J4379" s="13">
        <f t="shared" si="273"/>
        <v>46171</v>
      </c>
      <c r="K4379" t="str">
        <f t="shared" si="272"/>
        <v>Fri</v>
      </c>
      <c r="L4379" t="str">
        <f t="shared" si="274"/>
        <v>W4</v>
      </c>
      <c r="M4379" t="s">
        <v>10340</v>
      </c>
      <c r="N4379" t="s">
        <v>209</v>
      </c>
      <c r="O4379" t="s">
        <v>5735</v>
      </c>
      <c r="P4379" t="s">
        <v>10377</v>
      </c>
      <c r="Q4379" t="s">
        <v>200</v>
      </c>
      <c r="R4379">
        <v>108</v>
      </c>
      <c r="S4379" s="15" t="str">
        <f t="shared" si="275"/>
        <v>{ month: "May", hq: "1.South", area: "2. North Mekong", kam: "HUỲNH VĂN GIÀU", kae: "✔️ KAE Ngô Thanh Tú", route: "F4", week: "W4", day: "Fri", cusCode: "TV26122028", sales: 15137800, totalC: 108, skuLines: 3 },</v>
      </c>
    </row>
    <row r="4380" spans="1:19" ht="18.5" x14ac:dyDescent="0.45">
      <c r="A4380" s="24"/>
      <c r="B4380" s="24" t="s">
        <v>123</v>
      </c>
      <c r="C4380" s="24" t="s">
        <v>126</v>
      </c>
      <c r="D4380" s="22" t="s">
        <v>131</v>
      </c>
      <c r="E4380" s="24" t="s">
        <v>94</v>
      </c>
      <c r="F4380" s="22" t="s">
        <v>3092</v>
      </c>
      <c r="G4380" s="14" t="s">
        <v>1937</v>
      </c>
      <c r="H4380" s="14">
        <v>1904000</v>
      </c>
      <c r="I4380">
        <v>4</v>
      </c>
      <c r="J4380" s="13">
        <f t="shared" si="273"/>
        <v>46153</v>
      </c>
      <c r="K4380" t="str">
        <f t="shared" si="272"/>
        <v>Mon</v>
      </c>
      <c r="L4380" t="str">
        <f t="shared" si="274"/>
        <v>W2</v>
      </c>
      <c r="M4380" t="s">
        <v>10340</v>
      </c>
      <c r="N4380" t="s">
        <v>209</v>
      </c>
      <c r="O4380" t="s">
        <v>5735</v>
      </c>
      <c r="P4380" t="s">
        <v>10377</v>
      </c>
      <c r="Q4380" t="s">
        <v>200</v>
      </c>
      <c r="R4380">
        <v>108</v>
      </c>
      <c r="S4380" s="15" t="str">
        <f t="shared" si="275"/>
        <v>{ month: "May", hq: "1.South", area: "2. North Mekong", kam: "HUỲNH VĂN GIÀU", kae: "✔️ KAE Ngô Thanh Tú", route: "F4", week: "W2", day: "Mon", cusCode: "TV27012030", sales: 1904000, totalC: 108, skuLines: 4 },</v>
      </c>
    </row>
    <row r="4381" spans="1:19" ht="18.5" x14ac:dyDescent="0.45">
      <c r="A4381" s="24"/>
      <c r="B4381" s="24" t="s">
        <v>123</v>
      </c>
      <c r="C4381" s="24" t="s">
        <v>126</v>
      </c>
      <c r="D4381" s="22" t="s">
        <v>131</v>
      </c>
      <c r="E4381" s="24" t="s">
        <v>94</v>
      </c>
      <c r="F4381" s="22" t="s">
        <v>3092</v>
      </c>
      <c r="G4381" s="14" t="s">
        <v>8520</v>
      </c>
      <c r="H4381" s="14">
        <v>4447888.8888888881</v>
      </c>
      <c r="I4381">
        <v>2</v>
      </c>
      <c r="J4381" s="13">
        <f t="shared" si="273"/>
        <v>46167</v>
      </c>
      <c r="K4381" t="str">
        <f t="shared" si="272"/>
        <v>Mon</v>
      </c>
      <c r="L4381" t="str">
        <f t="shared" si="274"/>
        <v>W4</v>
      </c>
      <c r="M4381" t="s">
        <v>10340</v>
      </c>
      <c r="N4381" t="s">
        <v>209</v>
      </c>
      <c r="O4381" t="s">
        <v>5735</v>
      </c>
      <c r="P4381" t="s">
        <v>10377</v>
      </c>
      <c r="Q4381" t="s">
        <v>200</v>
      </c>
      <c r="R4381">
        <v>108</v>
      </c>
      <c r="S4381" s="15" t="str">
        <f t="shared" si="275"/>
        <v>{ month: "May", hq: "1.South", area: "2. North Mekong", kam: "HUỲNH VĂN GIÀU", kae: "✔️ KAE Ngô Thanh Tú", route: "F4", week: "W4", day: "Mon", cusCode: "TV27012030", sales: 4447888.88888889, totalC: 108, skuLines: 2 },</v>
      </c>
    </row>
    <row r="4382" spans="1:19" ht="18.5" x14ac:dyDescent="0.45">
      <c r="A4382" s="24"/>
      <c r="B4382" s="24" t="s">
        <v>123</v>
      </c>
      <c r="C4382" s="24" t="s">
        <v>126</v>
      </c>
      <c r="D4382" s="22" t="s">
        <v>131</v>
      </c>
      <c r="E4382" s="24" t="s">
        <v>94</v>
      </c>
      <c r="F4382" s="22" t="s">
        <v>9073</v>
      </c>
      <c r="G4382" s="14" t="s">
        <v>8524</v>
      </c>
      <c r="H4382" s="14">
        <v>7161911.111111111</v>
      </c>
      <c r="I4382">
        <v>3</v>
      </c>
      <c r="J4382" s="13">
        <f t="shared" si="273"/>
        <v>46171</v>
      </c>
      <c r="K4382" t="str">
        <f t="shared" si="272"/>
        <v>Fri</v>
      </c>
      <c r="L4382" t="str">
        <f t="shared" si="274"/>
        <v>W4</v>
      </c>
      <c r="M4382" t="s">
        <v>10340</v>
      </c>
      <c r="N4382" t="s">
        <v>209</v>
      </c>
      <c r="O4382" t="s">
        <v>5735</v>
      </c>
      <c r="P4382" t="s">
        <v>10377</v>
      </c>
      <c r="Q4382" t="s">
        <v>200</v>
      </c>
      <c r="R4382">
        <v>108</v>
      </c>
      <c r="S4382" s="15" t="str">
        <f t="shared" si="275"/>
        <v>{ month: "May", hq: "1.South", area: "2. North Mekong", kam: "HUỲNH VĂN GIÀU", kae: "✔️ KAE Ngô Thanh Tú", route: "F4", week: "W4", day: "Fri", cusCode: "TV27022026", sales: 7161911.11111111, totalC: 108, skuLines: 3 },</v>
      </c>
    </row>
    <row r="4383" spans="1:19" ht="18.5" x14ac:dyDescent="0.45">
      <c r="A4383" s="24"/>
      <c r="B4383" s="24" t="s">
        <v>123</v>
      </c>
      <c r="C4383" s="24" t="s">
        <v>126</v>
      </c>
      <c r="D4383" s="22" t="s">
        <v>131</v>
      </c>
      <c r="E4383" s="24" t="s">
        <v>94</v>
      </c>
      <c r="F4383" s="22" t="s">
        <v>6370</v>
      </c>
      <c r="G4383" s="14" t="s">
        <v>5744</v>
      </c>
      <c r="H4383" s="14">
        <v>3255416.6666666665</v>
      </c>
      <c r="I4383">
        <v>3</v>
      </c>
      <c r="J4383" s="13">
        <f t="shared" si="273"/>
        <v>46162</v>
      </c>
      <c r="K4383" t="str">
        <f t="shared" si="272"/>
        <v>Wed</v>
      </c>
      <c r="L4383" t="str">
        <f t="shared" si="274"/>
        <v>W3</v>
      </c>
      <c r="M4383" t="s">
        <v>10340</v>
      </c>
      <c r="N4383" t="s">
        <v>209</v>
      </c>
      <c r="O4383" t="s">
        <v>5735</v>
      </c>
      <c r="P4383" t="s">
        <v>10377</v>
      </c>
      <c r="Q4383" t="s">
        <v>200</v>
      </c>
      <c r="R4383">
        <v>108</v>
      </c>
      <c r="S4383" s="15" t="str">
        <f t="shared" si="275"/>
        <v>{ month: "May", hq: "1.South", area: "2. North Mekong", kam: "HUỲNH VĂN GIÀU", kae: "✔️ KAE Ngô Thanh Tú", route: "F4", week: "W3", day: "Wed", cusCode: "TV27082025", sales: 3255416.66666667, totalC: 108, skuLines: 3 },</v>
      </c>
    </row>
    <row r="4384" spans="1:19" ht="18.5" x14ac:dyDescent="0.45">
      <c r="A4384" s="24"/>
      <c r="B4384" s="24" t="s">
        <v>123</v>
      </c>
      <c r="C4384" s="24" t="s">
        <v>126</v>
      </c>
      <c r="D4384" s="22" t="s">
        <v>131</v>
      </c>
      <c r="E4384" s="24" t="s">
        <v>94</v>
      </c>
      <c r="F4384" s="22" t="s">
        <v>6370</v>
      </c>
      <c r="G4384" s="14" t="s">
        <v>8522</v>
      </c>
      <c r="H4384" s="14">
        <v>2166888.888888889</v>
      </c>
      <c r="I4384">
        <v>3</v>
      </c>
      <c r="J4384" s="13">
        <f t="shared" si="273"/>
        <v>46169</v>
      </c>
      <c r="K4384" t="str">
        <f t="shared" si="272"/>
        <v>Wed</v>
      </c>
      <c r="L4384" t="str">
        <f t="shared" si="274"/>
        <v>W4</v>
      </c>
      <c r="M4384" t="s">
        <v>10340</v>
      </c>
      <c r="N4384" t="s">
        <v>209</v>
      </c>
      <c r="O4384" t="s">
        <v>5735</v>
      </c>
      <c r="P4384" t="s">
        <v>10377</v>
      </c>
      <c r="Q4384" t="s">
        <v>200</v>
      </c>
      <c r="R4384">
        <v>108</v>
      </c>
      <c r="S4384" s="15" t="str">
        <f t="shared" si="275"/>
        <v>{ month: "May", hq: "1.South", area: "2. North Mekong", kam: "HUỲNH VĂN GIÀU", kae: "✔️ KAE Ngô Thanh Tú", route: "F4", week: "W4", day: "Wed", cusCode: "TV27082025", sales: 2166888.88888889, totalC: 108, skuLines: 3 },</v>
      </c>
    </row>
    <row r="4385" spans="1:19" ht="18.5" x14ac:dyDescent="0.45">
      <c r="A4385" s="24"/>
      <c r="B4385" s="24" t="s">
        <v>123</v>
      </c>
      <c r="C4385" s="24" t="s">
        <v>126</v>
      </c>
      <c r="D4385" s="22" t="s">
        <v>131</v>
      </c>
      <c r="E4385" s="24" t="s">
        <v>94</v>
      </c>
      <c r="F4385" s="22" t="s">
        <v>9074</v>
      </c>
      <c r="G4385" s="14" t="s">
        <v>8525</v>
      </c>
      <c r="H4385" s="14">
        <v>7294555.555555556</v>
      </c>
      <c r="I4385">
        <v>3</v>
      </c>
      <c r="J4385" s="13">
        <f t="shared" si="273"/>
        <v>46172</v>
      </c>
      <c r="K4385" t="str">
        <f t="shared" si="272"/>
        <v>Sat</v>
      </c>
      <c r="L4385" t="str">
        <f t="shared" si="274"/>
        <v>W4</v>
      </c>
      <c r="M4385" t="s">
        <v>10340</v>
      </c>
      <c r="N4385" t="s">
        <v>209</v>
      </c>
      <c r="O4385" t="s">
        <v>5735</v>
      </c>
      <c r="P4385" t="s">
        <v>10377</v>
      </c>
      <c r="Q4385" t="s">
        <v>200</v>
      </c>
      <c r="R4385">
        <v>108</v>
      </c>
      <c r="S4385" s="15" t="str">
        <f t="shared" si="275"/>
        <v>{ month: "May", hq: "1.South", area: "2. North Mekong", kam: "HUỲNH VĂN GIÀU", kae: "✔️ KAE Ngô Thanh Tú", route: "F4", week: "W4", day: "Sat", cusCode: "TV27122030", sales: 7294555.55555556, totalC: 108, skuLines: 3 },</v>
      </c>
    </row>
    <row r="4386" spans="1:19" ht="18.5" x14ac:dyDescent="0.45">
      <c r="A4386" s="24"/>
      <c r="B4386" s="24" t="s">
        <v>123</v>
      </c>
      <c r="C4386" s="24" t="s">
        <v>126</v>
      </c>
      <c r="D4386" s="22" t="s">
        <v>131</v>
      </c>
      <c r="E4386" s="24" t="s">
        <v>94</v>
      </c>
      <c r="F4386" s="22" t="s">
        <v>742</v>
      </c>
      <c r="G4386" s="14" t="s">
        <v>5740</v>
      </c>
      <c r="H4386" s="14">
        <v>1185395.3703703703</v>
      </c>
      <c r="I4386">
        <v>3</v>
      </c>
      <c r="J4386" s="13">
        <f t="shared" si="273"/>
        <v>46147</v>
      </c>
      <c r="K4386" t="str">
        <f t="shared" si="272"/>
        <v>Tue</v>
      </c>
      <c r="L4386" t="str">
        <f t="shared" si="274"/>
        <v>W1</v>
      </c>
      <c r="M4386" t="s">
        <v>10340</v>
      </c>
      <c r="N4386" t="s">
        <v>209</v>
      </c>
      <c r="O4386" t="s">
        <v>5735</v>
      </c>
      <c r="P4386" t="s">
        <v>10377</v>
      </c>
      <c r="Q4386" t="s">
        <v>200</v>
      </c>
      <c r="R4386">
        <v>108</v>
      </c>
      <c r="S4386" s="15" t="str">
        <f t="shared" si="275"/>
        <v>{ month: "May", hq: "1.South", area: "2. North Mekong", kam: "HUỲNH VĂN GIÀU", kae: "✔️ KAE Ngô Thanh Tú", route: "F4", week: "W1", day: "Tue", cusCode: "TV29012027", sales: 1185395.37037037, totalC: 108, skuLines: 3 },</v>
      </c>
    </row>
    <row r="4387" spans="1:19" ht="18.5" x14ac:dyDescent="0.45">
      <c r="A4387" s="24"/>
      <c r="B4387" s="24" t="s">
        <v>123</v>
      </c>
      <c r="C4387" s="24" t="s">
        <v>126</v>
      </c>
      <c r="D4387" s="22" t="s">
        <v>131</v>
      </c>
      <c r="E4387" s="24" t="s">
        <v>94</v>
      </c>
      <c r="F4387" s="22" t="s">
        <v>742</v>
      </c>
      <c r="G4387" s="14" t="s">
        <v>5743</v>
      </c>
      <c r="H4387" s="14">
        <v>3798305.5555555555</v>
      </c>
      <c r="I4387">
        <v>4</v>
      </c>
      <c r="J4387" s="13">
        <f t="shared" si="273"/>
        <v>46161</v>
      </c>
      <c r="K4387" t="str">
        <f t="shared" si="272"/>
        <v>Tue</v>
      </c>
      <c r="L4387" t="str">
        <f t="shared" si="274"/>
        <v>W3</v>
      </c>
      <c r="M4387" t="s">
        <v>10340</v>
      </c>
      <c r="N4387" t="s">
        <v>209</v>
      </c>
      <c r="O4387" t="s">
        <v>5735</v>
      </c>
      <c r="P4387" t="s">
        <v>10377</v>
      </c>
      <c r="Q4387" t="s">
        <v>200</v>
      </c>
      <c r="R4387">
        <v>108</v>
      </c>
      <c r="S4387" s="15" t="str">
        <f t="shared" si="275"/>
        <v>{ month: "May", hq: "1.South", area: "2. North Mekong", kam: "HUỲNH VĂN GIÀU", kae: "✔️ KAE Ngô Thanh Tú", route: "F4", week: "W3", day: "Tue", cusCode: "TV29012027", sales: 3798305.55555556, totalC: 108, skuLines: 4 },</v>
      </c>
    </row>
    <row r="4388" spans="1:19" ht="18.5" x14ac:dyDescent="0.45">
      <c r="A4388" s="24"/>
      <c r="B4388" s="24" t="s">
        <v>123</v>
      </c>
      <c r="C4388" s="24" t="s">
        <v>126</v>
      </c>
      <c r="D4388" s="22" t="s">
        <v>131</v>
      </c>
      <c r="E4388" s="24" t="s">
        <v>94</v>
      </c>
      <c r="F4388" s="22" t="s">
        <v>3093</v>
      </c>
      <c r="G4388" s="14" t="s">
        <v>1947</v>
      </c>
      <c r="H4388" s="14">
        <v>8786022.222222222</v>
      </c>
      <c r="I4388">
        <v>5</v>
      </c>
      <c r="J4388" s="13">
        <f t="shared" si="273"/>
        <v>46154</v>
      </c>
      <c r="K4388" t="str">
        <f t="shared" si="272"/>
        <v>Tue</v>
      </c>
      <c r="L4388" t="str">
        <f t="shared" si="274"/>
        <v>W2</v>
      </c>
      <c r="M4388" t="s">
        <v>10340</v>
      </c>
      <c r="N4388" t="s">
        <v>209</v>
      </c>
      <c r="O4388" t="s">
        <v>5735</v>
      </c>
      <c r="P4388" t="s">
        <v>10377</v>
      </c>
      <c r="Q4388" t="s">
        <v>200</v>
      </c>
      <c r="R4388">
        <v>108</v>
      </c>
      <c r="S4388" s="15" t="str">
        <f t="shared" si="275"/>
        <v>{ month: "May", hq: "1.South", area: "2. North Mekong", kam: "HUỲNH VĂN GIÀU", kae: "✔️ KAE Ngô Thanh Tú", route: "F4", week: "W2", day: "Tue", cusCode: "TV29012035", sales: 8786022.22222222, totalC: 108, skuLines: 5 },</v>
      </c>
    </row>
    <row r="4389" spans="1:19" ht="18.5" x14ac:dyDescent="0.45">
      <c r="A4389" s="24"/>
      <c r="B4389" s="24" t="s">
        <v>123</v>
      </c>
      <c r="C4389" s="24" t="s">
        <v>126</v>
      </c>
      <c r="D4389" s="22" t="s">
        <v>131</v>
      </c>
      <c r="E4389" s="24" t="s">
        <v>94</v>
      </c>
      <c r="F4389" s="22" t="s">
        <v>3094</v>
      </c>
      <c r="G4389" s="14" t="s">
        <v>1947</v>
      </c>
      <c r="H4389" s="14">
        <v>2796800</v>
      </c>
      <c r="I4389">
        <v>3</v>
      </c>
      <c r="J4389" s="13">
        <f t="shared" si="273"/>
        <v>46154</v>
      </c>
      <c r="K4389" t="str">
        <f t="shared" si="272"/>
        <v>Tue</v>
      </c>
      <c r="L4389" t="str">
        <f t="shared" si="274"/>
        <v>W2</v>
      </c>
      <c r="M4389" t="s">
        <v>10340</v>
      </c>
      <c r="N4389" t="s">
        <v>209</v>
      </c>
      <c r="O4389" t="s">
        <v>5735</v>
      </c>
      <c r="P4389" t="s">
        <v>10377</v>
      </c>
      <c r="Q4389" t="s">
        <v>200</v>
      </c>
      <c r="R4389">
        <v>108</v>
      </c>
      <c r="S4389" s="15" t="str">
        <f t="shared" si="275"/>
        <v>{ month: "May", hq: "1.South", area: "2. North Mekong", kam: "HUỲNH VĂN GIÀU", kae: "✔️ KAE Ngô Thanh Tú", route: "F4", week: "W2", day: "Tue", cusCode: "TV29072026", sales: 2796800, totalC: 108, skuLines: 3 },</v>
      </c>
    </row>
    <row r="4390" spans="1:19" ht="18.5" x14ac:dyDescent="0.45">
      <c r="A4390" s="24"/>
      <c r="B4390" s="24" t="s">
        <v>123</v>
      </c>
      <c r="C4390" s="24" t="s">
        <v>126</v>
      </c>
      <c r="D4390" s="22" t="s">
        <v>131</v>
      </c>
      <c r="E4390" s="24" t="s">
        <v>94</v>
      </c>
      <c r="F4390" s="22" t="s">
        <v>743</v>
      </c>
      <c r="G4390" s="14" t="s">
        <v>5740</v>
      </c>
      <c r="H4390" s="14">
        <v>2885333.3333333335</v>
      </c>
      <c r="I4390">
        <v>2</v>
      </c>
      <c r="J4390" s="13">
        <f t="shared" si="273"/>
        <v>46147</v>
      </c>
      <c r="K4390" t="str">
        <f t="shared" si="272"/>
        <v>Tue</v>
      </c>
      <c r="L4390" t="str">
        <f t="shared" si="274"/>
        <v>W1</v>
      </c>
      <c r="M4390" t="s">
        <v>10340</v>
      </c>
      <c r="N4390" t="s">
        <v>209</v>
      </c>
      <c r="O4390" t="s">
        <v>5735</v>
      </c>
      <c r="P4390" t="s">
        <v>10377</v>
      </c>
      <c r="Q4390" t="s">
        <v>200</v>
      </c>
      <c r="R4390">
        <v>108</v>
      </c>
      <c r="S4390" s="15" t="str">
        <f t="shared" si="275"/>
        <v>{ month: "May", hq: "1.South", area: "2. North Mekong", kam: "HUỲNH VĂN GIÀU", kae: "✔️ KAE Ngô Thanh Tú", route: "F4", week: "W1", day: "Tue", cusCode: "TV30122028", sales: 2885333.33333333, totalC: 108, skuLines: 2 },</v>
      </c>
    </row>
    <row r="4391" spans="1:19" ht="18.5" x14ac:dyDescent="0.45">
      <c r="A4391" s="24"/>
      <c r="B4391" s="24" t="s">
        <v>123</v>
      </c>
      <c r="C4391" s="24" t="s">
        <v>126</v>
      </c>
      <c r="D4391" s="22" t="s">
        <v>131</v>
      </c>
      <c r="E4391" s="24" t="s">
        <v>94</v>
      </c>
      <c r="F4391" s="22" t="s">
        <v>743</v>
      </c>
      <c r="G4391" s="14" t="s">
        <v>8521</v>
      </c>
      <c r="H4391" s="14">
        <v>5921888.888888889</v>
      </c>
      <c r="I4391">
        <v>3</v>
      </c>
      <c r="J4391" s="13">
        <f t="shared" si="273"/>
        <v>46168</v>
      </c>
      <c r="K4391" t="str">
        <f t="shared" si="272"/>
        <v>Tue</v>
      </c>
      <c r="L4391" t="str">
        <f t="shared" si="274"/>
        <v>W4</v>
      </c>
      <c r="M4391" t="s">
        <v>10340</v>
      </c>
      <c r="N4391" t="s">
        <v>209</v>
      </c>
      <c r="O4391" t="s">
        <v>5735</v>
      </c>
      <c r="P4391" t="s">
        <v>10377</v>
      </c>
      <c r="Q4391" t="s">
        <v>200</v>
      </c>
      <c r="R4391">
        <v>108</v>
      </c>
      <c r="S4391" s="15" t="str">
        <f t="shared" si="275"/>
        <v>{ month: "May", hq: "1.South", area: "2. North Mekong", kam: "HUỲNH VĂN GIÀU", kae: "✔️ KAE Ngô Thanh Tú", route: "F4", week: "W4", day: "Tue", cusCode: "TV30122028", sales: 5921888.88888889, totalC: 108, skuLines: 3 },</v>
      </c>
    </row>
    <row r="4392" spans="1:19" ht="18.5" x14ac:dyDescent="0.45">
      <c r="A4392" s="24"/>
      <c r="B4392" s="24" t="s">
        <v>123</v>
      </c>
      <c r="C4392" s="24" t="s">
        <v>126</v>
      </c>
      <c r="D4392" s="22" t="s">
        <v>131</v>
      </c>
      <c r="E4392" s="24" t="s">
        <v>94</v>
      </c>
      <c r="F4392" s="22" t="s">
        <v>3095</v>
      </c>
      <c r="G4392" s="14" t="s">
        <v>1935</v>
      </c>
      <c r="H4392" s="14">
        <v>4447888.8888888881</v>
      </c>
      <c r="I4392">
        <v>2</v>
      </c>
      <c r="J4392" s="13">
        <f t="shared" si="273"/>
        <v>46157</v>
      </c>
      <c r="K4392" t="str">
        <f t="shared" si="272"/>
        <v>Fri</v>
      </c>
      <c r="L4392" t="str">
        <f t="shared" si="274"/>
        <v>W2</v>
      </c>
      <c r="M4392" t="s">
        <v>10340</v>
      </c>
      <c r="N4392" t="s">
        <v>209</v>
      </c>
      <c r="O4392" t="s">
        <v>5735</v>
      </c>
      <c r="P4392" t="s">
        <v>10377</v>
      </c>
      <c r="Q4392" t="s">
        <v>200</v>
      </c>
      <c r="R4392">
        <v>108</v>
      </c>
      <c r="S4392" s="15" t="str">
        <f t="shared" si="275"/>
        <v>{ month: "May", hq: "1.South", area: "2. North Mekong", kam: "HUỲNH VĂN GIÀU", kae: "✔️ KAE Ngô Thanh Tú", route: "F4", week: "W2", day: "Fri", cusCode: "TV31012026", sales: 4447888.88888889, totalC: 108, skuLines: 2 },</v>
      </c>
    </row>
    <row r="4393" spans="1:19" ht="18.5" x14ac:dyDescent="0.45">
      <c r="A4393" s="24"/>
      <c r="B4393" s="24" t="s">
        <v>123</v>
      </c>
      <c r="C4393" s="24" t="s">
        <v>126</v>
      </c>
      <c r="D4393" s="22" t="s">
        <v>131</v>
      </c>
      <c r="E4393" s="24" t="s">
        <v>94</v>
      </c>
      <c r="F4393" s="22" t="s">
        <v>3096</v>
      </c>
      <c r="G4393" s="14" t="s">
        <v>1937</v>
      </c>
      <c r="H4393" s="14">
        <v>3585777.777777778</v>
      </c>
      <c r="I4393">
        <v>3</v>
      </c>
      <c r="J4393" s="13">
        <f t="shared" si="273"/>
        <v>46153</v>
      </c>
      <c r="K4393" t="str">
        <f t="shared" si="272"/>
        <v>Mon</v>
      </c>
      <c r="L4393" t="str">
        <f t="shared" si="274"/>
        <v>W2</v>
      </c>
      <c r="M4393" t="s">
        <v>10340</v>
      </c>
      <c r="N4393" t="s">
        <v>209</v>
      </c>
      <c r="O4393" t="s">
        <v>5735</v>
      </c>
      <c r="P4393" t="s">
        <v>10377</v>
      </c>
      <c r="Q4393" t="s">
        <v>200</v>
      </c>
      <c r="R4393">
        <v>108</v>
      </c>
      <c r="S4393" s="15" t="str">
        <f t="shared" si="275"/>
        <v>{ month: "May", hq: "1.South", area: "2. North Mekong", kam: "HUỲNH VĂN GIÀU", kae: "✔️ KAE Ngô Thanh Tú", route: "F4", week: "W2", day: "Mon", cusCode: "TVDTM202401ST2026", sales: 3585777.77777778, totalC: 108, skuLines: 3 },</v>
      </c>
    </row>
    <row r="4394" spans="1:19" ht="18.5" x14ac:dyDescent="0.45">
      <c r="A4394" s="24"/>
      <c r="B4394" s="24" t="s">
        <v>123</v>
      </c>
      <c r="C4394" s="24" t="s">
        <v>126</v>
      </c>
      <c r="D4394" s="22" t="s">
        <v>131</v>
      </c>
      <c r="E4394" s="24" t="s">
        <v>94</v>
      </c>
      <c r="F4394" s="22" t="s">
        <v>3097</v>
      </c>
      <c r="G4394" s="14" t="s">
        <v>1944</v>
      </c>
      <c r="H4394" s="14">
        <v>15528022.222222222</v>
      </c>
      <c r="I4394">
        <v>4</v>
      </c>
      <c r="J4394" s="13">
        <f t="shared" si="273"/>
        <v>46155</v>
      </c>
      <c r="K4394" t="str">
        <f t="shared" si="272"/>
        <v>Wed</v>
      </c>
      <c r="L4394" t="str">
        <f t="shared" si="274"/>
        <v>W2</v>
      </c>
      <c r="M4394" t="s">
        <v>10340</v>
      </c>
      <c r="N4394" t="s">
        <v>209</v>
      </c>
      <c r="O4394" t="s">
        <v>5735</v>
      </c>
      <c r="P4394" t="s">
        <v>10377</v>
      </c>
      <c r="Q4394" t="s">
        <v>200</v>
      </c>
      <c r="R4394">
        <v>108</v>
      </c>
      <c r="S4394" s="15" t="str">
        <f t="shared" si="275"/>
        <v>{ month: "May", hq: "1.South", area: "2. North Mekong", kam: "HUỲNH VĂN GIÀU", kae: "✔️ KAE Ngô Thanh Tú", route: "F4", week: "W2", day: "Wed", cusCode: "TVH0000244ST2026", sales: 15528022.2222222, totalC: 108, skuLines: 4 },</v>
      </c>
    </row>
    <row r="4395" spans="1:19" ht="18.5" x14ac:dyDescent="0.45">
      <c r="A4395" s="24"/>
      <c r="B4395" s="24" t="s">
        <v>123</v>
      </c>
      <c r="C4395" s="24" t="s">
        <v>126</v>
      </c>
      <c r="D4395" s="22" t="s">
        <v>131</v>
      </c>
      <c r="E4395" s="24" t="s">
        <v>94</v>
      </c>
      <c r="F4395" s="22" t="s">
        <v>3097</v>
      </c>
      <c r="G4395" s="14" t="s">
        <v>8522</v>
      </c>
      <c r="H4395" s="14">
        <v>30148000</v>
      </c>
      <c r="I4395">
        <v>2</v>
      </c>
      <c r="J4395" s="13">
        <f t="shared" si="273"/>
        <v>46169</v>
      </c>
      <c r="K4395" t="str">
        <f t="shared" si="272"/>
        <v>Wed</v>
      </c>
      <c r="L4395" t="str">
        <f t="shared" si="274"/>
        <v>W4</v>
      </c>
      <c r="M4395" t="s">
        <v>10340</v>
      </c>
      <c r="N4395" t="s">
        <v>209</v>
      </c>
      <c r="O4395" t="s">
        <v>5735</v>
      </c>
      <c r="P4395" t="s">
        <v>10377</v>
      </c>
      <c r="Q4395" t="s">
        <v>200</v>
      </c>
      <c r="R4395">
        <v>108</v>
      </c>
      <c r="S4395" s="15" t="str">
        <f t="shared" si="275"/>
        <v>{ month: "May", hq: "1.South", area: "2. North Mekong", kam: "HUỲNH VĂN GIÀU", kae: "✔️ KAE Ngô Thanh Tú", route: "F4", week: "W4", day: "Wed", cusCode: "TVH0000244ST2026", sales: 30148000, totalC: 108, skuLines: 2 },</v>
      </c>
    </row>
    <row r="4396" spans="1:19" ht="18.5" x14ac:dyDescent="0.45">
      <c r="A4396" s="24"/>
      <c r="B4396" s="24" t="s">
        <v>123</v>
      </c>
      <c r="C4396" s="24" t="s">
        <v>126</v>
      </c>
      <c r="D4396" s="22" t="s">
        <v>131</v>
      </c>
      <c r="E4396" s="24" t="s">
        <v>94</v>
      </c>
      <c r="F4396" s="22" t="s">
        <v>3098</v>
      </c>
      <c r="G4396" s="14" t="s">
        <v>1944</v>
      </c>
      <c r="H4396" s="14">
        <v>3256711.111111111</v>
      </c>
      <c r="I4396">
        <v>3</v>
      </c>
      <c r="J4396" s="13">
        <f t="shared" si="273"/>
        <v>46155</v>
      </c>
      <c r="K4396" t="str">
        <f t="shared" si="272"/>
        <v>Wed</v>
      </c>
      <c r="L4396" t="str">
        <f t="shared" si="274"/>
        <v>W2</v>
      </c>
      <c r="M4396" t="s">
        <v>10340</v>
      </c>
      <c r="N4396" t="s">
        <v>209</v>
      </c>
      <c r="O4396" t="s">
        <v>5735</v>
      </c>
      <c r="P4396" t="s">
        <v>10377</v>
      </c>
      <c r="Q4396" t="s">
        <v>200</v>
      </c>
      <c r="R4396">
        <v>108</v>
      </c>
      <c r="S4396" s="15" t="str">
        <f t="shared" si="275"/>
        <v>{ month: "May", hq: "1.South", area: "2. North Mekong", kam: "HUỲNH VĂN GIÀU", kae: "✔️ KAE Ngô Thanh Tú", route: "F4", week: "W2", day: "Wed", cusCode: "TVH0000511ST2026", sales: 3256711.11111111, totalC: 108, skuLines: 3 },</v>
      </c>
    </row>
    <row r="4397" spans="1:19" ht="18.5" x14ac:dyDescent="0.45">
      <c r="A4397" s="24"/>
      <c r="B4397" s="24" t="s">
        <v>123</v>
      </c>
      <c r="C4397" s="24" t="s">
        <v>126</v>
      </c>
      <c r="D4397" s="22" t="s">
        <v>131</v>
      </c>
      <c r="E4397" s="24" t="s">
        <v>94</v>
      </c>
      <c r="F4397" s="22" t="s">
        <v>6371</v>
      </c>
      <c r="G4397" s="14" t="s">
        <v>5745</v>
      </c>
      <c r="H4397" s="14">
        <v>18022000</v>
      </c>
      <c r="I4397">
        <v>2</v>
      </c>
      <c r="J4397" s="13">
        <f t="shared" si="273"/>
        <v>46163</v>
      </c>
      <c r="K4397" t="str">
        <f t="shared" si="272"/>
        <v>Thu</v>
      </c>
      <c r="L4397" t="str">
        <f t="shared" si="274"/>
        <v>W3</v>
      </c>
      <c r="M4397" t="s">
        <v>10340</v>
      </c>
      <c r="N4397" t="s">
        <v>209</v>
      </c>
      <c r="O4397" t="s">
        <v>5735</v>
      </c>
      <c r="P4397" t="s">
        <v>10377</v>
      </c>
      <c r="Q4397" t="s">
        <v>200</v>
      </c>
      <c r="R4397">
        <v>108</v>
      </c>
      <c r="S4397" s="15" t="str">
        <f t="shared" si="275"/>
        <v>{ month: "May", hq: "1.South", area: "2. North Mekong", kam: "HUỲNH VĂN GIÀU", kae: "✔️ KAE Ngô Thanh Tú", route: "F4", week: "W3", day: "Thu", cusCode: "TVH0000552ST2026", sales: 18022000, totalC: 108, skuLines: 2 },</v>
      </c>
    </row>
    <row r="4398" spans="1:19" ht="18.5" x14ac:dyDescent="0.45">
      <c r="A4398" s="24"/>
      <c r="B4398" s="24" t="s">
        <v>123</v>
      </c>
      <c r="C4398" s="24" t="s">
        <v>126</v>
      </c>
      <c r="D4398" s="22" t="s">
        <v>131</v>
      </c>
      <c r="E4398" s="24" t="s">
        <v>94</v>
      </c>
      <c r="F4398" s="22" t="s">
        <v>3099</v>
      </c>
      <c r="G4398" s="14" t="s">
        <v>1937</v>
      </c>
      <c r="H4398" s="14">
        <v>2975000</v>
      </c>
      <c r="I4398">
        <v>3</v>
      </c>
      <c r="J4398" s="13">
        <f t="shared" si="273"/>
        <v>46153</v>
      </c>
      <c r="K4398" t="str">
        <f t="shared" si="272"/>
        <v>Mon</v>
      </c>
      <c r="L4398" t="str">
        <f t="shared" si="274"/>
        <v>W2</v>
      </c>
      <c r="M4398" t="s">
        <v>10340</v>
      </c>
      <c r="N4398" t="s">
        <v>209</v>
      </c>
      <c r="O4398" t="s">
        <v>5735</v>
      </c>
      <c r="P4398" t="s">
        <v>10377</v>
      </c>
      <c r="Q4398" t="s">
        <v>200</v>
      </c>
      <c r="R4398">
        <v>108</v>
      </c>
      <c r="S4398" s="15" t="str">
        <f t="shared" si="275"/>
        <v>{ month: "May", hq: "1.South", area: "2. North Mekong", kam: "HUỲNH VĂN GIÀU", kae: "✔️ KAE Ngô Thanh Tú", route: "F4", week: "W2", day: "Mon", cusCode: "TVH0100071ST2026", sales: 2975000, totalC: 108, skuLines: 3 },</v>
      </c>
    </row>
    <row r="4399" spans="1:19" ht="18.5" x14ac:dyDescent="0.45">
      <c r="A4399" s="24"/>
      <c r="B4399" s="24" t="s">
        <v>123</v>
      </c>
      <c r="C4399" s="24" t="s">
        <v>126</v>
      </c>
      <c r="D4399" s="22" t="s">
        <v>131</v>
      </c>
      <c r="E4399" s="24" t="s">
        <v>94</v>
      </c>
      <c r="F4399" s="22" t="s">
        <v>3099</v>
      </c>
      <c r="G4399" s="14" t="s">
        <v>8520</v>
      </c>
      <c r="H4399" s="14">
        <v>2834000</v>
      </c>
      <c r="I4399">
        <v>2</v>
      </c>
      <c r="J4399" s="13">
        <f t="shared" si="273"/>
        <v>46167</v>
      </c>
      <c r="K4399" t="str">
        <f t="shared" si="272"/>
        <v>Mon</v>
      </c>
      <c r="L4399" t="str">
        <f t="shared" si="274"/>
        <v>W4</v>
      </c>
      <c r="M4399" t="s">
        <v>10340</v>
      </c>
      <c r="N4399" t="s">
        <v>209</v>
      </c>
      <c r="O4399" t="s">
        <v>5735</v>
      </c>
      <c r="P4399" t="s">
        <v>10377</v>
      </c>
      <c r="Q4399" t="s">
        <v>200</v>
      </c>
      <c r="R4399">
        <v>108</v>
      </c>
      <c r="S4399" s="15" t="str">
        <f t="shared" si="275"/>
        <v>{ month: "May", hq: "1.South", area: "2. North Mekong", kam: "HUỲNH VĂN GIÀU", kae: "✔️ KAE Ngô Thanh Tú", route: "F4", week: "W4", day: "Mon", cusCode: "TVH0100071ST2026", sales: 2834000, totalC: 108, skuLines: 2 },</v>
      </c>
    </row>
    <row r="4400" spans="1:19" ht="18.5" x14ac:dyDescent="0.45">
      <c r="A4400" s="24"/>
      <c r="B4400" s="24" t="s">
        <v>123</v>
      </c>
      <c r="C4400" s="24" t="s">
        <v>126</v>
      </c>
      <c r="D4400" s="22" t="s">
        <v>131</v>
      </c>
      <c r="E4400" s="24" t="s">
        <v>94</v>
      </c>
      <c r="F4400" s="22" t="s">
        <v>723</v>
      </c>
      <c r="G4400" s="14" t="s">
        <v>5741</v>
      </c>
      <c r="H4400" s="14">
        <v>1727888.888888889</v>
      </c>
      <c r="I4400">
        <v>2</v>
      </c>
      <c r="J4400" s="13">
        <f t="shared" si="273"/>
        <v>46150</v>
      </c>
      <c r="K4400" t="str">
        <f t="shared" si="272"/>
        <v>Fri</v>
      </c>
      <c r="L4400" t="str">
        <f t="shared" si="274"/>
        <v>W1</v>
      </c>
      <c r="M4400" t="s">
        <v>10340</v>
      </c>
      <c r="N4400" t="s">
        <v>209</v>
      </c>
      <c r="O4400" t="s">
        <v>5735</v>
      </c>
      <c r="P4400" t="s">
        <v>10377</v>
      </c>
      <c r="Q4400" t="s">
        <v>200</v>
      </c>
      <c r="R4400">
        <v>108</v>
      </c>
      <c r="S4400" s="15" t="str">
        <f t="shared" si="275"/>
        <v>{ month: "May", hq: "1.South", area: "2. North Mekong", kam: "HUỲNH VĂN GIÀU", kae: "✔️ KAE Ngô Thanh Tú", route: "F4", week: "W1", day: "Fri", cusCode: "TVH0116", sales: 1727888.88888889, totalC: 108, skuLines: 2 },</v>
      </c>
    </row>
    <row r="4401" spans="1:19" ht="18.5" x14ac:dyDescent="0.45">
      <c r="A4401" s="24"/>
      <c r="B4401" s="24" t="s">
        <v>123</v>
      </c>
      <c r="C4401" s="24" t="s">
        <v>126</v>
      </c>
      <c r="D4401" s="22" t="s">
        <v>131</v>
      </c>
      <c r="E4401" s="24" t="s">
        <v>94</v>
      </c>
      <c r="F4401" s="22" t="s">
        <v>723</v>
      </c>
      <c r="G4401" s="14" t="s">
        <v>5746</v>
      </c>
      <c r="H4401" s="14">
        <v>3580388.888888889</v>
      </c>
      <c r="I4401">
        <v>3</v>
      </c>
      <c r="J4401" s="13">
        <f t="shared" si="273"/>
        <v>46164</v>
      </c>
      <c r="K4401" t="str">
        <f t="shared" si="272"/>
        <v>Fri</v>
      </c>
      <c r="L4401" t="str">
        <f t="shared" si="274"/>
        <v>W3</v>
      </c>
      <c r="M4401" t="s">
        <v>10340</v>
      </c>
      <c r="N4401" t="s">
        <v>209</v>
      </c>
      <c r="O4401" t="s">
        <v>5735</v>
      </c>
      <c r="P4401" t="s">
        <v>10377</v>
      </c>
      <c r="Q4401" t="s">
        <v>200</v>
      </c>
      <c r="R4401">
        <v>108</v>
      </c>
      <c r="S4401" s="15" t="str">
        <f t="shared" si="275"/>
        <v>{ month: "May", hq: "1.South", area: "2. North Mekong", kam: "HUỲNH VĂN GIÀU", kae: "✔️ KAE Ngô Thanh Tú", route: "F4", week: "W3", day: "Fri", cusCode: "TVH0116", sales: 3580388.88888889, totalC: 108, skuLines: 3 },</v>
      </c>
    </row>
    <row r="4402" spans="1:19" ht="18.5" x14ac:dyDescent="0.45">
      <c r="A4402" s="24"/>
      <c r="B4402" s="24" t="s">
        <v>123</v>
      </c>
      <c r="C4402" s="24" t="s">
        <v>126</v>
      </c>
      <c r="D4402" s="22" t="s">
        <v>131</v>
      </c>
      <c r="E4402" s="24" t="s">
        <v>94</v>
      </c>
      <c r="F4402" s="22" t="s">
        <v>3100</v>
      </c>
      <c r="G4402" s="14" t="s">
        <v>1935</v>
      </c>
      <c r="H4402" s="14">
        <v>7785000</v>
      </c>
      <c r="I4402">
        <v>2</v>
      </c>
      <c r="J4402" s="13">
        <f t="shared" si="273"/>
        <v>46157</v>
      </c>
      <c r="K4402" t="str">
        <f t="shared" si="272"/>
        <v>Fri</v>
      </c>
      <c r="L4402" t="str">
        <f t="shared" si="274"/>
        <v>W2</v>
      </c>
      <c r="M4402" t="s">
        <v>10340</v>
      </c>
      <c r="N4402" t="s">
        <v>209</v>
      </c>
      <c r="O4402" t="s">
        <v>5735</v>
      </c>
      <c r="P4402" t="s">
        <v>10377</v>
      </c>
      <c r="Q4402" t="s">
        <v>200</v>
      </c>
      <c r="R4402">
        <v>108</v>
      </c>
      <c r="S4402" s="15" t="str">
        <f t="shared" si="275"/>
        <v>{ month: "May", hq: "1.South", area: "2. North Mekong", kam: "HUỲNH VĂN GIÀU", kae: "✔️ KAE Ngô Thanh Tú", route: "F4", week: "W2", day: "Fri", cusCode: "TVH0117", sales: 7785000, totalC: 108, skuLines: 2 },</v>
      </c>
    </row>
    <row r="4403" spans="1:19" ht="18.5" x14ac:dyDescent="0.45">
      <c r="A4403" s="24"/>
      <c r="B4403" s="24" t="s">
        <v>123</v>
      </c>
      <c r="C4403" s="24" t="s">
        <v>126</v>
      </c>
      <c r="D4403" s="22" t="s">
        <v>131</v>
      </c>
      <c r="E4403" s="24" t="s">
        <v>94</v>
      </c>
      <c r="F4403" s="22" t="s">
        <v>3100</v>
      </c>
      <c r="G4403" s="14" t="s">
        <v>8524</v>
      </c>
      <c r="H4403" s="14">
        <v>13600000</v>
      </c>
      <c r="I4403">
        <v>1</v>
      </c>
      <c r="J4403" s="13">
        <f t="shared" si="273"/>
        <v>46171</v>
      </c>
      <c r="K4403" t="str">
        <f t="shared" si="272"/>
        <v>Fri</v>
      </c>
      <c r="L4403" t="str">
        <f t="shared" si="274"/>
        <v>W4</v>
      </c>
      <c r="M4403" t="s">
        <v>10340</v>
      </c>
      <c r="N4403" t="s">
        <v>209</v>
      </c>
      <c r="O4403" t="s">
        <v>5735</v>
      </c>
      <c r="P4403" t="s">
        <v>10377</v>
      </c>
      <c r="Q4403" t="s">
        <v>200</v>
      </c>
      <c r="R4403">
        <v>108</v>
      </c>
      <c r="S4403" s="15" t="str">
        <f t="shared" si="275"/>
        <v>{ month: "May", hq: "1.South", area: "2. North Mekong", kam: "HUỲNH VĂN GIÀU", kae: "✔️ KAE Ngô Thanh Tú", route: "F4", week: "W4", day: "Fri", cusCode: "TVH0117", sales: 13600000, totalC: 108, skuLines: 1 },</v>
      </c>
    </row>
    <row r="4404" spans="1:19" ht="18.5" x14ac:dyDescent="0.45">
      <c r="A4404" s="24"/>
      <c r="B4404" s="24" t="s">
        <v>123</v>
      </c>
      <c r="C4404" s="24" t="s">
        <v>126</v>
      </c>
      <c r="D4404" s="22" t="s">
        <v>131</v>
      </c>
      <c r="E4404" s="24" t="s">
        <v>94</v>
      </c>
      <c r="F4404" s="22" t="s">
        <v>6372</v>
      </c>
      <c r="G4404" s="14" t="s">
        <v>5744</v>
      </c>
      <c r="H4404" s="14">
        <v>14563777.777777778</v>
      </c>
      <c r="I4404">
        <v>3</v>
      </c>
      <c r="J4404" s="13">
        <f t="shared" si="273"/>
        <v>46162</v>
      </c>
      <c r="K4404" t="str">
        <f t="shared" si="272"/>
        <v>Wed</v>
      </c>
      <c r="L4404" t="str">
        <f t="shared" si="274"/>
        <v>W3</v>
      </c>
      <c r="M4404" t="s">
        <v>10340</v>
      </c>
      <c r="N4404" t="s">
        <v>209</v>
      </c>
      <c r="O4404" t="s">
        <v>5735</v>
      </c>
      <c r="P4404" t="s">
        <v>10377</v>
      </c>
      <c r="Q4404" t="s">
        <v>200</v>
      </c>
      <c r="R4404">
        <v>108</v>
      </c>
      <c r="S4404" s="15" t="str">
        <f t="shared" si="275"/>
        <v>{ month: "May", hq: "1.South", area: "2. North Mekong", kam: "HUỲNH VĂN GIÀU", kae: "✔️ KAE Ngô Thanh Tú", route: "F4", week: "W3", day: "Wed", cusCode: "TVI010117ST2026", sales: 14563777.7777778, totalC: 108, skuLines: 3 },</v>
      </c>
    </row>
    <row r="4405" spans="1:19" ht="18.5" x14ac:dyDescent="0.45">
      <c r="A4405" s="24"/>
      <c r="B4405" s="24" t="s">
        <v>123</v>
      </c>
      <c r="C4405" s="24" t="s">
        <v>126</v>
      </c>
      <c r="D4405" s="22" t="s">
        <v>131</v>
      </c>
      <c r="E4405" s="24" t="s">
        <v>94</v>
      </c>
      <c r="F4405" s="22" t="s">
        <v>3101</v>
      </c>
      <c r="G4405" s="14" t="s">
        <v>1941</v>
      </c>
      <c r="H4405" s="14">
        <v>10115888.888888888</v>
      </c>
      <c r="I4405">
        <v>3</v>
      </c>
      <c r="J4405" s="13">
        <f t="shared" si="273"/>
        <v>46158</v>
      </c>
      <c r="K4405" t="str">
        <f t="shared" si="272"/>
        <v>Sat</v>
      </c>
      <c r="L4405" t="str">
        <f t="shared" si="274"/>
        <v>W2</v>
      </c>
      <c r="M4405" t="s">
        <v>10340</v>
      </c>
      <c r="N4405" t="s">
        <v>209</v>
      </c>
      <c r="O4405" t="s">
        <v>5735</v>
      </c>
      <c r="P4405" t="s">
        <v>10377</v>
      </c>
      <c r="Q4405" t="s">
        <v>200</v>
      </c>
      <c r="R4405">
        <v>108</v>
      </c>
      <c r="S4405" s="15" t="str">
        <f t="shared" si="275"/>
        <v>{ month: "May", hq: "1.South", area: "2. North Mekong", kam: "HUỲNH VĂN GIÀU", kae: "✔️ KAE Ngô Thanh Tú", route: "F4", week: "W2", day: "Sat", cusCode: "TVI010264ST2026", sales: 10115888.8888889, totalC: 108, skuLines: 3 },</v>
      </c>
    </row>
    <row r="4406" spans="1:19" ht="18.5" x14ac:dyDescent="0.45">
      <c r="A4406" s="24"/>
      <c r="B4406" s="24" t="s">
        <v>123</v>
      </c>
      <c r="C4406" s="24" t="s">
        <v>126</v>
      </c>
      <c r="D4406" s="22" t="s">
        <v>131</v>
      </c>
      <c r="E4406" s="24" t="s">
        <v>94</v>
      </c>
      <c r="F4406" s="22" t="s">
        <v>3102</v>
      </c>
      <c r="G4406" s="14" t="s">
        <v>1941</v>
      </c>
      <c r="H4406" s="14">
        <v>30148000</v>
      </c>
      <c r="I4406">
        <v>2</v>
      </c>
      <c r="J4406" s="13">
        <f t="shared" si="273"/>
        <v>46158</v>
      </c>
      <c r="K4406" t="str">
        <f t="shared" si="272"/>
        <v>Sat</v>
      </c>
      <c r="L4406" t="str">
        <f t="shared" si="274"/>
        <v>W2</v>
      </c>
      <c r="M4406" t="s">
        <v>10340</v>
      </c>
      <c r="N4406" t="s">
        <v>209</v>
      </c>
      <c r="O4406" t="s">
        <v>5735</v>
      </c>
      <c r="P4406" t="s">
        <v>10377</v>
      </c>
      <c r="Q4406" t="s">
        <v>200</v>
      </c>
      <c r="R4406">
        <v>108</v>
      </c>
      <c r="S4406" s="15" t="str">
        <f t="shared" si="275"/>
        <v>{ month: "May", hq: "1.South", area: "2. North Mekong", kam: "HUỲNH VĂN GIÀU", kae: "✔️ KAE Ngô Thanh Tú", route: "F4", week: "W2", day: "Sat", cusCode: "TVI010270ST2026", sales: 30148000, totalC: 108, skuLines: 2 },</v>
      </c>
    </row>
    <row r="4407" spans="1:19" ht="18.5" x14ac:dyDescent="0.45">
      <c r="A4407" s="24"/>
      <c r="B4407" s="24" t="s">
        <v>123</v>
      </c>
      <c r="C4407" s="24" t="s">
        <v>126</v>
      </c>
      <c r="D4407" s="22" t="s">
        <v>131</v>
      </c>
      <c r="E4407" s="24" t="s">
        <v>94</v>
      </c>
      <c r="F4407" s="22" t="s">
        <v>8144</v>
      </c>
      <c r="G4407" s="14" t="s">
        <v>7953</v>
      </c>
      <c r="H4407" s="14">
        <v>9687188.8888888881</v>
      </c>
      <c r="I4407">
        <v>5</v>
      </c>
      <c r="J4407" s="13">
        <f t="shared" si="273"/>
        <v>46165</v>
      </c>
      <c r="K4407" t="str">
        <f t="shared" si="272"/>
        <v>Sat</v>
      </c>
      <c r="L4407" t="str">
        <f t="shared" si="274"/>
        <v>W3</v>
      </c>
      <c r="M4407" t="s">
        <v>10340</v>
      </c>
      <c r="N4407" t="s">
        <v>209</v>
      </c>
      <c r="O4407" t="s">
        <v>5735</v>
      </c>
      <c r="P4407" t="s">
        <v>10377</v>
      </c>
      <c r="Q4407" t="s">
        <v>200</v>
      </c>
      <c r="R4407">
        <v>108</v>
      </c>
      <c r="S4407" s="15" t="str">
        <f t="shared" si="275"/>
        <v>{ month: "May", hq: "1.South", area: "2. North Mekong", kam: "HUỲNH VĂN GIÀU", kae: "✔️ KAE Ngô Thanh Tú", route: "F4", week: "W3", day: "Sat", cusCode: "TVI010276ST2026", sales: 9687188.88888889, totalC: 108, skuLines: 5 },</v>
      </c>
    </row>
    <row r="4408" spans="1:19" ht="18.5" x14ac:dyDescent="0.45">
      <c r="A4408" s="24"/>
      <c r="B4408" s="24" t="s">
        <v>123</v>
      </c>
      <c r="C4408" s="24" t="s">
        <v>126</v>
      </c>
      <c r="D4408" s="22" t="s">
        <v>131</v>
      </c>
      <c r="E4408" s="24" t="s">
        <v>94</v>
      </c>
      <c r="F4408" s="22" t="s">
        <v>3103</v>
      </c>
      <c r="G4408" s="14" t="s">
        <v>1941</v>
      </c>
      <c r="H4408" s="14">
        <v>11677022.222222222</v>
      </c>
      <c r="I4408">
        <v>4</v>
      </c>
      <c r="J4408" s="13">
        <f t="shared" si="273"/>
        <v>46158</v>
      </c>
      <c r="K4408" t="str">
        <f t="shared" si="272"/>
        <v>Sat</v>
      </c>
      <c r="L4408" t="str">
        <f t="shared" si="274"/>
        <v>W2</v>
      </c>
      <c r="M4408" t="s">
        <v>10340</v>
      </c>
      <c r="N4408" t="s">
        <v>209</v>
      </c>
      <c r="O4408" t="s">
        <v>5735</v>
      </c>
      <c r="P4408" t="s">
        <v>10377</v>
      </c>
      <c r="Q4408" t="s">
        <v>200</v>
      </c>
      <c r="R4408">
        <v>108</v>
      </c>
      <c r="S4408" s="15" t="str">
        <f t="shared" si="275"/>
        <v>{ month: "May", hq: "1.South", area: "2. North Mekong", kam: "HUỲNH VĂN GIÀU", kae: "✔️ KAE Ngô Thanh Tú", route: "F4", week: "W2", day: "Sat", cusCode: "TVI010280ST2026", sales: 11677022.2222222, totalC: 108, skuLines: 4 },</v>
      </c>
    </row>
    <row r="4409" spans="1:19" ht="18.5" x14ac:dyDescent="0.45">
      <c r="A4409" s="24"/>
      <c r="B4409" s="24" t="s">
        <v>123</v>
      </c>
      <c r="C4409" s="24" t="s">
        <v>126</v>
      </c>
      <c r="D4409" s="22" t="s">
        <v>131</v>
      </c>
      <c r="E4409" s="24" t="s">
        <v>94</v>
      </c>
      <c r="F4409" s="22" t="s">
        <v>9075</v>
      </c>
      <c r="G4409" s="14" t="s">
        <v>8525</v>
      </c>
      <c r="H4409" s="14">
        <v>7167888.888888889</v>
      </c>
      <c r="I4409">
        <v>2</v>
      </c>
      <c r="J4409" s="13">
        <f t="shared" si="273"/>
        <v>46172</v>
      </c>
      <c r="K4409" t="str">
        <f t="shared" si="272"/>
        <v>Sat</v>
      </c>
      <c r="L4409" t="str">
        <f t="shared" si="274"/>
        <v>W4</v>
      </c>
      <c r="M4409" t="s">
        <v>10340</v>
      </c>
      <c r="N4409" t="s">
        <v>209</v>
      </c>
      <c r="O4409" t="s">
        <v>5735</v>
      </c>
      <c r="P4409" t="s">
        <v>10377</v>
      </c>
      <c r="Q4409" t="s">
        <v>200</v>
      </c>
      <c r="R4409">
        <v>108</v>
      </c>
      <c r="S4409" s="15" t="str">
        <f t="shared" si="275"/>
        <v>{ month: "May", hq: "1.South", area: "2. North Mekong", kam: "HUỲNH VĂN GIÀU", kae: "✔️ KAE Ngô Thanh Tú", route: "F4", week: "W4", day: "Sat", cusCode: "TVI010312ST2026", sales: 7167888.88888889, totalC: 108, skuLines: 2 },</v>
      </c>
    </row>
    <row r="4410" spans="1:19" ht="18.5" x14ac:dyDescent="0.45">
      <c r="A4410" s="24"/>
      <c r="B4410" s="24" t="s">
        <v>123</v>
      </c>
      <c r="C4410" s="24" t="s">
        <v>126</v>
      </c>
      <c r="D4410" s="22" t="s">
        <v>131</v>
      </c>
      <c r="E4410" s="24" t="s">
        <v>94</v>
      </c>
      <c r="F4410" s="22" t="s">
        <v>8145</v>
      </c>
      <c r="G4410" s="14" t="s">
        <v>5746</v>
      </c>
      <c r="H4410" s="14">
        <v>19057777.777777776</v>
      </c>
      <c r="I4410">
        <v>4</v>
      </c>
      <c r="J4410" s="13">
        <f t="shared" si="273"/>
        <v>46164</v>
      </c>
      <c r="K4410" t="str">
        <f t="shared" si="272"/>
        <v>Fri</v>
      </c>
      <c r="L4410" t="str">
        <f t="shared" si="274"/>
        <v>W3</v>
      </c>
      <c r="M4410" t="s">
        <v>10340</v>
      </c>
      <c r="N4410" t="s">
        <v>209</v>
      </c>
      <c r="O4410" t="s">
        <v>5735</v>
      </c>
      <c r="P4410" t="s">
        <v>10377</v>
      </c>
      <c r="Q4410" t="s">
        <v>200</v>
      </c>
      <c r="R4410">
        <v>108</v>
      </c>
      <c r="S4410" s="15" t="str">
        <f t="shared" si="275"/>
        <v>{ month: "May", hq: "1.South", area: "2. North Mekong", kam: "HUỲNH VĂN GIÀU", kae: "✔️ KAE Ngô Thanh Tú", route: "F4", week: "W3", day: "Fri", cusCode: "TVI010345ST2026", sales: 19057777.7777778, totalC: 108, skuLines: 4 },</v>
      </c>
    </row>
    <row r="4411" spans="1:19" ht="18.5" x14ac:dyDescent="0.45">
      <c r="A4411" s="24"/>
      <c r="B4411" s="24" t="s">
        <v>123</v>
      </c>
      <c r="C4411" s="24" t="s">
        <v>126</v>
      </c>
      <c r="D4411" s="22" t="s">
        <v>131</v>
      </c>
      <c r="E4411" s="24" t="s">
        <v>94</v>
      </c>
      <c r="F4411" s="22" t="s">
        <v>744</v>
      </c>
      <c r="G4411" s="14" t="s">
        <v>5740</v>
      </c>
      <c r="H4411" s="14">
        <v>7680901.8518518526</v>
      </c>
      <c r="I4411">
        <v>3</v>
      </c>
      <c r="J4411" s="13">
        <f t="shared" si="273"/>
        <v>46147</v>
      </c>
      <c r="K4411" t="str">
        <f t="shared" si="272"/>
        <v>Tue</v>
      </c>
      <c r="L4411" t="str">
        <f t="shared" si="274"/>
        <v>W1</v>
      </c>
      <c r="M4411" t="s">
        <v>10340</v>
      </c>
      <c r="N4411" t="s">
        <v>209</v>
      </c>
      <c r="O4411" t="s">
        <v>5735</v>
      </c>
      <c r="P4411" t="s">
        <v>10377</v>
      </c>
      <c r="Q4411" t="s">
        <v>200</v>
      </c>
      <c r="R4411">
        <v>108</v>
      </c>
      <c r="S4411" s="15" t="str">
        <f t="shared" si="275"/>
        <v>{ month: "May", hq: "1.South", area: "2. North Mekong", kam: "HUỲNH VĂN GIÀU", kae: "✔️ KAE Ngô Thanh Tú", route: "F4", week: "W1", day: "Tue", cusCode: "TVI010659ST2026", sales: 7680901.85185185, totalC: 108, skuLines: 3 },</v>
      </c>
    </row>
    <row r="4412" spans="1:19" ht="18.5" x14ac:dyDescent="0.45">
      <c r="A4412" s="24"/>
      <c r="B4412" s="24" t="s">
        <v>123</v>
      </c>
      <c r="C4412" s="24" t="s">
        <v>126</v>
      </c>
      <c r="D4412" s="22" t="s">
        <v>131</v>
      </c>
      <c r="E4412" s="24" t="s">
        <v>94</v>
      </c>
      <c r="F4412" s="22" t="s">
        <v>744</v>
      </c>
      <c r="G4412" s="14" t="s">
        <v>5743</v>
      </c>
      <c r="H4412" s="14">
        <v>13958000</v>
      </c>
      <c r="I4412">
        <v>3</v>
      </c>
      <c r="J4412" s="13">
        <f t="shared" si="273"/>
        <v>46161</v>
      </c>
      <c r="K4412" t="str">
        <f t="shared" si="272"/>
        <v>Tue</v>
      </c>
      <c r="L4412" t="str">
        <f t="shared" si="274"/>
        <v>W3</v>
      </c>
      <c r="M4412" t="s">
        <v>10340</v>
      </c>
      <c r="N4412" t="s">
        <v>209</v>
      </c>
      <c r="O4412" t="s">
        <v>5735</v>
      </c>
      <c r="P4412" t="s">
        <v>10377</v>
      </c>
      <c r="Q4412" t="s">
        <v>200</v>
      </c>
      <c r="R4412">
        <v>108</v>
      </c>
      <c r="S4412" s="15" t="str">
        <f t="shared" si="275"/>
        <v>{ month: "May", hq: "1.South", area: "2. North Mekong", kam: "HUỲNH VĂN GIÀU", kae: "✔️ KAE Ngô Thanh Tú", route: "F4", week: "W3", day: "Tue", cusCode: "TVI010659ST2026", sales: 13958000, totalC: 108, skuLines: 3 },</v>
      </c>
    </row>
    <row r="4413" spans="1:19" ht="18.5" x14ac:dyDescent="0.45">
      <c r="A4413" s="24"/>
      <c r="B4413" s="24" t="s">
        <v>123</v>
      </c>
      <c r="C4413" s="24" t="s">
        <v>126</v>
      </c>
      <c r="D4413" s="22" t="s">
        <v>131</v>
      </c>
      <c r="E4413" s="24" t="s">
        <v>94</v>
      </c>
      <c r="F4413" s="22" t="s">
        <v>745</v>
      </c>
      <c r="G4413" s="14" t="s">
        <v>5739</v>
      </c>
      <c r="H4413" s="14">
        <v>3087895.3703703703</v>
      </c>
      <c r="I4413">
        <v>2</v>
      </c>
      <c r="J4413" s="13">
        <f t="shared" si="273"/>
        <v>46146</v>
      </c>
      <c r="K4413" t="str">
        <f t="shared" si="272"/>
        <v>Mon</v>
      </c>
      <c r="L4413" t="str">
        <f t="shared" si="274"/>
        <v>W1</v>
      </c>
      <c r="M4413" t="s">
        <v>10340</v>
      </c>
      <c r="N4413" t="s">
        <v>209</v>
      </c>
      <c r="O4413" t="s">
        <v>5735</v>
      </c>
      <c r="P4413" t="s">
        <v>10377</v>
      </c>
      <c r="Q4413" t="s">
        <v>200</v>
      </c>
      <c r="R4413">
        <v>108</v>
      </c>
      <c r="S4413" s="15" t="str">
        <f t="shared" si="275"/>
        <v>{ month: "May", hq: "1.South", area: "2. North Mekong", kam: "HUỲNH VĂN GIÀU", kae: "✔️ KAE Ngô Thanh Tú", route: "F4", week: "W1", day: "Mon", cusCode: "TVI0130ST2026", sales: 3087895.37037037, totalC: 108, skuLines: 2 },</v>
      </c>
    </row>
    <row r="4414" spans="1:19" ht="18.5" x14ac:dyDescent="0.45">
      <c r="A4414" s="24"/>
      <c r="B4414" s="24" t="s">
        <v>123</v>
      </c>
      <c r="C4414" s="24" t="s">
        <v>126</v>
      </c>
      <c r="D4414" s="22" t="s">
        <v>131</v>
      </c>
      <c r="E4414" s="24" t="s">
        <v>94</v>
      </c>
      <c r="F4414" s="22" t="s">
        <v>745</v>
      </c>
      <c r="G4414" s="14" t="s">
        <v>5747</v>
      </c>
      <c r="H4414" s="14">
        <v>4194000</v>
      </c>
      <c r="I4414">
        <v>2</v>
      </c>
      <c r="J4414" s="13">
        <f t="shared" si="273"/>
        <v>46160</v>
      </c>
      <c r="K4414" t="str">
        <f t="shared" si="272"/>
        <v>Mon</v>
      </c>
      <c r="L4414" t="str">
        <f t="shared" si="274"/>
        <v>W3</v>
      </c>
      <c r="M4414" t="s">
        <v>10340</v>
      </c>
      <c r="N4414" t="s">
        <v>209</v>
      </c>
      <c r="O4414" t="s">
        <v>5735</v>
      </c>
      <c r="P4414" t="s">
        <v>10377</v>
      </c>
      <c r="Q4414" t="s">
        <v>200</v>
      </c>
      <c r="R4414">
        <v>108</v>
      </c>
      <c r="S4414" s="15" t="str">
        <f t="shared" si="275"/>
        <v>{ month: "May", hq: "1.South", area: "2. North Mekong", kam: "HUỲNH VĂN GIÀU", kae: "✔️ KAE Ngô Thanh Tú", route: "F4", week: "W3", day: "Mon", cusCode: "TVI0130ST2026", sales: 4194000, totalC: 108, skuLines: 2 },</v>
      </c>
    </row>
    <row r="4415" spans="1:19" ht="18.5" x14ac:dyDescent="0.45">
      <c r="A4415" s="24"/>
      <c r="B4415" s="24" t="s">
        <v>123</v>
      </c>
      <c r="C4415" s="24" t="s">
        <v>126</v>
      </c>
      <c r="D4415" s="22" t="s">
        <v>131</v>
      </c>
      <c r="E4415" s="24" t="s">
        <v>94</v>
      </c>
      <c r="F4415" s="22" t="s">
        <v>3104</v>
      </c>
      <c r="G4415" s="14" t="s">
        <v>1937</v>
      </c>
      <c r="H4415" s="14">
        <v>4906022.222222222</v>
      </c>
      <c r="I4415">
        <v>3</v>
      </c>
      <c r="J4415" s="13">
        <f t="shared" si="273"/>
        <v>46153</v>
      </c>
      <c r="K4415" t="str">
        <f t="shared" si="272"/>
        <v>Mon</v>
      </c>
      <c r="L4415" t="str">
        <f t="shared" si="274"/>
        <v>W2</v>
      </c>
      <c r="M4415" t="s">
        <v>10340</v>
      </c>
      <c r="N4415" t="s">
        <v>209</v>
      </c>
      <c r="O4415" t="s">
        <v>5735</v>
      </c>
      <c r="P4415" t="s">
        <v>10377</v>
      </c>
      <c r="Q4415" t="s">
        <v>200</v>
      </c>
      <c r="R4415">
        <v>108</v>
      </c>
      <c r="S4415" s="15" t="str">
        <f t="shared" si="275"/>
        <v>{ month: "May", hq: "1.South", area: "2. North Mekong", kam: "HUỲNH VĂN GIÀU", kae: "✔️ KAE Ngô Thanh Tú", route: "F4", week: "W2", day: "Mon", cusCode: "TVI354ST2026", sales: 4906022.22222222, totalC: 108, skuLines: 3 },</v>
      </c>
    </row>
    <row r="4416" spans="1:19" ht="18.5" x14ac:dyDescent="0.45">
      <c r="A4416" s="24"/>
      <c r="B4416" s="24" t="s">
        <v>123</v>
      </c>
      <c r="C4416" s="24" t="s">
        <v>126</v>
      </c>
      <c r="D4416" s="22" t="s">
        <v>131</v>
      </c>
      <c r="E4416" s="24" t="s">
        <v>94</v>
      </c>
      <c r="F4416" s="22" t="s">
        <v>3105</v>
      </c>
      <c r="G4416" s="14" t="s">
        <v>1947</v>
      </c>
      <c r="H4416" s="14">
        <v>3455777.777777778</v>
      </c>
      <c r="I4416">
        <v>2</v>
      </c>
      <c r="J4416" s="13">
        <f t="shared" si="273"/>
        <v>46154</v>
      </c>
      <c r="K4416" t="str">
        <f t="shared" si="272"/>
        <v>Tue</v>
      </c>
      <c r="L4416" t="str">
        <f t="shared" si="274"/>
        <v>W2</v>
      </c>
      <c r="M4416" t="s">
        <v>10340</v>
      </c>
      <c r="N4416" t="s">
        <v>209</v>
      </c>
      <c r="O4416" t="s">
        <v>5735</v>
      </c>
      <c r="P4416" t="s">
        <v>10377</v>
      </c>
      <c r="Q4416" t="s">
        <v>200</v>
      </c>
      <c r="R4416">
        <v>108</v>
      </c>
      <c r="S4416" s="15" t="str">
        <f t="shared" si="275"/>
        <v>{ month: "May", hq: "1.South", area: "2. North Mekong", kam: "HUỲNH VĂN GIÀU", kae: "✔️ KAE Ngô Thanh Tú", route: "F4", week: "W2", day: "Tue", cusCode: "TVINH0625ST2026", sales: 3455777.77777778, totalC: 108, skuLines: 2 },</v>
      </c>
    </row>
    <row r="4417" spans="1:19" ht="18.5" x14ac:dyDescent="0.45">
      <c r="A4417" s="24"/>
      <c r="B4417" s="24" t="s">
        <v>123</v>
      </c>
      <c r="C4417" s="24" t="s">
        <v>126</v>
      </c>
      <c r="D4417" s="22" t="s">
        <v>131</v>
      </c>
      <c r="E4417" s="24" t="s">
        <v>94</v>
      </c>
      <c r="F4417" s="22" t="s">
        <v>3105</v>
      </c>
      <c r="G4417" s="14" t="s">
        <v>8521</v>
      </c>
      <c r="H4417" s="14">
        <v>5932500</v>
      </c>
      <c r="I4417">
        <v>2</v>
      </c>
      <c r="J4417" s="13">
        <f t="shared" si="273"/>
        <v>46168</v>
      </c>
      <c r="K4417" t="str">
        <f t="shared" si="272"/>
        <v>Tue</v>
      </c>
      <c r="L4417" t="str">
        <f t="shared" si="274"/>
        <v>W4</v>
      </c>
      <c r="M4417" t="s">
        <v>10340</v>
      </c>
      <c r="N4417" t="s">
        <v>209</v>
      </c>
      <c r="O4417" t="s">
        <v>5735</v>
      </c>
      <c r="P4417" t="s">
        <v>10377</v>
      </c>
      <c r="Q4417" t="s">
        <v>200</v>
      </c>
      <c r="R4417">
        <v>108</v>
      </c>
      <c r="S4417" s="15" t="str">
        <f t="shared" si="275"/>
        <v>{ month: "May", hq: "1.South", area: "2. North Mekong", kam: "HUỲNH VĂN GIÀU", kae: "✔️ KAE Ngô Thanh Tú", route: "F4", week: "W4", day: "Tue", cusCode: "TVINH0625ST2026", sales: 5932500, totalC: 108, skuLines: 2 },</v>
      </c>
    </row>
    <row r="4418" spans="1:19" ht="18.5" x14ac:dyDescent="0.45">
      <c r="A4418" s="24"/>
      <c r="B4418" s="24" t="s">
        <v>123</v>
      </c>
      <c r="C4418" s="24" t="s">
        <v>126</v>
      </c>
      <c r="D4418" s="22" t="s">
        <v>131</v>
      </c>
      <c r="E4418" s="24" t="s">
        <v>94</v>
      </c>
      <c r="F4418" s="22" t="s">
        <v>8146</v>
      </c>
      <c r="G4418" s="14" t="s">
        <v>7953</v>
      </c>
      <c r="H4418" s="14">
        <v>5239300</v>
      </c>
      <c r="I4418">
        <v>4</v>
      </c>
      <c r="J4418" s="13">
        <f t="shared" si="273"/>
        <v>46165</v>
      </c>
      <c r="K4418" t="str">
        <f t="shared" si="272"/>
        <v>Sat</v>
      </c>
      <c r="L4418" t="str">
        <f t="shared" si="274"/>
        <v>W3</v>
      </c>
      <c r="M4418" t="s">
        <v>10340</v>
      </c>
      <c r="N4418" t="s">
        <v>209</v>
      </c>
      <c r="O4418" t="s">
        <v>5735</v>
      </c>
      <c r="P4418" t="s">
        <v>10377</v>
      </c>
      <c r="Q4418" t="s">
        <v>200</v>
      </c>
      <c r="R4418">
        <v>108</v>
      </c>
      <c r="S4418" s="15" t="str">
        <f t="shared" si="275"/>
        <v>{ month: "May", hq: "1.South", area: "2. North Mekong", kam: "HUỲNH VĂN GIÀU", kae: "✔️ KAE Ngô Thanh Tú", route: "F4", week: "W3", day: "Sat", cusCode: "TVKHCL05ST2026", sales: 5239300, totalC: 108, skuLines: 4 },</v>
      </c>
    </row>
    <row r="4419" spans="1:19" ht="18.5" x14ac:dyDescent="0.45">
      <c r="A4419" s="24"/>
      <c r="B4419" s="24" t="s">
        <v>123</v>
      </c>
      <c r="C4419" s="24" t="s">
        <v>126</v>
      </c>
      <c r="D4419" s="22" t="s">
        <v>131</v>
      </c>
      <c r="E4419" s="24" t="s">
        <v>95</v>
      </c>
      <c r="F4419" s="22" t="s">
        <v>9076</v>
      </c>
      <c r="G4419" s="14" t="s">
        <v>8523</v>
      </c>
      <c r="H4419" s="14">
        <v>3066083.3333333335</v>
      </c>
      <c r="I4419">
        <v>4</v>
      </c>
      <c r="J4419" s="13">
        <f t="shared" si="273"/>
        <v>46170</v>
      </c>
      <c r="K4419" t="str">
        <f t="shared" ref="K4419:K4482" si="276">TRIM(LEFT(TEXT(J4419,"dddd"),3))</f>
        <v>Thu</v>
      </c>
      <c r="L4419" t="str">
        <f t="shared" si="274"/>
        <v>W4</v>
      </c>
      <c r="M4419" t="s">
        <v>10340</v>
      </c>
      <c r="N4419" t="s">
        <v>209</v>
      </c>
      <c r="O4419" t="s">
        <v>5735</v>
      </c>
      <c r="P4419" t="s">
        <v>10378</v>
      </c>
      <c r="Q4419" t="s">
        <v>200</v>
      </c>
      <c r="R4419">
        <v>116</v>
      </c>
      <c r="S4419" s="15" t="str">
        <f t="shared" si="275"/>
        <v>{ month: "May", hq: "1.South", area: "2. North Mekong", kam: "HUỲNH VĂN GIÀU", kae: "✔️ KAE Nguyễn Hải Phi", route: "F4", week: "W4", day: "Thu", cusCode: "000000T95ST2028", sales: 3066083.33333333, totalC: 116, skuLines: 4 },</v>
      </c>
    </row>
    <row r="4420" spans="1:19" ht="18.5" x14ac:dyDescent="0.45">
      <c r="A4420" s="24"/>
      <c r="B4420" s="24" t="s">
        <v>123</v>
      </c>
      <c r="C4420" s="24" t="s">
        <v>126</v>
      </c>
      <c r="D4420" s="22" t="s">
        <v>131</v>
      </c>
      <c r="E4420" s="24" t="s">
        <v>95</v>
      </c>
      <c r="F4420" s="22" t="s">
        <v>3106</v>
      </c>
      <c r="G4420" s="14" t="s">
        <v>1944</v>
      </c>
      <c r="H4420" s="14">
        <v>3457555.555555556</v>
      </c>
      <c r="I4420">
        <v>4</v>
      </c>
      <c r="J4420" s="13">
        <f t="shared" ref="J4420:J4483" si="277">DATE(RIGHT(G4420,4), MID(G4420,4,2), LEFT(G4420,2))</f>
        <v>46155</v>
      </c>
      <c r="K4420" t="str">
        <f t="shared" si="276"/>
        <v>Wed</v>
      </c>
      <c r="L4420" t="str">
        <f t="shared" ref="L4420:L4483" si="278">"W"&amp;INT((LEFT(G4420,2)-4)/7)+1</f>
        <v>W2</v>
      </c>
      <c r="M4420" t="s">
        <v>10340</v>
      </c>
      <c r="N4420" t="s">
        <v>209</v>
      </c>
      <c r="O4420" t="s">
        <v>5735</v>
      </c>
      <c r="P4420" t="s">
        <v>10378</v>
      </c>
      <c r="Q4420" t="s">
        <v>200</v>
      </c>
      <c r="R4420">
        <v>116</v>
      </c>
      <c r="S4420" s="15" t="str">
        <f t="shared" ref="S4420:S4483" si="279">"{ month: """ &amp; M4420 &amp; """, hq: """ &amp; B4420 &amp; """, area: """ &amp; C4420 &amp; """, kam: """ &amp; N4420 &amp; """, kae: """ &amp; P4420 &amp; """, route: """ &amp; Q4420 &amp; """, week: """ &amp; L4420 &amp; """, day: """ &amp; K4420 &amp; """, cusCode: """ &amp; F4420 &amp; """, sales: " &amp; H4420 &amp; ", totalC: " &amp; R4420 &amp; ", skuLines: " &amp; I4420 &amp; " },"</f>
        <v>{ month: "May", hq: "1.South", area: "2. North Mekong", kam: "HUỲNH VĂN GIÀU", kae: "✔️ KAE Nguyễn Hải Phi", route: "F4", week: "W2", day: "Wed", cusCode: "DCCL09ST2026", sales: 3457555.55555556, totalC: 116, skuLines: 4 },</v>
      </c>
    </row>
    <row r="4421" spans="1:19" ht="18.5" x14ac:dyDescent="0.45">
      <c r="A4421" s="24"/>
      <c r="B4421" s="24" t="s">
        <v>123</v>
      </c>
      <c r="C4421" s="24" t="s">
        <v>126</v>
      </c>
      <c r="D4421" s="22" t="s">
        <v>131</v>
      </c>
      <c r="E4421" s="24" t="s">
        <v>95</v>
      </c>
      <c r="F4421" s="22" t="s">
        <v>6373</v>
      </c>
      <c r="G4421" s="14" t="s">
        <v>5747</v>
      </c>
      <c r="H4421" s="14">
        <v>4441500</v>
      </c>
      <c r="I4421">
        <v>4</v>
      </c>
      <c r="J4421" s="13">
        <f t="shared" si="277"/>
        <v>46160</v>
      </c>
      <c r="K4421" t="str">
        <f t="shared" si="276"/>
        <v>Mon</v>
      </c>
      <c r="L4421" t="str">
        <f t="shared" si="278"/>
        <v>W3</v>
      </c>
      <c r="M4421" t="s">
        <v>10340</v>
      </c>
      <c r="N4421" t="s">
        <v>209</v>
      </c>
      <c r="O4421" t="s">
        <v>5735</v>
      </c>
      <c r="P4421" t="s">
        <v>10378</v>
      </c>
      <c r="Q4421" t="s">
        <v>200</v>
      </c>
      <c r="R4421">
        <v>116</v>
      </c>
      <c r="S4421" s="15" t="str">
        <f t="shared" si="279"/>
        <v>{ month: "May", hq: "1.South", area: "2. North Mekong", kam: "HUỲNH VĂN GIÀU", kae: "✔️ KAE Nguyễn Hải Phi", route: "F4", week: "W3", day: "Mon", cusCode: "FB20260MKTV2031", sales: 4441500, totalC: 116, skuLines: 4 },</v>
      </c>
    </row>
    <row r="4422" spans="1:19" ht="18.5" x14ac:dyDescent="0.45">
      <c r="A4422" s="24"/>
      <c r="B4422" s="24" t="s">
        <v>123</v>
      </c>
      <c r="C4422" s="24" t="s">
        <v>126</v>
      </c>
      <c r="D4422" s="22" t="s">
        <v>131</v>
      </c>
      <c r="E4422" s="24" t="s">
        <v>95</v>
      </c>
      <c r="F4422" s="22" t="s">
        <v>3107</v>
      </c>
      <c r="G4422" s="14" t="s">
        <v>1941</v>
      </c>
      <c r="H4422" s="14">
        <v>8398666.666666666</v>
      </c>
      <c r="I4422">
        <v>4</v>
      </c>
      <c r="J4422" s="13">
        <f t="shared" si="277"/>
        <v>46158</v>
      </c>
      <c r="K4422" t="str">
        <f t="shared" si="276"/>
        <v>Sat</v>
      </c>
      <c r="L4422" t="str">
        <f t="shared" si="278"/>
        <v>W2</v>
      </c>
      <c r="M4422" t="s">
        <v>10340</v>
      </c>
      <c r="N4422" t="s">
        <v>209</v>
      </c>
      <c r="O4422" t="s">
        <v>5735</v>
      </c>
      <c r="P4422" t="s">
        <v>10378</v>
      </c>
      <c r="Q4422" t="s">
        <v>200</v>
      </c>
      <c r="R4422">
        <v>116</v>
      </c>
      <c r="S4422" s="15" t="str">
        <f t="shared" si="279"/>
        <v>{ month: "May", hq: "1.South", area: "2. North Mekong", kam: "HUỲNH VĂN GIÀU", kae: "✔️ KAE Nguyễn Hải Phi", route: "F4", week: "W2", day: "Sat", cusCode: "HCM01031", sales: 8398666.66666667, totalC: 116, skuLines: 4 },</v>
      </c>
    </row>
    <row r="4423" spans="1:19" ht="18.5" x14ac:dyDescent="0.45">
      <c r="A4423" s="24"/>
      <c r="B4423" s="24" t="s">
        <v>123</v>
      </c>
      <c r="C4423" s="24" t="s">
        <v>126</v>
      </c>
      <c r="D4423" s="22" t="s">
        <v>131</v>
      </c>
      <c r="E4423" s="24" t="s">
        <v>95</v>
      </c>
      <c r="F4423" s="22" t="s">
        <v>3107</v>
      </c>
      <c r="G4423" s="14" t="s">
        <v>7953</v>
      </c>
      <c r="H4423" s="14">
        <v>28756666.666666664</v>
      </c>
      <c r="I4423">
        <v>4</v>
      </c>
      <c r="J4423" s="13">
        <f t="shared" si="277"/>
        <v>46165</v>
      </c>
      <c r="K4423" t="str">
        <f t="shared" si="276"/>
        <v>Sat</v>
      </c>
      <c r="L4423" t="str">
        <f t="shared" si="278"/>
        <v>W3</v>
      </c>
      <c r="M4423" t="s">
        <v>10340</v>
      </c>
      <c r="N4423" t="s">
        <v>209</v>
      </c>
      <c r="O4423" t="s">
        <v>5735</v>
      </c>
      <c r="P4423" t="s">
        <v>10378</v>
      </c>
      <c r="Q4423" t="s">
        <v>200</v>
      </c>
      <c r="R4423">
        <v>116</v>
      </c>
      <c r="S4423" s="15" t="str">
        <f t="shared" si="279"/>
        <v>{ month: "May", hq: "1.South", area: "2. North Mekong", kam: "HUỲNH VĂN GIÀU", kae: "✔️ KAE Nguyễn Hải Phi", route: "F4", week: "W3", day: "Sat", cusCode: "HCM01031", sales: 28756666.6666667, totalC: 116, skuLines: 4 },</v>
      </c>
    </row>
    <row r="4424" spans="1:19" ht="18.5" x14ac:dyDescent="0.45">
      <c r="A4424" s="24"/>
      <c r="B4424" s="24" t="s">
        <v>123</v>
      </c>
      <c r="C4424" s="24" t="s">
        <v>126</v>
      </c>
      <c r="D4424" s="22" t="s">
        <v>131</v>
      </c>
      <c r="E4424" s="24" t="s">
        <v>95</v>
      </c>
      <c r="F4424" s="22" t="s">
        <v>9077</v>
      </c>
      <c r="G4424" s="14" t="s">
        <v>8525</v>
      </c>
      <c r="H4424" s="14">
        <v>14469966.666666666</v>
      </c>
      <c r="I4424">
        <v>4</v>
      </c>
      <c r="J4424" s="13">
        <f t="shared" si="277"/>
        <v>46172</v>
      </c>
      <c r="K4424" t="str">
        <f t="shared" si="276"/>
        <v>Sat</v>
      </c>
      <c r="L4424" t="str">
        <f t="shared" si="278"/>
        <v>W4</v>
      </c>
      <c r="M4424" t="s">
        <v>10340</v>
      </c>
      <c r="N4424" t="s">
        <v>209</v>
      </c>
      <c r="O4424" t="s">
        <v>5735</v>
      </c>
      <c r="P4424" t="s">
        <v>10378</v>
      </c>
      <c r="Q4424" t="s">
        <v>200</v>
      </c>
      <c r="R4424">
        <v>116</v>
      </c>
      <c r="S4424" s="15" t="str">
        <f t="shared" si="279"/>
        <v>{ month: "May", hq: "1.South", area: "2. North Mekong", kam: "HUỲNH VĂN GIÀU", kae: "✔️ KAE Nguyễn Hải Phi", route: "F4", week: "W4", day: "Sat", cusCode: "HCM01041", sales: 14469966.6666667, totalC: 116, skuLines: 4 },</v>
      </c>
    </row>
    <row r="4425" spans="1:19" ht="18.5" x14ac:dyDescent="0.45">
      <c r="A4425" s="24"/>
      <c r="B4425" s="24" t="s">
        <v>123</v>
      </c>
      <c r="C4425" s="24" t="s">
        <v>126</v>
      </c>
      <c r="D4425" s="22" t="s">
        <v>131</v>
      </c>
      <c r="E4425" s="24" t="s">
        <v>95</v>
      </c>
      <c r="F4425" s="22" t="s">
        <v>3108</v>
      </c>
      <c r="G4425" s="14" t="s">
        <v>1949</v>
      </c>
      <c r="H4425" s="14">
        <v>1524749.9999999998</v>
      </c>
      <c r="I4425">
        <v>4</v>
      </c>
      <c r="J4425" s="13">
        <f t="shared" si="277"/>
        <v>46156</v>
      </c>
      <c r="K4425" t="str">
        <f t="shared" si="276"/>
        <v>Thu</v>
      </c>
      <c r="L4425" t="str">
        <f t="shared" si="278"/>
        <v>W2</v>
      </c>
      <c r="M4425" t="s">
        <v>10340</v>
      </c>
      <c r="N4425" t="s">
        <v>209</v>
      </c>
      <c r="O4425" t="s">
        <v>5735</v>
      </c>
      <c r="P4425" t="s">
        <v>10378</v>
      </c>
      <c r="Q4425" t="s">
        <v>200</v>
      </c>
      <c r="R4425">
        <v>116</v>
      </c>
      <c r="S4425" s="15" t="str">
        <f t="shared" si="279"/>
        <v>{ month: "May", hq: "1.South", area: "2. North Mekong", kam: "HUỲNH VĂN GIÀU", kae: "✔️ KAE Nguyễn Hải Phi", route: "F4", week: "W2", day: "Thu", cusCode: "HGI012201", sales: 1524750, totalC: 116, skuLines: 4 },</v>
      </c>
    </row>
    <row r="4426" spans="1:19" ht="18.5" x14ac:dyDescent="0.45">
      <c r="A4426" s="24"/>
      <c r="B4426" s="24" t="s">
        <v>123</v>
      </c>
      <c r="C4426" s="24" t="s">
        <v>126</v>
      </c>
      <c r="D4426" s="22" t="s">
        <v>131</v>
      </c>
      <c r="E4426" s="24" t="s">
        <v>95</v>
      </c>
      <c r="F4426" s="22" t="s">
        <v>9078</v>
      </c>
      <c r="G4426" s="14" t="s">
        <v>8523</v>
      </c>
      <c r="H4426" s="14">
        <v>5800250</v>
      </c>
      <c r="I4426">
        <v>3</v>
      </c>
      <c r="J4426" s="13">
        <f t="shared" si="277"/>
        <v>46170</v>
      </c>
      <c r="K4426" t="str">
        <f t="shared" si="276"/>
        <v>Thu</v>
      </c>
      <c r="L4426" t="str">
        <f t="shared" si="278"/>
        <v>W4</v>
      </c>
      <c r="M4426" t="s">
        <v>10340</v>
      </c>
      <c r="N4426" t="s">
        <v>209</v>
      </c>
      <c r="O4426" t="s">
        <v>5735</v>
      </c>
      <c r="P4426" t="s">
        <v>10378</v>
      </c>
      <c r="Q4426" t="s">
        <v>200</v>
      </c>
      <c r="R4426">
        <v>116</v>
      </c>
      <c r="S4426" s="15" t="str">
        <f t="shared" si="279"/>
        <v>{ month: "May", hq: "1.South", area: "2. North Mekong", kam: "HUỲNH VĂN GIÀU", kae: "✔️ KAE Nguyễn Hải Phi", route: "F4", week: "W4", day: "Thu", cusCode: "HGI012211", sales: 5800250, totalC: 116, skuLines: 3 },</v>
      </c>
    </row>
    <row r="4427" spans="1:19" ht="18.5" x14ac:dyDescent="0.45">
      <c r="A4427" s="24"/>
      <c r="B4427" s="24" t="s">
        <v>123</v>
      </c>
      <c r="C4427" s="24" t="s">
        <v>126</v>
      </c>
      <c r="D4427" s="22" t="s">
        <v>131</v>
      </c>
      <c r="E4427" s="24" t="s">
        <v>95</v>
      </c>
      <c r="F4427" s="22" t="s">
        <v>6374</v>
      </c>
      <c r="G4427" s="14" t="s">
        <v>5746</v>
      </c>
      <c r="H4427" s="14">
        <v>17176333.333333332</v>
      </c>
      <c r="I4427">
        <v>4</v>
      </c>
      <c r="J4427" s="13">
        <f t="shared" si="277"/>
        <v>46164</v>
      </c>
      <c r="K4427" t="str">
        <f t="shared" si="276"/>
        <v>Fri</v>
      </c>
      <c r="L4427" t="str">
        <f t="shared" si="278"/>
        <v>W3</v>
      </c>
      <c r="M4427" t="s">
        <v>10340</v>
      </c>
      <c r="N4427" t="s">
        <v>209</v>
      </c>
      <c r="O4427" t="s">
        <v>5735</v>
      </c>
      <c r="P4427" t="s">
        <v>10378</v>
      </c>
      <c r="Q4427" t="s">
        <v>200</v>
      </c>
      <c r="R4427">
        <v>116</v>
      </c>
      <c r="S4427" s="15" t="str">
        <f t="shared" si="279"/>
        <v>{ month: "May", hq: "1.South", area: "2. North Mekong", kam: "HUỲNH VĂN GIÀU", kae: "✔️ KAE Nguyễn Hải Phi", route: "F4", week: "W3", day: "Fri", cusCode: "HK00030", sales: 17176333.3333333, totalC: 116, skuLines: 4 },</v>
      </c>
    </row>
    <row r="4428" spans="1:19" ht="18.5" x14ac:dyDescent="0.45">
      <c r="A4428" s="24"/>
      <c r="B4428" s="24" t="s">
        <v>123</v>
      </c>
      <c r="C4428" s="24" t="s">
        <v>126</v>
      </c>
      <c r="D4428" s="22" t="s">
        <v>131</v>
      </c>
      <c r="E4428" s="24" t="s">
        <v>95</v>
      </c>
      <c r="F4428" s="22" t="s">
        <v>6374</v>
      </c>
      <c r="G4428" s="14" t="s">
        <v>8524</v>
      </c>
      <c r="H4428" s="14">
        <v>4244166.666666666</v>
      </c>
      <c r="I4428">
        <v>2</v>
      </c>
      <c r="J4428" s="13">
        <f t="shared" si="277"/>
        <v>46171</v>
      </c>
      <c r="K4428" t="str">
        <f t="shared" si="276"/>
        <v>Fri</v>
      </c>
      <c r="L4428" t="str">
        <f t="shared" si="278"/>
        <v>W4</v>
      </c>
      <c r="M4428" t="s">
        <v>10340</v>
      </c>
      <c r="N4428" t="s">
        <v>209</v>
      </c>
      <c r="O4428" t="s">
        <v>5735</v>
      </c>
      <c r="P4428" t="s">
        <v>10378</v>
      </c>
      <c r="Q4428" t="s">
        <v>200</v>
      </c>
      <c r="R4428">
        <v>116</v>
      </c>
      <c r="S4428" s="15" t="str">
        <f t="shared" si="279"/>
        <v>{ month: "May", hq: "1.South", area: "2. North Mekong", kam: "HUỲNH VĂN GIÀU", kae: "✔️ KAE Nguyễn Hải Phi", route: "F4", week: "W4", day: "Fri", cusCode: "HK00030", sales: 4244166.66666667, totalC: 116, skuLines: 2 },</v>
      </c>
    </row>
    <row r="4429" spans="1:19" ht="18.5" x14ac:dyDescent="0.45">
      <c r="A4429" s="24"/>
      <c r="B4429" s="24" t="s">
        <v>123</v>
      </c>
      <c r="C4429" s="24" t="s">
        <v>126</v>
      </c>
      <c r="D4429" s="22" t="s">
        <v>131</v>
      </c>
      <c r="E4429" s="24" t="s">
        <v>95</v>
      </c>
      <c r="F4429" s="22" t="s">
        <v>3109</v>
      </c>
      <c r="G4429" s="14" t="s">
        <v>1941</v>
      </c>
      <c r="H4429" s="14">
        <v>15240000</v>
      </c>
      <c r="I4429">
        <v>4</v>
      </c>
      <c r="J4429" s="13">
        <f t="shared" si="277"/>
        <v>46158</v>
      </c>
      <c r="K4429" t="str">
        <f t="shared" si="276"/>
        <v>Sat</v>
      </c>
      <c r="L4429" t="str">
        <f t="shared" si="278"/>
        <v>W2</v>
      </c>
      <c r="M4429" t="s">
        <v>10340</v>
      </c>
      <c r="N4429" t="s">
        <v>209</v>
      </c>
      <c r="O4429" t="s">
        <v>5735</v>
      </c>
      <c r="P4429" t="s">
        <v>10378</v>
      </c>
      <c r="Q4429" t="s">
        <v>200</v>
      </c>
      <c r="R4429">
        <v>116</v>
      </c>
      <c r="S4429" s="15" t="str">
        <f t="shared" si="279"/>
        <v>{ month: "May", hq: "1.South", area: "2. North Mekong", kam: "HUỲNH VĂN GIÀU", kae: "✔️ KAE Nguyễn Hải Phi", route: "F4", week: "W2", day: "Sat", cusCode: "MKTV10FB2028", sales: 15240000, totalC: 116, skuLines: 4 },</v>
      </c>
    </row>
    <row r="4430" spans="1:19" ht="18.5" x14ac:dyDescent="0.45">
      <c r="A4430" s="24"/>
      <c r="B4430" s="24" t="s">
        <v>123</v>
      </c>
      <c r="C4430" s="24" t="s">
        <v>126</v>
      </c>
      <c r="D4430" s="22" t="s">
        <v>131</v>
      </c>
      <c r="E4430" s="24" t="s">
        <v>95</v>
      </c>
      <c r="F4430" s="22" t="s">
        <v>9079</v>
      </c>
      <c r="G4430" s="14" t="s">
        <v>8524</v>
      </c>
      <c r="H4430" s="14">
        <v>2423666.6666666665</v>
      </c>
      <c r="I4430">
        <v>4</v>
      </c>
      <c r="J4430" s="13">
        <f t="shared" si="277"/>
        <v>46171</v>
      </c>
      <c r="K4430" t="str">
        <f t="shared" si="276"/>
        <v>Fri</v>
      </c>
      <c r="L4430" t="str">
        <f t="shared" si="278"/>
        <v>W4</v>
      </c>
      <c r="M4430" t="s">
        <v>10340</v>
      </c>
      <c r="N4430" t="s">
        <v>209</v>
      </c>
      <c r="O4430" t="s">
        <v>5735</v>
      </c>
      <c r="P4430" t="s">
        <v>10378</v>
      </c>
      <c r="Q4430" t="s">
        <v>200</v>
      </c>
      <c r="R4430">
        <v>116</v>
      </c>
      <c r="S4430" s="15" t="str">
        <f t="shared" si="279"/>
        <v>{ month: "May", hq: "1.South", area: "2. North Mekong", kam: "HUỲNH VĂN GIÀU", kae: "✔️ KAE Nguyễn Hải Phi", route: "F4", week: "W4", day: "Fri", cusCode: "TV03042027", sales: 2423666.66666667, totalC: 116, skuLines: 4 },</v>
      </c>
    </row>
    <row r="4431" spans="1:19" ht="18.5" x14ac:dyDescent="0.45">
      <c r="A4431" s="24"/>
      <c r="B4431" s="24" t="s">
        <v>123</v>
      </c>
      <c r="C4431" s="24" t="s">
        <v>126</v>
      </c>
      <c r="D4431" s="22" t="s">
        <v>131</v>
      </c>
      <c r="E4431" s="24" t="s">
        <v>95</v>
      </c>
      <c r="F4431" s="22" t="s">
        <v>9080</v>
      </c>
      <c r="G4431" s="14" t="s">
        <v>8524</v>
      </c>
      <c r="H4431" s="14">
        <v>2097000</v>
      </c>
      <c r="I4431">
        <v>2</v>
      </c>
      <c r="J4431" s="13">
        <f t="shared" si="277"/>
        <v>46171</v>
      </c>
      <c r="K4431" t="str">
        <f t="shared" si="276"/>
        <v>Fri</v>
      </c>
      <c r="L4431" t="str">
        <f t="shared" si="278"/>
        <v>W4</v>
      </c>
      <c r="M4431" t="s">
        <v>10340</v>
      </c>
      <c r="N4431" t="s">
        <v>209</v>
      </c>
      <c r="O4431" t="s">
        <v>5735</v>
      </c>
      <c r="P4431" t="s">
        <v>10378</v>
      </c>
      <c r="Q4431" t="s">
        <v>200</v>
      </c>
      <c r="R4431">
        <v>116</v>
      </c>
      <c r="S4431" s="15" t="str">
        <f t="shared" si="279"/>
        <v>{ month: "May", hq: "1.South", area: "2. North Mekong", kam: "HUỲNH VĂN GIÀU", kae: "✔️ KAE Nguyễn Hải Phi", route: "F4", week: "W4", day: "Fri", cusCode: "TV03042033", sales: 2097000, totalC: 116, skuLines: 2 },</v>
      </c>
    </row>
    <row r="4432" spans="1:19" ht="18.5" x14ac:dyDescent="0.45">
      <c r="A4432" s="24"/>
      <c r="B4432" s="24" t="s">
        <v>123</v>
      </c>
      <c r="C4432" s="24" t="s">
        <v>126</v>
      </c>
      <c r="D4432" s="22" t="s">
        <v>131</v>
      </c>
      <c r="E4432" s="24" t="s">
        <v>95</v>
      </c>
      <c r="F4432" s="22" t="s">
        <v>9081</v>
      </c>
      <c r="G4432" s="14" t="s">
        <v>8524</v>
      </c>
      <c r="H4432" s="14">
        <v>3119250</v>
      </c>
      <c r="I4432">
        <v>4</v>
      </c>
      <c r="J4432" s="13">
        <f t="shared" si="277"/>
        <v>46171</v>
      </c>
      <c r="K4432" t="str">
        <f t="shared" si="276"/>
        <v>Fri</v>
      </c>
      <c r="L4432" t="str">
        <f t="shared" si="278"/>
        <v>W4</v>
      </c>
      <c r="M4432" t="s">
        <v>10340</v>
      </c>
      <c r="N4432" t="s">
        <v>209</v>
      </c>
      <c r="O4432" t="s">
        <v>5735</v>
      </c>
      <c r="P4432" t="s">
        <v>10378</v>
      </c>
      <c r="Q4432" t="s">
        <v>200</v>
      </c>
      <c r="R4432">
        <v>116</v>
      </c>
      <c r="S4432" s="15" t="str">
        <f t="shared" si="279"/>
        <v>{ month: "May", hq: "1.South", area: "2. North Mekong", kam: "HUỲNH VĂN GIÀU", kae: "✔️ KAE Nguyễn Hải Phi", route: "F4", week: "W4", day: "Fri", cusCode: "TV04042030", sales: 3119250, totalC: 116, skuLines: 4 },</v>
      </c>
    </row>
    <row r="4433" spans="1:19" ht="18.5" x14ac:dyDescent="0.45">
      <c r="A4433" s="24"/>
      <c r="B4433" s="24" t="s">
        <v>123</v>
      </c>
      <c r="C4433" s="24" t="s">
        <v>126</v>
      </c>
      <c r="D4433" s="22" t="s">
        <v>131</v>
      </c>
      <c r="E4433" s="24" t="s">
        <v>95</v>
      </c>
      <c r="F4433" s="22" t="s">
        <v>8147</v>
      </c>
      <c r="G4433" s="14" t="s">
        <v>7953</v>
      </c>
      <c r="H4433" s="14">
        <v>6086055.555555556</v>
      </c>
      <c r="I4433">
        <v>4</v>
      </c>
      <c r="J4433" s="13">
        <f t="shared" si="277"/>
        <v>46165</v>
      </c>
      <c r="K4433" t="str">
        <f t="shared" si="276"/>
        <v>Sat</v>
      </c>
      <c r="L4433" t="str">
        <f t="shared" si="278"/>
        <v>W3</v>
      </c>
      <c r="M4433" t="s">
        <v>10340</v>
      </c>
      <c r="N4433" t="s">
        <v>209</v>
      </c>
      <c r="O4433" t="s">
        <v>5735</v>
      </c>
      <c r="P4433" t="s">
        <v>10378</v>
      </c>
      <c r="Q4433" t="s">
        <v>200</v>
      </c>
      <c r="R4433">
        <v>116</v>
      </c>
      <c r="S4433" s="15" t="str">
        <f t="shared" si="279"/>
        <v>{ month: "May", hq: "1.South", area: "2. North Mekong", kam: "HUỲNH VĂN GIÀU", kae: "✔️ KAE Nguyễn Hải Phi", route: "F4", week: "W3", day: "Sat", cusCode: "TV06042028", sales: 6086055.55555556, totalC: 116, skuLines: 4 },</v>
      </c>
    </row>
    <row r="4434" spans="1:19" ht="18.5" x14ac:dyDescent="0.45">
      <c r="A4434" s="24"/>
      <c r="B4434" s="24" t="s">
        <v>123</v>
      </c>
      <c r="C4434" s="24" t="s">
        <v>126</v>
      </c>
      <c r="D4434" s="22" t="s">
        <v>131</v>
      </c>
      <c r="E4434" s="24" t="s">
        <v>95</v>
      </c>
      <c r="F4434" s="22" t="s">
        <v>8147</v>
      </c>
      <c r="G4434" s="14" t="s">
        <v>8525</v>
      </c>
      <c r="H4434" s="14">
        <v>9306583.333333334</v>
      </c>
      <c r="I4434">
        <v>4</v>
      </c>
      <c r="J4434" s="13">
        <f t="shared" si="277"/>
        <v>46172</v>
      </c>
      <c r="K4434" t="str">
        <f t="shared" si="276"/>
        <v>Sat</v>
      </c>
      <c r="L4434" t="str">
        <f t="shared" si="278"/>
        <v>W4</v>
      </c>
      <c r="M4434" t="s">
        <v>10340</v>
      </c>
      <c r="N4434" t="s">
        <v>209</v>
      </c>
      <c r="O4434" t="s">
        <v>5735</v>
      </c>
      <c r="P4434" t="s">
        <v>10378</v>
      </c>
      <c r="Q4434" t="s">
        <v>200</v>
      </c>
      <c r="R4434">
        <v>116</v>
      </c>
      <c r="S4434" s="15" t="str">
        <f t="shared" si="279"/>
        <v>{ month: "May", hq: "1.South", area: "2. North Mekong", kam: "HUỲNH VĂN GIÀU", kae: "✔️ KAE Nguyễn Hải Phi", route: "F4", week: "W4", day: "Sat", cusCode: "TV06042028", sales: 9306583.33333333, totalC: 116, skuLines: 4 },</v>
      </c>
    </row>
    <row r="4435" spans="1:19" ht="18.5" x14ac:dyDescent="0.45">
      <c r="A4435" s="24"/>
      <c r="B4435" s="24" t="s">
        <v>123</v>
      </c>
      <c r="C4435" s="24" t="s">
        <v>126</v>
      </c>
      <c r="D4435" s="22" t="s">
        <v>131</v>
      </c>
      <c r="E4435" s="24" t="s">
        <v>95</v>
      </c>
      <c r="F4435" s="22" t="s">
        <v>9082</v>
      </c>
      <c r="G4435" s="14" t="s">
        <v>8525</v>
      </c>
      <c r="H4435" s="14">
        <v>6250366.666666667</v>
      </c>
      <c r="I4435">
        <v>4</v>
      </c>
      <c r="J4435" s="13">
        <f t="shared" si="277"/>
        <v>46172</v>
      </c>
      <c r="K4435" t="str">
        <f t="shared" si="276"/>
        <v>Sat</v>
      </c>
      <c r="L4435" t="str">
        <f t="shared" si="278"/>
        <v>W4</v>
      </c>
      <c r="M4435" t="s">
        <v>10340</v>
      </c>
      <c r="N4435" t="s">
        <v>209</v>
      </c>
      <c r="O4435" t="s">
        <v>5735</v>
      </c>
      <c r="P4435" t="s">
        <v>10378</v>
      </c>
      <c r="Q4435" t="s">
        <v>200</v>
      </c>
      <c r="R4435">
        <v>116</v>
      </c>
      <c r="S4435" s="15" t="str">
        <f t="shared" si="279"/>
        <v>{ month: "May", hq: "1.South", area: "2. North Mekong", kam: "HUỲNH VĂN GIÀU", kae: "✔️ KAE Nguyễn Hải Phi", route: "F4", week: "W4", day: "Sat", cusCode: "TV06042029", sales: 6250366.66666667, totalC: 116, skuLines: 4 },</v>
      </c>
    </row>
    <row r="4436" spans="1:19" ht="18.5" x14ac:dyDescent="0.45">
      <c r="A4436" s="24"/>
      <c r="B4436" s="24" t="s">
        <v>123</v>
      </c>
      <c r="C4436" s="24" t="s">
        <v>126</v>
      </c>
      <c r="D4436" s="22" t="s">
        <v>131</v>
      </c>
      <c r="E4436" s="24" t="s">
        <v>95</v>
      </c>
      <c r="F4436" s="22" t="s">
        <v>8148</v>
      </c>
      <c r="G4436" s="14" t="s">
        <v>7953</v>
      </c>
      <c r="H4436" s="14">
        <v>17042999.999999996</v>
      </c>
      <c r="I4436">
        <v>5</v>
      </c>
      <c r="J4436" s="13">
        <f t="shared" si="277"/>
        <v>46165</v>
      </c>
      <c r="K4436" t="str">
        <f t="shared" si="276"/>
        <v>Sat</v>
      </c>
      <c r="L4436" t="str">
        <f t="shared" si="278"/>
        <v>W3</v>
      </c>
      <c r="M4436" t="s">
        <v>10340</v>
      </c>
      <c r="N4436" t="s">
        <v>209</v>
      </c>
      <c r="O4436" t="s">
        <v>5735</v>
      </c>
      <c r="P4436" t="s">
        <v>10378</v>
      </c>
      <c r="Q4436" t="s">
        <v>200</v>
      </c>
      <c r="R4436">
        <v>116</v>
      </c>
      <c r="S4436" s="15" t="str">
        <f t="shared" si="279"/>
        <v>{ month: "May", hq: "1.South", area: "2. North Mekong", kam: "HUỲNH VĂN GIÀU", kae: "✔️ KAE Nguyễn Hải Phi", route: "F4", week: "W3", day: "Sat", cusCode: "TV06042030", sales: 17043000, totalC: 116, skuLines: 5 },</v>
      </c>
    </row>
    <row r="4437" spans="1:19" ht="18.5" x14ac:dyDescent="0.45">
      <c r="A4437" s="24"/>
      <c r="B4437" s="24" t="s">
        <v>123</v>
      </c>
      <c r="C4437" s="24" t="s">
        <v>126</v>
      </c>
      <c r="D4437" s="22" t="s">
        <v>131</v>
      </c>
      <c r="E4437" s="24" t="s">
        <v>95</v>
      </c>
      <c r="F4437" s="22" t="s">
        <v>9083</v>
      </c>
      <c r="G4437" s="14" t="s">
        <v>8525</v>
      </c>
      <c r="H4437" s="14">
        <v>7258966.666666667</v>
      </c>
      <c r="I4437">
        <v>3</v>
      </c>
      <c r="J4437" s="13">
        <f t="shared" si="277"/>
        <v>46172</v>
      </c>
      <c r="K4437" t="str">
        <f t="shared" si="276"/>
        <v>Sat</v>
      </c>
      <c r="L4437" t="str">
        <f t="shared" si="278"/>
        <v>W4</v>
      </c>
      <c r="M4437" t="s">
        <v>10340</v>
      </c>
      <c r="N4437" t="s">
        <v>209</v>
      </c>
      <c r="O4437" t="s">
        <v>5735</v>
      </c>
      <c r="P4437" t="s">
        <v>10378</v>
      </c>
      <c r="Q4437" t="s">
        <v>200</v>
      </c>
      <c r="R4437">
        <v>116</v>
      </c>
      <c r="S4437" s="15" t="str">
        <f t="shared" si="279"/>
        <v>{ month: "May", hq: "1.South", area: "2. North Mekong", kam: "HUỲNH VĂN GIÀU", kae: "✔️ KAE Nguyễn Hải Phi", route: "F4", week: "W4", day: "Sat", cusCode: "TV06042031", sales: 7258966.66666667, totalC: 116, skuLines: 3 },</v>
      </c>
    </row>
    <row r="4438" spans="1:19" ht="18.5" x14ac:dyDescent="0.45">
      <c r="A4438" s="24"/>
      <c r="B4438" s="24" t="s">
        <v>123</v>
      </c>
      <c r="C4438" s="24" t="s">
        <v>126</v>
      </c>
      <c r="D4438" s="22" t="s">
        <v>131</v>
      </c>
      <c r="E4438" s="24" t="s">
        <v>95</v>
      </c>
      <c r="F4438" s="22" t="s">
        <v>9084</v>
      </c>
      <c r="G4438" s="14" t="s">
        <v>8525</v>
      </c>
      <c r="H4438" s="14">
        <v>4391566.666666667</v>
      </c>
      <c r="I4438">
        <v>3</v>
      </c>
      <c r="J4438" s="13">
        <f t="shared" si="277"/>
        <v>46172</v>
      </c>
      <c r="K4438" t="str">
        <f t="shared" si="276"/>
        <v>Sat</v>
      </c>
      <c r="L4438" t="str">
        <f t="shared" si="278"/>
        <v>W4</v>
      </c>
      <c r="M4438" t="s">
        <v>10340</v>
      </c>
      <c r="N4438" t="s">
        <v>209</v>
      </c>
      <c r="O4438" t="s">
        <v>5735</v>
      </c>
      <c r="P4438" t="s">
        <v>10378</v>
      </c>
      <c r="Q4438" t="s">
        <v>200</v>
      </c>
      <c r="R4438">
        <v>116</v>
      </c>
      <c r="S4438" s="15" t="str">
        <f t="shared" si="279"/>
        <v>{ month: "May", hq: "1.South", area: "2. North Mekong", kam: "HUỲNH VĂN GIÀU", kae: "✔️ KAE Nguyễn Hải Phi", route: "F4", week: "W4", day: "Sat", cusCode: "TV06042033", sales: 4391566.66666667, totalC: 116, skuLines: 3 },</v>
      </c>
    </row>
    <row r="4439" spans="1:19" ht="18.5" x14ac:dyDescent="0.45">
      <c r="A4439" s="24"/>
      <c r="B4439" s="24" t="s">
        <v>123</v>
      </c>
      <c r="C4439" s="24" t="s">
        <v>126</v>
      </c>
      <c r="D4439" s="22" t="s">
        <v>131</v>
      </c>
      <c r="E4439" s="24" t="s">
        <v>95</v>
      </c>
      <c r="F4439" s="22" t="s">
        <v>6375</v>
      </c>
      <c r="G4439" s="14" t="s">
        <v>5747</v>
      </c>
      <c r="H4439" s="14">
        <v>11768250</v>
      </c>
      <c r="I4439">
        <v>4</v>
      </c>
      <c r="J4439" s="13">
        <f t="shared" si="277"/>
        <v>46160</v>
      </c>
      <c r="K4439" t="str">
        <f t="shared" si="276"/>
        <v>Mon</v>
      </c>
      <c r="L4439" t="str">
        <f t="shared" si="278"/>
        <v>W3</v>
      </c>
      <c r="M4439" t="s">
        <v>10340</v>
      </c>
      <c r="N4439" t="s">
        <v>209</v>
      </c>
      <c r="O4439" t="s">
        <v>5735</v>
      </c>
      <c r="P4439" t="s">
        <v>10378</v>
      </c>
      <c r="Q4439" t="s">
        <v>200</v>
      </c>
      <c r="R4439">
        <v>116</v>
      </c>
      <c r="S4439" s="15" t="str">
        <f t="shared" si="279"/>
        <v>{ month: "May", hq: "1.South", area: "2. North Mekong", kam: "HUỲNH VĂN GIÀU", kae: "✔️ KAE Nguyễn Hải Phi", route: "F4", week: "W3", day: "Mon", cusCode: "TV08042031", sales: 11768250, totalC: 116, skuLines: 4 },</v>
      </c>
    </row>
    <row r="4440" spans="1:19" ht="18.5" x14ac:dyDescent="0.45">
      <c r="A4440" s="24"/>
      <c r="B4440" s="24" t="s">
        <v>123</v>
      </c>
      <c r="C4440" s="24" t="s">
        <v>126</v>
      </c>
      <c r="D4440" s="22" t="s">
        <v>131</v>
      </c>
      <c r="E4440" s="24" t="s">
        <v>95</v>
      </c>
      <c r="F4440" s="22" t="s">
        <v>6375</v>
      </c>
      <c r="G4440" s="14" t="s">
        <v>8520</v>
      </c>
      <c r="H4440" s="14">
        <v>14122166.666666666</v>
      </c>
      <c r="I4440">
        <v>4</v>
      </c>
      <c r="J4440" s="13">
        <f t="shared" si="277"/>
        <v>46167</v>
      </c>
      <c r="K4440" t="str">
        <f t="shared" si="276"/>
        <v>Mon</v>
      </c>
      <c r="L4440" t="str">
        <f t="shared" si="278"/>
        <v>W4</v>
      </c>
      <c r="M4440" t="s">
        <v>10340</v>
      </c>
      <c r="N4440" t="s">
        <v>209</v>
      </c>
      <c r="O4440" t="s">
        <v>5735</v>
      </c>
      <c r="P4440" t="s">
        <v>10378</v>
      </c>
      <c r="Q4440" t="s">
        <v>200</v>
      </c>
      <c r="R4440">
        <v>116</v>
      </c>
      <c r="S4440" s="15" t="str">
        <f t="shared" si="279"/>
        <v>{ month: "May", hq: "1.South", area: "2. North Mekong", kam: "HUỲNH VĂN GIÀU", kae: "✔️ KAE Nguyễn Hải Phi", route: "F4", week: "W4", day: "Mon", cusCode: "TV08042031", sales: 14122166.6666667, totalC: 116, skuLines: 4 },</v>
      </c>
    </row>
    <row r="4441" spans="1:19" ht="18.5" x14ac:dyDescent="0.45">
      <c r="A4441" s="24"/>
      <c r="B4441" s="24" t="s">
        <v>123</v>
      </c>
      <c r="C4441" s="24" t="s">
        <v>126</v>
      </c>
      <c r="D4441" s="22" t="s">
        <v>131</v>
      </c>
      <c r="E4441" s="24" t="s">
        <v>95</v>
      </c>
      <c r="F4441" s="22" t="s">
        <v>746</v>
      </c>
      <c r="G4441" s="14" t="s">
        <v>5739</v>
      </c>
      <c r="H4441" s="14">
        <v>4612062.0370370364</v>
      </c>
      <c r="I4441">
        <v>3</v>
      </c>
      <c r="J4441" s="13">
        <f t="shared" si="277"/>
        <v>46146</v>
      </c>
      <c r="K4441" t="str">
        <f t="shared" si="276"/>
        <v>Mon</v>
      </c>
      <c r="L4441" t="str">
        <f t="shared" si="278"/>
        <v>W1</v>
      </c>
      <c r="M4441" t="s">
        <v>10340</v>
      </c>
      <c r="N4441" t="s">
        <v>209</v>
      </c>
      <c r="O4441" t="s">
        <v>5735</v>
      </c>
      <c r="P4441" t="s">
        <v>10378</v>
      </c>
      <c r="Q4441" t="s">
        <v>200</v>
      </c>
      <c r="R4441">
        <v>116</v>
      </c>
      <c r="S4441" s="15" t="str">
        <f t="shared" si="279"/>
        <v>{ month: "May", hq: "1.South", area: "2. North Mekong", kam: "HUỲNH VĂN GIÀU", kae: "✔️ KAE Nguyễn Hải Phi", route: "F4", week: "W1", day: "Mon", cusCode: "TV08042032", sales: 4612062.03703704, totalC: 116, skuLines: 3 },</v>
      </c>
    </row>
    <row r="4442" spans="1:19" ht="18.5" x14ac:dyDescent="0.45">
      <c r="A4442" s="24"/>
      <c r="B4442" s="24" t="s">
        <v>123</v>
      </c>
      <c r="C4442" s="24" t="s">
        <v>126</v>
      </c>
      <c r="D4442" s="22" t="s">
        <v>131</v>
      </c>
      <c r="E4442" s="24" t="s">
        <v>95</v>
      </c>
      <c r="F4442" s="22" t="s">
        <v>3110</v>
      </c>
      <c r="G4442" s="14" t="s">
        <v>1937</v>
      </c>
      <c r="H4442" s="14">
        <v>2285705.5555555555</v>
      </c>
      <c r="I4442">
        <v>4</v>
      </c>
      <c r="J4442" s="13">
        <f t="shared" si="277"/>
        <v>46153</v>
      </c>
      <c r="K4442" t="str">
        <f t="shared" si="276"/>
        <v>Mon</v>
      </c>
      <c r="L4442" t="str">
        <f t="shared" si="278"/>
        <v>W2</v>
      </c>
      <c r="M4442" t="s">
        <v>10340</v>
      </c>
      <c r="N4442" t="s">
        <v>209</v>
      </c>
      <c r="O4442" t="s">
        <v>5735</v>
      </c>
      <c r="P4442" t="s">
        <v>10378</v>
      </c>
      <c r="Q4442" t="s">
        <v>200</v>
      </c>
      <c r="R4442">
        <v>116</v>
      </c>
      <c r="S4442" s="15" t="str">
        <f t="shared" si="279"/>
        <v>{ month: "May", hq: "1.South", area: "2. North Mekong", kam: "HUỲNH VĂN GIÀU", kae: "✔️ KAE Nguyễn Hải Phi", route: "F4", week: "W2", day: "Mon", cusCode: "TV08042033", sales: 2285705.55555556, totalC: 116, skuLines: 4 },</v>
      </c>
    </row>
    <row r="4443" spans="1:19" ht="18.5" x14ac:dyDescent="0.45">
      <c r="A4443" s="24"/>
      <c r="B4443" s="24" t="s">
        <v>123</v>
      </c>
      <c r="C4443" s="24" t="s">
        <v>126</v>
      </c>
      <c r="D4443" s="22" t="s">
        <v>131</v>
      </c>
      <c r="E4443" s="24" t="s">
        <v>95</v>
      </c>
      <c r="F4443" s="22" t="s">
        <v>3110</v>
      </c>
      <c r="G4443" s="14" t="s">
        <v>8520</v>
      </c>
      <c r="H4443" s="14">
        <v>5075133.333333333</v>
      </c>
      <c r="I4443">
        <v>4</v>
      </c>
      <c r="J4443" s="13">
        <f t="shared" si="277"/>
        <v>46167</v>
      </c>
      <c r="K4443" t="str">
        <f t="shared" si="276"/>
        <v>Mon</v>
      </c>
      <c r="L4443" t="str">
        <f t="shared" si="278"/>
        <v>W4</v>
      </c>
      <c r="M4443" t="s">
        <v>10340</v>
      </c>
      <c r="N4443" t="s">
        <v>209</v>
      </c>
      <c r="O4443" t="s">
        <v>5735</v>
      </c>
      <c r="P4443" t="s">
        <v>10378</v>
      </c>
      <c r="Q4443" t="s">
        <v>200</v>
      </c>
      <c r="R4443">
        <v>116</v>
      </c>
      <c r="S4443" s="15" t="str">
        <f t="shared" si="279"/>
        <v>{ month: "May", hq: "1.South", area: "2. North Mekong", kam: "HUỲNH VĂN GIÀU", kae: "✔️ KAE Nguyễn Hải Phi", route: "F4", week: "W4", day: "Mon", cusCode: "TV08042033", sales: 5075133.33333333, totalC: 116, skuLines: 4 },</v>
      </c>
    </row>
    <row r="4444" spans="1:19" ht="18.5" x14ac:dyDescent="0.45">
      <c r="A4444" s="24"/>
      <c r="B4444" s="24" t="s">
        <v>123</v>
      </c>
      <c r="C4444" s="24" t="s">
        <v>126</v>
      </c>
      <c r="D4444" s="22" t="s">
        <v>131</v>
      </c>
      <c r="E4444" s="24" t="s">
        <v>95</v>
      </c>
      <c r="F4444" s="22" t="s">
        <v>8149</v>
      </c>
      <c r="G4444" s="14" t="s">
        <v>7953</v>
      </c>
      <c r="H4444" s="14">
        <v>16632055.555555552</v>
      </c>
      <c r="I4444">
        <v>4</v>
      </c>
      <c r="J4444" s="13">
        <f t="shared" si="277"/>
        <v>46165</v>
      </c>
      <c r="K4444" t="str">
        <f t="shared" si="276"/>
        <v>Sat</v>
      </c>
      <c r="L4444" t="str">
        <f t="shared" si="278"/>
        <v>W3</v>
      </c>
      <c r="M4444" t="s">
        <v>10340</v>
      </c>
      <c r="N4444" t="s">
        <v>209</v>
      </c>
      <c r="O4444" t="s">
        <v>5735</v>
      </c>
      <c r="P4444" t="s">
        <v>10378</v>
      </c>
      <c r="Q4444" t="s">
        <v>200</v>
      </c>
      <c r="R4444">
        <v>116</v>
      </c>
      <c r="S4444" s="15" t="str">
        <f t="shared" si="279"/>
        <v>{ month: "May", hq: "1.South", area: "2. North Mekong", kam: "HUỲNH VĂN GIÀU", kae: "✔️ KAE Nguyễn Hải Phi", route: "F4", week: "W3", day: "Sat", cusCode: "TV08042035", sales: 16632055.5555556, totalC: 116, skuLines: 4 },</v>
      </c>
    </row>
    <row r="4445" spans="1:19" ht="18.5" x14ac:dyDescent="0.45">
      <c r="A4445" s="24"/>
      <c r="B4445" s="24" t="s">
        <v>123</v>
      </c>
      <c r="C4445" s="24" t="s">
        <v>126</v>
      </c>
      <c r="D4445" s="22" t="s">
        <v>131</v>
      </c>
      <c r="E4445" s="24" t="s">
        <v>95</v>
      </c>
      <c r="F4445" s="22" t="s">
        <v>747</v>
      </c>
      <c r="G4445" s="14" t="s">
        <v>5739</v>
      </c>
      <c r="H4445" s="14">
        <v>3334145.3703703703</v>
      </c>
      <c r="I4445">
        <v>3</v>
      </c>
      <c r="J4445" s="13">
        <f t="shared" si="277"/>
        <v>46146</v>
      </c>
      <c r="K4445" t="str">
        <f t="shared" si="276"/>
        <v>Mon</v>
      </c>
      <c r="L4445" t="str">
        <f t="shared" si="278"/>
        <v>W1</v>
      </c>
      <c r="M4445" t="s">
        <v>10340</v>
      </c>
      <c r="N4445" t="s">
        <v>209</v>
      </c>
      <c r="O4445" t="s">
        <v>5735</v>
      </c>
      <c r="P4445" t="s">
        <v>10378</v>
      </c>
      <c r="Q4445" t="s">
        <v>200</v>
      </c>
      <c r="R4445">
        <v>116</v>
      </c>
      <c r="S4445" s="15" t="str">
        <f t="shared" si="279"/>
        <v>{ month: "May", hq: "1.South", area: "2. North Mekong", kam: "HUỲNH VĂN GIÀU", kae: "✔️ KAE Nguyễn Hải Phi", route: "F4", week: "W1", day: "Mon", cusCode: "TV09042029", sales: 3334145.37037037, totalC: 116, skuLines: 3 },</v>
      </c>
    </row>
    <row r="4446" spans="1:19" ht="18.5" x14ac:dyDescent="0.45">
      <c r="A4446" s="24"/>
      <c r="B4446" s="24" t="s">
        <v>123</v>
      </c>
      <c r="C4446" s="24" t="s">
        <v>126</v>
      </c>
      <c r="D4446" s="22" t="s">
        <v>131</v>
      </c>
      <c r="E4446" s="24" t="s">
        <v>95</v>
      </c>
      <c r="F4446" s="22" t="s">
        <v>6376</v>
      </c>
      <c r="G4446" s="14" t="s">
        <v>5747</v>
      </c>
      <c r="H4446" s="14">
        <v>9948166.666666666</v>
      </c>
      <c r="I4446">
        <v>4</v>
      </c>
      <c r="J4446" s="13">
        <f t="shared" si="277"/>
        <v>46160</v>
      </c>
      <c r="K4446" t="str">
        <f t="shared" si="276"/>
        <v>Mon</v>
      </c>
      <c r="L4446" t="str">
        <f t="shared" si="278"/>
        <v>W3</v>
      </c>
      <c r="M4446" t="s">
        <v>10340</v>
      </c>
      <c r="N4446" t="s">
        <v>209</v>
      </c>
      <c r="O4446" t="s">
        <v>5735</v>
      </c>
      <c r="P4446" t="s">
        <v>10378</v>
      </c>
      <c r="Q4446" t="s">
        <v>200</v>
      </c>
      <c r="R4446">
        <v>116</v>
      </c>
      <c r="S4446" s="15" t="str">
        <f t="shared" si="279"/>
        <v>{ month: "May", hq: "1.South", area: "2. North Mekong", kam: "HUỲNH VĂN GIÀU", kae: "✔️ KAE Nguyễn Hải Phi", route: "F4", week: "W3", day: "Mon", cusCode: "TV09042031", sales: 9948166.66666667, totalC: 116, skuLines: 4 },</v>
      </c>
    </row>
    <row r="4447" spans="1:19" ht="18.5" x14ac:dyDescent="0.45">
      <c r="A4447" s="24"/>
      <c r="B4447" s="24" t="s">
        <v>123</v>
      </c>
      <c r="C4447" s="24" t="s">
        <v>126</v>
      </c>
      <c r="D4447" s="22" t="s">
        <v>131</v>
      </c>
      <c r="E4447" s="24" t="s">
        <v>95</v>
      </c>
      <c r="F4447" s="22" t="s">
        <v>3111</v>
      </c>
      <c r="G4447" s="14" t="s">
        <v>1937</v>
      </c>
      <c r="H4447" s="14">
        <v>3793105.5555555555</v>
      </c>
      <c r="I4447">
        <v>4</v>
      </c>
      <c r="J4447" s="13">
        <f t="shared" si="277"/>
        <v>46153</v>
      </c>
      <c r="K4447" t="str">
        <f t="shared" si="276"/>
        <v>Mon</v>
      </c>
      <c r="L4447" t="str">
        <f t="shared" si="278"/>
        <v>W2</v>
      </c>
      <c r="M4447" t="s">
        <v>10340</v>
      </c>
      <c r="N4447" t="s">
        <v>209</v>
      </c>
      <c r="O4447" t="s">
        <v>5735</v>
      </c>
      <c r="P4447" t="s">
        <v>10378</v>
      </c>
      <c r="Q4447" t="s">
        <v>200</v>
      </c>
      <c r="R4447">
        <v>116</v>
      </c>
      <c r="S4447" s="15" t="str">
        <f t="shared" si="279"/>
        <v>{ month: "May", hq: "1.South", area: "2. North Mekong", kam: "HUỲNH VĂN GIÀU", kae: "✔️ KAE Nguyễn Hải Phi", route: "F4", week: "W2", day: "Mon", cusCode: "TV09042033", sales: 3793105.55555556, totalC: 116, skuLines: 4 },</v>
      </c>
    </row>
    <row r="4448" spans="1:19" ht="18.5" x14ac:dyDescent="0.45">
      <c r="A4448" s="24"/>
      <c r="B4448" s="24" t="s">
        <v>123</v>
      </c>
      <c r="C4448" s="24" t="s">
        <v>126</v>
      </c>
      <c r="D4448" s="22" t="s">
        <v>131</v>
      </c>
      <c r="E4448" s="24" t="s">
        <v>95</v>
      </c>
      <c r="F4448" s="22" t="s">
        <v>3111</v>
      </c>
      <c r="G4448" s="14" t="s">
        <v>8520</v>
      </c>
      <c r="H4448" s="14">
        <v>9134388.8888888881</v>
      </c>
      <c r="I4448">
        <v>4</v>
      </c>
      <c r="J4448" s="13">
        <f t="shared" si="277"/>
        <v>46167</v>
      </c>
      <c r="K4448" t="str">
        <f t="shared" si="276"/>
        <v>Mon</v>
      </c>
      <c r="L4448" t="str">
        <f t="shared" si="278"/>
        <v>W4</v>
      </c>
      <c r="M4448" t="s">
        <v>10340</v>
      </c>
      <c r="N4448" t="s">
        <v>209</v>
      </c>
      <c r="O4448" t="s">
        <v>5735</v>
      </c>
      <c r="P4448" t="s">
        <v>10378</v>
      </c>
      <c r="Q4448" t="s">
        <v>200</v>
      </c>
      <c r="R4448">
        <v>116</v>
      </c>
      <c r="S4448" s="15" t="str">
        <f t="shared" si="279"/>
        <v>{ month: "May", hq: "1.South", area: "2. North Mekong", kam: "HUỲNH VĂN GIÀU", kae: "✔️ KAE Nguyễn Hải Phi", route: "F4", week: "W4", day: "Mon", cusCode: "TV09042033", sales: 9134388.88888889, totalC: 116, skuLines: 4 },</v>
      </c>
    </row>
    <row r="4449" spans="1:19" ht="18.5" x14ac:dyDescent="0.45">
      <c r="A4449" s="24"/>
      <c r="B4449" s="24" t="s">
        <v>123</v>
      </c>
      <c r="C4449" s="24" t="s">
        <v>126</v>
      </c>
      <c r="D4449" s="22" t="s">
        <v>131</v>
      </c>
      <c r="E4449" s="24" t="s">
        <v>95</v>
      </c>
      <c r="F4449" s="22" t="s">
        <v>3112</v>
      </c>
      <c r="G4449" s="14" t="s">
        <v>1937</v>
      </c>
      <c r="H4449" s="14">
        <v>6712266.666666667</v>
      </c>
      <c r="I4449">
        <v>8</v>
      </c>
      <c r="J4449" s="13">
        <f t="shared" si="277"/>
        <v>46153</v>
      </c>
      <c r="K4449" t="str">
        <f t="shared" si="276"/>
        <v>Mon</v>
      </c>
      <c r="L4449" t="str">
        <f t="shared" si="278"/>
        <v>W2</v>
      </c>
      <c r="M4449" t="s">
        <v>10340</v>
      </c>
      <c r="N4449" t="s">
        <v>209</v>
      </c>
      <c r="O4449" t="s">
        <v>5735</v>
      </c>
      <c r="P4449" t="s">
        <v>10378</v>
      </c>
      <c r="Q4449" t="s">
        <v>200</v>
      </c>
      <c r="R4449">
        <v>116</v>
      </c>
      <c r="S4449" s="15" t="str">
        <f t="shared" si="279"/>
        <v>{ month: "May", hq: "1.South", area: "2. North Mekong", kam: "HUỲNH VĂN GIÀU", kae: "✔️ KAE Nguyễn Hải Phi", route: "F4", week: "W2", day: "Mon", cusCode: "TV09042034", sales: 6712266.66666667, totalC: 116, skuLines: 8 },</v>
      </c>
    </row>
    <row r="4450" spans="1:19" ht="18.5" x14ac:dyDescent="0.45">
      <c r="A4450" s="24"/>
      <c r="B4450" s="24" t="s">
        <v>123</v>
      </c>
      <c r="C4450" s="24" t="s">
        <v>126</v>
      </c>
      <c r="D4450" s="22" t="s">
        <v>131</v>
      </c>
      <c r="E4450" s="24" t="s">
        <v>95</v>
      </c>
      <c r="F4450" s="22" t="s">
        <v>9085</v>
      </c>
      <c r="G4450" s="14" t="s">
        <v>8521</v>
      </c>
      <c r="H4450" s="14">
        <v>4439333.333333333</v>
      </c>
      <c r="I4450">
        <v>4</v>
      </c>
      <c r="J4450" s="13">
        <f t="shared" si="277"/>
        <v>46168</v>
      </c>
      <c r="K4450" t="str">
        <f t="shared" si="276"/>
        <v>Tue</v>
      </c>
      <c r="L4450" t="str">
        <f t="shared" si="278"/>
        <v>W4</v>
      </c>
      <c r="M4450" t="s">
        <v>10340</v>
      </c>
      <c r="N4450" t="s">
        <v>209</v>
      </c>
      <c r="O4450" t="s">
        <v>5735</v>
      </c>
      <c r="P4450" t="s">
        <v>10378</v>
      </c>
      <c r="Q4450" t="s">
        <v>200</v>
      </c>
      <c r="R4450">
        <v>116</v>
      </c>
      <c r="S4450" s="15" t="str">
        <f t="shared" si="279"/>
        <v>{ month: "May", hq: "1.South", area: "2. North Mekong", kam: "HUỲNH VĂN GIÀU", kae: "✔️ KAE Nguyễn Hải Phi", route: "F4", week: "W4", day: "Tue", cusCode: "TV10042026", sales: 4439333.33333333, totalC: 116, skuLines: 4 },</v>
      </c>
    </row>
    <row r="4451" spans="1:19" ht="18.5" x14ac:dyDescent="0.45">
      <c r="A4451" s="24"/>
      <c r="B4451" s="24" t="s">
        <v>123</v>
      </c>
      <c r="C4451" s="24" t="s">
        <v>126</v>
      </c>
      <c r="D4451" s="22" t="s">
        <v>131</v>
      </c>
      <c r="E4451" s="24" t="s">
        <v>95</v>
      </c>
      <c r="F4451" s="22" t="s">
        <v>9086</v>
      </c>
      <c r="G4451" s="14" t="s">
        <v>8521</v>
      </c>
      <c r="H4451" s="14">
        <v>4553666.666666667</v>
      </c>
      <c r="I4451">
        <v>4</v>
      </c>
      <c r="J4451" s="13">
        <f t="shared" si="277"/>
        <v>46168</v>
      </c>
      <c r="K4451" t="str">
        <f t="shared" si="276"/>
        <v>Tue</v>
      </c>
      <c r="L4451" t="str">
        <f t="shared" si="278"/>
        <v>W4</v>
      </c>
      <c r="M4451" t="s">
        <v>10340</v>
      </c>
      <c r="N4451" t="s">
        <v>209</v>
      </c>
      <c r="O4451" t="s">
        <v>5735</v>
      </c>
      <c r="P4451" t="s">
        <v>10378</v>
      </c>
      <c r="Q4451" t="s">
        <v>200</v>
      </c>
      <c r="R4451">
        <v>116</v>
      </c>
      <c r="S4451" s="15" t="str">
        <f t="shared" si="279"/>
        <v>{ month: "May", hq: "1.South", area: "2. North Mekong", kam: "HUỲNH VĂN GIÀU", kae: "✔️ KAE Nguyễn Hải Phi", route: "F4", week: "W4", day: "Tue", cusCode: "TV10042032", sales: 4553666.66666667, totalC: 116, skuLines: 4 },</v>
      </c>
    </row>
    <row r="4452" spans="1:19" ht="18.5" x14ac:dyDescent="0.45">
      <c r="A4452" s="24"/>
      <c r="B4452" s="24" t="s">
        <v>123</v>
      </c>
      <c r="C4452" s="24" t="s">
        <v>126</v>
      </c>
      <c r="D4452" s="22" t="s">
        <v>131</v>
      </c>
      <c r="E4452" s="24" t="s">
        <v>95</v>
      </c>
      <c r="F4452" s="22" t="s">
        <v>3113</v>
      </c>
      <c r="G4452" s="14" t="s">
        <v>1947</v>
      </c>
      <c r="H4452" s="14">
        <v>3050500</v>
      </c>
      <c r="I4452">
        <v>4</v>
      </c>
      <c r="J4452" s="13">
        <f t="shared" si="277"/>
        <v>46154</v>
      </c>
      <c r="K4452" t="str">
        <f t="shared" si="276"/>
        <v>Tue</v>
      </c>
      <c r="L4452" t="str">
        <f t="shared" si="278"/>
        <v>W2</v>
      </c>
      <c r="M4452" t="s">
        <v>10340</v>
      </c>
      <c r="N4452" t="s">
        <v>209</v>
      </c>
      <c r="O4452" t="s">
        <v>5735</v>
      </c>
      <c r="P4452" t="s">
        <v>10378</v>
      </c>
      <c r="Q4452" t="s">
        <v>200</v>
      </c>
      <c r="R4452">
        <v>116</v>
      </c>
      <c r="S4452" s="15" t="str">
        <f t="shared" si="279"/>
        <v>{ month: "May", hq: "1.South", area: "2. North Mekong", kam: "HUỲNH VĂN GIÀU", kae: "✔️ KAE Nguyễn Hải Phi", route: "F4", week: "W2", day: "Tue", cusCode: "TV10042033", sales: 3050500, totalC: 116, skuLines: 4 },</v>
      </c>
    </row>
    <row r="4453" spans="1:19" ht="18.5" x14ac:dyDescent="0.45">
      <c r="A4453" s="24"/>
      <c r="B4453" s="24" t="s">
        <v>123</v>
      </c>
      <c r="C4453" s="24" t="s">
        <v>126</v>
      </c>
      <c r="D4453" s="22" t="s">
        <v>131</v>
      </c>
      <c r="E4453" s="24" t="s">
        <v>95</v>
      </c>
      <c r="F4453" s="22" t="s">
        <v>3114</v>
      </c>
      <c r="G4453" s="14" t="s">
        <v>1944</v>
      </c>
      <c r="H4453" s="14">
        <v>3468133.3333333335</v>
      </c>
      <c r="I4453">
        <v>4</v>
      </c>
      <c r="J4453" s="13">
        <f t="shared" si="277"/>
        <v>46155</v>
      </c>
      <c r="K4453" t="str">
        <f t="shared" si="276"/>
        <v>Wed</v>
      </c>
      <c r="L4453" t="str">
        <f t="shared" si="278"/>
        <v>W2</v>
      </c>
      <c r="M4453" t="s">
        <v>10340</v>
      </c>
      <c r="N4453" t="s">
        <v>209</v>
      </c>
      <c r="O4453" t="s">
        <v>5735</v>
      </c>
      <c r="P4453" t="s">
        <v>10378</v>
      </c>
      <c r="Q4453" t="s">
        <v>200</v>
      </c>
      <c r="R4453">
        <v>116</v>
      </c>
      <c r="S4453" s="15" t="str">
        <f t="shared" si="279"/>
        <v>{ month: "May", hq: "1.South", area: "2. North Mekong", kam: "HUỲNH VĂN GIÀU", kae: "✔️ KAE Nguyễn Hải Phi", route: "F4", week: "W2", day: "Wed", cusCode: "TV11042032", sales: 3468133.33333333, totalC: 116, skuLines: 4 },</v>
      </c>
    </row>
    <row r="4454" spans="1:19" ht="18.5" x14ac:dyDescent="0.45">
      <c r="A4454" s="24"/>
      <c r="B4454" s="24" t="s">
        <v>123</v>
      </c>
      <c r="C4454" s="24" t="s">
        <v>126</v>
      </c>
      <c r="D4454" s="22" t="s">
        <v>131</v>
      </c>
      <c r="E4454" s="24" t="s">
        <v>95</v>
      </c>
      <c r="F4454" s="22" t="s">
        <v>6377</v>
      </c>
      <c r="G4454" s="14" t="s">
        <v>5744</v>
      </c>
      <c r="H4454" s="14">
        <v>5965666.666666667</v>
      </c>
      <c r="I4454">
        <v>5</v>
      </c>
      <c r="J4454" s="13">
        <f t="shared" si="277"/>
        <v>46162</v>
      </c>
      <c r="K4454" t="str">
        <f t="shared" si="276"/>
        <v>Wed</v>
      </c>
      <c r="L4454" t="str">
        <f t="shared" si="278"/>
        <v>W3</v>
      </c>
      <c r="M4454" t="s">
        <v>10340</v>
      </c>
      <c r="N4454" t="s">
        <v>209</v>
      </c>
      <c r="O4454" t="s">
        <v>5735</v>
      </c>
      <c r="P4454" t="s">
        <v>10378</v>
      </c>
      <c r="Q4454" t="s">
        <v>200</v>
      </c>
      <c r="R4454">
        <v>116</v>
      </c>
      <c r="S4454" s="15" t="str">
        <f t="shared" si="279"/>
        <v>{ month: "May", hq: "1.South", area: "2. North Mekong", kam: "HUỲNH VĂN GIÀU", kae: "✔️ KAE Nguyễn Hải Phi", route: "F4", week: "W3", day: "Wed", cusCode: "TV11042035", sales: 5965666.66666667, totalC: 116, skuLines: 5 },</v>
      </c>
    </row>
    <row r="4455" spans="1:19" ht="18.5" x14ac:dyDescent="0.45">
      <c r="A4455" s="24"/>
      <c r="B4455" s="24" t="s">
        <v>123</v>
      </c>
      <c r="C4455" s="24" t="s">
        <v>126</v>
      </c>
      <c r="D4455" s="22" t="s">
        <v>131</v>
      </c>
      <c r="E4455" s="24" t="s">
        <v>95</v>
      </c>
      <c r="F4455" s="22" t="s">
        <v>6377</v>
      </c>
      <c r="G4455" s="14" t="s">
        <v>8522</v>
      </c>
      <c r="H4455" s="14">
        <v>13127003.703703703</v>
      </c>
      <c r="I4455">
        <v>5</v>
      </c>
      <c r="J4455" s="13">
        <f t="shared" si="277"/>
        <v>46169</v>
      </c>
      <c r="K4455" t="str">
        <f t="shared" si="276"/>
        <v>Wed</v>
      </c>
      <c r="L4455" t="str">
        <f t="shared" si="278"/>
        <v>W4</v>
      </c>
      <c r="M4455" t="s">
        <v>10340</v>
      </c>
      <c r="N4455" t="s">
        <v>209</v>
      </c>
      <c r="O4455" t="s">
        <v>5735</v>
      </c>
      <c r="P4455" t="s">
        <v>10378</v>
      </c>
      <c r="Q4455" t="s">
        <v>200</v>
      </c>
      <c r="R4455">
        <v>116</v>
      </c>
      <c r="S4455" s="15" t="str">
        <f t="shared" si="279"/>
        <v>{ month: "May", hq: "1.South", area: "2. North Mekong", kam: "HUỲNH VĂN GIÀU", kae: "✔️ KAE Nguyễn Hải Phi", route: "F4", week: "W4", day: "Wed", cusCode: "TV11042035", sales: 13127003.7037037, totalC: 116, skuLines: 5 },</v>
      </c>
    </row>
    <row r="4456" spans="1:19" ht="18.5" x14ac:dyDescent="0.45">
      <c r="A4456" s="24"/>
      <c r="B4456" s="24" t="s">
        <v>123</v>
      </c>
      <c r="C4456" s="24" t="s">
        <v>126</v>
      </c>
      <c r="D4456" s="22" t="s">
        <v>131</v>
      </c>
      <c r="E4456" s="24" t="s">
        <v>95</v>
      </c>
      <c r="F4456" s="22" t="s">
        <v>9087</v>
      </c>
      <c r="G4456" s="14" t="s">
        <v>8522</v>
      </c>
      <c r="H4456" s="14">
        <v>5816418.5185185187</v>
      </c>
      <c r="I4456">
        <v>4</v>
      </c>
      <c r="J4456" s="13">
        <f t="shared" si="277"/>
        <v>46169</v>
      </c>
      <c r="K4456" t="str">
        <f t="shared" si="276"/>
        <v>Wed</v>
      </c>
      <c r="L4456" t="str">
        <f t="shared" si="278"/>
        <v>W4</v>
      </c>
      <c r="M4456" t="s">
        <v>10340</v>
      </c>
      <c r="N4456" t="s">
        <v>209</v>
      </c>
      <c r="O4456" t="s">
        <v>5735</v>
      </c>
      <c r="P4456" t="s">
        <v>10378</v>
      </c>
      <c r="Q4456" t="s">
        <v>200</v>
      </c>
      <c r="R4456">
        <v>116</v>
      </c>
      <c r="S4456" s="15" t="str">
        <f t="shared" si="279"/>
        <v>{ month: "May", hq: "1.South", area: "2. North Mekong", kam: "HUỲNH VĂN GIÀU", kae: "✔️ KAE Nguyễn Hải Phi", route: "F4", week: "W4", day: "Wed", cusCode: "TV11042036", sales: 5816418.51851852, totalC: 116, skuLines: 4 },</v>
      </c>
    </row>
    <row r="4457" spans="1:19" ht="18.5" x14ac:dyDescent="0.45">
      <c r="A4457" s="24"/>
      <c r="B4457" s="24" t="s">
        <v>123</v>
      </c>
      <c r="C4457" s="24" t="s">
        <v>126</v>
      </c>
      <c r="D4457" s="22" t="s">
        <v>131</v>
      </c>
      <c r="E4457" s="24" t="s">
        <v>95</v>
      </c>
      <c r="F4457" s="22" t="s">
        <v>9088</v>
      </c>
      <c r="G4457" s="14" t="s">
        <v>8522</v>
      </c>
      <c r="H4457" s="14">
        <v>14270085.185185185</v>
      </c>
      <c r="I4457">
        <v>4</v>
      </c>
      <c r="J4457" s="13">
        <f t="shared" si="277"/>
        <v>46169</v>
      </c>
      <c r="K4457" t="str">
        <f t="shared" si="276"/>
        <v>Wed</v>
      </c>
      <c r="L4457" t="str">
        <f t="shared" si="278"/>
        <v>W4</v>
      </c>
      <c r="M4457" t="s">
        <v>10340</v>
      </c>
      <c r="N4457" t="s">
        <v>209</v>
      </c>
      <c r="O4457" t="s">
        <v>5735</v>
      </c>
      <c r="P4457" t="s">
        <v>10378</v>
      </c>
      <c r="Q4457" t="s">
        <v>200</v>
      </c>
      <c r="R4457">
        <v>116</v>
      </c>
      <c r="S4457" s="15" t="str">
        <f t="shared" si="279"/>
        <v>{ month: "May", hq: "1.South", area: "2. North Mekong", kam: "HUỲNH VĂN GIÀU", kae: "✔️ KAE Nguyễn Hải Phi", route: "F4", week: "W4", day: "Wed", cusCode: "TV11042037", sales: 14270085.1851852, totalC: 116, skuLines: 4 },</v>
      </c>
    </row>
    <row r="4458" spans="1:19" ht="18.5" x14ac:dyDescent="0.45">
      <c r="A4458" s="24"/>
      <c r="B4458" s="24" t="s">
        <v>123</v>
      </c>
      <c r="C4458" s="24" t="s">
        <v>126</v>
      </c>
      <c r="D4458" s="22" t="s">
        <v>131</v>
      </c>
      <c r="E4458" s="24" t="s">
        <v>95</v>
      </c>
      <c r="F4458" s="22" t="s">
        <v>9089</v>
      </c>
      <c r="G4458" s="14" t="s">
        <v>8522</v>
      </c>
      <c r="H4458" s="14">
        <v>7456166.666666667</v>
      </c>
      <c r="I4458">
        <v>4</v>
      </c>
      <c r="J4458" s="13">
        <f t="shared" si="277"/>
        <v>46169</v>
      </c>
      <c r="K4458" t="str">
        <f t="shared" si="276"/>
        <v>Wed</v>
      </c>
      <c r="L4458" t="str">
        <f t="shared" si="278"/>
        <v>W4</v>
      </c>
      <c r="M4458" t="s">
        <v>10340</v>
      </c>
      <c r="N4458" t="s">
        <v>209</v>
      </c>
      <c r="O4458" t="s">
        <v>5735</v>
      </c>
      <c r="P4458" t="s">
        <v>10378</v>
      </c>
      <c r="Q4458" t="s">
        <v>200</v>
      </c>
      <c r="R4458">
        <v>116</v>
      </c>
      <c r="S4458" s="15" t="str">
        <f t="shared" si="279"/>
        <v>{ month: "May", hq: "1.South", area: "2. North Mekong", kam: "HUỲNH VĂN GIÀU", kae: "✔️ KAE Nguyễn Hải Phi", route: "F4", week: "W4", day: "Wed", cusCode: "TV11042039", sales: 7456166.66666667, totalC: 116, skuLines: 4 },</v>
      </c>
    </row>
    <row r="4459" spans="1:19" ht="18.5" x14ac:dyDescent="0.45">
      <c r="A4459" s="24"/>
      <c r="B4459" s="24" t="s">
        <v>123</v>
      </c>
      <c r="C4459" s="24" t="s">
        <v>126</v>
      </c>
      <c r="D4459" s="22" t="s">
        <v>131</v>
      </c>
      <c r="E4459" s="24" t="s">
        <v>95</v>
      </c>
      <c r="F4459" s="22" t="s">
        <v>9090</v>
      </c>
      <c r="G4459" s="14" t="s">
        <v>8522</v>
      </c>
      <c r="H4459" s="14">
        <v>4612668.5185185187</v>
      </c>
      <c r="I4459">
        <v>4</v>
      </c>
      <c r="J4459" s="13">
        <f t="shared" si="277"/>
        <v>46169</v>
      </c>
      <c r="K4459" t="str">
        <f t="shared" si="276"/>
        <v>Wed</v>
      </c>
      <c r="L4459" t="str">
        <f t="shared" si="278"/>
        <v>W4</v>
      </c>
      <c r="M4459" t="s">
        <v>10340</v>
      </c>
      <c r="N4459" t="s">
        <v>209</v>
      </c>
      <c r="O4459" t="s">
        <v>5735</v>
      </c>
      <c r="P4459" t="s">
        <v>10378</v>
      </c>
      <c r="Q4459" t="s">
        <v>200</v>
      </c>
      <c r="R4459">
        <v>116</v>
      </c>
      <c r="S4459" s="15" t="str">
        <f t="shared" si="279"/>
        <v>{ month: "May", hq: "1.South", area: "2. North Mekong", kam: "HUỲNH VĂN GIÀU", kae: "✔️ KAE Nguyễn Hải Phi", route: "F4", week: "W4", day: "Wed", cusCode: "TV11042041", sales: 4612668.51851852, totalC: 116, skuLines: 4 },</v>
      </c>
    </row>
    <row r="4460" spans="1:19" ht="18.5" x14ac:dyDescent="0.45">
      <c r="A4460" s="24"/>
      <c r="B4460" s="24" t="s">
        <v>123</v>
      </c>
      <c r="C4460" s="24" t="s">
        <v>126</v>
      </c>
      <c r="D4460" s="22" t="s">
        <v>131</v>
      </c>
      <c r="E4460" s="24" t="s">
        <v>95</v>
      </c>
      <c r="F4460" s="22" t="s">
        <v>3115</v>
      </c>
      <c r="G4460" s="14" t="s">
        <v>1949</v>
      </c>
      <c r="H4460" s="14">
        <v>4020666.6666666665</v>
      </c>
      <c r="I4460">
        <v>6</v>
      </c>
      <c r="J4460" s="13">
        <f t="shared" si="277"/>
        <v>46156</v>
      </c>
      <c r="K4460" t="str">
        <f t="shared" si="276"/>
        <v>Thu</v>
      </c>
      <c r="L4460" t="str">
        <f t="shared" si="278"/>
        <v>W2</v>
      </c>
      <c r="M4460" t="s">
        <v>10340</v>
      </c>
      <c r="N4460" t="s">
        <v>209</v>
      </c>
      <c r="O4460" t="s">
        <v>5735</v>
      </c>
      <c r="P4460" t="s">
        <v>10378</v>
      </c>
      <c r="Q4460" t="s">
        <v>200</v>
      </c>
      <c r="R4460">
        <v>116</v>
      </c>
      <c r="S4460" s="15" t="str">
        <f t="shared" si="279"/>
        <v>{ month: "May", hq: "1.South", area: "2. North Mekong", kam: "HUỲNH VĂN GIÀU", kae: "✔️ KAE Nguyễn Hải Phi", route: "F4", week: "W2", day: "Thu", cusCode: "TV12042040", sales: 4020666.66666667, totalC: 116, skuLines: 6 },</v>
      </c>
    </row>
    <row r="4461" spans="1:19" ht="18.5" x14ac:dyDescent="0.45">
      <c r="A4461" s="24"/>
      <c r="B4461" s="24" t="s">
        <v>123</v>
      </c>
      <c r="C4461" s="24" t="s">
        <v>126</v>
      </c>
      <c r="D4461" s="22" t="s">
        <v>131</v>
      </c>
      <c r="E4461" s="24" t="s">
        <v>95</v>
      </c>
      <c r="F4461" s="22" t="s">
        <v>3115</v>
      </c>
      <c r="G4461" s="14" t="s">
        <v>5745</v>
      </c>
      <c r="H4461" s="14">
        <v>17657000</v>
      </c>
      <c r="I4461">
        <v>4</v>
      </c>
      <c r="J4461" s="13">
        <f t="shared" si="277"/>
        <v>46163</v>
      </c>
      <c r="K4461" t="str">
        <f t="shared" si="276"/>
        <v>Thu</v>
      </c>
      <c r="L4461" t="str">
        <f t="shared" si="278"/>
        <v>W3</v>
      </c>
      <c r="M4461" t="s">
        <v>10340</v>
      </c>
      <c r="N4461" t="s">
        <v>209</v>
      </c>
      <c r="O4461" t="s">
        <v>5735</v>
      </c>
      <c r="P4461" t="s">
        <v>10378</v>
      </c>
      <c r="Q4461" t="s">
        <v>200</v>
      </c>
      <c r="R4461">
        <v>116</v>
      </c>
      <c r="S4461" s="15" t="str">
        <f t="shared" si="279"/>
        <v>{ month: "May", hq: "1.South", area: "2. North Mekong", kam: "HUỲNH VĂN GIÀU", kae: "✔️ KAE Nguyễn Hải Phi", route: "F4", week: "W3", day: "Thu", cusCode: "TV12042040", sales: 17657000, totalC: 116, skuLines: 4 },</v>
      </c>
    </row>
    <row r="4462" spans="1:19" ht="18.5" x14ac:dyDescent="0.45">
      <c r="A4462" s="24"/>
      <c r="B4462" s="24" t="s">
        <v>123</v>
      </c>
      <c r="C4462" s="24" t="s">
        <v>126</v>
      </c>
      <c r="D4462" s="22" t="s">
        <v>131</v>
      </c>
      <c r="E4462" s="24" t="s">
        <v>95</v>
      </c>
      <c r="F4462" s="22" t="s">
        <v>9091</v>
      </c>
      <c r="G4462" s="14" t="s">
        <v>8523</v>
      </c>
      <c r="H4462" s="14">
        <v>2998166.6666666665</v>
      </c>
      <c r="I4462">
        <v>3</v>
      </c>
      <c r="J4462" s="13">
        <f t="shared" si="277"/>
        <v>46170</v>
      </c>
      <c r="K4462" t="str">
        <f t="shared" si="276"/>
        <v>Thu</v>
      </c>
      <c r="L4462" t="str">
        <f t="shared" si="278"/>
        <v>W4</v>
      </c>
      <c r="M4462" t="s">
        <v>10340</v>
      </c>
      <c r="N4462" t="s">
        <v>209</v>
      </c>
      <c r="O4462" t="s">
        <v>5735</v>
      </c>
      <c r="P4462" t="s">
        <v>10378</v>
      </c>
      <c r="Q4462" t="s">
        <v>200</v>
      </c>
      <c r="R4462">
        <v>116</v>
      </c>
      <c r="S4462" s="15" t="str">
        <f t="shared" si="279"/>
        <v>{ month: "May", hq: "1.South", area: "2. North Mekong", kam: "HUỲNH VĂN GIÀU", kae: "✔️ KAE Nguyễn Hải Phi", route: "F4", week: "W4", day: "Thu", cusCode: "TV15012026", sales: 2998166.66666667, totalC: 116, skuLines: 3 },</v>
      </c>
    </row>
    <row r="4463" spans="1:19" ht="18.5" x14ac:dyDescent="0.45">
      <c r="A4463" s="24"/>
      <c r="B4463" s="24" t="s">
        <v>123</v>
      </c>
      <c r="C4463" s="24" t="s">
        <v>126</v>
      </c>
      <c r="D4463" s="22" t="s">
        <v>131</v>
      </c>
      <c r="E4463" s="24" t="s">
        <v>95</v>
      </c>
      <c r="F4463" s="22" t="s">
        <v>3116</v>
      </c>
      <c r="G4463" s="14" t="s">
        <v>1941</v>
      </c>
      <c r="H4463" s="14">
        <v>10211250</v>
      </c>
      <c r="I4463">
        <v>4</v>
      </c>
      <c r="J4463" s="13">
        <f t="shared" si="277"/>
        <v>46158</v>
      </c>
      <c r="K4463" t="str">
        <f t="shared" si="276"/>
        <v>Sat</v>
      </c>
      <c r="L4463" t="str">
        <f t="shared" si="278"/>
        <v>W2</v>
      </c>
      <c r="M4463" t="s">
        <v>10340</v>
      </c>
      <c r="N4463" t="s">
        <v>209</v>
      </c>
      <c r="O4463" t="s">
        <v>5735</v>
      </c>
      <c r="P4463" t="s">
        <v>10378</v>
      </c>
      <c r="Q4463" t="s">
        <v>200</v>
      </c>
      <c r="R4463">
        <v>116</v>
      </c>
      <c r="S4463" s="15" t="str">
        <f t="shared" si="279"/>
        <v>{ month: "May", hq: "1.South", area: "2. North Mekong", kam: "HUỲNH VĂN GIÀU", kae: "✔️ KAE Nguyễn Hải Phi", route: "F4", week: "W2", day: "Sat", cusCode: "TV17012026", sales: 10211250, totalC: 116, skuLines: 4 },</v>
      </c>
    </row>
    <row r="4464" spans="1:19" ht="18.5" x14ac:dyDescent="0.45">
      <c r="A4464" s="24"/>
      <c r="B4464" s="24" t="s">
        <v>123</v>
      </c>
      <c r="C4464" s="24" t="s">
        <v>126</v>
      </c>
      <c r="D4464" s="22" t="s">
        <v>131</v>
      </c>
      <c r="E4464" s="24" t="s">
        <v>95</v>
      </c>
      <c r="F4464" s="22" t="s">
        <v>3117</v>
      </c>
      <c r="G4464" s="14" t="s">
        <v>1941</v>
      </c>
      <c r="H4464" s="14">
        <v>11353666.666666666</v>
      </c>
      <c r="I4464">
        <v>4</v>
      </c>
      <c r="J4464" s="13">
        <f t="shared" si="277"/>
        <v>46158</v>
      </c>
      <c r="K4464" t="str">
        <f t="shared" si="276"/>
        <v>Sat</v>
      </c>
      <c r="L4464" t="str">
        <f t="shared" si="278"/>
        <v>W2</v>
      </c>
      <c r="M4464" t="s">
        <v>10340</v>
      </c>
      <c r="N4464" t="s">
        <v>209</v>
      </c>
      <c r="O4464" t="s">
        <v>5735</v>
      </c>
      <c r="P4464" t="s">
        <v>10378</v>
      </c>
      <c r="Q4464" t="s">
        <v>200</v>
      </c>
      <c r="R4464">
        <v>116</v>
      </c>
      <c r="S4464" s="15" t="str">
        <f t="shared" si="279"/>
        <v>{ month: "May", hq: "1.South", area: "2. North Mekong", kam: "HUỲNH VĂN GIÀU", kae: "✔️ KAE Nguyễn Hải Phi", route: "F4", week: "W2", day: "Sat", cusCode: "TV17012027", sales: 11353666.6666667, totalC: 116, skuLines: 4 },</v>
      </c>
    </row>
    <row r="4465" spans="1:19" ht="18.5" x14ac:dyDescent="0.45">
      <c r="A4465" s="24"/>
      <c r="B4465" s="24" t="s">
        <v>123</v>
      </c>
      <c r="C4465" s="24" t="s">
        <v>126</v>
      </c>
      <c r="D4465" s="22" t="s">
        <v>131</v>
      </c>
      <c r="E4465" s="24" t="s">
        <v>95</v>
      </c>
      <c r="F4465" s="22" t="s">
        <v>3117</v>
      </c>
      <c r="G4465" s="14" t="s">
        <v>8525</v>
      </c>
      <c r="H4465" s="14">
        <v>14323233.333333332</v>
      </c>
      <c r="I4465">
        <v>5</v>
      </c>
      <c r="J4465" s="13">
        <f t="shared" si="277"/>
        <v>46172</v>
      </c>
      <c r="K4465" t="str">
        <f t="shared" si="276"/>
        <v>Sat</v>
      </c>
      <c r="L4465" t="str">
        <f t="shared" si="278"/>
        <v>W4</v>
      </c>
      <c r="M4465" t="s">
        <v>10340</v>
      </c>
      <c r="N4465" t="s">
        <v>209</v>
      </c>
      <c r="O4465" t="s">
        <v>5735</v>
      </c>
      <c r="P4465" t="s">
        <v>10378</v>
      </c>
      <c r="Q4465" t="s">
        <v>200</v>
      </c>
      <c r="R4465">
        <v>116</v>
      </c>
      <c r="S4465" s="15" t="str">
        <f t="shared" si="279"/>
        <v>{ month: "May", hq: "1.South", area: "2. North Mekong", kam: "HUỲNH VĂN GIÀU", kae: "✔️ KAE Nguyễn Hải Phi", route: "F4", week: "W4", day: "Sat", cusCode: "TV17012027", sales: 14323233.3333333, totalC: 116, skuLines: 5 },</v>
      </c>
    </row>
    <row r="4466" spans="1:19" ht="18.5" x14ac:dyDescent="0.45">
      <c r="A4466" s="24"/>
      <c r="B4466" s="24" t="s">
        <v>123</v>
      </c>
      <c r="C4466" s="24" t="s">
        <v>126</v>
      </c>
      <c r="D4466" s="22" t="s">
        <v>131</v>
      </c>
      <c r="E4466" s="24" t="s">
        <v>95</v>
      </c>
      <c r="F4466" s="22" t="s">
        <v>9092</v>
      </c>
      <c r="G4466" s="14" t="s">
        <v>8525</v>
      </c>
      <c r="H4466" s="14">
        <v>3342300</v>
      </c>
      <c r="I4466">
        <v>4</v>
      </c>
      <c r="J4466" s="13">
        <f t="shared" si="277"/>
        <v>46172</v>
      </c>
      <c r="K4466" t="str">
        <f t="shared" si="276"/>
        <v>Sat</v>
      </c>
      <c r="L4466" t="str">
        <f t="shared" si="278"/>
        <v>W4</v>
      </c>
      <c r="M4466" t="s">
        <v>10340</v>
      </c>
      <c r="N4466" t="s">
        <v>209</v>
      </c>
      <c r="O4466" t="s">
        <v>5735</v>
      </c>
      <c r="P4466" t="s">
        <v>10378</v>
      </c>
      <c r="Q4466" t="s">
        <v>200</v>
      </c>
      <c r="R4466">
        <v>116</v>
      </c>
      <c r="S4466" s="15" t="str">
        <f t="shared" si="279"/>
        <v>{ month: "May", hq: "1.South", area: "2. North Mekong", kam: "HUỲNH VĂN GIÀU", kae: "✔️ KAE Nguyễn Hải Phi", route: "F4", week: "W4", day: "Sat", cusCode: "TV17012039", sales: 3342300, totalC: 116, skuLines: 4 },</v>
      </c>
    </row>
    <row r="4467" spans="1:19" ht="18.5" x14ac:dyDescent="0.45">
      <c r="A4467" s="24"/>
      <c r="B4467" s="24" t="s">
        <v>123</v>
      </c>
      <c r="C4467" s="24" t="s">
        <v>126</v>
      </c>
      <c r="D4467" s="22" t="s">
        <v>131</v>
      </c>
      <c r="E4467" s="24" t="s">
        <v>95</v>
      </c>
      <c r="F4467" s="22" t="s">
        <v>6378</v>
      </c>
      <c r="G4467" s="14" t="s">
        <v>5743</v>
      </c>
      <c r="H4467" s="14">
        <v>8992055.5555555541</v>
      </c>
      <c r="I4467">
        <v>4</v>
      </c>
      <c r="J4467" s="13">
        <f t="shared" si="277"/>
        <v>46161</v>
      </c>
      <c r="K4467" t="str">
        <f t="shared" si="276"/>
        <v>Tue</v>
      </c>
      <c r="L4467" t="str">
        <f t="shared" si="278"/>
        <v>W3</v>
      </c>
      <c r="M4467" t="s">
        <v>10340</v>
      </c>
      <c r="N4467" t="s">
        <v>209</v>
      </c>
      <c r="O4467" t="s">
        <v>5735</v>
      </c>
      <c r="P4467" t="s">
        <v>10378</v>
      </c>
      <c r="Q4467" t="s">
        <v>200</v>
      </c>
      <c r="R4467">
        <v>116</v>
      </c>
      <c r="S4467" s="15" t="str">
        <f t="shared" si="279"/>
        <v>{ month: "May", hq: "1.South", area: "2. North Mekong", kam: "HUỲNH VĂN GIÀU", kae: "✔️ KAE Nguyễn Hải Phi", route: "F4", week: "W3", day: "Tue", cusCode: "TV20012026", sales: 8992055.55555555, totalC: 116, skuLines: 4 },</v>
      </c>
    </row>
    <row r="4468" spans="1:19" ht="18.5" x14ac:dyDescent="0.45">
      <c r="A4468" s="24"/>
      <c r="B4468" s="24" t="s">
        <v>123</v>
      </c>
      <c r="C4468" s="24" t="s">
        <v>126</v>
      </c>
      <c r="D4468" s="22" t="s">
        <v>131</v>
      </c>
      <c r="E4468" s="24" t="s">
        <v>95</v>
      </c>
      <c r="F4468" s="22" t="s">
        <v>3118</v>
      </c>
      <c r="G4468" s="14" t="s">
        <v>1947</v>
      </c>
      <c r="H4468" s="14">
        <v>1756833.3333333335</v>
      </c>
      <c r="I4468">
        <v>4</v>
      </c>
      <c r="J4468" s="13">
        <f t="shared" si="277"/>
        <v>46154</v>
      </c>
      <c r="K4468" t="str">
        <f t="shared" si="276"/>
        <v>Tue</v>
      </c>
      <c r="L4468" t="str">
        <f t="shared" si="278"/>
        <v>W2</v>
      </c>
      <c r="M4468" t="s">
        <v>10340</v>
      </c>
      <c r="N4468" t="s">
        <v>209</v>
      </c>
      <c r="O4468" t="s">
        <v>5735</v>
      </c>
      <c r="P4468" t="s">
        <v>10378</v>
      </c>
      <c r="Q4468" t="s">
        <v>200</v>
      </c>
      <c r="R4468">
        <v>116</v>
      </c>
      <c r="S4468" s="15" t="str">
        <f t="shared" si="279"/>
        <v>{ month: "May", hq: "1.South", area: "2. North Mekong", kam: "HUỲNH VĂN GIÀU", kae: "✔️ KAE Nguyễn Hải Phi", route: "F4", week: "W2", day: "Tue", cusCode: "TV20012034", sales: 1756833.33333333, totalC: 116, skuLines: 4 },</v>
      </c>
    </row>
    <row r="4469" spans="1:19" ht="18.5" x14ac:dyDescent="0.45">
      <c r="A4469" s="24"/>
      <c r="B4469" s="24" t="s">
        <v>123</v>
      </c>
      <c r="C4469" s="24" t="s">
        <v>126</v>
      </c>
      <c r="D4469" s="22" t="s">
        <v>131</v>
      </c>
      <c r="E4469" s="24" t="s">
        <v>95</v>
      </c>
      <c r="F4469" s="22" t="s">
        <v>3118</v>
      </c>
      <c r="G4469" s="14" t="s">
        <v>5743</v>
      </c>
      <c r="H4469" s="14">
        <v>7757766.666666667</v>
      </c>
      <c r="I4469">
        <v>4</v>
      </c>
      <c r="J4469" s="13">
        <f t="shared" si="277"/>
        <v>46161</v>
      </c>
      <c r="K4469" t="str">
        <f t="shared" si="276"/>
        <v>Tue</v>
      </c>
      <c r="L4469" t="str">
        <f t="shared" si="278"/>
        <v>W3</v>
      </c>
      <c r="M4469" t="s">
        <v>10340</v>
      </c>
      <c r="N4469" t="s">
        <v>209</v>
      </c>
      <c r="O4469" t="s">
        <v>5735</v>
      </c>
      <c r="P4469" t="s">
        <v>10378</v>
      </c>
      <c r="Q4469" t="s">
        <v>200</v>
      </c>
      <c r="R4469">
        <v>116</v>
      </c>
      <c r="S4469" s="15" t="str">
        <f t="shared" si="279"/>
        <v>{ month: "May", hq: "1.South", area: "2. North Mekong", kam: "HUỲNH VĂN GIÀU", kae: "✔️ KAE Nguyễn Hải Phi", route: "F4", week: "W3", day: "Tue", cusCode: "TV20012034", sales: 7757766.66666667, totalC: 116, skuLines: 4 },</v>
      </c>
    </row>
    <row r="4470" spans="1:19" ht="18.5" x14ac:dyDescent="0.45">
      <c r="A4470" s="24"/>
      <c r="B4470" s="24" t="s">
        <v>123</v>
      </c>
      <c r="C4470" s="24" t="s">
        <v>126</v>
      </c>
      <c r="D4470" s="22" t="s">
        <v>131</v>
      </c>
      <c r="E4470" s="24" t="s">
        <v>95</v>
      </c>
      <c r="F4470" s="22" t="s">
        <v>6379</v>
      </c>
      <c r="G4470" s="14" t="s">
        <v>5743</v>
      </c>
      <c r="H4470" s="14">
        <v>15198666.666666668</v>
      </c>
      <c r="I4470">
        <v>4</v>
      </c>
      <c r="J4470" s="13">
        <f t="shared" si="277"/>
        <v>46161</v>
      </c>
      <c r="K4470" t="str">
        <f t="shared" si="276"/>
        <v>Tue</v>
      </c>
      <c r="L4470" t="str">
        <f t="shared" si="278"/>
        <v>W3</v>
      </c>
      <c r="M4470" t="s">
        <v>10340</v>
      </c>
      <c r="N4470" t="s">
        <v>209</v>
      </c>
      <c r="O4470" t="s">
        <v>5735</v>
      </c>
      <c r="P4470" t="s">
        <v>10378</v>
      </c>
      <c r="Q4470" t="s">
        <v>200</v>
      </c>
      <c r="R4470">
        <v>116</v>
      </c>
      <c r="S4470" s="15" t="str">
        <f t="shared" si="279"/>
        <v>{ month: "May", hq: "1.South", area: "2. North Mekong", kam: "HUỲNH VĂN GIÀU", kae: "✔️ KAE Nguyễn Hải Phi", route: "F4", week: "W3", day: "Tue", cusCode: "TV21012027", sales: 15198666.6666667, totalC: 116, skuLines: 4 },</v>
      </c>
    </row>
    <row r="4471" spans="1:19" ht="18.5" x14ac:dyDescent="0.45">
      <c r="A4471" s="24"/>
      <c r="B4471" s="24" t="s">
        <v>123</v>
      </c>
      <c r="C4471" s="24" t="s">
        <v>126</v>
      </c>
      <c r="D4471" s="22" t="s">
        <v>131</v>
      </c>
      <c r="E4471" s="24" t="s">
        <v>95</v>
      </c>
      <c r="F4471" s="22" t="s">
        <v>9093</v>
      </c>
      <c r="G4471" s="14" t="s">
        <v>8521</v>
      </c>
      <c r="H4471" s="14">
        <v>4982416.666666667</v>
      </c>
      <c r="I4471">
        <v>5</v>
      </c>
      <c r="J4471" s="13">
        <f t="shared" si="277"/>
        <v>46168</v>
      </c>
      <c r="K4471" t="str">
        <f t="shared" si="276"/>
        <v>Tue</v>
      </c>
      <c r="L4471" t="str">
        <f t="shared" si="278"/>
        <v>W4</v>
      </c>
      <c r="M4471" t="s">
        <v>10340</v>
      </c>
      <c r="N4471" t="s">
        <v>209</v>
      </c>
      <c r="O4471" t="s">
        <v>5735</v>
      </c>
      <c r="P4471" t="s">
        <v>10378</v>
      </c>
      <c r="Q4471" t="s">
        <v>200</v>
      </c>
      <c r="R4471">
        <v>116</v>
      </c>
      <c r="S4471" s="15" t="str">
        <f t="shared" si="279"/>
        <v>{ month: "May", hq: "1.South", area: "2. North Mekong", kam: "HUỲNH VĂN GIÀU", kae: "✔️ KAE Nguyễn Hải Phi", route: "F4", week: "W4", day: "Tue", cusCode: "TV21012028", sales: 4982416.66666667, totalC: 116, skuLines: 5 },</v>
      </c>
    </row>
    <row r="4472" spans="1:19" ht="18.5" x14ac:dyDescent="0.45">
      <c r="A4472" s="24"/>
      <c r="B4472" s="24" t="s">
        <v>123</v>
      </c>
      <c r="C4472" s="24" t="s">
        <v>126</v>
      </c>
      <c r="D4472" s="22" t="s">
        <v>131</v>
      </c>
      <c r="E4472" s="24" t="s">
        <v>95</v>
      </c>
      <c r="F4472" s="22" t="s">
        <v>9094</v>
      </c>
      <c r="G4472" s="14" t="s">
        <v>8522</v>
      </c>
      <c r="H4472" s="14">
        <v>11370418.518518519</v>
      </c>
      <c r="I4472">
        <v>4</v>
      </c>
      <c r="J4472" s="13">
        <f t="shared" si="277"/>
        <v>46169</v>
      </c>
      <c r="K4472" t="str">
        <f t="shared" si="276"/>
        <v>Wed</v>
      </c>
      <c r="L4472" t="str">
        <f t="shared" si="278"/>
        <v>W4</v>
      </c>
      <c r="M4472" t="s">
        <v>10340</v>
      </c>
      <c r="N4472" t="s">
        <v>209</v>
      </c>
      <c r="O4472" t="s">
        <v>5735</v>
      </c>
      <c r="P4472" t="s">
        <v>10378</v>
      </c>
      <c r="Q4472" t="s">
        <v>200</v>
      </c>
      <c r="R4472">
        <v>116</v>
      </c>
      <c r="S4472" s="15" t="str">
        <f t="shared" si="279"/>
        <v>{ month: "May", hq: "1.South", area: "2. North Mekong", kam: "HUỲNH VĂN GIÀU", kae: "✔️ KAE Nguyễn Hải Phi", route: "F4", week: "W4", day: "Wed", cusCode: "TV22012029", sales: 11370418.5185185, totalC: 116, skuLines: 4 },</v>
      </c>
    </row>
    <row r="4473" spans="1:19" ht="18.5" x14ac:dyDescent="0.45">
      <c r="A4473" s="24"/>
      <c r="B4473" s="24" t="s">
        <v>123</v>
      </c>
      <c r="C4473" s="24" t="s">
        <v>126</v>
      </c>
      <c r="D4473" s="22" t="s">
        <v>131</v>
      </c>
      <c r="E4473" s="24" t="s">
        <v>95</v>
      </c>
      <c r="F4473" s="22" t="s">
        <v>9095</v>
      </c>
      <c r="G4473" s="14" t="s">
        <v>8522</v>
      </c>
      <c r="H4473" s="14">
        <v>15157333.333333332</v>
      </c>
      <c r="I4473">
        <v>4</v>
      </c>
      <c r="J4473" s="13">
        <f t="shared" si="277"/>
        <v>46169</v>
      </c>
      <c r="K4473" t="str">
        <f t="shared" si="276"/>
        <v>Wed</v>
      </c>
      <c r="L4473" t="str">
        <f t="shared" si="278"/>
        <v>W4</v>
      </c>
      <c r="M4473" t="s">
        <v>10340</v>
      </c>
      <c r="N4473" t="s">
        <v>209</v>
      </c>
      <c r="O4473" t="s">
        <v>5735</v>
      </c>
      <c r="P4473" t="s">
        <v>10378</v>
      </c>
      <c r="Q4473" t="s">
        <v>200</v>
      </c>
      <c r="R4473">
        <v>116</v>
      </c>
      <c r="S4473" s="15" t="str">
        <f t="shared" si="279"/>
        <v>{ month: "May", hq: "1.South", area: "2. North Mekong", kam: "HUỲNH VĂN GIÀU", kae: "✔️ KAE Nguyễn Hải Phi", route: "F4", week: "W4", day: "Wed", cusCode: "TV22012042", sales: 15157333.3333333, totalC: 116, skuLines: 4 },</v>
      </c>
    </row>
    <row r="4474" spans="1:19" ht="18.5" x14ac:dyDescent="0.45">
      <c r="A4474" s="24"/>
      <c r="B4474" s="24" t="s">
        <v>123</v>
      </c>
      <c r="C4474" s="24" t="s">
        <v>126</v>
      </c>
      <c r="D4474" s="22" t="s">
        <v>131</v>
      </c>
      <c r="E4474" s="24" t="s">
        <v>95</v>
      </c>
      <c r="F4474" s="22" t="s">
        <v>6380</v>
      </c>
      <c r="G4474" s="14" t="s">
        <v>5745</v>
      </c>
      <c r="H4474" s="14">
        <v>6333555.555555555</v>
      </c>
      <c r="I4474">
        <v>5</v>
      </c>
      <c r="J4474" s="13">
        <f t="shared" si="277"/>
        <v>46163</v>
      </c>
      <c r="K4474" t="str">
        <f t="shared" si="276"/>
        <v>Thu</v>
      </c>
      <c r="L4474" t="str">
        <f t="shared" si="278"/>
        <v>W3</v>
      </c>
      <c r="M4474" t="s">
        <v>10340</v>
      </c>
      <c r="N4474" t="s">
        <v>209</v>
      </c>
      <c r="O4474" t="s">
        <v>5735</v>
      </c>
      <c r="P4474" t="s">
        <v>10378</v>
      </c>
      <c r="Q4474" t="s">
        <v>200</v>
      </c>
      <c r="R4474">
        <v>116</v>
      </c>
      <c r="S4474" s="15" t="str">
        <f t="shared" si="279"/>
        <v>{ month: "May", hq: "1.South", area: "2. North Mekong", kam: "HUỲNH VĂN GIÀU", kae: "✔️ KAE Nguyễn Hải Phi", route: "F4", week: "W3", day: "Thu", cusCode: "TV24012039", sales: 6333555.55555556, totalC: 116, skuLines: 5 },</v>
      </c>
    </row>
    <row r="4475" spans="1:19" ht="18.5" x14ac:dyDescent="0.45">
      <c r="A4475" s="24"/>
      <c r="B4475" s="24" t="s">
        <v>123</v>
      </c>
      <c r="C4475" s="24" t="s">
        <v>126</v>
      </c>
      <c r="D4475" s="22" t="s">
        <v>131</v>
      </c>
      <c r="E4475" s="24" t="s">
        <v>95</v>
      </c>
      <c r="F4475" s="22" t="s">
        <v>6381</v>
      </c>
      <c r="G4475" s="14" t="s">
        <v>5745</v>
      </c>
      <c r="H4475" s="14">
        <v>22449833.333333332</v>
      </c>
      <c r="I4475">
        <v>4</v>
      </c>
      <c r="J4475" s="13">
        <f t="shared" si="277"/>
        <v>46163</v>
      </c>
      <c r="K4475" t="str">
        <f t="shared" si="276"/>
        <v>Thu</v>
      </c>
      <c r="L4475" t="str">
        <f t="shared" si="278"/>
        <v>W3</v>
      </c>
      <c r="M4475" t="s">
        <v>10340</v>
      </c>
      <c r="N4475" t="s">
        <v>209</v>
      </c>
      <c r="O4475" t="s">
        <v>5735</v>
      </c>
      <c r="P4475" t="s">
        <v>10378</v>
      </c>
      <c r="Q4475" t="s">
        <v>200</v>
      </c>
      <c r="R4475">
        <v>116</v>
      </c>
      <c r="S4475" s="15" t="str">
        <f t="shared" si="279"/>
        <v>{ month: "May", hq: "1.South", area: "2. North Mekong", kam: "HUỲNH VĂN GIÀU", kae: "✔️ KAE Nguyễn Hải Phi", route: "F4", week: "W3", day: "Thu", cusCode: "TV24012041", sales: 22449833.3333333, totalC: 116, skuLines: 4 },</v>
      </c>
    </row>
    <row r="4476" spans="1:19" ht="18.5" x14ac:dyDescent="0.45">
      <c r="A4476" s="24"/>
      <c r="B4476" s="24" t="s">
        <v>123</v>
      </c>
      <c r="C4476" s="24" t="s">
        <v>126</v>
      </c>
      <c r="D4476" s="22" t="s">
        <v>131</v>
      </c>
      <c r="E4476" s="24" t="s">
        <v>95</v>
      </c>
      <c r="F4476" s="22" t="s">
        <v>6381</v>
      </c>
      <c r="G4476" s="14" t="s">
        <v>8523</v>
      </c>
      <c r="H4476" s="14">
        <v>15400666.666666666</v>
      </c>
      <c r="I4476">
        <v>4</v>
      </c>
      <c r="J4476" s="13">
        <f t="shared" si="277"/>
        <v>46170</v>
      </c>
      <c r="K4476" t="str">
        <f t="shared" si="276"/>
        <v>Thu</v>
      </c>
      <c r="L4476" t="str">
        <f t="shared" si="278"/>
        <v>W4</v>
      </c>
      <c r="M4476" t="s">
        <v>10340</v>
      </c>
      <c r="N4476" t="s">
        <v>209</v>
      </c>
      <c r="O4476" t="s">
        <v>5735</v>
      </c>
      <c r="P4476" t="s">
        <v>10378</v>
      </c>
      <c r="Q4476" t="s">
        <v>200</v>
      </c>
      <c r="R4476">
        <v>116</v>
      </c>
      <c r="S4476" s="15" t="str">
        <f t="shared" si="279"/>
        <v>{ month: "May", hq: "1.South", area: "2. North Mekong", kam: "HUỲNH VĂN GIÀU", kae: "✔️ KAE Nguyễn Hải Phi", route: "F4", week: "W4", day: "Thu", cusCode: "TV24012041", sales: 15400666.6666667, totalC: 116, skuLines: 4 },</v>
      </c>
    </row>
    <row r="4477" spans="1:19" ht="18.5" x14ac:dyDescent="0.45">
      <c r="A4477" s="24"/>
      <c r="B4477" s="24" t="s">
        <v>123</v>
      </c>
      <c r="C4477" s="24" t="s">
        <v>126</v>
      </c>
      <c r="D4477" s="22" t="s">
        <v>131</v>
      </c>
      <c r="E4477" s="24" t="s">
        <v>95</v>
      </c>
      <c r="F4477" s="22" t="s">
        <v>9096</v>
      </c>
      <c r="G4477" s="14" t="s">
        <v>8523</v>
      </c>
      <c r="H4477" s="14">
        <v>5922166.666666667</v>
      </c>
      <c r="I4477">
        <v>4</v>
      </c>
      <c r="J4477" s="13">
        <f t="shared" si="277"/>
        <v>46170</v>
      </c>
      <c r="K4477" t="str">
        <f t="shared" si="276"/>
        <v>Thu</v>
      </c>
      <c r="L4477" t="str">
        <f t="shared" si="278"/>
        <v>W4</v>
      </c>
      <c r="M4477" t="s">
        <v>10340</v>
      </c>
      <c r="N4477" t="s">
        <v>209</v>
      </c>
      <c r="O4477" t="s">
        <v>5735</v>
      </c>
      <c r="P4477" t="s">
        <v>10378</v>
      </c>
      <c r="Q4477" t="s">
        <v>200</v>
      </c>
      <c r="R4477">
        <v>116</v>
      </c>
      <c r="S4477" s="15" t="str">
        <f t="shared" si="279"/>
        <v>{ month: "May", hq: "1.South", area: "2. North Mekong", kam: "HUỲNH VĂN GIÀU", kae: "✔️ KAE Nguyễn Hải Phi", route: "F4", week: "W4", day: "Thu", cusCode: "TV24012042", sales: 5922166.66666667, totalC: 116, skuLines: 4 },</v>
      </c>
    </row>
    <row r="4478" spans="1:19" ht="18.5" x14ac:dyDescent="0.45">
      <c r="A4478" s="24"/>
      <c r="B4478" s="24" t="s">
        <v>123</v>
      </c>
      <c r="C4478" s="24" t="s">
        <v>126</v>
      </c>
      <c r="D4478" s="22" t="s">
        <v>131</v>
      </c>
      <c r="E4478" s="24" t="s">
        <v>95</v>
      </c>
      <c r="F4478" s="22" t="s">
        <v>9097</v>
      </c>
      <c r="G4478" s="14" t="s">
        <v>8523</v>
      </c>
      <c r="H4478" s="14">
        <v>30352000</v>
      </c>
      <c r="I4478">
        <v>3</v>
      </c>
      <c r="J4478" s="13">
        <f t="shared" si="277"/>
        <v>46170</v>
      </c>
      <c r="K4478" t="str">
        <f t="shared" si="276"/>
        <v>Thu</v>
      </c>
      <c r="L4478" t="str">
        <f t="shared" si="278"/>
        <v>W4</v>
      </c>
      <c r="M4478" t="s">
        <v>10340</v>
      </c>
      <c r="N4478" t="s">
        <v>209</v>
      </c>
      <c r="O4478" t="s">
        <v>5735</v>
      </c>
      <c r="P4478" t="s">
        <v>10378</v>
      </c>
      <c r="Q4478" t="s">
        <v>200</v>
      </c>
      <c r="R4478">
        <v>116</v>
      </c>
      <c r="S4478" s="15" t="str">
        <f t="shared" si="279"/>
        <v>{ month: "May", hq: "1.South", area: "2. North Mekong", kam: "HUỲNH VĂN GIÀU", kae: "✔️ KAE Nguyễn Hải Phi", route: "F4", week: "W4", day: "Thu", cusCode: "TV24012043", sales: 30352000, totalC: 116, skuLines: 3 },</v>
      </c>
    </row>
    <row r="4479" spans="1:19" ht="18.5" x14ac:dyDescent="0.45">
      <c r="A4479" s="24"/>
      <c r="B4479" s="24" t="s">
        <v>123</v>
      </c>
      <c r="C4479" s="24" t="s">
        <v>126</v>
      </c>
      <c r="D4479" s="22" t="s">
        <v>131</v>
      </c>
      <c r="E4479" s="24" t="s">
        <v>95</v>
      </c>
      <c r="F4479" s="22" t="s">
        <v>9098</v>
      </c>
      <c r="G4479" s="14" t="s">
        <v>8523</v>
      </c>
      <c r="H4479" s="14">
        <v>5704000</v>
      </c>
      <c r="I4479">
        <v>3</v>
      </c>
      <c r="J4479" s="13">
        <f t="shared" si="277"/>
        <v>46170</v>
      </c>
      <c r="K4479" t="str">
        <f t="shared" si="276"/>
        <v>Thu</v>
      </c>
      <c r="L4479" t="str">
        <f t="shared" si="278"/>
        <v>W4</v>
      </c>
      <c r="M4479" t="s">
        <v>10340</v>
      </c>
      <c r="N4479" t="s">
        <v>209</v>
      </c>
      <c r="O4479" t="s">
        <v>5735</v>
      </c>
      <c r="P4479" t="s">
        <v>10378</v>
      </c>
      <c r="Q4479" t="s">
        <v>200</v>
      </c>
      <c r="R4479">
        <v>116</v>
      </c>
      <c r="S4479" s="15" t="str">
        <f t="shared" si="279"/>
        <v>{ month: "May", hq: "1.South", area: "2. North Mekong", kam: "HUỲNH VĂN GIÀU", kae: "✔️ KAE Nguyễn Hải Phi", route: "F4", week: "W4", day: "Thu", cusCode: "TV24012044", sales: 5704000, totalC: 116, skuLines: 3 },</v>
      </c>
    </row>
    <row r="4480" spans="1:19" ht="18.5" x14ac:dyDescent="0.45">
      <c r="A4480" s="24"/>
      <c r="B4480" s="24" t="s">
        <v>123</v>
      </c>
      <c r="C4480" s="24" t="s">
        <v>126</v>
      </c>
      <c r="D4480" s="22" t="s">
        <v>131</v>
      </c>
      <c r="E4480" s="24" t="s">
        <v>95</v>
      </c>
      <c r="F4480" s="22" t="s">
        <v>9099</v>
      </c>
      <c r="G4480" s="14" t="s">
        <v>8523</v>
      </c>
      <c r="H4480" s="14">
        <v>18331166.666666668</v>
      </c>
      <c r="I4480">
        <v>4</v>
      </c>
      <c r="J4480" s="13">
        <f t="shared" si="277"/>
        <v>46170</v>
      </c>
      <c r="K4480" t="str">
        <f t="shared" si="276"/>
        <v>Thu</v>
      </c>
      <c r="L4480" t="str">
        <f t="shared" si="278"/>
        <v>W4</v>
      </c>
      <c r="M4480" t="s">
        <v>10340</v>
      </c>
      <c r="N4480" t="s">
        <v>209</v>
      </c>
      <c r="O4480" t="s">
        <v>5735</v>
      </c>
      <c r="P4480" t="s">
        <v>10378</v>
      </c>
      <c r="Q4480" t="s">
        <v>200</v>
      </c>
      <c r="R4480">
        <v>116</v>
      </c>
      <c r="S4480" s="15" t="str">
        <f t="shared" si="279"/>
        <v>{ month: "May", hq: "1.South", area: "2. North Mekong", kam: "HUỲNH VĂN GIÀU", kae: "✔️ KAE Nguyễn Hải Phi", route: "F4", week: "W4", day: "Thu", cusCode: "TV24012046", sales: 18331166.6666667, totalC: 116, skuLines: 4 },</v>
      </c>
    </row>
    <row r="4481" spans="1:19" ht="18.5" x14ac:dyDescent="0.45">
      <c r="A4481" s="24"/>
      <c r="B4481" s="24" t="s">
        <v>123</v>
      </c>
      <c r="C4481" s="24" t="s">
        <v>126</v>
      </c>
      <c r="D4481" s="22" t="s">
        <v>131</v>
      </c>
      <c r="E4481" s="24" t="s">
        <v>95</v>
      </c>
      <c r="F4481" s="22" t="s">
        <v>9100</v>
      </c>
      <c r="G4481" s="14" t="s">
        <v>8523</v>
      </c>
      <c r="H4481" s="14">
        <v>8601500</v>
      </c>
      <c r="I4481">
        <v>4</v>
      </c>
      <c r="J4481" s="13">
        <f t="shared" si="277"/>
        <v>46170</v>
      </c>
      <c r="K4481" t="str">
        <f t="shared" si="276"/>
        <v>Thu</v>
      </c>
      <c r="L4481" t="str">
        <f t="shared" si="278"/>
        <v>W4</v>
      </c>
      <c r="M4481" t="s">
        <v>10340</v>
      </c>
      <c r="N4481" t="s">
        <v>209</v>
      </c>
      <c r="O4481" t="s">
        <v>5735</v>
      </c>
      <c r="P4481" t="s">
        <v>10378</v>
      </c>
      <c r="Q4481" t="s">
        <v>200</v>
      </c>
      <c r="R4481">
        <v>116</v>
      </c>
      <c r="S4481" s="15" t="str">
        <f t="shared" si="279"/>
        <v>{ month: "May", hq: "1.South", area: "2. North Mekong", kam: "HUỲNH VĂN GIÀU", kae: "✔️ KAE Nguyễn Hải Phi", route: "F4", week: "W4", day: "Thu", cusCode: "TV24012047", sales: 8601500, totalC: 116, skuLines: 4 },</v>
      </c>
    </row>
    <row r="4482" spans="1:19" ht="18.5" x14ac:dyDescent="0.45">
      <c r="A4482" s="24"/>
      <c r="B4482" s="24" t="s">
        <v>123</v>
      </c>
      <c r="C4482" s="24" t="s">
        <v>126</v>
      </c>
      <c r="D4482" s="22" t="s">
        <v>131</v>
      </c>
      <c r="E4482" s="24" t="s">
        <v>95</v>
      </c>
      <c r="F4482" s="22" t="s">
        <v>9101</v>
      </c>
      <c r="G4482" s="14" t="s">
        <v>8524</v>
      </c>
      <c r="H4482" s="14">
        <v>9830666.666666666</v>
      </c>
      <c r="I4482">
        <v>3</v>
      </c>
      <c r="J4482" s="13">
        <f t="shared" si="277"/>
        <v>46171</v>
      </c>
      <c r="K4482" t="str">
        <f t="shared" si="276"/>
        <v>Fri</v>
      </c>
      <c r="L4482" t="str">
        <f t="shared" si="278"/>
        <v>W4</v>
      </c>
      <c r="M4482" t="s">
        <v>10340</v>
      </c>
      <c r="N4482" t="s">
        <v>209</v>
      </c>
      <c r="O4482" t="s">
        <v>5735</v>
      </c>
      <c r="P4482" t="s">
        <v>10378</v>
      </c>
      <c r="Q4482" t="s">
        <v>200</v>
      </c>
      <c r="R4482">
        <v>116</v>
      </c>
      <c r="S4482" s="15" t="str">
        <f t="shared" si="279"/>
        <v>{ month: "May", hq: "1.South", area: "2. North Mekong", kam: "HUỲNH VĂN GIÀU", kae: "✔️ KAE Nguyễn Hải Phi", route: "F4", week: "W4", day: "Fri", cusCode: "TV25012026", sales: 9830666.66666667, totalC: 116, skuLines: 3 },</v>
      </c>
    </row>
    <row r="4483" spans="1:19" ht="18.5" x14ac:dyDescent="0.45">
      <c r="A4483" s="24"/>
      <c r="B4483" s="24" t="s">
        <v>123</v>
      </c>
      <c r="C4483" s="24" t="s">
        <v>126</v>
      </c>
      <c r="D4483" s="22" t="s">
        <v>131</v>
      </c>
      <c r="E4483" s="24" t="s">
        <v>95</v>
      </c>
      <c r="F4483" s="22" t="s">
        <v>9102</v>
      </c>
      <c r="G4483" s="14" t="s">
        <v>8524</v>
      </c>
      <c r="H4483" s="14">
        <v>15388166.666666666</v>
      </c>
      <c r="I4483">
        <v>4</v>
      </c>
      <c r="J4483" s="13">
        <f t="shared" si="277"/>
        <v>46171</v>
      </c>
      <c r="K4483" t="str">
        <f t="shared" ref="K4483:K4546" si="280">TRIM(LEFT(TEXT(J4483,"dddd"),3))</f>
        <v>Fri</v>
      </c>
      <c r="L4483" t="str">
        <f t="shared" si="278"/>
        <v>W4</v>
      </c>
      <c r="M4483" t="s">
        <v>10340</v>
      </c>
      <c r="N4483" t="s">
        <v>209</v>
      </c>
      <c r="O4483" t="s">
        <v>5735</v>
      </c>
      <c r="P4483" t="s">
        <v>10378</v>
      </c>
      <c r="Q4483" t="s">
        <v>200</v>
      </c>
      <c r="R4483">
        <v>116</v>
      </c>
      <c r="S4483" s="15" t="str">
        <f t="shared" si="279"/>
        <v>{ month: "May", hq: "1.South", area: "2. North Mekong", kam: "HUỲNH VĂN GIÀU", kae: "✔️ KAE Nguyễn Hải Phi", route: "F4", week: "W4", day: "Fri", cusCode: "TV25012035", sales: 15388166.6666667, totalC: 116, skuLines: 4 },</v>
      </c>
    </row>
    <row r="4484" spans="1:19" ht="18.5" x14ac:dyDescent="0.45">
      <c r="A4484" s="24"/>
      <c r="B4484" s="24" t="s">
        <v>123</v>
      </c>
      <c r="C4484" s="24" t="s">
        <v>126</v>
      </c>
      <c r="D4484" s="22" t="s">
        <v>131</v>
      </c>
      <c r="E4484" s="24" t="s">
        <v>95</v>
      </c>
      <c r="F4484" s="22" t="s">
        <v>3119</v>
      </c>
      <c r="G4484" s="14" t="s">
        <v>1935</v>
      </c>
      <c r="H4484" s="14">
        <v>5065849.9999999991</v>
      </c>
      <c r="I4484">
        <v>4</v>
      </c>
      <c r="J4484" s="13">
        <f t="shared" ref="J4484:J4547" si="281">DATE(RIGHT(G4484,4), MID(G4484,4,2), LEFT(G4484,2))</f>
        <v>46157</v>
      </c>
      <c r="K4484" t="str">
        <f t="shared" si="280"/>
        <v>Fri</v>
      </c>
      <c r="L4484" t="str">
        <f t="shared" ref="L4484:L4547" si="282">"W"&amp;INT((LEFT(G4484,2)-4)/7)+1</f>
        <v>W2</v>
      </c>
      <c r="M4484" t="s">
        <v>10340</v>
      </c>
      <c r="N4484" t="s">
        <v>209</v>
      </c>
      <c r="O4484" t="s">
        <v>5735</v>
      </c>
      <c r="P4484" t="s">
        <v>10378</v>
      </c>
      <c r="Q4484" t="s">
        <v>200</v>
      </c>
      <c r="R4484">
        <v>116</v>
      </c>
      <c r="S4484" s="15" t="str">
        <f t="shared" ref="S4484:S4547" si="283">"{ month: """ &amp; M4484 &amp; """, hq: """ &amp; B4484 &amp; """, area: """ &amp; C4484 &amp; """, kam: """ &amp; N4484 &amp; """, kae: """ &amp; P4484 &amp; """, route: """ &amp; Q4484 &amp; """, week: """ &amp; L4484 &amp; """, day: """ &amp; K4484 &amp; """, cusCode: """ &amp; F4484 &amp; """, sales: " &amp; H4484 &amp; ", totalC: " &amp; R4484 &amp; ", skuLines: " &amp; I4484 &amp; " },"</f>
        <v>{ month: "May", hq: "1.South", area: "2. North Mekong", kam: "HUỲNH VĂN GIÀU", kae: "✔️ KAE Nguyễn Hải Phi", route: "F4", week: "W2", day: "Fri", cusCode: "TV25012036", sales: 5065850, totalC: 116, skuLines: 4 },</v>
      </c>
    </row>
    <row r="4485" spans="1:19" ht="18.5" x14ac:dyDescent="0.45">
      <c r="A4485" s="24"/>
      <c r="B4485" s="24" t="s">
        <v>123</v>
      </c>
      <c r="C4485" s="24" t="s">
        <v>126</v>
      </c>
      <c r="D4485" s="22" t="s">
        <v>131</v>
      </c>
      <c r="E4485" s="24" t="s">
        <v>95</v>
      </c>
      <c r="F4485" s="22" t="s">
        <v>8150</v>
      </c>
      <c r="G4485" s="14" t="s">
        <v>5746</v>
      </c>
      <c r="H4485" s="14">
        <v>8899138.8888888862</v>
      </c>
      <c r="I4485">
        <v>4</v>
      </c>
      <c r="J4485" s="13">
        <f t="shared" si="281"/>
        <v>46164</v>
      </c>
      <c r="K4485" t="str">
        <f t="shared" si="280"/>
        <v>Fri</v>
      </c>
      <c r="L4485" t="str">
        <f t="shared" si="282"/>
        <v>W3</v>
      </c>
      <c r="M4485" t="s">
        <v>10340</v>
      </c>
      <c r="N4485" t="s">
        <v>209</v>
      </c>
      <c r="O4485" t="s">
        <v>5735</v>
      </c>
      <c r="P4485" t="s">
        <v>10378</v>
      </c>
      <c r="Q4485" t="s">
        <v>200</v>
      </c>
      <c r="R4485">
        <v>116</v>
      </c>
      <c r="S4485" s="15" t="str">
        <f t="shared" si="283"/>
        <v>{ month: "May", hq: "1.South", area: "2. North Mekong", kam: "HUỲNH VĂN GIÀU", kae: "✔️ KAE Nguyễn Hải Phi", route: "F4", week: "W3", day: "Fri", cusCode: "TV25012037", sales: 8899138.88888889, totalC: 116, skuLines: 4 },</v>
      </c>
    </row>
    <row r="4486" spans="1:19" ht="18.5" x14ac:dyDescent="0.45">
      <c r="A4486" s="24"/>
      <c r="B4486" s="24" t="s">
        <v>123</v>
      </c>
      <c r="C4486" s="24" t="s">
        <v>126</v>
      </c>
      <c r="D4486" s="22" t="s">
        <v>131</v>
      </c>
      <c r="E4486" s="24" t="s">
        <v>95</v>
      </c>
      <c r="F4486" s="22" t="s">
        <v>8150</v>
      </c>
      <c r="G4486" s="14" t="s">
        <v>8524</v>
      </c>
      <c r="H4486" s="14">
        <v>7782416.666666667</v>
      </c>
      <c r="I4486">
        <v>4</v>
      </c>
      <c r="J4486" s="13">
        <f t="shared" si="281"/>
        <v>46171</v>
      </c>
      <c r="K4486" t="str">
        <f t="shared" si="280"/>
        <v>Fri</v>
      </c>
      <c r="L4486" t="str">
        <f t="shared" si="282"/>
        <v>W4</v>
      </c>
      <c r="M4486" t="s">
        <v>10340</v>
      </c>
      <c r="N4486" t="s">
        <v>209</v>
      </c>
      <c r="O4486" t="s">
        <v>5735</v>
      </c>
      <c r="P4486" t="s">
        <v>10378</v>
      </c>
      <c r="Q4486" t="s">
        <v>200</v>
      </c>
      <c r="R4486">
        <v>116</v>
      </c>
      <c r="S4486" s="15" t="str">
        <f t="shared" si="283"/>
        <v>{ month: "May", hq: "1.South", area: "2. North Mekong", kam: "HUỲNH VĂN GIÀU", kae: "✔️ KAE Nguyễn Hải Phi", route: "F4", week: "W4", day: "Fri", cusCode: "TV25012037", sales: 7782416.66666667, totalC: 116, skuLines: 4 },</v>
      </c>
    </row>
    <row r="4487" spans="1:19" ht="18.5" x14ac:dyDescent="0.45">
      <c r="A4487" s="24"/>
      <c r="B4487" s="24" t="s">
        <v>123</v>
      </c>
      <c r="C4487" s="24" t="s">
        <v>126</v>
      </c>
      <c r="D4487" s="22" t="s">
        <v>131</v>
      </c>
      <c r="E4487" s="24" t="s">
        <v>95</v>
      </c>
      <c r="F4487" s="22" t="s">
        <v>3120</v>
      </c>
      <c r="G4487" s="14" t="s">
        <v>1935</v>
      </c>
      <c r="H4487" s="14">
        <v>11390250</v>
      </c>
      <c r="I4487">
        <v>4</v>
      </c>
      <c r="J4487" s="13">
        <f t="shared" si="281"/>
        <v>46157</v>
      </c>
      <c r="K4487" t="str">
        <f t="shared" si="280"/>
        <v>Fri</v>
      </c>
      <c r="L4487" t="str">
        <f t="shared" si="282"/>
        <v>W2</v>
      </c>
      <c r="M4487" t="s">
        <v>10340</v>
      </c>
      <c r="N4487" t="s">
        <v>209</v>
      </c>
      <c r="O4487" t="s">
        <v>5735</v>
      </c>
      <c r="P4487" t="s">
        <v>10378</v>
      </c>
      <c r="Q4487" t="s">
        <v>200</v>
      </c>
      <c r="R4487">
        <v>116</v>
      </c>
      <c r="S4487" s="15" t="str">
        <f t="shared" si="283"/>
        <v>{ month: "May", hq: "1.South", area: "2. North Mekong", kam: "HUỲNH VĂN GIÀU", kae: "✔️ KAE Nguyễn Hải Phi", route: "F4", week: "W2", day: "Fri", cusCode: "TV25012040", sales: 11390250, totalC: 116, skuLines: 4 },</v>
      </c>
    </row>
    <row r="4488" spans="1:19" ht="18.5" x14ac:dyDescent="0.45">
      <c r="A4488" s="24"/>
      <c r="B4488" s="24" t="s">
        <v>123</v>
      </c>
      <c r="C4488" s="24" t="s">
        <v>126</v>
      </c>
      <c r="D4488" s="22" t="s">
        <v>131</v>
      </c>
      <c r="E4488" s="24" t="s">
        <v>95</v>
      </c>
      <c r="F4488" s="22" t="s">
        <v>3120</v>
      </c>
      <c r="G4488" s="14" t="s">
        <v>8524</v>
      </c>
      <c r="H4488" s="14">
        <v>3580416.666666667</v>
      </c>
      <c r="I4488">
        <v>4</v>
      </c>
      <c r="J4488" s="13">
        <f t="shared" si="281"/>
        <v>46171</v>
      </c>
      <c r="K4488" t="str">
        <f t="shared" si="280"/>
        <v>Fri</v>
      </c>
      <c r="L4488" t="str">
        <f t="shared" si="282"/>
        <v>W4</v>
      </c>
      <c r="M4488" t="s">
        <v>10340</v>
      </c>
      <c r="N4488" t="s">
        <v>209</v>
      </c>
      <c r="O4488" t="s">
        <v>5735</v>
      </c>
      <c r="P4488" t="s">
        <v>10378</v>
      </c>
      <c r="Q4488" t="s">
        <v>200</v>
      </c>
      <c r="R4488">
        <v>116</v>
      </c>
      <c r="S4488" s="15" t="str">
        <f t="shared" si="283"/>
        <v>{ month: "May", hq: "1.South", area: "2. North Mekong", kam: "HUỲNH VĂN GIÀU", kae: "✔️ KAE Nguyễn Hải Phi", route: "F4", week: "W4", day: "Fri", cusCode: "TV25012040", sales: 3580416.66666667, totalC: 116, skuLines: 4 },</v>
      </c>
    </row>
    <row r="4489" spans="1:19" ht="18.5" x14ac:dyDescent="0.45">
      <c r="A4489" s="24"/>
      <c r="B4489" s="24" t="s">
        <v>123</v>
      </c>
      <c r="C4489" s="24" t="s">
        <v>126</v>
      </c>
      <c r="D4489" s="22" t="s">
        <v>131</v>
      </c>
      <c r="E4489" s="24" t="s">
        <v>95</v>
      </c>
      <c r="F4489" s="22" t="s">
        <v>3121</v>
      </c>
      <c r="G4489" s="14" t="s">
        <v>1935</v>
      </c>
      <c r="H4489" s="14">
        <v>8479833.3333333321</v>
      </c>
      <c r="I4489">
        <v>4</v>
      </c>
      <c r="J4489" s="13">
        <f t="shared" si="281"/>
        <v>46157</v>
      </c>
      <c r="K4489" t="str">
        <f t="shared" si="280"/>
        <v>Fri</v>
      </c>
      <c r="L4489" t="str">
        <f t="shared" si="282"/>
        <v>W2</v>
      </c>
      <c r="M4489" t="s">
        <v>10340</v>
      </c>
      <c r="N4489" t="s">
        <v>209</v>
      </c>
      <c r="O4489" t="s">
        <v>5735</v>
      </c>
      <c r="P4489" t="s">
        <v>10378</v>
      </c>
      <c r="Q4489" t="s">
        <v>200</v>
      </c>
      <c r="R4489">
        <v>116</v>
      </c>
      <c r="S4489" s="15" t="str">
        <f t="shared" si="283"/>
        <v>{ month: "May", hq: "1.South", area: "2. North Mekong", kam: "HUỲNH VĂN GIÀU", kae: "✔️ KAE Nguyễn Hải Phi", route: "F4", week: "W2", day: "Fri", cusCode: "TV25012042", sales: 8479833.33333333, totalC: 116, skuLines: 4 },</v>
      </c>
    </row>
    <row r="4490" spans="1:19" ht="18.5" x14ac:dyDescent="0.45">
      <c r="A4490" s="24"/>
      <c r="B4490" s="24" t="s">
        <v>123</v>
      </c>
      <c r="C4490" s="24" t="s">
        <v>126</v>
      </c>
      <c r="D4490" s="22" t="s">
        <v>131</v>
      </c>
      <c r="E4490" s="24" t="s">
        <v>95</v>
      </c>
      <c r="F4490" s="22" t="s">
        <v>3121</v>
      </c>
      <c r="G4490" s="14" t="s">
        <v>8524</v>
      </c>
      <c r="H4490" s="14">
        <v>14623083.333333334</v>
      </c>
      <c r="I4490">
        <v>4</v>
      </c>
      <c r="J4490" s="13">
        <f t="shared" si="281"/>
        <v>46171</v>
      </c>
      <c r="K4490" t="str">
        <f t="shared" si="280"/>
        <v>Fri</v>
      </c>
      <c r="L4490" t="str">
        <f t="shared" si="282"/>
        <v>W4</v>
      </c>
      <c r="M4490" t="s">
        <v>10340</v>
      </c>
      <c r="N4490" t="s">
        <v>209</v>
      </c>
      <c r="O4490" t="s">
        <v>5735</v>
      </c>
      <c r="P4490" t="s">
        <v>10378</v>
      </c>
      <c r="Q4490" t="s">
        <v>200</v>
      </c>
      <c r="R4490">
        <v>116</v>
      </c>
      <c r="S4490" s="15" t="str">
        <f t="shared" si="283"/>
        <v>{ month: "May", hq: "1.South", area: "2. North Mekong", kam: "HUỲNH VĂN GIÀU", kae: "✔️ KAE Nguyễn Hải Phi", route: "F4", week: "W4", day: "Fri", cusCode: "TV25012042", sales: 14623083.3333333, totalC: 116, skuLines: 4 },</v>
      </c>
    </row>
    <row r="4491" spans="1:19" ht="18.5" x14ac:dyDescent="0.45">
      <c r="A4491" s="24"/>
      <c r="B4491" s="24" t="s">
        <v>123</v>
      </c>
      <c r="C4491" s="24" t="s">
        <v>126</v>
      </c>
      <c r="D4491" s="22" t="s">
        <v>131</v>
      </c>
      <c r="E4491" s="24" t="s">
        <v>95</v>
      </c>
      <c r="F4491" s="22" t="s">
        <v>9103</v>
      </c>
      <c r="G4491" s="14" t="s">
        <v>8524</v>
      </c>
      <c r="H4491" s="14">
        <v>21382416.666666668</v>
      </c>
      <c r="I4491">
        <v>4</v>
      </c>
      <c r="J4491" s="13">
        <f t="shared" si="281"/>
        <v>46171</v>
      </c>
      <c r="K4491" t="str">
        <f t="shared" si="280"/>
        <v>Fri</v>
      </c>
      <c r="L4491" t="str">
        <f t="shared" si="282"/>
        <v>W4</v>
      </c>
      <c r="M4491" t="s">
        <v>10340</v>
      </c>
      <c r="N4491" t="s">
        <v>209</v>
      </c>
      <c r="O4491" t="s">
        <v>5735</v>
      </c>
      <c r="P4491" t="s">
        <v>10378</v>
      </c>
      <c r="Q4491" t="s">
        <v>200</v>
      </c>
      <c r="R4491">
        <v>116</v>
      </c>
      <c r="S4491" s="15" t="str">
        <f t="shared" si="283"/>
        <v>{ month: "May", hq: "1.South", area: "2. North Mekong", kam: "HUỲNH VĂN GIÀU", kae: "✔️ KAE Nguyễn Hải Phi", route: "F4", week: "W4", day: "Fri", cusCode: "TV25012043", sales: 21382416.6666667, totalC: 116, skuLines: 4 },</v>
      </c>
    </row>
    <row r="4492" spans="1:19" ht="18.5" x14ac:dyDescent="0.45">
      <c r="A4492" s="24"/>
      <c r="B4492" s="24" t="s">
        <v>123</v>
      </c>
      <c r="C4492" s="24" t="s">
        <v>126</v>
      </c>
      <c r="D4492" s="22" t="s">
        <v>131</v>
      </c>
      <c r="E4492" s="24" t="s">
        <v>95</v>
      </c>
      <c r="F4492" s="22" t="s">
        <v>9104</v>
      </c>
      <c r="G4492" s="14" t="s">
        <v>8520</v>
      </c>
      <c r="H4492" s="14">
        <v>18105333.333333336</v>
      </c>
      <c r="I4492">
        <v>4</v>
      </c>
      <c r="J4492" s="13">
        <f t="shared" si="281"/>
        <v>46167</v>
      </c>
      <c r="K4492" t="str">
        <f t="shared" si="280"/>
        <v>Mon</v>
      </c>
      <c r="L4492" t="str">
        <f t="shared" si="282"/>
        <v>W4</v>
      </c>
      <c r="M4492" t="s">
        <v>10340</v>
      </c>
      <c r="N4492" t="s">
        <v>209</v>
      </c>
      <c r="O4492" t="s">
        <v>5735</v>
      </c>
      <c r="P4492" t="s">
        <v>10378</v>
      </c>
      <c r="Q4492" t="s">
        <v>200</v>
      </c>
      <c r="R4492">
        <v>116</v>
      </c>
      <c r="S4492" s="15" t="str">
        <f t="shared" si="283"/>
        <v>{ month: "May", hq: "1.South", area: "2. North Mekong", kam: "HUỲNH VĂN GIÀU", kae: "✔️ KAE Nguyễn Hải Phi", route: "F4", week: "W4", day: "Mon", cusCode: "TV27012029", sales: 18105333.3333333, totalC: 116, skuLines: 4 },</v>
      </c>
    </row>
    <row r="4493" spans="1:19" ht="18.5" x14ac:dyDescent="0.45">
      <c r="A4493" s="24"/>
      <c r="B4493" s="24" t="s">
        <v>123</v>
      </c>
      <c r="C4493" s="24" t="s">
        <v>126</v>
      </c>
      <c r="D4493" s="22" t="s">
        <v>131</v>
      </c>
      <c r="E4493" s="24" t="s">
        <v>95</v>
      </c>
      <c r="F4493" s="22" t="s">
        <v>9105</v>
      </c>
      <c r="G4493" s="14" t="s">
        <v>8520</v>
      </c>
      <c r="H4493" s="14">
        <v>8639583.3333333321</v>
      </c>
      <c r="I4493">
        <v>4</v>
      </c>
      <c r="J4493" s="13">
        <f t="shared" si="281"/>
        <v>46167</v>
      </c>
      <c r="K4493" t="str">
        <f t="shared" si="280"/>
        <v>Mon</v>
      </c>
      <c r="L4493" t="str">
        <f t="shared" si="282"/>
        <v>W4</v>
      </c>
      <c r="M4493" t="s">
        <v>10340</v>
      </c>
      <c r="N4493" t="s">
        <v>209</v>
      </c>
      <c r="O4493" t="s">
        <v>5735</v>
      </c>
      <c r="P4493" t="s">
        <v>10378</v>
      </c>
      <c r="Q4493" t="s">
        <v>200</v>
      </c>
      <c r="R4493">
        <v>116</v>
      </c>
      <c r="S4493" s="15" t="str">
        <f t="shared" si="283"/>
        <v>{ month: "May", hq: "1.South", area: "2. North Mekong", kam: "HUỲNH VĂN GIÀU", kae: "✔️ KAE Nguyễn Hải Phi", route: "F4", week: "W4", day: "Mon", cusCode: "TV27012034", sales: 8639583.33333333, totalC: 116, skuLines: 4 },</v>
      </c>
    </row>
    <row r="4494" spans="1:19" ht="18.5" x14ac:dyDescent="0.45">
      <c r="A4494" s="24"/>
      <c r="B4494" s="24" t="s">
        <v>123</v>
      </c>
      <c r="C4494" s="24" t="s">
        <v>126</v>
      </c>
      <c r="D4494" s="22" t="s">
        <v>131</v>
      </c>
      <c r="E4494" s="24" t="s">
        <v>95</v>
      </c>
      <c r="F4494" s="22" t="s">
        <v>9106</v>
      </c>
      <c r="G4494" s="14" t="s">
        <v>8520</v>
      </c>
      <c r="H4494" s="14">
        <v>15645166.666666666</v>
      </c>
      <c r="I4494">
        <v>4</v>
      </c>
      <c r="J4494" s="13">
        <f t="shared" si="281"/>
        <v>46167</v>
      </c>
      <c r="K4494" t="str">
        <f t="shared" si="280"/>
        <v>Mon</v>
      </c>
      <c r="L4494" t="str">
        <f t="shared" si="282"/>
        <v>W4</v>
      </c>
      <c r="M4494" t="s">
        <v>10340</v>
      </c>
      <c r="N4494" t="s">
        <v>209</v>
      </c>
      <c r="O4494" t="s">
        <v>5735</v>
      </c>
      <c r="P4494" t="s">
        <v>10378</v>
      </c>
      <c r="Q4494" t="s">
        <v>200</v>
      </c>
      <c r="R4494">
        <v>116</v>
      </c>
      <c r="S4494" s="15" t="str">
        <f t="shared" si="283"/>
        <v>{ month: "May", hq: "1.South", area: "2. North Mekong", kam: "HUỲNH VĂN GIÀU", kae: "✔️ KAE Nguyễn Hải Phi", route: "F4", week: "W4", day: "Mon", cusCode: "TV27012036", sales: 15645166.6666667, totalC: 116, skuLines: 4 },</v>
      </c>
    </row>
    <row r="4495" spans="1:19" ht="18.5" x14ac:dyDescent="0.45">
      <c r="A4495" s="24"/>
      <c r="B4495" s="24" t="s">
        <v>123</v>
      </c>
      <c r="C4495" s="24" t="s">
        <v>126</v>
      </c>
      <c r="D4495" s="22" t="s">
        <v>131</v>
      </c>
      <c r="E4495" s="24" t="s">
        <v>95</v>
      </c>
      <c r="F4495" s="22" t="s">
        <v>9107</v>
      </c>
      <c r="G4495" s="14" t="s">
        <v>8520</v>
      </c>
      <c r="H4495" s="14">
        <v>5750666.666666666</v>
      </c>
      <c r="I4495">
        <v>4</v>
      </c>
      <c r="J4495" s="13">
        <f t="shared" si="281"/>
        <v>46167</v>
      </c>
      <c r="K4495" t="str">
        <f t="shared" si="280"/>
        <v>Mon</v>
      </c>
      <c r="L4495" t="str">
        <f t="shared" si="282"/>
        <v>W4</v>
      </c>
      <c r="M4495" t="s">
        <v>10340</v>
      </c>
      <c r="N4495" t="s">
        <v>209</v>
      </c>
      <c r="O4495" t="s">
        <v>5735</v>
      </c>
      <c r="P4495" t="s">
        <v>10378</v>
      </c>
      <c r="Q4495" t="s">
        <v>200</v>
      </c>
      <c r="R4495">
        <v>116</v>
      </c>
      <c r="S4495" s="15" t="str">
        <f t="shared" si="283"/>
        <v>{ month: "May", hq: "1.South", area: "2. North Mekong", kam: "HUỲNH VĂN GIÀU", kae: "✔️ KAE Nguyễn Hải Phi", route: "F4", week: "W4", day: "Mon", cusCode: "TV27012037", sales: 5750666.66666667, totalC: 116, skuLines: 4 },</v>
      </c>
    </row>
    <row r="4496" spans="1:19" ht="18.5" x14ac:dyDescent="0.45">
      <c r="A4496" s="24"/>
      <c r="B4496" s="24" t="s">
        <v>123</v>
      </c>
      <c r="C4496" s="24" t="s">
        <v>126</v>
      </c>
      <c r="D4496" s="22" t="s">
        <v>131</v>
      </c>
      <c r="E4496" s="24" t="s">
        <v>95</v>
      </c>
      <c r="F4496" s="22" t="s">
        <v>6382</v>
      </c>
      <c r="G4496" s="14" t="s">
        <v>5747</v>
      </c>
      <c r="H4496" s="14">
        <v>10390500</v>
      </c>
      <c r="I4496">
        <v>4</v>
      </c>
      <c r="J4496" s="13">
        <f t="shared" si="281"/>
        <v>46160</v>
      </c>
      <c r="K4496" t="str">
        <f t="shared" si="280"/>
        <v>Mon</v>
      </c>
      <c r="L4496" t="str">
        <f t="shared" si="282"/>
        <v>W3</v>
      </c>
      <c r="M4496" t="s">
        <v>10340</v>
      </c>
      <c r="N4496" t="s">
        <v>209</v>
      </c>
      <c r="O4496" t="s">
        <v>5735</v>
      </c>
      <c r="P4496" t="s">
        <v>10378</v>
      </c>
      <c r="Q4496" t="s">
        <v>200</v>
      </c>
      <c r="R4496">
        <v>116</v>
      </c>
      <c r="S4496" s="15" t="str">
        <f t="shared" si="283"/>
        <v>{ month: "May", hq: "1.South", area: "2. North Mekong", kam: "HUỲNH VĂN GIÀU", kae: "✔️ KAE Nguyễn Hải Phi", route: "F4", week: "W3", day: "Mon", cusCode: "TV27012038", sales: 10390500, totalC: 116, skuLines: 4 },</v>
      </c>
    </row>
    <row r="4497" spans="1:19" ht="18.5" x14ac:dyDescent="0.45">
      <c r="A4497" s="24"/>
      <c r="B4497" s="24" t="s">
        <v>123</v>
      </c>
      <c r="C4497" s="24" t="s">
        <v>126</v>
      </c>
      <c r="D4497" s="22" t="s">
        <v>131</v>
      </c>
      <c r="E4497" s="24" t="s">
        <v>95</v>
      </c>
      <c r="F4497" s="22" t="s">
        <v>6382</v>
      </c>
      <c r="G4497" s="14" t="s">
        <v>8520</v>
      </c>
      <c r="H4497" s="14">
        <v>17094250</v>
      </c>
      <c r="I4497">
        <v>4</v>
      </c>
      <c r="J4497" s="13">
        <f t="shared" si="281"/>
        <v>46167</v>
      </c>
      <c r="K4497" t="str">
        <f t="shared" si="280"/>
        <v>Mon</v>
      </c>
      <c r="L4497" t="str">
        <f t="shared" si="282"/>
        <v>W4</v>
      </c>
      <c r="M4497" t="s">
        <v>10340</v>
      </c>
      <c r="N4497" t="s">
        <v>209</v>
      </c>
      <c r="O4497" t="s">
        <v>5735</v>
      </c>
      <c r="P4497" t="s">
        <v>10378</v>
      </c>
      <c r="Q4497" t="s">
        <v>200</v>
      </c>
      <c r="R4497">
        <v>116</v>
      </c>
      <c r="S4497" s="15" t="str">
        <f t="shared" si="283"/>
        <v>{ month: "May", hq: "1.South", area: "2. North Mekong", kam: "HUỲNH VĂN GIÀU", kae: "✔️ KAE Nguyễn Hải Phi", route: "F4", week: "W4", day: "Mon", cusCode: "TV27012038", sales: 17094250, totalC: 116, skuLines: 4 },</v>
      </c>
    </row>
    <row r="4498" spans="1:19" ht="18.5" x14ac:dyDescent="0.45">
      <c r="A4498" s="24"/>
      <c r="B4498" s="24" t="s">
        <v>123</v>
      </c>
      <c r="C4498" s="24" t="s">
        <v>126</v>
      </c>
      <c r="D4498" s="22" t="s">
        <v>131</v>
      </c>
      <c r="E4498" s="24" t="s">
        <v>95</v>
      </c>
      <c r="F4498" s="22" t="s">
        <v>9108</v>
      </c>
      <c r="G4498" s="14" t="s">
        <v>8521</v>
      </c>
      <c r="H4498" s="14">
        <v>6545166.666666667</v>
      </c>
      <c r="I4498">
        <v>4</v>
      </c>
      <c r="J4498" s="13">
        <f t="shared" si="281"/>
        <v>46168</v>
      </c>
      <c r="K4498" t="str">
        <f t="shared" si="280"/>
        <v>Tue</v>
      </c>
      <c r="L4498" t="str">
        <f t="shared" si="282"/>
        <v>W4</v>
      </c>
      <c r="M4498" t="s">
        <v>10340</v>
      </c>
      <c r="N4498" t="s">
        <v>209</v>
      </c>
      <c r="O4498" t="s">
        <v>5735</v>
      </c>
      <c r="P4498" t="s">
        <v>10378</v>
      </c>
      <c r="Q4498" t="s">
        <v>200</v>
      </c>
      <c r="R4498">
        <v>116</v>
      </c>
      <c r="S4498" s="15" t="str">
        <f t="shared" si="283"/>
        <v>{ month: "May", hq: "1.South", area: "2. North Mekong", kam: "HUỲNH VĂN GIÀU", kae: "✔️ KAE Nguyễn Hải Phi", route: "F4", week: "W4", day: "Tue", cusCode: "TVH0029", sales: 6545166.66666667, totalC: 116, skuLines: 4 },</v>
      </c>
    </row>
    <row r="4499" spans="1:19" ht="18.5" x14ac:dyDescent="0.45">
      <c r="A4499" s="24"/>
      <c r="B4499" s="24" t="s">
        <v>123</v>
      </c>
      <c r="C4499" s="24" t="s">
        <v>126</v>
      </c>
      <c r="D4499" s="22" t="s">
        <v>131</v>
      </c>
      <c r="E4499" s="24" t="s">
        <v>95</v>
      </c>
      <c r="F4499" s="22" t="s">
        <v>748</v>
      </c>
      <c r="G4499" s="14" t="s">
        <v>5740</v>
      </c>
      <c r="H4499" s="14">
        <v>4653416.666666667</v>
      </c>
      <c r="I4499">
        <v>5</v>
      </c>
      <c r="J4499" s="13">
        <f t="shared" si="281"/>
        <v>46147</v>
      </c>
      <c r="K4499" t="str">
        <f t="shared" si="280"/>
        <v>Tue</v>
      </c>
      <c r="L4499" t="str">
        <f t="shared" si="282"/>
        <v>W1</v>
      </c>
      <c r="M4499" t="s">
        <v>10340</v>
      </c>
      <c r="N4499" t="s">
        <v>209</v>
      </c>
      <c r="O4499" t="s">
        <v>5735</v>
      </c>
      <c r="P4499" t="s">
        <v>10378</v>
      </c>
      <c r="Q4499" t="s">
        <v>200</v>
      </c>
      <c r="R4499">
        <v>116</v>
      </c>
      <c r="S4499" s="15" t="str">
        <f t="shared" si="283"/>
        <v>{ month: "May", hq: "1.South", area: "2. North Mekong", kam: "HUỲNH VĂN GIÀU", kae: "✔️ KAE Nguyễn Hải Phi", route: "F4", week: "W1", day: "Tue", cusCode: "TVH0030", sales: 4653416.66666667, totalC: 116, skuLines: 5 },</v>
      </c>
    </row>
    <row r="4500" spans="1:19" ht="18.5" x14ac:dyDescent="0.45">
      <c r="A4500" s="24"/>
      <c r="B4500" s="24" t="s">
        <v>123</v>
      </c>
      <c r="C4500" s="24" t="s">
        <v>126</v>
      </c>
      <c r="D4500" s="22" t="s">
        <v>131</v>
      </c>
      <c r="E4500" s="24" t="s">
        <v>95</v>
      </c>
      <c r="F4500" s="22" t="s">
        <v>3122</v>
      </c>
      <c r="G4500" s="14" t="s">
        <v>1947</v>
      </c>
      <c r="H4500" s="14">
        <v>3114233.333333333</v>
      </c>
      <c r="I4500">
        <v>4</v>
      </c>
      <c r="J4500" s="13">
        <f t="shared" si="281"/>
        <v>46154</v>
      </c>
      <c r="K4500" t="str">
        <f t="shared" si="280"/>
        <v>Tue</v>
      </c>
      <c r="L4500" t="str">
        <f t="shared" si="282"/>
        <v>W2</v>
      </c>
      <c r="M4500" t="s">
        <v>10340</v>
      </c>
      <c r="N4500" t="s">
        <v>209</v>
      </c>
      <c r="O4500" t="s">
        <v>5735</v>
      </c>
      <c r="P4500" t="s">
        <v>10378</v>
      </c>
      <c r="Q4500" t="s">
        <v>200</v>
      </c>
      <c r="R4500">
        <v>116</v>
      </c>
      <c r="S4500" s="15" t="str">
        <f t="shared" si="283"/>
        <v>{ month: "May", hq: "1.South", area: "2. North Mekong", kam: "HUỲNH VĂN GIÀU", kae: "✔️ KAE Nguyễn Hải Phi", route: "F4", week: "W2", day: "Tue", cusCode: "TVH0034", sales: 3114233.33333333, totalC: 116, skuLines: 4 },</v>
      </c>
    </row>
    <row r="4501" spans="1:19" ht="18.5" x14ac:dyDescent="0.45">
      <c r="A4501" s="24"/>
      <c r="B4501" s="24" t="s">
        <v>123</v>
      </c>
      <c r="C4501" s="24" t="s">
        <v>126</v>
      </c>
      <c r="D4501" s="22" t="s">
        <v>131</v>
      </c>
      <c r="E4501" s="24" t="s">
        <v>95</v>
      </c>
      <c r="F4501" s="22" t="s">
        <v>3122</v>
      </c>
      <c r="G4501" s="14" t="s">
        <v>5743</v>
      </c>
      <c r="H4501" s="14">
        <v>11622333.333333334</v>
      </c>
      <c r="I4501">
        <v>4</v>
      </c>
      <c r="J4501" s="13">
        <f t="shared" si="281"/>
        <v>46161</v>
      </c>
      <c r="K4501" t="str">
        <f t="shared" si="280"/>
        <v>Tue</v>
      </c>
      <c r="L4501" t="str">
        <f t="shared" si="282"/>
        <v>W3</v>
      </c>
      <c r="M4501" t="s">
        <v>10340</v>
      </c>
      <c r="N4501" t="s">
        <v>209</v>
      </c>
      <c r="O4501" t="s">
        <v>5735</v>
      </c>
      <c r="P4501" t="s">
        <v>10378</v>
      </c>
      <c r="Q4501" t="s">
        <v>200</v>
      </c>
      <c r="R4501">
        <v>116</v>
      </c>
      <c r="S4501" s="15" t="str">
        <f t="shared" si="283"/>
        <v>{ month: "May", hq: "1.South", area: "2. North Mekong", kam: "HUỲNH VĂN GIÀU", kae: "✔️ KAE Nguyễn Hải Phi", route: "F4", week: "W3", day: "Tue", cusCode: "TVH0034", sales: 11622333.3333333, totalC: 116, skuLines: 4 },</v>
      </c>
    </row>
    <row r="4502" spans="1:19" ht="18.5" x14ac:dyDescent="0.45">
      <c r="A4502" s="24"/>
      <c r="B4502" s="24" t="s">
        <v>123</v>
      </c>
      <c r="C4502" s="24" t="s">
        <v>126</v>
      </c>
      <c r="D4502" s="22" t="s">
        <v>131</v>
      </c>
      <c r="E4502" s="24" t="s">
        <v>95</v>
      </c>
      <c r="F4502" s="22" t="s">
        <v>3122</v>
      </c>
      <c r="G4502" s="14" t="s">
        <v>8521</v>
      </c>
      <c r="H4502" s="14">
        <v>8496166.666666666</v>
      </c>
      <c r="I4502">
        <v>4</v>
      </c>
      <c r="J4502" s="13">
        <f t="shared" si="281"/>
        <v>46168</v>
      </c>
      <c r="K4502" t="str">
        <f t="shared" si="280"/>
        <v>Tue</v>
      </c>
      <c r="L4502" t="str">
        <f t="shared" si="282"/>
        <v>W4</v>
      </c>
      <c r="M4502" t="s">
        <v>10340</v>
      </c>
      <c r="N4502" t="s">
        <v>209</v>
      </c>
      <c r="O4502" t="s">
        <v>5735</v>
      </c>
      <c r="P4502" t="s">
        <v>10378</v>
      </c>
      <c r="Q4502" t="s">
        <v>200</v>
      </c>
      <c r="R4502">
        <v>116</v>
      </c>
      <c r="S4502" s="15" t="str">
        <f t="shared" si="283"/>
        <v>{ month: "May", hq: "1.South", area: "2. North Mekong", kam: "HUỲNH VĂN GIÀU", kae: "✔️ KAE Nguyễn Hải Phi", route: "F4", week: "W4", day: "Tue", cusCode: "TVH0034", sales: 8496166.66666667, totalC: 116, skuLines: 4 },</v>
      </c>
    </row>
    <row r="4503" spans="1:19" ht="18.5" x14ac:dyDescent="0.45">
      <c r="A4503" s="24"/>
      <c r="B4503" s="24" t="s">
        <v>123</v>
      </c>
      <c r="C4503" s="24" t="s">
        <v>126</v>
      </c>
      <c r="D4503" s="22" t="s">
        <v>131</v>
      </c>
      <c r="E4503" s="24" t="s">
        <v>95</v>
      </c>
      <c r="F4503" s="22" t="s">
        <v>3123</v>
      </c>
      <c r="G4503" s="14" t="s">
        <v>1947</v>
      </c>
      <c r="H4503" s="14">
        <v>3008833.3333333335</v>
      </c>
      <c r="I4503">
        <v>4</v>
      </c>
      <c r="J4503" s="13">
        <f t="shared" si="281"/>
        <v>46154</v>
      </c>
      <c r="K4503" t="str">
        <f t="shared" si="280"/>
        <v>Tue</v>
      </c>
      <c r="L4503" t="str">
        <f t="shared" si="282"/>
        <v>W2</v>
      </c>
      <c r="M4503" t="s">
        <v>10340</v>
      </c>
      <c r="N4503" t="s">
        <v>209</v>
      </c>
      <c r="O4503" t="s">
        <v>5735</v>
      </c>
      <c r="P4503" t="s">
        <v>10378</v>
      </c>
      <c r="Q4503" t="s">
        <v>200</v>
      </c>
      <c r="R4503">
        <v>116</v>
      </c>
      <c r="S4503" s="15" t="str">
        <f t="shared" si="283"/>
        <v>{ month: "May", hq: "1.South", area: "2. North Mekong", kam: "HUỲNH VĂN GIÀU", kae: "✔️ KAE Nguyễn Hải Phi", route: "F4", week: "W2", day: "Tue", cusCode: "TVH0041", sales: 3008833.33333333, totalC: 116, skuLines: 4 },</v>
      </c>
    </row>
    <row r="4504" spans="1:19" ht="18.5" x14ac:dyDescent="0.45">
      <c r="A4504" s="24"/>
      <c r="B4504" s="24" t="s">
        <v>123</v>
      </c>
      <c r="C4504" s="24" t="s">
        <v>126</v>
      </c>
      <c r="D4504" s="22" t="s">
        <v>131</v>
      </c>
      <c r="E4504" s="24" t="s">
        <v>95</v>
      </c>
      <c r="F4504" s="22" t="s">
        <v>6383</v>
      </c>
      <c r="G4504" s="14" t="s">
        <v>5743</v>
      </c>
      <c r="H4504" s="14">
        <v>4481583.333333333</v>
      </c>
      <c r="I4504">
        <v>4</v>
      </c>
      <c r="J4504" s="13">
        <f t="shared" si="281"/>
        <v>46161</v>
      </c>
      <c r="K4504" t="str">
        <f t="shared" si="280"/>
        <v>Tue</v>
      </c>
      <c r="L4504" t="str">
        <f t="shared" si="282"/>
        <v>W3</v>
      </c>
      <c r="M4504" t="s">
        <v>10340</v>
      </c>
      <c r="N4504" t="s">
        <v>209</v>
      </c>
      <c r="O4504" t="s">
        <v>5735</v>
      </c>
      <c r="P4504" t="s">
        <v>10378</v>
      </c>
      <c r="Q4504" t="s">
        <v>200</v>
      </c>
      <c r="R4504">
        <v>116</v>
      </c>
      <c r="S4504" s="15" t="str">
        <f t="shared" si="283"/>
        <v>{ month: "May", hq: "1.South", area: "2. North Mekong", kam: "HUỲNH VĂN GIÀU", kae: "✔️ KAE Nguyễn Hải Phi", route: "F4", week: "W3", day: "Tue", cusCode: "TVH0047", sales: 4481583.33333333, totalC: 116, skuLines: 4 },</v>
      </c>
    </row>
    <row r="4505" spans="1:19" ht="18.5" x14ac:dyDescent="0.45">
      <c r="A4505" s="24"/>
      <c r="B4505" s="24" t="s">
        <v>123</v>
      </c>
      <c r="C4505" s="24" t="s">
        <v>126</v>
      </c>
      <c r="D4505" s="22" t="s">
        <v>131</v>
      </c>
      <c r="E4505" s="24" t="s">
        <v>95</v>
      </c>
      <c r="F4505" s="22" t="s">
        <v>6383</v>
      </c>
      <c r="G4505" s="14" t="s">
        <v>8521</v>
      </c>
      <c r="H4505" s="14">
        <v>3121166.6666666665</v>
      </c>
      <c r="I4505">
        <v>4</v>
      </c>
      <c r="J4505" s="13">
        <f t="shared" si="281"/>
        <v>46168</v>
      </c>
      <c r="K4505" t="str">
        <f t="shared" si="280"/>
        <v>Tue</v>
      </c>
      <c r="L4505" t="str">
        <f t="shared" si="282"/>
        <v>W4</v>
      </c>
      <c r="M4505" t="s">
        <v>10340</v>
      </c>
      <c r="N4505" t="s">
        <v>209</v>
      </c>
      <c r="O4505" t="s">
        <v>5735</v>
      </c>
      <c r="P4505" t="s">
        <v>10378</v>
      </c>
      <c r="Q4505" t="s">
        <v>200</v>
      </c>
      <c r="R4505">
        <v>116</v>
      </c>
      <c r="S4505" s="15" t="str">
        <f t="shared" si="283"/>
        <v>{ month: "May", hq: "1.South", area: "2. North Mekong", kam: "HUỲNH VĂN GIÀU", kae: "✔️ KAE Nguyễn Hải Phi", route: "F4", week: "W4", day: "Tue", cusCode: "TVH0047", sales: 3121166.66666667, totalC: 116, skuLines: 4 },</v>
      </c>
    </row>
    <row r="4506" spans="1:19" ht="18.5" x14ac:dyDescent="0.45">
      <c r="A4506" s="24"/>
      <c r="B4506" s="24" t="s">
        <v>123</v>
      </c>
      <c r="C4506" s="24" t="s">
        <v>126</v>
      </c>
      <c r="D4506" s="22" t="s">
        <v>131</v>
      </c>
      <c r="E4506" s="24" t="s">
        <v>95</v>
      </c>
      <c r="F4506" s="22" t="s">
        <v>3124</v>
      </c>
      <c r="G4506" s="14" t="s">
        <v>1935</v>
      </c>
      <c r="H4506" s="14">
        <v>13961500</v>
      </c>
      <c r="I4506">
        <v>4</v>
      </c>
      <c r="J4506" s="13">
        <f t="shared" si="281"/>
        <v>46157</v>
      </c>
      <c r="K4506" t="str">
        <f t="shared" si="280"/>
        <v>Fri</v>
      </c>
      <c r="L4506" t="str">
        <f t="shared" si="282"/>
        <v>W2</v>
      </c>
      <c r="M4506" t="s">
        <v>10340</v>
      </c>
      <c r="N4506" t="s">
        <v>209</v>
      </c>
      <c r="O4506" t="s">
        <v>5735</v>
      </c>
      <c r="P4506" t="s">
        <v>10378</v>
      </c>
      <c r="Q4506" t="s">
        <v>200</v>
      </c>
      <c r="R4506">
        <v>116</v>
      </c>
      <c r="S4506" s="15" t="str">
        <f t="shared" si="283"/>
        <v>{ month: "May", hq: "1.South", area: "2. North Mekong", kam: "HUỲNH VĂN GIÀU", kae: "✔️ KAE Nguyễn Hải Phi", route: "F4", week: "W2", day: "Fri", cusCode: "TVH0119", sales: 13961500, totalC: 116, skuLines: 4 },</v>
      </c>
    </row>
    <row r="4507" spans="1:19" ht="18.5" x14ac:dyDescent="0.45">
      <c r="A4507" s="24"/>
      <c r="B4507" s="24" t="s">
        <v>123</v>
      </c>
      <c r="C4507" s="24" t="s">
        <v>126</v>
      </c>
      <c r="D4507" s="22" t="s">
        <v>131</v>
      </c>
      <c r="E4507" s="24" t="s">
        <v>95</v>
      </c>
      <c r="F4507" s="22" t="s">
        <v>6384</v>
      </c>
      <c r="G4507" s="14" t="s">
        <v>5744</v>
      </c>
      <c r="H4507" s="14">
        <v>6953000</v>
      </c>
      <c r="I4507">
        <v>4</v>
      </c>
      <c r="J4507" s="13">
        <f t="shared" si="281"/>
        <v>46162</v>
      </c>
      <c r="K4507" t="str">
        <f t="shared" si="280"/>
        <v>Wed</v>
      </c>
      <c r="L4507" t="str">
        <f t="shared" si="282"/>
        <v>W3</v>
      </c>
      <c r="M4507" t="s">
        <v>10340</v>
      </c>
      <c r="N4507" t="s">
        <v>209</v>
      </c>
      <c r="O4507" t="s">
        <v>5735</v>
      </c>
      <c r="P4507" t="s">
        <v>10378</v>
      </c>
      <c r="Q4507" t="s">
        <v>200</v>
      </c>
      <c r="R4507">
        <v>116</v>
      </c>
      <c r="S4507" s="15" t="str">
        <f t="shared" si="283"/>
        <v>{ month: "May", hq: "1.South", area: "2. North Mekong", kam: "HUỲNH VĂN GIÀU", kae: "✔️ KAE Nguyễn Hải Phi", route: "F4", week: "W3", day: "Wed", cusCode: "TVH0242", sales: 6953000, totalC: 116, skuLines: 4 },</v>
      </c>
    </row>
    <row r="4508" spans="1:19" ht="18.5" x14ac:dyDescent="0.45">
      <c r="A4508" s="24"/>
      <c r="B4508" s="24" t="s">
        <v>123</v>
      </c>
      <c r="C4508" s="24" t="s">
        <v>126</v>
      </c>
      <c r="D4508" s="22" t="s">
        <v>131</v>
      </c>
      <c r="E4508" s="24" t="s">
        <v>95</v>
      </c>
      <c r="F4508" s="22" t="s">
        <v>9109</v>
      </c>
      <c r="G4508" s="14" t="s">
        <v>8522</v>
      </c>
      <c r="H4508" s="14">
        <v>7275500.0000000009</v>
      </c>
      <c r="I4508">
        <v>5</v>
      </c>
      <c r="J4508" s="13">
        <f t="shared" si="281"/>
        <v>46169</v>
      </c>
      <c r="K4508" t="str">
        <f t="shared" si="280"/>
        <v>Wed</v>
      </c>
      <c r="L4508" t="str">
        <f t="shared" si="282"/>
        <v>W4</v>
      </c>
      <c r="M4508" t="s">
        <v>10340</v>
      </c>
      <c r="N4508" t="s">
        <v>209</v>
      </c>
      <c r="O4508" t="s">
        <v>5735</v>
      </c>
      <c r="P4508" t="s">
        <v>10378</v>
      </c>
      <c r="Q4508" t="s">
        <v>200</v>
      </c>
      <c r="R4508">
        <v>116</v>
      </c>
      <c r="S4508" s="15" t="str">
        <f t="shared" si="283"/>
        <v>{ month: "May", hq: "1.South", area: "2. North Mekong", kam: "HUỲNH VĂN GIÀU", kae: "✔️ KAE Nguyễn Hải Phi", route: "F4", week: "W4", day: "Wed", cusCode: "TVH0253", sales: 7275500, totalC: 116, skuLines: 5 },</v>
      </c>
    </row>
    <row r="4509" spans="1:19" ht="18.5" x14ac:dyDescent="0.45">
      <c r="A4509" s="24"/>
      <c r="B4509" s="24" t="s">
        <v>123</v>
      </c>
      <c r="C4509" s="24" t="s">
        <v>126</v>
      </c>
      <c r="D4509" s="22" t="s">
        <v>131</v>
      </c>
      <c r="E4509" s="24" t="s">
        <v>95</v>
      </c>
      <c r="F4509" s="22" t="s">
        <v>749</v>
      </c>
      <c r="G4509" s="14" t="s">
        <v>5740</v>
      </c>
      <c r="H4509" s="14">
        <v>1552062.0370370368</v>
      </c>
      <c r="I4509">
        <v>4</v>
      </c>
      <c r="J4509" s="13">
        <f t="shared" si="281"/>
        <v>46147</v>
      </c>
      <c r="K4509" t="str">
        <f t="shared" si="280"/>
        <v>Tue</v>
      </c>
      <c r="L4509" t="str">
        <f t="shared" si="282"/>
        <v>W1</v>
      </c>
      <c r="M4509" t="s">
        <v>10340</v>
      </c>
      <c r="N4509" t="s">
        <v>209</v>
      </c>
      <c r="O4509" t="s">
        <v>5735</v>
      </c>
      <c r="P4509" t="s">
        <v>10378</v>
      </c>
      <c r="Q4509" t="s">
        <v>200</v>
      </c>
      <c r="R4509">
        <v>116</v>
      </c>
      <c r="S4509" s="15" t="str">
        <f t="shared" si="283"/>
        <v>{ month: "May", hq: "1.South", area: "2. North Mekong", kam: "HUỲNH VĂN GIÀU", kae: "✔️ KAE Nguyễn Hải Phi", route: "F4", week: "W1", day: "Tue", cusCode: "TVI46225", sales: 1552062.03703704, totalC: 116, skuLines: 4 },</v>
      </c>
    </row>
    <row r="4510" spans="1:19" ht="18.5" x14ac:dyDescent="0.45">
      <c r="A4510" s="24"/>
      <c r="B4510" s="24" t="s">
        <v>123</v>
      </c>
      <c r="C4510" s="24" t="s">
        <v>126</v>
      </c>
      <c r="D4510" s="22" t="s">
        <v>132</v>
      </c>
      <c r="E4510" s="24" t="s">
        <v>25</v>
      </c>
      <c r="F4510" s="22" t="s">
        <v>9110</v>
      </c>
      <c r="G4510" s="14" t="s">
        <v>8523</v>
      </c>
      <c r="H4510" s="14">
        <v>1921000</v>
      </c>
      <c r="I4510">
        <v>5</v>
      </c>
      <c r="J4510" s="13">
        <f t="shared" si="281"/>
        <v>46170</v>
      </c>
      <c r="K4510" t="str">
        <f t="shared" si="280"/>
        <v>Thu</v>
      </c>
      <c r="L4510" t="str">
        <f t="shared" si="282"/>
        <v>W4</v>
      </c>
      <c r="M4510" t="s">
        <v>10340</v>
      </c>
      <c r="N4510" t="s">
        <v>222</v>
      </c>
      <c r="O4510" t="s">
        <v>5735</v>
      </c>
      <c r="P4510" t="s">
        <v>10368</v>
      </c>
      <c r="Q4510" t="s">
        <v>200</v>
      </c>
      <c r="R4510">
        <v>134</v>
      </c>
      <c r="S4510" s="15" t="str">
        <f t="shared" si="283"/>
        <v>{ month: "May", hq: "1.South", area: "2. North Mekong", kam: "PHAN VĂN SO", kae: "✔️ KAE Bùi Tấn Minh", route: "F4", week: "W4", day: "Thu", cusCode: "000000448ST2027", sales: 1921000, totalC: 134, skuLines: 5 },</v>
      </c>
    </row>
    <row r="4511" spans="1:19" ht="18.5" x14ac:dyDescent="0.45">
      <c r="A4511" s="24"/>
      <c r="B4511" s="24" t="s">
        <v>123</v>
      </c>
      <c r="C4511" s="24" t="s">
        <v>126</v>
      </c>
      <c r="D4511" s="22" t="s">
        <v>132</v>
      </c>
      <c r="E4511" s="24" t="s">
        <v>25</v>
      </c>
      <c r="F4511" s="22" t="s">
        <v>9111</v>
      </c>
      <c r="G4511" s="14" t="s">
        <v>8524</v>
      </c>
      <c r="H4511" s="14">
        <v>2532472.222222222</v>
      </c>
      <c r="I4511">
        <v>9</v>
      </c>
      <c r="J4511" s="13">
        <f t="shared" si="281"/>
        <v>46171</v>
      </c>
      <c r="K4511" t="str">
        <f t="shared" si="280"/>
        <v>Fri</v>
      </c>
      <c r="L4511" t="str">
        <f t="shared" si="282"/>
        <v>W4</v>
      </c>
      <c r="M4511" t="s">
        <v>10340</v>
      </c>
      <c r="N4511" t="s">
        <v>222</v>
      </c>
      <c r="O4511" t="s">
        <v>5735</v>
      </c>
      <c r="P4511" t="s">
        <v>10368</v>
      </c>
      <c r="Q4511" t="s">
        <v>200</v>
      </c>
      <c r="R4511">
        <v>134</v>
      </c>
      <c r="S4511" s="15" t="str">
        <f t="shared" si="283"/>
        <v>{ month: "May", hq: "1.South", area: "2. North Mekong", kam: "PHAN VĂN SO", kae: "✔️ KAE Bùi Tấn Minh", route: "F4", week: "W4", day: "Fri", cusCode: "000000504ST2027", sales: 2532472.22222222, totalC: 134, skuLines: 9 },</v>
      </c>
    </row>
    <row r="4512" spans="1:19" ht="18.5" x14ac:dyDescent="0.45">
      <c r="A4512" s="24"/>
      <c r="B4512" s="24" t="s">
        <v>123</v>
      </c>
      <c r="C4512" s="24" t="s">
        <v>126</v>
      </c>
      <c r="D4512" s="22" t="s">
        <v>132</v>
      </c>
      <c r="E4512" s="24" t="s">
        <v>25</v>
      </c>
      <c r="F4512" s="22" t="s">
        <v>3125</v>
      </c>
      <c r="G4512" s="14" t="s">
        <v>1941</v>
      </c>
      <c r="H4512" s="14">
        <v>3970788.888888889</v>
      </c>
      <c r="I4512">
        <v>5</v>
      </c>
      <c r="J4512" s="13">
        <f t="shared" si="281"/>
        <v>46158</v>
      </c>
      <c r="K4512" t="str">
        <f t="shared" si="280"/>
        <v>Sat</v>
      </c>
      <c r="L4512" t="str">
        <f t="shared" si="282"/>
        <v>W2</v>
      </c>
      <c r="M4512" t="s">
        <v>10340</v>
      </c>
      <c r="N4512" t="s">
        <v>222</v>
      </c>
      <c r="O4512" t="s">
        <v>5735</v>
      </c>
      <c r="P4512" t="s">
        <v>10368</v>
      </c>
      <c r="Q4512" t="s">
        <v>200</v>
      </c>
      <c r="R4512">
        <v>134</v>
      </c>
      <c r="S4512" s="15" t="str">
        <f t="shared" si="283"/>
        <v>{ month: "May", hq: "1.South", area: "2. North Mekong", kam: "PHAN VĂN SO", kae: "✔️ KAE Bùi Tấn Minh", route: "F4", week: "W2", day: "Sat", cusCode: "000000504ST2031", sales: 3970788.88888889, totalC: 134, skuLines: 5 },</v>
      </c>
    </row>
    <row r="4513" spans="1:19" ht="18.5" x14ac:dyDescent="0.45">
      <c r="A4513" s="24"/>
      <c r="B4513" s="24" t="s">
        <v>123</v>
      </c>
      <c r="C4513" s="24" t="s">
        <v>126</v>
      </c>
      <c r="D4513" s="22" t="s">
        <v>132</v>
      </c>
      <c r="E4513" s="24" t="s">
        <v>25</v>
      </c>
      <c r="F4513" s="22" t="s">
        <v>3126</v>
      </c>
      <c r="G4513" s="14" t="s">
        <v>1935</v>
      </c>
      <c r="H4513" s="14">
        <v>2948000</v>
      </c>
      <c r="I4513">
        <v>1</v>
      </c>
      <c r="J4513" s="13">
        <f t="shared" si="281"/>
        <v>46157</v>
      </c>
      <c r="K4513" t="str">
        <f t="shared" si="280"/>
        <v>Fri</v>
      </c>
      <c r="L4513" t="str">
        <f t="shared" si="282"/>
        <v>W2</v>
      </c>
      <c r="M4513" t="s">
        <v>10340</v>
      </c>
      <c r="N4513" t="s">
        <v>222</v>
      </c>
      <c r="O4513" t="s">
        <v>5735</v>
      </c>
      <c r="P4513" t="s">
        <v>10368</v>
      </c>
      <c r="Q4513" t="s">
        <v>200</v>
      </c>
      <c r="R4513">
        <v>134</v>
      </c>
      <c r="S4513" s="15" t="str">
        <f t="shared" si="283"/>
        <v>{ month: "May", hq: "1.South", area: "2. North Mekong", kam: "PHAN VĂN SO", kae: "✔️ KAE Bùi Tấn Minh", route: "F4", week: "W2", day: "Fri", cusCode: "000000504ST2032", sales: 2948000, totalC: 134, skuLines: 1 },</v>
      </c>
    </row>
    <row r="4514" spans="1:19" ht="18.5" x14ac:dyDescent="0.45">
      <c r="A4514" s="24"/>
      <c r="B4514" s="24" t="s">
        <v>123</v>
      </c>
      <c r="C4514" s="24" t="s">
        <v>126</v>
      </c>
      <c r="D4514" s="22" t="s">
        <v>132</v>
      </c>
      <c r="E4514" s="24" t="s">
        <v>25</v>
      </c>
      <c r="F4514" s="22" t="s">
        <v>6385</v>
      </c>
      <c r="G4514" s="14" t="s">
        <v>5738</v>
      </c>
      <c r="H4514" s="14">
        <v>1820344.4444444445</v>
      </c>
      <c r="I4514">
        <v>3</v>
      </c>
      <c r="J4514" s="13">
        <f t="shared" si="281"/>
        <v>46144</v>
      </c>
      <c r="K4514" t="str">
        <f t="shared" si="280"/>
        <v>Sat</v>
      </c>
      <c r="L4514" t="str">
        <f t="shared" si="282"/>
        <v>W0</v>
      </c>
      <c r="M4514" t="s">
        <v>10340</v>
      </c>
      <c r="N4514" t="s">
        <v>222</v>
      </c>
      <c r="O4514" t="s">
        <v>5735</v>
      </c>
      <c r="P4514" t="s">
        <v>10368</v>
      </c>
      <c r="Q4514" t="s">
        <v>200</v>
      </c>
      <c r="R4514">
        <v>125</v>
      </c>
      <c r="S4514" s="15" t="str">
        <f t="shared" si="283"/>
        <v>{ month: "May", hq: "1.South", area: "2. North Mekong", kam: "PHAN VĂN SO", kae: "✔️ KAE Bùi Tấn Minh", route: "F4", week: "W0", day: "Sat", cusCode: "000000504ST2036", sales: 1820344.44444444, totalC: 125, skuLines: 3 },</v>
      </c>
    </row>
    <row r="4515" spans="1:19" ht="18.5" x14ac:dyDescent="0.45">
      <c r="A4515" s="24"/>
      <c r="B4515" s="24" t="s">
        <v>123</v>
      </c>
      <c r="C4515" s="24" t="s">
        <v>126</v>
      </c>
      <c r="D4515" s="22" t="s">
        <v>132</v>
      </c>
      <c r="E4515" s="24" t="s">
        <v>25</v>
      </c>
      <c r="F4515" s="22" t="s">
        <v>9112</v>
      </c>
      <c r="G4515" s="14" t="s">
        <v>8524</v>
      </c>
      <c r="H4515" s="14">
        <v>4586983.333333334</v>
      </c>
      <c r="I4515">
        <v>8</v>
      </c>
      <c r="J4515" s="13">
        <f t="shared" si="281"/>
        <v>46171</v>
      </c>
      <c r="K4515" t="str">
        <f t="shared" si="280"/>
        <v>Fri</v>
      </c>
      <c r="L4515" t="str">
        <f t="shared" si="282"/>
        <v>W4</v>
      </c>
      <c r="M4515" t="s">
        <v>10340</v>
      </c>
      <c r="N4515" t="s">
        <v>222</v>
      </c>
      <c r="O4515" t="s">
        <v>5735</v>
      </c>
      <c r="P4515" t="s">
        <v>10368</v>
      </c>
      <c r="Q4515" t="s">
        <v>200</v>
      </c>
      <c r="R4515">
        <v>134</v>
      </c>
      <c r="S4515" s="15" t="str">
        <f t="shared" si="283"/>
        <v>{ month: "May", hq: "1.South", area: "2. North Mekong", kam: "PHAN VĂN SO", kae: "✔️ KAE Bùi Tấn Minh", route: "F4", week: "W4", day: "Fri", cusCode: "000000504ST2038", sales: 4586983.33333333, totalC: 134, skuLines: 8 },</v>
      </c>
    </row>
    <row r="4516" spans="1:19" ht="18.5" x14ac:dyDescent="0.45">
      <c r="A4516" s="24"/>
      <c r="B4516" s="24" t="s">
        <v>123</v>
      </c>
      <c r="C4516" s="24" t="s">
        <v>126</v>
      </c>
      <c r="D4516" s="22" t="s">
        <v>132</v>
      </c>
      <c r="E4516" s="24" t="s">
        <v>25</v>
      </c>
      <c r="F4516" s="22" t="s">
        <v>9113</v>
      </c>
      <c r="G4516" s="14" t="s">
        <v>8524</v>
      </c>
      <c r="H4516" s="14">
        <v>2990949.0740740742</v>
      </c>
      <c r="I4516">
        <v>8</v>
      </c>
      <c r="J4516" s="13">
        <f t="shared" si="281"/>
        <v>46171</v>
      </c>
      <c r="K4516" t="str">
        <f t="shared" si="280"/>
        <v>Fri</v>
      </c>
      <c r="L4516" t="str">
        <f t="shared" si="282"/>
        <v>W4</v>
      </c>
      <c r="M4516" t="s">
        <v>10340</v>
      </c>
      <c r="N4516" t="s">
        <v>222</v>
      </c>
      <c r="O4516" t="s">
        <v>5735</v>
      </c>
      <c r="P4516" t="s">
        <v>10368</v>
      </c>
      <c r="Q4516" t="s">
        <v>200</v>
      </c>
      <c r="R4516">
        <v>134</v>
      </c>
      <c r="S4516" s="15" t="str">
        <f t="shared" si="283"/>
        <v>{ month: "May", hq: "1.South", area: "2. North Mekong", kam: "PHAN VĂN SO", kae: "✔️ KAE Bùi Tấn Minh", route: "F4", week: "W4", day: "Fri", cusCode: "000000504ST2044", sales: 2990949.07407407, totalC: 134, skuLines: 8 },</v>
      </c>
    </row>
    <row r="4517" spans="1:19" ht="18.5" x14ac:dyDescent="0.45">
      <c r="A4517" s="24"/>
      <c r="B4517" s="24" t="s">
        <v>123</v>
      </c>
      <c r="C4517" s="24" t="s">
        <v>126</v>
      </c>
      <c r="D4517" s="22" t="s">
        <v>132</v>
      </c>
      <c r="E4517" s="24" t="s">
        <v>25</v>
      </c>
      <c r="F4517" s="22" t="s">
        <v>3127</v>
      </c>
      <c r="G4517" s="14" t="s">
        <v>1937</v>
      </c>
      <c r="H4517" s="14">
        <v>3342944.4444444445</v>
      </c>
      <c r="I4517">
        <v>4</v>
      </c>
      <c r="J4517" s="13">
        <f t="shared" si="281"/>
        <v>46153</v>
      </c>
      <c r="K4517" t="str">
        <f t="shared" si="280"/>
        <v>Mon</v>
      </c>
      <c r="L4517" t="str">
        <f t="shared" si="282"/>
        <v>W2</v>
      </c>
      <c r="M4517" t="s">
        <v>10340</v>
      </c>
      <c r="N4517" t="s">
        <v>222</v>
      </c>
      <c r="O4517" t="s">
        <v>5735</v>
      </c>
      <c r="P4517" t="s">
        <v>10368</v>
      </c>
      <c r="Q4517" t="s">
        <v>200</v>
      </c>
      <c r="R4517">
        <v>134</v>
      </c>
      <c r="S4517" s="15" t="str">
        <f t="shared" si="283"/>
        <v>{ month: "May", hq: "1.South", area: "2. North Mekong", kam: "PHAN VĂN SO", kae: "✔️ KAE Bùi Tấn Minh", route: "F4", week: "W2", day: "Mon", cusCode: "DNANG000938", sales: 3342944.44444444, totalC: 134, skuLines: 4 },</v>
      </c>
    </row>
    <row r="4518" spans="1:19" ht="18.5" x14ac:dyDescent="0.45">
      <c r="A4518" s="24"/>
      <c r="B4518" s="24" t="s">
        <v>123</v>
      </c>
      <c r="C4518" s="24" t="s">
        <v>126</v>
      </c>
      <c r="D4518" s="22" t="s">
        <v>132</v>
      </c>
      <c r="E4518" s="24" t="s">
        <v>25</v>
      </c>
      <c r="F4518" s="22" t="s">
        <v>750</v>
      </c>
      <c r="G4518" s="14" t="s">
        <v>5739</v>
      </c>
      <c r="H4518" s="14">
        <v>2575333.3333333335</v>
      </c>
      <c r="I4518">
        <v>3</v>
      </c>
      <c r="J4518" s="13">
        <f t="shared" si="281"/>
        <v>46146</v>
      </c>
      <c r="K4518" t="str">
        <f t="shared" si="280"/>
        <v>Mon</v>
      </c>
      <c r="L4518" t="str">
        <f t="shared" si="282"/>
        <v>W1</v>
      </c>
      <c r="M4518" t="s">
        <v>10340</v>
      </c>
      <c r="N4518" t="s">
        <v>222</v>
      </c>
      <c r="O4518" t="s">
        <v>5735</v>
      </c>
      <c r="P4518" t="s">
        <v>10368</v>
      </c>
      <c r="Q4518" t="s">
        <v>200</v>
      </c>
      <c r="R4518">
        <v>125</v>
      </c>
      <c r="S4518" s="15" t="str">
        <f t="shared" si="283"/>
        <v>{ month: "May", hq: "1.South", area: "2. North Mekong", kam: "PHAN VĂN SO", kae: "✔️ KAE Bùi Tấn Minh", route: "F4", week: "W1", day: "Mon", cusCode: "DNIKAE581", sales: 2575333.33333333, totalC: 125, skuLines: 3 },</v>
      </c>
    </row>
    <row r="4519" spans="1:19" ht="18.5" x14ac:dyDescent="0.45">
      <c r="A4519" s="24"/>
      <c r="B4519" s="24" t="s">
        <v>123</v>
      </c>
      <c r="C4519" s="24" t="s">
        <v>126</v>
      </c>
      <c r="D4519" s="22" t="s">
        <v>132</v>
      </c>
      <c r="E4519" s="24" t="s">
        <v>25</v>
      </c>
      <c r="F4519" s="22" t="s">
        <v>3128</v>
      </c>
      <c r="G4519" s="14" t="s">
        <v>1937</v>
      </c>
      <c r="H4519" s="14">
        <v>6214527.777777778</v>
      </c>
      <c r="I4519">
        <v>5</v>
      </c>
      <c r="J4519" s="13">
        <f t="shared" si="281"/>
        <v>46153</v>
      </c>
      <c r="K4519" t="str">
        <f t="shared" si="280"/>
        <v>Mon</v>
      </c>
      <c r="L4519" t="str">
        <f t="shared" si="282"/>
        <v>W2</v>
      </c>
      <c r="M4519" t="s">
        <v>10340</v>
      </c>
      <c r="N4519" t="s">
        <v>222</v>
      </c>
      <c r="O4519" t="s">
        <v>5735</v>
      </c>
      <c r="P4519" t="s">
        <v>10368</v>
      </c>
      <c r="Q4519" t="s">
        <v>200</v>
      </c>
      <c r="R4519">
        <v>134</v>
      </c>
      <c r="S4519" s="15" t="str">
        <f t="shared" si="283"/>
        <v>{ month: "May", hq: "1.South", area: "2. North Mekong", kam: "PHAN VĂN SO", kae: "✔️ KAE Bùi Tấn Minh", route: "F4", week: "W2", day: "Mon", cusCode: "DNIKAE583", sales: 6214527.77777778, totalC: 134, skuLines: 5 },</v>
      </c>
    </row>
    <row r="4520" spans="1:19" ht="18.5" x14ac:dyDescent="0.45">
      <c r="A4520" s="24"/>
      <c r="B4520" s="24" t="s">
        <v>123</v>
      </c>
      <c r="C4520" s="24" t="s">
        <v>126</v>
      </c>
      <c r="D4520" s="22" t="s">
        <v>132</v>
      </c>
      <c r="E4520" s="24" t="s">
        <v>25</v>
      </c>
      <c r="F4520" s="22" t="s">
        <v>751</v>
      </c>
      <c r="G4520" s="14" t="s">
        <v>5740</v>
      </c>
      <c r="H4520" s="14">
        <v>2821795.3703703703</v>
      </c>
      <c r="I4520">
        <v>5</v>
      </c>
      <c r="J4520" s="13">
        <f t="shared" si="281"/>
        <v>46147</v>
      </c>
      <c r="K4520" t="str">
        <f t="shared" si="280"/>
        <v>Tue</v>
      </c>
      <c r="L4520" t="str">
        <f t="shared" si="282"/>
        <v>W1</v>
      </c>
      <c r="M4520" t="s">
        <v>10340</v>
      </c>
      <c r="N4520" t="s">
        <v>222</v>
      </c>
      <c r="O4520" t="s">
        <v>5735</v>
      </c>
      <c r="P4520" t="s">
        <v>10368</v>
      </c>
      <c r="Q4520" t="s">
        <v>200</v>
      </c>
      <c r="R4520">
        <v>125</v>
      </c>
      <c r="S4520" s="15" t="str">
        <f t="shared" si="283"/>
        <v>{ month: "May", hq: "1.South", area: "2. North Mekong", kam: "PHAN VĂN SO", kae: "✔️ KAE Bùi Tấn Minh", route: "F4", week: "W1", day: "Tue", cusCode: "FB2026MKVL143", sales: 2821795.37037037, totalC: 125, skuLines: 5 },</v>
      </c>
    </row>
    <row r="4521" spans="1:19" ht="18.5" x14ac:dyDescent="0.45">
      <c r="A4521" s="24"/>
      <c r="B4521" s="24" t="s">
        <v>123</v>
      </c>
      <c r="C4521" s="24" t="s">
        <v>126</v>
      </c>
      <c r="D4521" s="22" t="s">
        <v>132</v>
      </c>
      <c r="E4521" s="24" t="s">
        <v>25</v>
      </c>
      <c r="F4521" s="22" t="s">
        <v>751</v>
      </c>
      <c r="G4521" s="14" t="s">
        <v>1947</v>
      </c>
      <c r="H4521" s="14">
        <v>6653000</v>
      </c>
      <c r="I4521">
        <v>3</v>
      </c>
      <c r="J4521" s="13">
        <f t="shared" si="281"/>
        <v>46154</v>
      </c>
      <c r="K4521" t="str">
        <f t="shared" si="280"/>
        <v>Tue</v>
      </c>
      <c r="L4521" t="str">
        <f t="shared" si="282"/>
        <v>W2</v>
      </c>
      <c r="M4521" t="s">
        <v>10340</v>
      </c>
      <c r="N4521" t="s">
        <v>222</v>
      </c>
      <c r="O4521" t="s">
        <v>5735</v>
      </c>
      <c r="P4521" t="s">
        <v>10368</v>
      </c>
      <c r="Q4521" t="s">
        <v>200</v>
      </c>
      <c r="R4521">
        <v>134</v>
      </c>
      <c r="S4521" s="15" t="str">
        <f t="shared" si="283"/>
        <v>{ month: "May", hq: "1.South", area: "2. North Mekong", kam: "PHAN VĂN SO", kae: "✔️ KAE Bùi Tấn Minh", route: "F4", week: "W2", day: "Tue", cusCode: "FB2026MKVL143", sales: 6653000, totalC: 134, skuLines: 3 },</v>
      </c>
    </row>
    <row r="4522" spans="1:19" ht="18.5" x14ac:dyDescent="0.45">
      <c r="A4522" s="24"/>
      <c r="B4522" s="24" t="s">
        <v>123</v>
      </c>
      <c r="C4522" s="24" t="s">
        <v>126</v>
      </c>
      <c r="D4522" s="22" t="s">
        <v>132</v>
      </c>
      <c r="E4522" s="24" t="s">
        <v>25</v>
      </c>
      <c r="F4522" s="22" t="s">
        <v>3129</v>
      </c>
      <c r="G4522" s="14" t="s">
        <v>1947</v>
      </c>
      <c r="H4522" s="14">
        <v>20970000</v>
      </c>
      <c r="I4522">
        <v>2</v>
      </c>
      <c r="J4522" s="13">
        <f t="shared" si="281"/>
        <v>46154</v>
      </c>
      <c r="K4522" t="str">
        <f t="shared" si="280"/>
        <v>Tue</v>
      </c>
      <c r="L4522" t="str">
        <f t="shared" si="282"/>
        <v>W2</v>
      </c>
      <c r="M4522" t="s">
        <v>10340</v>
      </c>
      <c r="N4522" t="s">
        <v>222</v>
      </c>
      <c r="O4522" t="s">
        <v>5735</v>
      </c>
      <c r="P4522" t="s">
        <v>10368</v>
      </c>
      <c r="Q4522" t="s">
        <v>200</v>
      </c>
      <c r="R4522">
        <v>134</v>
      </c>
      <c r="S4522" s="15" t="str">
        <f t="shared" si="283"/>
        <v>{ month: "May", hq: "1.South", area: "2. North Mekong", kam: "PHAN VĂN SO", kae: "✔️ KAE Bùi Tấn Minh", route: "F4", week: "W2", day: "Tue", cusCode: "FB2026MKVL149", sales: 20970000, totalC: 134, skuLines: 2 },</v>
      </c>
    </row>
    <row r="4523" spans="1:19" ht="18.5" x14ac:dyDescent="0.45">
      <c r="A4523" s="24"/>
      <c r="B4523" s="24" t="s">
        <v>123</v>
      </c>
      <c r="C4523" s="24" t="s">
        <v>126</v>
      </c>
      <c r="D4523" s="22" t="s">
        <v>132</v>
      </c>
      <c r="E4523" s="24" t="s">
        <v>25</v>
      </c>
      <c r="F4523" s="22" t="s">
        <v>752</v>
      </c>
      <c r="G4523" s="14" t="s">
        <v>5740</v>
      </c>
      <c r="H4523" s="14">
        <v>2345000</v>
      </c>
      <c r="I4523">
        <v>2</v>
      </c>
      <c r="J4523" s="13">
        <f t="shared" si="281"/>
        <v>46147</v>
      </c>
      <c r="K4523" t="str">
        <f t="shared" si="280"/>
        <v>Tue</v>
      </c>
      <c r="L4523" t="str">
        <f t="shared" si="282"/>
        <v>W1</v>
      </c>
      <c r="M4523" t="s">
        <v>10340</v>
      </c>
      <c r="N4523" t="s">
        <v>222</v>
      </c>
      <c r="O4523" t="s">
        <v>5735</v>
      </c>
      <c r="P4523" t="s">
        <v>10368</v>
      </c>
      <c r="Q4523" t="s">
        <v>200</v>
      </c>
      <c r="R4523">
        <v>125</v>
      </c>
      <c r="S4523" s="15" t="str">
        <f t="shared" si="283"/>
        <v>{ month: "May", hq: "1.South", area: "2. North Mekong", kam: "PHAN VĂN SO", kae: "✔️ KAE Bùi Tấn Minh", route: "F4", week: "W1", day: "Tue", cusCode: "FB2026MKVL150", sales: 2345000, totalC: 125, skuLines: 2 },</v>
      </c>
    </row>
    <row r="4524" spans="1:19" ht="18.5" x14ac:dyDescent="0.45">
      <c r="A4524" s="24"/>
      <c r="B4524" s="24" t="s">
        <v>123</v>
      </c>
      <c r="C4524" s="24" t="s">
        <v>126</v>
      </c>
      <c r="D4524" s="22" t="s">
        <v>132</v>
      </c>
      <c r="E4524" s="24" t="s">
        <v>25</v>
      </c>
      <c r="F4524" s="22" t="s">
        <v>752</v>
      </c>
      <c r="G4524" s="14" t="s">
        <v>1947</v>
      </c>
      <c r="H4524" s="14">
        <v>2834000</v>
      </c>
      <c r="I4524">
        <v>2</v>
      </c>
      <c r="J4524" s="13">
        <f t="shared" si="281"/>
        <v>46154</v>
      </c>
      <c r="K4524" t="str">
        <f t="shared" si="280"/>
        <v>Tue</v>
      </c>
      <c r="L4524" t="str">
        <f t="shared" si="282"/>
        <v>W2</v>
      </c>
      <c r="M4524" t="s">
        <v>10340</v>
      </c>
      <c r="N4524" t="s">
        <v>222</v>
      </c>
      <c r="O4524" t="s">
        <v>5735</v>
      </c>
      <c r="P4524" t="s">
        <v>10368</v>
      </c>
      <c r="Q4524" t="s">
        <v>200</v>
      </c>
      <c r="R4524">
        <v>134</v>
      </c>
      <c r="S4524" s="15" t="str">
        <f t="shared" si="283"/>
        <v>{ month: "May", hq: "1.South", area: "2. North Mekong", kam: "PHAN VĂN SO", kae: "✔️ KAE Bùi Tấn Minh", route: "F4", week: "W2", day: "Tue", cusCode: "FB2026MKVL150", sales: 2834000, totalC: 134, skuLines: 2 },</v>
      </c>
    </row>
    <row r="4525" spans="1:19" ht="18.5" x14ac:dyDescent="0.45">
      <c r="A4525" s="24"/>
      <c r="B4525" s="24" t="s">
        <v>123</v>
      </c>
      <c r="C4525" s="24" t="s">
        <v>126</v>
      </c>
      <c r="D4525" s="22" t="s">
        <v>132</v>
      </c>
      <c r="E4525" s="24" t="s">
        <v>25</v>
      </c>
      <c r="F4525" s="22" t="s">
        <v>753</v>
      </c>
      <c r="G4525" s="14" t="s">
        <v>5740</v>
      </c>
      <c r="H4525" s="14">
        <v>2771000</v>
      </c>
      <c r="I4525">
        <v>2</v>
      </c>
      <c r="J4525" s="13">
        <f t="shared" si="281"/>
        <v>46147</v>
      </c>
      <c r="K4525" t="str">
        <f t="shared" si="280"/>
        <v>Tue</v>
      </c>
      <c r="L4525" t="str">
        <f t="shared" si="282"/>
        <v>W1</v>
      </c>
      <c r="M4525" t="s">
        <v>10340</v>
      </c>
      <c r="N4525" t="s">
        <v>222</v>
      </c>
      <c r="O4525" t="s">
        <v>5735</v>
      </c>
      <c r="P4525" t="s">
        <v>10368</v>
      </c>
      <c r="Q4525" t="s">
        <v>200</v>
      </c>
      <c r="R4525">
        <v>125</v>
      </c>
      <c r="S4525" s="15" t="str">
        <f t="shared" si="283"/>
        <v>{ month: "May", hq: "1.South", area: "2. North Mekong", kam: "PHAN VĂN SO", kae: "✔️ KAE Bùi Tấn Minh", route: "F4", week: "W1", day: "Tue", cusCode: "MKFVL0114", sales: 2771000, totalC: 125, skuLines: 2 },</v>
      </c>
    </row>
    <row r="4526" spans="1:19" ht="18.5" x14ac:dyDescent="0.45">
      <c r="A4526" s="24"/>
      <c r="B4526" s="24" t="s">
        <v>123</v>
      </c>
      <c r="C4526" s="24" t="s">
        <v>126</v>
      </c>
      <c r="D4526" s="22" t="s">
        <v>132</v>
      </c>
      <c r="E4526" s="24" t="s">
        <v>25</v>
      </c>
      <c r="F4526" s="22" t="s">
        <v>754</v>
      </c>
      <c r="G4526" s="14" t="s">
        <v>5740</v>
      </c>
      <c r="H4526" s="14">
        <v>1758500</v>
      </c>
      <c r="I4526">
        <v>4</v>
      </c>
      <c r="J4526" s="13">
        <f t="shared" si="281"/>
        <v>46147</v>
      </c>
      <c r="K4526" t="str">
        <f t="shared" si="280"/>
        <v>Tue</v>
      </c>
      <c r="L4526" t="str">
        <f t="shared" si="282"/>
        <v>W1</v>
      </c>
      <c r="M4526" t="s">
        <v>10340</v>
      </c>
      <c r="N4526" t="s">
        <v>222</v>
      </c>
      <c r="O4526" t="s">
        <v>5735</v>
      </c>
      <c r="P4526" t="s">
        <v>10368</v>
      </c>
      <c r="Q4526" t="s">
        <v>200</v>
      </c>
      <c r="R4526">
        <v>125</v>
      </c>
      <c r="S4526" s="15" t="str">
        <f t="shared" si="283"/>
        <v>{ month: "May", hq: "1.South", area: "2. North Mekong", kam: "PHAN VĂN SO", kae: "✔️ KAE Bùi Tấn Minh", route: "F4", week: "W1", day: "Tue", cusCode: "MKFVL0119", sales: 1758500, totalC: 125, skuLines: 4 },</v>
      </c>
    </row>
    <row r="4527" spans="1:19" ht="18.5" x14ac:dyDescent="0.45">
      <c r="A4527" s="24"/>
      <c r="B4527" s="24" t="s">
        <v>123</v>
      </c>
      <c r="C4527" s="24" t="s">
        <v>126</v>
      </c>
      <c r="D4527" s="22" t="s">
        <v>132</v>
      </c>
      <c r="E4527" s="24" t="s">
        <v>25</v>
      </c>
      <c r="F4527" s="22" t="s">
        <v>755</v>
      </c>
      <c r="G4527" s="14" t="s">
        <v>5740</v>
      </c>
      <c r="H4527" s="14">
        <v>2789673.1481481483</v>
      </c>
      <c r="I4527">
        <v>4</v>
      </c>
      <c r="J4527" s="13">
        <f t="shared" si="281"/>
        <v>46147</v>
      </c>
      <c r="K4527" t="str">
        <f t="shared" si="280"/>
        <v>Tue</v>
      </c>
      <c r="L4527" t="str">
        <f t="shared" si="282"/>
        <v>W1</v>
      </c>
      <c r="M4527" t="s">
        <v>10340</v>
      </c>
      <c r="N4527" t="s">
        <v>222</v>
      </c>
      <c r="O4527" t="s">
        <v>5735</v>
      </c>
      <c r="P4527" t="s">
        <v>10368</v>
      </c>
      <c r="Q4527" t="s">
        <v>200</v>
      </c>
      <c r="R4527">
        <v>125</v>
      </c>
      <c r="S4527" s="15" t="str">
        <f t="shared" si="283"/>
        <v>{ month: "May", hq: "1.South", area: "2. North Mekong", kam: "PHAN VĂN SO", kae: "✔️ KAE Bùi Tấn Minh", route: "F4", week: "W1", day: "Tue", cusCode: "MKFVL0120", sales: 2789673.14814815, totalC: 125, skuLines: 4 },</v>
      </c>
    </row>
    <row r="4528" spans="1:19" ht="18.5" x14ac:dyDescent="0.45">
      <c r="A4528" s="24"/>
      <c r="B4528" s="24" t="s">
        <v>123</v>
      </c>
      <c r="C4528" s="24" t="s">
        <v>126</v>
      </c>
      <c r="D4528" s="22" t="s">
        <v>132</v>
      </c>
      <c r="E4528" s="24" t="s">
        <v>25</v>
      </c>
      <c r="F4528" s="22" t="s">
        <v>9114</v>
      </c>
      <c r="G4528" s="14" t="s">
        <v>8521</v>
      </c>
      <c r="H4528" s="14">
        <v>82740000</v>
      </c>
      <c r="I4528">
        <v>2</v>
      </c>
      <c r="J4528" s="13">
        <f t="shared" si="281"/>
        <v>46168</v>
      </c>
      <c r="K4528" t="str">
        <f t="shared" si="280"/>
        <v>Tue</v>
      </c>
      <c r="L4528" t="str">
        <f t="shared" si="282"/>
        <v>W4</v>
      </c>
      <c r="M4528" t="s">
        <v>10340</v>
      </c>
      <c r="N4528" t="s">
        <v>222</v>
      </c>
      <c r="O4528" t="s">
        <v>5735</v>
      </c>
      <c r="P4528" t="s">
        <v>10368</v>
      </c>
      <c r="Q4528" t="s">
        <v>200</v>
      </c>
      <c r="R4528">
        <v>134</v>
      </c>
      <c r="S4528" s="15" t="str">
        <f t="shared" si="283"/>
        <v>{ month: "May", hq: "1.South", area: "2. North Mekong", kam: "PHAN VĂN SO", kae: "✔️ KAE Bùi Tấn Minh", route: "F4", week: "W4", day: "Tue", cusCode: "MKFVL0124", sales: 82740000, totalC: 134, skuLines: 2 },</v>
      </c>
    </row>
    <row r="4529" spans="1:19" ht="18.5" x14ac:dyDescent="0.45">
      <c r="A4529" s="24"/>
      <c r="B4529" s="24" t="s">
        <v>123</v>
      </c>
      <c r="C4529" s="24" t="s">
        <v>126</v>
      </c>
      <c r="D4529" s="22" t="s">
        <v>132</v>
      </c>
      <c r="E4529" s="24" t="s">
        <v>25</v>
      </c>
      <c r="F4529" s="22" t="s">
        <v>3130</v>
      </c>
      <c r="G4529" s="14" t="s">
        <v>1947</v>
      </c>
      <c r="H4529" s="14">
        <v>1841888.888888889</v>
      </c>
      <c r="I4529">
        <v>2</v>
      </c>
      <c r="J4529" s="13">
        <f t="shared" si="281"/>
        <v>46154</v>
      </c>
      <c r="K4529" t="str">
        <f t="shared" si="280"/>
        <v>Tue</v>
      </c>
      <c r="L4529" t="str">
        <f t="shared" si="282"/>
        <v>W2</v>
      </c>
      <c r="M4529" t="s">
        <v>10340</v>
      </c>
      <c r="N4529" t="s">
        <v>222</v>
      </c>
      <c r="O4529" t="s">
        <v>5735</v>
      </c>
      <c r="P4529" t="s">
        <v>10368</v>
      </c>
      <c r="Q4529" t="s">
        <v>200</v>
      </c>
      <c r="R4529">
        <v>134</v>
      </c>
      <c r="S4529" s="15" t="str">
        <f t="shared" si="283"/>
        <v>{ month: "May", hq: "1.South", area: "2. North Mekong", kam: "PHAN VĂN SO", kae: "✔️ KAE Bùi Tấn Minh", route: "F4", week: "W2", day: "Tue", cusCode: "MKFVL0126", sales: 1841888.88888889, totalC: 134, skuLines: 2 },</v>
      </c>
    </row>
    <row r="4530" spans="1:19" ht="18.5" x14ac:dyDescent="0.45">
      <c r="A4530" s="24"/>
      <c r="B4530" s="24" t="s">
        <v>123</v>
      </c>
      <c r="C4530" s="24" t="s">
        <v>126</v>
      </c>
      <c r="D4530" s="22" t="s">
        <v>132</v>
      </c>
      <c r="E4530" s="24" t="s">
        <v>25</v>
      </c>
      <c r="F4530" s="22" t="s">
        <v>3131</v>
      </c>
      <c r="G4530" s="14" t="s">
        <v>1944</v>
      </c>
      <c r="H4530" s="14">
        <v>6804788.888888889</v>
      </c>
      <c r="I4530">
        <v>5</v>
      </c>
      <c r="J4530" s="13">
        <f t="shared" si="281"/>
        <v>46155</v>
      </c>
      <c r="K4530" t="str">
        <f t="shared" si="280"/>
        <v>Wed</v>
      </c>
      <c r="L4530" t="str">
        <f t="shared" si="282"/>
        <v>W2</v>
      </c>
      <c r="M4530" t="s">
        <v>10340</v>
      </c>
      <c r="N4530" t="s">
        <v>222</v>
      </c>
      <c r="O4530" t="s">
        <v>5735</v>
      </c>
      <c r="P4530" t="s">
        <v>10368</v>
      </c>
      <c r="Q4530" t="s">
        <v>200</v>
      </c>
      <c r="R4530">
        <v>134</v>
      </c>
      <c r="S4530" s="15" t="str">
        <f t="shared" si="283"/>
        <v>{ month: "May", hq: "1.South", area: "2. North Mekong", kam: "PHAN VĂN SO", kae: "✔️ KAE Bùi Tấn Minh", route: "F4", week: "W2", day: "Wed", cusCode: "MKFVL0127", sales: 6804788.88888889, totalC: 134, skuLines: 5 },</v>
      </c>
    </row>
    <row r="4531" spans="1:19" ht="18.5" x14ac:dyDescent="0.45">
      <c r="A4531" s="24"/>
      <c r="B4531" s="24" t="s">
        <v>123</v>
      </c>
      <c r="C4531" s="24" t="s">
        <v>126</v>
      </c>
      <c r="D4531" s="22" t="s">
        <v>132</v>
      </c>
      <c r="E4531" s="24" t="s">
        <v>25</v>
      </c>
      <c r="F4531" s="22" t="s">
        <v>3132</v>
      </c>
      <c r="G4531" s="14" t="s">
        <v>1944</v>
      </c>
      <c r="H4531" s="14">
        <v>4870444.444444444</v>
      </c>
      <c r="I4531">
        <v>4</v>
      </c>
      <c r="J4531" s="13">
        <f t="shared" si="281"/>
        <v>46155</v>
      </c>
      <c r="K4531" t="str">
        <f t="shared" si="280"/>
        <v>Wed</v>
      </c>
      <c r="L4531" t="str">
        <f t="shared" si="282"/>
        <v>W2</v>
      </c>
      <c r="M4531" t="s">
        <v>10340</v>
      </c>
      <c r="N4531" t="s">
        <v>222</v>
      </c>
      <c r="O4531" t="s">
        <v>5735</v>
      </c>
      <c r="P4531" t="s">
        <v>10368</v>
      </c>
      <c r="Q4531" t="s">
        <v>200</v>
      </c>
      <c r="R4531">
        <v>134</v>
      </c>
      <c r="S4531" s="15" t="str">
        <f t="shared" si="283"/>
        <v>{ month: "May", hq: "1.South", area: "2. North Mekong", kam: "PHAN VĂN SO", kae: "✔️ KAE Bùi Tấn Minh", route: "F4", week: "W2", day: "Wed", cusCode: "MKFVL0128", sales: 4870444.44444444, totalC: 134, skuLines: 4 },</v>
      </c>
    </row>
    <row r="4532" spans="1:19" ht="18.5" x14ac:dyDescent="0.45">
      <c r="A4532" s="24"/>
      <c r="B4532" s="24" t="s">
        <v>123</v>
      </c>
      <c r="C4532" s="24" t="s">
        <v>126</v>
      </c>
      <c r="D4532" s="22" t="s">
        <v>132</v>
      </c>
      <c r="E4532" s="24" t="s">
        <v>25</v>
      </c>
      <c r="F4532" s="22" t="s">
        <v>3133</v>
      </c>
      <c r="G4532" s="14" t="s">
        <v>1949</v>
      </c>
      <c r="H4532" s="14">
        <v>3180344.4444444445</v>
      </c>
      <c r="I4532">
        <v>3</v>
      </c>
      <c r="J4532" s="13">
        <f t="shared" si="281"/>
        <v>46156</v>
      </c>
      <c r="K4532" t="str">
        <f t="shared" si="280"/>
        <v>Thu</v>
      </c>
      <c r="L4532" t="str">
        <f t="shared" si="282"/>
        <v>W2</v>
      </c>
      <c r="M4532" t="s">
        <v>10340</v>
      </c>
      <c r="N4532" t="s">
        <v>222</v>
      </c>
      <c r="O4532" t="s">
        <v>5735</v>
      </c>
      <c r="P4532" t="s">
        <v>10368</v>
      </c>
      <c r="Q4532" t="s">
        <v>200</v>
      </c>
      <c r="R4532">
        <v>134</v>
      </c>
      <c r="S4532" s="15" t="str">
        <f t="shared" si="283"/>
        <v>{ month: "May", hq: "1.South", area: "2. North Mekong", kam: "PHAN VĂN SO", kae: "✔️ KAE Bùi Tấn Minh", route: "F4", week: "W2", day: "Thu", cusCode: "MKFVL012FB2026", sales: 3180344.44444444, totalC: 134, skuLines: 3 },</v>
      </c>
    </row>
    <row r="4533" spans="1:19" ht="18.5" x14ac:dyDescent="0.45">
      <c r="A4533" s="24"/>
      <c r="B4533" s="24" t="s">
        <v>123</v>
      </c>
      <c r="C4533" s="24" t="s">
        <v>126</v>
      </c>
      <c r="D4533" s="22" t="s">
        <v>132</v>
      </c>
      <c r="E4533" s="24" t="s">
        <v>25</v>
      </c>
      <c r="F4533" s="22" t="s">
        <v>9115</v>
      </c>
      <c r="G4533" s="14" t="s">
        <v>8523</v>
      </c>
      <c r="H4533" s="14">
        <v>2444222.222222222</v>
      </c>
      <c r="I4533">
        <v>5</v>
      </c>
      <c r="J4533" s="13">
        <f t="shared" si="281"/>
        <v>46170</v>
      </c>
      <c r="K4533" t="str">
        <f t="shared" si="280"/>
        <v>Thu</v>
      </c>
      <c r="L4533" t="str">
        <f t="shared" si="282"/>
        <v>W4</v>
      </c>
      <c r="M4533" t="s">
        <v>10340</v>
      </c>
      <c r="N4533" t="s">
        <v>222</v>
      </c>
      <c r="O4533" t="s">
        <v>5735</v>
      </c>
      <c r="P4533" t="s">
        <v>10368</v>
      </c>
      <c r="Q4533" t="s">
        <v>200</v>
      </c>
      <c r="R4533">
        <v>134</v>
      </c>
      <c r="S4533" s="15" t="str">
        <f t="shared" si="283"/>
        <v>{ month: "May", hq: "1.South", area: "2. North Mekong", kam: "PHAN VĂN SO", kae: "✔️ KAE Bùi Tấn Minh", route: "F4", week: "W4", day: "Thu", cusCode: "MKFVL012FB2027", sales: 2444222.22222222, totalC: 134, skuLines: 5 },</v>
      </c>
    </row>
    <row r="4534" spans="1:19" ht="18.5" x14ac:dyDescent="0.45">
      <c r="A4534" s="24"/>
      <c r="B4534" s="24" t="s">
        <v>123</v>
      </c>
      <c r="C4534" s="24" t="s">
        <v>126</v>
      </c>
      <c r="D4534" s="22" t="s">
        <v>132</v>
      </c>
      <c r="E4534" s="24" t="s">
        <v>25</v>
      </c>
      <c r="F4534" s="22" t="s">
        <v>3134</v>
      </c>
      <c r="G4534" s="14" t="s">
        <v>1949</v>
      </c>
      <c r="H4534" s="14">
        <v>2220388.888888889</v>
      </c>
      <c r="I4534">
        <v>3</v>
      </c>
      <c r="J4534" s="13">
        <f t="shared" si="281"/>
        <v>46156</v>
      </c>
      <c r="K4534" t="str">
        <f t="shared" si="280"/>
        <v>Thu</v>
      </c>
      <c r="L4534" t="str">
        <f t="shared" si="282"/>
        <v>W2</v>
      </c>
      <c r="M4534" t="s">
        <v>10340</v>
      </c>
      <c r="N4534" t="s">
        <v>222</v>
      </c>
      <c r="O4534" t="s">
        <v>5735</v>
      </c>
      <c r="P4534" t="s">
        <v>10368</v>
      </c>
      <c r="Q4534" t="s">
        <v>200</v>
      </c>
      <c r="R4534">
        <v>134</v>
      </c>
      <c r="S4534" s="15" t="str">
        <f t="shared" si="283"/>
        <v>{ month: "May", hq: "1.South", area: "2. North Mekong", kam: "PHAN VĂN SO", kae: "✔️ KAE Bùi Tấn Minh", route: "F4", week: "W2", day: "Thu", cusCode: "MKFVL012FB2028", sales: 2220388.88888889, totalC: 134, skuLines: 3 },</v>
      </c>
    </row>
    <row r="4535" spans="1:19" ht="18.5" x14ac:dyDescent="0.45">
      <c r="A4535" s="24"/>
      <c r="B4535" s="24" t="s">
        <v>123</v>
      </c>
      <c r="C4535" s="24" t="s">
        <v>126</v>
      </c>
      <c r="D4535" s="22" t="s">
        <v>132</v>
      </c>
      <c r="E4535" s="24" t="s">
        <v>25</v>
      </c>
      <c r="F4535" s="22" t="s">
        <v>9116</v>
      </c>
      <c r="G4535" s="14" t="s">
        <v>8523</v>
      </c>
      <c r="H4535" s="14">
        <v>2834000</v>
      </c>
      <c r="I4535">
        <v>2</v>
      </c>
      <c r="J4535" s="13">
        <f t="shared" si="281"/>
        <v>46170</v>
      </c>
      <c r="K4535" t="str">
        <f t="shared" si="280"/>
        <v>Thu</v>
      </c>
      <c r="L4535" t="str">
        <f t="shared" si="282"/>
        <v>W4</v>
      </c>
      <c r="M4535" t="s">
        <v>10340</v>
      </c>
      <c r="N4535" t="s">
        <v>222</v>
      </c>
      <c r="O4535" t="s">
        <v>5735</v>
      </c>
      <c r="P4535" t="s">
        <v>10368</v>
      </c>
      <c r="Q4535" t="s">
        <v>200</v>
      </c>
      <c r="R4535">
        <v>134</v>
      </c>
      <c r="S4535" s="15" t="str">
        <f t="shared" si="283"/>
        <v>{ month: "May", hq: "1.South", area: "2. North Mekong", kam: "PHAN VĂN SO", kae: "✔️ KAE Bùi Tấn Minh", route: "F4", week: "W4", day: "Thu", cusCode: "MKFVL012FB2030", sales: 2834000, totalC: 134, skuLines: 2 },</v>
      </c>
    </row>
    <row r="4536" spans="1:19" ht="18.5" x14ac:dyDescent="0.45">
      <c r="A4536" s="24"/>
      <c r="B4536" s="24" t="s">
        <v>123</v>
      </c>
      <c r="C4536" s="24" t="s">
        <v>126</v>
      </c>
      <c r="D4536" s="22" t="s">
        <v>132</v>
      </c>
      <c r="E4536" s="24" t="s">
        <v>25</v>
      </c>
      <c r="F4536" s="22" t="s">
        <v>3135</v>
      </c>
      <c r="G4536" s="14" t="s">
        <v>1949</v>
      </c>
      <c r="H4536" s="14">
        <v>3326500</v>
      </c>
      <c r="I4536">
        <v>3</v>
      </c>
      <c r="J4536" s="13">
        <f t="shared" si="281"/>
        <v>46156</v>
      </c>
      <c r="K4536" t="str">
        <f t="shared" si="280"/>
        <v>Thu</v>
      </c>
      <c r="L4536" t="str">
        <f t="shared" si="282"/>
        <v>W2</v>
      </c>
      <c r="M4536" t="s">
        <v>10340</v>
      </c>
      <c r="N4536" t="s">
        <v>222</v>
      </c>
      <c r="O4536" t="s">
        <v>5735</v>
      </c>
      <c r="P4536" t="s">
        <v>10368</v>
      </c>
      <c r="Q4536" t="s">
        <v>200</v>
      </c>
      <c r="R4536">
        <v>134</v>
      </c>
      <c r="S4536" s="15" t="str">
        <f t="shared" si="283"/>
        <v>{ month: "May", hq: "1.South", area: "2. North Mekong", kam: "PHAN VĂN SO", kae: "✔️ KAE Bùi Tấn Minh", route: "F4", week: "W2", day: "Thu", cusCode: "MKFVL012FB2031", sales: 3326500, totalC: 134, skuLines: 3 },</v>
      </c>
    </row>
    <row r="4537" spans="1:19" ht="18.5" x14ac:dyDescent="0.45">
      <c r="A4537" s="24"/>
      <c r="B4537" s="24" t="s">
        <v>123</v>
      </c>
      <c r="C4537" s="24" t="s">
        <v>126</v>
      </c>
      <c r="D4537" s="22" t="s">
        <v>132</v>
      </c>
      <c r="E4537" s="24" t="s">
        <v>25</v>
      </c>
      <c r="F4537" s="22" t="s">
        <v>3136</v>
      </c>
      <c r="G4537" s="14" t="s">
        <v>1949</v>
      </c>
      <c r="H4537" s="14">
        <v>1727888.888888889</v>
      </c>
      <c r="I4537">
        <v>2</v>
      </c>
      <c r="J4537" s="13">
        <f t="shared" si="281"/>
        <v>46156</v>
      </c>
      <c r="K4537" t="str">
        <f t="shared" si="280"/>
        <v>Thu</v>
      </c>
      <c r="L4537" t="str">
        <f t="shared" si="282"/>
        <v>W2</v>
      </c>
      <c r="M4537" t="s">
        <v>10340</v>
      </c>
      <c r="N4537" t="s">
        <v>222</v>
      </c>
      <c r="O4537" t="s">
        <v>5735</v>
      </c>
      <c r="P4537" t="s">
        <v>10368</v>
      </c>
      <c r="Q4537" t="s">
        <v>200</v>
      </c>
      <c r="R4537">
        <v>134</v>
      </c>
      <c r="S4537" s="15" t="str">
        <f t="shared" si="283"/>
        <v>{ month: "May", hq: "1.South", area: "2. North Mekong", kam: "PHAN VĂN SO", kae: "✔️ KAE Bùi Tấn Minh", route: "F4", week: "W2", day: "Thu", cusCode: "MKFVL012FB2034", sales: 1727888.88888889, totalC: 134, skuLines: 2 },</v>
      </c>
    </row>
    <row r="4538" spans="1:19" ht="18.5" x14ac:dyDescent="0.45">
      <c r="A4538" s="24"/>
      <c r="B4538" s="24" t="s">
        <v>123</v>
      </c>
      <c r="C4538" s="24" t="s">
        <v>126</v>
      </c>
      <c r="D4538" s="22" t="s">
        <v>132</v>
      </c>
      <c r="E4538" s="24" t="s">
        <v>25</v>
      </c>
      <c r="F4538" s="22" t="s">
        <v>756</v>
      </c>
      <c r="G4538" s="14" t="s">
        <v>5742</v>
      </c>
      <c r="H4538" s="14">
        <v>17964688.888888888</v>
      </c>
      <c r="I4538">
        <v>5</v>
      </c>
      <c r="J4538" s="13">
        <f t="shared" si="281"/>
        <v>46151</v>
      </c>
      <c r="K4538" t="str">
        <f t="shared" si="280"/>
        <v>Sat</v>
      </c>
      <c r="L4538" t="str">
        <f t="shared" si="282"/>
        <v>W1</v>
      </c>
      <c r="M4538" t="s">
        <v>10340</v>
      </c>
      <c r="N4538" t="s">
        <v>222</v>
      </c>
      <c r="O4538" t="s">
        <v>5735</v>
      </c>
      <c r="P4538" t="s">
        <v>10368</v>
      </c>
      <c r="Q4538" t="s">
        <v>200</v>
      </c>
      <c r="R4538">
        <v>125</v>
      </c>
      <c r="S4538" s="15" t="str">
        <f t="shared" si="283"/>
        <v>{ month: "May", hq: "1.South", area: "2. North Mekong", kam: "PHAN VĂN SO", kae: "✔️ KAE Bùi Tấn Minh", route: "F4", week: "W1", day: "Sat", cusCode: "MKFVL0164", sales: 17964688.8888889, totalC: 125, skuLines: 5 },</v>
      </c>
    </row>
    <row r="4539" spans="1:19" ht="18.5" x14ac:dyDescent="0.45">
      <c r="A4539" s="24"/>
      <c r="B4539" s="24" t="s">
        <v>123</v>
      </c>
      <c r="C4539" s="24" t="s">
        <v>126</v>
      </c>
      <c r="D4539" s="22" t="s">
        <v>132</v>
      </c>
      <c r="E4539" s="24" t="s">
        <v>25</v>
      </c>
      <c r="F4539" s="22" t="s">
        <v>6386</v>
      </c>
      <c r="G4539" s="14" t="s">
        <v>5738</v>
      </c>
      <c r="H4539" s="14">
        <v>2754477.7777777775</v>
      </c>
      <c r="I4539">
        <v>4</v>
      </c>
      <c r="J4539" s="13">
        <f t="shared" si="281"/>
        <v>46144</v>
      </c>
      <c r="K4539" t="str">
        <f t="shared" si="280"/>
        <v>Sat</v>
      </c>
      <c r="L4539" t="str">
        <f t="shared" si="282"/>
        <v>W0</v>
      </c>
      <c r="M4539" t="s">
        <v>10340</v>
      </c>
      <c r="N4539" t="s">
        <v>222</v>
      </c>
      <c r="O4539" t="s">
        <v>5735</v>
      </c>
      <c r="P4539" t="s">
        <v>10368</v>
      </c>
      <c r="Q4539" t="s">
        <v>200</v>
      </c>
      <c r="R4539">
        <v>125</v>
      </c>
      <c r="S4539" s="15" t="str">
        <f t="shared" si="283"/>
        <v>{ month: "May", hq: "1.South", area: "2. North Mekong", kam: "PHAN VĂN SO", kae: "✔️ KAE Bùi Tấn Minh", route: "F4", week: "W0", day: "Sat", cusCode: "MKFVL0165", sales: 2754477.77777778, totalC: 125, skuLines: 4 },</v>
      </c>
    </row>
    <row r="4540" spans="1:19" ht="18.5" x14ac:dyDescent="0.45">
      <c r="A4540" s="24"/>
      <c r="B4540" s="24" t="s">
        <v>123</v>
      </c>
      <c r="C4540" s="24" t="s">
        <v>126</v>
      </c>
      <c r="D4540" s="22" t="s">
        <v>132</v>
      </c>
      <c r="E4540" s="24" t="s">
        <v>25</v>
      </c>
      <c r="F4540" s="22" t="s">
        <v>3137</v>
      </c>
      <c r="G4540" s="14" t="s">
        <v>1941</v>
      </c>
      <c r="H4540" s="14">
        <v>8502000</v>
      </c>
      <c r="I4540">
        <v>2</v>
      </c>
      <c r="J4540" s="13">
        <f t="shared" si="281"/>
        <v>46158</v>
      </c>
      <c r="K4540" t="str">
        <f t="shared" si="280"/>
        <v>Sat</v>
      </c>
      <c r="L4540" t="str">
        <f t="shared" si="282"/>
        <v>W2</v>
      </c>
      <c r="M4540" t="s">
        <v>10340</v>
      </c>
      <c r="N4540" t="s">
        <v>222</v>
      </c>
      <c r="O4540" t="s">
        <v>5735</v>
      </c>
      <c r="P4540" t="s">
        <v>10368</v>
      </c>
      <c r="Q4540" t="s">
        <v>200</v>
      </c>
      <c r="R4540">
        <v>134</v>
      </c>
      <c r="S4540" s="15" t="str">
        <f t="shared" si="283"/>
        <v>{ month: "May", hq: "1.South", area: "2. North Mekong", kam: "PHAN VĂN SO", kae: "✔️ KAE Bùi Tấn Minh", route: "F4", week: "W2", day: "Sat", cusCode: "MKFVL0168", sales: 8502000, totalC: 134, skuLines: 2 },</v>
      </c>
    </row>
    <row r="4541" spans="1:19" ht="18.5" x14ac:dyDescent="0.45">
      <c r="A4541" s="24"/>
      <c r="B4541" s="24" t="s">
        <v>123</v>
      </c>
      <c r="C4541" s="24" t="s">
        <v>126</v>
      </c>
      <c r="D4541" s="22" t="s">
        <v>132</v>
      </c>
      <c r="E4541" s="24" t="s">
        <v>25</v>
      </c>
      <c r="F4541" s="22" t="s">
        <v>757</v>
      </c>
      <c r="G4541" s="14" t="s">
        <v>5742</v>
      </c>
      <c r="H4541" s="14">
        <v>77850000</v>
      </c>
      <c r="I4541">
        <v>2</v>
      </c>
      <c r="J4541" s="13">
        <f t="shared" si="281"/>
        <v>46151</v>
      </c>
      <c r="K4541" t="str">
        <f t="shared" si="280"/>
        <v>Sat</v>
      </c>
      <c r="L4541" t="str">
        <f t="shared" si="282"/>
        <v>W1</v>
      </c>
      <c r="M4541" t="s">
        <v>10340</v>
      </c>
      <c r="N4541" t="s">
        <v>222</v>
      </c>
      <c r="O4541" t="s">
        <v>5735</v>
      </c>
      <c r="P4541" t="s">
        <v>10368</v>
      </c>
      <c r="Q4541" t="s">
        <v>200</v>
      </c>
      <c r="R4541">
        <v>125</v>
      </c>
      <c r="S4541" s="15" t="str">
        <f t="shared" si="283"/>
        <v>{ month: "May", hq: "1.South", area: "2. North Mekong", kam: "PHAN VĂN SO", kae: "✔️ KAE Bùi Tấn Minh", route: "F4", week: "W1", day: "Sat", cusCode: "MKFVL0170", sales: 77850000, totalC: 125, skuLines: 2 },</v>
      </c>
    </row>
    <row r="4542" spans="1:19" ht="18.5" x14ac:dyDescent="0.45">
      <c r="A4542" s="24"/>
      <c r="B4542" s="24" t="s">
        <v>123</v>
      </c>
      <c r="C4542" s="24" t="s">
        <v>126</v>
      </c>
      <c r="D4542" s="22" t="s">
        <v>132</v>
      </c>
      <c r="E4542" s="24" t="s">
        <v>25</v>
      </c>
      <c r="F4542" s="22" t="s">
        <v>9117</v>
      </c>
      <c r="G4542" s="14" t="s">
        <v>8525</v>
      </c>
      <c r="H4542" s="14">
        <v>1467488.888888889</v>
      </c>
      <c r="I4542">
        <v>2</v>
      </c>
      <c r="J4542" s="13">
        <f t="shared" si="281"/>
        <v>46172</v>
      </c>
      <c r="K4542" t="str">
        <f t="shared" si="280"/>
        <v>Sat</v>
      </c>
      <c r="L4542" t="str">
        <f t="shared" si="282"/>
        <v>W4</v>
      </c>
      <c r="M4542" t="s">
        <v>10340</v>
      </c>
      <c r="N4542" t="s">
        <v>222</v>
      </c>
      <c r="O4542" t="s">
        <v>5735</v>
      </c>
      <c r="P4542" t="s">
        <v>10368</v>
      </c>
      <c r="Q4542" t="s">
        <v>200</v>
      </c>
      <c r="R4542">
        <v>134</v>
      </c>
      <c r="S4542" s="15" t="str">
        <f t="shared" si="283"/>
        <v>{ month: "May", hq: "1.South", area: "2. North Mekong", kam: "PHAN VĂN SO", kae: "✔️ KAE Bùi Tấn Minh", route: "F4", week: "W4", day: "Sat", cusCode: "MKFVL0172", sales: 1467488.88888889, totalC: 134, skuLines: 2 },</v>
      </c>
    </row>
    <row r="4543" spans="1:19" ht="18.5" x14ac:dyDescent="0.45">
      <c r="A4543" s="24"/>
      <c r="B4543" s="24" t="s">
        <v>123</v>
      </c>
      <c r="C4543" s="24" t="s">
        <v>126</v>
      </c>
      <c r="D4543" s="22" t="s">
        <v>132</v>
      </c>
      <c r="E4543" s="24" t="s">
        <v>25</v>
      </c>
      <c r="F4543" s="22" t="s">
        <v>3138</v>
      </c>
      <c r="G4543" s="14" t="s">
        <v>1941</v>
      </c>
      <c r="H4543" s="14">
        <v>3611620.3703703703</v>
      </c>
      <c r="I4543">
        <v>4</v>
      </c>
      <c r="J4543" s="13">
        <f t="shared" si="281"/>
        <v>46158</v>
      </c>
      <c r="K4543" t="str">
        <f t="shared" si="280"/>
        <v>Sat</v>
      </c>
      <c r="L4543" t="str">
        <f t="shared" si="282"/>
        <v>W2</v>
      </c>
      <c r="M4543" t="s">
        <v>10340</v>
      </c>
      <c r="N4543" t="s">
        <v>222</v>
      </c>
      <c r="O4543" t="s">
        <v>5735</v>
      </c>
      <c r="P4543" t="s">
        <v>10368</v>
      </c>
      <c r="Q4543" t="s">
        <v>200</v>
      </c>
      <c r="R4543">
        <v>134</v>
      </c>
      <c r="S4543" s="15" t="str">
        <f t="shared" si="283"/>
        <v>{ month: "May", hq: "1.South", area: "2. North Mekong", kam: "PHAN VĂN SO", kae: "✔️ KAE Bùi Tấn Minh", route: "F4", week: "W2", day: "Sat", cusCode: "MKFVL0173", sales: 3611620.37037037, totalC: 134, skuLines: 4 },</v>
      </c>
    </row>
    <row r="4544" spans="1:19" ht="18.5" x14ac:dyDescent="0.45">
      <c r="A4544" s="24"/>
      <c r="B4544" s="24" t="s">
        <v>123</v>
      </c>
      <c r="C4544" s="24" t="s">
        <v>126</v>
      </c>
      <c r="D4544" s="22" t="s">
        <v>132</v>
      </c>
      <c r="E4544" s="24" t="s">
        <v>25</v>
      </c>
      <c r="F4544" s="22" t="s">
        <v>6387</v>
      </c>
      <c r="G4544" s="14" t="s">
        <v>5738</v>
      </c>
      <c r="H4544" s="14">
        <v>3705000</v>
      </c>
      <c r="I4544">
        <v>2</v>
      </c>
      <c r="J4544" s="13">
        <f t="shared" si="281"/>
        <v>46144</v>
      </c>
      <c r="K4544" t="str">
        <f t="shared" si="280"/>
        <v>Sat</v>
      </c>
      <c r="L4544" t="str">
        <f t="shared" si="282"/>
        <v>W0</v>
      </c>
      <c r="M4544" t="s">
        <v>10340</v>
      </c>
      <c r="N4544" t="s">
        <v>222</v>
      </c>
      <c r="O4544" t="s">
        <v>5735</v>
      </c>
      <c r="P4544" t="s">
        <v>10368</v>
      </c>
      <c r="Q4544" t="s">
        <v>200</v>
      </c>
      <c r="R4544">
        <v>125</v>
      </c>
      <c r="S4544" s="15" t="str">
        <f t="shared" si="283"/>
        <v>{ month: "May", hq: "1.South", area: "2. North Mekong", kam: "PHAN VĂN SO", kae: "✔️ KAE Bùi Tấn Minh", route: "F4", week: "W0", day: "Sat", cusCode: "MKFVL0174", sales: 3705000, totalC: 125, skuLines: 2 },</v>
      </c>
    </row>
    <row r="4545" spans="1:19" ht="18.5" x14ac:dyDescent="0.45">
      <c r="A4545" s="24"/>
      <c r="B4545" s="24" t="s">
        <v>123</v>
      </c>
      <c r="C4545" s="24" t="s">
        <v>126</v>
      </c>
      <c r="D4545" s="22" t="s">
        <v>132</v>
      </c>
      <c r="E4545" s="24" t="s">
        <v>25</v>
      </c>
      <c r="F4545" s="22" t="s">
        <v>6387</v>
      </c>
      <c r="G4545" s="14" t="s">
        <v>8525</v>
      </c>
      <c r="H4545" s="14">
        <v>3089763.888888889</v>
      </c>
      <c r="I4545">
        <v>6</v>
      </c>
      <c r="J4545" s="13">
        <f t="shared" si="281"/>
        <v>46172</v>
      </c>
      <c r="K4545" t="str">
        <f t="shared" si="280"/>
        <v>Sat</v>
      </c>
      <c r="L4545" t="str">
        <f t="shared" si="282"/>
        <v>W4</v>
      </c>
      <c r="M4545" t="s">
        <v>10340</v>
      </c>
      <c r="N4545" t="s">
        <v>222</v>
      </c>
      <c r="O4545" t="s">
        <v>5735</v>
      </c>
      <c r="P4545" t="s">
        <v>10368</v>
      </c>
      <c r="Q4545" t="s">
        <v>200</v>
      </c>
      <c r="R4545">
        <v>134</v>
      </c>
      <c r="S4545" s="15" t="str">
        <f t="shared" si="283"/>
        <v>{ month: "May", hq: "1.South", area: "2. North Mekong", kam: "PHAN VĂN SO", kae: "✔️ KAE Bùi Tấn Minh", route: "F4", week: "W4", day: "Sat", cusCode: "MKFVL0174", sales: 3089763.88888889, totalC: 134, skuLines: 6 },</v>
      </c>
    </row>
    <row r="4546" spans="1:19" ht="18.5" x14ac:dyDescent="0.45">
      <c r="A4546" s="24"/>
      <c r="B4546" s="24" t="s">
        <v>123</v>
      </c>
      <c r="C4546" s="24" t="s">
        <v>126</v>
      </c>
      <c r="D4546" s="22" t="s">
        <v>132</v>
      </c>
      <c r="E4546" s="24" t="s">
        <v>25</v>
      </c>
      <c r="F4546" s="22" t="s">
        <v>3139</v>
      </c>
      <c r="G4546" s="14" t="s">
        <v>1941</v>
      </c>
      <c r="H4546" s="14">
        <v>4308000</v>
      </c>
      <c r="I4546">
        <v>2</v>
      </c>
      <c r="J4546" s="13">
        <f t="shared" si="281"/>
        <v>46158</v>
      </c>
      <c r="K4546" t="str">
        <f t="shared" si="280"/>
        <v>Sat</v>
      </c>
      <c r="L4546" t="str">
        <f t="shared" si="282"/>
        <v>W2</v>
      </c>
      <c r="M4546" t="s">
        <v>10340</v>
      </c>
      <c r="N4546" t="s">
        <v>222</v>
      </c>
      <c r="O4546" t="s">
        <v>5735</v>
      </c>
      <c r="P4546" t="s">
        <v>10368</v>
      </c>
      <c r="Q4546" t="s">
        <v>200</v>
      </c>
      <c r="R4546">
        <v>134</v>
      </c>
      <c r="S4546" s="15" t="str">
        <f t="shared" si="283"/>
        <v>{ month: "May", hq: "1.South", area: "2. North Mekong", kam: "PHAN VĂN SO", kae: "✔️ KAE Bùi Tấn Minh", route: "F4", week: "W2", day: "Sat", cusCode: "MKFVL0175", sales: 4308000, totalC: 134, skuLines: 2 },</v>
      </c>
    </row>
    <row r="4547" spans="1:19" ht="18.5" x14ac:dyDescent="0.45">
      <c r="A4547" s="24"/>
      <c r="B4547" s="24" t="s">
        <v>123</v>
      </c>
      <c r="C4547" s="24" t="s">
        <v>126</v>
      </c>
      <c r="D4547" s="22" t="s">
        <v>132</v>
      </c>
      <c r="E4547" s="24" t="s">
        <v>25</v>
      </c>
      <c r="F4547" s="22" t="s">
        <v>3140</v>
      </c>
      <c r="G4547" s="14" t="s">
        <v>1935</v>
      </c>
      <c r="H4547" s="14">
        <v>3754688.888888889</v>
      </c>
      <c r="I4547">
        <v>4</v>
      </c>
      <c r="J4547" s="13">
        <f t="shared" si="281"/>
        <v>46157</v>
      </c>
      <c r="K4547" t="str">
        <f t="shared" ref="K4547:K4610" si="284">TRIM(LEFT(TEXT(J4547,"dddd"),3))</f>
        <v>Fri</v>
      </c>
      <c r="L4547" t="str">
        <f t="shared" si="282"/>
        <v>W2</v>
      </c>
      <c r="M4547" t="s">
        <v>10340</v>
      </c>
      <c r="N4547" t="s">
        <v>222</v>
      </c>
      <c r="O4547" t="s">
        <v>5735</v>
      </c>
      <c r="P4547" t="s">
        <v>10368</v>
      </c>
      <c r="Q4547" t="s">
        <v>200</v>
      </c>
      <c r="R4547">
        <v>134</v>
      </c>
      <c r="S4547" s="15" t="str">
        <f t="shared" si="283"/>
        <v>{ month: "May", hq: "1.South", area: "2. North Mekong", kam: "PHAN VĂN SO", kae: "✔️ KAE Bùi Tấn Minh", route: "F4", week: "W2", day: "Fri", cusCode: "MKFVL0225", sales: 3754688.88888889, totalC: 134, skuLines: 4 },</v>
      </c>
    </row>
    <row r="4548" spans="1:19" ht="18.5" x14ac:dyDescent="0.45">
      <c r="A4548" s="24"/>
      <c r="B4548" s="24" t="s">
        <v>123</v>
      </c>
      <c r="C4548" s="24" t="s">
        <v>126</v>
      </c>
      <c r="D4548" s="22" t="s">
        <v>132</v>
      </c>
      <c r="E4548" s="24" t="s">
        <v>25</v>
      </c>
      <c r="F4548" s="22" t="s">
        <v>3141</v>
      </c>
      <c r="G4548" s="14" t="s">
        <v>1935</v>
      </c>
      <c r="H4548" s="14">
        <v>8502000</v>
      </c>
      <c r="I4548">
        <v>2</v>
      </c>
      <c r="J4548" s="13">
        <f t="shared" ref="J4548:J4611" si="285">DATE(RIGHT(G4548,4), MID(G4548,4,2), LEFT(G4548,2))</f>
        <v>46157</v>
      </c>
      <c r="K4548" t="str">
        <f t="shared" si="284"/>
        <v>Fri</v>
      </c>
      <c r="L4548" t="str">
        <f t="shared" ref="L4548:L4611" si="286">"W"&amp;INT((LEFT(G4548,2)-4)/7)+1</f>
        <v>W2</v>
      </c>
      <c r="M4548" t="s">
        <v>10340</v>
      </c>
      <c r="N4548" t="s">
        <v>222</v>
      </c>
      <c r="O4548" t="s">
        <v>5735</v>
      </c>
      <c r="P4548" t="s">
        <v>10368</v>
      </c>
      <c r="Q4548" t="s">
        <v>200</v>
      </c>
      <c r="R4548">
        <v>134</v>
      </c>
      <c r="S4548" s="15" t="str">
        <f t="shared" ref="S4548:S4611" si="287">"{ month: """ &amp; M4548 &amp; """, hq: """ &amp; B4548 &amp; """, area: """ &amp; C4548 &amp; """, kam: """ &amp; N4548 &amp; """, kae: """ &amp; P4548 &amp; """, route: """ &amp; Q4548 &amp; """, week: """ &amp; L4548 &amp; """, day: """ &amp; K4548 &amp; """, cusCode: """ &amp; F4548 &amp; """, sales: " &amp; H4548 &amp; ", totalC: " &amp; R4548 &amp; ", skuLines: " &amp; I4548 &amp; " },"</f>
        <v>{ month: "May", hq: "1.South", area: "2. North Mekong", kam: "PHAN VĂN SO", kae: "✔️ KAE Bùi Tấn Minh", route: "F4", week: "W2", day: "Fri", cusCode: "MKFVL0228", sales: 8502000, totalC: 134, skuLines: 2 },</v>
      </c>
    </row>
    <row r="4549" spans="1:19" ht="18.5" x14ac:dyDescent="0.45">
      <c r="A4549" s="24"/>
      <c r="B4549" s="24" t="s">
        <v>123</v>
      </c>
      <c r="C4549" s="24" t="s">
        <v>126</v>
      </c>
      <c r="D4549" s="22" t="s">
        <v>132</v>
      </c>
      <c r="E4549" s="24" t="s">
        <v>25</v>
      </c>
      <c r="F4549" s="22" t="s">
        <v>9118</v>
      </c>
      <c r="G4549" s="14" t="s">
        <v>8524</v>
      </c>
      <c r="H4549" s="14">
        <v>3326500</v>
      </c>
      <c r="I4549">
        <v>3</v>
      </c>
      <c r="J4549" s="13">
        <f t="shared" si="285"/>
        <v>46171</v>
      </c>
      <c r="K4549" t="str">
        <f t="shared" si="284"/>
        <v>Fri</v>
      </c>
      <c r="L4549" t="str">
        <f t="shared" si="286"/>
        <v>W4</v>
      </c>
      <c r="M4549" t="s">
        <v>10340</v>
      </c>
      <c r="N4549" t="s">
        <v>222</v>
      </c>
      <c r="O4549" t="s">
        <v>5735</v>
      </c>
      <c r="P4549" t="s">
        <v>10368</v>
      </c>
      <c r="Q4549" t="s">
        <v>200</v>
      </c>
      <c r="R4549">
        <v>134</v>
      </c>
      <c r="S4549" s="15" t="str">
        <f t="shared" si="287"/>
        <v>{ month: "May", hq: "1.South", area: "2. North Mekong", kam: "PHAN VĂN SO", kae: "✔️ KAE Bùi Tấn Minh", route: "F4", week: "W4", day: "Fri", cusCode: "MKFVL0231", sales: 3326500, totalC: 134, skuLines: 3 },</v>
      </c>
    </row>
    <row r="4550" spans="1:19" ht="18.5" x14ac:dyDescent="0.45">
      <c r="A4550" s="24"/>
      <c r="B4550" s="24" t="s">
        <v>123</v>
      </c>
      <c r="C4550" s="24" t="s">
        <v>126</v>
      </c>
      <c r="D4550" s="22" t="s">
        <v>132</v>
      </c>
      <c r="E4550" s="24" t="s">
        <v>25</v>
      </c>
      <c r="F4550" s="22" t="s">
        <v>3142</v>
      </c>
      <c r="G4550" s="14" t="s">
        <v>1935</v>
      </c>
      <c r="H4550" s="14">
        <v>9748000</v>
      </c>
      <c r="I4550">
        <v>2</v>
      </c>
      <c r="J4550" s="13">
        <f t="shared" si="285"/>
        <v>46157</v>
      </c>
      <c r="K4550" t="str">
        <f t="shared" si="284"/>
        <v>Fri</v>
      </c>
      <c r="L4550" t="str">
        <f t="shared" si="286"/>
        <v>W2</v>
      </c>
      <c r="M4550" t="s">
        <v>10340</v>
      </c>
      <c r="N4550" t="s">
        <v>222</v>
      </c>
      <c r="O4550" t="s">
        <v>5735</v>
      </c>
      <c r="P4550" t="s">
        <v>10368</v>
      </c>
      <c r="Q4550" t="s">
        <v>200</v>
      </c>
      <c r="R4550">
        <v>134</v>
      </c>
      <c r="S4550" s="15" t="str">
        <f t="shared" si="287"/>
        <v>{ month: "May", hq: "1.South", area: "2. North Mekong", kam: "PHAN VĂN SO", kae: "✔️ KAE Bùi Tấn Minh", route: "F4", week: "W2", day: "Fri", cusCode: "MKFVL0234", sales: 9748000, totalC: 134, skuLines: 2 },</v>
      </c>
    </row>
    <row r="4551" spans="1:19" ht="18.5" x14ac:dyDescent="0.45">
      <c r="A4551" s="24"/>
      <c r="B4551" s="24" t="s">
        <v>123</v>
      </c>
      <c r="C4551" s="24" t="s">
        <v>126</v>
      </c>
      <c r="D4551" s="22" t="s">
        <v>132</v>
      </c>
      <c r="E4551" s="24" t="s">
        <v>25</v>
      </c>
      <c r="F4551" s="22" t="s">
        <v>758</v>
      </c>
      <c r="G4551" s="14" t="s">
        <v>5739</v>
      </c>
      <c r="H4551" s="14">
        <v>1677895.3703703703</v>
      </c>
      <c r="I4551">
        <v>3</v>
      </c>
      <c r="J4551" s="13">
        <f t="shared" si="285"/>
        <v>46146</v>
      </c>
      <c r="K4551" t="str">
        <f t="shared" si="284"/>
        <v>Mon</v>
      </c>
      <c r="L4551" t="str">
        <f t="shared" si="286"/>
        <v>W1</v>
      </c>
      <c r="M4551" t="s">
        <v>10340</v>
      </c>
      <c r="N4551" t="s">
        <v>222</v>
      </c>
      <c r="O4551" t="s">
        <v>5735</v>
      </c>
      <c r="P4551" t="s">
        <v>10368</v>
      </c>
      <c r="Q4551" t="s">
        <v>200</v>
      </c>
      <c r="R4551">
        <v>125</v>
      </c>
      <c r="S4551" s="15" t="str">
        <f t="shared" si="287"/>
        <v>{ month: "May", hq: "1.South", area: "2. North Mekong", kam: "PHAN VĂN SO", kae: "✔️ KAE Bùi Tấn Minh", route: "F4", week: "W1", day: "Mon", cusCode: "MKFVL0304", sales: 1677895.37037037, totalC: 125, skuLines: 3 },</v>
      </c>
    </row>
    <row r="4552" spans="1:19" ht="18.5" x14ac:dyDescent="0.45">
      <c r="A4552" s="24"/>
      <c r="B4552" s="24" t="s">
        <v>123</v>
      </c>
      <c r="C4552" s="24" t="s">
        <v>126</v>
      </c>
      <c r="D4552" s="22" t="s">
        <v>132</v>
      </c>
      <c r="E4552" s="24" t="s">
        <v>25</v>
      </c>
      <c r="F4552" s="22" t="s">
        <v>758</v>
      </c>
      <c r="G4552" s="14" t="s">
        <v>1937</v>
      </c>
      <c r="H4552" s="14">
        <v>5650277.777777778</v>
      </c>
      <c r="I4552">
        <v>6</v>
      </c>
      <c r="J4552" s="13">
        <f t="shared" si="285"/>
        <v>46153</v>
      </c>
      <c r="K4552" t="str">
        <f t="shared" si="284"/>
        <v>Mon</v>
      </c>
      <c r="L4552" t="str">
        <f t="shared" si="286"/>
        <v>W2</v>
      </c>
      <c r="M4552" t="s">
        <v>10340</v>
      </c>
      <c r="N4552" t="s">
        <v>222</v>
      </c>
      <c r="O4552" t="s">
        <v>5735</v>
      </c>
      <c r="P4552" t="s">
        <v>10368</v>
      </c>
      <c r="Q4552" t="s">
        <v>200</v>
      </c>
      <c r="R4552">
        <v>134</v>
      </c>
      <c r="S4552" s="15" t="str">
        <f t="shared" si="287"/>
        <v>{ month: "May", hq: "1.South", area: "2. North Mekong", kam: "PHAN VĂN SO", kae: "✔️ KAE Bùi Tấn Minh", route: "F4", week: "W2", day: "Mon", cusCode: "MKFVL0304", sales: 5650277.77777778, totalC: 134, skuLines: 6 },</v>
      </c>
    </row>
    <row r="4553" spans="1:19" ht="18.5" x14ac:dyDescent="0.45">
      <c r="A4553" s="24"/>
      <c r="B4553" s="24" t="s">
        <v>123</v>
      </c>
      <c r="C4553" s="24" t="s">
        <v>126</v>
      </c>
      <c r="D4553" s="22" t="s">
        <v>132</v>
      </c>
      <c r="E4553" s="24" t="s">
        <v>25</v>
      </c>
      <c r="F4553" s="22" t="s">
        <v>759</v>
      </c>
      <c r="G4553" s="14" t="s">
        <v>5739</v>
      </c>
      <c r="H4553" s="14">
        <v>3265698.1481481483</v>
      </c>
      <c r="I4553">
        <v>4</v>
      </c>
      <c r="J4553" s="13">
        <f t="shared" si="285"/>
        <v>46146</v>
      </c>
      <c r="K4553" t="str">
        <f t="shared" si="284"/>
        <v>Mon</v>
      </c>
      <c r="L4553" t="str">
        <f t="shared" si="286"/>
        <v>W1</v>
      </c>
      <c r="M4553" t="s">
        <v>10340</v>
      </c>
      <c r="N4553" t="s">
        <v>222</v>
      </c>
      <c r="O4553" t="s">
        <v>5735</v>
      </c>
      <c r="P4553" t="s">
        <v>10368</v>
      </c>
      <c r="Q4553" t="s">
        <v>200</v>
      </c>
      <c r="R4553">
        <v>125</v>
      </c>
      <c r="S4553" s="15" t="str">
        <f t="shared" si="287"/>
        <v>{ month: "May", hq: "1.South", area: "2. North Mekong", kam: "PHAN VĂN SO", kae: "✔️ KAE Bùi Tấn Minh", route: "F4", week: "W1", day: "Mon", cusCode: "MKFVL0306", sales: 3265698.14814815, totalC: 125, skuLines: 4 },</v>
      </c>
    </row>
    <row r="4554" spans="1:19" ht="18.5" x14ac:dyDescent="0.45">
      <c r="A4554" s="24"/>
      <c r="B4554" s="24" t="s">
        <v>123</v>
      </c>
      <c r="C4554" s="24" t="s">
        <v>126</v>
      </c>
      <c r="D4554" s="22" t="s">
        <v>132</v>
      </c>
      <c r="E4554" s="24" t="s">
        <v>25</v>
      </c>
      <c r="F4554" s="22" t="s">
        <v>3143</v>
      </c>
      <c r="G4554" s="14" t="s">
        <v>1937</v>
      </c>
      <c r="H4554" s="14">
        <v>2834000</v>
      </c>
      <c r="I4554">
        <v>2</v>
      </c>
      <c r="J4554" s="13">
        <f t="shared" si="285"/>
        <v>46153</v>
      </c>
      <c r="K4554" t="str">
        <f t="shared" si="284"/>
        <v>Mon</v>
      </c>
      <c r="L4554" t="str">
        <f t="shared" si="286"/>
        <v>W2</v>
      </c>
      <c r="M4554" t="s">
        <v>10340</v>
      </c>
      <c r="N4554" t="s">
        <v>222</v>
      </c>
      <c r="O4554" t="s">
        <v>5735</v>
      </c>
      <c r="P4554" t="s">
        <v>10368</v>
      </c>
      <c r="Q4554" t="s">
        <v>200</v>
      </c>
      <c r="R4554">
        <v>134</v>
      </c>
      <c r="S4554" s="15" t="str">
        <f t="shared" si="287"/>
        <v>{ month: "May", hq: "1.South", area: "2. North Mekong", kam: "PHAN VĂN SO", kae: "✔️ KAE Bùi Tấn Minh", route: "F4", week: "W2", day: "Mon", cusCode: "MKFVL0314", sales: 2834000, totalC: 134, skuLines: 2 },</v>
      </c>
    </row>
    <row r="4555" spans="1:19" ht="18.5" x14ac:dyDescent="0.45">
      <c r="A4555" s="24"/>
      <c r="B4555" s="24" t="s">
        <v>123</v>
      </c>
      <c r="C4555" s="24" t="s">
        <v>126</v>
      </c>
      <c r="D4555" s="22" t="s">
        <v>132</v>
      </c>
      <c r="E4555" s="24" t="s">
        <v>25</v>
      </c>
      <c r="F4555" s="22" t="s">
        <v>9119</v>
      </c>
      <c r="G4555" s="14" t="s">
        <v>8523</v>
      </c>
      <c r="H4555" s="14">
        <v>1888112.9629629629</v>
      </c>
      <c r="I4555">
        <v>5</v>
      </c>
      <c r="J4555" s="13">
        <f t="shared" si="285"/>
        <v>46170</v>
      </c>
      <c r="K4555" t="str">
        <f t="shared" si="284"/>
        <v>Thu</v>
      </c>
      <c r="L4555" t="str">
        <f t="shared" si="286"/>
        <v>W4</v>
      </c>
      <c r="M4555" t="s">
        <v>10340</v>
      </c>
      <c r="N4555" t="s">
        <v>222</v>
      </c>
      <c r="O4555" t="s">
        <v>5735</v>
      </c>
      <c r="P4555" t="s">
        <v>10368</v>
      </c>
      <c r="Q4555" t="s">
        <v>200</v>
      </c>
      <c r="R4555">
        <v>134</v>
      </c>
      <c r="S4555" s="15" t="str">
        <f t="shared" si="287"/>
        <v>{ month: "May", hq: "1.South", area: "2. North Mekong", kam: "PHAN VĂN SO", kae: "✔️ KAE Bùi Tấn Minh", route: "F4", week: "W4", day: "Thu", cusCode: "MKFVL0315", sales: 1888112.96296296, totalC: 134, skuLines: 5 },</v>
      </c>
    </row>
    <row r="4556" spans="1:19" ht="18.5" x14ac:dyDescent="0.45">
      <c r="A4556" s="24"/>
      <c r="B4556" s="24" t="s">
        <v>123</v>
      </c>
      <c r="C4556" s="24" t="s">
        <v>126</v>
      </c>
      <c r="D4556" s="22" t="s">
        <v>132</v>
      </c>
      <c r="E4556" s="24" t="s">
        <v>25</v>
      </c>
      <c r="F4556" s="22" t="s">
        <v>9120</v>
      </c>
      <c r="G4556" s="14" t="s">
        <v>8523</v>
      </c>
      <c r="H4556" s="14">
        <v>2000983.3333333333</v>
      </c>
      <c r="I4556">
        <v>7</v>
      </c>
      <c r="J4556" s="13">
        <f t="shared" si="285"/>
        <v>46170</v>
      </c>
      <c r="K4556" t="str">
        <f t="shared" si="284"/>
        <v>Thu</v>
      </c>
      <c r="L4556" t="str">
        <f t="shared" si="286"/>
        <v>W4</v>
      </c>
      <c r="M4556" t="s">
        <v>10340</v>
      </c>
      <c r="N4556" t="s">
        <v>222</v>
      </c>
      <c r="O4556" t="s">
        <v>5735</v>
      </c>
      <c r="P4556" t="s">
        <v>10368</v>
      </c>
      <c r="Q4556" t="s">
        <v>200</v>
      </c>
      <c r="R4556">
        <v>134</v>
      </c>
      <c r="S4556" s="15" t="str">
        <f t="shared" si="287"/>
        <v>{ month: "May", hq: "1.South", area: "2. North Mekong", kam: "PHAN VĂN SO", kae: "✔️ KAE Bùi Tấn Minh", route: "F4", week: "W4", day: "Thu", cusCode: "MKFVL0320", sales: 2000983.33333333, totalC: 134, skuLines: 7 },</v>
      </c>
    </row>
    <row r="4557" spans="1:19" ht="18.5" x14ac:dyDescent="0.45">
      <c r="A4557" s="24"/>
      <c r="B4557" s="24" t="s">
        <v>123</v>
      </c>
      <c r="C4557" s="24" t="s">
        <v>126</v>
      </c>
      <c r="D4557" s="22" t="s">
        <v>132</v>
      </c>
      <c r="E4557" s="24" t="s">
        <v>25</v>
      </c>
      <c r="F4557" s="22" t="s">
        <v>760</v>
      </c>
      <c r="G4557" s="14" t="s">
        <v>5748</v>
      </c>
      <c r="H4557" s="14">
        <v>12004666.666666664</v>
      </c>
      <c r="I4557">
        <v>7</v>
      </c>
      <c r="J4557" s="13">
        <f t="shared" si="285"/>
        <v>46149</v>
      </c>
      <c r="K4557" t="str">
        <f t="shared" si="284"/>
        <v>Thu</v>
      </c>
      <c r="L4557" t="str">
        <f t="shared" si="286"/>
        <v>W1</v>
      </c>
      <c r="M4557" t="s">
        <v>10340</v>
      </c>
      <c r="N4557" t="s">
        <v>222</v>
      </c>
      <c r="O4557" t="s">
        <v>5735</v>
      </c>
      <c r="P4557" t="s">
        <v>10368</v>
      </c>
      <c r="Q4557" t="s">
        <v>200</v>
      </c>
      <c r="R4557">
        <v>125</v>
      </c>
      <c r="S4557" s="15" t="str">
        <f t="shared" si="287"/>
        <v>{ month: "May", hq: "1.South", area: "2. North Mekong", kam: "PHAN VĂN SO", kae: "✔️ KAE Bùi Tấn Minh", route: "F4", week: "W1", day: "Thu", cusCode: "MKFVL0321", sales: 12004666.6666667, totalC: 125, skuLines: 7 },</v>
      </c>
    </row>
    <row r="4558" spans="1:19" ht="18.5" x14ac:dyDescent="0.45">
      <c r="A4558" s="24"/>
      <c r="B4558" s="24" t="s">
        <v>123</v>
      </c>
      <c r="C4558" s="24" t="s">
        <v>126</v>
      </c>
      <c r="D4558" s="22" t="s">
        <v>132</v>
      </c>
      <c r="E4558" s="24" t="s">
        <v>25</v>
      </c>
      <c r="F4558" s="22" t="s">
        <v>760</v>
      </c>
      <c r="G4558" s="14" t="s">
        <v>1949</v>
      </c>
      <c r="H4558" s="14">
        <v>7580800</v>
      </c>
      <c r="I4558">
        <v>3</v>
      </c>
      <c r="J4558" s="13">
        <f t="shared" si="285"/>
        <v>46156</v>
      </c>
      <c r="K4558" t="str">
        <f t="shared" si="284"/>
        <v>Thu</v>
      </c>
      <c r="L4558" t="str">
        <f t="shared" si="286"/>
        <v>W2</v>
      </c>
      <c r="M4558" t="s">
        <v>10340</v>
      </c>
      <c r="N4558" t="s">
        <v>222</v>
      </c>
      <c r="O4558" t="s">
        <v>5735</v>
      </c>
      <c r="P4558" t="s">
        <v>10368</v>
      </c>
      <c r="Q4558" t="s">
        <v>200</v>
      </c>
      <c r="R4558">
        <v>134</v>
      </c>
      <c r="S4558" s="15" t="str">
        <f t="shared" si="287"/>
        <v>{ month: "May", hq: "1.South", area: "2. North Mekong", kam: "PHAN VĂN SO", kae: "✔️ KAE Bùi Tấn Minh", route: "F4", week: "W2", day: "Thu", cusCode: "MKFVL0321", sales: 7580800, totalC: 134, skuLines: 3 },</v>
      </c>
    </row>
    <row r="4559" spans="1:19" ht="18.5" x14ac:dyDescent="0.45">
      <c r="A4559" s="24"/>
      <c r="B4559" s="24" t="s">
        <v>123</v>
      </c>
      <c r="C4559" s="24" t="s">
        <v>126</v>
      </c>
      <c r="D4559" s="22" t="s">
        <v>132</v>
      </c>
      <c r="E4559" s="24" t="s">
        <v>25</v>
      </c>
      <c r="F4559" s="22" t="s">
        <v>3144</v>
      </c>
      <c r="G4559" s="14" t="s">
        <v>1937</v>
      </c>
      <c r="H4559" s="14">
        <v>349850000</v>
      </c>
      <c r="I4559">
        <v>2</v>
      </c>
      <c r="J4559" s="13">
        <f t="shared" si="285"/>
        <v>46153</v>
      </c>
      <c r="K4559" t="str">
        <f t="shared" si="284"/>
        <v>Mon</v>
      </c>
      <c r="L4559" t="str">
        <f t="shared" si="286"/>
        <v>W2</v>
      </c>
      <c r="M4559" t="s">
        <v>10340</v>
      </c>
      <c r="N4559" t="s">
        <v>222</v>
      </c>
      <c r="O4559" t="s">
        <v>5735</v>
      </c>
      <c r="P4559" t="s">
        <v>10368</v>
      </c>
      <c r="Q4559" t="s">
        <v>200</v>
      </c>
      <c r="R4559">
        <v>134</v>
      </c>
      <c r="S4559" s="15" t="str">
        <f t="shared" si="287"/>
        <v>{ month: "May", hq: "1.South", area: "2. North Mekong", kam: "PHAN VĂN SO", kae: "✔️ KAE Bùi Tấn Minh", route: "F4", week: "W2", day: "Mon", cusCode: "MKFVL0341", sales: 349850000, totalC: 134, skuLines: 2 },</v>
      </c>
    </row>
    <row r="4560" spans="1:19" ht="18.5" x14ac:dyDescent="0.45">
      <c r="A4560" s="24"/>
      <c r="B4560" s="24" t="s">
        <v>123</v>
      </c>
      <c r="C4560" s="24" t="s">
        <v>126</v>
      </c>
      <c r="D4560" s="22" t="s">
        <v>132</v>
      </c>
      <c r="E4560" s="24" t="s">
        <v>25</v>
      </c>
      <c r="F4560" s="22" t="s">
        <v>3145</v>
      </c>
      <c r="G4560" s="14" t="s">
        <v>1947</v>
      </c>
      <c r="H4560" s="14">
        <v>5546888.888888889</v>
      </c>
      <c r="I4560">
        <v>4</v>
      </c>
      <c r="J4560" s="13">
        <f t="shared" si="285"/>
        <v>46154</v>
      </c>
      <c r="K4560" t="str">
        <f t="shared" si="284"/>
        <v>Tue</v>
      </c>
      <c r="L4560" t="str">
        <f t="shared" si="286"/>
        <v>W2</v>
      </c>
      <c r="M4560" t="s">
        <v>10340</v>
      </c>
      <c r="N4560" t="s">
        <v>222</v>
      </c>
      <c r="O4560" t="s">
        <v>5735</v>
      </c>
      <c r="P4560" t="s">
        <v>10368</v>
      </c>
      <c r="Q4560" t="s">
        <v>200</v>
      </c>
      <c r="R4560">
        <v>134</v>
      </c>
      <c r="S4560" s="15" t="str">
        <f t="shared" si="287"/>
        <v>{ month: "May", hq: "1.South", area: "2. North Mekong", kam: "PHAN VĂN SO", kae: "✔️ KAE Bùi Tấn Minh", route: "F4", week: "W2", day: "Tue", cusCode: "MKKG234ST2030", sales: 5546888.88888889, totalC: 134, skuLines: 4 },</v>
      </c>
    </row>
    <row r="4561" spans="1:19" ht="18.5" x14ac:dyDescent="0.45">
      <c r="A4561" s="24"/>
      <c r="B4561" s="24" t="s">
        <v>123</v>
      </c>
      <c r="C4561" s="24" t="s">
        <v>126</v>
      </c>
      <c r="D4561" s="22" t="s">
        <v>132</v>
      </c>
      <c r="E4561" s="24" t="s">
        <v>25</v>
      </c>
      <c r="F4561" s="22" t="s">
        <v>9121</v>
      </c>
      <c r="G4561" s="14" t="s">
        <v>8523</v>
      </c>
      <c r="H4561" s="14">
        <v>3244927.777777778</v>
      </c>
      <c r="I4561">
        <v>6</v>
      </c>
      <c r="J4561" s="13">
        <f t="shared" si="285"/>
        <v>46170</v>
      </c>
      <c r="K4561" t="str">
        <f t="shared" si="284"/>
        <v>Thu</v>
      </c>
      <c r="L4561" t="str">
        <f t="shared" si="286"/>
        <v>W4</v>
      </c>
      <c r="M4561" t="s">
        <v>10340</v>
      </c>
      <c r="N4561" t="s">
        <v>222</v>
      </c>
      <c r="O4561" t="s">
        <v>5735</v>
      </c>
      <c r="P4561" t="s">
        <v>10368</v>
      </c>
      <c r="Q4561" t="s">
        <v>200</v>
      </c>
      <c r="R4561">
        <v>134</v>
      </c>
      <c r="S4561" s="15" t="str">
        <f t="shared" si="287"/>
        <v>{ month: "May", hq: "1.South", area: "2. North Mekong", kam: "PHAN VĂN SO", kae: "✔️ KAE Bùi Tấn Minh", route: "F4", week: "W4", day: "Thu", cusCode: "MKKG234ST2032", sales: 3244927.77777778, totalC: 134, skuLines: 6 },</v>
      </c>
    </row>
    <row r="4562" spans="1:19" ht="18.5" x14ac:dyDescent="0.45">
      <c r="A4562" s="24"/>
      <c r="B4562" s="24" t="s">
        <v>123</v>
      </c>
      <c r="C4562" s="24" t="s">
        <v>126</v>
      </c>
      <c r="D4562" s="22" t="s">
        <v>132</v>
      </c>
      <c r="E4562" s="24" t="s">
        <v>25</v>
      </c>
      <c r="F4562" s="22" t="s">
        <v>3146</v>
      </c>
      <c r="G4562" s="14" t="s">
        <v>1947</v>
      </c>
      <c r="H4562" s="14">
        <v>8274000</v>
      </c>
      <c r="I4562">
        <v>2</v>
      </c>
      <c r="J4562" s="13">
        <f t="shared" si="285"/>
        <v>46154</v>
      </c>
      <c r="K4562" t="str">
        <f t="shared" si="284"/>
        <v>Tue</v>
      </c>
      <c r="L4562" t="str">
        <f t="shared" si="286"/>
        <v>W2</v>
      </c>
      <c r="M4562" t="s">
        <v>10340</v>
      </c>
      <c r="N4562" t="s">
        <v>222</v>
      </c>
      <c r="O4562" t="s">
        <v>5735</v>
      </c>
      <c r="P4562" t="s">
        <v>10368</v>
      </c>
      <c r="Q4562" t="s">
        <v>200</v>
      </c>
      <c r="R4562">
        <v>134</v>
      </c>
      <c r="S4562" s="15" t="str">
        <f t="shared" si="287"/>
        <v>{ month: "May", hq: "1.South", area: "2. North Mekong", kam: "PHAN VĂN SO", kae: "✔️ KAE Bùi Tấn Minh", route: "F4", week: "W2", day: "Tue", cusCode: "MKKG234ST2035", sales: 8274000, totalC: 134, skuLines: 2 },</v>
      </c>
    </row>
    <row r="4563" spans="1:19" ht="18.5" x14ac:dyDescent="0.45">
      <c r="A4563" s="24"/>
      <c r="B4563" s="24" t="s">
        <v>123</v>
      </c>
      <c r="C4563" s="24" t="s">
        <v>126</v>
      </c>
      <c r="D4563" s="22" t="s">
        <v>132</v>
      </c>
      <c r="E4563" s="24" t="s">
        <v>25</v>
      </c>
      <c r="F4563" s="22" t="s">
        <v>3147</v>
      </c>
      <c r="G4563" s="14" t="s">
        <v>1944</v>
      </c>
      <c r="H4563" s="14">
        <v>4675888.888888889</v>
      </c>
      <c r="I4563">
        <v>3</v>
      </c>
      <c r="J4563" s="13">
        <f t="shared" si="285"/>
        <v>46155</v>
      </c>
      <c r="K4563" t="str">
        <f t="shared" si="284"/>
        <v>Wed</v>
      </c>
      <c r="L4563" t="str">
        <f t="shared" si="286"/>
        <v>W2</v>
      </c>
      <c r="M4563" t="s">
        <v>10340</v>
      </c>
      <c r="N4563" t="s">
        <v>222</v>
      </c>
      <c r="O4563" t="s">
        <v>5735</v>
      </c>
      <c r="P4563" t="s">
        <v>10368</v>
      </c>
      <c r="Q4563" t="s">
        <v>200</v>
      </c>
      <c r="R4563">
        <v>134</v>
      </c>
      <c r="S4563" s="15" t="str">
        <f t="shared" si="287"/>
        <v>{ month: "May", hq: "1.South", area: "2. North Mekong", kam: "PHAN VĂN SO", kae: "✔️ KAE Bùi Tấn Minh", route: "F4", week: "W2", day: "Wed", cusCode: "MKKG234ST2038", sales: 4675888.88888889, totalC: 134, skuLines: 3 },</v>
      </c>
    </row>
    <row r="4564" spans="1:19" ht="18.5" x14ac:dyDescent="0.45">
      <c r="A4564" s="24"/>
      <c r="B4564" s="24" t="s">
        <v>123</v>
      </c>
      <c r="C4564" s="24" t="s">
        <v>126</v>
      </c>
      <c r="D4564" s="22" t="s">
        <v>132</v>
      </c>
      <c r="E4564" s="24" t="s">
        <v>25</v>
      </c>
      <c r="F4564" s="22" t="s">
        <v>3148</v>
      </c>
      <c r="G4564" s="14" t="s">
        <v>1944</v>
      </c>
      <c r="H4564" s="14">
        <v>2966148.1481481483</v>
      </c>
      <c r="I4564">
        <v>4</v>
      </c>
      <c r="J4564" s="13">
        <f t="shared" si="285"/>
        <v>46155</v>
      </c>
      <c r="K4564" t="str">
        <f t="shared" si="284"/>
        <v>Wed</v>
      </c>
      <c r="L4564" t="str">
        <f t="shared" si="286"/>
        <v>W2</v>
      </c>
      <c r="M4564" t="s">
        <v>10340</v>
      </c>
      <c r="N4564" t="s">
        <v>222</v>
      </c>
      <c r="O4564" t="s">
        <v>5735</v>
      </c>
      <c r="P4564" t="s">
        <v>10368</v>
      </c>
      <c r="Q4564" t="s">
        <v>200</v>
      </c>
      <c r="R4564">
        <v>134</v>
      </c>
      <c r="S4564" s="15" t="str">
        <f t="shared" si="287"/>
        <v>{ month: "May", hq: "1.South", area: "2. North Mekong", kam: "PHAN VĂN SO", kae: "✔️ KAE Bùi Tấn Minh", route: "F4", week: "W2", day: "Wed", cusCode: "MKKG234ST2039", sales: 2966148.14814815, totalC: 134, skuLines: 4 },</v>
      </c>
    </row>
    <row r="4565" spans="1:19" ht="18.5" x14ac:dyDescent="0.45">
      <c r="A4565" s="24"/>
      <c r="B4565" s="24" t="s">
        <v>123</v>
      </c>
      <c r="C4565" s="24" t="s">
        <v>126</v>
      </c>
      <c r="D4565" s="22" t="s">
        <v>132</v>
      </c>
      <c r="E4565" s="24" t="s">
        <v>25</v>
      </c>
      <c r="F4565" s="22" t="s">
        <v>3149</v>
      </c>
      <c r="G4565" s="14" t="s">
        <v>1944</v>
      </c>
      <c r="H4565" s="14">
        <v>3110400</v>
      </c>
      <c r="I4565">
        <v>3</v>
      </c>
      <c r="J4565" s="13">
        <f t="shared" si="285"/>
        <v>46155</v>
      </c>
      <c r="K4565" t="str">
        <f t="shared" si="284"/>
        <v>Wed</v>
      </c>
      <c r="L4565" t="str">
        <f t="shared" si="286"/>
        <v>W2</v>
      </c>
      <c r="M4565" t="s">
        <v>10340</v>
      </c>
      <c r="N4565" t="s">
        <v>222</v>
      </c>
      <c r="O4565" t="s">
        <v>5735</v>
      </c>
      <c r="P4565" t="s">
        <v>10368</v>
      </c>
      <c r="Q4565" t="s">
        <v>200</v>
      </c>
      <c r="R4565">
        <v>134</v>
      </c>
      <c r="S4565" s="15" t="str">
        <f t="shared" si="287"/>
        <v>{ month: "May", hq: "1.South", area: "2. North Mekong", kam: "PHAN VĂN SO", kae: "✔️ KAE Bùi Tấn Minh", route: "F4", week: "W2", day: "Wed", cusCode: "MKKG234ST2053", sales: 3110400, totalC: 134, skuLines: 3 },</v>
      </c>
    </row>
    <row r="4566" spans="1:19" ht="18.5" x14ac:dyDescent="0.45">
      <c r="A4566" s="24"/>
      <c r="B4566" s="24" t="s">
        <v>123</v>
      </c>
      <c r="C4566" s="24" t="s">
        <v>126</v>
      </c>
      <c r="D4566" s="22" t="s">
        <v>132</v>
      </c>
      <c r="E4566" s="24" t="s">
        <v>25</v>
      </c>
      <c r="F4566" s="22" t="s">
        <v>761</v>
      </c>
      <c r="G4566" s="14" t="s">
        <v>5739</v>
      </c>
      <c r="H4566" s="14">
        <v>2712895.3703703703</v>
      </c>
      <c r="I4566">
        <v>3</v>
      </c>
      <c r="J4566" s="13">
        <f t="shared" si="285"/>
        <v>46146</v>
      </c>
      <c r="K4566" t="str">
        <f t="shared" si="284"/>
        <v>Mon</v>
      </c>
      <c r="L4566" t="str">
        <f t="shared" si="286"/>
        <v>W1</v>
      </c>
      <c r="M4566" t="s">
        <v>10340</v>
      </c>
      <c r="N4566" t="s">
        <v>222</v>
      </c>
      <c r="O4566" t="s">
        <v>5735</v>
      </c>
      <c r="P4566" t="s">
        <v>10368</v>
      </c>
      <c r="Q4566" t="s">
        <v>200</v>
      </c>
      <c r="R4566">
        <v>125</v>
      </c>
      <c r="S4566" s="15" t="str">
        <f t="shared" si="287"/>
        <v>{ month: "May", hq: "1.South", area: "2. North Mekong", kam: "PHAN VĂN SO", kae: "✔️ KAE Bùi Tấn Minh", route: "F4", week: "W1", day: "Mon", cusCode: "MKVL021FB2048", sales: 2712895.37037037, totalC: 125, skuLines: 3 },</v>
      </c>
    </row>
    <row r="4567" spans="1:19" ht="18.5" x14ac:dyDescent="0.45">
      <c r="A4567" s="24"/>
      <c r="B4567" s="24" t="s">
        <v>123</v>
      </c>
      <c r="C4567" s="24" t="s">
        <v>126</v>
      </c>
      <c r="D4567" s="22" t="s">
        <v>132</v>
      </c>
      <c r="E4567" s="24" t="s">
        <v>25</v>
      </c>
      <c r="F4567" s="22" t="s">
        <v>761</v>
      </c>
      <c r="G4567" s="14" t="s">
        <v>1937</v>
      </c>
      <c r="H4567" s="14">
        <v>6889277.777777778</v>
      </c>
      <c r="I4567">
        <v>3</v>
      </c>
      <c r="J4567" s="13">
        <f t="shared" si="285"/>
        <v>46153</v>
      </c>
      <c r="K4567" t="str">
        <f t="shared" si="284"/>
        <v>Mon</v>
      </c>
      <c r="L4567" t="str">
        <f t="shared" si="286"/>
        <v>W2</v>
      </c>
      <c r="M4567" t="s">
        <v>10340</v>
      </c>
      <c r="N4567" t="s">
        <v>222</v>
      </c>
      <c r="O4567" t="s">
        <v>5735</v>
      </c>
      <c r="P4567" t="s">
        <v>10368</v>
      </c>
      <c r="Q4567" t="s">
        <v>200</v>
      </c>
      <c r="R4567">
        <v>134</v>
      </c>
      <c r="S4567" s="15" t="str">
        <f t="shared" si="287"/>
        <v>{ month: "May", hq: "1.South", area: "2. North Mekong", kam: "PHAN VĂN SO", kae: "✔️ KAE Bùi Tấn Minh", route: "F4", week: "W2", day: "Mon", cusCode: "MKVL021FB2048", sales: 6889277.77777778, totalC: 134, skuLines: 3 },</v>
      </c>
    </row>
    <row r="4568" spans="1:19" ht="18.5" x14ac:dyDescent="0.45">
      <c r="A4568" s="24"/>
      <c r="B4568" s="24" t="s">
        <v>123</v>
      </c>
      <c r="C4568" s="24" t="s">
        <v>126</v>
      </c>
      <c r="D4568" s="22" t="s">
        <v>132</v>
      </c>
      <c r="E4568" s="24" t="s">
        <v>25</v>
      </c>
      <c r="F4568" s="22" t="s">
        <v>6388</v>
      </c>
      <c r="G4568" s="14" t="s">
        <v>8524</v>
      </c>
      <c r="H4568" s="14">
        <v>7906226.8518518517</v>
      </c>
      <c r="I4568">
        <v>6</v>
      </c>
      <c r="J4568" s="13">
        <f t="shared" si="285"/>
        <v>46171</v>
      </c>
      <c r="K4568" t="str">
        <f t="shared" si="284"/>
        <v>Fri</v>
      </c>
      <c r="L4568" t="str">
        <f t="shared" si="286"/>
        <v>W4</v>
      </c>
      <c r="M4568" t="s">
        <v>10340</v>
      </c>
      <c r="N4568" t="s">
        <v>222</v>
      </c>
      <c r="O4568" t="s">
        <v>5735</v>
      </c>
      <c r="P4568" t="s">
        <v>10368</v>
      </c>
      <c r="Q4568" t="s">
        <v>200</v>
      </c>
      <c r="R4568">
        <v>134</v>
      </c>
      <c r="S4568" s="15" t="str">
        <f t="shared" si="287"/>
        <v>{ month: "May", hq: "1.South", area: "2. North Mekong", kam: "PHAN VĂN SO", kae: "✔️ KAE Bùi Tấn Minh", route: "F4", week: "W4", day: "Fri", cusCode: "MKVL021FB2049", sales: 7906226.85185185, totalC: 134, skuLines: 6 },</v>
      </c>
    </row>
    <row r="4569" spans="1:19" ht="18.5" x14ac:dyDescent="0.45">
      <c r="A4569" s="24"/>
      <c r="B4569" s="24" t="s">
        <v>123</v>
      </c>
      <c r="C4569" s="24" t="s">
        <v>126</v>
      </c>
      <c r="D4569" s="22" t="s">
        <v>132</v>
      </c>
      <c r="E4569" s="24" t="s">
        <v>25</v>
      </c>
      <c r="F4569" s="22" t="s">
        <v>3150</v>
      </c>
      <c r="G4569" s="14" t="s">
        <v>1935</v>
      </c>
      <c r="H4569" s="14">
        <v>3180344.4444444445</v>
      </c>
      <c r="I4569">
        <v>3</v>
      </c>
      <c r="J4569" s="13">
        <f t="shared" si="285"/>
        <v>46157</v>
      </c>
      <c r="K4569" t="str">
        <f t="shared" si="284"/>
        <v>Fri</v>
      </c>
      <c r="L4569" t="str">
        <f t="shared" si="286"/>
        <v>W2</v>
      </c>
      <c r="M4569" t="s">
        <v>10340</v>
      </c>
      <c r="N4569" t="s">
        <v>222</v>
      </c>
      <c r="O4569" t="s">
        <v>5735</v>
      </c>
      <c r="P4569" t="s">
        <v>10368</v>
      </c>
      <c r="Q4569" t="s">
        <v>200</v>
      </c>
      <c r="R4569">
        <v>134</v>
      </c>
      <c r="S4569" s="15" t="str">
        <f t="shared" si="287"/>
        <v>{ month: "May", hq: "1.South", area: "2. North Mekong", kam: "PHAN VĂN SO", kae: "✔️ KAE Bùi Tấn Minh", route: "F4", week: "W2", day: "Fri", cusCode: "MKVL021FB2054", sales: 3180344.44444444, totalC: 134, skuLines: 3 },</v>
      </c>
    </row>
    <row r="4570" spans="1:19" ht="18.5" x14ac:dyDescent="0.45">
      <c r="A4570" s="24"/>
      <c r="B4570" s="24" t="s">
        <v>123</v>
      </c>
      <c r="C4570" s="24" t="s">
        <v>126</v>
      </c>
      <c r="D4570" s="22" t="s">
        <v>132</v>
      </c>
      <c r="E4570" s="24" t="s">
        <v>25</v>
      </c>
      <c r="F4570" s="22" t="s">
        <v>3150</v>
      </c>
      <c r="G4570" s="14" t="s">
        <v>8524</v>
      </c>
      <c r="H4570" s="14">
        <v>1706708.3333333335</v>
      </c>
      <c r="I4570">
        <v>4</v>
      </c>
      <c r="J4570" s="13">
        <f t="shared" si="285"/>
        <v>46171</v>
      </c>
      <c r="K4570" t="str">
        <f t="shared" si="284"/>
        <v>Fri</v>
      </c>
      <c r="L4570" t="str">
        <f t="shared" si="286"/>
        <v>W4</v>
      </c>
      <c r="M4570" t="s">
        <v>10340</v>
      </c>
      <c r="N4570" t="s">
        <v>222</v>
      </c>
      <c r="O4570" t="s">
        <v>5735</v>
      </c>
      <c r="P4570" t="s">
        <v>10368</v>
      </c>
      <c r="Q4570" t="s">
        <v>200</v>
      </c>
      <c r="R4570">
        <v>134</v>
      </c>
      <c r="S4570" s="15" t="str">
        <f t="shared" si="287"/>
        <v>{ month: "May", hq: "1.South", area: "2. North Mekong", kam: "PHAN VĂN SO", kae: "✔️ KAE Bùi Tấn Minh", route: "F4", week: "W4", day: "Fri", cusCode: "MKVL021FB2054", sales: 1706708.33333333, totalC: 134, skuLines: 4 },</v>
      </c>
    </row>
    <row r="4571" spans="1:19" ht="18.5" x14ac:dyDescent="0.45">
      <c r="A4571" s="24"/>
      <c r="B4571" s="24" t="s">
        <v>123</v>
      </c>
      <c r="C4571" s="24" t="s">
        <v>126</v>
      </c>
      <c r="D4571" s="22" t="s">
        <v>132</v>
      </c>
      <c r="E4571" s="24" t="s">
        <v>25</v>
      </c>
      <c r="F4571" s="22" t="s">
        <v>3151</v>
      </c>
      <c r="G4571" s="14" t="s">
        <v>1935</v>
      </c>
      <c r="H4571" s="14">
        <v>4079999.9999999995</v>
      </c>
      <c r="I4571">
        <v>1</v>
      </c>
      <c r="J4571" s="13">
        <f t="shared" si="285"/>
        <v>46157</v>
      </c>
      <c r="K4571" t="str">
        <f t="shared" si="284"/>
        <v>Fri</v>
      </c>
      <c r="L4571" t="str">
        <f t="shared" si="286"/>
        <v>W2</v>
      </c>
      <c r="M4571" t="s">
        <v>10340</v>
      </c>
      <c r="N4571" t="s">
        <v>222</v>
      </c>
      <c r="O4571" t="s">
        <v>5735</v>
      </c>
      <c r="P4571" t="s">
        <v>10368</v>
      </c>
      <c r="Q4571" t="s">
        <v>200</v>
      </c>
      <c r="R4571">
        <v>134</v>
      </c>
      <c r="S4571" s="15" t="str">
        <f t="shared" si="287"/>
        <v>{ month: "May", hq: "1.South", area: "2. North Mekong", kam: "PHAN VĂN SO", kae: "✔️ KAE Bùi Tấn Minh", route: "F4", week: "W2", day: "Fri", cusCode: "MKVL12FB2028", sales: 4080000, totalC: 134, skuLines: 1 },</v>
      </c>
    </row>
    <row r="4572" spans="1:19" ht="18.5" x14ac:dyDescent="0.45">
      <c r="A4572" s="24"/>
      <c r="B4572" s="24" t="s">
        <v>123</v>
      </c>
      <c r="C4572" s="24" t="s">
        <v>126</v>
      </c>
      <c r="D4572" s="22" t="s">
        <v>132</v>
      </c>
      <c r="E4572" s="24" t="s">
        <v>25</v>
      </c>
      <c r="F4572" s="22" t="s">
        <v>762</v>
      </c>
      <c r="G4572" s="14" t="s">
        <v>5742</v>
      </c>
      <c r="H4572" s="14">
        <v>7300044.444444444</v>
      </c>
      <c r="I4572">
        <v>6</v>
      </c>
      <c r="J4572" s="13">
        <f t="shared" si="285"/>
        <v>46151</v>
      </c>
      <c r="K4572" t="str">
        <f t="shared" si="284"/>
        <v>Sat</v>
      </c>
      <c r="L4572" t="str">
        <f t="shared" si="286"/>
        <v>W1</v>
      </c>
      <c r="M4572" t="s">
        <v>10340</v>
      </c>
      <c r="N4572" t="s">
        <v>222</v>
      </c>
      <c r="O4572" t="s">
        <v>5735</v>
      </c>
      <c r="P4572" t="s">
        <v>10368</v>
      </c>
      <c r="Q4572" t="s">
        <v>200</v>
      </c>
      <c r="R4572">
        <v>125</v>
      </c>
      <c r="S4572" s="15" t="str">
        <f t="shared" si="287"/>
        <v>{ month: "May", hq: "1.South", area: "2. North Mekong", kam: "PHAN VĂN SO", kae: "✔️ KAE Bùi Tấn Minh", route: "F4", week: "W1", day: "Sat", cusCode: "MKVL2026FB0205", sales: 7300044.44444444, totalC: 125, skuLines: 6 },</v>
      </c>
    </row>
    <row r="4573" spans="1:19" ht="18.5" x14ac:dyDescent="0.45">
      <c r="A4573" s="24"/>
      <c r="B4573" s="24" t="s">
        <v>123</v>
      </c>
      <c r="C4573" s="24" t="s">
        <v>126</v>
      </c>
      <c r="D4573" s="22" t="s">
        <v>132</v>
      </c>
      <c r="E4573" s="24" t="s">
        <v>25</v>
      </c>
      <c r="F4573" s="22" t="s">
        <v>762</v>
      </c>
      <c r="G4573" s="14" t="s">
        <v>1941</v>
      </c>
      <c r="H4573" s="14">
        <v>2394688.888888889</v>
      </c>
      <c r="I4573">
        <v>3</v>
      </c>
      <c r="J4573" s="13">
        <f t="shared" si="285"/>
        <v>46158</v>
      </c>
      <c r="K4573" t="str">
        <f t="shared" si="284"/>
        <v>Sat</v>
      </c>
      <c r="L4573" t="str">
        <f t="shared" si="286"/>
        <v>W2</v>
      </c>
      <c r="M4573" t="s">
        <v>10340</v>
      </c>
      <c r="N4573" t="s">
        <v>222</v>
      </c>
      <c r="O4573" t="s">
        <v>5735</v>
      </c>
      <c r="P4573" t="s">
        <v>10368</v>
      </c>
      <c r="Q4573" t="s">
        <v>200</v>
      </c>
      <c r="R4573">
        <v>134</v>
      </c>
      <c r="S4573" s="15" t="str">
        <f t="shared" si="287"/>
        <v>{ month: "May", hq: "1.South", area: "2. North Mekong", kam: "PHAN VĂN SO", kae: "✔️ KAE Bùi Tấn Minh", route: "F4", week: "W2", day: "Sat", cusCode: "MKVL2026FB0205", sales: 2394688.88888889, totalC: 134, skuLines: 3 },</v>
      </c>
    </row>
    <row r="4574" spans="1:19" ht="18.5" x14ac:dyDescent="0.45">
      <c r="A4574" s="24"/>
      <c r="B4574" s="24" t="s">
        <v>123</v>
      </c>
      <c r="C4574" s="24" t="s">
        <v>126</v>
      </c>
      <c r="D4574" s="22" t="s">
        <v>132</v>
      </c>
      <c r="E4574" s="24" t="s">
        <v>25</v>
      </c>
      <c r="F4574" s="22" t="s">
        <v>9122</v>
      </c>
      <c r="G4574" s="14" t="s">
        <v>8524</v>
      </c>
      <c r="H4574" s="14">
        <v>1183004.6296296297</v>
      </c>
      <c r="I4574">
        <v>6</v>
      </c>
      <c r="J4574" s="13">
        <f t="shared" si="285"/>
        <v>46171</v>
      </c>
      <c r="K4574" t="str">
        <f t="shared" si="284"/>
        <v>Fri</v>
      </c>
      <c r="L4574" t="str">
        <f t="shared" si="286"/>
        <v>W4</v>
      </c>
      <c r="M4574" t="s">
        <v>10340</v>
      </c>
      <c r="N4574" t="s">
        <v>222</v>
      </c>
      <c r="O4574" t="s">
        <v>5735</v>
      </c>
      <c r="P4574" t="s">
        <v>10368</v>
      </c>
      <c r="Q4574" t="s">
        <v>200</v>
      </c>
      <c r="R4574">
        <v>134</v>
      </c>
      <c r="S4574" s="15" t="str">
        <f t="shared" si="287"/>
        <v>{ month: "May", hq: "1.South", area: "2. North Mekong", kam: "PHAN VĂN SO", kae: "✔️ KAE Bùi Tấn Minh", route: "F4", week: "W4", day: "Fri", cusCode: "MKVL282VL2026", sales: 1183004.62962963, totalC: 134, skuLines: 6 },</v>
      </c>
    </row>
    <row r="4575" spans="1:19" ht="18.5" x14ac:dyDescent="0.45">
      <c r="A4575" s="24"/>
      <c r="B4575" s="24" t="s">
        <v>123</v>
      </c>
      <c r="C4575" s="24" t="s">
        <v>126</v>
      </c>
      <c r="D4575" s="22" t="s">
        <v>132</v>
      </c>
      <c r="E4575" s="24" t="s">
        <v>25</v>
      </c>
      <c r="F4575" s="22" t="s">
        <v>3152</v>
      </c>
      <c r="G4575" s="14" t="s">
        <v>1935</v>
      </c>
      <c r="H4575" s="14">
        <v>2773188.888888889</v>
      </c>
      <c r="I4575">
        <v>4</v>
      </c>
      <c r="J4575" s="13">
        <f t="shared" si="285"/>
        <v>46157</v>
      </c>
      <c r="K4575" t="str">
        <f t="shared" si="284"/>
        <v>Fri</v>
      </c>
      <c r="L4575" t="str">
        <f t="shared" si="286"/>
        <v>W2</v>
      </c>
      <c r="M4575" t="s">
        <v>10340</v>
      </c>
      <c r="N4575" t="s">
        <v>222</v>
      </c>
      <c r="O4575" t="s">
        <v>5735</v>
      </c>
      <c r="P4575" t="s">
        <v>10368</v>
      </c>
      <c r="Q4575" t="s">
        <v>200</v>
      </c>
      <c r="R4575">
        <v>134</v>
      </c>
      <c r="S4575" s="15" t="str">
        <f t="shared" si="287"/>
        <v>{ month: "May", hq: "1.South", area: "2. North Mekong", kam: "PHAN VĂN SO", kae: "✔️ KAE Bùi Tấn Minh", route: "F4", week: "W2", day: "Fri", cusCode: "TV27022029", sales: 2773188.88888889, totalC: 134, skuLines: 4 },</v>
      </c>
    </row>
    <row r="4576" spans="1:19" ht="18.5" x14ac:dyDescent="0.45">
      <c r="A4576" s="24"/>
      <c r="B4576" s="24" t="s">
        <v>123</v>
      </c>
      <c r="C4576" s="24" t="s">
        <v>126</v>
      </c>
      <c r="D4576" s="22" t="s">
        <v>132</v>
      </c>
      <c r="E4576" s="24" t="s">
        <v>25</v>
      </c>
      <c r="F4576" s="22" t="s">
        <v>9123</v>
      </c>
      <c r="G4576" s="14" t="s">
        <v>8523</v>
      </c>
      <c r="H4576" s="14">
        <v>3503166.6666666665</v>
      </c>
      <c r="I4576">
        <v>4</v>
      </c>
      <c r="J4576" s="13">
        <f t="shared" si="285"/>
        <v>46170</v>
      </c>
      <c r="K4576" t="str">
        <f t="shared" si="284"/>
        <v>Thu</v>
      </c>
      <c r="L4576" t="str">
        <f t="shared" si="286"/>
        <v>W4</v>
      </c>
      <c r="M4576" t="s">
        <v>10340</v>
      </c>
      <c r="N4576" t="s">
        <v>222</v>
      </c>
      <c r="O4576" t="s">
        <v>5735</v>
      </c>
      <c r="P4576" t="s">
        <v>10368</v>
      </c>
      <c r="Q4576" t="s">
        <v>200</v>
      </c>
      <c r="R4576">
        <v>134</v>
      </c>
      <c r="S4576" s="15" t="str">
        <f t="shared" si="287"/>
        <v>{ month: "May", hq: "1.South", area: "2. North Mekong", kam: "PHAN VĂN SO", kae: "✔️ KAE Bùi Tấn Minh", route: "F4", week: "W4", day: "Thu", cusCode: "VL0001006", sales: 3503166.66666667, totalC: 134, skuLines: 4 },</v>
      </c>
    </row>
    <row r="4577" spans="1:19" ht="18.5" x14ac:dyDescent="0.45">
      <c r="A4577" s="24"/>
      <c r="B4577" s="24" t="s">
        <v>123</v>
      </c>
      <c r="C4577" s="24" t="s">
        <v>126</v>
      </c>
      <c r="D4577" s="22" t="s">
        <v>132</v>
      </c>
      <c r="E4577" s="24" t="s">
        <v>25</v>
      </c>
      <c r="F4577" s="22" t="s">
        <v>3153</v>
      </c>
      <c r="G4577" s="14" t="s">
        <v>1949</v>
      </c>
      <c r="H4577" s="14">
        <v>2720000</v>
      </c>
      <c r="I4577">
        <v>1</v>
      </c>
      <c r="J4577" s="13">
        <f t="shared" si="285"/>
        <v>46156</v>
      </c>
      <c r="K4577" t="str">
        <f t="shared" si="284"/>
        <v>Thu</v>
      </c>
      <c r="L4577" t="str">
        <f t="shared" si="286"/>
        <v>W2</v>
      </c>
      <c r="M4577" t="s">
        <v>10340</v>
      </c>
      <c r="N4577" t="s">
        <v>222</v>
      </c>
      <c r="O4577" t="s">
        <v>5735</v>
      </c>
      <c r="P4577" t="s">
        <v>10368</v>
      </c>
      <c r="Q4577" t="s">
        <v>200</v>
      </c>
      <c r="R4577">
        <v>134</v>
      </c>
      <c r="S4577" s="15" t="str">
        <f t="shared" si="287"/>
        <v>{ month: "May", hq: "1.South", area: "2. North Mekong", kam: "PHAN VĂN SO", kae: "✔️ KAE Bùi Tấn Minh", route: "F4", week: "W2", day: "Thu", cusCode: "VL09082028", sales: 2720000, totalC: 134, skuLines: 1 },</v>
      </c>
    </row>
    <row r="4578" spans="1:19" ht="18.5" x14ac:dyDescent="0.45">
      <c r="A4578" s="24"/>
      <c r="B4578" s="24" t="s">
        <v>123</v>
      </c>
      <c r="C4578" s="24" t="s">
        <v>126</v>
      </c>
      <c r="D4578" s="22" t="s">
        <v>132</v>
      </c>
      <c r="E4578" s="24" t="s">
        <v>37</v>
      </c>
      <c r="F4578" s="22" t="s">
        <v>763</v>
      </c>
      <c r="G4578" s="14" t="s">
        <v>5740</v>
      </c>
      <c r="H4578" s="14">
        <v>1245698.1481481481</v>
      </c>
      <c r="I4578">
        <v>4</v>
      </c>
      <c r="J4578" s="13">
        <f t="shared" si="285"/>
        <v>46147</v>
      </c>
      <c r="K4578" t="str">
        <f t="shared" si="284"/>
        <v>Tue</v>
      </c>
      <c r="L4578" t="str">
        <f t="shared" si="286"/>
        <v>W1</v>
      </c>
      <c r="M4578" t="s">
        <v>10340</v>
      </c>
      <c r="N4578" t="s">
        <v>222</v>
      </c>
      <c r="O4578" t="s">
        <v>5736</v>
      </c>
      <c r="P4578" t="s">
        <v>10372</v>
      </c>
      <c r="Q4578" t="s">
        <v>200</v>
      </c>
      <c r="R4578">
        <v>116</v>
      </c>
      <c r="S4578" s="15" t="str">
        <f t="shared" si="287"/>
        <v>{ month: "May", hq: "1.South", area: "2. North Mekong", kam: "PHAN VĂN SO", kae: "❌ KAE Lê Đình Vĩnh Long", route: "F4", week: "W1", day: "Tue", cusCode: "000000331FB2029", sales: 1245698.14814815, totalC: 116, skuLines: 4 },</v>
      </c>
    </row>
    <row r="4579" spans="1:19" ht="18.5" x14ac:dyDescent="0.45">
      <c r="A4579" s="24"/>
      <c r="B4579" s="24" t="s">
        <v>123</v>
      </c>
      <c r="C4579" s="24" t="s">
        <v>126</v>
      </c>
      <c r="D4579" s="22" t="s">
        <v>132</v>
      </c>
      <c r="E4579" s="24" t="s">
        <v>37</v>
      </c>
      <c r="F4579" s="22" t="s">
        <v>764</v>
      </c>
      <c r="G4579" s="14" t="s">
        <v>5740</v>
      </c>
      <c r="H4579" s="14">
        <v>1969802.7777777778</v>
      </c>
      <c r="I4579">
        <v>3</v>
      </c>
      <c r="J4579" s="13">
        <f t="shared" si="285"/>
        <v>46147</v>
      </c>
      <c r="K4579" t="str">
        <f t="shared" si="284"/>
        <v>Tue</v>
      </c>
      <c r="L4579" t="str">
        <f t="shared" si="286"/>
        <v>W1</v>
      </c>
      <c r="M4579" t="s">
        <v>10340</v>
      </c>
      <c r="N4579" t="s">
        <v>222</v>
      </c>
      <c r="O4579" t="s">
        <v>5736</v>
      </c>
      <c r="P4579" t="s">
        <v>10372</v>
      </c>
      <c r="Q4579" t="s">
        <v>200</v>
      </c>
      <c r="R4579">
        <v>116</v>
      </c>
      <c r="S4579" s="15" t="str">
        <f t="shared" si="287"/>
        <v>{ month: "May", hq: "1.South", area: "2. North Mekong", kam: "PHAN VĂN SO", kae: "❌ KAE Lê Đình Vĩnh Long", route: "F4", week: "W1", day: "Tue", cusCode: "000000331FB2033", sales: 1969802.77777778, totalC: 116, skuLines: 3 },</v>
      </c>
    </row>
    <row r="4580" spans="1:19" ht="18.5" x14ac:dyDescent="0.45">
      <c r="A4580" s="24"/>
      <c r="B4580" s="24" t="s">
        <v>123</v>
      </c>
      <c r="C4580" s="24" t="s">
        <v>126</v>
      </c>
      <c r="D4580" s="22" t="s">
        <v>132</v>
      </c>
      <c r="E4580" s="24" t="s">
        <v>37</v>
      </c>
      <c r="F4580" s="22" t="s">
        <v>765</v>
      </c>
      <c r="G4580" s="14" t="s">
        <v>5740</v>
      </c>
      <c r="H4580" s="14">
        <v>3969031.4814814813</v>
      </c>
      <c r="I4580">
        <v>4</v>
      </c>
      <c r="J4580" s="13">
        <f t="shared" si="285"/>
        <v>46147</v>
      </c>
      <c r="K4580" t="str">
        <f t="shared" si="284"/>
        <v>Tue</v>
      </c>
      <c r="L4580" t="str">
        <f t="shared" si="286"/>
        <v>W1</v>
      </c>
      <c r="M4580" t="s">
        <v>10340</v>
      </c>
      <c r="N4580" t="s">
        <v>222</v>
      </c>
      <c r="O4580" t="s">
        <v>5736</v>
      </c>
      <c r="P4580" t="s">
        <v>10372</v>
      </c>
      <c r="Q4580" t="s">
        <v>200</v>
      </c>
      <c r="R4580">
        <v>116</v>
      </c>
      <c r="S4580" s="15" t="str">
        <f t="shared" si="287"/>
        <v>{ month: "May", hq: "1.South", area: "2. North Mekong", kam: "PHAN VĂN SO", kae: "❌ KAE Lê Đình Vĩnh Long", route: "F4", week: "W1", day: "Tue", cusCode: "000000331FB2037", sales: 3969031.48148148, totalC: 116, skuLines: 4 },</v>
      </c>
    </row>
    <row r="4581" spans="1:19" ht="18.5" x14ac:dyDescent="0.45">
      <c r="A4581" s="24"/>
      <c r="B4581" s="24" t="s">
        <v>123</v>
      </c>
      <c r="C4581" s="24" t="s">
        <v>126</v>
      </c>
      <c r="D4581" s="22" t="s">
        <v>132</v>
      </c>
      <c r="E4581" s="24" t="s">
        <v>37</v>
      </c>
      <c r="F4581" s="22" t="s">
        <v>766</v>
      </c>
      <c r="G4581" s="14" t="s">
        <v>5740</v>
      </c>
      <c r="H4581" s="14">
        <v>3209166.6666666665</v>
      </c>
      <c r="I4581">
        <v>4</v>
      </c>
      <c r="J4581" s="13">
        <f t="shared" si="285"/>
        <v>46147</v>
      </c>
      <c r="K4581" t="str">
        <f t="shared" si="284"/>
        <v>Tue</v>
      </c>
      <c r="L4581" t="str">
        <f t="shared" si="286"/>
        <v>W1</v>
      </c>
      <c r="M4581" t="s">
        <v>10340</v>
      </c>
      <c r="N4581" t="s">
        <v>222</v>
      </c>
      <c r="O4581" t="s">
        <v>5736</v>
      </c>
      <c r="P4581" t="s">
        <v>10372</v>
      </c>
      <c r="Q4581" t="s">
        <v>200</v>
      </c>
      <c r="R4581">
        <v>116</v>
      </c>
      <c r="S4581" s="15" t="str">
        <f t="shared" si="287"/>
        <v>{ month: "May", hq: "1.South", area: "2. North Mekong", kam: "PHAN VĂN SO", kae: "❌ KAE Lê Đình Vĩnh Long", route: "F4", week: "W1", day: "Tue", cusCode: "000000331FB2040", sales: 3209166.66666667, totalC: 116, skuLines: 4 },</v>
      </c>
    </row>
    <row r="4582" spans="1:19" ht="18.5" x14ac:dyDescent="0.45">
      <c r="A4582" s="24"/>
      <c r="B4582" s="24" t="s">
        <v>123</v>
      </c>
      <c r="C4582" s="24" t="s">
        <v>126</v>
      </c>
      <c r="D4582" s="22" t="s">
        <v>132</v>
      </c>
      <c r="E4582" s="24" t="s">
        <v>37</v>
      </c>
      <c r="F4582" s="22" t="s">
        <v>767</v>
      </c>
      <c r="G4582" s="14" t="s">
        <v>5739</v>
      </c>
      <c r="H4582" s="14">
        <v>1727895.3703703703</v>
      </c>
      <c r="I4582">
        <v>2</v>
      </c>
      <c r="J4582" s="13">
        <f t="shared" si="285"/>
        <v>46146</v>
      </c>
      <c r="K4582" t="str">
        <f t="shared" si="284"/>
        <v>Mon</v>
      </c>
      <c r="L4582" t="str">
        <f t="shared" si="286"/>
        <v>W1</v>
      </c>
      <c r="M4582" t="s">
        <v>10340</v>
      </c>
      <c r="N4582" t="s">
        <v>222</v>
      </c>
      <c r="O4582" t="s">
        <v>5736</v>
      </c>
      <c r="P4582" t="s">
        <v>10372</v>
      </c>
      <c r="Q4582" t="s">
        <v>200</v>
      </c>
      <c r="R4582">
        <v>116</v>
      </c>
      <c r="S4582" s="15" t="str">
        <f t="shared" si="287"/>
        <v>{ month: "May", hq: "1.South", area: "2. North Mekong", kam: "PHAN VĂN SO", kae: "❌ KAE Lê Đình Vĩnh Long", route: "F4", week: "W1", day: "Mon", cusCode: "DNANG000936", sales: 1727895.37037037, totalC: 116, skuLines: 2 },</v>
      </c>
    </row>
    <row r="4583" spans="1:19" ht="18.5" x14ac:dyDescent="0.45">
      <c r="A4583" s="24"/>
      <c r="B4583" s="24" t="s">
        <v>123</v>
      </c>
      <c r="C4583" s="24" t="s">
        <v>126</v>
      </c>
      <c r="D4583" s="22" t="s">
        <v>132</v>
      </c>
      <c r="E4583" s="24" t="s">
        <v>37</v>
      </c>
      <c r="F4583" s="22" t="s">
        <v>768</v>
      </c>
      <c r="G4583" s="14" t="s">
        <v>5739</v>
      </c>
      <c r="H4583" s="14">
        <v>1291796.2962962962</v>
      </c>
      <c r="I4583">
        <v>5</v>
      </c>
      <c r="J4583" s="13">
        <f t="shared" si="285"/>
        <v>46146</v>
      </c>
      <c r="K4583" t="str">
        <f t="shared" si="284"/>
        <v>Mon</v>
      </c>
      <c r="L4583" t="str">
        <f t="shared" si="286"/>
        <v>W1</v>
      </c>
      <c r="M4583" t="s">
        <v>10340</v>
      </c>
      <c r="N4583" t="s">
        <v>222</v>
      </c>
      <c r="O4583" t="s">
        <v>5736</v>
      </c>
      <c r="P4583" t="s">
        <v>10372</v>
      </c>
      <c r="Q4583" t="s">
        <v>200</v>
      </c>
      <c r="R4583">
        <v>116</v>
      </c>
      <c r="S4583" s="15" t="str">
        <f t="shared" si="287"/>
        <v>{ month: "May", hq: "1.South", area: "2. North Mekong", kam: "PHAN VĂN SO", kae: "❌ KAE Lê Đình Vĩnh Long", route: "F4", week: "W1", day: "Mon", cusCode: "DNIKAE582", sales: 1291796.2962963, totalC: 116, skuLines: 5 },</v>
      </c>
    </row>
    <row r="4584" spans="1:19" ht="18.5" x14ac:dyDescent="0.45">
      <c r="A4584" s="24"/>
      <c r="B4584" s="24" t="s">
        <v>123</v>
      </c>
      <c r="C4584" s="24" t="s">
        <v>126</v>
      </c>
      <c r="D4584" s="22" t="s">
        <v>132</v>
      </c>
      <c r="E4584" s="24" t="s">
        <v>37</v>
      </c>
      <c r="F4584" s="22" t="s">
        <v>769</v>
      </c>
      <c r="G4584" s="14" t="s">
        <v>5739</v>
      </c>
      <c r="H4584" s="14">
        <v>1562551.8518518519</v>
      </c>
      <c r="I4584">
        <v>5</v>
      </c>
      <c r="J4584" s="13">
        <f t="shared" si="285"/>
        <v>46146</v>
      </c>
      <c r="K4584" t="str">
        <f t="shared" si="284"/>
        <v>Mon</v>
      </c>
      <c r="L4584" t="str">
        <f t="shared" si="286"/>
        <v>W1</v>
      </c>
      <c r="M4584" t="s">
        <v>10340</v>
      </c>
      <c r="N4584" t="s">
        <v>222</v>
      </c>
      <c r="O4584" t="s">
        <v>5736</v>
      </c>
      <c r="P4584" t="s">
        <v>10372</v>
      </c>
      <c r="Q4584" t="s">
        <v>200</v>
      </c>
      <c r="R4584">
        <v>116</v>
      </c>
      <c r="S4584" s="15" t="str">
        <f t="shared" si="287"/>
        <v>{ month: "May", hq: "1.South", area: "2. North Mekong", kam: "PHAN VĂN SO", kae: "❌ KAE Lê Đình Vĩnh Long", route: "F4", week: "W1", day: "Mon", cusCode: "DNIKAE585", sales: 1562551.85185185, totalC: 116, skuLines: 5 },</v>
      </c>
    </row>
    <row r="4585" spans="1:19" ht="18.5" x14ac:dyDescent="0.45">
      <c r="A4585" s="24"/>
      <c r="B4585" s="24" t="s">
        <v>123</v>
      </c>
      <c r="C4585" s="24" t="s">
        <v>126</v>
      </c>
      <c r="D4585" s="22" t="s">
        <v>132</v>
      </c>
      <c r="E4585" s="24" t="s">
        <v>37</v>
      </c>
      <c r="F4585" s="22" t="s">
        <v>770</v>
      </c>
      <c r="G4585" s="14" t="s">
        <v>5740</v>
      </c>
      <c r="H4585" s="14">
        <v>3576052.777777778</v>
      </c>
      <c r="I4585">
        <v>4</v>
      </c>
      <c r="J4585" s="13">
        <f t="shared" si="285"/>
        <v>46147</v>
      </c>
      <c r="K4585" t="str">
        <f t="shared" si="284"/>
        <v>Tue</v>
      </c>
      <c r="L4585" t="str">
        <f t="shared" si="286"/>
        <v>W1</v>
      </c>
      <c r="M4585" t="s">
        <v>10340</v>
      </c>
      <c r="N4585" t="s">
        <v>222</v>
      </c>
      <c r="O4585" t="s">
        <v>5736</v>
      </c>
      <c r="P4585" t="s">
        <v>10372</v>
      </c>
      <c r="Q4585" t="s">
        <v>200</v>
      </c>
      <c r="R4585">
        <v>116</v>
      </c>
      <c r="S4585" s="15" t="str">
        <f t="shared" si="287"/>
        <v>{ month: "May", hq: "1.South", area: "2. North Mekong", kam: "PHAN VĂN SO", kae: "❌ KAE Lê Đình Vĩnh Long", route: "F4", week: "W1", day: "Tue", cusCode: "MKFVL0117", sales: 3576052.77777778, totalC: 116, skuLines: 4 },</v>
      </c>
    </row>
    <row r="4586" spans="1:19" ht="18.5" x14ac:dyDescent="0.45">
      <c r="A4586" s="24"/>
      <c r="B4586" s="24" t="s">
        <v>123</v>
      </c>
      <c r="C4586" s="24" t="s">
        <v>126</v>
      </c>
      <c r="D4586" s="22" t="s">
        <v>132</v>
      </c>
      <c r="E4586" s="24" t="s">
        <v>37</v>
      </c>
      <c r="F4586" s="22" t="s">
        <v>771</v>
      </c>
      <c r="G4586" s="14" t="s">
        <v>5739</v>
      </c>
      <c r="H4586" s="14">
        <v>1742000</v>
      </c>
      <c r="I4586">
        <v>4</v>
      </c>
      <c r="J4586" s="13">
        <f t="shared" si="285"/>
        <v>46146</v>
      </c>
      <c r="K4586" t="str">
        <f t="shared" si="284"/>
        <v>Mon</v>
      </c>
      <c r="L4586" t="str">
        <f t="shared" si="286"/>
        <v>W1</v>
      </c>
      <c r="M4586" t="s">
        <v>10340</v>
      </c>
      <c r="N4586" t="s">
        <v>222</v>
      </c>
      <c r="O4586" t="s">
        <v>5736</v>
      </c>
      <c r="P4586" t="s">
        <v>10372</v>
      </c>
      <c r="Q4586" t="s">
        <v>200</v>
      </c>
      <c r="R4586">
        <v>116</v>
      </c>
      <c r="S4586" s="15" t="str">
        <f t="shared" si="287"/>
        <v>{ month: "May", hq: "1.South", area: "2. North Mekong", kam: "PHAN VĂN SO", kae: "❌ KAE Lê Đình Vĩnh Long", route: "F4", week: "W1", day: "Mon", cusCode: "MKVL021FB2050", sales: 1742000, totalC: 116, skuLines: 4 },</v>
      </c>
    </row>
    <row r="4587" spans="1:19" ht="18.5" x14ac:dyDescent="0.45">
      <c r="A4587" s="24"/>
      <c r="B4587" s="24" t="s">
        <v>123</v>
      </c>
      <c r="C4587" s="24" t="s">
        <v>126</v>
      </c>
      <c r="D4587" s="22" t="s">
        <v>132</v>
      </c>
      <c r="E4587" s="24" t="s">
        <v>37</v>
      </c>
      <c r="F4587" s="22" t="s">
        <v>772</v>
      </c>
      <c r="G4587" s="14" t="s">
        <v>5739</v>
      </c>
      <c r="H4587" s="14">
        <v>1949062.0370370371</v>
      </c>
      <c r="I4587">
        <v>4</v>
      </c>
      <c r="J4587" s="13">
        <f t="shared" si="285"/>
        <v>46146</v>
      </c>
      <c r="K4587" t="str">
        <f t="shared" si="284"/>
        <v>Mon</v>
      </c>
      <c r="L4587" t="str">
        <f t="shared" si="286"/>
        <v>W1</v>
      </c>
      <c r="M4587" t="s">
        <v>10340</v>
      </c>
      <c r="N4587" t="s">
        <v>222</v>
      </c>
      <c r="O4587" t="s">
        <v>5736</v>
      </c>
      <c r="P4587" t="s">
        <v>10372</v>
      </c>
      <c r="Q4587" t="s">
        <v>200</v>
      </c>
      <c r="R4587">
        <v>116</v>
      </c>
      <c r="S4587" s="15" t="str">
        <f t="shared" si="287"/>
        <v>{ month: "May", hq: "1.South", area: "2. North Mekong", kam: "PHAN VĂN SO", kae: "❌ KAE Lê Đình Vĩnh Long", route: "F4", week: "W1", day: "Mon", cusCode: "MKVL021FB2052", sales: 1949062.03703704, totalC: 116, skuLines: 4 },</v>
      </c>
    </row>
    <row r="4588" spans="1:19" ht="18.5" x14ac:dyDescent="0.45">
      <c r="A4588" s="24"/>
      <c r="B4588" s="24" t="s">
        <v>123</v>
      </c>
      <c r="C4588" s="24" t="s">
        <v>126</v>
      </c>
      <c r="D4588" s="22" t="s">
        <v>132</v>
      </c>
      <c r="E4588" s="24" t="s">
        <v>37</v>
      </c>
      <c r="F4588" s="22" t="s">
        <v>6389</v>
      </c>
      <c r="G4588" s="14" t="s">
        <v>5738</v>
      </c>
      <c r="H4588" s="14">
        <v>2464895.3703703703</v>
      </c>
      <c r="I4588">
        <v>3</v>
      </c>
      <c r="J4588" s="13">
        <f t="shared" si="285"/>
        <v>46144</v>
      </c>
      <c r="K4588" t="str">
        <f t="shared" si="284"/>
        <v>Sat</v>
      </c>
      <c r="L4588" t="str">
        <f t="shared" si="286"/>
        <v>W0</v>
      </c>
      <c r="M4588" t="s">
        <v>10340</v>
      </c>
      <c r="N4588" t="s">
        <v>222</v>
      </c>
      <c r="O4588" t="s">
        <v>5736</v>
      </c>
      <c r="P4588" t="s">
        <v>10372</v>
      </c>
      <c r="Q4588" t="s">
        <v>200</v>
      </c>
      <c r="R4588">
        <v>116</v>
      </c>
      <c r="S4588" s="15" t="str">
        <f t="shared" si="287"/>
        <v>{ month: "May", hq: "1.South", area: "2. North Mekong", kam: "PHAN VĂN SO", kae: "❌ KAE Lê Đình Vĩnh Long", route: "F4", week: "W0", day: "Sat", cusCode: "MKVL094FB2030", sales: 2464895.37037037, totalC: 116, skuLines: 3 },</v>
      </c>
    </row>
    <row r="4589" spans="1:19" ht="18.5" x14ac:dyDescent="0.45">
      <c r="A4589" s="24"/>
      <c r="B4589" s="24" t="s">
        <v>123</v>
      </c>
      <c r="C4589" s="24" t="s">
        <v>126</v>
      </c>
      <c r="D4589" s="22" t="s">
        <v>132</v>
      </c>
      <c r="E4589" s="24" t="s">
        <v>37</v>
      </c>
      <c r="F4589" s="22" t="s">
        <v>6390</v>
      </c>
      <c r="G4589" s="14" t="s">
        <v>5738</v>
      </c>
      <c r="H4589" s="14">
        <v>2127700.9259259258</v>
      </c>
      <c r="I4589">
        <v>4</v>
      </c>
      <c r="J4589" s="13">
        <f t="shared" si="285"/>
        <v>46144</v>
      </c>
      <c r="K4589" t="str">
        <f t="shared" si="284"/>
        <v>Sat</v>
      </c>
      <c r="L4589" t="str">
        <f t="shared" si="286"/>
        <v>W0</v>
      </c>
      <c r="M4589" t="s">
        <v>10340</v>
      </c>
      <c r="N4589" t="s">
        <v>222</v>
      </c>
      <c r="O4589" t="s">
        <v>5736</v>
      </c>
      <c r="P4589" t="s">
        <v>10372</v>
      </c>
      <c r="Q4589" t="s">
        <v>200</v>
      </c>
      <c r="R4589">
        <v>116</v>
      </c>
      <c r="S4589" s="15" t="str">
        <f t="shared" si="287"/>
        <v>{ month: "May", hq: "1.South", area: "2. North Mekong", kam: "PHAN VĂN SO", kae: "❌ KAE Lê Đình Vĩnh Long", route: "F4", week: "W0", day: "Sat", cusCode: "MKVL094FB2033", sales: 2127700.92592593, totalC: 116, skuLines: 4 },</v>
      </c>
    </row>
    <row r="4590" spans="1:19" ht="18.5" x14ac:dyDescent="0.45">
      <c r="A4590" s="24"/>
      <c r="B4590" s="24" t="s">
        <v>123</v>
      </c>
      <c r="C4590" s="24" t="s">
        <v>126</v>
      </c>
      <c r="D4590" s="22" t="s">
        <v>132</v>
      </c>
      <c r="E4590" s="24" t="s">
        <v>37</v>
      </c>
      <c r="F4590" s="22" t="s">
        <v>773</v>
      </c>
      <c r="G4590" s="14" t="s">
        <v>5739</v>
      </c>
      <c r="H4590" s="14">
        <v>1278228.7037037036</v>
      </c>
      <c r="I4590">
        <v>3</v>
      </c>
      <c r="J4590" s="13">
        <f t="shared" si="285"/>
        <v>46146</v>
      </c>
      <c r="K4590" t="str">
        <f t="shared" si="284"/>
        <v>Mon</v>
      </c>
      <c r="L4590" t="str">
        <f t="shared" si="286"/>
        <v>W1</v>
      </c>
      <c r="M4590" t="s">
        <v>10340</v>
      </c>
      <c r="N4590" t="s">
        <v>222</v>
      </c>
      <c r="O4590" t="s">
        <v>5736</v>
      </c>
      <c r="P4590" t="s">
        <v>10372</v>
      </c>
      <c r="Q4590" t="s">
        <v>200</v>
      </c>
      <c r="R4590">
        <v>116</v>
      </c>
      <c r="S4590" s="15" t="str">
        <f t="shared" si="287"/>
        <v>{ month: "May", hq: "1.South", area: "2. North Mekong", kam: "PHAN VĂN SO", kae: "❌ KAE Lê Đình Vĩnh Long", route: "F4", week: "W1", day: "Mon", cusCode: "MKVL12FB2030", sales: 1278228.7037037, totalC: 116, skuLines: 3 },</v>
      </c>
    </row>
    <row r="4591" spans="1:19" ht="18.5" x14ac:dyDescent="0.45">
      <c r="A4591" s="24"/>
      <c r="B4591" s="24" t="s">
        <v>123</v>
      </c>
      <c r="C4591" s="24" t="s">
        <v>126</v>
      </c>
      <c r="D4591" s="22" t="s">
        <v>132</v>
      </c>
      <c r="E4591" s="24" t="s">
        <v>37</v>
      </c>
      <c r="F4591" s="22" t="s">
        <v>6391</v>
      </c>
      <c r="G4591" s="14" t="s">
        <v>5738</v>
      </c>
      <c r="H4591" s="14">
        <v>2241136.111111111</v>
      </c>
      <c r="I4591">
        <v>3</v>
      </c>
      <c r="J4591" s="13">
        <f t="shared" si="285"/>
        <v>46144</v>
      </c>
      <c r="K4591" t="str">
        <f t="shared" si="284"/>
        <v>Sat</v>
      </c>
      <c r="L4591" t="str">
        <f t="shared" si="286"/>
        <v>W0</v>
      </c>
      <c r="M4591" t="s">
        <v>10340</v>
      </c>
      <c r="N4591" t="s">
        <v>222</v>
      </c>
      <c r="O4591" t="s">
        <v>5736</v>
      </c>
      <c r="P4591" t="s">
        <v>10372</v>
      </c>
      <c r="Q4591" t="s">
        <v>200</v>
      </c>
      <c r="R4591">
        <v>116</v>
      </c>
      <c r="S4591" s="15" t="str">
        <f t="shared" si="287"/>
        <v>{ month: "May", hq: "1.South", area: "2. North Mekong", kam: "PHAN VĂN SO", kae: "❌ KAE Lê Đình Vĩnh Long", route: "F4", week: "W0", day: "Sat", cusCode: "MKVL210VL2029", sales: 2241136.11111111, totalC: 116, skuLines: 3 },</v>
      </c>
    </row>
    <row r="4592" spans="1:19" ht="18.5" x14ac:dyDescent="0.45">
      <c r="A4592" s="24"/>
      <c r="B4592" s="24" t="s">
        <v>123</v>
      </c>
      <c r="C4592" s="24" t="s">
        <v>126</v>
      </c>
      <c r="D4592" s="22" t="s">
        <v>132</v>
      </c>
      <c r="E4592" s="24" t="s">
        <v>37</v>
      </c>
      <c r="F4592" s="22" t="s">
        <v>6392</v>
      </c>
      <c r="G4592" s="14" t="s">
        <v>5738</v>
      </c>
      <c r="H4592" s="14">
        <v>2291366.666666667</v>
      </c>
      <c r="I4592">
        <v>5</v>
      </c>
      <c r="J4592" s="13">
        <f t="shared" si="285"/>
        <v>46144</v>
      </c>
      <c r="K4592" t="str">
        <f t="shared" si="284"/>
        <v>Sat</v>
      </c>
      <c r="L4592" t="str">
        <f t="shared" si="286"/>
        <v>W0</v>
      </c>
      <c r="M4592" t="s">
        <v>10340</v>
      </c>
      <c r="N4592" t="s">
        <v>222</v>
      </c>
      <c r="O4592" t="s">
        <v>5736</v>
      </c>
      <c r="P4592" t="s">
        <v>10372</v>
      </c>
      <c r="Q4592" t="s">
        <v>200</v>
      </c>
      <c r="R4592">
        <v>116</v>
      </c>
      <c r="S4592" s="15" t="str">
        <f t="shared" si="287"/>
        <v>{ month: "May", hq: "1.South", area: "2. North Mekong", kam: "PHAN VĂN SO", kae: "❌ KAE Lê Đình Vĩnh Long", route: "F4", week: "W0", day: "Sat", cusCode: "MKVL210VL2030", sales: 2291366.66666667, totalC: 116, skuLines: 5 },</v>
      </c>
    </row>
    <row r="4593" spans="1:19" ht="18.5" x14ac:dyDescent="0.45">
      <c r="A4593" s="24"/>
      <c r="B4593" s="24" t="s">
        <v>123</v>
      </c>
      <c r="C4593" s="24" t="s">
        <v>126</v>
      </c>
      <c r="D4593" s="22" t="s">
        <v>132</v>
      </c>
      <c r="E4593" s="24" t="s">
        <v>37</v>
      </c>
      <c r="F4593" s="22" t="s">
        <v>6393</v>
      </c>
      <c r="G4593" s="14" t="s">
        <v>5738</v>
      </c>
      <c r="H4593" s="14">
        <v>3457000</v>
      </c>
      <c r="I4593">
        <v>2</v>
      </c>
      <c r="J4593" s="13">
        <f t="shared" si="285"/>
        <v>46144</v>
      </c>
      <c r="K4593" t="str">
        <f t="shared" si="284"/>
        <v>Sat</v>
      </c>
      <c r="L4593" t="str">
        <f t="shared" si="286"/>
        <v>W0</v>
      </c>
      <c r="M4593" t="s">
        <v>10340</v>
      </c>
      <c r="N4593" t="s">
        <v>222</v>
      </c>
      <c r="O4593" t="s">
        <v>5736</v>
      </c>
      <c r="P4593" t="s">
        <v>10372</v>
      </c>
      <c r="Q4593" t="s">
        <v>200</v>
      </c>
      <c r="R4593">
        <v>116</v>
      </c>
      <c r="S4593" s="15" t="str">
        <f t="shared" si="287"/>
        <v>{ month: "May", hq: "1.South", area: "2. North Mekong", kam: "PHAN VĂN SO", kae: "❌ KAE Lê Đình Vĩnh Long", route: "F4", week: "W0", day: "Sat", cusCode: "MKVL210VL2032", sales: 3457000, totalC: 116, skuLines: 2 },</v>
      </c>
    </row>
    <row r="4594" spans="1:19" ht="18.5" x14ac:dyDescent="0.45">
      <c r="A4594" s="24"/>
      <c r="B4594" s="24" t="s">
        <v>123</v>
      </c>
      <c r="C4594" s="24" t="s">
        <v>126</v>
      </c>
      <c r="D4594" s="22" t="s">
        <v>132</v>
      </c>
      <c r="E4594" s="24" t="s">
        <v>37</v>
      </c>
      <c r="F4594" s="22" t="s">
        <v>6394</v>
      </c>
      <c r="G4594" s="14" t="s">
        <v>5738</v>
      </c>
      <c r="H4594" s="14">
        <v>2097000</v>
      </c>
      <c r="I4594">
        <v>2</v>
      </c>
      <c r="J4594" s="13">
        <f t="shared" si="285"/>
        <v>46144</v>
      </c>
      <c r="K4594" t="str">
        <f t="shared" si="284"/>
        <v>Sat</v>
      </c>
      <c r="L4594" t="str">
        <f t="shared" si="286"/>
        <v>W0</v>
      </c>
      <c r="M4594" t="s">
        <v>10340</v>
      </c>
      <c r="N4594" t="s">
        <v>222</v>
      </c>
      <c r="O4594" t="s">
        <v>5736</v>
      </c>
      <c r="P4594" t="s">
        <v>10372</v>
      </c>
      <c r="Q4594" t="s">
        <v>200</v>
      </c>
      <c r="R4594">
        <v>116</v>
      </c>
      <c r="S4594" s="15" t="str">
        <f t="shared" si="287"/>
        <v>{ month: "May", hq: "1.South", area: "2. North Mekong", kam: "PHAN VĂN SO", kae: "❌ KAE Lê Đình Vĩnh Long", route: "F4", week: "W0", day: "Sat", cusCode: "MKVL210VL2036", sales: 2097000, totalC: 116, skuLines: 2 },</v>
      </c>
    </row>
    <row r="4595" spans="1:19" ht="18.5" x14ac:dyDescent="0.45">
      <c r="A4595" s="24"/>
      <c r="B4595" s="24" t="s">
        <v>123</v>
      </c>
      <c r="C4595" s="24" t="s">
        <v>133</v>
      </c>
      <c r="D4595" s="22" t="s">
        <v>134</v>
      </c>
      <c r="E4595" s="24" t="s">
        <v>8151</v>
      </c>
      <c r="F4595" s="22" t="s">
        <v>6491</v>
      </c>
      <c r="G4595" s="14" t="s">
        <v>5744</v>
      </c>
      <c r="H4595" s="14">
        <v>2209777.777777778</v>
      </c>
      <c r="I4595">
        <v>2</v>
      </c>
      <c r="J4595" s="13">
        <f t="shared" si="285"/>
        <v>46162</v>
      </c>
      <c r="K4595" t="str">
        <f t="shared" si="284"/>
        <v>Wed</v>
      </c>
      <c r="L4595" t="str">
        <f t="shared" si="286"/>
        <v>W3</v>
      </c>
      <c r="M4595" t="s">
        <v>10340</v>
      </c>
      <c r="N4595" t="s">
        <v>223</v>
      </c>
      <c r="O4595" t="s">
        <v>5735</v>
      </c>
      <c r="P4595" t="s">
        <v>10392</v>
      </c>
      <c r="Q4595" t="s">
        <v>229</v>
      </c>
      <c r="R4595">
        <v>143</v>
      </c>
      <c r="S4595" s="15" t="str">
        <f t="shared" si="287"/>
        <v>{ month: "May", hq: "1.South", area: "3. South Mekong", kam: "TRẦN ĐÌNH PHÚC", kae: "✔️ DSR Trương Phước Hậu", route: "No Route", week: "W3", day: "Wed", cusCode: "73002888", sales: 2209777.77777778, totalC: 143, skuLines: 2 },</v>
      </c>
    </row>
    <row r="4596" spans="1:19" ht="18.5" x14ac:dyDescent="0.45">
      <c r="A4596" s="24"/>
      <c r="B4596" s="24" t="s">
        <v>123</v>
      </c>
      <c r="C4596" s="24" t="s">
        <v>133</v>
      </c>
      <c r="D4596" s="22" t="s">
        <v>134</v>
      </c>
      <c r="E4596" s="24" t="s">
        <v>8151</v>
      </c>
      <c r="F4596" s="22" t="s">
        <v>6491</v>
      </c>
      <c r="G4596" s="14" t="s">
        <v>8523</v>
      </c>
      <c r="H4596" s="14">
        <v>2124000</v>
      </c>
      <c r="I4596">
        <v>3</v>
      </c>
      <c r="J4596" s="13">
        <f t="shared" si="285"/>
        <v>46170</v>
      </c>
      <c r="K4596" t="str">
        <f t="shared" si="284"/>
        <v>Thu</v>
      </c>
      <c r="L4596" t="str">
        <f t="shared" si="286"/>
        <v>W4</v>
      </c>
      <c r="M4596" t="s">
        <v>10340</v>
      </c>
      <c r="N4596" t="s">
        <v>223</v>
      </c>
      <c r="O4596" t="s">
        <v>5735</v>
      </c>
      <c r="P4596" t="s">
        <v>10392</v>
      </c>
      <c r="Q4596" t="s">
        <v>1932</v>
      </c>
      <c r="R4596">
        <v>163</v>
      </c>
      <c r="S4596" s="15" t="str">
        <f t="shared" si="287"/>
        <v>{ month: "May", hq: "1.South", area: "3. South Mekong", kam: "TRẦN ĐÌNH PHÚC", kae: "✔️ DSR Trương Phước Hậu", route: "F2/F4", week: "W4", day: "Thu", cusCode: "73002888", sales: 2124000, totalC: 163, skuLines: 3 },</v>
      </c>
    </row>
    <row r="4597" spans="1:19" ht="18.5" x14ac:dyDescent="0.45">
      <c r="A4597" s="24"/>
      <c r="B4597" s="24" t="s">
        <v>123</v>
      </c>
      <c r="C4597" s="24" t="s">
        <v>133</v>
      </c>
      <c r="D4597" s="22" t="s">
        <v>134</v>
      </c>
      <c r="E4597" s="24" t="s">
        <v>8151</v>
      </c>
      <c r="F4597" s="22" t="s">
        <v>9124</v>
      </c>
      <c r="G4597" s="14" t="s">
        <v>8523</v>
      </c>
      <c r="H4597" s="14">
        <v>1474000</v>
      </c>
      <c r="I4597">
        <v>1</v>
      </c>
      <c r="J4597" s="13">
        <f t="shared" si="285"/>
        <v>46170</v>
      </c>
      <c r="K4597" t="str">
        <f t="shared" si="284"/>
        <v>Thu</v>
      </c>
      <c r="L4597" t="str">
        <f t="shared" si="286"/>
        <v>W4</v>
      </c>
      <c r="M4597" t="s">
        <v>10340</v>
      </c>
      <c r="N4597" t="s">
        <v>223</v>
      </c>
      <c r="O4597" t="s">
        <v>5735</v>
      </c>
      <c r="P4597" t="s">
        <v>10392</v>
      </c>
      <c r="Q4597" t="s">
        <v>1932</v>
      </c>
      <c r="R4597">
        <v>163</v>
      </c>
      <c r="S4597" s="15" t="str">
        <f t="shared" si="287"/>
        <v>{ month: "May", hq: "1.South", area: "3. South Mekong", kam: "TRẦN ĐÌNH PHÚC", kae: "✔️ DSR Trương Phước Hậu", route: "F2/F4", week: "W4", day: "Thu", cusCode: "73002926", sales: 1474000, totalC: 163, skuLines: 1 },</v>
      </c>
    </row>
    <row r="4598" spans="1:19" ht="18.5" x14ac:dyDescent="0.45">
      <c r="A4598" s="24"/>
      <c r="B4598" s="24" t="s">
        <v>123</v>
      </c>
      <c r="C4598" s="24" t="s">
        <v>133</v>
      </c>
      <c r="D4598" s="22" t="s">
        <v>134</v>
      </c>
      <c r="E4598" s="24" t="s">
        <v>8151</v>
      </c>
      <c r="F4598" s="22" t="s">
        <v>8152</v>
      </c>
      <c r="G4598" s="14" t="s">
        <v>5746</v>
      </c>
      <c r="H4598" s="14">
        <v>1103666.6666666665</v>
      </c>
      <c r="I4598">
        <v>1</v>
      </c>
      <c r="J4598" s="13">
        <f t="shared" si="285"/>
        <v>46164</v>
      </c>
      <c r="K4598" t="str">
        <f t="shared" si="284"/>
        <v>Fri</v>
      </c>
      <c r="L4598" t="str">
        <f t="shared" si="286"/>
        <v>W3</v>
      </c>
      <c r="M4598" t="s">
        <v>10340</v>
      </c>
      <c r="N4598" t="s">
        <v>223</v>
      </c>
      <c r="O4598" t="s">
        <v>5735</v>
      </c>
      <c r="P4598" t="s">
        <v>10392</v>
      </c>
      <c r="Q4598" t="s">
        <v>1932</v>
      </c>
      <c r="R4598">
        <v>143</v>
      </c>
      <c r="S4598" s="15" t="str">
        <f t="shared" si="287"/>
        <v>{ month: "May", hq: "1.South", area: "3. South Mekong", kam: "TRẦN ĐÌNH PHÚC", kae: "✔️ DSR Trương Phước Hậu", route: "F2/F4", week: "W3", day: "Fri", cusCode: "CDAG2231", sales: 1103666.66666667, totalC: 143, skuLines: 1 },</v>
      </c>
    </row>
    <row r="4599" spans="1:19" ht="18.5" x14ac:dyDescent="0.45">
      <c r="A4599" s="24"/>
      <c r="B4599" s="24" t="s">
        <v>123</v>
      </c>
      <c r="C4599" s="24" t="s">
        <v>133</v>
      </c>
      <c r="D4599" s="22" t="s">
        <v>134</v>
      </c>
      <c r="E4599" s="24" t="s">
        <v>8151</v>
      </c>
      <c r="F4599" s="22" t="s">
        <v>9125</v>
      </c>
      <c r="G4599" s="14" t="s">
        <v>8521</v>
      </c>
      <c r="H4599" s="14">
        <v>477177.77777777775</v>
      </c>
      <c r="I4599">
        <v>2</v>
      </c>
      <c r="J4599" s="13">
        <f t="shared" si="285"/>
        <v>46168</v>
      </c>
      <c r="K4599" t="str">
        <f t="shared" si="284"/>
        <v>Tue</v>
      </c>
      <c r="L4599" t="str">
        <f t="shared" si="286"/>
        <v>W4</v>
      </c>
      <c r="M4599" t="s">
        <v>10340</v>
      </c>
      <c r="N4599" t="s">
        <v>223</v>
      </c>
      <c r="O4599" t="s">
        <v>5735</v>
      </c>
      <c r="P4599" t="s">
        <v>10392</v>
      </c>
      <c r="Q4599" t="s">
        <v>1932</v>
      </c>
      <c r="R4599">
        <v>163</v>
      </c>
      <c r="S4599" s="15" t="str">
        <f t="shared" si="287"/>
        <v>{ month: "May", hq: "1.South", area: "3. South Mekong", kam: "TRẦN ĐÌNH PHÚC", kae: "✔️ DSR Trương Phước Hậu", route: "F2/F4", week: "W4", day: "Tue", cusCode: "CDAG2399", sales: 477177.777777778, totalC: 163, skuLines: 2 },</v>
      </c>
    </row>
    <row r="4600" spans="1:19" ht="18.5" x14ac:dyDescent="0.45">
      <c r="A4600" s="24"/>
      <c r="B4600" s="24" t="s">
        <v>123</v>
      </c>
      <c r="C4600" s="24" t="s">
        <v>133</v>
      </c>
      <c r="D4600" s="22" t="s">
        <v>134</v>
      </c>
      <c r="E4600" s="24" t="s">
        <v>8151</v>
      </c>
      <c r="F4600" s="22" t="s">
        <v>6492</v>
      </c>
      <c r="G4600" s="14" t="s">
        <v>5744</v>
      </c>
      <c r="H4600" s="14">
        <v>1474000</v>
      </c>
      <c r="I4600">
        <v>1</v>
      </c>
      <c r="J4600" s="13">
        <f t="shared" si="285"/>
        <v>46162</v>
      </c>
      <c r="K4600" t="str">
        <f t="shared" si="284"/>
        <v>Wed</v>
      </c>
      <c r="L4600" t="str">
        <f t="shared" si="286"/>
        <v>W3</v>
      </c>
      <c r="M4600" t="s">
        <v>10340</v>
      </c>
      <c r="N4600" t="s">
        <v>223</v>
      </c>
      <c r="O4600" t="s">
        <v>5735</v>
      </c>
      <c r="P4600" t="s">
        <v>10392</v>
      </c>
      <c r="Q4600" t="s">
        <v>229</v>
      </c>
      <c r="R4600">
        <v>143</v>
      </c>
      <c r="S4600" s="15" t="str">
        <f t="shared" si="287"/>
        <v>{ month: "May", hq: "1.South", area: "3. South Mekong", kam: "TRẦN ĐÌNH PHÚC", kae: "✔️ DSR Trương Phước Hậu", route: "No Route", week: "W3", day: "Wed", cusCode: "CDAG2434", sales: 1474000, totalC: 143, skuLines: 1 },</v>
      </c>
    </row>
    <row r="4601" spans="1:19" ht="18.5" x14ac:dyDescent="0.45">
      <c r="A4601" s="24"/>
      <c r="B4601" s="24" t="s">
        <v>123</v>
      </c>
      <c r="C4601" s="24" t="s">
        <v>133</v>
      </c>
      <c r="D4601" s="22" t="s">
        <v>134</v>
      </c>
      <c r="E4601" s="24" t="s">
        <v>8151</v>
      </c>
      <c r="F4601" s="22" t="s">
        <v>3230</v>
      </c>
      <c r="G4601" s="14" t="s">
        <v>1935</v>
      </c>
      <c r="H4601" s="14">
        <v>6840000</v>
      </c>
      <c r="I4601">
        <v>10</v>
      </c>
      <c r="J4601" s="13">
        <f t="shared" si="285"/>
        <v>46157</v>
      </c>
      <c r="K4601" t="str">
        <f t="shared" si="284"/>
        <v>Fri</v>
      </c>
      <c r="L4601" t="str">
        <f t="shared" si="286"/>
        <v>W2</v>
      </c>
      <c r="M4601" t="s">
        <v>10340</v>
      </c>
      <c r="N4601" t="s">
        <v>223</v>
      </c>
      <c r="O4601" t="s">
        <v>5735</v>
      </c>
      <c r="P4601" t="s">
        <v>10392</v>
      </c>
      <c r="Q4601" t="s">
        <v>229</v>
      </c>
      <c r="R4601">
        <v>118</v>
      </c>
      <c r="S4601" s="15" t="str">
        <f t="shared" si="287"/>
        <v>{ month: "May", hq: "1.South", area: "3. South Mekong", kam: "TRẦN ĐÌNH PHÚC", kae: "✔️ DSR Trương Phước Hậu", route: "No Route", week: "W2", day: "Fri", cusCode: "CDAG2456", sales: 6840000, totalC: 118, skuLines: 10 },</v>
      </c>
    </row>
    <row r="4602" spans="1:19" ht="18.5" x14ac:dyDescent="0.45">
      <c r="A4602" s="24"/>
      <c r="B4602" s="24" t="s">
        <v>123</v>
      </c>
      <c r="C4602" s="24" t="s">
        <v>133</v>
      </c>
      <c r="D4602" s="22" t="s">
        <v>134</v>
      </c>
      <c r="E4602" s="24" t="s">
        <v>8151</v>
      </c>
      <c r="F4602" s="22" t="s">
        <v>3230</v>
      </c>
      <c r="G4602" s="14" t="s">
        <v>8521</v>
      </c>
      <c r="H4602" s="14">
        <v>1474000</v>
      </c>
      <c r="I4602">
        <v>1</v>
      </c>
      <c r="J4602" s="13">
        <f t="shared" si="285"/>
        <v>46168</v>
      </c>
      <c r="K4602" t="str">
        <f t="shared" si="284"/>
        <v>Tue</v>
      </c>
      <c r="L4602" t="str">
        <f t="shared" si="286"/>
        <v>W4</v>
      </c>
      <c r="M4602" t="s">
        <v>10340</v>
      </c>
      <c r="N4602" t="s">
        <v>223</v>
      </c>
      <c r="O4602" t="s">
        <v>5735</v>
      </c>
      <c r="P4602" t="s">
        <v>10392</v>
      </c>
      <c r="Q4602" t="s">
        <v>1932</v>
      </c>
      <c r="R4602">
        <v>163</v>
      </c>
      <c r="S4602" s="15" t="str">
        <f t="shared" si="287"/>
        <v>{ month: "May", hq: "1.South", area: "3. South Mekong", kam: "TRẦN ĐÌNH PHÚC", kae: "✔️ DSR Trương Phước Hậu", route: "F2/F4", week: "W4", day: "Tue", cusCode: "CDAG2456", sales: 1474000, totalC: 163, skuLines: 1 },</v>
      </c>
    </row>
    <row r="4603" spans="1:19" ht="18.5" x14ac:dyDescent="0.45">
      <c r="A4603" s="24"/>
      <c r="B4603" s="24" t="s">
        <v>123</v>
      </c>
      <c r="C4603" s="24" t="s">
        <v>133</v>
      </c>
      <c r="D4603" s="22" t="s">
        <v>134</v>
      </c>
      <c r="E4603" s="24" t="s">
        <v>8151</v>
      </c>
      <c r="F4603" s="22" t="s">
        <v>9126</v>
      </c>
      <c r="G4603" s="14" t="s">
        <v>8521</v>
      </c>
      <c r="H4603" s="14">
        <v>2948000</v>
      </c>
      <c r="I4603">
        <v>1</v>
      </c>
      <c r="J4603" s="13">
        <f t="shared" si="285"/>
        <v>46168</v>
      </c>
      <c r="K4603" t="str">
        <f t="shared" si="284"/>
        <v>Tue</v>
      </c>
      <c r="L4603" t="str">
        <f t="shared" si="286"/>
        <v>W4</v>
      </c>
      <c r="M4603" t="s">
        <v>10340</v>
      </c>
      <c r="N4603" t="s">
        <v>223</v>
      </c>
      <c r="O4603" t="s">
        <v>5735</v>
      </c>
      <c r="P4603" t="s">
        <v>10392</v>
      </c>
      <c r="Q4603" t="s">
        <v>1932</v>
      </c>
      <c r="R4603">
        <v>163</v>
      </c>
      <c r="S4603" s="15" t="str">
        <f t="shared" si="287"/>
        <v>{ month: "May", hq: "1.South", area: "3. South Mekong", kam: "TRẦN ĐÌNH PHÚC", kae: "✔️ DSR Trương Phước Hậu", route: "F2/F4", week: "W4", day: "Tue", cusCode: "CDAG2465", sales: 2948000, totalC: 163, skuLines: 1 },</v>
      </c>
    </row>
    <row r="4604" spans="1:19" ht="18.5" x14ac:dyDescent="0.45">
      <c r="A4604" s="24"/>
      <c r="B4604" s="24" t="s">
        <v>123</v>
      </c>
      <c r="C4604" s="24" t="s">
        <v>133</v>
      </c>
      <c r="D4604" s="22" t="s">
        <v>134</v>
      </c>
      <c r="E4604" s="24" t="s">
        <v>8151</v>
      </c>
      <c r="F4604" s="22" t="s">
        <v>3231</v>
      </c>
      <c r="G4604" s="14" t="s">
        <v>1935</v>
      </c>
      <c r="H4604" s="14">
        <v>3755000</v>
      </c>
      <c r="I4604">
        <v>5</v>
      </c>
      <c r="J4604" s="13">
        <f t="shared" si="285"/>
        <v>46157</v>
      </c>
      <c r="K4604" t="str">
        <f t="shared" si="284"/>
        <v>Fri</v>
      </c>
      <c r="L4604" t="str">
        <f t="shared" si="286"/>
        <v>W2</v>
      </c>
      <c r="M4604" t="s">
        <v>10340</v>
      </c>
      <c r="N4604" t="s">
        <v>223</v>
      </c>
      <c r="O4604" t="s">
        <v>5735</v>
      </c>
      <c r="P4604" t="s">
        <v>10392</v>
      </c>
      <c r="Q4604" t="s">
        <v>229</v>
      </c>
      <c r="R4604">
        <v>118</v>
      </c>
      <c r="S4604" s="15" t="str">
        <f t="shared" si="287"/>
        <v>{ month: "May", hq: "1.South", area: "3. South Mekong", kam: "TRẦN ĐÌNH PHÚC", kae: "✔️ DSR Trương Phước Hậu", route: "No Route", week: "W2", day: "Fri", cusCode: "CDAG3121", sales: 3755000, totalC: 118, skuLines: 5 },</v>
      </c>
    </row>
    <row r="4605" spans="1:19" ht="18.5" x14ac:dyDescent="0.45">
      <c r="A4605" s="24"/>
      <c r="B4605" s="24" t="s">
        <v>123</v>
      </c>
      <c r="C4605" s="24" t="s">
        <v>133</v>
      </c>
      <c r="D4605" s="22" t="s">
        <v>134</v>
      </c>
      <c r="E4605" s="24" t="s">
        <v>8151</v>
      </c>
      <c r="F4605" s="22" t="s">
        <v>3231</v>
      </c>
      <c r="G4605" s="14" t="s">
        <v>5745</v>
      </c>
      <c r="H4605" s="14">
        <v>1474000</v>
      </c>
      <c r="I4605">
        <v>1</v>
      </c>
      <c r="J4605" s="13">
        <f t="shared" si="285"/>
        <v>46163</v>
      </c>
      <c r="K4605" t="str">
        <f t="shared" si="284"/>
        <v>Thu</v>
      </c>
      <c r="L4605" t="str">
        <f t="shared" si="286"/>
        <v>W3</v>
      </c>
      <c r="M4605" t="s">
        <v>10340</v>
      </c>
      <c r="N4605" t="s">
        <v>223</v>
      </c>
      <c r="O4605" t="s">
        <v>5735</v>
      </c>
      <c r="P4605" t="s">
        <v>10392</v>
      </c>
      <c r="Q4605" t="s">
        <v>1932</v>
      </c>
      <c r="R4605">
        <v>143</v>
      </c>
      <c r="S4605" s="15" t="str">
        <f t="shared" si="287"/>
        <v>{ month: "May", hq: "1.South", area: "3. South Mekong", kam: "TRẦN ĐÌNH PHÚC", kae: "✔️ DSR Trương Phước Hậu", route: "F2/F4", week: "W3", day: "Thu", cusCode: "CDAG3121", sales: 1474000, totalC: 143, skuLines: 1 },</v>
      </c>
    </row>
    <row r="4606" spans="1:19" ht="18.5" x14ac:dyDescent="0.45">
      <c r="A4606" s="24"/>
      <c r="B4606" s="24" t="s">
        <v>123</v>
      </c>
      <c r="C4606" s="24" t="s">
        <v>133</v>
      </c>
      <c r="D4606" s="22" t="s">
        <v>134</v>
      </c>
      <c r="E4606" s="24" t="s">
        <v>8151</v>
      </c>
      <c r="F4606" s="22" t="s">
        <v>3232</v>
      </c>
      <c r="G4606" s="14" t="s">
        <v>1944</v>
      </c>
      <c r="H4606" s="14">
        <v>3755000</v>
      </c>
      <c r="I4606">
        <v>5</v>
      </c>
      <c r="J4606" s="13">
        <f t="shared" si="285"/>
        <v>46155</v>
      </c>
      <c r="K4606" t="str">
        <f t="shared" si="284"/>
        <v>Wed</v>
      </c>
      <c r="L4606" t="str">
        <f t="shared" si="286"/>
        <v>W2</v>
      </c>
      <c r="M4606" t="s">
        <v>10340</v>
      </c>
      <c r="N4606" t="s">
        <v>223</v>
      </c>
      <c r="O4606" t="s">
        <v>5735</v>
      </c>
      <c r="P4606" t="s">
        <v>10392</v>
      </c>
      <c r="Q4606" t="s">
        <v>229</v>
      </c>
      <c r="R4606">
        <v>118</v>
      </c>
      <c r="S4606" s="15" t="str">
        <f t="shared" si="287"/>
        <v>{ month: "May", hq: "1.South", area: "3. South Mekong", kam: "TRẦN ĐÌNH PHÚC", kae: "✔️ DSR Trương Phước Hậu", route: "No Route", week: "W2", day: "Wed", cusCode: "CDAG3208", sales: 3755000, totalC: 118, skuLines: 5 },</v>
      </c>
    </row>
    <row r="4607" spans="1:19" ht="18.5" x14ac:dyDescent="0.45">
      <c r="A4607" s="24"/>
      <c r="B4607" s="24" t="s">
        <v>123</v>
      </c>
      <c r="C4607" s="24" t="s">
        <v>133</v>
      </c>
      <c r="D4607" s="22" t="s">
        <v>134</v>
      </c>
      <c r="E4607" s="24" t="s">
        <v>8151</v>
      </c>
      <c r="F4607" s="22" t="s">
        <v>3233</v>
      </c>
      <c r="G4607" s="14" t="s">
        <v>1944</v>
      </c>
      <c r="H4607" s="14">
        <v>4405000</v>
      </c>
      <c r="I4607">
        <v>5</v>
      </c>
      <c r="J4607" s="13">
        <f t="shared" si="285"/>
        <v>46155</v>
      </c>
      <c r="K4607" t="str">
        <f t="shared" si="284"/>
        <v>Wed</v>
      </c>
      <c r="L4607" t="str">
        <f t="shared" si="286"/>
        <v>W2</v>
      </c>
      <c r="M4607" t="s">
        <v>10340</v>
      </c>
      <c r="N4607" t="s">
        <v>223</v>
      </c>
      <c r="O4607" t="s">
        <v>5735</v>
      </c>
      <c r="P4607" t="s">
        <v>10392</v>
      </c>
      <c r="Q4607" t="s">
        <v>229</v>
      </c>
      <c r="R4607">
        <v>118</v>
      </c>
      <c r="S4607" s="15" t="str">
        <f t="shared" si="287"/>
        <v>{ month: "May", hq: "1.South", area: "3. South Mekong", kam: "TRẦN ĐÌNH PHÚC", kae: "✔️ DSR Trương Phước Hậu", route: "No Route", week: "W2", day: "Wed", cusCode: "MKAG123ST2030", sales: 4405000, totalC: 118, skuLines: 5 },</v>
      </c>
    </row>
    <row r="4608" spans="1:19" ht="18.5" x14ac:dyDescent="0.45">
      <c r="A4608" s="24"/>
      <c r="B4608" s="24" t="s">
        <v>123</v>
      </c>
      <c r="C4608" s="24" t="s">
        <v>133</v>
      </c>
      <c r="D4608" s="22" t="s">
        <v>134</v>
      </c>
      <c r="E4608" s="24" t="s">
        <v>8151</v>
      </c>
      <c r="F4608" s="22" t="s">
        <v>6493</v>
      </c>
      <c r="G4608" s="14" t="s">
        <v>5744</v>
      </c>
      <c r="H4608" s="14">
        <v>1474000</v>
      </c>
      <c r="I4608">
        <v>1</v>
      </c>
      <c r="J4608" s="13">
        <f t="shared" si="285"/>
        <v>46162</v>
      </c>
      <c r="K4608" t="str">
        <f t="shared" si="284"/>
        <v>Wed</v>
      </c>
      <c r="L4608" t="str">
        <f t="shared" si="286"/>
        <v>W3</v>
      </c>
      <c r="M4608" t="s">
        <v>10340</v>
      </c>
      <c r="N4608" t="s">
        <v>223</v>
      </c>
      <c r="O4608" t="s">
        <v>5735</v>
      </c>
      <c r="P4608" t="s">
        <v>10392</v>
      </c>
      <c r="Q4608" t="s">
        <v>229</v>
      </c>
      <c r="R4608">
        <v>143</v>
      </c>
      <c r="S4608" s="15" t="str">
        <f t="shared" si="287"/>
        <v>{ month: "May", hq: "1.South", area: "3. South Mekong", kam: "TRẦN ĐÌNH PHÚC", kae: "✔️ DSR Trương Phước Hậu", route: "No Route", week: "W3", day: "Wed", cusCode: "MKAGST2026,021", sales: 1474000, totalC: 143, skuLines: 1 },</v>
      </c>
    </row>
    <row r="4609" spans="1:19" ht="18.5" x14ac:dyDescent="0.45">
      <c r="A4609" s="24"/>
      <c r="B4609" s="24" t="s">
        <v>123</v>
      </c>
      <c r="C4609" s="24" t="s">
        <v>133</v>
      </c>
      <c r="D4609" s="22" t="s">
        <v>134</v>
      </c>
      <c r="E4609" s="24" t="s">
        <v>8151</v>
      </c>
      <c r="F4609" s="22" t="s">
        <v>9127</v>
      </c>
      <c r="G4609" s="14" t="s">
        <v>8521</v>
      </c>
      <c r="H4609" s="14">
        <v>984999.99999999988</v>
      </c>
      <c r="I4609">
        <v>1</v>
      </c>
      <c r="J4609" s="13">
        <f t="shared" si="285"/>
        <v>46168</v>
      </c>
      <c r="K4609" t="str">
        <f t="shared" si="284"/>
        <v>Tue</v>
      </c>
      <c r="L4609" t="str">
        <f t="shared" si="286"/>
        <v>W4</v>
      </c>
      <c r="M4609" t="s">
        <v>10340</v>
      </c>
      <c r="N4609" t="s">
        <v>223</v>
      </c>
      <c r="O4609" t="s">
        <v>5735</v>
      </c>
      <c r="P4609" t="s">
        <v>10392</v>
      </c>
      <c r="Q4609" t="s">
        <v>1932</v>
      </c>
      <c r="R4609">
        <v>163</v>
      </c>
      <c r="S4609" s="15" t="str">
        <f t="shared" si="287"/>
        <v>{ month: "May", hq: "1.South", area: "3. South Mekong", kam: "TRẦN ĐÌNH PHÚC", kae: "✔️ DSR Trương Phước Hậu", route: "F2/F4", week: "W4", day: "Tue", cusCode: "MKAGST2026,032", sales: 985000, totalC: 163, skuLines: 1 },</v>
      </c>
    </row>
    <row r="4610" spans="1:19" ht="18.5" x14ac:dyDescent="0.45">
      <c r="A4610" s="24"/>
      <c r="B4610" s="24" t="s">
        <v>123</v>
      </c>
      <c r="C4610" s="24" t="s">
        <v>133</v>
      </c>
      <c r="D4610" s="22" t="s">
        <v>134</v>
      </c>
      <c r="E4610" s="24" t="s">
        <v>8151</v>
      </c>
      <c r="F4610" s="22" t="s">
        <v>9128</v>
      </c>
      <c r="G4610" s="14" t="s">
        <v>8525</v>
      </c>
      <c r="H4610" s="14">
        <v>2459000</v>
      </c>
      <c r="I4610">
        <v>2</v>
      </c>
      <c r="J4610" s="13">
        <f t="shared" si="285"/>
        <v>46172</v>
      </c>
      <c r="K4610" t="str">
        <f t="shared" si="284"/>
        <v>Sat</v>
      </c>
      <c r="L4610" t="str">
        <f t="shared" si="286"/>
        <v>W4</v>
      </c>
      <c r="M4610" t="s">
        <v>10340</v>
      </c>
      <c r="N4610" t="s">
        <v>223</v>
      </c>
      <c r="O4610" t="s">
        <v>5735</v>
      </c>
      <c r="P4610" t="s">
        <v>10392</v>
      </c>
      <c r="Q4610" t="s">
        <v>1932</v>
      </c>
      <c r="R4610">
        <v>163</v>
      </c>
      <c r="S4610" s="15" t="str">
        <f t="shared" si="287"/>
        <v>{ month: "May", hq: "1.South", area: "3. South Mekong", kam: "TRẦN ĐÌNH PHÚC", kae: "✔️ DSR Trương Phước Hậu", route: "F2/F4", week: "W4", day: "Sat", cusCode: "MKAGST2026,038", sales: 2459000, totalC: 163, skuLines: 2 },</v>
      </c>
    </row>
    <row r="4611" spans="1:19" ht="18.5" x14ac:dyDescent="0.45">
      <c r="A4611" s="24"/>
      <c r="B4611" s="24" t="s">
        <v>123</v>
      </c>
      <c r="C4611" s="24" t="s">
        <v>133</v>
      </c>
      <c r="D4611" s="22" t="s">
        <v>134</v>
      </c>
      <c r="E4611" s="24" t="s">
        <v>8151</v>
      </c>
      <c r="F4611" s="22" t="s">
        <v>9129</v>
      </c>
      <c r="G4611" s="14" t="s">
        <v>8525</v>
      </c>
      <c r="H4611" s="14">
        <v>2459000</v>
      </c>
      <c r="I4611">
        <v>2</v>
      </c>
      <c r="J4611" s="13">
        <f t="shared" si="285"/>
        <v>46172</v>
      </c>
      <c r="K4611" t="str">
        <f t="shared" ref="K4611:K4674" si="288">TRIM(LEFT(TEXT(J4611,"dddd"),3))</f>
        <v>Sat</v>
      </c>
      <c r="L4611" t="str">
        <f t="shared" si="286"/>
        <v>W4</v>
      </c>
      <c r="M4611" t="s">
        <v>10340</v>
      </c>
      <c r="N4611" t="s">
        <v>223</v>
      </c>
      <c r="O4611" t="s">
        <v>5735</v>
      </c>
      <c r="P4611" t="s">
        <v>10392</v>
      </c>
      <c r="Q4611" t="s">
        <v>1932</v>
      </c>
      <c r="R4611">
        <v>163</v>
      </c>
      <c r="S4611" s="15" t="str">
        <f t="shared" si="287"/>
        <v>{ month: "May", hq: "1.South", area: "3. South Mekong", kam: "TRẦN ĐÌNH PHÚC", kae: "✔️ DSR Trương Phước Hậu", route: "F2/F4", week: "W4", day: "Sat", cusCode: "MKAGST2026,039", sales: 2459000, totalC: 163, skuLines: 2 },</v>
      </c>
    </row>
    <row r="4612" spans="1:19" ht="18.5" x14ac:dyDescent="0.45">
      <c r="A4612" s="24"/>
      <c r="B4612" s="24" t="s">
        <v>123</v>
      </c>
      <c r="C4612" s="24" t="s">
        <v>133</v>
      </c>
      <c r="D4612" s="22" t="s">
        <v>134</v>
      </c>
      <c r="E4612" s="24" t="s">
        <v>8151</v>
      </c>
      <c r="F4612" s="22" t="s">
        <v>3234</v>
      </c>
      <c r="G4612" s="14" t="s">
        <v>1935</v>
      </c>
      <c r="H4612" s="14">
        <v>650000</v>
      </c>
      <c r="I4612">
        <v>2</v>
      </c>
      <c r="J4612" s="13">
        <f t="shared" ref="J4612:J4675" si="289">DATE(RIGHT(G4612,4), MID(G4612,4,2), LEFT(G4612,2))</f>
        <v>46157</v>
      </c>
      <c r="K4612" t="str">
        <f t="shared" si="288"/>
        <v>Fri</v>
      </c>
      <c r="L4612" t="str">
        <f t="shared" ref="L4612:L4675" si="290">"W"&amp;INT((LEFT(G4612,2)-4)/7)+1</f>
        <v>W2</v>
      </c>
      <c r="M4612" t="s">
        <v>10340</v>
      </c>
      <c r="N4612" t="s">
        <v>223</v>
      </c>
      <c r="O4612" t="s">
        <v>5735</v>
      </c>
      <c r="P4612" t="s">
        <v>10392</v>
      </c>
      <c r="Q4612" t="s">
        <v>229</v>
      </c>
      <c r="R4612">
        <v>118</v>
      </c>
      <c r="S4612" s="15" t="str">
        <f t="shared" ref="S4612:S4675" si="291">"{ month: """ &amp; M4612 &amp; """, hq: """ &amp; B4612 &amp; """, area: """ &amp; C4612 &amp; """, kam: """ &amp; N4612 &amp; """, kae: """ &amp; P4612 &amp; """, route: """ &amp; Q4612 &amp; """, week: """ &amp; L4612 &amp; """, day: """ &amp; K4612 &amp; """, cusCode: """ &amp; F4612 &amp; """, sales: " &amp; H4612 &amp; ", totalC: " &amp; R4612 &amp; ", skuLines: " &amp; I4612 &amp; " },"</f>
        <v>{ month: "May", hq: "1.South", area: "3. South Mekong", kam: "TRẦN ĐÌNH PHÚC", kae: "✔️ DSR Trương Phước Hậu", route: "No Route", week: "W2", day: "Fri", cusCode: "MKAGST2026,048", sales: 650000, totalC: 118, skuLines: 2 },</v>
      </c>
    </row>
    <row r="4613" spans="1:19" ht="18.5" x14ac:dyDescent="0.45">
      <c r="A4613" s="24"/>
      <c r="B4613" s="24" t="s">
        <v>123</v>
      </c>
      <c r="C4613" s="24" t="s">
        <v>133</v>
      </c>
      <c r="D4613" s="22" t="s">
        <v>134</v>
      </c>
      <c r="E4613" s="24" t="s">
        <v>8151</v>
      </c>
      <c r="F4613" s="22" t="s">
        <v>9130</v>
      </c>
      <c r="G4613" s="14" t="s">
        <v>8521</v>
      </c>
      <c r="H4613" s="14">
        <v>984999.99999999988</v>
      </c>
      <c r="I4613">
        <v>1</v>
      </c>
      <c r="J4613" s="13">
        <f t="shared" si="289"/>
        <v>46168</v>
      </c>
      <c r="K4613" t="str">
        <f t="shared" si="288"/>
        <v>Tue</v>
      </c>
      <c r="L4613" t="str">
        <f t="shared" si="290"/>
        <v>W4</v>
      </c>
      <c r="M4613" t="s">
        <v>10340</v>
      </c>
      <c r="N4613" t="s">
        <v>223</v>
      </c>
      <c r="O4613" t="s">
        <v>5735</v>
      </c>
      <c r="P4613" t="s">
        <v>10392</v>
      </c>
      <c r="Q4613" t="s">
        <v>1932</v>
      </c>
      <c r="R4613">
        <v>163</v>
      </c>
      <c r="S4613" s="15" t="str">
        <f t="shared" si="291"/>
        <v>{ month: "May", hq: "1.South", area: "3. South Mekong", kam: "TRẦN ĐÌNH PHÚC", kae: "✔️ DSR Trương Phước Hậu", route: "F2/F4", week: "W4", day: "Tue", cusCode: "MKAGST2026,059", sales: 985000, totalC: 163, skuLines: 1 },</v>
      </c>
    </row>
    <row r="4614" spans="1:19" ht="18.5" x14ac:dyDescent="0.45">
      <c r="A4614" s="24"/>
      <c r="B4614" s="24" t="s">
        <v>123</v>
      </c>
      <c r="C4614" s="24" t="s">
        <v>133</v>
      </c>
      <c r="D4614" s="22" t="s">
        <v>134</v>
      </c>
      <c r="E4614" s="24" t="s">
        <v>8151</v>
      </c>
      <c r="F4614" s="22" t="s">
        <v>6494</v>
      </c>
      <c r="G4614" s="14" t="s">
        <v>5745</v>
      </c>
      <c r="H4614" s="14">
        <v>1474000</v>
      </c>
      <c r="I4614">
        <v>1</v>
      </c>
      <c r="J4614" s="13">
        <f t="shared" si="289"/>
        <v>46163</v>
      </c>
      <c r="K4614" t="str">
        <f t="shared" si="288"/>
        <v>Thu</v>
      </c>
      <c r="L4614" t="str">
        <f t="shared" si="290"/>
        <v>W3</v>
      </c>
      <c r="M4614" t="s">
        <v>10340</v>
      </c>
      <c r="N4614" t="s">
        <v>223</v>
      </c>
      <c r="O4614" t="s">
        <v>5735</v>
      </c>
      <c r="P4614" t="s">
        <v>10392</v>
      </c>
      <c r="Q4614" t="s">
        <v>1932</v>
      </c>
      <c r="R4614">
        <v>143</v>
      </c>
      <c r="S4614" s="15" t="str">
        <f t="shared" si="291"/>
        <v>{ month: "May", hq: "1.South", area: "3. South Mekong", kam: "TRẦN ĐÌNH PHÚC", kae: "✔️ DSR Trương Phước Hậu", route: "F2/F4", week: "W3", day: "Thu", cusCode: "MKAGST2026,061", sales: 1474000, totalC: 143, skuLines: 1 },</v>
      </c>
    </row>
    <row r="4615" spans="1:19" ht="18.5" x14ac:dyDescent="0.45">
      <c r="A4615" s="24"/>
      <c r="B4615" s="24" t="s">
        <v>123</v>
      </c>
      <c r="C4615" s="24" t="s">
        <v>133</v>
      </c>
      <c r="D4615" s="22" t="s">
        <v>134</v>
      </c>
      <c r="E4615" s="24" t="s">
        <v>8151</v>
      </c>
      <c r="F4615" s="22" t="s">
        <v>6495</v>
      </c>
      <c r="G4615" s="14" t="s">
        <v>5744</v>
      </c>
      <c r="H4615" s="14">
        <v>1474000</v>
      </c>
      <c r="I4615">
        <v>1</v>
      </c>
      <c r="J4615" s="13">
        <f t="shared" si="289"/>
        <v>46162</v>
      </c>
      <c r="K4615" t="str">
        <f t="shared" si="288"/>
        <v>Wed</v>
      </c>
      <c r="L4615" t="str">
        <f t="shared" si="290"/>
        <v>W3</v>
      </c>
      <c r="M4615" t="s">
        <v>10340</v>
      </c>
      <c r="N4615" t="s">
        <v>223</v>
      </c>
      <c r="O4615" t="s">
        <v>5735</v>
      </c>
      <c r="P4615" t="s">
        <v>10392</v>
      </c>
      <c r="Q4615" t="s">
        <v>229</v>
      </c>
      <c r="R4615">
        <v>143</v>
      </c>
      <c r="S4615" s="15" t="str">
        <f t="shared" si="291"/>
        <v>{ month: "May", hq: "1.South", area: "3. South Mekong", kam: "TRẦN ĐÌNH PHÚC", kae: "✔️ DSR Trương Phước Hậu", route: "No Route", week: "W3", day: "Wed", cusCode: "MKAGST2026,063", sales: 1474000, totalC: 143, skuLines: 1 },</v>
      </c>
    </row>
    <row r="4616" spans="1:19" ht="18.5" x14ac:dyDescent="0.45">
      <c r="A4616" s="24"/>
      <c r="B4616" s="24" t="s">
        <v>123</v>
      </c>
      <c r="C4616" s="24" t="s">
        <v>133</v>
      </c>
      <c r="D4616" s="22" t="s">
        <v>134</v>
      </c>
      <c r="E4616" s="24" t="s">
        <v>8151</v>
      </c>
      <c r="F4616" s="22" t="s">
        <v>6496</v>
      </c>
      <c r="G4616" s="14" t="s">
        <v>5745</v>
      </c>
      <c r="H4616" s="14">
        <v>1474000</v>
      </c>
      <c r="I4616">
        <v>1</v>
      </c>
      <c r="J4616" s="13">
        <f t="shared" si="289"/>
        <v>46163</v>
      </c>
      <c r="K4616" t="str">
        <f t="shared" si="288"/>
        <v>Thu</v>
      </c>
      <c r="L4616" t="str">
        <f t="shared" si="290"/>
        <v>W3</v>
      </c>
      <c r="M4616" t="s">
        <v>10340</v>
      </c>
      <c r="N4616" t="s">
        <v>223</v>
      </c>
      <c r="O4616" t="s">
        <v>5735</v>
      </c>
      <c r="P4616" t="s">
        <v>10392</v>
      </c>
      <c r="Q4616" t="s">
        <v>1932</v>
      </c>
      <c r="R4616">
        <v>143</v>
      </c>
      <c r="S4616" s="15" t="str">
        <f t="shared" si="291"/>
        <v>{ month: "May", hq: "1.South", area: "3. South Mekong", kam: "TRẦN ĐÌNH PHÚC", kae: "✔️ DSR Trương Phước Hậu", route: "F2/F4", week: "W3", day: "Thu", cusCode: "MKAGST2026,066", sales: 1474000, totalC: 143, skuLines: 1 },</v>
      </c>
    </row>
    <row r="4617" spans="1:19" ht="18.5" x14ac:dyDescent="0.45">
      <c r="A4617" s="24"/>
      <c r="B4617" s="24" t="s">
        <v>123</v>
      </c>
      <c r="C4617" s="24" t="s">
        <v>133</v>
      </c>
      <c r="D4617" s="22" t="s">
        <v>134</v>
      </c>
      <c r="E4617" s="24" t="s">
        <v>8151</v>
      </c>
      <c r="F4617" s="22" t="s">
        <v>9131</v>
      </c>
      <c r="G4617" s="14" t="s">
        <v>8522</v>
      </c>
      <c r="H4617" s="14">
        <v>325000</v>
      </c>
      <c r="I4617">
        <v>1</v>
      </c>
      <c r="J4617" s="13">
        <f t="shared" si="289"/>
        <v>46169</v>
      </c>
      <c r="K4617" t="str">
        <f t="shared" si="288"/>
        <v>Wed</v>
      </c>
      <c r="L4617" t="str">
        <f t="shared" si="290"/>
        <v>W4</v>
      </c>
      <c r="M4617" t="s">
        <v>10340</v>
      </c>
      <c r="N4617" t="s">
        <v>223</v>
      </c>
      <c r="O4617" t="s">
        <v>5735</v>
      </c>
      <c r="P4617" t="s">
        <v>10392</v>
      </c>
      <c r="Q4617" t="s">
        <v>229</v>
      </c>
      <c r="R4617">
        <v>163</v>
      </c>
      <c r="S4617" s="15" t="str">
        <f t="shared" si="291"/>
        <v>{ month: "May", hq: "1.South", area: "3. South Mekong", kam: "TRẦN ĐÌNH PHÚC", kae: "✔️ DSR Trương Phước Hậu", route: "No Route", week: "W4", day: "Wed", cusCode: "MKAGST2026001", sales: 325000, totalC: 163, skuLines: 1 },</v>
      </c>
    </row>
    <row r="4618" spans="1:19" ht="18.5" x14ac:dyDescent="0.45">
      <c r="A4618" s="24"/>
      <c r="B4618" s="24" t="s">
        <v>123</v>
      </c>
      <c r="C4618" s="24" t="s">
        <v>133</v>
      </c>
      <c r="D4618" s="22" t="s">
        <v>134</v>
      </c>
      <c r="E4618" s="24" t="s">
        <v>8151</v>
      </c>
      <c r="F4618" s="22" t="s">
        <v>3235</v>
      </c>
      <c r="G4618" s="14" t="s">
        <v>1944</v>
      </c>
      <c r="H4618" s="14">
        <v>4405000</v>
      </c>
      <c r="I4618">
        <v>5</v>
      </c>
      <c r="J4618" s="13">
        <f t="shared" si="289"/>
        <v>46155</v>
      </c>
      <c r="K4618" t="str">
        <f t="shared" si="288"/>
        <v>Wed</v>
      </c>
      <c r="L4618" t="str">
        <f t="shared" si="290"/>
        <v>W2</v>
      </c>
      <c r="M4618" t="s">
        <v>10340</v>
      </c>
      <c r="N4618" t="s">
        <v>223</v>
      </c>
      <c r="O4618" t="s">
        <v>5735</v>
      </c>
      <c r="P4618" t="s">
        <v>10392</v>
      </c>
      <c r="Q4618" t="s">
        <v>229</v>
      </c>
      <c r="R4618">
        <v>118</v>
      </c>
      <c r="S4618" s="15" t="str">
        <f t="shared" si="291"/>
        <v>{ month: "May", hq: "1.South", area: "3. South Mekong", kam: "TRẦN ĐÌNH PHÚC", kae: "✔️ DSR Trương Phước Hậu", route: "No Route", week: "W2", day: "Wed", cusCode: "MKAGST2026006", sales: 4405000, totalC: 118, skuLines: 5 },</v>
      </c>
    </row>
    <row r="4619" spans="1:19" ht="18.5" x14ac:dyDescent="0.45">
      <c r="A4619" s="24"/>
      <c r="B4619" s="24" t="s">
        <v>123</v>
      </c>
      <c r="C4619" s="24" t="s">
        <v>133</v>
      </c>
      <c r="D4619" s="22" t="s">
        <v>134</v>
      </c>
      <c r="E4619" s="24" t="s">
        <v>8151</v>
      </c>
      <c r="F4619" s="22" t="s">
        <v>9132</v>
      </c>
      <c r="G4619" s="14" t="s">
        <v>8524</v>
      </c>
      <c r="H4619" s="14">
        <v>1474000</v>
      </c>
      <c r="I4619">
        <v>1</v>
      </c>
      <c r="J4619" s="13">
        <f t="shared" si="289"/>
        <v>46171</v>
      </c>
      <c r="K4619" t="str">
        <f t="shared" si="288"/>
        <v>Fri</v>
      </c>
      <c r="L4619" t="str">
        <f t="shared" si="290"/>
        <v>W4</v>
      </c>
      <c r="M4619" t="s">
        <v>10340</v>
      </c>
      <c r="N4619" t="s">
        <v>223</v>
      </c>
      <c r="O4619" t="s">
        <v>5735</v>
      </c>
      <c r="P4619" t="s">
        <v>10392</v>
      </c>
      <c r="Q4619" t="s">
        <v>1932</v>
      </c>
      <c r="R4619">
        <v>163</v>
      </c>
      <c r="S4619" s="15" t="str">
        <f t="shared" si="291"/>
        <v>{ month: "May", hq: "1.South", area: "3. South Mekong", kam: "TRẦN ĐÌNH PHÚC", kae: "✔️ DSR Trương Phước Hậu", route: "F2/F4", week: "W4", day: "Fri", cusCode: "TCI04003807", sales: 1474000, totalC: 163, skuLines: 1 },</v>
      </c>
    </row>
    <row r="4620" spans="1:19" ht="18.5" x14ac:dyDescent="0.45">
      <c r="A4620" s="24"/>
      <c r="B4620" s="24" t="s">
        <v>123</v>
      </c>
      <c r="C4620" s="24" t="s">
        <v>133</v>
      </c>
      <c r="D4620" s="22" t="s">
        <v>134</v>
      </c>
      <c r="E4620" s="24" t="s">
        <v>8151</v>
      </c>
      <c r="F4620" s="22" t="s">
        <v>8153</v>
      </c>
      <c r="G4620" s="14" t="s">
        <v>5746</v>
      </c>
      <c r="H4620" s="14">
        <v>1474000</v>
      </c>
      <c r="I4620">
        <v>1</v>
      </c>
      <c r="J4620" s="13">
        <f t="shared" si="289"/>
        <v>46164</v>
      </c>
      <c r="K4620" t="str">
        <f t="shared" si="288"/>
        <v>Fri</v>
      </c>
      <c r="L4620" t="str">
        <f t="shared" si="290"/>
        <v>W3</v>
      </c>
      <c r="M4620" t="s">
        <v>10340</v>
      </c>
      <c r="N4620" t="s">
        <v>223</v>
      </c>
      <c r="O4620" t="s">
        <v>5735</v>
      </c>
      <c r="P4620" t="s">
        <v>10392</v>
      </c>
      <c r="Q4620" t="s">
        <v>1932</v>
      </c>
      <c r="R4620">
        <v>143</v>
      </c>
      <c r="S4620" s="15" t="str">
        <f t="shared" si="291"/>
        <v>{ month: "May", hq: "1.South", area: "3. South Mekong", kam: "TRẦN ĐÌNH PHÚC", kae: "✔️ DSR Trương Phước Hậu", route: "F2/F4", week: "W3", day: "Fri", cusCode: "TCI07003200", sales: 1474000, totalC: 143, skuLines: 1 },</v>
      </c>
    </row>
    <row r="4621" spans="1:19" ht="18.5" x14ac:dyDescent="0.45">
      <c r="A4621" s="24"/>
      <c r="B4621" s="24" t="s">
        <v>123</v>
      </c>
      <c r="C4621" s="24" t="s">
        <v>133</v>
      </c>
      <c r="D4621" s="22" t="s">
        <v>134</v>
      </c>
      <c r="E4621" s="24" t="s">
        <v>8151</v>
      </c>
      <c r="F4621" s="22" t="s">
        <v>9133</v>
      </c>
      <c r="G4621" s="14" t="s">
        <v>8524</v>
      </c>
      <c r="H4621" s="14">
        <v>1474000</v>
      </c>
      <c r="I4621">
        <v>1</v>
      </c>
      <c r="J4621" s="13">
        <f t="shared" si="289"/>
        <v>46171</v>
      </c>
      <c r="K4621" t="str">
        <f t="shared" si="288"/>
        <v>Fri</v>
      </c>
      <c r="L4621" t="str">
        <f t="shared" si="290"/>
        <v>W4</v>
      </c>
      <c r="M4621" t="s">
        <v>10340</v>
      </c>
      <c r="N4621" t="s">
        <v>223</v>
      </c>
      <c r="O4621" t="s">
        <v>5735</v>
      </c>
      <c r="P4621" t="s">
        <v>10392</v>
      </c>
      <c r="Q4621" t="s">
        <v>1932</v>
      </c>
      <c r="R4621">
        <v>163</v>
      </c>
      <c r="S4621" s="15" t="str">
        <f t="shared" si="291"/>
        <v>{ month: "May", hq: "1.South", area: "3. South Mekong", kam: "TRẦN ĐÌNH PHÚC", kae: "✔️ DSR Trương Phước Hậu", route: "F2/F4", week: "W4", day: "Fri", cusCode: "TCI10003204", sales: 1474000, totalC: 163, skuLines: 1 },</v>
      </c>
    </row>
    <row r="4622" spans="1:19" ht="18.5" x14ac:dyDescent="0.45">
      <c r="A4622" s="24"/>
      <c r="B4622" s="24" t="s">
        <v>123</v>
      </c>
      <c r="C4622" s="24" t="s">
        <v>133</v>
      </c>
      <c r="D4622" s="22" t="s">
        <v>134</v>
      </c>
      <c r="E4622" s="24" t="s">
        <v>8151</v>
      </c>
      <c r="F4622" s="22" t="s">
        <v>9134</v>
      </c>
      <c r="G4622" s="14" t="s">
        <v>8522</v>
      </c>
      <c r="H4622" s="14">
        <v>2124000</v>
      </c>
      <c r="I4622">
        <v>3</v>
      </c>
      <c r="J4622" s="13">
        <f t="shared" si="289"/>
        <v>46169</v>
      </c>
      <c r="K4622" t="str">
        <f t="shared" si="288"/>
        <v>Wed</v>
      </c>
      <c r="L4622" t="str">
        <f t="shared" si="290"/>
        <v>W4</v>
      </c>
      <c r="M4622" t="s">
        <v>10340</v>
      </c>
      <c r="N4622" t="s">
        <v>223</v>
      </c>
      <c r="O4622" t="s">
        <v>5735</v>
      </c>
      <c r="P4622" t="s">
        <v>10392</v>
      </c>
      <c r="Q4622" t="s">
        <v>229</v>
      </c>
      <c r="R4622">
        <v>163</v>
      </c>
      <c r="S4622" s="15" t="str">
        <f t="shared" si="291"/>
        <v>{ month: "May", hq: "1.South", area: "3. South Mekong", kam: "TRẦN ĐÌNH PHÚC", kae: "✔️ DSR Trương Phước Hậu", route: "No Route", week: "W4", day: "Wed", cusCode: "TCI11003654", sales: 2124000, totalC: 163, skuLines: 3 },</v>
      </c>
    </row>
    <row r="4623" spans="1:19" ht="18.5" x14ac:dyDescent="0.45">
      <c r="A4623" s="24"/>
      <c r="B4623" s="24" t="s">
        <v>123</v>
      </c>
      <c r="C4623" s="24" t="s">
        <v>133</v>
      </c>
      <c r="D4623" s="22" t="s">
        <v>134</v>
      </c>
      <c r="E4623" s="24" t="s">
        <v>8151</v>
      </c>
      <c r="F4623" s="22" t="s">
        <v>9135</v>
      </c>
      <c r="G4623" s="14" t="s">
        <v>8522</v>
      </c>
      <c r="H4623" s="14">
        <v>1474000</v>
      </c>
      <c r="I4623">
        <v>1</v>
      </c>
      <c r="J4623" s="13">
        <f t="shared" si="289"/>
        <v>46169</v>
      </c>
      <c r="K4623" t="str">
        <f t="shared" si="288"/>
        <v>Wed</v>
      </c>
      <c r="L4623" t="str">
        <f t="shared" si="290"/>
        <v>W4</v>
      </c>
      <c r="M4623" t="s">
        <v>10340</v>
      </c>
      <c r="N4623" t="s">
        <v>223</v>
      </c>
      <c r="O4623" t="s">
        <v>5735</v>
      </c>
      <c r="P4623" t="s">
        <v>10392</v>
      </c>
      <c r="Q4623" t="s">
        <v>229</v>
      </c>
      <c r="R4623">
        <v>163</v>
      </c>
      <c r="S4623" s="15" t="str">
        <f t="shared" si="291"/>
        <v>{ month: "May", hq: "1.South", area: "3. South Mekong", kam: "TRẦN ĐÌNH PHÚC", kae: "✔️ DSR Trương Phước Hậu", route: "No Route", week: "W4", day: "Wed", cusCode: "TCI13003663", sales: 1474000, totalC: 163, skuLines: 1 },</v>
      </c>
    </row>
    <row r="4624" spans="1:19" ht="18.5" x14ac:dyDescent="0.45">
      <c r="A4624" s="24"/>
      <c r="B4624" s="24" t="s">
        <v>123</v>
      </c>
      <c r="C4624" s="24" t="s">
        <v>133</v>
      </c>
      <c r="D4624" s="22" t="s">
        <v>134</v>
      </c>
      <c r="E4624" s="24" t="s">
        <v>8151</v>
      </c>
      <c r="F4624" s="22" t="s">
        <v>9136</v>
      </c>
      <c r="G4624" s="14" t="s">
        <v>8522</v>
      </c>
      <c r="H4624" s="14">
        <v>1474000</v>
      </c>
      <c r="I4624">
        <v>1</v>
      </c>
      <c r="J4624" s="13">
        <f t="shared" si="289"/>
        <v>46169</v>
      </c>
      <c r="K4624" t="str">
        <f t="shared" si="288"/>
        <v>Wed</v>
      </c>
      <c r="L4624" t="str">
        <f t="shared" si="290"/>
        <v>W4</v>
      </c>
      <c r="M4624" t="s">
        <v>10340</v>
      </c>
      <c r="N4624" t="s">
        <v>223</v>
      </c>
      <c r="O4624" t="s">
        <v>5735</v>
      </c>
      <c r="P4624" t="s">
        <v>10392</v>
      </c>
      <c r="Q4624" t="s">
        <v>229</v>
      </c>
      <c r="R4624">
        <v>163</v>
      </c>
      <c r="S4624" s="15" t="str">
        <f t="shared" si="291"/>
        <v>{ month: "May", hq: "1.South", area: "3. South Mekong", kam: "TRẦN ĐÌNH PHÚC", kae: "✔️ DSR Trương Phước Hậu", route: "No Route", week: "W4", day: "Wed", cusCode: "TCI15003671", sales: 1474000, totalC: 163, skuLines: 1 },</v>
      </c>
    </row>
    <row r="4625" spans="1:19" ht="18.5" x14ac:dyDescent="0.45">
      <c r="A4625" s="24"/>
      <c r="B4625" s="24" t="s">
        <v>123</v>
      </c>
      <c r="C4625" s="24" t="s">
        <v>133</v>
      </c>
      <c r="D4625" s="22" t="s">
        <v>134</v>
      </c>
      <c r="E4625" s="24" t="s">
        <v>8151</v>
      </c>
      <c r="F4625" s="22" t="s">
        <v>9137</v>
      </c>
      <c r="G4625" s="14" t="s">
        <v>8523</v>
      </c>
      <c r="H4625" s="14">
        <v>2336444.4444444445</v>
      </c>
      <c r="I4625">
        <v>3</v>
      </c>
      <c r="J4625" s="13">
        <f t="shared" si="289"/>
        <v>46170</v>
      </c>
      <c r="K4625" t="str">
        <f t="shared" si="288"/>
        <v>Thu</v>
      </c>
      <c r="L4625" t="str">
        <f t="shared" si="290"/>
        <v>W4</v>
      </c>
      <c r="M4625" t="s">
        <v>10340</v>
      </c>
      <c r="N4625" t="s">
        <v>223</v>
      </c>
      <c r="O4625" t="s">
        <v>5735</v>
      </c>
      <c r="P4625" t="s">
        <v>10392</v>
      </c>
      <c r="Q4625" t="s">
        <v>1932</v>
      </c>
      <c r="R4625">
        <v>163</v>
      </c>
      <c r="S4625" s="15" t="str">
        <f t="shared" si="291"/>
        <v>{ month: "May", hq: "1.South", area: "3. South Mekong", kam: "TRẦN ĐÌNH PHÚC", kae: "✔️ DSR Trương Phước Hậu", route: "F2/F4", week: "W4", day: "Thu", cusCode: "TCI38003657", sales: 2336444.44444444, totalC: 163, skuLines: 3 },</v>
      </c>
    </row>
    <row r="4626" spans="1:19" ht="18.5" x14ac:dyDescent="0.45">
      <c r="A4626" s="24"/>
      <c r="B4626" s="24" t="s">
        <v>123</v>
      </c>
      <c r="C4626" s="24" t="s">
        <v>133</v>
      </c>
      <c r="D4626" s="22" t="s">
        <v>134</v>
      </c>
      <c r="E4626" s="24" t="s">
        <v>8151</v>
      </c>
      <c r="F4626" s="22" t="s">
        <v>6497</v>
      </c>
      <c r="G4626" s="14" t="s">
        <v>5745</v>
      </c>
      <c r="H4626" s="14">
        <v>1841888.888888889</v>
      </c>
      <c r="I4626">
        <v>2</v>
      </c>
      <c r="J4626" s="13">
        <f t="shared" si="289"/>
        <v>46163</v>
      </c>
      <c r="K4626" t="str">
        <f t="shared" si="288"/>
        <v>Thu</v>
      </c>
      <c r="L4626" t="str">
        <f t="shared" si="290"/>
        <v>W3</v>
      </c>
      <c r="M4626" t="s">
        <v>10340</v>
      </c>
      <c r="N4626" t="s">
        <v>223</v>
      </c>
      <c r="O4626" t="s">
        <v>5735</v>
      </c>
      <c r="P4626" t="s">
        <v>10392</v>
      </c>
      <c r="Q4626" t="s">
        <v>1932</v>
      </c>
      <c r="R4626">
        <v>143</v>
      </c>
      <c r="S4626" s="15" t="str">
        <f t="shared" si="291"/>
        <v>{ month: "May", hq: "1.South", area: "3. South Mekong", kam: "TRẦN ĐÌNH PHÚC", kae: "✔️ DSR Trương Phước Hậu", route: "F2/F4", week: "W3", day: "Thu", cusCode: "TCI56003018", sales: 1841888.88888889, totalC: 143, skuLines: 2 },</v>
      </c>
    </row>
    <row r="4627" spans="1:19" ht="18.5" x14ac:dyDescent="0.45">
      <c r="A4627" s="24"/>
      <c r="B4627" s="24" t="s">
        <v>123</v>
      </c>
      <c r="C4627" s="24" t="s">
        <v>133</v>
      </c>
      <c r="D4627" s="22" t="s">
        <v>134</v>
      </c>
      <c r="E4627" s="24" t="s">
        <v>8151</v>
      </c>
      <c r="F4627" s="22" t="s">
        <v>9138</v>
      </c>
      <c r="G4627" s="14" t="s">
        <v>8524</v>
      </c>
      <c r="H4627" s="14">
        <v>735777.77777777775</v>
      </c>
      <c r="I4627">
        <v>1</v>
      </c>
      <c r="J4627" s="13">
        <f t="shared" si="289"/>
        <v>46171</v>
      </c>
      <c r="K4627" t="str">
        <f t="shared" si="288"/>
        <v>Fri</v>
      </c>
      <c r="L4627" t="str">
        <f t="shared" si="290"/>
        <v>W4</v>
      </c>
      <c r="M4627" t="s">
        <v>10340</v>
      </c>
      <c r="N4627" t="s">
        <v>223</v>
      </c>
      <c r="O4627" t="s">
        <v>5735</v>
      </c>
      <c r="P4627" t="s">
        <v>10392</v>
      </c>
      <c r="Q4627" t="s">
        <v>1932</v>
      </c>
      <c r="R4627">
        <v>163</v>
      </c>
      <c r="S4627" s="15" t="str">
        <f t="shared" si="291"/>
        <v>{ month: "May", hq: "1.South", area: "3. South Mekong", kam: "TRẦN ĐÌNH PHÚC", kae: "✔️ DSR Trương Phước Hậu", route: "F2/F4", week: "W4", day: "Fri", cusCode: "TCI64003208", sales: 735777.777777778, totalC: 163, skuLines: 1 },</v>
      </c>
    </row>
    <row r="4628" spans="1:19" ht="18.5" x14ac:dyDescent="0.45">
      <c r="A4628" s="24"/>
      <c r="B4628" s="24" t="s">
        <v>123</v>
      </c>
      <c r="C4628" s="24" t="s">
        <v>133</v>
      </c>
      <c r="D4628" s="22" t="s">
        <v>134</v>
      </c>
      <c r="E4628" s="24" t="s">
        <v>8151</v>
      </c>
      <c r="F4628" s="22" t="s">
        <v>8154</v>
      </c>
      <c r="G4628" s="14" t="s">
        <v>5746</v>
      </c>
      <c r="H4628" s="14">
        <v>1799000</v>
      </c>
      <c r="I4628">
        <v>2</v>
      </c>
      <c r="J4628" s="13">
        <f t="shared" si="289"/>
        <v>46164</v>
      </c>
      <c r="K4628" t="str">
        <f t="shared" si="288"/>
        <v>Fri</v>
      </c>
      <c r="L4628" t="str">
        <f t="shared" si="290"/>
        <v>W3</v>
      </c>
      <c r="M4628" t="s">
        <v>10340</v>
      </c>
      <c r="N4628" t="s">
        <v>223</v>
      </c>
      <c r="O4628" t="s">
        <v>5735</v>
      </c>
      <c r="P4628" t="s">
        <v>10392</v>
      </c>
      <c r="Q4628" t="s">
        <v>1932</v>
      </c>
      <c r="R4628">
        <v>143</v>
      </c>
      <c r="S4628" s="15" t="str">
        <f t="shared" si="291"/>
        <v>{ month: "May", hq: "1.South", area: "3. South Mekong", kam: "TRẦN ĐÌNH PHÚC", kae: "✔️ DSR Trương Phước Hậu", route: "F2/F4", week: "W3", day: "Fri", cusCode: "TCI68003209", sales: 1799000, totalC: 143, skuLines: 2 },</v>
      </c>
    </row>
    <row r="4629" spans="1:19" ht="18.5" x14ac:dyDescent="0.45">
      <c r="A4629" s="24"/>
      <c r="B4629" s="24" t="s">
        <v>123</v>
      </c>
      <c r="C4629" s="24" t="s">
        <v>133</v>
      </c>
      <c r="D4629" s="22" t="s">
        <v>134</v>
      </c>
      <c r="E4629" s="24" t="s">
        <v>8151</v>
      </c>
      <c r="F4629" s="22" t="s">
        <v>8155</v>
      </c>
      <c r="G4629" s="14" t="s">
        <v>5746</v>
      </c>
      <c r="H4629" s="14">
        <v>1474000</v>
      </c>
      <c r="I4629">
        <v>1</v>
      </c>
      <c r="J4629" s="13">
        <f t="shared" si="289"/>
        <v>46164</v>
      </c>
      <c r="K4629" t="str">
        <f t="shared" si="288"/>
        <v>Fri</v>
      </c>
      <c r="L4629" t="str">
        <f t="shared" si="290"/>
        <v>W3</v>
      </c>
      <c r="M4629" t="s">
        <v>10340</v>
      </c>
      <c r="N4629" t="s">
        <v>223</v>
      </c>
      <c r="O4629" t="s">
        <v>5735</v>
      </c>
      <c r="P4629" t="s">
        <v>10392</v>
      </c>
      <c r="Q4629" t="s">
        <v>1932</v>
      </c>
      <c r="R4629">
        <v>143</v>
      </c>
      <c r="S4629" s="15" t="str">
        <f t="shared" si="291"/>
        <v>{ month: "May", hq: "1.South", area: "3. South Mekong", kam: "TRẦN ĐÌNH PHÚC", kae: "✔️ DSR Trương Phước Hậu", route: "F2/F4", week: "W3", day: "Fri", cusCode: "TCI69003186", sales: 1474000, totalC: 143, skuLines: 1 },</v>
      </c>
    </row>
    <row r="4630" spans="1:19" ht="18.5" x14ac:dyDescent="0.45">
      <c r="A4630" s="24"/>
      <c r="B4630" s="24" t="s">
        <v>123</v>
      </c>
      <c r="C4630" s="24" t="s">
        <v>133</v>
      </c>
      <c r="D4630" s="22" t="s">
        <v>134</v>
      </c>
      <c r="E4630" s="24" t="s">
        <v>8151</v>
      </c>
      <c r="F4630" s="22" t="s">
        <v>9139</v>
      </c>
      <c r="G4630" s="14" t="s">
        <v>8522</v>
      </c>
      <c r="H4630" s="14">
        <v>2948000</v>
      </c>
      <c r="I4630">
        <v>1</v>
      </c>
      <c r="J4630" s="13">
        <f t="shared" si="289"/>
        <v>46169</v>
      </c>
      <c r="K4630" t="str">
        <f t="shared" si="288"/>
        <v>Wed</v>
      </c>
      <c r="L4630" t="str">
        <f t="shared" si="290"/>
        <v>W4</v>
      </c>
      <c r="M4630" t="s">
        <v>10340</v>
      </c>
      <c r="N4630" t="s">
        <v>223</v>
      </c>
      <c r="O4630" t="s">
        <v>5735</v>
      </c>
      <c r="P4630" t="s">
        <v>10392</v>
      </c>
      <c r="Q4630" t="s">
        <v>229</v>
      </c>
      <c r="R4630">
        <v>163</v>
      </c>
      <c r="S4630" s="15" t="str">
        <f t="shared" si="291"/>
        <v>{ month: "May", hq: "1.South", area: "3. South Mekong", kam: "TRẦN ĐÌNH PHÚC", kae: "✔️ DSR Trương Phước Hậu", route: "No Route", week: "W4", day: "Wed", cusCode: "TCI89003643", sales: 2948000, totalC: 163, skuLines: 1 },</v>
      </c>
    </row>
    <row r="4631" spans="1:19" ht="18.5" x14ac:dyDescent="0.45">
      <c r="B4631" s="24" t="s">
        <v>123</v>
      </c>
      <c r="C4631" s="24" t="s">
        <v>133</v>
      </c>
      <c r="D4631" s="22" t="s">
        <v>134</v>
      </c>
      <c r="E4631" s="22" t="s">
        <v>84</v>
      </c>
      <c r="F4631" s="22" t="s">
        <v>3154</v>
      </c>
      <c r="G4631" s="14" t="s">
        <v>1937</v>
      </c>
      <c r="H4631" s="14">
        <v>1474000</v>
      </c>
      <c r="I4631">
        <v>1</v>
      </c>
      <c r="J4631" s="13">
        <f t="shared" si="289"/>
        <v>46153</v>
      </c>
      <c r="K4631" t="str">
        <f t="shared" si="288"/>
        <v>Mon</v>
      </c>
      <c r="L4631" t="str">
        <f t="shared" si="290"/>
        <v>W2</v>
      </c>
      <c r="M4631" t="s">
        <v>10340</v>
      </c>
      <c r="N4631" t="s">
        <v>223</v>
      </c>
      <c r="O4631" t="s">
        <v>5736</v>
      </c>
      <c r="P4631" t="s">
        <v>10395</v>
      </c>
      <c r="Q4631" t="s">
        <v>200</v>
      </c>
      <c r="R4631">
        <v>117</v>
      </c>
      <c r="S4631" s="15" t="str">
        <f t="shared" si="291"/>
        <v>{ month: "May", hq: "1.South", area: "3. South Mekong", kam: "TRẦN ĐÌNH PHÚC", kae: "❌ KAE Đỗ Thanh Ấm", route: "F4", week: "W2", day: "Mon", cusCode: "33000743", sales: 1474000, totalC: 117, skuLines: 1 },</v>
      </c>
    </row>
    <row r="4632" spans="1:19" ht="18.5" x14ac:dyDescent="0.45">
      <c r="B4632" s="24" t="s">
        <v>123</v>
      </c>
      <c r="C4632" s="24" t="s">
        <v>133</v>
      </c>
      <c r="D4632" s="22" t="s">
        <v>134</v>
      </c>
      <c r="E4632" s="22" t="s">
        <v>84</v>
      </c>
      <c r="F4632" s="22" t="s">
        <v>3155</v>
      </c>
      <c r="G4632" s="14" t="s">
        <v>1937</v>
      </c>
      <c r="H4632" s="14">
        <v>203999.99999999997</v>
      </c>
      <c r="I4632">
        <v>1</v>
      </c>
      <c r="J4632" s="13">
        <f t="shared" si="289"/>
        <v>46153</v>
      </c>
      <c r="K4632" t="str">
        <f t="shared" si="288"/>
        <v>Mon</v>
      </c>
      <c r="L4632" t="str">
        <f t="shared" si="290"/>
        <v>W2</v>
      </c>
      <c r="M4632" t="s">
        <v>10340</v>
      </c>
      <c r="N4632" t="s">
        <v>223</v>
      </c>
      <c r="O4632" t="s">
        <v>5736</v>
      </c>
      <c r="P4632" t="s">
        <v>10395</v>
      </c>
      <c r="Q4632" t="s">
        <v>200</v>
      </c>
      <c r="R4632">
        <v>117</v>
      </c>
      <c r="S4632" s="15" t="str">
        <f t="shared" si="291"/>
        <v>{ month: "May", hq: "1.South", area: "3. South Mekong", kam: "TRẦN ĐÌNH PHÚC", kae: "❌ KAE Đỗ Thanh Ấm", route: "F4", week: "W2", day: "Mon", cusCode: "92000831", sales: 204000, totalC: 117, skuLines: 1 },</v>
      </c>
    </row>
    <row r="4633" spans="1:19" ht="18.5" x14ac:dyDescent="0.45">
      <c r="B4633" s="24" t="s">
        <v>123</v>
      </c>
      <c r="C4633" s="24" t="s">
        <v>133</v>
      </c>
      <c r="D4633" s="22" t="s">
        <v>134</v>
      </c>
      <c r="E4633" s="22" t="s">
        <v>84</v>
      </c>
      <c r="F4633" s="22" t="s">
        <v>774</v>
      </c>
      <c r="G4633" s="14" t="s">
        <v>5740</v>
      </c>
      <c r="H4633" s="14">
        <v>1474000</v>
      </c>
      <c r="I4633">
        <v>1</v>
      </c>
      <c r="J4633" s="13">
        <f t="shared" si="289"/>
        <v>46147</v>
      </c>
      <c r="K4633" t="str">
        <f t="shared" si="288"/>
        <v>Tue</v>
      </c>
      <c r="L4633" t="str">
        <f t="shared" si="290"/>
        <v>W1</v>
      </c>
      <c r="M4633" t="s">
        <v>10340</v>
      </c>
      <c r="N4633" t="s">
        <v>223</v>
      </c>
      <c r="O4633" t="s">
        <v>5736</v>
      </c>
      <c r="P4633" t="s">
        <v>10395</v>
      </c>
      <c r="Q4633" t="s">
        <v>200</v>
      </c>
      <c r="R4633">
        <v>107</v>
      </c>
      <c r="S4633" s="15" t="str">
        <f t="shared" si="291"/>
        <v>{ month: "May", hq: "1.South", area: "3. South Mekong", kam: "TRẦN ĐÌNH PHÚC", kae: "❌ KAE Đỗ Thanh Ấm", route: "F4", week: "W1", day: "Tue", cusCode: "AGCD6589017", sales: 1474000, totalC: 107, skuLines: 1 },</v>
      </c>
    </row>
    <row r="4634" spans="1:19" ht="18.5" x14ac:dyDescent="0.45">
      <c r="B4634" s="24" t="s">
        <v>123</v>
      </c>
      <c r="C4634" s="24" t="s">
        <v>133</v>
      </c>
      <c r="D4634" s="22" t="s">
        <v>134</v>
      </c>
      <c r="E4634" s="22" t="s">
        <v>84</v>
      </c>
      <c r="F4634" s="22" t="s">
        <v>775</v>
      </c>
      <c r="G4634" s="14" t="s">
        <v>5742</v>
      </c>
      <c r="H4634" s="14">
        <v>203999.99999999997</v>
      </c>
      <c r="I4634">
        <v>1</v>
      </c>
      <c r="J4634" s="13">
        <f t="shared" si="289"/>
        <v>46151</v>
      </c>
      <c r="K4634" t="str">
        <f t="shared" si="288"/>
        <v>Sat</v>
      </c>
      <c r="L4634" t="str">
        <f t="shared" si="290"/>
        <v>W1</v>
      </c>
      <c r="M4634" t="s">
        <v>10340</v>
      </c>
      <c r="N4634" t="s">
        <v>223</v>
      </c>
      <c r="O4634" t="s">
        <v>5736</v>
      </c>
      <c r="P4634" t="s">
        <v>10395</v>
      </c>
      <c r="Q4634" t="s">
        <v>200</v>
      </c>
      <c r="R4634">
        <v>107</v>
      </c>
      <c r="S4634" s="15" t="str">
        <f t="shared" si="291"/>
        <v>{ month: "May", hq: "1.South", area: "3. South Mekong", kam: "TRẦN ĐÌNH PHÚC", kae: "❌ KAE Đỗ Thanh Ấm", route: "F4", week: "W1", day: "Sat", cusCode: "MKALLCAT2026AG049", sales: 204000, totalC: 107, skuLines: 1 },</v>
      </c>
    </row>
    <row r="4635" spans="1:19" ht="18.5" x14ac:dyDescent="0.45">
      <c r="B4635" s="24" t="s">
        <v>123</v>
      </c>
      <c r="C4635" s="24" t="s">
        <v>133</v>
      </c>
      <c r="D4635" s="22" t="s">
        <v>134</v>
      </c>
      <c r="E4635" s="22" t="s">
        <v>84</v>
      </c>
      <c r="F4635" s="22" t="s">
        <v>776</v>
      </c>
      <c r="G4635" s="14" t="s">
        <v>5742</v>
      </c>
      <c r="H4635" s="14">
        <v>1474000</v>
      </c>
      <c r="I4635">
        <v>1</v>
      </c>
      <c r="J4635" s="13">
        <f t="shared" si="289"/>
        <v>46151</v>
      </c>
      <c r="K4635" t="str">
        <f t="shared" si="288"/>
        <v>Sat</v>
      </c>
      <c r="L4635" t="str">
        <f t="shared" si="290"/>
        <v>W1</v>
      </c>
      <c r="M4635" t="s">
        <v>10340</v>
      </c>
      <c r="N4635" t="s">
        <v>223</v>
      </c>
      <c r="O4635" t="s">
        <v>5736</v>
      </c>
      <c r="P4635" t="s">
        <v>10395</v>
      </c>
      <c r="Q4635" t="s">
        <v>200</v>
      </c>
      <c r="R4635">
        <v>107</v>
      </c>
      <c r="S4635" s="15" t="str">
        <f t="shared" si="291"/>
        <v>{ month: "May", hq: "1.South", area: "3. South Mekong", kam: "TRẦN ĐÌNH PHÚC", kae: "❌ KAE Đỗ Thanh Ấm", route: "F4", week: "W1", day: "Sat", cusCode: "MKALLCAT2026AG065", sales: 1474000, totalC: 107, skuLines: 1 },</v>
      </c>
    </row>
    <row r="4636" spans="1:19" ht="18.5" x14ac:dyDescent="0.45">
      <c r="B4636" s="24" t="s">
        <v>123</v>
      </c>
      <c r="C4636" s="24" t="s">
        <v>133</v>
      </c>
      <c r="D4636" s="22" t="s">
        <v>134</v>
      </c>
      <c r="E4636" s="22" t="s">
        <v>84</v>
      </c>
      <c r="F4636" s="22" t="s">
        <v>777</v>
      </c>
      <c r="G4636" s="14" t="s">
        <v>5739</v>
      </c>
      <c r="H4636" s="14">
        <v>984999.99999999988</v>
      </c>
      <c r="I4636">
        <v>1</v>
      </c>
      <c r="J4636" s="13">
        <f t="shared" si="289"/>
        <v>46146</v>
      </c>
      <c r="K4636" t="str">
        <f t="shared" si="288"/>
        <v>Mon</v>
      </c>
      <c r="L4636" t="str">
        <f t="shared" si="290"/>
        <v>W1</v>
      </c>
      <c r="M4636" t="s">
        <v>10340</v>
      </c>
      <c r="N4636" t="s">
        <v>223</v>
      </c>
      <c r="O4636" t="s">
        <v>5736</v>
      </c>
      <c r="P4636" t="s">
        <v>10395</v>
      </c>
      <c r="Q4636" t="s">
        <v>200</v>
      </c>
      <c r="R4636">
        <v>107</v>
      </c>
      <c r="S4636" s="15" t="str">
        <f t="shared" si="291"/>
        <v>{ month: "May", hq: "1.South", area: "3. South Mekong", kam: "TRẦN ĐÌNH PHÚC", kae: "❌ KAE Đỗ Thanh Ấm", route: "F4", week: "W1", day: "Mon", cusCode: "MKALLCAT2026AG1067", sales: 985000, totalC: 107, skuLines: 1 },</v>
      </c>
    </row>
    <row r="4637" spans="1:19" ht="18.5" x14ac:dyDescent="0.45">
      <c r="B4637" s="24" t="s">
        <v>123</v>
      </c>
      <c r="C4637" s="24" t="s">
        <v>133</v>
      </c>
      <c r="D4637" s="22" t="s">
        <v>134</v>
      </c>
      <c r="E4637" s="22" t="s">
        <v>84</v>
      </c>
      <c r="F4637" s="22" t="s">
        <v>778</v>
      </c>
      <c r="G4637" s="14" t="s">
        <v>5739</v>
      </c>
      <c r="H4637" s="14">
        <v>1474000</v>
      </c>
      <c r="I4637">
        <v>1</v>
      </c>
      <c r="J4637" s="13">
        <f t="shared" si="289"/>
        <v>46146</v>
      </c>
      <c r="K4637" t="str">
        <f t="shared" si="288"/>
        <v>Mon</v>
      </c>
      <c r="L4637" t="str">
        <f t="shared" si="290"/>
        <v>W1</v>
      </c>
      <c r="M4637" t="s">
        <v>10340</v>
      </c>
      <c r="N4637" t="s">
        <v>223</v>
      </c>
      <c r="O4637" t="s">
        <v>5736</v>
      </c>
      <c r="P4637" t="s">
        <v>10395</v>
      </c>
      <c r="Q4637" t="s">
        <v>200</v>
      </c>
      <c r="R4637">
        <v>107</v>
      </c>
      <c r="S4637" s="15" t="str">
        <f t="shared" si="291"/>
        <v>{ month: "May", hq: "1.South", area: "3. South Mekong", kam: "TRẦN ĐÌNH PHÚC", kae: "❌ KAE Đỗ Thanh Ấm", route: "F4", week: "W1", day: "Mon", cusCode: "MKALLCAT2026AG1072", sales: 1474000, totalC: 107, skuLines: 1 },</v>
      </c>
    </row>
    <row r="4638" spans="1:19" ht="18.5" x14ac:dyDescent="0.45">
      <c r="B4638" s="24" t="s">
        <v>123</v>
      </c>
      <c r="C4638" s="24" t="s">
        <v>133</v>
      </c>
      <c r="D4638" s="22" t="s">
        <v>134</v>
      </c>
      <c r="E4638" s="22" t="s">
        <v>84</v>
      </c>
      <c r="F4638" s="22" t="s">
        <v>779</v>
      </c>
      <c r="G4638" s="14" t="s">
        <v>5739</v>
      </c>
      <c r="H4638" s="14">
        <v>203999.99999999997</v>
      </c>
      <c r="I4638">
        <v>1</v>
      </c>
      <c r="J4638" s="13">
        <f t="shared" si="289"/>
        <v>46146</v>
      </c>
      <c r="K4638" t="str">
        <f t="shared" si="288"/>
        <v>Mon</v>
      </c>
      <c r="L4638" t="str">
        <f t="shared" si="290"/>
        <v>W1</v>
      </c>
      <c r="M4638" t="s">
        <v>10340</v>
      </c>
      <c r="N4638" t="s">
        <v>223</v>
      </c>
      <c r="O4638" t="s">
        <v>5736</v>
      </c>
      <c r="P4638" t="s">
        <v>10395</v>
      </c>
      <c r="Q4638" t="s">
        <v>200</v>
      </c>
      <c r="R4638">
        <v>107</v>
      </c>
      <c r="S4638" s="15" t="str">
        <f t="shared" si="291"/>
        <v>{ month: "May", hq: "1.South", area: "3. South Mekong", kam: "TRẦN ĐÌNH PHÚC", kae: "❌ KAE Đỗ Thanh Ấm", route: "F4", week: "W1", day: "Mon", cusCode: "MKALLCAT2026AG1074", sales: 204000, totalC: 107, skuLines: 1 },</v>
      </c>
    </row>
    <row r="4639" spans="1:19" ht="18.5" x14ac:dyDescent="0.45">
      <c r="B4639" s="24" t="s">
        <v>123</v>
      </c>
      <c r="C4639" s="24" t="s">
        <v>133</v>
      </c>
      <c r="D4639" s="22" t="s">
        <v>134</v>
      </c>
      <c r="E4639" s="22" t="s">
        <v>84</v>
      </c>
      <c r="F4639" s="22" t="s">
        <v>3156</v>
      </c>
      <c r="G4639" s="14" t="s">
        <v>1947</v>
      </c>
      <c r="H4639" s="14">
        <v>1969999.9999999998</v>
      </c>
      <c r="I4639">
        <v>1</v>
      </c>
      <c r="J4639" s="13">
        <f t="shared" si="289"/>
        <v>46154</v>
      </c>
      <c r="K4639" t="str">
        <f t="shared" si="288"/>
        <v>Tue</v>
      </c>
      <c r="L4639" t="str">
        <f t="shared" si="290"/>
        <v>W2</v>
      </c>
      <c r="M4639" t="s">
        <v>10340</v>
      </c>
      <c r="N4639" t="s">
        <v>223</v>
      </c>
      <c r="O4639" t="s">
        <v>5736</v>
      </c>
      <c r="P4639" t="s">
        <v>10395</v>
      </c>
      <c r="Q4639" t="s">
        <v>200</v>
      </c>
      <c r="R4639">
        <v>117</v>
      </c>
      <c r="S4639" s="15" t="str">
        <f t="shared" si="291"/>
        <v>{ month: "May", hq: "1.South", area: "3. South Mekong", kam: "TRẦN ĐÌNH PHÚC", kae: "❌ KAE Đỗ Thanh Ấm", route: "F4", week: "W2", day: "Tue", cusCode: "NMKDTAC8781", sales: 1970000, totalC: 117, skuLines: 1 },</v>
      </c>
    </row>
    <row r="4640" spans="1:19" ht="18.5" x14ac:dyDescent="0.45">
      <c r="B4640" s="24" t="s">
        <v>123</v>
      </c>
      <c r="C4640" s="24" t="s">
        <v>133</v>
      </c>
      <c r="D4640" s="22" t="s">
        <v>134</v>
      </c>
      <c r="E4640" s="22" t="s">
        <v>84</v>
      </c>
      <c r="F4640" s="22" t="s">
        <v>780</v>
      </c>
      <c r="G4640" s="14" t="s">
        <v>5740</v>
      </c>
      <c r="H4640" s="14">
        <v>203999.99999999997</v>
      </c>
      <c r="I4640">
        <v>1</v>
      </c>
      <c r="J4640" s="13">
        <f t="shared" si="289"/>
        <v>46147</v>
      </c>
      <c r="K4640" t="str">
        <f t="shared" si="288"/>
        <v>Tue</v>
      </c>
      <c r="L4640" t="str">
        <f t="shared" si="290"/>
        <v>W1</v>
      </c>
      <c r="M4640" t="s">
        <v>10340</v>
      </c>
      <c r="N4640" t="s">
        <v>223</v>
      </c>
      <c r="O4640" t="s">
        <v>5736</v>
      </c>
      <c r="P4640" t="s">
        <v>10395</v>
      </c>
      <c r="Q4640" t="s">
        <v>200</v>
      </c>
      <c r="R4640">
        <v>107</v>
      </c>
      <c r="S4640" s="15" t="str">
        <f t="shared" si="291"/>
        <v>{ month: "May", hq: "1.South", area: "3. South Mekong", kam: "TRẦN ĐÌNH PHÚC", kae: "❌ KAE Đỗ Thanh Ấm", route: "F4", week: "W1", day: "Tue", cusCode: "NMKDTAC8783", sales: 204000, totalC: 107, skuLines: 1 },</v>
      </c>
    </row>
    <row r="4641" spans="1:19" ht="18.5" x14ac:dyDescent="0.45">
      <c r="B4641" s="24" t="s">
        <v>123</v>
      </c>
      <c r="C4641" s="24" t="s">
        <v>133</v>
      </c>
      <c r="D4641" s="22" t="s">
        <v>134</v>
      </c>
      <c r="E4641" s="22" t="s">
        <v>84</v>
      </c>
      <c r="F4641" s="22" t="s">
        <v>781</v>
      </c>
      <c r="G4641" s="14" t="s">
        <v>5740</v>
      </c>
      <c r="H4641" s="14">
        <v>899999.99999999988</v>
      </c>
      <c r="I4641">
        <v>1</v>
      </c>
      <c r="J4641" s="13">
        <f t="shared" si="289"/>
        <v>46147</v>
      </c>
      <c r="K4641" t="str">
        <f t="shared" si="288"/>
        <v>Tue</v>
      </c>
      <c r="L4641" t="str">
        <f t="shared" si="290"/>
        <v>W1</v>
      </c>
      <c r="M4641" t="s">
        <v>10340</v>
      </c>
      <c r="N4641" t="s">
        <v>223</v>
      </c>
      <c r="O4641" t="s">
        <v>5736</v>
      </c>
      <c r="P4641" t="s">
        <v>10395</v>
      </c>
      <c r="Q4641" t="s">
        <v>200</v>
      </c>
      <c r="R4641">
        <v>107</v>
      </c>
      <c r="S4641" s="15" t="str">
        <f t="shared" si="291"/>
        <v>{ month: "May", hq: "1.South", area: "3. South Mekong", kam: "TRẦN ĐÌNH PHÚC", kae: "❌ KAE Đỗ Thanh Ấm", route: "F4", week: "W1", day: "Tue", cusCode: "NMKDTAC8784", sales: 900000, totalC: 107, skuLines: 1 },</v>
      </c>
    </row>
    <row r="4642" spans="1:19" ht="18.5" x14ac:dyDescent="0.45">
      <c r="A4642" s="24"/>
      <c r="B4642" s="24" t="s">
        <v>123</v>
      </c>
      <c r="C4642" s="24" t="s">
        <v>133</v>
      </c>
      <c r="D4642" s="22" t="s">
        <v>134</v>
      </c>
      <c r="E4642" s="24" t="s">
        <v>33</v>
      </c>
      <c r="F4642" s="22" t="s">
        <v>9140</v>
      </c>
      <c r="G4642" s="14" t="s">
        <v>8522</v>
      </c>
      <c r="H4642" s="14">
        <v>4623666.666666667</v>
      </c>
      <c r="I4642">
        <v>3</v>
      </c>
      <c r="J4642" s="13">
        <f t="shared" si="289"/>
        <v>46169</v>
      </c>
      <c r="K4642" t="str">
        <f t="shared" si="288"/>
        <v>Wed</v>
      </c>
      <c r="L4642" t="str">
        <f t="shared" si="290"/>
        <v>W4</v>
      </c>
      <c r="M4642" t="s">
        <v>10340</v>
      </c>
      <c r="N4642" t="s">
        <v>223</v>
      </c>
      <c r="O4642" t="s">
        <v>5735</v>
      </c>
      <c r="P4642" t="s">
        <v>10396</v>
      </c>
      <c r="Q4642" t="s">
        <v>200</v>
      </c>
      <c r="R4642">
        <v>114</v>
      </c>
      <c r="S4642" s="15" t="str">
        <f t="shared" si="291"/>
        <v>{ month: "May", hq: "1.South", area: "3. South Mekong", kam: "TRẦN ĐÌNH PHÚC", kae: "✔️ KAE Huỳnh Quan Quyền", route: "F4", week: "W4", day: "Wed", cusCode: "AGCD6589014", sales: 4623666.66666667, totalC: 114, skuLines: 3 },</v>
      </c>
    </row>
    <row r="4643" spans="1:19" ht="18.5" x14ac:dyDescent="0.45">
      <c r="A4643" s="24"/>
      <c r="B4643" s="24" t="s">
        <v>123</v>
      </c>
      <c r="C4643" s="24" t="s">
        <v>133</v>
      </c>
      <c r="D4643" s="22" t="s">
        <v>134</v>
      </c>
      <c r="E4643" s="24" t="s">
        <v>33</v>
      </c>
      <c r="F4643" s="22" t="s">
        <v>9141</v>
      </c>
      <c r="G4643" s="14" t="s">
        <v>8524</v>
      </c>
      <c r="H4643" s="14">
        <v>4422000</v>
      </c>
      <c r="I4643">
        <v>1</v>
      </c>
      <c r="J4643" s="13">
        <f t="shared" si="289"/>
        <v>46171</v>
      </c>
      <c r="K4643" t="str">
        <f t="shared" si="288"/>
        <v>Fri</v>
      </c>
      <c r="L4643" t="str">
        <f t="shared" si="290"/>
        <v>W4</v>
      </c>
      <c r="M4643" t="s">
        <v>10340</v>
      </c>
      <c r="N4643" t="s">
        <v>223</v>
      </c>
      <c r="O4643" t="s">
        <v>5735</v>
      </c>
      <c r="P4643" t="s">
        <v>10396</v>
      </c>
      <c r="Q4643" t="s">
        <v>200</v>
      </c>
      <c r="R4643">
        <v>114</v>
      </c>
      <c r="S4643" s="15" t="str">
        <f t="shared" si="291"/>
        <v>{ month: "May", hq: "1.South", area: "3. South Mekong", kam: "TRẦN ĐÌNH PHÚC", kae: "✔️ KAE Huỳnh Quan Quyền", route: "F4", week: "W4", day: "Fri", cusCode: "KAE256_0102", sales: 4422000, totalC: 114, skuLines: 1 },</v>
      </c>
    </row>
    <row r="4644" spans="1:19" ht="18.5" x14ac:dyDescent="0.45">
      <c r="A4644" s="24"/>
      <c r="B4644" s="24" t="s">
        <v>123</v>
      </c>
      <c r="C4644" s="24" t="s">
        <v>133</v>
      </c>
      <c r="D4644" s="22" t="s">
        <v>134</v>
      </c>
      <c r="E4644" s="24" t="s">
        <v>33</v>
      </c>
      <c r="F4644" s="22" t="s">
        <v>8156</v>
      </c>
      <c r="G4644" s="14" t="s">
        <v>5746</v>
      </c>
      <c r="H4644" s="14">
        <v>2955000</v>
      </c>
      <c r="I4644">
        <v>1</v>
      </c>
      <c r="J4644" s="13">
        <f t="shared" si="289"/>
        <v>46164</v>
      </c>
      <c r="K4644" t="str">
        <f t="shared" si="288"/>
        <v>Fri</v>
      </c>
      <c r="L4644" t="str">
        <f t="shared" si="290"/>
        <v>W3</v>
      </c>
      <c r="M4644" t="s">
        <v>10340</v>
      </c>
      <c r="N4644" t="s">
        <v>223</v>
      </c>
      <c r="O4644" t="s">
        <v>5735</v>
      </c>
      <c r="P4644" t="s">
        <v>10396</v>
      </c>
      <c r="Q4644" t="s">
        <v>200</v>
      </c>
      <c r="R4644">
        <v>114</v>
      </c>
      <c r="S4644" s="15" t="str">
        <f t="shared" si="291"/>
        <v>{ month: "May", hq: "1.South", area: "3. South Mekong", kam: "TRẦN ĐÌNH PHÚC", kae: "✔️ KAE Huỳnh Quan Quyền", route: "F4", week: "W3", day: "Fri", cusCode: "MKAG0293", sales: 2955000, totalC: 114, skuLines: 1 },</v>
      </c>
    </row>
    <row r="4645" spans="1:19" ht="18.5" x14ac:dyDescent="0.45">
      <c r="A4645" s="24"/>
      <c r="B4645" s="24" t="s">
        <v>123</v>
      </c>
      <c r="C4645" s="24" t="s">
        <v>133</v>
      </c>
      <c r="D4645" s="22" t="s">
        <v>134</v>
      </c>
      <c r="E4645" s="24" t="s">
        <v>33</v>
      </c>
      <c r="F4645" s="22" t="s">
        <v>8156</v>
      </c>
      <c r="G4645" s="14" t="s">
        <v>8524</v>
      </c>
      <c r="H4645" s="14">
        <v>4422000</v>
      </c>
      <c r="I4645">
        <v>1</v>
      </c>
      <c r="J4645" s="13">
        <f t="shared" si="289"/>
        <v>46171</v>
      </c>
      <c r="K4645" t="str">
        <f t="shared" si="288"/>
        <v>Fri</v>
      </c>
      <c r="L4645" t="str">
        <f t="shared" si="290"/>
        <v>W4</v>
      </c>
      <c r="M4645" t="s">
        <v>10340</v>
      </c>
      <c r="N4645" t="s">
        <v>223</v>
      </c>
      <c r="O4645" t="s">
        <v>5735</v>
      </c>
      <c r="P4645" t="s">
        <v>10396</v>
      </c>
      <c r="Q4645" t="s">
        <v>200</v>
      </c>
      <c r="R4645">
        <v>114</v>
      </c>
      <c r="S4645" s="15" t="str">
        <f t="shared" si="291"/>
        <v>{ month: "May", hq: "1.South", area: "3. South Mekong", kam: "TRẦN ĐÌNH PHÚC", kae: "✔️ KAE Huỳnh Quan Quyền", route: "F4", week: "W4", day: "Fri", cusCode: "MKAG0293", sales: 4422000, totalC: 114, skuLines: 1 },</v>
      </c>
    </row>
    <row r="4646" spans="1:19" ht="18.5" x14ac:dyDescent="0.45">
      <c r="A4646" s="24"/>
      <c r="B4646" s="24" t="s">
        <v>123</v>
      </c>
      <c r="C4646" s="24" t="s">
        <v>133</v>
      </c>
      <c r="D4646" s="22" t="s">
        <v>134</v>
      </c>
      <c r="E4646" s="24" t="s">
        <v>33</v>
      </c>
      <c r="F4646" s="22" t="s">
        <v>9142</v>
      </c>
      <c r="G4646" s="14" t="s">
        <v>8521</v>
      </c>
      <c r="H4646" s="14">
        <v>49145000</v>
      </c>
      <c r="I4646">
        <v>2</v>
      </c>
      <c r="J4646" s="13">
        <f t="shared" si="289"/>
        <v>46168</v>
      </c>
      <c r="K4646" t="str">
        <f t="shared" si="288"/>
        <v>Tue</v>
      </c>
      <c r="L4646" t="str">
        <f t="shared" si="290"/>
        <v>W4</v>
      </c>
      <c r="M4646" t="s">
        <v>10340</v>
      </c>
      <c r="N4646" t="s">
        <v>223</v>
      </c>
      <c r="O4646" t="s">
        <v>5735</v>
      </c>
      <c r="P4646" t="s">
        <v>10396</v>
      </c>
      <c r="Q4646" t="s">
        <v>200</v>
      </c>
      <c r="R4646">
        <v>114</v>
      </c>
      <c r="S4646" s="15" t="str">
        <f t="shared" si="291"/>
        <v>{ month: "May", hq: "1.South", area: "3. South Mekong", kam: "TRẦN ĐÌNH PHÚC", kae: "✔️ KAE Huỳnh Quan Quyền", route: "F4", week: "W4", day: "Tue", cusCode: "MKFAG00270", sales: 49145000, totalC: 114, skuLines: 2 },</v>
      </c>
    </row>
    <row r="4647" spans="1:19" ht="18.5" x14ac:dyDescent="0.45">
      <c r="A4647" s="24"/>
      <c r="B4647" s="24" t="s">
        <v>123</v>
      </c>
      <c r="C4647" s="24" t="s">
        <v>133</v>
      </c>
      <c r="D4647" s="22" t="s">
        <v>134</v>
      </c>
      <c r="E4647" s="24" t="s">
        <v>33</v>
      </c>
      <c r="F4647" s="22" t="s">
        <v>782</v>
      </c>
      <c r="G4647" s="14" t="s">
        <v>5740</v>
      </c>
      <c r="H4647" s="14">
        <v>2948000</v>
      </c>
      <c r="I4647">
        <v>1</v>
      </c>
      <c r="J4647" s="13">
        <f t="shared" si="289"/>
        <v>46147</v>
      </c>
      <c r="K4647" t="str">
        <f t="shared" si="288"/>
        <v>Tue</v>
      </c>
      <c r="L4647" t="str">
        <f t="shared" si="290"/>
        <v>W1</v>
      </c>
      <c r="M4647" t="s">
        <v>10340</v>
      </c>
      <c r="N4647" t="s">
        <v>223</v>
      </c>
      <c r="O4647" t="s">
        <v>5735</v>
      </c>
      <c r="P4647" t="s">
        <v>10396</v>
      </c>
      <c r="Q4647" t="s">
        <v>200</v>
      </c>
      <c r="R4647">
        <v>114</v>
      </c>
      <c r="S4647" s="15" t="str">
        <f t="shared" si="291"/>
        <v>{ month: "May", hq: "1.South", area: "3. South Mekong", kam: "TRẦN ĐÌNH PHÚC", kae: "✔️ KAE Huỳnh Quan Quyền", route: "F4", week: "W1", day: "Tue", cusCode: "MKFAG00271", sales: 2948000, totalC: 114, skuLines: 1 },</v>
      </c>
    </row>
    <row r="4648" spans="1:19" ht="18.5" x14ac:dyDescent="0.45">
      <c r="A4648" s="24"/>
      <c r="B4648" s="24" t="s">
        <v>123</v>
      </c>
      <c r="C4648" s="24" t="s">
        <v>133</v>
      </c>
      <c r="D4648" s="22" t="s">
        <v>134</v>
      </c>
      <c r="E4648" s="24" t="s">
        <v>33</v>
      </c>
      <c r="F4648" s="22" t="s">
        <v>782</v>
      </c>
      <c r="G4648" s="14" t="s">
        <v>8521</v>
      </c>
      <c r="H4648" s="14">
        <v>1765755.5555555555</v>
      </c>
      <c r="I4648">
        <v>4</v>
      </c>
      <c r="J4648" s="13">
        <f t="shared" si="289"/>
        <v>46168</v>
      </c>
      <c r="K4648" t="str">
        <f t="shared" si="288"/>
        <v>Tue</v>
      </c>
      <c r="L4648" t="str">
        <f t="shared" si="290"/>
        <v>W4</v>
      </c>
      <c r="M4648" t="s">
        <v>10340</v>
      </c>
      <c r="N4648" t="s">
        <v>223</v>
      </c>
      <c r="O4648" t="s">
        <v>5735</v>
      </c>
      <c r="P4648" t="s">
        <v>10396</v>
      </c>
      <c r="Q4648" t="s">
        <v>200</v>
      </c>
      <c r="R4648">
        <v>114</v>
      </c>
      <c r="S4648" s="15" t="str">
        <f t="shared" si="291"/>
        <v>{ month: "May", hq: "1.South", area: "3. South Mekong", kam: "TRẦN ĐÌNH PHÚC", kae: "✔️ KAE Huỳnh Quan Quyền", route: "F4", week: "W4", day: "Tue", cusCode: "MKFAG00271", sales: 1765755.55555556, totalC: 114, skuLines: 4 },</v>
      </c>
    </row>
    <row r="4649" spans="1:19" ht="18.5" x14ac:dyDescent="0.45">
      <c r="A4649" s="24"/>
      <c r="B4649" s="24" t="s">
        <v>123</v>
      </c>
      <c r="C4649" s="24" t="s">
        <v>133</v>
      </c>
      <c r="D4649" s="22" t="s">
        <v>134</v>
      </c>
      <c r="E4649" s="24" t="s">
        <v>33</v>
      </c>
      <c r="F4649" s="22" t="s">
        <v>9143</v>
      </c>
      <c r="G4649" s="14" t="s">
        <v>8521</v>
      </c>
      <c r="H4649" s="14">
        <v>5325311.111111111</v>
      </c>
      <c r="I4649">
        <v>3</v>
      </c>
      <c r="J4649" s="13">
        <f t="shared" si="289"/>
        <v>46168</v>
      </c>
      <c r="K4649" t="str">
        <f t="shared" si="288"/>
        <v>Tue</v>
      </c>
      <c r="L4649" t="str">
        <f t="shared" si="290"/>
        <v>W4</v>
      </c>
      <c r="M4649" t="s">
        <v>10340</v>
      </c>
      <c r="N4649" t="s">
        <v>223</v>
      </c>
      <c r="O4649" t="s">
        <v>5735</v>
      </c>
      <c r="P4649" t="s">
        <v>10396</v>
      </c>
      <c r="Q4649" t="s">
        <v>200</v>
      </c>
      <c r="R4649">
        <v>114</v>
      </c>
      <c r="S4649" s="15" t="str">
        <f t="shared" si="291"/>
        <v>{ month: "May", hq: "1.South", area: "3. South Mekong", kam: "TRẦN ĐÌNH PHÚC", kae: "✔️ KAE Huỳnh Quan Quyền", route: "F4", week: "W4", day: "Tue", cusCode: "MKFAG00272", sales: 5325311.11111111, totalC: 114, skuLines: 3 },</v>
      </c>
    </row>
    <row r="4650" spans="1:19" ht="18.5" x14ac:dyDescent="0.45">
      <c r="A4650" s="24"/>
      <c r="B4650" s="24" t="s">
        <v>123</v>
      </c>
      <c r="C4650" s="24" t="s">
        <v>133</v>
      </c>
      <c r="D4650" s="22" t="s">
        <v>134</v>
      </c>
      <c r="E4650" s="24" t="s">
        <v>33</v>
      </c>
      <c r="F4650" s="22" t="s">
        <v>783</v>
      </c>
      <c r="G4650" s="14" t="s">
        <v>5740</v>
      </c>
      <c r="H4650" s="14">
        <v>4925000</v>
      </c>
      <c r="I4650">
        <v>1</v>
      </c>
      <c r="J4650" s="13">
        <f t="shared" si="289"/>
        <v>46147</v>
      </c>
      <c r="K4650" t="str">
        <f t="shared" si="288"/>
        <v>Tue</v>
      </c>
      <c r="L4650" t="str">
        <f t="shared" si="290"/>
        <v>W1</v>
      </c>
      <c r="M4650" t="s">
        <v>10340</v>
      </c>
      <c r="N4650" t="s">
        <v>223</v>
      </c>
      <c r="O4650" t="s">
        <v>5735</v>
      </c>
      <c r="P4650" t="s">
        <v>10396</v>
      </c>
      <c r="Q4650" t="s">
        <v>200</v>
      </c>
      <c r="R4650">
        <v>114</v>
      </c>
      <c r="S4650" s="15" t="str">
        <f t="shared" si="291"/>
        <v>{ month: "May", hq: "1.South", area: "3. South Mekong", kam: "TRẦN ĐÌNH PHÚC", kae: "✔️ KAE Huỳnh Quan Quyền", route: "F4", week: "W1", day: "Tue", cusCode: "MKFAG00273", sales: 4925000, totalC: 114, skuLines: 1 },</v>
      </c>
    </row>
    <row r="4651" spans="1:19" ht="18.5" x14ac:dyDescent="0.45">
      <c r="A4651" s="24"/>
      <c r="B4651" s="24" t="s">
        <v>123</v>
      </c>
      <c r="C4651" s="24" t="s">
        <v>133</v>
      </c>
      <c r="D4651" s="22" t="s">
        <v>134</v>
      </c>
      <c r="E4651" s="24" t="s">
        <v>33</v>
      </c>
      <c r="F4651" s="22" t="s">
        <v>783</v>
      </c>
      <c r="G4651" s="14" t="s">
        <v>5743</v>
      </c>
      <c r="H4651" s="14">
        <v>9209444.444444444</v>
      </c>
      <c r="I4651">
        <v>2</v>
      </c>
      <c r="J4651" s="13">
        <f t="shared" si="289"/>
        <v>46161</v>
      </c>
      <c r="K4651" t="str">
        <f t="shared" si="288"/>
        <v>Tue</v>
      </c>
      <c r="L4651" t="str">
        <f t="shared" si="290"/>
        <v>W3</v>
      </c>
      <c r="M4651" t="s">
        <v>10340</v>
      </c>
      <c r="N4651" t="s">
        <v>223</v>
      </c>
      <c r="O4651" t="s">
        <v>5735</v>
      </c>
      <c r="P4651" t="s">
        <v>10396</v>
      </c>
      <c r="Q4651" t="s">
        <v>200</v>
      </c>
      <c r="R4651">
        <v>114</v>
      </c>
      <c r="S4651" s="15" t="str">
        <f t="shared" si="291"/>
        <v>{ month: "May", hq: "1.South", area: "3. South Mekong", kam: "TRẦN ĐÌNH PHÚC", kae: "✔️ KAE Huỳnh Quan Quyền", route: "F4", week: "W3", day: "Tue", cusCode: "MKFAG00273", sales: 9209444.44444444, totalC: 114, skuLines: 2 },</v>
      </c>
    </row>
    <row r="4652" spans="1:19" ht="18.5" x14ac:dyDescent="0.45">
      <c r="A4652" s="24"/>
      <c r="B4652" s="24" t="s">
        <v>123</v>
      </c>
      <c r="C4652" s="24" t="s">
        <v>133</v>
      </c>
      <c r="D4652" s="22" t="s">
        <v>134</v>
      </c>
      <c r="E4652" s="24" t="s">
        <v>33</v>
      </c>
      <c r="F4652" s="22" t="s">
        <v>784</v>
      </c>
      <c r="G4652" s="14" t="s">
        <v>5740</v>
      </c>
      <c r="H4652" s="14">
        <v>2948000</v>
      </c>
      <c r="I4652">
        <v>1</v>
      </c>
      <c r="J4652" s="13">
        <f t="shared" si="289"/>
        <v>46147</v>
      </c>
      <c r="K4652" t="str">
        <f t="shared" si="288"/>
        <v>Tue</v>
      </c>
      <c r="L4652" t="str">
        <f t="shared" si="290"/>
        <v>W1</v>
      </c>
      <c r="M4652" t="s">
        <v>10340</v>
      </c>
      <c r="N4652" t="s">
        <v>223</v>
      </c>
      <c r="O4652" t="s">
        <v>5735</v>
      </c>
      <c r="P4652" t="s">
        <v>10396</v>
      </c>
      <c r="Q4652" t="s">
        <v>200</v>
      </c>
      <c r="R4652">
        <v>114</v>
      </c>
      <c r="S4652" s="15" t="str">
        <f t="shared" si="291"/>
        <v>{ month: "May", hq: "1.South", area: "3. South Mekong", kam: "TRẦN ĐÌNH PHÚC", kae: "✔️ KAE Huỳnh Quan Quyền", route: "F4", week: "W1", day: "Tue", cusCode: "MKFAG00274", sales: 2948000, totalC: 114, skuLines: 1 },</v>
      </c>
    </row>
    <row r="4653" spans="1:19" ht="18.5" x14ac:dyDescent="0.45">
      <c r="A4653" s="24"/>
      <c r="B4653" s="24" t="s">
        <v>123</v>
      </c>
      <c r="C4653" s="24" t="s">
        <v>133</v>
      </c>
      <c r="D4653" s="22" t="s">
        <v>134</v>
      </c>
      <c r="E4653" s="24" t="s">
        <v>33</v>
      </c>
      <c r="F4653" s="22" t="s">
        <v>784</v>
      </c>
      <c r="G4653" s="14" t="s">
        <v>1947</v>
      </c>
      <c r="H4653" s="14">
        <v>1969999.9999999998</v>
      </c>
      <c r="I4653">
        <v>1</v>
      </c>
      <c r="J4653" s="13">
        <f t="shared" si="289"/>
        <v>46154</v>
      </c>
      <c r="K4653" t="str">
        <f t="shared" si="288"/>
        <v>Tue</v>
      </c>
      <c r="L4653" t="str">
        <f t="shared" si="290"/>
        <v>W2</v>
      </c>
      <c r="M4653" t="s">
        <v>10340</v>
      </c>
      <c r="N4653" t="s">
        <v>223</v>
      </c>
      <c r="O4653" t="s">
        <v>5735</v>
      </c>
      <c r="P4653" t="s">
        <v>10396</v>
      </c>
      <c r="Q4653" t="s">
        <v>200</v>
      </c>
      <c r="R4653">
        <v>114</v>
      </c>
      <c r="S4653" s="15" t="str">
        <f t="shared" si="291"/>
        <v>{ month: "May", hq: "1.South", area: "3. South Mekong", kam: "TRẦN ĐÌNH PHÚC", kae: "✔️ KAE Huỳnh Quan Quyền", route: "F4", week: "W2", day: "Tue", cusCode: "MKFAG00274", sales: 1970000, totalC: 114, skuLines: 1 },</v>
      </c>
    </row>
    <row r="4654" spans="1:19" ht="18.5" x14ac:dyDescent="0.45">
      <c r="A4654" s="24"/>
      <c r="B4654" s="24" t="s">
        <v>123</v>
      </c>
      <c r="C4654" s="24" t="s">
        <v>133</v>
      </c>
      <c r="D4654" s="22" t="s">
        <v>134</v>
      </c>
      <c r="E4654" s="24" t="s">
        <v>33</v>
      </c>
      <c r="F4654" s="22" t="s">
        <v>784</v>
      </c>
      <c r="G4654" s="14" t="s">
        <v>5743</v>
      </c>
      <c r="H4654" s="14">
        <v>6392000</v>
      </c>
      <c r="I4654">
        <v>2</v>
      </c>
      <c r="J4654" s="13">
        <f t="shared" si="289"/>
        <v>46161</v>
      </c>
      <c r="K4654" t="str">
        <f t="shared" si="288"/>
        <v>Tue</v>
      </c>
      <c r="L4654" t="str">
        <f t="shared" si="290"/>
        <v>W3</v>
      </c>
      <c r="M4654" t="s">
        <v>10340</v>
      </c>
      <c r="N4654" t="s">
        <v>223</v>
      </c>
      <c r="O4654" t="s">
        <v>5735</v>
      </c>
      <c r="P4654" t="s">
        <v>10396</v>
      </c>
      <c r="Q4654" t="s">
        <v>200</v>
      </c>
      <c r="R4654">
        <v>114</v>
      </c>
      <c r="S4654" s="15" t="str">
        <f t="shared" si="291"/>
        <v>{ month: "May", hq: "1.South", area: "3. South Mekong", kam: "TRẦN ĐÌNH PHÚC", kae: "✔️ KAE Huỳnh Quan Quyền", route: "F4", week: "W3", day: "Tue", cusCode: "MKFAG00274", sales: 6392000, totalC: 114, skuLines: 2 },</v>
      </c>
    </row>
    <row r="4655" spans="1:19" ht="18.5" x14ac:dyDescent="0.45">
      <c r="A4655" s="24"/>
      <c r="B4655" s="24" t="s">
        <v>123</v>
      </c>
      <c r="C4655" s="24" t="s">
        <v>133</v>
      </c>
      <c r="D4655" s="22" t="s">
        <v>134</v>
      </c>
      <c r="E4655" s="24" t="s">
        <v>33</v>
      </c>
      <c r="F4655" s="22" t="s">
        <v>3157</v>
      </c>
      <c r="G4655" s="14" t="s">
        <v>1947</v>
      </c>
      <c r="H4655" s="14">
        <v>1969999.9999999998</v>
      </c>
      <c r="I4655">
        <v>1</v>
      </c>
      <c r="J4655" s="13">
        <f t="shared" si="289"/>
        <v>46154</v>
      </c>
      <c r="K4655" t="str">
        <f t="shared" si="288"/>
        <v>Tue</v>
      </c>
      <c r="L4655" t="str">
        <f t="shared" si="290"/>
        <v>W2</v>
      </c>
      <c r="M4655" t="s">
        <v>10340</v>
      </c>
      <c r="N4655" t="s">
        <v>223</v>
      </c>
      <c r="O4655" t="s">
        <v>5735</v>
      </c>
      <c r="P4655" t="s">
        <v>10396</v>
      </c>
      <c r="Q4655" t="s">
        <v>200</v>
      </c>
      <c r="R4655">
        <v>114</v>
      </c>
      <c r="S4655" s="15" t="str">
        <f t="shared" si="291"/>
        <v>{ month: "May", hq: "1.South", area: "3. South Mekong", kam: "TRẦN ĐÌNH PHÚC", kae: "✔️ KAE Huỳnh Quan Quyền", route: "F4", week: "W2", day: "Tue", cusCode: "MKFAG00276", sales: 1970000, totalC: 114, skuLines: 1 },</v>
      </c>
    </row>
    <row r="4656" spans="1:19" ht="18.5" x14ac:dyDescent="0.45">
      <c r="A4656" s="24"/>
      <c r="B4656" s="24" t="s">
        <v>123</v>
      </c>
      <c r="C4656" s="24" t="s">
        <v>133</v>
      </c>
      <c r="D4656" s="22" t="s">
        <v>134</v>
      </c>
      <c r="E4656" s="24" t="s">
        <v>33</v>
      </c>
      <c r="F4656" s="22" t="s">
        <v>3158</v>
      </c>
      <c r="G4656" s="14" t="s">
        <v>1947</v>
      </c>
      <c r="H4656" s="14">
        <v>3023000</v>
      </c>
      <c r="I4656">
        <v>2</v>
      </c>
      <c r="J4656" s="13">
        <f t="shared" si="289"/>
        <v>46154</v>
      </c>
      <c r="K4656" t="str">
        <f t="shared" si="288"/>
        <v>Tue</v>
      </c>
      <c r="L4656" t="str">
        <f t="shared" si="290"/>
        <v>W2</v>
      </c>
      <c r="M4656" t="s">
        <v>10340</v>
      </c>
      <c r="N4656" t="s">
        <v>223</v>
      </c>
      <c r="O4656" t="s">
        <v>5735</v>
      </c>
      <c r="P4656" t="s">
        <v>10396</v>
      </c>
      <c r="Q4656" t="s">
        <v>200</v>
      </c>
      <c r="R4656">
        <v>114</v>
      </c>
      <c r="S4656" s="15" t="str">
        <f t="shared" si="291"/>
        <v>{ month: "May", hq: "1.South", area: "3. South Mekong", kam: "TRẦN ĐÌNH PHÚC", kae: "✔️ KAE Huỳnh Quan Quyền", route: "F4", week: "W2", day: "Tue", cusCode: "MKFAG00277", sales: 3023000, totalC: 114, skuLines: 2 },</v>
      </c>
    </row>
    <row r="4657" spans="1:19" ht="18.5" x14ac:dyDescent="0.45">
      <c r="A4657" s="24"/>
      <c r="B4657" s="24" t="s">
        <v>123</v>
      </c>
      <c r="C4657" s="24" t="s">
        <v>133</v>
      </c>
      <c r="D4657" s="22" t="s">
        <v>134</v>
      </c>
      <c r="E4657" s="24" t="s">
        <v>33</v>
      </c>
      <c r="F4657" s="22" t="s">
        <v>3158</v>
      </c>
      <c r="G4657" s="14" t="s">
        <v>8521</v>
      </c>
      <c r="H4657" s="14">
        <v>3933000</v>
      </c>
      <c r="I4657">
        <v>2</v>
      </c>
      <c r="J4657" s="13">
        <f t="shared" si="289"/>
        <v>46168</v>
      </c>
      <c r="K4657" t="str">
        <f t="shared" si="288"/>
        <v>Tue</v>
      </c>
      <c r="L4657" t="str">
        <f t="shared" si="290"/>
        <v>W4</v>
      </c>
      <c r="M4657" t="s">
        <v>10340</v>
      </c>
      <c r="N4657" t="s">
        <v>223</v>
      </c>
      <c r="O4657" t="s">
        <v>5735</v>
      </c>
      <c r="P4657" t="s">
        <v>10396</v>
      </c>
      <c r="Q4657" t="s">
        <v>200</v>
      </c>
      <c r="R4657">
        <v>114</v>
      </c>
      <c r="S4657" s="15" t="str">
        <f t="shared" si="291"/>
        <v>{ month: "May", hq: "1.South", area: "3. South Mekong", kam: "TRẦN ĐÌNH PHÚC", kae: "✔️ KAE Huỳnh Quan Quyền", route: "F4", week: "W4", day: "Tue", cusCode: "MKFAG00277", sales: 3933000, totalC: 114, skuLines: 2 },</v>
      </c>
    </row>
    <row r="4658" spans="1:19" ht="18.5" x14ac:dyDescent="0.45">
      <c r="A4658" s="24"/>
      <c r="B4658" s="24" t="s">
        <v>123</v>
      </c>
      <c r="C4658" s="24" t="s">
        <v>133</v>
      </c>
      <c r="D4658" s="22" t="s">
        <v>134</v>
      </c>
      <c r="E4658" s="24" t="s">
        <v>33</v>
      </c>
      <c r="F4658" s="22" t="s">
        <v>6395</v>
      </c>
      <c r="G4658" s="14" t="s">
        <v>5743</v>
      </c>
      <c r="H4658" s="14">
        <v>544000</v>
      </c>
      <c r="I4658">
        <v>3</v>
      </c>
      <c r="J4658" s="13">
        <f t="shared" si="289"/>
        <v>46161</v>
      </c>
      <c r="K4658" t="str">
        <f t="shared" si="288"/>
        <v>Tue</v>
      </c>
      <c r="L4658" t="str">
        <f t="shared" si="290"/>
        <v>W3</v>
      </c>
      <c r="M4658" t="s">
        <v>10340</v>
      </c>
      <c r="N4658" t="s">
        <v>223</v>
      </c>
      <c r="O4658" t="s">
        <v>5735</v>
      </c>
      <c r="P4658" t="s">
        <v>10396</v>
      </c>
      <c r="Q4658" t="s">
        <v>200</v>
      </c>
      <c r="R4658">
        <v>114</v>
      </c>
      <c r="S4658" s="15" t="str">
        <f t="shared" si="291"/>
        <v>{ month: "May", hq: "1.South", area: "3. South Mekong", kam: "TRẦN ĐÌNH PHÚC", kae: "✔️ KAE Huỳnh Quan Quyền", route: "F4", week: "W3", day: "Tue", cusCode: "MKFAG00278", sales: 544000, totalC: 114, skuLines: 3 },</v>
      </c>
    </row>
    <row r="4659" spans="1:19" ht="18.5" x14ac:dyDescent="0.45">
      <c r="A4659" s="24"/>
      <c r="B4659" s="24" t="s">
        <v>123</v>
      </c>
      <c r="C4659" s="24" t="s">
        <v>133</v>
      </c>
      <c r="D4659" s="22" t="s">
        <v>134</v>
      </c>
      <c r="E4659" s="24" t="s">
        <v>33</v>
      </c>
      <c r="F4659" s="22" t="s">
        <v>785</v>
      </c>
      <c r="G4659" s="14" t="s">
        <v>5740</v>
      </c>
      <c r="H4659" s="14">
        <v>1969999.9999999998</v>
      </c>
      <c r="I4659">
        <v>1</v>
      </c>
      <c r="J4659" s="13">
        <f t="shared" si="289"/>
        <v>46147</v>
      </c>
      <c r="K4659" t="str">
        <f t="shared" si="288"/>
        <v>Tue</v>
      </c>
      <c r="L4659" t="str">
        <f t="shared" si="290"/>
        <v>W1</v>
      </c>
      <c r="M4659" t="s">
        <v>10340</v>
      </c>
      <c r="N4659" t="s">
        <v>223</v>
      </c>
      <c r="O4659" t="s">
        <v>5735</v>
      </c>
      <c r="P4659" t="s">
        <v>10396</v>
      </c>
      <c r="Q4659" t="s">
        <v>200</v>
      </c>
      <c r="R4659">
        <v>114</v>
      </c>
      <c r="S4659" s="15" t="str">
        <f t="shared" si="291"/>
        <v>{ month: "May", hq: "1.South", area: "3. South Mekong", kam: "TRẦN ĐÌNH PHÚC", kae: "✔️ KAE Huỳnh Quan Quyền", route: "F4", week: "W1", day: "Tue", cusCode: "MKFAG00279", sales: 1970000, totalC: 114, skuLines: 1 },</v>
      </c>
    </row>
    <row r="4660" spans="1:19" ht="18.5" x14ac:dyDescent="0.45">
      <c r="A4660" s="24"/>
      <c r="B4660" s="24" t="s">
        <v>123</v>
      </c>
      <c r="C4660" s="24" t="s">
        <v>133</v>
      </c>
      <c r="D4660" s="22" t="s">
        <v>134</v>
      </c>
      <c r="E4660" s="24" t="s">
        <v>33</v>
      </c>
      <c r="F4660" s="22" t="s">
        <v>785</v>
      </c>
      <c r="G4660" s="14" t="s">
        <v>5743</v>
      </c>
      <c r="H4660" s="14">
        <v>2948000</v>
      </c>
      <c r="I4660">
        <v>1</v>
      </c>
      <c r="J4660" s="13">
        <f t="shared" si="289"/>
        <v>46161</v>
      </c>
      <c r="K4660" t="str">
        <f t="shared" si="288"/>
        <v>Tue</v>
      </c>
      <c r="L4660" t="str">
        <f t="shared" si="290"/>
        <v>W3</v>
      </c>
      <c r="M4660" t="s">
        <v>10340</v>
      </c>
      <c r="N4660" t="s">
        <v>223</v>
      </c>
      <c r="O4660" t="s">
        <v>5735</v>
      </c>
      <c r="P4660" t="s">
        <v>10396</v>
      </c>
      <c r="Q4660" t="s">
        <v>200</v>
      </c>
      <c r="R4660">
        <v>114</v>
      </c>
      <c r="S4660" s="15" t="str">
        <f t="shared" si="291"/>
        <v>{ month: "May", hq: "1.South", area: "3. South Mekong", kam: "TRẦN ĐÌNH PHÚC", kae: "✔️ KAE Huỳnh Quan Quyền", route: "F4", week: "W3", day: "Tue", cusCode: "MKFAG00279", sales: 2948000, totalC: 114, skuLines: 1 },</v>
      </c>
    </row>
    <row r="4661" spans="1:19" ht="18.5" x14ac:dyDescent="0.45">
      <c r="A4661" s="24"/>
      <c r="B4661" s="24" t="s">
        <v>123</v>
      </c>
      <c r="C4661" s="24" t="s">
        <v>133</v>
      </c>
      <c r="D4661" s="22" t="s">
        <v>134</v>
      </c>
      <c r="E4661" s="24" t="s">
        <v>33</v>
      </c>
      <c r="F4661" s="22" t="s">
        <v>785</v>
      </c>
      <c r="G4661" s="14" t="s">
        <v>5746</v>
      </c>
      <c r="H4661" s="14">
        <v>4422000</v>
      </c>
      <c r="I4661">
        <v>1</v>
      </c>
      <c r="J4661" s="13">
        <f t="shared" si="289"/>
        <v>46164</v>
      </c>
      <c r="K4661" t="str">
        <f t="shared" si="288"/>
        <v>Fri</v>
      </c>
      <c r="L4661" t="str">
        <f t="shared" si="290"/>
        <v>W3</v>
      </c>
      <c r="M4661" t="s">
        <v>10340</v>
      </c>
      <c r="N4661" t="s">
        <v>223</v>
      </c>
      <c r="O4661" t="s">
        <v>5735</v>
      </c>
      <c r="P4661" t="s">
        <v>10396</v>
      </c>
      <c r="Q4661" t="s">
        <v>200</v>
      </c>
      <c r="R4661">
        <v>114</v>
      </c>
      <c r="S4661" s="15" t="str">
        <f t="shared" si="291"/>
        <v>{ month: "May", hq: "1.South", area: "3. South Mekong", kam: "TRẦN ĐÌNH PHÚC", kae: "✔️ KAE Huỳnh Quan Quyền", route: "F4", week: "W3", day: "Fri", cusCode: "MKFAG00279", sales: 4422000, totalC: 114, skuLines: 1 },</v>
      </c>
    </row>
    <row r="4662" spans="1:19" ht="18.5" x14ac:dyDescent="0.45">
      <c r="A4662" s="24"/>
      <c r="B4662" s="24" t="s">
        <v>123</v>
      </c>
      <c r="C4662" s="24" t="s">
        <v>133</v>
      </c>
      <c r="D4662" s="22" t="s">
        <v>134</v>
      </c>
      <c r="E4662" s="24" t="s">
        <v>33</v>
      </c>
      <c r="F4662" s="22" t="s">
        <v>9144</v>
      </c>
      <c r="G4662" s="14" t="s">
        <v>8522</v>
      </c>
      <c r="H4662" s="14">
        <v>3933000</v>
      </c>
      <c r="I4662">
        <v>2</v>
      </c>
      <c r="J4662" s="13">
        <f t="shared" si="289"/>
        <v>46169</v>
      </c>
      <c r="K4662" t="str">
        <f t="shared" si="288"/>
        <v>Wed</v>
      </c>
      <c r="L4662" t="str">
        <f t="shared" si="290"/>
        <v>W4</v>
      </c>
      <c r="M4662" t="s">
        <v>10340</v>
      </c>
      <c r="N4662" t="s">
        <v>223</v>
      </c>
      <c r="O4662" t="s">
        <v>5735</v>
      </c>
      <c r="P4662" t="s">
        <v>10396</v>
      </c>
      <c r="Q4662" t="s">
        <v>200</v>
      </c>
      <c r="R4662">
        <v>114</v>
      </c>
      <c r="S4662" s="15" t="str">
        <f t="shared" si="291"/>
        <v>{ month: "May", hq: "1.South", area: "3. South Mekong", kam: "TRẦN ĐÌNH PHÚC", kae: "✔️ KAE Huỳnh Quan Quyền", route: "F4", week: "W4", day: "Wed", cusCode: "MKFAG0138", sales: 3933000, totalC: 114, skuLines: 2 },</v>
      </c>
    </row>
    <row r="4663" spans="1:19" ht="18.5" x14ac:dyDescent="0.45">
      <c r="A4663" s="24"/>
      <c r="B4663" s="24" t="s">
        <v>123</v>
      </c>
      <c r="C4663" s="24" t="s">
        <v>133</v>
      </c>
      <c r="D4663" s="22" t="s">
        <v>134</v>
      </c>
      <c r="E4663" s="24" t="s">
        <v>33</v>
      </c>
      <c r="F4663" s="22" t="s">
        <v>3159</v>
      </c>
      <c r="G4663" s="14" t="s">
        <v>1944</v>
      </c>
      <c r="H4663" s="14">
        <v>4422000</v>
      </c>
      <c r="I4663">
        <v>1</v>
      </c>
      <c r="J4663" s="13">
        <f t="shared" si="289"/>
        <v>46155</v>
      </c>
      <c r="K4663" t="str">
        <f t="shared" si="288"/>
        <v>Wed</v>
      </c>
      <c r="L4663" t="str">
        <f t="shared" si="290"/>
        <v>W2</v>
      </c>
      <c r="M4663" t="s">
        <v>10340</v>
      </c>
      <c r="N4663" t="s">
        <v>223</v>
      </c>
      <c r="O4663" t="s">
        <v>5735</v>
      </c>
      <c r="P4663" t="s">
        <v>10396</v>
      </c>
      <c r="Q4663" t="s">
        <v>200</v>
      </c>
      <c r="R4663">
        <v>114</v>
      </c>
      <c r="S4663" s="15" t="str">
        <f t="shared" si="291"/>
        <v>{ month: "May", hq: "1.South", area: "3. South Mekong", kam: "TRẦN ĐÌNH PHÚC", kae: "✔️ KAE Huỳnh Quan Quyền", route: "F4", week: "W2", day: "Wed", cusCode: "MKFAG0139", sales: 4422000, totalC: 114, skuLines: 1 },</v>
      </c>
    </row>
    <row r="4664" spans="1:19" ht="18.5" x14ac:dyDescent="0.45">
      <c r="A4664" s="24"/>
      <c r="B4664" s="24" t="s">
        <v>123</v>
      </c>
      <c r="C4664" s="24" t="s">
        <v>133</v>
      </c>
      <c r="D4664" s="22" t="s">
        <v>134</v>
      </c>
      <c r="E4664" s="24" t="s">
        <v>33</v>
      </c>
      <c r="F4664" s="22" t="s">
        <v>3160</v>
      </c>
      <c r="G4664" s="14" t="s">
        <v>1944</v>
      </c>
      <c r="H4664" s="14">
        <v>4422000</v>
      </c>
      <c r="I4664">
        <v>1</v>
      </c>
      <c r="J4664" s="13">
        <f t="shared" si="289"/>
        <v>46155</v>
      </c>
      <c r="K4664" t="str">
        <f t="shared" si="288"/>
        <v>Wed</v>
      </c>
      <c r="L4664" t="str">
        <f t="shared" si="290"/>
        <v>W2</v>
      </c>
      <c r="M4664" t="s">
        <v>10340</v>
      </c>
      <c r="N4664" t="s">
        <v>223</v>
      </c>
      <c r="O4664" t="s">
        <v>5735</v>
      </c>
      <c r="P4664" t="s">
        <v>10396</v>
      </c>
      <c r="Q4664" t="s">
        <v>200</v>
      </c>
      <c r="R4664">
        <v>114</v>
      </c>
      <c r="S4664" s="15" t="str">
        <f t="shared" si="291"/>
        <v>{ month: "May", hq: "1.South", area: "3. South Mekong", kam: "TRẦN ĐÌNH PHÚC", kae: "✔️ KAE Huỳnh Quan Quyền", route: "F4", week: "W2", day: "Wed", cusCode: "MKFAG0140", sales: 4422000, totalC: 114, skuLines: 1 },</v>
      </c>
    </row>
    <row r="4665" spans="1:19" ht="18.5" x14ac:dyDescent="0.45">
      <c r="A4665" s="24"/>
      <c r="B4665" s="24" t="s">
        <v>123</v>
      </c>
      <c r="C4665" s="24" t="s">
        <v>133</v>
      </c>
      <c r="D4665" s="22" t="s">
        <v>134</v>
      </c>
      <c r="E4665" s="24" t="s">
        <v>33</v>
      </c>
      <c r="F4665" s="22" t="s">
        <v>6396</v>
      </c>
      <c r="G4665" s="14" t="s">
        <v>5744</v>
      </c>
      <c r="H4665" s="14">
        <v>73700000</v>
      </c>
      <c r="I4665">
        <v>1</v>
      </c>
      <c r="J4665" s="13">
        <f t="shared" si="289"/>
        <v>46162</v>
      </c>
      <c r="K4665" t="str">
        <f t="shared" si="288"/>
        <v>Wed</v>
      </c>
      <c r="L4665" t="str">
        <f t="shared" si="290"/>
        <v>W3</v>
      </c>
      <c r="M4665" t="s">
        <v>10340</v>
      </c>
      <c r="N4665" t="s">
        <v>223</v>
      </c>
      <c r="O4665" t="s">
        <v>5735</v>
      </c>
      <c r="P4665" t="s">
        <v>10396</v>
      </c>
      <c r="Q4665" t="s">
        <v>200</v>
      </c>
      <c r="R4665">
        <v>114</v>
      </c>
      <c r="S4665" s="15" t="str">
        <f t="shared" si="291"/>
        <v>{ month: "May", hq: "1.South", area: "3. South Mekong", kam: "TRẦN ĐÌNH PHÚC", kae: "✔️ KAE Huỳnh Quan Quyền", route: "F4", week: "W3", day: "Wed", cusCode: "MKFAG0141", sales: 73700000, totalC: 114, skuLines: 1 },</v>
      </c>
    </row>
    <row r="4666" spans="1:19" ht="18.5" x14ac:dyDescent="0.45">
      <c r="A4666" s="24"/>
      <c r="B4666" s="24" t="s">
        <v>123</v>
      </c>
      <c r="C4666" s="24" t="s">
        <v>133</v>
      </c>
      <c r="D4666" s="22" t="s">
        <v>134</v>
      </c>
      <c r="E4666" s="24" t="s">
        <v>33</v>
      </c>
      <c r="F4666" s="22" t="s">
        <v>6396</v>
      </c>
      <c r="G4666" s="14" t="s">
        <v>8522</v>
      </c>
      <c r="H4666" s="14">
        <v>160928888.8888889</v>
      </c>
      <c r="I4666">
        <v>3</v>
      </c>
      <c r="J4666" s="13">
        <f t="shared" si="289"/>
        <v>46169</v>
      </c>
      <c r="K4666" t="str">
        <f t="shared" si="288"/>
        <v>Wed</v>
      </c>
      <c r="L4666" t="str">
        <f t="shared" si="290"/>
        <v>W4</v>
      </c>
      <c r="M4666" t="s">
        <v>10340</v>
      </c>
      <c r="N4666" t="s">
        <v>223</v>
      </c>
      <c r="O4666" t="s">
        <v>5735</v>
      </c>
      <c r="P4666" t="s">
        <v>10396</v>
      </c>
      <c r="Q4666" t="s">
        <v>200</v>
      </c>
      <c r="R4666">
        <v>114</v>
      </c>
      <c r="S4666" s="15" t="str">
        <f t="shared" si="291"/>
        <v>{ month: "May", hq: "1.South", area: "3. South Mekong", kam: "TRẦN ĐÌNH PHÚC", kae: "✔️ KAE Huỳnh Quan Quyền", route: "F4", week: "W4", day: "Wed", cusCode: "MKFAG0141", sales: 160928888.888889, totalC: 114, skuLines: 3 },</v>
      </c>
    </row>
    <row r="4667" spans="1:19" ht="18.5" x14ac:dyDescent="0.45">
      <c r="A4667" s="24"/>
      <c r="B4667" s="24" t="s">
        <v>123</v>
      </c>
      <c r="C4667" s="24" t="s">
        <v>133</v>
      </c>
      <c r="D4667" s="22" t="s">
        <v>134</v>
      </c>
      <c r="E4667" s="24" t="s">
        <v>33</v>
      </c>
      <c r="F4667" s="22" t="s">
        <v>6397</v>
      </c>
      <c r="G4667" s="14" t="s">
        <v>5744</v>
      </c>
      <c r="H4667" s="14">
        <v>3075600</v>
      </c>
      <c r="I4667">
        <v>2</v>
      </c>
      <c r="J4667" s="13">
        <f t="shared" si="289"/>
        <v>46162</v>
      </c>
      <c r="K4667" t="str">
        <f t="shared" si="288"/>
        <v>Wed</v>
      </c>
      <c r="L4667" t="str">
        <f t="shared" si="290"/>
        <v>W3</v>
      </c>
      <c r="M4667" t="s">
        <v>10340</v>
      </c>
      <c r="N4667" t="s">
        <v>223</v>
      </c>
      <c r="O4667" t="s">
        <v>5735</v>
      </c>
      <c r="P4667" t="s">
        <v>10396</v>
      </c>
      <c r="Q4667" t="s">
        <v>200</v>
      </c>
      <c r="R4667">
        <v>114</v>
      </c>
      <c r="S4667" s="15" t="str">
        <f t="shared" si="291"/>
        <v>{ month: "May", hq: "1.South", area: "3. South Mekong", kam: "TRẦN ĐÌNH PHÚC", kae: "✔️ KAE Huỳnh Quan Quyền", route: "F4", week: "W3", day: "Wed", cusCode: "MKFAG0142", sales: 3075600, totalC: 114, skuLines: 2 },</v>
      </c>
    </row>
    <row r="4668" spans="1:19" ht="18.5" x14ac:dyDescent="0.45">
      <c r="A4668" s="24"/>
      <c r="B4668" s="24" t="s">
        <v>123</v>
      </c>
      <c r="C4668" s="24" t="s">
        <v>133</v>
      </c>
      <c r="D4668" s="22" t="s">
        <v>134</v>
      </c>
      <c r="E4668" s="24" t="s">
        <v>33</v>
      </c>
      <c r="F4668" s="22" t="s">
        <v>3161</v>
      </c>
      <c r="G4668" s="14" t="s">
        <v>1944</v>
      </c>
      <c r="H4668" s="14">
        <v>1969999.9999999998</v>
      </c>
      <c r="I4668">
        <v>1</v>
      </c>
      <c r="J4668" s="13">
        <f t="shared" si="289"/>
        <v>46155</v>
      </c>
      <c r="K4668" t="str">
        <f t="shared" si="288"/>
        <v>Wed</v>
      </c>
      <c r="L4668" t="str">
        <f t="shared" si="290"/>
        <v>W2</v>
      </c>
      <c r="M4668" t="s">
        <v>10340</v>
      </c>
      <c r="N4668" t="s">
        <v>223</v>
      </c>
      <c r="O4668" t="s">
        <v>5735</v>
      </c>
      <c r="P4668" t="s">
        <v>10396</v>
      </c>
      <c r="Q4668" t="s">
        <v>200</v>
      </c>
      <c r="R4668">
        <v>114</v>
      </c>
      <c r="S4668" s="15" t="str">
        <f t="shared" si="291"/>
        <v>{ month: "May", hq: "1.South", area: "3. South Mekong", kam: "TRẦN ĐÌNH PHÚC", kae: "✔️ KAE Huỳnh Quan Quyền", route: "F4", week: "W2", day: "Wed", cusCode: "MKFAG0143", sales: 1970000, totalC: 114, skuLines: 1 },</v>
      </c>
    </row>
    <row r="4669" spans="1:19" ht="18.5" x14ac:dyDescent="0.45">
      <c r="A4669" s="24"/>
      <c r="B4669" s="24" t="s">
        <v>123</v>
      </c>
      <c r="C4669" s="24" t="s">
        <v>133</v>
      </c>
      <c r="D4669" s="22" t="s">
        <v>134</v>
      </c>
      <c r="E4669" s="24" t="s">
        <v>33</v>
      </c>
      <c r="F4669" s="22" t="s">
        <v>3162</v>
      </c>
      <c r="G4669" s="14" t="s">
        <v>1944</v>
      </c>
      <c r="H4669" s="14">
        <v>2005000</v>
      </c>
      <c r="I4669">
        <v>2</v>
      </c>
      <c r="J4669" s="13">
        <f t="shared" si="289"/>
        <v>46155</v>
      </c>
      <c r="K4669" t="str">
        <f t="shared" si="288"/>
        <v>Wed</v>
      </c>
      <c r="L4669" t="str">
        <f t="shared" si="290"/>
        <v>W2</v>
      </c>
      <c r="M4669" t="s">
        <v>10340</v>
      </c>
      <c r="N4669" t="s">
        <v>223</v>
      </c>
      <c r="O4669" t="s">
        <v>5735</v>
      </c>
      <c r="P4669" t="s">
        <v>10396</v>
      </c>
      <c r="Q4669" t="s">
        <v>200</v>
      </c>
      <c r="R4669">
        <v>114</v>
      </c>
      <c r="S4669" s="15" t="str">
        <f t="shared" si="291"/>
        <v>{ month: "May", hq: "1.South", area: "3. South Mekong", kam: "TRẦN ĐÌNH PHÚC", kae: "✔️ KAE Huỳnh Quan Quyền", route: "F4", week: "W2", day: "Wed", cusCode: "MKFAG0145", sales: 2005000, totalC: 114, skuLines: 2 },</v>
      </c>
    </row>
    <row r="4670" spans="1:19" ht="18.5" x14ac:dyDescent="0.45">
      <c r="A4670" s="24"/>
      <c r="B4670" s="24" t="s">
        <v>123</v>
      </c>
      <c r="C4670" s="24" t="s">
        <v>133</v>
      </c>
      <c r="D4670" s="22" t="s">
        <v>134</v>
      </c>
      <c r="E4670" s="24" t="s">
        <v>33</v>
      </c>
      <c r="F4670" s="22" t="s">
        <v>3162</v>
      </c>
      <c r="G4670" s="14" t="s">
        <v>5744</v>
      </c>
      <c r="H4670" s="14">
        <v>4422000</v>
      </c>
      <c r="I4670">
        <v>1</v>
      </c>
      <c r="J4670" s="13">
        <f t="shared" si="289"/>
        <v>46162</v>
      </c>
      <c r="K4670" t="str">
        <f t="shared" si="288"/>
        <v>Wed</v>
      </c>
      <c r="L4670" t="str">
        <f t="shared" si="290"/>
        <v>W3</v>
      </c>
      <c r="M4670" t="s">
        <v>10340</v>
      </c>
      <c r="N4670" t="s">
        <v>223</v>
      </c>
      <c r="O4670" t="s">
        <v>5735</v>
      </c>
      <c r="P4670" t="s">
        <v>10396</v>
      </c>
      <c r="Q4670" t="s">
        <v>200</v>
      </c>
      <c r="R4670">
        <v>114</v>
      </c>
      <c r="S4670" s="15" t="str">
        <f t="shared" si="291"/>
        <v>{ month: "May", hq: "1.South", area: "3. South Mekong", kam: "TRẦN ĐÌNH PHÚC", kae: "✔️ KAE Huỳnh Quan Quyền", route: "F4", week: "W3", day: "Wed", cusCode: "MKFAG0145", sales: 4422000, totalC: 114, skuLines: 1 },</v>
      </c>
    </row>
    <row r="4671" spans="1:19" ht="18.5" x14ac:dyDescent="0.45">
      <c r="A4671" s="24"/>
      <c r="B4671" s="24" t="s">
        <v>123</v>
      </c>
      <c r="C4671" s="24" t="s">
        <v>133</v>
      </c>
      <c r="D4671" s="22" t="s">
        <v>134</v>
      </c>
      <c r="E4671" s="24" t="s">
        <v>33</v>
      </c>
      <c r="F4671" s="22" t="s">
        <v>3162</v>
      </c>
      <c r="G4671" s="14" t="s">
        <v>8522</v>
      </c>
      <c r="H4671" s="14">
        <v>6142777.777777778</v>
      </c>
      <c r="I4671">
        <v>3</v>
      </c>
      <c r="J4671" s="13">
        <f t="shared" si="289"/>
        <v>46169</v>
      </c>
      <c r="K4671" t="str">
        <f t="shared" si="288"/>
        <v>Wed</v>
      </c>
      <c r="L4671" t="str">
        <f t="shared" si="290"/>
        <v>W4</v>
      </c>
      <c r="M4671" t="s">
        <v>10340</v>
      </c>
      <c r="N4671" t="s">
        <v>223</v>
      </c>
      <c r="O4671" t="s">
        <v>5735</v>
      </c>
      <c r="P4671" t="s">
        <v>10396</v>
      </c>
      <c r="Q4671" t="s">
        <v>200</v>
      </c>
      <c r="R4671">
        <v>114</v>
      </c>
      <c r="S4671" s="15" t="str">
        <f t="shared" si="291"/>
        <v>{ month: "May", hq: "1.South", area: "3. South Mekong", kam: "TRẦN ĐÌNH PHÚC", kae: "✔️ KAE Huỳnh Quan Quyền", route: "F4", week: "W4", day: "Wed", cusCode: "MKFAG0145", sales: 6142777.77777778, totalC: 114, skuLines: 3 },</v>
      </c>
    </row>
    <row r="4672" spans="1:19" ht="18.5" x14ac:dyDescent="0.45">
      <c r="A4672" s="24"/>
      <c r="B4672" s="24" t="s">
        <v>123</v>
      </c>
      <c r="C4672" s="24" t="s">
        <v>133</v>
      </c>
      <c r="D4672" s="22" t="s">
        <v>134</v>
      </c>
      <c r="E4672" s="24" t="s">
        <v>33</v>
      </c>
      <c r="F4672" s="22" t="s">
        <v>9145</v>
      </c>
      <c r="G4672" s="14" t="s">
        <v>8522</v>
      </c>
      <c r="H4672" s="14">
        <v>1300000</v>
      </c>
      <c r="I4672">
        <v>2</v>
      </c>
      <c r="J4672" s="13">
        <f t="shared" si="289"/>
        <v>46169</v>
      </c>
      <c r="K4672" t="str">
        <f t="shared" si="288"/>
        <v>Wed</v>
      </c>
      <c r="L4672" t="str">
        <f t="shared" si="290"/>
        <v>W4</v>
      </c>
      <c r="M4672" t="s">
        <v>10340</v>
      </c>
      <c r="N4672" t="s">
        <v>223</v>
      </c>
      <c r="O4672" t="s">
        <v>5735</v>
      </c>
      <c r="P4672" t="s">
        <v>10396</v>
      </c>
      <c r="Q4672" t="s">
        <v>200</v>
      </c>
      <c r="R4672">
        <v>114</v>
      </c>
      <c r="S4672" s="15" t="str">
        <f t="shared" si="291"/>
        <v>{ month: "May", hq: "1.South", area: "3. South Mekong", kam: "TRẦN ĐÌNH PHÚC", kae: "✔️ KAE Huỳnh Quan Quyền", route: "F4", week: "W4", day: "Wed", cusCode: "MKFAG0146", sales: 1300000, totalC: 114, skuLines: 2 },</v>
      </c>
    </row>
    <row r="4673" spans="1:19" ht="18.5" x14ac:dyDescent="0.45">
      <c r="A4673" s="24"/>
      <c r="B4673" s="24" t="s">
        <v>123</v>
      </c>
      <c r="C4673" s="24" t="s">
        <v>133</v>
      </c>
      <c r="D4673" s="22" t="s">
        <v>134</v>
      </c>
      <c r="E4673" s="24" t="s">
        <v>33</v>
      </c>
      <c r="F4673" s="22" t="s">
        <v>9146</v>
      </c>
      <c r="G4673" s="14" t="s">
        <v>8522</v>
      </c>
      <c r="H4673" s="14">
        <v>2948000</v>
      </c>
      <c r="I4673">
        <v>1</v>
      </c>
      <c r="J4673" s="13">
        <f t="shared" si="289"/>
        <v>46169</v>
      </c>
      <c r="K4673" t="str">
        <f t="shared" si="288"/>
        <v>Wed</v>
      </c>
      <c r="L4673" t="str">
        <f t="shared" si="290"/>
        <v>W4</v>
      </c>
      <c r="M4673" t="s">
        <v>10340</v>
      </c>
      <c r="N4673" t="s">
        <v>223</v>
      </c>
      <c r="O4673" t="s">
        <v>5735</v>
      </c>
      <c r="P4673" t="s">
        <v>10396</v>
      </c>
      <c r="Q4673" t="s">
        <v>200</v>
      </c>
      <c r="R4673">
        <v>114</v>
      </c>
      <c r="S4673" s="15" t="str">
        <f t="shared" si="291"/>
        <v>{ month: "May", hq: "1.South", area: "3. South Mekong", kam: "TRẦN ĐÌNH PHÚC", kae: "✔️ KAE Huỳnh Quan Quyền", route: "F4", week: "W4", day: "Wed", cusCode: "MKFAG0147", sales: 2948000, totalC: 114, skuLines: 1 },</v>
      </c>
    </row>
    <row r="4674" spans="1:19" ht="18.5" x14ac:dyDescent="0.45">
      <c r="A4674" s="24"/>
      <c r="B4674" s="24" t="s">
        <v>123</v>
      </c>
      <c r="C4674" s="24" t="s">
        <v>133</v>
      </c>
      <c r="D4674" s="22" t="s">
        <v>134</v>
      </c>
      <c r="E4674" s="24" t="s">
        <v>33</v>
      </c>
      <c r="F4674" s="22" t="s">
        <v>3163</v>
      </c>
      <c r="G4674" s="14" t="s">
        <v>1935</v>
      </c>
      <c r="H4674" s="14">
        <v>1103666.6666666665</v>
      </c>
      <c r="I4674">
        <v>1</v>
      </c>
      <c r="J4674" s="13">
        <f t="shared" si="289"/>
        <v>46157</v>
      </c>
      <c r="K4674" t="str">
        <f t="shared" si="288"/>
        <v>Fri</v>
      </c>
      <c r="L4674" t="str">
        <f t="shared" si="290"/>
        <v>W2</v>
      </c>
      <c r="M4674" t="s">
        <v>10340</v>
      </c>
      <c r="N4674" t="s">
        <v>223</v>
      </c>
      <c r="O4674" t="s">
        <v>5735</v>
      </c>
      <c r="P4674" t="s">
        <v>10396</v>
      </c>
      <c r="Q4674" t="s">
        <v>200</v>
      </c>
      <c r="R4674">
        <v>114</v>
      </c>
      <c r="S4674" s="15" t="str">
        <f t="shared" si="291"/>
        <v>{ month: "May", hq: "1.South", area: "3. South Mekong", kam: "TRẦN ĐÌNH PHÚC", kae: "✔️ KAE Huỳnh Quan Quyền", route: "F4", week: "W2", day: "Fri", cusCode: "MKFAG0168", sales: 1103666.66666667, totalC: 114, skuLines: 1 },</v>
      </c>
    </row>
    <row r="4675" spans="1:19" ht="18.5" x14ac:dyDescent="0.45">
      <c r="A4675" s="24"/>
      <c r="B4675" s="24" t="s">
        <v>123</v>
      </c>
      <c r="C4675" s="24" t="s">
        <v>133</v>
      </c>
      <c r="D4675" s="22" t="s">
        <v>134</v>
      </c>
      <c r="E4675" s="24" t="s">
        <v>33</v>
      </c>
      <c r="F4675" s="22" t="s">
        <v>3163</v>
      </c>
      <c r="G4675" s="14" t="s">
        <v>8524</v>
      </c>
      <c r="H4675" s="14">
        <v>10628577.777777776</v>
      </c>
      <c r="I4675">
        <v>4</v>
      </c>
      <c r="J4675" s="13">
        <f t="shared" si="289"/>
        <v>46171</v>
      </c>
      <c r="K4675" t="str">
        <f t="shared" ref="K4675:K4738" si="292">TRIM(LEFT(TEXT(J4675,"dddd"),3))</f>
        <v>Fri</v>
      </c>
      <c r="L4675" t="str">
        <f t="shared" si="290"/>
        <v>W4</v>
      </c>
      <c r="M4675" t="s">
        <v>10340</v>
      </c>
      <c r="N4675" t="s">
        <v>223</v>
      </c>
      <c r="O4675" t="s">
        <v>5735</v>
      </c>
      <c r="P4675" t="s">
        <v>10396</v>
      </c>
      <c r="Q4675" t="s">
        <v>200</v>
      </c>
      <c r="R4675">
        <v>114</v>
      </c>
      <c r="S4675" s="15" t="str">
        <f t="shared" si="291"/>
        <v>{ month: "May", hq: "1.South", area: "3. South Mekong", kam: "TRẦN ĐÌNH PHÚC", kae: "✔️ KAE Huỳnh Quan Quyền", route: "F4", week: "W4", day: "Fri", cusCode: "MKFAG0168", sales: 10628577.7777778, totalC: 114, skuLines: 4 },</v>
      </c>
    </row>
    <row r="4676" spans="1:19" ht="18.5" x14ac:dyDescent="0.45">
      <c r="A4676" s="24"/>
      <c r="B4676" s="24" t="s">
        <v>123</v>
      </c>
      <c r="C4676" s="24" t="s">
        <v>133</v>
      </c>
      <c r="D4676" s="22" t="s">
        <v>134</v>
      </c>
      <c r="E4676" s="24" t="s">
        <v>33</v>
      </c>
      <c r="F4676" s="22" t="s">
        <v>9147</v>
      </c>
      <c r="G4676" s="14" t="s">
        <v>8524</v>
      </c>
      <c r="H4676" s="14">
        <v>5896000</v>
      </c>
      <c r="I4676">
        <v>1</v>
      </c>
      <c r="J4676" s="13">
        <f t="shared" ref="J4676:J4739" si="293">DATE(RIGHT(G4676,4), MID(G4676,4,2), LEFT(G4676,2))</f>
        <v>46171</v>
      </c>
      <c r="K4676" t="str">
        <f t="shared" si="292"/>
        <v>Fri</v>
      </c>
      <c r="L4676" t="str">
        <f t="shared" ref="L4676:L4739" si="294">"W"&amp;INT((LEFT(G4676,2)-4)/7)+1</f>
        <v>W4</v>
      </c>
      <c r="M4676" t="s">
        <v>10340</v>
      </c>
      <c r="N4676" t="s">
        <v>223</v>
      </c>
      <c r="O4676" t="s">
        <v>5735</v>
      </c>
      <c r="P4676" t="s">
        <v>10396</v>
      </c>
      <c r="Q4676" t="s">
        <v>200</v>
      </c>
      <c r="R4676">
        <v>114</v>
      </c>
      <c r="S4676" s="15" t="str">
        <f t="shared" ref="S4676:S4739" si="295">"{ month: """ &amp; M4676 &amp; """, hq: """ &amp; B4676 &amp; """, area: """ &amp; C4676 &amp; """, kam: """ &amp; N4676 &amp; """, kae: """ &amp; P4676 &amp; """, route: """ &amp; Q4676 &amp; """, week: """ &amp; L4676 &amp; """, day: """ &amp; K4676 &amp; """, cusCode: """ &amp; F4676 &amp; """, sales: " &amp; H4676 &amp; ", totalC: " &amp; R4676 &amp; ", skuLines: " &amp; I4676 &amp; " },"</f>
        <v>{ month: "May", hq: "1.South", area: "3. South Mekong", kam: "TRẦN ĐÌNH PHÚC", kae: "✔️ KAE Huỳnh Quan Quyền", route: "F4", week: "W4", day: "Fri", cusCode: "MKFAG0169", sales: 5896000, totalC: 114, skuLines: 1 },</v>
      </c>
    </row>
    <row r="4677" spans="1:19" ht="18.5" x14ac:dyDescent="0.45">
      <c r="A4677" s="24"/>
      <c r="B4677" s="24" t="s">
        <v>123</v>
      </c>
      <c r="C4677" s="24" t="s">
        <v>133</v>
      </c>
      <c r="D4677" s="22" t="s">
        <v>134</v>
      </c>
      <c r="E4677" s="24" t="s">
        <v>33</v>
      </c>
      <c r="F4677" s="22" t="s">
        <v>6398</v>
      </c>
      <c r="G4677" s="14" t="s">
        <v>5745</v>
      </c>
      <c r="H4677" s="14">
        <v>1103666.6666666665</v>
      </c>
      <c r="I4677">
        <v>1</v>
      </c>
      <c r="J4677" s="13">
        <f t="shared" si="293"/>
        <v>46163</v>
      </c>
      <c r="K4677" t="str">
        <f t="shared" si="292"/>
        <v>Thu</v>
      </c>
      <c r="L4677" t="str">
        <f t="shared" si="294"/>
        <v>W3</v>
      </c>
      <c r="M4677" t="s">
        <v>10340</v>
      </c>
      <c r="N4677" t="s">
        <v>223</v>
      </c>
      <c r="O4677" t="s">
        <v>5735</v>
      </c>
      <c r="P4677" t="s">
        <v>10396</v>
      </c>
      <c r="Q4677" t="s">
        <v>200</v>
      </c>
      <c r="R4677">
        <v>114</v>
      </c>
      <c r="S4677" s="15" t="str">
        <f t="shared" si="295"/>
        <v>{ month: "May", hq: "1.South", area: "3. South Mekong", kam: "TRẦN ĐÌNH PHÚC", kae: "✔️ KAE Huỳnh Quan Quyền", route: "F4", week: "W3", day: "Thu", cusCode: "MKFAG0170", sales: 1103666.66666667, totalC: 114, skuLines: 1 },</v>
      </c>
    </row>
    <row r="4678" spans="1:19" ht="18.5" x14ac:dyDescent="0.45">
      <c r="A4678" s="24"/>
      <c r="B4678" s="24" t="s">
        <v>123</v>
      </c>
      <c r="C4678" s="24" t="s">
        <v>133</v>
      </c>
      <c r="D4678" s="22" t="s">
        <v>134</v>
      </c>
      <c r="E4678" s="24" t="s">
        <v>33</v>
      </c>
      <c r="F4678" s="22" t="s">
        <v>6398</v>
      </c>
      <c r="G4678" s="14" t="s">
        <v>8523</v>
      </c>
      <c r="H4678" s="14">
        <v>4422000</v>
      </c>
      <c r="I4678">
        <v>1</v>
      </c>
      <c r="J4678" s="13">
        <f t="shared" si="293"/>
        <v>46170</v>
      </c>
      <c r="K4678" t="str">
        <f t="shared" si="292"/>
        <v>Thu</v>
      </c>
      <c r="L4678" t="str">
        <f t="shared" si="294"/>
        <v>W4</v>
      </c>
      <c r="M4678" t="s">
        <v>10340</v>
      </c>
      <c r="N4678" t="s">
        <v>223</v>
      </c>
      <c r="O4678" t="s">
        <v>5735</v>
      </c>
      <c r="P4678" t="s">
        <v>10396</v>
      </c>
      <c r="Q4678" t="s">
        <v>200</v>
      </c>
      <c r="R4678">
        <v>114</v>
      </c>
      <c r="S4678" s="15" t="str">
        <f t="shared" si="295"/>
        <v>{ month: "May", hq: "1.South", area: "3. South Mekong", kam: "TRẦN ĐÌNH PHÚC", kae: "✔️ KAE Huỳnh Quan Quyền", route: "F4", week: "W4", day: "Thu", cusCode: "MKFAG0170", sales: 4422000, totalC: 114, skuLines: 1 },</v>
      </c>
    </row>
    <row r="4679" spans="1:19" ht="18.5" x14ac:dyDescent="0.45">
      <c r="A4679" s="24"/>
      <c r="B4679" s="24" t="s">
        <v>123</v>
      </c>
      <c r="C4679" s="24" t="s">
        <v>133</v>
      </c>
      <c r="D4679" s="22" t="s">
        <v>134</v>
      </c>
      <c r="E4679" s="24" t="s">
        <v>33</v>
      </c>
      <c r="F4679" s="22" t="s">
        <v>9148</v>
      </c>
      <c r="G4679" s="14" t="s">
        <v>8523</v>
      </c>
      <c r="H4679" s="14">
        <v>9209444.444444444</v>
      </c>
      <c r="I4679">
        <v>2</v>
      </c>
      <c r="J4679" s="13">
        <f t="shared" si="293"/>
        <v>46170</v>
      </c>
      <c r="K4679" t="str">
        <f t="shared" si="292"/>
        <v>Thu</v>
      </c>
      <c r="L4679" t="str">
        <f t="shared" si="294"/>
        <v>W4</v>
      </c>
      <c r="M4679" t="s">
        <v>10340</v>
      </c>
      <c r="N4679" t="s">
        <v>223</v>
      </c>
      <c r="O4679" t="s">
        <v>5735</v>
      </c>
      <c r="P4679" t="s">
        <v>10396</v>
      </c>
      <c r="Q4679" t="s">
        <v>200</v>
      </c>
      <c r="R4679">
        <v>114</v>
      </c>
      <c r="S4679" s="15" t="str">
        <f t="shared" si="295"/>
        <v>{ month: "May", hq: "1.South", area: "3. South Mekong", kam: "TRẦN ĐÌNH PHÚC", kae: "✔️ KAE Huỳnh Quan Quyền", route: "F4", week: "W4", day: "Thu", cusCode: "MKFAG0172", sales: 9209444.44444444, totalC: 114, skuLines: 2 },</v>
      </c>
    </row>
    <row r="4680" spans="1:19" ht="18.5" x14ac:dyDescent="0.45">
      <c r="A4680" s="24"/>
      <c r="B4680" s="24" t="s">
        <v>123</v>
      </c>
      <c r="C4680" s="24" t="s">
        <v>133</v>
      </c>
      <c r="D4680" s="22" t="s">
        <v>134</v>
      </c>
      <c r="E4680" s="24" t="s">
        <v>33</v>
      </c>
      <c r="F4680" s="22" t="s">
        <v>6399</v>
      </c>
      <c r="G4680" s="14" t="s">
        <v>5745</v>
      </c>
      <c r="H4680" s="14">
        <v>1625000</v>
      </c>
      <c r="I4680">
        <v>1</v>
      </c>
      <c r="J4680" s="13">
        <f t="shared" si="293"/>
        <v>46163</v>
      </c>
      <c r="K4680" t="str">
        <f t="shared" si="292"/>
        <v>Thu</v>
      </c>
      <c r="L4680" t="str">
        <f t="shared" si="294"/>
        <v>W3</v>
      </c>
      <c r="M4680" t="s">
        <v>10340</v>
      </c>
      <c r="N4680" t="s">
        <v>223</v>
      </c>
      <c r="O4680" t="s">
        <v>5735</v>
      </c>
      <c r="P4680" t="s">
        <v>10396</v>
      </c>
      <c r="Q4680" t="s">
        <v>200</v>
      </c>
      <c r="R4680">
        <v>114</v>
      </c>
      <c r="S4680" s="15" t="str">
        <f t="shared" si="295"/>
        <v>{ month: "May", hq: "1.South", area: "3. South Mekong", kam: "TRẦN ĐÌNH PHÚC", kae: "✔️ KAE Huỳnh Quan Quyền", route: "F4", week: "W3", day: "Thu", cusCode: "MKFAG0173", sales: 1625000, totalC: 114, skuLines: 1 },</v>
      </c>
    </row>
    <row r="4681" spans="1:19" ht="18.5" x14ac:dyDescent="0.45">
      <c r="A4681" s="24"/>
      <c r="B4681" s="24" t="s">
        <v>123</v>
      </c>
      <c r="C4681" s="24" t="s">
        <v>133</v>
      </c>
      <c r="D4681" s="22" t="s">
        <v>134</v>
      </c>
      <c r="E4681" s="24" t="s">
        <v>33</v>
      </c>
      <c r="F4681" s="22" t="s">
        <v>6400</v>
      </c>
      <c r="G4681" s="14" t="s">
        <v>5745</v>
      </c>
      <c r="H4681" s="14">
        <v>73700000</v>
      </c>
      <c r="I4681">
        <v>1</v>
      </c>
      <c r="J4681" s="13">
        <f t="shared" si="293"/>
        <v>46163</v>
      </c>
      <c r="K4681" t="str">
        <f t="shared" si="292"/>
        <v>Thu</v>
      </c>
      <c r="L4681" t="str">
        <f t="shared" si="294"/>
        <v>W3</v>
      </c>
      <c r="M4681" t="s">
        <v>10340</v>
      </c>
      <c r="N4681" t="s">
        <v>223</v>
      </c>
      <c r="O4681" t="s">
        <v>5735</v>
      </c>
      <c r="P4681" t="s">
        <v>10396</v>
      </c>
      <c r="Q4681" t="s">
        <v>200</v>
      </c>
      <c r="R4681">
        <v>114</v>
      </c>
      <c r="S4681" s="15" t="str">
        <f t="shared" si="295"/>
        <v>{ month: "May", hq: "1.South", area: "3. South Mekong", kam: "TRẦN ĐÌNH PHÚC", kae: "✔️ KAE Huỳnh Quan Quyền", route: "F4", week: "W3", day: "Thu", cusCode: "MKFAG0174", sales: 73700000, totalC: 114, skuLines: 1 },</v>
      </c>
    </row>
    <row r="4682" spans="1:19" ht="18.5" x14ac:dyDescent="0.45">
      <c r="A4682" s="24"/>
      <c r="B4682" s="24" t="s">
        <v>123</v>
      </c>
      <c r="C4682" s="24" t="s">
        <v>133</v>
      </c>
      <c r="D4682" s="22" t="s">
        <v>134</v>
      </c>
      <c r="E4682" s="24" t="s">
        <v>33</v>
      </c>
      <c r="F4682" s="22" t="s">
        <v>6400</v>
      </c>
      <c r="G4682" s="14" t="s">
        <v>8523</v>
      </c>
      <c r="H4682" s="14">
        <v>75452555.555555552</v>
      </c>
      <c r="I4682">
        <v>2</v>
      </c>
      <c r="J4682" s="13">
        <f t="shared" si="293"/>
        <v>46170</v>
      </c>
      <c r="K4682" t="str">
        <f t="shared" si="292"/>
        <v>Thu</v>
      </c>
      <c r="L4682" t="str">
        <f t="shared" si="294"/>
        <v>W4</v>
      </c>
      <c r="M4682" t="s">
        <v>10340</v>
      </c>
      <c r="N4682" t="s">
        <v>223</v>
      </c>
      <c r="O4682" t="s">
        <v>5735</v>
      </c>
      <c r="P4682" t="s">
        <v>10396</v>
      </c>
      <c r="Q4682" t="s">
        <v>200</v>
      </c>
      <c r="R4682">
        <v>114</v>
      </c>
      <c r="S4682" s="15" t="str">
        <f t="shared" si="295"/>
        <v>{ month: "May", hq: "1.South", area: "3. South Mekong", kam: "TRẦN ĐÌNH PHÚC", kae: "✔️ KAE Huỳnh Quan Quyền", route: "F4", week: "W4", day: "Thu", cusCode: "MKFAG0174", sales: 75452555.5555556, totalC: 114, skuLines: 2 },</v>
      </c>
    </row>
    <row r="4683" spans="1:19" ht="18.5" x14ac:dyDescent="0.45">
      <c r="A4683" s="24"/>
      <c r="B4683" s="24" t="s">
        <v>123</v>
      </c>
      <c r="C4683" s="24" t="s">
        <v>133</v>
      </c>
      <c r="D4683" s="22" t="s">
        <v>134</v>
      </c>
      <c r="E4683" s="24" t="s">
        <v>33</v>
      </c>
      <c r="F4683" s="22" t="s">
        <v>786</v>
      </c>
      <c r="G4683" s="14" t="s">
        <v>5748</v>
      </c>
      <c r="H4683" s="14">
        <v>7369999.9999999991</v>
      </c>
      <c r="I4683">
        <v>1</v>
      </c>
      <c r="J4683" s="13">
        <f t="shared" si="293"/>
        <v>46149</v>
      </c>
      <c r="K4683" t="str">
        <f t="shared" si="292"/>
        <v>Thu</v>
      </c>
      <c r="L4683" t="str">
        <f t="shared" si="294"/>
        <v>W1</v>
      </c>
      <c r="M4683" t="s">
        <v>10340</v>
      </c>
      <c r="N4683" t="s">
        <v>223</v>
      </c>
      <c r="O4683" t="s">
        <v>5735</v>
      </c>
      <c r="P4683" t="s">
        <v>10396</v>
      </c>
      <c r="Q4683" t="s">
        <v>200</v>
      </c>
      <c r="R4683">
        <v>114</v>
      </c>
      <c r="S4683" s="15" t="str">
        <f t="shared" si="295"/>
        <v>{ month: "May", hq: "1.South", area: "3. South Mekong", kam: "TRẦN ĐÌNH PHÚC", kae: "✔️ KAE Huỳnh Quan Quyền", route: "F4", week: "W1", day: "Thu", cusCode: "MKFAG0175", sales: 7370000, totalC: 114, skuLines: 1 },</v>
      </c>
    </row>
    <row r="4684" spans="1:19" ht="18.5" x14ac:dyDescent="0.45">
      <c r="A4684" s="24"/>
      <c r="B4684" s="24" t="s">
        <v>123</v>
      </c>
      <c r="C4684" s="24" t="s">
        <v>133</v>
      </c>
      <c r="D4684" s="22" t="s">
        <v>134</v>
      </c>
      <c r="E4684" s="24" t="s">
        <v>33</v>
      </c>
      <c r="F4684" s="22" t="s">
        <v>786</v>
      </c>
      <c r="G4684" s="14" t="s">
        <v>5745</v>
      </c>
      <c r="H4684" s="14">
        <v>73700000</v>
      </c>
      <c r="I4684">
        <v>1</v>
      </c>
      <c r="J4684" s="13">
        <f t="shared" si="293"/>
        <v>46163</v>
      </c>
      <c r="K4684" t="str">
        <f t="shared" si="292"/>
        <v>Thu</v>
      </c>
      <c r="L4684" t="str">
        <f t="shared" si="294"/>
        <v>W3</v>
      </c>
      <c r="M4684" t="s">
        <v>10340</v>
      </c>
      <c r="N4684" t="s">
        <v>223</v>
      </c>
      <c r="O4684" t="s">
        <v>5735</v>
      </c>
      <c r="P4684" t="s">
        <v>10396</v>
      </c>
      <c r="Q4684" t="s">
        <v>200</v>
      </c>
      <c r="R4684">
        <v>114</v>
      </c>
      <c r="S4684" s="15" t="str">
        <f t="shared" si="295"/>
        <v>{ month: "May", hq: "1.South", area: "3. South Mekong", kam: "TRẦN ĐÌNH PHÚC", kae: "✔️ KAE Huỳnh Quan Quyền", route: "F4", week: "W3", day: "Thu", cusCode: "MKFAG0175", sales: 73700000, totalC: 114, skuLines: 1 },</v>
      </c>
    </row>
    <row r="4685" spans="1:19" ht="18.5" x14ac:dyDescent="0.45">
      <c r="A4685" s="24"/>
      <c r="B4685" s="24" t="s">
        <v>123</v>
      </c>
      <c r="C4685" s="24" t="s">
        <v>133</v>
      </c>
      <c r="D4685" s="22" t="s">
        <v>134</v>
      </c>
      <c r="E4685" s="24" t="s">
        <v>33</v>
      </c>
      <c r="F4685" s="22" t="s">
        <v>786</v>
      </c>
      <c r="G4685" s="14" t="s">
        <v>8523</v>
      </c>
      <c r="H4685" s="14">
        <v>45325600</v>
      </c>
      <c r="I4685">
        <v>2</v>
      </c>
      <c r="J4685" s="13">
        <f t="shared" si="293"/>
        <v>46170</v>
      </c>
      <c r="K4685" t="str">
        <f t="shared" si="292"/>
        <v>Thu</v>
      </c>
      <c r="L4685" t="str">
        <f t="shared" si="294"/>
        <v>W4</v>
      </c>
      <c r="M4685" t="s">
        <v>10340</v>
      </c>
      <c r="N4685" t="s">
        <v>223</v>
      </c>
      <c r="O4685" t="s">
        <v>5735</v>
      </c>
      <c r="P4685" t="s">
        <v>10396</v>
      </c>
      <c r="Q4685" t="s">
        <v>200</v>
      </c>
      <c r="R4685">
        <v>114</v>
      </c>
      <c r="S4685" s="15" t="str">
        <f t="shared" si="295"/>
        <v>{ month: "May", hq: "1.South", area: "3. South Mekong", kam: "TRẦN ĐÌNH PHÚC", kae: "✔️ KAE Huỳnh Quan Quyền", route: "F4", week: "W4", day: "Thu", cusCode: "MKFAG0175", sales: 45325600, totalC: 114, skuLines: 2 },</v>
      </c>
    </row>
    <row r="4686" spans="1:19" ht="18.5" x14ac:dyDescent="0.45">
      <c r="A4686" s="24"/>
      <c r="B4686" s="24" t="s">
        <v>123</v>
      </c>
      <c r="C4686" s="24" t="s">
        <v>133</v>
      </c>
      <c r="D4686" s="22" t="s">
        <v>134</v>
      </c>
      <c r="E4686" s="24" t="s">
        <v>33</v>
      </c>
      <c r="F4686" s="22" t="s">
        <v>6401</v>
      </c>
      <c r="G4686" s="14" t="s">
        <v>8523</v>
      </c>
      <c r="H4686" s="14">
        <v>1969999.9999999998</v>
      </c>
      <c r="I4686">
        <v>1</v>
      </c>
      <c r="J4686" s="13">
        <f t="shared" si="293"/>
        <v>46170</v>
      </c>
      <c r="K4686" t="str">
        <f t="shared" si="292"/>
        <v>Thu</v>
      </c>
      <c r="L4686" t="str">
        <f t="shared" si="294"/>
        <v>W4</v>
      </c>
      <c r="M4686" t="s">
        <v>10340</v>
      </c>
      <c r="N4686" t="s">
        <v>223</v>
      </c>
      <c r="O4686" t="s">
        <v>5735</v>
      </c>
      <c r="P4686" t="s">
        <v>10396</v>
      </c>
      <c r="Q4686" t="s">
        <v>200</v>
      </c>
      <c r="R4686">
        <v>114</v>
      </c>
      <c r="S4686" s="15" t="str">
        <f t="shared" si="295"/>
        <v>{ month: "May", hq: "1.South", area: "3. South Mekong", kam: "TRẦN ĐÌNH PHÚC", kae: "✔️ KAE Huỳnh Quan Quyền", route: "F4", week: "W4", day: "Thu", cusCode: "MKFAG0176", sales: 1970000, totalC: 114, skuLines: 1 },</v>
      </c>
    </row>
    <row r="4687" spans="1:19" ht="18.5" x14ac:dyDescent="0.45">
      <c r="A4687" s="24"/>
      <c r="B4687" s="24" t="s">
        <v>123</v>
      </c>
      <c r="C4687" s="24" t="s">
        <v>133</v>
      </c>
      <c r="D4687" s="22" t="s">
        <v>134</v>
      </c>
      <c r="E4687" s="24" t="s">
        <v>33</v>
      </c>
      <c r="F4687" s="22" t="s">
        <v>787</v>
      </c>
      <c r="G4687" s="14" t="s">
        <v>5748</v>
      </c>
      <c r="H4687" s="14">
        <v>4422000</v>
      </c>
      <c r="I4687">
        <v>1</v>
      </c>
      <c r="J4687" s="13">
        <f t="shared" si="293"/>
        <v>46149</v>
      </c>
      <c r="K4687" t="str">
        <f t="shared" si="292"/>
        <v>Thu</v>
      </c>
      <c r="L4687" t="str">
        <f t="shared" si="294"/>
        <v>W1</v>
      </c>
      <c r="M4687" t="s">
        <v>10340</v>
      </c>
      <c r="N4687" t="s">
        <v>223</v>
      </c>
      <c r="O4687" t="s">
        <v>5735</v>
      </c>
      <c r="P4687" t="s">
        <v>10396</v>
      </c>
      <c r="Q4687" t="s">
        <v>200</v>
      </c>
      <c r="R4687">
        <v>114</v>
      </c>
      <c r="S4687" s="15" t="str">
        <f t="shared" si="295"/>
        <v>{ month: "May", hq: "1.South", area: "3. South Mekong", kam: "TRẦN ĐÌNH PHÚC", kae: "✔️ KAE Huỳnh Quan Quyền", route: "F4", week: "W1", day: "Thu", cusCode: "MKFAG0184", sales: 4422000, totalC: 114, skuLines: 1 },</v>
      </c>
    </row>
    <row r="4688" spans="1:19" ht="18.5" x14ac:dyDescent="0.45">
      <c r="A4688" s="24"/>
      <c r="B4688" s="24" t="s">
        <v>123</v>
      </c>
      <c r="C4688" s="24" t="s">
        <v>133</v>
      </c>
      <c r="D4688" s="22" t="s">
        <v>134</v>
      </c>
      <c r="E4688" s="24" t="s">
        <v>33</v>
      </c>
      <c r="F4688" s="22" t="s">
        <v>787</v>
      </c>
      <c r="G4688" s="14" t="s">
        <v>5745</v>
      </c>
      <c r="H4688" s="14">
        <v>4422000</v>
      </c>
      <c r="I4688">
        <v>1</v>
      </c>
      <c r="J4688" s="13">
        <f t="shared" si="293"/>
        <v>46163</v>
      </c>
      <c r="K4688" t="str">
        <f t="shared" si="292"/>
        <v>Thu</v>
      </c>
      <c r="L4688" t="str">
        <f t="shared" si="294"/>
        <v>W3</v>
      </c>
      <c r="M4688" t="s">
        <v>10340</v>
      </c>
      <c r="N4688" t="s">
        <v>223</v>
      </c>
      <c r="O4688" t="s">
        <v>5735</v>
      </c>
      <c r="P4688" t="s">
        <v>10396</v>
      </c>
      <c r="Q4688" t="s">
        <v>200</v>
      </c>
      <c r="R4688">
        <v>114</v>
      </c>
      <c r="S4688" s="15" t="str">
        <f t="shared" si="295"/>
        <v>{ month: "May", hq: "1.South", area: "3. South Mekong", kam: "TRẦN ĐÌNH PHÚC", kae: "✔️ KAE Huỳnh Quan Quyền", route: "F4", week: "W3", day: "Thu", cusCode: "MKFAG0184", sales: 4422000, totalC: 114, skuLines: 1 },</v>
      </c>
    </row>
    <row r="4689" spans="1:19" ht="18.5" x14ac:dyDescent="0.45">
      <c r="A4689" s="24"/>
      <c r="B4689" s="24" t="s">
        <v>123</v>
      </c>
      <c r="C4689" s="24" t="s">
        <v>133</v>
      </c>
      <c r="D4689" s="22" t="s">
        <v>134</v>
      </c>
      <c r="E4689" s="24" t="s">
        <v>33</v>
      </c>
      <c r="F4689" s="22" t="s">
        <v>9149</v>
      </c>
      <c r="G4689" s="14" t="s">
        <v>8524</v>
      </c>
      <c r="H4689" s="14">
        <v>44220000</v>
      </c>
      <c r="I4689">
        <v>1</v>
      </c>
      <c r="J4689" s="13">
        <f t="shared" si="293"/>
        <v>46171</v>
      </c>
      <c r="K4689" t="str">
        <f t="shared" si="292"/>
        <v>Fri</v>
      </c>
      <c r="L4689" t="str">
        <f t="shared" si="294"/>
        <v>W4</v>
      </c>
      <c r="M4689" t="s">
        <v>10340</v>
      </c>
      <c r="N4689" t="s">
        <v>223</v>
      </c>
      <c r="O4689" t="s">
        <v>5735</v>
      </c>
      <c r="P4689" t="s">
        <v>10396</v>
      </c>
      <c r="Q4689" t="s">
        <v>200</v>
      </c>
      <c r="R4689">
        <v>114</v>
      </c>
      <c r="S4689" s="15" t="str">
        <f t="shared" si="295"/>
        <v>{ month: "May", hq: "1.South", area: "3. South Mekong", kam: "TRẦN ĐÌNH PHÚC", kae: "✔️ KAE Huỳnh Quan Quyền", route: "F4", week: "W4", day: "Fri", cusCode: "MKFAG0185", sales: 44220000, totalC: 114, skuLines: 1 },</v>
      </c>
    </row>
    <row r="4690" spans="1:19" ht="18.5" x14ac:dyDescent="0.45">
      <c r="A4690" s="24"/>
      <c r="B4690" s="24" t="s">
        <v>123</v>
      </c>
      <c r="C4690" s="24" t="s">
        <v>133</v>
      </c>
      <c r="D4690" s="22" t="s">
        <v>134</v>
      </c>
      <c r="E4690" s="24" t="s">
        <v>33</v>
      </c>
      <c r="F4690" s="22" t="s">
        <v>788</v>
      </c>
      <c r="G4690" s="14" t="s">
        <v>5741</v>
      </c>
      <c r="H4690" s="14">
        <v>5896000</v>
      </c>
      <c r="I4690">
        <v>1</v>
      </c>
      <c r="J4690" s="13">
        <f t="shared" si="293"/>
        <v>46150</v>
      </c>
      <c r="K4690" t="str">
        <f t="shared" si="292"/>
        <v>Fri</v>
      </c>
      <c r="L4690" t="str">
        <f t="shared" si="294"/>
        <v>W1</v>
      </c>
      <c r="M4690" t="s">
        <v>10340</v>
      </c>
      <c r="N4690" t="s">
        <v>223</v>
      </c>
      <c r="O4690" t="s">
        <v>5735</v>
      </c>
      <c r="P4690" t="s">
        <v>10396</v>
      </c>
      <c r="Q4690" t="s">
        <v>200</v>
      </c>
      <c r="R4690">
        <v>114</v>
      </c>
      <c r="S4690" s="15" t="str">
        <f t="shared" si="295"/>
        <v>{ month: "May", hq: "1.South", area: "3. South Mekong", kam: "TRẦN ĐÌNH PHÚC", kae: "✔️ KAE Huỳnh Quan Quyền", route: "F4", week: "W1", day: "Fri", cusCode: "MKFAG0186", sales: 5896000, totalC: 114, skuLines: 1 },</v>
      </c>
    </row>
    <row r="4691" spans="1:19" ht="18.5" x14ac:dyDescent="0.45">
      <c r="A4691" s="24"/>
      <c r="B4691" s="24" t="s">
        <v>123</v>
      </c>
      <c r="C4691" s="24" t="s">
        <v>133</v>
      </c>
      <c r="D4691" s="22" t="s">
        <v>134</v>
      </c>
      <c r="E4691" s="24" t="s">
        <v>33</v>
      </c>
      <c r="F4691" s="22" t="s">
        <v>788</v>
      </c>
      <c r="G4691" s="14" t="s">
        <v>1935</v>
      </c>
      <c r="H4691" s="14">
        <v>1775000</v>
      </c>
      <c r="I4691">
        <v>2</v>
      </c>
      <c r="J4691" s="13">
        <f t="shared" si="293"/>
        <v>46157</v>
      </c>
      <c r="K4691" t="str">
        <f t="shared" si="292"/>
        <v>Fri</v>
      </c>
      <c r="L4691" t="str">
        <f t="shared" si="294"/>
        <v>W2</v>
      </c>
      <c r="M4691" t="s">
        <v>10340</v>
      </c>
      <c r="N4691" t="s">
        <v>223</v>
      </c>
      <c r="O4691" t="s">
        <v>5735</v>
      </c>
      <c r="P4691" t="s">
        <v>10396</v>
      </c>
      <c r="Q4691" t="s">
        <v>200</v>
      </c>
      <c r="R4691">
        <v>114</v>
      </c>
      <c r="S4691" s="15" t="str">
        <f t="shared" si="295"/>
        <v>{ month: "May", hq: "1.South", area: "3. South Mekong", kam: "TRẦN ĐÌNH PHÚC", kae: "✔️ KAE Huỳnh Quan Quyền", route: "F4", week: "W2", day: "Fri", cusCode: "MKFAG0186", sales: 1775000, totalC: 114, skuLines: 2 },</v>
      </c>
    </row>
    <row r="4692" spans="1:19" ht="18.5" x14ac:dyDescent="0.45">
      <c r="A4692" s="24"/>
      <c r="B4692" s="24" t="s">
        <v>123</v>
      </c>
      <c r="C4692" s="24" t="s">
        <v>133</v>
      </c>
      <c r="D4692" s="22" t="s">
        <v>134</v>
      </c>
      <c r="E4692" s="24" t="s">
        <v>33</v>
      </c>
      <c r="F4692" s="22" t="s">
        <v>788</v>
      </c>
      <c r="G4692" s="14" t="s">
        <v>5746</v>
      </c>
      <c r="H4692" s="14">
        <v>7369999.9999999991</v>
      </c>
      <c r="I4692">
        <v>1</v>
      </c>
      <c r="J4692" s="13">
        <f t="shared" si="293"/>
        <v>46164</v>
      </c>
      <c r="K4692" t="str">
        <f t="shared" si="292"/>
        <v>Fri</v>
      </c>
      <c r="L4692" t="str">
        <f t="shared" si="294"/>
        <v>W3</v>
      </c>
      <c r="M4692" t="s">
        <v>10340</v>
      </c>
      <c r="N4692" t="s">
        <v>223</v>
      </c>
      <c r="O4692" t="s">
        <v>5735</v>
      </c>
      <c r="P4692" t="s">
        <v>10396</v>
      </c>
      <c r="Q4692" t="s">
        <v>200</v>
      </c>
      <c r="R4692">
        <v>114</v>
      </c>
      <c r="S4692" s="15" t="str">
        <f t="shared" si="295"/>
        <v>{ month: "May", hq: "1.South", area: "3. South Mekong", kam: "TRẦN ĐÌNH PHÚC", kae: "✔️ KAE Huỳnh Quan Quyền", route: "F4", week: "W3", day: "Fri", cusCode: "MKFAG0186", sales: 7370000, totalC: 114, skuLines: 1 },</v>
      </c>
    </row>
    <row r="4693" spans="1:19" ht="18.5" x14ac:dyDescent="0.45">
      <c r="A4693" s="24"/>
      <c r="B4693" s="24" t="s">
        <v>123</v>
      </c>
      <c r="C4693" s="24" t="s">
        <v>133</v>
      </c>
      <c r="D4693" s="22" t="s">
        <v>134</v>
      </c>
      <c r="E4693" s="24" t="s">
        <v>33</v>
      </c>
      <c r="F4693" s="22" t="s">
        <v>788</v>
      </c>
      <c r="G4693" s="14" t="s">
        <v>8524</v>
      </c>
      <c r="H4693" s="14">
        <v>9339999.9999999981</v>
      </c>
      <c r="I4693">
        <v>2</v>
      </c>
      <c r="J4693" s="13">
        <f t="shared" si="293"/>
        <v>46171</v>
      </c>
      <c r="K4693" t="str">
        <f t="shared" si="292"/>
        <v>Fri</v>
      </c>
      <c r="L4693" t="str">
        <f t="shared" si="294"/>
        <v>W4</v>
      </c>
      <c r="M4693" t="s">
        <v>10340</v>
      </c>
      <c r="N4693" t="s">
        <v>223</v>
      </c>
      <c r="O4693" t="s">
        <v>5735</v>
      </c>
      <c r="P4693" t="s">
        <v>10396</v>
      </c>
      <c r="Q4693" t="s">
        <v>200</v>
      </c>
      <c r="R4693">
        <v>114</v>
      </c>
      <c r="S4693" s="15" t="str">
        <f t="shared" si="295"/>
        <v>{ month: "May", hq: "1.South", area: "3. South Mekong", kam: "TRẦN ĐÌNH PHÚC", kae: "✔️ KAE Huỳnh Quan Quyền", route: "F4", week: "W4", day: "Fri", cusCode: "MKFAG0186", sales: 9340000, totalC: 114, skuLines: 2 },</v>
      </c>
    </row>
    <row r="4694" spans="1:19" ht="18.5" x14ac:dyDescent="0.45">
      <c r="A4694" s="24"/>
      <c r="B4694" s="24" t="s">
        <v>123</v>
      </c>
      <c r="C4694" s="24" t="s">
        <v>133</v>
      </c>
      <c r="D4694" s="22" t="s">
        <v>134</v>
      </c>
      <c r="E4694" s="24" t="s">
        <v>33</v>
      </c>
      <c r="F4694" s="22" t="s">
        <v>3164</v>
      </c>
      <c r="G4694" s="14" t="s">
        <v>1935</v>
      </c>
      <c r="H4694" s="14">
        <v>14739999.999999998</v>
      </c>
      <c r="I4694">
        <v>2</v>
      </c>
      <c r="J4694" s="13">
        <f t="shared" si="293"/>
        <v>46157</v>
      </c>
      <c r="K4694" t="str">
        <f t="shared" si="292"/>
        <v>Fri</v>
      </c>
      <c r="L4694" t="str">
        <f t="shared" si="294"/>
        <v>W2</v>
      </c>
      <c r="M4694" t="s">
        <v>10340</v>
      </c>
      <c r="N4694" t="s">
        <v>223</v>
      </c>
      <c r="O4694" t="s">
        <v>5735</v>
      </c>
      <c r="P4694" t="s">
        <v>10396</v>
      </c>
      <c r="Q4694" t="s">
        <v>200</v>
      </c>
      <c r="R4694">
        <v>114</v>
      </c>
      <c r="S4694" s="15" t="str">
        <f t="shared" si="295"/>
        <v>{ month: "May", hq: "1.South", area: "3. South Mekong", kam: "TRẦN ĐÌNH PHÚC", kae: "✔️ KAE Huỳnh Quan Quyền", route: "F4", week: "W2", day: "Fri", cusCode: "MKFAG0187", sales: 14740000, totalC: 114, skuLines: 2 },</v>
      </c>
    </row>
    <row r="4695" spans="1:19" ht="18.5" x14ac:dyDescent="0.45">
      <c r="A4695" s="24"/>
      <c r="B4695" s="24" t="s">
        <v>123</v>
      </c>
      <c r="C4695" s="24" t="s">
        <v>133</v>
      </c>
      <c r="D4695" s="22" t="s">
        <v>134</v>
      </c>
      <c r="E4695" s="24" t="s">
        <v>33</v>
      </c>
      <c r="F4695" s="22" t="s">
        <v>3164</v>
      </c>
      <c r="G4695" s="14" t="s">
        <v>5746</v>
      </c>
      <c r="H4695" s="14">
        <v>29479999.999999996</v>
      </c>
      <c r="I4695">
        <v>1</v>
      </c>
      <c r="J4695" s="13">
        <f t="shared" si="293"/>
        <v>46164</v>
      </c>
      <c r="K4695" t="str">
        <f t="shared" si="292"/>
        <v>Fri</v>
      </c>
      <c r="L4695" t="str">
        <f t="shared" si="294"/>
        <v>W3</v>
      </c>
      <c r="M4695" t="s">
        <v>10340</v>
      </c>
      <c r="N4695" t="s">
        <v>223</v>
      </c>
      <c r="O4695" t="s">
        <v>5735</v>
      </c>
      <c r="P4695" t="s">
        <v>10396</v>
      </c>
      <c r="Q4695" t="s">
        <v>200</v>
      </c>
      <c r="R4695">
        <v>114</v>
      </c>
      <c r="S4695" s="15" t="str">
        <f t="shared" si="295"/>
        <v>{ month: "May", hq: "1.South", area: "3. South Mekong", kam: "TRẦN ĐÌNH PHÚC", kae: "✔️ KAE Huỳnh Quan Quyền", route: "F4", week: "W3", day: "Fri", cusCode: "MKFAG0187", sales: 29480000, totalC: 114, skuLines: 1 },</v>
      </c>
    </row>
    <row r="4696" spans="1:19" ht="18.5" x14ac:dyDescent="0.45">
      <c r="A4696" s="24"/>
      <c r="B4696" s="24" t="s">
        <v>123</v>
      </c>
      <c r="C4696" s="24" t="s">
        <v>133</v>
      </c>
      <c r="D4696" s="22" t="s">
        <v>134</v>
      </c>
      <c r="E4696" s="24" t="s">
        <v>33</v>
      </c>
      <c r="F4696" s="22" t="s">
        <v>3164</v>
      </c>
      <c r="G4696" s="14" t="s">
        <v>8524</v>
      </c>
      <c r="H4696" s="14">
        <v>47175000</v>
      </c>
      <c r="I4696">
        <v>2</v>
      </c>
      <c r="J4696" s="13">
        <f t="shared" si="293"/>
        <v>46171</v>
      </c>
      <c r="K4696" t="str">
        <f t="shared" si="292"/>
        <v>Fri</v>
      </c>
      <c r="L4696" t="str">
        <f t="shared" si="294"/>
        <v>W4</v>
      </c>
      <c r="M4696" t="s">
        <v>10340</v>
      </c>
      <c r="N4696" t="s">
        <v>223</v>
      </c>
      <c r="O4696" t="s">
        <v>5735</v>
      </c>
      <c r="P4696" t="s">
        <v>10396</v>
      </c>
      <c r="Q4696" t="s">
        <v>200</v>
      </c>
      <c r="R4696">
        <v>114</v>
      </c>
      <c r="S4696" s="15" t="str">
        <f t="shared" si="295"/>
        <v>{ month: "May", hq: "1.South", area: "3. South Mekong", kam: "TRẦN ĐÌNH PHÚC", kae: "✔️ KAE Huỳnh Quan Quyền", route: "F4", week: "W4", day: "Fri", cusCode: "MKFAG0187", sales: 47175000, totalC: 114, skuLines: 2 },</v>
      </c>
    </row>
    <row r="4697" spans="1:19" ht="18.5" x14ac:dyDescent="0.45">
      <c r="A4697" s="24"/>
      <c r="B4697" s="24" t="s">
        <v>123</v>
      </c>
      <c r="C4697" s="24" t="s">
        <v>133</v>
      </c>
      <c r="D4697" s="22" t="s">
        <v>134</v>
      </c>
      <c r="E4697" s="24" t="s">
        <v>33</v>
      </c>
      <c r="F4697" s="22" t="s">
        <v>9150</v>
      </c>
      <c r="G4697" s="14" t="s">
        <v>8523</v>
      </c>
      <c r="H4697" s="14">
        <v>1880000</v>
      </c>
      <c r="I4697">
        <v>3</v>
      </c>
      <c r="J4697" s="13">
        <f t="shared" si="293"/>
        <v>46170</v>
      </c>
      <c r="K4697" t="str">
        <f t="shared" si="292"/>
        <v>Thu</v>
      </c>
      <c r="L4697" t="str">
        <f t="shared" si="294"/>
        <v>W4</v>
      </c>
      <c r="M4697" t="s">
        <v>10340</v>
      </c>
      <c r="N4697" t="s">
        <v>223</v>
      </c>
      <c r="O4697" t="s">
        <v>5735</v>
      </c>
      <c r="P4697" t="s">
        <v>10396</v>
      </c>
      <c r="Q4697" t="s">
        <v>200</v>
      </c>
      <c r="R4697">
        <v>114</v>
      </c>
      <c r="S4697" s="15" t="str">
        <f t="shared" si="295"/>
        <v>{ month: "May", hq: "1.South", area: "3. South Mekong", kam: "TRẦN ĐÌNH PHÚC", kae: "✔️ KAE Huỳnh Quan Quyền", route: "F4", week: "W4", day: "Thu", cusCode: "MKFAG0203", sales: 1880000, totalC: 114, skuLines: 3 },</v>
      </c>
    </row>
    <row r="4698" spans="1:19" ht="18.5" x14ac:dyDescent="0.45">
      <c r="A4698" s="24"/>
      <c r="B4698" s="24" t="s">
        <v>123</v>
      </c>
      <c r="C4698" s="24" t="s">
        <v>133</v>
      </c>
      <c r="D4698" s="22" t="s">
        <v>134</v>
      </c>
      <c r="E4698" s="24" t="s">
        <v>33</v>
      </c>
      <c r="F4698" s="22" t="s">
        <v>789</v>
      </c>
      <c r="G4698" s="14" t="s">
        <v>5739</v>
      </c>
      <c r="H4698" s="14">
        <v>2948000</v>
      </c>
      <c r="I4698">
        <v>1</v>
      </c>
      <c r="J4698" s="13">
        <f t="shared" si="293"/>
        <v>46146</v>
      </c>
      <c r="K4698" t="str">
        <f t="shared" si="292"/>
        <v>Mon</v>
      </c>
      <c r="L4698" t="str">
        <f t="shared" si="294"/>
        <v>W1</v>
      </c>
      <c r="M4698" t="s">
        <v>10340</v>
      </c>
      <c r="N4698" t="s">
        <v>223</v>
      </c>
      <c r="O4698" t="s">
        <v>5735</v>
      </c>
      <c r="P4698" t="s">
        <v>10396</v>
      </c>
      <c r="Q4698" t="s">
        <v>200</v>
      </c>
      <c r="R4698">
        <v>114</v>
      </c>
      <c r="S4698" s="15" t="str">
        <f t="shared" si="295"/>
        <v>{ month: "May", hq: "1.South", area: "3. South Mekong", kam: "TRẦN ĐÌNH PHÚC", kae: "✔️ KAE Huỳnh Quan Quyền", route: "F4", week: "W1", day: "Mon", cusCode: "MKFAG0231", sales: 2948000, totalC: 114, skuLines: 1 },</v>
      </c>
    </row>
    <row r="4699" spans="1:19" ht="18.5" x14ac:dyDescent="0.45">
      <c r="A4699" s="24"/>
      <c r="B4699" s="24" t="s">
        <v>123</v>
      </c>
      <c r="C4699" s="24" t="s">
        <v>133</v>
      </c>
      <c r="D4699" s="22" t="s">
        <v>134</v>
      </c>
      <c r="E4699" s="24" t="s">
        <v>33</v>
      </c>
      <c r="F4699" s="22" t="s">
        <v>789</v>
      </c>
      <c r="G4699" s="14" t="s">
        <v>1937</v>
      </c>
      <c r="H4699" s="14">
        <v>1969999.9999999998</v>
      </c>
      <c r="I4699">
        <v>1</v>
      </c>
      <c r="J4699" s="13">
        <f t="shared" si="293"/>
        <v>46153</v>
      </c>
      <c r="K4699" t="str">
        <f t="shared" si="292"/>
        <v>Mon</v>
      </c>
      <c r="L4699" t="str">
        <f t="shared" si="294"/>
        <v>W2</v>
      </c>
      <c r="M4699" t="s">
        <v>10340</v>
      </c>
      <c r="N4699" t="s">
        <v>223</v>
      </c>
      <c r="O4699" t="s">
        <v>5735</v>
      </c>
      <c r="P4699" t="s">
        <v>10396</v>
      </c>
      <c r="Q4699" t="s">
        <v>200</v>
      </c>
      <c r="R4699">
        <v>114</v>
      </c>
      <c r="S4699" s="15" t="str">
        <f t="shared" si="295"/>
        <v>{ month: "May", hq: "1.South", area: "3. South Mekong", kam: "TRẦN ĐÌNH PHÚC", kae: "✔️ KAE Huỳnh Quan Quyền", route: "F4", week: "W2", day: "Mon", cusCode: "MKFAG0231", sales: 1970000, totalC: 114, skuLines: 1 },</v>
      </c>
    </row>
    <row r="4700" spans="1:19" ht="18.5" x14ac:dyDescent="0.45">
      <c r="A4700" s="24"/>
      <c r="B4700" s="24" t="s">
        <v>123</v>
      </c>
      <c r="C4700" s="24" t="s">
        <v>133</v>
      </c>
      <c r="D4700" s="22" t="s">
        <v>134</v>
      </c>
      <c r="E4700" s="24" t="s">
        <v>33</v>
      </c>
      <c r="F4700" s="22" t="s">
        <v>790</v>
      </c>
      <c r="G4700" s="14" t="s">
        <v>5739</v>
      </c>
      <c r="H4700" s="14">
        <v>1300000</v>
      </c>
      <c r="I4700">
        <v>2</v>
      </c>
      <c r="J4700" s="13">
        <f t="shared" si="293"/>
        <v>46146</v>
      </c>
      <c r="K4700" t="str">
        <f t="shared" si="292"/>
        <v>Mon</v>
      </c>
      <c r="L4700" t="str">
        <f t="shared" si="294"/>
        <v>W1</v>
      </c>
      <c r="M4700" t="s">
        <v>10340</v>
      </c>
      <c r="N4700" t="s">
        <v>223</v>
      </c>
      <c r="O4700" t="s">
        <v>5735</v>
      </c>
      <c r="P4700" t="s">
        <v>10396</v>
      </c>
      <c r="Q4700" t="s">
        <v>200</v>
      </c>
      <c r="R4700">
        <v>114</v>
      </c>
      <c r="S4700" s="15" t="str">
        <f t="shared" si="295"/>
        <v>{ month: "May", hq: "1.South", area: "3. South Mekong", kam: "TRẦN ĐÌNH PHÚC", kae: "✔️ KAE Huỳnh Quan Quyền", route: "F4", week: "W1", day: "Mon", cusCode: "MKFAG0232", sales: 1300000, totalC: 114, skuLines: 2 },</v>
      </c>
    </row>
    <row r="4701" spans="1:19" ht="18.5" x14ac:dyDescent="0.45">
      <c r="A4701" s="24"/>
      <c r="B4701" s="24" t="s">
        <v>123</v>
      </c>
      <c r="C4701" s="24" t="s">
        <v>133</v>
      </c>
      <c r="D4701" s="22" t="s">
        <v>134</v>
      </c>
      <c r="E4701" s="24" t="s">
        <v>33</v>
      </c>
      <c r="F4701" s="22" t="s">
        <v>3165</v>
      </c>
      <c r="G4701" s="14" t="s">
        <v>1937</v>
      </c>
      <c r="H4701" s="14">
        <v>1012499.9999999999</v>
      </c>
      <c r="I4701">
        <v>2</v>
      </c>
      <c r="J4701" s="13">
        <f t="shared" si="293"/>
        <v>46153</v>
      </c>
      <c r="K4701" t="str">
        <f t="shared" si="292"/>
        <v>Mon</v>
      </c>
      <c r="L4701" t="str">
        <f t="shared" si="294"/>
        <v>W2</v>
      </c>
      <c r="M4701" t="s">
        <v>10340</v>
      </c>
      <c r="N4701" t="s">
        <v>223</v>
      </c>
      <c r="O4701" t="s">
        <v>5735</v>
      </c>
      <c r="P4701" t="s">
        <v>10396</v>
      </c>
      <c r="Q4701" t="s">
        <v>200</v>
      </c>
      <c r="R4701">
        <v>114</v>
      </c>
      <c r="S4701" s="15" t="str">
        <f t="shared" si="295"/>
        <v>{ month: "May", hq: "1.South", area: "3. South Mekong", kam: "TRẦN ĐÌNH PHÚC", kae: "✔️ KAE Huỳnh Quan Quyền", route: "F4", week: "W2", day: "Mon", cusCode: "MKFAG0233", sales: 1012500, totalC: 114, skuLines: 2 },</v>
      </c>
    </row>
    <row r="4702" spans="1:19" ht="18.5" x14ac:dyDescent="0.45">
      <c r="A4702" s="24"/>
      <c r="B4702" s="24" t="s">
        <v>123</v>
      </c>
      <c r="C4702" s="24" t="s">
        <v>133</v>
      </c>
      <c r="D4702" s="22" t="s">
        <v>134</v>
      </c>
      <c r="E4702" s="24" t="s">
        <v>33</v>
      </c>
      <c r="F4702" s="22" t="s">
        <v>3166</v>
      </c>
      <c r="G4702" s="14" t="s">
        <v>1937</v>
      </c>
      <c r="H4702" s="14">
        <v>7369999.9999999991</v>
      </c>
      <c r="I4702">
        <v>1</v>
      </c>
      <c r="J4702" s="13">
        <f t="shared" si="293"/>
        <v>46153</v>
      </c>
      <c r="K4702" t="str">
        <f t="shared" si="292"/>
        <v>Mon</v>
      </c>
      <c r="L4702" t="str">
        <f t="shared" si="294"/>
        <v>W2</v>
      </c>
      <c r="M4702" t="s">
        <v>10340</v>
      </c>
      <c r="N4702" t="s">
        <v>223</v>
      </c>
      <c r="O4702" t="s">
        <v>5735</v>
      </c>
      <c r="P4702" t="s">
        <v>10396</v>
      </c>
      <c r="Q4702" t="s">
        <v>200</v>
      </c>
      <c r="R4702">
        <v>114</v>
      </c>
      <c r="S4702" s="15" t="str">
        <f t="shared" si="295"/>
        <v>{ month: "May", hq: "1.South", area: "3. South Mekong", kam: "TRẦN ĐÌNH PHÚC", kae: "✔️ KAE Huỳnh Quan Quyền", route: "F4", week: "W2", day: "Mon", cusCode: "MKFAG0234", sales: 7370000, totalC: 114, skuLines: 1 },</v>
      </c>
    </row>
    <row r="4703" spans="1:19" ht="18.5" x14ac:dyDescent="0.45">
      <c r="A4703" s="24"/>
      <c r="B4703" s="24" t="s">
        <v>123</v>
      </c>
      <c r="C4703" s="24" t="s">
        <v>133</v>
      </c>
      <c r="D4703" s="22" t="s">
        <v>134</v>
      </c>
      <c r="E4703" s="24" t="s">
        <v>33</v>
      </c>
      <c r="F4703" s="22" t="s">
        <v>791</v>
      </c>
      <c r="G4703" s="14" t="s">
        <v>5739</v>
      </c>
      <c r="H4703" s="14">
        <v>203999.99999999997</v>
      </c>
      <c r="I4703">
        <v>1</v>
      </c>
      <c r="J4703" s="13">
        <f t="shared" si="293"/>
        <v>46146</v>
      </c>
      <c r="K4703" t="str">
        <f t="shared" si="292"/>
        <v>Mon</v>
      </c>
      <c r="L4703" t="str">
        <f t="shared" si="294"/>
        <v>W1</v>
      </c>
      <c r="M4703" t="s">
        <v>10340</v>
      </c>
      <c r="N4703" t="s">
        <v>223</v>
      </c>
      <c r="O4703" t="s">
        <v>5735</v>
      </c>
      <c r="P4703" t="s">
        <v>10396</v>
      </c>
      <c r="Q4703" t="s">
        <v>200</v>
      </c>
      <c r="R4703">
        <v>114</v>
      </c>
      <c r="S4703" s="15" t="str">
        <f t="shared" si="295"/>
        <v>{ month: "May", hq: "1.South", area: "3. South Mekong", kam: "TRẦN ĐÌNH PHÚC", kae: "✔️ KAE Huỳnh Quan Quyền", route: "F4", week: "W1", day: "Mon", cusCode: "MKFAG0235", sales: 204000, totalC: 114, skuLines: 1 },</v>
      </c>
    </row>
    <row r="4704" spans="1:19" ht="18.5" x14ac:dyDescent="0.45">
      <c r="A4704" s="24"/>
      <c r="B4704" s="24" t="s">
        <v>123</v>
      </c>
      <c r="C4704" s="24" t="s">
        <v>133</v>
      </c>
      <c r="D4704" s="22" t="s">
        <v>134</v>
      </c>
      <c r="E4704" s="24" t="s">
        <v>33</v>
      </c>
      <c r="F4704" s="22" t="s">
        <v>791</v>
      </c>
      <c r="G4704" s="14" t="s">
        <v>1937</v>
      </c>
      <c r="H4704" s="14">
        <v>1969999.9999999998</v>
      </c>
      <c r="I4704">
        <v>1</v>
      </c>
      <c r="J4704" s="13">
        <f t="shared" si="293"/>
        <v>46153</v>
      </c>
      <c r="K4704" t="str">
        <f t="shared" si="292"/>
        <v>Mon</v>
      </c>
      <c r="L4704" t="str">
        <f t="shared" si="294"/>
        <v>W2</v>
      </c>
      <c r="M4704" t="s">
        <v>10340</v>
      </c>
      <c r="N4704" t="s">
        <v>223</v>
      </c>
      <c r="O4704" t="s">
        <v>5735</v>
      </c>
      <c r="P4704" t="s">
        <v>10396</v>
      </c>
      <c r="Q4704" t="s">
        <v>200</v>
      </c>
      <c r="R4704">
        <v>114</v>
      </c>
      <c r="S4704" s="15" t="str">
        <f t="shared" si="295"/>
        <v>{ month: "May", hq: "1.South", area: "3. South Mekong", kam: "TRẦN ĐÌNH PHÚC", kae: "✔️ KAE Huỳnh Quan Quyền", route: "F4", week: "W2", day: "Mon", cusCode: "MKFAG0235", sales: 1970000, totalC: 114, skuLines: 1 },</v>
      </c>
    </row>
    <row r="4705" spans="1:19" ht="18.5" x14ac:dyDescent="0.45">
      <c r="A4705" s="24"/>
      <c r="B4705" s="24" t="s">
        <v>123</v>
      </c>
      <c r="C4705" s="24" t="s">
        <v>133</v>
      </c>
      <c r="D4705" s="22" t="s">
        <v>134</v>
      </c>
      <c r="E4705" s="24" t="s">
        <v>33</v>
      </c>
      <c r="F4705" s="22" t="s">
        <v>791</v>
      </c>
      <c r="G4705" s="14" t="s">
        <v>5746</v>
      </c>
      <c r="H4705" s="14">
        <v>1775000</v>
      </c>
      <c r="I4705">
        <v>2</v>
      </c>
      <c r="J4705" s="13">
        <f t="shared" si="293"/>
        <v>46164</v>
      </c>
      <c r="K4705" t="str">
        <f t="shared" si="292"/>
        <v>Fri</v>
      </c>
      <c r="L4705" t="str">
        <f t="shared" si="294"/>
        <v>W3</v>
      </c>
      <c r="M4705" t="s">
        <v>10340</v>
      </c>
      <c r="N4705" t="s">
        <v>223</v>
      </c>
      <c r="O4705" t="s">
        <v>5735</v>
      </c>
      <c r="P4705" t="s">
        <v>10396</v>
      </c>
      <c r="Q4705" t="s">
        <v>200</v>
      </c>
      <c r="R4705">
        <v>114</v>
      </c>
      <c r="S4705" s="15" t="str">
        <f t="shared" si="295"/>
        <v>{ month: "May", hq: "1.South", area: "3. South Mekong", kam: "TRẦN ĐÌNH PHÚC", kae: "✔️ KAE Huỳnh Quan Quyền", route: "F4", week: "W3", day: "Fri", cusCode: "MKFAG0235", sales: 1775000, totalC: 114, skuLines: 2 },</v>
      </c>
    </row>
    <row r="4706" spans="1:19" ht="18.5" x14ac:dyDescent="0.45">
      <c r="A4706" s="24"/>
      <c r="B4706" s="24" t="s">
        <v>123</v>
      </c>
      <c r="C4706" s="24" t="s">
        <v>133</v>
      </c>
      <c r="D4706" s="22" t="s">
        <v>134</v>
      </c>
      <c r="E4706" s="24" t="s">
        <v>33</v>
      </c>
      <c r="F4706" s="22" t="s">
        <v>3167</v>
      </c>
      <c r="G4706" s="14" t="s">
        <v>1937</v>
      </c>
      <c r="H4706" s="14">
        <v>2007499.9999999998</v>
      </c>
      <c r="I4706">
        <v>2</v>
      </c>
      <c r="J4706" s="13">
        <f t="shared" si="293"/>
        <v>46153</v>
      </c>
      <c r="K4706" t="str">
        <f t="shared" si="292"/>
        <v>Mon</v>
      </c>
      <c r="L4706" t="str">
        <f t="shared" si="294"/>
        <v>W2</v>
      </c>
      <c r="M4706" t="s">
        <v>10340</v>
      </c>
      <c r="N4706" t="s">
        <v>223</v>
      </c>
      <c r="O4706" t="s">
        <v>5735</v>
      </c>
      <c r="P4706" t="s">
        <v>10396</v>
      </c>
      <c r="Q4706" t="s">
        <v>200</v>
      </c>
      <c r="R4706">
        <v>114</v>
      </c>
      <c r="S4706" s="15" t="str">
        <f t="shared" si="295"/>
        <v>{ month: "May", hq: "1.South", area: "3. South Mekong", kam: "TRẦN ĐÌNH PHÚC", kae: "✔️ KAE Huỳnh Quan Quyền", route: "F4", week: "W2", day: "Mon", cusCode: "MKFAG0241", sales: 2007500, totalC: 114, skuLines: 2 },</v>
      </c>
    </row>
    <row r="4707" spans="1:19" ht="18.5" x14ac:dyDescent="0.45">
      <c r="A4707" s="24"/>
      <c r="B4707" s="24" t="s">
        <v>123</v>
      </c>
      <c r="C4707" s="24" t="s">
        <v>133</v>
      </c>
      <c r="D4707" s="22" t="s">
        <v>134</v>
      </c>
      <c r="E4707" s="24" t="s">
        <v>33</v>
      </c>
      <c r="F4707" s="22" t="s">
        <v>792</v>
      </c>
      <c r="G4707" s="14" t="s">
        <v>5739</v>
      </c>
      <c r="H4707" s="14">
        <v>4422000</v>
      </c>
      <c r="I4707">
        <v>1</v>
      </c>
      <c r="J4707" s="13">
        <f t="shared" si="293"/>
        <v>46146</v>
      </c>
      <c r="K4707" t="str">
        <f t="shared" si="292"/>
        <v>Mon</v>
      </c>
      <c r="L4707" t="str">
        <f t="shared" si="294"/>
        <v>W1</v>
      </c>
      <c r="M4707" t="s">
        <v>10340</v>
      </c>
      <c r="N4707" t="s">
        <v>223</v>
      </c>
      <c r="O4707" t="s">
        <v>5735</v>
      </c>
      <c r="P4707" t="s">
        <v>10396</v>
      </c>
      <c r="Q4707" t="s">
        <v>200</v>
      </c>
      <c r="R4707">
        <v>114</v>
      </c>
      <c r="S4707" s="15" t="str">
        <f t="shared" si="295"/>
        <v>{ month: "May", hq: "1.South", area: "3. South Mekong", kam: "TRẦN ĐÌNH PHÚC", kae: "✔️ KAE Huỳnh Quan Quyền", route: "F4", week: "W1", day: "Mon", cusCode: "MKFAG0242", sales: 4422000, totalC: 114, skuLines: 1 },</v>
      </c>
    </row>
    <row r="4708" spans="1:19" ht="18.5" x14ac:dyDescent="0.45">
      <c r="A4708" s="24"/>
      <c r="B4708" s="24" t="s">
        <v>123</v>
      </c>
      <c r="C4708" s="24" t="s">
        <v>133</v>
      </c>
      <c r="D4708" s="22" t="s">
        <v>134</v>
      </c>
      <c r="E4708" s="24" t="s">
        <v>33</v>
      </c>
      <c r="F4708" s="22" t="s">
        <v>9151</v>
      </c>
      <c r="G4708" s="14" t="s">
        <v>8524</v>
      </c>
      <c r="H4708" s="14">
        <v>2955000</v>
      </c>
      <c r="I4708">
        <v>1</v>
      </c>
      <c r="J4708" s="13">
        <f t="shared" si="293"/>
        <v>46171</v>
      </c>
      <c r="K4708" t="str">
        <f t="shared" si="292"/>
        <v>Fri</v>
      </c>
      <c r="L4708" t="str">
        <f t="shared" si="294"/>
        <v>W4</v>
      </c>
      <c r="M4708" t="s">
        <v>10340</v>
      </c>
      <c r="N4708" t="s">
        <v>223</v>
      </c>
      <c r="O4708" t="s">
        <v>5735</v>
      </c>
      <c r="P4708" t="s">
        <v>10396</v>
      </c>
      <c r="Q4708" t="s">
        <v>200</v>
      </c>
      <c r="R4708">
        <v>114</v>
      </c>
      <c r="S4708" s="15" t="str">
        <f t="shared" si="295"/>
        <v>{ month: "May", hq: "1.South", area: "3. South Mekong", kam: "TRẦN ĐÌNH PHÚC", kae: "✔️ KAE Huỳnh Quan Quyền", route: "F4", week: "W4", day: "Fri", cusCode: "MKFAG0250", sales: 2955000, totalC: 114, skuLines: 1 },</v>
      </c>
    </row>
    <row r="4709" spans="1:19" ht="18.5" x14ac:dyDescent="0.45">
      <c r="A4709" s="24"/>
      <c r="B4709" s="24" t="s">
        <v>123</v>
      </c>
      <c r="C4709" s="24" t="s">
        <v>133</v>
      </c>
      <c r="D4709" s="22" t="s">
        <v>134</v>
      </c>
      <c r="E4709" s="24" t="s">
        <v>33</v>
      </c>
      <c r="F4709" s="22" t="s">
        <v>3168</v>
      </c>
      <c r="G4709" s="14" t="s">
        <v>1935</v>
      </c>
      <c r="H4709" s="14">
        <v>2955000</v>
      </c>
      <c r="I4709">
        <v>1</v>
      </c>
      <c r="J4709" s="13">
        <f t="shared" si="293"/>
        <v>46157</v>
      </c>
      <c r="K4709" t="str">
        <f t="shared" si="292"/>
        <v>Fri</v>
      </c>
      <c r="L4709" t="str">
        <f t="shared" si="294"/>
        <v>W2</v>
      </c>
      <c r="M4709" t="s">
        <v>10340</v>
      </c>
      <c r="N4709" t="s">
        <v>223</v>
      </c>
      <c r="O4709" t="s">
        <v>5735</v>
      </c>
      <c r="P4709" t="s">
        <v>10396</v>
      </c>
      <c r="Q4709" t="s">
        <v>200</v>
      </c>
      <c r="R4709">
        <v>114</v>
      </c>
      <c r="S4709" s="15" t="str">
        <f t="shared" si="295"/>
        <v>{ month: "May", hq: "1.South", area: "3. South Mekong", kam: "TRẦN ĐÌNH PHÚC", kae: "✔️ KAE Huỳnh Quan Quyền", route: "F4", week: "W2", day: "Fri", cusCode: "MKFAG0252", sales: 2955000, totalC: 114, skuLines: 1 },</v>
      </c>
    </row>
    <row r="4710" spans="1:19" ht="18.5" x14ac:dyDescent="0.45">
      <c r="A4710" s="24"/>
      <c r="B4710" s="24" t="s">
        <v>123</v>
      </c>
      <c r="C4710" s="24" t="s">
        <v>133</v>
      </c>
      <c r="D4710" s="22" t="s">
        <v>134</v>
      </c>
      <c r="E4710" s="24" t="s">
        <v>33</v>
      </c>
      <c r="F4710" s="22" t="s">
        <v>3169</v>
      </c>
      <c r="G4710" s="14" t="s">
        <v>1935</v>
      </c>
      <c r="H4710" s="14">
        <v>9850000</v>
      </c>
      <c r="I4710">
        <v>1</v>
      </c>
      <c r="J4710" s="13">
        <f t="shared" si="293"/>
        <v>46157</v>
      </c>
      <c r="K4710" t="str">
        <f t="shared" si="292"/>
        <v>Fri</v>
      </c>
      <c r="L4710" t="str">
        <f t="shared" si="294"/>
        <v>W2</v>
      </c>
      <c r="M4710" t="s">
        <v>10340</v>
      </c>
      <c r="N4710" t="s">
        <v>223</v>
      </c>
      <c r="O4710" t="s">
        <v>5735</v>
      </c>
      <c r="P4710" t="s">
        <v>10396</v>
      </c>
      <c r="Q4710" t="s">
        <v>200</v>
      </c>
      <c r="R4710">
        <v>114</v>
      </c>
      <c r="S4710" s="15" t="str">
        <f t="shared" si="295"/>
        <v>{ month: "May", hq: "1.South", area: "3. South Mekong", kam: "TRẦN ĐÌNH PHÚC", kae: "✔️ KAE Huỳnh Quan Quyền", route: "F4", week: "W2", day: "Fri", cusCode: "MKFAG0254", sales: 9850000, totalC: 114, skuLines: 1 },</v>
      </c>
    </row>
    <row r="4711" spans="1:19" ht="18.5" x14ac:dyDescent="0.45">
      <c r="A4711" s="24"/>
      <c r="B4711" s="24" t="s">
        <v>123</v>
      </c>
      <c r="C4711" s="24" t="s">
        <v>133</v>
      </c>
      <c r="D4711" s="22" t="s">
        <v>134</v>
      </c>
      <c r="E4711" s="24" t="s">
        <v>33</v>
      </c>
      <c r="F4711" s="22" t="s">
        <v>3169</v>
      </c>
      <c r="G4711" s="14" t="s">
        <v>5746</v>
      </c>
      <c r="H4711" s="14">
        <v>13528888.888888888</v>
      </c>
      <c r="I4711">
        <v>2</v>
      </c>
      <c r="J4711" s="13">
        <f t="shared" si="293"/>
        <v>46164</v>
      </c>
      <c r="K4711" t="str">
        <f t="shared" si="292"/>
        <v>Fri</v>
      </c>
      <c r="L4711" t="str">
        <f t="shared" si="294"/>
        <v>W3</v>
      </c>
      <c r="M4711" t="s">
        <v>10340</v>
      </c>
      <c r="N4711" t="s">
        <v>223</v>
      </c>
      <c r="O4711" t="s">
        <v>5735</v>
      </c>
      <c r="P4711" t="s">
        <v>10396</v>
      </c>
      <c r="Q4711" t="s">
        <v>200</v>
      </c>
      <c r="R4711">
        <v>114</v>
      </c>
      <c r="S4711" s="15" t="str">
        <f t="shared" si="295"/>
        <v>{ month: "May", hq: "1.South", area: "3. South Mekong", kam: "TRẦN ĐÌNH PHÚC", kae: "✔️ KAE Huỳnh Quan Quyền", route: "F4", week: "W3", day: "Fri", cusCode: "MKFAG0254", sales: 13528888.8888889, totalC: 114, skuLines: 2 },</v>
      </c>
    </row>
    <row r="4712" spans="1:19" ht="18.5" x14ac:dyDescent="0.45">
      <c r="A4712" s="24"/>
      <c r="B4712" s="24" t="s">
        <v>123</v>
      </c>
      <c r="C4712" s="24" t="s">
        <v>133</v>
      </c>
      <c r="D4712" s="22" t="s">
        <v>134</v>
      </c>
      <c r="E4712" s="24" t="s">
        <v>33</v>
      </c>
      <c r="F4712" s="22" t="s">
        <v>3169</v>
      </c>
      <c r="G4712" s="14" t="s">
        <v>8524</v>
      </c>
      <c r="H4712" s="14">
        <v>36157555.555555552</v>
      </c>
      <c r="I4712">
        <v>3</v>
      </c>
      <c r="J4712" s="13">
        <f t="shared" si="293"/>
        <v>46171</v>
      </c>
      <c r="K4712" t="str">
        <f t="shared" si="292"/>
        <v>Fri</v>
      </c>
      <c r="L4712" t="str">
        <f t="shared" si="294"/>
        <v>W4</v>
      </c>
      <c r="M4712" t="s">
        <v>10340</v>
      </c>
      <c r="N4712" t="s">
        <v>223</v>
      </c>
      <c r="O4712" t="s">
        <v>5735</v>
      </c>
      <c r="P4712" t="s">
        <v>10396</v>
      </c>
      <c r="Q4712" t="s">
        <v>200</v>
      </c>
      <c r="R4712">
        <v>114</v>
      </c>
      <c r="S4712" s="15" t="str">
        <f t="shared" si="295"/>
        <v>{ month: "May", hq: "1.South", area: "3. South Mekong", kam: "TRẦN ĐÌNH PHÚC", kae: "✔️ KAE Huỳnh Quan Quyền", route: "F4", week: "W4", day: "Fri", cusCode: "MKFAG0254", sales: 36157555.5555556, totalC: 114, skuLines: 3 },</v>
      </c>
    </row>
    <row r="4713" spans="1:19" ht="18.5" x14ac:dyDescent="0.45">
      <c r="A4713" s="24"/>
      <c r="B4713" s="24" t="s">
        <v>123</v>
      </c>
      <c r="C4713" s="24" t="s">
        <v>133</v>
      </c>
      <c r="D4713" s="22" t="s">
        <v>134</v>
      </c>
      <c r="E4713" s="24" t="s">
        <v>33</v>
      </c>
      <c r="F4713" s="22" t="s">
        <v>9152</v>
      </c>
      <c r="G4713" s="14" t="s">
        <v>8521</v>
      </c>
      <c r="H4713" s="14">
        <v>29479999.999999996</v>
      </c>
      <c r="I4713">
        <v>1</v>
      </c>
      <c r="J4713" s="13">
        <f t="shared" si="293"/>
        <v>46168</v>
      </c>
      <c r="K4713" t="str">
        <f t="shared" si="292"/>
        <v>Tue</v>
      </c>
      <c r="L4713" t="str">
        <f t="shared" si="294"/>
        <v>W4</v>
      </c>
      <c r="M4713" t="s">
        <v>10340</v>
      </c>
      <c r="N4713" t="s">
        <v>223</v>
      </c>
      <c r="O4713" t="s">
        <v>5735</v>
      </c>
      <c r="P4713" t="s">
        <v>10396</v>
      </c>
      <c r="Q4713" t="s">
        <v>200</v>
      </c>
      <c r="R4713">
        <v>114</v>
      </c>
      <c r="S4713" s="15" t="str">
        <f t="shared" si="295"/>
        <v>{ month: "May", hq: "1.South", area: "3. South Mekong", kam: "TRẦN ĐÌNH PHÚC", kae: "✔️ KAE Huỳnh Quan Quyền", route: "F4", week: "W4", day: "Tue", cusCode: "MKFAG0299", sales: 29480000, totalC: 114, skuLines: 1 },</v>
      </c>
    </row>
    <row r="4714" spans="1:19" ht="18.5" x14ac:dyDescent="0.45">
      <c r="A4714" s="24"/>
      <c r="B4714" s="24" t="s">
        <v>123</v>
      </c>
      <c r="C4714" s="24" t="s">
        <v>133</v>
      </c>
      <c r="D4714" s="22" t="s">
        <v>134</v>
      </c>
      <c r="E4714" s="24" t="s">
        <v>33</v>
      </c>
      <c r="F4714" s="22" t="s">
        <v>6402</v>
      </c>
      <c r="G4714" s="14" t="s">
        <v>5738</v>
      </c>
      <c r="H4714" s="14">
        <v>1625000</v>
      </c>
      <c r="I4714">
        <v>1</v>
      </c>
      <c r="J4714" s="13">
        <f t="shared" si="293"/>
        <v>46144</v>
      </c>
      <c r="K4714" t="str">
        <f t="shared" si="292"/>
        <v>Sat</v>
      </c>
      <c r="L4714" t="str">
        <f t="shared" si="294"/>
        <v>W0</v>
      </c>
      <c r="M4714" t="s">
        <v>10340</v>
      </c>
      <c r="N4714" t="s">
        <v>223</v>
      </c>
      <c r="O4714" t="s">
        <v>5735</v>
      </c>
      <c r="P4714" t="s">
        <v>10396</v>
      </c>
      <c r="Q4714" t="s">
        <v>200</v>
      </c>
      <c r="R4714">
        <v>114</v>
      </c>
      <c r="S4714" s="15" t="str">
        <f t="shared" si="295"/>
        <v>{ month: "May", hq: "1.South", area: "3. South Mekong", kam: "TRẦN ĐÌNH PHÚC", kae: "✔️ KAE Huỳnh Quan Quyền", route: "F4", week: "W0", day: "Sat", cusCode: "MKFAG030", sales: 1625000, totalC: 114, skuLines: 1 },</v>
      </c>
    </row>
    <row r="4715" spans="1:19" ht="18.5" x14ac:dyDescent="0.45">
      <c r="A4715" s="24"/>
      <c r="B4715" s="24" t="s">
        <v>123</v>
      </c>
      <c r="C4715" s="24" t="s">
        <v>133</v>
      </c>
      <c r="D4715" s="22" t="s">
        <v>134</v>
      </c>
      <c r="E4715" s="24" t="s">
        <v>33</v>
      </c>
      <c r="F4715" s="22" t="s">
        <v>6403</v>
      </c>
      <c r="G4715" s="14" t="s">
        <v>5738</v>
      </c>
      <c r="H4715" s="14">
        <v>1969999.9999999998</v>
      </c>
      <c r="I4715">
        <v>1</v>
      </c>
      <c r="J4715" s="13">
        <f t="shared" si="293"/>
        <v>46144</v>
      </c>
      <c r="K4715" t="str">
        <f t="shared" si="292"/>
        <v>Sat</v>
      </c>
      <c r="L4715" t="str">
        <f t="shared" si="294"/>
        <v>W0</v>
      </c>
      <c r="M4715" t="s">
        <v>10340</v>
      </c>
      <c r="N4715" t="s">
        <v>223</v>
      </c>
      <c r="O4715" t="s">
        <v>5735</v>
      </c>
      <c r="P4715" t="s">
        <v>10396</v>
      </c>
      <c r="Q4715" t="s">
        <v>200</v>
      </c>
      <c r="R4715">
        <v>114</v>
      </c>
      <c r="S4715" s="15" t="str">
        <f t="shared" si="295"/>
        <v>{ month: "May", hq: "1.South", area: "3. South Mekong", kam: "TRẦN ĐÌNH PHÚC", kae: "✔️ KAE Huỳnh Quan Quyền", route: "F4", week: "W0", day: "Sat", cusCode: "MKFAG037", sales: 1970000, totalC: 114, skuLines: 1 },</v>
      </c>
    </row>
    <row r="4716" spans="1:19" ht="18.5" x14ac:dyDescent="0.45">
      <c r="A4716" s="24"/>
      <c r="B4716" s="24" t="s">
        <v>123</v>
      </c>
      <c r="C4716" s="24" t="s">
        <v>133</v>
      </c>
      <c r="D4716" s="22" t="s">
        <v>134</v>
      </c>
      <c r="E4716" s="24" t="s">
        <v>33</v>
      </c>
      <c r="F4716" s="22" t="s">
        <v>6404</v>
      </c>
      <c r="G4716" s="14" t="s">
        <v>5738</v>
      </c>
      <c r="H4716" s="14">
        <v>4422000</v>
      </c>
      <c r="I4716">
        <v>1</v>
      </c>
      <c r="J4716" s="13">
        <f t="shared" si="293"/>
        <v>46144</v>
      </c>
      <c r="K4716" t="str">
        <f t="shared" si="292"/>
        <v>Sat</v>
      </c>
      <c r="L4716" t="str">
        <f t="shared" si="294"/>
        <v>W0</v>
      </c>
      <c r="M4716" t="s">
        <v>10340</v>
      </c>
      <c r="N4716" t="s">
        <v>223</v>
      </c>
      <c r="O4716" t="s">
        <v>5735</v>
      </c>
      <c r="P4716" t="s">
        <v>10396</v>
      </c>
      <c r="Q4716" t="s">
        <v>200</v>
      </c>
      <c r="R4716">
        <v>114</v>
      </c>
      <c r="S4716" s="15" t="str">
        <f t="shared" si="295"/>
        <v>{ month: "May", hq: "1.South", area: "3. South Mekong", kam: "TRẦN ĐÌNH PHÚC", kae: "✔️ KAE Huỳnh Quan Quyền", route: "F4", week: "W0", day: "Sat", cusCode: "MKFAG038", sales: 4422000, totalC: 114, skuLines: 1 },</v>
      </c>
    </row>
    <row r="4717" spans="1:19" ht="18.5" x14ac:dyDescent="0.45">
      <c r="A4717" s="24"/>
      <c r="B4717" s="24" t="s">
        <v>123</v>
      </c>
      <c r="C4717" s="24" t="s">
        <v>133</v>
      </c>
      <c r="D4717" s="22" t="s">
        <v>134</v>
      </c>
      <c r="E4717" s="24" t="s">
        <v>33</v>
      </c>
      <c r="F4717" s="22" t="s">
        <v>6405</v>
      </c>
      <c r="G4717" s="14" t="s">
        <v>5738</v>
      </c>
      <c r="H4717" s="14">
        <v>1923292.5925925924</v>
      </c>
      <c r="I4717">
        <v>2</v>
      </c>
      <c r="J4717" s="13">
        <f t="shared" si="293"/>
        <v>46144</v>
      </c>
      <c r="K4717" t="str">
        <f t="shared" si="292"/>
        <v>Sat</v>
      </c>
      <c r="L4717" t="str">
        <f t="shared" si="294"/>
        <v>W0</v>
      </c>
      <c r="M4717" t="s">
        <v>10340</v>
      </c>
      <c r="N4717" t="s">
        <v>223</v>
      </c>
      <c r="O4717" t="s">
        <v>5735</v>
      </c>
      <c r="P4717" t="s">
        <v>10396</v>
      </c>
      <c r="Q4717" t="s">
        <v>200</v>
      </c>
      <c r="R4717">
        <v>114</v>
      </c>
      <c r="S4717" s="15" t="str">
        <f t="shared" si="295"/>
        <v>{ month: "May", hq: "1.South", area: "3. South Mekong", kam: "TRẦN ĐÌNH PHÚC", kae: "✔️ KAE Huỳnh Quan Quyền", route: "F4", week: "W0", day: "Sat", cusCode: "MKFAG039", sales: 1923292.59259259, totalC: 114, skuLines: 2 },</v>
      </c>
    </row>
    <row r="4718" spans="1:19" ht="18.5" x14ac:dyDescent="0.45">
      <c r="A4718" s="24"/>
      <c r="B4718" s="24" t="s">
        <v>123</v>
      </c>
      <c r="C4718" s="24" t="s">
        <v>133</v>
      </c>
      <c r="D4718" s="22" t="s">
        <v>134</v>
      </c>
      <c r="E4718" s="24" t="s">
        <v>33</v>
      </c>
      <c r="F4718" s="22" t="s">
        <v>6405</v>
      </c>
      <c r="G4718" s="14" t="s">
        <v>5742</v>
      </c>
      <c r="H4718" s="14">
        <v>4422000</v>
      </c>
      <c r="I4718">
        <v>1</v>
      </c>
      <c r="J4718" s="13">
        <f t="shared" si="293"/>
        <v>46151</v>
      </c>
      <c r="K4718" t="str">
        <f t="shared" si="292"/>
        <v>Sat</v>
      </c>
      <c r="L4718" t="str">
        <f t="shared" si="294"/>
        <v>W1</v>
      </c>
      <c r="M4718" t="s">
        <v>10340</v>
      </c>
      <c r="N4718" t="s">
        <v>223</v>
      </c>
      <c r="O4718" t="s">
        <v>5735</v>
      </c>
      <c r="P4718" t="s">
        <v>10396</v>
      </c>
      <c r="Q4718" t="s">
        <v>200</v>
      </c>
      <c r="R4718">
        <v>114</v>
      </c>
      <c r="S4718" s="15" t="str">
        <f t="shared" si="295"/>
        <v>{ month: "May", hq: "1.South", area: "3. South Mekong", kam: "TRẦN ĐÌNH PHÚC", kae: "✔️ KAE Huỳnh Quan Quyền", route: "F4", week: "W1", day: "Sat", cusCode: "MKFAG039", sales: 4422000, totalC: 114, skuLines: 1 },</v>
      </c>
    </row>
    <row r="4719" spans="1:19" ht="18.5" x14ac:dyDescent="0.45">
      <c r="A4719" s="24"/>
      <c r="B4719" s="24" t="s">
        <v>123</v>
      </c>
      <c r="C4719" s="24" t="s">
        <v>133</v>
      </c>
      <c r="D4719" s="22" t="s">
        <v>134</v>
      </c>
      <c r="E4719" s="24" t="s">
        <v>33</v>
      </c>
      <c r="F4719" s="22" t="s">
        <v>6405</v>
      </c>
      <c r="G4719" s="14" t="s">
        <v>8525</v>
      </c>
      <c r="H4719" s="14">
        <v>2922490.7407407407</v>
      </c>
      <c r="I4719">
        <v>4</v>
      </c>
      <c r="J4719" s="13">
        <f t="shared" si="293"/>
        <v>46172</v>
      </c>
      <c r="K4719" t="str">
        <f t="shared" si="292"/>
        <v>Sat</v>
      </c>
      <c r="L4719" t="str">
        <f t="shared" si="294"/>
        <v>W4</v>
      </c>
      <c r="M4719" t="s">
        <v>10340</v>
      </c>
      <c r="N4719" t="s">
        <v>223</v>
      </c>
      <c r="O4719" t="s">
        <v>5735</v>
      </c>
      <c r="P4719" t="s">
        <v>10396</v>
      </c>
      <c r="Q4719" t="s">
        <v>200</v>
      </c>
      <c r="R4719">
        <v>114</v>
      </c>
      <c r="S4719" s="15" t="str">
        <f t="shared" si="295"/>
        <v>{ month: "May", hq: "1.South", area: "3. South Mekong", kam: "TRẦN ĐÌNH PHÚC", kae: "✔️ KAE Huỳnh Quan Quyền", route: "F4", week: "W4", day: "Sat", cusCode: "MKFAG039", sales: 2922490.74074074, totalC: 114, skuLines: 4 },</v>
      </c>
    </row>
    <row r="4720" spans="1:19" ht="18.5" x14ac:dyDescent="0.45">
      <c r="A4720" s="24"/>
      <c r="B4720" s="24" t="s">
        <v>123</v>
      </c>
      <c r="C4720" s="24" t="s">
        <v>133</v>
      </c>
      <c r="D4720" s="22" t="s">
        <v>134</v>
      </c>
      <c r="E4720" s="24" t="s">
        <v>33</v>
      </c>
      <c r="F4720" s="22" t="s">
        <v>9153</v>
      </c>
      <c r="G4720" s="14" t="s">
        <v>8525</v>
      </c>
      <c r="H4720" s="14">
        <v>2955000</v>
      </c>
      <c r="I4720">
        <v>1</v>
      </c>
      <c r="J4720" s="13">
        <f t="shared" si="293"/>
        <v>46172</v>
      </c>
      <c r="K4720" t="str">
        <f t="shared" si="292"/>
        <v>Sat</v>
      </c>
      <c r="L4720" t="str">
        <f t="shared" si="294"/>
        <v>W4</v>
      </c>
      <c r="M4720" t="s">
        <v>10340</v>
      </c>
      <c r="N4720" t="s">
        <v>223</v>
      </c>
      <c r="O4720" t="s">
        <v>5735</v>
      </c>
      <c r="P4720" t="s">
        <v>10396</v>
      </c>
      <c r="Q4720" t="s">
        <v>200</v>
      </c>
      <c r="R4720">
        <v>114</v>
      </c>
      <c r="S4720" s="15" t="str">
        <f t="shared" si="295"/>
        <v>{ month: "May", hq: "1.South", area: "3. South Mekong", kam: "TRẦN ĐÌNH PHÚC", kae: "✔️ KAE Huỳnh Quan Quyền", route: "F4", week: "W4", day: "Sat", cusCode: "MKFAG040", sales: 2955000, totalC: 114, skuLines: 1 },</v>
      </c>
    </row>
    <row r="4721" spans="1:19" ht="18.5" x14ac:dyDescent="0.45">
      <c r="A4721" s="24"/>
      <c r="B4721" s="24" t="s">
        <v>123</v>
      </c>
      <c r="C4721" s="24" t="s">
        <v>133</v>
      </c>
      <c r="D4721" s="22" t="s">
        <v>134</v>
      </c>
      <c r="E4721" s="24" t="s">
        <v>33</v>
      </c>
      <c r="F4721" s="22" t="s">
        <v>6406</v>
      </c>
      <c r="G4721" s="14" t="s">
        <v>8525</v>
      </c>
      <c r="H4721" s="14">
        <v>47490000</v>
      </c>
      <c r="I4721">
        <v>4</v>
      </c>
      <c r="J4721" s="13">
        <f t="shared" si="293"/>
        <v>46172</v>
      </c>
      <c r="K4721" t="str">
        <f t="shared" si="292"/>
        <v>Sat</v>
      </c>
      <c r="L4721" t="str">
        <f t="shared" si="294"/>
        <v>W4</v>
      </c>
      <c r="M4721" t="s">
        <v>10340</v>
      </c>
      <c r="N4721" t="s">
        <v>223</v>
      </c>
      <c r="O4721" t="s">
        <v>5735</v>
      </c>
      <c r="P4721" t="s">
        <v>10396</v>
      </c>
      <c r="Q4721" t="s">
        <v>200</v>
      </c>
      <c r="R4721">
        <v>114</v>
      </c>
      <c r="S4721" s="15" t="str">
        <f t="shared" si="295"/>
        <v>{ month: "May", hq: "1.South", area: "3. South Mekong", kam: "TRẦN ĐÌNH PHÚC", kae: "✔️ KAE Huỳnh Quan Quyền", route: "F4", week: "W4", day: "Sat", cusCode: "MKFAG041", sales: 47490000, totalC: 114, skuLines: 4 },</v>
      </c>
    </row>
    <row r="4722" spans="1:19" ht="18.5" x14ac:dyDescent="0.45">
      <c r="A4722" s="24"/>
      <c r="B4722" s="24" t="s">
        <v>123</v>
      </c>
      <c r="C4722" s="24" t="s">
        <v>133</v>
      </c>
      <c r="D4722" s="22" t="s">
        <v>134</v>
      </c>
      <c r="E4722" s="24" t="s">
        <v>33</v>
      </c>
      <c r="F4722" s="22" t="s">
        <v>793</v>
      </c>
      <c r="G4722" s="14" t="s">
        <v>5742</v>
      </c>
      <c r="H4722" s="14">
        <v>1969999.9999999998</v>
      </c>
      <c r="I4722">
        <v>1</v>
      </c>
      <c r="J4722" s="13">
        <f t="shared" si="293"/>
        <v>46151</v>
      </c>
      <c r="K4722" t="str">
        <f t="shared" si="292"/>
        <v>Sat</v>
      </c>
      <c r="L4722" t="str">
        <f t="shared" si="294"/>
        <v>W1</v>
      </c>
      <c r="M4722" t="s">
        <v>10340</v>
      </c>
      <c r="N4722" t="s">
        <v>223</v>
      </c>
      <c r="O4722" t="s">
        <v>5735</v>
      </c>
      <c r="P4722" t="s">
        <v>10396</v>
      </c>
      <c r="Q4722" t="s">
        <v>200</v>
      </c>
      <c r="R4722">
        <v>114</v>
      </c>
      <c r="S4722" s="15" t="str">
        <f t="shared" si="295"/>
        <v>{ month: "May", hq: "1.South", area: "3. South Mekong", kam: "TRẦN ĐÌNH PHÚC", kae: "✔️ KAE Huỳnh Quan Quyền", route: "F4", week: "W1", day: "Sat", cusCode: "MKFAG042", sales: 1970000, totalC: 114, skuLines: 1 },</v>
      </c>
    </row>
    <row r="4723" spans="1:19" ht="18.5" x14ac:dyDescent="0.45">
      <c r="A4723" s="24"/>
      <c r="B4723" s="24" t="s">
        <v>123</v>
      </c>
      <c r="C4723" s="24" t="s">
        <v>133</v>
      </c>
      <c r="D4723" s="22" t="s">
        <v>134</v>
      </c>
      <c r="E4723" s="24" t="s">
        <v>33</v>
      </c>
      <c r="F4723" s="22" t="s">
        <v>9154</v>
      </c>
      <c r="G4723" s="14" t="s">
        <v>8525</v>
      </c>
      <c r="H4723" s="14">
        <v>1969999.9999999998</v>
      </c>
      <c r="I4723">
        <v>1</v>
      </c>
      <c r="J4723" s="13">
        <f t="shared" si="293"/>
        <v>46172</v>
      </c>
      <c r="K4723" t="str">
        <f t="shared" si="292"/>
        <v>Sat</v>
      </c>
      <c r="L4723" t="str">
        <f t="shared" si="294"/>
        <v>W4</v>
      </c>
      <c r="M4723" t="s">
        <v>10340</v>
      </c>
      <c r="N4723" t="s">
        <v>223</v>
      </c>
      <c r="O4723" t="s">
        <v>5735</v>
      </c>
      <c r="P4723" t="s">
        <v>10396</v>
      </c>
      <c r="Q4723" t="s">
        <v>200</v>
      </c>
      <c r="R4723">
        <v>114</v>
      </c>
      <c r="S4723" s="15" t="str">
        <f t="shared" si="295"/>
        <v>{ month: "May", hq: "1.South", area: "3. South Mekong", kam: "TRẦN ĐÌNH PHÚC", kae: "✔️ KAE Huỳnh Quan Quyền", route: "F4", week: "W4", day: "Sat", cusCode: "MKFAG0501", sales: 1970000, totalC: 114, skuLines: 1 },</v>
      </c>
    </row>
    <row r="4724" spans="1:19" ht="18.5" x14ac:dyDescent="0.45">
      <c r="A4724" s="24"/>
      <c r="B4724" s="24" t="s">
        <v>123</v>
      </c>
      <c r="C4724" s="24" t="s">
        <v>133</v>
      </c>
      <c r="D4724" s="22" t="s">
        <v>134</v>
      </c>
      <c r="E4724" s="24" t="s">
        <v>33</v>
      </c>
      <c r="F4724" s="22" t="s">
        <v>8157</v>
      </c>
      <c r="G4724" s="14" t="s">
        <v>8525</v>
      </c>
      <c r="H4724" s="14">
        <v>44220000</v>
      </c>
      <c r="I4724">
        <v>1</v>
      </c>
      <c r="J4724" s="13">
        <f t="shared" si="293"/>
        <v>46172</v>
      </c>
      <c r="K4724" t="str">
        <f t="shared" si="292"/>
        <v>Sat</v>
      </c>
      <c r="L4724" t="str">
        <f t="shared" si="294"/>
        <v>W4</v>
      </c>
      <c r="M4724" t="s">
        <v>10340</v>
      </c>
      <c r="N4724" t="s">
        <v>223</v>
      </c>
      <c r="O4724" t="s">
        <v>5735</v>
      </c>
      <c r="P4724" t="s">
        <v>10396</v>
      </c>
      <c r="Q4724" t="s">
        <v>200</v>
      </c>
      <c r="R4724">
        <v>114</v>
      </c>
      <c r="S4724" s="15" t="str">
        <f t="shared" si="295"/>
        <v>{ month: "May", hq: "1.South", area: "3. South Mekong", kam: "TRẦN ĐÌNH PHÚC", kae: "✔️ KAE Huỳnh Quan Quyền", route: "F4", week: "W4", day: "Sat", cusCode: "MKFAG0503", sales: 44220000, totalC: 114, skuLines: 1 },</v>
      </c>
    </row>
    <row r="4725" spans="1:19" ht="18.5" x14ac:dyDescent="0.45">
      <c r="A4725" s="24"/>
      <c r="B4725" s="24" t="s">
        <v>123</v>
      </c>
      <c r="C4725" s="24" t="s">
        <v>133</v>
      </c>
      <c r="D4725" s="22" t="s">
        <v>134</v>
      </c>
      <c r="E4725" s="24" t="s">
        <v>33</v>
      </c>
      <c r="F4725" s="22" t="s">
        <v>6407</v>
      </c>
      <c r="G4725" s="14" t="s">
        <v>5738</v>
      </c>
      <c r="H4725" s="14">
        <v>1969999.9999999998</v>
      </c>
      <c r="I4725">
        <v>1</v>
      </c>
      <c r="J4725" s="13">
        <f t="shared" si="293"/>
        <v>46144</v>
      </c>
      <c r="K4725" t="str">
        <f t="shared" si="292"/>
        <v>Sat</v>
      </c>
      <c r="L4725" t="str">
        <f t="shared" si="294"/>
        <v>W0</v>
      </c>
      <c r="M4725" t="s">
        <v>10340</v>
      </c>
      <c r="N4725" t="s">
        <v>223</v>
      </c>
      <c r="O4725" t="s">
        <v>5735</v>
      </c>
      <c r="P4725" t="s">
        <v>10396</v>
      </c>
      <c r="Q4725" t="s">
        <v>200</v>
      </c>
      <c r="R4725">
        <v>114</v>
      </c>
      <c r="S4725" s="15" t="str">
        <f t="shared" si="295"/>
        <v>{ month: "May", hq: "1.South", area: "3. South Mekong", kam: "TRẦN ĐÌNH PHÚC", kae: "✔️ KAE Huỳnh Quan Quyền", route: "F4", week: "W0", day: "Sat", cusCode: "MKFAG05123", sales: 1970000, totalC: 114, skuLines: 1 },</v>
      </c>
    </row>
    <row r="4726" spans="1:19" ht="18.5" x14ac:dyDescent="0.45">
      <c r="A4726" s="24"/>
      <c r="B4726" s="24" t="s">
        <v>123</v>
      </c>
      <c r="C4726" s="24" t="s">
        <v>133</v>
      </c>
      <c r="D4726" s="22" t="s">
        <v>134</v>
      </c>
      <c r="E4726" s="24" t="s">
        <v>33</v>
      </c>
      <c r="F4726" s="22" t="s">
        <v>6407</v>
      </c>
      <c r="G4726" s="14" t="s">
        <v>8525</v>
      </c>
      <c r="H4726" s="14">
        <v>2948000</v>
      </c>
      <c r="I4726">
        <v>1</v>
      </c>
      <c r="J4726" s="13">
        <f t="shared" si="293"/>
        <v>46172</v>
      </c>
      <c r="K4726" t="str">
        <f t="shared" si="292"/>
        <v>Sat</v>
      </c>
      <c r="L4726" t="str">
        <f t="shared" si="294"/>
        <v>W4</v>
      </c>
      <c r="M4726" t="s">
        <v>10340</v>
      </c>
      <c r="N4726" t="s">
        <v>223</v>
      </c>
      <c r="O4726" t="s">
        <v>5735</v>
      </c>
      <c r="P4726" t="s">
        <v>10396</v>
      </c>
      <c r="Q4726" t="s">
        <v>200</v>
      </c>
      <c r="R4726">
        <v>114</v>
      </c>
      <c r="S4726" s="15" t="str">
        <f t="shared" si="295"/>
        <v>{ month: "May", hq: "1.South", area: "3. South Mekong", kam: "TRẦN ĐÌNH PHÚC", kae: "✔️ KAE Huỳnh Quan Quyền", route: "F4", week: "W4", day: "Sat", cusCode: "MKFAG05123", sales: 2948000, totalC: 114, skuLines: 1 },</v>
      </c>
    </row>
    <row r="4727" spans="1:19" ht="18.5" x14ac:dyDescent="0.45">
      <c r="A4727" s="24"/>
      <c r="B4727" s="24" t="s">
        <v>123</v>
      </c>
      <c r="C4727" s="24" t="s">
        <v>133</v>
      </c>
      <c r="D4727" s="22" t="s">
        <v>134</v>
      </c>
      <c r="E4727" s="24" t="s">
        <v>33</v>
      </c>
      <c r="F4727" s="22" t="s">
        <v>3170</v>
      </c>
      <c r="G4727" s="14" t="s">
        <v>1937</v>
      </c>
      <c r="H4727" s="14">
        <v>1105600</v>
      </c>
      <c r="I4727">
        <v>1</v>
      </c>
      <c r="J4727" s="13">
        <f t="shared" si="293"/>
        <v>46153</v>
      </c>
      <c r="K4727" t="str">
        <f t="shared" si="292"/>
        <v>Mon</v>
      </c>
      <c r="L4727" t="str">
        <f t="shared" si="294"/>
        <v>W2</v>
      </c>
      <c r="M4727" t="s">
        <v>10340</v>
      </c>
      <c r="N4727" t="s">
        <v>223</v>
      </c>
      <c r="O4727" t="s">
        <v>5735</v>
      </c>
      <c r="P4727" t="s">
        <v>10396</v>
      </c>
      <c r="Q4727" t="s">
        <v>200</v>
      </c>
      <c r="R4727">
        <v>114</v>
      </c>
      <c r="S4727" s="15" t="str">
        <f t="shared" si="295"/>
        <v>{ month: "May", hq: "1.South", area: "3. South Mekong", kam: "TRẦN ĐÌNH PHÚC", kae: "✔️ KAE Huỳnh Quan Quyền", route: "F4", week: "W2", day: "Mon", cusCode: "MKFAG05145", sales: 1105600, totalC: 114, skuLines: 1 },</v>
      </c>
    </row>
    <row r="4728" spans="1:19" ht="18.5" x14ac:dyDescent="0.45">
      <c r="A4728" s="24"/>
      <c r="B4728" s="24" t="s">
        <v>123</v>
      </c>
      <c r="C4728" s="24" t="s">
        <v>133</v>
      </c>
      <c r="D4728" s="22" t="s">
        <v>134</v>
      </c>
      <c r="E4728" s="24" t="s">
        <v>33</v>
      </c>
      <c r="F4728" s="22" t="s">
        <v>3170</v>
      </c>
      <c r="G4728" s="14" t="s">
        <v>5745</v>
      </c>
      <c r="H4728" s="14">
        <v>2955000</v>
      </c>
      <c r="I4728">
        <v>1</v>
      </c>
      <c r="J4728" s="13">
        <f t="shared" si="293"/>
        <v>46163</v>
      </c>
      <c r="K4728" t="str">
        <f t="shared" si="292"/>
        <v>Thu</v>
      </c>
      <c r="L4728" t="str">
        <f t="shared" si="294"/>
        <v>W3</v>
      </c>
      <c r="M4728" t="s">
        <v>10340</v>
      </c>
      <c r="N4728" t="s">
        <v>223</v>
      </c>
      <c r="O4728" t="s">
        <v>5735</v>
      </c>
      <c r="P4728" t="s">
        <v>10396</v>
      </c>
      <c r="Q4728" t="s">
        <v>200</v>
      </c>
      <c r="R4728">
        <v>114</v>
      </c>
      <c r="S4728" s="15" t="str">
        <f t="shared" si="295"/>
        <v>{ month: "May", hq: "1.South", area: "3. South Mekong", kam: "TRẦN ĐÌNH PHÚC", kae: "✔️ KAE Huỳnh Quan Quyền", route: "F4", week: "W3", day: "Thu", cusCode: "MKFAG05145", sales: 2955000, totalC: 114, skuLines: 1 },</v>
      </c>
    </row>
    <row r="4729" spans="1:19" ht="18.5" x14ac:dyDescent="0.45">
      <c r="A4729" s="24"/>
      <c r="B4729" s="24" t="s">
        <v>123</v>
      </c>
      <c r="C4729" s="24" t="s">
        <v>133</v>
      </c>
      <c r="D4729" s="22" t="s">
        <v>134</v>
      </c>
      <c r="E4729" s="24" t="s">
        <v>33</v>
      </c>
      <c r="F4729" s="22" t="s">
        <v>3171</v>
      </c>
      <c r="G4729" s="14" t="s">
        <v>1944</v>
      </c>
      <c r="H4729" s="14">
        <v>203999.99999999997</v>
      </c>
      <c r="I4729">
        <v>1</v>
      </c>
      <c r="J4729" s="13">
        <f t="shared" si="293"/>
        <v>46155</v>
      </c>
      <c r="K4729" t="str">
        <f t="shared" si="292"/>
        <v>Wed</v>
      </c>
      <c r="L4729" t="str">
        <f t="shared" si="294"/>
        <v>W2</v>
      </c>
      <c r="M4729" t="s">
        <v>10340</v>
      </c>
      <c r="N4729" t="s">
        <v>223</v>
      </c>
      <c r="O4729" t="s">
        <v>5735</v>
      </c>
      <c r="P4729" t="s">
        <v>10396</v>
      </c>
      <c r="Q4729" t="s">
        <v>200</v>
      </c>
      <c r="R4729">
        <v>114</v>
      </c>
      <c r="S4729" s="15" t="str">
        <f t="shared" si="295"/>
        <v>{ month: "May", hq: "1.South", area: "3. South Mekong", kam: "TRẦN ĐÌNH PHÚC", kae: "✔️ KAE Huỳnh Quan Quyền", route: "F4", week: "W2", day: "Wed", cusCode: "MKFAG05148", sales: 204000, totalC: 114, skuLines: 1 },</v>
      </c>
    </row>
    <row r="4730" spans="1:19" ht="18.5" x14ac:dyDescent="0.45">
      <c r="A4730" s="24"/>
      <c r="B4730" s="24" t="s">
        <v>123</v>
      </c>
      <c r="C4730" s="24" t="s">
        <v>133</v>
      </c>
      <c r="D4730" s="22" t="s">
        <v>134</v>
      </c>
      <c r="E4730" s="24" t="s">
        <v>33</v>
      </c>
      <c r="F4730" s="22" t="s">
        <v>3171</v>
      </c>
      <c r="G4730" s="14" t="s">
        <v>5744</v>
      </c>
      <c r="H4730" s="14">
        <v>203999.99999999997</v>
      </c>
      <c r="I4730">
        <v>1</v>
      </c>
      <c r="J4730" s="13">
        <f t="shared" si="293"/>
        <v>46162</v>
      </c>
      <c r="K4730" t="str">
        <f t="shared" si="292"/>
        <v>Wed</v>
      </c>
      <c r="L4730" t="str">
        <f t="shared" si="294"/>
        <v>W3</v>
      </c>
      <c r="M4730" t="s">
        <v>10340</v>
      </c>
      <c r="N4730" t="s">
        <v>223</v>
      </c>
      <c r="O4730" t="s">
        <v>5735</v>
      </c>
      <c r="P4730" t="s">
        <v>10396</v>
      </c>
      <c r="Q4730" t="s">
        <v>200</v>
      </c>
      <c r="R4730">
        <v>114</v>
      </c>
      <c r="S4730" s="15" t="str">
        <f t="shared" si="295"/>
        <v>{ month: "May", hq: "1.South", area: "3. South Mekong", kam: "TRẦN ĐÌNH PHÚC", kae: "✔️ KAE Huỳnh Quan Quyền", route: "F4", week: "W3", day: "Wed", cusCode: "MKFAG05148", sales: 204000, totalC: 114, skuLines: 1 },</v>
      </c>
    </row>
    <row r="4731" spans="1:19" ht="18.5" x14ac:dyDescent="0.45">
      <c r="A4731" s="24"/>
      <c r="B4731" s="24" t="s">
        <v>123</v>
      </c>
      <c r="C4731" s="24" t="s">
        <v>133</v>
      </c>
      <c r="D4731" s="22" t="s">
        <v>134</v>
      </c>
      <c r="E4731" s="24" t="s">
        <v>33</v>
      </c>
      <c r="F4731" s="22" t="s">
        <v>9155</v>
      </c>
      <c r="G4731" s="14" t="s">
        <v>8524</v>
      </c>
      <c r="H4731" s="14">
        <v>1300000</v>
      </c>
      <c r="I4731">
        <v>2</v>
      </c>
      <c r="J4731" s="13">
        <f t="shared" si="293"/>
        <v>46171</v>
      </c>
      <c r="K4731" t="str">
        <f t="shared" si="292"/>
        <v>Fri</v>
      </c>
      <c r="L4731" t="str">
        <f t="shared" si="294"/>
        <v>W4</v>
      </c>
      <c r="M4731" t="s">
        <v>10340</v>
      </c>
      <c r="N4731" t="s">
        <v>223</v>
      </c>
      <c r="O4731" t="s">
        <v>5735</v>
      </c>
      <c r="P4731" t="s">
        <v>10396</v>
      </c>
      <c r="Q4731" t="s">
        <v>200</v>
      </c>
      <c r="R4731">
        <v>114</v>
      </c>
      <c r="S4731" s="15" t="str">
        <f t="shared" si="295"/>
        <v>{ month: "May", hq: "1.South", area: "3. South Mekong", kam: "TRẦN ĐÌNH PHÚC", kae: "✔️ KAE Huỳnh Quan Quyền", route: "F4", week: "W4", day: "Fri", cusCode: "MKFAG05153", sales: 1300000, totalC: 114, skuLines: 2 },</v>
      </c>
    </row>
    <row r="4732" spans="1:19" ht="18.5" x14ac:dyDescent="0.45">
      <c r="A4732" s="24"/>
      <c r="B4732" s="24" t="s">
        <v>123</v>
      </c>
      <c r="C4732" s="24" t="s">
        <v>133</v>
      </c>
      <c r="D4732" s="22" t="s">
        <v>134</v>
      </c>
      <c r="E4732" s="24" t="s">
        <v>33</v>
      </c>
      <c r="F4732" s="22" t="s">
        <v>3172</v>
      </c>
      <c r="G4732" s="14" t="s">
        <v>1944</v>
      </c>
      <c r="H4732" s="14">
        <v>1234999.9999999998</v>
      </c>
      <c r="I4732">
        <v>2</v>
      </c>
      <c r="J4732" s="13">
        <f t="shared" si="293"/>
        <v>46155</v>
      </c>
      <c r="K4732" t="str">
        <f t="shared" si="292"/>
        <v>Wed</v>
      </c>
      <c r="L4732" t="str">
        <f t="shared" si="294"/>
        <v>W2</v>
      </c>
      <c r="M4732" t="s">
        <v>10340</v>
      </c>
      <c r="N4732" t="s">
        <v>223</v>
      </c>
      <c r="O4732" t="s">
        <v>5735</v>
      </c>
      <c r="P4732" t="s">
        <v>10396</v>
      </c>
      <c r="Q4732" t="s">
        <v>200</v>
      </c>
      <c r="R4732">
        <v>114</v>
      </c>
      <c r="S4732" s="15" t="str">
        <f t="shared" si="295"/>
        <v>{ month: "May", hq: "1.South", area: "3. South Mekong", kam: "TRẦN ĐÌNH PHÚC", kae: "✔️ KAE Huỳnh Quan Quyền", route: "F4", week: "W2", day: "Wed", cusCode: "MKFAG06251", sales: 1235000, totalC: 114, skuLines: 2 },</v>
      </c>
    </row>
    <row r="4733" spans="1:19" ht="18.5" x14ac:dyDescent="0.45">
      <c r="A4733" s="24"/>
      <c r="B4733" s="24" t="s">
        <v>123</v>
      </c>
      <c r="C4733" s="24" t="s">
        <v>133</v>
      </c>
      <c r="D4733" s="22" t="s">
        <v>134</v>
      </c>
      <c r="E4733" s="24" t="s">
        <v>33</v>
      </c>
      <c r="F4733" s="22" t="s">
        <v>3173</v>
      </c>
      <c r="G4733" s="14" t="s">
        <v>1944</v>
      </c>
      <c r="H4733" s="14">
        <v>2955000</v>
      </c>
      <c r="I4733">
        <v>1</v>
      </c>
      <c r="J4733" s="13">
        <f t="shared" si="293"/>
        <v>46155</v>
      </c>
      <c r="K4733" t="str">
        <f t="shared" si="292"/>
        <v>Wed</v>
      </c>
      <c r="L4733" t="str">
        <f t="shared" si="294"/>
        <v>W2</v>
      </c>
      <c r="M4733" t="s">
        <v>10340</v>
      </c>
      <c r="N4733" t="s">
        <v>223</v>
      </c>
      <c r="O4733" t="s">
        <v>5735</v>
      </c>
      <c r="P4733" t="s">
        <v>10396</v>
      </c>
      <c r="Q4733" t="s">
        <v>200</v>
      </c>
      <c r="R4733">
        <v>114</v>
      </c>
      <c r="S4733" s="15" t="str">
        <f t="shared" si="295"/>
        <v>{ month: "May", hq: "1.South", area: "3. South Mekong", kam: "TRẦN ĐÌNH PHÚC", kae: "✔️ KAE Huỳnh Quan Quyền", route: "F4", week: "W2", day: "Wed", cusCode: "MKFAG06252", sales: 2955000, totalC: 114, skuLines: 1 },</v>
      </c>
    </row>
    <row r="4734" spans="1:19" ht="18.5" x14ac:dyDescent="0.45">
      <c r="A4734" s="24"/>
      <c r="B4734" s="24" t="s">
        <v>123</v>
      </c>
      <c r="C4734" s="24" t="s">
        <v>133</v>
      </c>
      <c r="D4734" s="22" t="s">
        <v>134</v>
      </c>
      <c r="E4734" s="24" t="s">
        <v>33</v>
      </c>
      <c r="F4734" s="22" t="s">
        <v>9156</v>
      </c>
      <c r="G4734" s="14" t="s">
        <v>8523</v>
      </c>
      <c r="H4734" s="14">
        <v>29479999.999999996</v>
      </c>
      <c r="I4734">
        <v>1</v>
      </c>
      <c r="J4734" s="13">
        <f t="shared" si="293"/>
        <v>46170</v>
      </c>
      <c r="K4734" t="str">
        <f t="shared" si="292"/>
        <v>Thu</v>
      </c>
      <c r="L4734" t="str">
        <f t="shared" si="294"/>
        <v>W4</v>
      </c>
      <c r="M4734" t="s">
        <v>10340</v>
      </c>
      <c r="N4734" t="s">
        <v>223</v>
      </c>
      <c r="O4734" t="s">
        <v>5735</v>
      </c>
      <c r="P4734" t="s">
        <v>10396</v>
      </c>
      <c r="Q4734" t="s">
        <v>200</v>
      </c>
      <c r="R4734">
        <v>114</v>
      </c>
      <c r="S4734" s="15" t="str">
        <f t="shared" si="295"/>
        <v>{ month: "May", hq: "1.South", area: "3. South Mekong", kam: "TRẦN ĐÌNH PHÚC", kae: "✔️ KAE Huỳnh Quan Quyền", route: "F4", week: "W4", day: "Thu", cusCode: "MKFAG06254", sales: 29480000, totalC: 114, skuLines: 1 },</v>
      </c>
    </row>
    <row r="4735" spans="1:19" ht="18.5" x14ac:dyDescent="0.45">
      <c r="A4735" s="24"/>
      <c r="B4735" s="24" t="s">
        <v>123</v>
      </c>
      <c r="C4735" s="24" t="s">
        <v>133</v>
      </c>
      <c r="D4735" s="22" t="s">
        <v>134</v>
      </c>
      <c r="E4735" s="24" t="s">
        <v>33</v>
      </c>
      <c r="F4735" s="22" t="s">
        <v>9157</v>
      </c>
      <c r="G4735" s="14" t="s">
        <v>8523</v>
      </c>
      <c r="H4735" s="14">
        <v>1650511.111111111</v>
      </c>
      <c r="I4735">
        <v>3</v>
      </c>
      <c r="J4735" s="13">
        <f t="shared" si="293"/>
        <v>46170</v>
      </c>
      <c r="K4735" t="str">
        <f t="shared" si="292"/>
        <v>Thu</v>
      </c>
      <c r="L4735" t="str">
        <f t="shared" si="294"/>
        <v>W4</v>
      </c>
      <c r="M4735" t="s">
        <v>10340</v>
      </c>
      <c r="N4735" t="s">
        <v>223</v>
      </c>
      <c r="O4735" t="s">
        <v>5735</v>
      </c>
      <c r="P4735" t="s">
        <v>10396</v>
      </c>
      <c r="Q4735" t="s">
        <v>200</v>
      </c>
      <c r="R4735">
        <v>114</v>
      </c>
      <c r="S4735" s="15" t="str">
        <f t="shared" si="295"/>
        <v>{ month: "May", hq: "1.South", area: "3. South Mekong", kam: "TRẦN ĐÌNH PHÚC", kae: "✔️ KAE Huỳnh Quan Quyền", route: "F4", week: "W4", day: "Thu", cusCode: "MKFAG06255", sales: 1650511.11111111, totalC: 114, skuLines: 3 },</v>
      </c>
    </row>
    <row r="4736" spans="1:19" ht="18.5" x14ac:dyDescent="0.45">
      <c r="A4736" s="24"/>
      <c r="B4736" s="24" t="s">
        <v>123</v>
      </c>
      <c r="C4736" s="24" t="s">
        <v>133</v>
      </c>
      <c r="D4736" s="22" t="s">
        <v>134</v>
      </c>
      <c r="E4736" s="24" t="s">
        <v>33</v>
      </c>
      <c r="F4736" s="22" t="s">
        <v>9158</v>
      </c>
      <c r="G4736" s="14" t="s">
        <v>8521</v>
      </c>
      <c r="H4736" s="14">
        <v>2411666.6666666665</v>
      </c>
      <c r="I4736">
        <v>4</v>
      </c>
      <c r="J4736" s="13">
        <f t="shared" si="293"/>
        <v>46168</v>
      </c>
      <c r="K4736" t="str">
        <f t="shared" si="292"/>
        <v>Tue</v>
      </c>
      <c r="L4736" t="str">
        <f t="shared" si="294"/>
        <v>W4</v>
      </c>
      <c r="M4736" t="s">
        <v>10340</v>
      </c>
      <c r="N4736" t="s">
        <v>223</v>
      </c>
      <c r="O4736" t="s">
        <v>5735</v>
      </c>
      <c r="P4736" t="s">
        <v>10396</v>
      </c>
      <c r="Q4736" t="s">
        <v>200</v>
      </c>
      <c r="R4736">
        <v>114</v>
      </c>
      <c r="S4736" s="15" t="str">
        <f t="shared" si="295"/>
        <v>{ month: "May", hq: "1.South", area: "3. South Mekong", kam: "TRẦN ĐÌNH PHÚC", kae: "✔️ KAE Huỳnh Quan Quyền", route: "F4", week: "W4", day: "Tue", cusCode: "MKFAG06256", sales: 2411666.66666667, totalC: 114, skuLines: 4 },</v>
      </c>
    </row>
    <row r="4737" spans="1:19" ht="18.5" x14ac:dyDescent="0.45">
      <c r="A4737" s="24"/>
      <c r="B4737" s="24" t="s">
        <v>123</v>
      </c>
      <c r="C4737" s="24" t="s">
        <v>133</v>
      </c>
      <c r="D4737" s="22" t="s">
        <v>134</v>
      </c>
      <c r="E4737" s="24" t="s">
        <v>33</v>
      </c>
      <c r="F4737" s="22" t="s">
        <v>3174</v>
      </c>
      <c r="G4737" s="14" t="s">
        <v>1935</v>
      </c>
      <c r="H4737" s="14">
        <v>1969999.9999999998</v>
      </c>
      <c r="I4737">
        <v>1</v>
      </c>
      <c r="J4737" s="13">
        <f t="shared" si="293"/>
        <v>46157</v>
      </c>
      <c r="K4737" t="str">
        <f t="shared" si="292"/>
        <v>Fri</v>
      </c>
      <c r="L4737" t="str">
        <f t="shared" si="294"/>
        <v>W2</v>
      </c>
      <c r="M4737" t="s">
        <v>10340</v>
      </c>
      <c r="N4737" t="s">
        <v>223</v>
      </c>
      <c r="O4737" t="s">
        <v>5735</v>
      </c>
      <c r="P4737" t="s">
        <v>10396</v>
      </c>
      <c r="Q4737" t="s">
        <v>200</v>
      </c>
      <c r="R4737">
        <v>114</v>
      </c>
      <c r="S4737" s="15" t="str">
        <f t="shared" si="295"/>
        <v>{ month: "May", hq: "1.South", area: "3. South Mekong", kam: "TRẦN ĐÌNH PHÚC", kae: "✔️ KAE Huỳnh Quan Quyền", route: "F4", week: "W2", day: "Fri", cusCode: "MKFAG06290", sales: 1970000, totalC: 114, skuLines: 1 },</v>
      </c>
    </row>
    <row r="4738" spans="1:19" ht="18.5" x14ac:dyDescent="0.45">
      <c r="A4738" s="24"/>
      <c r="B4738" s="24" t="s">
        <v>123</v>
      </c>
      <c r="C4738" s="24" t="s">
        <v>133</v>
      </c>
      <c r="D4738" s="22" t="s">
        <v>134</v>
      </c>
      <c r="E4738" s="24" t="s">
        <v>33</v>
      </c>
      <c r="F4738" s="22" t="s">
        <v>3175</v>
      </c>
      <c r="G4738" s="14" t="s">
        <v>1935</v>
      </c>
      <c r="H4738" s="14">
        <v>735777.77777777775</v>
      </c>
      <c r="I4738">
        <v>1</v>
      </c>
      <c r="J4738" s="13">
        <f t="shared" si="293"/>
        <v>46157</v>
      </c>
      <c r="K4738" t="str">
        <f t="shared" si="292"/>
        <v>Fri</v>
      </c>
      <c r="L4738" t="str">
        <f t="shared" si="294"/>
        <v>W2</v>
      </c>
      <c r="M4738" t="s">
        <v>10340</v>
      </c>
      <c r="N4738" t="s">
        <v>223</v>
      </c>
      <c r="O4738" t="s">
        <v>5735</v>
      </c>
      <c r="P4738" t="s">
        <v>10396</v>
      </c>
      <c r="Q4738" t="s">
        <v>200</v>
      </c>
      <c r="R4738">
        <v>114</v>
      </c>
      <c r="S4738" s="15" t="str">
        <f t="shared" si="295"/>
        <v>{ month: "May", hq: "1.South", area: "3. South Mekong", kam: "TRẦN ĐÌNH PHÚC", kae: "✔️ KAE Huỳnh Quan Quyền", route: "F4", week: "W2", day: "Fri", cusCode: "MKFAG06291", sales: 735777.777777778, totalC: 114, skuLines: 1 },</v>
      </c>
    </row>
    <row r="4739" spans="1:19" ht="18.5" x14ac:dyDescent="0.45">
      <c r="A4739" s="24"/>
      <c r="B4739" s="24" t="s">
        <v>123</v>
      </c>
      <c r="C4739" s="24" t="s">
        <v>133</v>
      </c>
      <c r="D4739" s="22" t="s">
        <v>134</v>
      </c>
      <c r="E4739" s="24" t="s">
        <v>33</v>
      </c>
      <c r="F4739" s="22" t="s">
        <v>794</v>
      </c>
      <c r="G4739" s="14" t="s">
        <v>5739</v>
      </c>
      <c r="H4739" s="14">
        <v>4422000</v>
      </c>
      <c r="I4739">
        <v>1</v>
      </c>
      <c r="J4739" s="13">
        <f t="shared" si="293"/>
        <v>46146</v>
      </c>
      <c r="K4739" t="str">
        <f t="shared" ref="K4739:K4802" si="296">TRIM(LEFT(TEXT(J4739,"dddd"),3))</f>
        <v>Mon</v>
      </c>
      <c r="L4739" t="str">
        <f t="shared" si="294"/>
        <v>W1</v>
      </c>
      <c r="M4739" t="s">
        <v>10340</v>
      </c>
      <c r="N4739" t="s">
        <v>223</v>
      </c>
      <c r="O4739" t="s">
        <v>5735</v>
      </c>
      <c r="P4739" t="s">
        <v>10396</v>
      </c>
      <c r="Q4739" t="s">
        <v>200</v>
      </c>
      <c r="R4739">
        <v>114</v>
      </c>
      <c r="S4739" s="15" t="str">
        <f t="shared" si="295"/>
        <v>{ month: "May", hq: "1.South", area: "3. South Mekong", kam: "TRẦN ĐÌNH PHÚC", kae: "✔️ KAE Huỳnh Quan Quyền", route: "F4", week: "W1", day: "Mon", cusCode: "MKFB2026AG219", sales: 4422000, totalC: 114, skuLines: 1 },</v>
      </c>
    </row>
    <row r="4740" spans="1:19" ht="18.5" x14ac:dyDescent="0.45">
      <c r="A4740" s="24"/>
      <c r="B4740" s="24" t="s">
        <v>123</v>
      </c>
      <c r="C4740" s="24" t="s">
        <v>133</v>
      </c>
      <c r="D4740" s="22" t="s">
        <v>134</v>
      </c>
      <c r="E4740" s="24" t="s">
        <v>33</v>
      </c>
      <c r="F4740" s="22" t="s">
        <v>3176</v>
      </c>
      <c r="G4740" s="14" t="s">
        <v>1937</v>
      </c>
      <c r="H4740" s="14">
        <v>2948000</v>
      </c>
      <c r="I4740">
        <v>1</v>
      </c>
      <c r="J4740" s="13">
        <f t="shared" ref="J4740:J4803" si="297">DATE(RIGHT(G4740,4), MID(G4740,4,2), LEFT(G4740,2))</f>
        <v>46153</v>
      </c>
      <c r="K4740" t="str">
        <f t="shared" si="296"/>
        <v>Mon</v>
      </c>
      <c r="L4740" t="str">
        <f t="shared" ref="L4740:L4803" si="298">"W"&amp;INT((LEFT(G4740,2)-4)/7)+1</f>
        <v>W2</v>
      </c>
      <c r="M4740" t="s">
        <v>10340</v>
      </c>
      <c r="N4740" t="s">
        <v>223</v>
      </c>
      <c r="O4740" t="s">
        <v>5735</v>
      </c>
      <c r="P4740" t="s">
        <v>10396</v>
      </c>
      <c r="Q4740" t="s">
        <v>200</v>
      </c>
      <c r="R4740">
        <v>114</v>
      </c>
      <c r="S4740" s="15" t="str">
        <f t="shared" ref="S4740:S4803" si="299">"{ month: """ &amp; M4740 &amp; """, hq: """ &amp; B4740 &amp; """, area: """ &amp; C4740 &amp; """, kam: """ &amp; N4740 &amp; """, kae: """ &amp; P4740 &amp; """, route: """ &amp; Q4740 &amp; """, week: """ &amp; L4740 &amp; """, day: """ &amp; K4740 &amp; """, cusCode: """ &amp; F4740 &amp; """, sales: " &amp; H4740 &amp; ", totalC: " &amp; R4740 &amp; ", skuLines: " &amp; I4740 &amp; " },"</f>
        <v>{ month: "May", hq: "1.South", area: "3. South Mekong", kam: "TRẦN ĐÌNH PHÚC", kae: "✔️ KAE Huỳnh Quan Quyền", route: "F4", week: "W2", day: "Mon", cusCode: "MKFB2026AG220", sales: 2948000, totalC: 114, skuLines: 1 },</v>
      </c>
    </row>
    <row r="4741" spans="1:19" ht="18.5" x14ac:dyDescent="0.45">
      <c r="A4741" s="24"/>
      <c r="B4741" s="24" t="s">
        <v>123</v>
      </c>
      <c r="C4741" s="24" t="s">
        <v>133</v>
      </c>
      <c r="D4741" s="22" t="s">
        <v>134</v>
      </c>
      <c r="E4741" s="24" t="s">
        <v>33</v>
      </c>
      <c r="F4741" s="22" t="s">
        <v>9159</v>
      </c>
      <c r="G4741" s="14" t="s">
        <v>8521</v>
      </c>
      <c r="H4741" s="14">
        <v>2948000</v>
      </c>
      <c r="I4741">
        <v>1</v>
      </c>
      <c r="J4741" s="13">
        <f t="shared" si="297"/>
        <v>46168</v>
      </c>
      <c r="K4741" t="str">
        <f t="shared" si="296"/>
        <v>Tue</v>
      </c>
      <c r="L4741" t="str">
        <f t="shared" si="298"/>
        <v>W4</v>
      </c>
      <c r="M4741" t="s">
        <v>10340</v>
      </c>
      <c r="N4741" t="s">
        <v>223</v>
      </c>
      <c r="O4741" t="s">
        <v>5735</v>
      </c>
      <c r="P4741" t="s">
        <v>10396</v>
      </c>
      <c r="Q4741" t="s">
        <v>200</v>
      </c>
      <c r="R4741">
        <v>114</v>
      </c>
      <c r="S4741" s="15" t="str">
        <f t="shared" si="299"/>
        <v>{ month: "May", hq: "1.South", area: "3. South Mekong", kam: "TRẦN ĐÌNH PHÚC", kae: "✔️ KAE Huỳnh Quan Quyền", route: "F4", week: "W4", day: "Tue", cusCode: "MKFB2026AG307", sales: 2948000, totalC: 114, skuLines: 1 },</v>
      </c>
    </row>
    <row r="4742" spans="1:19" ht="18.5" x14ac:dyDescent="0.45">
      <c r="A4742" s="24"/>
      <c r="B4742" s="24" t="s">
        <v>123</v>
      </c>
      <c r="C4742" s="24" t="s">
        <v>133</v>
      </c>
      <c r="D4742" s="22" t="s">
        <v>134</v>
      </c>
      <c r="E4742" s="24" t="s">
        <v>33</v>
      </c>
      <c r="F4742" s="22" t="s">
        <v>795</v>
      </c>
      <c r="G4742" s="14" t="s">
        <v>5740</v>
      </c>
      <c r="H4742" s="14">
        <v>2948000</v>
      </c>
      <c r="I4742">
        <v>1</v>
      </c>
      <c r="J4742" s="13">
        <f t="shared" si="297"/>
        <v>46147</v>
      </c>
      <c r="K4742" t="str">
        <f t="shared" si="296"/>
        <v>Tue</v>
      </c>
      <c r="L4742" t="str">
        <f t="shared" si="298"/>
        <v>W1</v>
      </c>
      <c r="M4742" t="s">
        <v>10340</v>
      </c>
      <c r="N4742" t="s">
        <v>223</v>
      </c>
      <c r="O4742" t="s">
        <v>5735</v>
      </c>
      <c r="P4742" t="s">
        <v>10396</v>
      </c>
      <c r="Q4742" t="s">
        <v>200</v>
      </c>
      <c r="R4742">
        <v>114</v>
      </c>
      <c r="S4742" s="15" t="str">
        <f t="shared" si="299"/>
        <v>{ month: "May", hq: "1.South", area: "3. South Mekong", kam: "TRẦN ĐÌNH PHÚC", kae: "✔️ KAE Huỳnh Quan Quyền", route: "F4", week: "W1", day: "Tue", cusCode: "MKFB2026AG308", sales: 2948000, totalC: 114, skuLines: 1 },</v>
      </c>
    </row>
    <row r="4743" spans="1:19" ht="18.5" x14ac:dyDescent="0.45">
      <c r="A4743" s="24"/>
      <c r="B4743" s="24" t="s">
        <v>123</v>
      </c>
      <c r="C4743" s="24" t="s">
        <v>133</v>
      </c>
      <c r="D4743" s="22" t="s">
        <v>134</v>
      </c>
      <c r="E4743" s="24" t="s">
        <v>33</v>
      </c>
      <c r="F4743" s="22" t="s">
        <v>795</v>
      </c>
      <c r="G4743" s="14" t="s">
        <v>1947</v>
      </c>
      <c r="H4743" s="14">
        <v>4422000</v>
      </c>
      <c r="I4743">
        <v>1</v>
      </c>
      <c r="J4743" s="13">
        <f t="shared" si="297"/>
        <v>46154</v>
      </c>
      <c r="K4743" t="str">
        <f t="shared" si="296"/>
        <v>Tue</v>
      </c>
      <c r="L4743" t="str">
        <f t="shared" si="298"/>
        <v>W2</v>
      </c>
      <c r="M4743" t="s">
        <v>10340</v>
      </c>
      <c r="N4743" t="s">
        <v>223</v>
      </c>
      <c r="O4743" t="s">
        <v>5735</v>
      </c>
      <c r="P4743" t="s">
        <v>10396</v>
      </c>
      <c r="Q4743" t="s">
        <v>200</v>
      </c>
      <c r="R4743">
        <v>114</v>
      </c>
      <c r="S4743" s="15" t="str">
        <f t="shared" si="299"/>
        <v>{ month: "May", hq: "1.South", area: "3. South Mekong", kam: "TRẦN ĐÌNH PHÚC", kae: "✔️ KAE Huỳnh Quan Quyền", route: "F4", week: "W2", day: "Tue", cusCode: "MKFB2026AG308", sales: 4422000, totalC: 114, skuLines: 1 },</v>
      </c>
    </row>
    <row r="4744" spans="1:19" ht="18.5" x14ac:dyDescent="0.45">
      <c r="A4744" s="24"/>
      <c r="B4744" s="24" t="s">
        <v>123</v>
      </c>
      <c r="C4744" s="24" t="s">
        <v>133</v>
      </c>
      <c r="D4744" s="22" t="s">
        <v>134</v>
      </c>
      <c r="E4744" s="24" t="s">
        <v>33</v>
      </c>
      <c r="F4744" s="22" t="s">
        <v>3177</v>
      </c>
      <c r="G4744" s="14" t="s">
        <v>1944</v>
      </c>
      <c r="H4744" s="14">
        <v>1300000</v>
      </c>
      <c r="I4744">
        <v>2</v>
      </c>
      <c r="J4744" s="13">
        <f t="shared" si="297"/>
        <v>46155</v>
      </c>
      <c r="K4744" t="str">
        <f t="shared" si="296"/>
        <v>Wed</v>
      </c>
      <c r="L4744" t="str">
        <f t="shared" si="298"/>
        <v>W2</v>
      </c>
      <c r="M4744" t="s">
        <v>10340</v>
      </c>
      <c r="N4744" t="s">
        <v>223</v>
      </c>
      <c r="O4744" t="s">
        <v>5735</v>
      </c>
      <c r="P4744" t="s">
        <v>10396</v>
      </c>
      <c r="Q4744" t="s">
        <v>200</v>
      </c>
      <c r="R4744">
        <v>114</v>
      </c>
      <c r="S4744" s="15" t="str">
        <f t="shared" si="299"/>
        <v>{ month: "May", hq: "1.South", area: "3. South Mekong", kam: "TRẦN ĐÌNH PHÚC", kae: "✔️ KAE Huỳnh Quan Quyền", route: "F4", week: "W2", day: "Wed", cusCode: "MKFB2026AG316", sales: 1300000, totalC: 114, skuLines: 2 },</v>
      </c>
    </row>
    <row r="4745" spans="1:19" ht="18.5" x14ac:dyDescent="0.45">
      <c r="A4745" s="24"/>
      <c r="B4745" s="24" t="s">
        <v>123</v>
      </c>
      <c r="C4745" s="24" t="s">
        <v>133</v>
      </c>
      <c r="D4745" s="22" t="s">
        <v>134</v>
      </c>
      <c r="E4745" s="24" t="s">
        <v>33</v>
      </c>
      <c r="F4745" s="22" t="s">
        <v>9160</v>
      </c>
      <c r="G4745" s="14" t="s">
        <v>8522</v>
      </c>
      <c r="H4745" s="14">
        <v>5896000</v>
      </c>
      <c r="I4745">
        <v>1</v>
      </c>
      <c r="J4745" s="13">
        <f t="shared" si="297"/>
        <v>46169</v>
      </c>
      <c r="K4745" t="str">
        <f t="shared" si="296"/>
        <v>Wed</v>
      </c>
      <c r="L4745" t="str">
        <f t="shared" si="298"/>
        <v>W4</v>
      </c>
      <c r="M4745" t="s">
        <v>10340</v>
      </c>
      <c r="N4745" t="s">
        <v>223</v>
      </c>
      <c r="O4745" t="s">
        <v>5735</v>
      </c>
      <c r="P4745" t="s">
        <v>10396</v>
      </c>
      <c r="Q4745" t="s">
        <v>200</v>
      </c>
      <c r="R4745">
        <v>114</v>
      </c>
      <c r="S4745" s="15" t="str">
        <f t="shared" si="299"/>
        <v>{ month: "May", hq: "1.South", area: "3. South Mekong", kam: "TRẦN ĐÌNH PHÚC", kae: "✔️ KAE Huỳnh Quan Quyền", route: "F4", week: "W4", day: "Wed", cusCode: "MKFB2026AG317", sales: 5896000, totalC: 114, skuLines: 1 },</v>
      </c>
    </row>
    <row r="4746" spans="1:19" ht="18.5" x14ac:dyDescent="0.45">
      <c r="A4746" s="24"/>
      <c r="B4746" s="24" t="s">
        <v>123</v>
      </c>
      <c r="C4746" s="24" t="s">
        <v>133</v>
      </c>
      <c r="D4746" s="22" t="s">
        <v>134</v>
      </c>
      <c r="E4746" s="24" t="s">
        <v>33</v>
      </c>
      <c r="F4746" s="22" t="s">
        <v>9161</v>
      </c>
      <c r="G4746" s="14" t="s">
        <v>8523</v>
      </c>
      <c r="H4746" s="14">
        <v>4960000</v>
      </c>
      <c r="I4746">
        <v>2</v>
      </c>
      <c r="J4746" s="13">
        <f t="shared" si="297"/>
        <v>46170</v>
      </c>
      <c r="K4746" t="str">
        <f t="shared" si="296"/>
        <v>Thu</v>
      </c>
      <c r="L4746" t="str">
        <f t="shared" si="298"/>
        <v>W4</v>
      </c>
      <c r="M4746" t="s">
        <v>10340</v>
      </c>
      <c r="N4746" t="s">
        <v>223</v>
      </c>
      <c r="O4746" t="s">
        <v>5735</v>
      </c>
      <c r="P4746" t="s">
        <v>10396</v>
      </c>
      <c r="Q4746" t="s">
        <v>200</v>
      </c>
      <c r="R4746">
        <v>114</v>
      </c>
      <c r="S4746" s="15" t="str">
        <f t="shared" si="299"/>
        <v>{ month: "May", hq: "1.South", area: "3. South Mekong", kam: "TRẦN ĐÌNH PHÚC", kae: "✔️ KAE Huỳnh Quan Quyền", route: "F4", week: "W4", day: "Thu", cusCode: "MKFB2026AG347", sales: 4960000, totalC: 114, skuLines: 2 },</v>
      </c>
    </row>
    <row r="4747" spans="1:19" ht="18.5" x14ac:dyDescent="0.45">
      <c r="A4747" s="24"/>
      <c r="B4747" s="24" t="s">
        <v>123</v>
      </c>
      <c r="C4747" s="24" t="s">
        <v>133</v>
      </c>
      <c r="D4747" s="22" t="s">
        <v>134</v>
      </c>
      <c r="E4747" s="24" t="s">
        <v>33</v>
      </c>
      <c r="F4747" s="22" t="s">
        <v>6408</v>
      </c>
      <c r="G4747" s="14" t="s">
        <v>5745</v>
      </c>
      <c r="H4747" s="14">
        <v>2948000</v>
      </c>
      <c r="I4747">
        <v>1</v>
      </c>
      <c r="J4747" s="13">
        <f t="shared" si="297"/>
        <v>46163</v>
      </c>
      <c r="K4747" t="str">
        <f t="shared" si="296"/>
        <v>Thu</v>
      </c>
      <c r="L4747" t="str">
        <f t="shared" si="298"/>
        <v>W3</v>
      </c>
      <c r="M4747" t="s">
        <v>10340</v>
      </c>
      <c r="N4747" t="s">
        <v>223</v>
      </c>
      <c r="O4747" t="s">
        <v>5735</v>
      </c>
      <c r="P4747" t="s">
        <v>10396</v>
      </c>
      <c r="Q4747" t="s">
        <v>200</v>
      </c>
      <c r="R4747">
        <v>114</v>
      </c>
      <c r="S4747" s="15" t="str">
        <f t="shared" si="299"/>
        <v>{ month: "May", hq: "1.South", area: "3. South Mekong", kam: "TRẦN ĐÌNH PHÚC", kae: "✔️ KAE Huỳnh Quan Quyền", route: "F4", week: "W3", day: "Thu", cusCode: "MKFB2026AG348", sales: 2948000, totalC: 114, skuLines: 1 },</v>
      </c>
    </row>
    <row r="4748" spans="1:19" ht="18.5" x14ac:dyDescent="0.45">
      <c r="A4748" s="24"/>
      <c r="B4748" s="24" t="s">
        <v>123</v>
      </c>
      <c r="C4748" s="24" t="s">
        <v>133</v>
      </c>
      <c r="D4748" s="22" t="s">
        <v>134</v>
      </c>
      <c r="E4748" s="24" t="s">
        <v>33</v>
      </c>
      <c r="F4748" s="22" t="s">
        <v>9162</v>
      </c>
      <c r="G4748" s="14" t="s">
        <v>8523</v>
      </c>
      <c r="H4748" s="14">
        <v>5407000</v>
      </c>
      <c r="I4748">
        <v>2</v>
      </c>
      <c r="J4748" s="13">
        <f t="shared" si="297"/>
        <v>46170</v>
      </c>
      <c r="K4748" t="str">
        <f t="shared" si="296"/>
        <v>Thu</v>
      </c>
      <c r="L4748" t="str">
        <f t="shared" si="298"/>
        <v>W4</v>
      </c>
      <c r="M4748" t="s">
        <v>10340</v>
      </c>
      <c r="N4748" t="s">
        <v>223</v>
      </c>
      <c r="O4748" t="s">
        <v>5735</v>
      </c>
      <c r="P4748" t="s">
        <v>10396</v>
      </c>
      <c r="Q4748" t="s">
        <v>200</v>
      </c>
      <c r="R4748">
        <v>114</v>
      </c>
      <c r="S4748" s="15" t="str">
        <f t="shared" si="299"/>
        <v>{ month: "May", hq: "1.South", area: "3. South Mekong", kam: "TRẦN ĐÌNH PHÚC", kae: "✔️ KAE Huỳnh Quan Quyền", route: "F4", week: "W4", day: "Thu", cusCode: "MKFB2026AG349", sales: 5407000, totalC: 114, skuLines: 2 },</v>
      </c>
    </row>
    <row r="4749" spans="1:19" ht="18.5" x14ac:dyDescent="0.45">
      <c r="A4749" s="24"/>
      <c r="B4749" s="24" t="s">
        <v>123</v>
      </c>
      <c r="C4749" s="24" t="s">
        <v>133</v>
      </c>
      <c r="D4749" s="22" t="s">
        <v>134</v>
      </c>
      <c r="E4749" s="24" t="s">
        <v>33</v>
      </c>
      <c r="F4749" s="22" t="s">
        <v>8158</v>
      </c>
      <c r="G4749" s="14" t="s">
        <v>5746</v>
      </c>
      <c r="H4749" s="14">
        <v>2239000</v>
      </c>
      <c r="I4749">
        <v>2</v>
      </c>
      <c r="J4749" s="13">
        <f t="shared" si="297"/>
        <v>46164</v>
      </c>
      <c r="K4749" t="str">
        <f t="shared" si="296"/>
        <v>Fri</v>
      </c>
      <c r="L4749" t="str">
        <f t="shared" si="298"/>
        <v>W3</v>
      </c>
      <c r="M4749" t="s">
        <v>10340</v>
      </c>
      <c r="N4749" t="s">
        <v>223</v>
      </c>
      <c r="O4749" t="s">
        <v>5735</v>
      </c>
      <c r="P4749" t="s">
        <v>10396</v>
      </c>
      <c r="Q4749" t="s">
        <v>200</v>
      </c>
      <c r="R4749">
        <v>114</v>
      </c>
      <c r="S4749" s="15" t="str">
        <f t="shared" si="299"/>
        <v>{ month: "May", hq: "1.South", area: "3. South Mekong", kam: "TRẦN ĐÌNH PHÚC", kae: "✔️ KAE Huỳnh Quan Quyền", route: "F4", week: "W3", day: "Fri", cusCode: "MKFB2026AG362", sales: 2239000, totalC: 114, skuLines: 2 },</v>
      </c>
    </row>
    <row r="4750" spans="1:19" ht="18.5" x14ac:dyDescent="0.45">
      <c r="A4750" s="24"/>
      <c r="B4750" s="24" t="s">
        <v>123</v>
      </c>
      <c r="C4750" s="24" t="s">
        <v>133</v>
      </c>
      <c r="D4750" s="22" t="s">
        <v>134</v>
      </c>
      <c r="E4750" s="24" t="s">
        <v>33</v>
      </c>
      <c r="F4750" s="22" t="s">
        <v>6409</v>
      </c>
      <c r="G4750" s="14" t="s">
        <v>5738</v>
      </c>
      <c r="H4750" s="14">
        <v>231660.18518518517</v>
      </c>
      <c r="I4750">
        <v>1</v>
      </c>
      <c r="J4750" s="13">
        <f t="shared" si="297"/>
        <v>46144</v>
      </c>
      <c r="K4750" t="str">
        <f t="shared" si="296"/>
        <v>Sat</v>
      </c>
      <c r="L4750" t="str">
        <f t="shared" si="298"/>
        <v>W0</v>
      </c>
      <c r="M4750" t="s">
        <v>10340</v>
      </c>
      <c r="N4750" t="s">
        <v>223</v>
      </c>
      <c r="O4750" t="s">
        <v>5735</v>
      </c>
      <c r="P4750" t="s">
        <v>10396</v>
      </c>
      <c r="Q4750" t="s">
        <v>200</v>
      </c>
      <c r="R4750">
        <v>114</v>
      </c>
      <c r="S4750" s="15" t="str">
        <f t="shared" si="299"/>
        <v>{ month: "May", hq: "1.South", area: "3. South Mekong", kam: "TRẦN ĐÌNH PHÚC", kae: "✔️ KAE Huỳnh Quan Quyền", route: "F4", week: "W0", day: "Sat", cusCode: "MKFB2026AG376", sales: 231660.185185185, totalC: 114, skuLines: 1 },</v>
      </c>
    </row>
    <row r="4751" spans="1:19" ht="18.5" x14ac:dyDescent="0.45">
      <c r="A4751" s="24"/>
      <c r="B4751" s="24" t="s">
        <v>123</v>
      </c>
      <c r="C4751" s="24" t="s">
        <v>133</v>
      </c>
      <c r="D4751" s="22" t="s">
        <v>134</v>
      </c>
      <c r="E4751" s="24" t="s">
        <v>33</v>
      </c>
      <c r="F4751" s="22" t="s">
        <v>6409</v>
      </c>
      <c r="G4751" s="14" t="s">
        <v>5742</v>
      </c>
      <c r="H4751" s="14">
        <v>1103666.6666666665</v>
      </c>
      <c r="I4751">
        <v>1</v>
      </c>
      <c r="J4751" s="13">
        <f t="shared" si="297"/>
        <v>46151</v>
      </c>
      <c r="K4751" t="str">
        <f t="shared" si="296"/>
        <v>Sat</v>
      </c>
      <c r="L4751" t="str">
        <f t="shared" si="298"/>
        <v>W1</v>
      </c>
      <c r="M4751" t="s">
        <v>10340</v>
      </c>
      <c r="N4751" t="s">
        <v>223</v>
      </c>
      <c r="O4751" t="s">
        <v>5735</v>
      </c>
      <c r="P4751" t="s">
        <v>10396</v>
      </c>
      <c r="Q4751" t="s">
        <v>200</v>
      </c>
      <c r="R4751">
        <v>114</v>
      </c>
      <c r="S4751" s="15" t="str">
        <f t="shared" si="299"/>
        <v>{ month: "May", hq: "1.South", area: "3. South Mekong", kam: "TRẦN ĐÌNH PHÚC", kae: "✔️ KAE Huỳnh Quan Quyền", route: "F4", week: "W1", day: "Sat", cusCode: "MKFB2026AG376", sales: 1103666.66666667, totalC: 114, skuLines: 1 },</v>
      </c>
    </row>
    <row r="4752" spans="1:19" ht="18.5" x14ac:dyDescent="0.45">
      <c r="A4752" s="24"/>
      <c r="B4752" s="24" t="s">
        <v>123</v>
      </c>
      <c r="C4752" s="24" t="s">
        <v>133</v>
      </c>
      <c r="D4752" s="22" t="s">
        <v>134</v>
      </c>
      <c r="E4752" s="24" t="s">
        <v>33</v>
      </c>
      <c r="F4752" s="22" t="s">
        <v>6409</v>
      </c>
      <c r="G4752" s="14" t="s">
        <v>5746</v>
      </c>
      <c r="H4752" s="14">
        <v>380000</v>
      </c>
      <c r="I4752">
        <v>1</v>
      </c>
      <c r="J4752" s="13">
        <f t="shared" si="297"/>
        <v>46164</v>
      </c>
      <c r="K4752" t="str">
        <f t="shared" si="296"/>
        <v>Fri</v>
      </c>
      <c r="L4752" t="str">
        <f t="shared" si="298"/>
        <v>W3</v>
      </c>
      <c r="M4752" t="s">
        <v>10340</v>
      </c>
      <c r="N4752" t="s">
        <v>223</v>
      </c>
      <c r="O4752" t="s">
        <v>5735</v>
      </c>
      <c r="P4752" t="s">
        <v>10396</v>
      </c>
      <c r="Q4752" t="s">
        <v>200</v>
      </c>
      <c r="R4752">
        <v>114</v>
      </c>
      <c r="S4752" s="15" t="str">
        <f t="shared" si="299"/>
        <v>{ month: "May", hq: "1.South", area: "3. South Mekong", kam: "TRẦN ĐÌNH PHÚC", kae: "✔️ KAE Huỳnh Quan Quyền", route: "F4", week: "W3", day: "Fri", cusCode: "MKFB2026AG376", sales: 380000, totalC: 114, skuLines: 1 },</v>
      </c>
    </row>
    <row r="4753" spans="1:19" ht="18.5" x14ac:dyDescent="0.45">
      <c r="A4753" s="24"/>
      <c r="B4753" s="24" t="s">
        <v>123</v>
      </c>
      <c r="C4753" s="24" t="s">
        <v>133</v>
      </c>
      <c r="D4753" s="22" t="s">
        <v>134</v>
      </c>
      <c r="E4753" s="24" t="s">
        <v>33</v>
      </c>
      <c r="F4753" s="22" t="s">
        <v>6410</v>
      </c>
      <c r="G4753" s="14" t="s">
        <v>8525</v>
      </c>
      <c r="H4753" s="14">
        <v>4422000</v>
      </c>
      <c r="I4753">
        <v>1</v>
      </c>
      <c r="J4753" s="13">
        <f t="shared" si="297"/>
        <v>46172</v>
      </c>
      <c r="K4753" t="str">
        <f t="shared" si="296"/>
        <v>Sat</v>
      </c>
      <c r="L4753" t="str">
        <f t="shared" si="298"/>
        <v>W4</v>
      </c>
      <c r="M4753" t="s">
        <v>10340</v>
      </c>
      <c r="N4753" t="s">
        <v>223</v>
      </c>
      <c r="O4753" t="s">
        <v>5735</v>
      </c>
      <c r="P4753" t="s">
        <v>10396</v>
      </c>
      <c r="Q4753" t="s">
        <v>200</v>
      </c>
      <c r="R4753">
        <v>114</v>
      </c>
      <c r="S4753" s="15" t="str">
        <f t="shared" si="299"/>
        <v>{ month: "May", hq: "1.South", area: "3. South Mekong", kam: "TRẦN ĐÌNH PHÚC", kae: "✔️ KAE Huỳnh Quan Quyền", route: "F4", week: "W4", day: "Sat", cusCode: "MKFB2026AG377", sales: 4422000, totalC: 114, skuLines: 1 },</v>
      </c>
    </row>
    <row r="4754" spans="1:19" ht="18.5" x14ac:dyDescent="0.45">
      <c r="A4754" s="24"/>
      <c r="B4754" s="24" t="s">
        <v>123</v>
      </c>
      <c r="C4754" s="24" t="s">
        <v>133</v>
      </c>
      <c r="D4754" s="22" t="s">
        <v>134</v>
      </c>
      <c r="E4754" s="24" t="s">
        <v>33</v>
      </c>
      <c r="F4754" s="22" t="s">
        <v>796</v>
      </c>
      <c r="G4754" s="14" t="s">
        <v>5739</v>
      </c>
      <c r="H4754" s="14">
        <v>1969999.9999999998</v>
      </c>
      <c r="I4754">
        <v>1</v>
      </c>
      <c r="J4754" s="13">
        <f t="shared" si="297"/>
        <v>46146</v>
      </c>
      <c r="K4754" t="str">
        <f t="shared" si="296"/>
        <v>Mon</v>
      </c>
      <c r="L4754" t="str">
        <f t="shared" si="298"/>
        <v>W1</v>
      </c>
      <c r="M4754" t="s">
        <v>10340</v>
      </c>
      <c r="N4754" t="s">
        <v>223</v>
      </c>
      <c r="O4754" t="s">
        <v>5735</v>
      </c>
      <c r="P4754" t="s">
        <v>10396</v>
      </c>
      <c r="Q4754" t="s">
        <v>200</v>
      </c>
      <c r="R4754">
        <v>114</v>
      </c>
      <c r="S4754" s="15" t="str">
        <f t="shared" si="299"/>
        <v>{ month: "May", hq: "1.South", area: "3. South Mekong", kam: "TRẦN ĐÌNH PHÚC", kae: "✔️ KAE Huỳnh Quan Quyền", route: "F4", week: "W1", day: "Mon", cusCode: "MKFB2026AG405", sales: 1970000, totalC: 114, skuLines: 1 },</v>
      </c>
    </row>
    <row r="4755" spans="1:19" ht="18.5" x14ac:dyDescent="0.45">
      <c r="A4755" s="24"/>
      <c r="B4755" s="24" t="s">
        <v>123</v>
      </c>
      <c r="C4755" s="24" t="s">
        <v>133</v>
      </c>
      <c r="D4755" s="22" t="s">
        <v>134</v>
      </c>
      <c r="E4755" s="24" t="s">
        <v>33</v>
      </c>
      <c r="F4755" s="22" t="s">
        <v>6411</v>
      </c>
      <c r="G4755" s="14" t="s">
        <v>5743</v>
      </c>
      <c r="H4755" s="14">
        <v>1969999.9999999998</v>
      </c>
      <c r="I4755">
        <v>1</v>
      </c>
      <c r="J4755" s="13">
        <f t="shared" si="297"/>
        <v>46161</v>
      </c>
      <c r="K4755" t="str">
        <f t="shared" si="296"/>
        <v>Tue</v>
      </c>
      <c r="L4755" t="str">
        <f t="shared" si="298"/>
        <v>W3</v>
      </c>
      <c r="M4755" t="s">
        <v>10340</v>
      </c>
      <c r="N4755" t="s">
        <v>223</v>
      </c>
      <c r="O4755" t="s">
        <v>5735</v>
      </c>
      <c r="P4755" t="s">
        <v>10396</v>
      </c>
      <c r="Q4755" t="s">
        <v>200</v>
      </c>
      <c r="R4755">
        <v>114</v>
      </c>
      <c r="S4755" s="15" t="str">
        <f t="shared" si="299"/>
        <v>{ month: "May", hq: "1.South", area: "3. South Mekong", kam: "TRẦN ĐÌNH PHÚC", kae: "✔️ KAE Huỳnh Quan Quyền", route: "F4", week: "W3", day: "Tue", cusCode: "MKFB2026AG411", sales: 1970000, totalC: 114, skuLines: 1 },</v>
      </c>
    </row>
    <row r="4756" spans="1:19" ht="18.5" x14ac:dyDescent="0.45">
      <c r="A4756" s="24"/>
      <c r="B4756" s="24" t="s">
        <v>123</v>
      </c>
      <c r="C4756" s="24" t="s">
        <v>133</v>
      </c>
      <c r="D4756" s="22" t="s">
        <v>134</v>
      </c>
      <c r="E4756" s="24" t="s">
        <v>33</v>
      </c>
      <c r="F4756" s="22" t="s">
        <v>3178</v>
      </c>
      <c r="G4756" s="14" t="s">
        <v>1947</v>
      </c>
      <c r="H4756" s="14">
        <v>411711.11111111107</v>
      </c>
      <c r="I4756">
        <v>1</v>
      </c>
      <c r="J4756" s="13">
        <f t="shared" si="297"/>
        <v>46154</v>
      </c>
      <c r="K4756" t="str">
        <f t="shared" si="296"/>
        <v>Tue</v>
      </c>
      <c r="L4756" t="str">
        <f t="shared" si="298"/>
        <v>W2</v>
      </c>
      <c r="M4756" t="s">
        <v>10340</v>
      </c>
      <c r="N4756" t="s">
        <v>223</v>
      </c>
      <c r="O4756" t="s">
        <v>5735</v>
      </c>
      <c r="P4756" t="s">
        <v>10396</v>
      </c>
      <c r="Q4756" t="s">
        <v>200</v>
      </c>
      <c r="R4756">
        <v>114</v>
      </c>
      <c r="S4756" s="15" t="str">
        <f t="shared" si="299"/>
        <v>{ month: "May", hq: "1.South", area: "3. South Mekong", kam: "TRẦN ĐÌNH PHÚC", kae: "✔️ KAE Huỳnh Quan Quyền", route: "F4", week: "W2", day: "Tue", cusCode: "MKFB2026AG412", sales: 411711.111111111, totalC: 114, skuLines: 1 },</v>
      </c>
    </row>
    <row r="4757" spans="1:19" ht="18.5" x14ac:dyDescent="0.45">
      <c r="A4757" s="24"/>
      <c r="B4757" s="24" t="s">
        <v>123</v>
      </c>
      <c r="C4757" s="24" t="s">
        <v>133</v>
      </c>
      <c r="D4757" s="22" t="s">
        <v>134</v>
      </c>
      <c r="E4757" s="24" t="s">
        <v>33</v>
      </c>
      <c r="F4757" s="22" t="s">
        <v>797</v>
      </c>
      <c r="G4757" s="14" t="s">
        <v>5740</v>
      </c>
      <c r="H4757" s="14">
        <v>735790.74074074067</v>
      </c>
      <c r="I4757">
        <v>1</v>
      </c>
      <c r="J4757" s="13">
        <f t="shared" si="297"/>
        <v>46147</v>
      </c>
      <c r="K4757" t="str">
        <f t="shared" si="296"/>
        <v>Tue</v>
      </c>
      <c r="L4757" t="str">
        <f t="shared" si="298"/>
        <v>W1</v>
      </c>
      <c r="M4757" t="s">
        <v>10340</v>
      </c>
      <c r="N4757" t="s">
        <v>223</v>
      </c>
      <c r="O4757" t="s">
        <v>5735</v>
      </c>
      <c r="P4757" t="s">
        <v>10396</v>
      </c>
      <c r="Q4757" t="s">
        <v>200</v>
      </c>
      <c r="R4757">
        <v>114</v>
      </c>
      <c r="S4757" s="15" t="str">
        <f t="shared" si="299"/>
        <v>{ month: "May", hq: "1.South", area: "3. South Mekong", kam: "TRẦN ĐÌNH PHÚC", kae: "✔️ KAE Huỳnh Quan Quyền", route: "F4", week: "W1", day: "Tue", cusCode: "MKFB2026AG413", sales: 735790.740740741, totalC: 114, skuLines: 1 },</v>
      </c>
    </row>
    <row r="4758" spans="1:19" ht="18.5" x14ac:dyDescent="0.45">
      <c r="A4758" s="24"/>
      <c r="B4758" s="24" t="s">
        <v>123</v>
      </c>
      <c r="C4758" s="24" t="s">
        <v>133</v>
      </c>
      <c r="D4758" s="22" t="s">
        <v>134</v>
      </c>
      <c r="E4758" s="24" t="s">
        <v>33</v>
      </c>
      <c r="F4758" s="22" t="s">
        <v>797</v>
      </c>
      <c r="G4758" s="14" t="s">
        <v>1947</v>
      </c>
      <c r="H4758" s="14">
        <v>1105600</v>
      </c>
      <c r="I4758">
        <v>1</v>
      </c>
      <c r="J4758" s="13">
        <f t="shared" si="297"/>
        <v>46154</v>
      </c>
      <c r="K4758" t="str">
        <f t="shared" si="296"/>
        <v>Tue</v>
      </c>
      <c r="L4758" t="str">
        <f t="shared" si="298"/>
        <v>W2</v>
      </c>
      <c r="M4758" t="s">
        <v>10340</v>
      </c>
      <c r="N4758" t="s">
        <v>223</v>
      </c>
      <c r="O4758" t="s">
        <v>5735</v>
      </c>
      <c r="P4758" t="s">
        <v>10396</v>
      </c>
      <c r="Q4758" t="s">
        <v>200</v>
      </c>
      <c r="R4758">
        <v>114</v>
      </c>
      <c r="S4758" s="15" t="str">
        <f t="shared" si="299"/>
        <v>{ month: "May", hq: "1.South", area: "3. South Mekong", kam: "TRẦN ĐÌNH PHÚC", kae: "✔️ KAE Huỳnh Quan Quyền", route: "F4", week: "W2", day: "Tue", cusCode: "MKFB2026AG413", sales: 1105600, totalC: 114, skuLines: 1 },</v>
      </c>
    </row>
    <row r="4759" spans="1:19" ht="18.5" x14ac:dyDescent="0.45">
      <c r="A4759" s="24"/>
      <c r="B4759" s="24" t="s">
        <v>123</v>
      </c>
      <c r="C4759" s="24" t="s">
        <v>133</v>
      </c>
      <c r="D4759" s="22" t="s">
        <v>134</v>
      </c>
      <c r="E4759" s="24" t="s">
        <v>86</v>
      </c>
      <c r="F4759" s="22" t="s">
        <v>798</v>
      </c>
      <c r="G4759" s="14" t="s">
        <v>5739</v>
      </c>
      <c r="H4759" s="14">
        <v>1625000</v>
      </c>
      <c r="I4759">
        <v>1</v>
      </c>
      <c r="J4759" s="13">
        <f t="shared" si="297"/>
        <v>46146</v>
      </c>
      <c r="K4759" t="str">
        <f t="shared" si="296"/>
        <v>Mon</v>
      </c>
      <c r="L4759" t="str">
        <f t="shared" si="298"/>
        <v>W1</v>
      </c>
      <c r="M4759" t="s">
        <v>10340</v>
      </c>
      <c r="N4759" t="s">
        <v>223</v>
      </c>
      <c r="O4759" t="s">
        <v>5736</v>
      </c>
      <c r="P4759" t="s">
        <v>10397</v>
      </c>
      <c r="Q4759" t="s">
        <v>200</v>
      </c>
      <c r="R4759">
        <v>116</v>
      </c>
      <c r="S4759" s="15" t="str">
        <f t="shared" si="299"/>
        <v>{ month: "May", hq: "1.South", area: "3. South Mekong", kam: "TRẦN ĐÌNH PHÚC", kae: "❌ KAE Huỳnh Tấn Khả", route: "F4", week: "W1", day: "Mon", cusCode: "AGLX101867", sales: 1625000, totalC: 116, skuLines: 1 },</v>
      </c>
    </row>
    <row r="4760" spans="1:19" ht="18.5" x14ac:dyDescent="0.45">
      <c r="A4760" s="24"/>
      <c r="B4760" s="24" t="s">
        <v>123</v>
      </c>
      <c r="C4760" s="24" t="s">
        <v>133</v>
      </c>
      <c r="D4760" s="22" t="s">
        <v>134</v>
      </c>
      <c r="E4760" s="24" t="s">
        <v>34</v>
      </c>
      <c r="F4760" s="22" t="s">
        <v>3179</v>
      </c>
      <c r="G4760" s="14" t="s">
        <v>1944</v>
      </c>
      <c r="H4760" s="14">
        <v>3150600</v>
      </c>
      <c r="I4760">
        <v>3</v>
      </c>
      <c r="J4760" s="13">
        <f t="shared" si="297"/>
        <v>46155</v>
      </c>
      <c r="K4760" t="str">
        <f t="shared" si="296"/>
        <v>Wed</v>
      </c>
      <c r="L4760" t="str">
        <f t="shared" si="298"/>
        <v>W2</v>
      </c>
      <c r="M4760" t="s">
        <v>10340</v>
      </c>
      <c r="N4760" t="s">
        <v>223</v>
      </c>
      <c r="O4760" t="s">
        <v>5735</v>
      </c>
      <c r="P4760" t="s">
        <v>10398</v>
      </c>
      <c r="Q4760" t="s">
        <v>200</v>
      </c>
      <c r="R4760">
        <v>149</v>
      </c>
      <c r="S4760" s="15" t="str">
        <f t="shared" si="299"/>
        <v>{ month: "May", hq: "1.South", area: "3. South Mekong", kam: "TRẦN ĐÌNH PHÚC", kae: "✔️ KAE Huỳnh Trung Hậu", route: "F4", week: "W2", day: "Wed", cusCode: "AGCD12346056", sales: 3150600, totalC: 149, skuLines: 3 },</v>
      </c>
    </row>
    <row r="4761" spans="1:19" ht="18.5" x14ac:dyDescent="0.45">
      <c r="A4761" s="24"/>
      <c r="B4761" s="24" t="s">
        <v>123</v>
      </c>
      <c r="C4761" s="24" t="s">
        <v>133</v>
      </c>
      <c r="D4761" s="22" t="s">
        <v>134</v>
      </c>
      <c r="E4761" s="24" t="s">
        <v>34</v>
      </c>
      <c r="F4761" s="22" t="s">
        <v>3179</v>
      </c>
      <c r="G4761" s="14" t="s">
        <v>8522</v>
      </c>
      <c r="H4761" s="14">
        <v>18654000</v>
      </c>
      <c r="I4761">
        <v>3</v>
      </c>
      <c r="J4761" s="13">
        <f t="shared" si="297"/>
        <v>46169</v>
      </c>
      <c r="K4761" t="str">
        <f t="shared" si="296"/>
        <v>Wed</v>
      </c>
      <c r="L4761" t="str">
        <f t="shared" si="298"/>
        <v>W4</v>
      </c>
      <c r="M4761" t="s">
        <v>10340</v>
      </c>
      <c r="N4761" t="s">
        <v>223</v>
      </c>
      <c r="O4761" t="s">
        <v>5735</v>
      </c>
      <c r="P4761" t="s">
        <v>10398</v>
      </c>
      <c r="Q4761" t="s">
        <v>200</v>
      </c>
      <c r="R4761">
        <v>149</v>
      </c>
      <c r="S4761" s="15" t="str">
        <f t="shared" si="299"/>
        <v>{ month: "May", hq: "1.South", area: "3. South Mekong", kam: "TRẦN ĐÌNH PHÚC", kae: "✔️ KAE Huỳnh Trung Hậu", route: "F4", week: "W4", day: "Wed", cusCode: "AGCD12346056", sales: 18654000, totalC: 149, skuLines: 3 },</v>
      </c>
    </row>
    <row r="4762" spans="1:19" ht="18.5" x14ac:dyDescent="0.45">
      <c r="A4762" s="24"/>
      <c r="B4762" s="24" t="s">
        <v>123</v>
      </c>
      <c r="C4762" s="24" t="s">
        <v>133</v>
      </c>
      <c r="D4762" s="22" t="s">
        <v>134</v>
      </c>
      <c r="E4762" s="24" t="s">
        <v>34</v>
      </c>
      <c r="F4762" s="22" t="s">
        <v>799</v>
      </c>
      <c r="G4762" s="14" t="s">
        <v>5739</v>
      </c>
      <c r="H4762" s="14">
        <v>4422000</v>
      </c>
      <c r="I4762">
        <v>1</v>
      </c>
      <c r="J4762" s="13">
        <f t="shared" si="297"/>
        <v>46146</v>
      </c>
      <c r="K4762" t="str">
        <f t="shared" si="296"/>
        <v>Mon</v>
      </c>
      <c r="L4762" t="str">
        <f t="shared" si="298"/>
        <v>W1</v>
      </c>
      <c r="M4762" t="s">
        <v>10340</v>
      </c>
      <c r="N4762" t="s">
        <v>223</v>
      </c>
      <c r="O4762" t="s">
        <v>5735</v>
      </c>
      <c r="P4762" t="s">
        <v>10398</v>
      </c>
      <c r="Q4762" t="s">
        <v>200</v>
      </c>
      <c r="R4762">
        <v>147</v>
      </c>
      <c r="S4762" s="15" t="str">
        <f t="shared" si="299"/>
        <v>{ month: "May", hq: "1.South", area: "3. South Mekong", kam: "TRẦN ĐÌNH PHÚC", kae: "✔️ KAE Huỳnh Trung Hậu", route: "F4", week: "W1", day: "Mon", cusCode: "AGCD220371", sales: 4422000, totalC: 147, skuLines: 1 },</v>
      </c>
    </row>
    <row r="4763" spans="1:19" ht="18.5" x14ac:dyDescent="0.45">
      <c r="A4763" s="24"/>
      <c r="B4763" s="24" t="s">
        <v>123</v>
      </c>
      <c r="C4763" s="24" t="s">
        <v>133</v>
      </c>
      <c r="D4763" s="22" t="s">
        <v>134</v>
      </c>
      <c r="E4763" s="24" t="s">
        <v>34</v>
      </c>
      <c r="F4763" s="22" t="s">
        <v>3180</v>
      </c>
      <c r="G4763" s="14" t="s">
        <v>1935</v>
      </c>
      <c r="H4763" s="14">
        <v>2295000</v>
      </c>
      <c r="I4763">
        <v>2</v>
      </c>
      <c r="J4763" s="13">
        <f t="shared" si="297"/>
        <v>46157</v>
      </c>
      <c r="K4763" t="str">
        <f t="shared" si="296"/>
        <v>Fri</v>
      </c>
      <c r="L4763" t="str">
        <f t="shared" si="298"/>
        <v>W2</v>
      </c>
      <c r="M4763" t="s">
        <v>10340</v>
      </c>
      <c r="N4763" t="s">
        <v>223</v>
      </c>
      <c r="O4763" t="s">
        <v>5735</v>
      </c>
      <c r="P4763" t="s">
        <v>10398</v>
      </c>
      <c r="Q4763" t="s">
        <v>200</v>
      </c>
      <c r="R4763">
        <v>149</v>
      </c>
      <c r="S4763" s="15" t="str">
        <f t="shared" si="299"/>
        <v>{ month: "May", hq: "1.South", area: "3. South Mekong", kam: "TRẦN ĐÌNH PHÚC", kae: "✔️ KAE Huỳnh Trung Hậu", route: "F4", week: "W2", day: "Fri", cusCode: "AGCD7000001", sales: 2295000, totalC: 149, skuLines: 2 },</v>
      </c>
    </row>
    <row r="4764" spans="1:19" ht="18.5" x14ac:dyDescent="0.45">
      <c r="A4764" s="24"/>
      <c r="B4764" s="24" t="s">
        <v>123</v>
      </c>
      <c r="C4764" s="24" t="s">
        <v>133</v>
      </c>
      <c r="D4764" s="22" t="s">
        <v>134</v>
      </c>
      <c r="E4764" s="24" t="s">
        <v>34</v>
      </c>
      <c r="F4764" s="22" t="s">
        <v>3180</v>
      </c>
      <c r="G4764" s="14" t="s">
        <v>5746</v>
      </c>
      <c r="H4764" s="14">
        <v>5900000</v>
      </c>
      <c r="I4764">
        <v>2</v>
      </c>
      <c r="J4764" s="13">
        <f t="shared" si="297"/>
        <v>46164</v>
      </c>
      <c r="K4764" t="str">
        <f t="shared" si="296"/>
        <v>Fri</v>
      </c>
      <c r="L4764" t="str">
        <f t="shared" si="298"/>
        <v>W3</v>
      </c>
      <c r="M4764" t="s">
        <v>10340</v>
      </c>
      <c r="N4764" t="s">
        <v>223</v>
      </c>
      <c r="O4764" t="s">
        <v>5735</v>
      </c>
      <c r="P4764" t="s">
        <v>10398</v>
      </c>
      <c r="Q4764" t="s">
        <v>200</v>
      </c>
      <c r="R4764">
        <v>149</v>
      </c>
      <c r="S4764" s="15" t="str">
        <f t="shared" si="299"/>
        <v>{ month: "May", hq: "1.South", area: "3. South Mekong", kam: "TRẦN ĐÌNH PHÚC", kae: "✔️ KAE Huỳnh Trung Hậu", route: "F4", week: "W3", day: "Fri", cusCode: "AGCD7000001", sales: 5900000, totalC: 149, skuLines: 2 },</v>
      </c>
    </row>
    <row r="4765" spans="1:19" ht="18.5" x14ac:dyDescent="0.45">
      <c r="A4765" s="24"/>
      <c r="B4765" s="24" t="s">
        <v>123</v>
      </c>
      <c r="C4765" s="24" t="s">
        <v>133</v>
      </c>
      <c r="D4765" s="22" t="s">
        <v>134</v>
      </c>
      <c r="E4765" s="24" t="s">
        <v>34</v>
      </c>
      <c r="F4765" s="22" t="s">
        <v>3180</v>
      </c>
      <c r="G4765" s="14" t="s">
        <v>8524</v>
      </c>
      <c r="H4765" s="14">
        <v>7369999.9999999991</v>
      </c>
      <c r="I4765">
        <v>1</v>
      </c>
      <c r="J4765" s="13">
        <f t="shared" si="297"/>
        <v>46171</v>
      </c>
      <c r="K4765" t="str">
        <f t="shared" si="296"/>
        <v>Fri</v>
      </c>
      <c r="L4765" t="str">
        <f t="shared" si="298"/>
        <v>W4</v>
      </c>
      <c r="M4765" t="s">
        <v>10340</v>
      </c>
      <c r="N4765" t="s">
        <v>223</v>
      </c>
      <c r="O4765" t="s">
        <v>5735</v>
      </c>
      <c r="P4765" t="s">
        <v>10398</v>
      </c>
      <c r="Q4765" t="s">
        <v>200</v>
      </c>
      <c r="R4765">
        <v>149</v>
      </c>
      <c r="S4765" s="15" t="str">
        <f t="shared" si="299"/>
        <v>{ month: "May", hq: "1.South", area: "3. South Mekong", kam: "TRẦN ĐÌNH PHÚC", kae: "✔️ KAE Huỳnh Trung Hậu", route: "F4", week: "W4", day: "Fri", cusCode: "AGCD7000001", sales: 7370000, totalC: 149, skuLines: 1 },</v>
      </c>
    </row>
    <row r="4766" spans="1:19" ht="18.5" x14ac:dyDescent="0.45">
      <c r="A4766" s="24"/>
      <c r="B4766" s="24" t="s">
        <v>123</v>
      </c>
      <c r="C4766" s="24" t="s">
        <v>133</v>
      </c>
      <c r="D4766" s="22" t="s">
        <v>134</v>
      </c>
      <c r="E4766" s="24" t="s">
        <v>34</v>
      </c>
      <c r="F4766" s="22" t="s">
        <v>8159</v>
      </c>
      <c r="G4766" s="14" t="s">
        <v>5746</v>
      </c>
      <c r="H4766" s="14">
        <v>4925000</v>
      </c>
      <c r="I4766">
        <v>1</v>
      </c>
      <c r="J4766" s="13">
        <f t="shared" si="297"/>
        <v>46164</v>
      </c>
      <c r="K4766" t="str">
        <f t="shared" si="296"/>
        <v>Fri</v>
      </c>
      <c r="L4766" t="str">
        <f t="shared" si="298"/>
        <v>W3</v>
      </c>
      <c r="M4766" t="s">
        <v>10340</v>
      </c>
      <c r="N4766" t="s">
        <v>223</v>
      </c>
      <c r="O4766" t="s">
        <v>5735</v>
      </c>
      <c r="P4766" t="s">
        <v>10398</v>
      </c>
      <c r="Q4766" t="s">
        <v>200</v>
      </c>
      <c r="R4766">
        <v>149</v>
      </c>
      <c r="S4766" s="15" t="str">
        <f t="shared" si="299"/>
        <v>{ month: "May", hq: "1.South", area: "3. South Mekong", kam: "TRẦN ĐÌNH PHÚC", kae: "✔️ KAE Huỳnh Trung Hậu", route: "F4", week: "W3", day: "Fri", cusCode: "AGCD7000015", sales: 4925000, totalC: 149, skuLines: 1 },</v>
      </c>
    </row>
    <row r="4767" spans="1:19" ht="18.5" x14ac:dyDescent="0.45">
      <c r="A4767" s="24"/>
      <c r="B4767" s="24" t="s">
        <v>123</v>
      </c>
      <c r="C4767" s="24" t="s">
        <v>133</v>
      </c>
      <c r="D4767" s="22" t="s">
        <v>134</v>
      </c>
      <c r="E4767" s="24" t="s">
        <v>34</v>
      </c>
      <c r="F4767" s="22" t="s">
        <v>800</v>
      </c>
      <c r="G4767" s="14" t="s">
        <v>5739</v>
      </c>
      <c r="H4767" s="14">
        <v>6392000</v>
      </c>
      <c r="I4767">
        <v>2</v>
      </c>
      <c r="J4767" s="13">
        <f t="shared" si="297"/>
        <v>46146</v>
      </c>
      <c r="K4767" t="str">
        <f t="shared" si="296"/>
        <v>Mon</v>
      </c>
      <c r="L4767" t="str">
        <f t="shared" si="298"/>
        <v>W1</v>
      </c>
      <c r="M4767" t="s">
        <v>10340</v>
      </c>
      <c r="N4767" t="s">
        <v>223</v>
      </c>
      <c r="O4767" t="s">
        <v>5735</v>
      </c>
      <c r="P4767" t="s">
        <v>10398</v>
      </c>
      <c r="Q4767" t="s">
        <v>200</v>
      </c>
      <c r="R4767">
        <v>147</v>
      </c>
      <c r="S4767" s="15" t="str">
        <f t="shared" si="299"/>
        <v>{ month: "May", hq: "1.South", area: "3. South Mekong", kam: "TRẦN ĐÌNH PHÚC", kae: "✔️ KAE Huỳnh Trung Hậu", route: "F4", week: "W1", day: "Mon", cusCode: "MKFAG00182", sales: 6392000, totalC: 147, skuLines: 2 },</v>
      </c>
    </row>
    <row r="4768" spans="1:19" ht="18.5" x14ac:dyDescent="0.45">
      <c r="A4768" s="24"/>
      <c r="B4768" s="24" t="s">
        <v>123</v>
      </c>
      <c r="C4768" s="24" t="s">
        <v>133</v>
      </c>
      <c r="D4768" s="22" t="s">
        <v>134</v>
      </c>
      <c r="E4768" s="24" t="s">
        <v>34</v>
      </c>
      <c r="F4768" s="22" t="s">
        <v>3181</v>
      </c>
      <c r="G4768" s="14" t="s">
        <v>1944</v>
      </c>
      <c r="H4768" s="14">
        <v>3595000</v>
      </c>
      <c r="I4768">
        <v>2</v>
      </c>
      <c r="J4768" s="13">
        <f t="shared" si="297"/>
        <v>46155</v>
      </c>
      <c r="K4768" t="str">
        <f t="shared" si="296"/>
        <v>Wed</v>
      </c>
      <c r="L4768" t="str">
        <f t="shared" si="298"/>
        <v>W2</v>
      </c>
      <c r="M4768" t="s">
        <v>10340</v>
      </c>
      <c r="N4768" t="s">
        <v>223</v>
      </c>
      <c r="O4768" t="s">
        <v>5735</v>
      </c>
      <c r="P4768" t="s">
        <v>10398</v>
      </c>
      <c r="Q4768" t="s">
        <v>200</v>
      </c>
      <c r="R4768">
        <v>149</v>
      </c>
      <c r="S4768" s="15" t="str">
        <f t="shared" si="299"/>
        <v>{ month: "May", hq: "1.South", area: "3. South Mekong", kam: "TRẦN ĐÌNH PHÚC", kae: "✔️ KAE Huỳnh Trung Hậu", route: "F4", week: "W2", day: "Wed", cusCode: "MKFAG06223", sales: 3595000, totalC: 149, skuLines: 2 },</v>
      </c>
    </row>
    <row r="4769" spans="1:19" ht="18.5" x14ac:dyDescent="0.45">
      <c r="A4769" s="24"/>
      <c r="B4769" s="24" t="s">
        <v>123</v>
      </c>
      <c r="C4769" s="24" t="s">
        <v>133</v>
      </c>
      <c r="D4769" s="22" t="s">
        <v>134</v>
      </c>
      <c r="E4769" s="24" t="s">
        <v>34</v>
      </c>
      <c r="F4769" s="22" t="s">
        <v>3181</v>
      </c>
      <c r="G4769" s="14" t="s">
        <v>5744</v>
      </c>
      <c r="H4769" s="14">
        <v>1310000</v>
      </c>
      <c r="I4769">
        <v>2</v>
      </c>
      <c r="J4769" s="13">
        <f t="shared" si="297"/>
        <v>46162</v>
      </c>
      <c r="K4769" t="str">
        <f t="shared" si="296"/>
        <v>Wed</v>
      </c>
      <c r="L4769" t="str">
        <f t="shared" si="298"/>
        <v>W3</v>
      </c>
      <c r="M4769" t="s">
        <v>10340</v>
      </c>
      <c r="N4769" t="s">
        <v>223</v>
      </c>
      <c r="O4769" t="s">
        <v>5735</v>
      </c>
      <c r="P4769" t="s">
        <v>10398</v>
      </c>
      <c r="Q4769" t="s">
        <v>200</v>
      </c>
      <c r="R4769">
        <v>149</v>
      </c>
      <c r="S4769" s="15" t="str">
        <f t="shared" si="299"/>
        <v>{ month: "May", hq: "1.South", area: "3. South Mekong", kam: "TRẦN ĐÌNH PHÚC", kae: "✔️ KAE Huỳnh Trung Hậu", route: "F4", week: "W3", day: "Wed", cusCode: "MKFAG06223", sales: 1310000, totalC: 149, skuLines: 2 },</v>
      </c>
    </row>
    <row r="4770" spans="1:19" ht="18.5" x14ac:dyDescent="0.45">
      <c r="A4770" s="24"/>
      <c r="B4770" s="24" t="s">
        <v>123</v>
      </c>
      <c r="C4770" s="24" t="s">
        <v>133</v>
      </c>
      <c r="D4770" s="22" t="s">
        <v>134</v>
      </c>
      <c r="E4770" s="24" t="s">
        <v>34</v>
      </c>
      <c r="F4770" s="22" t="s">
        <v>6412</v>
      </c>
      <c r="G4770" s="14" t="s">
        <v>5744</v>
      </c>
      <c r="H4770" s="14">
        <v>1060000</v>
      </c>
      <c r="I4770">
        <v>2</v>
      </c>
      <c r="J4770" s="13">
        <f t="shared" si="297"/>
        <v>46162</v>
      </c>
      <c r="K4770" t="str">
        <f t="shared" si="296"/>
        <v>Wed</v>
      </c>
      <c r="L4770" t="str">
        <f t="shared" si="298"/>
        <v>W3</v>
      </c>
      <c r="M4770" t="s">
        <v>10340</v>
      </c>
      <c r="N4770" t="s">
        <v>223</v>
      </c>
      <c r="O4770" t="s">
        <v>5735</v>
      </c>
      <c r="P4770" t="s">
        <v>10398</v>
      </c>
      <c r="Q4770" t="s">
        <v>200</v>
      </c>
      <c r="R4770">
        <v>149</v>
      </c>
      <c r="S4770" s="15" t="str">
        <f t="shared" si="299"/>
        <v>{ month: "May", hq: "1.South", area: "3. South Mekong", kam: "TRẦN ĐÌNH PHÚC", kae: "✔️ KAE Huỳnh Trung Hậu", route: "F4", week: "W3", day: "Wed", cusCode: "MKFAG06225", sales: 1060000, totalC: 149, skuLines: 2 },</v>
      </c>
    </row>
    <row r="4771" spans="1:19" ht="18.5" x14ac:dyDescent="0.45">
      <c r="A4771" s="24"/>
      <c r="B4771" s="24" t="s">
        <v>123</v>
      </c>
      <c r="C4771" s="24" t="s">
        <v>133</v>
      </c>
      <c r="D4771" s="22" t="s">
        <v>134</v>
      </c>
      <c r="E4771" s="24" t="s">
        <v>34</v>
      </c>
      <c r="F4771" s="22" t="s">
        <v>9163</v>
      </c>
      <c r="G4771" s="14" t="s">
        <v>8522</v>
      </c>
      <c r="H4771" s="14">
        <v>1385777.7777777778</v>
      </c>
      <c r="I4771">
        <v>2</v>
      </c>
      <c r="J4771" s="13">
        <f t="shared" si="297"/>
        <v>46169</v>
      </c>
      <c r="K4771" t="str">
        <f t="shared" si="296"/>
        <v>Wed</v>
      </c>
      <c r="L4771" t="str">
        <f t="shared" si="298"/>
        <v>W4</v>
      </c>
      <c r="M4771" t="s">
        <v>10340</v>
      </c>
      <c r="N4771" t="s">
        <v>223</v>
      </c>
      <c r="O4771" t="s">
        <v>5735</v>
      </c>
      <c r="P4771" t="s">
        <v>10398</v>
      </c>
      <c r="Q4771" t="s">
        <v>200</v>
      </c>
      <c r="R4771">
        <v>149</v>
      </c>
      <c r="S4771" s="15" t="str">
        <f t="shared" si="299"/>
        <v>{ month: "May", hq: "1.South", area: "3. South Mekong", kam: "TRẦN ĐÌNH PHÚC", kae: "✔️ KAE Huỳnh Trung Hậu", route: "F4", week: "W4", day: "Wed", cusCode: "MKFAG06250", sales: 1385777.77777778, totalC: 149, skuLines: 2 },</v>
      </c>
    </row>
    <row r="4772" spans="1:19" ht="18.5" x14ac:dyDescent="0.45">
      <c r="A4772" s="24"/>
      <c r="B4772" s="24" t="s">
        <v>123</v>
      </c>
      <c r="C4772" s="24" t="s">
        <v>133</v>
      </c>
      <c r="D4772" s="22" t="s">
        <v>134</v>
      </c>
      <c r="E4772" s="24" t="s">
        <v>34</v>
      </c>
      <c r="F4772" s="22" t="s">
        <v>3182</v>
      </c>
      <c r="G4772" s="14" t="s">
        <v>1944</v>
      </c>
      <c r="H4772" s="14">
        <v>1969999.9999999998</v>
      </c>
      <c r="I4772">
        <v>1</v>
      </c>
      <c r="J4772" s="13">
        <f t="shared" si="297"/>
        <v>46155</v>
      </c>
      <c r="K4772" t="str">
        <f t="shared" si="296"/>
        <v>Wed</v>
      </c>
      <c r="L4772" t="str">
        <f t="shared" si="298"/>
        <v>W2</v>
      </c>
      <c r="M4772" t="s">
        <v>10340</v>
      </c>
      <c r="N4772" t="s">
        <v>223</v>
      </c>
      <c r="O4772" t="s">
        <v>5735</v>
      </c>
      <c r="P4772" t="s">
        <v>10398</v>
      </c>
      <c r="Q4772" t="s">
        <v>200</v>
      </c>
      <c r="R4772">
        <v>149</v>
      </c>
      <c r="S4772" s="15" t="str">
        <f t="shared" si="299"/>
        <v>{ month: "May", hq: "1.South", area: "3. South Mekong", kam: "TRẦN ĐÌNH PHÚC", kae: "✔️ KAE Huỳnh Trung Hậu", route: "F4", week: "W2", day: "Wed", cusCode: "MKFAG06257", sales: 1970000, totalC: 149, skuLines: 1 },</v>
      </c>
    </row>
    <row r="4773" spans="1:19" ht="18.5" x14ac:dyDescent="0.45">
      <c r="A4773" s="24"/>
      <c r="B4773" s="24" t="s">
        <v>123</v>
      </c>
      <c r="C4773" s="24" t="s">
        <v>133</v>
      </c>
      <c r="D4773" s="22" t="s">
        <v>134</v>
      </c>
      <c r="E4773" s="24" t="s">
        <v>34</v>
      </c>
      <c r="F4773" s="22" t="s">
        <v>6413</v>
      </c>
      <c r="G4773" s="14" t="s">
        <v>5745</v>
      </c>
      <c r="H4773" s="14">
        <v>1969999.9999999998</v>
      </c>
      <c r="I4773">
        <v>1</v>
      </c>
      <c r="J4773" s="13">
        <f t="shared" si="297"/>
        <v>46163</v>
      </c>
      <c r="K4773" t="str">
        <f t="shared" si="296"/>
        <v>Thu</v>
      </c>
      <c r="L4773" t="str">
        <f t="shared" si="298"/>
        <v>W3</v>
      </c>
      <c r="M4773" t="s">
        <v>10340</v>
      </c>
      <c r="N4773" t="s">
        <v>223</v>
      </c>
      <c r="O4773" t="s">
        <v>5735</v>
      </c>
      <c r="P4773" t="s">
        <v>10398</v>
      </c>
      <c r="Q4773" t="s">
        <v>200</v>
      </c>
      <c r="R4773">
        <v>149</v>
      </c>
      <c r="S4773" s="15" t="str">
        <f t="shared" si="299"/>
        <v>{ month: "May", hq: "1.South", area: "3. South Mekong", kam: "TRẦN ĐÌNH PHÚC", kae: "✔️ KAE Huỳnh Trung Hậu", route: "F4", week: "W3", day: "Thu", cusCode: "MKFAG06260", sales: 1970000, totalC: 149, skuLines: 1 },</v>
      </c>
    </row>
    <row r="4774" spans="1:19" ht="18.5" x14ac:dyDescent="0.45">
      <c r="A4774" s="24"/>
      <c r="B4774" s="24" t="s">
        <v>123</v>
      </c>
      <c r="C4774" s="24" t="s">
        <v>133</v>
      </c>
      <c r="D4774" s="22" t="s">
        <v>134</v>
      </c>
      <c r="E4774" s="24" t="s">
        <v>34</v>
      </c>
      <c r="F4774" s="22" t="s">
        <v>6413</v>
      </c>
      <c r="G4774" s="14" t="s">
        <v>8523</v>
      </c>
      <c r="H4774" s="14">
        <v>7369999.9999999991</v>
      </c>
      <c r="I4774">
        <v>1</v>
      </c>
      <c r="J4774" s="13">
        <f t="shared" si="297"/>
        <v>46170</v>
      </c>
      <c r="K4774" t="str">
        <f t="shared" si="296"/>
        <v>Thu</v>
      </c>
      <c r="L4774" t="str">
        <f t="shared" si="298"/>
        <v>W4</v>
      </c>
      <c r="M4774" t="s">
        <v>10340</v>
      </c>
      <c r="N4774" t="s">
        <v>223</v>
      </c>
      <c r="O4774" t="s">
        <v>5735</v>
      </c>
      <c r="P4774" t="s">
        <v>10398</v>
      </c>
      <c r="Q4774" t="s">
        <v>200</v>
      </c>
      <c r="R4774">
        <v>149</v>
      </c>
      <c r="S4774" s="15" t="str">
        <f t="shared" si="299"/>
        <v>{ month: "May", hq: "1.South", area: "3. South Mekong", kam: "TRẦN ĐÌNH PHÚC", kae: "✔️ KAE Huỳnh Trung Hậu", route: "F4", week: "W4", day: "Thu", cusCode: "MKFAG06260", sales: 7370000, totalC: 149, skuLines: 1 },</v>
      </c>
    </row>
    <row r="4775" spans="1:19" ht="18.5" x14ac:dyDescent="0.45">
      <c r="A4775" s="24"/>
      <c r="B4775" s="24" t="s">
        <v>123</v>
      </c>
      <c r="C4775" s="24" t="s">
        <v>133</v>
      </c>
      <c r="D4775" s="22" t="s">
        <v>134</v>
      </c>
      <c r="E4775" s="24" t="s">
        <v>34</v>
      </c>
      <c r="F4775" s="22" t="s">
        <v>9164</v>
      </c>
      <c r="G4775" s="14" t="s">
        <v>8523</v>
      </c>
      <c r="H4775" s="14">
        <v>941000</v>
      </c>
      <c r="I4775">
        <v>2</v>
      </c>
      <c r="J4775" s="13">
        <f t="shared" si="297"/>
        <v>46170</v>
      </c>
      <c r="K4775" t="str">
        <f t="shared" si="296"/>
        <v>Thu</v>
      </c>
      <c r="L4775" t="str">
        <f t="shared" si="298"/>
        <v>W4</v>
      </c>
      <c r="M4775" t="s">
        <v>10340</v>
      </c>
      <c r="N4775" t="s">
        <v>223</v>
      </c>
      <c r="O4775" t="s">
        <v>5735</v>
      </c>
      <c r="P4775" t="s">
        <v>10398</v>
      </c>
      <c r="Q4775" t="s">
        <v>200</v>
      </c>
      <c r="R4775">
        <v>149</v>
      </c>
      <c r="S4775" s="15" t="str">
        <f t="shared" si="299"/>
        <v>{ month: "May", hq: "1.South", area: "3. South Mekong", kam: "TRẦN ĐÌNH PHÚC", kae: "✔️ KAE Huỳnh Trung Hậu", route: "F4", week: "W4", day: "Thu", cusCode: "MKFAG06262", sales: 941000, totalC: 149, skuLines: 2 },</v>
      </c>
    </row>
    <row r="4776" spans="1:19" ht="18.5" x14ac:dyDescent="0.45">
      <c r="A4776" s="24"/>
      <c r="B4776" s="24" t="s">
        <v>123</v>
      </c>
      <c r="C4776" s="24" t="s">
        <v>133</v>
      </c>
      <c r="D4776" s="22" t="s">
        <v>134</v>
      </c>
      <c r="E4776" s="24" t="s">
        <v>34</v>
      </c>
      <c r="F4776" s="22" t="s">
        <v>9165</v>
      </c>
      <c r="G4776" s="14" t="s">
        <v>8523</v>
      </c>
      <c r="H4776" s="14">
        <v>7369999.9999999991</v>
      </c>
      <c r="I4776">
        <v>1</v>
      </c>
      <c r="J4776" s="13">
        <f t="shared" si="297"/>
        <v>46170</v>
      </c>
      <c r="K4776" t="str">
        <f t="shared" si="296"/>
        <v>Thu</v>
      </c>
      <c r="L4776" t="str">
        <f t="shared" si="298"/>
        <v>W4</v>
      </c>
      <c r="M4776" t="s">
        <v>10340</v>
      </c>
      <c r="N4776" t="s">
        <v>223</v>
      </c>
      <c r="O4776" t="s">
        <v>5735</v>
      </c>
      <c r="P4776" t="s">
        <v>10398</v>
      </c>
      <c r="Q4776" t="s">
        <v>200</v>
      </c>
      <c r="R4776">
        <v>149</v>
      </c>
      <c r="S4776" s="15" t="str">
        <f t="shared" si="299"/>
        <v>{ month: "May", hq: "1.South", area: "3. South Mekong", kam: "TRẦN ĐÌNH PHÚC", kae: "✔️ KAE Huỳnh Trung Hậu", route: "F4", week: "W4", day: "Thu", cusCode: "MKFAG06271", sales: 7370000, totalC: 149, skuLines: 1 },</v>
      </c>
    </row>
    <row r="4777" spans="1:19" ht="18.5" x14ac:dyDescent="0.45">
      <c r="A4777" s="24"/>
      <c r="B4777" s="24" t="s">
        <v>123</v>
      </c>
      <c r="C4777" s="24" t="s">
        <v>133</v>
      </c>
      <c r="D4777" s="22" t="s">
        <v>134</v>
      </c>
      <c r="E4777" s="24" t="s">
        <v>34</v>
      </c>
      <c r="F4777" s="22" t="s">
        <v>9166</v>
      </c>
      <c r="G4777" s="14" t="s">
        <v>8523</v>
      </c>
      <c r="H4777" s="14">
        <v>7369999.9999999991</v>
      </c>
      <c r="I4777">
        <v>1</v>
      </c>
      <c r="J4777" s="13">
        <f t="shared" si="297"/>
        <v>46170</v>
      </c>
      <c r="K4777" t="str">
        <f t="shared" si="296"/>
        <v>Thu</v>
      </c>
      <c r="L4777" t="str">
        <f t="shared" si="298"/>
        <v>W4</v>
      </c>
      <c r="M4777" t="s">
        <v>10340</v>
      </c>
      <c r="N4777" t="s">
        <v>223</v>
      </c>
      <c r="O4777" t="s">
        <v>5735</v>
      </c>
      <c r="P4777" t="s">
        <v>10398</v>
      </c>
      <c r="Q4777" t="s">
        <v>200</v>
      </c>
      <c r="R4777">
        <v>149</v>
      </c>
      <c r="S4777" s="15" t="str">
        <f t="shared" si="299"/>
        <v>{ month: "May", hq: "1.South", area: "3. South Mekong", kam: "TRẦN ĐÌNH PHÚC", kae: "✔️ KAE Huỳnh Trung Hậu", route: "F4", week: "W4", day: "Thu", cusCode: "MKFAG06272", sales: 7370000, totalC: 149, skuLines: 1 },</v>
      </c>
    </row>
    <row r="4778" spans="1:19" ht="18.5" x14ac:dyDescent="0.45">
      <c r="A4778" s="24"/>
      <c r="B4778" s="24" t="s">
        <v>123</v>
      </c>
      <c r="C4778" s="24" t="s">
        <v>133</v>
      </c>
      <c r="D4778" s="22" t="s">
        <v>134</v>
      </c>
      <c r="E4778" s="24" t="s">
        <v>34</v>
      </c>
      <c r="F4778" s="22" t="s">
        <v>801</v>
      </c>
      <c r="G4778" s="14" t="s">
        <v>5740</v>
      </c>
      <c r="H4778" s="14">
        <v>4422000</v>
      </c>
      <c r="I4778">
        <v>1</v>
      </c>
      <c r="J4778" s="13">
        <f t="shared" si="297"/>
        <v>46147</v>
      </c>
      <c r="K4778" t="str">
        <f t="shared" si="296"/>
        <v>Tue</v>
      </c>
      <c r="L4778" t="str">
        <f t="shared" si="298"/>
        <v>W1</v>
      </c>
      <c r="M4778" t="s">
        <v>10340</v>
      </c>
      <c r="N4778" t="s">
        <v>223</v>
      </c>
      <c r="O4778" t="s">
        <v>5735</v>
      </c>
      <c r="P4778" t="s">
        <v>10398</v>
      </c>
      <c r="Q4778" t="s">
        <v>200</v>
      </c>
      <c r="R4778">
        <v>147</v>
      </c>
      <c r="S4778" s="15" t="str">
        <f t="shared" si="299"/>
        <v>{ month: "May", hq: "1.South", area: "3. South Mekong", kam: "TRẦN ĐÌNH PHÚC", kae: "✔️ KAE Huỳnh Trung Hậu", route: "F4", week: "W1", day: "Tue", cusCode: "MKFAG06275", sales: 4422000, totalC: 147, skuLines: 1 },</v>
      </c>
    </row>
    <row r="4779" spans="1:19" ht="18.5" x14ac:dyDescent="0.45">
      <c r="A4779" s="24"/>
      <c r="B4779" s="24" t="s">
        <v>123</v>
      </c>
      <c r="C4779" s="24" t="s">
        <v>133</v>
      </c>
      <c r="D4779" s="22" t="s">
        <v>134</v>
      </c>
      <c r="E4779" s="24" t="s">
        <v>34</v>
      </c>
      <c r="F4779" s="22" t="s">
        <v>6414</v>
      </c>
      <c r="G4779" s="14" t="s">
        <v>5743</v>
      </c>
      <c r="H4779" s="14">
        <v>2295000</v>
      </c>
      <c r="I4779">
        <v>2</v>
      </c>
      <c r="J4779" s="13">
        <f t="shared" si="297"/>
        <v>46161</v>
      </c>
      <c r="K4779" t="str">
        <f t="shared" si="296"/>
        <v>Tue</v>
      </c>
      <c r="L4779" t="str">
        <f t="shared" si="298"/>
        <v>W3</v>
      </c>
      <c r="M4779" t="s">
        <v>10340</v>
      </c>
      <c r="N4779" t="s">
        <v>223</v>
      </c>
      <c r="O4779" t="s">
        <v>5735</v>
      </c>
      <c r="P4779" t="s">
        <v>10398</v>
      </c>
      <c r="Q4779" t="s">
        <v>200</v>
      </c>
      <c r="R4779">
        <v>149</v>
      </c>
      <c r="S4779" s="15" t="str">
        <f t="shared" si="299"/>
        <v>{ month: "May", hq: "1.South", area: "3. South Mekong", kam: "TRẦN ĐÌNH PHÚC", kae: "✔️ KAE Huỳnh Trung Hậu", route: "F4", week: "W3", day: "Tue", cusCode: "MKFAG06277", sales: 2295000, totalC: 149, skuLines: 2 },</v>
      </c>
    </row>
    <row r="4780" spans="1:19" ht="18.5" x14ac:dyDescent="0.45">
      <c r="A4780" s="24"/>
      <c r="B4780" s="24" t="s">
        <v>123</v>
      </c>
      <c r="C4780" s="24" t="s">
        <v>133</v>
      </c>
      <c r="D4780" s="22" t="s">
        <v>134</v>
      </c>
      <c r="E4780" s="24" t="s">
        <v>34</v>
      </c>
      <c r="F4780" s="22" t="s">
        <v>802</v>
      </c>
      <c r="G4780" s="14" t="s">
        <v>5740</v>
      </c>
      <c r="H4780" s="14">
        <v>7369999.9999999991</v>
      </c>
      <c r="I4780">
        <v>1</v>
      </c>
      <c r="J4780" s="13">
        <f t="shared" si="297"/>
        <v>46147</v>
      </c>
      <c r="K4780" t="str">
        <f t="shared" si="296"/>
        <v>Tue</v>
      </c>
      <c r="L4780" t="str">
        <f t="shared" si="298"/>
        <v>W1</v>
      </c>
      <c r="M4780" t="s">
        <v>10340</v>
      </c>
      <c r="N4780" t="s">
        <v>223</v>
      </c>
      <c r="O4780" t="s">
        <v>5735</v>
      </c>
      <c r="P4780" t="s">
        <v>10398</v>
      </c>
      <c r="Q4780" t="s">
        <v>200</v>
      </c>
      <c r="R4780">
        <v>147</v>
      </c>
      <c r="S4780" s="15" t="str">
        <f t="shared" si="299"/>
        <v>{ month: "May", hq: "1.South", area: "3. South Mekong", kam: "TRẦN ĐÌNH PHÚC", kae: "✔️ KAE Huỳnh Trung Hậu", route: "F4", week: "W1", day: "Tue", cusCode: "MKFAG06282", sales: 7370000, totalC: 147, skuLines: 1 },</v>
      </c>
    </row>
    <row r="4781" spans="1:19" ht="18.5" x14ac:dyDescent="0.45">
      <c r="A4781" s="24"/>
      <c r="B4781" s="24" t="s">
        <v>123</v>
      </c>
      <c r="C4781" s="24" t="s">
        <v>133</v>
      </c>
      <c r="D4781" s="22" t="s">
        <v>134</v>
      </c>
      <c r="E4781" s="24" t="s">
        <v>34</v>
      </c>
      <c r="F4781" s="22" t="s">
        <v>802</v>
      </c>
      <c r="G4781" s="14" t="s">
        <v>5743</v>
      </c>
      <c r="H4781" s="14">
        <v>984999.99999999988</v>
      </c>
      <c r="I4781">
        <v>1</v>
      </c>
      <c r="J4781" s="13">
        <f t="shared" si="297"/>
        <v>46161</v>
      </c>
      <c r="K4781" t="str">
        <f t="shared" si="296"/>
        <v>Tue</v>
      </c>
      <c r="L4781" t="str">
        <f t="shared" si="298"/>
        <v>W3</v>
      </c>
      <c r="M4781" t="s">
        <v>10340</v>
      </c>
      <c r="N4781" t="s">
        <v>223</v>
      </c>
      <c r="O4781" t="s">
        <v>5735</v>
      </c>
      <c r="P4781" t="s">
        <v>10398</v>
      </c>
      <c r="Q4781" t="s">
        <v>200</v>
      </c>
      <c r="R4781">
        <v>149</v>
      </c>
      <c r="S4781" s="15" t="str">
        <f t="shared" si="299"/>
        <v>{ month: "May", hq: "1.South", area: "3. South Mekong", kam: "TRẦN ĐÌNH PHÚC", kae: "✔️ KAE Huỳnh Trung Hậu", route: "F4", week: "W3", day: "Tue", cusCode: "MKFAG06282", sales: 985000, totalC: 149, skuLines: 1 },</v>
      </c>
    </row>
    <row r="4782" spans="1:19" ht="18.5" x14ac:dyDescent="0.45">
      <c r="A4782" s="24"/>
      <c r="B4782" s="24" t="s">
        <v>123</v>
      </c>
      <c r="C4782" s="24" t="s">
        <v>133</v>
      </c>
      <c r="D4782" s="22" t="s">
        <v>134</v>
      </c>
      <c r="E4782" s="24" t="s">
        <v>34</v>
      </c>
      <c r="F4782" s="22" t="s">
        <v>803</v>
      </c>
      <c r="G4782" s="14" t="s">
        <v>5740</v>
      </c>
      <c r="H4782" s="14">
        <v>876273.14814814809</v>
      </c>
      <c r="I4782">
        <v>1</v>
      </c>
      <c r="J4782" s="13">
        <f t="shared" si="297"/>
        <v>46147</v>
      </c>
      <c r="K4782" t="str">
        <f t="shared" si="296"/>
        <v>Tue</v>
      </c>
      <c r="L4782" t="str">
        <f t="shared" si="298"/>
        <v>W1</v>
      </c>
      <c r="M4782" t="s">
        <v>10340</v>
      </c>
      <c r="N4782" t="s">
        <v>223</v>
      </c>
      <c r="O4782" t="s">
        <v>5735</v>
      </c>
      <c r="P4782" t="s">
        <v>10398</v>
      </c>
      <c r="Q4782" t="s">
        <v>200</v>
      </c>
      <c r="R4782">
        <v>147</v>
      </c>
      <c r="S4782" s="15" t="str">
        <f t="shared" si="299"/>
        <v>{ month: "May", hq: "1.South", area: "3. South Mekong", kam: "TRẦN ĐÌNH PHÚC", kae: "✔️ KAE Huỳnh Trung Hậu", route: "F4", week: "W1", day: "Tue", cusCode: "MKFAG06283", sales: 876273.148148148, totalC: 147, skuLines: 1 },</v>
      </c>
    </row>
    <row r="4783" spans="1:19" ht="18.5" x14ac:dyDescent="0.45">
      <c r="A4783" s="24"/>
      <c r="B4783" s="24" t="s">
        <v>123</v>
      </c>
      <c r="C4783" s="24" t="s">
        <v>133</v>
      </c>
      <c r="D4783" s="22" t="s">
        <v>134</v>
      </c>
      <c r="E4783" s="24" t="s">
        <v>34</v>
      </c>
      <c r="F4783" s="22" t="s">
        <v>9167</v>
      </c>
      <c r="G4783" s="14" t="s">
        <v>8523</v>
      </c>
      <c r="H4783" s="14">
        <v>7369999.9999999991</v>
      </c>
      <c r="I4783">
        <v>1</v>
      </c>
      <c r="J4783" s="13">
        <f t="shared" si="297"/>
        <v>46170</v>
      </c>
      <c r="K4783" t="str">
        <f t="shared" si="296"/>
        <v>Thu</v>
      </c>
      <c r="L4783" t="str">
        <f t="shared" si="298"/>
        <v>W4</v>
      </c>
      <c r="M4783" t="s">
        <v>10340</v>
      </c>
      <c r="N4783" t="s">
        <v>223</v>
      </c>
      <c r="O4783" t="s">
        <v>5735</v>
      </c>
      <c r="P4783" t="s">
        <v>10398</v>
      </c>
      <c r="Q4783" t="s">
        <v>200</v>
      </c>
      <c r="R4783">
        <v>149</v>
      </c>
      <c r="S4783" s="15" t="str">
        <f t="shared" si="299"/>
        <v>{ month: "May", hq: "1.South", area: "3. South Mekong", kam: "TRẦN ĐÌNH PHÚC", kae: "✔️ KAE Huỳnh Trung Hậu", route: "F4", week: "W4", day: "Thu", cusCode: "MKFAG06285", sales: 7370000, totalC: 149, skuLines: 1 },</v>
      </c>
    </row>
    <row r="4784" spans="1:19" ht="18.5" x14ac:dyDescent="0.45">
      <c r="A4784" s="24"/>
      <c r="B4784" s="24" t="s">
        <v>123</v>
      </c>
      <c r="C4784" s="24" t="s">
        <v>133</v>
      </c>
      <c r="D4784" s="22" t="s">
        <v>134</v>
      </c>
      <c r="E4784" s="24" t="s">
        <v>34</v>
      </c>
      <c r="F4784" s="22" t="s">
        <v>6415</v>
      </c>
      <c r="G4784" s="14" t="s">
        <v>5744</v>
      </c>
      <c r="H4784" s="14">
        <v>101999.99999999999</v>
      </c>
      <c r="I4784">
        <v>1</v>
      </c>
      <c r="J4784" s="13">
        <f t="shared" si="297"/>
        <v>46162</v>
      </c>
      <c r="K4784" t="str">
        <f t="shared" si="296"/>
        <v>Wed</v>
      </c>
      <c r="L4784" t="str">
        <f t="shared" si="298"/>
        <v>W3</v>
      </c>
      <c r="M4784" t="s">
        <v>10340</v>
      </c>
      <c r="N4784" t="s">
        <v>223</v>
      </c>
      <c r="O4784" t="s">
        <v>5735</v>
      </c>
      <c r="P4784" t="s">
        <v>10398</v>
      </c>
      <c r="Q4784" t="s">
        <v>200</v>
      </c>
      <c r="R4784">
        <v>149</v>
      </c>
      <c r="S4784" s="15" t="str">
        <f t="shared" si="299"/>
        <v>{ month: "May", hq: "1.South", area: "3. South Mekong", kam: "TRẦN ĐÌNH PHÚC", kae: "✔️ KAE Huỳnh Trung Hậu", route: "F4", week: "W3", day: "Wed", cusCode: "MKFAG06287", sales: 102000, totalC: 149, skuLines: 1 },</v>
      </c>
    </row>
    <row r="4785" spans="1:19" ht="18.5" x14ac:dyDescent="0.45">
      <c r="A4785" s="24"/>
      <c r="B4785" s="24" t="s">
        <v>123</v>
      </c>
      <c r="C4785" s="24" t="s">
        <v>133</v>
      </c>
      <c r="D4785" s="22" t="s">
        <v>134</v>
      </c>
      <c r="E4785" s="24" t="s">
        <v>34</v>
      </c>
      <c r="F4785" s="22" t="s">
        <v>9168</v>
      </c>
      <c r="G4785" s="14" t="s">
        <v>8524</v>
      </c>
      <c r="H4785" s="14">
        <v>7369999.9999999991</v>
      </c>
      <c r="I4785">
        <v>1</v>
      </c>
      <c r="J4785" s="13">
        <f t="shared" si="297"/>
        <v>46171</v>
      </c>
      <c r="K4785" t="str">
        <f t="shared" si="296"/>
        <v>Fri</v>
      </c>
      <c r="L4785" t="str">
        <f t="shared" si="298"/>
        <v>W4</v>
      </c>
      <c r="M4785" t="s">
        <v>10340</v>
      </c>
      <c r="N4785" t="s">
        <v>223</v>
      </c>
      <c r="O4785" t="s">
        <v>5735</v>
      </c>
      <c r="P4785" t="s">
        <v>10398</v>
      </c>
      <c r="Q4785" t="s">
        <v>200</v>
      </c>
      <c r="R4785">
        <v>149</v>
      </c>
      <c r="S4785" s="15" t="str">
        <f t="shared" si="299"/>
        <v>{ month: "May", hq: "1.South", area: "3. South Mekong", kam: "TRẦN ĐÌNH PHÚC", kae: "✔️ KAE Huỳnh Trung Hậu", route: "F4", week: "W4", day: "Fri", cusCode: "MKFAG06293", sales: 7370000, totalC: 149, skuLines: 1 },</v>
      </c>
    </row>
    <row r="4786" spans="1:19" ht="18.5" x14ac:dyDescent="0.45">
      <c r="A4786" s="24"/>
      <c r="B4786" s="24" t="s">
        <v>123</v>
      </c>
      <c r="C4786" s="24" t="s">
        <v>133</v>
      </c>
      <c r="D4786" s="22" t="s">
        <v>134</v>
      </c>
      <c r="E4786" s="24" t="s">
        <v>34</v>
      </c>
      <c r="F4786" s="22" t="s">
        <v>3183</v>
      </c>
      <c r="G4786" s="14" t="s">
        <v>1935</v>
      </c>
      <c r="H4786" s="14">
        <v>735777.77777777775</v>
      </c>
      <c r="I4786">
        <v>1</v>
      </c>
      <c r="J4786" s="13">
        <f t="shared" si="297"/>
        <v>46157</v>
      </c>
      <c r="K4786" t="str">
        <f t="shared" si="296"/>
        <v>Fri</v>
      </c>
      <c r="L4786" t="str">
        <f t="shared" si="298"/>
        <v>W2</v>
      </c>
      <c r="M4786" t="s">
        <v>10340</v>
      </c>
      <c r="N4786" t="s">
        <v>223</v>
      </c>
      <c r="O4786" t="s">
        <v>5735</v>
      </c>
      <c r="P4786" t="s">
        <v>10398</v>
      </c>
      <c r="Q4786" t="s">
        <v>200</v>
      </c>
      <c r="R4786">
        <v>149</v>
      </c>
      <c r="S4786" s="15" t="str">
        <f t="shared" si="299"/>
        <v>{ month: "May", hq: "1.South", area: "3. South Mekong", kam: "TRẦN ĐÌNH PHÚC", kae: "✔️ KAE Huỳnh Trung Hậu", route: "F4", week: "W2", day: "Fri", cusCode: "MKFAG06296", sales: 735777.777777778, totalC: 149, skuLines: 1 },</v>
      </c>
    </row>
    <row r="4787" spans="1:19" ht="18.5" x14ac:dyDescent="0.45">
      <c r="A4787" s="24"/>
      <c r="B4787" s="24" t="s">
        <v>123</v>
      </c>
      <c r="C4787" s="24" t="s">
        <v>133</v>
      </c>
      <c r="D4787" s="22" t="s">
        <v>134</v>
      </c>
      <c r="E4787" s="24" t="s">
        <v>34</v>
      </c>
      <c r="F4787" s="22" t="s">
        <v>3184</v>
      </c>
      <c r="G4787" s="14" t="s">
        <v>1935</v>
      </c>
      <c r="H4787" s="14">
        <v>2295000</v>
      </c>
      <c r="I4787">
        <v>2</v>
      </c>
      <c r="J4787" s="13">
        <f t="shared" si="297"/>
        <v>46157</v>
      </c>
      <c r="K4787" t="str">
        <f t="shared" si="296"/>
        <v>Fri</v>
      </c>
      <c r="L4787" t="str">
        <f t="shared" si="298"/>
        <v>W2</v>
      </c>
      <c r="M4787" t="s">
        <v>10340</v>
      </c>
      <c r="N4787" t="s">
        <v>223</v>
      </c>
      <c r="O4787" t="s">
        <v>5735</v>
      </c>
      <c r="P4787" t="s">
        <v>10398</v>
      </c>
      <c r="Q4787" t="s">
        <v>200</v>
      </c>
      <c r="R4787">
        <v>149</v>
      </c>
      <c r="S4787" s="15" t="str">
        <f t="shared" si="299"/>
        <v>{ month: "May", hq: "1.South", area: "3. South Mekong", kam: "TRẦN ĐÌNH PHÚC", kae: "✔️ KAE Huỳnh Trung Hậu", route: "F4", week: "W2", day: "Fri", cusCode: "MKFAG06297", sales: 2295000, totalC: 149, skuLines: 2 },</v>
      </c>
    </row>
    <row r="4788" spans="1:19" ht="18.5" x14ac:dyDescent="0.45">
      <c r="A4788" s="24"/>
      <c r="B4788" s="24" t="s">
        <v>123</v>
      </c>
      <c r="C4788" s="24" t="s">
        <v>133</v>
      </c>
      <c r="D4788" s="22" t="s">
        <v>134</v>
      </c>
      <c r="E4788" s="24" t="s">
        <v>34</v>
      </c>
      <c r="F4788" s="22" t="s">
        <v>8160</v>
      </c>
      <c r="G4788" s="14" t="s">
        <v>5746</v>
      </c>
      <c r="H4788" s="14">
        <v>2620000</v>
      </c>
      <c r="I4788">
        <v>2</v>
      </c>
      <c r="J4788" s="13">
        <f t="shared" si="297"/>
        <v>46164</v>
      </c>
      <c r="K4788" t="str">
        <f t="shared" si="296"/>
        <v>Fri</v>
      </c>
      <c r="L4788" t="str">
        <f t="shared" si="298"/>
        <v>W3</v>
      </c>
      <c r="M4788" t="s">
        <v>10340</v>
      </c>
      <c r="N4788" t="s">
        <v>223</v>
      </c>
      <c r="O4788" t="s">
        <v>5735</v>
      </c>
      <c r="P4788" t="s">
        <v>10398</v>
      </c>
      <c r="Q4788" t="s">
        <v>200</v>
      </c>
      <c r="R4788">
        <v>149</v>
      </c>
      <c r="S4788" s="15" t="str">
        <f t="shared" si="299"/>
        <v>{ month: "May", hq: "1.South", area: "3. South Mekong", kam: "TRẦN ĐÌNH PHÚC", kae: "✔️ KAE Huỳnh Trung Hậu", route: "F4", week: "W3", day: "Fri", cusCode: "MKFAG06299", sales: 2620000, totalC: 149, skuLines: 2 },</v>
      </c>
    </row>
    <row r="4789" spans="1:19" ht="18.5" x14ac:dyDescent="0.45">
      <c r="A4789" s="24"/>
      <c r="B4789" s="24" t="s">
        <v>123</v>
      </c>
      <c r="C4789" s="24" t="s">
        <v>133</v>
      </c>
      <c r="D4789" s="22" t="s">
        <v>134</v>
      </c>
      <c r="E4789" s="24" t="s">
        <v>34</v>
      </c>
      <c r="F4789" s="22" t="s">
        <v>6416</v>
      </c>
      <c r="G4789" s="14" t="s">
        <v>5746</v>
      </c>
      <c r="H4789" s="14">
        <v>203999.99999999997</v>
      </c>
      <c r="I4789">
        <v>1</v>
      </c>
      <c r="J4789" s="13">
        <f t="shared" si="297"/>
        <v>46164</v>
      </c>
      <c r="K4789" t="str">
        <f t="shared" si="296"/>
        <v>Fri</v>
      </c>
      <c r="L4789" t="str">
        <f t="shared" si="298"/>
        <v>W3</v>
      </c>
      <c r="M4789" t="s">
        <v>10340</v>
      </c>
      <c r="N4789" t="s">
        <v>223</v>
      </c>
      <c r="O4789" t="s">
        <v>5735</v>
      </c>
      <c r="P4789" t="s">
        <v>10398</v>
      </c>
      <c r="Q4789" t="s">
        <v>200</v>
      </c>
      <c r="R4789">
        <v>149</v>
      </c>
      <c r="S4789" s="15" t="str">
        <f t="shared" si="299"/>
        <v>{ month: "May", hq: "1.South", area: "3. South Mekong", kam: "TRẦN ĐÌNH PHÚC", kae: "✔️ KAE Huỳnh Trung Hậu", route: "F4", week: "W3", day: "Fri", cusCode: "MKFAG06300", sales: 204000, totalC: 149, skuLines: 1 },</v>
      </c>
    </row>
    <row r="4790" spans="1:19" ht="18.5" x14ac:dyDescent="0.45">
      <c r="A4790" s="24"/>
      <c r="B4790" s="24" t="s">
        <v>123</v>
      </c>
      <c r="C4790" s="24" t="s">
        <v>133</v>
      </c>
      <c r="D4790" s="22" t="s">
        <v>134</v>
      </c>
      <c r="E4790" s="24" t="s">
        <v>34</v>
      </c>
      <c r="F4790" s="22" t="s">
        <v>6416</v>
      </c>
      <c r="G4790" s="14" t="s">
        <v>8524</v>
      </c>
      <c r="H4790" s="14">
        <v>692888.88888888888</v>
      </c>
      <c r="I4790">
        <v>2</v>
      </c>
      <c r="J4790" s="13">
        <f t="shared" si="297"/>
        <v>46171</v>
      </c>
      <c r="K4790" t="str">
        <f t="shared" si="296"/>
        <v>Fri</v>
      </c>
      <c r="L4790" t="str">
        <f t="shared" si="298"/>
        <v>W4</v>
      </c>
      <c r="M4790" t="s">
        <v>10340</v>
      </c>
      <c r="N4790" t="s">
        <v>223</v>
      </c>
      <c r="O4790" t="s">
        <v>5735</v>
      </c>
      <c r="P4790" t="s">
        <v>10398</v>
      </c>
      <c r="Q4790" t="s">
        <v>200</v>
      </c>
      <c r="R4790">
        <v>149</v>
      </c>
      <c r="S4790" s="15" t="str">
        <f t="shared" si="299"/>
        <v>{ month: "May", hq: "1.South", area: "3. South Mekong", kam: "TRẦN ĐÌNH PHÚC", kae: "✔️ KAE Huỳnh Trung Hậu", route: "F4", week: "W4", day: "Fri", cusCode: "MKFAG06300", sales: 692888.888888889, totalC: 149, skuLines: 2 },</v>
      </c>
    </row>
    <row r="4791" spans="1:19" ht="18.5" x14ac:dyDescent="0.45">
      <c r="A4791" s="24"/>
      <c r="B4791" s="24" t="s">
        <v>123</v>
      </c>
      <c r="C4791" s="24" t="s">
        <v>133</v>
      </c>
      <c r="D4791" s="22" t="s">
        <v>134</v>
      </c>
      <c r="E4791" s="24" t="s">
        <v>34</v>
      </c>
      <c r="F4791" s="22" t="s">
        <v>6417</v>
      </c>
      <c r="G4791" s="14" t="s">
        <v>5738</v>
      </c>
      <c r="H4791" s="14">
        <v>4422000</v>
      </c>
      <c r="I4791">
        <v>1</v>
      </c>
      <c r="J4791" s="13">
        <f t="shared" si="297"/>
        <v>46144</v>
      </c>
      <c r="K4791" t="str">
        <f t="shared" si="296"/>
        <v>Sat</v>
      </c>
      <c r="L4791" t="str">
        <f t="shared" si="298"/>
        <v>W0</v>
      </c>
      <c r="M4791" t="s">
        <v>10340</v>
      </c>
      <c r="N4791" t="s">
        <v>223</v>
      </c>
      <c r="O4791" t="s">
        <v>5735</v>
      </c>
      <c r="P4791" t="s">
        <v>10398</v>
      </c>
      <c r="Q4791" t="s">
        <v>200</v>
      </c>
      <c r="R4791">
        <v>147</v>
      </c>
      <c r="S4791" s="15" t="str">
        <f t="shared" si="299"/>
        <v>{ month: "May", hq: "1.South", area: "3. South Mekong", kam: "TRẦN ĐÌNH PHÚC", kae: "✔️ KAE Huỳnh Trung Hậu", route: "F4", week: "W0", day: "Sat", cusCode: "MKFAG06400", sales: 4422000, totalC: 147, skuLines: 1 },</v>
      </c>
    </row>
    <row r="4792" spans="1:19" ht="18.5" x14ac:dyDescent="0.45">
      <c r="A4792" s="24"/>
      <c r="B4792" s="24" t="s">
        <v>123</v>
      </c>
      <c r="C4792" s="24" t="s">
        <v>133</v>
      </c>
      <c r="D4792" s="22" t="s">
        <v>134</v>
      </c>
      <c r="E4792" s="24" t="s">
        <v>34</v>
      </c>
      <c r="F4792" s="22" t="s">
        <v>6418</v>
      </c>
      <c r="G4792" s="14" t="s">
        <v>5738</v>
      </c>
      <c r="H4792" s="14">
        <v>4422000</v>
      </c>
      <c r="I4792">
        <v>1</v>
      </c>
      <c r="J4792" s="13">
        <f t="shared" si="297"/>
        <v>46144</v>
      </c>
      <c r="K4792" t="str">
        <f t="shared" si="296"/>
        <v>Sat</v>
      </c>
      <c r="L4792" t="str">
        <f t="shared" si="298"/>
        <v>W0</v>
      </c>
      <c r="M4792" t="s">
        <v>10340</v>
      </c>
      <c r="N4792" t="s">
        <v>223</v>
      </c>
      <c r="O4792" t="s">
        <v>5735</v>
      </c>
      <c r="P4792" t="s">
        <v>10398</v>
      </c>
      <c r="Q4792" t="s">
        <v>200</v>
      </c>
      <c r="R4792">
        <v>147</v>
      </c>
      <c r="S4792" s="15" t="str">
        <f t="shared" si="299"/>
        <v>{ month: "May", hq: "1.South", area: "3. South Mekong", kam: "TRẦN ĐÌNH PHÚC", kae: "✔️ KAE Huỳnh Trung Hậu", route: "F4", week: "W0", day: "Sat", cusCode: "MKFAG06401", sales: 4422000, totalC: 147, skuLines: 1 },</v>
      </c>
    </row>
    <row r="4793" spans="1:19" ht="18.5" x14ac:dyDescent="0.45">
      <c r="A4793" s="24"/>
      <c r="B4793" s="24" t="s">
        <v>123</v>
      </c>
      <c r="C4793" s="24" t="s">
        <v>133</v>
      </c>
      <c r="D4793" s="22" t="s">
        <v>134</v>
      </c>
      <c r="E4793" s="24" t="s">
        <v>34</v>
      </c>
      <c r="F4793" s="22" t="s">
        <v>6419</v>
      </c>
      <c r="G4793" s="14" t="s">
        <v>8525</v>
      </c>
      <c r="H4793" s="14">
        <v>3640888.888888889</v>
      </c>
      <c r="I4793">
        <v>3</v>
      </c>
      <c r="J4793" s="13">
        <f t="shared" si="297"/>
        <v>46172</v>
      </c>
      <c r="K4793" t="str">
        <f t="shared" si="296"/>
        <v>Sat</v>
      </c>
      <c r="L4793" t="str">
        <f t="shared" si="298"/>
        <v>W4</v>
      </c>
      <c r="M4793" t="s">
        <v>10340</v>
      </c>
      <c r="N4793" t="s">
        <v>223</v>
      </c>
      <c r="O4793" t="s">
        <v>5735</v>
      </c>
      <c r="P4793" t="s">
        <v>10398</v>
      </c>
      <c r="Q4793" t="s">
        <v>200</v>
      </c>
      <c r="R4793">
        <v>149</v>
      </c>
      <c r="S4793" s="15" t="str">
        <f t="shared" si="299"/>
        <v>{ month: "May", hq: "1.South", area: "3. South Mekong", kam: "TRẦN ĐÌNH PHÚC", kae: "✔️ KAE Huỳnh Trung Hậu", route: "F4", week: "W4", day: "Sat", cusCode: "MKFAG06402", sales: 3640888.88888889, totalC: 149, skuLines: 3 },</v>
      </c>
    </row>
    <row r="4794" spans="1:19" ht="18.5" x14ac:dyDescent="0.45">
      <c r="A4794" s="24"/>
      <c r="B4794" s="24" t="s">
        <v>123</v>
      </c>
      <c r="C4794" s="24" t="s">
        <v>133</v>
      </c>
      <c r="D4794" s="22" t="s">
        <v>134</v>
      </c>
      <c r="E4794" s="24" t="s">
        <v>34</v>
      </c>
      <c r="F4794" s="22" t="s">
        <v>6420</v>
      </c>
      <c r="G4794" s="14" t="s">
        <v>5738</v>
      </c>
      <c r="H4794" s="14">
        <v>4422000</v>
      </c>
      <c r="I4794">
        <v>1</v>
      </c>
      <c r="J4794" s="13">
        <f t="shared" si="297"/>
        <v>46144</v>
      </c>
      <c r="K4794" t="str">
        <f t="shared" si="296"/>
        <v>Sat</v>
      </c>
      <c r="L4794" t="str">
        <f t="shared" si="298"/>
        <v>W0</v>
      </c>
      <c r="M4794" t="s">
        <v>10340</v>
      </c>
      <c r="N4794" t="s">
        <v>223</v>
      </c>
      <c r="O4794" t="s">
        <v>5735</v>
      </c>
      <c r="P4794" t="s">
        <v>10398</v>
      </c>
      <c r="Q4794" t="s">
        <v>200</v>
      </c>
      <c r="R4794">
        <v>147</v>
      </c>
      <c r="S4794" s="15" t="str">
        <f t="shared" si="299"/>
        <v>{ month: "May", hq: "1.South", area: "3. South Mekong", kam: "TRẦN ĐÌNH PHÚC", kae: "✔️ KAE Huỳnh Trung Hậu", route: "F4", week: "W0", day: "Sat", cusCode: "MKFAG06405", sales: 4422000, totalC: 147, skuLines: 1 },</v>
      </c>
    </row>
    <row r="4795" spans="1:19" ht="18.5" x14ac:dyDescent="0.45">
      <c r="A4795" s="24"/>
      <c r="B4795" s="24" t="s">
        <v>123</v>
      </c>
      <c r="C4795" s="24" t="s">
        <v>133</v>
      </c>
      <c r="D4795" s="22" t="s">
        <v>134</v>
      </c>
      <c r="E4795" s="24" t="s">
        <v>34</v>
      </c>
      <c r="F4795" s="22" t="s">
        <v>9169</v>
      </c>
      <c r="G4795" s="14" t="s">
        <v>8522</v>
      </c>
      <c r="H4795" s="14">
        <v>29479999.999999996</v>
      </c>
      <c r="I4795">
        <v>1</v>
      </c>
      <c r="J4795" s="13">
        <f t="shared" si="297"/>
        <v>46169</v>
      </c>
      <c r="K4795" t="str">
        <f t="shared" si="296"/>
        <v>Wed</v>
      </c>
      <c r="L4795" t="str">
        <f t="shared" si="298"/>
        <v>W4</v>
      </c>
      <c r="M4795" t="s">
        <v>10340</v>
      </c>
      <c r="N4795" t="s">
        <v>223</v>
      </c>
      <c r="O4795" t="s">
        <v>5735</v>
      </c>
      <c r="P4795" t="s">
        <v>10398</v>
      </c>
      <c r="Q4795" t="s">
        <v>200</v>
      </c>
      <c r="R4795">
        <v>149</v>
      </c>
      <c r="S4795" s="15" t="str">
        <f t="shared" si="299"/>
        <v>{ month: "May", hq: "1.South", area: "3. South Mekong", kam: "TRẦN ĐÌNH PHÚC", kae: "✔️ KAE Huỳnh Trung Hậu", route: "F4", week: "W4", day: "Wed", cusCode: "MKFAG06825", sales: 29480000, totalC: 149, skuLines: 1 },</v>
      </c>
    </row>
    <row r="4796" spans="1:19" ht="18.5" x14ac:dyDescent="0.45">
      <c r="A4796" s="24"/>
      <c r="B4796" s="24" t="s">
        <v>123</v>
      </c>
      <c r="C4796" s="24" t="s">
        <v>133</v>
      </c>
      <c r="D4796" s="22" t="s">
        <v>134</v>
      </c>
      <c r="E4796" s="24" t="s">
        <v>34</v>
      </c>
      <c r="F4796" s="22" t="s">
        <v>8161</v>
      </c>
      <c r="G4796" s="14" t="s">
        <v>5746</v>
      </c>
      <c r="H4796" s="14">
        <v>2955000</v>
      </c>
      <c r="I4796">
        <v>1</v>
      </c>
      <c r="J4796" s="13">
        <f t="shared" si="297"/>
        <v>46164</v>
      </c>
      <c r="K4796" t="str">
        <f t="shared" si="296"/>
        <v>Fri</v>
      </c>
      <c r="L4796" t="str">
        <f t="shared" si="298"/>
        <v>W3</v>
      </c>
      <c r="M4796" t="s">
        <v>10340</v>
      </c>
      <c r="N4796" t="s">
        <v>223</v>
      </c>
      <c r="O4796" t="s">
        <v>5735</v>
      </c>
      <c r="P4796" t="s">
        <v>10398</v>
      </c>
      <c r="Q4796" t="s">
        <v>200</v>
      </c>
      <c r="R4796">
        <v>149</v>
      </c>
      <c r="S4796" s="15" t="str">
        <f t="shared" si="299"/>
        <v>{ month: "May", hq: "1.South", area: "3. South Mekong", kam: "TRẦN ĐÌNH PHÚC", kae: "✔️ KAE Huỳnh Trung Hậu", route: "F4", week: "W3", day: "Fri", cusCode: "MKFB2026AG084", sales: 2955000, totalC: 149, skuLines: 1 },</v>
      </c>
    </row>
    <row r="4797" spans="1:19" ht="18.5" x14ac:dyDescent="0.45">
      <c r="A4797" s="24"/>
      <c r="B4797" s="24" t="s">
        <v>123</v>
      </c>
      <c r="C4797" s="24" t="s">
        <v>133</v>
      </c>
      <c r="D4797" s="22" t="s">
        <v>134</v>
      </c>
      <c r="E4797" s="24" t="s">
        <v>34</v>
      </c>
      <c r="F4797" s="22" t="s">
        <v>8161</v>
      </c>
      <c r="G4797" s="14" t="s">
        <v>8524</v>
      </c>
      <c r="H4797" s="14">
        <v>7369999.9999999991</v>
      </c>
      <c r="I4797">
        <v>1</v>
      </c>
      <c r="J4797" s="13">
        <f t="shared" si="297"/>
        <v>46171</v>
      </c>
      <c r="K4797" t="str">
        <f t="shared" si="296"/>
        <v>Fri</v>
      </c>
      <c r="L4797" t="str">
        <f t="shared" si="298"/>
        <v>W4</v>
      </c>
      <c r="M4797" t="s">
        <v>10340</v>
      </c>
      <c r="N4797" t="s">
        <v>223</v>
      </c>
      <c r="O4797" t="s">
        <v>5735</v>
      </c>
      <c r="P4797" t="s">
        <v>10398</v>
      </c>
      <c r="Q4797" t="s">
        <v>200</v>
      </c>
      <c r="R4797">
        <v>149</v>
      </c>
      <c r="S4797" s="15" t="str">
        <f t="shared" si="299"/>
        <v>{ month: "May", hq: "1.South", area: "3. South Mekong", kam: "TRẦN ĐÌNH PHÚC", kae: "✔️ KAE Huỳnh Trung Hậu", route: "F4", week: "W4", day: "Fri", cusCode: "MKFB2026AG084", sales: 7370000, totalC: 149, skuLines: 1 },</v>
      </c>
    </row>
    <row r="4798" spans="1:19" ht="18.5" x14ac:dyDescent="0.45">
      <c r="A4798" s="24"/>
      <c r="B4798" s="24" t="s">
        <v>123</v>
      </c>
      <c r="C4798" s="24" t="s">
        <v>133</v>
      </c>
      <c r="D4798" s="22" t="s">
        <v>134</v>
      </c>
      <c r="E4798" s="24" t="s">
        <v>34</v>
      </c>
      <c r="F4798" s="22" t="s">
        <v>9170</v>
      </c>
      <c r="G4798" s="14" t="s">
        <v>8525</v>
      </c>
      <c r="H4798" s="14">
        <v>2948000</v>
      </c>
      <c r="I4798">
        <v>1</v>
      </c>
      <c r="J4798" s="13">
        <f t="shared" si="297"/>
        <v>46172</v>
      </c>
      <c r="K4798" t="str">
        <f t="shared" si="296"/>
        <v>Sat</v>
      </c>
      <c r="L4798" t="str">
        <f t="shared" si="298"/>
        <v>W4</v>
      </c>
      <c r="M4798" t="s">
        <v>10340</v>
      </c>
      <c r="N4798" t="s">
        <v>223</v>
      </c>
      <c r="O4798" t="s">
        <v>5735</v>
      </c>
      <c r="P4798" t="s">
        <v>10398</v>
      </c>
      <c r="Q4798" t="s">
        <v>200</v>
      </c>
      <c r="R4798">
        <v>149</v>
      </c>
      <c r="S4798" s="15" t="str">
        <f t="shared" si="299"/>
        <v>{ month: "May", hq: "1.South", area: "3. South Mekong", kam: "TRẦN ĐÌNH PHÚC", kae: "✔️ KAE Huỳnh Trung Hậu", route: "F4", week: "W4", day: "Sat", cusCode: "MKFB2026AG145", sales: 2948000, totalC: 149, skuLines: 1 },</v>
      </c>
    </row>
    <row r="4799" spans="1:19" ht="18.5" x14ac:dyDescent="0.45">
      <c r="A4799" s="24"/>
      <c r="B4799" s="24" t="s">
        <v>123</v>
      </c>
      <c r="C4799" s="24" t="s">
        <v>133</v>
      </c>
      <c r="D4799" s="22" t="s">
        <v>134</v>
      </c>
      <c r="E4799" s="24" t="s">
        <v>34</v>
      </c>
      <c r="F4799" s="22" t="s">
        <v>6421</v>
      </c>
      <c r="G4799" s="14" t="s">
        <v>5738</v>
      </c>
      <c r="H4799" s="14">
        <v>1969999.9999999998</v>
      </c>
      <c r="I4799">
        <v>1</v>
      </c>
      <c r="J4799" s="13">
        <f t="shared" si="297"/>
        <v>46144</v>
      </c>
      <c r="K4799" t="str">
        <f t="shared" si="296"/>
        <v>Sat</v>
      </c>
      <c r="L4799" t="str">
        <f t="shared" si="298"/>
        <v>W0</v>
      </c>
      <c r="M4799" t="s">
        <v>10340</v>
      </c>
      <c r="N4799" t="s">
        <v>223</v>
      </c>
      <c r="O4799" t="s">
        <v>5735</v>
      </c>
      <c r="P4799" t="s">
        <v>10398</v>
      </c>
      <c r="Q4799" t="s">
        <v>200</v>
      </c>
      <c r="R4799">
        <v>147</v>
      </c>
      <c r="S4799" s="15" t="str">
        <f t="shared" si="299"/>
        <v>{ month: "May", hq: "1.South", area: "3. South Mekong", kam: "TRẦN ĐÌNH PHÚC", kae: "✔️ KAE Huỳnh Trung Hậu", route: "F4", week: "W0", day: "Sat", cusCode: "MKFB2026AG146", sales: 1970000, totalC: 147, skuLines: 1 },</v>
      </c>
    </row>
    <row r="4800" spans="1:19" ht="18.5" x14ac:dyDescent="0.45">
      <c r="A4800" s="24"/>
      <c r="B4800" s="24" t="s">
        <v>123</v>
      </c>
      <c r="C4800" s="24" t="s">
        <v>133</v>
      </c>
      <c r="D4800" s="22" t="s">
        <v>134</v>
      </c>
      <c r="E4800" s="24" t="s">
        <v>34</v>
      </c>
      <c r="F4800" s="22" t="s">
        <v>6422</v>
      </c>
      <c r="G4800" s="14" t="s">
        <v>5745</v>
      </c>
      <c r="H4800" s="14">
        <v>1969999.9999999998</v>
      </c>
      <c r="I4800">
        <v>1</v>
      </c>
      <c r="J4800" s="13">
        <f t="shared" si="297"/>
        <v>46163</v>
      </c>
      <c r="K4800" t="str">
        <f t="shared" si="296"/>
        <v>Thu</v>
      </c>
      <c r="L4800" t="str">
        <f t="shared" si="298"/>
        <v>W3</v>
      </c>
      <c r="M4800" t="s">
        <v>10340</v>
      </c>
      <c r="N4800" t="s">
        <v>223</v>
      </c>
      <c r="O4800" t="s">
        <v>5735</v>
      </c>
      <c r="P4800" t="s">
        <v>10398</v>
      </c>
      <c r="Q4800" t="s">
        <v>200</v>
      </c>
      <c r="R4800">
        <v>149</v>
      </c>
      <c r="S4800" s="15" t="str">
        <f t="shared" si="299"/>
        <v>{ month: "May", hq: "1.South", area: "3. South Mekong", kam: "TRẦN ĐÌNH PHÚC", kae: "✔️ KAE Huỳnh Trung Hậu", route: "F4", week: "W3", day: "Thu", cusCode: "MKFB2026AG148", sales: 1970000, totalC: 149, skuLines: 1 },</v>
      </c>
    </row>
    <row r="4801" spans="1:19" ht="18.5" x14ac:dyDescent="0.45">
      <c r="A4801" s="24"/>
      <c r="B4801" s="24" t="s">
        <v>123</v>
      </c>
      <c r="C4801" s="24" t="s">
        <v>133</v>
      </c>
      <c r="D4801" s="22" t="s">
        <v>134</v>
      </c>
      <c r="E4801" s="24" t="s">
        <v>34</v>
      </c>
      <c r="F4801" s="22" t="s">
        <v>804</v>
      </c>
      <c r="G4801" s="14" t="s">
        <v>5739</v>
      </c>
      <c r="H4801" s="14">
        <v>1103686.111111111</v>
      </c>
      <c r="I4801">
        <v>1</v>
      </c>
      <c r="J4801" s="13">
        <f t="shared" si="297"/>
        <v>46146</v>
      </c>
      <c r="K4801" t="str">
        <f t="shared" si="296"/>
        <v>Mon</v>
      </c>
      <c r="L4801" t="str">
        <f t="shared" si="298"/>
        <v>W1</v>
      </c>
      <c r="M4801" t="s">
        <v>10340</v>
      </c>
      <c r="N4801" t="s">
        <v>223</v>
      </c>
      <c r="O4801" t="s">
        <v>5735</v>
      </c>
      <c r="P4801" t="s">
        <v>10398</v>
      </c>
      <c r="Q4801" t="s">
        <v>200</v>
      </c>
      <c r="R4801">
        <v>147</v>
      </c>
      <c r="S4801" s="15" t="str">
        <f t="shared" si="299"/>
        <v>{ month: "May", hq: "1.South", area: "3. South Mekong", kam: "TRẦN ĐÌNH PHÚC", kae: "✔️ KAE Huỳnh Trung Hậu", route: "F4", week: "W1", day: "Mon", cusCode: "MKFB2026AG204", sales: 1103686.11111111, totalC: 147, skuLines: 1 },</v>
      </c>
    </row>
    <row r="4802" spans="1:19" ht="18.5" x14ac:dyDescent="0.45">
      <c r="A4802" s="24"/>
      <c r="B4802" s="24" t="s">
        <v>123</v>
      </c>
      <c r="C4802" s="24" t="s">
        <v>133</v>
      </c>
      <c r="D4802" s="22" t="s">
        <v>134</v>
      </c>
      <c r="E4802" s="24" t="s">
        <v>34</v>
      </c>
      <c r="F4802" s="22" t="s">
        <v>804</v>
      </c>
      <c r="G4802" s="14" t="s">
        <v>1937</v>
      </c>
      <c r="H4802" s="14">
        <v>650000</v>
      </c>
      <c r="I4802">
        <v>1</v>
      </c>
      <c r="J4802" s="13">
        <f t="shared" si="297"/>
        <v>46153</v>
      </c>
      <c r="K4802" t="str">
        <f t="shared" si="296"/>
        <v>Mon</v>
      </c>
      <c r="L4802" t="str">
        <f t="shared" si="298"/>
        <v>W2</v>
      </c>
      <c r="M4802" t="s">
        <v>10340</v>
      </c>
      <c r="N4802" t="s">
        <v>223</v>
      </c>
      <c r="O4802" t="s">
        <v>5735</v>
      </c>
      <c r="P4802" t="s">
        <v>10398</v>
      </c>
      <c r="Q4802" t="s">
        <v>200</v>
      </c>
      <c r="R4802">
        <v>149</v>
      </c>
      <c r="S4802" s="15" t="str">
        <f t="shared" si="299"/>
        <v>{ month: "May", hq: "1.South", area: "3. South Mekong", kam: "TRẦN ĐÌNH PHÚC", kae: "✔️ KAE Huỳnh Trung Hậu", route: "F4", week: "W2", day: "Mon", cusCode: "MKFB2026AG204", sales: 650000, totalC: 149, skuLines: 1 },</v>
      </c>
    </row>
    <row r="4803" spans="1:19" ht="18.5" x14ac:dyDescent="0.45">
      <c r="A4803" s="24"/>
      <c r="B4803" s="24" t="s">
        <v>123</v>
      </c>
      <c r="C4803" s="24" t="s">
        <v>133</v>
      </c>
      <c r="D4803" s="22" t="s">
        <v>134</v>
      </c>
      <c r="E4803" s="24" t="s">
        <v>34</v>
      </c>
      <c r="F4803" s="22" t="s">
        <v>805</v>
      </c>
      <c r="G4803" s="14" t="s">
        <v>5739</v>
      </c>
      <c r="H4803" s="14">
        <v>4422000</v>
      </c>
      <c r="I4803">
        <v>1</v>
      </c>
      <c r="J4803" s="13">
        <f t="shared" si="297"/>
        <v>46146</v>
      </c>
      <c r="K4803" t="str">
        <f t="shared" ref="K4803:K4866" si="300">TRIM(LEFT(TEXT(J4803,"dddd"),3))</f>
        <v>Mon</v>
      </c>
      <c r="L4803" t="str">
        <f t="shared" si="298"/>
        <v>W1</v>
      </c>
      <c r="M4803" t="s">
        <v>10340</v>
      </c>
      <c r="N4803" t="s">
        <v>223</v>
      </c>
      <c r="O4803" t="s">
        <v>5735</v>
      </c>
      <c r="P4803" t="s">
        <v>10398</v>
      </c>
      <c r="Q4803" t="s">
        <v>200</v>
      </c>
      <c r="R4803">
        <v>147</v>
      </c>
      <c r="S4803" s="15" t="str">
        <f t="shared" si="299"/>
        <v>{ month: "May", hq: "1.South", area: "3. South Mekong", kam: "TRẦN ĐÌNH PHÚC", kae: "✔️ KAE Huỳnh Trung Hậu", route: "F4", week: "W1", day: "Mon", cusCode: "MKFB2026AG205", sales: 4422000, totalC: 147, skuLines: 1 },</v>
      </c>
    </row>
    <row r="4804" spans="1:19" ht="18.5" x14ac:dyDescent="0.45">
      <c r="A4804" s="24"/>
      <c r="B4804" s="24" t="s">
        <v>123</v>
      </c>
      <c r="C4804" s="24" t="s">
        <v>133</v>
      </c>
      <c r="D4804" s="22" t="s">
        <v>134</v>
      </c>
      <c r="E4804" s="24" t="s">
        <v>34</v>
      </c>
      <c r="F4804" s="22" t="s">
        <v>3185</v>
      </c>
      <c r="G4804" s="14" t="s">
        <v>1937</v>
      </c>
      <c r="H4804" s="14">
        <v>1969999.9999999998</v>
      </c>
      <c r="I4804">
        <v>1</v>
      </c>
      <c r="J4804" s="13">
        <f t="shared" ref="J4804:J4867" si="301">DATE(RIGHT(G4804,4), MID(G4804,4,2), LEFT(G4804,2))</f>
        <v>46153</v>
      </c>
      <c r="K4804" t="str">
        <f t="shared" si="300"/>
        <v>Mon</v>
      </c>
      <c r="L4804" t="str">
        <f t="shared" ref="L4804:L4867" si="302">"W"&amp;INT((LEFT(G4804,2)-4)/7)+1</f>
        <v>W2</v>
      </c>
      <c r="M4804" t="s">
        <v>10340</v>
      </c>
      <c r="N4804" t="s">
        <v>223</v>
      </c>
      <c r="O4804" t="s">
        <v>5735</v>
      </c>
      <c r="P4804" t="s">
        <v>10398</v>
      </c>
      <c r="Q4804" t="s">
        <v>200</v>
      </c>
      <c r="R4804">
        <v>149</v>
      </c>
      <c r="S4804" s="15" t="str">
        <f t="shared" ref="S4804:S4867" si="303">"{ month: """ &amp; M4804 &amp; """, hq: """ &amp; B4804 &amp; """, area: """ &amp; C4804 &amp; """, kam: """ &amp; N4804 &amp; """, kae: """ &amp; P4804 &amp; """, route: """ &amp; Q4804 &amp; """, week: """ &amp; L4804 &amp; """, day: """ &amp; K4804 &amp; """, cusCode: """ &amp; F4804 &amp; """, sales: " &amp; H4804 &amp; ", totalC: " &amp; R4804 &amp; ", skuLines: " &amp; I4804 &amp; " },"</f>
        <v>{ month: "May", hq: "1.South", area: "3. South Mekong", kam: "TRẦN ĐÌNH PHÚC", kae: "✔️ KAE Huỳnh Trung Hậu", route: "F4", week: "W2", day: "Mon", cusCode: "MKFB2026AG207", sales: 1970000, totalC: 149, skuLines: 1 },</v>
      </c>
    </row>
    <row r="4805" spans="1:19" ht="18.5" x14ac:dyDescent="0.45">
      <c r="A4805" s="24"/>
      <c r="B4805" s="24" t="s">
        <v>123</v>
      </c>
      <c r="C4805" s="24" t="s">
        <v>133</v>
      </c>
      <c r="D4805" s="22" t="s">
        <v>134</v>
      </c>
      <c r="E4805" s="24" t="s">
        <v>34</v>
      </c>
      <c r="F4805" s="22" t="s">
        <v>3186</v>
      </c>
      <c r="G4805" s="14" t="s">
        <v>1937</v>
      </c>
      <c r="H4805" s="14">
        <v>2007499.9999999998</v>
      </c>
      <c r="I4805">
        <v>2</v>
      </c>
      <c r="J4805" s="13">
        <f t="shared" si="301"/>
        <v>46153</v>
      </c>
      <c r="K4805" t="str">
        <f t="shared" si="300"/>
        <v>Mon</v>
      </c>
      <c r="L4805" t="str">
        <f t="shared" si="302"/>
        <v>W2</v>
      </c>
      <c r="M4805" t="s">
        <v>10340</v>
      </c>
      <c r="N4805" t="s">
        <v>223</v>
      </c>
      <c r="O4805" t="s">
        <v>5735</v>
      </c>
      <c r="P4805" t="s">
        <v>10398</v>
      </c>
      <c r="Q4805" t="s">
        <v>200</v>
      </c>
      <c r="R4805">
        <v>149</v>
      </c>
      <c r="S4805" s="15" t="str">
        <f t="shared" si="303"/>
        <v>{ month: "May", hq: "1.South", area: "3. South Mekong", kam: "TRẦN ĐÌNH PHÚC", kae: "✔️ KAE Huỳnh Trung Hậu", route: "F4", week: "W2", day: "Mon", cusCode: "MKFB2026AG209", sales: 2007500, totalC: 149, skuLines: 2 },</v>
      </c>
    </row>
    <row r="4806" spans="1:19" ht="18.5" x14ac:dyDescent="0.45">
      <c r="A4806" s="24"/>
      <c r="B4806" s="24" t="s">
        <v>123</v>
      </c>
      <c r="C4806" s="24" t="s">
        <v>133</v>
      </c>
      <c r="D4806" s="22" t="s">
        <v>134</v>
      </c>
      <c r="E4806" s="24" t="s">
        <v>34</v>
      </c>
      <c r="F4806" s="22" t="s">
        <v>806</v>
      </c>
      <c r="G4806" s="14" t="s">
        <v>5739</v>
      </c>
      <c r="H4806" s="14">
        <v>4422000</v>
      </c>
      <c r="I4806">
        <v>1</v>
      </c>
      <c r="J4806" s="13">
        <f t="shared" si="301"/>
        <v>46146</v>
      </c>
      <c r="K4806" t="str">
        <f t="shared" si="300"/>
        <v>Mon</v>
      </c>
      <c r="L4806" t="str">
        <f t="shared" si="302"/>
        <v>W1</v>
      </c>
      <c r="M4806" t="s">
        <v>10340</v>
      </c>
      <c r="N4806" t="s">
        <v>223</v>
      </c>
      <c r="O4806" t="s">
        <v>5735</v>
      </c>
      <c r="P4806" t="s">
        <v>10398</v>
      </c>
      <c r="Q4806" t="s">
        <v>200</v>
      </c>
      <c r="R4806">
        <v>147</v>
      </c>
      <c r="S4806" s="15" t="str">
        <f t="shared" si="303"/>
        <v>{ month: "May", hq: "1.South", area: "3. South Mekong", kam: "TRẦN ĐÌNH PHÚC", kae: "✔️ KAE Huỳnh Trung Hậu", route: "F4", week: "W1", day: "Mon", cusCode: "MKFB2026AG212", sales: 4422000, totalC: 147, skuLines: 1 },</v>
      </c>
    </row>
    <row r="4807" spans="1:19" ht="18.5" x14ac:dyDescent="0.45">
      <c r="A4807" s="24"/>
      <c r="B4807" s="24" t="s">
        <v>123</v>
      </c>
      <c r="C4807" s="24" t="s">
        <v>133</v>
      </c>
      <c r="D4807" s="22" t="s">
        <v>134</v>
      </c>
      <c r="E4807" s="24" t="s">
        <v>34</v>
      </c>
      <c r="F4807" s="22" t="s">
        <v>3187</v>
      </c>
      <c r="G4807" s="14" t="s">
        <v>1937</v>
      </c>
      <c r="H4807" s="14">
        <v>1969999.9999999998</v>
      </c>
      <c r="I4807">
        <v>1</v>
      </c>
      <c r="J4807" s="13">
        <f t="shared" si="301"/>
        <v>46153</v>
      </c>
      <c r="K4807" t="str">
        <f t="shared" si="300"/>
        <v>Mon</v>
      </c>
      <c r="L4807" t="str">
        <f t="shared" si="302"/>
        <v>W2</v>
      </c>
      <c r="M4807" t="s">
        <v>10340</v>
      </c>
      <c r="N4807" t="s">
        <v>223</v>
      </c>
      <c r="O4807" t="s">
        <v>5735</v>
      </c>
      <c r="P4807" t="s">
        <v>10398</v>
      </c>
      <c r="Q4807" t="s">
        <v>200</v>
      </c>
      <c r="R4807">
        <v>149</v>
      </c>
      <c r="S4807" s="15" t="str">
        <f t="shared" si="303"/>
        <v>{ month: "May", hq: "1.South", area: "3. South Mekong", kam: "TRẦN ĐÌNH PHÚC", kae: "✔️ KAE Huỳnh Trung Hậu", route: "F4", week: "W2", day: "Mon", cusCode: "MKFB2026AG213", sales: 1970000, totalC: 149, skuLines: 1 },</v>
      </c>
    </row>
    <row r="4808" spans="1:19" ht="18.5" x14ac:dyDescent="0.45">
      <c r="A4808" s="24"/>
      <c r="B4808" s="24" t="s">
        <v>123</v>
      </c>
      <c r="C4808" s="24" t="s">
        <v>133</v>
      </c>
      <c r="D4808" s="22" t="s">
        <v>134</v>
      </c>
      <c r="E4808" s="24" t="s">
        <v>34</v>
      </c>
      <c r="F4808" s="22" t="s">
        <v>807</v>
      </c>
      <c r="G4808" s="14" t="s">
        <v>5739</v>
      </c>
      <c r="H4808" s="14">
        <v>2948000</v>
      </c>
      <c r="I4808">
        <v>1</v>
      </c>
      <c r="J4808" s="13">
        <f t="shared" si="301"/>
        <v>46146</v>
      </c>
      <c r="K4808" t="str">
        <f t="shared" si="300"/>
        <v>Mon</v>
      </c>
      <c r="L4808" t="str">
        <f t="shared" si="302"/>
        <v>W1</v>
      </c>
      <c r="M4808" t="s">
        <v>10340</v>
      </c>
      <c r="N4808" t="s">
        <v>223</v>
      </c>
      <c r="O4808" t="s">
        <v>5735</v>
      </c>
      <c r="P4808" t="s">
        <v>10398</v>
      </c>
      <c r="Q4808" t="s">
        <v>200</v>
      </c>
      <c r="R4808">
        <v>147</v>
      </c>
      <c r="S4808" s="15" t="str">
        <f t="shared" si="303"/>
        <v>{ month: "May", hq: "1.South", area: "3. South Mekong", kam: "TRẦN ĐÌNH PHÚC", kae: "✔️ KAE Huỳnh Trung Hậu", route: "F4", week: "W1", day: "Mon", cusCode: "MKFB2026AG216", sales: 2948000, totalC: 147, skuLines: 1 },</v>
      </c>
    </row>
    <row r="4809" spans="1:19" ht="18.5" x14ac:dyDescent="0.45">
      <c r="A4809" s="24"/>
      <c r="B4809" s="24" t="s">
        <v>123</v>
      </c>
      <c r="C4809" s="24" t="s">
        <v>133</v>
      </c>
      <c r="D4809" s="22" t="s">
        <v>134</v>
      </c>
      <c r="E4809" s="24" t="s">
        <v>34</v>
      </c>
      <c r="F4809" s="22" t="s">
        <v>808</v>
      </c>
      <c r="G4809" s="14" t="s">
        <v>5740</v>
      </c>
      <c r="H4809" s="14">
        <v>1103686.111111111</v>
      </c>
      <c r="I4809">
        <v>1</v>
      </c>
      <c r="J4809" s="13">
        <f t="shared" si="301"/>
        <v>46147</v>
      </c>
      <c r="K4809" t="str">
        <f t="shared" si="300"/>
        <v>Tue</v>
      </c>
      <c r="L4809" t="str">
        <f t="shared" si="302"/>
        <v>W1</v>
      </c>
      <c r="M4809" t="s">
        <v>10340</v>
      </c>
      <c r="N4809" t="s">
        <v>223</v>
      </c>
      <c r="O4809" t="s">
        <v>5735</v>
      </c>
      <c r="P4809" t="s">
        <v>10398</v>
      </c>
      <c r="Q4809" t="s">
        <v>200</v>
      </c>
      <c r="R4809">
        <v>147</v>
      </c>
      <c r="S4809" s="15" t="str">
        <f t="shared" si="303"/>
        <v>{ month: "May", hq: "1.South", area: "3. South Mekong", kam: "TRẦN ĐÌNH PHÚC", kae: "✔️ KAE Huỳnh Trung Hậu", route: "F4", week: "W1", day: "Tue", cusCode: "MKFB2026AG309", sales: 1103686.11111111, totalC: 147, skuLines: 1 },</v>
      </c>
    </row>
    <row r="4810" spans="1:19" ht="18.5" x14ac:dyDescent="0.45">
      <c r="A4810" s="24"/>
      <c r="B4810" s="24" t="s">
        <v>123</v>
      </c>
      <c r="C4810" s="24" t="s">
        <v>133</v>
      </c>
      <c r="D4810" s="22" t="s">
        <v>134</v>
      </c>
      <c r="E4810" s="24" t="s">
        <v>34</v>
      </c>
      <c r="F4810" s="22" t="s">
        <v>808</v>
      </c>
      <c r="G4810" s="14" t="s">
        <v>1947</v>
      </c>
      <c r="H4810" s="14">
        <v>1969999.9999999998</v>
      </c>
      <c r="I4810">
        <v>1</v>
      </c>
      <c r="J4810" s="13">
        <f t="shared" si="301"/>
        <v>46154</v>
      </c>
      <c r="K4810" t="str">
        <f t="shared" si="300"/>
        <v>Tue</v>
      </c>
      <c r="L4810" t="str">
        <f t="shared" si="302"/>
        <v>W2</v>
      </c>
      <c r="M4810" t="s">
        <v>10340</v>
      </c>
      <c r="N4810" t="s">
        <v>223</v>
      </c>
      <c r="O4810" t="s">
        <v>5735</v>
      </c>
      <c r="P4810" t="s">
        <v>10398</v>
      </c>
      <c r="Q4810" t="s">
        <v>200</v>
      </c>
      <c r="R4810">
        <v>149</v>
      </c>
      <c r="S4810" s="15" t="str">
        <f t="shared" si="303"/>
        <v>{ month: "May", hq: "1.South", area: "3. South Mekong", kam: "TRẦN ĐÌNH PHÚC", kae: "✔️ KAE Huỳnh Trung Hậu", route: "F4", week: "W2", day: "Tue", cusCode: "MKFB2026AG309", sales: 1970000, totalC: 149, skuLines: 1 },</v>
      </c>
    </row>
    <row r="4811" spans="1:19" ht="18.5" x14ac:dyDescent="0.45">
      <c r="A4811" s="24"/>
      <c r="B4811" s="24" t="s">
        <v>123</v>
      </c>
      <c r="C4811" s="24" t="s">
        <v>133</v>
      </c>
      <c r="D4811" s="22" t="s">
        <v>134</v>
      </c>
      <c r="E4811" s="24" t="s">
        <v>34</v>
      </c>
      <c r="F4811" s="22" t="s">
        <v>809</v>
      </c>
      <c r="G4811" s="14" t="s">
        <v>5740</v>
      </c>
      <c r="H4811" s="14">
        <v>203999.99999999997</v>
      </c>
      <c r="I4811">
        <v>1</v>
      </c>
      <c r="J4811" s="13">
        <f t="shared" si="301"/>
        <v>46147</v>
      </c>
      <c r="K4811" t="str">
        <f t="shared" si="300"/>
        <v>Tue</v>
      </c>
      <c r="L4811" t="str">
        <f t="shared" si="302"/>
        <v>W1</v>
      </c>
      <c r="M4811" t="s">
        <v>10340</v>
      </c>
      <c r="N4811" t="s">
        <v>223</v>
      </c>
      <c r="O4811" t="s">
        <v>5735</v>
      </c>
      <c r="P4811" t="s">
        <v>10398</v>
      </c>
      <c r="Q4811" t="s">
        <v>200</v>
      </c>
      <c r="R4811">
        <v>147</v>
      </c>
      <c r="S4811" s="15" t="str">
        <f t="shared" si="303"/>
        <v>{ month: "May", hq: "1.South", area: "3. South Mekong", kam: "TRẦN ĐÌNH PHÚC", kae: "✔️ KAE Huỳnh Trung Hậu", route: "F4", week: "W1", day: "Tue", cusCode: "MKFB2026AG310", sales: 204000, totalC: 147, skuLines: 1 },</v>
      </c>
    </row>
    <row r="4812" spans="1:19" ht="18.5" x14ac:dyDescent="0.45">
      <c r="A4812" s="24"/>
      <c r="B4812" s="24" t="s">
        <v>123</v>
      </c>
      <c r="C4812" s="24" t="s">
        <v>133</v>
      </c>
      <c r="D4812" s="22" t="s">
        <v>134</v>
      </c>
      <c r="E4812" s="24" t="s">
        <v>34</v>
      </c>
      <c r="F4812" s="22" t="s">
        <v>809</v>
      </c>
      <c r="G4812" s="14" t="s">
        <v>1947</v>
      </c>
      <c r="H4812" s="14">
        <v>1969999.9999999998</v>
      </c>
      <c r="I4812">
        <v>1</v>
      </c>
      <c r="J4812" s="13">
        <f t="shared" si="301"/>
        <v>46154</v>
      </c>
      <c r="K4812" t="str">
        <f t="shared" si="300"/>
        <v>Tue</v>
      </c>
      <c r="L4812" t="str">
        <f t="shared" si="302"/>
        <v>W2</v>
      </c>
      <c r="M4812" t="s">
        <v>10340</v>
      </c>
      <c r="N4812" t="s">
        <v>223</v>
      </c>
      <c r="O4812" t="s">
        <v>5735</v>
      </c>
      <c r="P4812" t="s">
        <v>10398</v>
      </c>
      <c r="Q4812" t="s">
        <v>200</v>
      </c>
      <c r="R4812">
        <v>149</v>
      </c>
      <c r="S4812" s="15" t="str">
        <f t="shared" si="303"/>
        <v>{ month: "May", hq: "1.South", area: "3. South Mekong", kam: "TRẦN ĐÌNH PHÚC", kae: "✔️ KAE Huỳnh Trung Hậu", route: "F4", week: "W2", day: "Tue", cusCode: "MKFB2026AG310", sales: 1970000, totalC: 149, skuLines: 1 },</v>
      </c>
    </row>
    <row r="4813" spans="1:19" ht="18.5" x14ac:dyDescent="0.45">
      <c r="A4813" s="24"/>
      <c r="B4813" s="24" t="s">
        <v>123</v>
      </c>
      <c r="C4813" s="24" t="s">
        <v>133</v>
      </c>
      <c r="D4813" s="22" t="s">
        <v>134</v>
      </c>
      <c r="E4813" s="24" t="s">
        <v>34</v>
      </c>
      <c r="F4813" s="22" t="s">
        <v>809</v>
      </c>
      <c r="G4813" s="14" t="s">
        <v>8521</v>
      </c>
      <c r="H4813" s="14">
        <v>22110000</v>
      </c>
      <c r="I4813">
        <v>1</v>
      </c>
      <c r="J4813" s="13">
        <f t="shared" si="301"/>
        <v>46168</v>
      </c>
      <c r="K4813" t="str">
        <f t="shared" si="300"/>
        <v>Tue</v>
      </c>
      <c r="L4813" t="str">
        <f t="shared" si="302"/>
        <v>W4</v>
      </c>
      <c r="M4813" t="s">
        <v>10340</v>
      </c>
      <c r="N4813" t="s">
        <v>223</v>
      </c>
      <c r="O4813" t="s">
        <v>5735</v>
      </c>
      <c r="P4813" t="s">
        <v>10398</v>
      </c>
      <c r="Q4813" t="s">
        <v>200</v>
      </c>
      <c r="R4813">
        <v>149</v>
      </c>
      <c r="S4813" s="15" t="str">
        <f t="shared" si="303"/>
        <v>{ month: "May", hq: "1.South", area: "3. South Mekong", kam: "TRẦN ĐÌNH PHÚC", kae: "✔️ KAE Huỳnh Trung Hậu", route: "F4", week: "W4", day: "Tue", cusCode: "MKFB2026AG310", sales: 22110000, totalC: 149, skuLines: 1 },</v>
      </c>
    </row>
    <row r="4814" spans="1:19" ht="18.5" x14ac:dyDescent="0.45">
      <c r="A4814" s="24"/>
      <c r="B4814" s="24" t="s">
        <v>123</v>
      </c>
      <c r="C4814" s="24" t="s">
        <v>133</v>
      </c>
      <c r="D4814" s="22" t="s">
        <v>134</v>
      </c>
      <c r="E4814" s="24" t="s">
        <v>34</v>
      </c>
      <c r="F4814" s="22" t="s">
        <v>810</v>
      </c>
      <c r="G4814" s="14" t="s">
        <v>5740</v>
      </c>
      <c r="H4814" s="14">
        <v>1625000</v>
      </c>
      <c r="I4814">
        <v>1</v>
      </c>
      <c r="J4814" s="13">
        <f t="shared" si="301"/>
        <v>46147</v>
      </c>
      <c r="K4814" t="str">
        <f t="shared" si="300"/>
        <v>Tue</v>
      </c>
      <c r="L4814" t="str">
        <f t="shared" si="302"/>
        <v>W1</v>
      </c>
      <c r="M4814" t="s">
        <v>10340</v>
      </c>
      <c r="N4814" t="s">
        <v>223</v>
      </c>
      <c r="O4814" t="s">
        <v>5735</v>
      </c>
      <c r="P4814" t="s">
        <v>10398</v>
      </c>
      <c r="Q4814" t="s">
        <v>200</v>
      </c>
      <c r="R4814">
        <v>147</v>
      </c>
      <c r="S4814" s="15" t="str">
        <f t="shared" si="303"/>
        <v>{ month: "May", hq: "1.South", area: "3. South Mekong", kam: "TRẦN ĐÌNH PHÚC", kae: "✔️ KAE Huỳnh Trung Hậu", route: "F4", week: "W1", day: "Tue", cusCode: "MKFB2026AG313", sales: 1625000, totalC: 147, skuLines: 1 },</v>
      </c>
    </row>
    <row r="4815" spans="1:19" ht="18.5" x14ac:dyDescent="0.45">
      <c r="A4815" s="24"/>
      <c r="B4815" s="24" t="s">
        <v>123</v>
      </c>
      <c r="C4815" s="24" t="s">
        <v>133</v>
      </c>
      <c r="D4815" s="22" t="s">
        <v>134</v>
      </c>
      <c r="E4815" s="24" t="s">
        <v>34</v>
      </c>
      <c r="F4815" s="22" t="s">
        <v>810</v>
      </c>
      <c r="G4815" s="14" t="s">
        <v>1947</v>
      </c>
      <c r="H4815" s="14">
        <v>1969999.9999999998</v>
      </c>
      <c r="I4815">
        <v>1</v>
      </c>
      <c r="J4815" s="13">
        <f t="shared" si="301"/>
        <v>46154</v>
      </c>
      <c r="K4815" t="str">
        <f t="shared" si="300"/>
        <v>Tue</v>
      </c>
      <c r="L4815" t="str">
        <f t="shared" si="302"/>
        <v>W2</v>
      </c>
      <c r="M4815" t="s">
        <v>10340</v>
      </c>
      <c r="N4815" t="s">
        <v>223</v>
      </c>
      <c r="O4815" t="s">
        <v>5735</v>
      </c>
      <c r="P4815" t="s">
        <v>10398</v>
      </c>
      <c r="Q4815" t="s">
        <v>200</v>
      </c>
      <c r="R4815">
        <v>149</v>
      </c>
      <c r="S4815" s="15" t="str">
        <f t="shared" si="303"/>
        <v>{ month: "May", hq: "1.South", area: "3. South Mekong", kam: "TRẦN ĐÌNH PHÚC", kae: "✔️ KAE Huỳnh Trung Hậu", route: "F4", week: "W2", day: "Tue", cusCode: "MKFB2026AG313", sales: 1970000, totalC: 149, skuLines: 1 },</v>
      </c>
    </row>
    <row r="4816" spans="1:19" ht="18.5" x14ac:dyDescent="0.45">
      <c r="A4816" s="24"/>
      <c r="B4816" s="24" t="s">
        <v>123</v>
      </c>
      <c r="C4816" s="24" t="s">
        <v>133</v>
      </c>
      <c r="D4816" s="22" t="s">
        <v>134</v>
      </c>
      <c r="E4816" s="24" t="s">
        <v>34</v>
      </c>
      <c r="F4816" s="22" t="s">
        <v>810</v>
      </c>
      <c r="G4816" s="14" t="s">
        <v>8521</v>
      </c>
      <c r="H4816" s="14">
        <v>44220000</v>
      </c>
      <c r="I4816">
        <v>1</v>
      </c>
      <c r="J4816" s="13">
        <f t="shared" si="301"/>
        <v>46168</v>
      </c>
      <c r="K4816" t="str">
        <f t="shared" si="300"/>
        <v>Tue</v>
      </c>
      <c r="L4816" t="str">
        <f t="shared" si="302"/>
        <v>W4</v>
      </c>
      <c r="M4816" t="s">
        <v>10340</v>
      </c>
      <c r="N4816" t="s">
        <v>223</v>
      </c>
      <c r="O4816" t="s">
        <v>5735</v>
      </c>
      <c r="P4816" t="s">
        <v>10398</v>
      </c>
      <c r="Q4816" t="s">
        <v>200</v>
      </c>
      <c r="R4816">
        <v>149</v>
      </c>
      <c r="S4816" s="15" t="str">
        <f t="shared" si="303"/>
        <v>{ month: "May", hq: "1.South", area: "3. South Mekong", kam: "TRẦN ĐÌNH PHÚC", kae: "✔️ KAE Huỳnh Trung Hậu", route: "F4", week: "W4", day: "Tue", cusCode: "MKFB2026AG313", sales: 44220000, totalC: 149, skuLines: 1 },</v>
      </c>
    </row>
    <row r="4817" spans="1:19" ht="18.5" x14ac:dyDescent="0.45">
      <c r="A4817" s="24"/>
      <c r="B4817" s="24" t="s">
        <v>123</v>
      </c>
      <c r="C4817" s="24" t="s">
        <v>133</v>
      </c>
      <c r="D4817" s="22" t="s">
        <v>134</v>
      </c>
      <c r="E4817" s="24" t="s">
        <v>34</v>
      </c>
      <c r="F4817" s="22" t="s">
        <v>811</v>
      </c>
      <c r="G4817" s="14" t="s">
        <v>5740</v>
      </c>
      <c r="H4817" s="14">
        <v>5896000</v>
      </c>
      <c r="I4817">
        <v>1</v>
      </c>
      <c r="J4817" s="13">
        <f t="shared" si="301"/>
        <v>46147</v>
      </c>
      <c r="K4817" t="str">
        <f t="shared" si="300"/>
        <v>Tue</v>
      </c>
      <c r="L4817" t="str">
        <f t="shared" si="302"/>
        <v>W1</v>
      </c>
      <c r="M4817" t="s">
        <v>10340</v>
      </c>
      <c r="N4817" t="s">
        <v>223</v>
      </c>
      <c r="O4817" t="s">
        <v>5735</v>
      </c>
      <c r="P4817" t="s">
        <v>10398</v>
      </c>
      <c r="Q4817" t="s">
        <v>200</v>
      </c>
      <c r="R4817">
        <v>147</v>
      </c>
      <c r="S4817" s="15" t="str">
        <f t="shared" si="303"/>
        <v>{ month: "May", hq: "1.South", area: "3. South Mekong", kam: "TRẦN ĐÌNH PHÚC", kae: "✔️ KAE Huỳnh Trung Hậu", route: "F4", week: "W1", day: "Tue", cusCode: "MKFB2026AG314", sales: 5896000, totalC: 147, skuLines: 1 },</v>
      </c>
    </row>
    <row r="4818" spans="1:19" ht="18.5" x14ac:dyDescent="0.45">
      <c r="A4818" s="24"/>
      <c r="B4818" s="24" t="s">
        <v>123</v>
      </c>
      <c r="C4818" s="24" t="s">
        <v>133</v>
      </c>
      <c r="D4818" s="22" t="s">
        <v>134</v>
      </c>
      <c r="E4818" s="24" t="s">
        <v>34</v>
      </c>
      <c r="F4818" s="22" t="s">
        <v>811</v>
      </c>
      <c r="G4818" s="14" t="s">
        <v>5743</v>
      </c>
      <c r="H4818" s="14">
        <v>1060000</v>
      </c>
      <c r="I4818">
        <v>2</v>
      </c>
      <c r="J4818" s="13">
        <f t="shared" si="301"/>
        <v>46161</v>
      </c>
      <c r="K4818" t="str">
        <f t="shared" si="300"/>
        <v>Tue</v>
      </c>
      <c r="L4818" t="str">
        <f t="shared" si="302"/>
        <v>W3</v>
      </c>
      <c r="M4818" t="s">
        <v>10340</v>
      </c>
      <c r="N4818" t="s">
        <v>223</v>
      </c>
      <c r="O4818" t="s">
        <v>5735</v>
      </c>
      <c r="P4818" t="s">
        <v>10398</v>
      </c>
      <c r="Q4818" t="s">
        <v>200</v>
      </c>
      <c r="R4818">
        <v>149</v>
      </c>
      <c r="S4818" s="15" t="str">
        <f t="shared" si="303"/>
        <v>{ month: "May", hq: "1.South", area: "3. South Mekong", kam: "TRẦN ĐÌNH PHÚC", kae: "✔️ KAE Huỳnh Trung Hậu", route: "F4", week: "W3", day: "Tue", cusCode: "MKFB2026AG314", sales: 1060000, totalC: 149, skuLines: 2 },</v>
      </c>
    </row>
    <row r="4819" spans="1:19" ht="18.5" x14ac:dyDescent="0.45">
      <c r="A4819" s="24"/>
      <c r="B4819" s="24" t="s">
        <v>123</v>
      </c>
      <c r="C4819" s="24" t="s">
        <v>133</v>
      </c>
      <c r="D4819" s="22" t="s">
        <v>134</v>
      </c>
      <c r="E4819" s="24" t="s">
        <v>34</v>
      </c>
      <c r="F4819" s="22" t="s">
        <v>6423</v>
      </c>
      <c r="G4819" s="14" t="s">
        <v>5744</v>
      </c>
      <c r="H4819" s="14">
        <v>1969999.9999999998</v>
      </c>
      <c r="I4819">
        <v>1</v>
      </c>
      <c r="J4819" s="13">
        <f t="shared" si="301"/>
        <v>46162</v>
      </c>
      <c r="K4819" t="str">
        <f t="shared" si="300"/>
        <v>Wed</v>
      </c>
      <c r="L4819" t="str">
        <f t="shared" si="302"/>
        <v>W3</v>
      </c>
      <c r="M4819" t="s">
        <v>10340</v>
      </c>
      <c r="N4819" t="s">
        <v>223</v>
      </c>
      <c r="O4819" t="s">
        <v>5735</v>
      </c>
      <c r="P4819" t="s">
        <v>10398</v>
      </c>
      <c r="Q4819" t="s">
        <v>200</v>
      </c>
      <c r="R4819">
        <v>149</v>
      </c>
      <c r="S4819" s="15" t="str">
        <f t="shared" si="303"/>
        <v>{ month: "May", hq: "1.South", area: "3. South Mekong", kam: "TRẦN ĐÌNH PHÚC", kae: "✔️ KAE Huỳnh Trung Hậu", route: "F4", week: "W3", day: "Wed", cusCode: "MKFB2026AG320", sales: 1970000, totalC: 149, skuLines: 1 },</v>
      </c>
    </row>
    <row r="4820" spans="1:19" ht="18.5" x14ac:dyDescent="0.45">
      <c r="A4820" s="24"/>
      <c r="B4820" s="24" t="s">
        <v>123</v>
      </c>
      <c r="C4820" s="24" t="s">
        <v>133</v>
      </c>
      <c r="D4820" s="22" t="s">
        <v>134</v>
      </c>
      <c r="E4820" s="24" t="s">
        <v>34</v>
      </c>
      <c r="F4820" s="22" t="s">
        <v>9171</v>
      </c>
      <c r="G4820" s="14" t="s">
        <v>8522</v>
      </c>
      <c r="H4820" s="14">
        <v>14739999.999999998</v>
      </c>
      <c r="I4820">
        <v>1</v>
      </c>
      <c r="J4820" s="13">
        <f t="shared" si="301"/>
        <v>46169</v>
      </c>
      <c r="K4820" t="str">
        <f t="shared" si="300"/>
        <v>Wed</v>
      </c>
      <c r="L4820" t="str">
        <f t="shared" si="302"/>
        <v>W4</v>
      </c>
      <c r="M4820" t="s">
        <v>10340</v>
      </c>
      <c r="N4820" t="s">
        <v>223</v>
      </c>
      <c r="O4820" t="s">
        <v>5735</v>
      </c>
      <c r="P4820" t="s">
        <v>10398</v>
      </c>
      <c r="Q4820" t="s">
        <v>200</v>
      </c>
      <c r="R4820">
        <v>149</v>
      </c>
      <c r="S4820" s="15" t="str">
        <f t="shared" si="303"/>
        <v>{ month: "May", hq: "1.South", area: "3. South Mekong", kam: "TRẦN ĐÌNH PHÚC", kae: "✔️ KAE Huỳnh Trung Hậu", route: "F4", week: "W4", day: "Wed", cusCode: "MKFB2026AG322", sales: 14740000, totalC: 149, skuLines: 1 },</v>
      </c>
    </row>
    <row r="4821" spans="1:19" ht="18.5" x14ac:dyDescent="0.45">
      <c r="A4821" s="24"/>
      <c r="B4821" s="24" t="s">
        <v>123</v>
      </c>
      <c r="C4821" s="24" t="s">
        <v>133</v>
      </c>
      <c r="D4821" s="22" t="s">
        <v>134</v>
      </c>
      <c r="E4821" s="24" t="s">
        <v>34</v>
      </c>
      <c r="F4821" s="22" t="s">
        <v>3188</v>
      </c>
      <c r="G4821" s="14" t="s">
        <v>1935</v>
      </c>
      <c r="H4821" s="14">
        <v>1735000</v>
      </c>
      <c r="I4821">
        <v>3</v>
      </c>
      <c r="J4821" s="13">
        <f t="shared" si="301"/>
        <v>46157</v>
      </c>
      <c r="K4821" t="str">
        <f t="shared" si="300"/>
        <v>Fri</v>
      </c>
      <c r="L4821" t="str">
        <f t="shared" si="302"/>
        <v>W2</v>
      </c>
      <c r="M4821" t="s">
        <v>10340</v>
      </c>
      <c r="N4821" t="s">
        <v>223</v>
      </c>
      <c r="O4821" t="s">
        <v>5735</v>
      </c>
      <c r="P4821" t="s">
        <v>10398</v>
      </c>
      <c r="Q4821" t="s">
        <v>200</v>
      </c>
      <c r="R4821">
        <v>149</v>
      </c>
      <c r="S4821" s="15" t="str">
        <f t="shared" si="303"/>
        <v>{ month: "May", hq: "1.South", area: "3. South Mekong", kam: "TRẦN ĐÌNH PHÚC", kae: "✔️ KAE Huỳnh Trung Hậu", route: "F4", week: "W2", day: "Fri", cusCode: "MKFB2026AG364", sales: 1735000, totalC: 149, skuLines: 3 },</v>
      </c>
    </row>
    <row r="4822" spans="1:19" ht="18.5" x14ac:dyDescent="0.45">
      <c r="A4822" s="24"/>
      <c r="B4822" s="24" t="s">
        <v>123</v>
      </c>
      <c r="C4822" s="24" t="s">
        <v>133</v>
      </c>
      <c r="D4822" s="22" t="s">
        <v>134</v>
      </c>
      <c r="E4822" s="24" t="s">
        <v>34</v>
      </c>
      <c r="F4822" s="22" t="s">
        <v>3188</v>
      </c>
      <c r="G4822" s="14" t="s">
        <v>8524</v>
      </c>
      <c r="H4822" s="14">
        <v>8062888.8888888881</v>
      </c>
      <c r="I4822">
        <v>3</v>
      </c>
      <c r="J4822" s="13">
        <f t="shared" si="301"/>
        <v>46171</v>
      </c>
      <c r="K4822" t="str">
        <f t="shared" si="300"/>
        <v>Fri</v>
      </c>
      <c r="L4822" t="str">
        <f t="shared" si="302"/>
        <v>W4</v>
      </c>
      <c r="M4822" t="s">
        <v>10340</v>
      </c>
      <c r="N4822" t="s">
        <v>223</v>
      </c>
      <c r="O4822" t="s">
        <v>5735</v>
      </c>
      <c r="P4822" t="s">
        <v>10398</v>
      </c>
      <c r="Q4822" t="s">
        <v>200</v>
      </c>
      <c r="R4822">
        <v>149</v>
      </c>
      <c r="S4822" s="15" t="str">
        <f t="shared" si="303"/>
        <v>{ month: "May", hq: "1.South", area: "3. South Mekong", kam: "TRẦN ĐÌNH PHÚC", kae: "✔️ KAE Huỳnh Trung Hậu", route: "F4", week: "W4", day: "Fri", cusCode: "MKFB2026AG364", sales: 8062888.88888889, totalC: 149, skuLines: 3 },</v>
      </c>
    </row>
    <row r="4823" spans="1:19" ht="18.5" x14ac:dyDescent="0.45">
      <c r="A4823" s="24"/>
      <c r="B4823" s="24" t="s">
        <v>123</v>
      </c>
      <c r="C4823" s="24" t="s">
        <v>133</v>
      </c>
      <c r="D4823" s="22" t="s">
        <v>134</v>
      </c>
      <c r="E4823" s="24" t="s">
        <v>34</v>
      </c>
      <c r="F4823" s="22" t="s">
        <v>6424</v>
      </c>
      <c r="G4823" s="14" t="s">
        <v>5738</v>
      </c>
      <c r="H4823" s="14">
        <v>5896000</v>
      </c>
      <c r="I4823">
        <v>1</v>
      </c>
      <c r="J4823" s="13">
        <f t="shared" si="301"/>
        <v>46144</v>
      </c>
      <c r="K4823" t="str">
        <f t="shared" si="300"/>
        <v>Sat</v>
      </c>
      <c r="L4823" t="str">
        <f t="shared" si="302"/>
        <v>W0</v>
      </c>
      <c r="M4823" t="s">
        <v>10340</v>
      </c>
      <c r="N4823" t="s">
        <v>223</v>
      </c>
      <c r="O4823" t="s">
        <v>5735</v>
      </c>
      <c r="P4823" t="s">
        <v>10398</v>
      </c>
      <c r="Q4823" t="s">
        <v>200</v>
      </c>
      <c r="R4823">
        <v>147</v>
      </c>
      <c r="S4823" s="15" t="str">
        <f t="shared" si="303"/>
        <v>{ month: "May", hq: "1.South", area: "3. South Mekong", kam: "TRẦN ĐÌNH PHÚC", kae: "✔️ KAE Huỳnh Trung Hậu", route: "F4", week: "W0", day: "Sat", cusCode: "MKFB2026AG378", sales: 5896000, totalC: 147, skuLines: 1 },</v>
      </c>
    </row>
    <row r="4824" spans="1:19" ht="18.5" x14ac:dyDescent="0.45">
      <c r="A4824" s="24"/>
      <c r="B4824" s="24" t="s">
        <v>123</v>
      </c>
      <c r="C4824" s="24" t="s">
        <v>133</v>
      </c>
      <c r="D4824" s="22" t="s">
        <v>134</v>
      </c>
      <c r="E4824" s="24" t="s">
        <v>34</v>
      </c>
      <c r="F4824" s="22" t="s">
        <v>6424</v>
      </c>
      <c r="G4824" s="14" t="s">
        <v>8525</v>
      </c>
      <c r="H4824" s="14">
        <v>3640888.888888889</v>
      </c>
      <c r="I4824">
        <v>3</v>
      </c>
      <c r="J4824" s="13">
        <f t="shared" si="301"/>
        <v>46172</v>
      </c>
      <c r="K4824" t="str">
        <f t="shared" si="300"/>
        <v>Sat</v>
      </c>
      <c r="L4824" t="str">
        <f t="shared" si="302"/>
        <v>W4</v>
      </c>
      <c r="M4824" t="s">
        <v>10340</v>
      </c>
      <c r="N4824" t="s">
        <v>223</v>
      </c>
      <c r="O4824" t="s">
        <v>5735</v>
      </c>
      <c r="P4824" t="s">
        <v>10398</v>
      </c>
      <c r="Q4824" t="s">
        <v>200</v>
      </c>
      <c r="R4824">
        <v>149</v>
      </c>
      <c r="S4824" s="15" t="str">
        <f t="shared" si="303"/>
        <v>{ month: "May", hq: "1.South", area: "3. South Mekong", kam: "TRẦN ĐÌNH PHÚC", kae: "✔️ KAE Huỳnh Trung Hậu", route: "F4", week: "W4", day: "Sat", cusCode: "MKFB2026AG378", sales: 3640888.88888889, totalC: 149, skuLines: 3 },</v>
      </c>
    </row>
    <row r="4825" spans="1:19" ht="18.5" x14ac:dyDescent="0.45">
      <c r="A4825" s="24"/>
      <c r="B4825" s="24" t="s">
        <v>123</v>
      </c>
      <c r="C4825" s="24" t="s">
        <v>133</v>
      </c>
      <c r="D4825" s="22" t="s">
        <v>134</v>
      </c>
      <c r="E4825" s="24" t="s">
        <v>34</v>
      </c>
      <c r="F4825" s="22" t="s">
        <v>3189</v>
      </c>
      <c r="G4825" s="14" t="s">
        <v>1937</v>
      </c>
      <c r="H4825" s="14">
        <v>3683777.777777778</v>
      </c>
      <c r="I4825">
        <v>2</v>
      </c>
      <c r="J4825" s="13">
        <f t="shared" si="301"/>
        <v>46153</v>
      </c>
      <c r="K4825" t="str">
        <f t="shared" si="300"/>
        <v>Mon</v>
      </c>
      <c r="L4825" t="str">
        <f t="shared" si="302"/>
        <v>W2</v>
      </c>
      <c r="M4825" t="s">
        <v>10340</v>
      </c>
      <c r="N4825" t="s">
        <v>223</v>
      </c>
      <c r="O4825" t="s">
        <v>5735</v>
      </c>
      <c r="P4825" t="s">
        <v>10398</v>
      </c>
      <c r="Q4825" t="s">
        <v>200</v>
      </c>
      <c r="R4825">
        <v>149</v>
      </c>
      <c r="S4825" s="15" t="str">
        <f t="shared" si="303"/>
        <v>{ month: "May", hq: "1.South", area: "3. South Mekong", kam: "TRẦN ĐÌNH PHÚC", kae: "✔️ KAE Huỳnh Trung Hậu", route: "F4", week: "W2", day: "Mon", cusCode: "MKFB2026AG401", sales: 3683777.77777778, totalC: 149, skuLines: 2 },</v>
      </c>
    </row>
    <row r="4826" spans="1:19" ht="18.5" x14ac:dyDescent="0.45">
      <c r="A4826" s="24"/>
      <c r="B4826" s="24" t="s">
        <v>123</v>
      </c>
      <c r="C4826" s="24" t="s">
        <v>133</v>
      </c>
      <c r="D4826" s="22" t="s">
        <v>134</v>
      </c>
      <c r="E4826" s="24" t="s">
        <v>34</v>
      </c>
      <c r="F4826" s="22" t="s">
        <v>3189</v>
      </c>
      <c r="G4826" s="14" t="s">
        <v>5745</v>
      </c>
      <c r="H4826" s="14">
        <v>1969999.9999999998</v>
      </c>
      <c r="I4826">
        <v>1</v>
      </c>
      <c r="J4826" s="13">
        <f t="shared" si="301"/>
        <v>46163</v>
      </c>
      <c r="K4826" t="str">
        <f t="shared" si="300"/>
        <v>Thu</v>
      </c>
      <c r="L4826" t="str">
        <f t="shared" si="302"/>
        <v>W3</v>
      </c>
      <c r="M4826" t="s">
        <v>10340</v>
      </c>
      <c r="N4826" t="s">
        <v>223</v>
      </c>
      <c r="O4826" t="s">
        <v>5735</v>
      </c>
      <c r="P4826" t="s">
        <v>10398</v>
      </c>
      <c r="Q4826" t="s">
        <v>200</v>
      </c>
      <c r="R4826">
        <v>149</v>
      </c>
      <c r="S4826" s="15" t="str">
        <f t="shared" si="303"/>
        <v>{ month: "May", hq: "1.South", area: "3. South Mekong", kam: "TRẦN ĐÌNH PHÚC", kae: "✔️ KAE Huỳnh Trung Hậu", route: "F4", week: "W3", day: "Thu", cusCode: "MKFB2026AG401", sales: 1970000, totalC: 149, skuLines: 1 },</v>
      </c>
    </row>
    <row r="4827" spans="1:19" ht="18.5" x14ac:dyDescent="0.45">
      <c r="A4827" s="24"/>
      <c r="B4827" s="24" t="s">
        <v>123</v>
      </c>
      <c r="C4827" s="24" t="s">
        <v>133</v>
      </c>
      <c r="D4827" s="22" t="s">
        <v>134</v>
      </c>
      <c r="E4827" s="24" t="s">
        <v>34</v>
      </c>
      <c r="F4827" s="22" t="s">
        <v>6425</v>
      </c>
      <c r="G4827" s="14" t="s">
        <v>5738</v>
      </c>
      <c r="H4827" s="14">
        <v>1471581.4814814813</v>
      </c>
      <c r="I4827">
        <v>1</v>
      </c>
      <c r="J4827" s="13">
        <f t="shared" si="301"/>
        <v>46144</v>
      </c>
      <c r="K4827" t="str">
        <f t="shared" si="300"/>
        <v>Sat</v>
      </c>
      <c r="L4827" t="str">
        <f t="shared" si="302"/>
        <v>W0</v>
      </c>
      <c r="M4827" t="s">
        <v>10340</v>
      </c>
      <c r="N4827" t="s">
        <v>223</v>
      </c>
      <c r="O4827" t="s">
        <v>5735</v>
      </c>
      <c r="P4827" t="s">
        <v>10398</v>
      </c>
      <c r="Q4827" t="s">
        <v>200</v>
      </c>
      <c r="R4827">
        <v>147</v>
      </c>
      <c r="S4827" s="15" t="str">
        <f t="shared" si="303"/>
        <v>{ month: "May", hq: "1.South", area: "3. South Mekong", kam: "TRẦN ĐÌNH PHÚC", kae: "✔️ KAE Huỳnh Trung Hậu", route: "F4", week: "W0", day: "Sat", cusCode: "MKFB2026AG423", sales: 1471581.48148148, totalC: 147, skuLines: 1 },</v>
      </c>
    </row>
    <row r="4828" spans="1:19" ht="18.5" x14ac:dyDescent="0.45">
      <c r="A4828" s="24"/>
      <c r="B4828" s="24" t="s">
        <v>123</v>
      </c>
      <c r="C4828" s="24" t="s">
        <v>133</v>
      </c>
      <c r="D4828" s="22" t="s">
        <v>134</v>
      </c>
      <c r="E4828" s="24" t="s">
        <v>34</v>
      </c>
      <c r="F4828" s="22" t="s">
        <v>6426</v>
      </c>
      <c r="G4828" s="14" t="s">
        <v>5745</v>
      </c>
      <c r="H4828" s="14">
        <v>1969999.9999999998</v>
      </c>
      <c r="I4828">
        <v>1</v>
      </c>
      <c r="J4828" s="13">
        <f t="shared" si="301"/>
        <v>46163</v>
      </c>
      <c r="K4828" t="str">
        <f t="shared" si="300"/>
        <v>Thu</v>
      </c>
      <c r="L4828" t="str">
        <f t="shared" si="302"/>
        <v>W3</v>
      </c>
      <c r="M4828" t="s">
        <v>10340</v>
      </c>
      <c r="N4828" t="s">
        <v>223</v>
      </c>
      <c r="O4828" t="s">
        <v>5735</v>
      </c>
      <c r="P4828" t="s">
        <v>10398</v>
      </c>
      <c r="Q4828" t="s">
        <v>200</v>
      </c>
      <c r="R4828">
        <v>149</v>
      </c>
      <c r="S4828" s="15" t="str">
        <f t="shared" si="303"/>
        <v>{ month: "May", hq: "1.South", area: "3. South Mekong", kam: "TRẦN ĐÌNH PHÚC", kae: "✔️ KAE Huỳnh Trung Hậu", route: "F4", week: "W3", day: "Thu", cusCode: "MKFB2026AG482", sales: 1970000, totalC: 149, skuLines: 1 },</v>
      </c>
    </row>
    <row r="4829" spans="1:19" ht="18.5" x14ac:dyDescent="0.45">
      <c r="A4829" s="24"/>
      <c r="B4829" s="24" t="s">
        <v>123</v>
      </c>
      <c r="C4829" s="24" t="s">
        <v>133</v>
      </c>
      <c r="D4829" s="22" t="s">
        <v>134</v>
      </c>
      <c r="E4829" s="24" t="s">
        <v>34</v>
      </c>
      <c r="F4829" s="22" t="s">
        <v>6426</v>
      </c>
      <c r="G4829" s="14" t="s">
        <v>8524</v>
      </c>
      <c r="H4829" s="14">
        <v>1017888.8888888889</v>
      </c>
      <c r="I4829">
        <v>2</v>
      </c>
      <c r="J4829" s="13">
        <f t="shared" si="301"/>
        <v>46171</v>
      </c>
      <c r="K4829" t="str">
        <f t="shared" si="300"/>
        <v>Fri</v>
      </c>
      <c r="L4829" t="str">
        <f t="shared" si="302"/>
        <v>W4</v>
      </c>
      <c r="M4829" t="s">
        <v>10340</v>
      </c>
      <c r="N4829" t="s">
        <v>223</v>
      </c>
      <c r="O4829" t="s">
        <v>5735</v>
      </c>
      <c r="P4829" t="s">
        <v>10398</v>
      </c>
      <c r="Q4829" t="s">
        <v>200</v>
      </c>
      <c r="R4829">
        <v>149</v>
      </c>
      <c r="S4829" s="15" t="str">
        <f t="shared" si="303"/>
        <v>{ month: "May", hq: "1.South", area: "3. South Mekong", kam: "TRẦN ĐÌNH PHÚC", kae: "✔️ KAE Huỳnh Trung Hậu", route: "F4", week: "W4", day: "Fri", cusCode: "MKFB2026AG482", sales: 1017888.88888889, totalC: 149, skuLines: 2 },</v>
      </c>
    </row>
    <row r="4830" spans="1:19" ht="18.5" x14ac:dyDescent="0.45">
      <c r="A4830" s="24"/>
      <c r="B4830" s="24" t="s">
        <v>123</v>
      </c>
      <c r="C4830" s="24" t="s">
        <v>133</v>
      </c>
      <c r="D4830" s="22" t="s">
        <v>134</v>
      </c>
      <c r="E4830" s="24" t="s">
        <v>34</v>
      </c>
      <c r="F4830" s="22" t="s">
        <v>9172</v>
      </c>
      <c r="G4830" s="14" t="s">
        <v>8521</v>
      </c>
      <c r="H4830" s="14">
        <v>9122555.5555555541</v>
      </c>
      <c r="I4830">
        <v>2</v>
      </c>
      <c r="J4830" s="13">
        <f t="shared" si="301"/>
        <v>46168</v>
      </c>
      <c r="K4830" t="str">
        <f t="shared" si="300"/>
        <v>Tue</v>
      </c>
      <c r="L4830" t="str">
        <f t="shared" si="302"/>
        <v>W4</v>
      </c>
      <c r="M4830" t="s">
        <v>10340</v>
      </c>
      <c r="N4830" t="s">
        <v>223</v>
      </c>
      <c r="O4830" t="s">
        <v>5735</v>
      </c>
      <c r="P4830" t="s">
        <v>10398</v>
      </c>
      <c r="Q4830" t="s">
        <v>200</v>
      </c>
      <c r="R4830">
        <v>149</v>
      </c>
      <c r="S4830" s="15" t="str">
        <f t="shared" si="303"/>
        <v>{ month: "May", hq: "1.South", area: "3. South Mekong", kam: "TRẦN ĐÌNH PHÚC", kae: "✔️ KAE Huỳnh Trung Hậu", route: "F4", week: "W4", day: "Tue", cusCode: "MKFB2026AG484", sales: 9122555.55555555, totalC: 149, skuLines: 2 },</v>
      </c>
    </row>
    <row r="4831" spans="1:19" ht="18.5" x14ac:dyDescent="0.45">
      <c r="A4831" s="24"/>
      <c r="B4831" s="24" t="s">
        <v>123</v>
      </c>
      <c r="C4831" s="24" t="s">
        <v>133</v>
      </c>
      <c r="D4831" s="22" t="s">
        <v>134</v>
      </c>
      <c r="E4831" s="24" t="s">
        <v>34</v>
      </c>
      <c r="F4831" s="22" t="s">
        <v>812</v>
      </c>
      <c r="G4831" s="14" t="s">
        <v>5740</v>
      </c>
      <c r="H4831" s="14">
        <v>4422000</v>
      </c>
      <c r="I4831">
        <v>1</v>
      </c>
      <c r="J4831" s="13">
        <f t="shared" si="301"/>
        <v>46147</v>
      </c>
      <c r="K4831" t="str">
        <f t="shared" si="300"/>
        <v>Tue</v>
      </c>
      <c r="L4831" t="str">
        <f t="shared" si="302"/>
        <v>W1</v>
      </c>
      <c r="M4831" t="s">
        <v>10340</v>
      </c>
      <c r="N4831" t="s">
        <v>223</v>
      </c>
      <c r="O4831" t="s">
        <v>5735</v>
      </c>
      <c r="P4831" t="s">
        <v>10398</v>
      </c>
      <c r="Q4831" t="s">
        <v>200</v>
      </c>
      <c r="R4831">
        <v>147</v>
      </c>
      <c r="S4831" s="15" t="str">
        <f t="shared" si="303"/>
        <v>{ month: "May", hq: "1.South", area: "3. South Mekong", kam: "TRẦN ĐÌNH PHÚC", kae: "✔️ KAE Huỳnh Trung Hậu", route: "F4", week: "W1", day: "Tue", cusCode: "MKFB2026AG487", sales: 4422000, totalC: 147, skuLines: 1 },</v>
      </c>
    </row>
    <row r="4832" spans="1:19" ht="18.5" x14ac:dyDescent="0.45">
      <c r="A4832" s="24"/>
      <c r="B4832" s="24" t="s">
        <v>123</v>
      </c>
      <c r="C4832" s="24" t="s">
        <v>133</v>
      </c>
      <c r="D4832" s="22" t="s">
        <v>134</v>
      </c>
      <c r="E4832" s="24" t="s">
        <v>34</v>
      </c>
      <c r="F4832" s="22" t="s">
        <v>3190</v>
      </c>
      <c r="G4832" s="14" t="s">
        <v>1947</v>
      </c>
      <c r="H4832" s="14">
        <v>999500</v>
      </c>
      <c r="I4832">
        <v>3</v>
      </c>
      <c r="J4832" s="13">
        <f t="shared" si="301"/>
        <v>46154</v>
      </c>
      <c r="K4832" t="str">
        <f t="shared" si="300"/>
        <v>Tue</v>
      </c>
      <c r="L4832" t="str">
        <f t="shared" si="302"/>
        <v>W2</v>
      </c>
      <c r="M4832" t="s">
        <v>10340</v>
      </c>
      <c r="N4832" t="s">
        <v>223</v>
      </c>
      <c r="O4832" t="s">
        <v>5735</v>
      </c>
      <c r="P4832" t="s">
        <v>10398</v>
      </c>
      <c r="Q4832" t="s">
        <v>200</v>
      </c>
      <c r="R4832">
        <v>149</v>
      </c>
      <c r="S4832" s="15" t="str">
        <f t="shared" si="303"/>
        <v>{ month: "May", hq: "1.South", area: "3. South Mekong", kam: "TRẦN ĐÌNH PHÚC", kae: "✔️ KAE Huỳnh Trung Hậu", route: "F4", week: "W2", day: "Tue", cusCode: "MKFB2026AG490", sales: 999500, totalC: 149, skuLines: 3 },</v>
      </c>
    </row>
    <row r="4833" spans="1:19" ht="18.5" x14ac:dyDescent="0.45">
      <c r="A4833" s="24"/>
      <c r="B4833" s="24" t="s">
        <v>123</v>
      </c>
      <c r="C4833" s="24" t="s">
        <v>133</v>
      </c>
      <c r="D4833" s="22" t="s">
        <v>134</v>
      </c>
      <c r="E4833" s="24" t="s">
        <v>8513</v>
      </c>
      <c r="F4833" s="22" t="s">
        <v>6427</v>
      </c>
      <c r="G4833" s="14" t="s">
        <v>5744</v>
      </c>
      <c r="H4833" s="14">
        <v>1736435.1851851852</v>
      </c>
      <c r="I4833">
        <v>2</v>
      </c>
      <c r="J4833" s="13">
        <f t="shared" si="301"/>
        <v>46162</v>
      </c>
      <c r="K4833" t="str">
        <f t="shared" si="300"/>
        <v>Wed</v>
      </c>
      <c r="L4833" t="str">
        <f t="shared" si="302"/>
        <v>W3</v>
      </c>
      <c r="M4833" t="s">
        <v>10340</v>
      </c>
      <c r="N4833" t="s">
        <v>223</v>
      </c>
      <c r="O4833" t="s">
        <v>5735</v>
      </c>
      <c r="P4833" t="s">
        <v>10399</v>
      </c>
      <c r="Q4833" t="s">
        <v>200</v>
      </c>
      <c r="R4833">
        <v>96</v>
      </c>
      <c r="S4833" s="15" t="str">
        <f t="shared" si="303"/>
        <v>{ month: "May", hq: "1.South", area: "3. South Mekong", kam: "TRẦN ĐÌNH PHÚC", kae: "✔️ KAE Lâm Trí Dũng", route: "F4", week: "W3", day: "Wed", cusCode: "47002943", sales: 1736435.18518519, totalC: 96, skuLines: 2 },</v>
      </c>
    </row>
    <row r="4834" spans="1:19" ht="18.5" x14ac:dyDescent="0.45">
      <c r="A4834" s="24"/>
      <c r="B4834" s="24" t="s">
        <v>123</v>
      </c>
      <c r="C4834" s="24" t="s">
        <v>133</v>
      </c>
      <c r="D4834" s="22" t="s">
        <v>134</v>
      </c>
      <c r="E4834" s="24" t="s">
        <v>8513</v>
      </c>
      <c r="F4834" s="22" t="s">
        <v>6428</v>
      </c>
      <c r="G4834" s="14" t="s">
        <v>5745</v>
      </c>
      <c r="H4834" s="14">
        <v>1736435.1851851852</v>
      </c>
      <c r="I4834">
        <v>1</v>
      </c>
      <c r="J4834" s="13">
        <f t="shared" si="301"/>
        <v>46163</v>
      </c>
      <c r="K4834" t="str">
        <f t="shared" si="300"/>
        <v>Thu</v>
      </c>
      <c r="L4834" t="str">
        <f t="shared" si="302"/>
        <v>W3</v>
      </c>
      <c r="M4834" t="s">
        <v>10340</v>
      </c>
      <c r="N4834" t="s">
        <v>223</v>
      </c>
      <c r="O4834" t="s">
        <v>5735</v>
      </c>
      <c r="P4834" t="s">
        <v>10399</v>
      </c>
      <c r="Q4834" t="s">
        <v>200</v>
      </c>
      <c r="R4834">
        <v>96</v>
      </c>
      <c r="S4834" s="15" t="str">
        <f t="shared" si="303"/>
        <v>{ month: "May", hq: "1.South", area: "3. South Mekong", kam: "TRẦN ĐÌNH PHÚC", kae: "✔️ KAE Lâm Trí Dũng", route: "F4", week: "W3", day: "Thu", cusCode: "TCI13003103", sales: 1736435.18518519, totalC: 96, skuLines: 1 },</v>
      </c>
    </row>
    <row r="4835" spans="1:19" ht="18.5" x14ac:dyDescent="0.45">
      <c r="A4835" s="24"/>
      <c r="B4835" s="24" t="s">
        <v>123</v>
      </c>
      <c r="C4835" s="24" t="s">
        <v>133</v>
      </c>
      <c r="D4835" s="22" t="s">
        <v>134</v>
      </c>
      <c r="E4835" s="24" t="s">
        <v>8513</v>
      </c>
      <c r="F4835" s="22" t="s">
        <v>9173</v>
      </c>
      <c r="G4835" s="14" t="s">
        <v>8521</v>
      </c>
      <c r="H4835" s="14">
        <v>1625000</v>
      </c>
      <c r="I4835">
        <v>1</v>
      </c>
      <c r="J4835" s="13">
        <f t="shared" si="301"/>
        <v>46168</v>
      </c>
      <c r="K4835" t="str">
        <f t="shared" si="300"/>
        <v>Tue</v>
      </c>
      <c r="L4835" t="str">
        <f t="shared" si="302"/>
        <v>W4</v>
      </c>
      <c r="M4835" t="s">
        <v>10340</v>
      </c>
      <c r="N4835" t="s">
        <v>223</v>
      </c>
      <c r="O4835" t="s">
        <v>5735</v>
      </c>
      <c r="P4835" t="s">
        <v>10399</v>
      </c>
      <c r="Q4835" t="s">
        <v>200</v>
      </c>
      <c r="R4835">
        <v>142</v>
      </c>
      <c r="S4835" s="15" t="str">
        <f t="shared" si="303"/>
        <v>{ month: "May", hq: "1.South", area: "3. South Mekong", kam: "TRẦN ĐÌNH PHÚC", kae: "✔️ KAE Lâm Trí Dũng", route: "F4", week: "W4", day: "Tue", cusCode: "TCI17003574", sales: 1625000, totalC: 142, skuLines: 1 },</v>
      </c>
    </row>
    <row r="4836" spans="1:19" ht="18.5" x14ac:dyDescent="0.45">
      <c r="A4836" s="24"/>
      <c r="B4836" s="24" t="s">
        <v>123</v>
      </c>
      <c r="C4836" s="24" t="s">
        <v>133</v>
      </c>
      <c r="D4836" s="22" t="s">
        <v>134</v>
      </c>
      <c r="E4836" s="24" t="s">
        <v>8513</v>
      </c>
      <c r="F4836" s="22" t="s">
        <v>6429</v>
      </c>
      <c r="G4836" s="14" t="s">
        <v>5745</v>
      </c>
      <c r="H4836" s="14">
        <v>1736435.1851851852</v>
      </c>
      <c r="I4836">
        <v>1</v>
      </c>
      <c r="J4836" s="13">
        <f t="shared" si="301"/>
        <v>46163</v>
      </c>
      <c r="K4836" t="str">
        <f t="shared" si="300"/>
        <v>Thu</v>
      </c>
      <c r="L4836" t="str">
        <f t="shared" si="302"/>
        <v>W3</v>
      </c>
      <c r="M4836" t="s">
        <v>10340</v>
      </c>
      <c r="N4836" t="s">
        <v>223</v>
      </c>
      <c r="O4836" t="s">
        <v>5735</v>
      </c>
      <c r="P4836" t="s">
        <v>10399</v>
      </c>
      <c r="Q4836" t="s">
        <v>200</v>
      </c>
      <c r="R4836">
        <v>96</v>
      </c>
      <c r="S4836" s="15" t="str">
        <f t="shared" si="303"/>
        <v>{ month: "May", hq: "1.South", area: "3. South Mekong", kam: "TRẦN ĐÌNH PHÚC", kae: "✔️ KAE Lâm Trí Dũng", route: "F4", week: "W3", day: "Thu", cusCode: "TCI26003081", sales: 1736435.18518519, totalC: 96, skuLines: 1 },</v>
      </c>
    </row>
    <row r="4837" spans="1:19" ht="18.5" x14ac:dyDescent="0.45">
      <c r="A4837" s="24"/>
      <c r="B4837" s="24" t="s">
        <v>123</v>
      </c>
      <c r="C4837" s="24" t="s">
        <v>133</v>
      </c>
      <c r="D4837" s="22" t="s">
        <v>134</v>
      </c>
      <c r="E4837" s="24" t="s">
        <v>8513</v>
      </c>
      <c r="F4837" s="22" t="s">
        <v>9174</v>
      </c>
      <c r="G4837" s="14" t="s">
        <v>8524</v>
      </c>
      <c r="H4837" s="14">
        <v>6324000</v>
      </c>
      <c r="I4837">
        <v>1</v>
      </c>
      <c r="J4837" s="13">
        <f t="shared" si="301"/>
        <v>46171</v>
      </c>
      <c r="K4837" t="str">
        <f t="shared" si="300"/>
        <v>Fri</v>
      </c>
      <c r="L4837" t="str">
        <f t="shared" si="302"/>
        <v>W4</v>
      </c>
      <c r="M4837" t="s">
        <v>10340</v>
      </c>
      <c r="N4837" t="s">
        <v>223</v>
      </c>
      <c r="O4837" t="s">
        <v>5735</v>
      </c>
      <c r="P4837" t="s">
        <v>10399</v>
      </c>
      <c r="Q4837" t="s">
        <v>200</v>
      </c>
      <c r="R4837">
        <v>142</v>
      </c>
      <c r="S4837" s="15" t="str">
        <f t="shared" si="303"/>
        <v>{ month: "May", hq: "1.South", area: "3. South Mekong", kam: "TRẦN ĐÌNH PHÚC", kae: "✔️ KAE Lâm Trí Dũng", route: "F4", week: "W4", day: "Fri", cusCode: "TCI29003833", sales: 6324000, totalC: 142, skuLines: 1 },</v>
      </c>
    </row>
    <row r="4838" spans="1:19" ht="18.5" x14ac:dyDescent="0.45">
      <c r="A4838" s="24"/>
      <c r="B4838" s="24" t="s">
        <v>123</v>
      </c>
      <c r="C4838" s="24" t="s">
        <v>133</v>
      </c>
      <c r="D4838" s="22" t="s">
        <v>134</v>
      </c>
      <c r="E4838" s="24" t="s">
        <v>8513</v>
      </c>
      <c r="F4838" s="22" t="s">
        <v>9175</v>
      </c>
      <c r="G4838" s="14" t="s">
        <v>8523</v>
      </c>
      <c r="H4838" s="14">
        <v>6324000</v>
      </c>
      <c r="I4838">
        <v>1</v>
      </c>
      <c r="J4838" s="13">
        <f t="shared" si="301"/>
        <v>46170</v>
      </c>
      <c r="K4838" t="str">
        <f t="shared" si="300"/>
        <v>Thu</v>
      </c>
      <c r="L4838" t="str">
        <f t="shared" si="302"/>
        <v>W4</v>
      </c>
      <c r="M4838" t="s">
        <v>10340</v>
      </c>
      <c r="N4838" t="s">
        <v>223</v>
      </c>
      <c r="O4838" t="s">
        <v>5735</v>
      </c>
      <c r="P4838" t="s">
        <v>10399</v>
      </c>
      <c r="Q4838" t="s">
        <v>1932</v>
      </c>
      <c r="R4838">
        <v>142</v>
      </c>
      <c r="S4838" s="15" t="str">
        <f t="shared" si="303"/>
        <v>{ month: "May", hq: "1.South", area: "3. South Mekong", kam: "TRẦN ĐÌNH PHÚC", kae: "✔️ KAE Lâm Trí Dũng", route: "F2/F4", week: "W4", day: "Thu", cusCode: "TCI34003771", sales: 6324000, totalC: 142, skuLines: 1 },</v>
      </c>
    </row>
    <row r="4839" spans="1:19" ht="18.5" x14ac:dyDescent="0.45">
      <c r="A4839" s="24"/>
      <c r="B4839" s="24" t="s">
        <v>123</v>
      </c>
      <c r="C4839" s="24" t="s">
        <v>133</v>
      </c>
      <c r="D4839" s="22" t="s">
        <v>134</v>
      </c>
      <c r="E4839" s="24" t="s">
        <v>8513</v>
      </c>
      <c r="F4839" s="22" t="s">
        <v>9176</v>
      </c>
      <c r="G4839" s="14" t="s">
        <v>8524</v>
      </c>
      <c r="H4839" s="14">
        <v>6324000</v>
      </c>
      <c r="I4839">
        <v>1</v>
      </c>
      <c r="J4839" s="13">
        <f t="shared" si="301"/>
        <v>46171</v>
      </c>
      <c r="K4839" t="str">
        <f t="shared" si="300"/>
        <v>Fri</v>
      </c>
      <c r="L4839" t="str">
        <f t="shared" si="302"/>
        <v>W4</v>
      </c>
      <c r="M4839" t="s">
        <v>10340</v>
      </c>
      <c r="N4839" t="s">
        <v>223</v>
      </c>
      <c r="O4839" t="s">
        <v>5735</v>
      </c>
      <c r="P4839" t="s">
        <v>10399</v>
      </c>
      <c r="Q4839" t="s">
        <v>200</v>
      </c>
      <c r="R4839">
        <v>142</v>
      </c>
      <c r="S4839" s="15" t="str">
        <f t="shared" si="303"/>
        <v>{ month: "May", hq: "1.South", area: "3. South Mekong", kam: "TRẦN ĐÌNH PHÚC", kae: "✔️ KAE Lâm Trí Dũng", route: "F4", week: "W4", day: "Fri", cusCode: "TCI36003818", sales: 6324000, totalC: 142, skuLines: 1 },</v>
      </c>
    </row>
    <row r="4840" spans="1:19" ht="18.5" x14ac:dyDescent="0.45">
      <c r="A4840" s="24"/>
      <c r="B4840" s="24" t="s">
        <v>123</v>
      </c>
      <c r="C4840" s="24" t="s">
        <v>133</v>
      </c>
      <c r="D4840" s="22" t="s">
        <v>134</v>
      </c>
      <c r="E4840" s="24" t="s">
        <v>8513</v>
      </c>
      <c r="F4840" s="22" t="s">
        <v>9177</v>
      </c>
      <c r="G4840" s="14" t="s">
        <v>8523</v>
      </c>
      <c r="H4840" s="14">
        <v>1736435.1851851852</v>
      </c>
      <c r="I4840">
        <v>1</v>
      </c>
      <c r="J4840" s="13">
        <f t="shared" si="301"/>
        <v>46170</v>
      </c>
      <c r="K4840" t="str">
        <f t="shared" si="300"/>
        <v>Thu</v>
      </c>
      <c r="L4840" t="str">
        <f t="shared" si="302"/>
        <v>W4</v>
      </c>
      <c r="M4840" t="s">
        <v>10340</v>
      </c>
      <c r="N4840" t="s">
        <v>223</v>
      </c>
      <c r="O4840" t="s">
        <v>5735</v>
      </c>
      <c r="P4840" t="s">
        <v>10399</v>
      </c>
      <c r="Q4840" t="s">
        <v>1932</v>
      </c>
      <c r="R4840">
        <v>142</v>
      </c>
      <c r="S4840" s="15" t="str">
        <f t="shared" si="303"/>
        <v>{ month: "May", hq: "1.South", area: "3. South Mekong", kam: "TRẦN ĐÌNH PHÚC", kae: "✔️ KAE Lâm Trí Dũng", route: "F2/F4", week: "W4", day: "Thu", cusCode: "TCI38003022", sales: 1736435.18518519, totalC: 142, skuLines: 1 },</v>
      </c>
    </row>
    <row r="4841" spans="1:19" ht="18.5" x14ac:dyDescent="0.45">
      <c r="A4841" s="24"/>
      <c r="B4841" s="24" t="s">
        <v>123</v>
      </c>
      <c r="C4841" s="24" t="s">
        <v>133</v>
      </c>
      <c r="D4841" s="22" t="s">
        <v>134</v>
      </c>
      <c r="E4841" s="24" t="s">
        <v>8513</v>
      </c>
      <c r="F4841" s="22" t="s">
        <v>8162</v>
      </c>
      <c r="G4841" s="14" t="s">
        <v>5746</v>
      </c>
      <c r="H4841" s="14">
        <v>1736435.1851851852</v>
      </c>
      <c r="I4841">
        <v>1</v>
      </c>
      <c r="J4841" s="13">
        <f t="shared" si="301"/>
        <v>46164</v>
      </c>
      <c r="K4841" t="str">
        <f t="shared" si="300"/>
        <v>Fri</v>
      </c>
      <c r="L4841" t="str">
        <f t="shared" si="302"/>
        <v>W3</v>
      </c>
      <c r="M4841" t="s">
        <v>10340</v>
      </c>
      <c r="N4841" t="s">
        <v>223</v>
      </c>
      <c r="O4841" t="s">
        <v>5735</v>
      </c>
      <c r="P4841" t="s">
        <v>10399</v>
      </c>
      <c r="Q4841" t="s">
        <v>200</v>
      </c>
      <c r="R4841">
        <v>96</v>
      </c>
      <c r="S4841" s="15" t="str">
        <f t="shared" si="303"/>
        <v>{ month: "May", hq: "1.South", area: "3. South Mekong", kam: "TRẦN ĐÌNH PHÚC", kae: "✔️ KAE Lâm Trí Dũng", route: "F4", week: "W3", day: "Fri", cusCode: "TCI39003225", sales: 1736435.18518519, totalC: 96, skuLines: 1 },</v>
      </c>
    </row>
    <row r="4842" spans="1:19" ht="18.5" x14ac:dyDescent="0.45">
      <c r="A4842" s="24"/>
      <c r="B4842" s="24" t="s">
        <v>123</v>
      </c>
      <c r="C4842" s="24" t="s">
        <v>133</v>
      </c>
      <c r="D4842" s="22" t="s">
        <v>134</v>
      </c>
      <c r="E4842" s="24" t="s">
        <v>8513</v>
      </c>
      <c r="F4842" s="22" t="s">
        <v>9178</v>
      </c>
      <c r="G4842" s="14" t="s">
        <v>8521</v>
      </c>
      <c r="H4842" s="14">
        <v>407999.99999999994</v>
      </c>
      <c r="I4842">
        <v>1</v>
      </c>
      <c r="J4842" s="13">
        <f t="shared" si="301"/>
        <v>46168</v>
      </c>
      <c r="K4842" t="str">
        <f t="shared" si="300"/>
        <v>Tue</v>
      </c>
      <c r="L4842" t="str">
        <f t="shared" si="302"/>
        <v>W4</v>
      </c>
      <c r="M4842" t="s">
        <v>10340</v>
      </c>
      <c r="N4842" t="s">
        <v>223</v>
      </c>
      <c r="O4842" t="s">
        <v>5735</v>
      </c>
      <c r="P4842" t="s">
        <v>10399</v>
      </c>
      <c r="Q4842" t="s">
        <v>200</v>
      </c>
      <c r="R4842">
        <v>142</v>
      </c>
      <c r="S4842" s="15" t="str">
        <f t="shared" si="303"/>
        <v>{ month: "May", hq: "1.South", area: "3. South Mekong", kam: "TRẦN ĐÌNH PHÚC", kae: "✔️ KAE Lâm Trí Dũng", route: "F4", week: "W4", day: "Tue", cusCode: "TCI58003599", sales: 408000, totalC: 142, skuLines: 1 },</v>
      </c>
    </row>
    <row r="4843" spans="1:19" ht="18.5" x14ac:dyDescent="0.45">
      <c r="A4843" s="24"/>
      <c r="B4843" s="24" t="s">
        <v>123</v>
      </c>
      <c r="C4843" s="24" t="s">
        <v>133</v>
      </c>
      <c r="D4843" s="22" t="s">
        <v>134</v>
      </c>
      <c r="E4843" s="24" t="s">
        <v>8513</v>
      </c>
      <c r="F4843" s="22" t="s">
        <v>9179</v>
      </c>
      <c r="G4843" s="14" t="s">
        <v>8521</v>
      </c>
      <c r="H4843" s="14">
        <v>1625000</v>
      </c>
      <c r="I4843">
        <v>1</v>
      </c>
      <c r="J4843" s="13">
        <f t="shared" si="301"/>
        <v>46168</v>
      </c>
      <c r="K4843" t="str">
        <f t="shared" si="300"/>
        <v>Tue</v>
      </c>
      <c r="L4843" t="str">
        <f t="shared" si="302"/>
        <v>W4</v>
      </c>
      <c r="M4843" t="s">
        <v>10340</v>
      </c>
      <c r="N4843" t="s">
        <v>223</v>
      </c>
      <c r="O4843" t="s">
        <v>5735</v>
      </c>
      <c r="P4843" t="s">
        <v>10399</v>
      </c>
      <c r="Q4843" t="s">
        <v>200</v>
      </c>
      <c r="R4843">
        <v>142</v>
      </c>
      <c r="S4843" s="15" t="str">
        <f t="shared" si="303"/>
        <v>{ month: "May", hq: "1.South", area: "3. South Mekong", kam: "TRẦN ĐÌNH PHÚC", kae: "✔️ KAE Lâm Trí Dũng", route: "F4", week: "W4", day: "Tue", cusCode: "TCI84003576", sales: 1625000, totalC: 142, skuLines: 1 },</v>
      </c>
    </row>
    <row r="4844" spans="1:19" ht="18.5" x14ac:dyDescent="0.45">
      <c r="A4844" s="24"/>
      <c r="B4844" s="24" t="s">
        <v>123</v>
      </c>
      <c r="C4844" s="24" t="s">
        <v>133</v>
      </c>
      <c r="D4844" s="22" t="s">
        <v>134</v>
      </c>
      <c r="E4844" s="24" t="s">
        <v>8513</v>
      </c>
      <c r="F4844" s="22" t="s">
        <v>9180</v>
      </c>
      <c r="G4844" s="14" t="s">
        <v>8525</v>
      </c>
      <c r="H4844" s="14">
        <v>6324000</v>
      </c>
      <c r="I4844">
        <v>1</v>
      </c>
      <c r="J4844" s="13">
        <f t="shared" si="301"/>
        <v>46172</v>
      </c>
      <c r="K4844" t="str">
        <f t="shared" si="300"/>
        <v>Sat</v>
      </c>
      <c r="L4844" t="str">
        <f t="shared" si="302"/>
        <v>W4</v>
      </c>
      <c r="M4844" t="s">
        <v>10340</v>
      </c>
      <c r="N4844" t="s">
        <v>223</v>
      </c>
      <c r="O4844" t="s">
        <v>5735</v>
      </c>
      <c r="P4844" t="s">
        <v>10399</v>
      </c>
      <c r="Q4844" t="s">
        <v>200</v>
      </c>
      <c r="R4844">
        <v>142</v>
      </c>
      <c r="S4844" s="15" t="str">
        <f t="shared" si="303"/>
        <v>{ month: "May", hq: "1.South", area: "3. South Mekong", kam: "TRẦN ĐÌNH PHÚC", kae: "✔️ KAE Lâm Trí Dũng", route: "F4", week: "W4", day: "Sat", cusCode: "TCI87003904", sales: 6324000, totalC: 142, skuLines: 1 },</v>
      </c>
    </row>
    <row r="4845" spans="1:19" ht="18.5" x14ac:dyDescent="0.45">
      <c r="A4845" s="24"/>
      <c r="B4845" s="24" t="s">
        <v>123</v>
      </c>
      <c r="C4845" s="24" t="s">
        <v>133</v>
      </c>
      <c r="D4845" s="22" t="s">
        <v>134</v>
      </c>
      <c r="E4845" s="24" t="s">
        <v>8513</v>
      </c>
      <c r="F4845" s="22" t="s">
        <v>9181</v>
      </c>
      <c r="G4845" s="14" t="s">
        <v>8525</v>
      </c>
      <c r="H4845" s="14">
        <v>6324000</v>
      </c>
      <c r="I4845">
        <v>1</v>
      </c>
      <c r="J4845" s="13">
        <f t="shared" si="301"/>
        <v>46172</v>
      </c>
      <c r="K4845" t="str">
        <f t="shared" si="300"/>
        <v>Sat</v>
      </c>
      <c r="L4845" t="str">
        <f t="shared" si="302"/>
        <v>W4</v>
      </c>
      <c r="M4845" t="s">
        <v>10340</v>
      </c>
      <c r="N4845" t="s">
        <v>223</v>
      </c>
      <c r="O4845" t="s">
        <v>5735</v>
      </c>
      <c r="P4845" t="s">
        <v>10399</v>
      </c>
      <c r="Q4845" t="s">
        <v>200</v>
      </c>
      <c r="R4845">
        <v>142</v>
      </c>
      <c r="S4845" s="15" t="str">
        <f t="shared" si="303"/>
        <v>{ month: "May", hq: "1.South", area: "3. South Mekong", kam: "TRẦN ĐÌNH PHÚC", kae: "✔️ KAE Lâm Trí Dũng", route: "F4", week: "W4", day: "Sat", cusCode: "TCI89003373", sales: 6324000, totalC: 142, skuLines: 1 },</v>
      </c>
    </row>
    <row r="4846" spans="1:19" ht="18.5" x14ac:dyDescent="0.45">
      <c r="A4846" s="24"/>
      <c r="B4846" s="24" t="s">
        <v>123</v>
      </c>
      <c r="C4846" s="24" t="s">
        <v>133</v>
      </c>
      <c r="D4846" s="22" t="s">
        <v>134</v>
      </c>
      <c r="E4846" s="24" t="s">
        <v>8513</v>
      </c>
      <c r="F4846" s="22" t="s">
        <v>6430</v>
      </c>
      <c r="G4846" s="14" t="s">
        <v>5746</v>
      </c>
      <c r="H4846" s="14">
        <v>1736435.1851851852</v>
      </c>
      <c r="I4846">
        <v>1</v>
      </c>
      <c r="J4846" s="13">
        <f t="shared" si="301"/>
        <v>46164</v>
      </c>
      <c r="K4846" t="str">
        <f t="shared" si="300"/>
        <v>Fri</v>
      </c>
      <c r="L4846" t="str">
        <f t="shared" si="302"/>
        <v>W3</v>
      </c>
      <c r="M4846" t="s">
        <v>10340</v>
      </c>
      <c r="N4846" t="s">
        <v>223</v>
      </c>
      <c r="O4846" t="s">
        <v>5735</v>
      </c>
      <c r="P4846" t="s">
        <v>10399</v>
      </c>
      <c r="Q4846" t="s">
        <v>200</v>
      </c>
      <c r="R4846">
        <v>96</v>
      </c>
      <c r="S4846" s="15" t="str">
        <f t="shared" si="303"/>
        <v>{ month: "May", hq: "1.South", area: "3. South Mekong", kam: "TRẦN ĐÌNH PHÚC", kae: "✔️ KAE Lâm Trí Dũng", route: "F4", week: "W3", day: "Fri", cusCode: "TCI90003166", sales: 1736435.18518519, totalC: 96, skuLines: 1 },</v>
      </c>
    </row>
    <row r="4847" spans="1:19" ht="18.5" x14ac:dyDescent="0.45">
      <c r="A4847" s="24"/>
      <c r="B4847" s="24" t="s">
        <v>123</v>
      </c>
      <c r="C4847" s="24" t="s">
        <v>133</v>
      </c>
      <c r="D4847" s="22" t="s">
        <v>134</v>
      </c>
      <c r="E4847" s="24" t="s">
        <v>52</v>
      </c>
      <c r="F4847" s="22" t="s">
        <v>8163</v>
      </c>
      <c r="G4847" s="14" t="s">
        <v>7953</v>
      </c>
      <c r="H4847" s="14">
        <v>4520000</v>
      </c>
      <c r="I4847">
        <v>3</v>
      </c>
      <c r="J4847" s="13">
        <f t="shared" si="301"/>
        <v>46165</v>
      </c>
      <c r="K4847" t="str">
        <f t="shared" si="300"/>
        <v>Sat</v>
      </c>
      <c r="L4847" t="str">
        <f t="shared" si="302"/>
        <v>W3</v>
      </c>
      <c r="M4847" t="s">
        <v>10340</v>
      </c>
      <c r="N4847" t="s">
        <v>223</v>
      </c>
      <c r="O4847" t="s">
        <v>5735</v>
      </c>
      <c r="P4847" t="s">
        <v>10407</v>
      </c>
      <c r="Q4847" t="s">
        <v>200</v>
      </c>
      <c r="R4847">
        <v>108</v>
      </c>
      <c r="S4847" s="15" t="str">
        <f t="shared" si="303"/>
        <v>{ month: "May", hq: "1.South", area: "3. South Mekong", kam: "TRẦN ĐÌNH PHÚC", kae: "✔️ KAE Nguyễn Quý Ngọc", route: "F4", week: "W3", day: "Sat", cusCode: "AGLX00006778", sales: 4520000, totalC: 108, skuLines: 3 },</v>
      </c>
    </row>
    <row r="4848" spans="1:19" ht="18.5" x14ac:dyDescent="0.45">
      <c r="A4848" s="24"/>
      <c r="B4848" s="24" t="s">
        <v>123</v>
      </c>
      <c r="C4848" s="24" t="s">
        <v>133</v>
      </c>
      <c r="D4848" s="22" t="s">
        <v>134</v>
      </c>
      <c r="E4848" s="24" t="s">
        <v>52</v>
      </c>
      <c r="F4848" s="22" t="s">
        <v>813</v>
      </c>
      <c r="G4848" s="14" t="s">
        <v>5742</v>
      </c>
      <c r="H4848" s="14">
        <v>13600000</v>
      </c>
      <c r="I4848">
        <v>1</v>
      </c>
      <c r="J4848" s="13">
        <f t="shared" si="301"/>
        <v>46151</v>
      </c>
      <c r="K4848" t="str">
        <f t="shared" si="300"/>
        <v>Sat</v>
      </c>
      <c r="L4848" t="str">
        <f t="shared" si="302"/>
        <v>W1</v>
      </c>
      <c r="M4848" t="s">
        <v>10340</v>
      </c>
      <c r="N4848" t="s">
        <v>223</v>
      </c>
      <c r="O4848" t="s">
        <v>5735</v>
      </c>
      <c r="P4848" t="s">
        <v>10407</v>
      </c>
      <c r="Q4848" t="s">
        <v>200</v>
      </c>
      <c r="R4848">
        <v>108</v>
      </c>
      <c r="S4848" s="15" t="str">
        <f t="shared" si="303"/>
        <v>{ month: "May", hq: "1.South", area: "3. South Mekong", kam: "TRẦN ĐÌNH PHÚC", kae: "✔️ KAE Nguyễn Quý Ngọc", route: "F4", week: "W1", day: "Sat", cusCode: "AGLX00006779", sales: 13600000, totalC: 108, skuLines: 1 },</v>
      </c>
    </row>
    <row r="4849" spans="1:19" ht="18.5" x14ac:dyDescent="0.45">
      <c r="A4849" s="24"/>
      <c r="B4849" s="24" t="s">
        <v>123</v>
      </c>
      <c r="C4849" s="24" t="s">
        <v>133</v>
      </c>
      <c r="D4849" s="22" t="s">
        <v>134</v>
      </c>
      <c r="E4849" s="24" t="s">
        <v>52</v>
      </c>
      <c r="F4849" s="22" t="s">
        <v>813</v>
      </c>
      <c r="G4849" s="14" t="s">
        <v>1941</v>
      </c>
      <c r="H4849" s="14">
        <v>13600000</v>
      </c>
      <c r="I4849">
        <v>1</v>
      </c>
      <c r="J4849" s="13">
        <f t="shared" si="301"/>
        <v>46158</v>
      </c>
      <c r="K4849" t="str">
        <f t="shared" si="300"/>
        <v>Sat</v>
      </c>
      <c r="L4849" t="str">
        <f t="shared" si="302"/>
        <v>W2</v>
      </c>
      <c r="M4849" t="s">
        <v>10340</v>
      </c>
      <c r="N4849" t="s">
        <v>223</v>
      </c>
      <c r="O4849" t="s">
        <v>5735</v>
      </c>
      <c r="P4849" t="s">
        <v>10407</v>
      </c>
      <c r="Q4849" t="s">
        <v>200</v>
      </c>
      <c r="R4849">
        <v>108</v>
      </c>
      <c r="S4849" s="15" t="str">
        <f t="shared" si="303"/>
        <v>{ month: "May", hq: "1.South", area: "3. South Mekong", kam: "TRẦN ĐÌNH PHÚC", kae: "✔️ KAE Nguyễn Quý Ngọc", route: "F4", week: "W2", day: "Sat", cusCode: "AGLX00006779", sales: 13600000, totalC: 108, skuLines: 1 },</v>
      </c>
    </row>
    <row r="4850" spans="1:19" ht="18.5" x14ac:dyDescent="0.45">
      <c r="A4850" s="24"/>
      <c r="B4850" s="24" t="s">
        <v>123</v>
      </c>
      <c r="C4850" s="24" t="s">
        <v>133</v>
      </c>
      <c r="D4850" s="22" t="s">
        <v>134</v>
      </c>
      <c r="E4850" s="24" t="s">
        <v>52</v>
      </c>
      <c r="F4850" s="22" t="s">
        <v>3191</v>
      </c>
      <c r="G4850" s="14" t="s">
        <v>1941</v>
      </c>
      <c r="H4850" s="14">
        <v>2948000</v>
      </c>
      <c r="I4850">
        <v>1</v>
      </c>
      <c r="J4850" s="13">
        <f t="shared" si="301"/>
        <v>46158</v>
      </c>
      <c r="K4850" t="str">
        <f t="shared" si="300"/>
        <v>Sat</v>
      </c>
      <c r="L4850" t="str">
        <f t="shared" si="302"/>
        <v>W2</v>
      </c>
      <c r="M4850" t="s">
        <v>10340</v>
      </c>
      <c r="N4850" t="s">
        <v>223</v>
      </c>
      <c r="O4850" t="s">
        <v>5735</v>
      </c>
      <c r="P4850" t="s">
        <v>10407</v>
      </c>
      <c r="Q4850" t="s">
        <v>200</v>
      </c>
      <c r="R4850">
        <v>108</v>
      </c>
      <c r="S4850" s="15" t="str">
        <f t="shared" si="303"/>
        <v>{ month: "May", hq: "1.South", area: "3. South Mekong", kam: "TRẦN ĐÌNH PHÚC", kae: "✔️ KAE Nguyễn Quý Ngọc", route: "F4", week: "W2", day: "Sat", cusCode: "AGLX00006781", sales: 2948000, totalC: 108, skuLines: 1 },</v>
      </c>
    </row>
    <row r="4851" spans="1:19" ht="18.5" x14ac:dyDescent="0.45">
      <c r="A4851" s="24"/>
      <c r="B4851" s="24" t="s">
        <v>123</v>
      </c>
      <c r="C4851" s="24" t="s">
        <v>133</v>
      </c>
      <c r="D4851" s="22" t="s">
        <v>134</v>
      </c>
      <c r="E4851" s="24" t="s">
        <v>52</v>
      </c>
      <c r="F4851" s="22" t="s">
        <v>3192</v>
      </c>
      <c r="G4851" s="14" t="s">
        <v>1949</v>
      </c>
      <c r="H4851" s="14">
        <v>13600000</v>
      </c>
      <c r="I4851">
        <v>1</v>
      </c>
      <c r="J4851" s="13">
        <f t="shared" si="301"/>
        <v>46156</v>
      </c>
      <c r="K4851" t="str">
        <f t="shared" si="300"/>
        <v>Thu</v>
      </c>
      <c r="L4851" t="str">
        <f t="shared" si="302"/>
        <v>W2</v>
      </c>
      <c r="M4851" t="s">
        <v>10340</v>
      </c>
      <c r="N4851" t="s">
        <v>223</v>
      </c>
      <c r="O4851" t="s">
        <v>5735</v>
      </c>
      <c r="P4851" t="s">
        <v>10407</v>
      </c>
      <c r="Q4851" t="s">
        <v>200</v>
      </c>
      <c r="R4851">
        <v>108</v>
      </c>
      <c r="S4851" s="15" t="str">
        <f t="shared" si="303"/>
        <v>{ month: "May", hq: "1.South", area: "3. South Mekong", kam: "TRẦN ĐÌNH PHÚC", kae: "✔️ KAE Nguyễn Quý Ngọc", route: "F4", week: "W2", day: "Thu", cusCode: "AGLX10000", sales: 13600000, totalC: 108, skuLines: 1 },</v>
      </c>
    </row>
    <row r="4852" spans="1:19" ht="18.5" x14ac:dyDescent="0.45">
      <c r="A4852" s="24"/>
      <c r="B4852" s="24" t="s">
        <v>123</v>
      </c>
      <c r="C4852" s="24" t="s">
        <v>133</v>
      </c>
      <c r="D4852" s="22" t="s">
        <v>134</v>
      </c>
      <c r="E4852" s="24" t="s">
        <v>52</v>
      </c>
      <c r="F4852" s="22" t="s">
        <v>3193</v>
      </c>
      <c r="G4852" s="14" t="s">
        <v>1949</v>
      </c>
      <c r="H4852" s="14">
        <v>68000000</v>
      </c>
      <c r="I4852">
        <v>1</v>
      </c>
      <c r="J4852" s="13">
        <f t="shared" si="301"/>
        <v>46156</v>
      </c>
      <c r="K4852" t="str">
        <f t="shared" si="300"/>
        <v>Thu</v>
      </c>
      <c r="L4852" t="str">
        <f t="shared" si="302"/>
        <v>W2</v>
      </c>
      <c r="M4852" t="s">
        <v>10340</v>
      </c>
      <c r="N4852" t="s">
        <v>223</v>
      </c>
      <c r="O4852" t="s">
        <v>5735</v>
      </c>
      <c r="P4852" t="s">
        <v>10407</v>
      </c>
      <c r="Q4852" t="s">
        <v>200</v>
      </c>
      <c r="R4852">
        <v>108</v>
      </c>
      <c r="S4852" s="15" t="str">
        <f t="shared" si="303"/>
        <v>{ month: "May", hq: "1.South", area: "3. South Mekong", kam: "TRẦN ĐÌNH PHÚC", kae: "✔️ KAE Nguyễn Quý Ngọc", route: "F4", week: "W2", day: "Thu", cusCode: "AGLX100000", sales: 68000000, totalC: 108, skuLines: 1 },</v>
      </c>
    </row>
    <row r="4853" spans="1:19" ht="18.5" x14ac:dyDescent="0.45">
      <c r="A4853" s="24"/>
      <c r="B4853" s="24" t="s">
        <v>123</v>
      </c>
      <c r="C4853" s="24" t="s">
        <v>133</v>
      </c>
      <c r="D4853" s="22" t="s">
        <v>134</v>
      </c>
      <c r="E4853" s="24" t="s">
        <v>52</v>
      </c>
      <c r="F4853" s="22" t="s">
        <v>6431</v>
      </c>
      <c r="G4853" s="14" t="s">
        <v>5744</v>
      </c>
      <c r="H4853" s="14">
        <v>13600000</v>
      </c>
      <c r="I4853">
        <v>1</v>
      </c>
      <c r="J4853" s="13">
        <f t="shared" si="301"/>
        <v>46162</v>
      </c>
      <c r="K4853" t="str">
        <f t="shared" si="300"/>
        <v>Wed</v>
      </c>
      <c r="L4853" t="str">
        <f t="shared" si="302"/>
        <v>W3</v>
      </c>
      <c r="M4853" t="s">
        <v>10340</v>
      </c>
      <c r="N4853" t="s">
        <v>223</v>
      </c>
      <c r="O4853" t="s">
        <v>5735</v>
      </c>
      <c r="P4853" t="s">
        <v>10407</v>
      </c>
      <c r="Q4853" t="s">
        <v>200</v>
      </c>
      <c r="R4853">
        <v>108</v>
      </c>
      <c r="S4853" s="15" t="str">
        <f t="shared" si="303"/>
        <v>{ month: "May", hq: "1.South", area: "3. South Mekong", kam: "TRẦN ĐÌNH PHÚC", kae: "✔️ KAE Nguyễn Quý Ngọc", route: "F4", week: "W3", day: "Wed", cusCode: "AGLX1000004", sales: 13600000, totalC: 108, skuLines: 1 },</v>
      </c>
    </row>
    <row r="4854" spans="1:19" ht="18.5" x14ac:dyDescent="0.45">
      <c r="A4854" s="24"/>
      <c r="B4854" s="24" t="s">
        <v>123</v>
      </c>
      <c r="C4854" s="24" t="s">
        <v>133</v>
      </c>
      <c r="D4854" s="22" t="s">
        <v>134</v>
      </c>
      <c r="E4854" s="24" t="s">
        <v>52</v>
      </c>
      <c r="F4854" s="22" t="s">
        <v>6432</v>
      </c>
      <c r="G4854" s="14" t="s">
        <v>5745</v>
      </c>
      <c r="H4854" s="14">
        <v>5577333.333333333</v>
      </c>
      <c r="I4854">
        <v>3</v>
      </c>
      <c r="J4854" s="13">
        <f t="shared" si="301"/>
        <v>46163</v>
      </c>
      <c r="K4854" t="str">
        <f t="shared" si="300"/>
        <v>Thu</v>
      </c>
      <c r="L4854" t="str">
        <f t="shared" si="302"/>
        <v>W3</v>
      </c>
      <c r="M4854" t="s">
        <v>10340</v>
      </c>
      <c r="N4854" t="s">
        <v>223</v>
      </c>
      <c r="O4854" t="s">
        <v>5735</v>
      </c>
      <c r="P4854" t="s">
        <v>10407</v>
      </c>
      <c r="Q4854" t="s">
        <v>200</v>
      </c>
      <c r="R4854">
        <v>108</v>
      </c>
      <c r="S4854" s="15" t="str">
        <f t="shared" si="303"/>
        <v>{ month: "May", hq: "1.South", area: "3. South Mekong", kam: "TRẦN ĐÌNH PHÚC", kae: "✔️ KAE Nguyễn Quý Ngọc", route: "F4", week: "W3", day: "Thu", cusCode: "AGLX100001", sales: 5577333.33333333, totalC: 108, skuLines: 3 },</v>
      </c>
    </row>
    <row r="4855" spans="1:19" ht="18.5" x14ac:dyDescent="0.45">
      <c r="A4855" s="24"/>
      <c r="B4855" s="24" t="s">
        <v>123</v>
      </c>
      <c r="C4855" s="24" t="s">
        <v>133</v>
      </c>
      <c r="D4855" s="22" t="s">
        <v>134</v>
      </c>
      <c r="E4855" s="24" t="s">
        <v>52</v>
      </c>
      <c r="F4855" s="22" t="s">
        <v>3194</v>
      </c>
      <c r="G4855" s="14" t="s">
        <v>1949</v>
      </c>
      <c r="H4855" s="14">
        <v>6800000</v>
      </c>
      <c r="I4855">
        <v>1</v>
      </c>
      <c r="J4855" s="13">
        <f t="shared" si="301"/>
        <v>46156</v>
      </c>
      <c r="K4855" t="str">
        <f t="shared" si="300"/>
        <v>Thu</v>
      </c>
      <c r="L4855" t="str">
        <f t="shared" si="302"/>
        <v>W2</v>
      </c>
      <c r="M4855" t="s">
        <v>10340</v>
      </c>
      <c r="N4855" t="s">
        <v>223</v>
      </c>
      <c r="O4855" t="s">
        <v>5735</v>
      </c>
      <c r="P4855" t="s">
        <v>10407</v>
      </c>
      <c r="Q4855" t="s">
        <v>200</v>
      </c>
      <c r="R4855">
        <v>108</v>
      </c>
      <c r="S4855" s="15" t="str">
        <f t="shared" si="303"/>
        <v>{ month: "May", hq: "1.South", area: "3. South Mekong", kam: "TRẦN ĐÌNH PHÚC", kae: "✔️ KAE Nguyễn Quý Ngọc", route: "F4", week: "W2", day: "Thu", cusCode: "AGLX100002", sales: 6800000, totalC: 108, skuLines: 1 },</v>
      </c>
    </row>
    <row r="4856" spans="1:19" ht="18.5" x14ac:dyDescent="0.45">
      <c r="A4856" s="24"/>
      <c r="B4856" s="24" t="s">
        <v>123</v>
      </c>
      <c r="C4856" s="24" t="s">
        <v>133</v>
      </c>
      <c r="D4856" s="22" t="s">
        <v>134</v>
      </c>
      <c r="E4856" s="24" t="s">
        <v>52</v>
      </c>
      <c r="F4856" s="22" t="s">
        <v>6433</v>
      </c>
      <c r="G4856" s="14" t="s">
        <v>5747</v>
      </c>
      <c r="H4856" s="14">
        <v>4194000</v>
      </c>
      <c r="I4856">
        <v>2</v>
      </c>
      <c r="J4856" s="13">
        <f t="shared" si="301"/>
        <v>46160</v>
      </c>
      <c r="K4856" t="str">
        <f t="shared" si="300"/>
        <v>Mon</v>
      </c>
      <c r="L4856" t="str">
        <f t="shared" si="302"/>
        <v>W3</v>
      </c>
      <c r="M4856" t="s">
        <v>10340</v>
      </c>
      <c r="N4856" t="s">
        <v>223</v>
      </c>
      <c r="O4856" t="s">
        <v>5735</v>
      </c>
      <c r="P4856" t="s">
        <v>10407</v>
      </c>
      <c r="Q4856" t="s">
        <v>200</v>
      </c>
      <c r="R4856">
        <v>108</v>
      </c>
      <c r="S4856" s="15" t="str">
        <f t="shared" si="303"/>
        <v>{ month: "May", hq: "1.South", area: "3. South Mekong", kam: "TRẦN ĐÌNH PHÚC", kae: "✔️ KAE Nguyễn Quý Ngọc", route: "F4", week: "W3", day: "Mon", cusCode: "AGLX1003", sales: 4194000, totalC: 108, skuLines: 2 },</v>
      </c>
    </row>
    <row r="4857" spans="1:19" ht="18.5" x14ac:dyDescent="0.45">
      <c r="A4857" s="24"/>
      <c r="B4857" s="24" t="s">
        <v>123</v>
      </c>
      <c r="C4857" s="24" t="s">
        <v>133</v>
      </c>
      <c r="D4857" s="22" t="s">
        <v>134</v>
      </c>
      <c r="E4857" s="24" t="s">
        <v>52</v>
      </c>
      <c r="F4857" s="22" t="s">
        <v>3195</v>
      </c>
      <c r="G4857" s="14" t="s">
        <v>1937</v>
      </c>
      <c r="H4857" s="14">
        <v>13600000</v>
      </c>
      <c r="I4857">
        <v>1</v>
      </c>
      <c r="J4857" s="13">
        <f t="shared" si="301"/>
        <v>46153</v>
      </c>
      <c r="K4857" t="str">
        <f t="shared" si="300"/>
        <v>Mon</v>
      </c>
      <c r="L4857" t="str">
        <f t="shared" si="302"/>
        <v>W2</v>
      </c>
      <c r="M4857" t="s">
        <v>10340</v>
      </c>
      <c r="N4857" t="s">
        <v>223</v>
      </c>
      <c r="O4857" t="s">
        <v>5735</v>
      </c>
      <c r="P4857" t="s">
        <v>10407</v>
      </c>
      <c r="Q4857" t="s">
        <v>200</v>
      </c>
      <c r="R4857">
        <v>108</v>
      </c>
      <c r="S4857" s="15" t="str">
        <f t="shared" si="303"/>
        <v>{ month: "May", hq: "1.South", area: "3. South Mekong", kam: "TRẦN ĐÌNH PHÚC", kae: "✔️ KAE Nguyễn Quý Ngọc", route: "F4", week: "W2", day: "Mon", cusCode: "AGLX11000", sales: 13600000, totalC: 108, skuLines: 1 },</v>
      </c>
    </row>
    <row r="4858" spans="1:19" ht="18.5" x14ac:dyDescent="0.45">
      <c r="A4858" s="24"/>
      <c r="B4858" s="24" t="s">
        <v>123</v>
      </c>
      <c r="C4858" s="24" t="s">
        <v>133</v>
      </c>
      <c r="D4858" s="22" t="s">
        <v>134</v>
      </c>
      <c r="E4858" s="24" t="s">
        <v>52</v>
      </c>
      <c r="F4858" s="22" t="s">
        <v>814</v>
      </c>
      <c r="G4858" s="14" t="s">
        <v>5739</v>
      </c>
      <c r="H4858" s="14">
        <v>13600000</v>
      </c>
      <c r="I4858">
        <v>1</v>
      </c>
      <c r="J4858" s="13">
        <f t="shared" si="301"/>
        <v>46146</v>
      </c>
      <c r="K4858" t="str">
        <f t="shared" si="300"/>
        <v>Mon</v>
      </c>
      <c r="L4858" t="str">
        <f t="shared" si="302"/>
        <v>W1</v>
      </c>
      <c r="M4858" t="s">
        <v>10340</v>
      </c>
      <c r="N4858" t="s">
        <v>223</v>
      </c>
      <c r="O4858" t="s">
        <v>5735</v>
      </c>
      <c r="P4858" t="s">
        <v>10407</v>
      </c>
      <c r="Q4858" t="s">
        <v>200</v>
      </c>
      <c r="R4858">
        <v>108</v>
      </c>
      <c r="S4858" s="15" t="str">
        <f t="shared" si="303"/>
        <v>{ month: "May", hq: "1.South", area: "3. South Mekong", kam: "TRẦN ĐÌNH PHÚC", kae: "✔️ KAE Nguyễn Quý Ngọc", route: "F4", week: "W1", day: "Mon", cusCode: "AGLX11140466", sales: 13600000, totalC: 108, skuLines: 1 },</v>
      </c>
    </row>
    <row r="4859" spans="1:19" ht="18.5" x14ac:dyDescent="0.45">
      <c r="A4859" s="24"/>
      <c r="B4859" s="24" t="s">
        <v>123</v>
      </c>
      <c r="C4859" s="24" t="s">
        <v>133</v>
      </c>
      <c r="D4859" s="22" t="s">
        <v>134</v>
      </c>
      <c r="E4859" s="24" t="s">
        <v>52</v>
      </c>
      <c r="F4859" s="22" t="s">
        <v>814</v>
      </c>
      <c r="G4859" s="14" t="s">
        <v>5747</v>
      </c>
      <c r="H4859" s="14">
        <v>27200000</v>
      </c>
      <c r="I4859">
        <v>1</v>
      </c>
      <c r="J4859" s="13">
        <f t="shared" si="301"/>
        <v>46160</v>
      </c>
      <c r="K4859" t="str">
        <f t="shared" si="300"/>
        <v>Mon</v>
      </c>
      <c r="L4859" t="str">
        <f t="shared" si="302"/>
        <v>W3</v>
      </c>
      <c r="M4859" t="s">
        <v>10340</v>
      </c>
      <c r="N4859" t="s">
        <v>223</v>
      </c>
      <c r="O4859" t="s">
        <v>5735</v>
      </c>
      <c r="P4859" t="s">
        <v>10407</v>
      </c>
      <c r="Q4859" t="s">
        <v>200</v>
      </c>
      <c r="R4859">
        <v>108</v>
      </c>
      <c r="S4859" s="15" t="str">
        <f t="shared" si="303"/>
        <v>{ month: "May", hq: "1.South", area: "3. South Mekong", kam: "TRẦN ĐÌNH PHÚC", kae: "✔️ KAE Nguyễn Quý Ngọc", route: "F4", week: "W3", day: "Mon", cusCode: "AGLX11140466", sales: 27200000, totalC: 108, skuLines: 1 },</v>
      </c>
    </row>
    <row r="4860" spans="1:19" ht="18.5" x14ac:dyDescent="0.45">
      <c r="A4860" s="24"/>
      <c r="B4860" s="24" t="s">
        <v>123</v>
      </c>
      <c r="C4860" s="24" t="s">
        <v>133</v>
      </c>
      <c r="D4860" s="22" t="s">
        <v>134</v>
      </c>
      <c r="E4860" s="24" t="s">
        <v>52</v>
      </c>
      <c r="F4860" s="22" t="s">
        <v>3196</v>
      </c>
      <c r="G4860" s="14" t="s">
        <v>1944</v>
      </c>
      <c r="H4860" s="14">
        <v>6800000</v>
      </c>
      <c r="I4860">
        <v>1</v>
      </c>
      <c r="J4860" s="13">
        <f t="shared" si="301"/>
        <v>46155</v>
      </c>
      <c r="K4860" t="str">
        <f t="shared" si="300"/>
        <v>Wed</v>
      </c>
      <c r="L4860" t="str">
        <f t="shared" si="302"/>
        <v>W2</v>
      </c>
      <c r="M4860" t="s">
        <v>10340</v>
      </c>
      <c r="N4860" t="s">
        <v>223</v>
      </c>
      <c r="O4860" t="s">
        <v>5735</v>
      </c>
      <c r="P4860" t="s">
        <v>10407</v>
      </c>
      <c r="Q4860" t="s">
        <v>200</v>
      </c>
      <c r="R4860">
        <v>108</v>
      </c>
      <c r="S4860" s="15" t="str">
        <f t="shared" si="303"/>
        <v>{ month: "May", hq: "1.South", area: "3. South Mekong", kam: "TRẦN ĐÌNH PHÚC", kae: "✔️ KAE Nguyễn Quý Ngọc", route: "F4", week: "W2", day: "Wed", cusCode: "AGLX1351", sales: 6800000, totalC: 108, skuLines: 1 },</v>
      </c>
    </row>
    <row r="4861" spans="1:19" ht="18.5" x14ac:dyDescent="0.45">
      <c r="A4861" s="24"/>
      <c r="B4861" s="24" t="s">
        <v>123</v>
      </c>
      <c r="C4861" s="24" t="s">
        <v>133</v>
      </c>
      <c r="D4861" s="22" t="s">
        <v>134</v>
      </c>
      <c r="E4861" s="24" t="s">
        <v>52</v>
      </c>
      <c r="F4861" s="22" t="s">
        <v>9182</v>
      </c>
      <c r="G4861" s="14" t="s">
        <v>8524</v>
      </c>
      <c r="H4861" s="14">
        <v>1360000</v>
      </c>
      <c r="I4861">
        <v>1</v>
      </c>
      <c r="J4861" s="13">
        <f t="shared" si="301"/>
        <v>46171</v>
      </c>
      <c r="K4861" t="str">
        <f t="shared" si="300"/>
        <v>Fri</v>
      </c>
      <c r="L4861" t="str">
        <f t="shared" si="302"/>
        <v>W4</v>
      </c>
      <c r="M4861" t="s">
        <v>10340</v>
      </c>
      <c r="N4861" t="s">
        <v>223</v>
      </c>
      <c r="O4861" t="s">
        <v>5735</v>
      </c>
      <c r="P4861" t="s">
        <v>10407</v>
      </c>
      <c r="Q4861" t="s">
        <v>200</v>
      </c>
      <c r="R4861">
        <v>108</v>
      </c>
      <c r="S4861" s="15" t="str">
        <f t="shared" si="303"/>
        <v>{ month: "May", hq: "1.South", area: "3. South Mekong", kam: "TRẦN ĐÌNH PHÚC", kae: "✔️ KAE Nguyễn Quý Ngọc", route: "F4", week: "W4", day: "Fri", cusCode: "AGLX1501271", sales: 1360000, totalC: 108, skuLines: 1 },</v>
      </c>
    </row>
    <row r="4862" spans="1:19" ht="18.5" x14ac:dyDescent="0.45">
      <c r="A4862" s="24"/>
      <c r="B4862" s="24" t="s">
        <v>123</v>
      </c>
      <c r="C4862" s="24" t="s">
        <v>133</v>
      </c>
      <c r="D4862" s="22" t="s">
        <v>134</v>
      </c>
      <c r="E4862" s="24" t="s">
        <v>52</v>
      </c>
      <c r="F4862" s="22" t="s">
        <v>9183</v>
      </c>
      <c r="G4862" s="14" t="s">
        <v>8524</v>
      </c>
      <c r="H4862" s="14">
        <v>2345000</v>
      </c>
      <c r="I4862">
        <v>2</v>
      </c>
      <c r="J4862" s="13">
        <f t="shared" si="301"/>
        <v>46171</v>
      </c>
      <c r="K4862" t="str">
        <f t="shared" si="300"/>
        <v>Fri</v>
      </c>
      <c r="L4862" t="str">
        <f t="shared" si="302"/>
        <v>W4</v>
      </c>
      <c r="M4862" t="s">
        <v>10340</v>
      </c>
      <c r="N4862" t="s">
        <v>223</v>
      </c>
      <c r="O4862" t="s">
        <v>5735</v>
      </c>
      <c r="P4862" t="s">
        <v>10407</v>
      </c>
      <c r="Q4862" t="s">
        <v>200</v>
      </c>
      <c r="R4862">
        <v>108</v>
      </c>
      <c r="S4862" s="15" t="str">
        <f t="shared" si="303"/>
        <v>{ month: "May", hq: "1.South", area: "3. South Mekong", kam: "TRẦN ĐÌNH PHÚC", kae: "✔️ KAE Nguyễn Quý Ngọc", route: "F4", week: "W4", day: "Fri", cusCode: "AGLX1501272", sales: 2345000, totalC: 108, skuLines: 2 },</v>
      </c>
    </row>
    <row r="4863" spans="1:19" ht="18.5" x14ac:dyDescent="0.45">
      <c r="A4863" s="24"/>
      <c r="B4863" s="24" t="s">
        <v>123</v>
      </c>
      <c r="C4863" s="24" t="s">
        <v>133</v>
      </c>
      <c r="D4863" s="22" t="s">
        <v>134</v>
      </c>
      <c r="E4863" s="24" t="s">
        <v>52</v>
      </c>
      <c r="F4863" s="22" t="s">
        <v>815</v>
      </c>
      <c r="G4863" s="14" t="s">
        <v>5742</v>
      </c>
      <c r="H4863" s="14">
        <v>6800000</v>
      </c>
      <c r="I4863">
        <v>1</v>
      </c>
      <c r="J4863" s="13">
        <f t="shared" si="301"/>
        <v>46151</v>
      </c>
      <c r="K4863" t="str">
        <f t="shared" si="300"/>
        <v>Sat</v>
      </c>
      <c r="L4863" t="str">
        <f t="shared" si="302"/>
        <v>W1</v>
      </c>
      <c r="M4863" t="s">
        <v>10340</v>
      </c>
      <c r="N4863" t="s">
        <v>223</v>
      </c>
      <c r="O4863" t="s">
        <v>5735</v>
      </c>
      <c r="P4863" t="s">
        <v>10407</v>
      </c>
      <c r="Q4863" t="s">
        <v>200</v>
      </c>
      <c r="R4863">
        <v>108</v>
      </c>
      <c r="S4863" s="15" t="str">
        <f t="shared" si="303"/>
        <v>{ month: "May", hq: "1.South", area: "3. South Mekong", kam: "TRẦN ĐÌNH PHÚC", kae: "✔️ KAE Nguyễn Quý Ngọc", route: "F4", week: "W1", day: "Sat", cusCode: "AGLX247", sales: 6800000, totalC: 108, skuLines: 1 },</v>
      </c>
    </row>
    <row r="4864" spans="1:19" ht="18.5" x14ac:dyDescent="0.45">
      <c r="A4864" s="24"/>
      <c r="B4864" s="24" t="s">
        <v>123</v>
      </c>
      <c r="C4864" s="24" t="s">
        <v>133</v>
      </c>
      <c r="D4864" s="22" t="s">
        <v>134</v>
      </c>
      <c r="E4864" s="24" t="s">
        <v>52</v>
      </c>
      <c r="F4864" s="22" t="s">
        <v>815</v>
      </c>
      <c r="G4864" s="14" t="s">
        <v>1941</v>
      </c>
      <c r="H4864" s="14">
        <v>6800000</v>
      </c>
      <c r="I4864">
        <v>1</v>
      </c>
      <c r="J4864" s="13">
        <f t="shared" si="301"/>
        <v>46158</v>
      </c>
      <c r="K4864" t="str">
        <f t="shared" si="300"/>
        <v>Sat</v>
      </c>
      <c r="L4864" t="str">
        <f t="shared" si="302"/>
        <v>W2</v>
      </c>
      <c r="M4864" t="s">
        <v>10340</v>
      </c>
      <c r="N4864" t="s">
        <v>223</v>
      </c>
      <c r="O4864" t="s">
        <v>5735</v>
      </c>
      <c r="P4864" t="s">
        <v>10407</v>
      </c>
      <c r="Q4864" t="s">
        <v>200</v>
      </c>
      <c r="R4864">
        <v>108</v>
      </c>
      <c r="S4864" s="15" t="str">
        <f t="shared" si="303"/>
        <v>{ month: "May", hq: "1.South", area: "3. South Mekong", kam: "TRẦN ĐÌNH PHÚC", kae: "✔️ KAE Nguyễn Quý Ngọc", route: "F4", week: "W2", day: "Sat", cusCode: "AGLX247", sales: 6800000, totalC: 108, skuLines: 1 },</v>
      </c>
    </row>
    <row r="4865" spans="1:19" ht="18.5" x14ac:dyDescent="0.45">
      <c r="A4865" s="24"/>
      <c r="B4865" s="24" t="s">
        <v>123</v>
      </c>
      <c r="C4865" s="24" t="s">
        <v>133</v>
      </c>
      <c r="D4865" s="22" t="s">
        <v>134</v>
      </c>
      <c r="E4865" s="24" t="s">
        <v>52</v>
      </c>
      <c r="F4865" s="22" t="s">
        <v>3197</v>
      </c>
      <c r="G4865" s="14" t="s">
        <v>1949</v>
      </c>
      <c r="H4865" s="14">
        <v>7785000</v>
      </c>
      <c r="I4865">
        <v>2</v>
      </c>
      <c r="J4865" s="13">
        <f t="shared" si="301"/>
        <v>46156</v>
      </c>
      <c r="K4865" t="str">
        <f t="shared" si="300"/>
        <v>Thu</v>
      </c>
      <c r="L4865" t="str">
        <f t="shared" si="302"/>
        <v>W2</v>
      </c>
      <c r="M4865" t="s">
        <v>10340</v>
      </c>
      <c r="N4865" t="s">
        <v>223</v>
      </c>
      <c r="O4865" t="s">
        <v>5735</v>
      </c>
      <c r="P4865" t="s">
        <v>10407</v>
      </c>
      <c r="Q4865" t="s">
        <v>200</v>
      </c>
      <c r="R4865">
        <v>108</v>
      </c>
      <c r="S4865" s="15" t="str">
        <f t="shared" si="303"/>
        <v>{ month: "May", hq: "1.South", area: "3. South Mekong", kam: "TRẦN ĐÌNH PHÚC", kae: "✔️ KAE Nguyễn Quý Ngọc", route: "F4", week: "W2", day: "Thu", cusCode: "AGLX309", sales: 7785000, totalC: 108, skuLines: 2 },</v>
      </c>
    </row>
    <row r="4866" spans="1:19" ht="18.5" x14ac:dyDescent="0.45">
      <c r="A4866" s="24"/>
      <c r="B4866" s="24" t="s">
        <v>123</v>
      </c>
      <c r="C4866" s="24" t="s">
        <v>133</v>
      </c>
      <c r="D4866" s="22" t="s">
        <v>134</v>
      </c>
      <c r="E4866" s="24" t="s">
        <v>52</v>
      </c>
      <c r="F4866" s="22" t="s">
        <v>9184</v>
      </c>
      <c r="G4866" s="14" t="s">
        <v>8520</v>
      </c>
      <c r="H4866" s="14">
        <v>637000</v>
      </c>
      <c r="I4866">
        <v>2</v>
      </c>
      <c r="J4866" s="13">
        <f t="shared" si="301"/>
        <v>46167</v>
      </c>
      <c r="K4866" t="str">
        <f t="shared" si="300"/>
        <v>Mon</v>
      </c>
      <c r="L4866" t="str">
        <f t="shared" si="302"/>
        <v>W4</v>
      </c>
      <c r="M4866" t="s">
        <v>10340</v>
      </c>
      <c r="N4866" t="s">
        <v>223</v>
      </c>
      <c r="O4866" t="s">
        <v>5735</v>
      </c>
      <c r="P4866" t="s">
        <v>10407</v>
      </c>
      <c r="Q4866" t="s">
        <v>200</v>
      </c>
      <c r="R4866">
        <v>108</v>
      </c>
      <c r="S4866" s="15" t="str">
        <f t="shared" si="303"/>
        <v>{ month: "May", hq: "1.South", area: "3. South Mekong", kam: "TRẦN ĐÌNH PHÚC", kae: "✔️ KAE Nguyễn Quý Ngọc", route: "F4", week: "W4", day: "Mon", cusCode: "AGLX337", sales: 637000, totalC: 108, skuLines: 2 },</v>
      </c>
    </row>
    <row r="4867" spans="1:19" ht="18.5" x14ac:dyDescent="0.45">
      <c r="A4867" s="24"/>
      <c r="B4867" s="24" t="s">
        <v>123</v>
      </c>
      <c r="C4867" s="24" t="s">
        <v>133</v>
      </c>
      <c r="D4867" s="22" t="s">
        <v>134</v>
      </c>
      <c r="E4867" s="24" t="s">
        <v>52</v>
      </c>
      <c r="F4867" s="22" t="s">
        <v>6434</v>
      </c>
      <c r="G4867" s="14" t="s">
        <v>5747</v>
      </c>
      <c r="H4867" s="14">
        <v>2720000</v>
      </c>
      <c r="I4867">
        <v>1</v>
      </c>
      <c r="J4867" s="13">
        <f t="shared" si="301"/>
        <v>46160</v>
      </c>
      <c r="K4867" t="str">
        <f t="shared" ref="K4867:K4930" si="304">TRIM(LEFT(TEXT(J4867,"dddd"),3))</f>
        <v>Mon</v>
      </c>
      <c r="L4867" t="str">
        <f t="shared" si="302"/>
        <v>W3</v>
      </c>
      <c r="M4867" t="s">
        <v>10340</v>
      </c>
      <c r="N4867" t="s">
        <v>223</v>
      </c>
      <c r="O4867" t="s">
        <v>5735</v>
      </c>
      <c r="P4867" t="s">
        <v>10407</v>
      </c>
      <c r="Q4867" t="s">
        <v>200</v>
      </c>
      <c r="R4867">
        <v>108</v>
      </c>
      <c r="S4867" s="15" t="str">
        <f t="shared" si="303"/>
        <v>{ month: "May", hq: "1.South", area: "3. South Mekong", kam: "TRẦN ĐÌNH PHÚC", kae: "✔️ KAE Nguyễn Quý Ngọc", route: "F4", week: "W3", day: "Mon", cusCode: "AGLX378", sales: 2720000, totalC: 108, skuLines: 1 },</v>
      </c>
    </row>
    <row r="4868" spans="1:19" ht="18.5" x14ac:dyDescent="0.45">
      <c r="A4868" s="24"/>
      <c r="B4868" s="24" t="s">
        <v>123</v>
      </c>
      <c r="C4868" s="24" t="s">
        <v>133</v>
      </c>
      <c r="D4868" s="22" t="s">
        <v>134</v>
      </c>
      <c r="E4868" s="24" t="s">
        <v>52</v>
      </c>
      <c r="F4868" s="22" t="s">
        <v>816</v>
      </c>
      <c r="G4868" s="14" t="s">
        <v>5739</v>
      </c>
      <c r="H4868" s="14">
        <v>2345000</v>
      </c>
      <c r="I4868">
        <v>2</v>
      </c>
      <c r="J4868" s="13">
        <f t="shared" ref="J4868:J4931" si="305">DATE(RIGHT(G4868,4), MID(G4868,4,2), LEFT(G4868,2))</f>
        <v>46146</v>
      </c>
      <c r="K4868" t="str">
        <f t="shared" si="304"/>
        <v>Mon</v>
      </c>
      <c r="L4868" t="str">
        <f t="shared" ref="L4868:L4931" si="306">"W"&amp;INT((LEFT(G4868,2)-4)/7)+1</f>
        <v>W1</v>
      </c>
      <c r="M4868" t="s">
        <v>10340</v>
      </c>
      <c r="N4868" t="s">
        <v>223</v>
      </c>
      <c r="O4868" t="s">
        <v>5735</v>
      </c>
      <c r="P4868" t="s">
        <v>10407</v>
      </c>
      <c r="Q4868" t="s">
        <v>200</v>
      </c>
      <c r="R4868">
        <v>108</v>
      </c>
      <c r="S4868" s="15" t="str">
        <f t="shared" ref="S4868:S4931" si="307">"{ month: """ &amp; M4868 &amp; """, hq: """ &amp; B4868 &amp; """, area: """ &amp; C4868 &amp; """, kam: """ &amp; N4868 &amp; """, kae: """ &amp; P4868 &amp; """, route: """ &amp; Q4868 &amp; """, week: """ &amp; L4868 &amp; """, day: """ &amp; K4868 &amp; """, cusCode: """ &amp; F4868 &amp; """, sales: " &amp; H4868 &amp; ", totalC: " &amp; R4868 &amp; ", skuLines: " &amp; I4868 &amp; " },"</f>
        <v>{ month: "May", hq: "1.South", area: "3. South Mekong", kam: "TRẦN ĐÌNH PHÚC", kae: "✔️ KAE Nguyễn Quý Ngọc", route: "F4", week: "W1", day: "Mon", cusCode: "AGLX384", sales: 2345000, totalC: 108, skuLines: 2 },</v>
      </c>
    </row>
    <row r="4869" spans="1:19" ht="18.5" x14ac:dyDescent="0.45">
      <c r="A4869" s="24"/>
      <c r="B4869" s="24" t="s">
        <v>123</v>
      </c>
      <c r="C4869" s="24" t="s">
        <v>133</v>
      </c>
      <c r="D4869" s="22" t="s">
        <v>134</v>
      </c>
      <c r="E4869" s="24" t="s">
        <v>52</v>
      </c>
      <c r="F4869" s="22" t="s">
        <v>9185</v>
      </c>
      <c r="G4869" s="14" t="s">
        <v>8520</v>
      </c>
      <c r="H4869" s="14">
        <v>1727888.888888889</v>
      </c>
      <c r="I4869">
        <v>2</v>
      </c>
      <c r="J4869" s="13">
        <f t="shared" si="305"/>
        <v>46167</v>
      </c>
      <c r="K4869" t="str">
        <f t="shared" si="304"/>
        <v>Mon</v>
      </c>
      <c r="L4869" t="str">
        <f t="shared" si="306"/>
        <v>W4</v>
      </c>
      <c r="M4869" t="s">
        <v>10340</v>
      </c>
      <c r="N4869" t="s">
        <v>223</v>
      </c>
      <c r="O4869" t="s">
        <v>5735</v>
      </c>
      <c r="P4869" t="s">
        <v>10407</v>
      </c>
      <c r="Q4869" t="s">
        <v>200</v>
      </c>
      <c r="R4869">
        <v>108</v>
      </c>
      <c r="S4869" s="15" t="str">
        <f t="shared" si="307"/>
        <v>{ month: "May", hq: "1.South", area: "3. South Mekong", kam: "TRẦN ĐÌNH PHÚC", kae: "✔️ KAE Nguyễn Quý Ngọc", route: "F4", week: "W4", day: "Mon", cusCode: "AGLX445", sales: 1727888.88888889, totalC: 108, skuLines: 2 },</v>
      </c>
    </row>
    <row r="4870" spans="1:19" ht="18.5" x14ac:dyDescent="0.45">
      <c r="A4870" s="24"/>
      <c r="B4870" s="24" t="s">
        <v>123</v>
      </c>
      <c r="C4870" s="24" t="s">
        <v>133</v>
      </c>
      <c r="D4870" s="22" t="s">
        <v>134</v>
      </c>
      <c r="E4870" s="24" t="s">
        <v>52</v>
      </c>
      <c r="F4870" s="22" t="s">
        <v>6435</v>
      </c>
      <c r="G4870" s="14" t="s">
        <v>5747</v>
      </c>
      <c r="H4870" s="14">
        <v>5554000</v>
      </c>
      <c r="I4870">
        <v>2</v>
      </c>
      <c r="J4870" s="13">
        <f t="shared" si="305"/>
        <v>46160</v>
      </c>
      <c r="K4870" t="str">
        <f t="shared" si="304"/>
        <v>Mon</v>
      </c>
      <c r="L4870" t="str">
        <f t="shared" si="306"/>
        <v>W3</v>
      </c>
      <c r="M4870" t="s">
        <v>10340</v>
      </c>
      <c r="N4870" t="s">
        <v>223</v>
      </c>
      <c r="O4870" t="s">
        <v>5735</v>
      </c>
      <c r="P4870" t="s">
        <v>10407</v>
      </c>
      <c r="Q4870" t="s">
        <v>200</v>
      </c>
      <c r="R4870">
        <v>108</v>
      </c>
      <c r="S4870" s="15" t="str">
        <f t="shared" si="307"/>
        <v>{ month: "May", hq: "1.South", area: "3. South Mekong", kam: "TRẦN ĐÌNH PHÚC", kae: "✔️ KAE Nguyễn Quý Ngọc", route: "F4", week: "W3", day: "Mon", cusCode: "AGLX687", sales: 5554000, totalC: 108, skuLines: 2 },</v>
      </c>
    </row>
    <row r="4871" spans="1:19" ht="18.5" x14ac:dyDescent="0.45">
      <c r="A4871" s="24"/>
      <c r="B4871" s="24" t="s">
        <v>123</v>
      </c>
      <c r="C4871" s="24" t="s">
        <v>133</v>
      </c>
      <c r="D4871" s="22" t="s">
        <v>134</v>
      </c>
      <c r="E4871" s="24" t="s">
        <v>52</v>
      </c>
      <c r="F4871" s="22" t="s">
        <v>3198</v>
      </c>
      <c r="G4871" s="14" t="s">
        <v>1944</v>
      </c>
      <c r="H4871" s="14">
        <v>2948000</v>
      </c>
      <c r="I4871">
        <v>1</v>
      </c>
      <c r="J4871" s="13">
        <f t="shared" si="305"/>
        <v>46155</v>
      </c>
      <c r="K4871" t="str">
        <f t="shared" si="304"/>
        <v>Wed</v>
      </c>
      <c r="L4871" t="str">
        <f t="shared" si="306"/>
        <v>W2</v>
      </c>
      <c r="M4871" t="s">
        <v>10340</v>
      </c>
      <c r="N4871" t="s">
        <v>223</v>
      </c>
      <c r="O4871" t="s">
        <v>5735</v>
      </c>
      <c r="P4871" t="s">
        <v>10407</v>
      </c>
      <c r="Q4871" t="s">
        <v>200</v>
      </c>
      <c r="R4871">
        <v>108</v>
      </c>
      <c r="S4871" s="15" t="str">
        <f t="shared" si="307"/>
        <v>{ month: "May", hq: "1.South", area: "3. South Mekong", kam: "TRẦN ĐÌNH PHÚC", kae: "✔️ KAE Nguyễn Quý Ngọc", route: "F4", week: "W2", day: "Wed", cusCode: "AGLX820", sales: 2948000, totalC: 108, skuLines: 1 },</v>
      </c>
    </row>
    <row r="4872" spans="1:19" ht="18.5" x14ac:dyDescent="0.45">
      <c r="A4872" s="24"/>
      <c r="B4872" s="24" t="s">
        <v>123</v>
      </c>
      <c r="C4872" s="24" t="s">
        <v>133</v>
      </c>
      <c r="D4872" s="22" t="s">
        <v>134</v>
      </c>
      <c r="E4872" s="24" t="s">
        <v>52</v>
      </c>
      <c r="F4872" s="22" t="s">
        <v>6436</v>
      </c>
      <c r="G4872" s="14" t="s">
        <v>5744</v>
      </c>
      <c r="H4872" s="14">
        <v>2720000</v>
      </c>
      <c r="I4872">
        <v>1</v>
      </c>
      <c r="J4872" s="13">
        <f t="shared" si="305"/>
        <v>46162</v>
      </c>
      <c r="K4872" t="str">
        <f t="shared" si="304"/>
        <v>Wed</v>
      </c>
      <c r="L4872" t="str">
        <f t="shared" si="306"/>
        <v>W3</v>
      </c>
      <c r="M4872" t="s">
        <v>10340</v>
      </c>
      <c r="N4872" t="s">
        <v>223</v>
      </c>
      <c r="O4872" t="s">
        <v>5735</v>
      </c>
      <c r="P4872" t="s">
        <v>10407</v>
      </c>
      <c r="Q4872" t="s">
        <v>200</v>
      </c>
      <c r="R4872">
        <v>108</v>
      </c>
      <c r="S4872" s="15" t="str">
        <f t="shared" si="307"/>
        <v>{ month: "May", hq: "1.South", area: "3. South Mekong", kam: "TRẦN ĐÌNH PHÚC", kae: "✔️ KAE Nguyễn Quý Ngọc", route: "F4", week: "W3", day: "Wed", cusCode: "HCMQBTA5000", sales: 2720000, totalC: 108, skuLines: 1 },</v>
      </c>
    </row>
    <row r="4873" spans="1:19" ht="18.5" x14ac:dyDescent="0.45">
      <c r="A4873" s="24"/>
      <c r="B4873" s="24" t="s">
        <v>123</v>
      </c>
      <c r="C4873" s="24" t="s">
        <v>133</v>
      </c>
      <c r="D4873" s="22" t="s">
        <v>134</v>
      </c>
      <c r="E4873" s="24" t="s">
        <v>52</v>
      </c>
      <c r="F4873" s="22" t="s">
        <v>6437</v>
      </c>
      <c r="G4873" s="14" t="s">
        <v>5745</v>
      </c>
      <c r="H4873" s="14">
        <v>6800000</v>
      </c>
      <c r="I4873">
        <v>1</v>
      </c>
      <c r="J4873" s="13">
        <f t="shared" si="305"/>
        <v>46163</v>
      </c>
      <c r="K4873" t="str">
        <f t="shared" si="304"/>
        <v>Thu</v>
      </c>
      <c r="L4873" t="str">
        <f t="shared" si="306"/>
        <v>W3</v>
      </c>
      <c r="M4873" t="s">
        <v>10340</v>
      </c>
      <c r="N4873" t="s">
        <v>223</v>
      </c>
      <c r="O4873" t="s">
        <v>5735</v>
      </c>
      <c r="P4873" t="s">
        <v>10407</v>
      </c>
      <c r="Q4873" t="s">
        <v>200</v>
      </c>
      <c r="R4873">
        <v>108</v>
      </c>
      <c r="S4873" s="15" t="str">
        <f t="shared" si="307"/>
        <v>{ month: "May", hq: "1.South", area: "3. South Mekong", kam: "TRẦN ĐÌNH PHÚC", kae: "✔️ KAE Nguyễn Quý Ngọc", route: "F4", week: "W3", day: "Thu", cusCode: "HP140464", sales: 6800000, totalC: 108, skuLines: 1 },</v>
      </c>
    </row>
    <row r="4874" spans="1:19" ht="18.5" x14ac:dyDescent="0.45">
      <c r="A4874" s="24"/>
      <c r="B4874" s="24" t="s">
        <v>123</v>
      </c>
      <c r="C4874" s="24" t="s">
        <v>133</v>
      </c>
      <c r="D4874" s="22" t="s">
        <v>134</v>
      </c>
      <c r="E4874" s="24" t="s">
        <v>52</v>
      </c>
      <c r="F4874" s="22" t="s">
        <v>6438</v>
      </c>
      <c r="G4874" s="14" t="s">
        <v>5745</v>
      </c>
      <c r="H4874" s="14">
        <v>6800000</v>
      </c>
      <c r="I4874">
        <v>1</v>
      </c>
      <c r="J4874" s="13">
        <f t="shared" si="305"/>
        <v>46163</v>
      </c>
      <c r="K4874" t="str">
        <f t="shared" si="304"/>
        <v>Thu</v>
      </c>
      <c r="L4874" t="str">
        <f t="shared" si="306"/>
        <v>W3</v>
      </c>
      <c r="M4874" t="s">
        <v>10340</v>
      </c>
      <c r="N4874" t="s">
        <v>223</v>
      </c>
      <c r="O4874" t="s">
        <v>5735</v>
      </c>
      <c r="P4874" t="s">
        <v>10407</v>
      </c>
      <c r="Q4874" t="s">
        <v>200</v>
      </c>
      <c r="R4874">
        <v>108</v>
      </c>
      <c r="S4874" s="15" t="str">
        <f t="shared" si="307"/>
        <v>{ month: "May", hq: "1.South", area: "3. South Mekong", kam: "TRẦN ĐÌNH PHÚC", kae: "✔️ KAE Nguyễn Quý Ngọc", route: "F4", week: "W3", day: "Thu", cusCode: "HP140465", sales: 6800000, totalC: 108, skuLines: 1 },</v>
      </c>
    </row>
    <row r="4875" spans="1:19" ht="18.5" x14ac:dyDescent="0.45">
      <c r="A4875" s="24"/>
      <c r="B4875" s="24" t="s">
        <v>123</v>
      </c>
      <c r="C4875" s="24" t="s">
        <v>133</v>
      </c>
      <c r="D4875" s="22" t="s">
        <v>134</v>
      </c>
      <c r="E4875" s="24" t="s">
        <v>52</v>
      </c>
      <c r="F4875" s="22" t="s">
        <v>3199</v>
      </c>
      <c r="G4875" s="14" t="s">
        <v>1937</v>
      </c>
      <c r="H4875" s="14">
        <v>2345000</v>
      </c>
      <c r="I4875">
        <v>2</v>
      </c>
      <c r="J4875" s="13">
        <f t="shared" si="305"/>
        <v>46153</v>
      </c>
      <c r="K4875" t="str">
        <f t="shared" si="304"/>
        <v>Mon</v>
      </c>
      <c r="L4875" t="str">
        <f t="shared" si="306"/>
        <v>W2</v>
      </c>
      <c r="M4875" t="s">
        <v>10340</v>
      </c>
      <c r="N4875" t="s">
        <v>223</v>
      </c>
      <c r="O4875" t="s">
        <v>5735</v>
      </c>
      <c r="P4875" t="s">
        <v>10407</v>
      </c>
      <c r="Q4875" t="s">
        <v>200</v>
      </c>
      <c r="R4875">
        <v>108</v>
      </c>
      <c r="S4875" s="15" t="str">
        <f t="shared" si="307"/>
        <v>{ month: "May", hq: "1.South", area: "3. South Mekong", kam: "TRẦN ĐÌNH PHÚC", kae: "✔️ KAE Nguyễn Quý Ngọc", route: "F4", week: "W2", day: "Mon", cusCode: "KAEFB001", sales: 2345000, totalC: 108, skuLines: 2 },</v>
      </c>
    </row>
    <row r="4876" spans="1:19" ht="18.5" x14ac:dyDescent="0.45">
      <c r="A4876" s="24"/>
      <c r="B4876" s="24" t="s">
        <v>123</v>
      </c>
      <c r="C4876" s="24" t="s">
        <v>133</v>
      </c>
      <c r="D4876" s="22" t="s">
        <v>134</v>
      </c>
      <c r="E4876" s="24" t="s">
        <v>52</v>
      </c>
      <c r="F4876" s="22" t="s">
        <v>3199</v>
      </c>
      <c r="G4876" s="14" t="s">
        <v>5747</v>
      </c>
      <c r="H4876" s="14">
        <v>6800000</v>
      </c>
      <c r="I4876">
        <v>1</v>
      </c>
      <c r="J4876" s="13">
        <f t="shared" si="305"/>
        <v>46160</v>
      </c>
      <c r="K4876" t="str">
        <f t="shared" si="304"/>
        <v>Mon</v>
      </c>
      <c r="L4876" t="str">
        <f t="shared" si="306"/>
        <v>W3</v>
      </c>
      <c r="M4876" t="s">
        <v>10340</v>
      </c>
      <c r="N4876" t="s">
        <v>223</v>
      </c>
      <c r="O4876" t="s">
        <v>5735</v>
      </c>
      <c r="P4876" t="s">
        <v>10407</v>
      </c>
      <c r="Q4876" t="s">
        <v>200</v>
      </c>
      <c r="R4876">
        <v>108</v>
      </c>
      <c r="S4876" s="15" t="str">
        <f t="shared" si="307"/>
        <v>{ month: "May", hq: "1.South", area: "3. South Mekong", kam: "TRẦN ĐÌNH PHÚC", kae: "✔️ KAE Nguyễn Quý Ngọc", route: "F4", week: "W3", day: "Mon", cusCode: "KAEFB001", sales: 6800000, totalC: 108, skuLines: 1 },</v>
      </c>
    </row>
    <row r="4877" spans="1:19" ht="18.5" x14ac:dyDescent="0.45">
      <c r="A4877" s="24"/>
      <c r="B4877" s="24" t="s">
        <v>123</v>
      </c>
      <c r="C4877" s="24" t="s">
        <v>133</v>
      </c>
      <c r="D4877" s="22" t="s">
        <v>134</v>
      </c>
      <c r="E4877" s="24" t="s">
        <v>52</v>
      </c>
      <c r="F4877" s="22" t="s">
        <v>9186</v>
      </c>
      <c r="G4877" s="14" t="s">
        <v>8520</v>
      </c>
      <c r="H4877" s="14">
        <v>650000</v>
      </c>
      <c r="I4877">
        <v>1</v>
      </c>
      <c r="J4877" s="13">
        <f t="shared" si="305"/>
        <v>46167</v>
      </c>
      <c r="K4877" t="str">
        <f t="shared" si="304"/>
        <v>Mon</v>
      </c>
      <c r="L4877" t="str">
        <f t="shared" si="306"/>
        <v>W4</v>
      </c>
      <c r="M4877" t="s">
        <v>10340</v>
      </c>
      <c r="N4877" t="s">
        <v>223</v>
      </c>
      <c r="O4877" t="s">
        <v>5735</v>
      </c>
      <c r="P4877" t="s">
        <v>10407</v>
      </c>
      <c r="Q4877" t="s">
        <v>200</v>
      </c>
      <c r="R4877">
        <v>108</v>
      </c>
      <c r="S4877" s="15" t="str">
        <f t="shared" si="307"/>
        <v>{ month: "May", hq: "1.South", area: "3. South Mekong", kam: "TRẦN ĐÌNH PHÚC", kae: "✔️ KAE Nguyễn Quý Ngọc", route: "F4", week: "W4", day: "Mon", cusCode: "KAEFB002", sales: 650000, totalC: 108, skuLines: 1 },</v>
      </c>
    </row>
    <row r="4878" spans="1:19" ht="18.5" x14ac:dyDescent="0.45">
      <c r="A4878" s="24"/>
      <c r="B4878" s="24" t="s">
        <v>123</v>
      </c>
      <c r="C4878" s="24" t="s">
        <v>133</v>
      </c>
      <c r="D4878" s="22" t="s">
        <v>134</v>
      </c>
      <c r="E4878" s="24" t="s">
        <v>52</v>
      </c>
      <c r="F4878" s="22" t="s">
        <v>6439</v>
      </c>
      <c r="G4878" s="14" t="s">
        <v>5747</v>
      </c>
      <c r="H4878" s="14">
        <v>4194000</v>
      </c>
      <c r="I4878">
        <v>2</v>
      </c>
      <c r="J4878" s="13">
        <f t="shared" si="305"/>
        <v>46160</v>
      </c>
      <c r="K4878" t="str">
        <f t="shared" si="304"/>
        <v>Mon</v>
      </c>
      <c r="L4878" t="str">
        <f t="shared" si="306"/>
        <v>W3</v>
      </c>
      <c r="M4878" t="s">
        <v>10340</v>
      </c>
      <c r="N4878" t="s">
        <v>223</v>
      </c>
      <c r="O4878" t="s">
        <v>5735</v>
      </c>
      <c r="P4878" t="s">
        <v>10407</v>
      </c>
      <c r="Q4878" t="s">
        <v>200</v>
      </c>
      <c r="R4878">
        <v>108</v>
      </c>
      <c r="S4878" s="15" t="str">
        <f t="shared" si="307"/>
        <v>{ month: "May", hq: "1.South", area: "3. South Mekong", kam: "TRẦN ĐÌNH PHÚC", kae: "✔️ KAE Nguyễn Quý Ngọc", route: "F4", week: "W3", day: "Mon", cusCode: "KAEFB003", sales: 4194000, totalC: 108, skuLines: 2 },</v>
      </c>
    </row>
    <row r="4879" spans="1:19" ht="18.5" x14ac:dyDescent="0.45">
      <c r="A4879" s="24"/>
      <c r="B4879" s="24" t="s">
        <v>123</v>
      </c>
      <c r="C4879" s="24" t="s">
        <v>133</v>
      </c>
      <c r="D4879" s="22" t="s">
        <v>134</v>
      </c>
      <c r="E4879" s="24" t="s">
        <v>52</v>
      </c>
      <c r="F4879" s="22" t="s">
        <v>817</v>
      </c>
      <c r="G4879" s="14" t="s">
        <v>5739</v>
      </c>
      <c r="H4879" s="14">
        <v>2345000</v>
      </c>
      <c r="I4879">
        <v>2</v>
      </c>
      <c r="J4879" s="13">
        <f t="shared" si="305"/>
        <v>46146</v>
      </c>
      <c r="K4879" t="str">
        <f t="shared" si="304"/>
        <v>Mon</v>
      </c>
      <c r="L4879" t="str">
        <f t="shared" si="306"/>
        <v>W1</v>
      </c>
      <c r="M4879" t="s">
        <v>10340</v>
      </c>
      <c r="N4879" t="s">
        <v>223</v>
      </c>
      <c r="O4879" t="s">
        <v>5735</v>
      </c>
      <c r="P4879" t="s">
        <v>10407</v>
      </c>
      <c r="Q4879" t="s">
        <v>200</v>
      </c>
      <c r="R4879">
        <v>108</v>
      </c>
      <c r="S4879" s="15" t="str">
        <f t="shared" si="307"/>
        <v>{ month: "May", hq: "1.South", area: "3. South Mekong", kam: "TRẦN ĐÌNH PHÚC", kae: "✔️ KAE Nguyễn Quý Ngọc", route: "F4", week: "W1", day: "Mon", cusCode: "KAEFB004", sales: 2345000, totalC: 108, skuLines: 2 },</v>
      </c>
    </row>
    <row r="4880" spans="1:19" ht="18.5" x14ac:dyDescent="0.45">
      <c r="A4880" s="24"/>
      <c r="B4880" s="24" t="s">
        <v>123</v>
      </c>
      <c r="C4880" s="24" t="s">
        <v>133</v>
      </c>
      <c r="D4880" s="22" t="s">
        <v>134</v>
      </c>
      <c r="E4880" s="24" t="s">
        <v>52</v>
      </c>
      <c r="F4880" s="22" t="s">
        <v>817</v>
      </c>
      <c r="G4880" s="14" t="s">
        <v>5747</v>
      </c>
      <c r="H4880" s="14">
        <v>2345000</v>
      </c>
      <c r="I4880">
        <v>2</v>
      </c>
      <c r="J4880" s="13">
        <f t="shared" si="305"/>
        <v>46160</v>
      </c>
      <c r="K4880" t="str">
        <f t="shared" si="304"/>
        <v>Mon</v>
      </c>
      <c r="L4880" t="str">
        <f t="shared" si="306"/>
        <v>W3</v>
      </c>
      <c r="M4880" t="s">
        <v>10340</v>
      </c>
      <c r="N4880" t="s">
        <v>223</v>
      </c>
      <c r="O4880" t="s">
        <v>5735</v>
      </c>
      <c r="P4880" t="s">
        <v>10407</v>
      </c>
      <c r="Q4880" t="s">
        <v>200</v>
      </c>
      <c r="R4880">
        <v>108</v>
      </c>
      <c r="S4880" s="15" t="str">
        <f t="shared" si="307"/>
        <v>{ month: "May", hq: "1.South", area: "3. South Mekong", kam: "TRẦN ĐÌNH PHÚC", kae: "✔️ KAE Nguyễn Quý Ngọc", route: "F4", week: "W3", day: "Mon", cusCode: "KAEFB004", sales: 2345000, totalC: 108, skuLines: 2 },</v>
      </c>
    </row>
    <row r="4881" spans="1:19" ht="18.5" x14ac:dyDescent="0.45">
      <c r="A4881" s="24"/>
      <c r="B4881" s="24" t="s">
        <v>123</v>
      </c>
      <c r="C4881" s="24" t="s">
        <v>133</v>
      </c>
      <c r="D4881" s="22" t="s">
        <v>134</v>
      </c>
      <c r="E4881" s="24" t="s">
        <v>52</v>
      </c>
      <c r="F4881" s="22" t="s">
        <v>6440</v>
      </c>
      <c r="G4881" s="14" t="s">
        <v>5747</v>
      </c>
      <c r="H4881" s="14">
        <v>4079999.9999999995</v>
      </c>
      <c r="I4881">
        <v>1</v>
      </c>
      <c r="J4881" s="13">
        <f t="shared" si="305"/>
        <v>46160</v>
      </c>
      <c r="K4881" t="str">
        <f t="shared" si="304"/>
        <v>Mon</v>
      </c>
      <c r="L4881" t="str">
        <f t="shared" si="306"/>
        <v>W3</v>
      </c>
      <c r="M4881" t="s">
        <v>10340</v>
      </c>
      <c r="N4881" t="s">
        <v>223</v>
      </c>
      <c r="O4881" t="s">
        <v>5735</v>
      </c>
      <c r="P4881" t="s">
        <v>10407</v>
      </c>
      <c r="Q4881" t="s">
        <v>200</v>
      </c>
      <c r="R4881">
        <v>108</v>
      </c>
      <c r="S4881" s="15" t="str">
        <f t="shared" si="307"/>
        <v>{ month: "May", hq: "1.South", area: "3. South Mekong", kam: "TRẦN ĐÌNH PHÚC", kae: "✔️ KAE Nguyễn Quý Ngọc", route: "F4", week: "W3", day: "Mon", cusCode: "KAEFB005", sales: 4080000, totalC: 108, skuLines: 1 },</v>
      </c>
    </row>
    <row r="4882" spans="1:19" ht="18.5" x14ac:dyDescent="0.45">
      <c r="A4882" s="24"/>
      <c r="B4882" s="24" t="s">
        <v>123</v>
      </c>
      <c r="C4882" s="24" t="s">
        <v>133</v>
      </c>
      <c r="D4882" s="22" t="s">
        <v>134</v>
      </c>
      <c r="E4882" s="24" t="s">
        <v>52</v>
      </c>
      <c r="F4882" s="22" t="s">
        <v>6441</v>
      </c>
      <c r="G4882" s="14" t="s">
        <v>5743</v>
      </c>
      <c r="H4882" s="14">
        <v>2834000</v>
      </c>
      <c r="I4882">
        <v>2</v>
      </c>
      <c r="J4882" s="13">
        <f t="shared" si="305"/>
        <v>46161</v>
      </c>
      <c r="K4882" t="str">
        <f t="shared" si="304"/>
        <v>Tue</v>
      </c>
      <c r="L4882" t="str">
        <f t="shared" si="306"/>
        <v>W3</v>
      </c>
      <c r="M4882" t="s">
        <v>10340</v>
      </c>
      <c r="N4882" t="s">
        <v>223</v>
      </c>
      <c r="O4882" t="s">
        <v>5735</v>
      </c>
      <c r="P4882" t="s">
        <v>10407</v>
      </c>
      <c r="Q4882" t="s">
        <v>200</v>
      </c>
      <c r="R4882">
        <v>108</v>
      </c>
      <c r="S4882" s="15" t="str">
        <f t="shared" si="307"/>
        <v>{ month: "May", hq: "1.South", area: "3. South Mekong", kam: "TRẦN ĐÌNH PHÚC", kae: "✔️ KAE Nguyễn Quý Ngọc", route: "F4", week: "W3", day: "Tue", cusCode: "KAEFB218174", sales: 2834000, totalC: 108, skuLines: 2 },</v>
      </c>
    </row>
    <row r="4883" spans="1:19" ht="18.5" x14ac:dyDescent="0.45">
      <c r="A4883" s="24"/>
      <c r="B4883" s="24" t="s">
        <v>123</v>
      </c>
      <c r="C4883" s="24" t="s">
        <v>133</v>
      </c>
      <c r="D4883" s="22" t="s">
        <v>134</v>
      </c>
      <c r="E4883" s="24" t="s">
        <v>52</v>
      </c>
      <c r="F4883" s="22" t="s">
        <v>6441</v>
      </c>
      <c r="G4883" s="14" t="s">
        <v>8521</v>
      </c>
      <c r="H4883" s="14">
        <v>2394177.777777778</v>
      </c>
      <c r="I4883">
        <v>2</v>
      </c>
      <c r="J4883" s="13">
        <f t="shared" si="305"/>
        <v>46168</v>
      </c>
      <c r="K4883" t="str">
        <f t="shared" si="304"/>
        <v>Tue</v>
      </c>
      <c r="L4883" t="str">
        <f t="shared" si="306"/>
        <v>W4</v>
      </c>
      <c r="M4883" t="s">
        <v>10340</v>
      </c>
      <c r="N4883" t="s">
        <v>223</v>
      </c>
      <c r="O4883" t="s">
        <v>5735</v>
      </c>
      <c r="P4883" t="s">
        <v>10407</v>
      </c>
      <c r="Q4883" t="s">
        <v>200</v>
      </c>
      <c r="R4883">
        <v>108</v>
      </c>
      <c r="S4883" s="15" t="str">
        <f t="shared" si="307"/>
        <v>{ month: "May", hq: "1.South", area: "3. South Mekong", kam: "TRẦN ĐÌNH PHÚC", kae: "✔️ KAE Nguyễn Quý Ngọc", route: "F4", week: "W4", day: "Tue", cusCode: "KAEFB218174", sales: 2394177.77777778, totalC: 108, skuLines: 2 },</v>
      </c>
    </row>
    <row r="4884" spans="1:19" ht="18.5" x14ac:dyDescent="0.45">
      <c r="A4884" s="24"/>
      <c r="B4884" s="24" t="s">
        <v>123</v>
      </c>
      <c r="C4884" s="24" t="s">
        <v>133</v>
      </c>
      <c r="D4884" s="22" t="s">
        <v>134</v>
      </c>
      <c r="E4884" s="24" t="s">
        <v>52</v>
      </c>
      <c r="F4884" s="22" t="s">
        <v>9187</v>
      </c>
      <c r="G4884" s="14" t="s">
        <v>8521</v>
      </c>
      <c r="H4884" s="14">
        <v>1360000</v>
      </c>
      <c r="I4884">
        <v>1</v>
      </c>
      <c r="J4884" s="13">
        <f t="shared" si="305"/>
        <v>46168</v>
      </c>
      <c r="K4884" t="str">
        <f t="shared" si="304"/>
        <v>Tue</v>
      </c>
      <c r="L4884" t="str">
        <f t="shared" si="306"/>
        <v>W4</v>
      </c>
      <c r="M4884" t="s">
        <v>10340</v>
      </c>
      <c r="N4884" t="s">
        <v>223</v>
      </c>
      <c r="O4884" t="s">
        <v>5735</v>
      </c>
      <c r="P4884" t="s">
        <v>10407</v>
      </c>
      <c r="Q4884" t="s">
        <v>200</v>
      </c>
      <c r="R4884">
        <v>108</v>
      </c>
      <c r="S4884" s="15" t="str">
        <f t="shared" si="307"/>
        <v>{ month: "May", hq: "1.South", area: "3. South Mekong", kam: "TRẦN ĐÌNH PHÚC", kae: "✔️ KAE Nguyễn Quý Ngọc", route: "F4", week: "W4", day: "Tue", cusCode: "KAEFB218176", sales: 1360000, totalC: 108, skuLines: 1 },</v>
      </c>
    </row>
    <row r="4885" spans="1:19" ht="18.5" x14ac:dyDescent="0.45">
      <c r="A4885" s="24"/>
      <c r="B4885" s="24" t="s">
        <v>123</v>
      </c>
      <c r="C4885" s="24" t="s">
        <v>133</v>
      </c>
      <c r="D4885" s="22" t="s">
        <v>134</v>
      </c>
      <c r="E4885" s="24" t="s">
        <v>52</v>
      </c>
      <c r="F4885" s="22" t="s">
        <v>9188</v>
      </c>
      <c r="G4885" s="14" t="s">
        <v>8523</v>
      </c>
      <c r="H4885" s="14">
        <v>2345000</v>
      </c>
      <c r="I4885">
        <v>2</v>
      </c>
      <c r="J4885" s="13">
        <f t="shared" si="305"/>
        <v>46170</v>
      </c>
      <c r="K4885" t="str">
        <f t="shared" si="304"/>
        <v>Thu</v>
      </c>
      <c r="L4885" t="str">
        <f t="shared" si="306"/>
        <v>W4</v>
      </c>
      <c r="M4885" t="s">
        <v>10340</v>
      </c>
      <c r="N4885" t="s">
        <v>223</v>
      </c>
      <c r="O4885" t="s">
        <v>5735</v>
      </c>
      <c r="P4885" t="s">
        <v>10407</v>
      </c>
      <c r="Q4885" t="s">
        <v>200</v>
      </c>
      <c r="R4885">
        <v>108</v>
      </c>
      <c r="S4885" s="15" t="str">
        <f t="shared" si="307"/>
        <v>{ month: "May", hq: "1.South", area: "3. South Mekong", kam: "TRẦN ĐÌNH PHÚC", kae: "✔️ KAE Nguyễn Quý Ngọc", route: "F4", week: "W4", day: "Thu", cusCode: "MKFAG00160", sales: 2345000, totalC: 108, skuLines: 2 },</v>
      </c>
    </row>
    <row r="4886" spans="1:19" ht="18.5" x14ac:dyDescent="0.45">
      <c r="A4886" s="24"/>
      <c r="B4886" s="24" t="s">
        <v>123</v>
      </c>
      <c r="C4886" s="24" t="s">
        <v>133</v>
      </c>
      <c r="D4886" s="22" t="s">
        <v>134</v>
      </c>
      <c r="E4886" s="24" t="s">
        <v>52</v>
      </c>
      <c r="F4886" s="22" t="s">
        <v>6442</v>
      </c>
      <c r="G4886" s="14" t="s">
        <v>5745</v>
      </c>
      <c r="H4886" s="14">
        <v>2095777.7777777778</v>
      </c>
      <c r="I4886">
        <v>2</v>
      </c>
      <c r="J4886" s="13">
        <f t="shared" si="305"/>
        <v>46163</v>
      </c>
      <c r="K4886" t="str">
        <f t="shared" si="304"/>
        <v>Thu</v>
      </c>
      <c r="L4886" t="str">
        <f t="shared" si="306"/>
        <v>W3</v>
      </c>
      <c r="M4886" t="s">
        <v>10340</v>
      </c>
      <c r="N4886" t="s">
        <v>223</v>
      </c>
      <c r="O4886" t="s">
        <v>5735</v>
      </c>
      <c r="P4886" t="s">
        <v>10407</v>
      </c>
      <c r="Q4886" t="s">
        <v>200</v>
      </c>
      <c r="R4886">
        <v>108</v>
      </c>
      <c r="S4886" s="15" t="str">
        <f t="shared" si="307"/>
        <v>{ month: "May", hq: "1.South", area: "3. South Mekong", kam: "TRẦN ĐÌNH PHÚC", kae: "✔️ KAE Nguyễn Quý Ngọc", route: "F4", week: "W3", day: "Thu", cusCode: "MKFAG00161", sales: 2095777.77777778, totalC: 108, skuLines: 2 },</v>
      </c>
    </row>
    <row r="4887" spans="1:19" ht="18.5" x14ac:dyDescent="0.45">
      <c r="A4887" s="24"/>
      <c r="B4887" s="24" t="s">
        <v>123</v>
      </c>
      <c r="C4887" s="24" t="s">
        <v>133</v>
      </c>
      <c r="D4887" s="22" t="s">
        <v>134</v>
      </c>
      <c r="E4887" s="24" t="s">
        <v>52</v>
      </c>
      <c r="F4887" s="22" t="s">
        <v>3200</v>
      </c>
      <c r="G4887" s="14" t="s">
        <v>1949</v>
      </c>
      <c r="H4887" s="14">
        <v>13600000</v>
      </c>
      <c r="I4887">
        <v>1</v>
      </c>
      <c r="J4887" s="13">
        <f t="shared" si="305"/>
        <v>46156</v>
      </c>
      <c r="K4887" t="str">
        <f t="shared" si="304"/>
        <v>Thu</v>
      </c>
      <c r="L4887" t="str">
        <f t="shared" si="306"/>
        <v>W2</v>
      </c>
      <c r="M4887" t="s">
        <v>10340</v>
      </c>
      <c r="N4887" t="s">
        <v>223</v>
      </c>
      <c r="O4887" t="s">
        <v>5735</v>
      </c>
      <c r="P4887" t="s">
        <v>10407</v>
      </c>
      <c r="Q4887" t="s">
        <v>200</v>
      </c>
      <c r="R4887">
        <v>108</v>
      </c>
      <c r="S4887" s="15" t="str">
        <f t="shared" si="307"/>
        <v>{ month: "May", hq: "1.South", area: "3. South Mekong", kam: "TRẦN ĐÌNH PHÚC", kae: "✔️ KAE Nguyễn Quý Ngọc", route: "F4", week: "W2", day: "Thu", cusCode: "MKFAG00162", sales: 13600000, totalC: 108, skuLines: 1 },</v>
      </c>
    </row>
    <row r="4888" spans="1:19" ht="18.5" x14ac:dyDescent="0.45">
      <c r="A4888" s="24"/>
      <c r="B4888" s="24" t="s">
        <v>123</v>
      </c>
      <c r="C4888" s="24" t="s">
        <v>133</v>
      </c>
      <c r="D4888" s="22" t="s">
        <v>134</v>
      </c>
      <c r="E4888" s="24" t="s">
        <v>52</v>
      </c>
      <c r="F4888" s="22" t="s">
        <v>6443</v>
      </c>
      <c r="G4888" s="14" t="s">
        <v>5745</v>
      </c>
      <c r="H4888" s="14">
        <v>3455777.777777778</v>
      </c>
      <c r="I4888">
        <v>2</v>
      </c>
      <c r="J4888" s="13">
        <f t="shared" si="305"/>
        <v>46163</v>
      </c>
      <c r="K4888" t="str">
        <f t="shared" si="304"/>
        <v>Thu</v>
      </c>
      <c r="L4888" t="str">
        <f t="shared" si="306"/>
        <v>W3</v>
      </c>
      <c r="M4888" t="s">
        <v>10340</v>
      </c>
      <c r="N4888" t="s">
        <v>223</v>
      </c>
      <c r="O4888" t="s">
        <v>5735</v>
      </c>
      <c r="P4888" t="s">
        <v>10407</v>
      </c>
      <c r="Q4888" t="s">
        <v>200</v>
      </c>
      <c r="R4888">
        <v>108</v>
      </c>
      <c r="S4888" s="15" t="str">
        <f t="shared" si="307"/>
        <v>{ month: "May", hq: "1.South", area: "3. South Mekong", kam: "TRẦN ĐÌNH PHÚC", kae: "✔️ KAE Nguyễn Quý Ngọc", route: "F4", week: "W3", day: "Thu", cusCode: "MKFAG00164", sales: 3455777.77777778, totalC: 108, skuLines: 2 },</v>
      </c>
    </row>
    <row r="4889" spans="1:19" ht="18.5" x14ac:dyDescent="0.45">
      <c r="A4889" s="24"/>
      <c r="B4889" s="24" t="s">
        <v>123</v>
      </c>
      <c r="C4889" s="24" t="s">
        <v>133</v>
      </c>
      <c r="D4889" s="22" t="s">
        <v>134</v>
      </c>
      <c r="E4889" s="24" t="s">
        <v>52</v>
      </c>
      <c r="F4889" s="22" t="s">
        <v>3201</v>
      </c>
      <c r="G4889" s="14" t="s">
        <v>1949</v>
      </c>
      <c r="H4889" s="14">
        <v>13600000</v>
      </c>
      <c r="I4889">
        <v>1</v>
      </c>
      <c r="J4889" s="13">
        <f t="shared" si="305"/>
        <v>46156</v>
      </c>
      <c r="K4889" t="str">
        <f t="shared" si="304"/>
        <v>Thu</v>
      </c>
      <c r="L4889" t="str">
        <f t="shared" si="306"/>
        <v>W2</v>
      </c>
      <c r="M4889" t="s">
        <v>10340</v>
      </c>
      <c r="N4889" t="s">
        <v>223</v>
      </c>
      <c r="O4889" t="s">
        <v>5735</v>
      </c>
      <c r="P4889" t="s">
        <v>10407</v>
      </c>
      <c r="Q4889" t="s">
        <v>200</v>
      </c>
      <c r="R4889">
        <v>108</v>
      </c>
      <c r="S4889" s="15" t="str">
        <f t="shared" si="307"/>
        <v>{ month: "May", hq: "1.South", area: "3. South Mekong", kam: "TRẦN ĐÌNH PHÚC", kae: "✔️ KAE Nguyễn Quý Ngọc", route: "F4", week: "W2", day: "Thu", cusCode: "MKFAG00178", sales: 13600000, totalC: 108, skuLines: 1 },</v>
      </c>
    </row>
    <row r="4890" spans="1:19" ht="18.5" x14ac:dyDescent="0.45">
      <c r="A4890" s="24"/>
      <c r="B4890" s="24" t="s">
        <v>123</v>
      </c>
      <c r="C4890" s="24" t="s">
        <v>133</v>
      </c>
      <c r="D4890" s="22" t="s">
        <v>134</v>
      </c>
      <c r="E4890" s="24" t="s">
        <v>52</v>
      </c>
      <c r="F4890" s="22" t="s">
        <v>3202</v>
      </c>
      <c r="G4890" s="14" t="s">
        <v>1947</v>
      </c>
      <c r="H4890" s="14">
        <v>2345000</v>
      </c>
      <c r="I4890">
        <v>2</v>
      </c>
      <c r="J4890" s="13">
        <f t="shared" si="305"/>
        <v>46154</v>
      </c>
      <c r="K4890" t="str">
        <f t="shared" si="304"/>
        <v>Tue</v>
      </c>
      <c r="L4890" t="str">
        <f t="shared" si="306"/>
        <v>W2</v>
      </c>
      <c r="M4890" t="s">
        <v>10340</v>
      </c>
      <c r="N4890" t="s">
        <v>223</v>
      </c>
      <c r="O4890" t="s">
        <v>5735</v>
      </c>
      <c r="P4890" t="s">
        <v>10407</v>
      </c>
      <c r="Q4890" t="s">
        <v>200</v>
      </c>
      <c r="R4890">
        <v>108</v>
      </c>
      <c r="S4890" s="15" t="str">
        <f t="shared" si="307"/>
        <v>{ month: "May", hq: "1.South", area: "3. South Mekong", kam: "TRẦN ĐÌNH PHÚC", kae: "✔️ KAE Nguyễn Quý Ngọc", route: "F4", week: "W2", day: "Tue", cusCode: "MKFAG0116", sales: 2345000, totalC: 108, skuLines: 2 },</v>
      </c>
    </row>
    <row r="4891" spans="1:19" ht="18.5" x14ac:dyDescent="0.45">
      <c r="A4891" s="24"/>
      <c r="B4891" s="24" t="s">
        <v>123</v>
      </c>
      <c r="C4891" s="24" t="s">
        <v>133</v>
      </c>
      <c r="D4891" s="22" t="s">
        <v>134</v>
      </c>
      <c r="E4891" s="24" t="s">
        <v>52</v>
      </c>
      <c r="F4891" s="22" t="s">
        <v>818</v>
      </c>
      <c r="G4891" s="14" t="s">
        <v>5740</v>
      </c>
      <c r="H4891" s="14">
        <v>2948000</v>
      </c>
      <c r="I4891">
        <v>1</v>
      </c>
      <c r="J4891" s="13">
        <f t="shared" si="305"/>
        <v>46147</v>
      </c>
      <c r="K4891" t="str">
        <f t="shared" si="304"/>
        <v>Tue</v>
      </c>
      <c r="L4891" t="str">
        <f t="shared" si="306"/>
        <v>W1</v>
      </c>
      <c r="M4891" t="s">
        <v>10340</v>
      </c>
      <c r="N4891" t="s">
        <v>223</v>
      </c>
      <c r="O4891" t="s">
        <v>5735</v>
      </c>
      <c r="P4891" t="s">
        <v>10407</v>
      </c>
      <c r="Q4891" t="s">
        <v>200</v>
      </c>
      <c r="R4891">
        <v>108</v>
      </c>
      <c r="S4891" s="15" t="str">
        <f t="shared" si="307"/>
        <v>{ month: "May", hq: "1.South", area: "3. South Mekong", kam: "TRẦN ĐÌNH PHÚC", kae: "✔️ KAE Nguyễn Quý Ngọc", route: "F4", week: "W1", day: "Tue", cusCode: "MKFAG0117", sales: 2948000, totalC: 108, skuLines: 1 },</v>
      </c>
    </row>
    <row r="4892" spans="1:19" ht="18.5" x14ac:dyDescent="0.45">
      <c r="A4892" s="24"/>
      <c r="B4892" s="24" t="s">
        <v>123</v>
      </c>
      <c r="C4892" s="24" t="s">
        <v>133</v>
      </c>
      <c r="D4892" s="22" t="s">
        <v>134</v>
      </c>
      <c r="E4892" s="24" t="s">
        <v>52</v>
      </c>
      <c r="F4892" s="22" t="s">
        <v>818</v>
      </c>
      <c r="G4892" s="14" t="s">
        <v>5743</v>
      </c>
      <c r="H4892" s="14">
        <v>4079999.9999999995</v>
      </c>
      <c r="I4892">
        <v>1</v>
      </c>
      <c r="J4892" s="13">
        <f t="shared" si="305"/>
        <v>46161</v>
      </c>
      <c r="K4892" t="str">
        <f t="shared" si="304"/>
        <v>Tue</v>
      </c>
      <c r="L4892" t="str">
        <f t="shared" si="306"/>
        <v>W3</v>
      </c>
      <c r="M4892" t="s">
        <v>10340</v>
      </c>
      <c r="N4892" t="s">
        <v>223</v>
      </c>
      <c r="O4892" t="s">
        <v>5735</v>
      </c>
      <c r="P4892" t="s">
        <v>10407</v>
      </c>
      <c r="Q4892" t="s">
        <v>200</v>
      </c>
      <c r="R4892">
        <v>108</v>
      </c>
      <c r="S4892" s="15" t="str">
        <f t="shared" si="307"/>
        <v>{ month: "May", hq: "1.South", area: "3. South Mekong", kam: "TRẦN ĐÌNH PHÚC", kae: "✔️ KAE Nguyễn Quý Ngọc", route: "F4", week: "W3", day: "Tue", cusCode: "MKFAG0117", sales: 4080000, totalC: 108, skuLines: 1 },</v>
      </c>
    </row>
    <row r="4893" spans="1:19" ht="18.5" x14ac:dyDescent="0.45">
      <c r="A4893" s="24"/>
      <c r="B4893" s="24" t="s">
        <v>123</v>
      </c>
      <c r="C4893" s="24" t="s">
        <v>133</v>
      </c>
      <c r="D4893" s="22" t="s">
        <v>134</v>
      </c>
      <c r="E4893" s="24" t="s">
        <v>52</v>
      </c>
      <c r="F4893" s="22" t="s">
        <v>819</v>
      </c>
      <c r="G4893" s="14" t="s">
        <v>5740</v>
      </c>
      <c r="H4893" s="14">
        <v>2345000</v>
      </c>
      <c r="I4893">
        <v>2</v>
      </c>
      <c r="J4893" s="13">
        <f t="shared" si="305"/>
        <v>46147</v>
      </c>
      <c r="K4893" t="str">
        <f t="shared" si="304"/>
        <v>Tue</v>
      </c>
      <c r="L4893" t="str">
        <f t="shared" si="306"/>
        <v>W1</v>
      </c>
      <c r="M4893" t="s">
        <v>10340</v>
      </c>
      <c r="N4893" t="s">
        <v>223</v>
      </c>
      <c r="O4893" t="s">
        <v>5735</v>
      </c>
      <c r="P4893" t="s">
        <v>10407</v>
      </c>
      <c r="Q4893" t="s">
        <v>200</v>
      </c>
      <c r="R4893">
        <v>108</v>
      </c>
      <c r="S4893" s="15" t="str">
        <f t="shared" si="307"/>
        <v>{ month: "May", hq: "1.South", area: "3. South Mekong", kam: "TRẦN ĐÌNH PHÚC", kae: "✔️ KAE Nguyễn Quý Ngọc", route: "F4", week: "W1", day: "Tue", cusCode: "MKFAG0118", sales: 2345000, totalC: 108, skuLines: 2 },</v>
      </c>
    </row>
    <row r="4894" spans="1:19" ht="18.5" x14ac:dyDescent="0.45">
      <c r="A4894" s="24"/>
      <c r="B4894" s="24" t="s">
        <v>123</v>
      </c>
      <c r="C4894" s="24" t="s">
        <v>133</v>
      </c>
      <c r="D4894" s="22" t="s">
        <v>134</v>
      </c>
      <c r="E4894" s="24" t="s">
        <v>52</v>
      </c>
      <c r="F4894" s="22" t="s">
        <v>819</v>
      </c>
      <c r="G4894" s="14" t="s">
        <v>5743</v>
      </c>
      <c r="H4894" s="14">
        <v>2720000</v>
      </c>
      <c r="I4894">
        <v>1</v>
      </c>
      <c r="J4894" s="13">
        <f t="shared" si="305"/>
        <v>46161</v>
      </c>
      <c r="K4894" t="str">
        <f t="shared" si="304"/>
        <v>Tue</v>
      </c>
      <c r="L4894" t="str">
        <f t="shared" si="306"/>
        <v>W3</v>
      </c>
      <c r="M4894" t="s">
        <v>10340</v>
      </c>
      <c r="N4894" t="s">
        <v>223</v>
      </c>
      <c r="O4894" t="s">
        <v>5735</v>
      </c>
      <c r="P4894" t="s">
        <v>10407</v>
      </c>
      <c r="Q4894" t="s">
        <v>200</v>
      </c>
      <c r="R4894">
        <v>108</v>
      </c>
      <c r="S4894" s="15" t="str">
        <f t="shared" si="307"/>
        <v>{ month: "May", hq: "1.South", area: "3. South Mekong", kam: "TRẦN ĐÌNH PHÚC", kae: "✔️ KAE Nguyễn Quý Ngọc", route: "F4", week: "W3", day: "Tue", cusCode: "MKFAG0118", sales: 2720000, totalC: 108, skuLines: 1 },</v>
      </c>
    </row>
    <row r="4895" spans="1:19" ht="18.5" x14ac:dyDescent="0.45">
      <c r="A4895" s="24"/>
      <c r="B4895" s="24" t="s">
        <v>123</v>
      </c>
      <c r="C4895" s="24" t="s">
        <v>133</v>
      </c>
      <c r="D4895" s="22" t="s">
        <v>134</v>
      </c>
      <c r="E4895" s="24" t="s">
        <v>52</v>
      </c>
      <c r="F4895" s="22" t="s">
        <v>820</v>
      </c>
      <c r="G4895" s="14" t="s">
        <v>5740</v>
      </c>
      <c r="H4895" s="14">
        <v>2834000</v>
      </c>
      <c r="I4895">
        <v>2</v>
      </c>
      <c r="J4895" s="13">
        <f t="shared" si="305"/>
        <v>46147</v>
      </c>
      <c r="K4895" t="str">
        <f t="shared" si="304"/>
        <v>Tue</v>
      </c>
      <c r="L4895" t="str">
        <f t="shared" si="306"/>
        <v>W1</v>
      </c>
      <c r="M4895" t="s">
        <v>10340</v>
      </c>
      <c r="N4895" t="s">
        <v>223</v>
      </c>
      <c r="O4895" t="s">
        <v>5735</v>
      </c>
      <c r="P4895" t="s">
        <v>10407</v>
      </c>
      <c r="Q4895" t="s">
        <v>200</v>
      </c>
      <c r="R4895">
        <v>108</v>
      </c>
      <c r="S4895" s="15" t="str">
        <f t="shared" si="307"/>
        <v>{ month: "May", hq: "1.South", area: "3. South Mekong", kam: "TRẦN ĐÌNH PHÚC", kae: "✔️ KAE Nguyễn Quý Ngọc", route: "F4", week: "W1", day: "Tue", cusCode: "MKFAG0120", sales: 2834000, totalC: 108, skuLines: 2 },</v>
      </c>
    </row>
    <row r="4896" spans="1:19" ht="18.5" x14ac:dyDescent="0.45">
      <c r="A4896" s="24"/>
      <c r="B4896" s="24" t="s">
        <v>123</v>
      </c>
      <c r="C4896" s="24" t="s">
        <v>133</v>
      </c>
      <c r="D4896" s="22" t="s">
        <v>134</v>
      </c>
      <c r="E4896" s="24" t="s">
        <v>52</v>
      </c>
      <c r="F4896" s="22" t="s">
        <v>820</v>
      </c>
      <c r="G4896" s="14" t="s">
        <v>5743</v>
      </c>
      <c r="H4896" s="14">
        <v>5554000</v>
      </c>
      <c r="I4896">
        <v>2</v>
      </c>
      <c r="J4896" s="13">
        <f t="shared" si="305"/>
        <v>46161</v>
      </c>
      <c r="K4896" t="str">
        <f t="shared" si="304"/>
        <v>Tue</v>
      </c>
      <c r="L4896" t="str">
        <f t="shared" si="306"/>
        <v>W3</v>
      </c>
      <c r="M4896" t="s">
        <v>10340</v>
      </c>
      <c r="N4896" t="s">
        <v>223</v>
      </c>
      <c r="O4896" t="s">
        <v>5735</v>
      </c>
      <c r="P4896" t="s">
        <v>10407</v>
      </c>
      <c r="Q4896" t="s">
        <v>200</v>
      </c>
      <c r="R4896">
        <v>108</v>
      </c>
      <c r="S4896" s="15" t="str">
        <f t="shared" si="307"/>
        <v>{ month: "May", hq: "1.South", area: "3. South Mekong", kam: "TRẦN ĐÌNH PHÚC", kae: "✔️ KAE Nguyễn Quý Ngọc", route: "F4", week: "W3", day: "Tue", cusCode: "MKFAG0120", sales: 5554000, totalC: 108, skuLines: 2 },</v>
      </c>
    </row>
    <row r="4897" spans="1:19" ht="18.5" x14ac:dyDescent="0.45">
      <c r="A4897" s="24"/>
      <c r="B4897" s="24" t="s">
        <v>123</v>
      </c>
      <c r="C4897" s="24" t="s">
        <v>133</v>
      </c>
      <c r="D4897" s="22" t="s">
        <v>134</v>
      </c>
      <c r="E4897" s="24" t="s">
        <v>52</v>
      </c>
      <c r="F4897" s="22" t="s">
        <v>821</v>
      </c>
      <c r="G4897" s="14" t="s">
        <v>5740</v>
      </c>
      <c r="H4897" s="14">
        <v>6800000</v>
      </c>
      <c r="I4897">
        <v>1</v>
      </c>
      <c r="J4897" s="13">
        <f t="shared" si="305"/>
        <v>46147</v>
      </c>
      <c r="K4897" t="str">
        <f t="shared" si="304"/>
        <v>Tue</v>
      </c>
      <c r="L4897" t="str">
        <f t="shared" si="306"/>
        <v>W1</v>
      </c>
      <c r="M4897" t="s">
        <v>10340</v>
      </c>
      <c r="N4897" t="s">
        <v>223</v>
      </c>
      <c r="O4897" t="s">
        <v>5735</v>
      </c>
      <c r="P4897" t="s">
        <v>10407</v>
      </c>
      <c r="Q4897" t="s">
        <v>200</v>
      </c>
      <c r="R4897">
        <v>108</v>
      </c>
      <c r="S4897" s="15" t="str">
        <f t="shared" si="307"/>
        <v>{ month: "May", hq: "1.South", area: "3. South Mekong", kam: "TRẦN ĐÌNH PHÚC", kae: "✔️ KAE Nguyễn Quý Ngọc", route: "F4", week: "W1", day: "Tue", cusCode: "MKFAG0121", sales: 6800000, totalC: 108, skuLines: 1 },</v>
      </c>
    </row>
    <row r="4898" spans="1:19" ht="18.5" x14ac:dyDescent="0.45">
      <c r="A4898" s="24"/>
      <c r="B4898" s="24" t="s">
        <v>123</v>
      </c>
      <c r="C4898" s="24" t="s">
        <v>133</v>
      </c>
      <c r="D4898" s="22" t="s">
        <v>134</v>
      </c>
      <c r="E4898" s="24" t="s">
        <v>52</v>
      </c>
      <c r="F4898" s="22" t="s">
        <v>821</v>
      </c>
      <c r="G4898" s="14" t="s">
        <v>5743</v>
      </c>
      <c r="H4898" s="14">
        <v>7369999.9999999991</v>
      </c>
      <c r="I4898">
        <v>1</v>
      </c>
      <c r="J4898" s="13">
        <f t="shared" si="305"/>
        <v>46161</v>
      </c>
      <c r="K4898" t="str">
        <f t="shared" si="304"/>
        <v>Tue</v>
      </c>
      <c r="L4898" t="str">
        <f t="shared" si="306"/>
        <v>W3</v>
      </c>
      <c r="M4898" t="s">
        <v>10340</v>
      </c>
      <c r="N4898" t="s">
        <v>223</v>
      </c>
      <c r="O4898" t="s">
        <v>5735</v>
      </c>
      <c r="P4898" t="s">
        <v>10407</v>
      </c>
      <c r="Q4898" t="s">
        <v>200</v>
      </c>
      <c r="R4898">
        <v>108</v>
      </c>
      <c r="S4898" s="15" t="str">
        <f t="shared" si="307"/>
        <v>{ month: "May", hq: "1.South", area: "3. South Mekong", kam: "TRẦN ĐÌNH PHÚC", kae: "✔️ KAE Nguyễn Quý Ngọc", route: "F4", week: "W3", day: "Tue", cusCode: "MKFAG0121", sales: 7370000, totalC: 108, skuLines: 1 },</v>
      </c>
    </row>
    <row r="4899" spans="1:19" ht="18.5" x14ac:dyDescent="0.45">
      <c r="A4899" s="24"/>
      <c r="B4899" s="24" t="s">
        <v>123</v>
      </c>
      <c r="C4899" s="24" t="s">
        <v>133</v>
      </c>
      <c r="D4899" s="22" t="s">
        <v>134</v>
      </c>
      <c r="E4899" s="24" t="s">
        <v>52</v>
      </c>
      <c r="F4899" s="22" t="s">
        <v>6444</v>
      </c>
      <c r="G4899" s="14" t="s">
        <v>5744</v>
      </c>
      <c r="H4899" s="14">
        <v>6800000</v>
      </c>
      <c r="I4899">
        <v>1</v>
      </c>
      <c r="J4899" s="13">
        <f t="shared" si="305"/>
        <v>46162</v>
      </c>
      <c r="K4899" t="str">
        <f t="shared" si="304"/>
        <v>Wed</v>
      </c>
      <c r="L4899" t="str">
        <f t="shared" si="306"/>
        <v>W3</v>
      </c>
      <c r="M4899" t="s">
        <v>10340</v>
      </c>
      <c r="N4899" t="s">
        <v>223</v>
      </c>
      <c r="O4899" t="s">
        <v>5735</v>
      </c>
      <c r="P4899" t="s">
        <v>10407</v>
      </c>
      <c r="Q4899" t="s">
        <v>200</v>
      </c>
      <c r="R4899">
        <v>108</v>
      </c>
      <c r="S4899" s="15" t="str">
        <f t="shared" si="307"/>
        <v>{ month: "May", hq: "1.South", area: "3. South Mekong", kam: "TRẦN ĐÌNH PHÚC", kae: "✔️ KAE Nguyễn Quý Ngọc", route: "F4", week: "W3", day: "Wed", cusCode: "MKFAG0130", sales: 6800000, totalC: 108, skuLines: 1 },</v>
      </c>
    </row>
    <row r="4900" spans="1:19" ht="18.5" x14ac:dyDescent="0.45">
      <c r="A4900" s="24"/>
      <c r="B4900" s="24" t="s">
        <v>123</v>
      </c>
      <c r="C4900" s="24" t="s">
        <v>133</v>
      </c>
      <c r="D4900" s="22" t="s">
        <v>134</v>
      </c>
      <c r="E4900" s="24" t="s">
        <v>52</v>
      </c>
      <c r="F4900" s="22" t="s">
        <v>6445</v>
      </c>
      <c r="G4900" s="14" t="s">
        <v>5744</v>
      </c>
      <c r="H4900" s="14">
        <v>4079999.9999999995</v>
      </c>
      <c r="I4900">
        <v>1</v>
      </c>
      <c r="J4900" s="13">
        <f t="shared" si="305"/>
        <v>46162</v>
      </c>
      <c r="K4900" t="str">
        <f t="shared" si="304"/>
        <v>Wed</v>
      </c>
      <c r="L4900" t="str">
        <f t="shared" si="306"/>
        <v>W3</v>
      </c>
      <c r="M4900" t="s">
        <v>10340</v>
      </c>
      <c r="N4900" t="s">
        <v>223</v>
      </c>
      <c r="O4900" t="s">
        <v>5735</v>
      </c>
      <c r="P4900" t="s">
        <v>10407</v>
      </c>
      <c r="Q4900" t="s">
        <v>200</v>
      </c>
      <c r="R4900">
        <v>108</v>
      </c>
      <c r="S4900" s="15" t="str">
        <f t="shared" si="307"/>
        <v>{ month: "May", hq: "1.South", area: "3. South Mekong", kam: "TRẦN ĐÌNH PHÚC", kae: "✔️ KAE Nguyễn Quý Ngọc", route: "F4", week: "W3", day: "Wed", cusCode: "MKFAG0131", sales: 4080000, totalC: 108, skuLines: 1 },</v>
      </c>
    </row>
    <row r="4901" spans="1:19" ht="18.5" x14ac:dyDescent="0.45">
      <c r="A4901" s="24"/>
      <c r="B4901" s="24" t="s">
        <v>123</v>
      </c>
      <c r="C4901" s="24" t="s">
        <v>133</v>
      </c>
      <c r="D4901" s="22" t="s">
        <v>134</v>
      </c>
      <c r="E4901" s="24" t="s">
        <v>52</v>
      </c>
      <c r="F4901" s="22" t="s">
        <v>6446</v>
      </c>
      <c r="G4901" s="14" t="s">
        <v>5744</v>
      </c>
      <c r="H4901" s="14">
        <v>2720000</v>
      </c>
      <c r="I4901">
        <v>1</v>
      </c>
      <c r="J4901" s="13">
        <f t="shared" si="305"/>
        <v>46162</v>
      </c>
      <c r="K4901" t="str">
        <f t="shared" si="304"/>
        <v>Wed</v>
      </c>
      <c r="L4901" t="str">
        <f t="shared" si="306"/>
        <v>W3</v>
      </c>
      <c r="M4901" t="s">
        <v>10340</v>
      </c>
      <c r="N4901" t="s">
        <v>223</v>
      </c>
      <c r="O4901" t="s">
        <v>5735</v>
      </c>
      <c r="P4901" t="s">
        <v>10407</v>
      </c>
      <c r="Q4901" t="s">
        <v>200</v>
      </c>
      <c r="R4901">
        <v>108</v>
      </c>
      <c r="S4901" s="15" t="str">
        <f t="shared" si="307"/>
        <v>{ month: "May", hq: "1.South", area: "3. South Mekong", kam: "TRẦN ĐÌNH PHÚC", kae: "✔️ KAE Nguyễn Quý Ngọc", route: "F4", week: "W3", day: "Wed", cusCode: "MKFAG0133", sales: 2720000, totalC: 108, skuLines: 1 },</v>
      </c>
    </row>
    <row r="4902" spans="1:19" ht="18.5" x14ac:dyDescent="0.45">
      <c r="A4902" s="24"/>
      <c r="B4902" s="24" t="s">
        <v>123</v>
      </c>
      <c r="C4902" s="24" t="s">
        <v>133</v>
      </c>
      <c r="D4902" s="22" t="s">
        <v>134</v>
      </c>
      <c r="E4902" s="24" t="s">
        <v>52</v>
      </c>
      <c r="F4902" s="22" t="s">
        <v>9189</v>
      </c>
      <c r="G4902" s="14" t="s">
        <v>8522</v>
      </c>
      <c r="H4902" s="14">
        <v>1672000</v>
      </c>
      <c r="I4902">
        <v>2</v>
      </c>
      <c r="J4902" s="13">
        <f t="shared" si="305"/>
        <v>46169</v>
      </c>
      <c r="K4902" t="str">
        <f t="shared" si="304"/>
        <v>Wed</v>
      </c>
      <c r="L4902" t="str">
        <f t="shared" si="306"/>
        <v>W4</v>
      </c>
      <c r="M4902" t="s">
        <v>10340</v>
      </c>
      <c r="N4902" t="s">
        <v>223</v>
      </c>
      <c r="O4902" t="s">
        <v>5735</v>
      </c>
      <c r="P4902" t="s">
        <v>10407</v>
      </c>
      <c r="Q4902" t="s">
        <v>200</v>
      </c>
      <c r="R4902">
        <v>108</v>
      </c>
      <c r="S4902" s="15" t="str">
        <f t="shared" si="307"/>
        <v>{ month: "May", hq: "1.South", area: "3. South Mekong", kam: "TRẦN ĐÌNH PHÚC", kae: "✔️ KAE Nguyễn Quý Ngọc", route: "F4", week: "W4", day: "Wed", cusCode: "MKFAG0134", sales: 1672000, totalC: 108, skuLines: 2 },</v>
      </c>
    </row>
    <row r="4903" spans="1:19" ht="18.5" x14ac:dyDescent="0.45">
      <c r="A4903" s="24"/>
      <c r="B4903" s="24" t="s">
        <v>123</v>
      </c>
      <c r="C4903" s="24" t="s">
        <v>133</v>
      </c>
      <c r="D4903" s="22" t="s">
        <v>134</v>
      </c>
      <c r="E4903" s="24" t="s">
        <v>52</v>
      </c>
      <c r="F4903" s="22" t="s">
        <v>9190</v>
      </c>
      <c r="G4903" s="14" t="s">
        <v>8521</v>
      </c>
      <c r="H4903" s="14">
        <v>1360000</v>
      </c>
      <c r="I4903">
        <v>1</v>
      </c>
      <c r="J4903" s="13">
        <f t="shared" si="305"/>
        <v>46168</v>
      </c>
      <c r="K4903" t="str">
        <f t="shared" si="304"/>
        <v>Tue</v>
      </c>
      <c r="L4903" t="str">
        <f t="shared" si="306"/>
        <v>W4</v>
      </c>
      <c r="M4903" t="s">
        <v>10340</v>
      </c>
      <c r="N4903" t="s">
        <v>223</v>
      </c>
      <c r="O4903" t="s">
        <v>5735</v>
      </c>
      <c r="P4903" t="s">
        <v>10407</v>
      </c>
      <c r="Q4903" t="s">
        <v>200</v>
      </c>
      <c r="R4903">
        <v>108</v>
      </c>
      <c r="S4903" s="15" t="str">
        <f t="shared" si="307"/>
        <v>{ month: "May", hq: "1.South", area: "3. South Mekong", kam: "TRẦN ĐÌNH PHÚC", kae: "✔️ KAE Nguyễn Quý Ngọc", route: "F4", week: "W4", day: "Tue", cusCode: "MKFAG0135", sales: 1360000, totalC: 108, skuLines: 1 },</v>
      </c>
    </row>
    <row r="4904" spans="1:19" ht="18.5" x14ac:dyDescent="0.45">
      <c r="A4904" s="24"/>
      <c r="B4904" s="24" t="s">
        <v>123</v>
      </c>
      <c r="C4904" s="24" t="s">
        <v>133</v>
      </c>
      <c r="D4904" s="22" t="s">
        <v>134</v>
      </c>
      <c r="E4904" s="24" t="s">
        <v>52</v>
      </c>
      <c r="F4904" s="22" t="s">
        <v>6447</v>
      </c>
      <c r="G4904" s="14" t="s">
        <v>5744</v>
      </c>
      <c r="H4904" s="14">
        <v>2720000</v>
      </c>
      <c r="I4904">
        <v>1</v>
      </c>
      <c r="J4904" s="13">
        <f t="shared" si="305"/>
        <v>46162</v>
      </c>
      <c r="K4904" t="str">
        <f t="shared" si="304"/>
        <v>Wed</v>
      </c>
      <c r="L4904" t="str">
        <f t="shared" si="306"/>
        <v>W3</v>
      </c>
      <c r="M4904" t="s">
        <v>10340</v>
      </c>
      <c r="N4904" t="s">
        <v>223</v>
      </c>
      <c r="O4904" t="s">
        <v>5735</v>
      </c>
      <c r="P4904" t="s">
        <v>10407</v>
      </c>
      <c r="Q4904" t="s">
        <v>200</v>
      </c>
      <c r="R4904">
        <v>108</v>
      </c>
      <c r="S4904" s="15" t="str">
        <f t="shared" si="307"/>
        <v>{ month: "May", hq: "1.South", area: "3. South Mekong", kam: "TRẦN ĐÌNH PHÚC", kae: "✔️ KAE Nguyễn Quý Ngọc", route: "F4", week: "W3", day: "Wed", cusCode: "MKFAG0136", sales: 2720000, totalC: 108, skuLines: 1 },</v>
      </c>
    </row>
    <row r="4905" spans="1:19" ht="18.5" x14ac:dyDescent="0.45">
      <c r="A4905" s="24"/>
      <c r="B4905" s="24" t="s">
        <v>123</v>
      </c>
      <c r="C4905" s="24" t="s">
        <v>133</v>
      </c>
      <c r="D4905" s="22" t="s">
        <v>134</v>
      </c>
      <c r="E4905" s="24" t="s">
        <v>52</v>
      </c>
      <c r="F4905" s="22" t="s">
        <v>3203</v>
      </c>
      <c r="G4905" s="14" t="s">
        <v>1944</v>
      </c>
      <c r="H4905" s="14">
        <v>2720000</v>
      </c>
      <c r="I4905">
        <v>1</v>
      </c>
      <c r="J4905" s="13">
        <f t="shared" si="305"/>
        <v>46155</v>
      </c>
      <c r="K4905" t="str">
        <f t="shared" si="304"/>
        <v>Wed</v>
      </c>
      <c r="L4905" t="str">
        <f t="shared" si="306"/>
        <v>W2</v>
      </c>
      <c r="M4905" t="s">
        <v>10340</v>
      </c>
      <c r="N4905" t="s">
        <v>223</v>
      </c>
      <c r="O4905" t="s">
        <v>5735</v>
      </c>
      <c r="P4905" t="s">
        <v>10407</v>
      </c>
      <c r="Q4905" t="s">
        <v>200</v>
      </c>
      <c r="R4905">
        <v>108</v>
      </c>
      <c r="S4905" s="15" t="str">
        <f t="shared" si="307"/>
        <v>{ month: "May", hq: "1.South", area: "3. South Mekong", kam: "TRẦN ĐÌNH PHÚC", kae: "✔️ KAE Nguyễn Quý Ngọc", route: "F4", week: "W2", day: "Wed", cusCode: "MKFAG0137", sales: 2720000, totalC: 108, skuLines: 1 },</v>
      </c>
    </row>
    <row r="4906" spans="1:19" ht="18.5" x14ac:dyDescent="0.45">
      <c r="A4906" s="24"/>
      <c r="B4906" s="24" t="s">
        <v>123</v>
      </c>
      <c r="C4906" s="24" t="s">
        <v>133</v>
      </c>
      <c r="D4906" s="22" t="s">
        <v>134</v>
      </c>
      <c r="E4906" s="24" t="s">
        <v>52</v>
      </c>
      <c r="F4906" s="22" t="s">
        <v>3203</v>
      </c>
      <c r="G4906" s="14" t="s">
        <v>8522</v>
      </c>
      <c r="H4906" s="14">
        <v>1672000</v>
      </c>
      <c r="I4906">
        <v>2</v>
      </c>
      <c r="J4906" s="13">
        <f t="shared" si="305"/>
        <v>46169</v>
      </c>
      <c r="K4906" t="str">
        <f t="shared" si="304"/>
        <v>Wed</v>
      </c>
      <c r="L4906" t="str">
        <f t="shared" si="306"/>
        <v>W4</v>
      </c>
      <c r="M4906" t="s">
        <v>10340</v>
      </c>
      <c r="N4906" t="s">
        <v>223</v>
      </c>
      <c r="O4906" t="s">
        <v>5735</v>
      </c>
      <c r="P4906" t="s">
        <v>10407</v>
      </c>
      <c r="Q4906" t="s">
        <v>200</v>
      </c>
      <c r="R4906">
        <v>108</v>
      </c>
      <c r="S4906" s="15" t="str">
        <f t="shared" si="307"/>
        <v>{ month: "May", hq: "1.South", area: "3. South Mekong", kam: "TRẦN ĐÌNH PHÚC", kae: "✔️ KAE Nguyễn Quý Ngọc", route: "F4", week: "W4", day: "Wed", cusCode: "MKFAG0137", sales: 1672000, totalC: 108, skuLines: 2 },</v>
      </c>
    </row>
    <row r="4907" spans="1:19" ht="18.5" x14ac:dyDescent="0.45">
      <c r="A4907" s="24"/>
      <c r="B4907" s="24" t="s">
        <v>123</v>
      </c>
      <c r="C4907" s="24" t="s">
        <v>133</v>
      </c>
      <c r="D4907" s="22" t="s">
        <v>134</v>
      </c>
      <c r="E4907" s="24" t="s">
        <v>52</v>
      </c>
      <c r="F4907" s="22" t="s">
        <v>3204</v>
      </c>
      <c r="G4907" s="14" t="s">
        <v>1935</v>
      </c>
      <c r="H4907" s="14">
        <v>2345000</v>
      </c>
      <c r="I4907">
        <v>2</v>
      </c>
      <c r="J4907" s="13">
        <f t="shared" si="305"/>
        <v>46157</v>
      </c>
      <c r="K4907" t="str">
        <f t="shared" si="304"/>
        <v>Fri</v>
      </c>
      <c r="L4907" t="str">
        <f t="shared" si="306"/>
        <v>W2</v>
      </c>
      <c r="M4907" t="s">
        <v>10340</v>
      </c>
      <c r="N4907" t="s">
        <v>223</v>
      </c>
      <c r="O4907" t="s">
        <v>5735</v>
      </c>
      <c r="P4907" t="s">
        <v>10407</v>
      </c>
      <c r="Q4907" t="s">
        <v>200</v>
      </c>
      <c r="R4907">
        <v>108</v>
      </c>
      <c r="S4907" s="15" t="str">
        <f t="shared" si="307"/>
        <v>{ month: "May", hq: "1.South", area: "3. South Mekong", kam: "TRẦN ĐÌNH PHÚC", kae: "✔️ KAE Nguyễn Quý Ngọc", route: "F4", week: "W2", day: "Fri", cusCode: "MKFAG0160", sales: 2345000, totalC: 108, skuLines: 2 },</v>
      </c>
    </row>
    <row r="4908" spans="1:19" ht="18.5" x14ac:dyDescent="0.45">
      <c r="A4908" s="24"/>
      <c r="B4908" s="24" t="s">
        <v>123</v>
      </c>
      <c r="C4908" s="24" t="s">
        <v>133</v>
      </c>
      <c r="D4908" s="22" t="s">
        <v>134</v>
      </c>
      <c r="E4908" s="24" t="s">
        <v>52</v>
      </c>
      <c r="F4908" s="22" t="s">
        <v>3204</v>
      </c>
      <c r="G4908" s="14" t="s">
        <v>5746</v>
      </c>
      <c r="H4908" s="14">
        <v>4559444.444444444</v>
      </c>
      <c r="I4908">
        <v>2</v>
      </c>
      <c r="J4908" s="13">
        <f t="shared" si="305"/>
        <v>46164</v>
      </c>
      <c r="K4908" t="str">
        <f t="shared" si="304"/>
        <v>Fri</v>
      </c>
      <c r="L4908" t="str">
        <f t="shared" si="306"/>
        <v>W3</v>
      </c>
      <c r="M4908" t="s">
        <v>10340</v>
      </c>
      <c r="N4908" t="s">
        <v>223</v>
      </c>
      <c r="O4908" t="s">
        <v>5735</v>
      </c>
      <c r="P4908" t="s">
        <v>10407</v>
      </c>
      <c r="Q4908" t="s">
        <v>200</v>
      </c>
      <c r="R4908">
        <v>108</v>
      </c>
      <c r="S4908" s="15" t="str">
        <f t="shared" si="307"/>
        <v>{ month: "May", hq: "1.South", area: "3. South Mekong", kam: "TRẦN ĐÌNH PHÚC", kae: "✔️ KAE Nguyễn Quý Ngọc", route: "F4", week: "W3", day: "Fri", cusCode: "MKFAG0160", sales: 4559444.44444444, totalC: 108, skuLines: 2 },</v>
      </c>
    </row>
    <row r="4909" spans="1:19" ht="18.5" x14ac:dyDescent="0.45">
      <c r="A4909" s="24"/>
      <c r="B4909" s="24" t="s">
        <v>123</v>
      </c>
      <c r="C4909" s="24" t="s">
        <v>133</v>
      </c>
      <c r="D4909" s="22" t="s">
        <v>134</v>
      </c>
      <c r="E4909" s="24" t="s">
        <v>52</v>
      </c>
      <c r="F4909" s="22" t="s">
        <v>8164</v>
      </c>
      <c r="G4909" s="14" t="s">
        <v>5746</v>
      </c>
      <c r="H4909" s="14">
        <v>3823666.6666666665</v>
      </c>
      <c r="I4909">
        <v>2</v>
      </c>
      <c r="J4909" s="13">
        <f t="shared" si="305"/>
        <v>46164</v>
      </c>
      <c r="K4909" t="str">
        <f t="shared" si="304"/>
        <v>Fri</v>
      </c>
      <c r="L4909" t="str">
        <f t="shared" si="306"/>
        <v>W3</v>
      </c>
      <c r="M4909" t="s">
        <v>10340</v>
      </c>
      <c r="N4909" t="s">
        <v>223</v>
      </c>
      <c r="O4909" t="s">
        <v>5735</v>
      </c>
      <c r="P4909" t="s">
        <v>10407</v>
      </c>
      <c r="Q4909" t="s">
        <v>200</v>
      </c>
      <c r="R4909">
        <v>108</v>
      </c>
      <c r="S4909" s="15" t="str">
        <f t="shared" si="307"/>
        <v>{ month: "May", hq: "1.South", area: "3. South Mekong", kam: "TRẦN ĐÌNH PHÚC", kae: "✔️ KAE Nguyễn Quý Ngọc", route: "F4", week: "W3", day: "Fri", cusCode: "MKFAG0161", sales: 3823666.66666667, totalC: 108, skuLines: 2 },</v>
      </c>
    </row>
    <row r="4910" spans="1:19" ht="18.5" x14ac:dyDescent="0.45">
      <c r="A4910" s="24"/>
      <c r="B4910" s="24" t="s">
        <v>123</v>
      </c>
      <c r="C4910" s="24" t="s">
        <v>133</v>
      </c>
      <c r="D4910" s="22" t="s">
        <v>134</v>
      </c>
      <c r="E4910" s="24" t="s">
        <v>52</v>
      </c>
      <c r="F4910" s="22" t="s">
        <v>9191</v>
      </c>
      <c r="G4910" s="14" t="s">
        <v>8524</v>
      </c>
      <c r="H4910" s="14">
        <v>1360000</v>
      </c>
      <c r="I4910">
        <v>1</v>
      </c>
      <c r="J4910" s="13">
        <f t="shared" si="305"/>
        <v>46171</v>
      </c>
      <c r="K4910" t="str">
        <f t="shared" si="304"/>
        <v>Fri</v>
      </c>
      <c r="L4910" t="str">
        <f t="shared" si="306"/>
        <v>W4</v>
      </c>
      <c r="M4910" t="s">
        <v>10340</v>
      </c>
      <c r="N4910" t="s">
        <v>223</v>
      </c>
      <c r="O4910" t="s">
        <v>5735</v>
      </c>
      <c r="P4910" t="s">
        <v>10407</v>
      </c>
      <c r="Q4910" t="s">
        <v>200</v>
      </c>
      <c r="R4910">
        <v>108</v>
      </c>
      <c r="S4910" s="15" t="str">
        <f t="shared" si="307"/>
        <v>{ month: "May", hq: "1.South", area: "3. South Mekong", kam: "TRẦN ĐÌNH PHÚC", kae: "✔️ KAE Nguyễn Quý Ngọc", route: "F4", week: "W4", day: "Fri", cusCode: "MKFAG0162", sales: 1360000, totalC: 108, skuLines: 1 },</v>
      </c>
    </row>
    <row r="4911" spans="1:19" ht="18.5" x14ac:dyDescent="0.45">
      <c r="A4911" s="24"/>
      <c r="B4911" s="24" t="s">
        <v>123</v>
      </c>
      <c r="C4911" s="24" t="s">
        <v>133</v>
      </c>
      <c r="D4911" s="22" t="s">
        <v>134</v>
      </c>
      <c r="E4911" s="24" t="s">
        <v>52</v>
      </c>
      <c r="F4911" s="22" t="s">
        <v>3205</v>
      </c>
      <c r="G4911" s="14" t="s">
        <v>1944</v>
      </c>
      <c r="H4911" s="14">
        <v>2948000</v>
      </c>
      <c r="I4911">
        <v>1</v>
      </c>
      <c r="J4911" s="13">
        <f t="shared" si="305"/>
        <v>46155</v>
      </c>
      <c r="K4911" t="str">
        <f t="shared" si="304"/>
        <v>Wed</v>
      </c>
      <c r="L4911" t="str">
        <f t="shared" si="306"/>
        <v>W2</v>
      </c>
      <c r="M4911" t="s">
        <v>10340</v>
      </c>
      <c r="N4911" t="s">
        <v>223</v>
      </c>
      <c r="O4911" t="s">
        <v>5735</v>
      </c>
      <c r="P4911" t="s">
        <v>10407</v>
      </c>
      <c r="Q4911" t="s">
        <v>200</v>
      </c>
      <c r="R4911">
        <v>108</v>
      </c>
      <c r="S4911" s="15" t="str">
        <f t="shared" si="307"/>
        <v>{ month: "May", hq: "1.South", area: "3. South Mekong", kam: "TRẦN ĐÌNH PHÚC", kae: "✔️ KAE Nguyễn Quý Ngọc", route: "F4", week: "W2", day: "Wed", cusCode: "MKFAG0163", sales: 2948000, totalC: 108, skuLines: 1 },</v>
      </c>
    </row>
    <row r="4912" spans="1:19" ht="18.5" x14ac:dyDescent="0.45">
      <c r="A4912" s="24"/>
      <c r="B4912" s="24" t="s">
        <v>123</v>
      </c>
      <c r="C4912" s="24" t="s">
        <v>133</v>
      </c>
      <c r="D4912" s="22" t="s">
        <v>134</v>
      </c>
      <c r="E4912" s="24" t="s">
        <v>52</v>
      </c>
      <c r="F4912" s="22" t="s">
        <v>8165</v>
      </c>
      <c r="G4912" s="14" t="s">
        <v>5746</v>
      </c>
      <c r="H4912" s="14">
        <v>5919444.444444444</v>
      </c>
      <c r="I4912">
        <v>2</v>
      </c>
      <c r="J4912" s="13">
        <f t="shared" si="305"/>
        <v>46164</v>
      </c>
      <c r="K4912" t="str">
        <f t="shared" si="304"/>
        <v>Fri</v>
      </c>
      <c r="L4912" t="str">
        <f t="shared" si="306"/>
        <v>W3</v>
      </c>
      <c r="M4912" t="s">
        <v>10340</v>
      </c>
      <c r="N4912" t="s">
        <v>223</v>
      </c>
      <c r="O4912" t="s">
        <v>5735</v>
      </c>
      <c r="P4912" t="s">
        <v>10407</v>
      </c>
      <c r="Q4912" t="s">
        <v>200</v>
      </c>
      <c r="R4912">
        <v>108</v>
      </c>
      <c r="S4912" s="15" t="str">
        <f t="shared" si="307"/>
        <v>{ month: "May", hq: "1.South", area: "3. South Mekong", kam: "TRẦN ĐÌNH PHÚC", kae: "✔️ KAE Nguyễn Quý Ngọc", route: "F4", week: "W3", day: "Fri", cusCode: "MKFAG0164", sales: 5919444.44444444, totalC: 108, skuLines: 2 },</v>
      </c>
    </row>
    <row r="4913" spans="1:19" ht="18.5" x14ac:dyDescent="0.45">
      <c r="A4913" s="24"/>
      <c r="B4913" s="24" t="s">
        <v>123</v>
      </c>
      <c r="C4913" s="24" t="s">
        <v>133</v>
      </c>
      <c r="D4913" s="22" t="s">
        <v>134</v>
      </c>
      <c r="E4913" s="24" t="s">
        <v>52</v>
      </c>
      <c r="F4913" s="22" t="s">
        <v>3206</v>
      </c>
      <c r="G4913" s="14" t="s">
        <v>1935</v>
      </c>
      <c r="H4913" s="14">
        <v>2720000</v>
      </c>
      <c r="I4913">
        <v>1</v>
      </c>
      <c r="J4913" s="13">
        <f t="shared" si="305"/>
        <v>46157</v>
      </c>
      <c r="K4913" t="str">
        <f t="shared" si="304"/>
        <v>Fri</v>
      </c>
      <c r="L4913" t="str">
        <f t="shared" si="306"/>
        <v>W2</v>
      </c>
      <c r="M4913" t="s">
        <v>10340</v>
      </c>
      <c r="N4913" t="s">
        <v>223</v>
      </c>
      <c r="O4913" t="s">
        <v>5735</v>
      </c>
      <c r="P4913" t="s">
        <v>10407</v>
      </c>
      <c r="Q4913" t="s">
        <v>200</v>
      </c>
      <c r="R4913">
        <v>108</v>
      </c>
      <c r="S4913" s="15" t="str">
        <f t="shared" si="307"/>
        <v>{ month: "May", hq: "1.South", area: "3. South Mekong", kam: "TRẦN ĐÌNH PHÚC", kae: "✔️ KAE Nguyễn Quý Ngọc", route: "F4", week: "W2", day: "Fri", cusCode: "MKFAG0165", sales: 2720000, totalC: 108, skuLines: 1 },</v>
      </c>
    </row>
    <row r="4914" spans="1:19" ht="18.5" x14ac:dyDescent="0.45">
      <c r="A4914" s="24"/>
      <c r="B4914" s="24" t="s">
        <v>123</v>
      </c>
      <c r="C4914" s="24" t="s">
        <v>133</v>
      </c>
      <c r="D4914" s="22" t="s">
        <v>134</v>
      </c>
      <c r="E4914" s="24" t="s">
        <v>52</v>
      </c>
      <c r="F4914" s="22" t="s">
        <v>8166</v>
      </c>
      <c r="G4914" s="14" t="s">
        <v>5746</v>
      </c>
      <c r="H4914" s="14">
        <v>8639444.444444444</v>
      </c>
      <c r="I4914">
        <v>2</v>
      </c>
      <c r="J4914" s="13">
        <f t="shared" si="305"/>
        <v>46164</v>
      </c>
      <c r="K4914" t="str">
        <f t="shared" si="304"/>
        <v>Fri</v>
      </c>
      <c r="L4914" t="str">
        <f t="shared" si="306"/>
        <v>W3</v>
      </c>
      <c r="M4914" t="s">
        <v>10340</v>
      </c>
      <c r="N4914" t="s">
        <v>223</v>
      </c>
      <c r="O4914" t="s">
        <v>5735</v>
      </c>
      <c r="P4914" t="s">
        <v>10407</v>
      </c>
      <c r="Q4914" t="s">
        <v>200</v>
      </c>
      <c r="R4914">
        <v>108</v>
      </c>
      <c r="S4914" s="15" t="str">
        <f t="shared" si="307"/>
        <v>{ month: "May", hq: "1.South", area: "3. South Mekong", kam: "TRẦN ĐÌNH PHÚC", kae: "✔️ KAE Nguyễn Quý Ngọc", route: "F4", week: "W3", day: "Fri", cusCode: "MKFAG0166", sales: 8639444.44444444, totalC: 108, skuLines: 2 },</v>
      </c>
    </row>
    <row r="4915" spans="1:19" ht="18.5" x14ac:dyDescent="0.45">
      <c r="A4915" s="24"/>
      <c r="B4915" s="24" t="s">
        <v>123</v>
      </c>
      <c r="C4915" s="24" t="s">
        <v>133</v>
      </c>
      <c r="D4915" s="22" t="s">
        <v>134</v>
      </c>
      <c r="E4915" s="24" t="s">
        <v>52</v>
      </c>
      <c r="F4915" s="22" t="s">
        <v>3207</v>
      </c>
      <c r="G4915" s="14" t="s">
        <v>1947</v>
      </c>
      <c r="H4915" s="14">
        <v>13600000</v>
      </c>
      <c r="I4915">
        <v>1</v>
      </c>
      <c r="J4915" s="13">
        <f t="shared" si="305"/>
        <v>46154</v>
      </c>
      <c r="K4915" t="str">
        <f t="shared" si="304"/>
        <v>Tue</v>
      </c>
      <c r="L4915" t="str">
        <f t="shared" si="306"/>
        <v>W2</v>
      </c>
      <c r="M4915" t="s">
        <v>10340</v>
      </c>
      <c r="N4915" t="s">
        <v>223</v>
      </c>
      <c r="O4915" t="s">
        <v>5735</v>
      </c>
      <c r="P4915" t="s">
        <v>10407</v>
      </c>
      <c r="Q4915" t="s">
        <v>200</v>
      </c>
      <c r="R4915">
        <v>108</v>
      </c>
      <c r="S4915" s="15" t="str">
        <f t="shared" si="307"/>
        <v>{ month: "May", hq: "1.South", area: "3. South Mekong", kam: "TRẦN ĐÌNH PHÚC", kae: "✔️ KAE Nguyễn Quý Ngọc", route: "F4", week: "W2", day: "Tue", cusCode: "MKFAG0265", sales: 13600000, totalC: 108, skuLines: 1 },</v>
      </c>
    </row>
    <row r="4916" spans="1:19" ht="18.5" x14ac:dyDescent="0.45">
      <c r="A4916" s="24"/>
      <c r="B4916" s="24" t="s">
        <v>123</v>
      </c>
      <c r="C4916" s="24" t="s">
        <v>133</v>
      </c>
      <c r="D4916" s="22" t="s">
        <v>134</v>
      </c>
      <c r="E4916" s="24" t="s">
        <v>52</v>
      </c>
      <c r="F4916" s="22" t="s">
        <v>3207</v>
      </c>
      <c r="G4916" s="14" t="s">
        <v>5743</v>
      </c>
      <c r="H4916" s="14">
        <v>13600000</v>
      </c>
      <c r="I4916">
        <v>1</v>
      </c>
      <c r="J4916" s="13">
        <f t="shared" si="305"/>
        <v>46161</v>
      </c>
      <c r="K4916" t="str">
        <f t="shared" si="304"/>
        <v>Tue</v>
      </c>
      <c r="L4916" t="str">
        <f t="shared" si="306"/>
        <v>W3</v>
      </c>
      <c r="M4916" t="s">
        <v>10340</v>
      </c>
      <c r="N4916" t="s">
        <v>223</v>
      </c>
      <c r="O4916" t="s">
        <v>5735</v>
      </c>
      <c r="P4916" t="s">
        <v>10407</v>
      </c>
      <c r="Q4916" t="s">
        <v>200</v>
      </c>
      <c r="R4916">
        <v>108</v>
      </c>
      <c r="S4916" s="15" t="str">
        <f t="shared" si="307"/>
        <v>{ month: "May", hq: "1.South", area: "3. South Mekong", kam: "TRẦN ĐÌNH PHÚC", kae: "✔️ KAE Nguyễn Quý Ngọc", route: "F4", week: "W3", day: "Tue", cusCode: "MKFAG0265", sales: 13600000, totalC: 108, skuLines: 1 },</v>
      </c>
    </row>
    <row r="4917" spans="1:19" ht="18.5" x14ac:dyDescent="0.45">
      <c r="A4917" s="24"/>
      <c r="B4917" s="24" t="s">
        <v>123</v>
      </c>
      <c r="C4917" s="24" t="s">
        <v>133</v>
      </c>
      <c r="D4917" s="22" t="s">
        <v>134</v>
      </c>
      <c r="E4917" s="24" t="s">
        <v>52</v>
      </c>
      <c r="F4917" s="22" t="s">
        <v>822</v>
      </c>
      <c r="G4917" s="14" t="s">
        <v>5740</v>
      </c>
      <c r="H4917" s="14">
        <v>4079999.9999999995</v>
      </c>
      <c r="I4917">
        <v>1</v>
      </c>
      <c r="J4917" s="13">
        <f t="shared" si="305"/>
        <v>46147</v>
      </c>
      <c r="K4917" t="str">
        <f t="shared" si="304"/>
        <v>Tue</v>
      </c>
      <c r="L4917" t="str">
        <f t="shared" si="306"/>
        <v>W1</v>
      </c>
      <c r="M4917" t="s">
        <v>10340</v>
      </c>
      <c r="N4917" t="s">
        <v>223</v>
      </c>
      <c r="O4917" t="s">
        <v>5735</v>
      </c>
      <c r="P4917" t="s">
        <v>10407</v>
      </c>
      <c r="Q4917" t="s">
        <v>200</v>
      </c>
      <c r="R4917">
        <v>108</v>
      </c>
      <c r="S4917" s="15" t="str">
        <f t="shared" si="307"/>
        <v>{ month: "May", hq: "1.South", area: "3. South Mekong", kam: "TRẦN ĐÌNH PHÚC", kae: "✔️ KAE Nguyễn Quý Ngọc", route: "F4", week: "W1", day: "Tue", cusCode: "MKFAG0266", sales: 4080000, totalC: 108, skuLines: 1 },</v>
      </c>
    </row>
    <row r="4918" spans="1:19" ht="18.5" x14ac:dyDescent="0.45">
      <c r="A4918" s="24"/>
      <c r="B4918" s="24" t="s">
        <v>123</v>
      </c>
      <c r="C4918" s="24" t="s">
        <v>133</v>
      </c>
      <c r="D4918" s="22" t="s">
        <v>134</v>
      </c>
      <c r="E4918" s="24" t="s">
        <v>52</v>
      </c>
      <c r="F4918" s="22" t="s">
        <v>822</v>
      </c>
      <c r="G4918" s="14" t="s">
        <v>1947</v>
      </c>
      <c r="H4918" s="14">
        <v>4079999.9999999995</v>
      </c>
      <c r="I4918">
        <v>1</v>
      </c>
      <c r="J4918" s="13">
        <f t="shared" si="305"/>
        <v>46154</v>
      </c>
      <c r="K4918" t="str">
        <f t="shared" si="304"/>
        <v>Tue</v>
      </c>
      <c r="L4918" t="str">
        <f t="shared" si="306"/>
        <v>W2</v>
      </c>
      <c r="M4918" t="s">
        <v>10340</v>
      </c>
      <c r="N4918" t="s">
        <v>223</v>
      </c>
      <c r="O4918" t="s">
        <v>5735</v>
      </c>
      <c r="P4918" t="s">
        <v>10407</v>
      </c>
      <c r="Q4918" t="s">
        <v>200</v>
      </c>
      <c r="R4918">
        <v>108</v>
      </c>
      <c r="S4918" s="15" t="str">
        <f t="shared" si="307"/>
        <v>{ month: "May", hq: "1.South", area: "3. South Mekong", kam: "TRẦN ĐÌNH PHÚC", kae: "✔️ KAE Nguyễn Quý Ngọc", route: "F4", week: "W2", day: "Tue", cusCode: "MKFAG0266", sales: 4080000, totalC: 108, skuLines: 1 },</v>
      </c>
    </row>
    <row r="4919" spans="1:19" ht="18.5" x14ac:dyDescent="0.45">
      <c r="A4919" s="24"/>
      <c r="B4919" s="24" t="s">
        <v>123</v>
      </c>
      <c r="C4919" s="24" t="s">
        <v>133</v>
      </c>
      <c r="D4919" s="22" t="s">
        <v>134</v>
      </c>
      <c r="E4919" s="24" t="s">
        <v>52</v>
      </c>
      <c r="F4919" s="22" t="s">
        <v>9192</v>
      </c>
      <c r="G4919" s="14" t="s">
        <v>8521</v>
      </c>
      <c r="H4919" s="14">
        <v>1727888.888888889</v>
      </c>
      <c r="I4919">
        <v>2</v>
      </c>
      <c r="J4919" s="13">
        <f t="shared" si="305"/>
        <v>46168</v>
      </c>
      <c r="K4919" t="str">
        <f t="shared" si="304"/>
        <v>Tue</v>
      </c>
      <c r="L4919" t="str">
        <f t="shared" si="306"/>
        <v>W4</v>
      </c>
      <c r="M4919" t="s">
        <v>10340</v>
      </c>
      <c r="N4919" t="s">
        <v>223</v>
      </c>
      <c r="O4919" t="s">
        <v>5735</v>
      </c>
      <c r="P4919" t="s">
        <v>10407</v>
      </c>
      <c r="Q4919" t="s">
        <v>200</v>
      </c>
      <c r="R4919">
        <v>108</v>
      </c>
      <c r="S4919" s="15" t="str">
        <f t="shared" si="307"/>
        <v>{ month: "May", hq: "1.South", area: "3. South Mekong", kam: "TRẦN ĐÌNH PHÚC", kae: "✔️ KAE Nguyễn Quý Ngọc", route: "F4", week: "W4", day: "Tue", cusCode: "MKFAG0267", sales: 1727888.88888889, totalC: 108, skuLines: 2 },</v>
      </c>
    </row>
    <row r="4920" spans="1:19" ht="18.5" x14ac:dyDescent="0.45">
      <c r="A4920" s="24"/>
      <c r="B4920" s="24" t="s">
        <v>123</v>
      </c>
      <c r="C4920" s="24" t="s">
        <v>133</v>
      </c>
      <c r="D4920" s="22" t="s">
        <v>134</v>
      </c>
      <c r="E4920" s="24" t="s">
        <v>52</v>
      </c>
      <c r="F4920" s="22" t="s">
        <v>6448</v>
      </c>
      <c r="G4920" s="14" t="s">
        <v>5746</v>
      </c>
      <c r="H4920" s="14">
        <v>2364888.888888889</v>
      </c>
      <c r="I4920">
        <v>4</v>
      </c>
      <c r="J4920" s="13">
        <f t="shared" si="305"/>
        <v>46164</v>
      </c>
      <c r="K4920" t="str">
        <f t="shared" si="304"/>
        <v>Fri</v>
      </c>
      <c r="L4920" t="str">
        <f t="shared" si="306"/>
        <v>W3</v>
      </c>
      <c r="M4920" t="s">
        <v>10340</v>
      </c>
      <c r="N4920" t="s">
        <v>223</v>
      </c>
      <c r="O4920" t="s">
        <v>5735</v>
      </c>
      <c r="P4920" t="s">
        <v>10407</v>
      </c>
      <c r="Q4920" t="s">
        <v>200</v>
      </c>
      <c r="R4920">
        <v>108</v>
      </c>
      <c r="S4920" s="15" t="str">
        <f t="shared" si="307"/>
        <v>{ month: "May", hq: "1.South", area: "3. South Mekong", kam: "TRẦN ĐÌNH PHÚC", kae: "✔️ KAE Nguyễn Quý Ngọc", route: "F4", week: "W3", day: "Fri", cusCode: "MKFAG0290", sales: 2364888.88888889, totalC: 108, skuLines: 4 },</v>
      </c>
    </row>
    <row r="4921" spans="1:19" ht="18.5" x14ac:dyDescent="0.45">
      <c r="A4921" s="24"/>
      <c r="B4921" s="24" t="s">
        <v>123</v>
      </c>
      <c r="C4921" s="24" t="s">
        <v>133</v>
      </c>
      <c r="D4921" s="22" t="s">
        <v>134</v>
      </c>
      <c r="E4921" s="24" t="s">
        <v>52</v>
      </c>
      <c r="F4921" s="22" t="s">
        <v>3208</v>
      </c>
      <c r="G4921" s="14" t="s">
        <v>5738</v>
      </c>
      <c r="H4921" s="14">
        <v>2800111.111111111</v>
      </c>
      <c r="I4921">
        <v>2</v>
      </c>
      <c r="J4921" s="13">
        <f t="shared" si="305"/>
        <v>46144</v>
      </c>
      <c r="K4921" t="str">
        <f t="shared" si="304"/>
        <v>Sat</v>
      </c>
      <c r="L4921" t="str">
        <f t="shared" si="306"/>
        <v>W0</v>
      </c>
      <c r="M4921" t="s">
        <v>10340</v>
      </c>
      <c r="N4921" t="s">
        <v>223</v>
      </c>
      <c r="O4921" t="s">
        <v>5735</v>
      </c>
      <c r="P4921" t="s">
        <v>10407</v>
      </c>
      <c r="Q4921" t="s">
        <v>200</v>
      </c>
      <c r="R4921">
        <v>108</v>
      </c>
      <c r="S4921" s="15" t="str">
        <f t="shared" si="307"/>
        <v>{ month: "May", hq: "1.South", area: "3. South Mekong", kam: "TRẦN ĐÌNH PHÚC", kae: "✔️ KAE Nguyễn Quý Ngọc", route: "F4", week: "W0", day: "Sat", cusCode: "MKFAG043", sales: 2800111.11111111, totalC: 108, skuLines: 2 },</v>
      </c>
    </row>
    <row r="4922" spans="1:19" ht="18.5" x14ac:dyDescent="0.45">
      <c r="A4922" s="24"/>
      <c r="B4922" s="24" t="s">
        <v>123</v>
      </c>
      <c r="C4922" s="24" t="s">
        <v>133</v>
      </c>
      <c r="D4922" s="22" t="s">
        <v>134</v>
      </c>
      <c r="E4922" s="24" t="s">
        <v>52</v>
      </c>
      <c r="F4922" s="22" t="s">
        <v>3208</v>
      </c>
      <c r="G4922" s="14" t="s">
        <v>5742</v>
      </c>
      <c r="H4922" s="14">
        <v>4079999.9999999995</v>
      </c>
      <c r="I4922">
        <v>1</v>
      </c>
      <c r="J4922" s="13">
        <f t="shared" si="305"/>
        <v>46151</v>
      </c>
      <c r="K4922" t="str">
        <f t="shared" si="304"/>
        <v>Sat</v>
      </c>
      <c r="L4922" t="str">
        <f t="shared" si="306"/>
        <v>W1</v>
      </c>
      <c r="M4922" t="s">
        <v>10340</v>
      </c>
      <c r="N4922" t="s">
        <v>223</v>
      </c>
      <c r="O4922" t="s">
        <v>5735</v>
      </c>
      <c r="P4922" t="s">
        <v>10407</v>
      </c>
      <c r="Q4922" t="s">
        <v>200</v>
      </c>
      <c r="R4922">
        <v>108</v>
      </c>
      <c r="S4922" s="15" t="str">
        <f t="shared" si="307"/>
        <v>{ month: "May", hq: "1.South", area: "3. South Mekong", kam: "TRẦN ĐÌNH PHÚC", kae: "✔️ KAE Nguyễn Quý Ngọc", route: "F4", week: "W1", day: "Sat", cusCode: "MKFAG043", sales: 4080000, totalC: 108, skuLines: 1 },</v>
      </c>
    </row>
    <row r="4923" spans="1:19" ht="18.5" x14ac:dyDescent="0.45">
      <c r="A4923" s="24"/>
      <c r="B4923" s="24" t="s">
        <v>123</v>
      </c>
      <c r="C4923" s="24" t="s">
        <v>133</v>
      </c>
      <c r="D4923" s="22" t="s">
        <v>134</v>
      </c>
      <c r="E4923" s="24" t="s">
        <v>52</v>
      </c>
      <c r="F4923" s="22" t="s">
        <v>3208</v>
      </c>
      <c r="G4923" s="14" t="s">
        <v>1941</v>
      </c>
      <c r="H4923" s="14">
        <v>6800000</v>
      </c>
      <c r="I4923">
        <v>1</v>
      </c>
      <c r="J4923" s="13">
        <f t="shared" si="305"/>
        <v>46158</v>
      </c>
      <c r="K4923" t="str">
        <f t="shared" si="304"/>
        <v>Sat</v>
      </c>
      <c r="L4923" t="str">
        <f t="shared" si="306"/>
        <v>W2</v>
      </c>
      <c r="M4923" t="s">
        <v>10340</v>
      </c>
      <c r="N4923" t="s">
        <v>223</v>
      </c>
      <c r="O4923" t="s">
        <v>5735</v>
      </c>
      <c r="P4923" t="s">
        <v>10407</v>
      </c>
      <c r="Q4923" t="s">
        <v>200</v>
      </c>
      <c r="R4923">
        <v>108</v>
      </c>
      <c r="S4923" s="15" t="str">
        <f t="shared" si="307"/>
        <v>{ month: "May", hq: "1.South", area: "3. South Mekong", kam: "TRẦN ĐÌNH PHÚC", kae: "✔️ KAE Nguyễn Quý Ngọc", route: "F4", week: "W2", day: "Sat", cusCode: "MKFAG043", sales: 6800000, totalC: 108, skuLines: 1 },</v>
      </c>
    </row>
    <row r="4924" spans="1:19" ht="18.5" x14ac:dyDescent="0.45">
      <c r="A4924" s="24"/>
      <c r="B4924" s="24" t="s">
        <v>123</v>
      </c>
      <c r="C4924" s="24" t="s">
        <v>133</v>
      </c>
      <c r="D4924" s="22" t="s">
        <v>134</v>
      </c>
      <c r="E4924" s="24" t="s">
        <v>52</v>
      </c>
      <c r="F4924" s="22" t="s">
        <v>3209</v>
      </c>
      <c r="G4924" s="14" t="s">
        <v>1935</v>
      </c>
      <c r="H4924" s="14">
        <v>4079999.9999999995</v>
      </c>
      <c r="I4924">
        <v>1</v>
      </c>
      <c r="J4924" s="13">
        <f t="shared" si="305"/>
        <v>46157</v>
      </c>
      <c r="K4924" t="str">
        <f t="shared" si="304"/>
        <v>Fri</v>
      </c>
      <c r="L4924" t="str">
        <f t="shared" si="306"/>
        <v>W2</v>
      </c>
      <c r="M4924" t="s">
        <v>10340</v>
      </c>
      <c r="N4924" t="s">
        <v>223</v>
      </c>
      <c r="O4924" t="s">
        <v>5735</v>
      </c>
      <c r="P4924" t="s">
        <v>10407</v>
      </c>
      <c r="Q4924" t="s">
        <v>200</v>
      </c>
      <c r="R4924">
        <v>108</v>
      </c>
      <c r="S4924" s="15" t="str">
        <f t="shared" si="307"/>
        <v>{ month: "May", hq: "1.South", area: "3. South Mekong", kam: "TRẦN ĐÌNH PHÚC", kae: "✔️ KAE Nguyễn Quý Ngọc", route: "F4", week: "W2", day: "Fri", cusCode: "MKFAG0440", sales: 4080000, totalC: 108, skuLines: 1 },</v>
      </c>
    </row>
    <row r="4925" spans="1:19" ht="18.5" x14ac:dyDescent="0.45">
      <c r="A4925" s="24"/>
      <c r="B4925" s="24" t="s">
        <v>123</v>
      </c>
      <c r="C4925" s="24" t="s">
        <v>133</v>
      </c>
      <c r="D4925" s="22" t="s">
        <v>134</v>
      </c>
      <c r="E4925" s="24" t="s">
        <v>52</v>
      </c>
      <c r="F4925" s="22" t="s">
        <v>3210</v>
      </c>
      <c r="G4925" s="14" t="s">
        <v>1944</v>
      </c>
      <c r="H4925" s="14">
        <v>68000000</v>
      </c>
      <c r="I4925">
        <v>1</v>
      </c>
      <c r="J4925" s="13">
        <f t="shared" si="305"/>
        <v>46155</v>
      </c>
      <c r="K4925" t="str">
        <f t="shared" si="304"/>
        <v>Wed</v>
      </c>
      <c r="L4925" t="str">
        <f t="shared" si="306"/>
        <v>W2</v>
      </c>
      <c r="M4925" t="s">
        <v>10340</v>
      </c>
      <c r="N4925" t="s">
        <v>223</v>
      </c>
      <c r="O4925" t="s">
        <v>5735</v>
      </c>
      <c r="P4925" t="s">
        <v>10407</v>
      </c>
      <c r="Q4925" t="s">
        <v>200</v>
      </c>
      <c r="R4925">
        <v>108</v>
      </c>
      <c r="S4925" s="15" t="str">
        <f t="shared" si="307"/>
        <v>{ month: "May", hq: "1.South", area: "3. South Mekong", kam: "TRẦN ĐÌNH PHÚC", kae: "✔️ KAE Nguyễn Quý Ngọc", route: "F4", week: "W2", day: "Wed", cusCode: "MKFAG0508", sales: 68000000, totalC: 108, skuLines: 1 },</v>
      </c>
    </row>
    <row r="4926" spans="1:19" ht="18.5" x14ac:dyDescent="0.45">
      <c r="A4926" s="24"/>
      <c r="B4926" s="24" t="s">
        <v>123</v>
      </c>
      <c r="C4926" s="24" t="s">
        <v>133</v>
      </c>
      <c r="D4926" s="22" t="s">
        <v>134</v>
      </c>
      <c r="E4926" s="24" t="s">
        <v>52</v>
      </c>
      <c r="F4926" s="22" t="s">
        <v>6449</v>
      </c>
      <c r="G4926" s="14" t="s">
        <v>5745</v>
      </c>
      <c r="H4926" s="14">
        <v>1360000</v>
      </c>
      <c r="I4926">
        <v>1</v>
      </c>
      <c r="J4926" s="13">
        <f t="shared" si="305"/>
        <v>46163</v>
      </c>
      <c r="K4926" t="str">
        <f t="shared" si="304"/>
        <v>Thu</v>
      </c>
      <c r="L4926" t="str">
        <f t="shared" si="306"/>
        <v>W3</v>
      </c>
      <c r="M4926" t="s">
        <v>10340</v>
      </c>
      <c r="N4926" t="s">
        <v>223</v>
      </c>
      <c r="O4926" t="s">
        <v>5735</v>
      </c>
      <c r="P4926" t="s">
        <v>10407</v>
      </c>
      <c r="Q4926" t="s">
        <v>200</v>
      </c>
      <c r="R4926">
        <v>108</v>
      </c>
      <c r="S4926" s="15" t="str">
        <f t="shared" si="307"/>
        <v>{ month: "May", hq: "1.South", area: "3. South Mekong", kam: "TRẦN ĐÌNH PHÚC", kae: "✔️ KAE Nguyễn Quý Ngọc", route: "F4", week: "W3", day: "Thu", cusCode: "MKFB2026AG006", sales: 1360000, totalC: 108, skuLines: 1 },</v>
      </c>
    </row>
    <row r="4927" spans="1:19" ht="18.5" x14ac:dyDescent="0.45">
      <c r="A4927" s="24"/>
      <c r="B4927" s="24" t="s">
        <v>123</v>
      </c>
      <c r="C4927" s="24" t="s">
        <v>133</v>
      </c>
      <c r="D4927" s="22" t="s">
        <v>134</v>
      </c>
      <c r="E4927" s="24" t="s">
        <v>52</v>
      </c>
      <c r="F4927" s="22" t="s">
        <v>6450</v>
      </c>
      <c r="G4927" s="14" t="s">
        <v>5745</v>
      </c>
      <c r="H4927" s="14">
        <v>1839444.4444444443</v>
      </c>
      <c r="I4927">
        <v>1</v>
      </c>
      <c r="J4927" s="13">
        <f t="shared" si="305"/>
        <v>46163</v>
      </c>
      <c r="K4927" t="str">
        <f t="shared" si="304"/>
        <v>Thu</v>
      </c>
      <c r="L4927" t="str">
        <f t="shared" si="306"/>
        <v>W3</v>
      </c>
      <c r="M4927" t="s">
        <v>10340</v>
      </c>
      <c r="N4927" t="s">
        <v>223</v>
      </c>
      <c r="O4927" t="s">
        <v>5735</v>
      </c>
      <c r="P4927" t="s">
        <v>10407</v>
      </c>
      <c r="Q4927" t="s">
        <v>200</v>
      </c>
      <c r="R4927">
        <v>108</v>
      </c>
      <c r="S4927" s="15" t="str">
        <f t="shared" si="307"/>
        <v>{ month: "May", hq: "1.South", area: "3. South Mekong", kam: "TRẦN ĐÌNH PHÚC", kae: "✔️ KAE Nguyễn Quý Ngọc", route: "F4", week: "W3", day: "Thu", cusCode: "MKFB2026AG007", sales: 1839444.44444444, totalC: 108, skuLines: 1 },</v>
      </c>
    </row>
    <row r="4928" spans="1:19" ht="18.5" x14ac:dyDescent="0.45">
      <c r="A4928" s="24"/>
      <c r="B4928" s="24" t="s">
        <v>123</v>
      </c>
      <c r="C4928" s="24" t="s">
        <v>133</v>
      </c>
      <c r="D4928" s="22" t="s">
        <v>134</v>
      </c>
      <c r="E4928" s="24" t="s">
        <v>52</v>
      </c>
      <c r="F4928" s="22" t="s">
        <v>6451</v>
      </c>
      <c r="G4928" s="14" t="s">
        <v>5745</v>
      </c>
      <c r="H4928" s="14">
        <v>2720000</v>
      </c>
      <c r="I4928">
        <v>1</v>
      </c>
      <c r="J4928" s="13">
        <f t="shared" si="305"/>
        <v>46163</v>
      </c>
      <c r="K4928" t="str">
        <f t="shared" si="304"/>
        <v>Thu</v>
      </c>
      <c r="L4928" t="str">
        <f t="shared" si="306"/>
        <v>W3</v>
      </c>
      <c r="M4928" t="s">
        <v>10340</v>
      </c>
      <c r="N4928" t="s">
        <v>223</v>
      </c>
      <c r="O4928" t="s">
        <v>5735</v>
      </c>
      <c r="P4928" t="s">
        <v>10407</v>
      </c>
      <c r="Q4928" t="s">
        <v>200</v>
      </c>
      <c r="R4928">
        <v>108</v>
      </c>
      <c r="S4928" s="15" t="str">
        <f t="shared" si="307"/>
        <v>{ month: "May", hq: "1.South", area: "3. South Mekong", kam: "TRẦN ĐÌNH PHÚC", kae: "✔️ KAE Nguyễn Quý Ngọc", route: "F4", week: "W3", day: "Thu", cusCode: "MKFB2026AG012", sales: 2720000, totalC: 108, skuLines: 1 },</v>
      </c>
    </row>
    <row r="4929" spans="1:19" ht="18.5" x14ac:dyDescent="0.45">
      <c r="A4929" s="24"/>
      <c r="B4929" s="24" t="s">
        <v>123</v>
      </c>
      <c r="C4929" s="24" t="s">
        <v>133</v>
      </c>
      <c r="D4929" s="22" t="s">
        <v>134</v>
      </c>
      <c r="E4929" s="24" t="s">
        <v>52</v>
      </c>
      <c r="F4929" s="22" t="s">
        <v>6452</v>
      </c>
      <c r="G4929" s="14" t="s">
        <v>5745</v>
      </c>
      <c r="H4929" s="14">
        <v>1839444.4444444443</v>
      </c>
      <c r="I4929">
        <v>1</v>
      </c>
      <c r="J4929" s="13">
        <f t="shared" si="305"/>
        <v>46163</v>
      </c>
      <c r="K4929" t="str">
        <f t="shared" si="304"/>
        <v>Thu</v>
      </c>
      <c r="L4929" t="str">
        <f t="shared" si="306"/>
        <v>W3</v>
      </c>
      <c r="M4929" t="s">
        <v>10340</v>
      </c>
      <c r="N4929" t="s">
        <v>223</v>
      </c>
      <c r="O4929" t="s">
        <v>5735</v>
      </c>
      <c r="P4929" t="s">
        <v>10407</v>
      </c>
      <c r="Q4929" t="s">
        <v>200</v>
      </c>
      <c r="R4929">
        <v>108</v>
      </c>
      <c r="S4929" s="15" t="str">
        <f t="shared" si="307"/>
        <v>{ month: "May", hq: "1.South", area: "3. South Mekong", kam: "TRẦN ĐÌNH PHÚC", kae: "✔️ KAE Nguyễn Quý Ngọc", route: "F4", week: "W3", day: "Thu", cusCode: "MKFB2026AG016", sales: 1839444.44444444, totalC: 108, skuLines: 1 },</v>
      </c>
    </row>
    <row r="4930" spans="1:19" ht="18.5" x14ac:dyDescent="0.45">
      <c r="A4930" s="24"/>
      <c r="B4930" s="24" t="s">
        <v>123</v>
      </c>
      <c r="C4930" s="24" t="s">
        <v>133</v>
      </c>
      <c r="D4930" s="22" t="s">
        <v>134</v>
      </c>
      <c r="E4930" s="24" t="s">
        <v>52</v>
      </c>
      <c r="F4930" s="22" t="s">
        <v>6453</v>
      </c>
      <c r="G4930" s="14" t="s">
        <v>5738</v>
      </c>
      <c r="H4930" s="14">
        <v>1360000</v>
      </c>
      <c r="I4930">
        <v>1</v>
      </c>
      <c r="J4930" s="13">
        <f t="shared" si="305"/>
        <v>46144</v>
      </c>
      <c r="K4930" t="str">
        <f t="shared" si="304"/>
        <v>Sat</v>
      </c>
      <c r="L4930" t="str">
        <f t="shared" si="306"/>
        <v>W0</v>
      </c>
      <c r="M4930" t="s">
        <v>10340</v>
      </c>
      <c r="N4930" t="s">
        <v>223</v>
      </c>
      <c r="O4930" t="s">
        <v>5735</v>
      </c>
      <c r="P4930" t="s">
        <v>10407</v>
      </c>
      <c r="Q4930" t="s">
        <v>200</v>
      </c>
      <c r="R4930">
        <v>108</v>
      </c>
      <c r="S4930" s="15" t="str">
        <f t="shared" si="307"/>
        <v>{ month: "May", hq: "1.South", area: "3. South Mekong", kam: "TRẦN ĐÌNH PHÚC", kae: "✔️ KAE Nguyễn Quý Ngọc", route: "F4", week: "W0", day: "Sat", cusCode: "MKFB2026AG121", sales: 1360000, totalC: 108, skuLines: 1 },</v>
      </c>
    </row>
    <row r="4931" spans="1:19" ht="18.5" x14ac:dyDescent="0.45">
      <c r="A4931" s="24"/>
      <c r="B4931" s="24" t="s">
        <v>123</v>
      </c>
      <c r="C4931" s="24" t="s">
        <v>133</v>
      </c>
      <c r="D4931" s="22" t="s">
        <v>134</v>
      </c>
      <c r="E4931" s="24" t="s">
        <v>52</v>
      </c>
      <c r="F4931" s="22" t="s">
        <v>6453</v>
      </c>
      <c r="G4931" s="14" t="s">
        <v>8525</v>
      </c>
      <c r="H4931" s="14">
        <v>1685000</v>
      </c>
      <c r="I4931">
        <v>2</v>
      </c>
      <c r="J4931" s="13">
        <f t="shared" si="305"/>
        <v>46172</v>
      </c>
      <c r="K4931" t="str">
        <f t="shared" ref="K4931:K4994" si="308">TRIM(LEFT(TEXT(J4931,"dddd"),3))</f>
        <v>Sat</v>
      </c>
      <c r="L4931" t="str">
        <f t="shared" si="306"/>
        <v>W4</v>
      </c>
      <c r="M4931" t="s">
        <v>10340</v>
      </c>
      <c r="N4931" t="s">
        <v>223</v>
      </c>
      <c r="O4931" t="s">
        <v>5735</v>
      </c>
      <c r="P4931" t="s">
        <v>10407</v>
      </c>
      <c r="Q4931" t="s">
        <v>200</v>
      </c>
      <c r="R4931">
        <v>108</v>
      </c>
      <c r="S4931" s="15" t="str">
        <f t="shared" si="307"/>
        <v>{ month: "May", hq: "1.South", area: "3. South Mekong", kam: "TRẦN ĐÌNH PHÚC", kae: "✔️ KAE Nguyễn Quý Ngọc", route: "F4", week: "W4", day: "Sat", cusCode: "MKFB2026AG121", sales: 1685000, totalC: 108, skuLines: 2 },</v>
      </c>
    </row>
    <row r="4932" spans="1:19" ht="18.5" x14ac:dyDescent="0.45">
      <c r="A4932" s="24"/>
      <c r="B4932" s="24" t="s">
        <v>123</v>
      </c>
      <c r="C4932" s="24" t="s">
        <v>133</v>
      </c>
      <c r="D4932" s="22" t="s">
        <v>134</v>
      </c>
      <c r="E4932" s="24" t="s">
        <v>52</v>
      </c>
      <c r="F4932" s="22" t="s">
        <v>6454</v>
      </c>
      <c r="G4932" s="14" t="s">
        <v>5738</v>
      </c>
      <c r="H4932" s="14">
        <v>4079999.9999999995</v>
      </c>
      <c r="I4932">
        <v>1</v>
      </c>
      <c r="J4932" s="13">
        <f t="shared" ref="J4932:J4995" si="309">DATE(RIGHT(G4932,4), MID(G4932,4,2), LEFT(G4932,2))</f>
        <v>46144</v>
      </c>
      <c r="K4932" t="str">
        <f t="shared" si="308"/>
        <v>Sat</v>
      </c>
      <c r="L4932" t="str">
        <f t="shared" ref="L4932:L4995" si="310">"W"&amp;INT((LEFT(G4932,2)-4)/7)+1</f>
        <v>W0</v>
      </c>
      <c r="M4932" t="s">
        <v>10340</v>
      </c>
      <c r="N4932" t="s">
        <v>223</v>
      </c>
      <c r="O4932" t="s">
        <v>5735</v>
      </c>
      <c r="P4932" t="s">
        <v>10407</v>
      </c>
      <c r="Q4932" t="s">
        <v>200</v>
      </c>
      <c r="R4932">
        <v>108</v>
      </c>
      <c r="S4932" s="15" t="str">
        <f t="shared" ref="S4932:S4995" si="311">"{ month: """ &amp; M4932 &amp; """, hq: """ &amp; B4932 &amp; """, area: """ &amp; C4932 &amp; """, kam: """ &amp; N4932 &amp; """, kae: """ &amp; P4932 &amp; """, route: """ &amp; Q4932 &amp; """, week: """ &amp; L4932 &amp; """, day: """ &amp; K4932 &amp; """, cusCode: """ &amp; F4932 &amp; """, sales: " &amp; H4932 &amp; ", totalC: " &amp; R4932 &amp; ", skuLines: " &amp; I4932 &amp; " },"</f>
        <v>{ month: "May", hq: "1.South", area: "3. South Mekong", kam: "TRẦN ĐÌNH PHÚC", kae: "✔️ KAE Nguyễn Quý Ngọc", route: "F4", week: "W0", day: "Sat", cusCode: "MKFB2026AG126", sales: 4080000, totalC: 108, skuLines: 1 },</v>
      </c>
    </row>
    <row r="4933" spans="1:19" ht="18.5" x14ac:dyDescent="0.45">
      <c r="A4933" s="24"/>
      <c r="B4933" s="24" t="s">
        <v>123</v>
      </c>
      <c r="C4933" s="24" t="s">
        <v>133</v>
      </c>
      <c r="D4933" s="22" t="s">
        <v>134</v>
      </c>
      <c r="E4933" s="24" t="s">
        <v>52</v>
      </c>
      <c r="F4933" s="22" t="s">
        <v>6454</v>
      </c>
      <c r="G4933" s="14" t="s">
        <v>8525</v>
      </c>
      <c r="H4933" s="14">
        <v>1685000</v>
      </c>
      <c r="I4933">
        <v>2</v>
      </c>
      <c r="J4933" s="13">
        <f t="shared" si="309"/>
        <v>46172</v>
      </c>
      <c r="K4933" t="str">
        <f t="shared" si="308"/>
        <v>Sat</v>
      </c>
      <c r="L4933" t="str">
        <f t="shared" si="310"/>
        <v>W4</v>
      </c>
      <c r="M4933" t="s">
        <v>10340</v>
      </c>
      <c r="N4933" t="s">
        <v>223</v>
      </c>
      <c r="O4933" t="s">
        <v>5735</v>
      </c>
      <c r="P4933" t="s">
        <v>10407</v>
      </c>
      <c r="Q4933" t="s">
        <v>200</v>
      </c>
      <c r="R4933">
        <v>108</v>
      </c>
      <c r="S4933" s="15" t="str">
        <f t="shared" si="311"/>
        <v>{ month: "May", hq: "1.South", area: "3. South Mekong", kam: "TRẦN ĐÌNH PHÚC", kae: "✔️ KAE Nguyễn Quý Ngọc", route: "F4", week: "W4", day: "Sat", cusCode: "MKFB2026AG126", sales: 1685000, totalC: 108, skuLines: 2 },</v>
      </c>
    </row>
    <row r="4934" spans="1:19" ht="18.5" x14ac:dyDescent="0.45">
      <c r="A4934" s="24"/>
      <c r="B4934" s="24" t="s">
        <v>123</v>
      </c>
      <c r="C4934" s="24" t="s">
        <v>133</v>
      </c>
      <c r="D4934" s="22" t="s">
        <v>134</v>
      </c>
      <c r="E4934" s="24" t="s">
        <v>52</v>
      </c>
      <c r="F4934" s="22" t="s">
        <v>6455</v>
      </c>
      <c r="G4934" s="14" t="s">
        <v>5738</v>
      </c>
      <c r="H4934" s="14">
        <v>4079999.9999999995</v>
      </c>
      <c r="I4934">
        <v>1</v>
      </c>
      <c r="J4934" s="13">
        <f t="shared" si="309"/>
        <v>46144</v>
      </c>
      <c r="K4934" t="str">
        <f t="shared" si="308"/>
        <v>Sat</v>
      </c>
      <c r="L4934" t="str">
        <f t="shared" si="310"/>
        <v>W0</v>
      </c>
      <c r="M4934" t="s">
        <v>10340</v>
      </c>
      <c r="N4934" t="s">
        <v>223</v>
      </c>
      <c r="O4934" t="s">
        <v>5735</v>
      </c>
      <c r="P4934" t="s">
        <v>10407</v>
      </c>
      <c r="Q4934" t="s">
        <v>200</v>
      </c>
      <c r="R4934">
        <v>108</v>
      </c>
      <c r="S4934" s="15" t="str">
        <f t="shared" si="311"/>
        <v>{ month: "May", hq: "1.South", area: "3. South Mekong", kam: "TRẦN ĐÌNH PHÚC", kae: "✔️ KAE Nguyễn Quý Ngọc", route: "F4", week: "W0", day: "Sat", cusCode: "MKFB2026AG128", sales: 4080000, totalC: 108, skuLines: 1 },</v>
      </c>
    </row>
    <row r="4935" spans="1:19" ht="18.5" x14ac:dyDescent="0.45">
      <c r="A4935" s="24"/>
      <c r="B4935" s="24" t="s">
        <v>123</v>
      </c>
      <c r="C4935" s="24" t="s">
        <v>133</v>
      </c>
      <c r="D4935" s="22" t="s">
        <v>134</v>
      </c>
      <c r="E4935" s="24" t="s">
        <v>52</v>
      </c>
      <c r="F4935" s="22" t="s">
        <v>9193</v>
      </c>
      <c r="G4935" s="14" t="s">
        <v>8525</v>
      </c>
      <c r="H4935" s="14">
        <v>367888.88888888888</v>
      </c>
      <c r="I4935">
        <v>1</v>
      </c>
      <c r="J4935" s="13">
        <f t="shared" si="309"/>
        <v>46172</v>
      </c>
      <c r="K4935" t="str">
        <f t="shared" si="308"/>
        <v>Sat</v>
      </c>
      <c r="L4935" t="str">
        <f t="shared" si="310"/>
        <v>W4</v>
      </c>
      <c r="M4935" t="s">
        <v>10340</v>
      </c>
      <c r="N4935" t="s">
        <v>223</v>
      </c>
      <c r="O4935" t="s">
        <v>5735</v>
      </c>
      <c r="P4935" t="s">
        <v>10407</v>
      </c>
      <c r="Q4935" t="s">
        <v>200</v>
      </c>
      <c r="R4935">
        <v>108</v>
      </c>
      <c r="S4935" s="15" t="str">
        <f t="shared" si="311"/>
        <v>{ month: "May", hq: "1.South", area: "3. South Mekong", kam: "TRẦN ĐÌNH PHÚC", kae: "✔️ KAE Nguyễn Quý Ngọc", route: "F4", week: "W4", day: "Sat", cusCode: "MKFB2026AG133", sales: 367888.888888889, totalC: 108, skuLines: 1 },</v>
      </c>
    </row>
    <row r="4936" spans="1:19" ht="18.5" x14ac:dyDescent="0.45">
      <c r="A4936" s="24"/>
      <c r="B4936" s="24" t="s">
        <v>123</v>
      </c>
      <c r="C4936" s="24" t="s">
        <v>133</v>
      </c>
      <c r="D4936" s="22" t="s">
        <v>134</v>
      </c>
      <c r="E4936" s="24" t="s">
        <v>52</v>
      </c>
      <c r="F4936" s="22" t="s">
        <v>8167</v>
      </c>
      <c r="G4936" s="14" t="s">
        <v>7953</v>
      </c>
      <c r="H4936" s="14">
        <v>3370000</v>
      </c>
      <c r="I4936">
        <v>2</v>
      </c>
      <c r="J4936" s="13">
        <f t="shared" si="309"/>
        <v>46165</v>
      </c>
      <c r="K4936" t="str">
        <f t="shared" si="308"/>
        <v>Sat</v>
      </c>
      <c r="L4936" t="str">
        <f t="shared" si="310"/>
        <v>W3</v>
      </c>
      <c r="M4936" t="s">
        <v>10340</v>
      </c>
      <c r="N4936" t="s">
        <v>223</v>
      </c>
      <c r="O4936" t="s">
        <v>5735</v>
      </c>
      <c r="P4936" t="s">
        <v>10407</v>
      </c>
      <c r="Q4936" t="s">
        <v>200</v>
      </c>
      <c r="R4936">
        <v>108</v>
      </c>
      <c r="S4936" s="15" t="str">
        <f t="shared" si="311"/>
        <v>{ month: "May", hq: "1.South", area: "3. South Mekong", kam: "TRẦN ĐÌNH PHÚC", kae: "✔️ KAE Nguyễn Quý Ngọc", route: "F4", week: "W3", day: "Sat", cusCode: "MKFB2026AG134", sales: 3370000, totalC: 108, skuLines: 2 },</v>
      </c>
    </row>
    <row r="4937" spans="1:19" ht="18.5" x14ac:dyDescent="0.45">
      <c r="A4937" s="24"/>
      <c r="B4937" s="24" t="s">
        <v>123</v>
      </c>
      <c r="C4937" s="24" t="s">
        <v>133</v>
      </c>
      <c r="D4937" s="22" t="s">
        <v>134</v>
      </c>
      <c r="E4937" s="24" t="s">
        <v>52</v>
      </c>
      <c r="F4937" s="22" t="s">
        <v>9194</v>
      </c>
      <c r="G4937" s="14" t="s">
        <v>8520</v>
      </c>
      <c r="H4937" s="14">
        <v>1912800</v>
      </c>
      <c r="I4937">
        <v>2</v>
      </c>
      <c r="J4937" s="13">
        <f t="shared" si="309"/>
        <v>46167</v>
      </c>
      <c r="K4937" t="str">
        <f t="shared" si="308"/>
        <v>Mon</v>
      </c>
      <c r="L4937" t="str">
        <f t="shared" si="310"/>
        <v>W4</v>
      </c>
      <c r="M4937" t="s">
        <v>10340</v>
      </c>
      <c r="N4937" t="s">
        <v>223</v>
      </c>
      <c r="O4937" t="s">
        <v>5735</v>
      </c>
      <c r="P4937" t="s">
        <v>10407</v>
      </c>
      <c r="Q4937" t="s">
        <v>200</v>
      </c>
      <c r="R4937">
        <v>108</v>
      </c>
      <c r="S4937" s="15" t="str">
        <f t="shared" si="311"/>
        <v>{ month: "May", hq: "1.South", area: "3. South Mekong", kam: "TRẦN ĐÌNH PHÚC", kae: "✔️ KAE Nguyễn Quý Ngọc", route: "F4", week: "W4", day: "Mon", cusCode: "MKFB2026AG157", sales: 1912800, totalC: 108, skuLines: 2 },</v>
      </c>
    </row>
    <row r="4938" spans="1:19" ht="18.5" x14ac:dyDescent="0.45">
      <c r="A4938" s="24"/>
      <c r="B4938" s="24" t="s">
        <v>123</v>
      </c>
      <c r="C4938" s="24" t="s">
        <v>133</v>
      </c>
      <c r="D4938" s="22" t="s">
        <v>134</v>
      </c>
      <c r="E4938" s="24" t="s">
        <v>52</v>
      </c>
      <c r="F4938" s="22" t="s">
        <v>823</v>
      </c>
      <c r="G4938" s="14" t="s">
        <v>5739</v>
      </c>
      <c r="H4938" s="14">
        <v>1969999.9999999998</v>
      </c>
      <c r="I4938">
        <v>1</v>
      </c>
      <c r="J4938" s="13">
        <f t="shared" si="309"/>
        <v>46146</v>
      </c>
      <c r="K4938" t="str">
        <f t="shared" si="308"/>
        <v>Mon</v>
      </c>
      <c r="L4938" t="str">
        <f t="shared" si="310"/>
        <v>W1</v>
      </c>
      <c r="M4938" t="s">
        <v>10340</v>
      </c>
      <c r="N4938" t="s">
        <v>223</v>
      </c>
      <c r="O4938" t="s">
        <v>5735</v>
      </c>
      <c r="P4938" t="s">
        <v>10407</v>
      </c>
      <c r="Q4938" t="s">
        <v>200</v>
      </c>
      <c r="R4938">
        <v>108</v>
      </c>
      <c r="S4938" s="15" t="str">
        <f t="shared" si="311"/>
        <v>{ month: "May", hq: "1.South", area: "3. South Mekong", kam: "TRẦN ĐÌNH PHÚC", kae: "✔️ KAE Nguyễn Quý Ngọc", route: "F4", week: "W1", day: "Mon", cusCode: "MKFB2026AG169", sales: 1970000, totalC: 108, skuLines: 1 },</v>
      </c>
    </row>
    <row r="4939" spans="1:19" ht="18.5" x14ac:dyDescent="0.45">
      <c r="A4939" s="24"/>
      <c r="B4939" s="24" t="s">
        <v>123</v>
      </c>
      <c r="C4939" s="24" t="s">
        <v>133</v>
      </c>
      <c r="D4939" s="22" t="s">
        <v>134</v>
      </c>
      <c r="E4939" s="24" t="s">
        <v>52</v>
      </c>
      <c r="F4939" s="22" t="s">
        <v>823</v>
      </c>
      <c r="G4939" s="14" t="s">
        <v>8520</v>
      </c>
      <c r="H4939" s="14">
        <v>877800</v>
      </c>
      <c r="I4939">
        <v>2</v>
      </c>
      <c r="J4939" s="13">
        <f t="shared" si="309"/>
        <v>46167</v>
      </c>
      <c r="K4939" t="str">
        <f t="shared" si="308"/>
        <v>Mon</v>
      </c>
      <c r="L4939" t="str">
        <f t="shared" si="310"/>
        <v>W4</v>
      </c>
      <c r="M4939" t="s">
        <v>10340</v>
      </c>
      <c r="N4939" t="s">
        <v>223</v>
      </c>
      <c r="O4939" t="s">
        <v>5735</v>
      </c>
      <c r="P4939" t="s">
        <v>10407</v>
      </c>
      <c r="Q4939" t="s">
        <v>200</v>
      </c>
      <c r="R4939">
        <v>108</v>
      </c>
      <c r="S4939" s="15" t="str">
        <f t="shared" si="311"/>
        <v>{ month: "May", hq: "1.South", area: "3. South Mekong", kam: "TRẦN ĐÌNH PHÚC", kae: "✔️ KAE Nguyễn Quý Ngọc", route: "F4", week: "W4", day: "Mon", cusCode: "MKFB2026AG169", sales: 877800, totalC: 108, skuLines: 2 },</v>
      </c>
    </row>
    <row r="4940" spans="1:19" ht="18.5" x14ac:dyDescent="0.45">
      <c r="A4940" s="24"/>
      <c r="B4940" s="24" t="s">
        <v>123</v>
      </c>
      <c r="C4940" s="24" t="s">
        <v>133</v>
      </c>
      <c r="D4940" s="22" t="s">
        <v>134</v>
      </c>
      <c r="E4940" s="24" t="s">
        <v>52</v>
      </c>
      <c r="F4940" s="22" t="s">
        <v>3211</v>
      </c>
      <c r="G4940" s="14" t="s">
        <v>1947</v>
      </c>
      <c r="H4940" s="14">
        <v>2345000</v>
      </c>
      <c r="I4940">
        <v>2</v>
      </c>
      <c r="J4940" s="13">
        <f t="shared" si="309"/>
        <v>46154</v>
      </c>
      <c r="K4940" t="str">
        <f t="shared" si="308"/>
        <v>Tue</v>
      </c>
      <c r="L4940" t="str">
        <f t="shared" si="310"/>
        <v>W2</v>
      </c>
      <c r="M4940" t="s">
        <v>10340</v>
      </c>
      <c r="N4940" t="s">
        <v>223</v>
      </c>
      <c r="O4940" t="s">
        <v>5735</v>
      </c>
      <c r="P4940" t="s">
        <v>10407</v>
      </c>
      <c r="Q4940" t="s">
        <v>200</v>
      </c>
      <c r="R4940">
        <v>108</v>
      </c>
      <c r="S4940" s="15" t="str">
        <f t="shared" si="311"/>
        <v>{ month: "May", hq: "1.South", area: "3. South Mekong", kam: "TRẦN ĐÌNH PHÚC", kae: "✔️ KAE Nguyễn Quý Ngọc", route: "F4", week: "W2", day: "Tue", cusCode: "MKFB2026AG221", sales: 2345000, totalC: 108, skuLines: 2 },</v>
      </c>
    </row>
    <row r="4941" spans="1:19" ht="18.5" x14ac:dyDescent="0.45">
      <c r="A4941" s="24"/>
      <c r="B4941" s="24" t="s">
        <v>123</v>
      </c>
      <c r="C4941" s="24" t="s">
        <v>133</v>
      </c>
      <c r="D4941" s="22" t="s">
        <v>134</v>
      </c>
      <c r="E4941" s="24" t="s">
        <v>52</v>
      </c>
      <c r="F4941" s="22" t="s">
        <v>824</v>
      </c>
      <c r="G4941" s="14" t="s">
        <v>5740</v>
      </c>
      <c r="H4941" s="14">
        <v>2834000</v>
      </c>
      <c r="I4941">
        <v>2</v>
      </c>
      <c r="J4941" s="13">
        <f t="shared" si="309"/>
        <v>46147</v>
      </c>
      <c r="K4941" t="str">
        <f t="shared" si="308"/>
        <v>Tue</v>
      </c>
      <c r="L4941" t="str">
        <f t="shared" si="310"/>
        <v>W1</v>
      </c>
      <c r="M4941" t="s">
        <v>10340</v>
      </c>
      <c r="N4941" t="s">
        <v>223</v>
      </c>
      <c r="O4941" t="s">
        <v>5735</v>
      </c>
      <c r="P4941" t="s">
        <v>10407</v>
      </c>
      <c r="Q4941" t="s">
        <v>200</v>
      </c>
      <c r="R4941">
        <v>108</v>
      </c>
      <c r="S4941" s="15" t="str">
        <f t="shared" si="311"/>
        <v>{ month: "May", hq: "1.South", area: "3. South Mekong", kam: "TRẦN ĐÌNH PHÚC", kae: "✔️ KAE Nguyễn Quý Ngọc", route: "F4", week: "W1", day: "Tue", cusCode: "MKFB2026AG229", sales: 2834000, totalC: 108, skuLines: 2 },</v>
      </c>
    </row>
    <row r="4942" spans="1:19" ht="18.5" x14ac:dyDescent="0.45">
      <c r="A4942" s="24"/>
      <c r="B4942" s="24" t="s">
        <v>123</v>
      </c>
      <c r="C4942" s="24" t="s">
        <v>133</v>
      </c>
      <c r="D4942" s="22" t="s">
        <v>134</v>
      </c>
      <c r="E4942" s="24" t="s">
        <v>52</v>
      </c>
      <c r="F4942" s="22" t="s">
        <v>824</v>
      </c>
      <c r="G4942" s="14" t="s">
        <v>1947</v>
      </c>
      <c r="H4942" s="14">
        <v>5440000</v>
      </c>
      <c r="I4942">
        <v>1</v>
      </c>
      <c r="J4942" s="13">
        <f t="shared" si="309"/>
        <v>46154</v>
      </c>
      <c r="K4942" t="str">
        <f t="shared" si="308"/>
        <v>Tue</v>
      </c>
      <c r="L4942" t="str">
        <f t="shared" si="310"/>
        <v>W2</v>
      </c>
      <c r="M4942" t="s">
        <v>10340</v>
      </c>
      <c r="N4942" t="s">
        <v>223</v>
      </c>
      <c r="O4942" t="s">
        <v>5735</v>
      </c>
      <c r="P4942" t="s">
        <v>10407</v>
      </c>
      <c r="Q4942" t="s">
        <v>200</v>
      </c>
      <c r="R4942">
        <v>108</v>
      </c>
      <c r="S4942" s="15" t="str">
        <f t="shared" si="311"/>
        <v>{ month: "May", hq: "1.South", area: "3. South Mekong", kam: "TRẦN ĐÌNH PHÚC", kae: "✔️ KAE Nguyễn Quý Ngọc", route: "F4", week: "W2", day: "Tue", cusCode: "MKFB2026AG229", sales: 5440000, totalC: 108, skuLines: 1 },</v>
      </c>
    </row>
    <row r="4943" spans="1:19" ht="18.5" x14ac:dyDescent="0.45">
      <c r="A4943" s="24"/>
      <c r="B4943" s="24" t="s">
        <v>123</v>
      </c>
      <c r="C4943" s="24" t="s">
        <v>133</v>
      </c>
      <c r="D4943" s="22" t="s">
        <v>134</v>
      </c>
      <c r="E4943" s="24" t="s">
        <v>52</v>
      </c>
      <c r="F4943" s="22" t="s">
        <v>6456</v>
      </c>
      <c r="G4943" s="14" t="s">
        <v>5743</v>
      </c>
      <c r="H4943" s="14">
        <v>2834000</v>
      </c>
      <c r="I4943">
        <v>2</v>
      </c>
      <c r="J4943" s="13">
        <f t="shared" si="309"/>
        <v>46161</v>
      </c>
      <c r="K4943" t="str">
        <f t="shared" si="308"/>
        <v>Tue</v>
      </c>
      <c r="L4943" t="str">
        <f t="shared" si="310"/>
        <v>W3</v>
      </c>
      <c r="M4943" t="s">
        <v>10340</v>
      </c>
      <c r="N4943" t="s">
        <v>223</v>
      </c>
      <c r="O4943" t="s">
        <v>5735</v>
      </c>
      <c r="P4943" t="s">
        <v>10407</v>
      </c>
      <c r="Q4943" t="s">
        <v>200</v>
      </c>
      <c r="R4943">
        <v>108</v>
      </c>
      <c r="S4943" s="15" t="str">
        <f t="shared" si="311"/>
        <v>{ month: "May", hq: "1.South", area: "3. South Mekong", kam: "TRẦN ĐÌNH PHÚC", kae: "✔️ KAE Nguyễn Quý Ngọc", route: "F4", week: "W3", day: "Tue", cusCode: "MKFB2026AG237", sales: 2834000, totalC: 108, skuLines: 2 },</v>
      </c>
    </row>
    <row r="4944" spans="1:19" ht="18.5" x14ac:dyDescent="0.45">
      <c r="A4944" s="24"/>
      <c r="B4944" s="24" t="s">
        <v>123</v>
      </c>
      <c r="C4944" s="24" t="s">
        <v>133</v>
      </c>
      <c r="D4944" s="22" t="s">
        <v>134</v>
      </c>
      <c r="E4944" s="24" t="s">
        <v>52</v>
      </c>
      <c r="F4944" s="22" t="s">
        <v>3212</v>
      </c>
      <c r="G4944" s="14" t="s">
        <v>1944</v>
      </c>
      <c r="H4944" s="14">
        <v>2345000</v>
      </c>
      <c r="I4944">
        <v>2</v>
      </c>
      <c r="J4944" s="13">
        <f t="shared" si="309"/>
        <v>46155</v>
      </c>
      <c r="K4944" t="str">
        <f t="shared" si="308"/>
        <v>Wed</v>
      </c>
      <c r="L4944" t="str">
        <f t="shared" si="310"/>
        <v>W2</v>
      </c>
      <c r="M4944" t="s">
        <v>10340</v>
      </c>
      <c r="N4944" t="s">
        <v>223</v>
      </c>
      <c r="O4944" t="s">
        <v>5735</v>
      </c>
      <c r="P4944" t="s">
        <v>10407</v>
      </c>
      <c r="Q4944" t="s">
        <v>200</v>
      </c>
      <c r="R4944">
        <v>108</v>
      </c>
      <c r="S4944" s="15" t="str">
        <f t="shared" si="311"/>
        <v>{ month: "May", hq: "1.South", area: "3. South Mekong", kam: "TRẦN ĐÌNH PHÚC", kae: "✔️ KAE Nguyễn Quý Ngọc", route: "F4", week: "W2", day: "Wed", cusCode: "MKFB2026AG325", sales: 2345000, totalC: 108, skuLines: 2 },</v>
      </c>
    </row>
    <row r="4945" spans="1:19" ht="18.5" x14ac:dyDescent="0.45">
      <c r="A4945" s="24"/>
      <c r="B4945" s="24" t="s">
        <v>123</v>
      </c>
      <c r="C4945" s="24" t="s">
        <v>133</v>
      </c>
      <c r="D4945" s="22" t="s">
        <v>134</v>
      </c>
      <c r="E4945" s="24" t="s">
        <v>52</v>
      </c>
      <c r="F4945" s="22" t="s">
        <v>3213</v>
      </c>
      <c r="G4945" s="14" t="s">
        <v>1944</v>
      </c>
      <c r="H4945" s="14">
        <v>2720000</v>
      </c>
      <c r="I4945">
        <v>1</v>
      </c>
      <c r="J4945" s="13">
        <f t="shared" si="309"/>
        <v>46155</v>
      </c>
      <c r="K4945" t="str">
        <f t="shared" si="308"/>
        <v>Wed</v>
      </c>
      <c r="L4945" t="str">
        <f t="shared" si="310"/>
        <v>W2</v>
      </c>
      <c r="M4945" t="s">
        <v>10340</v>
      </c>
      <c r="N4945" t="s">
        <v>223</v>
      </c>
      <c r="O4945" t="s">
        <v>5735</v>
      </c>
      <c r="P4945" t="s">
        <v>10407</v>
      </c>
      <c r="Q4945" t="s">
        <v>200</v>
      </c>
      <c r="R4945">
        <v>108</v>
      </c>
      <c r="S4945" s="15" t="str">
        <f t="shared" si="311"/>
        <v>{ month: "May", hq: "1.South", area: "3. South Mekong", kam: "TRẦN ĐÌNH PHÚC", kae: "✔️ KAE Nguyễn Quý Ngọc", route: "F4", week: "W2", day: "Wed", cusCode: "MKFB2026AG326", sales: 2720000, totalC: 108, skuLines: 1 },</v>
      </c>
    </row>
    <row r="4946" spans="1:19" ht="18.5" x14ac:dyDescent="0.45">
      <c r="A4946" s="24"/>
      <c r="B4946" s="24" t="s">
        <v>123</v>
      </c>
      <c r="C4946" s="24" t="s">
        <v>133</v>
      </c>
      <c r="D4946" s="22" t="s">
        <v>134</v>
      </c>
      <c r="E4946" s="24" t="s">
        <v>52</v>
      </c>
      <c r="F4946" s="22" t="s">
        <v>6457</v>
      </c>
      <c r="G4946" s="14" t="s">
        <v>5744</v>
      </c>
      <c r="H4946" s="14">
        <v>1360000</v>
      </c>
      <c r="I4946">
        <v>1</v>
      </c>
      <c r="J4946" s="13">
        <f t="shared" si="309"/>
        <v>46162</v>
      </c>
      <c r="K4946" t="str">
        <f t="shared" si="308"/>
        <v>Wed</v>
      </c>
      <c r="L4946" t="str">
        <f t="shared" si="310"/>
        <v>W3</v>
      </c>
      <c r="M4946" t="s">
        <v>10340</v>
      </c>
      <c r="N4946" t="s">
        <v>223</v>
      </c>
      <c r="O4946" t="s">
        <v>5735</v>
      </c>
      <c r="P4946" t="s">
        <v>10407</v>
      </c>
      <c r="Q4946" t="s">
        <v>200</v>
      </c>
      <c r="R4946">
        <v>108</v>
      </c>
      <c r="S4946" s="15" t="str">
        <f t="shared" si="311"/>
        <v>{ month: "May", hq: "1.South", area: "3. South Mekong", kam: "TRẦN ĐÌNH PHÚC", kae: "✔️ KAE Nguyễn Quý Ngọc", route: "F4", week: "W3", day: "Wed", cusCode: "MKFB2026AG327", sales: 1360000, totalC: 108, skuLines: 1 },</v>
      </c>
    </row>
    <row r="4947" spans="1:19" ht="18.5" x14ac:dyDescent="0.45">
      <c r="A4947" s="24"/>
      <c r="B4947" s="24" t="s">
        <v>123</v>
      </c>
      <c r="C4947" s="24" t="s">
        <v>133</v>
      </c>
      <c r="D4947" s="22" t="s">
        <v>134</v>
      </c>
      <c r="E4947" s="24" t="s">
        <v>52</v>
      </c>
      <c r="F4947" s="22" t="s">
        <v>6458</v>
      </c>
      <c r="G4947" s="14" t="s">
        <v>5744</v>
      </c>
      <c r="H4947" s="14">
        <v>6800000</v>
      </c>
      <c r="I4947">
        <v>1</v>
      </c>
      <c r="J4947" s="13">
        <f t="shared" si="309"/>
        <v>46162</v>
      </c>
      <c r="K4947" t="str">
        <f t="shared" si="308"/>
        <v>Wed</v>
      </c>
      <c r="L4947" t="str">
        <f t="shared" si="310"/>
        <v>W3</v>
      </c>
      <c r="M4947" t="s">
        <v>10340</v>
      </c>
      <c r="N4947" t="s">
        <v>223</v>
      </c>
      <c r="O4947" t="s">
        <v>5735</v>
      </c>
      <c r="P4947" t="s">
        <v>10407</v>
      </c>
      <c r="Q4947" t="s">
        <v>200</v>
      </c>
      <c r="R4947">
        <v>108</v>
      </c>
      <c r="S4947" s="15" t="str">
        <f t="shared" si="311"/>
        <v>{ month: "May", hq: "1.South", area: "3. South Mekong", kam: "TRẦN ĐÌNH PHÚC", kae: "✔️ KAE Nguyễn Quý Ngọc", route: "F4", week: "W3", day: "Wed", cusCode: "MKFB2026AG328", sales: 6800000, totalC: 108, skuLines: 1 },</v>
      </c>
    </row>
    <row r="4948" spans="1:19" ht="18.5" x14ac:dyDescent="0.45">
      <c r="A4948" s="24"/>
      <c r="B4948" s="24" t="s">
        <v>123</v>
      </c>
      <c r="C4948" s="24" t="s">
        <v>133</v>
      </c>
      <c r="D4948" s="22" t="s">
        <v>134</v>
      </c>
      <c r="E4948" s="24" t="s">
        <v>52</v>
      </c>
      <c r="F4948" s="22" t="s">
        <v>6459</v>
      </c>
      <c r="G4948" s="14" t="s">
        <v>5744</v>
      </c>
      <c r="H4948" s="14">
        <v>2720000</v>
      </c>
      <c r="I4948">
        <v>1</v>
      </c>
      <c r="J4948" s="13">
        <f t="shared" si="309"/>
        <v>46162</v>
      </c>
      <c r="K4948" t="str">
        <f t="shared" si="308"/>
        <v>Wed</v>
      </c>
      <c r="L4948" t="str">
        <f t="shared" si="310"/>
        <v>W3</v>
      </c>
      <c r="M4948" t="s">
        <v>10340</v>
      </c>
      <c r="N4948" t="s">
        <v>223</v>
      </c>
      <c r="O4948" t="s">
        <v>5735</v>
      </c>
      <c r="P4948" t="s">
        <v>10407</v>
      </c>
      <c r="Q4948" t="s">
        <v>200</v>
      </c>
      <c r="R4948">
        <v>108</v>
      </c>
      <c r="S4948" s="15" t="str">
        <f t="shared" si="311"/>
        <v>{ month: "May", hq: "1.South", area: "3. South Mekong", kam: "TRẦN ĐÌNH PHÚC", kae: "✔️ KAE Nguyễn Quý Ngọc", route: "F4", week: "W3", day: "Wed", cusCode: "MKFB2026AG329", sales: 2720000, totalC: 108, skuLines: 1 },</v>
      </c>
    </row>
    <row r="4949" spans="1:19" ht="18.5" x14ac:dyDescent="0.45">
      <c r="A4949" s="24"/>
      <c r="B4949" s="24" t="s">
        <v>123</v>
      </c>
      <c r="C4949" s="24" t="s">
        <v>133</v>
      </c>
      <c r="D4949" s="22" t="s">
        <v>134</v>
      </c>
      <c r="E4949" s="24" t="s">
        <v>52</v>
      </c>
      <c r="F4949" s="22" t="s">
        <v>9195</v>
      </c>
      <c r="G4949" s="14" t="s">
        <v>8523</v>
      </c>
      <c r="H4949" s="14">
        <v>2634000</v>
      </c>
      <c r="I4949">
        <v>3</v>
      </c>
      <c r="J4949" s="13">
        <f t="shared" si="309"/>
        <v>46170</v>
      </c>
      <c r="K4949" t="str">
        <f t="shared" si="308"/>
        <v>Thu</v>
      </c>
      <c r="L4949" t="str">
        <f t="shared" si="310"/>
        <v>W4</v>
      </c>
      <c r="M4949" t="s">
        <v>10340</v>
      </c>
      <c r="N4949" t="s">
        <v>223</v>
      </c>
      <c r="O4949" t="s">
        <v>5735</v>
      </c>
      <c r="P4949" t="s">
        <v>10407</v>
      </c>
      <c r="Q4949" t="s">
        <v>200</v>
      </c>
      <c r="R4949">
        <v>108</v>
      </c>
      <c r="S4949" s="15" t="str">
        <f t="shared" si="311"/>
        <v>{ month: "May", hq: "1.South", area: "3. South Mekong", kam: "TRẦN ĐÌNH PHÚC", kae: "✔️ KAE Nguyễn Quý Ngọc", route: "F4", week: "W4", day: "Thu", cusCode: "MKFB2026AG352", sales: 2634000, totalC: 108, skuLines: 3 },</v>
      </c>
    </row>
    <row r="4950" spans="1:19" ht="18.5" x14ac:dyDescent="0.45">
      <c r="A4950" s="24"/>
      <c r="B4950" s="24" t="s">
        <v>123</v>
      </c>
      <c r="C4950" s="24" t="s">
        <v>133</v>
      </c>
      <c r="D4950" s="22" t="s">
        <v>134</v>
      </c>
      <c r="E4950" s="24" t="s">
        <v>52</v>
      </c>
      <c r="F4950" s="22" t="s">
        <v>3214</v>
      </c>
      <c r="G4950" s="14" t="s">
        <v>1935</v>
      </c>
      <c r="H4950" s="14">
        <v>13600000</v>
      </c>
      <c r="I4950">
        <v>1</v>
      </c>
      <c r="J4950" s="13">
        <f t="shared" si="309"/>
        <v>46157</v>
      </c>
      <c r="K4950" t="str">
        <f t="shared" si="308"/>
        <v>Fri</v>
      </c>
      <c r="L4950" t="str">
        <f t="shared" si="310"/>
        <v>W2</v>
      </c>
      <c r="M4950" t="s">
        <v>10340</v>
      </c>
      <c r="N4950" t="s">
        <v>223</v>
      </c>
      <c r="O4950" t="s">
        <v>5735</v>
      </c>
      <c r="P4950" t="s">
        <v>10407</v>
      </c>
      <c r="Q4950" t="s">
        <v>200</v>
      </c>
      <c r="R4950">
        <v>108</v>
      </c>
      <c r="S4950" s="15" t="str">
        <f t="shared" si="311"/>
        <v>{ month: "May", hq: "1.South", area: "3. South Mekong", kam: "TRẦN ĐÌNH PHÚC", kae: "✔️ KAE Nguyễn Quý Ngọc", route: "F4", week: "W2", day: "Fri", cusCode: "MKFB2026AG365", sales: 13600000, totalC: 108, skuLines: 1 },</v>
      </c>
    </row>
    <row r="4951" spans="1:19" ht="18.5" x14ac:dyDescent="0.45">
      <c r="A4951" s="24"/>
      <c r="B4951" s="24" t="s">
        <v>123</v>
      </c>
      <c r="C4951" s="24" t="s">
        <v>133</v>
      </c>
      <c r="D4951" s="22" t="s">
        <v>134</v>
      </c>
      <c r="E4951" s="24" t="s">
        <v>52</v>
      </c>
      <c r="F4951" s="22" t="s">
        <v>9196</v>
      </c>
      <c r="G4951" s="14" t="s">
        <v>8524</v>
      </c>
      <c r="H4951" s="14">
        <v>470509.25925925921</v>
      </c>
      <c r="I4951">
        <v>1</v>
      </c>
      <c r="J4951" s="13">
        <f t="shared" si="309"/>
        <v>46171</v>
      </c>
      <c r="K4951" t="str">
        <f t="shared" si="308"/>
        <v>Fri</v>
      </c>
      <c r="L4951" t="str">
        <f t="shared" si="310"/>
        <v>W4</v>
      </c>
      <c r="M4951" t="s">
        <v>10340</v>
      </c>
      <c r="N4951" t="s">
        <v>223</v>
      </c>
      <c r="O4951" t="s">
        <v>5735</v>
      </c>
      <c r="P4951" t="s">
        <v>10407</v>
      </c>
      <c r="Q4951" t="s">
        <v>200</v>
      </c>
      <c r="R4951">
        <v>108</v>
      </c>
      <c r="S4951" s="15" t="str">
        <f t="shared" si="311"/>
        <v>{ month: "May", hq: "1.South", area: "3. South Mekong", kam: "TRẦN ĐÌNH PHÚC", kae: "✔️ KAE Nguyễn Quý Ngọc", route: "F4", week: "W4", day: "Fri", cusCode: "MKFB2026AG366", sales: 470509.259259259, totalC: 108, skuLines: 1 },</v>
      </c>
    </row>
    <row r="4952" spans="1:19" ht="18.5" x14ac:dyDescent="0.45">
      <c r="A4952" s="24"/>
      <c r="B4952" s="24" t="s">
        <v>123</v>
      </c>
      <c r="C4952" s="24" t="s">
        <v>133</v>
      </c>
      <c r="D4952" s="22" t="s">
        <v>134</v>
      </c>
      <c r="E4952" s="24" t="s">
        <v>52</v>
      </c>
      <c r="F4952" s="22" t="s">
        <v>3215</v>
      </c>
      <c r="G4952" s="14" t="s">
        <v>1935</v>
      </c>
      <c r="H4952" s="14">
        <v>2720000</v>
      </c>
      <c r="I4952">
        <v>1</v>
      </c>
      <c r="J4952" s="13">
        <f t="shared" si="309"/>
        <v>46157</v>
      </c>
      <c r="K4952" t="str">
        <f t="shared" si="308"/>
        <v>Fri</v>
      </c>
      <c r="L4952" t="str">
        <f t="shared" si="310"/>
        <v>W2</v>
      </c>
      <c r="M4952" t="s">
        <v>10340</v>
      </c>
      <c r="N4952" t="s">
        <v>223</v>
      </c>
      <c r="O4952" t="s">
        <v>5735</v>
      </c>
      <c r="P4952" t="s">
        <v>10407</v>
      </c>
      <c r="Q4952" t="s">
        <v>200</v>
      </c>
      <c r="R4952">
        <v>108</v>
      </c>
      <c r="S4952" s="15" t="str">
        <f t="shared" si="311"/>
        <v>{ month: "May", hq: "1.South", area: "3. South Mekong", kam: "TRẦN ĐÌNH PHÚC", kae: "✔️ KAE Nguyễn Quý Ngọc", route: "F4", week: "W2", day: "Fri", cusCode: "MKFB2026AG367", sales: 2720000, totalC: 108, skuLines: 1 },</v>
      </c>
    </row>
    <row r="4953" spans="1:19" ht="18.5" x14ac:dyDescent="0.45">
      <c r="A4953" s="24"/>
      <c r="B4953" s="24" t="s">
        <v>123</v>
      </c>
      <c r="C4953" s="24" t="s">
        <v>133</v>
      </c>
      <c r="D4953" s="22" t="s">
        <v>134</v>
      </c>
      <c r="E4953" s="24" t="s">
        <v>52</v>
      </c>
      <c r="F4953" s="22" t="s">
        <v>3216</v>
      </c>
      <c r="G4953" s="14" t="s">
        <v>1935</v>
      </c>
      <c r="H4953" s="14">
        <v>4079999.9999999995</v>
      </c>
      <c r="I4953">
        <v>1</v>
      </c>
      <c r="J4953" s="13">
        <f t="shared" si="309"/>
        <v>46157</v>
      </c>
      <c r="K4953" t="str">
        <f t="shared" si="308"/>
        <v>Fri</v>
      </c>
      <c r="L4953" t="str">
        <f t="shared" si="310"/>
        <v>W2</v>
      </c>
      <c r="M4953" t="s">
        <v>10340</v>
      </c>
      <c r="N4953" t="s">
        <v>223</v>
      </c>
      <c r="O4953" t="s">
        <v>5735</v>
      </c>
      <c r="P4953" t="s">
        <v>10407</v>
      </c>
      <c r="Q4953" t="s">
        <v>200</v>
      </c>
      <c r="R4953">
        <v>108</v>
      </c>
      <c r="S4953" s="15" t="str">
        <f t="shared" si="311"/>
        <v>{ month: "May", hq: "1.South", area: "3. South Mekong", kam: "TRẦN ĐÌNH PHÚC", kae: "✔️ KAE Nguyễn Quý Ngọc", route: "F4", week: "W2", day: "Fri", cusCode: "MKFB2026AG368", sales: 4080000, totalC: 108, skuLines: 1 },</v>
      </c>
    </row>
    <row r="4954" spans="1:19" ht="18.5" x14ac:dyDescent="0.45">
      <c r="A4954" s="24"/>
      <c r="B4954" s="24" t="s">
        <v>123</v>
      </c>
      <c r="C4954" s="24" t="s">
        <v>133</v>
      </c>
      <c r="D4954" s="22" t="s">
        <v>134</v>
      </c>
      <c r="E4954" s="24" t="s">
        <v>52</v>
      </c>
      <c r="F4954" s="22" t="s">
        <v>6460</v>
      </c>
      <c r="G4954" s="14" t="s">
        <v>5746</v>
      </c>
      <c r="H4954" s="14">
        <v>2095777.7777777778</v>
      </c>
      <c r="I4954">
        <v>2</v>
      </c>
      <c r="J4954" s="13">
        <f t="shared" si="309"/>
        <v>46164</v>
      </c>
      <c r="K4954" t="str">
        <f t="shared" si="308"/>
        <v>Fri</v>
      </c>
      <c r="L4954" t="str">
        <f t="shared" si="310"/>
        <v>W3</v>
      </c>
      <c r="M4954" t="s">
        <v>10340</v>
      </c>
      <c r="N4954" t="s">
        <v>223</v>
      </c>
      <c r="O4954" t="s">
        <v>5735</v>
      </c>
      <c r="P4954" t="s">
        <v>10407</v>
      </c>
      <c r="Q4954" t="s">
        <v>200</v>
      </c>
      <c r="R4954">
        <v>108</v>
      </c>
      <c r="S4954" s="15" t="str">
        <f t="shared" si="311"/>
        <v>{ month: "May", hq: "1.South", area: "3. South Mekong", kam: "TRẦN ĐÌNH PHÚC", kae: "✔️ KAE Nguyễn Quý Ngọc", route: "F4", week: "W3", day: "Fri", cusCode: "MKFB2026AG369", sales: 2095777.77777778, totalC: 108, skuLines: 2 },</v>
      </c>
    </row>
    <row r="4955" spans="1:19" ht="18.5" x14ac:dyDescent="0.45">
      <c r="A4955" s="24"/>
      <c r="B4955" s="24" t="s">
        <v>123</v>
      </c>
      <c r="C4955" s="24" t="s">
        <v>133</v>
      </c>
      <c r="D4955" s="22" t="s">
        <v>134</v>
      </c>
      <c r="E4955" s="24" t="s">
        <v>52</v>
      </c>
      <c r="F4955" s="22" t="s">
        <v>8168</v>
      </c>
      <c r="G4955" s="14" t="s">
        <v>5746</v>
      </c>
      <c r="H4955" s="14">
        <v>4079999.9999999995</v>
      </c>
      <c r="I4955">
        <v>1</v>
      </c>
      <c r="J4955" s="13">
        <f t="shared" si="309"/>
        <v>46164</v>
      </c>
      <c r="K4955" t="str">
        <f t="shared" si="308"/>
        <v>Fri</v>
      </c>
      <c r="L4955" t="str">
        <f t="shared" si="310"/>
        <v>W3</v>
      </c>
      <c r="M4955" t="s">
        <v>10340</v>
      </c>
      <c r="N4955" t="s">
        <v>223</v>
      </c>
      <c r="O4955" t="s">
        <v>5735</v>
      </c>
      <c r="P4955" t="s">
        <v>10407</v>
      </c>
      <c r="Q4955" t="s">
        <v>200</v>
      </c>
      <c r="R4955">
        <v>108</v>
      </c>
      <c r="S4955" s="15" t="str">
        <f t="shared" si="311"/>
        <v>{ month: "May", hq: "1.South", area: "3. South Mekong", kam: "TRẦN ĐÌNH PHÚC", kae: "✔️ KAE Nguyễn Quý Ngọc", route: "F4", week: "W3", day: "Fri", cusCode: "MKFB2026AG370", sales: 4080000, totalC: 108, skuLines: 1 },</v>
      </c>
    </row>
    <row r="4956" spans="1:19" ht="18.5" x14ac:dyDescent="0.45">
      <c r="A4956" s="24"/>
      <c r="B4956" s="24" t="s">
        <v>123</v>
      </c>
      <c r="C4956" s="24" t="s">
        <v>133</v>
      </c>
      <c r="D4956" s="22" t="s">
        <v>134</v>
      </c>
      <c r="E4956" s="24" t="s">
        <v>52</v>
      </c>
      <c r="F4956" s="22" t="s">
        <v>6461</v>
      </c>
      <c r="G4956" s="14" t="s">
        <v>5738</v>
      </c>
      <c r="H4956" s="14">
        <v>2345000</v>
      </c>
      <c r="I4956">
        <v>2</v>
      </c>
      <c r="J4956" s="13">
        <f t="shared" si="309"/>
        <v>46144</v>
      </c>
      <c r="K4956" t="str">
        <f t="shared" si="308"/>
        <v>Sat</v>
      </c>
      <c r="L4956" t="str">
        <f t="shared" si="310"/>
        <v>W0</v>
      </c>
      <c r="M4956" t="s">
        <v>10340</v>
      </c>
      <c r="N4956" t="s">
        <v>223</v>
      </c>
      <c r="O4956" t="s">
        <v>5735</v>
      </c>
      <c r="P4956" t="s">
        <v>10407</v>
      </c>
      <c r="Q4956" t="s">
        <v>200</v>
      </c>
      <c r="R4956">
        <v>108</v>
      </c>
      <c r="S4956" s="15" t="str">
        <f t="shared" si="311"/>
        <v>{ month: "May", hq: "1.South", area: "3. South Mekong", kam: "TRẦN ĐÌNH PHÚC", kae: "✔️ KAE Nguyễn Quý Ngọc", route: "F4", week: "W0", day: "Sat", cusCode: "MKFB2026AG392", sales: 2345000, totalC: 108, skuLines: 2 },</v>
      </c>
    </row>
    <row r="4957" spans="1:19" ht="18.5" x14ac:dyDescent="0.45">
      <c r="A4957" s="24"/>
      <c r="B4957" s="24" t="s">
        <v>123</v>
      </c>
      <c r="C4957" s="24" t="s">
        <v>133</v>
      </c>
      <c r="D4957" s="22" t="s">
        <v>134</v>
      </c>
      <c r="E4957" s="24" t="s">
        <v>52</v>
      </c>
      <c r="F4957" s="22" t="s">
        <v>6461</v>
      </c>
      <c r="G4957" s="14" t="s">
        <v>5742</v>
      </c>
      <c r="H4957" s="14">
        <v>2345000</v>
      </c>
      <c r="I4957">
        <v>2</v>
      </c>
      <c r="J4957" s="13">
        <f t="shared" si="309"/>
        <v>46151</v>
      </c>
      <c r="K4957" t="str">
        <f t="shared" si="308"/>
        <v>Sat</v>
      </c>
      <c r="L4957" t="str">
        <f t="shared" si="310"/>
        <v>W1</v>
      </c>
      <c r="M4957" t="s">
        <v>10340</v>
      </c>
      <c r="N4957" t="s">
        <v>223</v>
      </c>
      <c r="O4957" t="s">
        <v>5735</v>
      </c>
      <c r="P4957" t="s">
        <v>10407</v>
      </c>
      <c r="Q4957" t="s">
        <v>200</v>
      </c>
      <c r="R4957">
        <v>108</v>
      </c>
      <c r="S4957" s="15" t="str">
        <f t="shared" si="311"/>
        <v>{ month: "May", hq: "1.South", area: "3. South Mekong", kam: "TRẦN ĐÌNH PHÚC", kae: "✔️ KAE Nguyễn Quý Ngọc", route: "F4", week: "W1", day: "Sat", cusCode: "MKFB2026AG392", sales: 2345000, totalC: 108, skuLines: 2 },</v>
      </c>
    </row>
    <row r="4958" spans="1:19" ht="18.5" x14ac:dyDescent="0.45">
      <c r="A4958" s="24"/>
      <c r="B4958" s="24" t="s">
        <v>123</v>
      </c>
      <c r="C4958" s="24" t="s">
        <v>133</v>
      </c>
      <c r="D4958" s="22" t="s">
        <v>134</v>
      </c>
      <c r="E4958" s="24" t="s">
        <v>52</v>
      </c>
      <c r="F4958" s="22" t="s">
        <v>8169</v>
      </c>
      <c r="G4958" s="14" t="s">
        <v>7953</v>
      </c>
      <c r="H4958" s="14">
        <v>3344000</v>
      </c>
      <c r="I4958">
        <v>2</v>
      </c>
      <c r="J4958" s="13">
        <f t="shared" si="309"/>
        <v>46165</v>
      </c>
      <c r="K4958" t="str">
        <f t="shared" si="308"/>
        <v>Sat</v>
      </c>
      <c r="L4958" t="str">
        <f t="shared" si="310"/>
        <v>W3</v>
      </c>
      <c r="M4958" t="s">
        <v>10340</v>
      </c>
      <c r="N4958" t="s">
        <v>223</v>
      </c>
      <c r="O4958" t="s">
        <v>5735</v>
      </c>
      <c r="P4958" t="s">
        <v>10407</v>
      </c>
      <c r="Q4958" t="s">
        <v>200</v>
      </c>
      <c r="R4958">
        <v>108</v>
      </c>
      <c r="S4958" s="15" t="str">
        <f t="shared" si="311"/>
        <v>{ month: "May", hq: "1.South", area: "3. South Mekong", kam: "TRẦN ĐÌNH PHÚC", kae: "✔️ KAE Nguyễn Quý Ngọc", route: "F4", week: "W3", day: "Sat", cusCode: "MKFB2026AG393", sales: 3344000, totalC: 108, skuLines: 2 },</v>
      </c>
    </row>
    <row r="4959" spans="1:19" ht="18.5" x14ac:dyDescent="0.45">
      <c r="A4959" s="24"/>
      <c r="B4959" s="24" t="s">
        <v>123</v>
      </c>
      <c r="C4959" s="24" t="s">
        <v>133</v>
      </c>
      <c r="D4959" s="22" t="s">
        <v>134</v>
      </c>
      <c r="E4959" s="24" t="s">
        <v>52</v>
      </c>
      <c r="F4959" s="22" t="s">
        <v>6462</v>
      </c>
      <c r="G4959" s="14" t="s">
        <v>5743</v>
      </c>
      <c r="H4959" s="14">
        <v>4079999.9999999995</v>
      </c>
      <c r="I4959">
        <v>1</v>
      </c>
      <c r="J4959" s="13">
        <f t="shared" si="309"/>
        <v>46161</v>
      </c>
      <c r="K4959" t="str">
        <f t="shared" si="308"/>
        <v>Tue</v>
      </c>
      <c r="L4959" t="str">
        <f t="shared" si="310"/>
        <v>W3</v>
      </c>
      <c r="M4959" t="s">
        <v>10340</v>
      </c>
      <c r="N4959" t="s">
        <v>223</v>
      </c>
      <c r="O4959" t="s">
        <v>5735</v>
      </c>
      <c r="P4959" t="s">
        <v>10407</v>
      </c>
      <c r="Q4959" t="s">
        <v>200</v>
      </c>
      <c r="R4959">
        <v>108</v>
      </c>
      <c r="S4959" s="15" t="str">
        <f t="shared" si="311"/>
        <v>{ month: "May", hq: "1.South", area: "3. South Mekong", kam: "TRẦN ĐÌNH PHÚC", kae: "✔️ KAE Nguyễn Quý Ngọc", route: "F4", week: "W3", day: "Tue", cusCode: "MKFB2026AG414", sales: 4080000, totalC: 108, skuLines: 1 },</v>
      </c>
    </row>
    <row r="4960" spans="1:19" ht="18.5" x14ac:dyDescent="0.45">
      <c r="A4960" s="24"/>
      <c r="B4960" s="24" t="s">
        <v>123</v>
      </c>
      <c r="C4960" s="24" t="s">
        <v>133</v>
      </c>
      <c r="D4960" s="22" t="s">
        <v>134</v>
      </c>
      <c r="E4960" s="24" t="s">
        <v>52</v>
      </c>
      <c r="F4960" s="22" t="s">
        <v>6463</v>
      </c>
      <c r="G4960" s="14" t="s">
        <v>5743</v>
      </c>
      <c r="H4960" s="14">
        <v>2720000</v>
      </c>
      <c r="I4960">
        <v>1</v>
      </c>
      <c r="J4960" s="13">
        <f t="shared" si="309"/>
        <v>46161</v>
      </c>
      <c r="K4960" t="str">
        <f t="shared" si="308"/>
        <v>Tue</v>
      </c>
      <c r="L4960" t="str">
        <f t="shared" si="310"/>
        <v>W3</v>
      </c>
      <c r="M4960" t="s">
        <v>10340</v>
      </c>
      <c r="N4960" t="s">
        <v>223</v>
      </c>
      <c r="O4960" t="s">
        <v>5735</v>
      </c>
      <c r="P4960" t="s">
        <v>10407</v>
      </c>
      <c r="Q4960" t="s">
        <v>200</v>
      </c>
      <c r="R4960">
        <v>108</v>
      </c>
      <c r="S4960" s="15" t="str">
        <f t="shared" si="311"/>
        <v>{ month: "May", hq: "1.South", area: "3. South Mekong", kam: "TRẦN ĐÌNH PHÚC", kae: "✔️ KAE Nguyễn Quý Ngọc", route: "F4", week: "W3", day: "Tue", cusCode: "MKFB2026AG415", sales: 2720000, totalC: 108, skuLines: 1 },</v>
      </c>
    </row>
    <row r="4961" spans="1:19" ht="18.5" x14ac:dyDescent="0.45">
      <c r="A4961" s="24"/>
      <c r="B4961" s="24" t="s">
        <v>123</v>
      </c>
      <c r="C4961" s="24" t="s">
        <v>133</v>
      </c>
      <c r="D4961" s="22" t="s">
        <v>134</v>
      </c>
      <c r="E4961" s="24" t="s">
        <v>52</v>
      </c>
      <c r="F4961" s="22" t="s">
        <v>9197</v>
      </c>
      <c r="G4961" s="14" t="s">
        <v>8521</v>
      </c>
      <c r="H4961" s="14">
        <v>1360000</v>
      </c>
      <c r="I4961">
        <v>1</v>
      </c>
      <c r="J4961" s="13">
        <f t="shared" si="309"/>
        <v>46168</v>
      </c>
      <c r="K4961" t="str">
        <f t="shared" si="308"/>
        <v>Tue</v>
      </c>
      <c r="L4961" t="str">
        <f t="shared" si="310"/>
        <v>W4</v>
      </c>
      <c r="M4961" t="s">
        <v>10340</v>
      </c>
      <c r="N4961" t="s">
        <v>223</v>
      </c>
      <c r="O4961" t="s">
        <v>5735</v>
      </c>
      <c r="P4961" t="s">
        <v>10407</v>
      </c>
      <c r="Q4961" t="s">
        <v>200</v>
      </c>
      <c r="R4961">
        <v>108</v>
      </c>
      <c r="S4961" s="15" t="str">
        <f t="shared" si="311"/>
        <v>{ month: "May", hq: "1.South", area: "3. South Mekong", kam: "TRẦN ĐÌNH PHÚC", kae: "✔️ KAE Nguyễn Quý Ngọc", route: "F4", week: "W4", day: "Tue", cusCode: "MKFB2026AG416", sales: 1360000, totalC: 108, skuLines: 1 },</v>
      </c>
    </row>
    <row r="4962" spans="1:19" ht="18.5" x14ac:dyDescent="0.45">
      <c r="A4962" s="24"/>
      <c r="B4962" s="24" t="s">
        <v>123</v>
      </c>
      <c r="C4962" s="24" t="s">
        <v>133</v>
      </c>
      <c r="D4962" s="22" t="s">
        <v>134</v>
      </c>
      <c r="E4962" s="24" t="s">
        <v>52</v>
      </c>
      <c r="F4962" s="22" t="s">
        <v>3217</v>
      </c>
      <c r="G4962" s="14" t="s">
        <v>1941</v>
      </c>
      <c r="H4962" s="14">
        <v>6800000</v>
      </c>
      <c r="I4962">
        <v>1</v>
      </c>
      <c r="J4962" s="13">
        <f t="shared" si="309"/>
        <v>46158</v>
      </c>
      <c r="K4962" t="str">
        <f t="shared" si="308"/>
        <v>Sat</v>
      </c>
      <c r="L4962" t="str">
        <f t="shared" si="310"/>
        <v>W2</v>
      </c>
      <c r="M4962" t="s">
        <v>10340</v>
      </c>
      <c r="N4962" t="s">
        <v>223</v>
      </c>
      <c r="O4962" t="s">
        <v>5735</v>
      </c>
      <c r="P4962" t="s">
        <v>10407</v>
      </c>
      <c r="Q4962" t="s">
        <v>200</v>
      </c>
      <c r="R4962">
        <v>108</v>
      </c>
      <c r="S4962" s="15" t="str">
        <f t="shared" si="311"/>
        <v>{ month: "May", hq: "1.South", area: "3. South Mekong", kam: "TRẦN ĐÌNH PHÚC", kae: "✔️ KAE Nguyễn Quý Ngọc", route: "F4", week: "W2", day: "Sat", cusCode: "TN0005669", sales: 6800000, totalC: 108, skuLines: 1 },</v>
      </c>
    </row>
    <row r="4963" spans="1:19" ht="18.5" x14ac:dyDescent="0.45">
      <c r="A4963" s="24"/>
      <c r="B4963" s="24" t="s">
        <v>123</v>
      </c>
      <c r="C4963" s="24" t="s">
        <v>133</v>
      </c>
      <c r="D4963" s="22" t="s">
        <v>134</v>
      </c>
      <c r="E4963" s="24" t="s">
        <v>52</v>
      </c>
      <c r="F4963" s="22" t="s">
        <v>6464</v>
      </c>
      <c r="G4963" s="14" t="s">
        <v>5738</v>
      </c>
      <c r="H4963" s="14">
        <v>2720000</v>
      </c>
      <c r="I4963">
        <v>1</v>
      </c>
      <c r="J4963" s="13">
        <f t="shared" si="309"/>
        <v>46144</v>
      </c>
      <c r="K4963" t="str">
        <f t="shared" si="308"/>
        <v>Sat</v>
      </c>
      <c r="L4963" t="str">
        <f t="shared" si="310"/>
        <v>W0</v>
      </c>
      <c r="M4963" t="s">
        <v>10340</v>
      </c>
      <c r="N4963" t="s">
        <v>223</v>
      </c>
      <c r="O4963" t="s">
        <v>5735</v>
      </c>
      <c r="P4963" t="s">
        <v>10407</v>
      </c>
      <c r="Q4963" t="s">
        <v>200</v>
      </c>
      <c r="R4963">
        <v>108</v>
      </c>
      <c r="S4963" s="15" t="str">
        <f t="shared" si="311"/>
        <v>{ month: "May", hq: "1.South", area: "3. South Mekong", kam: "TRẦN ĐÌNH PHÚC", kae: "✔️ KAE Nguyễn Quý Ngọc", route: "F4", week: "W0", day: "Sat", cusCode: "TN0005674", sales: 2720000, totalC: 108, skuLines: 1 },</v>
      </c>
    </row>
    <row r="4964" spans="1:19" ht="18.5" x14ac:dyDescent="0.45">
      <c r="A4964" s="24"/>
      <c r="B4964" s="24" t="s">
        <v>123</v>
      </c>
      <c r="C4964" s="24" t="s">
        <v>133</v>
      </c>
      <c r="D4964" s="22" t="s">
        <v>134</v>
      </c>
      <c r="E4964" s="24" t="s">
        <v>52</v>
      </c>
      <c r="F4964" s="22" t="s">
        <v>6464</v>
      </c>
      <c r="G4964" s="14" t="s">
        <v>7953</v>
      </c>
      <c r="H4964" s="14">
        <v>2720000</v>
      </c>
      <c r="I4964">
        <v>1</v>
      </c>
      <c r="J4964" s="13">
        <f t="shared" si="309"/>
        <v>46165</v>
      </c>
      <c r="K4964" t="str">
        <f t="shared" si="308"/>
        <v>Sat</v>
      </c>
      <c r="L4964" t="str">
        <f t="shared" si="310"/>
        <v>W3</v>
      </c>
      <c r="M4964" t="s">
        <v>10340</v>
      </c>
      <c r="N4964" t="s">
        <v>223</v>
      </c>
      <c r="O4964" t="s">
        <v>5735</v>
      </c>
      <c r="P4964" t="s">
        <v>10407</v>
      </c>
      <c r="Q4964" t="s">
        <v>200</v>
      </c>
      <c r="R4964">
        <v>108</v>
      </c>
      <c r="S4964" s="15" t="str">
        <f t="shared" si="311"/>
        <v>{ month: "May", hq: "1.South", area: "3. South Mekong", kam: "TRẦN ĐÌNH PHÚC", kae: "✔️ KAE Nguyễn Quý Ngọc", route: "F4", week: "W3", day: "Sat", cusCode: "TN0005674", sales: 2720000, totalC: 108, skuLines: 1 },</v>
      </c>
    </row>
    <row r="4965" spans="1:19" ht="18.5" x14ac:dyDescent="0.45">
      <c r="A4965" s="24"/>
      <c r="B4965" s="24" t="s">
        <v>123</v>
      </c>
      <c r="C4965" s="24" t="s">
        <v>133</v>
      </c>
      <c r="D4965" s="22" t="s">
        <v>134</v>
      </c>
      <c r="E4965" s="24" t="s">
        <v>52</v>
      </c>
      <c r="F4965" s="22" t="s">
        <v>8170</v>
      </c>
      <c r="G4965" s="14" t="s">
        <v>7953</v>
      </c>
      <c r="H4965" s="14">
        <v>72810000</v>
      </c>
      <c r="I4965">
        <v>3</v>
      </c>
      <c r="J4965" s="13">
        <f t="shared" si="309"/>
        <v>46165</v>
      </c>
      <c r="K4965" t="str">
        <f t="shared" si="308"/>
        <v>Sat</v>
      </c>
      <c r="L4965" t="str">
        <f t="shared" si="310"/>
        <v>W3</v>
      </c>
      <c r="M4965" t="s">
        <v>10340</v>
      </c>
      <c r="N4965" t="s">
        <v>223</v>
      </c>
      <c r="O4965" t="s">
        <v>5735</v>
      </c>
      <c r="P4965" t="s">
        <v>10407</v>
      </c>
      <c r="Q4965" t="s">
        <v>200</v>
      </c>
      <c r="R4965">
        <v>108</v>
      </c>
      <c r="S4965" s="15" t="str">
        <f t="shared" si="311"/>
        <v>{ month: "May", hq: "1.South", area: "3. South Mekong", kam: "TRẦN ĐÌNH PHÚC", kae: "✔️ KAE Nguyễn Quý Ngọc", route: "F4", week: "W3", day: "Sat", cusCode: "TN0005677", sales: 72810000, totalC: 108, skuLines: 3 },</v>
      </c>
    </row>
    <row r="4966" spans="1:19" ht="18.5" x14ac:dyDescent="0.45">
      <c r="A4966" s="24"/>
      <c r="B4966" s="24" t="s">
        <v>123</v>
      </c>
      <c r="C4966" s="24" t="s">
        <v>133</v>
      </c>
      <c r="D4966" s="22" t="s">
        <v>134</v>
      </c>
      <c r="E4966" s="24" t="s">
        <v>52</v>
      </c>
      <c r="F4966" s="22" t="s">
        <v>8171</v>
      </c>
      <c r="G4966" s="14" t="s">
        <v>7953</v>
      </c>
      <c r="H4966" s="14">
        <v>13600000</v>
      </c>
      <c r="I4966">
        <v>1</v>
      </c>
      <c r="J4966" s="13">
        <f t="shared" si="309"/>
        <v>46165</v>
      </c>
      <c r="K4966" t="str">
        <f t="shared" si="308"/>
        <v>Sat</v>
      </c>
      <c r="L4966" t="str">
        <f t="shared" si="310"/>
        <v>W3</v>
      </c>
      <c r="M4966" t="s">
        <v>10340</v>
      </c>
      <c r="N4966" t="s">
        <v>223</v>
      </c>
      <c r="O4966" t="s">
        <v>5735</v>
      </c>
      <c r="P4966" t="s">
        <v>10407</v>
      </c>
      <c r="Q4966" t="s">
        <v>200</v>
      </c>
      <c r="R4966">
        <v>108</v>
      </c>
      <c r="S4966" s="15" t="str">
        <f t="shared" si="311"/>
        <v>{ month: "May", hq: "1.South", area: "3. South Mekong", kam: "TRẦN ĐÌNH PHÚC", kae: "✔️ KAE Nguyễn Quý Ngọc", route: "F4", week: "W3", day: "Sat", cusCode: "TN0005681", sales: 13600000, totalC: 108, skuLines: 1 },</v>
      </c>
    </row>
    <row r="4967" spans="1:19" ht="18.5" x14ac:dyDescent="0.45">
      <c r="A4967" s="24"/>
      <c r="B4967" s="24" t="s">
        <v>123</v>
      </c>
      <c r="C4967" s="24" t="s">
        <v>133</v>
      </c>
      <c r="D4967" s="22" t="s">
        <v>134</v>
      </c>
      <c r="E4967" s="24" t="s">
        <v>52</v>
      </c>
      <c r="F4967" s="22" t="s">
        <v>8172</v>
      </c>
      <c r="G4967" s="14" t="s">
        <v>7953</v>
      </c>
      <c r="H4967" s="14">
        <v>13600000</v>
      </c>
      <c r="I4967">
        <v>1</v>
      </c>
      <c r="J4967" s="13">
        <f t="shared" si="309"/>
        <v>46165</v>
      </c>
      <c r="K4967" t="str">
        <f t="shared" si="308"/>
        <v>Sat</v>
      </c>
      <c r="L4967" t="str">
        <f t="shared" si="310"/>
        <v>W3</v>
      </c>
      <c r="M4967" t="s">
        <v>10340</v>
      </c>
      <c r="N4967" t="s">
        <v>223</v>
      </c>
      <c r="O4967" t="s">
        <v>5735</v>
      </c>
      <c r="P4967" t="s">
        <v>10407</v>
      </c>
      <c r="Q4967" t="s">
        <v>200</v>
      </c>
      <c r="R4967">
        <v>108</v>
      </c>
      <c r="S4967" s="15" t="str">
        <f t="shared" si="311"/>
        <v>{ month: "May", hq: "1.South", area: "3. South Mekong", kam: "TRẦN ĐÌNH PHÚC", kae: "✔️ KAE Nguyễn Quý Ngọc", route: "F4", week: "W3", day: "Sat", cusCode: "TN0005682", sales: 13600000, totalC: 108, skuLines: 1 },</v>
      </c>
    </row>
    <row r="4968" spans="1:19" ht="18.5" x14ac:dyDescent="0.45">
      <c r="A4968" s="24"/>
      <c r="B4968" s="24" t="s">
        <v>123</v>
      </c>
      <c r="C4968" s="24" t="s">
        <v>133</v>
      </c>
      <c r="D4968" s="22" t="s">
        <v>134</v>
      </c>
      <c r="E4968" s="24" t="s">
        <v>73</v>
      </c>
      <c r="F4968" s="22" t="s">
        <v>3218</v>
      </c>
      <c r="G4968" s="14" t="s">
        <v>1937</v>
      </c>
      <c r="H4968" s="14">
        <v>101999.99999999999</v>
      </c>
      <c r="I4968">
        <v>1</v>
      </c>
      <c r="J4968" s="13">
        <f t="shared" si="309"/>
        <v>46153</v>
      </c>
      <c r="K4968" t="str">
        <f t="shared" si="308"/>
        <v>Mon</v>
      </c>
      <c r="L4968" t="str">
        <f t="shared" si="310"/>
        <v>W2</v>
      </c>
      <c r="M4968" t="s">
        <v>10340</v>
      </c>
      <c r="N4968" t="s">
        <v>223</v>
      </c>
      <c r="O4968" t="s">
        <v>5736</v>
      </c>
      <c r="P4968" t="s">
        <v>10412</v>
      </c>
      <c r="Q4968" t="s">
        <v>200</v>
      </c>
      <c r="R4968">
        <v>155</v>
      </c>
      <c r="S4968" s="15" t="str">
        <f t="shared" si="311"/>
        <v>{ month: "May", hq: "1.South", area: "3. South Mekong", kam: "TRẦN ĐÌNH PHÚC", kae: "❌ KAE Trần Quan Bạo", route: "F4", week: "W2", day: "Mon", cusCode: "06000954", sales: 102000, totalC: 155, skuLines: 1 },</v>
      </c>
    </row>
    <row r="4969" spans="1:19" ht="18.5" x14ac:dyDescent="0.45">
      <c r="A4969" s="24"/>
      <c r="B4969" s="24" t="s">
        <v>123</v>
      </c>
      <c r="C4969" s="24" t="s">
        <v>133</v>
      </c>
      <c r="D4969" s="22" t="s">
        <v>134</v>
      </c>
      <c r="E4969" s="24" t="s">
        <v>73</v>
      </c>
      <c r="F4969" s="22" t="s">
        <v>825</v>
      </c>
      <c r="G4969" s="14" t="s">
        <v>5742</v>
      </c>
      <c r="H4969" s="14">
        <v>1360000</v>
      </c>
      <c r="I4969">
        <v>1</v>
      </c>
      <c r="J4969" s="13">
        <f t="shared" si="309"/>
        <v>46151</v>
      </c>
      <c r="K4969" t="str">
        <f t="shared" si="308"/>
        <v>Sat</v>
      </c>
      <c r="L4969" t="str">
        <f t="shared" si="310"/>
        <v>W1</v>
      </c>
      <c r="M4969" t="s">
        <v>10340</v>
      </c>
      <c r="N4969" t="s">
        <v>223</v>
      </c>
      <c r="O4969" t="s">
        <v>5736</v>
      </c>
      <c r="P4969" t="s">
        <v>10412</v>
      </c>
      <c r="Q4969" t="s">
        <v>1932</v>
      </c>
      <c r="R4969">
        <v>146</v>
      </c>
      <c r="S4969" s="15" t="str">
        <f t="shared" si="311"/>
        <v>{ month: "May", hq: "1.South", area: "3. South Mekong", kam: "TRẦN ĐÌNH PHÚC", kae: "❌ KAE Trần Quan Bạo", route: "F2/F4", week: "W1", day: "Sat", cusCode: "25000518", sales: 1360000, totalC: 146, skuLines: 1 },</v>
      </c>
    </row>
    <row r="4970" spans="1:19" ht="18.5" x14ac:dyDescent="0.45">
      <c r="A4970" s="24"/>
      <c r="B4970" s="24" t="s">
        <v>123</v>
      </c>
      <c r="C4970" s="24" t="s">
        <v>133</v>
      </c>
      <c r="D4970" s="22" t="s">
        <v>134</v>
      </c>
      <c r="E4970" s="24" t="s">
        <v>73</v>
      </c>
      <c r="F4970" s="22" t="s">
        <v>6465</v>
      </c>
      <c r="G4970" s="14" t="s">
        <v>5746</v>
      </c>
      <c r="H4970" s="14">
        <v>140400</v>
      </c>
      <c r="I4970">
        <v>1</v>
      </c>
      <c r="J4970" s="13">
        <f t="shared" si="309"/>
        <v>46164</v>
      </c>
      <c r="K4970" t="str">
        <f t="shared" si="308"/>
        <v>Fri</v>
      </c>
      <c r="L4970" t="str">
        <f t="shared" si="310"/>
        <v>W3</v>
      </c>
      <c r="M4970" t="s">
        <v>10340</v>
      </c>
      <c r="N4970" t="s">
        <v>223</v>
      </c>
      <c r="O4970" t="s">
        <v>5736</v>
      </c>
      <c r="P4970" t="s">
        <v>10412</v>
      </c>
      <c r="Q4970" t="s">
        <v>1932</v>
      </c>
      <c r="R4970">
        <v>172</v>
      </c>
      <c r="S4970" s="15" t="str">
        <f t="shared" si="311"/>
        <v>{ month: "May", hq: "1.South", area: "3. South Mekong", kam: "TRẦN ĐÌNH PHÚC", kae: "❌ KAE Trần Quan Bạo", route: "F2/F4", week: "W3", day: "Fri", cusCode: "34000277", sales: 140400, totalC: 172, skuLines: 1 },</v>
      </c>
    </row>
    <row r="4971" spans="1:19" ht="18.5" x14ac:dyDescent="0.45">
      <c r="A4971" s="24"/>
      <c r="B4971" s="24" t="s">
        <v>123</v>
      </c>
      <c r="C4971" s="24" t="s">
        <v>133</v>
      </c>
      <c r="D4971" s="22" t="s">
        <v>134</v>
      </c>
      <c r="E4971" s="24" t="s">
        <v>73</v>
      </c>
      <c r="F4971" s="22" t="s">
        <v>3219</v>
      </c>
      <c r="G4971" s="14" t="s">
        <v>1937</v>
      </c>
      <c r="H4971" s="14">
        <v>1474000</v>
      </c>
      <c r="I4971">
        <v>1</v>
      </c>
      <c r="J4971" s="13">
        <f t="shared" si="309"/>
        <v>46153</v>
      </c>
      <c r="K4971" t="str">
        <f t="shared" si="308"/>
        <v>Mon</v>
      </c>
      <c r="L4971" t="str">
        <f t="shared" si="310"/>
        <v>W2</v>
      </c>
      <c r="M4971" t="s">
        <v>10340</v>
      </c>
      <c r="N4971" t="s">
        <v>223</v>
      </c>
      <c r="O4971" t="s">
        <v>5736</v>
      </c>
      <c r="P4971" t="s">
        <v>10412</v>
      </c>
      <c r="Q4971" t="s">
        <v>200</v>
      </c>
      <c r="R4971">
        <v>155</v>
      </c>
      <c r="S4971" s="15" t="str">
        <f t="shared" si="311"/>
        <v>{ month: "May", hq: "1.South", area: "3. South Mekong", kam: "TRẦN ĐÌNH PHÚC", kae: "❌ KAE Trần Quan Bạo", route: "F4", week: "W2", day: "Mon", cusCode: "36000745", sales: 1474000, totalC: 155, skuLines: 1 },</v>
      </c>
    </row>
    <row r="4972" spans="1:19" ht="18.5" x14ac:dyDescent="0.45">
      <c r="A4972" s="24"/>
      <c r="B4972" s="24" t="s">
        <v>123</v>
      </c>
      <c r="C4972" s="24" t="s">
        <v>133</v>
      </c>
      <c r="D4972" s="22" t="s">
        <v>134</v>
      </c>
      <c r="E4972" s="24" t="s">
        <v>73</v>
      </c>
      <c r="F4972" s="22" t="s">
        <v>3220</v>
      </c>
      <c r="G4972" s="14" t="s">
        <v>1937</v>
      </c>
      <c r="H4972" s="14">
        <v>1474000</v>
      </c>
      <c r="I4972">
        <v>1</v>
      </c>
      <c r="J4972" s="13">
        <f t="shared" si="309"/>
        <v>46153</v>
      </c>
      <c r="K4972" t="str">
        <f t="shared" si="308"/>
        <v>Mon</v>
      </c>
      <c r="L4972" t="str">
        <f t="shared" si="310"/>
        <v>W2</v>
      </c>
      <c r="M4972" t="s">
        <v>10340</v>
      </c>
      <c r="N4972" t="s">
        <v>223</v>
      </c>
      <c r="O4972" t="s">
        <v>5736</v>
      </c>
      <c r="P4972" t="s">
        <v>10412</v>
      </c>
      <c r="Q4972" t="s">
        <v>200</v>
      </c>
      <c r="R4972">
        <v>155</v>
      </c>
      <c r="S4972" s="15" t="str">
        <f t="shared" si="311"/>
        <v>{ month: "May", hq: "1.South", area: "3. South Mekong", kam: "TRẦN ĐÌNH PHÚC", kae: "❌ KAE Trần Quan Bạo", route: "F4", week: "W2", day: "Mon", cusCode: "47000993", sales: 1474000, totalC: 155, skuLines: 1 },</v>
      </c>
    </row>
    <row r="4973" spans="1:19" ht="18.5" x14ac:dyDescent="0.45">
      <c r="A4973" s="24"/>
      <c r="B4973" s="24" t="s">
        <v>123</v>
      </c>
      <c r="C4973" s="24" t="s">
        <v>133</v>
      </c>
      <c r="D4973" s="22" t="s">
        <v>134</v>
      </c>
      <c r="E4973" s="24" t="s">
        <v>73</v>
      </c>
      <c r="F4973" s="22" t="s">
        <v>6466</v>
      </c>
      <c r="G4973" s="14" t="s">
        <v>5746</v>
      </c>
      <c r="H4973" s="14">
        <v>305500</v>
      </c>
      <c r="I4973">
        <v>1</v>
      </c>
      <c r="J4973" s="13">
        <f t="shared" si="309"/>
        <v>46164</v>
      </c>
      <c r="K4973" t="str">
        <f t="shared" si="308"/>
        <v>Fri</v>
      </c>
      <c r="L4973" t="str">
        <f t="shared" si="310"/>
        <v>W3</v>
      </c>
      <c r="M4973" t="s">
        <v>10340</v>
      </c>
      <c r="N4973" t="s">
        <v>223</v>
      </c>
      <c r="O4973" t="s">
        <v>5736</v>
      </c>
      <c r="P4973" t="s">
        <v>10412</v>
      </c>
      <c r="Q4973" t="s">
        <v>1932</v>
      </c>
      <c r="R4973">
        <v>172</v>
      </c>
      <c r="S4973" s="15" t="str">
        <f t="shared" si="311"/>
        <v>{ month: "May", hq: "1.South", area: "3. South Mekong", kam: "TRẦN ĐÌNH PHÚC", kae: "❌ KAE Trần Quan Bạo", route: "F2/F4", week: "W3", day: "Fri", cusCode: "50000234", sales: 305500, totalC: 172, skuLines: 1 },</v>
      </c>
    </row>
    <row r="4974" spans="1:19" ht="18.5" x14ac:dyDescent="0.45">
      <c r="A4974" s="24"/>
      <c r="B4974" s="24" t="s">
        <v>123</v>
      </c>
      <c r="C4974" s="24" t="s">
        <v>133</v>
      </c>
      <c r="D4974" s="22" t="s">
        <v>134</v>
      </c>
      <c r="E4974" s="24" t="s">
        <v>73</v>
      </c>
      <c r="F4974" s="22" t="s">
        <v>826</v>
      </c>
      <c r="G4974" s="14" t="s">
        <v>5741</v>
      </c>
      <c r="H4974" s="14">
        <v>1360000</v>
      </c>
      <c r="I4974">
        <v>1</v>
      </c>
      <c r="J4974" s="13">
        <f t="shared" si="309"/>
        <v>46150</v>
      </c>
      <c r="K4974" t="str">
        <f t="shared" si="308"/>
        <v>Fri</v>
      </c>
      <c r="L4974" t="str">
        <f t="shared" si="310"/>
        <v>W1</v>
      </c>
      <c r="M4974" t="s">
        <v>10340</v>
      </c>
      <c r="N4974" t="s">
        <v>223</v>
      </c>
      <c r="O4974" t="s">
        <v>5736</v>
      </c>
      <c r="P4974" t="s">
        <v>10412</v>
      </c>
      <c r="Q4974" t="s">
        <v>1932</v>
      </c>
      <c r="R4974">
        <v>146</v>
      </c>
      <c r="S4974" s="15" t="str">
        <f t="shared" si="311"/>
        <v>{ month: "May", hq: "1.South", area: "3. South Mekong", kam: "TRẦN ĐÌNH PHÚC", kae: "❌ KAE Trần Quan Bạo", route: "F2/F4", week: "W1", day: "Fri", cusCode: "52000331", sales: 1360000, totalC: 146, skuLines: 1 },</v>
      </c>
    </row>
    <row r="4975" spans="1:19" ht="18.5" x14ac:dyDescent="0.45">
      <c r="A4975" s="24"/>
      <c r="B4975" s="24" t="s">
        <v>123</v>
      </c>
      <c r="C4975" s="24" t="s">
        <v>133</v>
      </c>
      <c r="D4975" s="22" t="s">
        <v>134</v>
      </c>
      <c r="E4975" s="24" t="s">
        <v>73</v>
      </c>
      <c r="F4975" s="22" t="s">
        <v>3221</v>
      </c>
      <c r="G4975" s="14" t="s">
        <v>1937</v>
      </c>
      <c r="H4975" s="14">
        <v>737000</v>
      </c>
      <c r="I4975">
        <v>1</v>
      </c>
      <c r="J4975" s="13">
        <f t="shared" si="309"/>
        <v>46153</v>
      </c>
      <c r="K4975" t="str">
        <f t="shared" si="308"/>
        <v>Mon</v>
      </c>
      <c r="L4975" t="str">
        <f t="shared" si="310"/>
        <v>W2</v>
      </c>
      <c r="M4975" t="s">
        <v>10340</v>
      </c>
      <c r="N4975" t="s">
        <v>223</v>
      </c>
      <c r="O4975" t="s">
        <v>5736</v>
      </c>
      <c r="P4975" t="s">
        <v>10412</v>
      </c>
      <c r="Q4975" t="s">
        <v>200</v>
      </c>
      <c r="R4975">
        <v>155</v>
      </c>
      <c r="S4975" s="15" t="str">
        <f t="shared" si="311"/>
        <v>{ month: "May", hq: "1.South", area: "3. South Mekong", kam: "TRẦN ĐÌNH PHÚC", kae: "❌ KAE Trần Quan Bạo", route: "F4", week: "W2", day: "Mon", cusCode: "55000805", sales: 737000, totalC: 155, skuLines: 1 },</v>
      </c>
    </row>
    <row r="4976" spans="1:19" ht="18.5" x14ac:dyDescent="0.45">
      <c r="A4976" s="24"/>
      <c r="B4976" s="24" t="s">
        <v>123</v>
      </c>
      <c r="C4976" s="24" t="s">
        <v>133</v>
      </c>
      <c r="D4976" s="22" t="s">
        <v>134</v>
      </c>
      <c r="E4976" s="24" t="s">
        <v>73</v>
      </c>
      <c r="F4976" s="22" t="s">
        <v>827</v>
      </c>
      <c r="G4976" s="14" t="s">
        <v>5742</v>
      </c>
      <c r="H4976" s="14">
        <v>50999.999999999993</v>
      </c>
      <c r="I4976">
        <v>1</v>
      </c>
      <c r="J4976" s="13">
        <f t="shared" si="309"/>
        <v>46151</v>
      </c>
      <c r="K4976" t="str">
        <f t="shared" si="308"/>
        <v>Sat</v>
      </c>
      <c r="L4976" t="str">
        <f t="shared" si="310"/>
        <v>W1</v>
      </c>
      <c r="M4976" t="s">
        <v>10340</v>
      </c>
      <c r="N4976" t="s">
        <v>223</v>
      </c>
      <c r="O4976" t="s">
        <v>5736</v>
      </c>
      <c r="P4976" t="s">
        <v>10412</v>
      </c>
      <c r="Q4976" t="s">
        <v>1932</v>
      </c>
      <c r="R4976">
        <v>146</v>
      </c>
      <c r="S4976" s="15" t="str">
        <f t="shared" si="311"/>
        <v>{ month: "May", hq: "1.South", area: "3. South Mekong", kam: "TRẦN ĐÌNH PHÚC", kae: "❌ KAE Trần Quan Bạo", route: "F2/F4", week: "W1", day: "Sat", cusCode: "69000396", sales: 51000, totalC: 146, skuLines: 1 },</v>
      </c>
    </row>
    <row r="4977" spans="1:19" ht="18.5" x14ac:dyDescent="0.45">
      <c r="A4977" s="24"/>
      <c r="B4977" s="24" t="s">
        <v>123</v>
      </c>
      <c r="C4977" s="24" t="s">
        <v>133</v>
      </c>
      <c r="D4977" s="22" t="s">
        <v>134</v>
      </c>
      <c r="E4977" s="24" t="s">
        <v>73</v>
      </c>
      <c r="F4977" s="22" t="s">
        <v>3222</v>
      </c>
      <c r="G4977" s="14" t="s">
        <v>1937</v>
      </c>
      <c r="H4977" s="14">
        <v>50999.999999999993</v>
      </c>
      <c r="I4977">
        <v>1</v>
      </c>
      <c r="J4977" s="13">
        <f t="shared" si="309"/>
        <v>46153</v>
      </c>
      <c r="K4977" t="str">
        <f t="shared" si="308"/>
        <v>Mon</v>
      </c>
      <c r="L4977" t="str">
        <f t="shared" si="310"/>
        <v>W2</v>
      </c>
      <c r="M4977" t="s">
        <v>10340</v>
      </c>
      <c r="N4977" t="s">
        <v>223</v>
      </c>
      <c r="O4977" t="s">
        <v>5736</v>
      </c>
      <c r="P4977" t="s">
        <v>10412</v>
      </c>
      <c r="Q4977" t="s">
        <v>200</v>
      </c>
      <c r="R4977">
        <v>155</v>
      </c>
      <c r="S4977" s="15" t="str">
        <f t="shared" si="311"/>
        <v>{ month: "May", hq: "1.South", area: "3. South Mekong", kam: "TRẦN ĐÌNH PHÚC", kae: "❌ KAE Trần Quan Bạo", route: "F4", week: "W2", day: "Mon", cusCode: "81000662", sales: 51000, totalC: 155, skuLines: 1 },</v>
      </c>
    </row>
    <row r="4978" spans="1:19" ht="18.5" x14ac:dyDescent="0.45">
      <c r="A4978" s="24"/>
      <c r="B4978" s="24" t="s">
        <v>123</v>
      </c>
      <c r="C4978" s="24" t="s">
        <v>133</v>
      </c>
      <c r="D4978" s="22" t="s">
        <v>134</v>
      </c>
      <c r="E4978" s="24" t="s">
        <v>73</v>
      </c>
      <c r="F4978" s="22" t="s">
        <v>6467</v>
      </c>
      <c r="G4978" s="14" t="s">
        <v>5745</v>
      </c>
      <c r="H4978" s="14">
        <v>632400</v>
      </c>
      <c r="I4978">
        <v>1</v>
      </c>
      <c r="J4978" s="13">
        <f t="shared" si="309"/>
        <v>46163</v>
      </c>
      <c r="K4978" t="str">
        <f t="shared" si="308"/>
        <v>Thu</v>
      </c>
      <c r="L4978" t="str">
        <f t="shared" si="310"/>
        <v>W3</v>
      </c>
      <c r="M4978" t="s">
        <v>10340</v>
      </c>
      <c r="N4978" t="s">
        <v>223</v>
      </c>
      <c r="O4978" t="s">
        <v>5736</v>
      </c>
      <c r="P4978" t="s">
        <v>10412</v>
      </c>
      <c r="Q4978" t="s">
        <v>1932</v>
      </c>
      <c r="R4978">
        <v>172</v>
      </c>
      <c r="S4978" s="15" t="str">
        <f t="shared" si="311"/>
        <v>{ month: "May", hq: "1.South", area: "3. South Mekong", kam: "TRẦN ĐÌNH PHÚC", kae: "❌ KAE Trần Quan Bạo", route: "F2/F4", week: "W3", day: "Thu", cusCode: "82000071", sales: 632400, totalC: 172, skuLines: 1 },</v>
      </c>
    </row>
    <row r="4979" spans="1:19" ht="18.5" x14ac:dyDescent="0.45">
      <c r="A4979" s="24"/>
      <c r="B4979" s="24" t="s">
        <v>123</v>
      </c>
      <c r="C4979" s="24" t="s">
        <v>133</v>
      </c>
      <c r="D4979" s="22" t="s">
        <v>134</v>
      </c>
      <c r="E4979" s="24" t="s">
        <v>73</v>
      </c>
      <c r="F4979" s="22" t="s">
        <v>6468</v>
      </c>
      <c r="G4979" s="14" t="s">
        <v>5745</v>
      </c>
      <c r="H4979" s="14">
        <v>305500</v>
      </c>
      <c r="I4979">
        <v>1</v>
      </c>
      <c r="J4979" s="13">
        <f t="shared" si="309"/>
        <v>46163</v>
      </c>
      <c r="K4979" t="str">
        <f t="shared" si="308"/>
        <v>Thu</v>
      </c>
      <c r="L4979" t="str">
        <f t="shared" si="310"/>
        <v>W3</v>
      </c>
      <c r="M4979" t="s">
        <v>10340</v>
      </c>
      <c r="N4979" t="s">
        <v>223</v>
      </c>
      <c r="O4979" t="s">
        <v>5736</v>
      </c>
      <c r="P4979" t="s">
        <v>10412</v>
      </c>
      <c r="Q4979" t="s">
        <v>1932</v>
      </c>
      <c r="R4979">
        <v>172</v>
      </c>
      <c r="S4979" s="15" t="str">
        <f t="shared" si="311"/>
        <v>{ month: "May", hq: "1.South", area: "3. South Mekong", kam: "TRẦN ĐÌNH PHÚC", kae: "❌ KAE Trần Quan Bạo", route: "F2/F4", week: "W3", day: "Thu", cusCode: "95000050", sales: 305500, totalC: 172, skuLines: 1 },</v>
      </c>
    </row>
    <row r="4980" spans="1:19" ht="18.5" x14ac:dyDescent="0.45">
      <c r="A4980" s="24"/>
      <c r="B4980" s="24" t="s">
        <v>123</v>
      </c>
      <c r="C4980" s="24" t="s">
        <v>133</v>
      </c>
      <c r="D4980" s="22" t="s">
        <v>134</v>
      </c>
      <c r="E4980" s="24" t="s">
        <v>73</v>
      </c>
      <c r="F4980" s="22" t="s">
        <v>6469</v>
      </c>
      <c r="G4980" s="14" t="s">
        <v>5745</v>
      </c>
      <c r="H4980" s="14">
        <v>305500</v>
      </c>
      <c r="I4980">
        <v>1</v>
      </c>
      <c r="J4980" s="13">
        <f t="shared" si="309"/>
        <v>46163</v>
      </c>
      <c r="K4980" t="str">
        <f t="shared" si="308"/>
        <v>Thu</v>
      </c>
      <c r="L4980" t="str">
        <f t="shared" si="310"/>
        <v>W3</v>
      </c>
      <c r="M4980" t="s">
        <v>10340</v>
      </c>
      <c r="N4980" t="s">
        <v>223</v>
      </c>
      <c r="O4980" t="s">
        <v>5736</v>
      </c>
      <c r="P4980" t="s">
        <v>10412</v>
      </c>
      <c r="Q4980" t="s">
        <v>1932</v>
      </c>
      <c r="R4980">
        <v>172</v>
      </c>
      <c r="S4980" s="15" t="str">
        <f t="shared" si="311"/>
        <v>{ month: "May", hq: "1.South", area: "3. South Mekong", kam: "TRẦN ĐÌNH PHÚC", kae: "❌ KAE Trần Quan Bạo", route: "F2/F4", week: "W3", day: "Thu", cusCode: "MKALLCAT2026AG025", sales: 305500, totalC: 172, skuLines: 1 },</v>
      </c>
    </row>
    <row r="4981" spans="1:19" ht="18.5" x14ac:dyDescent="0.45">
      <c r="A4981" s="24"/>
      <c r="B4981" s="24" t="s">
        <v>123</v>
      </c>
      <c r="C4981" s="24" t="s">
        <v>133</v>
      </c>
      <c r="D4981" s="22" t="s">
        <v>134</v>
      </c>
      <c r="E4981" s="24" t="s">
        <v>73</v>
      </c>
      <c r="F4981" s="22" t="s">
        <v>6470</v>
      </c>
      <c r="G4981" s="14" t="s">
        <v>5745</v>
      </c>
      <c r="H4981" s="14">
        <v>150000</v>
      </c>
      <c r="I4981">
        <v>1</v>
      </c>
      <c r="J4981" s="13">
        <f t="shared" si="309"/>
        <v>46163</v>
      </c>
      <c r="K4981" t="str">
        <f t="shared" si="308"/>
        <v>Thu</v>
      </c>
      <c r="L4981" t="str">
        <f t="shared" si="310"/>
        <v>W3</v>
      </c>
      <c r="M4981" t="s">
        <v>10340</v>
      </c>
      <c r="N4981" t="s">
        <v>223</v>
      </c>
      <c r="O4981" t="s">
        <v>5736</v>
      </c>
      <c r="P4981" t="s">
        <v>10412</v>
      </c>
      <c r="Q4981" t="s">
        <v>1932</v>
      </c>
      <c r="R4981">
        <v>172</v>
      </c>
      <c r="S4981" s="15" t="str">
        <f t="shared" si="311"/>
        <v>{ month: "May", hq: "1.South", area: "3. South Mekong", kam: "TRẦN ĐÌNH PHÚC", kae: "❌ KAE Trần Quan Bạo", route: "F2/F4", week: "W3", day: "Thu", cusCode: "MKALLCAT2026AG026", sales: 150000, totalC: 172, skuLines: 1 },</v>
      </c>
    </row>
    <row r="4982" spans="1:19" ht="18.5" x14ac:dyDescent="0.45">
      <c r="A4982" s="24"/>
      <c r="B4982" s="24" t="s">
        <v>123</v>
      </c>
      <c r="C4982" s="24" t="s">
        <v>133</v>
      </c>
      <c r="D4982" s="22" t="s">
        <v>134</v>
      </c>
      <c r="E4982" s="24" t="s">
        <v>73</v>
      </c>
      <c r="F4982" s="22" t="s">
        <v>3223</v>
      </c>
      <c r="G4982" s="14" t="s">
        <v>1949</v>
      </c>
      <c r="H4982" s="14">
        <v>632400</v>
      </c>
      <c r="I4982">
        <v>1</v>
      </c>
      <c r="J4982" s="13">
        <f t="shared" si="309"/>
        <v>46156</v>
      </c>
      <c r="K4982" t="str">
        <f t="shared" si="308"/>
        <v>Thu</v>
      </c>
      <c r="L4982" t="str">
        <f t="shared" si="310"/>
        <v>W2</v>
      </c>
      <c r="M4982" t="s">
        <v>10340</v>
      </c>
      <c r="N4982" t="s">
        <v>223</v>
      </c>
      <c r="O4982" t="s">
        <v>5736</v>
      </c>
      <c r="P4982" t="s">
        <v>10412</v>
      </c>
      <c r="Q4982" t="s">
        <v>1932</v>
      </c>
      <c r="R4982">
        <v>155</v>
      </c>
      <c r="S4982" s="15" t="str">
        <f t="shared" si="311"/>
        <v>{ month: "May", hq: "1.South", area: "3. South Mekong", kam: "TRẦN ĐÌNH PHÚC", kae: "❌ KAE Trần Quan Bạo", route: "F2/F4", week: "W2", day: "Thu", cusCode: "MKALLCAT2026AG027", sales: 632400, totalC: 155, skuLines: 1 },</v>
      </c>
    </row>
    <row r="4983" spans="1:19" ht="18.5" x14ac:dyDescent="0.45">
      <c r="A4983" s="24"/>
      <c r="B4983" s="24" t="s">
        <v>123</v>
      </c>
      <c r="C4983" s="24" t="s">
        <v>133</v>
      </c>
      <c r="D4983" s="22" t="s">
        <v>134</v>
      </c>
      <c r="E4983" s="24" t="s">
        <v>73</v>
      </c>
      <c r="F4983" s="22" t="s">
        <v>3223</v>
      </c>
      <c r="G4983" s="14" t="s">
        <v>5745</v>
      </c>
      <c r="H4983" s="14">
        <v>150000</v>
      </c>
      <c r="I4983">
        <v>1</v>
      </c>
      <c r="J4983" s="13">
        <f t="shared" si="309"/>
        <v>46163</v>
      </c>
      <c r="K4983" t="str">
        <f t="shared" si="308"/>
        <v>Thu</v>
      </c>
      <c r="L4983" t="str">
        <f t="shared" si="310"/>
        <v>W3</v>
      </c>
      <c r="M4983" t="s">
        <v>10340</v>
      </c>
      <c r="N4983" t="s">
        <v>223</v>
      </c>
      <c r="O4983" t="s">
        <v>5736</v>
      </c>
      <c r="P4983" t="s">
        <v>10412</v>
      </c>
      <c r="Q4983" t="s">
        <v>1932</v>
      </c>
      <c r="R4983">
        <v>172</v>
      </c>
      <c r="S4983" s="15" t="str">
        <f t="shared" si="311"/>
        <v>{ month: "May", hq: "1.South", area: "3. South Mekong", kam: "TRẦN ĐÌNH PHÚC", kae: "❌ KAE Trần Quan Bạo", route: "F2/F4", week: "W3", day: "Thu", cusCode: "MKALLCAT2026AG027", sales: 150000, totalC: 172, skuLines: 1 },</v>
      </c>
    </row>
    <row r="4984" spans="1:19" ht="18.5" x14ac:dyDescent="0.45">
      <c r="A4984" s="24"/>
      <c r="B4984" s="24" t="s">
        <v>123</v>
      </c>
      <c r="C4984" s="24" t="s">
        <v>133</v>
      </c>
      <c r="D4984" s="22" t="s">
        <v>134</v>
      </c>
      <c r="E4984" s="24" t="s">
        <v>73</v>
      </c>
      <c r="F4984" s="22" t="s">
        <v>3224</v>
      </c>
      <c r="G4984" s="14" t="s">
        <v>1949</v>
      </c>
      <c r="H4984" s="14">
        <v>50999.999999999993</v>
      </c>
      <c r="I4984">
        <v>1</v>
      </c>
      <c r="J4984" s="13">
        <f t="shared" si="309"/>
        <v>46156</v>
      </c>
      <c r="K4984" t="str">
        <f t="shared" si="308"/>
        <v>Thu</v>
      </c>
      <c r="L4984" t="str">
        <f t="shared" si="310"/>
        <v>W2</v>
      </c>
      <c r="M4984" t="s">
        <v>10340</v>
      </c>
      <c r="N4984" t="s">
        <v>223</v>
      </c>
      <c r="O4984" t="s">
        <v>5736</v>
      </c>
      <c r="P4984" t="s">
        <v>10412</v>
      </c>
      <c r="Q4984" t="s">
        <v>1932</v>
      </c>
      <c r="R4984">
        <v>155</v>
      </c>
      <c r="S4984" s="15" t="str">
        <f t="shared" si="311"/>
        <v>{ month: "May", hq: "1.South", area: "3. South Mekong", kam: "TRẦN ĐÌNH PHÚC", kae: "❌ KAE Trần Quan Bạo", route: "F2/F4", week: "W2", day: "Thu", cusCode: "MKALLCAT2026AG029", sales: 51000, totalC: 155, skuLines: 1 },</v>
      </c>
    </row>
    <row r="4985" spans="1:19" ht="18.5" x14ac:dyDescent="0.45">
      <c r="A4985" s="24"/>
      <c r="B4985" s="24" t="s">
        <v>123</v>
      </c>
      <c r="C4985" s="24" t="s">
        <v>133</v>
      </c>
      <c r="D4985" s="22" t="s">
        <v>134</v>
      </c>
      <c r="E4985" s="24" t="s">
        <v>73</v>
      </c>
      <c r="F4985" s="22" t="s">
        <v>6471</v>
      </c>
      <c r="G4985" s="14" t="s">
        <v>5745</v>
      </c>
      <c r="H4985" s="14">
        <v>305500</v>
      </c>
      <c r="I4985">
        <v>1</v>
      </c>
      <c r="J4985" s="13">
        <f t="shared" si="309"/>
        <v>46163</v>
      </c>
      <c r="K4985" t="str">
        <f t="shared" si="308"/>
        <v>Thu</v>
      </c>
      <c r="L4985" t="str">
        <f t="shared" si="310"/>
        <v>W3</v>
      </c>
      <c r="M4985" t="s">
        <v>10340</v>
      </c>
      <c r="N4985" t="s">
        <v>223</v>
      </c>
      <c r="O4985" t="s">
        <v>5736</v>
      </c>
      <c r="P4985" t="s">
        <v>10412</v>
      </c>
      <c r="Q4985" t="s">
        <v>1932</v>
      </c>
      <c r="R4985">
        <v>172</v>
      </c>
      <c r="S4985" s="15" t="str">
        <f t="shared" si="311"/>
        <v>{ month: "May", hq: "1.South", area: "3. South Mekong", kam: "TRẦN ĐÌNH PHÚC", kae: "❌ KAE Trần Quan Bạo", route: "F2/F4", week: "W3", day: "Thu", cusCode: "MKALLCAT2026AG033", sales: 305500, totalC: 172, skuLines: 1 },</v>
      </c>
    </row>
    <row r="4986" spans="1:19" ht="18.5" x14ac:dyDescent="0.45">
      <c r="A4986" s="24"/>
      <c r="B4986" s="24" t="s">
        <v>123</v>
      </c>
      <c r="C4986" s="24" t="s">
        <v>133</v>
      </c>
      <c r="D4986" s="22" t="s">
        <v>134</v>
      </c>
      <c r="E4986" s="24" t="s">
        <v>73</v>
      </c>
      <c r="F4986" s="22" t="s">
        <v>6472</v>
      </c>
      <c r="G4986" s="14" t="s">
        <v>5745</v>
      </c>
      <c r="H4986" s="14">
        <v>150000</v>
      </c>
      <c r="I4986">
        <v>1</v>
      </c>
      <c r="J4986" s="13">
        <f t="shared" si="309"/>
        <v>46163</v>
      </c>
      <c r="K4986" t="str">
        <f t="shared" si="308"/>
        <v>Thu</v>
      </c>
      <c r="L4986" t="str">
        <f t="shared" si="310"/>
        <v>W3</v>
      </c>
      <c r="M4986" t="s">
        <v>10340</v>
      </c>
      <c r="N4986" t="s">
        <v>223</v>
      </c>
      <c r="O4986" t="s">
        <v>5736</v>
      </c>
      <c r="P4986" t="s">
        <v>10412</v>
      </c>
      <c r="Q4986" t="s">
        <v>1932</v>
      </c>
      <c r="R4986">
        <v>172</v>
      </c>
      <c r="S4986" s="15" t="str">
        <f t="shared" si="311"/>
        <v>{ month: "May", hq: "1.South", area: "3. South Mekong", kam: "TRẦN ĐÌNH PHÚC", kae: "❌ KAE Trần Quan Bạo", route: "F2/F4", week: "W3", day: "Thu", cusCode: "MKALLCAT2026AG034", sales: 150000, totalC: 172, skuLines: 1 },</v>
      </c>
    </row>
    <row r="4987" spans="1:19" ht="18.5" x14ac:dyDescent="0.45">
      <c r="A4987" s="24"/>
      <c r="B4987" s="24" t="s">
        <v>123</v>
      </c>
      <c r="C4987" s="24" t="s">
        <v>133</v>
      </c>
      <c r="D4987" s="22" t="s">
        <v>134</v>
      </c>
      <c r="E4987" s="24" t="s">
        <v>73</v>
      </c>
      <c r="F4987" s="22" t="s">
        <v>3225</v>
      </c>
      <c r="G4987" s="14" t="s">
        <v>1949</v>
      </c>
      <c r="H4987" s="14">
        <v>1360000</v>
      </c>
      <c r="I4987">
        <v>1</v>
      </c>
      <c r="J4987" s="13">
        <f t="shared" si="309"/>
        <v>46156</v>
      </c>
      <c r="K4987" t="str">
        <f t="shared" si="308"/>
        <v>Thu</v>
      </c>
      <c r="L4987" t="str">
        <f t="shared" si="310"/>
        <v>W2</v>
      </c>
      <c r="M4987" t="s">
        <v>10340</v>
      </c>
      <c r="N4987" t="s">
        <v>223</v>
      </c>
      <c r="O4987" t="s">
        <v>5736</v>
      </c>
      <c r="P4987" t="s">
        <v>10412</v>
      </c>
      <c r="Q4987" t="s">
        <v>1932</v>
      </c>
      <c r="R4987">
        <v>155</v>
      </c>
      <c r="S4987" s="15" t="str">
        <f t="shared" si="311"/>
        <v>{ month: "May", hq: "1.South", area: "3. South Mekong", kam: "TRẦN ĐÌNH PHÚC", kae: "❌ KAE Trần Quan Bạo", route: "F2/F4", week: "W2", day: "Thu", cusCode: "MKALLCAT2026AG036", sales: 1360000, totalC: 155, skuLines: 1 },</v>
      </c>
    </row>
    <row r="4988" spans="1:19" ht="18.5" x14ac:dyDescent="0.45">
      <c r="A4988" s="24"/>
      <c r="B4988" s="24" t="s">
        <v>123</v>
      </c>
      <c r="C4988" s="24" t="s">
        <v>133</v>
      </c>
      <c r="D4988" s="22" t="s">
        <v>134</v>
      </c>
      <c r="E4988" s="24" t="s">
        <v>73</v>
      </c>
      <c r="F4988" s="22" t="s">
        <v>3225</v>
      </c>
      <c r="G4988" s="14" t="s">
        <v>5745</v>
      </c>
      <c r="H4988" s="14">
        <v>150000</v>
      </c>
      <c r="I4988">
        <v>1</v>
      </c>
      <c r="J4988" s="13">
        <f t="shared" si="309"/>
        <v>46163</v>
      </c>
      <c r="K4988" t="str">
        <f t="shared" si="308"/>
        <v>Thu</v>
      </c>
      <c r="L4988" t="str">
        <f t="shared" si="310"/>
        <v>W3</v>
      </c>
      <c r="M4988" t="s">
        <v>10340</v>
      </c>
      <c r="N4988" t="s">
        <v>223</v>
      </c>
      <c r="O4988" t="s">
        <v>5736</v>
      </c>
      <c r="P4988" t="s">
        <v>10412</v>
      </c>
      <c r="Q4988" t="s">
        <v>1932</v>
      </c>
      <c r="R4988">
        <v>172</v>
      </c>
      <c r="S4988" s="15" t="str">
        <f t="shared" si="311"/>
        <v>{ month: "May", hq: "1.South", area: "3. South Mekong", kam: "TRẦN ĐÌNH PHÚC", kae: "❌ KAE Trần Quan Bạo", route: "F2/F4", week: "W3", day: "Thu", cusCode: "MKALLCAT2026AG036", sales: 150000, totalC: 172, skuLines: 1 },</v>
      </c>
    </row>
    <row r="4989" spans="1:19" ht="18.5" x14ac:dyDescent="0.45">
      <c r="A4989" s="24"/>
      <c r="B4989" s="24" t="s">
        <v>123</v>
      </c>
      <c r="C4989" s="24" t="s">
        <v>133</v>
      </c>
      <c r="D4989" s="22" t="s">
        <v>134</v>
      </c>
      <c r="E4989" s="24" t="s">
        <v>73</v>
      </c>
      <c r="F4989" s="22" t="s">
        <v>828</v>
      </c>
      <c r="G4989" s="14" t="s">
        <v>5742</v>
      </c>
      <c r="H4989" s="14">
        <v>1360000</v>
      </c>
      <c r="I4989">
        <v>1</v>
      </c>
      <c r="J4989" s="13">
        <f t="shared" si="309"/>
        <v>46151</v>
      </c>
      <c r="K4989" t="str">
        <f t="shared" si="308"/>
        <v>Sat</v>
      </c>
      <c r="L4989" t="str">
        <f t="shared" si="310"/>
        <v>W1</v>
      </c>
      <c r="M4989" t="s">
        <v>10340</v>
      </c>
      <c r="N4989" t="s">
        <v>223</v>
      </c>
      <c r="O4989" t="s">
        <v>5736</v>
      </c>
      <c r="P4989" t="s">
        <v>10412</v>
      </c>
      <c r="Q4989" t="s">
        <v>1932</v>
      </c>
      <c r="R4989">
        <v>146</v>
      </c>
      <c r="S4989" s="15" t="str">
        <f t="shared" si="311"/>
        <v>{ month: "May", hq: "1.South", area: "3. South Mekong", kam: "TRẦN ĐÌNH PHÚC", kae: "❌ KAE Trần Quan Bạo", route: "F2/F4", week: "W1", day: "Sat", cusCode: "MKALLCAT2026AG044", sales: 1360000, totalC: 146, skuLines: 1 },</v>
      </c>
    </row>
    <row r="4990" spans="1:19" ht="18.5" x14ac:dyDescent="0.45">
      <c r="A4990" s="24"/>
      <c r="B4990" s="24" t="s">
        <v>123</v>
      </c>
      <c r="C4990" s="24" t="s">
        <v>133</v>
      </c>
      <c r="D4990" s="22" t="s">
        <v>134</v>
      </c>
      <c r="E4990" s="24" t="s">
        <v>73</v>
      </c>
      <c r="F4990" s="22" t="s">
        <v>829</v>
      </c>
      <c r="G4990" s="14" t="s">
        <v>5741</v>
      </c>
      <c r="H4990" s="14">
        <v>1576000</v>
      </c>
      <c r="I4990">
        <v>2</v>
      </c>
      <c r="J4990" s="13">
        <f t="shared" si="309"/>
        <v>46150</v>
      </c>
      <c r="K4990" t="str">
        <f t="shared" si="308"/>
        <v>Fri</v>
      </c>
      <c r="L4990" t="str">
        <f t="shared" si="310"/>
        <v>W1</v>
      </c>
      <c r="M4990" t="s">
        <v>10340</v>
      </c>
      <c r="N4990" t="s">
        <v>223</v>
      </c>
      <c r="O4990" t="s">
        <v>5736</v>
      </c>
      <c r="P4990" t="s">
        <v>10412</v>
      </c>
      <c r="Q4990" t="s">
        <v>1932</v>
      </c>
      <c r="R4990">
        <v>146</v>
      </c>
      <c r="S4990" s="15" t="str">
        <f t="shared" si="311"/>
        <v>{ month: "May", hq: "1.South", area: "3. South Mekong", kam: "TRẦN ĐÌNH PHÚC", kae: "❌ KAE Trần Quan Bạo", route: "F2/F4", week: "W1", day: "Fri", cusCode: "MKALLCAT2026AG046", sales: 1576000, totalC: 146, skuLines: 2 },</v>
      </c>
    </row>
    <row r="4991" spans="1:19" ht="18.5" x14ac:dyDescent="0.45">
      <c r="A4991" s="24"/>
      <c r="B4991" s="24" t="s">
        <v>123</v>
      </c>
      <c r="C4991" s="24" t="s">
        <v>133</v>
      </c>
      <c r="D4991" s="22" t="s">
        <v>134</v>
      </c>
      <c r="E4991" s="24" t="s">
        <v>73</v>
      </c>
      <c r="F4991" s="22" t="s">
        <v>829</v>
      </c>
      <c r="G4991" s="14" t="s">
        <v>5746</v>
      </c>
      <c r="H4991" s="14">
        <v>259999.99999999997</v>
      </c>
      <c r="I4991">
        <v>1</v>
      </c>
      <c r="J4991" s="13">
        <f t="shared" si="309"/>
        <v>46164</v>
      </c>
      <c r="K4991" t="str">
        <f t="shared" si="308"/>
        <v>Fri</v>
      </c>
      <c r="L4991" t="str">
        <f t="shared" si="310"/>
        <v>W3</v>
      </c>
      <c r="M4991" t="s">
        <v>10340</v>
      </c>
      <c r="N4991" t="s">
        <v>223</v>
      </c>
      <c r="O4991" t="s">
        <v>5736</v>
      </c>
      <c r="P4991" t="s">
        <v>10412</v>
      </c>
      <c r="Q4991" t="s">
        <v>1932</v>
      </c>
      <c r="R4991">
        <v>172</v>
      </c>
      <c r="S4991" s="15" t="str">
        <f t="shared" si="311"/>
        <v>{ month: "May", hq: "1.South", area: "3. South Mekong", kam: "TRẦN ĐÌNH PHÚC", kae: "❌ KAE Trần Quan Bạo", route: "F2/F4", week: "W3", day: "Fri", cusCode: "MKALLCAT2026AG046", sales: 260000, totalC: 172, skuLines: 1 },</v>
      </c>
    </row>
    <row r="4992" spans="1:19" ht="18.5" x14ac:dyDescent="0.45">
      <c r="A4992" s="24"/>
      <c r="B4992" s="24" t="s">
        <v>123</v>
      </c>
      <c r="C4992" s="24" t="s">
        <v>133</v>
      </c>
      <c r="D4992" s="22" t="s">
        <v>134</v>
      </c>
      <c r="E4992" s="24" t="s">
        <v>73</v>
      </c>
      <c r="F4992" s="22" t="s">
        <v>830</v>
      </c>
      <c r="G4992" s="14" t="s">
        <v>5740</v>
      </c>
      <c r="H4992" s="14">
        <v>552802.77777777775</v>
      </c>
      <c r="I4992">
        <v>1</v>
      </c>
      <c r="J4992" s="13">
        <f t="shared" si="309"/>
        <v>46147</v>
      </c>
      <c r="K4992" t="str">
        <f t="shared" si="308"/>
        <v>Tue</v>
      </c>
      <c r="L4992" t="str">
        <f t="shared" si="310"/>
        <v>W1</v>
      </c>
      <c r="M4992" t="s">
        <v>10340</v>
      </c>
      <c r="N4992" t="s">
        <v>223</v>
      </c>
      <c r="O4992" t="s">
        <v>5736</v>
      </c>
      <c r="P4992" t="s">
        <v>10412</v>
      </c>
      <c r="Q4992" t="s">
        <v>1932</v>
      </c>
      <c r="R4992">
        <v>146</v>
      </c>
      <c r="S4992" s="15" t="str">
        <f t="shared" si="311"/>
        <v>{ month: "May", hq: "1.South", area: "3. South Mekong", kam: "TRẦN ĐÌNH PHÚC", kae: "❌ KAE Trần Quan Bạo", route: "F2/F4", week: "W1", day: "Tue", cusCode: "MKALLCAT2026AG1055", sales: 552802.777777778, totalC: 146, skuLines: 1 },</v>
      </c>
    </row>
    <row r="4993" spans="1:19" ht="18.5" x14ac:dyDescent="0.45">
      <c r="A4993" s="24"/>
      <c r="B4993" s="24" t="s">
        <v>123</v>
      </c>
      <c r="C4993" s="24" t="s">
        <v>133</v>
      </c>
      <c r="D4993" s="22" t="s">
        <v>134</v>
      </c>
      <c r="E4993" s="24" t="s">
        <v>73</v>
      </c>
      <c r="F4993" s="22" t="s">
        <v>6473</v>
      </c>
      <c r="G4993" s="14" t="s">
        <v>5738</v>
      </c>
      <c r="H4993" s="14">
        <v>272000</v>
      </c>
      <c r="I4993">
        <v>1</v>
      </c>
      <c r="J4993" s="13">
        <f t="shared" si="309"/>
        <v>46144</v>
      </c>
      <c r="K4993" t="str">
        <f t="shared" si="308"/>
        <v>Sat</v>
      </c>
      <c r="L4993" t="str">
        <f t="shared" si="310"/>
        <v>W0</v>
      </c>
      <c r="M4993" t="s">
        <v>10340</v>
      </c>
      <c r="N4993" t="s">
        <v>223</v>
      </c>
      <c r="O4993" t="s">
        <v>5736</v>
      </c>
      <c r="P4993" t="s">
        <v>10412</v>
      </c>
      <c r="Q4993" t="s">
        <v>1932</v>
      </c>
      <c r="R4993">
        <v>146</v>
      </c>
      <c r="S4993" s="15" t="str">
        <f t="shared" si="311"/>
        <v>{ month: "May", hq: "1.South", area: "3. South Mekong", kam: "TRẦN ĐÌNH PHÚC", kae: "❌ KAE Trần Quan Bạo", route: "F2/F4", week: "W0", day: "Sat", cusCode: "MKALLCAT2026AG114", sales: 272000, totalC: 146, skuLines: 1 },</v>
      </c>
    </row>
    <row r="4994" spans="1:19" ht="18.5" x14ac:dyDescent="0.45">
      <c r="A4994" s="24"/>
      <c r="B4994" s="24" t="s">
        <v>123</v>
      </c>
      <c r="C4994" s="24" t="s">
        <v>133</v>
      </c>
      <c r="D4994" s="22" t="s">
        <v>134</v>
      </c>
      <c r="E4994" s="24" t="s">
        <v>73</v>
      </c>
      <c r="F4994" s="22" t="s">
        <v>6474</v>
      </c>
      <c r="G4994" s="14" t="s">
        <v>5743</v>
      </c>
      <c r="H4994" s="14">
        <v>632400</v>
      </c>
      <c r="I4994">
        <v>1</v>
      </c>
      <c r="J4994" s="13">
        <f t="shared" si="309"/>
        <v>46161</v>
      </c>
      <c r="K4994" t="str">
        <f t="shared" si="308"/>
        <v>Tue</v>
      </c>
      <c r="L4994" t="str">
        <f t="shared" si="310"/>
        <v>W3</v>
      </c>
      <c r="M4994" t="s">
        <v>10340</v>
      </c>
      <c r="N4994" t="s">
        <v>223</v>
      </c>
      <c r="O4994" t="s">
        <v>5736</v>
      </c>
      <c r="P4994" t="s">
        <v>10412</v>
      </c>
      <c r="Q4994" t="s">
        <v>1932</v>
      </c>
      <c r="R4994">
        <v>172</v>
      </c>
      <c r="S4994" s="15" t="str">
        <f t="shared" si="311"/>
        <v>{ month: "May", hq: "1.South", area: "3. South Mekong", kam: "TRẦN ĐÌNH PHÚC", kae: "❌ KAE Trần Quan Bạo", route: "F2/F4", week: "W3", day: "Tue", cusCode: "MKFB2026AG225", sales: 632400, totalC: 172, skuLines: 1 },</v>
      </c>
    </row>
    <row r="4995" spans="1:19" ht="18.5" x14ac:dyDescent="0.45">
      <c r="A4995" s="24"/>
      <c r="B4995" s="24" t="s">
        <v>123</v>
      </c>
      <c r="C4995" s="24" t="s">
        <v>133</v>
      </c>
      <c r="D4995" s="22" t="s">
        <v>134</v>
      </c>
      <c r="E4995" s="24" t="s">
        <v>73</v>
      </c>
      <c r="F4995" s="22" t="s">
        <v>6475</v>
      </c>
      <c r="G4995" s="14" t="s">
        <v>5743</v>
      </c>
      <c r="H4995" s="14">
        <v>1569287.0370370371</v>
      </c>
      <c r="I4995">
        <v>2</v>
      </c>
      <c r="J4995" s="13">
        <f t="shared" si="309"/>
        <v>46161</v>
      </c>
      <c r="K4995" t="str">
        <f t="shared" ref="K4995:K5058" si="312">TRIM(LEFT(TEXT(J4995,"dddd"),3))</f>
        <v>Tue</v>
      </c>
      <c r="L4995" t="str">
        <f t="shared" si="310"/>
        <v>W3</v>
      </c>
      <c r="M4995" t="s">
        <v>10340</v>
      </c>
      <c r="N4995" t="s">
        <v>223</v>
      </c>
      <c r="O4995" t="s">
        <v>5736</v>
      </c>
      <c r="P4995" t="s">
        <v>10412</v>
      </c>
      <c r="Q4995" t="s">
        <v>1932</v>
      </c>
      <c r="R4995">
        <v>172</v>
      </c>
      <c r="S4995" s="15" t="str">
        <f t="shared" si="311"/>
        <v>{ month: "May", hq: "1.South", area: "3. South Mekong", kam: "TRẦN ĐÌNH PHÚC", kae: "❌ KAE Trần Quan Bạo", route: "F2/F4", week: "W3", day: "Tue", cusCode: "MKFB2026AG226", sales: 1569287.03703704, totalC: 172, skuLines: 2 },</v>
      </c>
    </row>
    <row r="4996" spans="1:19" ht="18.5" x14ac:dyDescent="0.45">
      <c r="A4996" s="24"/>
      <c r="B4996" s="24" t="s">
        <v>123</v>
      </c>
      <c r="C4996" s="24" t="s">
        <v>133</v>
      </c>
      <c r="D4996" s="22" t="s">
        <v>134</v>
      </c>
      <c r="E4996" s="24" t="s">
        <v>73</v>
      </c>
      <c r="F4996" s="22" t="s">
        <v>6476</v>
      </c>
      <c r="G4996" s="14" t="s">
        <v>5743</v>
      </c>
      <c r="H4996" s="14">
        <v>1742525</v>
      </c>
      <c r="I4996">
        <v>2</v>
      </c>
      <c r="J4996" s="13">
        <f t="shared" ref="J4996:J5059" si="313">DATE(RIGHT(G4996,4), MID(G4996,4,2), LEFT(G4996,2))</f>
        <v>46161</v>
      </c>
      <c r="K4996" t="str">
        <f t="shared" si="312"/>
        <v>Tue</v>
      </c>
      <c r="L4996" t="str">
        <f t="shared" ref="L4996:L5059" si="314">"W"&amp;INT((LEFT(G4996,2)-4)/7)+1</f>
        <v>W3</v>
      </c>
      <c r="M4996" t="s">
        <v>10340</v>
      </c>
      <c r="N4996" t="s">
        <v>223</v>
      </c>
      <c r="O4996" t="s">
        <v>5736</v>
      </c>
      <c r="P4996" t="s">
        <v>10412</v>
      </c>
      <c r="Q4996" t="s">
        <v>1932</v>
      </c>
      <c r="R4996">
        <v>172</v>
      </c>
      <c r="S4996" s="15" t="str">
        <f t="shared" ref="S4996:S5059" si="315">"{ month: """ &amp; M4996 &amp; """, hq: """ &amp; B4996 &amp; """, area: """ &amp; C4996 &amp; """, kam: """ &amp; N4996 &amp; """, kae: """ &amp; P4996 &amp; """, route: """ &amp; Q4996 &amp; """, week: """ &amp; L4996 &amp; """, day: """ &amp; K4996 &amp; """, cusCode: """ &amp; F4996 &amp; """, sales: " &amp; H4996 &amp; ", totalC: " &amp; R4996 &amp; ", skuLines: " &amp; I4996 &amp; " },"</f>
        <v>{ month: "May", hq: "1.South", area: "3. South Mekong", kam: "TRẦN ĐÌNH PHÚC", kae: "❌ KAE Trần Quan Bạo", route: "F2/F4", week: "W3", day: "Tue", cusCode: "MKFB2026AG228", sales: 1742525, totalC: 172, skuLines: 2 },</v>
      </c>
    </row>
    <row r="4997" spans="1:19" ht="18.5" x14ac:dyDescent="0.45">
      <c r="A4997" s="24"/>
      <c r="B4997" s="24" t="s">
        <v>123</v>
      </c>
      <c r="C4997" s="24" t="s">
        <v>133</v>
      </c>
      <c r="D4997" s="22" t="s">
        <v>134</v>
      </c>
      <c r="E4997" s="24" t="s">
        <v>73</v>
      </c>
      <c r="F4997" s="22" t="s">
        <v>6477</v>
      </c>
      <c r="G4997" s="14" t="s">
        <v>5743</v>
      </c>
      <c r="H4997" s="14">
        <v>1264800</v>
      </c>
      <c r="I4997">
        <v>1</v>
      </c>
      <c r="J4997" s="13">
        <f t="shared" si="313"/>
        <v>46161</v>
      </c>
      <c r="K4997" t="str">
        <f t="shared" si="312"/>
        <v>Tue</v>
      </c>
      <c r="L4997" t="str">
        <f t="shared" si="314"/>
        <v>W3</v>
      </c>
      <c r="M4997" t="s">
        <v>10340</v>
      </c>
      <c r="N4997" t="s">
        <v>223</v>
      </c>
      <c r="O4997" t="s">
        <v>5736</v>
      </c>
      <c r="P4997" t="s">
        <v>10412</v>
      </c>
      <c r="Q4997" t="s">
        <v>1932</v>
      </c>
      <c r="R4997">
        <v>172</v>
      </c>
      <c r="S4997" s="15" t="str">
        <f t="shared" si="315"/>
        <v>{ month: "May", hq: "1.South", area: "3. South Mekong", kam: "TRẦN ĐÌNH PHÚC", kae: "❌ KAE Trần Quan Bạo", route: "F2/F4", week: "W3", day: "Tue", cusCode: "MKFB2026AG235", sales: 1264800, totalC: 172, skuLines: 1 },</v>
      </c>
    </row>
    <row r="4998" spans="1:19" ht="18.5" x14ac:dyDescent="0.45">
      <c r="A4998" s="24"/>
      <c r="B4998" s="24" t="s">
        <v>123</v>
      </c>
      <c r="C4998" s="24" t="s">
        <v>133</v>
      </c>
      <c r="D4998" s="22" t="s">
        <v>134</v>
      </c>
      <c r="E4998" s="24" t="s">
        <v>73</v>
      </c>
      <c r="F4998" s="22" t="s">
        <v>6478</v>
      </c>
      <c r="G4998" s="14" t="s">
        <v>5743</v>
      </c>
      <c r="H4998" s="14">
        <v>680000</v>
      </c>
      <c r="I4998">
        <v>1</v>
      </c>
      <c r="J4998" s="13">
        <f t="shared" si="313"/>
        <v>46161</v>
      </c>
      <c r="K4998" t="str">
        <f t="shared" si="312"/>
        <v>Tue</v>
      </c>
      <c r="L4998" t="str">
        <f t="shared" si="314"/>
        <v>W3</v>
      </c>
      <c r="M4998" t="s">
        <v>10340</v>
      </c>
      <c r="N4998" t="s">
        <v>223</v>
      </c>
      <c r="O4998" t="s">
        <v>5736</v>
      </c>
      <c r="P4998" t="s">
        <v>10412</v>
      </c>
      <c r="Q4998" t="s">
        <v>1932</v>
      </c>
      <c r="R4998">
        <v>172</v>
      </c>
      <c r="S4998" s="15" t="str">
        <f t="shared" si="315"/>
        <v>{ month: "May", hq: "1.South", area: "3. South Mekong", kam: "TRẦN ĐÌNH PHÚC", kae: "❌ KAE Trần Quan Bạo", route: "F2/F4", week: "W3", day: "Tue", cusCode: "MKFB2026AG239", sales: 680000, totalC: 172, skuLines: 1 },</v>
      </c>
    </row>
    <row r="4999" spans="1:19" ht="18.5" x14ac:dyDescent="0.45">
      <c r="A4999" s="24"/>
      <c r="B4999" s="24" t="s">
        <v>123</v>
      </c>
      <c r="C4999" s="24" t="s">
        <v>133</v>
      </c>
      <c r="D4999" s="22" t="s">
        <v>134</v>
      </c>
      <c r="E4999" s="24" t="s">
        <v>73</v>
      </c>
      <c r="F4999" s="22" t="s">
        <v>6479</v>
      </c>
      <c r="G4999" s="14" t="s">
        <v>5745</v>
      </c>
      <c r="H4999" s="14">
        <v>521843.51851851848</v>
      </c>
      <c r="I4999">
        <v>1</v>
      </c>
      <c r="J4999" s="13">
        <f t="shared" si="313"/>
        <v>46163</v>
      </c>
      <c r="K4999" t="str">
        <f t="shared" si="312"/>
        <v>Thu</v>
      </c>
      <c r="L4999" t="str">
        <f t="shared" si="314"/>
        <v>W3</v>
      </c>
      <c r="M4999" t="s">
        <v>10340</v>
      </c>
      <c r="N4999" t="s">
        <v>223</v>
      </c>
      <c r="O4999" t="s">
        <v>5736</v>
      </c>
      <c r="P4999" t="s">
        <v>10412</v>
      </c>
      <c r="Q4999" t="s">
        <v>1932</v>
      </c>
      <c r="R4999">
        <v>172</v>
      </c>
      <c r="S4999" s="15" t="str">
        <f t="shared" si="315"/>
        <v>{ month: "May", hq: "1.South", area: "3. South Mekong", kam: "TRẦN ĐÌNH PHÚC", kae: "❌ KAE Trần Quan Bạo", route: "F2/F4", week: "W3", day: "Thu", cusCode: "MKFB2026AG452", sales: 521843.518518518, totalC: 172, skuLines: 1 },</v>
      </c>
    </row>
    <row r="5000" spans="1:19" ht="18.5" x14ac:dyDescent="0.45">
      <c r="A5000" s="24"/>
      <c r="B5000" s="24" t="s">
        <v>123</v>
      </c>
      <c r="C5000" s="24" t="s">
        <v>133</v>
      </c>
      <c r="D5000" s="22" t="s">
        <v>134</v>
      </c>
      <c r="E5000" s="24" t="s">
        <v>73</v>
      </c>
      <c r="F5000" s="22" t="s">
        <v>3226</v>
      </c>
      <c r="G5000" s="14" t="s">
        <v>1947</v>
      </c>
      <c r="H5000" s="14">
        <v>294800</v>
      </c>
      <c r="I5000">
        <v>1</v>
      </c>
      <c r="J5000" s="13">
        <f t="shared" si="313"/>
        <v>46154</v>
      </c>
      <c r="K5000" t="str">
        <f t="shared" si="312"/>
        <v>Tue</v>
      </c>
      <c r="L5000" t="str">
        <f t="shared" si="314"/>
        <v>W2</v>
      </c>
      <c r="M5000" t="s">
        <v>10340</v>
      </c>
      <c r="N5000" t="s">
        <v>223</v>
      </c>
      <c r="O5000" t="s">
        <v>5736</v>
      </c>
      <c r="P5000" t="s">
        <v>10412</v>
      </c>
      <c r="Q5000" t="s">
        <v>1932</v>
      </c>
      <c r="R5000">
        <v>155</v>
      </c>
      <c r="S5000" s="15" t="str">
        <f t="shared" si="315"/>
        <v>{ month: "May", hq: "1.South", area: "3. South Mekong", kam: "TRẦN ĐÌNH PHÚC", kae: "❌ KAE Trần Quan Bạo", route: "F2/F4", week: "W2", day: "Tue", cusCode: "MKFB2026AG506", sales: 294800, totalC: 155, skuLines: 1 },</v>
      </c>
    </row>
    <row r="5001" spans="1:19" ht="18.5" x14ac:dyDescent="0.45">
      <c r="A5001" s="24"/>
      <c r="B5001" s="24" t="s">
        <v>123</v>
      </c>
      <c r="C5001" s="24" t="s">
        <v>133</v>
      </c>
      <c r="D5001" s="22" t="s">
        <v>134</v>
      </c>
      <c r="E5001" s="24" t="s">
        <v>73</v>
      </c>
      <c r="F5001" s="22" t="s">
        <v>6480</v>
      </c>
      <c r="G5001" s="14" t="s">
        <v>5744</v>
      </c>
      <c r="H5001" s="14">
        <v>586300</v>
      </c>
      <c r="I5001">
        <v>2</v>
      </c>
      <c r="J5001" s="13">
        <f t="shared" si="313"/>
        <v>46162</v>
      </c>
      <c r="K5001" t="str">
        <f t="shared" si="312"/>
        <v>Wed</v>
      </c>
      <c r="L5001" t="str">
        <f t="shared" si="314"/>
        <v>W3</v>
      </c>
      <c r="M5001" t="s">
        <v>10340</v>
      </c>
      <c r="N5001" t="s">
        <v>223</v>
      </c>
      <c r="O5001" t="s">
        <v>5736</v>
      </c>
      <c r="P5001" t="s">
        <v>10412</v>
      </c>
      <c r="Q5001" t="s">
        <v>200</v>
      </c>
      <c r="R5001">
        <v>172</v>
      </c>
      <c r="S5001" s="15" t="str">
        <f t="shared" si="315"/>
        <v>{ month: "May", hq: "1.South", area: "3. South Mekong", kam: "TRẦN ĐÌNH PHÚC", kae: "❌ KAE Trần Quan Bạo", route: "F4", week: "W3", day: "Wed", cusCode: "MKFB2026AG514", sales: 586300, totalC: 172, skuLines: 2 },</v>
      </c>
    </row>
    <row r="5002" spans="1:19" ht="18.5" x14ac:dyDescent="0.45">
      <c r="A5002" s="24"/>
      <c r="B5002" s="24" t="s">
        <v>123</v>
      </c>
      <c r="C5002" s="24" t="s">
        <v>133</v>
      </c>
      <c r="D5002" s="22" t="s">
        <v>134</v>
      </c>
      <c r="E5002" s="24" t="s">
        <v>73</v>
      </c>
      <c r="F5002" s="22" t="s">
        <v>3227</v>
      </c>
      <c r="G5002" s="14" t="s">
        <v>1944</v>
      </c>
      <c r="H5002" s="14">
        <v>101999.99999999999</v>
      </c>
      <c r="I5002">
        <v>1</v>
      </c>
      <c r="J5002" s="13">
        <f t="shared" si="313"/>
        <v>46155</v>
      </c>
      <c r="K5002" t="str">
        <f t="shared" si="312"/>
        <v>Wed</v>
      </c>
      <c r="L5002" t="str">
        <f t="shared" si="314"/>
        <v>W2</v>
      </c>
      <c r="M5002" t="s">
        <v>10340</v>
      </c>
      <c r="N5002" t="s">
        <v>223</v>
      </c>
      <c r="O5002" t="s">
        <v>5736</v>
      </c>
      <c r="P5002" t="s">
        <v>10412</v>
      </c>
      <c r="Q5002" t="s">
        <v>200</v>
      </c>
      <c r="R5002">
        <v>155</v>
      </c>
      <c r="S5002" s="15" t="str">
        <f t="shared" si="315"/>
        <v>{ month: "May", hq: "1.South", area: "3. South Mekong", kam: "TRẦN ĐÌNH PHÚC", kae: "❌ KAE Trần Quan Bạo", route: "F4", week: "W2", day: "Wed", cusCode: "MKFB2026AG518", sales: 102000, totalC: 155, skuLines: 1 },</v>
      </c>
    </row>
    <row r="5003" spans="1:19" ht="18.5" x14ac:dyDescent="0.45">
      <c r="A5003" s="24"/>
      <c r="B5003" s="24" t="s">
        <v>123</v>
      </c>
      <c r="C5003" s="24" t="s">
        <v>133</v>
      </c>
      <c r="D5003" s="22" t="s">
        <v>134</v>
      </c>
      <c r="E5003" s="24" t="s">
        <v>73</v>
      </c>
      <c r="F5003" s="22" t="s">
        <v>6481</v>
      </c>
      <c r="G5003" s="14" t="s">
        <v>5744</v>
      </c>
      <c r="H5003" s="14">
        <v>1564800</v>
      </c>
      <c r="I5003">
        <v>3</v>
      </c>
      <c r="J5003" s="13">
        <f t="shared" si="313"/>
        <v>46162</v>
      </c>
      <c r="K5003" t="str">
        <f t="shared" si="312"/>
        <v>Wed</v>
      </c>
      <c r="L5003" t="str">
        <f t="shared" si="314"/>
        <v>W3</v>
      </c>
      <c r="M5003" t="s">
        <v>10340</v>
      </c>
      <c r="N5003" t="s">
        <v>223</v>
      </c>
      <c r="O5003" t="s">
        <v>5736</v>
      </c>
      <c r="P5003" t="s">
        <v>10412</v>
      </c>
      <c r="Q5003" t="s">
        <v>200</v>
      </c>
      <c r="R5003">
        <v>172</v>
      </c>
      <c r="S5003" s="15" t="str">
        <f t="shared" si="315"/>
        <v>{ month: "May", hq: "1.South", area: "3. South Mekong", kam: "TRẦN ĐÌNH PHÚC", kae: "❌ KAE Trần Quan Bạo", route: "F4", week: "W3", day: "Wed", cusCode: "MKFB2026AG519", sales: 1564800, totalC: 172, skuLines: 3 },</v>
      </c>
    </row>
    <row r="5004" spans="1:19" ht="18.5" x14ac:dyDescent="0.45">
      <c r="A5004" s="24"/>
      <c r="B5004" s="24" t="s">
        <v>123</v>
      </c>
      <c r="C5004" s="24" t="s">
        <v>133</v>
      </c>
      <c r="D5004" s="22" t="s">
        <v>134</v>
      </c>
      <c r="E5004" s="24" t="s">
        <v>73</v>
      </c>
      <c r="F5004" s="22" t="s">
        <v>6482</v>
      </c>
      <c r="G5004" s="14" t="s">
        <v>5744</v>
      </c>
      <c r="H5004" s="14">
        <v>347287.03703703702</v>
      </c>
      <c r="I5004">
        <v>1</v>
      </c>
      <c r="J5004" s="13">
        <f t="shared" si="313"/>
        <v>46162</v>
      </c>
      <c r="K5004" t="str">
        <f t="shared" si="312"/>
        <v>Wed</v>
      </c>
      <c r="L5004" t="str">
        <f t="shared" si="314"/>
        <v>W3</v>
      </c>
      <c r="M5004" t="s">
        <v>10340</v>
      </c>
      <c r="N5004" t="s">
        <v>223</v>
      </c>
      <c r="O5004" t="s">
        <v>5736</v>
      </c>
      <c r="P5004" t="s">
        <v>10412</v>
      </c>
      <c r="Q5004" t="s">
        <v>200</v>
      </c>
      <c r="R5004">
        <v>172</v>
      </c>
      <c r="S5004" s="15" t="str">
        <f t="shared" si="315"/>
        <v>{ month: "May", hq: "1.South", area: "3. South Mekong", kam: "TRẦN ĐÌNH PHÚC", kae: "❌ KAE Trần Quan Bạo", route: "F4", week: "W3", day: "Wed", cusCode: "MKFB2026AG521", sales: 347287.037037037, totalC: 172, skuLines: 1 },</v>
      </c>
    </row>
    <row r="5005" spans="1:19" ht="18.5" x14ac:dyDescent="0.45">
      <c r="A5005" s="24"/>
      <c r="B5005" s="24" t="s">
        <v>123</v>
      </c>
      <c r="C5005" s="24" t="s">
        <v>133</v>
      </c>
      <c r="D5005" s="22" t="s">
        <v>134</v>
      </c>
      <c r="E5005" s="24" t="s">
        <v>73</v>
      </c>
      <c r="F5005" s="22" t="s">
        <v>6483</v>
      </c>
      <c r="G5005" s="14" t="s">
        <v>5744</v>
      </c>
      <c r="H5005" s="14">
        <v>446399.99999999994</v>
      </c>
      <c r="I5005">
        <v>4</v>
      </c>
      <c r="J5005" s="13">
        <f t="shared" si="313"/>
        <v>46162</v>
      </c>
      <c r="K5005" t="str">
        <f t="shared" si="312"/>
        <v>Wed</v>
      </c>
      <c r="L5005" t="str">
        <f t="shared" si="314"/>
        <v>W3</v>
      </c>
      <c r="M5005" t="s">
        <v>10340</v>
      </c>
      <c r="N5005" t="s">
        <v>223</v>
      </c>
      <c r="O5005" t="s">
        <v>5736</v>
      </c>
      <c r="P5005" t="s">
        <v>10412</v>
      </c>
      <c r="Q5005" t="s">
        <v>200</v>
      </c>
      <c r="R5005">
        <v>172</v>
      </c>
      <c r="S5005" s="15" t="str">
        <f t="shared" si="315"/>
        <v>{ month: "May", hq: "1.South", area: "3. South Mekong", kam: "TRẦN ĐÌNH PHÚC", kae: "❌ KAE Trần Quan Bạo", route: "F4", week: "W3", day: "Wed", cusCode: "MKFB2026AG528", sales: 446400, totalC: 172, skuLines: 4 },</v>
      </c>
    </row>
    <row r="5006" spans="1:19" ht="18.5" x14ac:dyDescent="0.45">
      <c r="A5006" s="24"/>
      <c r="B5006" s="24" t="s">
        <v>123</v>
      </c>
      <c r="C5006" s="24" t="s">
        <v>133</v>
      </c>
      <c r="D5006" s="22" t="s">
        <v>134</v>
      </c>
      <c r="E5006" s="24" t="s">
        <v>73</v>
      </c>
      <c r="F5006" s="22" t="s">
        <v>6484</v>
      </c>
      <c r="G5006" s="14" t="s">
        <v>5744</v>
      </c>
      <c r="H5006" s="14">
        <v>280800</v>
      </c>
      <c r="I5006">
        <v>1</v>
      </c>
      <c r="J5006" s="13">
        <f t="shared" si="313"/>
        <v>46162</v>
      </c>
      <c r="K5006" t="str">
        <f t="shared" si="312"/>
        <v>Wed</v>
      </c>
      <c r="L5006" t="str">
        <f t="shared" si="314"/>
        <v>W3</v>
      </c>
      <c r="M5006" t="s">
        <v>10340</v>
      </c>
      <c r="N5006" t="s">
        <v>223</v>
      </c>
      <c r="O5006" t="s">
        <v>5736</v>
      </c>
      <c r="P5006" t="s">
        <v>10412</v>
      </c>
      <c r="Q5006" t="s">
        <v>200</v>
      </c>
      <c r="R5006">
        <v>172</v>
      </c>
      <c r="S5006" s="15" t="str">
        <f t="shared" si="315"/>
        <v>{ month: "May", hq: "1.South", area: "3. South Mekong", kam: "TRẦN ĐÌNH PHÚC", kae: "❌ KAE Trần Quan Bạo", route: "F4", week: "W3", day: "Wed", cusCode: "MKFB2026AG529", sales: 280800, totalC: 172, skuLines: 1 },</v>
      </c>
    </row>
    <row r="5007" spans="1:19" ht="18.5" x14ac:dyDescent="0.45">
      <c r="A5007" s="24"/>
      <c r="B5007" s="24" t="s">
        <v>123</v>
      </c>
      <c r="C5007" s="24" t="s">
        <v>133</v>
      </c>
      <c r="D5007" s="22" t="s">
        <v>134</v>
      </c>
      <c r="E5007" s="24" t="s">
        <v>73</v>
      </c>
      <c r="F5007" s="22" t="s">
        <v>831</v>
      </c>
      <c r="G5007" s="14" t="s">
        <v>5740</v>
      </c>
      <c r="H5007" s="14">
        <v>680000</v>
      </c>
      <c r="I5007">
        <v>1</v>
      </c>
      <c r="J5007" s="13">
        <f t="shared" si="313"/>
        <v>46147</v>
      </c>
      <c r="K5007" t="str">
        <f t="shared" si="312"/>
        <v>Tue</v>
      </c>
      <c r="L5007" t="str">
        <f t="shared" si="314"/>
        <v>W1</v>
      </c>
      <c r="M5007" t="s">
        <v>10340</v>
      </c>
      <c r="N5007" t="s">
        <v>223</v>
      </c>
      <c r="O5007" t="s">
        <v>5736</v>
      </c>
      <c r="P5007" t="s">
        <v>10412</v>
      </c>
      <c r="Q5007" t="s">
        <v>1932</v>
      </c>
      <c r="R5007">
        <v>146</v>
      </c>
      <c r="S5007" s="15" t="str">
        <f t="shared" si="315"/>
        <v>{ month: "May", hq: "1.South", area: "3. South Mekong", kam: "TRẦN ĐÌNH PHÚC", kae: "❌ KAE Trần Quan Bạo", route: "F2/F4", week: "W1", day: "Tue", cusCode: "MKFB2026AG556", sales: 680000, totalC: 146, skuLines: 1 },</v>
      </c>
    </row>
    <row r="5008" spans="1:19" ht="18.5" x14ac:dyDescent="0.45">
      <c r="A5008" s="24"/>
      <c r="B5008" s="24" t="s">
        <v>123</v>
      </c>
      <c r="C5008" s="24" t="s">
        <v>133</v>
      </c>
      <c r="D5008" s="22" t="s">
        <v>134</v>
      </c>
      <c r="E5008" s="24" t="s">
        <v>73</v>
      </c>
      <c r="F5008" s="22" t="s">
        <v>6485</v>
      </c>
      <c r="G5008" s="14" t="s">
        <v>5744</v>
      </c>
      <c r="H5008" s="14">
        <v>31255839.814814813</v>
      </c>
      <c r="I5008">
        <v>1</v>
      </c>
      <c r="J5008" s="13">
        <f t="shared" si="313"/>
        <v>46162</v>
      </c>
      <c r="K5008" t="str">
        <f t="shared" si="312"/>
        <v>Wed</v>
      </c>
      <c r="L5008" t="str">
        <f t="shared" si="314"/>
        <v>W3</v>
      </c>
      <c r="M5008" t="s">
        <v>10340</v>
      </c>
      <c r="N5008" t="s">
        <v>223</v>
      </c>
      <c r="O5008" t="s">
        <v>5736</v>
      </c>
      <c r="P5008" t="s">
        <v>10412</v>
      </c>
      <c r="Q5008" t="s">
        <v>200</v>
      </c>
      <c r="R5008">
        <v>172</v>
      </c>
      <c r="S5008" s="15" t="str">
        <f t="shared" si="315"/>
        <v>{ month: "May", hq: "1.South", area: "3. South Mekong", kam: "TRẦN ĐÌNH PHÚC", kae: "❌ KAE Trần Quan Bạo", route: "F4", week: "W3", day: "Wed", cusCode: "MKFB2026AG564", sales: 31255839.8148148, totalC: 172, skuLines: 1 },</v>
      </c>
    </row>
    <row r="5009" spans="1:19" ht="18.5" x14ac:dyDescent="0.45">
      <c r="A5009" s="24"/>
      <c r="B5009" s="24" t="s">
        <v>123</v>
      </c>
      <c r="C5009" s="24" t="s">
        <v>133</v>
      </c>
      <c r="D5009" s="22" t="s">
        <v>134</v>
      </c>
      <c r="E5009" s="24" t="s">
        <v>73</v>
      </c>
      <c r="F5009" s="22" t="s">
        <v>6486</v>
      </c>
      <c r="G5009" s="14" t="s">
        <v>5744</v>
      </c>
      <c r="H5009" s="14">
        <v>1043686.111111111</v>
      </c>
      <c r="I5009">
        <v>1</v>
      </c>
      <c r="J5009" s="13">
        <f t="shared" si="313"/>
        <v>46162</v>
      </c>
      <c r="K5009" t="str">
        <f t="shared" si="312"/>
        <v>Wed</v>
      </c>
      <c r="L5009" t="str">
        <f t="shared" si="314"/>
        <v>W3</v>
      </c>
      <c r="M5009" t="s">
        <v>10340</v>
      </c>
      <c r="N5009" t="s">
        <v>223</v>
      </c>
      <c r="O5009" t="s">
        <v>5736</v>
      </c>
      <c r="P5009" t="s">
        <v>10412</v>
      </c>
      <c r="Q5009" t="s">
        <v>200</v>
      </c>
      <c r="R5009">
        <v>172</v>
      </c>
      <c r="S5009" s="15" t="str">
        <f t="shared" si="315"/>
        <v>{ month: "May", hq: "1.South", area: "3. South Mekong", kam: "TRẦN ĐÌNH PHÚC", kae: "❌ KAE Trần Quan Bạo", route: "F4", week: "W3", day: "Wed", cusCode: "MKFB2026AG568", sales: 1043686.11111111, totalC: 172, skuLines: 1 },</v>
      </c>
    </row>
    <row r="5010" spans="1:19" ht="18.5" x14ac:dyDescent="0.45">
      <c r="A5010" s="24"/>
      <c r="B5010" s="24" t="s">
        <v>123</v>
      </c>
      <c r="C5010" s="24" t="s">
        <v>133</v>
      </c>
      <c r="D5010" s="22" t="s">
        <v>134</v>
      </c>
      <c r="E5010" s="24" t="s">
        <v>73</v>
      </c>
      <c r="F5010" s="22" t="s">
        <v>6487</v>
      </c>
      <c r="G5010" s="14" t="s">
        <v>5744</v>
      </c>
      <c r="H5010" s="14">
        <v>347287.03703703702</v>
      </c>
      <c r="I5010">
        <v>1</v>
      </c>
      <c r="J5010" s="13">
        <f t="shared" si="313"/>
        <v>46162</v>
      </c>
      <c r="K5010" t="str">
        <f t="shared" si="312"/>
        <v>Wed</v>
      </c>
      <c r="L5010" t="str">
        <f t="shared" si="314"/>
        <v>W3</v>
      </c>
      <c r="M5010" t="s">
        <v>10340</v>
      </c>
      <c r="N5010" t="s">
        <v>223</v>
      </c>
      <c r="O5010" t="s">
        <v>5736</v>
      </c>
      <c r="P5010" t="s">
        <v>10412</v>
      </c>
      <c r="Q5010" t="s">
        <v>200</v>
      </c>
      <c r="R5010">
        <v>172</v>
      </c>
      <c r="S5010" s="15" t="str">
        <f t="shared" si="315"/>
        <v>{ month: "May", hq: "1.South", area: "3. South Mekong", kam: "TRẦN ĐÌNH PHÚC", kae: "❌ KAE Trần Quan Bạo", route: "F4", week: "W3", day: "Wed", cusCode: "MKFB2026AG569", sales: 347287.037037037, totalC: 172, skuLines: 1 },</v>
      </c>
    </row>
    <row r="5011" spans="1:19" ht="18.5" x14ac:dyDescent="0.45">
      <c r="A5011" s="24"/>
      <c r="B5011" s="24" t="s">
        <v>123</v>
      </c>
      <c r="C5011" s="24" t="s">
        <v>133</v>
      </c>
      <c r="D5011" s="22" t="s">
        <v>134</v>
      </c>
      <c r="E5011" s="24" t="s">
        <v>73</v>
      </c>
      <c r="F5011" s="22" t="s">
        <v>6488</v>
      </c>
      <c r="G5011" s="14" t="s">
        <v>5744</v>
      </c>
      <c r="H5011" s="14">
        <v>521843.51851851848</v>
      </c>
      <c r="I5011">
        <v>1</v>
      </c>
      <c r="J5011" s="13">
        <f t="shared" si="313"/>
        <v>46162</v>
      </c>
      <c r="K5011" t="str">
        <f t="shared" si="312"/>
        <v>Wed</v>
      </c>
      <c r="L5011" t="str">
        <f t="shared" si="314"/>
        <v>W3</v>
      </c>
      <c r="M5011" t="s">
        <v>10340</v>
      </c>
      <c r="N5011" t="s">
        <v>223</v>
      </c>
      <c r="O5011" t="s">
        <v>5736</v>
      </c>
      <c r="P5011" t="s">
        <v>10412</v>
      </c>
      <c r="Q5011" t="s">
        <v>200</v>
      </c>
      <c r="R5011">
        <v>172</v>
      </c>
      <c r="S5011" s="15" t="str">
        <f t="shared" si="315"/>
        <v>{ month: "May", hq: "1.South", area: "3. South Mekong", kam: "TRẦN ĐÌNH PHÚC", kae: "❌ KAE Trần Quan Bạo", route: "F4", week: "W3", day: "Wed", cusCode: "MKFB2026AG571", sales: 521843.518518518, totalC: 172, skuLines: 1 },</v>
      </c>
    </row>
    <row r="5012" spans="1:19" ht="18.5" x14ac:dyDescent="0.45">
      <c r="A5012" s="24"/>
      <c r="B5012" s="24" t="s">
        <v>123</v>
      </c>
      <c r="C5012" s="24" t="s">
        <v>133</v>
      </c>
      <c r="D5012" s="22" t="s">
        <v>134</v>
      </c>
      <c r="E5012" s="24" t="s">
        <v>73</v>
      </c>
      <c r="F5012" s="22" t="s">
        <v>6489</v>
      </c>
      <c r="G5012" s="14" t="s">
        <v>5744</v>
      </c>
      <c r="H5012" s="14">
        <v>347287.03703703702</v>
      </c>
      <c r="I5012">
        <v>1</v>
      </c>
      <c r="J5012" s="13">
        <f t="shared" si="313"/>
        <v>46162</v>
      </c>
      <c r="K5012" t="str">
        <f t="shared" si="312"/>
        <v>Wed</v>
      </c>
      <c r="L5012" t="str">
        <f t="shared" si="314"/>
        <v>W3</v>
      </c>
      <c r="M5012" t="s">
        <v>10340</v>
      </c>
      <c r="N5012" t="s">
        <v>223</v>
      </c>
      <c r="O5012" t="s">
        <v>5736</v>
      </c>
      <c r="P5012" t="s">
        <v>10412</v>
      </c>
      <c r="Q5012" t="s">
        <v>200</v>
      </c>
      <c r="R5012">
        <v>172</v>
      </c>
      <c r="S5012" s="15" t="str">
        <f t="shared" si="315"/>
        <v>{ month: "May", hq: "1.South", area: "3. South Mekong", kam: "TRẦN ĐÌNH PHÚC", kae: "❌ KAE Trần Quan Bạo", route: "F4", week: "W3", day: "Wed", cusCode: "MKFB2026AG572", sales: 347287.037037037, totalC: 172, skuLines: 1 },</v>
      </c>
    </row>
    <row r="5013" spans="1:19" ht="18.5" x14ac:dyDescent="0.45">
      <c r="A5013" s="24"/>
      <c r="B5013" s="24" t="s">
        <v>123</v>
      </c>
      <c r="C5013" s="24" t="s">
        <v>133</v>
      </c>
      <c r="D5013" s="22" t="s">
        <v>134</v>
      </c>
      <c r="E5013" s="24" t="s">
        <v>73</v>
      </c>
      <c r="F5013" s="22" t="s">
        <v>6490</v>
      </c>
      <c r="G5013" s="14" t="s">
        <v>5744</v>
      </c>
      <c r="H5013" s="14">
        <v>305500</v>
      </c>
      <c r="I5013">
        <v>1</v>
      </c>
      <c r="J5013" s="13">
        <f t="shared" si="313"/>
        <v>46162</v>
      </c>
      <c r="K5013" t="str">
        <f t="shared" si="312"/>
        <v>Wed</v>
      </c>
      <c r="L5013" t="str">
        <f t="shared" si="314"/>
        <v>W3</v>
      </c>
      <c r="M5013" t="s">
        <v>10340</v>
      </c>
      <c r="N5013" t="s">
        <v>223</v>
      </c>
      <c r="O5013" t="s">
        <v>5736</v>
      </c>
      <c r="P5013" t="s">
        <v>10412</v>
      </c>
      <c r="Q5013" t="s">
        <v>200</v>
      </c>
      <c r="R5013">
        <v>172</v>
      </c>
      <c r="S5013" s="15" t="str">
        <f t="shared" si="315"/>
        <v>{ month: "May", hq: "1.South", area: "3. South Mekong", kam: "TRẦN ĐÌNH PHÚC", kae: "❌ KAE Trần Quan Bạo", route: "F4", week: "W3", day: "Wed", cusCode: "MKFB2026AG574", sales: 305500, totalC: 172, skuLines: 1 },</v>
      </c>
    </row>
    <row r="5014" spans="1:19" ht="18.5" x14ac:dyDescent="0.45">
      <c r="A5014" s="24"/>
      <c r="B5014" s="24" t="s">
        <v>123</v>
      </c>
      <c r="C5014" s="24" t="s">
        <v>133</v>
      </c>
      <c r="D5014" s="22" t="s">
        <v>134</v>
      </c>
      <c r="E5014" s="24" t="s">
        <v>73</v>
      </c>
      <c r="F5014" s="22" t="s">
        <v>3228</v>
      </c>
      <c r="G5014" s="14" t="s">
        <v>1947</v>
      </c>
      <c r="H5014" s="14">
        <v>147400</v>
      </c>
      <c r="I5014">
        <v>1</v>
      </c>
      <c r="J5014" s="13">
        <f t="shared" si="313"/>
        <v>46154</v>
      </c>
      <c r="K5014" t="str">
        <f t="shared" si="312"/>
        <v>Tue</v>
      </c>
      <c r="L5014" t="str">
        <f t="shared" si="314"/>
        <v>W2</v>
      </c>
      <c r="M5014" t="s">
        <v>10340</v>
      </c>
      <c r="N5014" t="s">
        <v>223</v>
      </c>
      <c r="O5014" t="s">
        <v>5736</v>
      </c>
      <c r="P5014" t="s">
        <v>10412</v>
      </c>
      <c r="Q5014" t="s">
        <v>1932</v>
      </c>
      <c r="R5014">
        <v>155</v>
      </c>
      <c r="S5014" s="15" t="str">
        <f t="shared" si="315"/>
        <v>{ month: "May", hq: "1.South", area: "3. South Mekong", kam: "TRẦN ĐÌNH PHÚC", kae: "❌ KAE Trần Quan Bạo", route: "F2/F4", week: "W2", day: "Tue", cusCode: "NMKDTAC8776", sales: 147400, totalC: 155, skuLines: 1 },</v>
      </c>
    </row>
    <row r="5015" spans="1:19" ht="18.5" x14ac:dyDescent="0.45">
      <c r="A5015" s="24"/>
      <c r="B5015" s="24" t="s">
        <v>123</v>
      </c>
      <c r="C5015" s="24" t="s">
        <v>133</v>
      </c>
      <c r="D5015" s="22" t="s">
        <v>134</v>
      </c>
      <c r="E5015" s="24" t="s">
        <v>73</v>
      </c>
      <c r="F5015" s="22" t="s">
        <v>3228</v>
      </c>
      <c r="G5015" s="14" t="s">
        <v>5743</v>
      </c>
      <c r="H5015" s="14">
        <v>521843.51851851848</v>
      </c>
      <c r="I5015">
        <v>1</v>
      </c>
      <c r="J5015" s="13">
        <f t="shared" si="313"/>
        <v>46161</v>
      </c>
      <c r="K5015" t="str">
        <f t="shared" si="312"/>
        <v>Tue</v>
      </c>
      <c r="L5015" t="str">
        <f t="shared" si="314"/>
        <v>W3</v>
      </c>
      <c r="M5015" t="s">
        <v>10340</v>
      </c>
      <c r="N5015" t="s">
        <v>223</v>
      </c>
      <c r="O5015" t="s">
        <v>5736</v>
      </c>
      <c r="P5015" t="s">
        <v>10412</v>
      </c>
      <c r="Q5015" t="s">
        <v>1932</v>
      </c>
      <c r="R5015">
        <v>172</v>
      </c>
      <c r="S5015" s="15" t="str">
        <f t="shared" si="315"/>
        <v>{ month: "May", hq: "1.South", area: "3. South Mekong", kam: "TRẦN ĐÌNH PHÚC", kae: "❌ KAE Trần Quan Bạo", route: "F2/F4", week: "W3", day: "Tue", cusCode: "NMKDTAC8776", sales: 521843.518518518, totalC: 172, skuLines: 1 },</v>
      </c>
    </row>
    <row r="5016" spans="1:19" ht="18.5" x14ac:dyDescent="0.45">
      <c r="A5016" s="24"/>
      <c r="B5016" s="24" t="s">
        <v>123</v>
      </c>
      <c r="C5016" s="24" t="s">
        <v>133</v>
      </c>
      <c r="D5016" s="22" t="s">
        <v>134</v>
      </c>
      <c r="E5016" s="24" t="s">
        <v>73</v>
      </c>
      <c r="F5016" s="22" t="s">
        <v>832</v>
      </c>
      <c r="G5016" s="14" t="s">
        <v>5740</v>
      </c>
      <c r="H5016" s="14">
        <v>203999.99999999997</v>
      </c>
      <c r="I5016">
        <v>1</v>
      </c>
      <c r="J5016" s="13">
        <f t="shared" si="313"/>
        <v>46147</v>
      </c>
      <c r="K5016" t="str">
        <f t="shared" si="312"/>
        <v>Tue</v>
      </c>
      <c r="L5016" t="str">
        <f t="shared" si="314"/>
        <v>W1</v>
      </c>
      <c r="M5016" t="s">
        <v>10340</v>
      </c>
      <c r="N5016" t="s">
        <v>223</v>
      </c>
      <c r="O5016" t="s">
        <v>5736</v>
      </c>
      <c r="P5016" t="s">
        <v>10412</v>
      </c>
      <c r="Q5016" t="s">
        <v>1932</v>
      </c>
      <c r="R5016">
        <v>146</v>
      </c>
      <c r="S5016" s="15" t="str">
        <f t="shared" si="315"/>
        <v>{ month: "May", hq: "1.South", area: "3. South Mekong", kam: "TRẦN ĐÌNH PHÚC", kae: "❌ KAE Trần Quan Bạo", route: "F2/F4", week: "W1", day: "Tue", cusCode: "NMKDTAC8777", sales: 204000, totalC: 146, skuLines: 1 },</v>
      </c>
    </row>
    <row r="5017" spans="1:19" ht="18.5" x14ac:dyDescent="0.45">
      <c r="A5017" s="24"/>
      <c r="B5017" s="24" t="s">
        <v>123</v>
      </c>
      <c r="C5017" s="24" t="s">
        <v>133</v>
      </c>
      <c r="D5017" s="22" t="s">
        <v>134</v>
      </c>
      <c r="E5017" s="24" t="s">
        <v>73</v>
      </c>
      <c r="F5017" s="22" t="s">
        <v>832</v>
      </c>
      <c r="G5017" s="14" t="s">
        <v>5743</v>
      </c>
      <c r="H5017" s="14">
        <v>1912087.0370370371</v>
      </c>
      <c r="I5017">
        <v>4</v>
      </c>
      <c r="J5017" s="13">
        <f t="shared" si="313"/>
        <v>46161</v>
      </c>
      <c r="K5017" t="str">
        <f t="shared" si="312"/>
        <v>Tue</v>
      </c>
      <c r="L5017" t="str">
        <f t="shared" si="314"/>
        <v>W3</v>
      </c>
      <c r="M5017" t="s">
        <v>10340</v>
      </c>
      <c r="N5017" t="s">
        <v>223</v>
      </c>
      <c r="O5017" t="s">
        <v>5736</v>
      </c>
      <c r="P5017" t="s">
        <v>10412</v>
      </c>
      <c r="Q5017" t="s">
        <v>1932</v>
      </c>
      <c r="R5017">
        <v>172</v>
      </c>
      <c r="S5017" s="15" t="str">
        <f t="shared" si="315"/>
        <v>{ month: "May", hq: "1.South", area: "3. South Mekong", kam: "TRẦN ĐÌNH PHÚC", kae: "❌ KAE Trần Quan Bạo", route: "F2/F4", week: "W3", day: "Tue", cusCode: "NMKDTAC8777", sales: 1912087.03703704, totalC: 172, skuLines: 4 },</v>
      </c>
    </row>
    <row r="5018" spans="1:19" ht="18.5" x14ac:dyDescent="0.45">
      <c r="A5018" s="24"/>
      <c r="B5018" s="24" t="s">
        <v>123</v>
      </c>
      <c r="C5018" s="24" t="s">
        <v>133</v>
      </c>
      <c r="D5018" s="22" t="s">
        <v>134</v>
      </c>
      <c r="E5018" s="24" t="s">
        <v>73</v>
      </c>
      <c r="F5018" s="22" t="s">
        <v>832</v>
      </c>
      <c r="G5018" s="14" t="s">
        <v>8521</v>
      </c>
      <c r="H5018" s="14">
        <v>552800</v>
      </c>
      <c r="I5018">
        <v>1</v>
      </c>
      <c r="J5018" s="13">
        <f t="shared" si="313"/>
        <v>46168</v>
      </c>
      <c r="K5018" t="str">
        <f t="shared" si="312"/>
        <v>Tue</v>
      </c>
      <c r="L5018" t="str">
        <f t="shared" si="314"/>
        <v>W4</v>
      </c>
      <c r="M5018" t="s">
        <v>10340</v>
      </c>
      <c r="N5018" t="s">
        <v>223</v>
      </c>
      <c r="O5018" t="s">
        <v>5736</v>
      </c>
      <c r="P5018" t="s">
        <v>10412</v>
      </c>
      <c r="Q5018" t="s">
        <v>1932</v>
      </c>
      <c r="R5018">
        <v>180</v>
      </c>
      <c r="S5018" s="15" t="str">
        <f t="shared" si="315"/>
        <v>{ month: "May", hq: "1.South", area: "3. South Mekong", kam: "TRẦN ĐÌNH PHÚC", kae: "❌ KAE Trần Quan Bạo", route: "F2/F4", week: "W4", day: "Tue", cusCode: "NMKDTAC8777", sales: 552800, totalC: 180, skuLines: 1 },</v>
      </c>
    </row>
    <row r="5019" spans="1:19" ht="18.5" x14ac:dyDescent="0.45">
      <c r="A5019" s="24"/>
      <c r="B5019" s="24" t="s">
        <v>123</v>
      </c>
      <c r="C5019" s="24" t="s">
        <v>133</v>
      </c>
      <c r="D5019" s="22" t="s">
        <v>134</v>
      </c>
      <c r="E5019" s="24" t="s">
        <v>73</v>
      </c>
      <c r="F5019" s="22" t="s">
        <v>833</v>
      </c>
      <c r="G5019" s="14" t="s">
        <v>5740</v>
      </c>
      <c r="H5019" s="14">
        <v>272000</v>
      </c>
      <c r="I5019">
        <v>1</v>
      </c>
      <c r="J5019" s="13">
        <f t="shared" si="313"/>
        <v>46147</v>
      </c>
      <c r="K5019" t="str">
        <f t="shared" si="312"/>
        <v>Tue</v>
      </c>
      <c r="L5019" t="str">
        <f t="shared" si="314"/>
        <v>W1</v>
      </c>
      <c r="M5019" t="s">
        <v>10340</v>
      </c>
      <c r="N5019" t="s">
        <v>223</v>
      </c>
      <c r="O5019" t="s">
        <v>5736</v>
      </c>
      <c r="P5019" t="s">
        <v>10412</v>
      </c>
      <c r="Q5019" t="s">
        <v>1932</v>
      </c>
      <c r="R5019">
        <v>146</v>
      </c>
      <c r="S5019" s="15" t="str">
        <f t="shared" si="315"/>
        <v>{ month: "May", hq: "1.South", area: "3. South Mekong", kam: "TRẦN ĐÌNH PHÚC", kae: "❌ KAE Trần Quan Bạo", route: "F2/F4", week: "W1", day: "Tue", cusCode: "NMKDTAC8780", sales: 272000, totalC: 146, skuLines: 1 },</v>
      </c>
    </row>
    <row r="5020" spans="1:19" ht="18.5" x14ac:dyDescent="0.45">
      <c r="A5020" s="24"/>
      <c r="B5020" s="24" t="s">
        <v>123</v>
      </c>
      <c r="C5020" s="24" t="s">
        <v>133</v>
      </c>
      <c r="D5020" s="22" t="s">
        <v>134</v>
      </c>
      <c r="E5020" s="24" t="s">
        <v>73</v>
      </c>
      <c r="F5020" s="22" t="s">
        <v>833</v>
      </c>
      <c r="G5020" s="14" t="s">
        <v>1947</v>
      </c>
      <c r="H5020" s="14">
        <v>294800</v>
      </c>
      <c r="I5020">
        <v>1</v>
      </c>
      <c r="J5020" s="13">
        <f t="shared" si="313"/>
        <v>46154</v>
      </c>
      <c r="K5020" t="str">
        <f t="shared" si="312"/>
        <v>Tue</v>
      </c>
      <c r="L5020" t="str">
        <f t="shared" si="314"/>
        <v>W2</v>
      </c>
      <c r="M5020" t="s">
        <v>10340</v>
      </c>
      <c r="N5020" t="s">
        <v>223</v>
      </c>
      <c r="O5020" t="s">
        <v>5736</v>
      </c>
      <c r="P5020" t="s">
        <v>10412</v>
      </c>
      <c r="Q5020" t="s">
        <v>1932</v>
      </c>
      <c r="R5020">
        <v>155</v>
      </c>
      <c r="S5020" s="15" t="str">
        <f t="shared" si="315"/>
        <v>{ month: "May", hq: "1.South", area: "3. South Mekong", kam: "TRẦN ĐÌNH PHÚC", kae: "❌ KAE Trần Quan Bạo", route: "F2/F4", week: "W2", day: "Tue", cusCode: "NMKDTAC8780", sales: 294800, totalC: 155, skuLines: 1 },</v>
      </c>
    </row>
    <row r="5021" spans="1:19" ht="18.5" x14ac:dyDescent="0.45">
      <c r="A5021" s="24"/>
      <c r="B5021" s="24" t="s">
        <v>123</v>
      </c>
      <c r="C5021" s="24" t="s">
        <v>133</v>
      </c>
      <c r="D5021" s="22" t="s">
        <v>134</v>
      </c>
      <c r="E5021" s="24" t="s">
        <v>73</v>
      </c>
      <c r="F5021" s="22" t="s">
        <v>9198</v>
      </c>
      <c r="G5021" s="14" t="s">
        <v>8521</v>
      </c>
      <c r="H5021" s="14">
        <v>552800</v>
      </c>
      <c r="I5021">
        <v>1</v>
      </c>
      <c r="J5021" s="13">
        <f t="shared" si="313"/>
        <v>46168</v>
      </c>
      <c r="K5021" t="str">
        <f t="shared" si="312"/>
        <v>Tue</v>
      </c>
      <c r="L5021" t="str">
        <f t="shared" si="314"/>
        <v>W4</v>
      </c>
      <c r="M5021" t="s">
        <v>10340</v>
      </c>
      <c r="N5021" t="s">
        <v>223</v>
      </c>
      <c r="O5021" t="s">
        <v>5736</v>
      </c>
      <c r="P5021" t="s">
        <v>10412</v>
      </c>
      <c r="Q5021" t="s">
        <v>1932</v>
      </c>
      <c r="R5021">
        <v>180</v>
      </c>
      <c r="S5021" s="15" t="str">
        <f t="shared" si="315"/>
        <v>{ month: "May", hq: "1.South", area: "3. South Mekong", kam: "TRẦN ĐÌNH PHÚC", kae: "❌ KAE Trần Quan Bạo", route: "F2/F4", week: "W4", day: "Tue", cusCode: "TCI13003527", sales: 552800, totalC: 180, skuLines: 1 },</v>
      </c>
    </row>
    <row r="5022" spans="1:19" ht="18.5" x14ac:dyDescent="0.45">
      <c r="A5022" s="24"/>
      <c r="B5022" s="24" t="s">
        <v>123</v>
      </c>
      <c r="C5022" s="24" t="s">
        <v>133</v>
      </c>
      <c r="D5022" s="22" t="s">
        <v>134</v>
      </c>
      <c r="E5022" s="24" t="s">
        <v>73</v>
      </c>
      <c r="F5022" s="22" t="s">
        <v>9199</v>
      </c>
      <c r="G5022" s="14" t="s">
        <v>8521</v>
      </c>
      <c r="H5022" s="14">
        <v>552800</v>
      </c>
      <c r="I5022">
        <v>1</v>
      </c>
      <c r="J5022" s="13">
        <f t="shared" si="313"/>
        <v>46168</v>
      </c>
      <c r="K5022" t="str">
        <f t="shared" si="312"/>
        <v>Tue</v>
      </c>
      <c r="L5022" t="str">
        <f t="shared" si="314"/>
        <v>W4</v>
      </c>
      <c r="M5022" t="s">
        <v>10340</v>
      </c>
      <c r="N5022" t="s">
        <v>223</v>
      </c>
      <c r="O5022" t="s">
        <v>5736</v>
      </c>
      <c r="P5022" t="s">
        <v>10412</v>
      </c>
      <c r="Q5022" t="s">
        <v>1932</v>
      </c>
      <c r="R5022">
        <v>180</v>
      </c>
      <c r="S5022" s="15" t="str">
        <f t="shared" si="315"/>
        <v>{ month: "May", hq: "1.South", area: "3. South Mekong", kam: "TRẦN ĐÌNH PHÚC", kae: "❌ KAE Trần Quan Bạo", route: "F2/F4", week: "W4", day: "Tue", cusCode: "TCI29003511", sales: 552800, totalC: 180, skuLines: 1 },</v>
      </c>
    </row>
    <row r="5023" spans="1:19" ht="18.5" x14ac:dyDescent="0.45">
      <c r="A5023" s="24"/>
      <c r="B5023" s="24" t="s">
        <v>123</v>
      </c>
      <c r="C5023" s="24" t="s">
        <v>133</v>
      </c>
      <c r="D5023" s="22" t="s">
        <v>134</v>
      </c>
      <c r="E5023" s="24" t="s">
        <v>73</v>
      </c>
      <c r="F5023" s="22" t="s">
        <v>9200</v>
      </c>
      <c r="G5023" s="14" t="s">
        <v>8521</v>
      </c>
      <c r="H5023" s="14">
        <v>552800</v>
      </c>
      <c r="I5023">
        <v>1</v>
      </c>
      <c r="J5023" s="13">
        <f t="shared" si="313"/>
        <v>46168</v>
      </c>
      <c r="K5023" t="str">
        <f t="shared" si="312"/>
        <v>Tue</v>
      </c>
      <c r="L5023" t="str">
        <f t="shared" si="314"/>
        <v>W4</v>
      </c>
      <c r="M5023" t="s">
        <v>10340</v>
      </c>
      <c r="N5023" t="s">
        <v>223</v>
      </c>
      <c r="O5023" t="s">
        <v>5736</v>
      </c>
      <c r="P5023" t="s">
        <v>10412</v>
      </c>
      <c r="Q5023" t="s">
        <v>1932</v>
      </c>
      <c r="R5023">
        <v>180</v>
      </c>
      <c r="S5023" s="15" t="str">
        <f t="shared" si="315"/>
        <v>{ month: "May", hq: "1.South", area: "3. South Mekong", kam: "TRẦN ĐÌNH PHÚC", kae: "❌ KAE Trần Quan Bạo", route: "F2/F4", week: "W4", day: "Tue", cusCode: "TCI43003530", sales: 552800, totalC: 180, skuLines: 1 },</v>
      </c>
    </row>
    <row r="5024" spans="1:19" ht="18.5" x14ac:dyDescent="0.45">
      <c r="A5024" s="24"/>
      <c r="B5024" s="24" t="s">
        <v>123</v>
      </c>
      <c r="C5024" s="24" t="s">
        <v>133</v>
      </c>
      <c r="D5024" s="22" t="s">
        <v>134</v>
      </c>
      <c r="E5024" s="24" t="s">
        <v>73</v>
      </c>
      <c r="F5024" s="22" t="s">
        <v>9201</v>
      </c>
      <c r="G5024" s="14" t="s">
        <v>8521</v>
      </c>
      <c r="H5024" s="14">
        <v>552800</v>
      </c>
      <c r="I5024">
        <v>1</v>
      </c>
      <c r="J5024" s="13">
        <f t="shared" si="313"/>
        <v>46168</v>
      </c>
      <c r="K5024" t="str">
        <f t="shared" si="312"/>
        <v>Tue</v>
      </c>
      <c r="L5024" t="str">
        <f t="shared" si="314"/>
        <v>W4</v>
      </c>
      <c r="M5024" t="s">
        <v>10340</v>
      </c>
      <c r="N5024" t="s">
        <v>223</v>
      </c>
      <c r="O5024" t="s">
        <v>5736</v>
      </c>
      <c r="P5024" t="s">
        <v>10412</v>
      </c>
      <c r="Q5024" t="s">
        <v>1932</v>
      </c>
      <c r="R5024">
        <v>180</v>
      </c>
      <c r="S5024" s="15" t="str">
        <f t="shared" si="315"/>
        <v>{ month: "May", hq: "1.South", area: "3. South Mekong", kam: "TRẦN ĐÌNH PHÚC", kae: "❌ KAE Trần Quan Bạo", route: "F2/F4", week: "W4", day: "Tue", cusCode: "TCI78003523", sales: 552800, totalC: 180, skuLines: 1 },</v>
      </c>
    </row>
    <row r="5025" spans="1:19" ht="18.5" x14ac:dyDescent="0.45">
      <c r="A5025" s="24"/>
      <c r="B5025" s="24" t="s">
        <v>123</v>
      </c>
      <c r="C5025" s="24" t="s">
        <v>133</v>
      </c>
      <c r="D5025" s="22" t="s">
        <v>134</v>
      </c>
      <c r="E5025" s="24" t="s">
        <v>73</v>
      </c>
      <c r="F5025" s="22" t="s">
        <v>9202</v>
      </c>
      <c r="G5025" s="14" t="s">
        <v>8521</v>
      </c>
      <c r="H5025" s="14">
        <v>552800</v>
      </c>
      <c r="I5025">
        <v>1</v>
      </c>
      <c r="J5025" s="13">
        <f t="shared" si="313"/>
        <v>46168</v>
      </c>
      <c r="K5025" t="str">
        <f t="shared" si="312"/>
        <v>Tue</v>
      </c>
      <c r="L5025" t="str">
        <f t="shared" si="314"/>
        <v>W4</v>
      </c>
      <c r="M5025" t="s">
        <v>10340</v>
      </c>
      <c r="N5025" t="s">
        <v>223</v>
      </c>
      <c r="O5025" t="s">
        <v>5736</v>
      </c>
      <c r="P5025" t="s">
        <v>10412</v>
      </c>
      <c r="Q5025" t="s">
        <v>1932</v>
      </c>
      <c r="R5025">
        <v>180</v>
      </c>
      <c r="S5025" s="15" t="str">
        <f t="shared" si="315"/>
        <v>{ month: "May", hq: "1.South", area: "3. South Mekong", kam: "TRẦN ĐÌNH PHÚC", kae: "❌ KAE Trần Quan Bạo", route: "F2/F4", week: "W4", day: "Tue", cusCode: "TCI79003528", sales: 552800, totalC: 180, skuLines: 1 },</v>
      </c>
    </row>
    <row r="5026" spans="1:19" ht="18.5" x14ac:dyDescent="0.45">
      <c r="A5026" s="24"/>
      <c r="B5026" s="24" t="s">
        <v>123</v>
      </c>
      <c r="C5026" s="24" t="s">
        <v>133</v>
      </c>
      <c r="D5026" s="22" t="s">
        <v>135</v>
      </c>
      <c r="E5026" s="24" t="s">
        <v>20</v>
      </c>
      <c r="F5026" s="22" t="s">
        <v>834</v>
      </c>
      <c r="G5026" s="14" t="s">
        <v>5739</v>
      </c>
      <c r="H5026" s="14">
        <v>984999.99999999988</v>
      </c>
      <c r="I5026">
        <v>1</v>
      </c>
      <c r="J5026" s="13">
        <f t="shared" si="313"/>
        <v>46146</v>
      </c>
      <c r="K5026" t="str">
        <f t="shared" si="312"/>
        <v>Mon</v>
      </c>
      <c r="L5026" t="str">
        <f t="shared" si="314"/>
        <v>W1</v>
      </c>
      <c r="M5026" t="s">
        <v>10340</v>
      </c>
      <c r="N5026" t="s">
        <v>8515</v>
      </c>
      <c r="O5026" t="s">
        <v>5735</v>
      </c>
      <c r="P5026" t="s">
        <v>10387</v>
      </c>
      <c r="Q5026" t="s">
        <v>200</v>
      </c>
      <c r="R5026">
        <v>138</v>
      </c>
      <c r="S5026" s="15" t="str">
        <f t="shared" si="315"/>
        <v>{ month: "May", hq: "1.South", area: "3. South Mekong", kam: "PHẠM MINH SANG", kae: "✔️ DSR Nguyễn Thị Kim Hoài", route: "F4", week: "W1", day: "Mon", cusCode: "CM2026AG1707", sales: 985000, totalC: 138, skuLines: 1 },</v>
      </c>
    </row>
    <row r="5027" spans="1:19" ht="18.5" x14ac:dyDescent="0.45">
      <c r="A5027" s="24"/>
      <c r="B5027" s="24" t="s">
        <v>123</v>
      </c>
      <c r="C5027" s="24" t="s">
        <v>133</v>
      </c>
      <c r="D5027" s="22" t="s">
        <v>135</v>
      </c>
      <c r="E5027" s="24" t="s">
        <v>20</v>
      </c>
      <c r="F5027" s="22" t="s">
        <v>3236</v>
      </c>
      <c r="G5027" s="14" t="s">
        <v>1941</v>
      </c>
      <c r="H5027" s="14">
        <v>2459000</v>
      </c>
      <c r="I5027">
        <v>2</v>
      </c>
      <c r="J5027" s="13">
        <f t="shared" si="313"/>
        <v>46158</v>
      </c>
      <c r="K5027" t="str">
        <f t="shared" si="312"/>
        <v>Sat</v>
      </c>
      <c r="L5027" t="str">
        <f t="shared" si="314"/>
        <v>W2</v>
      </c>
      <c r="M5027" t="s">
        <v>10340</v>
      </c>
      <c r="N5027" t="s">
        <v>8515</v>
      </c>
      <c r="O5027" t="s">
        <v>5735</v>
      </c>
      <c r="P5027" t="s">
        <v>10387</v>
      </c>
      <c r="Q5027" t="s">
        <v>200</v>
      </c>
      <c r="R5027">
        <v>138</v>
      </c>
      <c r="S5027" s="15" t="str">
        <f t="shared" si="315"/>
        <v>{ month: "May", hq: "1.South", area: "3. South Mekong", kam: "PHẠM MINH SANG", kae: "✔️ DSR Nguyễn Thị Kim Hoài", route: "F4", week: "W2", day: "Sat", cusCode: "HCMC021166", sales: 2459000, totalC: 138, skuLines: 2 },</v>
      </c>
    </row>
    <row r="5028" spans="1:19" ht="18.5" x14ac:dyDescent="0.45">
      <c r="A5028" s="24"/>
      <c r="B5028" s="24" t="s">
        <v>123</v>
      </c>
      <c r="C5028" s="24" t="s">
        <v>133</v>
      </c>
      <c r="D5028" s="22" t="s">
        <v>135</v>
      </c>
      <c r="E5028" s="24" t="s">
        <v>20</v>
      </c>
      <c r="F5028" s="22" t="s">
        <v>3236</v>
      </c>
      <c r="G5028" s="14" t="s">
        <v>7953</v>
      </c>
      <c r="H5028" s="14">
        <v>367888.88888888888</v>
      </c>
      <c r="I5028">
        <v>1</v>
      </c>
      <c r="J5028" s="13">
        <f t="shared" si="313"/>
        <v>46165</v>
      </c>
      <c r="K5028" t="str">
        <f t="shared" si="312"/>
        <v>Sat</v>
      </c>
      <c r="L5028" t="str">
        <f t="shared" si="314"/>
        <v>W3</v>
      </c>
      <c r="M5028" t="s">
        <v>10340</v>
      </c>
      <c r="N5028" t="s">
        <v>8515</v>
      </c>
      <c r="O5028" t="s">
        <v>5735</v>
      </c>
      <c r="P5028" t="s">
        <v>10387</v>
      </c>
      <c r="Q5028" t="s">
        <v>200</v>
      </c>
      <c r="R5028">
        <v>139</v>
      </c>
      <c r="S5028" s="15" t="str">
        <f t="shared" si="315"/>
        <v>{ month: "May", hq: "1.South", area: "3. South Mekong", kam: "PHẠM MINH SANG", kae: "✔️ DSR Nguyễn Thị Kim Hoài", route: "F4", week: "W3", day: "Sat", cusCode: "HCMC021166", sales: 367888.888888889, totalC: 139, skuLines: 1 },</v>
      </c>
    </row>
    <row r="5029" spans="1:19" ht="18.5" x14ac:dyDescent="0.45">
      <c r="A5029" s="24"/>
      <c r="B5029" s="24" t="s">
        <v>123</v>
      </c>
      <c r="C5029" s="24" t="s">
        <v>133</v>
      </c>
      <c r="D5029" s="22" t="s">
        <v>135</v>
      </c>
      <c r="E5029" s="24" t="s">
        <v>20</v>
      </c>
      <c r="F5029" s="22" t="s">
        <v>3237</v>
      </c>
      <c r="G5029" s="14" t="s">
        <v>1935</v>
      </c>
      <c r="H5029" s="14">
        <v>4918000</v>
      </c>
      <c r="I5029">
        <v>2</v>
      </c>
      <c r="J5029" s="13">
        <f t="shared" si="313"/>
        <v>46157</v>
      </c>
      <c r="K5029" t="str">
        <f t="shared" si="312"/>
        <v>Fri</v>
      </c>
      <c r="L5029" t="str">
        <f t="shared" si="314"/>
        <v>W2</v>
      </c>
      <c r="M5029" t="s">
        <v>10340</v>
      </c>
      <c r="N5029" t="s">
        <v>8515</v>
      </c>
      <c r="O5029" t="s">
        <v>5735</v>
      </c>
      <c r="P5029" t="s">
        <v>10387</v>
      </c>
      <c r="Q5029" t="s">
        <v>200</v>
      </c>
      <c r="R5029">
        <v>138</v>
      </c>
      <c r="S5029" s="15" t="str">
        <f t="shared" si="315"/>
        <v>{ month: "May", hq: "1.South", area: "3. South Mekong", kam: "PHẠM MINH SANG", kae: "✔️ DSR Nguyễn Thị Kim Hoài", route: "F4", week: "W2", day: "Fri", cusCode: "HCMHP0102799", sales: 4918000, totalC: 138, skuLines: 2 },</v>
      </c>
    </row>
    <row r="5030" spans="1:19" ht="18.5" x14ac:dyDescent="0.45">
      <c r="A5030" s="24"/>
      <c r="B5030" s="24" t="s">
        <v>123</v>
      </c>
      <c r="C5030" s="24" t="s">
        <v>133</v>
      </c>
      <c r="D5030" s="22" t="s">
        <v>135</v>
      </c>
      <c r="E5030" s="24" t="s">
        <v>20</v>
      </c>
      <c r="F5030" s="22" t="s">
        <v>9203</v>
      </c>
      <c r="G5030" s="14" t="s">
        <v>8525</v>
      </c>
      <c r="H5030" s="14">
        <v>367888.88888888888</v>
      </c>
      <c r="I5030">
        <v>1</v>
      </c>
      <c r="J5030" s="13">
        <f t="shared" si="313"/>
        <v>46172</v>
      </c>
      <c r="K5030" t="str">
        <f t="shared" si="312"/>
        <v>Sat</v>
      </c>
      <c r="L5030" t="str">
        <f t="shared" si="314"/>
        <v>W4</v>
      </c>
      <c r="M5030" t="s">
        <v>10340</v>
      </c>
      <c r="N5030" t="s">
        <v>8515</v>
      </c>
      <c r="O5030" t="s">
        <v>5735</v>
      </c>
      <c r="P5030" t="s">
        <v>10387</v>
      </c>
      <c r="Q5030" t="s">
        <v>200</v>
      </c>
      <c r="R5030">
        <v>140</v>
      </c>
      <c r="S5030" s="15" t="str">
        <f t="shared" si="315"/>
        <v>{ month: "May", hq: "1.South", area: "3. South Mekong", kam: "PHẠM MINH SANG", kae: "✔️ DSR Nguyễn Thị Kim Hoài", route: "F4", week: "W4", day: "Sat", cusCode: "HCMMLT1165", sales: 367888.888888889, totalC: 140, skuLines: 1 },</v>
      </c>
    </row>
    <row r="5031" spans="1:19" ht="18.5" x14ac:dyDescent="0.45">
      <c r="A5031" s="24"/>
      <c r="B5031" s="24" t="s">
        <v>123</v>
      </c>
      <c r="C5031" s="24" t="s">
        <v>133</v>
      </c>
      <c r="D5031" s="22" t="s">
        <v>135</v>
      </c>
      <c r="E5031" s="24" t="s">
        <v>20</v>
      </c>
      <c r="F5031" s="22" t="s">
        <v>3238</v>
      </c>
      <c r="G5031" s="14" t="s">
        <v>1949</v>
      </c>
      <c r="H5031" s="14">
        <v>2948000</v>
      </c>
      <c r="I5031">
        <v>1</v>
      </c>
      <c r="J5031" s="13">
        <f t="shared" si="313"/>
        <v>46156</v>
      </c>
      <c r="K5031" t="str">
        <f t="shared" si="312"/>
        <v>Thu</v>
      </c>
      <c r="L5031" t="str">
        <f t="shared" si="314"/>
        <v>W2</v>
      </c>
      <c r="M5031" t="s">
        <v>10340</v>
      </c>
      <c r="N5031" t="s">
        <v>8515</v>
      </c>
      <c r="O5031" t="s">
        <v>5735</v>
      </c>
      <c r="P5031" t="s">
        <v>10387</v>
      </c>
      <c r="Q5031" t="s">
        <v>200</v>
      </c>
      <c r="R5031">
        <v>138</v>
      </c>
      <c r="S5031" s="15" t="str">
        <f t="shared" si="315"/>
        <v>{ month: "May", hq: "1.South", area: "3. South Mekong", kam: "PHẠM MINH SANG", kae: "✔️ DSR Nguyễn Thị Kim Hoài", route: "F4", week: "W2", day: "Thu", cusCode: "MKBL001FB2027", sales: 2948000, totalC: 138, skuLines: 1 },</v>
      </c>
    </row>
    <row r="5032" spans="1:19" ht="18.5" x14ac:dyDescent="0.45">
      <c r="A5032" s="24"/>
      <c r="B5032" s="24" t="s">
        <v>123</v>
      </c>
      <c r="C5032" s="24" t="s">
        <v>133</v>
      </c>
      <c r="D5032" s="22" t="s">
        <v>135</v>
      </c>
      <c r="E5032" s="24" t="s">
        <v>20</v>
      </c>
      <c r="F5032" s="22" t="s">
        <v>3239</v>
      </c>
      <c r="G5032" s="14" t="s">
        <v>1949</v>
      </c>
      <c r="H5032" s="14">
        <v>4422000</v>
      </c>
      <c r="I5032">
        <v>1</v>
      </c>
      <c r="J5032" s="13">
        <f t="shared" si="313"/>
        <v>46156</v>
      </c>
      <c r="K5032" t="str">
        <f t="shared" si="312"/>
        <v>Thu</v>
      </c>
      <c r="L5032" t="str">
        <f t="shared" si="314"/>
        <v>W2</v>
      </c>
      <c r="M5032" t="s">
        <v>10340</v>
      </c>
      <c r="N5032" t="s">
        <v>8515</v>
      </c>
      <c r="O5032" t="s">
        <v>5735</v>
      </c>
      <c r="P5032" t="s">
        <v>10387</v>
      </c>
      <c r="Q5032" t="s">
        <v>200</v>
      </c>
      <c r="R5032">
        <v>138</v>
      </c>
      <c r="S5032" s="15" t="str">
        <f t="shared" si="315"/>
        <v>{ month: "May", hq: "1.South", area: "3. South Mekong", kam: "PHẠM MINH SANG", kae: "✔️ DSR Nguyễn Thị Kim Hoài", route: "F4", week: "W2", day: "Thu", cusCode: "MKBL001FB2038", sales: 4422000, totalC: 138, skuLines: 1 },</v>
      </c>
    </row>
    <row r="5033" spans="1:19" ht="18.5" x14ac:dyDescent="0.45">
      <c r="A5033" s="24"/>
      <c r="B5033" s="24" t="s">
        <v>123</v>
      </c>
      <c r="C5033" s="24" t="s">
        <v>133</v>
      </c>
      <c r="D5033" s="22" t="s">
        <v>135</v>
      </c>
      <c r="E5033" s="24" t="s">
        <v>20</v>
      </c>
      <c r="F5033" s="22" t="s">
        <v>3239</v>
      </c>
      <c r="G5033" s="14" t="s">
        <v>5745</v>
      </c>
      <c r="H5033" s="14">
        <v>552800</v>
      </c>
      <c r="I5033">
        <v>1</v>
      </c>
      <c r="J5033" s="13">
        <f t="shared" si="313"/>
        <v>46163</v>
      </c>
      <c r="K5033" t="str">
        <f t="shared" si="312"/>
        <v>Thu</v>
      </c>
      <c r="L5033" t="str">
        <f t="shared" si="314"/>
        <v>W3</v>
      </c>
      <c r="M5033" t="s">
        <v>10340</v>
      </c>
      <c r="N5033" t="s">
        <v>8515</v>
      </c>
      <c r="O5033" t="s">
        <v>5735</v>
      </c>
      <c r="P5033" t="s">
        <v>10387</v>
      </c>
      <c r="Q5033" t="s">
        <v>200</v>
      </c>
      <c r="R5033">
        <v>139</v>
      </c>
      <c r="S5033" s="15" t="str">
        <f t="shared" si="315"/>
        <v>{ month: "May", hq: "1.South", area: "3. South Mekong", kam: "PHẠM MINH SANG", kae: "✔️ DSR Nguyễn Thị Kim Hoài", route: "F4", week: "W3", day: "Thu", cusCode: "MKBL001FB2038", sales: 552800, totalC: 139, skuLines: 1 },</v>
      </c>
    </row>
    <row r="5034" spans="1:19" ht="18.5" x14ac:dyDescent="0.45">
      <c r="A5034" s="24"/>
      <c r="B5034" s="24" t="s">
        <v>123</v>
      </c>
      <c r="C5034" s="24" t="s">
        <v>133</v>
      </c>
      <c r="D5034" s="22" t="s">
        <v>135</v>
      </c>
      <c r="E5034" s="24" t="s">
        <v>20</v>
      </c>
      <c r="F5034" s="22" t="s">
        <v>3240</v>
      </c>
      <c r="G5034" s="14" t="s">
        <v>1949</v>
      </c>
      <c r="H5034" s="14">
        <v>5896000</v>
      </c>
      <c r="I5034">
        <v>1</v>
      </c>
      <c r="J5034" s="13">
        <f t="shared" si="313"/>
        <v>46156</v>
      </c>
      <c r="K5034" t="str">
        <f t="shared" si="312"/>
        <v>Thu</v>
      </c>
      <c r="L5034" t="str">
        <f t="shared" si="314"/>
        <v>W2</v>
      </c>
      <c r="M5034" t="s">
        <v>10340</v>
      </c>
      <c r="N5034" t="s">
        <v>8515</v>
      </c>
      <c r="O5034" t="s">
        <v>5735</v>
      </c>
      <c r="P5034" t="s">
        <v>10387</v>
      </c>
      <c r="Q5034" t="s">
        <v>200</v>
      </c>
      <c r="R5034">
        <v>138</v>
      </c>
      <c r="S5034" s="15" t="str">
        <f t="shared" si="315"/>
        <v>{ month: "May", hq: "1.South", area: "3. South Mekong", kam: "PHẠM MINH SANG", kae: "✔️ DSR Nguyễn Thị Kim Hoài", route: "F4", week: "W2", day: "Thu", cusCode: "MKBL001FB2041", sales: 5896000, totalC: 138, skuLines: 1 },</v>
      </c>
    </row>
    <row r="5035" spans="1:19" ht="18.5" x14ac:dyDescent="0.45">
      <c r="A5035" s="24"/>
      <c r="B5035" s="24" t="s">
        <v>123</v>
      </c>
      <c r="C5035" s="24" t="s">
        <v>133</v>
      </c>
      <c r="D5035" s="22" t="s">
        <v>135</v>
      </c>
      <c r="E5035" s="24" t="s">
        <v>20</v>
      </c>
      <c r="F5035" s="22" t="s">
        <v>3241</v>
      </c>
      <c r="G5035" s="14" t="s">
        <v>1949</v>
      </c>
      <c r="H5035" s="14">
        <v>11792000</v>
      </c>
      <c r="I5035">
        <v>1</v>
      </c>
      <c r="J5035" s="13">
        <f t="shared" si="313"/>
        <v>46156</v>
      </c>
      <c r="K5035" t="str">
        <f t="shared" si="312"/>
        <v>Thu</v>
      </c>
      <c r="L5035" t="str">
        <f t="shared" si="314"/>
        <v>W2</v>
      </c>
      <c r="M5035" t="s">
        <v>10340</v>
      </c>
      <c r="N5035" t="s">
        <v>8515</v>
      </c>
      <c r="O5035" t="s">
        <v>5735</v>
      </c>
      <c r="P5035" t="s">
        <v>10387</v>
      </c>
      <c r="Q5035" t="s">
        <v>200</v>
      </c>
      <c r="R5035">
        <v>138</v>
      </c>
      <c r="S5035" s="15" t="str">
        <f t="shared" si="315"/>
        <v>{ month: "May", hq: "1.South", area: "3. South Mekong", kam: "PHẠM MINH SANG", kae: "✔️ DSR Nguyễn Thị Kim Hoài", route: "F4", week: "W2", day: "Thu", cusCode: "MKBL001FB2042", sales: 11792000, totalC: 138, skuLines: 1 },</v>
      </c>
    </row>
    <row r="5036" spans="1:19" ht="18.5" x14ac:dyDescent="0.45">
      <c r="A5036" s="24"/>
      <c r="B5036" s="24" t="s">
        <v>123</v>
      </c>
      <c r="C5036" s="24" t="s">
        <v>133</v>
      </c>
      <c r="D5036" s="22" t="s">
        <v>135</v>
      </c>
      <c r="E5036" s="24" t="s">
        <v>20</v>
      </c>
      <c r="F5036" s="22" t="s">
        <v>3242</v>
      </c>
      <c r="G5036" s="14" t="s">
        <v>1949</v>
      </c>
      <c r="H5036" s="14">
        <v>8844000</v>
      </c>
      <c r="I5036">
        <v>1</v>
      </c>
      <c r="J5036" s="13">
        <f t="shared" si="313"/>
        <v>46156</v>
      </c>
      <c r="K5036" t="str">
        <f t="shared" si="312"/>
        <v>Thu</v>
      </c>
      <c r="L5036" t="str">
        <f t="shared" si="314"/>
        <v>W2</v>
      </c>
      <c r="M5036" t="s">
        <v>10340</v>
      </c>
      <c r="N5036" t="s">
        <v>8515</v>
      </c>
      <c r="O5036" t="s">
        <v>5735</v>
      </c>
      <c r="P5036" t="s">
        <v>10387</v>
      </c>
      <c r="Q5036" t="s">
        <v>200</v>
      </c>
      <c r="R5036">
        <v>138</v>
      </c>
      <c r="S5036" s="15" t="str">
        <f t="shared" si="315"/>
        <v>{ month: "May", hq: "1.South", area: "3. South Mekong", kam: "PHẠM MINH SANG", kae: "✔️ DSR Nguyễn Thị Kim Hoài", route: "F4", week: "W2", day: "Thu", cusCode: "MKBL001FB2043", sales: 8844000, totalC: 138, skuLines: 1 },</v>
      </c>
    </row>
    <row r="5037" spans="1:19" ht="18.5" x14ac:dyDescent="0.45">
      <c r="A5037" s="24"/>
      <c r="B5037" s="24" t="s">
        <v>123</v>
      </c>
      <c r="C5037" s="24" t="s">
        <v>133</v>
      </c>
      <c r="D5037" s="22" t="s">
        <v>135</v>
      </c>
      <c r="E5037" s="24" t="s">
        <v>20</v>
      </c>
      <c r="F5037" s="22" t="s">
        <v>3243</v>
      </c>
      <c r="G5037" s="14" t="s">
        <v>1949</v>
      </c>
      <c r="H5037" s="14">
        <v>7840488.8888888881</v>
      </c>
      <c r="I5037">
        <v>2</v>
      </c>
      <c r="J5037" s="13">
        <f t="shared" si="313"/>
        <v>46156</v>
      </c>
      <c r="K5037" t="str">
        <f t="shared" si="312"/>
        <v>Thu</v>
      </c>
      <c r="L5037" t="str">
        <f t="shared" si="314"/>
        <v>W2</v>
      </c>
      <c r="M5037" t="s">
        <v>10340</v>
      </c>
      <c r="N5037" t="s">
        <v>8515</v>
      </c>
      <c r="O5037" t="s">
        <v>5735</v>
      </c>
      <c r="P5037" t="s">
        <v>10387</v>
      </c>
      <c r="Q5037" t="s">
        <v>200</v>
      </c>
      <c r="R5037">
        <v>138</v>
      </c>
      <c r="S5037" s="15" t="str">
        <f t="shared" si="315"/>
        <v>{ month: "May", hq: "1.South", area: "3. South Mekong", kam: "PHẠM MINH SANG", kae: "✔️ DSR Nguyễn Thị Kim Hoài", route: "F4", week: "W2", day: "Thu", cusCode: "MKBL001FB2047", sales: 7840488.88888889, totalC: 138, skuLines: 2 },</v>
      </c>
    </row>
    <row r="5038" spans="1:19" ht="18.5" x14ac:dyDescent="0.45">
      <c r="A5038" s="24"/>
      <c r="B5038" s="24" t="s">
        <v>123</v>
      </c>
      <c r="C5038" s="24" t="s">
        <v>133</v>
      </c>
      <c r="D5038" s="22" t="s">
        <v>135</v>
      </c>
      <c r="E5038" s="24" t="s">
        <v>20</v>
      </c>
      <c r="F5038" s="22" t="s">
        <v>3243</v>
      </c>
      <c r="G5038" s="14" t="s">
        <v>5745</v>
      </c>
      <c r="H5038" s="14">
        <v>470488.88888888888</v>
      </c>
      <c r="I5038">
        <v>1</v>
      </c>
      <c r="J5038" s="13">
        <f t="shared" si="313"/>
        <v>46163</v>
      </c>
      <c r="K5038" t="str">
        <f t="shared" si="312"/>
        <v>Thu</v>
      </c>
      <c r="L5038" t="str">
        <f t="shared" si="314"/>
        <v>W3</v>
      </c>
      <c r="M5038" t="s">
        <v>10340</v>
      </c>
      <c r="N5038" t="s">
        <v>8515</v>
      </c>
      <c r="O5038" t="s">
        <v>5735</v>
      </c>
      <c r="P5038" t="s">
        <v>10387</v>
      </c>
      <c r="Q5038" t="s">
        <v>200</v>
      </c>
      <c r="R5038">
        <v>139</v>
      </c>
      <c r="S5038" s="15" t="str">
        <f t="shared" si="315"/>
        <v>{ month: "May", hq: "1.South", area: "3. South Mekong", kam: "PHẠM MINH SANG", kae: "✔️ DSR Nguyễn Thị Kim Hoài", route: "F4", week: "W3", day: "Thu", cusCode: "MKBL001FB2047", sales: 470488.888888889, totalC: 139, skuLines: 1 },</v>
      </c>
    </row>
    <row r="5039" spans="1:19" ht="18.5" x14ac:dyDescent="0.45">
      <c r="A5039" s="24"/>
      <c r="B5039" s="24" t="s">
        <v>123</v>
      </c>
      <c r="C5039" s="24" t="s">
        <v>133</v>
      </c>
      <c r="D5039" s="22" t="s">
        <v>135</v>
      </c>
      <c r="E5039" s="24" t="s">
        <v>20</v>
      </c>
      <c r="F5039" s="22" t="s">
        <v>3243</v>
      </c>
      <c r="G5039" s="14" t="s">
        <v>8523</v>
      </c>
      <c r="H5039" s="14">
        <v>470488.88888888888</v>
      </c>
      <c r="I5039">
        <v>1</v>
      </c>
      <c r="J5039" s="13">
        <f t="shared" si="313"/>
        <v>46170</v>
      </c>
      <c r="K5039" t="str">
        <f t="shared" si="312"/>
        <v>Thu</v>
      </c>
      <c r="L5039" t="str">
        <f t="shared" si="314"/>
        <v>W4</v>
      </c>
      <c r="M5039" t="s">
        <v>10340</v>
      </c>
      <c r="N5039" t="s">
        <v>8515</v>
      </c>
      <c r="O5039" t="s">
        <v>5735</v>
      </c>
      <c r="P5039" t="s">
        <v>10387</v>
      </c>
      <c r="Q5039" t="s">
        <v>200</v>
      </c>
      <c r="R5039">
        <v>140</v>
      </c>
      <c r="S5039" s="15" t="str">
        <f t="shared" si="315"/>
        <v>{ month: "May", hq: "1.South", area: "3. South Mekong", kam: "PHẠM MINH SANG", kae: "✔️ DSR Nguyễn Thị Kim Hoài", route: "F4", week: "W4", day: "Thu", cusCode: "MKBL001FB2047", sales: 470488.888888889, totalC: 140, skuLines: 1 },</v>
      </c>
    </row>
    <row r="5040" spans="1:19" ht="18.5" x14ac:dyDescent="0.45">
      <c r="A5040" s="24"/>
      <c r="B5040" s="24" t="s">
        <v>123</v>
      </c>
      <c r="C5040" s="24" t="s">
        <v>133</v>
      </c>
      <c r="D5040" s="22" t="s">
        <v>135</v>
      </c>
      <c r="E5040" s="24" t="s">
        <v>20</v>
      </c>
      <c r="F5040" s="22" t="s">
        <v>3244</v>
      </c>
      <c r="G5040" s="14" t="s">
        <v>1935</v>
      </c>
      <c r="H5040" s="14">
        <v>7369999.9999999991</v>
      </c>
      <c r="I5040">
        <v>1</v>
      </c>
      <c r="J5040" s="13">
        <f t="shared" si="313"/>
        <v>46157</v>
      </c>
      <c r="K5040" t="str">
        <f t="shared" si="312"/>
        <v>Fri</v>
      </c>
      <c r="L5040" t="str">
        <f t="shared" si="314"/>
        <v>W2</v>
      </c>
      <c r="M5040" t="s">
        <v>10340</v>
      </c>
      <c r="N5040" t="s">
        <v>8515</v>
      </c>
      <c r="O5040" t="s">
        <v>5735</v>
      </c>
      <c r="P5040" t="s">
        <v>10387</v>
      </c>
      <c r="Q5040" t="s">
        <v>200</v>
      </c>
      <c r="R5040">
        <v>138</v>
      </c>
      <c r="S5040" s="15" t="str">
        <f t="shared" si="315"/>
        <v>{ month: "May", hq: "1.South", area: "3. South Mekong", kam: "PHẠM MINH SANG", kae: "✔️ DSR Nguyễn Thị Kim Hoài", route: "F4", week: "W2", day: "Fri", cusCode: "MKBL001FB2048", sales: 7370000, totalC: 138, skuLines: 1 },</v>
      </c>
    </row>
    <row r="5041" spans="1:19" ht="18.5" x14ac:dyDescent="0.45">
      <c r="A5041" s="24"/>
      <c r="B5041" s="24" t="s">
        <v>123</v>
      </c>
      <c r="C5041" s="24" t="s">
        <v>133</v>
      </c>
      <c r="D5041" s="22" t="s">
        <v>135</v>
      </c>
      <c r="E5041" s="24" t="s">
        <v>20</v>
      </c>
      <c r="F5041" s="22" t="s">
        <v>3245</v>
      </c>
      <c r="G5041" s="14" t="s">
        <v>1935</v>
      </c>
      <c r="H5041" s="14">
        <v>5407000</v>
      </c>
      <c r="I5041">
        <v>2</v>
      </c>
      <c r="J5041" s="13">
        <f t="shared" si="313"/>
        <v>46157</v>
      </c>
      <c r="K5041" t="str">
        <f t="shared" si="312"/>
        <v>Fri</v>
      </c>
      <c r="L5041" t="str">
        <f t="shared" si="314"/>
        <v>W2</v>
      </c>
      <c r="M5041" t="s">
        <v>10340</v>
      </c>
      <c r="N5041" t="s">
        <v>8515</v>
      </c>
      <c r="O5041" t="s">
        <v>5735</v>
      </c>
      <c r="P5041" t="s">
        <v>10387</v>
      </c>
      <c r="Q5041" t="s">
        <v>200</v>
      </c>
      <c r="R5041">
        <v>138</v>
      </c>
      <c r="S5041" s="15" t="str">
        <f t="shared" si="315"/>
        <v>{ month: "May", hq: "1.South", area: "3. South Mekong", kam: "PHẠM MINH SANG", kae: "✔️ DSR Nguyễn Thị Kim Hoài", route: "F4", week: "W2", day: "Fri", cusCode: "MKBL001FB2050", sales: 5407000, totalC: 138, skuLines: 2 },</v>
      </c>
    </row>
    <row r="5042" spans="1:19" ht="18.5" x14ac:dyDescent="0.45">
      <c r="A5042" s="24"/>
      <c r="B5042" s="24" t="s">
        <v>123</v>
      </c>
      <c r="C5042" s="24" t="s">
        <v>133</v>
      </c>
      <c r="D5042" s="22" t="s">
        <v>135</v>
      </c>
      <c r="E5042" s="24" t="s">
        <v>20</v>
      </c>
      <c r="F5042" s="22" t="s">
        <v>3246</v>
      </c>
      <c r="G5042" s="14" t="s">
        <v>1935</v>
      </c>
      <c r="H5042" s="14">
        <v>6392000</v>
      </c>
      <c r="I5042">
        <v>2</v>
      </c>
      <c r="J5042" s="13">
        <f t="shared" si="313"/>
        <v>46157</v>
      </c>
      <c r="K5042" t="str">
        <f t="shared" si="312"/>
        <v>Fri</v>
      </c>
      <c r="L5042" t="str">
        <f t="shared" si="314"/>
        <v>W2</v>
      </c>
      <c r="M5042" t="s">
        <v>10340</v>
      </c>
      <c r="N5042" t="s">
        <v>8515</v>
      </c>
      <c r="O5042" t="s">
        <v>5735</v>
      </c>
      <c r="P5042" t="s">
        <v>10387</v>
      </c>
      <c r="Q5042" t="s">
        <v>200</v>
      </c>
      <c r="R5042">
        <v>138</v>
      </c>
      <c r="S5042" s="15" t="str">
        <f t="shared" si="315"/>
        <v>{ month: "May", hq: "1.South", area: "3. South Mekong", kam: "PHẠM MINH SANG", kae: "✔️ DSR Nguyễn Thị Kim Hoài", route: "F4", week: "W2", day: "Fri", cusCode: "MKBL001FB2053", sales: 6392000, totalC: 138, skuLines: 2 },</v>
      </c>
    </row>
    <row r="5043" spans="1:19" ht="18.5" x14ac:dyDescent="0.45">
      <c r="A5043" s="24"/>
      <c r="B5043" s="24" t="s">
        <v>123</v>
      </c>
      <c r="C5043" s="24" t="s">
        <v>133</v>
      </c>
      <c r="D5043" s="22" t="s">
        <v>135</v>
      </c>
      <c r="E5043" s="24" t="s">
        <v>20</v>
      </c>
      <c r="F5043" s="22" t="s">
        <v>3247</v>
      </c>
      <c r="G5043" s="14" t="s">
        <v>1935</v>
      </c>
      <c r="H5043" s="14">
        <v>5896000</v>
      </c>
      <c r="I5043">
        <v>1</v>
      </c>
      <c r="J5043" s="13">
        <f t="shared" si="313"/>
        <v>46157</v>
      </c>
      <c r="K5043" t="str">
        <f t="shared" si="312"/>
        <v>Fri</v>
      </c>
      <c r="L5043" t="str">
        <f t="shared" si="314"/>
        <v>W2</v>
      </c>
      <c r="M5043" t="s">
        <v>10340</v>
      </c>
      <c r="N5043" t="s">
        <v>8515</v>
      </c>
      <c r="O5043" t="s">
        <v>5735</v>
      </c>
      <c r="P5043" t="s">
        <v>10387</v>
      </c>
      <c r="Q5043" t="s">
        <v>200</v>
      </c>
      <c r="R5043">
        <v>138</v>
      </c>
      <c r="S5043" s="15" t="str">
        <f t="shared" si="315"/>
        <v>{ month: "May", hq: "1.South", area: "3. South Mekong", kam: "PHẠM MINH SANG", kae: "✔️ DSR Nguyễn Thị Kim Hoài", route: "F4", week: "W2", day: "Fri", cusCode: "MKBL001FB2059", sales: 5896000, totalC: 138, skuLines: 1 },</v>
      </c>
    </row>
    <row r="5044" spans="1:19" ht="18.5" x14ac:dyDescent="0.45">
      <c r="A5044" s="24"/>
      <c r="B5044" s="24" t="s">
        <v>123</v>
      </c>
      <c r="C5044" s="24" t="s">
        <v>133</v>
      </c>
      <c r="D5044" s="22" t="s">
        <v>135</v>
      </c>
      <c r="E5044" s="24" t="s">
        <v>20</v>
      </c>
      <c r="F5044" s="22" t="s">
        <v>6498</v>
      </c>
      <c r="G5044" s="14" t="s">
        <v>5738</v>
      </c>
      <c r="H5044" s="14">
        <v>470485.18518518517</v>
      </c>
      <c r="I5044">
        <v>1</v>
      </c>
      <c r="J5044" s="13">
        <f t="shared" si="313"/>
        <v>46144</v>
      </c>
      <c r="K5044" t="str">
        <f t="shared" si="312"/>
        <v>Sat</v>
      </c>
      <c r="L5044" t="str">
        <f t="shared" si="314"/>
        <v>W0</v>
      </c>
      <c r="M5044" t="s">
        <v>10340</v>
      </c>
      <c r="N5044" t="s">
        <v>8515</v>
      </c>
      <c r="O5044" t="s">
        <v>5735</v>
      </c>
      <c r="P5044" t="s">
        <v>10387</v>
      </c>
      <c r="Q5044" t="s">
        <v>200</v>
      </c>
      <c r="R5044">
        <v>138</v>
      </c>
      <c r="S5044" s="15" t="str">
        <f t="shared" si="315"/>
        <v>{ month: "May", hq: "1.South", area: "3. South Mekong", kam: "PHẠM MINH SANG", kae: "✔️ DSR Nguyễn Thị Kim Hoài", route: "F4", week: "W0", day: "Sat", cusCode: "MKBL001FB2060", sales: 470485.185185185, totalC: 138, skuLines: 1 },</v>
      </c>
    </row>
    <row r="5045" spans="1:19" ht="18.5" x14ac:dyDescent="0.45">
      <c r="A5045" s="24"/>
      <c r="B5045" s="24" t="s">
        <v>123</v>
      </c>
      <c r="C5045" s="24" t="s">
        <v>133</v>
      </c>
      <c r="D5045" s="22" t="s">
        <v>135</v>
      </c>
      <c r="E5045" s="24" t="s">
        <v>20</v>
      </c>
      <c r="F5045" s="22" t="s">
        <v>3248</v>
      </c>
      <c r="G5045" s="14" t="s">
        <v>1944</v>
      </c>
      <c r="H5045" s="14">
        <v>15210488.888888886</v>
      </c>
      <c r="I5045">
        <v>2</v>
      </c>
      <c r="J5045" s="13">
        <f t="shared" si="313"/>
        <v>46155</v>
      </c>
      <c r="K5045" t="str">
        <f t="shared" si="312"/>
        <v>Wed</v>
      </c>
      <c r="L5045" t="str">
        <f t="shared" si="314"/>
        <v>W2</v>
      </c>
      <c r="M5045" t="s">
        <v>10340</v>
      </c>
      <c r="N5045" t="s">
        <v>8515</v>
      </c>
      <c r="O5045" t="s">
        <v>5735</v>
      </c>
      <c r="P5045" t="s">
        <v>10387</v>
      </c>
      <c r="Q5045" t="s">
        <v>200</v>
      </c>
      <c r="R5045">
        <v>138</v>
      </c>
      <c r="S5045" s="15" t="str">
        <f t="shared" si="315"/>
        <v>{ month: "May", hq: "1.South", area: "3. South Mekong", kam: "PHẠM MINH SANG", kae: "✔️ DSR Nguyễn Thị Kim Hoài", route: "F4", week: "W2", day: "Wed", cusCode: "MKBL001FB2078", sales: 15210488.8888889, totalC: 138, skuLines: 2 },</v>
      </c>
    </row>
    <row r="5046" spans="1:19" ht="18.5" x14ac:dyDescent="0.45">
      <c r="A5046" s="24"/>
      <c r="B5046" s="24" t="s">
        <v>123</v>
      </c>
      <c r="C5046" s="24" t="s">
        <v>133</v>
      </c>
      <c r="D5046" s="22" t="s">
        <v>135</v>
      </c>
      <c r="E5046" s="24" t="s">
        <v>20</v>
      </c>
      <c r="F5046" s="22" t="s">
        <v>3249</v>
      </c>
      <c r="G5046" s="14" t="s">
        <v>1944</v>
      </c>
      <c r="H5046" s="14">
        <v>6919288.888888889</v>
      </c>
      <c r="I5046">
        <v>3</v>
      </c>
      <c r="J5046" s="13">
        <f t="shared" si="313"/>
        <v>46155</v>
      </c>
      <c r="K5046" t="str">
        <f t="shared" si="312"/>
        <v>Wed</v>
      </c>
      <c r="L5046" t="str">
        <f t="shared" si="314"/>
        <v>W2</v>
      </c>
      <c r="M5046" t="s">
        <v>10340</v>
      </c>
      <c r="N5046" t="s">
        <v>8515</v>
      </c>
      <c r="O5046" t="s">
        <v>5735</v>
      </c>
      <c r="P5046" t="s">
        <v>10387</v>
      </c>
      <c r="Q5046" t="s">
        <v>200</v>
      </c>
      <c r="R5046">
        <v>138</v>
      </c>
      <c r="S5046" s="15" t="str">
        <f t="shared" si="315"/>
        <v>{ month: "May", hq: "1.South", area: "3. South Mekong", kam: "PHẠM MINH SANG", kae: "✔️ DSR Nguyễn Thị Kim Hoài", route: "F4", week: "W2", day: "Wed", cusCode: "MKBL001FB2080", sales: 6919288.88888889, totalC: 138, skuLines: 3 },</v>
      </c>
    </row>
    <row r="5047" spans="1:19" ht="18.5" x14ac:dyDescent="0.45">
      <c r="A5047" s="24"/>
      <c r="B5047" s="24" t="s">
        <v>123</v>
      </c>
      <c r="C5047" s="24" t="s">
        <v>133</v>
      </c>
      <c r="D5047" s="22" t="s">
        <v>135</v>
      </c>
      <c r="E5047" s="24" t="s">
        <v>20</v>
      </c>
      <c r="F5047" s="22" t="s">
        <v>3249</v>
      </c>
      <c r="G5047" s="14" t="s">
        <v>8522</v>
      </c>
      <c r="H5047" s="14">
        <v>367888.88888888888</v>
      </c>
      <c r="I5047">
        <v>1</v>
      </c>
      <c r="J5047" s="13">
        <f t="shared" si="313"/>
        <v>46169</v>
      </c>
      <c r="K5047" t="str">
        <f t="shared" si="312"/>
        <v>Wed</v>
      </c>
      <c r="L5047" t="str">
        <f t="shared" si="314"/>
        <v>W4</v>
      </c>
      <c r="M5047" t="s">
        <v>10340</v>
      </c>
      <c r="N5047" t="s">
        <v>8515</v>
      </c>
      <c r="O5047" t="s">
        <v>5735</v>
      </c>
      <c r="P5047" t="s">
        <v>10387</v>
      </c>
      <c r="Q5047" t="s">
        <v>200</v>
      </c>
      <c r="R5047">
        <v>140</v>
      </c>
      <c r="S5047" s="15" t="str">
        <f t="shared" si="315"/>
        <v>{ month: "May", hq: "1.South", area: "3. South Mekong", kam: "PHẠM MINH SANG", kae: "✔️ DSR Nguyễn Thị Kim Hoài", route: "F4", week: "W4", day: "Wed", cusCode: "MKBL001FB2080", sales: 367888.888888889, totalC: 140, skuLines: 1 },</v>
      </c>
    </row>
    <row r="5048" spans="1:19" ht="18.5" x14ac:dyDescent="0.45">
      <c r="A5048" s="24"/>
      <c r="B5048" s="24" t="s">
        <v>123</v>
      </c>
      <c r="C5048" s="24" t="s">
        <v>133</v>
      </c>
      <c r="D5048" s="22" t="s">
        <v>135</v>
      </c>
      <c r="E5048" s="24" t="s">
        <v>20</v>
      </c>
      <c r="F5048" s="22" t="s">
        <v>3250</v>
      </c>
      <c r="G5048" s="14" t="s">
        <v>1944</v>
      </c>
      <c r="H5048" s="14">
        <v>5896000</v>
      </c>
      <c r="I5048">
        <v>1</v>
      </c>
      <c r="J5048" s="13">
        <f t="shared" si="313"/>
        <v>46155</v>
      </c>
      <c r="K5048" t="str">
        <f t="shared" si="312"/>
        <v>Wed</v>
      </c>
      <c r="L5048" t="str">
        <f t="shared" si="314"/>
        <v>W2</v>
      </c>
      <c r="M5048" t="s">
        <v>10340</v>
      </c>
      <c r="N5048" t="s">
        <v>8515</v>
      </c>
      <c r="O5048" t="s">
        <v>5735</v>
      </c>
      <c r="P5048" t="s">
        <v>10387</v>
      </c>
      <c r="Q5048" t="s">
        <v>200</v>
      </c>
      <c r="R5048">
        <v>138</v>
      </c>
      <c r="S5048" s="15" t="str">
        <f t="shared" si="315"/>
        <v>{ month: "May", hq: "1.South", area: "3. South Mekong", kam: "PHẠM MINH SANG", kae: "✔️ DSR Nguyễn Thị Kim Hoài", route: "F4", week: "W2", day: "Wed", cusCode: "MKBL001FB2083", sales: 5896000, totalC: 138, skuLines: 1 },</v>
      </c>
    </row>
    <row r="5049" spans="1:19" ht="18.5" x14ac:dyDescent="0.45">
      <c r="A5049" s="24"/>
      <c r="B5049" s="24" t="s">
        <v>123</v>
      </c>
      <c r="C5049" s="24" t="s">
        <v>133</v>
      </c>
      <c r="D5049" s="22" t="s">
        <v>135</v>
      </c>
      <c r="E5049" s="24" t="s">
        <v>20</v>
      </c>
      <c r="F5049" s="22" t="s">
        <v>6499</v>
      </c>
      <c r="G5049" s="14" t="s">
        <v>5745</v>
      </c>
      <c r="H5049" s="14">
        <v>367888.88888888888</v>
      </c>
      <c r="I5049">
        <v>1</v>
      </c>
      <c r="J5049" s="13">
        <f t="shared" si="313"/>
        <v>46163</v>
      </c>
      <c r="K5049" t="str">
        <f t="shared" si="312"/>
        <v>Thu</v>
      </c>
      <c r="L5049" t="str">
        <f t="shared" si="314"/>
        <v>W3</v>
      </c>
      <c r="M5049" t="s">
        <v>10340</v>
      </c>
      <c r="N5049" t="s">
        <v>8515</v>
      </c>
      <c r="O5049" t="s">
        <v>5735</v>
      </c>
      <c r="P5049" t="s">
        <v>10387</v>
      </c>
      <c r="Q5049" t="s">
        <v>200</v>
      </c>
      <c r="R5049">
        <v>139</v>
      </c>
      <c r="S5049" s="15" t="str">
        <f t="shared" si="315"/>
        <v>{ month: "May", hq: "1.South", area: "3. South Mekong", kam: "PHẠM MINH SANG", kae: "✔️ DSR Nguyễn Thị Kim Hoài", route: "F4", week: "W3", day: "Thu", cusCode: "MKBL001FB2090", sales: 367888.888888889, totalC: 139, skuLines: 1 },</v>
      </c>
    </row>
    <row r="5050" spans="1:19" ht="18.5" x14ac:dyDescent="0.45">
      <c r="A5050" s="24"/>
      <c r="B5050" s="24" t="s">
        <v>123</v>
      </c>
      <c r="C5050" s="24" t="s">
        <v>133</v>
      </c>
      <c r="D5050" s="22" t="s">
        <v>135</v>
      </c>
      <c r="E5050" s="24" t="s">
        <v>20</v>
      </c>
      <c r="F5050" s="22" t="s">
        <v>3251</v>
      </c>
      <c r="G5050" s="14" t="s">
        <v>1935</v>
      </c>
      <c r="H5050" s="14">
        <v>4422000</v>
      </c>
      <c r="I5050">
        <v>1</v>
      </c>
      <c r="J5050" s="13">
        <f t="shared" si="313"/>
        <v>46157</v>
      </c>
      <c r="K5050" t="str">
        <f t="shared" si="312"/>
        <v>Fri</v>
      </c>
      <c r="L5050" t="str">
        <f t="shared" si="314"/>
        <v>W2</v>
      </c>
      <c r="M5050" t="s">
        <v>10340</v>
      </c>
      <c r="N5050" t="s">
        <v>8515</v>
      </c>
      <c r="O5050" t="s">
        <v>5735</v>
      </c>
      <c r="P5050" t="s">
        <v>10387</v>
      </c>
      <c r="Q5050" t="s">
        <v>200</v>
      </c>
      <c r="R5050">
        <v>138</v>
      </c>
      <c r="S5050" s="15" t="str">
        <f t="shared" si="315"/>
        <v>{ month: "May", hq: "1.South", area: "3. South Mekong", kam: "PHẠM MINH SANG", kae: "✔️ DSR Nguyễn Thị Kim Hoài", route: "F4", week: "W2", day: "Fri", cusCode: "MKBL001FB2102", sales: 4422000, totalC: 138, skuLines: 1 },</v>
      </c>
    </row>
    <row r="5051" spans="1:19" ht="18.5" x14ac:dyDescent="0.45">
      <c r="A5051" s="24"/>
      <c r="B5051" s="24" t="s">
        <v>123</v>
      </c>
      <c r="C5051" s="24" t="s">
        <v>133</v>
      </c>
      <c r="D5051" s="22" t="s">
        <v>135</v>
      </c>
      <c r="E5051" s="24" t="s">
        <v>20</v>
      </c>
      <c r="F5051" s="22" t="s">
        <v>3252</v>
      </c>
      <c r="G5051" s="14" t="s">
        <v>1935</v>
      </c>
      <c r="H5051" s="14">
        <v>14739999.999999998</v>
      </c>
      <c r="I5051">
        <v>1</v>
      </c>
      <c r="J5051" s="13">
        <f t="shared" si="313"/>
        <v>46157</v>
      </c>
      <c r="K5051" t="str">
        <f t="shared" si="312"/>
        <v>Fri</v>
      </c>
      <c r="L5051" t="str">
        <f t="shared" si="314"/>
        <v>W2</v>
      </c>
      <c r="M5051" t="s">
        <v>10340</v>
      </c>
      <c r="N5051" t="s">
        <v>8515</v>
      </c>
      <c r="O5051" t="s">
        <v>5735</v>
      </c>
      <c r="P5051" t="s">
        <v>10387</v>
      </c>
      <c r="Q5051" t="s">
        <v>200</v>
      </c>
      <c r="R5051">
        <v>138</v>
      </c>
      <c r="S5051" s="15" t="str">
        <f t="shared" si="315"/>
        <v>{ month: "May", hq: "1.South", area: "3. South Mekong", kam: "PHẠM MINH SANG", kae: "✔️ DSR Nguyễn Thị Kim Hoài", route: "F4", week: "W2", day: "Fri", cusCode: "MKBL001FB2103", sales: 14740000, totalC: 138, skuLines: 1 },</v>
      </c>
    </row>
    <row r="5052" spans="1:19" ht="18.5" x14ac:dyDescent="0.45">
      <c r="A5052" s="24"/>
      <c r="B5052" s="24" t="s">
        <v>123</v>
      </c>
      <c r="C5052" s="24" t="s">
        <v>133</v>
      </c>
      <c r="D5052" s="22" t="s">
        <v>135</v>
      </c>
      <c r="E5052" s="24" t="s">
        <v>20</v>
      </c>
      <c r="F5052" s="22" t="s">
        <v>3252</v>
      </c>
      <c r="G5052" s="14" t="s">
        <v>8524</v>
      </c>
      <c r="H5052" s="14">
        <v>920688.88888888888</v>
      </c>
      <c r="I5052">
        <v>2</v>
      </c>
      <c r="J5052" s="13">
        <f t="shared" si="313"/>
        <v>46171</v>
      </c>
      <c r="K5052" t="str">
        <f t="shared" si="312"/>
        <v>Fri</v>
      </c>
      <c r="L5052" t="str">
        <f t="shared" si="314"/>
        <v>W4</v>
      </c>
      <c r="M5052" t="s">
        <v>10340</v>
      </c>
      <c r="N5052" t="s">
        <v>8515</v>
      </c>
      <c r="O5052" t="s">
        <v>5735</v>
      </c>
      <c r="P5052" t="s">
        <v>10387</v>
      </c>
      <c r="Q5052" t="s">
        <v>200</v>
      </c>
      <c r="R5052">
        <v>140</v>
      </c>
      <c r="S5052" s="15" t="str">
        <f t="shared" si="315"/>
        <v>{ month: "May", hq: "1.South", area: "3. South Mekong", kam: "PHẠM MINH SANG", kae: "✔️ DSR Nguyễn Thị Kim Hoài", route: "F4", week: "W4", day: "Fri", cusCode: "MKBL001FB2103", sales: 920688.888888889, totalC: 140, skuLines: 2 },</v>
      </c>
    </row>
    <row r="5053" spans="1:19" ht="18.5" x14ac:dyDescent="0.45">
      <c r="A5053" s="24"/>
      <c r="B5053" s="24" t="s">
        <v>123</v>
      </c>
      <c r="C5053" s="24" t="s">
        <v>133</v>
      </c>
      <c r="D5053" s="22" t="s">
        <v>135</v>
      </c>
      <c r="E5053" s="24" t="s">
        <v>20</v>
      </c>
      <c r="F5053" s="22" t="s">
        <v>8173</v>
      </c>
      <c r="G5053" s="14" t="s">
        <v>7953</v>
      </c>
      <c r="H5053" s="14">
        <v>101999.99999999999</v>
      </c>
      <c r="I5053">
        <v>1</v>
      </c>
      <c r="J5053" s="13">
        <f t="shared" si="313"/>
        <v>46165</v>
      </c>
      <c r="K5053" t="str">
        <f t="shared" si="312"/>
        <v>Sat</v>
      </c>
      <c r="L5053" t="str">
        <f t="shared" si="314"/>
        <v>W3</v>
      </c>
      <c r="M5053" t="s">
        <v>10340</v>
      </c>
      <c r="N5053" t="s">
        <v>8515</v>
      </c>
      <c r="O5053" t="s">
        <v>5735</v>
      </c>
      <c r="P5053" t="s">
        <v>10387</v>
      </c>
      <c r="Q5053" t="s">
        <v>200</v>
      </c>
      <c r="R5053">
        <v>139</v>
      </c>
      <c r="S5053" s="15" t="str">
        <f t="shared" si="315"/>
        <v>{ month: "May", hq: "1.South", area: "3. South Mekong", kam: "PHẠM MINH SANG", kae: "✔️ DSR Nguyễn Thị Kim Hoài", route: "F4", week: "W3", day: "Sat", cusCode: "MKBL001FB2105", sales: 102000, totalC: 139, skuLines: 1 },</v>
      </c>
    </row>
    <row r="5054" spans="1:19" ht="18.5" x14ac:dyDescent="0.45">
      <c r="A5054" s="24"/>
      <c r="B5054" s="24" t="s">
        <v>123</v>
      </c>
      <c r="C5054" s="24" t="s">
        <v>133</v>
      </c>
      <c r="D5054" s="22" t="s">
        <v>135</v>
      </c>
      <c r="E5054" s="24" t="s">
        <v>20</v>
      </c>
      <c r="F5054" s="22" t="s">
        <v>6500</v>
      </c>
      <c r="G5054" s="14" t="s">
        <v>5747</v>
      </c>
      <c r="H5054" s="14">
        <v>4771377.777777778</v>
      </c>
      <c r="I5054">
        <v>4</v>
      </c>
      <c r="J5054" s="13">
        <f t="shared" si="313"/>
        <v>46160</v>
      </c>
      <c r="K5054" t="str">
        <f t="shared" si="312"/>
        <v>Mon</v>
      </c>
      <c r="L5054" t="str">
        <f t="shared" si="314"/>
        <v>W3</v>
      </c>
      <c r="M5054" t="s">
        <v>10340</v>
      </c>
      <c r="N5054" t="s">
        <v>8515</v>
      </c>
      <c r="O5054" t="s">
        <v>5735</v>
      </c>
      <c r="P5054" t="s">
        <v>10387</v>
      </c>
      <c r="Q5054" t="s">
        <v>200</v>
      </c>
      <c r="R5054">
        <v>139</v>
      </c>
      <c r="S5054" s="15" t="str">
        <f t="shared" si="315"/>
        <v>{ month: "May", hq: "1.South", area: "3. South Mekong", kam: "PHẠM MINH SANG", kae: "✔️ DSR Nguyễn Thị Kim Hoài", route: "F4", week: "W3", day: "Mon", cusCode: "MKBL001FB2126", sales: 4771377.77777778, totalC: 139, skuLines: 4 },</v>
      </c>
    </row>
    <row r="5055" spans="1:19" ht="18.5" x14ac:dyDescent="0.45">
      <c r="A5055" s="24"/>
      <c r="B5055" s="24" t="s">
        <v>123</v>
      </c>
      <c r="C5055" s="24" t="s">
        <v>133</v>
      </c>
      <c r="D5055" s="22" t="s">
        <v>135</v>
      </c>
      <c r="E5055" s="24" t="s">
        <v>20</v>
      </c>
      <c r="F5055" s="22" t="s">
        <v>835</v>
      </c>
      <c r="G5055" s="14" t="s">
        <v>5739</v>
      </c>
      <c r="H5055" s="14">
        <v>984999.99999999988</v>
      </c>
      <c r="I5055">
        <v>1</v>
      </c>
      <c r="J5055" s="13">
        <f t="shared" si="313"/>
        <v>46146</v>
      </c>
      <c r="K5055" t="str">
        <f t="shared" si="312"/>
        <v>Mon</v>
      </c>
      <c r="L5055" t="str">
        <f t="shared" si="314"/>
        <v>W1</v>
      </c>
      <c r="M5055" t="s">
        <v>10340</v>
      </c>
      <c r="N5055" t="s">
        <v>8515</v>
      </c>
      <c r="O5055" t="s">
        <v>5735</v>
      </c>
      <c r="P5055" t="s">
        <v>10387</v>
      </c>
      <c r="Q5055" t="s">
        <v>200</v>
      </c>
      <c r="R5055">
        <v>138</v>
      </c>
      <c r="S5055" s="15" t="str">
        <f t="shared" si="315"/>
        <v>{ month: "May", hq: "1.South", area: "3. South Mekong", kam: "PHẠM MINH SANG", kae: "✔️ DSR Nguyễn Thị Kim Hoài", route: "F4", week: "W1", day: "Mon", cusCode: "MKBL001FB2127", sales: 985000, totalC: 138, skuLines: 1 },</v>
      </c>
    </row>
    <row r="5056" spans="1:19" ht="18.5" x14ac:dyDescent="0.45">
      <c r="A5056" s="24"/>
      <c r="B5056" s="24" t="s">
        <v>123</v>
      </c>
      <c r="C5056" s="24" t="s">
        <v>133</v>
      </c>
      <c r="D5056" s="22" t="s">
        <v>135</v>
      </c>
      <c r="E5056" s="24" t="s">
        <v>20</v>
      </c>
      <c r="F5056" s="22" t="s">
        <v>836</v>
      </c>
      <c r="G5056" s="14" t="s">
        <v>5740</v>
      </c>
      <c r="H5056" s="14">
        <v>5362970.3703703703</v>
      </c>
      <c r="I5056">
        <v>2</v>
      </c>
      <c r="J5056" s="13">
        <f t="shared" si="313"/>
        <v>46147</v>
      </c>
      <c r="K5056" t="str">
        <f t="shared" si="312"/>
        <v>Tue</v>
      </c>
      <c r="L5056" t="str">
        <f t="shared" si="314"/>
        <v>W1</v>
      </c>
      <c r="M5056" t="s">
        <v>10340</v>
      </c>
      <c r="N5056" t="s">
        <v>8515</v>
      </c>
      <c r="O5056" t="s">
        <v>5735</v>
      </c>
      <c r="P5056" t="s">
        <v>10387</v>
      </c>
      <c r="Q5056" t="s">
        <v>200</v>
      </c>
      <c r="R5056">
        <v>138</v>
      </c>
      <c r="S5056" s="15" t="str">
        <f t="shared" si="315"/>
        <v>{ month: "May", hq: "1.South", area: "3. South Mekong", kam: "PHẠM MINH SANG", kae: "✔️ DSR Nguyễn Thị Kim Hoài", route: "F4", week: "W1", day: "Tue", cusCode: "MKBL001FB2135", sales: 5362970.37037037, totalC: 138, skuLines: 2 },</v>
      </c>
    </row>
    <row r="5057" spans="1:19" ht="18.5" x14ac:dyDescent="0.45">
      <c r="A5057" s="24"/>
      <c r="B5057" s="24" t="s">
        <v>123</v>
      </c>
      <c r="C5057" s="24" t="s">
        <v>133</v>
      </c>
      <c r="D5057" s="22" t="s">
        <v>135</v>
      </c>
      <c r="E5057" s="24" t="s">
        <v>20</v>
      </c>
      <c r="F5057" s="22" t="s">
        <v>836</v>
      </c>
      <c r="G5057" s="14" t="s">
        <v>1947</v>
      </c>
      <c r="H5057" s="14">
        <v>5298277.777777778</v>
      </c>
      <c r="I5057">
        <v>2</v>
      </c>
      <c r="J5057" s="13">
        <f t="shared" si="313"/>
        <v>46154</v>
      </c>
      <c r="K5057" t="str">
        <f t="shared" si="312"/>
        <v>Tue</v>
      </c>
      <c r="L5057" t="str">
        <f t="shared" si="314"/>
        <v>W2</v>
      </c>
      <c r="M5057" t="s">
        <v>10340</v>
      </c>
      <c r="N5057" t="s">
        <v>8515</v>
      </c>
      <c r="O5057" t="s">
        <v>5735</v>
      </c>
      <c r="P5057" t="s">
        <v>10387</v>
      </c>
      <c r="Q5057" t="s">
        <v>200</v>
      </c>
      <c r="R5057">
        <v>138</v>
      </c>
      <c r="S5057" s="15" t="str">
        <f t="shared" si="315"/>
        <v>{ month: "May", hq: "1.South", area: "3. South Mekong", kam: "PHẠM MINH SANG", kae: "✔️ DSR Nguyễn Thị Kim Hoài", route: "F4", week: "W2", day: "Tue", cusCode: "MKBL001FB2135", sales: 5298277.77777778, totalC: 138, skuLines: 2 },</v>
      </c>
    </row>
    <row r="5058" spans="1:19" ht="18.5" x14ac:dyDescent="0.45">
      <c r="A5058" s="24"/>
      <c r="B5058" s="24" t="s">
        <v>123</v>
      </c>
      <c r="C5058" s="24" t="s">
        <v>133</v>
      </c>
      <c r="D5058" s="22" t="s">
        <v>135</v>
      </c>
      <c r="E5058" s="24" t="s">
        <v>20</v>
      </c>
      <c r="F5058" s="22" t="s">
        <v>836</v>
      </c>
      <c r="G5058" s="14" t="s">
        <v>5743</v>
      </c>
      <c r="H5058" s="14">
        <v>4422000</v>
      </c>
      <c r="I5058">
        <v>1</v>
      </c>
      <c r="J5058" s="13">
        <f t="shared" si="313"/>
        <v>46161</v>
      </c>
      <c r="K5058" t="str">
        <f t="shared" si="312"/>
        <v>Tue</v>
      </c>
      <c r="L5058" t="str">
        <f t="shared" si="314"/>
        <v>W3</v>
      </c>
      <c r="M5058" t="s">
        <v>10340</v>
      </c>
      <c r="N5058" t="s">
        <v>8515</v>
      </c>
      <c r="O5058" t="s">
        <v>5735</v>
      </c>
      <c r="P5058" t="s">
        <v>10387</v>
      </c>
      <c r="Q5058" t="s">
        <v>200</v>
      </c>
      <c r="R5058">
        <v>139</v>
      </c>
      <c r="S5058" s="15" t="str">
        <f t="shared" si="315"/>
        <v>{ month: "May", hq: "1.South", area: "3. South Mekong", kam: "PHẠM MINH SANG", kae: "✔️ DSR Nguyễn Thị Kim Hoài", route: "F4", week: "W3", day: "Tue", cusCode: "MKBL001FB2135", sales: 4422000, totalC: 139, skuLines: 1 },</v>
      </c>
    </row>
    <row r="5059" spans="1:19" ht="18.5" x14ac:dyDescent="0.45">
      <c r="A5059" s="24"/>
      <c r="B5059" s="24" t="s">
        <v>123</v>
      </c>
      <c r="C5059" s="24" t="s">
        <v>133</v>
      </c>
      <c r="D5059" s="22" t="s">
        <v>135</v>
      </c>
      <c r="E5059" s="24" t="s">
        <v>20</v>
      </c>
      <c r="F5059" s="22" t="s">
        <v>836</v>
      </c>
      <c r="G5059" s="14" t="s">
        <v>8521</v>
      </c>
      <c r="H5059" s="14">
        <v>367888.88888888888</v>
      </c>
      <c r="I5059">
        <v>1</v>
      </c>
      <c r="J5059" s="13">
        <f t="shared" si="313"/>
        <v>46168</v>
      </c>
      <c r="K5059" t="str">
        <f t="shared" ref="K5059:K5122" si="316">TRIM(LEFT(TEXT(J5059,"dddd"),3))</f>
        <v>Tue</v>
      </c>
      <c r="L5059" t="str">
        <f t="shared" si="314"/>
        <v>W4</v>
      </c>
      <c r="M5059" t="s">
        <v>10340</v>
      </c>
      <c r="N5059" t="s">
        <v>8515</v>
      </c>
      <c r="O5059" t="s">
        <v>5735</v>
      </c>
      <c r="P5059" t="s">
        <v>10387</v>
      </c>
      <c r="Q5059" t="s">
        <v>200</v>
      </c>
      <c r="R5059">
        <v>140</v>
      </c>
      <c r="S5059" s="15" t="str">
        <f t="shared" si="315"/>
        <v>{ month: "May", hq: "1.South", area: "3. South Mekong", kam: "PHẠM MINH SANG", kae: "✔️ DSR Nguyễn Thị Kim Hoài", route: "F4", week: "W4", day: "Tue", cusCode: "MKBL001FB2135", sales: 367888.888888889, totalC: 140, skuLines: 1 },</v>
      </c>
    </row>
    <row r="5060" spans="1:19" ht="18.5" x14ac:dyDescent="0.45">
      <c r="A5060" s="24"/>
      <c r="B5060" s="24" t="s">
        <v>123</v>
      </c>
      <c r="C5060" s="24" t="s">
        <v>133</v>
      </c>
      <c r="D5060" s="22" t="s">
        <v>135</v>
      </c>
      <c r="E5060" s="24" t="s">
        <v>20</v>
      </c>
      <c r="F5060" s="22" t="s">
        <v>3253</v>
      </c>
      <c r="G5060" s="14" t="s">
        <v>1947</v>
      </c>
      <c r="H5060" s="14">
        <v>1474000</v>
      </c>
      <c r="I5060">
        <v>1</v>
      </c>
      <c r="J5060" s="13">
        <f t="shared" ref="J5060:J5123" si="317">DATE(RIGHT(G5060,4), MID(G5060,4,2), LEFT(G5060,2))</f>
        <v>46154</v>
      </c>
      <c r="K5060" t="str">
        <f t="shared" si="316"/>
        <v>Tue</v>
      </c>
      <c r="L5060" t="str">
        <f t="shared" ref="L5060:L5123" si="318">"W"&amp;INT((LEFT(G5060,2)-4)/7)+1</f>
        <v>W2</v>
      </c>
      <c r="M5060" t="s">
        <v>10340</v>
      </c>
      <c r="N5060" t="s">
        <v>8515</v>
      </c>
      <c r="O5060" t="s">
        <v>5735</v>
      </c>
      <c r="P5060" t="s">
        <v>10387</v>
      </c>
      <c r="Q5060" t="s">
        <v>200</v>
      </c>
      <c r="R5060">
        <v>138</v>
      </c>
      <c r="S5060" s="15" t="str">
        <f t="shared" ref="S5060:S5123" si="319">"{ month: """ &amp; M5060 &amp; """, hq: """ &amp; B5060 &amp; """, area: """ &amp; C5060 &amp; """, kam: """ &amp; N5060 &amp; """, kae: """ &amp; P5060 &amp; """, route: """ &amp; Q5060 &amp; """, week: """ &amp; L5060 &amp; """, day: """ &amp; K5060 &amp; """, cusCode: """ &amp; F5060 &amp; """, sales: " &amp; H5060 &amp; ", totalC: " &amp; R5060 &amp; ", skuLines: " &amp; I5060 &amp; " },"</f>
        <v>{ month: "May", hq: "1.South", area: "3. South Mekong", kam: "PHẠM MINH SANG", kae: "✔️ DSR Nguyễn Thị Kim Hoài", route: "F4", week: "W2", day: "Tue", cusCode: "MKBL001FB2136", sales: 1474000, totalC: 138, skuLines: 1 },</v>
      </c>
    </row>
    <row r="5061" spans="1:19" ht="18.5" x14ac:dyDescent="0.45">
      <c r="A5061" s="24"/>
      <c r="B5061" s="24" t="s">
        <v>123</v>
      </c>
      <c r="C5061" s="24" t="s">
        <v>133</v>
      </c>
      <c r="D5061" s="22" t="s">
        <v>135</v>
      </c>
      <c r="E5061" s="24" t="s">
        <v>20</v>
      </c>
      <c r="F5061" s="22" t="s">
        <v>3254</v>
      </c>
      <c r="G5061" s="14" t="s">
        <v>1947</v>
      </c>
      <c r="H5061" s="14">
        <v>3769000</v>
      </c>
      <c r="I5061">
        <v>3</v>
      </c>
      <c r="J5061" s="13">
        <f t="shared" si="317"/>
        <v>46154</v>
      </c>
      <c r="K5061" t="str">
        <f t="shared" si="316"/>
        <v>Tue</v>
      </c>
      <c r="L5061" t="str">
        <f t="shared" si="318"/>
        <v>W2</v>
      </c>
      <c r="M5061" t="s">
        <v>10340</v>
      </c>
      <c r="N5061" t="s">
        <v>8515</v>
      </c>
      <c r="O5061" t="s">
        <v>5735</v>
      </c>
      <c r="P5061" t="s">
        <v>10387</v>
      </c>
      <c r="Q5061" t="s">
        <v>200</v>
      </c>
      <c r="R5061">
        <v>138</v>
      </c>
      <c r="S5061" s="15" t="str">
        <f t="shared" si="319"/>
        <v>{ month: "May", hq: "1.South", area: "3. South Mekong", kam: "PHẠM MINH SANG", kae: "✔️ DSR Nguyễn Thị Kim Hoài", route: "F4", week: "W2", day: "Tue", cusCode: "MKBL001FB2137", sales: 3769000, totalC: 138, skuLines: 3 },</v>
      </c>
    </row>
    <row r="5062" spans="1:19" ht="18.5" x14ac:dyDescent="0.45">
      <c r="A5062" s="24"/>
      <c r="B5062" s="24" t="s">
        <v>123</v>
      </c>
      <c r="C5062" s="24" t="s">
        <v>133</v>
      </c>
      <c r="D5062" s="22" t="s">
        <v>135</v>
      </c>
      <c r="E5062" s="24" t="s">
        <v>20</v>
      </c>
      <c r="F5062" s="22" t="s">
        <v>3254</v>
      </c>
      <c r="G5062" s="14" t="s">
        <v>5743</v>
      </c>
      <c r="H5062" s="14">
        <v>4422000</v>
      </c>
      <c r="I5062">
        <v>1</v>
      </c>
      <c r="J5062" s="13">
        <f t="shared" si="317"/>
        <v>46161</v>
      </c>
      <c r="K5062" t="str">
        <f t="shared" si="316"/>
        <v>Tue</v>
      </c>
      <c r="L5062" t="str">
        <f t="shared" si="318"/>
        <v>W3</v>
      </c>
      <c r="M5062" t="s">
        <v>10340</v>
      </c>
      <c r="N5062" t="s">
        <v>8515</v>
      </c>
      <c r="O5062" t="s">
        <v>5735</v>
      </c>
      <c r="P5062" t="s">
        <v>10387</v>
      </c>
      <c r="Q5062" t="s">
        <v>200</v>
      </c>
      <c r="R5062">
        <v>139</v>
      </c>
      <c r="S5062" s="15" t="str">
        <f t="shared" si="319"/>
        <v>{ month: "May", hq: "1.South", area: "3. South Mekong", kam: "PHẠM MINH SANG", kae: "✔️ DSR Nguyễn Thị Kim Hoài", route: "F4", week: "W3", day: "Tue", cusCode: "MKBL001FB2137", sales: 4422000, totalC: 139, skuLines: 1 },</v>
      </c>
    </row>
    <row r="5063" spans="1:19" ht="18.5" x14ac:dyDescent="0.45">
      <c r="A5063" s="24"/>
      <c r="B5063" s="24" t="s">
        <v>123</v>
      </c>
      <c r="C5063" s="24" t="s">
        <v>133</v>
      </c>
      <c r="D5063" s="22" t="s">
        <v>135</v>
      </c>
      <c r="E5063" s="24" t="s">
        <v>20</v>
      </c>
      <c r="F5063" s="22" t="s">
        <v>837</v>
      </c>
      <c r="G5063" s="14" t="s">
        <v>5740</v>
      </c>
      <c r="H5063" s="14">
        <v>350509.25925925921</v>
      </c>
      <c r="I5063">
        <v>1</v>
      </c>
      <c r="J5063" s="13">
        <f t="shared" si="317"/>
        <v>46147</v>
      </c>
      <c r="K5063" t="str">
        <f t="shared" si="316"/>
        <v>Tue</v>
      </c>
      <c r="L5063" t="str">
        <f t="shared" si="318"/>
        <v>W1</v>
      </c>
      <c r="M5063" t="s">
        <v>10340</v>
      </c>
      <c r="N5063" t="s">
        <v>8515</v>
      </c>
      <c r="O5063" t="s">
        <v>5735</v>
      </c>
      <c r="P5063" t="s">
        <v>10387</v>
      </c>
      <c r="Q5063" t="s">
        <v>200</v>
      </c>
      <c r="R5063">
        <v>138</v>
      </c>
      <c r="S5063" s="15" t="str">
        <f t="shared" si="319"/>
        <v>{ month: "May", hq: "1.South", area: "3. South Mekong", kam: "PHẠM MINH SANG", kae: "✔️ DSR Nguyễn Thị Kim Hoài", route: "F4", week: "W1", day: "Tue", cusCode: "MKBL001FB2138", sales: 350509.259259259, totalC: 138, skuLines: 1 },</v>
      </c>
    </row>
    <row r="5064" spans="1:19" ht="18.5" x14ac:dyDescent="0.45">
      <c r="A5064" s="24"/>
      <c r="B5064" s="24" t="s">
        <v>123</v>
      </c>
      <c r="C5064" s="24" t="s">
        <v>133</v>
      </c>
      <c r="D5064" s="22" t="s">
        <v>135</v>
      </c>
      <c r="E5064" s="24" t="s">
        <v>20</v>
      </c>
      <c r="F5064" s="22" t="s">
        <v>837</v>
      </c>
      <c r="G5064" s="14" t="s">
        <v>1947</v>
      </c>
      <c r="H5064" s="14">
        <v>1839444.4444444443</v>
      </c>
      <c r="I5064">
        <v>1</v>
      </c>
      <c r="J5064" s="13">
        <f t="shared" si="317"/>
        <v>46154</v>
      </c>
      <c r="K5064" t="str">
        <f t="shared" si="316"/>
        <v>Tue</v>
      </c>
      <c r="L5064" t="str">
        <f t="shared" si="318"/>
        <v>W2</v>
      </c>
      <c r="M5064" t="s">
        <v>10340</v>
      </c>
      <c r="N5064" t="s">
        <v>8515</v>
      </c>
      <c r="O5064" t="s">
        <v>5735</v>
      </c>
      <c r="P5064" t="s">
        <v>10387</v>
      </c>
      <c r="Q5064" t="s">
        <v>200</v>
      </c>
      <c r="R5064">
        <v>138</v>
      </c>
      <c r="S5064" s="15" t="str">
        <f t="shared" si="319"/>
        <v>{ month: "May", hq: "1.South", area: "3. South Mekong", kam: "PHẠM MINH SANG", kae: "✔️ DSR Nguyễn Thị Kim Hoài", route: "F4", week: "W2", day: "Tue", cusCode: "MKBL001FB2138", sales: 1839444.44444444, totalC: 138, skuLines: 1 },</v>
      </c>
    </row>
    <row r="5065" spans="1:19" ht="18.5" x14ac:dyDescent="0.45">
      <c r="A5065" s="24"/>
      <c r="B5065" s="24" t="s">
        <v>123</v>
      </c>
      <c r="C5065" s="24" t="s">
        <v>133</v>
      </c>
      <c r="D5065" s="22" t="s">
        <v>135</v>
      </c>
      <c r="E5065" s="24" t="s">
        <v>20</v>
      </c>
      <c r="F5065" s="22" t="s">
        <v>837</v>
      </c>
      <c r="G5065" s="14" t="s">
        <v>8521</v>
      </c>
      <c r="H5065" s="14">
        <v>175255.55555555553</v>
      </c>
      <c r="I5065">
        <v>1</v>
      </c>
      <c r="J5065" s="13">
        <f t="shared" si="317"/>
        <v>46168</v>
      </c>
      <c r="K5065" t="str">
        <f t="shared" si="316"/>
        <v>Tue</v>
      </c>
      <c r="L5065" t="str">
        <f t="shared" si="318"/>
        <v>W4</v>
      </c>
      <c r="M5065" t="s">
        <v>10340</v>
      </c>
      <c r="N5065" t="s">
        <v>8515</v>
      </c>
      <c r="O5065" t="s">
        <v>5735</v>
      </c>
      <c r="P5065" t="s">
        <v>10387</v>
      </c>
      <c r="Q5065" t="s">
        <v>200</v>
      </c>
      <c r="R5065">
        <v>140</v>
      </c>
      <c r="S5065" s="15" t="str">
        <f t="shared" si="319"/>
        <v>{ month: "May", hq: "1.South", area: "3. South Mekong", kam: "PHẠM MINH SANG", kae: "✔️ DSR Nguyễn Thị Kim Hoài", route: "F4", week: "W4", day: "Tue", cusCode: "MKBL001FB2138", sales: 175255.555555556, totalC: 140, skuLines: 1 },</v>
      </c>
    </row>
    <row r="5066" spans="1:19" ht="18.5" x14ac:dyDescent="0.45">
      <c r="A5066" s="24"/>
      <c r="B5066" s="24" t="s">
        <v>123</v>
      </c>
      <c r="C5066" s="24" t="s">
        <v>133</v>
      </c>
      <c r="D5066" s="22" t="s">
        <v>135</v>
      </c>
      <c r="E5066" s="24" t="s">
        <v>20</v>
      </c>
      <c r="F5066" s="22" t="s">
        <v>3255</v>
      </c>
      <c r="G5066" s="14" t="s">
        <v>1947</v>
      </c>
      <c r="H5066" s="14">
        <v>4787444.444444444</v>
      </c>
      <c r="I5066">
        <v>2</v>
      </c>
      <c r="J5066" s="13">
        <f t="shared" si="317"/>
        <v>46154</v>
      </c>
      <c r="K5066" t="str">
        <f t="shared" si="316"/>
        <v>Tue</v>
      </c>
      <c r="L5066" t="str">
        <f t="shared" si="318"/>
        <v>W2</v>
      </c>
      <c r="M5066" t="s">
        <v>10340</v>
      </c>
      <c r="N5066" t="s">
        <v>8515</v>
      </c>
      <c r="O5066" t="s">
        <v>5735</v>
      </c>
      <c r="P5066" t="s">
        <v>10387</v>
      </c>
      <c r="Q5066" t="s">
        <v>200</v>
      </c>
      <c r="R5066">
        <v>138</v>
      </c>
      <c r="S5066" s="15" t="str">
        <f t="shared" si="319"/>
        <v>{ month: "May", hq: "1.South", area: "3. South Mekong", kam: "PHẠM MINH SANG", kae: "✔️ DSR Nguyễn Thị Kim Hoài", route: "F4", week: "W2", day: "Tue", cusCode: "MKBL001FB2139", sales: 4787444.44444444, totalC: 138, skuLines: 2 },</v>
      </c>
    </row>
    <row r="5067" spans="1:19" ht="18.5" x14ac:dyDescent="0.45">
      <c r="A5067" s="24"/>
      <c r="B5067" s="24" t="s">
        <v>123</v>
      </c>
      <c r="C5067" s="24" t="s">
        <v>133</v>
      </c>
      <c r="D5067" s="22" t="s">
        <v>135</v>
      </c>
      <c r="E5067" s="24" t="s">
        <v>20</v>
      </c>
      <c r="F5067" s="22" t="s">
        <v>9204</v>
      </c>
      <c r="G5067" s="14" t="s">
        <v>8524</v>
      </c>
      <c r="H5067" s="14">
        <v>470488.88888888888</v>
      </c>
      <c r="I5067">
        <v>1</v>
      </c>
      <c r="J5067" s="13">
        <f t="shared" si="317"/>
        <v>46171</v>
      </c>
      <c r="K5067" t="str">
        <f t="shared" si="316"/>
        <v>Fri</v>
      </c>
      <c r="L5067" t="str">
        <f t="shared" si="318"/>
        <v>W4</v>
      </c>
      <c r="M5067" t="s">
        <v>10340</v>
      </c>
      <c r="N5067" t="s">
        <v>8515</v>
      </c>
      <c r="O5067" t="s">
        <v>5735</v>
      </c>
      <c r="P5067" t="s">
        <v>10387</v>
      </c>
      <c r="Q5067" t="s">
        <v>200</v>
      </c>
      <c r="R5067">
        <v>140</v>
      </c>
      <c r="S5067" s="15" t="str">
        <f t="shared" si="319"/>
        <v>{ month: "May", hq: "1.South", area: "3. South Mekong", kam: "PHẠM MINH SANG", kae: "✔️ DSR Nguyễn Thị Kim Hoài", route: "F4", week: "W4", day: "Fri", cusCode: "MKBL001FB2153", sales: 470488.888888889, totalC: 140, skuLines: 1 },</v>
      </c>
    </row>
    <row r="5068" spans="1:19" ht="18.5" x14ac:dyDescent="0.45">
      <c r="A5068" s="24"/>
      <c r="B5068" s="24" t="s">
        <v>123</v>
      </c>
      <c r="C5068" s="24" t="s">
        <v>133</v>
      </c>
      <c r="D5068" s="22" t="s">
        <v>135</v>
      </c>
      <c r="E5068" s="24" t="s">
        <v>20</v>
      </c>
      <c r="F5068" s="22" t="s">
        <v>3256</v>
      </c>
      <c r="G5068" s="14" t="s">
        <v>5738</v>
      </c>
      <c r="H5068" s="14">
        <v>984999.99999999988</v>
      </c>
      <c r="I5068">
        <v>1</v>
      </c>
      <c r="J5068" s="13">
        <f t="shared" si="317"/>
        <v>46144</v>
      </c>
      <c r="K5068" t="str">
        <f t="shared" si="316"/>
        <v>Sat</v>
      </c>
      <c r="L5068" t="str">
        <f t="shared" si="318"/>
        <v>W0</v>
      </c>
      <c r="M5068" t="s">
        <v>10340</v>
      </c>
      <c r="N5068" t="s">
        <v>8515</v>
      </c>
      <c r="O5068" t="s">
        <v>5735</v>
      </c>
      <c r="P5068" t="s">
        <v>10387</v>
      </c>
      <c r="Q5068" t="s">
        <v>200</v>
      </c>
      <c r="R5068">
        <v>138</v>
      </c>
      <c r="S5068" s="15" t="str">
        <f t="shared" si="319"/>
        <v>{ month: "May", hq: "1.South", area: "3. South Mekong", kam: "PHẠM MINH SANG", kae: "✔️ DSR Nguyễn Thị Kim Hoài", route: "F4", week: "W0", day: "Sat", cusCode: "MKBL001FB2163", sales: 985000, totalC: 138, skuLines: 1 },</v>
      </c>
    </row>
    <row r="5069" spans="1:19" ht="18.5" x14ac:dyDescent="0.45">
      <c r="A5069" s="24"/>
      <c r="B5069" s="24" t="s">
        <v>123</v>
      </c>
      <c r="C5069" s="24" t="s">
        <v>133</v>
      </c>
      <c r="D5069" s="22" t="s">
        <v>135</v>
      </c>
      <c r="E5069" s="24" t="s">
        <v>20</v>
      </c>
      <c r="F5069" s="22" t="s">
        <v>3256</v>
      </c>
      <c r="G5069" s="14" t="s">
        <v>1941</v>
      </c>
      <c r="H5069" s="14">
        <v>1474000</v>
      </c>
      <c r="I5069">
        <v>1</v>
      </c>
      <c r="J5069" s="13">
        <f t="shared" si="317"/>
        <v>46158</v>
      </c>
      <c r="K5069" t="str">
        <f t="shared" si="316"/>
        <v>Sat</v>
      </c>
      <c r="L5069" t="str">
        <f t="shared" si="318"/>
        <v>W2</v>
      </c>
      <c r="M5069" t="s">
        <v>10340</v>
      </c>
      <c r="N5069" t="s">
        <v>8515</v>
      </c>
      <c r="O5069" t="s">
        <v>5735</v>
      </c>
      <c r="P5069" t="s">
        <v>10387</v>
      </c>
      <c r="Q5069" t="s">
        <v>200</v>
      </c>
      <c r="R5069">
        <v>138</v>
      </c>
      <c r="S5069" s="15" t="str">
        <f t="shared" si="319"/>
        <v>{ month: "May", hq: "1.South", area: "3. South Mekong", kam: "PHẠM MINH SANG", kae: "✔️ DSR Nguyễn Thị Kim Hoài", route: "F4", week: "W2", day: "Sat", cusCode: "MKBL001FB2163", sales: 1474000, totalC: 138, skuLines: 1 },</v>
      </c>
    </row>
    <row r="5070" spans="1:19" ht="18.5" x14ac:dyDescent="0.45">
      <c r="A5070" s="24"/>
      <c r="B5070" s="24" t="s">
        <v>123</v>
      </c>
      <c r="C5070" s="24" t="s">
        <v>133</v>
      </c>
      <c r="D5070" s="22" t="s">
        <v>135</v>
      </c>
      <c r="E5070" s="24" t="s">
        <v>20</v>
      </c>
      <c r="F5070" s="22" t="s">
        <v>838</v>
      </c>
      <c r="G5070" s="14" t="s">
        <v>5740</v>
      </c>
      <c r="H5070" s="14">
        <v>2948000</v>
      </c>
      <c r="I5070">
        <v>1</v>
      </c>
      <c r="J5070" s="13">
        <f t="shared" si="317"/>
        <v>46147</v>
      </c>
      <c r="K5070" t="str">
        <f t="shared" si="316"/>
        <v>Tue</v>
      </c>
      <c r="L5070" t="str">
        <f t="shared" si="318"/>
        <v>W1</v>
      </c>
      <c r="M5070" t="s">
        <v>10340</v>
      </c>
      <c r="N5070" t="s">
        <v>8515</v>
      </c>
      <c r="O5070" t="s">
        <v>5735</v>
      </c>
      <c r="P5070" t="s">
        <v>10387</v>
      </c>
      <c r="Q5070" t="s">
        <v>200</v>
      </c>
      <c r="R5070">
        <v>138</v>
      </c>
      <c r="S5070" s="15" t="str">
        <f t="shared" si="319"/>
        <v>{ month: "May", hq: "1.South", area: "3. South Mekong", kam: "PHẠM MINH SANG", kae: "✔️ DSR Nguyễn Thị Kim Hoài", route: "F4", week: "W1", day: "Tue", cusCode: "MKBL2026FB0013", sales: 2948000, totalC: 138, skuLines: 1 },</v>
      </c>
    </row>
    <row r="5071" spans="1:19" ht="18.5" x14ac:dyDescent="0.45">
      <c r="A5071" s="24"/>
      <c r="B5071" s="24" t="s">
        <v>123</v>
      </c>
      <c r="C5071" s="24" t="s">
        <v>133</v>
      </c>
      <c r="D5071" s="22" t="s">
        <v>135</v>
      </c>
      <c r="E5071" s="24" t="s">
        <v>20</v>
      </c>
      <c r="F5071" s="22" t="s">
        <v>839</v>
      </c>
      <c r="G5071" s="14" t="s">
        <v>5740</v>
      </c>
      <c r="H5071" s="14">
        <v>7369999.9999999991</v>
      </c>
      <c r="I5071">
        <v>1</v>
      </c>
      <c r="J5071" s="13">
        <f t="shared" si="317"/>
        <v>46147</v>
      </c>
      <c r="K5071" t="str">
        <f t="shared" si="316"/>
        <v>Tue</v>
      </c>
      <c r="L5071" t="str">
        <f t="shared" si="318"/>
        <v>W1</v>
      </c>
      <c r="M5071" t="s">
        <v>10340</v>
      </c>
      <c r="N5071" t="s">
        <v>8515</v>
      </c>
      <c r="O5071" t="s">
        <v>5735</v>
      </c>
      <c r="P5071" t="s">
        <v>10387</v>
      </c>
      <c r="Q5071" t="s">
        <v>200</v>
      </c>
      <c r="R5071">
        <v>138</v>
      </c>
      <c r="S5071" s="15" t="str">
        <f t="shared" si="319"/>
        <v>{ month: "May", hq: "1.South", area: "3. South Mekong", kam: "PHẠM MINH SANG", kae: "✔️ DSR Nguyễn Thị Kim Hoài", route: "F4", week: "W1", day: "Tue", cusCode: "MKBL2026FB0014", sales: 7370000, totalC: 138, skuLines: 1 },</v>
      </c>
    </row>
    <row r="5072" spans="1:19" ht="18.5" x14ac:dyDescent="0.45">
      <c r="A5072" s="24"/>
      <c r="B5072" s="24" t="s">
        <v>123</v>
      </c>
      <c r="C5072" s="24" t="s">
        <v>133</v>
      </c>
      <c r="D5072" s="22" t="s">
        <v>135</v>
      </c>
      <c r="E5072" s="24" t="s">
        <v>20</v>
      </c>
      <c r="F5072" s="22" t="s">
        <v>839</v>
      </c>
      <c r="G5072" s="14" t="s">
        <v>1947</v>
      </c>
      <c r="H5072" s="14">
        <v>5896000</v>
      </c>
      <c r="I5072">
        <v>1</v>
      </c>
      <c r="J5072" s="13">
        <f t="shared" si="317"/>
        <v>46154</v>
      </c>
      <c r="K5072" t="str">
        <f t="shared" si="316"/>
        <v>Tue</v>
      </c>
      <c r="L5072" t="str">
        <f t="shared" si="318"/>
        <v>W2</v>
      </c>
      <c r="M5072" t="s">
        <v>10340</v>
      </c>
      <c r="N5072" t="s">
        <v>8515</v>
      </c>
      <c r="O5072" t="s">
        <v>5735</v>
      </c>
      <c r="P5072" t="s">
        <v>10387</v>
      </c>
      <c r="Q5072" t="s">
        <v>200</v>
      </c>
      <c r="R5072">
        <v>138</v>
      </c>
      <c r="S5072" s="15" t="str">
        <f t="shared" si="319"/>
        <v>{ month: "May", hq: "1.South", area: "3. South Mekong", kam: "PHẠM MINH SANG", kae: "✔️ DSR Nguyễn Thị Kim Hoài", route: "F4", week: "W2", day: "Tue", cusCode: "MKBL2026FB0014", sales: 5896000, totalC: 138, skuLines: 1 },</v>
      </c>
    </row>
    <row r="5073" spans="1:19" ht="18.5" x14ac:dyDescent="0.45">
      <c r="A5073" s="24"/>
      <c r="B5073" s="24" t="s">
        <v>123</v>
      </c>
      <c r="C5073" s="24" t="s">
        <v>133</v>
      </c>
      <c r="D5073" s="22" t="s">
        <v>135</v>
      </c>
      <c r="E5073" s="24" t="s">
        <v>20</v>
      </c>
      <c r="F5073" s="22" t="s">
        <v>839</v>
      </c>
      <c r="G5073" s="14" t="s">
        <v>5743</v>
      </c>
      <c r="H5073" s="14">
        <v>3933000</v>
      </c>
      <c r="I5073">
        <v>2</v>
      </c>
      <c r="J5073" s="13">
        <f t="shared" si="317"/>
        <v>46161</v>
      </c>
      <c r="K5073" t="str">
        <f t="shared" si="316"/>
        <v>Tue</v>
      </c>
      <c r="L5073" t="str">
        <f t="shared" si="318"/>
        <v>W3</v>
      </c>
      <c r="M5073" t="s">
        <v>10340</v>
      </c>
      <c r="N5073" t="s">
        <v>8515</v>
      </c>
      <c r="O5073" t="s">
        <v>5735</v>
      </c>
      <c r="P5073" t="s">
        <v>10387</v>
      </c>
      <c r="Q5073" t="s">
        <v>200</v>
      </c>
      <c r="R5073">
        <v>139</v>
      </c>
      <c r="S5073" s="15" t="str">
        <f t="shared" si="319"/>
        <v>{ month: "May", hq: "1.South", area: "3. South Mekong", kam: "PHẠM MINH SANG", kae: "✔️ DSR Nguyễn Thị Kim Hoài", route: "F4", week: "W3", day: "Tue", cusCode: "MKBL2026FB0014", sales: 3933000, totalC: 139, skuLines: 2 },</v>
      </c>
    </row>
    <row r="5074" spans="1:19" ht="18.5" x14ac:dyDescent="0.45">
      <c r="A5074" s="24"/>
      <c r="B5074" s="24" t="s">
        <v>123</v>
      </c>
      <c r="C5074" s="24" t="s">
        <v>133</v>
      </c>
      <c r="D5074" s="22" t="s">
        <v>135</v>
      </c>
      <c r="E5074" s="24" t="s">
        <v>20</v>
      </c>
      <c r="F5074" s="22" t="s">
        <v>840</v>
      </c>
      <c r="G5074" s="14" t="s">
        <v>5740</v>
      </c>
      <c r="H5074" s="14">
        <v>5896000</v>
      </c>
      <c r="I5074">
        <v>1</v>
      </c>
      <c r="J5074" s="13">
        <f t="shared" si="317"/>
        <v>46147</v>
      </c>
      <c r="K5074" t="str">
        <f t="shared" si="316"/>
        <v>Tue</v>
      </c>
      <c r="L5074" t="str">
        <f t="shared" si="318"/>
        <v>W1</v>
      </c>
      <c r="M5074" t="s">
        <v>10340</v>
      </c>
      <c r="N5074" t="s">
        <v>8515</v>
      </c>
      <c r="O5074" t="s">
        <v>5735</v>
      </c>
      <c r="P5074" t="s">
        <v>10387</v>
      </c>
      <c r="Q5074" t="s">
        <v>200</v>
      </c>
      <c r="R5074">
        <v>138</v>
      </c>
      <c r="S5074" s="15" t="str">
        <f t="shared" si="319"/>
        <v>{ month: "May", hq: "1.South", area: "3. South Mekong", kam: "PHẠM MINH SANG", kae: "✔️ DSR Nguyễn Thị Kim Hoài", route: "F4", week: "W1", day: "Tue", cusCode: "MKBL2026FB0015", sales: 5896000, totalC: 138, skuLines: 1 },</v>
      </c>
    </row>
    <row r="5075" spans="1:19" ht="18.5" x14ac:dyDescent="0.45">
      <c r="A5075" s="24"/>
      <c r="B5075" s="24" t="s">
        <v>123</v>
      </c>
      <c r="C5075" s="24" t="s">
        <v>133</v>
      </c>
      <c r="D5075" s="22" t="s">
        <v>135</v>
      </c>
      <c r="E5075" s="24" t="s">
        <v>20</v>
      </c>
      <c r="F5075" s="22" t="s">
        <v>840</v>
      </c>
      <c r="G5075" s="14" t="s">
        <v>1947</v>
      </c>
      <c r="H5075" s="14">
        <v>2948000</v>
      </c>
      <c r="I5075">
        <v>1</v>
      </c>
      <c r="J5075" s="13">
        <f t="shared" si="317"/>
        <v>46154</v>
      </c>
      <c r="K5075" t="str">
        <f t="shared" si="316"/>
        <v>Tue</v>
      </c>
      <c r="L5075" t="str">
        <f t="shared" si="318"/>
        <v>W2</v>
      </c>
      <c r="M5075" t="s">
        <v>10340</v>
      </c>
      <c r="N5075" t="s">
        <v>8515</v>
      </c>
      <c r="O5075" t="s">
        <v>5735</v>
      </c>
      <c r="P5075" t="s">
        <v>10387</v>
      </c>
      <c r="Q5075" t="s">
        <v>200</v>
      </c>
      <c r="R5075">
        <v>138</v>
      </c>
      <c r="S5075" s="15" t="str">
        <f t="shared" si="319"/>
        <v>{ month: "May", hq: "1.South", area: "3. South Mekong", kam: "PHẠM MINH SANG", kae: "✔️ DSR Nguyễn Thị Kim Hoài", route: "F4", week: "W2", day: "Tue", cusCode: "MKBL2026FB0015", sales: 2948000, totalC: 138, skuLines: 1 },</v>
      </c>
    </row>
    <row r="5076" spans="1:19" ht="18.5" x14ac:dyDescent="0.45">
      <c r="A5076" s="24"/>
      <c r="B5076" s="24" t="s">
        <v>123</v>
      </c>
      <c r="C5076" s="24" t="s">
        <v>133</v>
      </c>
      <c r="D5076" s="22" t="s">
        <v>135</v>
      </c>
      <c r="E5076" s="24" t="s">
        <v>20</v>
      </c>
      <c r="F5076" s="22" t="s">
        <v>3257</v>
      </c>
      <c r="G5076" s="14" t="s">
        <v>1947</v>
      </c>
      <c r="H5076" s="14">
        <v>2948000</v>
      </c>
      <c r="I5076">
        <v>1</v>
      </c>
      <c r="J5076" s="13">
        <f t="shared" si="317"/>
        <v>46154</v>
      </c>
      <c r="K5076" t="str">
        <f t="shared" si="316"/>
        <v>Tue</v>
      </c>
      <c r="L5076" t="str">
        <f t="shared" si="318"/>
        <v>W2</v>
      </c>
      <c r="M5076" t="s">
        <v>10340</v>
      </c>
      <c r="N5076" t="s">
        <v>8515</v>
      </c>
      <c r="O5076" t="s">
        <v>5735</v>
      </c>
      <c r="P5076" t="s">
        <v>10387</v>
      </c>
      <c r="Q5076" t="s">
        <v>200</v>
      </c>
      <c r="R5076">
        <v>138</v>
      </c>
      <c r="S5076" s="15" t="str">
        <f t="shared" si="319"/>
        <v>{ month: "May", hq: "1.South", area: "3. South Mekong", kam: "PHẠM MINH SANG", kae: "✔️ DSR Nguyễn Thị Kim Hoài", route: "F4", week: "W2", day: "Tue", cusCode: "MKBL2026FB0016", sales: 2948000, totalC: 138, skuLines: 1 },</v>
      </c>
    </row>
    <row r="5077" spans="1:19" ht="18.5" x14ac:dyDescent="0.45">
      <c r="A5077" s="24"/>
      <c r="B5077" s="24" t="s">
        <v>123</v>
      </c>
      <c r="C5077" s="24" t="s">
        <v>133</v>
      </c>
      <c r="D5077" s="22" t="s">
        <v>135</v>
      </c>
      <c r="E5077" s="24" t="s">
        <v>20</v>
      </c>
      <c r="F5077" s="22" t="s">
        <v>3258</v>
      </c>
      <c r="G5077" s="14" t="s">
        <v>1944</v>
      </c>
      <c r="H5077" s="14">
        <v>5896000</v>
      </c>
      <c r="I5077">
        <v>1</v>
      </c>
      <c r="J5077" s="13">
        <f t="shared" si="317"/>
        <v>46155</v>
      </c>
      <c r="K5077" t="str">
        <f t="shared" si="316"/>
        <v>Wed</v>
      </c>
      <c r="L5077" t="str">
        <f t="shared" si="318"/>
        <v>W2</v>
      </c>
      <c r="M5077" t="s">
        <v>10340</v>
      </c>
      <c r="N5077" t="s">
        <v>8515</v>
      </c>
      <c r="O5077" t="s">
        <v>5735</v>
      </c>
      <c r="P5077" t="s">
        <v>10387</v>
      </c>
      <c r="Q5077" t="s">
        <v>200</v>
      </c>
      <c r="R5077">
        <v>138</v>
      </c>
      <c r="S5077" s="15" t="str">
        <f t="shared" si="319"/>
        <v>{ month: "May", hq: "1.South", area: "3. South Mekong", kam: "PHẠM MINH SANG", kae: "✔️ DSR Nguyễn Thị Kim Hoài", route: "F4", week: "W2", day: "Wed", cusCode: "MKCM29042043", sales: 5896000, totalC: 138, skuLines: 1 },</v>
      </c>
    </row>
    <row r="5078" spans="1:19" ht="18.5" x14ac:dyDescent="0.45">
      <c r="A5078" s="24"/>
      <c r="B5078" s="24" t="s">
        <v>123</v>
      </c>
      <c r="C5078" s="24" t="s">
        <v>133</v>
      </c>
      <c r="D5078" s="22" t="s">
        <v>135</v>
      </c>
      <c r="E5078" s="24" t="s">
        <v>20</v>
      </c>
      <c r="F5078" s="22" t="s">
        <v>3259</v>
      </c>
      <c r="G5078" s="14" t="s">
        <v>1949</v>
      </c>
      <c r="H5078" s="14">
        <v>2948000</v>
      </c>
      <c r="I5078">
        <v>2</v>
      </c>
      <c r="J5078" s="13">
        <f t="shared" si="317"/>
        <v>46156</v>
      </c>
      <c r="K5078" t="str">
        <f t="shared" si="316"/>
        <v>Thu</v>
      </c>
      <c r="L5078" t="str">
        <f t="shared" si="318"/>
        <v>W2</v>
      </c>
      <c r="M5078" t="s">
        <v>10340</v>
      </c>
      <c r="N5078" t="s">
        <v>8515</v>
      </c>
      <c r="O5078" t="s">
        <v>5735</v>
      </c>
      <c r="P5078" t="s">
        <v>10387</v>
      </c>
      <c r="Q5078" t="s">
        <v>200</v>
      </c>
      <c r="R5078">
        <v>138</v>
      </c>
      <c r="S5078" s="15" t="str">
        <f t="shared" si="319"/>
        <v>{ month: "May", hq: "1.South", area: "3. South Mekong", kam: "PHẠM MINH SANG", kae: "✔️ DSR Nguyễn Thị Kim Hoài", route: "F4", week: "W2", day: "Thu", cusCode: "MKF20260212", sales: 2948000, totalC: 138, skuLines: 2 },</v>
      </c>
    </row>
    <row r="5079" spans="1:19" ht="18.5" x14ac:dyDescent="0.45">
      <c r="A5079" s="24"/>
      <c r="B5079" s="24" t="s">
        <v>123</v>
      </c>
      <c r="C5079" s="24" t="s">
        <v>133</v>
      </c>
      <c r="D5079" s="22" t="s">
        <v>135</v>
      </c>
      <c r="E5079" s="24" t="s">
        <v>20</v>
      </c>
      <c r="F5079" s="22" t="s">
        <v>9205</v>
      </c>
      <c r="G5079" s="14" t="s">
        <v>8523</v>
      </c>
      <c r="H5079" s="14">
        <v>367888.88888888888</v>
      </c>
      <c r="I5079">
        <v>1</v>
      </c>
      <c r="J5079" s="13">
        <f t="shared" si="317"/>
        <v>46170</v>
      </c>
      <c r="K5079" t="str">
        <f t="shared" si="316"/>
        <v>Thu</v>
      </c>
      <c r="L5079" t="str">
        <f t="shared" si="318"/>
        <v>W4</v>
      </c>
      <c r="M5079" t="s">
        <v>10340</v>
      </c>
      <c r="N5079" t="s">
        <v>8515</v>
      </c>
      <c r="O5079" t="s">
        <v>5735</v>
      </c>
      <c r="P5079" t="s">
        <v>10387</v>
      </c>
      <c r="Q5079" t="s">
        <v>200</v>
      </c>
      <c r="R5079">
        <v>140</v>
      </c>
      <c r="S5079" s="15" t="str">
        <f t="shared" si="319"/>
        <v>{ month: "May", hq: "1.South", area: "3. South Mekong", kam: "PHẠM MINH SANG", kae: "✔️ DSR Nguyễn Thị Kim Hoài", route: "F4", week: "W4", day: "Thu", cusCode: "MKF20260214", sales: 367888.888888889, totalC: 140, skuLines: 1 },</v>
      </c>
    </row>
    <row r="5080" spans="1:19" ht="18.5" x14ac:dyDescent="0.45">
      <c r="A5080" s="24"/>
      <c r="B5080" s="24" t="s">
        <v>123</v>
      </c>
      <c r="C5080" s="24" t="s">
        <v>133</v>
      </c>
      <c r="D5080" s="22" t="s">
        <v>135</v>
      </c>
      <c r="E5080" s="24" t="s">
        <v>20</v>
      </c>
      <c r="F5080" s="22" t="s">
        <v>841</v>
      </c>
      <c r="G5080" s="14" t="s">
        <v>5739</v>
      </c>
      <c r="H5080" s="14">
        <v>4298476.8518518517</v>
      </c>
      <c r="I5080">
        <v>3</v>
      </c>
      <c r="J5080" s="13">
        <f t="shared" si="317"/>
        <v>46146</v>
      </c>
      <c r="K5080" t="str">
        <f t="shared" si="316"/>
        <v>Mon</v>
      </c>
      <c r="L5080" t="str">
        <f t="shared" si="318"/>
        <v>W1</v>
      </c>
      <c r="M5080" t="s">
        <v>10340</v>
      </c>
      <c r="N5080" t="s">
        <v>8515</v>
      </c>
      <c r="O5080" t="s">
        <v>5735</v>
      </c>
      <c r="P5080" t="s">
        <v>10387</v>
      </c>
      <c r="Q5080" t="s">
        <v>200</v>
      </c>
      <c r="R5080">
        <v>138</v>
      </c>
      <c r="S5080" s="15" t="str">
        <f t="shared" si="319"/>
        <v>{ month: "May", hq: "1.South", area: "3. South Mekong", kam: "PHẠM MINH SANG", kae: "✔️ DSR Nguyễn Thị Kim Hoài", route: "F4", week: "W1", day: "Mon", cusCode: "MKF20262302", sales: 4298476.85185185, totalC: 138, skuLines: 3 },</v>
      </c>
    </row>
    <row r="5081" spans="1:19" ht="18.5" x14ac:dyDescent="0.45">
      <c r="A5081" s="24"/>
      <c r="B5081" s="24" t="s">
        <v>123</v>
      </c>
      <c r="C5081" s="24" t="s">
        <v>133</v>
      </c>
      <c r="D5081" s="22" t="s">
        <v>135</v>
      </c>
      <c r="E5081" s="24" t="s">
        <v>20</v>
      </c>
      <c r="F5081" s="22" t="s">
        <v>6501</v>
      </c>
      <c r="G5081" s="14" t="s">
        <v>5747</v>
      </c>
      <c r="H5081" s="14">
        <v>7369999.9999999991</v>
      </c>
      <c r="I5081">
        <v>1</v>
      </c>
      <c r="J5081" s="13">
        <f t="shared" si="317"/>
        <v>46160</v>
      </c>
      <c r="K5081" t="str">
        <f t="shared" si="316"/>
        <v>Mon</v>
      </c>
      <c r="L5081" t="str">
        <f t="shared" si="318"/>
        <v>W3</v>
      </c>
      <c r="M5081" t="s">
        <v>10340</v>
      </c>
      <c r="N5081" t="s">
        <v>8515</v>
      </c>
      <c r="O5081" t="s">
        <v>5735</v>
      </c>
      <c r="P5081" t="s">
        <v>10387</v>
      </c>
      <c r="Q5081" t="s">
        <v>200</v>
      </c>
      <c r="R5081">
        <v>139</v>
      </c>
      <c r="S5081" s="15" t="str">
        <f t="shared" si="319"/>
        <v>{ month: "May", hq: "1.South", area: "3. South Mekong", kam: "PHẠM MINH SANG", kae: "✔️ DSR Nguyễn Thị Kim Hoài", route: "F4", week: "W3", day: "Mon", cusCode: "MKF20262303", sales: 7370000, totalC: 139, skuLines: 1 },</v>
      </c>
    </row>
    <row r="5082" spans="1:19" ht="18.5" x14ac:dyDescent="0.45">
      <c r="A5082" s="24"/>
      <c r="B5082" s="24" t="s">
        <v>123</v>
      </c>
      <c r="C5082" s="24" t="s">
        <v>133</v>
      </c>
      <c r="D5082" s="22" t="s">
        <v>135</v>
      </c>
      <c r="E5082" s="24" t="s">
        <v>20</v>
      </c>
      <c r="F5082" s="22" t="s">
        <v>6502</v>
      </c>
      <c r="G5082" s="14" t="s">
        <v>5747</v>
      </c>
      <c r="H5082" s="14">
        <v>552800</v>
      </c>
      <c r="I5082">
        <v>1</v>
      </c>
      <c r="J5082" s="13">
        <f t="shared" si="317"/>
        <v>46160</v>
      </c>
      <c r="K5082" t="str">
        <f t="shared" si="316"/>
        <v>Mon</v>
      </c>
      <c r="L5082" t="str">
        <f t="shared" si="318"/>
        <v>W3</v>
      </c>
      <c r="M5082" t="s">
        <v>10340</v>
      </c>
      <c r="N5082" t="s">
        <v>8515</v>
      </c>
      <c r="O5082" t="s">
        <v>5735</v>
      </c>
      <c r="P5082" t="s">
        <v>10387</v>
      </c>
      <c r="Q5082" t="s">
        <v>200</v>
      </c>
      <c r="R5082">
        <v>139</v>
      </c>
      <c r="S5082" s="15" t="str">
        <f t="shared" si="319"/>
        <v>{ month: "May", hq: "1.South", area: "3. South Mekong", kam: "PHẠM MINH SANG", kae: "✔️ DSR Nguyễn Thị Kim Hoài", route: "F4", week: "W3", day: "Mon", cusCode: "MKF20262304", sales: 552800, totalC: 139, skuLines: 1 },</v>
      </c>
    </row>
    <row r="5083" spans="1:19" ht="18.5" x14ac:dyDescent="0.45">
      <c r="A5083" s="24"/>
      <c r="B5083" s="24" t="s">
        <v>123</v>
      </c>
      <c r="C5083" s="24" t="s">
        <v>133</v>
      </c>
      <c r="D5083" s="22" t="s">
        <v>135</v>
      </c>
      <c r="E5083" s="24" t="s">
        <v>20</v>
      </c>
      <c r="F5083" s="22" t="s">
        <v>3260</v>
      </c>
      <c r="G5083" s="14" t="s">
        <v>1949</v>
      </c>
      <c r="H5083" s="14">
        <v>7369999.9999999991</v>
      </c>
      <c r="I5083">
        <v>1</v>
      </c>
      <c r="J5083" s="13">
        <f t="shared" si="317"/>
        <v>46156</v>
      </c>
      <c r="K5083" t="str">
        <f t="shared" si="316"/>
        <v>Thu</v>
      </c>
      <c r="L5083" t="str">
        <f t="shared" si="318"/>
        <v>W2</v>
      </c>
      <c r="M5083" t="s">
        <v>10340</v>
      </c>
      <c r="N5083" t="s">
        <v>8515</v>
      </c>
      <c r="O5083" t="s">
        <v>5735</v>
      </c>
      <c r="P5083" t="s">
        <v>10387</v>
      </c>
      <c r="Q5083" t="s">
        <v>200</v>
      </c>
      <c r="R5083">
        <v>138</v>
      </c>
      <c r="S5083" s="15" t="str">
        <f t="shared" si="319"/>
        <v>{ month: "May", hq: "1.South", area: "3. South Mekong", kam: "PHẠM MINH SANG", kae: "✔️ DSR Nguyễn Thị Kim Hoài", route: "F4", week: "W2", day: "Thu", cusCode: "MKFBL0084", sales: 7370000, totalC: 138, skuLines: 1 },</v>
      </c>
    </row>
    <row r="5084" spans="1:19" ht="18.5" x14ac:dyDescent="0.45">
      <c r="A5084" s="24"/>
      <c r="B5084" s="24" t="s">
        <v>123</v>
      </c>
      <c r="C5084" s="24" t="s">
        <v>133</v>
      </c>
      <c r="D5084" s="22" t="s">
        <v>135</v>
      </c>
      <c r="E5084" s="24" t="s">
        <v>20</v>
      </c>
      <c r="F5084" s="22" t="s">
        <v>3261</v>
      </c>
      <c r="G5084" s="14" t="s">
        <v>1949</v>
      </c>
      <c r="H5084" s="14">
        <v>4422000</v>
      </c>
      <c r="I5084">
        <v>1</v>
      </c>
      <c r="J5084" s="13">
        <f t="shared" si="317"/>
        <v>46156</v>
      </c>
      <c r="K5084" t="str">
        <f t="shared" si="316"/>
        <v>Thu</v>
      </c>
      <c r="L5084" t="str">
        <f t="shared" si="318"/>
        <v>W2</v>
      </c>
      <c r="M5084" t="s">
        <v>10340</v>
      </c>
      <c r="N5084" t="s">
        <v>8515</v>
      </c>
      <c r="O5084" t="s">
        <v>5735</v>
      </c>
      <c r="P5084" t="s">
        <v>10387</v>
      </c>
      <c r="Q5084" t="s">
        <v>200</v>
      </c>
      <c r="R5084">
        <v>138</v>
      </c>
      <c r="S5084" s="15" t="str">
        <f t="shared" si="319"/>
        <v>{ month: "May", hq: "1.South", area: "3. South Mekong", kam: "PHẠM MINH SANG", kae: "✔️ DSR Nguyễn Thị Kim Hoài", route: "F4", week: "W2", day: "Thu", cusCode: "MKFBL0093", sales: 4422000, totalC: 138, skuLines: 1 },</v>
      </c>
    </row>
    <row r="5085" spans="1:19" ht="18.5" x14ac:dyDescent="0.45">
      <c r="A5085" s="24"/>
      <c r="B5085" s="24" t="s">
        <v>123</v>
      </c>
      <c r="C5085" s="24" t="s">
        <v>133</v>
      </c>
      <c r="D5085" s="22" t="s">
        <v>135</v>
      </c>
      <c r="E5085" s="24" t="s">
        <v>20</v>
      </c>
      <c r="F5085" s="22" t="s">
        <v>3262</v>
      </c>
      <c r="G5085" s="14" t="s">
        <v>1941</v>
      </c>
      <c r="H5085" s="14">
        <v>8208377.7777777771</v>
      </c>
      <c r="I5085">
        <v>3</v>
      </c>
      <c r="J5085" s="13">
        <f t="shared" si="317"/>
        <v>46158</v>
      </c>
      <c r="K5085" t="str">
        <f t="shared" si="316"/>
        <v>Sat</v>
      </c>
      <c r="L5085" t="str">
        <f t="shared" si="318"/>
        <v>W2</v>
      </c>
      <c r="M5085" t="s">
        <v>10340</v>
      </c>
      <c r="N5085" t="s">
        <v>8515</v>
      </c>
      <c r="O5085" t="s">
        <v>5735</v>
      </c>
      <c r="P5085" t="s">
        <v>10387</v>
      </c>
      <c r="Q5085" t="s">
        <v>200</v>
      </c>
      <c r="R5085">
        <v>138</v>
      </c>
      <c r="S5085" s="15" t="str">
        <f t="shared" si="319"/>
        <v>{ month: "May", hq: "1.South", area: "3. South Mekong", kam: "PHẠM MINH SANG", kae: "✔️ DSR Nguyễn Thị Kim Hoài", route: "F4", week: "W2", day: "Sat", cusCode: "MKFBL0162", sales: 8208377.77777778, totalC: 138, skuLines: 3 },</v>
      </c>
    </row>
    <row r="5086" spans="1:19" ht="18.5" x14ac:dyDescent="0.45">
      <c r="A5086" s="24"/>
      <c r="B5086" s="24" t="s">
        <v>123</v>
      </c>
      <c r="C5086" s="24" t="s">
        <v>133</v>
      </c>
      <c r="D5086" s="22" t="s">
        <v>135</v>
      </c>
      <c r="E5086" s="24" t="s">
        <v>20</v>
      </c>
      <c r="F5086" s="22" t="s">
        <v>6503</v>
      </c>
      <c r="G5086" s="14" t="s">
        <v>5738</v>
      </c>
      <c r="H5086" s="14">
        <v>1474000</v>
      </c>
      <c r="I5086">
        <v>1</v>
      </c>
      <c r="J5086" s="13">
        <f t="shared" si="317"/>
        <v>46144</v>
      </c>
      <c r="K5086" t="str">
        <f t="shared" si="316"/>
        <v>Sat</v>
      </c>
      <c r="L5086" t="str">
        <f t="shared" si="318"/>
        <v>W0</v>
      </c>
      <c r="M5086" t="s">
        <v>10340</v>
      </c>
      <c r="N5086" t="s">
        <v>8515</v>
      </c>
      <c r="O5086" t="s">
        <v>5735</v>
      </c>
      <c r="P5086" t="s">
        <v>10387</v>
      </c>
      <c r="Q5086" t="s">
        <v>200</v>
      </c>
      <c r="R5086">
        <v>138</v>
      </c>
      <c r="S5086" s="15" t="str">
        <f t="shared" si="319"/>
        <v>{ month: "May", hq: "1.South", area: "3. South Mekong", kam: "PHẠM MINH SANG", kae: "✔️ DSR Nguyễn Thị Kim Hoài", route: "F4", week: "W0", day: "Sat", cusCode: "MKFBL0163", sales: 1474000, totalC: 138, skuLines: 1 },</v>
      </c>
    </row>
    <row r="5087" spans="1:19" ht="18.5" x14ac:dyDescent="0.45">
      <c r="A5087" s="24"/>
      <c r="B5087" s="24" t="s">
        <v>123</v>
      </c>
      <c r="C5087" s="24" t="s">
        <v>133</v>
      </c>
      <c r="D5087" s="22" t="s">
        <v>135</v>
      </c>
      <c r="E5087" s="24" t="s">
        <v>20</v>
      </c>
      <c r="F5087" s="22" t="s">
        <v>6503</v>
      </c>
      <c r="G5087" s="14" t="s">
        <v>7953</v>
      </c>
      <c r="H5087" s="14">
        <v>367888.88888888888</v>
      </c>
      <c r="I5087">
        <v>1</v>
      </c>
      <c r="J5087" s="13">
        <f t="shared" si="317"/>
        <v>46165</v>
      </c>
      <c r="K5087" t="str">
        <f t="shared" si="316"/>
        <v>Sat</v>
      </c>
      <c r="L5087" t="str">
        <f t="shared" si="318"/>
        <v>W3</v>
      </c>
      <c r="M5087" t="s">
        <v>10340</v>
      </c>
      <c r="N5087" t="s">
        <v>8515</v>
      </c>
      <c r="O5087" t="s">
        <v>5735</v>
      </c>
      <c r="P5087" t="s">
        <v>10387</v>
      </c>
      <c r="Q5087" t="s">
        <v>200</v>
      </c>
      <c r="R5087">
        <v>139</v>
      </c>
      <c r="S5087" s="15" t="str">
        <f t="shared" si="319"/>
        <v>{ month: "May", hq: "1.South", area: "3. South Mekong", kam: "PHẠM MINH SANG", kae: "✔️ DSR Nguyễn Thị Kim Hoài", route: "F4", week: "W3", day: "Sat", cusCode: "MKFBL0163", sales: 367888.888888889, totalC: 139, skuLines: 1 },</v>
      </c>
    </row>
    <row r="5088" spans="1:19" ht="18.5" x14ac:dyDescent="0.45">
      <c r="A5088" s="24"/>
      <c r="B5088" s="24" t="s">
        <v>123</v>
      </c>
      <c r="C5088" s="24" t="s">
        <v>133</v>
      </c>
      <c r="D5088" s="22" t="s">
        <v>135</v>
      </c>
      <c r="E5088" s="24" t="s">
        <v>20</v>
      </c>
      <c r="F5088" s="22" t="s">
        <v>3263</v>
      </c>
      <c r="G5088" s="14" t="s">
        <v>5738</v>
      </c>
      <c r="H5088" s="14">
        <v>1969999.9999999998</v>
      </c>
      <c r="I5088">
        <v>1</v>
      </c>
      <c r="J5088" s="13">
        <f t="shared" si="317"/>
        <v>46144</v>
      </c>
      <c r="K5088" t="str">
        <f t="shared" si="316"/>
        <v>Sat</v>
      </c>
      <c r="L5088" t="str">
        <f t="shared" si="318"/>
        <v>W0</v>
      </c>
      <c r="M5088" t="s">
        <v>10340</v>
      </c>
      <c r="N5088" t="s">
        <v>8515</v>
      </c>
      <c r="O5088" t="s">
        <v>5735</v>
      </c>
      <c r="P5088" t="s">
        <v>10387</v>
      </c>
      <c r="Q5088" t="s">
        <v>200</v>
      </c>
      <c r="R5088">
        <v>138</v>
      </c>
      <c r="S5088" s="15" t="str">
        <f t="shared" si="319"/>
        <v>{ month: "May", hq: "1.South", area: "3. South Mekong", kam: "PHẠM MINH SANG", kae: "✔️ DSR Nguyễn Thị Kim Hoài", route: "F4", week: "W0", day: "Sat", cusCode: "MKFBL0171", sales: 1970000, totalC: 138, skuLines: 1 },</v>
      </c>
    </row>
    <row r="5089" spans="1:19" ht="18.5" x14ac:dyDescent="0.45">
      <c r="A5089" s="24"/>
      <c r="B5089" s="24" t="s">
        <v>123</v>
      </c>
      <c r="C5089" s="24" t="s">
        <v>133</v>
      </c>
      <c r="D5089" s="22" t="s">
        <v>135</v>
      </c>
      <c r="E5089" s="24" t="s">
        <v>20</v>
      </c>
      <c r="F5089" s="22" t="s">
        <v>3263</v>
      </c>
      <c r="G5089" s="14" t="s">
        <v>1941</v>
      </c>
      <c r="H5089" s="14">
        <v>6392000</v>
      </c>
      <c r="I5089">
        <v>2</v>
      </c>
      <c r="J5089" s="13">
        <f t="shared" si="317"/>
        <v>46158</v>
      </c>
      <c r="K5089" t="str">
        <f t="shared" si="316"/>
        <v>Sat</v>
      </c>
      <c r="L5089" t="str">
        <f t="shared" si="318"/>
        <v>W2</v>
      </c>
      <c r="M5089" t="s">
        <v>10340</v>
      </c>
      <c r="N5089" t="s">
        <v>8515</v>
      </c>
      <c r="O5089" t="s">
        <v>5735</v>
      </c>
      <c r="P5089" t="s">
        <v>10387</v>
      </c>
      <c r="Q5089" t="s">
        <v>200</v>
      </c>
      <c r="R5089">
        <v>138</v>
      </c>
      <c r="S5089" s="15" t="str">
        <f t="shared" si="319"/>
        <v>{ month: "May", hq: "1.South", area: "3. South Mekong", kam: "PHẠM MINH SANG", kae: "✔️ DSR Nguyễn Thị Kim Hoài", route: "F4", week: "W2", day: "Sat", cusCode: "MKFBL0171", sales: 6392000, totalC: 138, skuLines: 2 },</v>
      </c>
    </row>
    <row r="5090" spans="1:19" ht="18.5" x14ac:dyDescent="0.45">
      <c r="A5090" s="24"/>
      <c r="B5090" s="24" t="s">
        <v>123</v>
      </c>
      <c r="C5090" s="24" t="s">
        <v>133</v>
      </c>
      <c r="D5090" s="22" t="s">
        <v>135</v>
      </c>
      <c r="E5090" s="24" t="s">
        <v>20</v>
      </c>
      <c r="F5090" s="22" t="s">
        <v>9206</v>
      </c>
      <c r="G5090" s="14" t="s">
        <v>8525</v>
      </c>
      <c r="H5090" s="14">
        <v>470488.88888888888</v>
      </c>
      <c r="I5090">
        <v>1</v>
      </c>
      <c r="J5090" s="13">
        <f t="shared" si="317"/>
        <v>46172</v>
      </c>
      <c r="K5090" t="str">
        <f t="shared" si="316"/>
        <v>Sat</v>
      </c>
      <c r="L5090" t="str">
        <f t="shared" si="318"/>
        <v>W4</v>
      </c>
      <c r="M5090" t="s">
        <v>10340</v>
      </c>
      <c r="N5090" t="s">
        <v>8515</v>
      </c>
      <c r="O5090" t="s">
        <v>5735</v>
      </c>
      <c r="P5090" t="s">
        <v>10387</v>
      </c>
      <c r="Q5090" t="s">
        <v>200</v>
      </c>
      <c r="R5090">
        <v>140</v>
      </c>
      <c r="S5090" s="15" t="str">
        <f t="shared" si="319"/>
        <v>{ month: "May", hq: "1.South", area: "3. South Mekong", kam: "PHẠM MINH SANG", kae: "✔️ DSR Nguyễn Thị Kim Hoài", route: "F4", week: "W4", day: "Sat", cusCode: "MKFBL0172", sales: 470488.888888889, totalC: 140, skuLines: 1 },</v>
      </c>
    </row>
    <row r="5091" spans="1:19" ht="18.5" x14ac:dyDescent="0.45">
      <c r="A5091" s="24"/>
      <c r="B5091" s="24" t="s">
        <v>123</v>
      </c>
      <c r="C5091" s="24" t="s">
        <v>133</v>
      </c>
      <c r="D5091" s="22" t="s">
        <v>135</v>
      </c>
      <c r="E5091" s="24" t="s">
        <v>20</v>
      </c>
      <c r="F5091" s="22" t="s">
        <v>3264</v>
      </c>
      <c r="G5091" s="14" t="s">
        <v>1941</v>
      </c>
      <c r="H5091" s="14">
        <v>2948000</v>
      </c>
      <c r="I5091">
        <v>1</v>
      </c>
      <c r="J5091" s="13">
        <f t="shared" si="317"/>
        <v>46158</v>
      </c>
      <c r="K5091" t="str">
        <f t="shared" si="316"/>
        <v>Sat</v>
      </c>
      <c r="L5091" t="str">
        <f t="shared" si="318"/>
        <v>W2</v>
      </c>
      <c r="M5091" t="s">
        <v>10340</v>
      </c>
      <c r="N5091" t="s">
        <v>8515</v>
      </c>
      <c r="O5091" t="s">
        <v>5735</v>
      </c>
      <c r="P5091" t="s">
        <v>10387</v>
      </c>
      <c r="Q5091" t="s">
        <v>200</v>
      </c>
      <c r="R5091">
        <v>138</v>
      </c>
      <c r="S5091" s="15" t="str">
        <f t="shared" si="319"/>
        <v>{ month: "May", hq: "1.South", area: "3. South Mekong", kam: "PHẠM MINH SANG", kae: "✔️ DSR Nguyễn Thị Kim Hoài", route: "F4", week: "W2", day: "Sat", cusCode: "MKFBL0174", sales: 2948000, totalC: 138, skuLines: 1 },</v>
      </c>
    </row>
    <row r="5092" spans="1:19" ht="18.5" x14ac:dyDescent="0.45">
      <c r="A5092" s="24"/>
      <c r="B5092" s="24" t="s">
        <v>123</v>
      </c>
      <c r="C5092" s="24" t="s">
        <v>133</v>
      </c>
      <c r="D5092" s="22" t="s">
        <v>135</v>
      </c>
      <c r="E5092" s="24" t="s">
        <v>20</v>
      </c>
      <c r="F5092" s="22" t="s">
        <v>8174</v>
      </c>
      <c r="G5092" s="14" t="s">
        <v>7953</v>
      </c>
      <c r="H5092" s="14">
        <v>470488.88888888888</v>
      </c>
      <c r="I5092">
        <v>1</v>
      </c>
      <c r="J5092" s="13">
        <f t="shared" si="317"/>
        <v>46165</v>
      </c>
      <c r="K5092" t="str">
        <f t="shared" si="316"/>
        <v>Sat</v>
      </c>
      <c r="L5092" t="str">
        <f t="shared" si="318"/>
        <v>W3</v>
      </c>
      <c r="M5092" t="s">
        <v>10340</v>
      </c>
      <c r="N5092" t="s">
        <v>8515</v>
      </c>
      <c r="O5092" t="s">
        <v>5735</v>
      </c>
      <c r="P5092" t="s">
        <v>10387</v>
      </c>
      <c r="Q5092" t="s">
        <v>200</v>
      </c>
      <c r="R5092">
        <v>139</v>
      </c>
      <c r="S5092" s="15" t="str">
        <f t="shared" si="319"/>
        <v>{ month: "May", hq: "1.South", area: "3. South Mekong", kam: "PHẠM MINH SANG", kae: "✔️ DSR Nguyễn Thị Kim Hoài", route: "F4", week: "W3", day: "Sat", cusCode: "MKFBL0176", sales: 470488.888888889, totalC: 139, skuLines: 1 },</v>
      </c>
    </row>
    <row r="5093" spans="1:19" ht="18.5" x14ac:dyDescent="0.45">
      <c r="A5093" s="24"/>
      <c r="B5093" s="24" t="s">
        <v>123</v>
      </c>
      <c r="C5093" s="24" t="s">
        <v>133</v>
      </c>
      <c r="D5093" s="22" t="s">
        <v>135</v>
      </c>
      <c r="E5093" s="24" t="s">
        <v>20</v>
      </c>
      <c r="F5093" s="22" t="s">
        <v>3265</v>
      </c>
      <c r="G5093" s="14" t="s">
        <v>1941</v>
      </c>
      <c r="H5093" s="14">
        <v>4422000</v>
      </c>
      <c r="I5093">
        <v>1</v>
      </c>
      <c r="J5093" s="13">
        <f t="shared" si="317"/>
        <v>46158</v>
      </c>
      <c r="K5093" t="str">
        <f t="shared" si="316"/>
        <v>Sat</v>
      </c>
      <c r="L5093" t="str">
        <f t="shared" si="318"/>
        <v>W2</v>
      </c>
      <c r="M5093" t="s">
        <v>10340</v>
      </c>
      <c r="N5093" t="s">
        <v>8515</v>
      </c>
      <c r="O5093" t="s">
        <v>5735</v>
      </c>
      <c r="P5093" t="s">
        <v>10387</v>
      </c>
      <c r="Q5093" t="s">
        <v>200</v>
      </c>
      <c r="R5093">
        <v>138</v>
      </c>
      <c r="S5093" s="15" t="str">
        <f t="shared" si="319"/>
        <v>{ month: "May", hq: "1.South", area: "3. South Mekong", kam: "PHẠM MINH SANG", kae: "✔️ DSR Nguyễn Thị Kim Hoài", route: "F4", week: "W2", day: "Sat", cusCode: "MKFBL0177", sales: 4422000, totalC: 138, skuLines: 1 },</v>
      </c>
    </row>
    <row r="5094" spans="1:19" ht="18.5" x14ac:dyDescent="0.45">
      <c r="A5094" s="24"/>
      <c r="B5094" s="24" t="s">
        <v>123</v>
      </c>
      <c r="C5094" s="24" t="s">
        <v>133</v>
      </c>
      <c r="D5094" s="22" t="s">
        <v>135</v>
      </c>
      <c r="E5094" s="24" t="s">
        <v>20</v>
      </c>
      <c r="F5094" s="22" t="s">
        <v>842</v>
      </c>
      <c r="G5094" s="14" t="s">
        <v>5739</v>
      </c>
      <c r="H5094" s="14">
        <v>2824476.8518518517</v>
      </c>
      <c r="I5094">
        <v>2</v>
      </c>
      <c r="J5094" s="13">
        <f t="shared" si="317"/>
        <v>46146</v>
      </c>
      <c r="K5094" t="str">
        <f t="shared" si="316"/>
        <v>Mon</v>
      </c>
      <c r="L5094" t="str">
        <f t="shared" si="318"/>
        <v>W1</v>
      </c>
      <c r="M5094" t="s">
        <v>10340</v>
      </c>
      <c r="N5094" t="s">
        <v>8515</v>
      </c>
      <c r="O5094" t="s">
        <v>5735</v>
      </c>
      <c r="P5094" t="s">
        <v>10387</v>
      </c>
      <c r="Q5094" t="s">
        <v>200</v>
      </c>
      <c r="R5094">
        <v>138</v>
      </c>
      <c r="S5094" s="15" t="str">
        <f t="shared" si="319"/>
        <v>{ month: "May", hq: "1.South", area: "3. South Mekong", kam: "PHẠM MINH SANG", kae: "✔️ DSR Nguyễn Thị Kim Hoài", route: "F4", week: "W1", day: "Mon", cusCode: "MKFBL0187", sales: 2824476.85185185, totalC: 138, skuLines: 2 },</v>
      </c>
    </row>
    <row r="5095" spans="1:19" ht="18.5" x14ac:dyDescent="0.45">
      <c r="A5095" s="24"/>
      <c r="B5095" s="24" t="s">
        <v>123</v>
      </c>
      <c r="C5095" s="24" t="s">
        <v>133</v>
      </c>
      <c r="D5095" s="22" t="s">
        <v>135</v>
      </c>
      <c r="E5095" s="24" t="s">
        <v>20</v>
      </c>
      <c r="F5095" s="22" t="s">
        <v>842</v>
      </c>
      <c r="G5095" s="14" t="s">
        <v>5747</v>
      </c>
      <c r="H5095" s="14">
        <v>1474000</v>
      </c>
      <c r="I5095">
        <v>1</v>
      </c>
      <c r="J5095" s="13">
        <f t="shared" si="317"/>
        <v>46160</v>
      </c>
      <c r="K5095" t="str">
        <f t="shared" si="316"/>
        <v>Mon</v>
      </c>
      <c r="L5095" t="str">
        <f t="shared" si="318"/>
        <v>W3</v>
      </c>
      <c r="M5095" t="s">
        <v>10340</v>
      </c>
      <c r="N5095" t="s">
        <v>8515</v>
      </c>
      <c r="O5095" t="s">
        <v>5735</v>
      </c>
      <c r="P5095" t="s">
        <v>10387</v>
      </c>
      <c r="Q5095" t="s">
        <v>200</v>
      </c>
      <c r="R5095">
        <v>139</v>
      </c>
      <c r="S5095" s="15" t="str">
        <f t="shared" si="319"/>
        <v>{ month: "May", hq: "1.South", area: "3. South Mekong", kam: "PHẠM MINH SANG", kae: "✔️ DSR Nguyễn Thị Kim Hoài", route: "F4", week: "W3", day: "Mon", cusCode: "MKFBL0187", sales: 1474000, totalC: 139, skuLines: 1 },</v>
      </c>
    </row>
    <row r="5096" spans="1:19" ht="18.5" x14ac:dyDescent="0.45">
      <c r="A5096" s="24"/>
      <c r="B5096" s="24" t="s">
        <v>123</v>
      </c>
      <c r="C5096" s="24" t="s">
        <v>133</v>
      </c>
      <c r="D5096" s="22" t="s">
        <v>135</v>
      </c>
      <c r="E5096" s="24" t="s">
        <v>20</v>
      </c>
      <c r="F5096" s="22" t="s">
        <v>6504</v>
      </c>
      <c r="G5096" s="14" t="s">
        <v>5747</v>
      </c>
      <c r="H5096" s="14">
        <v>1474000</v>
      </c>
      <c r="I5096">
        <v>1</v>
      </c>
      <c r="J5096" s="13">
        <f t="shared" si="317"/>
        <v>46160</v>
      </c>
      <c r="K5096" t="str">
        <f t="shared" si="316"/>
        <v>Mon</v>
      </c>
      <c r="L5096" t="str">
        <f t="shared" si="318"/>
        <v>W3</v>
      </c>
      <c r="M5096" t="s">
        <v>10340</v>
      </c>
      <c r="N5096" t="s">
        <v>8515</v>
      </c>
      <c r="O5096" t="s">
        <v>5735</v>
      </c>
      <c r="P5096" t="s">
        <v>10387</v>
      </c>
      <c r="Q5096" t="s">
        <v>200</v>
      </c>
      <c r="R5096">
        <v>139</v>
      </c>
      <c r="S5096" s="15" t="str">
        <f t="shared" si="319"/>
        <v>{ month: "May", hq: "1.South", area: "3. South Mekong", kam: "PHẠM MINH SANG", kae: "✔️ DSR Nguyễn Thị Kim Hoài", route: "F4", week: "W3", day: "Mon", cusCode: "MKFBL0190", sales: 1474000, totalC: 139, skuLines: 1 },</v>
      </c>
    </row>
    <row r="5097" spans="1:19" ht="18.5" x14ac:dyDescent="0.45">
      <c r="A5097" s="24"/>
      <c r="B5097" s="24" t="s">
        <v>123</v>
      </c>
      <c r="C5097" s="24" t="s">
        <v>133</v>
      </c>
      <c r="D5097" s="22" t="s">
        <v>135</v>
      </c>
      <c r="E5097" s="24" t="s">
        <v>20</v>
      </c>
      <c r="F5097" s="22" t="s">
        <v>843</v>
      </c>
      <c r="G5097" s="14" t="s">
        <v>5739</v>
      </c>
      <c r="H5097" s="14">
        <v>2440485.1851851847</v>
      </c>
      <c r="I5097">
        <v>2</v>
      </c>
      <c r="J5097" s="13">
        <f t="shared" si="317"/>
        <v>46146</v>
      </c>
      <c r="K5097" t="str">
        <f t="shared" si="316"/>
        <v>Mon</v>
      </c>
      <c r="L5097" t="str">
        <f t="shared" si="318"/>
        <v>W1</v>
      </c>
      <c r="M5097" t="s">
        <v>10340</v>
      </c>
      <c r="N5097" t="s">
        <v>8515</v>
      </c>
      <c r="O5097" t="s">
        <v>5735</v>
      </c>
      <c r="P5097" t="s">
        <v>10387</v>
      </c>
      <c r="Q5097" t="s">
        <v>200</v>
      </c>
      <c r="R5097">
        <v>138</v>
      </c>
      <c r="S5097" s="15" t="str">
        <f t="shared" si="319"/>
        <v>{ month: "May", hq: "1.South", area: "3. South Mekong", kam: "PHẠM MINH SANG", kae: "✔️ DSR Nguyễn Thị Kim Hoài", route: "F4", week: "W1", day: "Mon", cusCode: "MKFBL0191", sales: 2440485.18518518, totalC: 138, skuLines: 2 },</v>
      </c>
    </row>
    <row r="5098" spans="1:19" ht="18.5" x14ac:dyDescent="0.45">
      <c r="A5098" s="24"/>
      <c r="B5098" s="24" t="s">
        <v>123</v>
      </c>
      <c r="C5098" s="24" t="s">
        <v>133</v>
      </c>
      <c r="D5098" s="22" t="s">
        <v>135</v>
      </c>
      <c r="E5098" s="24" t="s">
        <v>20</v>
      </c>
      <c r="F5098" s="22" t="s">
        <v>843</v>
      </c>
      <c r="G5098" s="14" t="s">
        <v>5747</v>
      </c>
      <c r="H5098" s="14">
        <v>2948000</v>
      </c>
      <c r="I5098">
        <v>1</v>
      </c>
      <c r="J5098" s="13">
        <f t="shared" si="317"/>
        <v>46160</v>
      </c>
      <c r="K5098" t="str">
        <f t="shared" si="316"/>
        <v>Mon</v>
      </c>
      <c r="L5098" t="str">
        <f t="shared" si="318"/>
        <v>W3</v>
      </c>
      <c r="M5098" t="s">
        <v>10340</v>
      </c>
      <c r="N5098" t="s">
        <v>8515</v>
      </c>
      <c r="O5098" t="s">
        <v>5735</v>
      </c>
      <c r="P5098" t="s">
        <v>10387</v>
      </c>
      <c r="Q5098" t="s">
        <v>200</v>
      </c>
      <c r="R5098">
        <v>139</v>
      </c>
      <c r="S5098" s="15" t="str">
        <f t="shared" si="319"/>
        <v>{ month: "May", hq: "1.South", area: "3. South Mekong", kam: "PHẠM MINH SANG", kae: "✔️ DSR Nguyễn Thị Kim Hoài", route: "F4", week: "W3", day: "Mon", cusCode: "MKFBL0191", sales: 2948000, totalC: 139, skuLines: 1 },</v>
      </c>
    </row>
    <row r="5099" spans="1:19" ht="18.5" x14ac:dyDescent="0.45">
      <c r="A5099" s="24"/>
      <c r="B5099" s="24" t="s">
        <v>123</v>
      </c>
      <c r="C5099" s="24" t="s">
        <v>133</v>
      </c>
      <c r="D5099" s="22" t="s">
        <v>135</v>
      </c>
      <c r="E5099" s="24" t="s">
        <v>20</v>
      </c>
      <c r="F5099" s="22" t="s">
        <v>6505</v>
      </c>
      <c r="G5099" s="14" t="s">
        <v>5747</v>
      </c>
      <c r="H5099" s="14">
        <v>470488.88888888888</v>
      </c>
      <c r="I5099">
        <v>1</v>
      </c>
      <c r="J5099" s="13">
        <f t="shared" si="317"/>
        <v>46160</v>
      </c>
      <c r="K5099" t="str">
        <f t="shared" si="316"/>
        <v>Mon</v>
      </c>
      <c r="L5099" t="str">
        <f t="shared" si="318"/>
        <v>W3</v>
      </c>
      <c r="M5099" t="s">
        <v>10340</v>
      </c>
      <c r="N5099" t="s">
        <v>8515</v>
      </c>
      <c r="O5099" t="s">
        <v>5735</v>
      </c>
      <c r="P5099" t="s">
        <v>10387</v>
      </c>
      <c r="Q5099" t="s">
        <v>200</v>
      </c>
      <c r="R5099">
        <v>139</v>
      </c>
      <c r="S5099" s="15" t="str">
        <f t="shared" si="319"/>
        <v>{ month: "May", hq: "1.South", area: "3. South Mekong", kam: "PHẠM MINH SANG", kae: "✔️ DSR Nguyễn Thị Kim Hoài", route: "F4", week: "W3", day: "Mon", cusCode: "MKFBL0195", sales: 470488.888888889, totalC: 139, skuLines: 1 },</v>
      </c>
    </row>
    <row r="5100" spans="1:19" ht="18.5" x14ac:dyDescent="0.45">
      <c r="A5100" s="24"/>
      <c r="B5100" s="24" t="s">
        <v>123</v>
      </c>
      <c r="C5100" s="24" t="s">
        <v>133</v>
      </c>
      <c r="D5100" s="22" t="s">
        <v>135</v>
      </c>
      <c r="E5100" s="24" t="s">
        <v>20</v>
      </c>
      <c r="F5100" s="22" t="s">
        <v>6506</v>
      </c>
      <c r="G5100" s="14" t="s">
        <v>5747</v>
      </c>
      <c r="H5100" s="14">
        <v>5407000</v>
      </c>
      <c r="I5100">
        <v>2</v>
      </c>
      <c r="J5100" s="13">
        <f t="shared" si="317"/>
        <v>46160</v>
      </c>
      <c r="K5100" t="str">
        <f t="shared" si="316"/>
        <v>Mon</v>
      </c>
      <c r="L5100" t="str">
        <f t="shared" si="318"/>
        <v>W3</v>
      </c>
      <c r="M5100" t="s">
        <v>10340</v>
      </c>
      <c r="N5100" t="s">
        <v>8515</v>
      </c>
      <c r="O5100" t="s">
        <v>5735</v>
      </c>
      <c r="P5100" t="s">
        <v>10387</v>
      </c>
      <c r="Q5100" t="s">
        <v>200</v>
      </c>
      <c r="R5100">
        <v>139</v>
      </c>
      <c r="S5100" s="15" t="str">
        <f t="shared" si="319"/>
        <v>{ month: "May", hq: "1.South", area: "3. South Mekong", kam: "PHẠM MINH SANG", kae: "✔️ DSR Nguyễn Thị Kim Hoài", route: "F4", week: "W3", day: "Mon", cusCode: "MKFBL0198", sales: 5407000, totalC: 139, skuLines: 2 },</v>
      </c>
    </row>
    <row r="5101" spans="1:19" ht="18.5" x14ac:dyDescent="0.45">
      <c r="A5101" s="24"/>
      <c r="B5101" s="24" t="s">
        <v>123</v>
      </c>
      <c r="C5101" s="24" t="s">
        <v>133</v>
      </c>
      <c r="D5101" s="22" t="s">
        <v>135</v>
      </c>
      <c r="E5101" s="24" t="s">
        <v>20</v>
      </c>
      <c r="F5101" s="22" t="s">
        <v>6507</v>
      </c>
      <c r="G5101" s="14" t="s">
        <v>5747</v>
      </c>
      <c r="H5101" s="14">
        <v>3418488.888888889</v>
      </c>
      <c r="I5101">
        <v>2</v>
      </c>
      <c r="J5101" s="13">
        <f t="shared" si="317"/>
        <v>46160</v>
      </c>
      <c r="K5101" t="str">
        <f t="shared" si="316"/>
        <v>Mon</v>
      </c>
      <c r="L5101" t="str">
        <f t="shared" si="318"/>
        <v>W3</v>
      </c>
      <c r="M5101" t="s">
        <v>10340</v>
      </c>
      <c r="N5101" t="s">
        <v>8515</v>
      </c>
      <c r="O5101" t="s">
        <v>5735</v>
      </c>
      <c r="P5101" t="s">
        <v>10387</v>
      </c>
      <c r="Q5101" t="s">
        <v>200</v>
      </c>
      <c r="R5101">
        <v>139</v>
      </c>
      <c r="S5101" s="15" t="str">
        <f t="shared" si="319"/>
        <v>{ month: "May", hq: "1.South", area: "3. South Mekong", kam: "PHẠM MINH SANG", kae: "✔️ DSR Nguyễn Thị Kim Hoài", route: "F4", week: "W3", day: "Mon", cusCode: "MKFBL0201", sales: 3418488.88888889, totalC: 139, skuLines: 2 },</v>
      </c>
    </row>
    <row r="5102" spans="1:19" ht="18.5" x14ac:dyDescent="0.45">
      <c r="A5102" s="24"/>
      <c r="B5102" s="24" t="s">
        <v>123</v>
      </c>
      <c r="C5102" s="24" t="s">
        <v>133</v>
      </c>
      <c r="D5102" s="22" t="s">
        <v>135</v>
      </c>
      <c r="E5102" s="24" t="s">
        <v>20</v>
      </c>
      <c r="F5102" s="22" t="s">
        <v>3266</v>
      </c>
      <c r="G5102" s="14" t="s">
        <v>1947</v>
      </c>
      <c r="H5102" s="14">
        <v>1824511.111111111</v>
      </c>
      <c r="I5102">
        <v>2</v>
      </c>
      <c r="J5102" s="13">
        <f t="shared" si="317"/>
        <v>46154</v>
      </c>
      <c r="K5102" t="str">
        <f t="shared" si="316"/>
        <v>Tue</v>
      </c>
      <c r="L5102" t="str">
        <f t="shared" si="318"/>
        <v>W2</v>
      </c>
      <c r="M5102" t="s">
        <v>10340</v>
      </c>
      <c r="N5102" t="s">
        <v>8515</v>
      </c>
      <c r="O5102" t="s">
        <v>5735</v>
      </c>
      <c r="P5102" t="s">
        <v>10387</v>
      </c>
      <c r="Q5102" t="s">
        <v>200</v>
      </c>
      <c r="R5102">
        <v>138</v>
      </c>
      <c r="S5102" s="15" t="str">
        <f t="shared" si="319"/>
        <v>{ month: "May", hq: "1.South", area: "3. South Mekong", kam: "PHẠM MINH SANG", kae: "✔️ DSR Nguyễn Thị Kim Hoài", route: "F4", week: "W2", day: "Tue", cusCode: "MKFBL0206", sales: 1824511.11111111, totalC: 138, skuLines: 2 },</v>
      </c>
    </row>
    <row r="5103" spans="1:19" ht="18.5" x14ac:dyDescent="0.45">
      <c r="A5103" s="24"/>
      <c r="B5103" s="24" t="s">
        <v>123</v>
      </c>
      <c r="C5103" s="24" t="s">
        <v>133</v>
      </c>
      <c r="D5103" s="22" t="s">
        <v>135</v>
      </c>
      <c r="E5103" s="24" t="s">
        <v>20</v>
      </c>
      <c r="F5103" s="22" t="s">
        <v>3267</v>
      </c>
      <c r="G5103" s="14" t="s">
        <v>1947</v>
      </c>
      <c r="H5103" s="14">
        <v>2948000</v>
      </c>
      <c r="I5103">
        <v>1</v>
      </c>
      <c r="J5103" s="13">
        <f t="shared" si="317"/>
        <v>46154</v>
      </c>
      <c r="K5103" t="str">
        <f t="shared" si="316"/>
        <v>Tue</v>
      </c>
      <c r="L5103" t="str">
        <f t="shared" si="318"/>
        <v>W2</v>
      </c>
      <c r="M5103" t="s">
        <v>10340</v>
      </c>
      <c r="N5103" t="s">
        <v>8515</v>
      </c>
      <c r="O5103" t="s">
        <v>5735</v>
      </c>
      <c r="P5103" t="s">
        <v>10387</v>
      </c>
      <c r="Q5103" t="s">
        <v>200</v>
      </c>
      <c r="R5103">
        <v>138</v>
      </c>
      <c r="S5103" s="15" t="str">
        <f t="shared" si="319"/>
        <v>{ month: "May", hq: "1.South", area: "3. South Mekong", kam: "PHẠM MINH SANG", kae: "✔️ DSR Nguyễn Thị Kim Hoài", route: "F4", week: "W2", day: "Tue", cusCode: "MKFBL0213", sales: 2948000, totalC: 138, skuLines: 1 },</v>
      </c>
    </row>
    <row r="5104" spans="1:19" ht="18.5" x14ac:dyDescent="0.45">
      <c r="A5104" s="24"/>
      <c r="B5104" s="24" t="s">
        <v>123</v>
      </c>
      <c r="C5104" s="24" t="s">
        <v>133</v>
      </c>
      <c r="D5104" s="22" t="s">
        <v>135</v>
      </c>
      <c r="E5104" s="24" t="s">
        <v>20</v>
      </c>
      <c r="F5104" s="22" t="s">
        <v>3268</v>
      </c>
      <c r="G5104" s="14" t="s">
        <v>1947</v>
      </c>
      <c r="H5104" s="14">
        <v>3649022.222222222</v>
      </c>
      <c r="I5104">
        <v>2</v>
      </c>
      <c r="J5104" s="13">
        <f t="shared" si="317"/>
        <v>46154</v>
      </c>
      <c r="K5104" t="str">
        <f t="shared" si="316"/>
        <v>Tue</v>
      </c>
      <c r="L5104" t="str">
        <f t="shared" si="318"/>
        <v>W2</v>
      </c>
      <c r="M5104" t="s">
        <v>10340</v>
      </c>
      <c r="N5104" t="s">
        <v>8515</v>
      </c>
      <c r="O5104" t="s">
        <v>5735</v>
      </c>
      <c r="P5104" t="s">
        <v>10387</v>
      </c>
      <c r="Q5104" t="s">
        <v>200</v>
      </c>
      <c r="R5104">
        <v>138</v>
      </c>
      <c r="S5104" s="15" t="str">
        <f t="shared" si="319"/>
        <v>{ month: "May", hq: "1.South", area: "3. South Mekong", kam: "PHẠM MINH SANG", kae: "✔️ DSR Nguyễn Thị Kim Hoài", route: "F4", week: "W2", day: "Tue", cusCode: "MKFBL0214", sales: 3649022.22222222, totalC: 138, skuLines: 2 },</v>
      </c>
    </row>
    <row r="5105" spans="1:19" ht="18.5" x14ac:dyDescent="0.45">
      <c r="A5105" s="24"/>
      <c r="B5105" s="24" t="s">
        <v>123</v>
      </c>
      <c r="C5105" s="24" t="s">
        <v>133</v>
      </c>
      <c r="D5105" s="22" t="s">
        <v>135</v>
      </c>
      <c r="E5105" s="24" t="s">
        <v>20</v>
      </c>
      <c r="F5105" s="22" t="s">
        <v>3268</v>
      </c>
      <c r="G5105" s="14" t="s">
        <v>5743</v>
      </c>
      <c r="H5105" s="14">
        <v>4403488.888888889</v>
      </c>
      <c r="I5105">
        <v>3</v>
      </c>
      <c r="J5105" s="13">
        <f t="shared" si="317"/>
        <v>46161</v>
      </c>
      <c r="K5105" t="str">
        <f t="shared" si="316"/>
        <v>Tue</v>
      </c>
      <c r="L5105" t="str">
        <f t="shared" si="318"/>
        <v>W3</v>
      </c>
      <c r="M5105" t="s">
        <v>10340</v>
      </c>
      <c r="N5105" t="s">
        <v>8515</v>
      </c>
      <c r="O5105" t="s">
        <v>5735</v>
      </c>
      <c r="P5105" t="s">
        <v>10387</v>
      </c>
      <c r="Q5105" t="s">
        <v>200</v>
      </c>
      <c r="R5105">
        <v>139</v>
      </c>
      <c r="S5105" s="15" t="str">
        <f t="shared" si="319"/>
        <v>{ month: "May", hq: "1.South", area: "3. South Mekong", kam: "PHẠM MINH SANG", kae: "✔️ DSR Nguyễn Thị Kim Hoài", route: "F4", week: "W3", day: "Tue", cusCode: "MKFBL0214", sales: 4403488.88888889, totalC: 139, skuLines: 3 },</v>
      </c>
    </row>
    <row r="5106" spans="1:19" ht="18.5" x14ac:dyDescent="0.45">
      <c r="A5106" s="24"/>
      <c r="B5106" s="24" t="s">
        <v>123</v>
      </c>
      <c r="C5106" s="24" t="s">
        <v>133</v>
      </c>
      <c r="D5106" s="22" t="s">
        <v>135</v>
      </c>
      <c r="E5106" s="24" t="s">
        <v>20</v>
      </c>
      <c r="F5106" s="22" t="s">
        <v>3269</v>
      </c>
      <c r="G5106" s="14" t="s">
        <v>1947</v>
      </c>
      <c r="H5106" s="14">
        <v>367888.88888888888</v>
      </c>
      <c r="I5106">
        <v>1</v>
      </c>
      <c r="J5106" s="13">
        <f t="shared" si="317"/>
        <v>46154</v>
      </c>
      <c r="K5106" t="str">
        <f t="shared" si="316"/>
        <v>Tue</v>
      </c>
      <c r="L5106" t="str">
        <f t="shared" si="318"/>
        <v>W2</v>
      </c>
      <c r="M5106" t="s">
        <v>10340</v>
      </c>
      <c r="N5106" t="s">
        <v>8515</v>
      </c>
      <c r="O5106" t="s">
        <v>5735</v>
      </c>
      <c r="P5106" t="s">
        <v>10387</v>
      </c>
      <c r="Q5106" t="s">
        <v>200</v>
      </c>
      <c r="R5106">
        <v>138</v>
      </c>
      <c r="S5106" s="15" t="str">
        <f t="shared" si="319"/>
        <v>{ month: "May", hq: "1.South", area: "3. South Mekong", kam: "PHẠM MINH SANG", kae: "✔️ DSR Nguyễn Thị Kim Hoài", route: "F4", week: "W2", day: "Tue", cusCode: "MKFBL0219", sales: 367888.888888889, totalC: 138, skuLines: 1 },</v>
      </c>
    </row>
    <row r="5107" spans="1:19" ht="18.5" x14ac:dyDescent="0.45">
      <c r="A5107" s="24"/>
      <c r="B5107" s="24" t="s">
        <v>123</v>
      </c>
      <c r="C5107" s="24" t="s">
        <v>133</v>
      </c>
      <c r="D5107" s="22" t="s">
        <v>135</v>
      </c>
      <c r="E5107" s="24" t="s">
        <v>20</v>
      </c>
      <c r="F5107" s="22" t="s">
        <v>844</v>
      </c>
      <c r="G5107" s="14" t="s">
        <v>5740</v>
      </c>
      <c r="H5107" s="14">
        <v>1635374.0740740739</v>
      </c>
      <c r="I5107">
        <v>1</v>
      </c>
      <c r="J5107" s="13">
        <f t="shared" si="317"/>
        <v>46147</v>
      </c>
      <c r="K5107" t="str">
        <f t="shared" si="316"/>
        <v>Tue</v>
      </c>
      <c r="L5107" t="str">
        <f t="shared" si="318"/>
        <v>W1</v>
      </c>
      <c r="M5107" t="s">
        <v>10340</v>
      </c>
      <c r="N5107" t="s">
        <v>8515</v>
      </c>
      <c r="O5107" t="s">
        <v>5735</v>
      </c>
      <c r="P5107" t="s">
        <v>10387</v>
      </c>
      <c r="Q5107" t="s">
        <v>200</v>
      </c>
      <c r="R5107">
        <v>138</v>
      </c>
      <c r="S5107" s="15" t="str">
        <f t="shared" si="319"/>
        <v>{ month: "May", hq: "1.South", area: "3. South Mekong", kam: "PHẠM MINH SANG", kae: "✔️ DSR Nguyễn Thị Kim Hoài", route: "F4", week: "W1", day: "Tue", cusCode: "MKFBL0220", sales: 1635374.07407407, totalC: 138, skuLines: 1 },</v>
      </c>
    </row>
    <row r="5108" spans="1:19" ht="18.5" x14ac:dyDescent="0.45">
      <c r="A5108" s="24"/>
      <c r="B5108" s="24" t="s">
        <v>123</v>
      </c>
      <c r="C5108" s="24" t="s">
        <v>133</v>
      </c>
      <c r="D5108" s="22" t="s">
        <v>135</v>
      </c>
      <c r="E5108" s="24" t="s">
        <v>20</v>
      </c>
      <c r="F5108" s="22" t="s">
        <v>844</v>
      </c>
      <c r="G5108" s="14" t="s">
        <v>8521</v>
      </c>
      <c r="H5108" s="14">
        <v>470488.88888888888</v>
      </c>
      <c r="I5108">
        <v>1</v>
      </c>
      <c r="J5108" s="13">
        <f t="shared" si="317"/>
        <v>46168</v>
      </c>
      <c r="K5108" t="str">
        <f t="shared" si="316"/>
        <v>Tue</v>
      </c>
      <c r="L5108" t="str">
        <f t="shared" si="318"/>
        <v>W4</v>
      </c>
      <c r="M5108" t="s">
        <v>10340</v>
      </c>
      <c r="N5108" t="s">
        <v>8515</v>
      </c>
      <c r="O5108" t="s">
        <v>5735</v>
      </c>
      <c r="P5108" t="s">
        <v>10387</v>
      </c>
      <c r="Q5108" t="s">
        <v>200</v>
      </c>
      <c r="R5108">
        <v>140</v>
      </c>
      <c r="S5108" s="15" t="str">
        <f t="shared" si="319"/>
        <v>{ month: "May", hq: "1.South", area: "3. South Mekong", kam: "PHẠM MINH SANG", kae: "✔️ DSR Nguyễn Thị Kim Hoài", route: "F4", week: "W4", day: "Tue", cusCode: "MKFBL0220", sales: 470488.888888889, totalC: 140, skuLines: 1 },</v>
      </c>
    </row>
    <row r="5109" spans="1:19" ht="18.5" x14ac:dyDescent="0.45">
      <c r="A5109" s="24"/>
      <c r="B5109" s="24" t="s">
        <v>123</v>
      </c>
      <c r="C5109" s="24" t="s">
        <v>133</v>
      </c>
      <c r="D5109" s="22" t="s">
        <v>135</v>
      </c>
      <c r="E5109" s="24" t="s">
        <v>20</v>
      </c>
      <c r="F5109" s="22" t="s">
        <v>3270</v>
      </c>
      <c r="G5109" s="14" t="s">
        <v>1944</v>
      </c>
      <c r="H5109" s="14">
        <v>4422000</v>
      </c>
      <c r="I5109">
        <v>1</v>
      </c>
      <c r="J5109" s="13">
        <f t="shared" si="317"/>
        <v>46155</v>
      </c>
      <c r="K5109" t="str">
        <f t="shared" si="316"/>
        <v>Wed</v>
      </c>
      <c r="L5109" t="str">
        <f t="shared" si="318"/>
        <v>W2</v>
      </c>
      <c r="M5109" t="s">
        <v>10340</v>
      </c>
      <c r="N5109" t="s">
        <v>8515</v>
      </c>
      <c r="O5109" t="s">
        <v>5735</v>
      </c>
      <c r="P5109" t="s">
        <v>10387</v>
      </c>
      <c r="Q5109" t="s">
        <v>200</v>
      </c>
      <c r="R5109">
        <v>138</v>
      </c>
      <c r="S5109" s="15" t="str">
        <f t="shared" si="319"/>
        <v>{ month: "May", hq: "1.South", area: "3. South Mekong", kam: "PHẠM MINH SANG", kae: "✔️ DSR Nguyễn Thị Kim Hoài", route: "F4", week: "W2", day: "Wed", cusCode: "MKFBL0224", sales: 4422000, totalC: 138, skuLines: 1 },</v>
      </c>
    </row>
    <row r="5110" spans="1:19" ht="18.5" x14ac:dyDescent="0.45">
      <c r="A5110" s="24"/>
      <c r="B5110" s="24" t="s">
        <v>123</v>
      </c>
      <c r="C5110" s="24" t="s">
        <v>133</v>
      </c>
      <c r="D5110" s="22" t="s">
        <v>135</v>
      </c>
      <c r="E5110" s="24" t="s">
        <v>20</v>
      </c>
      <c r="F5110" s="22" t="s">
        <v>9207</v>
      </c>
      <c r="G5110" s="14" t="s">
        <v>8522</v>
      </c>
      <c r="H5110" s="14">
        <v>470488.88888888888</v>
      </c>
      <c r="I5110">
        <v>1</v>
      </c>
      <c r="J5110" s="13">
        <f t="shared" si="317"/>
        <v>46169</v>
      </c>
      <c r="K5110" t="str">
        <f t="shared" si="316"/>
        <v>Wed</v>
      </c>
      <c r="L5110" t="str">
        <f t="shared" si="318"/>
        <v>W4</v>
      </c>
      <c r="M5110" t="s">
        <v>10340</v>
      </c>
      <c r="N5110" t="s">
        <v>8515</v>
      </c>
      <c r="O5110" t="s">
        <v>5735</v>
      </c>
      <c r="P5110" t="s">
        <v>10387</v>
      </c>
      <c r="Q5110" t="s">
        <v>200</v>
      </c>
      <c r="R5110">
        <v>140</v>
      </c>
      <c r="S5110" s="15" t="str">
        <f t="shared" si="319"/>
        <v>{ month: "May", hq: "1.South", area: "3. South Mekong", kam: "PHẠM MINH SANG", kae: "✔️ DSR Nguyễn Thị Kim Hoài", route: "F4", week: "W4", day: "Wed", cusCode: "MKFBL0227", sales: 470488.888888889, totalC: 140, skuLines: 1 },</v>
      </c>
    </row>
    <row r="5111" spans="1:19" ht="18.5" x14ac:dyDescent="0.45">
      <c r="A5111" s="24"/>
      <c r="B5111" s="24" t="s">
        <v>123</v>
      </c>
      <c r="C5111" s="24" t="s">
        <v>133</v>
      </c>
      <c r="D5111" s="22" t="s">
        <v>135</v>
      </c>
      <c r="E5111" s="24" t="s">
        <v>20</v>
      </c>
      <c r="F5111" s="22" t="s">
        <v>3271</v>
      </c>
      <c r="G5111" s="14" t="s">
        <v>1944</v>
      </c>
      <c r="H5111" s="14">
        <v>4422000</v>
      </c>
      <c r="I5111">
        <v>1</v>
      </c>
      <c r="J5111" s="13">
        <f t="shared" si="317"/>
        <v>46155</v>
      </c>
      <c r="K5111" t="str">
        <f t="shared" si="316"/>
        <v>Wed</v>
      </c>
      <c r="L5111" t="str">
        <f t="shared" si="318"/>
        <v>W2</v>
      </c>
      <c r="M5111" t="s">
        <v>10340</v>
      </c>
      <c r="N5111" t="s">
        <v>8515</v>
      </c>
      <c r="O5111" t="s">
        <v>5735</v>
      </c>
      <c r="P5111" t="s">
        <v>10387</v>
      </c>
      <c r="Q5111" t="s">
        <v>200</v>
      </c>
      <c r="R5111">
        <v>138</v>
      </c>
      <c r="S5111" s="15" t="str">
        <f t="shared" si="319"/>
        <v>{ month: "May", hq: "1.South", area: "3. South Mekong", kam: "PHẠM MINH SANG", kae: "✔️ DSR Nguyễn Thị Kim Hoài", route: "F4", week: "W2", day: "Wed", cusCode: "MKFBL0229", sales: 4422000, totalC: 138, skuLines: 1 },</v>
      </c>
    </row>
    <row r="5112" spans="1:19" ht="18.5" x14ac:dyDescent="0.45">
      <c r="A5112" s="24"/>
      <c r="B5112" s="24" t="s">
        <v>123</v>
      </c>
      <c r="C5112" s="24" t="s">
        <v>133</v>
      </c>
      <c r="D5112" s="22" t="s">
        <v>135</v>
      </c>
      <c r="E5112" s="24" t="s">
        <v>20</v>
      </c>
      <c r="F5112" s="22" t="s">
        <v>9208</v>
      </c>
      <c r="G5112" s="14" t="s">
        <v>8522</v>
      </c>
      <c r="H5112" s="14">
        <v>367888.88888888888</v>
      </c>
      <c r="I5112">
        <v>1</v>
      </c>
      <c r="J5112" s="13">
        <f t="shared" si="317"/>
        <v>46169</v>
      </c>
      <c r="K5112" t="str">
        <f t="shared" si="316"/>
        <v>Wed</v>
      </c>
      <c r="L5112" t="str">
        <f t="shared" si="318"/>
        <v>W4</v>
      </c>
      <c r="M5112" t="s">
        <v>10340</v>
      </c>
      <c r="N5112" t="s">
        <v>8515</v>
      </c>
      <c r="O5112" t="s">
        <v>5735</v>
      </c>
      <c r="P5112" t="s">
        <v>10387</v>
      </c>
      <c r="Q5112" t="s">
        <v>200</v>
      </c>
      <c r="R5112">
        <v>140</v>
      </c>
      <c r="S5112" s="15" t="str">
        <f t="shared" si="319"/>
        <v>{ month: "May", hq: "1.South", area: "3. South Mekong", kam: "PHẠM MINH SANG", kae: "✔️ DSR Nguyễn Thị Kim Hoài", route: "F4", week: "W4", day: "Wed", cusCode: "MKFBL0232", sales: 367888.888888889, totalC: 140, skuLines: 1 },</v>
      </c>
    </row>
    <row r="5113" spans="1:19" ht="18.5" x14ac:dyDescent="0.45">
      <c r="A5113" s="24"/>
      <c r="B5113" s="24" t="s">
        <v>123</v>
      </c>
      <c r="C5113" s="24" t="s">
        <v>133</v>
      </c>
      <c r="D5113" s="22" t="s">
        <v>135</v>
      </c>
      <c r="E5113" s="24" t="s">
        <v>20</v>
      </c>
      <c r="F5113" s="22" t="s">
        <v>3272</v>
      </c>
      <c r="G5113" s="14" t="s">
        <v>1944</v>
      </c>
      <c r="H5113" s="14">
        <v>2948000</v>
      </c>
      <c r="I5113">
        <v>1</v>
      </c>
      <c r="J5113" s="13">
        <f t="shared" si="317"/>
        <v>46155</v>
      </c>
      <c r="K5113" t="str">
        <f t="shared" si="316"/>
        <v>Wed</v>
      </c>
      <c r="L5113" t="str">
        <f t="shared" si="318"/>
        <v>W2</v>
      </c>
      <c r="M5113" t="s">
        <v>10340</v>
      </c>
      <c r="N5113" t="s">
        <v>8515</v>
      </c>
      <c r="O5113" t="s">
        <v>5735</v>
      </c>
      <c r="P5113" t="s">
        <v>10387</v>
      </c>
      <c r="Q5113" t="s">
        <v>200</v>
      </c>
      <c r="R5113">
        <v>138</v>
      </c>
      <c r="S5113" s="15" t="str">
        <f t="shared" si="319"/>
        <v>{ month: "May", hq: "1.South", area: "3. South Mekong", kam: "PHẠM MINH SANG", kae: "✔️ DSR Nguyễn Thị Kim Hoài", route: "F4", week: "W2", day: "Wed", cusCode: "MKFBL0233", sales: 2948000, totalC: 138, skuLines: 1 },</v>
      </c>
    </row>
    <row r="5114" spans="1:19" ht="18.5" x14ac:dyDescent="0.45">
      <c r="A5114" s="24"/>
      <c r="B5114" s="24" t="s">
        <v>123</v>
      </c>
      <c r="C5114" s="24" t="s">
        <v>133</v>
      </c>
      <c r="D5114" s="22" t="s">
        <v>135</v>
      </c>
      <c r="E5114" s="24" t="s">
        <v>20</v>
      </c>
      <c r="F5114" s="22" t="s">
        <v>3273</v>
      </c>
      <c r="G5114" s="14" t="s">
        <v>1944</v>
      </c>
      <c r="H5114" s="14">
        <v>4422000</v>
      </c>
      <c r="I5114">
        <v>1</v>
      </c>
      <c r="J5114" s="13">
        <f t="shared" si="317"/>
        <v>46155</v>
      </c>
      <c r="K5114" t="str">
        <f t="shared" si="316"/>
        <v>Wed</v>
      </c>
      <c r="L5114" t="str">
        <f t="shared" si="318"/>
        <v>W2</v>
      </c>
      <c r="M5114" t="s">
        <v>10340</v>
      </c>
      <c r="N5114" t="s">
        <v>8515</v>
      </c>
      <c r="O5114" t="s">
        <v>5735</v>
      </c>
      <c r="P5114" t="s">
        <v>10387</v>
      </c>
      <c r="Q5114" t="s">
        <v>200</v>
      </c>
      <c r="R5114">
        <v>138</v>
      </c>
      <c r="S5114" s="15" t="str">
        <f t="shared" si="319"/>
        <v>{ month: "May", hq: "1.South", area: "3. South Mekong", kam: "PHẠM MINH SANG", kae: "✔️ DSR Nguyễn Thị Kim Hoài", route: "F4", week: "W2", day: "Wed", cusCode: "MKFBL0277", sales: 4422000, totalC: 138, skuLines: 1 },</v>
      </c>
    </row>
    <row r="5115" spans="1:19" ht="18.5" x14ac:dyDescent="0.45">
      <c r="A5115" s="24"/>
      <c r="B5115" s="24" t="s">
        <v>123</v>
      </c>
      <c r="C5115" s="24" t="s">
        <v>133</v>
      </c>
      <c r="D5115" s="22" t="s">
        <v>135</v>
      </c>
      <c r="E5115" s="24" t="s">
        <v>20</v>
      </c>
      <c r="F5115" s="22" t="s">
        <v>6508</v>
      </c>
      <c r="G5115" s="14" t="s">
        <v>5747</v>
      </c>
      <c r="H5115" s="14">
        <v>4422000</v>
      </c>
      <c r="I5115">
        <v>1</v>
      </c>
      <c r="J5115" s="13">
        <f t="shared" si="317"/>
        <v>46160</v>
      </c>
      <c r="K5115" t="str">
        <f t="shared" si="316"/>
        <v>Mon</v>
      </c>
      <c r="L5115" t="str">
        <f t="shared" si="318"/>
        <v>W3</v>
      </c>
      <c r="M5115" t="s">
        <v>10340</v>
      </c>
      <c r="N5115" t="s">
        <v>8515</v>
      </c>
      <c r="O5115" t="s">
        <v>5735</v>
      </c>
      <c r="P5115" t="s">
        <v>10387</v>
      </c>
      <c r="Q5115" t="s">
        <v>200</v>
      </c>
      <c r="R5115">
        <v>139</v>
      </c>
      <c r="S5115" s="15" t="str">
        <f t="shared" si="319"/>
        <v>{ month: "May", hq: "1.South", area: "3. South Mekong", kam: "PHẠM MINH SANG", kae: "✔️ DSR Nguyễn Thị Kim Hoài", route: "F4", week: "W3", day: "Mon", cusCode: "MKFBL0289", sales: 4422000, totalC: 139, skuLines: 1 },</v>
      </c>
    </row>
    <row r="5116" spans="1:19" ht="18.5" x14ac:dyDescent="0.45">
      <c r="A5116" s="24"/>
      <c r="B5116" s="24" t="s">
        <v>123</v>
      </c>
      <c r="C5116" s="24" t="s">
        <v>133</v>
      </c>
      <c r="D5116" s="22" t="s">
        <v>135</v>
      </c>
      <c r="E5116" s="24" t="s">
        <v>20</v>
      </c>
      <c r="F5116" s="22" t="s">
        <v>3274</v>
      </c>
      <c r="G5116" s="14" t="s">
        <v>1949</v>
      </c>
      <c r="H5116" s="14">
        <v>1474000</v>
      </c>
      <c r="I5116">
        <v>1</v>
      </c>
      <c r="J5116" s="13">
        <f t="shared" si="317"/>
        <v>46156</v>
      </c>
      <c r="K5116" t="str">
        <f t="shared" si="316"/>
        <v>Thu</v>
      </c>
      <c r="L5116" t="str">
        <f t="shared" si="318"/>
        <v>W2</v>
      </c>
      <c r="M5116" t="s">
        <v>10340</v>
      </c>
      <c r="N5116" t="s">
        <v>8515</v>
      </c>
      <c r="O5116" t="s">
        <v>5735</v>
      </c>
      <c r="P5116" t="s">
        <v>10387</v>
      </c>
      <c r="Q5116" t="s">
        <v>200</v>
      </c>
      <c r="R5116">
        <v>138</v>
      </c>
      <c r="S5116" s="15" t="str">
        <f t="shared" si="319"/>
        <v>{ month: "May", hq: "1.South", area: "3. South Mekong", kam: "PHẠM MINH SANG", kae: "✔️ DSR Nguyễn Thị Kim Hoài", route: "F4", week: "W2", day: "Thu", cusCode: "MKFBL20262602", sales: 1474000, totalC: 138, skuLines: 1 },</v>
      </c>
    </row>
    <row r="5117" spans="1:19" ht="18.5" x14ac:dyDescent="0.45">
      <c r="A5117" s="24"/>
      <c r="B5117" s="24" t="s">
        <v>123</v>
      </c>
      <c r="C5117" s="24" t="s">
        <v>133</v>
      </c>
      <c r="D5117" s="22" t="s">
        <v>135</v>
      </c>
      <c r="E5117" s="24" t="s">
        <v>20</v>
      </c>
      <c r="F5117" s="22" t="s">
        <v>3275</v>
      </c>
      <c r="G5117" s="14" t="s">
        <v>1944</v>
      </c>
      <c r="H5117" s="14">
        <v>1474000</v>
      </c>
      <c r="I5117">
        <v>1</v>
      </c>
      <c r="J5117" s="13">
        <f t="shared" si="317"/>
        <v>46155</v>
      </c>
      <c r="K5117" t="str">
        <f t="shared" si="316"/>
        <v>Wed</v>
      </c>
      <c r="L5117" t="str">
        <f t="shared" si="318"/>
        <v>W2</v>
      </c>
      <c r="M5117" t="s">
        <v>10340</v>
      </c>
      <c r="N5117" t="s">
        <v>8515</v>
      </c>
      <c r="O5117" t="s">
        <v>5735</v>
      </c>
      <c r="P5117" t="s">
        <v>10387</v>
      </c>
      <c r="Q5117" t="s">
        <v>200</v>
      </c>
      <c r="R5117">
        <v>138</v>
      </c>
      <c r="S5117" s="15" t="str">
        <f t="shared" si="319"/>
        <v>{ month: "May", hq: "1.South", area: "3. South Mekong", kam: "PHẠM MINH SANG", kae: "✔️ DSR Nguyễn Thị Kim Hoài", route: "F4", week: "W2", day: "Wed", cusCode: "MKFBL2026FB0005", sales: 1474000, totalC: 138, skuLines: 1 },</v>
      </c>
    </row>
    <row r="5118" spans="1:19" ht="18.5" x14ac:dyDescent="0.45">
      <c r="A5118" s="24"/>
      <c r="B5118" s="24" t="s">
        <v>123</v>
      </c>
      <c r="C5118" s="24" t="s">
        <v>133</v>
      </c>
      <c r="D5118" s="22" t="s">
        <v>135</v>
      </c>
      <c r="E5118" s="24" t="s">
        <v>20</v>
      </c>
      <c r="F5118" s="22" t="s">
        <v>3276</v>
      </c>
      <c r="G5118" s="14" t="s">
        <v>1944</v>
      </c>
      <c r="H5118" s="14">
        <v>2948000</v>
      </c>
      <c r="I5118">
        <v>1</v>
      </c>
      <c r="J5118" s="13">
        <f t="shared" si="317"/>
        <v>46155</v>
      </c>
      <c r="K5118" t="str">
        <f t="shared" si="316"/>
        <v>Wed</v>
      </c>
      <c r="L5118" t="str">
        <f t="shared" si="318"/>
        <v>W2</v>
      </c>
      <c r="M5118" t="s">
        <v>10340</v>
      </c>
      <c r="N5118" t="s">
        <v>8515</v>
      </c>
      <c r="O5118" t="s">
        <v>5735</v>
      </c>
      <c r="P5118" t="s">
        <v>10387</v>
      </c>
      <c r="Q5118" t="s">
        <v>200</v>
      </c>
      <c r="R5118">
        <v>138</v>
      </c>
      <c r="S5118" s="15" t="str">
        <f t="shared" si="319"/>
        <v>{ month: "May", hq: "1.South", area: "3. South Mekong", kam: "PHẠM MINH SANG", kae: "✔️ DSR Nguyễn Thị Kim Hoài", route: "F4", week: "W2", day: "Wed", cusCode: "MKFBL2026FB0006", sales: 2948000, totalC: 138, skuLines: 1 },</v>
      </c>
    </row>
    <row r="5119" spans="1:19" ht="18.5" x14ac:dyDescent="0.45">
      <c r="A5119" s="24"/>
      <c r="B5119" s="24" t="s">
        <v>123</v>
      </c>
      <c r="C5119" s="24" t="s">
        <v>133</v>
      </c>
      <c r="D5119" s="22" t="s">
        <v>135</v>
      </c>
      <c r="E5119" s="24" t="s">
        <v>20</v>
      </c>
      <c r="F5119" s="22" t="s">
        <v>6509</v>
      </c>
      <c r="G5119" s="14" t="s">
        <v>5745</v>
      </c>
      <c r="H5119" s="14">
        <v>984999.99999999988</v>
      </c>
      <c r="I5119">
        <v>1</v>
      </c>
      <c r="J5119" s="13">
        <f t="shared" si="317"/>
        <v>46163</v>
      </c>
      <c r="K5119" t="str">
        <f t="shared" si="316"/>
        <v>Thu</v>
      </c>
      <c r="L5119" t="str">
        <f t="shared" si="318"/>
        <v>W3</v>
      </c>
      <c r="M5119" t="s">
        <v>10340</v>
      </c>
      <c r="N5119" t="s">
        <v>8515</v>
      </c>
      <c r="O5119" t="s">
        <v>5735</v>
      </c>
      <c r="P5119" t="s">
        <v>10387</v>
      </c>
      <c r="Q5119" t="s">
        <v>200</v>
      </c>
      <c r="R5119">
        <v>139</v>
      </c>
      <c r="S5119" s="15" t="str">
        <f t="shared" si="319"/>
        <v>{ month: "May", hq: "1.South", area: "3. South Mekong", kam: "PHẠM MINH SANG", kae: "✔️ DSR Nguyễn Thị Kim Hoài", route: "F4", week: "W3", day: "Thu", cusCode: "TCI82003096", sales: 985000, totalC: 139, skuLines: 1 },</v>
      </c>
    </row>
    <row r="5120" spans="1:19" ht="18.5" x14ac:dyDescent="0.45">
      <c r="A5120" s="24"/>
      <c r="B5120" s="24" t="s">
        <v>123</v>
      </c>
      <c r="C5120" s="24" t="s">
        <v>133</v>
      </c>
      <c r="D5120" s="22" t="s">
        <v>135</v>
      </c>
      <c r="E5120" s="24" t="s">
        <v>20</v>
      </c>
      <c r="F5120" s="22" t="s">
        <v>6509</v>
      </c>
      <c r="G5120" s="14" t="s">
        <v>8523</v>
      </c>
      <c r="H5120" s="14">
        <v>470488.88888888888</v>
      </c>
      <c r="I5120">
        <v>1</v>
      </c>
      <c r="J5120" s="13">
        <f t="shared" si="317"/>
        <v>46170</v>
      </c>
      <c r="K5120" t="str">
        <f t="shared" si="316"/>
        <v>Thu</v>
      </c>
      <c r="L5120" t="str">
        <f t="shared" si="318"/>
        <v>W4</v>
      </c>
      <c r="M5120" t="s">
        <v>10340</v>
      </c>
      <c r="N5120" t="s">
        <v>8515</v>
      </c>
      <c r="O5120" t="s">
        <v>5735</v>
      </c>
      <c r="P5120" t="s">
        <v>10387</v>
      </c>
      <c r="Q5120" t="s">
        <v>200</v>
      </c>
      <c r="R5120">
        <v>140</v>
      </c>
      <c r="S5120" s="15" t="str">
        <f t="shared" si="319"/>
        <v>{ month: "May", hq: "1.South", area: "3. South Mekong", kam: "PHẠM MINH SANG", kae: "✔️ DSR Nguyễn Thị Kim Hoài", route: "F4", week: "W4", day: "Thu", cusCode: "TCI82003096", sales: 470488.888888889, totalC: 140, skuLines: 1 },</v>
      </c>
    </row>
    <row r="5121" spans="1:19" ht="18.5" x14ac:dyDescent="0.45">
      <c r="A5121" s="24"/>
      <c r="B5121" s="24" t="s">
        <v>123</v>
      </c>
      <c r="C5121" s="24" t="s">
        <v>133</v>
      </c>
      <c r="D5121" s="22" t="s">
        <v>135</v>
      </c>
      <c r="E5121" s="24" t="s">
        <v>20</v>
      </c>
      <c r="F5121" s="22" t="s">
        <v>9209</v>
      </c>
      <c r="G5121" s="14" t="s">
        <v>8523</v>
      </c>
      <c r="H5121" s="14">
        <v>367888.88888888888</v>
      </c>
      <c r="I5121">
        <v>1</v>
      </c>
      <c r="J5121" s="13">
        <f t="shared" si="317"/>
        <v>46170</v>
      </c>
      <c r="K5121" t="str">
        <f t="shared" si="316"/>
        <v>Thu</v>
      </c>
      <c r="L5121" t="str">
        <f t="shared" si="318"/>
        <v>W4</v>
      </c>
      <c r="M5121" t="s">
        <v>10340</v>
      </c>
      <c r="N5121" t="s">
        <v>8515</v>
      </c>
      <c r="O5121" t="s">
        <v>5735</v>
      </c>
      <c r="P5121" t="s">
        <v>10387</v>
      </c>
      <c r="Q5121" t="s">
        <v>200</v>
      </c>
      <c r="R5121">
        <v>140</v>
      </c>
      <c r="S5121" s="15" t="str">
        <f t="shared" si="319"/>
        <v>{ month: "May", hq: "1.South", area: "3. South Mekong", kam: "PHẠM MINH SANG", kae: "✔️ DSR Nguyễn Thị Kim Hoài", route: "F4", week: "W4", day: "Thu", cusCode: "TCI82003781", sales: 367888.888888889, totalC: 140, skuLines: 1 },</v>
      </c>
    </row>
    <row r="5122" spans="1:19" ht="18.5" x14ac:dyDescent="0.45">
      <c r="A5122" s="24"/>
      <c r="B5122" s="24" t="s">
        <v>123</v>
      </c>
      <c r="C5122" s="24" t="s">
        <v>133</v>
      </c>
      <c r="D5122" s="22" t="s">
        <v>135</v>
      </c>
      <c r="E5122" s="24" t="s">
        <v>20</v>
      </c>
      <c r="F5122" s="22" t="s">
        <v>845</v>
      </c>
      <c r="G5122" s="14" t="s">
        <v>5740</v>
      </c>
      <c r="H5122" s="14">
        <v>2948000</v>
      </c>
      <c r="I5122">
        <v>1</v>
      </c>
      <c r="J5122" s="13">
        <f t="shared" si="317"/>
        <v>46147</v>
      </c>
      <c r="K5122" t="str">
        <f t="shared" si="316"/>
        <v>Tue</v>
      </c>
      <c r="L5122" t="str">
        <f t="shared" si="318"/>
        <v>W1</v>
      </c>
      <c r="M5122" t="s">
        <v>10340</v>
      </c>
      <c r="N5122" t="s">
        <v>8515</v>
      </c>
      <c r="O5122" t="s">
        <v>5735</v>
      </c>
      <c r="P5122" t="s">
        <v>10387</v>
      </c>
      <c r="Q5122" t="s">
        <v>200</v>
      </c>
      <c r="R5122">
        <v>138</v>
      </c>
      <c r="S5122" s="15" t="str">
        <f t="shared" si="319"/>
        <v>{ month: "May", hq: "1.South", area: "3. South Mekong", kam: "PHẠM MINH SANG", kae: "✔️ DSR Nguyễn Thị Kim Hoài", route: "F4", week: "W1", day: "Tue", cusCode: "VT0146", sales: 2948000, totalC: 138, skuLines: 1 },</v>
      </c>
    </row>
    <row r="5123" spans="1:19" ht="18.5" x14ac:dyDescent="0.45">
      <c r="A5123" s="24"/>
      <c r="B5123" s="24" t="s">
        <v>123</v>
      </c>
      <c r="C5123" s="24" t="s">
        <v>133</v>
      </c>
      <c r="D5123" s="22" t="s">
        <v>135</v>
      </c>
      <c r="E5123" s="24" t="s">
        <v>20</v>
      </c>
      <c r="F5123" s="22" t="s">
        <v>845</v>
      </c>
      <c r="G5123" s="14" t="s">
        <v>5743</v>
      </c>
      <c r="H5123" s="14">
        <v>3933000</v>
      </c>
      <c r="I5123">
        <v>2</v>
      </c>
      <c r="J5123" s="13">
        <f t="shared" si="317"/>
        <v>46161</v>
      </c>
      <c r="K5123" t="str">
        <f t="shared" ref="K5123:K5186" si="320">TRIM(LEFT(TEXT(J5123,"dddd"),3))</f>
        <v>Tue</v>
      </c>
      <c r="L5123" t="str">
        <f t="shared" si="318"/>
        <v>W3</v>
      </c>
      <c r="M5123" t="s">
        <v>10340</v>
      </c>
      <c r="N5123" t="s">
        <v>8515</v>
      </c>
      <c r="O5123" t="s">
        <v>5735</v>
      </c>
      <c r="P5123" t="s">
        <v>10387</v>
      </c>
      <c r="Q5123" t="s">
        <v>200</v>
      </c>
      <c r="R5123">
        <v>139</v>
      </c>
      <c r="S5123" s="15" t="str">
        <f t="shared" si="319"/>
        <v>{ month: "May", hq: "1.South", area: "3. South Mekong", kam: "PHẠM MINH SANG", kae: "✔️ DSR Nguyễn Thị Kim Hoài", route: "F4", week: "W3", day: "Tue", cusCode: "VT0146", sales: 3933000, totalC: 139, skuLines: 2 },</v>
      </c>
    </row>
    <row r="5124" spans="1:19" ht="18.5" x14ac:dyDescent="0.45">
      <c r="A5124" s="24"/>
      <c r="B5124" s="24" t="s">
        <v>123</v>
      </c>
      <c r="C5124" s="24" t="s">
        <v>133</v>
      </c>
      <c r="D5124" s="22" t="s">
        <v>135</v>
      </c>
      <c r="E5124" s="24" t="s">
        <v>20</v>
      </c>
      <c r="F5124" s="22" t="s">
        <v>845</v>
      </c>
      <c r="G5124" s="14" t="s">
        <v>8521</v>
      </c>
      <c r="H5124" s="14">
        <v>367888.88888888888</v>
      </c>
      <c r="I5124">
        <v>1</v>
      </c>
      <c r="J5124" s="13">
        <f t="shared" ref="J5124:J5187" si="321">DATE(RIGHT(G5124,4), MID(G5124,4,2), LEFT(G5124,2))</f>
        <v>46168</v>
      </c>
      <c r="K5124" t="str">
        <f t="shared" si="320"/>
        <v>Tue</v>
      </c>
      <c r="L5124" t="str">
        <f t="shared" ref="L5124:L5187" si="322">"W"&amp;INT((LEFT(G5124,2)-4)/7)+1</f>
        <v>W4</v>
      </c>
      <c r="M5124" t="s">
        <v>10340</v>
      </c>
      <c r="N5124" t="s">
        <v>8515</v>
      </c>
      <c r="O5124" t="s">
        <v>5735</v>
      </c>
      <c r="P5124" t="s">
        <v>10387</v>
      </c>
      <c r="Q5124" t="s">
        <v>200</v>
      </c>
      <c r="R5124">
        <v>140</v>
      </c>
      <c r="S5124" s="15" t="str">
        <f t="shared" ref="S5124:S5187" si="323">"{ month: """ &amp; M5124 &amp; """, hq: """ &amp; B5124 &amp; """, area: """ &amp; C5124 &amp; """, kam: """ &amp; N5124 &amp; """, kae: """ &amp; P5124 &amp; """, route: """ &amp; Q5124 &amp; """, week: """ &amp; L5124 &amp; """, day: """ &amp; K5124 &amp; """, cusCode: """ &amp; F5124 &amp; """, sales: " &amp; H5124 &amp; ", totalC: " &amp; R5124 &amp; ", skuLines: " &amp; I5124 &amp; " },"</f>
        <v>{ month: "May", hq: "1.South", area: "3. South Mekong", kam: "PHẠM MINH SANG", kae: "✔️ DSR Nguyễn Thị Kim Hoài", route: "F4", week: "W4", day: "Tue", cusCode: "VT0146", sales: 367888.888888889, totalC: 140, skuLines: 1 },</v>
      </c>
    </row>
    <row r="5125" spans="1:19" ht="18.5" x14ac:dyDescent="0.45">
      <c r="A5125" s="24"/>
      <c r="B5125" s="24" t="s">
        <v>123</v>
      </c>
      <c r="C5125" s="24" t="s">
        <v>133</v>
      </c>
      <c r="D5125" s="22" t="s">
        <v>135</v>
      </c>
      <c r="E5125" s="24" t="s">
        <v>27</v>
      </c>
      <c r="F5125" s="22" t="s">
        <v>6510</v>
      </c>
      <c r="G5125" s="14" t="s">
        <v>5745</v>
      </c>
      <c r="H5125" s="14">
        <v>5407000</v>
      </c>
      <c r="I5125">
        <v>2</v>
      </c>
      <c r="J5125" s="13">
        <f t="shared" si="321"/>
        <v>46163</v>
      </c>
      <c r="K5125" t="str">
        <f t="shared" si="320"/>
        <v>Thu</v>
      </c>
      <c r="L5125" t="str">
        <f t="shared" si="322"/>
        <v>W3</v>
      </c>
      <c r="M5125" t="s">
        <v>10340</v>
      </c>
      <c r="N5125" t="s">
        <v>8515</v>
      </c>
      <c r="O5125" t="s">
        <v>5735</v>
      </c>
      <c r="P5125" t="s">
        <v>10394</v>
      </c>
      <c r="Q5125" t="s">
        <v>200</v>
      </c>
      <c r="R5125">
        <v>166</v>
      </c>
      <c r="S5125" s="15" t="str">
        <f t="shared" si="323"/>
        <v>{ month: "May", hq: "1.South", area: "3. South Mekong", kam: "PHẠM MINH SANG", kae: "✔️ KAE Châu Hồng Hòa", route: "F4", week: "W3", day: "Thu", cusCode: "MKBL001FB2026", sales: 5407000, totalC: 166, skuLines: 2 },</v>
      </c>
    </row>
    <row r="5126" spans="1:19" ht="18.5" x14ac:dyDescent="0.45">
      <c r="A5126" s="24"/>
      <c r="B5126" s="24" t="s">
        <v>123</v>
      </c>
      <c r="C5126" s="24" t="s">
        <v>133</v>
      </c>
      <c r="D5126" s="22" t="s">
        <v>135</v>
      </c>
      <c r="E5126" s="24" t="s">
        <v>27</v>
      </c>
      <c r="F5126" s="22" t="s">
        <v>6510</v>
      </c>
      <c r="G5126" s="14" t="s">
        <v>8523</v>
      </c>
      <c r="H5126" s="14">
        <v>5896000</v>
      </c>
      <c r="I5126">
        <v>1</v>
      </c>
      <c r="J5126" s="13">
        <f t="shared" si="321"/>
        <v>46170</v>
      </c>
      <c r="K5126" t="str">
        <f t="shared" si="320"/>
        <v>Thu</v>
      </c>
      <c r="L5126" t="str">
        <f t="shared" si="322"/>
        <v>W4</v>
      </c>
      <c r="M5126" t="s">
        <v>10340</v>
      </c>
      <c r="N5126" t="s">
        <v>8515</v>
      </c>
      <c r="O5126" t="s">
        <v>5735</v>
      </c>
      <c r="P5126" t="s">
        <v>10394</v>
      </c>
      <c r="Q5126" t="s">
        <v>200</v>
      </c>
      <c r="R5126">
        <v>166</v>
      </c>
      <c r="S5126" s="15" t="str">
        <f t="shared" si="323"/>
        <v>{ month: "May", hq: "1.South", area: "3. South Mekong", kam: "PHẠM MINH SANG", kae: "✔️ KAE Châu Hồng Hòa", route: "F4", week: "W4", day: "Thu", cusCode: "MKBL001FB2026", sales: 5896000, totalC: 166, skuLines: 1 },</v>
      </c>
    </row>
    <row r="5127" spans="1:19" ht="18.5" x14ac:dyDescent="0.45">
      <c r="A5127" s="24"/>
      <c r="B5127" s="24" t="s">
        <v>123</v>
      </c>
      <c r="C5127" s="24" t="s">
        <v>133</v>
      </c>
      <c r="D5127" s="22" t="s">
        <v>135</v>
      </c>
      <c r="E5127" s="24" t="s">
        <v>27</v>
      </c>
      <c r="F5127" s="22" t="s">
        <v>9210</v>
      </c>
      <c r="G5127" s="14" t="s">
        <v>8523</v>
      </c>
      <c r="H5127" s="14">
        <v>1124330.5555555555</v>
      </c>
      <c r="I5127">
        <v>3</v>
      </c>
      <c r="J5127" s="13">
        <f t="shared" si="321"/>
        <v>46170</v>
      </c>
      <c r="K5127" t="str">
        <f t="shared" si="320"/>
        <v>Thu</v>
      </c>
      <c r="L5127" t="str">
        <f t="shared" si="322"/>
        <v>W4</v>
      </c>
      <c r="M5127" t="s">
        <v>10340</v>
      </c>
      <c r="N5127" t="s">
        <v>8515</v>
      </c>
      <c r="O5127" t="s">
        <v>5735</v>
      </c>
      <c r="P5127" t="s">
        <v>10394</v>
      </c>
      <c r="Q5127" t="s">
        <v>200</v>
      </c>
      <c r="R5127">
        <v>166</v>
      </c>
      <c r="S5127" s="15" t="str">
        <f t="shared" si="323"/>
        <v>{ month: "May", hq: "1.South", area: "3. South Mekong", kam: "PHẠM MINH SANG", kae: "✔️ KAE Châu Hồng Hòa", route: "F4", week: "W4", day: "Thu", cusCode: "MKBL001FB2034", sales: 1124330.55555556, totalC: 166, skuLines: 3 },</v>
      </c>
    </row>
    <row r="5128" spans="1:19" ht="18.5" x14ac:dyDescent="0.45">
      <c r="A5128" s="24"/>
      <c r="B5128" s="24" t="s">
        <v>123</v>
      </c>
      <c r="C5128" s="24" t="s">
        <v>133</v>
      </c>
      <c r="D5128" s="22" t="s">
        <v>135</v>
      </c>
      <c r="E5128" s="24" t="s">
        <v>27</v>
      </c>
      <c r="F5128" s="22" t="s">
        <v>3277</v>
      </c>
      <c r="G5128" s="14" t="s">
        <v>1949</v>
      </c>
      <c r="H5128" s="14">
        <v>6392000</v>
      </c>
      <c r="I5128">
        <v>2</v>
      </c>
      <c r="J5128" s="13">
        <f t="shared" si="321"/>
        <v>46156</v>
      </c>
      <c r="K5128" t="str">
        <f t="shared" si="320"/>
        <v>Thu</v>
      </c>
      <c r="L5128" t="str">
        <f t="shared" si="322"/>
        <v>W2</v>
      </c>
      <c r="M5128" t="s">
        <v>10340</v>
      </c>
      <c r="N5128" t="s">
        <v>8515</v>
      </c>
      <c r="O5128" t="s">
        <v>5735</v>
      </c>
      <c r="P5128" t="s">
        <v>10394</v>
      </c>
      <c r="Q5128" t="s">
        <v>200</v>
      </c>
      <c r="R5128">
        <v>166</v>
      </c>
      <c r="S5128" s="15" t="str">
        <f t="shared" si="323"/>
        <v>{ month: "May", hq: "1.South", area: "3. South Mekong", kam: "PHẠM MINH SANG", kae: "✔️ KAE Châu Hồng Hòa", route: "F4", week: "W2", day: "Thu", cusCode: "MKBL001FB2035", sales: 6392000, totalC: 166, skuLines: 2 },</v>
      </c>
    </row>
    <row r="5129" spans="1:19" ht="18.5" x14ac:dyDescent="0.45">
      <c r="A5129" s="24"/>
      <c r="B5129" s="24" t="s">
        <v>123</v>
      </c>
      <c r="C5129" s="24" t="s">
        <v>133</v>
      </c>
      <c r="D5129" s="22" t="s">
        <v>135</v>
      </c>
      <c r="E5129" s="24" t="s">
        <v>27</v>
      </c>
      <c r="F5129" s="22" t="s">
        <v>3277</v>
      </c>
      <c r="G5129" s="14" t="s">
        <v>5745</v>
      </c>
      <c r="H5129" s="14">
        <v>3933000</v>
      </c>
      <c r="I5129">
        <v>2</v>
      </c>
      <c r="J5129" s="13">
        <f t="shared" si="321"/>
        <v>46163</v>
      </c>
      <c r="K5129" t="str">
        <f t="shared" si="320"/>
        <v>Thu</v>
      </c>
      <c r="L5129" t="str">
        <f t="shared" si="322"/>
        <v>W3</v>
      </c>
      <c r="M5129" t="s">
        <v>10340</v>
      </c>
      <c r="N5129" t="s">
        <v>8515</v>
      </c>
      <c r="O5129" t="s">
        <v>5735</v>
      </c>
      <c r="P5129" t="s">
        <v>10394</v>
      </c>
      <c r="Q5129" t="s">
        <v>200</v>
      </c>
      <c r="R5129">
        <v>166</v>
      </c>
      <c r="S5129" s="15" t="str">
        <f t="shared" si="323"/>
        <v>{ month: "May", hq: "1.South", area: "3. South Mekong", kam: "PHẠM MINH SANG", kae: "✔️ KAE Châu Hồng Hòa", route: "F4", week: "W3", day: "Thu", cusCode: "MKBL001FB2035", sales: 3933000, totalC: 166, skuLines: 2 },</v>
      </c>
    </row>
    <row r="5130" spans="1:19" ht="18.5" x14ac:dyDescent="0.45">
      <c r="A5130" s="24"/>
      <c r="B5130" s="24" t="s">
        <v>123</v>
      </c>
      <c r="C5130" s="24" t="s">
        <v>133</v>
      </c>
      <c r="D5130" s="22" t="s">
        <v>135</v>
      </c>
      <c r="E5130" s="24" t="s">
        <v>27</v>
      </c>
      <c r="F5130" s="22" t="s">
        <v>3277</v>
      </c>
      <c r="G5130" s="14" t="s">
        <v>8523</v>
      </c>
      <c r="H5130" s="14">
        <v>1391177.7777777778</v>
      </c>
      <c r="I5130">
        <v>3</v>
      </c>
      <c r="J5130" s="13">
        <f t="shared" si="321"/>
        <v>46170</v>
      </c>
      <c r="K5130" t="str">
        <f t="shared" si="320"/>
        <v>Thu</v>
      </c>
      <c r="L5130" t="str">
        <f t="shared" si="322"/>
        <v>W4</v>
      </c>
      <c r="M5130" t="s">
        <v>10340</v>
      </c>
      <c r="N5130" t="s">
        <v>8515</v>
      </c>
      <c r="O5130" t="s">
        <v>5735</v>
      </c>
      <c r="P5130" t="s">
        <v>10394</v>
      </c>
      <c r="Q5130" t="s">
        <v>200</v>
      </c>
      <c r="R5130">
        <v>166</v>
      </c>
      <c r="S5130" s="15" t="str">
        <f t="shared" si="323"/>
        <v>{ month: "May", hq: "1.South", area: "3. South Mekong", kam: "PHẠM MINH SANG", kae: "✔️ KAE Châu Hồng Hòa", route: "F4", week: "W4", day: "Thu", cusCode: "MKBL001FB2035", sales: 1391177.77777778, totalC: 166, skuLines: 3 },</v>
      </c>
    </row>
    <row r="5131" spans="1:19" ht="18.5" x14ac:dyDescent="0.45">
      <c r="A5131" s="24"/>
      <c r="B5131" s="24" t="s">
        <v>123</v>
      </c>
      <c r="C5131" s="24" t="s">
        <v>133</v>
      </c>
      <c r="D5131" s="22" t="s">
        <v>135</v>
      </c>
      <c r="E5131" s="24" t="s">
        <v>27</v>
      </c>
      <c r="F5131" s="22" t="s">
        <v>6511</v>
      </c>
      <c r="G5131" s="14" t="s">
        <v>5744</v>
      </c>
      <c r="H5131" s="14">
        <v>1969999.9999999998</v>
      </c>
      <c r="I5131">
        <v>1</v>
      </c>
      <c r="J5131" s="13">
        <f t="shared" si="321"/>
        <v>46162</v>
      </c>
      <c r="K5131" t="str">
        <f t="shared" si="320"/>
        <v>Wed</v>
      </c>
      <c r="L5131" t="str">
        <f t="shared" si="322"/>
        <v>W3</v>
      </c>
      <c r="M5131" t="s">
        <v>10340</v>
      </c>
      <c r="N5131" t="s">
        <v>8515</v>
      </c>
      <c r="O5131" t="s">
        <v>5735</v>
      </c>
      <c r="P5131" t="s">
        <v>10394</v>
      </c>
      <c r="Q5131" t="s">
        <v>200</v>
      </c>
      <c r="R5131">
        <v>166</v>
      </c>
      <c r="S5131" s="15" t="str">
        <f t="shared" si="323"/>
        <v>{ month: "May", hq: "1.South", area: "3. South Mekong", kam: "PHẠM MINH SANG", kae: "✔️ KAE Châu Hồng Hòa", route: "F4", week: "W3", day: "Wed", cusCode: "MKBL001FB2067", sales: 1970000, totalC: 166, skuLines: 1 },</v>
      </c>
    </row>
    <row r="5132" spans="1:19" ht="18.5" x14ac:dyDescent="0.45">
      <c r="A5132" s="24"/>
      <c r="B5132" s="24" t="s">
        <v>123</v>
      </c>
      <c r="C5132" s="24" t="s">
        <v>133</v>
      </c>
      <c r="D5132" s="22" t="s">
        <v>135</v>
      </c>
      <c r="E5132" s="24" t="s">
        <v>27</v>
      </c>
      <c r="F5132" s="22" t="s">
        <v>6512</v>
      </c>
      <c r="G5132" s="14" t="s">
        <v>5744</v>
      </c>
      <c r="H5132" s="14">
        <v>5896000</v>
      </c>
      <c r="I5132">
        <v>1</v>
      </c>
      <c r="J5132" s="13">
        <f t="shared" si="321"/>
        <v>46162</v>
      </c>
      <c r="K5132" t="str">
        <f t="shared" si="320"/>
        <v>Wed</v>
      </c>
      <c r="L5132" t="str">
        <f t="shared" si="322"/>
        <v>W3</v>
      </c>
      <c r="M5132" t="s">
        <v>10340</v>
      </c>
      <c r="N5132" t="s">
        <v>8515</v>
      </c>
      <c r="O5132" t="s">
        <v>5735</v>
      </c>
      <c r="P5132" t="s">
        <v>10394</v>
      </c>
      <c r="Q5132" t="s">
        <v>200</v>
      </c>
      <c r="R5132">
        <v>166</v>
      </c>
      <c r="S5132" s="15" t="str">
        <f t="shared" si="323"/>
        <v>{ month: "May", hq: "1.South", area: "3. South Mekong", kam: "PHẠM MINH SANG", kae: "✔️ KAE Châu Hồng Hòa", route: "F4", week: "W3", day: "Wed", cusCode: "MKBL001FB2069", sales: 5896000, totalC: 166, skuLines: 1 },</v>
      </c>
    </row>
    <row r="5133" spans="1:19" ht="18.5" x14ac:dyDescent="0.45">
      <c r="A5133" s="24"/>
      <c r="B5133" s="24" t="s">
        <v>123</v>
      </c>
      <c r="C5133" s="24" t="s">
        <v>133</v>
      </c>
      <c r="D5133" s="22" t="s">
        <v>135</v>
      </c>
      <c r="E5133" s="24" t="s">
        <v>27</v>
      </c>
      <c r="F5133" s="22" t="s">
        <v>3278</v>
      </c>
      <c r="G5133" s="14" t="s">
        <v>1944</v>
      </c>
      <c r="H5133" s="14">
        <v>1411466.6666666665</v>
      </c>
      <c r="I5133">
        <v>3</v>
      </c>
      <c r="J5133" s="13">
        <f t="shared" si="321"/>
        <v>46155</v>
      </c>
      <c r="K5133" t="str">
        <f t="shared" si="320"/>
        <v>Wed</v>
      </c>
      <c r="L5133" t="str">
        <f t="shared" si="322"/>
        <v>W2</v>
      </c>
      <c r="M5133" t="s">
        <v>10340</v>
      </c>
      <c r="N5133" t="s">
        <v>8515</v>
      </c>
      <c r="O5133" t="s">
        <v>5735</v>
      </c>
      <c r="P5133" t="s">
        <v>10394</v>
      </c>
      <c r="Q5133" t="s">
        <v>200</v>
      </c>
      <c r="R5133">
        <v>166</v>
      </c>
      <c r="S5133" s="15" t="str">
        <f t="shared" si="323"/>
        <v>{ month: "May", hq: "1.South", area: "3. South Mekong", kam: "PHẠM MINH SANG", kae: "✔️ KAE Châu Hồng Hòa", route: "F4", week: "W2", day: "Wed", cusCode: "MKBL001FB2074", sales: 1411466.66666667, totalC: 166, skuLines: 3 },</v>
      </c>
    </row>
    <row r="5134" spans="1:19" ht="18.5" x14ac:dyDescent="0.45">
      <c r="A5134" s="24"/>
      <c r="B5134" s="24" t="s">
        <v>123</v>
      </c>
      <c r="C5134" s="24" t="s">
        <v>133</v>
      </c>
      <c r="D5134" s="22" t="s">
        <v>135</v>
      </c>
      <c r="E5134" s="24" t="s">
        <v>27</v>
      </c>
      <c r="F5134" s="22" t="s">
        <v>3279</v>
      </c>
      <c r="G5134" s="14" t="s">
        <v>1944</v>
      </c>
      <c r="H5134" s="14">
        <v>4422000</v>
      </c>
      <c r="I5134">
        <v>1</v>
      </c>
      <c r="J5134" s="13">
        <f t="shared" si="321"/>
        <v>46155</v>
      </c>
      <c r="K5134" t="str">
        <f t="shared" si="320"/>
        <v>Wed</v>
      </c>
      <c r="L5134" t="str">
        <f t="shared" si="322"/>
        <v>W2</v>
      </c>
      <c r="M5134" t="s">
        <v>10340</v>
      </c>
      <c r="N5134" t="s">
        <v>8515</v>
      </c>
      <c r="O5134" t="s">
        <v>5735</v>
      </c>
      <c r="P5134" t="s">
        <v>10394</v>
      </c>
      <c r="Q5134" t="s">
        <v>200</v>
      </c>
      <c r="R5134">
        <v>166</v>
      </c>
      <c r="S5134" s="15" t="str">
        <f t="shared" si="323"/>
        <v>{ month: "May", hq: "1.South", area: "3. South Mekong", kam: "PHẠM MINH SANG", kae: "✔️ KAE Châu Hồng Hòa", route: "F4", week: "W2", day: "Wed", cusCode: "MKBL001FB2075", sales: 4422000, totalC: 166, skuLines: 1 },</v>
      </c>
    </row>
    <row r="5135" spans="1:19" ht="18.5" x14ac:dyDescent="0.45">
      <c r="A5135" s="24"/>
      <c r="B5135" s="24" t="s">
        <v>123</v>
      </c>
      <c r="C5135" s="24" t="s">
        <v>133</v>
      </c>
      <c r="D5135" s="22" t="s">
        <v>135</v>
      </c>
      <c r="E5135" s="24" t="s">
        <v>27</v>
      </c>
      <c r="F5135" s="22" t="s">
        <v>3279</v>
      </c>
      <c r="G5135" s="14" t="s">
        <v>5744</v>
      </c>
      <c r="H5135" s="14">
        <v>5896000</v>
      </c>
      <c r="I5135">
        <v>1</v>
      </c>
      <c r="J5135" s="13">
        <f t="shared" si="321"/>
        <v>46162</v>
      </c>
      <c r="K5135" t="str">
        <f t="shared" si="320"/>
        <v>Wed</v>
      </c>
      <c r="L5135" t="str">
        <f t="shared" si="322"/>
        <v>W3</v>
      </c>
      <c r="M5135" t="s">
        <v>10340</v>
      </c>
      <c r="N5135" t="s">
        <v>8515</v>
      </c>
      <c r="O5135" t="s">
        <v>5735</v>
      </c>
      <c r="P5135" t="s">
        <v>10394</v>
      </c>
      <c r="Q5135" t="s">
        <v>200</v>
      </c>
      <c r="R5135">
        <v>166</v>
      </c>
      <c r="S5135" s="15" t="str">
        <f t="shared" si="323"/>
        <v>{ month: "May", hq: "1.South", area: "3. South Mekong", kam: "PHẠM MINH SANG", kae: "✔️ KAE Châu Hồng Hòa", route: "F4", week: "W3", day: "Wed", cusCode: "MKBL001FB2075", sales: 5896000, totalC: 166, skuLines: 1 },</v>
      </c>
    </row>
    <row r="5136" spans="1:19" ht="18.5" x14ac:dyDescent="0.45">
      <c r="A5136" s="24"/>
      <c r="B5136" s="24" t="s">
        <v>123</v>
      </c>
      <c r="C5136" s="24" t="s">
        <v>133</v>
      </c>
      <c r="D5136" s="22" t="s">
        <v>135</v>
      </c>
      <c r="E5136" s="24" t="s">
        <v>27</v>
      </c>
      <c r="F5136" s="22" t="s">
        <v>3280</v>
      </c>
      <c r="G5136" s="14" t="s">
        <v>1944</v>
      </c>
      <c r="H5136" s="14">
        <v>6392000</v>
      </c>
      <c r="I5136">
        <v>2</v>
      </c>
      <c r="J5136" s="13">
        <f t="shared" si="321"/>
        <v>46155</v>
      </c>
      <c r="K5136" t="str">
        <f t="shared" si="320"/>
        <v>Wed</v>
      </c>
      <c r="L5136" t="str">
        <f t="shared" si="322"/>
        <v>W2</v>
      </c>
      <c r="M5136" t="s">
        <v>10340</v>
      </c>
      <c r="N5136" t="s">
        <v>8515</v>
      </c>
      <c r="O5136" t="s">
        <v>5735</v>
      </c>
      <c r="P5136" t="s">
        <v>10394</v>
      </c>
      <c r="Q5136" t="s">
        <v>200</v>
      </c>
      <c r="R5136">
        <v>166</v>
      </c>
      <c r="S5136" s="15" t="str">
        <f t="shared" si="323"/>
        <v>{ month: "May", hq: "1.South", area: "3. South Mekong", kam: "PHẠM MINH SANG", kae: "✔️ KAE Châu Hồng Hòa", route: "F4", week: "W2", day: "Wed", cusCode: "MKBL001FB2076", sales: 6392000, totalC: 166, skuLines: 2 },</v>
      </c>
    </row>
    <row r="5137" spans="1:19" ht="18.5" x14ac:dyDescent="0.45">
      <c r="A5137" s="24"/>
      <c r="B5137" s="24" t="s">
        <v>123</v>
      </c>
      <c r="C5137" s="24" t="s">
        <v>133</v>
      </c>
      <c r="D5137" s="22" t="s">
        <v>135</v>
      </c>
      <c r="E5137" s="24" t="s">
        <v>27</v>
      </c>
      <c r="F5137" s="22" t="s">
        <v>6513</v>
      </c>
      <c r="G5137" s="14" t="s">
        <v>5744</v>
      </c>
      <c r="H5137" s="14">
        <v>5407000</v>
      </c>
      <c r="I5137">
        <v>2</v>
      </c>
      <c r="J5137" s="13">
        <f t="shared" si="321"/>
        <v>46162</v>
      </c>
      <c r="K5137" t="str">
        <f t="shared" si="320"/>
        <v>Wed</v>
      </c>
      <c r="L5137" t="str">
        <f t="shared" si="322"/>
        <v>W3</v>
      </c>
      <c r="M5137" t="s">
        <v>10340</v>
      </c>
      <c r="N5137" t="s">
        <v>8515</v>
      </c>
      <c r="O5137" t="s">
        <v>5735</v>
      </c>
      <c r="P5137" t="s">
        <v>10394</v>
      </c>
      <c r="Q5137" t="s">
        <v>200</v>
      </c>
      <c r="R5137">
        <v>166</v>
      </c>
      <c r="S5137" s="15" t="str">
        <f t="shared" si="323"/>
        <v>{ month: "May", hq: "1.South", area: "3. South Mekong", kam: "PHẠM MINH SANG", kae: "✔️ KAE Châu Hồng Hòa", route: "F4", week: "W3", day: "Wed", cusCode: "MKBL001FB2077", sales: 5407000, totalC: 166, skuLines: 2 },</v>
      </c>
    </row>
    <row r="5138" spans="1:19" ht="18.5" x14ac:dyDescent="0.45">
      <c r="A5138" s="24"/>
      <c r="B5138" s="24" t="s">
        <v>123</v>
      </c>
      <c r="C5138" s="24" t="s">
        <v>133</v>
      </c>
      <c r="D5138" s="22" t="s">
        <v>135</v>
      </c>
      <c r="E5138" s="24" t="s">
        <v>27</v>
      </c>
      <c r="F5138" s="22" t="s">
        <v>3281</v>
      </c>
      <c r="G5138" s="14" t="s">
        <v>1949</v>
      </c>
      <c r="H5138" s="14">
        <v>6392000</v>
      </c>
      <c r="I5138">
        <v>2</v>
      </c>
      <c r="J5138" s="13">
        <f t="shared" si="321"/>
        <v>46156</v>
      </c>
      <c r="K5138" t="str">
        <f t="shared" si="320"/>
        <v>Thu</v>
      </c>
      <c r="L5138" t="str">
        <f t="shared" si="322"/>
        <v>W2</v>
      </c>
      <c r="M5138" t="s">
        <v>10340</v>
      </c>
      <c r="N5138" t="s">
        <v>8515</v>
      </c>
      <c r="O5138" t="s">
        <v>5735</v>
      </c>
      <c r="P5138" t="s">
        <v>10394</v>
      </c>
      <c r="Q5138" t="s">
        <v>200</v>
      </c>
      <c r="R5138">
        <v>166</v>
      </c>
      <c r="S5138" s="15" t="str">
        <f t="shared" si="323"/>
        <v>{ month: "May", hq: "1.South", area: "3. South Mekong", kam: "PHẠM MINH SANG", kae: "✔️ KAE Châu Hồng Hòa", route: "F4", week: "W2", day: "Thu", cusCode: "MKBL001FB2085", sales: 6392000, totalC: 166, skuLines: 2 },</v>
      </c>
    </row>
    <row r="5139" spans="1:19" ht="18.5" x14ac:dyDescent="0.45">
      <c r="A5139" s="24"/>
      <c r="B5139" s="24" t="s">
        <v>123</v>
      </c>
      <c r="C5139" s="24" t="s">
        <v>133</v>
      </c>
      <c r="D5139" s="22" t="s">
        <v>135</v>
      </c>
      <c r="E5139" s="24" t="s">
        <v>27</v>
      </c>
      <c r="F5139" s="22" t="s">
        <v>3281</v>
      </c>
      <c r="G5139" s="14" t="s">
        <v>5745</v>
      </c>
      <c r="H5139" s="14">
        <v>7369999.9999999991</v>
      </c>
      <c r="I5139">
        <v>1</v>
      </c>
      <c r="J5139" s="13">
        <f t="shared" si="321"/>
        <v>46163</v>
      </c>
      <c r="K5139" t="str">
        <f t="shared" si="320"/>
        <v>Thu</v>
      </c>
      <c r="L5139" t="str">
        <f t="shared" si="322"/>
        <v>W3</v>
      </c>
      <c r="M5139" t="s">
        <v>10340</v>
      </c>
      <c r="N5139" t="s">
        <v>8515</v>
      </c>
      <c r="O5139" t="s">
        <v>5735</v>
      </c>
      <c r="P5139" t="s">
        <v>10394</v>
      </c>
      <c r="Q5139" t="s">
        <v>200</v>
      </c>
      <c r="R5139">
        <v>166</v>
      </c>
      <c r="S5139" s="15" t="str">
        <f t="shared" si="323"/>
        <v>{ month: "May", hq: "1.South", area: "3. South Mekong", kam: "PHẠM MINH SANG", kae: "✔️ KAE Châu Hồng Hòa", route: "F4", week: "W3", day: "Thu", cusCode: "MKBL001FB2085", sales: 7370000, totalC: 166, skuLines: 1 },</v>
      </c>
    </row>
    <row r="5140" spans="1:19" ht="18.5" x14ac:dyDescent="0.45">
      <c r="A5140" s="24"/>
      <c r="B5140" s="24" t="s">
        <v>123</v>
      </c>
      <c r="C5140" s="24" t="s">
        <v>133</v>
      </c>
      <c r="D5140" s="22" t="s">
        <v>135</v>
      </c>
      <c r="E5140" s="24" t="s">
        <v>27</v>
      </c>
      <c r="F5140" s="22" t="s">
        <v>9211</v>
      </c>
      <c r="G5140" s="14" t="s">
        <v>8523</v>
      </c>
      <c r="H5140" s="14">
        <v>3933000</v>
      </c>
      <c r="I5140">
        <v>2</v>
      </c>
      <c r="J5140" s="13">
        <f t="shared" si="321"/>
        <v>46170</v>
      </c>
      <c r="K5140" t="str">
        <f t="shared" si="320"/>
        <v>Thu</v>
      </c>
      <c r="L5140" t="str">
        <f t="shared" si="322"/>
        <v>W4</v>
      </c>
      <c r="M5140" t="s">
        <v>10340</v>
      </c>
      <c r="N5140" t="s">
        <v>8515</v>
      </c>
      <c r="O5140" t="s">
        <v>5735</v>
      </c>
      <c r="P5140" t="s">
        <v>10394</v>
      </c>
      <c r="Q5140" t="s">
        <v>200</v>
      </c>
      <c r="R5140">
        <v>166</v>
      </c>
      <c r="S5140" s="15" t="str">
        <f t="shared" si="323"/>
        <v>{ month: "May", hq: "1.South", area: "3. South Mekong", kam: "PHẠM MINH SANG", kae: "✔️ KAE Châu Hồng Hòa", route: "F4", week: "W4", day: "Thu", cusCode: "MKBL001FB2086", sales: 3933000, totalC: 166, skuLines: 2 },</v>
      </c>
    </row>
    <row r="5141" spans="1:19" ht="18.5" x14ac:dyDescent="0.45">
      <c r="A5141" s="24"/>
      <c r="B5141" s="24" t="s">
        <v>123</v>
      </c>
      <c r="C5141" s="24" t="s">
        <v>133</v>
      </c>
      <c r="D5141" s="22" t="s">
        <v>135</v>
      </c>
      <c r="E5141" s="24" t="s">
        <v>27</v>
      </c>
      <c r="F5141" s="22" t="s">
        <v>3282</v>
      </c>
      <c r="G5141" s="14" t="s">
        <v>1949</v>
      </c>
      <c r="H5141" s="14">
        <v>3933000</v>
      </c>
      <c r="I5141">
        <v>2</v>
      </c>
      <c r="J5141" s="13">
        <f t="shared" si="321"/>
        <v>46156</v>
      </c>
      <c r="K5141" t="str">
        <f t="shared" si="320"/>
        <v>Thu</v>
      </c>
      <c r="L5141" t="str">
        <f t="shared" si="322"/>
        <v>W2</v>
      </c>
      <c r="M5141" t="s">
        <v>10340</v>
      </c>
      <c r="N5141" t="s">
        <v>8515</v>
      </c>
      <c r="O5141" t="s">
        <v>5735</v>
      </c>
      <c r="P5141" t="s">
        <v>10394</v>
      </c>
      <c r="Q5141" t="s">
        <v>200</v>
      </c>
      <c r="R5141">
        <v>166</v>
      </c>
      <c r="S5141" s="15" t="str">
        <f t="shared" si="323"/>
        <v>{ month: "May", hq: "1.South", area: "3. South Mekong", kam: "PHẠM MINH SANG", kae: "✔️ KAE Châu Hồng Hòa", route: "F4", week: "W2", day: "Thu", cusCode: "MKBL001FB2088", sales: 3933000, totalC: 166, skuLines: 2 },</v>
      </c>
    </row>
    <row r="5142" spans="1:19" ht="18.5" x14ac:dyDescent="0.45">
      <c r="A5142" s="24"/>
      <c r="B5142" s="24" t="s">
        <v>123</v>
      </c>
      <c r="C5142" s="24" t="s">
        <v>133</v>
      </c>
      <c r="D5142" s="22" t="s">
        <v>135</v>
      </c>
      <c r="E5142" s="24" t="s">
        <v>27</v>
      </c>
      <c r="F5142" s="22" t="s">
        <v>3283</v>
      </c>
      <c r="G5142" s="14" t="s">
        <v>1935</v>
      </c>
      <c r="H5142" s="14">
        <v>2948000</v>
      </c>
      <c r="I5142">
        <v>1</v>
      </c>
      <c r="J5142" s="13">
        <f t="shared" si="321"/>
        <v>46157</v>
      </c>
      <c r="K5142" t="str">
        <f t="shared" si="320"/>
        <v>Fri</v>
      </c>
      <c r="L5142" t="str">
        <f t="shared" si="322"/>
        <v>W2</v>
      </c>
      <c r="M5142" t="s">
        <v>10340</v>
      </c>
      <c r="N5142" t="s">
        <v>8515</v>
      </c>
      <c r="O5142" t="s">
        <v>5735</v>
      </c>
      <c r="P5142" t="s">
        <v>10394</v>
      </c>
      <c r="Q5142" t="s">
        <v>200</v>
      </c>
      <c r="R5142">
        <v>166</v>
      </c>
      <c r="S5142" s="15" t="str">
        <f t="shared" si="323"/>
        <v>{ month: "May", hq: "1.South", area: "3. South Mekong", kam: "PHẠM MINH SANG", kae: "✔️ KAE Châu Hồng Hòa", route: "F4", week: "W2", day: "Fri", cusCode: "MKBL001FB2091", sales: 2948000, totalC: 166, skuLines: 1 },</v>
      </c>
    </row>
    <row r="5143" spans="1:19" ht="18.5" x14ac:dyDescent="0.45">
      <c r="A5143" s="24"/>
      <c r="B5143" s="24" t="s">
        <v>123</v>
      </c>
      <c r="C5143" s="24" t="s">
        <v>133</v>
      </c>
      <c r="D5143" s="22" t="s">
        <v>135</v>
      </c>
      <c r="E5143" s="24" t="s">
        <v>27</v>
      </c>
      <c r="F5143" s="22" t="s">
        <v>3284</v>
      </c>
      <c r="G5143" s="14" t="s">
        <v>1935</v>
      </c>
      <c r="H5143" s="14">
        <v>3933000</v>
      </c>
      <c r="I5143">
        <v>2</v>
      </c>
      <c r="J5143" s="13">
        <f t="shared" si="321"/>
        <v>46157</v>
      </c>
      <c r="K5143" t="str">
        <f t="shared" si="320"/>
        <v>Fri</v>
      </c>
      <c r="L5143" t="str">
        <f t="shared" si="322"/>
        <v>W2</v>
      </c>
      <c r="M5143" t="s">
        <v>10340</v>
      </c>
      <c r="N5143" t="s">
        <v>8515</v>
      </c>
      <c r="O5143" t="s">
        <v>5735</v>
      </c>
      <c r="P5143" t="s">
        <v>10394</v>
      </c>
      <c r="Q5143" t="s">
        <v>200</v>
      </c>
      <c r="R5143">
        <v>166</v>
      </c>
      <c r="S5143" s="15" t="str">
        <f t="shared" si="323"/>
        <v>{ month: "May", hq: "1.South", area: "3. South Mekong", kam: "PHẠM MINH SANG", kae: "✔️ KAE Châu Hồng Hòa", route: "F4", week: "W2", day: "Fri", cusCode: "MKBL001FB2092", sales: 3933000, totalC: 166, skuLines: 2 },</v>
      </c>
    </row>
    <row r="5144" spans="1:19" ht="18.5" x14ac:dyDescent="0.45">
      <c r="A5144" s="24"/>
      <c r="B5144" s="24" t="s">
        <v>123</v>
      </c>
      <c r="C5144" s="24" t="s">
        <v>133</v>
      </c>
      <c r="D5144" s="22" t="s">
        <v>135</v>
      </c>
      <c r="E5144" s="24" t="s">
        <v>27</v>
      </c>
      <c r="F5144" s="22" t="s">
        <v>3284</v>
      </c>
      <c r="G5144" s="14" t="s">
        <v>8524</v>
      </c>
      <c r="H5144" s="14">
        <v>4485800</v>
      </c>
      <c r="I5144">
        <v>3</v>
      </c>
      <c r="J5144" s="13">
        <f t="shared" si="321"/>
        <v>46171</v>
      </c>
      <c r="K5144" t="str">
        <f t="shared" si="320"/>
        <v>Fri</v>
      </c>
      <c r="L5144" t="str">
        <f t="shared" si="322"/>
        <v>W4</v>
      </c>
      <c r="M5144" t="s">
        <v>10340</v>
      </c>
      <c r="N5144" t="s">
        <v>8515</v>
      </c>
      <c r="O5144" t="s">
        <v>5735</v>
      </c>
      <c r="P5144" t="s">
        <v>10394</v>
      </c>
      <c r="Q5144" t="s">
        <v>200</v>
      </c>
      <c r="R5144">
        <v>166</v>
      </c>
      <c r="S5144" s="15" t="str">
        <f t="shared" si="323"/>
        <v>{ month: "May", hq: "1.South", area: "3. South Mekong", kam: "PHẠM MINH SANG", kae: "✔️ KAE Châu Hồng Hòa", route: "F4", week: "W4", day: "Fri", cusCode: "MKBL001FB2092", sales: 4485800, totalC: 166, skuLines: 3 },</v>
      </c>
    </row>
    <row r="5145" spans="1:19" ht="18.5" x14ac:dyDescent="0.45">
      <c r="A5145" s="24"/>
      <c r="B5145" s="24" t="s">
        <v>123</v>
      </c>
      <c r="C5145" s="24" t="s">
        <v>133</v>
      </c>
      <c r="D5145" s="22" t="s">
        <v>135</v>
      </c>
      <c r="E5145" s="24" t="s">
        <v>27</v>
      </c>
      <c r="F5145" s="22" t="s">
        <v>3285</v>
      </c>
      <c r="G5145" s="14" t="s">
        <v>1935</v>
      </c>
      <c r="H5145" s="14">
        <v>3933000</v>
      </c>
      <c r="I5145">
        <v>2</v>
      </c>
      <c r="J5145" s="13">
        <f t="shared" si="321"/>
        <v>46157</v>
      </c>
      <c r="K5145" t="str">
        <f t="shared" si="320"/>
        <v>Fri</v>
      </c>
      <c r="L5145" t="str">
        <f t="shared" si="322"/>
        <v>W2</v>
      </c>
      <c r="M5145" t="s">
        <v>10340</v>
      </c>
      <c r="N5145" t="s">
        <v>8515</v>
      </c>
      <c r="O5145" t="s">
        <v>5735</v>
      </c>
      <c r="P5145" t="s">
        <v>10394</v>
      </c>
      <c r="Q5145" t="s">
        <v>200</v>
      </c>
      <c r="R5145">
        <v>166</v>
      </c>
      <c r="S5145" s="15" t="str">
        <f t="shared" si="323"/>
        <v>{ month: "May", hq: "1.South", area: "3. South Mekong", kam: "PHẠM MINH SANG", kae: "✔️ KAE Châu Hồng Hòa", route: "F4", week: "W2", day: "Fri", cusCode: "MKBL001FB2094", sales: 3933000, totalC: 166, skuLines: 2 },</v>
      </c>
    </row>
    <row r="5146" spans="1:19" ht="18.5" x14ac:dyDescent="0.45">
      <c r="A5146" s="24"/>
      <c r="B5146" s="24" t="s">
        <v>123</v>
      </c>
      <c r="C5146" s="24" t="s">
        <v>133</v>
      </c>
      <c r="D5146" s="22" t="s">
        <v>135</v>
      </c>
      <c r="E5146" s="24" t="s">
        <v>27</v>
      </c>
      <c r="F5146" s="22" t="s">
        <v>3286</v>
      </c>
      <c r="G5146" s="14" t="s">
        <v>1935</v>
      </c>
      <c r="H5146" s="14">
        <v>8354999.9999999991</v>
      </c>
      <c r="I5146">
        <v>2</v>
      </c>
      <c r="J5146" s="13">
        <f t="shared" si="321"/>
        <v>46157</v>
      </c>
      <c r="K5146" t="str">
        <f t="shared" si="320"/>
        <v>Fri</v>
      </c>
      <c r="L5146" t="str">
        <f t="shared" si="322"/>
        <v>W2</v>
      </c>
      <c r="M5146" t="s">
        <v>10340</v>
      </c>
      <c r="N5146" t="s">
        <v>8515</v>
      </c>
      <c r="O5146" t="s">
        <v>5735</v>
      </c>
      <c r="P5146" t="s">
        <v>10394</v>
      </c>
      <c r="Q5146" t="s">
        <v>200</v>
      </c>
      <c r="R5146">
        <v>166</v>
      </c>
      <c r="S5146" s="15" t="str">
        <f t="shared" si="323"/>
        <v>{ month: "May", hq: "1.South", area: "3. South Mekong", kam: "PHẠM MINH SANG", kae: "✔️ KAE Châu Hồng Hòa", route: "F4", week: "W2", day: "Fri", cusCode: "MKBL001FB2098", sales: 8355000, totalC: 166, skuLines: 2 },</v>
      </c>
    </row>
    <row r="5147" spans="1:19" ht="18.5" x14ac:dyDescent="0.45">
      <c r="A5147" s="24"/>
      <c r="B5147" s="24" t="s">
        <v>123</v>
      </c>
      <c r="C5147" s="24" t="s">
        <v>133</v>
      </c>
      <c r="D5147" s="22" t="s">
        <v>135</v>
      </c>
      <c r="E5147" s="24" t="s">
        <v>27</v>
      </c>
      <c r="F5147" s="22" t="s">
        <v>3286</v>
      </c>
      <c r="G5147" s="14" t="s">
        <v>8524</v>
      </c>
      <c r="H5147" s="14">
        <v>9339999.9999999981</v>
      </c>
      <c r="I5147">
        <v>2</v>
      </c>
      <c r="J5147" s="13">
        <f t="shared" si="321"/>
        <v>46171</v>
      </c>
      <c r="K5147" t="str">
        <f t="shared" si="320"/>
        <v>Fri</v>
      </c>
      <c r="L5147" t="str">
        <f t="shared" si="322"/>
        <v>W4</v>
      </c>
      <c r="M5147" t="s">
        <v>10340</v>
      </c>
      <c r="N5147" t="s">
        <v>8515</v>
      </c>
      <c r="O5147" t="s">
        <v>5735</v>
      </c>
      <c r="P5147" t="s">
        <v>10394</v>
      </c>
      <c r="Q5147" t="s">
        <v>200</v>
      </c>
      <c r="R5147">
        <v>166</v>
      </c>
      <c r="S5147" s="15" t="str">
        <f t="shared" si="323"/>
        <v>{ month: "May", hq: "1.South", area: "3. South Mekong", kam: "PHẠM MINH SANG", kae: "✔️ KAE Châu Hồng Hòa", route: "F4", week: "W4", day: "Fri", cusCode: "MKBL001FB2098", sales: 9340000, totalC: 166, skuLines: 2 },</v>
      </c>
    </row>
    <row r="5148" spans="1:19" ht="18.5" x14ac:dyDescent="0.45">
      <c r="A5148" s="24"/>
      <c r="B5148" s="24" t="s">
        <v>123</v>
      </c>
      <c r="C5148" s="24" t="s">
        <v>133</v>
      </c>
      <c r="D5148" s="22" t="s">
        <v>135</v>
      </c>
      <c r="E5148" s="24" t="s">
        <v>27</v>
      </c>
      <c r="F5148" s="22" t="s">
        <v>9212</v>
      </c>
      <c r="G5148" s="14" t="s">
        <v>8521</v>
      </c>
      <c r="H5148" s="14">
        <v>16242000</v>
      </c>
      <c r="I5148">
        <v>2</v>
      </c>
      <c r="J5148" s="13">
        <f t="shared" si="321"/>
        <v>46168</v>
      </c>
      <c r="K5148" t="str">
        <f t="shared" si="320"/>
        <v>Tue</v>
      </c>
      <c r="L5148" t="str">
        <f t="shared" si="322"/>
        <v>W4</v>
      </c>
      <c r="M5148" t="s">
        <v>10340</v>
      </c>
      <c r="N5148" t="s">
        <v>8515</v>
      </c>
      <c r="O5148" t="s">
        <v>5735</v>
      </c>
      <c r="P5148" t="s">
        <v>10394</v>
      </c>
      <c r="Q5148" t="s">
        <v>200</v>
      </c>
      <c r="R5148">
        <v>166</v>
      </c>
      <c r="S5148" s="15" t="str">
        <f t="shared" si="323"/>
        <v>{ month: "May", hq: "1.South", area: "3. South Mekong", kam: "PHẠM MINH SANG", kae: "✔️ KAE Châu Hồng Hòa", route: "F4", week: "W4", day: "Tue", cusCode: "MKBL001FB2128", sales: 16242000, totalC: 166, skuLines: 2 },</v>
      </c>
    </row>
    <row r="5149" spans="1:19" ht="18.5" x14ac:dyDescent="0.45">
      <c r="A5149" s="24"/>
      <c r="B5149" s="24" t="s">
        <v>123</v>
      </c>
      <c r="C5149" s="24" t="s">
        <v>133</v>
      </c>
      <c r="D5149" s="22" t="s">
        <v>135</v>
      </c>
      <c r="E5149" s="24" t="s">
        <v>27</v>
      </c>
      <c r="F5149" s="22" t="s">
        <v>846</v>
      </c>
      <c r="G5149" s="14" t="s">
        <v>5740</v>
      </c>
      <c r="H5149" s="14">
        <v>1474000</v>
      </c>
      <c r="I5149">
        <v>1</v>
      </c>
      <c r="J5149" s="13">
        <f t="shared" si="321"/>
        <v>46147</v>
      </c>
      <c r="K5149" t="str">
        <f t="shared" si="320"/>
        <v>Tue</v>
      </c>
      <c r="L5149" t="str">
        <f t="shared" si="322"/>
        <v>W1</v>
      </c>
      <c r="M5149" t="s">
        <v>10340</v>
      </c>
      <c r="N5149" t="s">
        <v>8515</v>
      </c>
      <c r="O5149" t="s">
        <v>5735</v>
      </c>
      <c r="P5149" t="s">
        <v>10394</v>
      </c>
      <c r="Q5149" t="s">
        <v>200</v>
      </c>
      <c r="R5149">
        <v>166</v>
      </c>
      <c r="S5149" s="15" t="str">
        <f t="shared" si="323"/>
        <v>{ month: "May", hq: "1.South", area: "3. South Mekong", kam: "PHẠM MINH SANG", kae: "✔️ KAE Châu Hồng Hòa", route: "F4", week: "W1", day: "Tue", cusCode: "MKBL001FB2129", sales: 1474000, totalC: 166, skuLines: 1 },</v>
      </c>
    </row>
    <row r="5150" spans="1:19" ht="18.5" x14ac:dyDescent="0.45">
      <c r="A5150" s="24"/>
      <c r="B5150" s="24" t="s">
        <v>123</v>
      </c>
      <c r="C5150" s="24" t="s">
        <v>133</v>
      </c>
      <c r="D5150" s="22" t="s">
        <v>135</v>
      </c>
      <c r="E5150" s="24" t="s">
        <v>27</v>
      </c>
      <c r="F5150" s="22" t="s">
        <v>846</v>
      </c>
      <c r="G5150" s="14" t="s">
        <v>1947</v>
      </c>
      <c r="H5150" s="14">
        <v>5407000</v>
      </c>
      <c r="I5150">
        <v>2</v>
      </c>
      <c r="J5150" s="13">
        <f t="shared" si="321"/>
        <v>46154</v>
      </c>
      <c r="K5150" t="str">
        <f t="shared" si="320"/>
        <v>Tue</v>
      </c>
      <c r="L5150" t="str">
        <f t="shared" si="322"/>
        <v>W2</v>
      </c>
      <c r="M5150" t="s">
        <v>10340</v>
      </c>
      <c r="N5150" t="s">
        <v>8515</v>
      </c>
      <c r="O5150" t="s">
        <v>5735</v>
      </c>
      <c r="P5150" t="s">
        <v>10394</v>
      </c>
      <c r="Q5150" t="s">
        <v>200</v>
      </c>
      <c r="R5150">
        <v>166</v>
      </c>
      <c r="S5150" s="15" t="str">
        <f t="shared" si="323"/>
        <v>{ month: "May", hq: "1.South", area: "3. South Mekong", kam: "PHẠM MINH SANG", kae: "✔️ KAE Châu Hồng Hòa", route: "F4", week: "W2", day: "Tue", cusCode: "MKBL001FB2129", sales: 5407000, totalC: 166, skuLines: 2 },</v>
      </c>
    </row>
    <row r="5151" spans="1:19" ht="18.5" x14ac:dyDescent="0.45">
      <c r="A5151" s="24"/>
      <c r="B5151" s="24" t="s">
        <v>123</v>
      </c>
      <c r="C5151" s="24" t="s">
        <v>133</v>
      </c>
      <c r="D5151" s="22" t="s">
        <v>135</v>
      </c>
      <c r="E5151" s="24" t="s">
        <v>27</v>
      </c>
      <c r="F5151" s="22" t="s">
        <v>3287</v>
      </c>
      <c r="G5151" s="14" t="s">
        <v>1947</v>
      </c>
      <c r="H5151" s="14">
        <v>4422000</v>
      </c>
      <c r="I5151">
        <v>1</v>
      </c>
      <c r="J5151" s="13">
        <f t="shared" si="321"/>
        <v>46154</v>
      </c>
      <c r="K5151" t="str">
        <f t="shared" si="320"/>
        <v>Tue</v>
      </c>
      <c r="L5151" t="str">
        <f t="shared" si="322"/>
        <v>W2</v>
      </c>
      <c r="M5151" t="s">
        <v>10340</v>
      </c>
      <c r="N5151" t="s">
        <v>8515</v>
      </c>
      <c r="O5151" t="s">
        <v>5735</v>
      </c>
      <c r="P5151" t="s">
        <v>10394</v>
      </c>
      <c r="Q5151" t="s">
        <v>200</v>
      </c>
      <c r="R5151">
        <v>166</v>
      </c>
      <c r="S5151" s="15" t="str">
        <f t="shared" si="323"/>
        <v>{ month: "May", hq: "1.South", area: "3. South Mekong", kam: "PHẠM MINH SANG", kae: "✔️ KAE Châu Hồng Hòa", route: "F4", week: "W2", day: "Tue", cusCode: "MKBL001FB2131", sales: 4422000, totalC: 166, skuLines: 1 },</v>
      </c>
    </row>
    <row r="5152" spans="1:19" ht="18.5" x14ac:dyDescent="0.45">
      <c r="A5152" s="24"/>
      <c r="B5152" s="24" t="s">
        <v>123</v>
      </c>
      <c r="C5152" s="24" t="s">
        <v>133</v>
      </c>
      <c r="D5152" s="22" t="s">
        <v>135</v>
      </c>
      <c r="E5152" s="24" t="s">
        <v>27</v>
      </c>
      <c r="F5152" s="22" t="s">
        <v>3287</v>
      </c>
      <c r="G5152" s="14" t="s">
        <v>5743</v>
      </c>
      <c r="H5152" s="14">
        <v>2071288.8888888885</v>
      </c>
      <c r="I5152">
        <v>3</v>
      </c>
      <c r="J5152" s="13">
        <f t="shared" si="321"/>
        <v>46161</v>
      </c>
      <c r="K5152" t="str">
        <f t="shared" si="320"/>
        <v>Tue</v>
      </c>
      <c r="L5152" t="str">
        <f t="shared" si="322"/>
        <v>W3</v>
      </c>
      <c r="M5152" t="s">
        <v>10340</v>
      </c>
      <c r="N5152" t="s">
        <v>8515</v>
      </c>
      <c r="O5152" t="s">
        <v>5735</v>
      </c>
      <c r="P5152" t="s">
        <v>10394</v>
      </c>
      <c r="Q5152" t="s">
        <v>200</v>
      </c>
      <c r="R5152">
        <v>166</v>
      </c>
      <c r="S5152" s="15" t="str">
        <f t="shared" si="323"/>
        <v>{ month: "May", hq: "1.South", area: "3. South Mekong", kam: "PHẠM MINH SANG", kae: "✔️ KAE Châu Hồng Hòa", route: "F4", week: "W3", day: "Tue", cusCode: "MKBL001FB2131", sales: 2071288.88888889, totalC: 166, skuLines: 3 },</v>
      </c>
    </row>
    <row r="5153" spans="1:19" ht="18.5" x14ac:dyDescent="0.45">
      <c r="A5153" s="24"/>
      <c r="B5153" s="24" t="s">
        <v>123</v>
      </c>
      <c r="C5153" s="24" t="s">
        <v>133</v>
      </c>
      <c r="D5153" s="22" t="s">
        <v>135</v>
      </c>
      <c r="E5153" s="24" t="s">
        <v>27</v>
      </c>
      <c r="F5153" s="22" t="s">
        <v>3288</v>
      </c>
      <c r="G5153" s="14" t="s">
        <v>1947</v>
      </c>
      <c r="H5153" s="14">
        <v>14739999.999999998</v>
      </c>
      <c r="I5153">
        <v>1</v>
      </c>
      <c r="J5153" s="13">
        <f t="shared" si="321"/>
        <v>46154</v>
      </c>
      <c r="K5153" t="str">
        <f t="shared" si="320"/>
        <v>Tue</v>
      </c>
      <c r="L5153" t="str">
        <f t="shared" si="322"/>
        <v>W2</v>
      </c>
      <c r="M5153" t="s">
        <v>10340</v>
      </c>
      <c r="N5153" t="s">
        <v>8515</v>
      </c>
      <c r="O5153" t="s">
        <v>5735</v>
      </c>
      <c r="P5153" t="s">
        <v>10394</v>
      </c>
      <c r="Q5153" t="s">
        <v>200</v>
      </c>
      <c r="R5153">
        <v>166</v>
      </c>
      <c r="S5153" s="15" t="str">
        <f t="shared" si="323"/>
        <v>{ month: "May", hq: "1.South", area: "3. South Mekong", kam: "PHẠM MINH SANG", kae: "✔️ KAE Châu Hồng Hòa", route: "F4", week: "W2", day: "Tue", cusCode: "MKBL001FB2133", sales: 14740000, totalC: 166, skuLines: 1 },</v>
      </c>
    </row>
    <row r="5154" spans="1:19" ht="18.5" x14ac:dyDescent="0.45">
      <c r="A5154" s="24"/>
      <c r="B5154" s="24" t="s">
        <v>123</v>
      </c>
      <c r="C5154" s="24" t="s">
        <v>133</v>
      </c>
      <c r="D5154" s="22" t="s">
        <v>135</v>
      </c>
      <c r="E5154" s="24" t="s">
        <v>27</v>
      </c>
      <c r="F5154" s="22" t="s">
        <v>3288</v>
      </c>
      <c r="G5154" s="14" t="s">
        <v>8521</v>
      </c>
      <c r="H5154" s="14">
        <v>7369999.9999999991</v>
      </c>
      <c r="I5154">
        <v>1</v>
      </c>
      <c r="J5154" s="13">
        <f t="shared" si="321"/>
        <v>46168</v>
      </c>
      <c r="K5154" t="str">
        <f t="shared" si="320"/>
        <v>Tue</v>
      </c>
      <c r="L5154" t="str">
        <f t="shared" si="322"/>
        <v>W4</v>
      </c>
      <c r="M5154" t="s">
        <v>10340</v>
      </c>
      <c r="N5154" t="s">
        <v>8515</v>
      </c>
      <c r="O5154" t="s">
        <v>5735</v>
      </c>
      <c r="P5154" t="s">
        <v>10394</v>
      </c>
      <c r="Q5154" t="s">
        <v>200</v>
      </c>
      <c r="R5154">
        <v>166</v>
      </c>
      <c r="S5154" s="15" t="str">
        <f t="shared" si="323"/>
        <v>{ month: "May", hq: "1.South", area: "3. South Mekong", kam: "PHẠM MINH SANG", kae: "✔️ KAE Châu Hồng Hòa", route: "F4", week: "W4", day: "Tue", cusCode: "MKBL001FB2133", sales: 7370000, totalC: 166, skuLines: 1 },</v>
      </c>
    </row>
    <row r="5155" spans="1:19" ht="18.5" x14ac:dyDescent="0.45">
      <c r="A5155" s="24"/>
      <c r="B5155" s="24" t="s">
        <v>123</v>
      </c>
      <c r="C5155" s="24" t="s">
        <v>133</v>
      </c>
      <c r="D5155" s="22" t="s">
        <v>135</v>
      </c>
      <c r="E5155" s="24" t="s">
        <v>27</v>
      </c>
      <c r="F5155" s="22" t="s">
        <v>6514</v>
      </c>
      <c r="G5155" s="14" t="s">
        <v>5743</v>
      </c>
      <c r="H5155" s="14">
        <v>7377000</v>
      </c>
      <c r="I5155">
        <v>2</v>
      </c>
      <c r="J5155" s="13">
        <f t="shared" si="321"/>
        <v>46161</v>
      </c>
      <c r="K5155" t="str">
        <f t="shared" si="320"/>
        <v>Tue</v>
      </c>
      <c r="L5155" t="str">
        <f t="shared" si="322"/>
        <v>W3</v>
      </c>
      <c r="M5155" t="s">
        <v>10340</v>
      </c>
      <c r="N5155" t="s">
        <v>8515</v>
      </c>
      <c r="O5155" t="s">
        <v>5735</v>
      </c>
      <c r="P5155" t="s">
        <v>10394</v>
      </c>
      <c r="Q5155" t="s">
        <v>200</v>
      </c>
      <c r="R5155">
        <v>166</v>
      </c>
      <c r="S5155" s="15" t="str">
        <f t="shared" si="323"/>
        <v>{ month: "May", hq: "1.South", area: "3. South Mekong", kam: "PHẠM MINH SANG", kae: "✔️ KAE Châu Hồng Hòa", route: "F4", week: "W3", day: "Tue", cusCode: "MKBL001FB2134", sales: 7377000, totalC: 166, skuLines: 2 },</v>
      </c>
    </row>
    <row r="5156" spans="1:19" ht="18.5" x14ac:dyDescent="0.45">
      <c r="A5156" s="24"/>
      <c r="B5156" s="24" t="s">
        <v>123</v>
      </c>
      <c r="C5156" s="24" t="s">
        <v>133</v>
      </c>
      <c r="D5156" s="22" t="s">
        <v>135</v>
      </c>
      <c r="E5156" s="24" t="s">
        <v>27</v>
      </c>
      <c r="F5156" s="22" t="s">
        <v>6514</v>
      </c>
      <c r="G5156" s="14" t="s">
        <v>8521</v>
      </c>
      <c r="H5156" s="14">
        <v>4419555.555555556</v>
      </c>
      <c r="I5156">
        <v>2</v>
      </c>
      <c r="J5156" s="13">
        <f t="shared" si="321"/>
        <v>46168</v>
      </c>
      <c r="K5156" t="str">
        <f t="shared" si="320"/>
        <v>Tue</v>
      </c>
      <c r="L5156" t="str">
        <f t="shared" si="322"/>
        <v>W4</v>
      </c>
      <c r="M5156" t="s">
        <v>10340</v>
      </c>
      <c r="N5156" t="s">
        <v>8515</v>
      </c>
      <c r="O5156" t="s">
        <v>5735</v>
      </c>
      <c r="P5156" t="s">
        <v>10394</v>
      </c>
      <c r="Q5156" t="s">
        <v>200</v>
      </c>
      <c r="R5156">
        <v>166</v>
      </c>
      <c r="S5156" s="15" t="str">
        <f t="shared" si="323"/>
        <v>{ month: "May", hq: "1.South", area: "3. South Mekong", kam: "PHẠM MINH SANG", kae: "✔️ KAE Châu Hồng Hòa", route: "F4", week: "W4", day: "Tue", cusCode: "MKBL001FB2134", sales: 4419555.55555556, totalC: 166, skuLines: 2 },</v>
      </c>
    </row>
    <row r="5157" spans="1:19" ht="18.5" x14ac:dyDescent="0.45">
      <c r="A5157" s="24"/>
      <c r="B5157" s="24" t="s">
        <v>123</v>
      </c>
      <c r="C5157" s="24" t="s">
        <v>133</v>
      </c>
      <c r="D5157" s="22" t="s">
        <v>135</v>
      </c>
      <c r="E5157" s="24" t="s">
        <v>27</v>
      </c>
      <c r="F5157" s="22" t="s">
        <v>3289</v>
      </c>
      <c r="G5157" s="14" t="s">
        <v>1944</v>
      </c>
      <c r="H5157" s="14">
        <v>6031333.333333333</v>
      </c>
      <c r="I5157">
        <v>6</v>
      </c>
      <c r="J5157" s="13">
        <f t="shared" si="321"/>
        <v>46155</v>
      </c>
      <c r="K5157" t="str">
        <f t="shared" si="320"/>
        <v>Wed</v>
      </c>
      <c r="L5157" t="str">
        <f t="shared" si="322"/>
        <v>W2</v>
      </c>
      <c r="M5157" t="s">
        <v>10340</v>
      </c>
      <c r="N5157" t="s">
        <v>8515</v>
      </c>
      <c r="O5157" t="s">
        <v>5735</v>
      </c>
      <c r="P5157" t="s">
        <v>10394</v>
      </c>
      <c r="Q5157" t="s">
        <v>200</v>
      </c>
      <c r="R5157">
        <v>166</v>
      </c>
      <c r="S5157" s="15" t="str">
        <f t="shared" si="323"/>
        <v>{ month: "May", hq: "1.South", area: "3. South Mekong", kam: "PHẠM MINH SANG", kae: "✔️ KAE Châu Hồng Hòa", route: "F4", week: "W2", day: "Wed", cusCode: "MKBL001FB2141", sales: 6031333.33333333, totalC: 166, skuLines: 6 },</v>
      </c>
    </row>
    <row r="5158" spans="1:19" ht="18.5" x14ac:dyDescent="0.45">
      <c r="A5158" s="24"/>
      <c r="B5158" s="24" t="s">
        <v>123</v>
      </c>
      <c r="C5158" s="24" t="s">
        <v>133</v>
      </c>
      <c r="D5158" s="22" t="s">
        <v>135</v>
      </c>
      <c r="E5158" s="24" t="s">
        <v>27</v>
      </c>
      <c r="F5158" s="22" t="s">
        <v>3290</v>
      </c>
      <c r="G5158" s="14" t="s">
        <v>1949</v>
      </c>
      <c r="H5158" s="14">
        <v>2948000</v>
      </c>
      <c r="I5158">
        <v>1</v>
      </c>
      <c r="J5158" s="13">
        <f t="shared" si="321"/>
        <v>46156</v>
      </c>
      <c r="K5158" t="str">
        <f t="shared" si="320"/>
        <v>Thu</v>
      </c>
      <c r="L5158" t="str">
        <f t="shared" si="322"/>
        <v>W2</v>
      </c>
      <c r="M5158" t="s">
        <v>10340</v>
      </c>
      <c r="N5158" t="s">
        <v>8515</v>
      </c>
      <c r="O5158" t="s">
        <v>5735</v>
      </c>
      <c r="P5158" t="s">
        <v>10394</v>
      </c>
      <c r="Q5158" t="s">
        <v>200</v>
      </c>
      <c r="R5158">
        <v>166</v>
      </c>
      <c r="S5158" s="15" t="str">
        <f t="shared" si="323"/>
        <v>{ month: "May", hq: "1.South", area: "3. South Mekong", kam: "PHẠM MINH SANG", kae: "✔️ KAE Châu Hồng Hòa", route: "F4", week: "W2", day: "Thu", cusCode: "MKBL001FB2147", sales: 2948000, totalC: 166, skuLines: 1 },</v>
      </c>
    </row>
    <row r="5159" spans="1:19" ht="18.5" x14ac:dyDescent="0.45">
      <c r="A5159" s="24"/>
      <c r="B5159" s="24" t="s">
        <v>123</v>
      </c>
      <c r="C5159" s="24" t="s">
        <v>133</v>
      </c>
      <c r="D5159" s="22" t="s">
        <v>135</v>
      </c>
      <c r="E5159" s="24" t="s">
        <v>27</v>
      </c>
      <c r="F5159" s="22" t="s">
        <v>3290</v>
      </c>
      <c r="G5159" s="14" t="s">
        <v>5745</v>
      </c>
      <c r="H5159" s="14">
        <v>1969999.9999999998</v>
      </c>
      <c r="I5159">
        <v>1</v>
      </c>
      <c r="J5159" s="13">
        <f t="shared" si="321"/>
        <v>46163</v>
      </c>
      <c r="K5159" t="str">
        <f t="shared" si="320"/>
        <v>Thu</v>
      </c>
      <c r="L5159" t="str">
        <f t="shared" si="322"/>
        <v>W3</v>
      </c>
      <c r="M5159" t="s">
        <v>10340</v>
      </c>
      <c r="N5159" t="s">
        <v>8515</v>
      </c>
      <c r="O5159" t="s">
        <v>5735</v>
      </c>
      <c r="P5159" t="s">
        <v>10394</v>
      </c>
      <c r="Q5159" t="s">
        <v>200</v>
      </c>
      <c r="R5159">
        <v>166</v>
      </c>
      <c r="S5159" s="15" t="str">
        <f t="shared" si="323"/>
        <v>{ month: "May", hq: "1.South", area: "3. South Mekong", kam: "PHẠM MINH SANG", kae: "✔️ KAE Châu Hồng Hòa", route: "F4", week: "W3", day: "Thu", cusCode: "MKBL001FB2147", sales: 1970000, totalC: 166, skuLines: 1 },</v>
      </c>
    </row>
    <row r="5160" spans="1:19" ht="18.5" x14ac:dyDescent="0.45">
      <c r="A5160" s="24"/>
      <c r="B5160" s="24" t="s">
        <v>123</v>
      </c>
      <c r="C5160" s="24" t="s">
        <v>133</v>
      </c>
      <c r="D5160" s="22" t="s">
        <v>135</v>
      </c>
      <c r="E5160" s="24" t="s">
        <v>27</v>
      </c>
      <c r="F5160" s="22" t="s">
        <v>3291</v>
      </c>
      <c r="G5160" s="14" t="s">
        <v>1941</v>
      </c>
      <c r="H5160" s="14">
        <v>4429000</v>
      </c>
      <c r="I5160">
        <v>2</v>
      </c>
      <c r="J5160" s="13">
        <f t="shared" si="321"/>
        <v>46158</v>
      </c>
      <c r="K5160" t="str">
        <f t="shared" si="320"/>
        <v>Sat</v>
      </c>
      <c r="L5160" t="str">
        <f t="shared" si="322"/>
        <v>W2</v>
      </c>
      <c r="M5160" t="s">
        <v>10340</v>
      </c>
      <c r="N5160" t="s">
        <v>8515</v>
      </c>
      <c r="O5160" t="s">
        <v>5735</v>
      </c>
      <c r="P5160" t="s">
        <v>10394</v>
      </c>
      <c r="Q5160" t="s">
        <v>200</v>
      </c>
      <c r="R5160">
        <v>166</v>
      </c>
      <c r="S5160" s="15" t="str">
        <f t="shared" si="323"/>
        <v>{ month: "May", hq: "1.South", area: "3. South Mekong", kam: "PHẠM MINH SANG", kae: "✔️ KAE Châu Hồng Hòa", route: "F4", week: "W2", day: "Sat", cusCode: "MKBL001FB2158", sales: 4429000, totalC: 166, skuLines: 2 },</v>
      </c>
    </row>
    <row r="5161" spans="1:19" ht="18.5" x14ac:dyDescent="0.45">
      <c r="A5161" s="24"/>
      <c r="B5161" s="24" t="s">
        <v>123</v>
      </c>
      <c r="C5161" s="24" t="s">
        <v>133</v>
      </c>
      <c r="D5161" s="22" t="s">
        <v>135</v>
      </c>
      <c r="E5161" s="24" t="s">
        <v>27</v>
      </c>
      <c r="F5161" s="22" t="s">
        <v>3291</v>
      </c>
      <c r="G5161" s="14" t="s">
        <v>7953</v>
      </c>
      <c r="H5161" s="14">
        <v>3990019.4444444445</v>
      </c>
      <c r="I5161">
        <v>3</v>
      </c>
      <c r="J5161" s="13">
        <f t="shared" si="321"/>
        <v>46165</v>
      </c>
      <c r="K5161" t="str">
        <f t="shared" si="320"/>
        <v>Sat</v>
      </c>
      <c r="L5161" t="str">
        <f t="shared" si="322"/>
        <v>W3</v>
      </c>
      <c r="M5161" t="s">
        <v>10340</v>
      </c>
      <c r="N5161" t="s">
        <v>8515</v>
      </c>
      <c r="O5161" t="s">
        <v>5735</v>
      </c>
      <c r="P5161" t="s">
        <v>10394</v>
      </c>
      <c r="Q5161" t="s">
        <v>200</v>
      </c>
      <c r="R5161">
        <v>166</v>
      </c>
      <c r="S5161" s="15" t="str">
        <f t="shared" si="323"/>
        <v>{ month: "May", hq: "1.South", area: "3. South Mekong", kam: "PHẠM MINH SANG", kae: "✔️ KAE Châu Hồng Hòa", route: "F4", week: "W3", day: "Sat", cusCode: "MKBL001FB2158", sales: 3990019.44444444, totalC: 166, skuLines: 3 },</v>
      </c>
    </row>
    <row r="5162" spans="1:19" ht="18.5" x14ac:dyDescent="0.45">
      <c r="A5162" s="24"/>
      <c r="B5162" s="24" t="s">
        <v>123</v>
      </c>
      <c r="C5162" s="24" t="s">
        <v>133</v>
      </c>
      <c r="D5162" s="22" t="s">
        <v>135</v>
      </c>
      <c r="E5162" s="24" t="s">
        <v>27</v>
      </c>
      <c r="F5162" s="22" t="s">
        <v>3291</v>
      </c>
      <c r="G5162" s="14" t="s">
        <v>8525</v>
      </c>
      <c r="H5162" s="14">
        <v>1065833.3333333333</v>
      </c>
      <c r="I5162">
        <v>2</v>
      </c>
      <c r="J5162" s="13">
        <f t="shared" si="321"/>
        <v>46172</v>
      </c>
      <c r="K5162" t="str">
        <f t="shared" si="320"/>
        <v>Sat</v>
      </c>
      <c r="L5162" t="str">
        <f t="shared" si="322"/>
        <v>W4</v>
      </c>
      <c r="M5162" t="s">
        <v>10340</v>
      </c>
      <c r="N5162" t="s">
        <v>8515</v>
      </c>
      <c r="O5162" t="s">
        <v>5735</v>
      </c>
      <c r="P5162" t="s">
        <v>10394</v>
      </c>
      <c r="Q5162" t="s">
        <v>200</v>
      </c>
      <c r="R5162">
        <v>166</v>
      </c>
      <c r="S5162" s="15" t="str">
        <f t="shared" si="323"/>
        <v>{ month: "May", hq: "1.South", area: "3. South Mekong", kam: "PHẠM MINH SANG", kae: "✔️ KAE Châu Hồng Hòa", route: "F4", week: "W4", day: "Sat", cusCode: "MKBL001FB2158", sales: 1065833.33333333, totalC: 166, skuLines: 2 },</v>
      </c>
    </row>
    <row r="5163" spans="1:19" ht="18.5" x14ac:dyDescent="0.45">
      <c r="A5163" s="24"/>
      <c r="B5163" s="24" t="s">
        <v>123</v>
      </c>
      <c r="C5163" s="24" t="s">
        <v>133</v>
      </c>
      <c r="D5163" s="22" t="s">
        <v>135</v>
      </c>
      <c r="E5163" s="24" t="s">
        <v>27</v>
      </c>
      <c r="F5163" s="22" t="s">
        <v>847</v>
      </c>
      <c r="G5163" s="14" t="s">
        <v>5739</v>
      </c>
      <c r="H5163" s="14">
        <v>2948000</v>
      </c>
      <c r="I5163">
        <v>1</v>
      </c>
      <c r="J5163" s="13">
        <f t="shared" si="321"/>
        <v>46146</v>
      </c>
      <c r="K5163" t="str">
        <f t="shared" si="320"/>
        <v>Mon</v>
      </c>
      <c r="L5163" t="str">
        <f t="shared" si="322"/>
        <v>W1</v>
      </c>
      <c r="M5163" t="s">
        <v>10340</v>
      </c>
      <c r="N5163" t="s">
        <v>8515</v>
      </c>
      <c r="O5163" t="s">
        <v>5735</v>
      </c>
      <c r="P5163" t="s">
        <v>10394</v>
      </c>
      <c r="Q5163" t="s">
        <v>200</v>
      </c>
      <c r="R5163">
        <v>166</v>
      </c>
      <c r="S5163" s="15" t="str">
        <f t="shared" si="323"/>
        <v>{ month: "May", hq: "1.South", area: "3. South Mekong", kam: "PHẠM MINH SANG", kae: "✔️ KAE Châu Hồng Hòa", route: "F4", week: "W1", day: "Mon", cusCode: "MKF20260211", sales: 2948000, totalC: 166, skuLines: 1 },</v>
      </c>
    </row>
    <row r="5164" spans="1:19" ht="18.5" x14ac:dyDescent="0.45">
      <c r="A5164" s="24"/>
      <c r="B5164" s="24" t="s">
        <v>123</v>
      </c>
      <c r="C5164" s="24" t="s">
        <v>133</v>
      </c>
      <c r="D5164" s="22" t="s">
        <v>135</v>
      </c>
      <c r="E5164" s="24" t="s">
        <v>27</v>
      </c>
      <c r="F5164" s="22" t="s">
        <v>3292</v>
      </c>
      <c r="G5164" s="14" t="s">
        <v>1944</v>
      </c>
      <c r="H5164" s="14">
        <v>7369999.9999999991</v>
      </c>
      <c r="I5164">
        <v>1</v>
      </c>
      <c r="J5164" s="13">
        <f t="shared" si="321"/>
        <v>46155</v>
      </c>
      <c r="K5164" t="str">
        <f t="shared" si="320"/>
        <v>Wed</v>
      </c>
      <c r="L5164" t="str">
        <f t="shared" si="322"/>
        <v>W2</v>
      </c>
      <c r="M5164" t="s">
        <v>10340</v>
      </c>
      <c r="N5164" t="s">
        <v>8515</v>
      </c>
      <c r="O5164" t="s">
        <v>5735</v>
      </c>
      <c r="P5164" t="s">
        <v>10394</v>
      </c>
      <c r="Q5164" t="s">
        <v>200</v>
      </c>
      <c r="R5164">
        <v>166</v>
      </c>
      <c r="S5164" s="15" t="str">
        <f t="shared" si="323"/>
        <v>{ month: "May", hq: "1.South", area: "3. South Mekong", kam: "PHẠM MINH SANG", kae: "✔️ KAE Châu Hồng Hòa", route: "F4", week: "W2", day: "Wed", cusCode: "MKFB2026BL0020", sales: 7370000, totalC: 166, skuLines: 1 },</v>
      </c>
    </row>
    <row r="5165" spans="1:19" ht="18.5" x14ac:dyDescent="0.45">
      <c r="A5165" s="24"/>
      <c r="B5165" s="24" t="s">
        <v>123</v>
      </c>
      <c r="C5165" s="24" t="s">
        <v>133</v>
      </c>
      <c r="D5165" s="22" t="s">
        <v>135</v>
      </c>
      <c r="E5165" s="24" t="s">
        <v>27</v>
      </c>
      <c r="F5165" s="22" t="s">
        <v>6515</v>
      </c>
      <c r="G5165" s="14" t="s">
        <v>5738</v>
      </c>
      <c r="H5165" s="14">
        <v>838380.5555555555</v>
      </c>
      <c r="I5165">
        <v>2</v>
      </c>
      <c r="J5165" s="13">
        <f t="shared" si="321"/>
        <v>46144</v>
      </c>
      <c r="K5165" t="str">
        <f t="shared" si="320"/>
        <v>Sat</v>
      </c>
      <c r="L5165" t="str">
        <f t="shared" si="322"/>
        <v>W0</v>
      </c>
      <c r="M5165" t="s">
        <v>10340</v>
      </c>
      <c r="N5165" t="s">
        <v>8515</v>
      </c>
      <c r="O5165" t="s">
        <v>5735</v>
      </c>
      <c r="P5165" t="s">
        <v>10394</v>
      </c>
      <c r="Q5165" t="s">
        <v>200</v>
      </c>
      <c r="R5165">
        <v>166</v>
      </c>
      <c r="S5165" s="15" t="str">
        <f t="shared" si="323"/>
        <v>{ month: "May", hq: "1.South", area: "3. South Mekong", kam: "PHẠM MINH SANG", kae: "✔️ KAE Châu Hồng Hòa", route: "F4", week: "W0", day: "Sat", cusCode: "MKFBL0008", sales: 838380.555555556, totalC: 166, skuLines: 2 },</v>
      </c>
    </row>
    <row r="5166" spans="1:19" ht="18.5" x14ac:dyDescent="0.45">
      <c r="A5166" s="24"/>
      <c r="B5166" s="24" t="s">
        <v>123</v>
      </c>
      <c r="C5166" s="24" t="s">
        <v>133</v>
      </c>
      <c r="D5166" s="22" t="s">
        <v>135</v>
      </c>
      <c r="E5166" s="24" t="s">
        <v>27</v>
      </c>
      <c r="F5166" s="22" t="s">
        <v>6515</v>
      </c>
      <c r="G5166" s="14" t="s">
        <v>7953</v>
      </c>
      <c r="H5166" s="14">
        <v>1103666.6666666665</v>
      </c>
      <c r="I5166">
        <v>1</v>
      </c>
      <c r="J5166" s="13">
        <f t="shared" si="321"/>
        <v>46165</v>
      </c>
      <c r="K5166" t="str">
        <f t="shared" si="320"/>
        <v>Sat</v>
      </c>
      <c r="L5166" t="str">
        <f t="shared" si="322"/>
        <v>W3</v>
      </c>
      <c r="M5166" t="s">
        <v>10340</v>
      </c>
      <c r="N5166" t="s">
        <v>8515</v>
      </c>
      <c r="O5166" t="s">
        <v>5735</v>
      </c>
      <c r="P5166" t="s">
        <v>10394</v>
      </c>
      <c r="Q5166" t="s">
        <v>200</v>
      </c>
      <c r="R5166">
        <v>166</v>
      </c>
      <c r="S5166" s="15" t="str">
        <f t="shared" si="323"/>
        <v>{ month: "May", hq: "1.South", area: "3. South Mekong", kam: "PHẠM MINH SANG", kae: "✔️ KAE Châu Hồng Hòa", route: "F4", week: "W3", day: "Sat", cusCode: "MKFBL0008", sales: 1103666.66666667, totalC: 166, skuLines: 1 },</v>
      </c>
    </row>
    <row r="5167" spans="1:19" ht="18.5" x14ac:dyDescent="0.45">
      <c r="A5167" s="24"/>
      <c r="B5167" s="24" t="s">
        <v>123</v>
      </c>
      <c r="C5167" s="24" t="s">
        <v>133</v>
      </c>
      <c r="D5167" s="22" t="s">
        <v>135</v>
      </c>
      <c r="E5167" s="24" t="s">
        <v>27</v>
      </c>
      <c r="F5167" s="22" t="s">
        <v>6515</v>
      </c>
      <c r="G5167" s="14" t="s">
        <v>8525</v>
      </c>
      <c r="H5167" s="14">
        <v>718400</v>
      </c>
      <c r="I5167">
        <v>2</v>
      </c>
      <c r="J5167" s="13">
        <f t="shared" si="321"/>
        <v>46172</v>
      </c>
      <c r="K5167" t="str">
        <f t="shared" si="320"/>
        <v>Sat</v>
      </c>
      <c r="L5167" t="str">
        <f t="shared" si="322"/>
        <v>W4</v>
      </c>
      <c r="M5167" t="s">
        <v>10340</v>
      </c>
      <c r="N5167" t="s">
        <v>8515</v>
      </c>
      <c r="O5167" t="s">
        <v>5735</v>
      </c>
      <c r="P5167" t="s">
        <v>10394</v>
      </c>
      <c r="Q5167" t="s">
        <v>200</v>
      </c>
      <c r="R5167">
        <v>166</v>
      </c>
      <c r="S5167" s="15" t="str">
        <f t="shared" si="323"/>
        <v>{ month: "May", hq: "1.South", area: "3. South Mekong", kam: "PHẠM MINH SANG", kae: "✔️ KAE Châu Hồng Hòa", route: "F4", week: "W4", day: "Sat", cusCode: "MKFBL0008", sales: 718400, totalC: 166, skuLines: 2 },</v>
      </c>
    </row>
    <row r="5168" spans="1:19" ht="18.5" x14ac:dyDescent="0.45">
      <c r="A5168" s="24"/>
      <c r="B5168" s="24" t="s">
        <v>123</v>
      </c>
      <c r="C5168" s="24" t="s">
        <v>133</v>
      </c>
      <c r="D5168" s="22" t="s">
        <v>135</v>
      </c>
      <c r="E5168" s="24" t="s">
        <v>27</v>
      </c>
      <c r="F5168" s="22" t="s">
        <v>3293</v>
      </c>
      <c r="G5168" s="14" t="s">
        <v>5738</v>
      </c>
      <c r="H5168" s="14">
        <v>6392000</v>
      </c>
      <c r="I5168">
        <v>2</v>
      </c>
      <c r="J5168" s="13">
        <f t="shared" si="321"/>
        <v>46144</v>
      </c>
      <c r="K5168" t="str">
        <f t="shared" si="320"/>
        <v>Sat</v>
      </c>
      <c r="L5168" t="str">
        <f t="shared" si="322"/>
        <v>W0</v>
      </c>
      <c r="M5168" t="s">
        <v>10340</v>
      </c>
      <c r="N5168" t="s">
        <v>8515</v>
      </c>
      <c r="O5168" t="s">
        <v>5735</v>
      </c>
      <c r="P5168" t="s">
        <v>10394</v>
      </c>
      <c r="Q5168" t="s">
        <v>200</v>
      </c>
      <c r="R5168">
        <v>166</v>
      </c>
      <c r="S5168" s="15" t="str">
        <f t="shared" si="323"/>
        <v>{ month: "May", hq: "1.South", area: "3. South Mekong", kam: "PHẠM MINH SANG", kae: "✔️ KAE Châu Hồng Hòa", route: "F4", week: "W0", day: "Sat", cusCode: "MKFBL0009", sales: 6392000, totalC: 166, skuLines: 2 },</v>
      </c>
    </row>
    <row r="5169" spans="1:19" ht="18.5" x14ac:dyDescent="0.45">
      <c r="A5169" s="24"/>
      <c r="B5169" s="24" t="s">
        <v>123</v>
      </c>
      <c r="C5169" s="24" t="s">
        <v>133</v>
      </c>
      <c r="D5169" s="22" t="s">
        <v>135</v>
      </c>
      <c r="E5169" s="24" t="s">
        <v>27</v>
      </c>
      <c r="F5169" s="22" t="s">
        <v>3293</v>
      </c>
      <c r="G5169" s="14" t="s">
        <v>1941</v>
      </c>
      <c r="H5169" s="14">
        <v>4925000</v>
      </c>
      <c r="I5169">
        <v>1</v>
      </c>
      <c r="J5169" s="13">
        <f t="shared" si="321"/>
        <v>46158</v>
      </c>
      <c r="K5169" t="str">
        <f t="shared" si="320"/>
        <v>Sat</v>
      </c>
      <c r="L5169" t="str">
        <f t="shared" si="322"/>
        <v>W2</v>
      </c>
      <c r="M5169" t="s">
        <v>10340</v>
      </c>
      <c r="N5169" t="s">
        <v>8515</v>
      </c>
      <c r="O5169" t="s">
        <v>5735</v>
      </c>
      <c r="P5169" t="s">
        <v>10394</v>
      </c>
      <c r="Q5169" t="s">
        <v>200</v>
      </c>
      <c r="R5169">
        <v>166</v>
      </c>
      <c r="S5169" s="15" t="str">
        <f t="shared" si="323"/>
        <v>{ month: "May", hq: "1.South", area: "3. South Mekong", kam: "PHẠM MINH SANG", kae: "✔️ KAE Châu Hồng Hòa", route: "F4", week: "W2", day: "Sat", cusCode: "MKFBL0009", sales: 4925000, totalC: 166, skuLines: 1 },</v>
      </c>
    </row>
    <row r="5170" spans="1:19" ht="18.5" x14ac:dyDescent="0.45">
      <c r="A5170" s="24"/>
      <c r="B5170" s="24" t="s">
        <v>123</v>
      </c>
      <c r="C5170" s="24" t="s">
        <v>133</v>
      </c>
      <c r="D5170" s="22" t="s">
        <v>135</v>
      </c>
      <c r="E5170" s="24" t="s">
        <v>27</v>
      </c>
      <c r="F5170" s="22" t="s">
        <v>3293</v>
      </c>
      <c r="G5170" s="14" t="s">
        <v>8525</v>
      </c>
      <c r="H5170" s="14">
        <v>1969999.9999999998</v>
      </c>
      <c r="I5170">
        <v>1</v>
      </c>
      <c r="J5170" s="13">
        <f t="shared" si="321"/>
        <v>46172</v>
      </c>
      <c r="K5170" t="str">
        <f t="shared" si="320"/>
        <v>Sat</v>
      </c>
      <c r="L5170" t="str">
        <f t="shared" si="322"/>
        <v>W4</v>
      </c>
      <c r="M5170" t="s">
        <v>10340</v>
      </c>
      <c r="N5170" t="s">
        <v>8515</v>
      </c>
      <c r="O5170" t="s">
        <v>5735</v>
      </c>
      <c r="P5170" t="s">
        <v>10394</v>
      </c>
      <c r="Q5170" t="s">
        <v>200</v>
      </c>
      <c r="R5170">
        <v>166</v>
      </c>
      <c r="S5170" s="15" t="str">
        <f t="shared" si="323"/>
        <v>{ month: "May", hq: "1.South", area: "3. South Mekong", kam: "PHẠM MINH SANG", kae: "✔️ KAE Châu Hồng Hòa", route: "F4", week: "W4", day: "Sat", cusCode: "MKFBL0009", sales: 1970000, totalC: 166, skuLines: 1 },</v>
      </c>
    </row>
    <row r="5171" spans="1:19" ht="18.5" x14ac:dyDescent="0.45">
      <c r="A5171" s="24"/>
      <c r="B5171" s="24" t="s">
        <v>123</v>
      </c>
      <c r="C5171" s="24" t="s">
        <v>133</v>
      </c>
      <c r="D5171" s="22" t="s">
        <v>135</v>
      </c>
      <c r="E5171" s="24" t="s">
        <v>27</v>
      </c>
      <c r="F5171" s="22" t="s">
        <v>3294</v>
      </c>
      <c r="G5171" s="14" t="s">
        <v>1941</v>
      </c>
      <c r="H5171" s="14">
        <v>7369999.9999999991</v>
      </c>
      <c r="I5171">
        <v>1</v>
      </c>
      <c r="J5171" s="13">
        <f t="shared" si="321"/>
        <v>46158</v>
      </c>
      <c r="K5171" t="str">
        <f t="shared" si="320"/>
        <v>Sat</v>
      </c>
      <c r="L5171" t="str">
        <f t="shared" si="322"/>
        <v>W2</v>
      </c>
      <c r="M5171" t="s">
        <v>10340</v>
      </c>
      <c r="N5171" t="s">
        <v>8515</v>
      </c>
      <c r="O5171" t="s">
        <v>5735</v>
      </c>
      <c r="P5171" t="s">
        <v>10394</v>
      </c>
      <c r="Q5171" t="s">
        <v>200</v>
      </c>
      <c r="R5171">
        <v>166</v>
      </c>
      <c r="S5171" s="15" t="str">
        <f t="shared" si="323"/>
        <v>{ month: "May", hq: "1.South", area: "3. South Mekong", kam: "PHẠM MINH SANG", kae: "✔️ KAE Châu Hồng Hòa", route: "F4", week: "W2", day: "Sat", cusCode: "MKFBL0010", sales: 7370000, totalC: 166, skuLines: 1 },</v>
      </c>
    </row>
    <row r="5172" spans="1:19" ht="18.5" x14ac:dyDescent="0.45">
      <c r="A5172" s="24"/>
      <c r="B5172" s="24" t="s">
        <v>123</v>
      </c>
      <c r="C5172" s="24" t="s">
        <v>133</v>
      </c>
      <c r="D5172" s="22" t="s">
        <v>135</v>
      </c>
      <c r="E5172" s="24" t="s">
        <v>27</v>
      </c>
      <c r="F5172" s="22" t="s">
        <v>848</v>
      </c>
      <c r="G5172" s="14" t="s">
        <v>5740</v>
      </c>
      <c r="H5172" s="14">
        <v>12295000</v>
      </c>
      <c r="I5172">
        <v>2</v>
      </c>
      <c r="J5172" s="13">
        <f t="shared" si="321"/>
        <v>46147</v>
      </c>
      <c r="K5172" t="str">
        <f t="shared" si="320"/>
        <v>Tue</v>
      </c>
      <c r="L5172" t="str">
        <f t="shared" si="322"/>
        <v>W1</v>
      </c>
      <c r="M5172" t="s">
        <v>10340</v>
      </c>
      <c r="N5172" t="s">
        <v>8515</v>
      </c>
      <c r="O5172" t="s">
        <v>5735</v>
      </c>
      <c r="P5172" t="s">
        <v>10394</v>
      </c>
      <c r="Q5172" t="s">
        <v>200</v>
      </c>
      <c r="R5172">
        <v>166</v>
      </c>
      <c r="S5172" s="15" t="str">
        <f t="shared" si="323"/>
        <v>{ month: "May", hq: "1.South", area: "3. South Mekong", kam: "PHẠM MINH SANG", kae: "✔️ KAE Châu Hồng Hòa", route: "F4", week: "W1", day: "Tue", cusCode: "MKFBL0019", sales: 12295000, totalC: 166, skuLines: 2 },</v>
      </c>
    </row>
    <row r="5173" spans="1:19" ht="18.5" x14ac:dyDescent="0.45">
      <c r="A5173" s="24"/>
      <c r="B5173" s="24" t="s">
        <v>123</v>
      </c>
      <c r="C5173" s="24" t="s">
        <v>133</v>
      </c>
      <c r="D5173" s="22" t="s">
        <v>135</v>
      </c>
      <c r="E5173" s="24" t="s">
        <v>27</v>
      </c>
      <c r="F5173" s="22" t="s">
        <v>3295</v>
      </c>
      <c r="G5173" s="14" t="s">
        <v>1944</v>
      </c>
      <c r="H5173" s="14">
        <v>9339999.9999999981</v>
      </c>
      <c r="I5173">
        <v>2</v>
      </c>
      <c r="J5173" s="13">
        <f t="shared" si="321"/>
        <v>46155</v>
      </c>
      <c r="K5173" t="str">
        <f t="shared" si="320"/>
        <v>Wed</v>
      </c>
      <c r="L5173" t="str">
        <f t="shared" si="322"/>
        <v>W2</v>
      </c>
      <c r="M5173" t="s">
        <v>10340</v>
      </c>
      <c r="N5173" t="s">
        <v>8515</v>
      </c>
      <c r="O5173" t="s">
        <v>5735</v>
      </c>
      <c r="P5173" t="s">
        <v>10394</v>
      </c>
      <c r="Q5173" t="s">
        <v>200</v>
      </c>
      <c r="R5173">
        <v>166</v>
      </c>
      <c r="S5173" s="15" t="str">
        <f t="shared" si="323"/>
        <v>{ month: "May", hq: "1.South", area: "3. South Mekong", kam: "PHẠM MINH SANG", kae: "✔️ KAE Châu Hồng Hòa", route: "F4", week: "W2", day: "Wed", cusCode: "MKFBL0032", sales: 9340000, totalC: 166, skuLines: 2 },</v>
      </c>
    </row>
    <row r="5174" spans="1:19" ht="18.5" x14ac:dyDescent="0.45">
      <c r="A5174" s="24"/>
      <c r="B5174" s="24" t="s">
        <v>123</v>
      </c>
      <c r="C5174" s="24" t="s">
        <v>133</v>
      </c>
      <c r="D5174" s="22" t="s">
        <v>135</v>
      </c>
      <c r="E5174" s="24" t="s">
        <v>27</v>
      </c>
      <c r="F5174" s="22" t="s">
        <v>3295</v>
      </c>
      <c r="G5174" s="14" t="s">
        <v>5744</v>
      </c>
      <c r="H5174" s="14">
        <v>15465133.333333332</v>
      </c>
      <c r="I5174">
        <v>6</v>
      </c>
      <c r="J5174" s="13">
        <f t="shared" si="321"/>
        <v>46162</v>
      </c>
      <c r="K5174" t="str">
        <f t="shared" si="320"/>
        <v>Wed</v>
      </c>
      <c r="L5174" t="str">
        <f t="shared" si="322"/>
        <v>W3</v>
      </c>
      <c r="M5174" t="s">
        <v>10340</v>
      </c>
      <c r="N5174" t="s">
        <v>8515</v>
      </c>
      <c r="O5174" t="s">
        <v>5735</v>
      </c>
      <c r="P5174" t="s">
        <v>10394</v>
      </c>
      <c r="Q5174" t="s">
        <v>200</v>
      </c>
      <c r="R5174">
        <v>166</v>
      </c>
      <c r="S5174" s="15" t="str">
        <f t="shared" si="323"/>
        <v>{ month: "May", hq: "1.South", area: "3. South Mekong", kam: "PHẠM MINH SANG", kae: "✔️ KAE Châu Hồng Hòa", route: "F4", week: "W3", day: "Wed", cusCode: "MKFBL0032", sales: 15465133.3333333, totalC: 166, skuLines: 6 },</v>
      </c>
    </row>
    <row r="5175" spans="1:19" ht="18.5" x14ac:dyDescent="0.45">
      <c r="A5175" s="24"/>
      <c r="B5175" s="24" t="s">
        <v>123</v>
      </c>
      <c r="C5175" s="24" t="s">
        <v>133</v>
      </c>
      <c r="D5175" s="22" t="s">
        <v>135</v>
      </c>
      <c r="E5175" s="24" t="s">
        <v>27</v>
      </c>
      <c r="F5175" s="22" t="s">
        <v>3296</v>
      </c>
      <c r="G5175" s="14" t="s">
        <v>1935</v>
      </c>
      <c r="H5175" s="14">
        <v>12295000</v>
      </c>
      <c r="I5175">
        <v>2</v>
      </c>
      <c r="J5175" s="13">
        <f t="shared" si="321"/>
        <v>46157</v>
      </c>
      <c r="K5175" t="str">
        <f t="shared" si="320"/>
        <v>Fri</v>
      </c>
      <c r="L5175" t="str">
        <f t="shared" si="322"/>
        <v>W2</v>
      </c>
      <c r="M5175" t="s">
        <v>10340</v>
      </c>
      <c r="N5175" t="s">
        <v>8515</v>
      </c>
      <c r="O5175" t="s">
        <v>5735</v>
      </c>
      <c r="P5175" t="s">
        <v>10394</v>
      </c>
      <c r="Q5175" t="s">
        <v>200</v>
      </c>
      <c r="R5175">
        <v>166</v>
      </c>
      <c r="S5175" s="15" t="str">
        <f t="shared" si="323"/>
        <v>{ month: "May", hq: "1.South", area: "3. South Mekong", kam: "PHẠM MINH SANG", kae: "✔️ KAE Châu Hồng Hòa", route: "F4", week: "W2", day: "Fri", cusCode: "MKFBL0045", sales: 12295000, totalC: 166, skuLines: 2 },</v>
      </c>
    </row>
    <row r="5176" spans="1:19" ht="18.5" x14ac:dyDescent="0.45">
      <c r="A5176" s="24"/>
      <c r="B5176" s="24" t="s">
        <v>123</v>
      </c>
      <c r="C5176" s="24" t="s">
        <v>133</v>
      </c>
      <c r="D5176" s="22" t="s">
        <v>135</v>
      </c>
      <c r="E5176" s="24" t="s">
        <v>27</v>
      </c>
      <c r="F5176" s="22" t="s">
        <v>3296</v>
      </c>
      <c r="G5176" s="14" t="s">
        <v>8524</v>
      </c>
      <c r="H5176" s="14">
        <v>4925000</v>
      </c>
      <c r="I5176">
        <v>1</v>
      </c>
      <c r="J5176" s="13">
        <f t="shared" si="321"/>
        <v>46171</v>
      </c>
      <c r="K5176" t="str">
        <f t="shared" si="320"/>
        <v>Fri</v>
      </c>
      <c r="L5176" t="str">
        <f t="shared" si="322"/>
        <v>W4</v>
      </c>
      <c r="M5176" t="s">
        <v>10340</v>
      </c>
      <c r="N5176" t="s">
        <v>8515</v>
      </c>
      <c r="O5176" t="s">
        <v>5735</v>
      </c>
      <c r="P5176" t="s">
        <v>10394</v>
      </c>
      <c r="Q5176" t="s">
        <v>200</v>
      </c>
      <c r="R5176">
        <v>166</v>
      </c>
      <c r="S5176" s="15" t="str">
        <f t="shared" si="323"/>
        <v>{ month: "May", hq: "1.South", area: "3. South Mekong", kam: "PHẠM MINH SANG", kae: "✔️ KAE Châu Hồng Hòa", route: "F4", week: "W4", day: "Fri", cusCode: "MKFBL0045", sales: 4925000, totalC: 166, skuLines: 1 },</v>
      </c>
    </row>
    <row r="5177" spans="1:19" ht="18.5" x14ac:dyDescent="0.45">
      <c r="A5177" s="24"/>
      <c r="B5177" s="24" t="s">
        <v>123</v>
      </c>
      <c r="C5177" s="24" t="s">
        <v>133</v>
      </c>
      <c r="D5177" s="22" t="s">
        <v>135</v>
      </c>
      <c r="E5177" s="24" t="s">
        <v>27</v>
      </c>
      <c r="F5177" s="22" t="s">
        <v>8175</v>
      </c>
      <c r="G5177" s="14" t="s">
        <v>7953</v>
      </c>
      <c r="H5177" s="14">
        <v>350511.11111111107</v>
      </c>
      <c r="I5177">
        <v>1</v>
      </c>
      <c r="J5177" s="13">
        <f t="shared" si="321"/>
        <v>46165</v>
      </c>
      <c r="K5177" t="str">
        <f t="shared" si="320"/>
        <v>Sat</v>
      </c>
      <c r="L5177" t="str">
        <f t="shared" si="322"/>
        <v>W3</v>
      </c>
      <c r="M5177" t="s">
        <v>10340</v>
      </c>
      <c r="N5177" t="s">
        <v>8515</v>
      </c>
      <c r="O5177" t="s">
        <v>5735</v>
      </c>
      <c r="P5177" t="s">
        <v>10394</v>
      </c>
      <c r="Q5177" t="s">
        <v>200</v>
      </c>
      <c r="R5177">
        <v>166</v>
      </c>
      <c r="S5177" s="15" t="str">
        <f t="shared" si="323"/>
        <v>{ month: "May", hq: "1.South", area: "3. South Mekong", kam: "PHẠM MINH SANG", kae: "✔️ KAE Châu Hồng Hòa", route: "F4", week: "W3", day: "Sat", cusCode: "MKFBL0064", sales: 350511.111111111, totalC: 166, skuLines: 1 },</v>
      </c>
    </row>
    <row r="5178" spans="1:19" ht="18.5" x14ac:dyDescent="0.45">
      <c r="A5178" s="24"/>
      <c r="B5178" s="24" t="s">
        <v>123</v>
      </c>
      <c r="C5178" s="24" t="s">
        <v>133</v>
      </c>
      <c r="D5178" s="22" t="s">
        <v>135</v>
      </c>
      <c r="E5178" s="24" t="s">
        <v>27</v>
      </c>
      <c r="F5178" s="22" t="s">
        <v>849</v>
      </c>
      <c r="G5178" s="14" t="s">
        <v>5739</v>
      </c>
      <c r="H5178" s="14">
        <v>4918000</v>
      </c>
      <c r="I5178">
        <v>2</v>
      </c>
      <c r="J5178" s="13">
        <f t="shared" si="321"/>
        <v>46146</v>
      </c>
      <c r="K5178" t="str">
        <f t="shared" si="320"/>
        <v>Mon</v>
      </c>
      <c r="L5178" t="str">
        <f t="shared" si="322"/>
        <v>W1</v>
      </c>
      <c r="M5178" t="s">
        <v>10340</v>
      </c>
      <c r="N5178" t="s">
        <v>8515</v>
      </c>
      <c r="O5178" t="s">
        <v>5735</v>
      </c>
      <c r="P5178" t="s">
        <v>10394</v>
      </c>
      <c r="Q5178" t="s">
        <v>200</v>
      </c>
      <c r="R5178">
        <v>166</v>
      </c>
      <c r="S5178" s="15" t="str">
        <f t="shared" si="323"/>
        <v>{ month: "May", hq: "1.South", area: "3. South Mekong", kam: "PHẠM MINH SANG", kae: "✔️ KAE Châu Hồng Hòa", route: "F4", week: "W1", day: "Mon", cusCode: "MKFBL0154", sales: 4918000, totalC: 166, skuLines: 2 },</v>
      </c>
    </row>
    <row r="5179" spans="1:19" ht="18.5" x14ac:dyDescent="0.45">
      <c r="A5179" s="24"/>
      <c r="B5179" s="24" t="s">
        <v>123</v>
      </c>
      <c r="C5179" s="24" t="s">
        <v>133</v>
      </c>
      <c r="D5179" s="22" t="s">
        <v>135</v>
      </c>
      <c r="E5179" s="24" t="s">
        <v>27</v>
      </c>
      <c r="F5179" s="22" t="s">
        <v>850</v>
      </c>
      <c r="G5179" s="14" t="s">
        <v>5740</v>
      </c>
      <c r="H5179" s="14">
        <v>470485.18518518517</v>
      </c>
      <c r="I5179">
        <v>1</v>
      </c>
      <c r="J5179" s="13">
        <f t="shared" si="321"/>
        <v>46147</v>
      </c>
      <c r="K5179" t="str">
        <f t="shared" si="320"/>
        <v>Tue</v>
      </c>
      <c r="L5179" t="str">
        <f t="shared" si="322"/>
        <v>W1</v>
      </c>
      <c r="M5179" t="s">
        <v>10340</v>
      </c>
      <c r="N5179" t="s">
        <v>8515</v>
      </c>
      <c r="O5179" t="s">
        <v>5735</v>
      </c>
      <c r="P5179" t="s">
        <v>10394</v>
      </c>
      <c r="Q5179" t="s">
        <v>200</v>
      </c>
      <c r="R5179">
        <v>166</v>
      </c>
      <c r="S5179" s="15" t="str">
        <f t="shared" si="323"/>
        <v>{ month: "May", hq: "1.South", area: "3. South Mekong", kam: "PHẠM MINH SANG", kae: "✔️ KAE Châu Hồng Hòa", route: "F4", week: "W1", day: "Tue", cusCode: "MKFBL0155", sales: 470485.185185185, totalC: 166, skuLines: 1 },</v>
      </c>
    </row>
    <row r="5180" spans="1:19" ht="18.5" x14ac:dyDescent="0.45">
      <c r="A5180" s="24"/>
      <c r="B5180" s="24" t="s">
        <v>123</v>
      </c>
      <c r="C5180" s="24" t="s">
        <v>133</v>
      </c>
      <c r="D5180" s="22" t="s">
        <v>135</v>
      </c>
      <c r="E5180" s="24" t="s">
        <v>27</v>
      </c>
      <c r="F5180" s="22" t="s">
        <v>850</v>
      </c>
      <c r="G5180" s="14" t="s">
        <v>5743</v>
      </c>
      <c r="H5180" s="14">
        <v>6392000</v>
      </c>
      <c r="I5180">
        <v>2</v>
      </c>
      <c r="J5180" s="13">
        <f t="shared" si="321"/>
        <v>46161</v>
      </c>
      <c r="K5180" t="str">
        <f t="shared" si="320"/>
        <v>Tue</v>
      </c>
      <c r="L5180" t="str">
        <f t="shared" si="322"/>
        <v>W3</v>
      </c>
      <c r="M5180" t="s">
        <v>10340</v>
      </c>
      <c r="N5180" t="s">
        <v>8515</v>
      </c>
      <c r="O5180" t="s">
        <v>5735</v>
      </c>
      <c r="P5180" t="s">
        <v>10394</v>
      </c>
      <c r="Q5180" t="s">
        <v>200</v>
      </c>
      <c r="R5180">
        <v>166</v>
      </c>
      <c r="S5180" s="15" t="str">
        <f t="shared" si="323"/>
        <v>{ month: "May", hq: "1.South", area: "3. South Mekong", kam: "PHẠM MINH SANG", kae: "✔️ KAE Châu Hồng Hòa", route: "F4", week: "W3", day: "Tue", cusCode: "MKFBL0155", sales: 6392000, totalC: 166, skuLines: 2 },</v>
      </c>
    </row>
    <row r="5181" spans="1:19" ht="18.5" x14ac:dyDescent="0.45">
      <c r="A5181" s="24"/>
      <c r="B5181" s="24" t="s">
        <v>123</v>
      </c>
      <c r="C5181" s="24" t="s">
        <v>133</v>
      </c>
      <c r="D5181" s="22" t="s">
        <v>135</v>
      </c>
      <c r="E5181" s="24" t="s">
        <v>27</v>
      </c>
      <c r="F5181" s="22" t="s">
        <v>850</v>
      </c>
      <c r="G5181" s="14" t="s">
        <v>8521</v>
      </c>
      <c r="H5181" s="14">
        <v>9339999.9999999981</v>
      </c>
      <c r="I5181">
        <v>2</v>
      </c>
      <c r="J5181" s="13">
        <f t="shared" si="321"/>
        <v>46168</v>
      </c>
      <c r="K5181" t="str">
        <f t="shared" si="320"/>
        <v>Tue</v>
      </c>
      <c r="L5181" t="str">
        <f t="shared" si="322"/>
        <v>W4</v>
      </c>
      <c r="M5181" t="s">
        <v>10340</v>
      </c>
      <c r="N5181" t="s">
        <v>8515</v>
      </c>
      <c r="O5181" t="s">
        <v>5735</v>
      </c>
      <c r="P5181" t="s">
        <v>10394</v>
      </c>
      <c r="Q5181" t="s">
        <v>200</v>
      </c>
      <c r="R5181">
        <v>166</v>
      </c>
      <c r="S5181" s="15" t="str">
        <f t="shared" si="323"/>
        <v>{ month: "May", hq: "1.South", area: "3. South Mekong", kam: "PHẠM MINH SANG", kae: "✔️ KAE Châu Hồng Hòa", route: "F4", week: "W4", day: "Tue", cusCode: "MKFBL0155", sales: 9340000, totalC: 166, skuLines: 2 },</v>
      </c>
    </row>
    <row r="5182" spans="1:19" ht="18.5" x14ac:dyDescent="0.45">
      <c r="A5182" s="24"/>
      <c r="B5182" s="24" t="s">
        <v>123</v>
      </c>
      <c r="C5182" s="24" t="s">
        <v>133</v>
      </c>
      <c r="D5182" s="22" t="s">
        <v>135</v>
      </c>
      <c r="E5182" s="24" t="s">
        <v>27</v>
      </c>
      <c r="F5182" s="22" t="s">
        <v>851</v>
      </c>
      <c r="G5182" s="14" t="s">
        <v>5740</v>
      </c>
      <c r="H5182" s="14">
        <v>984999.99999999988</v>
      </c>
      <c r="I5182">
        <v>1</v>
      </c>
      <c r="J5182" s="13">
        <f t="shared" si="321"/>
        <v>46147</v>
      </c>
      <c r="K5182" t="str">
        <f t="shared" si="320"/>
        <v>Tue</v>
      </c>
      <c r="L5182" t="str">
        <f t="shared" si="322"/>
        <v>W1</v>
      </c>
      <c r="M5182" t="s">
        <v>10340</v>
      </c>
      <c r="N5182" t="s">
        <v>8515</v>
      </c>
      <c r="O5182" t="s">
        <v>5735</v>
      </c>
      <c r="P5182" t="s">
        <v>10394</v>
      </c>
      <c r="Q5182" t="s">
        <v>200</v>
      </c>
      <c r="R5182">
        <v>166</v>
      </c>
      <c r="S5182" s="15" t="str">
        <f t="shared" si="323"/>
        <v>{ month: "May", hq: "1.South", area: "3. South Mekong", kam: "PHẠM MINH SANG", kae: "✔️ KAE Châu Hồng Hòa", route: "F4", week: "W1", day: "Tue", cusCode: "MKFBL0156", sales: 985000, totalC: 166, skuLines: 1 },</v>
      </c>
    </row>
    <row r="5183" spans="1:19" ht="18.5" x14ac:dyDescent="0.45">
      <c r="A5183" s="24"/>
      <c r="B5183" s="24" t="s">
        <v>123</v>
      </c>
      <c r="C5183" s="24" t="s">
        <v>133</v>
      </c>
      <c r="D5183" s="22" t="s">
        <v>135</v>
      </c>
      <c r="E5183" s="24" t="s">
        <v>27</v>
      </c>
      <c r="F5183" s="22" t="s">
        <v>851</v>
      </c>
      <c r="G5183" s="14" t="s">
        <v>1947</v>
      </c>
      <c r="H5183" s="14">
        <v>6392000</v>
      </c>
      <c r="I5183">
        <v>2</v>
      </c>
      <c r="J5183" s="13">
        <f t="shared" si="321"/>
        <v>46154</v>
      </c>
      <c r="K5183" t="str">
        <f t="shared" si="320"/>
        <v>Tue</v>
      </c>
      <c r="L5183" t="str">
        <f t="shared" si="322"/>
        <v>W2</v>
      </c>
      <c r="M5183" t="s">
        <v>10340</v>
      </c>
      <c r="N5183" t="s">
        <v>8515</v>
      </c>
      <c r="O5183" t="s">
        <v>5735</v>
      </c>
      <c r="P5183" t="s">
        <v>10394</v>
      </c>
      <c r="Q5183" t="s">
        <v>200</v>
      </c>
      <c r="R5183">
        <v>166</v>
      </c>
      <c r="S5183" s="15" t="str">
        <f t="shared" si="323"/>
        <v>{ month: "May", hq: "1.South", area: "3. South Mekong", kam: "PHẠM MINH SANG", kae: "✔️ KAE Châu Hồng Hòa", route: "F4", week: "W2", day: "Tue", cusCode: "MKFBL0156", sales: 6392000, totalC: 166, skuLines: 2 },</v>
      </c>
    </row>
    <row r="5184" spans="1:19" ht="18.5" x14ac:dyDescent="0.45">
      <c r="A5184" s="24"/>
      <c r="B5184" s="24" t="s">
        <v>123</v>
      </c>
      <c r="C5184" s="24" t="s">
        <v>133</v>
      </c>
      <c r="D5184" s="22" t="s">
        <v>135</v>
      </c>
      <c r="E5184" s="24" t="s">
        <v>27</v>
      </c>
      <c r="F5184" s="22" t="s">
        <v>851</v>
      </c>
      <c r="G5184" s="14" t="s">
        <v>5743</v>
      </c>
      <c r="H5184" s="14">
        <v>350511.11111111107</v>
      </c>
      <c r="I5184">
        <v>1</v>
      </c>
      <c r="J5184" s="13">
        <f t="shared" si="321"/>
        <v>46161</v>
      </c>
      <c r="K5184" t="str">
        <f t="shared" si="320"/>
        <v>Tue</v>
      </c>
      <c r="L5184" t="str">
        <f t="shared" si="322"/>
        <v>W3</v>
      </c>
      <c r="M5184" t="s">
        <v>10340</v>
      </c>
      <c r="N5184" t="s">
        <v>8515</v>
      </c>
      <c r="O5184" t="s">
        <v>5735</v>
      </c>
      <c r="P5184" t="s">
        <v>10394</v>
      </c>
      <c r="Q5184" t="s">
        <v>200</v>
      </c>
      <c r="R5184">
        <v>166</v>
      </c>
      <c r="S5184" s="15" t="str">
        <f t="shared" si="323"/>
        <v>{ month: "May", hq: "1.South", area: "3. South Mekong", kam: "PHẠM MINH SANG", kae: "✔️ KAE Châu Hồng Hòa", route: "F4", week: "W3", day: "Tue", cusCode: "MKFBL0156", sales: 350511.111111111, totalC: 166, skuLines: 1 },</v>
      </c>
    </row>
    <row r="5185" spans="1:19" ht="18.5" x14ac:dyDescent="0.45">
      <c r="A5185" s="24"/>
      <c r="B5185" s="24" t="s">
        <v>123</v>
      </c>
      <c r="C5185" s="24" t="s">
        <v>133</v>
      </c>
      <c r="D5185" s="22" t="s">
        <v>135</v>
      </c>
      <c r="E5185" s="24" t="s">
        <v>27</v>
      </c>
      <c r="F5185" s="22" t="s">
        <v>851</v>
      </c>
      <c r="G5185" s="14" t="s">
        <v>8521</v>
      </c>
      <c r="H5185" s="14">
        <v>3678888.8888888885</v>
      </c>
      <c r="I5185">
        <v>1</v>
      </c>
      <c r="J5185" s="13">
        <f t="shared" si="321"/>
        <v>46168</v>
      </c>
      <c r="K5185" t="str">
        <f t="shared" si="320"/>
        <v>Tue</v>
      </c>
      <c r="L5185" t="str">
        <f t="shared" si="322"/>
        <v>W4</v>
      </c>
      <c r="M5185" t="s">
        <v>10340</v>
      </c>
      <c r="N5185" t="s">
        <v>8515</v>
      </c>
      <c r="O5185" t="s">
        <v>5735</v>
      </c>
      <c r="P5185" t="s">
        <v>10394</v>
      </c>
      <c r="Q5185" t="s">
        <v>200</v>
      </c>
      <c r="R5185">
        <v>166</v>
      </c>
      <c r="S5185" s="15" t="str">
        <f t="shared" si="323"/>
        <v>{ month: "May", hq: "1.South", area: "3. South Mekong", kam: "PHẠM MINH SANG", kae: "✔️ KAE Châu Hồng Hòa", route: "F4", week: "W4", day: "Tue", cusCode: "MKFBL0156", sales: 3678888.88888889, totalC: 166, skuLines: 1 },</v>
      </c>
    </row>
    <row r="5186" spans="1:19" ht="18.5" x14ac:dyDescent="0.45">
      <c r="A5186" s="24"/>
      <c r="B5186" s="24" t="s">
        <v>123</v>
      </c>
      <c r="C5186" s="24" t="s">
        <v>133</v>
      </c>
      <c r="D5186" s="22" t="s">
        <v>135</v>
      </c>
      <c r="E5186" s="24" t="s">
        <v>27</v>
      </c>
      <c r="F5186" s="22" t="s">
        <v>852</v>
      </c>
      <c r="G5186" s="14" t="s">
        <v>5740</v>
      </c>
      <c r="H5186" s="14">
        <v>4149438.8888888885</v>
      </c>
      <c r="I5186">
        <v>2</v>
      </c>
      <c r="J5186" s="13">
        <f t="shared" si="321"/>
        <v>46147</v>
      </c>
      <c r="K5186" t="str">
        <f t="shared" si="320"/>
        <v>Tue</v>
      </c>
      <c r="L5186" t="str">
        <f t="shared" si="322"/>
        <v>W1</v>
      </c>
      <c r="M5186" t="s">
        <v>10340</v>
      </c>
      <c r="N5186" t="s">
        <v>8515</v>
      </c>
      <c r="O5186" t="s">
        <v>5735</v>
      </c>
      <c r="P5186" t="s">
        <v>10394</v>
      </c>
      <c r="Q5186" t="s">
        <v>200</v>
      </c>
      <c r="R5186">
        <v>166</v>
      </c>
      <c r="S5186" s="15" t="str">
        <f t="shared" si="323"/>
        <v>{ month: "May", hq: "1.South", area: "3. South Mekong", kam: "PHẠM MINH SANG", kae: "✔️ KAE Châu Hồng Hòa", route: "F4", week: "W1", day: "Tue", cusCode: "MKFBL0157", sales: 4149438.88888889, totalC: 166, skuLines: 2 },</v>
      </c>
    </row>
    <row r="5187" spans="1:19" ht="18.5" x14ac:dyDescent="0.45">
      <c r="A5187" s="24"/>
      <c r="B5187" s="24" t="s">
        <v>123</v>
      </c>
      <c r="C5187" s="24" t="s">
        <v>133</v>
      </c>
      <c r="D5187" s="22" t="s">
        <v>135</v>
      </c>
      <c r="E5187" s="24" t="s">
        <v>27</v>
      </c>
      <c r="F5187" s="22" t="s">
        <v>852</v>
      </c>
      <c r="G5187" s="14" t="s">
        <v>1947</v>
      </c>
      <c r="H5187" s="14">
        <v>10325000</v>
      </c>
      <c r="I5187">
        <v>2</v>
      </c>
      <c r="J5187" s="13">
        <f t="shared" si="321"/>
        <v>46154</v>
      </c>
      <c r="K5187" t="str">
        <f t="shared" ref="K5187:K5250" si="324">TRIM(LEFT(TEXT(J5187,"dddd"),3))</f>
        <v>Tue</v>
      </c>
      <c r="L5187" t="str">
        <f t="shared" si="322"/>
        <v>W2</v>
      </c>
      <c r="M5187" t="s">
        <v>10340</v>
      </c>
      <c r="N5187" t="s">
        <v>8515</v>
      </c>
      <c r="O5187" t="s">
        <v>5735</v>
      </c>
      <c r="P5187" t="s">
        <v>10394</v>
      </c>
      <c r="Q5187" t="s">
        <v>200</v>
      </c>
      <c r="R5187">
        <v>166</v>
      </c>
      <c r="S5187" s="15" t="str">
        <f t="shared" si="323"/>
        <v>{ month: "May", hq: "1.South", area: "3. South Mekong", kam: "PHẠM MINH SANG", kae: "✔️ KAE Châu Hồng Hòa", route: "F4", week: "W2", day: "Tue", cusCode: "MKFBL0157", sales: 10325000, totalC: 166, skuLines: 2 },</v>
      </c>
    </row>
    <row r="5188" spans="1:19" ht="18.5" x14ac:dyDescent="0.45">
      <c r="A5188" s="24"/>
      <c r="B5188" s="24" t="s">
        <v>123</v>
      </c>
      <c r="C5188" s="24" t="s">
        <v>133</v>
      </c>
      <c r="D5188" s="22" t="s">
        <v>135</v>
      </c>
      <c r="E5188" s="24" t="s">
        <v>27</v>
      </c>
      <c r="F5188" s="22" t="s">
        <v>852</v>
      </c>
      <c r="G5188" s="14" t="s">
        <v>5743</v>
      </c>
      <c r="H5188" s="14">
        <v>13601688.888888888</v>
      </c>
      <c r="I5188">
        <v>3</v>
      </c>
      <c r="J5188" s="13">
        <f t="shared" ref="J5188:J5251" si="325">DATE(RIGHT(G5188,4), MID(G5188,4,2), LEFT(G5188,2))</f>
        <v>46161</v>
      </c>
      <c r="K5188" t="str">
        <f t="shared" si="324"/>
        <v>Tue</v>
      </c>
      <c r="L5188" t="str">
        <f t="shared" ref="L5188:L5251" si="326">"W"&amp;INT((LEFT(G5188,2)-4)/7)+1</f>
        <v>W3</v>
      </c>
      <c r="M5188" t="s">
        <v>10340</v>
      </c>
      <c r="N5188" t="s">
        <v>8515</v>
      </c>
      <c r="O5188" t="s">
        <v>5735</v>
      </c>
      <c r="P5188" t="s">
        <v>10394</v>
      </c>
      <c r="Q5188" t="s">
        <v>200</v>
      </c>
      <c r="R5188">
        <v>166</v>
      </c>
      <c r="S5188" s="15" t="str">
        <f t="shared" ref="S5188:S5251" si="327">"{ month: """ &amp; M5188 &amp; """, hq: """ &amp; B5188 &amp; """, area: """ &amp; C5188 &amp; """, kam: """ &amp; N5188 &amp; """, kae: """ &amp; P5188 &amp; """, route: """ &amp; Q5188 &amp; """, week: """ &amp; L5188 &amp; """, day: """ &amp; K5188 &amp; """, cusCode: """ &amp; F5188 &amp; """, sales: " &amp; H5188 &amp; ", totalC: " &amp; R5188 &amp; ", skuLines: " &amp; I5188 &amp; " },"</f>
        <v>{ month: "May", hq: "1.South", area: "3. South Mekong", kam: "PHẠM MINH SANG", kae: "✔️ KAE Châu Hồng Hòa", route: "F4", week: "W3", day: "Tue", cusCode: "MKFBL0157", sales: 13601688.8888889, totalC: 166, skuLines: 3 },</v>
      </c>
    </row>
    <row r="5189" spans="1:19" ht="18.5" x14ac:dyDescent="0.45">
      <c r="A5189" s="24"/>
      <c r="B5189" s="24" t="s">
        <v>123</v>
      </c>
      <c r="C5189" s="24" t="s">
        <v>133</v>
      </c>
      <c r="D5189" s="22" t="s">
        <v>135</v>
      </c>
      <c r="E5189" s="24" t="s">
        <v>27</v>
      </c>
      <c r="F5189" s="22" t="s">
        <v>852</v>
      </c>
      <c r="G5189" s="14" t="s">
        <v>8521</v>
      </c>
      <c r="H5189" s="14">
        <v>2858155.5555555555</v>
      </c>
      <c r="I5189">
        <v>2</v>
      </c>
      <c r="J5189" s="13">
        <f t="shared" si="325"/>
        <v>46168</v>
      </c>
      <c r="K5189" t="str">
        <f t="shared" si="324"/>
        <v>Tue</v>
      </c>
      <c r="L5189" t="str">
        <f t="shared" si="326"/>
        <v>W4</v>
      </c>
      <c r="M5189" t="s">
        <v>10340</v>
      </c>
      <c r="N5189" t="s">
        <v>8515</v>
      </c>
      <c r="O5189" t="s">
        <v>5735</v>
      </c>
      <c r="P5189" t="s">
        <v>10394</v>
      </c>
      <c r="Q5189" t="s">
        <v>200</v>
      </c>
      <c r="R5189">
        <v>166</v>
      </c>
      <c r="S5189" s="15" t="str">
        <f t="shared" si="327"/>
        <v>{ month: "May", hq: "1.South", area: "3. South Mekong", kam: "PHẠM MINH SANG", kae: "✔️ KAE Châu Hồng Hòa", route: "F4", week: "W4", day: "Tue", cusCode: "MKFBL0157", sales: 2858155.55555556, totalC: 166, skuLines: 2 },</v>
      </c>
    </row>
    <row r="5190" spans="1:19" ht="18.5" x14ac:dyDescent="0.45">
      <c r="A5190" s="24"/>
      <c r="B5190" s="24" t="s">
        <v>123</v>
      </c>
      <c r="C5190" s="24" t="s">
        <v>133</v>
      </c>
      <c r="D5190" s="22" t="s">
        <v>135</v>
      </c>
      <c r="E5190" s="24" t="s">
        <v>27</v>
      </c>
      <c r="F5190" s="22" t="s">
        <v>853</v>
      </c>
      <c r="G5190" s="14" t="s">
        <v>5740</v>
      </c>
      <c r="H5190" s="14">
        <v>8844000</v>
      </c>
      <c r="I5190">
        <v>1</v>
      </c>
      <c r="J5190" s="13">
        <f t="shared" si="325"/>
        <v>46147</v>
      </c>
      <c r="K5190" t="str">
        <f t="shared" si="324"/>
        <v>Tue</v>
      </c>
      <c r="L5190" t="str">
        <f t="shared" si="326"/>
        <v>W1</v>
      </c>
      <c r="M5190" t="s">
        <v>10340</v>
      </c>
      <c r="N5190" t="s">
        <v>8515</v>
      </c>
      <c r="O5190" t="s">
        <v>5735</v>
      </c>
      <c r="P5190" t="s">
        <v>10394</v>
      </c>
      <c r="Q5190" t="s">
        <v>200</v>
      </c>
      <c r="R5190">
        <v>166</v>
      </c>
      <c r="S5190" s="15" t="str">
        <f t="shared" si="327"/>
        <v>{ month: "May", hq: "1.South", area: "3. South Mekong", kam: "PHẠM MINH SANG", kae: "✔️ KAE Châu Hồng Hòa", route: "F4", week: "W1", day: "Tue", cusCode: "MKFBL0158", sales: 8844000, totalC: 166, skuLines: 1 },</v>
      </c>
    </row>
    <row r="5191" spans="1:19" ht="18.5" x14ac:dyDescent="0.45">
      <c r="A5191" s="24"/>
      <c r="B5191" s="24" t="s">
        <v>123</v>
      </c>
      <c r="C5191" s="24" t="s">
        <v>133</v>
      </c>
      <c r="D5191" s="22" t="s">
        <v>135</v>
      </c>
      <c r="E5191" s="24" t="s">
        <v>27</v>
      </c>
      <c r="F5191" s="22" t="s">
        <v>9213</v>
      </c>
      <c r="G5191" s="14" t="s">
        <v>8524</v>
      </c>
      <c r="H5191" s="14">
        <v>7377000</v>
      </c>
      <c r="I5191">
        <v>2</v>
      </c>
      <c r="J5191" s="13">
        <f t="shared" si="325"/>
        <v>46171</v>
      </c>
      <c r="K5191" t="str">
        <f t="shared" si="324"/>
        <v>Fri</v>
      </c>
      <c r="L5191" t="str">
        <f t="shared" si="326"/>
        <v>W4</v>
      </c>
      <c r="M5191" t="s">
        <v>10340</v>
      </c>
      <c r="N5191" t="s">
        <v>8515</v>
      </c>
      <c r="O5191" t="s">
        <v>5735</v>
      </c>
      <c r="P5191" t="s">
        <v>10394</v>
      </c>
      <c r="Q5191" t="s">
        <v>200</v>
      </c>
      <c r="R5191">
        <v>166</v>
      </c>
      <c r="S5191" s="15" t="str">
        <f t="shared" si="327"/>
        <v>{ month: "May", hq: "1.South", area: "3. South Mekong", kam: "PHẠM MINH SANG", kae: "✔️ KAE Châu Hồng Hòa", route: "F4", week: "W4", day: "Fri", cusCode: "MKFBL0160", sales: 7377000, totalC: 166, skuLines: 2 },</v>
      </c>
    </row>
    <row r="5192" spans="1:19" ht="18.5" x14ac:dyDescent="0.45">
      <c r="A5192" s="24"/>
      <c r="B5192" s="24" t="s">
        <v>123</v>
      </c>
      <c r="C5192" s="24" t="s">
        <v>133</v>
      </c>
      <c r="D5192" s="22" t="s">
        <v>135</v>
      </c>
      <c r="E5192" s="24" t="s">
        <v>27</v>
      </c>
      <c r="F5192" s="22" t="s">
        <v>9214</v>
      </c>
      <c r="G5192" s="14" t="s">
        <v>8521</v>
      </c>
      <c r="H5192" s="14">
        <v>470488.88888888888</v>
      </c>
      <c r="I5192">
        <v>1</v>
      </c>
      <c r="J5192" s="13">
        <f t="shared" si="325"/>
        <v>46168</v>
      </c>
      <c r="K5192" t="str">
        <f t="shared" si="324"/>
        <v>Tue</v>
      </c>
      <c r="L5192" t="str">
        <f t="shared" si="326"/>
        <v>W4</v>
      </c>
      <c r="M5192" t="s">
        <v>10340</v>
      </c>
      <c r="N5192" t="s">
        <v>8515</v>
      </c>
      <c r="O5192" t="s">
        <v>5735</v>
      </c>
      <c r="P5192" t="s">
        <v>10394</v>
      </c>
      <c r="Q5192" t="s">
        <v>200</v>
      </c>
      <c r="R5192">
        <v>166</v>
      </c>
      <c r="S5192" s="15" t="str">
        <f t="shared" si="327"/>
        <v>{ month: "May", hq: "1.South", area: "3. South Mekong", kam: "PHẠM MINH SANG", kae: "✔️ KAE Châu Hồng Hòa", route: "F4", week: "W4", day: "Tue", cusCode: "MKFBL0202", sales: 470488.888888889, totalC: 166, skuLines: 1 },</v>
      </c>
    </row>
    <row r="5193" spans="1:19" ht="18.5" x14ac:dyDescent="0.45">
      <c r="A5193" s="24"/>
      <c r="B5193" s="24" t="s">
        <v>123</v>
      </c>
      <c r="C5193" s="24" t="s">
        <v>133</v>
      </c>
      <c r="D5193" s="22" t="s">
        <v>135</v>
      </c>
      <c r="E5193" s="24" t="s">
        <v>27</v>
      </c>
      <c r="F5193" s="22" t="s">
        <v>3297</v>
      </c>
      <c r="G5193" s="14" t="s">
        <v>1941</v>
      </c>
      <c r="H5193" s="14">
        <v>12295000</v>
      </c>
      <c r="I5193">
        <v>2</v>
      </c>
      <c r="J5193" s="13">
        <f t="shared" si="325"/>
        <v>46158</v>
      </c>
      <c r="K5193" t="str">
        <f t="shared" si="324"/>
        <v>Sat</v>
      </c>
      <c r="L5193" t="str">
        <f t="shared" si="326"/>
        <v>W2</v>
      </c>
      <c r="M5193" t="s">
        <v>10340</v>
      </c>
      <c r="N5193" t="s">
        <v>8515</v>
      </c>
      <c r="O5193" t="s">
        <v>5735</v>
      </c>
      <c r="P5193" t="s">
        <v>10394</v>
      </c>
      <c r="Q5193" t="s">
        <v>200</v>
      </c>
      <c r="R5193">
        <v>166</v>
      </c>
      <c r="S5193" s="15" t="str">
        <f t="shared" si="327"/>
        <v>{ month: "May", hq: "1.South", area: "3. South Mekong", kam: "PHẠM MINH SANG", kae: "✔️ KAE Châu Hồng Hòa", route: "F4", week: "W2", day: "Sat", cusCode: "MKFBL0267", sales: 12295000, totalC: 166, skuLines: 2 },</v>
      </c>
    </row>
    <row r="5194" spans="1:19" ht="18.5" x14ac:dyDescent="0.45">
      <c r="A5194" s="24"/>
      <c r="B5194" s="24" t="s">
        <v>123</v>
      </c>
      <c r="C5194" s="24" t="s">
        <v>133</v>
      </c>
      <c r="D5194" s="22" t="s">
        <v>135</v>
      </c>
      <c r="E5194" s="24" t="s">
        <v>27</v>
      </c>
      <c r="F5194" s="22" t="s">
        <v>3297</v>
      </c>
      <c r="G5194" s="14" t="s">
        <v>8525</v>
      </c>
      <c r="H5194" s="14">
        <v>5019041.666666667</v>
      </c>
      <c r="I5194">
        <v>3</v>
      </c>
      <c r="J5194" s="13">
        <f t="shared" si="325"/>
        <v>46172</v>
      </c>
      <c r="K5194" t="str">
        <f t="shared" si="324"/>
        <v>Sat</v>
      </c>
      <c r="L5194" t="str">
        <f t="shared" si="326"/>
        <v>W4</v>
      </c>
      <c r="M5194" t="s">
        <v>10340</v>
      </c>
      <c r="N5194" t="s">
        <v>8515</v>
      </c>
      <c r="O5194" t="s">
        <v>5735</v>
      </c>
      <c r="P5194" t="s">
        <v>10394</v>
      </c>
      <c r="Q5194" t="s">
        <v>200</v>
      </c>
      <c r="R5194">
        <v>166</v>
      </c>
      <c r="S5194" s="15" t="str">
        <f t="shared" si="327"/>
        <v>{ month: "May", hq: "1.South", area: "3. South Mekong", kam: "PHẠM MINH SANG", kae: "✔️ KAE Châu Hồng Hòa", route: "F4", week: "W4", day: "Sat", cusCode: "MKFBL0267", sales: 5019041.66666667, totalC: 166, skuLines: 3 },</v>
      </c>
    </row>
    <row r="5195" spans="1:19" ht="18.5" x14ac:dyDescent="0.45">
      <c r="A5195" s="24"/>
      <c r="B5195" s="24" t="s">
        <v>123</v>
      </c>
      <c r="C5195" s="24" t="s">
        <v>133</v>
      </c>
      <c r="D5195" s="22" t="s">
        <v>135</v>
      </c>
      <c r="E5195" s="24" t="s">
        <v>27</v>
      </c>
      <c r="F5195" s="22" t="s">
        <v>3298</v>
      </c>
      <c r="G5195" s="14" t="s">
        <v>1949</v>
      </c>
      <c r="H5195" s="14">
        <v>8354999.9999999991</v>
      </c>
      <c r="I5195">
        <v>2</v>
      </c>
      <c r="J5195" s="13">
        <f t="shared" si="325"/>
        <v>46156</v>
      </c>
      <c r="K5195" t="str">
        <f t="shared" si="324"/>
        <v>Thu</v>
      </c>
      <c r="L5195" t="str">
        <f t="shared" si="326"/>
        <v>W2</v>
      </c>
      <c r="M5195" t="s">
        <v>10340</v>
      </c>
      <c r="N5195" t="s">
        <v>8515</v>
      </c>
      <c r="O5195" t="s">
        <v>5735</v>
      </c>
      <c r="P5195" t="s">
        <v>10394</v>
      </c>
      <c r="Q5195" t="s">
        <v>200</v>
      </c>
      <c r="R5195">
        <v>166</v>
      </c>
      <c r="S5195" s="15" t="str">
        <f t="shared" si="327"/>
        <v>{ month: "May", hq: "1.South", area: "3. South Mekong", kam: "PHẠM MINH SANG", kae: "✔️ KAE Châu Hồng Hòa", route: "F4", week: "W2", day: "Thu", cusCode: "MKFBL0327", sales: 8355000, totalC: 166, skuLines: 2 },</v>
      </c>
    </row>
    <row r="5196" spans="1:19" ht="18.5" x14ac:dyDescent="0.45">
      <c r="A5196" s="24"/>
      <c r="B5196" s="24" t="s">
        <v>123</v>
      </c>
      <c r="C5196" s="24" t="s">
        <v>133</v>
      </c>
      <c r="D5196" s="22" t="s">
        <v>135</v>
      </c>
      <c r="E5196" s="24" t="s">
        <v>27</v>
      </c>
      <c r="F5196" s="22" t="s">
        <v>3298</v>
      </c>
      <c r="G5196" s="14" t="s">
        <v>5745</v>
      </c>
      <c r="H5196" s="14">
        <v>9339999.9999999981</v>
      </c>
      <c r="I5196">
        <v>2</v>
      </c>
      <c r="J5196" s="13">
        <f t="shared" si="325"/>
        <v>46163</v>
      </c>
      <c r="K5196" t="str">
        <f t="shared" si="324"/>
        <v>Thu</v>
      </c>
      <c r="L5196" t="str">
        <f t="shared" si="326"/>
        <v>W3</v>
      </c>
      <c r="M5196" t="s">
        <v>10340</v>
      </c>
      <c r="N5196" t="s">
        <v>8515</v>
      </c>
      <c r="O5196" t="s">
        <v>5735</v>
      </c>
      <c r="P5196" t="s">
        <v>10394</v>
      </c>
      <c r="Q5196" t="s">
        <v>200</v>
      </c>
      <c r="R5196">
        <v>166</v>
      </c>
      <c r="S5196" s="15" t="str">
        <f t="shared" si="327"/>
        <v>{ month: "May", hq: "1.South", area: "3. South Mekong", kam: "PHẠM MINH SANG", kae: "✔️ KAE Châu Hồng Hòa", route: "F4", week: "W3", day: "Thu", cusCode: "MKFBL0327", sales: 9340000, totalC: 166, skuLines: 2 },</v>
      </c>
    </row>
    <row r="5197" spans="1:19" ht="18.5" x14ac:dyDescent="0.45">
      <c r="A5197" s="24"/>
      <c r="B5197" s="24" t="s">
        <v>123</v>
      </c>
      <c r="C5197" s="24" t="s">
        <v>133</v>
      </c>
      <c r="D5197" s="22" t="s">
        <v>135</v>
      </c>
      <c r="E5197" s="24" t="s">
        <v>27</v>
      </c>
      <c r="F5197" s="22" t="s">
        <v>854</v>
      </c>
      <c r="G5197" s="14" t="s">
        <v>5739</v>
      </c>
      <c r="H5197" s="14">
        <v>3444000</v>
      </c>
      <c r="I5197">
        <v>2</v>
      </c>
      <c r="J5197" s="13">
        <f t="shared" si="325"/>
        <v>46146</v>
      </c>
      <c r="K5197" t="str">
        <f t="shared" si="324"/>
        <v>Mon</v>
      </c>
      <c r="L5197" t="str">
        <f t="shared" si="326"/>
        <v>W1</v>
      </c>
      <c r="M5197" t="s">
        <v>10340</v>
      </c>
      <c r="N5197" t="s">
        <v>8515</v>
      </c>
      <c r="O5197" t="s">
        <v>5735</v>
      </c>
      <c r="P5197" t="s">
        <v>10394</v>
      </c>
      <c r="Q5197" t="s">
        <v>200</v>
      </c>
      <c r="R5197">
        <v>166</v>
      </c>
      <c r="S5197" s="15" t="str">
        <f t="shared" si="327"/>
        <v>{ month: "May", hq: "1.South", area: "3. South Mekong", kam: "PHẠM MINH SANG", kae: "✔️ KAE Châu Hồng Hòa", route: "F4", week: "W1", day: "Mon", cusCode: "MKFBL2026FB0003", sales: 3444000, totalC: 166, skuLines: 2 },</v>
      </c>
    </row>
    <row r="5198" spans="1:19" ht="18.5" x14ac:dyDescent="0.45">
      <c r="A5198" s="24"/>
      <c r="B5198" s="24" t="s">
        <v>123</v>
      </c>
      <c r="C5198" s="24" t="s">
        <v>133</v>
      </c>
      <c r="D5198" s="22" t="s">
        <v>135</v>
      </c>
      <c r="E5198" s="24" t="s">
        <v>27</v>
      </c>
      <c r="F5198" s="22" t="s">
        <v>855</v>
      </c>
      <c r="G5198" s="14" t="s">
        <v>5739</v>
      </c>
      <c r="H5198" s="14">
        <v>1103686.111111111</v>
      </c>
      <c r="I5198">
        <v>1</v>
      </c>
      <c r="J5198" s="13">
        <f t="shared" si="325"/>
        <v>46146</v>
      </c>
      <c r="K5198" t="str">
        <f t="shared" si="324"/>
        <v>Mon</v>
      </c>
      <c r="L5198" t="str">
        <f t="shared" si="326"/>
        <v>W1</v>
      </c>
      <c r="M5198" t="s">
        <v>10340</v>
      </c>
      <c r="N5198" t="s">
        <v>8515</v>
      </c>
      <c r="O5198" t="s">
        <v>5735</v>
      </c>
      <c r="P5198" t="s">
        <v>10394</v>
      </c>
      <c r="Q5198" t="s">
        <v>200</v>
      </c>
      <c r="R5198">
        <v>166</v>
      </c>
      <c r="S5198" s="15" t="str">
        <f t="shared" si="327"/>
        <v>{ month: "May", hq: "1.South", area: "3. South Mekong", kam: "PHẠM MINH SANG", kae: "✔️ KAE Châu Hồng Hòa", route: "F4", week: "W1", day: "Mon", cusCode: "MKFBL2026FB0004", sales: 1103686.11111111, totalC: 166, skuLines: 1 },</v>
      </c>
    </row>
    <row r="5199" spans="1:19" ht="18.5" x14ac:dyDescent="0.45">
      <c r="A5199" s="24"/>
      <c r="B5199" s="24" t="s">
        <v>123</v>
      </c>
      <c r="C5199" s="24" t="s">
        <v>133</v>
      </c>
      <c r="D5199" s="22" t="s">
        <v>135</v>
      </c>
      <c r="E5199" s="24" t="s">
        <v>97</v>
      </c>
      <c r="F5199" s="22" t="s">
        <v>856</v>
      </c>
      <c r="G5199" s="14" t="s">
        <v>5739</v>
      </c>
      <c r="H5199" s="14">
        <v>899999.99999999988</v>
      </c>
      <c r="I5199">
        <v>1</v>
      </c>
      <c r="J5199" s="13">
        <f t="shared" si="325"/>
        <v>46146</v>
      </c>
      <c r="K5199" t="str">
        <f t="shared" si="324"/>
        <v>Mon</v>
      </c>
      <c r="L5199" t="str">
        <f t="shared" si="326"/>
        <v>W1</v>
      </c>
      <c r="M5199" t="s">
        <v>10340</v>
      </c>
      <c r="N5199" t="s">
        <v>8515</v>
      </c>
      <c r="O5199" t="s">
        <v>5736</v>
      </c>
      <c r="P5199" t="s">
        <v>10406</v>
      </c>
      <c r="Q5199" t="s">
        <v>1932</v>
      </c>
      <c r="R5199">
        <v>123</v>
      </c>
      <c r="S5199" s="15" t="str">
        <f t="shared" si="327"/>
        <v>{ month: "May", hq: "1.South", area: "3. South Mekong", kam: "PHẠM MINH SANG", kae: "❌ KAE Nguyễn Minh Đăng", route: "F2/F4", week: "W1", day: "Mon", cusCode: "CM202600025", sales: 900000, totalC: 123, skuLines: 1 },</v>
      </c>
    </row>
    <row r="5200" spans="1:19" ht="18.5" x14ac:dyDescent="0.45">
      <c r="A5200" s="24"/>
      <c r="B5200" s="24" t="s">
        <v>123</v>
      </c>
      <c r="C5200" s="24" t="s">
        <v>133</v>
      </c>
      <c r="D5200" s="22" t="s">
        <v>136</v>
      </c>
      <c r="E5200" s="24" t="s">
        <v>89</v>
      </c>
      <c r="F5200" s="22" t="s">
        <v>8176</v>
      </c>
      <c r="G5200" s="14" t="s">
        <v>8524</v>
      </c>
      <c r="H5200" s="14">
        <v>3778005.555555555</v>
      </c>
      <c r="I5200">
        <v>3</v>
      </c>
      <c r="J5200" s="13">
        <f t="shared" si="325"/>
        <v>46171</v>
      </c>
      <c r="K5200" t="str">
        <f t="shared" si="324"/>
        <v>Fri</v>
      </c>
      <c r="L5200" t="str">
        <f t="shared" si="326"/>
        <v>W4</v>
      </c>
      <c r="M5200" t="s">
        <v>10340</v>
      </c>
      <c r="N5200" t="s">
        <v>8515</v>
      </c>
      <c r="O5200" t="s">
        <v>5735</v>
      </c>
      <c r="P5200" t="s">
        <v>10401</v>
      </c>
      <c r="Q5200" t="s">
        <v>200</v>
      </c>
      <c r="R5200">
        <v>251</v>
      </c>
      <c r="S5200" s="15" t="str">
        <f t="shared" si="327"/>
        <v>{ month: "May", hq: "1.South", area: "3. South Mekong", kam: "PHẠM MINH SANG", kae: "✔️ KAE Lê Hồng Dân", route: "F4", week: "W4", day: "Fri", cusCode: "000000464CM2032", sales: 3778005.55555556, totalC: 251, skuLines: 3 },</v>
      </c>
    </row>
    <row r="5201" spans="1:19" ht="18.5" x14ac:dyDescent="0.45">
      <c r="A5201" s="24"/>
      <c r="B5201" s="24" t="s">
        <v>123</v>
      </c>
      <c r="C5201" s="24" t="s">
        <v>133</v>
      </c>
      <c r="D5201" s="22" t="s">
        <v>136</v>
      </c>
      <c r="E5201" s="24" t="s">
        <v>89</v>
      </c>
      <c r="F5201" s="22" t="s">
        <v>6516</v>
      </c>
      <c r="G5201" s="14" t="s">
        <v>5747</v>
      </c>
      <c r="H5201" s="14">
        <v>22835916.666666664</v>
      </c>
      <c r="I5201">
        <v>3</v>
      </c>
      <c r="J5201" s="13">
        <f t="shared" si="325"/>
        <v>46160</v>
      </c>
      <c r="K5201" t="str">
        <f t="shared" si="324"/>
        <v>Mon</v>
      </c>
      <c r="L5201" t="str">
        <f t="shared" si="326"/>
        <v>W3</v>
      </c>
      <c r="M5201" t="s">
        <v>10340</v>
      </c>
      <c r="N5201" t="s">
        <v>8515</v>
      </c>
      <c r="O5201" t="s">
        <v>5735</v>
      </c>
      <c r="P5201" t="s">
        <v>10401</v>
      </c>
      <c r="Q5201" t="s">
        <v>200</v>
      </c>
      <c r="R5201">
        <v>242</v>
      </c>
      <c r="S5201" s="15" t="str">
        <f t="shared" si="327"/>
        <v>{ month: "May", hq: "1.South", area: "3. South Mekong", kam: "PHẠM MINH SANG", kae: "✔️ KAE Lê Hồng Dân", route: "F4", week: "W3", day: "Mon", cusCode: "28002641", sales: 22835916.6666667, totalC: 242, skuLines: 3 },</v>
      </c>
    </row>
    <row r="5202" spans="1:19" ht="18.5" x14ac:dyDescent="0.45">
      <c r="A5202" s="24"/>
      <c r="B5202" s="24" t="s">
        <v>123</v>
      </c>
      <c r="C5202" s="24" t="s">
        <v>133</v>
      </c>
      <c r="D5202" s="22" t="s">
        <v>136</v>
      </c>
      <c r="E5202" s="24" t="s">
        <v>89</v>
      </c>
      <c r="F5202" s="22" t="s">
        <v>9215</v>
      </c>
      <c r="G5202" s="14" t="s">
        <v>8525</v>
      </c>
      <c r="H5202" s="14">
        <v>2948000</v>
      </c>
      <c r="I5202">
        <v>1</v>
      </c>
      <c r="J5202" s="13">
        <f t="shared" si="325"/>
        <v>46172</v>
      </c>
      <c r="K5202" t="str">
        <f t="shared" si="324"/>
        <v>Sat</v>
      </c>
      <c r="L5202" t="str">
        <f t="shared" si="326"/>
        <v>W4</v>
      </c>
      <c r="M5202" t="s">
        <v>10340</v>
      </c>
      <c r="N5202" t="s">
        <v>8515</v>
      </c>
      <c r="O5202" t="s">
        <v>5735</v>
      </c>
      <c r="P5202" t="s">
        <v>10401</v>
      </c>
      <c r="Q5202" t="s">
        <v>200</v>
      </c>
      <c r="R5202">
        <v>251</v>
      </c>
      <c r="S5202" s="15" t="str">
        <f t="shared" si="327"/>
        <v>{ month: "May", hq: "1.South", area: "3. South Mekong", kam: "PHẠM MINH SANG", kae: "✔️ KAE Lê Hồng Dân", route: "F4", week: "W4", day: "Sat", cusCode: "63002394", sales: 2948000, totalC: 251, skuLines: 1 },</v>
      </c>
    </row>
    <row r="5203" spans="1:19" ht="18.5" x14ac:dyDescent="0.45">
      <c r="A5203" s="24"/>
      <c r="B5203" s="24" t="s">
        <v>123</v>
      </c>
      <c r="C5203" s="24" t="s">
        <v>133</v>
      </c>
      <c r="D5203" s="22" t="s">
        <v>136</v>
      </c>
      <c r="E5203" s="24" t="s">
        <v>89</v>
      </c>
      <c r="F5203" s="22" t="s">
        <v>3299</v>
      </c>
      <c r="G5203" s="14" t="s">
        <v>1941</v>
      </c>
      <c r="H5203" s="14">
        <v>1474000</v>
      </c>
      <c r="I5203">
        <v>1</v>
      </c>
      <c r="J5203" s="13">
        <f t="shared" si="325"/>
        <v>46158</v>
      </c>
      <c r="K5203" t="str">
        <f t="shared" si="324"/>
        <v>Sat</v>
      </c>
      <c r="L5203" t="str">
        <f t="shared" si="326"/>
        <v>W2</v>
      </c>
      <c r="M5203" t="s">
        <v>10340</v>
      </c>
      <c r="N5203" t="s">
        <v>8515</v>
      </c>
      <c r="O5203" t="s">
        <v>5735</v>
      </c>
      <c r="P5203" t="s">
        <v>10401</v>
      </c>
      <c r="Q5203" t="s">
        <v>200</v>
      </c>
      <c r="R5203">
        <v>222</v>
      </c>
      <c r="S5203" s="15" t="str">
        <f t="shared" si="327"/>
        <v>{ month: "May", hq: "1.South", area: "3. South Mekong", kam: "PHẠM MINH SANG", kae: "✔️ KAE Lê Hồng Dân", route: "F4", week: "W2", day: "Sat", cusCode: "67002435", sales: 1474000, totalC: 222, skuLines: 1 },</v>
      </c>
    </row>
    <row r="5204" spans="1:19" ht="18.5" x14ac:dyDescent="0.45">
      <c r="A5204" s="24"/>
      <c r="B5204" s="24" t="s">
        <v>123</v>
      </c>
      <c r="C5204" s="24" t="s">
        <v>133</v>
      </c>
      <c r="D5204" s="22" t="s">
        <v>136</v>
      </c>
      <c r="E5204" s="24" t="s">
        <v>89</v>
      </c>
      <c r="F5204" s="22" t="s">
        <v>3300</v>
      </c>
      <c r="G5204" s="14" t="s">
        <v>1944</v>
      </c>
      <c r="H5204" s="14">
        <v>1474000</v>
      </c>
      <c r="I5204">
        <v>1</v>
      </c>
      <c r="J5204" s="13">
        <f t="shared" si="325"/>
        <v>46155</v>
      </c>
      <c r="K5204" t="str">
        <f t="shared" si="324"/>
        <v>Wed</v>
      </c>
      <c r="L5204" t="str">
        <f t="shared" si="326"/>
        <v>W2</v>
      </c>
      <c r="M5204" t="s">
        <v>10340</v>
      </c>
      <c r="N5204" t="s">
        <v>8515</v>
      </c>
      <c r="O5204" t="s">
        <v>5735</v>
      </c>
      <c r="P5204" t="s">
        <v>10401</v>
      </c>
      <c r="Q5204" t="s">
        <v>200</v>
      </c>
      <c r="R5204">
        <v>222</v>
      </c>
      <c r="S5204" s="15" t="str">
        <f t="shared" si="327"/>
        <v>{ month: "May", hq: "1.South", area: "3. South Mekong", kam: "PHẠM MINH SANG", kae: "✔️ KAE Lê Hồng Dân", route: "F4", week: "W2", day: "Wed", cusCode: "CM20260027", sales: 1474000, totalC: 222, skuLines: 1 },</v>
      </c>
    </row>
    <row r="5205" spans="1:19" ht="18.5" x14ac:dyDescent="0.45">
      <c r="A5205" s="24"/>
      <c r="B5205" s="24" t="s">
        <v>123</v>
      </c>
      <c r="C5205" s="24" t="s">
        <v>133</v>
      </c>
      <c r="D5205" s="22" t="s">
        <v>136</v>
      </c>
      <c r="E5205" s="24" t="s">
        <v>89</v>
      </c>
      <c r="F5205" s="22" t="s">
        <v>857</v>
      </c>
      <c r="G5205" s="14" t="s">
        <v>5739</v>
      </c>
      <c r="H5205" s="14">
        <v>116837.03703703704</v>
      </c>
      <c r="I5205">
        <v>1</v>
      </c>
      <c r="J5205" s="13">
        <f t="shared" si="325"/>
        <v>46146</v>
      </c>
      <c r="K5205" t="str">
        <f t="shared" si="324"/>
        <v>Mon</v>
      </c>
      <c r="L5205" t="str">
        <f t="shared" si="326"/>
        <v>W1</v>
      </c>
      <c r="M5205" t="s">
        <v>10340</v>
      </c>
      <c r="N5205" t="s">
        <v>8515</v>
      </c>
      <c r="O5205" t="s">
        <v>5735</v>
      </c>
      <c r="P5205" t="s">
        <v>10401</v>
      </c>
      <c r="Q5205" t="s">
        <v>200</v>
      </c>
      <c r="R5205">
        <v>184</v>
      </c>
      <c r="S5205" s="15" t="str">
        <f t="shared" si="327"/>
        <v>{ month: "May", hq: "1.South", area: "3. South Mekong", kam: "PHẠM MINH SANG", kae: "✔️ KAE Lê Hồng Dân", route: "F4", week: "W1", day: "Mon", cusCode: "CM2026AG152", sales: 116837.037037037, totalC: 184, skuLines: 1 },</v>
      </c>
    </row>
    <row r="5206" spans="1:19" ht="18.5" x14ac:dyDescent="0.45">
      <c r="A5206" s="24"/>
      <c r="B5206" s="24" t="s">
        <v>123</v>
      </c>
      <c r="C5206" s="24" t="s">
        <v>133</v>
      </c>
      <c r="D5206" s="22" t="s">
        <v>136</v>
      </c>
      <c r="E5206" s="24" t="s">
        <v>89</v>
      </c>
      <c r="F5206" s="22" t="s">
        <v>858</v>
      </c>
      <c r="G5206" s="14" t="s">
        <v>5739</v>
      </c>
      <c r="H5206" s="14">
        <v>203999.99999999997</v>
      </c>
      <c r="I5206">
        <v>1</v>
      </c>
      <c r="J5206" s="13">
        <f t="shared" si="325"/>
        <v>46146</v>
      </c>
      <c r="K5206" t="str">
        <f t="shared" si="324"/>
        <v>Mon</v>
      </c>
      <c r="L5206" t="str">
        <f t="shared" si="326"/>
        <v>W1</v>
      </c>
      <c r="M5206" t="s">
        <v>10340</v>
      </c>
      <c r="N5206" t="s">
        <v>8515</v>
      </c>
      <c r="O5206" t="s">
        <v>5735</v>
      </c>
      <c r="P5206" t="s">
        <v>10401</v>
      </c>
      <c r="Q5206" t="s">
        <v>200</v>
      </c>
      <c r="R5206">
        <v>184</v>
      </c>
      <c r="S5206" s="15" t="str">
        <f t="shared" si="327"/>
        <v>{ month: "May", hq: "1.South", area: "3. South Mekong", kam: "PHẠM MINH SANG", kae: "✔️ KAE Lê Hồng Dân", route: "F4", week: "W1", day: "Mon", cusCode: "CM2026AG155", sales: 204000, totalC: 184, skuLines: 1 },</v>
      </c>
    </row>
    <row r="5207" spans="1:19" ht="18.5" x14ac:dyDescent="0.45">
      <c r="A5207" s="24"/>
      <c r="B5207" s="24" t="s">
        <v>123</v>
      </c>
      <c r="C5207" s="24" t="s">
        <v>133</v>
      </c>
      <c r="D5207" s="22" t="s">
        <v>136</v>
      </c>
      <c r="E5207" s="24" t="s">
        <v>89</v>
      </c>
      <c r="F5207" s="22" t="s">
        <v>859</v>
      </c>
      <c r="G5207" s="14" t="s">
        <v>5739</v>
      </c>
      <c r="H5207" s="14">
        <v>1839476.8518518517</v>
      </c>
      <c r="I5207">
        <v>1</v>
      </c>
      <c r="J5207" s="13">
        <f t="shared" si="325"/>
        <v>46146</v>
      </c>
      <c r="K5207" t="str">
        <f t="shared" si="324"/>
        <v>Mon</v>
      </c>
      <c r="L5207" t="str">
        <f t="shared" si="326"/>
        <v>W1</v>
      </c>
      <c r="M5207" t="s">
        <v>10340</v>
      </c>
      <c r="N5207" t="s">
        <v>8515</v>
      </c>
      <c r="O5207" t="s">
        <v>5735</v>
      </c>
      <c r="P5207" t="s">
        <v>10401</v>
      </c>
      <c r="Q5207" t="s">
        <v>200</v>
      </c>
      <c r="R5207">
        <v>184</v>
      </c>
      <c r="S5207" s="15" t="str">
        <f t="shared" si="327"/>
        <v>{ month: "May", hq: "1.South", area: "3. South Mekong", kam: "PHẠM MINH SANG", kae: "✔️ KAE Lê Hồng Dân", route: "F4", week: "W1", day: "Mon", cusCode: "CM2026AG165", sales: 1839476.85185185, totalC: 184, skuLines: 1 },</v>
      </c>
    </row>
    <row r="5208" spans="1:19" ht="18.5" x14ac:dyDescent="0.45">
      <c r="A5208" s="24"/>
      <c r="B5208" s="24" t="s">
        <v>123</v>
      </c>
      <c r="C5208" s="24" t="s">
        <v>133</v>
      </c>
      <c r="D5208" s="22" t="s">
        <v>136</v>
      </c>
      <c r="E5208" s="24" t="s">
        <v>89</v>
      </c>
      <c r="F5208" s="22" t="s">
        <v>6517</v>
      </c>
      <c r="G5208" s="14" t="s">
        <v>5744</v>
      </c>
      <c r="H5208" s="14">
        <v>368527.77777777775</v>
      </c>
      <c r="I5208">
        <v>1</v>
      </c>
      <c r="J5208" s="13">
        <f t="shared" si="325"/>
        <v>46162</v>
      </c>
      <c r="K5208" t="str">
        <f t="shared" si="324"/>
        <v>Wed</v>
      </c>
      <c r="L5208" t="str">
        <f t="shared" si="326"/>
        <v>W3</v>
      </c>
      <c r="M5208" t="s">
        <v>10340</v>
      </c>
      <c r="N5208" t="s">
        <v>8515</v>
      </c>
      <c r="O5208" t="s">
        <v>5735</v>
      </c>
      <c r="P5208" t="s">
        <v>10401</v>
      </c>
      <c r="Q5208" t="s">
        <v>200</v>
      </c>
      <c r="R5208">
        <v>242</v>
      </c>
      <c r="S5208" s="15" t="str">
        <f t="shared" si="327"/>
        <v>{ month: "May", hq: "1.South", area: "3. South Mekong", kam: "PHẠM MINH SANG", kae: "✔️ KAE Lê Hồng Dân", route: "F4", week: "W3", day: "Wed", cusCode: "CM23046512", sales: 368527.777777778, totalC: 242, skuLines: 1 },</v>
      </c>
    </row>
    <row r="5209" spans="1:19" ht="18.5" x14ac:dyDescent="0.45">
      <c r="A5209" s="24"/>
      <c r="B5209" s="24" t="s">
        <v>123</v>
      </c>
      <c r="C5209" s="24" t="s">
        <v>133</v>
      </c>
      <c r="D5209" s="22" t="s">
        <v>136</v>
      </c>
      <c r="E5209" s="24" t="s">
        <v>89</v>
      </c>
      <c r="F5209" s="22" t="s">
        <v>860</v>
      </c>
      <c r="G5209" s="14" t="s">
        <v>5740</v>
      </c>
      <c r="H5209" s="14">
        <v>14739999.999999998</v>
      </c>
      <c r="I5209">
        <v>1</v>
      </c>
      <c r="J5209" s="13">
        <f t="shared" si="325"/>
        <v>46147</v>
      </c>
      <c r="K5209" t="str">
        <f t="shared" si="324"/>
        <v>Tue</v>
      </c>
      <c r="L5209" t="str">
        <f t="shared" si="326"/>
        <v>W1</v>
      </c>
      <c r="M5209" t="s">
        <v>10340</v>
      </c>
      <c r="N5209" t="s">
        <v>8515</v>
      </c>
      <c r="O5209" t="s">
        <v>5735</v>
      </c>
      <c r="P5209" t="s">
        <v>10401</v>
      </c>
      <c r="Q5209" t="s">
        <v>200</v>
      </c>
      <c r="R5209">
        <v>184</v>
      </c>
      <c r="S5209" s="15" t="str">
        <f t="shared" si="327"/>
        <v>{ month: "May", hq: "1.South", area: "3. South Mekong", kam: "PHẠM MINH SANG", kae: "✔️ KAE Lê Hồng Dân", route: "F4", week: "W1", day: "Tue", cusCode: "KAELD5914", sales: 14740000, totalC: 184, skuLines: 1 },</v>
      </c>
    </row>
    <row r="5210" spans="1:19" ht="18.5" x14ac:dyDescent="0.45">
      <c r="A5210" s="24"/>
      <c r="B5210" s="24" t="s">
        <v>123</v>
      </c>
      <c r="C5210" s="24" t="s">
        <v>133</v>
      </c>
      <c r="D5210" s="22" t="s">
        <v>136</v>
      </c>
      <c r="E5210" s="24" t="s">
        <v>89</v>
      </c>
      <c r="F5210" s="22" t="s">
        <v>3301</v>
      </c>
      <c r="G5210" s="14" t="s">
        <v>1949</v>
      </c>
      <c r="H5210" s="14">
        <v>1907444.4444444443</v>
      </c>
      <c r="I5210">
        <v>2</v>
      </c>
      <c r="J5210" s="13">
        <f t="shared" si="325"/>
        <v>46156</v>
      </c>
      <c r="K5210" t="str">
        <f t="shared" si="324"/>
        <v>Thu</v>
      </c>
      <c r="L5210" t="str">
        <f t="shared" si="326"/>
        <v>W2</v>
      </c>
      <c r="M5210" t="s">
        <v>10340</v>
      </c>
      <c r="N5210" t="s">
        <v>8515</v>
      </c>
      <c r="O5210" t="s">
        <v>5735</v>
      </c>
      <c r="P5210" t="s">
        <v>10401</v>
      </c>
      <c r="Q5210" t="s">
        <v>200</v>
      </c>
      <c r="R5210">
        <v>222</v>
      </c>
      <c r="S5210" s="15" t="str">
        <f t="shared" si="327"/>
        <v>{ month: "May", hq: "1.South", area: "3. South Mekong", kam: "PHẠM MINH SANG", kae: "✔️ KAE Lê Hồng Dân", route: "F4", week: "W2", day: "Thu", cusCode: "MKCM001FB2037", sales: 1907444.44444444, totalC: 222, skuLines: 2 },</v>
      </c>
    </row>
    <row r="5211" spans="1:19" ht="18.5" x14ac:dyDescent="0.45">
      <c r="A5211" s="24"/>
      <c r="B5211" s="24" t="s">
        <v>123</v>
      </c>
      <c r="C5211" s="24" t="s">
        <v>133</v>
      </c>
      <c r="D5211" s="22" t="s">
        <v>136</v>
      </c>
      <c r="E5211" s="24" t="s">
        <v>89</v>
      </c>
      <c r="F5211" s="22" t="s">
        <v>8177</v>
      </c>
      <c r="G5211" s="14" t="s">
        <v>7953</v>
      </c>
      <c r="H5211" s="14">
        <v>1474000</v>
      </c>
      <c r="I5211">
        <v>1</v>
      </c>
      <c r="J5211" s="13">
        <f t="shared" si="325"/>
        <v>46165</v>
      </c>
      <c r="K5211" t="str">
        <f t="shared" si="324"/>
        <v>Sat</v>
      </c>
      <c r="L5211" t="str">
        <f t="shared" si="326"/>
        <v>W3</v>
      </c>
      <c r="M5211" t="s">
        <v>10340</v>
      </c>
      <c r="N5211" t="s">
        <v>8515</v>
      </c>
      <c r="O5211" t="s">
        <v>5735</v>
      </c>
      <c r="P5211" t="s">
        <v>10401</v>
      </c>
      <c r="Q5211" t="s">
        <v>200</v>
      </c>
      <c r="R5211">
        <v>242</v>
      </c>
      <c r="S5211" s="15" t="str">
        <f t="shared" si="327"/>
        <v>{ month: "May", hq: "1.South", area: "3. South Mekong", kam: "PHẠM MINH SANG", kae: "✔️ KAE Lê Hồng Dân", route: "F4", week: "W3", day: "Sat", cusCode: "MKCM001FB2056", sales: 1474000, totalC: 242, skuLines: 1 },</v>
      </c>
    </row>
    <row r="5212" spans="1:19" ht="18.5" x14ac:dyDescent="0.45">
      <c r="A5212" s="24"/>
      <c r="B5212" s="24" t="s">
        <v>123</v>
      </c>
      <c r="C5212" s="24" t="s">
        <v>133</v>
      </c>
      <c r="D5212" s="22" t="s">
        <v>136</v>
      </c>
      <c r="E5212" s="24" t="s">
        <v>89</v>
      </c>
      <c r="F5212" s="22" t="s">
        <v>3302</v>
      </c>
      <c r="G5212" s="14" t="s">
        <v>1941</v>
      </c>
      <c r="H5212" s="14">
        <v>1449222.2222222222</v>
      </c>
      <c r="I5212">
        <v>5</v>
      </c>
      <c r="J5212" s="13">
        <f t="shared" si="325"/>
        <v>46158</v>
      </c>
      <c r="K5212" t="str">
        <f t="shared" si="324"/>
        <v>Sat</v>
      </c>
      <c r="L5212" t="str">
        <f t="shared" si="326"/>
        <v>W2</v>
      </c>
      <c r="M5212" t="s">
        <v>10340</v>
      </c>
      <c r="N5212" t="s">
        <v>8515</v>
      </c>
      <c r="O5212" t="s">
        <v>5735</v>
      </c>
      <c r="P5212" t="s">
        <v>10401</v>
      </c>
      <c r="Q5212" t="s">
        <v>200</v>
      </c>
      <c r="R5212">
        <v>222</v>
      </c>
      <c r="S5212" s="15" t="str">
        <f t="shared" si="327"/>
        <v>{ month: "May", hq: "1.South", area: "3. South Mekong", kam: "PHẠM MINH SANG", kae: "✔️ KAE Lê Hồng Dân", route: "F4", week: "W2", day: "Sat", cusCode: "MKCM001FB2062", sales: 1449222.22222222, totalC: 222, skuLines: 5 },</v>
      </c>
    </row>
    <row r="5213" spans="1:19" ht="18.5" x14ac:dyDescent="0.45">
      <c r="A5213" s="24"/>
      <c r="B5213" s="24" t="s">
        <v>123</v>
      </c>
      <c r="C5213" s="24" t="s">
        <v>133</v>
      </c>
      <c r="D5213" s="22" t="s">
        <v>136</v>
      </c>
      <c r="E5213" s="24" t="s">
        <v>89</v>
      </c>
      <c r="F5213" s="22" t="s">
        <v>861</v>
      </c>
      <c r="G5213" s="14" t="s">
        <v>5742</v>
      </c>
      <c r="H5213" s="14">
        <v>147400</v>
      </c>
      <c r="I5213">
        <v>1</v>
      </c>
      <c r="J5213" s="13">
        <f t="shared" si="325"/>
        <v>46151</v>
      </c>
      <c r="K5213" t="str">
        <f t="shared" si="324"/>
        <v>Sat</v>
      </c>
      <c r="L5213" t="str">
        <f t="shared" si="326"/>
        <v>W1</v>
      </c>
      <c r="M5213" t="s">
        <v>10340</v>
      </c>
      <c r="N5213" t="s">
        <v>8515</v>
      </c>
      <c r="O5213" t="s">
        <v>5735</v>
      </c>
      <c r="P5213" t="s">
        <v>10401</v>
      </c>
      <c r="Q5213" t="s">
        <v>200</v>
      </c>
      <c r="R5213">
        <v>184</v>
      </c>
      <c r="S5213" s="15" t="str">
        <f t="shared" si="327"/>
        <v>{ month: "May", hq: "1.South", area: "3. South Mekong", kam: "PHẠM MINH SANG", kae: "✔️ KAE Lê Hồng Dân", route: "F4", week: "W1", day: "Sat", cusCode: "MKCM001FB2064", sales: 147400, totalC: 184, skuLines: 1 },</v>
      </c>
    </row>
    <row r="5214" spans="1:19" ht="18.5" x14ac:dyDescent="0.45">
      <c r="A5214" s="24"/>
      <c r="B5214" s="24" t="s">
        <v>123</v>
      </c>
      <c r="C5214" s="24" t="s">
        <v>133</v>
      </c>
      <c r="D5214" s="22" t="s">
        <v>136</v>
      </c>
      <c r="E5214" s="24" t="s">
        <v>89</v>
      </c>
      <c r="F5214" s="22" t="s">
        <v>3303</v>
      </c>
      <c r="G5214" s="14" t="s">
        <v>1937</v>
      </c>
      <c r="H5214" s="14">
        <v>147400</v>
      </c>
      <c r="I5214">
        <v>1</v>
      </c>
      <c r="J5214" s="13">
        <f t="shared" si="325"/>
        <v>46153</v>
      </c>
      <c r="K5214" t="str">
        <f t="shared" si="324"/>
        <v>Mon</v>
      </c>
      <c r="L5214" t="str">
        <f t="shared" si="326"/>
        <v>W2</v>
      </c>
      <c r="M5214" t="s">
        <v>10340</v>
      </c>
      <c r="N5214" t="s">
        <v>8515</v>
      </c>
      <c r="O5214" t="s">
        <v>5735</v>
      </c>
      <c r="P5214" t="s">
        <v>10401</v>
      </c>
      <c r="Q5214" t="s">
        <v>200</v>
      </c>
      <c r="R5214">
        <v>222</v>
      </c>
      <c r="S5214" s="15" t="str">
        <f t="shared" si="327"/>
        <v>{ month: "May", hq: "1.South", area: "3. South Mekong", kam: "PHẠM MINH SANG", kae: "✔️ KAE Lê Hồng Dân", route: "F4", week: "W2", day: "Mon", cusCode: "MKCM001FB2068", sales: 147400, totalC: 222, skuLines: 1 },</v>
      </c>
    </row>
    <row r="5215" spans="1:19" ht="18.5" x14ac:dyDescent="0.45">
      <c r="A5215" s="24"/>
      <c r="B5215" s="24" t="s">
        <v>123</v>
      </c>
      <c r="C5215" s="24" t="s">
        <v>133</v>
      </c>
      <c r="D5215" s="22" t="s">
        <v>136</v>
      </c>
      <c r="E5215" s="24" t="s">
        <v>89</v>
      </c>
      <c r="F5215" s="22" t="s">
        <v>3304</v>
      </c>
      <c r="G5215" s="14" t="s">
        <v>1937</v>
      </c>
      <c r="H5215" s="14">
        <v>294800</v>
      </c>
      <c r="I5215">
        <v>1</v>
      </c>
      <c r="J5215" s="13">
        <f t="shared" si="325"/>
        <v>46153</v>
      </c>
      <c r="K5215" t="str">
        <f t="shared" si="324"/>
        <v>Mon</v>
      </c>
      <c r="L5215" t="str">
        <f t="shared" si="326"/>
        <v>W2</v>
      </c>
      <c r="M5215" t="s">
        <v>10340</v>
      </c>
      <c r="N5215" t="s">
        <v>8515</v>
      </c>
      <c r="O5215" t="s">
        <v>5735</v>
      </c>
      <c r="P5215" t="s">
        <v>10401</v>
      </c>
      <c r="Q5215" t="s">
        <v>200</v>
      </c>
      <c r="R5215">
        <v>222</v>
      </c>
      <c r="S5215" s="15" t="str">
        <f t="shared" si="327"/>
        <v>{ month: "May", hq: "1.South", area: "3. South Mekong", kam: "PHẠM MINH SANG", kae: "✔️ KAE Lê Hồng Dân", route: "F4", week: "W2", day: "Mon", cusCode: "MKCM001FB2075", sales: 294800, totalC: 222, skuLines: 1 },</v>
      </c>
    </row>
    <row r="5216" spans="1:19" ht="18.5" x14ac:dyDescent="0.45">
      <c r="A5216" s="24"/>
      <c r="B5216" s="24" t="s">
        <v>123</v>
      </c>
      <c r="C5216" s="24" t="s">
        <v>133</v>
      </c>
      <c r="D5216" s="22" t="s">
        <v>136</v>
      </c>
      <c r="E5216" s="24" t="s">
        <v>89</v>
      </c>
      <c r="F5216" s="22" t="s">
        <v>9216</v>
      </c>
      <c r="G5216" s="14" t="s">
        <v>8521</v>
      </c>
      <c r="H5216" s="14">
        <v>14616444.444444444</v>
      </c>
      <c r="I5216">
        <v>3</v>
      </c>
      <c r="J5216" s="13">
        <f t="shared" si="325"/>
        <v>46168</v>
      </c>
      <c r="K5216" t="str">
        <f t="shared" si="324"/>
        <v>Tue</v>
      </c>
      <c r="L5216" t="str">
        <f t="shared" si="326"/>
        <v>W4</v>
      </c>
      <c r="M5216" t="s">
        <v>10340</v>
      </c>
      <c r="N5216" t="s">
        <v>8515</v>
      </c>
      <c r="O5216" t="s">
        <v>5735</v>
      </c>
      <c r="P5216" t="s">
        <v>10401</v>
      </c>
      <c r="Q5216" t="s">
        <v>200</v>
      </c>
      <c r="R5216">
        <v>251</v>
      </c>
      <c r="S5216" s="15" t="str">
        <f t="shared" si="327"/>
        <v>{ month: "May", hq: "1.South", area: "3. South Mekong", kam: "PHẠM MINH SANG", kae: "✔️ KAE Lê Hồng Dân", route: "F4", week: "W4", day: "Tue", cusCode: "MKCM001FB2082", sales: 14616444.4444444, totalC: 251, skuLines: 3 },</v>
      </c>
    </row>
    <row r="5217" spans="1:19" ht="18.5" x14ac:dyDescent="0.45">
      <c r="A5217" s="24"/>
      <c r="B5217" s="24" t="s">
        <v>123</v>
      </c>
      <c r="C5217" s="24" t="s">
        <v>133</v>
      </c>
      <c r="D5217" s="22" t="s">
        <v>136</v>
      </c>
      <c r="E5217" s="24" t="s">
        <v>89</v>
      </c>
      <c r="F5217" s="22" t="s">
        <v>3305</v>
      </c>
      <c r="G5217" s="14" t="s">
        <v>1947</v>
      </c>
      <c r="H5217" s="14">
        <v>39798000</v>
      </c>
      <c r="I5217">
        <v>1</v>
      </c>
      <c r="J5217" s="13">
        <f t="shared" si="325"/>
        <v>46154</v>
      </c>
      <c r="K5217" t="str">
        <f t="shared" si="324"/>
        <v>Tue</v>
      </c>
      <c r="L5217" t="str">
        <f t="shared" si="326"/>
        <v>W2</v>
      </c>
      <c r="M5217" t="s">
        <v>10340</v>
      </c>
      <c r="N5217" t="s">
        <v>8515</v>
      </c>
      <c r="O5217" t="s">
        <v>5735</v>
      </c>
      <c r="P5217" t="s">
        <v>10401</v>
      </c>
      <c r="Q5217" t="s">
        <v>200</v>
      </c>
      <c r="R5217">
        <v>222</v>
      </c>
      <c r="S5217" s="15" t="str">
        <f t="shared" si="327"/>
        <v>{ month: "May", hq: "1.South", area: "3. South Mekong", kam: "PHẠM MINH SANG", kae: "✔️ KAE Lê Hồng Dân", route: "F4", week: "W2", day: "Tue", cusCode: "MKCM001FB2085", sales: 39798000, totalC: 222, skuLines: 1 },</v>
      </c>
    </row>
    <row r="5218" spans="1:19" ht="18.5" x14ac:dyDescent="0.45">
      <c r="A5218" s="24"/>
      <c r="B5218" s="24" t="s">
        <v>123</v>
      </c>
      <c r="C5218" s="24" t="s">
        <v>133</v>
      </c>
      <c r="D5218" s="22" t="s">
        <v>136</v>
      </c>
      <c r="E5218" s="24" t="s">
        <v>89</v>
      </c>
      <c r="F5218" s="22" t="s">
        <v>3305</v>
      </c>
      <c r="G5218" s="14" t="s">
        <v>8521</v>
      </c>
      <c r="H5218" s="14">
        <v>3253888.8888888885</v>
      </c>
      <c r="I5218">
        <v>3</v>
      </c>
      <c r="J5218" s="13">
        <f t="shared" si="325"/>
        <v>46168</v>
      </c>
      <c r="K5218" t="str">
        <f t="shared" si="324"/>
        <v>Tue</v>
      </c>
      <c r="L5218" t="str">
        <f t="shared" si="326"/>
        <v>W4</v>
      </c>
      <c r="M5218" t="s">
        <v>10340</v>
      </c>
      <c r="N5218" t="s">
        <v>8515</v>
      </c>
      <c r="O5218" t="s">
        <v>5735</v>
      </c>
      <c r="P5218" t="s">
        <v>10401</v>
      </c>
      <c r="Q5218" t="s">
        <v>200</v>
      </c>
      <c r="R5218">
        <v>251</v>
      </c>
      <c r="S5218" s="15" t="str">
        <f t="shared" si="327"/>
        <v>{ month: "May", hq: "1.South", area: "3. South Mekong", kam: "PHẠM MINH SANG", kae: "✔️ KAE Lê Hồng Dân", route: "F4", week: "W4", day: "Tue", cusCode: "MKCM001FB2085", sales: 3253888.88888889, totalC: 251, skuLines: 3 },</v>
      </c>
    </row>
    <row r="5219" spans="1:19" ht="18.5" x14ac:dyDescent="0.45">
      <c r="A5219" s="24"/>
      <c r="B5219" s="24" t="s">
        <v>123</v>
      </c>
      <c r="C5219" s="24" t="s">
        <v>133</v>
      </c>
      <c r="D5219" s="22" t="s">
        <v>136</v>
      </c>
      <c r="E5219" s="24" t="s">
        <v>89</v>
      </c>
      <c r="F5219" s="22" t="s">
        <v>3306</v>
      </c>
      <c r="G5219" s="14" t="s">
        <v>1949</v>
      </c>
      <c r="H5219" s="14">
        <v>7369999.9999999991</v>
      </c>
      <c r="I5219">
        <v>1</v>
      </c>
      <c r="J5219" s="13">
        <f t="shared" si="325"/>
        <v>46156</v>
      </c>
      <c r="K5219" t="str">
        <f t="shared" si="324"/>
        <v>Thu</v>
      </c>
      <c r="L5219" t="str">
        <f t="shared" si="326"/>
        <v>W2</v>
      </c>
      <c r="M5219" t="s">
        <v>10340</v>
      </c>
      <c r="N5219" t="s">
        <v>8515</v>
      </c>
      <c r="O5219" t="s">
        <v>5735</v>
      </c>
      <c r="P5219" t="s">
        <v>10401</v>
      </c>
      <c r="Q5219" t="s">
        <v>200</v>
      </c>
      <c r="R5219">
        <v>222</v>
      </c>
      <c r="S5219" s="15" t="str">
        <f t="shared" si="327"/>
        <v>{ month: "May", hq: "1.South", area: "3. South Mekong", kam: "PHẠM MINH SANG", kae: "✔️ KAE Lê Hồng Dân", route: "F4", week: "W2", day: "Thu", cusCode: "MKCM2026FB07914", sales: 7370000, totalC: 222, skuLines: 1 },</v>
      </c>
    </row>
    <row r="5220" spans="1:19" ht="18.5" x14ac:dyDescent="0.45">
      <c r="A5220" s="24"/>
      <c r="B5220" s="24" t="s">
        <v>123</v>
      </c>
      <c r="C5220" s="24" t="s">
        <v>133</v>
      </c>
      <c r="D5220" s="22" t="s">
        <v>136</v>
      </c>
      <c r="E5220" s="24" t="s">
        <v>89</v>
      </c>
      <c r="F5220" s="22" t="s">
        <v>3306</v>
      </c>
      <c r="G5220" s="14" t="s">
        <v>8523</v>
      </c>
      <c r="H5220" s="14">
        <v>3787350</v>
      </c>
      <c r="I5220">
        <v>2</v>
      </c>
      <c r="J5220" s="13">
        <f t="shared" si="325"/>
        <v>46170</v>
      </c>
      <c r="K5220" t="str">
        <f t="shared" si="324"/>
        <v>Thu</v>
      </c>
      <c r="L5220" t="str">
        <f t="shared" si="326"/>
        <v>W4</v>
      </c>
      <c r="M5220" t="s">
        <v>10340</v>
      </c>
      <c r="N5220" t="s">
        <v>8515</v>
      </c>
      <c r="O5220" t="s">
        <v>5735</v>
      </c>
      <c r="P5220" t="s">
        <v>10401</v>
      </c>
      <c r="Q5220" t="s">
        <v>200</v>
      </c>
      <c r="R5220">
        <v>251</v>
      </c>
      <c r="S5220" s="15" t="str">
        <f t="shared" si="327"/>
        <v>{ month: "May", hq: "1.South", area: "3. South Mekong", kam: "PHẠM MINH SANG", kae: "✔️ KAE Lê Hồng Dân", route: "F4", week: "W4", day: "Thu", cusCode: "MKCM2026FB07914", sales: 3787350, totalC: 251, skuLines: 2 },</v>
      </c>
    </row>
    <row r="5221" spans="1:19" ht="18.5" x14ac:dyDescent="0.45">
      <c r="A5221" s="24"/>
      <c r="B5221" s="24" t="s">
        <v>123</v>
      </c>
      <c r="C5221" s="24" t="s">
        <v>133</v>
      </c>
      <c r="D5221" s="22" t="s">
        <v>136</v>
      </c>
      <c r="E5221" s="24" t="s">
        <v>89</v>
      </c>
      <c r="F5221" s="22" t="s">
        <v>3307</v>
      </c>
      <c r="G5221" s="14" t="s">
        <v>1949</v>
      </c>
      <c r="H5221" s="14">
        <v>1474000</v>
      </c>
      <c r="I5221">
        <v>1</v>
      </c>
      <c r="J5221" s="13">
        <f t="shared" si="325"/>
        <v>46156</v>
      </c>
      <c r="K5221" t="str">
        <f t="shared" si="324"/>
        <v>Thu</v>
      </c>
      <c r="L5221" t="str">
        <f t="shared" si="326"/>
        <v>W2</v>
      </c>
      <c r="M5221" t="s">
        <v>10340</v>
      </c>
      <c r="N5221" t="s">
        <v>8515</v>
      </c>
      <c r="O5221" t="s">
        <v>5735</v>
      </c>
      <c r="P5221" t="s">
        <v>10401</v>
      </c>
      <c r="Q5221" t="s">
        <v>200</v>
      </c>
      <c r="R5221">
        <v>222</v>
      </c>
      <c r="S5221" s="15" t="str">
        <f t="shared" si="327"/>
        <v>{ month: "May", hq: "1.South", area: "3. South Mekong", kam: "PHẠM MINH SANG", kae: "✔️ KAE Lê Hồng Dân", route: "F4", week: "W2", day: "Thu", cusCode: "MKCM2026FB080", sales: 1474000, totalC: 222, skuLines: 1 },</v>
      </c>
    </row>
    <row r="5222" spans="1:19" ht="18.5" x14ac:dyDescent="0.45">
      <c r="A5222" s="24"/>
      <c r="B5222" s="24" t="s">
        <v>123</v>
      </c>
      <c r="C5222" s="24" t="s">
        <v>133</v>
      </c>
      <c r="D5222" s="22" t="s">
        <v>136</v>
      </c>
      <c r="E5222" s="24" t="s">
        <v>89</v>
      </c>
      <c r="F5222" s="22" t="s">
        <v>3308</v>
      </c>
      <c r="G5222" s="14" t="s">
        <v>1935</v>
      </c>
      <c r="H5222" s="14">
        <v>1474000</v>
      </c>
      <c r="I5222">
        <v>1</v>
      </c>
      <c r="J5222" s="13">
        <f t="shared" si="325"/>
        <v>46157</v>
      </c>
      <c r="K5222" t="str">
        <f t="shared" si="324"/>
        <v>Fri</v>
      </c>
      <c r="L5222" t="str">
        <f t="shared" si="326"/>
        <v>W2</v>
      </c>
      <c r="M5222" t="s">
        <v>10340</v>
      </c>
      <c r="N5222" t="s">
        <v>8515</v>
      </c>
      <c r="O5222" t="s">
        <v>5735</v>
      </c>
      <c r="P5222" t="s">
        <v>10401</v>
      </c>
      <c r="Q5222" t="s">
        <v>200</v>
      </c>
      <c r="R5222">
        <v>222</v>
      </c>
      <c r="S5222" s="15" t="str">
        <f t="shared" si="327"/>
        <v>{ month: "May", hq: "1.South", area: "3. South Mekong", kam: "PHẠM MINH SANG", kae: "✔️ KAE Lê Hồng Dân", route: "F4", week: "W2", day: "Fri", cusCode: "MKCM21016", sales: 1474000, totalC: 222, skuLines: 1 },</v>
      </c>
    </row>
    <row r="5223" spans="1:19" ht="18.5" x14ac:dyDescent="0.45">
      <c r="A5223" s="24"/>
      <c r="B5223" s="24" t="s">
        <v>123</v>
      </c>
      <c r="C5223" s="24" t="s">
        <v>133</v>
      </c>
      <c r="D5223" s="22" t="s">
        <v>136</v>
      </c>
      <c r="E5223" s="24" t="s">
        <v>89</v>
      </c>
      <c r="F5223" s="22" t="s">
        <v>3309</v>
      </c>
      <c r="G5223" s="14" t="s">
        <v>1935</v>
      </c>
      <c r="H5223" s="14">
        <v>5237444.444444444</v>
      </c>
      <c r="I5223">
        <v>3</v>
      </c>
      <c r="J5223" s="13">
        <f t="shared" si="325"/>
        <v>46157</v>
      </c>
      <c r="K5223" t="str">
        <f t="shared" si="324"/>
        <v>Fri</v>
      </c>
      <c r="L5223" t="str">
        <f t="shared" si="326"/>
        <v>W2</v>
      </c>
      <c r="M5223" t="s">
        <v>10340</v>
      </c>
      <c r="N5223" t="s">
        <v>8515</v>
      </c>
      <c r="O5223" t="s">
        <v>5735</v>
      </c>
      <c r="P5223" t="s">
        <v>10401</v>
      </c>
      <c r="Q5223" t="s">
        <v>200</v>
      </c>
      <c r="R5223">
        <v>222</v>
      </c>
      <c r="S5223" s="15" t="str">
        <f t="shared" si="327"/>
        <v>{ month: "May", hq: "1.South", area: "3. South Mekong", kam: "PHẠM MINH SANG", kae: "✔️ KAE Lê Hồng Dân", route: "F4", week: "W2", day: "Fri", cusCode: "MKCM21018", sales: 5237444.44444444, totalC: 222, skuLines: 3 },</v>
      </c>
    </row>
    <row r="5224" spans="1:19" ht="18.5" x14ac:dyDescent="0.45">
      <c r="A5224" s="24"/>
      <c r="B5224" s="24" t="s">
        <v>123</v>
      </c>
      <c r="C5224" s="24" t="s">
        <v>133</v>
      </c>
      <c r="D5224" s="22" t="s">
        <v>136</v>
      </c>
      <c r="E5224" s="24" t="s">
        <v>89</v>
      </c>
      <c r="F5224" s="22" t="s">
        <v>9217</v>
      </c>
      <c r="G5224" s="14" t="s">
        <v>8522</v>
      </c>
      <c r="H5224" s="14">
        <v>7689955.555555555</v>
      </c>
      <c r="I5224">
        <v>4</v>
      </c>
      <c r="J5224" s="13">
        <f t="shared" si="325"/>
        <v>46169</v>
      </c>
      <c r="K5224" t="str">
        <f t="shared" si="324"/>
        <v>Wed</v>
      </c>
      <c r="L5224" t="str">
        <f t="shared" si="326"/>
        <v>W4</v>
      </c>
      <c r="M5224" t="s">
        <v>10340</v>
      </c>
      <c r="N5224" t="s">
        <v>8515</v>
      </c>
      <c r="O5224" t="s">
        <v>5735</v>
      </c>
      <c r="P5224" t="s">
        <v>10401</v>
      </c>
      <c r="Q5224" t="s">
        <v>200</v>
      </c>
      <c r="R5224">
        <v>251</v>
      </c>
      <c r="S5224" s="15" t="str">
        <f t="shared" si="327"/>
        <v>{ month: "May", hq: "1.South", area: "3. South Mekong", kam: "PHẠM MINH SANG", kae: "✔️ KAE Lê Hồng Dân", route: "F4", week: "W4", day: "Wed", cusCode: "MKCM29042046201", sales: 7689955.55555556, totalC: 251, skuLines: 4 },</v>
      </c>
    </row>
    <row r="5225" spans="1:19" ht="18.5" x14ac:dyDescent="0.45">
      <c r="A5225" s="24"/>
      <c r="B5225" s="24" t="s">
        <v>123</v>
      </c>
      <c r="C5225" s="24" t="s">
        <v>133</v>
      </c>
      <c r="D5225" s="22" t="s">
        <v>136</v>
      </c>
      <c r="E5225" s="24" t="s">
        <v>89</v>
      </c>
      <c r="F5225" s="22" t="s">
        <v>6518</v>
      </c>
      <c r="G5225" s="14" t="s">
        <v>5743</v>
      </c>
      <c r="H5225" s="14">
        <v>2342677.777777778</v>
      </c>
      <c r="I5225">
        <v>6</v>
      </c>
      <c r="J5225" s="13">
        <f t="shared" si="325"/>
        <v>46161</v>
      </c>
      <c r="K5225" t="str">
        <f t="shared" si="324"/>
        <v>Tue</v>
      </c>
      <c r="L5225" t="str">
        <f t="shared" si="326"/>
        <v>W3</v>
      </c>
      <c r="M5225" t="s">
        <v>10340</v>
      </c>
      <c r="N5225" t="s">
        <v>8515</v>
      </c>
      <c r="O5225" t="s">
        <v>5735</v>
      </c>
      <c r="P5225" t="s">
        <v>10401</v>
      </c>
      <c r="Q5225" t="s">
        <v>200</v>
      </c>
      <c r="R5225">
        <v>242</v>
      </c>
      <c r="S5225" s="15" t="str">
        <f t="shared" si="327"/>
        <v>{ month: "May", hq: "1.South", area: "3. South Mekong", kam: "PHẠM MINH SANG", kae: "✔️ KAE Lê Hồng Dân", route: "F4", week: "W3", day: "Tue", cusCode: "MKCM345", sales: 2342677.77777778, totalC: 242, skuLines: 6 },</v>
      </c>
    </row>
    <row r="5226" spans="1:19" ht="18.5" x14ac:dyDescent="0.45">
      <c r="A5226" s="24"/>
      <c r="B5226" s="24" t="s">
        <v>123</v>
      </c>
      <c r="C5226" s="24" t="s">
        <v>133</v>
      </c>
      <c r="D5226" s="22" t="s">
        <v>136</v>
      </c>
      <c r="E5226" s="24" t="s">
        <v>89</v>
      </c>
      <c r="F5226" s="22" t="s">
        <v>3310</v>
      </c>
      <c r="G5226" s="14" t="s">
        <v>1947</v>
      </c>
      <c r="H5226" s="14">
        <v>294800</v>
      </c>
      <c r="I5226">
        <v>1</v>
      </c>
      <c r="J5226" s="13">
        <f t="shared" si="325"/>
        <v>46154</v>
      </c>
      <c r="K5226" t="str">
        <f t="shared" si="324"/>
        <v>Tue</v>
      </c>
      <c r="L5226" t="str">
        <f t="shared" si="326"/>
        <v>W2</v>
      </c>
      <c r="M5226" t="s">
        <v>10340</v>
      </c>
      <c r="N5226" t="s">
        <v>8515</v>
      </c>
      <c r="O5226" t="s">
        <v>5735</v>
      </c>
      <c r="P5226" t="s">
        <v>10401</v>
      </c>
      <c r="Q5226" t="s">
        <v>200</v>
      </c>
      <c r="R5226">
        <v>222</v>
      </c>
      <c r="S5226" s="15" t="str">
        <f t="shared" si="327"/>
        <v>{ month: "May", hq: "1.South", area: "3. South Mekong", kam: "PHẠM MINH SANG", kae: "✔️ KAE Lê Hồng Dân", route: "F4", week: "W2", day: "Tue", cusCode: "MKCM346", sales: 294800, totalC: 222, skuLines: 1 },</v>
      </c>
    </row>
    <row r="5227" spans="1:19" ht="18.5" x14ac:dyDescent="0.45">
      <c r="A5227" s="24"/>
      <c r="B5227" s="24" t="s">
        <v>123</v>
      </c>
      <c r="C5227" s="24" t="s">
        <v>133</v>
      </c>
      <c r="D5227" s="22" t="s">
        <v>136</v>
      </c>
      <c r="E5227" s="24" t="s">
        <v>89</v>
      </c>
      <c r="F5227" s="22" t="s">
        <v>6519</v>
      </c>
      <c r="G5227" s="14" t="s">
        <v>5745</v>
      </c>
      <c r="H5227" s="14">
        <v>3071407.4074074072</v>
      </c>
      <c r="I5227">
        <v>3</v>
      </c>
      <c r="J5227" s="13">
        <f t="shared" si="325"/>
        <v>46163</v>
      </c>
      <c r="K5227" t="str">
        <f t="shared" si="324"/>
        <v>Thu</v>
      </c>
      <c r="L5227" t="str">
        <f t="shared" si="326"/>
        <v>W3</v>
      </c>
      <c r="M5227" t="s">
        <v>10340</v>
      </c>
      <c r="N5227" t="s">
        <v>8515</v>
      </c>
      <c r="O5227" t="s">
        <v>5735</v>
      </c>
      <c r="P5227" t="s">
        <v>10401</v>
      </c>
      <c r="Q5227" t="s">
        <v>200</v>
      </c>
      <c r="R5227">
        <v>242</v>
      </c>
      <c r="S5227" s="15" t="str">
        <f t="shared" si="327"/>
        <v>{ month: "May", hq: "1.South", area: "3. South Mekong", kam: "PHẠM MINH SANG", kae: "✔️ KAE Lê Hồng Dân", route: "F4", week: "W3", day: "Thu", cusCode: "MKFCM0100", sales: 3071407.40740741, totalC: 242, skuLines: 3 },</v>
      </c>
    </row>
    <row r="5228" spans="1:19" ht="18.5" x14ac:dyDescent="0.45">
      <c r="A5228" s="24"/>
      <c r="B5228" s="24" t="s">
        <v>123</v>
      </c>
      <c r="C5228" s="24" t="s">
        <v>133</v>
      </c>
      <c r="D5228" s="22" t="s">
        <v>136</v>
      </c>
      <c r="E5228" s="24" t="s">
        <v>89</v>
      </c>
      <c r="F5228" s="22" t="s">
        <v>862</v>
      </c>
      <c r="G5228" s="14" t="s">
        <v>5741</v>
      </c>
      <c r="H5228" s="14">
        <v>1474000</v>
      </c>
      <c r="I5228">
        <v>1</v>
      </c>
      <c r="J5228" s="13">
        <f t="shared" si="325"/>
        <v>46150</v>
      </c>
      <c r="K5228" t="str">
        <f t="shared" si="324"/>
        <v>Fri</v>
      </c>
      <c r="L5228" t="str">
        <f t="shared" si="326"/>
        <v>W1</v>
      </c>
      <c r="M5228" t="s">
        <v>10340</v>
      </c>
      <c r="N5228" t="s">
        <v>8515</v>
      </c>
      <c r="O5228" t="s">
        <v>5735</v>
      </c>
      <c r="P5228" t="s">
        <v>10401</v>
      </c>
      <c r="Q5228" t="s">
        <v>200</v>
      </c>
      <c r="R5228">
        <v>184</v>
      </c>
      <c r="S5228" s="15" t="str">
        <f t="shared" si="327"/>
        <v>{ month: "May", hq: "1.South", area: "3. South Mekong", kam: "PHẠM MINH SANG", kae: "✔️ KAE Lê Hồng Dân", route: "F4", week: "W1", day: "Fri", cusCode: "MKFCM0115", sales: 1474000, totalC: 184, skuLines: 1 },</v>
      </c>
    </row>
    <row r="5229" spans="1:19" ht="18.5" x14ac:dyDescent="0.45">
      <c r="A5229" s="24"/>
      <c r="B5229" s="24" t="s">
        <v>123</v>
      </c>
      <c r="C5229" s="24" t="s">
        <v>133</v>
      </c>
      <c r="D5229" s="22" t="s">
        <v>136</v>
      </c>
      <c r="E5229" s="24" t="s">
        <v>42</v>
      </c>
      <c r="F5229" s="22" t="s">
        <v>3311</v>
      </c>
      <c r="G5229" s="14" t="s">
        <v>1935</v>
      </c>
      <c r="H5229" s="14">
        <v>7369999.9999999991</v>
      </c>
      <c r="I5229">
        <v>1</v>
      </c>
      <c r="J5229" s="13">
        <f t="shared" si="325"/>
        <v>46157</v>
      </c>
      <c r="K5229" t="str">
        <f t="shared" si="324"/>
        <v>Fri</v>
      </c>
      <c r="L5229" t="str">
        <f t="shared" si="326"/>
        <v>W2</v>
      </c>
      <c r="M5229" t="s">
        <v>10340</v>
      </c>
      <c r="N5229" t="s">
        <v>8515</v>
      </c>
      <c r="O5229" t="s">
        <v>5735</v>
      </c>
      <c r="P5229" t="s">
        <v>10402</v>
      </c>
      <c r="Q5229" t="s">
        <v>1932</v>
      </c>
      <c r="R5229">
        <v>124</v>
      </c>
      <c r="S5229" s="15" t="str">
        <f t="shared" si="327"/>
        <v>{ month: "May", hq: "1.South", area: "3. South Mekong", kam: "PHẠM MINH SANG", kae: "✔️ KAE Lê Thị Bé Kiều", route: "F2/F4", week: "W2", day: "Fri", cusCode: "02002100", sales: 7370000, totalC: 124, skuLines: 1 },</v>
      </c>
    </row>
    <row r="5230" spans="1:19" ht="18.5" x14ac:dyDescent="0.45">
      <c r="A5230" s="24"/>
      <c r="B5230" s="24" t="s">
        <v>123</v>
      </c>
      <c r="C5230" s="24" t="s">
        <v>133</v>
      </c>
      <c r="D5230" s="22" t="s">
        <v>136</v>
      </c>
      <c r="E5230" s="24" t="s">
        <v>42</v>
      </c>
      <c r="F5230" s="22" t="s">
        <v>6520</v>
      </c>
      <c r="G5230" s="14" t="s">
        <v>8524</v>
      </c>
      <c r="H5230" s="14">
        <v>2948000</v>
      </c>
      <c r="I5230">
        <v>1</v>
      </c>
      <c r="J5230" s="13">
        <f t="shared" si="325"/>
        <v>46171</v>
      </c>
      <c r="K5230" t="str">
        <f t="shared" si="324"/>
        <v>Fri</v>
      </c>
      <c r="L5230" t="str">
        <f t="shared" si="326"/>
        <v>W4</v>
      </c>
      <c r="M5230" t="s">
        <v>10340</v>
      </c>
      <c r="N5230" t="s">
        <v>8515</v>
      </c>
      <c r="O5230" t="s">
        <v>5735</v>
      </c>
      <c r="P5230" t="s">
        <v>10402</v>
      </c>
      <c r="Q5230" t="s">
        <v>1932</v>
      </c>
      <c r="R5230">
        <v>124</v>
      </c>
      <c r="S5230" s="15" t="str">
        <f t="shared" si="327"/>
        <v>{ month: "May", hq: "1.South", area: "3. South Mekong", kam: "PHẠM MINH SANG", kae: "✔️ KAE Lê Thị Bé Kiều", route: "F2/F4", week: "W4", day: "Fri", cusCode: "12002101", sales: 2948000, totalC: 124, skuLines: 1 },</v>
      </c>
    </row>
    <row r="5231" spans="1:19" ht="18.5" x14ac:dyDescent="0.45">
      <c r="A5231" s="24"/>
      <c r="B5231" s="24" t="s">
        <v>123</v>
      </c>
      <c r="C5231" s="24" t="s">
        <v>133</v>
      </c>
      <c r="D5231" s="22" t="s">
        <v>136</v>
      </c>
      <c r="E5231" s="24" t="s">
        <v>42</v>
      </c>
      <c r="F5231" s="22" t="s">
        <v>8178</v>
      </c>
      <c r="G5231" s="14" t="s">
        <v>8524</v>
      </c>
      <c r="H5231" s="14">
        <v>1474000</v>
      </c>
      <c r="I5231">
        <v>1</v>
      </c>
      <c r="J5231" s="13">
        <f t="shared" si="325"/>
        <v>46171</v>
      </c>
      <c r="K5231" t="str">
        <f t="shared" si="324"/>
        <v>Fri</v>
      </c>
      <c r="L5231" t="str">
        <f t="shared" si="326"/>
        <v>W4</v>
      </c>
      <c r="M5231" t="s">
        <v>10340</v>
      </c>
      <c r="N5231" t="s">
        <v>8515</v>
      </c>
      <c r="O5231" t="s">
        <v>5735</v>
      </c>
      <c r="P5231" t="s">
        <v>10402</v>
      </c>
      <c r="Q5231" t="s">
        <v>1932</v>
      </c>
      <c r="R5231">
        <v>124</v>
      </c>
      <c r="S5231" s="15" t="str">
        <f t="shared" si="327"/>
        <v>{ month: "May", hq: "1.South", area: "3. South Mekong", kam: "PHẠM MINH SANG", kae: "✔️ KAE Lê Thị Bé Kiều", route: "F2/F4", week: "W4", day: "Fri", cusCode: "29002096", sales: 1474000, totalC: 124, skuLines: 1 },</v>
      </c>
    </row>
    <row r="5232" spans="1:19" ht="18.5" x14ac:dyDescent="0.45">
      <c r="A5232" s="24"/>
      <c r="B5232" s="24" t="s">
        <v>123</v>
      </c>
      <c r="C5232" s="24" t="s">
        <v>133</v>
      </c>
      <c r="D5232" s="22" t="s">
        <v>136</v>
      </c>
      <c r="E5232" s="24" t="s">
        <v>42</v>
      </c>
      <c r="F5232" s="22" t="s">
        <v>3312</v>
      </c>
      <c r="G5232" s="14" t="s">
        <v>1941</v>
      </c>
      <c r="H5232" s="14">
        <v>1841888.888888889</v>
      </c>
      <c r="I5232">
        <v>2</v>
      </c>
      <c r="J5232" s="13">
        <f t="shared" si="325"/>
        <v>46158</v>
      </c>
      <c r="K5232" t="str">
        <f t="shared" si="324"/>
        <v>Sat</v>
      </c>
      <c r="L5232" t="str">
        <f t="shared" si="326"/>
        <v>W2</v>
      </c>
      <c r="M5232" t="s">
        <v>10340</v>
      </c>
      <c r="N5232" t="s">
        <v>8515</v>
      </c>
      <c r="O5232" t="s">
        <v>5735</v>
      </c>
      <c r="P5232" t="s">
        <v>10402</v>
      </c>
      <c r="Q5232" t="s">
        <v>1932</v>
      </c>
      <c r="R5232">
        <v>124</v>
      </c>
      <c r="S5232" s="15" t="str">
        <f t="shared" si="327"/>
        <v>{ month: "May", hq: "1.South", area: "3. South Mekong", kam: "PHẠM MINH SANG", kae: "✔️ KAE Lê Thị Bé Kiều", route: "F2/F4", week: "W2", day: "Sat", cusCode: "33002207", sales: 1841888.88888889, totalC: 124, skuLines: 2 },</v>
      </c>
    </row>
    <row r="5233" spans="1:19" ht="18.5" x14ac:dyDescent="0.45">
      <c r="A5233" s="24"/>
      <c r="B5233" s="24" t="s">
        <v>123</v>
      </c>
      <c r="C5233" s="24" t="s">
        <v>133</v>
      </c>
      <c r="D5233" s="22" t="s">
        <v>136</v>
      </c>
      <c r="E5233" s="24" t="s">
        <v>42</v>
      </c>
      <c r="F5233" s="22" t="s">
        <v>3312</v>
      </c>
      <c r="G5233" s="14" t="s">
        <v>8525</v>
      </c>
      <c r="H5233" s="14">
        <v>779592.59259259258</v>
      </c>
      <c r="I5233">
        <v>2</v>
      </c>
      <c r="J5233" s="13">
        <f t="shared" si="325"/>
        <v>46172</v>
      </c>
      <c r="K5233" t="str">
        <f t="shared" si="324"/>
        <v>Sat</v>
      </c>
      <c r="L5233" t="str">
        <f t="shared" si="326"/>
        <v>W4</v>
      </c>
      <c r="M5233" t="s">
        <v>10340</v>
      </c>
      <c r="N5233" t="s">
        <v>8515</v>
      </c>
      <c r="O5233" t="s">
        <v>5735</v>
      </c>
      <c r="P5233" t="s">
        <v>10402</v>
      </c>
      <c r="Q5233" t="s">
        <v>1932</v>
      </c>
      <c r="R5233">
        <v>124</v>
      </c>
      <c r="S5233" s="15" t="str">
        <f t="shared" si="327"/>
        <v>{ month: "May", hq: "1.South", area: "3. South Mekong", kam: "PHẠM MINH SANG", kae: "✔️ KAE Lê Thị Bé Kiều", route: "F2/F4", week: "W4", day: "Sat", cusCode: "33002207", sales: 779592.592592593, totalC: 124, skuLines: 2 },</v>
      </c>
    </row>
    <row r="5234" spans="1:19" ht="18.5" x14ac:dyDescent="0.45">
      <c r="A5234" s="24"/>
      <c r="B5234" s="24" t="s">
        <v>123</v>
      </c>
      <c r="C5234" s="24" t="s">
        <v>133</v>
      </c>
      <c r="D5234" s="22" t="s">
        <v>136</v>
      </c>
      <c r="E5234" s="24" t="s">
        <v>42</v>
      </c>
      <c r="F5234" s="22" t="s">
        <v>3313</v>
      </c>
      <c r="G5234" s="14" t="s">
        <v>1941</v>
      </c>
      <c r="H5234" s="14">
        <v>2948000</v>
      </c>
      <c r="I5234">
        <v>1</v>
      </c>
      <c r="J5234" s="13">
        <f t="shared" si="325"/>
        <v>46158</v>
      </c>
      <c r="K5234" t="str">
        <f t="shared" si="324"/>
        <v>Sat</v>
      </c>
      <c r="L5234" t="str">
        <f t="shared" si="326"/>
        <v>W2</v>
      </c>
      <c r="M5234" t="s">
        <v>10340</v>
      </c>
      <c r="N5234" t="s">
        <v>8515</v>
      </c>
      <c r="O5234" t="s">
        <v>5735</v>
      </c>
      <c r="P5234" t="s">
        <v>10402</v>
      </c>
      <c r="Q5234" t="s">
        <v>1932</v>
      </c>
      <c r="R5234">
        <v>124</v>
      </c>
      <c r="S5234" s="15" t="str">
        <f t="shared" si="327"/>
        <v>{ month: "May", hq: "1.South", area: "3. South Mekong", kam: "PHẠM MINH SANG", kae: "✔️ KAE Lê Thị Bé Kiều", route: "F2/F4", week: "W2", day: "Sat", cusCode: "34002209", sales: 2948000, totalC: 124, skuLines: 1 },</v>
      </c>
    </row>
    <row r="5235" spans="1:19" ht="18.5" x14ac:dyDescent="0.45">
      <c r="A5235" s="24"/>
      <c r="B5235" s="24" t="s">
        <v>123</v>
      </c>
      <c r="C5235" s="24" t="s">
        <v>133</v>
      </c>
      <c r="D5235" s="22" t="s">
        <v>136</v>
      </c>
      <c r="E5235" s="24" t="s">
        <v>42</v>
      </c>
      <c r="F5235" s="22" t="s">
        <v>3313</v>
      </c>
      <c r="G5235" s="14" t="s">
        <v>7953</v>
      </c>
      <c r="H5235" s="14">
        <v>2948000</v>
      </c>
      <c r="I5235">
        <v>1</v>
      </c>
      <c r="J5235" s="13">
        <f t="shared" si="325"/>
        <v>46165</v>
      </c>
      <c r="K5235" t="str">
        <f t="shared" si="324"/>
        <v>Sat</v>
      </c>
      <c r="L5235" t="str">
        <f t="shared" si="326"/>
        <v>W3</v>
      </c>
      <c r="M5235" t="s">
        <v>10340</v>
      </c>
      <c r="N5235" t="s">
        <v>8515</v>
      </c>
      <c r="O5235" t="s">
        <v>5735</v>
      </c>
      <c r="P5235" t="s">
        <v>10402</v>
      </c>
      <c r="Q5235" t="s">
        <v>1932</v>
      </c>
      <c r="R5235">
        <v>124</v>
      </c>
      <c r="S5235" s="15" t="str">
        <f t="shared" si="327"/>
        <v>{ month: "May", hq: "1.South", area: "3. South Mekong", kam: "PHẠM MINH SANG", kae: "✔️ KAE Lê Thị Bé Kiều", route: "F2/F4", week: "W3", day: "Sat", cusCode: "34002209", sales: 2948000, totalC: 124, skuLines: 1 },</v>
      </c>
    </row>
    <row r="5236" spans="1:19" ht="18.5" x14ac:dyDescent="0.45">
      <c r="A5236" s="24"/>
      <c r="B5236" s="24" t="s">
        <v>123</v>
      </c>
      <c r="C5236" s="24" t="s">
        <v>133</v>
      </c>
      <c r="D5236" s="22" t="s">
        <v>136</v>
      </c>
      <c r="E5236" s="24" t="s">
        <v>42</v>
      </c>
      <c r="F5236" s="22" t="s">
        <v>3314</v>
      </c>
      <c r="G5236" s="14" t="s">
        <v>1941</v>
      </c>
      <c r="H5236" s="14">
        <v>735777.77777777775</v>
      </c>
      <c r="I5236">
        <v>1</v>
      </c>
      <c r="J5236" s="13">
        <f t="shared" si="325"/>
        <v>46158</v>
      </c>
      <c r="K5236" t="str">
        <f t="shared" si="324"/>
        <v>Sat</v>
      </c>
      <c r="L5236" t="str">
        <f t="shared" si="326"/>
        <v>W2</v>
      </c>
      <c r="M5236" t="s">
        <v>10340</v>
      </c>
      <c r="N5236" t="s">
        <v>8515</v>
      </c>
      <c r="O5236" t="s">
        <v>5735</v>
      </c>
      <c r="P5236" t="s">
        <v>10402</v>
      </c>
      <c r="Q5236" t="s">
        <v>1932</v>
      </c>
      <c r="R5236">
        <v>124</v>
      </c>
      <c r="S5236" s="15" t="str">
        <f t="shared" si="327"/>
        <v>{ month: "May", hq: "1.South", area: "3. South Mekong", kam: "PHẠM MINH SANG", kae: "✔️ KAE Lê Thị Bé Kiều", route: "F2/F4", week: "W2", day: "Sat", cusCode: "40002205", sales: 735777.777777778, totalC: 124, skuLines: 1 },</v>
      </c>
    </row>
    <row r="5237" spans="1:19" ht="18.5" x14ac:dyDescent="0.45">
      <c r="A5237" s="24"/>
      <c r="B5237" s="24" t="s">
        <v>123</v>
      </c>
      <c r="C5237" s="24" t="s">
        <v>133</v>
      </c>
      <c r="D5237" s="22" t="s">
        <v>136</v>
      </c>
      <c r="E5237" s="24" t="s">
        <v>42</v>
      </c>
      <c r="F5237" s="22" t="s">
        <v>3314</v>
      </c>
      <c r="G5237" s="14" t="s">
        <v>7953</v>
      </c>
      <c r="H5237" s="14">
        <v>2838000</v>
      </c>
      <c r="I5237">
        <v>6</v>
      </c>
      <c r="J5237" s="13">
        <f t="shared" si="325"/>
        <v>46165</v>
      </c>
      <c r="K5237" t="str">
        <f t="shared" si="324"/>
        <v>Sat</v>
      </c>
      <c r="L5237" t="str">
        <f t="shared" si="326"/>
        <v>W3</v>
      </c>
      <c r="M5237" t="s">
        <v>10340</v>
      </c>
      <c r="N5237" t="s">
        <v>8515</v>
      </c>
      <c r="O5237" t="s">
        <v>5735</v>
      </c>
      <c r="P5237" t="s">
        <v>10402</v>
      </c>
      <c r="Q5237" t="s">
        <v>1932</v>
      </c>
      <c r="R5237">
        <v>124</v>
      </c>
      <c r="S5237" s="15" t="str">
        <f t="shared" si="327"/>
        <v>{ month: "May", hq: "1.South", area: "3. South Mekong", kam: "PHẠM MINH SANG", kae: "✔️ KAE Lê Thị Bé Kiều", route: "F2/F4", week: "W3", day: "Sat", cusCode: "40002205", sales: 2838000, totalC: 124, skuLines: 6 },</v>
      </c>
    </row>
    <row r="5238" spans="1:19" ht="18.5" x14ac:dyDescent="0.45">
      <c r="A5238" s="24"/>
      <c r="B5238" s="24" t="s">
        <v>123</v>
      </c>
      <c r="C5238" s="24" t="s">
        <v>133</v>
      </c>
      <c r="D5238" s="22" t="s">
        <v>136</v>
      </c>
      <c r="E5238" s="24" t="s">
        <v>42</v>
      </c>
      <c r="F5238" s="22" t="s">
        <v>3314</v>
      </c>
      <c r="G5238" s="14" t="s">
        <v>8525</v>
      </c>
      <c r="H5238" s="14">
        <v>1474000</v>
      </c>
      <c r="I5238">
        <v>1</v>
      </c>
      <c r="J5238" s="13">
        <f t="shared" si="325"/>
        <v>46172</v>
      </c>
      <c r="K5238" t="str">
        <f t="shared" si="324"/>
        <v>Sat</v>
      </c>
      <c r="L5238" t="str">
        <f t="shared" si="326"/>
        <v>W4</v>
      </c>
      <c r="M5238" t="s">
        <v>10340</v>
      </c>
      <c r="N5238" t="s">
        <v>8515</v>
      </c>
      <c r="O5238" t="s">
        <v>5735</v>
      </c>
      <c r="P5238" t="s">
        <v>10402</v>
      </c>
      <c r="Q5238" t="s">
        <v>1932</v>
      </c>
      <c r="R5238">
        <v>124</v>
      </c>
      <c r="S5238" s="15" t="str">
        <f t="shared" si="327"/>
        <v>{ month: "May", hq: "1.South", area: "3. South Mekong", kam: "PHẠM MINH SANG", kae: "✔️ KAE Lê Thị Bé Kiều", route: "F2/F4", week: "W4", day: "Sat", cusCode: "40002205", sales: 1474000, totalC: 124, skuLines: 1 },</v>
      </c>
    </row>
    <row r="5239" spans="1:19" ht="18.5" x14ac:dyDescent="0.45">
      <c r="A5239" s="24"/>
      <c r="B5239" s="24" t="s">
        <v>123</v>
      </c>
      <c r="C5239" s="24" t="s">
        <v>133</v>
      </c>
      <c r="D5239" s="22" t="s">
        <v>136</v>
      </c>
      <c r="E5239" s="24" t="s">
        <v>42</v>
      </c>
      <c r="F5239" s="22" t="s">
        <v>8179</v>
      </c>
      <c r="G5239" s="14" t="s">
        <v>7953</v>
      </c>
      <c r="H5239" s="14">
        <v>1474000</v>
      </c>
      <c r="I5239">
        <v>1</v>
      </c>
      <c r="J5239" s="13">
        <f t="shared" si="325"/>
        <v>46165</v>
      </c>
      <c r="K5239" t="str">
        <f t="shared" si="324"/>
        <v>Sat</v>
      </c>
      <c r="L5239" t="str">
        <f t="shared" si="326"/>
        <v>W3</v>
      </c>
      <c r="M5239" t="s">
        <v>10340</v>
      </c>
      <c r="N5239" t="s">
        <v>8515</v>
      </c>
      <c r="O5239" t="s">
        <v>5735</v>
      </c>
      <c r="P5239" t="s">
        <v>10402</v>
      </c>
      <c r="Q5239" t="s">
        <v>1932</v>
      </c>
      <c r="R5239">
        <v>124</v>
      </c>
      <c r="S5239" s="15" t="str">
        <f t="shared" si="327"/>
        <v>{ month: "May", hq: "1.South", area: "3. South Mekong", kam: "PHẠM MINH SANG", kae: "✔️ KAE Lê Thị Bé Kiều", route: "F2/F4", week: "W3", day: "Sat", cusCode: "41002210", sales: 1474000, totalC: 124, skuLines: 1 },</v>
      </c>
    </row>
    <row r="5240" spans="1:19" ht="18.5" x14ac:dyDescent="0.45">
      <c r="A5240" s="24"/>
      <c r="B5240" s="24" t="s">
        <v>123</v>
      </c>
      <c r="C5240" s="24" t="s">
        <v>133</v>
      </c>
      <c r="D5240" s="22" t="s">
        <v>136</v>
      </c>
      <c r="E5240" s="24" t="s">
        <v>42</v>
      </c>
      <c r="F5240" s="22" t="s">
        <v>3315</v>
      </c>
      <c r="G5240" s="14" t="s">
        <v>1941</v>
      </c>
      <c r="H5240" s="14">
        <v>367888.88888888888</v>
      </c>
      <c r="I5240">
        <v>1</v>
      </c>
      <c r="J5240" s="13">
        <f t="shared" si="325"/>
        <v>46158</v>
      </c>
      <c r="K5240" t="str">
        <f t="shared" si="324"/>
        <v>Sat</v>
      </c>
      <c r="L5240" t="str">
        <f t="shared" si="326"/>
        <v>W2</v>
      </c>
      <c r="M5240" t="s">
        <v>10340</v>
      </c>
      <c r="N5240" t="s">
        <v>8515</v>
      </c>
      <c r="O5240" t="s">
        <v>5735</v>
      </c>
      <c r="P5240" t="s">
        <v>10402</v>
      </c>
      <c r="Q5240" t="s">
        <v>1932</v>
      </c>
      <c r="R5240">
        <v>124</v>
      </c>
      <c r="S5240" s="15" t="str">
        <f t="shared" si="327"/>
        <v>{ month: "May", hq: "1.South", area: "3. South Mekong", kam: "PHẠM MINH SANG", kae: "✔️ KAE Lê Thị Bé Kiều", route: "F2/F4", week: "W2", day: "Sat", cusCode: "42002208", sales: 367888.888888889, totalC: 124, skuLines: 1 },</v>
      </c>
    </row>
    <row r="5241" spans="1:19" ht="18.5" x14ac:dyDescent="0.45">
      <c r="A5241" s="24"/>
      <c r="B5241" s="24" t="s">
        <v>123</v>
      </c>
      <c r="C5241" s="24" t="s">
        <v>133</v>
      </c>
      <c r="D5241" s="22" t="s">
        <v>136</v>
      </c>
      <c r="E5241" s="24" t="s">
        <v>42</v>
      </c>
      <c r="F5241" s="22" t="s">
        <v>9218</v>
      </c>
      <c r="G5241" s="14" t="s">
        <v>8525</v>
      </c>
      <c r="H5241" s="14">
        <v>735777.77777777775</v>
      </c>
      <c r="I5241">
        <v>1</v>
      </c>
      <c r="J5241" s="13">
        <f t="shared" si="325"/>
        <v>46172</v>
      </c>
      <c r="K5241" t="str">
        <f t="shared" si="324"/>
        <v>Sat</v>
      </c>
      <c r="L5241" t="str">
        <f t="shared" si="326"/>
        <v>W4</v>
      </c>
      <c r="M5241" t="s">
        <v>10340</v>
      </c>
      <c r="N5241" t="s">
        <v>8515</v>
      </c>
      <c r="O5241" t="s">
        <v>5735</v>
      </c>
      <c r="P5241" t="s">
        <v>10402</v>
      </c>
      <c r="Q5241" t="s">
        <v>1932</v>
      </c>
      <c r="R5241">
        <v>124</v>
      </c>
      <c r="S5241" s="15" t="str">
        <f t="shared" si="327"/>
        <v>{ month: "May", hq: "1.South", area: "3. South Mekong", kam: "PHẠM MINH SANG", kae: "✔️ KAE Lê Thị Bé Kiều", route: "F2/F4", week: "W4", day: "Sat", cusCode: "49002206", sales: 735777.777777778, totalC: 124, skuLines: 1 },</v>
      </c>
    </row>
    <row r="5242" spans="1:19" ht="18.5" x14ac:dyDescent="0.45">
      <c r="A5242" s="24"/>
      <c r="B5242" s="24" t="s">
        <v>123</v>
      </c>
      <c r="C5242" s="24" t="s">
        <v>133</v>
      </c>
      <c r="D5242" s="22" t="s">
        <v>136</v>
      </c>
      <c r="E5242" s="24" t="s">
        <v>42</v>
      </c>
      <c r="F5242" s="22" t="s">
        <v>3316</v>
      </c>
      <c r="G5242" s="14" t="s">
        <v>1935</v>
      </c>
      <c r="H5242" s="14">
        <v>1841888.888888889</v>
      </c>
      <c r="I5242">
        <v>2</v>
      </c>
      <c r="J5242" s="13">
        <f t="shared" si="325"/>
        <v>46157</v>
      </c>
      <c r="K5242" t="str">
        <f t="shared" si="324"/>
        <v>Fri</v>
      </c>
      <c r="L5242" t="str">
        <f t="shared" si="326"/>
        <v>W2</v>
      </c>
      <c r="M5242" t="s">
        <v>10340</v>
      </c>
      <c r="N5242" t="s">
        <v>8515</v>
      </c>
      <c r="O5242" t="s">
        <v>5735</v>
      </c>
      <c r="P5242" t="s">
        <v>10402</v>
      </c>
      <c r="Q5242" t="s">
        <v>1932</v>
      </c>
      <c r="R5242">
        <v>124</v>
      </c>
      <c r="S5242" s="15" t="str">
        <f t="shared" si="327"/>
        <v>{ month: "May", hq: "1.South", area: "3. South Mekong", kam: "PHẠM MINH SANG", kae: "✔️ KAE Lê Thị Bé Kiều", route: "F2/F4", week: "W2", day: "Fri", cusCode: "52002097", sales: 1841888.88888889, totalC: 124, skuLines: 2 },</v>
      </c>
    </row>
    <row r="5243" spans="1:19" ht="18.5" x14ac:dyDescent="0.45">
      <c r="A5243" s="24"/>
      <c r="B5243" s="24" t="s">
        <v>123</v>
      </c>
      <c r="C5243" s="24" t="s">
        <v>133</v>
      </c>
      <c r="D5243" s="22" t="s">
        <v>136</v>
      </c>
      <c r="E5243" s="24" t="s">
        <v>42</v>
      </c>
      <c r="F5243" s="22" t="s">
        <v>3316</v>
      </c>
      <c r="G5243" s="14" t="s">
        <v>8524</v>
      </c>
      <c r="H5243" s="14">
        <v>1411625.9259259256</v>
      </c>
      <c r="I5243">
        <v>4</v>
      </c>
      <c r="J5243" s="13">
        <f t="shared" si="325"/>
        <v>46171</v>
      </c>
      <c r="K5243" t="str">
        <f t="shared" si="324"/>
        <v>Fri</v>
      </c>
      <c r="L5243" t="str">
        <f t="shared" si="326"/>
        <v>W4</v>
      </c>
      <c r="M5243" t="s">
        <v>10340</v>
      </c>
      <c r="N5243" t="s">
        <v>8515</v>
      </c>
      <c r="O5243" t="s">
        <v>5735</v>
      </c>
      <c r="P5243" t="s">
        <v>10402</v>
      </c>
      <c r="Q5243" t="s">
        <v>1932</v>
      </c>
      <c r="R5243">
        <v>124</v>
      </c>
      <c r="S5243" s="15" t="str">
        <f t="shared" si="327"/>
        <v>{ month: "May", hq: "1.South", area: "3. South Mekong", kam: "PHẠM MINH SANG", kae: "✔️ KAE Lê Thị Bé Kiều", route: "F2/F4", week: "W4", day: "Fri", cusCode: "52002097", sales: 1411625.92592593, totalC: 124, skuLines: 4 },</v>
      </c>
    </row>
    <row r="5244" spans="1:19" ht="18.5" x14ac:dyDescent="0.45">
      <c r="A5244" s="24"/>
      <c r="B5244" s="24" t="s">
        <v>123</v>
      </c>
      <c r="C5244" s="24" t="s">
        <v>133</v>
      </c>
      <c r="D5244" s="22" t="s">
        <v>136</v>
      </c>
      <c r="E5244" s="24" t="s">
        <v>42</v>
      </c>
      <c r="F5244" s="22" t="s">
        <v>3317</v>
      </c>
      <c r="G5244" s="14" t="s">
        <v>1935</v>
      </c>
      <c r="H5244" s="14">
        <v>735777.77777777775</v>
      </c>
      <c r="I5244">
        <v>1</v>
      </c>
      <c r="J5244" s="13">
        <f t="shared" si="325"/>
        <v>46157</v>
      </c>
      <c r="K5244" t="str">
        <f t="shared" si="324"/>
        <v>Fri</v>
      </c>
      <c r="L5244" t="str">
        <f t="shared" si="326"/>
        <v>W2</v>
      </c>
      <c r="M5244" t="s">
        <v>10340</v>
      </c>
      <c r="N5244" t="s">
        <v>8515</v>
      </c>
      <c r="O5244" t="s">
        <v>5735</v>
      </c>
      <c r="P5244" t="s">
        <v>10402</v>
      </c>
      <c r="Q5244" t="s">
        <v>1932</v>
      </c>
      <c r="R5244">
        <v>124</v>
      </c>
      <c r="S5244" s="15" t="str">
        <f t="shared" si="327"/>
        <v>{ month: "May", hq: "1.South", area: "3. South Mekong", kam: "PHẠM MINH SANG", kae: "✔️ KAE Lê Thị Bé Kiều", route: "F2/F4", week: "W2", day: "Fri", cusCode: "54002102", sales: 735777.777777778, totalC: 124, skuLines: 1 },</v>
      </c>
    </row>
    <row r="5245" spans="1:19" ht="18.5" x14ac:dyDescent="0.45">
      <c r="A5245" s="24"/>
      <c r="B5245" s="24" t="s">
        <v>123</v>
      </c>
      <c r="C5245" s="24" t="s">
        <v>133</v>
      </c>
      <c r="D5245" s="22" t="s">
        <v>136</v>
      </c>
      <c r="E5245" s="24" t="s">
        <v>42</v>
      </c>
      <c r="F5245" s="22" t="s">
        <v>3317</v>
      </c>
      <c r="G5245" s="14" t="s">
        <v>8524</v>
      </c>
      <c r="H5245" s="14">
        <v>1103666.6666666665</v>
      </c>
      <c r="I5245">
        <v>1</v>
      </c>
      <c r="J5245" s="13">
        <f t="shared" si="325"/>
        <v>46171</v>
      </c>
      <c r="K5245" t="str">
        <f t="shared" si="324"/>
        <v>Fri</v>
      </c>
      <c r="L5245" t="str">
        <f t="shared" si="326"/>
        <v>W4</v>
      </c>
      <c r="M5245" t="s">
        <v>10340</v>
      </c>
      <c r="N5245" t="s">
        <v>8515</v>
      </c>
      <c r="O5245" t="s">
        <v>5735</v>
      </c>
      <c r="P5245" t="s">
        <v>10402</v>
      </c>
      <c r="Q5245" t="s">
        <v>1932</v>
      </c>
      <c r="R5245">
        <v>124</v>
      </c>
      <c r="S5245" s="15" t="str">
        <f t="shared" si="327"/>
        <v>{ month: "May", hq: "1.South", area: "3. South Mekong", kam: "PHẠM MINH SANG", kae: "✔️ KAE Lê Thị Bé Kiều", route: "F2/F4", week: "W4", day: "Fri", cusCode: "54002102", sales: 1103666.66666667, totalC: 124, skuLines: 1 },</v>
      </c>
    </row>
    <row r="5246" spans="1:19" ht="18.5" x14ac:dyDescent="0.45">
      <c r="A5246" s="24"/>
      <c r="B5246" s="24" t="s">
        <v>123</v>
      </c>
      <c r="C5246" s="24" t="s">
        <v>133</v>
      </c>
      <c r="D5246" s="22" t="s">
        <v>136</v>
      </c>
      <c r="E5246" s="24" t="s">
        <v>42</v>
      </c>
      <c r="F5246" s="22" t="s">
        <v>3318</v>
      </c>
      <c r="G5246" s="14" t="s">
        <v>1937</v>
      </c>
      <c r="H5246" s="14">
        <v>1474000</v>
      </c>
      <c r="I5246">
        <v>1</v>
      </c>
      <c r="J5246" s="13">
        <f t="shared" si="325"/>
        <v>46153</v>
      </c>
      <c r="K5246" t="str">
        <f t="shared" si="324"/>
        <v>Mon</v>
      </c>
      <c r="L5246" t="str">
        <f t="shared" si="326"/>
        <v>W2</v>
      </c>
      <c r="M5246" t="s">
        <v>10340</v>
      </c>
      <c r="N5246" t="s">
        <v>8515</v>
      </c>
      <c r="O5246" t="s">
        <v>5735</v>
      </c>
      <c r="P5246" t="s">
        <v>10402</v>
      </c>
      <c r="Q5246" t="s">
        <v>1932</v>
      </c>
      <c r="R5246">
        <v>124</v>
      </c>
      <c r="S5246" s="15" t="str">
        <f t="shared" si="327"/>
        <v>{ month: "May", hq: "1.South", area: "3. South Mekong", kam: "PHẠM MINH SANG", kae: "✔️ KAE Lê Thị Bé Kiều", route: "F2/F4", week: "W2", day: "Mon", cusCode: "67000575", sales: 1474000, totalC: 124, skuLines: 1 },</v>
      </c>
    </row>
    <row r="5247" spans="1:19" ht="18.5" x14ac:dyDescent="0.45">
      <c r="A5247" s="24"/>
      <c r="B5247" s="24" t="s">
        <v>123</v>
      </c>
      <c r="C5247" s="24" t="s">
        <v>133</v>
      </c>
      <c r="D5247" s="22" t="s">
        <v>136</v>
      </c>
      <c r="E5247" s="24" t="s">
        <v>42</v>
      </c>
      <c r="F5247" s="22" t="s">
        <v>3319</v>
      </c>
      <c r="G5247" s="14" t="s">
        <v>1937</v>
      </c>
      <c r="H5247" s="14">
        <v>1474000</v>
      </c>
      <c r="I5247">
        <v>1</v>
      </c>
      <c r="J5247" s="13">
        <f t="shared" si="325"/>
        <v>46153</v>
      </c>
      <c r="K5247" t="str">
        <f t="shared" si="324"/>
        <v>Mon</v>
      </c>
      <c r="L5247" t="str">
        <f t="shared" si="326"/>
        <v>W2</v>
      </c>
      <c r="M5247" t="s">
        <v>10340</v>
      </c>
      <c r="N5247" t="s">
        <v>8515</v>
      </c>
      <c r="O5247" t="s">
        <v>5735</v>
      </c>
      <c r="P5247" t="s">
        <v>10402</v>
      </c>
      <c r="Q5247" t="s">
        <v>1932</v>
      </c>
      <c r="R5247">
        <v>124</v>
      </c>
      <c r="S5247" s="15" t="str">
        <f t="shared" si="327"/>
        <v>{ month: "May", hq: "1.South", area: "3. South Mekong", kam: "PHẠM MINH SANG", kae: "✔️ KAE Lê Thị Bé Kiều", route: "F2/F4", week: "W2", day: "Mon", cusCode: "75000577", sales: 1474000, totalC: 124, skuLines: 1 },</v>
      </c>
    </row>
    <row r="5248" spans="1:19" ht="18.5" x14ac:dyDescent="0.45">
      <c r="A5248" s="24"/>
      <c r="B5248" s="24" t="s">
        <v>123</v>
      </c>
      <c r="C5248" s="24" t="s">
        <v>133</v>
      </c>
      <c r="D5248" s="22" t="s">
        <v>136</v>
      </c>
      <c r="E5248" s="24" t="s">
        <v>42</v>
      </c>
      <c r="F5248" s="22" t="s">
        <v>3320</v>
      </c>
      <c r="G5248" s="14" t="s">
        <v>1941</v>
      </c>
      <c r="H5248" s="14">
        <v>1944488.888888889</v>
      </c>
      <c r="I5248">
        <v>3</v>
      </c>
      <c r="J5248" s="13">
        <f t="shared" si="325"/>
        <v>46158</v>
      </c>
      <c r="K5248" t="str">
        <f t="shared" si="324"/>
        <v>Sat</v>
      </c>
      <c r="L5248" t="str">
        <f t="shared" si="326"/>
        <v>W2</v>
      </c>
      <c r="M5248" t="s">
        <v>10340</v>
      </c>
      <c r="N5248" t="s">
        <v>8515</v>
      </c>
      <c r="O5248" t="s">
        <v>5735</v>
      </c>
      <c r="P5248" t="s">
        <v>10402</v>
      </c>
      <c r="Q5248" t="s">
        <v>1932</v>
      </c>
      <c r="R5248">
        <v>124</v>
      </c>
      <c r="S5248" s="15" t="str">
        <f t="shared" si="327"/>
        <v>{ month: "May", hq: "1.South", area: "3. South Mekong", kam: "PHẠM MINH SANG", kae: "✔️ KAE Lê Thị Bé Kiều", route: "F2/F4", week: "W2", day: "Sat", cusCode: "79002211", sales: 1944488.88888889, totalC: 124, skuLines: 3 },</v>
      </c>
    </row>
    <row r="5249" spans="1:19" ht="18.5" x14ac:dyDescent="0.45">
      <c r="A5249" s="24"/>
      <c r="B5249" s="24" t="s">
        <v>123</v>
      </c>
      <c r="C5249" s="24" t="s">
        <v>133</v>
      </c>
      <c r="D5249" s="22" t="s">
        <v>136</v>
      </c>
      <c r="E5249" s="24" t="s">
        <v>42</v>
      </c>
      <c r="F5249" s="22" t="s">
        <v>3321</v>
      </c>
      <c r="G5249" s="14" t="s">
        <v>1935</v>
      </c>
      <c r="H5249" s="14">
        <v>1474000</v>
      </c>
      <c r="I5249">
        <v>1</v>
      </c>
      <c r="J5249" s="13">
        <f t="shared" si="325"/>
        <v>46157</v>
      </c>
      <c r="K5249" t="str">
        <f t="shared" si="324"/>
        <v>Fri</v>
      </c>
      <c r="L5249" t="str">
        <f t="shared" si="326"/>
        <v>W2</v>
      </c>
      <c r="M5249" t="s">
        <v>10340</v>
      </c>
      <c r="N5249" t="s">
        <v>8515</v>
      </c>
      <c r="O5249" t="s">
        <v>5735</v>
      </c>
      <c r="P5249" t="s">
        <v>10402</v>
      </c>
      <c r="Q5249" t="s">
        <v>1932</v>
      </c>
      <c r="R5249">
        <v>124</v>
      </c>
      <c r="S5249" s="15" t="str">
        <f t="shared" si="327"/>
        <v>{ month: "May", hq: "1.South", area: "3. South Mekong", kam: "PHẠM MINH SANG", kae: "✔️ KAE Lê Thị Bé Kiều", route: "F2/F4", week: "W2", day: "Fri", cusCode: "92002099", sales: 1474000, totalC: 124, skuLines: 1 },</v>
      </c>
    </row>
    <row r="5250" spans="1:19" ht="18.5" x14ac:dyDescent="0.45">
      <c r="A5250" s="24"/>
      <c r="B5250" s="24" t="s">
        <v>123</v>
      </c>
      <c r="C5250" s="24" t="s">
        <v>133</v>
      </c>
      <c r="D5250" s="22" t="s">
        <v>136</v>
      </c>
      <c r="E5250" s="24" t="s">
        <v>42</v>
      </c>
      <c r="F5250" s="22" t="s">
        <v>3321</v>
      </c>
      <c r="G5250" s="14" t="s">
        <v>8524</v>
      </c>
      <c r="H5250" s="14">
        <v>984999.99999999988</v>
      </c>
      <c r="I5250">
        <v>1</v>
      </c>
      <c r="J5250" s="13">
        <f t="shared" si="325"/>
        <v>46171</v>
      </c>
      <c r="K5250" t="str">
        <f t="shared" si="324"/>
        <v>Fri</v>
      </c>
      <c r="L5250" t="str">
        <f t="shared" si="326"/>
        <v>W4</v>
      </c>
      <c r="M5250" t="s">
        <v>10340</v>
      </c>
      <c r="N5250" t="s">
        <v>8515</v>
      </c>
      <c r="O5250" t="s">
        <v>5735</v>
      </c>
      <c r="P5250" t="s">
        <v>10402</v>
      </c>
      <c r="Q5250" t="s">
        <v>1932</v>
      </c>
      <c r="R5250">
        <v>124</v>
      </c>
      <c r="S5250" s="15" t="str">
        <f t="shared" si="327"/>
        <v>{ month: "May", hq: "1.South", area: "3. South Mekong", kam: "PHẠM MINH SANG", kae: "✔️ KAE Lê Thị Bé Kiều", route: "F2/F4", week: "W4", day: "Fri", cusCode: "92002099", sales: 985000, totalC: 124, skuLines: 1 },</v>
      </c>
    </row>
    <row r="5251" spans="1:19" ht="18.5" x14ac:dyDescent="0.45">
      <c r="A5251" s="24"/>
      <c r="B5251" s="24" t="s">
        <v>123</v>
      </c>
      <c r="C5251" s="24" t="s">
        <v>133</v>
      </c>
      <c r="D5251" s="22" t="s">
        <v>136</v>
      </c>
      <c r="E5251" s="24" t="s">
        <v>42</v>
      </c>
      <c r="F5251" s="22" t="s">
        <v>3322</v>
      </c>
      <c r="G5251" s="14" t="s">
        <v>1947</v>
      </c>
      <c r="H5251" s="14">
        <v>367888.88888888888</v>
      </c>
      <c r="I5251">
        <v>1</v>
      </c>
      <c r="J5251" s="13">
        <f t="shared" si="325"/>
        <v>46154</v>
      </c>
      <c r="K5251" t="str">
        <f t="shared" ref="K5251:K5314" si="328">TRIM(LEFT(TEXT(J5251,"dddd"),3))</f>
        <v>Tue</v>
      </c>
      <c r="L5251" t="str">
        <f t="shared" si="326"/>
        <v>W2</v>
      </c>
      <c r="M5251" t="s">
        <v>10340</v>
      </c>
      <c r="N5251" t="s">
        <v>8515</v>
      </c>
      <c r="O5251" t="s">
        <v>5735</v>
      </c>
      <c r="P5251" t="s">
        <v>10402</v>
      </c>
      <c r="Q5251" t="s">
        <v>200</v>
      </c>
      <c r="R5251">
        <v>124</v>
      </c>
      <c r="S5251" s="15" t="str">
        <f t="shared" si="327"/>
        <v>{ month: "May", hq: "1.South", area: "3. South Mekong", kam: "PHẠM MINH SANG", kae: "✔️ KAE Lê Thị Bé Kiều", route: "F4", week: "W2", day: "Tue", cusCode: "BN220421032", sales: 367888.888888889, totalC: 124, skuLines: 1 },</v>
      </c>
    </row>
    <row r="5252" spans="1:19" ht="18.5" x14ac:dyDescent="0.45">
      <c r="A5252" s="24"/>
      <c r="B5252" s="24" t="s">
        <v>123</v>
      </c>
      <c r="C5252" s="24" t="s">
        <v>133</v>
      </c>
      <c r="D5252" s="22" t="s">
        <v>136</v>
      </c>
      <c r="E5252" s="24" t="s">
        <v>42</v>
      </c>
      <c r="F5252" s="22" t="s">
        <v>3322</v>
      </c>
      <c r="G5252" s="14" t="s">
        <v>5743</v>
      </c>
      <c r="H5252" s="14">
        <v>3786377.777777778</v>
      </c>
      <c r="I5252">
        <v>4</v>
      </c>
      <c r="J5252" s="13">
        <f t="shared" ref="J5252:J5315" si="329">DATE(RIGHT(G5252,4), MID(G5252,4,2), LEFT(G5252,2))</f>
        <v>46161</v>
      </c>
      <c r="K5252" t="str">
        <f t="shared" si="328"/>
        <v>Tue</v>
      </c>
      <c r="L5252" t="str">
        <f t="shared" ref="L5252:L5315" si="330">"W"&amp;INT((LEFT(G5252,2)-4)/7)+1</f>
        <v>W3</v>
      </c>
      <c r="M5252" t="s">
        <v>10340</v>
      </c>
      <c r="N5252" t="s">
        <v>8515</v>
      </c>
      <c r="O5252" t="s">
        <v>5735</v>
      </c>
      <c r="P5252" t="s">
        <v>10402</v>
      </c>
      <c r="Q5252" t="s">
        <v>200</v>
      </c>
      <c r="R5252">
        <v>124</v>
      </c>
      <c r="S5252" s="15" t="str">
        <f t="shared" ref="S5252:S5315" si="331">"{ month: """ &amp; M5252 &amp; """, hq: """ &amp; B5252 &amp; """, area: """ &amp; C5252 &amp; """, kam: """ &amp; N5252 &amp; """, kae: """ &amp; P5252 &amp; """, route: """ &amp; Q5252 &amp; """, week: """ &amp; L5252 &amp; """, day: """ &amp; K5252 &amp; """, cusCode: """ &amp; F5252 &amp; """, sales: " &amp; H5252 &amp; ", totalC: " &amp; R5252 &amp; ", skuLines: " &amp; I5252 &amp; " },"</f>
        <v>{ month: "May", hq: "1.South", area: "3. South Mekong", kam: "PHẠM MINH SANG", kae: "✔️ KAE Lê Thị Bé Kiều", route: "F4", week: "W3", day: "Tue", cusCode: "BN220421032", sales: 3786377.77777778, totalC: 124, skuLines: 4 },</v>
      </c>
    </row>
    <row r="5253" spans="1:19" ht="18.5" x14ac:dyDescent="0.45">
      <c r="A5253" s="24"/>
      <c r="B5253" s="24" t="s">
        <v>123</v>
      </c>
      <c r="C5253" s="24" t="s">
        <v>133</v>
      </c>
      <c r="D5253" s="22" t="s">
        <v>136</v>
      </c>
      <c r="E5253" s="24" t="s">
        <v>42</v>
      </c>
      <c r="F5253" s="22" t="s">
        <v>9219</v>
      </c>
      <c r="G5253" s="14" t="s">
        <v>8521</v>
      </c>
      <c r="H5253" s="14">
        <v>4789888.888888889</v>
      </c>
      <c r="I5253">
        <v>2</v>
      </c>
      <c r="J5253" s="13">
        <f t="shared" si="329"/>
        <v>46168</v>
      </c>
      <c r="K5253" t="str">
        <f t="shared" si="328"/>
        <v>Tue</v>
      </c>
      <c r="L5253" t="str">
        <f t="shared" si="330"/>
        <v>W4</v>
      </c>
      <c r="M5253" t="s">
        <v>10340</v>
      </c>
      <c r="N5253" t="s">
        <v>8515</v>
      </c>
      <c r="O5253" t="s">
        <v>5735</v>
      </c>
      <c r="P5253" t="s">
        <v>10402</v>
      </c>
      <c r="Q5253" t="s">
        <v>200</v>
      </c>
      <c r="R5253">
        <v>124</v>
      </c>
      <c r="S5253" s="15" t="str">
        <f t="shared" si="331"/>
        <v>{ month: "May", hq: "1.South", area: "3. South Mekong", kam: "PHẠM MINH SANG", kae: "✔️ KAE Lê Thị Bé Kiều", route: "F4", week: "W4", day: "Tue", cusCode: "BN220421033", sales: 4789888.88888889, totalC: 124, skuLines: 2 },</v>
      </c>
    </row>
    <row r="5254" spans="1:19" ht="18.5" x14ac:dyDescent="0.45">
      <c r="A5254" s="24"/>
      <c r="B5254" s="24" t="s">
        <v>123</v>
      </c>
      <c r="C5254" s="24" t="s">
        <v>133</v>
      </c>
      <c r="D5254" s="22" t="s">
        <v>136</v>
      </c>
      <c r="E5254" s="24" t="s">
        <v>42</v>
      </c>
      <c r="F5254" s="22" t="s">
        <v>3323</v>
      </c>
      <c r="G5254" s="14" t="s">
        <v>1947</v>
      </c>
      <c r="H5254" s="14">
        <v>367888.88888888888</v>
      </c>
      <c r="I5254">
        <v>1</v>
      </c>
      <c r="J5254" s="13">
        <f t="shared" si="329"/>
        <v>46154</v>
      </c>
      <c r="K5254" t="str">
        <f t="shared" si="328"/>
        <v>Tue</v>
      </c>
      <c r="L5254" t="str">
        <f t="shared" si="330"/>
        <v>W2</v>
      </c>
      <c r="M5254" t="s">
        <v>10340</v>
      </c>
      <c r="N5254" t="s">
        <v>8515</v>
      </c>
      <c r="O5254" t="s">
        <v>5735</v>
      </c>
      <c r="P5254" t="s">
        <v>10402</v>
      </c>
      <c r="Q5254" t="s">
        <v>200</v>
      </c>
      <c r="R5254">
        <v>124</v>
      </c>
      <c r="S5254" s="15" t="str">
        <f t="shared" si="331"/>
        <v>{ month: "May", hq: "1.South", area: "3. South Mekong", kam: "PHẠM MINH SANG", kae: "✔️ KAE Lê Thị Bé Kiều", route: "F4", week: "W2", day: "Tue", cusCode: "BN220421034", sales: 367888.888888889, totalC: 124, skuLines: 1 },</v>
      </c>
    </row>
    <row r="5255" spans="1:19" ht="18.5" x14ac:dyDescent="0.45">
      <c r="A5255" s="24"/>
      <c r="B5255" s="24" t="s">
        <v>123</v>
      </c>
      <c r="C5255" s="24" t="s">
        <v>133</v>
      </c>
      <c r="D5255" s="22" t="s">
        <v>136</v>
      </c>
      <c r="E5255" s="24" t="s">
        <v>42</v>
      </c>
      <c r="F5255" s="22" t="s">
        <v>3323</v>
      </c>
      <c r="G5255" s="14" t="s">
        <v>1941</v>
      </c>
      <c r="H5255" s="14">
        <v>1474000</v>
      </c>
      <c r="I5255">
        <v>1</v>
      </c>
      <c r="J5255" s="13">
        <f t="shared" si="329"/>
        <v>46158</v>
      </c>
      <c r="K5255" t="str">
        <f t="shared" si="328"/>
        <v>Sat</v>
      </c>
      <c r="L5255" t="str">
        <f t="shared" si="330"/>
        <v>W2</v>
      </c>
      <c r="M5255" t="s">
        <v>10340</v>
      </c>
      <c r="N5255" t="s">
        <v>8515</v>
      </c>
      <c r="O5255" t="s">
        <v>5735</v>
      </c>
      <c r="P5255" t="s">
        <v>10402</v>
      </c>
      <c r="Q5255" t="s">
        <v>1932</v>
      </c>
      <c r="R5255">
        <v>124</v>
      </c>
      <c r="S5255" s="15" t="str">
        <f t="shared" si="331"/>
        <v>{ month: "May", hq: "1.South", area: "3. South Mekong", kam: "PHẠM MINH SANG", kae: "✔️ KAE Lê Thị Bé Kiều", route: "F2/F4", week: "W2", day: "Sat", cusCode: "BN220421034", sales: 1474000, totalC: 124, skuLines: 1 },</v>
      </c>
    </row>
    <row r="5256" spans="1:19" ht="18.5" x14ac:dyDescent="0.45">
      <c r="A5256" s="24"/>
      <c r="B5256" s="24" t="s">
        <v>123</v>
      </c>
      <c r="C5256" s="24" t="s">
        <v>133</v>
      </c>
      <c r="D5256" s="22" t="s">
        <v>136</v>
      </c>
      <c r="E5256" s="24" t="s">
        <v>42</v>
      </c>
      <c r="F5256" s="22" t="s">
        <v>3323</v>
      </c>
      <c r="G5256" s="14" t="s">
        <v>8521</v>
      </c>
      <c r="H5256" s="14">
        <v>1841888.888888889</v>
      </c>
      <c r="I5256">
        <v>2</v>
      </c>
      <c r="J5256" s="13">
        <f t="shared" si="329"/>
        <v>46168</v>
      </c>
      <c r="K5256" t="str">
        <f t="shared" si="328"/>
        <v>Tue</v>
      </c>
      <c r="L5256" t="str">
        <f t="shared" si="330"/>
        <v>W4</v>
      </c>
      <c r="M5256" t="s">
        <v>10340</v>
      </c>
      <c r="N5256" t="s">
        <v>8515</v>
      </c>
      <c r="O5256" t="s">
        <v>5735</v>
      </c>
      <c r="P5256" t="s">
        <v>10402</v>
      </c>
      <c r="Q5256" t="s">
        <v>200</v>
      </c>
      <c r="R5256">
        <v>124</v>
      </c>
      <c r="S5256" s="15" t="str">
        <f t="shared" si="331"/>
        <v>{ month: "May", hq: "1.South", area: "3. South Mekong", kam: "PHẠM MINH SANG", kae: "✔️ KAE Lê Thị Bé Kiều", route: "F4", week: "W4", day: "Tue", cusCode: "BN220421034", sales: 1841888.88888889, totalC: 124, skuLines: 2 },</v>
      </c>
    </row>
    <row r="5257" spans="1:19" ht="18.5" x14ac:dyDescent="0.45">
      <c r="A5257" s="24"/>
      <c r="B5257" s="24" t="s">
        <v>123</v>
      </c>
      <c r="C5257" s="24" t="s">
        <v>133</v>
      </c>
      <c r="D5257" s="22" t="s">
        <v>136</v>
      </c>
      <c r="E5257" s="24" t="s">
        <v>42</v>
      </c>
      <c r="F5257" s="22" t="s">
        <v>6521</v>
      </c>
      <c r="G5257" s="14" t="s">
        <v>5744</v>
      </c>
      <c r="H5257" s="14">
        <v>1474000</v>
      </c>
      <c r="I5257">
        <v>1</v>
      </c>
      <c r="J5257" s="13">
        <f t="shared" si="329"/>
        <v>46162</v>
      </c>
      <c r="K5257" t="str">
        <f t="shared" si="328"/>
        <v>Wed</v>
      </c>
      <c r="L5257" t="str">
        <f t="shared" si="330"/>
        <v>W3</v>
      </c>
      <c r="M5257" t="s">
        <v>10340</v>
      </c>
      <c r="N5257" t="s">
        <v>8515</v>
      </c>
      <c r="O5257" t="s">
        <v>5735</v>
      </c>
      <c r="P5257" t="s">
        <v>10402</v>
      </c>
      <c r="Q5257" t="s">
        <v>1932</v>
      </c>
      <c r="R5257">
        <v>124</v>
      </c>
      <c r="S5257" s="15" t="str">
        <f t="shared" si="331"/>
        <v>{ month: "May", hq: "1.South", area: "3. South Mekong", kam: "PHẠM MINH SANG", kae: "✔️ KAE Lê Thị Bé Kiều", route: "F2/F4", week: "W3", day: "Wed", cusCode: "BN2304640", sales: 1474000, totalC: 124, skuLines: 1 },</v>
      </c>
    </row>
    <row r="5258" spans="1:19" ht="18.5" x14ac:dyDescent="0.45">
      <c r="A5258" s="24"/>
      <c r="B5258" s="24" t="s">
        <v>123</v>
      </c>
      <c r="C5258" s="24" t="s">
        <v>133</v>
      </c>
      <c r="D5258" s="22" t="s">
        <v>136</v>
      </c>
      <c r="E5258" s="24" t="s">
        <v>42</v>
      </c>
      <c r="F5258" s="22" t="s">
        <v>9220</v>
      </c>
      <c r="G5258" s="14" t="s">
        <v>8522</v>
      </c>
      <c r="H5258" s="14">
        <v>984999.99999999988</v>
      </c>
      <c r="I5258">
        <v>1</v>
      </c>
      <c r="J5258" s="13">
        <f t="shared" si="329"/>
        <v>46169</v>
      </c>
      <c r="K5258" t="str">
        <f t="shared" si="328"/>
        <v>Wed</v>
      </c>
      <c r="L5258" t="str">
        <f t="shared" si="330"/>
        <v>W4</v>
      </c>
      <c r="M5258" t="s">
        <v>10340</v>
      </c>
      <c r="N5258" t="s">
        <v>8515</v>
      </c>
      <c r="O5258" t="s">
        <v>5735</v>
      </c>
      <c r="P5258" t="s">
        <v>10402</v>
      </c>
      <c r="Q5258" t="s">
        <v>1932</v>
      </c>
      <c r="R5258">
        <v>124</v>
      </c>
      <c r="S5258" s="15" t="str">
        <f t="shared" si="331"/>
        <v>{ month: "May", hq: "1.South", area: "3. South Mekong", kam: "PHẠM MINH SANG", kae: "✔️ KAE Lê Thị Bé Kiều", route: "F2/F4", week: "W4", day: "Wed", cusCode: "BN2304641", sales: 985000, totalC: 124, skuLines: 1 },</v>
      </c>
    </row>
    <row r="5259" spans="1:19" ht="18.5" x14ac:dyDescent="0.45">
      <c r="A5259" s="24"/>
      <c r="B5259" s="24" t="s">
        <v>123</v>
      </c>
      <c r="C5259" s="24" t="s">
        <v>133</v>
      </c>
      <c r="D5259" s="22" t="s">
        <v>136</v>
      </c>
      <c r="E5259" s="24" t="s">
        <v>42</v>
      </c>
      <c r="F5259" s="22" t="s">
        <v>6522</v>
      </c>
      <c r="G5259" s="14" t="s">
        <v>5744</v>
      </c>
      <c r="H5259" s="14">
        <v>367888.88888888888</v>
      </c>
      <c r="I5259">
        <v>1</v>
      </c>
      <c r="J5259" s="13">
        <f t="shared" si="329"/>
        <v>46162</v>
      </c>
      <c r="K5259" t="str">
        <f t="shared" si="328"/>
        <v>Wed</v>
      </c>
      <c r="L5259" t="str">
        <f t="shared" si="330"/>
        <v>W3</v>
      </c>
      <c r="M5259" t="s">
        <v>10340</v>
      </c>
      <c r="N5259" t="s">
        <v>8515</v>
      </c>
      <c r="O5259" t="s">
        <v>5735</v>
      </c>
      <c r="P5259" t="s">
        <v>10402</v>
      </c>
      <c r="Q5259" t="s">
        <v>1932</v>
      </c>
      <c r="R5259">
        <v>124</v>
      </c>
      <c r="S5259" s="15" t="str">
        <f t="shared" si="331"/>
        <v>{ month: "May", hq: "1.South", area: "3. South Mekong", kam: "PHẠM MINH SANG", kae: "✔️ KAE Lê Thị Bé Kiều", route: "F2/F4", week: "W3", day: "Wed", cusCode: "BN2304642", sales: 367888.888888889, totalC: 124, skuLines: 1 },</v>
      </c>
    </row>
    <row r="5260" spans="1:19" ht="18.5" x14ac:dyDescent="0.45">
      <c r="A5260" s="24"/>
      <c r="B5260" s="24" t="s">
        <v>123</v>
      </c>
      <c r="C5260" s="24" t="s">
        <v>133</v>
      </c>
      <c r="D5260" s="22" t="s">
        <v>136</v>
      </c>
      <c r="E5260" s="24" t="s">
        <v>42</v>
      </c>
      <c r="F5260" s="22" t="s">
        <v>6522</v>
      </c>
      <c r="G5260" s="14" t="s">
        <v>8522</v>
      </c>
      <c r="H5260" s="14">
        <v>1474000</v>
      </c>
      <c r="I5260">
        <v>1</v>
      </c>
      <c r="J5260" s="13">
        <f t="shared" si="329"/>
        <v>46169</v>
      </c>
      <c r="K5260" t="str">
        <f t="shared" si="328"/>
        <v>Wed</v>
      </c>
      <c r="L5260" t="str">
        <f t="shared" si="330"/>
        <v>W4</v>
      </c>
      <c r="M5260" t="s">
        <v>10340</v>
      </c>
      <c r="N5260" t="s">
        <v>8515</v>
      </c>
      <c r="O5260" t="s">
        <v>5735</v>
      </c>
      <c r="P5260" t="s">
        <v>10402</v>
      </c>
      <c r="Q5260" t="s">
        <v>1932</v>
      </c>
      <c r="R5260">
        <v>124</v>
      </c>
      <c r="S5260" s="15" t="str">
        <f t="shared" si="331"/>
        <v>{ month: "May", hq: "1.South", area: "3. South Mekong", kam: "PHẠM MINH SANG", kae: "✔️ KAE Lê Thị Bé Kiều", route: "F2/F4", week: "W4", day: "Wed", cusCode: "BN2304642", sales: 1474000, totalC: 124, skuLines: 1 },</v>
      </c>
    </row>
    <row r="5261" spans="1:19" ht="18.5" x14ac:dyDescent="0.45">
      <c r="A5261" s="24"/>
      <c r="B5261" s="24" t="s">
        <v>123</v>
      </c>
      <c r="C5261" s="24" t="s">
        <v>133</v>
      </c>
      <c r="D5261" s="22" t="s">
        <v>136</v>
      </c>
      <c r="E5261" s="24" t="s">
        <v>42</v>
      </c>
      <c r="F5261" s="22" t="s">
        <v>6523</v>
      </c>
      <c r="G5261" s="14" t="s">
        <v>5744</v>
      </c>
      <c r="H5261" s="14">
        <v>1474000</v>
      </c>
      <c r="I5261">
        <v>1</v>
      </c>
      <c r="J5261" s="13">
        <f t="shared" si="329"/>
        <v>46162</v>
      </c>
      <c r="K5261" t="str">
        <f t="shared" si="328"/>
        <v>Wed</v>
      </c>
      <c r="L5261" t="str">
        <f t="shared" si="330"/>
        <v>W3</v>
      </c>
      <c r="M5261" t="s">
        <v>10340</v>
      </c>
      <c r="N5261" t="s">
        <v>8515</v>
      </c>
      <c r="O5261" t="s">
        <v>5735</v>
      </c>
      <c r="P5261" t="s">
        <v>10402</v>
      </c>
      <c r="Q5261" t="s">
        <v>1932</v>
      </c>
      <c r="R5261">
        <v>124</v>
      </c>
      <c r="S5261" s="15" t="str">
        <f t="shared" si="331"/>
        <v>{ month: "May", hq: "1.South", area: "3. South Mekong", kam: "PHẠM MINH SANG", kae: "✔️ KAE Lê Thị Bé Kiều", route: "F2/F4", week: "W3", day: "Wed", cusCode: "BN2304643", sales: 1474000, totalC: 124, skuLines: 1 },</v>
      </c>
    </row>
    <row r="5262" spans="1:19" ht="18.5" x14ac:dyDescent="0.45">
      <c r="A5262" s="24"/>
      <c r="B5262" s="24" t="s">
        <v>123</v>
      </c>
      <c r="C5262" s="24" t="s">
        <v>133</v>
      </c>
      <c r="D5262" s="22" t="s">
        <v>136</v>
      </c>
      <c r="E5262" s="24" t="s">
        <v>42</v>
      </c>
      <c r="F5262" s="22" t="s">
        <v>6523</v>
      </c>
      <c r="G5262" s="14" t="s">
        <v>8522</v>
      </c>
      <c r="H5262" s="14">
        <v>1474000</v>
      </c>
      <c r="I5262">
        <v>1</v>
      </c>
      <c r="J5262" s="13">
        <f t="shared" si="329"/>
        <v>46169</v>
      </c>
      <c r="K5262" t="str">
        <f t="shared" si="328"/>
        <v>Wed</v>
      </c>
      <c r="L5262" t="str">
        <f t="shared" si="330"/>
        <v>W4</v>
      </c>
      <c r="M5262" t="s">
        <v>10340</v>
      </c>
      <c r="N5262" t="s">
        <v>8515</v>
      </c>
      <c r="O5262" t="s">
        <v>5735</v>
      </c>
      <c r="P5262" t="s">
        <v>10402</v>
      </c>
      <c r="Q5262" t="s">
        <v>1932</v>
      </c>
      <c r="R5262">
        <v>124</v>
      </c>
      <c r="S5262" s="15" t="str">
        <f t="shared" si="331"/>
        <v>{ month: "May", hq: "1.South", area: "3. South Mekong", kam: "PHẠM MINH SANG", kae: "✔️ KAE Lê Thị Bé Kiều", route: "F2/F4", week: "W4", day: "Wed", cusCode: "BN2304643", sales: 1474000, totalC: 124, skuLines: 1 },</v>
      </c>
    </row>
    <row r="5263" spans="1:19" ht="18.5" x14ac:dyDescent="0.45">
      <c r="A5263" s="24"/>
      <c r="B5263" s="24" t="s">
        <v>123</v>
      </c>
      <c r="C5263" s="24" t="s">
        <v>133</v>
      </c>
      <c r="D5263" s="22" t="s">
        <v>136</v>
      </c>
      <c r="E5263" s="24" t="s">
        <v>42</v>
      </c>
      <c r="F5263" s="22" t="s">
        <v>9221</v>
      </c>
      <c r="G5263" s="14" t="s">
        <v>8522</v>
      </c>
      <c r="H5263" s="14">
        <v>4422000</v>
      </c>
      <c r="I5263">
        <v>1</v>
      </c>
      <c r="J5263" s="13">
        <f t="shared" si="329"/>
        <v>46169</v>
      </c>
      <c r="K5263" t="str">
        <f t="shared" si="328"/>
        <v>Wed</v>
      </c>
      <c r="L5263" t="str">
        <f t="shared" si="330"/>
        <v>W4</v>
      </c>
      <c r="M5263" t="s">
        <v>10340</v>
      </c>
      <c r="N5263" t="s">
        <v>8515</v>
      </c>
      <c r="O5263" t="s">
        <v>5735</v>
      </c>
      <c r="P5263" t="s">
        <v>10402</v>
      </c>
      <c r="Q5263" t="s">
        <v>1932</v>
      </c>
      <c r="R5263">
        <v>124</v>
      </c>
      <c r="S5263" s="15" t="str">
        <f t="shared" si="331"/>
        <v>{ month: "May", hq: "1.South", area: "3. South Mekong", kam: "PHẠM MINH SANG", kae: "✔️ KAE Lê Thị Bé Kiều", route: "F2/F4", week: "W4", day: "Wed", cusCode: "BN2304644", sales: 4422000, totalC: 124, skuLines: 1 },</v>
      </c>
    </row>
    <row r="5264" spans="1:19" ht="18.5" x14ac:dyDescent="0.45">
      <c r="A5264" s="24"/>
      <c r="B5264" s="24" t="s">
        <v>123</v>
      </c>
      <c r="C5264" s="24" t="s">
        <v>133</v>
      </c>
      <c r="D5264" s="22" t="s">
        <v>136</v>
      </c>
      <c r="E5264" s="24" t="s">
        <v>42</v>
      </c>
      <c r="F5264" s="22" t="s">
        <v>6524</v>
      </c>
      <c r="G5264" s="14" t="s">
        <v>5744</v>
      </c>
      <c r="H5264" s="14">
        <v>1474000</v>
      </c>
      <c r="I5264">
        <v>1</v>
      </c>
      <c r="J5264" s="13">
        <f t="shared" si="329"/>
        <v>46162</v>
      </c>
      <c r="K5264" t="str">
        <f t="shared" si="328"/>
        <v>Wed</v>
      </c>
      <c r="L5264" t="str">
        <f t="shared" si="330"/>
        <v>W3</v>
      </c>
      <c r="M5264" t="s">
        <v>10340</v>
      </c>
      <c r="N5264" t="s">
        <v>8515</v>
      </c>
      <c r="O5264" t="s">
        <v>5735</v>
      </c>
      <c r="P5264" t="s">
        <v>10402</v>
      </c>
      <c r="Q5264" t="s">
        <v>1932</v>
      </c>
      <c r="R5264">
        <v>124</v>
      </c>
      <c r="S5264" s="15" t="str">
        <f t="shared" si="331"/>
        <v>{ month: "May", hq: "1.South", area: "3. South Mekong", kam: "PHẠM MINH SANG", kae: "✔️ KAE Lê Thị Bé Kiều", route: "F2/F4", week: "W3", day: "Wed", cusCode: "BN2304645", sales: 1474000, totalC: 124, skuLines: 1 },</v>
      </c>
    </row>
    <row r="5265" spans="1:19" ht="18.5" x14ac:dyDescent="0.45">
      <c r="A5265" s="24"/>
      <c r="B5265" s="24" t="s">
        <v>123</v>
      </c>
      <c r="C5265" s="24" t="s">
        <v>133</v>
      </c>
      <c r="D5265" s="22" t="s">
        <v>136</v>
      </c>
      <c r="E5265" s="24" t="s">
        <v>42</v>
      </c>
      <c r="F5265" s="22" t="s">
        <v>6525</v>
      </c>
      <c r="G5265" s="14" t="s">
        <v>5744</v>
      </c>
      <c r="H5265" s="14">
        <v>1474000</v>
      </c>
      <c r="I5265">
        <v>1</v>
      </c>
      <c r="J5265" s="13">
        <f t="shared" si="329"/>
        <v>46162</v>
      </c>
      <c r="K5265" t="str">
        <f t="shared" si="328"/>
        <v>Wed</v>
      </c>
      <c r="L5265" t="str">
        <f t="shared" si="330"/>
        <v>W3</v>
      </c>
      <c r="M5265" t="s">
        <v>10340</v>
      </c>
      <c r="N5265" t="s">
        <v>8515</v>
      </c>
      <c r="O5265" t="s">
        <v>5735</v>
      </c>
      <c r="P5265" t="s">
        <v>10402</v>
      </c>
      <c r="Q5265" t="s">
        <v>1932</v>
      </c>
      <c r="R5265">
        <v>124</v>
      </c>
      <c r="S5265" s="15" t="str">
        <f t="shared" si="331"/>
        <v>{ month: "May", hq: "1.South", area: "3. South Mekong", kam: "PHẠM MINH SANG", kae: "✔️ KAE Lê Thị Bé Kiều", route: "F2/F4", week: "W3", day: "Wed", cusCode: "BN2304646", sales: 1474000, totalC: 124, skuLines: 1 },</v>
      </c>
    </row>
    <row r="5266" spans="1:19" ht="18.5" x14ac:dyDescent="0.45">
      <c r="A5266" s="24"/>
      <c r="B5266" s="24" t="s">
        <v>123</v>
      </c>
      <c r="C5266" s="24" t="s">
        <v>133</v>
      </c>
      <c r="D5266" s="22" t="s">
        <v>136</v>
      </c>
      <c r="E5266" s="24" t="s">
        <v>42</v>
      </c>
      <c r="F5266" s="22" t="s">
        <v>6525</v>
      </c>
      <c r="G5266" s="14" t="s">
        <v>8522</v>
      </c>
      <c r="H5266" s="14">
        <v>1474000</v>
      </c>
      <c r="I5266">
        <v>1</v>
      </c>
      <c r="J5266" s="13">
        <f t="shared" si="329"/>
        <v>46169</v>
      </c>
      <c r="K5266" t="str">
        <f t="shared" si="328"/>
        <v>Wed</v>
      </c>
      <c r="L5266" t="str">
        <f t="shared" si="330"/>
        <v>W4</v>
      </c>
      <c r="M5266" t="s">
        <v>10340</v>
      </c>
      <c r="N5266" t="s">
        <v>8515</v>
      </c>
      <c r="O5266" t="s">
        <v>5735</v>
      </c>
      <c r="P5266" t="s">
        <v>10402</v>
      </c>
      <c r="Q5266" t="s">
        <v>1932</v>
      </c>
      <c r="R5266">
        <v>124</v>
      </c>
      <c r="S5266" s="15" t="str">
        <f t="shared" si="331"/>
        <v>{ month: "May", hq: "1.South", area: "3. South Mekong", kam: "PHẠM MINH SANG", kae: "✔️ KAE Lê Thị Bé Kiều", route: "F2/F4", week: "W4", day: "Wed", cusCode: "BN2304646", sales: 1474000, totalC: 124, skuLines: 1 },</v>
      </c>
    </row>
    <row r="5267" spans="1:19" ht="18.5" x14ac:dyDescent="0.45">
      <c r="A5267" s="24"/>
      <c r="B5267" s="24" t="s">
        <v>123</v>
      </c>
      <c r="C5267" s="24" t="s">
        <v>133</v>
      </c>
      <c r="D5267" s="22" t="s">
        <v>136</v>
      </c>
      <c r="E5267" s="24" t="s">
        <v>42</v>
      </c>
      <c r="F5267" s="22" t="s">
        <v>9222</v>
      </c>
      <c r="G5267" s="14" t="s">
        <v>8522</v>
      </c>
      <c r="H5267" s="14">
        <v>735777.77777777775</v>
      </c>
      <c r="I5267">
        <v>1</v>
      </c>
      <c r="J5267" s="13">
        <f t="shared" si="329"/>
        <v>46169</v>
      </c>
      <c r="K5267" t="str">
        <f t="shared" si="328"/>
        <v>Wed</v>
      </c>
      <c r="L5267" t="str">
        <f t="shared" si="330"/>
        <v>W4</v>
      </c>
      <c r="M5267" t="s">
        <v>10340</v>
      </c>
      <c r="N5267" t="s">
        <v>8515</v>
      </c>
      <c r="O5267" t="s">
        <v>5735</v>
      </c>
      <c r="P5267" t="s">
        <v>10402</v>
      </c>
      <c r="Q5267" t="s">
        <v>1932</v>
      </c>
      <c r="R5267">
        <v>124</v>
      </c>
      <c r="S5267" s="15" t="str">
        <f t="shared" si="331"/>
        <v>{ month: "May", hq: "1.South", area: "3. South Mekong", kam: "PHẠM MINH SANG", kae: "✔️ KAE Lê Thị Bé Kiều", route: "F2/F4", week: "W4", day: "Wed", cusCode: "BN2304647", sales: 735777.777777778, totalC: 124, skuLines: 1 },</v>
      </c>
    </row>
    <row r="5268" spans="1:19" ht="18.5" x14ac:dyDescent="0.45">
      <c r="A5268" s="24"/>
      <c r="B5268" s="24" t="s">
        <v>123</v>
      </c>
      <c r="C5268" s="24" t="s">
        <v>133</v>
      </c>
      <c r="D5268" s="22" t="s">
        <v>136</v>
      </c>
      <c r="E5268" s="24" t="s">
        <v>42</v>
      </c>
      <c r="F5268" s="22" t="s">
        <v>9223</v>
      </c>
      <c r="G5268" s="14" t="s">
        <v>8522</v>
      </c>
      <c r="H5268" s="14">
        <v>2948000</v>
      </c>
      <c r="I5268">
        <v>1</v>
      </c>
      <c r="J5268" s="13">
        <f t="shared" si="329"/>
        <v>46169</v>
      </c>
      <c r="K5268" t="str">
        <f t="shared" si="328"/>
        <v>Wed</v>
      </c>
      <c r="L5268" t="str">
        <f t="shared" si="330"/>
        <v>W4</v>
      </c>
      <c r="M5268" t="s">
        <v>10340</v>
      </c>
      <c r="N5268" t="s">
        <v>8515</v>
      </c>
      <c r="O5268" t="s">
        <v>5735</v>
      </c>
      <c r="P5268" t="s">
        <v>10402</v>
      </c>
      <c r="Q5268" t="s">
        <v>1932</v>
      </c>
      <c r="R5268">
        <v>124</v>
      </c>
      <c r="S5268" s="15" t="str">
        <f t="shared" si="331"/>
        <v>{ month: "May", hq: "1.South", area: "3. South Mekong", kam: "PHẠM MINH SANG", kae: "✔️ KAE Lê Thị Bé Kiều", route: "F2/F4", week: "W4", day: "Wed", cusCode: "BN2304648", sales: 2948000, totalC: 124, skuLines: 1 },</v>
      </c>
    </row>
    <row r="5269" spans="1:19" ht="18.5" x14ac:dyDescent="0.45">
      <c r="A5269" s="24"/>
      <c r="B5269" s="24" t="s">
        <v>123</v>
      </c>
      <c r="C5269" s="24" t="s">
        <v>133</v>
      </c>
      <c r="D5269" s="22" t="s">
        <v>136</v>
      </c>
      <c r="E5269" s="24" t="s">
        <v>42</v>
      </c>
      <c r="F5269" s="22" t="s">
        <v>9224</v>
      </c>
      <c r="G5269" s="14" t="s">
        <v>8522</v>
      </c>
      <c r="H5269" s="14">
        <v>367888.88888888888</v>
      </c>
      <c r="I5269">
        <v>1</v>
      </c>
      <c r="J5269" s="13">
        <f t="shared" si="329"/>
        <v>46169</v>
      </c>
      <c r="K5269" t="str">
        <f t="shared" si="328"/>
        <v>Wed</v>
      </c>
      <c r="L5269" t="str">
        <f t="shared" si="330"/>
        <v>W4</v>
      </c>
      <c r="M5269" t="s">
        <v>10340</v>
      </c>
      <c r="N5269" t="s">
        <v>8515</v>
      </c>
      <c r="O5269" t="s">
        <v>5735</v>
      </c>
      <c r="P5269" t="s">
        <v>10402</v>
      </c>
      <c r="Q5269" t="s">
        <v>1932</v>
      </c>
      <c r="R5269">
        <v>124</v>
      </c>
      <c r="S5269" s="15" t="str">
        <f t="shared" si="331"/>
        <v>{ month: "May", hq: "1.South", area: "3. South Mekong", kam: "PHẠM MINH SANG", kae: "✔️ KAE Lê Thị Bé Kiều", route: "F2/F4", week: "W4", day: "Wed", cusCode: "BN2304649", sales: 367888.888888889, totalC: 124, skuLines: 1 },</v>
      </c>
    </row>
    <row r="5270" spans="1:19" ht="18.5" x14ac:dyDescent="0.45">
      <c r="A5270" s="24"/>
      <c r="B5270" s="24" t="s">
        <v>123</v>
      </c>
      <c r="C5270" s="24" t="s">
        <v>133</v>
      </c>
      <c r="D5270" s="22" t="s">
        <v>136</v>
      </c>
      <c r="E5270" s="24" t="s">
        <v>42</v>
      </c>
      <c r="F5270" s="22" t="s">
        <v>3324</v>
      </c>
      <c r="G5270" s="14" t="s">
        <v>1944</v>
      </c>
      <c r="H5270" s="14">
        <v>735777.77777777775</v>
      </c>
      <c r="I5270">
        <v>1</v>
      </c>
      <c r="J5270" s="13">
        <f t="shared" si="329"/>
        <v>46155</v>
      </c>
      <c r="K5270" t="str">
        <f t="shared" si="328"/>
        <v>Wed</v>
      </c>
      <c r="L5270" t="str">
        <f t="shared" si="330"/>
        <v>W2</v>
      </c>
      <c r="M5270" t="s">
        <v>10340</v>
      </c>
      <c r="N5270" t="s">
        <v>8515</v>
      </c>
      <c r="O5270" t="s">
        <v>5735</v>
      </c>
      <c r="P5270" t="s">
        <v>10402</v>
      </c>
      <c r="Q5270" t="s">
        <v>1932</v>
      </c>
      <c r="R5270">
        <v>124</v>
      </c>
      <c r="S5270" s="15" t="str">
        <f t="shared" si="331"/>
        <v>{ month: "May", hq: "1.South", area: "3. South Mekong", kam: "PHẠM MINH SANG", kae: "✔️ KAE Lê Thị Bé Kiều", route: "F2/F4", week: "W2", day: "Wed", cusCode: "BN23046500", sales: 735777.777777778, totalC: 124, skuLines: 1 },</v>
      </c>
    </row>
    <row r="5271" spans="1:19" ht="18.5" x14ac:dyDescent="0.45">
      <c r="A5271" s="24"/>
      <c r="B5271" s="24" t="s">
        <v>123</v>
      </c>
      <c r="C5271" s="24" t="s">
        <v>133</v>
      </c>
      <c r="D5271" s="22" t="s">
        <v>136</v>
      </c>
      <c r="E5271" s="24" t="s">
        <v>42</v>
      </c>
      <c r="F5271" s="22" t="s">
        <v>3324</v>
      </c>
      <c r="G5271" s="14" t="s">
        <v>5744</v>
      </c>
      <c r="H5271" s="14">
        <v>2062777.7777777778</v>
      </c>
      <c r="I5271">
        <v>3</v>
      </c>
      <c r="J5271" s="13">
        <f t="shared" si="329"/>
        <v>46162</v>
      </c>
      <c r="K5271" t="str">
        <f t="shared" si="328"/>
        <v>Wed</v>
      </c>
      <c r="L5271" t="str">
        <f t="shared" si="330"/>
        <v>W3</v>
      </c>
      <c r="M5271" t="s">
        <v>10340</v>
      </c>
      <c r="N5271" t="s">
        <v>8515</v>
      </c>
      <c r="O5271" t="s">
        <v>5735</v>
      </c>
      <c r="P5271" t="s">
        <v>10402</v>
      </c>
      <c r="Q5271" t="s">
        <v>1932</v>
      </c>
      <c r="R5271">
        <v>124</v>
      </c>
      <c r="S5271" s="15" t="str">
        <f t="shared" si="331"/>
        <v>{ month: "May", hq: "1.South", area: "3. South Mekong", kam: "PHẠM MINH SANG", kae: "✔️ KAE Lê Thị Bé Kiều", route: "F2/F4", week: "W3", day: "Wed", cusCode: "BN23046500", sales: 2062777.77777778, totalC: 124, skuLines: 3 },</v>
      </c>
    </row>
    <row r="5272" spans="1:19" ht="18.5" x14ac:dyDescent="0.45">
      <c r="A5272" s="24"/>
      <c r="B5272" s="24" t="s">
        <v>123</v>
      </c>
      <c r="C5272" s="24" t="s">
        <v>133</v>
      </c>
      <c r="D5272" s="22" t="s">
        <v>136</v>
      </c>
      <c r="E5272" s="24" t="s">
        <v>42</v>
      </c>
      <c r="F5272" s="22" t="s">
        <v>3324</v>
      </c>
      <c r="G5272" s="14" t="s">
        <v>8522</v>
      </c>
      <c r="H5272" s="14">
        <v>735777.77777777775</v>
      </c>
      <c r="I5272">
        <v>1</v>
      </c>
      <c r="J5272" s="13">
        <f t="shared" si="329"/>
        <v>46169</v>
      </c>
      <c r="K5272" t="str">
        <f t="shared" si="328"/>
        <v>Wed</v>
      </c>
      <c r="L5272" t="str">
        <f t="shared" si="330"/>
        <v>W4</v>
      </c>
      <c r="M5272" t="s">
        <v>10340</v>
      </c>
      <c r="N5272" t="s">
        <v>8515</v>
      </c>
      <c r="O5272" t="s">
        <v>5735</v>
      </c>
      <c r="P5272" t="s">
        <v>10402</v>
      </c>
      <c r="Q5272" t="s">
        <v>1932</v>
      </c>
      <c r="R5272">
        <v>124</v>
      </c>
      <c r="S5272" s="15" t="str">
        <f t="shared" si="331"/>
        <v>{ month: "May", hq: "1.South", area: "3. South Mekong", kam: "PHẠM MINH SANG", kae: "✔️ KAE Lê Thị Bé Kiều", route: "F2/F4", week: "W4", day: "Wed", cusCode: "BN23046500", sales: 735777.777777778, totalC: 124, skuLines: 1 },</v>
      </c>
    </row>
    <row r="5273" spans="1:19" ht="18.5" x14ac:dyDescent="0.45">
      <c r="A5273" s="24"/>
      <c r="B5273" s="24" t="s">
        <v>123</v>
      </c>
      <c r="C5273" s="24" t="s">
        <v>133</v>
      </c>
      <c r="D5273" s="22" t="s">
        <v>136</v>
      </c>
      <c r="E5273" s="24" t="s">
        <v>42</v>
      </c>
      <c r="F5273" s="22" t="s">
        <v>3325</v>
      </c>
      <c r="G5273" s="14" t="s">
        <v>1944</v>
      </c>
      <c r="H5273" s="14">
        <v>838377.77777777775</v>
      </c>
      <c r="I5273">
        <v>3</v>
      </c>
      <c r="J5273" s="13">
        <f t="shared" si="329"/>
        <v>46155</v>
      </c>
      <c r="K5273" t="str">
        <f t="shared" si="328"/>
        <v>Wed</v>
      </c>
      <c r="L5273" t="str">
        <f t="shared" si="330"/>
        <v>W2</v>
      </c>
      <c r="M5273" t="s">
        <v>10340</v>
      </c>
      <c r="N5273" t="s">
        <v>8515</v>
      </c>
      <c r="O5273" t="s">
        <v>5735</v>
      </c>
      <c r="P5273" t="s">
        <v>10402</v>
      </c>
      <c r="Q5273" t="s">
        <v>1932</v>
      </c>
      <c r="R5273">
        <v>124</v>
      </c>
      <c r="S5273" s="15" t="str">
        <f t="shared" si="331"/>
        <v>{ month: "May", hq: "1.South", area: "3. South Mekong", kam: "PHẠM MINH SANG", kae: "✔️ KAE Lê Thị Bé Kiều", route: "F2/F4", week: "W2", day: "Wed", cusCode: "BN23046501", sales: 838377.777777778, totalC: 124, skuLines: 3 },</v>
      </c>
    </row>
    <row r="5274" spans="1:19" ht="18.5" x14ac:dyDescent="0.45">
      <c r="A5274" s="24"/>
      <c r="B5274" s="24" t="s">
        <v>123</v>
      </c>
      <c r="C5274" s="24" t="s">
        <v>133</v>
      </c>
      <c r="D5274" s="22" t="s">
        <v>136</v>
      </c>
      <c r="E5274" s="24" t="s">
        <v>42</v>
      </c>
      <c r="F5274" s="22" t="s">
        <v>3325</v>
      </c>
      <c r="G5274" s="14" t="s">
        <v>8522</v>
      </c>
      <c r="H5274" s="14">
        <v>1944488.888888889</v>
      </c>
      <c r="I5274">
        <v>3</v>
      </c>
      <c r="J5274" s="13">
        <f t="shared" si="329"/>
        <v>46169</v>
      </c>
      <c r="K5274" t="str">
        <f t="shared" si="328"/>
        <v>Wed</v>
      </c>
      <c r="L5274" t="str">
        <f t="shared" si="330"/>
        <v>W4</v>
      </c>
      <c r="M5274" t="s">
        <v>10340</v>
      </c>
      <c r="N5274" t="s">
        <v>8515</v>
      </c>
      <c r="O5274" t="s">
        <v>5735</v>
      </c>
      <c r="P5274" t="s">
        <v>10402</v>
      </c>
      <c r="Q5274" t="s">
        <v>1932</v>
      </c>
      <c r="R5274">
        <v>124</v>
      </c>
      <c r="S5274" s="15" t="str">
        <f t="shared" si="331"/>
        <v>{ month: "May", hq: "1.South", area: "3. South Mekong", kam: "PHẠM MINH SANG", kae: "✔️ KAE Lê Thị Bé Kiều", route: "F2/F4", week: "W4", day: "Wed", cusCode: "BN23046501", sales: 1944488.88888889, totalC: 124, skuLines: 3 },</v>
      </c>
    </row>
    <row r="5275" spans="1:19" ht="18.5" x14ac:dyDescent="0.45">
      <c r="A5275" s="24"/>
      <c r="B5275" s="24" t="s">
        <v>123</v>
      </c>
      <c r="C5275" s="24" t="s">
        <v>133</v>
      </c>
      <c r="D5275" s="22" t="s">
        <v>136</v>
      </c>
      <c r="E5275" s="24" t="s">
        <v>42</v>
      </c>
      <c r="F5275" s="22" t="s">
        <v>6526</v>
      </c>
      <c r="G5275" s="14" t="s">
        <v>5744</v>
      </c>
      <c r="H5275" s="14">
        <v>2948000</v>
      </c>
      <c r="I5275">
        <v>1</v>
      </c>
      <c r="J5275" s="13">
        <f t="shared" si="329"/>
        <v>46162</v>
      </c>
      <c r="K5275" t="str">
        <f t="shared" si="328"/>
        <v>Wed</v>
      </c>
      <c r="L5275" t="str">
        <f t="shared" si="330"/>
        <v>W3</v>
      </c>
      <c r="M5275" t="s">
        <v>10340</v>
      </c>
      <c r="N5275" t="s">
        <v>8515</v>
      </c>
      <c r="O5275" t="s">
        <v>5735</v>
      </c>
      <c r="P5275" t="s">
        <v>10402</v>
      </c>
      <c r="Q5275" t="s">
        <v>1932</v>
      </c>
      <c r="R5275">
        <v>124</v>
      </c>
      <c r="S5275" s="15" t="str">
        <f t="shared" si="331"/>
        <v>{ month: "May", hq: "1.South", area: "3. South Mekong", kam: "PHẠM MINH SANG", kae: "✔️ KAE Lê Thị Bé Kiều", route: "F2/F4", week: "W3", day: "Wed", cusCode: "BN23046502", sales: 2948000, totalC: 124, skuLines: 1 },</v>
      </c>
    </row>
    <row r="5276" spans="1:19" ht="18.5" x14ac:dyDescent="0.45">
      <c r="A5276" s="24"/>
      <c r="B5276" s="24" t="s">
        <v>123</v>
      </c>
      <c r="C5276" s="24" t="s">
        <v>133</v>
      </c>
      <c r="D5276" s="22" t="s">
        <v>136</v>
      </c>
      <c r="E5276" s="24" t="s">
        <v>42</v>
      </c>
      <c r="F5276" s="22" t="s">
        <v>3326</v>
      </c>
      <c r="G5276" s="14" t="s">
        <v>1944</v>
      </c>
      <c r="H5276" s="14">
        <v>4422000</v>
      </c>
      <c r="I5276">
        <v>1</v>
      </c>
      <c r="J5276" s="13">
        <f t="shared" si="329"/>
        <v>46155</v>
      </c>
      <c r="K5276" t="str">
        <f t="shared" si="328"/>
        <v>Wed</v>
      </c>
      <c r="L5276" t="str">
        <f t="shared" si="330"/>
        <v>W2</v>
      </c>
      <c r="M5276" t="s">
        <v>10340</v>
      </c>
      <c r="N5276" t="s">
        <v>8515</v>
      </c>
      <c r="O5276" t="s">
        <v>5735</v>
      </c>
      <c r="P5276" t="s">
        <v>10402</v>
      </c>
      <c r="Q5276" t="s">
        <v>1932</v>
      </c>
      <c r="R5276">
        <v>124</v>
      </c>
      <c r="S5276" s="15" t="str">
        <f t="shared" si="331"/>
        <v>{ month: "May", hq: "1.South", area: "3. South Mekong", kam: "PHẠM MINH SANG", kae: "✔️ KAE Lê Thị Bé Kiều", route: "F2/F4", week: "W2", day: "Wed", cusCode: "BN23046503", sales: 4422000, totalC: 124, skuLines: 1 },</v>
      </c>
    </row>
    <row r="5277" spans="1:19" ht="18.5" x14ac:dyDescent="0.45">
      <c r="A5277" s="24"/>
      <c r="B5277" s="24" t="s">
        <v>123</v>
      </c>
      <c r="C5277" s="24" t="s">
        <v>133</v>
      </c>
      <c r="D5277" s="22" t="s">
        <v>136</v>
      </c>
      <c r="E5277" s="24" t="s">
        <v>42</v>
      </c>
      <c r="F5277" s="22" t="s">
        <v>3326</v>
      </c>
      <c r="G5277" s="14" t="s">
        <v>5744</v>
      </c>
      <c r="H5277" s="14">
        <v>7369999.9999999991</v>
      </c>
      <c r="I5277">
        <v>1</v>
      </c>
      <c r="J5277" s="13">
        <f t="shared" si="329"/>
        <v>46162</v>
      </c>
      <c r="K5277" t="str">
        <f t="shared" si="328"/>
        <v>Wed</v>
      </c>
      <c r="L5277" t="str">
        <f t="shared" si="330"/>
        <v>W3</v>
      </c>
      <c r="M5277" t="s">
        <v>10340</v>
      </c>
      <c r="N5277" t="s">
        <v>8515</v>
      </c>
      <c r="O5277" t="s">
        <v>5735</v>
      </c>
      <c r="P5277" t="s">
        <v>10402</v>
      </c>
      <c r="Q5277" t="s">
        <v>1932</v>
      </c>
      <c r="R5277">
        <v>124</v>
      </c>
      <c r="S5277" s="15" t="str">
        <f t="shared" si="331"/>
        <v>{ month: "May", hq: "1.South", area: "3. South Mekong", kam: "PHẠM MINH SANG", kae: "✔️ KAE Lê Thị Bé Kiều", route: "F2/F4", week: "W3", day: "Wed", cusCode: "BN23046503", sales: 7370000, totalC: 124, skuLines: 1 },</v>
      </c>
    </row>
    <row r="5278" spans="1:19" ht="18.5" x14ac:dyDescent="0.45">
      <c r="A5278" s="24"/>
      <c r="B5278" s="24" t="s">
        <v>123</v>
      </c>
      <c r="C5278" s="24" t="s">
        <v>133</v>
      </c>
      <c r="D5278" s="22" t="s">
        <v>136</v>
      </c>
      <c r="E5278" s="24" t="s">
        <v>42</v>
      </c>
      <c r="F5278" s="22" t="s">
        <v>6527</v>
      </c>
      <c r="G5278" s="14" t="s">
        <v>5744</v>
      </c>
      <c r="H5278" s="14">
        <v>1103666.6666666665</v>
      </c>
      <c r="I5278">
        <v>1</v>
      </c>
      <c r="J5278" s="13">
        <f t="shared" si="329"/>
        <v>46162</v>
      </c>
      <c r="K5278" t="str">
        <f t="shared" si="328"/>
        <v>Wed</v>
      </c>
      <c r="L5278" t="str">
        <f t="shared" si="330"/>
        <v>W3</v>
      </c>
      <c r="M5278" t="s">
        <v>10340</v>
      </c>
      <c r="N5278" t="s">
        <v>8515</v>
      </c>
      <c r="O5278" t="s">
        <v>5735</v>
      </c>
      <c r="P5278" t="s">
        <v>10402</v>
      </c>
      <c r="Q5278" t="s">
        <v>1932</v>
      </c>
      <c r="R5278">
        <v>124</v>
      </c>
      <c r="S5278" s="15" t="str">
        <f t="shared" si="331"/>
        <v>{ month: "May", hq: "1.South", area: "3. South Mekong", kam: "PHẠM MINH SANG", kae: "✔️ KAE Lê Thị Bé Kiều", route: "F2/F4", week: "W3", day: "Wed", cusCode: "BN23046504", sales: 1103666.66666667, totalC: 124, skuLines: 1 },</v>
      </c>
    </row>
    <row r="5279" spans="1:19" ht="18.5" x14ac:dyDescent="0.45">
      <c r="A5279" s="24"/>
      <c r="B5279" s="24" t="s">
        <v>123</v>
      </c>
      <c r="C5279" s="24" t="s">
        <v>133</v>
      </c>
      <c r="D5279" s="22" t="s">
        <v>136</v>
      </c>
      <c r="E5279" s="24" t="s">
        <v>42</v>
      </c>
      <c r="F5279" s="22" t="s">
        <v>6527</v>
      </c>
      <c r="G5279" s="14" t="s">
        <v>8522</v>
      </c>
      <c r="H5279" s="14">
        <v>1474000</v>
      </c>
      <c r="I5279">
        <v>1</v>
      </c>
      <c r="J5279" s="13">
        <f t="shared" si="329"/>
        <v>46169</v>
      </c>
      <c r="K5279" t="str">
        <f t="shared" si="328"/>
        <v>Wed</v>
      </c>
      <c r="L5279" t="str">
        <f t="shared" si="330"/>
        <v>W4</v>
      </c>
      <c r="M5279" t="s">
        <v>10340</v>
      </c>
      <c r="N5279" t="s">
        <v>8515</v>
      </c>
      <c r="O5279" t="s">
        <v>5735</v>
      </c>
      <c r="P5279" t="s">
        <v>10402</v>
      </c>
      <c r="Q5279" t="s">
        <v>1932</v>
      </c>
      <c r="R5279">
        <v>124</v>
      </c>
      <c r="S5279" s="15" t="str">
        <f t="shared" si="331"/>
        <v>{ month: "May", hq: "1.South", area: "3. South Mekong", kam: "PHẠM MINH SANG", kae: "✔️ KAE Lê Thị Bé Kiều", route: "F2/F4", week: "W4", day: "Wed", cusCode: "BN23046504", sales: 1474000, totalC: 124, skuLines: 1 },</v>
      </c>
    </row>
    <row r="5280" spans="1:19" ht="18.5" x14ac:dyDescent="0.45">
      <c r="A5280" s="24"/>
      <c r="B5280" s="24" t="s">
        <v>123</v>
      </c>
      <c r="C5280" s="24" t="s">
        <v>133</v>
      </c>
      <c r="D5280" s="22" t="s">
        <v>136</v>
      </c>
      <c r="E5280" s="24" t="s">
        <v>42</v>
      </c>
      <c r="F5280" s="22" t="s">
        <v>6528</v>
      </c>
      <c r="G5280" s="14" t="s">
        <v>5744</v>
      </c>
      <c r="H5280" s="14">
        <v>2948000</v>
      </c>
      <c r="I5280">
        <v>1</v>
      </c>
      <c r="J5280" s="13">
        <f t="shared" si="329"/>
        <v>46162</v>
      </c>
      <c r="K5280" t="str">
        <f t="shared" si="328"/>
        <v>Wed</v>
      </c>
      <c r="L5280" t="str">
        <f t="shared" si="330"/>
        <v>W3</v>
      </c>
      <c r="M5280" t="s">
        <v>10340</v>
      </c>
      <c r="N5280" t="s">
        <v>8515</v>
      </c>
      <c r="O5280" t="s">
        <v>5735</v>
      </c>
      <c r="P5280" t="s">
        <v>10402</v>
      </c>
      <c r="Q5280" t="s">
        <v>1932</v>
      </c>
      <c r="R5280">
        <v>124</v>
      </c>
      <c r="S5280" s="15" t="str">
        <f t="shared" si="331"/>
        <v>{ month: "May", hq: "1.South", area: "3. South Mekong", kam: "PHẠM MINH SANG", kae: "✔️ KAE Lê Thị Bé Kiều", route: "F2/F4", week: "W3", day: "Wed", cusCode: "BN23046505", sales: 2948000, totalC: 124, skuLines: 1 },</v>
      </c>
    </row>
    <row r="5281" spans="1:19" ht="18.5" x14ac:dyDescent="0.45">
      <c r="A5281" s="24"/>
      <c r="B5281" s="24" t="s">
        <v>123</v>
      </c>
      <c r="C5281" s="24" t="s">
        <v>133</v>
      </c>
      <c r="D5281" s="22" t="s">
        <v>136</v>
      </c>
      <c r="E5281" s="24" t="s">
        <v>42</v>
      </c>
      <c r="F5281" s="22" t="s">
        <v>3327</v>
      </c>
      <c r="G5281" s="14" t="s">
        <v>1944</v>
      </c>
      <c r="H5281" s="14">
        <v>1474000</v>
      </c>
      <c r="I5281">
        <v>1</v>
      </c>
      <c r="J5281" s="13">
        <f t="shared" si="329"/>
        <v>46155</v>
      </c>
      <c r="K5281" t="str">
        <f t="shared" si="328"/>
        <v>Wed</v>
      </c>
      <c r="L5281" t="str">
        <f t="shared" si="330"/>
        <v>W2</v>
      </c>
      <c r="M5281" t="s">
        <v>10340</v>
      </c>
      <c r="N5281" t="s">
        <v>8515</v>
      </c>
      <c r="O5281" t="s">
        <v>5735</v>
      </c>
      <c r="P5281" t="s">
        <v>10402</v>
      </c>
      <c r="Q5281" t="s">
        <v>1932</v>
      </c>
      <c r="R5281">
        <v>124</v>
      </c>
      <c r="S5281" s="15" t="str">
        <f t="shared" si="331"/>
        <v>{ month: "May", hq: "1.South", area: "3. South Mekong", kam: "PHẠM MINH SANG", kae: "✔️ KAE Lê Thị Bé Kiều", route: "F2/F4", week: "W2", day: "Wed", cusCode: "BN23046506", sales: 1474000, totalC: 124, skuLines: 1 },</v>
      </c>
    </row>
    <row r="5282" spans="1:19" ht="18.5" x14ac:dyDescent="0.45">
      <c r="A5282" s="24"/>
      <c r="B5282" s="24" t="s">
        <v>123</v>
      </c>
      <c r="C5282" s="24" t="s">
        <v>133</v>
      </c>
      <c r="D5282" s="22" t="s">
        <v>136</v>
      </c>
      <c r="E5282" s="24" t="s">
        <v>42</v>
      </c>
      <c r="F5282" s="22" t="s">
        <v>6529</v>
      </c>
      <c r="G5282" s="14" t="s">
        <v>5744</v>
      </c>
      <c r="H5282" s="14">
        <v>4789888.888888889</v>
      </c>
      <c r="I5282">
        <v>2</v>
      </c>
      <c r="J5282" s="13">
        <f t="shared" si="329"/>
        <v>46162</v>
      </c>
      <c r="K5282" t="str">
        <f t="shared" si="328"/>
        <v>Wed</v>
      </c>
      <c r="L5282" t="str">
        <f t="shared" si="330"/>
        <v>W3</v>
      </c>
      <c r="M5282" t="s">
        <v>10340</v>
      </c>
      <c r="N5282" t="s">
        <v>8515</v>
      </c>
      <c r="O5282" t="s">
        <v>5735</v>
      </c>
      <c r="P5282" t="s">
        <v>10402</v>
      </c>
      <c r="Q5282" t="s">
        <v>1932</v>
      </c>
      <c r="R5282">
        <v>124</v>
      </c>
      <c r="S5282" s="15" t="str">
        <f t="shared" si="331"/>
        <v>{ month: "May", hq: "1.South", area: "3. South Mekong", kam: "PHẠM MINH SANG", kae: "✔️ KAE Lê Thị Bé Kiều", route: "F2/F4", week: "W3", day: "Wed", cusCode: "BN23046507", sales: 4789888.88888889, totalC: 124, skuLines: 2 },</v>
      </c>
    </row>
    <row r="5283" spans="1:19" ht="18.5" x14ac:dyDescent="0.45">
      <c r="A5283" s="24"/>
      <c r="B5283" s="24" t="s">
        <v>123</v>
      </c>
      <c r="C5283" s="24" t="s">
        <v>133</v>
      </c>
      <c r="D5283" s="22" t="s">
        <v>136</v>
      </c>
      <c r="E5283" s="24" t="s">
        <v>42</v>
      </c>
      <c r="F5283" s="22" t="s">
        <v>6529</v>
      </c>
      <c r="G5283" s="14" t="s">
        <v>8522</v>
      </c>
      <c r="H5283" s="14">
        <v>3315888.888888889</v>
      </c>
      <c r="I5283">
        <v>2</v>
      </c>
      <c r="J5283" s="13">
        <f t="shared" si="329"/>
        <v>46169</v>
      </c>
      <c r="K5283" t="str">
        <f t="shared" si="328"/>
        <v>Wed</v>
      </c>
      <c r="L5283" t="str">
        <f t="shared" si="330"/>
        <v>W4</v>
      </c>
      <c r="M5283" t="s">
        <v>10340</v>
      </c>
      <c r="N5283" t="s">
        <v>8515</v>
      </c>
      <c r="O5283" t="s">
        <v>5735</v>
      </c>
      <c r="P5283" t="s">
        <v>10402</v>
      </c>
      <c r="Q5283" t="s">
        <v>1932</v>
      </c>
      <c r="R5283">
        <v>124</v>
      </c>
      <c r="S5283" s="15" t="str">
        <f t="shared" si="331"/>
        <v>{ month: "May", hq: "1.South", area: "3. South Mekong", kam: "PHẠM MINH SANG", kae: "✔️ KAE Lê Thị Bé Kiều", route: "F2/F4", week: "W4", day: "Wed", cusCode: "BN23046507", sales: 3315888.88888889, totalC: 124, skuLines: 2 },</v>
      </c>
    </row>
    <row r="5284" spans="1:19" ht="18.5" x14ac:dyDescent="0.45">
      <c r="A5284" s="24"/>
      <c r="B5284" s="24" t="s">
        <v>123</v>
      </c>
      <c r="C5284" s="24" t="s">
        <v>133</v>
      </c>
      <c r="D5284" s="22" t="s">
        <v>136</v>
      </c>
      <c r="E5284" s="24" t="s">
        <v>42</v>
      </c>
      <c r="F5284" s="22" t="s">
        <v>3328</v>
      </c>
      <c r="G5284" s="14" t="s">
        <v>1935</v>
      </c>
      <c r="H5284" s="14">
        <v>1474000</v>
      </c>
      <c r="I5284">
        <v>1</v>
      </c>
      <c r="J5284" s="13">
        <f t="shared" si="329"/>
        <v>46157</v>
      </c>
      <c r="K5284" t="str">
        <f t="shared" si="328"/>
        <v>Fri</v>
      </c>
      <c r="L5284" t="str">
        <f t="shared" si="330"/>
        <v>W2</v>
      </c>
      <c r="M5284" t="s">
        <v>10340</v>
      </c>
      <c r="N5284" t="s">
        <v>8515</v>
      </c>
      <c r="O5284" t="s">
        <v>5735</v>
      </c>
      <c r="P5284" t="s">
        <v>10402</v>
      </c>
      <c r="Q5284" t="s">
        <v>1932</v>
      </c>
      <c r="R5284">
        <v>124</v>
      </c>
      <c r="S5284" s="15" t="str">
        <f t="shared" si="331"/>
        <v>{ month: "May", hq: "1.South", area: "3. South Mekong", kam: "PHẠM MINH SANG", kae: "✔️ KAE Lê Thị Bé Kiều", route: "F2/F4", week: "W2", day: "Fri", cusCode: "CAM0051", sales: 1474000, totalC: 124, skuLines: 1 },</v>
      </c>
    </row>
    <row r="5285" spans="1:19" ht="18.5" x14ac:dyDescent="0.45">
      <c r="A5285" s="24"/>
      <c r="B5285" s="24" t="s">
        <v>123</v>
      </c>
      <c r="C5285" s="24" t="s">
        <v>133</v>
      </c>
      <c r="D5285" s="22" t="s">
        <v>136</v>
      </c>
      <c r="E5285" s="24" t="s">
        <v>42</v>
      </c>
      <c r="F5285" s="22" t="s">
        <v>863</v>
      </c>
      <c r="G5285" s="14" t="s">
        <v>5740</v>
      </c>
      <c r="H5285" s="14">
        <v>456774.99999999994</v>
      </c>
      <c r="I5285">
        <v>2</v>
      </c>
      <c r="J5285" s="13">
        <f t="shared" si="329"/>
        <v>46147</v>
      </c>
      <c r="K5285" t="str">
        <f t="shared" si="328"/>
        <v>Tue</v>
      </c>
      <c r="L5285" t="str">
        <f t="shared" si="330"/>
        <v>W1</v>
      </c>
      <c r="M5285" t="s">
        <v>10340</v>
      </c>
      <c r="N5285" t="s">
        <v>8515</v>
      </c>
      <c r="O5285" t="s">
        <v>5735</v>
      </c>
      <c r="P5285" t="s">
        <v>10402</v>
      </c>
      <c r="Q5285" t="s">
        <v>200</v>
      </c>
      <c r="R5285">
        <v>111</v>
      </c>
      <c r="S5285" s="15" t="str">
        <f t="shared" si="331"/>
        <v>{ month: "May", hq: "1.South", area: "3. South Mekong", kam: "PHẠM MINH SANG", kae: "✔️ KAE Lê Thị Bé Kiều", route: "F4", week: "W1", day: "Tue", cusCode: "CAM019760", sales: 456775, totalC: 111, skuLines: 2 },</v>
      </c>
    </row>
    <row r="5286" spans="1:19" ht="18.5" x14ac:dyDescent="0.45">
      <c r="A5286" s="24"/>
      <c r="B5286" s="24" t="s">
        <v>123</v>
      </c>
      <c r="C5286" s="24" t="s">
        <v>133</v>
      </c>
      <c r="D5286" s="22" t="s">
        <v>136</v>
      </c>
      <c r="E5286" s="24" t="s">
        <v>42</v>
      </c>
      <c r="F5286" s="22" t="s">
        <v>863</v>
      </c>
      <c r="G5286" s="14" t="s">
        <v>8521</v>
      </c>
      <c r="H5286" s="14">
        <v>7369999.9999999991</v>
      </c>
      <c r="I5286">
        <v>1</v>
      </c>
      <c r="J5286" s="13">
        <f t="shared" si="329"/>
        <v>46168</v>
      </c>
      <c r="K5286" t="str">
        <f t="shared" si="328"/>
        <v>Tue</v>
      </c>
      <c r="L5286" t="str">
        <f t="shared" si="330"/>
        <v>W4</v>
      </c>
      <c r="M5286" t="s">
        <v>10340</v>
      </c>
      <c r="N5286" t="s">
        <v>8515</v>
      </c>
      <c r="O5286" t="s">
        <v>5735</v>
      </c>
      <c r="P5286" t="s">
        <v>10402</v>
      </c>
      <c r="Q5286" t="s">
        <v>200</v>
      </c>
      <c r="R5286">
        <v>124</v>
      </c>
      <c r="S5286" s="15" t="str">
        <f t="shared" si="331"/>
        <v>{ month: "May", hq: "1.South", area: "3. South Mekong", kam: "PHẠM MINH SANG", kae: "✔️ KAE Lê Thị Bé Kiều", route: "F4", week: "W4", day: "Tue", cusCode: "CAM019760", sales: 7370000, totalC: 124, skuLines: 1 },</v>
      </c>
    </row>
    <row r="5287" spans="1:19" ht="18.5" x14ac:dyDescent="0.45">
      <c r="A5287" s="24"/>
      <c r="B5287" s="24" t="s">
        <v>123</v>
      </c>
      <c r="C5287" s="24" t="s">
        <v>133</v>
      </c>
      <c r="D5287" s="22" t="s">
        <v>136</v>
      </c>
      <c r="E5287" s="24" t="s">
        <v>42</v>
      </c>
      <c r="F5287" s="22" t="s">
        <v>3329</v>
      </c>
      <c r="G5287" s="14" t="s">
        <v>1947</v>
      </c>
      <c r="H5287" s="14">
        <v>3315888.888888889</v>
      </c>
      <c r="I5287">
        <v>2</v>
      </c>
      <c r="J5287" s="13">
        <f t="shared" si="329"/>
        <v>46154</v>
      </c>
      <c r="K5287" t="str">
        <f t="shared" si="328"/>
        <v>Tue</v>
      </c>
      <c r="L5287" t="str">
        <f t="shared" si="330"/>
        <v>W2</v>
      </c>
      <c r="M5287" t="s">
        <v>10340</v>
      </c>
      <c r="N5287" t="s">
        <v>8515</v>
      </c>
      <c r="O5287" t="s">
        <v>5735</v>
      </c>
      <c r="P5287" t="s">
        <v>10402</v>
      </c>
      <c r="Q5287" t="s">
        <v>200</v>
      </c>
      <c r="R5287">
        <v>124</v>
      </c>
      <c r="S5287" s="15" t="str">
        <f t="shared" si="331"/>
        <v>{ month: "May", hq: "1.South", area: "3. South Mekong", kam: "PHẠM MINH SANG", kae: "✔️ KAE Lê Thị Bé Kiều", route: "F4", week: "W2", day: "Tue", cusCode: "CAM019761", sales: 3315888.88888889, totalC: 124, skuLines: 2 },</v>
      </c>
    </row>
    <row r="5288" spans="1:19" ht="18.5" x14ac:dyDescent="0.45">
      <c r="A5288" s="24"/>
      <c r="B5288" s="24" t="s">
        <v>123</v>
      </c>
      <c r="C5288" s="24" t="s">
        <v>133</v>
      </c>
      <c r="D5288" s="22" t="s">
        <v>136</v>
      </c>
      <c r="E5288" s="24" t="s">
        <v>42</v>
      </c>
      <c r="F5288" s="22" t="s">
        <v>3329</v>
      </c>
      <c r="G5288" s="14" t="s">
        <v>5743</v>
      </c>
      <c r="H5288" s="14">
        <v>1841888.888888889</v>
      </c>
      <c r="I5288">
        <v>2</v>
      </c>
      <c r="J5288" s="13">
        <f t="shared" si="329"/>
        <v>46161</v>
      </c>
      <c r="K5288" t="str">
        <f t="shared" si="328"/>
        <v>Tue</v>
      </c>
      <c r="L5288" t="str">
        <f t="shared" si="330"/>
        <v>W3</v>
      </c>
      <c r="M5288" t="s">
        <v>10340</v>
      </c>
      <c r="N5288" t="s">
        <v>8515</v>
      </c>
      <c r="O5288" t="s">
        <v>5735</v>
      </c>
      <c r="P5288" t="s">
        <v>10402</v>
      </c>
      <c r="Q5288" t="s">
        <v>200</v>
      </c>
      <c r="R5288">
        <v>124</v>
      </c>
      <c r="S5288" s="15" t="str">
        <f t="shared" si="331"/>
        <v>{ month: "May", hq: "1.South", area: "3. South Mekong", kam: "PHẠM MINH SANG", kae: "✔️ KAE Lê Thị Bé Kiều", route: "F4", week: "W3", day: "Tue", cusCode: "CAM019761", sales: 1841888.88888889, totalC: 124, skuLines: 2 },</v>
      </c>
    </row>
    <row r="5289" spans="1:19" ht="18.5" x14ac:dyDescent="0.45">
      <c r="A5289" s="24"/>
      <c r="B5289" s="24" t="s">
        <v>123</v>
      </c>
      <c r="C5289" s="24" t="s">
        <v>133</v>
      </c>
      <c r="D5289" s="22" t="s">
        <v>136</v>
      </c>
      <c r="E5289" s="24" t="s">
        <v>42</v>
      </c>
      <c r="F5289" s="22" t="s">
        <v>3329</v>
      </c>
      <c r="G5289" s="14" t="s">
        <v>8521</v>
      </c>
      <c r="H5289" s="14">
        <v>3786377.777777778</v>
      </c>
      <c r="I5289">
        <v>4</v>
      </c>
      <c r="J5289" s="13">
        <f t="shared" si="329"/>
        <v>46168</v>
      </c>
      <c r="K5289" t="str">
        <f t="shared" si="328"/>
        <v>Tue</v>
      </c>
      <c r="L5289" t="str">
        <f t="shared" si="330"/>
        <v>W4</v>
      </c>
      <c r="M5289" t="s">
        <v>10340</v>
      </c>
      <c r="N5289" t="s">
        <v>8515</v>
      </c>
      <c r="O5289" t="s">
        <v>5735</v>
      </c>
      <c r="P5289" t="s">
        <v>10402</v>
      </c>
      <c r="Q5289" t="s">
        <v>200</v>
      </c>
      <c r="R5289">
        <v>124</v>
      </c>
      <c r="S5289" s="15" t="str">
        <f t="shared" si="331"/>
        <v>{ month: "May", hq: "1.South", area: "3. South Mekong", kam: "PHẠM MINH SANG", kae: "✔️ KAE Lê Thị Bé Kiều", route: "F4", week: "W4", day: "Tue", cusCode: "CAM019761", sales: 3786377.77777778, totalC: 124, skuLines: 4 },</v>
      </c>
    </row>
    <row r="5290" spans="1:19" ht="18.5" x14ac:dyDescent="0.45">
      <c r="A5290" s="24"/>
      <c r="B5290" s="24" t="s">
        <v>123</v>
      </c>
      <c r="C5290" s="24" t="s">
        <v>133</v>
      </c>
      <c r="D5290" s="22" t="s">
        <v>136</v>
      </c>
      <c r="E5290" s="24" t="s">
        <v>42</v>
      </c>
      <c r="F5290" s="22" t="s">
        <v>9225</v>
      </c>
      <c r="G5290" s="14" t="s">
        <v>8521</v>
      </c>
      <c r="H5290" s="14">
        <v>2209777.777777778</v>
      </c>
      <c r="I5290">
        <v>2</v>
      </c>
      <c r="J5290" s="13">
        <f t="shared" si="329"/>
        <v>46168</v>
      </c>
      <c r="K5290" t="str">
        <f t="shared" si="328"/>
        <v>Tue</v>
      </c>
      <c r="L5290" t="str">
        <f t="shared" si="330"/>
        <v>W4</v>
      </c>
      <c r="M5290" t="s">
        <v>10340</v>
      </c>
      <c r="N5290" t="s">
        <v>8515</v>
      </c>
      <c r="O5290" t="s">
        <v>5735</v>
      </c>
      <c r="P5290" t="s">
        <v>10402</v>
      </c>
      <c r="Q5290" t="s">
        <v>200</v>
      </c>
      <c r="R5290">
        <v>124</v>
      </c>
      <c r="S5290" s="15" t="str">
        <f t="shared" si="331"/>
        <v>{ month: "May", hq: "1.South", area: "3. South Mekong", kam: "PHẠM MINH SANG", kae: "✔️ KAE Lê Thị Bé Kiều", route: "F4", week: "W4", day: "Tue", cusCode: "CAM019763", sales: 2209777.77777778, totalC: 124, skuLines: 2 },</v>
      </c>
    </row>
    <row r="5291" spans="1:19" ht="18.5" x14ac:dyDescent="0.45">
      <c r="A5291" s="24"/>
      <c r="B5291" s="24" t="s">
        <v>123</v>
      </c>
      <c r="C5291" s="24" t="s">
        <v>133</v>
      </c>
      <c r="D5291" s="22" t="s">
        <v>136</v>
      </c>
      <c r="E5291" s="24" t="s">
        <v>42</v>
      </c>
      <c r="F5291" s="22" t="s">
        <v>3330</v>
      </c>
      <c r="G5291" s="14" t="s">
        <v>1947</v>
      </c>
      <c r="H5291" s="14">
        <v>1841888.888888889</v>
      </c>
      <c r="I5291">
        <v>2</v>
      </c>
      <c r="J5291" s="13">
        <f t="shared" si="329"/>
        <v>46154</v>
      </c>
      <c r="K5291" t="str">
        <f t="shared" si="328"/>
        <v>Tue</v>
      </c>
      <c r="L5291" t="str">
        <f t="shared" si="330"/>
        <v>W2</v>
      </c>
      <c r="M5291" t="s">
        <v>10340</v>
      </c>
      <c r="N5291" t="s">
        <v>8515</v>
      </c>
      <c r="O5291" t="s">
        <v>5735</v>
      </c>
      <c r="P5291" t="s">
        <v>10402</v>
      </c>
      <c r="Q5291" t="s">
        <v>200</v>
      </c>
      <c r="R5291">
        <v>124</v>
      </c>
      <c r="S5291" s="15" t="str">
        <f t="shared" si="331"/>
        <v>{ month: "May", hq: "1.South", area: "3. South Mekong", kam: "PHẠM MINH SANG", kae: "✔️ KAE Lê Thị Bé Kiều", route: "F4", week: "W2", day: "Tue", cusCode: "CAM019765", sales: 1841888.88888889, totalC: 124, skuLines: 2 },</v>
      </c>
    </row>
    <row r="5292" spans="1:19" ht="18.5" x14ac:dyDescent="0.45">
      <c r="A5292" s="24"/>
      <c r="B5292" s="24" t="s">
        <v>123</v>
      </c>
      <c r="C5292" s="24" t="s">
        <v>133</v>
      </c>
      <c r="D5292" s="22" t="s">
        <v>136</v>
      </c>
      <c r="E5292" s="24" t="s">
        <v>42</v>
      </c>
      <c r="F5292" s="22" t="s">
        <v>3330</v>
      </c>
      <c r="G5292" s="14" t="s">
        <v>8521</v>
      </c>
      <c r="H5292" s="14">
        <v>2948000</v>
      </c>
      <c r="I5292">
        <v>1</v>
      </c>
      <c r="J5292" s="13">
        <f t="shared" si="329"/>
        <v>46168</v>
      </c>
      <c r="K5292" t="str">
        <f t="shared" si="328"/>
        <v>Tue</v>
      </c>
      <c r="L5292" t="str">
        <f t="shared" si="330"/>
        <v>W4</v>
      </c>
      <c r="M5292" t="s">
        <v>10340</v>
      </c>
      <c r="N5292" t="s">
        <v>8515</v>
      </c>
      <c r="O5292" t="s">
        <v>5735</v>
      </c>
      <c r="P5292" t="s">
        <v>10402</v>
      </c>
      <c r="Q5292" t="s">
        <v>200</v>
      </c>
      <c r="R5292">
        <v>124</v>
      </c>
      <c r="S5292" s="15" t="str">
        <f t="shared" si="331"/>
        <v>{ month: "May", hq: "1.South", area: "3. South Mekong", kam: "PHẠM MINH SANG", kae: "✔️ KAE Lê Thị Bé Kiều", route: "F4", week: "W4", day: "Tue", cusCode: "CAM019765", sales: 2948000, totalC: 124, skuLines: 1 },</v>
      </c>
    </row>
    <row r="5293" spans="1:19" ht="18.5" x14ac:dyDescent="0.45">
      <c r="A5293" s="24"/>
      <c r="B5293" s="24" t="s">
        <v>123</v>
      </c>
      <c r="C5293" s="24" t="s">
        <v>133</v>
      </c>
      <c r="D5293" s="22" t="s">
        <v>136</v>
      </c>
      <c r="E5293" s="24" t="s">
        <v>42</v>
      </c>
      <c r="F5293" s="22" t="s">
        <v>6530</v>
      </c>
      <c r="G5293" s="14" t="s">
        <v>5743</v>
      </c>
      <c r="H5293" s="14">
        <v>1474000</v>
      </c>
      <c r="I5293">
        <v>1</v>
      </c>
      <c r="J5293" s="13">
        <f t="shared" si="329"/>
        <v>46161</v>
      </c>
      <c r="K5293" t="str">
        <f t="shared" si="328"/>
        <v>Tue</v>
      </c>
      <c r="L5293" t="str">
        <f t="shared" si="330"/>
        <v>W3</v>
      </c>
      <c r="M5293" t="s">
        <v>10340</v>
      </c>
      <c r="N5293" t="s">
        <v>8515</v>
      </c>
      <c r="O5293" t="s">
        <v>5735</v>
      </c>
      <c r="P5293" t="s">
        <v>10402</v>
      </c>
      <c r="Q5293" t="s">
        <v>200</v>
      </c>
      <c r="R5293">
        <v>124</v>
      </c>
      <c r="S5293" s="15" t="str">
        <f t="shared" si="331"/>
        <v>{ month: "May", hq: "1.South", area: "3. South Mekong", kam: "PHẠM MINH SANG", kae: "✔️ KAE Lê Thị Bé Kiều", route: "F4", week: "W3", day: "Tue", cusCode: "CAM019766", sales: 1474000, totalC: 124, skuLines: 1 },</v>
      </c>
    </row>
    <row r="5294" spans="1:19" ht="18.5" x14ac:dyDescent="0.45">
      <c r="A5294" s="24"/>
      <c r="B5294" s="24" t="s">
        <v>123</v>
      </c>
      <c r="C5294" s="24" t="s">
        <v>133</v>
      </c>
      <c r="D5294" s="22" t="s">
        <v>136</v>
      </c>
      <c r="E5294" s="24" t="s">
        <v>42</v>
      </c>
      <c r="F5294" s="22" t="s">
        <v>6531</v>
      </c>
      <c r="G5294" s="14" t="s">
        <v>5743</v>
      </c>
      <c r="H5294" s="14">
        <v>7369999.9999999991</v>
      </c>
      <c r="I5294">
        <v>1</v>
      </c>
      <c r="J5294" s="13">
        <f t="shared" si="329"/>
        <v>46161</v>
      </c>
      <c r="K5294" t="str">
        <f t="shared" si="328"/>
        <v>Tue</v>
      </c>
      <c r="L5294" t="str">
        <f t="shared" si="330"/>
        <v>W3</v>
      </c>
      <c r="M5294" t="s">
        <v>10340</v>
      </c>
      <c r="N5294" t="s">
        <v>8515</v>
      </c>
      <c r="O5294" t="s">
        <v>5735</v>
      </c>
      <c r="P5294" t="s">
        <v>10402</v>
      </c>
      <c r="Q5294" t="s">
        <v>200</v>
      </c>
      <c r="R5294">
        <v>124</v>
      </c>
      <c r="S5294" s="15" t="str">
        <f t="shared" si="331"/>
        <v>{ month: "May", hq: "1.South", area: "3. South Mekong", kam: "PHẠM MINH SANG", kae: "✔️ KAE Lê Thị Bé Kiều", route: "F4", week: "W3", day: "Tue", cusCode: "CAM019768", sales: 7370000, totalC: 124, skuLines: 1 },</v>
      </c>
    </row>
    <row r="5295" spans="1:19" ht="18.5" x14ac:dyDescent="0.45">
      <c r="A5295" s="24"/>
      <c r="B5295" s="24" t="s">
        <v>123</v>
      </c>
      <c r="C5295" s="24" t="s">
        <v>133</v>
      </c>
      <c r="D5295" s="22" t="s">
        <v>136</v>
      </c>
      <c r="E5295" s="24" t="s">
        <v>42</v>
      </c>
      <c r="F5295" s="22" t="s">
        <v>864</v>
      </c>
      <c r="G5295" s="14" t="s">
        <v>5740</v>
      </c>
      <c r="H5295" s="14">
        <v>788835.18518518517</v>
      </c>
      <c r="I5295">
        <v>3</v>
      </c>
      <c r="J5295" s="13">
        <f t="shared" si="329"/>
        <v>46147</v>
      </c>
      <c r="K5295" t="str">
        <f t="shared" si="328"/>
        <v>Tue</v>
      </c>
      <c r="L5295" t="str">
        <f t="shared" si="330"/>
        <v>W1</v>
      </c>
      <c r="M5295" t="s">
        <v>10340</v>
      </c>
      <c r="N5295" t="s">
        <v>8515</v>
      </c>
      <c r="O5295" t="s">
        <v>5735</v>
      </c>
      <c r="P5295" t="s">
        <v>10402</v>
      </c>
      <c r="Q5295" t="s">
        <v>200</v>
      </c>
      <c r="R5295">
        <v>111</v>
      </c>
      <c r="S5295" s="15" t="str">
        <f t="shared" si="331"/>
        <v>{ month: "May", hq: "1.South", area: "3. South Mekong", kam: "PHẠM MINH SANG", kae: "✔️ KAE Lê Thị Bé Kiều", route: "F4", week: "W1", day: "Tue", cusCode: "CAM019769", sales: 788835.185185185, totalC: 111, skuLines: 3 },</v>
      </c>
    </row>
    <row r="5296" spans="1:19" ht="18.5" x14ac:dyDescent="0.45">
      <c r="A5296" s="24"/>
      <c r="B5296" s="24" t="s">
        <v>123</v>
      </c>
      <c r="C5296" s="24" t="s">
        <v>133</v>
      </c>
      <c r="D5296" s="22" t="s">
        <v>136</v>
      </c>
      <c r="E5296" s="24" t="s">
        <v>42</v>
      </c>
      <c r="F5296" s="22" t="s">
        <v>864</v>
      </c>
      <c r="G5296" s="14" t="s">
        <v>5743</v>
      </c>
      <c r="H5296" s="14">
        <v>1841888.888888889</v>
      </c>
      <c r="I5296">
        <v>2</v>
      </c>
      <c r="J5296" s="13">
        <f t="shared" si="329"/>
        <v>46161</v>
      </c>
      <c r="K5296" t="str">
        <f t="shared" si="328"/>
        <v>Tue</v>
      </c>
      <c r="L5296" t="str">
        <f t="shared" si="330"/>
        <v>W3</v>
      </c>
      <c r="M5296" t="s">
        <v>10340</v>
      </c>
      <c r="N5296" t="s">
        <v>8515</v>
      </c>
      <c r="O5296" t="s">
        <v>5735</v>
      </c>
      <c r="P5296" t="s">
        <v>10402</v>
      </c>
      <c r="Q5296" t="s">
        <v>200</v>
      </c>
      <c r="R5296">
        <v>124</v>
      </c>
      <c r="S5296" s="15" t="str">
        <f t="shared" si="331"/>
        <v>{ month: "May", hq: "1.South", area: "3. South Mekong", kam: "PHẠM MINH SANG", kae: "✔️ KAE Lê Thị Bé Kiều", route: "F4", week: "W3", day: "Tue", cusCode: "CAM019769", sales: 1841888.88888889, totalC: 124, skuLines: 2 },</v>
      </c>
    </row>
    <row r="5297" spans="1:19" ht="18.5" x14ac:dyDescent="0.45">
      <c r="A5297" s="24"/>
      <c r="B5297" s="24" t="s">
        <v>123</v>
      </c>
      <c r="C5297" s="24" t="s">
        <v>133</v>
      </c>
      <c r="D5297" s="22" t="s">
        <v>136</v>
      </c>
      <c r="E5297" s="24" t="s">
        <v>42</v>
      </c>
      <c r="F5297" s="22" t="s">
        <v>864</v>
      </c>
      <c r="G5297" s="14" t="s">
        <v>8521</v>
      </c>
      <c r="H5297" s="14">
        <v>1103666.6666666665</v>
      </c>
      <c r="I5297">
        <v>1</v>
      </c>
      <c r="J5297" s="13">
        <f t="shared" si="329"/>
        <v>46168</v>
      </c>
      <c r="K5297" t="str">
        <f t="shared" si="328"/>
        <v>Tue</v>
      </c>
      <c r="L5297" t="str">
        <f t="shared" si="330"/>
        <v>W4</v>
      </c>
      <c r="M5297" t="s">
        <v>10340</v>
      </c>
      <c r="N5297" t="s">
        <v>8515</v>
      </c>
      <c r="O5297" t="s">
        <v>5735</v>
      </c>
      <c r="P5297" t="s">
        <v>10402</v>
      </c>
      <c r="Q5297" t="s">
        <v>200</v>
      </c>
      <c r="R5297">
        <v>124</v>
      </c>
      <c r="S5297" s="15" t="str">
        <f t="shared" si="331"/>
        <v>{ month: "May", hq: "1.South", area: "3. South Mekong", kam: "PHẠM MINH SANG", kae: "✔️ KAE Lê Thị Bé Kiều", route: "F4", week: "W4", day: "Tue", cusCode: "CAM019769", sales: 1103666.66666667, totalC: 124, skuLines: 1 },</v>
      </c>
    </row>
    <row r="5298" spans="1:19" ht="18.5" x14ac:dyDescent="0.45">
      <c r="A5298" s="24"/>
      <c r="B5298" s="24" t="s">
        <v>123</v>
      </c>
      <c r="C5298" s="24" t="s">
        <v>133</v>
      </c>
      <c r="D5298" s="22" t="s">
        <v>136</v>
      </c>
      <c r="E5298" s="24" t="s">
        <v>42</v>
      </c>
      <c r="F5298" s="22" t="s">
        <v>865</v>
      </c>
      <c r="G5298" s="14" t="s">
        <v>5740</v>
      </c>
      <c r="H5298" s="14">
        <v>451688.88888888888</v>
      </c>
      <c r="I5298">
        <v>2</v>
      </c>
      <c r="J5298" s="13">
        <f t="shared" si="329"/>
        <v>46147</v>
      </c>
      <c r="K5298" t="str">
        <f t="shared" si="328"/>
        <v>Tue</v>
      </c>
      <c r="L5298" t="str">
        <f t="shared" si="330"/>
        <v>W1</v>
      </c>
      <c r="M5298" t="s">
        <v>10340</v>
      </c>
      <c r="N5298" t="s">
        <v>8515</v>
      </c>
      <c r="O5298" t="s">
        <v>5735</v>
      </c>
      <c r="P5298" t="s">
        <v>10402</v>
      </c>
      <c r="Q5298" t="s">
        <v>200</v>
      </c>
      <c r="R5298">
        <v>111</v>
      </c>
      <c r="S5298" s="15" t="str">
        <f t="shared" si="331"/>
        <v>{ month: "May", hq: "1.South", area: "3. South Mekong", kam: "PHẠM MINH SANG", kae: "✔️ KAE Lê Thị Bé Kiều", route: "F4", week: "W1", day: "Tue", cusCode: "CAM0197701", sales: 451688.888888889, totalC: 111, skuLines: 2 },</v>
      </c>
    </row>
    <row r="5299" spans="1:19" ht="18.5" x14ac:dyDescent="0.45">
      <c r="A5299" s="24"/>
      <c r="B5299" s="24" t="s">
        <v>123</v>
      </c>
      <c r="C5299" s="24" t="s">
        <v>133</v>
      </c>
      <c r="D5299" s="22" t="s">
        <v>136</v>
      </c>
      <c r="E5299" s="24" t="s">
        <v>42</v>
      </c>
      <c r="F5299" s="22" t="s">
        <v>865</v>
      </c>
      <c r="G5299" s="14" t="s">
        <v>8521</v>
      </c>
      <c r="H5299" s="14">
        <v>1474000</v>
      </c>
      <c r="I5299">
        <v>1</v>
      </c>
      <c r="J5299" s="13">
        <f t="shared" si="329"/>
        <v>46168</v>
      </c>
      <c r="K5299" t="str">
        <f t="shared" si="328"/>
        <v>Tue</v>
      </c>
      <c r="L5299" t="str">
        <f t="shared" si="330"/>
        <v>W4</v>
      </c>
      <c r="M5299" t="s">
        <v>10340</v>
      </c>
      <c r="N5299" t="s">
        <v>8515</v>
      </c>
      <c r="O5299" t="s">
        <v>5735</v>
      </c>
      <c r="P5299" t="s">
        <v>10402</v>
      </c>
      <c r="Q5299" t="s">
        <v>200</v>
      </c>
      <c r="R5299">
        <v>124</v>
      </c>
      <c r="S5299" s="15" t="str">
        <f t="shared" si="331"/>
        <v>{ month: "May", hq: "1.South", area: "3. South Mekong", kam: "PHẠM MINH SANG", kae: "✔️ KAE Lê Thị Bé Kiều", route: "F4", week: "W4", day: "Tue", cusCode: "CAM0197701", sales: 1474000, totalC: 124, skuLines: 1 },</v>
      </c>
    </row>
    <row r="5300" spans="1:19" ht="18.5" x14ac:dyDescent="0.45">
      <c r="A5300" s="24"/>
      <c r="B5300" s="24" t="s">
        <v>123</v>
      </c>
      <c r="C5300" s="24" t="s">
        <v>133</v>
      </c>
      <c r="D5300" s="22" t="s">
        <v>136</v>
      </c>
      <c r="E5300" s="24" t="s">
        <v>42</v>
      </c>
      <c r="F5300" s="22" t="s">
        <v>866</v>
      </c>
      <c r="G5300" s="14" t="s">
        <v>5740</v>
      </c>
      <c r="H5300" s="14">
        <v>735790.74074074067</v>
      </c>
      <c r="I5300">
        <v>1</v>
      </c>
      <c r="J5300" s="13">
        <f t="shared" si="329"/>
        <v>46147</v>
      </c>
      <c r="K5300" t="str">
        <f t="shared" si="328"/>
        <v>Tue</v>
      </c>
      <c r="L5300" t="str">
        <f t="shared" si="330"/>
        <v>W1</v>
      </c>
      <c r="M5300" t="s">
        <v>10340</v>
      </c>
      <c r="N5300" t="s">
        <v>8515</v>
      </c>
      <c r="O5300" t="s">
        <v>5735</v>
      </c>
      <c r="P5300" t="s">
        <v>10402</v>
      </c>
      <c r="Q5300" t="s">
        <v>200</v>
      </c>
      <c r="R5300">
        <v>111</v>
      </c>
      <c r="S5300" s="15" t="str">
        <f t="shared" si="331"/>
        <v>{ month: "May", hq: "1.South", area: "3. South Mekong", kam: "PHẠM MINH SANG", kae: "✔️ KAE Lê Thị Bé Kiều", route: "F4", week: "W1", day: "Tue", cusCode: "CAM0197702", sales: 735790.740740741, totalC: 111, skuLines: 1 },</v>
      </c>
    </row>
    <row r="5301" spans="1:19" ht="18.5" x14ac:dyDescent="0.45">
      <c r="A5301" s="24"/>
      <c r="B5301" s="24" t="s">
        <v>123</v>
      </c>
      <c r="C5301" s="24" t="s">
        <v>133</v>
      </c>
      <c r="D5301" s="22" t="s">
        <v>136</v>
      </c>
      <c r="E5301" s="24" t="s">
        <v>42</v>
      </c>
      <c r="F5301" s="22" t="s">
        <v>866</v>
      </c>
      <c r="G5301" s="14" t="s">
        <v>5743</v>
      </c>
      <c r="H5301" s="14">
        <v>1474000</v>
      </c>
      <c r="I5301">
        <v>1</v>
      </c>
      <c r="J5301" s="13">
        <f t="shared" si="329"/>
        <v>46161</v>
      </c>
      <c r="K5301" t="str">
        <f t="shared" si="328"/>
        <v>Tue</v>
      </c>
      <c r="L5301" t="str">
        <f t="shared" si="330"/>
        <v>W3</v>
      </c>
      <c r="M5301" t="s">
        <v>10340</v>
      </c>
      <c r="N5301" t="s">
        <v>8515</v>
      </c>
      <c r="O5301" t="s">
        <v>5735</v>
      </c>
      <c r="P5301" t="s">
        <v>10402</v>
      </c>
      <c r="Q5301" t="s">
        <v>200</v>
      </c>
      <c r="R5301">
        <v>124</v>
      </c>
      <c r="S5301" s="15" t="str">
        <f t="shared" si="331"/>
        <v>{ month: "May", hq: "1.South", area: "3. South Mekong", kam: "PHẠM MINH SANG", kae: "✔️ KAE Lê Thị Bé Kiều", route: "F4", week: "W3", day: "Tue", cusCode: "CAM0197702", sales: 1474000, totalC: 124, skuLines: 1 },</v>
      </c>
    </row>
    <row r="5302" spans="1:19" ht="18.5" x14ac:dyDescent="0.45">
      <c r="A5302" s="24"/>
      <c r="B5302" s="24" t="s">
        <v>123</v>
      </c>
      <c r="C5302" s="24" t="s">
        <v>133</v>
      </c>
      <c r="D5302" s="22" t="s">
        <v>136</v>
      </c>
      <c r="E5302" s="24" t="s">
        <v>42</v>
      </c>
      <c r="F5302" s="22" t="s">
        <v>866</v>
      </c>
      <c r="G5302" s="14" t="s">
        <v>8521</v>
      </c>
      <c r="H5302" s="14">
        <v>300000</v>
      </c>
      <c r="I5302">
        <v>2</v>
      </c>
      <c r="J5302" s="13">
        <f t="shared" si="329"/>
        <v>46168</v>
      </c>
      <c r="K5302" t="str">
        <f t="shared" si="328"/>
        <v>Tue</v>
      </c>
      <c r="L5302" t="str">
        <f t="shared" si="330"/>
        <v>W4</v>
      </c>
      <c r="M5302" t="s">
        <v>10340</v>
      </c>
      <c r="N5302" t="s">
        <v>8515</v>
      </c>
      <c r="O5302" t="s">
        <v>5735</v>
      </c>
      <c r="P5302" t="s">
        <v>10402</v>
      </c>
      <c r="Q5302" t="s">
        <v>200</v>
      </c>
      <c r="R5302">
        <v>124</v>
      </c>
      <c r="S5302" s="15" t="str">
        <f t="shared" si="331"/>
        <v>{ month: "May", hq: "1.South", area: "3. South Mekong", kam: "PHẠM MINH SANG", kae: "✔️ KAE Lê Thị Bé Kiều", route: "F4", week: "W4", day: "Tue", cusCode: "CAM0197702", sales: 300000, totalC: 124, skuLines: 2 },</v>
      </c>
    </row>
    <row r="5303" spans="1:19" ht="18.5" x14ac:dyDescent="0.45">
      <c r="A5303" s="24"/>
      <c r="B5303" s="24" t="s">
        <v>123</v>
      </c>
      <c r="C5303" s="24" t="s">
        <v>133</v>
      </c>
      <c r="D5303" s="22" t="s">
        <v>136</v>
      </c>
      <c r="E5303" s="24" t="s">
        <v>42</v>
      </c>
      <c r="F5303" s="22" t="s">
        <v>3331</v>
      </c>
      <c r="G5303" s="14" t="s">
        <v>1947</v>
      </c>
      <c r="H5303" s="14">
        <v>470488.88888888888</v>
      </c>
      <c r="I5303">
        <v>2</v>
      </c>
      <c r="J5303" s="13">
        <f t="shared" si="329"/>
        <v>46154</v>
      </c>
      <c r="K5303" t="str">
        <f t="shared" si="328"/>
        <v>Tue</v>
      </c>
      <c r="L5303" t="str">
        <f t="shared" si="330"/>
        <v>W2</v>
      </c>
      <c r="M5303" t="s">
        <v>10340</v>
      </c>
      <c r="N5303" t="s">
        <v>8515</v>
      </c>
      <c r="O5303" t="s">
        <v>5735</v>
      </c>
      <c r="P5303" t="s">
        <v>10402</v>
      </c>
      <c r="Q5303" t="s">
        <v>200</v>
      </c>
      <c r="R5303">
        <v>124</v>
      </c>
      <c r="S5303" s="15" t="str">
        <f t="shared" si="331"/>
        <v>{ month: "May", hq: "1.South", area: "3. South Mekong", kam: "PHẠM MINH SANG", kae: "✔️ KAE Lê Thị Bé Kiều", route: "F4", week: "W2", day: "Tue", cusCode: "CAM0197703", sales: 470488.888888889, totalC: 124, skuLines: 2 },</v>
      </c>
    </row>
    <row r="5304" spans="1:19" ht="18.5" x14ac:dyDescent="0.45">
      <c r="A5304" s="24"/>
      <c r="B5304" s="24" t="s">
        <v>123</v>
      </c>
      <c r="C5304" s="24" t="s">
        <v>133</v>
      </c>
      <c r="D5304" s="22" t="s">
        <v>136</v>
      </c>
      <c r="E5304" s="24" t="s">
        <v>42</v>
      </c>
      <c r="F5304" s="22" t="s">
        <v>3331</v>
      </c>
      <c r="G5304" s="14" t="s">
        <v>8521</v>
      </c>
      <c r="H5304" s="14">
        <v>1474000</v>
      </c>
      <c r="I5304">
        <v>1</v>
      </c>
      <c r="J5304" s="13">
        <f t="shared" si="329"/>
        <v>46168</v>
      </c>
      <c r="K5304" t="str">
        <f t="shared" si="328"/>
        <v>Tue</v>
      </c>
      <c r="L5304" t="str">
        <f t="shared" si="330"/>
        <v>W4</v>
      </c>
      <c r="M5304" t="s">
        <v>10340</v>
      </c>
      <c r="N5304" t="s">
        <v>8515</v>
      </c>
      <c r="O5304" t="s">
        <v>5735</v>
      </c>
      <c r="P5304" t="s">
        <v>10402</v>
      </c>
      <c r="Q5304" t="s">
        <v>200</v>
      </c>
      <c r="R5304">
        <v>124</v>
      </c>
      <c r="S5304" s="15" t="str">
        <f t="shared" si="331"/>
        <v>{ month: "May", hq: "1.South", area: "3. South Mekong", kam: "PHẠM MINH SANG", kae: "✔️ KAE Lê Thị Bé Kiều", route: "F4", week: "W4", day: "Tue", cusCode: "CAM0197703", sales: 1474000, totalC: 124, skuLines: 1 },</v>
      </c>
    </row>
    <row r="5305" spans="1:19" ht="18.5" x14ac:dyDescent="0.45">
      <c r="A5305" s="24"/>
      <c r="B5305" s="24" t="s">
        <v>123</v>
      </c>
      <c r="C5305" s="24" t="s">
        <v>133</v>
      </c>
      <c r="D5305" s="22" t="s">
        <v>136</v>
      </c>
      <c r="E5305" s="24" t="s">
        <v>42</v>
      </c>
      <c r="F5305" s="22" t="s">
        <v>3332</v>
      </c>
      <c r="G5305" s="14" t="s">
        <v>1935</v>
      </c>
      <c r="H5305" s="14">
        <v>2929488.888888889</v>
      </c>
      <c r="I5305">
        <v>4</v>
      </c>
      <c r="J5305" s="13">
        <f t="shared" si="329"/>
        <v>46157</v>
      </c>
      <c r="K5305" t="str">
        <f t="shared" si="328"/>
        <v>Fri</v>
      </c>
      <c r="L5305" t="str">
        <f t="shared" si="330"/>
        <v>W2</v>
      </c>
      <c r="M5305" t="s">
        <v>10340</v>
      </c>
      <c r="N5305" t="s">
        <v>8515</v>
      </c>
      <c r="O5305" t="s">
        <v>5735</v>
      </c>
      <c r="P5305" t="s">
        <v>10402</v>
      </c>
      <c r="Q5305" t="s">
        <v>1932</v>
      </c>
      <c r="R5305">
        <v>124</v>
      </c>
      <c r="S5305" s="15" t="str">
        <f t="shared" si="331"/>
        <v>{ month: "May", hq: "1.South", area: "3. South Mekong", kam: "PHẠM MINH SANG", kae: "✔️ KAE Lê Thị Bé Kiều", route: "F2/F4", week: "W2", day: "Fri", cusCode: "CAM1190", sales: 2929488.88888889, totalC: 124, skuLines: 4 },</v>
      </c>
    </row>
    <row r="5306" spans="1:19" ht="18.5" x14ac:dyDescent="0.45">
      <c r="A5306" s="24"/>
      <c r="B5306" s="24" t="s">
        <v>123</v>
      </c>
      <c r="C5306" s="24" t="s">
        <v>133</v>
      </c>
      <c r="D5306" s="22" t="s">
        <v>136</v>
      </c>
      <c r="E5306" s="24" t="s">
        <v>42</v>
      </c>
      <c r="F5306" s="22" t="s">
        <v>3332</v>
      </c>
      <c r="G5306" s="14" t="s">
        <v>8524</v>
      </c>
      <c r="H5306" s="14">
        <v>2312377.777777778</v>
      </c>
      <c r="I5306">
        <v>4</v>
      </c>
      <c r="J5306" s="13">
        <f t="shared" si="329"/>
        <v>46171</v>
      </c>
      <c r="K5306" t="str">
        <f t="shared" si="328"/>
        <v>Fri</v>
      </c>
      <c r="L5306" t="str">
        <f t="shared" si="330"/>
        <v>W4</v>
      </c>
      <c r="M5306" t="s">
        <v>10340</v>
      </c>
      <c r="N5306" t="s">
        <v>8515</v>
      </c>
      <c r="O5306" t="s">
        <v>5735</v>
      </c>
      <c r="P5306" t="s">
        <v>10402</v>
      </c>
      <c r="Q5306" t="s">
        <v>1932</v>
      </c>
      <c r="R5306">
        <v>124</v>
      </c>
      <c r="S5306" s="15" t="str">
        <f t="shared" si="331"/>
        <v>{ month: "May", hq: "1.South", area: "3. South Mekong", kam: "PHẠM MINH SANG", kae: "✔️ KAE Lê Thị Bé Kiều", route: "F2/F4", week: "W4", day: "Fri", cusCode: "CAM1190", sales: 2312377.77777778, totalC: 124, skuLines: 4 },</v>
      </c>
    </row>
    <row r="5307" spans="1:19" ht="18.5" x14ac:dyDescent="0.45">
      <c r="A5307" s="24"/>
      <c r="B5307" s="24" t="s">
        <v>123</v>
      </c>
      <c r="C5307" s="24" t="s">
        <v>133</v>
      </c>
      <c r="D5307" s="22" t="s">
        <v>136</v>
      </c>
      <c r="E5307" s="24" t="s">
        <v>42</v>
      </c>
      <c r="F5307" s="22" t="s">
        <v>3333</v>
      </c>
      <c r="G5307" s="14" t="s">
        <v>1941</v>
      </c>
      <c r="H5307" s="14">
        <v>4422000</v>
      </c>
      <c r="I5307">
        <v>1</v>
      </c>
      <c r="J5307" s="13">
        <f t="shared" si="329"/>
        <v>46158</v>
      </c>
      <c r="K5307" t="str">
        <f t="shared" si="328"/>
        <v>Sat</v>
      </c>
      <c r="L5307" t="str">
        <f t="shared" si="330"/>
        <v>W2</v>
      </c>
      <c r="M5307" t="s">
        <v>10340</v>
      </c>
      <c r="N5307" t="s">
        <v>8515</v>
      </c>
      <c r="O5307" t="s">
        <v>5735</v>
      </c>
      <c r="P5307" t="s">
        <v>10402</v>
      </c>
      <c r="Q5307" t="s">
        <v>1932</v>
      </c>
      <c r="R5307">
        <v>124</v>
      </c>
      <c r="S5307" s="15" t="str">
        <f t="shared" si="331"/>
        <v>{ month: "May", hq: "1.South", area: "3. South Mekong", kam: "PHẠM MINH SANG", kae: "✔️ KAE Lê Thị Bé Kiều", route: "F2/F4", week: "W2", day: "Sat", cusCode: "CAMAU202501", sales: 4422000, totalC: 124, skuLines: 1 },</v>
      </c>
    </row>
    <row r="5308" spans="1:19" ht="18.5" x14ac:dyDescent="0.45">
      <c r="A5308" s="24"/>
      <c r="B5308" s="24" t="s">
        <v>123</v>
      </c>
      <c r="C5308" s="24" t="s">
        <v>133</v>
      </c>
      <c r="D5308" s="22" t="s">
        <v>136</v>
      </c>
      <c r="E5308" s="24" t="s">
        <v>42</v>
      </c>
      <c r="F5308" s="22" t="s">
        <v>3334</v>
      </c>
      <c r="G5308" s="14" t="s">
        <v>1941</v>
      </c>
      <c r="H5308" s="14">
        <v>1474000</v>
      </c>
      <c r="I5308">
        <v>1</v>
      </c>
      <c r="J5308" s="13">
        <f t="shared" si="329"/>
        <v>46158</v>
      </c>
      <c r="K5308" t="str">
        <f t="shared" si="328"/>
        <v>Sat</v>
      </c>
      <c r="L5308" t="str">
        <f t="shared" si="330"/>
        <v>W2</v>
      </c>
      <c r="M5308" t="s">
        <v>10340</v>
      </c>
      <c r="N5308" t="s">
        <v>8515</v>
      </c>
      <c r="O5308" t="s">
        <v>5735</v>
      </c>
      <c r="P5308" t="s">
        <v>10402</v>
      </c>
      <c r="Q5308" t="s">
        <v>1932</v>
      </c>
      <c r="R5308">
        <v>124</v>
      </c>
      <c r="S5308" s="15" t="str">
        <f t="shared" si="331"/>
        <v>{ month: "May", hq: "1.South", area: "3. South Mekong", kam: "PHẠM MINH SANG", kae: "✔️ KAE Lê Thị Bé Kiều", route: "F2/F4", week: "W2", day: "Sat", cusCode: "CAMAU202507", sales: 1474000, totalC: 124, skuLines: 1 },</v>
      </c>
    </row>
    <row r="5309" spans="1:19" ht="18.5" x14ac:dyDescent="0.45">
      <c r="A5309" s="24"/>
      <c r="B5309" s="24" t="s">
        <v>123</v>
      </c>
      <c r="C5309" s="24" t="s">
        <v>133</v>
      </c>
      <c r="D5309" s="22" t="s">
        <v>136</v>
      </c>
      <c r="E5309" s="24" t="s">
        <v>42</v>
      </c>
      <c r="F5309" s="22" t="s">
        <v>3334</v>
      </c>
      <c r="G5309" s="14" t="s">
        <v>8525</v>
      </c>
      <c r="H5309" s="14">
        <v>1474000</v>
      </c>
      <c r="I5309">
        <v>1</v>
      </c>
      <c r="J5309" s="13">
        <f t="shared" si="329"/>
        <v>46172</v>
      </c>
      <c r="K5309" t="str">
        <f t="shared" si="328"/>
        <v>Sat</v>
      </c>
      <c r="L5309" t="str">
        <f t="shared" si="330"/>
        <v>W4</v>
      </c>
      <c r="M5309" t="s">
        <v>10340</v>
      </c>
      <c r="N5309" t="s">
        <v>8515</v>
      </c>
      <c r="O5309" t="s">
        <v>5735</v>
      </c>
      <c r="P5309" t="s">
        <v>10402</v>
      </c>
      <c r="Q5309" t="s">
        <v>1932</v>
      </c>
      <c r="R5309">
        <v>124</v>
      </c>
      <c r="S5309" s="15" t="str">
        <f t="shared" si="331"/>
        <v>{ month: "May", hq: "1.South", area: "3. South Mekong", kam: "PHẠM MINH SANG", kae: "✔️ KAE Lê Thị Bé Kiều", route: "F2/F4", week: "W4", day: "Sat", cusCode: "CAMAU202507", sales: 1474000, totalC: 124, skuLines: 1 },</v>
      </c>
    </row>
    <row r="5310" spans="1:19" ht="18.5" x14ac:dyDescent="0.45">
      <c r="A5310" s="24"/>
      <c r="B5310" s="24" t="s">
        <v>123</v>
      </c>
      <c r="C5310" s="24" t="s">
        <v>133</v>
      </c>
      <c r="D5310" s="22" t="s">
        <v>136</v>
      </c>
      <c r="E5310" s="24" t="s">
        <v>42</v>
      </c>
      <c r="F5310" s="22" t="s">
        <v>3335</v>
      </c>
      <c r="G5310" s="14" t="s">
        <v>1941</v>
      </c>
      <c r="H5310" s="14">
        <v>7369999.9999999991</v>
      </c>
      <c r="I5310">
        <v>1</v>
      </c>
      <c r="J5310" s="13">
        <f t="shared" si="329"/>
        <v>46158</v>
      </c>
      <c r="K5310" t="str">
        <f t="shared" si="328"/>
        <v>Sat</v>
      </c>
      <c r="L5310" t="str">
        <f t="shared" si="330"/>
        <v>W2</v>
      </c>
      <c r="M5310" t="s">
        <v>10340</v>
      </c>
      <c r="N5310" t="s">
        <v>8515</v>
      </c>
      <c r="O5310" t="s">
        <v>5735</v>
      </c>
      <c r="P5310" t="s">
        <v>10402</v>
      </c>
      <c r="Q5310" t="s">
        <v>1932</v>
      </c>
      <c r="R5310">
        <v>124</v>
      </c>
      <c r="S5310" s="15" t="str">
        <f t="shared" si="331"/>
        <v>{ month: "May", hq: "1.South", area: "3. South Mekong", kam: "PHẠM MINH SANG", kae: "✔️ KAE Lê Thị Bé Kiều", route: "F2/F4", week: "W2", day: "Sat", cusCode: "CAMAU202512", sales: 7370000, totalC: 124, skuLines: 1 },</v>
      </c>
    </row>
    <row r="5311" spans="1:19" ht="18.5" x14ac:dyDescent="0.45">
      <c r="A5311" s="24"/>
      <c r="B5311" s="24" t="s">
        <v>123</v>
      </c>
      <c r="C5311" s="24" t="s">
        <v>133</v>
      </c>
      <c r="D5311" s="22" t="s">
        <v>136</v>
      </c>
      <c r="E5311" s="24" t="s">
        <v>42</v>
      </c>
      <c r="F5311" s="22" t="s">
        <v>6532</v>
      </c>
      <c r="G5311" s="14" t="s">
        <v>5738</v>
      </c>
      <c r="H5311" s="14">
        <v>3440500</v>
      </c>
      <c r="I5311">
        <v>2</v>
      </c>
      <c r="J5311" s="13">
        <f t="shared" si="329"/>
        <v>46144</v>
      </c>
      <c r="K5311" t="str">
        <f t="shared" si="328"/>
        <v>Sat</v>
      </c>
      <c r="L5311" t="str">
        <f t="shared" si="330"/>
        <v>W0</v>
      </c>
      <c r="M5311" t="s">
        <v>10340</v>
      </c>
      <c r="N5311" t="s">
        <v>8515</v>
      </c>
      <c r="O5311" t="s">
        <v>5735</v>
      </c>
      <c r="P5311" t="s">
        <v>10402</v>
      </c>
      <c r="Q5311" t="s">
        <v>1932</v>
      </c>
      <c r="R5311">
        <v>111</v>
      </c>
      <c r="S5311" s="15" t="str">
        <f t="shared" si="331"/>
        <v>{ month: "May", hq: "1.South", area: "3. South Mekong", kam: "PHẠM MINH SANG", kae: "✔️ KAE Lê Thị Bé Kiều", route: "F2/F4", week: "W0", day: "Sat", cusCode: "CAMAU202514", sales: 3440500, totalC: 111, skuLines: 2 },</v>
      </c>
    </row>
    <row r="5312" spans="1:19" ht="18.5" x14ac:dyDescent="0.45">
      <c r="A5312" s="24"/>
      <c r="B5312" s="24" t="s">
        <v>123</v>
      </c>
      <c r="C5312" s="24" t="s">
        <v>133</v>
      </c>
      <c r="D5312" s="22" t="s">
        <v>136</v>
      </c>
      <c r="E5312" s="24" t="s">
        <v>42</v>
      </c>
      <c r="F5312" s="22" t="s">
        <v>6533</v>
      </c>
      <c r="G5312" s="14" t="s">
        <v>5738</v>
      </c>
      <c r="H5312" s="14">
        <v>1474000</v>
      </c>
      <c r="I5312">
        <v>1</v>
      </c>
      <c r="J5312" s="13">
        <f t="shared" si="329"/>
        <v>46144</v>
      </c>
      <c r="K5312" t="str">
        <f t="shared" si="328"/>
        <v>Sat</v>
      </c>
      <c r="L5312" t="str">
        <f t="shared" si="330"/>
        <v>W0</v>
      </c>
      <c r="M5312" t="s">
        <v>10340</v>
      </c>
      <c r="N5312" t="s">
        <v>8515</v>
      </c>
      <c r="O5312" t="s">
        <v>5735</v>
      </c>
      <c r="P5312" t="s">
        <v>10402</v>
      </c>
      <c r="Q5312" t="s">
        <v>1932</v>
      </c>
      <c r="R5312">
        <v>111</v>
      </c>
      <c r="S5312" s="15" t="str">
        <f t="shared" si="331"/>
        <v>{ month: "May", hq: "1.South", area: "3. South Mekong", kam: "PHẠM MINH SANG", kae: "✔️ KAE Lê Thị Bé Kiều", route: "F2/F4", week: "W0", day: "Sat", cusCode: "CAMAU202515", sales: 1474000, totalC: 111, skuLines: 1 },</v>
      </c>
    </row>
    <row r="5313" spans="1:19" ht="18.5" x14ac:dyDescent="0.45">
      <c r="A5313" s="24"/>
      <c r="B5313" s="24" t="s">
        <v>123</v>
      </c>
      <c r="C5313" s="24" t="s">
        <v>133</v>
      </c>
      <c r="D5313" s="22" t="s">
        <v>136</v>
      </c>
      <c r="E5313" s="24" t="s">
        <v>42</v>
      </c>
      <c r="F5313" s="22" t="s">
        <v>6533</v>
      </c>
      <c r="G5313" s="14" t="s">
        <v>7953</v>
      </c>
      <c r="H5313" s="14">
        <v>1474000</v>
      </c>
      <c r="I5313">
        <v>1</v>
      </c>
      <c r="J5313" s="13">
        <f t="shared" si="329"/>
        <v>46165</v>
      </c>
      <c r="K5313" t="str">
        <f t="shared" si="328"/>
        <v>Sat</v>
      </c>
      <c r="L5313" t="str">
        <f t="shared" si="330"/>
        <v>W3</v>
      </c>
      <c r="M5313" t="s">
        <v>10340</v>
      </c>
      <c r="N5313" t="s">
        <v>8515</v>
      </c>
      <c r="O5313" t="s">
        <v>5735</v>
      </c>
      <c r="P5313" t="s">
        <v>10402</v>
      </c>
      <c r="Q5313" t="s">
        <v>1932</v>
      </c>
      <c r="R5313">
        <v>124</v>
      </c>
      <c r="S5313" s="15" t="str">
        <f t="shared" si="331"/>
        <v>{ month: "May", hq: "1.South", area: "3. South Mekong", kam: "PHẠM MINH SANG", kae: "✔️ KAE Lê Thị Bé Kiều", route: "F2/F4", week: "W3", day: "Sat", cusCode: "CAMAU202515", sales: 1474000, totalC: 124, skuLines: 1 },</v>
      </c>
    </row>
    <row r="5314" spans="1:19" ht="18.5" x14ac:dyDescent="0.45">
      <c r="A5314" s="24"/>
      <c r="B5314" s="24" t="s">
        <v>123</v>
      </c>
      <c r="C5314" s="24" t="s">
        <v>133</v>
      </c>
      <c r="D5314" s="22" t="s">
        <v>136</v>
      </c>
      <c r="E5314" s="24" t="s">
        <v>42</v>
      </c>
      <c r="F5314" s="22" t="s">
        <v>8180</v>
      </c>
      <c r="G5314" s="14" t="s">
        <v>7953</v>
      </c>
      <c r="H5314" s="14">
        <v>1841888.888888889</v>
      </c>
      <c r="I5314">
        <v>2</v>
      </c>
      <c r="J5314" s="13">
        <f t="shared" si="329"/>
        <v>46165</v>
      </c>
      <c r="K5314" t="str">
        <f t="shared" si="328"/>
        <v>Sat</v>
      </c>
      <c r="L5314" t="str">
        <f t="shared" si="330"/>
        <v>W3</v>
      </c>
      <c r="M5314" t="s">
        <v>10340</v>
      </c>
      <c r="N5314" t="s">
        <v>8515</v>
      </c>
      <c r="O5314" t="s">
        <v>5735</v>
      </c>
      <c r="P5314" t="s">
        <v>10402</v>
      </c>
      <c r="Q5314" t="s">
        <v>1932</v>
      </c>
      <c r="R5314">
        <v>124</v>
      </c>
      <c r="S5314" s="15" t="str">
        <f t="shared" si="331"/>
        <v>{ month: "May", hq: "1.South", area: "3. South Mekong", kam: "PHẠM MINH SANG", kae: "✔️ KAE Lê Thị Bé Kiều", route: "F2/F4", week: "W3", day: "Sat", cusCode: "CAMAU202516", sales: 1841888.88888889, totalC: 124, skuLines: 2 },</v>
      </c>
    </row>
    <row r="5315" spans="1:19" ht="18.5" x14ac:dyDescent="0.45">
      <c r="A5315" s="24"/>
      <c r="B5315" s="24" t="s">
        <v>123</v>
      </c>
      <c r="C5315" s="24" t="s">
        <v>133</v>
      </c>
      <c r="D5315" s="22" t="s">
        <v>136</v>
      </c>
      <c r="E5315" s="24" t="s">
        <v>42</v>
      </c>
      <c r="F5315" s="22" t="s">
        <v>6534</v>
      </c>
      <c r="G5315" s="14" t="s">
        <v>5738</v>
      </c>
      <c r="H5315" s="14">
        <v>2293584.2592592589</v>
      </c>
      <c r="I5315">
        <v>6</v>
      </c>
      <c r="J5315" s="13">
        <f t="shared" si="329"/>
        <v>46144</v>
      </c>
      <c r="K5315" t="str">
        <f t="shared" ref="K5315:K5378" si="332">TRIM(LEFT(TEXT(J5315,"dddd"),3))</f>
        <v>Sat</v>
      </c>
      <c r="L5315" t="str">
        <f t="shared" si="330"/>
        <v>W0</v>
      </c>
      <c r="M5315" t="s">
        <v>10340</v>
      </c>
      <c r="N5315" t="s">
        <v>8515</v>
      </c>
      <c r="O5315" t="s">
        <v>5735</v>
      </c>
      <c r="P5315" t="s">
        <v>10402</v>
      </c>
      <c r="Q5315" t="s">
        <v>1932</v>
      </c>
      <c r="R5315">
        <v>111</v>
      </c>
      <c r="S5315" s="15" t="str">
        <f t="shared" si="331"/>
        <v>{ month: "May", hq: "1.South", area: "3. South Mekong", kam: "PHẠM MINH SANG", kae: "✔️ KAE Lê Thị Bé Kiều", route: "F2/F4", week: "W0", day: "Sat", cusCode: "CAMAU202518", sales: 2293584.25925926, totalC: 111, skuLines: 6 },</v>
      </c>
    </row>
    <row r="5316" spans="1:19" ht="18.5" x14ac:dyDescent="0.45">
      <c r="A5316" s="24"/>
      <c r="B5316" s="24" t="s">
        <v>123</v>
      </c>
      <c r="C5316" s="24" t="s">
        <v>133</v>
      </c>
      <c r="D5316" s="22" t="s">
        <v>136</v>
      </c>
      <c r="E5316" s="24" t="s">
        <v>42</v>
      </c>
      <c r="F5316" s="22" t="s">
        <v>6534</v>
      </c>
      <c r="G5316" s="14" t="s">
        <v>7953</v>
      </c>
      <c r="H5316" s="14">
        <v>7369999.9999999991</v>
      </c>
      <c r="I5316">
        <v>1</v>
      </c>
      <c r="J5316" s="13">
        <f t="shared" ref="J5316:J5379" si="333">DATE(RIGHT(G5316,4), MID(G5316,4,2), LEFT(G5316,2))</f>
        <v>46165</v>
      </c>
      <c r="K5316" t="str">
        <f t="shared" si="332"/>
        <v>Sat</v>
      </c>
      <c r="L5316" t="str">
        <f t="shared" ref="L5316:L5379" si="334">"W"&amp;INT((LEFT(G5316,2)-4)/7)+1</f>
        <v>W3</v>
      </c>
      <c r="M5316" t="s">
        <v>10340</v>
      </c>
      <c r="N5316" t="s">
        <v>8515</v>
      </c>
      <c r="O5316" t="s">
        <v>5735</v>
      </c>
      <c r="P5316" t="s">
        <v>10402</v>
      </c>
      <c r="Q5316" t="s">
        <v>1932</v>
      </c>
      <c r="R5316">
        <v>124</v>
      </c>
      <c r="S5316" s="15" t="str">
        <f t="shared" ref="S5316:S5379" si="335">"{ month: """ &amp; M5316 &amp; """, hq: """ &amp; B5316 &amp; """, area: """ &amp; C5316 &amp; """, kam: """ &amp; N5316 &amp; """, kae: """ &amp; P5316 &amp; """, route: """ &amp; Q5316 &amp; """, week: """ &amp; L5316 &amp; """, day: """ &amp; K5316 &amp; """, cusCode: """ &amp; F5316 &amp; """, sales: " &amp; H5316 &amp; ", totalC: " &amp; R5316 &amp; ", skuLines: " &amp; I5316 &amp; " },"</f>
        <v>{ month: "May", hq: "1.South", area: "3. South Mekong", kam: "PHẠM MINH SANG", kae: "✔️ KAE Lê Thị Bé Kiều", route: "F2/F4", week: "W3", day: "Sat", cusCode: "CAMAU202518", sales: 7370000, totalC: 124, skuLines: 1 },</v>
      </c>
    </row>
    <row r="5317" spans="1:19" ht="18.5" x14ac:dyDescent="0.45">
      <c r="A5317" s="24"/>
      <c r="B5317" s="24" t="s">
        <v>123</v>
      </c>
      <c r="C5317" s="24" t="s">
        <v>133</v>
      </c>
      <c r="D5317" s="22" t="s">
        <v>136</v>
      </c>
      <c r="E5317" s="24" t="s">
        <v>42</v>
      </c>
      <c r="F5317" s="22" t="s">
        <v>8181</v>
      </c>
      <c r="G5317" s="14" t="s">
        <v>7953</v>
      </c>
      <c r="H5317" s="14">
        <v>1841888.888888889</v>
      </c>
      <c r="I5317">
        <v>2</v>
      </c>
      <c r="J5317" s="13">
        <f t="shared" si="333"/>
        <v>46165</v>
      </c>
      <c r="K5317" t="str">
        <f t="shared" si="332"/>
        <v>Sat</v>
      </c>
      <c r="L5317" t="str">
        <f t="shared" si="334"/>
        <v>W3</v>
      </c>
      <c r="M5317" t="s">
        <v>10340</v>
      </c>
      <c r="N5317" t="s">
        <v>8515</v>
      </c>
      <c r="O5317" t="s">
        <v>5735</v>
      </c>
      <c r="P5317" t="s">
        <v>10402</v>
      </c>
      <c r="Q5317" t="s">
        <v>1932</v>
      </c>
      <c r="R5317">
        <v>124</v>
      </c>
      <c r="S5317" s="15" t="str">
        <f t="shared" si="335"/>
        <v>{ month: "May", hq: "1.South", area: "3. South Mekong", kam: "PHẠM MINH SANG", kae: "✔️ KAE Lê Thị Bé Kiều", route: "F2/F4", week: "W3", day: "Sat", cusCode: "CAMAU202531", sales: 1841888.88888889, totalC: 124, skuLines: 2 },</v>
      </c>
    </row>
    <row r="5318" spans="1:19" ht="18.5" x14ac:dyDescent="0.45">
      <c r="A5318" s="24"/>
      <c r="B5318" s="24" t="s">
        <v>123</v>
      </c>
      <c r="C5318" s="24" t="s">
        <v>133</v>
      </c>
      <c r="D5318" s="22" t="s">
        <v>136</v>
      </c>
      <c r="E5318" s="24" t="s">
        <v>42</v>
      </c>
      <c r="F5318" s="22" t="s">
        <v>867</v>
      </c>
      <c r="G5318" s="14" t="s">
        <v>5742</v>
      </c>
      <c r="H5318" s="14">
        <v>1474000</v>
      </c>
      <c r="I5318">
        <v>1</v>
      </c>
      <c r="J5318" s="13">
        <f t="shared" si="333"/>
        <v>46151</v>
      </c>
      <c r="K5318" t="str">
        <f t="shared" si="332"/>
        <v>Sat</v>
      </c>
      <c r="L5318" t="str">
        <f t="shared" si="334"/>
        <v>W1</v>
      </c>
      <c r="M5318" t="s">
        <v>10340</v>
      </c>
      <c r="N5318" t="s">
        <v>8515</v>
      </c>
      <c r="O5318" t="s">
        <v>5735</v>
      </c>
      <c r="P5318" t="s">
        <v>10402</v>
      </c>
      <c r="Q5318" t="s">
        <v>1932</v>
      </c>
      <c r="R5318">
        <v>111</v>
      </c>
      <c r="S5318" s="15" t="str">
        <f t="shared" si="335"/>
        <v>{ month: "May", hq: "1.South", area: "3. South Mekong", kam: "PHẠM MINH SANG", kae: "✔️ KAE Lê Thị Bé Kiều", route: "F2/F4", week: "W1", day: "Sat", cusCode: "CAMAU202547", sales: 1474000, totalC: 111, skuLines: 1 },</v>
      </c>
    </row>
    <row r="5319" spans="1:19" ht="18.5" x14ac:dyDescent="0.45">
      <c r="A5319" s="24"/>
      <c r="B5319" s="24" t="s">
        <v>123</v>
      </c>
      <c r="C5319" s="24" t="s">
        <v>133</v>
      </c>
      <c r="D5319" s="22" t="s">
        <v>136</v>
      </c>
      <c r="E5319" s="24" t="s">
        <v>42</v>
      </c>
      <c r="F5319" s="22" t="s">
        <v>3336</v>
      </c>
      <c r="G5319" s="14" t="s">
        <v>1935</v>
      </c>
      <c r="H5319" s="14">
        <v>1103666.6666666665</v>
      </c>
      <c r="I5319">
        <v>1</v>
      </c>
      <c r="J5319" s="13">
        <f t="shared" si="333"/>
        <v>46157</v>
      </c>
      <c r="K5319" t="str">
        <f t="shared" si="332"/>
        <v>Fri</v>
      </c>
      <c r="L5319" t="str">
        <f t="shared" si="334"/>
        <v>W2</v>
      </c>
      <c r="M5319" t="s">
        <v>10340</v>
      </c>
      <c r="N5319" t="s">
        <v>8515</v>
      </c>
      <c r="O5319" t="s">
        <v>5735</v>
      </c>
      <c r="P5319" t="s">
        <v>10402</v>
      </c>
      <c r="Q5319" t="s">
        <v>1932</v>
      </c>
      <c r="R5319">
        <v>124</v>
      </c>
      <c r="S5319" s="15" t="str">
        <f t="shared" si="335"/>
        <v>{ month: "May", hq: "1.South", area: "3. South Mekong", kam: "PHẠM MINH SANG", kae: "✔️ KAE Lê Thị Bé Kiều", route: "F2/F4", week: "W2", day: "Fri", cusCode: "CAMAU2026000012", sales: 1103666.66666667, totalC: 124, skuLines: 1 },</v>
      </c>
    </row>
    <row r="5320" spans="1:19" ht="18.5" x14ac:dyDescent="0.45">
      <c r="A5320" s="24"/>
      <c r="B5320" s="24" t="s">
        <v>123</v>
      </c>
      <c r="C5320" s="24" t="s">
        <v>133</v>
      </c>
      <c r="D5320" s="22" t="s">
        <v>136</v>
      </c>
      <c r="E5320" s="24" t="s">
        <v>42</v>
      </c>
      <c r="F5320" s="22" t="s">
        <v>3336</v>
      </c>
      <c r="G5320" s="14" t="s">
        <v>8524</v>
      </c>
      <c r="H5320" s="14">
        <v>367888.88888888888</v>
      </c>
      <c r="I5320">
        <v>1</v>
      </c>
      <c r="J5320" s="13">
        <f t="shared" si="333"/>
        <v>46171</v>
      </c>
      <c r="K5320" t="str">
        <f t="shared" si="332"/>
        <v>Fri</v>
      </c>
      <c r="L5320" t="str">
        <f t="shared" si="334"/>
        <v>W4</v>
      </c>
      <c r="M5320" t="s">
        <v>10340</v>
      </c>
      <c r="N5320" t="s">
        <v>8515</v>
      </c>
      <c r="O5320" t="s">
        <v>5735</v>
      </c>
      <c r="P5320" t="s">
        <v>10402</v>
      </c>
      <c r="Q5320" t="s">
        <v>1932</v>
      </c>
      <c r="R5320">
        <v>124</v>
      </c>
      <c r="S5320" s="15" t="str">
        <f t="shared" si="335"/>
        <v>{ month: "May", hq: "1.South", area: "3. South Mekong", kam: "PHẠM MINH SANG", kae: "✔️ KAE Lê Thị Bé Kiều", route: "F2/F4", week: "W4", day: "Fri", cusCode: "CAMAU2026000012", sales: 367888.888888889, totalC: 124, skuLines: 1 },</v>
      </c>
    </row>
    <row r="5321" spans="1:19" ht="18.5" x14ac:dyDescent="0.45">
      <c r="A5321" s="24"/>
      <c r="B5321" s="24" t="s">
        <v>123</v>
      </c>
      <c r="C5321" s="24" t="s">
        <v>133</v>
      </c>
      <c r="D5321" s="22" t="s">
        <v>136</v>
      </c>
      <c r="E5321" s="24" t="s">
        <v>42</v>
      </c>
      <c r="F5321" s="22" t="s">
        <v>868</v>
      </c>
      <c r="G5321" s="14" t="s">
        <v>5741</v>
      </c>
      <c r="H5321" s="14">
        <v>2948000</v>
      </c>
      <c r="I5321">
        <v>1</v>
      </c>
      <c r="J5321" s="13">
        <f t="shared" si="333"/>
        <v>46150</v>
      </c>
      <c r="K5321" t="str">
        <f t="shared" si="332"/>
        <v>Fri</v>
      </c>
      <c r="L5321" t="str">
        <f t="shared" si="334"/>
        <v>W1</v>
      </c>
      <c r="M5321" t="s">
        <v>10340</v>
      </c>
      <c r="N5321" t="s">
        <v>8515</v>
      </c>
      <c r="O5321" t="s">
        <v>5735</v>
      </c>
      <c r="P5321" t="s">
        <v>10402</v>
      </c>
      <c r="Q5321" t="s">
        <v>1932</v>
      </c>
      <c r="R5321">
        <v>111</v>
      </c>
      <c r="S5321" s="15" t="str">
        <f t="shared" si="335"/>
        <v>{ month: "May", hq: "1.South", area: "3. South Mekong", kam: "PHẠM MINH SANG", kae: "✔️ KAE Lê Thị Bé Kiều", route: "F2/F4", week: "W1", day: "Fri", cusCode: "CAMAU2026000013", sales: 2948000, totalC: 111, skuLines: 1 },</v>
      </c>
    </row>
    <row r="5322" spans="1:19" ht="18.5" x14ac:dyDescent="0.45">
      <c r="A5322" s="24"/>
      <c r="B5322" s="24" t="s">
        <v>123</v>
      </c>
      <c r="C5322" s="24" t="s">
        <v>133</v>
      </c>
      <c r="D5322" s="22" t="s">
        <v>136</v>
      </c>
      <c r="E5322" s="24" t="s">
        <v>42</v>
      </c>
      <c r="F5322" s="22" t="s">
        <v>869</v>
      </c>
      <c r="G5322" s="14" t="s">
        <v>5741</v>
      </c>
      <c r="H5322" s="14">
        <v>1474000</v>
      </c>
      <c r="I5322">
        <v>1</v>
      </c>
      <c r="J5322" s="13">
        <f t="shared" si="333"/>
        <v>46150</v>
      </c>
      <c r="K5322" t="str">
        <f t="shared" si="332"/>
        <v>Fri</v>
      </c>
      <c r="L5322" t="str">
        <f t="shared" si="334"/>
        <v>W1</v>
      </c>
      <c r="M5322" t="s">
        <v>10340</v>
      </c>
      <c r="N5322" t="s">
        <v>8515</v>
      </c>
      <c r="O5322" t="s">
        <v>5735</v>
      </c>
      <c r="P5322" t="s">
        <v>10402</v>
      </c>
      <c r="Q5322" t="s">
        <v>1932</v>
      </c>
      <c r="R5322">
        <v>111</v>
      </c>
      <c r="S5322" s="15" t="str">
        <f t="shared" si="335"/>
        <v>{ month: "May", hq: "1.South", area: "3. South Mekong", kam: "PHẠM MINH SANG", kae: "✔️ KAE Lê Thị Bé Kiều", route: "F2/F4", week: "W1", day: "Fri", cusCode: "CAMAU2026000014", sales: 1474000, totalC: 111, skuLines: 1 },</v>
      </c>
    </row>
    <row r="5323" spans="1:19" ht="18.5" x14ac:dyDescent="0.45">
      <c r="A5323" s="24"/>
      <c r="B5323" s="24" t="s">
        <v>123</v>
      </c>
      <c r="C5323" s="24" t="s">
        <v>133</v>
      </c>
      <c r="D5323" s="22" t="s">
        <v>136</v>
      </c>
      <c r="E5323" s="24" t="s">
        <v>42</v>
      </c>
      <c r="F5323" s="22" t="s">
        <v>3337</v>
      </c>
      <c r="G5323" s="14" t="s">
        <v>1935</v>
      </c>
      <c r="H5323" s="14">
        <v>3315888.888888889</v>
      </c>
      <c r="I5323">
        <v>2</v>
      </c>
      <c r="J5323" s="13">
        <f t="shared" si="333"/>
        <v>46157</v>
      </c>
      <c r="K5323" t="str">
        <f t="shared" si="332"/>
        <v>Fri</v>
      </c>
      <c r="L5323" t="str">
        <f t="shared" si="334"/>
        <v>W2</v>
      </c>
      <c r="M5323" t="s">
        <v>10340</v>
      </c>
      <c r="N5323" t="s">
        <v>8515</v>
      </c>
      <c r="O5323" t="s">
        <v>5735</v>
      </c>
      <c r="P5323" t="s">
        <v>10402</v>
      </c>
      <c r="Q5323" t="s">
        <v>1932</v>
      </c>
      <c r="R5323">
        <v>124</v>
      </c>
      <c r="S5323" s="15" t="str">
        <f t="shared" si="335"/>
        <v>{ month: "May", hq: "1.South", area: "3. South Mekong", kam: "PHẠM MINH SANG", kae: "✔️ KAE Lê Thị Bé Kiều", route: "F2/F4", week: "W2", day: "Fri", cusCode: "CAMAU2026000015", sales: 3315888.88888889, totalC: 124, skuLines: 2 },</v>
      </c>
    </row>
    <row r="5324" spans="1:19" ht="18.5" x14ac:dyDescent="0.45">
      <c r="A5324" s="24"/>
      <c r="B5324" s="24" t="s">
        <v>123</v>
      </c>
      <c r="C5324" s="24" t="s">
        <v>133</v>
      </c>
      <c r="D5324" s="22" t="s">
        <v>136</v>
      </c>
      <c r="E5324" s="24" t="s">
        <v>42</v>
      </c>
      <c r="F5324" s="22" t="s">
        <v>3338</v>
      </c>
      <c r="G5324" s="14" t="s">
        <v>1935</v>
      </c>
      <c r="H5324" s="14">
        <v>1474000</v>
      </c>
      <c r="I5324">
        <v>1</v>
      </c>
      <c r="J5324" s="13">
        <f t="shared" si="333"/>
        <v>46157</v>
      </c>
      <c r="K5324" t="str">
        <f t="shared" si="332"/>
        <v>Fri</v>
      </c>
      <c r="L5324" t="str">
        <f t="shared" si="334"/>
        <v>W2</v>
      </c>
      <c r="M5324" t="s">
        <v>10340</v>
      </c>
      <c r="N5324" t="s">
        <v>8515</v>
      </c>
      <c r="O5324" t="s">
        <v>5735</v>
      </c>
      <c r="P5324" t="s">
        <v>10402</v>
      </c>
      <c r="Q5324" t="s">
        <v>1932</v>
      </c>
      <c r="R5324">
        <v>124</v>
      </c>
      <c r="S5324" s="15" t="str">
        <f t="shared" si="335"/>
        <v>{ month: "May", hq: "1.South", area: "3. South Mekong", kam: "PHẠM MINH SANG", kae: "✔️ KAE Lê Thị Bé Kiều", route: "F2/F4", week: "W2", day: "Fri", cusCode: "CAMAU202630", sales: 1474000, totalC: 124, skuLines: 1 },</v>
      </c>
    </row>
    <row r="5325" spans="1:19" ht="18.5" x14ac:dyDescent="0.45">
      <c r="A5325" s="24"/>
      <c r="B5325" s="24" t="s">
        <v>123</v>
      </c>
      <c r="C5325" s="24" t="s">
        <v>133</v>
      </c>
      <c r="D5325" s="22" t="s">
        <v>136</v>
      </c>
      <c r="E5325" s="24" t="s">
        <v>42</v>
      </c>
      <c r="F5325" s="22" t="s">
        <v>3338</v>
      </c>
      <c r="G5325" s="14" t="s">
        <v>8524</v>
      </c>
      <c r="H5325" s="14">
        <v>2948000</v>
      </c>
      <c r="I5325">
        <v>1</v>
      </c>
      <c r="J5325" s="13">
        <f t="shared" si="333"/>
        <v>46171</v>
      </c>
      <c r="K5325" t="str">
        <f t="shared" si="332"/>
        <v>Fri</v>
      </c>
      <c r="L5325" t="str">
        <f t="shared" si="334"/>
        <v>W4</v>
      </c>
      <c r="M5325" t="s">
        <v>10340</v>
      </c>
      <c r="N5325" t="s">
        <v>8515</v>
      </c>
      <c r="O5325" t="s">
        <v>5735</v>
      </c>
      <c r="P5325" t="s">
        <v>10402</v>
      </c>
      <c r="Q5325" t="s">
        <v>1932</v>
      </c>
      <c r="R5325">
        <v>124</v>
      </c>
      <c r="S5325" s="15" t="str">
        <f t="shared" si="335"/>
        <v>{ month: "May", hq: "1.South", area: "3. South Mekong", kam: "PHẠM MINH SANG", kae: "✔️ KAE Lê Thị Bé Kiều", route: "F2/F4", week: "W4", day: "Fri", cusCode: "CAMAU202630", sales: 2948000, totalC: 124, skuLines: 1 },</v>
      </c>
    </row>
    <row r="5326" spans="1:19" ht="18.5" x14ac:dyDescent="0.45">
      <c r="A5326" s="24"/>
      <c r="B5326" s="24" t="s">
        <v>123</v>
      </c>
      <c r="C5326" s="24" t="s">
        <v>133</v>
      </c>
      <c r="D5326" s="22" t="s">
        <v>136</v>
      </c>
      <c r="E5326" s="24" t="s">
        <v>42</v>
      </c>
      <c r="F5326" s="22" t="s">
        <v>3339</v>
      </c>
      <c r="G5326" s="14" t="s">
        <v>1935</v>
      </c>
      <c r="H5326" s="14">
        <v>1841888.888888889</v>
      </c>
      <c r="I5326">
        <v>2</v>
      </c>
      <c r="J5326" s="13">
        <f t="shared" si="333"/>
        <v>46157</v>
      </c>
      <c r="K5326" t="str">
        <f t="shared" si="332"/>
        <v>Fri</v>
      </c>
      <c r="L5326" t="str">
        <f t="shared" si="334"/>
        <v>W2</v>
      </c>
      <c r="M5326" t="s">
        <v>10340</v>
      </c>
      <c r="N5326" t="s">
        <v>8515</v>
      </c>
      <c r="O5326" t="s">
        <v>5735</v>
      </c>
      <c r="P5326" t="s">
        <v>10402</v>
      </c>
      <c r="Q5326" t="s">
        <v>1932</v>
      </c>
      <c r="R5326">
        <v>124</v>
      </c>
      <c r="S5326" s="15" t="str">
        <f t="shared" si="335"/>
        <v>{ month: "May", hq: "1.South", area: "3. South Mekong", kam: "PHẠM MINH SANG", kae: "✔️ KAE Lê Thị Bé Kiều", route: "F2/F4", week: "W2", day: "Fri", cusCode: "CAMAU202631", sales: 1841888.88888889, totalC: 124, skuLines: 2 },</v>
      </c>
    </row>
    <row r="5327" spans="1:19" ht="18.5" x14ac:dyDescent="0.45">
      <c r="A5327" s="24"/>
      <c r="B5327" s="24" t="s">
        <v>123</v>
      </c>
      <c r="C5327" s="24" t="s">
        <v>133</v>
      </c>
      <c r="D5327" s="22" t="s">
        <v>136</v>
      </c>
      <c r="E5327" s="24" t="s">
        <v>42</v>
      </c>
      <c r="F5327" s="22" t="s">
        <v>3339</v>
      </c>
      <c r="G5327" s="14" t="s">
        <v>8524</v>
      </c>
      <c r="H5327" s="14">
        <v>2948000</v>
      </c>
      <c r="I5327">
        <v>1</v>
      </c>
      <c r="J5327" s="13">
        <f t="shared" si="333"/>
        <v>46171</v>
      </c>
      <c r="K5327" t="str">
        <f t="shared" si="332"/>
        <v>Fri</v>
      </c>
      <c r="L5327" t="str">
        <f t="shared" si="334"/>
        <v>W4</v>
      </c>
      <c r="M5327" t="s">
        <v>10340</v>
      </c>
      <c r="N5327" t="s">
        <v>8515</v>
      </c>
      <c r="O5327" t="s">
        <v>5735</v>
      </c>
      <c r="P5327" t="s">
        <v>10402</v>
      </c>
      <c r="Q5327" t="s">
        <v>1932</v>
      </c>
      <c r="R5327">
        <v>124</v>
      </c>
      <c r="S5327" s="15" t="str">
        <f t="shared" si="335"/>
        <v>{ month: "May", hq: "1.South", area: "3. South Mekong", kam: "PHẠM MINH SANG", kae: "✔️ KAE Lê Thị Bé Kiều", route: "F2/F4", week: "W4", day: "Fri", cusCode: "CAMAU202631", sales: 2948000, totalC: 124, skuLines: 1 },</v>
      </c>
    </row>
    <row r="5328" spans="1:19" ht="18.5" x14ac:dyDescent="0.45">
      <c r="A5328" s="24"/>
      <c r="B5328" s="24" t="s">
        <v>123</v>
      </c>
      <c r="C5328" s="24" t="s">
        <v>133</v>
      </c>
      <c r="D5328" s="22" t="s">
        <v>136</v>
      </c>
      <c r="E5328" s="24" t="s">
        <v>42</v>
      </c>
      <c r="F5328" s="22" t="s">
        <v>9226</v>
      </c>
      <c r="G5328" s="14" t="s">
        <v>8525</v>
      </c>
      <c r="H5328" s="14">
        <v>2948000</v>
      </c>
      <c r="I5328">
        <v>1</v>
      </c>
      <c r="J5328" s="13">
        <f t="shared" si="333"/>
        <v>46172</v>
      </c>
      <c r="K5328" t="str">
        <f t="shared" si="332"/>
        <v>Sat</v>
      </c>
      <c r="L5328" t="str">
        <f t="shared" si="334"/>
        <v>W4</v>
      </c>
      <c r="M5328" t="s">
        <v>10340</v>
      </c>
      <c r="N5328" t="s">
        <v>8515</v>
      </c>
      <c r="O5328" t="s">
        <v>5735</v>
      </c>
      <c r="P5328" t="s">
        <v>10402</v>
      </c>
      <c r="Q5328" t="s">
        <v>1932</v>
      </c>
      <c r="R5328">
        <v>124</v>
      </c>
      <c r="S5328" s="15" t="str">
        <f t="shared" si="335"/>
        <v>{ month: "May", hq: "1.South", area: "3. South Mekong", kam: "PHẠM MINH SANG", kae: "✔️ KAE Lê Thị Bé Kiều", route: "F2/F4", week: "W4", day: "Sat", cusCode: "CM000218", sales: 2948000, totalC: 124, skuLines: 1 },</v>
      </c>
    </row>
    <row r="5329" spans="1:19" ht="18.5" x14ac:dyDescent="0.45">
      <c r="A5329" s="24"/>
      <c r="B5329" s="24" t="s">
        <v>123</v>
      </c>
      <c r="C5329" s="24" t="s">
        <v>133</v>
      </c>
      <c r="D5329" s="22" t="s">
        <v>136</v>
      </c>
      <c r="E5329" s="24" t="s">
        <v>42</v>
      </c>
      <c r="F5329" s="22" t="s">
        <v>3340</v>
      </c>
      <c r="G5329" s="14" t="s">
        <v>5738</v>
      </c>
      <c r="H5329" s="14">
        <v>1474000</v>
      </c>
      <c r="I5329">
        <v>1</v>
      </c>
      <c r="J5329" s="13">
        <f t="shared" si="333"/>
        <v>46144</v>
      </c>
      <c r="K5329" t="str">
        <f t="shared" si="332"/>
        <v>Sat</v>
      </c>
      <c r="L5329" t="str">
        <f t="shared" si="334"/>
        <v>W0</v>
      </c>
      <c r="M5329" t="s">
        <v>10340</v>
      </c>
      <c r="N5329" t="s">
        <v>8515</v>
      </c>
      <c r="O5329" t="s">
        <v>5735</v>
      </c>
      <c r="P5329" t="s">
        <v>10402</v>
      </c>
      <c r="Q5329" t="s">
        <v>1932</v>
      </c>
      <c r="R5329">
        <v>111</v>
      </c>
      <c r="S5329" s="15" t="str">
        <f t="shared" si="335"/>
        <v>{ month: "May", hq: "1.South", area: "3. South Mekong", kam: "PHẠM MINH SANG", kae: "✔️ KAE Lê Thị Bé Kiều", route: "F2/F4", week: "W0", day: "Sat", cusCode: "CM000220", sales: 1474000, totalC: 111, skuLines: 1 },</v>
      </c>
    </row>
    <row r="5330" spans="1:19" ht="18.5" x14ac:dyDescent="0.45">
      <c r="A5330" s="24"/>
      <c r="B5330" s="24" t="s">
        <v>123</v>
      </c>
      <c r="C5330" s="24" t="s">
        <v>133</v>
      </c>
      <c r="D5330" s="22" t="s">
        <v>136</v>
      </c>
      <c r="E5330" s="24" t="s">
        <v>42</v>
      </c>
      <c r="F5330" s="22" t="s">
        <v>3340</v>
      </c>
      <c r="G5330" s="14" t="s">
        <v>1941</v>
      </c>
      <c r="H5330" s="14">
        <v>1474000</v>
      </c>
      <c r="I5330">
        <v>1</v>
      </c>
      <c r="J5330" s="13">
        <f t="shared" si="333"/>
        <v>46158</v>
      </c>
      <c r="K5330" t="str">
        <f t="shared" si="332"/>
        <v>Sat</v>
      </c>
      <c r="L5330" t="str">
        <f t="shared" si="334"/>
        <v>W2</v>
      </c>
      <c r="M5330" t="s">
        <v>10340</v>
      </c>
      <c r="N5330" t="s">
        <v>8515</v>
      </c>
      <c r="O5330" t="s">
        <v>5735</v>
      </c>
      <c r="P5330" t="s">
        <v>10402</v>
      </c>
      <c r="Q5330" t="s">
        <v>1932</v>
      </c>
      <c r="R5330">
        <v>124</v>
      </c>
      <c r="S5330" s="15" t="str">
        <f t="shared" si="335"/>
        <v>{ month: "May", hq: "1.South", area: "3. South Mekong", kam: "PHẠM MINH SANG", kae: "✔️ KAE Lê Thị Bé Kiều", route: "F2/F4", week: "W2", day: "Sat", cusCode: "CM000220", sales: 1474000, totalC: 124, skuLines: 1 },</v>
      </c>
    </row>
    <row r="5331" spans="1:19" ht="18.5" x14ac:dyDescent="0.45">
      <c r="A5331" s="24"/>
      <c r="B5331" s="24" t="s">
        <v>123</v>
      </c>
      <c r="C5331" s="24" t="s">
        <v>133</v>
      </c>
      <c r="D5331" s="22" t="s">
        <v>136</v>
      </c>
      <c r="E5331" s="24" t="s">
        <v>42</v>
      </c>
      <c r="F5331" s="22" t="s">
        <v>3340</v>
      </c>
      <c r="G5331" s="14" t="s">
        <v>8525</v>
      </c>
      <c r="H5331" s="14">
        <v>4422000</v>
      </c>
      <c r="I5331">
        <v>2</v>
      </c>
      <c r="J5331" s="13">
        <f t="shared" si="333"/>
        <v>46172</v>
      </c>
      <c r="K5331" t="str">
        <f t="shared" si="332"/>
        <v>Sat</v>
      </c>
      <c r="L5331" t="str">
        <f t="shared" si="334"/>
        <v>W4</v>
      </c>
      <c r="M5331" t="s">
        <v>10340</v>
      </c>
      <c r="N5331" t="s">
        <v>8515</v>
      </c>
      <c r="O5331" t="s">
        <v>5735</v>
      </c>
      <c r="P5331" t="s">
        <v>10402</v>
      </c>
      <c r="Q5331" t="s">
        <v>1932</v>
      </c>
      <c r="R5331">
        <v>124</v>
      </c>
      <c r="S5331" s="15" t="str">
        <f t="shared" si="335"/>
        <v>{ month: "May", hq: "1.South", area: "3. South Mekong", kam: "PHẠM MINH SANG", kae: "✔️ KAE Lê Thị Bé Kiều", route: "F2/F4", week: "W4", day: "Sat", cusCode: "CM000220", sales: 4422000, totalC: 124, skuLines: 2 },</v>
      </c>
    </row>
    <row r="5332" spans="1:19" ht="18.5" x14ac:dyDescent="0.45">
      <c r="A5332" s="24"/>
      <c r="B5332" s="24" t="s">
        <v>123</v>
      </c>
      <c r="C5332" s="24" t="s">
        <v>133</v>
      </c>
      <c r="D5332" s="22" t="s">
        <v>136</v>
      </c>
      <c r="E5332" s="24" t="s">
        <v>42</v>
      </c>
      <c r="F5332" s="22" t="s">
        <v>8182</v>
      </c>
      <c r="G5332" s="14" t="s">
        <v>7953</v>
      </c>
      <c r="H5332" s="14">
        <v>1474000</v>
      </c>
      <c r="I5332">
        <v>1</v>
      </c>
      <c r="J5332" s="13">
        <f t="shared" si="333"/>
        <v>46165</v>
      </c>
      <c r="K5332" t="str">
        <f t="shared" si="332"/>
        <v>Sat</v>
      </c>
      <c r="L5332" t="str">
        <f t="shared" si="334"/>
        <v>W3</v>
      </c>
      <c r="M5332" t="s">
        <v>10340</v>
      </c>
      <c r="N5332" t="s">
        <v>8515</v>
      </c>
      <c r="O5332" t="s">
        <v>5735</v>
      </c>
      <c r="P5332" t="s">
        <v>10402</v>
      </c>
      <c r="Q5332" t="s">
        <v>1932</v>
      </c>
      <c r="R5332">
        <v>124</v>
      </c>
      <c r="S5332" s="15" t="str">
        <f t="shared" si="335"/>
        <v>{ month: "May", hq: "1.South", area: "3. South Mekong", kam: "PHẠM MINH SANG", kae: "✔️ KAE Lê Thị Bé Kiều", route: "F2/F4", week: "W3", day: "Sat", cusCode: "CM0002233", sales: 1474000, totalC: 124, skuLines: 1 },</v>
      </c>
    </row>
    <row r="5333" spans="1:19" ht="18.5" x14ac:dyDescent="0.45">
      <c r="A5333" s="24"/>
      <c r="B5333" s="24" t="s">
        <v>123</v>
      </c>
      <c r="C5333" s="24" t="s">
        <v>133</v>
      </c>
      <c r="D5333" s="22" t="s">
        <v>136</v>
      </c>
      <c r="E5333" s="24" t="s">
        <v>42</v>
      </c>
      <c r="F5333" s="22" t="s">
        <v>9227</v>
      </c>
      <c r="G5333" s="14" t="s">
        <v>8525</v>
      </c>
      <c r="H5333" s="14">
        <v>367888.88888888888</v>
      </c>
      <c r="I5333">
        <v>1</v>
      </c>
      <c r="J5333" s="13">
        <f t="shared" si="333"/>
        <v>46172</v>
      </c>
      <c r="K5333" t="str">
        <f t="shared" si="332"/>
        <v>Sat</v>
      </c>
      <c r="L5333" t="str">
        <f t="shared" si="334"/>
        <v>W4</v>
      </c>
      <c r="M5333" t="s">
        <v>10340</v>
      </c>
      <c r="N5333" t="s">
        <v>8515</v>
      </c>
      <c r="O5333" t="s">
        <v>5735</v>
      </c>
      <c r="P5333" t="s">
        <v>10402</v>
      </c>
      <c r="Q5333" t="s">
        <v>1932</v>
      </c>
      <c r="R5333">
        <v>124</v>
      </c>
      <c r="S5333" s="15" t="str">
        <f t="shared" si="335"/>
        <v>{ month: "May", hq: "1.South", area: "3. South Mekong", kam: "PHẠM MINH SANG", kae: "✔️ KAE Lê Thị Bé Kiều", route: "F2/F4", week: "W4", day: "Sat", cusCode: "CM0002237", sales: 367888.888888889, totalC: 124, skuLines: 1 },</v>
      </c>
    </row>
    <row r="5334" spans="1:19" ht="18.5" x14ac:dyDescent="0.45">
      <c r="A5334" s="24"/>
      <c r="B5334" s="24" t="s">
        <v>123</v>
      </c>
      <c r="C5334" s="24" t="s">
        <v>133</v>
      </c>
      <c r="D5334" s="22" t="s">
        <v>136</v>
      </c>
      <c r="E5334" s="24" t="s">
        <v>42</v>
      </c>
      <c r="F5334" s="22" t="s">
        <v>8183</v>
      </c>
      <c r="G5334" s="14" t="s">
        <v>7953</v>
      </c>
      <c r="H5334" s="14">
        <v>2948000</v>
      </c>
      <c r="I5334">
        <v>1</v>
      </c>
      <c r="J5334" s="13">
        <f t="shared" si="333"/>
        <v>46165</v>
      </c>
      <c r="K5334" t="str">
        <f t="shared" si="332"/>
        <v>Sat</v>
      </c>
      <c r="L5334" t="str">
        <f t="shared" si="334"/>
        <v>W3</v>
      </c>
      <c r="M5334" t="s">
        <v>10340</v>
      </c>
      <c r="N5334" t="s">
        <v>8515</v>
      </c>
      <c r="O5334" t="s">
        <v>5735</v>
      </c>
      <c r="P5334" t="s">
        <v>10402</v>
      </c>
      <c r="Q5334" t="s">
        <v>1932</v>
      </c>
      <c r="R5334">
        <v>124</v>
      </c>
      <c r="S5334" s="15" t="str">
        <f t="shared" si="335"/>
        <v>{ month: "May", hq: "1.South", area: "3. South Mekong", kam: "PHẠM MINH SANG", kae: "✔️ KAE Lê Thị Bé Kiều", route: "F2/F4", week: "W3", day: "Sat", cusCode: "CM0002241", sales: 2948000, totalC: 124, skuLines: 1 },</v>
      </c>
    </row>
    <row r="5335" spans="1:19" ht="18.5" x14ac:dyDescent="0.45">
      <c r="A5335" s="24"/>
      <c r="B5335" s="24" t="s">
        <v>123</v>
      </c>
      <c r="C5335" s="24" t="s">
        <v>133</v>
      </c>
      <c r="D5335" s="22" t="s">
        <v>136</v>
      </c>
      <c r="E5335" s="24" t="s">
        <v>42</v>
      </c>
      <c r="F5335" s="22" t="s">
        <v>8183</v>
      </c>
      <c r="G5335" s="14" t="s">
        <v>8525</v>
      </c>
      <c r="H5335" s="14">
        <v>1734000</v>
      </c>
      <c r="I5335">
        <v>2</v>
      </c>
      <c r="J5335" s="13">
        <f t="shared" si="333"/>
        <v>46172</v>
      </c>
      <c r="K5335" t="str">
        <f t="shared" si="332"/>
        <v>Sat</v>
      </c>
      <c r="L5335" t="str">
        <f t="shared" si="334"/>
        <v>W4</v>
      </c>
      <c r="M5335" t="s">
        <v>10340</v>
      </c>
      <c r="N5335" t="s">
        <v>8515</v>
      </c>
      <c r="O5335" t="s">
        <v>5735</v>
      </c>
      <c r="P5335" t="s">
        <v>10402</v>
      </c>
      <c r="Q5335" t="s">
        <v>1932</v>
      </c>
      <c r="R5335">
        <v>124</v>
      </c>
      <c r="S5335" s="15" t="str">
        <f t="shared" si="335"/>
        <v>{ month: "May", hq: "1.South", area: "3. South Mekong", kam: "PHẠM MINH SANG", kae: "✔️ KAE Lê Thị Bé Kiều", route: "F2/F4", week: "W4", day: "Sat", cusCode: "CM0002241", sales: 1734000, totalC: 124, skuLines: 2 },</v>
      </c>
    </row>
    <row r="5336" spans="1:19" ht="18.5" x14ac:dyDescent="0.45">
      <c r="A5336" s="24"/>
      <c r="B5336" s="24" t="s">
        <v>123</v>
      </c>
      <c r="C5336" s="24" t="s">
        <v>133</v>
      </c>
      <c r="D5336" s="22" t="s">
        <v>136</v>
      </c>
      <c r="E5336" s="24" t="s">
        <v>42</v>
      </c>
      <c r="F5336" s="22" t="s">
        <v>3341</v>
      </c>
      <c r="G5336" s="14" t="s">
        <v>1941</v>
      </c>
      <c r="H5336" s="14">
        <v>1474000</v>
      </c>
      <c r="I5336">
        <v>1</v>
      </c>
      <c r="J5336" s="13">
        <f t="shared" si="333"/>
        <v>46158</v>
      </c>
      <c r="K5336" t="str">
        <f t="shared" si="332"/>
        <v>Sat</v>
      </c>
      <c r="L5336" t="str">
        <f t="shared" si="334"/>
        <v>W2</v>
      </c>
      <c r="M5336" t="s">
        <v>10340</v>
      </c>
      <c r="N5336" t="s">
        <v>8515</v>
      </c>
      <c r="O5336" t="s">
        <v>5735</v>
      </c>
      <c r="P5336" t="s">
        <v>10402</v>
      </c>
      <c r="Q5336" t="s">
        <v>1932</v>
      </c>
      <c r="R5336">
        <v>124</v>
      </c>
      <c r="S5336" s="15" t="str">
        <f t="shared" si="335"/>
        <v>{ month: "May", hq: "1.South", area: "3. South Mekong", kam: "PHẠM MINH SANG", kae: "✔️ KAE Lê Thị Bé Kiều", route: "F2/F4", week: "W2", day: "Sat", cusCode: "CM0002243", sales: 1474000, totalC: 124, skuLines: 1 },</v>
      </c>
    </row>
    <row r="5337" spans="1:19" ht="18.5" x14ac:dyDescent="0.45">
      <c r="A5337" s="24"/>
      <c r="B5337" s="24" t="s">
        <v>123</v>
      </c>
      <c r="C5337" s="24" t="s">
        <v>133</v>
      </c>
      <c r="D5337" s="22" t="s">
        <v>136</v>
      </c>
      <c r="E5337" s="24" t="s">
        <v>42</v>
      </c>
      <c r="F5337" s="22" t="s">
        <v>3341</v>
      </c>
      <c r="G5337" s="14" t="s">
        <v>8525</v>
      </c>
      <c r="H5337" s="14">
        <v>1841888.888888889</v>
      </c>
      <c r="I5337">
        <v>2</v>
      </c>
      <c r="J5337" s="13">
        <f t="shared" si="333"/>
        <v>46172</v>
      </c>
      <c r="K5337" t="str">
        <f t="shared" si="332"/>
        <v>Sat</v>
      </c>
      <c r="L5337" t="str">
        <f t="shared" si="334"/>
        <v>W4</v>
      </c>
      <c r="M5337" t="s">
        <v>10340</v>
      </c>
      <c r="N5337" t="s">
        <v>8515</v>
      </c>
      <c r="O5337" t="s">
        <v>5735</v>
      </c>
      <c r="P5337" t="s">
        <v>10402</v>
      </c>
      <c r="Q5337" t="s">
        <v>1932</v>
      </c>
      <c r="R5337">
        <v>124</v>
      </c>
      <c r="S5337" s="15" t="str">
        <f t="shared" si="335"/>
        <v>{ month: "May", hq: "1.South", area: "3. South Mekong", kam: "PHẠM MINH SANG", kae: "✔️ KAE Lê Thị Bé Kiều", route: "F2/F4", week: "W4", day: "Sat", cusCode: "CM0002243", sales: 1841888.88888889, totalC: 124, skuLines: 2 },</v>
      </c>
    </row>
    <row r="5338" spans="1:19" ht="18.5" x14ac:dyDescent="0.45">
      <c r="A5338" s="24"/>
      <c r="B5338" s="24" t="s">
        <v>123</v>
      </c>
      <c r="C5338" s="24" t="s">
        <v>133</v>
      </c>
      <c r="D5338" s="22" t="s">
        <v>136</v>
      </c>
      <c r="E5338" s="24" t="s">
        <v>42</v>
      </c>
      <c r="F5338" s="22" t="s">
        <v>6535</v>
      </c>
      <c r="G5338" s="14" t="s">
        <v>5745</v>
      </c>
      <c r="H5338" s="14">
        <v>4422000</v>
      </c>
      <c r="I5338">
        <v>1</v>
      </c>
      <c r="J5338" s="13">
        <f t="shared" si="333"/>
        <v>46163</v>
      </c>
      <c r="K5338" t="str">
        <f t="shared" si="332"/>
        <v>Thu</v>
      </c>
      <c r="L5338" t="str">
        <f t="shared" si="334"/>
        <v>W3</v>
      </c>
      <c r="M5338" t="s">
        <v>10340</v>
      </c>
      <c r="N5338" t="s">
        <v>8515</v>
      </c>
      <c r="O5338" t="s">
        <v>5735</v>
      </c>
      <c r="P5338" t="s">
        <v>10402</v>
      </c>
      <c r="Q5338" t="s">
        <v>200</v>
      </c>
      <c r="R5338">
        <v>124</v>
      </c>
      <c r="S5338" s="15" t="str">
        <f t="shared" si="335"/>
        <v>{ month: "May", hq: "1.South", area: "3. South Mekong", kam: "PHẠM MINH SANG", kae: "✔️ KAE Lê Thị Bé Kiều", route: "F4", week: "W3", day: "Thu", cusCode: "CM202600001", sales: 4422000, totalC: 124, skuLines: 1 },</v>
      </c>
    </row>
    <row r="5339" spans="1:19" ht="18.5" x14ac:dyDescent="0.45">
      <c r="A5339" s="24"/>
      <c r="B5339" s="24" t="s">
        <v>123</v>
      </c>
      <c r="C5339" s="24" t="s">
        <v>133</v>
      </c>
      <c r="D5339" s="22" t="s">
        <v>136</v>
      </c>
      <c r="E5339" s="24" t="s">
        <v>42</v>
      </c>
      <c r="F5339" s="22" t="s">
        <v>3342</v>
      </c>
      <c r="G5339" s="14" t="s">
        <v>1949</v>
      </c>
      <c r="H5339" s="14">
        <v>470488.88888888888</v>
      </c>
      <c r="I5339">
        <v>2</v>
      </c>
      <c r="J5339" s="13">
        <f t="shared" si="333"/>
        <v>46156</v>
      </c>
      <c r="K5339" t="str">
        <f t="shared" si="332"/>
        <v>Thu</v>
      </c>
      <c r="L5339" t="str">
        <f t="shared" si="334"/>
        <v>W2</v>
      </c>
      <c r="M5339" t="s">
        <v>10340</v>
      </c>
      <c r="N5339" t="s">
        <v>8515</v>
      </c>
      <c r="O5339" t="s">
        <v>5735</v>
      </c>
      <c r="P5339" t="s">
        <v>10402</v>
      </c>
      <c r="Q5339" t="s">
        <v>200</v>
      </c>
      <c r="R5339">
        <v>124</v>
      </c>
      <c r="S5339" s="15" t="str">
        <f t="shared" si="335"/>
        <v>{ month: "May", hq: "1.South", area: "3. South Mekong", kam: "PHẠM MINH SANG", kae: "✔️ KAE Lê Thị Bé Kiều", route: "F4", week: "W2", day: "Thu", cusCode: "CM202600002", sales: 470488.888888889, totalC: 124, skuLines: 2 },</v>
      </c>
    </row>
    <row r="5340" spans="1:19" ht="18.5" x14ac:dyDescent="0.45">
      <c r="A5340" s="24"/>
      <c r="B5340" s="24" t="s">
        <v>123</v>
      </c>
      <c r="C5340" s="24" t="s">
        <v>133</v>
      </c>
      <c r="D5340" s="22" t="s">
        <v>136</v>
      </c>
      <c r="E5340" s="24" t="s">
        <v>42</v>
      </c>
      <c r="F5340" s="22" t="s">
        <v>3342</v>
      </c>
      <c r="G5340" s="14" t="s">
        <v>5745</v>
      </c>
      <c r="H5340" s="14">
        <v>1474000</v>
      </c>
      <c r="I5340">
        <v>1</v>
      </c>
      <c r="J5340" s="13">
        <f t="shared" si="333"/>
        <v>46163</v>
      </c>
      <c r="K5340" t="str">
        <f t="shared" si="332"/>
        <v>Thu</v>
      </c>
      <c r="L5340" t="str">
        <f t="shared" si="334"/>
        <v>W3</v>
      </c>
      <c r="M5340" t="s">
        <v>10340</v>
      </c>
      <c r="N5340" t="s">
        <v>8515</v>
      </c>
      <c r="O5340" t="s">
        <v>5735</v>
      </c>
      <c r="P5340" t="s">
        <v>10402</v>
      </c>
      <c r="Q5340" t="s">
        <v>200</v>
      </c>
      <c r="R5340">
        <v>124</v>
      </c>
      <c r="S5340" s="15" t="str">
        <f t="shared" si="335"/>
        <v>{ month: "May", hq: "1.South", area: "3. South Mekong", kam: "PHẠM MINH SANG", kae: "✔️ KAE Lê Thị Bé Kiều", route: "F4", week: "W3", day: "Thu", cusCode: "CM202600002", sales: 1474000, totalC: 124, skuLines: 1 },</v>
      </c>
    </row>
    <row r="5341" spans="1:19" ht="18.5" x14ac:dyDescent="0.45">
      <c r="A5341" s="24"/>
      <c r="B5341" s="24" t="s">
        <v>123</v>
      </c>
      <c r="C5341" s="24" t="s">
        <v>133</v>
      </c>
      <c r="D5341" s="22" t="s">
        <v>136</v>
      </c>
      <c r="E5341" s="24" t="s">
        <v>42</v>
      </c>
      <c r="F5341" s="22" t="s">
        <v>3342</v>
      </c>
      <c r="G5341" s="14" t="s">
        <v>8523</v>
      </c>
      <c r="H5341" s="14">
        <v>1474000</v>
      </c>
      <c r="I5341">
        <v>1</v>
      </c>
      <c r="J5341" s="13">
        <f t="shared" si="333"/>
        <v>46170</v>
      </c>
      <c r="K5341" t="str">
        <f t="shared" si="332"/>
        <v>Thu</v>
      </c>
      <c r="L5341" t="str">
        <f t="shared" si="334"/>
        <v>W4</v>
      </c>
      <c r="M5341" t="s">
        <v>10340</v>
      </c>
      <c r="N5341" t="s">
        <v>8515</v>
      </c>
      <c r="O5341" t="s">
        <v>5735</v>
      </c>
      <c r="P5341" t="s">
        <v>10402</v>
      </c>
      <c r="Q5341" t="s">
        <v>200</v>
      </c>
      <c r="R5341">
        <v>124</v>
      </c>
      <c r="S5341" s="15" t="str">
        <f t="shared" si="335"/>
        <v>{ month: "May", hq: "1.South", area: "3. South Mekong", kam: "PHẠM MINH SANG", kae: "✔️ KAE Lê Thị Bé Kiều", route: "F4", week: "W4", day: "Thu", cusCode: "CM202600002", sales: 1474000, totalC: 124, skuLines: 1 },</v>
      </c>
    </row>
    <row r="5342" spans="1:19" ht="18.5" x14ac:dyDescent="0.45">
      <c r="A5342" s="24"/>
      <c r="B5342" s="24" t="s">
        <v>123</v>
      </c>
      <c r="C5342" s="24" t="s">
        <v>133</v>
      </c>
      <c r="D5342" s="22" t="s">
        <v>136</v>
      </c>
      <c r="E5342" s="24" t="s">
        <v>42</v>
      </c>
      <c r="F5342" s="22" t="s">
        <v>3343</v>
      </c>
      <c r="G5342" s="14" t="s">
        <v>1949</v>
      </c>
      <c r="H5342" s="14">
        <v>2087574.0740740742</v>
      </c>
      <c r="I5342">
        <v>3</v>
      </c>
      <c r="J5342" s="13">
        <f t="shared" si="333"/>
        <v>46156</v>
      </c>
      <c r="K5342" t="str">
        <f t="shared" si="332"/>
        <v>Thu</v>
      </c>
      <c r="L5342" t="str">
        <f t="shared" si="334"/>
        <v>W2</v>
      </c>
      <c r="M5342" t="s">
        <v>10340</v>
      </c>
      <c r="N5342" t="s">
        <v>8515</v>
      </c>
      <c r="O5342" t="s">
        <v>5735</v>
      </c>
      <c r="P5342" t="s">
        <v>10402</v>
      </c>
      <c r="Q5342" t="s">
        <v>200</v>
      </c>
      <c r="R5342">
        <v>124</v>
      </c>
      <c r="S5342" s="15" t="str">
        <f t="shared" si="335"/>
        <v>{ month: "May", hq: "1.South", area: "3. South Mekong", kam: "PHẠM MINH SANG", kae: "✔️ KAE Lê Thị Bé Kiều", route: "F4", week: "W2", day: "Thu", cusCode: "CM202600003", sales: 2087574.07407407, totalC: 124, skuLines: 3 },</v>
      </c>
    </row>
    <row r="5343" spans="1:19" ht="18.5" x14ac:dyDescent="0.45">
      <c r="A5343" s="24"/>
      <c r="B5343" s="24" t="s">
        <v>123</v>
      </c>
      <c r="C5343" s="24" t="s">
        <v>133</v>
      </c>
      <c r="D5343" s="22" t="s">
        <v>136</v>
      </c>
      <c r="E5343" s="24" t="s">
        <v>42</v>
      </c>
      <c r="F5343" s="22" t="s">
        <v>3343</v>
      </c>
      <c r="G5343" s="14" t="s">
        <v>5745</v>
      </c>
      <c r="H5343" s="14">
        <v>2948000</v>
      </c>
      <c r="I5343">
        <v>1</v>
      </c>
      <c r="J5343" s="13">
        <f t="shared" si="333"/>
        <v>46163</v>
      </c>
      <c r="K5343" t="str">
        <f t="shared" si="332"/>
        <v>Thu</v>
      </c>
      <c r="L5343" t="str">
        <f t="shared" si="334"/>
        <v>W3</v>
      </c>
      <c r="M5343" t="s">
        <v>10340</v>
      </c>
      <c r="N5343" t="s">
        <v>8515</v>
      </c>
      <c r="O5343" t="s">
        <v>5735</v>
      </c>
      <c r="P5343" t="s">
        <v>10402</v>
      </c>
      <c r="Q5343" t="s">
        <v>200</v>
      </c>
      <c r="R5343">
        <v>124</v>
      </c>
      <c r="S5343" s="15" t="str">
        <f t="shared" si="335"/>
        <v>{ month: "May", hq: "1.South", area: "3. South Mekong", kam: "PHẠM MINH SANG", kae: "✔️ KAE Lê Thị Bé Kiều", route: "F4", week: "W3", day: "Thu", cusCode: "CM202600003", sales: 2948000, totalC: 124, skuLines: 1 },</v>
      </c>
    </row>
    <row r="5344" spans="1:19" ht="18.5" x14ac:dyDescent="0.45">
      <c r="A5344" s="24"/>
      <c r="B5344" s="24" t="s">
        <v>123</v>
      </c>
      <c r="C5344" s="24" t="s">
        <v>133</v>
      </c>
      <c r="D5344" s="22" t="s">
        <v>136</v>
      </c>
      <c r="E5344" s="24" t="s">
        <v>42</v>
      </c>
      <c r="F5344" s="22" t="s">
        <v>3343</v>
      </c>
      <c r="G5344" s="14" t="s">
        <v>8523</v>
      </c>
      <c r="H5344" s="14">
        <v>838377.77777777775</v>
      </c>
      <c r="I5344">
        <v>3</v>
      </c>
      <c r="J5344" s="13">
        <f t="shared" si="333"/>
        <v>46170</v>
      </c>
      <c r="K5344" t="str">
        <f t="shared" si="332"/>
        <v>Thu</v>
      </c>
      <c r="L5344" t="str">
        <f t="shared" si="334"/>
        <v>W4</v>
      </c>
      <c r="M5344" t="s">
        <v>10340</v>
      </c>
      <c r="N5344" t="s">
        <v>8515</v>
      </c>
      <c r="O5344" t="s">
        <v>5735</v>
      </c>
      <c r="P5344" t="s">
        <v>10402</v>
      </c>
      <c r="Q5344" t="s">
        <v>200</v>
      </c>
      <c r="R5344">
        <v>124</v>
      </c>
      <c r="S5344" s="15" t="str">
        <f t="shared" si="335"/>
        <v>{ month: "May", hq: "1.South", area: "3. South Mekong", kam: "PHẠM MINH SANG", kae: "✔️ KAE Lê Thị Bé Kiều", route: "F4", week: "W4", day: "Thu", cusCode: "CM202600003", sales: 838377.777777778, totalC: 124, skuLines: 3 },</v>
      </c>
    </row>
    <row r="5345" spans="1:19" ht="18.5" x14ac:dyDescent="0.45">
      <c r="A5345" s="24"/>
      <c r="B5345" s="24" t="s">
        <v>123</v>
      </c>
      <c r="C5345" s="24" t="s">
        <v>133</v>
      </c>
      <c r="D5345" s="22" t="s">
        <v>136</v>
      </c>
      <c r="E5345" s="24" t="s">
        <v>42</v>
      </c>
      <c r="F5345" s="22" t="s">
        <v>6536</v>
      </c>
      <c r="G5345" s="14" t="s">
        <v>5745</v>
      </c>
      <c r="H5345" s="14">
        <v>735777.77777777775</v>
      </c>
      <c r="I5345">
        <v>1</v>
      </c>
      <c r="J5345" s="13">
        <f t="shared" si="333"/>
        <v>46163</v>
      </c>
      <c r="K5345" t="str">
        <f t="shared" si="332"/>
        <v>Thu</v>
      </c>
      <c r="L5345" t="str">
        <f t="shared" si="334"/>
        <v>W3</v>
      </c>
      <c r="M5345" t="s">
        <v>10340</v>
      </c>
      <c r="N5345" t="s">
        <v>8515</v>
      </c>
      <c r="O5345" t="s">
        <v>5735</v>
      </c>
      <c r="P5345" t="s">
        <v>10402</v>
      </c>
      <c r="Q5345" t="s">
        <v>200</v>
      </c>
      <c r="R5345">
        <v>124</v>
      </c>
      <c r="S5345" s="15" t="str">
        <f t="shared" si="335"/>
        <v>{ month: "May", hq: "1.South", area: "3. South Mekong", kam: "PHẠM MINH SANG", kae: "✔️ KAE Lê Thị Bé Kiều", route: "F4", week: "W3", day: "Thu", cusCode: "CM202600004", sales: 735777.777777778, totalC: 124, skuLines: 1 },</v>
      </c>
    </row>
    <row r="5346" spans="1:19" ht="18.5" x14ac:dyDescent="0.45">
      <c r="A5346" s="24"/>
      <c r="B5346" s="24" t="s">
        <v>123</v>
      </c>
      <c r="C5346" s="24" t="s">
        <v>133</v>
      </c>
      <c r="D5346" s="22" t="s">
        <v>136</v>
      </c>
      <c r="E5346" s="24" t="s">
        <v>42</v>
      </c>
      <c r="F5346" s="22" t="s">
        <v>6537</v>
      </c>
      <c r="G5346" s="14" t="s">
        <v>5745</v>
      </c>
      <c r="H5346" s="14">
        <v>367888.88888888888</v>
      </c>
      <c r="I5346">
        <v>1</v>
      </c>
      <c r="J5346" s="13">
        <f t="shared" si="333"/>
        <v>46163</v>
      </c>
      <c r="K5346" t="str">
        <f t="shared" si="332"/>
        <v>Thu</v>
      </c>
      <c r="L5346" t="str">
        <f t="shared" si="334"/>
        <v>W3</v>
      </c>
      <c r="M5346" t="s">
        <v>10340</v>
      </c>
      <c r="N5346" t="s">
        <v>8515</v>
      </c>
      <c r="O5346" t="s">
        <v>5735</v>
      </c>
      <c r="P5346" t="s">
        <v>10402</v>
      </c>
      <c r="Q5346" t="s">
        <v>200</v>
      </c>
      <c r="R5346">
        <v>124</v>
      </c>
      <c r="S5346" s="15" t="str">
        <f t="shared" si="335"/>
        <v>{ month: "May", hq: "1.South", area: "3. South Mekong", kam: "PHẠM MINH SANG", kae: "✔️ KAE Lê Thị Bé Kiều", route: "F4", week: "W3", day: "Thu", cusCode: "CM202600005", sales: 367888.888888889, totalC: 124, skuLines: 1 },</v>
      </c>
    </row>
    <row r="5347" spans="1:19" ht="18.5" x14ac:dyDescent="0.45">
      <c r="A5347" s="24"/>
      <c r="B5347" s="24" t="s">
        <v>123</v>
      </c>
      <c r="C5347" s="24" t="s">
        <v>133</v>
      </c>
      <c r="D5347" s="22" t="s">
        <v>136</v>
      </c>
      <c r="E5347" s="24" t="s">
        <v>42</v>
      </c>
      <c r="F5347" s="22" t="s">
        <v>3344</v>
      </c>
      <c r="G5347" s="14" t="s">
        <v>1949</v>
      </c>
      <c r="H5347" s="14">
        <v>1474000</v>
      </c>
      <c r="I5347">
        <v>1</v>
      </c>
      <c r="J5347" s="13">
        <f t="shared" si="333"/>
        <v>46156</v>
      </c>
      <c r="K5347" t="str">
        <f t="shared" si="332"/>
        <v>Thu</v>
      </c>
      <c r="L5347" t="str">
        <f t="shared" si="334"/>
        <v>W2</v>
      </c>
      <c r="M5347" t="s">
        <v>10340</v>
      </c>
      <c r="N5347" t="s">
        <v>8515</v>
      </c>
      <c r="O5347" t="s">
        <v>5735</v>
      </c>
      <c r="P5347" t="s">
        <v>10402</v>
      </c>
      <c r="Q5347" t="s">
        <v>200</v>
      </c>
      <c r="R5347">
        <v>124</v>
      </c>
      <c r="S5347" s="15" t="str">
        <f t="shared" si="335"/>
        <v>{ month: "May", hq: "1.South", area: "3. South Mekong", kam: "PHẠM MINH SANG", kae: "✔️ KAE Lê Thị Bé Kiều", route: "F4", week: "W2", day: "Thu", cusCode: "CM202600006", sales: 1474000, totalC: 124, skuLines: 1 },</v>
      </c>
    </row>
    <row r="5348" spans="1:19" ht="18.5" x14ac:dyDescent="0.45">
      <c r="A5348" s="24"/>
      <c r="B5348" s="24" t="s">
        <v>123</v>
      </c>
      <c r="C5348" s="24" t="s">
        <v>133</v>
      </c>
      <c r="D5348" s="22" t="s">
        <v>136</v>
      </c>
      <c r="E5348" s="24" t="s">
        <v>42</v>
      </c>
      <c r="F5348" s="22" t="s">
        <v>6538</v>
      </c>
      <c r="G5348" s="14" t="s">
        <v>5745</v>
      </c>
      <c r="H5348" s="14">
        <v>735777.77777777775</v>
      </c>
      <c r="I5348">
        <v>1</v>
      </c>
      <c r="J5348" s="13">
        <f t="shared" si="333"/>
        <v>46163</v>
      </c>
      <c r="K5348" t="str">
        <f t="shared" si="332"/>
        <v>Thu</v>
      </c>
      <c r="L5348" t="str">
        <f t="shared" si="334"/>
        <v>W3</v>
      </c>
      <c r="M5348" t="s">
        <v>10340</v>
      </c>
      <c r="N5348" t="s">
        <v>8515</v>
      </c>
      <c r="O5348" t="s">
        <v>5735</v>
      </c>
      <c r="P5348" t="s">
        <v>10402</v>
      </c>
      <c r="Q5348" t="s">
        <v>200</v>
      </c>
      <c r="R5348">
        <v>124</v>
      </c>
      <c r="S5348" s="15" t="str">
        <f t="shared" si="335"/>
        <v>{ month: "May", hq: "1.South", area: "3. South Mekong", kam: "PHẠM MINH SANG", kae: "✔️ KAE Lê Thị Bé Kiều", route: "F4", week: "W3", day: "Thu", cusCode: "CM202600007", sales: 735777.777777778, totalC: 124, skuLines: 1 },</v>
      </c>
    </row>
    <row r="5349" spans="1:19" ht="18.5" x14ac:dyDescent="0.45">
      <c r="A5349" s="24"/>
      <c r="B5349" s="24" t="s">
        <v>123</v>
      </c>
      <c r="C5349" s="24" t="s">
        <v>133</v>
      </c>
      <c r="D5349" s="22" t="s">
        <v>136</v>
      </c>
      <c r="E5349" s="24" t="s">
        <v>42</v>
      </c>
      <c r="F5349" s="22" t="s">
        <v>3345</v>
      </c>
      <c r="G5349" s="14" t="s">
        <v>1949</v>
      </c>
      <c r="H5349" s="14">
        <v>367888.88888888888</v>
      </c>
      <c r="I5349">
        <v>1</v>
      </c>
      <c r="J5349" s="13">
        <f t="shared" si="333"/>
        <v>46156</v>
      </c>
      <c r="K5349" t="str">
        <f t="shared" si="332"/>
        <v>Thu</v>
      </c>
      <c r="L5349" t="str">
        <f t="shared" si="334"/>
        <v>W2</v>
      </c>
      <c r="M5349" t="s">
        <v>10340</v>
      </c>
      <c r="N5349" t="s">
        <v>8515</v>
      </c>
      <c r="O5349" t="s">
        <v>5735</v>
      </c>
      <c r="P5349" t="s">
        <v>10402</v>
      </c>
      <c r="Q5349" t="s">
        <v>200</v>
      </c>
      <c r="R5349">
        <v>124</v>
      </c>
      <c r="S5349" s="15" t="str">
        <f t="shared" si="335"/>
        <v>{ month: "May", hq: "1.South", area: "3. South Mekong", kam: "PHẠM MINH SANG", kae: "✔️ KAE Lê Thị Bé Kiều", route: "F4", week: "W2", day: "Thu", cusCode: "CM202600009", sales: 367888.888888889, totalC: 124, skuLines: 1 },</v>
      </c>
    </row>
    <row r="5350" spans="1:19" ht="18.5" x14ac:dyDescent="0.45">
      <c r="A5350" s="24"/>
      <c r="B5350" s="24" t="s">
        <v>123</v>
      </c>
      <c r="C5350" s="24" t="s">
        <v>133</v>
      </c>
      <c r="D5350" s="22" t="s">
        <v>136</v>
      </c>
      <c r="E5350" s="24" t="s">
        <v>42</v>
      </c>
      <c r="F5350" s="22" t="s">
        <v>3345</v>
      </c>
      <c r="G5350" s="14" t="s">
        <v>5745</v>
      </c>
      <c r="H5350" s="14">
        <v>1474000</v>
      </c>
      <c r="I5350">
        <v>1</v>
      </c>
      <c r="J5350" s="13">
        <f t="shared" si="333"/>
        <v>46163</v>
      </c>
      <c r="K5350" t="str">
        <f t="shared" si="332"/>
        <v>Thu</v>
      </c>
      <c r="L5350" t="str">
        <f t="shared" si="334"/>
        <v>W3</v>
      </c>
      <c r="M5350" t="s">
        <v>10340</v>
      </c>
      <c r="N5350" t="s">
        <v>8515</v>
      </c>
      <c r="O5350" t="s">
        <v>5735</v>
      </c>
      <c r="P5350" t="s">
        <v>10402</v>
      </c>
      <c r="Q5350" t="s">
        <v>200</v>
      </c>
      <c r="R5350">
        <v>124</v>
      </c>
      <c r="S5350" s="15" t="str">
        <f t="shared" si="335"/>
        <v>{ month: "May", hq: "1.South", area: "3. South Mekong", kam: "PHẠM MINH SANG", kae: "✔️ KAE Lê Thị Bé Kiều", route: "F4", week: "W3", day: "Thu", cusCode: "CM202600009", sales: 1474000, totalC: 124, skuLines: 1 },</v>
      </c>
    </row>
    <row r="5351" spans="1:19" ht="18.5" x14ac:dyDescent="0.45">
      <c r="A5351" s="24"/>
      <c r="B5351" s="24" t="s">
        <v>123</v>
      </c>
      <c r="C5351" s="24" t="s">
        <v>133</v>
      </c>
      <c r="D5351" s="22" t="s">
        <v>136</v>
      </c>
      <c r="E5351" s="24" t="s">
        <v>42</v>
      </c>
      <c r="F5351" s="22" t="s">
        <v>9228</v>
      </c>
      <c r="G5351" s="14" t="s">
        <v>8523</v>
      </c>
      <c r="H5351" s="14">
        <v>2948000</v>
      </c>
      <c r="I5351">
        <v>1</v>
      </c>
      <c r="J5351" s="13">
        <f t="shared" si="333"/>
        <v>46170</v>
      </c>
      <c r="K5351" t="str">
        <f t="shared" si="332"/>
        <v>Thu</v>
      </c>
      <c r="L5351" t="str">
        <f t="shared" si="334"/>
        <v>W4</v>
      </c>
      <c r="M5351" t="s">
        <v>10340</v>
      </c>
      <c r="N5351" t="s">
        <v>8515</v>
      </c>
      <c r="O5351" t="s">
        <v>5735</v>
      </c>
      <c r="P5351" t="s">
        <v>10402</v>
      </c>
      <c r="Q5351" t="s">
        <v>200</v>
      </c>
      <c r="R5351">
        <v>124</v>
      </c>
      <c r="S5351" s="15" t="str">
        <f t="shared" si="335"/>
        <v>{ month: "May", hq: "1.South", area: "3. South Mekong", kam: "PHẠM MINH SANG", kae: "✔️ KAE Lê Thị Bé Kiều", route: "F4", week: "W4", day: "Thu", cusCode: "CM202600010", sales: 2948000, totalC: 124, skuLines: 1 },</v>
      </c>
    </row>
    <row r="5352" spans="1:19" ht="18.5" x14ac:dyDescent="0.45">
      <c r="A5352" s="24"/>
      <c r="B5352" s="24" t="s">
        <v>123</v>
      </c>
      <c r="C5352" s="24" t="s">
        <v>133</v>
      </c>
      <c r="D5352" s="22" t="s">
        <v>136</v>
      </c>
      <c r="E5352" s="24" t="s">
        <v>42</v>
      </c>
      <c r="F5352" s="22" t="s">
        <v>6539</v>
      </c>
      <c r="G5352" s="14" t="s">
        <v>5745</v>
      </c>
      <c r="H5352" s="14">
        <v>2948000</v>
      </c>
      <c r="I5352">
        <v>1</v>
      </c>
      <c r="J5352" s="13">
        <f t="shared" si="333"/>
        <v>46163</v>
      </c>
      <c r="K5352" t="str">
        <f t="shared" si="332"/>
        <v>Thu</v>
      </c>
      <c r="L5352" t="str">
        <f t="shared" si="334"/>
        <v>W3</v>
      </c>
      <c r="M5352" t="s">
        <v>10340</v>
      </c>
      <c r="N5352" t="s">
        <v>8515</v>
      </c>
      <c r="O5352" t="s">
        <v>5735</v>
      </c>
      <c r="P5352" t="s">
        <v>10402</v>
      </c>
      <c r="Q5352" t="s">
        <v>200</v>
      </c>
      <c r="R5352">
        <v>124</v>
      </c>
      <c r="S5352" s="15" t="str">
        <f t="shared" si="335"/>
        <v>{ month: "May", hq: "1.South", area: "3. South Mekong", kam: "PHẠM MINH SANG", kae: "✔️ KAE Lê Thị Bé Kiều", route: "F4", week: "W3", day: "Thu", cusCode: "CM202600011", sales: 2948000, totalC: 124, skuLines: 1 },</v>
      </c>
    </row>
    <row r="5353" spans="1:19" ht="18.5" x14ac:dyDescent="0.45">
      <c r="A5353" s="24"/>
      <c r="B5353" s="24" t="s">
        <v>123</v>
      </c>
      <c r="C5353" s="24" t="s">
        <v>133</v>
      </c>
      <c r="D5353" s="22" t="s">
        <v>136</v>
      </c>
      <c r="E5353" s="24" t="s">
        <v>42</v>
      </c>
      <c r="F5353" s="22" t="s">
        <v>6539</v>
      </c>
      <c r="G5353" s="14" t="s">
        <v>8523</v>
      </c>
      <c r="H5353" s="14">
        <v>2209777.777777778</v>
      </c>
      <c r="I5353">
        <v>2</v>
      </c>
      <c r="J5353" s="13">
        <f t="shared" si="333"/>
        <v>46170</v>
      </c>
      <c r="K5353" t="str">
        <f t="shared" si="332"/>
        <v>Thu</v>
      </c>
      <c r="L5353" t="str">
        <f t="shared" si="334"/>
        <v>W4</v>
      </c>
      <c r="M5353" t="s">
        <v>10340</v>
      </c>
      <c r="N5353" t="s">
        <v>8515</v>
      </c>
      <c r="O5353" t="s">
        <v>5735</v>
      </c>
      <c r="P5353" t="s">
        <v>10402</v>
      </c>
      <c r="Q5353" t="s">
        <v>200</v>
      </c>
      <c r="R5353">
        <v>124</v>
      </c>
      <c r="S5353" s="15" t="str">
        <f t="shared" si="335"/>
        <v>{ month: "May", hq: "1.South", area: "3. South Mekong", kam: "PHẠM MINH SANG", kae: "✔️ KAE Lê Thị Bé Kiều", route: "F4", week: "W4", day: "Thu", cusCode: "CM202600011", sales: 2209777.77777778, totalC: 124, skuLines: 2 },</v>
      </c>
    </row>
    <row r="5354" spans="1:19" ht="18.5" x14ac:dyDescent="0.45">
      <c r="A5354" s="24"/>
      <c r="B5354" s="24" t="s">
        <v>123</v>
      </c>
      <c r="C5354" s="24" t="s">
        <v>133</v>
      </c>
      <c r="D5354" s="22" t="s">
        <v>136</v>
      </c>
      <c r="E5354" s="24" t="s">
        <v>42</v>
      </c>
      <c r="F5354" s="22" t="s">
        <v>6540</v>
      </c>
      <c r="G5354" s="14" t="s">
        <v>5745</v>
      </c>
      <c r="H5354" s="14">
        <v>1824511.111111111</v>
      </c>
      <c r="I5354">
        <v>2</v>
      </c>
      <c r="J5354" s="13">
        <f t="shared" si="333"/>
        <v>46163</v>
      </c>
      <c r="K5354" t="str">
        <f t="shared" si="332"/>
        <v>Thu</v>
      </c>
      <c r="L5354" t="str">
        <f t="shared" si="334"/>
        <v>W3</v>
      </c>
      <c r="M5354" t="s">
        <v>10340</v>
      </c>
      <c r="N5354" t="s">
        <v>8515</v>
      </c>
      <c r="O5354" t="s">
        <v>5735</v>
      </c>
      <c r="P5354" t="s">
        <v>10402</v>
      </c>
      <c r="Q5354" t="s">
        <v>200</v>
      </c>
      <c r="R5354">
        <v>124</v>
      </c>
      <c r="S5354" s="15" t="str">
        <f t="shared" si="335"/>
        <v>{ month: "May", hq: "1.South", area: "3. South Mekong", kam: "PHẠM MINH SANG", kae: "✔️ KAE Lê Thị Bé Kiều", route: "F4", week: "W3", day: "Thu", cusCode: "CM202600012", sales: 1824511.11111111, totalC: 124, skuLines: 2 },</v>
      </c>
    </row>
    <row r="5355" spans="1:19" ht="18.5" x14ac:dyDescent="0.45">
      <c r="A5355" s="24"/>
      <c r="B5355" s="24" t="s">
        <v>123</v>
      </c>
      <c r="C5355" s="24" t="s">
        <v>133</v>
      </c>
      <c r="D5355" s="22" t="s">
        <v>136</v>
      </c>
      <c r="E5355" s="24" t="s">
        <v>42</v>
      </c>
      <c r="F5355" s="22" t="s">
        <v>3346</v>
      </c>
      <c r="G5355" s="14" t="s">
        <v>1949</v>
      </c>
      <c r="H5355" s="14">
        <v>2948000</v>
      </c>
      <c r="I5355">
        <v>1</v>
      </c>
      <c r="J5355" s="13">
        <f t="shared" si="333"/>
        <v>46156</v>
      </c>
      <c r="K5355" t="str">
        <f t="shared" si="332"/>
        <v>Thu</v>
      </c>
      <c r="L5355" t="str">
        <f t="shared" si="334"/>
        <v>W2</v>
      </c>
      <c r="M5355" t="s">
        <v>10340</v>
      </c>
      <c r="N5355" t="s">
        <v>8515</v>
      </c>
      <c r="O5355" t="s">
        <v>5735</v>
      </c>
      <c r="P5355" t="s">
        <v>10402</v>
      </c>
      <c r="Q5355" t="s">
        <v>200</v>
      </c>
      <c r="R5355">
        <v>124</v>
      </c>
      <c r="S5355" s="15" t="str">
        <f t="shared" si="335"/>
        <v>{ month: "May", hq: "1.South", area: "3. South Mekong", kam: "PHẠM MINH SANG", kae: "✔️ KAE Lê Thị Bé Kiều", route: "F4", week: "W2", day: "Thu", cusCode: "CM202600014", sales: 2948000, totalC: 124, skuLines: 1 },</v>
      </c>
    </row>
    <row r="5356" spans="1:19" ht="18.5" x14ac:dyDescent="0.45">
      <c r="A5356" s="24"/>
      <c r="B5356" s="24" t="s">
        <v>123</v>
      </c>
      <c r="C5356" s="24" t="s">
        <v>133</v>
      </c>
      <c r="D5356" s="22" t="s">
        <v>136</v>
      </c>
      <c r="E5356" s="24" t="s">
        <v>42</v>
      </c>
      <c r="F5356" s="22" t="s">
        <v>3346</v>
      </c>
      <c r="G5356" s="14" t="s">
        <v>5745</v>
      </c>
      <c r="H5356" s="14">
        <v>1474000</v>
      </c>
      <c r="I5356">
        <v>1</v>
      </c>
      <c r="J5356" s="13">
        <f t="shared" si="333"/>
        <v>46163</v>
      </c>
      <c r="K5356" t="str">
        <f t="shared" si="332"/>
        <v>Thu</v>
      </c>
      <c r="L5356" t="str">
        <f t="shared" si="334"/>
        <v>W3</v>
      </c>
      <c r="M5356" t="s">
        <v>10340</v>
      </c>
      <c r="N5356" t="s">
        <v>8515</v>
      </c>
      <c r="O5356" t="s">
        <v>5735</v>
      </c>
      <c r="P5356" t="s">
        <v>10402</v>
      </c>
      <c r="Q5356" t="s">
        <v>200</v>
      </c>
      <c r="R5356">
        <v>124</v>
      </c>
      <c r="S5356" s="15" t="str">
        <f t="shared" si="335"/>
        <v>{ month: "May", hq: "1.South", area: "3. South Mekong", kam: "PHẠM MINH SANG", kae: "✔️ KAE Lê Thị Bé Kiều", route: "F4", week: "W3", day: "Thu", cusCode: "CM202600014", sales: 1474000, totalC: 124, skuLines: 1 },</v>
      </c>
    </row>
    <row r="5357" spans="1:19" ht="18.5" x14ac:dyDescent="0.45">
      <c r="A5357" s="24"/>
      <c r="B5357" s="24" t="s">
        <v>123</v>
      </c>
      <c r="C5357" s="24" t="s">
        <v>133</v>
      </c>
      <c r="D5357" s="22" t="s">
        <v>136</v>
      </c>
      <c r="E5357" s="24" t="s">
        <v>42</v>
      </c>
      <c r="F5357" s="22" t="s">
        <v>3346</v>
      </c>
      <c r="G5357" s="14" t="s">
        <v>8523</v>
      </c>
      <c r="H5357" s="14">
        <v>1474000</v>
      </c>
      <c r="I5357">
        <v>1</v>
      </c>
      <c r="J5357" s="13">
        <f t="shared" si="333"/>
        <v>46170</v>
      </c>
      <c r="K5357" t="str">
        <f t="shared" si="332"/>
        <v>Thu</v>
      </c>
      <c r="L5357" t="str">
        <f t="shared" si="334"/>
        <v>W4</v>
      </c>
      <c r="M5357" t="s">
        <v>10340</v>
      </c>
      <c r="N5357" t="s">
        <v>8515</v>
      </c>
      <c r="O5357" t="s">
        <v>5735</v>
      </c>
      <c r="P5357" t="s">
        <v>10402</v>
      </c>
      <c r="Q5357" t="s">
        <v>200</v>
      </c>
      <c r="R5357">
        <v>124</v>
      </c>
      <c r="S5357" s="15" t="str">
        <f t="shared" si="335"/>
        <v>{ month: "May", hq: "1.South", area: "3. South Mekong", kam: "PHẠM MINH SANG", kae: "✔️ KAE Lê Thị Bé Kiều", route: "F4", week: "W4", day: "Thu", cusCode: "CM202600014", sales: 1474000, totalC: 124, skuLines: 1 },</v>
      </c>
    </row>
    <row r="5358" spans="1:19" ht="18.5" x14ac:dyDescent="0.45">
      <c r="A5358" s="24"/>
      <c r="B5358" s="24" t="s">
        <v>123</v>
      </c>
      <c r="C5358" s="24" t="s">
        <v>133</v>
      </c>
      <c r="D5358" s="22" t="s">
        <v>136</v>
      </c>
      <c r="E5358" s="24" t="s">
        <v>42</v>
      </c>
      <c r="F5358" s="22" t="s">
        <v>9229</v>
      </c>
      <c r="G5358" s="14" t="s">
        <v>8523</v>
      </c>
      <c r="H5358" s="14">
        <v>2441888.888888889</v>
      </c>
      <c r="I5358">
        <v>4</v>
      </c>
      <c r="J5358" s="13">
        <f t="shared" si="333"/>
        <v>46170</v>
      </c>
      <c r="K5358" t="str">
        <f t="shared" si="332"/>
        <v>Thu</v>
      </c>
      <c r="L5358" t="str">
        <f t="shared" si="334"/>
        <v>W4</v>
      </c>
      <c r="M5358" t="s">
        <v>10340</v>
      </c>
      <c r="N5358" t="s">
        <v>8515</v>
      </c>
      <c r="O5358" t="s">
        <v>5735</v>
      </c>
      <c r="P5358" t="s">
        <v>10402</v>
      </c>
      <c r="Q5358" t="s">
        <v>200</v>
      </c>
      <c r="R5358">
        <v>124</v>
      </c>
      <c r="S5358" s="15" t="str">
        <f t="shared" si="335"/>
        <v>{ month: "May", hq: "1.South", area: "3. South Mekong", kam: "PHẠM MINH SANG", kae: "✔️ KAE Lê Thị Bé Kiều", route: "F4", week: "W4", day: "Thu", cusCode: "CM202600015", sales: 2441888.88888889, totalC: 124, skuLines: 4 },</v>
      </c>
    </row>
    <row r="5359" spans="1:19" ht="18.5" x14ac:dyDescent="0.45">
      <c r="A5359" s="24"/>
      <c r="B5359" s="24" t="s">
        <v>123</v>
      </c>
      <c r="C5359" s="24" t="s">
        <v>133</v>
      </c>
      <c r="D5359" s="22" t="s">
        <v>136</v>
      </c>
      <c r="E5359" s="24" t="s">
        <v>42</v>
      </c>
      <c r="F5359" s="22" t="s">
        <v>6541</v>
      </c>
      <c r="G5359" s="14" t="s">
        <v>5745</v>
      </c>
      <c r="H5359" s="14">
        <v>1474000</v>
      </c>
      <c r="I5359">
        <v>1</v>
      </c>
      <c r="J5359" s="13">
        <f t="shared" si="333"/>
        <v>46163</v>
      </c>
      <c r="K5359" t="str">
        <f t="shared" si="332"/>
        <v>Thu</v>
      </c>
      <c r="L5359" t="str">
        <f t="shared" si="334"/>
        <v>W3</v>
      </c>
      <c r="M5359" t="s">
        <v>10340</v>
      </c>
      <c r="N5359" t="s">
        <v>8515</v>
      </c>
      <c r="O5359" t="s">
        <v>5735</v>
      </c>
      <c r="P5359" t="s">
        <v>10402</v>
      </c>
      <c r="Q5359" t="s">
        <v>200</v>
      </c>
      <c r="R5359">
        <v>124</v>
      </c>
      <c r="S5359" s="15" t="str">
        <f t="shared" si="335"/>
        <v>{ month: "May", hq: "1.South", area: "3. South Mekong", kam: "PHẠM MINH SANG", kae: "✔️ KAE Lê Thị Bé Kiều", route: "F4", week: "W3", day: "Thu", cusCode: "CM202600016", sales: 1474000, totalC: 124, skuLines: 1 },</v>
      </c>
    </row>
    <row r="5360" spans="1:19" ht="18.5" x14ac:dyDescent="0.45">
      <c r="A5360" s="24"/>
      <c r="B5360" s="24" t="s">
        <v>123</v>
      </c>
      <c r="C5360" s="24" t="s">
        <v>133</v>
      </c>
      <c r="D5360" s="22" t="s">
        <v>136</v>
      </c>
      <c r="E5360" s="24" t="s">
        <v>42</v>
      </c>
      <c r="F5360" s="22" t="s">
        <v>6541</v>
      </c>
      <c r="G5360" s="14" t="s">
        <v>8523</v>
      </c>
      <c r="H5360" s="14">
        <v>1474000</v>
      </c>
      <c r="I5360">
        <v>1</v>
      </c>
      <c r="J5360" s="13">
        <f t="shared" si="333"/>
        <v>46170</v>
      </c>
      <c r="K5360" t="str">
        <f t="shared" si="332"/>
        <v>Thu</v>
      </c>
      <c r="L5360" t="str">
        <f t="shared" si="334"/>
        <v>W4</v>
      </c>
      <c r="M5360" t="s">
        <v>10340</v>
      </c>
      <c r="N5360" t="s">
        <v>8515</v>
      </c>
      <c r="O5360" t="s">
        <v>5735</v>
      </c>
      <c r="P5360" t="s">
        <v>10402</v>
      </c>
      <c r="Q5360" t="s">
        <v>200</v>
      </c>
      <c r="R5360">
        <v>124</v>
      </c>
      <c r="S5360" s="15" t="str">
        <f t="shared" si="335"/>
        <v>{ month: "May", hq: "1.South", area: "3. South Mekong", kam: "PHẠM MINH SANG", kae: "✔️ KAE Lê Thị Bé Kiều", route: "F4", week: "W4", day: "Thu", cusCode: "CM202600016", sales: 1474000, totalC: 124, skuLines: 1 },</v>
      </c>
    </row>
    <row r="5361" spans="1:19" ht="18.5" x14ac:dyDescent="0.45">
      <c r="A5361" s="24"/>
      <c r="B5361" s="24" t="s">
        <v>123</v>
      </c>
      <c r="C5361" s="24" t="s">
        <v>133</v>
      </c>
      <c r="D5361" s="22" t="s">
        <v>136</v>
      </c>
      <c r="E5361" s="24" t="s">
        <v>42</v>
      </c>
      <c r="F5361" s="22" t="s">
        <v>870</v>
      </c>
      <c r="G5361" s="14" t="s">
        <v>5739</v>
      </c>
      <c r="H5361" s="14">
        <v>2948000</v>
      </c>
      <c r="I5361">
        <v>1</v>
      </c>
      <c r="J5361" s="13">
        <f t="shared" si="333"/>
        <v>46146</v>
      </c>
      <c r="K5361" t="str">
        <f t="shared" si="332"/>
        <v>Mon</v>
      </c>
      <c r="L5361" t="str">
        <f t="shared" si="334"/>
        <v>W1</v>
      </c>
      <c r="M5361" t="s">
        <v>10340</v>
      </c>
      <c r="N5361" t="s">
        <v>8515</v>
      </c>
      <c r="O5361" t="s">
        <v>5735</v>
      </c>
      <c r="P5361" t="s">
        <v>10402</v>
      </c>
      <c r="Q5361" t="s">
        <v>1932</v>
      </c>
      <c r="R5361">
        <v>111</v>
      </c>
      <c r="S5361" s="15" t="str">
        <f t="shared" si="335"/>
        <v>{ month: "May", hq: "1.South", area: "3. South Mekong", kam: "PHẠM MINH SANG", kae: "✔️ KAE Lê Thị Bé Kiều", route: "F2/F4", week: "W1", day: "Mon", cusCode: "CM2026AG147", sales: 2948000, totalC: 111, skuLines: 1 },</v>
      </c>
    </row>
    <row r="5362" spans="1:19" ht="18.5" x14ac:dyDescent="0.45">
      <c r="A5362" s="24"/>
      <c r="B5362" s="24" t="s">
        <v>123</v>
      </c>
      <c r="C5362" s="24" t="s">
        <v>133</v>
      </c>
      <c r="D5362" s="22" t="s">
        <v>136</v>
      </c>
      <c r="E5362" s="24" t="s">
        <v>42</v>
      </c>
      <c r="F5362" s="22" t="s">
        <v>871</v>
      </c>
      <c r="G5362" s="14" t="s">
        <v>5739</v>
      </c>
      <c r="H5362" s="14">
        <v>2948000</v>
      </c>
      <c r="I5362">
        <v>1</v>
      </c>
      <c r="J5362" s="13">
        <f t="shared" si="333"/>
        <v>46146</v>
      </c>
      <c r="K5362" t="str">
        <f t="shared" si="332"/>
        <v>Mon</v>
      </c>
      <c r="L5362" t="str">
        <f t="shared" si="334"/>
        <v>W1</v>
      </c>
      <c r="M5362" t="s">
        <v>10340</v>
      </c>
      <c r="N5362" t="s">
        <v>8515</v>
      </c>
      <c r="O5362" t="s">
        <v>5735</v>
      </c>
      <c r="P5362" t="s">
        <v>10402</v>
      </c>
      <c r="Q5362" t="s">
        <v>1932</v>
      </c>
      <c r="R5362">
        <v>111</v>
      </c>
      <c r="S5362" s="15" t="str">
        <f t="shared" si="335"/>
        <v>{ month: "May", hq: "1.South", area: "3. South Mekong", kam: "PHẠM MINH SANG", kae: "✔️ KAE Lê Thị Bé Kiều", route: "F2/F4", week: "W1", day: "Mon", cusCode: "CM2026AG1700", sales: 2948000, totalC: 111, skuLines: 1 },</v>
      </c>
    </row>
    <row r="5363" spans="1:19" ht="18.5" x14ac:dyDescent="0.45">
      <c r="A5363" s="24"/>
      <c r="B5363" s="24" t="s">
        <v>123</v>
      </c>
      <c r="C5363" s="24" t="s">
        <v>133</v>
      </c>
      <c r="D5363" s="22" t="s">
        <v>136</v>
      </c>
      <c r="E5363" s="24" t="s">
        <v>42</v>
      </c>
      <c r="F5363" s="22" t="s">
        <v>872</v>
      </c>
      <c r="G5363" s="14" t="s">
        <v>5739</v>
      </c>
      <c r="H5363" s="14">
        <v>1474000</v>
      </c>
      <c r="I5363">
        <v>1</v>
      </c>
      <c r="J5363" s="13">
        <f t="shared" si="333"/>
        <v>46146</v>
      </c>
      <c r="K5363" t="str">
        <f t="shared" si="332"/>
        <v>Mon</v>
      </c>
      <c r="L5363" t="str">
        <f t="shared" si="334"/>
        <v>W1</v>
      </c>
      <c r="M5363" t="s">
        <v>10340</v>
      </c>
      <c r="N5363" t="s">
        <v>8515</v>
      </c>
      <c r="O5363" t="s">
        <v>5735</v>
      </c>
      <c r="P5363" t="s">
        <v>10402</v>
      </c>
      <c r="Q5363" t="s">
        <v>1932</v>
      </c>
      <c r="R5363">
        <v>111</v>
      </c>
      <c r="S5363" s="15" t="str">
        <f t="shared" si="335"/>
        <v>{ month: "May", hq: "1.South", area: "3. South Mekong", kam: "PHẠM MINH SANG", kae: "✔️ KAE Lê Thị Bé Kiều", route: "F2/F4", week: "W1", day: "Mon", cusCode: "CMCN0001", sales: 1474000, totalC: 111, skuLines: 1 },</v>
      </c>
    </row>
    <row r="5364" spans="1:19" ht="18.5" x14ac:dyDescent="0.45">
      <c r="A5364" s="24"/>
      <c r="B5364" s="24" t="s">
        <v>123</v>
      </c>
      <c r="C5364" s="24" t="s">
        <v>133</v>
      </c>
      <c r="D5364" s="22" t="s">
        <v>136</v>
      </c>
      <c r="E5364" s="24" t="s">
        <v>42</v>
      </c>
      <c r="F5364" s="22" t="s">
        <v>6542</v>
      </c>
      <c r="G5364" s="14" t="s">
        <v>5743</v>
      </c>
      <c r="H5364" s="14">
        <v>1244166.6666666665</v>
      </c>
      <c r="I5364">
        <v>2</v>
      </c>
      <c r="J5364" s="13">
        <f t="shared" si="333"/>
        <v>46161</v>
      </c>
      <c r="K5364" t="str">
        <f t="shared" si="332"/>
        <v>Tue</v>
      </c>
      <c r="L5364" t="str">
        <f t="shared" si="334"/>
        <v>W3</v>
      </c>
      <c r="M5364" t="s">
        <v>10340</v>
      </c>
      <c r="N5364" t="s">
        <v>8515</v>
      </c>
      <c r="O5364" t="s">
        <v>5735</v>
      </c>
      <c r="P5364" t="s">
        <v>10402</v>
      </c>
      <c r="Q5364" t="s">
        <v>200</v>
      </c>
      <c r="R5364">
        <v>124</v>
      </c>
      <c r="S5364" s="15" t="str">
        <f t="shared" si="335"/>
        <v>{ month: "May", hq: "1.South", area: "3. South Mekong", kam: "PHẠM MINH SANG", kae: "✔️ KAE Lê Thị Bé Kiều", route: "F4", week: "W3", day: "Tue", cusCode: "HCMC020370", sales: 1244166.66666667, totalC: 124, skuLines: 2 },</v>
      </c>
    </row>
    <row r="5365" spans="1:19" ht="18.5" x14ac:dyDescent="0.45">
      <c r="A5365" s="24"/>
      <c r="B5365" s="24" t="s">
        <v>123</v>
      </c>
      <c r="C5365" s="24" t="s">
        <v>133</v>
      </c>
      <c r="D5365" s="22" t="s">
        <v>136</v>
      </c>
      <c r="E5365" s="24" t="s">
        <v>42</v>
      </c>
      <c r="F5365" s="22" t="s">
        <v>9230</v>
      </c>
      <c r="G5365" s="14" t="s">
        <v>8521</v>
      </c>
      <c r="H5365" s="14">
        <v>735777.77777777775</v>
      </c>
      <c r="I5365">
        <v>1</v>
      </c>
      <c r="J5365" s="13">
        <f t="shared" si="333"/>
        <v>46168</v>
      </c>
      <c r="K5365" t="str">
        <f t="shared" si="332"/>
        <v>Tue</v>
      </c>
      <c r="L5365" t="str">
        <f t="shared" si="334"/>
        <v>W4</v>
      </c>
      <c r="M5365" t="s">
        <v>10340</v>
      </c>
      <c r="N5365" t="s">
        <v>8515</v>
      </c>
      <c r="O5365" t="s">
        <v>5735</v>
      </c>
      <c r="P5365" t="s">
        <v>10402</v>
      </c>
      <c r="Q5365" t="s">
        <v>200</v>
      </c>
      <c r="R5365">
        <v>124</v>
      </c>
      <c r="S5365" s="15" t="str">
        <f t="shared" si="335"/>
        <v>{ month: "May", hq: "1.South", area: "3. South Mekong", kam: "PHẠM MINH SANG", kae: "✔️ KAE Lê Thị Bé Kiều", route: "F4", week: "W4", day: "Tue", cusCode: "HCMC020371", sales: 735777.777777778, totalC: 124, skuLines: 1 },</v>
      </c>
    </row>
    <row r="5366" spans="1:19" ht="18.5" x14ac:dyDescent="0.45">
      <c r="A5366" s="24"/>
      <c r="B5366" s="24" t="s">
        <v>123</v>
      </c>
      <c r="C5366" s="24" t="s">
        <v>133</v>
      </c>
      <c r="D5366" s="22" t="s">
        <v>136</v>
      </c>
      <c r="E5366" s="24" t="s">
        <v>42</v>
      </c>
      <c r="F5366" s="22" t="s">
        <v>6543</v>
      </c>
      <c r="G5366" s="14" t="s">
        <v>5743</v>
      </c>
      <c r="H5366" s="14">
        <v>1103666.6666666665</v>
      </c>
      <c r="I5366">
        <v>1</v>
      </c>
      <c r="J5366" s="13">
        <f t="shared" si="333"/>
        <v>46161</v>
      </c>
      <c r="K5366" t="str">
        <f t="shared" si="332"/>
        <v>Tue</v>
      </c>
      <c r="L5366" t="str">
        <f t="shared" si="334"/>
        <v>W3</v>
      </c>
      <c r="M5366" t="s">
        <v>10340</v>
      </c>
      <c r="N5366" t="s">
        <v>8515</v>
      </c>
      <c r="O5366" t="s">
        <v>5735</v>
      </c>
      <c r="P5366" t="s">
        <v>10402</v>
      </c>
      <c r="Q5366" t="s">
        <v>200</v>
      </c>
      <c r="R5366">
        <v>124</v>
      </c>
      <c r="S5366" s="15" t="str">
        <f t="shared" si="335"/>
        <v>{ month: "May", hq: "1.South", area: "3. South Mekong", kam: "PHẠM MINH SANG", kae: "✔️ KAE Lê Thị Bé Kiều", route: "F4", week: "W3", day: "Tue", cusCode: "HCMC020372", sales: 1103666.66666667, totalC: 124, skuLines: 1 },</v>
      </c>
    </row>
    <row r="5367" spans="1:19" ht="18.5" x14ac:dyDescent="0.45">
      <c r="A5367" s="24"/>
      <c r="B5367" s="24" t="s">
        <v>123</v>
      </c>
      <c r="C5367" s="24" t="s">
        <v>133</v>
      </c>
      <c r="D5367" s="22" t="s">
        <v>136</v>
      </c>
      <c r="E5367" s="24" t="s">
        <v>42</v>
      </c>
      <c r="F5367" s="22" t="s">
        <v>6543</v>
      </c>
      <c r="G5367" s="14" t="s">
        <v>8521</v>
      </c>
      <c r="H5367" s="14">
        <v>735777.77777777775</v>
      </c>
      <c r="I5367">
        <v>1</v>
      </c>
      <c r="J5367" s="13">
        <f t="shared" si="333"/>
        <v>46168</v>
      </c>
      <c r="K5367" t="str">
        <f t="shared" si="332"/>
        <v>Tue</v>
      </c>
      <c r="L5367" t="str">
        <f t="shared" si="334"/>
        <v>W4</v>
      </c>
      <c r="M5367" t="s">
        <v>10340</v>
      </c>
      <c r="N5367" t="s">
        <v>8515</v>
      </c>
      <c r="O5367" t="s">
        <v>5735</v>
      </c>
      <c r="P5367" t="s">
        <v>10402</v>
      </c>
      <c r="Q5367" t="s">
        <v>200</v>
      </c>
      <c r="R5367">
        <v>124</v>
      </c>
      <c r="S5367" s="15" t="str">
        <f t="shared" si="335"/>
        <v>{ month: "May", hq: "1.South", area: "3. South Mekong", kam: "PHẠM MINH SANG", kae: "✔️ KAE Lê Thị Bé Kiều", route: "F4", week: "W4", day: "Tue", cusCode: "HCMC020372", sales: 735777.777777778, totalC: 124, skuLines: 1 },</v>
      </c>
    </row>
    <row r="5368" spans="1:19" ht="18.5" x14ac:dyDescent="0.45">
      <c r="A5368" s="24"/>
      <c r="B5368" s="24" t="s">
        <v>123</v>
      </c>
      <c r="C5368" s="24" t="s">
        <v>133</v>
      </c>
      <c r="D5368" s="22" t="s">
        <v>136</v>
      </c>
      <c r="E5368" s="24" t="s">
        <v>42</v>
      </c>
      <c r="F5368" s="22" t="s">
        <v>873</v>
      </c>
      <c r="G5368" s="14" t="s">
        <v>5739</v>
      </c>
      <c r="H5368" s="14">
        <v>367895.37037037034</v>
      </c>
      <c r="I5368">
        <v>1</v>
      </c>
      <c r="J5368" s="13">
        <f t="shared" si="333"/>
        <v>46146</v>
      </c>
      <c r="K5368" t="str">
        <f t="shared" si="332"/>
        <v>Mon</v>
      </c>
      <c r="L5368" t="str">
        <f t="shared" si="334"/>
        <v>W1</v>
      </c>
      <c r="M5368" t="s">
        <v>10340</v>
      </c>
      <c r="N5368" t="s">
        <v>8515</v>
      </c>
      <c r="O5368" t="s">
        <v>5735</v>
      </c>
      <c r="P5368" t="s">
        <v>10402</v>
      </c>
      <c r="Q5368" t="s">
        <v>1932</v>
      </c>
      <c r="R5368">
        <v>111</v>
      </c>
      <c r="S5368" s="15" t="str">
        <f t="shared" si="335"/>
        <v>{ month: "May", hq: "1.South", area: "3. South Mekong", kam: "PHẠM MINH SANG", kae: "✔️ KAE Lê Thị Bé Kiều", route: "F2/F4", week: "W1", day: "Mon", cusCode: "KGNPT1481", sales: 367895.37037037, totalC: 111, skuLines: 1 },</v>
      </c>
    </row>
    <row r="5369" spans="1:19" ht="18.5" x14ac:dyDescent="0.45">
      <c r="A5369" s="24"/>
      <c r="B5369" s="24" t="s">
        <v>123</v>
      </c>
      <c r="C5369" s="24" t="s">
        <v>133</v>
      </c>
      <c r="D5369" s="22" t="s">
        <v>136</v>
      </c>
      <c r="E5369" s="24" t="s">
        <v>42</v>
      </c>
      <c r="F5369" s="22" t="s">
        <v>874</v>
      </c>
      <c r="G5369" s="14" t="s">
        <v>5739</v>
      </c>
      <c r="H5369" s="14">
        <v>2948000</v>
      </c>
      <c r="I5369">
        <v>1</v>
      </c>
      <c r="J5369" s="13">
        <f t="shared" si="333"/>
        <v>46146</v>
      </c>
      <c r="K5369" t="str">
        <f t="shared" si="332"/>
        <v>Mon</v>
      </c>
      <c r="L5369" t="str">
        <f t="shared" si="334"/>
        <v>W1</v>
      </c>
      <c r="M5369" t="s">
        <v>10340</v>
      </c>
      <c r="N5369" t="s">
        <v>8515</v>
      </c>
      <c r="O5369" t="s">
        <v>5735</v>
      </c>
      <c r="P5369" t="s">
        <v>10402</v>
      </c>
      <c r="Q5369" t="s">
        <v>1932</v>
      </c>
      <c r="R5369">
        <v>111</v>
      </c>
      <c r="S5369" s="15" t="str">
        <f t="shared" si="335"/>
        <v>{ month: "May", hq: "1.South", area: "3. South Mekong", kam: "PHẠM MINH SANG", kae: "✔️ KAE Lê Thị Bé Kiều", route: "F2/F4", week: "W1", day: "Mon", cusCode: "KGNPT1484", sales: 2948000, totalC: 111, skuLines: 1 },</v>
      </c>
    </row>
    <row r="5370" spans="1:19" ht="18.5" x14ac:dyDescent="0.45">
      <c r="A5370" s="24"/>
      <c r="B5370" s="24" t="s">
        <v>123</v>
      </c>
      <c r="C5370" s="24" t="s">
        <v>133</v>
      </c>
      <c r="D5370" s="22" t="s">
        <v>136</v>
      </c>
      <c r="E5370" s="24" t="s">
        <v>42</v>
      </c>
      <c r="F5370" s="22" t="s">
        <v>3347</v>
      </c>
      <c r="G5370" s="14" t="s">
        <v>1949</v>
      </c>
      <c r="H5370" s="14">
        <v>15724999.999999998</v>
      </c>
      <c r="I5370">
        <v>2</v>
      </c>
      <c r="J5370" s="13">
        <f t="shared" si="333"/>
        <v>46156</v>
      </c>
      <c r="K5370" t="str">
        <f t="shared" si="332"/>
        <v>Thu</v>
      </c>
      <c r="L5370" t="str">
        <f t="shared" si="334"/>
        <v>W2</v>
      </c>
      <c r="M5370" t="s">
        <v>10340</v>
      </c>
      <c r="N5370" t="s">
        <v>8515</v>
      </c>
      <c r="O5370" t="s">
        <v>5735</v>
      </c>
      <c r="P5370" t="s">
        <v>10402</v>
      </c>
      <c r="Q5370" t="s">
        <v>200</v>
      </c>
      <c r="R5370">
        <v>124</v>
      </c>
      <c r="S5370" s="15" t="str">
        <f t="shared" si="335"/>
        <v>{ month: "May", hq: "1.South", area: "3. South Mekong", kam: "PHẠM MINH SANG", kae: "✔️ KAE Lê Thị Bé Kiều", route: "F4", week: "W2", day: "Thu", cusCode: "MKCM2026FB0785", sales: 15725000, totalC: 124, skuLines: 2 },</v>
      </c>
    </row>
    <row r="5371" spans="1:19" ht="18.5" x14ac:dyDescent="0.45">
      <c r="A5371" s="24"/>
      <c r="B5371" s="24" t="s">
        <v>123</v>
      </c>
      <c r="C5371" s="24" t="s">
        <v>133</v>
      </c>
      <c r="D5371" s="22" t="s">
        <v>136</v>
      </c>
      <c r="E5371" s="24" t="s">
        <v>42</v>
      </c>
      <c r="F5371" s="22" t="s">
        <v>3347</v>
      </c>
      <c r="G5371" s="14" t="s">
        <v>8523</v>
      </c>
      <c r="H5371" s="14">
        <v>735777.77777777775</v>
      </c>
      <c r="I5371">
        <v>1</v>
      </c>
      <c r="J5371" s="13">
        <f t="shared" si="333"/>
        <v>46170</v>
      </c>
      <c r="K5371" t="str">
        <f t="shared" si="332"/>
        <v>Thu</v>
      </c>
      <c r="L5371" t="str">
        <f t="shared" si="334"/>
        <v>W4</v>
      </c>
      <c r="M5371" t="s">
        <v>10340</v>
      </c>
      <c r="N5371" t="s">
        <v>8515</v>
      </c>
      <c r="O5371" t="s">
        <v>5735</v>
      </c>
      <c r="P5371" t="s">
        <v>10402</v>
      </c>
      <c r="Q5371" t="s">
        <v>200</v>
      </c>
      <c r="R5371">
        <v>124</v>
      </c>
      <c r="S5371" s="15" t="str">
        <f t="shared" si="335"/>
        <v>{ month: "May", hq: "1.South", area: "3. South Mekong", kam: "PHẠM MINH SANG", kae: "✔️ KAE Lê Thị Bé Kiều", route: "F4", week: "W4", day: "Thu", cusCode: "MKCM2026FB0785", sales: 735777.777777778, totalC: 124, skuLines: 1 },</v>
      </c>
    </row>
    <row r="5372" spans="1:19" ht="18.5" x14ac:dyDescent="0.45">
      <c r="A5372" s="24"/>
      <c r="B5372" s="24" t="s">
        <v>123</v>
      </c>
      <c r="C5372" s="24" t="s">
        <v>133</v>
      </c>
      <c r="D5372" s="22" t="s">
        <v>136</v>
      </c>
      <c r="E5372" s="24" t="s">
        <v>42</v>
      </c>
      <c r="F5372" s="22" t="s">
        <v>6544</v>
      </c>
      <c r="G5372" s="14" t="s">
        <v>5745</v>
      </c>
      <c r="H5372" s="14">
        <v>1474000</v>
      </c>
      <c r="I5372">
        <v>1</v>
      </c>
      <c r="J5372" s="13">
        <f t="shared" si="333"/>
        <v>46163</v>
      </c>
      <c r="K5372" t="str">
        <f t="shared" si="332"/>
        <v>Thu</v>
      </c>
      <c r="L5372" t="str">
        <f t="shared" si="334"/>
        <v>W3</v>
      </c>
      <c r="M5372" t="s">
        <v>10340</v>
      </c>
      <c r="N5372" t="s">
        <v>8515</v>
      </c>
      <c r="O5372" t="s">
        <v>5735</v>
      </c>
      <c r="P5372" t="s">
        <v>10402</v>
      </c>
      <c r="Q5372" t="s">
        <v>200</v>
      </c>
      <c r="R5372">
        <v>124</v>
      </c>
      <c r="S5372" s="15" t="str">
        <f t="shared" si="335"/>
        <v>{ month: "May", hq: "1.South", area: "3. South Mekong", kam: "PHẠM MINH SANG", kae: "✔️ KAE Lê Thị Bé Kiều", route: "F4", week: "W3", day: "Thu", cusCode: "MKCM2026FB0787", sales: 1474000, totalC: 124, skuLines: 1 },</v>
      </c>
    </row>
    <row r="5373" spans="1:19" ht="18.5" x14ac:dyDescent="0.45">
      <c r="A5373" s="24"/>
      <c r="B5373" s="24" t="s">
        <v>123</v>
      </c>
      <c r="C5373" s="24" t="s">
        <v>133</v>
      </c>
      <c r="D5373" s="22" t="s">
        <v>136</v>
      </c>
      <c r="E5373" s="24" t="s">
        <v>42</v>
      </c>
      <c r="F5373" s="22" t="s">
        <v>6544</v>
      </c>
      <c r="G5373" s="14" t="s">
        <v>8523</v>
      </c>
      <c r="H5373" s="14">
        <v>7369999.9999999991</v>
      </c>
      <c r="I5373">
        <v>1</v>
      </c>
      <c r="J5373" s="13">
        <f t="shared" si="333"/>
        <v>46170</v>
      </c>
      <c r="K5373" t="str">
        <f t="shared" si="332"/>
        <v>Thu</v>
      </c>
      <c r="L5373" t="str">
        <f t="shared" si="334"/>
        <v>W4</v>
      </c>
      <c r="M5373" t="s">
        <v>10340</v>
      </c>
      <c r="N5373" t="s">
        <v>8515</v>
      </c>
      <c r="O5373" t="s">
        <v>5735</v>
      </c>
      <c r="P5373" t="s">
        <v>10402</v>
      </c>
      <c r="Q5373" t="s">
        <v>200</v>
      </c>
      <c r="R5373">
        <v>124</v>
      </c>
      <c r="S5373" s="15" t="str">
        <f t="shared" si="335"/>
        <v>{ month: "May", hq: "1.South", area: "3. South Mekong", kam: "PHẠM MINH SANG", kae: "✔️ KAE Lê Thị Bé Kiều", route: "F4", week: "W4", day: "Thu", cusCode: "MKCM2026FB0787", sales: 7370000, totalC: 124, skuLines: 1 },</v>
      </c>
    </row>
    <row r="5374" spans="1:19" ht="18.5" x14ac:dyDescent="0.45">
      <c r="A5374" s="24"/>
      <c r="B5374" s="24" t="s">
        <v>123</v>
      </c>
      <c r="C5374" s="24" t="s">
        <v>133</v>
      </c>
      <c r="D5374" s="22" t="s">
        <v>136</v>
      </c>
      <c r="E5374" s="24" t="s">
        <v>42</v>
      </c>
      <c r="F5374" s="22" t="s">
        <v>3348</v>
      </c>
      <c r="G5374" s="14" t="s">
        <v>1935</v>
      </c>
      <c r="H5374" s="14">
        <v>367888.88888888888</v>
      </c>
      <c r="I5374">
        <v>1</v>
      </c>
      <c r="J5374" s="13">
        <f t="shared" si="333"/>
        <v>46157</v>
      </c>
      <c r="K5374" t="str">
        <f t="shared" si="332"/>
        <v>Fri</v>
      </c>
      <c r="L5374" t="str">
        <f t="shared" si="334"/>
        <v>W2</v>
      </c>
      <c r="M5374" t="s">
        <v>10340</v>
      </c>
      <c r="N5374" t="s">
        <v>8515</v>
      </c>
      <c r="O5374" t="s">
        <v>5735</v>
      </c>
      <c r="P5374" t="s">
        <v>10402</v>
      </c>
      <c r="Q5374" t="s">
        <v>1932</v>
      </c>
      <c r="R5374">
        <v>124</v>
      </c>
      <c r="S5374" s="15" t="str">
        <f t="shared" si="335"/>
        <v>{ month: "May", hq: "1.South", area: "3. South Mekong", kam: "PHẠM MINH SANG", kae: "✔️ KAE Lê Thị Bé Kiều", route: "F2/F4", week: "W2", day: "Fri", cusCode: "MKCM987ST2049", sales: 367888.888888889, totalC: 124, skuLines: 1 },</v>
      </c>
    </row>
    <row r="5375" spans="1:19" ht="18.5" x14ac:dyDescent="0.45">
      <c r="A5375" s="24"/>
      <c r="B5375" s="24" t="s">
        <v>123</v>
      </c>
      <c r="C5375" s="24" t="s">
        <v>133</v>
      </c>
      <c r="D5375" s="22" t="s">
        <v>136</v>
      </c>
      <c r="E5375" s="24" t="s">
        <v>42</v>
      </c>
      <c r="F5375" s="22" t="s">
        <v>3349</v>
      </c>
      <c r="G5375" s="14" t="s">
        <v>1935</v>
      </c>
      <c r="H5375" s="14">
        <v>367888.88888888888</v>
      </c>
      <c r="I5375">
        <v>1</v>
      </c>
      <c r="J5375" s="13">
        <f t="shared" si="333"/>
        <v>46157</v>
      </c>
      <c r="K5375" t="str">
        <f t="shared" si="332"/>
        <v>Fri</v>
      </c>
      <c r="L5375" t="str">
        <f t="shared" si="334"/>
        <v>W2</v>
      </c>
      <c r="M5375" t="s">
        <v>10340</v>
      </c>
      <c r="N5375" t="s">
        <v>8515</v>
      </c>
      <c r="O5375" t="s">
        <v>5735</v>
      </c>
      <c r="P5375" t="s">
        <v>10402</v>
      </c>
      <c r="Q5375" t="s">
        <v>1932</v>
      </c>
      <c r="R5375">
        <v>124</v>
      </c>
      <c r="S5375" s="15" t="str">
        <f t="shared" si="335"/>
        <v>{ month: "May", hq: "1.South", area: "3. South Mekong", kam: "PHẠM MINH SANG", kae: "✔️ KAE Lê Thị Bé Kiều", route: "F2/F4", week: "W2", day: "Fri", cusCode: "MKCM987ST2050", sales: 367888.888888889, totalC: 124, skuLines: 1 },</v>
      </c>
    </row>
    <row r="5376" spans="1:19" ht="18.5" x14ac:dyDescent="0.45">
      <c r="A5376" s="24"/>
      <c r="B5376" s="24" t="s">
        <v>123</v>
      </c>
      <c r="C5376" s="24" t="s">
        <v>133</v>
      </c>
      <c r="D5376" s="22" t="s">
        <v>136</v>
      </c>
      <c r="E5376" s="24" t="s">
        <v>42</v>
      </c>
      <c r="F5376" s="22" t="s">
        <v>3350</v>
      </c>
      <c r="G5376" s="14" t="s">
        <v>1935</v>
      </c>
      <c r="H5376" s="14">
        <v>735777.77777777775</v>
      </c>
      <c r="I5376">
        <v>1</v>
      </c>
      <c r="J5376" s="13">
        <f t="shared" si="333"/>
        <v>46157</v>
      </c>
      <c r="K5376" t="str">
        <f t="shared" si="332"/>
        <v>Fri</v>
      </c>
      <c r="L5376" t="str">
        <f t="shared" si="334"/>
        <v>W2</v>
      </c>
      <c r="M5376" t="s">
        <v>10340</v>
      </c>
      <c r="N5376" t="s">
        <v>8515</v>
      </c>
      <c r="O5376" t="s">
        <v>5735</v>
      </c>
      <c r="P5376" t="s">
        <v>10402</v>
      </c>
      <c r="Q5376" t="s">
        <v>1932</v>
      </c>
      <c r="R5376">
        <v>124</v>
      </c>
      <c r="S5376" s="15" t="str">
        <f t="shared" si="335"/>
        <v>{ month: "May", hq: "1.South", area: "3. South Mekong", kam: "PHẠM MINH SANG", kae: "✔️ KAE Lê Thị Bé Kiều", route: "F2/F4", week: "W2", day: "Fri", cusCode: "MKCM987ST2051", sales: 735777.777777778, totalC: 124, skuLines: 1 },</v>
      </c>
    </row>
    <row r="5377" spans="1:19" ht="18.5" x14ac:dyDescent="0.45">
      <c r="A5377" s="24"/>
      <c r="B5377" s="24" t="s">
        <v>123</v>
      </c>
      <c r="C5377" s="24" t="s">
        <v>133</v>
      </c>
      <c r="D5377" s="22" t="s">
        <v>136</v>
      </c>
      <c r="E5377" s="24" t="s">
        <v>42</v>
      </c>
      <c r="F5377" s="22" t="s">
        <v>3350</v>
      </c>
      <c r="G5377" s="14" t="s">
        <v>8524</v>
      </c>
      <c r="H5377" s="14">
        <v>735777.77777777775</v>
      </c>
      <c r="I5377">
        <v>1</v>
      </c>
      <c r="J5377" s="13">
        <f t="shared" si="333"/>
        <v>46171</v>
      </c>
      <c r="K5377" t="str">
        <f t="shared" si="332"/>
        <v>Fri</v>
      </c>
      <c r="L5377" t="str">
        <f t="shared" si="334"/>
        <v>W4</v>
      </c>
      <c r="M5377" t="s">
        <v>10340</v>
      </c>
      <c r="N5377" t="s">
        <v>8515</v>
      </c>
      <c r="O5377" t="s">
        <v>5735</v>
      </c>
      <c r="P5377" t="s">
        <v>10402</v>
      </c>
      <c r="Q5377" t="s">
        <v>1932</v>
      </c>
      <c r="R5377">
        <v>124</v>
      </c>
      <c r="S5377" s="15" t="str">
        <f t="shared" si="335"/>
        <v>{ month: "May", hq: "1.South", area: "3. South Mekong", kam: "PHẠM MINH SANG", kae: "✔️ KAE Lê Thị Bé Kiều", route: "F2/F4", week: "W4", day: "Fri", cusCode: "MKCM987ST2051", sales: 735777.777777778, totalC: 124, skuLines: 1 },</v>
      </c>
    </row>
    <row r="5378" spans="1:19" ht="18.5" x14ac:dyDescent="0.45">
      <c r="A5378" s="24"/>
      <c r="B5378" s="24" t="s">
        <v>123</v>
      </c>
      <c r="C5378" s="24" t="s">
        <v>133</v>
      </c>
      <c r="D5378" s="22" t="s">
        <v>136</v>
      </c>
      <c r="E5378" s="24" t="s">
        <v>59</v>
      </c>
      <c r="F5378" s="22" t="s">
        <v>6545</v>
      </c>
      <c r="G5378" s="14" t="s">
        <v>5738</v>
      </c>
      <c r="H5378" s="14">
        <v>1124698.1481481481</v>
      </c>
      <c r="I5378">
        <v>3</v>
      </c>
      <c r="J5378" s="13">
        <f t="shared" si="333"/>
        <v>46144</v>
      </c>
      <c r="K5378" t="str">
        <f t="shared" si="332"/>
        <v>Sat</v>
      </c>
      <c r="L5378" t="str">
        <f t="shared" si="334"/>
        <v>W0</v>
      </c>
      <c r="M5378" t="s">
        <v>10340</v>
      </c>
      <c r="N5378" t="s">
        <v>8515</v>
      </c>
      <c r="O5378" t="s">
        <v>5736</v>
      </c>
      <c r="P5378" t="s">
        <v>10409</v>
      </c>
      <c r="Q5378" t="s">
        <v>1932</v>
      </c>
      <c r="R5378">
        <v>195</v>
      </c>
      <c r="S5378" s="15" t="str">
        <f t="shared" si="335"/>
        <v>{ month: "May", hq: "1.South", area: "3. South Mekong", kam: "PHẠM MINH SANG", kae: "❌ KAE Nguyễn Thùy Như", route: "F2/F4", week: "W0", day: "Sat", cusCode: "BNI22637742861", sales: 1124698.14814815, totalC: 195, skuLines: 3 },</v>
      </c>
    </row>
    <row r="5379" spans="1:19" ht="18.5" x14ac:dyDescent="0.45">
      <c r="A5379" s="24"/>
      <c r="B5379" s="24" t="s">
        <v>123</v>
      </c>
      <c r="C5379" s="24" t="s">
        <v>133</v>
      </c>
      <c r="D5379" s="22" t="s">
        <v>136</v>
      </c>
      <c r="E5379" s="24" t="s">
        <v>59</v>
      </c>
      <c r="F5379" s="22" t="s">
        <v>875</v>
      </c>
      <c r="G5379" s="14" t="s">
        <v>5740</v>
      </c>
      <c r="H5379" s="14">
        <v>1474000</v>
      </c>
      <c r="I5379">
        <v>1</v>
      </c>
      <c r="J5379" s="13">
        <f t="shared" si="333"/>
        <v>46147</v>
      </c>
      <c r="K5379" t="str">
        <f t="shared" ref="K5379:K5442" si="336">TRIM(LEFT(TEXT(J5379,"dddd"),3))</f>
        <v>Tue</v>
      </c>
      <c r="L5379" t="str">
        <f t="shared" si="334"/>
        <v>W1</v>
      </c>
      <c r="M5379" t="s">
        <v>10340</v>
      </c>
      <c r="N5379" t="s">
        <v>8515</v>
      </c>
      <c r="O5379" t="s">
        <v>5736</v>
      </c>
      <c r="P5379" t="s">
        <v>10409</v>
      </c>
      <c r="Q5379" t="s">
        <v>1932</v>
      </c>
      <c r="R5379">
        <v>195</v>
      </c>
      <c r="S5379" s="15" t="str">
        <f t="shared" si="335"/>
        <v>{ month: "May", hq: "1.South", area: "3. South Mekong", kam: "PHẠM MINH SANG", kae: "❌ KAE Nguyễn Thùy Như", route: "F2/F4", week: "W1", day: "Tue", cusCode: "CAM019764", sales: 1474000, totalC: 195, skuLines: 1 },</v>
      </c>
    </row>
    <row r="5380" spans="1:19" ht="18.5" x14ac:dyDescent="0.45">
      <c r="A5380" s="24"/>
      <c r="B5380" s="24" t="s">
        <v>123</v>
      </c>
      <c r="C5380" s="24" t="s">
        <v>133</v>
      </c>
      <c r="D5380" s="22" t="s">
        <v>136</v>
      </c>
      <c r="E5380" s="24" t="s">
        <v>59</v>
      </c>
      <c r="F5380" s="22" t="s">
        <v>876</v>
      </c>
      <c r="G5380" s="14" t="s">
        <v>5739</v>
      </c>
      <c r="H5380" s="14">
        <v>8100953.7037037034</v>
      </c>
      <c r="I5380">
        <v>2</v>
      </c>
      <c r="J5380" s="13">
        <f t="shared" ref="J5380:J5443" si="337">DATE(RIGHT(G5380,4), MID(G5380,4,2), LEFT(G5380,2))</f>
        <v>46146</v>
      </c>
      <c r="K5380" t="str">
        <f t="shared" si="336"/>
        <v>Mon</v>
      </c>
      <c r="L5380" t="str">
        <f t="shared" ref="L5380:L5443" si="338">"W"&amp;INT((LEFT(G5380,2)-4)/7)+1</f>
        <v>W1</v>
      </c>
      <c r="M5380" t="s">
        <v>10340</v>
      </c>
      <c r="N5380" t="s">
        <v>8515</v>
      </c>
      <c r="O5380" t="s">
        <v>5736</v>
      </c>
      <c r="P5380" t="s">
        <v>10409</v>
      </c>
      <c r="Q5380" t="s">
        <v>201</v>
      </c>
      <c r="R5380">
        <v>195</v>
      </c>
      <c r="S5380" s="15" t="str">
        <f t="shared" ref="S5380:S5443" si="339">"{ month: """ &amp; M5380 &amp; """, hq: """ &amp; B5380 &amp; """, area: """ &amp; C5380 &amp; """, kam: """ &amp; N5380 &amp; """, kae: """ &amp; P5380 &amp; """, route: """ &amp; Q5380 &amp; """, week: """ &amp; L5380 &amp; """, day: """ &amp; K5380 &amp; """, cusCode: """ &amp; F5380 &amp; """, sales: " &amp; H5380 &amp; ", totalC: " &amp; R5380 &amp; ", skuLines: " &amp; I5380 &amp; " },"</f>
        <v>{ month: "May", hq: "1.South", area: "3. South Mekong", kam: "PHẠM MINH SANG", kae: "❌ KAE Nguyễn Thùy Như", route: "F2", week: "W1", day: "Mon", cusCode: "CAM1405", sales: 8100953.7037037, totalC: 195, skuLines: 2 },</v>
      </c>
    </row>
    <row r="5381" spans="1:19" ht="18.5" x14ac:dyDescent="0.45">
      <c r="A5381" s="24"/>
      <c r="B5381" s="24" t="s">
        <v>123</v>
      </c>
      <c r="C5381" s="24" t="s">
        <v>133</v>
      </c>
      <c r="D5381" s="22" t="s">
        <v>136</v>
      </c>
      <c r="E5381" s="24" t="s">
        <v>59</v>
      </c>
      <c r="F5381" s="22" t="s">
        <v>876</v>
      </c>
      <c r="G5381" s="14" t="s">
        <v>1937</v>
      </c>
      <c r="H5381" s="14">
        <v>1474000</v>
      </c>
      <c r="I5381">
        <v>1</v>
      </c>
      <c r="J5381" s="13">
        <f t="shared" si="337"/>
        <v>46153</v>
      </c>
      <c r="K5381" t="str">
        <f t="shared" si="336"/>
        <v>Mon</v>
      </c>
      <c r="L5381" t="str">
        <f t="shared" si="338"/>
        <v>W2</v>
      </c>
      <c r="M5381" t="s">
        <v>10340</v>
      </c>
      <c r="N5381" t="s">
        <v>8515</v>
      </c>
      <c r="O5381" t="s">
        <v>5736</v>
      </c>
      <c r="P5381" t="s">
        <v>10409</v>
      </c>
      <c r="Q5381" t="s">
        <v>1932</v>
      </c>
      <c r="R5381">
        <v>205</v>
      </c>
      <c r="S5381" s="15" t="str">
        <f t="shared" si="339"/>
        <v>{ month: "May", hq: "1.South", area: "3. South Mekong", kam: "PHẠM MINH SANG", kae: "❌ KAE Nguyễn Thùy Như", route: "F2/F4", week: "W2", day: "Mon", cusCode: "CAM1405", sales: 1474000, totalC: 205, skuLines: 1 },</v>
      </c>
    </row>
    <row r="5382" spans="1:19" ht="18.5" x14ac:dyDescent="0.45">
      <c r="A5382" s="24"/>
      <c r="B5382" s="24" t="s">
        <v>123</v>
      </c>
      <c r="C5382" s="24" t="s">
        <v>133</v>
      </c>
      <c r="D5382" s="22" t="s">
        <v>136</v>
      </c>
      <c r="E5382" s="24" t="s">
        <v>59</v>
      </c>
      <c r="F5382" s="22" t="s">
        <v>877</v>
      </c>
      <c r="G5382" s="14" t="s">
        <v>5742</v>
      </c>
      <c r="H5382" s="14">
        <v>1474000</v>
      </c>
      <c r="I5382">
        <v>1</v>
      </c>
      <c r="J5382" s="13">
        <f t="shared" si="337"/>
        <v>46151</v>
      </c>
      <c r="K5382" t="str">
        <f t="shared" si="336"/>
        <v>Sat</v>
      </c>
      <c r="L5382" t="str">
        <f t="shared" si="338"/>
        <v>W1</v>
      </c>
      <c r="M5382" t="s">
        <v>10340</v>
      </c>
      <c r="N5382" t="s">
        <v>8515</v>
      </c>
      <c r="O5382" t="s">
        <v>5736</v>
      </c>
      <c r="P5382" t="s">
        <v>10409</v>
      </c>
      <c r="Q5382" t="s">
        <v>1932</v>
      </c>
      <c r="R5382">
        <v>195</v>
      </c>
      <c r="S5382" s="15" t="str">
        <f t="shared" si="339"/>
        <v>{ month: "May", hq: "1.South", area: "3. South Mekong", kam: "PHẠM MINH SANG", kae: "❌ KAE Nguyễn Thùy Như", route: "F2/F4", week: "W1", day: "Sat", cusCode: "CM000213", sales: 1474000, totalC: 195, skuLines: 1 },</v>
      </c>
    </row>
    <row r="5383" spans="1:19" ht="18.5" x14ac:dyDescent="0.45">
      <c r="A5383" s="24"/>
      <c r="B5383" s="24" t="s">
        <v>123</v>
      </c>
      <c r="C5383" s="24" t="s">
        <v>133</v>
      </c>
      <c r="D5383" s="22" t="s">
        <v>136</v>
      </c>
      <c r="E5383" s="24" t="s">
        <v>59</v>
      </c>
      <c r="F5383" s="22" t="s">
        <v>878</v>
      </c>
      <c r="G5383" s="14" t="s">
        <v>5739</v>
      </c>
      <c r="H5383" s="14">
        <v>1330331.4814814813</v>
      </c>
      <c r="I5383">
        <v>3</v>
      </c>
      <c r="J5383" s="13">
        <f t="shared" si="337"/>
        <v>46146</v>
      </c>
      <c r="K5383" t="str">
        <f t="shared" si="336"/>
        <v>Mon</v>
      </c>
      <c r="L5383" t="str">
        <f t="shared" si="338"/>
        <v>W1</v>
      </c>
      <c r="M5383" t="s">
        <v>10340</v>
      </c>
      <c r="N5383" t="s">
        <v>8515</v>
      </c>
      <c r="O5383" t="s">
        <v>5736</v>
      </c>
      <c r="P5383" t="s">
        <v>10409</v>
      </c>
      <c r="Q5383" t="s">
        <v>201</v>
      </c>
      <c r="R5383">
        <v>195</v>
      </c>
      <c r="S5383" s="15" t="str">
        <f t="shared" si="339"/>
        <v>{ month: "May", hq: "1.South", area: "3. South Mekong", kam: "PHẠM MINH SANG", kae: "❌ KAE Nguyễn Thùy Như", route: "F2", week: "W1", day: "Mon", cusCode: "CM2026AG145", sales: 1330331.48148148, totalC: 195, skuLines: 3 },</v>
      </c>
    </row>
    <row r="5384" spans="1:19" ht="18.5" x14ac:dyDescent="0.45">
      <c r="A5384" s="24"/>
      <c r="B5384" s="24" t="s">
        <v>123</v>
      </c>
      <c r="C5384" s="24" t="s">
        <v>133</v>
      </c>
      <c r="D5384" s="22" t="s">
        <v>136</v>
      </c>
      <c r="E5384" s="24" t="s">
        <v>59</v>
      </c>
      <c r="F5384" s="22" t="s">
        <v>879</v>
      </c>
      <c r="G5384" s="14" t="s">
        <v>5739</v>
      </c>
      <c r="H5384" s="14">
        <v>2948000</v>
      </c>
      <c r="I5384">
        <v>1</v>
      </c>
      <c r="J5384" s="13">
        <f t="shared" si="337"/>
        <v>46146</v>
      </c>
      <c r="K5384" t="str">
        <f t="shared" si="336"/>
        <v>Mon</v>
      </c>
      <c r="L5384" t="str">
        <f t="shared" si="338"/>
        <v>W1</v>
      </c>
      <c r="M5384" t="s">
        <v>10340</v>
      </c>
      <c r="N5384" t="s">
        <v>8515</v>
      </c>
      <c r="O5384" t="s">
        <v>5736</v>
      </c>
      <c r="P5384" t="s">
        <v>10409</v>
      </c>
      <c r="Q5384" t="s">
        <v>201</v>
      </c>
      <c r="R5384">
        <v>195</v>
      </c>
      <c r="S5384" s="15" t="str">
        <f t="shared" si="339"/>
        <v>{ month: "May", hq: "1.South", area: "3. South Mekong", kam: "PHẠM MINH SANG", kae: "❌ KAE Nguyễn Thùy Như", route: "F2", week: "W1", day: "Mon", cusCode: "CM2026AG148", sales: 2948000, totalC: 195, skuLines: 1 },</v>
      </c>
    </row>
    <row r="5385" spans="1:19" ht="18.5" x14ac:dyDescent="0.45">
      <c r="A5385" s="24"/>
      <c r="B5385" s="24" t="s">
        <v>123</v>
      </c>
      <c r="C5385" s="24" t="s">
        <v>133</v>
      </c>
      <c r="D5385" s="22" t="s">
        <v>136</v>
      </c>
      <c r="E5385" s="24" t="s">
        <v>59</v>
      </c>
      <c r="F5385" s="22" t="s">
        <v>880</v>
      </c>
      <c r="G5385" s="14" t="s">
        <v>5741</v>
      </c>
      <c r="H5385" s="14">
        <v>2948000</v>
      </c>
      <c r="I5385">
        <v>2</v>
      </c>
      <c r="J5385" s="13">
        <f t="shared" si="337"/>
        <v>46150</v>
      </c>
      <c r="K5385" t="str">
        <f t="shared" si="336"/>
        <v>Fri</v>
      </c>
      <c r="L5385" t="str">
        <f t="shared" si="338"/>
        <v>W1</v>
      </c>
      <c r="M5385" t="s">
        <v>10340</v>
      </c>
      <c r="N5385" t="s">
        <v>8515</v>
      </c>
      <c r="O5385" t="s">
        <v>5736</v>
      </c>
      <c r="P5385" t="s">
        <v>10409</v>
      </c>
      <c r="Q5385" t="s">
        <v>1932</v>
      </c>
      <c r="R5385">
        <v>195</v>
      </c>
      <c r="S5385" s="15" t="str">
        <f t="shared" si="339"/>
        <v>{ month: "May", hq: "1.South", area: "3. South Mekong", kam: "PHẠM MINH SANG", kae: "❌ KAE Nguyễn Thùy Như", route: "F2/F4", week: "W1", day: "Fri", cusCode: "MKCM2091", sales: 2948000, totalC: 195, skuLines: 2 },</v>
      </c>
    </row>
    <row r="5386" spans="1:19" ht="18.5" x14ac:dyDescent="0.45">
      <c r="A5386" s="24"/>
      <c r="B5386" s="24" t="s">
        <v>123</v>
      </c>
      <c r="C5386" s="24" t="s">
        <v>133</v>
      </c>
      <c r="D5386" s="22" t="s">
        <v>136</v>
      </c>
      <c r="E5386" s="24" t="s">
        <v>59</v>
      </c>
      <c r="F5386" s="22" t="s">
        <v>881</v>
      </c>
      <c r="G5386" s="14" t="s">
        <v>5740</v>
      </c>
      <c r="H5386" s="14">
        <v>1281018.5185185184</v>
      </c>
      <c r="I5386">
        <v>2</v>
      </c>
      <c r="J5386" s="13">
        <f t="shared" si="337"/>
        <v>46147</v>
      </c>
      <c r="K5386" t="str">
        <f t="shared" si="336"/>
        <v>Tue</v>
      </c>
      <c r="L5386" t="str">
        <f t="shared" si="338"/>
        <v>W1</v>
      </c>
      <c r="M5386" t="s">
        <v>10340</v>
      </c>
      <c r="N5386" t="s">
        <v>8515</v>
      </c>
      <c r="O5386" t="s">
        <v>5736</v>
      </c>
      <c r="P5386" t="s">
        <v>10409</v>
      </c>
      <c r="Q5386" t="s">
        <v>1932</v>
      </c>
      <c r="R5386">
        <v>195</v>
      </c>
      <c r="S5386" s="15" t="str">
        <f t="shared" si="339"/>
        <v>{ month: "May", hq: "1.South", area: "3. South Mekong", kam: "PHẠM MINH SANG", kae: "❌ KAE Nguyễn Thùy Như", route: "F2/F4", week: "W1", day: "Tue", cusCode: "MKSCM0039", sales: 1281018.51851852, totalC: 195, skuLines: 2 },</v>
      </c>
    </row>
    <row r="5387" spans="1:19" ht="18.5" x14ac:dyDescent="0.45">
      <c r="A5387" s="24"/>
      <c r="B5387" s="24" t="s">
        <v>123</v>
      </c>
      <c r="C5387" s="24" t="s">
        <v>133</v>
      </c>
      <c r="D5387" s="22" t="s">
        <v>136</v>
      </c>
      <c r="E5387" s="24" t="s">
        <v>59</v>
      </c>
      <c r="F5387" s="22" t="s">
        <v>6546</v>
      </c>
      <c r="G5387" s="14" t="s">
        <v>5738</v>
      </c>
      <c r="H5387" s="14">
        <v>1095952.7777777778</v>
      </c>
      <c r="I5387">
        <v>3</v>
      </c>
      <c r="J5387" s="13">
        <f t="shared" si="337"/>
        <v>46144</v>
      </c>
      <c r="K5387" t="str">
        <f t="shared" si="336"/>
        <v>Sat</v>
      </c>
      <c r="L5387" t="str">
        <f t="shared" si="338"/>
        <v>W0</v>
      </c>
      <c r="M5387" t="s">
        <v>10340</v>
      </c>
      <c r="N5387" t="s">
        <v>8515</v>
      </c>
      <c r="O5387" t="s">
        <v>5736</v>
      </c>
      <c r="P5387" t="s">
        <v>10409</v>
      </c>
      <c r="Q5387" t="s">
        <v>1932</v>
      </c>
      <c r="R5387">
        <v>195</v>
      </c>
      <c r="S5387" s="15" t="str">
        <f t="shared" si="339"/>
        <v>{ month: "May", hq: "1.South", area: "3. South Mekong", kam: "PHẠM MINH SANG", kae: "❌ KAE Nguyễn Thùy Như", route: "F2/F4", week: "W0", day: "Sat", cusCode: "MKSCM0088", sales: 1095952.77777778, totalC: 195, skuLines: 3 },</v>
      </c>
    </row>
    <row r="5388" spans="1:19" ht="18.5" x14ac:dyDescent="0.45">
      <c r="A5388" s="24"/>
      <c r="B5388" s="24" t="s">
        <v>123</v>
      </c>
      <c r="C5388" s="24" t="s">
        <v>133</v>
      </c>
      <c r="D5388" s="22" t="s">
        <v>137</v>
      </c>
      <c r="E5388" s="24" t="s">
        <v>23</v>
      </c>
      <c r="F5388" s="22" t="s">
        <v>9231</v>
      </c>
      <c r="G5388" s="14" t="s">
        <v>8520</v>
      </c>
      <c r="H5388" s="14">
        <v>962587.96296296292</v>
      </c>
      <c r="I5388">
        <v>3</v>
      </c>
      <c r="J5388" s="13">
        <f t="shared" si="337"/>
        <v>46167</v>
      </c>
      <c r="K5388" t="str">
        <f t="shared" si="336"/>
        <v>Mon</v>
      </c>
      <c r="L5388" t="str">
        <f t="shared" si="338"/>
        <v>W4</v>
      </c>
      <c r="M5388" t="s">
        <v>10340</v>
      </c>
      <c r="N5388" t="s">
        <v>221</v>
      </c>
      <c r="O5388" t="s">
        <v>5735</v>
      </c>
      <c r="P5388" t="s">
        <v>10389</v>
      </c>
      <c r="Q5388" t="s">
        <v>200</v>
      </c>
      <c r="R5388">
        <v>197</v>
      </c>
      <c r="S5388" s="15" t="str">
        <f t="shared" si="339"/>
        <v>{ month: "May", hq: "1.South", area: "3. South Mekong", kam: "PHAN PHÚC SƠN", kae: "✔️ DSR Tiêu Tấn Trung", route: "F4", week: "W4", day: "Mon", cusCode: "10000678", sales: 962587.962962963, totalC: 197, skuLines: 3 },</v>
      </c>
    </row>
    <row r="5389" spans="1:19" ht="18.5" x14ac:dyDescent="0.45">
      <c r="A5389" s="24"/>
      <c r="B5389" s="24" t="s">
        <v>123</v>
      </c>
      <c r="C5389" s="24" t="s">
        <v>133</v>
      </c>
      <c r="D5389" s="22" t="s">
        <v>137</v>
      </c>
      <c r="E5389" s="24" t="s">
        <v>23</v>
      </c>
      <c r="F5389" s="22" t="s">
        <v>3351</v>
      </c>
      <c r="G5389" s="14" t="s">
        <v>1937</v>
      </c>
      <c r="H5389" s="14">
        <v>75000</v>
      </c>
      <c r="I5389">
        <v>1</v>
      </c>
      <c r="J5389" s="13">
        <f t="shared" si="337"/>
        <v>46153</v>
      </c>
      <c r="K5389" t="str">
        <f t="shared" si="336"/>
        <v>Mon</v>
      </c>
      <c r="L5389" t="str">
        <f t="shared" si="338"/>
        <v>W2</v>
      </c>
      <c r="M5389" t="s">
        <v>10340</v>
      </c>
      <c r="N5389" t="s">
        <v>221</v>
      </c>
      <c r="O5389" t="s">
        <v>5735</v>
      </c>
      <c r="P5389" t="s">
        <v>10389</v>
      </c>
      <c r="Q5389" t="s">
        <v>200</v>
      </c>
      <c r="R5389">
        <v>196</v>
      </c>
      <c r="S5389" s="15" t="str">
        <f t="shared" si="339"/>
        <v>{ month: "May", hq: "1.South", area: "3. South Mekong", kam: "PHAN PHÚC SƠN", kae: "✔️ DSR Tiêu Tấn Trung", route: "F4", week: "W2", day: "Mon", cusCode: "12000908", sales: 75000, totalC: 196, skuLines: 1 },</v>
      </c>
    </row>
    <row r="5390" spans="1:19" ht="18.5" x14ac:dyDescent="0.45">
      <c r="A5390" s="24"/>
      <c r="B5390" s="24" t="s">
        <v>123</v>
      </c>
      <c r="C5390" s="24" t="s">
        <v>133</v>
      </c>
      <c r="D5390" s="22" t="s">
        <v>137</v>
      </c>
      <c r="E5390" s="24" t="s">
        <v>23</v>
      </c>
      <c r="F5390" s="22" t="s">
        <v>9232</v>
      </c>
      <c r="G5390" s="14" t="s">
        <v>8520</v>
      </c>
      <c r="H5390" s="14">
        <v>922000</v>
      </c>
      <c r="I5390">
        <v>3</v>
      </c>
      <c r="J5390" s="13">
        <f t="shared" si="337"/>
        <v>46167</v>
      </c>
      <c r="K5390" t="str">
        <f t="shared" si="336"/>
        <v>Mon</v>
      </c>
      <c r="L5390" t="str">
        <f t="shared" si="338"/>
        <v>W4</v>
      </c>
      <c r="M5390" t="s">
        <v>10340</v>
      </c>
      <c r="N5390" t="s">
        <v>221</v>
      </c>
      <c r="O5390" t="s">
        <v>5735</v>
      </c>
      <c r="P5390" t="s">
        <v>10389</v>
      </c>
      <c r="Q5390" t="s">
        <v>200</v>
      </c>
      <c r="R5390">
        <v>197</v>
      </c>
      <c r="S5390" s="15" t="str">
        <f t="shared" si="339"/>
        <v>{ month: "May", hq: "1.South", area: "3. South Mekong", kam: "PHAN PHÚC SƠN", kae: "✔️ DSR Tiêu Tấn Trung", route: "F4", week: "W4", day: "Mon", cusCode: "13000685", sales: 922000, totalC: 197, skuLines: 3 },</v>
      </c>
    </row>
    <row r="5391" spans="1:19" ht="18.5" x14ac:dyDescent="0.45">
      <c r="A5391" s="24"/>
      <c r="B5391" s="24" t="s">
        <v>123</v>
      </c>
      <c r="C5391" s="24" t="s">
        <v>133</v>
      </c>
      <c r="D5391" s="22" t="s">
        <v>137</v>
      </c>
      <c r="E5391" s="24" t="s">
        <v>23</v>
      </c>
      <c r="F5391" s="22" t="s">
        <v>3352</v>
      </c>
      <c r="G5391" s="14" t="s">
        <v>1937</v>
      </c>
      <c r="H5391" s="14">
        <v>62499.999999999993</v>
      </c>
      <c r="I5391">
        <v>1</v>
      </c>
      <c r="J5391" s="13">
        <f t="shared" si="337"/>
        <v>46153</v>
      </c>
      <c r="K5391" t="str">
        <f t="shared" si="336"/>
        <v>Mon</v>
      </c>
      <c r="L5391" t="str">
        <f t="shared" si="338"/>
        <v>W2</v>
      </c>
      <c r="M5391" t="s">
        <v>10340</v>
      </c>
      <c r="N5391" t="s">
        <v>221</v>
      </c>
      <c r="O5391" t="s">
        <v>5735</v>
      </c>
      <c r="P5391" t="s">
        <v>10389</v>
      </c>
      <c r="Q5391" t="s">
        <v>200</v>
      </c>
      <c r="R5391">
        <v>196</v>
      </c>
      <c r="S5391" s="15" t="str">
        <f t="shared" si="339"/>
        <v>{ month: "May", hq: "1.South", area: "3. South Mekong", kam: "PHAN PHÚC SƠN", kae: "✔️ DSR Tiêu Tấn Trung", route: "F4", week: "W2", day: "Mon", cusCode: "21000963", sales: 62500, totalC: 196, skuLines: 1 },</v>
      </c>
    </row>
    <row r="5392" spans="1:19" ht="18.5" x14ac:dyDescent="0.45">
      <c r="A5392" s="24"/>
      <c r="B5392" s="24" t="s">
        <v>123</v>
      </c>
      <c r="C5392" s="24" t="s">
        <v>133</v>
      </c>
      <c r="D5392" s="22" t="s">
        <v>137</v>
      </c>
      <c r="E5392" s="24" t="s">
        <v>23</v>
      </c>
      <c r="F5392" s="22" t="s">
        <v>6547</v>
      </c>
      <c r="G5392" s="14" t="s">
        <v>5747</v>
      </c>
      <c r="H5392" s="14">
        <v>684144.44444444438</v>
      </c>
      <c r="I5392">
        <v>4</v>
      </c>
      <c r="J5392" s="13">
        <f t="shared" si="337"/>
        <v>46160</v>
      </c>
      <c r="K5392" t="str">
        <f t="shared" si="336"/>
        <v>Mon</v>
      </c>
      <c r="L5392" t="str">
        <f t="shared" si="338"/>
        <v>W3</v>
      </c>
      <c r="M5392" t="s">
        <v>10340</v>
      </c>
      <c r="N5392" t="s">
        <v>221</v>
      </c>
      <c r="O5392" t="s">
        <v>5735</v>
      </c>
      <c r="P5392" t="s">
        <v>10389</v>
      </c>
      <c r="Q5392" t="s">
        <v>200</v>
      </c>
      <c r="R5392">
        <v>196</v>
      </c>
      <c r="S5392" s="15" t="str">
        <f t="shared" si="339"/>
        <v>{ month: "May", hq: "1.South", area: "3. South Mekong", kam: "PHAN PHÚC SƠN", kae: "✔️ DSR Tiêu Tấn Trung", route: "F4", week: "W3", day: "Mon", cusCode: "26000935", sales: 684144.444444444, totalC: 196, skuLines: 4 },</v>
      </c>
    </row>
    <row r="5393" spans="1:19" ht="18.5" x14ac:dyDescent="0.45">
      <c r="A5393" s="24"/>
      <c r="B5393" s="24" t="s">
        <v>123</v>
      </c>
      <c r="C5393" s="24" t="s">
        <v>133</v>
      </c>
      <c r="D5393" s="22" t="s">
        <v>137</v>
      </c>
      <c r="E5393" s="24" t="s">
        <v>23</v>
      </c>
      <c r="F5393" s="22" t="s">
        <v>3353</v>
      </c>
      <c r="G5393" s="14" t="s">
        <v>1937</v>
      </c>
      <c r="H5393" s="14">
        <v>41666.666666666664</v>
      </c>
      <c r="I5393">
        <v>1</v>
      </c>
      <c r="J5393" s="13">
        <f t="shared" si="337"/>
        <v>46153</v>
      </c>
      <c r="K5393" t="str">
        <f t="shared" si="336"/>
        <v>Mon</v>
      </c>
      <c r="L5393" t="str">
        <f t="shared" si="338"/>
        <v>W2</v>
      </c>
      <c r="M5393" t="s">
        <v>10340</v>
      </c>
      <c r="N5393" t="s">
        <v>221</v>
      </c>
      <c r="O5393" t="s">
        <v>5735</v>
      </c>
      <c r="P5393" t="s">
        <v>10389</v>
      </c>
      <c r="Q5393" t="s">
        <v>200</v>
      </c>
      <c r="R5393">
        <v>196</v>
      </c>
      <c r="S5393" s="15" t="str">
        <f t="shared" si="339"/>
        <v>{ month: "May", hq: "1.South", area: "3. South Mekong", kam: "PHAN PHÚC SƠN", kae: "✔️ DSR Tiêu Tấn Trung", route: "F4", week: "W2", day: "Mon", cusCode: "30000950", sales: 41666.6666666667, totalC: 196, skuLines: 1 },</v>
      </c>
    </row>
    <row r="5394" spans="1:19" ht="18.5" x14ac:dyDescent="0.45">
      <c r="A5394" s="24"/>
      <c r="B5394" s="24" t="s">
        <v>123</v>
      </c>
      <c r="C5394" s="24" t="s">
        <v>133</v>
      </c>
      <c r="D5394" s="22" t="s">
        <v>137</v>
      </c>
      <c r="E5394" s="24" t="s">
        <v>23</v>
      </c>
      <c r="F5394" s="22" t="s">
        <v>3354</v>
      </c>
      <c r="G5394" s="14" t="s">
        <v>1937</v>
      </c>
      <c r="H5394" s="14">
        <v>83333.333333333328</v>
      </c>
      <c r="I5394">
        <v>1</v>
      </c>
      <c r="J5394" s="13">
        <f t="shared" si="337"/>
        <v>46153</v>
      </c>
      <c r="K5394" t="str">
        <f t="shared" si="336"/>
        <v>Mon</v>
      </c>
      <c r="L5394" t="str">
        <f t="shared" si="338"/>
        <v>W2</v>
      </c>
      <c r="M5394" t="s">
        <v>10340</v>
      </c>
      <c r="N5394" t="s">
        <v>221</v>
      </c>
      <c r="O5394" t="s">
        <v>5735</v>
      </c>
      <c r="P5394" t="s">
        <v>10389</v>
      </c>
      <c r="Q5394" t="s">
        <v>200</v>
      </c>
      <c r="R5394">
        <v>196</v>
      </c>
      <c r="S5394" s="15" t="str">
        <f t="shared" si="339"/>
        <v>{ month: "May", hq: "1.South", area: "3. South Mekong", kam: "PHAN PHÚC SƠN", kae: "✔️ DSR Tiêu Tấn Trung", route: "F4", week: "W2", day: "Mon", cusCode: "37000965", sales: 83333.3333333333, totalC: 196, skuLines: 1 },</v>
      </c>
    </row>
    <row r="5395" spans="1:19" ht="18.5" x14ac:dyDescent="0.45">
      <c r="A5395" s="24"/>
      <c r="B5395" s="24" t="s">
        <v>123</v>
      </c>
      <c r="C5395" s="24" t="s">
        <v>133</v>
      </c>
      <c r="D5395" s="22" t="s">
        <v>137</v>
      </c>
      <c r="E5395" s="24" t="s">
        <v>23</v>
      </c>
      <c r="F5395" s="22" t="s">
        <v>3355</v>
      </c>
      <c r="G5395" s="14" t="s">
        <v>1937</v>
      </c>
      <c r="H5395" s="14">
        <v>83333.333333333328</v>
      </c>
      <c r="I5395">
        <v>1</v>
      </c>
      <c r="J5395" s="13">
        <f t="shared" si="337"/>
        <v>46153</v>
      </c>
      <c r="K5395" t="str">
        <f t="shared" si="336"/>
        <v>Mon</v>
      </c>
      <c r="L5395" t="str">
        <f t="shared" si="338"/>
        <v>W2</v>
      </c>
      <c r="M5395" t="s">
        <v>10340</v>
      </c>
      <c r="N5395" t="s">
        <v>221</v>
      </c>
      <c r="O5395" t="s">
        <v>5735</v>
      </c>
      <c r="P5395" t="s">
        <v>10389</v>
      </c>
      <c r="Q5395" t="s">
        <v>200</v>
      </c>
      <c r="R5395">
        <v>196</v>
      </c>
      <c r="S5395" s="15" t="str">
        <f t="shared" si="339"/>
        <v>{ month: "May", hq: "1.South", area: "3. South Mekong", kam: "PHAN PHÚC SƠN", kae: "✔️ DSR Tiêu Tấn Trung", route: "F4", week: "W2", day: "Mon", cusCode: "41000932", sales: 83333.3333333333, totalC: 196, skuLines: 1 },</v>
      </c>
    </row>
    <row r="5396" spans="1:19" ht="18.5" x14ac:dyDescent="0.45">
      <c r="A5396" s="24"/>
      <c r="B5396" s="24" t="s">
        <v>123</v>
      </c>
      <c r="C5396" s="24" t="s">
        <v>133</v>
      </c>
      <c r="D5396" s="22" t="s">
        <v>137</v>
      </c>
      <c r="E5396" s="24" t="s">
        <v>23</v>
      </c>
      <c r="F5396" s="22" t="s">
        <v>3355</v>
      </c>
      <c r="G5396" s="14" t="s">
        <v>5747</v>
      </c>
      <c r="H5396" s="14">
        <v>565950</v>
      </c>
      <c r="I5396">
        <v>3</v>
      </c>
      <c r="J5396" s="13">
        <f t="shared" si="337"/>
        <v>46160</v>
      </c>
      <c r="K5396" t="str">
        <f t="shared" si="336"/>
        <v>Mon</v>
      </c>
      <c r="L5396" t="str">
        <f t="shared" si="338"/>
        <v>W3</v>
      </c>
      <c r="M5396" t="s">
        <v>10340</v>
      </c>
      <c r="N5396" t="s">
        <v>221</v>
      </c>
      <c r="O5396" t="s">
        <v>5735</v>
      </c>
      <c r="P5396" t="s">
        <v>10389</v>
      </c>
      <c r="Q5396" t="s">
        <v>200</v>
      </c>
      <c r="R5396">
        <v>196</v>
      </c>
      <c r="S5396" s="15" t="str">
        <f t="shared" si="339"/>
        <v>{ month: "May", hq: "1.South", area: "3. South Mekong", kam: "PHAN PHÚC SƠN", kae: "✔️ DSR Tiêu Tấn Trung", route: "F4", week: "W3", day: "Mon", cusCode: "41000932", sales: 565950, totalC: 196, skuLines: 3 },</v>
      </c>
    </row>
    <row r="5397" spans="1:19" ht="18.5" x14ac:dyDescent="0.45">
      <c r="A5397" s="24"/>
      <c r="B5397" s="24" t="s">
        <v>123</v>
      </c>
      <c r="C5397" s="24" t="s">
        <v>133</v>
      </c>
      <c r="D5397" s="22" t="s">
        <v>137</v>
      </c>
      <c r="E5397" s="24" t="s">
        <v>23</v>
      </c>
      <c r="F5397" s="22" t="s">
        <v>3355</v>
      </c>
      <c r="G5397" s="14" t="s">
        <v>8520</v>
      </c>
      <c r="H5397" s="14">
        <v>1058250</v>
      </c>
      <c r="I5397">
        <v>3</v>
      </c>
      <c r="J5397" s="13">
        <f t="shared" si="337"/>
        <v>46167</v>
      </c>
      <c r="K5397" t="str">
        <f t="shared" si="336"/>
        <v>Mon</v>
      </c>
      <c r="L5397" t="str">
        <f t="shared" si="338"/>
        <v>W4</v>
      </c>
      <c r="M5397" t="s">
        <v>10340</v>
      </c>
      <c r="N5397" t="s">
        <v>221</v>
      </c>
      <c r="O5397" t="s">
        <v>5735</v>
      </c>
      <c r="P5397" t="s">
        <v>10389</v>
      </c>
      <c r="Q5397" t="s">
        <v>200</v>
      </c>
      <c r="R5397">
        <v>197</v>
      </c>
      <c r="S5397" s="15" t="str">
        <f t="shared" si="339"/>
        <v>{ month: "May", hq: "1.South", area: "3. South Mekong", kam: "PHAN PHÚC SƠN", kae: "✔️ DSR Tiêu Tấn Trung", route: "F4", week: "W4", day: "Mon", cusCode: "41000932", sales: 1058250, totalC: 197, skuLines: 3 },</v>
      </c>
    </row>
    <row r="5398" spans="1:19" ht="18.5" x14ac:dyDescent="0.45">
      <c r="A5398" s="24"/>
      <c r="B5398" s="24" t="s">
        <v>123</v>
      </c>
      <c r="C5398" s="24" t="s">
        <v>133</v>
      </c>
      <c r="D5398" s="22" t="s">
        <v>137</v>
      </c>
      <c r="E5398" s="24" t="s">
        <v>23</v>
      </c>
      <c r="F5398" s="22" t="s">
        <v>3356</v>
      </c>
      <c r="G5398" s="14" t="s">
        <v>1941</v>
      </c>
      <c r="H5398" s="14">
        <v>667787.96296296292</v>
      </c>
      <c r="I5398">
        <v>3</v>
      </c>
      <c r="J5398" s="13">
        <f t="shared" si="337"/>
        <v>46158</v>
      </c>
      <c r="K5398" t="str">
        <f t="shared" si="336"/>
        <v>Sat</v>
      </c>
      <c r="L5398" t="str">
        <f t="shared" si="338"/>
        <v>W2</v>
      </c>
      <c r="M5398" t="s">
        <v>10340</v>
      </c>
      <c r="N5398" t="s">
        <v>221</v>
      </c>
      <c r="O5398" t="s">
        <v>5735</v>
      </c>
      <c r="P5398" t="s">
        <v>10389</v>
      </c>
      <c r="Q5398" t="s">
        <v>200</v>
      </c>
      <c r="R5398">
        <v>196</v>
      </c>
      <c r="S5398" s="15" t="str">
        <f t="shared" si="339"/>
        <v>{ month: "May", hq: "1.South", area: "3. South Mekong", kam: "PHAN PHÚC SƠN", kae: "✔️ DSR Tiêu Tấn Trung", route: "F4", week: "W2", day: "Sat", cusCode: "57000422", sales: 667787.962962963, totalC: 196, skuLines: 3 },</v>
      </c>
    </row>
    <row r="5399" spans="1:19" ht="18.5" x14ac:dyDescent="0.45">
      <c r="A5399" s="24"/>
      <c r="B5399" s="24" t="s">
        <v>123</v>
      </c>
      <c r="C5399" s="24" t="s">
        <v>133</v>
      </c>
      <c r="D5399" s="22" t="s">
        <v>137</v>
      </c>
      <c r="E5399" s="24" t="s">
        <v>23</v>
      </c>
      <c r="F5399" s="22" t="s">
        <v>9233</v>
      </c>
      <c r="G5399" s="14" t="s">
        <v>8520</v>
      </c>
      <c r="H5399" s="14">
        <v>1080233.3333333333</v>
      </c>
      <c r="I5399">
        <v>3</v>
      </c>
      <c r="J5399" s="13">
        <f t="shared" si="337"/>
        <v>46167</v>
      </c>
      <c r="K5399" t="str">
        <f t="shared" si="336"/>
        <v>Mon</v>
      </c>
      <c r="L5399" t="str">
        <f t="shared" si="338"/>
        <v>W4</v>
      </c>
      <c r="M5399" t="s">
        <v>10340</v>
      </c>
      <c r="N5399" t="s">
        <v>221</v>
      </c>
      <c r="O5399" t="s">
        <v>5735</v>
      </c>
      <c r="P5399" t="s">
        <v>10389</v>
      </c>
      <c r="Q5399" t="s">
        <v>200</v>
      </c>
      <c r="R5399">
        <v>197</v>
      </c>
      <c r="S5399" s="15" t="str">
        <f t="shared" si="339"/>
        <v>{ month: "May", hq: "1.South", area: "3. South Mekong", kam: "PHAN PHÚC SƠN", kae: "✔️ DSR Tiêu Tấn Trung", route: "F4", week: "W4", day: "Mon", cusCode: "64000841", sales: 1080233.33333333, totalC: 197, skuLines: 3 },</v>
      </c>
    </row>
    <row r="5400" spans="1:19" ht="18.5" x14ac:dyDescent="0.45">
      <c r="A5400" s="24"/>
      <c r="B5400" s="24" t="s">
        <v>123</v>
      </c>
      <c r="C5400" s="24" t="s">
        <v>133</v>
      </c>
      <c r="D5400" s="22" t="s">
        <v>137</v>
      </c>
      <c r="E5400" s="24" t="s">
        <v>23</v>
      </c>
      <c r="F5400" s="22" t="s">
        <v>9234</v>
      </c>
      <c r="G5400" s="14" t="s">
        <v>8520</v>
      </c>
      <c r="H5400" s="14">
        <v>1004083.3333333334</v>
      </c>
      <c r="I5400">
        <v>3</v>
      </c>
      <c r="J5400" s="13">
        <f t="shared" si="337"/>
        <v>46167</v>
      </c>
      <c r="K5400" t="str">
        <f t="shared" si="336"/>
        <v>Mon</v>
      </c>
      <c r="L5400" t="str">
        <f t="shared" si="338"/>
        <v>W4</v>
      </c>
      <c r="M5400" t="s">
        <v>10340</v>
      </c>
      <c r="N5400" t="s">
        <v>221</v>
      </c>
      <c r="O5400" t="s">
        <v>5735</v>
      </c>
      <c r="P5400" t="s">
        <v>10389</v>
      </c>
      <c r="Q5400" t="s">
        <v>200</v>
      </c>
      <c r="R5400">
        <v>197</v>
      </c>
      <c r="S5400" s="15" t="str">
        <f t="shared" si="339"/>
        <v>{ month: "May", hq: "1.South", area: "3. South Mekong", kam: "PHAN PHÚC SƠN", kae: "✔️ DSR Tiêu Tấn Trung", route: "F4", week: "W4", day: "Mon", cusCode: "65000911", sales: 1004083.33333333, totalC: 197, skuLines: 3 },</v>
      </c>
    </row>
    <row r="5401" spans="1:19" ht="18.5" x14ac:dyDescent="0.45">
      <c r="A5401" s="24"/>
      <c r="B5401" s="24" t="s">
        <v>123</v>
      </c>
      <c r="C5401" s="24" t="s">
        <v>133</v>
      </c>
      <c r="D5401" s="22" t="s">
        <v>137</v>
      </c>
      <c r="E5401" s="24" t="s">
        <v>23</v>
      </c>
      <c r="F5401" s="22" t="s">
        <v>3357</v>
      </c>
      <c r="G5401" s="14" t="s">
        <v>1949</v>
      </c>
      <c r="H5401" s="14">
        <v>1140700</v>
      </c>
      <c r="I5401">
        <v>3</v>
      </c>
      <c r="J5401" s="13">
        <f t="shared" si="337"/>
        <v>46156</v>
      </c>
      <c r="K5401" t="str">
        <f t="shared" si="336"/>
        <v>Thu</v>
      </c>
      <c r="L5401" t="str">
        <f t="shared" si="338"/>
        <v>W2</v>
      </c>
      <c r="M5401" t="s">
        <v>10340</v>
      </c>
      <c r="N5401" t="s">
        <v>221</v>
      </c>
      <c r="O5401" t="s">
        <v>5735</v>
      </c>
      <c r="P5401" t="s">
        <v>10389</v>
      </c>
      <c r="Q5401" t="s">
        <v>200</v>
      </c>
      <c r="R5401">
        <v>196</v>
      </c>
      <c r="S5401" s="15" t="str">
        <f t="shared" si="339"/>
        <v>{ month: "May", hq: "1.South", area: "3. South Mekong", kam: "PHAN PHÚC SƠN", kae: "✔️ DSR Tiêu Tấn Trung", route: "F4", week: "W2", day: "Thu", cusCode: "69000059", sales: 1140700, totalC: 196, skuLines: 3 },</v>
      </c>
    </row>
    <row r="5402" spans="1:19" ht="18.5" x14ac:dyDescent="0.45">
      <c r="A5402" s="24"/>
      <c r="B5402" s="24" t="s">
        <v>123</v>
      </c>
      <c r="C5402" s="24" t="s">
        <v>133</v>
      </c>
      <c r="D5402" s="22" t="s">
        <v>137</v>
      </c>
      <c r="E5402" s="24" t="s">
        <v>23</v>
      </c>
      <c r="F5402" s="22" t="s">
        <v>6548</v>
      </c>
      <c r="G5402" s="14" t="s">
        <v>5747</v>
      </c>
      <c r="H5402" s="14">
        <v>528514.81481481483</v>
      </c>
      <c r="I5402">
        <v>3</v>
      </c>
      <c r="J5402" s="13">
        <f t="shared" si="337"/>
        <v>46160</v>
      </c>
      <c r="K5402" t="str">
        <f t="shared" si="336"/>
        <v>Mon</v>
      </c>
      <c r="L5402" t="str">
        <f t="shared" si="338"/>
        <v>W3</v>
      </c>
      <c r="M5402" t="s">
        <v>10340</v>
      </c>
      <c r="N5402" t="s">
        <v>221</v>
      </c>
      <c r="O5402" t="s">
        <v>5735</v>
      </c>
      <c r="P5402" t="s">
        <v>10389</v>
      </c>
      <c r="Q5402" t="s">
        <v>200</v>
      </c>
      <c r="R5402">
        <v>196</v>
      </c>
      <c r="S5402" s="15" t="str">
        <f t="shared" si="339"/>
        <v>{ month: "May", hq: "1.South", area: "3. South Mekong", kam: "PHAN PHÚC SƠN", kae: "✔️ DSR Tiêu Tấn Trung", route: "F4", week: "W3", day: "Mon", cusCode: "93000980", sales: 528514.814814815, totalC: 196, skuLines: 3 },</v>
      </c>
    </row>
    <row r="5403" spans="1:19" ht="18.5" x14ac:dyDescent="0.45">
      <c r="A5403" s="24"/>
      <c r="B5403" s="24" t="s">
        <v>123</v>
      </c>
      <c r="C5403" s="24" t="s">
        <v>133</v>
      </c>
      <c r="D5403" s="22" t="s">
        <v>137</v>
      </c>
      <c r="E5403" s="24" t="s">
        <v>23</v>
      </c>
      <c r="F5403" s="22" t="s">
        <v>3358</v>
      </c>
      <c r="G5403" s="14" t="s">
        <v>1949</v>
      </c>
      <c r="H5403" s="14">
        <v>962481.48148148146</v>
      </c>
      <c r="I5403">
        <v>3</v>
      </c>
      <c r="J5403" s="13">
        <f t="shared" si="337"/>
        <v>46156</v>
      </c>
      <c r="K5403" t="str">
        <f t="shared" si="336"/>
        <v>Thu</v>
      </c>
      <c r="L5403" t="str">
        <f t="shared" si="338"/>
        <v>W2</v>
      </c>
      <c r="M5403" t="s">
        <v>10340</v>
      </c>
      <c r="N5403" t="s">
        <v>221</v>
      </c>
      <c r="O5403" t="s">
        <v>5735</v>
      </c>
      <c r="P5403" t="s">
        <v>10389</v>
      </c>
      <c r="Q5403" t="s">
        <v>200</v>
      </c>
      <c r="R5403">
        <v>196</v>
      </c>
      <c r="S5403" s="15" t="str">
        <f t="shared" si="339"/>
        <v>{ month: "May", hq: "1.South", area: "3. South Mekong", kam: "PHAN PHÚC SƠN", kae: "✔️ DSR Tiêu Tấn Trung", route: "F4", week: "W2", day: "Thu", cusCode: "MKCT1234FB2031", sales: 962481.481481481, totalC: 196, skuLines: 3 },</v>
      </c>
    </row>
    <row r="5404" spans="1:19" ht="18.5" x14ac:dyDescent="0.45">
      <c r="A5404" s="24"/>
      <c r="B5404" s="24" t="s">
        <v>123</v>
      </c>
      <c r="C5404" s="24" t="s">
        <v>133</v>
      </c>
      <c r="D5404" s="22" t="s">
        <v>137</v>
      </c>
      <c r="E5404" s="24" t="s">
        <v>23</v>
      </c>
      <c r="F5404" s="22" t="s">
        <v>3358</v>
      </c>
      <c r="G5404" s="14" t="s">
        <v>8523</v>
      </c>
      <c r="H5404" s="14">
        <v>957627.77777777775</v>
      </c>
      <c r="I5404">
        <v>3</v>
      </c>
      <c r="J5404" s="13">
        <f t="shared" si="337"/>
        <v>46170</v>
      </c>
      <c r="K5404" t="str">
        <f t="shared" si="336"/>
        <v>Thu</v>
      </c>
      <c r="L5404" t="str">
        <f t="shared" si="338"/>
        <v>W4</v>
      </c>
      <c r="M5404" t="s">
        <v>10340</v>
      </c>
      <c r="N5404" t="s">
        <v>221</v>
      </c>
      <c r="O5404" t="s">
        <v>5735</v>
      </c>
      <c r="P5404" t="s">
        <v>10389</v>
      </c>
      <c r="Q5404" t="s">
        <v>200</v>
      </c>
      <c r="R5404">
        <v>197</v>
      </c>
      <c r="S5404" s="15" t="str">
        <f t="shared" si="339"/>
        <v>{ month: "May", hq: "1.South", area: "3. South Mekong", kam: "PHAN PHÚC SƠN", kae: "✔️ DSR Tiêu Tấn Trung", route: "F4", week: "W4", day: "Thu", cusCode: "MKCT1234FB2031", sales: 957627.777777778, totalC: 197, skuLines: 3 },</v>
      </c>
    </row>
    <row r="5405" spans="1:19" ht="18.5" x14ac:dyDescent="0.45">
      <c r="A5405" s="24"/>
      <c r="B5405" s="24" t="s">
        <v>123</v>
      </c>
      <c r="C5405" s="24" t="s">
        <v>133</v>
      </c>
      <c r="D5405" s="22" t="s">
        <v>137</v>
      </c>
      <c r="E5405" s="24" t="s">
        <v>23</v>
      </c>
      <c r="F5405" s="22" t="s">
        <v>3359</v>
      </c>
      <c r="G5405" s="14" t="s">
        <v>1949</v>
      </c>
      <c r="H5405" s="14">
        <v>945714.81481481483</v>
      </c>
      <c r="I5405">
        <v>2</v>
      </c>
      <c r="J5405" s="13">
        <f t="shared" si="337"/>
        <v>46156</v>
      </c>
      <c r="K5405" t="str">
        <f t="shared" si="336"/>
        <v>Thu</v>
      </c>
      <c r="L5405" t="str">
        <f t="shared" si="338"/>
        <v>W2</v>
      </c>
      <c r="M5405" t="s">
        <v>10340</v>
      </c>
      <c r="N5405" t="s">
        <v>221</v>
      </c>
      <c r="O5405" t="s">
        <v>5735</v>
      </c>
      <c r="P5405" t="s">
        <v>10389</v>
      </c>
      <c r="Q5405" t="s">
        <v>200</v>
      </c>
      <c r="R5405">
        <v>196</v>
      </c>
      <c r="S5405" s="15" t="str">
        <f t="shared" si="339"/>
        <v>{ month: "May", hq: "1.South", area: "3. South Mekong", kam: "PHAN PHÚC SƠN", kae: "✔️ DSR Tiêu Tấn Trung", route: "F4", week: "W2", day: "Thu", cusCode: "MKCT1234FB2033", sales: 945714.814814815, totalC: 196, skuLines: 2 },</v>
      </c>
    </row>
    <row r="5406" spans="1:19" ht="18.5" x14ac:dyDescent="0.45">
      <c r="A5406" s="24"/>
      <c r="B5406" s="24" t="s">
        <v>123</v>
      </c>
      <c r="C5406" s="24" t="s">
        <v>133</v>
      </c>
      <c r="D5406" s="22" t="s">
        <v>137</v>
      </c>
      <c r="E5406" s="24" t="s">
        <v>23</v>
      </c>
      <c r="F5406" s="22" t="s">
        <v>9235</v>
      </c>
      <c r="G5406" s="14" t="s">
        <v>8523</v>
      </c>
      <c r="H5406" s="14">
        <v>1069400</v>
      </c>
      <c r="I5406">
        <v>3</v>
      </c>
      <c r="J5406" s="13">
        <f t="shared" si="337"/>
        <v>46170</v>
      </c>
      <c r="K5406" t="str">
        <f t="shared" si="336"/>
        <v>Thu</v>
      </c>
      <c r="L5406" t="str">
        <f t="shared" si="338"/>
        <v>W4</v>
      </c>
      <c r="M5406" t="s">
        <v>10340</v>
      </c>
      <c r="N5406" t="s">
        <v>221</v>
      </c>
      <c r="O5406" t="s">
        <v>5735</v>
      </c>
      <c r="P5406" t="s">
        <v>10389</v>
      </c>
      <c r="Q5406" t="s">
        <v>200</v>
      </c>
      <c r="R5406">
        <v>197</v>
      </c>
      <c r="S5406" s="15" t="str">
        <f t="shared" si="339"/>
        <v>{ month: "May", hq: "1.South", area: "3. South Mekong", kam: "PHAN PHÚC SƠN", kae: "✔️ DSR Tiêu Tấn Trung", route: "F4", week: "W4", day: "Thu", cusCode: "MKCT1240FB2038", sales: 1069400, totalC: 197, skuLines: 3 },</v>
      </c>
    </row>
    <row r="5407" spans="1:19" ht="18.5" x14ac:dyDescent="0.45">
      <c r="A5407" s="24"/>
      <c r="B5407" s="24" t="s">
        <v>123</v>
      </c>
      <c r="C5407" s="24" t="s">
        <v>133</v>
      </c>
      <c r="D5407" s="22" t="s">
        <v>137</v>
      </c>
      <c r="E5407" s="24" t="s">
        <v>23</v>
      </c>
      <c r="F5407" s="22" t="s">
        <v>9236</v>
      </c>
      <c r="G5407" s="14" t="s">
        <v>8522</v>
      </c>
      <c r="H5407" s="14">
        <v>1044564.8148148148</v>
      </c>
      <c r="I5407">
        <v>3</v>
      </c>
      <c r="J5407" s="13">
        <f t="shared" si="337"/>
        <v>46169</v>
      </c>
      <c r="K5407" t="str">
        <f t="shared" si="336"/>
        <v>Wed</v>
      </c>
      <c r="L5407" t="str">
        <f t="shared" si="338"/>
        <v>W4</v>
      </c>
      <c r="M5407" t="s">
        <v>10340</v>
      </c>
      <c r="N5407" t="s">
        <v>221</v>
      </c>
      <c r="O5407" t="s">
        <v>5735</v>
      </c>
      <c r="P5407" t="s">
        <v>10389</v>
      </c>
      <c r="Q5407" t="s">
        <v>200</v>
      </c>
      <c r="R5407">
        <v>197</v>
      </c>
      <c r="S5407" s="15" t="str">
        <f t="shared" si="339"/>
        <v>{ month: "May", hq: "1.South", area: "3. South Mekong", kam: "PHAN PHÚC SƠN", kae: "✔️ DSR Tiêu Tấn Trung", route: "F4", week: "W4", day: "Wed", cusCode: "MKCT1333FB2033", sales: 1044564.81481481, totalC: 197, skuLines: 3 },</v>
      </c>
    </row>
    <row r="5408" spans="1:19" ht="18.5" x14ac:dyDescent="0.45">
      <c r="A5408" s="24"/>
      <c r="B5408" s="24" t="s">
        <v>123</v>
      </c>
      <c r="C5408" s="24" t="s">
        <v>133</v>
      </c>
      <c r="D5408" s="22" t="s">
        <v>137</v>
      </c>
      <c r="E5408" s="24" t="s">
        <v>23</v>
      </c>
      <c r="F5408" s="22" t="s">
        <v>3360</v>
      </c>
      <c r="G5408" s="14" t="s">
        <v>1944</v>
      </c>
      <c r="H5408" s="14">
        <v>1043261.1111111111</v>
      </c>
      <c r="I5408">
        <v>3</v>
      </c>
      <c r="J5408" s="13">
        <f t="shared" si="337"/>
        <v>46155</v>
      </c>
      <c r="K5408" t="str">
        <f t="shared" si="336"/>
        <v>Wed</v>
      </c>
      <c r="L5408" t="str">
        <f t="shared" si="338"/>
        <v>W2</v>
      </c>
      <c r="M5408" t="s">
        <v>10340</v>
      </c>
      <c r="N5408" t="s">
        <v>221</v>
      </c>
      <c r="O5408" t="s">
        <v>5735</v>
      </c>
      <c r="P5408" t="s">
        <v>10389</v>
      </c>
      <c r="Q5408" t="s">
        <v>200</v>
      </c>
      <c r="R5408">
        <v>196</v>
      </c>
      <c r="S5408" s="15" t="str">
        <f t="shared" si="339"/>
        <v>{ month: "May", hq: "1.South", area: "3. South Mekong", kam: "PHAN PHÚC SƠN", kae: "✔️ DSR Tiêu Tấn Trung", route: "F4", week: "W2", day: "Wed", cusCode: "MKCT1333FB2044", sales: 1043261.11111111, totalC: 196, skuLines: 3 },</v>
      </c>
    </row>
    <row r="5409" spans="1:19" ht="18.5" x14ac:dyDescent="0.45">
      <c r="A5409" s="24"/>
      <c r="B5409" s="24" t="s">
        <v>123</v>
      </c>
      <c r="C5409" s="24" t="s">
        <v>133</v>
      </c>
      <c r="D5409" s="22" t="s">
        <v>137</v>
      </c>
      <c r="E5409" s="24" t="s">
        <v>23</v>
      </c>
      <c r="F5409" s="22" t="s">
        <v>3361</v>
      </c>
      <c r="G5409" s="14" t="s">
        <v>1944</v>
      </c>
      <c r="H5409" s="14">
        <v>1109881.4814814813</v>
      </c>
      <c r="I5409">
        <v>3</v>
      </c>
      <c r="J5409" s="13">
        <f t="shared" si="337"/>
        <v>46155</v>
      </c>
      <c r="K5409" t="str">
        <f t="shared" si="336"/>
        <v>Wed</v>
      </c>
      <c r="L5409" t="str">
        <f t="shared" si="338"/>
        <v>W2</v>
      </c>
      <c r="M5409" t="s">
        <v>10340</v>
      </c>
      <c r="N5409" t="s">
        <v>221</v>
      </c>
      <c r="O5409" t="s">
        <v>5735</v>
      </c>
      <c r="P5409" t="s">
        <v>10389</v>
      </c>
      <c r="Q5409" t="s">
        <v>200</v>
      </c>
      <c r="R5409">
        <v>196</v>
      </c>
      <c r="S5409" s="15" t="str">
        <f t="shared" si="339"/>
        <v>{ month: "May", hq: "1.South", area: "3. South Mekong", kam: "PHAN PHÚC SƠN", kae: "✔️ DSR Tiêu Tấn Trung", route: "F4", week: "W2", day: "Wed", cusCode: "MKCT1333FB2049", sales: 1109881.48148148, totalC: 196, skuLines: 3 },</v>
      </c>
    </row>
    <row r="5410" spans="1:19" ht="18.5" x14ac:dyDescent="0.45">
      <c r="A5410" s="24"/>
      <c r="B5410" s="24" t="s">
        <v>123</v>
      </c>
      <c r="C5410" s="24" t="s">
        <v>133</v>
      </c>
      <c r="D5410" s="22" t="s">
        <v>137</v>
      </c>
      <c r="E5410" s="24" t="s">
        <v>23</v>
      </c>
      <c r="F5410" s="22" t="s">
        <v>3361</v>
      </c>
      <c r="G5410" s="14" t="s">
        <v>8522</v>
      </c>
      <c r="H5410" s="14">
        <v>1070550</v>
      </c>
      <c r="I5410">
        <v>5</v>
      </c>
      <c r="J5410" s="13">
        <f t="shared" si="337"/>
        <v>46169</v>
      </c>
      <c r="K5410" t="str">
        <f t="shared" si="336"/>
        <v>Wed</v>
      </c>
      <c r="L5410" t="str">
        <f t="shared" si="338"/>
        <v>W4</v>
      </c>
      <c r="M5410" t="s">
        <v>10340</v>
      </c>
      <c r="N5410" t="s">
        <v>221</v>
      </c>
      <c r="O5410" t="s">
        <v>5735</v>
      </c>
      <c r="P5410" t="s">
        <v>10389</v>
      </c>
      <c r="Q5410" t="s">
        <v>200</v>
      </c>
      <c r="R5410">
        <v>197</v>
      </c>
      <c r="S5410" s="15" t="str">
        <f t="shared" si="339"/>
        <v>{ month: "May", hq: "1.South", area: "3. South Mekong", kam: "PHAN PHÚC SƠN", kae: "✔️ DSR Tiêu Tấn Trung", route: "F4", week: "W4", day: "Wed", cusCode: "MKCT1333FB2049", sales: 1070550, totalC: 197, skuLines: 5 },</v>
      </c>
    </row>
    <row r="5411" spans="1:19" ht="18.5" x14ac:dyDescent="0.45">
      <c r="A5411" s="24"/>
      <c r="B5411" s="24" t="s">
        <v>123</v>
      </c>
      <c r="C5411" s="24" t="s">
        <v>133</v>
      </c>
      <c r="D5411" s="22" t="s">
        <v>137</v>
      </c>
      <c r="E5411" s="24" t="s">
        <v>23</v>
      </c>
      <c r="F5411" s="22" t="s">
        <v>6549</v>
      </c>
      <c r="G5411" s="14" t="s">
        <v>5745</v>
      </c>
      <c r="H5411" s="14">
        <v>545116.66666666663</v>
      </c>
      <c r="I5411">
        <v>3</v>
      </c>
      <c r="J5411" s="13">
        <f t="shared" si="337"/>
        <v>46163</v>
      </c>
      <c r="K5411" t="str">
        <f t="shared" si="336"/>
        <v>Thu</v>
      </c>
      <c r="L5411" t="str">
        <f t="shared" si="338"/>
        <v>W3</v>
      </c>
      <c r="M5411" t="s">
        <v>10340</v>
      </c>
      <c r="N5411" t="s">
        <v>221</v>
      </c>
      <c r="O5411" t="s">
        <v>5735</v>
      </c>
      <c r="P5411" t="s">
        <v>10389</v>
      </c>
      <c r="Q5411" t="s">
        <v>200</v>
      </c>
      <c r="R5411">
        <v>196</v>
      </c>
      <c r="S5411" s="15" t="str">
        <f t="shared" si="339"/>
        <v>{ month: "May", hq: "1.South", area: "3. South Mekong", kam: "PHAN PHÚC SƠN", kae: "✔️ DSR Tiêu Tấn Trung", route: "F4", week: "W3", day: "Thu", cusCode: "MKCTFB20261256", sales: 545116.666666667, totalC: 196, skuLines: 3 },</v>
      </c>
    </row>
    <row r="5412" spans="1:19" ht="18.5" x14ac:dyDescent="0.45">
      <c r="A5412" s="24"/>
      <c r="B5412" s="24" t="s">
        <v>123</v>
      </c>
      <c r="C5412" s="24" t="s">
        <v>133</v>
      </c>
      <c r="D5412" s="22" t="s">
        <v>137</v>
      </c>
      <c r="E5412" s="24" t="s">
        <v>23</v>
      </c>
      <c r="F5412" s="22" t="s">
        <v>9237</v>
      </c>
      <c r="G5412" s="14" t="s">
        <v>8523</v>
      </c>
      <c r="H5412" s="14">
        <v>969307.40740740742</v>
      </c>
      <c r="I5412">
        <v>3</v>
      </c>
      <c r="J5412" s="13">
        <f t="shared" si="337"/>
        <v>46170</v>
      </c>
      <c r="K5412" t="str">
        <f t="shared" si="336"/>
        <v>Thu</v>
      </c>
      <c r="L5412" t="str">
        <f t="shared" si="338"/>
        <v>W4</v>
      </c>
      <c r="M5412" t="s">
        <v>10340</v>
      </c>
      <c r="N5412" t="s">
        <v>221</v>
      </c>
      <c r="O5412" t="s">
        <v>5735</v>
      </c>
      <c r="P5412" t="s">
        <v>10389</v>
      </c>
      <c r="Q5412" t="s">
        <v>200</v>
      </c>
      <c r="R5412">
        <v>197</v>
      </c>
      <c r="S5412" s="15" t="str">
        <f t="shared" si="339"/>
        <v>{ month: "May", hq: "1.South", area: "3. South Mekong", kam: "PHAN PHÚC SƠN", kae: "✔️ DSR Tiêu Tấn Trung", route: "F4", week: "W4", day: "Thu", cusCode: "MKCTFB20261259", sales: 969307.407407407, totalC: 197, skuLines: 3 },</v>
      </c>
    </row>
    <row r="5413" spans="1:19" ht="18.5" x14ac:dyDescent="0.45">
      <c r="A5413" s="24"/>
      <c r="B5413" s="24" t="s">
        <v>123</v>
      </c>
      <c r="C5413" s="24" t="s">
        <v>133</v>
      </c>
      <c r="D5413" s="22" t="s">
        <v>137</v>
      </c>
      <c r="E5413" s="24" t="s">
        <v>23</v>
      </c>
      <c r="F5413" s="22" t="s">
        <v>6550</v>
      </c>
      <c r="G5413" s="14" t="s">
        <v>5738</v>
      </c>
      <c r="H5413" s="14">
        <v>4504083.333333333</v>
      </c>
      <c r="I5413">
        <v>2</v>
      </c>
      <c r="J5413" s="13">
        <f t="shared" si="337"/>
        <v>46144</v>
      </c>
      <c r="K5413" t="str">
        <f t="shared" si="336"/>
        <v>Sat</v>
      </c>
      <c r="L5413" t="str">
        <f t="shared" si="338"/>
        <v>W0</v>
      </c>
      <c r="M5413" t="s">
        <v>10340</v>
      </c>
      <c r="N5413" t="s">
        <v>221</v>
      </c>
      <c r="O5413" t="s">
        <v>5735</v>
      </c>
      <c r="P5413" t="s">
        <v>10389</v>
      </c>
      <c r="Q5413" t="s">
        <v>200</v>
      </c>
      <c r="R5413">
        <v>180</v>
      </c>
      <c r="S5413" s="15" t="str">
        <f t="shared" si="339"/>
        <v>{ month: "May", hq: "1.South", area: "3. South Mekong", kam: "PHAN PHÚC SƠN", kae: "✔️ DSR Tiêu Tấn Trung", route: "F4", week: "W0", day: "Sat", cusCode: "MKCTFB20261281", sales: 4504083.33333333, totalC: 180, skuLines: 2 },</v>
      </c>
    </row>
    <row r="5414" spans="1:19" ht="18.5" x14ac:dyDescent="0.45">
      <c r="A5414" s="24"/>
      <c r="B5414" s="24" t="s">
        <v>123</v>
      </c>
      <c r="C5414" s="24" t="s">
        <v>133</v>
      </c>
      <c r="D5414" s="22" t="s">
        <v>137</v>
      </c>
      <c r="E5414" s="24" t="s">
        <v>23</v>
      </c>
      <c r="F5414" s="22" t="s">
        <v>6550</v>
      </c>
      <c r="G5414" s="14" t="s">
        <v>7953</v>
      </c>
      <c r="H5414" s="14">
        <v>1699481.4814814816</v>
      </c>
      <c r="I5414">
        <v>3</v>
      </c>
      <c r="J5414" s="13">
        <f t="shared" si="337"/>
        <v>46165</v>
      </c>
      <c r="K5414" t="str">
        <f t="shared" si="336"/>
        <v>Sat</v>
      </c>
      <c r="L5414" t="str">
        <f t="shared" si="338"/>
        <v>W3</v>
      </c>
      <c r="M5414" t="s">
        <v>10340</v>
      </c>
      <c r="N5414" t="s">
        <v>221</v>
      </c>
      <c r="O5414" t="s">
        <v>5735</v>
      </c>
      <c r="P5414" t="s">
        <v>10389</v>
      </c>
      <c r="Q5414" t="s">
        <v>200</v>
      </c>
      <c r="R5414">
        <v>196</v>
      </c>
      <c r="S5414" s="15" t="str">
        <f t="shared" si="339"/>
        <v>{ month: "May", hq: "1.South", area: "3. South Mekong", kam: "PHAN PHÚC SƠN", kae: "✔️ DSR Tiêu Tấn Trung", route: "F4", week: "W3", day: "Sat", cusCode: "MKCTFB20261281", sales: 1699481.48148148, totalC: 196, skuLines: 3 },</v>
      </c>
    </row>
    <row r="5415" spans="1:19" ht="18.5" x14ac:dyDescent="0.45">
      <c r="A5415" s="24"/>
      <c r="B5415" s="24" t="s">
        <v>123</v>
      </c>
      <c r="C5415" s="24" t="s">
        <v>133</v>
      </c>
      <c r="D5415" s="22" t="s">
        <v>137</v>
      </c>
      <c r="E5415" s="24" t="s">
        <v>23</v>
      </c>
      <c r="F5415" s="22" t="s">
        <v>6551</v>
      </c>
      <c r="G5415" s="14" t="s">
        <v>5738</v>
      </c>
      <c r="H5415" s="14">
        <v>1596629.6296296297</v>
      </c>
      <c r="I5415">
        <v>2</v>
      </c>
      <c r="J5415" s="13">
        <f t="shared" si="337"/>
        <v>46144</v>
      </c>
      <c r="K5415" t="str">
        <f t="shared" si="336"/>
        <v>Sat</v>
      </c>
      <c r="L5415" t="str">
        <f t="shared" si="338"/>
        <v>W0</v>
      </c>
      <c r="M5415" t="s">
        <v>10340</v>
      </c>
      <c r="N5415" t="s">
        <v>221</v>
      </c>
      <c r="O5415" t="s">
        <v>5735</v>
      </c>
      <c r="P5415" t="s">
        <v>10389</v>
      </c>
      <c r="Q5415" t="s">
        <v>200</v>
      </c>
      <c r="R5415">
        <v>180</v>
      </c>
      <c r="S5415" s="15" t="str">
        <f t="shared" si="339"/>
        <v>{ month: "May", hq: "1.South", area: "3. South Mekong", kam: "PHAN PHÚC SƠN", kae: "✔️ DSR Tiêu Tấn Trung", route: "F4", week: "W0", day: "Sat", cusCode: "MKCTFB20261285", sales: 1596629.62962963, totalC: 180, skuLines: 2 },</v>
      </c>
    </row>
    <row r="5416" spans="1:19" ht="18.5" x14ac:dyDescent="0.45">
      <c r="A5416" s="24"/>
      <c r="B5416" s="24" t="s">
        <v>123</v>
      </c>
      <c r="C5416" s="24" t="s">
        <v>133</v>
      </c>
      <c r="D5416" s="22" t="s">
        <v>137</v>
      </c>
      <c r="E5416" s="24" t="s">
        <v>23</v>
      </c>
      <c r="F5416" s="22" t="s">
        <v>8184</v>
      </c>
      <c r="G5416" s="14" t="s">
        <v>7953</v>
      </c>
      <c r="H5416" s="14">
        <v>1044671.2962962963</v>
      </c>
      <c r="I5416">
        <v>3</v>
      </c>
      <c r="J5416" s="13">
        <f t="shared" si="337"/>
        <v>46165</v>
      </c>
      <c r="K5416" t="str">
        <f t="shared" si="336"/>
        <v>Sat</v>
      </c>
      <c r="L5416" t="str">
        <f t="shared" si="338"/>
        <v>W3</v>
      </c>
      <c r="M5416" t="s">
        <v>10340</v>
      </c>
      <c r="N5416" t="s">
        <v>221</v>
      </c>
      <c r="O5416" t="s">
        <v>5735</v>
      </c>
      <c r="P5416" t="s">
        <v>10389</v>
      </c>
      <c r="Q5416" t="s">
        <v>200</v>
      </c>
      <c r="R5416">
        <v>196</v>
      </c>
      <c r="S5416" s="15" t="str">
        <f t="shared" si="339"/>
        <v>{ month: "May", hq: "1.South", area: "3. South Mekong", kam: "PHAN PHÚC SƠN", kae: "✔️ DSR Tiêu Tấn Trung", route: "F4", week: "W3", day: "Sat", cusCode: "MKCTFB20261290", sales: 1044671.2962963, totalC: 196, skuLines: 3 },</v>
      </c>
    </row>
    <row r="5417" spans="1:19" ht="18.5" x14ac:dyDescent="0.45">
      <c r="A5417" s="24"/>
      <c r="B5417" s="24" t="s">
        <v>123</v>
      </c>
      <c r="C5417" s="24" t="s">
        <v>133</v>
      </c>
      <c r="D5417" s="22" t="s">
        <v>137</v>
      </c>
      <c r="E5417" s="24" t="s">
        <v>23</v>
      </c>
      <c r="F5417" s="22" t="s">
        <v>6552</v>
      </c>
      <c r="G5417" s="14" t="s">
        <v>5738</v>
      </c>
      <c r="H5417" s="14">
        <v>2948000</v>
      </c>
      <c r="I5417">
        <v>1</v>
      </c>
      <c r="J5417" s="13">
        <f t="shared" si="337"/>
        <v>46144</v>
      </c>
      <c r="K5417" t="str">
        <f t="shared" si="336"/>
        <v>Sat</v>
      </c>
      <c r="L5417" t="str">
        <f t="shared" si="338"/>
        <v>W0</v>
      </c>
      <c r="M5417" t="s">
        <v>10340</v>
      </c>
      <c r="N5417" t="s">
        <v>221</v>
      </c>
      <c r="O5417" t="s">
        <v>5735</v>
      </c>
      <c r="P5417" t="s">
        <v>10389</v>
      </c>
      <c r="Q5417" t="s">
        <v>200</v>
      </c>
      <c r="R5417">
        <v>180</v>
      </c>
      <c r="S5417" s="15" t="str">
        <f t="shared" si="339"/>
        <v>{ month: "May", hq: "1.South", area: "3. South Mekong", kam: "PHAN PHÚC SƠN", kae: "✔️ DSR Tiêu Tấn Trung", route: "F4", week: "W0", day: "Sat", cusCode: "MKCTFB20261293", sales: 2948000, totalC: 180, skuLines: 1 },</v>
      </c>
    </row>
    <row r="5418" spans="1:19" ht="18.5" x14ac:dyDescent="0.45">
      <c r="A5418" s="24"/>
      <c r="B5418" s="24" t="s">
        <v>123</v>
      </c>
      <c r="C5418" s="24" t="s">
        <v>133</v>
      </c>
      <c r="D5418" s="22" t="s">
        <v>137</v>
      </c>
      <c r="E5418" s="24" t="s">
        <v>23</v>
      </c>
      <c r="F5418" s="22" t="s">
        <v>3362</v>
      </c>
      <c r="G5418" s="14" t="s">
        <v>1941</v>
      </c>
      <c r="H5418" s="14">
        <v>561783.33333333326</v>
      </c>
      <c r="I5418">
        <v>3</v>
      </c>
      <c r="J5418" s="13">
        <f t="shared" si="337"/>
        <v>46158</v>
      </c>
      <c r="K5418" t="str">
        <f t="shared" si="336"/>
        <v>Sat</v>
      </c>
      <c r="L5418" t="str">
        <f t="shared" si="338"/>
        <v>W2</v>
      </c>
      <c r="M5418" t="s">
        <v>10340</v>
      </c>
      <c r="N5418" t="s">
        <v>221</v>
      </c>
      <c r="O5418" t="s">
        <v>5735</v>
      </c>
      <c r="P5418" t="s">
        <v>10389</v>
      </c>
      <c r="Q5418" t="s">
        <v>200</v>
      </c>
      <c r="R5418">
        <v>196</v>
      </c>
      <c r="S5418" s="15" t="str">
        <f t="shared" si="339"/>
        <v>{ month: "May", hq: "1.South", area: "3. South Mekong", kam: "PHAN PHÚC SƠN", kae: "✔️ DSR Tiêu Tấn Trung", route: "F4", week: "W2", day: "Sat", cusCode: "MKCTFB20261297", sales: 561783.333333333, totalC: 196, skuLines: 3 },</v>
      </c>
    </row>
    <row r="5419" spans="1:19" ht="18.5" x14ac:dyDescent="0.45">
      <c r="A5419" s="24"/>
      <c r="B5419" s="24" t="s">
        <v>123</v>
      </c>
      <c r="C5419" s="24" t="s">
        <v>133</v>
      </c>
      <c r="D5419" s="22" t="s">
        <v>137</v>
      </c>
      <c r="E5419" s="24" t="s">
        <v>23</v>
      </c>
      <c r="F5419" s="22" t="s">
        <v>3362</v>
      </c>
      <c r="G5419" s="14" t="s">
        <v>7953</v>
      </c>
      <c r="H5419" s="14">
        <v>479799.99999999994</v>
      </c>
      <c r="I5419">
        <v>3</v>
      </c>
      <c r="J5419" s="13">
        <f t="shared" si="337"/>
        <v>46165</v>
      </c>
      <c r="K5419" t="str">
        <f t="shared" si="336"/>
        <v>Sat</v>
      </c>
      <c r="L5419" t="str">
        <f t="shared" si="338"/>
        <v>W3</v>
      </c>
      <c r="M5419" t="s">
        <v>10340</v>
      </c>
      <c r="N5419" t="s">
        <v>221</v>
      </c>
      <c r="O5419" t="s">
        <v>5735</v>
      </c>
      <c r="P5419" t="s">
        <v>10389</v>
      </c>
      <c r="Q5419" t="s">
        <v>200</v>
      </c>
      <c r="R5419">
        <v>196</v>
      </c>
      <c r="S5419" s="15" t="str">
        <f t="shared" si="339"/>
        <v>{ month: "May", hq: "1.South", area: "3. South Mekong", kam: "PHAN PHÚC SƠN", kae: "✔️ DSR Tiêu Tấn Trung", route: "F4", week: "W3", day: "Sat", cusCode: "MKCTFB20261297", sales: 479800, totalC: 196, skuLines: 3 },</v>
      </c>
    </row>
    <row r="5420" spans="1:19" ht="18.5" x14ac:dyDescent="0.45">
      <c r="A5420" s="24"/>
      <c r="B5420" s="24" t="s">
        <v>123</v>
      </c>
      <c r="C5420" s="24" t="s">
        <v>133</v>
      </c>
      <c r="D5420" s="22" t="s">
        <v>137</v>
      </c>
      <c r="E5420" s="24" t="s">
        <v>23</v>
      </c>
      <c r="F5420" s="22" t="s">
        <v>3362</v>
      </c>
      <c r="G5420" s="14" t="s">
        <v>8525</v>
      </c>
      <c r="H5420" s="14">
        <v>1007775.925925926</v>
      </c>
      <c r="I5420">
        <v>3</v>
      </c>
      <c r="J5420" s="13">
        <f t="shared" si="337"/>
        <v>46172</v>
      </c>
      <c r="K5420" t="str">
        <f t="shared" si="336"/>
        <v>Sat</v>
      </c>
      <c r="L5420" t="str">
        <f t="shared" si="338"/>
        <v>W4</v>
      </c>
      <c r="M5420" t="s">
        <v>10340</v>
      </c>
      <c r="N5420" t="s">
        <v>221</v>
      </c>
      <c r="O5420" t="s">
        <v>5735</v>
      </c>
      <c r="P5420" t="s">
        <v>10389</v>
      </c>
      <c r="Q5420" t="s">
        <v>200</v>
      </c>
      <c r="R5420">
        <v>197</v>
      </c>
      <c r="S5420" s="15" t="str">
        <f t="shared" si="339"/>
        <v>{ month: "May", hq: "1.South", area: "3. South Mekong", kam: "PHAN PHÚC SƠN", kae: "✔️ DSR Tiêu Tấn Trung", route: "F4", week: "W4", day: "Sat", cusCode: "MKCTFB20261297", sales: 1007775.92592593, totalC: 197, skuLines: 3 },</v>
      </c>
    </row>
    <row r="5421" spans="1:19" ht="18.5" x14ac:dyDescent="0.45">
      <c r="A5421" s="24"/>
      <c r="B5421" s="24" t="s">
        <v>123</v>
      </c>
      <c r="C5421" s="24" t="s">
        <v>133</v>
      </c>
      <c r="D5421" s="22" t="s">
        <v>137</v>
      </c>
      <c r="E5421" s="24" t="s">
        <v>23</v>
      </c>
      <c r="F5421" s="22" t="s">
        <v>6553</v>
      </c>
      <c r="G5421" s="14" t="s">
        <v>5744</v>
      </c>
      <c r="H5421" s="14">
        <v>555950</v>
      </c>
      <c r="I5421">
        <v>3</v>
      </c>
      <c r="J5421" s="13">
        <f t="shared" si="337"/>
        <v>46162</v>
      </c>
      <c r="K5421" t="str">
        <f t="shared" si="336"/>
        <v>Wed</v>
      </c>
      <c r="L5421" t="str">
        <f t="shared" si="338"/>
        <v>W3</v>
      </c>
      <c r="M5421" t="s">
        <v>10340</v>
      </c>
      <c r="N5421" t="s">
        <v>221</v>
      </c>
      <c r="O5421" t="s">
        <v>5735</v>
      </c>
      <c r="P5421" t="s">
        <v>10389</v>
      </c>
      <c r="Q5421" t="s">
        <v>200</v>
      </c>
      <c r="R5421">
        <v>196</v>
      </c>
      <c r="S5421" s="15" t="str">
        <f t="shared" si="339"/>
        <v>{ month: "May", hq: "1.South", area: "3. South Mekong", kam: "PHAN PHÚC SƠN", kae: "✔️ DSR Tiêu Tấn Trung", route: "F4", week: "W3", day: "Wed", cusCode: "MKFAG06226", sales: 555950, totalC: 196, skuLines: 3 },</v>
      </c>
    </row>
    <row r="5422" spans="1:19" ht="18.5" x14ac:dyDescent="0.45">
      <c r="A5422" s="24"/>
      <c r="B5422" s="24" t="s">
        <v>123</v>
      </c>
      <c r="C5422" s="24" t="s">
        <v>133</v>
      </c>
      <c r="D5422" s="22" t="s">
        <v>137</v>
      </c>
      <c r="E5422" s="24" t="s">
        <v>23</v>
      </c>
      <c r="F5422" s="22" t="s">
        <v>6553</v>
      </c>
      <c r="G5422" s="14" t="s">
        <v>8522</v>
      </c>
      <c r="H5422" s="14">
        <v>1071600</v>
      </c>
      <c r="I5422">
        <v>3</v>
      </c>
      <c r="J5422" s="13">
        <f t="shared" si="337"/>
        <v>46169</v>
      </c>
      <c r="K5422" t="str">
        <f t="shared" si="336"/>
        <v>Wed</v>
      </c>
      <c r="L5422" t="str">
        <f t="shared" si="338"/>
        <v>W4</v>
      </c>
      <c r="M5422" t="s">
        <v>10340</v>
      </c>
      <c r="N5422" t="s">
        <v>221</v>
      </c>
      <c r="O5422" t="s">
        <v>5735</v>
      </c>
      <c r="P5422" t="s">
        <v>10389</v>
      </c>
      <c r="Q5422" t="s">
        <v>200</v>
      </c>
      <c r="R5422">
        <v>197</v>
      </c>
      <c r="S5422" s="15" t="str">
        <f t="shared" si="339"/>
        <v>{ month: "May", hq: "1.South", area: "3. South Mekong", kam: "PHAN PHÚC SƠN", kae: "✔️ DSR Tiêu Tấn Trung", route: "F4", week: "W4", day: "Wed", cusCode: "MKFAG06226", sales: 1071600, totalC: 197, skuLines: 3 },</v>
      </c>
    </row>
    <row r="5423" spans="1:19" ht="18.5" x14ac:dyDescent="0.45">
      <c r="A5423" s="24"/>
      <c r="B5423" s="24" t="s">
        <v>123</v>
      </c>
      <c r="C5423" s="24" t="s">
        <v>133</v>
      </c>
      <c r="D5423" s="22" t="s">
        <v>137</v>
      </c>
      <c r="E5423" s="24" t="s">
        <v>23</v>
      </c>
      <c r="F5423" s="22" t="s">
        <v>6554</v>
      </c>
      <c r="G5423" s="14" t="s">
        <v>5744</v>
      </c>
      <c r="H5423" s="14">
        <v>815187.96296296292</v>
      </c>
      <c r="I5423">
        <v>3</v>
      </c>
      <c r="J5423" s="13">
        <f t="shared" si="337"/>
        <v>46162</v>
      </c>
      <c r="K5423" t="str">
        <f t="shared" si="336"/>
        <v>Wed</v>
      </c>
      <c r="L5423" t="str">
        <f t="shared" si="338"/>
        <v>W3</v>
      </c>
      <c r="M5423" t="s">
        <v>10340</v>
      </c>
      <c r="N5423" t="s">
        <v>221</v>
      </c>
      <c r="O5423" t="s">
        <v>5735</v>
      </c>
      <c r="P5423" t="s">
        <v>10389</v>
      </c>
      <c r="Q5423" t="s">
        <v>200</v>
      </c>
      <c r="R5423">
        <v>196</v>
      </c>
      <c r="S5423" s="15" t="str">
        <f t="shared" si="339"/>
        <v>{ month: "May", hq: "1.South", area: "3. South Mekong", kam: "PHAN PHÚC SƠN", kae: "✔️ DSR Tiêu Tấn Trung", route: "F4", week: "W3", day: "Wed", cusCode: "MKFAG06229", sales: 815187.962962963, totalC: 196, skuLines: 3 },</v>
      </c>
    </row>
    <row r="5424" spans="1:19" ht="18.5" x14ac:dyDescent="0.45">
      <c r="A5424" s="24"/>
      <c r="B5424" s="24" t="s">
        <v>123</v>
      </c>
      <c r="C5424" s="24" t="s">
        <v>133</v>
      </c>
      <c r="D5424" s="22" t="s">
        <v>137</v>
      </c>
      <c r="E5424" s="24" t="s">
        <v>23</v>
      </c>
      <c r="F5424" s="22" t="s">
        <v>9238</v>
      </c>
      <c r="G5424" s="14" t="s">
        <v>8522</v>
      </c>
      <c r="H5424" s="14">
        <v>1065398.1481481481</v>
      </c>
      <c r="I5424">
        <v>4</v>
      </c>
      <c r="J5424" s="13">
        <f t="shared" si="337"/>
        <v>46169</v>
      </c>
      <c r="K5424" t="str">
        <f t="shared" si="336"/>
        <v>Wed</v>
      </c>
      <c r="L5424" t="str">
        <f t="shared" si="338"/>
        <v>W4</v>
      </c>
      <c r="M5424" t="s">
        <v>10340</v>
      </c>
      <c r="N5424" t="s">
        <v>221</v>
      </c>
      <c r="O5424" t="s">
        <v>5735</v>
      </c>
      <c r="P5424" t="s">
        <v>10389</v>
      </c>
      <c r="Q5424" t="s">
        <v>200</v>
      </c>
      <c r="R5424">
        <v>197</v>
      </c>
      <c r="S5424" s="15" t="str">
        <f t="shared" si="339"/>
        <v>{ month: "May", hq: "1.South", area: "3. South Mekong", kam: "PHAN PHÚC SƠN", kae: "✔️ DSR Tiêu Tấn Trung", route: "F4", week: "W4", day: "Wed", cusCode: "MKFAG06230", sales: 1065398.14814815, totalC: 197, skuLines: 4 },</v>
      </c>
    </row>
    <row r="5425" spans="1:19" ht="18.5" x14ac:dyDescent="0.45">
      <c r="A5425" s="24"/>
      <c r="B5425" s="24" t="s">
        <v>123</v>
      </c>
      <c r="C5425" s="24" t="s">
        <v>133</v>
      </c>
      <c r="D5425" s="22" t="s">
        <v>137</v>
      </c>
      <c r="E5425" s="24" t="s">
        <v>23</v>
      </c>
      <c r="F5425" s="22" t="s">
        <v>6555</v>
      </c>
      <c r="G5425" s="14" t="s">
        <v>5744</v>
      </c>
      <c r="H5425" s="14">
        <v>688514.81481481483</v>
      </c>
      <c r="I5425">
        <v>4</v>
      </c>
      <c r="J5425" s="13">
        <f t="shared" si="337"/>
        <v>46162</v>
      </c>
      <c r="K5425" t="str">
        <f t="shared" si="336"/>
        <v>Wed</v>
      </c>
      <c r="L5425" t="str">
        <f t="shared" si="338"/>
        <v>W3</v>
      </c>
      <c r="M5425" t="s">
        <v>10340</v>
      </c>
      <c r="N5425" t="s">
        <v>221</v>
      </c>
      <c r="O5425" t="s">
        <v>5735</v>
      </c>
      <c r="P5425" t="s">
        <v>10389</v>
      </c>
      <c r="Q5425" t="s">
        <v>200</v>
      </c>
      <c r="R5425">
        <v>196</v>
      </c>
      <c r="S5425" s="15" t="str">
        <f t="shared" si="339"/>
        <v>{ month: "May", hq: "1.South", area: "3. South Mekong", kam: "PHAN PHÚC SƠN", kae: "✔️ DSR Tiêu Tấn Trung", route: "F4", week: "W3", day: "Wed", cusCode: "MKFAG06233", sales: 688514.814814815, totalC: 196, skuLines: 4 },</v>
      </c>
    </row>
    <row r="5426" spans="1:19" ht="18.5" x14ac:dyDescent="0.45">
      <c r="A5426" s="24"/>
      <c r="B5426" s="24" t="s">
        <v>123</v>
      </c>
      <c r="C5426" s="24" t="s">
        <v>133</v>
      </c>
      <c r="D5426" s="22" t="s">
        <v>137</v>
      </c>
      <c r="E5426" s="24" t="s">
        <v>23</v>
      </c>
      <c r="F5426" s="22" t="s">
        <v>3363</v>
      </c>
      <c r="G5426" s="14" t="s">
        <v>1935</v>
      </c>
      <c r="H5426" s="14">
        <v>722759.25925925921</v>
      </c>
      <c r="I5426">
        <v>3</v>
      </c>
      <c r="J5426" s="13">
        <f t="shared" si="337"/>
        <v>46157</v>
      </c>
      <c r="K5426" t="str">
        <f t="shared" si="336"/>
        <v>Fri</v>
      </c>
      <c r="L5426" t="str">
        <f t="shared" si="338"/>
        <v>W2</v>
      </c>
      <c r="M5426" t="s">
        <v>10340</v>
      </c>
      <c r="N5426" t="s">
        <v>221</v>
      </c>
      <c r="O5426" t="s">
        <v>5735</v>
      </c>
      <c r="P5426" t="s">
        <v>10389</v>
      </c>
      <c r="Q5426" t="s">
        <v>200</v>
      </c>
      <c r="R5426">
        <v>196</v>
      </c>
      <c r="S5426" s="15" t="str">
        <f t="shared" si="339"/>
        <v>{ month: "May", hq: "1.South", area: "3. South Mekong", kam: "PHAN PHÚC SƠN", kae: "✔️ DSR Tiêu Tấn Trung", route: "F4", week: "W2", day: "Fri", cusCode: "MKFB2026CT1336", sales: 722759.259259259, totalC: 196, skuLines: 3 },</v>
      </c>
    </row>
    <row r="5427" spans="1:19" ht="18.5" x14ac:dyDescent="0.45">
      <c r="A5427" s="24"/>
      <c r="B5427" s="24" t="s">
        <v>123</v>
      </c>
      <c r="C5427" s="24" t="s">
        <v>133</v>
      </c>
      <c r="D5427" s="22" t="s">
        <v>137</v>
      </c>
      <c r="E5427" s="24" t="s">
        <v>23</v>
      </c>
      <c r="F5427" s="22" t="s">
        <v>3363</v>
      </c>
      <c r="G5427" s="14" t="s">
        <v>5746</v>
      </c>
      <c r="H5427" s="14">
        <v>962587.96296296292</v>
      </c>
      <c r="I5427">
        <v>3</v>
      </c>
      <c r="J5427" s="13">
        <f t="shared" si="337"/>
        <v>46164</v>
      </c>
      <c r="K5427" t="str">
        <f t="shared" si="336"/>
        <v>Fri</v>
      </c>
      <c r="L5427" t="str">
        <f t="shared" si="338"/>
        <v>W3</v>
      </c>
      <c r="M5427" t="s">
        <v>10340</v>
      </c>
      <c r="N5427" t="s">
        <v>221</v>
      </c>
      <c r="O5427" t="s">
        <v>5735</v>
      </c>
      <c r="P5427" t="s">
        <v>10389</v>
      </c>
      <c r="Q5427" t="s">
        <v>200</v>
      </c>
      <c r="R5427">
        <v>196</v>
      </c>
      <c r="S5427" s="15" t="str">
        <f t="shared" si="339"/>
        <v>{ month: "May", hq: "1.South", area: "3. South Mekong", kam: "PHAN PHÚC SƠN", kae: "✔️ DSR Tiêu Tấn Trung", route: "F4", week: "W3", day: "Fri", cusCode: "MKFB2026CT1336", sales: 962587.962962963, totalC: 196, skuLines: 3 },</v>
      </c>
    </row>
    <row r="5428" spans="1:19" ht="18.5" x14ac:dyDescent="0.45">
      <c r="A5428" s="24"/>
      <c r="B5428" s="24" t="s">
        <v>123</v>
      </c>
      <c r="C5428" s="24" t="s">
        <v>133</v>
      </c>
      <c r="D5428" s="22" t="s">
        <v>137</v>
      </c>
      <c r="E5428" s="24" t="s">
        <v>23</v>
      </c>
      <c r="F5428" s="22" t="s">
        <v>3364</v>
      </c>
      <c r="G5428" s="14" t="s">
        <v>1935</v>
      </c>
      <c r="H5428" s="14">
        <v>745388.88888888888</v>
      </c>
      <c r="I5428">
        <v>3</v>
      </c>
      <c r="J5428" s="13">
        <f t="shared" si="337"/>
        <v>46157</v>
      </c>
      <c r="K5428" t="str">
        <f t="shared" si="336"/>
        <v>Fri</v>
      </c>
      <c r="L5428" t="str">
        <f t="shared" si="338"/>
        <v>W2</v>
      </c>
      <c r="M5428" t="s">
        <v>10340</v>
      </c>
      <c r="N5428" t="s">
        <v>221</v>
      </c>
      <c r="O5428" t="s">
        <v>5735</v>
      </c>
      <c r="P5428" t="s">
        <v>10389</v>
      </c>
      <c r="Q5428" t="s">
        <v>200</v>
      </c>
      <c r="R5428">
        <v>196</v>
      </c>
      <c r="S5428" s="15" t="str">
        <f t="shared" si="339"/>
        <v>{ month: "May", hq: "1.South", area: "3. South Mekong", kam: "PHAN PHÚC SƠN", kae: "✔️ DSR Tiêu Tấn Trung", route: "F4", week: "W2", day: "Fri", cusCode: "MKFB2026CT1338", sales: 745388.888888889, totalC: 196, skuLines: 3 },</v>
      </c>
    </row>
    <row r="5429" spans="1:19" ht="18.5" x14ac:dyDescent="0.45">
      <c r="A5429" s="24"/>
      <c r="B5429" s="24" t="s">
        <v>123</v>
      </c>
      <c r="C5429" s="24" t="s">
        <v>133</v>
      </c>
      <c r="D5429" s="22" t="s">
        <v>137</v>
      </c>
      <c r="E5429" s="24" t="s">
        <v>23</v>
      </c>
      <c r="F5429" s="22" t="s">
        <v>9239</v>
      </c>
      <c r="G5429" s="14" t="s">
        <v>8524</v>
      </c>
      <c r="H5429" s="14">
        <v>962481.48148148146</v>
      </c>
      <c r="I5429">
        <v>3</v>
      </c>
      <c r="J5429" s="13">
        <f t="shared" si="337"/>
        <v>46171</v>
      </c>
      <c r="K5429" t="str">
        <f t="shared" si="336"/>
        <v>Fri</v>
      </c>
      <c r="L5429" t="str">
        <f t="shared" si="338"/>
        <v>W4</v>
      </c>
      <c r="M5429" t="s">
        <v>10340</v>
      </c>
      <c r="N5429" t="s">
        <v>221</v>
      </c>
      <c r="O5429" t="s">
        <v>5735</v>
      </c>
      <c r="P5429" t="s">
        <v>10389</v>
      </c>
      <c r="Q5429" t="s">
        <v>200</v>
      </c>
      <c r="R5429">
        <v>197</v>
      </c>
      <c r="S5429" s="15" t="str">
        <f t="shared" si="339"/>
        <v>{ month: "May", hq: "1.South", area: "3. South Mekong", kam: "PHAN PHÚC SƠN", kae: "✔️ DSR Tiêu Tấn Trung", route: "F4", week: "W4", day: "Fri", cusCode: "MKFB2026CT1339", sales: 962481.481481481, totalC: 197, skuLines: 3 },</v>
      </c>
    </row>
    <row r="5430" spans="1:19" ht="18.5" x14ac:dyDescent="0.45">
      <c r="A5430" s="24"/>
      <c r="B5430" s="24" t="s">
        <v>123</v>
      </c>
      <c r="C5430" s="24" t="s">
        <v>133</v>
      </c>
      <c r="D5430" s="22" t="s">
        <v>137</v>
      </c>
      <c r="E5430" s="24" t="s">
        <v>23</v>
      </c>
      <c r="F5430" s="22" t="s">
        <v>3365</v>
      </c>
      <c r="G5430" s="14" t="s">
        <v>1935</v>
      </c>
      <c r="H5430" s="14">
        <v>656366.66666666663</v>
      </c>
      <c r="I5430">
        <v>3</v>
      </c>
      <c r="J5430" s="13">
        <f t="shared" si="337"/>
        <v>46157</v>
      </c>
      <c r="K5430" t="str">
        <f t="shared" si="336"/>
        <v>Fri</v>
      </c>
      <c r="L5430" t="str">
        <f t="shared" si="338"/>
        <v>W2</v>
      </c>
      <c r="M5430" t="s">
        <v>10340</v>
      </c>
      <c r="N5430" t="s">
        <v>221</v>
      </c>
      <c r="O5430" t="s">
        <v>5735</v>
      </c>
      <c r="P5430" t="s">
        <v>10389</v>
      </c>
      <c r="Q5430" t="s">
        <v>200</v>
      </c>
      <c r="R5430">
        <v>196</v>
      </c>
      <c r="S5430" s="15" t="str">
        <f t="shared" si="339"/>
        <v>{ month: "May", hq: "1.South", area: "3. South Mekong", kam: "PHAN PHÚC SƠN", kae: "✔️ DSR Tiêu Tấn Trung", route: "F4", week: "W2", day: "Fri", cusCode: "MKFB2026CT1341", sales: 656366.666666667, totalC: 196, skuLines: 3 },</v>
      </c>
    </row>
    <row r="5431" spans="1:19" ht="18.5" x14ac:dyDescent="0.45">
      <c r="A5431" s="24"/>
      <c r="B5431" s="24" t="s">
        <v>123</v>
      </c>
      <c r="C5431" s="24" t="s">
        <v>133</v>
      </c>
      <c r="D5431" s="22" t="s">
        <v>137</v>
      </c>
      <c r="E5431" s="24" t="s">
        <v>23</v>
      </c>
      <c r="F5431" s="22" t="s">
        <v>3365</v>
      </c>
      <c r="G5431" s="14" t="s">
        <v>5746</v>
      </c>
      <c r="H5431" s="14">
        <v>962587.96296296292</v>
      </c>
      <c r="I5431">
        <v>3</v>
      </c>
      <c r="J5431" s="13">
        <f t="shared" si="337"/>
        <v>46164</v>
      </c>
      <c r="K5431" t="str">
        <f t="shared" si="336"/>
        <v>Fri</v>
      </c>
      <c r="L5431" t="str">
        <f t="shared" si="338"/>
        <v>W3</v>
      </c>
      <c r="M5431" t="s">
        <v>10340</v>
      </c>
      <c r="N5431" t="s">
        <v>221</v>
      </c>
      <c r="O5431" t="s">
        <v>5735</v>
      </c>
      <c r="P5431" t="s">
        <v>10389</v>
      </c>
      <c r="Q5431" t="s">
        <v>200</v>
      </c>
      <c r="R5431">
        <v>196</v>
      </c>
      <c r="S5431" s="15" t="str">
        <f t="shared" si="339"/>
        <v>{ month: "May", hq: "1.South", area: "3. South Mekong", kam: "PHAN PHÚC SƠN", kae: "✔️ DSR Tiêu Tấn Trung", route: "F4", week: "W3", day: "Fri", cusCode: "MKFB2026CT1341", sales: 962587.962962963, totalC: 196, skuLines: 3 },</v>
      </c>
    </row>
    <row r="5432" spans="1:19" ht="18.5" x14ac:dyDescent="0.45">
      <c r="A5432" s="24"/>
      <c r="B5432" s="24" t="s">
        <v>123</v>
      </c>
      <c r="C5432" s="24" t="s">
        <v>133</v>
      </c>
      <c r="D5432" s="22" t="s">
        <v>137</v>
      </c>
      <c r="E5432" s="24" t="s">
        <v>23</v>
      </c>
      <c r="F5432" s="22" t="s">
        <v>3365</v>
      </c>
      <c r="G5432" s="14" t="s">
        <v>8524</v>
      </c>
      <c r="H5432" s="14">
        <v>1004083.3333333334</v>
      </c>
      <c r="I5432">
        <v>3</v>
      </c>
      <c r="J5432" s="13">
        <f t="shared" si="337"/>
        <v>46171</v>
      </c>
      <c r="K5432" t="str">
        <f t="shared" si="336"/>
        <v>Fri</v>
      </c>
      <c r="L5432" t="str">
        <f t="shared" si="338"/>
        <v>W4</v>
      </c>
      <c r="M5432" t="s">
        <v>10340</v>
      </c>
      <c r="N5432" t="s">
        <v>221</v>
      </c>
      <c r="O5432" t="s">
        <v>5735</v>
      </c>
      <c r="P5432" t="s">
        <v>10389</v>
      </c>
      <c r="Q5432" t="s">
        <v>200</v>
      </c>
      <c r="R5432">
        <v>197</v>
      </c>
      <c r="S5432" s="15" t="str">
        <f t="shared" si="339"/>
        <v>{ month: "May", hq: "1.South", area: "3. South Mekong", kam: "PHAN PHÚC SƠN", kae: "✔️ DSR Tiêu Tấn Trung", route: "F4", week: "W4", day: "Fri", cusCode: "MKFB2026CT1341", sales: 1004083.33333333, totalC: 197, skuLines: 3 },</v>
      </c>
    </row>
    <row r="5433" spans="1:19" ht="18.5" x14ac:dyDescent="0.45">
      <c r="A5433" s="24"/>
      <c r="B5433" s="24" t="s">
        <v>123</v>
      </c>
      <c r="C5433" s="24" t="s">
        <v>133</v>
      </c>
      <c r="D5433" s="22" t="s">
        <v>137</v>
      </c>
      <c r="E5433" s="24" t="s">
        <v>23</v>
      </c>
      <c r="F5433" s="22" t="s">
        <v>3366</v>
      </c>
      <c r="G5433" s="14" t="s">
        <v>1944</v>
      </c>
      <c r="H5433" s="14">
        <v>942833.33333333326</v>
      </c>
      <c r="I5433">
        <v>3</v>
      </c>
      <c r="J5433" s="13">
        <f t="shared" si="337"/>
        <v>46155</v>
      </c>
      <c r="K5433" t="str">
        <f t="shared" si="336"/>
        <v>Wed</v>
      </c>
      <c r="L5433" t="str">
        <f t="shared" si="338"/>
        <v>W2</v>
      </c>
      <c r="M5433" t="s">
        <v>10340</v>
      </c>
      <c r="N5433" t="s">
        <v>221</v>
      </c>
      <c r="O5433" t="s">
        <v>5735</v>
      </c>
      <c r="P5433" t="s">
        <v>10389</v>
      </c>
      <c r="Q5433" t="s">
        <v>200</v>
      </c>
      <c r="R5433">
        <v>196</v>
      </c>
      <c r="S5433" s="15" t="str">
        <f t="shared" si="339"/>
        <v>{ month: "May", hq: "1.South", area: "3. South Mekong", kam: "PHAN PHÚC SƠN", kae: "✔️ DSR Tiêu Tấn Trung", route: "F4", week: "W2", day: "Wed", cusCode: "MKFCT0101", sales: 942833.333333333, totalC: 196, skuLines: 3 },</v>
      </c>
    </row>
    <row r="5434" spans="1:19" ht="18.5" x14ac:dyDescent="0.45">
      <c r="A5434" s="24"/>
      <c r="B5434" s="24" t="s">
        <v>123</v>
      </c>
      <c r="C5434" s="24" t="s">
        <v>133</v>
      </c>
      <c r="D5434" s="22" t="s">
        <v>137</v>
      </c>
      <c r="E5434" s="24" t="s">
        <v>23</v>
      </c>
      <c r="F5434" s="22" t="s">
        <v>6556</v>
      </c>
      <c r="G5434" s="14" t="s">
        <v>5738</v>
      </c>
      <c r="H5434" s="14">
        <v>3194250</v>
      </c>
      <c r="I5434">
        <v>2</v>
      </c>
      <c r="J5434" s="13">
        <f t="shared" si="337"/>
        <v>46144</v>
      </c>
      <c r="K5434" t="str">
        <f t="shared" si="336"/>
        <v>Sat</v>
      </c>
      <c r="L5434" t="str">
        <f t="shared" si="338"/>
        <v>W0</v>
      </c>
      <c r="M5434" t="s">
        <v>10340</v>
      </c>
      <c r="N5434" t="s">
        <v>221</v>
      </c>
      <c r="O5434" t="s">
        <v>5735</v>
      </c>
      <c r="P5434" t="s">
        <v>10389</v>
      </c>
      <c r="Q5434" t="s">
        <v>200</v>
      </c>
      <c r="R5434">
        <v>180</v>
      </c>
      <c r="S5434" s="15" t="str">
        <f t="shared" si="339"/>
        <v>{ month: "May", hq: "1.South", area: "3. South Mekong", kam: "PHAN PHÚC SƠN", kae: "✔️ DSR Tiêu Tấn Trung", route: "F4", week: "W0", day: "Sat", cusCode: "MKFCT0148", sales: 3194250, totalC: 180, skuLines: 2 },</v>
      </c>
    </row>
    <row r="5435" spans="1:19" ht="18.5" x14ac:dyDescent="0.45">
      <c r="A5435" s="24"/>
      <c r="B5435" s="24" t="s">
        <v>123</v>
      </c>
      <c r="C5435" s="24" t="s">
        <v>133</v>
      </c>
      <c r="D5435" s="22" t="s">
        <v>137</v>
      </c>
      <c r="E5435" s="24" t="s">
        <v>23</v>
      </c>
      <c r="F5435" s="22" t="s">
        <v>6556</v>
      </c>
      <c r="G5435" s="14" t="s">
        <v>7953</v>
      </c>
      <c r="H5435" s="14">
        <v>1004083.3333333334</v>
      </c>
      <c r="I5435">
        <v>3</v>
      </c>
      <c r="J5435" s="13">
        <f t="shared" si="337"/>
        <v>46165</v>
      </c>
      <c r="K5435" t="str">
        <f t="shared" si="336"/>
        <v>Sat</v>
      </c>
      <c r="L5435" t="str">
        <f t="shared" si="338"/>
        <v>W3</v>
      </c>
      <c r="M5435" t="s">
        <v>10340</v>
      </c>
      <c r="N5435" t="s">
        <v>221</v>
      </c>
      <c r="O5435" t="s">
        <v>5735</v>
      </c>
      <c r="P5435" t="s">
        <v>10389</v>
      </c>
      <c r="Q5435" t="s">
        <v>200</v>
      </c>
      <c r="R5435">
        <v>196</v>
      </c>
      <c r="S5435" s="15" t="str">
        <f t="shared" si="339"/>
        <v>{ month: "May", hq: "1.South", area: "3. South Mekong", kam: "PHAN PHÚC SƠN", kae: "✔️ DSR Tiêu Tấn Trung", route: "F4", week: "W3", day: "Sat", cusCode: "MKFCT0148", sales: 1004083.33333333, totalC: 196, skuLines: 3 },</v>
      </c>
    </row>
    <row r="5436" spans="1:19" ht="18.5" x14ac:dyDescent="0.45">
      <c r="A5436" s="24"/>
      <c r="B5436" s="24" t="s">
        <v>123</v>
      </c>
      <c r="C5436" s="24" t="s">
        <v>133</v>
      </c>
      <c r="D5436" s="22" t="s">
        <v>137</v>
      </c>
      <c r="E5436" s="24" t="s">
        <v>23</v>
      </c>
      <c r="F5436" s="22" t="s">
        <v>6557</v>
      </c>
      <c r="G5436" s="14" t="s">
        <v>5745</v>
      </c>
      <c r="H5436" s="14">
        <v>585598.14814814809</v>
      </c>
      <c r="I5436">
        <v>3</v>
      </c>
      <c r="J5436" s="13">
        <f t="shared" si="337"/>
        <v>46163</v>
      </c>
      <c r="K5436" t="str">
        <f t="shared" si="336"/>
        <v>Thu</v>
      </c>
      <c r="L5436" t="str">
        <f t="shared" si="338"/>
        <v>W3</v>
      </c>
      <c r="M5436" t="s">
        <v>10340</v>
      </c>
      <c r="N5436" t="s">
        <v>221</v>
      </c>
      <c r="O5436" t="s">
        <v>5735</v>
      </c>
      <c r="P5436" t="s">
        <v>10389</v>
      </c>
      <c r="Q5436" t="s">
        <v>200</v>
      </c>
      <c r="R5436">
        <v>196</v>
      </c>
      <c r="S5436" s="15" t="str">
        <f t="shared" si="339"/>
        <v>{ month: "May", hq: "1.South", area: "3. South Mekong", kam: "PHAN PHÚC SƠN", kae: "✔️ DSR Tiêu Tấn Trung", route: "F4", week: "W3", day: "Thu", cusCode: "NMKFB2026CT1321", sales: 585598.148148148, totalC: 196, skuLines: 3 },</v>
      </c>
    </row>
    <row r="5437" spans="1:19" ht="18.5" x14ac:dyDescent="0.45">
      <c r="A5437" s="24"/>
      <c r="B5437" s="24" t="s">
        <v>123</v>
      </c>
      <c r="C5437" s="24" t="s">
        <v>133</v>
      </c>
      <c r="D5437" s="22" t="s">
        <v>137</v>
      </c>
      <c r="E5437" s="24" t="s">
        <v>23</v>
      </c>
      <c r="F5437" s="22" t="s">
        <v>3367</v>
      </c>
      <c r="G5437" s="14" t="s">
        <v>1935</v>
      </c>
      <c r="H5437" s="14">
        <v>667681.48148148146</v>
      </c>
      <c r="I5437">
        <v>3</v>
      </c>
      <c r="J5437" s="13">
        <f t="shared" si="337"/>
        <v>46157</v>
      </c>
      <c r="K5437" t="str">
        <f t="shared" si="336"/>
        <v>Fri</v>
      </c>
      <c r="L5437" t="str">
        <f t="shared" si="338"/>
        <v>W2</v>
      </c>
      <c r="M5437" t="s">
        <v>10340</v>
      </c>
      <c r="N5437" t="s">
        <v>221</v>
      </c>
      <c r="O5437" t="s">
        <v>5735</v>
      </c>
      <c r="P5437" t="s">
        <v>10389</v>
      </c>
      <c r="Q5437" t="s">
        <v>200</v>
      </c>
      <c r="R5437">
        <v>196</v>
      </c>
      <c r="S5437" s="15" t="str">
        <f t="shared" si="339"/>
        <v>{ month: "May", hq: "1.South", area: "3. South Mekong", kam: "PHAN PHÚC SƠN", kae: "✔️ DSR Tiêu Tấn Trung", route: "F4", week: "W2", day: "Fri", cusCode: "SMKCT1245FB2030", sales: 667681.481481481, totalC: 196, skuLines: 3 },</v>
      </c>
    </row>
    <row r="5438" spans="1:19" ht="18.5" x14ac:dyDescent="0.45">
      <c r="A5438" s="24"/>
      <c r="B5438" s="24" t="s">
        <v>123</v>
      </c>
      <c r="C5438" s="24" t="s">
        <v>133</v>
      </c>
      <c r="D5438" s="22" t="s">
        <v>137</v>
      </c>
      <c r="E5438" s="24" t="s">
        <v>23</v>
      </c>
      <c r="F5438" s="22" t="s">
        <v>3367</v>
      </c>
      <c r="G5438" s="14" t="s">
        <v>8524</v>
      </c>
      <c r="H5438" s="14">
        <v>1020750</v>
      </c>
      <c r="I5438">
        <v>3</v>
      </c>
      <c r="J5438" s="13">
        <f t="shared" si="337"/>
        <v>46171</v>
      </c>
      <c r="K5438" t="str">
        <f t="shared" si="336"/>
        <v>Fri</v>
      </c>
      <c r="L5438" t="str">
        <f t="shared" si="338"/>
        <v>W4</v>
      </c>
      <c r="M5438" t="s">
        <v>10340</v>
      </c>
      <c r="N5438" t="s">
        <v>221</v>
      </c>
      <c r="O5438" t="s">
        <v>5735</v>
      </c>
      <c r="P5438" t="s">
        <v>10389</v>
      </c>
      <c r="Q5438" t="s">
        <v>200</v>
      </c>
      <c r="R5438">
        <v>197</v>
      </c>
      <c r="S5438" s="15" t="str">
        <f t="shared" si="339"/>
        <v>{ month: "May", hq: "1.South", area: "3. South Mekong", kam: "PHAN PHÚC SƠN", kae: "✔️ DSR Tiêu Tấn Trung", route: "F4", week: "W4", day: "Fri", cusCode: "SMKCT1245FB2030", sales: 1020750, totalC: 197, skuLines: 3 },</v>
      </c>
    </row>
    <row r="5439" spans="1:19" ht="18.5" x14ac:dyDescent="0.45">
      <c r="A5439" s="24"/>
      <c r="B5439" s="24" t="s">
        <v>123</v>
      </c>
      <c r="C5439" s="24" t="s">
        <v>133</v>
      </c>
      <c r="D5439" s="22" t="s">
        <v>137</v>
      </c>
      <c r="E5439" s="24" t="s">
        <v>23</v>
      </c>
      <c r="F5439" s="22" t="s">
        <v>3368</v>
      </c>
      <c r="G5439" s="14" t="s">
        <v>1935</v>
      </c>
      <c r="H5439" s="14">
        <v>778292.59259259258</v>
      </c>
      <c r="I5439">
        <v>3</v>
      </c>
      <c r="J5439" s="13">
        <f t="shared" si="337"/>
        <v>46157</v>
      </c>
      <c r="K5439" t="str">
        <f t="shared" si="336"/>
        <v>Fri</v>
      </c>
      <c r="L5439" t="str">
        <f t="shared" si="338"/>
        <v>W2</v>
      </c>
      <c r="M5439" t="s">
        <v>10340</v>
      </c>
      <c r="N5439" t="s">
        <v>221</v>
      </c>
      <c r="O5439" t="s">
        <v>5735</v>
      </c>
      <c r="P5439" t="s">
        <v>10389</v>
      </c>
      <c r="Q5439" t="s">
        <v>200</v>
      </c>
      <c r="R5439">
        <v>196</v>
      </c>
      <c r="S5439" s="15" t="str">
        <f t="shared" si="339"/>
        <v>{ month: "May", hq: "1.South", area: "3. South Mekong", kam: "PHAN PHÚC SƠN", kae: "✔️ DSR Tiêu Tấn Trung", route: "F4", week: "W2", day: "Fri", cusCode: "SMKCT1245FB2032", sales: 778292.592592593, totalC: 196, skuLines: 3 },</v>
      </c>
    </row>
    <row r="5440" spans="1:19" ht="18.5" x14ac:dyDescent="0.45">
      <c r="A5440" s="24"/>
      <c r="B5440" s="24" t="s">
        <v>123</v>
      </c>
      <c r="C5440" s="24" t="s">
        <v>133</v>
      </c>
      <c r="D5440" s="22" t="s">
        <v>137</v>
      </c>
      <c r="E5440" s="24" t="s">
        <v>23</v>
      </c>
      <c r="F5440" s="22" t="s">
        <v>3368</v>
      </c>
      <c r="G5440" s="14" t="s">
        <v>5746</v>
      </c>
      <c r="H5440" s="14">
        <v>932833.33333333326</v>
      </c>
      <c r="I5440">
        <v>3</v>
      </c>
      <c r="J5440" s="13">
        <f t="shared" si="337"/>
        <v>46164</v>
      </c>
      <c r="K5440" t="str">
        <f t="shared" si="336"/>
        <v>Fri</v>
      </c>
      <c r="L5440" t="str">
        <f t="shared" si="338"/>
        <v>W3</v>
      </c>
      <c r="M5440" t="s">
        <v>10340</v>
      </c>
      <c r="N5440" t="s">
        <v>221</v>
      </c>
      <c r="O5440" t="s">
        <v>5735</v>
      </c>
      <c r="P5440" t="s">
        <v>10389</v>
      </c>
      <c r="Q5440" t="s">
        <v>200</v>
      </c>
      <c r="R5440">
        <v>196</v>
      </c>
      <c r="S5440" s="15" t="str">
        <f t="shared" si="339"/>
        <v>{ month: "May", hq: "1.South", area: "3. South Mekong", kam: "PHAN PHÚC SƠN", kae: "✔️ DSR Tiêu Tấn Trung", route: "F4", week: "W3", day: "Fri", cusCode: "SMKCT1245FB2032", sales: 932833.333333333, totalC: 196, skuLines: 3 },</v>
      </c>
    </row>
    <row r="5441" spans="1:19" ht="18.5" x14ac:dyDescent="0.45">
      <c r="A5441" s="24"/>
      <c r="B5441" s="24" t="s">
        <v>123</v>
      </c>
      <c r="C5441" s="24" t="s">
        <v>133</v>
      </c>
      <c r="D5441" s="22" t="s">
        <v>137</v>
      </c>
      <c r="E5441" s="24" t="s">
        <v>23</v>
      </c>
      <c r="F5441" s="22" t="s">
        <v>3368</v>
      </c>
      <c r="G5441" s="14" t="s">
        <v>8524</v>
      </c>
      <c r="H5441" s="14">
        <v>957627.77777777775</v>
      </c>
      <c r="I5441">
        <v>3</v>
      </c>
      <c r="J5441" s="13">
        <f t="shared" si="337"/>
        <v>46171</v>
      </c>
      <c r="K5441" t="str">
        <f t="shared" si="336"/>
        <v>Fri</v>
      </c>
      <c r="L5441" t="str">
        <f t="shared" si="338"/>
        <v>W4</v>
      </c>
      <c r="M5441" t="s">
        <v>10340</v>
      </c>
      <c r="N5441" t="s">
        <v>221</v>
      </c>
      <c r="O5441" t="s">
        <v>5735</v>
      </c>
      <c r="P5441" t="s">
        <v>10389</v>
      </c>
      <c r="Q5441" t="s">
        <v>200</v>
      </c>
      <c r="R5441">
        <v>197</v>
      </c>
      <c r="S5441" s="15" t="str">
        <f t="shared" si="339"/>
        <v>{ month: "May", hq: "1.South", area: "3. South Mekong", kam: "PHAN PHÚC SƠN", kae: "✔️ DSR Tiêu Tấn Trung", route: "F4", week: "W4", day: "Fri", cusCode: "SMKCT1245FB2032", sales: 957627.777777778, totalC: 197, skuLines: 3 },</v>
      </c>
    </row>
    <row r="5442" spans="1:19" ht="18.5" x14ac:dyDescent="0.45">
      <c r="A5442" s="24"/>
      <c r="B5442" s="24" t="s">
        <v>123</v>
      </c>
      <c r="C5442" s="24" t="s">
        <v>133</v>
      </c>
      <c r="D5442" s="22" t="s">
        <v>137</v>
      </c>
      <c r="E5442" s="24" t="s">
        <v>23</v>
      </c>
      <c r="F5442" s="22" t="s">
        <v>6600</v>
      </c>
      <c r="G5442" s="14" t="s">
        <v>5746</v>
      </c>
      <c r="H5442" s="14">
        <v>1039711.1111111111</v>
      </c>
      <c r="I5442">
        <v>3</v>
      </c>
      <c r="J5442" s="13">
        <f t="shared" si="337"/>
        <v>46164</v>
      </c>
      <c r="K5442" t="str">
        <f t="shared" si="336"/>
        <v>Fri</v>
      </c>
      <c r="L5442" t="str">
        <f t="shared" si="338"/>
        <v>W3</v>
      </c>
      <c r="M5442" t="s">
        <v>10340</v>
      </c>
      <c r="N5442" t="s">
        <v>221</v>
      </c>
      <c r="O5442" t="s">
        <v>5735</v>
      </c>
      <c r="P5442" t="s">
        <v>10389</v>
      </c>
      <c r="Q5442" t="s">
        <v>200</v>
      </c>
      <c r="R5442">
        <v>196</v>
      </c>
      <c r="S5442" s="15" t="str">
        <f t="shared" si="339"/>
        <v>{ month: "May", hq: "1.South", area: "3. South Mekong", kam: "PHAN PHÚC SƠN", kae: "✔️ DSR Tiêu Tấn Trung", route: "F4", week: "W3", day: "Fri", cusCode: "SMKCT1245FB2035", sales: 1039711.11111111, totalC: 196, skuLines: 3 },</v>
      </c>
    </row>
    <row r="5443" spans="1:19" ht="18.5" x14ac:dyDescent="0.45">
      <c r="A5443" s="24"/>
      <c r="B5443" s="24" t="s">
        <v>123</v>
      </c>
      <c r="C5443" s="24" t="s">
        <v>133</v>
      </c>
      <c r="D5443" s="22" t="s">
        <v>137</v>
      </c>
      <c r="E5443" s="24" t="s">
        <v>23</v>
      </c>
      <c r="F5443" s="22" t="s">
        <v>8185</v>
      </c>
      <c r="G5443" s="14" t="s">
        <v>7953</v>
      </c>
      <c r="H5443" s="14">
        <v>1014916.6666666666</v>
      </c>
      <c r="I5443">
        <v>3</v>
      </c>
      <c r="J5443" s="13">
        <f t="shared" si="337"/>
        <v>46165</v>
      </c>
      <c r="K5443" t="str">
        <f t="shared" ref="K5443:K5506" si="340">TRIM(LEFT(TEXT(J5443,"dddd"),3))</f>
        <v>Sat</v>
      </c>
      <c r="L5443" t="str">
        <f t="shared" si="338"/>
        <v>W3</v>
      </c>
      <c r="M5443" t="s">
        <v>10340</v>
      </c>
      <c r="N5443" t="s">
        <v>221</v>
      </c>
      <c r="O5443" t="s">
        <v>5735</v>
      </c>
      <c r="P5443" t="s">
        <v>10389</v>
      </c>
      <c r="Q5443" t="s">
        <v>200</v>
      </c>
      <c r="R5443">
        <v>196</v>
      </c>
      <c r="S5443" s="15" t="str">
        <f t="shared" si="339"/>
        <v>{ month: "May", hq: "1.South", area: "3. South Mekong", kam: "PHAN PHÚC SƠN", kae: "✔️ DSR Tiêu Tấn Trung", route: "F4", week: "W3", day: "Sat", cusCode: "SMKCT2345FB2027", sales: 1014916.66666667, totalC: 196, skuLines: 3 },</v>
      </c>
    </row>
    <row r="5444" spans="1:19" ht="18.5" x14ac:dyDescent="0.45">
      <c r="A5444" s="24"/>
      <c r="B5444" s="24" t="s">
        <v>123</v>
      </c>
      <c r="C5444" s="24" t="s">
        <v>133</v>
      </c>
      <c r="D5444" s="22" t="s">
        <v>137</v>
      </c>
      <c r="E5444" s="24" t="s">
        <v>23</v>
      </c>
      <c r="F5444" s="22" t="s">
        <v>8185</v>
      </c>
      <c r="G5444" s="14" t="s">
        <v>8525</v>
      </c>
      <c r="H5444" s="14">
        <v>919987.03703703696</v>
      </c>
      <c r="I5444">
        <v>3</v>
      </c>
      <c r="J5444" s="13">
        <f t="shared" ref="J5444:J5507" si="341">DATE(RIGHT(G5444,4), MID(G5444,4,2), LEFT(G5444,2))</f>
        <v>46172</v>
      </c>
      <c r="K5444" t="str">
        <f t="shared" si="340"/>
        <v>Sat</v>
      </c>
      <c r="L5444" t="str">
        <f t="shared" ref="L5444:L5507" si="342">"W"&amp;INT((LEFT(G5444,2)-4)/7)+1</f>
        <v>W4</v>
      </c>
      <c r="M5444" t="s">
        <v>10340</v>
      </c>
      <c r="N5444" t="s">
        <v>221</v>
      </c>
      <c r="O5444" t="s">
        <v>5735</v>
      </c>
      <c r="P5444" t="s">
        <v>10389</v>
      </c>
      <c r="Q5444" t="s">
        <v>200</v>
      </c>
      <c r="R5444">
        <v>197</v>
      </c>
      <c r="S5444" s="15" t="str">
        <f t="shared" ref="S5444:S5507" si="343">"{ month: """ &amp; M5444 &amp; """, hq: """ &amp; B5444 &amp; """, area: """ &amp; C5444 &amp; """, kam: """ &amp; N5444 &amp; """, kae: """ &amp; P5444 &amp; """, route: """ &amp; Q5444 &amp; """, week: """ &amp; L5444 &amp; """, day: """ &amp; K5444 &amp; """, cusCode: """ &amp; F5444 &amp; """, sales: " &amp; H5444 &amp; ", totalC: " &amp; R5444 &amp; ", skuLines: " &amp; I5444 &amp; " },"</f>
        <v>{ month: "May", hq: "1.South", area: "3. South Mekong", kam: "PHAN PHÚC SƠN", kae: "✔️ DSR Tiêu Tấn Trung", route: "F4", week: "W4", day: "Sat", cusCode: "SMKCT2345FB2027", sales: 919987.037037037, totalC: 197, skuLines: 3 },</v>
      </c>
    </row>
    <row r="5445" spans="1:19" ht="18.5" x14ac:dyDescent="0.45">
      <c r="A5445" s="24"/>
      <c r="B5445" s="24" t="s">
        <v>123</v>
      </c>
      <c r="C5445" s="24" t="s">
        <v>133</v>
      </c>
      <c r="D5445" s="22" t="s">
        <v>137</v>
      </c>
      <c r="E5445" s="24" t="s">
        <v>23</v>
      </c>
      <c r="F5445" s="22" t="s">
        <v>6558</v>
      </c>
      <c r="G5445" s="14" t="s">
        <v>5738</v>
      </c>
      <c r="H5445" s="14">
        <v>3112166.6666666665</v>
      </c>
      <c r="I5445">
        <v>2</v>
      </c>
      <c r="J5445" s="13">
        <f t="shared" si="341"/>
        <v>46144</v>
      </c>
      <c r="K5445" t="str">
        <f t="shared" si="340"/>
        <v>Sat</v>
      </c>
      <c r="L5445" t="str">
        <f t="shared" si="342"/>
        <v>W0</v>
      </c>
      <c r="M5445" t="s">
        <v>10340</v>
      </c>
      <c r="N5445" t="s">
        <v>221</v>
      </c>
      <c r="O5445" t="s">
        <v>5735</v>
      </c>
      <c r="P5445" t="s">
        <v>10389</v>
      </c>
      <c r="Q5445" t="s">
        <v>200</v>
      </c>
      <c r="R5445">
        <v>180</v>
      </c>
      <c r="S5445" s="15" t="str">
        <f t="shared" si="343"/>
        <v>{ month: "May", hq: "1.South", area: "3. South Mekong", kam: "PHAN PHÚC SƠN", kae: "✔️ DSR Tiêu Tấn Trung", route: "F4", week: "W0", day: "Sat", cusCode: "SMKCT2345FB2029", sales: 3112166.66666667, totalC: 180, skuLines: 2 },</v>
      </c>
    </row>
    <row r="5446" spans="1:19" ht="18.5" x14ac:dyDescent="0.45">
      <c r="A5446" s="24"/>
      <c r="B5446" s="24" t="s">
        <v>123</v>
      </c>
      <c r="C5446" s="24" t="s">
        <v>133</v>
      </c>
      <c r="D5446" s="22" t="s">
        <v>137</v>
      </c>
      <c r="E5446" s="24" t="s">
        <v>23</v>
      </c>
      <c r="F5446" s="22" t="s">
        <v>6558</v>
      </c>
      <c r="G5446" s="14" t="s">
        <v>8525</v>
      </c>
      <c r="H5446" s="14">
        <v>778766.66666666663</v>
      </c>
      <c r="I5446">
        <v>3</v>
      </c>
      <c r="J5446" s="13">
        <f t="shared" si="341"/>
        <v>46172</v>
      </c>
      <c r="K5446" t="str">
        <f t="shared" si="340"/>
        <v>Sat</v>
      </c>
      <c r="L5446" t="str">
        <f t="shared" si="342"/>
        <v>W4</v>
      </c>
      <c r="M5446" t="s">
        <v>10340</v>
      </c>
      <c r="N5446" t="s">
        <v>221</v>
      </c>
      <c r="O5446" t="s">
        <v>5735</v>
      </c>
      <c r="P5446" t="s">
        <v>10389</v>
      </c>
      <c r="Q5446" t="s">
        <v>200</v>
      </c>
      <c r="R5446">
        <v>197</v>
      </c>
      <c r="S5446" s="15" t="str">
        <f t="shared" si="343"/>
        <v>{ month: "May", hq: "1.South", area: "3. South Mekong", kam: "PHAN PHÚC SƠN", kae: "✔️ DSR Tiêu Tấn Trung", route: "F4", week: "W4", day: "Sat", cusCode: "SMKCT2345FB2029", sales: 778766.666666667, totalC: 197, skuLines: 3 },</v>
      </c>
    </row>
    <row r="5447" spans="1:19" ht="18.5" x14ac:dyDescent="0.45">
      <c r="A5447" s="24"/>
      <c r="B5447" s="24" t="s">
        <v>123</v>
      </c>
      <c r="C5447" s="24" t="s">
        <v>133</v>
      </c>
      <c r="D5447" s="22" t="s">
        <v>137</v>
      </c>
      <c r="E5447" s="24" t="s">
        <v>23</v>
      </c>
      <c r="F5447" s="22" t="s">
        <v>3369</v>
      </c>
      <c r="G5447" s="14" t="s">
        <v>1941</v>
      </c>
      <c r="H5447" s="14">
        <v>710072.22222222225</v>
      </c>
      <c r="I5447">
        <v>3</v>
      </c>
      <c r="J5447" s="13">
        <f t="shared" si="341"/>
        <v>46158</v>
      </c>
      <c r="K5447" t="str">
        <f t="shared" si="340"/>
        <v>Sat</v>
      </c>
      <c r="L5447" t="str">
        <f t="shared" si="342"/>
        <v>W2</v>
      </c>
      <c r="M5447" t="s">
        <v>10340</v>
      </c>
      <c r="N5447" t="s">
        <v>221</v>
      </c>
      <c r="O5447" t="s">
        <v>5735</v>
      </c>
      <c r="P5447" t="s">
        <v>10389</v>
      </c>
      <c r="Q5447" t="s">
        <v>200</v>
      </c>
      <c r="R5447">
        <v>196</v>
      </c>
      <c r="S5447" s="15" t="str">
        <f t="shared" si="343"/>
        <v>{ month: "May", hq: "1.South", area: "3. South Mekong", kam: "PHAN PHÚC SƠN", kae: "✔️ DSR Tiêu Tấn Trung", route: "F4", week: "W2", day: "Sat", cusCode: "SMKFB2026CT1325", sales: 710072.222222222, totalC: 196, skuLines: 3 },</v>
      </c>
    </row>
    <row r="5448" spans="1:19" ht="18.5" x14ac:dyDescent="0.45">
      <c r="A5448" s="24"/>
      <c r="B5448" s="24" t="s">
        <v>123</v>
      </c>
      <c r="C5448" s="24" t="s">
        <v>133</v>
      </c>
      <c r="D5448" s="22" t="s">
        <v>137</v>
      </c>
      <c r="E5448" s="24" t="s">
        <v>23</v>
      </c>
      <c r="F5448" s="22" t="s">
        <v>9240</v>
      </c>
      <c r="G5448" s="14" t="s">
        <v>8525</v>
      </c>
      <c r="H5448" s="14">
        <v>993666.66666666663</v>
      </c>
      <c r="I5448">
        <v>3</v>
      </c>
      <c r="J5448" s="13">
        <f t="shared" si="341"/>
        <v>46172</v>
      </c>
      <c r="K5448" t="str">
        <f t="shared" si="340"/>
        <v>Sat</v>
      </c>
      <c r="L5448" t="str">
        <f t="shared" si="342"/>
        <v>W4</v>
      </c>
      <c r="M5448" t="s">
        <v>10340</v>
      </c>
      <c r="N5448" t="s">
        <v>221</v>
      </c>
      <c r="O5448" t="s">
        <v>5735</v>
      </c>
      <c r="P5448" t="s">
        <v>10389</v>
      </c>
      <c r="Q5448" t="s">
        <v>200</v>
      </c>
      <c r="R5448">
        <v>197</v>
      </c>
      <c r="S5448" s="15" t="str">
        <f t="shared" si="343"/>
        <v>{ month: "May", hq: "1.South", area: "3. South Mekong", kam: "PHAN PHÚC SƠN", kae: "✔️ DSR Tiêu Tấn Trung", route: "F4", week: "W4", day: "Sat", cusCode: "SMKFB2026CT1326", sales: 993666.666666667, totalC: 197, skuLines: 3 },</v>
      </c>
    </row>
    <row r="5449" spans="1:19" ht="18.5" x14ac:dyDescent="0.45">
      <c r="A5449" s="24"/>
      <c r="B5449" s="24" t="s">
        <v>123</v>
      </c>
      <c r="C5449" s="24" t="s">
        <v>133</v>
      </c>
      <c r="D5449" s="22" t="s">
        <v>137</v>
      </c>
      <c r="E5449" s="24" t="s">
        <v>23</v>
      </c>
      <c r="F5449" s="22" t="s">
        <v>9241</v>
      </c>
      <c r="G5449" s="14" t="s">
        <v>8523</v>
      </c>
      <c r="H5449" s="14">
        <v>983250</v>
      </c>
      <c r="I5449">
        <v>2</v>
      </c>
      <c r="J5449" s="13">
        <f t="shared" si="341"/>
        <v>46170</v>
      </c>
      <c r="K5449" t="str">
        <f t="shared" si="340"/>
        <v>Thu</v>
      </c>
      <c r="L5449" t="str">
        <f t="shared" si="342"/>
        <v>W4</v>
      </c>
      <c r="M5449" t="s">
        <v>10340</v>
      </c>
      <c r="N5449" t="s">
        <v>221</v>
      </c>
      <c r="O5449" t="s">
        <v>5735</v>
      </c>
      <c r="P5449" t="s">
        <v>10389</v>
      </c>
      <c r="Q5449" t="s">
        <v>200</v>
      </c>
      <c r="R5449">
        <v>197</v>
      </c>
      <c r="S5449" s="15" t="str">
        <f t="shared" si="343"/>
        <v>{ month: "May", hq: "1.South", area: "3. South Mekong", kam: "PHAN PHÚC SƠN", kae: "✔️ DSR Tiêu Tấn Trung", route: "F4", week: "W4", day: "Thu", cusCode: "SMKFB2026CT1340", sales: 983250, totalC: 197, skuLines: 2 },</v>
      </c>
    </row>
    <row r="5450" spans="1:19" ht="18.5" x14ac:dyDescent="0.45">
      <c r="A5450" s="24"/>
      <c r="B5450" s="24" t="s">
        <v>123</v>
      </c>
      <c r="C5450" s="24" t="s">
        <v>133</v>
      </c>
      <c r="D5450" s="22" t="s">
        <v>137</v>
      </c>
      <c r="E5450" s="24" t="s">
        <v>23</v>
      </c>
      <c r="F5450" s="22" t="s">
        <v>3370</v>
      </c>
      <c r="G5450" s="14" t="s">
        <v>1949</v>
      </c>
      <c r="H5450" s="14">
        <v>1090233.3333333333</v>
      </c>
      <c r="I5450">
        <v>3</v>
      </c>
      <c r="J5450" s="13">
        <f t="shared" si="341"/>
        <v>46156</v>
      </c>
      <c r="K5450" t="str">
        <f t="shared" si="340"/>
        <v>Thu</v>
      </c>
      <c r="L5450" t="str">
        <f t="shared" si="342"/>
        <v>W2</v>
      </c>
      <c r="M5450" t="s">
        <v>10340</v>
      </c>
      <c r="N5450" t="s">
        <v>221</v>
      </c>
      <c r="O5450" t="s">
        <v>5735</v>
      </c>
      <c r="P5450" t="s">
        <v>10389</v>
      </c>
      <c r="Q5450" t="s">
        <v>200</v>
      </c>
      <c r="R5450">
        <v>196</v>
      </c>
      <c r="S5450" s="15" t="str">
        <f t="shared" si="343"/>
        <v>{ month: "May", hq: "1.South", area: "3. South Mekong", kam: "PHAN PHÚC SƠN", kae: "✔️ DSR Tiêu Tấn Trung", route: "F4", week: "W2", day: "Thu", cusCode: "SMKFB2026CT1341", sales: 1090233.33333333, totalC: 196, skuLines: 3 },</v>
      </c>
    </row>
    <row r="5451" spans="1:19" ht="18.5" x14ac:dyDescent="0.45">
      <c r="A5451" s="24"/>
      <c r="B5451" s="24" t="s">
        <v>123</v>
      </c>
      <c r="C5451" s="24" t="s">
        <v>133</v>
      </c>
      <c r="D5451" s="22" t="s">
        <v>137</v>
      </c>
      <c r="E5451" s="24" t="s">
        <v>23</v>
      </c>
      <c r="F5451" s="22" t="s">
        <v>8186</v>
      </c>
      <c r="G5451" s="14" t="s">
        <v>5746</v>
      </c>
      <c r="H5451" s="14">
        <v>860750</v>
      </c>
      <c r="I5451">
        <v>3</v>
      </c>
      <c r="J5451" s="13">
        <f t="shared" si="341"/>
        <v>46164</v>
      </c>
      <c r="K5451" t="str">
        <f t="shared" si="340"/>
        <v>Fri</v>
      </c>
      <c r="L5451" t="str">
        <f t="shared" si="342"/>
        <v>W3</v>
      </c>
      <c r="M5451" t="s">
        <v>10340</v>
      </c>
      <c r="N5451" t="s">
        <v>221</v>
      </c>
      <c r="O5451" t="s">
        <v>5735</v>
      </c>
      <c r="P5451" t="s">
        <v>10389</v>
      </c>
      <c r="Q5451" t="s">
        <v>200</v>
      </c>
      <c r="R5451">
        <v>196</v>
      </c>
      <c r="S5451" s="15" t="str">
        <f t="shared" si="343"/>
        <v>{ month: "May", hq: "1.South", area: "3. South Mekong", kam: "PHAN PHÚC SƠN", kae: "✔️ DSR Tiêu Tấn Trung", route: "F4", week: "W3", day: "Fri", cusCode: "SMKFB2026CT1439", sales: 860750, totalC: 196, skuLines: 3 },</v>
      </c>
    </row>
    <row r="5452" spans="1:19" ht="18.5" x14ac:dyDescent="0.45">
      <c r="A5452" s="24"/>
      <c r="B5452" s="24" t="s">
        <v>123</v>
      </c>
      <c r="C5452" s="24" t="s">
        <v>133</v>
      </c>
      <c r="D5452" s="22" t="s">
        <v>137</v>
      </c>
      <c r="E5452" s="24" t="s">
        <v>23</v>
      </c>
      <c r="F5452" s="22" t="s">
        <v>3371</v>
      </c>
      <c r="G5452" s="14" t="s">
        <v>1949</v>
      </c>
      <c r="H5452" s="14">
        <v>1044564.8148148148</v>
      </c>
      <c r="I5452">
        <v>3</v>
      </c>
      <c r="J5452" s="13">
        <f t="shared" si="341"/>
        <v>46156</v>
      </c>
      <c r="K5452" t="str">
        <f t="shared" si="340"/>
        <v>Thu</v>
      </c>
      <c r="L5452" t="str">
        <f t="shared" si="342"/>
        <v>W2</v>
      </c>
      <c r="M5452" t="s">
        <v>10340</v>
      </c>
      <c r="N5452" t="s">
        <v>221</v>
      </c>
      <c r="O5452" t="s">
        <v>5735</v>
      </c>
      <c r="P5452" t="s">
        <v>10389</v>
      </c>
      <c r="Q5452" t="s">
        <v>200</v>
      </c>
      <c r="R5452">
        <v>196</v>
      </c>
      <c r="S5452" s="15" t="str">
        <f t="shared" si="343"/>
        <v>{ month: "May", hq: "1.South", area: "3. South Mekong", kam: "PHAN PHÚC SƠN", kae: "✔️ DSR Tiêu Tấn Trung", route: "F4", week: "W2", day: "Thu", cusCode: "SMKFB2026CT257", sales: 1044564.81481481, totalC: 196, skuLines: 3 },</v>
      </c>
    </row>
    <row r="5453" spans="1:19" ht="18.5" x14ac:dyDescent="0.45">
      <c r="A5453" s="24"/>
      <c r="B5453" s="24" t="s">
        <v>123</v>
      </c>
      <c r="C5453" s="24" t="s">
        <v>133</v>
      </c>
      <c r="D5453" s="22" t="s">
        <v>137</v>
      </c>
      <c r="E5453" s="24" t="s">
        <v>23</v>
      </c>
      <c r="F5453" s="22" t="s">
        <v>3371</v>
      </c>
      <c r="G5453" s="14" t="s">
        <v>8523</v>
      </c>
      <c r="H5453" s="14">
        <v>962481.48148148146</v>
      </c>
      <c r="I5453">
        <v>3</v>
      </c>
      <c r="J5453" s="13">
        <f t="shared" si="341"/>
        <v>46170</v>
      </c>
      <c r="K5453" t="str">
        <f t="shared" si="340"/>
        <v>Thu</v>
      </c>
      <c r="L5453" t="str">
        <f t="shared" si="342"/>
        <v>W4</v>
      </c>
      <c r="M5453" t="s">
        <v>10340</v>
      </c>
      <c r="N5453" t="s">
        <v>221</v>
      </c>
      <c r="O5453" t="s">
        <v>5735</v>
      </c>
      <c r="P5453" t="s">
        <v>10389</v>
      </c>
      <c r="Q5453" t="s">
        <v>200</v>
      </c>
      <c r="R5453">
        <v>197</v>
      </c>
      <c r="S5453" s="15" t="str">
        <f t="shared" si="343"/>
        <v>{ month: "May", hq: "1.South", area: "3. South Mekong", kam: "PHAN PHÚC SƠN", kae: "✔️ DSR Tiêu Tấn Trung", route: "F4", week: "W4", day: "Thu", cusCode: "SMKFB2026CT257", sales: 962481.481481481, totalC: 197, skuLines: 3 },</v>
      </c>
    </row>
    <row r="5454" spans="1:19" ht="18.5" x14ac:dyDescent="0.45">
      <c r="A5454" s="24"/>
      <c r="B5454" s="24" t="s">
        <v>123</v>
      </c>
      <c r="C5454" s="24" t="s">
        <v>133</v>
      </c>
      <c r="D5454" s="22" t="s">
        <v>137</v>
      </c>
      <c r="E5454" s="24" t="s">
        <v>23</v>
      </c>
      <c r="F5454" s="22" t="s">
        <v>6559</v>
      </c>
      <c r="G5454" s="14" t="s">
        <v>5745</v>
      </c>
      <c r="H5454" s="14">
        <v>733104.62962962966</v>
      </c>
      <c r="I5454">
        <v>3</v>
      </c>
      <c r="J5454" s="13">
        <f t="shared" si="341"/>
        <v>46163</v>
      </c>
      <c r="K5454" t="str">
        <f t="shared" si="340"/>
        <v>Thu</v>
      </c>
      <c r="L5454" t="str">
        <f t="shared" si="342"/>
        <v>W3</v>
      </c>
      <c r="M5454" t="s">
        <v>10340</v>
      </c>
      <c r="N5454" t="s">
        <v>221</v>
      </c>
      <c r="O5454" t="s">
        <v>5735</v>
      </c>
      <c r="P5454" t="s">
        <v>10389</v>
      </c>
      <c r="Q5454" t="s">
        <v>200</v>
      </c>
      <c r="R5454">
        <v>196</v>
      </c>
      <c r="S5454" s="15" t="str">
        <f t="shared" si="343"/>
        <v>{ month: "May", hq: "1.South", area: "3. South Mekong", kam: "PHAN PHÚC SƠN", kae: "✔️ DSR Tiêu Tấn Trung", route: "F4", week: "W3", day: "Thu", cusCode: "SMKFB2026CT265", sales: 733104.62962963, totalC: 196, skuLines: 3 },</v>
      </c>
    </row>
    <row r="5455" spans="1:19" ht="18.5" x14ac:dyDescent="0.45">
      <c r="A5455" s="24"/>
      <c r="B5455" s="24" t="s">
        <v>123</v>
      </c>
      <c r="C5455" s="24" t="s">
        <v>133</v>
      </c>
      <c r="D5455" s="22" t="s">
        <v>137</v>
      </c>
      <c r="E5455" s="24" t="s">
        <v>23</v>
      </c>
      <c r="F5455" s="22" t="s">
        <v>3372</v>
      </c>
      <c r="G5455" s="14" t="s">
        <v>1947</v>
      </c>
      <c r="H5455" s="14">
        <v>815081.48148148146</v>
      </c>
      <c r="I5455">
        <v>3</v>
      </c>
      <c r="J5455" s="13">
        <f t="shared" si="341"/>
        <v>46154</v>
      </c>
      <c r="K5455" t="str">
        <f t="shared" si="340"/>
        <v>Tue</v>
      </c>
      <c r="L5455" t="str">
        <f t="shared" si="342"/>
        <v>W2</v>
      </c>
      <c r="M5455" t="s">
        <v>10340</v>
      </c>
      <c r="N5455" t="s">
        <v>221</v>
      </c>
      <c r="O5455" t="s">
        <v>5735</v>
      </c>
      <c r="P5455" t="s">
        <v>10389</v>
      </c>
      <c r="Q5455" t="s">
        <v>200</v>
      </c>
      <c r="R5455">
        <v>196</v>
      </c>
      <c r="S5455" s="15" t="str">
        <f t="shared" si="343"/>
        <v>{ month: "May", hq: "1.South", area: "3. South Mekong", kam: "PHAN PHÚC SƠN", kae: "✔️ DSR Tiêu Tấn Trung", route: "F4", week: "W2", day: "Tue", cusCode: "SMKFB2026CT384", sales: 815081.481481481, totalC: 196, skuLines: 3 },</v>
      </c>
    </row>
    <row r="5456" spans="1:19" ht="18.5" x14ac:dyDescent="0.45">
      <c r="A5456" s="24"/>
      <c r="B5456" s="24" t="s">
        <v>123</v>
      </c>
      <c r="C5456" s="24" t="s">
        <v>133</v>
      </c>
      <c r="D5456" s="22" t="s">
        <v>137</v>
      </c>
      <c r="E5456" s="24" t="s">
        <v>23</v>
      </c>
      <c r="F5456" s="22" t="s">
        <v>3372</v>
      </c>
      <c r="G5456" s="14" t="s">
        <v>8521</v>
      </c>
      <c r="H5456" s="14">
        <v>1058250</v>
      </c>
      <c r="I5456">
        <v>3</v>
      </c>
      <c r="J5456" s="13">
        <f t="shared" si="341"/>
        <v>46168</v>
      </c>
      <c r="K5456" t="str">
        <f t="shared" si="340"/>
        <v>Tue</v>
      </c>
      <c r="L5456" t="str">
        <f t="shared" si="342"/>
        <v>W4</v>
      </c>
      <c r="M5456" t="s">
        <v>10340</v>
      </c>
      <c r="N5456" t="s">
        <v>221</v>
      </c>
      <c r="O5456" t="s">
        <v>5735</v>
      </c>
      <c r="P5456" t="s">
        <v>10389</v>
      </c>
      <c r="Q5456" t="s">
        <v>200</v>
      </c>
      <c r="R5456">
        <v>197</v>
      </c>
      <c r="S5456" s="15" t="str">
        <f t="shared" si="343"/>
        <v>{ month: "May", hq: "1.South", area: "3. South Mekong", kam: "PHAN PHÚC SƠN", kae: "✔️ DSR Tiêu Tấn Trung", route: "F4", week: "W4", day: "Tue", cusCode: "SMKFB2026CT384", sales: 1058250, totalC: 197, skuLines: 3 },</v>
      </c>
    </row>
    <row r="5457" spans="1:19" ht="18.5" x14ac:dyDescent="0.45">
      <c r="A5457" s="24"/>
      <c r="B5457" s="24" t="s">
        <v>123</v>
      </c>
      <c r="C5457" s="24" t="s">
        <v>133</v>
      </c>
      <c r="D5457" s="22" t="s">
        <v>137</v>
      </c>
      <c r="E5457" s="24" t="s">
        <v>23</v>
      </c>
      <c r="F5457" s="22" t="s">
        <v>6560</v>
      </c>
      <c r="G5457" s="14" t="s">
        <v>5743</v>
      </c>
      <c r="H5457" s="14">
        <v>667681.48148148146</v>
      </c>
      <c r="I5457">
        <v>3</v>
      </c>
      <c r="J5457" s="13">
        <f t="shared" si="341"/>
        <v>46161</v>
      </c>
      <c r="K5457" t="str">
        <f t="shared" si="340"/>
        <v>Tue</v>
      </c>
      <c r="L5457" t="str">
        <f t="shared" si="342"/>
        <v>W3</v>
      </c>
      <c r="M5457" t="s">
        <v>10340</v>
      </c>
      <c r="N5457" t="s">
        <v>221</v>
      </c>
      <c r="O5457" t="s">
        <v>5735</v>
      </c>
      <c r="P5457" t="s">
        <v>10389</v>
      </c>
      <c r="Q5457" t="s">
        <v>200</v>
      </c>
      <c r="R5457">
        <v>196</v>
      </c>
      <c r="S5457" s="15" t="str">
        <f t="shared" si="343"/>
        <v>{ month: "May", hq: "1.South", area: "3. South Mekong", kam: "PHAN PHÚC SƠN", kae: "✔️ DSR Tiêu Tấn Trung", route: "F4", week: "W3", day: "Tue", cusCode: "SMKFB2026CT385", sales: 667681.481481481, totalC: 196, skuLines: 3 },</v>
      </c>
    </row>
    <row r="5458" spans="1:19" ht="18.5" x14ac:dyDescent="0.45">
      <c r="A5458" s="24"/>
      <c r="B5458" s="24" t="s">
        <v>123</v>
      </c>
      <c r="C5458" s="24" t="s">
        <v>133</v>
      </c>
      <c r="D5458" s="22" t="s">
        <v>137</v>
      </c>
      <c r="E5458" s="24" t="s">
        <v>23</v>
      </c>
      <c r="F5458" s="22" t="s">
        <v>882</v>
      </c>
      <c r="G5458" s="14" t="s">
        <v>5740</v>
      </c>
      <c r="H5458" s="14">
        <v>1802333.3333333333</v>
      </c>
      <c r="I5458">
        <v>2</v>
      </c>
      <c r="J5458" s="13">
        <f t="shared" si="341"/>
        <v>46147</v>
      </c>
      <c r="K5458" t="str">
        <f t="shared" si="340"/>
        <v>Tue</v>
      </c>
      <c r="L5458" t="str">
        <f t="shared" si="342"/>
        <v>W1</v>
      </c>
      <c r="M5458" t="s">
        <v>10340</v>
      </c>
      <c r="N5458" t="s">
        <v>221</v>
      </c>
      <c r="O5458" t="s">
        <v>5735</v>
      </c>
      <c r="P5458" t="s">
        <v>10389</v>
      </c>
      <c r="Q5458" t="s">
        <v>200</v>
      </c>
      <c r="R5458">
        <v>180</v>
      </c>
      <c r="S5458" s="15" t="str">
        <f t="shared" si="343"/>
        <v>{ month: "May", hq: "1.South", area: "3. South Mekong", kam: "PHAN PHÚC SƠN", kae: "✔️ DSR Tiêu Tấn Trung", route: "F4", week: "W1", day: "Tue", cusCode: "SMKFB2026CT386", sales: 1802333.33333333, totalC: 180, skuLines: 2 },</v>
      </c>
    </row>
    <row r="5459" spans="1:19" ht="18.5" x14ac:dyDescent="0.45">
      <c r="A5459" s="24"/>
      <c r="B5459" s="24" t="s">
        <v>123</v>
      </c>
      <c r="C5459" s="24" t="s">
        <v>133</v>
      </c>
      <c r="D5459" s="22" t="s">
        <v>137</v>
      </c>
      <c r="E5459" s="24" t="s">
        <v>23</v>
      </c>
      <c r="F5459" s="22" t="s">
        <v>3373</v>
      </c>
      <c r="G5459" s="14" t="s">
        <v>1947</v>
      </c>
      <c r="H5459" s="14">
        <v>984500</v>
      </c>
      <c r="I5459">
        <v>3</v>
      </c>
      <c r="J5459" s="13">
        <f t="shared" si="341"/>
        <v>46154</v>
      </c>
      <c r="K5459" t="str">
        <f t="shared" si="340"/>
        <v>Tue</v>
      </c>
      <c r="L5459" t="str">
        <f t="shared" si="342"/>
        <v>W2</v>
      </c>
      <c r="M5459" t="s">
        <v>10340</v>
      </c>
      <c r="N5459" t="s">
        <v>221</v>
      </c>
      <c r="O5459" t="s">
        <v>5735</v>
      </c>
      <c r="P5459" t="s">
        <v>10389</v>
      </c>
      <c r="Q5459" t="s">
        <v>200</v>
      </c>
      <c r="R5459">
        <v>196</v>
      </c>
      <c r="S5459" s="15" t="str">
        <f t="shared" si="343"/>
        <v>{ month: "May", hq: "1.South", area: "3. South Mekong", kam: "PHAN PHÚC SƠN", kae: "✔️ DSR Tiêu Tấn Trung", route: "F4", week: "W2", day: "Tue", cusCode: "SMKFB2026CT393", sales: 984500, totalC: 196, skuLines: 3 },</v>
      </c>
    </row>
    <row r="5460" spans="1:19" ht="18.5" x14ac:dyDescent="0.45">
      <c r="A5460" s="24"/>
      <c r="B5460" s="24" t="s">
        <v>123</v>
      </c>
      <c r="C5460" s="24" t="s">
        <v>133</v>
      </c>
      <c r="D5460" s="22" t="s">
        <v>137</v>
      </c>
      <c r="E5460" s="24" t="s">
        <v>23</v>
      </c>
      <c r="F5460" s="22" t="s">
        <v>9242</v>
      </c>
      <c r="G5460" s="14" t="s">
        <v>8521</v>
      </c>
      <c r="H5460" s="14">
        <v>1109881.4814814813</v>
      </c>
      <c r="I5460">
        <v>3</v>
      </c>
      <c r="J5460" s="13">
        <f t="shared" si="341"/>
        <v>46168</v>
      </c>
      <c r="K5460" t="str">
        <f t="shared" si="340"/>
        <v>Tue</v>
      </c>
      <c r="L5460" t="str">
        <f t="shared" si="342"/>
        <v>W4</v>
      </c>
      <c r="M5460" t="s">
        <v>10340</v>
      </c>
      <c r="N5460" t="s">
        <v>221</v>
      </c>
      <c r="O5460" t="s">
        <v>5735</v>
      </c>
      <c r="P5460" t="s">
        <v>10389</v>
      </c>
      <c r="Q5460" t="s">
        <v>200</v>
      </c>
      <c r="R5460">
        <v>197</v>
      </c>
      <c r="S5460" s="15" t="str">
        <f t="shared" si="343"/>
        <v>{ month: "May", hq: "1.South", area: "3. South Mekong", kam: "PHAN PHÚC SƠN", kae: "✔️ DSR Tiêu Tấn Trung", route: "F4", week: "W4", day: "Tue", cusCode: "SMKFB2026CT394", sales: 1109881.48148148, totalC: 197, skuLines: 3 },</v>
      </c>
    </row>
    <row r="5461" spans="1:19" ht="18.5" x14ac:dyDescent="0.45">
      <c r="A5461" s="24"/>
      <c r="B5461" s="24" t="s">
        <v>123</v>
      </c>
      <c r="C5461" s="24" t="s">
        <v>133</v>
      </c>
      <c r="D5461" s="22" t="s">
        <v>137</v>
      </c>
      <c r="E5461" s="24" t="s">
        <v>23</v>
      </c>
      <c r="F5461" s="22" t="s">
        <v>883</v>
      </c>
      <c r="G5461" s="14" t="s">
        <v>5740</v>
      </c>
      <c r="H5461" s="14">
        <v>1638166.6666666667</v>
      </c>
      <c r="I5461">
        <v>2</v>
      </c>
      <c r="J5461" s="13">
        <f t="shared" si="341"/>
        <v>46147</v>
      </c>
      <c r="K5461" t="str">
        <f t="shared" si="340"/>
        <v>Tue</v>
      </c>
      <c r="L5461" t="str">
        <f t="shared" si="342"/>
        <v>W1</v>
      </c>
      <c r="M5461" t="s">
        <v>10340</v>
      </c>
      <c r="N5461" t="s">
        <v>221</v>
      </c>
      <c r="O5461" t="s">
        <v>5735</v>
      </c>
      <c r="P5461" t="s">
        <v>10389</v>
      </c>
      <c r="Q5461" t="s">
        <v>200</v>
      </c>
      <c r="R5461">
        <v>180</v>
      </c>
      <c r="S5461" s="15" t="str">
        <f t="shared" si="343"/>
        <v>{ month: "May", hq: "1.South", area: "3. South Mekong", kam: "PHAN PHÚC SƠN", kae: "✔️ DSR Tiêu Tấn Trung", route: "F4", week: "W1", day: "Tue", cusCode: "SMKFB2026CT400", sales: 1638166.66666667, totalC: 180, skuLines: 2 },</v>
      </c>
    </row>
    <row r="5462" spans="1:19" ht="18.5" x14ac:dyDescent="0.45">
      <c r="A5462" s="24"/>
      <c r="B5462" s="24" t="s">
        <v>123</v>
      </c>
      <c r="C5462" s="24" t="s">
        <v>133</v>
      </c>
      <c r="D5462" s="22" t="s">
        <v>137</v>
      </c>
      <c r="E5462" s="24" t="s">
        <v>23</v>
      </c>
      <c r="F5462" s="22" t="s">
        <v>883</v>
      </c>
      <c r="G5462" s="14" t="s">
        <v>1947</v>
      </c>
      <c r="H5462" s="14">
        <v>1027798.1481481482</v>
      </c>
      <c r="I5462">
        <v>3</v>
      </c>
      <c r="J5462" s="13">
        <f t="shared" si="341"/>
        <v>46154</v>
      </c>
      <c r="K5462" t="str">
        <f t="shared" si="340"/>
        <v>Tue</v>
      </c>
      <c r="L5462" t="str">
        <f t="shared" si="342"/>
        <v>W2</v>
      </c>
      <c r="M5462" t="s">
        <v>10340</v>
      </c>
      <c r="N5462" t="s">
        <v>221</v>
      </c>
      <c r="O5462" t="s">
        <v>5735</v>
      </c>
      <c r="P5462" t="s">
        <v>10389</v>
      </c>
      <c r="Q5462" t="s">
        <v>200</v>
      </c>
      <c r="R5462">
        <v>196</v>
      </c>
      <c r="S5462" s="15" t="str">
        <f t="shared" si="343"/>
        <v>{ month: "May", hq: "1.South", area: "3. South Mekong", kam: "PHAN PHÚC SƠN", kae: "✔️ DSR Tiêu Tấn Trung", route: "F4", week: "W2", day: "Tue", cusCode: "SMKFB2026CT400", sales: 1027798.14814815, totalC: 196, skuLines: 3 },</v>
      </c>
    </row>
    <row r="5463" spans="1:19" ht="18.5" x14ac:dyDescent="0.45">
      <c r="A5463" s="24"/>
      <c r="B5463" s="24" t="s">
        <v>123</v>
      </c>
      <c r="C5463" s="24" t="s">
        <v>133</v>
      </c>
      <c r="D5463" s="22" t="s">
        <v>137</v>
      </c>
      <c r="E5463" s="24" t="s">
        <v>23</v>
      </c>
      <c r="F5463" s="22" t="s">
        <v>883</v>
      </c>
      <c r="G5463" s="14" t="s">
        <v>8521</v>
      </c>
      <c r="H5463" s="14">
        <v>1039711.1111111111</v>
      </c>
      <c r="I5463">
        <v>3</v>
      </c>
      <c r="J5463" s="13">
        <f t="shared" si="341"/>
        <v>46168</v>
      </c>
      <c r="K5463" t="str">
        <f t="shared" si="340"/>
        <v>Tue</v>
      </c>
      <c r="L5463" t="str">
        <f t="shared" si="342"/>
        <v>W4</v>
      </c>
      <c r="M5463" t="s">
        <v>10340</v>
      </c>
      <c r="N5463" t="s">
        <v>221</v>
      </c>
      <c r="O5463" t="s">
        <v>5735</v>
      </c>
      <c r="P5463" t="s">
        <v>10389</v>
      </c>
      <c r="Q5463" t="s">
        <v>200</v>
      </c>
      <c r="R5463">
        <v>197</v>
      </c>
      <c r="S5463" s="15" t="str">
        <f t="shared" si="343"/>
        <v>{ month: "May", hq: "1.South", area: "3. South Mekong", kam: "PHAN PHÚC SƠN", kae: "✔️ DSR Tiêu Tấn Trung", route: "F4", week: "W4", day: "Tue", cusCode: "SMKFB2026CT400", sales: 1039711.11111111, totalC: 197, skuLines: 3 },</v>
      </c>
    </row>
    <row r="5464" spans="1:19" ht="18.5" x14ac:dyDescent="0.45">
      <c r="A5464" s="24"/>
      <c r="B5464" s="24" t="s">
        <v>123</v>
      </c>
      <c r="C5464" s="24" t="s">
        <v>133</v>
      </c>
      <c r="D5464" s="22" t="s">
        <v>137</v>
      </c>
      <c r="E5464" s="24" t="s">
        <v>23</v>
      </c>
      <c r="F5464" s="22" t="s">
        <v>3374</v>
      </c>
      <c r="G5464" s="14" t="s">
        <v>1947</v>
      </c>
      <c r="H5464" s="14">
        <v>1155218.5185185184</v>
      </c>
      <c r="I5464">
        <v>3</v>
      </c>
      <c r="J5464" s="13">
        <f t="shared" si="341"/>
        <v>46154</v>
      </c>
      <c r="K5464" t="str">
        <f t="shared" si="340"/>
        <v>Tue</v>
      </c>
      <c r="L5464" t="str">
        <f t="shared" si="342"/>
        <v>W2</v>
      </c>
      <c r="M5464" t="s">
        <v>10340</v>
      </c>
      <c r="N5464" t="s">
        <v>221</v>
      </c>
      <c r="O5464" t="s">
        <v>5735</v>
      </c>
      <c r="P5464" t="s">
        <v>10389</v>
      </c>
      <c r="Q5464" t="s">
        <v>200</v>
      </c>
      <c r="R5464">
        <v>196</v>
      </c>
      <c r="S5464" s="15" t="str">
        <f t="shared" si="343"/>
        <v>{ month: "May", hq: "1.South", area: "3. South Mekong", kam: "PHAN PHÚC SƠN", kae: "✔️ DSR Tiêu Tấn Trung", route: "F4", week: "W2", day: "Tue", cusCode: "SMKFB2026CT403", sales: 1155218.51851852, totalC: 196, skuLines: 3 },</v>
      </c>
    </row>
    <row r="5465" spans="1:19" ht="18.5" x14ac:dyDescent="0.45">
      <c r="A5465" s="24"/>
      <c r="B5465" s="24" t="s">
        <v>123</v>
      </c>
      <c r="C5465" s="24" t="s">
        <v>133</v>
      </c>
      <c r="D5465" s="22" t="s">
        <v>137</v>
      </c>
      <c r="E5465" s="24" t="s">
        <v>23</v>
      </c>
      <c r="F5465" s="22" t="s">
        <v>884</v>
      </c>
      <c r="G5465" s="14" t="s">
        <v>5740</v>
      </c>
      <c r="H5465" s="14">
        <v>2948000</v>
      </c>
      <c r="I5465">
        <v>1</v>
      </c>
      <c r="J5465" s="13">
        <f t="shared" si="341"/>
        <v>46147</v>
      </c>
      <c r="K5465" t="str">
        <f t="shared" si="340"/>
        <v>Tue</v>
      </c>
      <c r="L5465" t="str">
        <f t="shared" si="342"/>
        <v>W1</v>
      </c>
      <c r="M5465" t="s">
        <v>10340</v>
      </c>
      <c r="N5465" t="s">
        <v>221</v>
      </c>
      <c r="O5465" t="s">
        <v>5735</v>
      </c>
      <c r="P5465" t="s">
        <v>10389</v>
      </c>
      <c r="Q5465" t="s">
        <v>200</v>
      </c>
      <c r="R5465">
        <v>180</v>
      </c>
      <c r="S5465" s="15" t="str">
        <f t="shared" si="343"/>
        <v>{ month: "May", hq: "1.South", area: "3. South Mekong", kam: "PHAN PHÚC SƠN", kae: "✔️ DSR Tiêu Tấn Trung", route: "F4", week: "W1", day: "Tue", cusCode: "SMKFB2026CT407", sales: 2948000, totalC: 180, skuLines: 1 },</v>
      </c>
    </row>
    <row r="5466" spans="1:19" ht="18.5" x14ac:dyDescent="0.45">
      <c r="A5466" s="24"/>
      <c r="B5466" s="24" t="s">
        <v>123</v>
      </c>
      <c r="C5466" s="24" t="s">
        <v>133</v>
      </c>
      <c r="D5466" s="22" t="s">
        <v>137</v>
      </c>
      <c r="E5466" s="24" t="s">
        <v>23</v>
      </c>
      <c r="F5466" s="22" t="s">
        <v>6561</v>
      </c>
      <c r="G5466" s="14" t="s">
        <v>5743</v>
      </c>
      <c r="H5466" s="14">
        <v>839916.66666666674</v>
      </c>
      <c r="I5466">
        <v>3</v>
      </c>
      <c r="J5466" s="13">
        <f t="shared" si="341"/>
        <v>46161</v>
      </c>
      <c r="K5466" t="str">
        <f t="shared" si="340"/>
        <v>Tue</v>
      </c>
      <c r="L5466" t="str">
        <f t="shared" si="342"/>
        <v>W3</v>
      </c>
      <c r="M5466" t="s">
        <v>10340</v>
      </c>
      <c r="N5466" t="s">
        <v>221</v>
      </c>
      <c r="O5466" t="s">
        <v>5735</v>
      </c>
      <c r="P5466" t="s">
        <v>10389</v>
      </c>
      <c r="Q5466" t="s">
        <v>200</v>
      </c>
      <c r="R5466">
        <v>196</v>
      </c>
      <c r="S5466" s="15" t="str">
        <f t="shared" si="343"/>
        <v>{ month: "May", hq: "1.South", area: "3. South Mekong", kam: "PHAN PHÚC SƠN", kae: "✔️ DSR Tiêu Tấn Trung", route: "F4", week: "W3", day: "Tue", cusCode: "SMKFB2026CT410", sales: 839916.666666667, totalC: 196, skuLines: 3 },</v>
      </c>
    </row>
    <row r="5467" spans="1:19" ht="18.5" x14ac:dyDescent="0.45">
      <c r="A5467" s="24"/>
      <c r="B5467" s="24" t="s">
        <v>123</v>
      </c>
      <c r="C5467" s="24" t="s">
        <v>133</v>
      </c>
      <c r="D5467" s="22" t="s">
        <v>137</v>
      </c>
      <c r="E5467" s="24" t="s">
        <v>23</v>
      </c>
      <c r="F5467" s="22" t="s">
        <v>6561</v>
      </c>
      <c r="G5467" s="14" t="s">
        <v>8521</v>
      </c>
      <c r="H5467" s="14">
        <v>1044564.8148148148</v>
      </c>
      <c r="I5467">
        <v>3</v>
      </c>
      <c r="J5467" s="13">
        <f t="shared" si="341"/>
        <v>46168</v>
      </c>
      <c r="K5467" t="str">
        <f t="shared" si="340"/>
        <v>Tue</v>
      </c>
      <c r="L5467" t="str">
        <f t="shared" si="342"/>
        <v>W4</v>
      </c>
      <c r="M5467" t="s">
        <v>10340</v>
      </c>
      <c r="N5467" t="s">
        <v>221</v>
      </c>
      <c r="O5467" t="s">
        <v>5735</v>
      </c>
      <c r="P5467" t="s">
        <v>10389</v>
      </c>
      <c r="Q5467" t="s">
        <v>200</v>
      </c>
      <c r="R5467">
        <v>197</v>
      </c>
      <c r="S5467" s="15" t="str">
        <f t="shared" si="343"/>
        <v>{ month: "May", hq: "1.South", area: "3. South Mekong", kam: "PHAN PHÚC SƠN", kae: "✔️ DSR Tiêu Tấn Trung", route: "F4", week: "W4", day: "Tue", cusCode: "SMKFB2026CT410", sales: 1044564.81481481, totalC: 197, skuLines: 3 },</v>
      </c>
    </row>
    <row r="5468" spans="1:19" ht="18.5" x14ac:dyDescent="0.45">
      <c r="A5468" s="24"/>
      <c r="B5468" s="24" t="s">
        <v>123</v>
      </c>
      <c r="C5468" s="24" t="s">
        <v>133</v>
      </c>
      <c r="D5468" s="22" t="s">
        <v>137</v>
      </c>
      <c r="E5468" s="24" t="s">
        <v>23</v>
      </c>
      <c r="F5468" s="22" t="s">
        <v>885</v>
      </c>
      <c r="G5468" s="14" t="s">
        <v>5740</v>
      </c>
      <c r="H5468" s="14">
        <v>1720250</v>
      </c>
      <c r="I5468">
        <v>2</v>
      </c>
      <c r="J5468" s="13">
        <f t="shared" si="341"/>
        <v>46147</v>
      </c>
      <c r="K5468" t="str">
        <f t="shared" si="340"/>
        <v>Tue</v>
      </c>
      <c r="L5468" t="str">
        <f t="shared" si="342"/>
        <v>W1</v>
      </c>
      <c r="M5468" t="s">
        <v>10340</v>
      </c>
      <c r="N5468" t="s">
        <v>221</v>
      </c>
      <c r="O5468" t="s">
        <v>5735</v>
      </c>
      <c r="P5468" t="s">
        <v>10389</v>
      </c>
      <c r="Q5468" t="s">
        <v>200</v>
      </c>
      <c r="R5468">
        <v>180</v>
      </c>
      <c r="S5468" s="15" t="str">
        <f t="shared" si="343"/>
        <v>{ month: "May", hq: "1.South", area: "3. South Mekong", kam: "PHAN PHÚC SƠN", kae: "✔️ DSR Tiêu Tấn Trung", route: "F4", week: "W1", day: "Tue", cusCode: "SMKFB2026CT413", sales: 1720250, totalC: 180, skuLines: 2 },</v>
      </c>
    </row>
    <row r="5469" spans="1:19" ht="18.5" x14ac:dyDescent="0.45">
      <c r="A5469" s="24"/>
      <c r="B5469" s="24" t="s">
        <v>123</v>
      </c>
      <c r="C5469" s="24" t="s">
        <v>133</v>
      </c>
      <c r="D5469" s="22" t="s">
        <v>137</v>
      </c>
      <c r="E5469" s="24" t="s">
        <v>23</v>
      </c>
      <c r="F5469" s="22" t="s">
        <v>886</v>
      </c>
      <c r="G5469" s="14" t="s">
        <v>5740</v>
      </c>
      <c r="H5469" s="14">
        <v>1596629.6296296297</v>
      </c>
      <c r="I5469">
        <v>2</v>
      </c>
      <c r="J5469" s="13">
        <f t="shared" si="341"/>
        <v>46147</v>
      </c>
      <c r="K5469" t="str">
        <f t="shared" si="340"/>
        <v>Tue</v>
      </c>
      <c r="L5469" t="str">
        <f t="shared" si="342"/>
        <v>W1</v>
      </c>
      <c r="M5469" t="s">
        <v>10340</v>
      </c>
      <c r="N5469" t="s">
        <v>221</v>
      </c>
      <c r="O5469" t="s">
        <v>5735</v>
      </c>
      <c r="P5469" t="s">
        <v>10389</v>
      </c>
      <c r="Q5469" t="s">
        <v>200</v>
      </c>
      <c r="R5469">
        <v>180</v>
      </c>
      <c r="S5469" s="15" t="str">
        <f t="shared" si="343"/>
        <v>{ month: "May", hq: "1.South", area: "3. South Mekong", kam: "PHAN PHÚC SƠN", kae: "✔️ DSR Tiêu Tấn Trung", route: "F4", week: "W1", day: "Tue", cusCode: "SMKFB2026CT420", sales: 1596629.62962963, totalC: 180, skuLines: 2 },</v>
      </c>
    </row>
    <row r="5470" spans="1:19" ht="18.5" x14ac:dyDescent="0.45">
      <c r="A5470" s="24"/>
      <c r="B5470" s="24" t="s">
        <v>123</v>
      </c>
      <c r="C5470" s="24" t="s">
        <v>133</v>
      </c>
      <c r="D5470" s="22" t="s">
        <v>137</v>
      </c>
      <c r="E5470" s="24" t="s">
        <v>23</v>
      </c>
      <c r="F5470" s="22" t="s">
        <v>3375</v>
      </c>
      <c r="G5470" s="14" t="s">
        <v>1947</v>
      </c>
      <c r="H5470" s="14">
        <v>859736.11111111112</v>
      </c>
      <c r="I5470">
        <v>3</v>
      </c>
      <c r="J5470" s="13">
        <f t="shared" si="341"/>
        <v>46154</v>
      </c>
      <c r="K5470" t="str">
        <f t="shared" si="340"/>
        <v>Tue</v>
      </c>
      <c r="L5470" t="str">
        <f t="shared" si="342"/>
        <v>W2</v>
      </c>
      <c r="M5470" t="s">
        <v>10340</v>
      </c>
      <c r="N5470" t="s">
        <v>221</v>
      </c>
      <c r="O5470" t="s">
        <v>5735</v>
      </c>
      <c r="P5470" t="s">
        <v>10389</v>
      </c>
      <c r="Q5470" t="s">
        <v>200</v>
      </c>
      <c r="R5470">
        <v>196</v>
      </c>
      <c r="S5470" s="15" t="str">
        <f t="shared" si="343"/>
        <v>{ month: "May", hq: "1.South", area: "3. South Mekong", kam: "PHAN PHÚC SƠN", kae: "✔️ DSR Tiêu Tấn Trung", route: "F4", week: "W2", day: "Tue", cusCode: "SMKFB2026CT441", sales: 859736.111111111, totalC: 196, skuLines: 3 },</v>
      </c>
    </row>
    <row r="5471" spans="1:19" ht="18.5" x14ac:dyDescent="0.45">
      <c r="A5471" s="24"/>
      <c r="B5471" s="24" t="s">
        <v>123</v>
      </c>
      <c r="C5471" s="24" t="s">
        <v>133</v>
      </c>
      <c r="D5471" s="22" t="s">
        <v>137</v>
      </c>
      <c r="E5471" s="24" t="s">
        <v>23</v>
      </c>
      <c r="F5471" s="22" t="s">
        <v>3376</v>
      </c>
      <c r="G5471" s="14" t="s">
        <v>1944</v>
      </c>
      <c r="H5471" s="14">
        <v>1169038.888888889</v>
      </c>
      <c r="I5471">
        <v>3</v>
      </c>
      <c r="J5471" s="13">
        <f t="shared" si="341"/>
        <v>46155</v>
      </c>
      <c r="K5471" t="str">
        <f t="shared" si="340"/>
        <v>Wed</v>
      </c>
      <c r="L5471" t="str">
        <f t="shared" si="342"/>
        <v>W2</v>
      </c>
      <c r="M5471" t="s">
        <v>10340</v>
      </c>
      <c r="N5471" t="s">
        <v>221</v>
      </c>
      <c r="O5471" t="s">
        <v>5735</v>
      </c>
      <c r="P5471" t="s">
        <v>10389</v>
      </c>
      <c r="Q5471" t="s">
        <v>200</v>
      </c>
      <c r="R5471">
        <v>196</v>
      </c>
      <c r="S5471" s="15" t="str">
        <f t="shared" si="343"/>
        <v>{ month: "May", hq: "1.South", area: "3. South Mekong", kam: "PHAN PHÚC SƠN", kae: "✔️ DSR Tiêu Tấn Trung", route: "F4", week: "W2", day: "Wed", cusCode: "SMKFB2026CT447", sales: 1169038.88888889, totalC: 196, skuLines: 3 },</v>
      </c>
    </row>
    <row r="5472" spans="1:19" ht="18.5" x14ac:dyDescent="0.45">
      <c r="A5472" s="24"/>
      <c r="B5472" s="24" t="s">
        <v>123</v>
      </c>
      <c r="C5472" s="24" t="s">
        <v>133</v>
      </c>
      <c r="D5472" s="22" t="s">
        <v>137</v>
      </c>
      <c r="E5472" s="24" t="s">
        <v>23</v>
      </c>
      <c r="F5472" s="22" t="s">
        <v>3377</v>
      </c>
      <c r="G5472" s="14" t="s">
        <v>1944</v>
      </c>
      <c r="H5472" s="14">
        <v>1051166.6666666665</v>
      </c>
      <c r="I5472">
        <v>3</v>
      </c>
      <c r="J5472" s="13">
        <f t="shared" si="341"/>
        <v>46155</v>
      </c>
      <c r="K5472" t="str">
        <f t="shared" si="340"/>
        <v>Wed</v>
      </c>
      <c r="L5472" t="str">
        <f t="shared" si="342"/>
        <v>W2</v>
      </c>
      <c r="M5472" t="s">
        <v>10340</v>
      </c>
      <c r="N5472" t="s">
        <v>221</v>
      </c>
      <c r="O5472" t="s">
        <v>5735</v>
      </c>
      <c r="P5472" t="s">
        <v>10389</v>
      </c>
      <c r="Q5472" t="s">
        <v>200</v>
      </c>
      <c r="R5472">
        <v>196</v>
      </c>
      <c r="S5472" s="15" t="str">
        <f t="shared" si="343"/>
        <v>{ month: "May", hq: "1.South", area: "3. South Mekong", kam: "PHAN PHÚC SƠN", kae: "✔️ DSR Tiêu Tấn Trung", route: "F4", week: "W2", day: "Wed", cusCode: "SMKFB2026CT469", sales: 1051166.66666667, totalC: 196, skuLines: 3 },</v>
      </c>
    </row>
    <row r="5473" spans="1:19" ht="18.5" x14ac:dyDescent="0.45">
      <c r="A5473" s="24"/>
      <c r="B5473" s="24" t="s">
        <v>123</v>
      </c>
      <c r="C5473" s="24" t="s">
        <v>133</v>
      </c>
      <c r="D5473" s="22" t="s">
        <v>137</v>
      </c>
      <c r="E5473" s="24" t="s">
        <v>23</v>
      </c>
      <c r="F5473" s="22" t="s">
        <v>887</v>
      </c>
      <c r="G5473" s="14" t="s">
        <v>5739</v>
      </c>
      <c r="H5473" s="14">
        <v>4544629.6296296297</v>
      </c>
      <c r="I5473">
        <v>2</v>
      </c>
      <c r="J5473" s="13">
        <f t="shared" si="341"/>
        <v>46146</v>
      </c>
      <c r="K5473" t="str">
        <f t="shared" si="340"/>
        <v>Mon</v>
      </c>
      <c r="L5473" t="str">
        <f t="shared" si="342"/>
        <v>W1</v>
      </c>
      <c r="M5473" t="s">
        <v>10340</v>
      </c>
      <c r="N5473" t="s">
        <v>221</v>
      </c>
      <c r="O5473" t="s">
        <v>5735</v>
      </c>
      <c r="P5473" t="s">
        <v>10389</v>
      </c>
      <c r="Q5473" t="s">
        <v>200</v>
      </c>
      <c r="R5473">
        <v>180</v>
      </c>
      <c r="S5473" s="15" t="str">
        <f t="shared" si="343"/>
        <v>{ month: "May", hq: "1.South", area: "3. South Mekong", kam: "PHAN PHÚC SƠN", kae: "✔️ DSR Tiêu Tấn Trung", route: "F4", week: "W1", day: "Mon", cusCode: "SMKFB2026CT483", sales: 4544629.62962963, totalC: 180, skuLines: 2 },</v>
      </c>
    </row>
    <row r="5474" spans="1:19" ht="18.5" x14ac:dyDescent="0.45">
      <c r="A5474" s="24"/>
      <c r="B5474" s="24" t="s">
        <v>123</v>
      </c>
      <c r="C5474" s="24" t="s">
        <v>133</v>
      </c>
      <c r="D5474" s="22" t="s">
        <v>137</v>
      </c>
      <c r="E5474" s="24" t="s">
        <v>23</v>
      </c>
      <c r="F5474" s="22" t="s">
        <v>888</v>
      </c>
      <c r="G5474" s="14" t="s">
        <v>5739</v>
      </c>
      <c r="H5474" s="14">
        <v>3028555.5555555555</v>
      </c>
      <c r="I5474">
        <v>2</v>
      </c>
      <c r="J5474" s="13">
        <f t="shared" si="341"/>
        <v>46146</v>
      </c>
      <c r="K5474" t="str">
        <f t="shared" si="340"/>
        <v>Mon</v>
      </c>
      <c r="L5474" t="str">
        <f t="shared" si="342"/>
        <v>W1</v>
      </c>
      <c r="M5474" t="s">
        <v>10340</v>
      </c>
      <c r="N5474" t="s">
        <v>221</v>
      </c>
      <c r="O5474" t="s">
        <v>5735</v>
      </c>
      <c r="P5474" t="s">
        <v>10389</v>
      </c>
      <c r="Q5474" t="s">
        <v>200</v>
      </c>
      <c r="R5474">
        <v>180</v>
      </c>
      <c r="S5474" s="15" t="str">
        <f t="shared" si="343"/>
        <v>{ month: "May", hq: "1.South", area: "3. South Mekong", kam: "PHAN PHÚC SƠN", kae: "✔️ DSR Tiêu Tấn Trung", route: "F4", week: "W1", day: "Mon", cusCode: "SMKFB2026CT492", sales: 3028555.55555556, totalC: 180, skuLines: 2 },</v>
      </c>
    </row>
    <row r="5475" spans="1:19" ht="18.5" x14ac:dyDescent="0.45">
      <c r="A5475" s="24"/>
      <c r="B5475" s="24" t="s">
        <v>123</v>
      </c>
      <c r="C5475" s="24" t="s">
        <v>133</v>
      </c>
      <c r="D5475" s="22" t="s">
        <v>137</v>
      </c>
      <c r="E5475" s="24" t="s">
        <v>23</v>
      </c>
      <c r="F5475" s="22" t="s">
        <v>889</v>
      </c>
      <c r="G5475" s="14" t="s">
        <v>5739</v>
      </c>
      <c r="H5475" s="14">
        <v>3112166.6666666665</v>
      </c>
      <c r="I5475">
        <v>2</v>
      </c>
      <c r="J5475" s="13">
        <f t="shared" si="341"/>
        <v>46146</v>
      </c>
      <c r="K5475" t="str">
        <f t="shared" si="340"/>
        <v>Mon</v>
      </c>
      <c r="L5475" t="str">
        <f t="shared" si="342"/>
        <v>W1</v>
      </c>
      <c r="M5475" t="s">
        <v>10340</v>
      </c>
      <c r="N5475" t="s">
        <v>221</v>
      </c>
      <c r="O5475" t="s">
        <v>5735</v>
      </c>
      <c r="P5475" t="s">
        <v>10389</v>
      </c>
      <c r="Q5475" t="s">
        <v>200</v>
      </c>
      <c r="R5475">
        <v>180</v>
      </c>
      <c r="S5475" s="15" t="str">
        <f t="shared" si="343"/>
        <v>{ month: "May", hq: "1.South", area: "3. South Mekong", kam: "PHAN PHÚC SƠN", kae: "✔️ DSR Tiêu Tấn Trung", route: "F4", week: "W1", day: "Mon", cusCode: "SMKFB2026CT530", sales: 3112166.66666667, totalC: 180, skuLines: 2 },</v>
      </c>
    </row>
    <row r="5476" spans="1:19" ht="18.5" x14ac:dyDescent="0.45">
      <c r="A5476" s="24"/>
      <c r="B5476" s="24" t="s">
        <v>123</v>
      </c>
      <c r="C5476" s="24" t="s">
        <v>133</v>
      </c>
      <c r="D5476" s="22" t="s">
        <v>137</v>
      </c>
      <c r="E5476" s="24" t="s">
        <v>23</v>
      </c>
      <c r="F5476" s="22" t="s">
        <v>890</v>
      </c>
      <c r="G5476" s="14" t="s">
        <v>5739</v>
      </c>
      <c r="H5476" s="14">
        <v>3070842.5925925924</v>
      </c>
      <c r="I5476">
        <v>2</v>
      </c>
      <c r="J5476" s="13">
        <f t="shared" si="341"/>
        <v>46146</v>
      </c>
      <c r="K5476" t="str">
        <f t="shared" si="340"/>
        <v>Mon</v>
      </c>
      <c r="L5476" t="str">
        <f t="shared" si="342"/>
        <v>W1</v>
      </c>
      <c r="M5476" t="s">
        <v>10340</v>
      </c>
      <c r="N5476" t="s">
        <v>221</v>
      </c>
      <c r="O5476" t="s">
        <v>5735</v>
      </c>
      <c r="P5476" t="s">
        <v>10389</v>
      </c>
      <c r="Q5476" t="s">
        <v>200</v>
      </c>
      <c r="R5476">
        <v>180</v>
      </c>
      <c r="S5476" s="15" t="str">
        <f t="shared" si="343"/>
        <v>{ month: "May", hq: "1.South", area: "3. South Mekong", kam: "PHAN PHÚC SƠN", kae: "✔️ DSR Tiêu Tấn Trung", route: "F4", week: "W1", day: "Mon", cusCode: "SMKFB2026CT533", sales: 3070842.59259259, totalC: 180, skuLines: 2 },</v>
      </c>
    </row>
    <row r="5477" spans="1:19" ht="18.5" x14ac:dyDescent="0.45">
      <c r="A5477" s="24"/>
      <c r="B5477" s="24" t="s">
        <v>123</v>
      </c>
      <c r="C5477" s="24" t="s">
        <v>133</v>
      </c>
      <c r="D5477" s="22" t="s">
        <v>137</v>
      </c>
      <c r="E5477" s="24" t="s">
        <v>23</v>
      </c>
      <c r="F5477" s="22" t="s">
        <v>891</v>
      </c>
      <c r="G5477" s="14" t="s">
        <v>5739</v>
      </c>
      <c r="H5477" s="14">
        <v>3194250</v>
      </c>
      <c r="I5477">
        <v>2</v>
      </c>
      <c r="J5477" s="13">
        <f t="shared" si="341"/>
        <v>46146</v>
      </c>
      <c r="K5477" t="str">
        <f t="shared" si="340"/>
        <v>Mon</v>
      </c>
      <c r="L5477" t="str">
        <f t="shared" si="342"/>
        <v>W1</v>
      </c>
      <c r="M5477" t="s">
        <v>10340</v>
      </c>
      <c r="N5477" t="s">
        <v>221</v>
      </c>
      <c r="O5477" t="s">
        <v>5735</v>
      </c>
      <c r="P5477" t="s">
        <v>10389</v>
      </c>
      <c r="Q5477" t="s">
        <v>200</v>
      </c>
      <c r="R5477">
        <v>180</v>
      </c>
      <c r="S5477" s="15" t="str">
        <f t="shared" si="343"/>
        <v>{ month: "May", hq: "1.South", area: "3. South Mekong", kam: "PHAN PHÚC SƠN", kae: "✔️ DSR Tiêu Tấn Trung", route: "F4", week: "W1", day: "Mon", cusCode: "SMKFB2026CT534", sales: 3194250, totalC: 180, skuLines: 2 },</v>
      </c>
    </row>
    <row r="5478" spans="1:19" ht="18.5" x14ac:dyDescent="0.45">
      <c r="A5478" s="24"/>
      <c r="B5478" s="24" t="s">
        <v>123</v>
      </c>
      <c r="C5478" s="24" t="s">
        <v>133</v>
      </c>
      <c r="D5478" s="22" t="s">
        <v>137</v>
      </c>
      <c r="E5478" s="24" t="s">
        <v>23</v>
      </c>
      <c r="F5478" s="22" t="s">
        <v>9243</v>
      </c>
      <c r="G5478" s="14" t="s">
        <v>8521</v>
      </c>
      <c r="H5478" s="14">
        <v>1105027.7777777778</v>
      </c>
      <c r="I5478">
        <v>3</v>
      </c>
      <c r="J5478" s="13">
        <f t="shared" si="341"/>
        <v>46168</v>
      </c>
      <c r="K5478" t="str">
        <f t="shared" si="340"/>
        <v>Tue</v>
      </c>
      <c r="L5478" t="str">
        <f t="shared" si="342"/>
        <v>W4</v>
      </c>
      <c r="M5478" t="s">
        <v>10340</v>
      </c>
      <c r="N5478" t="s">
        <v>221</v>
      </c>
      <c r="O5478" t="s">
        <v>5735</v>
      </c>
      <c r="P5478" t="s">
        <v>10389</v>
      </c>
      <c r="Q5478" t="s">
        <v>200</v>
      </c>
      <c r="R5478">
        <v>197</v>
      </c>
      <c r="S5478" s="15" t="str">
        <f t="shared" si="343"/>
        <v>{ month: "May", hq: "1.South", area: "3. South Mekong", kam: "PHAN PHÚC SƠN", kae: "✔️ DSR Tiêu Tấn Trung", route: "F4", week: "W4", day: "Tue", cusCode: "TCI40003547", sales: 1105027.77777778, totalC: 197, skuLines: 3 },</v>
      </c>
    </row>
    <row r="5479" spans="1:19" ht="18.5" x14ac:dyDescent="0.45">
      <c r="A5479" s="24"/>
      <c r="B5479" s="24" t="s">
        <v>123</v>
      </c>
      <c r="C5479" s="24" t="s">
        <v>133</v>
      </c>
      <c r="D5479" s="22" t="s">
        <v>137</v>
      </c>
      <c r="E5479" s="24" t="s">
        <v>24</v>
      </c>
      <c r="F5479" s="22" t="s">
        <v>3389</v>
      </c>
      <c r="G5479" s="14" t="s">
        <v>5738</v>
      </c>
      <c r="H5479" s="14">
        <v>737000</v>
      </c>
      <c r="I5479">
        <v>1</v>
      </c>
      <c r="J5479" s="13">
        <f t="shared" si="341"/>
        <v>46144</v>
      </c>
      <c r="K5479" t="str">
        <f t="shared" si="340"/>
        <v>Sat</v>
      </c>
      <c r="L5479" t="str">
        <f t="shared" si="342"/>
        <v>W0</v>
      </c>
      <c r="M5479" t="s">
        <v>10340</v>
      </c>
      <c r="N5479" t="s">
        <v>221</v>
      </c>
      <c r="O5479" t="s">
        <v>5736</v>
      </c>
      <c r="P5479" t="s">
        <v>10390</v>
      </c>
      <c r="Q5479" t="s">
        <v>200</v>
      </c>
      <c r="R5479">
        <v>113</v>
      </c>
      <c r="S5479" s="15" t="str">
        <f t="shared" si="343"/>
        <v>{ month: "May", hq: "1.South", area: "3. South Mekong", kam: "PHAN PHÚC SƠN", kae: "❌ DSR Trần Tiến Hưng", route: "F4", week: "W0", day: "Sat", cusCode: "SMKFB2026CT163", sales: 737000, totalC: 113, skuLines: 1 },</v>
      </c>
    </row>
    <row r="5480" spans="1:19" ht="18.5" x14ac:dyDescent="0.45">
      <c r="A5480" s="24"/>
      <c r="B5480" s="24" t="s">
        <v>123</v>
      </c>
      <c r="C5480" s="24" t="s">
        <v>133</v>
      </c>
      <c r="D5480" s="22" t="s">
        <v>137</v>
      </c>
      <c r="E5480" s="24" t="s">
        <v>24</v>
      </c>
      <c r="F5480" s="22" t="s">
        <v>892</v>
      </c>
      <c r="G5480" s="14" t="s">
        <v>5739</v>
      </c>
      <c r="H5480" s="14">
        <v>737000</v>
      </c>
      <c r="I5480">
        <v>1</v>
      </c>
      <c r="J5480" s="13">
        <f t="shared" si="341"/>
        <v>46146</v>
      </c>
      <c r="K5480" t="str">
        <f t="shared" si="340"/>
        <v>Mon</v>
      </c>
      <c r="L5480" t="str">
        <f t="shared" si="342"/>
        <v>W1</v>
      </c>
      <c r="M5480" t="s">
        <v>10340</v>
      </c>
      <c r="N5480" t="s">
        <v>221</v>
      </c>
      <c r="O5480" t="s">
        <v>5736</v>
      </c>
      <c r="P5480" t="s">
        <v>10390</v>
      </c>
      <c r="Q5480" t="s">
        <v>200</v>
      </c>
      <c r="R5480">
        <v>113</v>
      </c>
      <c r="S5480" s="15" t="str">
        <f t="shared" si="343"/>
        <v>{ month: "May", hq: "1.South", area: "3. South Mekong", kam: "PHAN PHÚC SƠN", kae: "❌ DSR Trần Tiến Hưng", route: "F4", week: "W1", day: "Mon", cusCode: "SMKFB2026CT192", sales: 737000, totalC: 113, skuLines: 1 },</v>
      </c>
    </row>
    <row r="5481" spans="1:19" ht="18.5" x14ac:dyDescent="0.45">
      <c r="A5481" s="24"/>
      <c r="B5481" s="24" t="s">
        <v>123</v>
      </c>
      <c r="C5481" s="24" t="s">
        <v>133</v>
      </c>
      <c r="D5481" s="22" t="s">
        <v>137</v>
      </c>
      <c r="E5481" s="24" t="s">
        <v>3378</v>
      </c>
      <c r="F5481" s="22" t="s">
        <v>3379</v>
      </c>
      <c r="G5481" s="14" t="s">
        <v>1935</v>
      </c>
      <c r="H5481" s="14">
        <v>83333.333333333328</v>
      </c>
      <c r="I5481">
        <v>1</v>
      </c>
      <c r="J5481" s="13">
        <f t="shared" si="341"/>
        <v>46157</v>
      </c>
      <c r="K5481" t="str">
        <f t="shared" si="340"/>
        <v>Fri</v>
      </c>
      <c r="L5481" t="str">
        <f t="shared" si="342"/>
        <v>W2</v>
      </c>
      <c r="M5481" t="s">
        <v>10340</v>
      </c>
      <c r="N5481" t="s">
        <v>221</v>
      </c>
      <c r="O5481" t="s">
        <v>5735</v>
      </c>
      <c r="P5481" t="s">
        <v>10391</v>
      </c>
      <c r="Q5481" t="s">
        <v>200</v>
      </c>
      <c r="R5481">
        <v>191</v>
      </c>
      <c r="S5481" s="15" t="str">
        <f t="shared" si="343"/>
        <v>{ month: "May", hq: "1.South", area: "3. South Mekong", kam: "PHAN PHÚC SƠN", kae: "✔️ DSR Trần Văn Tỉnh", route: "F4", week: "W2", day: "Fri", cusCode: "08002034", sales: 83333.3333333333, totalC: 191, skuLines: 1 },</v>
      </c>
    </row>
    <row r="5482" spans="1:19" ht="18.5" x14ac:dyDescent="0.45">
      <c r="A5482" s="24"/>
      <c r="B5482" s="24" t="s">
        <v>123</v>
      </c>
      <c r="C5482" s="24" t="s">
        <v>133</v>
      </c>
      <c r="D5482" s="22" t="s">
        <v>137</v>
      </c>
      <c r="E5482" s="24" t="s">
        <v>3378</v>
      </c>
      <c r="F5482" s="22" t="s">
        <v>9244</v>
      </c>
      <c r="G5482" s="14" t="s">
        <v>8524</v>
      </c>
      <c r="H5482" s="14">
        <v>737000</v>
      </c>
      <c r="I5482">
        <v>1</v>
      </c>
      <c r="J5482" s="13">
        <f t="shared" si="341"/>
        <v>46171</v>
      </c>
      <c r="K5482" t="str">
        <f t="shared" si="340"/>
        <v>Fri</v>
      </c>
      <c r="L5482" t="str">
        <f t="shared" si="342"/>
        <v>W4</v>
      </c>
      <c r="M5482" t="s">
        <v>10340</v>
      </c>
      <c r="N5482" t="s">
        <v>221</v>
      </c>
      <c r="O5482" t="s">
        <v>5735</v>
      </c>
      <c r="P5482" t="s">
        <v>10391</v>
      </c>
      <c r="Q5482" t="s">
        <v>200</v>
      </c>
      <c r="R5482">
        <v>201</v>
      </c>
      <c r="S5482" s="15" t="str">
        <f t="shared" si="343"/>
        <v>{ month: "May", hq: "1.South", area: "3. South Mekong", kam: "PHAN PHÚC SƠN", kae: "✔️ DSR Trần Văn Tỉnh", route: "F4", week: "W4", day: "Fri", cusCode: "10002009", sales: 737000, totalC: 201, skuLines: 1 },</v>
      </c>
    </row>
    <row r="5483" spans="1:19" ht="18.5" x14ac:dyDescent="0.45">
      <c r="A5483" s="24"/>
      <c r="B5483" s="24" t="s">
        <v>123</v>
      </c>
      <c r="C5483" s="24" t="s">
        <v>133</v>
      </c>
      <c r="D5483" s="22" t="s">
        <v>137</v>
      </c>
      <c r="E5483" s="24" t="s">
        <v>3378</v>
      </c>
      <c r="F5483" s="22" t="s">
        <v>6562</v>
      </c>
      <c r="G5483" s="14" t="s">
        <v>5743</v>
      </c>
      <c r="H5483" s="14">
        <v>147400</v>
      </c>
      <c r="I5483">
        <v>1</v>
      </c>
      <c r="J5483" s="13">
        <f t="shared" si="341"/>
        <v>46161</v>
      </c>
      <c r="K5483" t="str">
        <f t="shared" si="340"/>
        <v>Tue</v>
      </c>
      <c r="L5483" t="str">
        <f t="shared" si="342"/>
        <v>W3</v>
      </c>
      <c r="M5483" t="s">
        <v>10340</v>
      </c>
      <c r="N5483" t="s">
        <v>221</v>
      </c>
      <c r="O5483" t="s">
        <v>5735</v>
      </c>
      <c r="P5483" t="s">
        <v>10391</v>
      </c>
      <c r="Q5483" t="s">
        <v>200</v>
      </c>
      <c r="R5483">
        <v>194</v>
      </c>
      <c r="S5483" s="15" t="str">
        <f t="shared" si="343"/>
        <v>{ month: "May", hq: "1.South", area: "3. South Mekong", kam: "PHAN PHÚC SƠN", kae: "✔️ DSR Trần Văn Tỉnh", route: "F4", week: "W3", day: "Tue", cusCode: "14002784", sales: 147400, totalC: 194, skuLines: 1 },</v>
      </c>
    </row>
    <row r="5484" spans="1:19" ht="18.5" x14ac:dyDescent="0.45">
      <c r="A5484" s="24"/>
      <c r="B5484" s="24" t="s">
        <v>123</v>
      </c>
      <c r="C5484" s="24" t="s">
        <v>133</v>
      </c>
      <c r="D5484" s="22" t="s">
        <v>137</v>
      </c>
      <c r="E5484" s="24" t="s">
        <v>3378</v>
      </c>
      <c r="F5484" s="22" t="s">
        <v>6562</v>
      </c>
      <c r="G5484" s="14" t="s">
        <v>8521</v>
      </c>
      <c r="H5484" s="14">
        <v>2374000</v>
      </c>
      <c r="I5484">
        <v>2</v>
      </c>
      <c r="J5484" s="13">
        <f t="shared" si="341"/>
        <v>46168</v>
      </c>
      <c r="K5484" t="str">
        <f t="shared" si="340"/>
        <v>Tue</v>
      </c>
      <c r="L5484" t="str">
        <f t="shared" si="342"/>
        <v>W4</v>
      </c>
      <c r="M5484" t="s">
        <v>10340</v>
      </c>
      <c r="N5484" t="s">
        <v>221</v>
      </c>
      <c r="O5484" t="s">
        <v>5735</v>
      </c>
      <c r="P5484" t="s">
        <v>10391</v>
      </c>
      <c r="Q5484" t="s">
        <v>200</v>
      </c>
      <c r="R5484">
        <v>201</v>
      </c>
      <c r="S5484" s="15" t="str">
        <f t="shared" si="343"/>
        <v>{ month: "May", hq: "1.South", area: "3. South Mekong", kam: "PHAN PHÚC SƠN", kae: "✔️ DSR Trần Văn Tỉnh", route: "F4", week: "W4", day: "Tue", cusCode: "14002784", sales: 2374000, totalC: 201, skuLines: 2 },</v>
      </c>
    </row>
    <row r="5485" spans="1:19" ht="18.5" x14ac:dyDescent="0.45">
      <c r="A5485" s="24"/>
      <c r="B5485" s="24" t="s">
        <v>123</v>
      </c>
      <c r="C5485" s="24" t="s">
        <v>133</v>
      </c>
      <c r="D5485" s="22" t="s">
        <v>137</v>
      </c>
      <c r="E5485" s="24" t="s">
        <v>3378</v>
      </c>
      <c r="F5485" s="22" t="s">
        <v>6563</v>
      </c>
      <c r="G5485" s="14" t="s">
        <v>5745</v>
      </c>
      <c r="H5485" s="14">
        <v>737000</v>
      </c>
      <c r="I5485">
        <v>1</v>
      </c>
      <c r="J5485" s="13">
        <f t="shared" si="341"/>
        <v>46163</v>
      </c>
      <c r="K5485" t="str">
        <f t="shared" si="340"/>
        <v>Thu</v>
      </c>
      <c r="L5485" t="str">
        <f t="shared" si="342"/>
        <v>W3</v>
      </c>
      <c r="M5485" t="s">
        <v>10340</v>
      </c>
      <c r="N5485" t="s">
        <v>221</v>
      </c>
      <c r="O5485" t="s">
        <v>5735</v>
      </c>
      <c r="P5485" t="s">
        <v>10391</v>
      </c>
      <c r="Q5485" t="s">
        <v>200</v>
      </c>
      <c r="R5485">
        <v>194</v>
      </c>
      <c r="S5485" s="15" t="str">
        <f t="shared" si="343"/>
        <v>{ month: "May", hq: "1.South", area: "3. South Mekong", kam: "PHAN PHÚC SƠN", kae: "✔️ DSR Trần Văn Tỉnh", route: "F4", week: "W3", day: "Thu", cusCode: "16001701", sales: 737000, totalC: 194, skuLines: 1 },</v>
      </c>
    </row>
    <row r="5486" spans="1:19" ht="18.5" x14ac:dyDescent="0.45">
      <c r="A5486" s="24"/>
      <c r="B5486" s="24" t="s">
        <v>123</v>
      </c>
      <c r="C5486" s="24" t="s">
        <v>133</v>
      </c>
      <c r="D5486" s="22" t="s">
        <v>137</v>
      </c>
      <c r="E5486" s="24" t="s">
        <v>3378</v>
      </c>
      <c r="F5486" s="22" t="s">
        <v>6563</v>
      </c>
      <c r="G5486" s="14" t="s">
        <v>8523</v>
      </c>
      <c r="H5486" s="14">
        <v>1474000</v>
      </c>
      <c r="I5486">
        <v>1</v>
      </c>
      <c r="J5486" s="13">
        <f t="shared" si="341"/>
        <v>46170</v>
      </c>
      <c r="K5486" t="str">
        <f t="shared" si="340"/>
        <v>Thu</v>
      </c>
      <c r="L5486" t="str">
        <f t="shared" si="342"/>
        <v>W4</v>
      </c>
      <c r="M5486" t="s">
        <v>10340</v>
      </c>
      <c r="N5486" t="s">
        <v>221</v>
      </c>
      <c r="O5486" t="s">
        <v>5735</v>
      </c>
      <c r="P5486" t="s">
        <v>10391</v>
      </c>
      <c r="Q5486" t="s">
        <v>200</v>
      </c>
      <c r="R5486">
        <v>201</v>
      </c>
      <c r="S5486" s="15" t="str">
        <f t="shared" si="343"/>
        <v>{ month: "May", hq: "1.South", area: "3. South Mekong", kam: "PHAN PHÚC SƠN", kae: "✔️ DSR Trần Văn Tỉnh", route: "F4", week: "W4", day: "Thu", cusCode: "16001701", sales: 1474000, totalC: 201, skuLines: 1 },</v>
      </c>
    </row>
    <row r="5487" spans="1:19" ht="18.5" x14ac:dyDescent="0.45">
      <c r="A5487" s="24"/>
      <c r="B5487" s="24" t="s">
        <v>123</v>
      </c>
      <c r="C5487" s="24" t="s">
        <v>133</v>
      </c>
      <c r="D5487" s="22" t="s">
        <v>137</v>
      </c>
      <c r="E5487" s="24" t="s">
        <v>3378</v>
      </c>
      <c r="F5487" s="22" t="s">
        <v>6564</v>
      </c>
      <c r="G5487" s="14" t="s">
        <v>5745</v>
      </c>
      <c r="H5487" s="14">
        <v>97222.222222222219</v>
      </c>
      <c r="I5487">
        <v>1</v>
      </c>
      <c r="J5487" s="13">
        <f t="shared" si="341"/>
        <v>46163</v>
      </c>
      <c r="K5487" t="str">
        <f t="shared" si="340"/>
        <v>Thu</v>
      </c>
      <c r="L5487" t="str">
        <f t="shared" si="342"/>
        <v>W3</v>
      </c>
      <c r="M5487" t="s">
        <v>10340</v>
      </c>
      <c r="N5487" t="s">
        <v>221</v>
      </c>
      <c r="O5487" t="s">
        <v>5735</v>
      </c>
      <c r="P5487" t="s">
        <v>10391</v>
      </c>
      <c r="Q5487" t="s">
        <v>200</v>
      </c>
      <c r="R5487">
        <v>194</v>
      </c>
      <c r="S5487" s="15" t="str">
        <f t="shared" si="343"/>
        <v>{ month: "May", hq: "1.South", area: "3. South Mekong", kam: "PHAN PHÚC SƠN", kae: "✔️ DSR Trần Văn Tỉnh", route: "F4", week: "W3", day: "Thu", cusCode: "17001781", sales: 97222.2222222222, totalC: 194, skuLines: 1 },</v>
      </c>
    </row>
    <row r="5488" spans="1:19" ht="18.5" x14ac:dyDescent="0.45">
      <c r="A5488" s="24"/>
      <c r="B5488" s="24" t="s">
        <v>123</v>
      </c>
      <c r="C5488" s="24" t="s">
        <v>133</v>
      </c>
      <c r="D5488" s="22" t="s">
        <v>137</v>
      </c>
      <c r="E5488" s="24" t="s">
        <v>3378</v>
      </c>
      <c r="F5488" s="22" t="s">
        <v>6565</v>
      </c>
      <c r="G5488" s="14" t="s">
        <v>5745</v>
      </c>
      <c r="H5488" s="14">
        <v>589600</v>
      </c>
      <c r="I5488">
        <v>1</v>
      </c>
      <c r="J5488" s="13">
        <f t="shared" si="341"/>
        <v>46163</v>
      </c>
      <c r="K5488" t="str">
        <f t="shared" si="340"/>
        <v>Thu</v>
      </c>
      <c r="L5488" t="str">
        <f t="shared" si="342"/>
        <v>W3</v>
      </c>
      <c r="M5488" t="s">
        <v>10340</v>
      </c>
      <c r="N5488" t="s">
        <v>221</v>
      </c>
      <c r="O5488" t="s">
        <v>5735</v>
      </c>
      <c r="P5488" t="s">
        <v>10391</v>
      </c>
      <c r="Q5488" t="s">
        <v>200</v>
      </c>
      <c r="R5488">
        <v>194</v>
      </c>
      <c r="S5488" s="15" t="str">
        <f t="shared" si="343"/>
        <v>{ month: "May", hq: "1.South", area: "3. South Mekong", kam: "PHAN PHÚC SƠN", kae: "✔️ DSR Trần Văn Tỉnh", route: "F4", week: "W3", day: "Thu", cusCode: "22001771", sales: 589600, totalC: 194, skuLines: 1 },</v>
      </c>
    </row>
    <row r="5489" spans="1:19" ht="18.5" x14ac:dyDescent="0.45">
      <c r="A5489" s="24"/>
      <c r="B5489" s="24" t="s">
        <v>123</v>
      </c>
      <c r="C5489" s="24" t="s">
        <v>133</v>
      </c>
      <c r="D5489" s="22" t="s">
        <v>137</v>
      </c>
      <c r="E5489" s="24" t="s">
        <v>3378</v>
      </c>
      <c r="F5489" s="22" t="s">
        <v>6566</v>
      </c>
      <c r="G5489" s="14" t="s">
        <v>5746</v>
      </c>
      <c r="H5489" s="14">
        <v>686822.22222222225</v>
      </c>
      <c r="I5489">
        <v>2</v>
      </c>
      <c r="J5489" s="13">
        <f t="shared" si="341"/>
        <v>46164</v>
      </c>
      <c r="K5489" t="str">
        <f t="shared" si="340"/>
        <v>Fri</v>
      </c>
      <c r="L5489" t="str">
        <f t="shared" si="342"/>
        <v>W3</v>
      </c>
      <c r="M5489" t="s">
        <v>10340</v>
      </c>
      <c r="N5489" t="s">
        <v>221</v>
      </c>
      <c r="O5489" t="s">
        <v>5735</v>
      </c>
      <c r="P5489" t="s">
        <v>10391</v>
      </c>
      <c r="Q5489" t="s">
        <v>200</v>
      </c>
      <c r="R5489">
        <v>194</v>
      </c>
      <c r="S5489" s="15" t="str">
        <f t="shared" si="343"/>
        <v>{ month: "May", hq: "1.South", area: "3. South Mekong", kam: "PHAN PHÚC SƠN", kae: "✔️ DSR Trần Văn Tỉnh", route: "F4", week: "W3", day: "Fri", cusCode: "26001919", sales: 686822.222222222, totalC: 194, skuLines: 2 },</v>
      </c>
    </row>
    <row r="5490" spans="1:19" ht="18.5" x14ac:dyDescent="0.45">
      <c r="A5490" s="24"/>
      <c r="B5490" s="24" t="s">
        <v>123</v>
      </c>
      <c r="C5490" s="24" t="s">
        <v>133</v>
      </c>
      <c r="D5490" s="22" t="s">
        <v>137</v>
      </c>
      <c r="E5490" s="24" t="s">
        <v>3378</v>
      </c>
      <c r="F5490" s="22" t="s">
        <v>3380</v>
      </c>
      <c r="G5490" s="14" t="s">
        <v>1949</v>
      </c>
      <c r="H5490" s="14">
        <v>230733.33333333331</v>
      </c>
      <c r="I5490">
        <v>3</v>
      </c>
      <c r="J5490" s="13">
        <f t="shared" si="341"/>
        <v>46156</v>
      </c>
      <c r="K5490" t="str">
        <f t="shared" si="340"/>
        <v>Thu</v>
      </c>
      <c r="L5490" t="str">
        <f t="shared" si="342"/>
        <v>W2</v>
      </c>
      <c r="M5490" t="s">
        <v>10340</v>
      </c>
      <c r="N5490" t="s">
        <v>221</v>
      </c>
      <c r="O5490" t="s">
        <v>5735</v>
      </c>
      <c r="P5490" t="s">
        <v>10391</v>
      </c>
      <c r="Q5490" t="s">
        <v>200</v>
      </c>
      <c r="R5490">
        <v>191</v>
      </c>
      <c r="S5490" s="15" t="str">
        <f t="shared" si="343"/>
        <v>{ month: "May", hq: "1.South", area: "3. South Mekong", kam: "PHAN PHÚC SƠN", kae: "✔️ DSR Trần Văn Tỉnh", route: "F4", week: "W2", day: "Thu", cusCode: "27001761", sales: 230733.333333333, totalC: 191, skuLines: 3 },</v>
      </c>
    </row>
    <row r="5491" spans="1:19" ht="18.5" x14ac:dyDescent="0.45">
      <c r="A5491" s="24"/>
      <c r="B5491" s="24" t="s">
        <v>123</v>
      </c>
      <c r="C5491" s="24" t="s">
        <v>133</v>
      </c>
      <c r="D5491" s="22" t="s">
        <v>137</v>
      </c>
      <c r="E5491" s="24" t="s">
        <v>3378</v>
      </c>
      <c r="F5491" s="22" t="s">
        <v>3380</v>
      </c>
      <c r="G5491" s="14" t="s">
        <v>5745</v>
      </c>
      <c r="H5491" s="14">
        <v>884400</v>
      </c>
      <c r="I5491">
        <v>1</v>
      </c>
      <c r="J5491" s="13">
        <f t="shared" si="341"/>
        <v>46163</v>
      </c>
      <c r="K5491" t="str">
        <f t="shared" si="340"/>
        <v>Thu</v>
      </c>
      <c r="L5491" t="str">
        <f t="shared" si="342"/>
        <v>W3</v>
      </c>
      <c r="M5491" t="s">
        <v>10340</v>
      </c>
      <c r="N5491" t="s">
        <v>221</v>
      </c>
      <c r="O5491" t="s">
        <v>5735</v>
      </c>
      <c r="P5491" t="s">
        <v>10391</v>
      </c>
      <c r="Q5491" t="s">
        <v>200</v>
      </c>
      <c r="R5491">
        <v>194</v>
      </c>
      <c r="S5491" s="15" t="str">
        <f t="shared" si="343"/>
        <v>{ month: "May", hq: "1.South", area: "3. South Mekong", kam: "PHAN PHÚC SƠN", kae: "✔️ DSR Trần Văn Tỉnh", route: "F4", week: "W3", day: "Thu", cusCode: "27001761", sales: 884400, totalC: 194, skuLines: 1 },</v>
      </c>
    </row>
    <row r="5492" spans="1:19" ht="18.5" x14ac:dyDescent="0.45">
      <c r="A5492" s="24"/>
      <c r="B5492" s="24" t="s">
        <v>123</v>
      </c>
      <c r="C5492" s="24" t="s">
        <v>133</v>
      </c>
      <c r="D5492" s="22" t="s">
        <v>137</v>
      </c>
      <c r="E5492" s="24" t="s">
        <v>3378</v>
      </c>
      <c r="F5492" s="22" t="s">
        <v>3380</v>
      </c>
      <c r="G5492" s="14" t="s">
        <v>8523</v>
      </c>
      <c r="H5492" s="14">
        <v>1474000</v>
      </c>
      <c r="I5492">
        <v>1</v>
      </c>
      <c r="J5492" s="13">
        <f t="shared" si="341"/>
        <v>46170</v>
      </c>
      <c r="K5492" t="str">
        <f t="shared" si="340"/>
        <v>Thu</v>
      </c>
      <c r="L5492" t="str">
        <f t="shared" si="342"/>
        <v>W4</v>
      </c>
      <c r="M5492" t="s">
        <v>10340</v>
      </c>
      <c r="N5492" t="s">
        <v>221</v>
      </c>
      <c r="O5492" t="s">
        <v>5735</v>
      </c>
      <c r="P5492" t="s">
        <v>10391</v>
      </c>
      <c r="Q5492" t="s">
        <v>200</v>
      </c>
      <c r="R5492">
        <v>201</v>
      </c>
      <c r="S5492" s="15" t="str">
        <f t="shared" si="343"/>
        <v>{ month: "May", hq: "1.South", area: "3. South Mekong", kam: "PHAN PHÚC SƠN", kae: "✔️ DSR Trần Văn Tỉnh", route: "F4", week: "W4", day: "Thu", cusCode: "27001761", sales: 1474000, totalC: 201, skuLines: 1 },</v>
      </c>
    </row>
    <row r="5493" spans="1:19" ht="18.5" x14ac:dyDescent="0.45">
      <c r="A5493" s="24"/>
      <c r="B5493" s="24" t="s">
        <v>123</v>
      </c>
      <c r="C5493" s="24" t="s">
        <v>133</v>
      </c>
      <c r="D5493" s="22" t="s">
        <v>137</v>
      </c>
      <c r="E5493" s="24" t="s">
        <v>3378</v>
      </c>
      <c r="F5493" s="22" t="s">
        <v>6567</v>
      </c>
      <c r="G5493" s="14" t="s">
        <v>5746</v>
      </c>
      <c r="H5493" s="14">
        <v>884400</v>
      </c>
      <c r="I5493">
        <v>1</v>
      </c>
      <c r="J5493" s="13">
        <f t="shared" si="341"/>
        <v>46164</v>
      </c>
      <c r="K5493" t="str">
        <f t="shared" si="340"/>
        <v>Fri</v>
      </c>
      <c r="L5493" t="str">
        <f t="shared" si="342"/>
        <v>W3</v>
      </c>
      <c r="M5493" t="s">
        <v>10340</v>
      </c>
      <c r="N5493" t="s">
        <v>221</v>
      </c>
      <c r="O5493" t="s">
        <v>5735</v>
      </c>
      <c r="P5493" t="s">
        <v>10391</v>
      </c>
      <c r="Q5493" t="s">
        <v>200</v>
      </c>
      <c r="R5493">
        <v>194</v>
      </c>
      <c r="S5493" s="15" t="str">
        <f t="shared" si="343"/>
        <v>{ month: "May", hq: "1.South", area: "3. South Mekong", kam: "PHAN PHÚC SƠN", kae: "✔️ DSR Trần Văn Tỉnh", route: "F4", week: "W3", day: "Fri", cusCode: "30001924", sales: 884400, totalC: 194, skuLines: 1 },</v>
      </c>
    </row>
    <row r="5494" spans="1:19" ht="18.5" x14ac:dyDescent="0.45">
      <c r="A5494" s="24"/>
      <c r="B5494" s="24" t="s">
        <v>123</v>
      </c>
      <c r="C5494" s="24" t="s">
        <v>133</v>
      </c>
      <c r="D5494" s="22" t="s">
        <v>137</v>
      </c>
      <c r="E5494" s="24" t="s">
        <v>3378</v>
      </c>
      <c r="F5494" s="22" t="s">
        <v>6567</v>
      </c>
      <c r="G5494" s="14" t="s">
        <v>8524</v>
      </c>
      <c r="H5494" s="14">
        <v>737000</v>
      </c>
      <c r="I5494">
        <v>1</v>
      </c>
      <c r="J5494" s="13">
        <f t="shared" si="341"/>
        <v>46171</v>
      </c>
      <c r="K5494" t="str">
        <f t="shared" si="340"/>
        <v>Fri</v>
      </c>
      <c r="L5494" t="str">
        <f t="shared" si="342"/>
        <v>W4</v>
      </c>
      <c r="M5494" t="s">
        <v>10340</v>
      </c>
      <c r="N5494" t="s">
        <v>221</v>
      </c>
      <c r="O5494" t="s">
        <v>5735</v>
      </c>
      <c r="P5494" t="s">
        <v>10391</v>
      </c>
      <c r="Q5494" t="s">
        <v>200</v>
      </c>
      <c r="R5494">
        <v>201</v>
      </c>
      <c r="S5494" s="15" t="str">
        <f t="shared" si="343"/>
        <v>{ month: "May", hq: "1.South", area: "3. South Mekong", kam: "PHAN PHÚC SƠN", kae: "✔️ DSR Trần Văn Tỉnh", route: "F4", week: "W4", day: "Fri", cusCode: "30001924", sales: 737000, totalC: 201, skuLines: 1 },</v>
      </c>
    </row>
    <row r="5495" spans="1:19" ht="18.5" x14ac:dyDescent="0.45">
      <c r="A5495" s="24"/>
      <c r="B5495" s="24" t="s">
        <v>123</v>
      </c>
      <c r="C5495" s="24" t="s">
        <v>133</v>
      </c>
      <c r="D5495" s="22" t="s">
        <v>137</v>
      </c>
      <c r="E5495" s="24" t="s">
        <v>3378</v>
      </c>
      <c r="F5495" s="22" t="s">
        <v>9245</v>
      </c>
      <c r="G5495" s="14" t="s">
        <v>8525</v>
      </c>
      <c r="H5495" s="14">
        <v>10318000</v>
      </c>
      <c r="I5495">
        <v>1</v>
      </c>
      <c r="J5495" s="13">
        <f t="shared" si="341"/>
        <v>46172</v>
      </c>
      <c r="K5495" t="str">
        <f t="shared" si="340"/>
        <v>Sat</v>
      </c>
      <c r="L5495" t="str">
        <f t="shared" si="342"/>
        <v>W4</v>
      </c>
      <c r="M5495" t="s">
        <v>10340</v>
      </c>
      <c r="N5495" t="s">
        <v>221</v>
      </c>
      <c r="O5495" t="s">
        <v>5735</v>
      </c>
      <c r="P5495" t="s">
        <v>10391</v>
      </c>
      <c r="Q5495" t="s">
        <v>200</v>
      </c>
      <c r="R5495">
        <v>201</v>
      </c>
      <c r="S5495" s="15" t="str">
        <f t="shared" si="343"/>
        <v>{ month: "May", hq: "1.South", area: "3. South Mekong", kam: "PHAN PHÚC SƠN", kae: "✔️ DSR Trần Văn Tỉnh", route: "F4", week: "W4", day: "Sat", cusCode: "36002327", sales: 10318000, totalC: 201, skuLines: 1 },</v>
      </c>
    </row>
    <row r="5496" spans="1:19" ht="18.5" x14ac:dyDescent="0.45">
      <c r="A5496" s="24"/>
      <c r="B5496" s="24" t="s">
        <v>123</v>
      </c>
      <c r="C5496" s="24" t="s">
        <v>133</v>
      </c>
      <c r="D5496" s="22" t="s">
        <v>137</v>
      </c>
      <c r="E5496" s="24" t="s">
        <v>3378</v>
      </c>
      <c r="F5496" s="22" t="s">
        <v>3381</v>
      </c>
      <c r="G5496" s="14" t="s">
        <v>1935</v>
      </c>
      <c r="H5496" s="14">
        <v>147400</v>
      </c>
      <c r="I5496">
        <v>1</v>
      </c>
      <c r="J5496" s="13">
        <f t="shared" si="341"/>
        <v>46157</v>
      </c>
      <c r="K5496" t="str">
        <f t="shared" si="340"/>
        <v>Fri</v>
      </c>
      <c r="L5496" t="str">
        <f t="shared" si="342"/>
        <v>W2</v>
      </c>
      <c r="M5496" t="s">
        <v>10340</v>
      </c>
      <c r="N5496" t="s">
        <v>221</v>
      </c>
      <c r="O5496" t="s">
        <v>5735</v>
      </c>
      <c r="P5496" t="s">
        <v>10391</v>
      </c>
      <c r="Q5496" t="s">
        <v>200</v>
      </c>
      <c r="R5496">
        <v>191</v>
      </c>
      <c r="S5496" s="15" t="str">
        <f t="shared" si="343"/>
        <v>{ month: "May", hq: "1.South", area: "3. South Mekong", kam: "PHAN PHÚC SƠN", kae: "✔️ DSR Trần Văn Tỉnh", route: "F4", week: "W2", day: "Fri", cusCode: "38002027", sales: 147400, totalC: 191, skuLines: 1 },</v>
      </c>
    </row>
    <row r="5497" spans="1:19" ht="18.5" x14ac:dyDescent="0.45">
      <c r="A5497" s="24"/>
      <c r="B5497" s="24" t="s">
        <v>123</v>
      </c>
      <c r="C5497" s="24" t="s">
        <v>133</v>
      </c>
      <c r="D5497" s="22" t="s">
        <v>137</v>
      </c>
      <c r="E5497" s="24" t="s">
        <v>3378</v>
      </c>
      <c r="F5497" s="22" t="s">
        <v>3382</v>
      </c>
      <c r="G5497" s="14" t="s">
        <v>1935</v>
      </c>
      <c r="H5497" s="14">
        <v>189066.66666666666</v>
      </c>
      <c r="I5497">
        <v>2</v>
      </c>
      <c r="J5497" s="13">
        <f t="shared" si="341"/>
        <v>46157</v>
      </c>
      <c r="K5497" t="str">
        <f t="shared" si="340"/>
        <v>Fri</v>
      </c>
      <c r="L5497" t="str">
        <f t="shared" si="342"/>
        <v>W2</v>
      </c>
      <c r="M5497" t="s">
        <v>10340</v>
      </c>
      <c r="N5497" t="s">
        <v>221</v>
      </c>
      <c r="O5497" t="s">
        <v>5735</v>
      </c>
      <c r="P5497" t="s">
        <v>10391</v>
      </c>
      <c r="Q5497" t="s">
        <v>200</v>
      </c>
      <c r="R5497">
        <v>191</v>
      </c>
      <c r="S5497" s="15" t="str">
        <f t="shared" si="343"/>
        <v>{ month: "May", hq: "1.South", area: "3. South Mekong", kam: "PHAN PHÚC SƠN", kae: "✔️ DSR Trần Văn Tỉnh", route: "F4", week: "W2", day: "Fri", cusCode: "44002039", sales: 189066.666666667, totalC: 191, skuLines: 2 },</v>
      </c>
    </row>
    <row r="5498" spans="1:19" ht="18.5" x14ac:dyDescent="0.45">
      <c r="A5498" s="24"/>
      <c r="B5498" s="24" t="s">
        <v>123</v>
      </c>
      <c r="C5498" s="24" t="s">
        <v>133</v>
      </c>
      <c r="D5498" s="22" t="s">
        <v>137</v>
      </c>
      <c r="E5498" s="24" t="s">
        <v>3378</v>
      </c>
      <c r="F5498" s="22" t="s">
        <v>3382</v>
      </c>
      <c r="G5498" s="14" t="s">
        <v>5746</v>
      </c>
      <c r="H5498" s="14">
        <v>737000</v>
      </c>
      <c r="I5498">
        <v>1</v>
      </c>
      <c r="J5498" s="13">
        <f t="shared" si="341"/>
        <v>46164</v>
      </c>
      <c r="K5498" t="str">
        <f t="shared" si="340"/>
        <v>Fri</v>
      </c>
      <c r="L5498" t="str">
        <f t="shared" si="342"/>
        <v>W3</v>
      </c>
      <c r="M5498" t="s">
        <v>10340</v>
      </c>
      <c r="N5498" t="s">
        <v>221</v>
      </c>
      <c r="O5498" t="s">
        <v>5735</v>
      </c>
      <c r="P5498" t="s">
        <v>10391</v>
      </c>
      <c r="Q5498" t="s">
        <v>200</v>
      </c>
      <c r="R5498">
        <v>194</v>
      </c>
      <c r="S5498" s="15" t="str">
        <f t="shared" si="343"/>
        <v>{ month: "May", hq: "1.South", area: "3. South Mekong", kam: "PHAN PHÚC SƠN", kae: "✔️ DSR Trần Văn Tỉnh", route: "F4", week: "W3", day: "Fri", cusCode: "44002039", sales: 737000, totalC: 194, skuLines: 1 },</v>
      </c>
    </row>
    <row r="5499" spans="1:19" ht="18.5" x14ac:dyDescent="0.45">
      <c r="A5499" s="24"/>
      <c r="B5499" s="24" t="s">
        <v>123</v>
      </c>
      <c r="C5499" s="24" t="s">
        <v>133</v>
      </c>
      <c r="D5499" s="22" t="s">
        <v>137</v>
      </c>
      <c r="E5499" s="24" t="s">
        <v>3378</v>
      </c>
      <c r="F5499" s="22" t="s">
        <v>3382</v>
      </c>
      <c r="G5499" s="14" t="s">
        <v>8524</v>
      </c>
      <c r="H5499" s="14">
        <v>899999.99999999988</v>
      </c>
      <c r="I5499">
        <v>1</v>
      </c>
      <c r="J5499" s="13">
        <f t="shared" si="341"/>
        <v>46171</v>
      </c>
      <c r="K5499" t="str">
        <f t="shared" si="340"/>
        <v>Fri</v>
      </c>
      <c r="L5499" t="str">
        <f t="shared" si="342"/>
        <v>W4</v>
      </c>
      <c r="M5499" t="s">
        <v>10340</v>
      </c>
      <c r="N5499" t="s">
        <v>221</v>
      </c>
      <c r="O5499" t="s">
        <v>5735</v>
      </c>
      <c r="P5499" t="s">
        <v>10391</v>
      </c>
      <c r="Q5499" t="s">
        <v>200</v>
      </c>
      <c r="R5499">
        <v>201</v>
      </c>
      <c r="S5499" s="15" t="str">
        <f t="shared" si="343"/>
        <v>{ month: "May", hq: "1.South", area: "3. South Mekong", kam: "PHAN PHÚC SƠN", kae: "✔️ DSR Trần Văn Tỉnh", route: "F4", week: "W4", day: "Fri", cusCode: "44002039", sales: 900000, totalC: 201, skuLines: 1 },</v>
      </c>
    </row>
    <row r="5500" spans="1:19" ht="18.5" x14ac:dyDescent="0.45">
      <c r="A5500" s="24"/>
      <c r="B5500" s="24" t="s">
        <v>123</v>
      </c>
      <c r="C5500" s="24" t="s">
        <v>133</v>
      </c>
      <c r="D5500" s="22" t="s">
        <v>137</v>
      </c>
      <c r="E5500" s="24" t="s">
        <v>3378</v>
      </c>
      <c r="F5500" s="22" t="s">
        <v>6568</v>
      </c>
      <c r="G5500" s="14" t="s">
        <v>5746</v>
      </c>
      <c r="H5500" s="14">
        <v>882833.33333333326</v>
      </c>
      <c r="I5500">
        <v>2</v>
      </c>
      <c r="J5500" s="13">
        <f t="shared" si="341"/>
        <v>46164</v>
      </c>
      <c r="K5500" t="str">
        <f t="shared" si="340"/>
        <v>Fri</v>
      </c>
      <c r="L5500" t="str">
        <f t="shared" si="342"/>
        <v>W3</v>
      </c>
      <c r="M5500" t="s">
        <v>10340</v>
      </c>
      <c r="N5500" t="s">
        <v>221</v>
      </c>
      <c r="O5500" t="s">
        <v>5735</v>
      </c>
      <c r="P5500" t="s">
        <v>10391</v>
      </c>
      <c r="Q5500" t="s">
        <v>200</v>
      </c>
      <c r="R5500">
        <v>194</v>
      </c>
      <c r="S5500" s="15" t="str">
        <f t="shared" si="343"/>
        <v>{ month: "May", hq: "1.South", area: "3. South Mekong", kam: "PHAN PHÚC SƠN", kae: "✔️ DSR Trần Văn Tỉnh", route: "F4", week: "W3", day: "Fri", cusCode: "49001915", sales: 882833.333333333, totalC: 194, skuLines: 2 },</v>
      </c>
    </row>
    <row r="5501" spans="1:19" ht="18.5" x14ac:dyDescent="0.45">
      <c r="A5501" s="24"/>
      <c r="B5501" s="24" t="s">
        <v>123</v>
      </c>
      <c r="C5501" s="24" t="s">
        <v>133</v>
      </c>
      <c r="D5501" s="22" t="s">
        <v>137</v>
      </c>
      <c r="E5501" s="24" t="s">
        <v>3378</v>
      </c>
      <c r="F5501" s="22" t="s">
        <v>6569</v>
      </c>
      <c r="G5501" s="14" t="s">
        <v>5745</v>
      </c>
      <c r="H5501" s="14">
        <v>249999.99999999997</v>
      </c>
      <c r="I5501">
        <v>1</v>
      </c>
      <c r="J5501" s="13">
        <f t="shared" si="341"/>
        <v>46163</v>
      </c>
      <c r="K5501" t="str">
        <f t="shared" si="340"/>
        <v>Thu</v>
      </c>
      <c r="L5501" t="str">
        <f t="shared" si="342"/>
        <v>W3</v>
      </c>
      <c r="M5501" t="s">
        <v>10340</v>
      </c>
      <c r="N5501" t="s">
        <v>221</v>
      </c>
      <c r="O5501" t="s">
        <v>5735</v>
      </c>
      <c r="P5501" t="s">
        <v>10391</v>
      </c>
      <c r="Q5501" t="s">
        <v>200</v>
      </c>
      <c r="R5501">
        <v>194</v>
      </c>
      <c r="S5501" s="15" t="str">
        <f t="shared" si="343"/>
        <v>{ month: "May", hq: "1.South", area: "3. South Mekong", kam: "PHAN PHÚC SƠN", kae: "✔️ DSR Trần Văn Tỉnh", route: "F4", week: "W3", day: "Thu", cusCode: "55001790", sales: 250000, totalC: 194, skuLines: 1 },</v>
      </c>
    </row>
    <row r="5502" spans="1:19" ht="18.5" x14ac:dyDescent="0.45">
      <c r="A5502" s="24"/>
      <c r="B5502" s="24" t="s">
        <v>123</v>
      </c>
      <c r="C5502" s="24" t="s">
        <v>133</v>
      </c>
      <c r="D5502" s="22" t="s">
        <v>137</v>
      </c>
      <c r="E5502" s="24" t="s">
        <v>3378</v>
      </c>
      <c r="F5502" s="22" t="s">
        <v>9246</v>
      </c>
      <c r="G5502" s="14" t="s">
        <v>8521</v>
      </c>
      <c r="H5502" s="14">
        <v>1474000</v>
      </c>
      <c r="I5502">
        <v>1</v>
      </c>
      <c r="J5502" s="13">
        <f t="shared" si="341"/>
        <v>46168</v>
      </c>
      <c r="K5502" t="str">
        <f t="shared" si="340"/>
        <v>Tue</v>
      </c>
      <c r="L5502" t="str">
        <f t="shared" si="342"/>
        <v>W4</v>
      </c>
      <c r="M5502" t="s">
        <v>10340</v>
      </c>
      <c r="N5502" t="s">
        <v>221</v>
      </c>
      <c r="O5502" t="s">
        <v>5735</v>
      </c>
      <c r="P5502" t="s">
        <v>10391</v>
      </c>
      <c r="Q5502" t="s">
        <v>200</v>
      </c>
      <c r="R5502">
        <v>201</v>
      </c>
      <c r="S5502" s="15" t="str">
        <f t="shared" si="343"/>
        <v>{ month: "May", hq: "1.South", area: "3. South Mekong", kam: "PHAN PHÚC SƠN", kae: "✔️ DSR Trần Văn Tỉnh", route: "F4", week: "W4", day: "Tue", cusCode: "56002766", sales: 1474000, totalC: 201, skuLines: 1 },</v>
      </c>
    </row>
    <row r="5503" spans="1:19" ht="18.5" x14ac:dyDescent="0.45">
      <c r="A5503" s="24"/>
      <c r="B5503" s="24" t="s">
        <v>123</v>
      </c>
      <c r="C5503" s="24" t="s">
        <v>133</v>
      </c>
      <c r="D5503" s="22" t="s">
        <v>137</v>
      </c>
      <c r="E5503" s="24" t="s">
        <v>3378</v>
      </c>
      <c r="F5503" s="22" t="s">
        <v>6570</v>
      </c>
      <c r="G5503" s="14" t="s">
        <v>5743</v>
      </c>
      <c r="H5503" s="14">
        <v>83333.333333333328</v>
      </c>
      <c r="I5503">
        <v>1</v>
      </c>
      <c r="J5503" s="13">
        <f t="shared" si="341"/>
        <v>46161</v>
      </c>
      <c r="K5503" t="str">
        <f t="shared" si="340"/>
        <v>Tue</v>
      </c>
      <c r="L5503" t="str">
        <f t="shared" si="342"/>
        <v>W3</v>
      </c>
      <c r="M5503" t="s">
        <v>10340</v>
      </c>
      <c r="N5503" t="s">
        <v>221</v>
      </c>
      <c r="O5503" t="s">
        <v>5735</v>
      </c>
      <c r="P5503" t="s">
        <v>10391</v>
      </c>
      <c r="Q5503" t="s">
        <v>200</v>
      </c>
      <c r="R5503">
        <v>194</v>
      </c>
      <c r="S5503" s="15" t="str">
        <f t="shared" si="343"/>
        <v>{ month: "May", hq: "1.South", area: "3. South Mekong", kam: "PHAN PHÚC SƠN", kae: "✔️ DSR Trần Văn Tỉnh", route: "F4", week: "W3", day: "Tue", cusCode: "60002775", sales: 83333.3333333333, totalC: 194, skuLines: 1 },</v>
      </c>
    </row>
    <row r="5504" spans="1:19" ht="18.5" x14ac:dyDescent="0.45">
      <c r="A5504" s="24"/>
      <c r="B5504" s="24" t="s">
        <v>123</v>
      </c>
      <c r="C5504" s="24" t="s">
        <v>133</v>
      </c>
      <c r="D5504" s="22" t="s">
        <v>137</v>
      </c>
      <c r="E5504" s="24" t="s">
        <v>3378</v>
      </c>
      <c r="F5504" s="22" t="s">
        <v>6571</v>
      </c>
      <c r="G5504" s="14" t="s">
        <v>5745</v>
      </c>
      <c r="H5504" s="14">
        <v>294800</v>
      </c>
      <c r="I5504">
        <v>1</v>
      </c>
      <c r="J5504" s="13">
        <f t="shared" si="341"/>
        <v>46163</v>
      </c>
      <c r="K5504" t="str">
        <f t="shared" si="340"/>
        <v>Thu</v>
      </c>
      <c r="L5504" t="str">
        <f t="shared" si="342"/>
        <v>W3</v>
      </c>
      <c r="M5504" t="s">
        <v>10340</v>
      </c>
      <c r="N5504" t="s">
        <v>221</v>
      </c>
      <c r="O5504" t="s">
        <v>5735</v>
      </c>
      <c r="P5504" t="s">
        <v>10391</v>
      </c>
      <c r="Q5504" t="s">
        <v>200</v>
      </c>
      <c r="R5504">
        <v>194</v>
      </c>
      <c r="S5504" s="15" t="str">
        <f t="shared" si="343"/>
        <v>{ month: "May", hq: "1.South", area: "3. South Mekong", kam: "PHAN PHÚC SƠN", kae: "✔️ DSR Trần Văn Tỉnh", route: "F4", week: "W3", day: "Thu", cusCode: "66001791", sales: 294800, totalC: 194, skuLines: 1 },</v>
      </c>
    </row>
    <row r="5505" spans="1:19" ht="18.5" x14ac:dyDescent="0.45">
      <c r="A5505" s="24"/>
      <c r="B5505" s="24" t="s">
        <v>123</v>
      </c>
      <c r="C5505" s="24" t="s">
        <v>133</v>
      </c>
      <c r="D5505" s="22" t="s">
        <v>137</v>
      </c>
      <c r="E5505" s="24" t="s">
        <v>3378</v>
      </c>
      <c r="F5505" s="22" t="s">
        <v>6572</v>
      </c>
      <c r="G5505" s="14" t="s">
        <v>5743</v>
      </c>
      <c r="H5505" s="14">
        <v>147400</v>
      </c>
      <c r="I5505">
        <v>1</v>
      </c>
      <c r="J5505" s="13">
        <f t="shared" si="341"/>
        <v>46161</v>
      </c>
      <c r="K5505" t="str">
        <f t="shared" si="340"/>
        <v>Tue</v>
      </c>
      <c r="L5505" t="str">
        <f t="shared" si="342"/>
        <v>W3</v>
      </c>
      <c r="M5505" t="s">
        <v>10340</v>
      </c>
      <c r="N5505" t="s">
        <v>221</v>
      </c>
      <c r="O5505" t="s">
        <v>5735</v>
      </c>
      <c r="P5505" t="s">
        <v>10391</v>
      </c>
      <c r="Q5505" t="s">
        <v>200</v>
      </c>
      <c r="R5505">
        <v>194</v>
      </c>
      <c r="S5505" s="15" t="str">
        <f t="shared" si="343"/>
        <v>{ month: "May", hq: "1.South", area: "3. South Mekong", kam: "PHAN PHÚC SƠN", kae: "✔️ DSR Trần Văn Tỉnh", route: "F4", week: "W3", day: "Tue", cusCode: "66002859", sales: 147400, totalC: 194, skuLines: 1 },</v>
      </c>
    </row>
    <row r="5506" spans="1:19" ht="18.5" x14ac:dyDescent="0.45">
      <c r="A5506" s="24"/>
      <c r="B5506" s="24" t="s">
        <v>123</v>
      </c>
      <c r="C5506" s="24" t="s">
        <v>133</v>
      </c>
      <c r="D5506" s="22" t="s">
        <v>137</v>
      </c>
      <c r="E5506" s="24" t="s">
        <v>3378</v>
      </c>
      <c r="F5506" s="22" t="s">
        <v>6573</v>
      </c>
      <c r="G5506" s="14" t="s">
        <v>5745</v>
      </c>
      <c r="H5506" s="14">
        <v>737000</v>
      </c>
      <c r="I5506">
        <v>1</v>
      </c>
      <c r="J5506" s="13">
        <f t="shared" si="341"/>
        <v>46163</v>
      </c>
      <c r="K5506" t="str">
        <f t="shared" si="340"/>
        <v>Thu</v>
      </c>
      <c r="L5506" t="str">
        <f t="shared" si="342"/>
        <v>W3</v>
      </c>
      <c r="M5506" t="s">
        <v>10340</v>
      </c>
      <c r="N5506" t="s">
        <v>221</v>
      </c>
      <c r="O5506" t="s">
        <v>5735</v>
      </c>
      <c r="P5506" t="s">
        <v>10391</v>
      </c>
      <c r="Q5506" t="s">
        <v>200</v>
      </c>
      <c r="R5506">
        <v>194</v>
      </c>
      <c r="S5506" s="15" t="str">
        <f t="shared" si="343"/>
        <v>{ month: "May", hq: "1.South", area: "3. South Mekong", kam: "PHAN PHÚC SƠN", kae: "✔️ DSR Trần Văn Tỉnh", route: "F4", week: "W3", day: "Thu", cusCode: "67001734", sales: 737000, totalC: 194, skuLines: 1 },</v>
      </c>
    </row>
    <row r="5507" spans="1:19" ht="18.5" x14ac:dyDescent="0.45">
      <c r="A5507" s="24"/>
      <c r="B5507" s="24" t="s">
        <v>123</v>
      </c>
      <c r="C5507" s="24" t="s">
        <v>133</v>
      </c>
      <c r="D5507" s="22" t="s">
        <v>137</v>
      </c>
      <c r="E5507" s="24" t="s">
        <v>3378</v>
      </c>
      <c r="F5507" s="22" t="s">
        <v>3383</v>
      </c>
      <c r="G5507" s="14" t="s">
        <v>1949</v>
      </c>
      <c r="H5507" s="14">
        <v>124999.99999999999</v>
      </c>
      <c r="I5507">
        <v>1</v>
      </c>
      <c r="J5507" s="13">
        <f t="shared" si="341"/>
        <v>46156</v>
      </c>
      <c r="K5507" t="str">
        <f t="shared" ref="K5507:K5570" si="344">TRIM(LEFT(TEXT(J5507,"dddd"),3))</f>
        <v>Thu</v>
      </c>
      <c r="L5507" t="str">
        <f t="shared" si="342"/>
        <v>W2</v>
      </c>
      <c r="M5507" t="s">
        <v>10340</v>
      </c>
      <c r="N5507" t="s">
        <v>221</v>
      </c>
      <c r="O5507" t="s">
        <v>5735</v>
      </c>
      <c r="P5507" t="s">
        <v>10391</v>
      </c>
      <c r="Q5507" t="s">
        <v>200</v>
      </c>
      <c r="R5507">
        <v>191</v>
      </c>
      <c r="S5507" s="15" t="str">
        <f t="shared" si="343"/>
        <v>{ month: "May", hq: "1.South", area: "3. South Mekong", kam: "PHAN PHÚC SƠN", kae: "✔️ DSR Trần Văn Tỉnh", route: "F4", week: "W2", day: "Thu", cusCode: "68001787", sales: 125000, totalC: 191, skuLines: 1 },</v>
      </c>
    </row>
    <row r="5508" spans="1:19" ht="18.5" x14ac:dyDescent="0.45">
      <c r="A5508" s="24"/>
      <c r="B5508" s="24" t="s">
        <v>123</v>
      </c>
      <c r="C5508" s="24" t="s">
        <v>133</v>
      </c>
      <c r="D5508" s="22" t="s">
        <v>137</v>
      </c>
      <c r="E5508" s="24" t="s">
        <v>3378</v>
      </c>
      <c r="F5508" s="22" t="s">
        <v>3383</v>
      </c>
      <c r="G5508" s="14" t="s">
        <v>5745</v>
      </c>
      <c r="H5508" s="14">
        <v>1179200</v>
      </c>
      <c r="I5508">
        <v>1</v>
      </c>
      <c r="J5508" s="13">
        <f t="shared" ref="J5508:J5571" si="345">DATE(RIGHT(G5508,4), MID(G5508,4,2), LEFT(G5508,2))</f>
        <v>46163</v>
      </c>
      <c r="K5508" t="str">
        <f t="shared" si="344"/>
        <v>Thu</v>
      </c>
      <c r="L5508" t="str">
        <f t="shared" ref="L5508:L5571" si="346">"W"&amp;INT((LEFT(G5508,2)-4)/7)+1</f>
        <v>W3</v>
      </c>
      <c r="M5508" t="s">
        <v>10340</v>
      </c>
      <c r="N5508" t="s">
        <v>221</v>
      </c>
      <c r="O5508" t="s">
        <v>5735</v>
      </c>
      <c r="P5508" t="s">
        <v>10391</v>
      </c>
      <c r="Q5508" t="s">
        <v>200</v>
      </c>
      <c r="R5508">
        <v>194</v>
      </c>
      <c r="S5508" s="15" t="str">
        <f t="shared" ref="S5508:S5571" si="347">"{ month: """ &amp; M5508 &amp; """, hq: """ &amp; B5508 &amp; """, area: """ &amp; C5508 &amp; """, kam: """ &amp; N5508 &amp; """, kae: """ &amp; P5508 &amp; """, route: """ &amp; Q5508 &amp; """, week: """ &amp; L5508 &amp; """, day: """ &amp; K5508 &amp; """, cusCode: """ &amp; F5508 &amp; """, sales: " &amp; H5508 &amp; ", totalC: " &amp; R5508 &amp; ", skuLines: " &amp; I5508 &amp; " },"</f>
        <v>{ month: "May", hq: "1.South", area: "3. South Mekong", kam: "PHAN PHÚC SƠN", kae: "✔️ DSR Trần Văn Tỉnh", route: "F4", week: "W3", day: "Thu", cusCode: "68001787", sales: 1179200, totalC: 194, skuLines: 1 },</v>
      </c>
    </row>
    <row r="5509" spans="1:19" ht="18.5" x14ac:dyDescent="0.45">
      <c r="A5509" s="24"/>
      <c r="B5509" s="24" t="s">
        <v>123</v>
      </c>
      <c r="C5509" s="24" t="s">
        <v>133</v>
      </c>
      <c r="D5509" s="22" t="s">
        <v>137</v>
      </c>
      <c r="E5509" s="24" t="s">
        <v>3378</v>
      </c>
      <c r="F5509" s="22" t="s">
        <v>3383</v>
      </c>
      <c r="G5509" s="14" t="s">
        <v>8523</v>
      </c>
      <c r="H5509" s="14">
        <v>884400</v>
      </c>
      <c r="I5509">
        <v>1</v>
      </c>
      <c r="J5509" s="13">
        <f t="shared" si="345"/>
        <v>46170</v>
      </c>
      <c r="K5509" t="str">
        <f t="shared" si="344"/>
        <v>Thu</v>
      </c>
      <c r="L5509" t="str">
        <f t="shared" si="346"/>
        <v>W4</v>
      </c>
      <c r="M5509" t="s">
        <v>10340</v>
      </c>
      <c r="N5509" t="s">
        <v>221</v>
      </c>
      <c r="O5509" t="s">
        <v>5735</v>
      </c>
      <c r="P5509" t="s">
        <v>10391</v>
      </c>
      <c r="Q5509" t="s">
        <v>200</v>
      </c>
      <c r="R5509">
        <v>201</v>
      </c>
      <c r="S5509" s="15" t="str">
        <f t="shared" si="347"/>
        <v>{ month: "May", hq: "1.South", area: "3. South Mekong", kam: "PHAN PHÚC SƠN", kae: "✔️ DSR Trần Văn Tỉnh", route: "F4", week: "W4", day: "Thu", cusCode: "68001787", sales: 884400, totalC: 201, skuLines: 1 },</v>
      </c>
    </row>
    <row r="5510" spans="1:19" ht="18.5" x14ac:dyDescent="0.45">
      <c r="A5510" s="24"/>
      <c r="B5510" s="24" t="s">
        <v>123</v>
      </c>
      <c r="C5510" s="24" t="s">
        <v>133</v>
      </c>
      <c r="D5510" s="22" t="s">
        <v>137</v>
      </c>
      <c r="E5510" s="24" t="s">
        <v>3378</v>
      </c>
      <c r="F5510" s="22" t="s">
        <v>3384</v>
      </c>
      <c r="G5510" s="14" t="s">
        <v>1949</v>
      </c>
      <c r="H5510" s="14">
        <v>230733.33333333331</v>
      </c>
      <c r="I5510">
        <v>2</v>
      </c>
      <c r="J5510" s="13">
        <f t="shared" si="345"/>
        <v>46156</v>
      </c>
      <c r="K5510" t="str">
        <f t="shared" si="344"/>
        <v>Thu</v>
      </c>
      <c r="L5510" t="str">
        <f t="shared" si="346"/>
        <v>W2</v>
      </c>
      <c r="M5510" t="s">
        <v>10340</v>
      </c>
      <c r="N5510" t="s">
        <v>221</v>
      </c>
      <c r="O5510" t="s">
        <v>5735</v>
      </c>
      <c r="P5510" t="s">
        <v>10391</v>
      </c>
      <c r="Q5510" t="s">
        <v>200</v>
      </c>
      <c r="R5510">
        <v>191</v>
      </c>
      <c r="S5510" s="15" t="str">
        <f t="shared" si="347"/>
        <v>{ month: "May", hq: "1.South", area: "3. South Mekong", kam: "PHAN PHÚC SƠN", kae: "✔️ DSR Trần Văn Tỉnh", route: "F4", week: "W2", day: "Thu", cusCode: "75001778", sales: 230733.333333333, totalC: 191, skuLines: 2 },</v>
      </c>
    </row>
    <row r="5511" spans="1:19" ht="18.5" x14ac:dyDescent="0.45">
      <c r="A5511" s="24"/>
      <c r="B5511" s="24" t="s">
        <v>123</v>
      </c>
      <c r="C5511" s="24" t="s">
        <v>133</v>
      </c>
      <c r="D5511" s="22" t="s">
        <v>137</v>
      </c>
      <c r="E5511" s="24" t="s">
        <v>3378</v>
      </c>
      <c r="F5511" s="22" t="s">
        <v>3385</v>
      </c>
      <c r="G5511" s="14" t="s">
        <v>1935</v>
      </c>
      <c r="H5511" s="14">
        <v>83333.333333333328</v>
      </c>
      <c r="I5511">
        <v>2</v>
      </c>
      <c r="J5511" s="13">
        <f t="shared" si="345"/>
        <v>46157</v>
      </c>
      <c r="K5511" t="str">
        <f t="shared" si="344"/>
        <v>Fri</v>
      </c>
      <c r="L5511" t="str">
        <f t="shared" si="346"/>
        <v>W2</v>
      </c>
      <c r="M5511" t="s">
        <v>10340</v>
      </c>
      <c r="N5511" t="s">
        <v>221</v>
      </c>
      <c r="O5511" t="s">
        <v>5735</v>
      </c>
      <c r="P5511" t="s">
        <v>10391</v>
      </c>
      <c r="Q5511" t="s">
        <v>200</v>
      </c>
      <c r="R5511">
        <v>191</v>
      </c>
      <c r="S5511" s="15" t="str">
        <f t="shared" si="347"/>
        <v>{ month: "May", hq: "1.South", area: "3. South Mekong", kam: "PHAN PHÚC SƠN", kae: "✔️ DSR Trần Văn Tỉnh", route: "F4", week: "W2", day: "Fri", cusCode: "81002042", sales: 83333.3333333333, totalC: 191, skuLines: 2 },</v>
      </c>
    </row>
    <row r="5512" spans="1:19" ht="18.5" x14ac:dyDescent="0.45">
      <c r="A5512" s="24"/>
      <c r="B5512" s="24" t="s">
        <v>123</v>
      </c>
      <c r="C5512" s="24" t="s">
        <v>133</v>
      </c>
      <c r="D5512" s="22" t="s">
        <v>137</v>
      </c>
      <c r="E5512" s="24" t="s">
        <v>3378</v>
      </c>
      <c r="F5512" s="22" t="s">
        <v>3385</v>
      </c>
      <c r="G5512" s="14" t="s">
        <v>5746</v>
      </c>
      <c r="H5512" s="14">
        <v>737000</v>
      </c>
      <c r="I5512">
        <v>1</v>
      </c>
      <c r="J5512" s="13">
        <f t="shared" si="345"/>
        <v>46164</v>
      </c>
      <c r="K5512" t="str">
        <f t="shared" si="344"/>
        <v>Fri</v>
      </c>
      <c r="L5512" t="str">
        <f t="shared" si="346"/>
        <v>W3</v>
      </c>
      <c r="M5512" t="s">
        <v>10340</v>
      </c>
      <c r="N5512" t="s">
        <v>221</v>
      </c>
      <c r="O5512" t="s">
        <v>5735</v>
      </c>
      <c r="P5512" t="s">
        <v>10391</v>
      </c>
      <c r="Q5512" t="s">
        <v>200</v>
      </c>
      <c r="R5512">
        <v>194</v>
      </c>
      <c r="S5512" s="15" t="str">
        <f t="shared" si="347"/>
        <v>{ month: "May", hq: "1.South", area: "3. South Mekong", kam: "PHAN PHÚC SƠN", kae: "✔️ DSR Trần Văn Tỉnh", route: "F4", week: "W3", day: "Fri", cusCode: "81002042", sales: 737000, totalC: 194, skuLines: 1 },</v>
      </c>
    </row>
    <row r="5513" spans="1:19" ht="18.5" x14ac:dyDescent="0.45">
      <c r="A5513" s="24"/>
      <c r="B5513" s="24" t="s">
        <v>123</v>
      </c>
      <c r="C5513" s="24" t="s">
        <v>133</v>
      </c>
      <c r="D5513" s="22" t="s">
        <v>137</v>
      </c>
      <c r="E5513" s="24" t="s">
        <v>3378</v>
      </c>
      <c r="F5513" s="22" t="s">
        <v>3386</v>
      </c>
      <c r="G5513" s="14" t="s">
        <v>1949</v>
      </c>
      <c r="H5513" s="14">
        <v>294800</v>
      </c>
      <c r="I5513">
        <v>1</v>
      </c>
      <c r="J5513" s="13">
        <f t="shared" si="345"/>
        <v>46156</v>
      </c>
      <c r="K5513" t="str">
        <f t="shared" si="344"/>
        <v>Thu</v>
      </c>
      <c r="L5513" t="str">
        <f t="shared" si="346"/>
        <v>W2</v>
      </c>
      <c r="M5513" t="s">
        <v>10340</v>
      </c>
      <c r="N5513" t="s">
        <v>221</v>
      </c>
      <c r="O5513" t="s">
        <v>5735</v>
      </c>
      <c r="P5513" t="s">
        <v>10391</v>
      </c>
      <c r="Q5513" t="s">
        <v>200</v>
      </c>
      <c r="R5513">
        <v>191</v>
      </c>
      <c r="S5513" s="15" t="str">
        <f t="shared" si="347"/>
        <v>{ month: "May", hq: "1.South", area: "3. South Mekong", kam: "PHAN PHÚC SƠN", kae: "✔️ DSR Trần Văn Tỉnh", route: "F4", week: "W2", day: "Thu", cusCode: "83001767", sales: 294800, totalC: 191, skuLines: 1 },</v>
      </c>
    </row>
    <row r="5514" spans="1:19" ht="18.5" x14ac:dyDescent="0.45">
      <c r="A5514" s="24"/>
      <c r="B5514" s="24" t="s">
        <v>123</v>
      </c>
      <c r="C5514" s="24" t="s">
        <v>133</v>
      </c>
      <c r="D5514" s="22" t="s">
        <v>137</v>
      </c>
      <c r="E5514" s="24" t="s">
        <v>3378</v>
      </c>
      <c r="F5514" s="22" t="s">
        <v>3387</v>
      </c>
      <c r="G5514" s="14" t="s">
        <v>1935</v>
      </c>
      <c r="H5514" s="14">
        <v>147400</v>
      </c>
      <c r="I5514">
        <v>1</v>
      </c>
      <c r="J5514" s="13">
        <f t="shared" si="345"/>
        <v>46157</v>
      </c>
      <c r="K5514" t="str">
        <f t="shared" si="344"/>
        <v>Fri</v>
      </c>
      <c r="L5514" t="str">
        <f t="shared" si="346"/>
        <v>W2</v>
      </c>
      <c r="M5514" t="s">
        <v>10340</v>
      </c>
      <c r="N5514" t="s">
        <v>221</v>
      </c>
      <c r="O5514" t="s">
        <v>5735</v>
      </c>
      <c r="P5514" t="s">
        <v>10391</v>
      </c>
      <c r="Q5514" t="s">
        <v>200</v>
      </c>
      <c r="R5514">
        <v>191</v>
      </c>
      <c r="S5514" s="15" t="str">
        <f t="shared" si="347"/>
        <v>{ month: "May", hq: "1.South", area: "3. South Mekong", kam: "PHAN PHÚC SƠN", kae: "✔️ DSR Trần Văn Tỉnh", route: "F4", week: "W2", day: "Fri", cusCode: "91002052", sales: 147400, totalC: 191, skuLines: 1 },</v>
      </c>
    </row>
    <row r="5515" spans="1:19" ht="18.5" x14ac:dyDescent="0.45">
      <c r="A5515" s="24"/>
      <c r="B5515" s="24" t="s">
        <v>123</v>
      </c>
      <c r="C5515" s="24" t="s">
        <v>133</v>
      </c>
      <c r="D5515" s="22" t="s">
        <v>137</v>
      </c>
      <c r="E5515" s="24" t="s">
        <v>3378</v>
      </c>
      <c r="F5515" s="22" t="s">
        <v>6574</v>
      </c>
      <c r="G5515" s="14" t="s">
        <v>5746</v>
      </c>
      <c r="H5515" s="14">
        <v>1474000</v>
      </c>
      <c r="I5515">
        <v>1</v>
      </c>
      <c r="J5515" s="13">
        <f t="shared" si="345"/>
        <v>46164</v>
      </c>
      <c r="K5515" t="str">
        <f t="shared" si="344"/>
        <v>Fri</v>
      </c>
      <c r="L5515" t="str">
        <f t="shared" si="346"/>
        <v>W3</v>
      </c>
      <c r="M5515" t="s">
        <v>10340</v>
      </c>
      <c r="N5515" t="s">
        <v>221</v>
      </c>
      <c r="O5515" t="s">
        <v>5735</v>
      </c>
      <c r="P5515" t="s">
        <v>10391</v>
      </c>
      <c r="Q5515" t="s">
        <v>200</v>
      </c>
      <c r="R5515">
        <v>194</v>
      </c>
      <c r="S5515" s="15" t="str">
        <f t="shared" si="347"/>
        <v>{ month: "May", hq: "1.South", area: "3. South Mekong", kam: "PHAN PHÚC SƠN", kae: "✔️ DSR Trần Văn Tỉnh", route: "F4", week: "W3", day: "Fri", cusCode: "93001922", sales: 1474000, totalC: 194, skuLines: 1 },</v>
      </c>
    </row>
    <row r="5516" spans="1:19" ht="18.5" x14ac:dyDescent="0.45">
      <c r="A5516" s="24"/>
      <c r="B5516" s="24" t="s">
        <v>123</v>
      </c>
      <c r="C5516" s="24" t="s">
        <v>133</v>
      </c>
      <c r="D5516" s="22" t="s">
        <v>137</v>
      </c>
      <c r="E5516" s="24" t="s">
        <v>3378</v>
      </c>
      <c r="F5516" s="22" t="s">
        <v>6574</v>
      </c>
      <c r="G5516" s="14" t="s">
        <v>8524</v>
      </c>
      <c r="H5516" s="14">
        <v>1474000</v>
      </c>
      <c r="I5516">
        <v>1</v>
      </c>
      <c r="J5516" s="13">
        <f t="shared" si="345"/>
        <v>46171</v>
      </c>
      <c r="K5516" t="str">
        <f t="shared" si="344"/>
        <v>Fri</v>
      </c>
      <c r="L5516" t="str">
        <f t="shared" si="346"/>
        <v>W4</v>
      </c>
      <c r="M5516" t="s">
        <v>10340</v>
      </c>
      <c r="N5516" t="s">
        <v>221</v>
      </c>
      <c r="O5516" t="s">
        <v>5735</v>
      </c>
      <c r="P5516" t="s">
        <v>10391</v>
      </c>
      <c r="Q5516" t="s">
        <v>200</v>
      </c>
      <c r="R5516">
        <v>201</v>
      </c>
      <c r="S5516" s="15" t="str">
        <f t="shared" si="347"/>
        <v>{ month: "May", hq: "1.South", area: "3. South Mekong", kam: "PHAN PHÚC SƠN", kae: "✔️ DSR Trần Văn Tỉnh", route: "F4", week: "W4", day: "Fri", cusCode: "93001922", sales: 1474000, totalC: 201, skuLines: 1 },</v>
      </c>
    </row>
    <row r="5517" spans="1:19" ht="18.5" x14ac:dyDescent="0.45">
      <c r="A5517" s="24"/>
      <c r="B5517" s="24" t="s">
        <v>123</v>
      </c>
      <c r="C5517" s="24" t="s">
        <v>133</v>
      </c>
      <c r="D5517" s="22" t="s">
        <v>137</v>
      </c>
      <c r="E5517" s="24" t="s">
        <v>3378</v>
      </c>
      <c r="F5517" s="22" t="s">
        <v>9247</v>
      </c>
      <c r="G5517" s="14" t="s">
        <v>8521</v>
      </c>
      <c r="H5517" s="14">
        <v>737000</v>
      </c>
      <c r="I5517">
        <v>1</v>
      </c>
      <c r="J5517" s="13">
        <f t="shared" si="345"/>
        <v>46168</v>
      </c>
      <c r="K5517" t="str">
        <f t="shared" si="344"/>
        <v>Tue</v>
      </c>
      <c r="L5517" t="str">
        <f t="shared" si="346"/>
        <v>W4</v>
      </c>
      <c r="M5517" t="s">
        <v>10340</v>
      </c>
      <c r="N5517" t="s">
        <v>221</v>
      </c>
      <c r="O5517" t="s">
        <v>5735</v>
      </c>
      <c r="P5517" t="s">
        <v>10391</v>
      </c>
      <c r="Q5517" t="s">
        <v>200</v>
      </c>
      <c r="R5517">
        <v>201</v>
      </c>
      <c r="S5517" s="15" t="str">
        <f t="shared" si="347"/>
        <v>{ month: "May", hq: "1.South", area: "3. South Mekong", kam: "PHAN PHÚC SƠN", kae: "✔️ DSR Trần Văn Tỉnh", route: "F4", week: "W4", day: "Tue", cusCode: "93002734", sales: 737000, totalC: 201, skuLines: 1 },</v>
      </c>
    </row>
    <row r="5518" spans="1:19" ht="18.5" x14ac:dyDescent="0.45">
      <c r="A5518" s="24"/>
      <c r="B5518" s="24" t="s">
        <v>123</v>
      </c>
      <c r="C5518" s="24" t="s">
        <v>133</v>
      </c>
      <c r="D5518" s="22" t="s">
        <v>137</v>
      </c>
      <c r="E5518" s="24" t="s">
        <v>3378</v>
      </c>
      <c r="F5518" s="22" t="s">
        <v>3388</v>
      </c>
      <c r="G5518" s="14" t="s">
        <v>1949</v>
      </c>
      <c r="H5518" s="14">
        <v>294800</v>
      </c>
      <c r="I5518">
        <v>1</v>
      </c>
      <c r="J5518" s="13">
        <f t="shared" si="345"/>
        <v>46156</v>
      </c>
      <c r="K5518" t="str">
        <f t="shared" si="344"/>
        <v>Thu</v>
      </c>
      <c r="L5518" t="str">
        <f t="shared" si="346"/>
        <v>W2</v>
      </c>
      <c r="M5518" t="s">
        <v>10340</v>
      </c>
      <c r="N5518" t="s">
        <v>221</v>
      </c>
      <c r="O5518" t="s">
        <v>5735</v>
      </c>
      <c r="P5518" t="s">
        <v>10391</v>
      </c>
      <c r="Q5518" t="s">
        <v>200</v>
      </c>
      <c r="R5518">
        <v>191</v>
      </c>
      <c r="S5518" s="15" t="str">
        <f t="shared" si="347"/>
        <v>{ month: "May", hq: "1.South", area: "3. South Mekong", kam: "PHAN PHÚC SƠN", kae: "✔️ DSR Trần Văn Tỉnh", route: "F4", week: "W2", day: "Thu", cusCode: "97001789", sales: 294800, totalC: 191, skuLines: 1 },</v>
      </c>
    </row>
    <row r="5519" spans="1:19" ht="18.5" x14ac:dyDescent="0.45">
      <c r="A5519" s="24"/>
      <c r="B5519" s="24" t="s">
        <v>123</v>
      </c>
      <c r="C5519" s="24" t="s">
        <v>133</v>
      </c>
      <c r="D5519" s="22" t="s">
        <v>137</v>
      </c>
      <c r="E5519" s="24" t="s">
        <v>3378</v>
      </c>
      <c r="F5519" s="22" t="s">
        <v>3388</v>
      </c>
      <c r="G5519" s="14" t="s">
        <v>8523</v>
      </c>
      <c r="H5519" s="14">
        <v>589600</v>
      </c>
      <c r="I5519">
        <v>1</v>
      </c>
      <c r="J5519" s="13">
        <f t="shared" si="345"/>
        <v>46170</v>
      </c>
      <c r="K5519" t="str">
        <f t="shared" si="344"/>
        <v>Thu</v>
      </c>
      <c r="L5519" t="str">
        <f t="shared" si="346"/>
        <v>W4</v>
      </c>
      <c r="M5519" t="s">
        <v>10340</v>
      </c>
      <c r="N5519" t="s">
        <v>221</v>
      </c>
      <c r="O5519" t="s">
        <v>5735</v>
      </c>
      <c r="P5519" t="s">
        <v>10391</v>
      </c>
      <c r="Q5519" t="s">
        <v>200</v>
      </c>
      <c r="R5519">
        <v>201</v>
      </c>
      <c r="S5519" s="15" t="str">
        <f t="shared" si="347"/>
        <v>{ month: "May", hq: "1.South", area: "3. South Mekong", kam: "PHAN PHÚC SƠN", kae: "✔️ DSR Trần Văn Tỉnh", route: "F4", week: "W4", day: "Thu", cusCode: "97001789", sales: 589600, totalC: 201, skuLines: 1 },</v>
      </c>
    </row>
    <row r="5520" spans="1:19" ht="18.5" x14ac:dyDescent="0.45">
      <c r="A5520" s="24"/>
      <c r="B5520" s="24" t="s">
        <v>123</v>
      </c>
      <c r="C5520" s="24" t="s">
        <v>133</v>
      </c>
      <c r="D5520" s="22" t="s">
        <v>137</v>
      </c>
      <c r="E5520" s="24" t="s">
        <v>3378</v>
      </c>
      <c r="F5520" s="22" t="s">
        <v>6575</v>
      </c>
      <c r="G5520" s="14" t="s">
        <v>5744</v>
      </c>
      <c r="H5520" s="14">
        <v>442200</v>
      </c>
      <c r="I5520">
        <v>1</v>
      </c>
      <c r="J5520" s="13">
        <f t="shared" si="345"/>
        <v>46162</v>
      </c>
      <c r="K5520" t="str">
        <f t="shared" si="344"/>
        <v>Wed</v>
      </c>
      <c r="L5520" t="str">
        <f t="shared" si="346"/>
        <v>W3</v>
      </c>
      <c r="M5520" t="s">
        <v>10340</v>
      </c>
      <c r="N5520" t="s">
        <v>221</v>
      </c>
      <c r="O5520" t="s">
        <v>5735</v>
      </c>
      <c r="P5520" t="s">
        <v>10391</v>
      </c>
      <c r="Q5520" t="s">
        <v>200</v>
      </c>
      <c r="R5520">
        <v>194</v>
      </c>
      <c r="S5520" s="15" t="str">
        <f t="shared" si="347"/>
        <v>{ month: "May", hq: "1.South", area: "3. South Mekong", kam: "PHAN PHÚC SƠN", kae: "✔️ DSR Trần Văn Tỉnh", route: "F4", week: "W3", day: "Wed", cusCode: "SMKFB2026CT1485", sales: 442200, totalC: 194, skuLines: 1 },</v>
      </c>
    </row>
    <row r="5521" spans="1:19" ht="18.5" x14ac:dyDescent="0.45">
      <c r="A5521" s="24"/>
      <c r="B5521" s="24" t="s">
        <v>123</v>
      </c>
      <c r="C5521" s="24" t="s">
        <v>133</v>
      </c>
      <c r="D5521" s="22" t="s">
        <v>137</v>
      </c>
      <c r="E5521" s="24" t="s">
        <v>3378</v>
      </c>
      <c r="F5521" s="22" t="s">
        <v>6576</v>
      </c>
      <c r="G5521" s="14" t="s">
        <v>5744</v>
      </c>
      <c r="H5521" s="14">
        <v>589600</v>
      </c>
      <c r="I5521">
        <v>1</v>
      </c>
      <c r="J5521" s="13">
        <f t="shared" si="345"/>
        <v>46162</v>
      </c>
      <c r="K5521" t="str">
        <f t="shared" si="344"/>
        <v>Wed</v>
      </c>
      <c r="L5521" t="str">
        <f t="shared" si="346"/>
        <v>W3</v>
      </c>
      <c r="M5521" t="s">
        <v>10340</v>
      </c>
      <c r="N5521" t="s">
        <v>221</v>
      </c>
      <c r="O5521" t="s">
        <v>5735</v>
      </c>
      <c r="P5521" t="s">
        <v>10391</v>
      </c>
      <c r="Q5521" t="s">
        <v>200</v>
      </c>
      <c r="R5521">
        <v>194</v>
      </c>
      <c r="S5521" s="15" t="str">
        <f t="shared" si="347"/>
        <v>{ month: "May", hq: "1.South", area: "3. South Mekong", kam: "PHAN PHÚC SƠN", kae: "✔️ DSR Trần Văn Tỉnh", route: "F4", week: "W3", day: "Wed", cusCode: "SMKFB2026CT1490", sales: 589600, totalC: 194, skuLines: 1 },</v>
      </c>
    </row>
    <row r="5522" spans="1:19" ht="18.5" x14ac:dyDescent="0.45">
      <c r="A5522" s="24"/>
      <c r="B5522" s="24" t="s">
        <v>123</v>
      </c>
      <c r="C5522" s="24" t="s">
        <v>133</v>
      </c>
      <c r="D5522" s="22" t="s">
        <v>137</v>
      </c>
      <c r="E5522" s="24" t="s">
        <v>3378</v>
      </c>
      <c r="F5522" s="22" t="s">
        <v>9248</v>
      </c>
      <c r="G5522" s="14" t="s">
        <v>8522</v>
      </c>
      <c r="H5522" s="14">
        <v>1474000</v>
      </c>
      <c r="I5522">
        <v>1</v>
      </c>
      <c r="J5522" s="13">
        <f t="shared" si="345"/>
        <v>46169</v>
      </c>
      <c r="K5522" t="str">
        <f t="shared" si="344"/>
        <v>Wed</v>
      </c>
      <c r="L5522" t="str">
        <f t="shared" si="346"/>
        <v>W4</v>
      </c>
      <c r="M5522" t="s">
        <v>10340</v>
      </c>
      <c r="N5522" t="s">
        <v>221</v>
      </c>
      <c r="O5522" t="s">
        <v>5735</v>
      </c>
      <c r="P5522" t="s">
        <v>10391</v>
      </c>
      <c r="Q5522" t="s">
        <v>200</v>
      </c>
      <c r="R5522">
        <v>201</v>
      </c>
      <c r="S5522" s="15" t="str">
        <f t="shared" si="347"/>
        <v>{ month: "May", hq: "1.South", area: "3. South Mekong", kam: "PHAN PHÚC SƠN", kae: "✔️ DSR Trần Văn Tỉnh", route: "F4", week: "W4", day: "Wed", cusCode: "SMKFB2026CT1492", sales: 1474000, totalC: 201, skuLines: 1 },</v>
      </c>
    </row>
    <row r="5523" spans="1:19" ht="18.5" x14ac:dyDescent="0.45">
      <c r="A5523" s="24"/>
      <c r="B5523" s="24" t="s">
        <v>123</v>
      </c>
      <c r="C5523" s="24" t="s">
        <v>133</v>
      </c>
      <c r="D5523" s="22" t="s">
        <v>137</v>
      </c>
      <c r="E5523" s="24" t="s">
        <v>3378</v>
      </c>
      <c r="F5523" s="22" t="s">
        <v>6577</v>
      </c>
      <c r="G5523" s="14" t="s">
        <v>5744</v>
      </c>
      <c r="H5523" s="14">
        <v>589600</v>
      </c>
      <c r="I5523">
        <v>1</v>
      </c>
      <c r="J5523" s="13">
        <f t="shared" si="345"/>
        <v>46162</v>
      </c>
      <c r="K5523" t="str">
        <f t="shared" si="344"/>
        <v>Wed</v>
      </c>
      <c r="L5523" t="str">
        <f t="shared" si="346"/>
        <v>W3</v>
      </c>
      <c r="M5523" t="s">
        <v>10340</v>
      </c>
      <c r="N5523" t="s">
        <v>221</v>
      </c>
      <c r="O5523" t="s">
        <v>5735</v>
      </c>
      <c r="P5523" t="s">
        <v>10391</v>
      </c>
      <c r="Q5523" t="s">
        <v>200</v>
      </c>
      <c r="R5523">
        <v>194</v>
      </c>
      <c r="S5523" s="15" t="str">
        <f t="shared" si="347"/>
        <v>{ month: "May", hq: "1.South", area: "3. South Mekong", kam: "PHAN PHÚC SƠN", kae: "✔️ DSR Trần Văn Tỉnh", route: "F4", week: "W3", day: "Wed", cusCode: "SMKFB2026CT1494", sales: 589600, totalC: 194, skuLines: 1 },</v>
      </c>
    </row>
    <row r="5524" spans="1:19" ht="18.5" x14ac:dyDescent="0.45">
      <c r="A5524" s="24"/>
      <c r="B5524" s="24" t="s">
        <v>123</v>
      </c>
      <c r="C5524" s="24" t="s">
        <v>133</v>
      </c>
      <c r="D5524" s="22" t="s">
        <v>137</v>
      </c>
      <c r="E5524" s="24" t="s">
        <v>3378</v>
      </c>
      <c r="F5524" s="22" t="s">
        <v>6578</v>
      </c>
      <c r="G5524" s="14" t="s">
        <v>5744</v>
      </c>
      <c r="H5524" s="14">
        <v>884400</v>
      </c>
      <c r="I5524">
        <v>1</v>
      </c>
      <c r="J5524" s="13">
        <f t="shared" si="345"/>
        <v>46162</v>
      </c>
      <c r="K5524" t="str">
        <f t="shared" si="344"/>
        <v>Wed</v>
      </c>
      <c r="L5524" t="str">
        <f t="shared" si="346"/>
        <v>W3</v>
      </c>
      <c r="M5524" t="s">
        <v>10340</v>
      </c>
      <c r="N5524" t="s">
        <v>221</v>
      </c>
      <c r="O5524" t="s">
        <v>5735</v>
      </c>
      <c r="P5524" t="s">
        <v>10391</v>
      </c>
      <c r="Q5524" t="s">
        <v>200</v>
      </c>
      <c r="R5524">
        <v>194</v>
      </c>
      <c r="S5524" s="15" t="str">
        <f t="shared" si="347"/>
        <v>{ month: "May", hq: "1.South", area: "3. South Mekong", kam: "PHAN PHÚC SƠN", kae: "✔️ DSR Trần Văn Tỉnh", route: "F4", week: "W3", day: "Wed", cusCode: "SMKFB2026CT1497", sales: 884400, totalC: 194, skuLines: 1 },</v>
      </c>
    </row>
    <row r="5525" spans="1:19" ht="18.5" x14ac:dyDescent="0.45">
      <c r="A5525" s="24"/>
      <c r="B5525" s="24" t="s">
        <v>123</v>
      </c>
      <c r="C5525" s="24" t="s">
        <v>133</v>
      </c>
      <c r="D5525" s="22" t="s">
        <v>137</v>
      </c>
      <c r="E5525" s="24" t="s">
        <v>3378</v>
      </c>
      <c r="F5525" s="22" t="s">
        <v>9249</v>
      </c>
      <c r="G5525" s="14" t="s">
        <v>8522</v>
      </c>
      <c r="H5525" s="14">
        <v>1031799.9999999999</v>
      </c>
      <c r="I5525">
        <v>1</v>
      </c>
      <c r="J5525" s="13">
        <f t="shared" si="345"/>
        <v>46169</v>
      </c>
      <c r="K5525" t="str">
        <f t="shared" si="344"/>
        <v>Wed</v>
      </c>
      <c r="L5525" t="str">
        <f t="shared" si="346"/>
        <v>W4</v>
      </c>
      <c r="M5525" t="s">
        <v>10340</v>
      </c>
      <c r="N5525" t="s">
        <v>221</v>
      </c>
      <c r="O5525" t="s">
        <v>5735</v>
      </c>
      <c r="P5525" t="s">
        <v>10391</v>
      </c>
      <c r="Q5525" t="s">
        <v>200</v>
      </c>
      <c r="R5525">
        <v>201</v>
      </c>
      <c r="S5525" s="15" t="str">
        <f t="shared" si="347"/>
        <v>{ month: "May", hq: "1.South", area: "3. South Mekong", kam: "PHAN PHÚC SƠN", kae: "✔️ DSR Trần Văn Tỉnh", route: "F4", week: "W4", day: "Wed", cusCode: "SMKFB2026CT1498", sales: 1031800, totalC: 201, skuLines: 1 },</v>
      </c>
    </row>
    <row r="5526" spans="1:19" ht="18.5" x14ac:dyDescent="0.45">
      <c r="A5526" s="24"/>
      <c r="B5526" s="24" t="s">
        <v>123</v>
      </c>
      <c r="C5526" s="24" t="s">
        <v>133</v>
      </c>
      <c r="D5526" s="22" t="s">
        <v>137</v>
      </c>
      <c r="E5526" s="24" t="s">
        <v>3378</v>
      </c>
      <c r="F5526" s="22" t="s">
        <v>9250</v>
      </c>
      <c r="G5526" s="14" t="s">
        <v>8522</v>
      </c>
      <c r="H5526" s="14">
        <v>884400</v>
      </c>
      <c r="I5526">
        <v>1</v>
      </c>
      <c r="J5526" s="13">
        <f t="shared" si="345"/>
        <v>46169</v>
      </c>
      <c r="K5526" t="str">
        <f t="shared" si="344"/>
        <v>Wed</v>
      </c>
      <c r="L5526" t="str">
        <f t="shared" si="346"/>
        <v>W4</v>
      </c>
      <c r="M5526" t="s">
        <v>10340</v>
      </c>
      <c r="N5526" t="s">
        <v>221</v>
      </c>
      <c r="O5526" t="s">
        <v>5735</v>
      </c>
      <c r="P5526" t="s">
        <v>10391</v>
      </c>
      <c r="Q5526" t="s">
        <v>200</v>
      </c>
      <c r="R5526">
        <v>201</v>
      </c>
      <c r="S5526" s="15" t="str">
        <f t="shared" si="347"/>
        <v>{ month: "May", hq: "1.South", area: "3. South Mekong", kam: "PHAN PHÚC SƠN", kae: "✔️ DSR Trần Văn Tỉnh", route: "F4", week: "W4", day: "Wed", cusCode: "SMKFB2026CT1499", sales: 884400, totalC: 201, skuLines: 1 },</v>
      </c>
    </row>
    <row r="5527" spans="1:19" ht="18.5" x14ac:dyDescent="0.45">
      <c r="A5527" s="24"/>
      <c r="B5527" s="24" t="s">
        <v>123</v>
      </c>
      <c r="C5527" s="24" t="s">
        <v>133</v>
      </c>
      <c r="D5527" s="22" t="s">
        <v>137</v>
      </c>
      <c r="E5527" s="24" t="s">
        <v>3378</v>
      </c>
      <c r="F5527" s="22" t="s">
        <v>9251</v>
      </c>
      <c r="G5527" s="14" t="s">
        <v>8522</v>
      </c>
      <c r="H5527" s="14">
        <v>442200</v>
      </c>
      <c r="I5527">
        <v>1</v>
      </c>
      <c r="J5527" s="13">
        <f t="shared" si="345"/>
        <v>46169</v>
      </c>
      <c r="K5527" t="str">
        <f t="shared" si="344"/>
        <v>Wed</v>
      </c>
      <c r="L5527" t="str">
        <f t="shared" si="346"/>
        <v>W4</v>
      </c>
      <c r="M5527" t="s">
        <v>10340</v>
      </c>
      <c r="N5527" t="s">
        <v>221</v>
      </c>
      <c r="O5527" t="s">
        <v>5735</v>
      </c>
      <c r="P5527" t="s">
        <v>10391</v>
      </c>
      <c r="Q5527" t="s">
        <v>200</v>
      </c>
      <c r="R5527">
        <v>201</v>
      </c>
      <c r="S5527" s="15" t="str">
        <f t="shared" si="347"/>
        <v>{ month: "May", hq: "1.South", area: "3. South Mekong", kam: "PHAN PHÚC SƠN", kae: "✔️ DSR Trần Văn Tỉnh", route: "F4", week: "W4", day: "Wed", cusCode: "SMKFB2026CT1500", sales: 442200, totalC: 201, skuLines: 1 },</v>
      </c>
    </row>
    <row r="5528" spans="1:19" ht="18.5" x14ac:dyDescent="0.45">
      <c r="A5528" s="24"/>
      <c r="B5528" s="24" t="s">
        <v>123</v>
      </c>
      <c r="C5528" s="24" t="s">
        <v>133</v>
      </c>
      <c r="D5528" s="22" t="s">
        <v>137</v>
      </c>
      <c r="E5528" s="24" t="s">
        <v>3378</v>
      </c>
      <c r="F5528" s="22" t="s">
        <v>6579</v>
      </c>
      <c r="G5528" s="14" t="s">
        <v>5744</v>
      </c>
      <c r="H5528" s="14">
        <v>737000</v>
      </c>
      <c r="I5528">
        <v>1</v>
      </c>
      <c r="J5528" s="13">
        <f t="shared" si="345"/>
        <v>46162</v>
      </c>
      <c r="K5528" t="str">
        <f t="shared" si="344"/>
        <v>Wed</v>
      </c>
      <c r="L5528" t="str">
        <f t="shared" si="346"/>
        <v>W3</v>
      </c>
      <c r="M5528" t="s">
        <v>10340</v>
      </c>
      <c r="N5528" t="s">
        <v>221</v>
      </c>
      <c r="O5528" t="s">
        <v>5735</v>
      </c>
      <c r="P5528" t="s">
        <v>10391</v>
      </c>
      <c r="Q5528" t="s">
        <v>200</v>
      </c>
      <c r="R5528">
        <v>194</v>
      </c>
      <c r="S5528" s="15" t="str">
        <f t="shared" si="347"/>
        <v>{ month: "May", hq: "1.South", area: "3. South Mekong", kam: "PHAN PHÚC SƠN", kae: "✔️ DSR Trần Văn Tỉnh", route: "F4", week: "W3", day: "Wed", cusCode: "SMKFB2026CT1501", sales: 737000, totalC: 194, skuLines: 1 },</v>
      </c>
    </row>
    <row r="5529" spans="1:19" ht="18.5" x14ac:dyDescent="0.45">
      <c r="A5529" s="24"/>
      <c r="B5529" s="24" t="s">
        <v>123</v>
      </c>
      <c r="C5529" s="24" t="s">
        <v>133</v>
      </c>
      <c r="D5529" s="22" t="s">
        <v>137</v>
      </c>
      <c r="E5529" s="24" t="s">
        <v>3378</v>
      </c>
      <c r="F5529" s="22" t="s">
        <v>6580</v>
      </c>
      <c r="G5529" s="14" t="s">
        <v>5744</v>
      </c>
      <c r="H5529" s="14">
        <v>737000</v>
      </c>
      <c r="I5529">
        <v>1</v>
      </c>
      <c r="J5529" s="13">
        <f t="shared" si="345"/>
        <v>46162</v>
      </c>
      <c r="K5529" t="str">
        <f t="shared" si="344"/>
        <v>Wed</v>
      </c>
      <c r="L5529" t="str">
        <f t="shared" si="346"/>
        <v>W3</v>
      </c>
      <c r="M5529" t="s">
        <v>10340</v>
      </c>
      <c r="N5529" t="s">
        <v>221</v>
      </c>
      <c r="O5529" t="s">
        <v>5735</v>
      </c>
      <c r="P5529" t="s">
        <v>10391</v>
      </c>
      <c r="Q5529" t="s">
        <v>200</v>
      </c>
      <c r="R5529">
        <v>194</v>
      </c>
      <c r="S5529" s="15" t="str">
        <f t="shared" si="347"/>
        <v>{ month: "May", hq: "1.South", area: "3. South Mekong", kam: "PHAN PHÚC SƠN", kae: "✔️ DSR Trần Văn Tỉnh", route: "F4", week: "W3", day: "Wed", cusCode: "SMKFB2026CT1503", sales: 737000, totalC: 194, skuLines: 1 },</v>
      </c>
    </row>
    <row r="5530" spans="1:19" ht="18.5" x14ac:dyDescent="0.45">
      <c r="A5530" s="24"/>
      <c r="B5530" s="24" t="s">
        <v>123</v>
      </c>
      <c r="C5530" s="24" t="s">
        <v>133</v>
      </c>
      <c r="D5530" s="22" t="s">
        <v>137</v>
      </c>
      <c r="E5530" s="24" t="s">
        <v>3378</v>
      </c>
      <c r="F5530" s="22" t="s">
        <v>8187</v>
      </c>
      <c r="G5530" s="14" t="s">
        <v>7953</v>
      </c>
      <c r="H5530" s="14">
        <v>737000</v>
      </c>
      <c r="I5530">
        <v>1</v>
      </c>
      <c r="J5530" s="13">
        <f t="shared" si="345"/>
        <v>46165</v>
      </c>
      <c r="K5530" t="str">
        <f t="shared" si="344"/>
        <v>Sat</v>
      </c>
      <c r="L5530" t="str">
        <f t="shared" si="346"/>
        <v>W3</v>
      </c>
      <c r="M5530" t="s">
        <v>10340</v>
      </c>
      <c r="N5530" t="s">
        <v>221</v>
      </c>
      <c r="O5530" t="s">
        <v>5735</v>
      </c>
      <c r="P5530" t="s">
        <v>10391</v>
      </c>
      <c r="Q5530" t="s">
        <v>200</v>
      </c>
      <c r="R5530">
        <v>194</v>
      </c>
      <c r="S5530" s="15" t="str">
        <f t="shared" si="347"/>
        <v>{ month: "May", hq: "1.South", area: "3. South Mekong", kam: "PHAN PHÚC SƠN", kae: "✔️ DSR Trần Văn Tỉnh", route: "F4", week: "W3", day: "Sat", cusCode: "SMKFB2026CT162", sales: 737000, totalC: 194, skuLines: 1 },</v>
      </c>
    </row>
    <row r="5531" spans="1:19" ht="18.5" x14ac:dyDescent="0.45">
      <c r="A5531" s="24"/>
      <c r="B5531" s="24" t="s">
        <v>123</v>
      </c>
      <c r="C5531" s="24" t="s">
        <v>133</v>
      </c>
      <c r="D5531" s="22" t="s">
        <v>137</v>
      </c>
      <c r="E5531" s="24" t="s">
        <v>3378</v>
      </c>
      <c r="F5531" s="22" t="s">
        <v>8187</v>
      </c>
      <c r="G5531" s="14" t="s">
        <v>8525</v>
      </c>
      <c r="H5531" s="14">
        <v>7369999.9999999991</v>
      </c>
      <c r="I5531">
        <v>1</v>
      </c>
      <c r="J5531" s="13">
        <f t="shared" si="345"/>
        <v>46172</v>
      </c>
      <c r="K5531" t="str">
        <f t="shared" si="344"/>
        <v>Sat</v>
      </c>
      <c r="L5531" t="str">
        <f t="shared" si="346"/>
        <v>W4</v>
      </c>
      <c r="M5531" t="s">
        <v>10340</v>
      </c>
      <c r="N5531" t="s">
        <v>221</v>
      </c>
      <c r="O5531" t="s">
        <v>5735</v>
      </c>
      <c r="P5531" t="s">
        <v>10391</v>
      </c>
      <c r="Q5531" t="s">
        <v>200</v>
      </c>
      <c r="R5531">
        <v>201</v>
      </c>
      <c r="S5531" s="15" t="str">
        <f t="shared" si="347"/>
        <v>{ month: "May", hq: "1.South", area: "3. South Mekong", kam: "PHAN PHÚC SƠN", kae: "✔️ DSR Trần Văn Tỉnh", route: "F4", week: "W4", day: "Sat", cusCode: "SMKFB2026CT162", sales: 7370000, totalC: 201, skuLines: 1 },</v>
      </c>
    </row>
    <row r="5532" spans="1:19" ht="18.5" x14ac:dyDescent="0.45">
      <c r="A5532" s="24"/>
      <c r="B5532" s="24" t="s">
        <v>123</v>
      </c>
      <c r="C5532" s="24" t="s">
        <v>133</v>
      </c>
      <c r="D5532" s="22" t="s">
        <v>137</v>
      </c>
      <c r="E5532" s="24" t="s">
        <v>3378</v>
      </c>
      <c r="F5532" s="22" t="s">
        <v>3389</v>
      </c>
      <c r="G5532" s="14" t="s">
        <v>1941</v>
      </c>
      <c r="H5532" s="14">
        <v>147400</v>
      </c>
      <c r="I5532">
        <v>1</v>
      </c>
      <c r="J5532" s="13">
        <f t="shared" si="345"/>
        <v>46158</v>
      </c>
      <c r="K5532" t="str">
        <f t="shared" si="344"/>
        <v>Sat</v>
      </c>
      <c r="L5532" t="str">
        <f t="shared" si="346"/>
        <v>W2</v>
      </c>
      <c r="M5532" t="s">
        <v>10340</v>
      </c>
      <c r="N5532" t="s">
        <v>221</v>
      </c>
      <c r="O5532" t="s">
        <v>5735</v>
      </c>
      <c r="P5532" t="s">
        <v>10391</v>
      </c>
      <c r="Q5532" t="s">
        <v>200</v>
      </c>
      <c r="R5532">
        <v>191</v>
      </c>
      <c r="S5532" s="15" t="str">
        <f t="shared" si="347"/>
        <v>{ month: "May", hq: "1.South", area: "3. South Mekong", kam: "PHAN PHÚC SƠN", kae: "✔️ DSR Trần Văn Tỉnh", route: "F4", week: "W2", day: "Sat", cusCode: "SMKFB2026CT163", sales: 147400, totalC: 191, skuLines: 1 },</v>
      </c>
    </row>
    <row r="5533" spans="1:19" ht="18.5" x14ac:dyDescent="0.45">
      <c r="A5533" s="24"/>
      <c r="B5533" s="24" t="s">
        <v>123</v>
      </c>
      <c r="C5533" s="24" t="s">
        <v>133</v>
      </c>
      <c r="D5533" s="22" t="s">
        <v>137</v>
      </c>
      <c r="E5533" s="24" t="s">
        <v>3378</v>
      </c>
      <c r="F5533" s="22" t="s">
        <v>3389</v>
      </c>
      <c r="G5533" s="14" t="s">
        <v>7953</v>
      </c>
      <c r="H5533" s="14">
        <v>737000</v>
      </c>
      <c r="I5533">
        <v>1</v>
      </c>
      <c r="J5533" s="13">
        <f t="shared" si="345"/>
        <v>46165</v>
      </c>
      <c r="K5533" t="str">
        <f t="shared" si="344"/>
        <v>Sat</v>
      </c>
      <c r="L5533" t="str">
        <f t="shared" si="346"/>
        <v>W3</v>
      </c>
      <c r="M5533" t="s">
        <v>10340</v>
      </c>
      <c r="N5533" t="s">
        <v>221</v>
      </c>
      <c r="O5533" t="s">
        <v>5735</v>
      </c>
      <c r="P5533" t="s">
        <v>10391</v>
      </c>
      <c r="Q5533" t="s">
        <v>200</v>
      </c>
      <c r="R5533">
        <v>194</v>
      </c>
      <c r="S5533" s="15" t="str">
        <f t="shared" si="347"/>
        <v>{ month: "May", hq: "1.South", area: "3. South Mekong", kam: "PHAN PHÚC SƠN", kae: "✔️ DSR Trần Văn Tỉnh", route: "F4", week: "W3", day: "Sat", cusCode: "SMKFB2026CT163", sales: 737000, totalC: 194, skuLines: 1 },</v>
      </c>
    </row>
    <row r="5534" spans="1:19" ht="18.5" x14ac:dyDescent="0.45">
      <c r="A5534" s="24"/>
      <c r="B5534" s="24" t="s">
        <v>123</v>
      </c>
      <c r="C5534" s="24" t="s">
        <v>133</v>
      </c>
      <c r="D5534" s="22" t="s">
        <v>137</v>
      </c>
      <c r="E5534" s="24" t="s">
        <v>3378</v>
      </c>
      <c r="F5534" s="22" t="s">
        <v>3389</v>
      </c>
      <c r="G5534" s="14" t="s">
        <v>8525</v>
      </c>
      <c r="H5534" s="14">
        <v>10318000</v>
      </c>
      <c r="I5534">
        <v>1</v>
      </c>
      <c r="J5534" s="13">
        <f t="shared" si="345"/>
        <v>46172</v>
      </c>
      <c r="K5534" t="str">
        <f t="shared" si="344"/>
        <v>Sat</v>
      </c>
      <c r="L5534" t="str">
        <f t="shared" si="346"/>
        <v>W4</v>
      </c>
      <c r="M5534" t="s">
        <v>10340</v>
      </c>
      <c r="N5534" t="s">
        <v>221</v>
      </c>
      <c r="O5534" t="s">
        <v>5735</v>
      </c>
      <c r="P5534" t="s">
        <v>10391</v>
      </c>
      <c r="Q5534" t="s">
        <v>200</v>
      </c>
      <c r="R5534">
        <v>201</v>
      </c>
      <c r="S5534" s="15" t="str">
        <f t="shared" si="347"/>
        <v>{ month: "May", hq: "1.South", area: "3. South Mekong", kam: "PHAN PHÚC SƠN", kae: "✔️ DSR Trần Văn Tỉnh", route: "F4", week: "W4", day: "Sat", cusCode: "SMKFB2026CT163", sales: 10318000, totalC: 201, skuLines: 1 },</v>
      </c>
    </row>
    <row r="5535" spans="1:19" ht="18.5" x14ac:dyDescent="0.45">
      <c r="A5535" s="24"/>
      <c r="B5535" s="24" t="s">
        <v>123</v>
      </c>
      <c r="C5535" s="24" t="s">
        <v>133</v>
      </c>
      <c r="D5535" s="22" t="s">
        <v>137</v>
      </c>
      <c r="E5535" s="24" t="s">
        <v>3378</v>
      </c>
      <c r="F5535" s="22" t="s">
        <v>3390</v>
      </c>
      <c r="G5535" s="14" t="s">
        <v>1941</v>
      </c>
      <c r="H5535" s="14">
        <v>193333.33333333331</v>
      </c>
      <c r="I5535">
        <v>1</v>
      </c>
      <c r="J5535" s="13">
        <f t="shared" si="345"/>
        <v>46158</v>
      </c>
      <c r="K5535" t="str">
        <f t="shared" si="344"/>
        <v>Sat</v>
      </c>
      <c r="L5535" t="str">
        <f t="shared" si="346"/>
        <v>W2</v>
      </c>
      <c r="M5535" t="s">
        <v>10340</v>
      </c>
      <c r="N5535" t="s">
        <v>221</v>
      </c>
      <c r="O5535" t="s">
        <v>5735</v>
      </c>
      <c r="P5535" t="s">
        <v>10391</v>
      </c>
      <c r="Q5535" t="s">
        <v>200</v>
      </c>
      <c r="R5535">
        <v>191</v>
      </c>
      <c r="S5535" s="15" t="str">
        <f t="shared" si="347"/>
        <v>{ month: "May", hq: "1.South", area: "3. South Mekong", kam: "PHAN PHÚC SƠN", kae: "✔️ DSR Trần Văn Tỉnh", route: "F4", week: "W2", day: "Sat", cusCode: "SMKFB2026CT165", sales: 193333.333333333, totalC: 191, skuLines: 1 },</v>
      </c>
    </row>
    <row r="5536" spans="1:19" ht="18.5" x14ac:dyDescent="0.45">
      <c r="A5536" s="24"/>
      <c r="B5536" s="24" t="s">
        <v>123</v>
      </c>
      <c r="C5536" s="24" t="s">
        <v>133</v>
      </c>
      <c r="D5536" s="22" t="s">
        <v>137</v>
      </c>
      <c r="E5536" s="24" t="s">
        <v>3378</v>
      </c>
      <c r="F5536" s="22" t="s">
        <v>8188</v>
      </c>
      <c r="G5536" s="14" t="s">
        <v>7953</v>
      </c>
      <c r="H5536" s="14">
        <v>300000</v>
      </c>
      <c r="I5536">
        <v>1</v>
      </c>
      <c r="J5536" s="13">
        <f t="shared" si="345"/>
        <v>46165</v>
      </c>
      <c r="K5536" t="str">
        <f t="shared" si="344"/>
        <v>Sat</v>
      </c>
      <c r="L5536" t="str">
        <f t="shared" si="346"/>
        <v>W3</v>
      </c>
      <c r="M5536" t="s">
        <v>10340</v>
      </c>
      <c r="N5536" t="s">
        <v>221</v>
      </c>
      <c r="O5536" t="s">
        <v>5735</v>
      </c>
      <c r="P5536" t="s">
        <v>10391</v>
      </c>
      <c r="Q5536" t="s">
        <v>200</v>
      </c>
      <c r="R5536">
        <v>194</v>
      </c>
      <c r="S5536" s="15" t="str">
        <f t="shared" si="347"/>
        <v>{ month: "May", hq: "1.South", area: "3. South Mekong", kam: "PHAN PHÚC SƠN", kae: "✔️ DSR Trần Văn Tỉnh", route: "F4", week: "W3", day: "Sat", cusCode: "SMKFB2026CT166", sales: 300000, totalC: 194, skuLines: 1 },</v>
      </c>
    </row>
    <row r="5537" spans="1:19" ht="18.5" x14ac:dyDescent="0.45">
      <c r="A5537" s="24"/>
      <c r="B5537" s="24" t="s">
        <v>123</v>
      </c>
      <c r="C5537" s="24" t="s">
        <v>133</v>
      </c>
      <c r="D5537" s="22" t="s">
        <v>137</v>
      </c>
      <c r="E5537" s="24" t="s">
        <v>3378</v>
      </c>
      <c r="F5537" s="22" t="s">
        <v>8189</v>
      </c>
      <c r="G5537" s="14" t="s">
        <v>7953</v>
      </c>
      <c r="H5537" s="14">
        <v>300000</v>
      </c>
      <c r="I5537">
        <v>1</v>
      </c>
      <c r="J5537" s="13">
        <f t="shared" si="345"/>
        <v>46165</v>
      </c>
      <c r="K5537" t="str">
        <f t="shared" si="344"/>
        <v>Sat</v>
      </c>
      <c r="L5537" t="str">
        <f t="shared" si="346"/>
        <v>W3</v>
      </c>
      <c r="M5537" t="s">
        <v>10340</v>
      </c>
      <c r="N5537" t="s">
        <v>221</v>
      </c>
      <c r="O5537" t="s">
        <v>5735</v>
      </c>
      <c r="P5537" t="s">
        <v>10391</v>
      </c>
      <c r="Q5537" t="s">
        <v>200</v>
      </c>
      <c r="R5537">
        <v>194</v>
      </c>
      <c r="S5537" s="15" t="str">
        <f t="shared" si="347"/>
        <v>{ month: "May", hq: "1.South", area: "3. South Mekong", kam: "PHAN PHÚC SƠN", kae: "✔️ DSR Trần Văn Tỉnh", route: "F4", week: "W3", day: "Sat", cusCode: "SMKFB2026CT172", sales: 300000, totalC: 194, skuLines: 1 },</v>
      </c>
    </row>
    <row r="5538" spans="1:19" ht="18.5" x14ac:dyDescent="0.45">
      <c r="A5538" s="24"/>
      <c r="B5538" s="24" t="s">
        <v>123</v>
      </c>
      <c r="C5538" s="24" t="s">
        <v>133</v>
      </c>
      <c r="D5538" s="22" t="s">
        <v>137</v>
      </c>
      <c r="E5538" s="24" t="s">
        <v>3378</v>
      </c>
      <c r="F5538" s="22" t="s">
        <v>8190</v>
      </c>
      <c r="G5538" s="14" t="s">
        <v>7953</v>
      </c>
      <c r="H5538" s="14">
        <v>1474000</v>
      </c>
      <c r="I5538">
        <v>1</v>
      </c>
      <c r="J5538" s="13">
        <f t="shared" si="345"/>
        <v>46165</v>
      </c>
      <c r="K5538" t="str">
        <f t="shared" si="344"/>
        <v>Sat</v>
      </c>
      <c r="L5538" t="str">
        <f t="shared" si="346"/>
        <v>W3</v>
      </c>
      <c r="M5538" t="s">
        <v>10340</v>
      </c>
      <c r="N5538" t="s">
        <v>221</v>
      </c>
      <c r="O5538" t="s">
        <v>5735</v>
      </c>
      <c r="P5538" t="s">
        <v>10391</v>
      </c>
      <c r="Q5538" t="s">
        <v>200</v>
      </c>
      <c r="R5538">
        <v>194</v>
      </c>
      <c r="S5538" s="15" t="str">
        <f t="shared" si="347"/>
        <v>{ month: "May", hq: "1.South", area: "3. South Mekong", kam: "PHAN PHÚC SƠN", kae: "✔️ DSR Trần Văn Tỉnh", route: "F4", week: "W3", day: "Sat", cusCode: "SMKFB2026CT175", sales: 1474000, totalC: 194, skuLines: 1 },</v>
      </c>
    </row>
    <row r="5539" spans="1:19" ht="18.5" x14ac:dyDescent="0.45">
      <c r="A5539" s="24"/>
      <c r="B5539" s="24" t="s">
        <v>123</v>
      </c>
      <c r="C5539" s="24" t="s">
        <v>133</v>
      </c>
      <c r="D5539" s="22" t="s">
        <v>137</v>
      </c>
      <c r="E5539" s="24" t="s">
        <v>3378</v>
      </c>
      <c r="F5539" s="22" t="s">
        <v>8191</v>
      </c>
      <c r="G5539" s="14" t="s">
        <v>7953</v>
      </c>
      <c r="H5539" s="14">
        <v>300000</v>
      </c>
      <c r="I5539">
        <v>1</v>
      </c>
      <c r="J5539" s="13">
        <f t="shared" si="345"/>
        <v>46165</v>
      </c>
      <c r="K5539" t="str">
        <f t="shared" si="344"/>
        <v>Sat</v>
      </c>
      <c r="L5539" t="str">
        <f t="shared" si="346"/>
        <v>W3</v>
      </c>
      <c r="M5539" t="s">
        <v>10340</v>
      </c>
      <c r="N5539" t="s">
        <v>221</v>
      </c>
      <c r="O5539" t="s">
        <v>5735</v>
      </c>
      <c r="P5539" t="s">
        <v>10391</v>
      </c>
      <c r="Q5539" t="s">
        <v>200</v>
      </c>
      <c r="R5539">
        <v>194</v>
      </c>
      <c r="S5539" s="15" t="str">
        <f t="shared" si="347"/>
        <v>{ month: "May", hq: "1.South", area: "3. South Mekong", kam: "PHAN PHÚC SƠN", kae: "✔️ DSR Trần Văn Tỉnh", route: "F4", week: "W3", day: "Sat", cusCode: "SMKFB2026CT179", sales: 300000, totalC: 194, skuLines: 1 },</v>
      </c>
    </row>
    <row r="5540" spans="1:19" ht="18.5" x14ac:dyDescent="0.45">
      <c r="A5540" s="24"/>
      <c r="B5540" s="24" t="s">
        <v>123</v>
      </c>
      <c r="C5540" s="24" t="s">
        <v>133</v>
      </c>
      <c r="D5540" s="22" t="s">
        <v>137</v>
      </c>
      <c r="E5540" s="24" t="s">
        <v>3378</v>
      </c>
      <c r="F5540" s="22" t="s">
        <v>9252</v>
      </c>
      <c r="G5540" s="14" t="s">
        <v>8520</v>
      </c>
      <c r="H5540" s="14">
        <v>737000</v>
      </c>
      <c r="I5540">
        <v>1</v>
      </c>
      <c r="J5540" s="13">
        <f t="shared" si="345"/>
        <v>46167</v>
      </c>
      <c r="K5540" t="str">
        <f t="shared" si="344"/>
        <v>Mon</v>
      </c>
      <c r="L5540" t="str">
        <f t="shared" si="346"/>
        <v>W4</v>
      </c>
      <c r="M5540" t="s">
        <v>10340</v>
      </c>
      <c r="N5540" t="s">
        <v>221</v>
      </c>
      <c r="O5540" t="s">
        <v>5735</v>
      </c>
      <c r="P5540" t="s">
        <v>10391</v>
      </c>
      <c r="Q5540" t="s">
        <v>200</v>
      </c>
      <c r="R5540">
        <v>201</v>
      </c>
      <c r="S5540" s="15" t="str">
        <f t="shared" si="347"/>
        <v>{ month: "May", hq: "1.South", area: "3. South Mekong", kam: "PHAN PHÚC SƠN", kae: "✔️ DSR Trần Văn Tỉnh", route: "F4", week: "W4", day: "Mon", cusCode: "SMKFB2026CT186", sales: 737000, totalC: 201, skuLines: 1 },</v>
      </c>
    </row>
    <row r="5541" spans="1:19" ht="18.5" x14ac:dyDescent="0.45">
      <c r="A5541" s="24"/>
      <c r="B5541" s="24" t="s">
        <v>123</v>
      </c>
      <c r="C5541" s="24" t="s">
        <v>133</v>
      </c>
      <c r="D5541" s="22" t="s">
        <v>137</v>
      </c>
      <c r="E5541" s="24" t="s">
        <v>3378</v>
      </c>
      <c r="F5541" s="22" t="s">
        <v>892</v>
      </c>
      <c r="G5541" s="14" t="s">
        <v>8520</v>
      </c>
      <c r="H5541" s="14">
        <v>1474000</v>
      </c>
      <c r="I5541">
        <v>1</v>
      </c>
      <c r="J5541" s="13">
        <f t="shared" si="345"/>
        <v>46167</v>
      </c>
      <c r="K5541" t="str">
        <f t="shared" si="344"/>
        <v>Mon</v>
      </c>
      <c r="L5541" t="str">
        <f t="shared" si="346"/>
        <v>W4</v>
      </c>
      <c r="M5541" t="s">
        <v>10340</v>
      </c>
      <c r="N5541" t="s">
        <v>221</v>
      </c>
      <c r="O5541" t="s">
        <v>5735</v>
      </c>
      <c r="P5541" t="s">
        <v>10391</v>
      </c>
      <c r="Q5541" t="s">
        <v>200</v>
      </c>
      <c r="R5541">
        <v>201</v>
      </c>
      <c r="S5541" s="15" t="str">
        <f t="shared" si="347"/>
        <v>{ month: "May", hq: "1.South", area: "3. South Mekong", kam: "PHAN PHÚC SƠN", kae: "✔️ DSR Trần Văn Tỉnh", route: "F4", week: "W4", day: "Mon", cusCode: "SMKFB2026CT192", sales: 1474000, totalC: 201, skuLines: 1 },</v>
      </c>
    </row>
    <row r="5542" spans="1:19" ht="18.5" x14ac:dyDescent="0.45">
      <c r="A5542" s="24"/>
      <c r="B5542" s="24" t="s">
        <v>123</v>
      </c>
      <c r="C5542" s="24" t="s">
        <v>133</v>
      </c>
      <c r="D5542" s="22" t="s">
        <v>137</v>
      </c>
      <c r="E5542" s="24" t="s">
        <v>3378</v>
      </c>
      <c r="F5542" s="22" t="s">
        <v>6581</v>
      </c>
      <c r="G5542" s="14" t="s">
        <v>5747</v>
      </c>
      <c r="H5542" s="14">
        <v>83333.333333333328</v>
      </c>
      <c r="I5542">
        <v>1</v>
      </c>
      <c r="J5542" s="13">
        <f t="shared" si="345"/>
        <v>46160</v>
      </c>
      <c r="K5542" t="str">
        <f t="shared" si="344"/>
        <v>Mon</v>
      </c>
      <c r="L5542" t="str">
        <f t="shared" si="346"/>
        <v>W3</v>
      </c>
      <c r="M5542" t="s">
        <v>10340</v>
      </c>
      <c r="N5542" t="s">
        <v>221</v>
      </c>
      <c r="O5542" t="s">
        <v>5735</v>
      </c>
      <c r="P5542" t="s">
        <v>10391</v>
      </c>
      <c r="Q5542" t="s">
        <v>200</v>
      </c>
      <c r="R5542">
        <v>194</v>
      </c>
      <c r="S5542" s="15" t="str">
        <f t="shared" si="347"/>
        <v>{ month: "May", hq: "1.South", area: "3. South Mekong", kam: "PHAN PHÚC SƠN", kae: "✔️ DSR Trần Văn Tỉnh", route: "F4", week: "W3", day: "Mon", cusCode: "SMKFB2026CT196", sales: 83333.3333333333, totalC: 194, skuLines: 1 },</v>
      </c>
    </row>
    <row r="5543" spans="1:19" ht="18.5" x14ac:dyDescent="0.45">
      <c r="A5543" s="24"/>
      <c r="B5543" s="24" t="s">
        <v>123</v>
      </c>
      <c r="C5543" s="24" t="s">
        <v>133</v>
      </c>
      <c r="D5543" s="22" t="s">
        <v>137</v>
      </c>
      <c r="E5543" s="24" t="s">
        <v>3378</v>
      </c>
      <c r="F5543" s="22" t="s">
        <v>6581</v>
      </c>
      <c r="G5543" s="14" t="s">
        <v>8520</v>
      </c>
      <c r="H5543" s="14">
        <v>97222.222222222219</v>
      </c>
      <c r="I5543">
        <v>1</v>
      </c>
      <c r="J5543" s="13">
        <f t="shared" si="345"/>
        <v>46167</v>
      </c>
      <c r="K5543" t="str">
        <f t="shared" si="344"/>
        <v>Mon</v>
      </c>
      <c r="L5543" t="str">
        <f t="shared" si="346"/>
        <v>W4</v>
      </c>
      <c r="M5543" t="s">
        <v>10340</v>
      </c>
      <c r="N5543" t="s">
        <v>221</v>
      </c>
      <c r="O5543" t="s">
        <v>5735</v>
      </c>
      <c r="P5543" t="s">
        <v>10391</v>
      </c>
      <c r="Q5543" t="s">
        <v>200</v>
      </c>
      <c r="R5543">
        <v>201</v>
      </c>
      <c r="S5543" s="15" t="str">
        <f t="shared" si="347"/>
        <v>{ month: "May", hq: "1.South", area: "3. South Mekong", kam: "PHAN PHÚC SƠN", kae: "✔️ DSR Trần Văn Tỉnh", route: "F4", week: "W4", day: "Mon", cusCode: "SMKFB2026CT196", sales: 97222.2222222222, totalC: 201, skuLines: 1 },</v>
      </c>
    </row>
    <row r="5544" spans="1:19" ht="18.5" x14ac:dyDescent="0.45">
      <c r="A5544" s="24"/>
      <c r="B5544" s="24" t="s">
        <v>123</v>
      </c>
      <c r="C5544" s="24" t="s">
        <v>133</v>
      </c>
      <c r="D5544" s="22" t="s">
        <v>137</v>
      </c>
      <c r="E5544" s="24" t="s">
        <v>3378</v>
      </c>
      <c r="F5544" s="22" t="s">
        <v>9253</v>
      </c>
      <c r="G5544" s="14" t="s">
        <v>8520</v>
      </c>
      <c r="H5544" s="14">
        <v>737000</v>
      </c>
      <c r="I5544">
        <v>1</v>
      </c>
      <c r="J5544" s="13">
        <f t="shared" si="345"/>
        <v>46167</v>
      </c>
      <c r="K5544" t="str">
        <f t="shared" si="344"/>
        <v>Mon</v>
      </c>
      <c r="L5544" t="str">
        <f t="shared" si="346"/>
        <v>W4</v>
      </c>
      <c r="M5544" t="s">
        <v>10340</v>
      </c>
      <c r="N5544" t="s">
        <v>221</v>
      </c>
      <c r="O5544" t="s">
        <v>5735</v>
      </c>
      <c r="P5544" t="s">
        <v>10391</v>
      </c>
      <c r="Q5544" t="s">
        <v>200</v>
      </c>
      <c r="R5544">
        <v>201</v>
      </c>
      <c r="S5544" s="15" t="str">
        <f t="shared" si="347"/>
        <v>{ month: "May", hq: "1.South", area: "3. South Mekong", kam: "PHAN PHÚC SƠN", kae: "✔️ DSR Trần Văn Tỉnh", route: "F4", week: "W4", day: "Mon", cusCode: "SMKFB2026CT198", sales: 737000, totalC: 201, skuLines: 1 },</v>
      </c>
    </row>
    <row r="5545" spans="1:19" ht="18.5" x14ac:dyDescent="0.45">
      <c r="A5545" s="24"/>
      <c r="B5545" s="24" t="s">
        <v>123</v>
      </c>
      <c r="C5545" s="24" t="s">
        <v>133</v>
      </c>
      <c r="D5545" s="22" t="s">
        <v>137</v>
      </c>
      <c r="E5545" s="24" t="s">
        <v>3378</v>
      </c>
      <c r="F5545" s="22" t="s">
        <v>6582</v>
      </c>
      <c r="G5545" s="14" t="s">
        <v>5747</v>
      </c>
      <c r="H5545" s="14">
        <v>189066.66666666666</v>
      </c>
      <c r="I5545">
        <v>2</v>
      </c>
      <c r="J5545" s="13">
        <f t="shared" si="345"/>
        <v>46160</v>
      </c>
      <c r="K5545" t="str">
        <f t="shared" si="344"/>
        <v>Mon</v>
      </c>
      <c r="L5545" t="str">
        <f t="shared" si="346"/>
        <v>W3</v>
      </c>
      <c r="M5545" t="s">
        <v>10340</v>
      </c>
      <c r="N5545" t="s">
        <v>221</v>
      </c>
      <c r="O5545" t="s">
        <v>5735</v>
      </c>
      <c r="P5545" t="s">
        <v>10391</v>
      </c>
      <c r="Q5545" t="s">
        <v>200</v>
      </c>
      <c r="R5545">
        <v>194</v>
      </c>
      <c r="S5545" s="15" t="str">
        <f t="shared" si="347"/>
        <v>{ month: "May", hq: "1.South", area: "3. South Mekong", kam: "PHAN PHÚC SƠN", kae: "✔️ DSR Trần Văn Tỉnh", route: "F4", week: "W3", day: "Mon", cusCode: "SMKFB2026CT199", sales: 189066.666666667, totalC: 194, skuLines: 2 },</v>
      </c>
    </row>
    <row r="5546" spans="1:19" ht="18.5" x14ac:dyDescent="0.45">
      <c r="A5546" s="24"/>
      <c r="B5546" s="24" t="s">
        <v>123</v>
      </c>
      <c r="C5546" s="24" t="s">
        <v>133</v>
      </c>
      <c r="D5546" s="22" t="s">
        <v>137</v>
      </c>
      <c r="E5546" s="24" t="s">
        <v>3378</v>
      </c>
      <c r="F5546" s="22" t="s">
        <v>6583</v>
      </c>
      <c r="G5546" s="14" t="s">
        <v>5746</v>
      </c>
      <c r="H5546" s="14">
        <v>834222.22222222225</v>
      </c>
      <c r="I5546">
        <v>2</v>
      </c>
      <c r="J5546" s="13">
        <f t="shared" si="345"/>
        <v>46164</v>
      </c>
      <c r="K5546" t="str">
        <f t="shared" si="344"/>
        <v>Fri</v>
      </c>
      <c r="L5546" t="str">
        <f t="shared" si="346"/>
        <v>W3</v>
      </c>
      <c r="M5546" t="s">
        <v>10340</v>
      </c>
      <c r="N5546" t="s">
        <v>221</v>
      </c>
      <c r="O5546" t="s">
        <v>5735</v>
      </c>
      <c r="P5546" t="s">
        <v>10391</v>
      </c>
      <c r="Q5546" t="s">
        <v>200</v>
      </c>
      <c r="R5546">
        <v>194</v>
      </c>
      <c r="S5546" s="15" t="str">
        <f t="shared" si="347"/>
        <v>{ month: "May", hq: "1.South", area: "3. South Mekong", kam: "PHAN PHÚC SƠN", kae: "✔️ DSR Trần Văn Tỉnh", route: "F4", week: "W3", day: "Fri", cusCode: "SMKFB2026CT300", sales: 834222.222222222, totalC: 194, skuLines: 2 },</v>
      </c>
    </row>
    <row r="5547" spans="1:19" ht="18.5" x14ac:dyDescent="0.45">
      <c r="A5547" s="24"/>
      <c r="B5547" s="24" t="s">
        <v>123</v>
      </c>
      <c r="C5547" s="24" t="s">
        <v>133</v>
      </c>
      <c r="D5547" s="22" t="s">
        <v>137</v>
      </c>
      <c r="E5547" s="24" t="s">
        <v>3378</v>
      </c>
      <c r="F5547" s="22" t="s">
        <v>9254</v>
      </c>
      <c r="G5547" s="14" t="s">
        <v>8521</v>
      </c>
      <c r="H5547" s="14">
        <v>737000</v>
      </c>
      <c r="I5547">
        <v>1</v>
      </c>
      <c r="J5547" s="13">
        <f t="shared" si="345"/>
        <v>46168</v>
      </c>
      <c r="K5547" t="str">
        <f t="shared" si="344"/>
        <v>Tue</v>
      </c>
      <c r="L5547" t="str">
        <f t="shared" si="346"/>
        <v>W4</v>
      </c>
      <c r="M5547" t="s">
        <v>10340</v>
      </c>
      <c r="N5547" t="s">
        <v>221</v>
      </c>
      <c r="O5547" t="s">
        <v>5735</v>
      </c>
      <c r="P5547" t="s">
        <v>10391</v>
      </c>
      <c r="Q5547" t="s">
        <v>200</v>
      </c>
      <c r="R5547">
        <v>201</v>
      </c>
      <c r="S5547" s="15" t="str">
        <f t="shared" si="347"/>
        <v>{ month: "May", hq: "1.South", area: "3. South Mekong", kam: "PHAN PHÚC SƠN", kae: "✔️ DSR Trần Văn Tỉnh", route: "F4", week: "W4", day: "Tue", cusCode: "TCI17003529", sales: 737000, totalC: 201, skuLines: 1 },</v>
      </c>
    </row>
    <row r="5548" spans="1:19" ht="18.5" x14ac:dyDescent="0.45">
      <c r="A5548" s="24"/>
      <c r="B5548" s="24" t="s">
        <v>123</v>
      </c>
      <c r="C5548" s="24" t="s">
        <v>133</v>
      </c>
      <c r="D5548" s="22" t="s">
        <v>137</v>
      </c>
      <c r="E5548" s="24" t="s">
        <v>26</v>
      </c>
      <c r="F5548" s="22" t="s">
        <v>3391</v>
      </c>
      <c r="G5548" s="14" t="s">
        <v>1947</v>
      </c>
      <c r="H5548" s="14">
        <v>249999.99999999997</v>
      </c>
      <c r="I5548">
        <v>2</v>
      </c>
      <c r="J5548" s="13">
        <f t="shared" si="345"/>
        <v>46154</v>
      </c>
      <c r="K5548" t="str">
        <f t="shared" si="344"/>
        <v>Tue</v>
      </c>
      <c r="L5548" t="str">
        <f t="shared" si="346"/>
        <v>W2</v>
      </c>
      <c r="M5548" t="s">
        <v>10340</v>
      </c>
      <c r="N5548" t="s">
        <v>221</v>
      </c>
      <c r="O5548" t="s">
        <v>5735</v>
      </c>
      <c r="P5548" t="s">
        <v>10393</v>
      </c>
      <c r="Q5548" t="s">
        <v>1932</v>
      </c>
      <c r="R5548">
        <v>212</v>
      </c>
      <c r="S5548" s="15" t="str">
        <f t="shared" si="347"/>
        <v>{ month: "May", hq: "1.South", area: "3. South Mekong", kam: "PHAN PHÚC SƠN", kae: "✔️ KAE Bùi Tấn Thanh", route: "F2/F4", week: "W2", day: "Tue", cusCode: "06001065", sales: 250000, totalC: 212, skuLines: 2 },</v>
      </c>
    </row>
    <row r="5549" spans="1:19" ht="18.5" x14ac:dyDescent="0.45">
      <c r="A5549" s="24"/>
      <c r="B5549" s="24" t="s">
        <v>123</v>
      </c>
      <c r="C5549" s="24" t="s">
        <v>133</v>
      </c>
      <c r="D5549" s="22" t="s">
        <v>137</v>
      </c>
      <c r="E5549" s="24" t="s">
        <v>26</v>
      </c>
      <c r="F5549" s="22" t="s">
        <v>3391</v>
      </c>
      <c r="G5549" s="14" t="s">
        <v>5743</v>
      </c>
      <c r="H5549" s="14">
        <v>426666.66666666663</v>
      </c>
      <c r="I5549">
        <v>2</v>
      </c>
      <c r="J5549" s="13">
        <f t="shared" si="345"/>
        <v>46161</v>
      </c>
      <c r="K5549" t="str">
        <f t="shared" si="344"/>
        <v>Tue</v>
      </c>
      <c r="L5549" t="str">
        <f t="shared" si="346"/>
        <v>W3</v>
      </c>
      <c r="M5549" t="s">
        <v>10340</v>
      </c>
      <c r="N5549" t="s">
        <v>221</v>
      </c>
      <c r="O5549" t="s">
        <v>5735</v>
      </c>
      <c r="P5549" t="s">
        <v>10393</v>
      </c>
      <c r="Q5549" t="s">
        <v>1932</v>
      </c>
      <c r="R5549">
        <v>212</v>
      </c>
      <c r="S5549" s="15" t="str">
        <f t="shared" si="347"/>
        <v>{ month: "May", hq: "1.South", area: "3. South Mekong", kam: "PHAN PHÚC SƠN", kae: "✔️ KAE Bùi Tấn Thanh", route: "F2/F4", week: "W3", day: "Tue", cusCode: "06001065", sales: 426666.666666667, totalC: 212, skuLines: 2 },</v>
      </c>
    </row>
    <row r="5550" spans="1:19" ht="18.5" x14ac:dyDescent="0.45">
      <c r="A5550" s="24"/>
      <c r="B5550" s="24" t="s">
        <v>123</v>
      </c>
      <c r="C5550" s="24" t="s">
        <v>133</v>
      </c>
      <c r="D5550" s="22" t="s">
        <v>137</v>
      </c>
      <c r="E5550" s="24" t="s">
        <v>26</v>
      </c>
      <c r="F5550" s="22" t="s">
        <v>3391</v>
      </c>
      <c r="G5550" s="14" t="s">
        <v>8521</v>
      </c>
      <c r="H5550" s="14">
        <v>652511.11111111112</v>
      </c>
      <c r="I5550">
        <v>6</v>
      </c>
      <c r="J5550" s="13">
        <f t="shared" si="345"/>
        <v>46168</v>
      </c>
      <c r="K5550" t="str">
        <f t="shared" si="344"/>
        <v>Tue</v>
      </c>
      <c r="L5550" t="str">
        <f t="shared" si="346"/>
        <v>W4</v>
      </c>
      <c r="M5550" t="s">
        <v>10340</v>
      </c>
      <c r="N5550" t="s">
        <v>221</v>
      </c>
      <c r="O5550" t="s">
        <v>5735</v>
      </c>
      <c r="P5550" t="s">
        <v>10393</v>
      </c>
      <c r="Q5550" t="s">
        <v>1932</v>
      </c>
      <c r="R5550">
        <v>212</v>
      </c>
      <c r="S5550" s="15" t="str">
        <f t="shared" si="347"/>
        <v>{ month: "May", hq: "1.South", area: "3. South Mekong", kam: "PHAN PHÚC SƠN", kae: "✔️ KAE Bùi Tấn Thanh", route: "F2/F4", week: "W4", day: "Tue", cusCode: "06001065", sales: 652511.111111111, totalC: 212, skuLines: 6 },</v>
      </c>
    </row>
    <row r="5551" spans="1:19" ht="18.5" x14ac:dyDescent="0.45">
      <c r="A5551" s="24"/>
      <c r="B5551" s="24" t="s">
        <v>123</v>
      </c>
      <c r="C5551" s="24" t="s">
        <v>133</v>
      </c>
      <c r="D5551" s="22" t="s">
        <v>137</v>
      </c>
      <c r="E5551" s="24" t="s">
        <v>26</v>
      </c>
      <c r="F5551" s="22" t="s">
        <v>9255</v>
      </c>
      <c r="G5551" s="14" t="s">
        <v>8524</v>
      </c>
      <c r="H5551" s="14">
        <v>2948000</v>
      </c>
      <c r="I5551">
        <v>1</v>
      </c>
      <c r="J5551" s="13">
        <f t="shared" si="345"/>
        <v>46171</v>
      </c>
      <c r="K5551" t="str">
        <f t="shared" si="344"/>
        <v>Fri</v>
      </c>
      <c r="L5551" t="str">
        <f t="shared" si="346"/>
        <v>W4</v>
      </c>
      <c r="M5551" t="s">
        <v>10340</v>
      </c>
      <c r="N5551" t="s">
        <v>221</v>
      </c>
      <c r="O5551" t="s">
        <v>5735</v>
      </c>
      <c r="P5551" t="s">
        <v>10393</v>
      </c>
      <c r="Q5551" t="s">
        <v>1932</v>
      </c>
      <c r="R5551">
        <v>212</v>
      </c>
      <c r="S5551" s="15" t="str">
        <f t="shared" si="347"/>
        <v>{ month: "May", hq: "1.South", area: "3. South Mekong", kam: "PHAN PHÚC SƠN", kae: "✔️ KAE Bùi Tấn Thanh", route: "F2/F4", week: "W4", day: "Fri", cusCode: "11000316", sales: 2948000, totalC: 212, skuLines: 1 },</v>
      </c>
    </row>
    <row r="5552" spans="1:19" ht="18.5" x14ac:dyDescent="0.45">
      <c r="A5552" s="24"/>
      <c r="B5552" s="24" t="s">
        <v>123</v>
      </c>
      <c r="C5552" s="24" t="s">
        <v>133</v>
      </c>
      <c r="D5552" s="22" t="s">
        <v>137</v>
      </c>
      <c r="E5552" s="24" t="s">
        <v>26</v>
      </c>
      <c r="F5552" s="22" t="s">
        <v>8192</v>
      </c>
      <c r="G5552" s="14" t="s">
        <v>7953</v>
      </c>
      <c r="H5552" s="14">
        <v>367888.88888888888</v>
      </c>
      <c r="I5552">
        <v>1</v>
      </c>
      <c r="J5552" s="13">
        <f t="shared" si="345"/>
        <v>46165</v>
      </c>
      <c r="K5552" t="str">
        <f t="shared" si="344"/>
        <v>Sat</v>
      </c>
      <c r="L5552" t="str">
        <f t="shared" si="346"/>
        <v>W3</v>
      </c>
      <c r="M5552" t="s">
        <v>10340</v>
      </c>
      <c r="N5552" t="s">
        <v>221</v>
      </c>
      <c r="O5552" t="s">
        <v>5735</v>
      </c>
      <c r="P5552" t="s">
        <v>10393</v>
      </c>
      <c r="Q5552" t="s">
        <v>1932</v>
      </c>
      <c r="R5552">
        <v>212</v>
      </c>
      <c r="S5552" s="15" t="str">
        <f t="shared" si="347"/>
        <v>{ month: "May", hq: "1.South", area: "3. South Mekong", kam: "PHAN PHÚC SƠN", kae: "✔️ KAE Bùi Tấn Thanh", route: "F2/F4", week: "W3", day: "Sat", cusCode: "29000540", sales: 367888.888888889, totalC: 212, skuLines: 1 },</v>
      </c>
    </row>
    <row r="5553" spans="1:19" ht="18.5" x14ac:dyDescent="0.45">
      <c r="A5553" s="24"/>
      <c r="B5553" s="24" t="s">
        <v>123</v>
      </c>
      <c r="C5553" s="24" t="s">
        <v>133</v>
      </c>
      <c r="D5553" s="22" t="s">
        <v>137</v>
      </c>
      <c r="E5553" s="24" t="s">
        <v>26</v>
      </c>
      <c r="F5553" s="22" t="s">
        <v>6584</v>
      </c>
      <c r="G5553" s="14" t="s">
        <v>5745</v>
      </c>
      <c r="H5553" s="14">
        <v>5407000</v>
      </c>
      <c r="I5553">
        <v>2</v>
      </c>
      <c r="J5553" s="13">
        <f t="shared" si="345"/>
        <v>46163</v>
      </c>
      <c r="K5553" t="str">
        <f t="shared" si="344"/>
        <v>Thu</v>
      </c>
      <c r="L5553" t="str">
        <f t="shared" si="346"/>
        <v>W3</v>
      </c>
      <c r="M5553" t="s">
        <v>10340</v>
      </c>
      <c r="N5553" t="s">
        <v>221</v>
      </c>
      <c r="O5553" t="s">
        <v>5735</v>
      </c>
      <c r="P5553" t="s">
        <v>10393</v>
      </c>
      <c r="Q5553" t="s">
        <v>1932</v>
      </c>
      <c r="R5553">
        <v>212</v>
      </c>
      <c r="S5553" s="15" t="str">
        <f t="shared" si="347"/>
        <v>{ month: "May", hq: "1.South", area: "3. South Mekong", kam: "PHAN PHÚC SƠN", kae: "✔️ KAE Bùi Tấn Thanh", route: "F2/F4", week: "W3", day: "Thu", cusCode: "34000172", sales: 5407000, totalC: 212, skuLines: 2 },</v>
      </c>
    </row>
    <row r="5554" spans="1:19" ht="18.5" x14ac:dyDescent="0.45">
      <c r="A5554" s="24"/>
      <c r="B5554" s="24" t="s">
        <v>123</v>
      </c>
      <c r="C5554" s="24" t="s">
        <v>133</v>
      </c>
      <c r="D5554" s="22" t="s">
        <v>137</v>
      </c>
      <c r="E5554" s="24" t="s">
        <v>26</v>
      </c>
      <c r="F5554" s="22" t="s">
        <v>6585</v>
      </c>
      <c r="G5554" s="14" t="s">
        <v>5745</v>
      </c>
      <c r="H5554" s="14">
        <v>2459000</v>
      </c>
      <c r="I5554">
        <v>2</v>
      </c>
      <c r="J5554" s="13">
        <f t="shared" si="345"/>
        <v>46163</v>
      </c>
      <c r="K5554" t="str">
        <f t="shared" si="344"/>
        <v>Thu</v>
      </c>
      <c r="L5554" t="str">
        <f t="shared" si="346"/>
        <v>W3</v>
      </c>
      <c r="M5554" t="s">
        <v>10340</v>
      </c>
      <c r="N5554" t="s">
        <v>221</v>
      </c>
      <c r="O5554" t="s">
        <v>5735</v>
      </c>
      <c r="P5554" t="s">
        <v>10393</v>
      </c>
      <c r="Q5554" t="s">
        <v>1932</v>
      </c>
      <c r="R5554">
        <v>212</v>
      </c>
      <c r="S5554" s="15" t="str">
        <f t="shared" si="347"/>
        <v>{ month: "May", hq: "1.South", area: "3. South Mekong", kam: "PHAN PHÚC SƠN", kae: "✔️ KAE Bùi Tấn Thanh", route: "F2/F4", week: "W3", day: "Thu", cusCode: "35000157", sales: 2459000, totalC: 212, skuLines: 2 },</v>
      </c>
    </row>
    <row r="5555" spans="1:19" ht="18.5" x14ac:dyDescent="0.45">
      <c r="A5555" s="24"/>
      <c r="B5555" s="24" t="s">
        <v>123</v>
      </c>
      <c r="C5555" s="24" t="s">
        <v>133</v>
      </c>
      <c r="D5555" s="22" t="s">
        <v>137</v>
      </c>
      <c r="E5555" s="24" t="s">
        <v>26</v>
      </c>
      <c r="F5555" s="22" t="s">
        <v>6586</v>
      </c>
      <c r="G5555" s="14" t="s">
        <v>5747</v>
      </c>
      <c r="H5555" s="14">
        <v>2948000</v>
      </c>
      <c r="I5555">
        <v>1</v>
      </c>
      <c r="J5555" s="13">
        <f t="shared" si="345"/>
        <v>46160</v>
      </c>
      <c r="K5555" t="str">
        <f t="shared" si="344"/>
        <v>Mon</v>
      </c>
      <c r="L5555" t="str">
        <f t="shared" si="346"/>
        <v>W3</v>
      </c>
      <c r="M5555" t="s">
        <v>10340</v>
      </c>
      <c r="N5555" t="s">
        <v>221</v>
      </c>
      <c r="O5555" t="s">
        <v>5735</v>
      </c>
      <c r="P5555" t="s">
        <v>10393</v>
      </c>
      <c r="Q5555" t="s">
        <v>1932</v>
      </c>
      <c r="R5555">
        <v>212</v>
      </c>
      <c r="S5555" s="15" t="str">
        <f t="shared" si="347"/>
        <v>{ month: "May", hq: "1.South", area: "3. South Mekong", kam: "PHAN PHÚC SƠN", kae: "✔️ KAE Bùi Tấn Thanh", route: "F2/F4", week: "W3", day: "Mon", cusCode: "38000698", sales: 2948000, totalC: 212, skuLines: 1 },</v>
      </c>
    </row>
    <row r="5556" spans="1:19" ht="18.5" x14ac:dyDescent="0.45">
      <c r="A5556" s="24"/>
      <c r="B5556" s="24" t="s">
        <v>123</v>
      </c>
      <c r="C5556" s="24" t="s">
        <v>133</v>
      </c>
      <c r="D5556" s="22" t="s">
        <v>137</v>
      </c>
      <c r="E5556" s="24" t="s">
        <v>26</v>
      </c>
      <c r="F5556" s="22" t="s">
        <v>9256</v>
      </c>
      <c r="G5556" s="14" t="s">
        <v>8523</v>
      </c>
      <c r="H5556" s="14">
        <v>1474000</v>
      </c>
      <c r="I5556">
        <v>1</v>
      </c>
      <c r="J5556" s="13">
        <f t="shared" si="345"/>
        <v>46170</v>
      </c>
      <c r="K5556" t="str">
        <f t="shared" si="344"/>
        <v>Thu</v>
      </c>
      <c r="L5556" t="str">
        <f t="shared" si="346"/>
        <v>W4</v>
      </c>
      <c r="M5556" t="s">
        <v>10340</v>
      </c>
      <c r="N5556" t="s">
        <v>221</v>
      </c>
      <c r="O5556" t="s">
        <v>5735</v>
      </c>
      <c r="P5556" t="s">
        <v>10393</v>
      </c>
      <c r="Q5556" t="s">
        <v>1932</v>
      </c>
      <c r="R5556">
        <v>212</v>
      </c>
      <c r="S5556" s="15" t="str">
        <f t="shared" si="347"/>
        <v>{ month: "May", hq: "1.South", area: "3. South Mekong", kam: "PHAN PHÚC SƠN", kae: "✔️ KAE Bùi Tấn Thanh", route: "F2/F4", week: "W4", day: "Thu", cusCode: "51000165", sales: 1474000, totalC: 212, skuLines: 1 },</v>
      </c>
    </row>
    <row r="5557" spans="1:19" ht="18.5" x14ac:dyDescent="0.45">
      <c r="A5557" s="24"/>
      <c r="B5557" s="24" t="s">
        <v>123</v>
      </c>
      <c r="C5557" s="24" t="s">
        <v>133</v>
      </c>
      <c r="D5557" s="22" t="s">
        <v>137</v>
      </c>
      <c r="E5557" s="24" t="s">
        <v>26</v>
      </c>
      <c r="F5557" s="22" t="s">
        <v>9257</v>
      </c>
      <c r="G5557" s="14" t="s">
        <v>8520</v>
      </c>
      <c r="H5557" s="14">
        <v>367888.88888888888</v>
      </c>
      <c r="I5557">
        <v>1</v>
      </c>
      <c r="J5557" s="13">
        <f t="shared" si="345"/>
        <v>46167</v>
      </c>
      <c r="K5557" t="str">
        <f t="shared" si="344"/>
        <v>Mon</v>
      </c>
      <c r="L5557" t="str">
        <f t="shared" si="346"/>
        <v>W4</v>
      </c>
      <c r="M5557" t="s">
        <v>10340</v>
      </c>
      <c r="N5557" t="s">
        <v>221</v>
      </c>
      <c r="O5557" t="s">
        <v>5735</v>
      </c>
      <c r="P5557" t="s">
        <v>10393</v>
      </c>
      <c r="Q5557" t="s">
        <v>1932</v>
      </c>
      <c r="R5557">
        <v>212</v>
      </c>
      <c r="S5557" s="15" t="str">
        <f t="shared" si="347"/>
        <v>{ month: "May", hq: "1.South", area: "3. South Mekong", kam: "PHAN PHÚC SƠN", kae: "✔️ KAE Bùi Tấn Thanh", route: "F2/F4", week: "W4", day: "Mon", cusCode: "59000682", sales: 367888.888888889, totalC: 212, skuLines: 1 },</v>
      </c>
    </row>
    <row r="5558" spans="1:19" ht="18.5" x14ac:dyDescent="0.45">
      <c r="A5558" s="24"/>
      <c r="B5558" s="24" t="s">
        <v>123</v>
      </c>
      <c r="C5558" s="24" t="s">
        <v>133</v>
      </c>
      <c r="D5558" s="22" t="s">
        <v>137</v>
      </c>
      <c r="E5558" s="24" t="s">
        <v>26</v>
      </c>
      <c r="F5558" s="22" t="s">
        <v>6587</v>
      </c>
      <c r="G5558" s="14" t="s">
        <v>5745</v>
      </c>
      <c r="H5558" s="14">
        <v>7227688.888888889</v>
      </c>
      <c r="I5558">
        <v>5</v>
      </c>
      <c r="J5558" s="13">
        <f t="shared" si="345"/>
        <v>46163</v>
      </c>
      <c r="K5558" t="str">
        <f t="shared" si="344"/>
        <v>Thu</v>
      </c>
      <c r="L5558" t="str">
        <f t="shared" si="346"/>
        <v>W3</v>
      </c>
      <c r="M5558" t="s">
        <v>10340</v>
      </c>
      <c r="N5558" t="s">
        <v>221</v>
      </c>
      <c r="O5558" t="s">
        <v>5735</v>
      </c>
      <c r="P5558" t="s">
        <v>10393</v>
      </c>
      <c r="Q5558" t="s">
        <v>1932</v>
      </c>
      <c r="R5558">
        <v>212</v>
      </c>
      <c r="S5558" s="15" t="str">
        <f t="shared" si="347"/>
        <v>{ month: "May", hq: "1.South", area: "3. South Mekong", kam: "PHAN PHÚC SƠN", kae: "✔️ KAE Bùi Tấn Thanh", route: "F2/F4", week: "W3", day: "Thu", cusCode: "70000087", sales: 7227688.88888889, totalC: 212, skuLines: 5 },</v>
      </c>
    </row>
    <row r="5559" spans="1:19" ht="18.5" x14ac:dyDescent="0.45">
      <c r="A5559" s="24"/>
      <c r="B5559" s="24" t="s">
        <v>123</v>
      </c>
      <c r="C5559" s="24" t="s">
        <v>133</v>
      </c>
      <c r="D5559" s="22" t="s">
        <v>137</v>
      </c>
      <c r="E5559" s="24" t="s">
        <v>26</v>
      </c>
      <c r="F5559" s="22" t="s">
        <v>6587</v>
      </c>
      <c r="G5559" s="14" t="s">
        <v>8523</v>
      </c>
      <c r="H5559" s="14">
        <v>4853688.888888889</v>
      </c>
      <c r="I5559">
        <v>4</v>
      </c>
      <c r="J5559" s="13">
        <f t="shared" si="345"/>
        <v>46170</v>
      </c>
      <c r="K5559" t="str">
        <f t="shared" si="344"/>
        <v>Thu</v>
      </c>
      <c r="L5559" t="str">
        <f t="shared" si="346"/>
        <v>W4</v>
      </c>
      <c r="M5559" t="s">
        <v>10340</v>
      </c>
      <c r="N5559" t="s">
        <v>221</v>
      </c>
      <c r="O5559" t="s">
        <v>5735</v>
      </c>
      <c r="P5559" t="s">
        <v>10393</v>
      </c>
      <c r="Q5559" t="s">
        <v>1932</v>
      </c>
      <c r="R5559">
        <v>212</v>
      </c>
      <c r="S5559" s="15" t="str">
        <f t="shared" si="347"/>
        <v>{ month: "May", hq: "1.South", area: "3. South Mekong", kam: "PHAN PHÚC SƠN", kae: "✔️ KAE Bùi Tấn Thanh", route: "F2/F4", week: "W4", day: "Thu", cusCode: "70000087", sales: 4853688.88888889, totalC: 212, skuLines: 4 },</v>
      </c>
    </row>
    <row r="5560" spans="1:19" ht="18.5" x14ac:dyDescent="0.45">
      <c r="A5560" s="24"/>
      <c r="B5560" s="24" t="s">
        <v>123</v>
      </c>
      <c r="C5560" s="24" t="s">
        <v>133</v>
      </c>
      <c r="D5560" s="22" t="s">
        <v>137</v>
      </c>
      <c r="E5560" s="24" t="s">
        <v>26</v>
      </c>
      <c r="F5560" s="22" t="s">
        <v>9258</v>
      </c>
      <c r="G5560" s="14" t="s">
        <v>8523</v>
      </c>
      <c r="H5560" s="14">
        <v>1474000</v>
      </c>
      <c r="I5560">
        <v>1</v>
      </c>
      <c r="J5560" s="13">
        <f t="shared" si="345"/>
        <v>46170</v>
      </c>
      <c r="K5560" t="str">
        <f t="shared" si="344"/>
        <v>Thu</v>
      </c>
      <c r="L5560" t="str">
        <f t="shared" si="346"/>
        <v>W4</v>
      </c>
      <c r="M5560" t="s">
        <v>10340</v>
      </c>
      <c r="N5560" t="s">
        <v>221</v>
      </c>
      <c r="O5560" t="s">
        <v>5735</v>
      </c>
      <c r="P5560" t="s">
        <v>10393</v>
      </c>
      <c r="Q5560" t="s">
        <v>1932</v>
      </c>
      <c r="R5560">
        <v>212</v>
      </c>
      <c r="S5560" s="15" t="str">
        <f t="shared" si="347"/>
        <v>{ month: "May", hq: "1.South", area: "3. South Mekong", kam: "PHAN PHÚC SƠN", kae: "✔️ KAE Bùi Tấn Thanh", route: "F2/F4", week: "W4", day: "Thu", cusCode: "70001564", sales: 1474000, totalC: 212, skuLines: 1 },</v>
      </c>
    </row>
    <row r="5561" spans="1:19" ht="18.5" x14ac:dyDescent="0.45">
      <c r="A5561" s="24"/>
      <c r="B5561" s="24" t="s">
        <v>123</v>
      </c>
      <c r="C5561" s="24" t="s">
        <v>133</v>
      </c>
      <c r="D5561" s="22" t="s">
        <v>137</v>
      </c>
      <c r="E5561" s="24" t="s">
        <v>26</v>
      </c>
      <c r="F5561" s="22" t="s">
        <v>6588</v>
      </c>
      <c r="G5561" s="14" t="s">
        <v>5747</v>
      </c>
      <c r="H5561" s="14">
        <v>1474000</v>
      </c>
      <c r="I5561">
        <v>1</v>
      </c>
      <c r="J5561" s="13">
        <f t="shared" si="345"/>
        <v>46160</v>
      </c>
      <c r="K5561" t="str">
        <f t="shared" si="344"/>
        <v>Mon</v>
      </c>
      <c r="L5561" t="str">
        <f t="shared" si="346"/>
        <v>W3</v>
      </c>
      <c r="M5561" t="s">
        <v>10340</v>
      </c>
      <c r="N5561" t="s">
        <v>221</v>
      </c>
      <c r="O5561" t="s">
        <v>5735</v>
      </c>
      <c r="P5561" t="s">
        <v>10393</v>
      </c>
      <c r="Q5561" t="s">
        <v>1932</v>
      </c>
      <c r="R5561">
        <v>212</v>
      </c>
      <c r="S5561" s="15" t="str">
        <f t="shared" si="347"/>
        <v>{ month: "May", hq: "1.South", area: "3. South Mekong", kam: "PHAN PHÚC SƠN", kae: "✔️ KAE Bùi Tấn Thanh", route: "F2/F4", week: "W3", day: "Mon", cusCode: "71000994", sales: 1474000, totalC: 212, skuLines: 1 },</v>
      </c>
    </row>
    <row r="5562" spans="1:19" ht="18.5" x14ac:dyDescent="0.45">
      <c r="A5562" s="24"/>
      <c r="B5562" s="24" t="s">
        <v>123</v>
      </c>
      <c r="C5562" s="24" t="s">
        <v>133</v>
      </c>
      <c r="D5562" s="22" t="s">
        <v>137</v>
      </c>
      <c r="E5562" s="24" t="s">
        <v>26</v>
      </c>
      <c r="F5562" s="22" t="s">
        <v>9259</v>
      </c>
      <c r="G5562" s="14" t="s">
        <v>8520</v>
      </c>
      <c r="H5562" s="14">
        <v>553842.59259259258</v>
      </c>
      <c r="I5562">
        <v>2</v>
      </c>
      <c r="J5562" s="13">
        <f t="shared" si="345"/>
        <v>46167</v>
      </c>
      <c r="K5562" t="str">
        <f t="shared" si="344"/>
        <v>Mon</v>
      </c>
      <c r="L5562" t="str">
        <f t="shared" si="346"/>
        <v>W4</v>
      </c>
      <c r="M5562" t="s">
        <v>10340</v>
      </c>
      <c r="N5562" t="s">
        <v>221</v>
      </c>
      <c r="O5562" t="s">
        <v>5735</v>
      </c>
      <c r="P5562" t="s">
        <v>10393</v>
      </c>
      <c r="Q5562" t="s">
        <v>1932</v>
      </c>
      <c r="R5562">
        <v>212</v>
      </c>
      <c r="S5562" s="15" t="str">
        <f t="shared" si="347"/>
        <v>{ month: "May", hq: "1.South", area: "3. South Mekong", kam: "PHAN PHÚC SƠN", kae: "✔️ KAE Bùi Tấn Thanh", route: "F2/F4", week: "W4", day: "Mon", cusCode: "72000711", sales: 553842.592592593, totalC: 212, skuLines: 2 },</v>
      </c>
    </row>
    <row r="5563" spans="1:19" ht="18.5" x14ac:dyDescent="0.45">
      <c r="A5563" s="24"/>
      <c r="B5563" s="24" t="s">
        <v>123</v>
      </c>
      <c r="C5563" s="24" t="s">
        <v>133</v>
      </c>
      <c r="D5563" s="22" t="s">
        <v>137</v>
      </c>
      <c r="E5563" s="24" t="s">
        <v>26</v>
      </c>
      <c r="F5563" s="22" t="s">
        <v>6589</v>
      </c>
      <c r="G5563" s="14" t="s">
        <v>5745</v>
      </c>
      <c r="H5563" s="14">
        <v>18195000</v>
      </c>
      <c r="I5563">
        <v>3</v>
      </c>
      <c r="J5563" s="13">
        <f t="shared" si="345"/>
        <v>46163</v>
      </c>
      <c r="K5563" t="str">
        <f t="shared" si="344"/>
        <v>Thu</v>
      </c>
      <c r="L5563" t="str">
        <f t="shared" si="346"/>
        <v>W3</v>
      </c>
      <c r="M5563" t="s">
        <v>10340</v>
      </c>
      <c r="N5563" t="s">
        <v>221</v>
      </c>
      <c r="O5563" t="s">
        <v>5735</v>
      </c>
      <c r="P5563" t="s">
        <v>10393</v>
      </c>
      <c r="Q5563" t="s">
        <v>1932</v>
      </c>
      <c r="R5563">
        <v>212</v>
      </c>
      <c r="S5563" s="15" t="str">
        <f t="shared" si="347"/>
        <v>{ month: "May", hq: "1.South", area: "3. South Mekong", kam: "PHAN PHÚC SƠN", kae: "✔️ KAE Bùi Tấn Thanh", route: "F2/F4", week: "W3", day: "Thu", cusCode: "74000161", sales: 18195000, totalC: 212, skuLines: 3 },</v>
      </c>
    </row>
    <row r="5564" spans="1:19" ht="18.5" x14ac:dyDescent="0.45">
      <c r="A5564" s="24"/>
      <c r="B5564" s="24" t="s">
        <v>123</v>
      </c>
      <c r="C5564" s="24" t="s">
        <v>133</v>
      </c>
      <c r="D5564" s="22" t="s">
        <v>137</v>
      </c>
      <c r="E5564" s="24" t="s">
        <v>26</v>
      </c>
      <c r="F5564" s="22" t="s">
        <v>6590</v>
      </c>
      <c r="G5564" s="14" t="s">
        <v>5745</v>
      </c>
      <c r="H5564" s="14">
        <v>1841888.888888889</v>
      </c>
      <c r="I5564">
        <v>2</v>
      </c>
      <c r="J5564" s="13">
        <f t="shared" si="345"/>
        <v>46163</v>
      </c>
      <c r="K5564" t="str">
        <f t="shared" si="344"/>
        <v>Thu</v>
      </c>
      <c r="L5564" t="str">
        <f t="shared" si="346"/>
        <v>W3</v>
      </c>
      <c r="M5564" t="s">
        <v>10340</v>
      </c>
      <c r="N5564" t="s">
        <v>221</v>
      </c>
      <c r="O5564" t="s">
        <v>5735</v>
      </c>
      <c r="P5564" t="s">
        <v>10393</v>
      </c>
      <c r="Q5564" t="s">
        <v>1932</v>
      </c>
      <c r="R5564">
        <v>212</v>
      </c>
      <c r="S5564" s="15" t="str">
        <f t="shared" si="347"/>
        <v>{ month: "May", hq: "1.South", area: "3. South Mekong", kam: "PHAN PHÚC SƠN", kae: "✔️ KAE Bùi Tấn Thanh", route: "F2/F4", week: "W3", day: "Thu", cusCode: "95000167", sales: 1841888.88888889, totalC: 212, skuLines: 2 },</v>
      </c>
    </row>
    <row r="5565" spans="1:19" ht="18.5" x14ac:dyDescent="0.45">
      <c r="A5565" s="24"/>
      <c r="B5565" s="24" t="s">
        <v>123</v>
      </c>
      <c r="C5565" s="24" t="s">
        <v>133</v>
      </c>
      <c r="D5565" s="22" t="s">
        <v>137</v>
      </c>
      <c r="E5565" s="24" t="s">
        <v>26</v>
      </c>
      <c r="F5565" s="22" t="s">
        <v>9260</v>
      </c>
      <c r="G5565" s="14" t="s">
        <v>8520</v>
      </c>
      <c r="H5565" s="14">
        <v>921327.77777777775</v>
      </c>
      <c r="I5565">
        <v>2</v>
      </c>
      <c r="J5565" s="13">
        <f t="shared" si="345"/>
        <v>46167</v>
      </c>
      <c r="K5565" t="str">
        <f t="shared" si="344"/>
        <v>Mon</v>
      </c>
      <c r="L5565" t="str">
        <f t="shared" si="346"/>
        <v>W4</v>
      </c>
      <c r="M5565" t="s">
        <v>10340</v>
      </c>
      <c r="N5565" t="s">
        <v>221</v>
      </c>
      <c r="O5565" t="s">
        <v>5735</v>
      </c>
      <c r="P5565" t="s">
        <v>10393</v>
      </c>
      <c r="Q5565" t="s">
        <v>1932</v>
      </c>
      <c r="R5565">
        <v>212</v>
      </c>
      <c r="S5565" s="15" t="str">
        <f t="shared" si="347"/>
        <v>{ month: "May", hq: "1.South", area: "3. South Mekong", kam: "PHAN PHÚC SƠN", kae: "✔️ KAE Bùi Tấn Thanh", route: "F2/F4", week: "W4", day: "Mon", cusCode: "99000668", sales: 921327.777777778, totalC: 212, skuLines: 2 },</v>
      </c>
    </row>
    <row r="5566" spans="1:19" ht="18.5" x14ac:dyDescent="0.45">
      <c r="A5566" s="24"/>
      <c r="B5566" s="24" t="s">
        <v>123</v>
      </c>
      <c r="C5566" s="24" t="s">
        <v>133</v>
      </c>
      <c r="D5566" s="22" t="s">
        <v>137</v>
      </c>
      <c r="E5566" s="24" t="s">
        <v>26</v>
      </c>
      <c r="F5566" s="22" t="s">
        <v>9261</v>
      </c>
      <c r="G5566" s="14" t="s">
        <v>8521</v>
      </c>
      <c r="H5566" s="14">
        <v>5407000</v>
      </c>
      <c r="I5566">
        <v>2</v>
      </c>
      <c r="J5566" s="13">
        <f t="shared" si="345"/>
        <v>46168</v>
      </c>
      <c r="K5566" t="str">
        <f t="shared" si="344"/>
        <v>Tue</v>
      </c>
      <c r="L5566" t="str">
        <f t="shared" si="346"/>
        <v>W4</v>
      </c>
      <c r="M5566" t="s">
        <v>10340</v>
      </c>
      <c r="N5566" t="s">
        <v>221</v>
      </c>
      <c r="O5566" t="s">
        <v>5735</v>
      </c>
      <c r="P5566" t="s">
        <v>10393</v>
      </c>
      <c r="Q5566" t="s">
        <v>1932</v>
      </c>
      <c r="R5566">
        <v>212</v>
      </c>
      <c r="S5566" s="15" t="str">
        <f t="shared" si="347"/>
        <v>{ month: "May", hq: "1.South", area: "3. South Mekong", kam: "PHAN PHÚC SƠN", kae: "✔️ KAE Bùi Tấn Thanh", route: "F2/F4", week: "W4", day: "Tue", cusCode: "AK0000192", sales: 5407000, totalC: 212, skuLines: 2 },</v>
      </c>
    </row>
    <row r="5567" spans="1:19" ht="18.5" x14ac:dyDescent="0.45">
      <c r="A5567" s="24"/>
      <c r="B5567" s="24" t="s">
        <v>123</v>
      </c>
      <c r="C5567" s="24" t="s">
        <v>133</v>
      </c>
      <c r="D5567" s="22" t="s">
        <v>137</v>
      </c>
      <c r="E5567" s="24" t="s">
        <v>26</v>
      </c>
      <c r="F5567" s="22" t="s">
        <v>9262</v>
      </c>
      <c r="G5567" s="14" t="s">
        <v>8524</v>
      </c>
      <c r="H5567" s="14">
        <v>2459000</v>
      </c>
      <c r="I5567">
        <v>2</v>
      </c>
      <c r="J5567" s="13">
        <f t="shared" si="345"/>
        <v>46171</v>
      </c>
      <c r="K5567" t="str">
        <f t="shared" si="344"/>
        <v>Fri</v>
      </c>
      <c r="L5567" t="str">
        <f t="shared" si="346"/>
        <v>W4</v>
      </c>
      <c r="M5567" t="s">
        <v>10340</v>
      </c>
      <c r="N5567" t="s">
        <v>221</v>
      </c>
      <c r="O5567" t="s">
        <v>5735</v>
      </c>
      <c r="P5567" t="s">
        <v>10393</v>
      </c>
      <c r="Q5567" t="s">
        <v>1932</v>
      </c>
      <c r="R5567">
        <v>212</v>
      </c>
      <c r="S5567" s="15" t="str">
        <f t="shared" si="347"/>
        <v>{ month: "May", hq: "1.South", area: "3. South Mekong", kam: "PHAN PHÚC SƠN", kae: "✔️ KAE Bùi Tấn Thanh", route: "F2/F4", week: "W4", day: "Fri", cusCode: "AK0000811", sales: 2459000, totalC: 212, skuLines: 2 },</v>
      </c>
    </row>
    <row r="5568" spans="1:19" ht="18.5" x14ac:dyDescent="0.45">
      <c r="A5568" s="24"/>
      <c r="B5568" s="24" t="s">
        <v>123</v>
      </c>
      <c r="C5568" s="24" t="s">
        <v>133</v>
      </c>
      <c r="D5568" s="22" t="s">
        <v>137</v>
      </c>
      <c r="E5568" s="24" t="s">
        <v>26</v>
      </c>
      <c r="F5568" s="22" t="s">
        <v>6591</v>
      </c>
      <c r="G5568" s="14" t="s">
        <v>5745</v>
      </c>
      <c r="H5568" s="14">
        <v>3379688.888888889</v>
      </c>
      <c r="I5568">
        <v>4</v>
      </c>
      <c r="J5568" s="13">
        <f t="shared" si="345"/>
        <v>46163</v>
      </c>
      <c r="K5568" t="str">
        <f t="shared" si="344"/>
        <v>Thu</v>
      </c>
      <c r="L5568" t="str">
        <f t="shared" si="346"/>
        <v>W3</v>
      </c>
      <c r="M5568" t="s">
        <v>10340</v>
      </c>
      <c r="N5568" t="s">
        <v>221</v>
      </c>
      <c r="O5568" t="s">
        <v>5735</v>
      </c>
      <c r="P5568" t="s">
        <v>10393</v>
      </c>
      <c r="Q5568" t="s">
        <v>1932</v>
      </c>
      <c r="R5568">
        <v>212</v>
      </c>
      <c r="S5568" s="15" t="str">
        <f t="shared" si="347"/>
        <v>{ month: "May", hq: "1.South", area: "3. South Mekong", kam: "PHAN PHÚC SƠN", kae: "✔️ KAE Bùi Tấn Thanh", route: "F2/F4", week: "W3", day: "Thu", cusCode: "CT000677", sales: 3379688.88888889, totalC: 212, skuLines: 4 },</v>
      </c>
    </row>
    <row r="5569" spans="1:19" ht="18.5" x14ac:dyDescent="0.45">
      <c r="A5569" s="24"/>
      <c r="B5569" s="24" t="s">
        <v>123</v>
      </c>
      <c r="C5569" s="24" t="s">
        <v>133</v>
      </c>
      <c r="D5569" s="22" t="s">
        <v>137</v>
      </c>
      <c r="E5569" s="24" t="s">
        <v>26</v>
      </c>
      <c r="F5569" s="22" t="s">
        <v>893</v>
      </c>
      <c r="G5569" s="14" t="s">
        <v>5740</v>
      </c>
      <c r="H5569" s="14">
        <v>1474000</v>
      </c>
      <c r="I5569">
        <v>1</v>
      </c>
      <c r="J5569" s="13">
        <f t="shared" si="345"/>
        <v>46147</v>
      </c>
      <c r="K5569" t="str">
        <f t="shared" si="344"/>
        <v>Tue</v>
      </c>
      <c r="L5569" t="str">
        <f t="shared" si="346"/>
        <v>W1</v>
      </c>
      <c r="M5569" t="s">
        <v>10340</v>
      </c>
      <c r="N5569" t="s">
        <v>221</v>
      </c>
      <c r="O5569" t="s">
        <v>5735</v>
      </c>
      <c r="P5569" t="s">
        <v>10393</v>
      </c>
      <c r="Q5569" t="s">
        <v>1932</v>
      </c>
      <c r="R5569">
        <v>204</v>
      </c>
      <c r="S5569" s="15" t="str">
        <f t="shared" si="347"/>
        <v>{ month: "May", hq: "1.South", area: "3. South Mekong", kam: "PHAN PHÚC SƠN", kae: "✔️ KAE Bùi Tấn Thanh", route: "F2/F4", week: "W1", day: "Tue", cusCode: "CT000678", sales: 1474000, totalC: 204, skuLines: 1 },</v>
      </c>
    </row>
    <row r="5570" spans="1:19" ht="18.5" x14ac:dyDescent="0.45">
      <c r="A5570" s="24"/>
      <c r="B5570" s="24" t="s">
        <v>123</v>
      </c>
      <c r="C5570" s="24" t="s">
        <v>133</v>
      </c>
      <c r="D5570" s="22" t="s">
        <v>137</v>
      </c>
      <c r="E5570" s="24" t="s">
        <v>26</v>
      </c>
      <c r="F5570" s="22" t="s">
        <v>893</v>
      </c>
      <c r="G5570" s="14" t="s">
        <v>8521</v>
      </c>
      <c r="H5570" s="14">
        <v>1474000</v>
      </c>
      <c r="I5570">
        <v>1</v>
      </c>
      <c r="J5570" s="13">
        <f t="shared" si="345"/>
        <v>46168</v>
      </c>
      <c r="K5570" t="str">
        <f t="shared" si="344"/>
        <v>Tue</v>
      </c>
      <c r="L5570" t="str">
        <f t="shared" si="346"/>
        <v>W4</v>
      </c>
      <c r="M5570" t="s">
        <v>10340</v>
      </c>
      <c r="N5570" t="s">
        <v>221</v>
      </c>
      <c r="O5570" t="s">
        <v>5735</v>
      </c>
      <c r="P5570" t="s">
        <v>10393</v>
      </c>
      <c r="Q5570" t="s">
        <v>1932</v>
      </c>
      <c r="R5570">
        <v>212</v>
      </c>
      <c r="S5570" s="15" t="str">
        <f t="shared" si="347"/>
        <v>{ month: "May", hq: "1.South", area: "3. South Mekong", kam: "PHAN PHÚC SƠN", kae: "✔️ KAE Bùi Tấn Thanh", route: "F2/F4", week: "W4", day: "Tue", cusCode: "CT000678", sales: 1474000, totalC: 212, skuLines: 1 },</v>
      </c>
    </row>
    <row r="5571" spans="1:19" ht="18.5" x14ac:dyDescent="0.45">
      <c r="A5571" s="24"/>
      <c r="B5571" s="24" t="s">
        <v>123</v>
      </c>
      <c r="C5571" s="24" t="s">
        <v>133</v>
      </c>
      <c r="D5571" s="22" t="s">
        <v>137</v>
      </c>
      <c r="E5571" s="24" t="s">
        <v>26</v>
      </c>
      <c r="F5571" s="22" t="s">
        <v>9263</v>
      </c>
      <c r="G5571" s="14" t="s">
        <v>8520</v>
      </c>
      <c r="H5571" s="14">
        <v>1474000</v>
      </c>
      <c r="I5571">
        <v>1</v>
      </c>
      <c r="J5571" s="13">
        <f t="shared" si="345"/>
        <v>46167</v>
      </c>
      <c r="K5571" t="str">
        <f t="shared" ref="K5571:K5634" si="348">TRIM(LEFT(TEXT(J5571,"dddd"),3))</f>
        <v>Mon</v>
      </c>
      <c r="L5571" t="str">
        <f t="shared" si="346"/>
        <v>W4</v>
      </c>
      <c r="M5571" t="s">
        <v>10340</v>
      </c>
      <c r="N5571" t="s">
        <v>221</v>
      </c>
      <c r="O5571" t="s">
        <v>5735</v>
      </c>
      <c r="P5571" t="s">
        <v>10393</v>
      </c>
      <c r="Q5571" t="s">
        <v>1932</v>
      </c>
      <c r="R5571">
        <v>212</v>
      </c>
      <c r="S5571" s="15" t="str">
        <f t="shared" si="347"/>
        <v>{ month: "May", hq: "1.South", area: "3. South Mekong", kam: "PHAN PHÚC SƠN", kae: "✔️ KAE Bùi Tấn Thanh", route: "F2/F4", week: "W4", day: "Mon", cusCode: "CT05072029", sales: 1474000, totalC: 212, skuLines: 1 },</v>
      </c>
    </row>
    <row r="5572" spans="1:19" ht="18.5" x14ac:dyDescent="0.45">
      <c r="A5572" s="24"/>
      <c r="B5572" s="24" t="s">
        <v>123</v>
      </c>
      <c r="C5572" s="24" t="s">
        <v>133</v>
      </c>
      <c r="D5572" s="22" t="s">
        <v>137</v>
      </c>
      <c r="E5572" s="24" t="s">
        <v>26</v>
      </c>
      <c r="F5572" s="22" t="s">
        <v>894</v>
      </c>
      <c r="G5572" s="14" t="s">
        <v>5739</v>
      </c>
      <c r="H5572" s="14">
        <v>1229500</v>
      </c>
      <c r="I5572">
        <v>2</v>
      </c>
      <c r="J5572" s="13">
        <f t="shared" ref="J5572:J5635" si="349">DATE(RIGHT(G5572,4), MID(G5572,4,2), LEFT(G5572,2))</f>
        <v>46146</v>
      </c>
      <c r="K5572" t="str">
        <f t="shared" si="348"/>
        <v>Mon</v>
      </c>
      <c r="L5572" t="str">
        <f t="shared" ref="L5572:L5635" si="350">"W"&amp;INT((LEFT(G5572,2)-4)/7)+1</f>
        <v>W1</v>
      </c>
      <c r="M5572" t="s">
        <v>10340</v>
      </c>
      <c r="N5572" t="s">
        <v>221</v>
      </c>
      <c r="O5572" t="s">
        <v>5735</v>
      </c>
      <c r="P5572" t="s">
        <v>10393</v>
      </c>
      <c r="Q5572" t="s">
        <v>1932</v>
      </c>
      <c r="R5572">
        <v>204</v>
      </c>
      <c r="S5572" s="15" t="str">
        <f t="shared" ref="S5572:S5635" si="351">"{ month: """ &amp; M5572 &amp; """, hq: """ &amp; B5572 &amp; """, area: """ &amp; C5572 &amp; """, kam: """ &amp; N5572 &amp; """, kae: """ &amp; P5572 &amp; """, route: """ &amp; Q5572 &amp; """, week: """ &amp; L5572 &amp; """, day: """ &amp; K5572 &amp; """, cusCode: """ &amp; F5572 &amp; """, sales: " &amp; H5572 &amp; ", totalC: " &amp; R5572 &amp; ", skuLines: " &amp; I5572 &amp; " },"</f>
        <v>{ month: "May", hq: "1.South", area: "3. South Mekong", kam: "PHAN PHÚC SƠN", kae: "✔️ KAE Bùi Tấn Thanh", route: "F2/F4", week: "W1", day: "Mon", cusCode: "CT1056", sales: 1229500, totalC: 204, skuLines: 2 },</v>
      </c>
    </row>
    <row r="5573" spans="1:19" ht="18.5" x14ac:dyDescent="0.45">
      <c r="A5573" s="24"/>
      <c r="B5573" s="24" t="s">
        <v>123</v>
      </c>
      <c r="C5573" s="24" t="s">
        <v>133</v>
      </c>
      <c r="D5573" s="22" t="s">
        <v>137</v>
      </c>
      <c r="E5573" s="24" t="s">
        <v>26</v>
      </c>
      <c r="F5573" s="22" t="s">
        <v>6592</v>
      </c>
      <c r="G5573" s="14" t="s">
        <v>5743</v>
      </c>
      <c r="H5573" s="14">
        <v>1839444.4444444443</v>
      </c>
      <c r="I5573">
        <v>1</v>
      </c>
      <c r="J5573" s="13">
        <f t="shared" si="349"/>
        <v>46161</v>
      </c>
      <c r="K5573" t="str">
        <f t="shared" si="348"/>
        <v>Tue</v>
      </c>
      <c r="L5573" t="str">
        <f t="shared" si="350"/>
        <v>W3</v>
      </c>
      <c r="M5573" t="s">
        <v>10340</v>
      </c>
      <c r="N5573" t="s">
        <v>221</v>
      </c>
      <c r="O5573" t="s">
        <v>5735</v>
      </c>
      <c r="P5573" t="s">
        <v>10393</v>
      </c>
      <c r="Q5573" t="s">
        <v>1932</v>
      </c>
      <c r="R5573">
        <v>212</v>
      </c>
      <c r="S5573" s="15" t="str">
        <f t="shared" si="351"/>
        <v>{ month: "May", hq: "1.South", area: "3. South Mekong", kam: "PHAN PHÚC SƠN", kae: "✔️ KAE Bùi Tấn Thanh", route: "F2/F4", week: "W3", day: "Tue", cusCode: "CT202246", sales: 1839444.44444444, totalC: 212, skuLines: 1 },</v>
      </c>
    </row>
    <row r="5574" spans="1:19" ht="18.5" x14ac:dyDescent="0.45">
      <c r="A5574" s="24"/>
      <c r="B5574" s="24" t="s">
        <v>123</v>
      </c>
      <c r="C5574" s="24" t="s">
        <v>133</v>
      </c>
      <c r="D5574" s="22" t="s">
        <v>137</v>
      </c>
      <c r="E5574" s="24" t="s">
        <v>26</v>
      </c>
      <c r="F5574" s="22" t="s">
        <v>9264</v>
      </c>
      <c r="G5574" s="14" t="s">
        <v>8524</v>
      </c>
      <c r="H5574" s="14">
        <v>3379688.888888889</v>
      </c>
      <c r="I5574">
        <v>4</v>
      </c>
      <c r="J5574" s="13">
        <f t="shared" si="349"/>
        <v>46171</v>
      </c>
      <c r="K5574" t="str">
        <f t="shared" si="348"/>
        <v>Fri</v>
      </c>
      <c r="L5574" t="str">
        <f t="shared" si="350"/>
        <v>W4</v>
      </c>
      <c r="M5574" t="s">
        <v>10340</v>
      </c>
      <c r="N5574" t="s">
        <v>221</v>
      </c>
      <c r="O5574" t="s">
        <v>5735</v>
      </c>
      <c r="P5574" t="s">
        <v>10393</v>
      </c>
      <c r="Q5574" t="s">
        <v>1932</v>
      </c>
      <c r="R5574">
        <v>212</v>
      </c>
      <c r="S5574" s="15" t="str">
        <f t="shared" si="351"/>
        <v>{ month: "May", hq: "1.South", area: "3. South Mekong", kam: "PHAN PHÚC SƠN", kae: "✔️ KAE Bùi Tấn Thanh", route: "F2/F4", week: "W4", day: "Fri", cusCode: "CT230820320", sales: 3379688.88888889, totalC: 212, skuLines: 4 },</v>
      </c>
    </row>
    <row r="5575" spans="1:19" ht="18.5" x14ac:dyDescent="0.45">
      <c r="A5575" s="24"/>
      <c r="B5575" s="24" t="s">
        <v>123</v>
      </c>
      <c r="C5575" s="24" t="s">
        <v>133</v>
      </c>
      <c r="D5575" s="22" t="s">
        <v>137</v>
      </c>
      <c r="E5575" s="24" t="s">
        <v>26</v>
      </c>
      <c r="F5575" s="22" t="s">
        <v>9265</v>
      </c>
      <c r="G5575" s="14" t="s">
        <v>8524</v>
      </c>
      <c r="H5575" s="14">
        <v>16709999.999999998</v>
      </c>
      <c r="I5575">
        <v>2</v>
      </c>
      <c r="J5575" s="13">
        <f t="shared" si="349"/>
        <v>46171</v>
      </c>
      <c r="K5575" t="str">
        <f t="shared" si="348"/>
        <v>Fri</v>
      </c>
      <c r="L5575" t="str">
        <f t="shared" si="350"/>
        <v>W4</v>
      </c>
      <c r="M5575" t="s">
        <v>10340</v>
      </c>
      <c r="N5575" t="s">
        <v>221</v>
      </c>
      <c r="O5575" t="s">
        <v>5735</v>
      </c>
      <c r="P5575" t="s">
        <v>10393</v>
      </c>
      <c r="Q5575" t="s">
        <v>1932</v>
      </c>
      <c r="R5575">
        <v>212</v>
      </c>
      <c r="S5575" s="15" t="str">
        <f t="shared" si="351"/>
        <v>{ month: "May", hq: "1.South", area: "3. South Mekong", kam: "PHAN PHÚC SƠN", kae: "✔️ KAE Bùi Tấn Thanh", route: "F2/F4", week: "W4", day: "Fri", cusCode: "CTAN01", sales: 16710000, totalC: 212, skuLines: 2 },</v>
      </c>
    </row>
    <row r="5576" spans="1:19" ht="18.5" x14ac:dyDescent="0.45">
      <c r="A5576" s="24"/>
      <c r="B5576" s="24" t="s">
        <v>123</v>
      </c>
      <c r="C5576" s="24" t="s">
        <v>133</v>
      </c>
      <c r="D5576" s="22" t="s">
        <v>137</v>
      </c>
      <c r="E5576" s="24" t="s">
        <v>26</v>
      </c>
      <c r="F5576" s="22" t="s">
        <v>6593</v>
      </c>
      <c r="G5576" s="14" t="s">
        <v>5744</v>
      </c>
      <c r="H5576" s="14">
        <v>920688.88888888888</v>
      </c>
      <c r="I5576">
        <v>2</v>
      </c>
      <c r="J5576" s="13">
        <f t="shared" si="349"/>
        <v>46162</v>
      </c>
      <c r="K5576" t="str">
        <f t="shared" si="348"/>
        <v>Wed</v>
      </c>
      <c r="L5576" t="str">
        <f t="shared" si="350"/>
        <v>W3</v>
      </c>
      <c r="M5576" t="s">
        <v>10340</v>
      </c>
      <c r="N5576" t="s">
        <v>221</v>
      </c>
      <c r="O5576" t="s">
        <v>5735</v>
      </c>
      <c r="P5576" t="s">
        <v>10393</v>
      </c>
      <c r="Q5576" t="s">
        <v>1932</v>
      </c>
      <c r="R5576">
        <v>212</v>
      </c>
      <c r="S5576" s="15" t="str">
        <f t="shared" si="351"/>
        <v>{ month: "May", hq: "1.South", area: "3. South Mekong", kam: "PHAN PHÚC SƠN", kae: "✔️ KAE Bùi Tấn Thanh", route: "F2/F4", week: "W3", day: "Wed", cusCode: "MK_CT503ST2029", sales: 920688.888888889, totalC: 212, skuLines: 2 },</v>
      </c>
    </row>
    <row r="5577" spans="1:19" ht="18.5" x14ac:dyDescent="0.45">
      <c r="A5577" s="24"/>
      <c r="B5577" s="24" t="s">
        <v>123</v>
      </c>
      <c r="C5577" s="24" t="s">
        <v>133</v>
      </c>
      <c r="D5577" s="22" t="s">
        <v>137</v>
      </c>
      <c r="E5577" s="24" t="s">
        <v>26</v>
      </c>
      <c r="F5577" s="22" t="s">
        <v>9266</v>
      </c>
      <c r="G5577" s="14" t="s">
        <v>8522</v>
      </c>
      <c r="H5577" s="14">
        <v>920688.88888888888</v>
      </c>
      <c r="I5577">
        <v>2</v>
      </c>
      <c r="J5577" s="13">
        <f t="shared" si="349"/>
        <v>46169</v>
      </c>
      <c r="K5577" t="str">
        <f t="shared" si="348"/>
        <v>Wed</v>
      </c>
      <c r="L5577" t="str">
        <f t="shared" si="350"/>
        <v>W4</v>
      </c>
      <c r="M5577" t="s">
        <v>10340</v>
      </c>
      <c r="N5577" t="s">
        <v>221</v>
      </c>
      <c r="O5577" t="s">
        <v>5735</v>
      </c>
      <c r="P5577" t="s">
        <v>10393</v>
      </c>
      <c r="Q5577" t="s">
        <v>1932</v>
      </c>
      <c r="R5577">
        <v>212</v>
      </c>
      <c r="S5577" s="15" t="str">
        <f t="shared" si="351"/>
        <v>{ month: "May", hq: "1.South", area: "3. South Mekong", kam: "PHAN PHÚC SƠN", kae: "✔️ KAE Bùi Tấn Thanh", route: "F2/F4", week: "W4", day: "Wed", cusCode: "MK_CT503ST2030", sales: 920688.888888889, totalC: 212, skuLines: 2 },</v>
      </c>
    </row>
    <row r="5578" spans="1:19" ht="18.5" x14ac:dyDescent="0.45">
      <c r="A5578" s="24"/>
      <c r="B5578" s="24" t="s">
        <v>123</v>
      </c>
      <c r="C5578" s="24" t="s">
        <v>133</v>
      </c>
      <c r="D5578" s="22" t="s">
        <v>137</v>
      </c>
      <c r="E5578" s="24" t="s">
        <v>26</v>
      </c>
      <c r="F5578" s="22" t="s">
        <v>9267</v>
      </c>
      <c r="G5578" s="14" t="s">
        <v>8523</v>
      </c>
      <c r="H5578" s="14">
        <v>196255.55555555556</v>
      </c>
      <c r="I5578">
        <v>2</v>
      </c>
      <c r="J5578" s="13">
        <f t="shared" si="349"/>
        <v>46170</v>
      </c>
      <c r="K5578" t="str">
        <f t="shared" si="348"/>
        <v>Thu</v>
      </c>
      <c r="L5578" t="str">
        <f t="shared" si="350"/>
        <v>W4</v>
      </c>
      <c r="M5578" t="s">
        <v>10340</v>
      </c>
      <c r="N5578" t="s">
        <v>221</v>
      </c>
      <c r="O5578" t="s">
        <v>5735</v>
      </c>
      <c r="P5578" t="s">
        <v>10393</v>
      </c>
      <c r="Q5578" t="s">
        <v>1932</v>
      </c>
      <c r="R5578">
        <v>212</v>
      </c>
      <c r="S5578" s="15" t="str">
        <f t="shared" si="351"/>
        <v>{ month: "May", hq: "1.South", area: "3. South Mekong", kam: "PHAN PHÚC SƠN", kae: "✔️ KAE Bùi Tấn Thanh", route: "F2/F4", week: "W4", day: "Thu", cusCode: "MKCT075ST2026", sales: 196255.555555556, totalC: 212, skuLines: 2 },</v>
      </c>
    </row>
    <row r="5579" spans="1:19" ht="18.5" x14ac:dyDescent="0.45">
      <c r="A5579" s="24"/>
      <c r="B5579" s="24" t="s">
        <v>123</v>
      </c>
      <c r="C5579" s="24" t="s">
        <v>133</v>
      </c>
      <c r="D5579" s="22" t="s">
        <v>137</v>
      </c>
      <c r="E5579" s="24" t="s">
        <v>26</v>
      </c>
      <c r="F5579" s="22" t="s">
        <v>9268</v>
      </c>
      <c r="G5579" s="14" t="s">
        <v>8525</v>
      </c>
      <c r="H5579" s="14">
        <v>1474000</v>
      </c>
      <c r="I5579">
        <v>1</v>
      </c>
      <c r="J5579" s="13">
        <f t="shared" si="349"/>
        <v>46172</v>
      </c>
      <c r="K5579" t="str">
        <f t="shared" si="348"/>
        <v>Sat</v>
      </c>
      <c r="L5579" t="str">
        <f t="shared" si="350"/>
        <v>W4</v>
      </c>
      <c r="M5579" t="s">
        <v>10340</v>
      </c>
      <c r="N5579" t="s">
        <v>221</v>
      </c>
      <c r="O5579" t="s">
        <v>5735</v>
      </c>
      <c r="P5579" t="s">
        <v>10393</v>
      </c>
      <c r="Q5579" t="s">
        <v>1932</v>
      </c>
      <c r="R5579">
        <v>212</v>
      </c>
      <c r="S5579" s="15" t="str">
        <f t="shared" si="351"/>
        <v>{ month: "May", hq: "1.South", area: "3. South Mekong", kam: "PHAN PHÚC SƠN", kae: "✔️ KAE Bùi Tấn Thanh", route: "F2/F4", week: "W4", day: "Sat", cusCode: "MKCT079ST2026", sales: 1474000, totalC: 212, skuLines: 1 },</v>
      </c>
    </row>
    <row r="5580" spans="1:19" ht="18.5" x14ac:dyDescent="0.45">
      <c r="A5580" s="24"/>
      <c r="B5580" s="24" t="s">
        <v>123</v>
      </c>
      <c r="C5580" s="24" t="s">
        <v>133</v>
      </c>
      <c r="D5580" s="22" t="s">
        <v>137</v>
      </c>
      <c r="E5580" s="24" t="s">
        <v>26</v>
      </c>
      <c r="F5580" s="22" t="s">
        <v>9269</v>
      </c>
      <c r="G5580" s="14" t="s">
        <v>8520</v>
      </c>
      <c r="H5580" s="14">
        <v>629727.77777777775</v>
      </c>
      <c r="I5580">
        <v>5</v>
      </c>
      <c r="J5580" s="13">
        <f t="shared" si="349"/>
        <v>46167</v>
      </c>
      <c r="K5580" t="str">
        <f t="shared" si="348"/>
        <v>Mon</v>
      </c>
      <c r="L5580" t="str">
        <f t="shared" si="350"/>
        <v>W4</v>
      </c>
      <c r="M5580" t="s">
        <v>10340</v>
      </c>
      <c r="N5580" t="s">
        <v>221</v>
      </c>
      <c r="O5580" t="s">
        <v>5735</v>
      </c>
      <c r="P5580" t="s">
        <v>10393</v>
      </c>
      <c r="Q5580" t="s">
        <v>1932</v>
      </c>
      <c r="R5580">
        <v>212</v>
      </c>
      <c r="S5580" s="15" t="str">
        <f t="shared" si="351"/>
        <v>{ month: "May", hq: "1.South", area: "3. South Mekong", kam: "PHAN PHÚC SƠN", kae: "✔️ KAE Bùi Tấn Thanh", route: "F2/F4", week: "W4", day: "Mon", cusCode: "MKCT1022ST2026", sales: 629727.777777778, totalC: 212, skuLines: 5 },</v>
      </c>
    </row>
    <row r="5581" spans="1:19" ht="18.5" x14ac:dyDescent="0.45">
      <c r="A5581" s="24"/>
      <c r="B5581" s="24" t="s">
        <v>123</v>
      </c>
      <c r="C5581" s="24" t="s">
        <v>133</v>
      </c>
      <c r="D5581" s="22" t="s">
        <v>137</v>
      </c>
      <c r="E5581" s="24" t="s">
        <v>26</v>
      </c>
      <c r="F5581" s="22" t="s">
        <v>6594</v>
      </c>
      <c r="G5581" s="14" t="s">
        <v>5744</v>
      </c>
      <c r="H5581" s="14">
        <v>367888.88888888888</v>
      </c>
      <c r="I5581">
        <v>1</v>
      </c>
      <c r="J5581" s="13">
        <f t="shared" si="349"/>
        <v>46162</v>
      </c>
      <c r="K5581" t="str">
        <f t="shared" si="348"/>
        <v>Wed</v>
      </c>
      <c r="L5581" t="str">
        <f t="shared" si="350"/>
        <v>W3</v>
      </c>
      <c r="M5581" t="s">
        <v>10340</v>
      </c>
      <c r="N5581" t="s">
        <v>221</v>
      </c>
      <c r="O5581" t="s">
        <v>5735</v>
      </c>
      <c r="P5581" t="s">
        <v>10393</v>
      </c>
      <c r="Q5581" t="s">
        <v>1932</v>
      </c>
      <c r="R5581">
        <v>212</v>
      </c>
      <c r="S5581" s="15" t="str">
        <f t="shared" si="351"/>
        <v>{ month: "May", hq: "1.South", area: "3. South Mekong", kam: "PHAN PHÚC SƠN", kae: "✔️ KAE Bùi Tấn Thanh", route: "F2/F4", week: "W3", day: "Wed", cusCode: "MKCT1066ST2026", sales: 367888.888888889, totalC: 212, skuLines: 1 },</v>
      </c>
    </row>
    <row r="5582" spans="1:19" ht="18.5" x14ac:dyDescent="0.45">
      <c r="A5582" s="24"/>
      <c r="B5582" s="24" t="s">
        <v>123</v>
      </c>
      <c r="C5582" s="24" t="s">
        <v>133</v>
      </c>
      <c r="D5582" s="22" t="s">
        <v>137</v>
      </c>
      <c r="E5582" s="24" t="s">
        <v>26</v>
      </c>
      <c r="F5582" s="22" t="s">
        <v>9270</v>
      </c>
      <c r="G5582" s="14" t="s">
        <v>8523</v>
      </c>
      <c r="H5582" s="14">
        <v>294800</v>
      </c>
      <c r="I5582">
        <v>1</v>
      </c>
      <c r="J5582" s="13">
        <f t="shared" si="349"/>
        <v>46170</v>
      </c>
      <c r="K5582" t="str">
        <f t="shared" si="348"/>
        <v>Thu</v>
      </c>
      <c r="L5582" t="str">
        <f t="shared" si="350"/>
        <v>W4</v>
      </c>
      <c r="M5582" t="s">
        <v>10340</v>
      </c>
      <c r="N5582" t="s">
        <v>221</v>
      </c>
      <c r="O5582" t="s">
        <v>5735</v>
      </c>
      <c r="P5582" t="s">
        <v>10393</v>
      </c>
      <c r="Q5582" t="s">
        <v>1932</v>
      </c>
      <c r="R5582">
        <v>212</v>
      </c>
      <c r="S5582" s="15" t="str">
        <f t="shared" si="351"/>
        <v>{ month: "May", hq: "1.South", area: "3. South Mekong", kam: "PHAN PHÚC SƠN", kae: "✔️ KAE Bùi Tấn Thanh", route: "F2/F4", week: "W4", day: "Thu", cusCode: "MKCT1073ST2026", sales: 294800, totalC: 212, skuLines: 1 },</v>
      </c>
    </row>
    <row r="5583" spans="1:19" ht="18.5" x14ac:dyDescent="0.45">
      <c r="A5583" s="24"/>
      <c r="B5583" s="24" t="s">
        <v>123</v>
      </c>
      <c r="C5583" s="24" t="s">
        <v>133</v>
      </c>
      <c r="D5583" s="22" t="s">
        <v>137</v>
      </c>
      <c r="E5583" s="24" t="s">
        <v>26</v>
      </c>
      <c r="F5583" s="22" t="s">
        <v>6595</v>
      </c>
      <c r="G5583" s="14" t="s">
        <v>5744</v>
      </c>
      <c r="H5583" s="14">
        <v>367888.88888888888</v>
      </c>
      <c r="I5583">
        <v>1</v>
      </c>
      <c r="J5583" s="13">
        <f t="shared" si="349"/>
        <v>46162</v>
      </c>
      <c r="K5583" t="str">
        <f t="shared" si="348"/>
        <v>Wed</v>
      </c>
      <c r="L5583" t="str">
        <f t="shared" si="350"/>
        <v>W3</v>
      </c>
      <c r="M5583" t="s">
        <v>10340</v>
      </c>
      <c r="N5583" t="s">
        <v>221</v>
      </c>
      <c r="O5583" t="s">
        <v>5735</v>
      </c>
      <c r="P5583" t="s">
        <v>10393</v>
      </c>
      <c r="Q5583" t="s">
        <v>1932</v>
      </c>
      <c r="R5583">
        <v>212</v>
      </c>
      <c r="S5583" s="15" t="str">
        <f t="shared" si="351"/>
        <v>{ month: "May", hq: "1.South", area: "3. South Mekong", kam: "PHAN PHÚC SƠN", kae: "✔️ KAE Bùi Tấn Thanh", route: "F2/F4", week: "W3", day: "Wed", cusCode: "MKCT1074ST2026", sales: 367888.888888889, totalC: 212, skuLines: 1 },</v>
      </c>
    </row>
    <row r="5584" spans="1:19" ht="18.5" x14ac:dyDescent="0.45">
      <c r="A5584" s="24"/>
      <c r="B5584" s="24" t="s">
        <v>123</v>
      </c>
      <c r="C5584" s="24" t="s">
        <v>133</v>
      </c>
      <c r="D5584" s="22" t="s">
        <v>137</v>
      </c>
      <c r="E5584" s="24" t="s">
        <v>26</v>
      </c>
      <c r="F5584" s="22" t="s">
        <v>9271</v>
      </c>
      <c r="G5584" s="14" t="s">
        <v>8521</v>
      </c>
      <c r="H5584" s="14">
        <v>1352888.8888888888</v>
      </c>
      <c r="I5584">
        <v>2</v>
      </c>
      <c r="J5584" s="13">
        <f t="shared" si="349"/>
        <v>46168</v>
      </c>
      <c r="K5584" t="str">
        <f t="shared" si="348"/>
        <v>Tue</v>
      </c>
      <c r="L5584" t="str">
        <f t="shared" si="350"/>
        <v>W4</v>
      </c>
      <c r="M5584" t="s">
        <v>10340</v>
      </c>
      <c r="N5584" t="s">
        <v>221</v>
      </c>
      <c r="O5584" t="s">
        <v>5735</v>
      </c>
      <c r="P5584" t="s">
        <v>10393</v>
      </c>
      <c r="Q5584" t="s">
        <v>1932</v>
      </c>
      <c r="R5584">
        <v>212</v>
      </c>
      <c r="S5584" s="15" t="str">
        <f t="shared" si="351"/>
        <v>{ month: "May", hq: "1.South", area: "3. South Mekong", kam: "PHAN PHÚC SƠN", kae: "✔️ KAE Bùi Tấn Thanh", route: "F2/F4", week: "W4", day: "Tue", cusCode: "MKCT1075ST2026", sales: 1352888.88888889, totalC: 212, skuLines: 2 },</v>
      </c>
    </row>
    <row r="5585" spans="1:19" ht="18.5" x14ac:dyDescent="0.45">
      <c r="A5585" s="24"/>
      <c r="B5585" s="24" t="s">
        <v>123</v>
      </c>
      <c r="C5585" s="24" t="s">
        <v>133</v>
      </c>
      <c r="D5585" s="22" t="s">
        <v>137</v>
      </c>
      <c r="E5585" s="24" t="s">
        <v>26</v>
      </c>
      <c r="F5585" s="22" t="s">
        <v>6596</v>
      </c>
      <c r="G5585" s="14" t="s">
        <v>5738</v>
      </c>
      <c r="H5585" s="14">
        <v>2826895.3703703703</v>
      </c>
      <c r="I5585">
        <v>3</v>
      </c>
      <c r="J5585" s="13">
        <f t="shared" si="349"/>
        <v>46144</v>
      </c>
      <c r="K5585" t="str">
        <f t="shared" si="348"/>
        <v>Sat</v>
      </c>
      <c r="L5585" t="str">
        <f t="shared" si="350"/>
        <v>W0</v>
      </c>
      <c r="M5585" t="s">
        <v>10340</v>
      </c>
      <c r="N5585" t="s">
        <v>221</v>
      </c>
      <c r="O5585" t="s">
        <v>5735</v>
      </c>
      <c r="P5585" t="s">
        <v>10393</v>
      </c>
      <c r="Q5585" t="s">
        <v>1932</v>
      </c>
      <c r="R5585">
        <v>204</v>
      </c>
      <c r="S5585" s="15" t="str">
        <f t="shared" si="351"/>
        <v>{ month: "May", hq: "1.South", area: "3. South Mekong", kam: "PHAN PHÚC SƠN", kae: "✔️ KAE Bùi Tấn Thanh", route: "F2/F4", week: "W0", day: "Sat", cusCode: "MKCT1076ST2026", sales: 2826895.37037037, totalC: 204, skuLines: 3 },</v>
      </c>
    </row>
    <row r="5586" spans="1:19" ht="18.5" x14ac:dyDescent="0.45">
      <c r="A5586" s="24"/>
      <c r="B5586" s="24" t="s">
        <v>123</v>
      </c>
      <c r="C5586" s="24" t="s">
        <v>133</v>
      </c>
      <c r="D5586" s="22" t="s">
        <v>137</v>
      </c>
      <c r="E5586" s="24" t="s">
        <v>26</v>
      </c>
      <c r="F5586" s="22" t="s">
        <v>8193</v>
      </c>
      <c r="G5586" s="14" t="s">
        <v>5746</v>
      </c>
      <c r="H5586" s="14">
        <v>1474000</v>
      </c>
      <c r="I5586">
        <v>1</v>
      </c>
      <c r="J5586" s="13">
        <f t="shared" si="349"/>
        <v>46164</v>
      </c>
      <c r="K5586" t="str">
        <f t="shared" si="348"/>
        <v>Fri</v>
      </c>
      <c r="L5586" t="str">
        <f t="shared" si="350"/>
        <v>W3</v>
      </c>
      <c r="M5586" t="s">
        <v>10340</v>
      </c>
      <c r="N5586" t="s">
        <v>221</v>
      </c>
      <c r="O5586" t="s">
        <v>5735</v>
      </c>
      <c r="P5586" t="s">
        <v>10393</v>
      </c>
      <c r="Q5586" t="s">
        <v>1932</v>
      </c>
      <c r="R5586">
        <v>212</v>
      </c>
      <c r="S5586" s="15" t="str">
        <f t="shared" si="351"/>
        <v>{ month: "May", hq: "1.South", area: "3. South Mekong", kam: "PHAN PHÚC SƠN", kae: "✔️ KAE Bùi Tấn Thanh", route: "F2/F4", week: "W3", day: "Fri", cusCode: "MKCT1240FB2042", sales: 1474000, totalC: 212, skuLines: 1 },</v>
      </c>
    </row>
    <row r="5587" spans="1:19" ht="18.5" x14ac:dyDescent="0.45">
      <c r="A5587" s="24"/>
      <c r="B5587" s="24" t="s">
        <v>123</v>
      </c>
      <c r="C5587" s="24" t="s">
        <v>133</v>
      </c>
      <c r="D5587" s="22" t="s">
        <v>137</v>
      </c>
      <c r="E5587" s="24" t="s">
        <v>26</v>
      </c>
      <c r="F5587" s="22" t="s">
        <v>6597</v>
      </c>
      <c r="G5587" s="14" t="s">
        <v>5744</v>
      </c>
      <c r="H5587" s="14">
        <v>984999.99999999988</v>
      </c>
      <c r="I5587">
        <v>1</v>
      </c>
      <c r="J5587" s="13">
        <f t="shared" si="349"/>
        <v>46162</v>
      </c>
      <c r="K5587" t="str">
        <f t="shared" si="348"/>
        <v>Wed</v>
      </c>
      <c r="L5587" t="str">
        <f t="shared" si="350"/>
        <v>W3</v>
      </c>
      <c r="M5587" t="s">
        <v>10340</v>
      </c>
      <c r="N5587" t="s">
        <v>221</v>
      </c>
      <c r="O5587" t="s">
        <v>5735</v>
      </c>
      <c r="P5587" t="s">
        <v>10393</v>
      </c>
      <c r="Q5587" t="s">
        <v>1932</v>
      </c>
      <c r="R5587">
        <v>212</v>
      </c>
      <c r="S5587" s="15" t="str">
        <f t="shared" si="351"/>
        <v>{ month: "May", hq: "1.South", area: "3. South Mekong", kam: "PHAN PHÚC SƠN", kae: "✔️ KAE Bùi Tấn Thanh", route: "F2/F4", week: "W3", day: "Wed", cusCode: "MKCT1301ST2027", sales: 985000, totalC: 212, skuLines: 1 },</v>
      </c>
    </row>
    <row r="5588" spans="1:19" ht="18.5" x14ac:dyDescent="0.45">
      <c r="A5588" s="24"/>
      <c r="B5588" s="24" t="s">
        <v>123</v>
      </c>
      <c r="C5588" s="24" t="s">
        <v>133</v>
      </c>
      <c r="D5588" s="22" t="s">
        <v>137</v>
      </c>
      <c r="E5588" s="24" t="s">
        <v>26</v>
      </c>
      <c r="F5588" s="22" t="s">
        <v>9272</v>
      </c>
      <c r="G5588" s="14" t="s">
        <v>8522</v>
      </c>
      <c r="H5588" s="14">
        <v>8354999.9999999991</v>
      </c>
      <c r="I5588">
        <v>2</v>
      </c>
      <c r="J5588" s="13">
        <f t="shared" si="349"/>
        <v>46169</v>
      </c>
      <c r="K5588" t="str">
        <f t="shared" si="348"/>
        <v>Wed</v>
      </c>
      <c r="L5588" t="str">
        <f t="shared" si="350"/>
        <v>W4</v>
      </c>
      <c r="M5588" t="s">
        <v>10340</v>
      </c>
      <c r="N5588" t="s">
        <v>221</v>
      </c>
      <c r="O5588" t="s">
        <v>5735</v>
      </c>
      <c r="P5588" t="s">
        <v>10393</v>
      </c>
      <c r="Q5588" t="s">
        <v>1932</v>
      </c>
      <c r="R5588">
        <v>212</v>
      </c>
      <c r="S5588" s="15" t="str">
        <f t="shared" si="351"/>
        <v>{ month: "May", hq: "1.South", area: "3. South Mekong", kam: "PHAN PHÚC SƠN", kae: "✔️ KAE Bùi Tấn Thanh", route: "F2/F4", week: "W4", day: "Wed", cusCode: "MKCT1301ST2028", sales: 8355000, totalC: 212, skuLines: 2 },</v>
      </c>
    </row>
    <row r="5589" spans="1:19" ht="18.5" x14ac:dyDescent="0.45">
      <c r="A5589" s="24"/>
      <c r="B5589" s="24" t="s">
        <v>123</v>
      </c>
      <c r="C5589" s="24" t="s">
        <v>133</v>
      </c>
      <c r="D5589" s="22" t="s">
        <v>137</v>
      </c>
      <c r="E5589" s="24" t="s">
        <v>26</v>
      </c>
      <c r="F5589" s="22" t="s">
        <v>3363</v>
      </c>
      <c r="G5589" s="14" t="s">
        <v>5743</v>
      </c>
      <c r="H5589" s="14">
        <v>984999.99999999988</v>
      </c>
      <c r="I5589">
        <v>1</v>
      </c>
      <c r="J5589" s="13">
        <f t="shared" si="349"/>
        <v>46161</v>
      </c>
      <c r="K5589" t="str">
        <f t="shared" si="348"/>
        <v>Tue</v>
      </c>
      <c r="L5589" t="str">
        <f t="shared" si="350"/>
        <v>W3</v>
      </c>
      <c r="M5589" t="s">
        <v>10340</v>
      </c>
      <c r="N5589" t="s">
        <v>221</v>
      </c>
      <c r="O5589" t="s">
        <v>5735</v>
      </c>
      <c r="P5589" t="s">
        <v>10393</v>
      </c>
      <c r="Q5589" t="s">
        <v>1932</v>
      </c>
      <c r="R5589">
        <v>212</v>
      </c>
      <c r="S5589" s="15" t="str">
        <f t="shared" si="351"/>
        <v>{ month: "May", hq: "1.South", area: "3. South Mekong", kam: "PHAN PHÚC SƠN", kae: "✔️ KAE Bùi Tấn Thanh", route: "F2/F4", week: "W3", day: "Tue", cusCode: "MKFB2026CT1336", sales: 985000, totalC: 212, skuLines: 1 },</v>
      </c>
    </row>
    <row r="5590" spans="1:19" ht="18.5" x14ac:dyDescent="0.45">
      <c r="A5590" s="24"/>
      <c r="B5590" s="24" t="s">
        <v>123</v>
      </c>
      <c r="C5590" s="24" t="s">
        <v>133</v>
      </c>
      <c r="D5590" s="22" t="s">
        <v>137</v>
      </c>
      <c r="E5590" s="24" t="s">
        <v>26</v>
      </c>
      <c r="F5590" s="22" t="s">
        <v>895</v>
      </c>
      <c r="G5590" s="14" t="s">
        <v>5740</v>
      </c>
      <c r="H5590" s="14">
        <v>14739999.999999998</v>
      </c>
      <c r="I5590">
        <v>1</v>
      </c>
      <c r="J5590" s="13">
        <f t="shared" si="349"/>
        <v>46147</v>
      </c>
      <c r="K5590" t="str">
        <f t="shared" si="348"/>
        <v>Tue</v>
      </c>
      <c r="L5590" t="str">
        <f t="shared" si="350"/>
        <v>W1</v>
      </c>
      <c r="M5590" t="s">
        <v>10340</v>
      </c>
      <c r="N5590" t="s">
        <v>221</v>
      </c>
      <c r="O5590" t="s">
        <v>5735</v>
      </c>
      <c r="P5590" t="s">
        <v>10393</v>
      </c>
      <c r="Q5590" t="s">
        <v>1932</v>
      </c>
      <c r="R5590">
        <v>204</v>
      </c>
      <c r="S5590" s="15" t="str">
        <f t="shared" si="351"/>
        <v>{ month: "May", hq: "1.South", area: "3. South Mekong", kam: "PHAN PHÚC SƠN", kae: "✔️ KAE Bùi Tấn Thanh", route: "F2/F4", week: "W1", day: "Tue", cusCode: "MKFCT0046", sales: 14740000, totalC: 204, skuLines: 1 },</v>
      </c>
    </row>
    <row r="5591" spans="1:19" ht="18.5" x14ac:dyDescent="0.45">
      <c r="A5591" s="24"/>
      <c r="B5591" s="24" t="s">
        <v>123</v>
      </c>
      <c r="C5591" s="24" t="s">
        <v>133</v>
      </c>
      <c r="D5591" s="22" t="s">
        <v>137</v>
      </c>
      <c r="E5591" s="24" t="s">
        <v>26</v>
      </c>
      <c r="F5591" s="22" t="s">
        <v>896</v>
      </c>
      <c r="G5591" s="14" t="s">
        <v>5740</v>
      </c>
      <c r="H5591" s="14">
        <v>1841895.3703703703</v>
      </c>
      <c r="I5591">
        <v>2</v>
      </c>
      <c r="J5591" s="13">
        <f t="shared" si="349"/>
        <v>46147</v>
      </c>
      <c r="K5591" t="str">
        <f t="shared" si="348"/>
        <v>Tue</v>
      </c>
      <c r="L5591" t="str">
        <f t="shared" si="350"/>
        <v>W1</v>
      </c>
      <c r="M5591" t="s">
        <v>10340</v>
      </c>
      <c r="N5591" t="s">
        <v>221</v>
      </c>
      <c r="O5591" t="s">
        <v>5735</v>
      </c>
      <c r="P5591" t="s">
        <v>10393</v>
      </c>
      <c r="Q5591" t="s">
        <v>1932</v>
      </c>
      <c r="R5591">
        <v>204</v>
      </c>
      <c r="S5591" s="15" t="str">
        <f t="shared" si="351"/>
        <v>{ month: "May", hq: "1.South", area: "3. South Mekong", kam: "PHAN PHÚC SƠN", kae: "✔️ KAE Bùi Tấn Thanh", route: "F2/F4", week: "W1", day: "Tue", cusCode: "MKFCT0047", sales: 1841895.37037037, totalC: 204, skuLines: 2 },</v>
      </c>
    </row>
    <row r="5592" spans="1:19" ht="18.5" x14ac:dyDescent="0.45">
      <c r="A5592" s="24"/>
      <c r="B5592" s="24" t="s">
        <v>123</v>
      </c>
      <c r="C5592" s="24" t="s">
        <v>133</v>
      </c>
      <c r="D5592" s="22" t="s">
        <v>137</v>
      </c>
      <c r="E5592" s="24" t="s">
        <v>26</v>
      </c>
      <c r="F5592" s="22" t="s">
        <v>6598</v>
      </c>
      <c r="G5592" s="14" t="s">
        <v>5738</v>
      </c>
      <c r="H5592" s="14">
        <v>9850000</v>
      </c>
      <c r="I5592">
        <v>1</v>
      </c>
      <c r="J5592" s="13">
        <f t="shared" si="349"/>
        <v>46144</v>
      </c>
      <c r="K5592" t="str">
        <f t="shared" si="348"/>
        <v>Sat</v>
      </c>
      <c r="L5592" t="str">
        <f t="shared" si="350"/>
        <v>W0</v>
      </c>
      <c r="M5592" t="s">
        <v>10340</v>
      </c>
      <c r="N5592" t="s">
        <v>221</v>
      </c>
      <c r="O5592" t="s">
        <v>5735</v>
      </c>
      <c r="P5592" t="s">
        <v>10393</v>
      </c>
      <c r="Q5592" t="s">
        <v>1932</v>
      </c>
      <c r="R5592">
        <v>204</v>
      </c>
      <c r="S5592" s="15" t="str">
        <f t="shared" si="351"/>
        <v>{ month: "May", hq: "1.South", area: "3. South Mekong", kam: "PHAN PHÚC SƠN", kae: "✔️ KAE Bùi Tấn Thanh", route: "F2/F4", week: "W0", day: "Sat", cusCode: "MKFCT0050", sales: 9850000, totalC: 204, skuLines: 1 },</v>
      </c>
    </row>
    <row r="5593" spans="1:19" ht="18.5" x14ac:dyDescent="0.45">
      <c r="A5593" s="24"/>
      <c r="B5593" s="24" t="s">
        <v>123</v>
      </c>
      <c r="C5593" s="24" t="s">
        <v>133</v>
      </c>
      <c r="D5593" s="22" t="s">
        <v>137</v>
      </c>
      <c r="E5593" s="24" t="s">
        <v>26</v>
      </c>
      <c r="F5593" s="22" t="s">
        <v>6598</v>
      </c>
      <c r="G5593" s="14" t="s">
        <v>7953</v>
      </c>
      <c r="H5593" s="14">
        <v>83550000</v>
      </c>
      <c r="I5593">
        <v>2</v>
      </c>
      <c r="J5593" s="13">
        <f t="shared" si="349"/>
        <v>46165</v>
      </c>
      <c r="K5593" t="str">
        <f t="shared" si="348"/>
        <v>Sat</v>
      </c>
      <c r="L5593" t="str">
        <f t="shared" si="350"/>
        <v>W3</v>
      </c>
      <c r="M5593" t="s">
        <v>10340</v>
      </c>
      <c r="N5593" t="s">
        <v>221</v>
      </c>
      <c r="O5593" t="s">
        <v>5735</v>
      </c>
      <c r="P5593" t="s">
        <v>10393</v>
      </c>
      <c r="Q5593" t="s">
        <v>1932</v>
      </c>
      <c r="R5593">
        <v>212</v>
      </c>
      <c r="S5593" s="15" t="str">
        <f t="shared" si="351"/>
        <v>{ month: "May", hq: "1.South", area: "3. South Mekong", kam: "PHAN PHÚC SƠN", kae: "✔️ KAE Bùi Tấn Thanh", route: "F2/F4", week: "W3", day: "Sat", cusCode: "MKFCT0050", sales: 83550000, totalC: 212, skuLines: 2 },</v>
      </c>
    </row>
    <row r="5594" spans="1:19" ht="18.5" x14ac:dyDescent="0.45">
      <c r="A5594" s="24"/>
      <c r="B5594" s="24" t="s">
        <v>123</v>
      </c>
      <c r="C5594" s="24" t="s">
        <v>133</v>
      </c>
      <c r="D5594" s="22" t="s">
        <v>137</v>
      </c>
      <c r="E5594" s="24" t="s">
        <v>26</v>
      </c>
      <c r="F5594" s="22" t="s">
        <v>9273</v>
      </c>
      <c r="G5594" s="14" t="s">
        <v>8520</v>
      </c>
      <c r="H5594" s="14">
        <v>7369999.9999999991</v>
      </c>
      <c r="I5594">
        <v>1</v>
      </c>
      <c r="J5594" s="13">
        <f t="shared" si="349"/>
        <v>46167</v>
      </c>
      <c r="K5594" t="str">
        <f t="shared" si="348"/>
        <v>Mon</v>
      </c>
      <c r="L5594" t="str">
        <f t="shared" si="350"/>
        <v>W4</v>
      </c>
      <c r="M5594" t="s">
        <v>10340</v>
      </c>
      <c r="N5594" t="s">
        <v>221</v>
      </c>
      <c r="O5594" t="s">
        <v>5735</v>
      </c>
      <c r="P5594" t="s">
        <v>10393</v>
      </c>
      <c r="Q5594" t="s">
        <v>1932</v>
      </c>
      <c r="R5594">
        <v>212</v>
      </c>
      <c r="S5594" s="15" t="str">
        <f t="shared" si="351"/>
        <v>{ month: "May", hq: "1.South", area: "3. South Mekong", kam: "PHAN PHÚC SƠN", kae: "✔️ KAE Bùi Tấn Thanh", route: "F2/F4", week: "W4", day: "Mon", cusCode: "MKFCT0052", sales: 7370000, totalC: 212, skuLines: 1 },</v>
      </c>
    </row>
    <row r="5595" spans="1:19" ht="18.5" x14ac:dyDescent="0.45">
      <c r="A5595" s="24"/>
      <c r="B5595" s="24" t="s">
        <v>123</v>
      </c>
      <c r="C5595" s="24" t="s">
        <v>133</v>
      </c>
      <c r="D5595" s="22" t="s">
        <v>137</v>
      </c>
      <c r="E5595" s="24" t="s">
        <v>26</v>
      </c>
      <c r="F5595" s="22" t="s">
        <v>9274</v>
      </c>
      <c r="G5595" s="14" t="s">
        <v>8523</v>
      </c>
      <c r="H5595" s="14">
        <v>29479999.999999996</v>
      </c>
      <c r="I5595">
        <v>1</v>
      </c>
      <c r="J5595" s="13">
        <f t="shared" si="349"/>
        <v>46170</v>
      </c>
      <c r="K5595" t="str">
        <f t="shared" si="348"/>
        <v>Thu</v>
      </c>
      <c r="L5595" t="str">
        <f t="shared" si="350"/>
        <v>W4</v>
      </c>
      <c r="M5595" t="s">
        <v>10340</v>
      </c>
      <c r="N5595" t="s">
        <v>221</v>
      </c>
      <c r="O5595" t="s">
        <v>5735</v>
      </c>
      <c r="P5595" t="s">
        <v>10393</v>
      </c>
      <c r="Q5595" t="s">
        <v>1932</v>
      </c>
      <c r="R5595">
        <v>212</v>
      </c>
      <c r="S5595" s="15" t="str">
        <f t="shared" si="351"/>
        <v>{ month: "May", hq: "1.South", area: "3. South Mekong", kam: "PHAN PHÚC SƠN", kae: "✔️ KAE Bùi Tấn Thanh", route: "F2/F4", week: "W4", day: "Thu", cusCode: "MKFCT0056", sales: 29480000, totalC: 212, skuLines: 1 },</v>
      </c>
    </row>
    <row r="5596" spans="1:19" ht="18.5" x14ac:dyDescent="0.45">
      <c r="A5596" s="24"/>
      <c r="B5596" s="24" t="s">
        <v>123</v>
      </c>
      <c r="C5596" s="24" t="s">
        <v>133</v>
      </c>
      <c r="D5596" s="22" t="s">
        <v>137</v>
      </c>
      <c r="E5596" s="24" t="s">
        <v>26</v>
      </c>
      <c r="F5596" s="22" t="s">
        <v>9275</v>
      </c>
      <c r="G5596" s="14" t="s">
        <v>8525</v>
      </c>
      <c r="H5596" s="14">
        <v>9850000</v>
      </c>
      <c r="I5596">
        <v>1</v>
      </c>
      <c r="J5596" s="13">
        <f t="shared" si="349"/>
        <v>46172</v>
      </c>
      <c r="K5596" t="str">
        <f t="shared" si="348"/>
        <v>Sat</v>
      </c>
      <c r="L5596" t="str">
        <f t="shared" si="350"/>
        <v>W4</v>
      </c>
      <c r="M5596" t="s">
        <v>10340</v>
      </c>
      <c r="N5596" t="s">
        <v>221</v>
      </c>
      <c r="O5596" t="s">
        <v>5735</v>
      </c>
      <c r="P5596" t="s">
        <v>10393</v>
      </c>
      <c r="Q5596" t="s">
        <v>1932</v>
      </c>
      <c r="R5596">
        <v>212</v>
      </c>
      <c r="S5596" s="15" t="str">
        <f t="shared" si="351"/>
        <v>{ month: "May", hq: "1.South", area: "3. South Mekong", kam: "PHAN PHÚC SƠN", kae: "✔️ KAE Bùi Tấn Thanh", route: "F2/F4", week: "W4", day: "Sat", cusCode: "MKFCT0057", sales: 9850000, totalC: 212, skuLines: 1 },</v>
      </c>
    </row>
    <row r="5597" spans="1:19" ht="18.5" x14ac:dyDescent="0.45">
      <c r="A5597" s="24"/>
      <c r="B5597" s="24" t="s">
        <v>123</v>
      </c>
      <c r="C5597" s="24" t="s">
        <v>133</v>
      </c>
      <c r="D5597" s="22" t="s">
        <v>137</v>
      </c>
      <c r="E5597" s="24" t="s">
        <v>26</v>
      </c>
      <c r="F5597" s="22" t="s">
        <v>897</v>
      </c>
      <c r="G5597" s="14" t="s">
        <v>5739</v>
      </c>
      <c r="H5597" s="14">
        <v>984999.99999999988</v>
      </c>
      <c r="I5597">
        <v>1</v>
      </c>
      <c r="J5597" s="13">
        <f t="shared" si="349"/>
        <v>46146</v>
      </c>
      <c r="K5597" t="str">
        <f t="shared" si="348"/>
        <v>Mon</v>
      </c>
      <c r="L5597" t="str">
        <f t="shared" si="350"/>
        <v>W1</v>
      </c>
      <c r="M5597" t="s">
        <v>10340</v>
      </c>
      <c r="N5597" t="s">
        <v>221</v>
      </c>
      <c r="O5597" t="s">
        <v>5735</v>
      </c>
      <c r="P5597" t="s">
        <v>10393</v>
      </c>
      <c r="Q5597" t="s">
        <v>1932</v>
      </c>
      <c r="R5597">
        <v>204</v>
      </c>
      <c r="S5597" s="15" t="str">
        <f t="shared" si="351"/>
        <v>{ month: "May", hq: "1.South", area: "3. South Mekong", kam: "PHAN PHÚC SƠN", kae: "✔️ KAE Bùi Tấn Thanh", route: "F2/F4", week: "W1", day: "Mon", cusCode: "MKFCT0111", sales: 985000, totalC: 204, skuLines: 1 },</v>
      </c>
    </row>
    <row r="5598" spans="1:19" ht="18.5" x14ac:dyDescent="0.45">
      <c r="A5598" s="24"/>
      <c r="B5598" s="24" t="s">
        <v>123</v>
      </c>
      <c r="C5598" s="24" t="s">
        <v>133</v>
      </c>
      <c r="D5598" s="22" t="s">
        <v>137</v>
      </c>
      <c r="E5598" s="24" t="s">
        <v>26</v>
      </c>
      <c r="F5598" s="22" t="s">
        <v>898</v>
      </c>
      <c r="G5598" s="14" t="s">
        <v>5739</v>
      </c>
      <c r="H5598" s="14">
        <v>1966500</v>
      </c>
      <c r="I5598">
        <v>2</v>
      </c>
      <c r="J5598" s="13">
        <f t="shared" si="349"/>
        <v>46146</v>
      </c>
      <c r="K5598" t="str">
        <f t="shared" si="348"/>
        <v>Mon</v>
      </c>
      <c r="L5598" t="str">
        <f t="shared" si="350"/>
        <v>W1</v>
      </c>
      <c r="M5598" t="s">
        <v>10340</v>
      </c>
      <c r="N5598" t="s">
        <v>221</v>
      </c>
      <c r="O5598" t="s">
        <v>5735</v>
      </c>
      <c r="P5598" t="s">
        <v>10393</v>
      </c>
      <c r="Q5598" t="s">
        <v>1932</v>
      </c>
      <c r="R5598">
        <v>204</v>
      </c>
      <c r="S5598" s="15" t="str">
        <f t="shared" si="351"/>
        <v>{ month: "May", hq: "1.South", area: "3. South Mekong", kam: "PHAN PHÚC SƠN", kae: "✔️ KAE Bùi Tấn Thanh", route: "F2/F4", week: "W1", day: "Mon", cusCode: "MKFCT0118", sales: 1966500, totalC: 204, skuLines: 2 },</v>
      </c>
    </row>
    <row r="5599" spans="1:19" ht="18.5" x14ac:dyDescent="0.45">
      <c r="A5599" s="24"/>
      <c r="B5599" s="24" t="s">
        <v>123</v>
      </c>
      <c r="C5599" s="24" t="s">
        <v>133</v>
      </c>
      <c r="D5599" s="22" t="s">
        <v>137</v>
      </c>
      <c r="E5599" s="24" t="s">
        <v>26</v>
      </c>
      <c r="F5599" s="22" t="s">
        <v>898</v>
      </c>
      <c r="G5599" s="14" t="s">
        <v>8520</v>
      </c>
      <c r="H5599" s="14">
        <v>225844.44444444444</v>
      </c>
      <c r="I5599">
        <v>3</v>
      </c>
      <c r="J5599" s="13">
        <f t="shared" si="349"/>
        <v>46167</v>
      </c>
      <c r="K5599" t="str">
        <f t="shared" si="348"/>
        <v>Mon</v>
      </c>
      <c r="L5599" t="str">
        <f t="shared" si="350"/>
        <v>W4</v>
      </c>
      <c r="M5599" t="s">
        <v>10340</v>
      </c>
      <c r="N5599" t="s">
        <v>221</v>
      </c>
      <c r="O5599" t="s">
        <v>5735</v>
      </c>
      <c r="P5599" t="s">
        <v>10393</v>
      </c>
      <c r="Q5599" t="s">
        <v>1932</v>
      </c>
      <c r="R5599">
        <v>212</v>
      </c>
      <c r="S5599" s="15" t="str">
        <f t="shared" si="351"/>
        <v>{ month: "May", hq: "1.South", area: "3. South Mekong", kam: "PHAN PHÚC SƠN", kae: "✔️ KAE Bùi Tấn Thanh", route: "F2/F4", week: "W4", day: "Mon", cusCode: "MKFCT0118", sales: 225844.444444444, totalC: 212, skuLines: 3 },</v>
      </c>
    </row>
    <row r="5600" spans="1:19" ht="18.5" x14ac:dyDescent="0.45">
      <c r="A5600" s="24"/>
      <c r="B5600" s="24" t="s">
        <v>123</v>
      </c>
      <c r="C5600" s="24" t="s">
        <v>133</v>
      </c>
      <c r="D5600" s="22" t="s">
        <v>137</v>
      </c>
      <c r="E5600" s="24" t="s">
        <v>26</v>
      </c>
      <c r="F5600" s="22" t="s">
        <v>6599</v>
      </c>
      <c r="G5600" s="14" t="s">
        <v>5745</v>
      </c>
      <c r="H5600" s="14">
        <v>7369999.9999999991</v>
      </c>
      <c r="I5600">
        <v>1</v>
      </c>
      <c r="J5600" s="13">
        <f t="shared" si="349"/>
        <v>46163</v>
      </c>
      <c r="K5600" t="str">
        <f t="shared" si="348"/>
        <v>Thu</v>
      </c>
      <c r="L5600" t="str">
        <f t="shared" si="350"/>
        <v>W3</v>
      </c>
      <c r="M5600" t="s">
        <v>10340</v>
      </c>
      <c r="N5600" t="s">
        <v>221</v>
      </c>
      <c r="O5600" t="s">
        <v>5735</v>
      </c>
      <c r="P5600" t="s">
        <v>10393</v>
      </c>
      <c r="Q5600" t="s">
        <v>1932</v>
      </c>
      <c r="R5600">
        <v>212</v>
      </c>
      <c r="S5600" s="15" t="str">
        <f t="shared" si="351"/>
        <v>{ month: "May", hq: "1.South", area: "3. South Mekong", kam: "PHAN PHÚC SƠN", kae: "✔️ KAE Bùi Tấn Thanh", route: "F2/F4", week: "W3", day: "Thu", cusCode: "MKFCT0137", sales: 7370000, totalC: 212, skuLines: 1 },</v>
      </c>
    </row>
    <row r="5601" spans="1:19" ht="18.5" x14ac:dyDescent="0.45">
      <c r="A5601" s="24"/>
      <c r="B5601" s="24" t="s">
        <v>123</v>
      </c>
      <c r="C5601" s="24" t="s">
        <v>133</v>
      </c>
      <c r="D5601" s="22" t="s">
        <v>137</v>
      </c>
      <c r="E5601" s="24" t="s">
        <v>26</v>
      </c>
      <c r="F5601" s="22" t="s">
        <v>8194</v>
      </c>
      <c r="G5601" s="14" t="s">
        <v>7953</v>
      </c>
      <c r="H5601" s="14">
        <v>735777.77777777775</v>
      </c>
      <c r="I5601">
        <v>1</v>
      </c>
      <c r="J5601" s="13">
        <f t="shared" si="349"/>
        <v>46165</v>
      </c>
      <c r="K5601" t="str">
        <f t="shared" si="348"/>
        <v>Sat</v>
      </c>
      <c r="L5601" t="str">
        <f t="shared" si="350"/>
        <v>W3</v>
      </c>
      <c r="M5601" t="s">
        <v>10340</v>
      </c>
      <c r="N5601" t="s">
        <v>221</v>
      </c>
      <c r="O5601" t="s">
        <v>5735</v>
      </c>
      <c r="P5601" t="s">
        <v>10393</v>
      </c>
      <c r="Q5601" t="s">
        <v>1932</v>
      </c>
      <c r="R5601">
        <v>212</v>
      </c>
      <c r="S5601" s="15" t="str">
        <f t="shared" si="351"/>
        <v>{ month: "May", hq: "1.South", area: "3. South Mekong", kam: "PHAN PHÚC SƠN", kae: "✔️ KAE Bùi Tấn Thanh", route: "F2/F4", week: "W3", day: "Sat", cusCode: "NKPA15", sales: 735777.777777778, totalC: 212, skuLines: 1 },</v>
      </c>
    </row>
    <row r="5602" spans="1:19" ht="18.5" x14ac:dyDescent="0.45">
      <c r="A5602" s="24"/>
      <c r="B5602" s="24" t="s">
        <v>123</v>
      </c>
      <c r="C5602" s="24" t="s">
        <v>133</v>
      </c>
      <c r="D5602" s="22" t="s">
        <v>137</v>
      </c>
      <c r="E5602" s="24" t="s">
        <v>26</v>
      </c>
      <c r="F5602" s="22" t="s">
        <v>8195</v>
      </c>
      <c r="G5602" s="14" t="s">
        <v>7953</v>
      </c>
      <c r="H5602" s="14">
        <v>920688.88888888888</v>
      </c>
      <c r="I5602">
        <v>2</v>
      </c>
      <c r="J5602" s="13">
        <f t="shared" si="349"/>
        <v>46165</v>
      </c>
      <c r="K5602" t="str">
        <f t="shared" si="348"/>
        <v>Sat</v>
      </c>
      <c r="L5602" t="str">
        <f t="shared" si="350"/>
        <v>W3</v>
      </c>
      <c r="M5602" t="s">
        <v>10340</v>
      </c>
      <c r="N5602" t="s">
        <v>221</v>
      </c>
      <c r="O5602" t="s">
        <v>5735</v>
      </c>
      <c r="P5602" t="s">
        <v>10393</v>
      </c>
      <c r="Q5602" t="s">
        <v>1932</v>
      </c>
      <c r="R5602">
        <v>212</v>
      </c>
      <c r="S5602" s="15" t="str">
        <f t="shared" si="351"/>
        <v>{ month: "May", hq: "1.South", area: "3. South Mekong", kam: "PHAN PHÚC SƠN", kae: "✔️ KAE Bùi Tấn Thanh", route: "F2/F4", week: "W3", day: "Sat", cusCode: "SDF90001680", sales: 920688.888888889, totalC: 212, skuLines: 2 },</v>
      </c>
    </row>
    <row r="5603" spans="1:19" ht="18.5" x14ac:dyDescent="0.45">
      <c r="A5603" s="24"/>
      <c r="B5603" s="24" t="s">
        <v>123</v>
      </c>
      <c r="C5603" s="24" t="s">
        <v>133</v>
      </c>
      <c r="D5603" s="22" t="s">
        <v>137</v>
      </c>
      <c r="E5603" s="24" t="s">
        <v>26</v>
      </c>
      <c r="F5603" s="22" t="s">
        <v>6600</v>
      </c>
      <c r="G5603" s="14" t="s">
        <v>5743</v>
      </c>
      <c r="H5603" s="14">
        <v>199407.40740740739</v>
      </c>
      <c r="I5603">
        <v>2</v>
      </c>
      <c r="J5603" s="13">
        <f t="shared" si="349"/>
        <v>46161</v>
      </c>
      <c r="K5603" t="str">
        <f t="shared" si="348"/>
        <v>Tue</v>
      </c>
      <c r="L5603" t="str">
        <f t="shared" si="350"/>
        <v>W3</v>
      </c>
      <c r="M5603" t="s">
        <v>10340</v>
      </c>
      <c r="N5603" t="s">
        <v>221</v>
      </c>
      <c r="O5603" t="s">
        <v>5735</v>
      </c>
      <c r="P5603" t="s">
        <v>10393</v>
      </c>
      <c r="Q5603" t="s">
        <v>1932</v>
      </c>
      <c r="R5603">
        <v>212</v>
      </c>
      <c r="S5603" s="15" t="str">
        <f t="shared" si="351"/>
        <v>{ month: "May", hq: "1.South", area: "3. South Mekong", kam: "PHAN PHÚC SƠN", kae: "✔️ KAE Bùi Tấn Thanh", route: "F2/F4", week: "W3", day: "Tue", cusCode: "SMKCT1245FB2035", sales: 199407.407407407, totalC: 212, skuLines: 2 },</v>
      </c>
    </row>
    <row r="5604" spans="1:19" ht="18.5" x14ac:dyDescent="0.45">
      <c r="A5604" s="24"/>
      <c r="B5604" s="24" t="s">
        <v>123</v>
      </c>
      <c r="C5604" s="24" t="s">
        <v>133</v>
      </c>
      <c r="D5604" s="22" t="s">
        <v>137</v>
      </c>
      <c r="E5604" s="24" t="s">
        <v>26</v>
      </c>
      <c r="F5604" s="22" t="s">
        <v>6601</v>
      </c>
      <c r="G5604" s="14" t="s">
        <v>5744</v>
      </c>
      <c r="H5604" s="14">
        <v>8354999.9999999991</v>
      </c>
      <c r="I5604">
        <v>2</v>
      </c>
      <c r="J5604" s="13">
        <f t="shared" si="349"/>
        <v>46162</v>
      </c>
      <c r="K5604" t="str">
        <f t="shared" si="348"/>
        <v>Wed</v>
      </c>
      <c r="L5604" t="str">
        <f t="shared" si="350"/>
        <v>W3</v>
      </c>
      <c r="M5604" t="s">
        <v>10340</v>
      </c>
      <c r="N5604" t="s">
        <v>221</v>
      </c>
      <c r="O5604" t="s">
        <v>5735</v>
      </c>
      <c r="P5604" t="s">
        <v>10393</v>
      </c>
      <c r="Q5604" t="s">
        <v>1932</v>
      </c>
      <c r="R5604">
        <v>212</v>
      </c>
      <c r="S5604" s="15" t="str">
        <f t="shared" si="351"/>
        <v>{ month: "May", hq: "1.South", area: "3. South Mekong", kam: "PHAN PHÚC SƠN", kae: "✔️ KAE Bùi Tấn Thanh", route: "F2/F4", week: "W3", day: "Wed", cusCode: "SMKFB2026CT233", sales: 8355000, totalC: 212, skuLines: 2 },</v>
      </c>
    </row>
    <row r="5605" spans="1:19" ht="18.5" x14ac:dyDescent="0.45">
      <c r="A5605" s="24"/>
      <c r="B5605" s="24" t="s">
        <v>123</v>
      </c>
      <c r="C5605" s="24" t="s">
        <v>133</v>
      </c>
      <c r="D5605" s="22" t="s">
        <v>137</v>
      </c>
      <c r="E5605" s="24" t="s">
        <v>26</v>
      </c>
      <c r="F5605" s="22" t="s">
        <v>9276</v>
      </c>
      <c r="G5605" s="14" t="s">
        <v>8522</v>
      </c>
      <c r="H5605" s="14">
        <v>1869227.7777777775</v>
      </c>
      <c r="I5605">
        <v>5</v>
      </c>
      <c r="J5605" s="13">
        <f t="shared" si="349"/>
        <v>46169</v>
      </c>
      <c r="K5605" t="str">
        <f t="shared" si="348"/>
        <v>Wed</v>
      </c>
      <c r="L5605" t="str">
        <f t="shared" si="350"/>
        <v>W4</v>
      </c>
      <c r="M5605" t="s">
        <v>10340</v>
      </c>
      <c r="N5605" t="s">
        <v>221</v>
      </c>
      <c r="O5605" t="s">
        <v>5735</v>
      </c>
      <c r="P5605" t="s">
        <v>10393</v>
      </c>
      <c r="Q5605" t="s">
        <v>1932</v>
      </c>
      <c r="R5605">
        <v>212</v>
      </c>
      <c r="S5605" s="15" t="str">
        <f t="shared" si="351"/>
        <v>{ month: "May", hq: "1.South", area: "3. South Mekong", kam: "PHAN PHÚC SƠN", kae: "✔️ KAE Bùi Tấn Thanh", route: "F2/F4", week: "W4", day: "Wed", cusCode: "SMKFB2026CT241", sales: 1869227.77777778, totalC: 212, skuLines: 5 },</v>
      </c>
    </row>
    <row r="5606" spans="1:19" ht="18.5" x14ac:dyDescent="0.45">
      <c r="A5606" s="24"/>
      <c r="B5606" s="24" t="s">
        <v>123</v>
      </c>
      <c r="C5606" s="24" t="s">
        <v>133</v>
      </c>
      <c r="D5606" s="22" t="s">
        <v>137</v>
      </c>
      <c r="E5606" s="24" t="s">
        <v>26</v>
      </c>
      <c r="F5606" s="22" t="s">
        <v>6602</v>
      </c>
      <c r="G5606" s="14" t="s">
        <v>5744</v>
      </c>
      <c r="H5606" s="14">
        <v>2952400</v>
      </c>
      <c r="I5606">
        <v>2</v>
      </c>
      <c r="J5606" s="13">
        <f t="shared" si="349"/>
        <v>46162</v>
      </c>
      <c r="K5606" t="str">
        <f t="shared" si="348"/>
        <v>Wed</v>
      </c>
      <c r="L5606" t="str">
        <f t="shared" si="350"/>
        <v>W3</v>
      </c>
      <c r="M5606" t="s">
        <v>10340</v>
      </c>
      <c r="N5606" t="s">
        <v>221</v>
      </c>
      <c r="O5606" t="s">
        <v>5735</v>
      </c>
      <c r="P5606" t="s">
        <v>10393</v>
      </c>
      <c r="Q5606" t="s">
        <v>1932</v>
      </c>
      <c r="R5606">
        <v>212</v>
      </c>
      <c r="S5606" s="15" t="str">
        <f t="shared" si="351"/>
        <v>{ month: "May", hq: "1.South", area: "3. South Mekong", kam: "PHAN PHÚC SƠN", kae: "✔️ KAE Bùi Tấn Thanh", route: "F2/F4", week: "W3", day: "Wed", cusCode: "SMKFB2026CT243", sales: 2952400, totalC: 212, skuLines: 2 },</v>
      </c>
    </row>
    <row r="5607" spans="1:19" ht="18.5" x14ac:dyDescent="0.45">
      <c r="A5607" s="24"/>
      <c r="B5607" s="24" t="s">
        <v>123</v>
      </c>
      <c r="C5607" s="24" t="s">
        <v>133</v>
      </c>
      <c r="D5607" s="22" t="s">
        <v>137</v>
      </c>
      <c r="E5607" s="24" t="s">
        <v>26</v>
      </c>
      <c r="F5607" s="22" t="s">
        <v>8196</v>
      </c>
      <c r="G5607" s="14" t="s">
        <v>5746</v>
      </c>
      <c r="H5607" s="14">
        <v>1474000</v>
      </c>
      <c r="I5607">
        <v>1</v>
      </c>
      <c r="J5607" s="13">
        <f t="shared" si="349"/>
        <v>46164</v>
      </c>
      <c r="K5607" t="str">
        <f t="shared" si="348"/>
        <v>Fri</v>
      </c>
      <c r="L5607" t="str">
        <f t="shared" si="350"/>
        <v>W3</v>
      </c>
      <c r="M5607" t="s">
        <v>10340</v>
      </c>
      <c r="N5607" t="s">
        <v>221</v>
      </c>
      <c r="O5607" t="s">
        <v>5735</v>
      </c>
      <c r="P5607" t="s">
        <v>10393</v>
      </c>
      <c r="Q5607" t="s">
        <v>1932</v>
      </c>
      <c r="R5607">
        <v>212</v>
      </c>
      <c r="S5607" s="15" t="str">
        <f t="shared" si="351"/>
        <v>{ month: "May", hq: "1.South", area: "3. South Mekong", kam: "PHAN PHÚC SƠN", kae: "✔️ KAE Bùi Tấn Thanh", route: "F2/F4", week: "W3", day: "Fri", cusCode: "SMKFB2026CT303", sales: 1474000, totalC: 212, skuLines: 1 },</v>
      </c>
    </row>
    <row r="5608" spans="1:19" ht="18.5" x14ac:dyDescent="0.45">
      <c r="A5608" s="24"/>
      <c r="B5608" s="24" t="s">
        <v>123</v>
      </c>
      <c r="C5608" s="24" t="s">
        <v>133</v>
      </c>
      <c r="D5608" s="22" t="s">
        <v>137</v>
      </c>
      <c r="E5608" s="24" t="s">
        <v>26</v>
      </c>
      <c r="F5608" s="22" t="s">
        <v>8197</v>
      </c>
      <c r="G5608" s="14" t="s">
        <v>5746</v>
      </c>
      <c r="H5608" s="14">
        <v>3933000</v>
      </c>
      <c r="I5608">
        <v>2</v>
      </c>
      <c r="J5608" s="13">
        <f t="shared" si="349"/>
        <v>46164</v>
      </c>
      <c r="K5608" t="str">
        <f t="shared" si="348"/>
        <v>Fri</v>
      </c>
      <c r="L5608" t="str">
        <f t="shared" si="350"/>
        <v>W3</v>
      </c>
      <c r="M5608" t="s">
        <v>10340</v>
      </c>
      <c r="N5608" t="s">
        <v>221</v>
      </c>
      <c r="O5608" t="s">
        <v>5735</v>
      </c>
      <c r="P5608" t="s">
        <v>10393</v>
      </c>
      <c r="Q5608" t="s">
        <v>1932</v>
      </c>
      <c r="R5608">
        <v>212</v>
      </c>
      <c r="S5608" s="15" t="str">
        <f t="shared" si="351"/>
        <v>{ month: "May", hq: "1.South", area: "3. South Mekong", kam: "PHAN PHÚC SƠN", kae: "✔️ KAE Bùi Tấn Thanh", route: "F2/F4", week: "W3", day: "Fri", cusCode: "SMKFB2026CT314", sales: 3933000, totalC: 212, skuLines: 2 },</v>
      </c>
    </row>
    <row r="5609" spans="1:19" ht="18.5" x14ac:dyDescent="0.45">
      <c r="A5609" s="24"/>
      <c r="B5609" s="24" t="s">
        <v>123</v>
      </c>
      <c r="C5609" s="24" t="s">
        <v>133</v>
      </c>
      <c r="D5609" s="22" t="s">
        <v>137</v>
      </c>
      <c r="E5609" s="24" t="s">
        <v>26</v>
      </c>
      <c r="F5609" s="22" t="s">
        <v>8198</v>
      </c>
      <c r="G5609" s="14" t="s">
        <v>5746</v>
      </c>
      <c r="H5609" s="14">
        <v>1841888.888888889</v>
      </c>
      <c r="I5609">
        <v>2</v>
      </c>
      <c r="J5609" s="13">
        <f t="shared" si="349"/>
        <v>46164</v>
      </c>
      <c r="K5609" t="str">
        <f t="shared" si="348"/>
        <v>Fri</v>
      </c>
      <c r="L5609" t="str">
        <f t="shared" si="350"/>
        <v>W3</v>
      </c>
      <c r="M5609" t="s">
        <v>10340</v>
      </c>
      <c r="N5609" t="s">
        <v>221</v>
      </c>
      <c r="O5609" t="s">
        <v>5735</v>
      </c>
      <c r="P5609" t="s">
        <v>10393</v>
      </c>
      <c r="Q5609" t="s">
        <v>1932</v>
      </c>
      <c r="R5609">
        <v>212</v>
      </c>
      <c r="S5609" s="15" t="str">
        <f t="shared" si="351"/>
        <v>{ month: "May", hq: "1.South", area: "3. South Mekong", kam: "PHAN PHÚC SƠN", kae: "✔️ KAE Bùi Tấn Thanh", route: "F2/F4", week: "W3", day: "Fri", cusCode: "SMKFB2026CT317", sales: 1841888.88888889, totalC: 212, skuLines: 2 },</v>
      </c>
    </row>
    <row r="5610" spans="1:19" ht="18.5" x14ac:dyDescent="0.45">
      <c r="A5610" s="24"/>
      <c r="B5610" s="24" t="s">
        <v>123</v>
      </c>
      <c r="C5610" s="24" t="s">
        <v>133</v>
      </c>
      <c r="D5610" s="22" t="s">
        <v>137</v>
      </c>
      <c r="E5610" s="24" t="s">
        <v>26</v>
      </c>
      <c r="F5610" s="22" t="s">
        <v>9277</v>
      </c>
      <c r="G5610" s="14" t="s">
        <v>8525</v>
      </c>
      <c r="H5610" s="14">
        <v>358181.48148148146</v>
      </c>
      <c r="I5610">
        <v>3</v>
      </c>
      <c r="J5610" s="13">
        <f t="shared" si="349"/>
        <v>46172</v>
      </c>
      <c r="K5610" t="str">
        <f t="shared" si="348"/>
        <v>Sat</v>
      </c>
      <c r="L5610" t="str">
        <f t="shared" si="350"/>
        <v>W4</v>
      </c>
      <c r="M5610" t="s">
        <v>10340</v>
      </c>
      <c r="N5610" t="s">
        <v>221</v>
      </c>
      <c r="O5610" t="s">
        <v>5735</v>
      </c>
      <c r="P5610" t="s">
        <v>10393</v>
      </c>
      <c r="Q5610" t="s">
        <v>1932</v>
      </c>
      <c r="R5610">
        <v>212</v>
      </c>
      <c r="S5610" s="15" t="str">
        <f t="shared" si="351"/>
        <v>{ month: "May", hq: "1.South", area: "3. South Mekong", kam: "PHAN PHÚC SƠN", kae: "✔️ KAE Bùi Tấn Thanh", route: "F2/F4", week: "W4", day: "Sat", cusCode: "SMKFB2026CT319", sales: 358181.481481481, totalC: 212, skuLines: 3 },</v>
      </c>
    </row>
    <row r="5611" spans="1:19" ht="18.5" x14ac:dyDescent="0.45">
      <c r="A5611" s="24"/>
      <c r="B5611" s="24" t="s">
        <v>123</v>
      </c>
      <c r="C5611" s="24" t="s">
        <v>133</v>
      </c>
      <c r="D5611" s="22" t="s">
        <v>137</v>
      </c>
      <c r="E5611" s="24" t="s">
        <v>26</v>
      </c>
      <c r="F5611" s="22" t="s">
        <v>9278</v>
      </c>
      <c r="G5611" s="14" t="s">
        <v>8525</v>
      </c>
      <c r="H5611" s="14">
        <v>1841888.888888889</v>
      </c>
      <c r="I5611">
        <v>2</v>
      </c>
      <c r="J5611" s="13">
        <f t="shared" si="349"/>
        <v>46172</v>
      </c>
      <c r="K5611" t="str">
        <f t="shared" si="348"/>
        <v>Sat</v>
      </c>
      <c r="L5611" t="str">
        <f t="shared" si="350"/>
        <v>W4</v>
      </c>
      <c r="M5611" t="s">
        <v>10340</v>
      </c>
      <c r="N5611" t="s">
        <v>221</v>
      </c>
      <c r="O5611" t="s">
        <v>5735</v>
      </c>
      <c r="P5611" t="s">
        <v>10393</v>
      </c>
      <c r="Q5611" t="s">
        <v>1932</v>
      </c>
      <c r="R5611">
        <v>212</v>
      </c>
      <c r="S5611" s="15" t="str">
        <f t="shared" si="351"/>
        <v>{ month: "May", hq: "1.South", area: "3. South Mekong", kam: "PHAN PHÚC SƠN", kae: "✔️ KAE Bùi Tấn Thanh", route: "F2/F4", week: "W4", day: "Sat", cusCode: "SMKFB2026CT335", sales: 1841888.88888889, totalC: 212, skuLines: 2 },</v>
      </c>
    </row>
    <row r="5612" spans="1:19" ht="18.5" x14ac:dyDescent="0.45">
      <c r="A5612" s="24"/>
      <c r="B5612" s="24" t="s">
        <v>123</v>
      </c>
      <c r="C5612" s="24" t="s">
        <v>133</v>
      </c>
      <c r="D5612" s="22" t="s">
        <v>137</v>
      </c>
      <c r="E5612" s="24" t="s">
        <v>26</v>
      </c>
      <c r="F5612" s="22" t="s">
        <v>6603</v>
      </c>
      <c r="G5612" s="14" t="s">
        <v>5743</v>
      </c>
      <c r="H5612" s="14">
        <v>778993.51851851854</v>
      </c>
      <c r="I5612">
        <v>3</v>
      </c>
      <c r="J5612" s="13">
        <f t="shared" si="349"/>
        <v>46161</v>
      </c>
      <c r="K5612" t="str">
        <f t="shared" si="348"/>
        <v>Tue</v>
      </c>
      <c r="L5612" t="str">
        <f t="shared" si="350"/>
        <v>W3</v>
      </c>
      <c r="M5612" t="s">
        <v>10340</v>
      </c>
      <c r="N5612" t="s">
        <v>221</v>
      </c>
      <c r="O5612" t="s">
        <v>5735</v>
      </c>
      <c r="P5612" t="s">
        <v>10393</v>
      </c>
      <c r="Q5612" t="s">
        <v>1932</v>
      </c>
      <c r="R5612">
        <v>212</v>
      </c>
      <c r="S5612" s="15" t="str">
        <f t="shared" si="351"/>
        <v>{ month: "May", hq: "1.South", area: "3. South Mekong", kam: "PHAN PHÚC SƠN", kae: "✔️ KAE Bùi Tấn Thanh", route: "F2/F4", week: "W3", day: "Tue", cusCode: "SMKFB2026CT396", sales: 778993.518518519, totalC: 212, skuLines: 3 },</v>
      </c>
    </row>
    <row r="5613" spans="1:19" ht="18.5" x14ac:dyDescent="0.45">
      <c r="A5613" s="24"/>
      <c r="B5613" s="24" t="s">
        <v>123</v>
      </c>
      <c r="C5613" s="24" t="s">
        <v>133</v>
      </c>
      <c r="D5613" s="22" t="s">
        <v>137</v>
      </c>
      <c r="E5613" s="24" t="s">
        <v>26</v>
      </c>
      <c r="F5613" s="22" t="s">
        <v>9279</v>
      </c>
      <c r="G5613" s="14" t="s">
        <v>8521</v>
      </c>
      <c r="H5613" s="14">
        <v>7369999.9999999991</v>
      </c>
      <c r="I5613">
        <v>1</v>
      </c>
      <c r="J5613" s="13">
        <f t="shared" si="349"/>
        <v>46168</v>
      </c>
      <c r="K5613" t="str">
        <f t="shared" si="348"/>
        <v>Tue</v>
      </c>
      <c r="L5613" t="str">
        <f t="shared" si="350"/>
        <v>W4</v>
      </c>
      <c r="M5613" t="s">
        <v>10340</v>
      </c>
      <c r="N5613" t="s">
        <v>221</v>
      </c>
      <c r="O5613" t="s">
        <v>5735</v>
      </c>
      <c r="P5613" t="s">
        <v>10393</v>
      </c>
      <c r="Q5613" t="s">
        <v>1932</v>
      </c>
      <c r="R5613">
        <v>212</v>
      </c>
      <c r="S5613" s="15" t="str">
        <f t="shared" si="351"/>
        <v>{ month: "May", hq: "1.South", area: "3. South Mekong", kam: "PHAN PHÚC SƠN", kae: "✔️ KAE Bùi Tấn Thanh", route: "F2/F4", week: "W4", day: "Tue", cusCode: "SMKFB2026CT424", sales: 7370000, totalC: 212, skuLines: 1 },</v>
      </c>
    </row>
    <row r="5614" spans="1:19" ht="18.5" x14ac:dyDescent="0.45">
      <c r="A5614" s="24"/>
      <c r="B5614" s="24" t="s">
        <v>123</v>
      </c>
      <c r="C5614" s="24" t="s">
        <v>133</v>
      </c>
      <c r="D5614" s="22" t="s">
        <v>137</v>
      </c>
      <c r="E5614" s="24" t="s">
        <v>26</v>
      </c>
      <c r="F5614" s="22" t="s">
        <v>9280</v>
      </c>
      <c r="G5614" s="14" t="s">
        <v>8521</v>
      </c>
      <c r="H5614" s="14">
        <v>2955000</v>
      </c>
      <c r="I5614">
        <v>1</v>
      </c>
      <c r="J5614" s="13">
        <f t="shared" si="349"/>
        <v>46168</v>
      </c>
      <c r="K5614" t="str">
        <f t="shared" si="348"/>
        <v>Tue</v>
      </c>
      <c r="L5614" t="str">
        <f t="shared" si="350"/>
        <v>W4</v>
      </c>
      <c r="M5614" t="s">
        <v>10340</v>
      </c>
      <c r="N5614" t="s">
        <v>221</v>
      </c>
      <c r="O5614" t="s">
        <v>5735</v>
      </c>
      <c r="P5614" t="s">
        <v>10393</v>
      </c>
      <c r="Q5614" t="s">
        <v>1932</v>
      </c>
      <c r="R5614">
        <v>212</v>
      </c>
      <c r="S5614" s="15" t="str">
        <f t="shared" si="351"/>
        <v>{ month: "May", hq: "1.South", area: "3. South Mekong", kam: "PHAN PHÚC SƠN", kae: "✔️ KAE Bùi Tấn Thanh", route: "F2/F4", week: "W4", day: "Tue", cusCode: "SMKFB2026CT438", sales: 2955000, totalC: 212, skuLines: 1 },</v>
      </c>
    </row>
    <row r="5615" spans="1:19" ht="18.5" x14ac:dyDescent="0.45">
      <c r="A5615" s="24"/>
      <c r="B5615" s="24" t="s">
        <v>123</v>
      </c>
      <c r="C5615" s="24" t="s">
        <v>133</v>
      </c>
      <c r="D5615" s="22" t="s">
        <v>137</v>
      </c>
      <c r="E5615" s="24" t="s">
        <v>26</v>
      </c>
      <c r="F5615" s="22" t="s">
        <v>6604</v>
      </c>
      <c r="G5615" s="14" t="s">
        <v>5744</v>
      </c>
      <c r="H5615" s="14">
        <v>5407000</v>
      </c>
      <c r="I5615">
        <v>2</v>
      </c>
      <c r="J5615" s="13">
        <f t="shared" si="349"/>
        <v>46162</v>
      </c>
      <c r="K5615" t="str">
        <f t="shared" si="348"/>
        <v>Wed</v>
      </c>
      <c r="L5615" t="str">
        <f t="shared" si="350"/>
        <v>W3</v>
      </c>
      <c r="M5615" t="s">
        <v>10340</v>
      </c>
      <c r="N5615" t="s">
        <v>221</v>
      </c>
      <c r="O5615" t="s">
        <v>5735</v>
      </c>
      <c r="P5615" t="s">
        <v>10393</v>
      </c>
      <c r="Q5615" t="s">
        <v>1932</v>
      </c>
      <c r="R5615">
        <v>212</v>
      </c>
      <c r="S5615" s="15" t="str">
        <f t="shared" si="351"/>
        <v>{ month: "May", hq: "1.South", area: "3. South Mekong", kam: "PHAN PHÚC SƠN", kae: "✔️ KAE Bùi Tấn Thanh", route: "F2/F4", week: "W3", day: "Wed", cusCode: "SMKFB2026CT450", sales: 5407000, totalC: 212, skuLines: 2 },</v>
      </c>
    </row>
    <row r="5616" spans="1:19" ht="18.5" x14ac:dyDescent="0.45">
      <c r="A5616" s="24"/>
      <c r="B5616" s="24" t="s">
        <v>123</v>
      </c>
      <c r="C5616" s="24" t="s">
        <v>133</v>
      </c>
      <c r="D5616" s="22" t="s">
        <v>137</v>
      </c>
      <c r="E5616" s="24" t="s">
        <v>26</v>
      </c>
      <c r="F5616" s="22" t="s">
        <v>6604</v>
      </c>
      <c r="G5616" s="14" t="s">
        <v>8522</v>
      </c>
      <c r="H5616" s="14">
        <v>5407000</v>
      </c>
      <c r="I5616">
        <v>2</v>
      </c>
      <c r="J5616" s="13">
        <f t="shared" si="349"/>
        <v>46169</v>
      </c>
      <c r="K5616" t="str">
        <f t="shared" si="348"/>
        <v>Wed</v>
      </c>
      <c r="L5616" t="str">
        <f t="shared" si="350"/>
        <v>W4</v>
      </c>
      <c r="M5616" t="s">
        <v>10340</v>
      </c>
      <c r="N5616" t="s">
        <v>221</v>
      </c>
      <c r="O5616" t="s">
        <v>5735</v>
      </c>
      <c r="P5616" t="s">
        <v>10393</v>
      </c>
      <c r="Q5616" t="s">
        <v>1932</v>
      </c>
      <c r="R5616">
        <v>212</v>
      </c>
      <c r="S5616" s="15" t="str">
        <f t="shared" si="351"/>
        <v>{ month: "May", hq: "1.South", area: "3. South Mekong", kam: "PHAN PHÚC SƠN", kae: "✔️ KAE Bùi Tấn Thanh", route: "F2/F4", week: "W4", day: "Wed", cusCode: "SMKFB2026CT450", sales: 5407000, totalC: 212, skuLines: 2 },</v>
      </c>
    </row>
    <row r="5617" spans="1:19" ht="18.5" x14ac:dyDescent="0.45">
      <c r="A5617" s="24"/>
      <c r="B5617" s="24" t="s">
        <v>123</v>
      </c>
      <c r="C5617" s="24" t="s">
        <v>133</v>
      </c>
      <c r="D5617" s="22" t="s">
        <v>137</v>
      </c>
      <c r="E5617" s="24" t="s">
        <v>26</v>
      </c>
      <c r="F5617" s="22" t="s">
        <v>6605</v>
      </c>
      <c r="G5617" s="14" t="s">
        <v>5738</v>
      </c>
      <c r="H5617" s="14">
        <v>813777.77777777775</v>
      </c>
      <c r="I5617">
        <v>2</v>
      </c>
      <c r="J5617" s="13">
        <f t="shared" si="349"/>
        <v>46144</v>
      </c>
      <c r="K5617" t="str">
        <f t="shared" si="348"/>
        <v>Sat</v>
      </c>
      <c r="L5617" t="str">
        <f t="shared" si="350"/>
        <v>W0</v>
      </c>
      <c r="M5617" t="s">
        <v>10340</v>
      </c>
      <c r="N5617" t="s">
        <v>221</v>
      </c>
      <c r="O5617" t="s">
        <v>5735</v>
      </c>
      <c r="P5617" t="s">
        <v>10393</v>
      </c>
      <c r="Q5617" t="s">
        <v>1932</v>
      </c>
      <c r="R5617">
        <v>204</v>
      </c>
      <c r="S5617" s="15" t="str">
        <f t="shared" si="351"/>
        <v>{ month: "May", hq: "1.South", area: "3. South Mekong", kam: "PHAN PHÚC SƠN", kae: "✔️ KAE Bùi Tấn Thanh", route: "F2/F4", week: "W0", day: "Sat", cusCode: "SMKFB2026CT475", sales: 813777.777777778, totalC: 204, skuLines: 2 },</v>
      </c>
    </row>
    <row r="5618" spans="1:19" ht="18.5" x14ac:dyDescent="0.45">
      <c r="A5618" s="24"/>
      <c r="B5618" s="24" t="s">
        <v>123</v>
      </c>
      <c r="C5618" s="24" t="s">
        <v>133</v>
      </c>
      <c r="D5618" s="22" t="s">
        <v>137</v>
      </c>
      <c r="E5618" s="24" t="s">
        <v>26</v>
      </c>
      <c r="F5618" s="22" t="s">
        <v>899</v>
      </c>
      <c r="G5618" s="14" t="s">
        <v>5739</v>
      </c>
      <c r="H5618" s="14">
        <v>367895.37037037034</v>
      </c>
      <c r="I5618">
        <v>1</v>
      </c>
      <c r="J5618" s="13">
        <f t="shared" si="349"/>
        <v>46146</v>
      </c>
      <c r="K5618" t="str">
        <f t="shared" si="348"/>
        <v>Mon</v>
      </c>
      <c r="L5618" t="str">
        <f t="shared" si="350"/>
        <v>W1</v>
      </c>
      <c r="M5618" t="s">
        <v>10340</v>
      </c>
      <c r="N5618" t="s">
        <v>221</v>
      </c>
      <c r="O5618" t="s">
        <v>5735</v>
      </c>
      <c r="P5618" t="s">
        <v>10393</v>
      </c>
      <c r="Q5618" t="s">
        <v>1932</v>
      </c>
      <c r="R5618">
        <v>204</v>
      </c>
      <c r="S5618" s="15" t="str">
        <f t="shared" si="351"/>
        <v>{ month: "May", hq: "1.South", area: "3. South Mekong", kam: "PHAN PHÚC SƠN", kae: "✔️ KAE Bùi Tấn Thanh", route: "F2/F4", week: "W1", day: "Mon", cusCode: "SMKFB2026CT486", sales: 367895.37037037, totalC: 204, skuLines: 1 },</v>
      </c>
    </row>
    <row r="5619" spans="1:19" ht="18.5" x14ac:dyDescent="0.45">
      <c r="A5619" s="24"/>
      <c r="B5619" s="24" t="s">
        <v>123</v>
      </c>
      <c r="C5619" s="24" t="s">
        <v>133</v>
      </c>
      <c r="D5619" s="22" t="s">
        <v>137</v>
      </c>
      <c r="E5619" s="24" t="s">
        <v>26</v>
      </c>
      <c r="F5619" s="22" t="s">
        <v>900</v>
      </c>
      <c r="G5619" s="14" t="s">
        <v>5739</v>
      </c>
      <c r="H5619" s="14">
        <v>1130650</v>
      </c>
      <c r="I5619">
        <v>2</v>
      </c>
      <c r="J5619" s="13">
        <f t="shared" si="349"/>
        <v>46146</v>
      </c>
      <c r="K5619" t="str">
        <f t="shared" si="348"/>
        <v>Mon</v>
      </c>
      <c r="L5619" t="str">
        <f t="shared" si="350"/>
        <v>W1</v>
      </c>
      <c r="M5619" t="s">
        <v>10340</v>
      </c>
      <c r="N5619" t="s">
        <v>221</v>
      </c>
      <c r="O5619" t="s">
        <v>5735</v>
      </c>
      <c r="P5619" t="s">
        <v>10393</v>
      </c>
      <c r="Q5619" t="s">
        <v>1932</v>
      </c>
      <c r="R5619">
        <v>204</v>
      </c>
      <c r="S5619" s="15" t="str">
        <f t="shared" si="351"/>
        <v>{ month: "May", hq: "1.South", area: "3. South Mekong", kam: "PHAN PHÚC SƠN", kae: "✔️ KAE Bùi Tấn Thanh", route: "F2/F4", week: "W1", day: "Mon", cusCode: "SMKFB2026CT496", sales: 1130650, totalC: 204, skuLines: 2 },</v>
      </c>
    </row>
    <row r="5620" spans="1:19" ht="18.5" x14ac:dyDescent="0.45">
      <c r="A5620" s="24"/>
      <c r="B5620" s="24" t="s">
        <v>123</v>
      </c>
      <c r="C5620" s="24" t="s">
        <v>133</v>
      </c>
      <c r="D5620" s="22" t="s">
        <v>137</v>
      </c>
      <c r="E5620" s="24" t="s">
        <v>39</v>
      </c>
      <c r="F5620" s="22" t="s">
        <v>8199</v>
      </c>
      <c r="G5620" s="14" t="s">
        <v>5746</v>
      </c>
      <c r="H5620" s="14">
        <v>1288009.2592592591</v>
      </c>
      <c r="I5620">
        <v>3</v>
      </c>
      <c r="J5620" s="13">
        <f t="shared" si="349"/>
        <v>46164</v>
      </c>
      <c r="K5620" t="str">
        <f t="shared" si="348"/>
        <v>Fri</v>
      </c>
      <c r="L5620" t="str">
        <f t="shared" si="350"/>
        <v>W3</v>
      </c>
      <c r="M5620" t="s">
        <v>10340</v>
      </c>
      <c r="N5620" t="s">
        <v>221</v>
      </c>
      <c r="O5620" t="s">
        <v>5735</v>
      </c>
      <c r="P5620" t="s">
        <v>10400</v>
      </c>
      <c r="Q5620" t="s">
        <v>200</v>
      </c>
      <c r="R5620">
        <v>183</v>
      </c>
      <c r="S5620" s="15" t="str">
        <f t="shared" si="351"/>
        <v>{ month: "May", hq: "1.South", area: "3. South Mekong", kam: "PHAN PHÚC SƠN", kae: "✔️ KAE Lê Hoàng Khương", route: "F4", week: "W3", day: "Fri", cusCode: "01002201", sales: 1288009.25925926, totalC: 183, skuLines: 3 },</v>
      </c>
    </row>
    <row r="5621" spans="1:19" ht="18.5" x14ac:dyDescent="0.45">
      <c r="A5621" s="24"/>
      <c r="B5621" s="24" t="s">
        <v>123</v>
      </c>
      <c r="C5621" s="24" t="s">
        <v>133</v>
      </c>
      <c r="D5621" s="22" t="s">
        <v>137</v>
      </c>
      <c r="E5621" s="24" t="s">
        <v>39</v>
      </c>
      <c r="F5621" s="22" t="s">
        <v>8200</v>
      </c>
      <c r="G5621" s="14" t="s">
        <v>5746</v>
      </c>
      <c r="H5621" s="14">
        <v>872500</v>
      </c>
      <c r="I5621">
        <v>2</v>
      </c>
      <c r="J5621" s="13">
        <f t="shared" si="349"/>
        <v>46164</v>
      </c>
      <c r="K5621" t="str">
        <f t="shared" si="348"/>
        <v>Fri</v>
      </c>
      <c r="L5621" t="str">
        <f t="shared" si="350"/>
        <v>W3</v>
      </c>
      <c r="M5621" t="s">
        <v>10340</v>
      </c>
      <c r="N5621" t="s">
        <v>221</v>
      </c>
      <c r="O5621" t="s">
        <v>5735</v>
      </c>
      <c r="P5621" t="s">
        <v>10400</v>
      </c>
      <c r="Q5621" t="s">
        <v>200</v>
      </c>
      <c r="R5621">
        <v>183</v>
      </c>
      <c r="S5621" s="15" t="str">
        <f t="shared" si="351"/>
        <v>{ month: "May", hq: "1.South", area: "3. South Mekong", kam: "PHAN PHÚC SƠN", kae: "✔️ KAE Lê Hoàng Khương", route: "F4", week: "W3", day: "Fri", cusCode: "01002202", sales: 872500, totalC: 183, skuLines: 2 },</v>
      </c>
    </row>
    <row r="5622" spans="1:19" ht="18.5" x14ac:dyDescent="0.45">
      <c r="A5622" s="24"/>
      <c r="B5622" s="24" t="s">
        <v>123</v>
      </c>
      <c r="C5622" s="24" t="s">
        <v>133</v>
      </c>
      <c r="D5622" s="22" t="s">
        <v>137</v>
      </c>
      <c r="E5622" s="24" t="s">
        <v>39</v>
      </c>
      <c r="F5622" s="22" t="s">
        <v>3392</v>
      </c>
      <c r="G5622" s="14" t="s">
        <v>1935</v>
      </c>
      <c r="H5622" s="14">
        <v>3250000</v>
      </c>
      <c r="I5622">
        <v>1</v>
      </c>
      <c r="J5622" s="13">
        <f t="shared" si="349"/>
        <v>46157</v>
      </c>
      <c r="K5622" t="str">
        <f t="shared" si="348"/>
        <v>Fri</v>
      </c>
      <c r="L5622" t="str">
        <f t="shared" si="350"/>
        <v>W2</v>
      </c>
      <c r="M5622" t="s">
        <v>10340</v>
      </c>
      <c r="N5622" t="s">
        <v>221</v>
      </c>
      <c r="O5622" t="s">
        <v>5735</v>
      </c>
      <c r="P5622" t="s">
        <v>10400</v>
      </c>
      <c r="Q5622" t="s">
        <v>200</v>
      </c>
      <c r="R5622">
        <v>183</v>
      </c>
      <c r="S5622" s="15" t="str">
        <f t="shared" si="351"/>
        <v>{ month: "May", hq: "1.South", area: "3. South Mekong", kam: "PHAN PHÚC SƠN", kae: "✔️ KAE Lê Hoàng Khương", route: "F4", week: "W2", day: "Fri", cusCode: "14002175", sales: 3250000, totalC: 183, skuLines: 1 },</v>
      </c>
    </row>
    <row r="5623" spans="1:19" ht="18.5" x14ac:dyDescent="0.45">
      <c r="A5623" s="24"/>
      <c r="B5623" s="24" t="s">
        <v>123</v>
      </c>
      <c r="C5623" s="24" t="s">
        <v>133</v>
      </c>
      <c r="D5623" s="22" t="s">
        <v>137</v>
      </c>
      <c r="E5623" s="24" t="s">
        <v>39</v>
      </c>
      <c r="F5623" s="22" t="s">
        <v>3392</v>
      </c>
      <c r="G5623" s="14" t="s">
        <v>5746</v>
      </c>
      <c r="H5623" s="14">
        <v>2393466.6666666665</v>
      </c>
      <c r="I5623">
        <v>3</v>
      </c>
      <c r="J5623" s="13">
        <f t="shared" si="349"/>
        <v>46164</v>
      </c>
      <c r="K5623" t="str">
        <f t="shared" si="348"/>
        <v>Fri</v>
      </c>
      <c r="L5623" t="str">
        <f t="shared" si="350"/>
        <v>W3</v>
      </c>
      <c r="M5623" t="s">
        <v>10340</v>
      </c>
      <c r="N5623" t="s">
        <v>221</v>
      </c>
      <c r="O5623" t="s">
        <v>5735</v>
      </c>
      <c r="P5623" t="s">
        <v>10400</v>
      </c>
      <c r="Q5623" t="s">
        <v>200</v>
      </c>
      <c r="R5623">
        <v>183</v>
      </c>
      <c r="S5623" s="15" t="str">
        <f t="shared" si="351"/>
        <v>{ month: "May", hq: "1.South", area: "3. South Mekong", kam: "PHAN PHÚC SƠN", kae: "✔️ KAE Lê Hoàng Khương", route: "F4", week: "W3", day: "Fri", cusCode: "14002175", sales: 2393466.66666667, totalC: 183, skuLines: 3 },</v>
      </c>
    </row>
    <row r="5624" spans="1:19" ht="18.5" x14ac:dyDescent="0.45">
      <c r="A5624" s="24"/>
      <c r="B5624" s="24" t="s">
        <v>123</v>
      </c>
      <c r="C5624" s="24" t="s">
        <v>133</v>
      </c>
      <c r="D5624" s="22" t="s">
        <v>137</v>
      </c>
      <c r="E5624" s="24" t="s">
        <v>39</v>
      </c>
      <c r="F5624" s="22" t="s">
        <v>3393</v>
      </c>
      <c r="G5624" s="14" t="s">
        <v>1935</v>
      </c>
      <c r="H5624" s="14">
        <v>3250000</v>
      </c>
      <c r="I5624">
        <v>1</v>
      </c>
      <c r="J5624" s="13">
        <f t="shared" si="349"/>
        <v>46157</v>
      </c>
      <c r="K5624" t="str">
        <f t="shared" si="348"/>
        <v>Fri</v>
      </c>
      <c r="L5624" t="str">
        <f t="shared" si="350"/>
        <v>W2</v>
      </c>
      <c r="M5624" t="s">
        <v>10340</v>
      </c>
      <c r="N5624" t="s">
        <v>221</v>
      </c>
      <c r="O5624" t="s">
        <v>5735</v>
      </c>
      <c r="P5624" t="s">
        <v>10400</v>
      </c>
      <c r="Q5624" t="s">
        <v>200</v>
      </c>
      <c r="R5624">
        <v>183</v>
      </c>
      <c r="S5624" s="15" t="str">
        <f t="shared" si="351"/>
        <v>{ month: "May", hq: "1.South", area: "3. South Mekong", kam: "PHAN PHÚC SƠN", kae: "✔️ KAE Lê Hoàng Khương", route: "F4", week: "W2", day: "Fri", cusCode: "17002187", sales: 3250000, totalC: 183, skuLines: 1 },</v>
      </c>
    </row>
    <row r="5625" spans="1:19" ht="18.5" x14ac:dyDescent="0.45">
      <c r="A5625" s="24"/>
      <c r="B5625" s="24" t="s">
        <v>123</v>
      </c>
      <c r="C5625" s="24" t="s">
        <v>133</v>
      </c>
      <c r="D5625" s="22" t="s">
        <v>137</v>
      </c>
      <c r="E5625" s="24" t="s">
        <v>39</v>
      </c>
      <c r="F5625" s="22" t="s">
        <v>3393</v>
      </c>
      <c r="G5625" s="14" t="s">
        <v>5746</v>
      </c>
      <c r="H5625" s="14">
        <v>2826377.7777777775</v>
      </c>
      <c r="I5625">
        <v>3</v>
      </c>
      <c r="J5625" s="13">
        <f t="shared" si="349"/>
        <v>46164</v>
      </c>
      <c r="K5625" t="str">
        <f t="shared" si="348"/>
        <v>Fri</v>
      </c>
      <c r="L5625" t="str">
        <f t="shared" si="350"/>
        <v>W3</v>
      </c>
      <c r="M5625" t="s">
        <v>10340</v>
      </c>
      <c r="N5625" t="s">
        <v>221</v>
      </c>
      <c r="O5625" t="s">
        <v>5735</v>
      </c>
      <c r="P5625" t="s">
        <v>10400</v>
      </c>
      <c r="Q5625" t="s">
        <v>200</v>
      </c>
      <c r="R5625">
        <v>183</v>
      </c>
      <c r="S5625" s="15" t="str">
        <f t="shared" si="351"/>
        <v>{ month: "May", hq: "1.South", area: "3. South Mekong", kam: "PHAN PHÚC SƠN", kae: "✔️ KAE Lê Hoàng Khương", route: "F4", week: "W3", day: "Fri", cusCode: "17002187", sales: 2826377.77777778, totalC: 183, skuLines: 3 },</v>
      </c>
    </row>
    <row r="5626" spans="1:19" ht="18.5" x14ac:dyDescent="0.45">
      <c r="A5626" s="24"/>
      <c r="B5626" s="24" t="s">
        <v>123</v>
      </c>
      <c r="C5626" s="24" t="s">
        <v>133</v>
      </c>
      <c r="D5626" s="22" t="s">
        <v>137</v>
      </c>
      <c r="E5626" s="24" t="s">
        <v>39</v>
      </c>
      <c r="F5626" s="22" t="s">
        <v>3394</v>
      </c>
      <c r="G5626" s="14" t="s">
        <v>1949</v>
      </c>
      <c r="H5626" s="14">
        <v>3250000</v>
      </c>
      <c r="I5626">
        <v>1</v>
      </c>
      <c r="J5626" s="13">
        <f t="shared" si="349"/>
        <v>46156</v>
      </c>
      <c r="K5626" t="str">
        <f t="shared" si="348"/>
        <v>Thu</v>
      </c>
      <c r="L5626" t="str">
        <f t="shared" si="350"/>
        <v>W2</v>
      </c>
      <c r="M5626" t="s">
        <v>10340</v>
      </c>
      <c r="N5626" t="s">
        <v>221</v>
      </c>
      <c r="O5626" t="s">
        <v>5735</v>
      </c>
      <c r="P5626" t="s">
        <v>10400</v>
      </c>
      <c r="Q5626" t="s">
        <v>1932</v>
      </c>
      <c r="R5626">
        <v>183</v>
      </c>
      <c r="S5626" s="15" t="str">
        <f t="shared" si="351"/>
        <v>{ month: "May", hq: "1.South", area: "3. South Mekong", kam: "PHAN PHÚC SƠN", kae: "✔️ KAE Lê Hoàng Khương", route: "F2/F4", week: "W2", day: "Thu", cusCode: "18001858", sales: 3250000, totalC: 183, skuLines: 1 },</v>
      </c>
    </row>
    <row r="5627" spans="1:19" ht="18.5" x14ac:dyDescent="0.45">
      <c r="A5627" s="24"/>
      <c r="B5627" s="24" t="s">
        <v>123</v>
      </c>
      <c r="C5627" s="24" t="s">
        <v>133</v>
      </c>
      <c r="D5627" s="22" t="s">
        <v>137</v>
      </c>
      <c r="E5627" s="24" t="s">
        <v>39</v>
      </c>
      <c r="F5627" s="22" t="s">
        <v>3394</v>
      </c>
      <c r="G5627" s="14" t="s">
        <v>5745</v>
      </c>
      <c r="H5627" s="14">
        <v>2798355.555555555</v>
      </c>
      <c r="I5627">
        <v>4</v>
      </c>
      <c r="J5627" s="13">
        <f t="shared" si="349"/>
        <v>46163</v>
      </c>
      <c r="K5627" t="str">
        <f t="shared" si="348"/>
        <v>Thu</v>
      </c>
      <c r="L5627" t="str">
        <f t="shared" si="350"/>
        <v>W3</v>
      </c>
      <c r="M5627" t="s">
        <v>10340</v>
      </c>
      <c r="N5627" t="s">
        <v>221</v>
      </c>
      <c r="O5627" t="s">
        <v>5735</v>
      </c>
      <c r="P5627" t="s">
        <v>10400</v>
      </c>
      <c r="Q5627" t="s">
        <v>1932</v>
      </c>
      <c r="R5627">
        <v>183</v>
      </c>
      <c r="S5627" s="15" t="str">
        <f t="shared" si="351"/>
        <v>{ month: "May", hq: "1.South", area: "3. South Mekong", kam: "PHAN PHÚC SƠN", kae: "✔️ KAE Lê Hoàng Khương", route: "F2/F4", week: "W3", day: "Thu", cusCode: "18001858", sales: 2798355.55555556, totalC: 183, skuLines: 4 },</v>
      </c>
    </row>
    <row r="5628" spans="1:19" ht="18.5" x14ac:dyDescent="0.45">
      <c r="A5628" s="24"/>
      <c r="B5628" s="24" t="s">
        <v>123</v>
      </c>
      <c r="C5628" s="24" t="s">
        <v>133</v>
      </c>
      <c r="D5628" s="22" t="s">
        <v>137</v>
      </c>
      <c r="E5628" s="24" t="s">
        <v>39</v>
      </c>
      <c r="F5628" s="22" t="s">
        <v>8201</v>
      </c>
      <c r="G5628" s="14" t="s">
        <v>5746</v>
      </c>
      <c r="H5628" s="14">
        <v>1288009.2592592591</v>
      </c>
      <c r="I5628">
        <v>3</v>
      </c>
      <c r="J5628" s="13">
        <f t="shared" si="349"/>
        <v>46164</v>
      </c>
      <c r="K5628" t="str">
        <f t="shared" si="348"/>
        <v>Fri</v>
      </c>
      <c r="L5628" t="str">
        <f t="shared" si="350"/>
        <v>W3</v>
      </c>
      <c r="M5628" t="s">
        <v>10340</v>
      </c>
      <c r="N5628" t="s">
        <v>221</v>
      </c>
      <c r="O5628" t="s">
        <v>5735</v>
      </c>
      <c r="P5628" t="s">
        <v>10400</v>
      </c>
      <c r="Q5628" t="s">
        <v>200</v>
      </c>
      <c r="R5628">
        <v>183</v>
      </c>
      <c r="S5628" s="15" t="str">
        <f t="shared" si="351"/>
        <v>{ month: "May", hq: "1.South", area: "3. South Mekong", kam: "PHAN PHÚC SƠN", kae: "✔️ KAE Lê Hoàng Khương", route: "F4", week: "W3", day: "Fri", cusCode: "24002203", sales: 1288009.25925926, totalC: 183, skuLines: 3 },</v>
      </c>
    </row>
    <row r="5629" spans="1:19" ht="18.5" x14ac:dyDescent="0.45">
      <c r="A5629" s="24"/>
      <c r="B5629" s="24" t="s">
        <v>123</v>
      </c>
      <c r="C5629" s="24" t="s">
        <v>133</v>
      </c>
      <c r="D5629" s="22" t="s">
        <v>137</v>
      </c>
      <c r="E5629" s="24" t="s">
        <v>39</v>
      </c>
      <c r="F5629" s="22" t="s">
        <v>3395</v>
      </c>
      <c r="G5629" s="14" t="s">
        <v>1949</v>
      </c>
      <c r="H5629" s="14">
        <v>1625000</v>
      </c>
      <c r="I5629">
        <v>1</v>
      </c>
      <c r="J5629" s="13">
        <f t="shared" si="349"/>
        <v>46156</v>
      </c>
      <c r="K5629" t="str">
        <f t="shared" si="348"/>
        <v>Thu</v>
      </c>
      <c r="L5629" t="str">
        <f t="shared" si="350"/>
        <v>W2</v>
      </c>
      <c r="M5629" t="s">
        <v>10340</v>
      </c>
      <c r="N5629" t="s">
        <v>221</v>
      </c>
      <c r="O5629" t="s">
        <v>5735</v>
      </c>
      <c r="P5629" t="s">
        <v>10400</v>
      </c>
      <c r="Q5629" t="s">
        <v>1932</v>
      </c>
      <c r="R5629">
        <v>183</v>
      </c>
      <c r="S5629" s="15" t="str">
        <f t="shared" si="351"/>
        <v>{ month: "May", hq: "1.South", area: "3. South Mekong", kam: "PHAN PHÚC SƠN", kae: "✔️ KAE Lê Hoàng Khương", route: "F2/F4", week: "W2", day: "Thu", cusCode: "28001853", sales: 1625000, totalC: 183, skuLines: 1 },</v>
      </c>
    </row>
    <row r="5630" spans="1:19" ht="18.5" x14ac:dyDescent="0.45">
      <c r="A5630" s="24"/>
      <c r="B5630" s="24" t="s">
        <v>123</v>
      </c>
      <c r="C5630" s="24" t="s">
        <v>133</v>
      </c>
      <c r="D5630" s="22" t="s">
        <v>137</v>
      </c>
      <c r="E5630" s="24" t="s">
        <v>39</v>
      </c>
      <c r="F5630" s="22" t="s">
        <v>3395</v>
      </c>
      <c r="G5630" s="14" t="s">
        <v>5745</v>
      </c>
      <c r="H5630" s="14">
        <v>3270500</v>
      </c>
      <c r="I5630">
        <v>4</v>
      </c>
      <c r="J5630" s="13">
        <f t="shared" si="349"/>
        <v>46163</v>
      </c>
      <c r="K5630" t="str">
        <f t="shared" si="348"/>
        <v>Thu</v>
      </c>
      <c r="L5630" t="str">
        <f t="shared" si="350"/>
        <v>W3</v>
      </c>
      <c r="M5630" t="s">
        <v>10340</v>
      </c>
      <c r="N5630" t="s">
        <v>221</v>
      </c>
      <c r="O5630" t="s">
        <v>5735</v>
      </c>
      <c r="P5630" t="s">
        <v>10400</v>
      </c>
      <c r="Q5630" t="s">
        <v>1932</v>
      </c>
      <c r="R5630">
        <v>183</v>
      </c>
      <c r="S5630" s="15" t="str">
        <f t="shared" si="351"/>
        <v>{ month: "May", hq: "1.South", area: "3. South Mekong", kam: "PHAN PHÚC SƠN", kae: "✔️ KAE Lê Hoàng Khương", route: "F2/F4", week: "W3", day: "Thu", cusCode: "28001853", sales: 3270500, totalC: 183, skuLines: 4 },</v>
      </c>
    </row>
    <row r="5631" spans="1:19" ht="18.5" x14ac:dyDescent="0.45">
      <c r="A5631" s="24"/>
      <c r="B5631" s="24" t="s">
        <v>123</v>
      </c>
      <c r="C5631" s="24" t="s">
        <v>133</v>
      </c>
      <c r="D5631" s="22" t="s">
        <v>137</v>
      </c>
      <c r="E5631" s="24" t="s">
        <v>39</v>
      </c>
      <c r="F5631" s="22" t="s">
        <v>901</v>
      </c>
      <c r="G5631" s="14" t="s">
        <v>5748</v>
      </c>
      <c r="H5631" s="14">
        <v>650000</v>
      </c>
      <c r="I5631">
        <v>1</v>
      </c>
      <c r="J5631" s="13">
        <f t="shared" si="349"/>
        <v>46149</v>
      </c>
      <c r="K5631" t="str">
        <f t="shared" si="348"/>
        <v>Thu</v>
      </c>
      <c r="L5631" t="str">
        <f t="shared" si="350"/>
        <v>W1</v>
      </c>
      <c r="M5631" t="s">
        <v>10340</v>
      </c>
      <c r="N5631" t="s">
        <v>221</v>
      </c>
      <c r="O5631" t="s">
        <v>5735</v>
      </c>
      <c r="P5631" t="s">
        <v>10400</v>
      </c>
      <c r="Q5631" t="s">
        <v>1932</v>
      </c>
      <c r="R5631">
        <v>148</v>
      </c>
      <c r="S5631" s="15" t="str">
        <f t="shared" si="351"/>
        <v>{ month: "May", hq: "1.South", area: "3. South Mekong", kam: "PHAN PHÚC SƠN", kae: "✔️ KAE Lê Hoàng Khương", route: "F2/F4", week: "W1", day: "Thu", cusCode: "31000183", sales: 650000, totalC: 148, skuLines: 1 },</v>
      </c>
    </row>
    <row r="5632" spans="1:19" ht="18.5" x14ac:dyDescent="0.45">
      <c r="A5632" s="24"/>
      <c r="B5632" s="24" t="s">
        <v>123</v>
      </c>
      <c r="C5632" s="24" t="s">
        <v>133</v>
      </c>
      <c r="D5632" s="22" t="s">
        <v>137</v>
      </c>
      <c r="E5632" s="24" t="s">
        <v>39</v>
      </c>
      <c r="F5632" s="22" t="s">
        <v>901</v>
      </c>
      <c r="G5632" s="14" t="s">
        <v>5745</v>
      </c>
      <c r="H5632" s="14">
        <v>3461259.2592592589</v>
      </c>
      <c r="I5632">
        <v>5</v>
      </c>
      <c r="J5632" s="13">
        <f t="shared" si="349"/>
        <v>46163</v>
      </c>
      <c r="K5632" t="str">
        <f t="shared" si="348"/>
        <v>Thu</v>
      </c>
      <c r="L5632" t="str">
        <f t="shared" si="350"/>
        <v>W3</v>
      </c>
      <c r="M5632" t="s">
        <v>10340</v>
      </c>
      <c r="N5632" t="s">
        <v>221</v>
      </c>
      <c r="O5632" t="s">
        <v>5735</v>
      </c>
      <c r="P5632" t="s">
        <v>10400</v>
      </c>
      <c r="Q5632" t="s">
        <v>1932</v>
      </c>
      <c r="R5632">
        <v>183</v>
      </c>
      <c r="S5632" s="15" t="str">
        <f t="shared" si="351"/>
        <v>{ month: "May", hq: "1.South", area: "3. South Mekong", kam: "PHAN PHÚC SƠN", kae: "✔️ KAE Lê Hoàng Khương", route: "F2/F4", week: "W3", day: "Thu", cusCode: "31000183", sales: 3461259.25925926, totalC: 183, skuLines: 5 },</v>
      </c>
    </row>
    <row r="5633" spans="1:19" ht="18.5" x14ac:dyDescent="0.45">
      <c r="A5633" s="24"/>
      <c r="B5633" s="24" t="s">
        <v>123</v>
      </c>
      <c r="C5633" s="24" t="s">
        <v>133</v>
      </c>
      <c r="D5633" s="22" t="s">
        <v>137</v>
      </c>
      <c r="E5633" s="24" t="s">
        <v>39</v>
      </c>
      <c r="F5633" s="22" t="s">
        <v>3396</v>
      </c>
      <c r="G5633" s="14" t="s">
        <v>1935</v>
      </c>
      <c r="H5633" s="14">
        <v>3250000</v>
      </c>
      <c r="I5633">
        <v>1</v>
      </c>
      <c r="J5633" s="13">
        <f t="shared" si="349"/>
        <v>46157</v>
      </c>
      <c r="K5633" t="str">
        <f t="shared" si="348"/>
        <v>Fri</v>
      </c>
      <c r="L5633" t="str">
        <f t="shared" si="350"/>
        <v>W2</v>
      </c>
      <c r="M5633" t="s">
        <v>10340</v>
      </c>
      <c r="N5633" t="s">
        <v>221</v>
      </c>
      <c r="O5633" t="s">
        <v>5735</v>
      </c>
      <c r="P5633" t="s">
        <v>10400</v>
      </c>
      <c r="Q5633" t="s">
        <v>200</v>
      </c>
      <c r="R5633">
        <v>183</v>
      </c>
      <c r="S5633" s="15" t="str">
        <f t="shared" si="351"/>
        <v>{ month: "May", hq: "1.South", area: "3. South Mekong", kam: "PHAN PHÚC SƠN", kae: "✔️ KAE Lê Hoàng Khương", route: "F4", week: "W2", day: "Fri", cusCode: "37002184", sales: 3250000, totalC: 183, skuLines: 1 },</v>
      </c>
    </row>
    <row r="5634" spans="1:19" ht="18.5" x14ac:dyDescent="0.45">
      <c r="A5634" s="24"/>
      <c r="B5634" s="24" t="s">
        <v>123</v>
      </c>
      <c r="C5634" s="24" t="s">
        <v>133</v>
      </c>
      <c r="D5634" s="22" t="s">
        <v>137</v>
      </c>
      <c r="E5634" s="24" t="s">
        <v>39</v>
      </c>
      <c r="F5634" s="22" t="s">
        <v>3396</v>
      </c>
      <c r="G5634" s="14" t="s">
        <v>5746</v>
      </c>
      <c r="H5634" s="14">
        <v>192397.22222222222</v>
      </c>
      <c r="I5634">
        <v>2</v>
      </c>
      <c r="J5634" s="13">
        <f t="shared" si="349"/>
        <v>46164</v>
      </c>
      <c r="K5634" t="str">
        <f t="shared" si="348"/>
        <v>Fri</v>
      </c>
      <c r="L5634" t="str">
        <f t="shared" si="350"/>
        <v>W3</v>
      </c>
      <c r="M5634" t="s">
        <v>10340</v>
      </c>
      <c r="N5634" t="s">
        <v>221</v>
      </c>
      <c r="O5634" t="s">
        <v>5735</v>
      </c>
      <c r="P5634" t="s">
        <v>10400</v>
      </c>
      <c r="Q5634" t="s">
        <v>200</v>
      </c>
      <c r="R5634">
        <v>183</v>
      </c>
      <c r="S5634" s="15" t="str">
        <f t="shared" si="351"/>
        <v>{ month: "May", hq: "1.South", area: "3. South Mekong", kam: "PHAN PHÚC SƠN", kae: "✔️ KAE Lê Hoàng Khương", route: "F4", week: "W3", day: "Fri", cusCode: "37002184", sales: 192397.222222222, totalC: 183, skuLines: 2 },</v>
      </c>
    </row>
    <row r="5635" spans="1:19" ht="18.5" x14ac:dyDescent="0.45">
      <c r="A5635" s="24"/>
      <c r="B5635" s="24" t="s">
        <v>123</v>
      </c>
      <c r="C5635" s="24" t="s">
        <v>133</v>
      </c>
      <c r="D5635" s="22" t="s">
        <v>137</v>
      </c>
      <c r="E5635" s="24" t="s">
        <v>39</v>
      </c>
      <c r="F5635" s="22" t="s">
        <v>3397</v>
      </c>
      <c r="G5635" s="14" t="s">
        <v>1935</v>
      </c>
      <c r="H5635" s="14">
        <v>650000</v>
      </c>
      <c r="I5635">
        <v>2</v>
      </c>
      <c r="J5635" s="13">
        <f t="shared" si="349"/>
        <v>46157</v>
      </c>
      <c r="K5635" t="str">
        <f t="shared" ref="K5635:K5698" si="352">TRIM(LEFT(TEXT(J5635,"dddd"),3))</f>
        <v>Fri</v>
      </c>
      <c r="L5635" t="str">
        <f t="shared" si="350"/>
        <v>W2</v>
      </c>
      <c r="M5635" t="s">
        <v>10340</v>
      </c>
      <c r="N5635" t="s">
        <v>221</v>
      </c>
      <c r="O5635" t="s">
        <v>5735</v>
      </c>
      <c r="P5635" t="s">
        <v>10400</v>
      </c>
      <c r="Q5635" t="s">
        <v>200</v>
      </c>
      <c r="R5635">
        <v>183</v>
      </c>
      <c r="S5635" s="15" t="str">
        <f t="shared" si="351"/>
        <v>{ month: "May", hq: "1.South", area: "3. South Mekong", kam: "PHAN PHÚC SƠN", kae: "✔️ KAE Lê Hoàng Khương", route: "F4", week: "W2", day: "Fri", cusCode: "39002199", sales: 650000, totalC: 183, skuLines: 2 },</v>
      </c>
    </row>
    <row r="5636" spans="1:19" ht="18.5" x14ac:dyDescent="0.45">
      <c r="A5636" s="24"/>
      <c r="B5636" s="24" t="s">
        <v>123</v>
      </c>
      <c r="C5636" s="24" t="s">
        <v>133</v>
      </c>
      <c r="D5636" s="22" t="s">
        <v>137</v>
      </c>
      <c r="E5636" s="24" t="s">
        <v>39</v>
      </c>
      <c r="F5636" s="22" t="s">
        <v>3397</v>
      </c>
      <c r="G5636" s="14" t="s">
        <v>5746</v>
      </c>
      <c r="H5636" s="14">
        <v>2783488.888888889</v>
      </c>
      <c r="I5636">
        <v>4</v>
      </c>
      <c r="J5636" s="13">
        <f t="shared" ref="J5636:J5699" si="353">DATE(RIGHT(G5636,4), MID(G5636,4,2), LEFT(G5636,2))</f>
        <v>46164</v>
      </c>
      <c r="K5636" t="str">
        <f t="shared" si="352"/>
        <v>Fri</v>
      </c>
      <c r="L5636" t="str">
        <f t="shared" ref="L5636:L5699" si="354">"W"&amp;INT((LEFT(G5636,2)-4)/7)+1</f>
        <v>W3</v>
      </c>
      <c r="M5636" t="s">
        <v>10340</v>
      </c>
      <c r="N5636" t="s">
        <v>221</v>
      </c>
      <c r="O5636" t="s">
        <v>5735</v>
      </c>
      <c r="P5636" t="s">
        <v>10400</v>
      </c>
      <c r="Q5636" t="s">
        <v>200</v>
      </c>
      <c r="R5636">
        <v>183</v>
      </c>
      <c r="S5636" s="15" t="str">
        <f t="shared" ref="S5636:S5699" si="355">"{ month: """ &amp; M5636 &amp; """, hq: """ &amp; B5636 &amp; """, area: """ &amp; C5636 &amp; """, kam: """ &amp; N5636 &amp; """, kae: """ &amp; P5636 &amp; """, route: """ &amp; Q5636 &amp; """, week: """ &amp; L5636 &amp; """, day: """ &amp; K5636 &amp; """, cusCode: """ &amp; F5636 &amp; """, sales: " &amp; H5636 &amp; ", totalC: " &amp; R5636 &amp; ", skuLines: " &amp; I5636 &amp; " },"</f>
        <v>{ month: "May", hq: "1.South", area: "3. South Mekong", kam: "PHAN PHÚC SƠN", kae: "✔️ KAE Lê Hoàng Khương", route: "F4", week: "W3", day: "Fri", cusCode: "39002199", sales: 2783488.88888889, totalC: 183, skuLines: 4 },</v>
      </c>
    </row>
    <row r="5637" spans="1:19" ht="18.5" x14ac:dyDescent="0.45">
      <c r="A5637" s="24"/>
      <c r="B5637" s="24" t="s">
        <v>123</v>
      </c>
      <c r="C5637" s="24" t="s">
        <v>133</v>
      </c>
      <c r="D5637" s="22" t="s">
        <v>137</v>
      </c>
      <c r="E5637" s="24" t="s">
        <v>39</v>
      </c>
      <c r="F5637" s="22" t="s">
        <v>3398</v>
      </c>
      <c r="G5637" s="14" t="s">
        <v>1935</v>
      </c>
      <c r="H5637" s="14">
        <v>1474000</v>
      </c>
      <c r="I5637">
        <v>1</v>
      </c>
      <c r="J5637" s="13">
        <f t="shared" si="353"/>
        <v>46157</v>
      </c>
      <c r="K5637" t="str">
        <f t="shared" si="352"/>
        <v>Fri</v>
      </c>
      <c r="L5637" t="str">
        <f t="shared" si="354"/>
        <v>W2</v>
      </c>
      <c r="M5637" t="s">
        <v>10340</v>
      </c>
      <c r="N5637" t="s">
        <v>221</v>
      </c>
      <c r="O5637" t="s">
        <v>5735</v>
      </c>
      <c r="P5637" t="s">
        <v>10400</v>
      </c>
      <c r="Q5637" t="s">
        <v>200</v>
      </c>
      <c r="R5637">
        <v>183</v>
      </c>
      <c r="S5637" s="15" t="str">
        <f t="shared" si="355"/>
        <v>{ month: "May", hq: "1.South", area: "3. South Mekong", kam: "PHAN PHÚC SƠN", kae: "✔️ KAE Lê Hoàng Khương", route: "F4", week: "W2", day: "Fri", cusCode: "44002185", sales: 1474000, totalC: 183, skuLines: 1 },</v>
      </c>
    </row>
    <row r="5638" spans="1:19" ht="18.5" x14ac:dyDescent="0.45">
      <c r="A5638" s="24"/>
      <c r="B5638" s="24" t="s">
        <v>123</v>
      </c>
      <c r="C5638" s="24" t="s">
        <v>133</v>
      </c>
      <c r="D5638" s="22" t="s">
        <v>137</v>
      </c>
      <c r="E5638" s="24" t="s">
        <v>39</v>
      </c>
      <c r="F5638" s="22" t="s">
        <v>3398</v>
      </c>
      <c r="G5638" s="14" t="s">
        <v>5746</v>
      </c>
      <c r="H5638" s="14">
        <v>2127388.888888889</v>
      </c>
      <c r="I5638">
        <v>3</v>
      </c>
      <c r="J5638" s="13">
        <f t="shared" si="353"/>
        <v>46164</v>
      </c>
      <c r="K5638" t="str">
        <f t="shared" si="352"/>
        <v>Fri</v>
      </c>
      <c r="L5638" t="str">
        <f t="shared" si="354"/>
        <v>W3</v>
      </c>
      <c r="M5638" t="s">
        <v>10340</v>
      </c>
      <c r="N5638" t="s">
        <v>221</v>
      </c>
      <c r="O5638" t="s">
        <v>5735</v>
      </c>
      <c r="P5638" t="s">
        <v>10400</v>
      </c>
      <c r="Q5638" t="s">
        <v>200</v>
      </c>
      <c r="R5638">
        <v>183</v>
      </c>
      <c r="S5638" s="15" t="str">
        <f t="shared" si="355"/>
        <v>{ month: "May", hq: "1.South", area: "3. South Mekong", kam: "PHAN PHÚC SƠN", kae: "✔️ KAE Lê Hoàng Khương", route: "F4", week: "W3", day: "Fri", cusCode: "44002185", sales: 2127388.88888889, totalC: 183, skuLines: 3 },</v>
      </c>
    </row>
    <row r="5639" spans="1:19" ht="18.5" x14ac:dyDescent="0.45">
      <c r="A5639" s="24"/>
      <c r="B5639" s="24" t="s">
        <v>123</v>
      </c>
      <c r="C5639" s="24" t="s">
        <v>133</v>
      </c>
      <c r="D5639" s="22" t="s">
        <v>137</v>
      </c>
      <c r="E5639" s="24" t="s">
        <v>39</v>
      </c>
      <c r="F5639" s="22" t="s">
        <v>8202</v>
      </c>
      <c r="G5639" s="14" t="s">
        <v>5746</v>
      </c>
      <c r="H5639" s="14">
        <v>2826377.7777777775</v>
      </c>
      <c r="I5639">
        <v>3</v>
      </c>
      <c r="J5639" s="13">
        <f t="shared" si="353"/>
        <v>46164</v>
      </c>
      <c r="K5639" t="str">
        <f t="shared" si="352"/>
        <v>Fri</v>
      </c>
      <c r="L5639" t="str">
        <f t="shared" si="354"/>
        <v>W3</v>
      </c>
      <c r="M5639" t="s">
        <v>10340</v>
      </c>
      <c r="N5639" t="s">
        <v>221</v>
      </c>
      <c r="O5639" t="s">
        <v>5735</v>
      </c>
      <c r="P5639" t="s">
        <v>10400</v>
      </c>
      <c r="Q5639" t="s">
        <v>200</v>
      </c>
      <c r="R5639">
        <v>183</v>
      </c>
      <c r="S5639" s="15" t="str">
        <f t="shared" si="355"/>
        <v>{ month: "May", hq: "1.South", area: "3. South Mekong", kam: "PHAN PHÚC SƠN", kae: "✔️ KAE Lê Hoàng Khương", route: "F4", week: "W3", day: "Fri", cusCode: "45002196", sales: 2826377.77777778, totalC: 183, skuLines: 3 },</v>
      </c>
    </row>
    <row r="5640" spans="1:19" ht="18.5" x14ac:dyDescent="0.45">
      <c r="A5640" s="24"/>
      <c r="B5640" s="24" t="s">
        <v>123</v>
      </c>
      <c r="C5640" s="24" t="s">
        <v>133</v>
      </c>
      <c r="D5640" s="22" t="s">
        <v>137</v>
      </c>
      <c r="E5640" s="24" t="s">
        <v>39</v>
      </c>
      <c r="F5640" s="22" t="s">
        <v>3399</v>
      </c>
      <c r="G5640" s="14" t="s">
        <v>1949</v>
      </c>
      <c r="H5640" s="14">
        <v>1625000</v>
      </c>
      <c r="I5640">
        <v>1</v>
      </c>
      <c r="J5640" s="13">
        <f t="shared" si="353"/>
        <v>46156</v>
      </c>
      <c r="K5640" t="str">
        <f t="shared" si="352"/>
        <v>Thu</v>
      </c>
      <c r="L5640" t="str">
        <f t="shared" si="354"/>
        <v>W2</v>
      </c>
      <c r="M5640" t="s">
        <v>10340</v>
      </c>
      <c r="N5640" t="s">
        <v>221</v>
      </c>
      <c r="O5640" t="s">
        <v>5735</v>
      </c>
      <c r="P5640" t="s">
        <v>10400</v>
      </c>
      <c r="Q5640" t="s">
        <v>1932</v>
      </c>
      <c r="R5640">
        <v>183</v>
      </c>
      <c r="S5640" s="15" t="str">
        <f t="shared" si="355"/>
        <v>{ month: "May", hq: "1.South", area: "3. South Mekong", kam: "PHAN PHÚC SƠN", kae: "✔️ KAE Lê Hoàng Khương", route: "F2/F4", week: "W2", day: "Thu", cusCode: "48001854", sales: 1625000, totalC: 183, skuLines: 1 },</v>
      </c>
    </row>
    <row r="5641" spans="1:19" ht="18.5" x14ac:dyDescent="0.45">
      <c r="A5641" s="24"/>
      <c r="B5641" s="24" t="s">
        <v>123</v>
      </c>
      <c r="C5641" s="24" t="s">
        <v>133</v>
      </c>
      <c r="D5641" s="22" t="s">
        <v>137</v>
      </c>
      <c r="E5641" s="24" t="s">
        <v>39</v>
      </c>
      <c r="F5641" s="22" t="s">
        <v>3399</v>
      </c>
      <c r="G5641" s="14" t="s">
        <v>5745</v>
      </c>
      <c r="H5641" s="14">
        <v>2210950</v>
      </c>
      <c r="I5641">
        <v>5</v>
      </c>
      <c r="J5641" s="13">
        <f t="shared" si="353"/>
        <v>46163</v>
      </c>
      <c r="K5641" t="str">
        <f t="shared" si="352"/>
        <v>Thu</v>
      </c>
      <c r="L5641" t="str">
        <f t="shared" si="354"/>
        <v>W3</v>
      </c>
      <c r="M5641" t="s">
        <v>10340</v>
      </c>
      <c r="N5641" t="s">
        <v>221</v>
      </c>
      <c r="O5641" t="s">
        <v>5735</v>
      </c>
      <c r="P5641" t="s">
        <v>10400</v>
      </c>
      <c r="Q5641" t="s">
        <v>1932</v>
      </c>
      <c r="R5641">
        <v>183</v>
      </c>
      <c r="S5641" s="15" t="str">
        <f t="shared" si="355"/>
        <v>{ month: "May", hq: "1.South", area: "3. South Mekong", kam: "PHAN PHÚC SƠN", kae: "✔️ KAE Lê Hoàng Khương", route: "F2/F4", week: "W3", day: "Thu", cusCode: "48001854", sales: 2210950, totalC: 183, skuLines: 5 },</v>
      </c>
    </row>
    <row r="5642" spans="1:19" ht="18.5" x14ac:dyDescent="0.45">
      <c r="A5642" s="24"/>
      <c r="B5642" s="24" t="s">
        <v>123</v>
      </c>
      <c r="C5642" s="24" t="s">
        <v>133</v>
      </c>
      <c r="D5642" s="22" t="s">
        <v>137</v>
      </c>
      <c r="E5642" s="24" t="s">
        <v>39</v>
      </c>
      <c r="F5642" s="22" t="s">
        <v>6606</v>
      </c>
      <c r="G5642" s="14" t="s">
        <v>5745</v>
      </c>
      <c r="H5642" s="14">
        <v>3095698.1481481483</v>
      </c>
      <c r="I5642">
        <v>5</v>
      </c>
      <c r="J5642" s="13">
        <f t="shared" si="353"/>
        <v>46163</v>
      </c>
      <c r="K5642" t="str">
        <f t="shared" si="352"/>
        <v>Thu</v>
      </c>
      <c r="L5642" t="str">
        <f t="shared" si="354"/>
        <v>W3</v>
      </c>
      <c r="M5642" t="s">
        <v>10340</v>
      </c>
      <c r="N5642" t="s">
        <v>221</v>
      </c>
      <c r="O5642" t="s">
        <v>5735</v>
      </c>
      <c r="P5642" t="s">
        <v>10400</v>
      </c>
      <c r="Q5642" t="s">
        <v>1932</v>
      </c>
      <c r="R5642">
        <v>183</v>
      </c>
      <c r="S5642" s="15" t="str">
        <f t="shared" si="355"/>
        <v>{ month: "May", hq: "1.South", area: "3. South Mekong", kam: "PHAN PHÚC SƠN", kae: "✔️ KAE Lê Hoàng Khương", route: "F2/F4", week: "W3", day: "Thu", cusCode: "51001873", sales: 3095698.14814815, totalC: 183, skuLines: 5 },</v>
      </c>
    </row>
    <row r="5643" spans="1:19" ht="18.5" x14ac:dyDescent="0.45">
      <c r="A5643" s="24"/>
      <c r="B5643" s="24" t="s">
        <v>123</v>
      </c>
      <c r="C5643" s="24" t="s">
        <v>133</v>
      </c>
      <c r="D5643" s="22" t="s">
        <v>137</v>
      </c>
      <c r="E5643" s="24" t="s">
        <v>39</v>
      </c>
      <c r="F5643" s="22" t="s">
        <v>3400</v>
      </c>
      <c r="G5643" s="14" t="s">
        <v>1935</v>
      </c>
      <c r="H5643" s="14">
        <v>3250000</v>
      </c>
      <c r="I5643">
        <v>1</v>
      </c>
      <c r="J5643" s="13">
        <f t="shared" si="353"/>
        <v>46157</v>
      </c>
      <c r="K5643" t="str">
        <f t="shared" si="352"/>
        <v>Fri</v>
      </c>
      <c r="L5643" t="str">
        <f t="shared" si="354"/>
        <v>W2</v>
      </c>
      <c r="M5643" t="s">
        <v>10340</v>
      </c>
      <c r="N5643" t="s">
        <v>221</v>
      </c>
      <c r="O5643" t="s">
        <v>5735</v>
      </c>
      <c r="P5643" t="s">
        <v>10400</v>
      </c>
      <c r="Q5643" t="s">
        <v>200</v>
      </c>
      <c r="R5643">
        <v>183</v>
      </c>
      <c r="S5643" s="15" t="str">
        <f t="shared" si="355"/>
        <v>{ month: "May", hq: "1.South", area: "3. South Mekong", kam: "PHAN PHÚC SƠN", kae: "✔️ KAE Lê Hoàng Khương", route: "F4", week: "W2", day: "Fri", cusCode: "53002181", sales: 3250000, totalC: 183, skuLines: 1 },</v>
      </c>
    </row>
    <row r="5644" spans="1:19" ht="18.5" x14ac:dyDescent="0.45">
      <c r="A5644" s="24"/>
      <c r="B5644" s="24" t="s">
        <v>123</v>
      </c>
      <c r="C5644" s="24" t="s">
        <v>133</v>
      </c>
      <c r="D5644" s="22" t="s">
        <v>137</v>
      </c>
      <c r="E5644" s="24" t="s">
        <v>39</v>
      </c>
      <c r="F5644" s="22" t="s">
        <v>3401</v>
      </c>
      <c r="G5644" s="14" t="s">
        <v>1949</v>
      </c>
      <c r="H5644" s="14">
        <v>1625000</v>
      </c>
      <c r="I5644">
        <v>1</v>
      </c>
      <c r="J5644" s="13">
        <f t="shared" si="353"/>
        <v>46156</v>
      </c>
      <c r="K5644" t="str">
        <f t="shared" si="352"/>
        <v>Thu</v>
      </c>
      <c r="L5644" t="str">
        <f t="shared" si="354"/>
        <v>W2</v>
      </c>
      <c r="M5644" t="s">
        <v>10340</v>
      </c>
      <c r="N5644" t="s">
        <v>221</v>
      </c>
      <c r="O5644" t="s">
        <v>5735</v>
      </c>
      <c r="P5644" t="s">
        <v>10400</v>
      </c>
      <c r="Q5644" t="s">
        <v>1932</v>
      </c>
      <c r="R5644">
        <v>183</v>
      </c>
      <c r="S5644" s="15" t="str">
        <f t="shared" si="355"/>
        <v>{ month: "May", hq: "1.South", area: "3. South Mekong", kam: "PHAN PHÚC SƠN", kae: "✔️ KAE Lê Hoàng Khương", route: "F2/F4", week: "W2", day: "Thu", cusCode: "55001829", sales: 1625000, totalC: 183, skuLines: 1 },</v>
      </c>
    </row>
    <row r="5645" spans="1:19" ht="18.5" x14ac:dyDescent="0.45">
      <c r="A5645" s="24"/>
      <c r="B5645" s="24" t="s">
        <v>123</v>
      </c>
      <c r="C5645" s="24" t="s">
        <v>133</v>
      </c>
      <c r="D5645" s="22" t="s">
        <v>137</v>
      </c>
      <c r="E5645" s="24" t="s">
        <v>39</v>
      </c>
      <c r="F5645" s="22" t="s">
        <v>3401</v>
      </c>
      <c r="G5645" s="14" t="s">
        <v>5745</v>
      </c>
      <c r="H5645" s="14">
        <v>2961625.9259259258</v>
      </c>
      <c r="I5645">
        <v>5</v>
      </c>
      <c r="J5645" s="13">
        <f t="shared" si="353"/>
        <v>46163</v>
      </c>
      <c r="K5645" t="str">
        <f t="shared" si="352"/>
        <v>Thu</v>
      </c>
      <c r="L5645" t="str">
        <f t="shared" si="354"/>
        <v>W3</v>
      </c>
      <c r="M5645" t="s">
        <v>10340</v>
      </c>
      <c r="N5645" t="s">
        <v>221</v>
      </c>
      <c r="O5645" t="s">
        <v>5735</v>
      </c>
      <c r="P5645" t="s">
        <v>10400</v>
      </c>
      <c r="Q5645" t="s">
        <v>1932</v>
      </c>
      <c r="R5645">
        <v>183</v>
      </c>
      <c r="S5645" s="15" t="str">
        <f t="shared" si="355"/>
        <v>{ month: "May", hq: "1.South", area: "3. South Mekong", kam: "PHAN PHÚC SƠN", kae: "✔️ KAE Lê Hoàng Khương", route: "F2/F4", week: "W3", day: "Thu", cusCode: "55001829", sales: 2961625.92592593, totalC: 183, skuLines: 5 },</v>
      </c>
    </row>
    <row r="5646" spans="1:19" ht="18.5" x14ac:dyDescent="0.45">
      <c r="A5646" s="24"/>
      <c r="B5646" s="24" t="s">
        <v>123</v>
      </c>
      <c r="C5646" s="24" t="s">
        <v>133</v>
      </c>
      <c r="D5646" s="22" t="s">
        <v>137</v>
      </c>
      <c r="E5646" s="24" t="s">
        <v>39</v>
      </c>
      <c r="F5646" s="22" t="s">
        <v>3401</v>
      </c>
      <c r="G5646" s="14" t="s">
        <v>8523</v>
      </c>
      <c r="H5646" s="14">
        <v>1625000</v>
      </c>
      <c r="I5646">
        <v>1</v>
      </c>
      <c r="J5646" s="13">
        <f t="shared" si="353"/>
        <v>46170</v>
      </c>
      <c r="K5646" t="str">
        <f t="shared" si="352"/>
        <v>Thu</v>
      </c>
      <c r="L5646" t="str">
        <f t="shared" si="354"/>
        <v>W4</v>
      </c>
      <c r="M5646" t="s">
        <v>10340</v>
      </c>
      <c r="N5646" t="s">
        <v>221</v>
      </c>
      <c r="O5646" t="s">
        <v>5735</v>
      </c>
      <c r="P5646" t="s">
        <v>10400</v>
      </c>
      <c r="Q5646" t="s">
        <v>1932</v>
      </c>
      <c r="R5646">
        <v>183</v>
      </c>
      <c r="S5646" s="15" t="str">
        <f t="shared" si="355"/>
        <v>{ month: "May", hq: "1.South", area: "3. South Mekong", kam: "PHAN PHÚC SƠN", kae: "✔️ KAE Lê Hoàng Khương", route: "F2/F4", week: "W4", day: "Thu", cusCode: "55001829", sales: 1625000, totalC: 183, skuLines: 1 },</v>
      </c>
    </row>
    <row r="5647" spans="1:19" ht="18.5" x14ac:dyDescent="0.45">
      <c r="A5647" s="24"/>
      <c r="B5647" s="24" t="s">
        <v>123</v>
      </c>
      <c r="C5647" s="24" t="s">
        <v>133</v>
      </c>
      <c r="D5647" s="22" t="s">
        <v>137</v>
      </c>
      <c r="E5647" s="24" t="s">
        <v>39</v>
      </c>
      <c r="F5647" s="22" t="s">
        <v>3402</v>
      </c>
      <c r="G5647" s="14" t="s">
        <v>1949</v>
      </c>
      <c r="H5647" s="14">
        <v>3250000</v>
      </c>
      <c r="I5647">
        <v>1</v>
      </c>
      <c r="J5647" s="13">
        <f t="shared" si="353"/>
        <v>46156</v>
      </c>
      <c r="K5647" t="str">
        <f t="shared" si="352"/>
        <v>Thu</v>
      </c>
      <c r="L5647" t="str">
        <f t="shared" si="354"/>
        <v>W2</v>
      </c>
      <c r="M5647" t="s">
        <v>10340</v>
      </c>
      <c r="N5647" t="s">
        <v>221</v>
      </c>
      <c r="O5647" t="s">
        <v>5735</v>
      </c>
      <c r="P5647" t="s">
        <v>10400</v>
      </c>
      <c r="Q5647" t="s">
        <v>1932</v>
      </c>
      <c r="R5647">
        <v>183</v>
      </c>
      <c r="S5647" s="15" t="str">
        <f t="shared" si="355"/>
        <v>{ month: "May", hq: "1.South", area: "3. South Mekong", kam: "PHAN PHÚC SƠN", kae: "✔️ KAE Lê Hoàng Khương", route: "F2/F4", week: "W2", day: "Thu", cusCode: "57001892", sales: 3250000, totalC: 183, skuLines: 1 },</v>
      </c>
    </row>
    <row r="5648" spans="1:19" ht="18.5" x14ac:dyDescent="0.45">
      <c r="A5648" s="24"/>
      <c r="B5648" s="24" t="s">
        <v>123</v>
      </c>
      <c r="C5648" s="24" t="s">
        <v>133</v>
      </c>
      <c r="D5648" s="22" t="s">
        <v>137</v>
      </c>
      <c r="E5648" s="24" t="s">
        <v>39</v>
      </c>
      <c r="F5648" s="22" t="s">
        <v>3402</v>
      </c>
      <c r="G5648" s="14" t="s">
        <v>5745</v>
      </c>
      <c r="H5648" s="14">
        <v>2010809.2592592593</v>
      </c>
      <c r="I5648">
        <v>5</v>
      </c>
      <c r="J5648" s="13">
        <f t="shared" si="353"/>
        <v>46163</v>
      </c>
      <c r="K5648" t="str">
        <f t="shared" si="352"/>
        <v>Thu</v>
      </c>
      <c r="L5648" t="str">
        <f t="shared" si="354"/>
        <v>W3</v>
      </c>
      <c r="M5648" t="s">
        <v>10340</v>
      </c>
      <c r="N5648" t="s">
        <v>221</v>
      </c>
      <c r="O5648" t="s">
        <v>5735</v>
      </c>
      <c r="P5648" t="s">
        <v>10400</v>
      </c>
      <c r="Q5648" t="s">
        <v>1932</v>
      </c>
      <c r="R5648">
        <v>183</v>
      </c>
      <c r="S5648" s="15" t="str">
        <f t="shared" si="355"/>
        <v>{ month: "May", hq: "1.South", area: "3. South Mekong", kam: "PHAN PHÚC SƠN", kae: "✔️ KAE Lê Hoàng Khương", route: "F2/F4", week: "W3", day: "Thu", cusCode: "57001892", sales: 2010809.25925926, totalC: 183, skuLines: 5 },</v>
      </c>
    </row>
    <row r="5649" spans="1:19" ht="18.5" x14ac:dyDescent="0.45">
      <c r="A5649" s="24"/>
      <c r="B5649" s="24" t="s">
        <v>123</v>
      </c>
      <c r="C5649" s="24" t="s">
        <v>133</v>
      </c>
      <c r="D5649" s="22" t="s">
        <v>137</v>
      </c>
      <c r="E5649" s="24" t="s">
        <v>39</v>
      </c>
      <c r="F5649" s="22" t="s">
        <v>3403</v>
      </c>
      <c r="G5649" s="14" t="s">
        <v>1949</v>
      </c>
      <c r="H5649" s="14">
        <v>3250000</v>
      </c>
      <c r="I5649">
        <v>1</v>
      </c>
      <c r="J5649" s="13">
        <f t="shared" si="353"/>
        <v>46156</v>
      </c>
      <c r="K5649" t="str">
        <f t="shared" si="352"/>
        <v>Thu</v>
      </c>
      <c r="L5649" t="str">
        <f t="shared" si="354"/>
        <v>W2</v>
      </c>
      <c r="M5649" t="s">
        <v>10340</v>
      </c>
      <c r="N5649" t="s">
        <v>221</v>
      </c>
      <c r="O5649" t="s">
        <v>5735</v>
      </c>
      <c r="P5649" t="s">
        <v>10400</v>
      </c>
      <c r="Q5649" t="s">
        <v>1932</v>
      </c>
      <c r="R5649">
        <v>183</v>
      </c>
      <c r="S5649" s="15" t="str">
        <f t="shared" si="355"/>
        <v>{ month: "May", hq: "1.South", area: "3. South Mekong", kam: "PHAN PHÚC SƠN", kae: "✔️ KAE Lê Hoàng Khương", route: "F2/F4", week: "W2", day: "Thu", cusCode: "58001798", sales: 3250000, totalC: 183, skuLines: 1 },</v>
      </c>
    </row>
    <row r="5650" spans="1:19" ht="18.5" x14ac:dyDescent="0.45">
      <c r="A5650" s="24"/>
      <c r="B5650" s="24" t="s">
        <v>123</v>
      </c>
      <c r="C5650" s="24" t="s">
        <v>133</v>
      </c>
      <c r="D5650" s="22" t="s">
        <v>137</v>
      </c>
      <c r="E5650" s="24" t="s">
        <v>39</v>
      </c>
      <c r="F5650" s="22" t="s">
        <v>3404</v>
      </c>
      <c r="G5650" s="14" t="s">
        <v>1935</v>
      </c>
      <c r="H5650" s="14">
        <v>1474000</v>
      </c>
      <c r="I5650">
        <v>1</v>
      </c>
      <c r="J5650" s="13">
        <f t="shared" si="353"/>
        <v>46157</v>
      </c>
      <c r="K5650" t="str">
        <f t="shared" si="352"/>
        <v>Fri</v>
      </c>
      <c r="L5650" t="str">
        <f t="shared" si="354"/>
        <v>W2</v>
      </c>
      <c r="M5650" t="s">
        <v>10340</v>
      </c>
      <c r="N5650" t="s">
        <v>221</v>
      </c>
      <c r="O5650" t="s">
        <v>5735</v>
      </c>
      <c r="P5650" t="s">
        <v>10400</v>
      </c>
      <c r="Q5650" t="s">
        <v>200</v>
      </c>
      <c r="R5650">
        <v>183</v>
      </c>
      <c r="S5650" s="15" t="str">
        <f t="shared" si="355"/>
        <v>{ month: "May", hq: "1.South", area: "3. South Mekong", kam: "PHAN PHÚC SƠN", kae: "✔️ KAE Lê Hoàng Khương", route: "F4", week: "W2", day: "Fri", cusCode: "60002150", sales: 1474000, totalC: 183, skuLines: 1 },</v>
      </c>
    </row>
    <row r="5651" spans="1:19" ht="18.5" x14ac:dyDescent="0.45">
      <c r="A5651" s="24"/>
      <c r="B5651" s="24" t="s">
        <v>123</v>
      </c>
      <c r="C5651" s="24" t="s">
        <v>133</v>
      </c>
      <c r="D5651" s="22" t="s">
        <v>137</v>
      </c>
      <c r="E5651" s="24" t="s">
        <v>39</v>
      </c>
      <c r="F5651" s="22" t="s">
        <v>3404</v>
      </c>
      <c r="G5651" s="14" t="s">
        <v>5746</v>
      </c>
      <c r="H5651" s="14">
        <v>5609398.1481481474</v>
      </c>
      <c r="I5651">
        <v>4</v>
      </c>
      <c r="J5651" s="13">
        <f t="shared" si="353"/>
        <v>46164</v>
      </c>
      <c r="K5651" t="str">
        <f t="shared" si="352"/>
        <v>Fri</v>
      </c>
      <c r="L5651" t="str">
        <f t="shared" si="354"/>
        <v>W3</v>
      </c>
      <c r="M5651" t="s">
        <v>10340</v>
      </c>
      <c r="N5651" t="s">
        <v>221</v>
      </c>
      <c r="O5651" t="s">
        <v>5735</v>
      </c>
      <c r="P5651" t="s">
        <v>10400</v>
      </c>
      <c r="Q5651" t="s">
        <v>200</v>
      </c>
      <c r="R5651">
        <v>183</v>
      </c>
      <c r="S5651" s="15" t="str">
        <f t="shared" si="355"/>
        <v>{ month: "May", hq: "1.South", area: "3. South Mekong", kam: "PHAN PHÚC SƠN", kae: "✔️ KAE Lê Hoàng Khương", route: "F4", week: "W3", day: "Fri", cusCode: "60002150", sales: 5609398.14814815, totalC: 183, skuLines: 4 },</v>
      </c>
    </row>
    <row r="5652" spans="1:19" ht="18.5" x14ac:dyDescent="0.45">
      <c r="A5652" s="24"/>
      <c r="B5652" s="24" t="s">
        <v>123</v>
      </c>
      <c r="C5652" s="24" t="s">
        <v>133</v>
      </c>
      <c r="D5652" s="22" t="s">
        <v>137</v>
      </c>
      <c r="E5652" s="24" t="s">
        <v>39</v>
      </c>
      <c r="F5652" s="22" t="s">
        <v>3405</v>
      </c>
      <c r="G5652" s="14" t="s">
        <v>1949</v>
      </c>
      <c r="H5652" s="14">
        <v>1474000</v>
      </c>
      <c r="I5652">
        <v>1</v>
      </c>
      <c r="J5652" s="13">
        <f t="shared" si="353"/>
        <v>46156</v>
      </c>
      <c r="K5652" t="str">
        <f t="shared" si="352"/>
        <v>Thu</v>
      </c>
      <c r="L5652" t="str">
        <f t="shared" si="354"/>
        <v>W2</v>
      </c>
      <c r="M5652" t="s">
        <v>10340</v>
      </c>
      <c r="N5652" t="s">
        <v>221</v>
      </c>
      <c r="O5652" t="s">
        <v>5735</v>
      </c>
      <c r="P5652" t="s">
        <v>10400</v>
      </c>
      <c r="Q5652" t="s">
        <v>1932</v>
      </c>
      <c r="R5652">
        <v>183</v>
      </c>
      <c r="S5652" s="15" t="str">
        <f t="shared" si="355"/>
        <v>{ month: "May", hq: "1.South", area: "3. South Mekong", kam: "PHAN PHÚC SƠN", kae: "✔️ KAE Lê Hoàng Khương", route: "F2/F4", week: "W2", day: "Thu", cusCode: "61001797", sales: 1474000, totalC: 183, skuLines: 1 },</v>
      </c>
    </row>
    <row r="5653" spans="1:19" ht="18.5" x14ac:dyDescent="0.45">
      <c r="A5653" s="24"/>
      <c r="B5653" s="24" t="s">
        <v>123</v>
      </c>
      <c r="C5653" s="24" t="s">
        <v>133</v>
      </c>
      <c r="D5653" s="22" t="s">
        <v>137</v>
      </c>
      <c r="E5653" s="24" t="s">
        <v>39</v>
      </c>
      <c r="F5653" s="22" t="s">
        <v>3406</v>
      </c>
      <c r="G5653" s="14" t="s">
        <v>1935</v>
      </c>
      <c r="H5653" s="14">
        <v>1474000</v>
      </c>
      <c r="I5653">
        <v>1</v>
      </c>
      <c r="J5653" s="13">
        <f t="shared" si="353"/>
        <v>46157</v>
      </c>
      <c r="K5653" t="str">
        <f t="shared" si="352"/>
        <v>Fri</v>
      </c>
      <c r="L5653" t="str">
        <f t="shared" si="354"/>
        <v>W2</v>
      </c>
      <c r="M5653" t="s">
        <v>10340</v>
      </c>
      <c r="N5653" t="s">
        <v>221</v>
      </c>
      <c r="O5653" t="s">
        <v>5735</v>
      </c>
      <c r="P5653" t="s">
        <v>10400</v>
      </c>
      <c r="Q5653" t="s">
        <v>200</v>
      </c>
      <c r="R5653">
        <v>183</v>
      </c>
      <c r="S5653" s="15" t="str">
        <f t="shared" si="355"/>
        <v>{ month: "May", hq: "1.South", area: "3. South Mekong", kam: "PHAN PHÚC SƠN", kae: "✔️ KAE Lê Hoàng Khương", route: "F4", week: "W2", day: "Fri", cusCode: "62002197", sales: 1474000, totalC: 183, skuLines: 1 },</v>
      </c>
    </row>
    <row r="5654" spans="1:19" ht="18.5" x14ac:dyDescent="0.45">
      <c r="A5654" s="24"/>
      <c r="B5654" s="24" t="s">
        <v>123</v>
      </c>
      <c r="C5654" s="24" t="s">
        <v>133</v>
      </c>
      <c r="D5654" s="22" t="s">
        <v>137</v>
      </c>
      <c r="E5654" s="24" t="s">
        <v>39</v>
      </c>
      <c r="F5654" s="22" t="s">
        <v>3406</v>
      </c>
      <c r="G5654" s="14" t="s">
        <v>5746</v>
      </c>
      <c r="H5654" s="14">
        <v>1042688.8888888889</v>
      </c>
      <c r="I5654">
        <v>3</v>
      </c>
      <c r="J5654" s="13">
        <f t="shared" si="353"/>
        <v>46164</v>
      </c>
      <c r="K5654" t="str">
        <f t="shared" si="352"/>
        <v>Fri</v>
      </c>
      <c r="L5654" t="str">
        <f t="shared" si="354"/>
        <v>W3</v>
      </c>
      <c r="M5654" t="s">
        <v>10340</v>
      </c>
      <c r="N5654" t="s">
        <v>221</v>
      </c>
      <c r="O5654" t="s">
        <v>5735</v>
      </c>
      <c r="P5654" t="s">
        <v>10400</v>
      </c>
      <c r="Q5654" t="s">
        <v>200</v>
      </c>
      <c r="R5654">
        <v>183</v>
      </c>
      <c r="S5654" s="15" t="str">
        <f t="shared" si="355"/>
        <v>{ month: "May", hq: "1.South", area: "3. South Mekong", kam: "PHAN PHÚC SƠN", kae: "✔️ KAE Lê Hoàng Khương", route: "F4", week: "W3", day: "Fri", cusCode: "62002197", sales: 1042688.88888889, totalC: 183, skuLines: 3 },</v>
      </c>
    </row>
    <row r="5655" spans="1:19" ht="18.5" x14ac:dyDescent="0.45">
      <c r="A5655" s="24"/>
      <c r="B5655" s="24" t="s">
        <v>123</v>
      </c>
      <c r="C5655" s="24" t="s">
        <v>133</v>
      </c>
      <c r="D5655" s="22" t="s">
        <v>137</v>
      </c>
      <c r="E5655" s="24" t="s">
        <v>39</v>
      </c>
      <c r="F5655" s="22" t="s">
        <v>3407</v>
      </c>
      <c r="G5655" s="14" t="s">
        <v>1949</v>
      </c>
      <c r="H5655" s="14">
        <v>1486500</v>
      </c>
      <c r="I5655">
        <v>2</v>
      </c>
      <c r="J5655" s="13">
        <f t="shared" si="353"/>
        <v>46156</v>
      </c>
      <c r="K5655" t="str">
        <f t="shared" si="352"/>
        <v>Thu</v>
      </c>
      <c r="L5655" t="str">
        <f t="shared" si="354"/>
        <v>W2</v>
      </c>
      <c r="M5655" t="s">
        <v>10340</v>
      </c>
      <c r="N5655" t="s">
        <v>221</v>
      </c>
      <c r="O5655" t="s">
        <v>5735</v>
      </c>
      <c r="P5655" t="s">
        <v>10400</v>
      </c>
      <c r="Q5655" t="s">
        <v>1932</v>
      </c>
      <c r="R5655">
        <v>183</v>
      </c>
      <c r="S5655" s="15" t="str">
        <f t="shared" si="355"/>
        <v>{ month: "May", hq: "1.South", area: "3. South Mekong", kam: "PHAN PHÚC SƠN", kae: "✔️ KAE Lê Hoàng Khương", route: "F2/F4", week: "W2", day: "Thu", cusCode: "67001830", sales: 1486500, totalC: 183, skuLines: 2 },</v>
      </c>
    </row>
    <row r="5656" spans="1:19" ht="18.5" x14ac:dyDescent="0.45">
      <c r="A5656" s="24"/>
      <c r="B5656" s="24" t="s">
        <v>123</v>
      </c>
      <c r="C5656" s="24" t="s">
        <v>133</v>
      </c>
      <c r="D5656" s="22" t="s">
        <v>137</v>
      </c>
      <c r="E5656" s="24" t="s">
        <v>39</v>
      </c>
      <c r="F5656" s="22" t="s">
        <v>3407</v>
      </c>
      <c r="G5656" s="14" t="s">
        <v>5745</v>
      </c>
      <c r="H5656" s="14">
        <v>3864661.111111111</v>
      </c>
      <c r="I5656">
        <v>5</v>
      </c>
      <c r="J5656" s="13">
        <f t="shared" si="353"/>
        <v>46163</v>
      </c>
      <c r="K5656" t="str">
        <f t="shared" si="352"/>
        <v>Thu</v>
      </c>
      <c r="L5656" t="str">
        <f t="shared" si="354"/>
        <v>W3</v>
      </c>
      <c r="M5656" t="s">
        <v>10340</v>
      </c>
      <c r="N5656" t="s">
        <v>221</v>
      </c>
      <c r="O5656" t="s">
        <v>5735</v>
      </c>
      <c r="P5656" t="s">
        <v>10400</v>
      </c>
      <c r="Q5656" t="s">
        <v>1932</v>
      </c>
      <c r="R5656">
        <v>183</v>
      </c>
      <c r="S5656" s="15" t="str">
        <f t="shared" si="355"/>
        <v>{ month: "May", hq: "1.South", area: "3. South Mekong", kam: "PHAN PHÚC SƠN", kae: "✔️ KAE Lê Hoàng Khương", route: "F2/F4", week: "W3", day: "Thu", cusCode: "67001830", sales: 3864661.11111111, totalC: 183, skuLines: 5 },</v>
      </c>
    </row>
    <row r="5657" spans="1:19" ht="18.5" x14ac:dyDescent="0.45">
      <c r="A5657" s="24"/>
      <c r="B5657" s="24" t="s">
        <v>123</v>
      </c>
      <c r="C5657" s="24" t="s">
        <v>133</v>
      </c>
      <c r="D5657" s="22" t="s">
        <v>137</v>
      </c>
      <c r="E5657" s="24" t="s">
        <v>39</v>
      </c>
      <c r="F5657" s="22" t="s">
        <v>6607</v>
      </c>
      <c r="G5657" s="14" t="s">
        <v>5745</v>
      </c>
      <c r="H5657" s="14">
        <v>2088666.6666666665</v>
      </c>
      <c r="I5657">
        <v>2</v>
      </c>
      <c r="J5657" s="13">
        <f t="shared" si="353"/>
        <v>46163</v>
      </c>
      <c r="K5657" t="str">
        <f t="shared" si="352"/>
        <v>Thu</v>
      </c>
      <c r="L5657" t="str">
        <f t="shared" si="354"/>
        <v>W3</v>
      </c>
      <c r="M5657" t="s">
        <v>10340</v>
      </c>
      <c r="N5657" t="s">
        <v>221</v>
      </c>
      <c r="O5657" t="s">
        <v>5735</v>
      </c>
      <c r="P5657" t="s">
        <v>10400</v>
      </c>
      <c r="Q5657" t="s">
        <v>1932</v>
      </c>
      <c r="R5657">
        <v>183</v>
      </c>
      <c r="S5657" s="15" t="str">
        <f t="shared" si="355"/>
        <v>{ month: "May", hq: "1.South", area: "3. South Mekong", kam: "PHAN PHÚC SƠN", kae: "✔️ KAE Lê Hoàng Khương", route: "F2/F4", week: "W3", day: "Thu", cusCode: "67001893", sales: 2088666.66666667, totalC: 183, skuLines: 2 },</v>
      </c>
    </row>
    <row r="5658" spans="1:19" ht="18.5" x14ac:dyDescent="0.45">
      <c r="A5658" s="24"/>
      <c r="B5658" s="24" t="s">
        <v>123</v>
      </c>
      <c r="C5658" s="24" t="s">
        <v>133</v>
      </c>
      <c r="D5658" s="22" t="s">
        <v>137</v>
      </c>
      <c r="E5658" s="24" t="s">
        <v>39</v>
      </c>
      <c r="F5658" s="22" t="s">
        <v>6608</v>
      </c>
      <c r="G5658" s="14" t="s">
        <v>5745</v>
      </c>
      <c r="H5658" s="14">
        <v>2491533.333333333</v>
      </c>
      <c r="I5658">
        <v>4</v>
      </c>
      <c r="J5658" s="13">
        <f t="shared" si="353"/>
        <v>46163</v>
      </c>
      <c r="K5658" t="str">
        <f t="shared" si="352"/>
        <v>Thu</v>
      </c>
      <c r="L5658" t="str">
        <f t="shared" si="354"/>
        <v>W3</v>
      </c>
      <c r="M5658" t="s">
        <v>10340</v>
      </c>
      <c r="N5658" t="s">
        <v>221</v>
      </c>
      <c r="O5658" t="s">
        <v>5735</v>
      </c>
      <c r="P5658" t="s">
        <v>10400</v>
      </c>
      <c r="Q5658" t="s">
        <v>1932</v>
      </c>
      <c r="R5658">
        <v>183</v>
      </c>
      <c r="S5658" s="15" t="str">
        <f t="shared" si="355"/>
        <v>{ month: "May", hq: "1.South", area: "3. South Mekong", kam: "PHAN PHÚC SƠN", kae: "✔️ KAE Lê Hoàng Khương", route: "F2/F4", week: "W3", day: "Thu", cusCode: "71001875", sales: 2491533.33333333, totalC: 183, skuLines: 4 },</v>
      </c>
    </row>
    <row r="5659" spans="1:19" ht="18.5" x14ac:dyDescent="0.45">
      <c r="A5659" s="24"/>
      <c r="B5659" s="24" t="s">
        <v>123</v>
      </c>
      <c r="C5659" s="24" t="s">
        <v>133</v>
      </c>
      <c r="D5659" s="22" t="s">
        <v>137</v>
      </c>
      <c r="E5659" s="24" t="s">
        <v>39</v>
      </c>
      <c r="F5659" s="22" t="s">
        <v>3408</v>
      </c>
      <c r="G5659" s="14" t="s">
        <v>1935</v>
      </c>
      <c r="H5659" s="14">
        <v>1637500</v>
      </c>
      <c r="I5659">
        <v>2</v>
      </c>
      <c r="J5659" s="13">
        <f t="shared" si="353"/>
        <v>46157</v>
      </c>
      <c r="K5659" t="str">
        <f t="shared" si="352"/>
        <v>Fri</v>
      </c>
      <c r="L5659" t="str">
        <f t="shared" si="354"/>
        <v>W2</v>
      </c>
      <c r="M5659" t="s">
        <v>10340</v>
      </c>
      <c r="N5659" t="s">
        <v>221</v>
      </c>
      <c r="O5659" t="s">
        <v>5735</v>
      </c>
      <c r="P5659" t="s">
        <v>10400</v>
      </c>
      <c r="Q5659" t="s">
        <v>200</v>
      </c>
      <c r="R5659">
        <v>183</v>
      </c>
      <c r="S5659" s="15" t="str">
        <f t="shared" si="355"/>
        <v>{ month: "May", hq: "1.South", area: "3. South Mekong", kam: "PHAN PHÚC SƠN", kae: "✔️ KAE Lê Hoàng Khương", route: "F4", week: "W2", day: "Fri", cusCode: "76002154", sales: 1637500, totalC: 183, skuLines: 2 },</v>
      </c>
    </row>
    <row r="5660" spans="1:19" ht="18.5" x14ac:dyDescent="0.45">
      <c r="A5660" s="24"/>
      <c r="B5660" s="24" t="s">
        <v>123</v>
      </c>
      <c r="C5660" s="24" t="s">
        <v>133</v>
      </c>
      <c r="D5660" s="22" t="s">
        <v>137</v>
      </c>
      <c r="E5660" s="24" t="s">
        <v>39</v>
      </c>
      <c r="F5660" s="22" t="s">
        <v>3408</v>
      </c>
      <c r="G5660" s="14" t="s">
        <v>5746</v>
      </c>
      <c r="H5660" s="14">
        <v>1340631.4814814813</v>
      </c>
      <c r="I5660">
        <v>3</v>
      </c>
      <c r="J5660" s="13">
        <f t="shared" si="353"/>
        <v>46164</v>
      </c>
      <c r="K5660" t="str">
        <f t="shared" si="352"/>
        <v>Fri</v>
      </c>
      <c r="L5660" t="str">
        <f t="shared" si="354"/>
        <v>W3</v>
      </c>
      <c r="M5660" t="s">
        <v>10340</v>
      </c>
      <c r="N5660" t="s">
        <v>221</v>
      </c>
      <c r="O5660" t="s">
        <v>5735</v>
      </c>
      <c r="P5660" t="s">
        <v>10400</v>
      </c>
      <c r="Q5660" t="s">
        <v>200</v>
      </c>
      <c r="R5660">
        <v>183</v>
      </c>
      <c r="S5660" s="15" t="str">
        <f t="shared" si="355"/>
        <v>{ month: "May", hq: "1.South", area: "3. South Mekong", kam: "PHAN PHÚC SƠN", kae: "✔️ KAE Lê Hoàng Khương", route: "F4", week: "W3", day: "Fri", cusCode: "76002154", sales: 1340631.48148148, totalC: 183, skuLines: 3 },</v>
      </c>
    </row>
    <row r="5661" spans="1:19" ht="18.5" x14ac:dyDescent="0.45">
      <c r="A5661" s="24"/>
      <c r="B5661" s="24" t="s">
        <v>123</v>
      </c>
      <c r="C5661" s="24" t="s">
        <v>133</v>
      </c>
      <c r="D5661" s="22" t="s">
        <v>137</v>
      </c>
      <c r="E5661" s="24" t="s">
        <v>39</v>
      </c>
      <c r="F5661" s="22" t="s">
        <v>902</v>
      </c>
      <c r="G5661" s="14" t="s">
        <v>5741</v>
      </c>
      <c r="H5661" s="14">
        <v>2211000</v>
      </c>
      <c r="I5661">
        <v>1</v>
      </c>
      <c r="J5661" s="13">
        <f t="shared" si="353"/>
        <v>46150</v>
      </c>
      <c r="K5661" t="str">
        <f t="shared" si="352"/>
        <v>Fri</v>
      </c>
      <c r="L5661" t="str">
        <f t="shared" si="354"/>
        <v>W1</v>
      </c>
      <c r="M5661" t="s">
        <v>10340</v>
      </c>
      <c r="N5661" t="s">
        <v>221</v>
      </c>
      <c r="O5661" t="s">
        <v>5735</v>
      </c>
      <c r="P5661" t="s">
        <v>10400</v>
      </c>
      <c r="Q5661" t="s">
        <v>200</v>
      </c>
      <c r="R5661">
        <v>148</v>
      </c>
      <c r="S5661" s="15" t="str">
        <f t="shared" si="355"/>
        <v>{ month: "May", hq: "1.South", area: "3. South Mekong", kam: "PHAN PHÚC SƠN", kae: "✔️ KAE Lê Hoàng Khương", route: "F4", week: "W1", day: "Fri", cusCode: "79000240", sales: 2211000, totalC: 148, skuLines: 1 },</v>
      </c>
    </row>
    <row r="5662" spans="1:19" ht="18.5" x14ac:dyDescent="0.45">
      <c r="A5662" s="24"/>
      <c r="B5662" s="24" t="s">
        <v>123</v>
      </c>
      <c r="C5662" s="24" t="s">
        <v>133</v>
      </c>
      <c r="D5662" s="22" t="s">
        <v>137</v>
      </c>
      <c r="E5662" s="24" t="s">
        <v>39</v>
      </c>
      <c r="F5662" s="22" t="s">
        <v>3409</v>
      </c>
      <c r="G5662" s="14" t="s">
        <v>1949</v>
      </c>
      <c r="H5662" s="14">
        <v>4875000</v>
      </c>
      <c r="I5662">
        <v>1</v>
      </c>
      <c r="J5662" s="13">
        <f t="shared" si="353"/>
        <v>46156</v>
      </c>
      <c r="K5662" t="str">
        <f t="shared" si="352"/>
        <v>Thu</v>
      </c>
      <c r="L5662" t="str">
        <f t="shared" si="354"/>
        <v>W2</v>
      </c>
      <c r="M5662" t="s">
        <v>10340</v>
      </c>
      <c r="N5662" t="s">
        <v>221</v>
      </c>
      <c r="O5662" t="s">
        <v>5735</v>
      </c>
      <c r="P5662" t="s">
        <v>10400</v>
      </c>
      <c r="Q5662" t="s">
        <v>1932</v>
      </c>
      <c r="R5662">
        <v>183</v>
      </c>
      <c r="S5662" s="15" t="str">
        <f t="shared" si="355"/>
        <v>{ month: "May", hq: "1.South", area: "3. South Mekong", kam: "PHAN PHÚC SƠN", kae: "✔️ KAE Lê Hoàng Khương", route: "F2/F4", week: "W2", day: "Thu", cusCode: "80001860", sales: 4875000, totalC: 183, skuLines: 1 },</v>
      </c>
    </row>
    <row r="5663" spans="1:19" ht="18.5" x14ac:dyDescent="0.45">
      <c r="A5663" s="24"/>
      <c r="B5663" s="24" t="s">
        <v>123</v>
      </c>
      <c r="C5663" s="24" t="s">
        <v>133</v>
      </c>
      <c r="D5663" s="22" t="s">
        <v>137</v>
      </c>
      <c r="E5663" s="24" t="s">
        <v>39</v>
      </c>
      <c r="F5663" s="22" t="s">
        <v>3409</v>
      </c>
      <c r="G5663" s="14" t="s">
        <v>5745</v>
      </c>
      <c r="H5663" s="14">
        <v>3879120.3703703703</v>
      </c>
      <c r="I5663">
        <v>4</v>
      </c>
      <c r="J5663" s="13">
        <f t="shared" si="353"/>
        <v>46163</v>
      </c>
      <c r="K5663" t="str">
        <f t="shared" si="352"/>
        <v>Thu</v>
      </c>
      <c r="L5663" t="str">
        <f t="shared" si="354"/>
        <v>W3</v>
      </c>
      <c r="M5663" t="s">
        <v>10340</v>
      </c>
      <c r="N5663" t="s">
        <v>221</v>
      </c>
      <c r="O5663" t="s">
        <v>5735</v>
      </c>
      <c r="P5663" t="s">
        <v>10400</v>
      </c>
      <c r="Q5663" t="s">
        <v>1932</v>
      </c>
      <c r="R5663">
        <v>183</v>
      </c>
      <c r="S5663" s="15" t="str">
        <f t="shared" si="355"/>
        <v>{ month: "May", hq: "1.South", area: "3. South Mekong", kam: "PHAN PHÚC SƠN", kae: "✔️ KAE Lê Hoàng Khương", route: "F2/F4", week: "W3", day: "Thu", cusCode: "80001860", sales: 3879120.37037037, totalC: 183, skuLines: 4 },</v>
      </c>
    </row>
    <row r="5664" spans="1:19" ht="18.5" x14ac:dyDescent="0.45">
      <c r="A5664" s="24"/>
      <c r="B5664" s="24" t="s">
        <v>123</v>
      </c>
      <c r="C5664" s="24" t="s">
        <v>133</v>
      </c>
      <c r="D5664" s="22" t="s">
        <v>137</v>
      </c>
      <c r="E5664" s="24" t="s">
        <v>39</v>
      </c>
      <c r="F5664" s="22" t="s">
        <v>8203</v>
      </c>
      <c r="G5664" s="14" t="s">
        <v>5746</v>
      </c>
      <c r="H5664" s="14">
        <v>1413188.8888888888</v>
      </c>
      <c r="I5664">
        <v>3</v>
      </c>
      <c r="J5664" s="13">
        <f t="shared" si="353"/>
        <v>46164</v>
      </c>
      <c r="K5664" t="str">
        <f t="shared" si="352"/>
        <v>Fri</v>
      </c>
      <c r="L5664" t="str">
        <f t="shared" si="354"/>
        <v>W3</v>
      </c>
      <c r="M5664" t="s">
        <v>10340</v>
      </c>
      <c r="N5664" t="s">
        <v>221</v>
      </c>
      <c r="O5664" t="s">
        <v>5735</v>
      </c>
      <c r="P5664" t="s">
        <v>10400</v>
      </c>
      <c r="Q5664" t="s">
        <v>200</v>
      </c>
      <c r="R5664">
        <v>183</v>
      </c>
      <c r="S5664" s="15" t="str">
        <f t="shared" si="355"/>
        <v>{ month: "May", hq: "1.South", area: "3. South Mekong", kam: "PHAN PHÚC SƠN", kae: "✔️ KAE Lê Hoàng Khương", route: "F4", week: "W3", day: "Fri", cusCode: "81002192", sales: 1413188.88888889, totalC: 183, skuLines: 3 },</v>
      </c>
    </row>
    <row r="5665" spans="1:19" ht="18.5" x14ac:dyDescent="0.45">
      <c r="A5665" s="24"/>
      <c r="B5665" s="24" t="s">
        <v>123</v>
      </c>
      <c r="C5665" s="24" t="s">
        <v>133</v>
      </c>
      <c r="D5665" s="22" t="s">
        <v>137</v>
      </c>
      <c r="E5665" s="24" t="s">
        <v>39</v>
      </c>
      <c r="F5665" s="22" t="s">
        <v>903</v>
      </c>
      <c r="G5665" s="14" t="s">
        <v>5741</v>
      </c>
      <c r="H5665" s="14">
        <v>325000</v>
      </c>
      <c r="I5665">
        <v>1</v>
      </c>
      <c r="J5665" s="13">
        <f t="shared" si="353"/>
        <v>46150</v>
      </c>
      <c r="K5665" t="str">
        <f t="shared" si="352"/>
        <v>Fri</v>
      </c>
      <c r="L5665" t="str">
        <f t="shared" si="354"/>
        <v>W1</v>
      </c>
      <c r="M5665" t="s">
        <v>10340</v>
      </c>
      <c r="N5665" t="s">
        <v>221</v>
      </c>
      <c r="O5665" t="s">
        <v>5735</v>
      </c>
      <c r="P5665" t="s">
        <v>10400</v>
      </c>
      <c r="Q5665" t="s">
        <v>200</v>
      </c>
      <c r="R5665">
        <v>148</v>
      </c>
      <c r="S5665" s="15" t="str">
        <f t="shared" si="355"/>
        <v>{ month: "May", hq: "1.South", area: "3. South Mekong", kam: "PHAN PHÚC SƠN", kae: "✔️ KAE Lê Hoàng Khương", route: "F4", week: "W1", day: "Fri", cusCode: "86000225", sales: 325000, totalC: 148, skuLines: 1 },</v>
      </c>
    </row>
    <row r="5666" spans="1:19" ht="18.5" x14ac:dyDescent="0.45">
      <c r="A5666" s="24"/>
      <c r="B5666" s="24" t="s">
        <v>123</v>
      </c>
      <c r="C5666" s="24" t="s">
        <v>133</v>
      </c>
      <c r="D5666" s="22" t="s">
        <v>137</v>
      </c>
      <c r="E5666" s="24" t="s">
        <v>39</v>
      </c>
      <c r="F5666" s="22" t="s">
        <v>3410</v>
      </c>
      <c r="G5666" s="14" t="s">
        <v>1935</v>
      </c>
      <c r="H5666" s="14">
        <v>650000</v>
      </c>
      <c r="I5666">
        <v>1</v>
      </c>
      <c r="J5666" s="13">
        <f t="shared" si="353"/>
        <v>46157</v>
      </c>
      <c r="K5666" t="str">
        <f t="shared" si="352"/>
        <v>Fri</v>
      </c>
      <c r="L5666" t="str">
        <f t="shared" si="354"/>
        <v>W2</v>
      </c>
      <c r="M5666" t="s">
        <v>10340</v>
      </c>
      <c r="N5666" t="s">
        <v>221</v>
      </c>
      <c r="O5666" t="s">
        <v>5735</v>
      </c>
      <c r="P5666" t="s">
        <v>10400</v>
      </c>
      <c r="Q5666" t="s">
        <v>200</v>
      </c>
      <c r="R5666">
        <v>183</v>
      </c>
      <c r="S5666" s="15" t="str">
        <f t="shared" si="355"/>
        <v>{ month: "May", hq: "1.South", area: "3. South Mekong", kam: "PHAN PHÚC SƠN", kae: "✔️ KAE Lê Hoàng Khương", route: "F4", week: "W2", day: "Fri", cusCode: "87002186", sales: 650000, totalC: 183, skuLines: 1 },</v>
      </c>
    </row>
    <row r="5667" spans="1:19" ht="18.5" x14ac:dyDescent="0.45">
      <c r="A5667" s="24"/>
      <c r="B5667" s="24" t="s">
        <v>123</v>
      </c>
      <c r="C5667" s="24" t="s">
        <v>133</v>
      </c>
      <c r="D5667" s="22" t="s">
        <v>137</v>
      </c>
      <c r="E5667" s="24" t="s">
        <v>39</v>
      </c>
      <c r="F5667" s="22" t="s">
        <v>3410</v>
      </c>
      <c r="G5667" s="14" t="s">
        <v>5746</v>
      </c>
      <c r="H5667" s="14">
        <v>2885966.6666666665</v>
      </c>
      <c r="I5667">
        <v>4</v>
      </c>
      <c r="J5667" s="13">
        <f t="shared" si="353"/>
        <v>46164</v>
      </c>
      <c r="K5667" t="str">
        <f t="shared" si="352"/>
        <v>Fri</v>
      </c>
      <c r="L5667" t="str">
        <f t="shared" si="354"/>
        <v>W3</v>
      </c>
      <c r="M5667" t="s">
        <v>10340</v>
      </c>
      <c r="N5667" t="s">
        <v>221</v>
      </c>
      <c r="O5667" t="s">
        <v>5735</v>
      </c>
      <c r="P5667" t="s">
        <v>10400</v>
      </c>
      <c r="Q5667" t="s">
        <v>200</v>
      </c>
      <c r="R5667">
        <v>183</v>
      </c>
      <c r="S5667" s="15" t="str">
        <f t="shared" si="355"/>
        <v>{ month: "May", hq: "1.South", area: "3. South Mekong", kam: "PHAN PHÚC SƠN", kae: "✔️ KAE Lê Hoàng Khương", route: "F4", week: "W3", day: "Fri", cusCode: "87002186", sales: 2885966.66666667, totalC: 183, skuLines: 4 },</v>
      </c>
    </row>
    <row r="5668" spans="1:19" ht="18.5" x14ac:dyDescent="0.45">
      <c r="A5668" s="24"/>
      <c r="B5668" s="24" t="s">
        <v>123</v>
      </c>
      <c r="C5668" s="24" t="s">
        <v>133</v>
      </c>
      <c r="D5668" s="22" t="s">
        <v>137</v>
      </c>
      <c r="E5668" s="24" t="s">
        <v>39</v>
      </c>
      <c r="F5668" s="22" t="s">
        <v>3411</v>
      </c>
      <c r="G5668" s="14" t="s">
        <v>1935</v>
      </c>
      <c r="H5668" s="14">
        <v>325000</v>
      </c>
      <c r="I5668">
        <v>1</v>
      </c>
      <c r="J5668" s="13">
        <f t="shared" si="353"/>
        <v>46157</v>
      </c>
      <c r="K5668" t="str">
        <f t="shared" si="352"/>
        <v>Fri</v>
      </c>
      <c r="L5668" t="str">
        <f t="shared" si="354"/>
        <v>W2</v>
      </c>
      <c r="M5668" t="s">
        <v>10340</v>
      </c>
      <c r="N5668" t="s">
        <v>221</v>
      </c>
      <c r="O5668" t="s">
        <v>5735</v>
      </c>
      <c r="P5668" t="s">
        <v>10400</v>
      </c>
      <c r="Q5668" t="s">
        <v>200</v>
      </c>
      <c r="R5668">
        <v>183</v>
      </c>
      <c r="S5668" s="15" t="str">
        <f t="shared" si="355"/>
        <v>{ month: "May", hq: "1.South", area: "3. South Mekong", kam: "PHAN PHÚC SƠN", kae: "✔️ KAE Lê Hoàng Khương", route: "F4", week: "W2", day: "Fri", cusCode: "87002204", sales: 325000, totalC: 183, skuLines: 1 },</v>
      </c>
    </row>
    <row r="5669" spans="1:19" ht="18.5" x14ac:dyDescent="0.45">
      <c r="A5669" s="24"/>
      <c r="B5669" s="24" t="s">
        <v>123</v>
      </c>
      <c r="C5669" s="24" t="s">
        <v>133</v>
      </c>
      <c r="D5669" s="22" t="s">
        <v>137</v>
      </c>
      <c r="E5669" s="24" t="s">
        <v>39</v>
      </c>
      <c r="F5669" s="22" t="s">
        <v>3411</v>
      </c>
      <c r="G5669" s="14" t="s">
        <v>5746</v>
      </c>
      <c r="H5669" s="14">
        <v>920688.88888888888</v>
      </c>
      <c r="I5669">
        <v>2</v>
      </c>
      <c r="J5669" s="13">
        <f t="shared" si="353"/>
        <v>46164</v>
      </c>
      <c r="K5669" t="str">
        <f t="shared" si="352"/>
        <v>Fri</v>
      </c>
      <c r="L5669" t="str">
        <f t="shared" si="354"/>
        <v>W3</v>
      </c>
      <c r="M5669" t="s">
        <v>10340</v>
      </c>
      <c r="N5669" t="s">
        <v>221</v>
      </c>
      <c r="O5669" t="s">
        <v>5735</v>
      </c>
      <c r="P5669" t="s">
        <v>10400</v>
      </c>
      <c r="Q5669" t="s">
        <v>200</v>
      </c>
      <c r="R5669">
        <v>183</v>
      </c>
      <c r="S5669" s="15" t="str">
        <f t="shared" si="355"/>
        <v>{ month: "May", hq: "1.South", area: "3. South Mekong", kam: "PHAN PHÚC SƠN", kae: "✔️ KAE Lê Hoàng Khương", route: "F4", week: "W3", day: "Fri", cusCode: "87002204", sales: 920688.888888889, totalC: 183, skuLines: 2 },</v>
      </c>
    </row>
    <row r="5670" spans="1:19" ht="18.5" x14ac:dyDescent="0.45">
      <c r="A5670" s="24"/>
      <c r="B5670" s="24" t="s">
        <v>123</v>
      </c>
      <c r="C5670" s="24" t="s">
        <v>133</v>
      </c>
      <c r="D5670" s="22" t="s">
        <v>137</v>
      </c>
      <c r="E5670" s="24" t="s">
        <v>39</v>
      </c>
      <c r="F5670" s="22" t="s">
        <v>3412</v>
      </c>
      <c r="G5670" s="14" t="s">
        <v>1949</v>
      </c>
      <c r="H5670" s="14">
        <v>1625000</v>
      </c>
      <c r="I5670">
        <v>1</v>
      </c>
      <c r="J5670" s="13">
        <f t="shared" si="353"/>
        <v>46156</v>
      </c>
      <c r="K5670" t="str">
        <f t="shared" si="352"/>
        <v>Thu</v>
      </c>
      <c r="L5670" t="str">
        <f t="shared" si="354"/>
        <v>W2</v>
      </c>
      <c r="M5670" t="s">
        <v>10340</v>
      </c>
      <c r="N5670" t="s">
        <v>221</v>
      </c>
      <c r="O5670" t="s">
        <v>5735</v>
      </c>
      <c r="P5670" t="s">
        <v>10400</v>
      </c>
      <c r="Q5670" t="s">
        <v>1932</v>
      </c>
      <c r="R5670">
        <v>183</v>
      </c>
      <c r="S5670" s="15" t="str">
        <f t="shared" si="355"/>
        <v>{ month: "May", hq: "1.South", area: "3. South Mekong", kam: "PHAN PHÚC SƠN", kae: "✔️ KAE Lê Hoàng Khương", route: "F2/F4", week: "W2", day: "Thu", cusCode: "88001796", sales: 1625000, totalC: 183, skuLines: 1 },</v>
      </c>
    </row>
    <row r="5671" spans="1:19" ht="18.5" x14ac:dyDescent="0.45">
      <c r="A5671" s="24"/>
      <c r="B5671" s="24" t="s">
        <v>123</v>
      </c>
      <c r="C5671" s="24" t="s">
        <v>133</v>
      </c>
      <c r="D5671" s="22" t="s">
        <v>137</v>
      </c>
      <c r="E5671" s="24" t="s">
        <v>39</v>
      </c>
      <c r="F5671" s="22" t="s">
        <v>6609</v>
      </c>
      <c r="G5671" s="14" t="s">
        <v>5745</v>
      </c>
      <c r="H5671" s="14">
        <v>3038166.6666666665</v>
      </c>
      <c r="I5671">
        <v>5</v>
      </c>
      <c r="J5671" s="13">
        <f t="shared" si="353"/>
        <v>46163</v>
      </c>
      <c r="K5671" t="str">
        <f t="shared" si="352"/>
        <v>Thu</v>
      </c>
      <c r="L5671" t="str">
        <f t="shared" si="354"/>
        <v>W3</v>
      </c>
      <c r="M5671" t="s">
        <v>10340</v>
      </c>
      <c r="N5671" t="s">
        <v>221</v>
      </c>
      <c r="O5671" t="s">
        <v>5735</v>
      </c>
      <c r="P5671" t="s">
        <v>10400</v>
      </c>
      <c r="Q5671" t="s">
        <v>1932</v>
      </c>
      <c r="R5671">
        <v>183</v>
      </c>
      <c r="S5671" s="15" t="str">
        <f t="shared" si="355"/>
        <v>{ month: "May", hq: "1.South", area: "3. South Mekong", kam: "PHAN PHÚC SƠN", kae: "✔️ KAE Lê Hoàng Khương", route: "F2/F4", week: "W3", day: "Thu", cusCode: "88001872", sales: 3038166.66666667, totalC: 183, skuLines: 5 },</v>
      </c>
    </row>
    <row r="5672" spans="1:19" ht="18.5" x14ac:dyDescent="0.45">
      <c r="A5672" s="24"/>
      <c r="B5672" s="24" t="s">
        <v>123</v>
      </c>
      <c r="C5672" s="24" t="s">
        <v>133</v>
      </c>
      <c r="D5672" s="22" t="s">
        <v>137</v>
      </c>
      <c r="E5672" s="24" t="s">
        <v>39</v>
      </c>
      <c r="F5672" s="22" t="s">
        <v>6610</v>
      </c>
      <c r="G5672" s="14" t="s">
        <v>5745</v>
      </c>
      <c r="H5672" s="14">
        <v>2003018.5185185184</v>
      </c>
      <c r="I5672">
        <v>3</v>
      </c>
      <c r="J5672" s="13">
        <f t="shared" si="353"/>
        <v>46163</v>
      </c>
      <c r="K5672" t="str">
        <f t="shared" si="352"/>
        <v>Thu</v>
      </c>
      <c r="L5672" t="str">
        <f t="shared" si="354"/>
        <v>W3</v>
      </c>
      <c r="M5672" t="s">
        <v>10340</v>
      </c>
      <c r="N5672" t="s">
        <v>221</v>
      </c>
      <c r="O5672" t="s">
        <v>5735</v>
      </c>
      <c r="P5672" t="s">
        <v>10400</v>
      </c>
      <c r="Q5672" t="s">
        <v>1932</v>
      </c>
      <c r="R5672">
        <v>183</v>
      </c>
      <c r="S5672" s="15" t="str">
        <f t="shared" si="355"/>
        <v>{ month: "May", hq: "1.South", area: "3. South Mekong", kam: "PHAN PHÚC SƠN", kae: "✔️ KAE Lê Hoàng Khương", route: "F2/F4", week: "W3", day: "Thu", cusCode: "90001831", sales: 2003018.51851852, totalC: 183, skuLines: 3 },</v>
      </c>
    </row>
    <row r="5673" spans="1:19" ht="18.5" x14ac:dyDescent="0.45">
      <c r="A5673" s="24"/>
      <c r="B5673" s="24" t="s">
        <v>123</v>
      </c>
      <c r="C5673" s="24" t="s">
        <v>133</v>
      </c>
      <c r="D5673" s="22" t="s">
        <v>137</v>
      </c>
      <c r="E5673" s="24" t="s">
        <v>39</v>
      </c>
      <c r="F5673" s="22" t="s">
        <v>3413</v>
      </c>
      <c r="G5673" s="14" t="s">
        <v>1949</v>
      </c>
      <c r="H5673" s="14">
        <v>1625000</v>
      </c>
      <c r="I5673">
        <v>1</v>
      </c>
      <c r="J5673" s="13">
        <f t="shared" si="353"/>
        <v>46156</v>
      </c>
      <c r="K5673" t="str">
        <f t="shared" si="352"/>
        <v>Thu</v>
      </c>
      <c r="L5673" t="str">
        <f t="shared" si="354"/>
        <v>W2</v>
      </c>
      <c r="M5673" t="s">
        <v>10340</v>
      </c>
      <c r="N5673" t="s">
        <v>221</v>
      </c>
      <c r="O5673" t="s">
        <v>5735</v>
      </c>
      <c r="P5673" t="s">
        <v>10400</v>
      </c>
      <c r="Q5673" t="s">
        <v>1932</v>
      </c>
      <c r="R5673">
        <v>183</v>
      </c>
      <c r="S5673" s="15" t="str">
        <f t="shared" si="355"/>
        <v>{ month: "May", hq: "1.South", area: "3. South Mekong", kam: "PHAN PHÚC SƠN", kae: "✔️ KAE Lê Hoàng Khương", route: "F2/F4", week: "W2", day: "Thu", cusCode: "92001834", sales: 1625000, totalC: 183, skuLines: 1 },</v>
      </c>
    </row>
    <row r="5674" spans="1:19" ht="18.5" x14ac:dyDescent="0.45">
      <c r="A5674" s="24"/>
      <c r="B5674" s="24" t="s">
        <v>123</v>
      </c>
      <c r="C5674" s="24" t="s">
        <v>133</v>
      </c>
      <c r="D5674" s="22" t="s">
        <v>137</v>
      </c>
      <c r="E5674" s="24" t="s">
        <v>39</v>
      </c>
      <c r="F5674" s="22" t="s">
        <v>3414</v>
      </c>
      <c r="G5674" s="14" t="s">
        <v>1949</v>
      </c>
      <c r="H5674" s="14">
        <v>1625000</v>
      </c>
      <c r="I5674">
        <v>1</v>
      </c>
      <c r="J5674" s="13">
        <f t="shared" si="353"/>
        <v>46156</v>
      </c>
      <c r="K5674" t="str">
        <f t="shared" si="352"/>
        <v>Thu</v>
      </c>
      <c r="L5674" t="str">
        <f t="shared" si="354"/>
        <v>W2</v>
      </c>
      <c r="M5674" t="s">
        <v>10340</v>
      </c>
      <c r="N5674" t="s">
        <v>221</v>
      </c>
      <c r="O5674" t="s">
        <v>5735</v>
      </c>
      <c r="P5674" t="s">
        <v>10400</v>
      </c>
      <c r="Q5674" t="s">
        <v>1932</v>
      </c>
      <c r="R5674">
        <v>183</v>
      </c>
      <c r="S5674" s="15" t="str">
        <f t="shared" si="355"/>
        <v>{ month: "May", hq: "1.South", area: "3. South Mekong", kam: "PHAN PHÚC SƠN", kae: "✔️ KAE Lê Hoàng Khương", route: "F2/F4", week: "W2", day: "Thu", cusCode: "93001828", sales: 1625000, totalC: 183, skuLines: 1 },</v>
      </c>
    </row>
    <row r="5675" spans="1:19" ht="18.5" x14ac:dyDescent="0.45">
      <c r="A5675" s="24"/>
      <c r="B5675" s="24" t="s">
        <v>123</v>
      </c>
      <c r="C5675" s="24" t="s">
        <v>133</v>
      </c>
      <c r="D5675" s="22" t="s">
        <v>137</v>
      </c>
      <c r="E5675" s="24" t="s">
        <v>39</v>
      </c>
      <c r="F5675" s="22" t="s">
        <v>3414</v>
      </c>
      <c r="G5675" s="14" t="s">
        <v>5745</v>
      </c>
      <c r="H5675" s="14">
        <v>5927555.5555555541</v>
      </c>
      <c r="I5675">
        <v>3</v>
      </c>
      <c r="J5675" s="13">
        <f t="shared" si="353"/>
        <v>46163</v>
      </c>
      <c r="K5675" t="str">
        <f t="shared" si="352"/>
        <v>Thu</v>
      </c>
      <c r="L5675" t="str">
        <f t="shared" si="354"/>
        <v>W3</v>
      </c>
      <c r="M5675" t="s">
        <v>10340</v>
      </c>
      <c r="N5675" t="s">
        <v>221</v>
      </c>
      <c r="O5675" t="s">
        <v>5735</v>
      </c>
      <c r="P5675" t="s">
        <v>10400</v>
      </c>
      <c r="Q5675" t="s">
        <v>1932</v>
      </c>
      <c r="R5675">
        <v>183</v>
      </c>
      <c r="S5675" s="15" t="str">
        <f t="shared" si="355"/>
        <v>{ month: "May", hq: "1.South", area: "3. South Mekong", kam: "PHAN PHÚC SƠN", kae: "✔️ KAE Lê Hoàng Khương", route: "F2/F4", week: "W3", day: "Thu", cusCode: "93001828", sales: 5927555.55555555, totalC: 183, skuLines: 3 },</v>
      </c>
    </row>
    <row r="5676" spans="1:19" ht="18.5" x14ac:dyDescent="0.45">
      <c r="A5676" s="24"/>
      <c r="B5676" s="24" t="s">
        <v>123</v>
      </c>
      <c r="C5676" s="24" t="s">
        <v>133</v>
      </c>
      <c r="D5676" s="22" t="s">
        <v>137</v>
      </c>
      <c r="E5676" s="24" t="s">
        <v>39</v>
      </c>
      <c r="F5676" s="22" t="s">
        <v>3415</v>
      </c>
      <c r="G5676" s="14" t="s">
        <v>1935</v>
      </c>
      <c r="H5676" s="14">
        <v>1953333.3333333333</v>
      </c>
      <c r="I5676">
        <v>2</v>
      </c>
      <c r="J5676" s="13">
        <f t="shared" si="353"/>
        <v>46157</v>
      </c>
      <c r="K5676" t="str">
        <f t="shared" si="352"/>
        <v>Fri</v>
      </c>
      <c r="L5676" t="str">
        <f t="shared" si="354"/>
        <v>W2</v>
      </c>
      <c r="M5676" t="s">
        <v>10340</v>
      </c>
      <c r="N5676" t="s">
        <v>221</v>
      </c>
      <c r="O5676" t="s">
        <v>5735</v>
      </c>
      <c r="P5676" t="s">
        <v>10400</v>
      </c>
      <c r="Q5676" t="s">
        <v>200</v>
      </c>
      <c r="R5676">
        <v>183</v>
      </c>
      <c r="S5676" s="15" t="str">
        <f t="shared" si="355"/>
        <v>{ month: "May", hq: "1.South", area: "3. South Mekong", kam: "PHAN PHÚC SƠN", kae: "✔️ KAE Lê Hoàng Khương", route: "F4", week: "W2", day: "Fri", cusCode: "95002159", sales: 1953333.33333333, totalC: 183, skuLines: 2 },</v>
      </c>
    </row>
    <row r="5677" spans="1:19" ht="18.5" x14ac:dyDescent="0.45">
      <c r="A5677" s="24"/>
      <c r="B5677" s="24" t="s">
        <v>123</v>
      </c>
      <c r="C5677" s="24" t="s">
        <v>133</v>
      </c>
      <c r="D5677" s="22" t="s">
        <v>137</v>
      </c>
      <c r="E5677" s="24" t="s">
        <v>39</v>
      </c>
      <c r="F5677" s="22" t="s">
        <v>3415</v>
      </c>
      <c r="G5677" s="14" t="s">
        <v>5746</v>
      </c>
      <c r="H5677" s="14">
        <v>1288577.7777777778</v>
      </c>
      <c r="I5677">
        <v>2</v>
      </c>
      <c r="J5677" s="13">
        <f t="shared" si="353"/>
        <v>46164</v>
      </c>
      <c r="K5677" t="str">
        <f t="shared" si="352"/>
        <v>Fri</v>
      </c>
      <c r="L5677" t="str">
        <f t="shared" si="354"/>
        <v>W3</v>
      </c>
      <c r="M5677" t="s">
        <v>10340</v>
      </c>
      <c r="N5677" t="s">
        <v>221</v>
      </c>
      <c r="O5677" t="s">
        <v>5735</v>
      </c>
      <c r="P5677" t="s">
        <v>10400</v>
      </c>
      <c r="Q5677" t="s">
        <v>200</v>
      </c>
      <c r="R5677">
        <v>183</v>
      </c>
      <c r="S5677" s="15" t="str">
        <f t="shared" si="355"/>
        <v>{ month: "May", hq: "1.South", area: "3. South Mekong", kam: "PHAN PHÚC SƠN", kae: "✔️ KAE Lê Hoàng Khương", route: "F4", week: "W3", day: "Fri", cusCode: "95002159", sales: 1288577.77777778, totalC: 183, skuLines: 2 },</v>
      </c>
    </row>
    <row r="5678" spans="1:19" ht="18.5" x14ac:dyDescent="0.45">
      <c r="A5678" s="24"/>
      <c r="B5678" s="24" t="s">
        <v>123</v>
      </c>
      <c r="C5678" s="24" t="s">
        <v>133</v>
      </c>
      <c r="D5678" s="22" t="s">
        <v>137</v>
      </c>
      <c r="E5678" s="24" t="s">
        <v>39</v>
      </c>
      <c r="F5678" s="22" t="s">
        <v>3416</v>
      </c>
      <c r="G5678" s="14" t="s">
        <v>1935</v>
      </c>
      <c r="H5678" s="14">
        <v>10416.666666666666</v>
      </c>
      <c r="I5678">
        <v>1</v>
      </c>
      <c r="J5678" s="13">
        <f t="shared" si="353"/>
        <v>46157</v>
      </c>
      <c r="K5678" t="str">
        <f t="shared" si="352"/>
        <v>Fri</v>
      </c>
      <c r="L5678" t="str">
        <f t="shared" si="354"/>
        <v>W2</v>
      </c>
      <c r="M5678" t="s">
        <v>10340</v>
      </c>
      <c r="N5678" t="s">
        <v>221</v>
      </c>
      <c r="O5678" t="s">
        <v>5735</v>
      </c>
      <c r="P5678" t="s">
        <v>10400</v>
      </c>
      <c r="Q5678" t="s">
        <v>200</v>
      </c>
      <c r="R5678">
        <v>183</v>
      </c>
      <c r="S5678" s="15" t="str">
        <f t="shared" si="355"/>
        <v>{ month: "May", hq: "1.South", area: "3. South Mekong", kam: "PHAN PHÚC SƠN", kae: "✔️ KAE Lê Hoàng Khương", route: "F4", week: "W2", day: "Fri", cusCode: "95002189", sales: 10416.6666666667, totalC: 183, skuLines: 1 },</v>
      </c>
    </row>
    <row r="5679" spans="1:19" ht="18.5" x14ac:dyDescent="0.45">
      <c r="A5679" s="24"/>
      <c r="B5679" s="24" t="s">
        <v>123</v>
      </c>
      <c r="C5679" s="24" t="s">
        <v>133</v>
      </c>
      <c r="D5679" s="22" t="s">
        <v>137</v>
      </c>
      <c r="E5679" s="24" t="s">
        <v>39</v>
      </c>
      <c r="F5679" s="22" t="s">
        <v>3416</v>
      </c>
      <c r="G5679" s="14" t="s">
        <v>5746</v>
      </c>
      <c r="H5679" s="14">
        <v>2148966.6666666665</v>
      </c>
      <c r="I5679">
        <v>3</v>
      </c>
      <c r="J5679" s="13">
        <f t="shared" si="353"/>
        <v>46164</v>
      </c>
      <c r="K5679" t="str">
        <f t="shared" si="352"/>
        <v>Fri</v>
      </c>
      <c r="L5679" t="str">
        <f t="shared" si="354"/>
        <v>W3</v>
      </c>
      <c r="M5679" t="s">
        <v>10340</v>
      </c>
      <c r="N5679" t="s">
        <v>221</v>
      </c>
      <c r="O5679" t="s">
        <v>5735</v>
      </c>
      <c r="P5679" t="s">
        <v>10400</v>
      </c>
      <c r="Q5679" t="s">
        <v>200</v>
      </c>
      <c r="R5679">
        <v>183</v>
      </c>
      <c r="S5679" s="15" t="str">
        <f t="shared" si="355"/>
        <v>{ month: "May", hq: "1.South", area: "3. South Mekong", kam: "PHAN PHÚC SƠN", kae: "✔️ KAE Lê Hoàng Khương", route: "F4", week: "W3", day: "Fri", cusCode: "95002189", sales: 2148966.66666667, totalC: 183, skuLines: 3 },</v>
      </c>
    </row>
    <row r="5680" spans="1:19" ht="18.5" x14ac:dyDescent="0.45">
      <c r="A5680" s="24"/>
      <c r="B5680" s="24" t="s">
        <v>123</v>
      </c>
      <c r="C5680" s="24" t="s">
        <v>133</v>
      </c>
      <c r="D5680" s="22" t="s">
        <v>137</v>
      </c>
      <c r="E5680" s="24" t="s">
        <v>39</v>
      </c>
      <c r="F5680" s="22" t="s">
        <v>3417</v>
      </c>
      <c r="G5680" s="14" t="s">
        <v>1944</v>
      </c>
      <c r="H5680" s="14">
        <v>492499.99999999994</v>
      </c>
      <c r="I5680">
        <v>1</v>
      </c>
      <c r="J5680" s="13">
        <f t="shared" si="353"/>
        <v>46155</v>
      </c>
      <c r="K5680" t="str">
        <f t="shared" si="352"/>
        <v>Wed</v>
      </c>
      <c r="L5680" t="str">
        <f t="shared" si="354"/>
        <v>W2</v>
      </c>
      <c r="M5680" t="s">
        <v>10340</v>
      </c>
      <c r="N5680" t="s">
        <v>221</v>
      </c>
      <c r="O5680" t="s">
        <v>5735</v>
      </c>
      <c r="P5680" t="s">
        <v>10400</v>
      </c>
      <c r="Q5680" t="s">
        <v>1932</v>
      </c>
      <c r="R5680">
        <v>183</v>
      </c>
      <c r="S5680" s="15" t="str">
        <f t="shared" si="355"/>
        <v>{ month: "May", hq: "1.South", area: "3. South Mekong", kam: "PHAN PHÚC SƠN", kae: "✔️ KAE Lê Hoàng Khương", route: "F2/F4", week: "W2", day: "Wed", cusCode: "CT2003", sales: 492500, totalC: 183, skuLines: 1 },</v>
      </c>
    </row>
    <row r="5681" spans="1:19" ht="18.5" x14ac:dyDescent="0.45">
      <c r="A5681" s="24"/>
      <c r="B5681" s="24" t="s">
        <v>123</v>
      </c>
      <c r="C5681" s="24" t="s">
        <v>133</v>
      </c>
      <c r="D5681" s="22" t="s">
        <v>137</v>
      </c>
      <c r="E5681" s="24" t="s">
        <v>39</v>
      </c>
      <c r="F5681" s="22" t="s">
        <v>3417</v>
      </c>
      <c r="G5681" s="14" t="s">
        <v>8522</v>
      </c>
      <c r="H5681" s="14">
        <v>3996766.6666666665</v>
      </c>
      <c r="I5681">
        <v>4</v>
      </c>
      <c r="J5681" s="13">
        <f t="shared" si="353"/>
        <v>46169</v>
      </c>
      <c r="K5681" t="str">
        <f t="shared" si="352"/>
        <v>Wed</v>
      </c>
      <c r="L5681" t="str">
        <f t="shared" si="354"/>
        <v>W4</v>
      </c>
      <c r="M5681" t="s">
        <v>10340</v>
      </c>
      <c r="N5681" t="s">
        <v>221</v>
      </c>
      <c r="O5681" t="s">
        <v>5735</v>
      </c>
      <c r="P5681" t="s">
        <v>10400</v>
      </c>
      <c r="Q5681" t="s">
        <v>1932</v>
      </c>
      <c r="R5681">
        <v>183</v>
      </c>
      <c r="S5681" s="15" t="str">
        <f t="shared" si="355"/>
        <v>{ month: "May", hq: "1.South", area: "3. South Mekong", kam: "PHAN PHÚC SƠN", kae: "✔️ KAE Lê Hoàng Khương", route: "F2/F4", week: "W4", day: "Wed", cusCode: "CT2003", sales: 3996766.66666667, totalC: 183, skuLines: 4 },</v>
      </c>
    </row>
    <row r="5682" spans="1:19" ht="18.5" x14ac:dyDescent="0.45">
      <c r="A5682" s="24"/>
      <c r="B5682" s="24" t="s">
        <v>123</v>
      </c>
      <c r="C5682" s="24" t="s">
        <v>133</v>
      </c>
      <c r="D5682" s="22" t="s">
        <v>137</v>
      </c>
      <c r="E5682" s="24" t="s">
        <v>39</v>
      </c>
      <c r="F5682" s="22" t="s">
        <v>904</v>
      </c>
      <c r="G5682" s="14" t="s">
        <v>5739</v>
      </c>
      <c r="H5682" s="14">
        <v>470485.18518518517</v>
      </c>
      <c r="I5682">
        <v>1</v>
      </c>
      <c r="J5682" s="13">
        <f t="shared" si="353"/>
        <v>46146</v>
      </c>
      <c r="K5682" t="str">
        <f t="shared" si="352"/>
        <v>Mon</v>
      </c>
      <c r="L5682" t="str">
        <f t="shared" si="354"/>
        <v>W1</v>
      </c>
      <c r="M5682" t="s">
        <v>10340</v>
      </c>
      <c r="N5682" t="s">
        <v>221</v>
      </c>
      <c r="O5682" t="s">
        <v>5735</v>
      </c>
      <c r="P5682" t="s">
        <v>10400</v>
      </c>
      <c r="Q5682" t="s">
        <v>200</v>
      </c>
      <c r="R5682">
        <v>148</v>
      </c>
      <c r="S5682" s="15" t="str">
        <f t="shared" si="355"/>
        <v>{ month: "May", hq: "1.South", area: "3. South Mekong", kam: "PHAN PHÚC SƠN", kae: "✔️ KAE Lê Hoàng Khương", route: "F4", week: "W1", day: "Mon", cusCode: "CT2160", sales: 470485.185185185, totalC: 148, skuLines: 1 },</v>
      </c>
    </row>
    <row r="5683" spans="1:19" ht="18.5" x14ac:dyDescent="0.45">
      <c r="A5683" s="24"/>
      <c r="B5683" s="24" t="s">
        <v>123</v>
      </c>
      <c r="C5683" s="24" t="s">
        <v>133</v>
      </c>
      <c r="D5683" s="22" t="s">
        <v>137</v>
      </c>
      <c r="E5683" s="24" t="s">
        <v>39</v>
      </c>
      <c r="F5683" s="22" t="s">
        <v>904</v>
      </c>
      <c r="G5683" s="14" t="s">
        <v>1937</v>
      </c>
      <c r="H5683" s="14">
        <v>150562.96296296295</v>
      </c>
      <c r="I5683">
        <v>1</v>
      </c>
      <c r="J5683" s="13">
        <f t="shared" si="353"/>
        <v>46153</v>
      </c>
      <c r="K5683" t="str">
        <f t="shared" si="352"/>
        <v>Mon</v>
      </c>
      <c r="L5683" t="str">
        <f t="shared" si="354"/>
        <v>W2</v>
      </c>
      <c r="M5683" t="s">
        <v>10340</v>
      </c>
      <c r="N5683" t="s">
        <v>221</v>
      </c>
      <c r="O5683" t="s">
        <v>5735</v>
      </c>
      <c r="P5683" t="s">
        <v>10400</v>
      </c>
      <c r="Q5683" t="s">
        <v>200</v>
      </c>
      <c r="R5683">
        <v>183</v>
      </c>
      <c r="S5683" s="15" t="str">
        <f t="shared" si="355"/>
        <v>{ month: "May", hq: "1.South", area: "3. South Mekong", kam: "PHAN PHÚC SƠN", kae: "✔️ KAE Lê Hoàng Khương", route: "F4", week: "W2", day: "Mon", cusCode: "CT2160", sales: 150562.962962963, totalC: 183, skuLines: 1 },</v>
      </c>
    </row>
    <row r="5684" spans="1:19" ht="18.5" x14ac:dyDescent="0.45">
      <c r="A5684" s="24"/>
      <c r="B5684" s="24" t="s">
        <v>123</v>
      </c>
      <c r="C5684" s="24" t="s">
        <v>133</v>
      </c>
      <c r="D5684" s="22" t="s">
        <v>137</v>
      </c>
      <c r="E5684" s="24" t="s">
        <v>39</v>
      </c>
      <c r="F5684" s="22" t="s">
        <v>904</v>
      </c>
      <c r="G5684" s="14" t="s">
        <v>8520</v>
      </c>
      <c r="H5684" s="14">
        <v>2475188.888888889</v>
      </c>
      <c r="I5684">
        <v>5</v>
      </c>
      <c r="J5684" s="13">
        <f t="shared" si="353"/>
        <v>46167</v>
      </c>
      <c r="K5684" t="str">
        <f t="shared" si="352"/>
        <v>Mon</v>
      </c>
      <c r="L5684" t="str">
        <f t="shared" si="354"/>
        <v>W4</v>
      </c>
      <c r="M5684" t="s">
        <v>10340</v>
      </c>
      <c r="N5684" t="s">
        <v>221</v>
      </c>
      <c r="O5684" t="s">
        <v>5735</v>
      </c>
      <c r="P5684" t="s">
        <v>10400</v>
      </c>
      <c r="Q5684" t="s">
        <v>200</v>
      </c>
      <c r="R5684">
        <v>183</v>
      </c>
      <c r="S5684" s="15" t="str">
        <f t="shared" si="355"/>
        <v>{ month: "May", hq: "1.South", area: "3. South Mekong", kam: "PHAN PHÚC SƠN", kae: "✔️ KAE Lê Hoàng Khương", route: "F4", week: "W4", day: "Mon", cusCode: "CT2160", sales: 2475188.88888889, totalC: 183, skuLines: 5 },</v>
      </c>
    </row>
    <row r="5685" spans="1:19" ht="18.5" x14ac:dyDescent="0.45">
      <c r="A5685" s="24"/>
      <c r="B5685" s="24" t="s">
        <v>123</v>
      </c>
      <c r="C5685" s="24" t="s">
        <v>133</v>
      </c>
      <c r="D5685" s="22" t="s">
        <v>137</v>
      </c>
      <c r="E5685" s="24" t="s">
        <v>39</v>
      </c>
      <c r="F5685" s="22" t="s">
        <v>905</v>
      </c>
      <c r="G5685" s="14" t="s">
        <v>5742</v>
      </c>
      <c r="H5685" s="14">
        <v>1625000</v>
      </c>
      <c r="I5685">
        <v>1</v>
      </c>
      <c r="J5685" s="13">
        <f t="shared" si="353"/>
        <v>46151</v>
      </c>
      <c r="K5685" t="str">
        <f t="shared" si="352"/>
        <v>Sat</v>
      </c>
      <c r="L5685" t="str">
        <f t="shared" si="354"/>
        <v>W1</v>
      </c>
      <c r="M5685" t="s">
        <v>10340</v>
      </c>
      <c r="N5685" t="s">
        <v>221</v>
      </c>
      <c r="O5685" t="s">
        <v>5735</v>
      </c>
      <c r="P5685" t="s">
        <v>10400</v>
      </c>
      <c r="Q5685" t="s">
        <v>200</v>
      </c>
      <c r="R5685">
        <v>148</v>
      </c>
      <c r="S5685" s="15" t="str">
        <f t="shared" si="355"/>
        <v>{ month: "May", hq: "1.South", area: "3. South Mekong", kam: "PHAN PHÚC SƠN", kae: "✔️ KAE Lê Hoàng Khương", route: "F4", week: "W1", day: "Sat", cusCode: "CT2410", sales: 1625000, totalC: 148, skuLines: 1 },</v>
      </c>
    </row>
    <row r="5686" spans="1:19" ht="18.5" x14ac:dyDescent="0.45">
      <c r="A5686" s="24"/>
      <c r="B5686" s="24" t="s">
        <v>123</v>
      </c>
      <c r="C5686" s="24" t="s">
        <v>133</v>
      </c>
      <c r="D5686" s="22" t="s">
        <v>137</v>
      </c>
      <c r="E5686" s="24" t="s">
        <v>39</v>
      </c>
      <c r="F5686" s="22" t="s">
        <v>905</v>
      </c>
      <c r="G5686" s="14" t="s">
        <v>1941</v>
      </c>
      <c r="H5686" s="14">
        <v>812500</v>
      </c>
      <c r="I5686">
        <v>1</v>
      </c>
      <c r="J5686" s="13">
        <f t="shared" si="353"/>
        <v>46158</v>
      </c>
      <c r="K5686" t="str">
        <f t="shared" si="352"/>
        <v>Sat</v>
      </c>
      <c r="L5686" t="str">
        <f t="shared" si="354"/>
        <v>W2</v>
      </c>
      <c r="M5686" t="s">
        <v>10340</v>
      </c>
      <c r="N5686" t="s">
        <v>221</v>
      </c>
      <c r="O5686" t="s">
        <v>5735</v>
      </c>
      <c r="P5686" t="s">
        <v>10400</v>
      </c>
      <c r="Q5686" t="s">
        <v>200</v>
      </c>
      <c r="R5686">
        <v>183</v>
      </c>
      <c r="S5686" s="15" t="str">
        <f t="shared" si="355"/>
        <v>{ month: "May", hq: "1.South", area: "3. South Mekong", kam: "PHAN PHÚC SƠN", kae: "✔️ KAE Lê Hoàng Khương", route: "F4", week: "W2", day: "Sat", cusCode: "CT2410", sales: 812500, totalC: 183, skuLines: 1 },</v>
      </c>
    </row>
    <row r="5687" spans="1:19" ht="18.5" x14ac:dyDescent="0.45">
      <c r="A5687" s="24"/>
      <c r="B5687" s="24" t="s">
        <v>123</v>
      </c>
      <c r="C5687" s="24" t="s">
        <v>133</v>
      </c>
      <c r="D5687" s="22" t="s">
        <v>137</v>
      </c>
      <c r="E5687" s="24" t="s">
        <v>39</v>
      </c>
      <c r="F5687" s="22" t="s">
        <v>905</v>
      </c>
      <c r="G5687" s="14" t="s">
        <v>7953</v>
      </c>
      <c r="H5687" s="14">
        <v>3027988.888888889</v>
      </c>
      <c r="I5687">
        <v>5</v>
      </c>
      <c r="J5687" s="13">
        <f t="shared" si="353"/>
        <v>46165</v>
      </c>
      <c r="K5687" t="str">
        <f t="shared" si="352"/>
        <v>Sat</v>
      </c>
      <c r="L5687" t="str">
        <f t="shared" si="354"/>
        <v>W3</v>
      </c>
      <c r="M5687" t="s">
        <v>10340</v>
      </c>
      <c r="N5687" t="s">
        <v>221</v>
      </c>
      <c r="O5687" t="s">
        <v>5735</v>
      </c>
      <c r="P5687" t="s">
        <v>10400</v>
      </c>
      <c r="Q5687" t="s">
        <v>200</v>
      </c>
      <c r="R5687">
        <v>183</v>
      </c>
      <c r="S5687" s="15" t="str">
        <f t="shared" si="355"/>
        <v>{ month: "May", hq: "1.South", area: "3. South Mekong", kam: "PHAN PHÚC SƠN", kae: "✔️ KAE Lê Hoàng Khương", route: "F4", week: "W3", day: "Sat", cusCode: "CT2410", sales: 3027988.88888889, totalC: 183, skuLines: 5 },</v>
      </c>
    </row>
    <row r="5688" spans="1:19" ht="18.5" x14ac:dyDescent="0.45">
      <c r="A5688" s="24"/>
      <c r="B5688" s="24" t="s">
        <v>123</v>
      </c>
      <c r="C5688" s="24" t="s">
        <v>133</v>
      </c>
      <c r="D5688" s="22" t="s">
        <v>137</v>
      </c>
      <c r="E5688" s="24" t="s">
        <v>39</v>
      </c>
      <c r="F5688" s="22" t="s">
        <v>6611</v>
      </c>
      <c r="G5688" s="14" t="s">
        <v>5744</v>
      </c>
      <c r="H5688" s="14">
        <v>2350577.777777778</v>
      </c>
      <c r="I5688">
        <v>4</v>
      </c>
      <c r="J5688" s="13">
        <f t="shared" si="353"/>
        <v>46162</v>
      </c>
      <c r="K5688" t="str">
        <f t="shared" si="352"/>
        <v>Wed</v>
      </c>
      <c r="L5688" t="str">
        <f t="shared" si="354"/>
        <v>W3</v>
      </c>
      <c r="M5688" t="s">
        <v>10340</v>
      </c>
      <c r="N5688" t="s">
        <v>221</v>
      </c>
      <c r="O5688" t="s">
        <v>5735</v>
      </c>
      <c r="P5688" t="s">
        <v>10400</v>
      </c>
      <c r="Q5688" t="s">
        <v>1932</v>
      </c>
      <c r="R5688">
        <v>183</v>
      </c>
      <c r="S5688" s="15" t="str">
        <f t="shared" si="355"/>
        <v>{ month: "May", hq: "1.South", area: "3. South Mekong", kam: "PHAN PHÚC SƠN", kae: "✔️ KAE Lê Hoàng Khương", route: "F2/F4", week: "W3", day: "Wed", cusCode: "MK_CT504ST2028", sales: 2350577.77777778, totalC: 183, skuLines: 4 },</v>
      </c>
    </row>
    <row r="5689" spans="1:19" ht="18.5" x14ac:dyDescent="0.45">
      <c r="A5689" s="24"/>
      <c r="B5689" s="24" t="s">
        <v>123</v>
      </c>
      <c r="C5689" s="24" t="s">
        <v>133</v>
      </c>
      <c r="D5689" s="22" t="s">
        <v>137</v>
      </c>
      <c r="E5689" s="24" t="s">
        <v>39</v>
      </c>
      <c r="F5689" s="22" t="s">
        <v>6612</v>
      </c>
      <c r="G5689" s="14" t="s">
        <v>5744</v>
      </c>
      <c r="H5689" s="14">
        <v>1532509.2592592593</v>
      </c>
      <c r="I5689">
        <v>3</v>
      </c>
      <c r="J5689" s="13">
        <f t="shared" si="353"/>
        <v>46162</v>
      </c>
      <c r="K5689" t="str">
        <f t="shared" si="352"/>
        <v>Wed</v>
      </c>
      <c r="L5689" t="str">
        <f t="shared" si="354"/>
        <v>W3</v>
      </c>
      <c r="M5689" t="s">
        <v>10340</v>
      </c>
      <c r="N5689" t="s">
        <v>221</v>
      </c>
      <c r="O5689" t="s">
        <v>5735</v>
      </c>
      <c r="P5689" t="s">
        <v>10400</v>
      </c>
      <c r="Q5689" t="s">
        <v>1932</v>
      </c>
      <c r="R5689">
        <v>183</v>
      </c>
      <c r="S5689" s="15" t="str">
        <f t="shared" si="355"/>
        <v>{ month: "May", hq: "1.South", area: "3. South Mekong", kam: "PHAN PHÚC SƠN", kae: "✔️ KAE Lê Hoàng Khương", route: "F2/F4", week: "W3", day: "Wed", cusCode: "MK_CT504ST2032", sales: 1532509.25925926, totalC: 183, skuLines: 3 },</v>
      </c>
    </row>
    <row r="5690" spans="1:19" ht="18.5" x14ac:dyDescent="0.45">
      <c r="A5690" s="24"/>
      <c r="B5690" s="24" t="s">
        <v>123</v>
      </c>
      <c r="C5690" s="24" t="s">
        <v>133</v>
      </c>
      <c r="D5690" s="22" t="s">
        <v>137</v>
      </c>
      <c r="E5690" s="24" t="s">
        <v>39</v>
      </c>
      <c r="F5690" s="22" t="s">
        <v>6613</v>
      </c>
      <c r="G5690" s="14" t="s">
        <v>5745</v>
      </c>
      <c r="H5690" s="14">
        <v>5570955.555555555</v>
      </c>
      <c r="I5690">
        <v>6</v>
      </c>
      <c r="J5690" s="13">
        <f t="shared" si="353"/>
        <v>46163</v>
      </c>
      <c r="K5690" t="str">
        <f t="shared" si="352"/>
        <v>Thu</v>
      </c>
      <c r="L5690" t="str">
        <f t="shared" si="354"/>
        <v>W3</v>
      </c>
      <c r="M5690" t="s">
        <v>10340</v>
      </c>
      <c r="N5690" t="s">
        <v>221</v>
      </c>
      <c r="O5690" t="s">
        <v>5735</v>
      </c>
      <c r="P5690" t="s">
        <v>10400</v>
      </c>
      <c r="Q5690" t="s">
        <v>1932</v>
      </c>
      <c r="R5690">
        <v>183</v>
      </c>
      <c r="S5690" s="15" t="str">
        <f t="shared" si="355"/>
        <v>{ month: "May", hq: "1.South", area: "3. South Mekong", kam: "PHAN PHÚC SƠN", kae: "✔️ KAE Lê Hoàng Khương", route: "F2/F4", week: "W3", day: "Thu", cusCode: "MK_CT504ST2033", sales: 5570955.55555556, totalC: 183, skuLines: 6 },</v>
      </c>
    </row>
    <row r="5691" spans="1:19" ht="18.5" x14ac:dyDescent="0.45">
      <c r="A5691" s="24"/>
      <c r="B5691" s="24" t="s">
        <v>123</v>
      </c>
      <c r="C5691" s="24" t="s">
        <v>133</v>
      </c>
      <c r="D5691" s="22" t="s">
        <v>137</v>
      </c>
      <c r="E5691" s="24" t="s">
        <v>39</v>
      </c>
      <c r="F5691" s="22" t="s">
        <v>6614</v>
      </c>
      <c r="G5691" s="14" t="s">
        <v>5744</v>
      </c>
      <c r="H5691" s="14">
        <v>3233087.0370370373</v>
      </c>
      <c r="I5691">
        <v>4</v>
      </c>
      <c r="J5691" s="13">
        <f t="shared" si="353"/>
        <v>46162</v>
      </c>
      <c r="K5691" t="str">
        <f t="shared" si="352"/>
        <v>Wed</v>
      </c>
      <c r="L5691" t="str">
        <f t="shared" si="354"/>
        <v>W3</v>
      </c>
      <c r="M5691" t="s">
        <v>10340</v>
      </c>
      <c r="N5691" t="s">
        <v>221</v>
      </c>
      <c r="O5691" t="s">
        <v>5735</v>
      </c>
      <c r="P5691" t="s">
        <v>10400</v>
      </c>
      <c r="Q5691" t="s">
        <v>1932</v>
      </c>
      <c r="R5691">
        <v>183</v>
      </c>
      <c r="S5691" s="15" t="str">
        <f t="shared" si="355"/>
        <v>{ month: "May", hq: "1.South", area: "3. South Mekong", kam: "PHAN PHÚC SƠN", kae: "✔️ KAE Lê Hoàng Khương", route: "F2/F4", week: "W3", day: "Wed", cusCode: "MK_CT504ST2034", sales: 3233087.03703704, totalC: 183, skuLines: 4 },</v>
      </c>
    </row>
    <row r="5692" spans="1:19" ht="18.5" x14ac:dyDescent="0.45">
      <c r="A5692" s="24"/>
      <c r="B5692" s="24" t="s">
        <v>123</v>
      </c>
      <c r="C5692" s="24" t="s">
        <v>133</v>
      </c>
      <c r="D5692" s="22" t="s">
        <v>137</v>
      </c>
      <c r="E5692" s="24" t="s">
        <v>39</v>
      </c>
      <c r="F5692" s="22" t="s">
        <v>3418</v>
      </c>
      <c r="G5692" s="14" t="s">
        <v>1944</v>
      </c>
      <c r="H5692" s="14">
        <v>1103666.6666666665</v>
      </c>
      <c r="I5692">
        <v>1</v>
      </c>
      <c r="J5692" s="13">
        <f t="shared" si="353"/>
        <v>46155</v>
      </c>
      <c r="K5692" t="str">
        <f t="shared" si="352"/>
        <v>Wed</v>
      </c>
      <c r="L5692" t="str">
        <f t="shared" si="354"/>
        <v>W2</v>
      </c>
      <c r="M5692" t="s">
        <v>10340</v>
      </c>
      <c r="N5692" t="s">
        <v>221</v>
      </c>
      <c r="O5692" t="s">
        <v>5735</v>
      </c>
      <c r="P5692" t="s">
        <v>10400</v>
      </c>
      <c r="Q5692" t="s">
        <v>1932</v>
      </c>
      <c r="R5692">
        <v>183</v>
      </c>
      <c r="S5692" s="15" t="str">
        <f t="shared" si="355"/>
        <v>{ month: "May", hq: "1.South", area: "3. South Mekong", kam: "PHAN PHÚC SƠN", kae: "✔️ KAE Lê Hoàng Khương", route: "F2/F4", week: "W2", day: "Wed", cusCode: "MK_CT505ST2040", sales: 1103666.66666667, totalC: 183, skuLines: 1 },</v>
      </c>
    </row>
    <row r="5693" spans="1:19" ht="18.5" x14ac:dyDescent="0.45">
      <c r="A5693" s="24"/>
      <c r="B5693" s="24" t="s">
        <v>123</v>
      </c>
      <c r="C5693" s="24" t="s">
        <v>133</v>
      </c>
      <c r="D5693" s="22" t="s">
        <v>137</v>
      </c>
      <c r="E5693" s="24" t="s">
        <v>39</v>
      </c>
      <c r="F5693" s="22" t="s">
        <v>3418</v>
      </c>
      <c r="G5693" s="14" t="s">
        <v>5744</v>
      </c>
      <c r="H5693" s="14">
        <v>2641466.6666666665</v>
      </c>
      <c r="I5693">
        <v>3</v>
      </c>
      <c r="J5693" s="13">
        <f t="shared" si="353"/>
        <v>46162</v>
      </c>
      <c r="K5693" t="str">
        <f t="shared" si="352"/>
        <v>Wed</v>
      </c>
      <c r="L5693" t="str">
        <f t="shared" si="354"/>
        <v>W3</v>
      </c>
      <c r="M5693" t="s">
        <v>10340</v>
      </c>
      <c r="N5693" t="s">
        <v>221</v>
      </c>
      <c r="O5693" t="s">
        <v>5735</v>
      </c>
      <c r="P5693" t="s">
        <v>10400</v>
      </c>
      <c r="Q5693" t="s">
        <v>1932</v>
      </c>
      <c r="R5693">
        <v>183</v>
      </c>
      <c r="S5693" s="15" t="str">
        <f t="shared" si="355"/>
        <v>{ month: "May", hq: "1.South", area: "3. South Mekong", kam: "PHAN PHÚC SƠN", kae: "✔️ KAE Lê Hoàng Khương", route: "F2/F4", week: "W3", day: "Wed", cusCode: "MK_CT505ST2040", sales: 2641466.66666667, totalC: 183, skuLines: 3 },</v>
      </c>
    </row>
    <row r="5694" spans="1:19" ht="18.5" x14ac:dyDescent="0.45">
      <c r="A5694" s="24"/>
      <c r="B5694" s="24" t="s">
        <v>123</v>
      </c>
      <c r="C5694" s="24" t="s">
        <v>133</v>
      </c>
      <c r="D5694" s="22" t="s">
        <v>137</v>
      </c>
      <c r="E5694" s="24" t="s">
        <v>39</v>
      </c>
      <c r="F5694" s="22" t="s">
        <v>906</v>
      </c>
      <c r="G5694" s="14" t="s">
        <v>5748</v>
      </c>
      <c r="H5694" s="14">
        <v>1799000</v>
      </c>
      <c r="I5694">
        <v>2</v>
      </c>
      <c r="J5694" s="13">
        <f t="shared" si="353"/>
        <v>46149</v>
      </c>
      <c r="K5694" t="str">
        <f t="shared" si="352"/>
        <v>Thu</v>
      </c>
      <c r="L5694" t="str">
        <f t="shared" si="354"/>
        <v>W1</v>
      </c>
      <c r="M5694" t="s">
        <v>10340</v>
      </c>
      <c r="N5694" t="s">
        <v>221</v>
      </c>
      <c r="O5694" t="s">
        <v>5735</v>
      </c>
      <c r="P5694" t="s">
        <v>10400</v>
      </c>
      <c r="Q5694" t="s">
        <v>1932</v>
      </c>
      <c r="R5694">
        <v>148</v>
      </c>
      <c r="S5694" s="15" t="str">
        <f t="shared" si="355"/>
        <v>{ month: "May", hq: "1.South", area: "3. South Mekong", kam: "PHAN PHÚC SƠN", kae: "✔️ KAE Lê Hoàng Khương", route: "F2/F4", week: "W1", day: "Thu", cusCode: "MK_CT505ST2042", sales: 1799000, totalC: 148, skuLines: 2 },</v>
      </c>
    </row>
    <row r="5695" spans="1:19" ht="18.5" x14ac:dyDescent="0.45">
      <c r="A5695" s="24"/>
      <c r="B5695" s="24" t="s">
        <v>123</v>
      </c>
      <c r="C5695" s="24" t="s">
        <v>133</v>
      </c>
      <c r="D5695" s="22" t="s">
        <v>137</v>
      </c>
      <c r="E5695" s="24" t="s">
        <v>39</v>
      </c>
      <c r="F5695" s="22" t="s">
        <v>6615</v>
      </c>
      <c r="G5695" s="14" t="s">
        <v>5744</v>
      </c>
      <c r="H5695" s="14">
        <v>795509.25925925921</v>
      </c>
      <c r="I5695">
        <v>2</v>
      </c>
      <c r="J5695" s="13">
        <f t="shared" si="353"/>
        <v>46162</v>
      </c>
      <c r="K5695" t="str">
        <f t="shared" si="352"/>
        <v>Wed</v>
      </c>
      <c r="L5695" t="str">
        <f t="shared" si="354"/>
        <v>W3</v>
      </c>
      <c r="M5695" t="s">
        <v>10340</v>
      </c>
      <c r="N5695" t="s">
        <v>221</v>
      </c>
      <c r="O5695" t="s">
        <v>5735</v>
      </c>
      <c r="P5695" t="s">
        <v>10400</v>
      </c>
      <c r="Q5695" t="s">
        <v>1932</v>
      </c>
      <c r="R5695">
        <v>183</v>
      </c>
      <c r="S5695" s="15" t="str">
        <f t="shared" si="355"/>
        <v>{ month: "May", hq: "1.South", area: "3. South Mekong", kam: "PHAN PHÚC SƠN", kae: "✔️ KAE Lê Hoàng Khương", route: "F2/F4", week: "W3", day: "Wed", cusCode: "MK_CT505ST2043", sales: 795509.259259259, totalC: 183, skuLines: 2 },</v>
      </c>
    </row>
    <row r="5696" spans="1:19" ht="18.5" x14ac:dyDescent="0.45">
      <c r="A5696" s="24"/>
      <c r="B5696" s="24" t="s">
        <v>123</v>
      </c>
      <c r="C5696" s="24" t="s">
        <v>133</v>
      </c>
      <c r="D5696" s="22" t="s">
        <v>137</v>
      </c>
      <c r="E5696" s="24" t="s">
        <v>39</v>
      </c>
      <c r="F5696" s="22" t="s">
        <v>6616</v>
      </c>
      <c r="G5696" s="14" t="s">
        <v>5744</v>
      </c>
      <c r="H5696" s="14">
        <v>3733009.2592592593</v>
      </c>
      <c r="I5696">
        <v>3</v>
      </c>
      <c r="J5696" s="13">
        <f t="shared" si="353"/>
        <v>46162</v>
      </c>
      <c r="K5696" t="str">
        <f t="shared" si="352"/>
        <v>Wed</v>
      </c>
      <c r="L5696" t="str">
        <f t="shared" si="354"/>
        <v>W3</v>
      </c>
      <c r="M5696" t="s">
        <v>10340</v>
      </c>
      <c r="N5696" t="s">
        <v>221</v>
      </c>
      <c r="O5696" t="s">
        <v>5735</v>
      </c>
      <c r="P5696" t="s">
        <v>10400</v>
      </c>
      <c r="Q5696" t="s">
        <v>1932</v>
      </c>
      <c r="R5696">
        <v>183</v>
      </c>
      <c r="S5696" s="15" t="str">
        <f t="shared" si="355"/>
        <v>{ month: "May", hq: "1.South", area: "3. South Mekong", kam: "PHAN PHÚC SƠN", kae: "✔️ KAE Lê Hoàng Khương", route: "F2/F4", week: "W3", day: "Wed", cusCode: "MK_CT505ST2044", sales: 3733009.25925926, totalC: 183, skuLines: 3 },</v>
      </c>
    </row>
    <row r="5697" spans="1:19" ht="18.5" x14ac:dyDescent="0.45">
      <c r="A5697" s="24"/>
      <c r="B5697" s="24" t="s">
        <v>123</v>
      </c>
      <c r="C5697" s="24" t="s">
        <v>133</v>
      </c>
      <c r="D5697" s="22" t="s">
        <v>137</v>
      </c>
      <c r="E5697" s="24" t="s">
        <v>39</v>
      </c>
      <c r="F5697" s="22" t="s">
        <v>6617</v>
      </c>
      <c r="G5697" s="14" t="s">
        <v>5745</v>
      </c>
      <c r="H5697" s="14">
        <v>4167192.5925925924</v>
      </c>
      <c r="I5697">
        <v>6</v>
      </c>
      <c r="J5697" s="13">
        <f t="shared" si="353"/>
        <v>46163</v>
      </c>
      <c r="K5697" t="str">
        <f t="shared" si="352"/>
        <v>Thu</v>
      </c>
      <c r="L5697" t="str">
        <f t="shared" si="354"/>
        <v>W3</v>
      </c>
      <c r="M5697" t="s">
        <v>10340</v>
      </c>
      <c r="N5697" t="s">
        <v>221</v>
      </c>
      <c r="O5697" t="s">
        <v>5735</v>
      </c>
      <c r="P5697" t="s">
        <v>10400</v>
      </c>
      <c r="Q5697" t="s">
        <v>1932</v>
      </c>
      <c r="R5697">
        <v>183</v>
      </c>
      <c r="S5697" s="15" t="str">
        <f t="shared" si="355"/>
        <v>{ month: "May", hq: "1.South", area: "3. South Mekong", kam: "PHAN PHÚC SƠN", kae: "✔️ KAE Lê Hoàng Khương", route: "F2/F4", week: "W3", day: "Thu", cusCode: "MK_CT506ST2048", sales: 4167192.59259259, totalC: 183, skuLines: 6 },</v>
      </c>
    </row>
    <row r="5698" spans="1:19" ht="18.5" x14ac:dyDescent="0.45">
      <c r="A5698" s="24"/>
      <c r="B5698" s="24" t="s">
        <v>123</v>
      </c>
      <c r="C5698" s="24" t="s">
        <v>133</v>
      </c>
      <c r="D5698" s="22" t="s">
        <v>137</v>
      </c>
      <c r="E5698" s="24" t="s">
        <v>39</v>
      </c>
      <c r="F5698" s="22" t="s">
        <v>6618</v>
      </c>
      <c r="G5698" s="14" t="s">
        <v>5744</v>
      </c>
      <c r="H5698" s="14">
        <v>5584509.2592592593</v>
      </c>
      <c r="I5698">
        <v>4</v>
      </c>
      <c r="J5698" s="13">
        <f t="shared" si="353"/>
        <v>46162</v>
      </c>
      <c r="K5698" t="str">
        <f t="shared" si="352"/>
        <v>Wed</v>
      </c>
      <c r="L5698" t="str">
        <f t="shared" si="354"/>
        <v>W3</v>
      </c>
      <c r="M5698" t="s">
        <v>10340</v>
      </c>
      <c r="N5698" t="s">
        <v>221</v>
      </c>
      <c r="O5698" t="s">
        <v>5735</v>
      </c>
      <c r="P5698" t="s">
        <v>10400</v>
      </c>
      <c r="Q5698" t="s">
        <v>1932</v>
      </c>
      <c r="R5698">
        <v>183</v>
      </c>
      <c r="S5698" s="15" t="str">
        <f t="shared" si="355"/>
        <v>{ month: "May", hq: "1.South", area: "3. South Mekong", kam: "PHAN PHÚC SƠN", kae: "✔️ KAE Lê Hoàng Khương", route: "F2/F4", week: "W3", day: "Wed", cusCode: "MK_CT506ST2051", sales: 5584509.25925926, totalC: 183, skuLines: 4 },</v>
      </c>
    </row>
    <row r="5699" spans="1:19" ht="18.5" x14ac:dyDescent="0.45">
      <c r="A5699" s="24"/>
      <c r="B5699" s="24" t="s">
        <v>123</v>
      </c>
      <c r="C5699" s="24" t="s">
        <v>133</v>
      </c>
      <c r="D5699" s="22" t="s">
        <v>137</v>
      </c>
      <c r="E5699" s="24" t="s">
        <v>39</v>
      </c>
      <c r="F5699" s="22" t="s">
        <v>6618</v>
      </c>
      <c r="G5699" s="14" t="s">
        <v>8522</v>
      </c>
      <c r="H5699" s="14">
        <v>367888.88888888888</v>
      </c>
      <c r="I5699">
        <v>1</v>
      </c>
      <c r="J5699" s="13">
        <f t="shared" si="353"/>
        <v>46169</v>
      </c>
      <c r="K5699" t="str">
        <f t="shared" ref="K5699:K5762" si="356">TRIM(LEFT(TEXT(J5699,"dddd"),3))</f>
        <v>Wed</v>
      </c>
      <c r="L5699" t="str">
        <f t="shared" si="354"/>
        <v>W4</v>
      </c>
      <c r="M5699" t="s">
        <v>10340</v>
      </c>
      <c r="N5699" t="s">
        <v>221</v>
      </c>
      <c r="O5699" t="s">
        <v>5735</v>
      </c>
      <c r="P5699" t="s">
        <v>10400</v>
      </c>
      <c r="Q5699" t="s">
        <v>1932</v>
      </c>
      <c r="R5699">
        <v>183</v>
      </c>
      <c r="S5699" s="15" t="str">
        <f t="shared" si="355"/>
        <v>{ month: "May", hq: "1.South", area: "3. South Mekong", kam: "PHAN PHÚC SƠN", kae: "✔️ KAE Lê Hoàng Khương", route: "F2/F4", week: "W4", day: "Wed", cusCode: "MK_CT506ST2051", sales: 367888.888888889, totalC: 183, skuLines: 1 },</v>
      </c>
    </row>
    <row r="5700" spans="1:19" ht="18.5" x14ac:dyDescent="0.45">
      <c r="A5700" s="24"/>
      <c r="B5700" s="24" t="s">
        <v>123</v>
      </c>
      <c r="C5700" s="24" t="s">
        <v>133</v>
      </c>
      <c r="D5700" s="22" t="s">
        <v>137</v>
      </c>
      <c r="E5700" s="24" t="s">
        <v>39</v>
      </c>
      <c r="F5700" s="22" t="s">
        <v>6619</v>
      </c>
      <c r="G5700" s="14" t="s">
        <v>5744</v>
      </c>
      <c r="H5700" s="14">
        <v>2403666.6666666665</v>
      </c>
      <c r="I5700">
        <v>2</v>
      </c>
      <c r="J5700" s="13">
        <f t="shared" ref="J5700:J5763" si="357">DATE(RIGHT(G5700,4), MID(G5700,4,2), LEFT(G5700,2))</f>
        <v>46162</v>
      </c>
      <c r="K5700" t="str">
        <f t="shared" si="356"/>
        <v>Wed</v>
      </c>
      <c r="L5700" t="str">
        <f t="shared" ref="L5700:L5763" si="358">"W"&amp;INT((LEFT(G5700,2)-4)/7)+1</f>
        <v>W3</v>
      </c>
      <c r="M5700" t="s">
        <v>10340</v>
      </c>
      <c r="N5700" t="s">
        <v>221</v>
      </c>
      <c r="O5700" t="s">
        <v>5735</v>
      </c>
      <c r="P5700" t="s">
        <v>10400</v>
      </c>
      <c r="Q5700" t="s">
        <v>1932</v>
      </c>
      <c r="R5700">
        <v>183</v>
      </c>
      <c r="S5700" s="15" t="str">
        <f t="shared" ref="S5700:S5763" si="359">"{ month: """ &amp; M5700 &amp; """, hq: """ &amp; B5700 &amp; """, area: """ &amp; C5700 &amp; """, kam: """ &amp; N5700 &amp; """, kae: """ &amp; P5700 &amp; """, route: """ &amp; Q5700 &amp; """, week: """ &amp; L5700 &amp; """, day: """ &amp; K5700 &amp; """, cusCode: """ &amp; F5700 &amp; """, sales: " &amp; H5700 &amp; ", totalC: " &amp; R5700 &amp; ", skuLines: " &amp; I5700 &amp; " },"</f>
        <v>{ month: "May", hq: "1.South", area: "3. South Mekong", kam: "PHAN PHÚC SƠN", kae: "✔️ KAE Lê Hoàng Khương", route: "F2/F4", week: "W3", day: "Wed", cusCode: "MK_CT507ST2064", sales: 2403666.66666667, totalC: 183, skuLines: 2 },</v>
      </c>
    </row>
    <row r="5701" spans="1:19" ht="18.5" x14ac:dyDescent="0.45">
      <c r="A5701" s="24"/>
      <c r="B5701" s="24" t="s">
        <v>123</v>
      </c>
      <c r="C5701" s="24" t="s">
        <v>133</v>
      </c>
      <c r="D5701" s="22" t="s">
        <v>137</v>
      </c>
      <c r="E5701" s="24" t="s">
        <v>39</v>
      </c>
      <c r="F5701" s="22" t="s">
        <v>8204</v>
      </c>
      <c r="G5701" s="14" t="s">
        <v>5746</v>
      </c>
      <c r="H5701" s="14">
        <v>884400</v>
      </c>
      <c r="I5701">
        <v>1</v>
      </c>
      <c r="J5701" s="13">
        <f t="shared" si="357"/>
        <v>46164</v>
      </c>
      <c r="K5701" t="str">
        <f t="shared" si="356"/>
        <v>Fri</v>
      </c>
      <c r="L5701" t="str">
        <f t="shared" si="358"/>
        <v>W3</v>
      </c>
      <c r="M5701" t="s">
        <v>10340</v>
      </c>
      <c r="N5701" t="s">
        <v>221</v>
      </c>
      <c r="O5701" t="s">
        <v>5735</v>
      </c>
      <c r="P5701" t="s">
        <v>10400</v>
      </c>
      <c r="Q5701" t="s">
        <v>200</v>
      </c>
      <c r="R5701">
        <v>183</v>
      </c>
      <c r="S5701" s="15" t="str">
        <f t="shared" si="359"/>
        <v>{ month: "May", hq: "1.South", area: "3. South Mekong", kam: "PHAN PHÚC SƠN", kae: "✔️ KAE Lê Hoàng Khương", route: "F4", week: "W3", day: "Fri", cusCode: "MKTN014ST2026", sales: 884400, totalC: 183, skuLines: 1 },</v>
      </c>
    </row>
    <row r="5702" spans="1:19" ht="18.5" x14ac:dyDescent="0.45">
      <c r="A5702" s="24"/>
      <c r="B5702" s="24" t="s">
        <v>123</v>
      </c>
      <c r="C5702" s="24" t="s">
        <v>133</v>
      </c>
      <c r="D5702" s="22" t="s">
        <v>137</v>
      </c>
      <c r="E5702" s="24" t="s">
        <v>39</v>
      </c>
      <c r="F5702" s="22" t="s">
        <v>8204</v>
      </c>
      <c r="G5702" s="14" t="s">
        <v>8524</v>
      </c>
      <c r="H5702" s="14">
        <v>1625000</v>
      </c>
      <c r="I5702">
        <v>1</v>
      </c>
      <c r="J5702" s="13">
        <f t="shared" si="357"/>
        <v>46171</v>
      </c>
      <c r="K5702" t="str">
        <f t="shared" si="356"/>
        <v>Fri</v>
      </c>
      <c r="L5702" t="str">
        <f t="shared" si="358"/>
        <v>W4</v>
      </c>
      <c r="M5702" t="s">
        <v>10340</v>
      </c>
      <c r="N5702" t="s">
        <v>221</v>
      </c>
      <c r="O5702" t="s">
        <v>5735</v>
      </c>
      <c r="P5702" t="s">
        <v>10400</v>
      </c>
      <c r="Q5702" t="s">
        <v>200</v>
      </c>
      <c r="R5702">
        <v>183</v>
      </c>
      <c r="S5702" s="15" t="str">
        <f t="shared" si="359"/>
        <v>{ month: "May", hq: "1.South", area: "3. South Mekong", kam: "PHAN PHÚC SƠN", kae: "✔️ KAE Lê Hoàng Khương", route: "F4", week: "W4", day: "Fri", cusCode: "MKTN014ST2026", sales: 1625000, totalC: 183, skuLines: 1 },</v>
      </c>
    </row>
    <row r="5703" spans="1:19" ht="18.5" x14ac:dyDescent="0.45">
      <c r="A5703" s="24"/>
      <c r="B5703" s="24" t="s">
        <v>123</v>
      </c>
      <c r="C5703" s="24" t="s">
        <v>133</v>
      </c>
      <c r="D5703" s="22" t="s">
        <v>137</v>
      </c>
      <c r="E5703" s="24" t="s">
        <v>39</v>
      </c>
      <c r="F5703" s="22" t="s">
        <v>907</v>
      </c>
      <c r="G5703" s="14" t="s">
        <v>5741</v>
      </c>
      <c r="H5703" s="14">
        <v>650000</v>
      </c>
      <c r="I5703">
        <v>1</v>
      </c>
      <c r="J5703" s="13">
        <f t="shared" si="357"/>
        <v>46150</v>
      </c>
      <c r="K5703" t="str">
        <f t="shared" si="356"/>
        <v>Fri</v>
      </c>
      <c r="L5703" t="str">
        <f t="shared" si="358"/>
        <v>W1</v>
      </c>
      <c r="M5703" t="s">
        <v>10340</v>
      </c>
      <c r="N5703" t="s">
        <v>221</v>
      </c>
      <c r="O5703" t="s">
        <v>5735</v>
      </c>
      <c r="P5703" t="s">
        <v>10400</v>
      </c>
      <c r="Q5703" t="s">
        <v>200</v>
      </c>
      <c r="R5703">
        <v>148</v>
      </c>
      <c r="S5703" s="15" t="str">
        <f t="shared" si="359"/>
        <v>{ month: "May", hq: "1.South", area: "3. South Mekong", kam: "PHAN PHÚC SƠN", kae: "✔️ KAE Lê Hoàng Khương", route: "F4", week: "W1", day: "Fri", cusCode: "MKTN053ST2026", sales: 650000, totalC: 148, skuLines: 1 },</v>
      </c>
    </row>
    <row r="5704" spans="1:19" ht="18.5" x14ac:dyDescent="0.45">
      <c r="A5704" s="24"/>
      <c r="B5704" s="24" t="s">
        <v>123</v>
      </c>
      <c r="C5704" s="24" t="s">
        <v>133</v>
      </c>
      <c r="D5704" s="22" t="s">
        <v>137</v>
      </c>
      <c r="E5704" s="24" t="s">
        <v>39</v>
      </c>
      <c r="F5704" s="22" t="s">
        <v>908</v>
      </c>
      <c r="G5704" s="14" t="s">
        <v>5741</v>
      </c>
      <c r="H5704" s="14">
        <v>2362000</v>
      </c>
      <c r="I5704">
        <v>2</v>
      </c>
      <c r="J5704" s="13">
        <f t="shared" si="357"/>
        <v>46150</v>
      </c>
      <c r="K5704" t="str">
        <f t="shared" si="356"/>
        <v>Fri</v>
      </c>
      <c r="L5704" t="str">
        <f t="shared" si="358"/>
        <v>W1</v>
      </c>
      <c r="M5704" t="s">
        <v>10340</v>
      </c>
      <c r="N5704" t="s">
        <v>221</v>
      </c>
      <c r="O5704" t="s">
        <v>5735</v>
      </c>
      <c r="P5704" t="s">
        <v>10400</v>
      </c>
      <c r="Q5704" t="s">
        <v>200</v>
      </c>
      <c r="R5704">
        <v>148</v>
      </c>
      <c r="S5704" s="15" t="str">
        <f t="shared" si="359"/>
        <v>{ month: "May", hq: "1.South", area: "3. South Mekong", kam: "PHAN PHÚC SƠN", kae: "✔️ KAE Lê Hoàng Khương", route: "F4", week: "W1", day: "Fri", cusCode: "MKTN060ST2026", sales: 2362000, totalC: 148, skuLines: 2 },</v>
      </c>
    </row>
    <row r="5705" spans="1:19" ht="18.5" x14ac:dyDescent="0.45">
      <c r="A5705" s="24"/>
      <c r="B5705" s="24" t="s">
        <v>123</v>
      </c>
      <c r="C5705" s="24" t="s">
        <v>133</v>
      </c>
      <c r="D5705" s="22" t="s">
        <v>137</v>
      </c>
      <c r="E5705" s="24" t="s">
        <v>39</v>
      </c>
      <c r="F5705" s="22" t="s">
        <v>909</v>
      </c>
      <c r="G5705" s="14" t="s">
        <v>5742</v>
      </c>
      <c r="H5705" s="14">
        <v>492499.99999999994</v>
      </c>
      <c r="I5705">
        <v>1</v>
      </c>
      <c r="J5705" s="13">
        <f t="shared" si="357"/>
        <v>46151</v>
      </c>
      <c r="K5705" t="str">
        <f t="shared" si="356"/>
        <v>Sat</v>
      </c>
      <c r="L5705" t="str">
        <f t="shared" si="358"/>
        <v>W1</v>
      </c>
      <c r="M5705" t="s">
        <v>10340</v>
      </c>
      <c r="N5705" t="s">
        <v>221</v>
      </c>
      <c r="O5705" t="s">
        <v>5735</v>
      </c>
      <c r="P5705" t="s">
        <v>10400</v>
      </c>
      <c r="Q5705" t="s">
        <v>200</v>
      </c>
      <c r="R5705">
        <v>148</v>
      </c>
      <c r="S5705" s="15" t="str">
        <f t="shared" si="359"/>
        <v>{ month: "May", hq: "1.South", area: "3. South Mekong", kam: "PHAN PHÚC SƠN", kae: "✔️ KAE Lê Hoàng Khương", route: "F4", week: "W1", day: "Sat", cusCode: "MKTN083ST2026", sales: 492500, totalC: 148, skuLines: 1 },</v>
      </c>
    </row>
    <row r="5706" spans="1:19" ht="18.5" x14ac:dyDescent="0.45">
      <c r="A5706" s="24"/>
      <c r="B5706" s="24" t="s">
        <v>123</v>
      </c>
      <c r="C5706" s="24" t="s">
        <v>133</v>
      </c>
      <c r="D5706" s="22" t="s">
        <v>137</v>
      </c>
      <c r="E5706" s="24" t="s">
        <v>39</v>
      </c>
      <c r="F5706" s="22" t="s">
        <v>909</v>
      </c>
      <c r="G5706" s="14" t="s">
        <v>1941</v>
      </c>
      <c r="H5706" s="14">
        <v>812500</v>
      </c>
      <c r="I5706">
        <v>1</v>
      </c>
      <c r="J5706" s="13">
        <f t="shared" si="357"/>
        <v>46158</v>
      </c>
      <c r="K5706" t="str">
        <f t="shared" si="356"/>
        <v>Sat</v>
      </c>
      <c r="L5706" t="str">
        <f t="shared" si="358"/>
        <v>W2</v>
      </c>
      <c r="M5706" t="s">
        <v>10340</v>
      </c>
      <c r="N5706" t="s">
        <v>221</v>
      </c>
      <c r="O5706" t="s">
        <v>5735</v>
      </c>
      <c r="P5706" t="s">
        <v>10400</v>
      </c>
      <c r="Q5706" t="s">
        <v>200</v>
      </c>
      <c r="R5706">
        <v>183</v>
      </c>
      <c r="S5706" s="15" t="str">
        <f t="shared" si="359"/>
        <v>{ month: "May", hq: "1.South", area: "3. South Mekong", kam: "PHAN PHÚC SƠN", kae: "✔️ KAE Lê Hoàng Khương", route: "F4", week: "W2", day: "Sat", cusCode: "MKTN083ST2026", sales: 812500, totalC: 183, skuLines: 1 },</v>
      </c>
    </row>
    <row r="5707" spans="1:19" ht="18.5" x14ac:dyDescent="0.45">
      <c r="A5707" s="24"/>
      <c r="B5707" s="24" t="s">
        <v>123</v>
      </c>
      <c r="C5707" s="24" t="s">
        <v>133</v>
      </c>
      <c r="D5707" s="22" t="s">
        <v>137</v>
      </c>
      <c r="E5707" s="24" t="s">
        <v>39</v>
      </c>
      <c r="F5707" s="22" t="s">
        <v>909</v>
      </c>
      <c r="G5707" s="14" t="s">
        <v>7953</v>
      </c>
      <c r="H5707" s="14">
        <v>1071633.3333333333</v>
      </c>
      <c r="I5707">
        <v>3</v>
      </c>
      <c r="J5707" s="13">
        <f t="shared" si="357"/>
        <v>46165</v>
      </c>
      <c r="K5707" t="str">
        <f t="shared" si="356"/>
        <v>Sat</v>
      </c>
      <c r="L5707" t="str">
        <f t="shared" si="358"/>
        <v>W3</v>
      </c>
      <c r="M5707" t="s">
        <v>10340</v>
      </c>
      <c r="N5707" t="s">
        <v>221</v>
      </c>
      <c r="O5707" t="s">
        <v>5735</v>
      </c>
      <c r="P5707" t="s">
        <v>10400</v>
      </c>
      <c r="Q5707" t="s">
        <v>200</v>
      </c>
      <c r="R5707">
        <v>183</v>
      </c>
      <c r="S5707" s="15" t="str">
        <f t="shared" si="359"/>
        <v>{ month: "May", hq: "1.South", area: "3. South Mekong", kam: "PHAN PHÚC SƠN", kae: "✔️ KAE Lê Hoàng Khương", route: "F4", week: "W3", day: "Sat", cusCode: "MKTN083ST2026", sales: 1071633.33333333, totalC: 183, skuLines: 3 },</v>
      </c>
    </row>
    <row r="5708" spans="1:19" ht="18.5" x14ac:dyDescent="0.45">
      <c r="A5708" s="24"/>
      <c r="B5708" s="24" t="s">
        <v>123</v>
      </c>
      <c r="C5708" s="24" t="s">
        <v>133</v>
      </c>
      <c r="D5708" s="22" t="s">
        <v>137</v>
      </c>
      <c r="E5708" s="24" t="s">
        <v>39</v>
      </c>
      <c r="F5708" s="22" t="s">
        <v>3419</v>
      </c>
      <c r="G5708" s="14" t="s">
        <v>1941</v>
      </c>
      <c r="H5708" s="14">
        <v>325000</v>
      </c>
      <c r="I5708">
        <v>1</v>
      </c>
      <c r="J5708" s="13">
        <f t="shared" si="357"/>
        <v>46158</v>
      </c>
      <c r="K5708" t="str">
        <f t="shared" si="356"/>
        <v>Sat</v>
      </c>
      <c r="L5708" t="str">
        <f t="shared" si="358"/>
        <v>W2</v>
      </c>
      <c r="M5708" t="s">
        <v>10340</v>
      </c>
      <c r="N5708" t="s">
        <v>221</v>
      </c>
      <c r="O5708" t="s">
        <v>5735</v>
      </c>
      <c r="P5708" t="s">
        <v>10400</v>
      </c>
      <c r="Q5708" t="s">
        <v>200</v>
      </c>
      <c r="R5708">
        <v>183</v>
      </c>
      <c r="S5708" s="15" t="str">
        <f t="shared" si="359"/>
        <v>{ month: "May", hq: "1.South", area: "3. South Mekong", kam: "PHAN PHÚC SƠN", kae: "✔️ KAE Lê Hoàng Khương", route: "F4", week: "W2", day: "Sat", cusCode: "MKTN085ST2026", sales: 325000, totalC: 183, skuLines: 1 },</v>
      </c>
    </row>
    <row r="5709" spans="1:19" ht="18.5" x14ac:dyDescent="0.45">
      <c r="A5709" s="24"/>
      <c r="B5709" s="24" t="s">
        <v>123</v>
      </c>
      <c r="C5709" s="24" t="s">
        <v>133</v>
      </c>
      <c r="D5709" s="22" t="s">
        <v>137</v>
      </c>
      <c r="E5709" s="24" t="s">
        <v>39</v>
      </c>
      <c r="F5709" s="22" t="s">
        <v>3419</v>
      </c>
      <c r="G5709" s="14" t="s">
        <v>7953</v>
      </c>
      <c r="H5709" s="14">
        <v>3099000</v>
      </c>
      <c r="I5709">
        <v>2</v>
      </c>
      <c r="J5709" s="13">
        <f t="shared" si="357"/>
        <v>46165</v>
      </c>
      <c r="K5709" t="str">
        <f t="shared" si="356"/>
        <v>Sat</v>
      </c>
      <c r="L5709" t="str">
        <f t="shared" si="358"/>
        <v>W3</v>
      </c>
      <c r="M5709" t="s">
        <v>10340</v>
      </c>
      <c r="N5709" t="s">
        <v>221</v>
      </c>
      <c r="O5709" t="s">
        <v>5735</v>
      </c>
      <c r="P5709" t="s">
        <v>10400</v>
      </c>
      <c r="Q5709" t="s">
        <v>200</v>
      </c>
      <c r="R5709">
        <v>183</v>
      </c>
      <c r="S5709" s="15" t="str">
        <f t="shared" si="359"/>
        <v>{ month: "May", hq: "1.South", area: "3. South Mekong", kam: "PHAN PHÚC SƠN", kae: "✔️ KAE Lê Hoàng Khương", route: "F4", week: "W3", day: "Sat", cusCode: "MKTN085ST2026", sales: 3099000, totalC: 183, skuLines: 2 },</v>
      </c>
    </row>
    <row r="5710" spans="1:19" ht="18.5" x14ac:dyDescent="0.45">
      <c r="A5710" s="24"/>
      <c r="B5710" s="24" t="s">
        <v>123</v>
      </c>
      <c r="C5710" s="24" t="s">
        <v>133</v>
      </c>
      <c r="D5710" s="22" t="s">
        <v>137</v>
      </c>
      <c r="E5710" s="24" t="s">
        <v>39</v>
      </c>
      <c r="F5710" s="22" t="s">
        <v>8205</v>
      </c>
      <c r="G5710" s="14" t="s">
        <v>5746</v>
      </c>
      <c r="H5710" s="14">
        <v>2088666.6666666665</v>
      </c>
      <c r="I5710">
        <v>2</v>
      </c>
      <c r="J5710" s="13">
        <f t="shared" si="357"/>
        <v>46164</v>
      </c>
      <c r="K5710" t="str">
        <f t="shared" si="356"/>
        <v>Fri</v>
      </c>
      <c r="L5710" t="str">
        <f t="shared" si="358"/>
        <v>W3</v>
      </c>
      <c r="M5710" t="s">
        <v>10340</v>
      </c>
      <c r="N5710" t="s">
        <v>221</v>
      </c>
      <c r="O5710" t="s">
        <v>5735</v>
      </c>
      <c r="P5710" t="s">
        <v>10400</v>
      </c>
      <c r="Q5710" t="s">
        <v>200</v>
      </c>
      <c r="R5710">
        <v>183</v>
      </c>
      <c r="S5710" s="15" t="str">
        <f t="shared" si="359"/>
        <v>{ month: "May", hq: "1.South", area: "3. South Mekong", kam: "PHAN PHÚC SƠN", kae: "✔️ KAE Lê Hoàng Khương", route: "F4", week: "W3", day: "Fri", cusCode: "MKTN086ST2026", sales: 2088666.66666667, totalC: 183, skuLines: 2 },</v>
      </c>
    </row>
    <row r="5711" spans="1:19" ht="18.5" x14ac:dyDescent="0.45">
      <c r="A5711" s="24"/>
      <c r="B5711" s="24" t="s">
        <v>123</v>
      </c>
      <c r="C5711" s="24" t="s">
        <v>133</v>
      </c>
      <c r="D5711" s="22" t="s">
        <v>137</v>
      </c>
      <c r="E5711" s="24" t="s">
        <v>39</v>
      </c>
      <c r="F5711" s="22" t="s">
        <v>8206</v>
      </c>
      <c r="G5711" s="14" t="s">
        <v>7953</v>
      </c>
      <c r="H5711" s="14">
        <v>1472777.7777777778</v>
      </c>
      <c r="I5711">
        <v>2</v>
      </c>
      <c r="J5711" s="13">
        <f t="shared" si="357"/>
        <v>46165</v>
      </c>
      <c r="K5711" t="str">
        <f t="shared" si="356"/>
        <v>Sat</v>
      </c>
      <c r="L5711" t="str">
        <f t="shared" si="358"/>
        <v>W3</v>
      </c>
      <c r="M5711" t="s">
        <v>10340</v>
      </c>
      <c r="N5711" t="s">
        <v>221</v>
      </c>
      <c r="O5711" t="s">
        <v>5735</v>
      </c>
      <c r="P5711" t="s">
        <v>10400</v>
      </c>
      <c r="Q5711" t="s">
        <v>200</v>
      </c>
      <c r="R5711">
        <v>183</v>
      </c>
      <c r="S5711" s="15" t="str">
        <f t="shared" si="359"/>
        <v>{ month: "May", hq: "1.South", area: "3. South Mekong", kam: "PHAN PHÚC SƠN", kae: "✔️ KAE Lê Hoàng Khương", route: "F4", week: "W3", day: "Sat", cusCode: "MKTN087ST2026", sales: 1472777.77777778, totalC: 183, skuLines: 2 },</v>
      </c>
    </row>
    <row r="5712" spans="1:19" ht="18.5" x14ac:dyDescent="0.45">
      <c r="A5712" s="24"/>
      <c r="B5712" s="24" t="s">
        <v>123</v>
      </c>
      <c r="C5712" s="24" t="s">
        <v>133</v>
      </c>
      <c r="D5712" s="22" t="s">
        <v>137</v>
      </c>
      <c r="E5712" s="24" t="s">
        <v>39</v>
      </c>
      <c r="F5712" s="22" t="s">
        <v>910</v>
      </c>
      <c r="G5712" s="14" t="s">
        <v>5742</v>
      </c>
      <c r="H5712" s="14">
        <v>7369999.9999999991</v>
      </c>
      <c r="I5712">
        <v>1</v>
      </c>
      <c r="J5712" s="13">
        <f t="shared" si="357"/>
        <v>46151</v>
      </c>
      <c r="K5712" t="str">
        <f t="shared" si="356"/>
        <v>Sat</v>
      </c>
      <c r="L5712" t="str">
        <f t="shared" si="358"/>
        <v>W1</v>
      </c>
      <c r="M5712" t="s">
        <v>10340</v>
      </c>
      <c r="N5712" t="s">
        <v>221</v>
      </c>
      <c r="O5712" t="s">
        <v>5735</v>
      </c>
      <c r="P5712" t="s">
        <v>10400</v>
      </c>
      <c r="Q5712" t="s">
        <v>200</v>
      </c>
      <c r="R5712">
        <v>148</v>
      </c>
      <c r="S5712" s="15" t="str">
        <f t="shared" si="359"/>
        <v>{ month: "May", hq: "1.South", area: "3. South Mekong", kam: "PHAN PHÚC SƠN", kae: "✔️ KAE Lê Hoàng Khương", route: "F4", week: "W1", day: "Sat", cusCode: "MKTN089ST2026", sales: 7370000, totalC: 148, skuLines: 1 },</v>
      </c>
    </row>
    <row r="5713" spans="1:19" ht="18.5" x14ac:dyDescent="0.45">
      <c r="A5713" s="24"/>
      <c r="B5713" s="24" t="s">
        <v>123</v>
      </c>
      <c r="C5713" s="24" t="s">
        <v>133</v>
      </c>
      <c r="D5713" s="22" t="s">
        <v>137</v>
      </c>
      <c r="E5713" s="24" t="s">
        <v>39</v>
      </c>
      <c r="F5713" s="22" t="s">
        <v>910</v>
      </c>
      <c r="G5713" s="14" t="s">
        <v>1941</v>
      </c>
      <c r="H5713" s="14">
        <v>325000</v>
      </c>
      <c r="I5713">
        <v>1</v>
      </c>
      <c r="J5713" s="13">
        <f t="shared" si="357"/>
        <v>46158</v>
      </c>
      <c r="K5713" t="str">
        <f t="shared" si="356"/>
        <v>Sat</v>
      </c>
      <c r="L5713" t="str">
        <f t="shared" si="358"/>
        <v>W2</v>
      </c>
      <c r="M5713" t="s">
        <v>10340</v>
      </c>
      <c r="N5713" t="s">
        <v>221</v>
      </c>
      <c r="O5713" t="s">
        <v>5735</v>
      </c>
      <c r="P5713" t="s">
        <v>10400</v>
      </c>
      <c r="Q5713" t="s">
        <v>200</v>
      </c>
      <c r="R5713">
        <v>183</v>
      </c>
      <c r="S5713" s="15" t="str">
        <f t="shared" si="359"/>
        <v>{ month: "May", hq: "1.South", area: "3. South Mekong", kam: "PHAN PHÚC SƠN", kae: "✔️ KAE Lê Hoàng Khương", route: "F4", week: "W2", day: "Sat", cusCode: "MKTN089ST2026", sales: 325000, totalC: 183, skuLines: 1 },</v>
      </c>
    </row>
    <row r="5714" spans="1:19" ht="18.5" x14ac:dyDescent="0.45">
      <c r="A5714" s="24"/>
      <c r="B5714" s="24" t="s">
        <v>123</v>
      </c>
      <c r="C5714" s="24" t="s">
        <v>133</v>
      </c>
      <c r="D5714" s="22" t="s">
        <v>137</v>
      </c>
      <c r="E5714" s="24" t="s">
        <v>39</v>
      </c>
      <c r="F5714" s="22" t="s">
        <v>910</v>
      </c>
      <c r="G5714" s="14" t="s">
        <v>7953</v>
      </c>
      <c r="H5714" s="14">
        <v>692888.88888888888</v>
      </c>
      <c r="I5714">
        <v>2</v>
      </c>
      <c r="J5714" s="13">
        <f t="shared" si="357"/>
        <v>46165</v>
      </c>
      <c r="K5714" t="str">
        <f t="shared" si="356"/>
        <v>Sat</v>
      </c>
      <c r="L5714" t="str">
        <f t="shared" si="358"/>
        <v>W3</v>
      </c>
      <c r="M5714" t="s">
        <v>10340</v>
      </c>
      <c r="N5714" t="s">
        <v>221</v>
      </c>
      <c r="O5714" t="s">
        <v>5735</v>
      </c>
      <c r="P5714" t="s">
        <v>10400</v>
      </c>
      <c r="Q5714" t="s">
        <v>200</v>
      </c>
      <c r="R5714">
        <v>183</v>
      </c>
      <c r="S5714" s="15" t="str">
        <f t="shared" si="359"/>
        <v>{ month: "May", hq: "1.South", area: "3. South Mekong", kam: "PHAN PHÚC SƠN", kae: "✔️ KAE Lê Hoàng Khương", route: "F4", week: "W3", day: "Sat", cusCode: "MKTN089ST2026", sales: 692888.888888889, totalC: 183, skuLines: 2 },</v>
      </c>
    </row>
    <row r="5715" spans="1:19" ht="18.5" x14ac:dyDescent="0.45">
      <c r="A5715" s="24"/>
      <c r="B5715" s="24" t="s">
        <v>123</v>
      </c>
      <c r="C5715" s="24" t="s">
        <v>133</v>
      </c>
      <c r="D5715" s="22" t="s">
        <v>137</v>
      </c>
      <c r="E5715" s="24" t="s">
        <v>39</v>
      </c>
      <c r="F5715" s="22" t="s">
        <v>6620</v>
      </c>
      <c r="G5715" s="14" t="s">
        <v>5738</v>
      </c>
      <c r="H5715" s="14">
        <v>1474000</v>
      </c>
      <c r="I5715">
        <v>1</v>
      </c>
      <c r="J5715" s="13">
        <f t="shared" si="357"/>
        <v>46144</v>
      </c>
      <c r="K5715" t="str">
        <f t="shared" si="356"/>
        <v>Sat</v>
      </c>
      <c r="L5715" t="str">
        <f t="shared" si="358"/>
        <v>W0</v>
      </c>
      <c r="M5715" t="s">
        <v>10340</v>
      </c>
      <c r="N5715" t="s">
        <v>221</v>
      </c>
      <c r="O5715" t="s">
        <v>5735</v>
      </c>
      <c r="P5715" t="s">
        <v>10400</v>
      </c>
      <c r="Q5715" t="s">
        <v>200</v>
      </c>
      <c r="R5715">
        <v>148</v>
      </c>
      <c r="S5715" s="15" t="str">
        <f t="shared" si="359"/>
        <v>{ month: "May", hq: "1.South", area: "3. South Mekong", kam: "PHAN PHÚC SƠN", kae: "✔️ KAE Lê Hoàng Khương", route: "F4", week: "W0", day: "Sat", cusCode: "MKTN090ST2026", sales: 1474000, totalC: 148, skuLines: 1 },</v>
      </c>
    </row>
    <row r="5716" spans="1:19" ht="18.5" x14ac:dyDescent="0.45">
      <c r="A5716" s="24"/>
      <c r="B5716" s="24" t="s">
        <v>123</v>
      </c>
      <c r="C5716" s="24" t="s">
        <v>133</v>
      </c>
      <c r="D5716" s="22" t="s">
        <v>137</v>
      </c>
      <c r="E5716" s="24" t="s">
        <v>39</v>
      </c>
      <c r="F5716" s="22" t="s">
        <v>6620</v>
      </c>
      <c r="G5716" s="14" t="s">
        <v>5742</v>
      </c>
      <c r="H5716" s="14">
        <v>147400</v>
      </c>
      <c r="I5716">
        <v>1</v>
      </c>
      <c r="J5716" s="13">
        <f t="shared" si="357"/>
        <v>46151</v>
      </c>
      <c r="K5716" t="str">
        <f t="shared" si="356"/>
        <v>Sat</v>
      </c>
      <c r="L5716" t="str">
        <f t="shared" si="358"/>
        <v>W1</v>
      </c>
      <c r="M5716" t="s">
        <v>10340</v>
      </c>
      <c r="N5716" t="s">
        <v>221</v>
      </c>
      <c r="O5716" t="s">
        <v>5735</v>
      </c>
      <c r="P5716" t="s">
        <v>10400</v>
      </c>
      <c r="Q5716" t="s">
        <v>200</v>
      </c>
      <c r="R5716">
        <v>148</v>
      </c>
      <c r="S5716" s="15" t="str">
        <f t="shared" si="359"/>
        <v>{ month: "May", hq: "1.South", area: "3. South Mekong", kam: "PHAN PHÚC SƠN", kae: "✔️ KAE Lê Hoàng Khương", route: "F4", week: "W1", day: "Sat", cusCode: "MKTN090ST2026", sales: 147400, totalC: 148, skuLines: 1 },</v>
      </c>
    </row>
    <row r="5717" spans="1:19" ht="18.5" x14ac:dyDescent="0.45">
      <c r="A5717" s="24"/>
      <c r="B5717" s="24" t="s">
        <v>123</v>
      </c>
      <c r="C5717" s="24" t="s">
        <v>133</v>
      </c>
      <c r="D5717" s="22" t="s">
        <v>137</v>
      </c>
      <c r="E5717" s="24" t="s">
        <v>39</v>
      </c>
      <c r="F5717" s="22" t="s">
        <v>6620</v>
      </c>
      <c r="G5717" s="14" t="s">
        <v>7953</v>
      </c>
      <c r="H5717" s="14">
        <v>692888.88888888888</v>
      </c>
      <c r="I5717">
        <v>2</v>
      </c>
      <c r="J5717" s="13">
        <f t="shared" si="357"/>
        <v>46165</v>
      </c>
      <c r="K5717" t="str">
        <f t="shared" si="356"/>
        <v>Sat</v>
      </c>
      <c r="L5717" t="str">
        <f t="shared" si="358"/>
        <v>W3</v>
      </c>
      <c r="M5717" t="s">
        <v>10340</v>
      </c>
      <c r="N5717" t="s">
        <v>221</v>
      </c>
      <c r="O5717" t="s">
        <v>5735</v>
      </c>
      <c r="P5717" t="s">
        <v>10400</v>
      </c>
      <c r="Q5717" t="s">
        <v>200</v>
      </c>
      <c r="R5717">
        <v>183</v>
      </c>
      <c r="S5717" s="15" t="str">
        <f t="shared" si="359"/>
        <v>{ month: "May", hq: "1.South", area: "3. South Mekong", kam: "PHAN PHÚC SƠN", kae: "✔️ KAE Lê Hoàng Khương", route: "F4", week: "W3", day: "Sat", cusCode: "MKTN090ST2026", sales: 692888.888888889, totalC: 183, skuLines: 2 },</v>
      </c>
    </row>
    <row r="5718" spans="1:19" ht="18.5" x14ac:dyDescent="0.45">
      <c r="A5718" s="24"/>
      <c r="B5718" s="24" t="s">
        <v>123</v>
      </c>
      <c r="C5718" s="24" t="s">
        <v>133</v>
      </c>
      <c r="D5718" s="22" t="s">
        <v>137</v>
      </c>
      <c r="E5718" s="24" t="s">
        <v>39</v>
      </c>
      <c r="F5718" s="22" t="s">
        <v>3420</v>
      </c>
      <c r="G5718" s="14" t="s">
        <v>1941</v>
      </c>
      <c r="H5718" s="14">
        <v>1474000</v>
      </c>
      <c r="I5718">
        <v>1</v>
      </c>
      <c r="J5718" s="13">
        <f t="shared" si="357"/>
        <v>46158</v>
      </c>
      <c r="K5718" t="str">
        <f t="shared" si="356"/>
        <v>Sat</v>
      </c>
      <c r="L5718" t="str">
        <f t="shared" si="358"/>
        <v>W2</v>
      </c>
      <c r="M5718" t="s">
        <v>10340</v>
      </c>
      <c r="N5718" t="s">
        <v>221</v>
      </c>
      <c r="O5718" t="s">
        <v>5735</v>
      </c>
      <c r="P5718" t="s">
        <v>10400</v>
      </c>
      <c r="Q5718" t="s">
        <v>200</v>
      </c>
      <c r="R5718">
        <v>183</v>
      </c>
      <c r="S5718" s="15" t="str">
        <f t="shared" si="359"/>
        <v>{ month: "May", hq: "1.South", area: "3. South Mekong", kam: "PHAN PHÚC SƠN", kae: "✔️ KAE Lê Hoàng Khương", route: "F4", week: "W2", day: "Sat", cusCode: "MKTN094ST2026", sales: 1474000, totalC: 183, skuLines: 1 },</v>
      </c>
    </row>
    <row r="5719" spans="1:19" ht="18.5" x14ac:dyDescent="0.45">
      <c r="A5719" s="24"/>
      <c r="B5719" s="24" t="s">
        <v>123</v>
      </c>
      <c r="C5719" s="24" t="s">
        <v>133</v>
      </c>
      <c r="D5719" s="22" t="s">
        <v>137</v>
      </c>
      <c r="E5719" s="24" t="s">
        <v>39</v>
      </c>
      <c r="F5719" s="22" t="s">
        <v>3420</v>
      </c>
      <c r="G5719" s="14" t="s">
        <v>7953</v>
      </c>
      <c r="H5719" s="14">
        <v>1949999.9999999998</v>
      </c>
      <c r="I5719">
        <v>1</v>
      </c>
      <c r="J5719" s="13">
        <f t="shared" si="357"/>
        <v>46165</v>
      </c>
      <c r="K5719" t="str">
        <f t="shared" si="356"/>
        <v>Sat</v>
      </c>
      <c r="L5719" t="str">
        <f t="shared" si="358"/>
        <v>W3</v>
      </c>
      <c r="M5719" t="s">
        <v>10340</v>
      </c>
      <c r="N5719" t="s">
        <v>221</v>
      </c>
      <c r="O5719" t="s">
        <v>5735</v>
      </c>
      <c r="P5719" t="s">
        <v>10400</v>
      </c>
      <c r="Q5719" t="s">
        <v>200</v>
      </c>
      <c r="R5719">
        <v>183</v>
      </c>
      <c r="S5719" s="15" t="str">
        <f t="shared" si="359"/>
        <v>{ month: "May", hq: "1.South", area: "3. South Mekong", kam: "PHAN PHÚC SƠN", kae: "✔️ KAE Lê Hoàng Khương", route: "F4", week: "W3", day: "Sat", cusCode: "MKTN094ST2026", sales: 1950000, totalC: 183, skuLines: 1 },</v>
      </c>
    </row>
    <row r="5720" spans="1:19" ht="18.5" x14ac:dyDescent="0.45">
      <c r="A5720" s="24"/>
      <c r="B5720" s="24" t="s">
        <v>123</v>
      </c>
      <c r="C5720" s="24" t="s">
        <v>133</v>
      </c>
      <c r="D5720" s="22" t="s">
        <v>137</v>
      </c>
      <c r="E5720" s="24" t="s">
        <v>39</v>
      </c>
      <c r="F5720" s="22" t="s">
        <v>3421</v>
      </c>
      <c r="G5720" s="14" t="s">
        <v>1941</v>
      </c>
      <c r="H5720" s="14">
        <v>1218750</v>
      </c>
      <c r="I5720">
        <v>1</v>
      </c>
      <c r="J5720" s="13">
        <f t="shared" si="357"/>
        <v>46158</v>
      </c>
      <c r="K5720" t="str">
        <f t="shared" si="356"/>
        <v>Sat</v>
      </c>
      <c r="L5720" t="str">
        <f t="shared" si="358"/>
        <v>W2</v>
      </c>
      <c r="M5720" t="s">
        <v>10340</v>
      </c>
      <c r="N5720" t="s">
        <v>221</v>
      </c>
      <c r="O5720" t="s">
        <v>5735</v>
      </c>
      <c r="P5720" t="s">
        <v>10400</v>
      </c>
      <c r="Q5720" t="s">
        <v>200</v>
      </c>
      <c r="R5720">
        <v>183</v>
      </c>
      <c r="S5720" s="15" t="str">
        <f t="shared" si="359"/>
        <v>{ month: "May", hq: "1.South", area: "3. South Mekong", kam: "PHAN PHÚC SƠN", kae: "✔️ KAE Lê Hoàng Khương", route: "F4", week: "W2", day: "Sat", cusCode: "MKTN097ST2026", sales: 1218750, totalC: 183, skuLines: 1 },</v>
      </c>
    </row>
    <row r="5721" spans="1:19" ht="18.5" x14ac:dyDescent="0.45">
      <c r="A5721" s="24"/>
      <c r="B5721" s="24" t="s">
        <v>123</v>
      </c>
      <c r="C5721" s="24" t="s">
        <v>133</v>
      </c>
      <c r="D5721" s="22" t="s">
        <v>137</v>
      </c>
      <c r="E5721" s="24" t="s">
        <v>39</v>
      </c>
      <c r="F5721" s="22" t="s">
        <v>3421</v>
      </c>
      <c r="G5721" s="14" t="s">
        <v>7953</v>
      </c>
      <c r="H5721" s="14">
        <v>2509400</v>
      </c>
      <c r="I5721">
        <v>2</v>
      </c>
      <c r="J5721" s="13">
        <f t="shared" si="357"/>
        <v>46165</v>
      </c>
      <c r="K5721" t="str">
        <f t="shared" si="356"/>
        <v>Sat</v>
      </c>
      <c r="L5721" t="str">
        <f t="shared" si="358"/>
        <v>W3</v>
      </c>
      <c r="M5721" t="s">
        <v>10340</v>
      </c>
      <c r="N5721" t="s">
        <v>221</v>
      </c>
      <c r="O5721" t="s">
        <v>5735</v>
      </c>
      <c r="P5721" t="s">
        <v>10400</v>
      </c>
      <c r="Q5721" t="s">
        <v>200</v>
      </c>
      <c r="R5721">
        <v>183</v>
      </c>
      <c r="S5721" s="15" t="str">
        <f t="shared" si="359"/>
        <v>{ month: "May", hq: "1.South", area: "3. South Mekong", kam: "PHAN PHÚC SƠN", kae: "✔️ KAE Lê Hoàng Khương", route: "F4", week: "W3", day: "Sat", cusCode: "MKTN097ST2026", sales: 2509400, totalC: 183, skuLines: 2 },</v>
      </c>
    </row>
    <row r="5722" spans="1:19" ht="18.5" x14ac:dyDescent="0.45">
      <c r="A5722" s="24"/>
      <c r="B5722" s="24" t="s">
        <v>123</v>
      </c>
      <c r="C5722" s="24" t="s">
        <v>133</v>
      </c>
      <c r="D5722" s="22" t="s">
        <v>137</v>
      </c>
      <c r="E5722" s="24" t="s">
        <v>39</v>
      </c>
      <c r="F5722" s="22" t="s">
        <v>3422</v>
      </c>
      <c r="G5722" s="14" t="s">
        <v>1941</v>
      </c>
      <c r="H5722" s="14">
        <v>795509.25925925921</v>
      </c>
      <c r="I5722">
        <v>2</v>
      </c>
      <c r="J5722" s="13">
        <f t="shared" si="357"/>
        <v>46158</v>
      </c>
      <c r="K5722" t="str">
        <f t="shared" si="356"/>
        <v>Sat</v>
      </c>
      <c r="L5722" t="str">
        <f t="shared" si="358"/>
        <v>W2</v>
      </c>
      <c r="M5722" t="s">
        <v>10340</v>
      </c>
      <c r="N5722" t="s">
        <v>221</v>
      </c>
      <c r="O5722" t="s">
        <v>5735</v>
      </c>
      <c r="P5722" t="s">
        <v>10400</v>
      </c>
      <c r="Q5722" t="s">
        <v>200</v>
      </c>
      <c r="R5722">
        <v>183</v>
      </c>
      <c r="S5722" s="15" t="str">
        <f t="shared" si="359"/>
        <v>{ month: "May", hq: "1.South", area: "3. South Mekong", kam: "PHAN PHÚC SƠN", kae: "✔️ KAE Lê Hoàng Khương", route: "F4", week: "W2", day: "Sat", cusCode: "MKTN098ST2026", sales: 795509.259259259, totalC: 183, skuLines: 2 },</v>
      </c>
    </row>
    <row r="5723" spans="1:19" ht="18.5" x14ac:dyDescent="0.45">
      <c r="A5723" s="24"/>
      <c r="B5723" s="24" t="s">
        <v>123</v>
      </c>
      <c r="C5723" s="24" t="s">
        <v>133</v>
      </c>
      <c r="D5723" s="22" t="s">
        <v>137</v>
      </c>
      <c r="E5723" s="24" t="s">
        <v>39</v>
      </c>
      <c r="F5723" s="22" t="s">
        <v>3422</v>
      </c>
      <c r="G5723" s="14" t="s">
        <v>7953</v>
      </c>
      <c r="H5723" s="14">
        <v>3749000</v>
      </c>
      <c r="I5723">
        <v>2</v>
      </c>
      <c r="J5723" s="13">
        <f t="shared" si="357"/>
        <v>46165</v>
      </c>
      <c r="K5723" t="str">
        <f t="shared" si="356"/>
        <v>Sat</v>
      </c>
      <c r="L5723" t="str">
        <f t="shared" si="358"/>
        <v>W3</v>
      </c>
      <c r="M5723" t="s">
        <v>10340</v>
      </c>
      <c r="N5723" t="s">
        <v>221</v>
      </c>
      <c r="O5723" t="s">
        <v>5735</v>
      </c>
      <c r="P5723" t="s">
        <v>10400</v>
      </c>
      <c r="Q5723" t="s">
        <v>200</v>
      </c>
      <c r="R5723">
        <v>183</v>
      </c>
      <c r="S5723" s="15" t="str">
        <f t="shared" si="359"/>
        <v>{ month: "May", hq: "1.South", area: "3. South Mekong", kam: "PHAN PHÚC SƠN", kae: "✔️ KAE Lê Hoàng Khương", route: "F4", week: "W3", day: "Sat", cusCode: "MKTN098ST2026", sales: 3749000, totalC: 183, skuLines: 2 },</v>
      </c>
    </row>
    <row r="5724" spans="1:19" ht="18.5" x14ac:dyDescent="0.45">
      <c r="A5724" s="24"/>
      <c r="B5724" s="24" t="s">
        <v>123</v>
      </c>
      <c r="C5724" s="24" t="s">
        <v>133</v>
      </c>
      <c r="D5724" s="22" t="s">
        <v>137</v>
      </c>
      <c r="E5724" s="24" t="s">
        <v>39</v>
      </c>
      <c r="F5724" s="22" t="s">
        <v>911</v>
      </c>
      <c r="G5724" s="14" t="s">
        <v>5742</v>
      </c>
      <c r="H5724" s="14">
        <v>3099000</v>
      </c>
      <c r="I5724">
        <v>2</v>
      </c>
      <c r="J5724" s="13">
        <f t="shared" si="357"/>
        <v>46151</v>
      </c>
      <c r="K5724" t="str">
        <f t="shared" si="356"/>
        <v>Sat</v>
      </c>
      <c r="L5724" t="str">
        <f t="shared" si="358"/>
        <v>W1</v>
      </c>
      <c r="M5724" t="s">
        <v>10340</v>
      </c>
      <c r="N5724" t="s">
        <v>221</v>
      </c>
      <c r="O5724" t="s">
        <v>5735</v>
      </c>
      <c r="P5724" t="s">
        <v>10400</v>
      </c>
      <c r="Q5724" t="s">
        <v>200</v>
      </c>
      <c r="R5724">
        <v>148</v>
      </c>
      <c r="S5724" s="15" t="str">
        <f t="shared" si="359"/>
        <v>{ month: "May", hq: "1.South", area: "3. South Mekong", kam: "PHAN PHÚC SƠN", kae: "✔️ KAE Lê Hoàng Khương", route: "F4", week: "W1", day: "Sat", cusCode: "MKTN099ST2026", sales: 3099000, totalC: 148, skuLines: 2 },</v>
      </c>
    </row>
    <row r="5725" spans="1:19" ht="18.5" x14ac:dyDescent="0.45">
      <c r="A5725" s="24"/>
      <c r="B5725" s="24" t="s">
        <v>123</v>
      </c>
      <c r="C5725" s="24" t="s">
        <v>133</v>
      </c>
      <c r="D5725" s="22" t="s">
        <v>137</v>
      </c>
      <c r="E5725" s="24" t="s">
        <v>39</v>
      </c>
      <c r="F5725" s="22" t="s">
        <v>911</v>
      </c>
      <c r="G5725" s="14" t="s">
        <v>7953</v>
      </c>
      <c r="H5725" s="14">
        <v>1472777.7777777778</v>
      </c>
      <c r="I5725">
        <v>2</v>
      </c>
      <c r="J5725" s="13">
        <f t="shared" si="357"/>
        <v>46165</v>
      </c>
      <c r="K5725" t="str">
        <f t="shared" si="356"/>
        <v>Sat</v>
      </c>
      <c r="L5725" t="str">
        <f t="shared" si="358"/>
        <v>W3</v>
      </c>
      <c r="M5725" t="s">
        <v>10340</v>
      </c>
      <c r="N5725" t="s">
        <v>221</v>
      </c>
      <c r="O5725" t="s">
        <v>5735</v>
      </c>
      <c r="P5725" t="s">
        <v>10400</v>
      </c>
      <c r="Q5725" t="s">
        <v>200</v>
      </c>
      <c r="R5725">
        <v>183</v>
      </c>
      <c r="S5725" s="15" t="str">
        <f t="shared" si="359"/>
        <v>{ month: "May", hq: "1.South", area: "3. South Mekong", kam: "PHAN PHÚC SƠN", kae: "✔️ KAE Lê Hoàng Khương", route: "F4", week: "W3", day: "Sat", cusCode: "MKTN099ST2026", sales: 1472777.77777778, totalC: 183, skuLines: 2 },</v>
      </c>
    </row>
    <row r="5726" spans="1:19" ht="18.5" x14ac:dyDescent="0.45">
      <c r="A5726" s="24"/>
      <c r="B5726" s="24" t="s">
        <v>123</v>
      </c>
      <c r="C5726" s="24" t="s">
        <v>133</v>
      </c>
      <c r="D5726" s="22" t="s">
        <v>137</v>
      </c>
      <c r="E5726" s="24" t="s">
        <v>39</v>
      </c>
      <c r="F5726" s="22" t="s">
        <v>3423</v>
      </c>
      <c r="G5726" s="14" t="s">
        <v>1941</v>
      </c>
      <c r="H5726" s="14">
        <v>425000</v>
      </c>
      <c r="I5726">
        <v>2</v>
      </c>
      <c r="J5726" s="13">
        <f t="shared" si="357"/>
        <v>46158</v>
      </c>
      <c r="K5726" t="str">
        <f t="shared" si="356"/>
        <v>Sat</v>
      </c>
      <c r="L5726" t="str">
        <f t="shared" si="358"/>
        <v>W2</v>
      </c>
      <c r="M5726" t="s">
        <v>10340</v>
      </c>
      <c r="N5726" t="s">
        <v>221</v>
      </c>
      <c r="O5726" t="s">
        <v>5735</v>
      </c>
      <c r="P5726" t="s">
        <v>10400</v>
      </c>
      <c r="Q5726" t="s">
        <v>200</v>
      </c>
      <c r="R5726">
        <v>183</v>
      </c>
      <c r="S5726" s="15" t="str">
        <f t="shared" si="359"/>
        <v>{ month: "May", hq: "1.South", area: "3. South Mekong", kam: "PHAN PHÚC SƠN", kae: "✔️ KAE Lê Hoàng Khương", route: "F4", week: "W2", day: "Sat", cusCode: "MKTN1006ST2026", sales: 425000, totalC: 183, skuLines: 2 },</v>
      </c>
    </row>
    <row r="5727" spans="1:19" ht="18.5" x14ac:dyDescent="0.45">
      <c r="A5727" s="24"/>
      <c r="B5727" s="24" t="s">
        <v>123</v>
      </c>
      <c r="C5727" s="24" t="s">
        <v>133</v>
      </c>
      <c r="D5727" s="22" t="s">
        <v>137</v>
      </c>
      <c r="E5727" s="24" t="s">
        <v>39</v>
      </c>
      <c r="F5727" s="22" t="s">
        <v>3423</v>
      </c>
      <c r="G5727" s="14" t="s">
        <v>7953</v>
      </c>
      <c r="H5727" s="14">
        <v>974999.99999999988</v>
      </c>
      <c r="I5727">
        <v>1</v>
      </c>
      <c r="J5727" s="13">
        <f t="shared" si="357"/>
        <v>46165</v>
      </c>
      <c r="K5727" t="str">
        <f t="shared" si="356"/>
        <v>Sat</v>
      </c>
      <c r="L5727" t="str">
        <f t="shared" si="358"/>
        <v>W3</v>
      </c>
      <c r="M5727" t="s">
        <v>10340</v>
      </c>
      <c r="N5727" t="s">
        <v>221</v>
      </c>
      <c r="O5727" t="s">
        <v>5735</v>
      </c>
      <c r="P5727" t="s">
        <v>10400</v>
      </c>
      <c r="Q5727" t="s">
        <v>200</v>
      </c>
      <c r="R5727">
        <v>183</v>
      </c>
      <c r="S5727" s="15" t="str">
        <f t="shared" si="359"/>
        <v>{ month: "May", hq: "1.South", area: "3. South Mekong", kam: "PHAN PHÚC SƠN", kae: "✔️ KAE Lê Hoàng Khương", route: "F4", week: "W3", day: "Sat", cusCode: "MKTN1006ST2026", sales: 975000, totalC: 183, skuLines: 1 },</v>
      </c>
    </row>
    <row r="5728" spans="1:19" ht="18.5" x14ac:dyDescent="0.45">
      <c r="A5728" s="24"/>
      <c r="B5728" s="24" t="s">
        <v>123</v>
      </c>
      <c r="C5728" s="24" t="s">
        <v>133</v>
      </c>
      <c r="D5728" s="22" t="s">
        <v>137</v>
      </c>
      <c r="E5728" s="24" t="s">
        <v>39</v>
      </c>
      <c r="F5728" s="22" t="s">
        <v>912</v>
      </c>
      <c r="G5728" s="14" t="s">
        <v>5742</v>
      </c>
      <c r="H5728" s="14">
        <v>1625000</v>
      </c>
      <c r="I5728">
        <v>1</v>
      </c>
      <c r="J5728" s="13">
        <f t="shared" si="357"/>
        <v>46151</v>
      </c>
      <c r="K5728" t="str">
        <f t="shared" si="356"/>
        <v>Sat</v>
      </c>
      <c r="L5728" t="str">
        <f t="shared" si="358"/>
        <v>W1</v>
      </c>
      <c r="M5728" t="s">
        <v>10340</v>
      </c>
      <c r="N5728" t="s">
        <v>221</v>
      </c>
      <c r="O5728" t="s">
        <v>5735</v>
      </c>
      <c r="P5728" t="s">
        <v>10400</v>
      </c>
      <c r="Q5728" t="s">
        <v>200</v>
      </c>
      <c r="R5728">
        <v>148</v>
      </c>
      <c r="S5728" s="15" t="str">
        <f t="shared" si="359"/>
        <v>{ month: "May", hq: "1.South", area: "3. South Mekong", kam: "PHAN PHÚC SƠN", kae: "✔️ KAE Lê Hoàng Khương", route: "F4", week: "W1", day: "Sat", cusCode: "MKTN1007ST2026", sales: 1625000, totalC: 148, skuLines: 1 },</v>
      </c>
    </row>
    <row r="5729" spans="1:19" ht="18.5" x14ac:dyDescent="0.45">
      <c r="A5729" s="24"/>
      <c r="B5729" s="24" t="s">
        <v>123</v>
      </c>
      <c r="C5729" s="24" t="s">
        <v>133</v>
      </c>
      <c r="D5729" s="22" t="s">
        <v>137</v>
      </c>
      <c r="E5729" s="24" t="s">
        <v>39</v>
      </c>
      <c r="F5729" s="22" t="s">
        <v>912</v>
      </c>
      <c r="G5729" s="14" t="s">
        <v>1941</v>
      </c>
      <c r="H5729" s="14">
        <v>1313333.3333333333</v>
      </c>
      <c r="I5729">
        <v>2</v>
      </c>
      <c r="J5729" s="13">
        <f t="shared" si="357"/>
        <v>46158</v>
      </c>
      <c r="K5729" t="str">
        <f t="shared" si="356"/>
        <v>Sat</v>
      </c>
      <c r="L5729" t="str">
        <f t="shared" si="358"/>
        <v>W2</v>
      </c>
      <c r="M5729" t="s">
        <v>10340</v>
      </c>
      <c r="N5729" t="s">
        <v>221</v>
      </c>
      <c r="O5729" t="s">
        <v>5735</v>
      </c>
      <c r="P5729" t="s">
        <v>10400</v>
      </c>
      <c r="Q5729" t="s">
        <v>200</v>
      </c>
      <c r="R5729">
        <v>183</v>
      </c>
      <c r="S5729" s="15" t="str">
        <f t="shared" si="359"/>
        <v>{ month: "May", hq: "1.South", area: "3. South Mekong", kam: "PHAN PHÚC SƠN", kae: "✔️ KAE Lê Hoàng Khương", route: "F4", week: "W2", day: "Sat", cusCode: "MKTN1007ST2026", sales: 1313333.33333333, totalC: 183, skuLines: 2 },</v>
      </c>
    </row>
    <row r="5730" spans="1:19" ht="18.5" x14ac:dyDescent="0.45">
      <c r="A5730" s="24"/>
      <c r="B5730" s="24" t="s">
        <v>123</v>
      </c>
      <c r="C5730" s="24" t="s">
        <v>133</v>
      </c>
      <c r="D5730" s="22" t="s">
        <v>137</v>
      </c>
      <c r="E5730" s="24" t="s">
        <v>39</v>
      </c>
      <c r="F5730" s="22" t="s">
        <v>912</v>
      </c>
      <c r="G5730" s="14" t="s">
        <v>7953</v>
      </c>
      <c r="H5730" s="14">
        <v>1657688.888888889</v>
      </c>
      <c r="I5730">
        <v>3</v>
      </c>
      <c r="J5730" s="13">
        <f t="shared" si="357"/>
        <v>46165</v>
      </c>
      <c r="K5730" t="str">
        <f t="shared" si="356"/>
        <v>Sat</v>
      </c>
      <c r="L5730" t="str">
        <f t="shared" si="358"/>
        <v>W3</v>
      </c>
      <c r="M5730" t="s">
        <v>10340</v>
      </c>
      <c r="N5730" t="s">
        <v>221</v>
      </c>
      <c r="O5730" t="s">
        <v>5735</v>
      </c>
      <c r="P5730" t="s">
        <v>10400</v>
      </c>
      <c r="Q5730" t="s">
        <v>200</v>
      </c>
      <c r="R5730">
        <v>183</v>
      </c>
      <c r="S5730" s="15" t="str">
        <f t="shared" si="359"/>
        <v>{ month: "May", hq: "1.South", area: "3. South Mekong", kam: "PHAN PHÚC SƠN", kae: "✔️ KAE Lê Hoàng Khương", route: "F4", week: "W3", day: "Sat", cusCode: "MKTN1007ST2026", sales: 1657688.88888889, totalC: 183, skuLines: 3 },</v>
      </c>
    </row>
    <row r="5731" spans="1:19" ht="18.5" x14ac:dyDescent="0.45">
      <c r="A5731" s="24"/>
      <c r="B5731" s="24" t="s">
        <v>123</v>
      </c>
      <c r="C5731" s="24" t="s">
        <v>133</v>
      </c>
      <c r="D5731" s="22" t="s">
        <v>137</v>
      </c>
      <c r="E5731" s="24" t="s">
        <v>39</v>
      </c>
      <c r="F5731" s="22" t="s">
        <v>913</v>
      </c>
      <c r="G5731" s="14" t="s">
        <v>5742</v>
      </c>
      <c r="H5731" s="14">
        <v>2124000</v>
      </c>
      <c r="I5731">
        <v>2</v>
      </c>
      <c r="J5731" s="13">
        <f t="shared" si="357"/>
        <v>46151</v>
      </c>
      <c r="K5731" t="str">
        <f t="shared" si="356"/>
        <v>Sat</v>
      </c>
      <c r="L5731" t="str">
        <f t="shared" si="358"/>
        <v>W1</v>
      </c>
      <c r="M5731" t="s">
        <v>10340</v>
      </c>
      <c r="N5731" t="s">
        <v>221</v>
      </c>
      <c r="O5731" t="s">
        <v>5735</v>
      </c>
      <c r="P5731" t="s">
        <v>10400</v>
      </c>
      <c r="Q5731" t="s">
        <v>200</v>
      </c>
      <c r="R5731">
        <v>148</v>
      </c>
      <c r="S5731" s="15" t="str">
        <f t="shared" si="359"/>
        <v>{ month: "May", hq: "1.South", area: "3. South Mekong", kam: "PHAN PHÚC SƠN", kae: "✔️ KAE Lê Hoàng Khương", route: "F4", week: "W1", day: "Sat", cusCode: "MKTN1012ST2026", sales: 2124000, totalC: 148, skuLines: 2 },</v>
      </c>
    </row>
    <row r="5732" spans="1:19" ht="18.5" x14ac:dyDescent="0.45">
      <c r="A5732" s="24"/>
      <c r="B5732" s="24" t="s">
        <v>123</v>
      </c>
      <c r="C5732" s="24" t="s">
        <v>133</v>
      </c>
      <c r="D5732" s="22" t="s">
        <v>137</v>
      </c>
      <c r="E5732" s="24" t="s">
        <v>39</v>
      </c>
      <c r="F5732" s="22" t="s">
        <v>913</v>
      </c>
      <c r="G5732" s="14" t="s">
        <v>1941</v>
      </c>
      <c r="H5732" s="14">
        <v>1474000</v>
      </c>
      <c r="I5732">
        <v>1</v>
      </c>
      <c r="J5732" s="13">
        <f t="shared" si="357"/>
        <v>46158</v>
      </c>
      <c r="K5732" t="str">
        <f t="shared" si="356"/>
        <v>Sat</v>
      </c>
      <c r="L5732" t="str">
        <f t="shared" si="358"/>
        <v>W2</v>
      </c>
      <c r="M5732" t="s">
        <v>10340</v>
      </c>
      <c r="N5732" t="s">
        <v>221</v>
      </c>
      <c r="O5732" t="s">
        <v>5735</v>
      </c>
      <c r="P5732" t="s">
        <v>10400</v>
      </c>
      <c r="Q5732" t="s">
        <v>200</v>
      </c>
      <c r="R5732">
        <v>183</v>
      </c>
      <c r="S5732" s="15" t="str">
        <f t="shared" si="359"/>
        <v>{ month: "May", hq: "1.South", area: "3. South Mekong", kam: "PHAN PHÚC SƠN", kae: "✔️ KAE Lê Hoàng Khương", route: "F4", week: "W2", day: "Sat", cusCode: "MKTN1012ST2026", sales: 1474000, totalC: 183, skuLines: 1 },</v>
      </c>
    </row>
    <row r="5733" spans="1:19" ht="18.5" x14ac:dyDescent="0.45">
      <c r="A5733" s="24"/>
      <c r="B5733" s="24" t="s">
        <v>123</v>
      </c>
      <c r="C5733" s="24" t="s">
        <v>133</v>
      </c>
      <c r="D5733" s="22" t="s">
        <v>137</v>
      </c>
      <c r="E5733" s="24" t="s">
        <v>39</v>
      </c>
      <c r="F5733" s="22" t="s">
        <v>913</v>
      </c>
      <c r="G5733" s="14" t="s">
        <v>7953</v>
      </c>
      <c r="H5733" s="14">
        <v>3257288.888888889</v>
      </c>
      <c r="I5733">
        <v>4</v>
      </c>
      <c r="J5733" s="13">
        <f t="shared" si="357"/>
        <v>46165</v>
      </c>
      <c r="K5733" t="str">
        <f t="shared" si="356"/>
        <v>Sat</v>
      </c>
      <c r="L5733" t="str">
        <f t="shared" si="358"/>
        <v>W3</v>
      </c>
      <c r="M5733" t="s">
        <v>10340</v>
      </c>
      <c r="N5733" t="s">
        <v>221</v>
      </c>
      <c r="O5733" t="s">
        <v>5735</v>
      </c>
      <c r="P5733" t="s">
        <v>10400</v>
      </c>
      <c r="Q5733" t="s">
        <v>200</v>
      </c>
      <c r="R5733">
        <v>183</v>
      </c>
      <c r="S5733" s="15" t="str">
        <f t="shared" si="359"/>
        <v>{ month: "May", hq: "1.South", area: "3. South Mekong", kam: "PHAN PHÚC SƠN", kae: "✔️ KAE Lê Hoàng Khương", route: "F4", week: "W3", day: "Sat", cusCode: "MKTN1012ST2026", sales: 3257288.88888889, totalC: 183, skuLines: 4 },</v>
      </c>
    </row>
    <row r="5734" spans="1:19" ht="18.5" x14ac:dyDescent="0.45">
      <c r="A5734" s="24"/>
      <c r="B5734" s="24" t="s">
        <v>123</v>
      </c>
      <c r="C5734" s="24" t="s">
        <v>133</v>
      </c>
      <c r="D5734" s="22" t="s">
        <v>137</v>
      </c>
      <c r="E5734" s="24" t="s">
        <v>39</v>
      </c>
      <c r="F5734" s="22" t="s">
        <v>3424</v>
      </c>
      <c r="G5734" s="14" t="s">
        <v>1941</v>
      </c>
      <c r="H5734" s="14">
        <v>3250000</v>
      </c>
      <c r="I5734">
        <v>1</v>
      </c>
      <c r="J5734" s="13">
        <f t="shared" si="357"/>
        <v>46158</v>
      </c>
      <c r="K5734" t="str">
        <f t="shared" si="356"/>
        <v>Sat</v>
      </c>
      <c r="L5734" t="str">
        <f t="shared" si="358"/>
        <v>W2</v>
      </c>
      <c r="M5734" t="s">
        <v>10340</v>
      </c>
      <c r="N5734" t="s">
        <v>221</v>
      </c>
      <c r="O5734" t="s">
        <v>5735</v>
      </c>
      <c r="P5734" t="s">
        <v>10400</v>
      </c>
      <c r="Q5734" t="s">
        <v>200</v>
      </c>
      <c r="R5734">
        <v>183</v>
      </c>
      <c r="S5734" s="15" t="str">
        <f t="shared" si="359"/>
        <v>{ month: "May", hq: "1.South", area: "3. South Mekong", kam: "PHAN PHÚC SƠN", kae: "✔️ KAE Lê Hoàng Khương", route: "F4", week: "W2", day: "Sat", cusCode: "MKTN1013ST2026", sales: 3250000, totalC: 183, skuLines: 1 },</v>
      </c>
    </row>
    <row r="5735" spans="1:19" ht="18.5" x14ac:dyDescent="0.45">
      <c r="A5735" s="24"/>
      <c r="B5735" s="24" t="s">
        <v>123</v>
      </c>
      <c r="C5735" s="24" t="s">
        <v>133</v>
      </c>
      <c r="D5735" s="22" t="s">
        <v>137</v>
      </c>
      <c r="E5735" s="24" t="s">
        <v>39</v>
      </c>
      <c r="F5735" s="22" t="s">
        <v>3424</v>
      </c>
      <c r="G5735" s="14" t="s">
        <v>7953</v>
      </c>
      <c r="H5735" s="14">
        <v>2394688.888888889</v>
      </c>
      <c r="I5735">
        <v>3</v>
      </c>
      <c r="J5735" s="13">
        <f t="shared" si="357"/>
        <v>46165</v>
      </c>
      <c r="K5735" t="str">
        <f t="shared" si="356"/>
        <v>Sat</v>
      </c>
      <c r="L5735" t="str">
        <f t="shared" si="358"/>
        <v>W3</v>
      </c>
      <c r="M5735" t="s">
        <v>10340</v>
      </c>
      <c r="N5735" t="s">
        <v>221</v>
      </c>
      <c r="O5735" t="s">
        <v>5735</v>
      </c>
      <c r="P5735" t="s">
        <v>10400</v>
      </c>
      <c r="Q5735" t="s">
        <v>200</v>
      </c>
      <c r="R5735">
        <v>183</v>
      </c>
      <c r="S5735" s="15" t="str">
        <f t="shared" si="359"/>
        <v>{ month: "May", hq: "1.South", area: "3. South Mekong", kam: "PHAN PHÚC SƠN", kae: "✔️ KAE Lê Hoàng Khương", route: "F4", week: "W3", day: "Sat", cusCode: "MKTN1013ST2026", sales: 2394688.88888889, totalC: 183, skuLines: 3 },</v>
      </c>
    </row>
    <row r="5736" spans="1:19" ht="18.5" x14ac:dyDescent="0.45">
      <c r="A5736" s="24"/>
      <c r="B5736" s="24" t="s">
        <v>123</v>
      </c>
      <c r="C5736" s="24" t="s">
        <v>133</v>
      </c>
      <c r="D5736" s="22" t="s">
        <v>137</v>
      </c>
      <c r="E5736" s="24" t="s">
        <v>39</v>
      </c>
      <c r="F5736" s="22" t="s">
        <v>914</v>
      </c>
      <c r="G5736" s="14" t="s">
        <v>5742</v>
      </c>
      <c r="H5736" s="14">
        <v>1625000</v>
      </c>
      <c r="I5736">
        <v>1</v>
      </c>
      <c r="J5736" s="13">
        <f t="shared" si="357"/>
        <v>46151</v>
      </c>
      <c r="K5736" t="str">
        <f t="shared" si="356"/>
        <v>Sat</v>
      </c>
      <c r="L5736" t="str">
        <f t="shared" si="358"/>
        <v>W1</v>
      </c>
      <c r="M5736" t="s">
        <v>10340</v>
      </c>
      <c r="N5736" t="s">
        <v>221</v>
      </c>
      <c r="O5736" t="s">
        <v>5735</v>
      </c>
      <c r="P5736" t="s">
        <v>10400</v>
      </c>
      <c r="Q5736" t="s">
        <v>200</v>
      </c>
      <c r="R5736">
        <v>148</v>
      </c>
      <c r="S5736" s="15" t="str">
        <f t="shared" si="359"/>
        <v>{ month: "May", hq: "1.South", area: "3. South Mekong", kam: "PHAN PHÚC SƠN", kae: "✔️ KAE Lê Hoàng Khương", route: "F4", week: "W1", day: "Sat", cusCode: "MKTN1016ST2026", sales: 1625000, totalC: 148, skuLines: 1 },</v>
      </c>
    </row>
    <row r="5737" spans="1:19" ht="18.5" x14ac:dyDescent="0.45">
      <c r="A5737" s="24"/>
      <c r="B5737" s="24" t="s">
        <v>123</v>
      </c>
      <c r="C5737" s="24" t="s">
        <v>133</v>
      </c>
      <c r="D5737" s="22" t="s">
        <v>137</v>
      </c>
      <c r="E5737" s="24" t="s">
        <v>39</v>
      </c>
      <c r="F5737" s="22" t="s">
        <v>914</v>
      </c>
      <c r="G5737" s="14" t="s">
        <v>1941</v>
      </c>
      <c r="H5737" s="14">
        <v>1474000</v>
      </c>
      <c r="I5737">
        <v>1</v>
      </c>
      <c r="J5737" s="13">
        <f t="shared" si="357"/>
        <v>46158</v>
      </c>
      <c r="K5737" t="str">
        <f t="shared" si="356"/>
        <v>Sat</v>
      </c>
      <c r="L5737" t="str">
        <f t="shared" si="358"/>
        <v>W2</v>
      </c>
      <c r="M5737" t="s">
        <v>10340</v>
      </c>
      <c r="N5737" t="s">
        <v>221</v>
      </c>
      <c r="O5737" t="s">
        <v>5735</v>
      </c>
      <c r="P5737" t="s">
        <v>10400</v>
      </c>
      <c r="Q5737" t="s">
        <v>200</v>
      </c>
      <c r="R5737">
        <v>183</v>
      </c>
      <c r="S5737" s="15" t="str">
        <f t="shared" si="359"/>
        <v>{ month: "May", hq: "1.South", area: "3. South Mekong", kam: "PHAN PHÚC SƠN", kae: "✔️ KAE Lê Hoàng Khương", route: "F4", week: "W2", day: "Sat", cusCode: "MKTN1016ST2026", sales: 1474000, totalC: 183, skuLines: 1 },</v>
      </c>
    </row>
    <row r="5738" spans="1:19" ht="18.5" x14ac:dyDescent="0.45">
      <c r="A5738" s="24"/>
      <c r="B5738" s="24" t="s">
        <v>123</v>
      </c>
      <c r="C5738" s="24" t="s">
        <v>133</v>
      </c>
      <c r="D5738" s="22" t="s">
        <v>137</v>
      </c>
      <c r="E5738" s="24" t="s">
        <v>39</v>
      </c>
      <c r="F5738" s="22" t="s">
        <v>914</v>
      </c>
      <c r="G5738" s="14" t="s">
        <v>7953</v>
      </c>
      <c r="H5738" s="14">
        <v>3099000</v>
      </c>
      <c r="I5738">
        <v>2</v>
      </c>
      <c r="J5738" s="13">
        <f t="shared" si="357"/>
        <v>46165</v>
      </c>
      <c r="K5738" t="str">
        <f t="shared" si="356"/>
        <v>Sat</v>
      </c>
      <c r="L5738" t="str">
        <f t="shared" si="358"/>
        <v>W3</v>
      </c>
      <c r="M5738" t="s">
        <v>10340</v>
      </c>
      <c r="N5738" t="s">
        <v>221</v>
      </c>
      <c r="O5738" t="s">
        <v>5735</v>
      </c>
      <c r="P5738" t="s">
        <v>10400</v>
      </c>
      <c r="Q5738" t="s">
        <v>200</v>
      </c>
      <c r="R5738">
        <v>183</v>
      </c>
      <c r="S5738" s="15" t="str">
        <f t="shared" si="359"/>
        <v>{ month: "May", hq: "1.South", area: "3. South Mekong", kam: "PHAN PHÚC SƠN", kae: "✔️ KAE Lê Hoàng Khương", route: "F4", week: "W3", day: "Sat", cusCode: "MKTN1016ST2026", sales: 3099000, totalC: 183, skuLines: 2 },</v>
      </c>
    </row>
    <row r="5739" spans="1:19" ht="18.5" x14ac:dyDescent="0.45">
      <c r="A5739" s="24"/>
      <c r="B5739" s="24" t="s">
        <v>123</v>
      </c>
      <c r="C5739" s="24" t="s">
        <v>133</v>
      </c>
      <c r="D5739" s="22" t="s">
        <v>137</v>
      </c>
      <c r="E5739" s="24" t="s">
        <v>39</v>
      </c>
      <c r="F5739" s="22" t="s">
        <v>3425</v>
      </c>
      <c r="G5739" s="14" t="s">
        <v>1941</v>
      </c>
      <c r="H5739" s="14">
        <v>3250000</v>
      </c>
      <c r="I5739">
        <v>1</v>
      </c>
      <c r="J5739" s="13">
        <f t="shared" si="357"/>
        <v>46158</v>
      </c>
      <c r="K5739" t="str">
        <f t="shared" si="356"/>
        <v>Sat</v>
      </c>
      <c r="L5739" t="str">
        <f t="shared" si="358"/>
        <v>W2</v>
      </c>
      <c r="M5739" t="s">
        <v>10340</v>
      </c>
      <c r="N5739" t="s">
        <v>221</v>
      </c>
      <c r="O5739" t="s">
        <v>5735</v>
      </c>
      <c r="P5739" t="s">
        <v>10400</v>
      </c>
      <c r="Q5739" t="s">
        <v>200</v>
      </c>
      <c r="R5739">
        <v>183</v>
      </c>
      <c r="S5739" s="15" t="str">
        <f t="shared" si="359"/>
        <v>{ month: "May", hq: "1.South", area: "3. South Mekong", kam: "PHAN PHÚC SƠN", kae: "✔️ KAE Lê Hoàng Khương", route: "F4", week: "W2", day: "Sat", cusCode: "MKTN1017ST2026", sales: 3250000, totalC: 183, skuLines: 1 },</v>
      </c>
    </row>
    <row r="5740" spans="1:19" ht="18.5" x14ac:dyDescent="0.45">
      <c r="A5740" s="24"/>
      <c r="B5740" s="24" t="s">
        <v>123</v>
      </c>
      <c r="C5740" s="24" t="s">
        <v>133</v>
      </c>
      <c r="D5740" s="22" t="s">
        <v>137</v>
      </c>
      <c r="E5740" s="24" t="s">
        <v>39</v>
      </c>
      <c r="F5740" s="22" t="s">
        <v>3425</v>
      </c>
      <c r="G5740" s="14" t="s">
        <v>7953</v>
      </c>
      <c r="H5740" s="14">
        <v>3445188.888888889</v>
      </c>
      <c r="I5740">
        <v>5</v>
      </c>
      <c r="J5740" s="13">
        <f t="shared" si="357"/>
        <v>46165</v>
      </c>
      <c r="K5740" t="str">
        <f t="shared" si="356"/>
        <v>Sat</v>
      </c>
      <c r="L5740" t="str">
        <f t="shared" si="358"/>
        <v>W3</v>
      </c>
      <c r="M5740" t="s">
        <v>10340</v>
      </c>
      <c r="N5740" t="s">
        <v>221</v>
      </c>
      <c r="O5740" t="s">
        <v>5735</v>
      </c>
      <c r="P5740" t="s">
        <v>10400</v>
      </c>
      <c r="Q5740" t="s">
        <v>200</v>
      </c>
      <c r="R5740">
        <v>183</v>
      </c>
      <c r="S5740" s="15" t="str">
        <f t="shared" si="359"/>
        <v>{ month: "May", hq: "1.South", area: "3. South Mekong", kam: "PHAN PHÚC SƠN", kae: "✔️ KAE Lê Hoàng Khương", route: "F4", week: "W3", day: "Sat", cusCode: "MKTN1017ST2026", sales: 3445188.88888889, totalC: 183, skuLines: 5 },</v>
      </c>
    </row>
    <row r="5741" spans="1:19" ht="18.5" x14ac:dyDescent="0.45">
      <c r="A5741" s="24"/>
      <c r="B5741" s="24" t="s">
        <v>123</v>
      </c>
      <c r="C5741" s="24" t="s">
        <v>133</v>
      </c>
      <c r="D5741" s="22" t="s">
        <v>137</v>
      </c>
      <c r="E5741" s="24" t="s">
        <v>39</v>
      </c>
      <c r="F5741" s="22" t="s">
        <v>3426</v>
      </c>
      <c r="G5741" s="14" t="s">
        <v>1941</v>
      </c>
      <c r="H5741" s="14">
        <v>1474000</v>
      </c>
      <c r="I5741">
        <v>1</v>
      </c>
      <c r="J5741" s="13">
        <f t="shared" si="357"/>
        <v>46158</v>
      </c>
      <c r="K5741" t="str">
        <f t="shared" si="356"/>
        <v>Sat</v>
      </c>
      <c r="L5741" t="str">
        <f t="shared" si="358"/>
        <v>W2</v>
      </c>
      <c r="M5741" t="s">
        <v>10340</v>
      </c>
      <c r="N5741" t="s">
        <v>221</v>
      </c>
      <c r="O5741" t="s">
        <v>5735</v>
      </c>
      <c r="P5741" t="s">
        <v>10400</v>
      </c>
      <c r="Q5741" t="s">
        <v>200</v>
      </c>
      <c r="R5741">
        <v>183</v>
      </c>
      <c r="S5741" s="15" t="str">
        <f t="shared" si="359"/>
        <v>{ month: "May", hq: "1.South", area: "3. South Mekong", kam: "PHAN PHÚC SƠN", kae: "✔️ KAE Lê Hoàng Khương", route: "F4", week: "W2", day: "Sat", cusCode: "MKTN1018ST2026", sales: 1474000, totalC: 183, skuLines: 1 },</v>
      </c>
    </row>
    <row r="5742" spans="1:19" ht="18.5" x14ac:dyDescent="0.45">
      <c r="A5742" s="24"/>
      <c r="B5742" s="24" t="s">
        <v>123</v>
      </c>
      <c r="C5742" s="24" t="s">
        <v>133</v>
      </c>
      <c r="D5742" s="22" t="s">
        <v>137</v>
      </c>
      <c r="E5742" s="24" t="s">
        <v>39</v>
      </c>
      <c r="F5742" s="22" t="s">
        <v>3426</v>
      </c>
      <c r="G5742" s="14" t="s">
        <v>7953</v>
      </c>
      <c r="H5742" s="14">
        <v>1474000</v>
      </c>
      <c r="I5742">
        <v>1</v>
      </c>
      <c r="J5742" s="13">
        <f t="shared" si="357"/>
        <v>46165</v>
      </c>
      <c r="K5742" t="str">
        <f t="shared" si="356"/>
        <v>Sat</v>
      </c>
      <c r="L5742" t="str">
        <f t="shared" si="358"/>
        <v>W3</v>
      </c>
      <c r="M5742" t="s">
        <v>10340</v>
      </c>
      <c r="N5742" t="s">
        <v>221</v>
      </c>
      <c r="O5742" t="s">
        <v>5735</v>
      </c>
      <c r="P5742" t="s">
        <v>10400</v>
      </c>
      <c r="Q5742" t="s">
        <v>200</v>
      </c>
      <c r="R5742">
        <v>183</v>
      </c>
      <c r="S5742" s="15" t="str">
        <f t="shared" si="359"/>
        <v>{ month: "May", hq: "1.South", area: "3. South Mekong", kam: "PHAN PHÚC SƠN", kae: "✔️ KAE Lê Hoàng Khương", route: "F4", week: "W3", day: "Sat", cusCode: "MKTN1018ST2026", sales: 1474000, totalC: 183, skuLines: 1 },</v>
      </c>
    </row>
    <row r="5743" spans="1:19" ht="18.5" x14ac:dyDescent="0.45">
      <c r="A5743" s="24"/>
      <c r="B5743" s="24" t="s">
        <v>123</v>
      </c>
      <c r="C5743" s="24" t="s">
        <v>133</v>
      </c>
      <c r="D5743" s="22" t="s">
        <v>137</v>
      </c>
      <c r="E5743" s="24" t="s">
        <v>39</v>
      </c>
      <c r="F5743" s="22" t="s">
        <v>9281</v>
      </c>
      <c r="G5743" s="14" t="s">
        <v>8520</v>
      </c>
      <c r="H5743" s="14">
        <v>3069655.5555555555</v>
      </c>
      <c r="I5743">
        <v>3</v>
      </c>
      <c r="J5743" s="13">
        <f t="shared" si="357"/>
        <v>46167</v>
      </c>
      <c r="K5743" t="str">
        <f t="shared" si="356"/>
        <v>Mon</v>
      </c>
      <c r="L5743" t="str">
        <f t="shared" si="358"/>
        <v>W4</v>
      </c>
      <c r="M5743" t="s">
        <v>10340</v>
      </c>
      <c r="N5743" t="s">
        <v>221</v>
      </c>
      <c r="O5743" t="s">
        <v>5735</v>
      </c>
      <c r="P5743" t="s">
        <v>10400</v>
      </c>
      <c r="Q5743" t="s">
        <v>200</v>
      </c>
      <c r="R5743">
        <v>183</v>
      </c>
      <c r="S5743" s="15" t="str">
        <f t="shared" si="359"/>
        <v>{ month: "May", hq: "1.South", area: "3. South Mekong", kam: "PHAN PHÚC SƠN", kae: "✔️ KAE Lê Hoàng Khương", route: "F4", week: "W4", day: "Mon", cusCode: "MKTN1021ST2026", sales: 3069655.55555556, totalC: 183, skuLines: 3 },</v>
      </c>
    </row>
    <row r="5744" spans="1:19" ht="18.5" x14ac:dyDescent="0.45">
      <c r="A5744" s="24"/>
      <c r="B5744" s="24" t="s">
        <v>123</v>
      </c>
      <c r="C5744" s="24" t="s">
        <v>133</v>
      </c>
      <c r="D5744" s="22" t="s">
        <v>137</v>
      </c>
      <c r="E5744" s="24" t="s">
        <v>39</v>
      </c>
      <c r="F5744" s="22" t="s">
        <v>6621</v>
      </c>
      <c r="G5744" s="14" t="s">
        <v>5747</v>
      </c>
      <c r="H5744" s="14">
        <v>1625000</v>
      </c>
      <c r="I5744">
        <v>2</v>
      </c>
      <c r="J5744" s="13">
        <f t="shared" si="357"/>
        <v>46160</v>
      </c>
      <c r="K5744" t="str">
        <f t="shared" si="356"/>
        <v>Mon</v>
      </c>
      <c r="L5744" t="str">
        <f t="shared" si="358"/>
        <v>W3</v>
      </c>
      <c r="M5744" t="s">
        <v>10340</v>
      </c>
      <c r="N5744" t="s">
        <v>221</v>
      </c>
      <c r="O5744" t="s">
        <v>5735</v>
      </c>
      <c r="P5744" t="s">
        <v>10400</v>
      </c>
      <c r="Q5744" t="s">
        <v>200</v>
      </c>
      <c r="R5744">
        <v>183</v>
      </c>
      <c r="S5744" s="15" t="str">
        <f t="shared" si="359"/>
        <v>{ month: "May", hq: "1.South", area: "3. South Mekong", kam: "PHAN PHÚC SƠN", kae: "✔️ KAE Lê Hoàng Khương", route: "F4", week: "W3", day: "Mon", cusCode: "MKTN1023ST2026", sales: 1625000, totalC: 183, skuLines: 2 },</v>
      </c>
    </row>
    <row r="5745" spans="1:19" ht="18.5" x14ac:dyDescent="0.45">
      <c r="A5745" s="24"/>
      <c r="B5745" s="24" t="s">
        <v>123</v>
      </c>
      <c r="C5745" s="24" t="s">
        <v>133</v>
      </c>
      <c r="D5745" s="22" t="s">
        <v>137</v>
      </c>
      <c r="E5745" s="24" t="s">
        <v>39</v>
      </c>
      <c r="F5745" s="22" t="s">
        <v>6621</v>
      </c>
      <c r="G5745" s="14" t="s">
        <v>8520</v>
      </c>
      <c r="H5745" s="14">
        <v>2025577.7777777778</v>
      </c>
      <c r="I5745">
        <v>3</v>
      </c>
      <c r="J5745" s="13">
        <f t="shared" si="357"/>
        <v>46167</v>
      </c>
      <c r="K5745" t="str">
        <f t="shared" si="356"/>
        <v>Mon</v>
      </c>
      <c r="L5745" t="str">
        <f t="shared" si="358"/>
        <v>W4</v>
      </c>
      <c r="M5745" t="s">
        <v>10340</v>
      </c>
      <c r="N5745" t="s">
        <v>221</v>
      </c>
      <c r="O5745" t="s">
        <v>5735</v>
      </c>
      <c r="P5745" t="s">
        <v>10400</v>
      </c>
      <c r="Q5745" t="s">
        <v>200</v>
      </c>
      <c r="R5745">
        <v>183</v>
      </c>
      <c r="S5745" s="15" t="str">
        <f t="shared" si="359"/>
        <v>{ month: "May", hq: "1.South", area: "3. South Mekong", kam: "PHAN PHÚC SƠN", kae: "✔️ KAE Lê Hoàng Khương", route: "F4", week: "W4", day: "Mon", cusCode: "MKTN1023ST2026", sales: 2025577.77777778, totalC: 183, skuLines: 3 },</v>
      </c>
    </row>
    <row r="5746" spans="1:19" ht="18.5" x14ac:dyDescent="0.45">
      <c r="A5746" s="24"/>
      <c r="B5746" s="24" t="s">
        <v>123</v>
      </c>
      <c r="C5746" s="24" t="s">
        <v>133</v>
      </c>
      <c r="D5746" s="22" t="s">
        <v>137</v>
      </c>
      <c r="E5746" s="24" t="s">
        <v>39</v>
      </c>
      <c r="F5746" s="22" t="s">
        <v>6622</v>
      </c>
      <c r="G5746" s="14" t="s">
        <v>5747</v>
      </c>
      <c r="H5746" s="14">
        <v>650000</v>
      </c>
      <c r="I5746">
        <v>2</v>
      </c>
      <c r="J5746" s="13">
        <f t="shared" si="357"/>
        <v>46160</v>
      </c>
      <c r="K5746" t="str">
        <f t="shared" si="356"/>
        <v>Mon</v>
      </c>
      <c r="L5746" t="str">
        <f t="shared" si="358"/>
        <v>W3</v>
      </c>
      <c r="M5746" t="s">
        <v>10340</v>
      </c>
      <c r="N5746" t="s">
        <v>221</v>
      </c>
      <c r="O5746" t="s">
        <v>5735</v>
      </c>
      <c r="P5746" t="s">
        <v>10400</v>
      </c>
      <c r="Q5746" t="s">
        <v>200</v>
      </c>
      <c r="R5746">
        <v>183</v>
      </c>
      <c r="S5746" s="15" t="str">
        <f t="shared" si="359"/>
        <v>{ month: "May", hq: "1.South", area: "3. South Mekong", kam: "PHAN PHÚC SƠN", kae: "✔️ KAE Lê Hoàng Khương", route: "F4", week: "W3", day: "Mon", cusCode: "MKTN1024ST2026", sales: 650000, totalC: 183, skuLines: 2 },</v>
      </c>
    </row>
    <row r="5747" spans="1:19" ht="18.5" x14ac:dyDescent="0.45">
      <c r="A5747" s="24"/>
      <c r="B5747" s="24" t="s">
        <v>123</v>
      </c>
      <c r="C5747" s="24" t="s">
        <v>133</v>
      </c>
      <c r="D5747" s="22" t="s">
        <v>137</v>
      </c>
      <c r="E5747" s="24" t="s">
        <v>39</v>
      </c>
      <c r="F5747" s="22" t="s">
        <v>6622</v>
      </c>
      <c r="G5747" s="14" t="s">
        <v>8520</v>
      </c>
      <c r="H5747" s="14">
        <v>3194266.6666666665</v>
      </c>
      <c r="I5747">
        <v>3</v>
      </c>
      <c r="J5747" s="13">
        <f t="shared" si="357"/>
        <v>46167</v>
      </c>
      <c r="K5747" t="str">
        <f t="shared" si="356"/>
        <v>Mon</v>
      </c>
      <c r="L5747" t="str">
        <f t="shared" si="358"/>
        <v>W4</v>
      </c>
      <c r="M5747" t="s">
        <v>10340</v>
      </c>
      <c r="N5747" t="s">
        <v>221</v>
      </c>
      <c r="O5747" t="s">
        <v>5735</v>
      </c>
      <c r="P5747" t="s">
        <v>10400</v>
      </c>
      <c r="Q5747" t="s">
        <v>200</v>
      </c>
      <c r="R5747">
        <v>183</v>
      </c>
      <c r="S5747" s="15" t="str">
        <f t="shared" si="359"/>
        <v>{ month: "May", hq: "1.South", area: "3. South Mekong", kam: "PHAN PHÚC SƠN", kae: "✔️ KAE Lê Hoàng Khương", route: "F4", week: "W4", day: "Mon", cusCode: "MKTN1024ST2026", sales: 3194266.66666667, totalC: 183, skuLines: 3 },</v>
      </c>
    </row>
    <row r="5748" spans="1:19" ht="18.5" x14ac:dyDescent="0.45">
      <c r="A5748" s="24"/>
      <c r="B5748" s="24" t="s">
        <v>123</v>
      </c>
      <c r="C5748" s="24" t="s">
        <v>133</v>
      </c>
      <c r="D5748" s="22" t="s">
        <v>137</v>
      </c>
      <c r="E5748" s="24" t="s">
        <v>39</v>
      </c>
      <c r="F5748" s="22" t="s">
        <v>915</v>
      </c>
      <c r="G5748" s="14" t="s">
        <v>5739</v>
      </c>
      <c r="H5748" s="14">
        <v>974999.99999999988</v>
      </c>
      <c r="I5748">
        <v>1</v>
      </c>
      <c r="J5748" s="13">
        <f t="shared" si="357"/>
        <v>46146</v>
      </c>
      <c r="K5748" t="str">
        <f t="shared" si="356"/>
        <v>Mon</v>
      </c>
      <c r="L5748" t="str">
        <f t="shared" si="358"/>
        <v>W1</v>
      </c>
      <c r="M5748" t="s">
        <v>10340</v>
      </c>
      <c r="N5748" t="s">
        <v>221</v>
      </c>
      <c r="O5748" t="s">
        <v>5735</v>
      </c>
      <c r="P5748" t="s">
        <v>10400</v>
      </c>
      <c r="Q5748" t="s">
        <v>200</v>
      </c>
      <c r="R5748">
        <v>148</v>
      </c>
      <c r="S5748" s="15" t="str">
        <f t="shared" si="359"/>
        <v>{ month: "May", hq: "1.South", area: "3. South Mekong", kam: "PHAN PHÚC SƠN", kae: "✔️ KAE Lê Hoàng Khương", route: "F4", week: "W1", day: "Mon", cusCode: "MKTN1027ST2026", sales: 975000, totalC: 148, skuLines: 1 },</v>
      </c>
    </row>
    <row r="5749" spans="1:19" ht="18.5" x14ac:dyDescent="0.45">
      <c r="A5749" s="24"/>
      <c r="B5749" s="24" t="s">
        <v>123</v>
      </c>
      <c r="C5749" s="24" t="s">
        <v>133</v>
      </c>
      <c r="D5749" s="22" t="s">
        <v>137</v>
      </c>
      <c r="E5749" s="24" t="s">
        <v>39</v>
      </c>
      <c r="F5749" s="22" t="s">
        <v>915</v>
      </c>
      <c r="G5749" s="14" t="s">
        <v>1937</v>
      </c>
      <c r="H5749" s="14">
        <v>1625000</v>
      </c>
      <c r="I5749">
        <v>1</v>
      </c>
      <c r="J5749" s="13">
        <f t="shared" si="357"/>
        <v>46153</v>
      </c>
      <c r="K5749" t="str">
        <f t="shared" si="356"/>
        <v>Mon</v>
      </c>
      <c r="L5749" t="str">
        <f t="shared" si="358"/>
        <v>W2</v>
      </c>
      <c r="M5749" t="s">
        <v>10340</v>
      </c>
      <c r="N5749" t="s">
        <v>221</v>
      </c>
      <c r="O5749" t="s">
        <v>5735</v>
      </c>
      <c r="P5749" t="s">
        <v>10400</v>
      </c>
      <c r="Q5749" t="s">
        <v>200</v>
      </c>
      <c r="R5749">
        <v>183</v>
      </c>
      <c r="S5749" s="15" t="str">
        <f t="shared" si="359"/>
        <v>{ month: "May", hq: "1.South", area: "3. South Mekong", kam: "PHAN PHÚC SƠN", kae: "✔️ KAE Lê Hoàng Khương", route: "F4", week: "W2", day: "Mon", cusCode: "MKTN1027ST2026", sales: 1625000, totalC: 183, skuLines: 1 },</v>
      </c>
    </row>
    <row r="5750" spans="1:19" ht="18.5" x14ac:dyDescent="0.45">
      <c r="A5750" s="24"/>
      <c r="B5750" s="24" t="s">
        <v>123</v>
      </c>
      <c r="C5750" s="24" t="s">
        <v>133</v>
      </c>
      <c r="D5750" s="22" t="s">
        <v>137</v>
      </c>
      <c r="E5750" s="24" t="s">
        <v>39</v>
      </c>
      <c r="F5750" s="22" t="s">
        <v>915</v>
      </c>
      <c r="G5750" s="14" t="s">
        <v>5747</v>
      </c>
      <c r="H5750" s="14">
        <v>1474000</v>
      </c>
      <c r="I5750">
        <v>1</v>
      </c>
      <c r="J5750" s="13">
        <f t="shared" si="357"/>
        <v>46160</v>
      </c>
      <c r="K5750" t="str">
        <f t="shared" si="356"/>
        <v>Mon</v>
      </c>
      <c r="L5750" t="str">
        <f t="shared" si="358"/>
        <v>W3</v>
      </c>
      <c r="M5750" t="s">
        <v>10340</v>
      </c>
      <c r="N5750" t="s">
        <v>221</v>
      </c>
      <c r="O5750" t="s">
        <v>5735</v>
      </c>
      <c r="P5750" t="s">
        <v>10400</v>
      </c>
      <c r="Q5750" t="s">
        <v>200</v>
      </c>
      <c r="R5750">
        <v>183</v>
      </c>
      <c r="S5750" s="15" t="str">
        <f t="shared" si="359"/>
        <v>{ month: "May", hq: "1.South", area: "3. South Mekong", kam: "PHAN PHÚC SƠN", kae: "✔️ KAE Lê Hoàng Khương", route: "F4", week: "W3", day: "Mon", cusCode: "MKTN1027ST2026", sales: 1474000, totalC: 183, skuLines: 1 },</v>
      </c>
    </row>
    <row r="5751" spans="1:19" ht="18.5" x14ac:dyDescent="0.45">
      <c r="A5751" s="24"/>
      <c r="B5751" s="24" t="s">
        <v>123</v>
      </c>
      <c r="C5751" s="24" t="s">
        <v>133</v>
      </c>
      <c r="D5751" s="22" t="s">
        <v>137</v>
      </c>
      <c r="E5751" s="24" t="s">
        <v>39</v>
      </c>
      <c r="F5751" s="22" t="s">
        <v>915</v>
      </c>
      <c r="G5751" s="14" t="s">
        <v>8520</v>
      </c>
      <c r="H5751" s="14">
        <v>3622966.6666666665</v>
      </c>
      <c r="I5751">
        <v>4</v>
      </c>
      <c r="J5751" s="13">
        <f t="shared" si="357"/>
        <v>46167</v>
      </c>
      <c r="K5751" t="str">
        <f t="shared" si="356"/>
        <v>Mon</v>
      </c>
      <c r="L5751" t="str">
        <f t="shared" si="358"/>
        <v>W4</v>
      </c>
      <c r="M5751" t="s">
        <v>10340</v>
      </c>
      <c r="N5751" t="s">
        <v>221</v>
      </c>
      <c r="O5751" t="s">
        <v>5735</v>
      </c>
      <c r="P5751" t="s">
        <v>10400</v>
      </c>
      <c r="Q5751" t="s">
        <v>200</v>
      </c>
      <c r="R5751">
        <v>183</v>
      </c>
      <c r="S5751" s="15" t="str">
        <f t="shared" si="359"/>
        <v>{ month: "May", hq: "1.South", area: "3. South Mekong", kam: "PHAN PHÚC SƠN", kae: "✔️ KAE Lê Hoàng Khương", route: "F4", week: "W4", day: "Mon", cusCode: "MKTN1027ST2026", sales: 3622966.66666667, totalC: 183, skuLines: 4 },</v>
      </c>
    </row>
    <row r="5752" spans="1:19" ht="18.5" x14ac:dyDescent="0.45">
      <c r="A5752" s="24"/>
      <c r="B5752" s="24" t="s">
        <v>123</v>
      </c>
      <c r="C5752" s="24" t="s">
        <v>133</v>
      </c>
      <c r="D5752" s="22" t="s">
        <v>137</v>
      </c>
      <c r="E5752" s="24" t="s">
        <v>39</v>
      </c>
      <c r="F5752" s="22" t="s">
        <v>3427</v>
      </c>
      <c r="G5752" s="14" t="s">
        <v>1937</v>
      </c>
      <c r="H5752" s="14">
        <v>1474000</v>
      </c>
      <c r="I5752">
        <v>1</v>
      </c>
      <c r="J5752" s="13">
        <f t="shared" si="357"/>
        <v>46153</v>
      </c>
      <c r="K5752" t="str">
        <f t="shared" si="356"/>
        <v>Mon</v>
      </c>
      <c r="L5752" t="str">
        <f t="shared" si="358"/>
        <v>W2</v>
      </c>
      <c r="M5752" t="s">
        <v>10340</v>
      </c>
      <c r="N5752" t="s">
        <v>221</v>
      </c>
      <c r="O5752" t="s">
        <v>5735</v>
      </c>
      <c r="P5752" t="s">
        <v>10400</v>
      </c>
      <c r="Q5752" t="s">
        <v>200</v>
      </c>
      <c r="R5752">
        <v>183</v>
      </c>
      <c r="S5752" s="15" t="str">
        <f t="shared" si="359"/>
        <v>{ month: "May", hq: "1.South", area: "3. South Mekong", kam: "PHAN PHÚC SƠN", kae: "✔️ KAE Lê Hoàng Khương", route: "F4", week: "W2", day: "Mon", cusCode: "MKTN1028ST2026", sales: 1474000, totalC: 183, skuLines: 1 },</v>
      </c>
    </row>
    <row r="5753" spans="1:19" ht="18.5" x14ac:dyDescent="0.45">
      <c r="A5753" s="24"/>
      <c r="B5753" s="24" t="s">
        <v>123</v>
      </c>
      <c r="C5753" s="24" t="s">
        <v>133</v>
      </c>
      <c r="D5753" s="22" t="s">
        <v>137</v>
      </c>
      <c r="E5753" s="24" t="s">
        <v>39</v>
      </c>
      <c r="F5753" s="22" t="s">
        <v>3427</v>
      </c>
      <c r="G5753" s="14" t="s">
        <v>5747</v>
      </c>
      <c r="H5753" s="14">
        <v>1625000</v>
      </c>
      <c r="I5753">
        <v>1</v>
      </c>
      <c r="J5753" s="13">
        <f t="shared" si="357"/>
        <v>46160</v>
      </c>
      <c r="K5753" t="str">
        <f t="shared" si="356"/>
        <v>Mon</v>
      </c>
      <c r="L5753" t="str">
        <f t="shared" si="358"/>
        <v>W3</v>
      </c>
      <c r="M5753" t="s">
        <v>10340</v>
      </c>
      <c r="N5753" t="s">
        <v>221</v>
      </c>
      <c r="O5753" t="s">
        <v>5735</v>
      </c>
      <c r="P5753" t="s">
        <v>10400</v>
      </c>
      <c r="Q5753" t="s">
        <v>200</v>
      </c>
      <c r="R5753">
        <v>183</v>
      </c>
      <c r="S5753" s="15" t="str">
        <f t="shared" si="359"/>
        <v>{ month: "May", hq: "1.South", area: "3. South Mekong", kam: "PHAN PHÚC SƠN", kae: "✔️ KAE Lê Hoàng Khương", route: "F4", week: "W3", day: "Mon", cusCode: "MKTN1028ST2026", sales: 1625000, totalC: 183, skuLines: 1 },</v>
      </c>
    </row>
    <row r="5754" spans="1:19" ht="18.5" x14ac:dyDescent="0.45">
      <c r="A5754" s="24"/>
      <c r="B5754" s="24" t="s">
        <v>123</v>
      </c>
      <c r="C5754" s="24" t="s">
        <v>133</v>
      </c>
      <c r="D5754" s="22" t="s">
        <v>137</v>
      </c>
      <c r="E5754" s="24" t="s">
        <v>39</v>
      </c>
      <c r="F5754" s="22" t="s">
        <v>6623</v>
      </c>
      <c r="G5754" s="14" t="s">
        <v>5747</v>
      </c>
      <c r="H5754" s="14">
        <v>1625000</v>
      </c>
      <c r="I5754">
        <v>1</v>
      </c>
      <c r="J5754" s="13">
        <f t="shared" si="357"/>
        <v>46160</v>
      </c>
      <c r="K5754" t="str">
        <f t="shared" si="356"/>
        <v>Mon</v>
      </c>
      <c r="L5754" t="str">
        <f t="shared" si="358"/>
        <v>W3</v>
      </c>
      <c r="M5754" t="s">
        <v>10340</v>
      </c>
      <c r="N5754" t="s">
        <v>221</v>
      </c>
      <c r="O5754" t="s">
        <v>5735</v>
      </c>
      <c r="P5754" t="s">
        <v>10400</v>
      </c>
      <c r="Q5754" t="s">
        <v>200</v>
      </c>
      <c r="R5754">
        <v>183</v>
      </c>
      <c r="S5754" s="15" t="str">
        <f t="shared" si="359"/>
        <v>{ month: "May", hq: "1.South", area: "3. South Mekong", kam: "PHAN PHÚC SƠN", kae: "✔️ KAE Lê Hoàng Khương", route: "F4", week: "W3", day: "Mon", cusCode: "MKTN1029ST2026", sales: 1625000, totalC: 183, skuLines: 1 },</v>
      </c>
    </row>
    <row r="5755" spans="1:19" ht="18.5" x14ac:dyDescent="0.45">
      <c r="A5755" s="24"/>
      <c r="B5755" s="24" t="s">
        <v>123</v>
      </c>
      <c r="C5755" s="24" t="s">
        <v>133</v>
      </c>
      <c r="D5755" s="22" t="s">
        <v>137</v>
      </c>
      <c r="E5755" s="24" t="s">
        <v>39</v>
      </c>
      <c r="F5755" s="22" t="s">
        <v>6623</v>
      </c>
      <c r="G5755" s="14" t="s">
        <v>8520</v>
      </c>
      <c r="H5755" s="14">
        <v>1625000</v>
      </c>
      <c r="I5755">
        <v>1</v>
      </c>
      <c r="J5755" s="13">
        <f t="shared" si="357"/>
        <v>46167</v>
      </c>
      <c r="K5755" t="str">
        <f t="shared" si="356"/>
        <v>Mon</v>
      </c>
      <c r="L5755" t="str">
        <f t="shared" si="358"/>
        <v>W4</v>
      </c>
      <c r="M5755" t="s">
        <v>10340</v>
      </c>
      <c r="N5755" t="s">
        <v>221</v>
      </c>
      <c r="O5755" t="s">
        <v>5735</v>
      </c>
      <c r="P5755" t="s">
        <v>10400</v>
      </c>
      <c r="Q5755" t="s">
        <v>200</v>
      </c>
      <c r="R5755">
        <v>183</v>
      </c>
      <c r="S5755" s="15" t="str">
        <f t="shared" si="359"/>
        <v>{ month: "May", hq: "1.South", area: "3. South Mekong", kam: "PHAN PHÚC SƠN", kae: "✔️ KAE Lê Hoàng Khương", route: "F4", week: "W4", day: "Mon", cusCode: "MKTN1029ST2026", sales: 1625000, totalC: 183, skuLines: 1 },</v>
      </c>
    </row>
    <row r="5756" spans="1:19" ht="18.5" x14ac:dyDescent="0.45">
      <c r="A5756" s="24"/>
      <c r="B5756" s="24" t="s">
        <v>123</v>
      </c>
      <c r="C5756" s="24" t="s">
        <v>133</v>
      </c>
      <c r="D5756" s="22" t="s">
        <v>137</v>
      </c>
      <c r="E5756" s="24" t="s">
        <v>39</v>
      </c>
      <c r="F5756" s="22" t="s">
        <v>6624</v>
      </c>
      <c r="G5756" s="14" t="s">
        <v>5747</v>
      </c>
      <c r="H5756" s="14">
        <v>1625000</v>
      </c>
      <c r="I5756">
        <v>2</v>
      </c>
      <c r="J5756" s="13">
        <f t="shared" si="357"/>
        <v>46160</v>
      </c>
      <c r="K5756" t="str">
        <f t="shared" si="356"/>
        <v>Mon</v>
      </c>
      <c r="L5756" t="str">
        <f t="shared" si="358"/>
        <v>W3</v>
      </c>
      <c r="M5756" t="s">
        <v>10340</v>
      </c>
      <c r="N5756" t="s">
        <v>221</v>
      </c>
      <c r="O5756" t="s">
        <v>5735</v>
      </c>
      <c r="P5756" t="s">
        <v>10400</v>
      </c>
      <c r="Q5756" t="s">
        <v>200</v>
      </c>
      <c r="R5756">
        <v>183</v>
      </c>
      <c r="S5756" s="15" t="str">
        <f t="shared" si="359"/>
        <v>{ month: "May", hq: "1.South", area: "3. South Mekong", kam: "PHAN PHÚC SƠN", kae: "✔️ KAE Lê Hoàng Khương", route: "F4", week: "W3", day: "Mon", cusCode: "MKTN1031ST2026", sales: 1625000, totalC: 183, skuLines: 2 },</v>
      </c>
    </row>
    <row r="5757" spans="1:19" ht="18.5" x14ac:dyDescent="0.45">
      <c r="A5757" s="24"/>
      <c r="B5757" s="24" t="s">
        <v>123</v>
      </c>
      <c r="C5757" s="24" t="s">
        <v>133</v>
      </c>
      <c r="D5757" s="22" t="s">
        <v>137</v>
      </c>
      <c r="E5757" s="24" t="s">
        <v>39</v>
      </c>
      <c r="F5757" s="22" t="s">
        <v>6624</v>
      </c>
      <c r="G5757" s="14" t="s">
        <v>8520</v>
      </c>
      <c r="H5757" s="14">
        <v>1922388.888888889</v>
      </c>
      <c r="I5757">
        <v>4</v>
      </c>
      <c r="J5757" s="13">
        <f t="shared" si="357"/>
        <v>46167</v>
      </c>
      <c r="K5757" t="str">
        <f t="shared" si="356"/>
        <v>Mon</v>
      </c>
      <c r="L5757" t="str">
        <f t="shared" si="358"/>
        <v>W4</v>
      </c>
      <c r="M5757" t="s">
        <v>10340</v>
      </c>
      <c r="N5757" t="s">
        <v>221</v>
      </c>
      <c r="O5757" t="s">
        <v>5735</v>
      </c>
      <c r="P5757" t="s">
        <v>10400</v>
      </c>
      <c r="Q5757" t="s">
        <v>200</v>
      </c>
      <c r="R5757">
        <v>183</v>
      </c>
      <c r="S5757" s="15" t="str">
        <f t="shared" si="359"/>
        <v>{ month: "May", hq: "1.South", area: "3. South Mekong", kam: "PHAN PHÚC SƠN", kae: "✔️ KAE Lê Hoàng Khương", route: "F4", week: "W4", day: "Mon", cusCode: "MKTN1031ST2026", sales: 1922388.88888889, totalC: 183, skuLines: 4 },</v>
      </c>
    </row>
    <row r="5758" spans="1:19" ht="18.5" x14ac:dyDescent="0.45">
      <c r="A5758" s="24"/>
      <c r="B5758" s="24" t="s">
        <v>123</v>
      </c>
      <c r="C5758" s="24" t="s">
        <v>133</v>
      </c>
      <c r="D5758" s="22" t="s">
        <v>137</v>
      </c>
      <c r="E5758" s="24" t="s">
        <v>39</v>
      </c>
      <c r="F5758" s="22" t="s">
        <v>3428</v>
      </c>
      <c r="G5758" s="14" t="s">
        <v>1937</v>
      </c>
      <c r="H5758" s="14">
        <v>1625000</v>
      </c>
      <c r="I5758">
        <v>1</v>
      </c>
      <c r="J5758" s="13">
        <f t="shared" si="357"/>
        <v>46153</v>
      </c>
      <c r="K5758" t="str">
        <f t="shared" si="356"/>
        <v>Mon</v>
      </c>
      <c r="L5758" t="str">
        <f t="shared" si="358"/>
        <v>W2</v>
      </c>
      <c r="M5758" t="s">
        <v>10340</v>
      </c>
      <c r="N5758" t="s">
        <v>221</v>
      </c>
      <c r="O5758" t="s">
        <v>5735</v>
      </c>
      <c r="P5758" t="s">
        <v>10400</v>
      </c>
      <c r="Q5758" t="s">
        <v>200</v>
      </c>
      <c r="R5758">
        <v>183</v>
      </c>
      <c r="S5758" s="15" t="str">
        <f t="shared" si="359"/>
        <v>{ month: "May", hq: "1.South", area: "3. South Mekong", kam: "PHAN PHÚC SƠN", kae: "✔️ KAE Lê Hoàng Khương", route: "F4", week: "W2", day: "Mon", cusCode: "MKTN1032ST2026", sales: 1625000, totalC: 183, skuLines: 1 },</v>
      </c>
    </row>
    <row r="5759" spans="1:19" ht="18.5" x14ac:dyDescent="0.45">
      <c r="A5759" s="24"/>
      <c r="B5759" s="24" t="s">
        <v>123</v>
      </c>
      <c r="C5759" s="24" t="s">
        <v>133</v>
      </c>
      <c r="D5759" s="22" t="s">
        <v>137</v>
      </c>
      <c r="E5759" s="24" t="s">
        <v>39</v>
      </c>
      <c r="F5759" s="22" t="s">
        <v>3428</v>
      </c>
      <c r="G5759" s="14" t="s">
        <v>5747</v>
      </c>
      <c r="H5759" s="14">
        <v>5536500</v>
      </c>
      <c r="I5759">
        <v>2</v>
      </c>
      <c r="J5759" s="13">
        <f t="shared" si="357"/>
        <v>46160</v>
      </c>
      <c r="K5759" t="str">
        <f t="shared" si="356"/>
        <v>Mon</v>
      </c>
      <c r="L5759" t="str">
        <f t="shared" si="358"/>
        <v>W3</v>
      </c>
      <c r="M5759" t="s">
        <v>10340</v>
      </c>
      <c r="N5759" t="s">
        <v>221</v>
      </c>
      <c r="O5759" t="s">
        <v>5735</v>
      </c>
      <c r="P5759" t="s">
        <v>10400</v>
      </c>
      <c r="Q5759" t="s">
        <v>200</v>
      </c>
      <c r="R5759">
        <v>183</v>
      </c>
      <c r="S5759" s="15" t="str">
        <f t="shared" si="359"/>
        <v>{ month: "May", hq: "1.South", area: "3. South Mekong", kam: "PHAN PHÚC SƠN", kae: "✔️ KAE Lê Hoàng Khương", route: "F4", week: "W3", day: "Mon", cusCode: "MKTN1032ST2026", sales: 5536500, totalC: 183, skuLines: 2 },</v>
      </c>
    </row>
    <row r="5760" spans="1:19" ht="18.5" x14ac:dyDescent="0.45">
      <c r="A5760" s="24"/>
      <c r="B5760" s="24" t="s">
        <v>123</v>
      </c>
      <c r="C5760" s="24" t="s">
        <v>133</v>
      </c>
      <c r="D5760" s="22" t="s">
        <v>137</v>
      </c>
      <c r="E5760" s="24" t="s">
        <v>39</v>
      </c>
      <c r="F5760" s="22" t="s">
        <v>3428</v>
      </c>
      <c r="G5760" s="14" t="s">
        <v>8520</v>
      </c>
      <c r="H5760" s="14">
        <v>2362000</v>
      </c>
      <c r="I5760">
        <v>2</v>
      </c>
      <c r="J5760" s="13">
        <f t="shared" si="357"/>
        <v>46167</v>
      </c>
      <c r="K5760" t="str">
        <f t="shared" si="356"/>
        <v>Mon</v>
      </c>
      <c r="L5760" t="str">
        <f t="shared" si="358"/>
        <v>W4</v>
      </c>
      <c r="M5760" t="s">
        <v>10340</v>
      </c>
      <c r="N5760" t="s">
        <v>221</v>
      </c>
      <c r="O5760" t="s">
        <v>5735</v>
      </c>
      <c r="P5760" t="s">
        <v>10400</v>
      </c>
      <c r="Q5760" t="s">
        <v>200</v>
      </c>
      <c r="R5760">
        <v>183</v>
      </c>
      <c r="S5760" s="15" t="str">
        <f t="shared" si="359"/>
        <v>{ month: "May", hq: "1.South", area: "3. South Mekong", kam: "PHAN PHÚC SƠN", kae: "✔️ KAE Lê Hoàng Khương", route: "F4", week: "W4", day: "Mon", cusCode: "MKTN1032ST2026", sales: 2362000, totalC: 183, skuLines: 2 },</v>
      </c>
    </row>
    <row r="5761" spans="1:19" ht="18.5" x14ac:dyDescent="0.45">
      <c r="A5761" s="24"/>
      <c r="B5761" s="24" t="s">
        <v>123</v>
      </c>
      <c r="C5761" s="24" t="s">
        <v>133</v>
      </c>
      <c r="D5761" s="22" t="s">
        <v>137</v>
      </c>
      <c r="E5761" s="24" t="s">
        <v>39</v>
      </c>
      <c r="F5761" s="22" t="s">
        <v>6625</v>
      </c>
      <c r="G5761" s="14" t="s">
        <v>5747</v>
      </c>
      <c r="H5761" s="14">
        <v>812500</v>
      </c>
      <c r="I5761">
        <v>1</v>
      </c>
      <c r="J5761" s="13">
        <f t="shared" si="357"/>
        <v>46160</v>
      </c>
      <c r="K5761" t="str">
        <f t="shared" si="356"/>
        <v>Mon</v>
      </c>
      <c r="L5761" t="str">
        <f t="shared" si="358"/>
        <v>W3</v>
      </c>
      <c r="M5761" t="s">
        <v>10340</v>
      </c>
      <c r="N5761" t="s">
        <v>221</v>
      </c>
      <c r="O5761" t="s">
        <v>5735</v>
      </c>
      <c r="P5761" t="s">
        <v>10400</v>
      </c>
      <c r="Q5761" t="s">
        <v>200</v>
      </c>
      <c r="R5761">
        <v>183</v>
      </c>
      <c r="S5761" s="15" t="str">
        <f t="shared" si="359"/>
        <v>{ month: "May", hq: "1.South", area: "3. South Mekong", kam: "PHAN PHÚC SƠN", kae: "✔️ KAE Lê Hoàng Khương", route: "F4", week: "W3", day: "Mon", cusCode: "MKTN1033ST2026", sales: 812500, totalC: 183, skuLines: 1 },</v>
      </c>
    </row>
    <row r="5762" spans="1:19" ht="18.5" x14ac:dyDescent="0.45">
      <c r="A5762" s="24"/>
      <c r="B5762" s="24" t="s">
        <v>123</v>
      </c>
      <c r="C5762" s="24" t="s">
        <v>133</v>
      </c>
      <c r="D5762" s="22" t="s">
        <v>137</v>
      </c>
      <c r="E5762" s="24" t="s">
        <v>39</v>
      </c>
      <c r="F5762" s="22" t="s">
        <v>6625</v>
      </c>
      <c r="G5762" s="14" t="s">
        <v>8520</v>
      </c>
      <c r="H5762" s="14">
        <v>1597388.888888889</v>
      </c>
      <c r="I5762">
        <v>3</v>
      </c>
      <c r="J5762" s="13">
        <f t="shared" si="357"/>
        <v>46167</v>
      </c>
      <c r="K5762" t="str">
        <f t="shared" si="356"/>
        <v>Mon</v>
      </c>
      <c r="L5762" t="str">
        <f t="shared" si="358"/>
        <v>W4</v>
      </c>
      <c r="M5762" t="s">
        <v>10340</v>
      </c>
      <c r="N5762" t="s">
        <v>221</v>
      </c>
      <c r="O5762" t="s">
        <v>5735</v>
      </c>
      <c r="P5762" t="s">
        <v>10400</v>
      </c>
      <c r="Q5762" t="s">
        <v>200</v>
      </c>
      <c r="R5762">
        <v>183</v>
      </c>
      <c r="S5762" s="15" t="str">
        <f t="shared" si="359"/>
        <v>{ month: "May", hq: "1.South", area: "3. South Mekong", kam: "PHAN PHÚC SƠN", kae: "✔️ KAE Lê Hoàng Khương", route: "F4", week: "W4", day: "Mon", cusCode: "MKTN1033ST2026", sales: 1597388.88888889, totalC: 183, skuLines: 3 },</v>
      </c>
    </row>
    <row r="5763" spans="1:19" ht="18.5" x14ac:dyDescent="0.45">
      <c r="A5763" s="24"/>
      <c r="B5763" s="24" t="s">
        <v>123</v>
      </c>
      <c r="C5763" s="24" t="s">
        <v>133</v>
      </c>
      <c r="D5763" s="22" t="s">
        <v>137</v>
      </c>
      <c r="E5763" s="24" t="s">
        <v>39</v>
      </c>
      <c r="F5763" s="22" t="s">
        <v>3429</v>
      </c>
      <c r="G5763" s="14" t="s">
        <v>1937</v>
      </c>
      <c r="H5763" s="14">
        <v>1625000</v>
      </c>
      <c r="I5763">
        <v>1</v>
      </c>
      <c r="J5763" s="13">
        <f t="shared" si="357"/>
        <v>46153</v>
      </c>
      <c r="K5763" t="str">
        <f t="shared" ref="K5763:K5826" si="360">TRIM(LEFT(TEXT(J5763,"dddd"),3))</f>
        <v>Mon</v>
      </c>
      <c r="L5763" t="str">
        <f t="shared" si="358"/>
        <v>W2</v>
      </c>
      <c r="M5763" t="s">
        <v>10340</v>
      </c>
      <c r="N5763" t="s">
        <v>221</v>
      </c>
      <c r="O5763" t="s">
        <v>5735</v>
      </c>
      <c r="P5763" t="s">
        <v>10400</v>
      </c>
      <c r="Q5763" t="s">
        <v>200</v>
      </c>
      <c r="R5763">
        <v>183</v>
      </c>
      <c r="S5763" s="15" t="str">
        <f t="shared" si="359"/>
        <v>{ month: "May", hq: "1.South", area: "3. South Mekong", kam: "PHAN PHÚC SƠN", kae: "✔️ KAE Lê Hoàng Khương", route: "F4", week: "W2", day: "Mon", cusCode: "MKTN1040ST2026", sales: 1625000, totalC: 183, skuLines: 1 },</v>
      </c>
    </row>
    <row r="5764" spans="1:19" ht="18.5" x14ac:dyDescent="0.45">
      <c r="A5764" s="24"/>
      <c r="B5764" s="24" t="s">
        <v>123</v>
      </c>
      <c r="C5764" s="24" t="s">
        <v>133</v>
      </c>
      <c r="D5764" s="22" t="s">
        <v>137</v>
      </c>
      <c r="E5764" s="24" t="s">
        <v>39</v>
      </c>
      <c r="F5764" s="22" t="s">
        <v>3429</v>
      </c>
      <c r="G5764" s="14" t="s">
        <v>5747</v>
      </c>
      <c r="H5764" s="14">
        <v>4724000</v>
      </c>
      <c r="I5764">
        <v>2</v>
      </c>
      <c r="J5764" s="13">
        <f t="shared" ref="J5764:J5827" si="361">DATE(RIGHT(G5764,4), MID(G5764,4,2), LEFT(G5764,2))</f>
        <v>46160</v>
      </c>
      <c r="K5764" t="str">
        <f t="shared" si="360"/>
        <v>Mon</v>
      </c>
      <c r="L5764" t="str">
        <f t="shared" ref="L5764:L5827" si="362">"W"&amp;INT((LEFT(G5764,2)-4)/7)+1</f>
        <v>W3</v>
      </c>
      <c r="M5764" t="s">
        <v>10340</v>
      </c>
      <c r="N5764" t="s">
        <v>221</v>
      </c>
      <c r="O5764" t="s">
        <v>5735</v>
      </c>
      <c r="P5764" t="s">
        <v>10400</v>
      </c>
      <c r="Q5764" t="s">
        <v>200</v>
      </c>
      <c r="R5764">
        <v>183</v>
      </c>
      <c r="S5764" s="15" t="str">
        <f t="shared" ref="S5764:S5827" si="363">"{ month: """ &amp; M5764 &amp; """, hq: """ &amp; B5764 &amp; """, area: """ &amp; C5764 &amp; """, kam: """ &amp; N5764 &amp; """, kae: """ &amp; P5764 &amp; """, route: """ &amp; Q5764 &amp; """, week: """ &amp; L5764 &amp; """, day: """ &amp; K5764 &amp; """, cusCode: """ &amp; F5764 &amp; """, sales: " &amp; H5764 &amp; ", totalC: " &amp; R5764 &amp; ", skuLines: " &amp; I5764 &amp; " },"</f>
        <v>{ month: "May", hq: "1.South", area: "3. South Mekong", kam: "PHAN PHÚC SƠN", kae: "✔️ KAE Lê Hoàng Khương", route: "F4", week: "W3", day: "Mon", cusCode: "MKTN1040ST2026", sales: 4724000, totalC: 183, skuLines: 2 },</v>
      </c>
    </row>
    <row r="5765" spans="1:19" ht="18.5" x14ac:dyDescent="0.45">
      <c r="A5765" s="24"/>
      <c r="B5765" s="24" t="s">
        <v>123</v>
      </c>
      <c r="C5765" s="24" t="s">
        <v>133</v>
      </c>
      <c r="D5765" s="22" t="s">
        <v>137</v>
      </c>
      <c r="E5765" s="24" t="s">
        <v>39</v>
      </c>
      <c r="F5765" s="22" t="s">
        <v>3429</v>
      </c>
      <c r="G5765" s="14" t="s">
        <v>8520</v>
      </c>
      <c r="H5765" s="14">
        <v>2853277.777777778</v>
      </c>
      <c r="I5765">
        <v>3</v>
      </c>
      <c r="J5765" s="13">
        <f t="shared" si="361"/>
        <v>46167</v>
      </c>
      <c r="K5765" t="str">
        <f t="shared" si="360"/>
        <v>Mon</v>
      </c>
      <c r="L5765" t="str">
        <f t="shared" si="362"/>
        <v>W4</v>
      </c>
      <c r="M5765" t="s">
        <v>10340</v>
      </c>
      <c r="N5765" t="s">
        <v>221</v>
      </c>
      <c r="O5765" t="s">
        <v>5735</v>
      </c>
      <c r="P5765" t="s">
        <v>10400</v>
      </c>
      <c r="Q5765" t="s">
        <v>200</v>
      </c>
      <c r="R5765">
        <v>183</v>
      </c>
      <c r="S5765" s="15" t="str">
        <f t="shared" si="363"/>
        <v>{ month: "May", hq: "1.South", area: "3. South Mekong", kam: "PHAN PHÚC SƠN", kae: "✔️ KAE Lê Hoàng Khương", route: "F4", week: "W4", day: "Mon", cusCode: "MKTN1040ST2026", sales: 2853277.77777778, totalC: 183, skuLines: 3 },</v>
      </c>
    </row>
    <row r="5766" spans="1:19" ht="18.5" x14ac:dyDescent="0.45">
      <c r="A5766" s="24"/>
      <c r="B5766" s="24" t="s">
        <v>123</v>
      </c>
      <c r="C5766" s="24" t="s">
        <v>133</v>
      </c>
      <c r="D5766" s="22" t="s">
        <v>137</v>
      </c>
      <c r="E5766" s="24" t="s">
        <v>39</v>
      </c>
      <c r="F5766" s="22" t="s">
        <v>6626</v>
      </c>
      <c r="G5766" s="14" t="s">
        <v>5747</v>
      </c>
      <c r="H5766" s="14">
        <v>650000</v>
      </c>
      <c r="I5766">
        <v>2</v>
      </c>
      <c r="J5766" s="13">
        <f t="shared" si="361"/>
        <v>46160</v>
      </c>
      <c r="K5766" t="str">
        <f t="shared" si="360"/>
        <v>Mon</v>
      </c>
      <c r="L5766" t="str">
        <f t="shared" si="362"/>
        <v>W3</v>
      </c>
      <c r="M5766" t="s">
        <v>10340</v>
      </c>
      <c r="N5766" t="s">
        <v>221</v>
      </c>
      <c r="O5766" t="s">
        <v>5735</v>
      </c>
      <c r="P5766" t="s">
        <v>10400</v>
      </c>
      <c r="Q5766" t="s">
        <v>200</v>
      </c>
      <c r="R5766">
        <v>183</v>
      </c>
      <c r="S5766" s="15" t="str">
        <f t="shared" si="363"/>
        <v>{ month: "May", hq: "1.South", area: "3. South Mekong", kam: "PHAN PHÚC SƠN", kae: "✔️ KAE Lê Hoàng Khương", route: "F4", week: "W3", day: "Mon", cusCode: "MKTN1041ST2026", sales: 650000, totalC: 183, skuLines: 2 },</v>
      </c>
    </row>
    <row r="5767" spans="1:19" ht="18.5" x14ac:dyDescent="0.45">
      <c r="A5767" s="24"/>
      <c r="B5767" s="24" t="s">
        <v>123</v>
      </c>
      <c r="C5767" s="24" t="s">
        <v>133</v>
      </c>
      <c r="D5767" s="22" t="s">
        <v>137</v>
      </c>
      <c r="E5767" s="24" t="s">
        <v>39</v>
      </c>
      <c r="F5767" s="22" t="s">
        <v>6626</v>
      </c>
      <c r="G5767" s="14" t="s">
        <v>8520</v>
      </c>
      <c r="H5767" s="14">
        <v>2945044.444444444</v>
      </c>
      <c r="I5767">
        <v>2</v>
      </c>
      <c r="J5767" s="13">
        <f t="shared" si="361"/>
        <v>46167</v>
      </c>
      <c r="K5767" t="str">
        <f t="shared" si="360"/>
        <v>Mon</v>
      </c>
      <c r="L5767" t="str">
        <f t="shared" si="362"/>
        <v>W4</v>
      </c>
      <c r="M5767" t="s">
        <v>10340</v>
      </c>
      <c r="N5767" t="s">
        <v>221</v>
      </c>
      <c r="O5767" t="s">
        <v>5735</v>
      </c>
      <c r="P5767" t="s">
        <v>10400</v>
      </c>
      <c r="Q5767" t="s">
        <v>200</v>
      </c>
      <c r="R5767">
        <v>183</v>
      </c>
      <c r="S5767" s="15" t="str">
        <f t="shared" si="363"/>
        <v>{ month: "May", hq: "1.South", area: "3. South Mekong", kam: "PHAN PHÚC SƠN", kae: "✔️ KAE Lê Hoàng Khương", route: "F4", week: "W4", day: "Mon", cusCode: "MKTN1041ST2026", sales: 2945044.44444444, totalC: 183, skuLines: 2 },</v>
      </c>
    </row>
    <row r="5768" spans="1:19" ht="18.5" x14ac:dyDescent="0.45">
      <c r="A5768" s="24"/>
      <c r="B5768" s="24" t="s">
        <v>123</v>
      </c>
      <c r="C5768" s="24" t="s">
        <v>133</v>
      </c>
      <c r="D5768" s="22" t="s">
        <v>137</v>
      </c>
      <c r="E5768" s="24" t="s">
        <v>39</v>
      </c>
      <c r="F5768" s="22" t="s">
        <v>9282</v>
      </c>
      <c r="G5768" s="14" t="s">
        <v>8520</v>
      </c>
      <c r="H5768" s="14">
        <v>2088666.6666666665</v>
      </c>
      <c r="I5768">
        <v>2</v>
      </c>
      <c r="J5768" s="13">
        <f t="shared" si="361"/>
        <v>46167</v>
      </c>
      <c r="K5768" t="str">
        <f t="shared" si="360"/>
        <v>Mon</v>
      </c>
      <c r="L5768" t="str">
        <f t="shared" si="362"/>
        <v>W4</v>
      </c>
      <c r="M5768" t="s">
        <v>10340</v>
      </c>
      <c r="N5768" t="s">
        <v>221</v>
      </c>
      <c r="O5768" t="s">
        <v>5735</v>
      </c>
      <c r="P5768" t="s">
        <v>10400</v>
      </c>
      <c r="Q5768" t="s">
        <v>200</v>
      </c>
      <c r="R5768">
        <v>183</v>
      </c>
      <c r="S5768" s="15" t="str">
        <f t="shared" si="363"/>
        <v>{ month: "May", hq: "1.South", area: "3. South Mekong", kam: "PHAN PHÚC SƠN", kae: "✔️ KAE Lê Hoàng Khương", route: "F4", week: "W4", day: "Mon", cusCode: "MKTN1042ST2026", sales: 2088666.66666667, totalC: 183, skuLines: 2 },</v>
      </c>
    </row>
    <row r="5769" spans="1:19" ht="18.5" x14ac:dyDescent="0.45">
      <c r="A5769" s="24"/>
      <c r="B5769" s="24" t="s">
        <v>123</v>
      </c>
      <c r="C5769" s="24" t="s">
        <v>133</v>
      </c>
      <c r="D5769" s="22" t="s">
        <v>137</v>
      </c>
      <c r="E5769" s="24" t="s">
        <v>39</v>
      </c>
      <c r="F5769" s="22" t="s">
        <v>9283</v>
      </c>
      <c r="G5769" s="14" t="s">
        <v>8520</v>
      </c>
      <c r="H5769" s="14">
        <v>1842600</v>
      </c>
      <c r="I5769">
        <v>2</v>
      </c>
      <c r="J5769" s="13">
        <f t="shared" si="361"/>
        <v>46167</v>
      </c>
      <c r="K5769" t="str">
        <f t="shared" si="360"/>
        <v>Mon</v>
      </c>
      <c r="L5769" t="str">
        <f t="shared" si="362"/>
        <v>W4</v>
      </c>
      <c r="M5769" t="s">
        <v>10340</v>
      </c>
      <c r="N5769" t="s">
        <v>221</v>
      </c>
      <c r="O5769" t="s">
        <v>5735</v>
      </c>
      <c r="P5769" t="s">
        <v>10400</v>
      </c>
      <c r="Q5769" t="s">
        <v>200</v>
      </c>
      <c r="R5769">
        <v>183</v>
      </c>
      <c r="S5769" s="15" t="str">
        <f t="shared" si="363"/>
        <v>{ month: "May", hq: "1.South", area: "3. South Mekong", kam: "PHAN PHÚC SƠN", kae: "✔️ KAE Lê Hoàng Khương", route: "F4", week: "W4", day: "Mon", cusCode: "MKTN1043ST2026", sales: 1842600, totalC: 183, skuLines: 2 },</v>
      </c>
    </row>
    <row r="5770" spans="1:19" ht="18.5" x14ac:dyDescent="0.45">
      <c r="A5770" s="24"/>
      <c r="B5770" s="24" t="s">
        <v>123</v>
      </c>
      <c r="C5770" s="24" t="s">
        <v>133</v>
      </c>
      <c r="D5770" s="22" t="s">
        <v>137</v>
      </c>
      <c r="E5770" s="24" t="s">
        <v>39</v>
      </c>
      <c r="F5770" s="22" t="s">
        <v>6627</v>
      </c>
      <c r="G5770" s="14" t="s">
        <v>5747</v>
      </c>
      <c r="H5770" s="14">
        <v>4724000</v>
      </c>
      <c r="I5770">
        <v>2</v>
      </c>
      <c r="J5770" s="13">
        <f t="shared" si="361"/>
        <v>46160</v>
      </c>
      <c r="K5770" t="str">
        <f t="shared" si="360"/>
        <v>Mon</v>
      </c>
      <c r="L5770" t="str">
        <f t="shared" si="362"/>
        <v>W3</v>
      </c>
      <c r="M5770" t="s">
        <v>10340</v>
      </c>
      <c r="N5770" t="s">
        <v>221</v>
      </c>
      <c r="O5770" t="s">
        <v>5735</v>
      </c>
      <c r="P5770" t="s">
        <v>10400</v>
      </c>
      <c r="Q5770" t="s">
        <v>200</v>
      </c>
      <c r="R5770">
        <v>183</v>
      </c>
      <c r="S5770" s="15" t="str">
        <f t="shared" si="363"/>
        <v>{ month: "May", hq: "1.South", area: "3. South Mekong", kam: "PHAN PHÚC SƠN", kae: "✔️ KAE Lê Hoàng Khương", route: "F4", week: "W3", day: "Mon", cusCode: "MKTN1044ST2026", sales: 4724000, totalC: 183, skuLines: 2 },</v>
      </c>
    </row>
    <row r="5771" spans="1:19" ht="18.5" x14ac:dyDescent="0.45">
      <c r="A5771" s="24"/>
      <c r="B5771" s="24" t="s">
        <v>123</v>
      </c>
      <c r="C5771" s="24" t="s">
        <v>133</v>
      </c>
      <c r="D5771" s="22" t="s">
        <v>137</v>
      </c>
      <c r="E5771" s="24" t="s">
        <v>39</v>
      </c>
      <c r="F5771" s="22" t="s">
        <v>6627</v>
      </c>
      <c r="G5771" s="14" t="s">
        <v>8520</v>
      </c>
      <c r="H5771" s="14">
        <v>890555.5555555555</v>
      </c>
      <c r="I5771">
        <v>2</v>
      </c>
      <c r="J5771" s="13">
        <f t="shared" si="361"/>
        <v>46167</v>
      </c>
      <c r="K5771" t="str">
        <f t="shared" si="360"/>
        <v>Mon</v>
      </c>
      <c r="L5771" t="str">
        <f t="shared" si="362"/>
        <v>W4</v>
      </c>
      <c r="M5771" t="s">
        <v>10340</v>
      </c>
      <c r="N5771" t="s">
        <v>221</v>
      </c>
      <c r="O5771" t="s">
        <v>5735</v>
      </c>
      <c r="P5771" t="s">
        <v>10400</v>
      </c>
      <c r="Q5771" t="s">
        <v>200</v>
      </c>
      <c r="R5771">
        <v>183</v>
      </c>
      <c r="S5771" s="15" t="str">
        <f t="shared" si="363"/>
        <v>{ month: "May", hq: "1.South", area: "3. South Mekong", kam: "PHAN PHÚC SƠN", kae: "✔️ KAE Lê Hoàng Khương", route: "F4", week: "W4", day: "Mon", cusCode: "MKTN1044ST2026", sales: 890555.555555556, totalC: 183, skuLines: 2 },</v>
      </c>
    </row>
    <row r="5772" spans="1:19" ht="18.5" x14ac:dyDescent="0.45">
      <c r="A5772" s="24"/>
      <c r="B5772" s="24" t="s">
        <v>123</v>
      </c>
      <c r="C5772" s="24" t="s">
        <v>133</v>
      </c>
      <c r="D5772" s="22" t="s">
        <v>137</v>
      </c>
      <c r="E5772" s="24" t="s">
        <v>39</v>
      </c>
      <c r="F5772" s="22" t="s">
        <v>6628</v>
      </c>
      <c r="G5772" s="14" t="s">
        <v>5747</v>
      </c>
      <c r="H5772" s="14">
        <v>662500</v>
      </c>
      <c r="I5772">
        <v>3</v>
      </c>
      <c r="J5772" s="13">
        <f t="shared" si="361"/>
        <v>46160</v>
      </c>
      <c r="K5772" t="str">
        <f t="shared" si="360"/>
        <v>Mon</v>
      </c>
      <c r="L5772" t="str">
        <f t="shared" si="362"/>
        <v>W3</v>
      </c>
      <c r="M5772" t="s">
        <v>10340</v>
      </c>
      <c r="N5772" t="s">
        <v>221</v>
      </c>
      <c r="O5772" t="s">
        <v>5735</v>
      </c>
      <c r="P5772" t="s">
        <v>10400</v>
      </c>
      <c r="Q5772" t="s">
        <v>200</v>
      </c>
      <c r="R5772">
        <v>183</v>
      </c>
      <c r="S5772" s="15" t="str">
        <f t="shared" si="363"/>
        <v>{ month: "May", hq: "1.South", area: "3. South Mekong", kam: "PHAN PHÚC SƠN", kae: "✔️ KAE Lê Hoàng Khương", route: "F4", week: "W3", day: "Mon", cusCode: "MKTN1045ST2026", sales: 662500, totalC: 183, skuLines: 3 },</v>
      </c>
    </row>
    <row r="5773" spans="1:19" ht="18.5" x14ac:dyDescent="0.45">
      <c r="A5773" s="24"/>
      <c r="B5773" s="24" t="s">
        <v>123</v>
      </c>
      <c r="C5773" s="24" t="s">
        <v>133</v>
      </c>
      <c r="D5773" s="22" t="s">
        <v>137</v>
      </c>
      <c r="E5773" s="24" t="s">
        <v>39</v>
      </c>
      <c r="F5773" s="22" t="s">
        <v>6628</v>
      </c>
      <c r="G5773" s="14" t="s">
        <v>8520</v>
      </c>
      <c r="H5773" s="14">
        <v>1625000</v>
      </c>
      <c r="I5773">
        <v>1</v>
      </c>
      <c r="J5773" s="13">
        <f t="shared" si="361"/>
        <v>46167</v>
      </c>
      <c r="K5773" t="str">
        <f t="shared" si="360"/>
        <v>Mon</v>
      </c>
      <c r="L5773" t="str">
        <f t="shared" si="362"/>
        <v>W4</v>
      </c>
      <c r="M5773" t="s">
        <v>10340</v>
      </c>
      <c r="N5773" t="s">
        <v>221</v>
      </c>
      <c r="O5773" t="s">
        <v>5735</v>
      </c>
      <c r="P5773" t="s">
        <v>10400</v>
      </c>
      <c r="Q5773" t="s">
        <v>200</v>
      </c>
      <c r="R5773">
        <v>183</v>
      </c>
      <c r="S5773" s="15" t="str">
        <f t="shared" si="363"/>
        <v>{ month: "May", hq: "1.South", area: "3. South Mekong", kam: "PHAN PHÚC SƠN", kae: "✔️ KAE Lê Hoàng Khương", route: "F4", week: "W4", day: "Mon", cusCode: "MKTN1045ST2026", sales: 1625000, totalC: 183, skuLines: 1 },</v>
      </c>
    </row>
    <row r="5774" spans="1:19" ht="18.5" x14ac:dyDescent="0.45">
      <c r="A5774" s="24"/>
      <c r="B5774" s="24" t="s">
        <v>123</v>
      </c>
      <c r="C5774" s="24" t="s">
        <v>133</v>
      </c>
      <c r="D5774" s="22" t="s">
        <v>137</v>
      </c>
      <c r="E5774" s="24" t="s">
        <v>39</v>
      </c>
      <c r="F5774" s="22" t="s">
        <v>3430</v>
      </c>
      <c r="G5774" s="14" t="s">
        <v>1947</v>
      </c>
      <c r="H5774" s="14">
        <v>3250000</v>
      </c>
      <c r="I5774">
        <v>1</v>
      </c>
      <c r="J5774" s="13">
        <f t="shared" si="361"/>
        <v>46154</v>
      </c>
      <c r="K5774" t="str">
        <f t="shared" si="360"/>
        <v>Tue</v>
      </c>
      <c r="L5774" t="str">
        <f t="shared" si="362"/>
        <v>W2</v>
      </c>
      <c r="M5774" t="s">
        <v>10340</v>
      </c>
      <c r="N5774" t="s">
        <v>221</v>
      </c>
      <c r="O5774" t="s">
        <v>5735</v>
      </c>
      <c r="P5774" t="s">
        <v>10400</v>
      </c>
      <c r="Q5774" t="s">
        <v>200</v>
      </c>
      <c r="R5774">
        <v>183</v>
      </c>
      <c r="S5774" s="15" t="str">
        <f t="shared" si="363"/>
        <v>{ month: "May", hq: "1.South", area: "3. South Mekong", kam: "PHAN PHÚC SƠN", kae: "✔️ KAE Lê Hoàng Khương", route: "F4", week: "W2", day: "Tue", cusCode: "MKTN1060ST2026", sales: 3250000, totalC: 183, skuLines: 1 },</v>
      </c>
    </row>
    <row r="5775" spans="1:19" ht="18.5" x14ac:dyDescent="0.45">
      <c r="A5775" s="24"/>
      <c r="B5775" s="24" t="s">
        <v>123</v>
      </c>
      <c r="C5775" s="24" t="s">
        <v>133</v>
      </c>
      <c r="D5775" s="22" t="s">
        <v>137</v>
      </c>
      <c r="E5775" s="24" t="s">
        <v>39</v>
      </c>
      <c r="F5775" s="22" t="s">
        <v>3430</v>
      </c>
      <c r="G5775" s="14" t="s">
        <v>5743</v>
      </c>
      <c r="H5775" s="14">
        <v>1117000</v>
      </c>
      <c r="I5775">
        <v>2</v>
      </c>
      <c r="J5775" s="13">
        <f t="shared" si="361"/>
        <v>46161</v>
      </c>
      <c r="K5775" t="str">
        <f t="shared" si="360"/>
        <v>Tue</v>
      </c>
      <c r="L5775" t="str">
        <f t="shared" si="362"/>
        <v>W3</v>
      </c>
      <c r="M5775" t="s">
        <v>10340</v>
      </c>
      <c r="N5775" t="s">
        <v>221</v>
      </c>
      <c r="O5775" t="s">
        <v>5735</v>
      </c>
      <c r="P5775" t="s">
        <v>10400</v>
      </c>
      <c r="Q5775" t="s">
        <v>200</v>
      </c>
      <c r="R5775">
        <v>183</v>
      </c>
      <c r="S5775" s="15" t="str">
        <f t="shared" si="363"/>
        <v>{ month: "May", hq: "1.South", area: "3. South Mekong", kam: "PHAN PHÚC SƠN", kae: "✔️ KAE Lê Hoàng Khương", route: "F4", week: "W3", day: "Tue", cusCode: "MKTN1060ST2026", sales: 1117000, totalC: 183, skuLines: 2 },</v>
      </c>
    </row>
    <row r="5776" spans="1:19" ht="18.5" x14ac:dyDescent="0.45">
      <c r="A5776" s="24"/>
      <c r="B5776" s="24" t="s">
        <v>123</v>
      </c>
      <c r="C5776" s="24" t="s">
        <v>133</v>
      </c>
      <c r="D5776" s="22" t="s">
        <v>137</v>
      </c>
      <c r="E5776" s="24" t="s">
        <v>39</v>
      </c>
      <c r="F5776" s="22" t="s">
        <v>3430</v>
      </c>
      <c r="G5776" s="14" t="s">
        <v>8521</v>
      </c>
      <c r="H5776" s="14">
        <v>650000</v>
      </c>
      <c r="I5776">
        <v>1</v>
      </c>
      <c r="J5776" s="13">
        <f t="shared" si="361"/>
        <v>46168</v>
      </c>
      <c r="K5776" t="str">
        <f t="shared" si="360"/>
        <v>Tue</v>
      </c>
      <c r="L5776" t="str">
        <f t="shared" si="362"/>
        <v>W4</v>
      </c>
      <c r="M5776" t="s">
        <v>10340</v>
      </c>
      <c r="N5776" t="s">
        <v>221</v>
      </c>
      <c r="O5776" t="s">
        <v>5735</v>
      </c>
      <c r="P5776" t="s">
        <v>10400</v>
      </c>
      <c r="Q5776" t="s">
        <v>200</v>
      </c>
      <c r="R5776">
        <v>183</v>
      </c>
      <c r="S5776" s="15" t="str">
        <f t="shared" si="363"/>
        <v>{ month: "May", hq: "1.South", area: "3. South Mekong", kam: "PHAN PHÚC SƠN", kae: "✔️ KAE Lê Hoàng Khương", route: "F4", week: "W4", day: "Tue", cusCode: "MKTN1060ST2026", sales: 650000, totalC: 183, skuLines: 1 },</v>
      </c>
    </row>
    <row r="5777" spans="1:19" ht="18.5" x14ac:dyDescent="0.45">
      <c r="A5777" s="24"/>
      <c r="B5777" s="24" t="s">
        <v>123</v>
      </c>
      <c r="C5777" s="24" t="s">
        <v>133</v>
      </c>
      <c r="D5777" s="22" t="s">
        <v>137</v>
      </c>
      <c r="E5777" s="24" t="s">
        <v>39</v>
      </c>
      <c r="F5777" s="22" t="s">
        <v>6629</v>
      </c>
      <c r="G5777" s="14" t="s">
        <v>5743</v>
      </c>
      <c r="H5777" s="14">
        <v>4852666.666666666</v>
      </c>
      <c r="I5777">
        <v>3</v>
      </c>
      <c r="J5777" s="13">
        <f t="shared" si="361"/>
        <v>46161</v>
      </c>
      <c r="K5777" t="str">
        <f t="shared" si="360"/>
        <v>Tue</v>
      </c>
      <c r="L5777" t="str">
        <f t="shared" si="362"/>
        <v>W3</v>
      </c>
      <c r="M5777" t="s">
        <v>10340</v>
      </c>
      <c r="N5777" t="s">
        <v>221</v>
      </c>
      <c r="O5777" t="s">
        <v>5735</v>
      </c>
      <c r="P5777" t="s">
        <v>10400</v>
      </c>
      <c r="Q5777" t="s">
        <v>200</v>
      </c>
      <c r="R5777">
        <v>183</v>
      </c>
      <c r="S5777" s="15" t="str">
        <f t="shared" si="363"/>
        <v>{ month: "May", hq: "1.South", area: "3. South Mekong", kam: "PHAN PHÚC SƠN", kae: "✔️ KAE Lê Hoàng Khương", route: "F4", week: "W3", day: "Tue", cusCode: "MKTN1062ST2026", sales: 4852666.66666667, totalC: 183, skuLines: 3 },</v>
      </c>
    </row>
    <row r="5778" spans="1:19" ht="18.5" x14ac:dyDescent="0.45">
      <c r="A5778" s="24"/>
      <c r="B5778" s="24" t="s">
        <v>123</v>
      </c>
      <c r="C5778" s="24" t="s">
        <v>133</v>
      </c>
      <c r="D5778" s="22" t="s">
        <v>137</v>
      </c>
      <c r="E5778" s="24" t="s">
        <v>39</v>
      </c>
      <c r="F5778" s="22" t="s">
        <v>6629</v>
      </c>
      <c r="G5778" s="14" t="s">
        <v>8521</v>
      </c>
      <c r="H5778" s="14">
        <v>2545688.888888889</v>
      </c>
      <c r="I5778">
        <v>3</v>
      </c>
      <c r="J5778" s="13">
        <f t="shared" si="361"/>
        <v>46168</v>
      </c>
      <c r="K5778" t="str">
        <f t="shared" si="360"/>
        <v>Tue</v>
      </c>
      <c r="L5778" t="str">
        <f t="shared" si="362"/>
        <v>W4</v>
      </c>
      <c r="M5778" t="s">
        <v>10340</v>
      </c>
      <c r="N5778" t="s">
        <v>221</v>
      </c>
      <c r="O5778" t="s">
        <v>5735</v>
      </c>
      <c r="P5778" t="s">
        <v>10400</v>
      </c>
      <c r="Q5778" t="s">
        <v>200</v>
      </c>
      <c r="R5778">
        <v>183</v>
      </c>
      <c r="S5778" s="15" t="str">
        <f t="shared" si="363"/>
        <v>{ month: "May", hq: "1.South", area: "3. South Mekong", kam: "PHAN PHÚC SƠN", kae: "✔️ KAE Lê Hoàng Khương", route: "F4", week: "W4", day: "Tue", cusCode: "MKTN1062ST2026", sales: 2545688.88888889, totalC: 183, skuLines: 3 },</v>
      </c>
    </row>
    <row r="5779" spans="1:19" ht="18.5" x14ac:dyDescent="0.45">
      <c r="A5779" s="24"/>
      <c r="B5779" s="24" t="s">
        <v>123</v>
      </c>
      <c r="C5779" s="24" t="s">
        <v>133</v>
      </c>
      <c r="D5779" s="22" t="s">
        <v>137</v>
      </c>
      <c r="E5779" s="24" t="s">
        <v>39</v>
      </c>
      <c r="F5779" s="22" t="s">
        <v>3431</v>
      </c>
      <c r="G5779" s="14" t="s">
        <v>1947</v>
      </c>
      <c r="H5779" s="14">
        <v>3250000</v>
      </c>
      <c r="I5779">
        <v>1</v>
      </c>
      <c r="J5779" s="13">
        <f t="shared" si="361"/>
        <v>46154</v>
      </c>
      <c r="K5779" t="str">
        <f t="shared" si="360"/>
        <v>Tue</v>
      </c>
      <c r="L5779" t="str">
        <f t="shared" si="362"/>
        <v>W2</v>
      </c>
      <c r="M5779" t="s">
        <v>10340</v>
      </c>
      <c r="N5779" t="s">
        <v>221</v>
      </c>
      <c r="O5779" t="s">
        <v>5735</v>
      </c>
      <c r="P5779" t="s">
        <v>10400</v>
      </c>
      <c r="Q5779" t="s">
        <v>200</v>
      </c>
      <c r="R5779">
        <v>183</v>
      </c>
      <c r="S5779" s="15" t="str">
        <f t="shared" si="363"/>
        <v>{ month: "May", hq: "1.South", area: "3. South Mekong", kam: "PHAN PHÚC SƠN", kae: "✔️ KAE Lê Hoàng Khương", route: "F4", week: "W2", day: "Tue", cusCode: "MKTN1073ST2026", sales: 3250000, totalC: 183, skuLines: 1 },</v>
      </c>
    </row>
    <row r="5780" spans="1:19" ht="18.5" x14ac:dyDescent="0.45">
      <c r="A5780" s="24"/>
      <c r="B5780" s="24" t="s">
        <v>123</v>
      </c>
      <c r="C5780" s="24" t="s">
        <v>133</v>
      </c>
      <c r="D5780" s="22" t="s">
        <v>137</v>
      </c>
      <c r="E5780" s="24" t="s">
        <v>39</v>
      </c>
      <c r="F5780" s="22" t="s">
        <v>3431</v>
      </c>
      <c r="G5780" s="14" t="s">
        <v>5743</v>
      </c>
      <c r="H5780" s="14">
        <v>3351833.3333333335</v>
      </c>
      <c r="I5780">
        <v>5</v>
      </c>
      <c r="J5780" s="13">
        <f t="shared" si="361"/>
        <v>46161</v>
      </c>
      <c r="K5780" t="str">
        <f t="shared" si="360"/>
        <v>Tue</v>
      </c>
      <c r="L5780" t="str">
        <f t="shared" si="362"/>
        <v>W3</v>
      </c>
      <c r="M5780" t="s">
        <v>10340</v>
      </c>
      <c r="N5780" t="s">
        <v>221</v>
      </c>
      <c r="O5780" t="s">
        <v>5735</v>
      </c>
      <c r="P5780" t="s">
        <v>10400</v>
      </c>
      <c r="Q5780" t="s">
        <v>200</v>
      </c>
      <c r="R5780">
        <v>183</v>
      </c>
      <c r="S5780" s="15" t="str">
        <f t="shared" si="363"/>
        <v>{ month: "May", hq: "1.South", area: "3. South Mekong", kam: "PHAN PHÚC SƠN", kae: "✔️ KAE Lê Hoàng Khương", route: "F4", week: "W3", day: "Tue", cusCode: "MKTN1073ST2026", sales: 3351833.33333333, totalC: 183, skuLines: 5 },</v>
      </c>
    </row>
    <row r="5781" spans="1:19" ht="18.5" x14ac:dyDescent="0.45">
      <c r="A5781" s="24"/>
      <c r="B5781" s="24" t="s">
        <v>123</v>
      </c>
      <c r="C5781" s="24" t="s">
        <v>133</v>
      </c>
      <c r="D5781" s="22" t="s">
        <v>137</v>
      </c>
      <c r="E5781" s="24" t="s">
        <v>39</v>
      </c>
      <c r="F5781" s="22" t="s">
        <v>6630</v>
      </c>
      <c r="G5781" s="14" t="s">
        <v>5743</v>
      </c>
      <c r="H5781" s="14">
        <v>1656466.6666666665</v>
      </c>
      <c r="I5781">
        <v>2</v>
      </c>
      <c r="J5781" s="13">
        <f t="shared" si="361"/>
        <v>46161</v>
      </c>
      <c r="K5781" t="str">
        <f t="shared" si="360"/>
        <v>Tue</v>
      </c>
      <c r="L5781" t="str">
        <f t="shared" si="362"/>
        <v>W3</v>
      </c>
      <c r="M5781" t="s">
        <v>10340</v>
      </c>
      <c r="N5781" t="s">
        <v>221</v>
      </c>
      <c r="O5781" t="s">
        <v>5735</v>
      </c>
      <c r="P5781" t="s">
        <v>10400</v>
      </c>
      <c r="Q5781" t="s">
        <v>200</v>
      </c>
      <c r="R5781">
        <v>183</v>
      </c>
      <c r="S5781" s="15" t="str">
        <f t="shared" si="363"/>
        <v>{ month: "May", hq: "1.South", area: "3. South Mekong", kam: "PHAN PHÚC SƠN", kae: "✔️ KAE Lê Hoàng Khương", route: "F4", week: "W3", day: "Tue", cusCode: "MKTN1076ST2026", sales: 1656466.66666667, totalC: 183, skuLines: 2 },</v>
      </c>
    </row>
    <row r="5782" spans="1:19" ht="18.5" x14ac:dyDescent="0.45">
      <c r="A5782" s="24"/>
      <c r="B5782" s="24" t="s">
        <v>123</v>
      </c>
      <c r="C5782" s="24" t="s">
        <v>133</v>
      </c>
      <c r="D5782" s="22" t="s">
        <v>137</v>
      </c>
      <c r="E5782" s="24" t="s">
        <v>39</v>
      </c>
      <c r="F5782" s="22" t="s">
        <v>3432</v>
      </c>
      <c r="G5782" s="14" t="s">
        <v>1947</v>
      </c>
      <c r="H5782" s="14">
        <v>619800</v>
      </c>
      <c r="I5782">
        <v>2</v>
      </c>
      <c r="J5782" s="13">
        <f t="shared" si="361"/>
        <v>46154</v>
      </c>
      <c r="K5782" t="str">
        <f t="shared" si="360"/>
        <v>Tue</v>
      </c>
      <c r="L5782" t="str">
        <f t="shared" si="362"/>
        <v>W2</v>
      </c>
      <c r="M5782" t="s">
        <v>10340</v>
      </c>
      <c r="N5782" t="s">
        <v>221</v>
      </c>
      <c r="O5782" t="s">
        <v>5735</v>
      </c>
      <c r="P5782" t="s">
        <v>10400</v>
      </c>
      <c r="Q5782" t="s">
        <v>200</v>
      </c>
      <c r="R5782">
        <v>183</v>
      </c>
      <c r="S5782" s="15" t="str">
        <f t="shared" si="363"/>
        <v>{ month: "May", hq: "1.South", area: "3. South Mekong", kam: "PHAN PHÚC SƠN", kae: "✔️ KAE Lê Hoàng Khương", route: "F4", week: "W2", day: "Tue", cusCode: "MKTN1085ST2026", sales: 619800, totalC: 183, skuLines: 2 },</v>
      </c>
    </row>
    <row r="5783" spans="1:19" ht="18.5" x14ac:dyDescent="0.45">
      <c r="A5783" s="24"/>
      <c r="B5783" s="24" t="s">
        <v>123</v>
      </c>
      <c r="C5783" s="24" t="s">
        <v>133</v>
      </c>
      <c r="D5783" s="22" t="s">
        <v>137</v>
      </c>
      <c r="E5783" s="24" t="s">
        <v>39</v>
      </c>
      <c r="F5783" s="22" t="s">
        <v>3432</v>
      </c>
      <c r="G5783" s="14" t="s">
        <v>5743</v>
      </c>
      <c r="H5783" s="14">
        <v>4175198.1481481483</v>
      </c>
      <c r="I5783">
        <v>6</v>
      </c>
      <c r="J5783" s="13">
        <f t="shared" si="361"/>
        <v>46161</v>
      </c>
      <c r="K5783" t="str">
        <f t="shared" si="360"/>
        <v>Tue</v>
      </c>
      <c r="L5783" t="str">
        <f t="shared" si="362"/>
        <v>W3</v>
      </c>
      <c r="M5783" t="s">
        <v>10340</v>
      </c>
      <c r="N5783" t="s">
        <v>221</v>
      </c>
      <c r="O5783" t="s">
        <v>5735</v>
      </c>
      <c r="P5783" t="s">
        <v>10400</v>
      </c>
      <c r="Q5783" t="s">
        <v>200</v>
      </c>
      <c r="R5783">
        <v>183</v>
      </c>
      <c r="S5783" s="15" t="str">
        <f t="shared" si="363"/>
        <v>{ month: "May", hq: "1.South", area: "3. South Mekong", kam: "PHAN PHÚC SƠN", kae: "✔️ KAE Lê Hoàng Khương", route: "F4", week: "W3", day: "Tue", cusCode: "MKTN1085ST2026", sales: 4175198.14814815, totalC: 183, skuLines: 6 },</v>
      </c>
    </row>
    <row r="5784" spans="1:19" ht="18.5" x14ac:dyDescent="0.45">
      <c r="A5784" s="24"/>
      <c r="B5784" s="24" t="s">
        <v>123</v>
      </c>
      <c r="C5784" s="24" t="s">
        <v>133</v>
      </c>
      <c r="D5784" s="22" t="s">
        <v>137</v>
      </c>
      <c r="E5784" s="24" t="s">
        <v>39</v>
      </c>
      <c r="F5784" s="22" t="s">
        <v>3432</v>
      </c>
      <c r="G5784" s="14" t="s">
        <v>8521</v>
      </c>
      <c r="H5784" s="14">
        <v>4878855.555555556</v>
      </c>
      <c r="I5784">
        <v>5</v>
      </c>
      <c r="J5784" s="13">
        <f t="shared" si="361"/>
        <v>46168</v>
      </c>
      <c r="K5784" t="str">
        <f t="shared" si="360"/>
        <v>Tue</v>
      </c>
      <c r="L5784" t="str">
        <f t="shared" si="362"/>
        <v>W4</v>
      </c>
      <c r="M5784" t="s">
        <v>10340</v>
      </c>
      <c r="N5784" t="s">
        <v>221</v>
      </c>
      <c r="O5784" t="s">
        <v>5735</v>
      </c>
      <c r="P5784" t="s">
        <v>10400</v>
      </c>
      <c r="Q5784" t="s">
        <v>200</v>
      </c>
      <c r="R5784">
        <v>183</v>
      </c>
      <c r="S5784" s="15" t="str">
        <f t="shared" si="363"/>
        <v>{ month: "May", hq: "1.South", area: "3. South Mekong", kam: "PHAN PHÚC SƠN", kae: "✔️ KAE Lê Hoàng Khương", route: "F4", week: "W4", day: "Tue", cusCode: "MKTN1085ST2026", sales: 4878855.55555556, totalC: 183, skuLines: 5 },</v>
      </c>
    </row>
    <row r="5785" spans="1:19" ht="18.5" x14ac:dyDescent="0.45">
      <c r="A5785" s="24"/>
      <c r="B5785" s="24" t="s">
        <v>123</v>
      </c>
      <c r="C5785" s="24" t="s">
        <v>133</v>
      </c>
      <c r="D5785" s="22" t="s">
        <v>137</v>
      </c>
      <c r="E5785" s="24" t="s">
        <v>39</v>
      </c>
      <c r="F5785" s="22" t="s">
        <v>3433</v>
      </c>
      <c r="G5785" s="14" t="s">
        <v>1947</v>
      </c>
      <c r="H5785" s="14">
        <v>812500</v>
      </c>
      <c r="I5785">
        <v>1</v>
      </c>
      <c r="J5785" s="13">
        <f t="shared" si="361"/>
        <v>46154</v>
      </c>
      <c r="K5785" t="str">
        <f t="shared" si="360"/>
        <v>Tue</v>
      </c>
      <c r="L5785" t="str">
        <f t="shared" si="362"/>
        <v>W2</v>
      </c>
      <c r="M5785" t="s">
        <v>10340</v>
      </c>
      <c r="N5785" t="s">
        <v>221</v>
      </c>
      <c r="O5785" t="s">
        <v>5735</v>
      </c>
      <c r="P5785" t="s">
        <v>10400</v>
      </c>
      <c r="Q5785" t="s">
        <v>200</v>
      </c>
      <c r="R5785">
        <v>183</v>
      </c>
      <c r="S5785" s="15" t="str">
        <f t="shared" si="363"/>
        <v>{ month: "May", hq: "1.South", area: "3. South Mekong", kam: "PHAN PHÚC SƠN", kae: "✔️ KAE Lê Hoàng Khương", route: "F4", week: "W2", day: "Tue", cusCode: "MKTN1088ST2026", sales: 812500, totalC: 183, skuLines: 1 },</v>
      </c>
    </row>
    <row r="5786" spans="1:19" ht="18.5" x14ac:dyDescent="0.45">
      <c r="A5786" s="24"/>
      <c r="B5786" s="24" t="s">
        <v>123</v>
      </c>
      <c r="C5786" s="24" t="s">
        <v>133</v>
      </c>
      <c r="D5786" s="22" t="s">
        <v>137</v>
      </c>
      <c r="E5786" s="24" t="s">
        <v>39</v>
      </c>
      <c r="F5786" s="22" t="s">
        <v>3433</v>
      </c>
      <c r="G5786" s="14" t="s">
        <v>5743</v>
      </c>
      <c r="H5786" s="14">
        <v>920688.88888888888</v>
      </c>
      <c r="I5786">
        <v>2</v>
      </c>
      <c r="J5786" s="13">
        <f t="shared" si="361"/>
        <v>46161</v>
      </c>
      <c r="K5786" t="str">
        <f t="shared" si="360"/>
        <v>Tue</v>
      </c>
      <c r="L5786" t="str">
        <f t="shared" si="362"/>
        <v>W3</v>
      </c>
      <c r="M5786" t="s">
        <v>10340</v>
      </c>
      <c r="N5786" t="s">
        <v>221</v>
      </c>
      <c r="O5786" t="s">
        <v>5735</v>
      </c>
      <c r="P5786" t="s">
        <v>10400</v>
      </c>
      <c r="Q5786" t="s">
        <v>200</v>
      </c>
      <c r="R5786">
        <v>183</v>
      </c>
      <c r="S5786" s="15" t="str">
        <f t="shared" si="363"/>
        <v>{ month: "May", hq: "1.South", area: "3. South Mekong", kam: "PHAN PHÚC SƠN", kae: "✔️ KAE Lê Hoàng Khương", route: "F4", week: "W3", day: "Tue", cusCode: "MKTN1088ST2026", sales: 920688.888888889, totalC: 183, skuLines: 2 },</v>
      </c>
    </row>
    <row r="5787" spans="1:19" ht="18.5" x14ac:dyDescent="0.45">
      <c r="A5787" s="24"/>
      <c r="B5787" s="24" t="s">
        <v>123</v>
      </c>
      <c r="C5787" s="24" t="s">
        <v>133</v>
      </c>
      <c r="D5787" s="22" t="s">
        <v>137</v>
      </c>
      <c r="E5787" s="24" t="s">
        <v>39</v>
      </c>
      <c r="F5787" s="22" t="s">
        <v>6631</v>
      </c>
      <c r="G5787" s="14" t="s">
        <v>5743</v>
      </c>
      <c r="H5787" s="14">
        <v>2577666.6666666665</v>
      </c>
      <c r="I5787">
        <v>2</v>
      </c>
      <c r="J5787" s="13">
        <f t="shared" si="361"/>
        <v>46161</v>
      </c>
      <c r="K5787" t="str">
        <f t="shared" si="360"/>
        <v>Tue</v>
      </c>
      <c r="L5787" t="str">
        <f t="shared" si="362"/>
        <v>W3</v>
      </c>
      <c r="M5787" t="s">
        <v>10340</v>
      </c>
      <c r="N5787" t="s">
        <v>221</v>
      </c>
      <c r="O5787" t="s">
        <v>5735</v>
      </c>
      <c r="P5787" t="s">
        <v>10400</v>
      </c>
      <c r="Q5787" t="s">
        <v>200</v>
      </c>
      <c r="R5787">
        <v>183</v>
      </c>
      <c r="S5787" s="15" t="str">
        <f t="shared" si="363"/>
        <v>{ month: "May", hq: "1.South", area: "3. South Mekong", kam: "PHAN PHÚC SƠN", kae: "✔️ KAE Lê Hoàng Khương", route: "F4", week: "W3", day: "Tue", cusCode: "MKTN1089ST2026", sales: 2577666.66666667, totalC: 183, skuLines: 2 },</v>
      </c>
    </row>
    <row r="5788" spans="1:19" ht="18.5" x14ac:dyDescent="0.45">
      <c r="A5788" s="24"/>
      <c r="B5788" s="24" t="s">
        <v>123</v>
      </c>
      <c r="C5788" s="24" t="s">
        <v>133</v>
      </c>
      <c r="D5788" s="22" t="s">
        <v>137</v>
      </c>
      <c r="E5788" s="24" t="s">
        <v>39</v>
      </c>
      <c r="F5788" s="22" t="s">
        <v>6631</v>
      </c>
      <c r="G5788" s="14" t="s">
        <v>8521</v>
      </c>
      <c r="H5788" s="14">
        <v>1142500</v>
      </c>
      <c r="I5788">
        <v>2</v>
      </c>
      <c r="J5788" s="13">
        <f t="shared" si="361"/>
        <v>46168</v>
      </c>
      <c r="K5788" t="str">
        <f t="shared" si="360"/>
        <v>Tue</v>
      </c>
      <c r="L5788" t="str">
        <f t="shared" si="362"/>
        <v>W4</v>
      </c>
      <c r="M5788" t="s">
        <v>10340</v>
      </c>
      <c r="N5788" t="s">
        <v>221</v>
      </c>
      <c r="O5788" t="s">
        <v>5735</v>
      </c>
      <c r="P5788" t="s">
        <v>10400</v>
      </c>
      <c r="Q5788" t="s">
        <v>200</v>
      </c>
      <c r="R5788">
        <v>183</v>
      </c>
      <c r="S5788" s="15" t="str">
        <f t="shared" si="363"/>
        <v>{ month: "May", hq: "1.South", area: "3. South Mekong", kam: "PHAN PHÚC SƠN", kae: "✔️ KAE Lê Hoàng Khương", route: "F4", week: "W4", day: "Tue", cusCode: "MKTN1089ST2026", sales: 1142500, totalC: 183, skuLines: 2 },</v>
      </c>
    </row>
    <row r="5789" spans="1:19" ht="18.5" x14ac:dyDescent="0.45">
      <c r="A5789" s="24"/>
      <c r="B5789" s="24" t="s">
        <v>123</v>
      </c>
      <c r="C5789" s="24" t="s">
        <v>133</v>
      </c>
      <c r="D5789" s="22" t="s">
        <v>137</v>
      </c>
      <c r="E5789" s="24" t="s">
        <v>39</v>
      </c>
      <c r="F5789" s="22" t="s">
        <v>6632</v>
      </c>
      <c r="G5789" s="14" t="s">
        <v>5744</v>
      </c>
      <c r="H5789" s="14">
        <v>1532509.2592592593</v>
      </c>
      <c r="I5789">
        <v>3</v>
      </c>
      <c r="J5789" s="13">
        <f t="shared" si="361"/>
        <v>46162</v>
      </c>
      <c r="K5789" t="str">
        <f t="shared" si="360"/>
        <v>Wed</v>
      </c>
      <c r="L5789" t="str">
        <f t="shared" si="362"/>
        <v>W3</v>
      </c>
      <c r="M5789" t="s">
        <v>10340</v>
      </c>
      <c r="N5789" t="s">
        <v>221</v>
      </c>
      <c r="O5789" t="s">
        <v>5735</v>
      </c>
      <c r="P5789" t="s">
        <v>10400</v>
      </c>
      <c r="Q5789" t="s">
        <v>1932</v>
      </c>
      <c r="R5789">
        <v>183</v>
      </c>
      <c r="S5789" s="15" t="str">
        <f t="shared" si="363"/>
        <v>{ month: "May", hq: "1.South", area: "3. South Mekong", kam: "PHAN PHÚC SƠN", kae: "✔️ KAE Lê Hoàng Khương", route: "F2/F4", week: "W3", day: "Wed", cusCode: "MKTN1102ST2026", sales: 1532509.25925926, totalC: 183, skuLines: 3 },</v>
      </c>
    </row>
    <row r="5790" spans="1:19" ht="18.5" x14ac:dyDescent="0.45">
      <c r="A5790" s="24"/>
      <c r="B5790" s="24" t="s">
        <v>123</v>
      </c>
      <c r="C5790" s="24" t="s">
        <v>133</v>
      </c>
      <c r="D5790" s="22" t="s">
        <v>137</v>
      </c>
      <c r="E5790" s="24" t="s">
        <v>39</v>
      </c>
      <c r="F5790" s="22" t="s">
        <v>6633</v>
      </c>
      <c r="G5790" s="14" t="s">
        <v>5744</v>
      </c>
      <c r="H5790" s="14">
        <v>1720777.7777777775</v>
      </c>
      <c r="I5790">
        <v>2</v>
      </c>
      <c r="J5790" s="13">
        <f t="shared" si="361"/>
        <v>46162</v>
      </c>
      <c r="K5790" t="str">
        <f t="shared" si="360"/>
        <v>Wed</v>
      </c>
      <c r="L5790" t="str">
        <f t="shared" si="362"/>
        <v>W3</v>
      </c>
      <c r="M5790" t="s">
        <v>10340</v>
      </c>
      <c r="N5790" t="s">
        <v>221</v>
      </c>
      <c r="O5790" t="s">
        <v>5735</v>
      </c>
      <c r="P5790" t="s">
        <v>10400</v>
      </c>
      <c r="Q5790" t="s">
        <v>1932</v>
      </c>
      <c r="R5790">
        <v>183</v>
      </c>
      <c r="S5790" s="15" t="str">
        <f t="shared" si="363"/>
        <v>{ month: "May", hq: "1.South", area: "3. South Mekong", kam: "PHAN PHÚC SƠN", kae: "✔️ KAE Lê Hoàng Khương", route: "F2/F4", week: "W3", day: "Wed", cusCode: "MKTN1103ST2026", sales: 1720777.77777778, totalC: 183, skuLines: 2 },</v>
      </c>
    </row>
    <row r="5791" spans="1:19" ht="18.5" x14ac:dyDescent="0.45">
      <c r="A5791" s="24"/>
      <c r="B5791" s="24" t="s">
        <v>123</v>
      </c>
      <c r="C5791" s="24" t="s">
        <v>133</v>
      </c>
      <c r="D5791" s="22" t="s">
        <v>137</v>
      </c>
      <c r="E5791" s="24" t="s">
        <v>39</v>
      </c>
      <c r="F5791" s="22" t="s">
        <v>6634</v>
      </c>
      <c r="G5791" s="14" t="s">
        <v>5744</v>
      </c>
      <c r="H5791" s="14">
        <v>3176600</v>
      </c>
      <c r="I5791">
        <v>3</v>
      </c>
      <c r="J5791" s="13">
        <f t="shared" si="361"/>
        <v>46162</v>
      </c>
      <c r="K5791" t="str">
        <f t="shared" si="360"/>
        <v>Wed</v>
      </c>
      <c r="L5791" t="str">
        <f t="shared" si="362"/>
        <v>W3</v>
      </c>
      <c r="M5791" t="s">
        <v>10340</v>
      </c>
      <c r="N5791" t="s">
        <v>221</v>
      </c>
      <c r="O5791" t="s">
        <v>5735</v>
      </c>
      <c r="P5791" t="s">
        <v>10400</v>
      </c>
      <c r="Q5791" t="s">
        <v>1932</v>
      </c>
      <c r="R5791">
        <v>183</v>
      </c>
      <c r="S5791" s="15" t="str">
        <f t="shared" si="363"/>
        <v>{ month: "May", hq: "1.South", area: "3. South Mekong", kam: "PHAN PHÚC SƠN", kae: "✔️ KAE Lê Hoàng Khương", route: "F2/F4", week: "W3", day: "Wed", cusCode: "MKTN1104ST2026", sales: 3176600, totalC: 183, skuLines: 3 },</v>
      </c>
    </row>
    <row r="5792" spans="1:19" ht="18.5" x14ac:dyDescent="0.45">
      <c r="A5792" s="24"/>
      <c r="B5792" s="24" t="s">
        <v>123</v>
      </c>
      <c r="C5792" s="24" t="s">
        <v>133</v>
      </c>
      <c r="D5792" s="22" t="s">
        <v>137</v>
      </c>
      <c r="E5792" s="24" t="s">
        <v>39</v>
      </c>
      <c r="F5792" s="22" t="s">
        <v>6635</v>
      </c>
      <c r="G5792" s="14" t="s">
        <v>5744</v>
      </c>
      <c r="H5792" s="14">
        <v>5421466.666666666</v>
      </c>
      <c r="I5792">
        <v>3</v>
      </c>
      <c r="J5792" s="13">
        <f t="shared" si="361"/>
        <v>46162</v>
      </c>
      <c r="K5792" t="str">
        <f t="shared" si="360"/>
        <v>Wed</v>
      </c>
      <c r="L5792" t="str">
        <f t="shared" si="362"/>
        <v>W3</v>
      </c>
      <c r="M5792" t="s">
        <v>10340</v>
      </c>
      <c r="N5792" t="s">
        <v>221</v>
      </c>
      <c r="O5792" t="s">
        <v>5735</v>
      </c>
      <c r="P5792" t="s">
        <v>10400</v>
      </c>
      <c r="Q5792" t="s">
        <v>1932</v>
      </c>
      <c r="R5792">
        <v>183</v>
      </c>
      <c r="S5792" s="15" t="str">
        <f t="shared" si="363"/>
        <v>{ month: "May", hq: "1.South", area: "3. South Mekong", kam: "PHAN PHÚC SƠN", kae: "✔️ KAE Lê Hoàng Khương", route: "F2/F4", week: "W3", day: "Wed", cusCode: "MKTN1106ST2026", sales: 5421466.66666667, totalC: 183, skuLines: 3 },</v>
      </c>
    </row>
    <row r="5793" spans="1:19" ht="18.5" x14ac:dyDescent="0.45">
      <c r="A5793" s="24"/>
      <c r="B5793" s="24" t="s">
        <v>123</v>
      </c>
      <c r="C5793" s="24" t="s">
        <v>133</v>
      </c>
      <c r="D5793" s="22" t="s">
        <v>137</v>
      </c>
      <c r="E5793" s="24" t="s">
        <v>39</v>
      </c>
      <c r="F5793" s="22" t="s">
        <v>3434</v>
      </c>
      <c r="G5793" s="14" t="s">
        <v>1944</v>
      </c>
      <c r="H5793" s="14">
        <v>12500</v>
      </c>
      <c r="I5793">
        <v>1</v>
      </c>
      <c r="J5793" s="13">
        <f t="shared" si="361"/>
        <v>46155</v>
      </c>
      <c r="K5793" t="str">
        <f t="shared" si="360"/>
        <v>Wed</v>
      </c>
      <c r="L5793" t="str">
        <f t="shared" si="362"/>
        <v>W2</v>
      </c>
      <c r="M5793" t="s">
        <v>10340</v>
      </c>
      <c r="N5793" t="s">
        <v>221</v>
      </c>
      <c r="O5793" t="s">
        <v>5735</v>
      </c>
      <c r="P5793" t="s">
        <v>10400</v>
      </c>
      <c r="Q5793" t="s">
        <v>1932</v>
      </c>
      <c r="R5793">
        <v>183</v>
      </c>
      <c r="S5793" s="15" t="str">
        <f t="shared" si="363"/>
        <v>{ month: "May", hq: "1.South", area: "3. South Mekong", kam: "PHAN PHÚC SƠN", kae: "✔️ KAE Lê Hoàng Khương", route: "F2/F4", week: "W2", day: "Wed", cusCode: "MKTN1107ST2026", sales: 12500, totalC: 183, skuLines: 1 },</v>
      </c>
    </row>
    <row r="5794" spans="1:19" ht="18.5" x14ac:dyDescent="0.45">
      <c r="A5794" s="24"/>
      <c r="B5794" s="24" t="s">
        <v>123</v>
      </c>
      <c r="C5794" s="24" t="s">
        <v>133</v>
      </c>
      <c r="D5794" s="22" t="s">
        <v>137</v>
      </c>
      <c r="E5794" s="24" t="s">
        <v>39</v>
      </c>
      <c r="F5794" s="22" t="s">
        <v>3434</v>
      </c>
      <c r="G5794" s="14" t="s">
        <v>5744</v>
      </c>
      <c r="H5794" s="14">
        <v>6943777.777777778</v>
      </c>
      <c r="I5794">
        <v>4</v>
      </c>
      <c r="J5794" s="13">
        <f t="shared" si="361"/>
        <v>46162</v>
      </c>
      <c r="K5794" t="str">
        <f t="shared" si="360"/>
        <v>Wed</v>
      </c>
      <c r="L5794" t="str">
        <f t="shared" si="362"/>
        <v>W3</v>
      </c>
      <c r="M5794" t="s">
        <v>10340</v>
      </c>
      <c r="N5794" t="s">
        <v>221</v>
      </c>
      <c r="O5794" t="s">
        <v>5735</v>
      </c>
      <c r="P5794" t="s">
        <v>10400</v>
      </c>
      <c r="Q5794" t="s">
        <v>1932</v>
      </c>
      <c r="R5794">
        <v>183</v>
      </c>
      <c r="S5794" s="15" t="str">
        <f t="shared" si="363"/>
        <v>{ month: "May", hq: "1.South", area: "3. South Mekong", kam: "PHAN PHÚC SƠN", kae: "✔️ KAE Lê Hoàng Khương", route: "F2/F4", week: "W3", day: "Wed", cusCode: "MKTN1107ST2026", sales: 6943777.77777778, totalC: 183, skuLines: 4 },</v>
      </c>
    </row>
    <row r="5795" spans="1:19" ht="18.5" x14ac:dyDescent="0.45">
      <c r="A5795" s="24"/>
      <c r="B5795" s="24" t="s">
        <v>123</v>
      </c>
      <c r="C5795" s="24" t="s">
        <v>133</v>
      </c>
      <c r="D5795" s="22" t="s">
        <v>137</v>
      </c>
      <c r="E5795" s="24" t="s">
        <v>39</v>
      </c>
      <c r="F5795" s="22" t="s">
        <v>3435</v>
      </c>
      <c r="G5795" s="14" t="s">
        <v>1937</v>
      </c>
      <c r="H5795" s="14">
        <v>150562.96296296295</v>
      </c>
      <c r="I5795">
        <v>1</v>
      </c>
      <c r="J5795" s="13">
        <f t="shared" si="361"/>
        <v>46153</v>
      </c>
      <c r="K5795" t="str">
        <f t="shared" si="360"/>
        <v>Mon</v>
      </c>
      <c r="L5795" t="str">
        <f t="shared" si="362"/>
        <v>W2</v>
      </c>
      <c r="M5795" t="s">
        <v>10340</v>
      </c>
      <c r="N5795" t="s">
        <v>221</v>
      </c>
      <c r="O5795" t="s">
        <v>5735</v>
      </c>
      <c r="P5795" t="s">
        <v>10400</v>
      </c>
      <c r="Q5795" t="s">
        <v>200</v>
      </c>
      <c r="R5795">
        <v>183</v>
      </c>
      <c r="S5795" s="15" t="str">
        <f t="shared" si="363"/>
        <v>{ month: "May", hq: "1.South", area: "3. South Mekong", kam: "PHAN PHÚC SƠN", kae: "✔️ KAE Lê Hoàng Khương", route: "F4", week: "W2", day: "Mon", cusCode: "SMKFB2026CT182", sales: 150562.962962963, totalC: 183, skuLines: 1 },</v>
      </c>
    </row>
    <row r="5796" spans="1:19" ht="18.5" x14ac:dyDescent="0.45">
      <c r="A5796" s="24"/>
      <c r="B5796" s="24" t="s">
        <v>123</v>
      </c>
      <c r="C5796" s="24" t="s">
        <v>133</v>
      </c>
      <c r="D5796" s="22" t="s">
        <v>137</v>
      </c>
      <c r="E5796" s="24" t="s">
        <v>39</v>
      </c>
      <c r="F5796" s="22" t="s">
        <v>3435</v>
      </c>
      <c r="G5796" s="14" t="s">
        <v>5747</v>
      </c>
      <c r="H5796" s="14">
        <v>650000</v>
      </c>
      <c r="I5796">
        <v>2</v>
      </c>
      <c r="J5796" s="13">
        <f t="shared" si="361"/>
        <v>46160</v>
      </c>
      <c r="K5796" t="str">
        <f t="shared" si="360"/>
        <v>Mon</v>
      </c>
      <c r="L5796" t="str">
        <f t="shared" si="362"/>
        <v>W3</v>
      </c>
      <c r="M5796" t="s">
        <v>10340</v>
      </c>
      <c r="N5796" t="s">
        <v>221</v>
      </c>
      <c r="O5796" t="s">
        <v>5735</v>
      </c>
      <c r="P5796" t="s">
        <v>10400</v>
      </c>
      <c r="Q5796" t="s">
        <v>200</v>
      </c>
      <c r="R5796">
        <v>183</v>
      </c>
      <c r="S5796" s="15" t="str">
        <f t="shared" si="363"/>
        <v>{ month: "May", hq: "1.South", area: "3. South Mekong", kam: "PHAN PHÚC SƠN", kae: "✔️ KAE Lê Hoàng Khương", route: "F4", week: "W3", day: "Mon", cusCode: "SMKFB2026CT182", sales: 650000, totalC: 183, skuLines: 2 },</v>
      </c>
    </row>
    <row r="5797" spans="1:19" ht="18.5" x14ac:dyDescent="0.45">
      <c r="A5797" s="24"/>
      <c r="B5797" s="24" t="s">
        <v>123</v>
      </c>
      <c r="C5797" s="24" t="s">
        <v>133</v>
      </c>
      <c r="D5797" s="22" t="s">
        <v>137</v>
      </c>
      <c r="E5797" s="24" t="s">
        <v>39</v>
      </c>
      <c r="F5797" s="22" t="s">
        <v>3435</v>
      </c>
      <c r="G5797" s="14" t="s">
        <v>8520</v>
      </c>
      <c r="H5797" s="14">
        <v>899500</v>
      </c>
      <c r="I5797">
        <v>2</v>
      </c>
      <c r="J5797" s="13">
        <f t="shared" si="361"/>
        <v>46167</v>
      </c>
      <c r="K5797" t="str">
        <f t="shared" si="360"/>
        <v>Mon</v>
      </c>
      <c r="L5797" t="str">
        <f t="shared" si="362"/>
        <v>W4</v>
      </c>
      <c r="M5797" t="s">
        <v>10340</v>
      </c>
      <c r="N5797" t="s">
        <v>221</v>
      </c>
      <c r="O5797" t="s">
        <v>5735</v>
      </c>
      <c r="P5797" t="s">
        <v>10400</v>
      </c>
      <c r="Q5797" t="s">
        <v>200</v>
      </c>
      <c r="R5797">
        <v>183</v>
      </c>
      <c r="S5797" s="15" t="str">
        <f t="shared" si="363"/>
        <v>{ month: "May", hq: "1.South", area: "3. South Mekong", kam: "PHAN PHÚC SƠN", kae: "✔️ KAE Lê Hoàng Khương", route: "F4", week: "W4", day: "Mon", cusCode: "SMKFB2026CT182", sales: 899500, totalC: 183, skuLines: 2 },</v>
      </c>
    </row>
    <row r="5798" spans="1:19" ht="18.5" x14ac:dyDescent="0.45">
      <c r="A5798" s="24"/>
      <c r="B5798" s="24" t="s">
        <v>123</v>
      </c>
      <c r="C5798" s="24" t="s">
        <v>133</v>
      </c>
      <c r="D5798" s="22" t="s">
        <v>137</v>
      </c>
      <c r="E5798" s="24" t="s">
        <v>39</v>
      </c>
      <c r="F5798" s="22" t="s">
        <v>916</v>
      </c>
      <c r="G5798" s="14" t="s">
        <v>5739</v>
      </c>
      <c r="H5798" s="14">
        <v>974999.99999999988</v>
      </c>
      <c r="I5798">
        <v>1</v>
      </c>
      <c r="J5798" s="13">
        <f t="shared" si="361"/>
        <v>46146</v>
      </c>
      <c r="K5798" t="str">
        <f t="shared" si="360"/>
        <v>Mon</v>
      </c>
      <c r="L5798" t="str">
        <f t="shared" si="362"/>
        <v>W1</v>
      </c>
      <c r="M5798" t="s">
        <v>10340</v>
      </c>
      <c r="N5798" t="s">
        <v>221</v>
      </c>
      <c r="O5798" t="s">
        <v>5735</v>
      </c>
      <c r="P5798" t="s">
        <v>10400</v>
      </c>
      <c r="Q5798" t="s">
        <v>200</v>
      </c>
      <c r="R5798">
        <v>148</v>
      </c>
      <c r="S5798" s="15" t="str">
        <f t="shared" si="363"/>
        <v>{ month: "May", hq: "1.South", area: "3. South Mekong", kam: "PHAN PHÚC SƠN", kae: "✔️ KAE Lê Hoàng Khương", route: "F4", week: "W1", day: "Mon", cusCode: "SMKFB2026CT183", sales: 975000, totalC: 148, skuLines: 1 },</v>
      </c>
    </row>
    <row r="5799" spans="1:19" ht="18.5" x14ac:dyDescent="0.45">
      <c r="A5799" s="24"/>
      <c r="B5799" s="24" t="s">
        <v>123</v>
      </c>
      <c r="C5799" s="24" t="s">
        <v>133</v>
      </c>
      <c r="D5799" s="22" t="s">
        <v>137</v>
      </c>
      <c r="E5799" s="24" t="s">
        <v>39</v>
      </c>
      <c r="F5799" s="22" t="s">
        <v>916</v>
      </c>
      <c r="G5799" s="14" t="s">
        <v>5747</v>
      </c>
      <c r="H5799" s="14">
        <v>3170805.5555555555</v>
      </c>
      <c r="I5799">
        <v>3</v>
      </c>
      <c r="J5799" s="13">
        <f t="shared" si="361"/>
        <v>46160</v>
      </c>
      <c r="K5799" t="str">
        <f t="shared" si="360"/>
        <v>Mon</v>
      </c>
      <c r="L5799" t="str">
        <f t="shared" si="362"/>
        <v>W3</v>
      </c>
      <c r="M5799" t="s">
        <v>10340</v>
      </c>
      <c r="N5799" t="s">
        <v>221</v>
      </c>
      <c r="O5799" t="s">
        <v>5735</v>
      </c>
      <c r="P5799" t="s">
        <v>10400</v>
      </c>
      <c r="Q5799" t="s">
        <v>200</v>
      </c>
      <c r="R5799">
        <v>183</v>
      </c>
      <c r="S5799" s="15" t="str">
        <f t="shared" si="363"/>
        <v>{ month: "May", hq: "1.South", area: "3. South Mekong", kam: "PHAN PHÚC SƠN", kae: "✔️ KAE Lê Hoàng Khương", route: "F4", week: "W3", day: "Mon", cusCode: "SMKFB2026CT183", sales: 3170805.55555556, totalC: 183, skuLines: 3 },</v>
      </c>
    </row>
    <row r="5800" spans="1:19" ht="18.5" x14ac:dyDescent="0.45">
      <c r="A5800" s="24"/>
      <c r="B5800" s="24" t="s">
        <v>123</v>
      </c>
      <c r="C5800" s="24" t="s">
        <v>133</v>
      </c>
      <c r="D5800" s="22" t="s">
        <v>137</v>
      </c>
      <c r="E5800" s="24" t="s">
        <v>39</v>
      </c>
      <c r="F5800" s="22" t="s">
        <v>916</v>
      </c>
      <c r="G5800" s="14" t="s">
        <v>8520</v>
      </c>
      <c r="H5800" s="14">
        <v>735777.77777777775</v>
      </c>
      <c r="I5800">
        <v>1</v>
      </c>
      <c r="J5800" s="13">
        <f t="shared" si="361"/>
        <v>46167</v>
      </c>
      <c r="K5800" t="str">
        <f t="shared" si="360"/>
        <v>Mon</v>
      </c>
      <c r="L5800" t="str">
        <f t="shared" si="362"/>
        <v>W4</v>
      </c>
      <c r="M5800" t="s">
        <v>10340</v>
      </c>
      <c r="N5800" t="s">
        <v>221</v>
      </c>
      <c r="O5800" t="s">
        <v>5735</v>
      </c>
      <c r="P5800" t="s">
        <v>10400</v>
      </c>
      <c r="Q5800" t="s">
        <v>200</v>
      </c>
      <c r="R5800">
        <v>183</v>
      </c>
      <c r="S5800" s="15" t="str">
        <f t="shared" si="363"/>
        <v>{ month: "May", hq: "1.South", area: "3. South Mekong", kam: "PHAN PHÚC SƠN", kae: "✔️ KAE Lê Hoàng Khương", route: "F4", week: "W4", day: "Mon", cusCode: "SMKFB2026CT183", sales: 735777.777777778, totalC: 183, skuLines: 1 },</v>
      </c>
    </row>
    <row r="5801" spans="1:19" ht="18.5" x14ac:dyDescent="0.45">
      <c r="A5801" s="24"/>
      <c r="B5801" s="24" t="s">
        <v>123</v>
      </c>
      <c r="C5801" s="24" t="s">
        <v>133</v>
      </c>
      <c r="D5801" s="22" t="s">
        <v>137</v>
      </c>
      <c r="E5801" s="24" t="s">
        <v>39</v>
      </c>
      <c r="F5801" s="22" t="s">
        <v>6636</v>
      </c>
      <c r="G5801" s="14" t="s">
        <v>5743</v>
      </c>
      <c r="H5801" s="14">
        <v>5009087.0370370373</v>
      </c>
      <c r="I5801">
        <v>4</v>
      </c>
      <c r="J5801" s="13">
        <f t="shared" si="361"/>
        <v>46161</v>
      </c>
      <c r="K5801" t="str">
        <f t="shared" si="360"/>
        <v>Tue</v>
      </c>
      <c r="L5801" t="str">
        <f t="shared" si="362"/>
        <v>W3</v>
      </c>
      <c r="M5801" t="s">
        <v>10340</v>
      </c>
      <c r="N5801" t="s">
        <v>221</v>
      </c>
      <c r="O5801" t="s">
        <v>5735</v>
      </c>
      <c r="P5801" t="s">
        <v>10400</v>
      </c>
      <c r="Q5801" t="s">
        <v>200</v>
      </c>
      <c r="R5801">
        <v>183</v>
      </c>
      <c r="S5801" s="15" t="str">
        <f t="shared" si="363"/>
        <v>{ month: "May", hq: "1.South", area: "3. South Mekong", kam: "PHAN PHÚC SƠN", kae: "✔️ KAE Lê Hoàng Khương", route: "F4", week: "W3", day: "Tue", cusCode: "SMKFB2026CT215", sales: 5009087.03703704, totalC: 183, skuLines: 4 },</v>
      </c>
    </row>
    <row r="5802" spans="1:19" ht="18.5" x14ac:dyDescent="0.45">
      <c r="A5802" s="24"/>
      <c r="B5802" s="24" t="s">
        <v>123</v>
      </c>
      <c r="C5802" s="24" t="s">
        <v>133</v>
      </c>
      <c r="D5802" s="22" t="s">
        <v>137</v>
      </c>
      <c r="E5802" s="24" t="s">
        <v>39</v>
      </c>
      <c r="F5802" s="22" t="s">
        <v>917</v>
      </c>
      <c r="G5802" s="14" t="s">
        <v>5740</v>
      </c>
      <c r="H5802" s="14">
        <v>325000</v>
      </c>
      <c r="I5802">
        <v>1</v>
      </c>
      <c r="J5802" s="13">
        <f t="shared" si="361"/>
        <v>46147</v>
      </c>
      <c r="K5802" t="str">
        <f t="shared" si="360"/>
        <v>Tue</v>
      </c>
      <c r="L5802" t="str">
        <f t="shared" si="362"/>
        <v>W1</v>
      </c>
      <c r="M5802" t="s">
        <v>10340</v>
      </c>
      <c r="N5802" t="s">
        <v>221</v>
      </c>
      <c r="O5802" t="s">
        <v>5735</v>
      </c>
      <c r="P5802" t="s">
        <v>10400</v>
      </c>
      <c r="Q5802" t="s">
        <v>200</v>
      </c>
      <c r="R5802">
        <v>148</v>
      </c>
      <c r="S5802" s="15" t="str">
        <f t="shared" si="363"/>
        <v>{ month: "May", hq: "1.South", area: "3. South Mekong", kam: "PHAN PHÚC SƠN", kae: "✔️ KAE Lê Hoàng Khương", route: "F4", week: "W1", day: "Tue", cusCode: "SMKFB2026CT218", sales: 325000, totalC: 148, skuLines: 1 },</v>
      </c>
    </row>
    <row r="5803" spans="1:19" ht="18.5" x14ac:dyDescent="0.45">
      <c r="A5803" s="24"/>
      <c r="B5803" s="24" t="s">
        <v>123</v>
      </c>
      <c r="C5803" s="24" t="s">
        <v>133</v>
      </c>
      <c r="D5803" s="22" t="s">
        <v>137</v>
      </c>
      <c r="E5803" s="24" t="s">
        <v>39</v>
      </c>
      <c r="F5803" s="22" t="s">
        <v>917</v>
      </c>
      <c r="G5803" s="14" t="s">
        <v>5743</v>
      </c>
      <c r="H5803" s="14">
        <v>1103666.6666666665</v>
      </c>
      <c r="I5803">
        <v>1</v>
      </c>
      <c r="J5803" s="13">
        <f t="shared" si="361"/>
        <v>46161</v>
      </c>
      <c r="K5803" t="str">
        <f t="shared" si="360"/>
        <v>Tue</v>
      </c>
      <c r="L5803" t="str">
        <f t="shared" si="362"/>
        <v>W3</v>
      </c>
      <c r="M5803" t="s">
        <v>10340</v>
      </c>
      <c r="N5803" t="s">
        <v>221</v>
      </c>
      <c r="O5803" t="s">
        <v>5735</v>
      </c>
      <c r="P5803" t="s">
        <v>10400</v>
      </c>
      <c r="Q5803" t="s">
        <v>200</v>
      </c>
      <c r="R5803">
        <v>183</v>
      </c>
      <c r="S5803" s="15" t="str">
        <f t="shared" si="363"/>
        <v>{ month: "May", hq: "1.South", area: "3. South Mekong", kam: "PHAN PHÚC SƠN", kae: "✔️ KAE Lê Hoàng Khương", route: "F4", week: "W3", day: "Tue", cusCode: "SMKFB2026CT218", sales: 1103666.66666667, totalC: 183, skuLines: 1 },</v>
      </c>
    </row>
    <row r="5804" spans="1:19" ht="18.5" x14ac:dyDescent="0.45">
      <c r="A5804" s="24"/>
      <c r="B5804" s="24" t="s">
        <v>123</v>
      </c>
      <c r="C5804" s="24" t="s">
        <v>133</v>
      </c>
      <c r="D5804" s="22" t="s">
        <v>137</v>
      </c>
      <c r="E5804" s="24" t="s">
        <v>39</v>
      </c>
      <c r="F5804" s="22" t="s">
        <v>917</v>
      </c>
      <c r="G5804" s="14" t="s">
        <v>8521</v>
      </c>
      <c r="H5804" s="14">
        <v>2728666.6666666665</v>
      </c>
      <c r="I5804">
        <v>2</v>
      </c>
      <c r="J5804" s="13">
        <f t="shared" si="361"/>
        <v>46168</v>
      </c>
      <c r="K5804" t="str">
        <f t="shared" si="360"/>
        <v>Tue</v>
      </c>
      <c r="L5804" t="str">
        <f t="shared" si="362"/>
        <v>W4</v>
      </c>
      <c r="M5804" t="s">
        <v>10340</v>
      </c>
      <c r="N5804" t="s">
        <v>221</v>
      </c>
      <c r="O5804" t="s">
        <v>5735</v>
      </c>
      <c r="P5804" t="s">
        <v>10400</v>
      </c>
      <c r="Q5804" t="s">
        <v>200</v>
      </c>
      <c r="R5804">
        <v>183</v>
      </c>
      <c r="S5804" s="15" t="str">
        <f t="shared" si="363"/>
        <v>{ month: "May", hq: "1.South", area: "3. South Mekong", kam: "PHAN PHÚC SƠN", kae: "✔️ KAE Lê Hoàng Khương", route: "F4", week: "W4", day: "Tue", cusCode: "SMKFB2026CT218", sales: 2728666.66666667, totalC: 183, skuLines: 2 },</v>
      </c>
    </row>
    <row r="5805" spans="1:19" ht="18.5" x14ac:dyDescent="0.45">
      <c r="A5805" s="24"/>
      <c r="B5805" s="24" t="s">
        <v>123</v>
      </c>
      <c r="C5805" s="24" t="s">
        <v>133</v>
      </c>
      <c r="D5805" s="22" t="s">
        <v>137</v>
      </c>
      <c r="E5805" s="24" t="s">
        <v>39</v>
      </c>
      <c r="F5805" s="22" t="s">
        <v>6637</v>
      </c>
      <c r="G5805" s="14" t="s">
        <v>5743</v>
      </c>
      <c r="H5805" s="14">
        <v>1839444.4444444443</v>
      </c>
      <c r="I5805">
        <v>1</v>
      </c>
      <c r="J5805" s="13">
        <f t="shared" si="361"/>
        <v>46161</v>
      </c>
      <c r="K5805" t="str">
        <f t="shared" si="360"/>
        <v>Tue</v>
      </c>
      <c r="L5805" t="str">
        <f t="shared" si="362"/>
        <v>W3</v>
      </c>
      <c r="M5805" t="s">
        <v>10340</v>
      </c>
      <c r="N5805" t="s">
        <v>221</v>
      </c>
      <c r="O5805" t="s">
        <v>5735</v>
      </c>
      <c r="P5805" t="s">
        <v>10400</v>
      </c>
      <c r="Q5805" t="s">
        <v>200</v>
      </c>
      <c r="R5805">
        <v>183</v>
      </c>
      <c r="S5805" s="15" t="str">
        <f t="shared" si="363"/>
        <v>{ month: "May", hq: "1.South", area: "3. South Mekong", kam: "PHAN PHÚC SƠN", kae: "✔️ KAE Lê Hoàng Khương", route: "F4", week: "W3", day: "Tue", cusCode: "SMKFB2026CT219", sales: 1839444.44444444, totalC: 183, skuLines: 1 },</v>
      </c>
    </row>
    <row r="5806" spans="1:19" ht="18.5" x14ac:dyDescent="0.45">
      <c r="A5806" s="24"/>
      <c r="B5806" s="24" t="s">
        <v>123</v>
      </c>
      <c r="C5806" s="24" t="s">
        <v>133</v>
      </c>
      <c r="D5806" s="22" t="s">
        <v>137</v>
      </c>
      <c r="E5806" s="24" t="s">
        <v>39</v>
      </c>
      <c r="F5806" s="22" t="s">
        <v>3436</v>
      </c>
      <c r="G5806" s="14" t="s">
        <v>1947</v>
      </c>
      <c r="H5806" s="14">
        <v>1949999.9999999998</v>
      </c>
      <c r="I5806">
        <v>1</v>
      </c>
      <c r="J5806" s="13">
        <f t="shared" si="361"/>
        <v>46154</v>
      </c>
      <c r="K5806" t="str">
        <f t="shared" si="360"/>
        <v>Tue</v>
      </c>
      <c r="L5806" t="str">
        <f t="shared" si="362"/>
        <v>W2</v>
      </c>
      <c r="M5806" t="s">
        <v>10340</v>
      </c>
      <c r="N5806" t="s">
        <v>221</v>
      </c>
      <c r="O5806" t="s">
        <v>5735</v>
      </c>
      <c r="P5806" t="s">
        <v>10400</v>
      </c>
      <c r="Q5806" t="s">
        <v>200</v>
      </c>
      <c r="R5806">
        <v>183</v>
      </c>
      <c r="S5806" s="15" t="str">
        <f t="shared" si="363"/>
        <v>{ month: "May", hq: "1.South", area: "3. South Mekong", kam: "PHAN PHÚC SƠN", kae: "✔️ KAE Lê Hoàng Khương", route: "F4", week: "W2", day: "Tue", cusCode: "SMKFB2026CT220", sales: 1950000, totalC: 183, skuLines: 1 },</v>
      </c>
    </row>
    <row r="5807" spans="1:19" ht="18.5" x14ac:dyDescent="0.45">
      <c r="A5807" s="24"/>
      <c r="B5807" s="24" t="s">
        <v>123</v>
      </c>
      <c r="C5807" s="24" t="s">
        <v>133</v>
      </c>
      <c r="D5807" s="22" t="s">
        <v>137</v>
      </c>
      <c r="E5807" s="24" t="s">
        <v>39</v>
      </c>
      <c r="F5807" s="22" t="s">
        <v>3436</v>
      </c>
      <c r="G5807" s="14" t="s">
        <v>5743</v>
      </c>
      <c r="H5807" s="14">
        <v>2465698.1481481483</v>
      </c>
      <c r="I5807">
        <v>6</v>
      </c>
      <c r="J5807" s="13">
        <f t="shared" si="361"/>
        <v>46161</v>
      </c>
      <c r="K5807" t="str">
        <f t="shared" si="360"/>
        <v>Tue</v>
      </c>
      <c r="L5807" t="str">
        <f t="shared" si="362"/>
        <v>W3</v>
      </c>
      <c r="M5807" t="s">
        <v>10340</v>
      </c>
      <c r="N5807" t="s">
        <v>221</v>
      </c>
      <c r="O5807" t="s">
        <v>5735</v>
      </c>
      <c r="P5807" t="s">
        <v>10400</v>
      </c>
      <c r="Q5807" t="s">
        <v>200</v>
      </c>
      <c r="R5807">
        <v>183</v>
      </c>
      <c r="S5807" s="15" t="str">
        <f t="shared" si="363"/>
        <v>{ month: "May", hq: "1.South", area: "3. South Mekong", kam: "PHAN PHÚC SƠN", kae: "✔️ KAE Lê Hoàng Khương", route: "F4", week: "W3", day: "Tue", cusCode: "SMKFB2026CT220", sales: 2465698.14814815, totalC: 183, skuLines: 6 },</v>
      </c>
    </row>
    <row r="5808" spans="1:19" ht="18.5" x14ac:dyDescent="0.45">
      <c r="A5808" s="24"/>
      <c r="B5808" s="24" t="s">
        <v>123</v>
      </c>
      <c r="C5808" s="24" t="s">
        <v>133</v>
      </c>
      <c r="D5808" s="22" t="s">
        <v>137</v>
      </c>
      <c r="E5808" s="24" t="s">
        <v>39</v>
      </c>
      <c r="F5808" s="22" t="s">
        <v>3437</v>
      </c>
      <c r="G5808" s="14" t="s">
        <v>1947</v>
      </c>
      <c r="H5808" s="14">
        <v>752972.22222222225</v>
      </c>
      <c r="I5808">
        <v>3</v>
      </c>
      <c r="J5808" s="13">
        <f t="shared" si="361"/>
        <v>46154</v>
      </c>
      <c r="K5808" t="str">
        <f t="shared" si="360"/>
        <v>Tue</v>
      </c>
      <c r="L5808" t="str">
        <f t="shared" si="362"/>
        <v>W2</v>
      </c>
      <c r="M5808" t="s">
        <v>10340</v>
      </c>
      <c r="N5808" t="s">
        <v>221</v>
      </c>
      <c r="O5808" t="s">
        <v>5735</v>
      </c>
      <c r="P5808" t="s">
        <v>10400</v>
      </c>
      <c r="Q5808" t="s">
        <v>200</v>
      </c>
      <c r="R5808">
        <v>183</v>
      </c>
      <c r="S5808" s="15" t="str">
        <f t="shared" si="363"/>
        <v>{ month: "May", hq: "1.South", area: "3. South Mekong", kam: "PHAN PHÚC SƠN", kae: "✔️ KAE Lê Hoàng Khương", route: "F4", week: "W2", day: "Tue", cusCode: "SMKFB2026CT221", sales: 752972.222222222, totalC: 183, skuLines: 3 },</v>
      </c>
    </row>
    <row r="5809" spans="1:19" ht="18.5" x14ac:dyDescent="0.45">
      <c r="A5809" s="24"/>
      <c r="B5809" s="24" t="s">
        <v>123</v>
      </c>
      <c r="C5809" s="24" t="s">
        <v>133</v>
      </c>
      <c r="D5809" s="22" t="s">
        <v>137</v>
      </c>
      <c r="E5809" s="24" t="s">
        <v>39</v>
      </c>
      <c r="F5809" s="22" t="s">
        <v>3438</v>
      </c>
      <c r="G5809" s="14" t="s">
        <v>1947</v>
      </c>
      <c r="H5809" s="14">
        <v>812500</v>
      </c>
      <c r="I5809">
        <v>1</v>
      </c>
      <c r="J5809" s="13">
        <f t="shared" si="361"/>
        <v>46154</v>
      </c>
      <c r="K5809" t="str">
        <f t="shared" si="360"/>
        <v>Tue</v>
      </c>
      <c r="L5809" t="str">
        <f t="shared" si="362"/>
        <v>W2</v>
      </c>
      <c r="M5809" t="s">
        <v>10340</v>
      </c>
      <c r="N5809" t="s">
        <v>221</v>
      </c>
      <c r="O5809" t="s">
        <v>5735</v>
      </c>
      <c r="P5809" t="s">
        <v>10400</v>
      </c>
      <c r="Q5809" t="s">
        <v>200</v>
      </c>
      <c r="R5809">
        <v>183</v>
      </c>
      <c r="S5809" s="15" t="str">
        <f t="shared" si="363"/>
        <v>{ month: "May", hq: "1.South", area: "3. South Mekong", kam: "PHAN PHÚC SƠN", kae: "✔️ KAE Lê Hoàng Khương", route: "F4", week: "W2", day: "Tue", cusCode: "SMKFB2026CT222", sales: 812500, totalC: 183, skuLines: 1 },</v>
      </c>
    </row>
    <row r="5810" spans="1:19" ht="18.5" x14ac:dyDescent="0.45">
      <c r="A5810" s="24"/>
      <c r="B5810" s="24" t="s">
        <v>123</v>
      </c>
      <c r="C5810" s="24" t="s">
        <v>133</v>
      </c>
      <c r="D5810" s="22" t="s">
        <v>137</v>
      </c>
      <c r="E5810" s="24" t="s">
        <v>39</v>
      </c>
      <c r="F5810" s="22" t="s">
        <v>3438</v>
      </c>
      <c r="G5810" s="14" t="s">
        <v>5743</v>
      </c>
      <c r="H5810" s="14">
        <v>1471555.5555555555</v>
      </c>
      <c r="I5810">
        <v>1</v>
      </c>
      <c r="J5810" s="13">
        <f t="shared" si="361"/>
        <v>46161</v>
      </c>
      <c r="K5810" t="str">
        <f t="shared" si="360"/>
        <v>Tue</v>
      </c>
      <c r="L5810" t="str">
        <f t="shared" si="362"/>
        <v>W3</v>
      </c>
      <c r="M5810" t="s">
        <v>10340</v>
      </c>
      <c r="N5810" t="s">
        <v>221</v>
      </c>
      <c r="O5810" t="s">
        <v>5735</v>
      </c>
      <c r="P5810" t="s">
        <v>10400</v>
      </c>
      <c r="Q5810" t="s">
        <v>200</v>
      </c>
      <c r="R5810">
        <v>183</v>
      </c>
      <c r="S5810" s="15" t="str">
        <f t="shared" si="363"/>
        <v>{ month: "May", hq: "1.South", area: "3. South Mekong", kam: "PHAN PHÚC SƠN", kae: "✔️ KAE Lê Hoàng Khương", route: "F4", week: "W3", day: "Tue", cusCode: "SMKFB2026CT222", sales: 1471555.55555556, totalC: 183, skuLines: 1 },</v>
      </c>
    </row>
    <row r="5811" spans="1:19" ht="18.5" x14ac:dyDescent="0.45">
      <c r="A5811" s="24"/>
      <c r="B5811" s="24" t="s">
        <v>123</v>
      </c>
      <c r="C5811" s="24" t="s">
        <v>133</v>
      </c>
      <c r="D5811" s="22" t="s">
        <v>137</v>
      </c>
      <c r="E5811" s="24" t="s">
        <v>39</v>
      </c>
      <c r="F5811" s="22" t="s">
        <v>918</v>
      </c>
      <c r="G5811" s="14" t="s">
        <v>5740</v>
      </c>
      <c r="H5811" s="14">
        <v>325000</v>
      </c>
      <c r="I5811">
        <v>1</v>
      </c>
      <c r="J5811" s="13">
        <f t="shared" si="361"/>
        <v>46147</v>
      </c>
      <c r="K5811" t="str">
        <f t="shared" si="360"/>
        <v>Tue</v>
      </c>
      <c r="L5811" t="str">
        <f t="shared" si="362"/>
        <v>W1</v>
      </c>
      <c r="M5811" t="s">
        <v>10340</v>
      </c>
      <c r="N5811" t="s">
        <v>221</v>
      </c>
      <c r="O5811" t="s">
        <v>5735</v>
      </c>
      <c r="P5811" t="s">
        <v>10400</v>
      </c>
      <c r="Q5811" t="s">
        <v>200</v>
      </c>
      <c r="R5811">
        <v>148</v>
      </c>
      <c r="S5811" s="15" t="str">
        <f t="shared" si="363"/>
        <v>{ month: "May", hq: "1.South", area: "3. South Mekong", kam: "PHAN PHÚC SƠN", kae: "✔️ KAE Lê Hoàng Khương", route: "F4", week: "W1", day: "Tue", cusCode: "SMKFB2026CT223", sales: 325000, totalC: 148, skuLines: 1 },</v>
      </c>
    </row>
    <row r="5812" spans="1:19" ht="18.5" x14ac:dyDescent="0.45">
      <c r="A5812" s="24"/>
      <c r="B5812" s="24" t="s">
        <v>123</v>
      </c>
      <c r="C5812" s="24" t="s">
        <v>133</v>
      </c>
      <c r="D5812" s="22" t="s">
        <v>137</v>
      </c>
      <c r="E5812" s="24" t="s">
        <v>39</v>
      </c>
      <c r="F5812" s="22" t="s">
        <v>3439</v>
      </c>
      <c r="G5812" s="14" t="s">
        <v>1947</v>
      </c>
      <c r="H5812" s="14">
        <v>1625000</v>
      </c>
      <c r="I5812">
        <v>1</v>
      </c>
      <c r="J5812" s="13">
        <f t="shared" si="361"/>
        <v>46154</v>
      </c>
      <c r="K5812" t="str">
        <f t="shared" si="360"/>
        <v>Tue</v>
      </c>
      <c r="L5812" t="str">
        <f t="shared" si="362"/>
        <v>W2</v>
      </c>
      <c r="M5812" t="s">
        <v>10340</v>
      </c>
      <c r="N5812" t="s">
        <v>221</v>
      </c>
      <c r="O5812" t="s">
        <v>5735</v>
      </c>
      <c r="P5812" t="s">
        <v>10400</v>
      </c>
      <c r="Q5812" t="s">
        <v>200</v>
      </c>
      <c r="R5812">
        <v>183</v>
      </c>
      <c r="S5812" s="15" t="str">
        <f t="shared" si="363"/>
        <v>{ month: "May", hq: "1.South", area: "3. South Mekong", kam: "PHAN PHÚC SƠN", kae: "✔️ KAE Lê Hoàng Khương", route: "F4", week: "W2", day: "Tue", cusCode: "SMKFB2026CT224", sales: 1625000, totalC: 183, skuLines: 1 },</v>
      </c>
    </row>
    <row r="5813" spans="1:19" ht="18.5" x14ac:dyDescent="0.45">
      <c r="A5813" s="24"/>
      <c r="B5813" s="24" t="s">
        <v>123</v>
      </c>
      <c r="C5813" s="24" t="s">
        <v>133</v>
      </c>
      <c r="D5813" s="22" t="s">
        <v>137</v>
      </c>
      <c r="E5813" s="24" t="s">
        <v>39</v>
      </c>
      <c r="F5813" s="22" t="s">
        <v>3440</v>
      </c>
      <c r="G5813" s="14" t="s">
        <v>1947</v>
      </c>
      <c r="H5813" s="14">
        <v>735777.77777777775</v>
      </c>
      <c r="I5813">
        <v>1</v>
      </c>
      <c r="J5813" s="13">
        <f t="shared" si="361"/>
        <v>46154</v>
      </c>
      <c r="K5813" t="str">
        <f t="shared" si="360"/>
        <v>Tue</v>
      </c>
      <c r="L5813" t="str">
        <f t="shared" si="362"/>
        <v>W2</v>
      </c>
      <c r="M5813" t="s">
        <v>10340</v>
      </c>
      <c r="N5813" t="s">
        <v>221</v>
      </c>
      <c r="O5813" t="s">
        <v>5735</v>
      </c>
      <c r="P5813" t="s">
        <v>10400</v>
      </c>
      <c r="Q5813" t="s">
        <v>200</v>
      </c>
      <c r="R5813">
        <v>183</v>
      </c>
      <c r="S5813" s="15" t="str">
        <f t="shared" si="363"/>
        <v>{ month: "May", hq: "1.South", area: "3. South Mekong", kam: "PHAN PHÚC SƠN", kae: "✔️ KAE Lê Hoàng Khương", route: "F4", week: "W2", day: "Tue", cusCode: "SMKFB2026CT226", sales: 735777.777777778, totalC: 183, skuLines: 1 },</v>
      </c>
    </row>
    <row r="5814" spans="1:19" ht="18.5" x14ac:dyDescent="0.45">
      <c r="A5814" s="24"/>
      <c r="B5814" s="24" t="s">
        <v>123</v>
      </c>
      <c r="C5814" s="24" t="s">
        <v>133</v>
      </c>
      <c r="D5814" s="22" t="s">
        <v>137</v>
      </c>
      <c r="E5814" s="24" t="s">
        <v>39</v>
      </c>
      <c r="F5814" s="22" t="s">
        <v>3440</v>
      </c>
      <c r="G5814" s="14" t="s">
        <v>5743</v>
      </c>
      <c r="H5814" s="14">
        <v>5489977.777777778</v>
      </c>
      <c r="I5814">
        <v>3</v>
      </c>
      <c r="J5814" s="13">
        <f t="shared" si="361"/>
        <v>46161</v>
      </c>
      <c r="K5814" t="str">
        <f t="shared" si="360"/>
        <v>Tue</v>
      </c>
      <c r="L5814" t="str">
        <f t="shared" si="362"/>
        <v>W3</v>
      </c>
      <c r="M5814" t="s">
        <v>10340</v>
      </c>
      <c r="N5814" t="s">
        <v>221</v>
      </c>
      <c r="O5814" t="s">
        <v>5735</v>
      </c>
      <c r="P5814" t="s">
        <v>10400</v>
      </c>
      <c r="Q5814" t="s">
        <v>200</v>
      </c>
      <c r="R5814">
        <v>183</v>
      </c>
      <c r="S5814" s="15" t="str">
        <f t="shared" si="363"/>
        <v>{ month: "May", hq: "1.South", area: "3. South Mekong", kam: "PHAN PHÚC SƠN", kae: "✔️ KAE Lê Hoàng Khương", route: "F4", week: "W3", day: "Tue", cusCode: "SMKFB2026CT226", sales: 5489977.77777778, totalC: 183, skuLines: 3 },</v>
      </c>
    </row>
    <row r="5815" spans="1:19" ht="18.5" x14ac:dyDescent="0.45">
      <c r="A5815" s="24"/>
      <c r="B5815" s="24" t="s">
        <v>123</v>
      </c>
      <c r="C5815" s="24" t="s">
        <v>133</v>
      </c>
      <c r="D5815" s="22" t="s">
        <v>137</v>
      </c>
      <c r="E5815" s="24" t="s">
        <v>39</v>
      </c>
      <c r="F5815" s="22" t="s">
        <v>3440</v>
      </c>
      <c r="G5815" s="14" t="s">
        <v>8521</v>
      </c>
      <c r="H5815" s="14">
        <v>1413188.8888888888</v>
      </c>
      <c r="I5815">
        <v>3</v>
      </c>
      <c r="J5815" s="13">
        <f t="shared" si="361"/>
        <v>46168</v>
      </c>
      <c r="K5815" t="str">
        <f t="shared" si="360"/>
        <v>Tue</v>
      </c>
      <c r="L5815" t="str">
        <f t="shared" si="362"/>
        <v>W4</v>
      </c>
      <c r="M5815" t="s">
        <v>10340</v>
      </c>
      <c r="N5815" t="s">
        <v>221</v>
      </c>
      <c r="O5815" t="s">
        <v>5735</v>
      </c>
      <c r="P5815" t="s">
        <v>10400</v>
      </c>
      <c r="Q5815" t="s">
        <v>200</v>
      </c>
      <c r="R5815">
        <v>183</v>
      </c>
      <c r="S5815" s="15" t="str">
        <f t="shared" si="363"/>
        <v>{ month: "May", hq: "1.South", area: "3. South Mekong", kam: "PHAN PHÚC SƠN", kae: "✔️ KAE Lê Hoàng Khương", route: "F4", week: "W4", day: "Tue", cusCode: "SMKFB2026CT226", sales: 1413188.88888889, totalC: 183, skuLines: 3 },</v>
      </c>
    </row>
    <row r="5816" spans="1:19" ht="18.5" x14ac:dyDescent="0.45">
      <c r="A5816" s="24"/>
      <c r="B5816" s="24" t="s">
        <v>123</v>
      </c>
      <c r="C5816" s="24" t="s">
        <v>133</v>
      </c>
      <c r="D5816" s="22" t="s">
        <v>137</v>
      </c>
      <c r="E5816" s="24" t="s">
        <v>39</v>
      </c>
      <c r="F5816" s="22" t="s">
        <v>919</v>
      </c>
      <c r="G5816" s="14" t="s">
        <v>5740</v>
      </c>
      <c r="H5816" s="14">
        <v>470485.18518518517</v>
      </c>
      <c r="I5816">
        <v>1</v>
      </c>
      <c r="J5816" s="13">
        <f t="shared" si="361"/>
        <v>46147</v>
      </c>
      <c r="K5816" t="str">
        <f t="shared" si="360"/>
        <v>Tue</v>
      </c>
      <c r="L5816" t="str">
        <f t="shared" si="362"/>
        <v>W1</v>
      </c>
      <c r="M5816" t="s">
        <v>10340</v>
      </c>
      <c r="N5816" t="s">
        <v>221</v>
      </c>
      <c r="O5816" t="s">
        <v>5735</v>
      </c>
      <c r="P5816" t="s">
        <v>10400</v>
      </c>
      <c r="Q5816" t="s">
        <v>200</v>
      </c>
      <c r="R5816">
        <v>148</v>
      </c>
      <c r="S5816" s="15" t="str">
        <f t="shared" si="363"/>
        <v>{ month: "May", hq: "1.South", area: "3. South Mekong", kam: "PHAN PHÚC SƠN", kae: "✔️ KAE Lê Hoàng Khương", route: "F4", week: "W1", day: "Tue", cusCode: "SMKFB2026CT228", sales: 470485.185185185, totalC: 148, skuLines: 1 },</v>
      </c>
    </row>
    <row r="5817" spans="1:19" ht="18.5" x14ac:dyDescent="0.45">
      <c r="A5817" s="24"/>
      <c r="B5817" s="24" t="s">
        <v>123</v>
      </c>
      <c r="C5817" s="24" t="s">
        <v>133</v>
      </c>
      <c r="D5817" s="22" t="s">
        <v>137</v>
      </c>
      <c r="E5817" s="24" t="s">
        <v>39</v>
      </c>
      <c r="F5817" s="22" t="s">
        <v>919</v>
      </c>
      <c r="G5817" s="14" t="s">
        <v>1947</v>
      </c>
      <c r="H5817" s="14">
        <v>3250000</v>
      </c>
      <c r="I5817">
        <v>1</v>
      </c>
      <c r="J5817" s="13">
        <f t="shared" si="361"/>
        <v>46154</v>
      </c>
      <c r="K5817" t="str">
        <f t="shared" si="360"/>
        <v>Tue</v>
      </c>
      <c r="L5817" t="str">
        <f t="shared" si="362"/>
        <v>W2</v>
      </c>
      <c r="M5817" t="s">
        <v>10340</v>
      </c>
      <c r="N5817" t="s">
        <v>221</v>
      </c>
      <c r="O5817" t="s">
        <v>5735</v>
      </c>
      <c r="P5817" t="s">
        <v>10400</v>
      </c>
      <c r="Q5817" t="s">
        <v>200</v>
      </c>
      <c r="R5817">
        <v>183</v>
      </c>
      <c r="S5817" s="15" t="str">
        <f t="shared" si="363"/>
        <v>{ month: "May", hq: "1.South", area: "3. South Mekong", kam: "PHAN PHÚC SƠN", kae: "✔️ KAE Lê Hoàng Khương", route: "F4", week: "W2", day: "Tue", cusCode: "SMKFB2026CT228", sales: 3250000, totalC: 183, skuLines: 1 },</v>
      </c>
    </row>
    <row r="5818" spans="1:19" ht="18.5" x14ac:dyDescent="0.45">
      <c r="A5818" s="24"/>
      <c r="B5818" s="24" t="s">
        <v>123</v>
      </c>
      <c r="C5818" s="24" t="s">
        <v>133</v>
      </c>
      <c r="D5818" s="22" t="s">
        <v>137</v>
      </c>
      <c r="E5818" s="24" t="s">
        <v>39</v>
      </c>
      <c r="F5818" s="22" t="s">
        <v>920</v>
      </c>
      <c r="G5818" s="14" t="s">
        <v>5740</v>
      </c>
      <c r="H5818" s="14">
        <v>325000</v>
      </c>
      <c r="I5818">
        <v>1</v>
      </c>
      <c r="J5818" s="13">
        <f t="shared" si="361"/>
        <v>46147</v>
      </c>
      <c r="K5818" t="str">
        <f t="shared" si="360"/>
        <v>Tue</v>
      </c>
      <c r="L5818" t="str">
        <f t="shared" si="362"/>
        <v>W1</v>
      </c>
      <c r="M5818" t="s">
        <v>10340</v>
      </c>
      <c r="N5818" t="s">
        <v>221</v>
      </c>
      <c r="O5818" t="s">
        <v>5735</v>
      </c>
      <c r="P5818" t="s">
        <v>10400</v>
      </c>
      <c r="Q5818" t="s">
        <v>200</v>
      </c>
      <c r="R5818">
        <v>148</v>
      </c>
      <c r="S5818" s="15" t="str">
        <f t="shared" si="363"/>
        <v>{ month: "May", hq: "1.South", area: "3. South Mekong", kam: "PHAN PHÚC SƠN", kae: "✔️ KAE Lê Hoàng Khương", route: "F4", week: "W1", day: "Tue", cusCode: "SMKFB2026CT229", sales: 325000, totalC: 148, skuLines: 1 },</v>
      </c>
    </row>
    <row r="5819" spans="1:19" ht="18.5" x14ac:dyDescent="0.45">
      <c r="A5819" s="24"/>
      <c r="B5819" s="24" t="s">
        <v>123</v>
      </c>
      <c r="C5819" s="24" t="s">
        <v>133</v>
      </c>
      <c r="D5819" s="22" t="s">
        <v>137</v>
      </c>
      <c r="E5819" s="24" t="s">
        <v>39</v>
      </c>
      <c r="F5819" s="22" t="s">
        <v>921</v>
      </c>
      <c r="G5819" s="14" t="s">
        <v>5740</v>
      </c>
      <c r="H5819" s="14">
        <v>1799000</v>
      </c>
      <c r="I5819">
        <v>2</v>
      </c>
      <c r="J5819" s="13">
        <f t="shared" si="361"/>
        <v>46147</v>
      </c>
      <c r="K5819" t="str">
        <f t="shared" si="360"/>
        <v>Tue</v>
      </c>
      <c r="L5819" t="str">
        <f t="shared" si="362"/>
        <v>W1</v>
      </c>
      <c r="M5819" t="s">
        <v>10340</v>
      </c>
      <c r="N5819" t="s">
        <v>221</v>
      </c>
      <c r="O5819" t="s">
        <v>5735</v>
      </c>
      <c r="P5819" t="s">
        <v>10400</v>
      </c>
      <c r="Q5819" t="s">
        <v>200</v>
      </c>
      <c r="R5819">
        <v>148</v>
      </c>
      <c r="S5819" s="15" t="str">
        <f t="shared" si="363"/>
        <v>{ month: "May", hq: "1.South", area: "3. South Mekong", kam: "PHAN PHÚC SƠN", kae: "✔️ KAE Lê Hoàng Khương", route: "F4", week: "W1", day: "Tue", cusCode: "SMKFB2026CT230", sales: 1799000, totalC: 148, skuLines: 2 },</v>
      </c>
    </row>
    <row r="5820" spans="1:19" ht="18.5" x14ac:dyDescent="0.45">
      <c r="A5820" s="24"/>
      <c r="B5820" s="24" t="s">
        <v>123</v>
      </c>
      <c r="C5820" s="24" t="s">
        <v>133</v>
      </c>
      <c r="D5820" s="22" t="s">
        <v>137</v>
      </c>
      <c r="E5820" s="24" t="s">
        <v>39</v>
      </c>
      <c r="F5820" s="22" t="s">
        <v>921</v>
      </c>
      <c r="G5820" s="14" t="s">
        <v>1947</v>
      </c>
      <c r="H5820" s="14">
        <v>325000</v>
      </c>
      <c r="I5820">
        <v>1</v>
      </c>
      <c r="J5820" s="13">
        <f t="shared" si="361"/>
        <v>46154</v>
      </c>
      <c r="K5820" t="str">
        <f t="shared" si="360"/>
        <v>Tue</v>
      </c>
      <c r="L5820" t="str">
        <f t="shared" si="362"/>
        <v>W2</v>
      </c>
      <c r="M5820" t="s">
        <v>10340</v>
      </c>
      <c r="N5820" t="s">
        <v>221</v>
      </c>
      <c r="O5820" t="s">
        <v>5735</v>
      </c>
      <c r="P5820" t="s">
        <v>10400</v>
      </c>
      <c r="Q5820" t="s">
        <v>200</v>
      </c>
      <c r="R5820">
        <v>183</v>
      </c>
      <c r="S5820" s="15" t="str">
        <f t="shared" si="363"/>
        <v>{ month: "May", hq: "1.South", area: "3. South Mekong", kam: "PHAN PHÚC SƠN", kae: "✔️ KAE Lê Hoàng Khương", route: "F4", week: "W2", day: "Tue", cusCode: "SMKFB2026CT230", sales: 325000, totalC: 183, skuLines: 1 },</v>
      </c>
    </row>
    <row r="5821" spans="1:19" ht="18.5" x14ac:dyDescent="0.45">
      <c r="A5821" s="24"/>
      <c r="B5821" s="24" t="s">
        <v>123</v>
      </c>
      <c r="C5821" s="24" t="s">
        <v>133</v>
      </c>
      <c r="D5821" s="22" t="s">
        <v>137</v>
      </c>
      <c r="E5821" s="24" t="s">
        <v>39</v>
      </c>
      <c r="F5821" s="22" t="s">
        <v>921</v>
      </c>
      <c r="G5821" s="14" t="s">
        <v>5743</v>
      </c>
      <c r="H5821" s="14">
        <v>1801111.111111111</v>
      </c>
      <c r="I5821">
        <v>3</v>
      </c>
      <c r="J5821" s="13">
        <f t="shared" si="361"/>
        <v>46161</v>
      </c>
      <c r="K5821" t="str">
        <f t="shared" si="360"/>
        <v>Tue</v>
      </c>
      <c r="L5821" t="str">
        <f t="shared" si="362"/>
        <v>W3</v>
      </c>
      <c r="M5821" t="s">
        <v>10340</v>
      </c>
      <c r="N5821" t="s">
        <v>221</v>
      </c>
      <c r="O5821" t="s">
        <v>5735</v>
      </c>
      <c r="P5821" t="s">
        <v>10400</v>
      </c>
      <c r="Q5821" t="s">
        <v>200</v>
      </c>
      <c r="R5821">
        <v>183</v>
      </c>
      <c r="S5821" s="15" t="str">
        <f t="shared" si="363"/>
        <v>{ month: "May", hq: "1.South", area: "3. South Mekong", kam: "PHAN PHÚC SƠN", kae: "✔️ KAE Lê Hoàng Khương", route: "F4", week: "W3", day: "Tue", cusCode: "SMKFB2026CT230", sales: 1801111.11111111, totalC: 183, skuLines: 3 },</v>
      </c>
    </row>
    <row r="5822" spans="1:19" ht="18.5" x14ac:dyDescent="0.45">
      <c r="A5822" s="24"/>
      <c r="B5822" s="24" t="s">
        <v>123</v>
      </c>
      <c r="C5822" s="24" t="s">
        <v>133</v>
      </c>
      <c r="D5822" s="22" t="s">
        <v>137</v>
      </c>
      <c r="E5822" s="24" t="s">
        <v>39</v>
      </c>
      <c r="F5822" s="22" t="s">
        <v>921</v>
      </c>
      <c r="G5822" s="14" t="s">
        <v>8521</v>
      </c>
      <c r="H5822" s="14">
        <v>2393466.6666666665</v>
      </c>
      <c r="I5822">
        <v>3</v>
      </c>
      <c r="J5822" s="13">
        <f t="shared" si="361"/>
        <v>46168</v>
      </c>
      <c r="K5822" t="str">
        <f t="shared" si="360"/>
        <v>Tue</v>
      </c>
      <c r="L5822" t="str">
        <f t="shared" si="362"/>
        <v>W4</v>
      </c>
      <c r="M5822" t="s">
        <v>10340</v>
      </c>
      <c r="N5822" t="s">
        <v>221</v>
      </c>
      <c r="O5822" t="s">
        <v>5735</v>
      </c>
      <c r="P5822" t="s">
        <v>10400</v>
      </c>
      <c r="Q5822" t="s">
        <v>200</v>
      </c>
      <c r="R5822">
        <v>183</v>
      </c>
      <c r="S5822" s="15" t="str">
        <f t="shared" si="363"/>
        <v>{ month: "May", hq: "1.South", area: "3. South Mekong", kam: "PHAN PHÚC SƠN", kae: "✔️ KAE Lê Hoàng Khương", route: "F4", week: "W4", day: "Tue", cusCode: "SMKFB2026CT230", sales: 2393466.66666667, totalC: 183, skuLines: 3 },</v>
      </c>
    </row>
    <row r="5823" spans="1:19" ht="18.5" x14ac:dyDescent="0.45">
      <c r="A5823" s="24"/>
      <c r="B5823" s="24" t="s">
        <v>123</v>
      </c>
      <c r="C5823" s="24" t="s">
        <v>133</v>
      </c>
      <c r="D5823" s="22" t="s">
        <v>137</v>
      </c>
      <c r="E5823" s="24" t="s">
        <v>39</v>
      </c>
      <c r="F5823" s="22" t="s">
        <v>3441</v>
      </c>
      <c r="G5823" s="14" t="s">
        <v>1947</v>
      </c>
      <c r="H5823" s="14">
        <v>3250000</v>
      </c>
      <c r="I5823">
        <v>1</v>
      </c>
      <c r="J5823" s="13">
        <f t="shared" si="361"/>
        <v>46154</v>
      </c>
      <c r="K5823" t="str">
        <f t="shared" si="360"/>
        <v>Tue</v>
      </c>
      <c r="L5823" t="str">
        <f t="shared" si="362"/>
        <v>W2</v>
      </c>
      <c r="M5823" t="s">
        <v>10340</v>
      </c>
      <c r="N5823" t="s">
        <v>221</v>
      </c>
      <c r="O5823" t="s">
        <v>5735</v>
      </c>
      <c r="P5823" t="s">
        <v>10400</v>
      </c>
      <c r="Q5823" t="s">
        <v>200</v>
      </c>
      <c r="R5823">
        <v>183</v>
      </c>
      <c r="S5823" s="15" t="str">
        <f t="shared" si="363"/>
        <v>{ month: "May", hq: "1.South", area: "3. South Mekong", kam: "PHAN PHÚC SƠN", kae: "✔️ KAE Lê Hoàng Khương", route: "F4", week: "W2", day: "Tue", cusCode: "SMKFB2026CT232", sales: 3250000, totalC: 183, skuLines: 1 },</v>
      </c>
    </row>
    <row r="5824" spans="1:19" ht="18.5" x14ac:dyDescent="0.45">
      <c r="A5824" s="24"/>
      <c r="B5824" s="24" t="s">
        <v>123</v>
      </c>
      <c r="C5824" s="24" t="s">
        <v>133</v>
      </c>
      <c r="D5824" s="22" t="s">
        <v>137</v>
      </c>
      <c r="E5824" s="24" t="s">
        <v>39</v>
      </c>
      <c r="F5824" s="22" t="s">
        <v>6638</v>
      </c>
      <c r="G5824" s="14" t="s">
        <v>5744</v>
      </c>
      <c r="H5824" s="14">
        <v>5774000</v>
      </c>
      <c r="I5824">
        <v>3</v>
      </c>
      <c r="J5824" s="13">
        <f t="shared" si="361"/>
        <v>46162</v>
      </c>
      <c r="K5824" t="str">
        <f t="shared" si="360"/>
        <v>Wed</v>
      </c>
      <c r="L5824" t="str">
        <f t="shared" si="362"/>
        <v>W3</v>
      </c>
      <c r="M5824" t="s">
        <v>10340</v>
      </c>
      <c r="N5824" t="s">
        <v>221</v>
      </c>
      <c r="O5824" t="s">
        <v>5735</v>
      </c>
      <c r="P5824" t="s">
        <v>10400</v>
      </c>
      <c r="Q5824" t="s">
        <v>1932</v>
      </c>
      <c r="R5824">
        <v>183</v>
      </c>
      <c r="S5824" s="15" t="str">
        <f t="shared" si="363"/>
        <v>{ month: "May", hq: "1.South", area: "3. South Mekong", kam: "PHAN PHÚC SƠN", kae: "✔️ KAE Lê Hoàng Khương", route: "F2/F4", week: "W3", day: "Wed", cusCode: "SMKFB2026CT2521", sales: 5774000, totalC: 183, skuLines: 3 },</v>
      </c>
    </row>
    <row r="5825" spans="1:19" ht="18.5" x14ac:dyDescent="0.45">
      <c r="A5825" s="24"/>
      <c r="B5825" s="24" t="s">
        <v>123</v>
      </c>
      <c r="C5825" s="24" t="s">
        <v>133</v>
      </c>
      <c r="D5825" s="22" t="s">
        <v>137</v>
      </c>
      <c r="E5825" s="24" t="s">
        <v>39</v>
      </c>
      <c r="F5825" s="22" t="s">
        <v>6639</v>
      </c>
      <c r="G5825" s="14" t="s">
        <v>5744</v>
      </c>
      <c r="H5825" s="14">
        <v>2588972.222222222</v>
      </c>
      <c r="I5825">
        <v>3</v>
      </c>
      <c r="J5825" s="13">
        <f t="shared" si="361"/>
        <v>46162</v>
      </c>
      <c r="K5825" t="str">
        <f t="shared" si="360"/>
        <v>Wed</v>
      </c>
      <c r="L5825" t="str">
        <f t="shared" si="362"/>
        <v>W3</v>
      </c>
      <c r="M5825" t="s">
        <v>10340</v>
      </c>
      <c r="N5825" t="s">
        <v>221</v>
      </c>
      <c r="O5825" t="s">
        <v>5735</v>
      </c>
      <c r="P5825" t="s">
        <v>10400</v>
      </c>
      <c r="Q5825" t="s">
        <v>1932</v>
      </c>
      <c r="R5825">
        <v>183</v>
      </c>
      <c r="S5825" s="15" t="str">
        <f t="shared" si="363"/>
        <v>{ month: "May", hq: "1.South", area: "3. South Mekong", kam: "PHAN PHÚC SƠN", kae: "✔️ KAE Lê Hoàng Khương", route: "F2/F4", week: "W3", day: "Wed", cusCode: "SMKFB2026CT2522", sales: 2588972.22222222, totalC: 183, skuLines: 3 },</v>
      </c>
    </row>
    <row r="5826" spans="1:19" ht="18.5" x14ac:dyDescent="0.45">
      <c r="A5826" s="24"/>
      <c r="B5826" s="24" t="s">
        <v>123</v>
      </c>
      <c r="C5826" s="24" t="s">
        <v>133</v>
      </c>
      <c r="D5826" s="22" t="s">
        <v>137</v>
      </c>
      <c r="E5826" s="24" t="s">
        <v>39</v>
      </c>
      <c r="F5826" s="22" t="s">
        <v>6640</v>
      </c>
      <c r="G5826" s="14" t="s">
        <v>5744</v>
      </c>
      <c r="H5826" s="14">
        <v>2607505.5555555555</v>
      </c>
      <c r="I5826">
        <v>4</v>
      </c>
      <c r="J5826" s="13">
        <f t="shared" si="361"/>
        <v>46162</v>
      </c>
      <c r="K5826" t="str">
        <f t="shared" si="360"/>
        <v>Wed</v>
      </c>
      <c r="L5826" t="str">
        <f t="shared" si="362"/>
        <v>W3</v>
      </c>
      <c r="M5826" t="s">
        <v>10340</v>
      </c>
      <c r="N5826" t="s">
        <v>221</v>
      </c>
      <c r="O5826" t="s">
        <v>5735</v>
      </c>
      <c r="P5826" t="s">
        <v>10400</v>
      </c>
      <c r="Q5826" t="s">
        <v>1932</v>
      </c>
      <c r="R5826">
        <v>183</v>
      </c>
      <c r="S5826" s="15" t="str">
        <f t="shared" si="363"/>
        <v>{ month: "May", hq: "1.South", area: "3. South Mekong", kam: "PHAN PHÚC SƠN", kae: "✔️ KAE Lê Hoàng Khương", route: "F2/F4", week: "W3", day: "Wed", cusCode: "SMKFB2026CT2523", sales: 2607505.55555556, totalC: 183, skuLines: 4 },</v>
      </c>
    </row>
    <row r="5827" spans="1:19" ht="18.5" x14ac:dyDescent="0.45">
      <c r="A5827" s="24"/>
      <c r="B5827" s="24" t="s">
        <v>123</v>
      </c>
      <c r="C5827" s="24" t="s">
        <v>133</v>
      </c>
      <c r="D5827" s="22" t="s">
        <v>137</v>
      </c>
      <c r="E5827" s="24" t="s">
        <v>39</v>
      </c>
      <c r="F5827" s="22" t="s">
        <v>922</v>
      </c>
      <c r="G5827" s="14" t="s">
        <v>5742</v>
      </c>
      <c r="H5827" s="14">
        <v>3250000</v>
      </c>
      <c r="I5827">
        <v>1</v>
      </c>
      <c r="J5827" s="13">
        <f t="shared" si="361"/>
        <v>46151</v>
      </c>
      <c r="K5827" t="str">
        <f t="shared" ref="K5827:K5890" si="364">TRIM(LEFT(TEXT(J5827,"dddd"),3))</f>
        <v>Sat</v>
      </c>
      <c r="L5827" t="str">
        <f t="shared" si="362"/>
        <v>W1</v>
      </c>
      <c r="M5827" t="s">
        <v>10340</v>
      </c>
      <c r="N5827" t="s">
        <v>221</v>
      </c>
      <c r="O5827" t="s">
        <v>5735</v>
      </c>
      <c r="P5827" t="s">
        <v>10400</v>
      </c>
      <c r="Q5827" t="s">
        <v>200</v>
      </c>
      <c r="R5827">
        <v>148</v>
      </c>
      <c r="S5827" s="15" t="str">
        <f t="shared" si="363"/>
        <v>{ month: "May", hq: "1.South", area: "3. South Mekong", kam: "PHAN PHÚC SƠN", kae: "✔️ KAE Lê Hoàng Khương", route: "F4", week: "W1", day: "Sat", cusCode: "SMKFB2026CT360", sales: 3250000, totalC: 148, skuLines: 1 },</v>
      </c>
    </row>
    <row r="5828" spans="1:19" ht="18.5" x14ac:dyDescent="0.45">
      <c r="A5828" s="24"/>
      <c r="B5828" s="24" t="s">
        <v>123</v>
      </c>
      <c r="C5828" s="24" t="s">
        <v>133</v>
      </c>
      <c r="D5828" s="22" t="s">
        <v>137</v>
      </c>
      <c r="E5828" s="24" t="s">
        <v>39</v>
      </c>
      <c r="F5828" s="22" t="s">
        <v>922</v>
      </c>
      <c r="G5828" s="14" t="s">
        <v>7953</v>
      </c>
      <c r="H5828" s="14">
        <v>847600</v>
      </c>
      <c r="I5828">
        <v>2</v>
      </c>
      <c r="J5828" s="13">
        <f t="shared" ref="J5828:J5891" si="365">DATE(RIGHT(G5828,4), MID(G5828,4,2), LEFT(G5828,2))</f>
        <v>46165</v>
      </c>
      <c r="K5828" t="str">
        <f t="shared" si="364"/>
        <v>Sat</v>
      </c>
      <c r="L5828" t="str">
        <f t="shared" ref="L5828:L5891" si="366">"W"&amp;INT((LEFT(G5828,2)-4)/7)+1</f>
        <v>W3</v>
      </c>
      <c r="M5828" t="s">
        <v>10340</v>
      </c>
      <c r="N5828" t="s">
        <v>221</v>
      </c>
      <c r="O5828" t="s">
        <v>5735</v>
      </c>
      <c r="P5828" t="s">
        <v>10400</v>
      </c>
      <c r="Q5828" t="s">
        <v>200</v>
      </c>
      <c r="R5828">
        <v>183</v>
      </c>
      <c r="S5828" s="15" t="str">
        <f t="shared" ref="S5828:S5891" si="367">"{ month: """ &amp; M5828 &amp; """, hq: """ &amp; B5828 &amp; """, area: """ &amp; C5828 &amp; """, kam: """ &amp; N5828 &amp; """, kae: """ &amp; P5828 &amp; """, route: """ &amp; Q5828 &amp; """, week: """ &amp; L5828 &amp; """, day: """ &amp; K5828 &amp; """, cusCode: """ &amp; F5828 &amp; """, sales: " &amp; H5828 &amp; ", totalC: " &amp; R5828 &amp; ", skuLines: " &amp; I5828 &amp; " },"</f>
        <v>{ month: "May", hq: "1.South", area: "3. South Mekong", kam: "PHAN PHÚC SƠN", kae: "✔️ KAE Lê Hoàng Khương", route: "F4", week: "W3", day: "Sat", cusCode: "SMKFB2026CT360", sales: 847600, totalC: 183, skuLines: 2 },</v>
      </c>
    </row>
    <row r="5829" spans="1:19" ht="18.5" x14ac:dyDescent="0.45">
      <c r="A5829" s="24"/>
      <c r="B5829" s="24" t="s">
        <v>123</v>
      </c>
      <c r="C5829" s="24" t="s">
        <v>133</v>
      </c>
      <c r="D5829" s="22" t="s">
        <v>137</v>
      </c>
      <c r="E5829" s="24" t="s">
        <v>39</v>
      </c>
      <c r="F5829" s="22" t="s">
        <v>922</v>
      </c>
      <c r="G5829" s="14" t="s">
        <v>8525</v>
      </c>
      <c r="H5829" s="14">
        <v>3273000</v>
      </c>
      <c r="I5829">
        <v>2</v>
      </c>
      <c r="J5829" s="13">
        <f t="shared" si="365"/>
        <v>46172</v>
      </c>
      <c r="K5829" t="str">
        <f t="shared" si="364"/>
        <v>Sat</v>
      </c>
      <c r="L5829" t="str">
        <f t="shared" si="366"/>
        <v>W4</v>
      </c>
      <c r="M5829" t="s">
        <v>10340</v>
      </c>
      <c r="N5829" t="s">
        <v>221</v>
      </c>
      <c r="O5829" t="s">
        <v>5735</v>
      </c>
      <c r="P5829" t="s">
        <v>10400</v>
      </c>
      <c r="Q5829" t="s">
        <v>200</v>
      </c>
      <c r="R5829">
        <v>183</v>
      </c>
      <c r="S5829" s="15" t="str">
        <f t="shared" si="367"/>
        <v>{ month: "May", hq: "1.South", area: "3. South Mekong", kam: "PHAN PHÚC SƠN", kae: "✔️ KAE Lê Hoàng Khương", route: "F4", week: "W4", day: "Sat", cusCode: "SMKFB2026CT360", sales: 3273000, totalC: 183, skuLines: 2 },</v>
      </c>
    </row>
    <row r="5830" spans="1:19" ht="18.5" x14ac:dyDescent="0.45">
      <c r="A5830" s="24"/>
      <c r="B5830" s="24" t="s">
        <v>123</v>
      </c>
      <c r="C5830" s="24" t="s">
        <v>133</v>
      </c>
      <c r="D5830" s="22" t="s">
        <v>137</v>
      </c>
      <c r="E5830" s="24" t="s">
        <v>39</v>
      </c>
      <c r="F5830" s="22" t="s">
        <v>3442</v>
      </c>
      <c r="G5830" s="14" t="s">
        <v>1941</v>
      </c>
      <c r="H5830" s="14">
        <v>1474000</v>
      </c>
      <c r="I5830">
        <v>1</v>
      </c>
      <c r="J5830" s="13">
        <f t="shared" si="365"/>
        <v>46158</v>
      </c>
      <c r="K5830" t="str">
        <f t="shared" si="364"/>
        <v>Sat</v>
      </c>
      <c r="L5830" t="str">
        <f t="shared" si="366"/>
        <v>W2</v>
      </c>
      <c r="M5830" t="s">
        <v>10340</v>
      </c>
      <c r="N5830" t="s">
        <v>221</v>
      </c>
      <c r="O5830" t="s">
        <v>5735</v>
      </c>
      <c r="P5830" t="s">
        <v>10400</v>
      </c>
      <c r="Q5830" t="s">
        <v>200</v>
      </c>
      <c r="R5830">
        <v>183</v>
      </c>
      <c r="S5830" s="15" t="str">
        <f t="shared" si="367"/>
        <v>{ month: "May", hq: "1.South", area: "3. South Mekong", kam: "PHAN PHÚC SƠN", kae: "✔️ KAE Lê Hoàng Khương", route: "F4", week: "W2", day: "Sat", cusCode: "SMKFB2026CT380", sales: 1474000, totalC: 183, skuLines: 1 },</v>
      </c>
    </row>
    <row r="5831" spans="1:19" ht="18.5" x14ac:dyDescent="0.45">
      <c r="A5831" s="24"/>
      <c r="B5831" s="24" t="s">
        <v>123</v>
      </c>
      <c r="C5831" s="24" t="s">
        <v>133</v>
      </c>
      <c r="D5831" s="22" t="s">
        <v>137</v>
      </c>
      <c r="E5831" s="24" t="s">
        <v>39</v>
      </c>
      <c r="F5831" s="22" t="s">
        <v>3442</v>
      </c>
      <c r="G5831" s="14" t="s">
        <v>7953</v>
      </c>
      <c r="H5831" s="14">
        <v>1625000</v>
      </c>
      <c r="I5831">
        <v>1</v>
      </c>
      <c r="J5831" s="13">
        <f t="shared" si="365"/>
        <v>46165</v>
      </c>
      <c r="K5831" t="str">
        <f t="shared" si="364"/>
        <v>Sat</v>
      </c>
      <c r="L5831" t="str">
        <f t="shared" si="366"/>
        <v>W3</v>
      </c>
      <c r="M5831" t="s">
        <v>10340</v>
      </c>
      <c r="N5831" t="s">
        <v>221</v>
      </c>
      <c r="O5831" t="s">
        <v>5735</v>
      </c>
      <c r="P5831" t="s">
        <v>10400</v>
      </c>
      <c r="Q5831" t="s">
        <v>200</v>
      </c>
      <c r="R5831">
        <v>183</v>
      </c>
      <c r="S5831" s="15" t="str">
        <f t="shared" si="367"/>
        <v>{ month: "May", hq: "1.South", area: "3. South Mekong", kam: "PHAN PHÚC SƠN", kae: "✔️ KAE Lê Hoàng Khương", route: "F4", week: "W3", day: "Sat", cusCode: "SMKFB2026CT380", sales: 1625000, totalC: 183, skuLines: 1 },</v>
      </c>
    </row>
    <row r="5832" spans="1:19" ht="18.5" x14ac:dyDescent="0.45">
      <c r="A5832" s="24"/>
      <c r="B5832" s="24" t="s">
        <v>123</v>
      </c>
      <c r="C5832" s="24" t="s">
        <v>133</v>
      </c>
      <c r="D5832" s="22" t="s">
        <v>137</v>
      </c>
      <c r="E5832" s="24" t="s">
        <v>39</v>
      </c>
      <c r="F5832" s="22" t="s">
        <v>6641</v>
      </c>
      <c r="G5832" s="14" t="s">
        <v>5747</v>
      </c>
      <c r="H5832" s="14">
        <v>1474000</v>
      </c>
      <c r="I5832">
        <v>1</v>
      </c>
      <c r="J5832" s="13">
        <f t="shared" si="365"/>
        <v>46160</v>
      </c>
      <c r="K5832" t="str">
        <f t="shared" si="364"/>
        <v>Mon</v>
      </c>
      <c r="L5832" t="str">
        <f t="shared" si="366"/>
        <v>W3</v>
      </c>
      <c r="M5832" t="s">
        <v>10340</v>
      </c>
      <c r="N5832" t="s">
        <v>221</v>
      </c>
      <c r="O5832" t="s">
        <v>5735</v>
      </c>
      <c r="P5832" t="s">
        <v>10400</v>
      </c>
      <c r="Q5832" t="s">
        <v>200</v>
      </c>
      <c r="R5832">
        <v>183</v>
      </c>
      <c r="S5832" s="15" t="str">
        <f t="shared" si="367"/>
        <v>{ month: "May", hq: "1.South", area: "3. South Mekong", kam: "PHAN PHÚC SƠN", kae: "✔️ KAE Lê Hoàng Khương", route: "F4", week: "W3", day: "Mon", cusCode: "TNCT1237", sales: 1474000, totalC: 183, skuLines: 1 },</v>
      </c>
    </row>
    <row r="5833" spans="1:19" ht="18.5" x14ac:dyDescent="0.45">
      <c r="A5833" s="24"/>
      <c r="B5833" s="24" t="s">
        <v>123</v>
      </c>
      <c r="C5833" s="24" t="s">
        <v>133</v>
      </c>
      <c r="D5833" s="22" t="s">
        <v>137</v>
      </c>
      <c r="E5833" s="24" t="s">
        <v>39</v>
      </c>
      <c r="F5833" s="22" t="s">
        <v>6641</v>
      </c>
      <c r="G5833" s="14" t="s">
        <v>8520</v>
      </c>
      <c r="H5833" s="14">
        <v>3678888.8888888885</v>
      </c>
      <c r="I5833">
        <v>1</v>
      </c>
      <c r="J5833" s="13">
        <f t="shared" si="365"/>
        <v>46167</v>
      </c>
      <c r="K5833" t="str">
        <f t="shared" si="364"/>
        <v>Mon</v>
      </c>
      <c r="L5833" t="str">
        <f t="shared" si="366"/>
        <v>W4</v>
      </c>
      <c r="M5833" t="s">
        <v>10340</v>
      </c>
      <c r="N5833" t="s">
        <v>221</v>
      </c>
      <c r="O5833" t="s">
        <v>5735</v>
      </c>
      <c r="P5833" t="s">
        <v>10400</v>
      </c>
      <c r="Q5833" t="s">
        <v>200</v>
      </c>
      <c r="R5833">
        <v>183</v>
      </c>
      <c r="S5833" s="15" t="str">
        <f t="shared" si="367"/>
        <v>{ month: "May", hq: "1.South", area: "3. South Mekong", kam: "PHAN PHÚC SƠN", kae: "✔️ KAE Lê Hoàng Khương", route: "F4", week: "W4", day: "Mon", cusCode: "TNCT1237", sales: 3678888.88888889, totalC: 183, skuLines: 1 },</v>
      </c>
    </row>
    <row r="5834" spans="1:19" ht="18.5" x14ac:dyDescent="0.45">
      <c r="A5834" s="24"/>
      <c r="B5834" s="24" t="s">
        <v>123</v>
      </c>
      <c r="C5834" s="24" t="s">
        <v>133</v>
      </c>
      <c r="D5834" s="22" t="s">
        <v>137</v>
      </c>
      <c r="E5834" s="24" t="s">
        <v>39</v>
      </c>
      <c r="F5834" s="22" t="s">
        <v>6642</v>
      </c>
      <c r="G5834" s="14" t="s">
        <v>5744</v>
      </c>
      <c r="H5834" s="14">
        <v>2397388.8888888885</v>
      </c>
      <c r="I5834">
        <v>4</v>
      </c>
      <c r="J5834" s="13">
        <f t="shared" si="365"/>
        <v>46162</v>
      </c>
      <c r="K5834" t="str">
        <f t="shared" si="364"/>
        <v>Wed</v>
      </c>
      <c r="L5834" t="str">
        <f t="shared" si="366"/>
        <v>W3</v>
      </c>
      <c r="M5834" t="s">
        <v>10340</v>
      </c>
      <c r="N5834" t="s">
        <v>221</v>
      </c>
      <c r="O5834" t="s">
        <v>5735</v>
      </c>
      <c r="P5834" t="s">
        <v>10400</v>
      </c>
      <c r="Q5834" t="s">
        <v>1932</v>
      </c>
      <c r="R5834">
        <v>183</v>
      </c>
      <c r="S5834" s="15" t="str">
        <f t="shared" si="367"/>
        <v>{ month: "May", hq: "1.South", area: "3. South Mekong", kam: "PHAN PHÚC SƠN", kae: "✔️ KAE Lê Hoàng Khương", route: "F2/F4", week: "W3", day: "Wed", cusCode: "TNPQ2025", sales: 2397388.88888889, totalC: 183, skuLines: 4 },</v>
      </c>
    </row>
    <row r="5835" spans="1:19" ht="18.5" x14ac:dyDescent="0.45">
      <c r="A5835" s="24"/>
      <c r="B5835" s="24" t="s">
        <v>123</v>
      </c>
      <c r="C5835" s="24" t="s">
        <v>133</v>
      </c>
      <c r="D5835" s="22" t="s">
        <v>137</v>
      </c>
      <c r="E5835" s="24" t="s">
        <v>39</v>
      </c>
      <c r="F5835" s="22" t="s">
        <v>3443</v>
      </c>
      <c r="G5835" s="14" t="s">
        <v>1944</v>
      </c>
      <c r="H5835" s="14">
        <v>1625000</v>
      </c>
      <c r="I5835">
        <v>1</v>
      </c>
      <c r="J5835" s="13">
        <f t="shared" si="365"/>
        <v>46155</v>
      </c>
      <c r="K5835" t="str">
        <f t="shared" si="364"/>
        <v>Wed</v>
      </c>
      <c r="L5835" t="str">
        <f t="shared" si="366"/>
        <v>W2</v>
      </c>
      <c r="M5835" t="s">
        <v>10340</v>
      </c>
      <c r="N5835" t="s">
        <v>221</v>
      </c>
      <c r="O5835" t="s">
        <v>5735</v>
      </c>
      <c r="P5835" t="s">
        <v>10400</v>
      </c>
      <c r="Q5835" t="s">
        <v>1932</v>
      </c>
      <c r="R5835">
        <v>183</v>
      </c>
      <c r="S5835" s="15" t="str">
        <f t="shared" si="367"/>
        <v>{ month: "May", hq: "1.South", area: "3. South Mekong", kam: "PHAN PHÚC SƠN", kae: "✔️ KAE Lê Hoàng Khương", route: "F2/F4", week: "W2", day: "Wed", cusCode: "TNTH2025", sales: 1625000, totalC: 183, skuLines: 1 },</v>
      </c>
    </row>
    <row r="5836" spans="1:19" ht="18.5" x14ac:dyDescent="0.45">
      <c r="A5836" s="24"/>
      <c r="B5836" s="24" t="s">
        <v>123</v>
      </c>
      <c r="C5836" s="24" t="s">
        <v>133</v>
      </c>
      <c r="D5836" s="22" t="s">
        <v>137</v>
      </c>
      <c r="E5836" s="24" t="s">
        <v>39</v>
      </c>
      <c r="F5836" s="22" t="s">
        <v>3443</v>
      </c>
      <c r="G5836" s="14" t="s">
        <v>5744</v>
      </c>
      <c r="H5836" s="14">
        <v>6695333.3333333321</v>
      </c>
      <c r="I5836">
        <v>3</v>
      </c>
      <c r="J5836" s="13">
        <f t="shared" si="365"/>
        <v>46162</v>
      </c>
      <c r="K5836" t="str">
        <f t="shared" si="364"/>
        <v>Wed</v>
      </c>
      <c r="L5836" t="str">
        <f t="shared" si="366"/>
        <v>W3</v>
      </c>
      <c r="M5836" t="s">
        <v>10340</v>
      </c>
      <c r="N5836" t="s">
        <v>221</v>
      </c>
      <c r="O5836" t="s">
        <v>5735</v>
      </c>
      <c r="P5836" t="s">
        <v>10400</v>
      </c>
      <c r="Q5836" t="s">
        <v>1932</v>
      </c>
      <c r="R5836">
        <v>183</v>
      </c>
      <c r="S5836" s="15" t="str">
        <f t="shared" si="367"/>
        <v>{ month: "May", hq: "1.South", area: "3. South Mekong", kam: "PHAN PHÚC SƠN", kae: "✔️ KAE Lê Hoàng Khương", route: "F2/F4", week: "W3", day: "Wed", cusCode: "TNTH2025", sales: 6695333.33333333, totalC: 183, skuLines: 3 },</v>
      </c>
    </row>
    <row r="5837" spans="1:19" ht="18.5" x14ac:dyDescent="0.45">
      <c r="A5837" s="24"/>
      <c r="B5837" s="24" t="s">
        <v>123</v>
      </c>
      <c r="C5837" s="24" t="s">
        <v>133</v>
      </c>
      <c r="D5837" s="22" t="s">
        <v>137</v>
      </c>
      <c r="E5837" s="24" t="s">
        <v>46</v>
      </c>
      <c r="F5837" s="22" t="s">
        <v>3444</v>
      </c>
      <c r="G5837" s="14" t="s">
        <v>1935</v>
      </c>
      <c r="H5837" s="14">
        <v>1474000</v>
      </c>
      <c r="I5837">
        <v>1</v>
      </c>
      <c r="J5837" s="13">
        <f t="shared" si="365"/>
        <v>46157</v>
      </c>
      <c r="K5837" t="str">
        <f t="shared" si="364"/>
        <v>Fri</v>
      </c>
      <c r="L5837" t="str">
        <f t="shared" si="366"/>
        <v>W2</v>
      </c>
      <c r="M5837" t="s">
        <v>10340</v>
      </c>
      <c r="N5837" t="s">
        <v>221</v>
      </c>
      <c r="O5837" t="s">
        <v>5735</v>
      </c>
      <c r="P5837" t="s">
        <v>10404</v>
      </c>
      <c r="Q5837" t="s">
        <v>1932</v>
      </c>
      <c r="R5837">
        <v>220</v>
      </c>
      <c r="S5837" s="15" t="str">
        <f t="shared" si="367"/>
        <v>{ month: "May", hq: "1.South", area: "3. South Mekong", kam: "PHAN PHÚC SƠN", kae: "✔️ KAE Nguyễn Đức Lâm", route: "F2/F4", week: "W2", day: "Fri", cusCode: "10000336", sales: 1474000, totalC: 220, skuLines: 1 },</v>
      </c>
    </row>
    <row r="5838" spans="1:19" ht="18.5" x14ac:dyDescent="0.45">
      <c r="A5838" s="24"/>
      <c r="B5838" s="24" t="s">
        <v>123</v>
      </c>
      <c r="C5838" s="24" t="s">
        <v>133</v>
      </c>
      <c r="D5838" s="22" t="s">
        <v>137</v>
      </c>
      <c r="E5838" s="24" t="s">
        <v>46</v>
      </c>
      <c r="F5838" s="22" t="s">
        <v>3444</v>
      </c>
      <c r="G5838" s="14" t="s">
        <v>5746</v>
      </c>
      <c r="H5838" s="14">
        <v>672217.59259259258</v>
      </c>
      <c r="I5838">
        <v>2</v>
      </c>
      <c r="J5838" s="13">
        <f t="shared" si="365"/>
        <v>46164</v>
      </c>
      <c r="K5838" t="str">
        <f t="shared" si="364"/>
        <v>Fri</v>
      </c>
      <c r="L5838" t="str">
        <f t="shared" si="366"/>
        <v>W3</v>
      </c>
      <c r="M5838" t="s">
        <v>10340</v>
      </c>
      <c r="N5838" t="s">
        <v>221</v>
      </c>
      <c r="O5838" t="s">
        <v>5735</v>
      </c>
      <c r="P5838" t="s">
        <v>10404</v>
      </c>
      <c r="Q5838" t="s">
        <v>1932</v>
      </c>
      <c r="R5838">
        <v>221</v>
      </c>
      <c r="S5838" s="15" t="str">
        <f t="shared" si="367"/>
        <v>{ month: "May", hq: "1.South", area: "3. South Mekong", kam: "PHAN PHÚC SƠN", kae: "✔️ KAE Nguyễn Đức Lâm", route: "F2/F4", week: "W3", day: "Fri", cusCode: "10000336", sales: 672217.592592593, totalC: 221, skuLines: 2 },</v>
      </c>
    </row>
    <row r="5839" spans="1:19" ht="18.5" x14ac:dyDescent="0.45">
      <c r="A5839" s="24"/>
      <c r="B5839" s="24" t="s">
        <v>123</v>
      </c>
      <c r="C5839" s="24" t="s">
        <v>133</v>
      </c>
      <c r="D5839" s="22" t="s">
        <v>137</v>
      </c>
      <c r="E5839" s="24" t="s">
        <v>46</v>
      </c>
      <c r="F5839" s="22" t="s">
        <v>9284</v>
      </c>
      <c r="G5839" s="14" t="s">
        <v>8520</v>
      </c>
      <c r="H5839" s="14">
        <v>577808.33333333326</v>
      </c>
      <c r="I5839">
        <v>1</v>
      </c>
      <c r="J5839" s="13">
        <f t="shared" si="365"/>
        <v>46167</v>
      </c>
      <c r="K5839" t="str">
        <f t="shared" si="364"/>
        <v>Mon</v>
      </c>
      <c r="L5839" t="str">
        <f t="shared" si="366"/>
        <v>W4</v>
      </c>
      <c r="M5839" t="s">
        <v>10340</v>
      </c>
      <c r="N5839" t="s">
        <v>221</v>
      </c>
      <c r="O5839" t="s">
        <v>5735</v>
      </c>
      <c r="P5839" t="s">
        <v>10404</v>
      </c>
      <c r="Q5839" t="s">
        <v>1932</v>
      </c>
      <c r="R5839">
        <v>221</v>
      </c>
      <c r="S5839" s="15" t="str">
        <f t="shared" si="367"/>
        <v>{ month: "May", hq: "1.South", area: "3. South Mekong", kam: "PHAN PHÚC SƠN", kae: "✔️ KAE Nguyễn Đức Lâm", route: "F2/F4", week: "W4", day: "Mon", cusCode: "16000873", sales: 577808.333333333, totalC: 221, skuLines: 1 },</v>
      </c>
    </row>
    <row r="5840" spans="1:19" ht="18.5" x14ac:dyDescent="0.45">
      <c r="A5840" s="24"/>
      <c r="B5840" s="24" t="s">
        <v>123</v>
      </c>
      <c r="C5840" s="24" t="s">
        <v>133</v>
      </c>
      <c r="D5840" s="22" t="s">
        <v>137</v>
      </c>
      <c r="E5840" s="24" t="s">
        <v>46</v>
      </c>
      <c r="F5840" s="22" t="s">
        <v>6643</v>
      </c>
      <c r="G5840" s="14" t="s">
        <v>5747</v>
      </c>
      <c r="H5840" s="14">
        <v>449999.99999999994</v>
      </c>
      <c r="I5840">
        <v>1</v>
      </c>
      <c r="J5840" s="13">
        <f t="shared" si="365"/>
        <v>46160</v>
      </c>
      <c r="K5840" t="str">
        <f t="shared" si="364"/>
        <v>Mon</v>
      </c>
      <c r="L5840" t="str">
        <f t="shared" si="366"/>
        <v>W3</v>
      </c>
      <c r="M5840" t="s">
        <v>10340</v>
      </c>
      <c r="N5840" t="s">
        <v>221</v>
      </c>
      <c r="O5840" t="s">
        <v>5735</v>
      </c>
      <c r="P5840" t="s">
        <v>10404</v>
      </c>
      <c r="Q5840" t="s">
        <v>1932</v>
      </c>
      <c r="R5840">
        <v>221</v>
      </c>
      <c r="S5840" s="15" t="str">
        <f t="shared" si="367"/>
        <v>{ month: "May", hq: "1.South", area: "3. South Mekong", kam: "PHAN PHÚC SƠN", kae: "✔️ KAE Nguyễn Đức Lâm", route: "F2/F4", week: "W3", day: "Mon", cusCode: "17000976", sales: 450000, totalC: 221, skuLines: 1 },</v>
      </c>
    </row>
    <row r="5841" spans="1:19" ht="18.5" x14ac:dyDescent="0.45">
      <c r="A5841" s="24"/>
      <c r="B5841" s="24" t="s">
        <v>123</v>
      </c>
      <c r="C5841" s="24" t="s">
        <v>133</v>
      </c>
      <c r="D5841" s="22" t="s">
        <v>137</v>
      </c>
      <c r="E5841" s="24" t="s">
        <v>46</v>
      </c>
      <c r="F5841" s="22" t="s">
        <v>6643</v>
      </c>
      <c r="G5841" s="14" t="s">
        <v>8520</v>
      </c>
      <c r="H5841" s="14">
        <v>1444520.3703703703</v>
      </c>
      <c r="I5841">
        <v>1</v>
      </c>
      <c r="J5841" s="13">
        <f t="shared" si="365"/>
        <v>46167</v>
      </c>
      <c r="K5841" t="str">
        <f t="shared" si="364"/>
        <v>Mon</v>
      </c>
      <c r="L5841" t="str">
        <f t="shared" si="366"/>
        <v>W4</v>
      </c>
      <c r="M5841" t="s">
        <v>10340</v>
      </c>
      <c r="N5841" t="s">
        <v>221</v>
      </c>
      <c r="O5841" t="s">
        <v>5735</v>
      </c>
      <c r="P5841" t="s">
        <v>10404</v>
      </c>
      <c r="Q5841" t="s">
        <v>1932</v>
      </c>
      <c r="R5841">
        <v>221</v>
      </c>
      <c r="S5841" s="15" t="str">
        <f t="shared" si="367"/>
        <v>{ month: "May", hq: "1.South", area: "3. South Mekong", kam: "PHAN PHÚC SƠN", kae: "✔️ KAE Nguyễn Đức Lâm", route: "F2/F4", week: "W4", day: "Mon", cusCode: "17000976", sales: 1444520.37037037, totalC: 221, skuLines: 1 },</v>
      </c>
    </row>
    <row r="5842" spans="1:19" ht="18.5" x14ac:dyDescent="0.45">
      <c r="A5842" s="24"/>
      <c r="B5842" s="24" t="s">
        <v>123</v>
      </c>
      <c r="C5842" s="24" t="s">
        <v>133</v>
      </c>
      <c r="D5842" s="22" t="s">
        <v>137</v>
      </c>
      <c r="E5842" s="24" t="s">
        <v>46</v>
      </c>
      <c r="F5842" s="22" t="s">
        <v>3445</v>
      </c>
      <c r="G5842" s="14" t="s">
        <v>1935</v>
      </c>
      <c r="H5842" s="14">
        <v>161111.11111111109</v>
      </c>
      <c r="I5842">
        <v>1</v>
      </c>
      <c r="J5842" s="13">
        <f t="shared" si="365"/>
        <v>46157</v>
      </c>
      <c r="K5842" t="str">
        <f t="shared" si="364"/>
        <v>Fri</v>
      </c>
      <c r="L5842" t="str">
        <f t="shared" si="366"/>
        <v>W2</v>
      </c>
      <c r="M5842" t="s">
        <v>10340</v>
      </c>
      <c r="N5842" t="s">
        <v>221</v>
      </c>
      <c r="O5842" t="s">
        <v>5735</v>
      </c>
      <c r="P5842" t="s">
        <v>10404</v>
      </c>
      <c r="Q5842" t="s">
        <v>1932</v>
      </c>
      <c r="R5842">
        <v>220</v>
      </c>
      <c r="S5842" s="15" t="str">
        <f t="shared" si="367"/>
        <v>{ month: "May", hq: "1.South", area: "3. South Mekong", kam: "PHAN PHÚC SƠN", kae: "✔️ KAE Nguyễn Đức Lâm", route: "F2/F4", week: "W2", day: "Fri", cusCode: "19000224", sales: 161111.111111111, totalC: 220, skuLines: 1 },</v>
      </c>
    </row>
    <row r="5843" spans="1:19" ht="18.5" x14ac:dyDescent="0.45">
      <c r="A5843" s="24"/>
      <c r="B5843" s="24" t="s">
        <v>123</v>
      </c>
      <c r="C5843" s="24" t="s">
        <v>133</v>
      </c>
      <c r="D5843" s="22" t="s">
        <v>137</v>
      </c>
      <c r="E5843" s="24" t="s">
        <v>46</v>
      </c>
      <c r="F5843" s="22" t="s">
        <v>3445</v>
      </c>
      <c r="G5843" s="14" t="s">
        <v>8524</v>
      </c>
      <c r="H5843" s="14">
        <v>2889039.8148148148</v>
      </c>
      <c r="I5843">
        <v>1</v>
      </c>
      <c r="J5843" s="13">
        <f t="shared" si="365"/>
        <v>46171</v>
      </c>
      <c r="K5843" t="str">
        <f t="shared" si="364"/>
        <v>Fri</v>
      </c>
      <c r="L5843" t="str">
        <f t="shared" si="366"/>
        <v>W4</v>
      </c>
      <c r="M5843" t="s">
        <v>10340</v>
      </c>
      <c r="N5843" t="s">
        <v>221</v>
      </c>
      <c r="O5843" t="s">
        <v>5735</v>
      </c>
      <c r="P5843" t="s">
        <v>10404</v>
      </c>
      <c r="Q5843" t="s">
        <v>1932</v>
      </c>
      <c r="R5843">
        <v>221</v>
      </c>
      <c r="S5843" s="15" t="str">
        <f t="shared" si="367"/>
        <v>{ month: "May", hq: "1.South", area: "3. South Mekong", kam: "PHAN PHÚC SƠN", kae: "✔️ KAE Nguyễn Đức Lâm", route: "F2/F4", week: "W4", day: "Fri", cusCode: "19000224", sales: 2889039.81481481, totalC: 221, skuLines: 1 },</v>
      </c>
    </row>
    <row r="5844" spans="1:19" ht="18.5" x14ac:dyDescent="0.45">
      <c r="A5844" s="24"/>
      <c r="B5844" s="24" t="s">
        <v>123</v>
      </c>
      <c r="C5844" s="24" t="s">
        <v>133</v>
      </c>
      <c r="D5844" s="22" t="s">
        <v>137</v>
      </c>
      <c r="E5844" s="24" t="s">
        <v>46</v>
      </c>
      <c r="F5844" s="22" t="s">
        <v>6644</v>
      </c>
      <c r="G5844" s="14" t="s">
        <v>5747</v>
      </c>
      <c r="H5844" s="14">
        <v>449999.99999999994</v>
      </c>
      <c r="I5844">
        <v>1</v>
      </c>
      <c r="J5844" s="13">
        <f t="shared" si="365"/>
        <v>46160</v>
      </c>
      <c r="K5844" t="str">
        <f t="shared" si="364"/>
        <v>Mon</v>
      </c>
      <c r="L5844" t="str">
        <f t="shared" si="366"/>
        <v>W3</v>
      </c>
      <c r="M5844" t="s">
        <v>10340</v>
      </c>
      <c r="N5844" t="s">
        <v>221</v>
      </c>
      <c r="O5844" t="s">
        <v>5735</v>
      </c>
      <c r="P5844" t="s">
        <v>10404</v>
      </c>
      <c r="Q5844" t="s">
        <v>1932</v>
      </c>
      <c r="R5844">
        <v>221</v>
      </c>
      <c r="S5844" s="15" t="str">
        <f t="shared" si="367"/>
        <v>{ month: "May", hq: "1.South", area: "3. South Mekong", kam: "PHAN PHÚC SƠN", kae: "✔️ KAE Nguyễn Đức Lâm", route: "F2/F4", week: "W3", day: "Mon", cusCode: "21000876", sales: 450000, totalC: 221, skuLines: 1 },</v>
      </c>
    </row>
    <row r="5845" spans="1:19" ht="18.5" x14ac:dyDescent="0.45">
      <c r="A5845" s="24"/>
      <c r="B5845" s="24" t="s">
        <v>123</v>
      </c>
      <c r="C5845" s="24" t="s">
        <v>133</v>
      </c>
      <c r="D5845" s="22" t="s">
        <v>137</v>
      </c>
      <c r="E5845" s="24" t="s">
        <v>46</v>
      </c>
      <c r="F5845" s="22" t="s">
        <v>6644</v>
      </c>
      <c r="G5845" s="14" t="s">
        <v>8520</v>
      </c>
      <c r="H5845" s="14">
        <v>722260.18518518517</v>
      </c>
      <c r="I5845">
        <v>1</v>
      </c>
      <c r="J5845" s="13">
        <f t="shared" si="365"/>
        <v>46167</v>
      </c>
      <c r="K5845" t="str">
        <f t="shared" si="364"/>
        <v>Mon</v>
      </c>
      <c r="L5845" t="str">
        <f t="shared" si="366"/>
        <v>W4</v>
      </c>
      <c r="M5845" t="s">
        <v>10340</v>
      </c>
      <c r="N5845" t="s">
        <v>221</v>
      </c>
      <c r="O5845" t="s">
        <v>5735</v>
      </c>
      <c r="P5845" t="s">
        <v>10404</v>
      </c>
      <c r="Q5845" t="s">
        <v>1932</v>
      </c>
      <c r="R5845">
        <v>221</v>
      </c>
      <c r="S5845" s="15" t="str">
        <f t="shared" si="367"/>
        <v>{ month: "May", hq: "1.South", area: "3. South Mekong", kam: "PHAN PHÚC SƠN", kae: "✔️ KAE Nguyễn Đức Lâm", route: "F2/F4", week: "W4", day: "Mon", cusCode: "21000876", sales: 722260.185185185, totalC: 221, skuLines: 1 },</v>
      </c>
    </row>
    <row r="5846" spans="1:19" ht="18.5" x14ac:dyDescent="0.45">
      <c r="A5846" s="24"/>
      <c r="B5846" s="24" t="s">
        <v>123</v>
      </c>
      <c r="C5846" s="24" t="s">
        <v>133</v>
      </c>
      <c r="D5846" s="22" t="s">
        <v>137</v>
      </c>
      <c r="E5846" s="24" t="s">
        <v>46</v>
      </c>
      <c r="F5846" s="22" t="s">
        <v>6645</v>
      </c>
      <c r="G5846" s="14" t="s">
        <v>5743</v>
      </c>
      <c r="H5846" s="14">
        <v>722260.18518518517</v>
      </c>
      <c r="I5846">
        <v>1</v>
      </c>
      <c r="J5846" s="13">
        <f t="shared" si="365"/>
        <v>46161</v>
      </c>
      <c r="K5846" t="str">
        <f t="shared" si="364"/>
        <v>Tue</v>
      </c>
      <c r="L5846" t="str">
        <f t="shared" si="366"/>
        <v>W3</v>
      </c>
      <c r="M5846" t="s">
        <v>10340</v>
      </c>
      <c r="N5846" t="s">
        <v>221</v>
      </c>
      <c r="O5846" t="s">
        <v>5735</v>
      </c>
      <c r="P5846" t="s">
        <v>10404</v>
      </c>
      <c r="Q5846" t="s">
        <v>1932</v>
      </c>
      <c r="R5846">
        <v>221</v>
      </c>
      <c r="S5846" s="15" t="str">
        <f t="shared" si="367"/>
        <v>{ month: "May", hq: "1.South", area: "3. South Mekong", kam: "PHAN PHÚC SƠN", kae: "✔️ KAE Nguyễn Đức Lâm", route: "F2/F4", week: "W3", day: "Tue", cusCode: "26002828", sales: 722260.185185185, totalC: 221, skuLines: 1 },</v>
      </c>
    </row>
    <row r="5847" spans="1:19" ht="18.5" x14ac:dyDescent="0.45">
      <c r="A5847" s="24"/>
      <c r="B5847" s="24" t="s">
        <v>123</v>
      </c>
      <c r="C5847" s="24" t="s">
        <v>133</v>
      </c>
      <c r="D5847" s="22" t="s">
        <v>137</v>
      </c>
      <c r="E5847" s="24" t="s">
        <v>46</v>
      </c>
      <c r="F5847" s="22" t="s">
        <v>6646</v>
      </c>
      <c r="G5847" s="14" t="s">
        <v>5743</v>
      </c>
      <c r="H5847" s="14">
        <v>433355.5555555555</v>
      </c>
      <c r="I5847">
        <v>1</v>
      </c>
      <c r="J5847" s="13">
        <f t="shared" si="365"/>
        <v>46161</v>
      </c>
      <c r="K5847" t="str">
        <f t="shared" si="364"/>
        <v>Tue</v>
      </c>
      <c r="L5847" t="str">
        <f t="shared" si="366"/>
        <v>W3</v>
      </c>
      <c r="M5847" t="s">
        <v>10340</v>
      </c>
      <c r="N5847" t="s">
        <v>221</v>
      </c>
      <c r="O5847" t="s">
        <v>5735</v>
      </c>
      <c r="P5847" t="s">
        <v>10404</v>
      </c>
      <c r="Q5847" t="s">
        <v>1932</v>
      </c>
      <c r="R5847">
        <v>221</v>
      </c>
      <c r="S5847" s="15" t="str">
        <f t="shared" si="367"/>
        <v>{ month: "May", hq: "1.South", area: "3. South Mekong", kam: "PHAN PHÚC SƠN", kae: "✔️ KAE Nguyễn Đức Lâm", route: "F2/F4", week: "W3", day: "Tue", cusCode: "39002831", sales: 433355.555555556, totalC: 221, skuLines: 1 },</v>
      </c>
    </row>
    <row r="5848" spans="1:19" ht="18.5" x14ac:dyDescent="0.45">
      <c r="A5848" s="24"/>
      <c r="B5848" s="24" t="s">
        <v>123</v>
      </c>
      <c r="C5848" s="24" t="s">
        <v>133</v>
      </c>
      <c r="D5848" s="22" t="s">
        <v>137</v>
      </c>
      <c r="E5848" s="24" t="s">
        <v>46</v>
      </c>
      <c r="F5848" s="22" t="s">
        <v>8207</v>
      </c>
      <c r="G5848" s="14" t="s">
        <v>5746</v>
      </c>
      <c r="H5848" s="14">
        <v>1527853.7037037036</v>
      </c>
      <c r="I5848">
        <v>3</v>
      </c>
      <c r="J5848" s="13">
        <f t="shared" si="365"/>
        <v>46164</v>
      </c>
      <c r="K5848" t="str">
        <f t="shared" si="364"/>
        <v>Fri</v>
      </c>
      <c r="L5848" t="str">
        <f t="shared" si="366"/>
        <v>W3</v>
      </c>
      <c r="M5848" t="s">
        <v>10340</v>
      </c>
      <c r="N5848" t="s">
        <v>221</v>
      </c>
      <c r="O5848" t="s">
        <v>5735</v>
      </c>
      <c r="P5848" t="s">
        <v>10404</v>
      </c>
      <c r="Q5848" t="s">
        <v>1932</v>
      </c>
      <c r="R5848">
        <v>221</v>
      </c>
      <c r="S5848" s="15" t="str">
        <f t="shared" si="367"/>
        <v>{ month: "May", hq: "1.South", area: "3. South Mekong", kam: "PHAN PHÚC SƠN", kae: "✔️ KAE Nguyễn Đức Lâm", route: "F2/F4", week: "W3", day: "Fri", cusCode: "43000354", sales: 1527853.7037037, totalC: 221, skuLines: 3 },</v>
      </c>
    </row>
    <row r="5849" spans="1:19" ht="18.5" x14ac:dyDescent="0.45">
      <c r="A5849" s="24"/>
      <c r="B5849" s="24" t="s">
        <v>123</v>
      </c>
      <c r="C5849" s="24" t="s">
        <v>133</v>
      </c>
      <c r="D5849" s="22" t="s">
        <v>137</v>
      </c>
      <c r="E5849" s="24" t="s">
        <v>46</v>
      </c>
      <c r="F5849" s="22" t="s">
        <v>8207</v>
      </c>
      <c r="G5849" s="14" t="s">
        <v>8524</v>
      </c>
      <c r="H5849" s="14">
        <v>1444520.3703703703</v>
      </c>
      <c r="I5849">
        <v>1</v>
      </c>
      <c r="J5849" s="13">
        <f t="shared" si="365"/>
        <v>46171</v>
      </c>
      <c r="K5849" t="str">
        <f t="shared" si="364"/>
        <v>Fri</v>
      </c>
      <c r="L5849" t="str">
        <f t="shared" si="366"/>
        <v>W4</v>
      </c>
      <c r="M5849" t="s">
        <v>10340</v>
      </c>
      <c r="N5849" t="s">
        <v>221</v>
      </c>
      <c r="O5849" t="s">
        <v>5735</v>
      </c>
      <c r="P5849" t="s">
        <v>10404</v>
      </c>
      <c r="Q5849" t="s">
        <v>1932</v>
      </c>
      <c r="R5849">
        <v>221</v>
      </c>
      <c r="S5849" s="15" t="str">
        <f t="shared" si="367"/>
        <v>{ month: "May", hq: "1.South", area: "3. South Mekong", kam: "PHAN PHÚC SƠN", kae: "✔️ KAE Nguyễn Đức Lâm", route: "F2/F4", week: "W4", day: "Fri", cusCode: "43000354", sales: 1444520.37037037, totalC: 221, skuLines: 1 },</v>
      </c>
    </row>
    <row r="5850" spans="1:19" ht="18.5" x14ac:dyDescent="0.45">
      <c r="A5850" s="24"/>
      <c r="B5850" s="24" t="s">
        <v>123</v>
      </c>
      <c r="C5850" s="24" t="s">
        <v>133</v>
      </c>
      <c r="D5850" s="22" t="s">
        <v>137</v>
      </c>
      <c r="E5850" s="24" t="s">
        <v>46</v>
      </c>
      <c r="F5850" s="22" t="s">
        <v>3446</v>
      </c>
      <c r="G5850" s="14" t="s">
        <v>1937</v>
      </c>
      <c r="H5850" s="14">
        <v>124999.99999999999</v>
      </c>
      <c r="I5850">
        <v>1</v>
      </c>
      <c r="J5850" s="13">
        <f t="shared" si="365"/>
        <v>46153</v>
      </c>
      <c r="K5850" t="str">
        <f t="shared" si="364"/>
        <v>Mon</v>
      </c>
      <c r="L5850" t="str">
        <f t="shared" si="366"/>
        <v>W2</v>
      </c>
      <c r="M5850" t="s">
        <v>10340</v>
      </c>
      <c r="N5850" t="s">
        <v>221</v>
      </c>
      <c r="O5850" t="s">
        <v>5735</v>
      </c>
      <c r="P5850" t="s">
        <v>10404</v>
      </c>
      <c r="Q5850" t="s">
        <v>1932</v>
      </c>
      <c r="R5850">
        <v>220</v>
      </c>
      <c r="S5850" s="15" t="str">
        <f t="shared" si="367"/>
        <v>{ month: "May", hq: "1.South", area: "3. South Mekong", kam: "PHAN PHÚC SƠN", kae: "✔️ KAE Nguyễn Đức Lâm", route: "F2/F4", week: "W2", day: "Mon", cusCode: "45000972", sales: 125000, totalC: 220, skuLines: 1 },</v>
      </c>
    </row>
    <row r="5851" spans="1:19" ht="18.5" x14ac:dyDescent="0.45">
      <c r="A5851" s="24"/>
      <c r="B5851" s="24" t="s">
        <v>123</v>
      </c>
      <c r="C5851" s="24" t="s">
        <v>133</v>
      </c>
      <c r="D5851" s="22" t="s">
        <v>137</v>
      </c>
      <c r="E5851" s="24" t="s">
        <v>46</v>
      </c>
      <c r="F5851" s="22" t="s">
        <v>3447</v>
      </c>
      <c r="G5851" s="14" t="s">
        <v>1947</v>
      </c>
      <c r="H5851" s="14">
        <v>1147416.6666666665</v>
      </c>
      <c r="I5851">
        <v>2</v>
      </c>
      <c r="J5851" s="13">
        <f t="shared" si="365"/>
        <v>46154</v>
      </c>
      <c r="K5851" t="str">
        <f t="shared" si="364"/>
        <v>Tue</v>
      </c>
      <c r="L5851" t="str">
        <f t="shared" si="366"/>
        <v>W2</v>
      </c>
      <c r="M5851" t="s">
        <v>10340</v>
      </c>
      <c r="N5851" t="s">
        <v>221</v>
      </c>
      <c r="O5851" t="s">
        <v>5735</v>
      </c>
      <c r="P5851" t="s">
        <v>10404</v>
      </c>
      <c r="Q5851" t="s">
        <v>1932</v>
      </c>
      <c r="R5851">
        <v>220</v>
      </c>
      <c r="S5851" s="15" t="str">
        <f t="shared" si="367"/>
        <v>{ month: "May", hq: "1.South", area: "3. South Mekong", kam: "PHAN PHÚC SƠN", kae: "✔️ KAE Nguyễn Đức Lâm", route: "F2/F4", week: "W2", day: "Tue", cusCode: "46001123", sales: 1147416.66666667, totalC: 220, skuLines: 2 },</v>
      </c>
    </row>
    <row r="5852" spans="1:19" ht="18.5" x14ac:dyDescent="0.45">
      <c r="A5852" s="24"/>
      <c r="B5852" s="24" t="s">
        <v>123</v>
      </c>
      <c r="C5852" s="24" t="s">
        <v>133</v>
      </c>
      <c r="D5852" s="22" t="s">
        <v>137</v>
      </c>
      <c r="E5852" s="24" t="s">
        <v>46</v>
      </c>
      <c r="F5852" s="22" t="s">
        <v>8208</v>
      </c>
      <c r="G5852" s="14" t="s">
        <v>5746</v>
      </c>
      <c r="H5852" s="14">
        <v>1842624.0740740739</v>
      </c>
      <c r="I5852">
        <v>2</v>
      </c>
      <c r="J5852" s="13">
        <f t="shared" si="365"/>
        <v>46164</v>
      </c>
      <c r="K5852" t="str">
        <f t="shared" si="364"/>
        <v>Fri</v>
      </c>
      <c r="L5852" t="str">
        <f t="shared" si="366"/>
        <v>W3</v>
      </c>
      <c r="M5852" t="s">
        <v>10340</v>
      </c>
      <c r="N5852" t="s">
        <v>221</v>
      </c>
      <c r="O5852" t="s">
        <v>5735</v>
      </c>
      <c r="P5852" t="s">
        <v>10404</v>
      </c>
      <c r="Q5852" t="s">
        <v>1932</v>
      </c>
      <c r="R5852">
        <v>221</v>
      </c>
      <c r="S5852" s="15" t="str">
        <f t="shared" si="367"/>
        <v>{ month: "May", hq: "1.South", area: "3. South Mekong", kam: "PHAN PHÚC SƠN", kae: "✔️ KAE Nguyễn Đức Lâm", route: "F2/F4", week: "W3", day: "Fri", cusCode: "49000257", sales: 1842624.07407407, totalC: 221, skuLines: 2 },</v>
      </c>
    </row>
    <row r="5853" spans="1:19" ht="18.5" x14ac:dyDescent="0.45">
      <c r="A5853" s="24"/>
      <c r="B5853" s="24" t="s">
        <v>123</v>
      </c>
      <c r="C5853" s="24" t="s">
        <v>133</v>
      </c>
      <c r="D5853" s="22" t="s">
        <v>137</v>
      </c>
      <c r="E5853" s="24" t="s">
        <v>46</v>
      </c>
      <c r="F5853" s="22" t="s">
        <v>3448</v>
      </c>
      <c r="G5853" s="14" t="s">
        <v>1947</v>
      </c>
      <c r="H5853" s="14">
        <v>147411.11111111109</v>
      </c>
      <c r="I5853">
        <v>1</v>
      </c>
      <c r="J5853" s="13">
        <f t="shared" si="365"/>
        <v>46154</v>
      </c>
      <c r="K5853" t="str">
        <f t="shared" si="364"/>
        <v>Tue</v>
      </c>
      <c r="L5853" t="str">
        <f t="shared" si="366"/>
        <v>W2</v>
      </c>
      <c r="M5853" t="s">
        <v>10340</v>
      </c>
      <c r="N5853" t="s">
        <v>221</v>
      </c>
      <c r="O5853" t="s">
        <v>5735</v>
      </c>
      <c r="P5853" t="s">
        <v>10404</v>
      </c>
      <c r="Q5853" t="s">
        <v>1932</v>
      </c>
      <c r="R5853">
        <v>220</v>
      </c>
      <c r="S5853" s="15" t="str">
        <f t="shared" si="367"/>
        <v>{ month: "May", hq: "1.South", area: "3. South Mekong", kam: "PHAN PHÚC SƠN", kae: "✔️ KAE Nguyễn Đức Lâm", route: "F2/F4", week: "W2", day: "Tue", cusCode: "52001200", sales: 147411.111111111, totalC: 220, skuLines: 1 },</v>
      </c>
    </row>
    <row r="5854" spans="1:19" ht="18.5" x14ac:dyDescent="0.45">
      <c r="A5854" s="24"/>
      <c r="B5854" s="24" t="s">
        <v>123</v>
      </c>
      <c r="C5854" s="24" t="s">
        <v>133</v>
      </c>
      <c r="D5854" s="22" t="s">
        <v>137</v>
      </c>
      <c r="E5854" s="24" t="s">
        <v>46</v>
      </c>
      <c r="F5854" s="22" t="s">
        <v>3449</v>
      </c>
      <c r="G5854" s="14" t="s">
        <v>1949</v>
      </c>
      <c r="H5854" s="14">
        <v>122842.59259259258</v>
      </c>
      <c r="I5854">
        <v>1</v>
      </c>
      <c r="J5854" s="13">
        <f t="shared" si="365"/>
        <v>46156</v>
      </c>
      <c r="K5854" t="str">
        <f t="shared" si="364"/>
        <v>Thu</v>
      </c>
      <c r="L5854" t="str">
        <f t="shared" si="366"/>
        <v>W2</v>
      </c>
      <c r="M5854" t="s">
        <v>10340</v>
      </c>
      <c r="N5854" t="s">
        <v>221</v>
      </c>
      <c r="O5854" t="s">
        <v>5735</v>
      </c>
      <c r="P5854" t="s">
        <v>10404</v>
      </c>
      <c r="Q5854" t="s">
        <v>1932</v>
      </c>
      <c r="R5854">
        <v>220</v>
      </c>
      <c r="S5854" s="15" t="str">
        <f t="shared" si="367"/>
        <v>{ month: "May", hq: "1.South", area: "3. South Mekong", kam: "PHAN PHÚC SƠN", kae: "✔️ KAE Nguyễn Đức Lâm", route: "F2/F4", week: "W2", day: "Thu", cusCode: "56000078", sales: 122842.592592593, totalC: 220, skuLines: 1 },</v>
      </c>
    </row>
    <row r="5855" spans="1:19" ht="18.5" x14ac:dyDescent="0.45">
      <c r="A5855" s="24"/>
      <c r="B5855" s="24" t="s">
        <v>123</v>
      </c>
      <c r="C5855" s="24" t="s">
        <v>133</v>
      </c>
      <c r="D5855" s="22" t="s">
        <v>137</v>
      </c>
      <c r="E5855" s="24" t="s">
        <v>46</v>
      </c>
      <c r="F5855" s="22" t="s">
        <v>3450</v>
      </c>
      <c r="G5855" s="14" t="s">
        <v>1947</v>
      </c>
      <c r="H5855" s="14">
        <v>1474000</v>
      </c>
      <c r="I5855">
        <v>1</v>
      </c>
      <c r="J5855" s="13">
        <f t="shared" si="365"/>
        <v>46154</v>
      </c>
      <c r="K5855" t="str">
        <f t="shared" si="364"/>
        <v>Tue</v>
      </c>
      <c r="L5855" t="str">
        <f t="shared" si="366"/>
        <v>W2</v>
      </c>
      <c r="M5855" t="s">
        <v>10340</v>
      </c>
      <c r="N5855" t="s">
        <v>221</v>
      </c>
      <c r="O5855" t="s">
        <v>5735</v>
      </c>
      <c r="P5855" t="s">
        <v>10404</v>
      </c>
      <c r="Q5855" t="s">
        <v>1932</v>
      </c>
      <c r="R5855">
        <v>220</v>
      </c>
      <c r="S5855" s="15" t="str">
        <f t="shared" si="367"/>
        <v>{ month: "May", hq: "1.South", area: "3. South Mekong", kam: "PHAN PHÚC SƠN", kae: "✔️ KAE Nguyễn Đức Lâm", route: "F2/F4", week: "W2", day: "Tue", cusCode: "58001018", sales: 1474000, totalC: 220, skuLines: 1 },</v>
      </c>
    </row>
    <row r="5856" spans="1:19" ht="18.5" x14ac:dyDescent="0.45">
      <c r="A5856" s="24"/>
      <c r="B5856" s="24" t="s">
        <v>123</v>
      </c>
      <c r="C5856" s="24" t="s">
        <v>133</v>
      </c>
      <c r="D5856" s="22" t="s">
        <v>137</v>
      </c>
      <c r="E5856" s="24" t="s">
        <v>46</v>
      </c>
      <c r="F5856" s="22" t="s">
        <v>3450</v>
      </c>
      <c r="G5856" s="14" t="s">
        <v>8521</v>
      </c>
      <c r="H5856" s="14">
        <v>552800</v>
      </c>
      <c r="I5856">
        <v>1</v>
      </c>
      <c r="J5856" s="13">
        <f t="shared" si="365"/>
        <v>46168</v>
      </c>
      <c r="K5856" t="str">
        <f t="shared" si="364"/>
        <v>Tue</v>
      </c>
      <c r="L5856" t="str">
        <f t="shared" si="366"/>
        <v>W4</v>
      </c>
      <c r="M5856" t="s">
        <v>10340</v>
      </c>
      <c r="N5856" t="s">
        <v>221</v>
      </c>
      <c r="O5856" t="s">
        <v>5735</v>
      </c>
      <c r="P5856" t="s">
        <v>10404</v>
      </c>
      <c r="Q5856" t="s">
        <v>1932</v>
      </c>
      <c r="R5856">
        <v>221</v>
      </c>
      <c r="S5856" s="15" t="str">
        <f t="shared" si="367"/>
        <v>{ month: "May", hq: "1.South", area: "3. South Mekong", kam: "PHAN PHÚC SƠN", kae: "✔️ KAE Nguyễn Đức Lâm", route: "F2/F4", week: "W4", day: "Tue", cusCode: "58001018", sales: 552800, totalC: 221, skuLines: 1 },</v>
      </c>
    </row>
    <row r="5857" spans="1:19" ht="18.5" x14ac:dyDescent="0.45">
      <c r="A5857" s="24"/>
      <c r="B5857" s="24" t="s">
        <v>123</v>
      </c>
      <c r="C5857" s="24" t="s">
        <v>133</v>
      </c>
      <c r="D5857" s="22" t="s">
        <v>137</v>
      </c>
      <c r="E5857" s="24" t="s">
        <v>46</v>
      </c>
      <c r="F5857" s="22" t="s">
        <v>3451</v>
      </c>
      <c r="G5857" s="14" t="s">
        <v>1947</v>
      </c>
      <c r="H5857" s="14">
        <v>1000016.6666666666</v>
      </c>
      <c r="I5857">
        <v>2</v>
      </c>
      <c r="J5857" s="13">
        <f t="shared" si="365"/>
        <v>46154</v>
      </c>
      <c r="K5857" t="str">
        <f t="shared" si="364"/>
        <v>Tue</v>
      </c>
      <c r="L5857" t="str">
        <f t="shared" si="366"/>
        <v>W2</v>
      </c>
      <c r="M5857" t="s">
        <v>10340</v>
      </c>
      <c r="N5857" t="s">
        <v>221</v>
      </c>
      <c r="O5857" t="s">
        <v>5735</v>
      </c>
      <c r="P5857" t="s">
        <v>10404</v>
      </c>
      <c r="Q5857" t="s">
        <v>1932</v>
      </c>
      <c r="R5857">
        <v>220</v>
      </c>
      <c r="S5857" s="15" t="str">
        <f t="shared" si="367"/>
        <v>{ month: "May", hq: "1.South", area: "3. South Mekong", kam: "PHAN PHÚC SƠN", kae: "✔️ KAE Nguyễn Đức Lâm", route: "F2/F4", week: "W2", day: "Tue", cusCode: "60001031", sales: 1000016.66666667, totalC: 220, skuLines: 2 },</v>
      </c>
    </row>
    <row r="5858" spans="1:19" ht="18.5" x14ac:dyDescent="0.45">
      <c r="A5858" s="24"/>
      <c r="B5858" s="24" t="s">
        <v>123</v>
      </c>
      <c r="C5858" s="24" t="s">
        <v>133</v>
      </c>
      <c r="D5858" s="22" t="s">
        <v>137</v>
      </c>
      <c r="E5858" s="24" t="s">
        <v>46</v>
      </c>
      <c r="F5858" s="22" t="s">
        <v>9285</v>
      </c>
      <c r="G5858" s="14" t="s">
        <v>8524</v>
      </c>
      <c r="H5858" s="14">
        <v>448145.37037037034</v>
      </c>
      <c r="I5858">
        <v>2</v>
      </c>
      <c r="J5858" s="13">
        <f t="shared" si="365"/>
        <v>46171</v>
      </c>
      <c r="K5858" t="str">
        <f t="shared" si="364"/>
        <v>Fri</v>
      </c>
      <c r="L5858" t="str">
        <f t="shared" si="366"/>
        <v>W4</v>
      </c>
      <c r="M5858" t="s">
        <v>10340</v>
      </c>
      <c r="N5858" t="s">
        <v>221</v>
      </c>
      <c r="O5858" t="s">
        <v>5735</v>
      </c>
      <c r="P5858" t="s">
        <v>10404</v>
      </c>
      <c r="Q5858" t="s">
        <v>1932</v>
      </c>
      <c r="R5858">
        <v>221</v>
      </c>
      <c r="S5858" s="15" t="str">
        <f t="shared" si="367"/>
        <v>{ month: "May", hq: "1.South", area: "3. South Mekong", kam: "PHAN PHÚC SƠN", kae: "✔️ KAE Nguyễn Đức Lâm", route: "F2/F4", week: "W4", day: "Fri", cusCode: "61000338", sales: 448145.37037037, totalC: 221, skuLines: 2 },</v>
      </c>
    </row>
    <row r="5859" spans="1:19" ht="18.5" x14ac:dyDescent="0.45">
      <c r="A5859" s="24"/>
      <c r="B5859" s="24" t="s">
        <v>123</v>
      </c>
      <c r="C5859" s="24" t="s">
        <v>133</v>
      </c>
      <c r="D5859" s="22" t="s">
        <v>137</v>
      </c>
      <c r="E5859" s="24" t="s">
        <v>46</v>
      </c>
      <c r="F5859" s="22" t="s">
        <v>3452</v>
      </c>
      <c r="G5859" s="14" t="s">
        <v>1941</v>
      </c>
      <c r="H5859" s="14">
        <v>417642.59259259258</v>
      </c>
      <c r="I5859">
        <v>2</v>
      </c>
      <c r="J5859" s="13">
        <f t="shared" si="365"/>
        <v>46158</v>
      </c>
      <c r="K5859" t="str">
        <f t="shared" si="364"/>
        <v>Sat</v>
      </c>
      <c r="L5859" t="str">
        <f t="shared" si="366"/>
        <v>W2</v>
      </c>
      <c r="M5859" t="s">
        <v>10340</v>
      </c>
      <c r="N5859" t="s">
        <v>221</v>
      </c>
      <c r="O5859" t="s">
        <v>5735</v>
      </c>
      <c r="P5859" t="s">
        <v>10404</v>
      </c>
      <c r="Q5859" t="s">
        <v>1932</v>
      </c>
      <c r="R5859">
        <v>220</v>
      </c>
      <c r="S5859" s="15" t="str">
        <f t="shared" si="367"/>
        <v>{ month: "May", hq: "1.South", area: "3. South Mekong", kam: "PHAN PHÚC SƠN", kae: "✔️ KAE Nguyễn Đức Lâm", route: "F2/F4", week: "W2", day: "Sat", cusCode: "62002283", sales: 417642.592592593, totalC: 220, skuLines: 2 },</v>
      </c>
    </row>
    <row r="5860" spans="1:19" ht="18.5" x14ac:dyDescent="0.45">
      <c r="A5860" s="24"/>
      <c r="B5860" s="24" t="s">
        <v>123</v>
      </c>
      <c r="C5860" s="24" t="s">
        <v>133</v>
      </c>
      <c r="D5860" s="22" t="s">
        <v>137</v>
      </c>
      <c r="E5860" s="24" t="s">
        <v>46</v>
      </c>
      <c r="F5860" s="22" t="s">
        <v>3453</v>
      </c>
      <c r="G5860" s="14" t="s">
        <v>1947</v>
      </c>
      <c r="H5860" s="14">
        <v>126666.66666666666</v>
      </c>
      <c r="I5860">
        <v>1</v>
      </c>
      <c r="J5860" s="13">
        <f t="shared" si="365"/>
        <v>46154</v>
      </c>
      <c r="K5860" t="str">
        <f t="shared" si="364"/>
        <v>Tue</v>
      </c>
      <c r="L5860" t="str">
        <f t="shared" si="366"/>
        <v>W2</v>
      </c>
      <c r="M5860" t="s">
        <v>10340</v>
      </c>
      <c r="N5860" t="s">
        <v>221</v>
      </c>
      <c r="O5860" t="s">
        <v>5735</v>
      </c>
      <c r="P5860" t="s">
        <v>10404</v>
      </c>
      <c r="Q5860" t="s">
        <v>1932</v>
      </c>
      <c r="R5860">
        <v>220</v>
      </c>
      <c r="S5860" s="15" t="str">
        <f t="shared" si="367"/>
        <v>{ month: "May", hq: "1.South", area: "3. South Mekong", kam: "PHAN PHÚC SƠN", kae: "✔️ KAE Nguyễn Đức Lâm", route: "F2/F4", week: "W2", day: "Tue", cusCode: "77001016", sales: 126666.666666667, totalC: 220, skuLines: 1 },</v>
      </c>
    </row>
    <row r="5861" spans="1:19" ht="18.5" x14ac:dyDescent="0.45">
      <c r="A5861" s="24"/>
      <c r="B5861" s="24" t="s">
        <v>123</v>
      </c>
      <c r="C5861" s="24" t="s">
        <v>133</v>
      </c>
      <c r="D5861" s="22" t="s">
        <v>137</v>
      </c>
      <c r="E5861" s="24" t="s">
        <v>46</v>
      </c>
      <c r="F5861" s="22" t="s">
        <v>6647</v>
      </c>
      <c r="G5861" s="14" t="s">
        <v>5745</v>
      </c>
      <c r="H5861" s="14">
        <v>433355.5555555555</v>
      </c>
      <c r="I5861">
        <v>1</v>
      </c>
      <c r="J5861" s="13">
        <f t="shared" si="365"/>
        <v>46163</v>
      </c>
      <c r="K5861" t="str">
        <f t="shared" si="364"/>
        <v>Thu</v>
      </c>
      <c r="L5861" t="str">
        <f t="shared" si="366"/>
        <v>W3</v>
      </c>
      <c r="M5861" t="s">
        <v>10340</v>
      </c>
      <c r="N5861" t="s">
        <v>221</v>
      </c>
      <c r="O5861" t="s">
        <v>5735</v>
      </c>
      <c r="P5861" t="s">
        <v>10404</v>
      </c>
      <c r="Q5861" t="s">
        <v>1932</v>
      </c>
      <c r="R5861">
        <v>221</v>
      </c>
      <c r="S5861" s="15" t="str">
        <f t="shared" si="367"/>
        <v>{ month: "May", hq: "1.South", area: "3. South Mekong", kam: "PHAN PHÚC SƠN", kae: "✔️ KAE Nguyễn Đức Lâm", route: "F2/F4", week: "W3", day: "Thu", cusCode: "79000070", sales: 433355.555555556, totalC: 221, skuLines: 1 },</v>
      </c>
    </row>
    <row r="5862" spans="1:19" ht="18.5" x14ac:dyDescent="0.45">
      <c r="A5862" s="24"/>
      <c r="B5862" s="24" t="s">
        <v>123</v>
      </c>
      <c r="C5862" s="24" t="s">
        <v>133</v>
      </c>
      <c r="D5862" s="22" t="s">
        <v>137</v>
      </c>
      <c r="E5862" s="24" t="s">
        <v>46</v>
      </c>
      <c r="F5862" s="22" t="s">
        <v>6647</v>
      </c>
      <c r="G5862" s="14" t="s">
        <v>8523</v>
      </c>
      <c r="H5862" s="14">
        <v>780642.59259259258</v>
      </c>
      <c r="I5862">
        <v>2</v>
      </c>
      <c r="J5862" s="13">
        <f t="shared" si="365"/>
        <v>46170</v>
      </c>
      <c r="K5862" t="str">
        <f t="shared" si="364"/>
        <v>Thu</v>
      </c>
      <c r="L5862" t="str">
        <f t="shared" si="366"/>
        <v>W4</v>
      </c>
      <c r="M5862" t="s">
        <v>10340</v>
      </c>
      <c r="N5862" t="s">
        <v>221</v>
      </c>
      <c r="O5862" t="s">
        <v>5735</v>
      </c>
      <c r="P5862" t="s">
        <v>10404</v>
      </c>
      <c r="Q5862" t="s">
        <v>1932</v>
      </c>
      <c r="R5862">
        <v>221</v>
      </c>
      <c r="S5862" s="15" t="str">
        <f t="shared" si="367"/>
        <v>{ month: "May", hq: "1.South", area: "3. South Mekong", kam: "PHAN PHÚC SƠN", kae: "✔️ KAE Nguyễn Đức Lâm", route: "F2/F4", week: "W4", day: "Thu", cusCode: "79000070", sales: 780642.592592593, totalC: 221, skuLines: 2 },</v>
      </c>
    </row>
    <row r="5863" spans="1:19" ht="18.5" x14ac:dyDescent="0.45">
      <c r="A5863" s="24"/>
      <c r="B5863" s="24" t="s">
        <v>123</v>
      </c>
      <c r="C5863" s="24" t="s">
        <v>133</v>
      </c>
      <c r="D5863" s="22" t="s">
        <v>137</v>
      </c>
      <c r="E5863" s="24" t="s">
        <v>46</v>
      </c>
      <c r="F5863" s="22" t="s">
        <v>3454</v>
      </c>
      <c r="G5863" s="14" t="s">
        <v>1935</v>
      </c>
      <c r="H5863" s="14">
        <v>63333.333333333328</v>
      </c>
      <c r="I5863">
        <v>1</v>
      </c>
      <c r="J5863" s="13">
        <f t="shared" si="365"/>
        <v>46157</v>
      </c>
      <c r="K5863" t="str">
        <f t="shared" si="364"/>
        <v>Fri</v>
      </c>
      <c r="L5863" t="str">
        <f t="shared" si="366"/>
        <v>W2</v>
      </c>
      <c r="M5863" t="s">
        <v>10340</v>
      </c>
      <c r="N5863" t="s">
        <v>221</v>
      </c>
      <c r="O5863" t="s">
        <v>5735</v>
      </c>
      <c r="P5863" t="s">
        <v>10404</v>
      </c>
      <c r="Q5863" t="s">
        <v>1932</v>
      </c>
      <c r="R5863">
        <v>220</v>
      </c>
      <c r="S5863" s="15" t="str">
        <f t="shared" si="367"/>
        <v>{ month: "May", hq: "1.South", area: "3. South Mekong", kam: "PHAN PHÚC SƠN", kae: "✔️ KAE Nguyễn Đức Lâm", route: "F2/F4", week: "W2", day: "Fri", cusCode: "79000341", sales: 63333.3333333333, totalC: 220, skuLines: 1 },</v>
      </c>
    </row>
    <row r="5864" spans="1:19" ht="18.5" x14ac:dyDescent="0.45">
      <c r="A5864" s="24"/>
      <c r="B5864" s="24" t="s">
        <v>123</v>
      </c>
      <c r="C5864" s="24" t="s">
        <v>133</v>
      </c>
      <c r="D5864" s="22" t="s">
        <v>137</v>
      </c>
      <c r="E5864" s="24" t="s">
        <v>46</v>
      </c>
      <c r="F5864" s="22" t="s">
        <v>3454</v>
      </c>
      <c r="G5864" s="14" t="s">
        <v>8524</v>
      </c>
      <c r="H5864" s="14">
        <v>125000</v>
      </c>
      <c r="I5864">
        <v>2</v>
      </c>
      <c r="J5864" s="13">
        <f t="shared" si="365"/>
        <v>46171</v>
      </c>
      <c r="K5864" t="str">
        <f t="shared" si="364"/>
        <v>Fri</v>
      </c>
      <c r="L5864" t="str">
        <f t="shared" si="366"/>
        <v>W4</v>
      </c>
      <c r="M5864" t="s">
        <v>10340</v>
      </c>
      <c r="N5864" t="s">
        <v>221</v>
      </c>
      <c r="O5864" t="s">
        <v>5735</v>
      </c>
      <c r="P5864" t="s">
        <v>10404</v>
      </c>
      <c r="Q5864" t="s">
        <v>1932</v>
      </c>
      <c r="R5864">
        <v>221</v>
      </c>
      <c r="S5864" s="15" t="str">
        <f t="shared" si="367"/>
        <v>{ month: "May", hq: "1.South", area: "3. South Mekong", kam: "PHAN PHÚC SƠN", kae: "✔️ KAE Nguyễn Đức Lâm", route: "F2/F4", week: "W4", day: "Fri", cusCode: "79000341", sales: 125000, totalC: 221, skuLines: 2 },</v>
      </c>
    </row>
    <row r="5865" spans="1:19" ht="18.5" x14ac:dyDescent="0.45">
      <c r="A5865" s="24"/>
      <c r="B5865" s="24" t="s">
        <v>123</v>
      </c>
      <c r="C5865" s="24" t="s">
        <v>133</v>
      </c>
      <c r="D5865" s="22" t="s">
        <v>137</v>
      </c>
      <c r="E5865" s="24" t="s">
        <v>46</v>
      </c>
      <c r="F5865" s="22" t="s">
        <v>3455</v>
      </c>
      <c r="G5865" s="14" t="s">
        <v>1935</v>
      </c>
      <c r="H5865" s="14">
        <v>442200</v>
      </c>
      <c r="I5865">
        <v>1</v>
      </c>
      <c r="J5865" s="13">
        <f t="shared" si="365"/>
        <v>46157</v>
      </c>
      <c r="K5865" t="str">
        <f t="shared" si="364"/>
        <v>Fri</v>
      </c>
      <c r="L5865" t="str">
        <f t="shared" si="366"/>
        <v>W2</v>
      </c>
      <c r="M5865" t="s">
        <v>10340</v>
      </c>
      <c r="N5865" t="s">
        <v>221</v>
      </c>
      <c r="O5865" t="s">
        <v>5735</v>
      </c>
      <c r="P5865" t="s">
        <v>10404</v>
      </c>
      <c r="Q5865" t="s">
        <v>1932</v>
      </c>
      <c r="R5865">
        <v>220</v>
      </c>
      <c r="S5865" s="15" t="str">
        <f t="shared" si="367"/>
        <v>{ month: "May", hq: "1.South", area: "3. South Mekong", kam: "PHAN PHÚC SƠN", kae: "✔️ KAE Nguyễn Đức Lâm", route: "F2/F4", week: "W2", day: "Fri", cusCode: "86000215", sales: 442200, totalC: 220, skuLines: 1 },</v>
      </c>
    </row>
    <row r="5866" spans="1:19" ht="18.5" x14ac:dyDescent="0.45">
      <c r="A5866" s="24"/>
      <c r="B5866" s="24" t="s">
        <v>123</v>
      </c>
      <c r="C5866" s="24" t="s">
        <v>133</v>
      </c>
      <c r="D5866" s="22" t="s">
        <v>137</v>
      </c>
      <c r="E5866" s="24" t="s">
        <v>46</v>
      </c>
      <c r="F5866" s="22" t="s">
        <v>3455</v>
      </c>
      <c r="G5866" s="14" t="s">
        <v>5746</v>
      </c>
      <c r="H5866" s="14">
        <v>722260.18518518517</v>
      </c>
      <c r="I5866">
        <v>1</v>
      </c>
      <c r="J5866" s="13">
        <f t="shared" si="365"/>
        <v>46164</v>
      </c>
      <c r="K5866" t="str">
        <f t="shared" si="364"/>
        <v>Fri</v>
      </c>
      <c r="L5866" t="str">
        <f t="shared" si="366"/>
        <v>W3</v>
      </c>
      <c r="M5866" t="s">
        <v>10340</v>
      </c>
      <c r="N5866" t="s">
        <v>221</v>
      </c>
      <c r="O5866" t="s">
        <v>5735</v>
      </c>
      <c r="P5866" t="s">
        <v>10404</v>
      </c>
      <c r="Q5866" t="s">
        <v>1932</v>
      </c>
      <c r="R5866">
        <v>221</v>
      </c>
      <c r="S5866" s="15" t="str">
        <f t="shared" si="367"/>
        <v>{ month: "May", hq: "1.South", area: "3. South Mekong", kam: "PHAN PHÚC SƠN", kae: "✔️ KAE Nguyễn Đức Lâm", route: "F2/F4", week: "W3", day: "Fri", cusCode: "86000215", sales: 722260.185185185, totalC: 221, skuLines: 1 },</v>
      </c>
    </row>
    <row r="5867" spans="1:19" ht="18.5" x14ac:dyDescent="0.45">
      <c r="A5867" s="24"/>
      <c r="B5867" s="24" t="s">
        <v>123</v>
      </c>
      <c r="C5867" s="24" t="s">
        <v>133</v>
      </c>
      <c r="D5867" s="22" t="s">
        <v>137</v>
      </c>
      <c r="E5867" s="24" t="s">
        <v>46</v>
      </c>
      <c r="F5867" s="22" t="s">
        <v>6648</v>
      </c>
      <c r="G5867" s="14" t="s">
        <v>5743</v>
      </c>
      <c r="H5867" s="14">
        <v>124999.99999999999</v>
      </c>
      <c r="I5867">
        <v>2</v>
      </c>
      <c r="J5867" s="13">
        <f t="shared" si="365"/>
        <v>46161</v>
      </c>
      <c r="K5867" t="str">
        <f t="shared" si="364"/>
        <v>Tue</v>
      </c>
      <c r="L5867" t="str">
        <f t="shared" si="366"/>
        <v>W3</v>
      </c>
      <c r="M5867" t="s">
        <v>10340</v>
      </c>
      <c r="N5867" t="s">
        <v>221</v>
      </c>
      <c r="O5867" t="s">
        <v>5735</v>
      </c>
      <c r="P5867" t="s">
        <v>10404</v>
      </c>
      <c r="Q5867" t="s">
        <v>1932</v>
      </c>
      <c r="R5867">
        <v>221</v>
      </c>
      <c r="S5867" s="15" t="str">
        <f t="shared" si="367"/>
        <v>{ month: "May", hq: "1.South", area: "3. South Mekong", kam: "PHAN PHÚC SƠN", kae: "✔️ KAE Nguyễn Đức Lâm", route: "F2/F4", week: "W3", day: "Tue", cusCode: "92002723", sales: 125000, totalC: 221, skuLines: 2 },</v>
      </c>
    </row>
    <row r="5868" spans="1:19" ht="18.5" x14ac:dyDescent="0.45">
      <c r="A5868" s="24"/>
      <c r="B5868" s="24" t="s">
        <v>123</v>
      </c>
      <c r="C5868" s="24" t="s">
        <v>133</v>
      </c>
      <c r="D5868" s="22" t="s">
        <v>137</v>
      </c>
      <c r="E5868" s="24" t="s">
        <v>46</v>
      </c>
      <c r="F5868" s="22" t="s">
        <v>8209</v>
      </c>
      <c r="G5868" s="14" t="s">
        <v>7953</v>
      </c>
      <c r="H5868" s="14">
        <v>347287.03703703702</v>
      </c>
      <c r="I5868">
        <v>1</v>
      </c>
      <c r="J5868" s="13">
        <f t="shared" si="365"/>
        <v>46165</v>
      </c>
      <c r="K5868" t="str">
        <f t="shared" si="364"/>
        <v>Sat</v>
      </c>
      <c r="L5868" t="str">
        <f t="shared" si="366"/>
        <v>W3</v>
      </c>
      <c r="M5868" t="s">
        <v>10340</v>
      </c>
      <c r="N5868" t="s">
        <v>221</v>
      </c>
      <c r="O5868" t="s">
        <v>5735</v>
      </c>
      <c r="P5868" t="s">
        <v>10404</v>
      </c>
      <c r="Q5868" t="s">
        <v>1932</v>
      </c>
      <c r="R5868">
        <v>221</v>
      </c>
      <c r="S5868" s="15" t="str">
        <f t="shared" si="367"/>
        <v>{ month: "May", hq: "1.South", area: "3. South Mekong", kam: "PHAN PHÚC SƠN", kae: "✔️ KAE Nguyễn Đức Lâm", route: "F2/F4", week: "W3", day: "Sat", cusCode: "94000501", sales: 347287.037037037, totalC: 221, skuLines: 1 },</v>
      </c>
    </row>
    <row r="5869" spans="1:19" ht="18.5" x14ac:dyDescent="0.45">
      <c r="A5869" s="24"/>
      <c r="B5869" s="24" t="s">
        <v>123</v>
      </c>
      <c r="C5869" s="24" t="s">
        <v>133</v>
      </c>
      <c r="D5869" s="22" t="s">
        <v>137</v>
      </c>
      <c r="E5869" s="24" t="s">
        <v>46</v>
      </c>
      <c r="F5869" s="22" t="s">
        <v>9286</v>
      </c>
      <c r="G5869" s="14" t="s">
        <v>8524</v>
      </c>
      <c r="H5869" s="14">
        <v>521843.51851851848</v>
      </c>
      <c r="I5869">
        <v>1</v>
      </c>
      <c r="J5869" s="13">
        <f t="shared" si="365"/>
        <v>46171</v>
      </c>
      <c r="K5869" t="str">
        <f t="shared" si="364"/>
        <v>Fri</v>
      </c>
      <c r="L5869" t="str">
        <f t="shared" si="366"/>
        <v>W4</v>
      </c>
      <c r="M5869" t="s">
        <v>10340</v>
      </c>
      <c r="N5869" t="s">
        <v>221</v>
      </c>
      <c r="O5869" t="s">
        <v>5735</v>
      </c>
      <c r="P5869" t="s">
        <v>10404</v>
      </c>
      <c r="Q5869" t="s">
        <v>1932</v>
      </c>
      <c r="R5869">
        <v>221</v>
      </c>
      <c r="S5869" s="15" t="str">
        <f t="shared" si="367"/>
        <v>{ month: "May", hq: "1.South", area: "3. South Mekong", kam: "PHAN PHÚC SƠN", kae: "✔️ KAE Nguyễn Đức Lâm", route: "F2/F4", week: "W4", day: "Fri", cusCode: "96000235", sales: 521843.518518518, totalC: 221, skuLines: 1 },</v>
      </c>
    </row>
    <row r="5870" spans="1:19" ht="18.5" x14ac:dyDescent="0.45">
      <c r="A5870" s="24"/>
      <c r="B5870" s="24" t="s">
        <v>123</v>
      </c>
      <c r="C5870" s="24" t="s">
        <v>133</v>
      </c>
      <c r="D5870" s="22" t="s">
        <v>137</v>
      </c>
      <c r="E5870" s="24" t="s">
        <v>46</v>
      </c>
      <c r="F5870" s="22" t="s">
        <v>3456</v>
      </c>
      <c r="G5870" s="14" t="s">
        <v>1935</v>
      </c>
      <c r="H5870" s="14">
        <v>249999.99999999997</v>
      </c>
      <c r="I5870">
        <v>2</v>
      </c>
      <c r="J5870" s="13">
        <f t="shared" si="365"/>
        <v>46157</v>
      </c>
      <c r="K5870" t="str">
        <f t="shared" si="364"/>
        <v>Fri</v>
      </c>
      <c r="L5870" t="str">
        <f t="shared" si="366"/>
        <v>W2</v>
      </c>
      <c r="M5870" t="s">
        <v>10340</v>
      </c>
      <c r="N5870" t="s">
        <v>221</v>
      </c>
      <c r="O5870" t="s">
        <v>5735</v>
      </c>
      <c r="P5870" t="s">
        <v>10404</v>
      </c>
      <c r="Q5870" t="s">
        <v>1932</v>
      </c>
      <c r="R5870">
        <v>220</v>
      </c>
      <c r="S5870" s="15" t="str">
        <f t="shared" si="367"/>
        <v>{ month: "May", hq: "1.South", area: "3. South Mekong", kam: "PHAN PHÚC SƠN", kae: "✔️ KAE Nguyễn Đức Lâm", route: "F2/F4", week: "W2", day: "Fri", cusCode: "97000344", sales: 250000, totalC: 220, skuLines: 2 },</v>
      </c>
    </row>
    <row r="5871" spans="1:19" ht="18.5" x14ac:dyDescent="0.45">
      <c r="A5871" s="24"/>
      <c r="B5871" s="24" t="s">
        <v>123</v>
      </c>
      <c r="C5871" s="24" t="s">
        <v>133</v>
      </c>
      <c r="D5871" s="22" t="s">
        <v>137</v>
      </c>
      <c r="E5871" s="24" t="s">
        <v>46</v>
      </c>
      <c r="F5871" s="22" t="s">
        <v>3456</v>
      </c>
      <c r="G5871" s="14" t="s">
        <v>8524</v>
      </c>
      <c r="H5871" s="14">
        <v>722260.18518518517</v>
      </c>
      <c r="I5871">
        <v>1</v>
      </c>
      <c r="J5871" s="13">
        <f t="shared" si="365"/>
        <v>46171</v>
      </c>
      <c r="K5871" t="str">
        <f t="shared" si="364"/>
        <v>Fri</v>
      </c>
      <c r="L5871" t="str">
        <f t="shared" si="366"/>
        <v>W4</v>
      </c>
      <c r="M5871" t="s">
        <v>10340</v>
      </c>
      <c r="N5871" t="s">
        <v>221</v>
      </c>
      <c r="O5871" t="s">
        <v>5735</v>
      </c>
      <c r="P5871" t="s">
        <v>10404</v>
      </c>
      <c r="Q5871" t="s">
        <v>1932</v>
      </c>
      <c r="R5871">
        <v>221</v>
      </c>
      <c r="S5871" s="15" t="str">
        <f t="shared" si="367"/>
        <v>{ month: "May", hq: "1.South", area: "3. South Mekong", kam: "PHAN PHÚC SƠN", kae: "✔️ KAE Nguyễn Đức Lâm", route: "F2/F4", week: "W4", day: "Fri", cusCode: "97000344", sales: 722260.185185185, totalC: 221, skuLines: 1 },</v>
      </c>
    </row>
    <row r="5872" spans="1:19" ht="18.5" x14ac:dyDescent="0.45">
      <c r="A5872" s="24"/>
      <c r="B5872" s="24" t="s">
        <v>123</v>
      </c>
      <c r="C5872" s="24" t="s">
        <v>133</v>
      </c>
      <c r="D5872" s="22" t="s">
        <v>137</v>
      </c>
      <c r="E5872" s="24" t="s">
        <v>46</v>
      </c>
      <c r="F5872" s="22" t="s">
        <v>3457</v>
      </c>
      <c r="G5872" s="14" t="s">
        <v>1947</v>
      </c>
      <c r="H5872" s="14">
        <v>884400</v>
      </c>
      <c r="I5872">
        <v>1</v>
      </c>
      <c r="J5872" s="13">
        <f t="shared" si="365"/>
        <v>46154</v>
      </c>
      <c r="K5872" t="str">
        <f t="shared" si="364"/>
        <v>Tue</v>
      </c>
      <c r="L5872" t="str">
        <f t="shared" si="366"/>
        <v>W2</v>
      </c>
      <c r="M5872" t="s">
        <v>10340</v>
      </c>
      <c r="N5872" t="s">
        <v>221</v>
      </c>
      <c r="O5872" t="s">
        <v>5735</v>
      </c>
      <c r="P5872" t="s">
        <v>10404</v>
      </c>
      <c r="Q5872" t="s">
        <v>1932</v>
      </c>
      <c r="R5872">
        <v>220</v>
      </c>
      <c r="S5872" s="15" t="str">
        <f t="shared" si="367"/>
        <v>{ month: "May", hq: "1.South", area: "3. South Mekong", kam: "PHAN PHÚC SƠN", kae: "✔️ KAE Nguyễn Đức Lâm", route: "F2/F4", week: "W2", day: "Tue", cusCode: "98001253", sales: 884400, totalC: 220, skuLines: 1 },</v>
      </c>
    </row>
    <row r="5873" spans="1:19" ht="18.5" x14ac:dyDescent="0.45">
      <c r="A5873" s="24"/>
      <c r="B5873" s="24" t="s">
        <v>123</v>
      </c>
      <c r="C5873" s="24" t="s">
        <v>133</v>
      </c>
      <c r="D5873" s="22" t="s">
        <v>137</v>
      </c>
      <c r="E5873" s="24" t="s">
        <v>46</v>
      </c>
      <c r="F5873" s="22" t="s">
        <v>3458</v>
      </c>
      <c r="G5873" s="14" t="s">
        <v>1944</v>
      </c>
      <c r="H5873" s="14">
        <v>300000</v>
      </c>
      <c r="I5873">
        <v>2</v>
      </c>
      <c r="J5873" s="13">
        <f t="shared" si="365"/>
        <v>46155</v>
      </c>
      <c r="K5873" t="str">
        <f t="shared" si="364"/>
        <v>Wed</v>
      </c>
      <c r="L5873" t="str">
        <f t="shared" si="366"/>
        <v>W2</v>
      </c>
      <c r="M5873" t="s">
        <v>10340</v>
      </c>
      <c r="N5873" t="s">
        <v>221</v>
      </c>
      <c r="O5873" t="s">
        <v>5735</v>
      </c>
      <c r="P5873" t="s">
        <v>10404</v>
      </c>
      <c r="Q5873" t="s">
        <v>1932</v>
      </c>
      <c r="R5873">
        <v>220</v>
      </c>
      <c r="S5873" s="15" t="str">
        <f t="shared" si="367"/>
        <v>{ month: "May", hq: "1.South", area: "3. South Mekong", kam: "PHAN PHÚC SƠN", kae: "✔️ KAE Nguyễn Đức Lâm", route: "F2/F4", week: "W2", day: "Wed", cusCode: "98001404", sales: 300000, totalC: 220, skuLines: 2 },</v>
      </c>
    </row>
    <row r="5874" spans="1:19" ht="18.5" x14ac:dyDescent="0.45">
      <c r="A5874" s="24"/>
      <c r="B5874" s="24" t="s">
        <v>123</v>
      </c>
      <c r="C5874" s="24" t="s">
        <v>133</v>
      </c>
      <c r="D5874" s="22" t="s">
        <v>137</v>
      </c>
      <c r="E5874" s="24" t="s">
        <v>46</v>
      </c>
      <c r="F5874" s="22" t="s">
        <v>923</v>
      </c>
      <c r="G5874" s="14" t="s">
        <v>5739</v>
      </c>
      <c r="H5874" s="14">
        <v>367895.37037037034</v>
      </c>
      <c r="I5874">
        <v>1</v>
      </c>
      <c r="J5874" s="13">
        <f t="shared" si="365"/>
        <v>46146</v>
      </c>
      <c r="K5874" t="str">
        <f t="shared" si="364"/>
        <v>Mon</v>
      </c>
      <c r="L5874" t="str">
        <f t="shared" si="366"/>
        <v>W1</v>
      </c>
      <c r="M5874" t="s">
        <v>10340</v>
      </c>
      <c r="N5874" t="s">
        <v>221</v>
      </c>
      <c r="O5874" t="s">
        <v>5735</v>
      </c>
      <c r="P5874" t="s">
        <v>10404</v>
      </c>
      <c r="Q5874" t="s">
        <v>1932</v>
      </c>
      <c r="R5874">
        <v>198</v>
      </c>
      <c r="S5874" s="15" t="str">
        <f t="shared" si="367"/>
        <v>{ month: "May", hq: "1.South", area: "3. South Mekong", kam: "PHAN PHÚC SƠN", kae: "✔️ KAE Nguyễn Đức Lâm", route: "F2/F4", week: "W1", day: "Mon", cusCode: "CT1234567", sales: 367895.37037037, totalC: 198, skuLines: 1 },</v>
      </c>
    </row>
    <row r="5875" spans="1:19" ht="18.5" x14ac:dyDescent="0.45">
      <c r="A5875" s="24"/>
      <c r="B5875" s="24" t="s">
        <v>123</v>
      </c>
      <c r="C5875" s="24" t="s">
        <v>133</v>
      </c>
      <c r="D5875" s="22" t="s">
        <v>137</v>
      </c>
      <c r="E5875" s="24" t="s">
        <v>46</v>
      </c>
      <c r="F5875" s="22" t="s">
        <v>3459</v>
      </c>
      <c r="G5875" s="14" t="s">
        <v>1947</v>
      </c>
      <c r="H5875" s="14">
        <v>7369999.9999999991</v>
      </c>
      <c r="I5875">
        <v>1</v>
      </c>
      <c r="J5875" s="13">
        <f t="shared" si="365"/>
        <v>46154</v>
      </c>
      <c r="K5875" t="str">
        <f t="shared" si="364"/>
        <v>Tue</v>
      </c>
      <c r="L5875" t="str">
        <f t="shared" si="366"/>
        <v>W2</v>
      </c>
      <c r="M5875" t="s">
        <v>10340</v>
      </c>
      <c r="N5875" t="s">
        <v>221</v>
      </c>
      <c r="O5875" t="s">
        <v>5735</v>
      </c>
      <c r="P5875" t="s">
        <v>10404</v>
      </c>
      <c r="Q5875" t="s">
        <v>1932</v>
      </c>
      <c r="R5875">
        <v>220</v>
      </c>
      <c r="S5875" s="15" t="str">
        <f t="shared" si="367"/>
        <v>{ month: "May", hq: "1.South", area: "3. South Mekong", kam: "PHAN PHÚC SƠN", kae: "✔️ KAE Nguyễn Đức Lâm", route: "F2/F4", week: "W2", day: "Tue", cusCode: "CT7171", sales: 7370000, totalC: 220, skuLines: 1 },</v>
      </c>
    </row>
    <row r="5876" spans="1:19" ht="18.5" x14ac:dyDescent="0.45">
      <c r="A5876" s="24"/>
      <c r="B5876" s="24" t="s">
        <v>123</v>
      </c>
      <c r="C5876" s="24" t="s">
        <v>133</v>
      </c>
      <c r="D5876" s="22" t="s">
        <v>137</v>
      </c>
      <c r="E5876" s="24" t="s">
        <v>46</v>
      </c>
      <c r="F5876" s="22" t="s">
        <v>8210</v>
      </c>
      <c r="G5876" s="14" t="s">
        <v>7953</v>
      </c>
      <c r="H5876" s="14">
        <v>611000</v>
      </c>
      <c r="I5876">
        <v>1</v>
      </c>
      <c r="J5876" s="13">
        <f t="shared" si="365"/>
        <v>46165</v>
      </c>
      <c r="K5876" t="str">
        <f t="shared" si="364"/>
        <v>Sat</v>
      </c>
      <c r="L5876" t="str">
        <f t="shared" si="366"/>
        <v>W3</v>
      </c>
      <c r="M5876" t="s">
        <v>10340</v>
      </c>
      <c r="N5876" t="s">
        <v>221</v>
      </c>
      <c r="O5876" t="s">
        <v>5735</v>
      </c>
      <c r="P5876" t="s">
        <v>10404</v>
      </c>
      <c r="Q5876" t="s">
        <v>1932</v>
      </c>
      <c r="R5876">
        <v>221</v>
      </c>
      <c r="S5876" s="15" t="str">
        <f t="shared" si="367"/>
        <v>{ month: "May", hq: "1.South", area: "3. South Mekong", kam: "PHAN PHÚC SƠN", kae: "✔️ KAE Nguyễn Đức Lâm", route: "F2/F4", week: "W3", day: "Sat", cusCode: "CTPD100101", sales: 611000, totalC: 221, skuLines: 1 },</v>
      </c>
    </row>
    <row r="5877" spans="1:19" ht="18.5" x14ac:dyDescent="0.45">
      <c r="A5877" s="24"/>
      <c r="B5877" s="24" t="s">
        <v>123</v>
      </c>
      <c r="C5877" s="24" t="s">
        <v>133</v>
      </c>
      <c r="D5877" s="22" t="s">
        <v>137</v>
      </c>
      <c r="E5877" s="24" t="s">
        <v>46</v>
      </c>
      <c r="F5877" s="22" t="s">
        <v>6649</v>
      </c>
      <c r="G5877" s="14" t="s">
        <v>5745</v>
      </c>
      <c r="H5877" s="14">
        <v>83333.333333333328</v>
      </c>
      <c r="I5877">
        <v>2</v>
      </c>
      <c r="J5877" s="13">
        <f t="shared" si="365"/>
        <v>46163</v>
      </c>
      <c r="K5877" t="str">
        <f t="shared" si="364"/>
        <v>Thu</v>
      </c>
      <c r="L5877" t="str">
        <f t="shared" si="366"/>
        <v>W3</v>
      </c>
      <c r="M5877" t="s">
        <v>10340</v>
      </c>
      <c r="N5877" t="s">
        <v>221</v>
      </c>
      <c r="O5877" t="s">
        <v>5735</v>
      </c>
      <c r="P5877" t="s">
        <v>10404</v>
      </c>
      <c r="Q5877" t="s">
        <v>1932</v>
      </c>
      <c r="R5877">
        <v>221</v>
      </c>
      <c r="S5877" s="15" t="str">
        <f t="shared" si="367"/>
        <v>{ month: "May", hq: "1.South", area: "3. South Mekong", kam: "PHAN PHÚC SƠN", kae: "✔️ KAE Nguyễn Đức Lâm", route: "F2/F4", week: "W3", day: "Thu", cusCode: "MKCT0001FB2041", sales: 83333.3333333333, totalC: 221, skuLines: 2 },</v>
      </c>
    </row>
    <row r="5878" spans="1:19" ht="18.5" x14ac:dyDescent="0.45">
      <c r="A5878" s="24"/>
      <c r="B5878" s="24" t="s">
        <v>123</v>
      </c>
      <c r="C5878" s="24" t="s">
        <v>133</v>
      </c>
      <c r="D5878" s="22" t="s">
        <v>137</v>
      </c>
      <c r="E5878" s="24" t="s">
        <v>46</v>
      </c>
      <c r="F5878" s="22" t="s">
        <v>924</v>
      </c>
      <c r="G5878" s="14" t="s">
        <v>5739</v>
      </c>
      <c r="H5878" s="14">
        <v>367895.37037037034</v>
      </c>
      <c r="I5878">
        <v>1</v>
      </c>
      <c r="J5878" s="13">
        <f t="shared" si="365"/>
        <v>46146</v>
      </c>
      <c r="K5878" t="str">
        <f t="shared" si="364"/>
        <v>Mon</v>
      </c>
      <c r="L5878" t="str">
        <f t="shared" si="366"/>
        <v>W1</v>
      </c>
      <c r="M5878" t="s">
        <v>10340</v>
      </c>
      <c r="N5878" t="s">
        <v>221</v>
      </c>
      <c r="O5878" t="s">
        <v>5735</v>
      </c>
      <c r="P5878" t="s">
        <v>10404</v>
      </c>
      <c r="Q5878" t="s">
        <v>1932</v>
      </c>
      <c r="R5878">
        <v>198</v>
      </c>
      <c r="S5878" s="15" t="str">
        <f t="shared" si="367"/>
        <v>{ month: "May", hq: "1.South", area: "3. South Mekong", kam: "PHAN PHÚC SƠN", kae: "✔️ KAE Nguyễn Đức Lâm", route: "F2/F4", week: "W1", day: "Mon", cusCode: "MKCT034ST2026", sales: 367895.37037037, totalC: 198, skuLines: 1 },</v>
      </c>
    </row>
    <row r="5879" spans="1:19" ht="18.5" x14ac:dyDescent="0.45">
      <c r="A5879" s="24"/>
      <c r="B5879" s="24" t="s">
        <v>123</v>
      </c>
      <c r="C5879" s="24" t="s">
        <v>133</v>
      </c>
      <c r="D5879" s="22" t="s">
        <v>137</v>
      </c>
      <c r="E5879" s="24" t="s">
        <v>46</v>
      </c>
      <c r="F5879" s="22" t="s">
        <v>924</v>
      </c>
      <c r="G5879" s="14" t="s">
        <v>8520</v>
      </c>
      <c r="H5879" s="14">
        <v>300000</v>
      </c>
      <c r="I5879">
        <v>2</v>
      </c>
      <c r="J5879" s="13">
        <f t="shared" si="365"/>
        <v>46167</v>
      </c>
      <c r="K5879" t="str">
        <f t="shared" si="364"/>
        <v>Mon</v>
      </c>
      <c r="L5879" t="str">
        <f t="shared" si="366"/>
        <v>W4</v>
      </c>
      <c r="M5879" t="s">
        <v>10340</v>
      </c>
      <c r="N5879" t="s">
        <v>221</v>
      </c>
      <c r="O5879" t="s">
        <v>5735</v>
      </c>
      <c r="P5879" t="s">
        <v>10404</v>
      </c>
      <c r="Q5879" t="s">
        <v>1932</v>
      </c>
      <c r="R5879">
        <v>221</v>
      </c>
      <c r="S5879" s="15" t="str">
        <f t="shared" si="367"/>
        <v>{ month: "May", hq: "1.South", area: "3. South Mekong", kam: "PHAN PHÚC SƠN", kae: "✔️ KAE Nguyễn Đức Lâm", route: "F2/F4", week: "W4", day: "Mon", cusCode: "MKCT034ST2026", sales: 300000, totalC: 221, skuLines: 2 },</v>
      </c>
    </row>
    <row r="5880" spans="1:19" ht="18.5" x14ac:dyDescent="0.45">
      <c r="A5880" s="24"/>
      <c r="B5880" s="24" t="s">
        <v>123</v>
      </c>
      <c r="C5880" s="24" t="s">
        <v>133</v>
      </c>
      <c r="D5880" s="22" t="s">
        <v>137</v>
      </c>
      <c r="E5880" s="24" t="s">
        <v>46</v>
      </c>
      <c r="F5880" s="22" t="s">
        <v>9287</v>
      </c>
      <c r="G5880" s="14" t="s">
        <v>8520</v>
      </c>
      <c r="H5880" s="14">
        <v>288903.70370370371</v>
      </c>
      <c r="I5880">
        <v>1</v>
      </c>
      <c r="J5880" s="13">
        <f t="shared" si="365"/>
        <v>46167</v>
      </c>
      <c r="K5880" t="str">
        <f t="shared" si="364"/>
        <v>Mon</v>
      </c>
      <c r="L5880" t="str">
        <f t="shared" si="366"/>
        <v>W4</v>
      </c>
      <c r="M5880" t="s">
        <v>10340</v>
      </c>
      <c r="N5880" t="s">
        <v>221</v>
      </c>
      <c r="O5880" t="s">
        <v>5735</v>
      </c>
      <c r="P5880" t="s">
        <v>10404</v>
      </c>
      <c r="Q5880" t="s">
        <v>1932</v>
      </c>
      <c r="R5880">
        <v>221</v>
      </c>
      <c r="S5880" s="15" t="str">
        <f t="shared" si="367"/>
        <v>{ month: "May", hq: "1.South", area: "3. South Mekong", kam: "PHAN PHÚC SƠN", kae: "✔️ KAE Nguyễn Đức Lâm", route: "F2/F4", week: "W4", day: "Mon", cusCode: "MKCT035ST2026", sales: 288903.703703704, totalC: 221, skuLines: 1 },</v>
      </c>
    </row>
    <row r="5881" spans="1:19" ht="18.5" x14ac:dyDescent="0.45">
      <c r="A5881" s="24"/>
      <c r="B5881" s="24" t="s">
        <v>123</v>
      </c>
      <c r="C5881" s="24" t="s">
        <v>133</v>
      </c>
      <c r="D5881" s="22" t="s">
        <v>137</v>
      </c>
      <c r="E5881" s="24" t="s">
        <v>46</v>
      </c>
      <c r="F5881" s="22" t="s">
        <v>9288</v>
      </c>
      <c r="G5881" s="14" t="s">
        <v>8521</v>
      </c>
      <c r="H5881" s="14">
        <v>1120363.8888888888</v>
      </c>
      <c r="I5881">
        <v>2</v>
      </c>
      <c r="J5881" s="13">
        <f t="shared" si="365"/>
        <v>46168</v>
      </c>
      <c r="K5881" t="str">
        <f t="shared" si="364"/>
        <v>Tue</v>
      </c>
      <c r="L5881" t="str">
        <f t="shared" si="366"/>
        <v>W4</v>
      </c>
      <c r="M5881" t="s">
        <v>10340</v>
      </c>
      <c r="N5881" t="s">
        <v>221</v>
      </c>
      <c r="O5881" t="s">
        <v>5735</v>
      </c>
      <c r="P5881" t="s">
        <v>10404</v>
      </c>
      <c r="Q5881" t="s">
        <v>1932</v>
      </c>
      <c r="R5881">
        <v>221</v>
      </c>
      <c r="S5881" s="15" t="str">
        <f t="shared" si="367"/>
        <v>{ month: "May", hq: "1.South", area: "3. South Mekong", kam: "PHAN PHÚC SƠN", kae: "✔️ KAE Nguyễn Đức Lâm", route: "F2/F4", week: "W4", day: "Tue", cusCode: "MKCT037ST2026", sales: 1120363.88888889, totalC: 221, skuLines: 2 },</v>
      </c>
    </row>
    <row r="5882" spans="1:19" ht="18.5" x14ac:dyDescent="0.45">
      <c r="A5882" s="24"/>
      <c r="B5882" s="24" t="s">
        <v>123</v>
      </c>
      <c r="C5882" s="24" t="s">
        <v>133</v>
      </c>
      <c r="D5882" s="22" t="s">
        <v>137</v>
      </c>
      <c r="E5882" s="24" t="s">
        <v>46</v>
      </c>
      <c r="F5882" s="22" t="s">
        <v>8211</v>
      </c>
      <c r="G5882" s="14" t="s">
        <v>7953</v>
      </c>
      <c r="H5882" s="14">
        <v>7222599.9999999991</v>
      </c>
      <c r="I5882">
        <v>1</v>
      </c>
      <c r="J5882" s="13">
        <f t="shared" si="365"/>
        <v>46165</v>
      </c>
      <c r="K5882" t="str">
        <f t="shared" si="364"/>
        <v>Sat</v>
      </c>
      <c r="L5882" t="str">
        <f t="shared" si="366"/>
        <v>W3</v>
      </c>
      <c r="M5882" t="s">
        <v>10340</v>
      </c>
      <c r="N5882" t="s">
        <v>221</v>
      </c>
      <c r="O5882" t="s">
        <v>5735</v>
      </c>
      <c r="P5882" t="s">
        <v>10404</v>
      </c>
      <c r="Q5882" t="s">
        <v>1932</v>
      </c>
      <c r="R5882">
        <v>221</v>
      </c>
      <c r="S5882" s="15" t="str">
        <f t="shared" si="367"/>
        <v>{ month: "May", hq: "1.South", area: "3. South Mekong", kam: "PHAN PHÚC SƠN", kae: "✔️ KAE Nguyễn Đức Lâm", route: "F2/F4", week: "W3", day: "Sat", cusCode: "MKCT1009ST2026", sales: 7222600, totalC: 221, skuLines: 1 },</v>
      </c>
    </row>
    <row r="5883" spans="1:19" ht="18.5" x14ac:dyDescent="0.45">
      <c r="A5883" s="24"/>
      <c r="B5883" s="24" t="s">
        <v>123</v>
      </c>
      <c r="C5883" s="24" t="s">
        <v>133</v>
      </c>
      <c r="D5883" s="22" t="s">
        <v>137</v>
      </c>
      <c r="E5883" s="24" t="s">
        <v>46</v>
      </c>
      <c r="F5883" s="22" t="s">
        <v>9289</v>
      </c>
      <c r="G5883" s="14" t="s">
        <v>8525</v>
      </c>
      <c r="H5883" s="14">
        <v>217434.25925925924</v>
      </c>
      <c r="I5883">
        <v>1</v>
      </c>
      <c r="J5883" s="13">
        <f t="shared" si="365"/>
        <v>46172</v>
      </c>
      <c r="K5883" t="str">
        <f t="shared" si="364"/>
        <v>Sat</v>
      </c>
      <c r="L5883" t="str">
        <f t="shared" si="366"/>
        <v>W4</v>
      </c>
      <c r="M5883" t="s">
        <v>10340</v>
      </c>
      <c r="N5883" t="s">
        <v>221</v>
      </c>
      <c r="O5883" t="s">
        <v>5735</v>
      </c>
      <c r="P5883" t="s">
        <v>10404</v>
      </c>
      <c r="Q5883" t="s">
        <v>1932</v>
      </c>
      <c r="R5883">
        <v>221</v>
      </c>
      <c r="S5883" s="15" t="str">
        <f t="shared" si="367"/>
        <v>{ month: "May", hq: "1.South", area: "3. South Mekong", kam: "PHAN PHÚC SƠN", kae: "✔️ KAE Nguyễn Đức Lâm", route: "F2/F4", week: "W4", day: "Sat", cusCode: "MKCT1207ST2026", sales: 217434.259259259, totalC: 221, skuLines: 1 },</v>
      </c>
    </row>
    <row r="5884" spans="1:19" ht="18.5" x14ac:dyDescent="0.45">
      <c r="A5884" s="24"/>
      <c r="B5884" s="24" t="s">
        <v>123</v>
      </c>
      <c r="C5884" s="24" t="s">
        <v>133</v>
      </c>
      <c r="D5884" s="22" t="s">
        <v>137</v>
      </c>
      <c r="E5884" s="24" t="s">
        <v>46</v>
      </c>
      <c r="F5884" s="22" t="s">
        <v>9236</v>
      </c>
      <c r="G5884" s="14" t="s">
        <v>8521</v>
      </c>
      <c r="H5884" s="14">
        <v>367888.88888888888</v>
      </c>
      <c r="I5884">
        <v>1</v>
      </c>
      <c r="J5884" s="13">
        <f t="shared" si="365"/>
        <v>46168</v>
      </c>
      <c r="K5884" t="str">
        <f t="shared" si="364"/>
        <v>Tue</v>
      </c>
      <c r="L5884" t="str">
        <f t="shared" si="366"/>
        <v>W4</v>
      </c>
      <c r="M5884" t="s">
        <v>10340</v>
      </c>
      <c r="N5884" t="s">
        <v>221</v>
      </c>
      <c r="O5884" t="s">
        <v>5735</v>
      </c>
      <c r="P5884" t="s">
        <v>10404</v>
      </c>
      <c r="Q5884" t="s">
        <v>1932</v>
      </c>
      <c r="R5884">
        <v>221</v>
      </c>
      <c r="S5884" s="15" t="str">
        <f t="shared" si="367"/>
        <v>{ month: "May", hq: "1.South", area: "3. South Mekong", kam: "PHAN PHÚC SƠN", kae: "✔️ KAE Nguyễn Đức Lâm", route: "F2/F4", week: "W4", day: "Tue", cusCode: "MKCT1333FB2033", sales: 367888.888888889, totalC: 221, skuLines: 1 },</v>
      </c>
    </row>
    <row r="5885" spans="1:19" ht="18.5" x14ac:dyDescent="0.45">
      <c r="A5885" s="24"/>
      <c r="B5885" s="24" t="s">
        <v>123</v>
      </c>
      <c r="C5885" s="24" t="s">
        <v>133</v>
      </c>
      <c r="D5885" s="22" t="s">
        <v>137</v>
      </c>
      <c r="E5885" s="24" t="s">
        <v>46</v>
      </c>
      <c r="F5885" s="22" t="s">
        <v>3460</v>
      </c>
      <c r="G5885" s="14" t="s">
        <v>1947</v>
      </c>
      <c r="H5885" s="14">
        <v>589600</v>
      </c>
      <c r="I5885">
        <v>1</v>
      </c>
      <c r="J5885" s="13">
        <f t="shared" si="365"/>
        <v>46154</v>
      </c>
      <c r="K5885" t="str">
        <f t="shared" si="364"/>
        <v>Tue</v>
      </c>
      <c r="L5885" t="str">
        <f t="shared" si="366"/>
        <v>W2</v>
      </c>
      <c r="M5885" t="s">
        <v>10340</v>
      </c>
      <c r="N5885" t="s">
        <v>221</v>
      </c>
      <c r="O5885" t="s">
        <v>5735</v>
      </c>
      <c r="P5885" t="s">
        <v>10404</v>
      </c>
      <c r="Q5885" t="s">
        <v>1932</v>
      </c>
      <c r="R5885">
        <v>220</v>
      </c>
      <c r="S5885" s="15" t="str">
        <f t="shared" si="367"/>
        <v>{ month: "May", hq: "1.South", area: "3. South Mekong", kam: "PHAN PHÚC SƠN", kae: "✔️ KAE Nguyễn Đức Lâm", route: "F2/F4", week: "W2", day: "Tue", cusCode: "MKCT1333FB2034", sales: 589600, totalC: 220, skuLines: 1 },</v>
      </c>
    </row>
    <row r="5886" spans="1:19" ht="18.5" x14ac:dyDescent="0.45">
      <c r="A5886" s="24"/>
      <c r="B5886" s="24" t="s">
        <v>123</v>
      </c>
      <c r="C5886" s="24" t="s">
        <v>133</v>
      </c>
      <c r="D5886" s="22" t="s">
        <v>137</v>
      </c>
      <c r="E5886" s="24" t="s">
        <v>46</v>
      </c>
      <c r="F5886" s="22" t="s">
        <v>3461</v>
      </c>
      <c r="G5886" s="14" t="s">
        <v>1944</v>
      </c>
      <c r="H5886" s="14">
        <v>1474000</v>
      </c>
      <c r="I5886">
        <v>1</v>
      </c>
      <c r="J5886" s="13">
        <f t="shared" si="365"/>
        <v>46155</v>
      </c>
      <c r="K5886" t="str">
        <f t="shared" si="364"/>
        <v>Wed</v>
      </c>
      <c r="L5886" t="str">
        <f t="shared" si="366"/>
        <v>W2</v>
      </c>
      <c r="M5886" t="s">
        <v>10340</v>
      </c>
      <c r="N5886" t="s">
        <v>221</v>
      </c>
      <c r="O5886" t="s">
        <v>5735</v>
      </c>
      <c r="P5886" t="s">
        <v>10404</v>
      </c>
      <c r="Q5886" t="s">
        <v>1932</v>
      </c>
      <c r="R5886">
        <v>220</v>
      </c>
      <c r="S5886" s="15" t="str">
        <f t="shared" si="367"/>
        <v>{ month: "May", hq: "1.South", area: "3. South Mekong", kam: "PHAN PHÚC SƠN", kae: "✔️ KAE Nguyễn Đức Lâm", route: "F2/F4", week: "W2", day: "Wed", cusCode: "MKCT1333FB2047", sales: 1474000, totalC: 220, skuLines: 1 },</v>
      </c>
    </row>
    <row r="5887" spans="1:19" ht="18.5" x14ac:dyDescent="0.45">
      <c r="A5887" s="24"/>
      <c r="B5887" s="24" t="s">
        <v>123</v>
      </c>
      <c r="C5887" s="24" t="s">
        <v>133</v>
      </c>
      <c r="D5887" s="22" t="s">
        <v>137</v>
      </c>
      <c r="E5887" s="24" t="s">
        <v>46</v>
      </c>
      <c r="F5887" s="22" t="s">
        <v>3462</v>
      </c>
      <c r="G5887" s="14" t="s">
        <v>1949</v>
      </c>
      <c r="H5887" s="14">
        <v>2948000</v>
      </c>
      <c r="I5887">
        <v>1</v>
      </c>
      <c r="J5887" s="13">
        <f t="shared" si="365"/>
        <v>46156</v>
      </c>
      <c r="K5887" t="str">
        <f t="shared" si="364"/>
        <v>Thu</v>
      </c>
      <c r="L5887" t="str">
        <f t="shared" si="366"/>
        <v>W2</v>
      </c>
      <c r="M5887" t="s">
        <v>10340</v>
      </c>
      <c r="N5887" t="s">
        <v>221</v>
      </c>
      <c r="O5887" t="s">
        <v>5735</v>
      </c>
      <c r="P5887" t="s">
        <v>10404</v>
      </c>
      <c r="Q5887" t="s">
        <v>1932</v>
      </c>
      <c r="R5887">
        <v>220</v>
      </c>
      <c r="S5887" s="15" t="str">
        <f t="shared" si="367"/>
        <v>{ month: "May", hq: "1.South", area: "3. South Mekong", kam: "PHAN PHÚC SƠN", kae: "✔️ KAE Nguyễn Đức Lâm", route: "F2/F4", week: "W2", day: "Thu", cusCode: "MKFAG06231", sales: 2948000, totalC: 220, skuLines: 1 },</v>
      </c>
    </row>
    <row r="5888" spans="1:19" ht="18.5" x14ac:dyDescent="0.45">
      <c r="A5888" s="24"/>
      <c r="B5888" s="24" t="s">
        <v>123</v>
      </c>
      <c r="C5888" s="24" t="s">
        <v>133</v>
      </c>
      <c r="D5888" s="22" t="s">
        <v>137</v>
      </c>
      <c r="E5888" s="24" t="s">
        <v>46</v>
      </c>
      <c r="F5888" s="22" t="s">
        <v>3463</v>
      </c>
      <c r="G5888" s="14" t="s">
        <v>1947</v>
      </c>
      <c r="H5888" s="14">
        <v>147411.11111111109</v>
      </c>
      <c r="I5888">
        <v>1</v>
      </c>
      <c r="J5888" s="13">
        <f t="shared" si="365"/>
        <v>46154</v>
      </c>
      <c r="K5888" t="str">
        <f t="shared" si="364"/>
        <v>Tue</v>
      </c>
      <c r="L5888" t="str">
        <f t="shared" si="366"/>
        <v>W2</v>
      </c>
      <c r="M5888" t="s">
        <v>10340</v>
      </c>
      <c r="N5888" t="s">
        <v>221</v>
      </c>
      <c r="O5888" t="s">
        <v>5735</v>
      </c>
      <c r="P5888" t="s">
        <v>10404</v>
      </c>
      <c r="Q5888" t="s">
        <v>1932</v>
      </c>
      <c r="R5888">
        <v>220</v>
      </c>
      <c r="S5888" s="15" t="str">
        <f t="shared" si="367"/>
        <v>{ month: "May", hq: "1.South", area: "3. South Mekong", kam: "PHAN PHÚC SƠN", kae: "✔️ KAE Nguyễn Đức Lâm", route: "F2/F4", week: "W2", day: "Tue", cusCode: "MKFAG06234", sales: 147411.111111111, totalC: 220, skuLines: 1 },</v>
      </c>
    </row>
    <row r="5889" spans="1:19" ht="18.5" x14ac:dyDescent="0.45">
      <c r="A5889" s="24"/>
      <c r="B5889" s="24" t="s">
        <v>123</v>
      </c>
      <c r="C5889" s="24" t="s">
        <v>133</v>
      </c>
      <c r="D5889" s="22" t="s">
        <v>137</v>
      </c>
      <c r="E5889" s="24" t="s">
        <v>46</v>
      </c>
      <c r="F5889" s="22" t="s">
        <v>3463</v>
      </c>
      <c r="G5889" s="14" t="s">
        <v>8521</v>
      </c>
      <c r="H5889" s="14">
        <v>367888.88888888888</v>
      </c>
      <c r="I5889">
        <v>1</v>
      </c>
      <c r="J5889" s="13">
        <f t="shared" si="365"/>
        <v>46168</v>
      </c>
      <c r="K5889" t="str">
        <f t="shared" si="364"/>
        <v>Tue</v>
      </c>
      <c r="L5889" t="str">
        <f t="shared" si="366"/>
        <v>W4</v>
      </c>
      <c r="M5889" t="s">
        <v>10340</v>
      </c>
      <c r="N5889" t="s">
        <v>221</v>
      </c>
      <c r="O5889" t="s">
        <v>5735</v>
      </c>
      <c r="P5889" t="s">
        <v>10404</v>
      </c>
      <c r="Q5889" t="s">
        <v>1932</v>
      </c>
      <c r="R5889">
        <v>221</v>
      </c>
      <c r="S5889" s="15" t="str">
        <f t="shared" si="367"/>
        <v>{ month: "May", hq: "1.South", area: "3. South Mekong", kam: "PHAN PHÚC SƠN", kae: "✔️ KAE Nguyễn Đức Lâm", route: "F2/F4", week: "W4", day: "Tue", cusCode: "MKFAG06234", sales: 367888.888888889, totalC: 221, skuLines: 1 },</v>
      </c>
    </row>
    <row r="5890" spans="1:19" ht="18.5" x14ac:dyDescent="0.45">
      <c r="A5890" s="24"/>
      <c r="B5890" s="24" t="s">
        <v>123</v>
      </c>
      <c r="C5890" s="24" t="s">
        <v>133</v>
      </c>
      <c r="D5890" s="22" t="s">
        <v>137</v>
      </c>
      <c r="E5890" s="24" t="s">
        <v>46</v>
      </c>
      <c r="F5890" s="22" t="s">
        <v>6650</v>
      </c>
      <c r="G5890" s="14" t="s">
        <v>5747</v>
      </c>
      <c r="H5890" s="14">
        <v>2889039.8148148148</v>
      </c>
      <c r="I5890">
        <v>1</v>
      </c>
      <c r="J5890" s="13">
        <f t="shared" si="365"/>
        <v>46160</v>
      </c>
      <c r="K5890" t="str">
        <f t="shared" si="364"/>
        <v>Mon</v>
      </c>
      <c r="L5890" t="str">
        <f t="shared" si="366"/>
        <v>W3</v>
      </c>
      <c r="M5890" t="s">
        <v>10340</v>
      </c>
      <c r="N5890" t="s">
        <v>221</v>
      </c>
      <c r="O5890" t="s">
        <v>5735</v>
      </c>
      <c r="P5890" t="s">
        <v>10404</v>
      </c>
      <c r="Q5890" t="s">
        <v>1932</v>
      </c>
      <c r="R5890">
        <v>221</v>
      </c>
      <c r="S5890" s="15" t="str">
        <f t="shared" si="367"/>
        <v>{ month: "May", hq: "1.South", area: "3. South Mekong", kam: "PHAN PHÚC SƠN", kae: "✔️ KAE Nguyễn Đức Lâm", route: "F2/F4", week: "W3", day: "Mon", cusCode: "MKFB2026CT1394", sales: 2889039.81481481, totalC: 221, skuLines: 1 },</v>
      </c>
    </row>
    <row r="5891" spans="1:19" ht="18.5" x14ac:dyDescent="0.45">
      <c r="A5891" s="24"/>
      <c r="B5891" s="24" t="s">
        <v>123</v>
      </c>
      <c r="C5891" s="24" t="s">
        <v>133</v>
      </c>
      <c r="D5891" s="22" t="s">
        <v>137</v>
      </c>
      <c r="E5891" s="24" t="s">
        <v>46</v>
      </c>
      <c r="F5891" s="22" t="s">
        <v>6651</v>
      </c>
      <c r="G5891" s="14" t="s">
        <v>5744</v>
      </c>
      <c r="H5891" s="14">
        <v>300000</v>
      </c>
      <c r="I5891">
        <v>2</v>
      </c>
      <c r="J5891" s="13">
        <f t="shared" si="365"/>
        <v>46162</v>
      </c>
      <c r="K5891" t="str">
        <f t="shared" ref="K5891:K5954" si="368">TRIM(LEFT(TEXT(J5891,"dddd"),3))</f>
        <v>Wed</v>
      </c>
      <c r="L5891" t="str">
        <f t="shared" si="366"/>
        <v>W3</v>
      </c>
      <c r="M5891" t="s">
        <v>10340</v>
      </c>
      <c r="N5891" t="s">
        <v>221</v>
      </c>
      <c r="O5891" t="s">
        <v>5735</v>
      </c>
      <c r="P5891" t="s">
        <v>10404</v>
      </c>
      <c r="Q5891" t="s">
        <v>1932</v>
      </c>
      <c r="R5891">
        <v>221</v>
      </c>
      <c r="S5891" s="15" t="str">
        <f t="shared" si="367"/>
        <v>{ month: "May", hq: "1.South", area: "3. South Mekong", kam: "PHAN PHÚC SƠN", kae: "✔️ KAE Nguyễn Đức Lâm", route: "F2/F4", week: "W3", day: "Wed", cusCode: "MKFB2026CT1405", sales: 300000, totalC: 221, skuLines: 2 },</v>
      </c>
    </row>
    <row r="5892" spans="1:19" ht="18.5" x14ac:dyDescent="0.45">
      <c r="A5892" s="24"/>
      <c r="B5892" s="24" t="s">
        <v>123</v>
      </c>
      <c r="C5892" s="24" t="s">
        <v>133</v>
      </c>
      <c r="D5892" s="22" t="s">
        <v>137</v>
      </c>
      <c r="E5892" s="24" t="s">
        <v>46</v>
      </c>
      <c r="F5892" s="22" t="s">
        <v>6652</v>
      </c>
      <c r="G5892" s="14" t="s">
        <v>5744</v>
      </c>
      <c r="H5892" s="14">
        <v>190000</v>
      </c>
      <c r="I5892">
        <v>1</v>
      </c>
      <c r="J5892" s="13">
        <f t="shared" ref="J5892:J5955" si="369">DATE(RIGHT(G5892,4), MID(G5892,4,2), LEFT(G5892,2))</f>
        <v>46162</v>
      </c>
      <c r="K5892" t="str">
        <f t="shared" si="368"/>
        <v>Wed</v>
      </c>
      <c r="L5892" t="str">
        <f t="shared" ref="L5892:L5955" si="370">"W"&amp;INT((LEFT(G5892,2)-4)/7)+1</f>
        <v>W3</v>
      </c>
      <c r="M5892" t="s">
        <v>10340</v>
      </c>
      <c r="N5892" t="s">
        <v>221</v>
      </c>
      <c r="O5892" t="s">
        <v>5735</v>
      </c>
      <c r="P5892" t="s">
        <v>10404</v>
      </c>
      <c r="Q5892" t="s">
        <v>1932</v>
      </c>
      <c r="R5892">
        <v>221</v>
      </c>
      <c r="S5892" s="15" t="str">
        <f t="shared" ref="S5892:S5955" si="371">"{ month: """ &amp; M5892 &amp; """, hq: """ &amp; B5892 &amp; """, area: """ &amp; C5892 &amp; """, kam: """ &amp; N5892 &amp; """, kae: """ &amp; P5892 &amp; """, route: """ &amp; Q5892 &amp; """, week: """ &amp; L5892 &amp; """, day: """ &amp; K5892 &amp; """, cusCode: """ &amp; F5892 &amp; """, sales: " &amp; H5892 &amp; ", totalC: " &amp; R5892 &amp; ", skuLines: " &amp; I5892 &amp; " },"</f>
        <v>{ month: "May", hq: "1.South", area: "3. South Mekong", kam: "PHAN PHÚC SƠN", kae: "✔️ KAE Nguyễn Đức Lâm", route: "F2/F4", week: "W3", day: "Wed", cusCode: "MKFB2026CT1406", sales: 190000, totalC: 221, skuLines: 1 },</v>
      </c>
    </row>
    <row r="5893" spans="1:19" ht="18.5" x14ac:dyDescent="0.45">
      <c r="A5893" s="24"/>
      <c r="B5893" s="24" t="s">
        <v>123</v>
      </c>
      <c r="C5893" s="24" t="s">
        <v>133</v>
      </c>
      <c r="D5893" s="22" t="s">
        <v>137</v>
      </c>
      <c r="E5893" s="24" t="s">
        <v>46</v>
      </c>
      <c r="F5893" s="22" t="s">
        <v>3464</v>
      </c>
      <c r="G5893" s="14" t="s">
        <v>1944</v>
      </c>
      <c r="H5893" s="14">
        <v>138200</v>
      </c>
      <c r="I5893">
        <v>1</v>
      </c>
      <c r="J5893" s="13">
        <f t="shared" si="369"/>
        <v>46155</v>
      </c>
      <c r="K5893" t="str">
        <f t="shared" si="368"/>
        <v>Wed</v>
      </c>
      <c r="L5893" t="str">
        <f t="shared" si="370"/>
        <v>W2</v>
      </c>
      <c r="M5893" t="s">
        <v>10340</v>
      </c>
      <c r="N5893" t="s">
        <v>221</v>
      </c>
      <c r="O5893" t="s">
        <v>5735</v>
      </c>
      <c r="P5893" t="s">
        <v>10404</v>
      </c>
      <c r="Q5893" t="s">
        <v>1932</v>
      </c>
      <c r="R5893">
        <v>220</v>
      </c>
      <c r="S5893" s="15" t="str">
        <f t="shared" si="371"/>
        <v>{ month: "May", hq: "1.South", area: "3. South Mekong", kam: "PHAN PHÚC SƠN", kae: "✔️ KAE Nguyễn Đức Lâm", route: "F2/F4", week: "W2", day: "Wed", cusCode: "MKFB2026CT1407", sales: 138200, totalC: 220, skuLines: 1 },</v>
      </c>
    </row>
    <row r="5894" spans="1:19" ht="18.5" x14ac:dyDescent="0.45">
      <c r="A5894" s="24"/>
      <c r="B5894" s="24" t="s">
        <v>123</v>
      </c>
      <c r="C5894" s="24" t="s">
        <v>133</v>
      </c>
      <c r="D5894" s="22" t="s">
        <v>137</v>
      </c>
      <c r="E5894" s="24" t="s">
        <v>46</v>
      </c>
      <c r="F5894" s="22" t="s">
        <v>3464</v>
      </c>
      <c r="G5894" s="14" t="s">
        <v>8522</v>
      </c>
      <c r="H5894" s="14">
        <v>367888.88888888888</v>
      </c>
      <c r="I5894">
        <v>1</v>
      </c>
      <c r="J5894" s="13">
        <f t="shared" si="369"/>
        <v>46169</v>
      </c>
      <c r="K5894" t="str">
        <f t="shared" si="368"/>
        <v>Wed</v>
      </c>
      <c r="L5894" t="str">
        <f t="shared" si="370"/>
        <v>W4</v>
      </c>
      <c r="M5894" t="s">
        <v>10340</v>
      </c>
      <c r="N5894" t="s">
        <v>221</v>
      </c>
      <c r="O5894" t="s">
        <v>5735</v>
      </c>
      <c r="P5894" t="s">
        <v>10404</v>
      </c>
      <c r="Q5894" t="s">
        <v>1932</v>
      </c>
      <c r="R5894">
        <v>221</v>
      </c>
      <c r="S5894" s="15" t="str">
        <f t="shared" si="371"/>
        <v>{ month: "May", hq: "1.South", area: "3. South Mekong", kam: "PHAN PHÚC SƠN", kae: "✔️ KAE Nguyễn Đức Lâm", route: "F2/F4", week: "W4", day: "Wed", cusCode: "MKFB2026CT1407", sales: 367888.888888889, totalC: 221, skuLines: 1 },</v>
      </c>
    </row>
    <row r="5895" spans="1:19" ht="18.5" x14ac:dyDescent="0.45">
      <c r="A5895" s="24"/>
      <c r="B5895" s="24" t="s">
        <v>123</v>
      </c>
      <c r="C5895" s="24" t="s">
        <v>133</v>
      </c>
      <c r="D5895" s="22" t="s">
        <v>137</v>
      </c>
      <c r="E5895" s="24" t="s">
        <v>46</v>
      </c>
      <c r="F5895" s="22" t="s">
        <v>3465</v>
      </c>
      <c r="G5895" s="14" t="s">
        <v>1949</v>
      </c>
      <c r="H5895" s="14">
        <v>14739999.999999998</v>
      </c>
      <c r="I5895">
        <v>1</v>
      </c>
      <c r="J5895" s="13">
        <f t="shared" si="369"/>
        <v>46156</v>
      </c>
      <c r="K5895" t="str">
        <f t="shared" si="368"/>
        <v>Thu</v>
      </c>
      <c r="L5895" t="str">
        <f t="shared" si="370"/>
        <v>W2</v>
      </c>
      <c r="M5895" t="s">
        <v>10340</v>
      </c>
      <c r="N5895" t="s">
        <v>221</v>
      </c>
      <c r="O5895" t="s">
        <v>5735</v>
      </c>
      <c r="P5895" t="s">
        <v>10404</v>
      </c>
      <c r="Q5895" t="s">
        <v>1932</v>
      </c>
      <c r="R5895">
        <v>220</v>
      </c>
      <c r="S5895" s="15" t="str">
        <f t="shared" si="371"/>
        <v>{ month: "May", hq: "1.South", area: "3. South Mekong", kam: "PHAN PHÚC SƠN", kae: "✔️ KAE Nguyễn Đức Lâm", route: "F2/F4", week: "W2", day: "Thu", cusCode: "MKFCT0011", sales: 14740000, totalC: 220, skuLines: 1 },</v>
      </c>
    </row>
    <row r="5896" spans="1:19" ht="18.5" x14ac:dyDescent="0.45">
      <c r="A5896" s="24"/>
      <c r="B5896" s="24" t="s">
        <v>123</v>
      </c>
      <c r="C5896" s="24" t="s">
        <v>133</v>
      </c>
      <c r="D5896" s="22" t="s">
        <v>137</v>
      </c>
      <c r="E5896" s="24" t="s">
        <v>46</v>
      </c>
      <c r="F5896" s="22" t="s">
        <v>3465</v>
      </c>
      <c r="G5896" s="14" t="s">
        <v>8523</v>
      </c>
      <c r="H5896" s="14">
        <v>347287.03703703702</v>
      </c>
      <c r="I5896">
        <v>1</v>
      </c>
      <c r="J5896" s="13">
        <f t="shared" si="369"/>
        <v>46170</v>
      </c>
      <c r="K5896" t="str">
        <f t="shared" si="368"/>
        <v>Thu</v>
      </c>
      <c r="L5896" t="str">
        <f t="shared" si="370"/>
        <v>W4</v>
      </c>
      <c r="M5896" t="s">
        <v>10340</v>
      </c>
      <c r="N5896" t="s">
        <v>221</v>
      </c>
      <c r="O5896" t="s">
        <v>5735</v>
      </c>
      <c r="P5896" t="s">
        <v>10404</v>
      </c>
      <c r="Q5896" t="s">
        <v>1932</v>
      </c>
      <c r="R5896">
        <v>221</v>
      </c>
      <c r="S5896" s="15" t="str">
        <f t="shared" si="371"/>
        <v>{ month: "May", hq: "1.South", area: "3. South Mekong", kam: "PHAN PHÚC SƠN", kae: "✔️ KAE Nguyễn Đức Lâm", route: "F2/F4", week: "W4", day: "Thu", cusCode: "MKFCT0011", sales: 347287.037037037, totalC: 221, skuLines: 1 },</v>
      </c>
    </row>
    <row r="5897" spans="1:19" ht="18.5" x14ac:dyDescent="0.45">
      <c r="A5897" s="24"/>
      <c r="B5897" s="24" t="s">
        <v>123</v>
      </c>
      <c r="C5897" s="24" t="s">
        <v>133</v>
      </c>
      <c r="D5897" s="22" t="s">
        <v>137</v>
      </c>
      <c r="E5897" s="24" t="s">
        <v>46</v>
      </c>
      <c r="F5897" s="22" t="s">
        <v>9290</v>
      </c>
      <c r="G5897" s="14" t="s">
        <v>8522</v>
      </c>
      <c r="H5897" s="14">
        <v>451688.88888888888</v>
      </c>
      <c r="I5897">
        <v>4</v>
      </c>
      <c r="J5897" s="13">
        <f t="shared" si="369"/>
        <v>46169</v>
      </c>
      <c r="K5897" t="str">
        <f t="shared" si="368"/>
        <v>Wed</v>
      </c>
      <c r="L5897" t="str">
        <f t="shared" si="370"/>
        <v>W4</v>
      </c>
      <c r="M5897" t="s">
        <v>10340</v>
      </c>
      <c r="N5897" t="s">
        <v>221</v>
      </c>
      <c r="O5897" t="s">
        <v>5735</v>
      </c>
      <c r="P5897" t="s">
        <v>10404</v>
      </c>
      <c r="Q5897" t="s">
        <v>1932</v>
      </c>
      <c r="R5897">
        <v>221</v>
      </c>
      <c r="S5897" s="15" t="str">
        <f t="shared" si="371"/>
        <v>{ month: "May", hq: "1.South", area: "3. South Mekong", kam: "PHAN PHÚC SƠN", kae: "✔️ KAE Nguyễn Đức Lâm", route: "F2/F4", week: "W4", day: "Wed", cusCode: "MKFCT0086", sales: 451688.888888889, totalC: 221, skuLines: 4 },</v>
      </c>
    </row>
    <row r="5898" spans="1:19" ht="18.5" x14ac:dyDescent="0.45">
      <c r="A5898" s="24"/>
      <c r="B5898" s="24" t="s">
        <v>123</v>
      </c>
      <c r="C5898" s="24" t="s">
        <v>133</v>
      </c>
      <c r="D5898" s="22" t="s">
        <v>137</v>
      </c>
      <c r="E5898" s="24" t="s">
        <v>46</v>
      </c>
      <c r="F5898" s="22" t="s">
        <v>3466</v>
      </c>
      <c r="G5898" s="14" t="s">
        <v>1944</v>
      </c>
      <c r="H5898" s="14">
        <v>14739999.999999998</v>
      </c>
      <c r="I5898">
        <v>1</v>
      </c>
      <c r="J5898" s="13">
        <f t="shared" si="369"/>
        <v>46155</v>
      </c>
      <c r="K5898" t="str">
        <f t="shared" si="368"/>
        <v>Wed</v>
      </c>
      <c r="L5898" t="str">
        <f t="shared" si="370"/>
        <v>W2</v>
      </c>
      <c r="M5898" t="s">
        <v>10340</v>
      </c>
      <c r="N5898" t="s">
        <v>221</v>
      </c>
      <c r="O5898" t="s">
        <v>5735</v>
      </c>
      <c r="P5898" t="s">
        <v>10404</v>
      </c>
      <c r="Q5898" t="s">
        <v>1932</v>
      </c>
      <c r="R5898">
        <v>220</v>
      </c>
      <c r="S5898" s="15" t="str">
        <f t="shared" si="371"/>
        <v>{ month: "May", hq: "1.South", area: "3. South Mekong", kam: "PHAN PHÚC SƠN", kae: "✔️ KAE Nguyễn Đức Lâm", route: "F2/F4", week: "W2", day: "Wed", cusCode: "MKFCT0090", sales: 14740000, totalC: 220, skuLines: 1 },</v>
      </c>
    </row>
    <row r="5899" spans="1:19" ht="18.5" x14ac:dyDescent="0.45">
      <c r="A5899" s="24"/>
      <c r="B5899" s="24" t="s">
        <v>123</v>
      </c>
      <c r="C5899" s="24" t="s">
        <v>133</v>
      </c>
      <c r="D5899" s="22" t="s">
        <v>137</v>
      </c>
      <c r="E5899" s="24" t="s">
        <v>46</v>
      </c>
      <c r="F5899" s="22" t="s">
        <v>6653</v>
      </c>
      <c r="G5899" s="14" t="s">
        <v>5745</v>
      </c>
      <c r="H5899" s="14">
        <v>1444520.3703703703</v>
      </c>
      <c r="I5899">
        <v>1</v>
      </c>
      <c r="J5899" s="13">
        <f t="shared" si="369"/>
        <v>46163</v>
      </c>
      <c r="K5899" t="str">
        <f t="shared" si="368"/>
        <v>Thu</v>
      </c>
      <c r="L5899" t="str">
        <f t="shared" si="370"/>
        <v>W3</v>
      </c>
      <c r="M5899" t="s">
        <v>10340</v>
      </c>
      <c r="N5899" t="s">
        <v>221</v>
      </c>
      <c r="O5899" t="s">
        <v>5735</v>
      </c>
      <c r="P5899" t="s">
        <v>10404</v>
      </c>
      <c r="Q5899" t="s">
        <v>1932</v>
      </c>
      <c r="R5899">
        <v>221</v>
      </c>
      <c r="S5899" s="15" t="str">
        <f t="shared" si="371"/>
        <v>{ month: "May", hq: "1.South", area: "3. South Mekong", kam: "PHAN PHÚC SƠN", kae: "✔️ KAE Nguyễn Đức Lâm", route: "F2/F4", week: "W3", day: "Thu", cusCode: "MKFCT0091", sales: 1444520.37037037, totalC: 221, skuLines: 1 },</v>
      </c>
    </row>
    <row r="5900" spans="1:19" ht="18.5" x14ac:dyDescent="0.45">
      <c r="A5900" s="24"/>
      <c r="B5900" s="24" t="s">
        <v>123</v>
      </c>
      <c r="C5900" s="24" t="s">
        <v>133</v>
      </c>
      <c r="D5900" s="22" t="s">
        <v>137</v>
      </c>
      <c r="E5900" s="24" t="s">
        <v>46</v>
      </c>
      <c r="F5900" s="22" t="s">
        <v>6654</v>
      </c>
      <c r="G5900" s="14" t="s">
        <v>5745</v>
      </c>
      <c r="H5900" s="14">
        <v>1444520.3703703703</v>
      </c>
      <c r="I5900">
        <v>1</v>
      </c>
      <c r="J5900" s="13">
        <f t="shared" si="369"/>
        <v>46163</v>
      </c>
      <c r="K5900" t="str">
        <f t="shared" si="368"/>
        <v>Thu</v>
      </c>
      <c r="L5900" t="str">
        <f t="shared" si="370"/>
        <v>W3</v>
      </c>
      <c r="M5900" t="s">
        <v>10340</v>
      </c>
      <c r="N5900" t="s">
        <v>221</v>
      </c>
      <c r="O5900" t="s">
        <v>5735</v>
      </c>
      <c r="P5900" t="s">
        <v>10404</v>
      </c>
      <c r="Q5900" t="s">
        <v>1932</v>
      </c>
      <c r="R5900">
        <v>221</v>
      </c>
      <c r="S5900" s="15" t="str">
        <f t="shared" si="371"/>
        <v>{ month: "May", hq: "1.South", area: "3. South Mekong", kam: "PHAN PHÚC SƠN", kae: "✔️ KAE Nguyễn Đức Lâm", route: "F2/F4", week: "W3", day: "Thu", cusCode: "MKFCT0092", sales: 1444520.37037037, totalC: 221, skuLines: 1 },</v>
      </c>
    </row>
    <row r="5901" spans="1:19" ht="18.5" x14ac:dyDescent="0.45">
      <c r="A5901" s="24"/>
      <c r="B5901" s="24" t="s">
        <v>123</v>
      </c>
      <c r="C5901" s="24" t="s">
        <v>133</v>
      </c>
      <c r="D5901" s="22" t="s">
        <v>137</v>
      </c>
      <c r="E5901" s="24" t="s">
        <v>46</v>
      </c>
      <c r="F5901" s="22" t="s">
        <v>6655</v>
      </c>
      <c r="G5901" s="14" t="s">
        <v>5747</v>
      </c>
      <c r="H5901" s="14">
        <v>1474000</v>
      </c>
      <c r="I5901">
        <v>1</v>
      </c>
      <c r="J5901" s="13">
        <f t="shared" si="369"/>
        <v>46160</v>
      </c>
      <c r="K5901" t="str">
        <f t="shared" si="368"/>
        <v>Mon</v>
      </c>
      <c r="L5901" t="str">
        <f t="shared" si="370"/>
        <v>W3</v>
      </c>
      <c r="M5901" t="s">
        <v>10340</v>
      </c>
      <c r="N5901" t="s">
        <v>221</v>
      </c>
      <c r="O5901" t="s">
        <v>5735</v>
      </c>
      <c r="P5901" t="s">
        <v>10404</v>
      </c>
      <c r="Q5901" t="s">
        <v>1932</v>
      </c>
      <c r="R5901">
        <v>221</v>
      </c>
      <c r="S5901" s="15" t="str">
        <f t="shared" si="371"/>
        <v>{ month: "May", hq: "1.South", area: "3. South Mekong", kam: "PHAN PHÚC SƠN", kae: "✔️ KAE Nguyễn Đức Lâm", route: "F2/F4", week: "W3", day: "Mon", cusCode: "MKFCT0095", sales: 1474000, totalC: 221, skuLines: 1 },</v>
      </c>
    </row>
    <row r="5902" spans="1:19" ht="18.5" x14ac:dyDescent="0.45">
      <c r="A5902" s="24"/>
      <c r="B5902" s="24" t="s">
        <v>123</v>
      </c>
      <c r="C5902" s="24" t="s">
        <v>133</v>
      </c>
      <c r="D5902" s="22" t="s">
        <v>137</v>
      </c>
      <c r="E5902" s="24" t="s">
        <v>46</v>
      </c>
      <c r="F5902" s="22" t="s">
        <v>9291</v>
      </c>
      <c r="G5902" s="14" t="s">
        <v>8521</v>
      </c>
      <c r="H5902" s="14">
        <v>737000</v>
      </c>
      <c r="I5902">
        <v>1</v>
      </c>
      <c r="J5902" s="13">
        <f t="shared" si="369"/>
        <v>46168</v>
      </c>
      <c r="K5902" t="str">
        <f t="shared" si="368"/>
        <v>Tue</v>
      </c>
      <c r="L5902" t="str">
        <f t="shared" si="370"/>
        <v>W4</v>
      </c>
      <c r="M5902" t="s">
        <v>10340</v>
      </c>
      <c r="N5902" t="s">
        <v>221</v>
      </c>
      <c r="O5902" t="s">
        <v>5735</v>
      </c>
      <c r="P5902" t="s">
        <v>10404</v>
      </c>
      <c r="Q5902" t="s">
        <v>1932</v>
      </c>
      <c r="R5902">
        <v>221</v>
      </c>
      <c r="S5902" s="15" t="str">
        <f t="shared" si="371"/>
        <v>{ month: "May", hq: "1.South", area: "3. South Mekong", kam: "PHAN PHÚC SƠN", kae: "✔️ KAE Nguyễn Đức Lâm", route: "F2/F4", week: "W4", day: "Tue", cusCode: "MKFCT0100", sales: 737000, totalC: 221, skuLines: 1 },</v>
      </c>
    </row>
    <row r="5903" spans="1:19" ht="18.5" x14ac:dyDescent="0.45">
      <c r="A5903" s="24"/>
      <c r="B5903" s="24" t="s">
        <v>123</v>
      </c>
      <c r="C5903" s="24" t="s">
        <v>133</v>
      </c>
      <c r="D5903" s="22" t="s">
        <v>137</v>
      </c>
      <c r="E5903" s="24" t="s">
        <v>46</v>
      </c>
      <c r="F5903" s="22" t="s">
        <v>6656</v>
      </c>
      <c r="G5903" s="14" t="s">
        <v>5743</v>
      </c>
      <c r="H5903" s="14">
        <v>1499985.1851851852</v>
      </c>
      <c r="I5903">
        <v>4</v>
      </c>
      <c r="J5903" s="13">
        <f t="shared" si="369"/>
        <v>46161</v>
      </c>
      <c r="K5903" t="str">
        <f t="shared" si="368"/>
        <v>Tue</v>
      </c>
      <c r="L5903" t="str">
        <f t="shared" si="370"/>
        <v>W3</v>
      </c>
      <c r="M5903" t="s">
        <v>10340</v>
      </c>
      <c r="N5903" t="s">
        <v>221</v>
      </c>
      <c r="O5903" t="s">
        <v>5735</v>
      </c>
      <c r="P5903" t="s">
        <v>10404</v>
      </c>
      <c r="Q5903" t="s">
        <v>1932</v>
      </c>
      <c r="R5903">
        <v>221</v>
      </c>
      <c r="S5903" s="15" t="str">
        <f t="shared" si="371"/>
        <v>{ month: "May", hq: "1.South", area: "3. South Mekong", kam: "PHAN PHÚC SƠN", kae: "✔️ KAE Nguyễn Đức Lâm", route: "F2/F4", week: "W3", day: "Tue", cusCode: "MKFCT0133", sales: 1499985.18518519, totalC: 221, skuLines: 4 },</v>
      </c>
    </row>
    <row r="5904" spans="1:19" ht="18.5" x14ac:dyDescent="0.45">
      <c r="A5904" s="24"/>
      <c r="B5904" s="24" t="s">
        <v>123</v>
      </c>
      <c r="C5904" s="24" t="s">
        <v>133</v>
      </c>
      <c r="D5904" s="22" t="s">
        <v>137</v>
      </c>
      <c r="E5904" s="24" t="s">
        <v>46</v>
      </c>
      <c r="F5904" s="22" t="s">
        <v>3467</v>
      </c>
      <c r="G5904" s="14" t="s">
        <v>1949</v>
      </c>
      <c r="H5904" s="14">
        <v>829133.33333333337</v>
      </c>
      <c r="I5904">
        <v>2</v>
      </c>
      <c r="J5904" s="13">
        <f t="shared" si="369"/>
        <v>46156</v>
      </c>
      <c r="K5904" t="str">
        <f t="shared" si="368"/>
        <v>Thu</v>
      </c>
      <c r="L5904" t="str">
        <f t="shared" si="370"/>
        <v>W2</v>
      </c>
      <c r="M5904" t="s">
        <v>10340</v>
      </c>
      <c r="N5904" t="s">
        <v>221</v>
      </c>
      <c r="O5904" t="s">
        <v>5735</v>
      </c>
      <c r="P5904" t="s">
        <v>10404</v>
      </c>
      <c r="Q5904" t="s">
        <v>1932</v>
      </c>
      <c r="R5904">
        <v>220</v>
      </c>
      <c r="S5904" s="15" t="str">
        <f t="shared" si="371"/>
        <v>{ month: "May", hq: "1.South", area: "3. South Mekong", kam: "PHAN PHÚC SƠN", kae: "✔️ KAE Nguyễn Đức Lâm", route: "F2/F4", week: "W2", day: "Thu", cusCode: "SMKCT12390FB2028", sales: 829133.333333333, totalC: 220, skuLines: 2 },</v>
      </c>
    </row>
    <row r="5905" spans="1:19" ht="18.5" x14ac:dyDescent="0.45">
      <c r="A5905" s="24"/>
      <c r="B5905" s="24" t="s">
        <v>123</v>
      </c>
      <c r="C5905" s="24" t="s">
        <v>133</v>
      </c>
      <c r="D5905" s="22" t="s">
        <v>137</v>
      </c>
      <c r="E5905" s="24" t="s">
        <v>46</v>
      </c>
      <c r="F5905" s="22" t="s">
        <v>3468</v>
      </c>
      <c r="G5905" s="14" t="s">
        <v>1944</v>
      </c>
      <c r="H5905" s="14">
        <v>1474000</v>
      </c>
      <c r="I5905">
        <v>1</v>
      </c>
      <c r="J5905" s="13">
        <f t="shared" si="369"/>
        <v>46155</v>
      </c>
      <c r="K5905" t="str">
        <f t="shared" si="368"/>
        <v>Wed</v>
      </c>
      <c r="L5905" t="str">
        <f t="shared" si="370"/>
        <v>W2</v>
      </c>
      <c r="M5905" t="s">
        <v>10340</v>
      </c>
      <c r="N5905" t="s">
        <v>221</v>
      </c>
      <c r="O5905" t="s">
        <v>5735</v>
      </c>
      <c r="P5905" t="s">
        <v>10404</v>
      </c>
      <c r="Q5905" t="s">
        <v>1932</v>
      </c>
      <c r="R5905">
        <v>220</v>
      </c>
      <c r="S5905" s="15" t="str">
        <f t="shared" si="371"/>
        <v>{ month: "May", hq: "1.South", area: "3. South Mekong", kam: "PHAN PHÚC SƠN", kae: "✔️ KAE Nguyễn Đức Lâm", route: "F2/F4", week: "W2", day: "Wed", cusCode: "SMKFB2026CT242", sales: 1474000, totalC: 220, skuLines: 1 },</v>
      </c>
    </row>
    <row r="5906" spans="1:19" ht="18.5" x14ac:dyDescent="0.45">
      <c r="A5906" s="24"/>
      <c r="B5906" s="24" t="s">
        <v>123</v>
      </c>
      <c r="C5906" s="24" t="s">
        <v>133</v>
      </c>
      <c r="D5906" s="22" t="s">
        <v>137</v>
      </c>
      <c r="E5906" s="24" t="s">
        <v>46</v>
      </c>
      <c r="F5906" s="22" t="s">
        <v>3469</v>
      </c>
      <c r="G5906" s="14" t="s">
        <v>1944</v>
      </c>
      <c r="H5906" s="14">
        <v>737000</v>
      </c>
      <c r="I5906">
        <v>1</v>
      </c>
      <c r="J5906" s="13">
        <f t="shared" si="369"/>
        <v>46155</v>
      </c>
      <c r="K5906" t="str">
        <f t="shared" si="368"/>
        <v>Wed</v>
      </c>
      <c r="L5906" t="str">
        <f t="shared" si="370"/>
        <v>W2</v>
      </c>
      <c r="M5906" t="s">
        <v>10340</v>
      </c>
      <c r="N5906" t="s">
        <v>221</v>
      </c>
      <c r="O5906" t="s">
        <v>5735</v>
      </c>
      <c r="P5906" t="s">
        <v>10404</v>
      </c>
      <c r="Q5906" t="s">
        <v>1932</v>
      </c>
      <c r="R5906">
        <v>220</v>
      </c>
      <c r="S5906" s="15" t="str">
        <f t="shared" si="371"/>
        <v>{ month: "May", hq: "1.South", area: "3. South Mekong", kam: "PHAN PHÚC SƠN", kae: "✔️ KAE Nguyễn Đức Lâm", route: "F2/F4", week: "W2", day: "Wed", cusCode: "SMKFB2026CT245", sales: 737000, totalC: 220, skuLines: 1 },</v>
      </c>
    </row>
    <row r="5907" spans="1:19" ht="18.5" x14ac:dyDescent="0.45">
      <c r="A5907" s="24"/>
      <c r="B5907" s="24" t="s">
        <v>123</v>
      </c>
      <c r="C5907" s="24" t="s">
        <v>133</v>
      </c>
      <c r="D5907" s="22" t="s">
        <v>137</v>
      </c>
      <c r="E5907" s="24" t="s">
        <v>46</v>
      </c>
      <c r="F5907" s="22" t="s">
        <v>9292</v>
      </c>
      <c r="G5907" s="14" t="s">
        <v>8522</v>
      </c>
      <c r="H5907" s="14">
        <v>3376539.8148148148</v>
      </c>
      <c r="I5907">
        <v>2</v>
      </c>
      <c r="J5907" s="13">
        <f t="shared" si="369"/>
        <v>46169</v>
      </c>
      <c r="K5907" t="str">
        <f t="shared" si="368"/>
        <v>Wed</v>
      </c>
      <c r="L5907" t="str">
        <f t="shared" si="370"/>
        <v>W4</v>
      </c>
      <c r="M5907" t="s">
        <v>10340</v>
      </c>
      <c r="N5907" t="s">
        <v>221</v>
      </c>
      <c r="O5907" t="s">
        <v>5735</v>
      </c>
      <c r="P5907" t="s">
        <v>10404</v>
      </c>
      <c r="Q5907" t="s">
        <v>1932</v>
      </c>
      <c r="R5907">
        <v>221</v>
      </c>
      <c r="S5907" s="15" t="str">
        <f t="shared" si="371"/>
        <v>{ month: "May", hq: "1.South", area: "3. South Mekong", kam: "PHAN PHÚC SƠN", kae: "✔️ KAE Nguyễn Đức Lâm", route: "F2/F4", week: "W4", day: "Wed", cusCode: "SMKFB2026CT246", sales: 3376539.81481481, totalC: 221, skuLines: 2 },</v>
      </c>
    </row>
    <row r="5908" spans="1:19" ht="18.5" x14ac:dyDescent="0.45">
      <c r="A5908" s="24"/>
      <c r="B5908" s="24" t="s">
        <v>123</v>
      </c>
      <c r="C5908" s="24" t="s">
        <v>133</v>
      </c>
      <c r="D5908" s="22" t="s">
        <v>137</v>
      </c>
      <c r="E5908" s="24" t="s">
        <v>46</v>
      </c>
      <c r="F5908" s="22" t="s">
        <v>3470</v>
      </c>
      <c r="G5908" s="14" t="s">
        <v>1944</v>
      </c>
      <c r="H5908" s="14">
        <v>7369999.9999999991</v>
      </c>
      <c r="I5908">
        <v>1</v>
      </c>
      <c r="J5908" s="13">
        <f t="shared" si="369"/>
        <v>46155</v>
      </c>
      <c r="K5908" t="str">
        <f t="shared" si="368"/>
        <v>Wed</v>
      </c>
      <c r="L5908" t="str">
        <f t="shared" si="370"/>
        <v>W2</v>
      </c>
      <c r="M5908" t="s">
        <v>10340</v>
      </c>
      <c r="N5908" t="s">
        <v>221</v>
      </c>
      <c r="O5908" t="s">
        <v>5735</v>
      </c>
      <c r="P5908" t="s">
        <v>10404</v>
      </c>
      <c r="Q5908" t="s">
        <v>1932</v>
      </c>
      <c r="R5908">
        <v>220</v>
      </c>
      <c r="S5908" s="15" t="str">
        <f t="shared" si="371"/>
        <v>{ month: "May", hq: "1.South", area: "3. South Mekong", kam: "PHAN PHÚC SƠN", kae: "✔️ KAE Nguyễn Đức Lâm", route: "F2/F4", week: "W2", day: "Wed", cusCode: "SMKFB2026CT250", sales: 7370000, totalC: 220, skuLines: 1 },</v>
      </c>
    </row>
    <row r="5909" spans="1:19" ht="18.5" x14ac:dyDescent="0.45">
      <c r="A5909" s="24"/>
      <c r="B5909" s="24" t="s">
        <v>123</v>
      </c>
      <c r="C5909" s="24" t="s">
        <v>133</v>
      </c>
      <c r="D5909" s="22" t="s">
        <v>137</v>
      </c>
      <c r="E5909" s="24" t="s">
        <v>46</v>
      </c>
      <c r="F5909" s="22" t="s">
        <v>3470</v>
      </c>
      <c r="G5909" s="14" t="s">
        <v>5744</v>
      </c>
      <c r="H5909" s="14">
        <v>7222599.9999999991</v>
      </c>
      <c r="I5909">
        <v>1</v>
      </c>
      <c r="J5909" s="13">
        <f t="shared" si="369"/>
        <v>46162</v>
      </c>
      <c r="K5909" t="str">
        <f t="shared" si="368"/>
        <v>Wed</v>
      </c>
      <c r="L5909" t="str">
        <f t="shared" si="370"/>
        <v>W3</v>
      </c>
      <c r="M5909" t="s">
        <v>10340</v>
      </c>
      <c r="N5909" t="s">
        <v>221</v>
      </c>
      <c r="O5909" t="s">
        <v>5735</v>
      </c>
      <c r="P5909" t="s">
        <v>10404</v>
      </c>
      <c r="Q5909" t="s">
        <v>1932</v>
      </c>
      <c r="R5909">
        <v>221</v>
      </c>
      <c r="S5909" s="15" t="str">
        <f t="shared" si="371"/>
        <v>{ month: "May", hq: "1.South", area: "3. South Mekong", kam: "PHAN PHÚC SƠN", kae: "✔️ KAE Nguyễn Đức Lâm", route: "F2/F4", week: "W3", day: "Wed", cusCode: "SMKFB2026CT250", sales: 7222600, totalC: 221, skuLines: 1 },</v>
      </c>
    </row>
    <row r="5910" spans="1:19" ht="18.5" x14ac:dyDescent="0.45">
      <c r="A5910" s="24"/>
      <c r="B5910" s="24" t="s">
        <v>123</v>
      </c>
      <c r="C5910" s="24" t="s">
        <v>133</v>
      </c>
      <c r="D5910" s="22" t="s">
        <v>137</v>
      </c>
      <c r="E5910" s="24" t="s">
        <v>46</v>
      </c>
      <c r="F5910" s="22" t="s">
        <v>3470</v>
      </c>
      <c r="G5910" s="14" t="s">
        <v>8522</v>
      </c>
      <c r="H5910" s="14">
        <v>2889039.8148148148</v>
      </c>
      <c r="I5910">
        <v>1</v>
      </c>
      <c r="J5910" s="13">
        <f t="shared" si="369"/>
        <v>46169</v>
      </c>
      <c r="K5910" t="str">
        <f t="shared" si="368"/>
        <v>Wed</v>
      </c>
      <c r="L5910" t="str">
        <f t="shared" si="370"/>
        <v>W4</v>
      </c>
      <c r="M5910" t="s">
        <v>10340</v>
      </c>
      <c r="N5910" t="s">
        <v>221</v>
      </c>
      <c r="O5910" t="s">
        <v>5735</v>
      </c>
      <c r="P5910" t="s">
        <v>10404</v>
      </c>
      <c r="Q5910" t="s">
        <v>1932</v>
      </c>
      <c r="R5910">
        <v>221</v>
      </c>
      <c r="S5910" s="15" t="str">
        <f t="shared" si="371"/>
        <v>{ month: "May", hq: "1.South", area: "3. South Mekong", kam: "PHAN PHÚC SƠN", kae: "✔️ KAE Nguyễn Đức Lâm", route: "F2/F4", week: "W4", day: "Wed", cusCode: "SMKFB2026CT250", sales: 2889039.81481481, totalC: 221, skuLines: 1 },</v>
      </c>
    </row>
    <row r="5911" spans="1:19" ht="18.5" x14ac:dyDescent="0.45">
      <c r="A5911" s="24"/>
      <c r="B5911" s="24" t="s">
        <v>123</v>
      </c>
      <c r="C5911" s="24" t="s">
        <v>133</v>
      </c>
      <c r="D5911" s="22" t="s">
        <v>137</v>
      </c>
      <c r="E5911" s="24" t="s">
        <v>46</v>
      </c>
      <c r="F5911" s="22" t="s">
        <v>3471</v>
      </c>
      <c r="G5911" s="14" t="s">
        <v>1949</v>
      </c>
      <c r="H5911" s="14">
        <v>737000</v>
      </c>
      <c r="I5911">
        <v>1</v>
      </c>
      <c r="J5911" s="13">
        <f t="shared" si="369"/>
        <v>46156</v>
      </c>
      <c r="K5911" t="str">
        <f t="shared" si="368"/>
        <v>Thu</v>
      </c>
      <c r="L5911" t="str">
        <f t="shared" si="370"/>
        <v>W2</v>
      </c>
      <c r="M5911" t="s">
        <v>10340</v>
      </c>
      <c r="N5911" t="s">
        <v>221</v>
      </c>
      <c r="O5911" t="s">
        <v>5735</v>
      </c>
      <c r="P5911" t="s">
        <v>10404</v>
      </c>
      <c r="Q5911" t="s">
        <v>1932</v>
      </c>
      <c r="R5911">
        <v>220</v>
      </c>
      <c r="S5911" s="15" t="str">
        <f t="shared" si="371"/>
        <v>{ month: "May", hq: "1.South", area: "3. South Mekong", kam: "PHAN PHÚC SƠN", kae: "✔️ KAE Nguyễn Đức Lâm", route: "F2/F4", week: "W2", day: "Thu", cusCode: "SMKFB2026CT258", sales: 737000, totalC: 220, skuLines: 1 },</v>
      </c>
    </row>
    <row r="5912" spans="1:19" ht="18.5" x14ac:dyDescent="0.45">
      <c r="A5912" s="24"/>
      <c r="B5912" s="24" t="s">
        <v>123</v>
      </c>
      <c r="C5912" s="24" t="s">
        <v>133</v>
      </c>
      <c r="D5912" s="22" t="s">
        <v>137</v>
      </c>
      <c r="E5912" s="24" t="s">
        <v>46</v>
      </c>
      <c r="F5912" s="22" t="s">
        <v>6657</v>
      </c>
      <c r="G5912" s="14" t="s">
        <v>5745</v>
      </c>
      <c r="H5912" s="14">
        <v>1736435.1851851852</v>
      </c>
      <c r="I5912">
        <v>1</v>
      </c>
      <c r="J5912" s="13">
        <f t="shared" si="369"/>
        <v>46163</v>
      </c>
      <c r="K5912" t="str">
        <f t="shared" si="368"/>
        <v>Thu</v>
      </c>
      <c r="L5912" t="str">
        <f t="shared" si="370"/>
        <v>W3</v>
      </c>
      <c r="M5912" t="s">
        <v>10340</v>
      </c>
      <c r="N5912" t="s">
        <v>221</v>
      </c>
      <c r="O5912" t="s">
        <v>5735</v>
      </c>
      <c r="P5912" t="s">
        <v>10404</v>
      </c>
      <c r="Q5912" t="s">
        <v>1932</v>
      </c>
      <c r="R5912">
        <v>221</v>
      </c>
      <c r="S5912" s="15" t="str">
        <f t="shared" si="371"/>
        <v>{ month: "May", hq: "1.South", area: "3. South Mekong", kam: "PHAN PHÚC SƠN", kae: "✔️ KAE Nguyễn Đức Lâm", route: "F2/F4", week: "W3", day: "Thu", cusCode: "SMKFB2026CT259", sales: 1736435.18518519, totalC: 221, skuLines: 1 },</v>
      </c>
    </row>
    <row r="5913" spans="1:19" ht="18.5" x14ac:dyDescent="0.45">
      <c r="A5913" s="24"/>
      <c r="B5913" s="24" t="s">
        <v>123</v>
      </c>
      <c r="C5913" s="24" t="s">
        <v>133</v>
      </c>
      <c r="D5913" s="22" t="s">
        <v>137</v>
      </c>
      <c r="E5913" s="24" t="s">
        <v>46</v>
      </c>
      <c r="F5913" s="22" t="s">
        <v>3472</v>
      </c>
      <c r="G5913" s="14" t="s">
        <v>1949</v>
      </c>
      <c r="H5913" s="14">
        <v>4925000</v>
      </c>
      <c r="I5913">
        <v>1</v>
      </c>
      <c r="J5913" s="13">
        <f t="shared" si="369"/>
        <v>46156</v>
      </c>
      <c r="K5913" t="str">
        <f t="shared" si="368"/>
        <v>Thu</v>
      </c>
      <c r="L5913" t="str">
        <f t="shared" si="370"/>
        <v>W2</v>
      </c>
      <c r="M5913" t="s">
        <v>10340</v>
      </c>
      <c r="N5913" t="s">
        <v>221</v>
      </c>
      <c r="O5913" t="s">
        <v>5735</v>
      </c>
      <c r="P5913" t="s">
        <v>10404</v>
      </c>
      <c r="Q5913" t="s">
        <v>1932</v>
      </c>
      <c r="R5913">
        <v>220</v>
      </c>
      <c r="S5913" s="15" t="str">
        <f t="shared" si="371"/>
        <v>{ month: "May", hq: "1.South", area: "3. South Mekong", kam: "PHAN PHÚC SƠN", kae: "✔️ KAE Nguyễn Đức Lâm", route: "F2/F4", week: "W2", day: "Thu", cusCode: "SMKFB2026CT261", sales: 4925000, totalC: 220, skuLines: 1 },</v>
      </c>
    </row>
    <row r="5914" spans="1:19" ht="18.5" x14ac:dyDescent="0.45">
      <c r="A5914" s="24"/>
      <c r="B5914" s="24" t="s">
        <v>123</v>
      </c>
      <c r="C5914" s="24" t="s">
        <v>133</v>
      </c>
      <c r="D5914" s="22" t="s">
        <v>137</v>
      </c>
      <c r="E5914" s="24" t="s">
        <v>46</v>
      </c>
      <c r="F5914" s="22" t="s">
        <v>3472</v>
      </c>
      <c r="G5914" s="14" t="s">
        <v>8523</v>
      </c>
      <c r="H5914" s="14">
        <v>7222599.9999999991</v>
      </c>
      <c r="I5914">
        <v>1</v>
      </c>
      <c r="J5914" s="13">
        <f t="shared" si="369"/>
        <v>46170</v>
      </c>
      <c r="K5914" t="str">
        <f t="shared" si="368"/>
        <v>Thu</v>
      </c>
      <c r="L5914" t="str">
        <f t="shared" si="370"/>
        <v>W4</v>
      </c>
      <c r="M5914" t="s">
        <v>10340</v>
      </c>
      <c r="N5914" t="s">
        <v>221</v>
      </c>
      <c r="O5914" t="s">
        <v>5735</v>
      </c>
      <c r="P5914" t="s">
        <v>10404</v>
      </c>
      <c r="Q5914" t="s">
        <v>1932</v>
      </c>
      <c r="R5914">
        <v>221</v>
      </c>
      <c r="S5914" s="15" t="str">
        <f t="shared" si="371"/>
        <v>{ month: "May", hq: "1.South", area: "3. South Mekong", kam: "PHAN PHÚC SƠN", kae: "✔️ KAE Nguyễn Đức Lâm", route: "F2/F4", week: "W4", day: "Thu", cusCode: "SMKFB2026CT261", sales: 7222600, totalC: 221, skuLines: 1 },</v>
      </c>
    </row>
    <row r="5915" spans="1:19" ht="18.5" x14ac:dyDescent="0.45">
      <c r="A5915" s="24"/>
      <c r="B5915" s="24" t="s">
        <v>123</v>
      </c>
      <c r="C5915" s="24" t="s">
        <v>133</v>
      </c>
      <c r="D5915" s="22" t="s">
        <v>137</v>
      </c>
      <c r="E5915" s="24" t="s">
        <v>46</v>
      </c>
      <c r="F5915" s="22" t="s">
        <v>6658</v>
      </c>
      <c r="G5915" s="14" t="s">
        <v>5745</v>
      </c>
      <c r="H5915" s="14">
        <v>722260.18518518517</v>
      </c>
      <c r="I5915">
        <v>1</v>
      </c>
      <c r="J5915" s="13">
        <f t="shared" si="369"/>
        <v>46163</v>
      </c>
      <c r="K5915" t="str">
        <f t="shared" si="368"/>
        <v>Thu</v>
      </c>
      <c r="L5915" t="str">
        <f t="shared" si="370"/>
        <v>W3</v>
      </c>
      <c r="M5915" t="s">
        <v>10340</v>
      </c>
      <c r="N5915" t="s">
        <v>221</v>
      </c>
      <c r="O5915" t="s">
        <v>5735</v>
      </c>
      <c r="P5915" t="s">
        <v>10404</v>
      </c>
      <c r="Q5915" t="s">
        <v>1932</v>
      </c>
      <c r="R5915">
        <v>221</v>
      </c>
      <c r="S5915" s="15" t="str">
        <f t="shared" si="371"/>
        <v>{ month: "May", hq: "1.South", area: "3. South Mekong", kam: "PHAN PHÚC SƠN", kae: "✔️ KAE Nguyễn Đức Lâm", route: "F2/F4", week: "W3", day: "Thu", cusCode: "SMKFB2026CT262", sales: 722260.185185185, totalC: 221, skuLines: 1 },</v>
      </c>
    </row>
    <row r="5916" spans="1:19" ht="18.5" x14ac:dyDescent="0.45">
      <c r="A5916" s="24"/>
      <c r="B5916" s="24" t="s">
        <v>123</v>
      </c>
      <c r="C5916" s="24" t="s">
        <v>133</v>
      </c>
      <c r="D5916" s="22" t="s">
        <v>137</v>
      </c>
      <c r="E5916" s="24" t="s">
        <v>46</v>
      </c>
      <c r="F5916" s="22" t="s">
        <v>3473</v>
      </c>
      <c r="G5916" s="14" t="s">
        <v>1949</v>
      </c>
      <c r="H5916" s="14">
        <v>884400</v>
      </c>
      <c r="I5916">
        <v>1</v>
      </c>
      <c r="J5916" s="13">
        <f t="shared" si="369"/>
        <v>46156</v>
      </c>
      <c r="K5916" t="str">
        <f t="shared" si="368"/>
        <v>Thu</v>
      </c>
      <c r="L5916" t="str">
        <f t="shared" si="370"/>
        <v>W2</v>
      </c>
      <c r="M5916" t="s">
        <v>10340</v>
      </c>
      <c r="N5916" t="s">
        <v>221</v>
      </c>
      <c r="O5916" t="s">
        <v>5735</v>
      </c>
      <c r="P5916" t="s">
        <v>10404</v>
      </c>
      <c r="Q5916" t="s">
        <v>1932</v>
      </c>
      <c r="R5916">
        <v>220</v>
      </c>
      <c r="S5916" s="15" t="str">
        <f t="shared" si="371"/>
        <v>{ month: "May", hq: "1.South", area: "3. South Mekong", kam: "PHAN PHÚC SƠN", kae: "✔️ KAE Nguyễn Đức Lâm", route: "F2/F4", week: "W2", day: "Thu", cusCode: "SMKFB2026CT271", sales: 884400, totalC: 220, skuLines: 1 },</v>
      </c>
    </row>
    <row r="5917" spans="1:19" ht="18.5" x14ac:dyDescent="0.45">
      <c r="A5917" s="24"/>
      <c r="B5917" s="24" t="s">
        <v>123</v>
      </c>
      <c r="C5917" s="24" t="s">
        <v>133</v>
      </c>
      <c r="D5917" s="22" t="s">
        <v>137</v>
      </c>
      <c r="E5917" s="24" t="s">
        <v>46</v>
      </c>
      <c r="F5917" s="22" t="s">
        <v>3474</v>
      </c>
      <c r="G5917" s="14" t="s">
        <v>1949</v>
      </c>
      <c r="H5917" s="14">
        <v>14739999.999999998</v>
      </c>
      <c r="I5917">
        <v>1</v>
      </c>
      <c r="J5917" s="13">
        <f t="shared" si="369"/>
        <v>46156</v>
      </c>
      <c r="K5917" t="str">
        <f t="shared" si="368"/>
        <v>Thu</v>
      </c>
      <c r="L5917" t="str">
        <f t="shared" si="370"/>
        <v>W2</v>
      </c>
      <c r="M5917" t="s">
        <v>10340</v>
      </c>
      <c r="N5917" t="s">
        <v>221</v>
      </c>
      <c r="O5917" t="s">
        <v>5735</v>
      </c>
      <c r="P5917" t="s">
        <v>10404</v>
      </c>
      <c r="Q5917" t="s">
        <v>1932</v>
      </c>
      <c r="R5917">
        <v>220</v>
      </c>
      <c r="S5917" s="15" t="str">
        <f t="shared" si="371"/>
        <v>{ month: "May", hq: "1.South", area: "3. South Mekong", kam: "PHAN PHÚC SƠN", kae: "✔️ KAE Nguyễn Đức Lâm", route: "F2/F4", week: "W2", day: "Thu", cusCode: "SMKFB2026CT274", sales: 14740000, totalC: 220, skuLines: 1 },</v>
      </c>
    </row>
    <row r="5918" spans="1:19" ht="18.5" x14ac:dyDescent="0.45">
      <c r="A5918" s="24"/>
      <c r="B5918" s="24" t="s">
        <v>123</v>
      </c>
      <c r="C5918" s="24" t="s">
        <v>133</v>
      </c>
      <c r="D5918" s="22" t="s">
        <v>137</v>
      </c>
      <c r="E5918" s="24" t="s">
        <v>46</v>
      </c>
      <c r="F5918" s="22" t="s">
        <v>9293</v>
      </c>
      <c r="G5918" s="14" t="s">
        <v>8523</v>
      </c>
      <c r="H5918" s="14">
        <v>166666.66666666666</v>
      </c>
      <c r="I5918">
        <v>2</v>
      </c>
      <c r="J5918" s="13">
        <f t="shared" si="369"/>
        <v>46170</v>
      </c>
      <c r="K5918" t="str">
        <f t="shared" si="368"/>
        <v>Thu</v>
      </c>
      <c r="L5918" t="str">
        <f t="shared" si="370"/>
        <v>W4</v>
      </c>
      <c r="M5918" t="s">
        <v>10340</v>
      </c>
      <c r="N5918" t="s">
        <v>221</v>
      </c>
      <c r="O5918" t="s">
        <v>5735</v>
      </c>
      <c r="P5918" t="s">
        <v>10404</v>
      </c>
      <c r="Q5918" t="s">
        <v>1932</v>
      </c>
      <c r="R5918">
        <v>221</v>
      </c>
      <c r="S5918" s="15" t="str">
        <f t="shared" si="371"/>
        <v>{ month: "May", hq: "1.South", area: "3. South Mekong", kam: "PHAN PHÚC SƠN", kae: "✔️ KAE Nguyễn Đức Lâm", route: "F2/F4", week: "W4", day: "Thu", cusCode: "SMKFB2026CT285", sales: 166666.666666667, totalC: 221, skuLines: 2 },</v>
      </c>
    </row>
    <row r="5919" spans="1:19" ht="18.5" x14ac:dyDescent="0.45">
      <c r="A5919" s="24"/>
      <c r="B5919" s="24" t="s">
        <v>123</v>
      </c>
      <c r="C5919" s="24" t="s">
        <v>133</v>
      </c>
      <c r="D5919" s="22" t="s">
        <v>137</v>
      </c>
      <c r="E5919" s="24" t="s">
        <v>46</v>
      </c>
      <c r="F5919" s="22" t="s">
        <v>3475</v>
      </c>
      <c r="G5919" s="14" t="s">
        <v>1949</v>
      </c>
      <c r="H5919" s="14">
        <v>606366.66666666663</v>
      </c>
      <c r="I5919">
        <v>2</v>
      </c>
      <c r="J5919" s="13">
        <f t="shared" si="369"/>
        <v>46156</v>
      </c>
      <c r="K5919" t="str">
        <f t="shared" si="368"/>
        <v>Thu</v>
      </c>
      <c r="L5919" t="str">
        <f t="shared" si="370"/>
        <v>W2</v>
      </c>
      <c r="M5919" t="s">
        <v>10340</v>
      </c>
      <c r="N5919" t="s">
        <v>221</v>
      </c>
      <c r="O5919" t="s">
        <v>5735</v>
      </c>
      <c r="P5919" t="s">
        <v>10404</v>
      </c>
      <c r="Q5919" t="s">
        <v>1932</v>
      </c>
      <c r="R5919">
        <v>220</v>
      </c>
      <c r="S5919" s="15" t="str">
        <f t="shared" si="371"/>
        <v>{ month: "May", hq: "1.South", area: "3. South Mekong", kam: "PHAN PHÚC SƠN", kae: "✔️ KAE Nguyễn Đức Lâm", route: "F2/F4", week: "W2", day: "Thu", cusCode: "SMKFB2026CT287", sales: 606366.666666667, totalC: 220, skuLines: 2 },</v>
      </c>
    </row>
    <row r="5920" spans="1:19" ht="18.5" x14ac:dyDescent="0.45">
      <c r="A5920" s="24"/>
      <c r="B5920" s="24" t="s">
        <v>123</v>
      </c>
      <c r="C5920" s="24" t="s">
        <v>133</v>
      </c>
      <c r="D5920" s="22" t="s">
        <v>137</v>
      </c>
      <c r="E5920" s="24" t="s">
        <v>46</v>
      </c>
      <c r="F5920" s="22" t="s">
        <v>6659</v>
      </c>
      <c r="G5920" s="14" t="s">
        <v>5738</v>
      </c>
      <c r="H5920" s="14">
        <v>1474000</v>
      </c>
      <c r="I5920">
        <v>1</v>
      </c>
      <c r="J5920" s="13">
        <f t="shared" si="369"/>
        <v>46144</v>
      </c>
      <c r="K5920" t="str">
        <f t="shared" si="368"/>
        <v>Sat</v>
      </c>
      <c r="L5920" t="str">
        <f t="shared" si="370"/>
        <v>W0</v>
      </c>
      <c r="M5920" t="s">
        <v>10340</v>
      </c>
      <c r="N5920" t="s">
        <v>221</v>
      </c>
      <c r="O5920" t="s">
        <v>5735</v>
      </c>
      <c r="P5920" t="s">
        <v>10404</v>
      </c>
      <c r="Q5920" t="s">
        <v>1932</v>
      </c>
      <c r="R5920">
        <v>198</v>
      </c>
      <c r="S5920" s="15" t="str">
        <f t="shared" si="371"/>
        <v>{ month: "May", hq: "1.South", area: "3. South Mekong", kam: "PHAN PHÚC SƠN", kae: "✔️ KAE Nguyễn Đức Lâm", route: "F2/F4", week: "W0", day: "Sat", cusCode: "SMKFB2026CT320", sales: 1474000, totalC: 198, skuLines: 1 },</v>
      </c>
    </row>
    <row r="5921" spans="1:19" ht="18.5" x14ac:dyDescent="0.45">
      <c r="A5921" s="24"/>
      <c r="B5921" s="24" t="s">
        <v>123</v>
      </c>
      <c r="C5921" s="24" t="s">
        <v>133</v>
      </c>
      <c r="D5921" s="22" t="s">
        <v>137</v>
      </c>
      <c r="E5921" s="24" t="s">
        <v>46</v>
      </c>
      <c r="F5921" s="22" t="s">
        <v>9294</v>
      </c>
      <c r="G5921" s="14" t="s">
        <v>8525</v>
      </c>
      <c r="H5921" s="14">
        <v>150000</v>
      </c>
      <c r="I5921">
        <v>1</v>
      </c>
      <c r="J5921" s="13">
        <f t="shared" si="369"/>
        <v>46172</v>
      </c>
      <c r="K5921" t="str">
        <f t="shared" si="368"/>
        <v>Sat</v>
      </c>
      <c r="L5921" t="str">
        <f t="shared" si="370"/>
        <v>W4</v>
      </c>
      <c r="M5921" t="s">
        <v>10340</v>
      </c>
      <c r="N5921" t="s">
        <v>221</v>
      </c>
      <c r="O5921" t="s">
        <v>5735</v>
      </c>
      <c r="P5921" t="s">
        <v>10404</v>
      </c>
      <c r="Q5921" t="s">
        <v>1932</v>
      </c>
      <c r="R5921">
        <v>221</v>
      </c>
      <c r="S5921" s="15" t="str">
        <f t="shared" si="371"/>
        <v>{ month: "May", hq: "1.South", area: "3. South Mekong", kam: "PHAN PHÚC SƠN", kae: "✔️ KAE Nguyễn Đức Lâm", route: "F2/F4", week: "W4", day: "Sat", cusCode: "SMKFB2026CT326", sales: 150000, totalC: 221, skuLines: 1 },</v>
      </c>
    </row>
    <row r="5922" spans="1:19" ht="18.5" x14ac:dyDescent="0.45">
      <c r="A5922" s="24"/>
      <c r="B5922" s="24" t="s">
        <v>123</v>
      </c>
      <c r="C5922" s="24" t="s">
        <v>133</v>
      </c>
      <c r="D5922" s="22" t="s">
        <v>137</v>
      </c>
      <c r="E5922" s="24" t="s">
        <v>46</v>
      </c>
      <c r="F5922" s="22" t="s">
        <v>3476</v>
      </c>
      <c r="G5922" s="14" t="s">
        <v>1941</v>
      </c>
      <c r="H5922" s="14">
        <v>492499.99999999994</v>
      </c>
      <c r="I5922">
        <v>1</v>
      </c>
      <c r="J5922" s="13">
        <f t="shared" si="369"/>
        <v>46158</v>
      </c>
      <c r="K5922" t="str">
        <f t="shared" si="368"/>
        <v>Sat</v>
      </c>
      <c r="L5922" t="str">
        <f t="shared" si="370"/>
        <v>W2</v>
      </c>
      <c r="M5922" t="s">
        <v>10340</v>
      </c>
      <c r="N5922" t="s">
        <v>221</v>
      </c>
      <c r="O5922" t="s">
        <v>5735</v>
      </c>
      <c r="P5922" t="s">
        <v>10404</v>
      </c>
      <c r="Q5922" t="s">
        <v>1932</v>
      </c>
      <c r="R5922">
        <v>220</v>
      </c>
      <c r="S5922" s="15" t="str">
        <f t="shared" si="371"/>
        <v>{ month: "May", hq: "1.South", area: "3. South Mekong", kam: "PHAN PHÚC SƠN", kae: "✔️ KAE Nguyễn Đức Lâm", route: "F2/F4", week: "W2", day: "Sat", cusCode: "SMKFB2026CT330", sales: 492500, totalC: 220, skuLines: 1 },</v>
      </c>
    </row>
    <row r="5923" spans="1:19" ht="18.5" x14ac:dyDescent="0.45">
      <c r="A5923" s="24"/>
      <c r="B5923" s="24" t="s">
        <v>123</v>
      </c>
      <c r="C5923" s="24" t="s">
        <v>133</v>
      </c>
      <c r="D5923" s="22" t="s">
        <v>137</v>
      </c>
      <c r="E5923" s="24" t="s">
        <v>46</v>
      </c>
      <c r="F5923" s="22" t="s">
        <v>8212</v>
      </c>
      <c r="G5923" s="14" t="s">
        <v>7953</v>
      </c>
      <c r="H5923" s="14">
        <v>300000</v>
      </c>
      <c r="I5923">
        <v>2</v>
      </c>
      <c r="J5923" s="13">
        <f t="shared" si="369"/>
        <v>46165</v>
      </c>
      <c r="K5923" t="str">
        <f t="shared" si="368"/>
        <v>Sat</v>
      </c>
      <c r="L5923" t="str">
        <f t="shared" si="370"/>
        <v>W3</v>
      </c>
      <c r="M5923" t="s">
        <v>10340</v>
      </c>
      <c r="N5923" t="s">
        <v>221</v>
      </c>
      <c r="O5923" t="s">
        <v>5735</v>
      </c>
      <c r="P5923" t="s">
        <v>10404</v>
      </c>
      <c r="Q5923" t="s">
        <v>1932</v>
      </c>
      <c r="R5923">
        <v>221</v>
      </c>
      <c r="S5923" s="15" t="str">
        <f t="shared" si="371"/>
        <v>{ month: "May", hq: "1.South", area: "3. South Mekong", kam: "PHAN PHÚC SƠN", kae: "✔️ KAE Nguyễn Đức Lâm", route: "F2/F4", week: "W3", day: "Sat", cusCode: "SMKFB2026CT334", sales: 300000, totalC: 221, skuLines: 2 },</v>
      </c>
    </row>
    <row r="5924" spans="1:19" ht="18.5" x14ac:dyDescent="0.45">
      <c r="A5924" s="24"/>
      <c r="B5924" s="24" t="s">
        <v>123</v>
      </c>
      <c r="C5924" s="24" t="s">
        <v>133</v>
      </c>
      <c r="D5924" s="22" t="s">
        <v>137</v>
      </c>
      <c r="E5924" s="24" t="s">
        <v>46</v>
      </c>
      <c r="F5924" s="22" t="s">
        <v>3477</v>
      </c>
      <c r="G5924" s="14" t="s">
        <v>1941</v>
      </c>
      <c r="H5924" s="14">
        <v>1474000</v>
      </c>
      <c r="I5924">
        <v>1</v>
      </c>
      <c r="J5924" s="13">
        <f t="shared" si="369"/>
        <v>46158</v>
      </c>
      <c r="K5924" t="str">
        <f t="shared" si="368"/>
        <v>Sat</v>
      </c>
      <c r="L5924" t="str">
        <f t="shared" si="370"/>
        <v>W2</v>
      </c>
      <c r="M5924" t="s">
        <v>10340</v>
      </c>
      <c r="N5924" t="s">
        <v>221</v>
      </c>
      <c r="O5924" t="s">
        <v>5735</v>
      </c>
      <c r="P5924" t="s">
        <v>10404</v>
      </c>
      <c r="Q5924" t="s">
        <v>1932</v>
      </c>
      <c r="R5924">
        <v>220</v>
      </c>
      <c r="S5924" s="15" t="str">
        <f t="shared" si="371"/>
        <v>{ month: "May", hq: "1.South", area: "3. South Mekong", kam: "PHAN PHÚC SƠN", kae: "✔️ KAE Nguyễn Đức Lâm", route: "F2/F4", week: "W2", day: "Sat", cusCode: "SMKFB2026CT357", sales: 1474000, totalC: 220, skuLines: 1 },</v>
      </c>
    </row>
    <row r="5925" spans="1:19" ht="18.5" x14ac:dyDescent="0.45">
      <c r="A5925" s="24"/>
      <c r="B5925" s="24" t="s">
        <v>123</v>
      </c>
      <c r="C5925" s="24" t="s">
        <v>133</v>
      </c>
      <c r="D5925" s="22" t="s">
        <v>137</v>
      </c>
      <c r="E5925" s="24" t="s">
        <v>46</v>
      </c>
      <c r="F5925" s="22" t="s">
        <v>3477</v>
      </c>
      <c r="G5925" s="14" t="s">
        <v>8525</v>
      </c>
      <c r="H5925" s="14">
        <v>1444520.3703703703</v>
      </c>
      <c r="I5925">
        <v>1</v>
      </c>
      <c r="J5925" s="13">
        <f t="shared" si="369"/>
        <v>46172</v>
      </c>
      <c r="K5925" t="str">
        <f t="shared" si="368"/>
        <v>Sat</v>
      </c>
      <c r="L5925" t="str">
        <f t="shared" si="370"/>
        <v>W4</v>
      </c>
      <c r="M5925" t="s">
        <v>10340</v>
      </c>
      <c r="N5925" t="s">
        <v>221</v>
      </c>
      <c r="O5925" t="s">
        <v>5735</v>
      </c>
      <c r="P5925" t="s">
        <v>10404</v>
      </c>
      <c r="Q5925" t="s">
        <v>1932</v>
      </c>
      <c r="R5925">
        <v>221</v>
      </c>
      <c r="S5925" s="15" t="str">
        <f t="shared" si="371"/>
        <v>{ month: "May", hq: "1.South", area: "3. South Mekong", kam: "PHAN PHÚC SƠN", kae: "✔️ KAE Nguyễn Đức Lâm", route: "F2/F4", week: "W4", day: "Sat", cusCode: "SMKFB2026CT357", sales: 1444520.37037037, totalC: 221, skuLines: 1 },</v>
      </c>
    </row>
    <row r="5926" spans="1:19" ht="18.5" x14ac:dyDescent="0.45">
      <c r="A5926" s="24"/>
      <c r="B5926" s="24" t="s">
        <v>123</v>
      </c>
      <c r="C5926" s="24" t="s">
        <v>133</v>
      </c>
      <c r="D5926" s="22" t="s">
        <v>137</v>
      </c>
      <c r="E5926" s="24" t="s">
        <v>46</v>
      </c>
      <c r="F5926" s="22" t="s">
        <v>3478</v>
      </c>
      <c r="G5926" s="14" t="s">
        <v>1941</v>
      </c>
      <c r="H5926" s="14">
        <v>2948000</v>
      </c>
      <c r="I5926">
        <v>1</v>
      </c>
      <c r="J5926" s="13">
        <f t="shared" si="369"/>
        <v>46158</v>
      </c>
      <c r="K5926" t="str">
        <f t="shared" si="368"/>
        <v>Sat</v>
      </c>
      <c r="L5926" t="str">
        <f t="shared" si="370"/>
        <v>W2</v>
      </c>
      <c r="M5926" t="s">
        <v>10340</v>
      </c>
      <c r="N5926" t="s">
        <v>221</v>
      </c>
      <c r="O5926" t="s">
        <v>5735</v>
      </c>
      <c r="P5926" t="s">
        <v>10404</v>
      </c>
      <c r="Q5926" t="s">
        <v>1932</v>
      </c>
      <c r="R5926">
        <v>220</v>
      </c>
      <c r="S5926" s="15" t="str">
        <f t="shared" si="371"/>
        <v>{ month: "May", hq: "1.South", area: "3. South Mekong", kam: "PHAN PHÚC SƠN", kae: "✔️ KAE Nguyễn Đức Lâm", route: "F2/F4", week: "W2", day: "Sat", cusCode: "SMKFB2026CT359", sales: 2948000, totalC: 220, skuLines: 1 },</v>
      </c>
    </row>
    <row r="5927" spans="1:19" ht="18.5" x14ac:dyDescent="0.45">
      <c r="A5927" s="24"/>
      <c r="B5927" s="24" t="s">
        <v>123</v>
      </c>
      <c r="C5927" s="24" t="s">
        <v>133</v>
      </c>
      <c r="D5927" s="22" t="s">
        <v>137</v>
      </c>
      <c r="E5927" s="24" t="s">
        <v>46</v>
      </c>
      <c r="F5927" s="22" t="s">
        <v>3478</v>
      </c>
      <c r="G5927" s="14" t="s">
        <v>8525</v>
      </c>
      <c r="H5927" s="14">
        <v>1791807.4074074074</v>
      </c>
      <c r="I5927">
        <v>2</v>
      </c>
      <c r="J5927" s="13">
        <f t="shared" si="369"/>
        <v>46172</v>
      </c>
      <c r="K5927" t="str">
        <f t="shared" si="368"/>
        <v>Sat</v>
      </c>
      <c r="L5927" t="str">
        <f t="shared" si="370"/>
        <v>W4</v>
      </c>
      <c r="M5927" t="s">
        <v>10340</v>
      </c>
      <c r="N5927" t="s">
        <v>221</v>
      </c>
      <c r="O5927" t="s">
        <v>5735</v>
      </c>
      <c r="P5927" t="s">
        <v>10404</v>
      </c>
      <c r="Q5927" t="s">
        <v>1932</v>
      </c>
      <c r="R5927">
        <v>221</v>
      </c>
      <c r="S5927" s="15" t="str">
        <f t="shared" si="371"/>
        <v>{ month: "May", hq: "1.South", area: "3. South Mekong", kam: "PHAN PHÚC SƠN", kae: "✔️ KAE Nguyễn Đức Lâm", route: "F2/F4", week: "W4", day: "Sat", cusCode: "SMKFB2026CT359", sales: 1791807.40740741, totalC: 221, skuLines: 2 },</v>
      </c>
    </row>
    <row r="5928" spans="1:19" ht="18.5" x14ac:dyDescent="0.45">
      <c r="A5928" s="24"/>
      <c r="B5928" s="24" t="s">
        <v>123</v>
      </c>
      <c r="C5928" s="24" t="s">
        <v>133</v>
      </c>
      <c r="D5928" s="22" t="s">
        <v>137</v>
      </c>
      <c r="E5928" s="24" t="s">
        <v>46</v>
      </c>
      <c r="F5928" s="22" t="s">
        <v>6660</v>
      </c>
      <c r="G5928" s="14" t="s">
        <v>5743</v>
      </c>
      <c r="H5928" s="14">
        <v>300000</v>
      </c>
      <c r="I5928">
        <v>2</v>
      </c>
      <c r="J5928" s="13">
        <f t="shared" si="369"/>
        <v>46161</v>
      </c>
      <c r="K5928" t="str">
        <f t="shared" si="368"/>
        <v>Tue</v>
      </c>
      <c r="L5928" t="str">
        <f t="shared" si="370"/>
        <v>W3</v>
      </c>
      <c r="M5928" t="s">
        <v>10340</v>
      </c>
      <c r="N5928" t="s">
        <v>221</v>
      </c>
      <c r="O5928" t="s">
        <v>5735</v>
      </c>
      <c r="P5928" t="s">
        <v>10404</v>
      </c>
      <c r="Q5928" t="s">
        <v>1932</v>
      </c>
      <c r="R5928">
        <v>221</v>
      </c>
      <c r="S5928" s="15" t="str">
        <f t="shared" si="371"/>
        <v>{ month: "May", hq: "1.South", area: "3. South Mekong", kam: "PHAN PHÚC SƠN", kae: "✔️ KAE Nguyễn Đức Lâm", route: "F2/F4", week: "W3", day: "Tue", cusCode: "SMKFB2026CT381", sales: 300000, totalC: 221, skuLines: 2 },</v>
      </c>
    </row>
    <row r="5929" spans="1:19" ht="18.5" x14ac:dyDescent="0.45">
      <c r="A5929" s="24"/>
      <c r="B5929" s="24" t="s">
        <v>123</v>
      </c>
      <c r="C5929" s="24" t="s">
        <v>133</v>
      </c>
      <c r="D5929" s="22" t="s">
        <v>137</v>
      </c>
      <c r="E5929" s="24" t="s">
        <v>46</v>
      </c>
      <c r="F5929" s="22" t="s">
        <v>3479</v>
      </c>
      <c r="G5929" s="14" t="s">
        <v>1947</v>
      </c>
      <c r="H5929" s="14">
        <v>737000</v>
      </c>
      <c r="I5929">
        <v>1</v>
      </c>
      <c r="J5929" s="13">
        <f t="shared" si="369"/>
        <v>46154</v>
      </c>
      <c r="K5929" t="str">
        <f t="shared" si="368"/>
        <v>Tue</v>
      </c>
      <c r="L5929" t="str">
        <f t="shared" si="370"/>
        <v>W2</v>
      </c>
      <c r="M5929" t="s">
        <v>10340</v>
      </c>
      <c r="N5929" t="s">
        <v>221</v>
      </c>
      <c r="O5929" t="s">
        <v>5735</v>
      </c>
      <c r="P5929" t="s">
        <v>10404</v>
      </c>
      <c r="Q5929" t="s">
        <v>1932</v>
      </c>
      <c r="R5929">
        <v>220</v>
      </c>
      <c r="S5929" s="15" t="str">
        <f t="shared" si="371"/>
        <v>{ month: "May", hq: "1.South", area: "3. South Mekong", kam: "PHAN PHÚC SƠN", kae: "✔️ KAE Nguyễn Đức Lâm", route: "F2/F4", week: "W2", day: "Tue", cusCode: "SMKFB2026CT395", sales: 737000, totalC: 220, skuLines: 1 },</v>
      </c>
    </row>
    <row r="5930" spans="1:19" ht="18.5" x14ac:dyDescent="0.45">
      <c r="A5930" s="24"/>
      <c r="B5930" s="24" t="s">
        <v>123</v>
      </c>
      <c r="C5930" s="24" t="s">
        <v>133</v>
      </c>
      <c r="D5930" s="22" t="s">
        <v>137</v>
      </c>
      <c r="E5930" s="24" t="s">
        <v>46</v>
      </c>
      <c r="F5930" s="22" t="s">
        <v>3479</v>
      </c>
      <c r="G5930" s="14" t="s">
        <v>8521</v>
      </c>
      <c r="H5930" s="14">
        <v>722260.18518518517</v>
      </c>
      <c r="I5930">
        <v>1</v>
      </c>
      <c r="J5930" s="13">
        <f t="shared" si="369"/>
        <v>46168</v>
      </c>
      <c r="K5930" t="str">
        <f t="shared" si="368"/>
        <v>Tue</v>
      </c>
      <c r="L5930" t="str">
        <f t="shared" si="370"/>
        <v>W4</v>
      </c>
      <c r="M5930" t="s">
        <v>10340</v>
      </c>
      <c r="N5930" t="s">
        <v>221</v>
      </c>
      <c r="O5930" t="s">
        <v>5735</v>
      </c>
      <c r="P5930" t="s">
        <v>10404</v>
      </c>
      <c r="Q5930" t="s">
        <v>1932</v>
      </c>
      <c r="R5930">
        <v>221</v>
      </c>
      <c r="S5930" s="15" t="str">
        <f t="shared" si="371"/>
        <v>{ month: "May", hq: "1.South", area: "3. South Mekong", kam: "PHAN PHÚC SƠN", kae: "✔️ KAE Nguyễn Đức Lâm", route: "F2/F4", week: "W4", day: "Tue", cusCode: "SMKFB2026CT395", sales: 722260.185185185, totalC: 221, skuLines: 1 },</v>
      </c>
    </row>
    <row r="5931" spans="1:19" ht="18.5" x14ac:dyDescent="0.45">
      <c r="A5931" s="24"/>
      <c r="B5931" s="24" t="s">
        <v>123</v>
      </c>
      <c r="C5931" s="24" t="s">
        <v>133</v>
      </c>
      <c r="D5931" s="22" t="s">
        <v>137</v>
      </c>
      <c r="E5931" s="24" t="s">
        <v>46</v>
      </c>
      <c r="F5931" s="22" t="s">
        <v>6661</v>
      </c>
      <c r="G5931" s="14" t="s">
        <v>5743</v>
      </c>
      <c r="H5931" s="14">
        <v>122842.59259259258</v>
      </c>
      <c r="I5931">
        <v>1</v>
      </c>
      <c r="J5931" s="13">
        <f t="shared" si="369"/>
        <v>46161</v>
      </c>
      <c r="K5931" t="str">
        <f t="shared" si="368"/>
        <v>Tue</v>
      </c>
      <c r="L5931" t="str">
        <f t="shared" si="370"/>
        <v>W3</v>
      </c>
      <c r="M5931" t="s">
        <v>10340</v>
      </c>
      <c r="N5931" t="s">
        <v>221</v>
      </c>
      <c r="O5931" t="s">
        <v>5735</v>
      </c>
      <c r="P5931" t="s">
        <v>10404</v>
      </c>
      <c r="Q5931" t="s">
        <v>1932</v>
      </c>
      <c r="R5931">
        <v>221</v>
      </c>
      <c r="S5931" s="15" t="str">
        <f t="shared" si="371"/>
        <v>{ month: "May", hq: "1.South", area: "3. South Mekong", kam: "PHAN PHÚC SƠN", kae: "✔️ KAE Nguyễn Đức Lâm", route: "F2/F4", week: "W3", day: "Tue", cusCode: "SMKFB2026CT402", sales: 122842.592592593, totalC: 221, skuLines: 1 },</v>
      </c>
    </row>
    <row r="5932" spans="1:19" ht="18.5" x14ac:dyDescent="0.45">
      <c r="A5932" s="24"/>
      <c r="B5932" s="24" t="s">
        <v>123</v>
      </c>
      <c r="C5932" s="24" t="s">
        <v>133</v>
      </c>
      <c r="D5932" s="22" t="s">
        <v>137</v>
      </c>
      <c r="E5932" s="24" t="s">
        <v>46</v>
      </c>
      <c r="F5932" s="22" t="s">
        <v>6661</v>
      </c>
      <c r="G5932" s="14" t="s">
        <v>8521</v>
      </c>
      <c r="H5932" s="14">
        <v>552800</v>
      </c>
      <c r="I5932">
        <v>1</v>
      </c>
      <c r="J5932" s="13">
        <f t="shared" si="369"/>
        <v>46168</v>
      </c>
      <c r="K5932" t="str">
        <f t="shared" si="368"/>
        <v>Tue</v>
      </c>
      <c r="L5932" t="str">
        <f t="shared" si="370"/>
        <v>W4</v>
      </c>
      <c r="M5932" t="s">
        <v>10340</v>
      </c>
      <c r="N5932" t="s">
        <v>221</v>
      </c>
      <c r="O5932" t="s">
        <v>5735</v>
      </c>
      <c r="P5932" t="s">
        <v>10404</v>
      </c>
      <c r="Q5932" t="s">
        <v>1932</v>
      </c>
      <c r="R5932">
        <v>221</v>
      </c>
      <c r="S5932" s="15" t="str">
        <f t="shared" si="371"/>
        <v>{ month: "May", hq: "1.South", area: "3. South Mekong", kam: "PHAN PHÚC SƠN", kae: "✔️ KAE Nguyễn Đức Lâm", route: "F2/F4", week: "W4", day: "Tue", cusCode: "SMKFB2026CT402", sales: 552800, totalC: 221, skuLines: 1 },</v>
      </c>
    </row>
    <row r="5933" spans="1:19" ht="18.5" x14ac:dyDescent="0.45">
      <c r="A5933" s="24"/>
      <c r="B5933" s="24" t="s">
        <v>123</v>
      </c>
      <c r="C5933" s="24" t="s">
        <v>133</v>
      </c>
      <c r="D5933" s="22" t="s">
        <v>137</v>
      </c>
      <c r="E5933" s="24" t="s">
        <v>46</v>
      </c>
      <c r="F5933" s="22" t="s">
        <v>3480</v>
      </c>
      <c r="G5933" s="14" t="s">
        <v>1947</v>
      </c>
      <c r="H5933" s="14">
        <v>737000</v>
      </c>
      <c r="I5933">
        <v>1</v>
      </c>
      <c r="J5933" s="13">
        <f t="shared" si="369"/>
        <v>46154</v>
      </c>
      <c r="K5933" t="str">
        <f t="shared" si="368"/>
        <v>Tue</v>
      </c>
      <c r="L5933" t="str">
        <f t="shared" si="370"/>
        <v>W2</v>
      </c>
      <c r="M5933" t="s">
        <v>10340</v>
      </c>
      <c r="N5933" t="s">
        <v>221</v>
      </c>
      <c r="O5933" t="s">
        <v>5735</v>
      </c>
      <c r="P5933" t="s">
        <v>10404</v>
      </c>
      <c r="Q5933" t="s">
        <v>1932</v>
      </c>
      <c r="R5933">
        <v>220</v>
      </c>
      <c r="S5933" s="15" t="str">
        <f t="shared" si="371"/>
        <v>{ month: "May", hq: "1.South", area: "3. South Mekong", kam: "PHAN PHÚC SƠN", kae: "✔️ KAE Nguyễn Đức Lâm", route: "F2/F4", week: "W2", day: "Tue", cusCode: "SMKFB2026CT404", sales: 737000, totalC: 220, skuLines: 1 },</v>
      </c>
    </row>
    <row r="5934" spans="1:19" ht="18.5" x14ac:dyDescent="0.45">
      <c r="A5934" s="24"/>
      <c r="B5934" s="24" t="s">
        <v>123</v>
      </c>
      <c r="C5934" s="24" t="s">
        <v>133</v>
      </c>
      <c r="D5934" s="22" t="s">
        <v>137</v>
      </c>
      <c r="E5934" s="24" t="s">
        <v>46</v>
      </c>
      <c r="F5934" s="22" t="s">
        <v>3480</v>
      </c>
      <c r="G5934" s="14" t="s">
        <v>8521</v>
      </c>
      <c r="H5934" s="14">
        <v>2767859.2592592593</v>
      </c>
      <c r="I5934">
        <v>3</v>
      </c>
      <c r="J5934" s="13">
        <f t="shared" si="369"/>
        <v>46168</v>
      </c>
      <c r="K5934" t="str">
        <f t="shared" si="368"/>
        <v>Tue</v>
      </c>
      <c r="L5934" t="str">
        <f t="shared" si="370"/>
        <v>W4</v>
      </c>
      <c r="M5934" t="s">
        <v>10340</v>
      </c>
      <c r="N5934" t="s">
        <v>221</v>
      </c>
      <c r="O5934" t="s">
        <v>5735</v>
      </c>
      <c r="P5934" t="s">
        <v>10404</v>
      </c>
      <c r="Q5934" t="s">
        <v>1932</v>
      </c>
      <c r="R5934">
        <v>221</v>
      </c>
      <c r="S5934" s="15" t="str">
        <f t="shared" si="371"/>
        <v>{ month: "May", hq: "1.South", area: "3. South Mekong", kam: "PHAN PHÚC SƠN", kae: "✔️ KAE Nguyễn Đức Lâm", route: "F2/F4", week: "W4", day: "Tue", cusCode: "SMKFB2026CT404", sales: 2767859.25925926, totalC: 221, skuLines: 3 },</v>
      </c>
    </row>
    <row r="5935" spans="1:19" ht="18.5" x14ac:dyDescent="0.45">
      <c r="A5935" s="24"/>
      <c r="B5935" s="24" t="s">
        <v>123</v>
      </c>
      <c r="C5935" s="24" t="s">
        <v>133</v>
      </c>
      <c r="D5935" s="22" t="s">
        <v>137</v>
      </c>
      <c r="E5935" s="24" t="s">
        <v>46</v>
      </c>
      <c r="F5935" s="22" t="s">
        <v>925</v>
      </c>
      <c r="G5935" s="14" t="s">
        <v>5740</v>
      </c>
      <c r="H5935" s="14">
        <v>7369999.9999999991</v>
      </c>
      <c r="I5935">
        <v>1</v>
      </c>
      <c r="J5935" s="13">
        <f t="shared" si="369"/>
        <v>46147</v>
      </c>
      <c r="K5935" t="str">
        <f t="shared" si="368"/>
        <v>Tue</v>
      </c>
      <c r="L5935" t="str">
        <f t="shared" si="370"/>
        <v>W1</v>
      </c>
      <c r="M5935" t="s">
        <v>10340</v>
      </c>
      <c r="N5935" t="s">
        <v>221</v>
      </c>
      <c r="O5935" t="s">
        <v>5735</v>
      </c>
      <c r="P5935" t="s">
        <v>10404</v>
      </c>
      <c r="Q5935" t="s">
        <v>1932</v>
      </c>
      <c r="R5935">
        <v>198</v>
      </c>
      <c r="S5935" s="15" t="str">
        <f t="shared" si="371"/>
        <v>{ month: "May", hq: "1.South", area: "3. South Mekong", kam: "PHAN PHÚC SƠN", kae: "✔️ KAE Nguyễn Đức Lâm", route: "F2/F4", week: "W1", day: "Tue", cusCode: "SMKFB2026CT421", sales: 7370000, totalC: 198, skuLines: 1 },</v>
      </c>
    </row>
    <row r="5936" spans="1:19" ht="18.5" x14ac:dyDescent="0.45">
      <c r="A5936" s="24"/>
      <c r="B5936" s="24" t="s">
        <v>123</v>
      </c>
      <c r="C5936" s="24" t="s">
        <v>133</v>
      </c>
      <c r="D5936" s="22" t="s">
        <v>137</v>
      </c>
      <c r="E5936" s="24" t="s">
        <v>46</v>
      </c>
      <c r="F5936" s="22" t="s">
        <v>6662</v>
      </c>
      <c r="G5936" s="14" t="s">
        <v>5744</v>
      </c>
      <c r="H5936" s="14">
        <v>1444520.3703703703</v>
      </c>
      <c r="I5936">
        <v>1</v>
      </c>
      <c r="J5936" s="13">
        <f t="shared" si="369"/>
        <v>46162</v>
      </c>
      <c r="K5936" t="str">
        <f t="shared" si="368"/>
        <v>Wed</v>
      </c>
      <c r="L5936" t="str">
        <f t="shared" si="370"/>
        <v>W3</v>
      </c>
      <c r="M5936" t="s">
        <v>10340</v>
      </c>
      <c r="N5936" t="s">
        <v>221</v>
      </c>
      <c r="O5936" t="s">
        <v>5735</v>
      </c>
      <c r="P5936" t="s">
        <v>10404</v>
      </c>
      <c r="Q5936" t="s">
        <v>1932</v>
      </c>
      <c r="R5936">
        <v>221</v>
      </c>
      <c r="S5936" s="15" t="str">
        <f t="shared" si="371"/>
        <v>{ month: "May", hq: "1.South", area: "3. South Mekong", kam: "PHAN PHÚC SƠN", kae: "✔️ KAE Nguyễn Đức Lâm", route: "F2/F4", week: "W3", day: "Wed", cusCode: "SMKFB2026CT456", sales: 1444520.37037037, totalC: 221, skuLines: 1 },</v>
      </c>
    </row>
    <row r="5937" spans="1:19" ht="18.5" x14ac:dyDescent="0.45">
      <c r="A5937" s="24"/>
      <c r="B5937" s="24" t="s">
        <v>123</v>
      </c>
      <c r="C5937" s="24" t="s">
        <v>133</v>
      </c>
      <c r="D5937" s="22" t="s">
        <v>137</v>
      </c>
      <c r="E5937" s="24" t="s">
        <v>46</v>
      </c>
      <c r="F5937" s="22" t="s">
        <v>6663</v>
      </c>
      <c r="G5937" s="14" t="s">
        <v>5738</v>
      </c>
      <c r="H5937" s="14">
        <v>688450</v>
      </c>
      <c r="I5937">
        <v>2</v>
      </c>
      <c r="J5937" s="13">
        <f t="shared" si="369"/>
        <v>46144</v>
      </c>
      <c r="K5937" t="str">
        <f t="shared" si="368"/>
        <v>Sat</v>
      </c>
      <c r="L5937" t="str">
        <f t="shared" si="370"/>
        <v>W0</v>
      </c>
      <c r="M5937" t="s">
        <v>10340</v>
      </c>
      <c r="N5937" t="s">
        <v>221</v>
      </c>
      <c r="O5937" t="s">
        <v>5735</v>
      </c>
      <c r="P5937" t="s">
        <v>10404</v>
      </c>
      <c r="Q5937" t="s">
        <v>1932</v>
      </c>
      <c r="R5937">
        <v>198</v>
      </c>
      <c r="S5937" s="15" t="str">
        <f t="shared" si="371"/>
        <v>{ month: "May", hq: "1.South", area: "3. South Mekong", kam: "PHAN PHÚC SƠN", kae: "✔️ KAE Nguyễn Đức Lâm", route: "F2/F4", week: "W0", day: "Sat", cusCode: "SMKFB2026CT474", sales: 688450, totalC: 198, skuLines: 2 },</v>
      </c>
    </row>
    <row r="5938" spans="1:19" ht="18.5" x14ac:dyDescent="0.45">
      <c r="A5938" s="24"/>
      <c r="B5938" s="24" t="s">
        <v>123</v>
      </c>
      <c r="C5938" s="24" t="s">
        <v>133</v>
      </c>
      <c r="D5938" s="22" t="s">
        <v>137</v>
      </c>
      <c r="E5938" s="24" t="s">
        <v>46</v>
      </c>
      <c r="F5938" s="22" t="s">
        <v>6664</v>
      </c>
      <c r="G5938" s="14" t="s">
        <v>5738</v>
      </c>
      <c r="H5938" s="14">
        <v>917933.33333333326</v>
      </c>
      <c r="I5938">
        <v>2</v>
      </c>
      <c r="J5938" s="13">
        <f t="shared" si="369"/>
        <v>46144</v>
      </c>
      <c r="K5938" t="str">
        <f t="shared" si="368"/>
        <v>Sat</v>
      </c>
      <c r="L5938" t="str">
        <f t="shared" si="370"/>
        <v>W0</v>
      </c>
      <c r="M5938" t="s">
        <v>10340</v>
      </c>
      <c r="N5938" t="s">
        <v>221</v>
      </c>
      <c r="O5938" t="s">
        <v>5735</v>
      </c>
      <c r="P5938" t="s">
        <v>10404</v>
      </c>
      <c r="Q5938" t="s">
        <v>1932</v>
      </c>
      <c r="R5938">
        <v>198</v>
      </c>
      <c r="S5938" s="15" t="str">
        <f t="shared" si="371"/>
        <v>{ month: "May", hq: "1.South", area: "3. South Mekong", kam: "PHAN PHÚC SƠN", kae: "✔️ KAE Nguyễn Đức Lâm", route: "F2/F4", week: "W0", day: "Sat", cusCode: "SMKFB2026CT476", sales: 917933.333333333, totalC: 198, skuLines: 2 },</v>
      </c>
    </row>
    <row r="5939" spans="1:19" ht="18.5" x14ac:dyDescent="0.45">
      <c r="A5939" s="24"/>
      <c r="B5939" s="24" t="s">
        <v>123</v>
      </c>
      <c r="C5939" s="24" t="s">
        <v>133</v>
      </c>
      <c r="D5939" s="22" t="s">
        <v>137</v>
      </c>
      <c r="E5939" s="24" t="s">
        <v>46</v>
      </c>
      <c r="F5939" s="22" t="s">
        <v>6665</v>
      </c>
      <c r="G5939" s="14" t="s">
        <v>5738</v>
      </c>
      <c r="H5939" s="14">
        <v>122629.62962962962</v>
      </c>
      <c r="I5939">
        <v>1</v>
      </c>
      <c r="J5939" s="13">
        <f t="shared" si="369"/>
        <v>46144</v>
      </c>
      <c r="K5939" t="str">
        <f t="shared" si="368"/>
        <v>Sat</v>
      </c>
      <c r="L5939" t="str">
        <f t="shared" si="370"/>
        <v>W0</v>
      </c>
      <c r="M5939" t="s">
        <v>10340</v>
      </c>
      <c r="N5939" t="s">
        <v>221</v>
      </c>
      <c r="O5939" t="s">
        <v>5735</v>
      </c>
      <c r="P5939" t="s">
        <v>10404</v>
      </c>
      <c r="Q5939" t="s">
        <v>1932</v>
      </c>
      <c r="R5939">
        <v>198</v>
      </c>
      <c r="S5939" s="15" t="str">
        <f t="shared" si="371"/>
        <v>{ month: "May", hq: "1.South", area: "3. South Mekong", kam: "PHAN PHÚC SƠN", kae: "✔️ KAE Nguyễn Đức Lâm", route: "F2/F4", week: "W0", day: "Sat", cusCode: "SMKFB2026CT477", sales: 122629.62962963, totalC: 198, skuLines: 1 },</v>
      </c>
    </row>
    <row r="5940" spans="1:19" ht="18.5" x14ac:dyDescent="0.45">
      <c r="A5940" s="24"/>
      <c r="B5940" s="24" t="s">
        <v>123</v>
      </c>
      <c r="C5940" s="24" t="s">
        <v>133</v>
      </c>
      <c r="D5940" s="22" t="s">
        <v>137</v>
      </c>
      <c r="E5940" s="24" t="s">
        <v>46</v>
      </c>
      <c r="F5940" s="22" t="s">
        <v>926</v>
      </c>
      <c r="G5940" s="14" t="s">
        <v>5739</v>
      </c>
      <c r="H5940" s="14">
        <v>458966.66666666663</v>
      </c>
      <c r="I5940">
        <v>2</v>
      </c>
      <c r="J5940" s="13">
        <f t="shared" si="369"/>
        <v>46146</v>
      </c>
      <c r="K5940" t="str">
        <f t="shared" si="368"/>
        <v>Mon</v>
      </c>
      <c r="L5940" t="str">
        <f t="shared" si="370"/>
        <v>W1</v>
      </c>
      <c r="M5940" t="s">
        <v>10340</v>
      </c>
      <c r="N5940" t="s">
        <v>221</v>
      </c>
      <c r="O5940" t="s">
        <v>5735</v>
      </c>
      <c r="P5940" t="s">
        <v>10404</v>
      </c>
      <c r="Q5940" t="s">
        <v>1932</v>
      </c>
      <c r="R5940">
        <v>198</v>
      </c>
      <c r="S5940" s="15" t="str">
        <f t="shared" si="371"/>
        <v>{ month: "May", hq: "1.South", area: "3. South Mekong", kam: "PHAN PHÚC SƠN", kae: "✔️ KAE Nguyễn Đức Lâm", route: "F2/F4", week: "W1", day: "Mon", cusCode: "SMKFB2026CT481", sales: 458966.666666667, totalC: 198, skuLines: 2 },</v>
      </c>
    </row>
    <row r="5941" spans="1:19" ht="18.5" x14ac:dyDescent="0.45">
      <c r="A5941" s="24"/>
      <c r="B5941" s="24" t="s">
        <v>123</v>
      </c>
      <c r="C5941" s="24" t="s">
        <v>133</v>
      </c>
      <c r="D5941" s="22" t="s">
        <v>137</v>
      </c>
      <c r="E5941" s="24" t="s">
        <v>46</v>
      </c>
      <c r="F5941" s="22" t="s">
        <v>927</v>
      </c>
      <c r="G5941" s="14" t="s">
        <v>5739</v>
      </c>
      <c r="H5941" s="14">
        <v>311566.66666666663</v>
      </c>
      <c r="I5941">
        <v>2</v>
      </c>
      <c r="J5941" s="13">
        <f t="shared" si="369"/>
        <v>46146</v>
      </c>
      <c r="K5941" t="str">
        <f t="shared" si="368"/>
        <v>Mon</v>
      </c>
      <c r="L5941" t="str">
        <f t="shared" si="370"/>
        <v>W1</v>
      </c>
      <c r="M5941" t="s">
        <v>10340</v>
      </c>
      <c r="N5941" t="s">
        <v>221</v>
      </c>
      <c r="O5941" t="s">
        <v>5735</v>
      </c>
      <c r="P5941" t="s">
        <v>10404</v>
      </c>
      <c r="Q5941" t="s">
        <v>1932</v>
      </c>
      <c r="R5941">
        <v>198</v>
      </c>
      <c r="S5941" s="15" t="str">
        <f t="shared" si="371"/>
        <v>{ month: "May", hq: "1.South", area: "3. South Mekong", kam: "PHAN PHÚC SƠN", kae: "✔️ KAE Nguyễn Đức Lâm", route: "F2/F4", week: "W1", day: "Mon", cusCode: "SMKFB2026CT493", sales: 311566.666666667, totalC: 198, skuLines: 2 },</v>
      </c>
    </row>
    <row r="5942" spans="1:19" ht="18.5" x14ac:dyDescent="0.45">
      <c r="A5942" s="24"/>
      <c r="B5942" s="24" t="s">
        <v>123</v>
      </c>
      <c r="C5942" s="24" t="s">
        <v>133</v>
      </c>
      <c r="D5942" s="22" t="s">
        <v>137</v>
      </c>
      <c r="E5942" s="24" t="s">
        <v>46</v>
      </c>
      <c r="F5942" s="22" t="s">
        <v>928</v>
      </c>
      <c r="G5942" s="14" t="s">
        <v>5739</v>
      </c>
      <c r="H5942" s="14">
        <v>386933.33333333331</v>
      </c>
      <c r="I5942">
        <v>2</v>
      </c>
      <c r="J5942" s="13">
        <f t="shared" si="369"/>
        <v>46146</v>
      </c>
      <c r="K5942" t="str">
        <f t="shared" si="368"/>
        <v>Mon</v>
      </c>
      <c r="L5942" t="str">
        <f t="shared" si="370"/>
        <v>W1</v>
      </c>
      <c r="M5942" t="s">
        <v>10340</v>
      </c>
      <c r="N5942" t="s">
        <v>221</v>
      </c>
      <c r="O5942" t="s">
        <v>5735</v>
      </c>
      <c r="P5942" t="s">
        <v>10404</v>
      </c>
      <c r="Q5942" t="s">
        <v>1932</v>
      </c>
      <c r="R5942">
        <v>198</v>
      </c>
      <c r="S5942" s="15" t="str">
        <f t="shared" si="371"/>
        <v>{ month: "May", hq: "1.South", area: "3. South Mekong", kam: "PHAN PHÚC SƠN", kae: "✔️ KAE Nguyễn Đức Lâm", route: "F2/F4", week: "W1", day: "Mon", cusCode: "SMKFB2026CT498", sales: 386933.333333333, totalC: 198, skuLines: 2 },</v>
      </c>
    </row>
    <row r="5943" spans="1:19" ht="18.5" x14ac:dyDescent="0.45">
      <c r="A5943" s="24"/>
      <c r="B5943" s="24" t="s">
        <v>123</v>
      </c>
      <c r="C5943" s="24" t="s">
        <v>133</v>
      </c>
      <c r="D5943" s="22" t="s">
        <v>137</v>
      </c>
      <c r="E5943" s="24" t="s">
        <v>46</v>
      </c>
      <c r="F5943" s="22" t="s">
        <v>929</v>
      </c>
      <c r="G5943" s="14" t="s">
        <v>5739</v>
      </c>
      <c r="H5943" s="14">
        <v>884400</v>
      </c>
      <c r="I5943">
        <v>1</v>
      </c>
      <c r="J5943" s="13">
        <f t="shared" si="369"/>
        <v>46146</v>
      </c>
      <c r="K5943" t="str">
        <f t="shared" si="368"/>
        <v>Mon</v>
      </c>
      <c r="L5943" t="str">
        <f t="shared" si="370"/>
        <v>W1</v>
      </c>
      <c r="M5943" t="s">
        <v>10340</v>
      </c>
      <c r="N5943" t="s">
        <v>221</v>
      </c>
      <c r="O5943" t="s">
        <v>5735</v>
      </c>
      <c r="P5943" t="s">
        <v>10404</v>
      </c>
      <c r="Q5943" t="s">
        <v>1932</v>
      </c>
      <c r="R5943">
        <v>198</v>
      </c>
      <c r="S5943" s="15" t="str">
        <f t="shared" si="371"/>
        <v>{ month: "May", hq: "1.South", area: "3. South Mekong", kam: "PHAN PHÚC SƠN", kae: "✔️ KAE Nguyễn Đức Lâm", route: "F2/F4", week: "W1", day: "Mon", cusCode: "SMKFB2026CT507", sales: 884400, totalC: 198, skuLines: 1 },</v>
      </c>
    </row>
    <row r="5944" spans="1:19" ht="18.5" x14ac:dyDescent="0.45">
      <c r="A5944" s="24"/>
      <c r="B5944" s="24" t="s">
        <v>123</v>
      </c>
      <c r="C5944" s="24" t="s">
        <v>133</v>
      </c>
      <c r="D5944" s="22" t="s">
        <v>137</v>
      </c>
      <c r="E5944" s="24" t="s">
        <v>46</v>
      </c>
      <c r="F5944" s="22" t="s">
        <v>930</v>
      </c>
      <c r="G5944" s="14" t="s">
        <v>5739</v>
      </c>
      <c r="H5944" s="14">
        <v>442200</v>
      </c>
      <c r="I5944">
        <v>1</v>
      </c>
      <c r="J5944" s="13">
        <f t="shared" si="369"/>
        <v>46146</v>
      </c>
      <c r="K5944" t="str">
        <f t="shared" si="368"/>
        <v>Mon</v>
      </c>
      <c r="L5944" t="str">
        <f t="shared" si="370"/>
        <v>W1</v>
      </c>
      <c r="M5944" t="s">
        <v>10340</v>
      </c>
      <c r="N5944" t="s">
        <v>221</v>
      </c>
      <c r="O5944" t="s">
        <v>5735</v>
      </c>
      <c r="P5944" t="s">
        <v>10404</v>
      </c>
      <c r="Q5944" t="s">
        <v>1932</v>
      </c>
      <c r="R5944">
        <v>198</v>
      </c>
      <c r="S5944" s="15" t="str">
        <f t="shared" si="371"/>
        <v>{ month: "May", hq: "1.South", area: "3. South Mekong", kam: "PHAN PHÚC SƠN", kae: "✔️ KAE Nguyễn Đức Lâm", route: "F2/F4", week: "W1", day: "Mon", cusCode: "SMKFB2026CT510", sales: 442200, totalC: 198, skuLines: 1 },</v>
      </c>
    </row>
    <row r="5945" spans="1:19" ht="18.5" x14ac:dyDescent="0.45">
      <c r="A5945" s="24"/>
      <c r="B5945" s="24" t="s">
        <v>123</v>
      </c>
      <c r="C5945" s="24" t="s">
        <v>133</v>
      </c>
      <c r="D5945" s="22" t="s">
        <v>137</v>
      </c>
      <c r="E5945" s="24" t="s">
        <v>46</v>
      </c>
      <c r="F5945" s="22" t="s">
        <v>931</v>
      </c>
      <c r="G5945" s="14" t="s">
        <v>5739</v>
      </c>
      <c r="H5945" s="14">
        <v>737000</v>
      </c>
      <c r="I5945">
        <v>1</v>
      </c>
      <c r="J5945" s="13">
        <f t="shared" si="369"/>
        <v>46146</v>
      </c>
      <c r="K5945" t="str">
        <f t="shared" si="368"/>
        <v>Mon</v>
      </c>
      <c r="L5945" t="str">
        <f t="shared" si="370"/>
        <v>W1</v>
      </c>
      <c r="M5945" t="s">
        <v>10340</v>
      </c>
      <c r="N5945" t="s">
        <v>221</v>
      </c>
      <c r="O5945" t="s">
        <v>5735</v>
      </c>
      <c r="P5945" t="s">
        <v>10404</v>
      </c>
      <c r="Q5945" t="s">
        <v>1932</v>
      </c>
      <c r="R5945">
        <v>198</v>
      </c>
      <c r="S5945" s="15" t="str">
        <f t="shared" si="371"/>
        <v>{ month: "May", hq: "1.South", area: "3. South Mekong", kam: "PHAN PHÚC SƠN", kae: "✔️ KAE Nguyễn Đức Lâm", route: "F2/F4", week: "W1", day: "Mon", cusCode: "SMKFB2026CT512", sales: 737000, totalC: 198, skuLines: 1 },</v>
      </c>
    </row>
    <row r="5946" spans="1:19" ht="18.5" x14ac:dyDescent="0.45">
      <c r="A5946" s="24"/>
      <c r="B5946" s="24" t="s">
        <v>123</v>
      </c>
      <c r="C5946" s="24" t="s">
        <v>133</v>
      </c>
      <c r="D5946" s="22" t="s">
        <v>137</v>
      </c>
      <c r="E5946" s="24" t="s">
        <v>46</v>
      </c>
      <c r="F5946" s="22" t="s">
        <v>932</v>
      </c>
      <c r="G5946" s="14" t="s">
        <v>5739</v>
      </c>
      <c r="H5946" s="14">
        <v>164166.66666666666</v>
      </c>
      <c r="I5946">
        <v>1</v>
      </c>
      <c r="J5946" s="13">
        <f t="shared" si="369"/>
        <v>46146</v>
      </c>
      <c r="K5946" t="str">
        <f t="shared" si="368"/>
        <v>Mon</v>
      </c>
      <c r="L5946" t="str">
        <f t="shared" si="370"/>
        <v>W1</v>
      </c>
      <c r="M5946" t="s">
        <v>10340</v>
      </c>
      <c r="N5946" t="s">
        <v>221</v>
      </c>
      <c r="O5946" t="s">
        <v>5735</v>
      </c>
      <c r="P5946" t="s">
        <v>10404</v>
      </c>
      <c r="Q5946" t="s">
        <v>1932</v>
      </c>
      <c r="R5946">
        <v>198</v>
      </c>
      <c r="S5946" s="15" t="str">
        <f t="shared" si="371"/>
        <v>{ month: "May", hq: "1.South", area: "3. South Mekong", kam: "PHAN PHÚC SƠN", kae: "✔️ KAE Nguyễn Đức Lâm", route: "F2/F4", week: "W1", day: "Mon", cusCode: "SMKFB2026CT531", sales: 164166.666666667, totalC: 198, skuLines: 1 },</v>
      </c>
    </row>
    <row r="5947" spans="1:19" ht="18.5" x14ac:dyDescent="0.45">
      <c r="A5947" s="24"/>
      <c r="B5947" s="24" t="s">
        <v>123</v>
      </c>
      <c r="C5947" s="24" t="s">
        <v>133</v>
      </c>
      <c r="D5947" s="22" t="s">
        <v>137</v>
      </c>
      <c r="E5947" s="24" t="s">
        <v>46</v>
      </c>
      <c r="F5947" s="22" t="s">
        <v>933</v>
      </c>
      <c r="G5947" s="14" t="s">
        <v>5739</v>
      </c>
      <c r="H5947" s="14">
        <v>376883.33333333331</v>
      </c>
      <c r="I5947">
        <v>2</v>
      </c>
      <c r="J5947" s="13">
        <f t="shared" si="369"/>
        <v>46146</v>
      </c>
      <c r="K5947" t="str">
        <f t="shared" si="368"/>
        <v>Mon</v>
      </c>
      <c r="L5947" t="str">
        <f t="shared" si="370"/>
        <v>W1</v>
      </c>
      <c r="M5947" t="s">
        <v>10340</v>
      </c>
      <c r="N5947" t="s">
        <v>221</v>
      </c>
      <c r="O5947" t="s">
        <v>5735</v>
      </c>
      <c r="P5947" t="s">
        <v>10404</v>
      </c>
      <c r="Q5947" t="s">
        <v>1932</v>
      </c>
      <c r="R5947">
        <v>198</v>
      </c>
      <c r="S5947" s="15" t="str">
        <f t="shared" si="371"/>
        <v>{ month: "May", hq: "1.South", area: "3. South Mekong", kam: "PHAN PHÚC SƠN", kae: "✔️ KAE Nguyễn Đức Lâm", route: "F2/F4", week: "W1", day: "Mon", cusCode: "SMKFB2026CT541", sales: 376883.333333333, totalC: 198, skuLines: 2 },</v>
      </c>
    </row>
    <row r="5948" spans="1:19" ht="18.5" x14ac:dyDescent="0.45">
      <c r="A5948" s="24"/>
      <c r="B5948" s="24" t="s">
        <v>123</v>
      </c>
      <c r="C5948" s="24" t="s">
        <v>133</v>
      </c>
      <c r="D5948" s="22" t="s">
        <v>137</v>
      </c>
      <c r="E5948" s="24" t="s">
        <v>46</v>
      </c>
      <c r="F5948" s="22" t="s">
        <v>934</v>
      </c>
      <c r="G5948" s="14" t="s">
        <v>5740</v>
      </c>
      <c r="H5948" s="14">
        <v>737000</v>
      </c>
      <c r="I5948">
        <v>1</v>
      </c>
      <c r="J5948" s="13">
        <f t="shared" si="369"/>
        <v>46147</v>
      </c>
      <c r="K5948" t="str">
        <f t="shared" si="368"/>
        <v>Tue</v>
      </c>
      <c r="L5948" t="str">
        <f t="shared" si="370"/>
        <v>W1</v>
      </c>
      <c r="M5948" t="s">
        <v>10340</v>
      </c>
      <c r="N5948" t="s">
        <v>221</v>
      </c>
      <c r="O5948" t="s">
        <v>5735</v>
      </c>
      <c r="P5948" t="s">
        <v>10404</v>
      </c>
      <c r="Q5948" t="s">
        <v>1932</v>
      </c>
      <c r="R5948">
        <v>198</v>
      </c>
      <c r="S5948" s="15" t="str">
        <f t="shared" si="371"/>
        <v>{ month: "May", hq: "1.South", area: "3. South Mekong", kam: "PHAN PHÚC SƠN", kae: "✔️ KAE Nguyễn Đức Lâm", route: "F2/F4", week: "W1", day: "Tue", cusCode: "SMKFB2026CT544", sales: 737000, totalC: 198, skuLines: 1 },</v>
      </c>
    </row>
    <row r="5949" spans="1:19" ht="18.5" x14ac:dyDescent="0.45">
      <c r="A5949" s="24"/>
      <c r="B5949" s="24" t="s">
        <v>123</v>
      </c>
      <c r="C5949" s="24" t="s">
        <v>133</v>
      </c>
      <c r="D5949" s="22" t="s">
        <v>137</v>
      </c>
      <c r="E5949" s="24" t="s">
        <v>46</v>
      </c>
      <c r="F5949" s="22" t="s">
        <v>935</v>
      </c>
      <c r="G5949" s="14" t="s">
        <v>5740</v>
      </c>
      <c r="H5949" s="14">
        <v>276400</v>
      </c>
      <c r="I5949">
        <v>1</v>
      </c>
      <c r="J5949" s="13">
        <f t="shared" si="369"/>
        <v>46147</v>
      </c>
      <c r="K5949" t="str">
        <f t="shared" si="368"/>
        <v>Tue</v>
      </c>
      <c r="L5949" t="str">
        <f t="shared" si="370"/>
        <v>W1</v>
      </c>
      <c r="M5949" t="s">
        <v>10340</v>
      </c>
      <c r="N5949" t="s">
        <v>221</v>
      </c>
      <c r="O5949" t="s">
        <v>5735</v>
      </c>
      <c r="P5949" t="s">
        <v>10404</v>
      </c>
      <c r="Q5949" t="s">
        <v>1932</v>
      </c>
      <c r="R5949">
        <v>198</v>
      </c>
      <c r="S5949" s="15" t="str">
        <f t="shared" si="371"/>
        <v>{ month: "May", hq: "1.South", area: "3. South Mekong", kam: "PHAN PHÚC SƠN", kae: "✔️ KAE Nguyễn Đức Lâm", route: "F2/F4", week: "W1", day: "Tue", cusCode: "SMKFB2026CT545", sales: 276400, totalC: 198, skuLines: 1 },</v>
      </c>
    </row>
    <row r="5950" spans="1:19" ht="18.5" x14ac:dyDescent="0.45">
      <c r="A5950" s="24"/>
      <c r="B5950" s="24" t="s">
        <v>123</v>
      </c>
      <c r="C5950" s="24" t="s">
        <v>133</v>
      </c>
      <c r="D5950" s="22" t="s">
        <v>137</v>
      </c>
      <c r="E5950" s="24" t="s">
        <v>46</v>
      </c>
      <c r="F5950" s="22" t="s">
        <v>936</v>
      </c>
      <c r="G5950" s="14" t="s">
        <v>5740</v>
      </c>
      <c r="H5950" s="14">
        <v>122629.62962962962</v>
      </c>
      <c r="I5950">
        <v>1</v>
      </c>
      <c r="J5950" s="13">
        <f t="shared" si="369"/>
        <v>46147</v>
      </c>
      <c r="K5950" t="str">
        <f t="shared" si="368"/>
        <v>Tue</v>
      </c>
      <c r="L5950" t="str">
        <f t="shared" si="370"/>
        <v>W1</v>
      </c>
      <c r="M5950" t="s">
        <v>10340</v>
      </c>
      <c r="N5950" t="s">
        <v>221</v>
      </c>
      <c r="O5950" t="s">
        <v>5735</v>
      </c>
      <c r="P5950" t="s">
        <v>10404</v>
      </c>
      <c r="Q5950" t="s">
        <v>1932</v>
      </c>
      <c r="R5950">
        <v>198</v>
      </c>
      <c r="S5950" s="15" t="str">
        <f t="shared" si="371"/>
        <v>{ month: "May", hq: "1.South", area: "3. South Mekong", kam: "PHAN PHÚC SƠN", kae: "✔️ KAE Nguyễn Đức Lâm", route: "F2/F4", week: "W1", day: "Tue", cusCode: "SMKFB2026CT547", sales: 122629.62962963, totalC: 198, skuLines: 1 },</v>
      </c>
    </row>
    <row r="5951" spans="1:19" ht="18.5" x14ac:dyDescent="0.45">
      <c r="A5951" s="24"/>
      <c r="B5951" s="24" t="s">
        <v>123</v>
      </c>
      <c r="C5951" s="24" t="s">
        <v>133</v>
      </c>
      <c r="D5951" s="22" t="s">
        <v>137</v>
      </c>
      <c r="E5951" s="24" t="s">
        <v>46</v>
      </c>
      <c r="F5951" s="22" t="s">
        <v>937</v>
      </c>
      <c r="G5951" s="14" t="s">
        <v>5740</v>
      </c>
      <c r="H5951" s="14">
        <v>1474000</v>
      </c>
      <c r="I5951">
        <v>1</v>
      </c>
      <c r="J5951" s="13">
        <f t="shared" si="369"/>
        <v>46147</v>
      </c>
      <c r="K5951" t="str">
        <f t="shared" si="368"/>
        <v>Tue</v>
      </c>
      <c r="L5951" t="str">
        <f t="shared" si="370"/>
        <v>W1</v>
      </c>
      <c r="M5951" t="s">
        <v>10340</v>
      </c>
      <c r="N5951" t="s">
        <v>221</v>
      </c>
      <c r="O5951" t="s">
        <v>5735</v>
      </c>
      <c r="P5951" t="s">
        <v>10404</v>
      </c>
      <c r="Q5951" t="s">
        <v>1932</v>
      </c>
      <c r="R5951">
        <v>198</v>
      </c>
      <c r="S5951" s="15" t="str">
        <f t="shared" si="371"/>
        <v>{ month: "May", hq: "1.South", area: "3. South Mekong", kam: "PHAN PHÚC SƠN", kae: "✔️ KAE Nguyễn Đức Lâm", route: "F2/F4", week: "W1", day: "Tue", cusCode: "SMKFB2026CT549", sales: 1474000, totalC: 198, skuLines: 1 },</v>
      </c>
    </row>
    <row r="5952" spans="1:19" ht="18.5" x14ac:dyDescent="0.45">
      <c r="A5952" s="24"/>
      <c r="B5952" s="24" t="s">
        <v>123</v>
      </c>
      <c r="C5952" s="24" t="s">
        <v>133</v>
      </c>
      <c r="D5952" s="22" t="s">
        <v>137</v>
      </c>
      <c r="E5952" s="24" t="s">
        <v>46</v>
      </c>
      <c r="F5952" s="22" t="s">
        <v>938</v>
      </c>
      <c r="G5952" s="14" t="s">
        <v>5740</v>
      </c>
      <c r="H5952" s="14">
        <v>245259.25925925924</v>
      </c>
      <c r="I5952">
        <v>1</v>
      </c>
      <c r="J5952" s="13">
        <f t="shared" si="369"/>
        <v>46147</v>
      </c>
      <c r="K5952" t="str">
        <f t="shared" si="368"/>
        <v>Tue</v>
      </c>
      <c r="L5952" t="str">
        <f t="shared" si="370"/>
        <v>W1</v>
      </c>
      <c r="M5952" t="s">
        <v>10340</v>
      </c>
      <c r="N5952" t="s">
        <v>221</v>
      </c>
      <c r="O5952" t="s">
        <v>5735</v>
      </c>
      <c r="P5952" t="s">
        <v>10404</v>
      </c>
      <c r="Q5952" t="s">
        <v>1932</v>
      </c>
      <c r="R5952">
        <v>198</v>
      </c>
      <c r="S5952" s="15" t="str">
        <f t="shared" si="371"/>
        <v>{ month: "May", hq: "1.South", area: "3. South Mekong", kam: "PHAN PHÚC SƠN", kae: "✔️ KAE Nguyễn Đức Lâm", route: "F2/F4", week: "W1", day: "Tue", cusCode: "SMKFB2026CT550", sales: 245259.259259259, totalC: 198, skuLines: 1 },</v>
      </c>
    </row>
    <row r="5953" spans="1:19" ht="18.5" x14ac:dyDescent="0.45">
      <c r="A5953" s="24"/>
      <c r="B5953" s="24" t="s">
        <v>123</v>
      </c>
      <c r="C5953" s="24" t="s">
        <v>133</v>
      </c>
      <c r="D5953" s="22" t="s">
        <v>137</v>
      </c>
      <c r="E5953" s="24" t="s">
        <v>46</v>
      </c>
      <c r="F5953" s="22" t="s">
        <v>939</v>
      </c>
      <c r="G5953" s="14" t="s">
        <v>5740</v>
      </c>
      <c r="H5953" s="14">
        <v>442200</v>
      </c>
      <c r="I5953">
        <v>1</v>
      </c>
      <c r="J5953" s="13">
        <f t="shared" si="369"/>
        <v>46147</v>
      </c>
      <c r="K5953" t="str">
        <f t="shared" si="368"/>
        <v>Tue</v>
      </c>
      <c r="L5953" t="str">
        <f t="shared" si="370"/>
        <v>W1</v>
      </c>
      <c r="M5953" t="s">
        <v>10340</v>
      </c>
      <c r="N5953" t="s">
        <v>221</v>
      </c>
      <c r="O5953" t="s">
        <v>5735</v>
      </c>
      <c r="P5953" t="s">
        <v>10404</v>
      </c>
      <c r="Q5953" t="s">
        <v>1932</v>
      </c>
      <c r="R5953">
        <v>198</v>
      </c>
      <c r="S5953" s="15" t="str">
        <f t="shared" si="371"/>
        <v>{ month: "May", hq: "1.South", area: "3. South Mekong", kam: "PHAN PHÚC SƠN", kae: "✔️ KAE Nguyễn Đức Lâm", route: "F2/F4", week: "W1", day: "Tue", cusCode: "SMKFB2026CT551", sales: 442200, totalC: 198, skuLines: 1 },</v>
      </c>
    </row>
    <row r="5954" spans="1:19" ht="18.5" x14ac:dyDescent="0.45">
      <c r="A5954" s="24"/>
      <c r="B5954" s="24" t="s">
        <v>123</v>
      </c>
      <c r="C5954" s="24" t="s">
        <v>133</v>
      </c>
      <c r="D5954" s="22" t="s">
        <v>137</v>
      </c>
      <c r="E5954" s="24" t="s">
        <v>46</v>
      </c>
      <c r="F5954" s="22" t="s">
        <v>940</v>
      </c>
      <c r="G5954" s="14" t="s">
        <v>5740</v>
      </c>
      <c r="H5954" s="14">
        <v>589600</v>
      </c>
      <c r="I5954">
        <v>1</v>
      </c>
      <c r="J5954" s="13">
        <f t="shared" si="369"/>
        <v>46147</v>
      </c>
      <c r="K5954" t="str">
        <f t="shared" si="368"/>
        <v>Tue</v>
      </c>
      <c r="L5954" t="str">
        <f t="shared" si="370"/>
        <v>W1</v>
      </c>
      <c r="M5954" t="s">
        <v>10340</v>
      </c>
      <c r="N5954" t="s">
        <v>221</v>
      </c>
      <c r="O5954" t="s">
        <v>5735</v>
      </c>
      <c r="P5954" t="s">
        <v>10404</v>
      </c>
      <c r="Q5954" t="s">
        <v>1932</v>
      </c>
      <c r="R5954">
        <v>198</v>
      </c>
      <c r="S5954" s="15" t="str">
        <f t="shared" si="371"/>
        <v>{ month: "May", hq: "1.South", area: "3. South Mekong", kam: "PHAN PHÚC SƠN", kae: "✔️ KAE Nguyễn Đức Lâm", route: "F2/F4", week: "W1", day: "Tue", cusCode: "SMKFB2026CT552", sales: 589600, totalC: 198, skuLines: 1 },</v>
      </c>
    </row>
    <row r="5955" spans="1:19" ht="18.5" x14ac:dyDescent="0.45">
      <c r="A5955" s="24"/>
      <c r="B5955" s="24" t="s">
        <v>123</v>
      </c>
      <c r="C5955" s="24" t="s">
        <v>133</v>
      </c>
      <c r="D5955" s="22" t="s">
        <v>137</v>
      </c>
      <c r="E5955" s="24" t="s">
        <v>46</v>
      </c>
      <c r="F5955" s="22" t="s">
        <v>8213</v>
      </c>
      <c r="G5955" s="14" t="s">
        <v>5746</v>
      </c>
      <c r="H5955" s="14">
        <v>1444520.3703703703</v>
      </c>
      <c r="I5955">
        <v>1</v>
      </c>
      <c r="J5955" s="13">
        <f t="shared" si="369"/>
        <v>46164</v>
      </c>
      <c r="K5955" t="str">
        <f t="shared" ref="K5955:K6018" si="372">TRIM(LEFT(TEXT(J5955,"dddd"),3))</f>
        <v>Fri</v>
      </c>
      <c r="L5955" t="str">
        <f t="shared" si="370"/>
        <v>W3</v>
      </c>
      <c r="M5955" t="s">
        <v>10340</v>
      </c>
      <c r="N5955" t="s">
        <v>221</v>
      </c>
      <c r="O5955" t="s">
        <v>5735</v>
      </c>
      <c r="P5955" t="s">
        <v>10404</v>
      </c>
      <c r="Q5955" t="s">
        <v>1932</v>
      </c>
      <c r="R5955">
        <v>221</v>
      </c>
      <c r="S5955" s="15" t="str">
        <f t="shared" si="371"/>
        <v>{ month: "May", hq: "1.South", area: "3. South Mekong", kam: "PHAN PHÚC SƠN", kae: "✔️ KAE Nguyễn Đức Lâm", route: "F2/F4", week: "W3", day: "Fri", cusCode: "TCI22003229", sales: 1444520.37037037, totalC: 221, skuLines: 1 },</v>
      </c>
    </row>
    <row r="5956" spans="1:19" ht="18.5" x14ac:dyDescent="0.45">
      <c r="A5956" s="24"/>
      <c r="B5956" s="24" t="s">
        <v>123</v>
      </c>
      <c r="C5956" s="24" t="s">
        <v>133</v>
      </c>
      <c r="D5956" s="22" t="s">
        <v>137</v>
      </c>
      <c r="E5956" s="24" t="s">
        <v>46</v>
      </c>
      <c r="F5956" s="22" t="s">
        <v>8214</v>
      </c>
      <c r="G5956" s="14" t="s">
        <v>7953</v>
      </c>
      <c r="H5956" s="14">
        <v>1302737.0370370368</v>
      </c>
      <c r="I5956">
        <v>2</v>
      </c>
      <c r="J5956" s="13">
        <f t="shared" ref="J5956:J6019" si="373">DATE(RIGHT(G5956,4), MID(G5956,4,2), LEFT(G5956,2))</f>
        <v>46165</v>
      </c>
      <c r="K5956" t="str">
        <f t="shared" si="372"/>
        <v>Sat</v>
      </c>
      <c r="L5956" t="str">
        <f t="shared" ref="L5956:L6019" si="374">"W"&amp;INT((LEFT(G5956,2)-4)/7)+1</f>
        <v>W3</v>
      </c>
      <c r="M5956" t="s">
        <v>10340</v>
      </c>
      <c r="N5956" t="s">
        <v>221</v>
      </c>
      <c r="O5956" t="s">
        <v>5735</v>
      </c>
      <c r="P5956" t="s">
        <v>10404</v>
      </c>
      <c r="Q5956" t="s">
        <v>1932</v>
      </c>
      <c r="R5956">
        <v>221</v>
      </c>
      <c r="S5956" s="15" t="str">
        <f t="shared" ref="S5956:S6019" si="375">"{ month: """ &amp; M5956 &amp; """, hq: """ &amp; B5956 &amp; """, area: """ &amp; C5956 &amp; """, kam: """ &amp; N5956 &amp; """, kae: """ &amp; P5956 &amp; """, route: """ &amp; Q5956 &amp; """, week: """ &amp; L5956 &amp; """, day: """ &amp; K5956 &amp; """, cusCode: """ &amp; F5956 &amp; """, sales: " &amp; H5956 &amp; ", totalC: " &amp; R5956 &amp; ", skuLines: " &amp; I5956 &amp; " },"</f>
        <v>{ month: "May", hq: "1.South", area: "3. South Mekong", kam: "PHAN PHÚC SƠN", kae: "✔️ KAE Nguyễn Đức Lâm", route: "F2/F4", week: "W3", day: "Sat", cusCode: "TV0000106", sales: 1302737.03703704, totalC: 221, skuLines: 2 },</v>
      </c>
    </row>
    <row r="5957" spans="1:19" ht="18.5" x14ac:dyDescent="0.45">
      <c r="A5957" s="24"/>
      <c r="B5957" s="24" t="s">
        <v>123</v>
      </c>
      <c r="C5957" s="24" t="s">
        <v>133</v>
      </c>
      <c r="D5957" s="22" t="s">
        <v>137</v>
      </c>
      <c r="E5957" s="24" t="s">
        <v>48</v>
      </c>
      <c r="F5957" s="22" t="s">
        <v>6666</v>
      </c>
      <c r="G5957" s="14" t="s">
        <v>5746</v>
      </c>
      <c r="H5957" s="14">
        <v>7369999.9999999991</v>
      </c>
      <c r="I5957">
        <v>1</v>
      </c>
      <c r="J5957" s="13">
        <f t="shared" si="373"/>
        <v>46164</v>
      </c>
      <c r="K5957" t="str">
        <f t="shared" si="372"/>
        <v>Fri</v>
      </c>
      <c r="L5957" t="str">
        <f t="shared" si="374"/>
        <v>W3</v>
      </c>
      <c r="M5957" t="s">
        <v>10340</v>
      </c>
      <c r="N5957" t="s">
        <v>221</v>
      </c>
      <c r="O5957" t="s">
        <v>5735</v>
      </c>
      <c r="P5957" t="s">
        <v>10405</v>
      </c>
      <c r="Q5957" t="s">
        <v>1932</v>
      </c>
      <c r="R5957">
        <v>207</v>
      </c>
      <c r="S5957" s="15" t="str">
        <f t="shared" si="375"/>
        <v>{ month: "May", hq: "1.South", area: "3. South Mekong", kam: "PHAN PHÚC SƠN", kae: "✔️ KAE Nguyễn Hoàng Liêu", route: "F2/F4", week: "W3", day: "Fri", cusCode: "06000239", sales: 7370000, totalC: 207, skuLines: 1 },</v>
      </c>
    </row>
    <row r="5958" spans="1:19" ht="18.5" x14ac:dyDescent="0.45">
      <c r="A5958" s="24"/>
      <c r="B5958" s="24" t="s">
        <v>123</v>
      </c>
      <c r="C5958" s="24" t="s">
        <v>133</v>
      </c>
      <c r="D5958" s="22" t="s">
        <v>137</v>
      </c>
      <c r="E5958" s="24" t="s">
        <v>48</v>
      </c>
      <c r="F5958" s="22" t="s">
        <v>6666</v>
      </c>
      <c r="G5958" s="14" t="s">
        <v>8524</v>
      </c>
      <c r="H5958" s="14">
        <v>4422000</v>
      </c>
      <c r="I5958">
        <v>1</v>
      </c>
      <c r="J5958" s="13">
        <f t="shared" si="373"/>
        <v>46171</v>
      </c>
      <c r="K5958" t="str">
        <f t="shared" si="372"/>
        <v>Fri</v>
      </c>
      <c r="L5958" t="str">
        <f t="shared" si="374"/>
        <v>W4</v>
      </c>
      <c r="M5958" t="s">
        <v>10340</v>
      </c>
      <c r="N5958" t="s">
        <v>221</v>
      </c>
      <c r="O5958" t="s">
        <v>5735</v>
      </c>
      <c r="P5958" t="s">
        <v>10405</v>
      </c>
      <c r="Q5958" t="s">
        <v>1932</v>
      </c>
      <c r="R5958">
        <v>212</v>
      </c>
      <c r="S5958" s="15" t="str">
        <f t="shared" si="375"/>
        <v>{ month: "May", hq: "1.South", area: "3. South Mekong", kam: "PHAN PHÚC SƠN", kae: "✔️ KAE Nguyễn Hoàng Liêu", route: "F2/F4", week: "W4", day: "Fri", cusCode: "06000239", sales: 4422000, totalC: 212, skuLines: 1 },</v>
      </c>
    </row>
    <row r="5959" spans="1:19" ht="18.5" x14ac:dyDescent="0.45">
      <c r="A5959" s="24"/>
      <c r="B5959" s="24" t="s">
        <v>123</v>
      </c>
      <c r="C5959" s="24" t="s">
        <v>133</v>
      </c>
      <c r="D5959" s="22" t="s">
        <v>137</v>
      </c>
      <c r="E5959" s="24" t="s">
        <v>48</v>
      </c>
      <c r="F5959" s="22" t="s">
        <v>3481</v>
      </c>
      <c r="G5959" s="14" t="s">
        <v>1935</v>
      </c>
      <c r="H5959" s="14">
        <v>1638166.6666666667</v>
      </c>
      <c r="I5959">
        <v>2</v>
      </c>
      <c r="J5959" s="13">
        <f t="shared" si="373"/>
        <v>46157</v>
      </c>
      <c r="K5959" t="str">
        <f t="shared" si="372"/>
        <v>Fri</v>
      </c>
      <c r="L5959" t="str">
        <f t="shared" si="374"/>
        <v>W2</v>
      </c>
      <c r="M5959" t="s">
        <v>10340</v>
      </c>
      <c r="N5959" t="s">
        <v>221</v>
      </c>
      <c r="O5959" t="s">
        <v>5735</v>
      </c>
      <c r="P5959" t="s">
        <v>10405</v>
      </c>
      <c r="Q5959" t="s">
        <v>1932</v>
      </c>
      <c r="R5959">
        <v>202</v>
      </c>
      <c r="S5959" s="15" t="str">
        <f t="shared" si="375"/>
        <v>{ month: "May", hq: "1.South", area: "3. South Mekong", kam: "PHAN PHÚC SƠN", kae: "✔️ KAE Nguyễn Hoàng Liêu", route: "F2/F4", week: "W2", day: "Fri", cusCode: "12000280", sales: 1638166.66666667, totalC: 202, skuLines: 2 },</v>
      </c>
    </row>
    <row r="5960" spans="1:19" ht="18.5" x14ac:dyDescent="0.45">
      <c r="A5960" s="24"/>
      <c r="B5960" s="24" t="s">
        <v>123</v>
      </c>
      <c r="C5960" s="24" t="s">
        <v>133</v>
      </c>
      <c r="D5960" s="22" t="s">
        <v>137</v>
      </c>
      <c r="E5960" s="24" t="s">
        <v>48</v>
      </c>
      <c r="F5960" s="22" t="s">
        <v>3482</v>
      </c>
      <c r="G5960" s="14" t="s">
        <v>1937</v>
      </c>
      <c r="H5960" s="14">
        <v>83333.333333333328</v>
      </c>
      <c r="I5960">
        <v>1</v>
      </c>
      <c r="J5960" s="13">
        <f t="shared" si="373"/>
        <v>46153</v>
      </c>
      <c r="K5960" t="str">
        <f t="shared" si="372"/>
        <v>Mon</v>
      </c>
      <c r="L5960" t="str">
        <f t="shared" si="374"/>
        <v>W2</v>
      </c>
      <c r="M5960" t="s">
        <v>10340</v>
      </c>
      <c r="N5960" t="s">
        <v>221</v>
      </c>
      <c r="O5960" t="s">
        <v>5735</v>
      </c>
      <c r="P5960" t="s">
        <v>10405</v>
      </c>
      <c r="Q5960" t="s">
        <v>1932</v>
      </c>
      <c r="R5960">
        <v>202</v>
      </c>
      <c r="S5960" s="15" t="str">
        <f t="shared" si="375"/>
        <v>{ month: "May", hq: "1.South", area: "3. South Mekong", kam: "PHAN PHÚC SƠN", kae: "✔️ KAE Nguyễn Hoàng Liêu", route: "F2/F4", week: "W2", day: "Mon", cusCode: "21000988", sales: 83333.3333333333, totalC: 202, skuLines: 1 },</v>
      </c>
    </row>
    <row r="5961" spans="1:19" ht="18.5" x14ac:dyDescent="0.45">
      <c r="A5961" s="24"/>
      <c r="B5961" s="24" t="s">
        <v>123</v>
      </c>
      <c r="C5961" s="24" t="s">
        <v>133</v>
      </c>
      <c r="D5961" s="22" t="s">
        <v>137</v>
      </c>
      <c r="E5961" s="24" t="s">
        <v>48</v>
      </c>
      <c r="F5961" s="22" t="s">
        <v>3482</v>
      </c>
      <c r="G5961" s="14" t="s">
        <v>5747</v>
      </c>
      <c r="H5961" s="14">
        <v>1271555.5555555555</v>
      </c>
      <c r="I5961">
        <v>4</v>
      </c>
      <c r="J5961" s="13">
        <f t="shared" si="373"/>
        <v>46160</v>
      </c>
      <c r="K5961" t="str">
        <f t="shared" si="372"/>
        <v>Mon</v>
      </c>
      <c r="L5961" t="str">
        <f t="shared" si="374"/>
        <v>W3</v>
      </c>
      <c r="M5961" t="s">
        <v>10340</v>
      </c>
      <c r="N5961" t="s">
        <v>221</v>
      </c>
      <c r="O5961" t="s">
        <v>5735</v>
      </c>
      <c r="P5961" t="s">
        <v>10405</v>
      </c>
      <c r="Q5961" t="s">
        <v>1932</v>
      </c>
      <c r="R5961">
        <v>207</v>
      </c>
      <c r="S5961" s="15" t="str">
        <f t="shared" si="375"/>
        <v>{ month: "May", hq: "1.South", area: "3. South Mekong", kam: "PHAN PHÚC SƠN", kae: "✔️ KAE Nguyễn Hoàng Liêu", route: "F2/F4", week: "W3", day: "Mon", cusCode: "21000988", sales: 1271555.55555556, totalC: 207, skuLines: 4 },</v>
      </c>
    </row>
    <row r="5962" spans="1:19" ht="18.5" x14ac:dyDescent="0.45">
      <c r="A5962" s="24"/>
      <c r="B5962" s="24" t="s">
        <v>123</v>
      </c>
      <c r="C5962" s="24" t="s">
        <v>133</v>
      </c>
      <c r="D5962" s="22" t="s">
        <v>137</v>
      </c>
      <c r="E5962" s="24" t="s">
        <v>48</v>
      </c>
      <c r="F5962" s="22" t="s">
        <v>3483</v>
      </c>
      <c r="G5962" s="14" t="s">
        <v>1935</v>
      </c>
      <c r="H5962" s="14">
        <v>3328000</v>
      </c>
      <c r="I5962">
        <v>2</v>
      </c>
      <c r="J5962" s="13">
        <f t="shared" si="373"/>
        <v>46157</v>
      </c>
      <c r="K5962" t="str">
        <f t="shared" si="372"/>
        <v>Fri</v>
      </c>
      <c r="L5962" t="str">
        <f t="shared" si="374"/>
        <v>W2</v>
      </c>
      <c r="M5962" t="s">
        <v>10340</v>
      </c>
      <c r="N5962" t="s">
        <v>221</v>
      </c>
      <c r="O5962" t="s">
        <v>5735</v>
      </c>
      <c r="P5962" t="s">
        <v>10405</v>
      </c>
      <c r="Q5962" t="s">
        <v>1932</v>
      </c>
      <c r="R5962">
        <v>202</v>
      </c>
      <c r="S5962" s="15" t="str">
        <f t="shared" si="375"/>
        <v>{ month: "May", hq: "1.South", area: "3. South Mekong", kam: "PHAN PHÚC SƠN", kae: "✔️ KAE Nguyễn Hoàng Liêu", route: "F2/F4", week: "W2", day: "Fri", cusCode: "21001985", sales: 3328000, totalC: 202, skuLines: 2 },</v>
      </c>
    </row>
    <row r="5963" spans="1:19" ht="18.5" x14ac:dyDescent="0.45">
      <c r="A5963" s="24"/>
      <c r="B5963" s="24" t="s">
        <v>123</v>
      </c>
      <c r="C5963" s="24" t="s">
        <v>133</v>
      </c>
      <c r="D5963" s="22" t="s">
        <v>137</v>
      </c>
      <c r="E5963" s="24" t="s">
        <v>48</v>
      </c>
      <c r="F5963" s="22" t="s">
        <v>3484</v>
      </c>
      <c r="G5963" s="14" t="s">
        <v>1947</v>
      </c>
      <c r="H5963" s="14">
        <v>14739999.999999998</v>
      </c>
      <c r="I5963">
        <v>1</v>
      </c>
      <c r="J5963" s="13">
        <f t="shared" si="373"/>
        <v>46154</v>
      </c>
      <c r="K5963" t="str">
        <f t="shared" si="372"/>
        <v>Tue</v>
      </c>
      <c r="L5963" t="str">
        <f t="shared" si="374"/>
        <v>W2</v>
      </c>
      <c r="M5963" t="s">
        <v>10340</v>
      </c>
      <c r="N5963" t="s">
        <v>221</v>
      </c>
      <c r="O5963" t="s">
        <v>5735</v>
      </c>
      <c r="P5963" t="s">
        <v>10405</v>
      </c>
      <c r="Q5963" t="s">
        <v>1932</v>
      </c>
      <c r="R5963">
        <v>202</v>
      </c>
      <c r="S5963" s="15" t="str">
        <f t="shared" si="375"/>
        <v>{ month: "May", hq: "1.South", area: "3. South Mekong", kam: "PHAN PHÚC SƠN", kae: "✔️ KAE Nguyễn Hoàng Liêu", route: "F2/F4", week: "W2", day: "Tue", cusCode: "26001258", sales: 14740000, totalC: 202, skuLines: 1 },</v>
      </c>
    </row>
    <row r="5964" spans="1:19" ht="18.5" x14ac:dyDescent="0.45">
      <c r="A5964" s="24"/>
      <c r="B5964" s="24" t="s">
        <v>123</v>
      </c>
      <c r="C5964" s="24" t="s">
        <v>133</v>
      </c>
      <c r="D5964" s="22" t="s">
        <v>137</v>
      </c>
      <c r="E5964" s="24" t="s">
        <v>48</v>
      </c>
      <c r="F5964" s="22" t="s">
        <v>3485</v>
      </c>
      <c r="G5964" s="14" t="s">
        <v>1941</v>
      </c>
      <c r="H5964" s="14">
        <v>43933444.444444448</v>
      </c>
      <c r="I5964">
        <v>4</v>
      </c>
      <c r="J5964" s="13">
        <f t="shared" si="373"/>
        <v>46158</v>
      </c>
      <c r="K5964" t="str">
        <f t="shared" si="372"/>
        <v>Sat</v>
      </c>
      <c r="L5964" t="str">
        <f t="shared" si="374"/>
        <v>W2</v>
      </c>
      <c r="M5964" t="s">
        <v>10340</v>
      </c>
      <c r="N5964" t="s">
        <v>221</v>
      </c>
      <c r="O5964" t="s">
        <v>5735</v>
      </c>
      <c r="P5964" t="s">
        <v>10405</v>
      </c>
      <c r="Q5964" t="s">
        <v>1932</v>
      </c>
      <c r="R5964">
        <v>202</v>
      </c>
      <c r="S5964" s="15" t="str">
        <f t="shared" si="375"/>
        <v>{ month: "May", hq: "1.South", area: "3. South Mekong", kam: "PHAN PHÚC SƠN", kae: "✔️ KAE Nguyễn Hoàng Liêu", route: "F2/F4", week: "W2", day: "Sat", cusCode: "30002285", sales: 43933444.4444444, totalC: 202, skuLines: 4 },</v>
      </c>
    </row>
    <row r="5965" spans="1:19" ht="18.5" x14ac:dyDescent="0.45">
      <c r="A5965" s="24"/>
      <c r="B5965" s="24" t="s">
        <v>123</v>
      </c>
      <c r="C5965" s="24" t="s">
        <v>133</v>
      </c>
      <c r="D5965" s="22" t="s">
        <v>137</v>
      </c>
      <c r="E5965" s="24" t="s">
        <v>48</v>
      </c>
      <c r="F5965" s="22" t="s">
        <v>3486</v>
      </c>
      <c r="G5965" s="14" t="s">
        <v>1937</v>
      </c>
      <c r="H5965" s="14">
        <v>124999.99999999999</v>
      </c>
      <c r="I5965">
        <v>1</v>
      </c>
      <c r="J5965" s="13">
        <f t="shared" si="373"/>
        <v>46153</v>
      </c>
      <c r="K5965" t="str">
        <f t="shared" si="372"/>
        <v>Mon</v>
      </c>
      <c r="L5965" t="str">
        <f t="shared" si="374"/>
        <v>W2</v>
      </c>
      <c r="M5965" t="s">
        <v>10340</v>
      </c>
      <c r="N5965" t="s">
        <v>221</v>
      </c>
      <c r="O5965" t="s">
        <v>5735</v>
      </c>
      <c r="P5965" t="s">
        <v>10405</v>
      </c>
      <c r="Q5965" t="s">
        <v>1932</v>
      </c>
      <c r="R5965">
        <v>202</v>
      </c>
      <c r="S5965" s="15" t="str">
        <f t="shared" si="375"/>
        <v>{ month: "May", hq: "1.South", area: "3. South Mekong", kam: "PHAN PHÚC SƠN", kae: "✔️ KAE Nguyễn Hoàng Liêu", route: "F2/F4", week: "W2", day: "Mon", cusCode: "31000882", sales: 125000, totalC: 202, skuLines: 1 },</v>
      </c>
    </row>
    <row r="5966" spans="1:19" ht="18.5" x14ac:dyDescent="0.45">
      <c r="A5966" s="24"/>
      <c r="B5966" s="24" t="s">
        <v>123</v>
      </c>
      <c r="C5966" s="24" t="s">
        <v>133</v>
      </c>
      <c r="D5966" s="22" t="s">
        <v>137</v>
      </c>
      <c r="E5966" s="24" t="s">
        <v>48</v>
      </c>
      <c r="F5966" s="22" t="s">
        <v>6667</v>
      </c>
      <c r="G5966" s="14" t="s">
        <v>5747</v>
      </c>
      <c r="H5966" s="14">
        <v>10447155.555555554</v>
      </c>
      <c r="I5966">
        <v>5</v>
      </c>
      <c r="J5966" s="13">
        <f t="shared" si="373"/>
        <v>46160</v>
      </c>
      <c r="K5966" t="str">
        <f t="shared" si="372"/>
        <v>Mon</v>
      </c>
      <c r="L5966" t="str">
        <f t="shared" si="374"/>
        <v>W3</v>
      </c>
      <c r="M5966" t="s">
        <v>10340</v>
      </c>
      <c r="N5966" t="s">
        <v>221</v>
      </c>
      <c r="O5966" t="s">
        <v>5735</v>
      </c>
      <c r="P5966" t="s">
        <v>10405</v>
      </c>
      <c r="Q5966" t="s">
        <v>1932</v>
      </c>
      <c r="R5966">
        <v>207</v>
      </c>
      <c r="S5966" s="15" t="str">
        <f t="shared" si="375"/>
        <v>{ month: "May", hq: "1.South", area: "3. South Mekong", kam: "PHAN PHÚC SƠN", kae: "✔️ KAE Nguyễn Hoàng Liêu", route: "F2/F4", week: "W3", day: "Mon", cusCode: "35000707", sales: 10447155.5555556, totalC: 207, skuLines: 5 },</v>
      </c>
    </row>
    <row r="5967" spans="1:19" ht="18.5" x14ac:dyDescent="0.45">
      <c r="A5967" s="24"/>
      <c r="B5967" s="24" t="s">
        <v>123</v>
      </c>
      <c r="C5967" s="24" t="s">
        <v>133</v>
      </c>
      <c r="D5967" s="22" t="s">
        <v>137</v>
      </c>
      <c r="E5967" s="24" t="s">
        <v>48</v>
      </c>
      <c r="F5967" s="22" t="s">
        <v>3514</v>
      </c>
      <c r="G5967" s="14" t="s">
        <v>5746</v>
      </c>
      <c r="H5967" s="14">
        <v>1884416.6666666665</v>
      </c>
      <c r="I5967">
        <v>2</v>
      </c>
      <c r="J5967" s="13">
        <f t="shared" si="373"/>
        <v>46164</v>
      </c>
      <c r="K5967" t="str">
        <f t="shared" si="372"/>
        <v>Fri</v>
      </c>
      <c r="L5967" t="str">
        <f t="shared" si="374"/>
        <v>W3</v>
      </c>
      <c r="M5967" t="s">
        <v>10340</v>
      </c>
      <c r="N5967" t="s">
        <v>221</v>
      </c>
      <c r="O5967" t="s">
        <v>5735</v>
      </c>
      <c r="P5967" t="s">
        <v>10405</v>
      </c>
      <c r="Q5967" t="s">
        <v>1932</v>
      </c>
      <c r="R5967">
        <v>207</v>
      </c>
      <c r="S5967" s="15" t="str">
        <f t="shared" si="375"/>
        <v>{ month: "May", hq: "1.South", area: "3. South Mekong", kam: "PHAN PHÚC SƠN", kae: "✔️ KAE Nguyễn Hoàng Liêu", route: "F2/F4", week: "W3", day: "Fri", cusCode: "39000297", sales: 1884416.66666667, totalC: 207, skuLines: 2 },</v>
      </c>
    </row>
    <row r="5968" spans="1:19" ht="18.5" x14ac:dyDescent="0.45">
      <c r="A5968" s="24"/>
      <c r="B5968" s="24" t="s">
        <v>123</v>
      </c>
      <c r="C5968" s="24" t="s">
        <v>133</v>
      </c>
      <c r="D5968" s="22" t="s">
        <v>137</v>
      </c>
      <c r="E5968" s="24" t="s">
        <v>48</v>
      </c>
      <c r="F5968" s="22" t="s">
        <v>3514</v>
      </c>
      <c r="G5968" s="14" t="s">
        <v>8524</v>
      </c>
      <c r="H5968" s="14">
        <v>3281333.333333333</v>
      </c>
      <c r="I5968">
        <v>3</v>
      </c>
      <c r="J5968" s="13">
        <f t="shared" si="373"/>
        <v>46171</v>
      </c>
      <c r="K5968" t="str">
        <f t="shared" si="372"/>
        <v>Fri</v>
      </c>
      <c r="L5968" t="str">
        <f t="shared" si="374"/>
        <v>W4</v>
      </c>
      <c r="M5968" t="s">
        <v>10340</v>
      </c>
      <c r="N5968" t="s">
        <v>221</v>
      </c>
      <c r="O5968" t="s">
        <v>5735</v>
      </c>
      <c r="P5968" t="s">
        <v>10405</v>
      </c>
      <c r="Q5968" t="s">
        <v>1932</v>
      </c>
      <c r="R5968">
        <v>212</v>
      </c>
      <c r="S5968" s="15" t="str">
        <f t="shared" si="375"/>
        <v>{ month: "May", hq: "1.South", area: "3. South Mekong", kam: "PHAN PHÚC SƠN", kae: "✔️ KAE Nguyễn Hoàng Liêu", route: "F2/F4", week: "W4", day: "Fri", cusCode: "39000297", sales: 3281333.33333333, totalC: 212, skuLines: 3 },</v>
      </c>
    </row>
    <row r="5969" spans="1:19" ht="18.5" x14ac:dyDescent="0.45">
      <c r="A5969" s="24"/>
      <c r="B5969" s="24" t="s">
        <v>123</v>
      </c>
      <c r="C5969" s="24" t="s">
        <v>133</v>
      </c>
      <c r="D5969" s="22" t="s">
        <v>137</v>
      </c>
      <c r="E5969" s="24" t="s">
        <v>48</v>
      </c>
      <c r="F5969" s="22" t="s">
        <v>3515</v>
      </c>
      <c r="G5969" s="14" t="s">
        <v>8525</v>
      </c>
      <c r="H5969" s="14">
        <v>1474000</v>
      </c>
      <c r="I5969">
        <v>1</v>
      </c>
      <c r="J5969" s="13">
        <f t="shared" si="373"/>
        <v>46172</v>
      </c>
      <c r="K5969" t="str">
        <f t="shared" si="372"/>
        <v>Sat</v>
      </c>
      <c r="L5969" t="str">
        <f t="shared" si="374"/>
        <v>W4</v>
      </c>
      <c r="M5969" t="s">
        <v>10340</v>
      </c>
      <c r="N5969" t="s">
        <v>221</v>
      </c>
      <c r="O5969" t="s">
        <v>5735</v>
      </c>
      <c r="P5969" t="s">
        <v>10405</v>
      </c>
      <c r="Q5969" t="s">
        <v>1932</v>
      </c>
      <c r="R5969">
        <v>212</v>
      </c>
      <c r="S5969" s="15" t="str">
        <f t="shared" si="375"/>
        <v>{ month: "May", hq: "1.South", area: "3. South Mekong", kam: "PHAN PHÚC SƠN", kae: "✔️ KAE Nguyễn Hoàng Liêu", route: "F2/F4", week: "W4", day: "Sat", cusCode: "39000416", sales: 1474000, totalC: 212, skuLines: 1 },</v>
      </c>
    </row>
    <row r="5970" spans="1:19" ht="18.5" x14ac:dyDescent="0.45">
      <c r="A5970" s="24"/>
      <c r="B5970" s="24" t="s">
        <v>123</v>
      </c>
      <c r="C5970" s="24" t="s">
        <v>133</v>
      </c>
      <c r="D5970" s="22" t="s">
        <v>137</v>
      </c>
      <c r="E5970" s="24" t="s">
        <v>48</v>
      </c>
      <c r="F5970" s="22" t="s">
        <v>6668</v>
      </c>
      <c r="G5970" s="14" t="s">
        <v>5747</v>
      </c>
      <c r="H5970" s="14">
        <v>1940666.6666666665</v>
      </c>
      <c r="I5970">
        <v>5</v>
      </c>
      <c r="J5970" s="13">
        <f t="shared" si="373"/>
        <v>46160</v>
      </c>
      <c r="K5970" t="str">
        <f t="shared" si="372"/>
        <v>Mon</v>
      </c>
      <c r="L5970" t="str">
        <f t="shared" si="374"/>
        <v>W3</v>
      </c>
      <c r="M5970" t="s">
        <v>10340</v>
      </c>
      <c r="N5970" t="s">
        <v>221</v>
      </c>
      <c r="O5970" t="s">
        <v>5735</v>
      </c>
      <c r="P5970" t="s">
        <v>10405</v>
      </c>
      <c r="Q5970" t="s">
        <v>1932</v>
      </c>
      <c r="R5970">
        <v>207</v>
      </c>
      <c r="S5970" s="15" t="str">
        <f t="shared" si="375"/>
        <v>{ month: "May", hq: "1.South", area: "3. South Mekong", kam: "PHAN PHÚC SƠN", kae: "✔️ KAE Nguyễn Hoàng Liêu", route: "F2/F4", week: "W3", day: "Mon", cusCode: "40000636", sales: 1940666.66666667, totalC: 207, skuLines: 5 },</v>
      </c>
    </row>
    <row r="5971" spans="1:19" ht="18.5" x14ac:dyDescent="0.45">
      <c r="A5971" s="24"/>
      <c r="B5971" s="24" t="s">
        <v>123</v>
      </c>
      <c r="C5971" s="24" t="s">
        <v>133</v>
      </c>
      <c r="D5971" s="22" t="s">
        <v>137</v>
      </c>
      <c r="E5971" s="24" t="s">
        <v>48</v>
      </c>
      <c r="F5971" s="22" t="s">
        <v>3487</v>
      </c>
      <c r="G5971" s="14" t="s">
        <v>1947</v>
      </c>
      <c r="H5971" s="14">
        <v>1841888.888888889</v>
      </c>
      <c r="I5971">
        <v>2</v>
      </c>
      <c r="J5971" s="13">
        <f t="shared" si="373"/>
        <v>46154</v>
      </c>
      <c r="K5971" t="str">
        <f t="shared" si="372"/>
        <v>Tue</v>
      </c>
      <c r="L5971" t="str">
        <f t="shared" si="374"/>
        <v>W2</v>
      </c>
      <c r="M5971" t="s">
        <v>10340</v>
      </c>
      <c r="N5971" t="s">
        <v>221</v>
      </c>
      <c r="O5971" t="s">
        <v>5735</v>
      </c>
      <c r="P5971" t="s">
        <v>10405</v>
      </c>
      <c r="Q5971" t="s">
        <v>1932</v>
      </c>
      <c r="R5971">
        <v>202</v>
      </c>
      <c r="S5971" s="15" t="str">
        <f t="shared" si="375"/>
        <v>{ month: "May", hq: "1.South", area: "3. South Mekong", kam: "PHAN PHÚC SƠN", kae: "✔️ KAE Nguyễn Hoàng Liêu", route: "F2/F4", week: "W2", day: "Tue", cusCode: "41001019", sales: 1841888.88888889, totalC: 202, skuLines: 2 },</v>
      </c>
    </row>
    <row r="5972" spans="1:19" ht="18.5" x14ac:dyDescent="0.45">
      <c r="A5972" s="24"/>
      <c r="B5972" s="24" t="s">
        <v>123</v>
      </c>
      <c r="C5972" s="24" t="s">
        <v>133</v>
      </c>
      <c r="D5972" s="22" t="s">
        <v>137</v>
      </c>
      <c r="E5972" s="24" t="s">
        <v>48</v>
      </c>
      <c r="F5972" s="22" t="s">
        <v>3487</v>
      </c>
      <c r="G5972" s="14" t="s">
        <v>5743</v>
      </c>
      <c r="H5972" s="14">
        <v>1774000</v>
      </c>
      <c r="I5972">
        <v>2</v>
      </c>
      <c r="J5972" s="13">
        <f t="shared" si="373"/>
        <v>46161</v>
      </c>
      <c r="K5972" t="str">
        <f t="shared" si="372"/>
        <v>Tue</v>
      </c>
      <c r="L5972" t="str">
        <f t="shared" si="374"/>
        <v>W3</v>
      </c>
      <c r="M5972" t="s">
        <v>10340</v>
      </c>
      <c r="N5972" t="s">
        <v>221</v>
      </c>
      <c r="O5972" t="s">
        <v>5735</v>
      </c>
      <c r="P5972" t="s">
        <v>10405</v>
      </c>
      <c r="Q5972" t="s">
        <v>1932</v>
      </c>
      <c r="R5972">
        <v>207</v>
      </c>
      <c r="S5972" s="15" t="str">
        <f t="shared" si="375"/>
        <v>{ month: "May", hq: "1.South", area: "3. South Mekong", kam: "PHAN PHÚC SƠN", kae: "✔️ KAE Nguyễn Hoàng Liêu", route: "F2/F4", week: "W3", day: "Tue", cusCode: "41001019", sales: 1774000, totalC: 207, skuLines: 2 },</v>
      </c>
    </row>
    <row r="5973" spans="1:19" ht="18.5" x14ac:dyDescent="0.45">
      <c r="A5973" s="24"/>
      <c r="B5973" s="24" t="s">
        <v>123</v>
      </c>
      <c r="C5973" s="24" t="s">
        <v>133</v>
      </c>
      <c r="D5973" s="22" t="s">
        <v>137</v>
      </c>
      <c r="E5973" s="24" t="s">
        <v>48</v>
      </c>
      <c r="F5973" s="22" t="s">
        <v>9295</v>
      </c>
      <c r="G5973" s="14" t="s">
        <v>8524</v>
      </c>
      <c r="H5973" s="14">
        <v>1474000</v>
      </c>
      <c r="I5973">
        <v>1</v>
      </c>
      <c r="J5973" s="13">
        <f t="shared" si="373"/>
        <v>46171</v>
      </c>
      <c r="K5973" t="str">
        <f t="shared" si="372"/>
        <v>Fri</v>
      </c>
      <c r="L5973" t="str">
        <f t="shared" si="374"/>
        <v>W4</v>
      </c>
      <c r="M5973" t="s">
        <v>10340</v>
      </c>
      <c r="N5973" t="s">
        <v>221</v>
      </c>
      <c r="O5973" t="s">
        <v>5735</v>
      </c>
      <c r="P5973" t="s">
        <v>10405</v>
      </c>
      <c r="Q5973" t="s">
        <v>1932</v>
      </c>
      <c r="R5973">
        <v>212</v>
      </c>
      <c r="S5973" s="15" t="str">
        <f t="shared" si="375"/>
        <v>{ month: "May", hq: "1.South", area: "3. South Mekong", kam: "PHAN PHÚC SƠN", kae: "✔️ KAE Nguyễn Hoàng Liêu", route: "F2/F4", week: "W4", day: "Fri", cusCode: "44000231", sales: 1474000, totalC: 212, skuLines: 1 },</v>
      </c>
    </row>
    <row r="5974" spans="1:19" ht="18.5" x14ac:dyDescent="0.45">
      <c r="A5974" s="24"/>
      <c r="B5974" s="24" t="s">
        <v>123</v>
      </c>
      <c r="C5974" s="24" t="s">
        <v>133</v>
      </c>
      <c r="D5974" s="22" t="s">
        <v>137</v>
      </c>
      <c r="E5974" s="24" t="s">
        <v>48</v>
      </c>
      <c r="F5974" s="22" t="s">
        <v>3488</v>
      </c>
      <c r="G5974" s="14" t="s">
        <v>1949</v>
      </c>
      <c r="H5974" s="14">
        <v>367888.88888888888</v>
      </c>
      <c r="I5974">
        <v>1</v>
      </c>
      <c r="J5974" s="13">
        <f t="shared" si="373"/>
        <v>46156</v>
      </c>
      <c r="K5974" t="str">
        <f t="shared" si="372"/>
        <v>Thu</v>
      </c>
      <c r="L5974" t="str">
        <f t="shared" si="374"/>
        <v>W2</v>
      </c>
      <c r="M5974" t="s">
        <v>10340</v>
      </c>
      <c r="N5974" t="s">
        <v>221</v>
      </c>
      <c r="O5974" t="s">
        <v>5735</v>
      </c>
      <c r="P5974" t="s">
        <v>10405</v>
      </c>
      <c r="Q5974" t="s">
        <v>1932</v>
      </c>
      <c r="R5974">
        <v>202</v>
      </c>
      <c r="S5974" s="15" t="str">
        <f t="shared" si="375"/>
        <v>{ month: "May", hq: "1.South", area: "3. South Mekong", kam: "PHAN PHÚC SƠN", kae: "✔️ KAE Nguyễn Hoàng Liêu", route: "F2/F4", week: "W2", day: "Thu", cusCode: "45001558", sales: 367888.888888889, totalC: 202, skuLines: 1 },</v>
      </c>
    </row>
    <row r="5975" spans="1:19" ht="18.5" x14ac:dyDescent="0.45">
      <c r="A5975" s="24"/>
      <c r="B5975" s="24" t="s">
        <v>123</v>
      </c>
      <c r="C5975" s="24" t="s">
        <v>133</v>
      </c>
      <c r="D5975" s="22" t="s">
        <v>137</v>
      </c>
      <c r="E5975" s="24" t="s">
        <v>48</v>
      </c>
      <c r="F5975" s="22" t="s">
        <v>3489</v>
      </c>
      <c r="G5975" s="14" t="s">
        <v>1947</v>
      </c>
      <c r="H5975" s="14">
        <v>294800</v>
      </c>
      <c r="I5975">
        <v>1</v>
      </c>
      <c r="J5975" s="13">
        <f t="shared" si="373"/>
        <v>46154</v>
      </c>
      <c r="K5975" t="str">
        <f t="shared" si="372"/>
        <v>Tue</v>
      </c>
      <c r="L5975" t="str">
        <f t="shared" si="374"/>
        <v>W2</v>
      </c>
      <c r="M5975" t="s">
        <v>10340</v>
      </c>
      <c r="N5975" t="s">
        <v>221</v>
      </c>
      <c r="O5975" t="s">
        <v>5735</v>
      </c>
      <c r="P5975" t="s">
        <v>10405</v>
      </c>
      <c r="Q5975" t="s">
        <v>1932</v>
      </c>
      <c r="R5975">
        <v>202</v>
      </c>
      <c r="S5975" s="15" t="str">
        <f t="shared" si="375"/>
        <v>{ month: "May", hq: "1.South", area: "3. South Mekong", kam: "PHAN PHÚC SƠN", kae: "✔️ KAE Nguyễn Hoàng Liêu", route: "F2/F4", week: "W2", day: "Tue", cusCode: "46001025", sales: 294800, totalC: 202, skuLines: 1 },</v>
      </c>
    </row>
    <row r="5976" spans="1:19" ht="18.5" x14ac:dyDescent="0.45">
      <c r="A5976" s="24"/>
      <c r="B5976" s="24" t="s">
        <v>123</v>
      </c>
      <c r="C5976" s="24" t="s">
        <v>133</v>
      </c>
      <c r="D5976" s="22" t="s">
        <v>137</v>
      </c>
      <c r="E5976" s="24" t="s">
        <v>48</v>
      </c>
      <c r="F5976" s="22" t="s">
        <v>3490</v>
      </c>
      <c r="G5976" s="14" t="s">
        <v>1947</v>
      </c>
      <c r="H5976" s="14">
        <v>2948000</v>
      </c>
      <c r="I5976">
        <v>1</v>
      </c>
      <c r="J5976" s="13">
        <f t="shared" si="373"/>
        <v>46154</v>
      </c>
      <c r="K5976" t="str">
        <f t="shared" si="372"/>
        <v>Tue</v>
      </c>
      <c r="L5976" t="str">
        <f t="shared" si="374"/>
        <v>W2</v>
      </c>
      <c r="M5976" t="s">
        <v>10340</v>
      </c>
      <c r="N5976" t="s">
        <v>221</v>
      </c>
      <c r="O5976" t="s">
        <v>5735</v>
      </c>
      <c r="P5976" t="s">
        <v>10405</v>
      </c>
      <c r="Q5976" t="s">
        <v>1932</v>
      </c>
      <c r="R5976">
        <v>202</v>
      </c>
      <c r="S5976" s="15" t="str">
        <f t="shared" si="375"/>
        <v>{ month: "May", hq: "1.South", area: "3. South Mekong", kam: "PHAN PHÚC SƠN", kae: "✔️ KAE Nguyễn Hoàng Liêu", route: "F2/F4", week: "W2", day: "Tue", cusCode: "47001012", sales: 2948000, totalC: 202, skuLines: 1 },</v>
      </c>
    </row>
    <row r="5977" spans="1:19" ht="18.5" x14ac:dyDescent="0.45">
      <c r="A5977" s="24"/>
      <c r="B5977" s="24" t="s">
        <v>123</v>
      </c>
      <c r="C5977" s="24" t="s">
        <v>133</v>
      </c>
      <c r="D5977" s="22" t="s">
        <v>137</v>
      </c>
      <c r="E5977" s="24" t="s">
        <v>48</v>
      </c>
      <c r="F5977" s="22" t="s">
        <v>9296</v>
      </c>
      <c r="G5977" s="14" t="s">
        <v>8524</v>
      </c>
      <c r="H5977" s="14">
        <v>600000</v>
      </c>
      <c r="I5977">
        <v>2</v>
      </c>
      <c r="J5977" s="13">
        <f t="shared" si="373"/>
        <v>46171</v>
      </c>
      <c r="K5977" t="str">
        <f t="shared" si="372"/>
        <v>Fri</v>
      </c>
      <c r="L5977" t="str">
        <f t="shared" si="374"/>
        <v>W4</v>
      </c>
      <c r="M5977" t="s">
        <v>10340</v>
      </c>
      <c r="N5977" t="s">
        <v>221</v>
      </c>
      <c r="O5977" t="s">
        <v>5735</v>
      </c>
      <c r="P5977" t="s">
        <v>10405</v>
      </c>
      <c r="Q5977" t="s">
        <v>1932</v>
      </c>
      <c r="R5977">
        <v>212</v>
      </c>
      <c r="S5977" s="15" t="str">
        <f t="shared" si="375"/>
        <v>{ month: "May", hq: "1.South", area: "3. South Mekong", kam: "PHAN PHÚC SƠN", kae: "✔️ KAE Nguyễn Hoàng Liêu", route: "F2/F4", week: "W4", day: "Fri", cusCode: "48000263", sales: 600000, totalC: 212, skuLines: 2 },</v>
      </c>
    </row>
    <row r="5978" spans="1:19" ht="18.5" x14ac:dyDescent="0.45">
      <c r="A5978" s="24"/>
      <c r="B5978" s="24" t="s">
        <v>123</v>
      </c>
      <c r="C5978" s="24" t="s">
        <v>133</v>
      </c>
      <c r="D5978" s="22" t="s">
        <v>137</v>
      </c>
      <c r="E5978" s="24" t="s">
        <v>48</v>
      </c>
      <c r="F5978" s="22" t="s">
        <v>3491</v>
      </c>
      <c r="G5978" s="14" t="s">
        <v>1941</v>
      </c>
      <c r="H5978" s="14">
        <v>2948000</v>
      </c>
      <c r="I5978">
        <v>1</v>
      </c>
      <c r="J5978" s="13">
        <f t="shared" si="373"/>
        <v>46158</v>
      </c>
      <c r="K5978" t="str">
        <f t="shared" si="372"/>
        <v>Sat</v>
      </c>
      <c r="L5978" t="str">
        <f t="shared" si="374"/>
        <v>W2</v>
      </c>
      <c r="M5978" t="s">
        <v>10340</v>
      </c>
      <c r="N5978" t="s">
        <v>221</v>
      </c>
      <c r="O5978" t="s">
        <v>5735</v>
      </c>
      <c r="P5978" t="s">
        <v>10405</v>
      </c>
      <c r="Q5978" t="s">
        <v>1932</v>
      </c>
      <c r="R5978">
        <v>202</v>
      </c>
      <c r="S5978" s="15" t="str">
        <f t="shared" si="375"/>
        <v>{ month: "May", hq: "1.South", area: "3. South Mekong", kam: "PHAN PHÚC SƠN", kae: "✔️ KAE Nguyễn Hoàng Liêu", route: "F2/F4", week: "W2", day: "Sat", cusCode: "54002372", sales: 2948000, totalC: 202, skuLines: 1 },</v>
      </c>
    </row>
    <row r="5979" spans="1:19" ht="18.5" x14ac:dyDescent="0.45">
      <c r="A5979" s="24"/>
      <c r="B5979" s="24" t="s">
        <v>123</v>
      </c>
      <c r="C5979" s="24" t="s">
        <v>133</v>
      </c>
      <c r="D5979" s="22" t="s">
        <v>137</v>
      </c>
      <c r="E5979" s="24" t="s">
        <v>48</v>
      </c>
      <c r="F5979" s="22" t="s">
        <v>3517</v>
      </c>
      <c r="G5979" s="14" t="s">
        <v>8523</v>
      </c>
      <c r="H5979" s="14">
        <v>3548000</v>
      </c>
      <c r="I5979">
        <v>3</v>
      </c>
      <c r="J5979" s="13">
        <f t="shared" si="373"/>
        <v>46170</v>
      </c>
      <c r="K5979" t="str">
        <f t="shared" si="372"/>
        <v>Thu</v>
      </c>
      <c r="L5979" t="str">
        <f t="shared" si="374"/>
        <v>W4</v>
      </c>
      <c r="M5979" t="s">
        <v>10340</v>
      </c>
      <c r="N5979" t="s">
        <v>221</v>
      </c>
      <c r="O5979" t="s">
        <v>5735</v>
      </c>
      <c r="P5979" t="s">
        <v>10405</v>
      </c>
      <c r="Q5979" t="s">
        <v>1932</v>
      </c>
      <c r="R5979">
        <v>212</v>
      </c>
      <c r="S5979" s="15" t="str">
        <f t="shared" si="375"/>
        <v>{ month: "May", hq: "1.South", area: "3. South Mekong", kam: "PHAN PHÚC SƠN", kae: "✔️ KAE Nguyễn Hoàng Liêu", route: "F2/F4", week: "W4", day: "Thu", cusCode: "60000107", sales: 3548000, totalC: 212, skuLines: 3 },</v>
      </c>
    </row>
    <row r="5980" spans="1:19" ht="18.5" x14ac:dyDescent="0.45">
      <c r="A5980" s="24"/>
      <c r="B5980" s="24" t="s">
        <v>123</v>
      </c>
      <c r="C5980" s="24" t="s">
        <v>133</v>
      </c>
      <c r="D5980" s="22" t="s">
        <v>137</v>
      </c>
      <c r="E5980" s="24" t="s">
        <v>48</v>
      </c>
      <c r="F5980" s="22" t="s">
        <v>3492</v>
      </c>
      <c r="G5980" s="14" t="s">
        <v>1949</v>
      </c>
      <c r="H5980" s="14">
        <v>1104888.888888889</v>
      </c>
      <c r="I5980">
        <v>2</v>
      </c>
      <c r="J5980" s="13">
        <f t="shared" si="373"/>
        <v>46156</v>
      </c>
      <c r="K5980" t="str">
        <f t="shared" si="372"/>
        <v>Thu</v>
      </c>
      <c r="L5980" t="str">
        <f t="shared" si="374"/>
        <v>W2</v>
      </c>
      <c r="M5980" t="s">
        <v>10340</v>
      </c>
      <c r="N5980" t="s">
        <v>221</v>
      </c>
      <c r="O5980" t="s">
        <v>5735</v>
      </c>
      <c r="P5980" t="s">
        <v>10405</v>
      </c>
      <c r="Q5980" t="s">
        <v>1932</v>
      </c>
      <c r="R5980">
        <v>202</v>
      </c>
      <c r="S5980" s="15" t="str">
        <f t="shared" si="375"/>
        <v>{ month: "May", hq: "1.South", area: "3. South Mekong", kam: "PHAN PHÚC SƠN", kae: "✔️ KAE Nguyễn Hoàng Liêu", route: "F2/F4", week: "W2", day: "Thu", cusCode: "60001557", sales: 1104888.88888889, totalC: 202, skuLines: 2 },</v>
      </c>
    </row>
    <row r="5981" spans="1:19" ht="18.5" x14ac:dyDescent="0.45">
      <c r="A5981" s="24"/>
      <c r="B5981" s="24" t="s">
        <v>123</v>
      </c>
      <c r="C5981" s="24" t="s">
        <v>133</v>
      </c>
      <c r="D5981" s="22" t="s">
        <v>137</v>
      </c>
      <c r="E5981" s="24" t="s">
        <v>48</v>
      </c>
      <c r="F5981" s="22" t="s">
        <v>3493</v>
      </c>
      <c r="G5981" s="14" t="s">
        <v>1937</v>
      </c>
      <c r="H5981" s="14">
        <v>124999.99999999999</v>
      </c>
      <c r="I5981">
        <v>1</v>
      </c>
      <c r="J5981" s="13">
        <f t="shared" si="373"/>
        <v>46153</v>
      </c>
      <c r="K5981" t="str">
        <f t="shared" si="372"/>
        <v>Mon</v>
      </c>
      <c r="L5981" t="str">
        <f t="shared" si="374"/>
        <v>W2</v>
      </c>
      <c r="M5981" t="s">
        <v>10340</v>
      </c>
      <c r="N5981" t="s">
        <v>221</v>
      </c>
      <c r="O5981" t="s">
        <v>5735</v>
      </c>
      <c r="P5981" t="s">
        <v>10405</v>
      </c>
      <c r="Q5981" t="s">
        <v>1932</v>
      </c>
      <c r="R5981">
        <v>202</v>
      </c>
      <c r="S5981" s="15" t="str">
        <f t="shared" si="375"/>
        <v>{ month: "May", hq: "1.South", area: "3. South Mekong", kam: "PHAN PHÚC SƠN", kae: "✔️ KAE Nguyễn Hoàng Liêu", route: "F2/F4", week: "W2", day: "Mon", cusCode: "63000886", sales: 125000, totalC: 202, skuLines: 1 },</v>
      </c>
    </row>
    <row r="5982" spans="1:19" ht="18.5" x14ac:dyDescent="0.45">
      <c r="A5982" s="24"/>
      <c r="B5982" s="24" t="s">
        <v>123</v>
      </c>
      <c r="C5982" s="24" t="s">
        <v>133</v>
      </c>
      <c r="D5982" s="22" t="s">
        <v>137</v>
      </c>
      <c r="E5982" s="24" t="s">
        <v>48</v>
      </c>
      <c r="F5982" s="22" t="s">
        <v>6669</v>
      </c>
      <c r="G5982" s="14" t="s">
        <v>5746</v>
      </c>
      <c r="H5982" s="14">
        <v>1474000</v>
      </c>
      <c r="I5982">
        <v>1</v>
      </c>
      <c r="J5982" s="13">
        <f t="shared" si="373"/>
        <v>46164</v>
      </c>
      <c r="K5982" t="str">
        <f t="shared" si="372"/>
        <v>Fri</v>
      </c>
      <c r="L5982" t="str">
        <f t="shared" si="374"/>
        <v>W3</v>
      </c>
      <c r="M5982" t="s">
        <v>10340</v>
      </c>
      <c r="N5982" t="s">
        <v>221</v>
      </c>
      <c r="O5982" t="s">
        <v>5735</v>
      </c>
      <c r="P5982" t="s">
        <v>10405</v>
      </c>
      <c r="Q5982" t="s">
        <v>1932</v>
      </c>
      <c r="R5982">
        <v>207</v>
      </c>
      <c r="S5982" s="15" t="str">
        <f t="shared" si="375"/>
        <v>{ month: "May", hq: "1.South", area: "3. South Mekong", kam: "PHAN PHÚC SƠN", kae: "✔️ KAE Nguyễn Hoàng Liêu", route: "F2/F4", week: "W3", day: "Fri", cusCode: "66000309", sales: 1474000, totalC: 207, skuLines: 1 },</v>
      </c>
    </row>
    <row r="5983" spans="1:19" ht="18.5" x14ac:dyDescent="0.45">
      <c r="A5983" s="24"/>
      <c r="B5983" s="24" t="s">
        <v>123</v>
      </c>
      <c r="C5983" s="24" t="s">
        <v>133</v>
      </c>
      <c r="D5983" s="22" t="s">
        <v>137</v>
      </c>
      <c r="E5983" s="24" t="s">
        <v>48</v>
      </c>
      <c r="F5983" s="22" t="s">
        <v>9297</v>
      </c>
      <c r="G5983" s="14" t="s">
        <v>8520</v>
      </c>
      <c r="H5983" s="14">
        <v>1887905.5555555557</v>
      </c>
      <c r="I5983">
        <v>6</v>
      </c>
      <c r="J5983" s="13">
        <f t="shared" si="373"/>
        <v>46167</v>
      </c>
      <c r="K5983" t="str">
        <f t="shared" si="372"/>
        <v>Mon</v>
      </c>
      <c r="L5983" t="str">
        <f t="shared" si="374"/>
        <v>W4</v>
      </c>
      <c r="M5983" t="s">
        <v>10340</v>
      </c>
      <c r="N5983" t="s">
        <v>221</v>
      </c>
      <c r="O5983" t="s">
        <v>5735</v>
      </c>
      <c r="P5983" t="s">
        <v>10405</v>
      </c>
      <c r="Q5983" t="s">
        <v>1932</v>
      </c>
      <c r="R5983">
        <v>212</v>
      </c>
      <c r="S5983" s="15" t="str">
        <f t="shared" si="375"/>
        <v>{ month: "May", hq: "1.South", area: "3. South Mekong", kam: "PHAN PHÚC SƠN", kae: "✔️ KAE Nguyễn Hoàng Liêu", route: "F2/F4", week: "W4", day: "Mon", cusCode: "71000751", sales: 1887905.55555556, totalC: 212, skuLines: 6 },</v>
      </c>
    </row>
    <row r="5984" spans="1:19" ht="18.5" x14ac:dyDescent="0.45">
      <c r="A5984" s="24"/>
      <c r="B5984" s="24" t="s">
        <v>123</v>
      </c>
      <c r="C5984" s="24" t="s">
        <v>133</v>
      </c>
      <c r="D5984" s="22" t="s">
        <v>137</v>
      </c>
      <c r="E5984" s="24" t="s">
        <v>48</v>
      </c>
      <c r="F5984" s="22" t="s">
        <v>9298</v>
      </c>
      <c r="G5984" s="14" t="s">
        <v>8520</v>
      </c>
      <c r="H5984" s="14">
        <v>3915888.888888889</v>
      </c>
      <c r="I5984">
        <v>4</v>
      </c>
      <c r="J5984" s="13">
        <f t="shared" si="373"/>
        <v>46167</v>
      </c>
      <c r="K5984" t="str">
        <f t="shared" si="372"/>
        <v>Mon</v>
      </c>
      <c r="L5984" t="str">
        <f t="shared" si="374"/>
        <v>W4</v>
      </c>
      <c r="M5984" t="s">
        <v>10340</v>
      </c>
      <c r="N5984" t="s">
        <v>221</v>
      </c>
      <c r="O5984" t="s">
        <v>5735</v>
      </c>
      <c r="P5984" t="s">
        <v>10405</v>
      </c>
      <c r="Q5984" t="s">
        <v>1932</v>
      </c>
      <c r="R5984">
        <v>212</v>
      </c>
      <c r="S5984" s="15" t="str">
        <f t="shared" si="375"/>
        <v>{ month: "May", hq: "1.South", area: "3. South Mekong", kam: "PHAN PHÚC SƠN", kae: "✔️ KAE Nguyễn Hoàng Liêu", route: "F2/F4", week: "W4", day: "Mon", cusCode: "72000918", sales: 3915888.88888889, totalC: 212, skuLines: 4 },</v>
      </c>
    </row>
    <row r="5985" spans="1:19" ht="18.5" x14ac:dyDescent="0.45">
      <c r="A5985" s="24"/>
      <c r="B5985" s="24" t="s">
        <v>123</v>
      </c>
      <c r="C5985" s="24" t="s">
        <v>133</v>
      </c>
      <c r="D5985" s="22" t="s">
        <v>137</v>
      </c>
      <c r="E5985" s="24" t="s">
        <v>48</v>
      </c>
      <c r="F5985" s="22" t="s">
        <v>3494</v>
      </c>
      <c r="G5985" s="14" t="s">
        <v>1949</v>
      </c>
      <c r="H5985" s="14">
        <v>124999.99999999999</v>
      </c>
      <c r="I5985">
        <v>1</v>
      </c>
      <c r="J5985" s="13">
        <f t="shared" si="373"/>
        <v>46156</v>
      </c>
      <c r="K5985" t="str">
        <f t="shared" si="372"/>
        <v>Thu</v>
      </c>
      <c r="L5985" t="str">
        <f t="shared" si="374"/>
        <v>W2</v>
      </c>
      <c r="M5985" t="s">
        <v>10340</v>
      </c>
      <c r="N5985" t="s">
        <v>221</v>
      </c>
      <c r="O5985" t="s">
        <v>5735</v>
      </c>
      <c r="P5985" t="s">
        <v>10405</v>
      </c>
      <c r="Q5985" t="s">
        <v>1932</v>
      </c>
      <c r="R5985">
        <v>202</v>
      </c>
      <c r="S5985" s="15" t="str">
        <f t="shared" si="375"/>
        <v>{ month: "May", hq: "1.South", area: "3. South Mekong", kam: "PHAN PHÚC SƠN", kae: "✔️ KAE Nguyễn Hoàng Liêu", route: "F2/F4", week: "W2", day: "Thu", cusCode: "87001642", sales: 125000, totalC: 202, skuLines: 1 },</v>
      </c>
    </row>
    <row r="5986" spans="1:19" ht="18.5" x14ac:dyDescent="0.45">
      <c r="A5986" s="24"/>
      <c r="B5986" s="24" t="s">
        <v>123</v>
      </c>
      <c r="C5986" s="24" t="s">
        <v>133</v>
      </c>
      <c r="D5986" s="22" t="s">
        <v>137</v>
      </c>
      <c r="E5986" s="24" t="s">
        <v>48</v>
      </c>
      <c r="F5986" s="22" t="s">
        <v>8215</v>
      </c>
      <c r="G5986" s="14" t="s">
        <v>7953</v>
      </c>
      <c r="H5986" s="14">
        <v>1474000</v>
      </c>
      <c r="I5986">
        <v>1</v>
      </c>
      <c r="J5986" s="13">
        <f t="shared" si="373"/>
        <v>46165</v>
      </c>
      <c r="K5986" t="str">
        <f t="shared" si="372"/>
        <v>Sat</v>
      </c>
      <c r="L5986" t="str">
        <f t="shared" si="374"/>
        <v>W3</v>
      </c>
      <c r="M5986" t="s">
        <v>10340</v>
      </c>
      <c r="N5986" t="s">
        <v>221</v>
      </c>
      <c r="O5986" t="s">
        <v>5735</v>
      </c>
      <c r="P5986" t="s">
        <v>10405</v>
      </c>
      <c r="Q5986" t="s">
        <v>1932</v>
      </c>
      <c r="R5986">
        <v>207</v>
      </c>
      <c r="S5986" s="15" t="str">
        <f t="shared" si="375"/>
        <v>{ month: "May", hq: "1.South", area: "3. South Mekong", kam: "PHAN PHÚC SƠN", kae: "✔️ KAE Nguyễn Hoàng Liêu", route: "F2/F4", week: "W3", day: "Sat", cusCode: "89000438", sales: 1474000, totalC: 207, skuLines: 1 },</v>
      </c>
    </row>
    <row r="5987" spans="1:19" ht="18.5" x14ac:dyDescent="0.45">
      <c r="A5987" s="24"/>
      <c r="B5987" s="24" t="s">
        <v>123</v>
      </c>
      <c r="C5987" s="24" t="s">
        <v>133</v>
      </c>
      <c r="D5987" s="22" t="s">
        <v>137</v>
      </c>
      <c r="E5987" s="24" t="s">
        <v>48</v>
      </c>
      <c r="F5987" s="22" t="s">
        <v>3495</v>
      </c>
      <c r="G5987" s="14" t="s">
        <v>1947</v>
      </c>
      <c r="H5987" s="14">
        <v>540059.25925925921</v>
      </c>
      <c r="I5987">
        <v>2</v>
      </c>
      <c r="J5987" s="13">
        <f t="shared" si="373"/>
        <v>46154</v>
      </c>
      <c r="K5987" t="str">
        <f t="shared" si="372"/>
        <v>Tue</v>
      </c>
      <c r="L5987" t="str">
        <f t="shared" si="374"/>
        <v>W2</v>
      </c>
      <c r="M5987" t="s">
        <v>10340</v>
      </c>
      <c r="N5987" t="s">
        <v>221</v>
      </c>
      <c r="O5987" t="s">
        <v>5735</v>
      </c>
      <c r="P5987" t="s">
        <v>10405</v>
      </c>
      <c r="Q5987" t="s">
        <v>1932</v>
      </c>
      <c r="R5987">
        <v>202</v>
      </c>
      <c r="S5987" s="15" t="str">
        <f t="shared" si="375"/>
        <v>{ month: "May", hq: "1.South", area: "3. South Mekong", kam: "PHAN PHÚC SƠN", kae: "✔️ KAE Nguyễn Hoàng Liêu", route: "F2/F4", week: "W2", day: "Tue", cusCode: "93001013", sales: 540059.259259259, totalC: 202, skuLines: 2 },</v>
      </c>
    </row>
    <row r="5988" spans="1:19" ht="18.5" x14ac:dyDescent="0.45">
      <c r="A5988" s="24"/>
      <c r="B5988" s="24" t="s">
        <v>123</v>
      </c>
      <c r="C5988" s="24" t="s">
        <v>133</v>
      </c>
      <c r="D5988" s="22" t="s">
        <v>137</v>
      </c>
      <c r="E5988" s="24" t="s">
        <v>48</v>
      </c>
      <c r="F5988" s="22" t="s">
        <v>3495</v>
      </c>
      <c r="G5988" s="14" t="s">
        <v>5743</v>
      </c>
      <c r="H5988" s="14">
        <v>2026800</v>
      </c>
      <c r="I5988">
        <v>2</v>
      </c>
      <c r="J5988" s="13">
        <f t="shared" si="373"/>
        <v>46161</v>
      </c>
      <c r="K5988" t="str">
        <f t="shared" si="372"/>
        <v>Tue</v>
      </c>
      <c r="L5988" t="str">
        <f t="shared" si="374"/>
        <v>W3</v>
      </c>
      <c r="M5988" t="s">
        <v>10340</v>
      </c>
      <c r="N5988" t="s">
        <v>221</v>
      </c>
      <c r="O5988" t="s">
        <v>5735</v>
      </c>
      <c r="P5988" t="s">
        <v>10405</v>
      </c>
      <c r="Q5988" t="s">
        <v>1932</v>
      </c>
      <c r="R5988">
        <v>207</v>
      </c>
      <c r="S5988" s="15" t="str">
        <f t="shared" si="375"/>
        <v>{ month: "May", hq: "1.South", area: "3. South Mekong", kam: "PHAN PHÚC SƠN", kae: "✔️ KAE Nguyễn Hoàng Liêu", route: "F2/F4", week: "W3", day: "Tue", cusCode: "93001013", sales: 2026800, totalC: 207, skuLines: 2 },</v>
      </c>
    </row>
    <row r="5989" spans="1:19" ht="18.5" x14ac:dyDescent="0.45">
      <c r="A5989" s="24"/>
      <c r="B5989" s="24" t="s">
        <v>123</v>
      </c>
      <c r="C5989" s="24" t="s">
        <v>133</v>
      </c>
      <c r="D5989" s="22" t="s">
        <v>137</v>
      </c>
      <c r="E5989" s="24" t="s">
        <v>48</v>
      </c>
      <c r="F5989" s="22" t="s">
        <v>8216</v>
      </c>
      <c r="G5989" s="14" t="s">
        <v>7953</v>
      </c>
      <c r="H5989" s="14">
        <v>933333.33333333326</v>
      </c>
      <c r="I5989">
        <v>4</v>
      </c>
      <c r="J5989" s="13">
        <f t="shared" si="373"/>
        <v>46165</v>
      </c>
      <c r="K5989" t="str">
        <f t="shared" si="372"/>
        <v>Sat</v>
      </c>
      <c r="L5989" t="str">
        <f t="shared" si="374"/>
        <v>W3</v>
      </c>
      <c r="M5989" t="s">
        <v>10340</v>
      </c>
      <c r="N5989" t="s">
        <v>221</v>
      </c>
      <c r="O5989" t="s">
        <v>5735</v>
      </c>
      <c r="P5989" t="s">
        <v>10405</v>
      </c>
      <c r="Q5989" t="s">
        <v>1932</v>
      </c>
      <c r="R5989">
        <v>207</v>
      </c>
      <c r="S5989" s="15" t="str">
        <f t="shared" si="375"/>
        <v>{ month: "May", hq: "1.South", area: "3. South Mekong", kam: "PHAN PHÚC SƠN", kae: "✔️ KAE Nguyễn Hoàng Liêu", route: "F2/F4", week: "W3", day: "Sat", cusCode: "97000488", sales: 933333.333333333, totalC: 207, skuLines: 4 },</v>
      </c>
    </row>
    <row r="5990" spans="1:19" ht="18.5" x14ac:dyDescent="0.45">
      <c r="A5990" s="24"/>
      <c r="B5990" s="24" t="s">
        <v>123</v>
      </c>
      <c r="C5990" s="24" t="s">
        <v>133</v>
      </c>
      <c r="D5990" s="22" t="s">
        <v>137</v>
      </c>
      <c r="E5990" s="24" t="s">
        <v>48</v>
      </c>
      <c r="F5990" s="22" t="s">
        <v>9299</v>
      </c>
      <c r="G5990" s="14" t="s">
        <v>8521</v>
      </c>
      <c r="H5990" s="14">
        <v>7369999.9999999991</v>
      </c>
      <c r="I5990">
        <v>1</v>
      </c>
      <c r="J5990" s="13">
        <f t="shared" si="373"/>
        <v>46168</v>
      </c>
      <c r="K5990" t="str">
        <f t="shared" si="372"/>
        <v>Tue</v>
      </c>
      <c r="L5990" t="str">
        <f t="shared" si="374"/>
        <v>W4</v>
      </c>
      <c r="M5990" t="s">
        <v>10340</v>
      </c>
      <c r="N5990" t="s">
        <v>221</v>
      </c>
      <c r="O5990" t="s">
        <v>5735</v>
      </c>
      <c r="P5990" t="s">
        <v>10405</v>
      </c>
      <c r="Q5990" t="s">
        <v>1932</v>
      </c>
      <c r="R5990">
        <v>212</v>
      </c>
      <c r="S5990" s="15" t="str">
        <f t="shared" si="375"/>
        <v>{ month: "May", hq: "1.South", area: "3. South Mekong", kam: "PHAN PHÚC SƠN", kae: "✔️ KAE Nguyễn Hoàng Liêu", route: "F2/F4", week: "W4", day: "Tue", cusCode: "AK0001191", sales: 7370000, totalC: 212, skuLines: 1 },</v>
      </c>
    </row>
    <row r="5991" spans="1:19" ht="18.5" x14ac:dyDescent="0.45">
      <c r="A5991" s="24"/>
      <c r="B5991" s="24" t="s">
        <v>123</v>
      </c>
      <c r="C5991" s="24" t="s">
        <v>133</v>
      </c>
      <c r="D5991" s="22" t="s">
        <v>137</v>
      </c>
      <c r="E5991" s="24" t="s">
        <v>48</v>
      </c>
      <c r="F5991" s="22" t="s">
        <v>6670</v>
      </c>
      <c r="G5991" s="14" t="s">
        <v>5747</v>
      </c>
      <c r="H5991" s="14">
        <v>12473444.444444444</v>
      </c>
      <c r="I5991">
        <v>5</v>
      </c>
      <c r="J5991" s="13">
        <f t="shared" si="373"/>
        <v>46160</v>
      </c>
      <c r="K5991" t="str">
        <f t="shared" si="372"/>
        <v>Mon</v>
      </c>
      <c r="L5991" t="str">
        <f t="shared" si="374"/>
        <v>W3</v>
      </c>
      <c r="M5991" t="s">
        <v>10340</v>
      </c>
      <c r="N5991" t="s">
        <v>221</v>
      </c>
      <c r="O5991" t="s">
        <v>5735</v>
      </c>
      <c r="P5991" t="s">
        <v>10405</v>
      </c>
      <c r="Q5991" t="s">
        <v>1932</v>
      </c>
      <c r="R5991">
        <v>207</v>
      </c>
      <c r="S5991" s="15" t="str">
        <f t="shared" si="375"/>
        <v>{ month: "May", hq: "1.South", area: "3. South Mekong", kam: "PHAN PHÚC SƠN", kae: "✔️ KAE Nguyễn Hoàng Liêu", route: "F2/F4", week: "W3", day: "Mon", cusCode: "BDM15000208", sales: 12473444.4444444, totalC: 207, skuLines: 5 },</v>
      </c>
    </row>
    <row r="5992" spans="1:19" ht="18.5" x14ac:dyDescent="0.45">
      <c r="A5992" s="24"/>
      <c r="B5992" s="24" t="s">
        <v>123</v>
      </c>
      <c r="C5992" s="24" t="s">
        <v>133</v>
      </c>
      <c r="D5992" s="22" t="s">
        <v>137</v>
      </c>
      <c r="E5992" s="24" t="s">
        <v>48</v>
      </c>
      <c r="F5992" s="22" t="s">
        <v>3496</v>
      </c>
      <c r="G5992" s="14" t="s">
        <v>1949</v>
      </c>
      <c r="H5992" s="14">
        <v>1474000</v>
      </c>
      <c r="I5992">
        <v>1</v>
      </c>
      <c r="J5992" s="13">
        <f t="shared" si="373"/>
        <v>46156</v>
      </c>
      <c r="K5992" t="str">
        <f t="shared" si="372"/>
        <v>Thu</v>
      </c>
      <c r="L5992" t="str">
        <f t="shared" si="374"/>
        <v>W2</v>
      </c>
      <c r="M5992" t="s">
        <v>10340</v>
      </c>
      <c r="N5992" t="s">
        <v>221</v>
      </c>
      <c r="O5992" t="s">
        <v>5735</v>
      </c>
      <c r="P5992" t="s">
        <v>10405</v>
      </c>
      <c r="Q5992" t="s">
        <v>1932</v>
      </c>
      <c r="R5992">
        <v>202</v>
      </c>
      <c r="S5992" s="15" t="str">
        <f t="shared" si="375"/>
        <v>{ month: "May", hq: "1.South", area: "3. South Mekong", kam: "PHAN PHÚC SƠN", kae: "✔️ KAE Nguyễn Hoàng Liêu", route: "F2/F4", week: "W2", day: "Thu", cusCode: "CT0000296", sales: 1474000, totalC: 202, skuLines: 1 },</v>
      </c>
    </row>
    <row r="5993" spans="1:19" ht="18.5" x14ac:dyDescent="0.45">
      <c r="A5993" s="24"/>
      <c r="B5993" s="24" t="s">
        <v>123</v>
      </c>
      <c r="C5993" s="24" t="s">
        <v>133</v>
      </c>
      <c r="D5993" s="22" t="s">
        <v>137</v>
      </c>
      <c r="E5993" s="24" t="s">
        <v>48</v>
      </c>
      <c r="F5993" s="22" t="s">
        <v>952</v>
      </c>
      <c r="G5993" s="14" t="s">
        <v>8521</v>
      </c>
      <c r="H5993" s="14">
        <v>14739999.999999998</v>
      </c>
      <c r="I5993">
        <v>1</v>
      </c>
      <c r="J5993" s="13">
        <f t="shared" si="373"/>
        <v>46168</v>
      </c>
      <c r="K5993" t="str">
        <f t="shared" si="372"/>
        <v>Tue</v>
      </c>
      <c r="L5993" t="str">
        <f t="shared" si="374"/>
        <v>W4</v>
      </c>
      <c r="M5993" t="s">
        <v>10340</v>
      </c>
      <c r="N5993" t="s">
        <v>221</v>
      </c>
      <c r="O5993" t="s">
        <v>5735</v>
      </c>
      <c r="P5993" t="s">
        <v>10405</v>
      </c>
      <c r="Q5993" t="s">
        <v>1932</v>
      </c>
      <c r="R5993">
        <v>212</v>
      </c>
      <c r="S5993" s="15" t="str">
        <f t="shared" si="375"/>
        <v>{ month: "May", hq: "1.South", area: "3. South Mekong", kam: "PHAN PHÚC SƠN", kae: "✔️ KAE Nguyễn Hoàng Liêu", route: "F2/F4", week: "W4", day: "Tue", cusCode: "CT00048", sales: 14740000, totalC: 212, skuLines: 1 },</v>
      </c>
    </row>
    <row r="5994" spans="1:19" ht="18.5" x14ac:dyDescent="0.45">
      <c r="A5994" s="24"/>
      <c r="B5994" s="24" t="s">
        <v>123</v>
      </c>
      <c r="C5994" s="24" t="s">
        <v>133</v>
      </c>
      <c r="D5994" s="22" t="s">
        <v>137</v>
      </c>
      <c r="E5994" s="24" t="s">
        <v>48</v>
      </c>
      <c r="F5994" s="22" t="s">
        <v>6671</v>
      </c>
      <c r="G5994" s="14" t="s">
        <v>5744</v>
      </c>
      <c r="H5994" s="14">
        <v>8105777.7777777771</v>
      </c>
      <c r="I5994">
        <v>2</v>
      </c>
      <c r="J5994" s="13">
        <f t="shared" si="373"/>
        <v>46162</v>
      </c>
      <c r="K5994" t="str">
        <f t="shared" si="372"/>
        <v>Wed</v>
      </c>
      <c r="L5994" t="str">
        <f t="shared" si="374"/>
        <v>W3</v>
      </c>
      <c r="M5994" t="s">
        <v>10340</v>
      </c>
      <c r="N5994" t="s">
        <v>221</v>
      </c>
      <c r="O5994" t="s">
        <v>5735</v>
      </c>
      <c r="P5994" t="s">
        <v>10405</v>
      </c>
      <c r="Q5994" t="s">
        <v>1932</v>
      </c>
      <c r="R5994">
        <v>207</v>
      </c>
      <c r="S5994" s="15" t="str">
        <f t="shared" si="375"/>
        <v>{ month: "May", hq: "1.South", area: "3. South Mekong", kam: "PHAN PHÚC SƠN", kae: "✔️ KAE Nguyễn Hoàng Liêu", route: "F2/F4", week: "W3", day: "Wed", cusCode: "CT0303", sales: 8105777.77777778, totalC: 207, skuLines: 2 },</v>
      </c>
    </row>
    <row r="5995" spans="1:19" ht="18.5" x14ac:dyDescent="0.45">
      <c r="A5995" s="24"/>
      <c r="B5995" s="24" t="s">
        <v>123</v>
      </c>
      <c r="C5995" s="24" t="s">
        <v>133</v>
      </c>
      <c r="D5995" s="22" t="s">
        <v>137</v>
      </c>
      <c r="E5995" s="24" t="s">
        <v>48</v>
      </c>
      <c r="F5995" s="22" t="s">
        <v>3521</v>
      </c>
      <c r="G5995" s="14" t="s">
        <v>8523</v>
      </c>
      <c r="H5995" s="14">
        <v>4755333.333333334</v>
      </c>
      <c r="I5995">
        <v>3</v>
      </c>
      <c r="J5995" s="13">
        <f t="shared" si="373"/>
        <v>46170</v>
      </c>
      <c r="K5995" t="str">
        <f t="shared" si="372"/>
        <v>Thu</v>
      </c>
      <c r="L5995" t="str">
        <f t="shared" si="374"/>
        <v>W4</v>
      </c>
      <c r="M5995" t="s">
        <v>10340</v>
      </c>
      <c r="N5995" t="s">
        <v>221</v>
      </c>
      <c r="O5995" t="s">
        <v>5735</v>
      </c>
      <c r="P5995" t="s">
        <v>10405</v>
      </c>
      <c r="Q5995" t="s">
        <v>1932</v>
      </c>
      <c r="R5995">
        <v>212</v>
      </c>
      <c r="S5995" s="15" t="str">
        <f t="shared" si="375"/>
        <v>{ month: "May", hq: "1.South", area: "3. South Mekong", kam: "PHAN PHÚC SƠN", kae: "✔️ KAE Nguyễn Hoàng Liêu", route: "F2/F4", week: "W4", day: "Thu", cusCode: "CT09788096", sales: 4755333.33333333, totalC: 212, skuLines: 3 },</v>
      </c>
    </row>
    <row r="5996" spans="1:19" ht="18.5" x14ac:dyDescent="0.45">
      <c r="A5996" s="24"/>
      <c r="B5996" s="24" t="s">
        <v>123</v>
      </c>
      <c r="C5996" s="24" t="s">
        <v>133</v>
      </c>
      <c r="D5996" s="22" t="s">
        <v>137</v>
      </c>
      <c r="E5996" s="24" t="s">
        <v>48</v>
      </c>
      <c r="F5996" s="22" t="s">
        <v>6672</v>
      </c>
      <c r="G5996" s="14" t="s">
        <v>5744</v>
      </c>
      <c r="H5996" s="14">
        <v>1774000</v>
      </c>
      <c r="I5996">
        <v>2</v>
      </c>
      <c r="J5996" s="13">
        <f t="shared" si="373"/>
        <v>46162</v>
      </c>
      <c r="K5996" t="str">
        <f t="shared" si="372"/>
        <v>Wed</v>
      </c>
      <c r="L5996" t="str">
        <f t="shared" si="374"/>
        <v>W3</v>
      </c>
      <c r="M5996" t="s">
        <v>10340</v>
      </c>
      <c r="N5996" t="s">
        <v>221</v>
      </c>
      <c r="O5996" t="s">
        <v>5735</v>
      </c>
      <c r="P5996" t="s">
        <v>10405</v>
      </c>
      <c r="Q5996" t="s">
        <v>1932</v>
      </c>
      <c r="R5996">
        <v>207</v>
      </c>
      <c r="S5996" s="15" t="str">
        <f t="shared" si="375"/>
        <v>{ month: "May", hq: "1.South", area: "3. South Mekong", kam: "PHAN PHÚC SƠN", kae: "✔️ KAE Nguyễn Hoàng Liêu", route: "F2/F4", week: "W3", day: "Wed", cusCode: "CT1057", sales: 1774000, totalC: 207, skuLines: 2 },</v>
      </c>
    </row>
    <row r="5997" spans="1:19" ht="18.5" x14ac:dyDescent="0.45">
      <c r="A5997" s="24"/>
      <c r="B5997" s="24" t="s">
        <v>123</v>
      </c>
      <c r="C5997" s="24" t="s">
        <v>133</v>
      </c>
      <c r="D5997" s="22" t="s">
        <v>137</v>
      </c>
      <c r="E5997" s="24" t="s">
        <v>48</v>
      </c>
      <c r="F5997" s="22" t="s">
        <v>3497</v>
      </c>
      <c r="G5997" s="14" t="s">
        <v>1947</v>
      </c>
      <c r="H5997" s="14">
        <v>2072222.222222222</v>
      </c>
      <c r="I5997">
        <v>3</v>
      </c>
      <c r="J5997" s="13">
        <f t="shared" si="373"/>
        <v>46154</v>
      </c>
      <c r="K5997" t="str">
        <f t="shared" si="372"/>
        <v>Tue</v>
      </c>
      <c r="L5997" t="str">
        <f t="shared" si="374"/>
        <v>W2</v>
      </c>
      <c r="M5997" t="s">
        <v>10340</v>
      </c>
      <c r="N5997" t="s">
        <v>221</v>
      </c>
      <c r="O5997" t="s">
        <v>5735</v>
      </c>
      <c r="P5997" t="s">
        <v>10405</v>
      </c>
      <c r="Q5997" t="s">
        <v>1932</v>
      </c>
      <c r="R5997">
        <v>202</v>
      </c>
      <c r="S5997" s="15" t="str">
        <f t="shared" si="375"/>
        <v>{ month: "May", hq: "1.South", area: "3. South Mekong", kam: "PHAN PHÚC SƠN", kae: "✔️ KAE Nguyễn Hoàng Liêu", route: "F2/F4", week: "W2", day: "Tue", cusCode: "CT230820319", sales: 2072222.22222222, totalC: 202, skuLines: 3 },</v>
      </c>
    </row>
    <row r="5998" spans="1:19" ht="18.5" x14ac:dyDescent="0.45">
      <c r="A5998" s="24"/>
      <c r="B5998" s="24" t="s">
        <v>123</v>
      </c>
      <c r="C5998" s="24" t="s">
        <v>133</v>
      </c>
      <c r="D5998" s="22" t="s">
        <v>137</v>
      </c>
      <c r="E5998" s="24" t="s">
        <v>48</v>
      </c>
      <c r="F5998" s="22" t="s">
        <v>3498</v>
      </c>
      <c r="G5998" s="14" t="s">
        <v>1944</v>
      </c>
      <c r="H5998" s="14">
        <v>5449055.555555555</v>
      </c>
      <c r="I5998">
        <v>5</v>
      </c>
      <c r="J5998" s="13">
        <f t="shared" si="373"/>
        <v>46155</v>
      </c>
      <c r="K5998" t="str">
        <f t="shared" si="372"/>
        <v>Wed</v>
      </c>
      <c r="L5998" t="str">
        <f t="shared" si="374"/>
        <v>W2</v>
      </c>
      <c r="M5998" t="s">
        <v>10340</v>
      </c>
      <c r="N5998" t="s">
        <v>221</v>
      </c>
      <c r="O5998" t="s">
        <v>5735</v>
      </c>
      <c r="P5998" t="s">
        <v>10405</v>
      </c>
      <c r="Q5998" t="s">
        <v>1932</v>
      </c>
      <c r="R5998">
        <v>202</v>
      </c>
      <c r="S5998" s="15" t="str">
        <f t="shared" si="375"/>
        <v>{ month: "May", hq: "1.South", area: "3. South Mekong", kam: "PHAN PHÚC SƠN", kae: "✔️ KAE Nguyễn Hoàng Liêu", route: "F2/F4", week: "W2", day: "Wed", cusCode: "DNANG56753", sales: 5449055.55555556, totalC: 202, skuLines: 5 },</v>
      </c>
    </row>
    <row r="5999" spans="1:19" ht="18.5" x14ac:dyDescent="0.45">
      <c r="A5999" s="24"/>
      <c r="B5999" s="24" t="s">
        <v>123</v>
      </c>
      <c r="C5999" s="24" t="s">
        <v>133</v>
      </c>
      <c r="D5999" s="22" t="s">
        <v>137</v>
      </c>
      <c r="E5999" s="24" t="s">
        <v>48</v>
      </c>
      <c r="F5999" s="22" t="s">
        <v>9300</v>
      </c>
      <c r="G5999" s="14" t="s">
        <v>8523</v>
      </c>
      <c r="H5999" s="14">
        <v>600000</v>
      </c>
      <c r="I5999">
        <v>2</v>
      </c>
      <c r="J5999" s="13">
        <f t="shared" si="373"/>
        <v>46170</v>
      </c>
      <c r="K5999" t="str">
        <f t="shared" si="372"/>
        <v>Thu</v>
      </c>
      <c r="L5999" t="str">
        <f t="shared" si="374"/>
        <v>W4</v>
      </c>
      <c r="M5999" t="s">
        <v>10340</v>
      </c>
      <c r="N5999" t="s">
        <v>221</v>
      </c>
      <c r="O5999" t="s">
        <v>5735</v>
      </c>
      <c r="P5999" t="s">
        <v>10405</v>
      </c>
      <c r="Q5999" t="s">
        <v>1932</v>
      </c>
      <c r="R5999">
        <v>212</v>
      </c>
      <c r="S5999" s="15" t="str">
        <f t="shared" si="375"/>
        <v>{ month: "May", hq: "1.South", area: "3. South Mekong", kam: "PHAN PHÚC SƠN", kae: "✔️ KAE Nguyễn Hoàng Liêu", route: "F2/F4", week: "W4", day: "Thu", cusCode: "MKCT0001FB2031", sales: 600000, totalC: 212, skuLines: 2 },</v>
      </c>
    </row>
    <row r="6000" spans="1:19" ht="18.5" x14ac:dyDescent="0.45">
      <c r="A6000" s="24"/>
      <c r="B6000" s="24" t="s">
        <v>123</v>
      </c>
      <c r="C6000" s="24" t="s">
        <v>133</v>
      </c>
      <c r="D6000" s="22" t="s">
        <v>137</v>
      </c>
      <c r="E6000" s="24" t="s">
        <v>48</v>
      </c>
      <c r="F6000" s="22" t="s">
        <v>3499</v>
      </c>
      <c r="G6000" s="14" t="s">
        <v>1944</v>
      </c>
      <c r="H6000" s="14">
        <v>4586800</v>
      </c>
      <c r="I6000">
        <v>5</v>
      </c>
      <c r="J6000" s="13">
        <f t="shared" si="373"/>
        <v>46155</v>
      </c>
      <c r="K6000" t="str">
        <f t="shared" si="372"/>
        <v>Wed</v>
      </c>
      <c r="L6000" t="str">
        <f t="shared" si="374"/>
        <v>W2</v>
      </c>
      <c r="M6000" t="s">
        <v>10340</v>
      </c>
      <c r="N6000" t="s">
        <v>221</v>
      </c>
      <c r="O6000" t="s">
        <v>5735</v>
      </c>
      <c r="P6000" t="s">
        <v>10405</v>
      </c>
      <c r="Q6000" t="s">
        <v>1932</v>
      </c>
      <c r="R6000">
        <v>202</v>
      </c>
      <c r="S6000" s="15" t="str">
        <f t="shared" si="375"/>
        <v>{ month: "May", hq: "1.South", area: "3. South Mekong", kam: "PHAN PHÚC SƠN", kae: "✔️ KAE Nguyễn Hoàng Liêu", route: "F2/F4", week: "W2", day: "Wed", cusCode: "MKCT0161ST2026", sales: 4586800, totalC: 202, skuLines: 5 },</v>
      </c>
    </row>
    <row r="6001" spans="1:19" ht="18.5" x14ac:dyDescent="0.45">
      <c r="A6001" s="24"/>
      <c r="B6001" s="24" t="s">
        <v>123</v>
      </c>
      <c r="C6001" s="24" t="s">
        <v>133</v>
      </c>
      <c r="D6001" s="22" t="s">
        <v>137</v>
      </c>
      <c r="E6001" s="24" t="s">
        <v>48</v>
      </c>
      <c r="F6001" s="22" t="s">
        <v>3525</v>
      </c>
      <c r="G6001" s="14" t="s">
        <v>8523</v>
      </c>
      <c r="H6001" s="14">
        <v>249999.99999999997</v>
      </c>
      <c r="I6001">
        <v>1</v>
      </c>
      <c r="J6001" s="13">
        <f t="shared" si="373"/>
        <v>46170</v>
      </c>
      <c r="K6001" t="str">
        <f t="shared" si="372"/>
        <v>Thu</v>
      </c>
      <c r="L6001" t="str">
        <f t="shared" si="374"/>
        <v>W4</v>
      </c>
      <c r="M6001" t="s">
        <v>10340</v>
      </c>
      <c r="N6001" t="s">
        <v>221</v>
      </c>
      <c r="O6001" t="s">
        <v>5735</v>
      </c>
      <c r="P6001" t="s">
        <v>10405</v>
      </c>
      <c r="Q6001" t="s">
        <v>1932</v>
      </c>
      <c r="R6001">
        <v>212</v>
      </c>
      <c r="S6001" s="15" t="str">
        <f t="shared" si="375"/>
        <v>{ month: "May", hq: "1.South", area: "3. South Mekong", kam: "PHAN PHÚC SƠN", kae: "✔️ KAE Nguyễn Hoàng Liêu", route: "F2/F4", week: "W4", day: "Thu", cusCode: "MKCT1042ST2026", sales: 250000, totalC: 212, skuLines: 1 },</v>
      </c>
    </row>
    <row r="6002" spans="1:19" ht="18.5" x14ac:dyDescent="0.45">
      <c r="A6002" s="24"/>
      <c r="B6002" s="24" t="s">
        <v>123</v>
      </c>
      <c r="C6002" s="24" t="s">
        <v>133</v>
      </c>
      <c r="D6002" s="22" t="s">
        <v>137</v>
      </c>
      <c r="E6002" s="24" t="s">
        <v>48</v>
      </c>
      <c r="F6002" s="22" t="s">
        <v>6673</v>
      </c>
      <c r="G6002" s="14" t="s">
        <v>5743</v>
      </c>
      <c r="H6002" s="14">
        <v>4035355.555555556</v>
      </c>
      <c r="I6002">
        <v>5</v>
      </c>
      <c r="J6002" s="13">
        <f t="shared" si="373"/>
        <v>46161</v>
      </c>
      <c r="K6002" t="str">
        <f t="shared" si="372"/>
        <v>Tue</v>
      </c>
      <c r="L6002" t="str">
        <f t="shared" si="374"/>
        <v>W3</v>
      </c>
      <c r="M6002" t="s">
        <v>10340</v>
      </c>
      <c r="N6002" t="s">
        <v>221</v>
      </c>
      <c r="O6002" t="s">
        <v>5735</v>
      </c>
      <c r="P6002" t="s">
        <v>10405</v>
      </c>
      <c r="Q6002" t="s">
        <v>1932</v>
      </c>
      <c r="R6002">
        <v>207</v>
      </c>
      <c r="S6002" s="15" t="str">
        <f t="shared" si="375"/>
        <v>{ month: "May", hq: "1.South", area: "3. South Mekong", kam: "PHAN PHÚC SƠN", kae: "✔️ KAE Nguyễn Hoàng Liêu", route: "F2/F4", week: "W3", day: "Tue", cusCode: "MKCT1203ST2026", sales: 4035355.55555556, totalC: 207, skuLines: 5 },</v>
      </c>
    </row>
    <row r="6003" spans="1:19" ht="18.5" x14ac:dyDescent="0.45">
      <c r="A6003" s="24"/>
      <c r="B6003" s="24" t="s">
        <v>123</v>
      </c>
      <c r="C6003" s="24" t="s">
        <v>133</v>
      </c>
      <c r="D6003" s="22" t="s">
        <v>137</v>
      </c>
      <c r="E6003" s="24" t="s">
        <v>48</v>
      </c>
      <c r="F6003" s="22" t="s">
        <v>941</v>
      </c>
      <c r="G6003" s="14" t="s">
        <v>5740</v>
      </c>
      <c r="H6003" s="14">
        <v>1474000</v>
      </c>
      <c r="I6003">
        <v>1</v>
      </c>
      <c r="J6003" s="13">
        <f t="shared" si="373"/>
        <v>46147</v>
      </c>
      <c r="K6003" t="str">
        <f t="shared" si="372"/>
        <v>Tue</v>
      </c>
      <c r="L6003" t="str">
        <f t="shared" si="374"/>
        <v>W1</v>
      </c>
      <c r="M6003" t="s">
        <v>10340</v>
      </c>
      <c r="N6003" t="s">
        <v>221</v>
      </c>
      <c r="O6003" t="s">
        <v>5735</v>
      </c>
      <c r="P6003" t="s">
        <v>10405</v>
      </c>
      <c r="Q6003" t="s">
        <v>1932</v>
      </c>
      <c r="R6003">
        <v>158</v>
      </c>
      <c r="S6003" s="15" t="str">
        <f t="shared" si="375"/>
        <v>{ month: "May", hq: "1.South", area: "3. South Mekong", kam: "PHAN PHÚC SƠN", kae: "✔️ KAE Nguyễn Hoàng Liêu", route: "F2/F4", week: "W1", day: "Tue", cusCode: "MKCT1204ST2027", sales: 1474000, totalC: 158, skuLines: 1 },</v>
      </c>
    </row>
    <row r="6004" spans="1:19" ht="18.5" x14ac:dyDescent="0.45">
      <c r="A6004" s="24"/>
      <c r="B6004" s="24" t="s">
        <v>123</v>
      </c>
      <c r="C6004" s="24" t="s">
        <v>133</v>
      </c>
      <c r="D6004" s="22" t="s">
        <v>137</v>
      </c>
      <c r="E6004" s="24" t="s">
        <v>48</v>
      </c>
      <c r="F6004" s="22" t="s">
        <v>3500</v>
      </c>
      <c r="G6004" s="14" t="s">
        <v>1944</v>
      </c>
      <c r="H6004" s="14">
        <v>3683777.777777778</v>
      </c>
      <c r="I6004">
        <v>2</v>
      </c>
      <c r="J6004" s="13">
        <f t="shared" si="373"/>
        <v>46155</v>
      </c>
      <c r="K6004" t="str">
        <f t="shared" si="372"/>
        <v>Wed</v>
      </c>
      <c r="L6004" t="str">
        <f t="shared" si="374"/>
        <v>W2</v>
      </c>
      <c r="M6004" t="s">
        <v>10340</v>
      </c>
      <c r="N6004" t="s">
        <v>221</v>
      </c>
      <c r="O6004" t="s">
        <v>5735</v>
      </c>
      <c r="P6004" t="s">
        <v>10405</v>
      </c>
      <c r="Q6004" t="s">
        <v>1932</v>
      </c>
      <c r="R6004">
        <v>202</v>
      </c>
      <c r="S6004" s="15" t="str">
        <f t="shared" si="375"/>
        <v>{ month: "May", hq: "1.South", area: "3. South Mekong", kam: "PHAN PHÚC SƠN", kae: "✔️ KAE Nguyễn Hoàng Liêu", route: "F2/F4", week: "W2", day: "Wed", cusCode: "MKCT1204ST2028", sales: 3683777.77777778, totalC: 202, skuLines: 2 },</v>
      </c>
    </row>
    <row r="6005" spans="1:19" ht="18.5" x14ac:dyDescent="0.45">
      <c r="A6005" s="24"/>
      <c r="B6005" s="24" t="s">
        <v>123</v>
      </c>
      <c r="C6005" s="24" t="s">
        <v>133</v>
      </c>
      <c r="D6005" s="22" t="s">
        <v>137</v>
      </c>
      <c r="E6005" s="24" t="s">
        <v>48</v>
      </c>
      <c r="F6005" s="22" t="s">
        <v>3501</v>
      </c>
      <c r="G6005" s="14" t="s">
        <v>1935</v>
      </c>
      <c r="H6005" s="14">
        <v>4789888.888888889</v>
      </c>
      <c r="I6005">
        <v>2</v>
      </c>
      <c r="J6005" s="13">
        <f t="shared" si="373"/>
        <v>46157</v>
      </c>
      <c r="K6005" t="str">
        <f t="shared" si="372"/>
        <v>Fri</v>
      </c>
      <c r="L6005" t="str">
        <f t="shared" si="374"/>
        <v>W2</v>
      </c>
      <c r="M6005" t="s">
        <v>10340</v>
      </c>
      <c r="N6005" t="s">
        <v>221</v>
      </c>
      <c r="O6005" t="s">
        <v>5735</v>
      </c>
      <c r="P6005" t="s">
        <v>10405</v>
      </c>
      <c r="Q6005" t="s">
        <v>1932</v>
      </c>
      <c r="R6005">
        <v>202</v>
      </c>
      <c r="S6005" s="15" t="str">
        <f t="shared" si="375"/>
        <v>{ month: "May", hq: "1.South", area: "3. South Mekong", kam: "PHAN PHÚC SƠN", kae: "✔️ KAE Nguyễn Hoàng Liêu", route: "F2/F4", week: "W2", day: "Fri", cusCode: "MKCT1240FB2036", sales: 4789888.88888889, totalC: 202, skuLines: 2 },</v>
      </c>
    </row>
    <row r="6006" spans="1:19" ht="18.5" x14ac:dyDescent="0.45">
      <c r="A6006" s="24"/>
      <c r="B6006" s="24" t="s">
        <v>123</v>
      </c>
      <c r="C6006" s="24" t="s">
        <v>133</v>
      </c>
      <c r="D6006" s="22" t="s">
        <v>137</v>
      </c>
      <c r="E6006" s="24" t="s">
        <v>48</v>
      </c>
      <c r="F6006" s="22" t="s">
        <v>3361</v>
      </c>
      <c r="G6006" s="14" t="s">
        <v>1949</v>
      </c>
      <c r="H6006" s="14">
        <v>166666.66666666666</v>
      </c>
      <c r="I6006">
        <v>2</v>
      </c>
      <c r="J6006" s="13">
        <f t="shared" si="373"/>
        <v>46156</v>
      </c>
      <c r="K6006" t="str">
        <f t="shared" si="372"/>
        <v>Thu</v>
      </c>
      <c r="L6006" t="str">
        <f t="shared" si="374"/>
        <v>W2</v>
      </c>
      <c r="M6006" t="s">
        <v>10340</v>
      </c>
      <c r="N6006" t="s">
        <v>221</v>
      </c>
      <c r="O6006" t="s">
        <v>5735</v>
      </c>
      <c r="P6006" t="s">
        <v>10405</v>
      </c>
      <c r="Q6006" t="s">
        <v>1932</v>
      </c>
      <c r="R6006">
        <v>202</v>
      </c>
      <c r="S6006" s="15" t="str">
        <f t="shared" si="375"/>
        <v>{ month: "May", hq: "1.South", area: "3. South Mekong", kam: "PHAN PHÚC SƠN", kae: "✔️ KAE Nguyễn Hoàng Liêu", route: "F2/F4", week: "W2", day: "Thu", cusCode: "MKCT1333FB2049", sales: 166666.666666667, totalC: 202, skuLines: 2 },</v>
      </c>
    </row>
    <row r="6007" spans="1:19" ht="18.5" x14ac:dyDescent="0.45">
      <c r="A6007" s="24"/>
      <c r="B6007" s="24" t="s">
        <v>123</v>
      </c>
      <c r="C6007" s="24" t="s">
        <v>133</v>
      </c>
      <c r="D6007" s="22" t="s">
        <v>137</v>
      </c>
      <c r="E6007" s="24" t="s">
        <v>48</v>
      </c>
      <c r="F6007" s="22" t="s">
        <v>6674</v>
      </c>
      <c r="G6007" s="14" t="s">
        <v>5746</v>
      </c>
      <c r="H6007" s="14">
        <v>1288577.7777777778</v>
      </c>
      <c r="I6007">
        <v>2</v>
      </c>
      <c r="J6007" s="13">
        <f t="shared" si="373"/>
        <v>46164</v>
      </c>
      <c r="K6007" t="str">
        <f t="shared" si="372"/>
        <v>Fri</v>
      </c>
      <c r="L6007" t="str">
        <f t="shared" si="374"/>
        <v>W3</v>
      </c>
      <c r="M6007" t="s">
        <v>10340</v>
      </c>
      <c r="N6007" t="s">
        <v>221</v>
      </c>
      <c r="O6007" t="s">
        <v>5735</v>
      </c>
      <c r="P6007" t="s">
        <v>10405</v>
      </c>
      <c r="Q6007" t="s">
        <v>1932</v>
      </c>
      <c r="R6007">
        <v>207</v>
      </c>
      <c r="S6007" s="15" t="str">
        <f t="shared" si="375"/>
        <v>{ month: "May", hq: "1.South", area: "3. South Mekong", kam: "PHAN PHÚC SƠN", kae: "✔️ KAE Nguyễn Hoàng Liêu", route: "F2/F4", week: "W3", day: "Fri", cusCode: "MKCTFB20261280", sales: 1288577.77777778, totalC: 207, skuLines: 2 },</v>
      </c>
    </row>
    <row r="6008" spans="1:19" ht="18.5" x14ac:dyDescent="0.45">
      <c r="A6008" s="24"/>
      <c r="B6008" s="24" t="s">
        <v>123</v>
      </c>
      <c r="C6008" s="24" t="s">
        <v>133</v>
      </c>
      <c r="D6008" s="22" t="s">
        <v>137</v>
      </c>
      <c r="E6008" s="24" t="s">
        <v>48</v>
      </c>
      <c r="F6008" s="22" t="s">
        <v>6675</v>
      </c>
      <c r="G6008" s="14" t="s">
        <v>5738</v>
      </c>
      <c r="H6008" s="14">
        <v>1474000</v>
      </c>
      <c r="I6008">
        <v>1</v>
      </c>
      <c r="J6008" s="13">
        <f t="shared" si="373"/>
        <v>46144</v>
      </c>
      <c r="K6008" t="str">
        <f t="shared" si="372"/>
        <v>Sat</v>
      </c>
      <c r="L6008" t="str">
        <f t="shared" si="374"/>
        <v>W0</v>
      </c>
      <c r="M6008" t="s">
        <v>10340</v>
      </c>
      <c r="N6008" t="s">
        <v>221</v>
      </c>
      <c r="O6008" t="s">
        <v>5735</v>
      </c>
      <c r="P6008" t="s">
        <v>10405</v>
      </c>
      <c r="Q6008" t="s">
        <v>1932</v>
      </c>
      <c r="R6008">
        <v>158</v>
      </c>
      <c r="S6008" s="15" t="str">
        <f t="shared" si="375"/>
        <v>{ month: "May", hq: "1.South", area: "3. South Mekong", kam: "PHAN PHÚC SƠN", kae: "✔️ KAE Nguyễn Hoàng Liêu", route: "F2/F4", week: "W0", day: "Sat", cusCode: "MKCTFB20261303", sales: 1474000, totalC: 158, skuLines: 1 },</v>
      </c>
    </row>
    <row r="6009" spans="1:19" ht="18.5" x14ac:dyDescent="0.45">
      <c r="A6009" s="24"/>
      <c r="B6009" s="24" t="s">
        <v>123</v>
      </c>
      <c r="C6009" s="24" t="s">
        <v>133</v>
      </c>
      <c r="D6009" s="22" t="s">
        <v>137</v>
      </c>
      <c r="E6009" s="24" t="s">
        <v>48</v>
      </c>
      <c r="F6009" s="22" t="s">
        <v>9301</v>
      </c>
      <c r="G6009" s="14" t="s">
        <v>8522</v>
      </c>
      <c r="H6009" s="14">
        <v>4422000</v>
      </c>
      <c r="I6009">
        <v>1</v>
      </c>
      <c r="J6009" s="13">
        <f t="shared" si="373"/>
        <v>46169</v>
      </c>
      <c r="K6009" t="str">
        <f t="shared" si="372"/>
        <v>Wed</v>
      </c>
      <c r="L6009" t="str">
        <f t="shared" si="374"/>
        <v>W4</v>
      </c>
      <c r="M6009" t="s">
        <v>10340</v>
      </c>
      <c r="N6009" t="s">
        <v>221</v>
      </c>
      <c r="O6009" t="s">
        <v>5735</v>
      </c>
      <c r="P6009" t="s">
        <v>10405</v>
      </c>
      <c r="Q6009" t="s">
        <v>1932</v>
      </c>
      <c r="R6009">
        <v>212</v>
      </c>
      <c r="S6009" s="15" t="str">
        <f t="shared" si="375"/>
        <v>{ month: "May", hq: "1.South", area: "3. South Mekong", kam: "PHAN PHÚC SƠN", kae: "✔️ KAE Nguyễn Hoàng Liêu", route: "F2/F4", week: "W4", day: "Wed", cusCode: "MKFCT0114", sales: 4422000, totalC: 212, skuLines: 1 },</v>
      </c>
    </row>
    <row r="6010" spans="1:19" ht="18.5" x14ac:dyDescent="0.45">
      <c r="A6010" s="24"/>
      <c r="B6010" s="24" t="s">
        <v>123</v>
      </c>
      <c r="C6010" s="24" t="s">
        <v>133</v>
      </c>
      <c r="D6010" s="22" t="s">
        <v>137</v>
      </c>
      <c r="E6010" s="24" t="s">
        <v>48</v>
      </c>
      <c r="F6010" s="22" t="s">
        <v>9302</v>
      </c>
      <c r="G6010" s="14" t="s">
        <v>8522</v>
      </c>
      <c r="H6010" s="14">
        <v>2948000</v>
      </c>
      <c r="I6010">
        <v>1</v>
      </c>
      <c r="J6010" s="13">
        <f t="shared" si="373"/>
        <v>46169</v>
      </c>
      <c r="K6010" t="str">
        <f t="shared" si="372"/>
        <v>Wed</v>
      </c>
      <c r="L6010" t="str">
        <f t="shared" si="374"/>
        <v>W4</v>
      </c>
      <c r="M6010" t="s">
        <v>10340</v>
      </c>
      <c r="N6010" t="s">
        <v>221</v>
      </c>
      <c r="O6010" t="s">
        <v>5735</v>
      </c>
      <c r="P6010" t="s">
        <v>10405</v>
      </c>
      <c r="Q6010" t="s">
        <v>1932</v>
      </c>
      <c r="R6010">
        <v>212</v>
      </c>
      <c r="S6010" s="15" t="str">
        <f t="shared" si="375"/>
        <v>{ month: "May", hq: "1.South", area: "3. South Mekong", kam: "PHAN PHÚC SƠN", kae: "✔️ KAE Nguyễn Hoàng Liêu", route: "F2/F4", week: "W4", day: "Wed", cusCode: "MKFCT0115", sales: 2948000, totalC: 212, skuLines: 1 },</v>
      </c>
    </row>
    <row r="6011" spans="1:19" ht="18.5" x14ac:dyDescent="0.45">
      <c r="A6011" s="24"/>
      <c r="B6011" s="24" t="s">
        <v>123</v>
      </c>
      <c r="C6011" s="24" t="s">
        <v>133</v>
      </c>
      <c r="D6011" s="22" t="s">
        <v>137</v>
      </c>
      <c r="E6011" s="24" t="s">
        <v>48</v>
      </c>
      <c r="F6011" s="22" t="s">
        <v>3502</v>
      </c>
      <c r="G6011" s="14" t="s">
        <v>1937</v>
      </c>
      <c r="H6011" s="14">
        <v>249999.99999999997</v>
      </c>
      <c r="I6011">
        <v>1</v>
      </c>
      <c r="J6011" s="13">
        <f t="shared" si="373"/>
        <v>46153</v>
      </c>
      <c r="K6011" t="str">
        <f t="shared" si="372"/>
        <v>Mon</v>
      </c>
      <c r="L6011" t="str">
        <f t="shared" si="374"/>
        <v>W2</v>
      </c>
      <c r="M6011" t="s">
        <v>10340</v>
      </c>
      <c r="N6011" t="s">
        <v>221</v>
      </c>
      <c r="O6011" t="s">
        <v>5735</v>
      </c>
      <c r="P6011" t="s">
        <v>10405</v>
      </c>
      <c r="Q6011" t="s">
        <v>1932</v>
      </c>
      <c r="R6011">
        <v>202</v>
      </c>
      <c r="S6011" s="15" t="str">
        <f t="shared" si="375"/>
        <v>{ month: "May", hq: "1.South", area: "3. South Mekong", kam: "PHAN PHÚC SƠN", kae: "✔️ KAE Nguyễn Hoàng Liêu", route: "F2/F4", week: "W2", day: "Mon", cusCode: "MKFCT0119", sales: 250000, totalC: 202, skuLines: 1 },</v>
      </c>
    </row>
    <row r="6012" spans="1:19" ht="18.5" x14ac:dyDescent="0.45">
      <c r="A6012" s="24"/>
      <c r="B6012" s="24" t="s">
        <v>123</v>
      </c>
      <c r="C6012" s="24" t="s">
        <v>133</v>
      </c>
      <c r="D6012" s="22" t="s">
        <v>137</v>
      </c>
      <c r="E6012" s="24" t="s">
        <v>48</v>
      </c>
      <c r="F6012" s="22" t="s">
        <v>6676</v>
      </c>
      <c r="G6012" s="14" t="s">
        <v>5746</v>
      </c>
      <c r="H6012" s="14">
        <v>14739999.999999998</v>
      </c>
      <c r="I6012">
        <v>1</v>
      </c>
      <c r="J6012" s="13">
        <f t="shared" si="373"/>
        <v>46164</v>
      </c>
      <c r="K6012" t="str">
        <f t="shared" si="372"/>
        <v>Fri</v>
      </c>
      <c r="L6012" t="str">
        <f t="shared" si="374"/>
        <v>W3</v>
      </c>
      <c r="M6012" t="s">
        <v>10340</v>
      </c>
      <c r="N6012" t="s">
        <v>221</v>
      </c>
      <c r="O6012" t="s">
        <v>5735</v>
      </c>
      <c r="P6012" t="s">
        <v>10405</v>
      </c>
      <c r="Q6012" t="s">
        <v>1932</v>
      </c>
      <c r="R6012">
        <v>207</v>
      </c>
      <c r="S6012" s="15" t="str">
        <f t="shared" si="375"/>
        <v>{ month: "May", hq: "1.South", area: "3. South Mekong", kam: "PHAN PHÚC SƠN", kae: "✔️ KAE Nguyễn Hoàng Liêu", route: "F2/F4", week: "W3", day: "Fri", cusCode: "MKFCT0121", sales: 14740000, totalC: 207, skuLines: 1 },</v>
      </c>
    </row>
    <row r="6013" spans="1:19" ht="18.5" x14ac:dyDescent="0.45">
      <c r="A6013" s="24"/>
      <c r="B6013" s="24" t="s">
        <v>123</v>
      </c>
      <c r="C6013" s="24" t="s">
        <v>133</v>
      </c>
      <c r="D6013" s="22" t="s">
        <v>137</v>
      </c>
      <c r="E6013" s="24" t="s">
        <v>48</v>
      </c>
      <c r="F6013" s="22" t="s">
        <v>6677</v>
      </c>
      <c r="G6013" s="14" t="s">
        <v>5746</v>
      </c>
      <c r="H6013" s="14">
        <v>3315888.888888889</v>
      </c>
      <c r="I6013">
        <v>2</v>
      </c>
      <c r="J6013" s="13">
        <f t="shared" si="373"/>
        <v>46164</v>
      </c>
      <c r="K6013" t="str">
        <f t="shared" si="372"/>
        <v>Fri</v>
      </c>
      <c r="L6013" t="str">
        <f t="shared" si="374"/>
        <v>W3</v>
      </c>
      <c r="M6013" t="s">
        <v>10340</v>
      </c>
      <c r="N6013" t="s">
        <v>221</v>
      </c>
      <c r="O6013" t="s">
        <v>5735</v>
      </c>
      <c r="P6013" t="s">
        <v>10405</v>
      </c>
      <c r="Q6013" t="s">
        <v>1932</v>
      </c>
      <c r="R6013">
        <v>207</v>
      </c>
      <c r="S6013" s="15" t="str">
        <f t="shared" si="375"/>
        <v>{ month: "May", hq: "1.South", area: "3. South Mekong", kam: "PHAN PHÚC SƠN", kae: "✔️ KAE Nguyễn Hoàng Liêu", route: "F2/F4", week: "W3", day: "Fri", cusCode: "MKFCT0147", sales: 3315888.88888889, totalC: 207, skuLines: 2 },</v>
      </c>
    </row>
    <row r="6014" spans="1:19" ht="18.5" x14ac:dyDescent="0.45">
      <c r="A6014" s="24"/>
      <c r="B6014" s="24" t="s">
        <v>123</v>
      </c>
      <c r="C6014" s="24" t="s">
        <v>133</v>
      </c>
      <c r="D6014" s="22" t="s">
        <v>137</v>
      </c>
      <c r="E6014" s="24" t="s">
        <v>48</v>
      </c>
      <c r="F6014" s="22" t="s">
        <v>6556</v>
      </c>
      <c r="G6014" s="14" t="s">
        <v>5747</v>
      </c>
      <c r="H6014" s="14">
        <v>737000</v>
      </c>
      <c r="I6014">
        <v>1</v>
      </c>
      <c r="J6014" s="13">
        <f t="shared" si="373"/>
        <v>46160</v>
      </c>
      <c r="K6014" t="str">
        <f t="shared" si="372"/>
        <v>Mon</v>
      </c>
      <c r="L6014" t="str">
        <f t="shared" si="374"/>
        <v>W3</v>
      </c>
      <c r="M6014" t="s">
        <v>10340</v>
      </c>
      <c r="N6014" t="s">
        <v>221</v>
      </c>
      <c r="O6014" t="s">
        <v>5735</v>
      </c>
      <c r="P6014" t="s">
        <v>10405</v>
      </c>
      <c r="Q6014" t="s">
        <v>1932</v>
      </c>
      <c r="R6014">
        <v>207</v>
      </c>
      <c r="S6014" s="15" t="str">
        <f t="shared" si="375"/>
        <v>{ month: "May", hq: "1.South", area: "3. South Mekong", kam: "PHAN PHÚC SƠN", kae: "✔️ KAE Nguyễn Hoàng Liêu", route: "F2/F4", week: "W3", day: "Mon", cusCode: "MKFCT0148", sales: 737000, totalC: 207, skuLines: 1 },</v>
      </c>
    </row>
    <row r="6015" spans="1:19" ht="18.5" x14ac:dyDescent="0.45">
      <c r="A6015" s="24"/>
      <c r="B6015" s="24" t="s">
        <v>123</v>
      </c>
      <c r="C6015" s="24" t="s">
        <v>133</v>
      </c>
      <c r="D6015" s="22" t="s">
        <v>137</v>
      </c>
      <c r="E6015" s="24" t="s">
        <v>48</v>
      </c>
      <c r="F6015" s="22" t="s">
        <v>6678</v>
      </c>
      <c r="G6015" s="14" t="s">
        <v>5747</v>
      </c>
      <c r="H6015" s="14">
        <v>667888.88888888888</v>
      </c>
      <c r="I6015">
        <v>3</v>
      </c>
      <c r="J6015" s="13">
        <f t="shared" si="373"/>
        <v>46160</v>
      </c>
      <c r="K6015" t="str">
        <f t="shared" si="372"/>
        <v>Mon</v>
      </c>
      <c r="L6015" t="str">
        <f t="shared" si="374"/>
        <v>W3</v>
      </c>
      <c r="M6015" t="s">
        <v>10340</v>
      </c>
      <c r="N6015" t="s">
        <v>221</v>
      </c>
      <c r="O6015" t="s">
        <v>5735</v>
      </c>
      <c r="P6015" t="s">
        <v>10405</v>
      </c>
      <c r="Q6015" t="s">
        <v>1932</v>
      </c>
      <c r="R6015">
        <v>207</v>
      </c>
      <c r="S6015" s="15" t="str">
        <f t="shared" si="375"/>
        <v>{ month: "May", hq: "1.South", area: "3. South Mekong", kam: "PHAN PHÚC SƠN", kae: "✔️ KAE Nguyễn Hoàng Liêu", route: "F2/F4", week: "W3", day: "Mon", cusCode: "SMKCT12350FB2028", sales: 667888.888888889, totalC: 207, skuLines: 3 },</v>
      </c>
    </row>
    <row r="6016" spans="1:19" ht="18.5" x14ac:dyDescent="0.45">
      <c r="A6016" s="24"/>
      <c r="B6016" s="24" t="s">
        <v>123</v>
      </c>
      <c r="C6016" s="24" t="s">
        <v>133</v>
      </c>
      <c r="D6016" s="22" t="s">
        <v>137</v>
      </c>
      <c r="E6016" s="24" t="s">
        <v>48</v>
      </c>
      <c r="F6016" s="22" t="s">
        <v>9303</v>
      </c>
      <c r="G6016" s="14" t="s">
        <v>8520</v>
      </c>
      <c r="H6016" s="14">
        <v>689611.11111111112</v>
      </c>
      <c r="I6016">
        <v>5</v>
      </c>
      <c r="J6016" s="13">
        <f t="shared" si="373"/>
        <v>46167</v>
      </c>
      <c r="K6016" t="str">
        <f t="shared" si="372"/>
        <v>Mon</v>
      </c>
      <c r="L6016" t="str">
        <f t="shared" si="374"/>
        <v>W4</v>
      </c>
      <c r="M6016" t="s">
        <v>10340</v>
      </c>
      <c r="N6016" t="s">
        <v>221</v>
      </c>
      <c r="O6016" t="s">
        <v>5735</v>
      </c>
      <c r="P6016" t="s">
        <v>10405</v>
      </c>
      <c r="Q6016" t="s">
        <v>1932</v>
      </c>
      <c r="R6016">
        <v>212</v>
      </c>
      <c r="S6016" s="15" t="str">
        <f t="shared" si="375"/>
        <v>{ month: "May", hq: "1.South", area: "3. South Mekong", kam: "PHAN PHÚC SƠN", kae: "✔️ KAE Nguyễn Hoàng Liêu", route: "F2/F4", week: "W4", day: "Mon", cusCode: "SMKCT1245FB2027", sales: 689611.111111111, totalC: 212, skuLines: 5 },</v>
      </c>
    </row>
    <row r="6017" spans="1:19" ht="18.5" x14ac:dyDescent="0.45">
      <c r="A6017" s="24"/>
      <c r="B6017" s="24" t="s">
        <v>123</v>
      </c>
      <c r="C6017" s="24" t="s">
        <v>133</v>
      </c>
      <c r="D6017" s="22" t="s">
        <v>137</v>
      </c>
      <c r="E6017" s="24" t="s">
        <v>48</v>
      </c>
      <c r="F6017" s="22" t="s">
        <v>6679</v>
      </c>
      <c r="G6017" s="14" t="s">
        <v>5743</v>
      </c>
      <c r="H6017" s="14">
        <v>1104888.888888889</v>
      </c>
      <c r="I6017">
        <v>2</v>
      </c>
      <c r="J6017" s="13">
        <f t="shared" si="373"/>
        <v>46161</v>
      </c>
      <c r="K6017" t="str">
        <f t="shared" si="372"/>
        <v>Tue</v>
      </c>
      <c r="L6017" t="str">
        <f t="shared" si="374"/>
        <v>W3</v>
      </c>
      <c r="M6017" t="s">
        <v>10340</v>
      </c>
      <c r="N6017" t="s">
        <v>221</v>
      </c>
      <c r="O6017" t="s">
        <v>5735</v>
      </c>
      <c r="P6017" t="s">
        <v>10405</v>
      </c>
      <c r="Q6017" t="s">
        <v>1932</v>
      </c>
      <c r="R6017">
        <v>207</v>
      </c>
      <c r="S6017" s="15" t="str">
        <f t="shared" si="375"/>
        <v>{ month: "May", hq: "1.South", area: "3. South Mekong", kam: "PHAN PHÚC SƠN", kae: "✔️ KAE Nguyễn Hoàng Liêu", route: "F2/F4", week: "W3", day: "Tue", cusCode: "SMKCT2345FB2031", sales: 1104888.88888889, totalC: 207, skuLines: 2 },</v>
      </c>
    </row>
    <row r="6018" spans="1:19" ht="18.5" x14ac:dyDescent="0.45">
      <c r="A6018" s="24"/>
      <c r="B6018" s="24" t="s">
        <v>123</v>
      </c>
      <c r="C6018" s="24" t="s">
        <v>133</v>
      </c>
      <c r="D6018" s="22" t="s">
        <v>137</v>
      </c>
      <c r="E6018" s="24" t="s">
        <v>48</v>
      </c>
      <c r="F6018" s="22" t="s">
        <v>3534</v>
      </c>
      <c r="G6018" s="14" t="s">
        <v>7953</v>
      </c>
      <c r="H6018" s="14">
        <v>3683777.777777778</v>
      </c>
      <c r="I6018">
        <v>2</v>
      </c>
      <c r="J6018" s="13">
        <f t="shared" si="373"/>
        <v>46165</v>
      </c>
      <c r="K6018" t="str">
        <f t="shared" si="372"/>
        <v>Sat</v>
      </c>
      <c r="L6018" t="str">
        <f t="shared" si="374"/>
        <v>W3</v>
      </c>
      <c r="M6018" t="s">
        <v>10340</v>
      </c>
      <c r="N6018" t="s">
        <v>221</v>
      </c>
      <c r="O6018" t="s">
        <v>5735</v>
      </c>
      <c r="P6018" t="s">
        <v>10405</v>
      </c>
      <c r="Q6018" t="s">
        <v>1932</v>
      </c>
      <c r="R6018">
        <v>207</v>
      </c>
      <c r="S6018" s="15" t="str">
        <f t="shared" si="375"/>
        <v>{ month: "May", hq: "1.South", area: "3. South Mekong", kam: "PHAN PHÚC SƠN", kae: "✔️ KAE Nguyễn Hoàng Liêu", route: "F2/F4", week: "W3", day: "Sat", cusCode: "SMKFB2026CT322", sales: 3683777.77777778, totalC: 207, skuLines: 2 },</v>
      </c>
    </row>
    <row r="6019" spans="1:19" ht="18.5" x14ac:dyDescent="0.45">
      <c r="A6019" s="24"/>
      <c r="B6019" s="24" t="s">
        <v>123</v>
      </c>
      <c r="C6019" s="24" t="s">
        <v>133</v>
      </c>
      <c r="D6019" s="22" t="s">
        <v>137</v>
      </c>
      <c r="E6019" s="24" t="s">
        <v>48</v>
      </c>
      <c r="F6019" s="22" t="s">
        <v>9304</v>
      </c>
      <c r="G6019" s="14" t="s">
        <v>8525</v>
      </c>
      <c r="H6019" s="14">
        <v>1474000</v>
      </c>
      <c r="I6019">
        <v>1</v>
      </c>
      <c r="J6019" s="13">
        <f t="shared" si="373"/>
        <v>46172</v>
      </c>
      <c r="K6019" t="str">
        <f t="shared" ref="K6019:K6082" si="376">TRIM(LEFT(TEXT(J6019,"dddd"),3))</f>
        <v>Sat</v>
      </c>
      <c r="L6019" t="str">
        <f t="shared" si="374"/>
        <v>W4</v>
      </c>
      <c r="M6019" t="s">
        <v>10340</v>
      </c>
      <c r="N6019" t="s">
        <v>221</v>
      </c>
      <c r="O6019" t="s">
        <v>5735</v>
      </c>
      <c r="P6019" t="s">
        <v>10405</v>
      </c>
      <c r="Q6019" t="s">
        <v>1932</v>
      </c>
      <c r="R6019">
        <v>212</v>
      </c>
      <c r="S6019" s="15" t="str">
        <f t="shared" si="375"/>
        <v>{ month: "May", hq: "1.South", area: "3. South Mekong", kam: "PHAN PHÚC SƠN", kae: "✔️ KAE Nguyễn Hoàng Liêu", route: "F2/F4", week: "W4", day: "Sat", cusCode: "SMKFB2026CT323", sales: 1474000, totalC: 212, skuLines: 1 },</v>
      </c>
    </row>
    <row r="6020" spans="1:19" ht="18.5" x14ac:dyDescent="0.45">
      <c r="A6020" s="24"/>
      <c r="B6020" s="24" t="s">
        <v>123</v>
      </c>
      <c r="C6020" s="24" t="s">
        <v>133</v>
      </c>
      <c r="D6020" s="22" t="s">
        <v>137</v>
      </c>
      <c r="E6020" s="24" t="s">
        <v>48</v>
      </c>
      <c r="F6020" s="22" t="s">
        <v>3535</v>
      </c>
      <c r="G6020" s="14" t="s">
        <v>7953</v>
      </c>
      <c r="H6020" s="14">
        <v>15724999.999999998</v>
      </c>
      <c r="I6020">
        <v>2</v>
      </c>
      <c r="J6020" s="13">
        <f t="shared" ref="J6020:J6083" si="377">DATE(RIGHT(G6020,4), MID(G6020,4,2), LEFT(G6020,2))</f>
        <v>46165</v>
      </c>
      <c r="K6020" t="str">
        <f t="shared" si="376"/>
        <v>Sat</v>
      </c>
      <c r="L6020" t="str">
        <f t="shared" ref="L6020:L6083" si="378">"W"&amp;INT((LEFT(G6020,2)-4)/7)+1</f>
        <v>W3</v>
      </c>
      <c r="M6020" t="s">
        <v>10340</v>
      </c>
      <c r="N6020" t="s">
        <v>221</v>
      </c>
      <c r="O6020" t="s">
        <v>5735</v>
      </c>
      <c r="P6020" t="s">
        <v>10405</v>
      </c>
      <c r="Q6020" t="s">
        <v>1932</v>
      </c>
      <c r="R6020">
        <v>207</v>
      </c>
      <c r="S6020" s="15" t="str">
        <f t="shared" ref="S6020:S6083" si="379">"{ month: """ &amp; M6020 &amp; """, hq: """ &amp; B6020 &amp; """, area: """ &amp; C6020 &amp; """, kam: """ &amp; N6020 &amp; """, kae: """ &amp; P6020 &amp; """, route: """ &amp; Q6020 &amp; """, week: """ &amp; L6020 &amp; """, day: """ &amp; K6020 &amp; """, cusCode: """ &amp; F6020 &amp; """, sales: " &amp; H6020 &amp; ", totalC: " &amp; R6020 &amp; ", skuLines: " &amp; I6020 &amp; " },"</f>
        <v>{ month: "May", hq: "1.South", area: "3. South Mekong", kam: "PHAN PHÚC SƠN", kae: "✔️ KAE Nguyễn Hoàng Liêu", route: "F2/F4", week: "W3", day: "Sat", cusCode: "SMKFB2026CT328", sales: 15725000, totalC: 207, skuLines: 2 },</v>
      </c>
    </row>
    <row r="6021" spans="1:19" ht="18.5" x14ac:dyDescent="0.45">
      <c r="A6021" s="24"/>
      <c r="B6021" s="24" t="s">
        <v>123</v>
      </c>
      <c r="C6021" s="24" t="s">
        <v>133</v>
      </c>
      <c r="D6021" s="22" t="s">
        <v>137</v>
      </c>
      <c r="E6021" s="24" t="s">
        <v>48</v>
      </c>
      <c r="F6021" s="22" t="s">
        <v>3535</v>
      </c>
      <c r="G6021" s="14" t="s">
        <v>8525</v>
      </c>
      <c r="H6021" s="14">
        <v>4422000</v>
      </c>
      <c r="I6021">
        <v>1</v>
      </c>
      <c r="J6021" s="13">
        <f t="shared" si="377"/>
        <v>46172</v>
      </c>
      <c r="K6021" t="str">
        <f t="shared" si="376"/>
        <v>Sat</v>
      </c>
      <c r="L6021" t="str">
        <f t="shared" si="378"/>
        <v>W4</v>
      </c>
      <c r="M6021" t="s">
        <v>10340</v>
      </c>
      <c r="N6021" t="s">
        <v>221</v>
      </c>
      <c r="O6021" t="s">
        <v>5735</v>
      </c>
      <c r="P6021" t="s">
        <v>10405</v>
      </c>
      <c r="Q6021" t="s">
        <v>1932</v>
      </c>
      <c r="R6021">
        <v>212</v>
      </c>
      <c r="S6021" s="15" t="str">
        <f t="shared" si="379"/>
        <v>{ month: "May", hq: "1.South", area: "3. South Mekong", kam: "PHAN PHÚC SƠN", kae: "✔️ KAE Nguyễn Hoàng Liêu", route: "F2/F4", week: "W4", day: "Sat", cusCode: "SMKFB2026CT328", sales: 4422000, totalC: 212, skuLines: 1 },</v>
      </c>
    </row>
    <row r="6022" spans="1:19" ht="18.5" x14ac:dyDescent="0.45">
      <c r="A6022" s="24"/>
      <c r="B6022" s="24" t="s">
        <v>123</v>
      </c>
      <c r="C6022" s="24" t="s">
        <v>133</v>
      </c>
      <c r="D6022" s="22" t="s">
        <v>137</v>
      </c>
      <c r="E6022" s="24" t="s">
        <v>48</v>
      </c>
      <c r="F6022" s="22" t="s">
        <v>6680</v>
      </c>
      <c r="G6022" s="14" t="s">
        <v>5738</v>
      </c>
      <c r="H6022" s="14">
        <v>2948000</v>
      </c>
      <c r="I6022">
        <v>1</v>
      </c>
      <c r="J6022" s="13">
        <f t="shared" si="377"/>
        <v>46144</v>
      </c>
      <c r="K6022" t="str">
        <f t="shared" si="376"/>
        <v>Sat</v>
      </c>
      <c r="L6022" t="str">
        <f t="shared" si="378"/>
        <v>W0</v>
      </c>
      <c r="M6022" t="s">
        <v>10340</v>
      </c>
      <c r="N6022" t="s">
        <v>221</v>
      </c>
      <c r="O6022" t="s">
        <v>5735</v>
      </c>
      <c r="P6022" t="s">
        <v>10405</v>
      </c>
      <c r="Q6022" t="s">
        <v>1932</v>
      </c>
      <c r="R6022">
        <v>158</v>
      </c>
      <c r="S6022" s="15" t="str">
        <f t="shared" si="379"/>
        <v>{ month: "May", hq: "1.South", area: "3. South Mekong", kam: "PHAN PHÚC SƠN", kae: "✔️ KAE Nguyễn Hoàng Liêu", route: "F2/F4", week: "W0", day: "Sat", cusCode: "SMKFB2026CT340", sales: 2948000, totalC: 158, skuLines: 1 },</v>
      </c>
    </row>
    <row r="6023" spans="1:19" ht="18.5" x14ac:dyDescent="0.45">
      <c r="A6023" s="24"/>
      <c r="B6023" s="24" t="s">
        <v>123</v>
      </c>
      <c r="C6023" s="24" t="s">
        <v>133</v>
      </c>
      <c r="D6023" s="22" t="s">
        <v>137</v>
      </c>
      <c r="E6023" s="24" t="s">
        <v>48</v>
      </c>
      <c r="F6023" s="22" t="s">
        <v>3503</v>
      </c>
      <c r="G6023" s="14" t="s">
        <v>1947</v>
      </c>
      <c r="H6023" s="14">
        <v>2209777.777777778</v>
      </c>
      <c r="I6023">
        <v>2</v>
      </c>
      <c r="J6023" s="13">
        <f t="shared" si="377"/>
        <v>46154</v>
      </c>
      <c r="K6023" t="str">
        <f t="shared" si="376"/>
        <v>Tue</v>
      </c>
      <c r="L6023" t="str">
        <f t="shared" si="378"/>
        <v>W2</v>
      </c>
      <c r="M6023" t="s">
        <v>10340</v>
      </c>
      <c r="N6023" t="s">
        <v>221</v>
      </c>
      <c r="O6023" t="s">
        <v>5735</v>
      </c>
      <c r="P6023" t="s">
        <v>10405</v>
      </c>
      <c r="Q6023" t="s">
        <v>1932</v>
      </c>
      <c r="R6023">
        <v>202</v>
      </c>
      <c r="S6023" s="15" t="str">
        <f t="shared" si="379"/>
        <v>{ month: "May", hq: "1.South", area: "3. South Mekong", kam: "PHAN PHÚC SƠN", kae: "✔️ KAE Nguyễn Hoàng Liêu", route: "F2/F4", week: "W2", day: "Tue", cusCode: "SMKFB2026CT409", sales: 2209777.77777778, totalC: 202, skuLines: 2 },</v>
      </c>
    </row>
    <row r="6024" spans="1:19" ht="18.5" x14ac:dyDescent="0.45">
      <c r="A6024" s="24"/>
      <c r="B6024" s="24" t="s">
        <v>123</v>
      </c>
      <c r="C6024" s="24" t="s">
        <v>133</v>
      </c>
      <c r="D6024" s="22" t="s">
        <v>137</v>
      </c>
      <c r="E6024" s="24" t="s">
        <v>48</v>
      </c>
      <c r="F6024" s="22" t="s">
        <v>942</v>
      </c>
      <c r="G6024" s="14" t="s">
        <v>5740</v>
      </c>
      <c r="H6024" s="14">
        <v>1474000</v>
      </c>
      <c r="I6024">
        <v>1</v>
      </c>
      <c r="J6024" s="13">
        <f t="shared" si="377"/>
        <v>46147</v>
      </c>
      <c r="K6024" t="str">
        <f t="shared" si="376"/>
        <v>Tue</v>
      </c>
      <c r="L6024" t="str">
        <f t="shared" si="378"/>
        <v>W1</v>
      </c>
      <c r="M6024" t="s">
        <v>10340</v>
      </c>
      <c r="N6024" t="s">
        <v>221</v>
      </c>
      <c r="O6024" t="s">
        <v>5735</v>
      </c>
      <c r="P6024" t="s">
        <v>10405</v>
      </c>
      <c r="Q6024" t="s">
        <v>1932</v>
      </c>
      <c r="R6024">
        <v>158</v>
      </c>
      <c r="S6024" s="15" t="str">
        <f t="shared" si="379"/>
        <v>{ month: "May", hq: "1.South", area: "3. South Mekong", kam: "PHAN PHÚC SƠN", kae: "✔️ KAE Nguyễn Hoàng Liêu", route: "F2/F4", week: "W1", day: "Tue", cusCode: "SMKFB2026CT412", sales: 1474000, totalC: 158, skuLines: 1 },</v>
      </c>
    </row>
    <row r="6025" spans="1:19" ht="18.5" x14ac:dyDescent="0.45">
      <c r="A6025" s="24"/>
      <c r="B6025" s="24" t="s">
        <v>123</v>
      </c>
      <c r="C6025" s="24" t="s">
        <v>133</v>
      </c>
      <c r="D6025" s="22" t="s">
        <v>137</v>
      </c>
      <c r="E6025" s="24" t="s">
        <v>48</v>
      </c>
      <c r="F6025" s="22" t="s">
        <v>942</v>
      </c>
      <c r="G6025" s="14" t="s">
        <v>1947</v>
      </c>
      <c r="H6025" s="14">
        <v>875683.33333333337</v>
      </c>
      <c r="I6025">
        <v>3</v>
      </c>
      <c r="J6025" s="13">
        <f t="shared" si="377"/>
        <v>46154</v>
      </c>
      <c r="K6025" t="str">
        <f t="shared" si="376"/>
        <v>Tue</v>
      </c>
      <c r="L6025" t="str">
        <f t="shared" si="378"/>
        <v>W2</v>
      </c>
      <c r="M6025" t="s">
        <v>10340</v>
      </c>
      <c r="N6025" t="s">
        <v>221</v>
      </c>
      <c r="O6025" t="s">
        <v>5735</v>
      </c>
      <c r="P6025" t="s">
        <v>10405</v>
      </c>
      <c r="Q6025" t="s">
        <v>1932</v>
      </c>
      <c r="R6025">
        <v>202</v>
      </c>
      <c r="S6025" s="15" t="str">
        <f t="shared" si="379"/>
        <v>{ month: "May", hq: "1.South", area: "3. South Mekong", kam: "PHAN PHÚC SƠN", kae: "✔️ KAE Nguyễn Hoàng Liêu", route: "F2/F4", week: "W2", day: "Tue", cusCode: "SMKFB2026CT412", sales: 875683.333333333, totalC: 202, skuLines: 3 },</v>
      </c>
    </row>
    <row r="6026" spans="1:19" ht="18.5" x14ac:dyDescent="0.45">
      <c r="A6026" s="24"/>
      <c r="B6026" s="24" t="s">
        <v>123</v>
      </c>
      <c r="C6026" s="24" t="s">
        <v>133</v>
      </c>
      <c r="D6026" s="22" t="s">
        <v>137</v>
      </c>
      <c r="E6026" s="24" t="s">
        <v>48</v>
      </c>
      <c r="F6026" s="22" t="s">
        <v>6681</v>
      </c>
      <c r="G6026" s="14" t="s">
        <v>5743</v>
      </c>
      <c r="H6026" s="14">
        <v>3242566.6666666665</v>
      </c>
      <c r="I6026">
        <v>3</v>
      </c>
      <c r="J6026" s="13">
        <f t="shared" si="377"/>
        <v>46161</v>
      </c>
      <c r="K6026" t="str">
        <f t="shared" si="376"/>
        <v>Tue</v>
      </c>
      <c r="L6026" t="str">
        <f t="shared" si="378"/>
        <v>W3</v>
      </c>
      <c r="M6026" t="s">
        <v>10340</v>
      </c>
      <c r="N6026" t="s">
        <v>221</v>
      </c>
      <c r="O6026" t="s">
        <v>5735</v>
      </c>
      <c r="P6026" t="s">
        <v>10405</v>
      </c>
      <c r="Q6026" t="s">
        <v>1932</v>
      </c>
      <c r="R6026">
        <v>207</v>
      </c>
      <c r="S6026" s="15" t="str">
        <f t="shared" si="379"/>
        <v>{ month: "May", hq: "1.South", area: "3. South Mekong", kam: "PHAN PHÚC SƠN", kae: "✔️ KAE Nguyễn Hoàng Liêu", route: "F2/F4", week: "W3", day: "Tue", cusCode: "SMKFB2026CT418", sales: 3242566.66666667, totalC: 207, skuLines: 3 },</v>
      </c>
    </row>
    <row r="6027" spans="1:19" ht="18.5" x14ac:dyDescent="0.45">
      <c r="A6027" s="24"/>
      <c r="B6027" s="24" t="s">
        <v>123</v>
      </c>
      <c r="C6027" s="24" t="s">
        <v>133</v>
      </c>
      <c r="D6027" s="22" t="s">
        <v>137</v>
      </c>
      <c r="E6027" s="24" t="s">
        <v>48</v>
      </c>
      <c r="F6027" s="22" t="s">
        <v>943</v>
      </c>
      <c r="G6027" s="14" t="s">
        <v>5740</v>
      </c>
      <c r="H6027" s="14">
        <v>224177.77777777775</v>
      </c>
      <c r="I6027">
        <v>2</v>
      </c>
      <c r="J6027" s="13">
        <f t="shared" si="377"/>
        <v>46147</v>
      </c>
      <c r="K6027" t="str">
        <f t="shared" si="376"/>
        <v>Tue</v>
      </c>
      <c r="L6027" t="str">
        <f t="shared" si="378"/>
        <v>W1</v>
      </c>
      <c r="M6027" t="s">
        <v>10340</v>
      </c>
      <c r="N6027" t="s">
        <v>221</v>
      </c>
      <c r="O6027" t="s">
        <v>5735</v>
      </c>
      <c r="P6027" t="s">
        <v>10405</v>
      </c>
      <c r="Q6027" t="s">
        <v>1932</v>
      </c>
      <c r="R6027">
        <v>158</v>
      </c>
      <c r="S6027" s="15" t="str">
        <f t="shared" si="379"/>
        <v>{ month: "May", hq: "1.South", area: "3. South Mekong", kam: "PHAN PHÚC SƠN", kae: "✔️ KAE Nguyễn Hoàng Liêu", route: "F2/F4", week: "W1", day: "Tue", cusCode: "SMKFB2026CT419", sales: 224177.777777778, totalC: 158, skuLines: 2 },</v>
      </c>
    </row>
    <row r="6028" spans="1:19" ht="18.5" x14ac:dyDescent="0.45">
      <c r="A6028" s="24"/>
      <c r="B6028" s="24" t="s">
        <v>123</v>
      </c>
      <c r="C6028" s="24" t="s">
        <v>133</v>
      </c>
      <c r="D6028" s="22" t="s">
        <v>137</v>
      </c>
      <c r="E6028" s="24" t="s">
        <v>48</v>
      </c>
      <c r="F6028" s="22" t="s">
        <v>943</v>
      </c>
      <c r="G6028" s="14" t="s">
        <v>5743</v>
      </c>
      <c r="H6028" s="14">
        <v>737000</v>
      </c>
      <c r="I6028">
        <v>1</v>
      </c>
      <c r="J6028" s="13">
        <f t="shared" si="377"/>
        <v>46161</v>
      </c>
      <c r="K6028" t="str">
        <f t="shared" si="376"/>
        <v>Tue</v>
      </c>
      <c r="L6028" t="str">
        <f t="shared" si="378"/>
        <v>W3</v>
      </c>
      <c r="M6028" t="s">
        <v>10340</v>
      </c>
      <c r="N6028" t="s">
        <v>221</v>
      </c>
      <c r="O6028" t="s">
        <v>5735</v>
      </c>
      <c r="P6028" t="s">
        <v>10405</v>
      </c>
      <c r="Q6028" t="s">
        <v>1932</v>
      </c>
      <c r="R6028">
        <v>207</v>
      </c>
      <c r="S6028" s="15" t="str">
        <f t="shared" si="379"/>
        <v>{ month: "May", hq: "1.South", area: "3. South Mekong", kam: "PHAN PHÚC SƠN", kae: "✔️ KAE Nguyễn Hoàng Liêu", route: "F2/F4", week: "W3", day: "Tue", cusCode: "SMKFB2026CT419", sales: 737000, totalC: 207, skuLines: 1 },</v>
      </c>
    </row>
    <row r="6029" spans="1:19" ht="18.5" x14ac:dyDescent="0.45">
      <c r="A6029" s="24"/>
      <c r="B6029" s="24" t="s">
        <v>123</v>
      </c>
      <c r="C6029" s="24" t="s">
        <v>133</v>
      </c>
      <c r="D6029" s="22" t="s">
        <v>137</v>
      </c>
      <c r="E6029" s="24" t="s">
        <v>48</v>
      </c>
      <c r="F6029" s="22" t="s">
        <v>9305</v>
      </c>
      <c r="G6029" s="14" t="s">
        <v>8521</v>
      </c>
      <c r="H6029" s="14">
        <v>600000</v>
      </c>
      <c r="I6029">
        <v>2</v>
      </c>
      <c r="J6029" s="13">
        <f t="shared" si="377"/>
        <v>46168</v>
      </c>
      <c r="K6029" t="str">
        <f t="shared" si="376"/>
        <v>Tue</v>
      </c>
      <c r="L6029" t="str">
        <f t="shared" si="378"/>
        <v>W4</v>
      </c>
      <c r="M6029" t="s">
        <v>10340</v>
      </c>
      <c r="N6029" t="s">
        <v>221</v>
      </c>
      <c r="O6029" t="s">
        <v>5735</v>
      </c>
      <c r="P6029" t="s">
        <v>10405</v>
      </c>
      <c r="Q6029" t="s">
        <v>1932</v>
      </c>
      <c r="R6029">
        <v>212</v>
      </c>
      <c r="S6029" s="15" t="str">
        <f t="shared" si="379"/>
        <v>{ month: "May", hq: "1.South", area: "3. South Mekong", kam: "PHAN PHÚC SƠN", kae: "✔️ KAE Nguyễn Hoàng Liêu", route: "F2/F4", week: "W4", day: "Tue", cusCode: "SMKFB2026CT442", sales: 600000, totalC: 212, skuLines: 2 },</v>
      </c>
    </row>
    <row r="6030" spans="1:19" ht="18.5" x14ac:dyDescent="0.45">
      <c r="A6030" s="24"/>
      <c r="B6030" s="24" t="s">
        <v>123</v>
      </c>
      <c r="C6030" s="24" t="s">
        <v>133</v>
      </c>
      <c r="D6030" s="22" t="s">
        <v>137</v>
      </c>
      <c r="E6030" s="24" t="s">
        <v>48</v>
      </c>
      <c r="F6030" s="22" t="s">
        <v>6682</v>
      </c>
      <c r="G6030" s="14" t="s">
        <v>5744</v>
      </c>
      <c r="H6030" s="14">
        <v>920688.88888888888</v>
      </c>
      <c r="I6030">
        <v>2</v>
      </c>
      <c r="J6030" s="13">
        <f t="shared" si="377"/>
        <v>46162</v>
      </c>
      <c r="K6030" t="str">
        <f t="shared" si="376"/>
        <v>Wed</v>
      </c>
      <c r="L6030" t="str">
        <f t="shared" si="378"/>
        <v>W3</v>
      </c>
      <c r="M6030" t="s">
        <v>10340</v>
      </c>
      <c r="N6030" t="s">
        <v>221</v>
      </c>
      <c r="O6030" t="s">
        <v>5735</v>
      </c>
      <c r="P6030" t="s">
        <v>10405</v>
      </c>
      <c r="Q6030" t="s">
        <v>1932</v>
      </c>
      <c r="R6030">
        <v>207</v>
      </c>
      <c r="S6030" s="15" t="str">
        <f t="shared" si="379"/>
        <v>{ month: "May", hq: "1.South", area: "3. South Mekong", kam: "PHAN PHÚC SƠN", kae: "✔️ KAE Nguyễn Hoàng Liêu", route: "F2/F4", week: "W3", day: "Wed", cusCode: "SMKFB2026CT451", sales: 920688.888888889, totalC: 207, skuLines: 2 },</v>
      </c>
    </row>
    <row r="6031" spans="1:19" ht="18.5" x14ac:dyDescent="0.45">
      <c r="A6031" s="24"/>
      <c r="B6031" s="24" t="s">
        <v>123</v>
      </c>
      <c r="C6031" s="24" t="s">
        <v>133</v>
      </c>
      <c r="D6031" s="22" t="s">
        <v>137</v>
      </c>
      <c r="E6031" s="24" t="s">
        <v>48</v>
      </c>
      <c r="F6031" s="22" t="s">
        <v>3538</v>
      </c>
      <c r="G6031" s="14" t="s">
        <v>5744</v>
      </c>
      <c r="H6031" s="14">
        <v>16378222.222222222</v>
      </c>
      <c r="I6031">
        <v>4</v>
      </c>
      <c r="J6031" s="13">
        <f t="shared" si="377"/>
        <v>46162</v>
      </c>
      <c r="K6031" t="str">
        <f t="shared" si="376"/>
        <v>Wed</v>
      </c>
      <c r="L6031" t="str">
        <f t="shared" si="378"/>
        <v>W3</v>
      </c>
      <c r="M6031" t="s">
        <v>10340</v>
      </c>
      <c r="N6031" t="s">
        <v>221</v>
      </c>
      <c r="O6031" t="s">
        <v>5735</v>
      </c>
      <c r="P6031" t="s">
        <v>10405</v>
      </c>
      <c r="Q6031" t="s">
        <v>1932</v>
      </c>
      <c r="R6031">
        <v>207</v>
      </c>
      <c r="S6031" s="15" t="str">
        <f t="shared" si="379"/>
        <v>{ month: "May", hq: "1.South", area: "3. South Mekong", kam: "PHAN PHÚC SƠN", kae: "✔️ KAE Nguyễn Hoàng Liêu", route: "F2/F4", week: "W3", day: "Wed", cusCode: "SMKFB2026CT457", sales: 16378222.2222222, totalC: 207, skuLines: 4 },</v>
      </c>
    </row>
    <row r="6032" spans="1:19" ht="18.5" x14ac:dyDescent="0.45">
      <c r="A6032" s="24"/>
      <c r="B6032" s="24" t="s">
        <v>123</v>
      </c>
      <c r="C6032" s="24" t="s">
        <v>133</v>
      </c>
      <c r="D6032" s="22" t="s">
        <v>137</v>
      </c>
      <c r="E6032" s="24" t="s">
        <v>48</v>
      </c>
      <c r="F6032" s="22" t="s">
        <v>6683</v>
      </c>
      <c r="G6032" s="14" t="s">
        <v>5744</v>
      </c>
      <c r="H6032" s="14">
        <v>9390777.7777777761</v>
      </c>
      <c r="I6032">
        <v>4</v>
      </c>
      <c r="J6032" s="13">
        <f t="shared" si="377"/>
        <v>46162</v>
      </c>
      <c r="K6032" t="str">
        <f t="shared" si="376"/>
        <v>Wed</v>
      </c>
      <c r="L6032" t="str">
        <f t="shared" si="378"/>
        <v>W3</v>
      </c>
      <c r="M6032" t="s">
        <v>10340</v>
      </c>
      <c r="N6032" t="s">
        <v>221</v>
      </c>
      <c r="O6032" t="s">
        <v>5735</v>
      </c>
      <c r="P6032" t="s">
        <v>10405</v>
      </c>
      <c r="Q6032" t="s">
        <v>1932</v>
      </c>
      <c r="R6032">
        <v>207</v>
      </c>
      <c r="S6032" s="15" t="str">
        <f t="shared" si="379"/>
        <v>{ month: "May", hq: "1.South", area: "3. South Mekong", kam: "PHAN PHÚC SƠN", kae: "✔️ KAE Nguyễn Hoàng Liêu", route: "F2/F4", week: "W3", day: "Wed", cusCode: "SMKFB2026CT459", sales: 9390777.77777778, totalC: 207, skuLines: 4 },</v>
      </c>
    </row>
    <row r="6033" spans="1:19" ht="18.5" x14ac:dyDescent="0.45">
      <c r="A6033" s="24"/>
      <c r="B6033" s="24" t="s">
        <v>123</v>
      </c>
      <c r="C6033" s="24" t="s">
        <v>133</v>
      </c>
      <c r="D6033" s="22" t="s">
        <v>137</v>
      </c>
      <c r="E6033" s="24" t="s">
        <v>48</v>
      </c>
      <c r="F6033" s="22" t="s">
        <v>3504</v>
      </c>
      <c r="G6033" s="14" t="s">
        <v>1944</v>
      </c>
      <c r="H6033" s="14">
        <v>166666.66666666666</v>
      </c>
      <c r="I6033">
        <v>2</v>
      </c>
      <c r="J6033" s="13">
        <f t="shared" si="377"/>
        <v>46155</v>
      </c>
      <c r="K6033" t="str">
        <f t="shared" si="376"/>
        <v>Wed</v>
      </c>
      <c r="L6033" t="str">
        <f t="shared" si="378"/>
        <v>W2</v>
      </c>
      <c r="M6033" t="s">
        <v>10340</v>
      </c>
      <c r="N6033" t="s">
        <v>221</v>
      </c>
      <c r="O6033" t="s">
        <v>5735</v>
      </c>
      <c r="P6033" t="s">
        <v>10405</v>
      </c>
      <c r="Q6033" t="s">
        <v>1932</v>
      </c>
      <c r="R6033">
        <v>202</v>
      </c>
      <c r="S6033" s="15" t="str">
        <f t="shared" si="379"/>
        <v>{ month: "May", hq: "1.South", area: "3. South Mekong", kam: "PHAN PHÚC SƠN", kae: "✔️ KAE Nguyễn Hoàng Liêu", route: "F2/F4", week: "W2", day: "Wed", cusCode: "SMKFB2026CT462", sales: 166666.666666667, totalC: 202, skuLines: 2 },</v>
      </c>
    </row>
    <row r="6034" spans="1:19" ht="18.5" x14ac:dyDescent="0.45">
      <c r="A6034" s="24"/>
      <c r="B6034" s="24" t="s">
        <v>123</v>
      </c>
      <c r="C6034" s="24" t="s">
        <v>133</v>
      </c>
      <c r="D6034" s="22" t="s">
        <v>137</v>
      </c>
      <c r="E6034" s="24" t="s">
        <v>48</v>
      </c>
      <c r="F6034" s="22" t="s">
        <v>3505</v>
      </c>
      <c r="G6034" s="14" t="s">
        <v>1944</v>
      </c>
      <c r="H6034" s="14">
        <v>606366.66666666663</v>
      </c>
      <c r="I6034">
        <v>2</v>
      </c>
      <c r="J6034" s="13">
        <f t="shared" si="377"/>
        <v>46155</v>
      </c>
      <c r="K6034" t="str">
        <f t="shared" si="376"/>
        <v>Wed</v>
      </c>
      <c r="L6034" t="str">
        <f t="shared" si="378"/>
        <v>W2</v>
      </c>
      <c r="M6034" t="s">
        <v>10340</v>
      </c>
      <c r="N6034" t="s">
        <v>221</v>
      </c>
      <c r="O6034" t="s">
        <v>5735</v>
      </c>
      <c r="P6034" t="s">
        <v>10405</v>
      </c>
      <c r="Q6034" t="s">
        <v>1932</v>
      </c>
      <c r="R6034">
        <v>202</v>
      </c>
      <c r="S6034" s="15" t="str">
        <f t="shared" si="379"/>
        <v>{ month: "May", hq: "1.South", area: "3. South Mekong", kam: "PHAN PHÚC SƠN", kae: "✔️ KAE Nguyễn Hoàng Liêu", route: "F2/F4", week: "W2", day: "Wed", cusCode: "SMKFB2026CT464", sales: 606366.666666667, totalC: 202, skuLines: 2 },</v>
      </c>
    </row>
    <row r="6035" spans="1:19" ht="18.5" x14ac:dyDescent="0.45">
      <c r="A6035" s="24"/>
      <c r="B6035" s="24" t="s">
        <v>123</v>
      </c>
      <c r="C6035" s="24" t="s">
        <v>133</v>
      </c>
      <c r="D6035" s="22" t="s">
        <v>137</v>
      </c>
      <c r="E6035" s="24" t="s">
        <v>48</v>
      </c>
      <c r="F6035" s="22" t="s">
        <v>3506</v>
      </c>
      <c r="G6035" s="14" t="s">
        <v>1947</v>
      </c>
      <c r="H6035" s="14">
        <v>294800</v>
      </c>
      <c r="I6035">
        <v>1</v>
      </c>
      <c r="J6035" s="13">
        <f t="shared" si="377"/>
        <v>46154</v>
      </c>
      <c r="K6035" t="str">
        <f t="shared" si="376"/>
        <v>Tue</v>
      </c>
      <c r="L6035" t="str">
        <f t="shared" si="378"/>
        <v>W2</v>
      </c>
      <c r="M6035" t="s">
        <v>10340</v>
      </c>
      <c r="N6035" t="s">
        <v>221</v>
      </c>
      <c r="O6035" t="s">
        <v>5735</v>
      </c>
      <c r="P6035" t="s">
        <v>10405</v>
      </c>
      <c r="Q6035" t="s">
        <v>1932</v>
      </c>
      <c r="R6035">
        <v>202</v>
      </c>
      <c r="S6035" s="15" t="str">
        <f t="shared" si="379"/>
        <v>{ month: "May", hq: "1.South", area: "3. South Mekong", kam: "PHAN PHÚC SƠN", kae: "✔️ KAE Nguyễn Hoàng Liêu", route: "F2/F4", week: "W2", day: "Tue", cusCode: "SMKFB2026CT471", sales: 294800, totalC: 202, skuLines: 1 },</v>
      </c>
    </row>
    <row r="6036" spans="1:19" ht="18.5" x14ac:dyDescent="0.45">
      <c r="A6036" s="24"/>
      <c r="B6036" s="24" t="s">
        <v>123</v>
      </c>
      <c r="C6036" s="24" t="s">
        <v>133</v>
      </c>
      <c r="D6036" s="22" t="s">
        <v>137</v>
      </c>
      <c r="E6036" s="24" t="s">
        <v>48</v>
      </c>
      <c r="F6036" s="22" t="s">
        <v>944</v>
      </c>
      <c r="G6036" s="14" t="s">
        <v>5739</v>
      </c>
      <c r="H6036" s="14">
        <v>1474000</v>
      </c>
      <c r="I6036">
        <v>1</v>
      </c>
      <c r="J6036" s="13">
        <f t="shared" si="377"/>
        <v>46146</v>
      </c>
      <c r="K6036" t="str">
        <f t="shared" si="376"/>
        <v>Mon</v>
      </c>
      <c r="L6036" t="str">
        <f t="shared" si="378"/>
        <v>W1</v>
      </c>
      <c r="M6036" t="s">
        <v>10340</v>
      </c>
      <c r="N6036" t="s">
        <v>221</v>
      </c>
      <c r="O6036" t="s">
        <v>5735</v>
      </c>
      <c r="P6036" t="s">
        <v>10405</v>
      </c>
      <c r="Q6036" t="s">
        <v>1932</v>
      </c>
      <c r="R6036">
        <v>158</v>
      </c>
      <c r="S6036" s="15" t="str">
        <f t="shared" si="379"/>
        <v>{ month: "May", hq: "1.South", area: "3. South Mekong", kam: "PHAN PHÚC SƠN", kae: "✔️ KAE Nguyễn Hoàng Liêu", route: "F2/F4", week: "W1", day: "Mon", cusCode: "SMKFB2026CT516", sales: 1474000, totalC: 158, skuLines: 1 },</v>
      </c>
    </row>
    <row r="6037" spans="1:19" ht="18.5" x14ac:dyDescent="0.45">
      <c r="A6037" s="24"/>
      <c r="B6037" s="24" t="s">
        <v>123</v>
      </c>
      <c r="C6037" s="24" t="s">
        <v>133</v>
      </c>
      <c r="D6037" s="22" t="s">
        <v>137</v>
      </c>
      <c r="E6037" s="24" t="s">
        <v>48</v>
      </c>
      <c r="F6037" s="22" t="s">
        <v>945</v>
      </c>
      <c r="G6037" s="14" t="s">
        <v>5739</v>
      </c>
      <c r="H6037" s="14">
        <v>524283.33333333331</v>
      </c>
      <c r="I6037">
        <v>2</v>
      </c>
      <c r="J6037" s="13">
        <f t="shared" si="377"/>
        <v>46146</v>
      </c>
      <c r="K6037" t="str">
        <f t="shared" si="376"/>
        <v>Mon</v>
      </c>
      <c r="L6037" t="str">
        <f t="shared" si="378"/>
        <v>W1</v>
      </c>
      <c r="M6037" t="s">
        <v>10340</v>
      </c>
      <c r="N6037" t="s">
        <v>221</v>
      </c>
      <c r="O6037" t="s">
        <v>5735</v>
      </c>
      <c r="P6037" t="s">
        <v>10405</v>
      </c>
      <c r="Q6037" t="s">
        <v>1932</v>
      </c>
      <c r="R6037">
        <v>158</v>
      </c>
      <c r="S6037" s="15" t="str">
        <f t="shared" si="379"/>
        <v>{ month: "May", hq: "1.South", area: "3. South Mekong", kam: "PHAN PHÚC SƠN", kae: "✔️ KAE Nguyễn Hoàng Liêu", route: "F2/F4", week: "W1", day: "Mon", cusCode: "SMKFB2026CT517", sales: 524283.333333333, totalC: 158, skuLines: 2 },</v>
      </c>
    </row>
    <row r="6038" spans="1:19" ht="18.5" x14ac:dyDescent="0.45">
      <c r="A6038" s="24"/>
      <c r="B6038" s="24" t="s">
        <v>123</v>
      </c>
      <c r="C6038" s="24" t="s">
        <v>133</v>
      </c>
      <c r="D6038" s="22" t="s">
        <v>137</v>
      </c>
      <c r="E6038" s="24" t="s">
        <v>48</v>
      </c>
      <c r="F6038" s="22" t="s">
        <v>946</v>
      </c>
      <c r="G6038" s="14" t="s">
        <v>5739</v>
      </c>
      <c r="H6038" s="14">
        <v>492499.99999999994</v>
      </c>
      <c r="I6038">
        <v>1</v>
      </c>
      <c r="J6038" s="13">
        <f t="shared" si="377"/>
        <v>46146</v>
      </c>
      <c r="K6038" t="str">
        <f t="shared" si="376"/>
        <v>Mon</v>
      </c>
      <c r="L6038" t="str">
        <f t="shared" si="378"/>
        <v>W1</v>
      </c>
      <c r="M6038" t="s">
        <v>10340</v>
      </c>
      <c r="N6038" t="s">
        <v>221</v>
      </c>
      <c r="O6038" t="s">
        <v>5735</v>
      </c>
      <c r="P6038" t="s">
        <v>10405</v>
      </c>
      <c r="Q6038" t="s">
        <v>1932</v>
      </c>
      <c r="R6038">
        <v>158</v>
      </c>
      <c r="S6038" s="15" t="str">
        <f t="shared" si="379"/>
        <v>{ month: "May", hq: "1.South", area: "3. South Mekong", kam: "PHAN PHÚC SƠN", kae: "✔️ KAE Nguyễn Hoàng Liêu", route: "F2/F4", week: "W1", day: "Mon", cusCode: "SMKFB2026CT520", sales: 492500, totalC: 158, skuLines: 1 },</v>
      </c>
    </row>
    <row r="6039" spans="1:19" ht="18.5" x14ac:dyDescent="0.45">
      <c r="A6039" s="24"/>
      <c r="B6039" s="24" t="s">
        <v>123</v>
      </c>
      <c r="C6039" s="24" t="s">
        <v>133</v>
      </c>
      <c r="D6039" s="22" t="s">
        <v>137</v>
      </c>
      <c r="E6039" s="24" t="s">
        <v>48</v>
      </c>
      <c r="F6039" s="22" t="s">
        <v>947</v>
      </c>
      <c r="G6039" s="14" t="s">
        <v>5739</v>
      </c>
      <c r="H6039" s="14">
        <v>745628.70370370359</v>
      </c>
      <c r="I6039">
        <v>3</v>
      </c>
      <c r="J6039" s="13">
        <f t="shared" si="377"/>
        <v>46146</v>
      </c>
      <c r="K6039" t="str">
        <f t="shared" si="376"/>
        <v>Mon</v>
      </c>
      <c r="L6039" t="str">
        <f t="shared" si="378"/>
        <v>W1</v>
      </c>
      <c r="M6039" t="s">
        <v>10340</v>
      </c>
      <c r="N6039" t="s">
        <v>221</v>
      </c>
      <c r="O6039" t="s">
        <v>5735</v>
      </c>
      <c r="P6039" t="s">
        <v>10405</v>
      </c>
      <c r="Q6039" t="s">
        <v>1932</v>
      </c>
      <c r="R6039">
        <v>158</v>
      </c>
      <c r="S6039" s="15" t="str">
        <f t="shared" si="379"/>
        <v>{ month: "May", hq: "1.South", area: "3. South Mekong", kam: "PHAN PHÚC SƠN", kae: "✔️ KAE Nguyễn Hoàng Liêu", route: "F2/F4", week: "W1", day: "Mon", cusCode: "SMKFB2026CT522", sales: 745628.703703704, totalC: 158, skuLines: 3 },</v>
      </c>
    </row>
    <row r="6040" spans="1:19" ht="18.5" x14ac:dyDescent="0.45">
      <c r="A6040" s="24"/>
      <c r="B6040" s="24" t="s">
        <v>123</v>
      </c>
      <c r="C6040" s="24" t="s">
        <v>133</v>
      </c>
      <c r="D6040" s="22" t="s">
        <v>137</v>
      </c>
      <c r="E6040" s="24" t="s">
        <v>48</v>
      </c>
      <c r="F6040" s="22" t="s">
        <v>948</v>
      </c>
      <c r="G6040" s="14" t="s">
        <v>5739</v>
      </c>
      <c r="H6040" s="14">
        <v>1744111.111111111</v>
      </c>
      <c r="I6040">
        <v>3</v>
      </c>
      <c r="J6040" s="13">
        <f t="shared" si="377"/>
        <v>46146</v>
      </c>
      <c r="K6040" t="str">
        <f t="shared" si="376"/>
        <v>Mon</v>
      </c>
      <c r="L6040" t="str">
        <f t="shared" si="378"/>
        <v>W1</v>
      </c>
      <c r="M6040" t="s">
        <v>10340</v>
      </c>
      <c r="N6040" t="s">
        <v>221</v>
      </c>
      <c r="O6040" t="s">
        <v>5735</v>
      </c>
      <c r="P6040" t="s">
        <v>10405</v>
      </c>
      <c r="Q6040" t="s">
        <v>1932</v>
      </c>
      <c r="R6040">
        <v>158</v>
      </c>
      <c r="S6040" s="15" t="str">
        <f t="shared" si="379"/>
        <v>{ month: "May", hq: "1.South", area: "3. South Mekong", kam: "PHAN PHÚC SƠN", kae: "✔️ KAE Nguyễn Hoàng Liêu", route: "F2/F4", week: "W1", day: "Mon", cusCode: "SMKFB2026CT529", sales: 1744111.11111111, totalC: 158, skuLines: 3 },</v>
      </c>
    </row>
    <row r="6041" spans="1:19" ht="18.5" x14ac:dyDescent="0.45">
      <c r="A6041" s="24"/>
      <c r="B6041" s="24" t="s">
        <v>123</v>
      </c>
      <c r="C6041" s="24" t="s">
        <v>133</v>
      </c>
      <c r="D6041" s="22" t="s">
        <v>137</v>
      </c>
      <c r="E6041" s="24" t="s">
        <v>48</v>
      </c>
      <c r="F6041" s="22" t="s">
        <v>949</v>
      </c>
      <c r="G6041" s="14" t="s">
        <v>5740</v>
      </c>
      <c r="H6041" s="14">
        <v>737000</v>
      </c>
      <c r="I6041">
        <v>1</v>
      </c>
      <c r="J6041" s="13">
        <f t="shared" si="377"/>
        <v>46147</v>
      </c>
      <c r="K6041" t="str">
        <f t="shared" si="376"/>
        <v>Tue</v>
      </c>
      <c r="L6041" t="str">
        <f t="shared" si="378"/>
        <v>W1</v>
      </c>
      <c r="M6041" t="s">
        <v>10340</v>
      </c>
      <c r="N6041" t="s">
        <v>221</v>
      </c>
      <c r="O6041" t="s">
        <v>5735</v>
      </c>
      <c r="P6041" t="s">
        <v>10405</v>
      </c>
      <c r="Q6041" t="s">
        <v>1932</v>
      </c>
      <c r="R6041">
        <v>158</v>
      </c>
      <c r="S6041" s="15" t="str">
        <f t="shared" si="379"/>
        <v>{ month: "May", hq: "1.South", area: "3. South Mekong", kam: "PHAN PHÚC SƠN", kae: "✔️ KAE Nguyễn Hoàng Liêu", route: "F2/F4", week: "W1", day: "Tue", cusCode: "SMKFB2026CT543", sales: 737000, totalC: 158, skuLines: 1 },</v>
      </c>
    </row>
    <row r="6042" spans="1:19" ht="18.5" x14ac:dyDescent="0.45">
      <c r="A6042" s="24"/>
      <c r="B6042" s="24" t="s">
        <v>123</v>
      </c>
      <c r="C6042" s="24" t="s">
        <v>133</v>
      </c>
      <c r="D6042" s="22" t="s">
        <v>137</v>
      </c>
      <c r="E6042" s="24" t="s">
        <v>48</v>
      </c>
      <c r="F6042" s="22" t="s">
        <v>3507</v>
      </c>
      <c r="G6042" s="14" t="s">
        <v>1947</v>
      </c>
      <c r="H6042" s="14">
        <v>893022.22222222225</v>
      </c>
      <c r="I6042">
        <v>3</v>
      </c>
      <c r="J6042" s="13">
        <f t="shared" si="377"/>
        <v>46154</v>
      </c>
      <c r="K6042" t="str">
        <f t="shared" si="376"/>
        <v>Tue</v>
      </c>
      <c r="L6042" t="str">
        <f t="shared" si="378"/>
        <v>W2</v>
      </c>
      <c r="M6042" t="s">
        <v>10340</v>
      </c>
      <c r="N6042" t="s">
        <v>221</v>
      </c>
      <c r="O6042" t="s">
        <v>5735</v>
      </c>
      <c r="P6042" t="s">
        <v>10405</v>
      </c>
      <c r="Q6042" t="s">
        <v>1932</v>
      </c>
      <c r="R6042">
        <v>202</v>
      </c>
      <c r="S6042" s="15" t="str">
        <f t="shared" si="379"/>
        <v>{ month: "May", hq: "1.South", area: "3. South Mekong", kam: "PHAN PHÚC SƠN", kae: "✔️ KAE Nguyễn Hoàng Liêu", route: "F2/F4", week: "W2", day: "Tue", cusCode: "ST169151", sales: 893022.222222222, totalC: 202, skuLines: 3 },</v>
      </c>
    </row>
    <row r="6043" spans="1:19" ht="18.5" x14ac:dyDescent="0.45">
      <c r="A6043" s="24"/>
      <c r="B6043" s="24" t="s">
        <v>123</v>
      </c>
      <c r="C6043" s="24" t="s">
        <v>133</v>
      </c>
      <c r="D6043" s="22" t="s">
        <v>137</v>
      </c>
      <c r="E6043" s="24" t="s">
        <v>48</v>
      </c>
      <c r="F6043" s="22" t="s">
        <v>963</v>
      </c>
      <c r="G6043" s="14" t="s">
        <v>8520</v>
      </c>
      <c r="H6043" s="14">
        <v>15622305.555555556</v>
      </c>
      <c r="I6043">
        <v>6</v>
      </c>
      <c r="J6043" s="13">
        <f t="shared" si="377"/>
        <v>46167</v>
      </c>
      <c r="K6043" t="str">
        <f t="shared" si="376"/>
        <v>Mon</v>
      </c>
      <c r="L6043" t="str">
        <f t="shared" si="378"/>
        <v>W4</v>
      </c>
      <c r="M6043" t="s">
        <v>10340</v>
      </c>
      <c r="N6043" t="s">
        <v>221</v>
      </c>
      <c r="O6043" t="s">
        <v>5735</v>
      </c>
      <c r="P6043" t="s">
        <v>10405</v>
      </c>
      <c r="Q6043" t="s">
        <v>1932</v>
      </c>
      <c r="R6043">
        <v>212</v>
      </c>
      <c r="S6043" s="15" t="str">
        <f t="shared" si="379"/>
        <v>{ month: "May", hq: "1.South", area: "3. South Mekong", kam: "PHAN PHÚC SƠN", kae: "✔️ KAE Nguyễn Hoàng Liêu", route: "F2/F4", week: "W4", day: "Mon", cusCode: "STRO28181902", sales: 15622305.5555556, totalC: 212, skuLines: 6 },</v>
      </c>
    </row>
    <row r="6044" spans="1:19" ht="18.5" x14ac:dyDescent="0.45">
      <c r="A6044" s="24"/>
      <c r="B6044" s="24" t="s">
        <v>123</v>
      </c>
      <c r="C6044" s="24" t="s">
        <v>133</v>
      </c>
      <c r="D6044" s="22" t="s">
        <v>137</v>
      </c>
      <c r="E6044" s="24" t="s">
        <v>48</v>
      </c>
      <c r="F6044" s="22" t="s">
        <v>6684</v>
      </c>
      <c r="G6044" s="14" t="s">
        <v>5738</v>
      </c>
      <c r="H6044" s="14">
        <v>1474000</v>
      </c>
      <c r="I6044">
        <v>1</v>
      </c>
      <c r="J6044" s="13">
        <f t="shared" si="377"/>
        <v>46144</v>
      </c>
      <c r="K6044" t="str">
        <f t="shared" si="376"/>
        <v>Sat</v>
      </c>
      <c r="L6044" t="str">
        <f t="shared" si="378"/>
        <v>W0</v>
      </c>
      <c r="M6044" t="s">
        <v>10340</v>
      </c>
      <c r="N6044" t="s">
        <v>221</v>
      </c>
      <c r="O6044" t="s">
        <v>5735</v>
      </c>
      <c r="P6044" t="s">
        <v>10405</v>
      </c>
      <c r="Q6044" t="s">
        <v>1932</v>
      </c>
      <c r="R6044">
        <v>158</v>
      </c>
      <c r="S6044" s="15" t="str">
        <f t="shared" si="379"/>
        <v>{ month: "May", hq: "1.South", area: "3. South Mekong", kam: "PHAN PHÚC SƠN", kae: "✔️ KAE Nguyễn Hoàng Liêu", route: "F2/F4", week: "W0", day: "Sat", cusCode: "STRO402", sales: 1474000, totalC: 158, skuLines: 1 },</v>
      </c>
    </row>
    <row r="6045" spans="1:19" ht="18.5" x14ac:dyDescent="0.45">
      <c r="A6045" s="24"/>
      <c r="B6045" s="24" t="s">
        <v>123</v>
      </c>
      <c r="C6045" s="24" t="s">
        <v>133</v>
      </c>
      <c r="D6045" s="22" t="s">
        <v>137</v>
      </c>
      <c r="E6045" s="24" t="s">
        <v>48</v>
      </c>
      <c r="F6045" s="22" t="s">
        <v>8217</v>
      </c>
      <c r="G6045" s="14" t="s">
        <v>7953</v>
      </c>
      <c r="H6045" s="14">
        <v>3646916.6666666665</v>
      </c>
      <c r="I6045">
        <v>7</v>
      </c>
      <c r="J6045" s="13">
        <f t="shared" si="377"/>
        <v>46165</v>
      </c>
      <c r="K6045" t="str">
        <f t="shared" si="376"/>
        <v>Sat</v>
      </c>
      <c r="L6045" t="str">
        <f t="shared" si="378"/>
        <v>W3</v>
      </c>
      <c r="M6045" t="s">
        <v>10340</v>
      </c>
      <c r="N6045" t="s">
        <v>221</v>
      </c>
      <c r="O6045" t="s">
        <v>5735</v>
      </c>
      <c r="P6045" t="s">
        <v>10405</v>
      </c>
      <c r="Q6045" t="s">
        <v>1932</v>
      </c>
      <c r="R6045">
        <v>207</v>
      </c>
      <c r="S6045" s="15" t="str">
        <f t="shared" si="379"/>
        <v>{ month: "May", hq: "1.South", area: "3. South Mekong", kam: "PHAN PHÚC SƠN", kae: "✔️ KAE Nguyễn Hoàng Liêu", route: "F2/F4", week: "W3", day: "Sat", cusCode: "TCI41003003", sales: 3646916.66666667, totalC: 207, skuLines: 7 },</v>
      </c>
    </row>
    <row r="6046" spans="1:19" ht="18.5" x14ac:dyDescent="0.45">
      <c r="A6046" s="24"/>
      <c r="B6046" s="24" t="s">
        <v>123</v>
      </c>
      <c r="C6046" s="24" t="s">
        <v>133</v>
      </c>
      <c r="D6046" s="22" t="s">
        <v>137</v>
      </c>
      <c r="E6046" s="24" t="s">
        <v>101</v>
      </c>
      <c r="F6046" s="22" t="s">
        <v>9306</v>
      </c>
      <c r="G6046" s="14" t="s">
        <v>8524</v>
      </c>
      <c r="H6046" s="14">
        <v>1566030.5555555555</v>
      </c>
      <c r="I6046">
        <v>2</v>
      </c>
      <c r="J6046" s="13">
        <f t="shared" si="377"/>
        <v>46171</v>
      </c>
      <c r="K6046" t="str">
        <f t="shared" si="376"/>
        <v>Fri</v>
      </c>
      <c r="L6046" t="str">
        <f t="shared" si="378"/>
        <v>W4</v>
      </c>
      <c r="M6046" t="s">
        <v>10340</v>
      </c>
      <c r="N6046" t="s">
        <v>221</v>
      </c>
      <c r="O6046" t="s">
        <v>5735</v>
      </c>
      <c r="P6046" t="s">
        <v>10408</v>
      </c>
      <c r="Q6046" t="s">
        <v>1932</v>
      </c>
      <c r="R6046">
        <v>216</v>
      </c>
      <c r="S6046" s="15" t="str">
        <f t="shared" si="379"/>
        <v>{ month: "May", hq: "1.South", area: "3. South Mekong", kam: "PHAN PHÚC SƠN", kae: "✔️ KAE Nguyễn Thị Bích Trâm", route: "F2/F4", week: "W4", day: "Fri", cusCode: "06000282", sales: 1566030.55555556, totalC: 216, skuLines: 2 },</v>
      </c>
    </row>
    <row r="6047" spans="1:19" ht="18.5" x14ac:dyDescent="0.45">
      <c r="A6047" s="24"/>
      <c r="B6047" s="24" t="s">
        <v>123</v>
      </c>
      <c r="C6047" s="24" t="s">
        <v>133</v>
      </c>
      <c r="D6047" s="22" t="s">
        <v>137</v>
      </c>
      <c r="E6047" s="24" t="s">
        <v>101</v>
      </c>
      <c r="F6047" s="22" t="s">
        <v>3508</v>
      </c>
      <c r="G6047" s="14" t="s">
        <v>1944</v>
      </c>
      <c r="H6047" s="14">
        <v>11642685.185185185</v>
      </c>
      <c r="I6047">
        <v>10</v>
      </c>
      <c r="J6047" s="13">
        <f t="shared" si="377"/>
        <v>46155</v>
      </c>
      <c r="K6047" t="str">
        <f t="shared" si="376"/>
        <v>Wed</v>
      </c>
      <c r="L6047" t="str">
        <f t="shared" si="378"/>
        <v>W2</v>
      </c>
      <c r="M6047" t="s">
        <v>10340</v>
      </c>
      <c r="N6047" t="s">
        <v>221</v>
      </c>
      <c r="O6047" t="s">
        <v>5735</v>
      </c>
      <c r="P6047" t="s">
        <v>10408</v>
      </c>
      <c r="Q6047" t="s">
        <v>1932</v>
      </c>
      <c r="R6047">
        <v>184</v>
      </c>
      <c r="S6047" s="15" t="str">
        <f t="shared" si="379"/>
        <v>{ month: "May", hq: "1.South", area: "3. South Mekong", kam: "PHAN PHÚC SƠN", kae: "✔️ KAE Nguyễn Thị Bích Trâm", route: "F2/F4", week: "W2", day: "Wed", cusCode: "09001298", sales: 11642685.1851852, totalC: 184, skuLines: 10 },</v>
      </c>
    </row>
    <row r="6048" spans="1:19" ht="18.5" x14ac:dyDescent="0.45">
      <c r="A6048" s="24"/>
      <c r="B6048" s="24" t="s">
        <v>123</v>
      </c>
      <c r="C6048" s="24" t="s">
        <v>133</v>
      </c>
      <c r="D6048" s="22" t="s">
        <v>137</v>
      </c>
      <c r="E6048" s="24" t="s">
        <v>101</v>
      </c>
      <c r="F6048" s="22" t="s">
        <v>3509</v>
      </c>
      <c r="G6048" s="14" t="s">
        <v>1944</v>
      </c>
      <c r="H6048" s="14">
        <v>3935370.3703703703</v>
      </c>
      <c r="I6048">
        <v>3</v>
      </c>
      <c r="J6048" s="13">
        <f t="shared" si="377"/>
        <v>46155</v>
      </c>
      <c r="K6048" t="str">
        <f t="shared" si="376"/>
        <v>Wed</v>
      </c>
      <c r="L6048" t="str">
        <f t="shared" si="378"/>
        <v>W2</v>
      </c>
      <c r="M6048" t="s">
        <v>10340</v>
      </c>
      <c r="N6048" t="s">
        <v>221</v>
      </c>
      <c r="O6048" t="s">
        <v>5735</v>
      </c>
      <c r="P6048" t="s">
        <v>10408</v>
      </c>
      <c r="Q6048" t="s">
        <v>1932</v>
      </c>
      <c r="R6048">
        <v>184</v>
      </c>
      <c r="S6048" s="15" t="str">
        <f t="shared" si="379"/>
        <v>{ month: "May", hq: "1.South", area: "3. South Mekong", kam: "PHAN PHÚC SƠN", kae: "✔️ KAE Nguyễn Thị Bích Trâm", route: "F2/F4", week: "W2", day: "Wed", cusCode: "11001325", sales: 3935370.37037037, totalC: 184, skuLines: 3 },</v>
      </c>
    </row>
    <row r="6049" spans="1:19" ht="18.5" x14ac:dyDescent="0.45">
      <c r="A6049" s="24"/>
      <c r="B6049" s="24" t="s">
        <v>123</v>
      </c>
      <c r="C6049" s="24" t="s">
        <v>133</v>
      </c>
      <c r="D6049" s="22" t="s">
        <v>137</v>
      </c>
      <c r="E6049" s="24" t="s">
        <v>101</v>
      </c>
      <c r="F6049" s="22" t="s">
        <v>3510</v>
      </c>
      <c r="G6049" s="14" t="s">
        <v>1944</v>
      </c>
      <c r="H6049" s="14">
        <v>3163078.7037037034</v>
      </c>
      <c r="I6049">
        <v>4</v>
      </c>
      <c r="J6049" s="13">
        <f t="shared" si="377"/>
        <v>46155</v>
      </c>
      <c r="K6049" t="str">
        <f t="shared" si="376"/>
        <v>Wed</v>
      </c>
      <c r="L6049" t="str">
        <f t="shared" si="378"/>
        <v>W2</v>
      </c>
      <c r="M6049" t="s">
        <v>10340</v>
      </c>
      <c r="N6049" t="s">
        <v>221</v>
      </c>
      <c r="O6049" t="s">
        <v>5735</v>
      </c>
      <c r="P6049" t="s">
        <v>10408</v>
      </c>
      <c r="Q6049" t="s">
        <v>1932</v>
      </c>
      <c r="R6049">
        <v>184</v>
      </c>
      <c r="S6049" s="15" t="str">
        <f t="shared" si="379"/>
        <v>{ month: "May", hq: "1.South", area: "3. South Mekong", kam: "PHAN PHÚC SƠN", kae: "✔️ KAE Nguyễn Thị Bích Trâm", route: "F2/F4", week: "W2", day: "Wed", cusCode: "14001286", sales: 3163078.7037037, totalC: 184, skuLines: 4 },</v>
      </c>
    </row>
    <row r="6050" spans="1:19" ht="18.5" x14ac:dyDescent="0.45">
      <c r="A6050" s="24"/>
      <c r="B6050" s="24" t="s">
        <v>123</v>
      </c>
      <c r="C6050" s="24" t="s">
        <v>133</v>
      </c>
      <c r="D6050" s="22" t="s">
        <v>137</v>
      </c>
      <c r="E6050" s="24" t="s">
        <v>101</v>
      </c>
      <c r="F6050" s="22" t="s">
        <v>3483</v>
      </c>
      <c r="G6050" s="14" t="s">
        <v>8524</v>
      </c>
      <c r="H6050" s="14">
        <v>4492801.8518518517</v>
      </c>
      <c r="I6050">
        <v>2</v>
      </c>
      <c r="J6050" s="13">
        <f t="shared" si="377"/>
        <v>46171</v>
      </c>
      <c r="K6050" t="str">
        <f t="shared" si="376"/>
        <v>Fri</v>
      </c>
      <c r="L6050" t="str">
        <f t="shared" si="378"/>
        <v>W4</v>
      </c>
      <c r="M6050" t="s">
        <v>10340</v>
      </c>
      <c r="N6050" t="s">
        <v>221</v>
      </c>
      <c r="O6050" t="s">
        <v>5735</v>
      </c>
      <c r="P6050" t="s">
        <v>10408</v>
      </c>
      <c r="Q6050" t="s">
        <v>1932</v>
      </c>
      <c r="R6050">
        <v>216</v>
      </c>
      <c r="S6050" s="15" t="str">
        <f t="shared" si="379"/>
        <v>{ month: "May", hq: "1.South", area: "3. South Mekong", kam: "PHAN PHÚC SƠN", kae: "✔️ KAE Nguyễn Thị Bích Trâm", route: "F2/F4", week: "W4", day: "Fri", cusCode: "21001985", sales: 4492801.85185185, totalC: 216, skuLines: 2 },</v>
      </c>
    </row>
    <row r="6051" spans="1:19" ht="18.5" x14ac:dyDescent="0.45">
      <c r="A6051" s="24"/>
      <c r="B6051" s="24" t="s">
        <v>123</v>
      </c>
      <c r="C6051" s="24" t="s">
        <v>133</v>
      </c>
      <c r="D6051" s="22" t="s">
        <v>137</v>
      </c>
      <c r="E6051" s="24" t="s">
        <v>101</v>
      </c>
      <c r="F6051" s="22" t="s">
        <v>3484</v>
      </c>
      <c r="G6051" s="14" t="s">
        <v>8521</v>
      </c>
      <c r="H6051" s="14">
        <v>1526898.1481481483</v>
      </c>
      <c r="I6051">
        <v>3</v>
      </c>
      <c r="J6051" s="13">
        <f t="shared" si="377"/>
        <v>46168</v>
      </c>
      <c r="K6051" t="str">
        <f t="shared" si="376"/>
        <v>Tue</v>
      </c>
      <c r="L6051" t="str">
        <f t="shared" si="378"/>
        <v>W4</v>
      </c>
      <c r="M6051" t="s">
        <v>10340</v>
      </c>
      <c r="N6051" t="s">
        <v>221</v>
      </c>
      <c r="O6051" t="s">
        <v>5735</v>
      </c>
      <c r="P6051" t="s">
        <v>10408</v>
      </c>
      <c r="Q6051" t="s">
        <v>1932</v>
      </c>
      <c r="R6051">
        <v>216</v>
      </c>
      <c r="S6051" s="15" t="str">
        <f t="shared" si="379"/>
        <v>{ month: "May", hq: "1.South", area: "3. South Mekong", kam: "PHAN PHÚC SƠN", kae: "✔️ KAE Nguyễn Thị Bích Trâm", route: "F2/F4", week: "W4", day: "Tue", cusCode: "26001258", sales: 1526898.14814815, totalC: 216, skuLines: 3 },</v>
      </c>
    </row>
    <row r="6052" spans="1:19" ht="18.5" x14ac:dyDescent="0.45">
      <c r="A6052" s="24"/>
      <c r="B6052" s="24" t="s">
        <v>123</v>
      </c>
      <c r="C6052" s="24" t="s">
        <v>133</v>
      </c>
      <c r="D6052" s="22" t="s">
        <v>137</v>
      </c>
      <c r="E6052" s="24" t="s">
        <v>101</v>
      </c>
      <c r="F6052" s="22" t="s">
        <v>3486</v>
      </c>
      <c r="G6052" s="14" t="s">
        <v>8520</v>
      </c>
      <c r="H6052" s="14">
        <v>2442870.3703703703</v>
      </c>
      <c r="I6052">
        <v>3</v>
      </c>
      <c r="J6052" s="13">
        <f t="shared" si="377"/>
        <v>46167</v>
      </c>
      <c r="K6052" t="str">
        <f t="shared" si="376"/>
        <v>Mon</v>
      </c>
      <c r="L6052" t="str">
        <f t="shared" si="378"/>
        <v>W4</v>
      </c>
      <c r="M6052" t="s">
        <v>10340</v>
      </c>
      <c r="N6052" t="s">
        <v>221</v>
      </c>
      <c r="O6052" t="s">
        <v>5735</v>
      </c>
      <c r="P6052" t="s">
        <v>10408</v>
      </c>
      <c r="Q6052" t="s">
        <v>1932</v>
      </c>
      <c r="R6052">
        <v>216</v>
      </c>
      <c r="S6052" s="15" t="str">
        <f t="shared" si="379"/>
        <v>{ month: "May", hq: "1.South", area: "3. South Mekong", kam: "PHAN PHÚC SƠN", kae: "✔️ KAE Nguyễn Thị Bích Trâm", route: "F2/F4", week: "W4", day: "Mon", cusCode: "31000882", sales: 2442870.37037037, totalC: 216, skuLines: 3 },</v>
      </c>
    </row>
    <row r="6053" spans="1:19" ht="18.5" x14ac:dyDescent="0.45">
      <c r="A6053" s="24"/>
      <c r="B6053" s="24" t="s">
        <v>123</v>
      </c>
      <c r="C6053" s="24" t="s">
        <v>133</v>
      </c>
      <c r="D6053" s="22" t="s">
        <v>137</v>
      </c>
      <c r="E6053" s="24" t="s">
        <v>101</v>
      </c>
      <c r="F6053" s="22" t="s">
        <v>3511</v>
      </c>
      <c r="G6053" s="14" t="s">
        <v>1935</v>
      </c>
      <c r="H6053" s="14">
        <v>4376040.7407407407</v>
      </c>
      <c r="I6053">
        <v>4</v>
      </c>
      <c r="J6053" s="13">
        <f t="shared" si="377"/>
        <v>46157</v>
      </c>
      <c r="K6053" t="str">
        <f t="shared" si="376"/>
        <v>Fri</v>
      </c>
      <c r="L6053" t="str">
        <f t="shared" si="378"/>
        <v>W2</v>
      </c>
      <c r="M6053" t="s">
        <v>10340</v>
      </c>
      <c r="N6053" t="s">
        <v>221</v>
      </c>
      <c r="O6053" t="s">
        <v>5735</v>
      </c>
      <c r="P6053" t="s">
        <v>10408</v>
      </c>
      <c r="Q6053" t="s">
        <v>1932</v>
      </c>
      <c r="R6053">
        <v>184</v>
      </c>
      <c r="S6053" s="15" t="str">
        <f t="shared" si="379"/>
        <v>{ month: "May", hq: "1.South", area: "3. South Mekong", kam: "PHAN PHÚC SƠN", kae: "✔️ KAE Nguyễn Thị Bích Trâm", route: "F2/F4", week: "W2", day: "Fri", cusCode: "31001926", sales: 4376040.74074074, totalC: 184, skuLines: 4 },</v>
      </c>
    </row>
    <row r="6054" spans="1:19" ht="18.5" x14ac:dyDescent="0.45">
      <c r="A6054" s="24"/>
      <c r="B6054" s="24" t="s">
        <v>123</v>
      </c>
      <c r="C6054" s="24" t="s">
        <v>133</v>
      </c>
      <c r="D6054" s="22" t="s">
        <v>137</v>
      </c>
      <c r="E6054" s="24" t="s">
        <v>101</v>
      </c>
      <c r="F6054" s="22" t="s">
        <v>6685</v>
      </c>
      <c r="G6054" s="14" t="s">
        <v>5746</v>
      </c>
      <c r="H6054" s="14">
        <v>2720712.9629629627</v>
      </c>
      <c r="I6054">
        <v>4</v>
      </c>
      <c r="J6054" s="13">
        <f t="shared" si="377"/>
        <v>46164</v>
      </c>
      <c r="K6054" t="str">
        <f t="shared" si="376"/>
        <v>Fri</v>
      </c>
      <c r="L6054" t="str">
        <f t="shared" si="378"/>
        <v>W3</v>
      </c>
      <c r="M6054" t="s">
        <v>10340</v>
      </c>
      <c r="N6054" t="s">
        <v>221</v>
      </c>
      <c r="O6054" t="s">
        <v>5735</v>
      </c>
      <c r="P6054" t="s">
        <v>10408</v>
      </c>
      <c r="Q6054" t="s">
        <v>1932</v>
      </c>
      <c r="R6054">
        <v>208</v>
      </c>
      <c r="S6054" s="15" t="str">
        <f t="shared" si="379"/>
        <v>{ month: "May", hq: "1.South", area: "3. South Mekong", kam: "PHAN PHÚC SƠN", kae: "✔️ KAE Nguyễn Thị Bích Trâm", route: "F2/F4", week: "W3", day: "Fri", cusCode: "33000295", sales: 2720712.96296296, totalC: 208, skuLines: 4 },</v>
      </c>
    </row>
    <row r="6055" spans="1:19" ht="18.5" x14ac:dyDescent="0.45">
      <c r="A6055" s="24"/>
      <c r="B6055" s="24" t="s">
        <v>123</v>
      </c>
      <c r="C6055" s="24" t="s">
        <v>133</v>
      </c>
      <c r="D6055" s="22" t="s">
        <v>137</v>
      </c>
      <c r="E6055" s="24" t="s">
        <v>101</v>
      </c>
      <c r="F6055" s="22" t="s">
        <v>6685</v>
      </c>
      <c r="G6055" s="14" t="s">
        <v>8524</v>
      </c>
      <c r="H6055" s="14">
        <v>1914650</v>
      </c>
      <c r="I6055">
        <v>3</v>
      </c>
      <c r="J6055" s="13">
        <f t="shared" si="377"/>
        <v>46171</v>
      </c>
      <c r="K6055" t="str">
        <f t="shared" si="376"/>
        <v>Fri</v>
      </c>
      <c r="L6055" t="str">
        <f t="shared" si="378"/>
        <v>W4</v>
      </c>
      <c r="M6055" t="s">
        <v>10340</v>
      </c>
      <c r="N6055" t="s">
        <v>221</v>
      </c>
      <c r="O6055" t="s">
        <v>5735</v>
      </c>
      <c r="P6055" t="s">
        <v>10408</v>
      </c>
      <c r="Q6055" t="s">
        <v>1932</v>
      </c>
      <c r="R6055">
        <v>216</v>
      </c>
      <c r="S6055" s="15" t="str">
        <f t="shared" si="379"/>
        <v>{ month: "May", hq: "1.South", area: "3. South Mekong", kam: "PHAN PHÚC SƠN", kae: "✔️ KAE Nguyễn Thị Bích Trâm", route: "F2/F4", week: "W4", day: "Fri", cusCode: "33000295", sales: 1914650, totalC: 216, skuLines: 3 },</v>
      </c>
    </row>
    <row r="6056" spans="1:19" ht="18.5" x14ac:dyDescent="0.45">
      <c r="A6056" s="24"/>
      <c r="B6056" s="24" t="s">
        <v>123</v>
      </c>
      <c r="C6056" s="24" t="s">
        <v>133</v>
      </c>
      <c r="D6056" s="22" t="s">
        <v>137</v>
      </c>
      <c r="E6056" s="24" t="s">
        <v>101</v>
      </c>
      <c r="F6056" s="22" t="s">
        <v>3512</v>
      </c>
      <c r="G6056" s="14" t="s">
        <v>1949</v>
      </c>
      <c r="H6056" s="14">
        <v>2858242.5925925924</v>
      </c>
      <c r="I6056">
        <v>4</v>
      </c>
      <c r="J6056" s="13">
        <f t="shared" si="377"/>
        <v>46156</v>
      </c>
      <c r="K6056" t="str">
        <f t="shared" si="376"/>
        <v>Thu</v>
      </c>
      <c r="L6056" t="str">
        <f t="shared" si="378"/>
        <v>W2</v>
      </c>
      <c r="M6056" t="s">
        <v>10340</v>
      </c>
      <c r="N6056" t="s">
        <v>221</v>
      </c>
      <c r="O6056" t="s">
        <v>5735</v>
      </c>
      <c r="P6056" t="s">
        <v>10408</v>
      </c>
      <c r="Q6056" t="s">
        <v>1932</v>
      </c>
      <c r="R6056">
        <v>184</v>
      </c>
      <c r="S6056" s="15" t="str">
        <f t="shared" si="379"/>
        <v>{ month: "May", hq: "1.South", area: "3. South Mekong", kam: "PHAN PHÚC SƠN", kae: "✔️ KAE Nguyễn Thị Bích Trâm", route: "F2/F4", week: "W2", day: "Thu", cusCode: "35000077", sales: 2858242.59259259, totalC: 184, skuLines: 4 },</v>
      </c>
    </row>
    <row r="6057" spans="1:19" ht="18.5" x14ac:dyDescent="0.45">
      <c r="A6057" s="24"/>
      <c r="B6057" s="24" t="s">
        <v>123</v>
      </c>
      <c r="C6057" s="24" t="s">
        <v>133</v>
      </c>
      <c r="D6057" s="22" t="s">
        <v>137</v>
      </c>
      <c r="E6057" s="24" t="s">
        <v>101</v>
      </c>
      <c r="F6057" s="22" t="s">
        <v>3513</v>
      </c>
      <c r="G6057" s="14" t="s">
        <v>1941</v>
      </c>
      <c r="H6057" s="14">
        <v>1124723.1481481481</v>
      </c>
      <c r="I6057">
        <v>5</v>
      </c>
      <c r="J6057" s="13">
        <f t="shared" si="377"/>
        <v>46158</v>
      </c>
      <c r="K6057" t="str">
        <f t="shared" si="376"/>
        <v>Sat</v>
      </c>
      <c r="L6057" t="str">
        <f t="shared" si="378"/>
        <v>W2</v>
      </c>
      <c r="M6057" t="s">
        <v>10340</v>
      </c>
      <c r="N6057" t="s">
        <v>221</v>
      </c>
      <c r="O6057" t="s">
        <v>5735</v>
      </c>
      <c r="P6057" t="s">
        <v>10408</v>
      </c>
      <c r="Q6057" t="s">
        <v>1932</v>
      </c>
      <c r="R6057">
        <v>184</v>
      </c>
      <c r="S6057" s="15" t="str">
        <f t="shared" si="379"/>
        <v>{ month: "May", hq: "1.South", area: "3. South Mekong", kam: "PHAN PHÚC SƠN", kae: "✔️ KAE Nguyễn Thị Bích Trâm", route: "F2/F4", week: "W2", day: "Sat", cusCode: "37000497", sales: 1124723.14814815, totalC: 184, skuLines: 5 },</v>
      </c>
    </row>
    <row r="6058" spans="1:19" ht="18.5" x14ac:dyDescent="0.45">
      <c r="A6058" s="24"/>
      <c r="B6058" s="24" t="s">
        <v>123</v>
      </c>
      <c r="C6058" s="24" t="s">
        <v>133</v>
      </c>
      <c r="D6058" s="22" t="s">
        <v>137</v>
      </c>
      <c r="E6058" s="24" t="s">
        <v>101</v>
      </c>
      <c r="F6058" s="22" t="s">
        <v>3514</v>
      </c>
      <c r="G6058" s="14" t="s">
        <v>1935</v>
      </c>
      <c r="H6058" s="14">
        <v>1591187.0370370371</v>
      </c>
      <c r="I6058">
        <v>4</v>
      </c>
      <c r="J6058" s="13">
        <f t="shared" si="377"/>
        <v>46157</v>
      </c>
      <c r="K6058" t="str">
        <f t="shared" si="376"/>
        <v>Fri</v>
      </c>
      <c r="L6058" t="str">
        <f t="shared" si="378"/>
        <v>W2</v>
      </c>
      <c r="M6058" t="s">
        <v>10340</v>
      </c>
      <c r="N6058" t="s">
        <v>221</v>
      </c>
      <c r="O6058" t="s">
        <v>5735</v>
      </c>
      <c r="P6058" t="s">
        <v>10408</v>
      </c>
      <c r="Q6058" t="s">
        <v>1932</v>
      </c>
      <c r="R6058">
        <v>184</v>
      </c>
      <c r="S6058" s="15" t="str">
        <f t="shared" si="379"/>
        <v>{ month: "May", hq: "1.South", area: "3. South Mekong", kam: "PHAN PHÚC SƠN", kae: "✔️ KAE Nguyễn Thị Bích Trâm", route: "F2/F4", week: "W2", day: "Fri", cusCode: "39000297", sales: 1591187.03703704, totalC: 184, skuLines: 4 },</v>
      </c>
    </row>
    <row r="6059" spans="1:19" ht="18.5" x14ac:dyDescent="0.45">
      <c r="A6059" s="24"/>
      <c r="B6059" s="24" t="s">
        <v>123</v>
      </c>
      <c r="C6059" s="24" t="s">
        <v>133</v>
      </c>
      <c r="D6059" s="22" t="s">
        <v>137</v>
      </c>
      <c r="E6059" s="24" t="s">
        <v>101</v>
      </c>
      <c r="F6059" s="22" t="s">
        <v>3515</v>
      </c>
      <c r="G6059" s="14" t="s">
        <v>1941</v>
      </c>
      <c r="H6059" s="14">
        <v>1607735.1851851849</v>
      </c>
      <c r="I6059">
        <v>8</v>
      </c>
      <c r="J6059" s="13">
        <f t="shared" si="377"/>
        <v>46158</v>
      </c>
      <c r="K6059" t="str">
        <f t="shared" si="376"/>
        <v>Sat</v>
      </c>
      <c r="L6059" t="str">
        <f t="shared" si="378"/>
        <v>W2</v>
      </c>
      <c r="M6059" t="s">
        <v>10340</v>
      </c>
      <c r="N6059" t="s">
        <v>221</v>
      </c>
      <c r="O6059" t="s">
        <v>5735</v>
      </c>
      <c r="P6059" t="s">
        <v>10408</v>
      </c>
      <c r="Q6059" t="s">
        <v>1932</v>
      </c>
      <c r="R6059">
        <v>184</v>
      </c>
      <c r="S6059" s="15" t="str">
        <f t="shared" si="379"/>
        <v>{ month: "May", hq: "1.South", area: "3. South Mekong", kam: "PHAN PHÚC SƠN", kae: "✔️ KAE Nguyễn Thị Bích Trâm", route: "F2/F4", week: "W2", day: "Sat", cusCode: "39000416", sales: 1607735.18518518, totalC: 184, skuLines: 8 },</v>
      </c>
    </row>
    <row r="6060" spans="1:19" ht="18.5" x14ac:dyDescent="0.45">
      <c r="A6060" s="24"/>
      <c r="B6060" s="24" t="s">
        <v>123</v>
      </c>
      <c r="C6060" s="24" t="s">
        <v>133</v>
      </c>
      <c r="D6060" s="22" t="s">
        <v>137</v>
      </c>
      <c r="E6060" s="24" t="s">
        <v>101</v>
      </c>
      <c r="F6060" s="22" t="s">
        <v>3487</v>
      </c>
      <c r="G6060" s="14" t="s">
        <v>8521</v>
      </c>
      <c r="H6060" s="14">
        <v>1561550.9259259258</v>
      </c>
      <c r="I6060">
        <v>4</v>
      </c>
      <c r="J6060" s="13">
        <f t="shared" si="377"/>
        <v>46168</v>
      </c>
      <c r="K6060" t="str">
        <f t="shared" si="376"/>
        <v>Tue</v>
      </c>
      <c r="L6060" t="str">
        <f t="shared" si="378"/>
        <v>W4</v>
      </c>
      <c r="M6060" t="s">
        <v>10340</v>
      </c>
      <c r="N6060" t="s">
        <v>221</v>
      </c>
      <c r="O6060" t="s">
        <v>5735</v>
      </c>
      <c r="P6060" t="s">
        <v>10408</v>
      </c>
      <c r="Q6060" t="s">
        <v>1932</v>
      </c>
      <c r="R6060">
        <v>216</v>
      </c>
      <c r="S6060" s="15" t="str">
        <f t="shared" si="379"/>
        <v>{ month: "May", hq: "1.South", area: "3. South Mekong", kam: "PHAN PHÚC SƠN", kae: "✔️ KAE Nguyễn Thị Bích Trâm", route: "F2/F4", week: "W4", day: "Tue", cusCode: "41001019", sales: 1561550.92592593, totalC: 216, skuLines: 4 },</v>
      </c>
    </row>
    <row r="6061" spans="1:19" ht="18.5" x14ac:dyDescent="0.45">
      <c r="A6061" s="24"/>
      <c r="B6061" s="24" t="s">
        <v>123</v>
      </c>
      <c r="C6061" s="24" t="s">
        <v>133</v>
      </c>
      <c r="D6061" s="22" t="s">
        <v>137</v>
      </c>
      <c r="E6061" s="24" t="s">
        <v>101</v>
      </c>
      <c r="F6061" s="22" t="s">
        <v>6686</v>
      </c>
      <c r="G6061" s="14" t="s">
        <v>5744</v>
      </c>
      <c r="H6061" s="14">
        <v>2564000</v>
      </c>
      <c r="I6061">
        <v>4</v>
      </c>
      <c r="J6061" s="13">
        <f t="shared" si="377"/>
        <v>46162</v>
      </c>
      <c r="K6061" t="str">
        <f t="shared" si="376"/>
        <v>Wed</v>
      </c>
      <c r="L6061" t="str">
        <f t="shared" si="378"/>
        <v>W3</v>
      </c>
      <c r="M6061" t="s">
        <v>10340</v>
      </c>
      <c r="N6061" t="s">
        <v>221</v>
      </c>
      <c r="O6061" t="s">
        <v>5735</v>
      </c>
      <c r="P6061" t="s">
        <v>10408</v>
      </c>
      <c r="Q6061" t="s">
        <v>1932</v>
      </c>
      <c r="R6061">
        <v>208</v>
      </c>
      <c r="S6061" s="15" t="str">
        <f t="shared" si="379"/>
        <v>{ month: "May", hq: "1.South", area: "3. South Mekong", kam: "PHAN PHÚC SƠN", kae: "✔️ KAE Nguyễn Thị Bích Trâm", route: "F2/F4", week: "W3", day: "Wed", cusCode: "43002862", sales: 2564000, totalC: 208, skuLines: 4 },</v>
      </c>
    </row>
    <row r="6062" spans="1:19" ht="18.5" x14ac:dyDescent="0.45">
      <c r="A6062" s="24"/>
      <c r="B6062" s="24" t="s">
        <v>123</v>
      </c>
      <c r="C6062" s="24" t="s">
        <v>133</v>
      </c>
      <c r="D6062" s="22" t="s">
        <v>137</v>
      </c>
      <c r="E6062" s="24" t="s">
        <v>101</v>
      </c>
      <c r="F6062" s="22" t="s">
        <v>9307</v>
      </c>
      <c r="G6062" s="14" t="s">
        <v>8523</v>
      </c>
      <c r="H6062" s="14">
        <v>2402945.3703703703</v>
      </c>
      <c r="I6062">
        <v>6</v>
      </c>
      <c r="J6062" s="13">
        <f t="shared" si="377"/>
        <v>46170</v>
      </c>
      <c r="K6062" t="str">
        <f t="shared" si="376"/>
        <v>Thu</v>
      </c>
      <c r="L6062" t="str">
        <f t="shared" si="378"/>
        <v>W4</v>
      </c>
      <c r="M6062" t="s">
        <v>10340</v>
      </c>
      <c r="N6062" t="s">
        <v>221</v>
      </c>
      <c r="O6062" t="s">
        <v>5735</v>
      </c>
      <c r="P6062" t="s">
        <v>10408</v>
      </c>
      <c r="Q6062" t="s">
        <v>1932</v>
      </c>
      <c r="R6062">
        <v>216</v>
      </c>
      <c r="S6062" s="15" t="str">
        <f t="shared" si="379"/>
        <v>{ month: "May", hq: "1.South", area: "3. South Mekong", kam: "PHAN PHÚC SƠN", kae: "✔️ KAE Nguyễn Thị Bích Trâm", route: "F2/F4", week: "W4", day: "Thu", cusCode: "47001809", sales: 2402945.37037037, totalC: 216, skuLines: 6 },</v>
      </c>
    </row>
    <row r="6063" spans="1:19" ht="18.5" x14ac:dyDescent="0.45">
      <c r="A6063" s="24"/>
      <c r="B6063" s="24" t="s">
        <v>123</v>
      </c>
      <c r="C6063" s="24" t="s">
        <v>133</v>
      </c>
      <c r="D6063" s="22" t="s">
        <v>137</v>
      </c>
      <c r="E6063" s="24" t="s">
        <v>101</v>
      </c>
      <c r="F6063" s="22" t="s">
        <v>6687</v>
      </c>
      <c r="G6063" s="14" t="s">
        <v>5744</v>
      </c>
      <c r="H6063" s="14">
        <v>4556307.4074074076</v>
      </c>
      <c r="I6063">
        <v>4</v>
      </c>
      <c r="J6063" s="13">
        <f t="shared" si="377"/>
        <v>46162</v>
      </c>
      <c r="K6063" t="str">
        <f t="shared" si="376"/>
        <v>Wed</v>
      </c>
      <c r="L6063" t="str">
        <f t="shared" si="378"/>
        <v>W3</v>
      </c>
      <c r="M6063" t="s">
        <v>10340</v>
      </c>
      <c r="N6063" t="s">
        <v>221</v>
      </c>
      <c r="O6063" t="s">
        <v>5735</v>
      </c>
      <c r="P6063" t="s">
        <v>10408</v>
      </c>
      <c r="Q6063" t="s">
        <v>1932</v>
      </c>
      <c r="R6063">
        <v>208</v>
      </c>
      <c r="S6063" s="15" t="str">
        <f t="shared" si="379"/>
        <v>{ month: "May", hq: "1.South", area: "3. South Mekong", kam: "PHAN PHÚC SƠN", kae: "✔️ KAE Nguyễn Thị Bích Trâm", route: "F2/F4", week: "W3", day: "Wed", cusCode: "50002920", sales: 4556307.40740741, totalC: 208, skuLines: 4 },</v>
      </c>
    </row>
    <row r="6064" spans="1:19" ht="18.5" x14ac:dyDescent="0.45">
      <c r="A6064" s="24"/>
      <c r="B6064" s="24" t="s">
        <v>123</v>
      </c>
      <c r="C6064" s="24" t="s">
        <v>133</v>
      </c>
      <c r="D6064" s="22" t="s">
        <v>137</v>
      </c>
      <c r="E6064" s="24" t="s">
        <v>101</v>
      </c>
      <c r="F6064" s="22" t="s">
        <v>3516</v>
      </c>
      <c r="G6064" s="14" t="s">
        <v>1941</v>
      </c>
      <c r="H6064" s="14">
        <v>1985578.7037037036</v>
      </c>
      <c r="I6064">
        <v>3</v>
      </c>
      <c r="J6064" s="13">
        <f t="shared" si="377"/>
        <v>46158</v>
      </c>
      <c r="K6064" t="str">
        <f t="shared" si="376"/>
        <v>Sat</v>
      </c>
      <c r="L6064" t="str">
        <f t="shared" si="378"/>
        <v>W2</v>
      </c>
      <c r="M6064" t="s">
        <v>10340</v>
      </c>
      <c r="N6064" t="s">
        <v>221</v>
      </c>
      <c r="O6064" t="s">
        <v>5735</v>
      </c>
      <c r="P6064" t="s">
        <v>10408</v>
      </c>
      <c r="Q6064" t="s">
        <v>1932</v>
      </c>
      <c r="R6064">
        <v>184</v>
      </c>
      <c r="S6064" s="15" t="str">
        <f t="shared" si="379"/>
        <v>{ month: "May", hq: "1.South", area: "3. South Mekong", kam: "PHAN PHÚC SƠN", kae: "✔️ KAE Nguyễn Thị Bích Trâm", route: "F2/F4", week: "W2", day: "Sat", cusCode: "58000453", sales: 1985578.7037037, totalC: 184, skuLines: 3 },</v>
      </c>
    </row>
    <row r="6065" spans="1:19" ht="18.5" x14ac:dyDescent="0.45">
      <c r="A6065" s="24"/>
      <c r="B6065" s="24" t="s">
        <v>123</v>
      </c>
      <c r="C6065" s="24" t="s">
        <v>133</v>
      </c>
      <c r="D6065" s="22" t="s">
        <v>137</v>
      </c>
      <c r="E6065" s="24" t="s">
        <v>101</v>
      </c>
      <c r="F6065" s="22" t="s">
        <v>3517</v>
      </c>
      <c r="G6065" s="14" t="s">
        <v>1949</v>
      </c>
      <c r="H6065" s="14">
        <v>2826888.888888889</v>
      </c>
      <c r="I6065">
        <v>3</v>
      </c>
      <c r="J6065" s="13">
        <f t="shared" si="377"/>
        <v>46156</v>
      </c>
      <c r="K6065" t="str">
        <f t="shared" si="376"/>
        <v>Thu</v>
      </c>
      <c r="L6065" t="str">
        <f t="shared" si="378"/>
        <v>W2</v>
      </c>
      <c r="M6065" t="s">
        <v>10340</v>
      </c>
      <c r="N6065" t="s">
        <v>221</v>
      </c>
      <c r="O6065" t="s">
        <v>5735</v>
      </c>
      <c r="P6065" t="s">
        <v>10408</v>
      </c>
      <c r="Q6065" t="s">
        <v>1932</v>
      </c>
      <c r="R6065">
        <v>184</v>
      </c>
      <c r="S6065" s="15" t="str">
        <f t="shared" si="379"/>
        <v>{ month: "May", hq: "1.South", area: "3. South Mekong", kam: "PHAN PHÚC SƠN", kae: "✔️ KAE Nguyễn Thị Bích Trâm", route: "F2/F4", week: "W2", day: "Thu", cusCode: "60000107", sales: 2826888.88888889, totalC: 184, skuLines: 3 },</v>
      </c>
    </row>
    <row r="6066" spans="1:19" ht="18.5" x14ac:dyDescent="0.45">
      <c r="A6066" s="24"/>
      <c r="B6066" s="24" t="s">
        <v>123</v>
      </c>
      <c r="C6066" s="24" t="s">
        <v>133</v>
      </c>
      <c r="D6066" s="22" t="s">
        <v>137</v>
      </c>
      <c r="E6066" s="24" t="s">
        <v>101</v>
      </c>
      <c r="F6066" s="22" t="s">
        <v>3492</v>
      </c>
      <c r="G6066" s="14" t="s">
        <v>8523</v>
      </c>
      <c r="H6066" s="14">
        <v>1371992.5925925926</v>
      </c>
      <c r="I6066">
        <v>5</v>
      </c>
      <c r="J6066" s="13">
        <f t="shared" si="377"/>
        <v>46170</v>
      </c>
      <c r="K6066" t="str">
        <f t="shared" si="376"/>
        <v>Thu</v>
      </c>
      <c r="L6066" t="str">
        <f t="shared" si="378"/>
        <v>W4</v>
      </c>
      <c r="M6066" t="s">
        <v>10340</v>
      </c>
      <c r="N6066" t="s">
        <v>221</v>
      </c>
      <c r="O6066" t="s">
        <v>5735</v>
      </c>
      <c r="P6066" t="s">
        <v>10408</v>
      </c>
      <c r="Q6066" t="s">
        <v>1932</v>
      </c>
      <c r="R6066">
        <v>216</v>
      </c>
      <c r="S6066" s="15" t="str">
        <f t="shared" si="379"/>
        <v>{ month: "May", hq: "1.South", area: "3. South Mekong", kam: "PHAN PHÚC SƠN", kae: "✔️ KAE Nguyễn Thị Bích Trâm", route: "F2/F4", week: "W4", day: "Thu", cusCode: "60001557", sales: 1371992.59259259, totalC: 216, skuLines: 5 },</v>
      </c>
    </row>
    <row r="6067" spans="1:19" ht="18.5" x14ac:dyDescent="0.45">
      <c r="A6067" s="24"/>
      <c r="B6067" s="24" t="s">
        <v>123</v>
      </c>
      <c r="C6067" s="24" t="s">
        <v>133</v>
      </c>
      <c r="D6067" s="22" t="s">
        <v>137</v>
      </c>
      <c r="E6067" s="24" t="s">
        <v>101</v>
      </c>
      <c r="F6067" s="22" t="s">
        <v>6688</v>
      </c>
      <c r="G6067" s="14" t="s">
        <v>5746</v>
      </c>
      <c r="H6067" s="14">
        <v>4070334.2592592593</v>
      </c>
      <c r="I6067">
        <v>3</v>
      </c>
      <c r="J6067" s="13">
        <f t="shared" si="377"/>
        <v>46164</v>
      </c>
      <c r="K6067" t="str">
        <f t="shared" si="376"/>
        <v>Fri</v>
      </c>
      <c r="L6067" t="str">
        <f t="shared" si="378"/>
        <v>W3</v>
      </c>
      <c r="M6067" t="s">
        <v>10340</v>
      </c>
      <c r="N6067" t="s">
        <v>221</v>
      </c>
      <c r="O6067" t="s">
        <v>5735</v>
      </c>
      <c r="P6067" t="s">
        <v>10408</v>
      </c>
      <c r="Q6067" t="s">
        <v>1932</v>
      </c>
      <c r="R6067">
        <v>208</v>
      </c>
      <c r="S6067" s="15" t="str">
        <f t="shared" si="379"/>
        <v>{ month: "May", hq: "1.South", area: "3. South Mekong", kam: "PHAN PHÚC SƠN", kae: "✔️ KAE Nguyễn Thị Bích Trâm", route: "F2/F4", week: "W3", day: "Fri", cusCode: "67000285", sales: 4070334.25925926, totalC: 208, skuLines: 3 },</v>
      </c>
    </row>
    <row r="6068" spans="1:19" ht="18.5" x14ac:dyDescent="0.45">
      <c r="A6068" s="24"/>
      <c r="B6068" s="24" t="s">
        <v>123</v>
      </c>
      <c r="C6068" s="24" t="s">
        <v>133</v>
      </c>
      <c r="D6068" s="22" t="s">
        <v>137</v>
      </c>
      <c r="E6068" s="24" t="s">
        <v>101</v>
      </c>
      <c r="F6068" s="22" t="s">
        <v>9308</v>
      </c>
      <c r="G6068" s="14" t="s">
        <v>8522</v>
      </c>
      <c r="H6068" s="14">
        <v>2170885.1851851852</v>
      </c>
      <c r="I6068">
        <v>4</v>
      </c>
      <c r="J6068" s="13">
        <f t="shared" si="377"/>
        <v>46169</v>
      </c>
      <c r="K6068" t="str">
        <f t="shared" si="376"/>
        <v>Wed</v>
      </c>
      <c r="L6068" t="str">
        <f t="shared" si="378"/>
        <v>W4</v>
      </c>
      <c r="M6068" t="s">
        <v>10340</v>
      </c>
      <c r="N6068" t="s">
        <v>221</v>
      </c>
      <c r="O6068" t="s">
        <v>5735</v>
      </c>
      <c r="P6068" t="s">
        <v>10408</v>
      </c>
      <c r="Q6068" t="s">
        <v>1932</v>
      </c>
      <c r="R6068">
        <v>216</v>
      </c>
      <c r="S6068" s="15" t="str">
        <f t="shared" si="379"/>
        <v>{ month: "May", hq: "1.South", area: "3. South Mekong", kam: "PHAN PHÚC SƠN", kae: "✔️ KAE Nguyễn Thị Bích Trâm", route: "F2/F4", week: "W4", day: "Wed", cusCode: "71002929", sales: 2170885.18518519, totalC: 216, skuLines: 4 },</v>
      </c>
    </row>
    <row r="6069" spans="1:19" ht="18.5" x14ac:dyDescent="0.45">
      <c r="A6069" s="24"/>
      <c r="B6069" s="24" t="s">
        <v>123</v>
      </c>
      <c r="C6069" s="24" t="s">
        <v>133</v>
      </c>
      <c r="D6069" s="22" t="s">
        <v>137</v>
      </c>
      <c r="E6069" s="24" t="s">
        <v>101</v>
      </c>
      <c r="F6069" s="22" t="s">
        <v>6689</v>
      </c>
      <c r="G6069" s="14" t="s">
        <v>5745</v>
      </c>
      <c r="H6069" s="14">
        <v>2441637.0370370373</v>
      </c>
      <c r="I6069">
        <v>4</v>
      </c>
      <c r="J6069" s="13">
        <f t="shared" si="377"/>
        <v>46163</v>
      </c>
      <c r="K6069" t="str">
        <f t="shared" si="376"/>
        <v>Thu</v>
      </c>
      <c r="L6069" t="str">
        <f t="shared" si="378"/>
        <v>W3</v>
      </c>
      <c r="M6069" t="s">
        <v>10340</v>
      </c>
      <c r="N6069" t="s">
        <v>221</v>
      </c>
      <c r="O6069" t="s">
        <v>5735</v>
      </c>
      <c r="P6069" t="s">
        <v>10408</v>
      </c>
      <c r="Q6069" t="s">
        <v>1932</v>
      </c>
      <c r="R6069">
        <v>208</v>
      </c>
      <c r="S6069" s="15" t="str">
        <f t="shared" si="379"/>
        <v>{ month: "May", hq: "1.South", area: "3. South Mekong", kam: "PHAN PHÚC SƠN", kae: "✔️ KAE Nguyễn Thị Bích Trâm", route: "F2/F4", week: "W3", day: "Thu", cusCode: "75001810", sales: 2441637.03703704, totalC: 208, skuLines: 4 },</v>
      </c>
    </row>
    <row r="6070" spans="1:19" ht="18.5" x14ac:dyDescent="0.45">
      <c r="A6070" s="24"/>
      <c r="B6070" s="24" t="s">
        <v>123</v>
      </c>
      <c r="C6070" s="24" t="s">
        <v>133</v>
      </c>
      <c r="D6070" s="22" t="s">
        <v>137</v>
      </c>
      <c r="E6070" s="24" t="s">
        <v>101</v>
      </c>
      <c r="F6070" s="22" t="s">
        <v>6689</v>
      </c>
      <c r="G6070" s="14" t="s">
        <v>8523</v>
      </c>
      <c r="H6070" s="14">
        <v>856306.48148148146</v>
      </c>
      <c r="I6070">
        <v>5</v>
      </c>
      <c r="J6070" s="13">
        <f t="shared" si="377"/>
        <v>46170</v>
      </c>
      <c r="K6070" t="str">
        <f t="shared" si="376"/>
        <v>Thu</v>
      </c>
      <c r="L6070" t="str">
        <f t="shared" si="378"/>
        <v>W4</v>
      </c>
      <c r="M6070" t="s">
        <v>10340</v>
      </c>
      <c r="N6070" t="s">
        <v>221</v>
      </c>
      <c r="O6070" t="s">
        <v>5735</v>
      </c>
      <c r="P6070" t="s">
        <v>10408</v>
      </c>
      <c r="Q6070" t="s">
        <v>1932</v>
      </c>
      <c r="R6070">
        <v>216</v>
      </c>
      <c r="S6070" s="15" t="str">
        <f t="shared" si="379"/>
        <v>{ month: "May", hq: "1.South", area: "3. South Mekong", kam: "PHAN PHÚC SƠN", kae: "✔️ KAE Nguyễn Thị Bích Trâm", route: "F2/F4", week: "W4", day: "Thu", cusCode: "75001810", sales: 856306.481481481, totalC: 216, skuLines: 5 },</v>
      </c>
    </row>
    <row r="6071" spans="1:19" ht="18.5" x14ac:dyDescent="0.45">
      <c r="A6071" s="24"/>
      <c r="B6071" s="24" t="s">
        <v>123</v>
      </c>
      <c r="C6071" s="24" t="s">
        <v>133</v>
      </c>
      <c r="D6071" s="22" t="s">
        <v>137</v>
      </c>
      <c r="E6071" s="24" t="s">
        <v>101</v>
      </c>
      <c r="F6071" s="22" t="s">
        <v>3494</v>
      </c>
      <c r="G6071" s="14" t="s">
        <v>5745</v>
      </c>
      <c r="H6071" s="14">
        <v>1735413.8888888888</v>
      </c>
      <c r="I6071">
        <v>4</v>
      </c>
      <c r="J6071" s="13">
        <f t="shared" si="377"/>
        <v>46163</v>
      </c>
      <c r="K6071" t="str">
        <f t="shared" si="376"/>
        <v>Thu</v>
      </c>
      <c r="L6071" t="str">
        <f t="shared" si="378"/>
        <v>W3</v>
      </c>
      <c r="M6071" t="s">
        <v>10340</v>
      </c>
      <c r="N6071" t="s">
        <v>221</v>
      </c>
      <c r="O6071" t="s">
        <v>5735</v>
      </c>
      <c r="P6071" t="s">
        <v>10408</v>
      </c>
      <c r="Q6071" t="s">
        <v>1932</v>
      </c>
      <c r="R6071">
        <v>208</v>
      </c>
      <c r="S6071" s="15" t="str">
        <f t="shared" si="379"/>
        <v>{ month: "May", hq: "1.South", area: "3. South Mekong", kam: "PHAN PHÚC SƠN", kae: "✔️ KAE Nguyễn Thị Bích Trâm", route: "F2/F4", week: "W3", day: "Thu", cusCode: "87001642", sales: 1735413.88888889, totalC: 208, skuLines: 4 },</v>
      </c>
    </row>
    <row r="6072" spans="1:19" ht="18.5" x14ac:dyDescent="0.45">
      <c r="A6072" s="24"/>
      <c r="B6072" s="24" t="s">
        <v>123</v>
      </c>
      <c r="C6072" s="24" t="s">
        <v>133</v>
      </c>
      <c r="D6072" s="22" t="s">
        <v>137</v>
      </c>
      <c r="E6072" s="24" t="s">
        <v>101</v>
      </c>
      <c r="F6072" s="22" t="s">
        <v>3494</v>
      </c>
      <c r="G6072" s="14" t="s">
        <v>8523</v>
      </c>
      <c r="H6072" s="14">
        <v>1207307.4074074074</v>
      </c>
      <c r="I6072">
        <v>4</v>
      </c>
      <c r="J6072" s="13">
        <f t="shared" si="377"/>
        <v>46170</v>
      </c>
      <c r="K6072" t="str">
        <f t="shared" si="376"/>
        <v>Thu</v>
      </c>
      <c r="L6072" t="str">
        <f t="shared" si="378"/>
        <v>W4</v>
      </c>
      <c r="M6072" t="s">
        <v>10340</v>
      </c>
      <c r="N6072" t="s">
        <v>221</v>
      </c>
      <c r="O6072" t="s">
        <v>5735</v>
      </c>
      <c r="P6072" t="s">
        <v>10408</v>
      </c>
      <c r="Q6072" t="s">
        <v>1932</v>
      </c>
      <c r="R6072">
        <v>216</v>
      </c>
      <c r="S6072" s="15" t="str">
        <f t="shared" si="379"/>
        <v>{ month: "May", hq: "1.South", area: "3. South Mekong", kam: "PHAN PHÚC SƠN", kae: "✔️ KAE Nguyễn Thị Bích Trâm", route: "F2/F4", week: "W4", day: "Thu", cusCode: "87001642", sales: 1207307.40740741, totalC: 216, skuLines: 4 },</v>
      </c>
    </row>
    <row r="6073" spans="1:19" ht="18.5" x14ac:dyDescent="0.45">
      <c r="A6073" s="24"/>
      <c r="B6073" s="24" t="s">
        <v>123</v>
      </c>
      <c r="C6073" s="24" t="s">
        <v>133</v>
      </c>
      <c r="D6073" s="22" t="s">
        <v>137</v>
      </c>
      <c r="E6073" s="24" t="s">
        <v>101</v>
      </c>
      <c r="F6073" s="22" t="s">
        <v>8218</v>
      </c>
      <c r="G6073" s="14" t="s">
        <v>5746</v>
      </c>
      <c r="H6073" s="14">
        <v>2512892.5925925924</v>
      </c>
      <c r="I6073">
        <v>3</v>
      </c>
      <c r="J6073" s="13">
        <f t="shared" si="377"/>
        <v>46164</v>
      </c>
      <c r="K6073" t="str">
        <f t="shared" si="376"/>
        <v>Fri</v>
      </c>
      <c r="L6073" t="str">
        <f t="shared" si="378"/>
        <v>W3</v>
      </c>
      <c r="M6073" t="s">
        <v>10340</v>
      </c>
      <c r="N6073" t="s">
        <v>221</v>
      </c>
      <c r="O6073" t="s">
        <v>5735</v>
      </c>
      <c r="P6073" t="s">
        <v>10408</v>
      </c>
      <c r="Q6073" t="s">
        <v>1932</v>
      </c>
      <c r="R6073">
        <v>208</v>
      </c>
      <c r="S6073" s="15" t="str">
        <f t="shared" si="379"/>
        <v>{ month: "May", hq: "1.South", area: "3. South Mekong", kam: "PHAN PHÚC SƠN", kae: "✔️ KAE Nguyễn Thị Bích Trâm", route: "F2/F4", week: "W3", day: "Fri", cusCode: "91000314", sales: 2512892.59259259, totalC: 208, skuLines: 3 },</v>
      </c>
    </row>
    <row r="6074" spans="1:19" ht="18.5" x14ac:dyDescent="0.45">
      <c r="A6074" s="24"/>
      <c r="B6074" s="24" t="s">
        <v>123</v>
      </c>
      <c r="C6074" s="24" t="s">
        <v>133</v>
      </c>
      <c r="D6074" s="22" t="s">
        <v>137</v>
      </c>
      <c r="E6074" s="24" t="s">
        <v>101</v>
      </c>
      <c r="F6074" s="22" t="s">
        <v>8218</v>
      </c>
      <c r="G6074" s="14" t="s">
        <v>8524</v>
      </c>
      <c r="H6074" s="14">
        <v>4422271.2962962966</v>
      </c>
      <c r="I6074">
        <v>3</v>
      </c>
      <c r="J6074" s="13">
        <f t="shared" si="377"/>
        <v>46171</v>
      </c>
      <c r="K6074" t="str">
        <f t="shared" si="376"/>
        <v>Fri</v>
      </c>
      <c r="L6074" t="str">
        <f t="shared" si="378"/>
        <v>W4</v>
      </c>
      <c r="M6074" t="s">
        <v>10340</v>
      </c>
      <c r="N6074" t="s">
        <v>221</v>
      </c>
      <c r="O6074" t="s">
        <v>5735</v>
      </c>
      <c r="P6074" t="s">
        <v>10408</v>
      </c>
      <c r="Q6074" t="s">
        <v>1932</v>
      </c>
      <c r="R6074">
        <v>216</v>
      </c>
      <c r="S6074" s="15" t="str">
        <f t="shared" si="379"/>
        <v>{ month: "May", hq: "1.South", area: "3. South Mekong", kam: "PHAN PHÚC SƠN", kae: "✔️ KAE Nguyễn Thị Bích Trâm", route: "F2/F4", week: "W4", day: "Fri", cusCode: "91000314", sales: 4422271.2962963, totalC: 216, skuLines: 3 },</v>
      </c>
    </row>
    <row r="6075" spans="1:19" ht="18.5" x14ac:dyDescent="0.45">
      <c r="A6075" s="24"/>
      <c r="B6075" s="24" t="s">
        <v>123</v>
      </c>
      <c r="C6075" s="24" t="s">
        <v>133</v>
      </c>
      <c r="D6075" s="22" t="s">
        <v>137</v>
      </c>
      <c r="E6075" s="24" t="s">
        <v>101</v>
      </c>
      <c r="F6075" s="22" t="s">
        <v>3518</v>
      </c>
      <c r="G6075" s="14" t="s">
        <v>1935</v>
      </c>
      <c r="H6075" s="14">
        <v>1922245.3703703703</v>
      </c>
      <c r="I6075">
        <v>2</v>
      </c>
      <c r="J6075" s="13">
        <f t="shared" si="377"/>
        <v>46157</v>
      </c>
      <c r="K6075" t="str">
        <f t="shared" si="376"/>
        <v>Fri</v>
      </c>
      <c r="L6075" t="str">
        <f t="shared" si="378"/>
        <v>W2</v>
      </c>
      <c r="M6075" t="s">
        <v>10340</v>
      </c>
      <c r="N6075" t="s">
        <v>221</v>
      </c>
      <c r="O6075" t="s">
        <v>5735</v>
      </c>
      <c r="P6075" t="s">
        <v>10408</v>
      </c>
      <c r="Q6075" t="s">
        <v>1932</v>
      </c>
      <c r="R6075">
        <v>184</v>
      </c>
      <c r="S6075" s="15" t="str">
        <f t="shared" si="379"/>
        <v>{ month: "May", hq: "1.South", area: "3. South Mekong", kam: "PHAN PHÚC SƠN", kae: "✔️ KAE Nguyễn Thị Bích Trâm", route: "F2/F4", week: "W2", day: "Fri", cusCode: "94000250", sales: 1922245.37037037, totalC: 184, skuLines: 2 },</v>
      </c>
    </row>
    <row r="6076" spans="1:19" ht="18.5" x14ac:dyDescent="0.45">
      <c r="A6076" s="24"/>
      <c r="B6076" s="24" t="s">
        <v>123</v>
      </c>
      <c r="C6076" s="24" t="s">
        <v>133</v>
      </c>
      <c r="D6076" s="22" t="s">
        <v>137</v>
      </c>
      <c r="E6076" s="24" t="s">
        <v>101</v>
      </c>
      <c r="F6076" s="22" t="s">
        <v>6690</v>
      </c>
      <c r="G6076" s="14" t="s">
        <v>5744</v>
      </c>
      <c r="H6076" s="14">
        <v>1624000</v>
      </c>
      <c r="I6076">
        <v>3</v>
      </c>
      <c r="J6076" s="13">
        <f t="shared" si="377"/>
        <v>46162</v>
      </c>
      <c r="K6076" t="str">
        <f t="shared" si="376"/>
        <v>Wed</v>
      </c>
      <c r="L6076" t="str">
        <f t="shared" si="378"/>
        <v>W3</v>
      </c>
      <c r="M6076" t="s">
        <v>10340</v>
      </c>
      <c r="N6076" t="s">
        <v>221</v>
      </c>
      <c r="O6076" t="s">
        <v>5735</v>
      </c>
      <c r="P6076" t="s">
        <v>10408</v>
      </c>
      <c r="Q6076" t="s">
        <v>1932</v>
      </c>
      <c r="R6076">
        <v>208</v>
      </c>
      <c r="S6076" s="15" t="str">
        <f t="shared" si="379"/>
        <v>{ month: "May", hq: "1.South", area: "3. South Mekong", kam: "PHAN PHÚC SƠN", kae: "✔️ KAE Nguyễn Thị Bích Trâm", route: "F2/F4", week: "W3", day: "Wed", cusCode: "96001317", sales: 1624000, totalC: 208, skuLines: 3 },</v>
      </c>
    </row>
    <row r="6077" spans="1:19" ht="18.5" x14ac:dyDescent="0.45">
      <c r="A6077" s="24"/>
      <c r="B6077" s="24" t="s">
        <v>123</v>
      </c>
      <c r="C6077" s="24" t="s">
        <v>133</v>
      </c>
      <c r="D6077" s="22" t="s">
        <v>137</v>
      </c>
      <c r="E6077" s="24" t="s">
        <v>101</v>
      </c>
      <c r="F6077" s="22" t="s">
        <v>3519</v>
      </c>
      <c r="G6077" s="14" t="s">
        <v>1935</v>
      </c>
      <c r="H6077" s="14">
        <v>2269532.4074074072</v>
      </c>
      <c r="I6077">
        <v>3</v>
      </c>
      <c r="J6077" s="13">
        <f t="shared" si="377"/>
        <v>46157</v>
      </c>
      <c r="K6077" t="str">
        <f t="shared" si="376"/>
        <v>Fri</v>
      </c>
      <c r="L6077" t="str">
        <f t="shared" si="378"/>
        <v>W2</v>
      </c>
      <c r="M6077" t="s">
        <v>10340</v>
      </c>
      <c r="N6077" t="s">
        <v>221</v>
      </c>
      <c r="O6077" t="s">
        <v>5735</v>
      </c>
      <c r="P6077" t="s">
        <v>10408</v>
      </c>
      <c r="Q6077" t="s">
        <v>1932</v>
      </c>
      <c r="R6077">
        <v>184</v>
      </c>
      <c r="S6077" s="15" t="str">
        <f t="shared" si="379"/>
        <v>{ month: "May", hq: "1.South", area: "3. South Mekong", kam: "PHAN PHÚC SƠN", kae: "✔️ KAE Nguyễn Thị Bích Trâm", route: "F2/F4", week: "W2", day: "Fri", cusCode: "98000312", sales: 2269532.40740741, totalC: 184, skuLines: 3 },</v>
      </c>
    </row>
    <row r="6078" spans="1:19" ht="18.5" x14ac:dyDescent="0.45">
      <c r="A6078" s="24"/>
      <c r="B6078" s="24" t="s">
        <v>123</v>
      </c>
      <c r="C6078" s="24" t="s">
        <v>133</v>
      </c>
      <c r="D6078" s="22" t="s">
        <v>137</v>
      </c>
      <c r="E6078" s="24" t="s">
        <v>101</v>
      </c>
      <c r="F6078" s="22" t="s">
        <v>950</v>
      </c>
      <c r="G6078" s="14" t="s">
        <v>5739</v>
      </c>
      <c r="H6078" s="14">
        <v>2303819.444444444</v>
      </c>
      <c r="I6078">
        <v>2</v>
      </c>
      <c r="J6078" s="13">
        <f t="shared" si="377"/>
        <v>46146</v>
      </c>
      <c r="K6078" t="str">
        <f t="shared" si="376"/>
        <v>Mon</v>
      </c>
      <c r="L6078" t="str">
        <f t="shared" si="378"/>
        <v>W1</v>
      </c>
      <c r="M6078" t="s">
        <v>10340</v>
      </c>
      <c r="N6078" t="s">
        <v>221</v>
      </c>
      <c r="O6078" t="s">
        <v>5735</v>
      </c>
      <c r="P6078" t="s">
        <v>10408</v>
      </c>
      <c r="Q6078" t="s">
        <v>1932</v>
      </c>
      <c r="R6078">
        <v>187</v>
      </c>
      <c r="S6078" s="15" t="str">
        <f t="shared" si="379"/>
        <v>{ month: "May", hq: "1.South", area: "3. South Mekong", kam: "PHAN PHÚC SƠN", kae: "✔️ KAE Nguyễn Thị Bích Trâm", route: "F2/F4", week: "W1", day: "Mon", cusCode: "AK0000121", sales: 2303819.44444444, totalC: 187, skuLines: 2 },</v>
      </c>
    </row>
    <row r="6079" spans="1:19" ht="18.5" x14ac:dyDescent="0.45">
      <c r="A6079" s="24"/>
      <c r="B6079" s="24" t="s">
        <v>123</v>
      </c>
      <c r="C6079" s="24" t="s">
        <v>133</v>
      </c>
      <c r="D6079" s="22" t="s">
        <v>137</v>
      </c>
      <c r="E6079" s="24" t="s">
        <v>101</v>
      </c>
      <c r="F6079" s="22" t="s">
        <v>6691</v>
      </c>
      <c r="G6079" s="14" t="s">
        <v>5744</v>
      </c>
      <c r="H6079" s="14">
        <v>2705470.3703703703</v>
      </c>
      <c r="I6079">
        <v>3</v>
      </c>
      <c r="J6079" s="13">
        <f t="shared" si="377"/>
        <v>46162</v>
      </c>
      <c r="K6079" t="str">
        <f t="shared" si="376"/>
        <v>Wed</v>
      </c>
      <c r="L6079" t="str">
        <f t="shared" si="378"/>
        <v>W3</v>
      </c>
      <c r="M6079" t="s">
        <v>10340</v>
      </c>
      <c r="N6079" t="s">
        <v>221</v>
      </c>
      <c r="O6079" t="s">
        <v>5735</v>
      </c>
      <c r="P6079" t="s">
        <v>10408</v>
      </c>
      <c r="Q6079" t="s">
        <v>1932</v>
      </c>
      <c r="R6079">
        <v>208</v>
      </c>
      <c r="S6079" s="15" t="str">
        <f t="shared" si="379"/>
        <v>{ month: "May", hq: "1.South", area: "3. South Mekong", kam: "PHAN PHÚC SƠN", kae: "✔️ KAE Nguyễn Thị Bích Trâm", route: "F2/F4", week: "W3", day: "Wed", cusCode: "AK0000282", sales: 2705470.37037037, totalC: 208, skuLines: 3 },</v>
      </c>
    </row>
    <row r="6080" spans="1:19" ht="18.5" x14ac:dyDescent="0.45">
      <c r="A6080" s="24"/>
      <c r="B6080" s="24" t="s">
        <v>123</v>
      </c>
      <c r="C6080" s="24" t="s">
        <v>133</v>
      </c>
      <c r="D6080" s="22" t="s">
        <v>137</v>
      </c>
      <c r="E6080" s="24" t="s">
        <v>101</v>
      </c>
      <c r="F6080" s="22" t="s">
        <v>951</v>
      </c>
      <c r="G6080" s="14" t="s">
        <v>5740</v>
      </c>
      <c r="H6080" s="14">
        <v>2090605.5555555555</v>
      </c>
      <c r="I6080">
        <v>2</v>
      </c>
      <c r="J6080" s="13">
        <f t="shared" si="377"/>
        <v>46147</v>
      </c>
      <c r="K6080" t="str">
        <f t="shared" si="376"/>
        <v>Tue</v>
      </c>
      <c r="L6080" t="str">
        <f t="shared" si="378"/>
        <v>W1</v>
      </c>
      <c r="M6080" t="s">
        <v>10340</v>
      </c>
      <c r="N6080" t="s">
        <v>221</v>
      </c>
      <c r="O6080" t="s">
        <v>5735</v>
      </c>
      <c r="P6080" t="s">
        <v>10408</v>
      </c>
      <c r="Q6080" t="s">
        <v>1932</v>
      </c>
      <c r="R6080">
        <v>187</v>
      </c>
      <c r="S6080" s="15" t="str">
        <f t="shared" si="379"/>
        <v>{ month: "May", hq: "1.South", area: "3. South Mekong", kam: "PHAN PHÚC SƠN", kae: "✔️ KAE Nguyễn Thị Bích Trâm", route: "F2/F4", week: "W1", day: "Tue", cusCode: "AK000100", sales: 2090605.55555556, totalC: 187, skuLines: 2 },</v>
      </c>
    </row>
    <row r="6081" spans="1:19" ht="18.5" x14ac:dyDescent="0.45">
      <c r="A6081" s="24"/>
      <c r="B6081" s="24" t="s">
        <v>123</v>
      </c>
      <c r="C6081" s="24" t="s">
        <v>133</v>
      </c>
      <c r="D6081" s="22" t="s">
        <v>137</v>
      </c>
      <c r="E6081" s="24" t="s">
        <v>101</v>
      </c>
      <c r="F6081" s="22" t="s">
        <v>3520</v>
      </c>
      <c r="G6081" s="14" t="s">
        <v>1944</v>
      </c>
      <c r="H6081" s="14">
        <v>10260688.888888886</v>
      </c>
      <c r="I6081">
        <v>4</v>
      </c>
      <c r="J6081" s="13">
        <f t="shared" si="377"/>
        <v>46155</v>
      </c>
      <c r="K6081" t="str">
        <f t="shared" si="376"/>
        <v>Wed</v>
      </c>
      <c r="L6081" t="str">
        <f t="shared" si="378"/>
        <v>W2</v>
      </c>
      <c r="M6081" t="s">
        <v>10340</v>
      </c>
      <c r="N6081" t="s">
        <v>221</v>
      </c>
      <c r="O6081" t="s">
        <v>5735</v>
      </c>
      <c r="P6081" t="s">
        <v>10408</v>
      </c>
      <c r="Q6081" t="s">
        <v>1932</v>
      </c>
      <c r="R6081">
        <v>184</v>
      </c>
      <c r="S6081" s="15" t="str">
        <f t="shared" si="379"/>
        <v>{ month: "May", hq: "1.South", area: "3. South Mekong", kam: "PHAN PHÚC SƠN", kae: "✔️ KAE Nguyễn Thị Bích Trâm", route: "F2/F4", week: "W2", day: "Wed", cusCode: "CT00033", sales: 10260688.8888889, totalC: 184, skuLines: 4 },</v>
      </c>
    </row>
    <row r="6082" spans="1:19" ht="18.5" x14ac:dyDescent="0.45">
      <c r="A6082" s="24"/>
      <c r="B6082" s="24" t="s">
        <v>123</v>
      </c>
      <c r="C6082" s="24" t="s">
        <v>133</v>
      </c>
      <c r="D6082" s="22" t="s">
        <v>137</v>
      </c>
      <c r="E6082" s="24" t="s">
        <v>101</v>
      </c>
      <c r="F6082" s="22" t="s">
        <v>952</v>
      </c>
      <c r="G6082" s="14" t="s">
        <v>5740</v>
      </c>
      <c r="H6082" s="14">
        <v>1474608.3333333333</v>
      </c>
      <c r="I6082">
        <v>3</v>
      </c>
      <c r="J6082" s="13">
        <f t="shared" si="377"/>
        <v>46147</v>
      </c>
      <c r="K6082" t="str">
        <f t="shared" si="376"/>
        <v>Tue</v>
      </c>
      <c r="L6082" t="str">
        <f t="shared" si="378"/>
        <v>W1</v>
      </c>
      <c r="M6082" t="s">
        <v>10340</v>
      </c>
      <c r="N6082" t="s">
        <v>221</v>
      </c>
      <c r="O6082" t="s">
        <v>5735</v>
      </c>
      <c r="P6082" t="s">
        <v>10408</v>
      </c>
      <c r="Q6082" t="s">
        <v>1932</v>
      </c>
      <c r="R6082">
        <v>187</v>
      </c>
      <c r="S6082" s="15" t="str">
        <f t="shared" si="379"/>
        <v>{ month: "May", hq: "1.South", area: "3. South Mekong", kam: "PHAN PHÚC SƠN", kae: "✔️ KAE Nguyễn Thị Bích Trâm", route: "F2/F4", week: "W1", day: "Tue", cusCode: "CT00048", sales: 1474608.33333333, totalC: 187, skuLines: 3 },</v>
      </c>
    </row>
    <row r="6083" spans="1:19" ht="18.5" x14ac:dyDescent="0.45">
      <c r="A6083" s="24"/>
      <c r="B6083" s="24" t="s">
        <v>123</v>
      </c>
      <c r="C6083" s="24" t="s">
        <v>133</v>
      </c>
      <c r="D6083" s="22" t="s">
        <v>137</v>
      </c>
      <c r="E6083" s="24" t="s">
        <v>101</v>
      </c>
      <c r="F6083" s="22" t="s">
        <v>3521</v>
      </c>
      <c r="G6083" s="14" t="s">
        <v>1949</v>
      </c>
      <c r="H6083" s="14">
        <v>3811888.888888889</v>
      </c>
      <c r="I6083">
        <v>3</v>
      </c>
      <c r="J6083" s="13">
        <f t="shared" si="377"/>
        <v>46156</v>
      </c>
      <c r="K6083" t="str">
        <f t="shared" ref="K6083:K6146" si="380">TRIM(LEFT(TEXT(J6083,"dddd"),3))</f>
        <v>Thu</v>
      </c>
      <c r="L6083" t="str">
        <f t="shared" si="378"/>
        <v>W2</v>
      </c>
      <c r="M6083" t="s">
        <v>10340</v>
      </c>
      <c r="N6083" t="s">
        <v>221</v>
      </c>
      <c r="O6083" t="s">
        <v>5735</v>
      </c>
      <c r="P6083" t="s">
        <v>10408</v>
      </c>
      <c r="Q6083" t="s">
        <v>1932</v>
      </c>
      <c r="R6083">
        <v>184</v>
      </c>
      <c r="S6083" s="15" t="str">
        <f t="shared" si="379"/>
        <v>{ month: "May", hq: "1.South", area: "3. South Mekong", kam: "PHAN PHÚC SƠN", kae: "✔️ KAE Nguyễn Thị Bích Trâm", route: "F2/F4", week: "W2", day: "Thu", cusCode: "CT09788096", sales: 3811888.88888889, totalC: 184, skuLines: 3 },</v>
      </c>
    </row>
    <row r="6084" spans="1:19" ht="18.5" x14ac:dyDescent="0.45">
      <c r="A6084" s="24"/>
      <c r="B6084" s="24" t="s">
        <v>123</v>
      </c>
      <c r="C6084" s="24" t="s">
        <v>133</v>
      </c>
      <c r="D6084" s="22" t="s">
        <v>137</v>
      </c>
      <c r="E6084" s="24" t="s">
        <v>101</v>
      </c>
      <c r="F6084" s="22" t="s">
        <v>3522</v>
      </c>
      <c r="G6084" s="14" t="s">
        <v>1935</v>
      </c>
      <c r="H6084" s="14">
        <v>2381029.6296296292</v>
      </c>
      <c r="I6084">
        <v>3</v>
      </c>
      <c r="J6084" s="13">
        <f t="shared" ref="J6084:J6147" si="381">DATE(RIGHT(G6084,4), MID(G6084,4,2), LEFT(G6084,2))</f>
        <v>46157</v>
      </c>
      <c r="K6084" t="str">
        <f t="shared" si="380"/>
        <v>Fri</v>
      </c>
      <c r="L6084" t="str">
        <f t="shared" ref="L6084:L6147" si="382">"W"&amp;INT((LEFT(G6084,2)-4)/7)+1</f>
        <v>W2</v>
      </c>
      <c r="M6084" t="s">
        <v>10340</v>
      </c>
      <c r="N6084" t="s">
        <v>221</v>
      </c>
      <c r="O6084" t="s">
        <v>5735</v>
      </c>
      <c r="P6084" t="s">
        <v>10408</v>
      </c>
      <c r="Q6084" t="s">
        <v>1932</v>
      </c>
      <c r="R6084">
        <v>184</v>
      </c>
      <c r="S6084" s="15" t="str">
        <f t="shared" ref="S6084:S6147" si="383">"{ month: """ &amp; M6084 &amp; """, hq: """ &amp; B6084 &amp; """, area: """ &amp; C6084 &amp; """, kam: """ &amp; N6084 &amp; """, kae: """ &amp; P6084 &amp; """, route: """ &amp; Q6084 &amp; """, week: """ &amp; L6084 &amp; """, day: """ &amp; K6084 &amp; """, cusCode: """ &amp; F6084 &amp; """, sales: " &amp; H6084 &amp; ", totalC: " &amp; R6084 &amp; ", skuLines: " &amp; I6084 &amp; " },"</f>
        <v>{ month: "May", hq: "1.South", area: "3. South Mekong", kam: "PHAN PHÚC SƠN", kae: "✔️ KAE Nguyễn Thị Bích Trâm", route: "F2/F4", week: "W2", day: "Fri", cusCode: "CT1091", sales: 2381029.62962963, totalC: 184, skuLines: 3 },</v>
      </c>
    </row>
    <row r="6085" spans="1:19" ht="18.5" x14ac:dyDescent="0.45">
      <c r="A6085" s="24"/>
      <c r="B6085" s="24" t="s">
        <v>123</v>
      </c>
      <c r="C6085" s="24" t="s">
        <v>133</v>
      </c>
      <c r="D6085" s="22" t="s">
        <v>137</v>
      </c>
      <c r="E6085" s="24" t="s">
        <v>101</v>
      </c>
      <c r="F6085" s="22" t="s">
        <v>3523</v>
      </c>
      <c r="G6085" s="14" t="s">
        <v>1935</v>
      </c>
      <c r="H6085" s="14">
        <v>1183697.222222222</v>
      </c>
      <c r="I6085">
        <v>3</v>
      </c>
      <c r="J6085" s="13">
        <f t="shared" si="381"/>
        <v>46157</v>
      </c>
      <c r="K6085" t="str">
        <f t="shared" si="380"/>
        <v>Fri</v>
      </c>
      <c r="L6085" t="str">
        <f t="shared" si="382"/>
        <v>W2</v>
      </c>
      <c r="M6085" t="s">
        <v>10340</v>
      </c>
      <c r="N6085" t="s">
        <v>221</v>
      </c>
      <c r="O6085" t="s">
        <v>5735</v>
      </c>
      <c r="P6085" t="s">
        <v>10408</v>
      </c>
      <c r="Q6085" t="s">
        <v>1932</v>
      </c>
      <c r="R6085">
        <v>184</v>
      </c>
      <c r="S6085" s="15" t="str">
        <f t="shared" si="383"/>
        <v>{ month: "May", hq: "1.South", area: "3. South Mekong", kam: "PHAN PHÚC SƠN", kae: "✔️ KAE Nguyễn Thị Bích Trâm", route: "F2/F4", week: "W2", day: "Fri", cusCode: "CT13248", sales: 1183697.22222222, totalC: 184, skuLines: 3 },</v>
      </c>
    </row>
    <row r="6086" spans="1:19" ht="18.5" x14ac:dyDescent="0.45">
      <c r="A6086" s="24"/>
      <c r="B6086" s="24" t="s">
        <v>123</v>
      </c>
      <c r="C6086" s="24" t="s">
        <v>133</v>
      </c>
      <c r="D6086" s="22" t="s">
        <v>137</v>
      </c>
      <c r="E6086" s="24" t="s">
        <v>101</v>
      </c>
      <c r="F6086" s="22" t="s">
        <v>6692</v>
      </c>
      <c r="G6086" s="14" t="s">
        <v>5744</v>
      </c>
      <c r="H6086" s="14">
        <v>6595888.888888889</v>
      </c>
      <c r="I6086">
        <v>4</v>
      </c>
      <c r="J6086" s="13">
        <f t="shared" si="381"/>
        <v>46162</v>
      </c>
      <c r="K6086" t="str">
        <f t="shared" si="380"/>
        <v>Wed</v>
      </c>
      <c r="L6086" t="str">
        <f t="shared" si="382"/>
        <v>W3</v>
      </c>
      <c r="M6086" t="s">
        <v>10340</v>
      </c>
      <c r="N6086" t="s">
        <v>221</v>
      </c>
      <c r="O6086" t="s">
        <v>5735</v>
      </c>
      <c r="P6086" t="s">
        <v>10408</v>
      </c>
      <c r="Q6086" t="s">
        <v>1932</v>
      </c>
      <c r="R6086">
        <v>208</v>
      </c>
      <c r="S6086" s="15" t="str">
        <f t="shared" si="383"/>
        <v>{ month: "May", hq: "1.South", area: "3. South Mekong", kam: "PHAN PHÚC SƠN", kae: "✔️ KAE Nguyễn Thị Bích Trâm", route: "F2/F4", week: "W3", day: "Wed", cusCode: "CT1831", sales: 6595888.88888889, totalC: 208, skuLines: 4 },</v>
      </c>
    </row>
    <row r="6087" spans="1:19" ht="18.5" x14ac:dyDescent="0.45">
      <c r="A6087" s="24"/>
      <c r="B6087" s="24" t="s">
        <v>123</v>
      </c>
      <c r="C6087" s="24" t="s">
        <v>133</v>
      </c>
      <c r="D6087" s="22" t="s">
        <v>137</v>
      </c>
      <c r="E6087" s="24" t="s">
        <v>101</v>
      </c>
      <c r="F6087" s="22" t="s">
        <v>9309</v>
      </c>
      <c r="G6087" s="14" t="s">
        <v>8520</v>
      </c>
      <c r="H6087" s="14">
        <v>2317092.5925925928</v>
      </c>
      <c r="I6087">
        <v>7</v>
      </c>
      <c r="J6087" s="13">
        <f t="shared" si="381"/>
        <v>46167</v>
      </c>
      <c r="K6087" t="str">
        <f t="shared" si="380"/>
        <v>Mon</v>
      </c>
      <c r="L6087" t="str">
        <f t="shared" si="382"/>
        <v>W4</v>
      </c>
      <c r="M6087" t="s">
        <v>10340</v>
      </c>
      <c r="N6087" t="s">
        <v>221</v>
      </c>
      <c r="O6087" t="s">
        <v>5735</v>
      </c>
      <c r="P6087" t="s">
        <v>10408</v>
      </c>
      <c r="Q6087" t="s">
        <v>1932</v>
      </c>
      <c r="R6087">
        <v>216</v>
      </c>
      <c r="S6087" s="15" t="str">
        <f t="shared" si="383"/>
        <v>{ month: "May", hq: "1.South", area: "3. South Mekong", kam: "PHAN PHÚC SƠN", kae: "✔️ KAE Nguyễn Thị Bích Trâm", route: "F2/F4", week: "W4", day: "Mon", cusCode: "CTBDI6018269", sales: 2317092.59259259, totalC: 216, skuLines: 7 },</v>
      </c>
    </row>
    <row r="6088" spans="1:19" ht="18.5" x14ac:dyDescent="0.45">
      <c r="A6088" s="24"/>
      <c r="B6088" s="24" t="s">
        <v>123</v>
      </c>
      <c r="C6088" s="24" t="s">
        <v>133</v>
      </c>
      <c r="D6088" s="22" t="s">
        <v>137</v>
      </c>
      <c r="E6088" s="24" t="s">
        <v>101</v>
      </c>
      <c r="F6088" s="22" t="s">
        <v>8219</v>
      </c>
      <c r="G6088" s="14" t="s">
        <v>5746</v>
      </c>
      <c r="H6088" s="14">
        <v>765530.5555555555</v>
      </c>
      <c r="I6088">
        <v>3</v>
      </c>
      <c r="J6088" s="13">
        <f t="shared" si="381"/>
        <v>46164</v>
      </c>
      <c r="K6088" t="str">
        <f t="shared" si="380"/>
        <v>Fri</v>
      </c>
      <c r="L6088" t="str">
        <f t="shared" si="382"/>
        <v>W3</v>
      </c>
      <c r="M6088" t="s">
        <v>10340</v>
      </c>
      <c r="N6088" t="s">
        <v>221</v>
      </c>
      <c r="O6088" t="s">
        <v>5735</v>
      </c>
      <c r="P6088" t="s">
        <v>10408</v>
      </c>
      <c r="Q6088" t="s">
        <v>1932</v>
      </c>
      <c r="R6088">
        <v>208</v>
      </c>
      <c r="S6088" s="15" t="str">
        <f t="shared" si="383"/>
        <v>{ month: "May", hq: "1.South", area: "3. South Mekong", kam: "PHAN PHÚC SƠN", kae: "✔️ KAE Nguyễn Thị Bích Trâm", route: "F2/F4", week: "W3", day: "Fri", cusCode: "CTMNM1", sales: 765530.555555556, totalC: 208, skuLines: 3 },</v>
      </c>
    </row>
    <row r="6089" spans="1:19" ht="18.5" x14ac:dyDescent="0.45">
      <c r="A6089" s="24"/>
      <c r="B6089" s="24" t="s">
        <v>123</v>
      </c>
      <c r="C6089" s="24" t="s">
        <v>133</v>
      </c>
      <c r="D6089" s="22" t="s">
        <v>137</v>
      </c>
      <c r="E6089" s="24" t="s">
        <v>101</v>
      </c>
      <c r="F6089" s="22" t="s">
        <v>9310</v>
      </c>
      <c r="G6089" s="14" t="s">
        <v>8525</v>
      </c>
      <c r="H6089" s="14">
        <v>9566586.1111111101</v>
      </c>
      <c r="I6089">
        <v>3</v>
      </c>
      <c r="J6089" s="13">
        <f t="shared" si="381"/>
        <v>46172</v>
      </c>
      <c r="K6089" t="str">
        <f t="shared" si="380"/>
        <v>Sat</v>
      </c>
      <c r="L6089" t="str">
        <f t="shared" si="382"/>
        <v>W4</v>
      </c>
      <c r="M6089" t="s">
        <v>10340</v>
      </c>
      <c r="N6089" t="s">
        <v>221</v>
      </c>
      <c r="O6089" t="s">
        <v>5735</v>
      </c>
      <c r="P6089" t="s">
        <v>10408</v>
      </c>
      <c r="Q6089" t="s">
        <v>1932</v>
      </c>
      <c r="R6089">
        <v>216</v>
      </c>
      <c r="S6089" s="15" t="str">
        <f t="shared" si="383"/>
        <v>{ month: "May", hq: "1.South", area: "3. South Mekong", kam: "PHAN PHÚC SƠN", kae: "✔️ KAE Nguyễn Thị Bích Trâm", route: "F2/F4", week: "W4", day: "Sat", cusCode: "DT10072026", sales: 9566586.11111111, totalC: 216, skuLines: 3 },</v>
      </c>
    </row>
    <row r="6090" spans="1:19" ht="18.5" x14ac:dyDescent="0.45">
      <c r="A6090" s="24"/>
      <c r="B6090" s="24" t="s">
        <v>123</v>
      </c>
      <c r="C6090" s="24" t="s">
        <v>133</v>
      </c>
      <c r="D6090" s="22" t="s">
        <v>137</v>
      </c>
      <c r="E6090" s="24" t="s">
        <v>101</v>
      </c>
      <c r="F6090" s="22" t="s">
        <v>953</v>
      </c>
      <c r="G6090" s="14" t="s">
        <v>5739</v>
      </c>
      <c r="H6090" s="14">
        <v>2302636.111111111</v>
      </c>
      <c r="I6090">
        <v>3</v>
      </c>
      <c r="J6090" s="13">
        <f t="shared" si="381"/>
        <v>46146</v>
      </c>
      <c r="K6090" t="str">
        <f t="shared" si="380"/>
        <v>Mon</v>
      </c>
      <c r="L6090" t="str">
        <f t="shared" si="382"/>
        <v>W1</v>
      </c>
      <c r="M6090" t="s">
        <v>10340</v>
      </c>
      <c r="N6090" t="s">
        <v>221</v>
      </c>
      <c r="O6090" t="s">
        <v>5735</v>
      </c>
      <c r="P6090" t="s">
        <v>10408</v>
      </c>
      <c r="Q6090" t="s">
        <v>1932</v>
      </c>
      <c r="R6090">
        <v>187</v>
      </c>
      <c r="S6090" s="15" t="str">
        <f t="shared" si="383"/>
        <v>{ month: "May", hq: "1.South", area: "3. South Mekong", kam: "PHAN PHÚC SƠN", kae: "✔️ KAE Nguyễn Thị Bích Trâm", route: "F2/F4", week: "W1", day: "Mon", cusCode: "HNTX0179", sales: 2302636.11111111, totalC: 187, skuLines: 3 },</v>
      </c>
    </row>
    <row r="6091" spans="1:19" ht="18.5" x14ac:dyDescent="0.45">
      <c r="A6091" s="24"/>
      <c r="B6091" s="24" t="s">
        <v>123</v>
      </c>
      <c r="C6091" s="24" t="s">
        <v>133</v>
      </c>
      <c r="D6091" s="22" t="s">
        <v>137</v>
      </c>
      <c r="E6091" s="24" t="s">
        <v>101</v>
      </c>
      <c r="F6091" s="22" t="s">
        <v>954</v>
      </c>
      <c r="G6091" s="14" t="s">
        <v>5740</v>
      </c>
      <c r="H6091" s="14">
        <v>2212161.111111111</v>
      </c>
      <c r="I6091">
        <v>3</v>
      </c>
      <c r="J6091" s="13">
        <f t="shared" si="381"/>
        <v>46147</v>
      </c>
      <c r="K6091" t="str">
        <f t="shared" si="380"/>
        <v>Tue</v>
      </c>
      <c r="L6091" t="str">
        <f t="shared" si="382"/>
        <v>W1</v>
      </c>
      <c r="M6091" t="s">
        <v>10340</v>
      </c>
      <c r="N6091" t="s">
        <v>221</v>
      </c>
      <c r="O6091" t="s">
        <v>5735</v>
      </c>
      <c r="P6091" t="s">
        <v>10408</v>
      </c>
      <c r="Q6091" t="s">
        <v>1932</v>
      </c>
      <c r="R6091">
        <v>187</v>
      </c>
      <c r="S6091" s="15" t="str">
        <f t="shared" si="383"/>
        <v>{ month: "May", hq: "1.South", area: "3. South Mekong", kam: "PHAN PHÚC SƠN", kae: "✔️ KAE Nguyễn Thị Bích Trâm", route: "F2/F4", week: "W1", day: "Tue", cusCode: "MK_CT503ST2031", sales: 2212161.11111111, totalC: 187, skuLines: 3 },</v>
      </c>
    </row>
    <row r="6092" spans="1:19" ht="18.5" x14ac:dyDescent="0.45">
      <c r="A6092" s="24"/>
      <c r="B6092" s="24" t="s">
        <v>123</v>
      </c>
      <c r="C6092" s="24" t="s">
        <v>133</v>
      </c>
      <c r="D6092" s="22" t="s">
        <v>137</v>
      </c>
      <c r="E6092" s="24" t="s">
        <v>101</v>
      </c>
      <c r="F6092" s="22" t="s">
        <v>3524</v>
      </c>
      <c r="G6092" s="14" t="s">
        <v>1944</v>
      </c>
      <c r="H6092" s="14">
        <v>5068000</v>
      </c>
      <c r="I6092">
        <v>3</v>
      </c>
      <c r="J6092" s="13">
        <f t="shared" si="381"/>
        <v>46155</v>
      </c>
      <c r="K6092" t="str">
        <f t="shared" si="380"/>
        <v>Wed</v>
      </c>
      <c r="L6092" t="str">
        <f t="shared" si="382"/>
        <v>W2</v>
      </c>
      <c r="M6092" t="s">
        <v>10340</v>
      </c>
      <c r="N6092" t="s">
        <v>221</v>
      </c>
      <c r="O6092" t="s">
        <v>5735</v>
      </c>
      <c r="P6092" t="s">
        <v>10408</v>
      </c>
      <c r="Q6092" t="s">
        <v>1932</v>
      </c>
      <c r="R6092">
        <v>184</v>
      </c>
      <c r="S6092" s="15" t="str">
        <f t="shared" si="383"/>
        <v>{ month: "May", hq: "1.South", area: "3. South Mekong", kam: "PHAN PHÚC SƠN", kae: "✔️ KAE Nguyễn Thị Bích Trâm", route: "F2/F4", week: "W2", day: "Wed", cusCode: "MKCT0001FB2032", sales: 5068000, totalC: 184, skuLines: 3 },</v>
      </c>
    </row>
    <row r="6093" spans="1:19" ht="18.5" x14ac:dyDescent="0.45">
      <c r="A6093" s="24"/>
      <c r="B6093" s="24" t="s">
        <v>123</v>
      </c>
      <c r="C6093" s="24" t="s">
        <v>133</v>
      </c>
      <c r="D6093" s="22" t="s">
        <v>137</v>
      </c>
      <c r="E6093" s="24" t="s">
        <v>101</v>
      </c>
      <c r="F6093" s="22" t="s">
        <v>6693</v>
      </c>
      <c r="G6093" s="14" t="s">
        <v>5744</v>
      </c>
      <c r="H6093" s="14">
        <v>600567.59259259258</v>
      </c>
      <c r="I6093">
        <v>2</v>
      </c>
      <c r="J6093" s="13">
        <f t="shared" si="381"/>
        <v>46162</v>
      </c>
      <c r="K6093" t="str">
        <f t="shared" si="380"/>
        <v>Wed</v>
      </c>
      <c r="L6093" t="str">
        <f t="shared" si="382"/>
        <v>W3</v>
      </c>
      <c r="M6093" t="s">
        <v>10340</v>
      </c>
      <c r="N6093" t="s">
        <v>221</v>
      </c>
      <c r="O6093" t="s">
        <v>5735</v>
      </c>
      <c r="P6093" t="s">
        <v>10408</v>
      </c>
      <c r="Q6093" t="s">
        <v>1932</v>
      </c>
      <c r="R6093">
        <v>208</v>
      </c>
      <c r="S6093" s="15" t="str">
        <f t="shared" si="383"/>
        <v>{ month: "May", hq: "1.South", area: "3. South Mekong", kam: "PHAN PHÚC SƠN", kae: "✔️ KAE Nguyễn Thị Bích Trâm", route: "F2/F4", week: "W3", day: "Wed", cusCode: "MKCT025ST2026", sales: 600567.592592593, totalC: 208, skuLines: 2 },</v>
      </c>
    </row>
    <row r="6094" spans="1:19" ht="18.5" x14ac:dyDescent="0.45">
      <c r="A6094" s="24"/>
      <c r="B6094" s="24" t="s">
        <v>123</v>
      </c>
      <c r="C6094" s="24" t="s">
        <v>133</v>
      </c>
      <c r="D6094" s="22" t="s">
        <v>137</v>
      </c>
      <c r="E6094" s="24" t="s">
        <v>101</v>
      </c>
      <c r="F6094" s="22" t="s">
        <v>9311</v>
      </c>
      <c r="G6094" s="14" t="s">
        <v>8524</v>
      </c>
      <c r="H6094" s="14">
        <v>3357837.0370370368</v>
      </c>
      <c r="I6094">
        <v>3</v>
      </c>
      <c r="J6094" s="13">
        <f t="shared" si="381"/>
        <v>46171</v>
      </c>
      <c r="K6094" t="str">
        <f t="shared" si="380"/>
        <v>Fri</v>
      </c>
      <c r="L6094" t="str">
        <f t="shared" si="382"/>
        <v>W4</v>
      </c>
      <c r="M6094" t="s">
        <v>10340</v>
      </c>
      <c r="N6094" t="s">
        <v>221</v>
      </c>
      <c r="O6094" t="s">
        <v>5735</v>
      </c>
      <c r="P6094" t="s">
        <v>10408</v>
      </c>
      <c r="Q6094" t="s">
        <v>1932</v>
      </c>
      <c r="R6094">
        <v>216</v>
      </c>
      <c r="S6094" s="15" t="str">
        <f t="shared" si="383"/>
        <v>{ month: "May", hq: "1.South", area: "3. South Mekong", kam: "PHAN PHÚC SƠN", kae: "✔️ KAE Nguyễn Thị Bích Trâm", route: "F2/F4", week: "W4", day: "Fri", cusCode: "MKCT031ST2026", sales: 3357837.03703704, totalC: 216, skuLines: 3 },</v>
      </c>
    </row>
    <row r="6095" spans="1:19" ht="18.5" x14ac:dyDescent="0.45">
      <c r="A6095" s="24"/>
      <c r="B6095" s="24" t="s">
        <v>123</v>
      </c>
      <c r="C6095" s="24" t="s">
        <v>133</v>
      </c>
      <c r="D6095" s="22" t="s">
        <v>137</v>
      </c>
      <c r="E6095" s="24" t="s">
        <v>101</v>
      </c>
      <c r="F6095" s="22" t="s">
        <v>6694</v>
      </c>
      <c r="G6095" s="14" t="s">
        <v>5745</v>
      </c>
      <c r="H6095" s="14">
        <v>1695159.2592592591</v>
      </c>
      <c r="I6095">
        <v>4</v>
      </c>
      <c r="J6095" s="13">
        <f t="shared" si="381"/>
        <v>46163</v>
      </c>
      <c r="K6095" t="str">
        <f t="shared" si="380"/>
        <v>Thu</v>
      </c>
      <c r="L6095" t="str">
        <f t="shared" si="382"/>
        <v>W3</v>
      </c>
      <c r="M6095" t="s">
        <v>10340</v>
      </c>
      <c r="N6095" t="s">
        <v>221</v>
      </c>
      <c r="O6095" t="s">
        <v>5735</v>
      </c>
      <c r="P6095" t="s">
        <v>10408</v>
      </c>
      <c r="Q6095" t="s">
        <v>1932</v>
      </c>
      <c r="R6095">
        <v>208</v>
      </c>
      <c r="S6095" s="15" t="str">
        <f t="shared" si="383"/>
        <v>{ month: "May", hq: "1.South", area: "3. South Mekong", kam: "PHAN PHÚC SƠN", kae: "✔️ KAE Nguyễn Thị Bích Trâm", route: "F2/F4", week: "W3", day: "Thu", cusCode: "MKCT036ST2026", sales: 1695159.25925926, totalC: 208, skuLines: 4 },</v>
      </c>
    </row>
    <row r="6096" spans="1:19" ht="18.5" x14ac:dyDescent="0.45">
      <c r="A6096" s="24"/>
      <c r="B6096" s="24" t="s">
        <v>123</v>
      </c>
      <c r="C6096" s="24" t="s">
        <v>133</v>
      </c>
      <c r="D6096" s="22" t="s">
        <v>137</v>
      </c>
      <c r="E6096" s="24" t="s">
        <v>101</v>
      </c>
      <c r="F6096" s="22" t="s">
        <v>3525</v>
      </c>
      <c r="G6096" s="14" t="s">
        <v>1949</v>
      </c>
      <c r="H6096" s="14">
        <v>2426742.5925925924</v>
      </c>
      <c r="I6096">
        <v>6</v>
      </c>
      <c r="J6096" s="13">
        <f t="shared" si="381"/>
        <v>46156</v>
      </c>
      <c r="K6096" t="str">
        <f t="shared" si="380"/>
        <v>Thu</v>
      </c>
      <c r="L6096" t="str">
        <f t="shared" si="382"/>
        <v>W2</v>
      </c>
      <c r="M6096" t="s">
        <v>10340</v>
      </c>
      <c r="N6096" t="s">
        <v>221</v>
      </c>
      <c r="O6096" t="s">
        <v>5735</v>
      </c>
      <c r="P6096" t="s">
        <v>10408</v>
      </c>
      <c r="Q6096" t="s">
        <v>1932</v>
      </c>
      <c r="R6096">
        <v>184</v>
      </c>
      <c r="S6096" s="15" t="str">
        <f t="shared" si="383"/>
        <v>{ month: "May", hq: "1.South", area: "3. South Mekong", kam: "PHAN PHÚC SƠN", kae: "✔️ KAE Nguyễn Thị Bích Trâm", route: "F2/F4", week: "W2", day: "Thu", cusCode: "MKCT1042ST2026", sales: 2426742.59259259, totalC: 184, skuLines: 6 },</v>
      </c>
    </row>
    <row r="6097" spans="1:19" ht="18.5" x14ac:dyDescent="0.45">
      <c r="A6097" s="24"/>
      <c r="B6097" s="24" t="s">
        <v>123</v>
      </c>
      <c r="C6097" s="24" t="s">
        <v>133</v>
      </c>
      <c r="D6097" s="22" t="s">
        <v>137</v>
      </c>
      <c r="E6097" s="24" t="s">
        <v>101</v>
      </c>
      <c r="F6097" s="22" t="s">
        <v>3526</v>
      </c>
      <c r="G6097" s="14" t="s">
        <v>1935</v>
      </c>
      <c r="H6097" s="14">
        <v>2332865.7407407407</v>
      </c>
      <c r="I6097">
        <v>4</v>
      </c>
      <c r="J6097" s="13">
        <f t="shared" si="381"/>
        <v>46157</v>
      </c>
      <c r="K6097" t="str">
        <f t="shared" si="380"/>
        <v>Fri</v>
      </c>
      <c r="L6097" t="str">
        <f t="shared" si="382"/>
        <v>W2</v>
      </c>
      <c r="M6097" t="s">
        <v>10340</v>
      </c>
      <c r="N6097" t="s">
        <v>221</v>
      </c>
      <c r="O6097" t="s">
        <v>5735</v>
      </c>
      <c r="P6097" t="s">
        <v>10408</v>
      </c>
      <c r="Q6097" t="s">
        <v>1932</v>
      </c>
      <c r="R6097">
        <v>184</v>
      </c>
      <c r="S6097" s="15" t="str">
        <f t="shared" si="383"/>
        <v>{ month: "May", hq: "1.South", area: "3. South Mekong", kam: "PHAN PHÚC SƠN", kae: "✔️ KAE Nguyễn Thị Bích Trâm", route: "F2/F4", week: "W2", day: "Fri", cusCode: "MKCT1054ST2026", sales: 2332865.74074074, totalC: 184, skuLines: 4 },</v>
      </c>
    </row>
    <row r="6098" spans="1:19" ht="18.5" x14ac:dyDescent="0.45">
      <c r="A6098" s="24"/>
      <c r="B6098" s="24" t="s">
        <v>123</v>
      </c>
      <c r="C6098" s="24" t="s">
        <v>133</v>
      </c>
      <c r="D6098" s="22" t="s">
        <v>137</v>
      </c>
      <c r="E6098" s="24" t="s">
        <v>101</v>
      </c>
      <c r="F6098" s="22" t="s">
        <v>8220</v>
      </c>
      <c r="G6098" s="14" t="s">
        <v>7953</v>
      </c>
      <c r="H6098" s="14">
        <v>1633927.7777777775</v>
      </c>
      <c r="I6098">
        <v>5</v>
      </c>
      <c r="J6098" s="13">
        <f t="shared" si="381"/>
        <v>46165</v>
      </c>
      <c r="K6098" t="str">
        <f t="shared" si="380"/>
        <v>Sat</v>
      </c>
      <c r="L6098" t="str">
        <f t="shared" si="382"/>
        <v>W3</v>
      </c>
      <c r="M6098" t="s">
        <v>10340</v>
      </c>
      <c r="N6098" t="s">
        <v>221</v>
      </c>
      <c r="O6098" t="s">
        <v>5735</v>
      </c>
      <c r="P6098" t="s">
        <v>10408</v>
      </c>
      <c r="Q6098" t="s">
        <v>1932</v>
      </c>
      <c r="R6098">
        <v>208</v>
      </c>
      <c r="S6098" s="15" t="str">
        <f t="shared" si="383"/>
        <v>{ month: "May", hq: "1.South", area: "3. South Mekong", kam: "PHAN PHÚC SƠN", kae: "✔️ KAE Nguyễn Thị Bích Trâm", route: "F2/F4", week: "W3", day: "Sat", cusCode: "MKCT1122ST2026", sales: 1633927.77777778, totalC: 208, skuLines: 5 },</v>
      </c>
    </row>
    <row r="6099" spans="1:19" ht="18.5" x14ac:dyDescent="0.45">
      <c r="A6099" s="24"/>
      <c r="B6099" s="24" t="s">
        <v>123</v>
      </c>
      <c r="C6099" s="24" t="s">
        <v>133</v>
      </c>
      <c r="D6099" s="22" t="s">
        <v>137</v>
      </c>
      <c r="E6099" s="24" t="s">
        <v>101</v>
      </c>
      <c r="F6099" s="22" t="s">
        <v>6695</v>
      </c>
      <c r="G6099" s="14" t="s">
        <v>5744</v>
      </c>
      <c r="H6099" s="14">
        <v>5897218.5185185187</v>
      </c>
      <c r="I6099">
        <v>4</v>
      </c>
      <c r="J6099" s="13">
        <f t="shared" si="381"/>
        <v>46162</v>
      </c>
      <c r="K6099" t="str">
        <f t="shared" si="380"/>
        <v>Wed</v>
      </c>
      <c r="L6099" t="str">
        <f t="shared" si="382"/>
        <v>W3</v>
      </c>
      <c r="M6099" t="s">
        <v>10340</v>
      </c>
      <c r="N6099" t="s">
        <v>221</v>
      </c>
      <c r="O6099" t="s">
        <v>5735</v>
      </c>
      <c r="P6099" t="s">
        <v>10408</v>
      </c>
      <c r="Q6099" t="s">
        <v>1932</v>
      </c>
      <c r="R6099">
        <v>208</v>
      </c>
      <c r="S6099" s="15" t="str">
        <f t="shared" si="383"/>
        <v>{ month: "May", hq: "1.South", area: "3. South Mekong", kam: "PHAN PHÚC SƠN", kae: "✔️ KAE Nguyễn Thị Bích Trâm", route: "F2/F4", week: "W3", day: "Wed", cusCode: "MKCT1202ST2026", sales: 5897218.51851852, totalC: 208, skuLines: 4 },</v>
      </c>
    </row>
    <row r="6100" spans="1:19" ht="18.5" x14ac:dyDescent="0.45">
      <c r="A6100" s="24"/>
      <c r="B6100" s="24" t="s">
        <v>123</v>
      </c>
      <c r="C6100" s="24" t="s">
        <v>133</v>
      </c>
      <c r="D6100" s="22" t="s">
        <v>137</v>
      </c>
      <c r="E6100" s="24" t="s">
        <v>101</v>
      </c>
      <c r="F6100" s="22" t="s">
        <v>3500</v>
      </c>
      <c r="G6100" s="14" t="s">
        <v>8522</v>
      </c>
      <c r="H6100" s="14">
        <v>1597587.9629629629</v>
      </c>
      <c r="I6100">
        <v>5</v>
      </c>
      <c r="J6100" s="13">
        <f t="shared" si="381"/>
        <v>46169</v>
      </c>
      <c r="K6100" t="str">
        <f t="shared" si="380"/>
        <v>Wed</v>
      </c>
      <c r="L6100" t="str">
        <f t="shared" si="382"/>
        <v>W4</v>
      </c>
      <c r="M6100" t="s">
        <v>10340</v>
      </c>
      <c r="N6100" t="s">
        <v>221</v>
      </c>
      <c r="O6100" t="s">
        <v>5735</v>
      </c>
      <c r="P6100" t="s">
        <v>10408</v>
      </c>
      <c r="Q6100" t="s">
        <v>1932</v>
      </c>
      <c r="R6100">
        <v>216</v>
      </c>
      <c r="S6100" s="15" t="str">
        <f t="shared" si="383"/>
        <v>{ month: "May", hq: "1.South", area: "3. South Mekong", kam: "PHAN PHÚC SƠN", kae: "✔️ KAE Nguyễn Thị Bích Trâm", route: "F2/F4", week: "W4", day: "Wed", cusCode: "MKCT1204ST2028", sales: 1597587.96296296, totalC: 216, skuLines: 5 },</v>
      </c>
    </row>
    <row r="6101" spans="1:19" ht="18.5" x14ac:dyDescent="0.45">
      <c r="A6101" s="24"/>
      <c r="B6101" s="24" t="s">
        <v>123</v>
      </c>
      <c r="C6101" s="24" t="s">
        <v>133</v>
      </c>
      <c r="D6101" s="22" t="s">
        <v>137</v>
      </c>
      <c r="E6101" s="24" t="s">
        <v>101</v>
      </c>
      <c r="F6101" s="22" t="s">
        <v>3527</v>
      </c>
      <c r="G6101" s="14" t="s">
        <v>1949</v>
      </c>
      <c r="H6101" s="14">
        <v>2024974.0740740742</v>
      </c>
      <c r="I6101">
        <v>6</v>
      </c>
      <c r="J6101" s="13">
        <f t="shared" si="381"/>
        <v>46156</v>
      </c>
      <c r="K6101" t="str">
        <f t="shared" si="380"/>
        <v>Thu</v>
      </c>
      <c r="L6101" t="str">
        <f t="shared" si="382"/>
        <v>W2</v>
      </c>
      <c r="M6101" t="s">
        <v>10340</v>
      </c>
      <c r="N6101" t="s">
        <v>221</v>
      </c>
      <c r="O6101" t="s">
        <v>5735</v>
      </c>
      <c r="P6101" t="s">
        <v>10408</v>
      </c>
      <c r="Q6101" t="s">
        <v>1932</v>
      </c>
      <c r="R6101">
        <v>184</v>
      </c>
      <c r="S6101" s="15" t="str">
        <f t="shared" si="383"/>
        <v>{ month: "May", hq: "1.South", area: "3. South Mekong", kam: "PHAN PHÚC SƠN", kae: "✔️ KAE Nguyễn Thị Bích Trâm", route: "F2/F4", week: "W2", day: "Thu", cusCode: "MKCT1234FB2034", sales: 2024974.07407407, totalC: 184, skuLines: 6 },</v>
      </c>
    </row>
    <row r="6102" spans="1:19" ht="18.5" x14ac:dyDescent="0.45">
      <c r="A6102" s="24"/>
      <c r="B6102" s="24" t="s">
        <v>123</v>
      </c>
      <c r="C6102" s="24" t="s">
        <v>133</v>
      </c>
      <c r="D6102" s="22" t="s">
        <v>137</v>
      </c>
      <c r="E6102" s="24" t="s">
        <v>101</v>
      </c>
      <c r="F6102" s="22" t="s">
        <v>9312</v>
      </c>
      <c r="G6102" s="14" t="s">
        <v>8524</v>
      </c>
      <c r="H6102" s="14">
        <v>1043261.111111111</v>
      </c>
      <c r="I6102">
        <v>4</v>
      </c>
      <c r="J6102" s="13">
        <f t="shared" si="381"/>
        <v>46171</v>
      </c>
      <c r="K6102" t="str">
        <f t="shared" si="380"/>
        <v>Fri</v>
      </c>
      <c r="L6102" t="str">
        <f t="shared" si="382"/>
        <v>W4</v>
      </c>
      <c r="M6102" t="s">
        <v>10340</v>
      </c>
      <c r="N6102" t="s">
        <v>221</v>
      </c>
      <c r="O6102" t="s">
        <v>5735</v>
      </c>
      <c r="P6102" t="s">
        <v>10408</v>
      </c>
      <c r="Q6102" t="s">
        <v>1932</v>
      </c>
      <c r="R6102">
        <v>216</v>
      </c>
      <c r="S6102" s="15" t="str">
        <f t="shared" si="383"/>
        <v>{ month: "May", hq: "1.South", area: "3. South Mekong", kam: "PHAN PHÚC SƠN", kae: "✔️ KAE Nguyễn Thị Bích Trâm", route: "F2/F4", week: "W4", day: "Fri", cusCode: "MKCT1333FB2032", sales: 1043261.11111111, totalC: 216, skuLines: 4 },</v>
      </c>
    </row>
    <row r="6103" spans="1:19" ht="18.5" x14ac:dyDescent="0.45">
      <c r="A6103" s="24"/>
      <c r="B6103" s="24" t="s">
        <v>123</v>
      </c>
      <c r="C6103" s="24" t="s">
        <v>133</v>
      </c>
      <c r="D6103" s="22" t="s">
        <v>137</v>
      </c>
      <c r="E6103" s="24" t="s">
        <v>101</v>
      </c>
      <c r="F6103" s="22" t="s">
        <v>3528</v>
      </c>
      <c r="G6103" s="14" t="s">
        <v>1935</v>
      </c>
      <c r="H6103" s="14">
        <v>1351874.0740740739</v>
      </c>
      <c r="I6103">
        <v>3</v>
      </c>
      <c r="J6103" s="13">
        <f t="shared" si="381"/>
        <v>46157</v>
      </c>
      <c r="K6103" t="str">
        <f t="shared" si="380"/>
        <v>Fri</v>
      </c>
      <c r="L6103" t="str">
        <f t="shared" si="382"/>
        <v>W2</v>
      </c>
      <c r="M6103" t="s">
        <v>10340</v>
      </c>
      <c r="N6103" t="s">
        <v>221</v>
      </c>
      <c r="O6103" t="s">
        <v>5735</v>
      </c>
      <c r="P6103" t="s">
        <v>10408</v>
      </c>
      <c r="Q6103" t="s">
        <v>1932</v>
      </c>
      <c r="R6103">
        <v>184</v>
      </c>
      <c r="S6103" s="15" t="str">
        <f t="shared" si="383"/>
        <v>{ month: "May", hq: "1.South", area: "3. South Mekong", kam: "PHAN PHÚC SƠN", kae: "✔️ KAE Nguyễn Thị Bích Trâm", route: "F2/F4", week: "W2", day: "Fri", cusCode: "MKCTFB20261241", sales: 1351874.07407407, totalC: 184, skuLines: 3 },</v>
      </c>
    </row>
    <row r="6104" spans="1:19" ht="18.5" x14ac:dyDescent="0.45">
      <c r="A6104" s="24"/>
      <c r="B6104" s="24" t="s">
        <v>123</v>
      </c>
      <c r="C6104" s="24" t="s">
        <v>133</v>
      </c>
      <c r="D6104" s="22" t="s">
        <v>137</v>
      </c>
      <c r="E6104" s="24" t="s">
        <v>101</v>
      </c>
      <c r="F6104" s="22" t="s">
        <v>3529</v>
      </c>
      <c r="G6104" s="14" t="s">
        <v>1949</v>
      </c>
      <c r="H6104" s="14">
        <v>2334388.888888889</v>
      </c>
      <c r="I6104">
        <v>3</v>
      </c>
      <c r="J6104" s="13">
        <f t="shared" si="381"/>
        <v>46156</v>
      </c>
      <c r="K6104" t="str">
        <f t="shared" si="380"/>
        <v>Thu</v>
      </c>
      <c r="L6104" t="str">
        <f t="shared" si="382"/>
        <v>W2</v>
      </c>
      <c r="M6104" t="s">
        <v>10340</v>
      </c>
      <c r="N6104" t="s">
        <v>221</v>
      </c>
      <c r="O6104" t="s">
        <v>5735</v>
      </c>
      <c r="P6104" t="s">
        <v>10408</v>
      </c>
      <c r="Q6104" t="s">
        <v>1932</v>
      </c>
      <c r="R6104">
        <v>184</v>
      </c>
      <c r="S6104" s="15" t="str">
        <f t="shared" si="383"/>
        <v>{ month: "May", hq: "1.South", area: "3. South Mekong", kam: "PHAN PHÚC SƠN", kae: "✔️ KAE Nguyễn Thị Bích Trâm", route: "F2/F4", week: "W2", day: "Thu", cusCode: "MKCTFB20261243", sales: 2334388.88888889, totalC: 184, skuLines: 3 },</v>
      </c>
    </row>
    <row r="6105" spans="1:19" ht="18.5" x14ac:dyDescent="0.45">
      <c r="A6105" s="24"/>
      <c r="B6105" s="24" t="s">
        <v>123</v>
      </c>
      <c r="C6105" s="24" t="s">
        <v>133</v>
      </c>
      <c r="D6105" s="22" t="s">
        <v>137</v>
      </c>
      <c r="E6105" s="24" t="s">
        <v>101</v>
      </c>
      <c r="F6105" s="22" t="s">
        <v>3530</v>
      </c>
      <c r="G6105" s="14" t="s">
        <v>1949</v>
      </c>
      <c r="H6105" s="14">
        <v>1357685.1851851852</v>
      </c>
      <c r="I6105">
        <v>4</v>
      </c>
      <c r="J6105" s="13">
        <f t="shared" si="381"/>
        <v>46156</v>
      </c>
      <c r="K6105" t="str">
        <f t="shared" si="380"/>
        <v>Thu</v>
      </c>
      <c r="L6105" t="str">
        <f t="shared" si="382"/>
        <v>W2</v>
      </c>
      <c r="M6105" t="s">
        <v>10340</v>
      </c>
      <c r="N6105" t="s">
        <v>221</v>
      </c>
      <c r="O6105" t="s">
        <v>5735</v>
      </c>
      <c r="P6105" t="s">
        <v>10408</v>
      </c>
      <c r="Q6105" t="s">
        <v>1932</v>
      </c>
      <c r="R6105">
        <v>184</v>
      </c>
      <c r="S6105" s="15" t="str">
        <f t="shared" si="383"/>
        <v>{ month: "May", hq: "1.South", area: "3. South Mekong", kam: "PHAN PHÚC SƠN", kae: "✔️ KAE Nguyễn Thị Bích Trâm", route: "F2/F4", week: "W2", day: "Thu", cusCode: "MKCTFB20261253", sales: 1357685.18518519, totalC: 184, skuLines: 4 },</v>
      </c>
    </row>
    <row r="6106" spans="1:19" ht="18.5" x14ac:dyDescent="0.45">
      <c r="A6106" s="24"/>
      <c r="B6106" s="24" t="s">
        <v>123</v>
      </c>
      <c r="C6106" s="24" t="s">
        <v>133</v>
      </c>
      <c r="D6106" s="22" t="s">
        <v>137</v>
      </c>
      <c r="E6106" s="24" t="s">
        <v>101</v>
      </c>
      <c r="F6106" s="22" t="s">
        <v>3531</v>
      </c>
      <c r="G6106" s="14" t="s">
        <v>1935</v>
      </c>
      <c r="H6106" s="14">
        <v>2888243.5185185182</v>
      </c>
      <c r="I6106">
        <v>5</v>
      </c>
      <c r="J6106" s="13">
        <f t="shared" si="381"/>
        <v>46157</v>
      </c>
      <c r="K6106" t="str">
        <f t="shared" si="380"/>
        <v>Fri</v>
      </c>
      <c r="L6106" t="str">
        <f t="shared" si="382"/>
        <v>W2</v>
      </c>
      <c r="M6106" t="s">
        <v>10340</v>
      </c>
      <c r="N6106" t="s">
        <v>221</v>
      </c>
      <c r="O6106" t="s">
        <v>5735</v>
      </c>
      <c r="P6106" t="s">
        <v>10408</v>
      </c>
      <c r="Q6106" t="s">
        <v>1932</v>
      </c>
      <c r="R6106">
        <v>184</v>
      </c>
      <c r="S6106" s="15" t="str">
        <f t="shared" si="383"/>
        <v>{ month: "May", hq: "1.South", area: "3. South Mekong", kam: "PHAN PHÚC SƠN", kae: "✔️ KAE Nguyễn Thị Bích Trâm", route: "F2/F4", week: "W2", day: "Fri", cusCode: "MKCTFB20261300", sales: 2888243.51851852, totalC: 184, skuLines: 5 },</v>
      </c>
    </row>
    <row r="6107" spans="1:19" ht="18.5" x14ac:dyDescent="0.45">
      <c r="A6107" s="24"/>
      <c r="B6107" s="24" t="s">
        <v>123</v>
      </c>
      <c r="C6107" s="24" t="s">
        <v>133</v>
      </c>
      <c r="D6107" s="22" t="s">
        <v>137</v>
      </c>
      <c r="E6107" s="24" t="s">
        <v>101</v>
      </c>
      <c r="F6107" s="22" t="s">
        <v>9313</v>
      </c>
      <c r="G6107" s="14" t="s">
        <v>8522</v>
      </c>
      <c r="H6107" s="14">
        <v>1351138.888888889</v>
      </c>
      <c r="I6107">
        <v>3</v>
      </c>
      <c r="J6107" s="13">
        <f t="shared" si="381"/>
        <v>46169</v>
      </c>
      <c r="K6107" t="str">
        <f t="shared" si="380"/>
        <v>Wed</v>
      </c>
      <c r="L6107" t="str">
        <f t="shared" si="382"/>
        <v>W4</v>
      </c>
      <c r="M6107" t="s">
        <v>10340</v>
      </c>
      <c r="N6107" t="s">
        <v>221</v>
      </c>
      <c r="O6107" t="s">
        <v>5735</v>
      </c>
      <c r="P6107" t="s">
        <v>10408</v>
      </c>
      <c r="Q6107" t="s">
        <v>1932</v>
      </c>
      <c r="R6107">
        <v>216</v>
      </c>
      <c r="S6107" s="15" t="str">
        <f t="shared" si="383"/>
        <v>{ month: "May", hq: "1.South", area: "3. South Mekong", kam: "PHAN PHÚC SƠN", kae: "✔️ KAE Nguyễn Thị Bích Trâm", route: "F2/F4", week: "W4", day: "Wed", cusCode: "MKFB2026CT1344", sales: 1351138.88888889, totalC: 216, skuLines: 3 },</v>
      </c>
    </row>
    <row r="6108" spans="1:19" ht="18.5" x14ac:dyDescent="0.45">
      <c r="A6108" s="24"/>
      <c r="B6108" s="24" t="s">
        <v>123</v>
      </c>
      <c r="C6108" s="24" t="s">
        <v>133</v>
      </c>
      <c r="D6108" s="22" t="s">
        <v>137</v>
      </c>
      <c r="E6108" s="24" t="s">
        <v>101</v>
      </c>
      <c r="F6108" s="22" t="s">
        <v>955</v>
      </c>
      <c r="G6108" s="14" t="s">
        <v>5739</v>
      </c>
      <c r="H6108" s="14">
        <v>1556083.3333333333</v>
      </c>
      <c r="I6108">
        <v>2</v>
      </c>
      <c r="J6108" s="13">
        <f t="shared" si="381"/>
        <v>46146</v>
      </c>
      <c r="K6108" t="str">
        <f t="shared" si="380"/>
        <v>Mon</v>
      </c>
      <c r="L6108" t="str">
        <f t="shared" si="382"/>
        <v>W1</v>
      </c>
      <c r="M6108" t="s">
        <v>10340</v>
      </c>
      <c r="N6108" t="s">
        <v>221</v>
      </c>
      <c r="O6108" t="s">
        <v>5735</v>
      </c>
      <c r="P6108" t="s">
        <v>10408</v>
      </c>
      <c r="Q6108" t="s">
        <v>1932</v>
      </c>
      <c r="R6108">
        <v>187</v>
      </c>
      <c r="S6108" s="15" t="str">
        <f t="shared" si="383"/>
        <v>{ month: "May", hq: "1.South", area: "3. South Mekong", kam: "PHAN PHÚC SƠN", kae: "✔️ KAE Nguyễn Thị Bích Trâm", route: "F2/F4", week: "W1", day: "Mon", cusCode: "MKFB2026CT1398", sales: 1556083.33333333, totalC: 187, skuLines: 2 },</v>
      </c>
    </row>
    <row r="6109" spans="1:19" ht="18.5" x14ac:dyDescent="0.45">
      <c r="A6109" s="24"/>
      <c r="B6109" s="24" t="s">
        <v>123</v>
      </c>
      <c r="C6109" s="24" t="s">
        <v>133</v>
      </c>
      <c r="D6109" s="22" t="s">
        <v>137</v>
      </c>
      <c r="E6109" s="24" t="s">
        <v>101</v>
      </c>
      <c r="F6109" s="22" t="s">
        <v>9314</v>
      </c>
      <c r="G6109" s="14" t="s">
        <v>8521</v>
      </c>
      <c r="H6109" s="14">
        <v>2589633.3333333335</v>
      </c>
      <c r="I6109">
        <v>4</v>
      </c>
      <c r="J6109" s="13">
        <f t="shared" si="381"/>
        <v>46168</v>
      </c>
      <c r="K6109" t="str">
        <f t="shared" si="380"/>
        <v>Tue</v>
      </c>
      <c r="L6109" t="str">
        <f t="shared" si="382"/>
        <v>W4</v>
      </c>
      <c r="M6109" t="s">
        <v>10340</v>
      </c>
      <c r="N6109" t="s">
        <v>221</v>
      </c>
      <c r="O6109" t="s">
        <v>5735</v>
      </c>
      <c r="P6109" t="s">
        <v>10408</v>
      </c>
      <c r="Q6109" t="s">
        <v>1932</v>
      </c>
      <c r="R6109">
        <v>216</v>
      </c>
      <c r="S6109" s="15" t="str">
        <f t="shared" si="383"/>
        <v>{ month: "May", hq: "1.South", area: "3. South Mekong", kam: "PHAN PHÚC SƠN", kae: "✔️ KAE Nguyễn Thị Bích Trâm", route: "F2/F4", week: "W4", day: "Tue", cusCode: "MKFCT0034", sales: 2589633.33333333, totalC: 216, skuLines: 4 },</v>
      </c>
    </row>
    <row r="6110" spans="1:19" ht="18.5" x14ac:dyDescent="0.45">
      <c r="A6110" s="24"/>
      <c r="B6110" s="24" t="s">
        <v>123</v>
      </c>
      <c r="C6110" s="24" t="s">
        <v>133</v>
      </c>
      <c r="D6110" s="22" t="s">
        <v>137</v>
      </c>
      <c r="E6110" s="24" t="s">
        <v>101</v>
      </c>
      <c r="F6110" s="22" t="s">
        <v>3502</v>
      </c>
      <c r="G6110" s="14" t="s">
        <v>8520</v>
      </c>
      <c r="H6110" s="14">
        <v>2505624.0740740742</v>
      </c>
      <c r="I6110">
        <v>4</v>
      </c>
      <c r="J6110" s="13">
        <f t="shared" si="381"/>
        <v>46167</v>
      </c>
      <c r="K6110" t="str">
        <f t="shared" si="380"/>
        <v>Mon</v>
      </c>
      <c r="L6110" t="str">
        <f t="shared" si="382"/>
        <v>W4</v>
      </c>
      <c r="M6110" t="s">
        <v>10340</v>
      </c>
      <c r="N6110" t="s">
        <v>221</v>
      </c>
      <c r="O6110" t="s">
        <v>5735</v>
      </c>
      <c r="P6110" t="s">
        <v>10408</v>
      </c>
      <c r="Q6110" t="s">
        <v>1932</v>
      </c>
      <c r="R6110">
        <v>216</v>
      </c>
      <c r="S6110" s="15" t="str">
        <f t="shared" si="383"/>
        <v>{ month: "May", hq: "1.South", area: "3. South Mekong", kam: "PHAN PHÚC SƠN", kae: "✔️ KAE Nguyễn Thị Bích Trâm", route: "F2/F4", week: "W4", day: "Mon", cusCode: "MKFCT0119", sales: 2505624.07407407, totalC: 216, skuLines: 4 },</v>
      </c>
    </row>
    <row r="6111" spans="1:19" ht="18.5" x14ac:dyDescent="0.45">
      <c r="A6111" s="24"/>
      <c r="B6111" s="24" t="s">
        <v>123</v>
      </c>
      <c r="C6111" s="24" t="s">
        <v>133</v>
      </c>
      <c r="D6111" s="22" t="s">
        <v>137</v>
      </c>
      <c r="E6111" s="24" t="s">
        <v>101</v>
      </c>
      <c r="F6111" s="22" t="s">
        <v>3532</v>
      </c>
      <c r="G6111" s="14" t="s">
        <v>1941</v>
      </c>
      <c r="H6111" s="14">
        <v>2399970.3703703703</v>
      </c>
      <c r="I6111">
        <v>2</v>
      </c>
      <c r="J6111" s="13">
        <f t="shared" si="381"/>
        <v>46158</v>
      </c>
      <c r="K6111" t="str">
        <f t="shared" si="380"/>
        <v>Sat</v>
      </c>
      <c r="L6111" t="str">
        <f t="shared" si="382"/>
        <v>W2</v>
      </c>
      <c r="M6111" t="s">
        <v>10340</v>
      </c>
      <c r="N6111" t="s">
        <v>221</v>
      </c>
      <c r="O6111" t="s">
        <v>5735</v>
      </c>
      <c r="P6111" t="s">
        <v>10408</v>
      </c>
      <c r="Q6111" t="s">
        <v>1932</v>
      </c>
      <c r="R6111">
        <v>184</v>
      </c>
      <c r="S6111" s="15" t="str">
        <f t="shared" si="383"/>
        <v>{ month: "May", hq: "1.South", area: "3. South Mekong", kam: "PHAN PHÚC SƠN", kae: "✔️ KAE Nguyễn Thị Bích Trâm", route: "F2/F4", week: "W2", day: "Sat", cusCode: "SMKCT12350FB2026", sales: 2399970.37037037, totalC: 184, skuLines: 2 },</v>
      </c>
    </row>
    <row r="6112" spans="1:19" ht="18.5" x14ac:dyDescent="0.45">
      <c r="A6112" s="24"/>
      <c r="B6112" s="24" t="s">
        <v>123</v>
      </c>
      <c r="C6112" s="24" t="s">
        <v>133</v>
      </c>
      <c r="D6112" s="22" t="s">
        <v>137</v>
      </c>
      <c r="E6112" s="24" t="s">
        <v>101</v>
      </c>
      <c r="F6112" s="22" t="s">
        <v>3533</v>
      </c>
      <c r="G6112" s="14" t="s">
        <v>1941</v>
      </c>
      <c r="H6112" s="14">
        <v>4191776.8518518517</v>
      </c>
      <c r="I6112">
        <v>3</v>
      </c>
      <c r="J6112" s="13">
        <f t="shared" si="381"/>
        <v>46158</v>
      </c>
      <c r="K6112" t="str">
        <f t="shared" si="380"/>
        <v>Sat</v>
      </c>
      <c r="L6112" t="str">
        <f t="shared" si="382"/>
        <v>W2</v>
      </c>
      <c r="M6112" t="s">
        <v>10340</v>
      </c>
      <c r="N6112" t="s">
        <v>221</v>
      </c>
      <c r="O6112" t="s">
        <v>5735</v>
      </c>
      <c r="P6112" t="s">
        <v>10408</v>
      </c>
      <c r="Q6112" t="s">
        <v>1932</v>
      </c>
      <c r="R6112">
        <v>184</v>
      </c>
      <c r="S6112" s="15" t="str">
        <f t="shared" si="383"/>
        <v>{ month: "May", hq: "1.South", area: "3. South Mekong", kam: "PHAN PHÚC SƠN", kae: "✔️ KAE Nguyễn Thị Bích Trâm", route: "F2/F4", week: "W2", day: "Sat", cusCode: "SMKCT1245FB2033", sales: 4191776.85185185, totalC: 184, skuLines: 3 },</v>
      </c>
    </row>
    <row r="6113" spans="1:19" ht="18.5" x14ac:dyDescent="0.45">
      <c r="A6113" s="24"/>
      <c r="B6113" s="24" t="s">
        <v>123</v>
      </c>
      <c r="C6113" s="24" t="s">
        <v>133</v>
      </c>
      <c r="D6113" s="22" t="s">
        <v>137</v>
      </c>
      <c r="E6113" s="24" t="s">
        <v>101</v>
      </c>
      <c r="F6113" s="22" t="s">
        <v>3534</v>
      </c>
      <c r="G6113" s="14" t="s">
        <v>1941</v>
      </c>
      <c r="H6113" s="14">
        <v>1427200</v>
      </c>
      <c r="I6113">
        <v>2</v>
      </c>
      <c r="J6113" s="13">
        <f t="shared" si="381"/>
        <v>46158</v>
      </c>
      <c r="K6113" t="str">
        <f t="shared" si="380"/>
        <v>Sat</v>
      </c>
      <c r="L6113" t="str">
        <f t="shared" si="382"/>
        <v>W2</v>
      </c>
      <c r="M6113" t="s">
        <v>10340</v>
      </c>
      <c r="N6113" t="s">
        <v>221</v>
      </c>
      <c r="O6113" t="s">
        <v>5735</v>
      </c>
      <c r="P6113" t="s">
        <v>10408</v>
      </c>
      <c r="Q6113" t="s">
        <v>1932</v>
      </c>
      <c r="R6113">
        <v>184</v>
      </c>
      <c r="S6113" s="15" t="str">
        <f t="shared" si="383"/>
        <v>{ month: "May", hq: "1.South", area: "3. South Mekong", kam: "PHAN PHÚC SƠN", kae: "✔️ KAE Nguyễn Thị Bích Trâm", route: "F2/F4", week: "W2", day: "Sat", cusCode: "SMKFB2026CT322", sales: 1427200, totalC: 184, skuLines: 2 },</v>
      </c>
    </row>
    <row r="6114" spans="1:19" ht="18.5" x14ac:dyDescent="0.45">
      <c r="A6114" s="24"/>
      <c r="B6114" s="24" t="s">
        <v>123</v>
      </c>
      <c r="C6114" s="24" t="s">
        <v>133</v>
      </c>
      <c r="D6114" s="22" t="s">
        <v>137</v>
      </c>
      <c r="E6114" s="24" t="s">
        <v>101</v>
      </c>
      <c r="F6114" s="22" t="s">
        <v>3535</v>
      </c>
      <c r="G6114" s="14" t="s">
        <v>1941</v>
      </c>
      <c r="H6114" s="14">
        <v>17388100</v>
      </c>
      <c r="I6114">
        <v>3</v>
      </c>
      <c r="J6114" s="13">
        <f t="shared" si="381"/>
        <v>46158</v>
      </c>
      <c r="K6114" t="str">
        <f t="shared" si="380"/>
        <v>Sat</v>
      </c>
      <c r="L6114" t="str">
        <f t="shared" si="382"/>
        <v>W2</v>
      </c>
      <c r="M6114" t="s">
        <v>10340</v>
      </c>
      <c r="N6114" t="s">
        <v>221</v>
      </c>
      <c r="O6114" t="s">
        <v>5735</v>
      </c>
      <c r="P6114" t="s">
        <v>10408</v>
      </c>
      <c r="Q6114" t="s">
        <v>1932</v>
      </c>
      <c r="R6114">
        <v>184</v>
      </c>
      <c r="S6114" s="15" t="str">
        <f t="shared" si="383"/>
        <v>{ month: "May", hq: "1.South", area: "3. South Mekong", kam: "PHAN PHÚC SƠN", kae: "✔️ KAE Nguyễn Thị Bích Trâm", route: "F2/F4", week: "W2", day: "Sat", cusCode: "SMKFB2026CT328", sales: 17388100, totalC: 184, skuLines: 3 },</v>
      </c>
    </row>
    <row r="6115" spans="1:19" ht="18.5" x14ac:dyDescent="0.45">
      <c r="A6115" s="24"/>
      <c r="B6115" s="24" t="s">
        <v>123</v>
      </c>
      <c r="C6115" s="24" t="s">
        <v>133</v>
      </c>
      <c r="D6115" s="22" t="s">
        <v>137</v>
      </c>
      <c r="E6115" s="24" t="s">
        <v>101</v>
      </c>
      <c r="F6115" s="22" t="s">
        <v>3503</v>
      </c>
      <c r="G6115" s="14" t="s">
        <v>8521</v>
      </c>
      <c r="H6115" s="14">
        <v>1628879.6296296297</v>
      </c>
      <c r="I6115">
        <v>4</v>
      </c>
      <c r="J6115" s="13">
        <f t="shared" si="381"/>
        <v>46168</v>
      </c>
      <c r="K6115" t="str">
        <f t="shared" si="380"/>
        <v>Tue</v>
      </c>
      <c r="L6115" t="str">
        <f t="shared" si="382"/>
        <v>W4</v>
      </c>
      <c r="M6115" t="s">
        <v>10340</v>
      </c>
      <c r="N6115" t="s">
        <v>221</v>
      </c>
      <c r="O6115" t="s">
        <v>5735</v>
      </c>
      <c r="P6115" t="s">
        <v>10408</v>
      </c>
      <c r="Q6115" t="s">
        <v>1932</v>
      </c>
      <c r="R6115">
        <v>216</v>
      </c>
      <c r="S6115" s="15" t="str">
        <f t="shared" si="383"/>
        <v>{ month: "May", hq: "1.South", area: "3. South Mekong", kam: "PHAN PHÚC SƠN", kae: "✔️ KAE Nguyễn Thị Bích Trâm", route: "F2/F4", week: "W4", day: "Tue", cusCode: "SMKFB2026CT409", sales: 1628879.62962963, totalC: 216, skuLines: 4 },</v>
      </c>
    </row>
    <row r="6116" spans="1:19" ht="18.5" x14ac:dyDescent="0.45">
      <c r="A6116" s="24"/>
      <c r="B6116" s="24" t="s">
        <v>123</v>
      </c>
      <c r="C6116" s="24" t="s">
        <v>133</v>
      </c>
      <c r="D6116" s="22" t="s">
        <v>137</v>
      </c>
      <c r="E6116" s="24" t="s">
        <v>101</v>
      </c>
      <c r="F6116" s="22" t="s">
        <v>942</v>
      </c>
      <c r="G6116" s="14" t="s">
        <v>8521</v>
      </c>
      <c r="H6116" s="14">
        <v>3083671.2962962966</v>
      </c>
      <c r="I6116">
        <v>6</v>
      </c>
      <c r="J6116" s="13">
        <f t="shared" si="381"/>
        <v>46168</v>
      </c>
      <c r="K6116" t="str">
        <f t="shared" si="380"/>
        <v>Tue</v>
      </c>
      <c r="L6116" t="str">
        <f t="shared" si="382"/>
        <v>W4</v>
      </c>
      <c r="M6116" t="s">
        <v>10340</v>
      </c>
      <c r="N6116" t="s">
        <v>221</v>
      </c>
      <c r="O6116" t="s">
        <v>5735</v>
      </c>
      <c r="P6116" t="s">
        <v>10408</v>
      </c>
      <c r="Q6116" t="s">
        <v>1932</v>
      </c>
      <c r="R6116">
        <v>216</v>
      </c>
      <c r="S6116" s="15" t="str">
        <f t="shared" si="383"/>
        <v>{ month: "May", hq: "1.South", area: "3. South Mekong", kam: "PHAN PHÚC SƠN", kae: "✔️ KAE Nguyễn Thị Bích Trâm", route: "F2/F4", week: "W4", day: "Tue", cusCode: "SMKFB2026CT412", sales: 3083671.2962963, totalC: 216, skuLines: 6 },</v>
      </c>
    </row>
    <row r="6117" spans="1:19" ht="18.5" x14ac:dyDescent="0.45">
      <c r="A6117" s="24"/>
      <c r="B6117" s="24" t="s">
        <v>123</v>
      </c>
      <c r="C6117" s="24" t="s">
        <v>133</v>
      </c>
      <c r="D6117" s="22" t="s">
        <v>137</v>
      </c>
      <c r="E6117" s="24" t="s">
        <v>101</v>
      </c>
      <c r="F6117" s="22" t="s">
        <v>9315</v>
      </c>
      <c r="G6117" s="14" t="s">
        <v>8521</v>
      </c>
      <c r="H6117" s="14">
        <v>1929421.2962962962</v>
      </c>
      <c r="I6117">
        <v>4</v>
      </c>
      <c r="J6117" s="13">
        <f t="shared" si="381"/>
        <v>46168</v>
      </c>
      <c r="K6117" t="str">
        <f t="shared" si="380"/>
        <v>Tue</v>
      </c>
      <c r="L6117" t="str">
        <f t="shared" si="382"/>
        <v>W4</v>
      </c>
      <c r="M6117" t="s">
        <v>10340</v>
      </c>
      <c r="N6117" t="s">
        <v>221</v>
      </c>
      <c r="O6117" t="s">
        <v>5735</v>
      </c>
      <c r="P6117" t="s">
        <v>10408</v>
      </c>
      <c r="Q6117" t="s">
        <v>1932</v>
      </c>
      <c r="R6117">
        <v>216</v>
      </c>
      <c r="S6117" s="15" t="str">
        <f t="shared" si="383"/>
        <v>{ month: "May", hq: "1.South", area: "3. South Mekong", kam: "PHAN PHÚC SƠN", kae: "✔️ KAE Nguyễn Thị Bích Trâm", route: "F2/F4", week: "W4", day: "Tue", cusCode: "SMKFB2026CT415", sales: 1929421.2962963, totalC: 216, skuLines: 4 },</v>
      </c>
    </row>
    <row r="6118" spans="1:19" ht="18.5" x14ac:dyDescent="0.45">
      <c r="A6118" s="24"/>
      <c r="B6118" s="24" t="s">
        <v>123</v>
      </c>
      <c r="C6118" s="24" t="s">
        <v>133</v>
      </c>
      <c r="D6118" s="22" t="s">
        <v>137</v>
      </c>
      <c r="E6118" s="24" t="s">
        <v>101</v>
      </c>
      <c r="F6118" s="22" t="s">
        <v>956</v>
      </c>
      <c r="G6118" s="14" t="s">
        <v>5740</v>
      </c>
      <c r="H6118" s="14">
        <v>1228290.7407407407</v>
      </c>
      <c r="I6118">
        <v>2</v>
      </c>
      <c r="J6118" s="13">
        <f t="shared" si="381"/>
        <v>46147</v>
      </c>
      <c r="K6118" t="str">
        <f t="shared" si="380"/>
        <v>Tue</v>
      </c>
      <c r="L6118" t="str">
        <f t="shared" si="382"/>
        <v>W1</v>
      </c>
      <c r="M6118" t="s">
        <v>10340</v>
      </c>
      <c r="N6118" t="s">
        <v>221</v>
      </c>
      <c r="O6118" t="s">
        <v>5735</v>
      </c>
      <c r="P6118" t="s">
        <v>10408</v>
      </c>
      <c r="Q6118" t="s">
        <v>1932</v>
      </c>
      <c r="R6118">
        <v>187</v>
      </c>
      <c r="S6118" s="15" t="str">
        <f t="shared" si="383"/>
        <v>{ month: "May", hq: "1.South", area: "3. South Mekong", kam: "PHAN PHÚC SƠN", kae: "✔️ KAE Nguyễn Thị Bích Trâm", route: "F2/F4", week: "W1", day: "Tue", cusCode: "SMKFB2026CT444", sales: 1228290.74074074, totalC: 187, skuLines: 2 },</v>
      </c>
    </row>
    <row r="6119" spans="1:19" ht="18.5" x14ac:dyDescent="0.45">
      <c r="A6119" s="24"/>
      <c r="B6119" s="24" t="s">
        <v>123</v>
      </c>
      <c r="C6119" s="24" t="s">
        <v>133</v>
      </c>
      <c r="D6119" s="22" t="s">
        <v>137</v>
      </c>
      <c r="E6119" s="24" t="s">
        <v>101</v>
      </c>
      <c r="F6119" s="22" t="s">
        <v>3536</v>
      </c>
      <c r="G6119" s="14" t="s">
        <v>1944</v>
      </c>
      <c r="H6119" s="14">
        <v>4329777.777777778</v>
      </c>
      <c r="I6119">
        <v>4</v>
      </c>
      <c r="J6119" s="13">
        <f t="shared" si="381"/>
        <v>46155</v>
      </c>
      <c r="K6119" t="str">
        <f t="shared" si="380"/>
        <v>Wed</v>
      </c>
      <c r="L6119" t="str">
        <f t="shared" si="382"/>
        <v>W2</v>
      </c>
      <c r="M6119" t="s">
        <v>10340</v>
      </c>
      <c r="N6119" t="s">
        <v>221</v>
      </c>
      <c r="O6119" t="s">
        <v>5735</v>
      </c>
      <c r="P6119" t="s">
        <v>10408</v>
      </c>
      <c r="Q6119" t="s">
        <v>1932</v>
      </c>
      <c r="R6119">
        <v>184</v>
      </c>
      <c r="S6119" s="15" t="str">
        <f t="shared" si="383"/>
        <v>{ month: "May", hq: "1.South", area: "3. South Mekong", kam: "PHAN PHÚC SƠN", kae: "✔️ KAE Nguyễn Thị Bích Trâm", route: "F2/F4", week: "W2", day: "Wed", cusCode: "SMKFB2026CT453", sales: 4329777.77777778, totalC: 184, skuLines: 4 },</v>
      </c>
    </row>
    <row r="6120" spans="1:19" ht="18.5" x14ac:dyDescent="0.45">
      <c r="A6120" s="24"/>
      <c r="B6120" s="24" t="s">
        <v>123</v>
      </c>
      <c r="C6120" s="24" t="s">
        <v>133</v>
      </c>
      <c r="D6120" s="22" t="s">
        <v>137</v>
      </c>
      <c r="E6120" s="24" t="s">
        <v>101</v>
      </c>
      <c r="F6120" s="22" t="s">
        <v>3537</v>
      </c>
      <c r="G6120" s="14" t="s">
        <v>1944</v>
      </c>
      <c r="H6120" s="14">
        <v>1586289.8148148148</v>
      </c>
      <c r="I6120">
        <v>3</v>
      </c>
      <c r="J6120" s="13">
        <f t="shared" si="381"/>
        <v>46155</v>
      </c>
      <c r="K6120" t="str">
        <f t="shared" si="380"/>
        <v>Wed</v>
      </c>
      <c r="L6120" t="str">
        <f t="shared" si="382"/>
        <v>W2</v>
      </c>
      <c r="M6120" t="s">
        <v>10340</v>
      </c>
      <c r="N6120" t="s">
        <v>221</v>
      </c>
      <c r="O6120" t="s">
        <v>5735</v>
      </c>
      <c r="P6120" t="s">
        <v>10408</v>
      </c>
      <c r="Q6120" t="s">
        <v>1932</v>
      </c>
      <c r="R6120">
        <v>184</v>
      </c>
      <c r="S6120" s="15" t="str">
        <f t="shared" si="383"/>
        <v>{ month: "May", hq: "1.South", area: "3. South Mekong", kam: "PHAN PHÚC SƠN", kae: "✔️ KAE Nguyễn Thị Bích Trâm", route: "F2/F4", week: "W2", day: "Wed", cusCode: "SMKFB2026CT454", sales: 1586289.81481481, totalC: 184, skuLines: 3 },</v>
      </c>
    </row>
    <row r="6121" spans="1:19" ht="18.5" x14ac:dyDescent="0.45">
      <c r="A6121" s="24"/>
      <c r="B6121" s="24" t="s">
        <v>123</v>
      </c>
      <c r="C6121" s="24" t="s">
        <v>133</v>
      </c>
      <c r="D6121" s="22" t="s">
        <v>137</v>
      </c>
      <c r="E6121" s="24" t="s">
        <v>101</v>
      </c>
      <c r="F6121" s="22" t="s">
        <v>3538</v>
      </c>
      <c r="G6121" s="14" t="s">
        <v>1944</v>
      </c>
      <c r="H6121" s="14">
        <v>642500</v>
      </c>
      <c r="I6121">
        <v>3</v>
      </c>
      <c r="J6121" s="13">
        <f t="shared" si="381"/>
        <v>46155</v>
      </c>
      <c r="K6121" t="str">
        <f t="shared" si="380"/>
        <v>Wed</v>
      </c>
      <c r="L6121" t="str">
        <f t="shared" si="382"/>
        <v>W2</v>
      </c>
      <c r="M6121" t="s">
        <v>10340</v>
      </c>
      <c r="N6121" t="s">
        <v>221</v>
      </c>
      <c r="O6121" t="s">
        <v>5735</v>
      </c>
      <c r="P6121" t="s">
        <v>10408</v>
      </c>
      <c r="Q6121" t="s">
        <v>1932</v>
      </c>
      <c r="R6121">
        <v>184</v>
      </c>
      <c r="S6121" s="15" t="str">
        <f t="shared" si="383"/>
        <v>{ month: "May", hq: "1.South", area: "3. South Mekong", kam: "PHAN PHÚC SƠN", kae: "✔️ KAE Nguyễn Thị Bích Trâm", route: "F2/F4", week: "W2", day: "Wed", cusCode: "SMKFB2026CT457", sales: 642500, totalC: 184, skuLines: 3 },</v>
      </c>
    </row>
    <row r="6122" spans="1:19" ht="18.5" x14ac:dyDescent="0.45">
      <c r="A6122" s="24"/>
      <c r="B6122" s="24" t="s">
        <v>123</v>
      </c>
      <c r="C6122" s="24" t="s">
        <v>133</v>
      </c>
      <c r="D6122" s="22" t="s">
        <v>137</v>
      </c>
      <c r="E6122" s="24" t="s">
        <v>101</v>
      </c>
      <c r="F6122" s="22" t="s">
        <v>9316</v>
      </c>
      <c r="G6122" s="14" t="s">
        <v>8522</v>
      </c>
      <c r="H6122" s="14">
        <v>1315282.4074074074</v>
      </c>
      <c r="I6122">
        <v>3</v>
      </c>
      <c r="J6122" s="13">
        <f t="shared" si="381"/>
        <v>46169</v>
      </c>
      <c r="K6122" t="str">
        <f t="shared" si="380"/>
        <v>Wed</v>
      </c>
      <c r="L6122" t="str">
        <f t="shared" si="382"/>
        <v>W4</v>
      </c>
      <c r="M6122" t="s">
        <v>10340</v>
      </c>
      <c r="N6122" t="s">
        <v>221</v>
      </c>
      <c r="O6122" t="s">
        <v>5735</v>
      </c>
      <c r="P6122" t="s">
        <v>10408</v>
      </c>
      <c r="Q6122" t="s">
        <v>1932</v>
      </c>
      <c r="R6122">
        <v>216</v>
      </c>
      <c r="S6122" s="15" t="str">
        <f t="shared" si="383"/>
        <v>{ month: "May", hq: "1.South", area: "3. South Mekong", kam: "PHAN PHÚC SƠN", kae: "✔️ KAE Nguyễn Thị Bích Trâm", route: "F2/F4", week: "W4", day: "Wed", cusCode: "SMKFB2026CT461", sales: 1315282.40740741, totalC: 216, skuLines: 3 },</v>
      </c>
    </row>
    <row r="6123" spans="1:19" ht="18.5" x14ac:dyDescent="0.45">
      <c r="A6123" s="24"/>
      <c r="B6123" s="24" t="s">
        <v>123</v>
      </c>
      <c r="C6123" s="24" t="s">
        <v>133</v>
      </c>
      <c r="D6123" s="22" t="s">
        <v>137</v>
      </c>
      <c r="E6123" s="24" t="s">
        <v>101</v>
      </c>
      <c r="F6123" s="22" t="s">
        <v>9317</v>
      </c>
      <c r="G6123" s="14" t="s">
        <v>8522</v>
      </c>
      <c r="H6123" s="14">
        <v>1659788.888888889</v>
      </c>
      <c r="I6123">
        <v>4</v>
      </c>
      <c r="J6123" s="13">
        <f t="shared" si="381"/>
        <v>46169</v>
      </c>
      <c r="K6123" t="str">
        <f t="shared" si="380"/>
        <v>Wed</v>
      </c>
      <c r="L6123" t="str">
        <f t="shared" si="382"/>
        <v>W4</v>
      </c>
      <c r="M6123" t="s">
        <v>10340</v>
      </c>
      <c r="N6123" t="s">
        <v>221</v>
      </c>
      <c r="O6123" t="s">
        <v>5735</v>
      </c>
      <c r="P6123" t="s">
        <v>10408</v>
      </c>
      <c r="Q6123" t="s">
        <v>1932</v>
      </c>
      <c r="R6123">
        <v>216</v>
      </c>
      <c r="S6123" s="15" t="str">
        <f t="shared" si="383"/>
        <v>{ month: "May", hq: "1.South", area: "3. South Mekong", kam: "PHAN PHÚC SƠN", kae: "✔️ KAE Nguyễn Thị Bích Trâm", route: "F2/F4", week: "W4", day: "Wed", cusCode: "SMKFB2026CT463", sales: 1659788.88888889, totalC: 216, skuLines: 4 },</v>
      </c>
    </row>
    <row r="6124" spans="1:19" ht="18.5" x14ac:dyDescent="0.45">
      <c r="A6124" s="24"/>
      <c r="B6124" s="24" t="s">
        <v>123</v>
      </c>
      <c r="C6124" s="24" t="s">
        <v>133</v>
      </c>
      <c r="D6124" s="22" t="s">
        <v>137</v>
      </c>
      <c r="E6124" s="24" t="s">
        <v>101</v>
      </c>
      <c r="F6124" s="22" t="s">
        <v>6696</v>
      </c>
      <c r="G6124" s="14" t="s">
        <v>5744</v>
      </c>
      <c r="H6124" s="14">
        <v>1922245.3703703703</v>
      </c>
      <c r="I6124">
        <v>2</v>
      </c>
      <c r="J6124" s="13">
        <f t="shared" si="381"/>
        <v>46162</v>
      </c>
      <c r="K6124" t="str">
        <f t="shared" si="380"/>
        <v>Wed</v>
      </c>
      <c r="L6124" t="str">
        <f t="shared" si="382"/>
        <v>W3</v>
      </c>
      <c r="M6124" t="s">
        <v>10340</v>
      </c>
      <c r="N6124" t="s">
        <v>221</v>
      </c>
      <c r="O6124" t="s">
        <v>5735</v>
      </c>
      <c r="P6124" t="s">
        <v>10408</v>
      </c>
      <c r="Q6124" t="s">
        <v>1932</v>
      </c>
      <c r="R6124">
        <v>208</v>
      </c>
      <c r="S6124" s="15" t="str">
        <f t="shared" si="383"/>
        <v>{ month: "May", hq: "1.South", area: "3. South Mekong", kam: "PHAN PHÚC SƠN", kae: "✔️ KAE Nguyễn Thị Bích Trâm", route: "F2/F4", week: "W3", day: "Wed", cusCode: "SMKFB2026CT468", sales: 1922245.37037037, totalC: 208, skuLines: 2 },</v>
      </c>
    </row>
    <row r="6125" spans="1:19" ht="18.5" x14ac:dyDescent="0.45">
      <c r="A6125" s="24"/>
      <c r="B6125" s="24" t="s">
        <v>123</v>
      </c>
      <c r="C6125" s="24" t="s">
        <v>133</v>
      </c>
      <c r="D6125" s="22" t="s">
        <v>137</v>
      </c>
      <c r="E6125" s="24" t="s">
        <v>101</v>
      </c>
      <c r="F6125" s="22" t="s">
        <v>6696</v>
      </c>
      <c r="G6125" s="14" t="s">
        <v>8522</v>
      </c>
      <c r="H6125" s="14">
        <v>3114685.1851851856</v>
      </c>
      <c r="I6125">
        <v>5</v>
      </c>
      <c r="J6125" s="13">
        <f t="shared" si="381"/>
        <v>46169</v>
      </c>
      <c r="K6125" t="str">
        <f t="shared" si="380"/>
        <v>Wed</v>
      </c>
      <c r="L6125" t="str">
        <f t="shared" si="382"/>
        <v>W4</v>
      </c>
      <c r="M6125" t="s">
        <v>10340</v>
      </c>
      <c r="N6125" t="s">
        <v>221</v>
      </c>
      <c r="O6125" t="s">
        <v>5735</v>
      </c>
      <c r="P6125" t="s">
        <v>10408</v>
      </c>
      <c r="Q6125" t="s">
        <v>1932</v>
      </c>
      <c r="R6125">
        <v>216</v>
      </c>
      <c r="S6125" s="15" t="str">
        <f t="shared" si="383"/>
        <v>{ month: "May", hq: "1.South", area: "3. South Mekong", kam: "PHAN PHÚC SƠN", kae: "✔️ KAE Nguyễn Thị Bích Trâm", route: "F2/F4", week: "W4", day: "Wed", cusCode: "SMKFB2026CT468", sales: 3114685.18518519, totalC: 216, skuLines: 5 },</v>
      </c>
    </row>
    <row r="6126" spans="1:19" ht="18.5" x14ac:dyDescent="0.45">
      <c r="A6126" s="24"/>
      <c r="B6126" s="24" t="s">
        <v>123</v>
      </c>
      <c r="C6126" s="24" t="s">
        <v>133</v>
      </c>
      <c r="D6126" s="22" t="s">
        <v>137</v>
      </c>
      <c r="E6126" s="24" t="s">
        <v>101</v>
      </c>
      <c r="F6126" s="22" t="s">
        <v>9318</v>
      </c>
      <c r="G6126" s="14" t="s">
        <v>8522</v>
      </c>
      <c r="H6126" s="14">
        <v>1074555.5555555555</v>
      </c>
      <c r="I6126">
        <v>5</v>
      </c>
      <c r="J6126" s="13">
        <f t="shared" si="381"/>
        <v>46169</v>
      </c>
      <c r="K6126" t="str">
        <f t="shared" si="380"/>
        <v>Wed</v>
      </c>
      <c r="L6126" t="str">
        <f t="shared" si="382"/>
        <v>W4</v>
      </c>
      <c r="M6126" t="s">
        <v>10340</v>
      </c>
      <c r="N6126" t="s">
        <v>221</v>
      </c>
      <c r="O6126" t="s">
        <v>5735</v>
      </c>
      <c r="P6126" t="s">
        <v>10408</v>
      </c>
      <c r="Q6126" t="s">
        <v>1932</v>
      </c>
      <c r="R6126">
        <v>216</v>
      </c>
      <c r="S6126" s="15" t="str">
        <f t="shared" si="383"/>
        <v>{ month: "May", hq: "1.South", area: "3. South Mekong", kam: "PHAN PHÚC SƠN", kae: "✔️ KAE Nguyễn Thị Bích Trâm", route: "F2/F4", week: "W4", day: "Wed", cusCode: "SMKFB2026CT472", sales: 1074555.55555556, totalC: 216, skuLines: 5 },</v>
      </c>
    </row>
    <row r="6127" spans="1:19" ht="18.5" x14ac:dyDescent="0.45">
      <c r="A6127" s="24"/>
      <c r="B6127" s="24" t="s">
        <v>123</v>
      </c>
      <c r="C6127" s="24" t="s">
        <v>133</v>
      </c>
      <c r="D6127" s="22" t="s">
        <v>137</v>
      </c>
      <c r="E6127" s="24" t="s">
        <v>101</v>
      </c>
      <c r="F6127" s="22" t="s">
        <v>957</v>
      </c>
      <c r="G6127" s="14" t="s">
        <v>5739</v>
      </c>
      <c r="H6127" s="14">
        <v>1438714.8148148148</v>
      </c>
      <c r="I6127">
        <v>3</v>
      </c>
      <c r="J6127" s="13">
        <f t="shared" si="381"/>
        <v>46146</v>
      </c>
      <c r="K6127" t="str">
        <f t="shared" si="380"/>
        <v>Mon</v>
      </c>
      <c r="L6127" t="str">
        <f t="shared" si="382"/>
        <v>W1</v>
      </c>
      <c r="M6127" t="s">
        <v>10340</v>
      </c>
      <c r="N6127" t="s">
        <v>221</v>
      </c>
      <c r="O6127" t="s">
        <v>5735</v>
      </c>
      <c r="P6127" t="s">
        <v>10408</v>
      </c>
      <c r="Q6127" t="s">
        <v>1932</v>
      </c>
      <c r="R6127">
        <v>187</v>
      </c>
      <c r="S6127" s="15" t="str">
        <f t="shared" si="383"/>
        <v>{ month: "May", hq: "1.South", area: "3. South Mekong", kam: "PHAN PHÚC SƠN", kae: "✔️ KAE Nguyễn Thị Bích Trâm", route: "F2/F4", week: "W1", day: "Mon", cusCode: "SMKFB2026CT494", sales: 1438714.81481481, totalC: 187, skuLines: 3 },</v>
      </c>
    </row>
    <row r="6128" spans="1:19" ht="18.5" x14ac:dyDescent="0.45">
      <c r="A6128" s="24"/>
      <c r="B6128" s="24" t="s">
        <v>123</v>
      </c>
      <c r="C6128" s="24" t="s">
        <v>133</v>
      </c>
      <c r="D6128" s="22" t="s">
        <v>137</v>
      </c>
      <c r="E6128" s="24" t="s">
        <v>101</v>
      </c>
      <c r="F6128" s="22" t="s">
        <v>958</v>
      </c>
      <c r="G6128" s="14" t="s">
        <v>5739</v>
      </c>
      <c r="H6128" s="14">
        <v>934691.66666666663</v>
      </c>
      <c r="I6128">
        <v>1</v>
      </c>
      <c r="J6128" s="13">
        <f t="shared" si="381"/>
        <v>46146</v>
      </c>
      <c r="K6128" t="str">
        <f t="shared" si="380"/>
        <v>Mon</v>
      </c>
      <c r="L6128" t="str">
        <f t="shared" si="382"/>
        <v>W1</v>
      </c>
      <c r="M6128" t="s">
        <v>10340</v>
      </c>
      <c r="N6128" t="s">
        <v>221</v>
      </c>
      <c r="O6128" t="s">
        <v>5735</v>
      </c>
      <c r="P6128" t="s">
        <v>10408</v>
      </c>
      <c r="Q6128" t="s">
        <v>1932</v>
      </c>
      <c r="R6128">
        <v>187</v>
      </c>
      <c r="S6128" s="15" t="str">
        <f t="shared" si="383"/>
        <v>{ month: "May", hq: "1.South", area: "3. South Mekong", kam: "PHAN PHÚC SƠN", kae: "✔️ KAE Nguyễn Thị Bích Trâm", route: "F2/F4", week: "W1", day: "Mon", cusCode: "SMKFB2026CT505", sales: 934691.666666667, totalC: 187, skuLines: 1 },</v>
      </c>
    </row>
    <row r="6129" spans="1:19" ht="18.5" x14ac:dyDescent="0.45">
      <c r="A6129" s="24"/>
      <c r="B6129" s="24" t="s">
        <v>123</v>
      </c>
      <c r="C6129" s="24" t="s">
        <v>133</v>
      </c>
      <c r="D6129" s="22" t="s">
        <v>137</v>
      </c>
      <c r="E6129" s="24" t="s">
        <v>101</v>
      </c>
      <c r="F6129" s="22" t="s">
        <v>959</v>
      </c>
      <c r="G6129" s="14" t="s">
        <v>5739</v>
      </c>
      <c r="H6129" s="14">
        <v>496319.44444444444</v>
      </c>
      <c r="I6129">
        <v>2</v>
      </c>
      <c r="J6129" s="13">
        <f t="shared" si="381"/>
        <v>46146</v>
      </c>
      <c r="K6129" t="str">
        <f t="shared" si="380"/>
        <v>Mon</v>
      </c>
      <c r="L6129" t="str">
        <f t="shared" si="382"/>
        <v>W1</v>
      </c>
      <c r="M6129" t="s">
        <v>10340</v>
      </c>
      <c r="N6129" t="s">
        <v>221</v>
      </c>
      <c r="O6129" t="s">
        <v>5735</v>
      </c>
      <c r="P6129" t="s">
        <v>10408</v>
      </c>
      <c r="Q6129" t="s">
        <v>1932</v>
      </c>
      <c r="R6129">
        <v>187</v>
      </c>
      <c r="S6129" s="15" t="str">
        <f t="shared" si="383"/>
        <v>{ month: "May", hq: "1.South", area: "3. South Mekong", kam: "PHAN PHÚC SƠN", kae: "✔️ KAE Nguyễn Thị Bích Trâm", route: "F2/F4", week: "W1", day: "Mon", cusCode: "SMKFB2026CT526", sales: 496319.444444444, totalC: 187, skuLines: 2 },</v>
      </c>
    </row>
    <row r="6130" spans="1:19" ht="18.5" x14ac:dyDescent="0.45">
      <c r="A6130" s="24"/>
      <c r="B6130" s="24" t="s">
        <v>123</v>
      </c>
      <c r="C6130" s="24" t="s">
        <v>133</v>
      </c>
      <c r="D6130" s="22" t="s">
        <v>137</v>
      </c>
      <c r="E6130" s="24" t="s">
        <v>101</v>
      </c>
      <c r="F6130" s="22" t="s">
        <v>960</v>
      </c>
      <c r="G6130" s="14" t="s">
        <v>5739</v>
      </c>
      <c r="H6130" s="14">
        <v>1078052.7777777778</v>
      </c>
      <c r="I6130">
        <v>2</v>
      </c>
      <c r="J6130" s="13">
        <f t="shared" si="381"/>
        <v>46146</v>
      </c>
      <c r="K6130" t="str">
        <f t="shared" si="380"/>
        <v>Mon</v>
      </c>
      <c r="L6130" t="str">
        <f t="shared" si="382"/>
        <v>W1</v>
      </c>
      <c r="M6130" t="s">
        <v>10340</v>
      </c>
      <c r="N6130" t="s">
        <v>221</v>
      </c>
      <c r="O6130" t="s">
        <v>5735</v>
      </c>
      <c r="P6130" t="s">
        <v>10408</v>
      </c>
      <c r="Q6130" t="s">
        <v>1932</v>
      </c>
      <c r="R6130">
        <v>187</v>
      </c>
      <c r="S6130" s="15" t="str">
        <f t="shared" si="383"/>
        <v>{ month: "May", hq: "1.South", area: "3. South Mekong", kam: "PHAN PHÚC SƠN", kae: "✔️ KAE Nguyễn Thị Bích Trâm", route: "F2/F4", week: "W1", day: "Mon", cusCode: "SMKFB2026CT527", sales: 1078052.77777778, totalC: 187, skuLines: 2 },</v>
      </c>
    </row>
    <row r="6131" spans="1:19" ht="18.5" x14ac:dyDescent="0.45">
      <c r="A6131" s="24"/>
      <c r="B6131" s="24" t="s">
        <v>123</v>
      </c>
      <c r="C6131" s="24" t="s">
        <v>133</v>
      </c>
      <c r="D6131" s="22" t="s">
        <v>137</v>
      </c>
      <c r="E6131" s="24" t="s">
        <v>101</v>
      </c>
      <c r="F6131" s="22" t="s">
        <v>961</v>
      </c>
      <c r="G6131" s="14" t="s">
        <v>5740</v>
      </c>
      <c r="H6131" s="14">
        <v>1597395.3703703703</v>
      </c>
      <c r="I6131">
        <v>3</v>
      </c>
      <c r="J6131" s="13">
        <f t="shared" si="381"/>
        <v>46147</v>
      </c>
      <c r="K6131" t="str">
        <f t="shared" si="380"/>
        <v>Tue</v>
      </c>
      <c r="L6131" t="str">
        <f t="shared" si="382"/>
        <v>W1</v>
      </c>
      <c r="M6131" t="s">
        <v>10340</v>
      </c>
      <c r="N6131" t="s">
        <v>221</v>
      </c>
      <c r="O6131" t="s">
        <v>5735</v>
      </c>
      <c r="P6131" t="s">
        <v>10408</v>
      </c>
      <c r="Q6131" t="s">
        <v>1932</v>
      </c>
      <c r="R6131">
        <v>187</v>
      </c>
      <c r="S6131" s="15" t="str">
        <f t="shared" si="383"/>
        <v>{ month: "May", hq: "1.South", area: "3. South Mekong", kam: "PHAN PHÚC SƠN", kae: "✔️ KAE Nguyễn Thị Bích Trâm", route: "F2/F4", week: "W1", day: "Tue", cusCode: "SMKFB2026CT546", sales: 1597395.37037037, totalC: 187, skuLines: 3 },</v>
      </c>
    </row>
    <row r="6132" spans="1:19" ht="18.5" x14ac:dyDescent="0.45">
      <c r="A6132" s="24"/>
      <c r="B6132" s="24" t="s">
        <v>123</v>
      </c>
      <c r="C6132" s="24" t="s">
        <v>133</v>
      </c>
      <c r="D6132" s="22" t="s">
        <v>137</v>
      </c>
      <c r="E6132" s="24" t="s">
        <v>101</v>
      </c>
      <c r="F6132" s="22" t="s">
        <v>962</v>
      </c>
      <c r="G6132" s="14" t="s">
        <v>5740</v>
      </c>
      <c r="H6132" s="14">
        <v>532062.03703703696</v>
      </c>
      <c r="I6132">
        <v>2</v>
      </c>
      <c r="J6132" s="13">
        <f t="shared" si="381"/>
        <v>46147</v>
      </c>
      <c r="K6132" t="str">
        <f t="shared" si="380"/>
        <v>Tue</v>
      </c>
      <c r="L6132" t="str">
        <f t="shared" si="382"/>
        <v>W1</v>
      </c>
      <c r="M6132" t="s">
        <v>10340</v>
      </c>
      <c r="N6132" t="s">
        <v>221</v>
      </c>
      <c r="O6132" t="s">
        <v>5735</v>
      </c>
      <c r="P6132" t="s">
        <v>10408</v>
      </c>
      <c r="Q6132" t="s">
        <v>1932</v>
      </c>
      <c r="R6132">
        <v>187</v>
      </c>
      <c r="S6132" s="15" t="str">
        <f t="shared" si="383"/>
        <v>{ month: "May", hq: "1.South", area: "3. South Mekong", kam: "PHAN PHÚC SƠN", kae: "✔️ KAE Nguyễn Thị Bích Trâm", route: "F2/F4", week: "W1", day: "Tue", cusCode: "SMKFB2026CT548", sales: 532062.037037037, totalC: 187, skuLines: 2 },</v>
      </c>
    </row>
    <row r="6133" spans="1:19" ht="18.5" x14ac:dyDescent="0.45">
      <c r="A6133" s="24"/>
      <c r="B6133" s="24" t="s">
        <v>123</v>
      </c>
      <c r="C6133" s="24" t="s">
        <v>133</v>
      </c>
      <c r="D6133" s="22" t="s">
        <v>137</v>
      </c>
      <c r="E6133" s="24" t="s">
        <v>101</v>
      </c>
      <c r="F6133" s="22" t="s">
        <v>963</v>
      </c>
      <c r="G6133" s="14" t="s">
        <v>5739</v>
      </c>
      <c r="H6133" s="14">
        <v>830136.11111111112</v>
      </c>
      <c r="I6133">
        <v>2</v>
      </c>
      <c r="J6133" s="13">
        <f t="shared" si="381"/>
        <v>46146</v>
      </c>
      <c r="K6133" t="str">
        <f t="shared" si="380"/>
        <v>Mon</v>
      </c>
      <c r="L6133" t="str">
        <f t="shared" si="382"/>
        <v>W1</v>
      </c>
      <c r="M6133" t="s">
        <v>10340</v>
      </c>
      <c r="N6133" t="s">
        <v>221</v>
      </c>
      <c r="O6133" t="s">
        <v>5735</v>
      </c>
      <c r="P6133" t="s">
        <v>10408</v>
      </c>
      <c r="Q6133" t="s">
        <v>1932</v>
      </c>
      <c r="R6133">
        <v>187</v>
      </c>
      <c r="S6133" s="15" t="str">
        <f t="shared" si="383"/>
        <v>{ month: "May", hq: "1.South", area: "3. South Mekong", kam: "PHAN PHÚC SƠN", kae: "✔️ KAE Nguyễn Thị Bích Trâm", route: "F2/F4", week: "W1", day: "Mon", cusCode: "STRO28181902", sales: 830136.111111111, totalC: 187, skuLines: 2 },</v>
      </c>
    </row>
    <row r="6134" spans="1:19" ht="18.5" x14ac:dyDescent="0.45">
      <c r="A6134" s="24"/>
      <c r="B6134" s="24" t="s">
        <v>123</v>
      </c>
      <c r="C6134" s="24" t="s">
        <v>133</v>
      </c>
      <c r="D6134" s="22" t="s">
        <v>137</v>
      </c>
      <c r="E6134" s="24" t="s">
        <v>101</v>
      </c>
      <c r="F6134" s="22" t="s">
        <v>6684</v>
      </c>
      <c r="G6134" s="14" t="s">
        <v>7953</v>
      </c>
      <c r="H6134" s="14">
        <v>1231861.111111111</v>
      </c>
      <c r="I6134">
        <v>2</v>
      </c>
      <c r="J6134" s="13">
        <f t="shared" si="381"/>
        <v>46165</v>
      </c>
      <c r="K6134" t="str">
        <f t="shared" si="380"/>
        <v>Sat</v>
      </c>
      <c r="L6134" t="str">
        <f t="shared" si="382"/>
        <v>W3</v>
      </c>
      <c r="M6134" t="s">
        <v>10340</v>
      </c>
      <c r="N6134" t="s">
        <v>221</v>
      </c>
      <c r="O6134" t="s">
        <v>5735</v>
      </c>
      <c r="P6134" t="s">
        <v>10408</v>
      </c>
      <c r="Q6134" t="s">
        <v>1932</v>
      </c>
      <c r="R6134">
        <v>208</v>
      </c>
      <c r="S6134" s="15" t="str">
        <f t="shared" si="383"/>
        <v>{ month: "May", hq: "1.South", area: "3. South Mekong", kam: "PHAN PHÚC SƠN", kae: "✔️ KAE Nguyễn Thị Bích Trâm", route: "F2/F4", week: "W3", day: "Sat", cusCode: "STRO402", sales: 1231861.11111111, totalC: 208, skuLines: 2 },</v>
      </c>
    </row>
    <row r="6135" spans="1:19" ht="18.5" x14ac:dyDescent="0.45">
      <c r="A6135" s="24"/>
      <c r="B6135" s="24" t="s">
        <v>123</v>
      </c>
      <c r="C6135" s="24" t="s">
        <v>133</v>
      </c>
      <c r="D6135" s="22" t="s">
        <v>137</v>
      </c>
      <c r="E6135" s="24" t="s">
        <v>101</v>
      </c>
      <c r="F6135" s="22" t="s">
        <v>8221</v>
      </c>
      <c r="G6135" s="14" t="s">
        <v>7953</v>
      </c>
      <c r="H6135" s="14">
        <v>5720259.2592592584</v>
      </c>
      <c r="I6135">
        <v>5</v>
      </c>
      <c r="J6135" s="13">
        <f t="shared" si="381"/>
        <v>46165</v>
      </c>
      <c r="K6135" t="str">
        <f t="shared" si="380"/>
        <v>Sat</v>
      </c>
      <c r="L6135" t="str">
        <f t="shared" si="382"/>
        <v>W3</v>
      </c>
      <c r="M6135" t="s">
        <v>10340</v>
      </c>
      <c r="N6135" t="s">
        <v>221</v>
      </c>
      <c r="O6135" t="s">
        <v>5735</v>
      </c>
      <c r="P6135" t="s">
        <v>10408</v>
      </c>
      <c r="Q6135" t="s">
        <v>1932</v>
      </c>
      <c r="R6135">
        <v>208</v>
      </c>
      <c r="S6135" s="15" t="str">
        <f t="shared" si="383"/>
        <v>{ month: "May", hq: "1.South", area: "3. South Mekong", kam: "PHAN PHÚC SƠN", kae: "✔️ KAE Nguyễn Thị Bích Trâm", route: "F2/F4", week: "W3", day: "Sat", cusCode: "TCI12003365", sales: 5720259.25925926, totalC: 208, skuLines: 5 },</v>
      </c>
    </row>
    <row r="6136" spans="1:19" ht="18.5" x14ac:dyDescent="0.45">
      <c r="A6136" s="24"/>
      <c r="B6136" s="24" t="s">
        <v>123</v>
      </c>
      <c r="C6136" s="24" t="s">
        <v>133</v>
      </c>
      <c r="D6136" s="22" t="s">
        <v>137</v>
      </c>
      <c r="E6136" s="24" t="s">
        <v>101</v>
      </c>
      <c r="F6136" s="22" t="s">
        <v>8221</v>
      </c>
      <c r="G6136" s="14" t="s">
        <v>8525</v>
      </c>
      <c r="H6136" s="14">
        <v>1064264.8148148148</v>
      </c>
      <c r="I6136">
        <v>3</v>
      </c>
      <c r="J6136" s="13">
        <f t="shared" si="381"/>
        <v>46172</v>
      </c>
      <c r="K6136" t="str">
        <f t="shared" si="380"/>
        <v>Sat</v>
      </c>
      <c r="L6136" t="str">
        <f t="shared" si="382"/>
        <v>W4</v>
      </c>
      <c r="M6136" t="s">
        <v>10340</v>
      </c>
      <c r="N6136" t="s">
        <v>221</v>
      </c>
      <c r="O6136" t="s">
        <v>5735</v>
      </c>
      <c r="P6136" t="s">
        <v>10408</v>
      </c>
      <c r="Q6136" t="s">
        <v>1932</v>
      </c>
      <c r="R6136">
        <v>216</v>
      </c>
      <c r="S6136" s="15" t="str">
        <f t="shared" si="383"/>
        <v>{ month: "May", hq: "1.South", area: "3. South Mekong", kam: "PHAN PHÚC SƠN", kae: "✔️ KAE Nguyễn Thị Bích Trâm", route: "F2/F4", week: "W4", day: "Sat", cusCode: "TCI12003365", sales: 1064264.81481481, totalC: 216, skuLines: 3 },</v>
      </c>
    </row>
    <row r="6137" spans="1:19" ht="18.5" x14ac:dyDescent="0.45">
      <c r="A6137" s="24"/>
      <c r="B6137" s="24" t="s">
        <v>123</v>
      </c>
      <c r="C6137" s="24" t="s">
        <v>133</v>
      </c>
      <c r="D6137" s="22" t="s">
        <v>137</v>
      </c>
      <c r="E6137" s="24" t="s">
        <v>101</v>
      </c>
      <c r="F6137" s="22" t="s">
        <v>9319</v>
      </c>
      <c r="G6137" s="14" t="s">
        <v>8521</v>
      </c>
      <c r="H6137" s="14">
        <v>1745239.8148148148</v>
      </c>
      <c r="I6137">
        <v>4</v>
      </c>
      <c r="J6137" s="13">
        <f t="shared" si="381"/>
        <v>46168</v>
      </c>
      <c r="K6137" t="str">
        <f t="shared" si="380"/>
        <v>Tue</v>
      </c>
      <c r="L6137" t="str">
        <f t="shared" si="382"/>
        <v>W4</v>
      </c>
      <c r="M6137" t="s">
        <v>10340</v>
      </c>
      <c r="N6137" t="s">
        <v>221</v>
      </c>
      <c r="O6137" t="s">
        <v>5735</v>
      </c>
      <c r="P6137" t="s">
        <v>10408</v>
      </c>
      <c r="Q6137" t="s">
        <v>1932</v>
      </c>
      <c r="R6137">
        <v>216</v>
      </c>
      <c r="S6137" s="15" t="str">
        <f t="shared" si="383"/>
        <v>{ month: "May", hq: "1.South", area: "3. South Mekong", kam: "PHAN PHÚC SƠN", kae: "✔️ KAE Nguyễn Thị Bích Trâm", route: "F2/F4", week: "W4", day: "Tue", cusCode: "TCI16003571", sales: 1745239.81481481, totalC: 216, skuLines: 4 },</v>
      </c>
    </row>
    <row r="6138" spans="1:19" ht="18.5" x14ac:dyDescent="0.45">
      <c r="A6138" s="24"/>
      <c r="B6138" s="24" t="s">
        <v>123</v>
      </c>
      <c r="C6138" s="24" t="s">
        <v>133</v>
      </c>
      <c r="D6138" s="22" t="s">
        <v>137</v>
      </c>
      <c r="E6138" s="24" t="s">
        <v>101</v>
      </c>
      <c r="F6138" s="22" t="s">
        <v>9320</v>
      </c>
      <c r="G6138" s="14" t="s">
        <v>8521</v>
      </c>
      <c r="H6138" s="14">
        <v>810088.88888888888</v>
      </c>
      <c r="I6138">
        <v>2</v>
      </c>
      <c r="J6138" s="13">
        <f t="shared" si="381"/>
        <v>46168</v>
      </c>
      <c r="K6138" t="str">
        <f t="shared" si="380"/>
        <v>Tue</v>
      </c>
      <c r="L6138" t="str">
        <f t="shared" si="382"/>
        <v>W4</v>
      </c>
      <c r="M6138" t="s">
        <v>10340</v>
      </c>
      <c r="N6138" t="s">
        <v>221</v>
      </c>
      <c r="O6138" t="s">
        <v>5735</v>
      </c>
      <c r="P6138" t="s">
        <v>10408</v>
      </c>
      <c r="Q6138" t="s">
        <v>1932</v>
      </c>
      <c r="R6138">
        <v>216</v>
      </c>
      <c r="S6138" s="15" t="str">
        <f t="shared" si="383"/>
        <v>{ month: "May", hq: "1.South", area: "3. South Mekong", kam: "PHAN PHÚC SƠN", kae: "✔️ KAE Nguyễn Thị Bích Trâm", route: "F2/F4", week: "W4", day: "Tue", cusCode: "TCI18003596", sales: 810088.888888889, totalC: 216, skuLines: 2 },</v>
      </c>
    </row>
    <row r="6139" spans="1:19" ht="18.5" x14ac:dyDescent="0.45">
      <c r="A6139" s="24"/>
      <c r="B6139" s="24" t="s">
        <v>123</v>
      </c>
      <c r="C6139" s="24" t="s">
        <v>133</v>
      </c>
      <c r="D6139" s="22" t="s">
        <v>137</v>
      </c>
      <c r="E6139" s="24" t="s">
        <v>101</v>
      </c>
      <c r="F6139" s="22" t="s">
        <v>6697</v>
      </c>
      <c r="G6139" s="14" t="s">
        <v>5746</v>
      </c>
      <c r="H6139" s="14">
        <v>3270800</v>
      </c>
      <c r="I6139">
        <v>5</v>
      </c>
      <c r="J6139" s="13">
        <f t="shared" si="381"/>
        <v>46164</v>
      </c>
      <c r="K6139" t="str">
        <f t="shared" si="380"/>
        <v>Fri</v>
      </c>
      <c r="L6139" t="str">
        <f t="shared" si="382"/>
        <v>W3</v>
      </c>
      <c r="M6139" t="s">
        <v>10340</v>
      </c>
      <c r="N6139" t="s">
        <v>221</v>
      </c>
      <c r="O6139" t="s">
        <v>5735</v>
      </c>
      <c r="P6139" t="s">
        <v>10408</v>
      </c>
      <c r="Q6139" t="s">
        <v>1932</v>
      </c>
      <c r="R6139">
        <v>208</v>
      </c>
      <c r="S6139" s="15" t="str">
        <f t="shared" si="383"/>
        <v>{ month: "May", hq: "1.South", area: "3. South Mekong", kam: "PHAN PHÚC SƠN", kae: "✔️ KAE Nguyễn Thị Bích Trâm", route: "F2/F4", week: "W3", day: "Fri", cusCode: "TCI20003132", sales: 3270800, totalC: 208, skuLines: 5 },</v>
      </c>
    </row>
    <row r="6140" spans="1:19" ht="18.5" x14ac:dyDescent="0.45">
      <c r="A6140" s="24"/>
      <c r="B6140" s="24" t="s">
        <v>123</v>
      </c>
      <c r="C6140" s="24" t="s">
        <v>133</v>
      </c>
      <c r="D6140" s="22" t="s">
        <v>137</v>
      </c>
      <c r="E6140" s="24" t="s">
        <v>101</v>
      </c>
      <c r="F6140" s="22" t="s">
        <v>9321</v>
      </c>
      <c r="G6140" s="14" t="s">
        <v>8525</v>
      </c>
      <c r="H6140" s="14">
        <v>3956249.0740740732</v>
      </c>
      <c r="I6140">
        <v>6</v>
      </c>
      <c r="J6140" s="13">
        <f t="shared" si="381"/>
        <v>46172</v>
      </c>
      <c r="K6140" t="str">
        <f t="shared" si="380"/>
        <v>Sat</v>
      </c>
      <c r="L6140" t="str">
        <f t="shared" si="382"/>
        <v>W4</v>
      </c>
      <c r="M6140" t="s">
        <v>10340</v>
      </c>
      <c r="N6140" t="s">
        <v>221</v>
      </c>
      <c r="O6140" t="s">
        <v>5735</v>
      </c>
      <c r="P6140" t="s">
        <v>10408</v>
      </c>
      <c r="Q6140" t="s">
        <v>1932</v>
      </c>
      <c r="R6140">
        <v>216</v>
      </c>
      <c r="S6140" s="15" t="str">
        <f t="shared" si="383"/>
        <v>{ month: "May", hq: "1.South", area: "3. South Mekong", kam: "PHAN PHÚC SƠN", kae: "✔️ KAE Nguyễn Thị Bích Trâm", route: "F2/F4", week: "W4", day: "Sat", cusCode: "TCI26003891", sales: 3956249.07407407, totalC: 216, skuLines: 6 },</v>
      </c>
    </row>
    <row r="6141" spans="1:19" ht="18.5" x14ac:dyDescent="0.45">
      <c r="A6141" s="24"/>
      <c r="B6141" s="24" t="s">
        <v>123</v>
      </c>
      <c r="C6141" s="24" t="s">
        <v>133</v>
      </c>
      <c r="D6141" s="22" t="s">
        <v>137</v>
      </c>
      <c r="E6141" s="24" t="s">
        <v>101</v>
      </c>
      <c r="F6141" s="22" t="s">
        <v>6698</v>
      </c>
      <c r="G6141" s="14" t="s">
        <v>5745</v>
      </c>
      <c r="H6141" s="14">
        <v>1722000</v>
      </c>
      <c r="I6141">
        <v>2</v>
      </c>
      <c r="J6141" s="13">
        <f t="shared" si="381"/>
        <v>46163</v>
      </c>
      <c r="K6141" t="str">
        <f t="shared" si="380"/>
        <v>Thu</v>
      </c>
      <c r="L6141" t="str">
        <f t="shared" si="382"/>
        <v>W3</v>
      </c>
      <c r="M6141" t="s">
        <v>10340</v>
      </c>
      <c r="N6141" t="s">
        <v>221</v>
      </c>
      <c r="O6141" t="s">
        <v>5735</v>
      </c>
      <c r="P6141" t="s">
        <v>10408</v>
      </c>
      <c r="Q6141" t="s">
        <v>1932</v>
      </c>
      <c r="R6141">
        <v>208</v>
      </c>
      <c r="S6141" s="15" t="str">
        <f t="shared" si="383"/>
        <v>{ month: "May", hq: "1.South", area: "3. South Mekong", kam: "PHAN PHÚC SƠN", kae: "✔️ KAE Nguyễn Thị Bích Trâm", route: "F2/F4", week: "W3", day: "Thu", cusCode: "TCI31003038", sales: 1722000, totalC: 208, skuLines: 2 },</v>
      </c>
    </row>
    <row r="6142" spans="1:19" ht="18.5" x14ac:dyDescent="0.45">
      <c r="A6142" s="24"/>
      <c r="B6142" s="24" t="s">
        <v>123</v>
      </c>
      <c r="C6142" s="24" t="s">
        <v>133</v>
      </c>
      <c r="D6142" s="22" t="s">
        <v>137</v>
      </c>
      <c r="E6142" s="24" t="s">
        <v>101</v>
      </c>
      <c r="F6142" s="22" t="s">
        <v>6698</v>
      </c>
      <c r="G6142" s="14" t="s">
        <v>8523</v>
      </c>
      <c r="H6142" s="14">
        <v>1560967.5925925926</v>
      </c>
      <c r="I6142">
        <v>3</v>
      </c>
      <c r="J6142" s="13">
        <f t="shared" si="381"/>
        <v>46170</v>
      </c>
      <c r="K6142" t="str">
        <f t="shared" si="380"/>
        <v>Thu</v>
      </c>
      <c r="L6142" t="str">
        <f t="shared" si="382"/>
        <v>W4</v>
      </c>
      <c r="M6142" t="s">
        <v>10340</v>
      </c>
      <c r="N6142" t="s">
        <v>221</v>
      </c>
      <c r="O6142" t="s">
        <v>5735</v>
      </c>
      <c r="P6142" t="s">
        <v>10408</v>
      </c>
      <c r="Q6142" t="s">
        <v>1932</v>
      </c>
      <c r="R6142">
        <v>216</v>
      </c>
      <c r="S6142" s="15" t="str">
        <f t="shared" si="383"/>
        <v>{ month: "May", hq: "1.South", area: "3. South Mekong", kam: "PHAN PHÚC SƠN", kae: "✔️ KAE Nguyễn Thị Bích Trâm", route: "F2/F4", week: "W4", day: "Thu", cusCode: "TCI31003038", sales: 1560967.59259259, totalC: 216, skuLines: 3 },</v>
      </c>
    </row>
    <row r="6143" spans="1:19" ht="18.5" x14ac:dyDescent="0.45">
      <c r="A6143" s="24"/>
      <c r="B6143" s="24" t="s">
        <v>123</v>
      </c>
      <c r="C6143" s="24" t="s">
        <v>133</v>
      </c>
      <c r="D6143" s="22" t="s">
        <v>137</v>
      </c>
      <c r="E6143" s="24" t="s">
        <v>101</v>
      </c>
      <c r="F6143" s="22" t="s">
        <v>9322</v>
      </c>
      <c r="G6143" s="14" t="s">
        <v>8524</v>
      </c>
      <c r="H6143" s="14">
        <v>5040522.2222222211</v>
      </c>
      <c r="I6143">
        <v>4</v>
      </c>
      <c r="J6143" s="13">
        <f t="shared" si="381"/>
        <v>46171</v>
      </c>
      <c r="K6143" t="str">
        <f t="shared" si="380"/>
        <v>Fri</v>
      </c>
      <c r="L6143" t="str">
        <f t="shared" si="382"/>
        <v>W4</v>
      </c>
      <c r="M6143" t="s">
        <v>10340</v>
      </c>
      <c r="N6143" t="s">
        <v>221</v>
      </c>
      <c r="O6143" t="s">
        <v>5735</v>
      </c>
      <c r="P6143" t="s">
        <v>10408</v>
      </c>
      <c r="Q6143" t="s">
        <v>1932</v>
      </c>
      <c r="R6143">
        <v>216</v>
      </c>
      <c r="S6143" s="15" t="str">
        <f t="shared" si="383"/>
        <v>{ month: "May", hq: "1.South", area: "3. South Mekong", kam: "PHAN PHÚC SƠN", kae: "✔️ KAE Nguyễn Thị Bích Trâm", route: "F2/F4", week: "W4", day: "Fri", cusCode: "TCI31003160", sales: 5040522.22222222, totalC: 216, skuLines: 4 },</v>
      </c>
    </row>
    <row r="6144" spans="1:19" ht="18.5" x14ac:dyDescent="0.45">
      <c r="A6144" s="24"/>
      <c r="B6144" s="24" t="s">
        <v>123</v>
      </c>
      <c r="C6144" s="24" t="s">
        <v>133</v>
      </c>
      <c r="D6144" s="22" t="s">
        <v>137</v>
      </c>
      <c r="E6144" s="24" t="s">
        <v>101</v>
      </c>
      <c r="F6144" s="22" t="s">
        <v>9323</v>
      </c>
      <c r="G6144" s="14" t="s">
        <v>8525</v>
      </c>
      <c r="H6144" s="14">
        <v>557075.92592592584</v>
      </c>
      <c r="I6144">
        <v>6</v>
      </c>
      <c r="J6144" s="13">
        <f t="shared" si="381"/>
        <v>46172</v>
      </c>
      <c r="K6144" t="str">
        <f t="shared" si="380"/>
        <v>Sat</v>
      </c>
      <c r="L6144" t="str">
        <f t="shared" si="382"/>
        <v>W4</v>
      </c>
      <c r="M6144" t="s">
        <v>10340</v>
      </c>
      <c r="N6144" t="s">
        <v>221</v>
      </c>
      <c r="O6144" t="s">
        <v>5735</v>
      </c>
      <c r="P6144" t="s">
        <v>10408</v>
      </c>
      <c r="Q6144" t="s">
        <v>1932</v>
      </c>
      <c r="R6144">
        <v>216</v>
      </c>
      <c r="S6144" s="15" t="str">
        <f t="shared" si="383"/>
        <v>{ month: "May", hq: "1.South", area: "3. South Mekong", kam: "PHAN PHÚC SƠN", kae: "✔️ KAE Nguyễn Thị Bích Trâm", route: "F2/F4", week: "W4", day: "Sat", cusCode: "TCI32003329", sales: 557075.925925926, totalC: 216, skuLines: 6 },</v>
      </c>
    </row>
    <row r="6145" spans="1:19" ht="18.5" x14ac:dyDescent="0.45">
      <c r="A6145" s="24"/>
      <c r="B6145" s="24" t="s">
        <v>123</v>
      </c>
      <c r="C6145" s="24" t="s">
        <v>133</v>
      </c>
      <c r="D6145" s="22" t="s">
        <v>137</v>
      </c>
      <c r="E6145" s="24" t="s">
        <v>101</v>
      </c>
      <c r="F6145" s="22" t="s">
        <v>9324</v>
      </c>
      <c r="G6145" s="14" t="s">
        <v>8523</v>
      </c>
      <c r="H6145" s="14">
        <v>612959.25925925933</v>
      </c>
      <c r="I6145">
        <v>3</v>
      </c>
      <c r="J6145" s="13">
        <f t="shared" si="381"/>
        <v>46170</v>
      </c>
      <c r="K6145" t="str">
        <f t="shared" si="380"/>
        <v>Thu</v>
      </c>
      <c r="L6145" t="str">
        <f t="shared" si="382"/>
        <v>W4</v>
      </c>
      <c r="M6145" t="s">
        <v>10340</v>
      </c>
      <c r="N6145" t="s">
        <v>221</v>
      </c>
      <c r="O6145" t="s">
        <v>5735</v>
      </c>
      <c r="P6145" t="s">
        <v>10408</v>
      </c>
      <c r="Q6145" t="s">
        <v>1932</v>
      </c>
      <c r="R6145">
        <v>216</v>
      </c>
      <c r="S6145" s="15" t="str">
        <f t="shared" si="383"/>
        <v>{ month: "May", hq: "1.South", area: "3. South Mekong", kam: "PHAN PHÚC SƠN", kae: "✔️ KAE Nguyễn Thị Bích Trâm", route: "F2/F4", week: "W4", day: "Thu", cusCode: "TCI40003059", sales: 612959.259259259, totalC: 216, skuLines: 3 },</v>
      </c>
    </row>
    <row r="6146" spans="1:19" ht="18.5" x14ac:dyDescent="0.45">
      <c r="A6146" s="24"/>
      <c r="B6146" s="24" t="s">
        <v>123</v>
      </c>
      <c r="C6146" s="24" t="s">
        <v>133</v>
      </c>
      <c r="D6146" s="22" t="s">
        <v>137</v>
      </c>
      <c r="E6146" s="24" t="s">
        <v>101</v>
      </c>
      <c r="F6146" s="22" t="s">
        <v>6699</v>
      </c>
      <c r="G6146" s="14" t="s">
        <v>5745</v>
      </c>
      <c r="H6146" s="14">
        <v>1302737.0370370368</v>
      </c>
      <c r="I6146">
        <v>2</v>
      </c>
      <c r="J6146" s="13">
        <f t="shared" si="381"/>
        <v>46163</v>
      </c>
      <c r="K6146" t="str">
        <f t="shared" si="380"/>
        <v>Thu</v>
      </c>
      <c r="L6146" t="str">
        <f t="shared" si="382"/>
        <v>W3</v>
      </c>
      <c r="M6146" t="s">
        <v>10340</v>
      </c>
      <c r="N6146" t="s">
        <v>221</v>
      </c>
      <c r="O6146" t="s">
        <v>5735</v>
      </c>
      <c r="P6146" t="s">
        <v>10408</v>
      </c>
      <c r="Q6146" t="s">
        <v>1932</v>
      </c>
      <c r="R6146">
        <v>208</v>
      </c>
      <c r="S6146" s="15" t="str">
        <f t="shared" si="383"/>
        <v>{ month: "May", hq: "1.South", area: "3. South Mekong", kam: "PHAN PHÚC SƠN", kae: "✔️ KAE Nguyễn Thị Bích Trâm", route: "F2/F4", week: "W3", day: "Thu", cusCode: "TCI53003030", sales: 1302737.03703704, totalC: 208, skuLines: 2 },</v>
      </c>
    </row>
    <row r="6147" spans="1:19" ht="18.5" x14ac:dyDescent="0.45">
      <c r="A6147" s="24"/>
      <c r="B6147" s="24" t="s">
        <v>123</v>
      </c>
      <c r="C6147" s="24" t="s">
        <v>133</v>
      </c>
      <c r="D6147" s="22" t="s">
        <v>137</v>
      </c>
      <c r="E6147" s="24" t="s">
        <v>101</v>
      </c>
      <c r="F6147" s="22" t="s">
        <v>9325</v>
      </c>
      <c r="G6147" s="14" t="s">
        <v>8525</v>
      </c>
      <c r="H6147" s="14">
        <v>670110.18518518505</v>
      </c>
      <c r="I6147">
        <v>5</v>
      </c>
      <c r="J6147" s="13">
        <f t="shared" si="381"/>
        <v>46172</v>
      </c>
      <c r="K6147" t="str">
        <f t="shared" ref="K6147:K6210" si="384">TRIM(LEFT(TEXT(J6147,"dddd"),3))</f>
        <v>Sat</v>
      </c>
      <c r="L6147" t="str">
        <f t="shared" si="382"/>
        <v>W4</v>
      </c>
      <c r="M6147" t="s">
        <v>10340</v>
      </c>
      <c r="N6147" t="s">
        <v>221</v>
      </c>
      <c r="O6147" t="s">
        <v>5735</v>
      </c>
      <c r="P6147" t="s">
        <v>10408</v>
      </c>
      <c r="Q6147" t="s">
        <v>1932</v>
      </c>
      <c r="R6147">
        <v>216</v>
      </c>
      <c r="S6147" s="15" t="str">
        <f t="shared" si="383"/>
        <v>{ month: "May", hq: "1.South", area: "3. South Mekong", kam: "PHAN PHÚC SƠN", kae: "✔️ KAE Nguyễn Thị Bích Trâm", route: "F2/F4", week: "W4", day: "Sat", cusCode: "TCI58003342", sales: 670110.185185185, totalC: 216, skuLines: 5 },</v>
      </c>
    </row>
    <row r="6148" spans="1:19" ht="18.5" x14ac:dyDescent="0.45">
      <c r="A6148" s="24"/>
      <c r="B6148" s="24" t="s">
        <v>123</v>
      </c>
      <c r="C6148" s="24" t="s">
        <v>133</v>
      </c>
      <c r="D6148" s="22" t="s">
        <v>137</v>
      </c>
      <c r="E6148" s="24" t="s">
        <v>101</v>
      </c>
      <c r="F6148" s="22" t="s">
        <v>8222</v>
      </c>
      <c r="G6148" s="14" t="s">
        <v>5746</v>
      </c>
      <c r="H6148" s="14">
        <v>1677710.1851851852</v>
      </c>
      <c r="I6148">
        <v>2</v>
      </c>
      <c r="J6148" s="13">
        <f t="shared" ref="J6148:J6211" si="385">DATE(RIGHT(G6148,4), MID(G6148,4,2), LEFT(G6148,2))</f>
        <v>46164</v>
      </c>
      <c r="K6148" t="str">
        <f t="shared" si="384"/>
        <v>Fri</v>
      </c>
      <c r="L6148" t="str">
        <f t="shared" ref="L6148:L6211" si="386">"W"&amp;INT((LEFT(G6148,2)-4)/7)+1</f>
        <v>W3</v>
      </c>
      <c r="M6148" t="s">
        <v>10340</v>
      </c>
      <c r="N6148" t="s">
        <v>221</v>
      </c>
      <c r="O6148" t="s">
        <v>5735</v>
      </c>
      <c r="P6148" t="s">
        <v>10408</v>
      </c>
      <c r="Q6148" t="s">
        <v>1932</v>
      </c>
      <c r="R6148">
        <v>208</v>
      </c>
      <c r="S6148" s="15" t="str">
        <f t="shared" ref="S6148:S6211" si="387">"{ month: """ &amp; M6148 &amp; """, hq: """ &amp; B6148 &amp; """, area: """ &amp; C6148 &amp; """, kam: """ &amp; N6148 &amp; """, kae: """ &amp; P6148 &amp; """, route: """ &amp; Q6148 &amp; """, week: """ &amp; L6148 &amp; """, day: """ &amp; K6148 &amp; """, cusCode: """ &amp; F6148 &amp; """, sales: " &amp; H6148 &amp; ", totalC: " &amp; R6148 &amp; ", skuLines: " &amp; I6148 &amp; " },"</f>
        <v>{ month: "May", hq: "1.South", area: "3. South Mekong", kam: "PHAN PHÚC SƠN", kae: "✔️ KAE Nguyễn Thị Bích Trâm", route: "F2/F4", week: "W3", day: "Fri", cusCode: "TCI65003237", sales: 1677710.18518519, totalC: 208, skuLines: 2 },</v>
      </c>
    </row>
    <row r="6149" spans="1:19" ht="18.5" x14ac:dyDescent="0.45">
      <c r="A6149" s="24"/>
      <c r="B6149" s="24" t="s">
        <v>123</v>
      </c>
      <c r="C6149" s="24" t="s">
        <v>133</v>
      </c>
      <c r="D6149" s="22" t="s">
        <v>137</v>
      </c>
      <c r="E6149" s="24" t="s">
        <v>101</v>
      </c>
      <c r="F6149" s="22" t="s">
        <v>9326</v>
      </c>
      <c r="G6149" s="14" t="s">
        <v>8525</v>
      </c>
      <c r="H6149" s="14">
        <v>6198645.3703703694</v>
      </c>
      <c r="I6149">
        <v>3</v>
      </c>
      <c r="J6149" s="13">
        <f t="shared" si="385"/>
        <v>46172</v>
      </c>
      <c r="K6149" t="str">
        <f t="shared" si="384"/>
        <v>Sat</v>
      </c>
      <c r="L6149" t="str">
        <f t="shared" si="386"/>
        <v>W4</v>
      </c>
      <c r="M6149" t="s">
        <v>10340</v>
      </c>
      <c r="N6149" t="s">
        <v>221</v>
      </c>
      <c r="O6149" t="s">
        <v>5735</v>
      </c>
      <c r="P6149" t="s">
        <v>10408</v>
      </c>
      <c r="Q6149" t="s">
        <v>1932</v>
      </c>
      <c r="R6149">
        <v>216</v>
      </c>
      <c r="S6149" s="15" t="str">
        <f t="shared" si="387"/>
        <v>{ month: "May", hq: "1.South", area: "3. South Mekong", kam: "PHAN PHÚC SƠN", kae: "✔️ KAE Nguyễn Thị Bích Trâm", route: "F2/F4", week: "W4", day: "Sat", cusCode: "TCI70003299", sales: 6198645.37037037, totalC: 216, skuLines: 3 },</v>
      </c>
    </row>
    <row r="6150" spans="1:19" ht="18.5" x14ac:dyDescent="0.45">
      <c r="A6150" s="24"/>
      <c r="B6150" s="24" t="s">
        <v>123</v>
      </c>
      <c r="C6150" s="24" t="s">
        <v>133</v>
      </c>
      <c r="D6150" s="22" t="s">
        <v>137</v>
      </c>
      <c r="E6150" s="24" t="s">
        <v>101</v>
      </c>
      <c r="F6150" s="22" t="s">
        <v>8223</v>
      </c>
      <c r="G6150" s="14" t="s">
        <v>7953</v>
      </c>
      <c r="H6150" s="14">
        <v>5614492.5925925914</v>
      </c>
      <c r="I6150">
        <v>4</v>
      </c>
      <c r="J6150" s="13">
        <f t="shared" si="385"/>
        <v>46165</v>
      </c>
      <c r="K6150" t="str">
        <f t="shared" si="384"/>
        <v>Sat</v>
      </c>
      <c r="L6150" t="str">
        <f t="shared" si="386"/>
        <v>W3</v>
      </c>
      <c r="M6150" t="s">
        <v>10340</v>
      </c>
      <c r="N6150" t="s">
        <v>221</v>
      </c>
      <c r="O6150" t="s">
        <v>5735</v>
      </c>
      <c r="P6150" t="s">
        <v>10408</v>
      </c>
      <c r="Q6150" t="s">
        <v>1932</v>
      </c>
      <c r="R6150">
        <v>208</v>
      </c>
      <c r="S6150" s="15" t="str">
        <f t="shared" si="387"/>
        <v>{ month: "May", hq: "1.South", area: "3. South Mekong", kam: "PHAN PHÚC SƠN", kae: "✔️ KAE Nguyễn Thị Bích Trâm", route: "F2/F4", week: "W3", day: "Sat", cusCode: "TCI74003307", sales: 5614492.59259259, totalC: 208, skuLines: 4 },</v>
      </c>
    </row>
    <row r="6151" spans="1:19" ht="18.5" x14ac:dyDescent="0.45">
      <c r="A6151" s="24"/>
      <c r="B6151" s="24" t="s">
        <v>123</v>
      </c>
      <c r="C6151" s="24" t="s">
        <v>133</v>
      </c>
      <c r="D6151" s="22" t="s">
        <v>137</v>
      </c>
      <c r="E6151" s="24" t="s">
        <v>101</v>
      </c>
      <c r="F6151" s="22" t="s">
        <v>6700</v>
      </c>
      <c r="G6151" s="14" t="s">
        <v>5745</v>
      </c>
      <c r="H6151" s="14">
        <v>1748962.0370370368</v>
      </c>
      <c r="I6151">
        <v>3</v>
      </c>
      <c r="J6151" s="13">
        <f t="shared" si="385"/>
        <v>46163</v>
      </c>
      <c r="K6151" t="str">
        <f t="shared" si="384"/>
        <v>Thu</v>
      </c>
      <c r="L6151" t="str">
        <f t="shared" si="386"/>
        <v>W3</v>
      </c>
      <c r="M6151" t="s">
        <v>10340</v>
      </c>
      <c r="N6151" t="s">
        <v>221</v>
      </c>
      <c r="O6151" t="s">
        <v>5735</v>
      </c>
      <c r="P6151" t="s">
        <v>10408</v>
      </c>
      <c r="Q6151" t="s">
        <v>1932</v>
      </c>
      <c r="R6151">
        <v>208</v>
      </c>
      <c r="S6151" s="15" t="str">
        <f t="shared" si="387"/>
        <v>{ month: "May", hq: "1.South", area: "3. South Mekong", kam: "PHAN PHÚC SƠN", kae: "✔️ KAE Nguyễn Thị Bích Trâm", route: "F2/F4", week: "W3", day: "Thu", cusCode: "TCI75003034", sales: 1748962.03703704, totalC: 208, skuLines: 3 },</v>
      </c>
    </row>
    <row r="6152" spans="1:19" ht="18.5" x14ac:dyDescent="0.45">
      <c r="A6152" s="24"/>
      <c r="B6152" s="24" t="s">
        <v>123</v>
      </c>
      <c r="C6152" s="24" t="s">
        <v>133</v>
      </c>
      <c r="D6152" s="22" t="s">
        <v>137</v>
      </c>
      <c r="E6152" s="24" t="s">
        <v>101</v>
      </c>
      <c r="F6152" s="22" t="s">
        <v>8224</v>
      </c>
      <c r="G6152" s="14" t="s">
        <v>7953</v>
      </c>
      <c r="H6152" s="14">
        <v>1584945.3703703701</v>
      </c>
      <c r="I6152">
        <v>3</v>
      </c>
      <c r="J6152" s="13">
        <f t="shared" si="385"/>
        <v>46165</v>
      </c>
      <c r="K6152" t="str">
        <f t="shared" si="384"/>
        <v>Sat</v>
      </c>
      <c r="L6152" t="str">
        <f t="shared" si="386"/>
        <v>W3</v>
      </c>
      <c r="M6152" t="s">
        <v>10340</v>
      </c>
      <c r="N6152" t="s">
        <v>221</v>
      </c>
      <c r="O6152" t="s">
        <v>5735</v>
      </c>
      <c r="P6152" t="s">
        <v>10408</v>
      </c>
      <c r="Q6152" t="s">
        <v>1932</v>
      </c>
      <c r="R6152">
        <v>208</v>
      </c>
      <c r="S6152" s="15" t="str">
        <f t="shared" si="387"/>
        <v>{ month: "May", hq: "1.South", area: "3. South Mekong", kam: "PHAN PHÚC SƠN", kae: "✔️ KAE Nguyễn Thị Bích Trâm", route: "F2/F4", week: "W3", day: "Sat", cusCode: "TCI84003333", sales: 1584945.37037037, totalC: 208, skuLines: 3 },</v>
      </c>
    </row>
    <row r="6153" spans="1:19" ht="18.5" x14ac:dyDescent="0.45">
      <c r="A6153" s="24"/>
      <c r="B6153" s="24" t="s">
        <v>123</v>
      </c>
      <c r="C6153" s="24" t="s">
        <v>133</v>
      </c>
      <c r="D6153" s="22" t="s">
        <v>137</v>
      </c>
      <c r="E6153" s="24" t="s">
        <v>101</v>
      </c>
      <c r="F6153" s="22" t="s">
        <v>8224</v>
      </c>
      <c r="G6153" s="14" t="s">
        <v>8525</v>
      </c>
      <c r="H6153" s="14">
        <v>855037.96296296292</v>
      </c>
      <c r="I6153">
        <v>7</v>
      </c>
      <c r="J6153" s="13">
        <f t="shared" si="385"/>
        <v>46172</v>
      </c>
      <c r="K6153" t="str">
        <f t="shared" si="384"/>
        <v>Sat</v>
      </c>
      <c r="L6153" t="str">
        <f t="shared" si="386"/>
        <v>W4</v>
      </c>
      <c r="M6153" t="s">
        <v>10340</v>
      </c>
      <c r="N6153" t="s">
        <v>221</v>
      </c>
      <c r="O6153" t="s">
        <v>5735</v>
      </c>
      <c r="P6153" t="s">
        <v>10408</v>
      </c>
      <c r="Q6153" t="s">
        <v>1932</v>
      </c>
      <c r="R6153">
        <v>216</v>
      </c>
      <c r="S6153" s="15" t="str">
        <f t="shared" si="387"/>
        <v>{ month: "May", hq: "1.South", area: "3. South Mekong", kam: "PHAN PHÚC SƠN", kae: "✔️ KAE Nguyễn Thị Bích Trâm", route: "F2/F4", week: "W4", day: "Sat", cusCode: "TCI84003333", sales: 855037.962962963, totalC: 216, skuLines: 7 },</v>
      </c>
    </row>
    <row r="6154" spans="1:19" ht="18.5" x14ac:dyDescent="0.45">
      <c r="A6154" s="24"/>
      <c r="B6154" s="24" t="s">
        <v>123</v>
      </c>
      <c r="C6154" s="24" t="s">
        <v>133</v>
      </c>
      <c r="D6154" s="22" t="s">
        <v>137</v>
      </c>
      <c r="E6154" s="24" t="s">
        <v>101</v>
      </c>
      <c r="F6154" s="22" t="s">
        <v>8225</v>
      </c>
      <c r="G6154" s="14" t="s">
        <v>7953</v>
      </c>
      <c r="H6154" s="14">
        <v>2229026.8518518521</v>
      </c>
      <c r="I6154">
        <v>5</v>
      </c>
      <c r="J6154" s="13">
        <f t="shared" si="385"/>
        <v>46165</v>
      </c>
      <c r="K6154" t="str">
        <f t="shared" si="384"/>
        <v>Sat</v>
      </c>
      <c r="L6154" t="str">
        <f t="shared" si="386"/>
        <v>W3</v>
      </c>
      <c r="M6154" t="s">
        <v>10340</v>
      </c>
      <c r="N6154" t="s">
        <v>221</v>
      </c>
      <c r="O6154" t="s">
        <v>5735</v>
      </c>
      <c r="P6154" t="s">
        <v>10408</v>
      </c>
      <c r="Q6154" t="s">
        <v>1932</v>
      </c>
      <c r="R6154">
        <v>208</v>
      </c>
      <c r="S6154" s="15" t="str">
        <f t="shared" si="387"/>
        <v>{ month: "May", hq: "1.South", area: "3. South Mekong", kam: "PHAN PHÚC SƠN", kae: "✔️ KAE Nguyễn Thị Bích Trâm", route: "F2/F4", week: "W3", day: "Sat", cusCode: "TCI91003294", sales: 2229026.85185185, totalC: 208, skuLines: 5 },</v>
      </c>
    </row>
    <row r="6155" spans="1:19" ht="18.5" x14ac:dyDescent="0.45">
      <c r="A6155" s="24"/>
      <c r="B6155" s="24" t="s">
        <v>123</v>
      </c>
      <c r="C6155" s="24" t="s">
        <v>133</v>
      </c>
      <c r="D6155" s="22" t="s">
        <v>137</v>
      </c>
      <c r="E6155" s="24" t="s">
        <v>101</v>
      </c>
      <c r="F6155" s="22" t="s">
        <v>6701</v>
      </c>
      <c r="G6155" s="14" t="s">
        <v>5746</v>
      </c>
      <c r="H6155" s="14">
        <v>675175</v>
      </c>
      <c r="I6155">
        <v>4</v>
      </c>
      <c r="J6155" s="13">
        <f t="shared" si="385"/>
        <v>46164</v>
      </c>
      <c r="K6155" t="str">
        <f t="shared" si="384"/>
        <v>Fri</v>
      </c>
      <c r="L6155" t="str">
        <f t="shared" si="386"/>
        <v>W3</v>
      </c>
      <c r="M6155" t="s">
        <v>10340</v>
      </c>
      <c r="N6155" t="s">
        <v>221</v>
      </c>
      <c r="O6155" t="s">
        <v>5735</v>
      </c>
      <c r="P6155" t="s">
        <v>10408</v>
      </c>
      <c r="Q6155" t="s">
        <v>1932</v>
      </c>
      <c r="R6155">
        <v>208</v>
      </c>
      <c r="S6155" s="15" t="str">
        <f t="shared" si="387"/>
        <v>{ month: "May", hq: "1.South", area: "3. South Mekong", kam: "PHAN PHÚC SƠN", kae: "✔️ KAE Nguyễn Thị Bích Trâm", route: "F2/F4", week: "W3", day: "Fri", cusCode: "TCI92003148", sales: 675175, totalC: 208, skuLines: 4 },</v>
      </c>
    </row>
    <row r="6156" spans="1:19" ht="18.5" x14ac:dyDescent="0.45">
      <c r="A6156" s="24"/>
      <c r="B6156" s="24" t="s">
        <v>123</v>
      </c>
      <c r="C6156" s="24" t="s">
        <v>133</v>
      </c>
      <c r="D6156" s="22" t="s">
        <v>137</v>
      </c>
      <c r="E6156" s="24" t="s">
        <v>101</v>
      </c>
      <c r="F6156" s="22" t="s">
        <v>6701</v>
      </c>
      <c r="G6156" s="14" t="s">
        <v>8524</v>
      </c>
      <c r="H6156" s="14">
        <v>1244035.1851851852</v>
      </c>
      <c r="I6156">
        <v>3</v>
      </c>
      <c r="J6156" s="13">
        <f t="shared" si="385"/>
        <v>46171</v>
      </c>
      <c r="K6156" t="str">
        <f t="shared" si="384"/>
        <v>Fri</v>
      </c>
      <c r="L6156" t="str">
        <f t="shared" si="386"/>
        <v>W4</v>
      </c>
      <c r="M6156" t="s">
        <v>10340</v>
      </c>
      <c r="N6156" t="s">
        <v>221</v>
      </c>
      <c r="O6156" t="s">
        <v>5735</v>
      </c>
      <c r="P6156" t="s">
        <v>10408</v>
      </c>
      <c r="Q6156" t="s">
        <v>1932</v>
      </c>
      <c r="R6156">
        <v>216</v>
      </c>
      <c r="S6156" s="15" t="str">
        <f t="shared" si="387"/>
        <v>{ month: "May", hq: "1.South", area: "3. South Mekong", kam: "PHAN PHÚC SƠN", kae: "✔️ KAE Nguyễn Thị Bích Trâm", route: "F2/F4", week: "W4", day: "Fri", cusCode: "TCI92003148", sales: 1244035.18518519, totalC: 216, skuLines: 3 },</v>
      </c>
    </row>
    <row r="6157" spans="1:19" ht="18.5" x14ac:dyDescent="0.45">
      <c r="A6157" s="24"/>
      <c r="B6157" s="24" t="s">
        <v>123</v>
      </c>
      <c r="C6157" s="24" t="s">
        <v>133</v>
      </c>
      <c r="D6157" s="22" t="s">
        <v>137</v>
      </c>
      <c r="E6157" s="24" t="s">
        <v>101</v>
      </c>
      <c r="F6157" s="22" t="s">
        <v>8226</v>
      </c>
      <c r="G6157" s="14" t="s">
        <v>7953</v>
      </c>
      <c r="H6157" s="14">
        <v>970035.18518518517</v>
      </c>
      <c r="I6157">
        <v>7</v>
      </c>
      <c r="J6157" s="13">
        <f t="shared" si="385"/>
        <v>46165</v>
      </c>
      <c r="K6157" t="str">
        <f t="shared" si="384"/>
        <v>Sat</v>
      </c>
      <c r="L6157" t="str">
        <f t="shared" si="386"/>
        <v>W3</v>
      </c>
      <c r="M6157" t="s">
        <v>10340</v>
      </c>
      <c r="N6157" t="s">
        <v>221</v>
      </c>
      <c r="O6157" t="s">
        <v>5735</v>
      </c>
      <c r="P6157" t="s">
        <v>10408</v>
      </c>
      <c r="Q6157" t="s">
        <v>1932</v>
      </c>
      <c r="R6157">
        <v>208</v>
      </c>
      <c r="S6157" s="15" t="str">
        <f t="shared" si="387"/>
        <v>{ month: "May", hq: "1.South", area: "3. South Mekong", kam: "PHAN PHÚC SƠN", kae: "✔️ KAE Nguyễn Thị Bích Trâm", route: "F2/F4", week: "W3", day: "Sat", cusCode: "TCI94003338", sales: 970035.185185185, totalC: 208, skuLines: 7 },</v>
      </c>
    </row>
    <row r="6158" spans="1:19" ht="18.5" x14ac:dyDescent="0.45">
      <c r="A6158" s="24"/>
      <c r="B6158" s="24" t="s">
        <v>123</v>
      </c>
      <c r="C6158" s="24" t="s">
        <v>133</v>
      </c>
      <c r="D6158" s="22" t="s">
        <v>138</v>
      </c>
      <c r="E6158" s="24" t="s">
        <v>12</v>
      </c>
      <c r="F6158" s="22" t="s">
        <v>964</v>
      </c>
      <c r="G6158" s="14" t="s">
        <v>5740</v>
      </c>
      <c r="H6158" s="14">
        <v>294800</v>
      </c>
      <c r="I6158">
        <v>1</v>
      </c>
      <c r="J6158" s="13">
        <f t="shared" si="385"/>
        <v>46147</v>
      </c>
      <c r="K6158" t="str">
        <f t="shared" si="384"/>
        <v>Tue</v>
      </c>
      <c r="L6158" t="str">
        <f t="shared" si="386"/>
        <v>W1</v>
      </c>
      <c r="M6158" t="s">
        <v>10340</v>
      </c>
      <c r="N6158" t="s">
        <v>5723</v>
      </c>
      <c r="O6158" t="s">
        <v>5736</v>
      </c>
      <c r="P6158" t="s">
        <v>10384</v>
      </c>
      <c r="Q6158" t="s">
        <v>200</v>
      </c>
      <c r="R6158">
        <v>164</v>
      </c>
      <c r="S6158" s="15" t="str">
        <f t="shared" si="387"/>
        <v>{ month: "May", hq: "1.South", area: "3. South Mekong", kam: "HUỲNH VĂN TÍNH", kae: "❌ DSR Bùi Thị Kim Hoa", route: "F4", week: "W1", day: "Tue", cusCode: "KGI09042056", sales: 294800, totalC: 164, skuLines: 1 },</v>
      </c>
    </row>
    <row r="6159" spans="1:19" ht="18.5" x14ac:dyDescent="0.45">
      <c r="A6159" s="24"/>
      <c r="B6159" s="24" t="s">
        <v>123</v>
      </c>
      <c r="C6159" s="24" t="s">
        <v>133</v>
      </c>
      <c r="D6159" s="22" t="s">
        <v>138</v>
      </c>
      <c r="E6159" s="24" t="s">
        <v>12</v>
      </c>
      <c r="F6159" s="22" t="s">
        <v>965</v>
      </c>
      <c r="G6159" s="14" t="s">
        <v>5740</v>
      </c>
      <c r="H6159" s="14">
        <v>294800</v>
      </c>
      <c r="I6159">
        <v>1</v>
      </c>
      <c r="J6159" s="13">
        <f t="shared" si="385"/>
        <v>46147</v>
      </c>
      <c r="K6159" t="str">
        <f t="shared" si="384"/>
        <v>Tue</v>
      </c>
      <c r="L6159" t="str">
        <f t="shared" si="386"/>
        <v>W1</v>
      </c>
      <c r="M6159" t="s">
        <v>10340</v>
      </c>
      <c r="N6159" t="s">
        <v>5723</v>
      </c>
      <c r="O6159" t="s">
        <v>5736</v>
      </c>
      <c r="P6159" t="s">
        <v>10384</v>
      </c>
      <c r="Q6159" t="s">
        <v>200</v>
      </c>
      <c r="R6159">
        <v>164</v>
      </c>
      <c r="S6159" s="15" t="str">
        <f t="shared" si="387"/>
        <v>{ month: "May", hq: "1.South", area: "3. South Mekong", kam: "HUỲNH VĂN TÍNH", kae: "❌ DSR Bùi Thị Kim Hoa", route: "F4", week: "W1", day: "Tue", cusCode: "KGI09042067", sales: 294800, totalC: 164, skuLines: 1 },</v>
      </c>
    </row>
    <row r="6160" spans="1:19" ht="18.5" x14ac:dyDescent="0.45">
      <c r="A6160" s="24"/>
      <c r="B6160" s="24" t="s">
        <v>123</v>
      </c>
      <c r="C6160" s="24" t="s">
        <v>133</v>
      </c>
      <c r="D6160" s="22" t="s">
        <v>138</v>
      </c>
      <c r="E6160" s="24" t="s">
        <v>12</v>
      </c>
      <c r="F6160" s="22" t="s">
        <v>966</v>
      </c>
      <c r="G6160" s="14" t="s">
        <v>5740</v>
      </c>
      <c r="H6160" s="14">
        <v>175254.62962962961</v>
      </c>
      <c r="I6160">
        <v>1</v>
      </c>
      <c r="J6160" s="13">
        <f t="shared" si="385"/>
        <v>46147</v>
      </c>
      <c r="K6160" t="str">
        <f t="shared" si="384"/>
        <v>Tue</v>
      </c>
      <c r="L6160" t="str">
        <f t="shared" si="386"/>
        <v>W1</v>
      </c>
      <c r="M6160" t="s">
        <v>10340</v>
      </c>
      <c r="N6160" t="s">
        <v>5723</v>
      </c>
      <c r="O6160" t="s">
        <v>5736</v>
      </c>
      <c r="P6160" t="s">
        <v>10384</v>
      </c>
      <c r="Q6160" t="s">
        <v>200</v>
      </c>
      <c r="R6160">
        <v>164</v>
      </c>
      <c r="S6160" s="15" t="str">
        <f t="shared" si="387"/>
        <v>{ month: "May", hq: "1.South", area: "3. South Mekong", kam: "HUỲNH VĂN TÍNH", kae: "❌ DSR Bùi Thị Kim Hoa", route: "F4", week: "W1", day: "Tue", cusCode: "KGIN10042050", sales: 175254.62962963, totalC: 164, skuLines: 1 },</v>
      </c>
    </row>
    <row r="6161" spans="1:19" ht="18.5" x14ac:dyDescent="0.45">
      <c r="A6161" s="24"/>
      <c r="B6161" s="24" t="s">
        <v>123</v>
      </c>
      <c r="C6161" s="24" t="s">
        <v>133</v>
      </c>
      <c r="D6161" s="22" t="s">
        <v>138</v>
      </c>
      <c r="E6161" s="24" t="s">
        <v>12</v>
      </c>
      <c r="F6161" s="22" t="s">
        <v>6702</v>
      </c>
      <c r="G6161" s="14" t="s">
        <v>5738</v>
      </c>
      <c r="H6161" s="14">
        <v>442200</v>
      </c>
      <c r="I6161">
        <v>1</v>
      </c>
      <c r="J6161" s="13">
        <f t="shared" si="385"/>
        <v>46144</v>
      </c>
      <c r="K6161" t="str">
        <f t="shared" si="384"/>
        <v>Sat</v>
      </c>
      <c r="L6161" t="str">
        <f t="shared" si="386"/>
        <v>W0</v>
      </c>
      <c r="M6161" t="s">
        <v>10340</v>
      </c>
      <c r="N6161" t="s">
        <v>5723</v>
      </c>
      <c r="O6161" t="s">
        <v>5736</v>
      </c>
      <c r="P6161" t="s">
        <v>10384</v>
      </c>
      <c r="Q6161" t="s">
        <v>200</v>
      </c>
      <c r="R6161">
        <v>164</v>
      </c>
      <c r="S6161" s="15" t="str">
        <f t="shared" si="387"/>
        <v>{ month: "May", hq: "1.South", area: "3. South Mekong", kam: "HUỲNH VĂN TÍNH", kae: "❌ DSR Bùi Thị Kim Hoa", route: "F4", week: "W0", day: "Sat", cusCode: "KGNPT606", sales: 442200, totalC: 164, skuLines: 1 },</v>
      </c>
    </row>
    <row r="6162" spans="1:19" ht="18.5" x14ac:dyDescent="0.45">
      <c r="A6162" s="24"/>
      <c r="B6162" s="24" t="s">
        <v>123</v>
      </c>
      <c r="C6162" s="24" t="s">
        <v>133</v>
      </c>
      <c r="D6162" s="22" t="s">
        <v>138</v>
      </c>
      <c r="E6162" s="24" t="s">
        <v>12</v>
      </c>
      <c r="F6162" s="22" t="s">
        <v>6703</v>
      </c>
      <c r="G6162" s="14" t="s">
        <v>5738</v>
      </c>
      <c r="H6162" s="14">
        <v>442200</v>
      </c>
      <c r="I6162">
        <v>1</v>
      </c>
      <c r="J6162" s="13">
        <f t="shared" si="385"/>
        <v>46144</v>
      </c>
      <c r="K6162" t="str">
        <f t="shared" si="384"/>
        <v>Sat</v>
      </c>
      <c r="L6162" t="str">
        <f t="shared" si="386"/>
        <v>W0</v>
      </c>
      <c r="M6162" t="s">
        <v>10340</v>
      </c>
      <c r="N6162" t="s">
        <v>5723</v>
      </c>
      <c r="O6162" t="s">
        <v>5736</v>
      </c>
      <c r="P6162" t="s">
        <v>10384</v>
      </c>
      <c r="Q6162" t="s">
        <v>200</v>
      </c>
      <c r="R6162">
        <v>164</v>
      </c>
      <c r="S6162" s="15" t="str">
        <f t="shared" si="387"/>
        <v>{ month: "May", hq: "1.South", area: "3. South Mekong", kam: "HUỲNH VĂN TÍNH", kae: "❌ DSR Bùi Thị Kim Hoa", route: "F4", week: "W0", day: "Sat", cusCode: "KGNPT608", sales: 442200, totalC: 164, skuLines: 1 },</v>
      </c>
    </row>
    <row r="6163" spans="1:19" ht="18.5" x14ac:dyDescent="0.45">
      <c r="A6163" s="24"/>
      <c r="B6163" s="24" t="s">
        <v>123</v>
      </c>
      <c r="C6163" s="24" t="s">
        <v>133</v>
      </c>
      <c r="D6163" s="22" t="s">
        <v>138</v>
      </c>
      <c r="E6163" s="24" t="s">
        <v>12</v>
      </c>
      <c r="F6163" s="22" t="s">
        <v>967</v>
      </c>
      <c r="G6163" s="14" t="s">
        <v>5739</v>
      </c>
      <c r="H6163" s="14">
        <v>294800</v>
      </c>
      <c r="I6163">
        <v>1</v>
      </c>
      <c r="J6163" s="13">
        <f t="shared" si="385"/>
        <v>46146</v>
      </c>
      <c r="K6163" t="str">
        <f t="shared" si="384"/>
        <v>Mon</v>
      </c>
      <c r="L6163" t="str">
        <f t="shared" si="386"/>
        <v>W1</v>
      </c>
      <c r="M6163" t="s">
        <v>10340</v>
      </c>
      <c r="N6163" t="s">
        <v>5723</v>
      </c>
      <c r="O6163" t="s">
        <v>5736</v>
      </c>
      <c r="P6163" t="s">
        <v>10384</v>
      </c>
      <c r="Q6163" t="s">
        <v>200</v>
      </c>
      <c r="R6163">
        <v>164</v>
      </c>
      <c r="S6163" s="15" t="str">
        <f t="shared" si="387"/>
        <v>{ month: "May", hq: "1.South", area: "3. South Mekong", kam: "HUỲNH VĂN TÍNH", kae: "❌ DSR Bùi Thị Kim Hoa", route: "F4", week: "W1", day: "Mon", cusCode: "MKFB2026AG268", sales: 294800, totalC: 164, skuLines: 1 },</v>
      </c>
    </row>
    <row r="6164" spans="1:19" ht="18.5" x14ac:dyDescent="0.45">
      <c r="A6164" s="24"/>
      <c r="B6164" s="24" t="s">
        <v>123</v>
      </c>
      <c r="C6164" s="24" t="s">
        <v>133</v>
      </c>
      <c r="D6164" s="22" t="s">
        <v>138</v>
      </c>
      <c r="E6164" s="24" t="s">
        <v>12</v>
      </c>
      <c r="F6164" s="22" t="s">
        <v>968</v>
      </c>
      <c r="G6164" s="14" t="s">
        <v>5739</v>
      </c>
      <c r="H6164" s="14">
        <v>442200</v>
      </c>
      <c r="I6164">
        <v>1</v>
      </c>
      <c r="J6164" s="13">
        <f t="shared" si="385"/>
        <v>46146</v>
      </c>
      <c r="K6164" t="str">
        <f t="shared" si="384"/>
        <v>Mon</v>
      </c>
      <c r="L6164" t="str">
        <f t="shared" si="386"/>
        <v>W1</v>
      </c>
      <c r="M6164" t="s">
        <v>10340</v>
      </c>
      <c r="N6164" t="s">
        <v>5723</v>
      </c>
      <c r="O6164" t="s">
        <v>5736</v>
      </c>
      <c r="P6164" t="s">
        <v>10384</v>
      </c>
      <c r="Q6164" t="s">
        <v>200</v>
      </c>
      <c r="R6164">
        <v>164</v>
      </c>
      <c r="S6164" s="15" t="str">
        <f t="shared" si="387"/>
        <v>{ month: "May", hq: "1.South", area: "3. South Mekong", kam: "HUỲNH VĂN TÍNH", kae: "❌ DSR Bùi Thị Kim Hoa", route: "F4", week: "W1", day: "Mon", cusCode: "MKFB2026AG277", sales: 442200, totalC: 164, skuLines: 1 },</v>
      </c>
    </row>
    <row r="6165" spans="1:19" ht="18.5" x14ac:dyDescent="0.45">
      <c r="A6165" s="24"/>
      <c r="B6165" s="24" t="s">
        <v>123</v>
      </c>
      <c r="C6165" s="24" t="s">
        <v>133</v>
      </c>
      <c r="D6165" s="22" t="s">
        <v>138</v>
      </c>
      <c r="E6165" s="24" t="s">
        <v>21</v>
      </c>
      <c r="F6165" s="22" t="s">
        <v>969</v>
      </c>
      <c r="G6165" s="14" t="s">
        <v>5739</v>
      </c>
      <c r="H6165" s="14">
        <v>1474000</v>
      </c>
      <c r="I6165">
        <v>1</v>
      </c>
      <c r="J6165" s="13">
        <f t="shared" si="385"/>
        <v>46146</v>
      </c>
      <c r="K6165" t="str">
        <f t="shared" si="384"/>
        <v>Mon</v>
      </c>
      <c r="L6165" t="str">
        <f t="shared" si="386"/>
        <v>W1</v>
      </c>
      <c r="M6165" t="s">
        <v>10340</v>
      </c>
      <c r="N6165" t="s">
        <v>5723</v>
      </c>
      <c r="O6165" t="s">
        <v>5735</v>
      </c>
      <c r="P6165" t="s">
        <v>10388</v>
      </c>
      <c r="Q6165" t="s">
        <v>200</v>
      </c>
      <c r="R6165">
        <v>121</v>
      </c>
      <c r="S6165" s="15" t="str">
        <f t="shared" si="387"/>
        <v>{ month: "May", hq: "1.South", area: "3. South Mekong", kam: "HUỲNH VĂN TÍNH", kae: "✔️ DSR Nguyễn Văn Khá", route: "F4", week: "W1", day: "Mon", cusCode: "KG08042035", sales: 1474000, totalC: 121, skuLines: 1 },</v>
      </c>
    </row>
    <row r="6166" spans="1:19" ht="18.5" x14ac:dyDescent="0.45">
      <c r="A6166" s="24"/>
      <c r="B6166" s="24" t="s">
        <v>123</v>
      </c>
      <c r="C6166" s="24" t="s">
        <v>133</v>
      </c>
      <c r="D6166" s="22" t="s">
        <v>138</v>
      </c>
      <c r="E6166" s="24" t="s">
        <v>21</v>
      </c>
      <c r="F6166" s="22" t="s">
        <v>970</v>
      </c>
      <c r="G6166" s="14" t="s">
        <v>5739</v>
      </c>
      <c r="H6166" s="14">
        <v>984999.99999999988</v>
      </c>
      <c r="I6166">
        <v>1</v>
      </c>
      <c r="J6166" s="13">
        <f t="shared" si="385"/>
        <v>46146</v>
      </c>
      <c r="K6166" t="str">
        <f t="shared" si="384"/>
        <v>Mon</v>
      </c>
      <c r="L6166" t="str">
        <f t="shared" si="386"/>
        <v>W1</v>
      </c>
      <c r="M6166" t="s">
        <v>10340</v>
      </c>
      <c r="N6166" t="s">
        <v>5723</v>
      </c>
      <c r="O6166" t="s">
        <v>5735</v>
      </c>
      <c r="P6166" t="s">
        <v>10388</v>
      </c>
      <c r="Q6166" t="s">
        <v>200</v>
      </c>
      <c r="R6166">
        <v>121</v>
      </c>
      <c r="S6166" s="15" t="str">
        <f t="shared" si="387"/>
        <v>{ month: "May", hq: "1.South", area: "3. South Mekong", kam: "HUỲNH VĂN TÍNH", kae: "✔️ DSR Nguyễn Văn Khá", route: "F4", week: "W1", day: "Mon", cusCode: "KG08042037", sales: 985000, totalC: 121, skuLines: 1 },</v>
      </c>
    </row>
    <row r="6167" spans="1:19" ht="18.5" x14ac:dyDescent="0.45">
      <c r="A6167" s="24"/>
      <c r="B6167" s="24" t="s">
        <v>123</v>
      </c>
      <c r="C6167" s="24" t="s">
        <v>133</v>
      </c>
      <c r="D6167" s="22" t="s">
        <v>138</v>
      </c>
      <c r="E6167" s="24" t="s">
        <v>21</v>
      </c>
      <c r="F6167" s="22" t="s">
        <v>970</v>
      </c>
      <c r="G6167" s="14" t="s">
        <v>8520</v>
      </c>
      <c r="H6167" s="14">
        <v>737000</v>
      </c>
      <c r="I6167">
        <v>1</v>
      </c>
      <c r="J6167" s="13">
        <f t="shared" si="385"/>
        <v>46167</v>
      </c>
      <c r="K6167" t="str">
        <f t="shared" si="384"/>
        <v>Mon</v>
      </c>
      <c r="L6167" t="str">
        <f t="shared" si="386"/>
        <v>W4</v>
      </c>
      <c r="M6167" t="s">
        <v>10340</v>
      </c>
      <c r="N6167" t="s">
        <v>5723</v>
      </c>
      <c r="O6167" t="s">
        <v>5735</v>
      </c>
      <c r="P6167" t="s">
        <v>10388</v>
      </c>
      <c r="Q6167" t="s">
        <v>200</v>
      </c>
      <c r="R6167">
        <v>120</v>
      </c>
      <c r="S6167" s="15" t="str">
        <f t="shared" si="387"/>
        <v>{ month: "May", hq: "1.South", area: "3. South Mekong", kam: "HUỲNH VĂN TÍNH", kae: "✔️ DSR Nguyễn Văn Khá", route: "F4", week: "W4", day: "Mon", cusCode: "KG08042037", sales: 737000, totalC: 120, skuLines: 1 },</v>
      </c>
    </row>
    <row r="6168" spans="1:19" ht="18.5" x14ac:dyDescent="0.45">
      <c r="A6168" s="24"/>
      <c r="B6168" s="24" t="s">
        <v>123</v>
      </c>
      <c r="C6168" s="24" t="s">
        <v>133</v>
      </c>
      <c r="D6168" s="22" t="s">
        <v>138</v>
      </c>
      <c r="E6168" s="24" t="s">
        <v>21</v>
      </c>
      <c r="F6168" s="22" t="s">
        <v>971</v>
      </c>
      <c r="G6168" s="14" t="s">
        <v>5739</v>
      </c>
      <c r="H6168" s="14">
        <v>20833.333333333332</v>
      </c>
      <c r="I6168">
        <v>1</v>
      </c>
      <c r="J6168" s="13">
        <f t="shared" si="385"/>
        <v>46146</v>
      </c>
      <c r="K6168" t="str">
        <f t="shared" si="384"/>
        <v>Mon</v>
      </c>
      <c r="L6168" t="str">
        <f t="shared" si="386"/>
        <v>W1</v>
      </c>
      <c r="M6168" t="s">
        <v>10340</v>
      </c>
      <c r="N6168" t="s">
        <v>5723</v>
      </c>
      <c r="O6168" t="s">
        <v>5735</v>
      </c>
      <c r="P6168" t="s">
        <v>10388</v>
      </c>
      <c r="Q6168" t="s">
        <v>200</v>
      </c>
      <c r="R6168">
        <v>121</v>
      </c>
      <c r="S6168" s="15" t="str">
        <f t="shared" si="387"/>
        <v>{ month: "May", hq: "1.South", area: "3. South Mekong", kam: "HUỲNH VĂN TÍNH", kae: "✔️ DSR Nguyễn Văn Khá", route: "F4", week: "W1", day: "Mon", cusCode: "KG08042048", sales: 20833.3333333333, totalC: 121, skuLines: 1 },</v>
      </c>
    </row>
    <row r="6169" spans="1:19" ht="18.5" x14ac:dyDescent="0.45">
      <c r="A6169" s="24"/>
      <c r="B6169" s="24" t="s">
        <v>123</v>
      </c>
      <c r="C6169" s="24" t="s">
        <v>133</v>
      </c>
      <c r="D6169" s="22" t="s">
        <v>138</v>
      </c>
      <c r="E6169" s="24" t="s">
        <v>21</v>
      </c>
      <c r="F6169" s="22" t="s">
        <v>972</v>
      </c>
      <c r="G6169" s="14" t="s">
        <v>5739</v>
      </c>
      <c r="H6169" s="14">
        <v>58811.111111111109</v>
      </c>
      <c r="I6169">
        <v>1</v>
      </c>
      <c r="J6169" s="13">
        <f t="shared" si="385"/>
        <v>46146</v>
      </c>
      <c r="K6169" t="str">
        <f t="shared" si="384"/>
        <v>Mon</v>
      </c>
      <c r="L6169" t="str">
        <f t="shared" si="386"/>
        <v>W1</v>
      </c>
      <c r="M6169" t="s">
        <v>10340</v>
      </c>
      <c r="N6169" t="s">
        <v>5723</v>
      </c>
      <c r="O6169" t="s">
        <v>5735</v>
      </c>
      <c r="P6169" t="s">
        <v>10388</v>
      </c>
      <c r="Q6169" t="s">
        <v>200</v>
      </c>
      <c r="R6169">
        <v>121</v>
      </c>
      <c r="S6169" s="15" t="str">
        <f t="shared" si="387"/>
        <v>{ month: "May", hq: "1.South", area: "3. South Mekong", kam: "HUỲNH VĂN TÍNH", kae: "✔️ DSR Nguyễn Văn Khá", route: "F4", week: "W1", day: "Mon", cusCode: "KG08042053", sales: 58811.1111111111, totalC: 121, skuLines: 1 },</v>
      </c>
    </row>
    <row r="6170" spans="1:19" ht="18.5" x14ac:dyDescent="0.45">
      <c r="A6170" s="24"/>
      <c r="B6170" s="24" t="s">
        <v>123</v>
      </c>
      <c r="C6170" s="24" t="s">
        <v>133</v>
      </c>
      <c r="D6170" s="22" t="s">
        <v>138</v>
      </c>
      <c r="E6170" s="24" t="s">
        <v>21</v>
      </c>
      <c r="F6170" s="22" t="s">
        <v>6704</v>
      </c>
      <c r="G6170" s="14" t="s">
        <v>5745</v>
      </c>
      <c r="H6170" s="14">
        <v>737000</v>
      </c>
      <c r="I6170">
        <v>1</v>
      </c>
      <c r="J6170" s="13">
        <f t="shared" si="385"/>
        <v>46163</v>
      </c>
      <c r="K6170" t="str">
        <f t="shared" si="384"/>
        <v>Thu</v>
      </c>
      <c r="L6170" t="str">
        <f t="shared" si="386"/>
        <v>W3</v>
      </c>
      <c r="M6170" t="s">
        <v>10340</v>
      </c>
      <c r="N6170" t="s">
        <v>5723</v>
      </c>
      <c r="O6170" t="s">
        <v>5735</v>
      </c>
      <c r="P6170" t="s">
        <v>10388</v>
      </c>
      <c r="Q6170" t="s">
        <v>200</v>
      </c>
      <c r="R6170">
        <v>121</v>
      </c>
      <c r="S6170" s="15" t="str">
        <f t="shared" si="387"/>
        <v>{ month: "May", hq: "1.South", area: "3. South Mekong", kam: "HUỲNH VĂN TÍNH", kae: "✔️ DSR Nguyễn Văn Khá", route: "F4", week: "W3", day: "Thu", cusCode: "KGI12042054", sales: 737000, totalC: 121, skuLines: 1 },</v>
      </c>
    </row>
    <row r="6171" spans="1:19" ht="18.5" x14ac:dyDescent="0.45">
      <c r="A6171" s="24"/>
      <c r="B6171" s="24" t="s">
        <v>123</v>
      </c>
      <c r="C6171" s="24" t="s">
        <v>133</v>
      </c>
      <c r="D6171" s="22" t="s">
        <v>138</v>
      </c>
      <c r="E6171" s="24" t="s">
        <v>21</v>
      </c>
      <c r="F6171" s="22" t="s">
        <v>6705</v>
      </c>
      <c r="G6171" s="14" t="s">
        <v>5745</v>
      </c>
      <c r="H6171" s="14">
        <v>737000</v>
      </c>
      <c r="I6171">
        <v>1</v>
      </c>
      <c r="J6171" s="13">
        <f t="shared" si="385"/>
        <v>46163</v>
      </c>
      <c r="K6171" t="str">
        <f t="shared" si="384"/>
        <v>Thu</v>
      </c>
      <c r="L6171" t="str">
        <f t="shared" si="386"/>
        <v>W3</v>
      </c>
      <c r="M6171" t="s">
        <v>10340</v>
      </c>
      <c r="N6171" t="s">
        <v>5723</v>
      </c>
      <c r="O6171" t="s">
        <v>5735</v>
      </c>
      <c r="P6171" t="s">
        <v>10388</v>
      </c>
      <c r="Q6171" t="s">
        <v>200</v>
      </c>
      <c r="R6171">
        <v>121</v>
      </c>
      <c r="S6171" s="15" t="str">
        <f t="shared" si="387"/>
        <v>{ month: "May", hq: "1.South", area: "3. South Mekong", kam: "HUỲNH VĂN TÍNH", kae: "✔️ DSR Nguyễn Văn Khá", route: "F4", week: "W3", day: "Thu", cusCode: "KGI12042056", sales: 737000, totalC: 121, skuLines: 1 },</v>
      </c>
    </row>
    <row r="6172" spans="1:19" ht="18.5" x14ac:dyDescent="0.45">
      <c r="A6172" s="24"/>
      <c r="B6172" s="24" t="s">
        <v>123</v>
      </c>
      <c r="C6172" s="24" t="s">
        <v>133</v>
      </c>
      <c r="D6172" s="22" t="s">
        <v>138</v>
      </c>
      <c r="E6172" s="24" t="s">
        <v>21</v>
      </c>
      <c r="F6172" s="22" t="s">
        <v>6705</v>
      </c>
      <c r="G6172" s="14" t="s">
        <v>8520</v>
      </c>
      <c r="H6172" s="14">
        <v>737000</v>
      </c>
      <c r="I6172">
        <v>1</v>
      </c>
      <c r="J6172" s="13">
        <f t="shared" si="385"/>
        <v>46167</v>
      </c>
      <c r="K6172" t="str">
        <f t="shared" si="384"/>
        <v>Mon</v>
      </c>
      <c r="L6172" t="str">
        <f t="shared" si="386"/>
        <v>W4</v>
      </c>
      <c r="M6172" t="s">
        <v>10340</v>
      </c>
      <c r="N6172" t="s">
        <v>5723</v>
      </c>
      <c r="O6172" t="s">
        <v>5735</v>
      </c>
      <c r="P6172" t="s">
        <v>10388</v>
      </c>
      <c r="Q6172" t="s">
        <v>200</v>
      </c>
      <c r="R6172">
        <v>120</v>
      </c>
      <c r="S6172" s="15" t="str">
        <f t="shared" si="387"/>
        <v>{ month: "May", hq: "1.South", area: "3. South Mekong", kam: "HUỲNH VĂN TÍNH", kae: "✔️ DSR Nguyễn Văn Khá", route: "F4", week: "W4", day: "Mon", cusCode: "KGI12042056", sales: 737000, totalC: 120, skuLines: 1 },</v>
      </c>
    </row>
    <row r="6173" spans="1:19" ht="18.5" x14ac:dyDescent="0.45">
      <c r="A6173" s="24"/>
      <c r="B6173" s="24" t="s">
        <v>123</v>
      </c>
      <c r="C6173" s="24" t="s">
        <v>133</v>
      </c>
      <c r="D6173" s="22" t="s">
        <v>138</v>
      </c>
      <c r="E6173" s="24" t="s">
        <v>21</v>
      </c>
      <c r="F6173" s="22" t="s">
        <v>3539</v>
      </c>
      <c r="G6173" s="14" t="s">
        <v>1949</v>
      </c>
      <c r="H6173" s="14">
        <v>101999.99999999999</v>
      </c>
      <c r="I6173">
        <v>1</v>
      </c>
      <c r="J6173" s="13">
        <f t="shared" si="385"/>
        <v>46156</v>
      </c>
      <c r="K6173" t="str">
        <f t="shared" si="384"/>
        <v>Thu</v>
      </c>
      <c r="L6173" t="str">
        <f t="shared" si="386"/>
        <v>W2</v>
      </c>
      <c r="M6173" t="s">
        <v>10340</v>
      </c>
      <c r="N6173" t="s">
        <v>5723</v>
      </c>
      <c r="O6173" t="s">
        <v>5735</v>
      </c>
      <c r="P6173" t="s">
        <v>10388</v>
      </c>
      <c r="Q6173" t="s">
        <v>200</v>
      </c>
      <c r="R6173">
        <v>121</v>
      </c>
      <c r="S6173" s="15" t="str">
        <f t="shared" si="387"/>
        <v>{ month: "May", hq: "1.South", area: "3. South Mekong", kam: "HUỲNH VĂN TÍNH", kae: "✔️ DSR Nguyễn Văn Khá", route: "F4", week: "W2", day: "Thu", cusCode: "KGI12042058", sales: 102000, totalC: 121, skuLines: 1 },</v>
      </c>
    </row>
    <row r="6174" spans="1:19" ht="18.5" x14ac:dyDescent="0.45">
      <c r="A6174" s="24"/>
      <c r="B6174" s="24" t="s">
        <v>123</v>
      </c>
      <c r="C6174" s="24" t="s">
        <v>133</v>
      </c>
      <c r="D6174" s="22" t="s">
        <v>138</v>
      </c>
      <c r="E6174" s="24" t="s">
        <v>21</v>
      </c>
      <c r="F6174" s="22" t="s">
        <v>973</v>
      </c>
      <c r="G6174" s="14" t="s">
        <v>5740</v>
      </c>
      <c r="H6174" s="14">
        <v>276400</v>
      </c>
      <c r="I6174">
        <v>1</v>
      </c>
      <c r="J6174" s="13">
        <f t="shared" si="385"/>
        <v>46147</v>
      </c>
      <c r="K6174" t="str">
        <f t="shared" si="384"/>
        <v>Tue</v>
      </c>
      <c r="L6174" t="str">
        <f t="shared" si="386"/>
        <v>W1</v>
      </c>
      <c r="M6174" t="s">
        <v>10340</v>
      </c>
      <c r="N6174" t="s">
        <v>5723</v>
      </c>
      <c r="O6174" t="s">
        <v>5735</v>
      </c>
      <c r="P6174" t="s">
        <v>10388</v>
      </c>
      <c r="Q6174" t="s">
        <v>200</v>
      </c>
      <c r="R6174">
        <v>121</v>
      </c>
      <c r="S6174" s="15" t="str">
        <f t="shared" si="387"/>
        <v>{ month: "May", hq: "1.South", area: "3. South Mekong", kam: "HUỲNH VĂN TÍNH", kae: "✔️ DSR Nguyễn Văn Khá", route: "F4", week: "W1", day: "Tue", cusCode: "KGNPT1058", sales: 276400, totalC: 121, skuLines: 1 },</v>
      </c>
    </row>
    <row r="6175" spans="1:19" ht="18.5" x14ac:dyDescent="0.45">
      <c r="A6175" s="24"/>
      <c r="B6175" s="24" t="s">
        <v>123</v>
      </c>
      <c r="C6175" s="24" t="s">
        <v>133</v>
      </c>
      <c r="D6175" s="22" t="s">
        <v>138</v>
      </c>
      <c r="E6175" s="24" t="s">
        <v>21</v>
      </c>
      <c r="F6175" s="22" t="s">
        <v>974</v>
      </c>
      <c r="G6175" s="14" t="s">
        <v>5740</v>
      </c>
      <c r="H6175" s="14">
        <v>1474000</v>
      </c>
      <c r="I6175">
        <v>1</v>
      </c>
      <c r="J6175" s="13">
        <f t="shared" si="385"/>
        <v>46147</v>
      </c>
      <c r="K6175" t="str">
        <f t="shared" si="384"/>
        <v>Tue</v>
      </c>
      <c r="L6175" t="str">
        <f t="shared" si="386"/>
        <v>W1</v>
      </c>
      <c r="M6175" t="s">
        <v>10340</v>
      </c>
      <c r="N6175" t="s">
        <v>5723</v>
      </c>
      <c r="O6175" t="s">
        <v>5735</v>
      </c>
      <c r="P6175" t="s">
        <v>10388</v>
      </c>
      <c r="Q6175" t="s">
        <v>200</v>
      </c>
      <c r="R6175">
        <v>121</v>
      </c>
      <c r="S6175" s="15" t="str">
        <f t="shared" si="387"/>
        <v>{ month: "May", hq: "1.South", area: "3. South Mekong", kam: "HUỲNH VĂN TÍNH", kae: "✔️ DSR Nguyễn Văn Khá", route: "F4", week: "W1", day: "Tue", cusCode: "KGNPT1059", sales: 1474000, totalC: 121, skuLines: 1 },</v>
      </c>
    </row>
    <row r="6176" spans="1:19" ht="18.5" x14ac:dyDescent="0.45">
      <c r="A6176" s="24"/>
      <c r="B6176" s="24" t="s">
        <v>123</v>
      </c>
      <c r="C6176" s="24" t="s">
        <v>133</v>
      </c>
      <c r="D6176" s="22" t="s">
        <v>138</v>
      </c>
      <c r="E6176" s="24" t="s">
        <v>21</v>
      </c>
      <c r="F6176" s="22" t="s">
        <v>9327</v>
      </c>
      <c r="G6176" s="14" t="s">
        <v>8521</v>
      </c>
      <c r="H6176" s="14">
        <v>737000</v>
      </c>
      <c r="I6176">
        <v>1</v>
      </c>
      <c r="J6176" s="13">
        <f t="shared" si="385"/>
        <v>46168</v>
      </c>
      <c r="K6176" t="str">
        <f t="shared" si="384"/>
        <v>Tue</v>
      </c>
      <c r="L6176" t="str">
        <f t="shared" si="386"/>
        <v>W4</v>
      </c>
      <c r="M6176" t="s">
        <v>10340</v>
      </c>
      <c r="N6176" t="s">
        <v>5723</v>
      </c>
      <c r="O6176" t="s">
        <v>5735</v>
      </c>
      <c r="P6176" t="s">
        <v>10388</v>
      </c>
      <c r="Q6176" t="s">
        <v>200</v>
      </c>
      <c r="R6176">
        <v>120</v>
      </c>
      <c r="S6176" s="15" t="str">
        <f t="shared" si="387"/>
        <v>{ month: "May", hq: "1.South", area: "3. South Mekong", kam: "HUỲNH VĂN TÍNH", kae: "✔️ DSR Nguyễn Văn Khá", route: "F4", week: "W4", day: "Tue", cusCode: "KGNPT1063", sales: 737000, totalC: 120, skuLines: 1 },</v>
      </c>
    </row>
    <row r="6177" spans="1:19" ht="18.5" x14ac:dyDescent="0.45">
      <c r="A6177" s="24"/>
      <c r="B6177" s="24" t="s">
        <v>123</v>
      </c>
      <c r="C6177" s="24" t="s">
        <v>133</v>
      </c>
      <c r="D6177" s="22" t="s">
        <v>138</v>
      </c>
      <c r="E6177" s="24" t="s">
        <v>21</v>
      </c>
      <c r="F6177" s="22" t="s">
        <v>975</v>
      </c>
      <c r="G6177" s="14" t="s">
        <v>5740</v>
      </c>
      <c r="H6177" s="14">
        <v>276400</v>
      </c>
      <c r="I6177">
        <v>1</v>
      </c>
      <c r="J6177" s="13">
        <f t="shared" si="385"/>
        <v>46147</v>
      </c>
      <c r="K6177" t="str">
        <f t="shared" si="384"/>
        <v>Tue</v>
      </c>
      <c r="L6177" t="str">
        <f t="shared" si="386"/>
        <v>W1</v>
      </c>
      <c r="M6177" t="s">
        <v>10340</v>
      </c>
      <c r="N6177" t="s">
        <v>5723</v>
      </c>
      <c r="O6177" t="s">
        <v>5735</v>
      </c>
      <c r="P6177" t="s">
        <v>10388</v>
      </c>
      <c r="Q6177" t="s">
        <v>200</v>
      </c>
      <c r="R6177">
        <v>121</v>
      </c>
      <c r="S6177" s="15" t="str">
        <f t="shared" si="387"/>
        <v>{ month: "May", hq: "1.South", area: "3. South Mekong", kam: "HUỲNH VĂN TÍNH", kae: "✔️ DSR Nguyễn Văn Khá", route: "F4", week: "W1", day: "Tue", cusCode: "KGNPT1064", sales: 276400, totalC: 121, skuLines: 1 },</v>
      </c>
    </row>
    <row r="6178" spans="1:19" ht="18.5" x14ac:dyDescent="0.45">
      <c r="A6178" s="24"/>
      <c r="B6178" s="24" t="s">
        <v>123</v>
      </c>
      <c r="C6178" s="24" t="s">
        <v>133</v>
      </c>
      <c r="D6178" s="22" t="s">
        <v>138</v>
      </c>
      <c r="E6178" s="24" t="s">
        <v>21</v>
      </c>
      <c r="F6178" s="22" t="s">
        <v>9328</v>
      </c>
      <c r="G6178" s="14" t="s">
        <v>8521</v>
      </c>
      <c r="H6178" s="14">
        <v>737000</v>
      </c>
      <c r="I6178">
        <v>1</v>
      </c>
      <c r="J6178" s="13">
        <f t="shared" si="385"/>
        <v>46168</v>
      </c>
      <c r="K6178" t="str">
        <f t="shared" si="384"/>
        <v>Tue</v>
      </c>
      <c r="L6178" t="str">
        <f t="shared" si="386"/>
        <v>W4</v>
      </c>
      <c r="M6178" t="s">
        <v>10340</v>
      </c>
      <c r="N6178" t="s">
        <v>5723</v>
      </c>
      <c r="O6178" t="s">
        <v>5735</v>
      </c>
      <c r="P6178" t="s">
        <v>10388</v>
      </c>
      <c r="Q6178" t="s">
        <v>200</v>
      </c>
      <c r="R6178">
        <v>120</v>
      </c>
      <c r="S6178" s="15" t="str">
        <f t="shared" si="387"/>
        <v>{ month: "May", hq: "1.South", area: "3. South Mekong", kam: "HUỲNH VĂN TÍNH", kae: "✔️ DSR Nguyễn Văn Khá", route: "F4", week: "W4", day: "Tue", cusCode: "KGNPT1067", sales: 737000, totalC: 120, skuLines: 1 },</v>
      </c>
    </row>
    <row r="6179" spans="1:19" ht="18.5" x14ac:dyDescent="0.45">
      <c r="A6179" s="24"/>
      <c r="B6179" s="24" t="s">
        <v>123</v>
      </c>
      <c r="C6179" s="24" t="s">
        <v>133</v>
      </c>
      <c r="D6179" s="22" t="s">
        <v>138</v>
      </c>
      <c r="E6179" s="24" t="s">
        <v>21</v>
      </c>
      <c r="F6179" s="22" t="s">
        <v>3540</v>
      </c>
      <c r="G6179" s="14" t="s">
        <v>1947</v>
      </c>
      <c r="H6179" s="14">
        <v>1474000</v>
      </c>
      <c r="I6179">
        <v>1</v>
      </c>
      <c r="J6179" s="13">
        <f t="shared" si="385"/>
        <v>46154</v>
      </c>
      <c r="K6179" t="str">
        <f t="shared" si="384"/>
        <v>Tue</v>
      </c>
      <c r="L6179" t="str">
        <f t="shared" si="386"/>
        <v>W2</v>
      </c>
      <c r="M6179" t="s">
        <v>10340</v>
      </c>
      <c r="N6179" t="s">
        <v>5723</v>
      </c>
      <c r="O6179" t="s">
        <v>5735</v>
      </c>
      <c r="P6179" t="s">
        <v>10388</v>
      </c>
      <c r="Q6179" t="s">
        <v>200</v>
      </c>
      <c r="R6179">
        <v>121</v>
      </c>
      <c r="S6179" s="15" t="str">
        <f t="shared" si="387"/>
        <v>{ month: "May", hq: "1.South", area: "3. South Mekong", kam: "HUỲNH VĂN TÍNH", kae: "✔️ DSR Nguyễn Văn Khá", route: "F4", week: "W2", day: "Tue", cusCode: "KGNPT1068", sales: 1474000, totalC: 121, skuLines: 1 },</v>
      </c>
    </row>
    <row r="6180" spans="1:19" ht="18.5" x14ac:dyDescent="0.45">
      <c r="A6180" s="24"/>
      <c r="B6180" s="24" t="s">
        <v>123</v>
      </c>
      <c r="C6180" s="24" t="s">
        <v>133</v>
      </c>
      <c r="D6180" s="22" t="s">
        <v>138</v>
      </c>
      <c r="E6180" s="24" t="s">
        <v>21</v>
      </c>
      <c r="F6180" s="22" t="s">
        <v>3540</v>
      </c>
      <c r="G6180" s="14" t="s">
        <v>5743</v>
      </c>
      <c r="H6180" s="14">
        <v>1474000</v>
      </c>
      <c r="I6180">
        <v>1</v>
      </c>
      <c r="J6180" s="13">
        <f t="shared" si="385"/>
        <v>46161</v>
      </c>
      <c r="K6180" t="str">
        <f t="shared" si="384"/>
        <v>Tue</v>
      </c>
      <c r="L6180" t="str">
        <f t="shared" si="386"/>
        <v>W3</v>
      </c>
      <c r="M6180" t="s">
        <v>10340</v>
      </c>
      <c r="N6180" t="s">
        <v>5723</v>
      </c>
      <c r="O6180" t="s">
        <v>5735</v>
      </c>
      <c r="P6180" t="s">
        <v>10388</v>
      </c>
      <c r="Q6180" t="s">
        <v>200</v>
      </c>
      <c r="R6180">
        <v>121</v>
      </c>
      <c r="S6180" s="15" t="str">
        <f t="shared" si="387"/>
        <v>{ month: "May", hq: "1.South", area: "3. South Mekong", kam: "HUỲNH VĂN TÍNH", kae: "✔️ DSR Nguyễn Văn Khá", route: "F4", week: "W3", day: "Tue", cusCode: "KGNPT1068", sales: 1474000, totalC: 121, skuLines: 1 },</v>
      </c>
    </row>
    <row r="6181" spans="1:19" ht="18.5" x14ac:dyDescent="0.45">
      <c r="A6181" s="24"/>
      <c r="B6181" s="24" t="s">
        <v>123</v>
      </c>
      <c r="C6181" s="24" t="s">
        <v>133</v>
      </c>
      <c r="D6181" s="22" t="s">
        <v>138</v>
      </c>
      <c r="E6181" s="24" t="s">
        <v>21</v>
      </c>
      <c r="F6181" s="22" t="s">
        <v>6706</v>
      </c>
      <c r="G6181" s="14" t="s">
        <v>5743</v>
      </c>
      <c r="H6181" s="14">
        <v>1179200</v>
      </c>
      <c r="I6181">
        <v>2</v>
      </c>
      <c r="J6181" s="13">
        <f t="shared" si="385"/>
        <v>46161</v>
      </c>
      <c r="K6181" t="str">
        <f t="shared" si="384"/>
        <v>Tue</v>
      </c>
      <c r="L6181" t="str">
        <f t="shared" si="386"/>
        <v>W3</v>
      </c>
      <c r="M6181" t="s">
        <v>10340</v>
      </c>
      <c r="N6181" t="s">
        <v>5723</v>
      </c>
      <c r="O6181" t="s">
        <v>5735</v>
      </c>
      <c r="P6181" t="s">
        <v>10388</v>
      </c>
      <c r="Q6181" t="s">
        <v>200</v>
      </c>
      <c r="R6181">
        <v>121</v>
      </c>
      <c r="S6181" s="15" t="str">
        <f t="shared" si="387"/>
        <v>{ month: "May", hq: "1.South", area: "3. South Mekong", kam: "HUỲNH VĂN TÍNH", kae: "✔️ DSR Nguyễn Văn Khá", route: "F4", week: "W3", day: "Tue", cusCode: "KGNPT1071", sales: 1179200, totalC: 121, skuLines: 2 },</v>
      </c>
    </row>
    <row r="6182" spans="1:19" ht="18.5" x14ac:dyDescent="0.45">
      <c r="A6182" s="24"/>
      <c r="B6182" s="24" t="s">
        <v>123</v>
      </c>
      <c r="C6182" s="24" t="s">
        <v>133</v>
      </c>
      <c r="D6182" s="22" t="s">
        <v>138</v>
      </c>
      <c r="E6182" s="24" t="s">
        <v>21</v>
      </c>
      <c r="F6182" s="22" t="s">
        <v>6707</v>
      </c>
      <c r="G6182" s="14" t="s">
        <v>5744</v>
      </c>
      <c r="H6182" s="14">
        <v>1474000</v>
      </c>
      <c r="I6182">
        <v>1</v>
      </c>
      <c r="J6182" s="13">
        <f t="shared" si="385"/>
        <v>46162</v>
      </c>
      <c r="K6182" t="str">
        <f t="shared" si="384"/>
        <v>Wed</v>
      </c>
      <c r="L6182" t="str">
        <f t="shared" si="386"/>
        <v>W3</v>
      </c>
      <c r="M6182" t="s">
        <v>10340</v>
      </c>
      <c r="N6182" t="s">
        <v>5723</v>
      </c>
      <c r="O6182" t="s">
        <v>5735</v>
      </c>
      <c r="P6182" t="s">
        <v>10388</v>
      </c>
      <c r="Q6182" t="s">
        <v>200</v>
      </c>
      <c r="R6182">
        <v>121</v>
      </c>
      <c r="S6182" s="15" t="str">
        <f t="shared" si="387"/>
        <v>{ month: "May", hq: "1.South", area: "3. South Mekong", kam: "HUỲNH VĂN TÍNH", kae: "✔️ DSR Nguyễn Văn Khá", route: "F4", week: "W3", day: "Wed", cusCode: "KGNPT113", sales: 1474000, totalC: 121, skuLines: 1 },</v>
      </c>
    </row>
    <row r="6183" spans="1:19" ht="18.5" x14ac:dyDescent="0.45">
      <c r="A6183" s="24"/>
      <c r="B6183" s="24" t="s">
        <v>123</v>
      </c>
      <c r="C6183" s="24" t="s">
        <v>133</v>
      </c>
      <c r="D6183" s="22" t="s">
        <v>138</v>
      </c>
      <c r="E6183" s="24" t="s">
        <v>21</v>
      </c>
      <c r="F6183" s="22" t="s">
        <v>6708</v>
      </c>
      <c r="G6183" s="14" t="s">
        <v>8522</v>
      </c>
      <c r="H6183" s="14">
        <v>737000</v>
      </c>
      <c r="I6183">
        <v>1</v>
      </c>
      <c r="J6183" s="13">
        <f t="shared" si="385"/>
        <v>46169</v>
      </c>
      <c r="K6183" t="str">
        <f t="shared" si="384"/>
        <v>Wed</v>
      </c>
      <c r="L6183" t="str">
        <f t="shared" si="386"/>
        <v>W4</v>
      </c>
      <c r="M6183" t="s">
        <v>10340</v>
      </c>
      <c r="N6183" t="s">
        <v>5723</v>
      </c>
      <c r="O6183" t="s">
        <v>5735</v>
      </c>
      <c r="P6183" t="s">
        <v>10388</v>
      </c>
      <c r="Q6183" t="s">
        <v>200</v>
      </c>
      <c r="R6183">
        <v>120</v>
      </c>
      <c r="S6183" s="15" t="str">
        <f t="shared" si="387"/>
        <v>{ month: "May", hq: "1.South", area: "3. South Mekong", kam: "HUỲNH VĂN TÍNH", kae: "✔️ DSR Nguyễn Văn Khá", route: "F4", week: "W4", day: "Wed", cusCode: "KGNPT1309", sales: 737000, totalC: 120, skuLines: 1 },</v>
      </c>
    </row>
    <row r="6184" spans="1:19" ht="18.5" x14ac:dyDescent="0.45">
      <c r="A6184" s="24"/>
      <c r="B6184" s="24" t="s">
        <v>123</v>
      </c>
      <c r="C6184" s="24" t="s">
        <v>133</v>
      </c>
      <c r="D6184" s="22" t="s">
        <v>138</v>
      </c>
      <c r="E6184" s="24" t="s">
        <v>21</v>
      </c>
      <c r="F6184" s="22" t="s">
        <v>9329</v>
      </c>
      <c r="G6184" s="14" t="s">
        <v>8525</v>
      </c>
      <c r="H6184" s="14">
        <v>1474000</v>
      </c>
      <c r="I6184">
        <v>1</v>
      </c>
      <c r="J6184" s="13">
        <f t="shared" si="385"/>
        <v>46172</v>
      </c>
      <c r="K6184" t="str">
        <f t="shared" si="384"/>
        <v>Sat</v>
      </c>
      <c r="L6184" t="str">
        <f t="shared" si="386"/>
        <v>W4</v>
      </c>
      <c r="M6184" t="s">
        <v>10340</v>
      </c>
      <c r="N6184" t="s">
        <v>5723</v>
      </c>
      <c r="O6184" t="s">
        <v>5735</v>
      </c>
      <c r="P6184" t="s">
        <v>10388</v>
      </c>
      <c r="Q6184" t="s">
        <v>200</v>
      </c>
      <c r="R6184">
        <v>120</v>
      </c>
      <c r="S6184" s="15" t="str">
        <f t="shared" si="387"/>
        <v>{ month: "May", hq: "1.South", area: "3. South Mekong", kam: "HUỲNH VĂN TÍNH", kae: "✔️ DSR Nguyễn Văn Khá", route: "F4", week: "W4", day: "Sat", cusCode: "KGNPT580", sales: 1474000, totalC: 120, skuLines: 1 },</v>
      </c>
    </row>
    <row r="6185" spans="1:19" ht="18.5" x14ac:dyDescent="0.45">
      <c r="A6185" s="24"/>
      <c r="B6185" s="24" t="s">
        <v>123</v>
      </c>
      <c r="C6185" s="24" t="s">
        <v>133</v>
      </c>
      <c r="D6185" s="22" t="s">
        <v>138</v>
      </c>
      <c r="E6185" s="24" t="s">
        <v>21</v>
      </c>
      <c r="F6185" s="22" t="s">
        <v>6709</v>
      </c>
      <c r="G6185" s="14" t="s">
        <v>5738</v>
      </c>
      <c r="H6185" s="14">
        <v>101999.99999999999</v>
      </c>
      <c r="I6185">
        <v>1</v>
      </c>
      <c r="J6185" s="13">
        <f t="shared" si="385"/>
        <v>46144</v>
      </c>
      <c r="K6185" t="str">
        <f t="shared" si="384"/>
        <v>Sat</v>
      </c>
      <c r="L6185" t="str">
        <f t="shared" si="386"/>
        <v>W0</v>
      </c>
      <c r="M6185" t="s">
        <v>10340</v>
      </c>
      <c r="N6185" t="s">
        <v>5723</v>
      </c>
      <c r="O6185" t="s">
        <v>5735</v>
      </c>
      <c r="P6185" t="s">
        <v>10388</v>
      </c>
      <c r="Q6185" t="s">
        <v>200</v>
      </c>
      <c r="R6185">
        <v>121</v>
      </c>
      <c r="S6185" s="15" t="str">
        <f t="shared" si="387"/>
        <v>{ month: "May", hq: "1.South", area: "3. South Mekong", kam: "HUỲNH VĂN TÍNH", kae: "✔️ DSR Nguyễn Văn Khá", route: "F4", week: "W0", day: "Sat", cusCode: "KGNPT581", sales: 102000, totalC: 121, skuLines: 1 },</v>
      </c>
    </row>
    <row r="6186" spans="1:19" ht="18.5" x14ac:dyDescent="0.45">
      <c r="A6186" s="24"/>
      <c r="B6186" s="24" t="s">
        <v>123</v>
      </c>
      <c r="C6186" s="24" t="s">
        <v>133</v>
      </c>
      <c r="D6186" s="22" t="s">
        <v>138</v>
      </c>
      <c r="E6186" s="24" t="s">
        <v>21</v>
      </c>
      <c r="F6186" s="22" t="s">
        <v>6709</v>
      </c>
      <c r="G6186" s="14" t="s">
        <v>7953</v>
      </c>
      <c r="H6186" s="14">
        <v>737000</v>
      </c>
      <c r="I6186">
        <v>1</v>
      </c>
      <c r="J6186" s="13">
        <f t="shared" si="385"/>
        <v>46165</v>
      </c>
      <c r="K6186" t="str">
        <f t="shared" si="384"/>
        <v>Sat</v>
      </c>
      <c r="L6186" t="str">
        <f t="shared" si="386"/>
        <v>W3</v>
      </c>
      <c r="M6186" t="s">
        <v>10340</v>
      </c>
      <c r="N6186" t="s">
        <v>5723</v>
      </c>
      <c r="O6186" t="s">
        <v>5735</v>
      </c>
      <c r="P6186" t="s">
        <v>10388</v>
      </c>
      <c r="Q6186" t="s">
        <v>200</v>
      </c>
      <c r="R6186">
        <v>121</v>
      </c>
      <c r="S6186" s="15" t="str">
        <f t="shared" si="387"/>
        <v>{ month: "May", hq: "1.South", area: "3. South Mekong", kam: "HUỲNH VĂN TÍNH", kae: "✔️ DSR Nguyễn Văn Khá", route: "F4", week: "W3", day: "Sat", cusCode: "KGNPT581", sales: 737000, totalC: 121, skuLines: 1 },</v>
      </c>
    </row>
    <row r="6187" spans="1:19" ht="18.5" x14ac:dyDescent="0.45">
      <c r="A6187" s="24"/>
      <c r="B6187" s="24" t="s">
        <v>123</v>
      </c>
      <c r="C6187" s="24" t="s">
        <v>133</v>
      </c>
      <c r="D6187" s="22" t="s">
        <v>138</v>
      </c>
      <c r="E6187" s="24" t="s">
        <v>21</v>
      </c>
      <c r="F6187" s="22" t="s">
        <v>6710</v>
      </c>
      <c r="G6187" s="14" t="s">
        <v>5738</v>
      </c>
      <c r="H6187" s="14">
        <v>112922.22222222222</v>
      </c>
      <c r="I6187">
        <v>2</v>
      </c>
      <c r="J6187" s="13">
        <f t="shared" si="385"/>
        <v>46144</v>
      </c>
      <c r="K6187" t="str">
        <f t="shared" si="384"/>
        <v>Sat</v>
      </c>
      <c r="L6187" t="str">
        <f t="shared" si="386"/>
        <v>W0</v>
      </c>
      <c r="M6187" t="s">
        <v>10340</v>
      </c>
      <c r="N6187" t="s">
        <v>5723</v>
      </c>
      <c r="O6187" t="s">
        <v>5735</v>
      </c>
      <c r="P6187" t="s">
        <v>10388</v>
      </c>
      <c r="Q6187" t="s">
        <v>200</v>
      </c>
      <c r="R6187">
        <v>121</v>
      </c>
      <c r="S6187" s="15" t="str">
        <f t="shared" si="387"/>
        <v>{ month: "May", hq: "1.South", area: "3. South Mekong", kam: "HUỲNH VĂN TÍNH", kae: "✔️ DSR Nguyễn Văn Khá", route: "F4", week: "W0", day: "Sat", cusCode: "KGNPT597", sales: 112922.222222222, totalC: 121, skuLines: 2 },</v>
      </c>
    </row>
    <row r="6188" spans="1:19" ht="18.5" x14ac:dyDescent="0.45">
      <c r="A6188" s="24"/>
      <c r="B6188" s="24" t="s">
        <v>123</v>
      </c>
      <c r="C6188" s="24" t="s">
        <v>133</v>
      </c>
      <c r="D6188" s="22" t="s">
        <v>138</v>
      </c>
      <c r="E6188" s="24" t="s">
        <v>21</v>
      </c>
      <c r="F6188" s="22" t="s">
        <v>8227</v>
      </c>
      <c r="G6188" s="14" t="s">
        <v>7953</v>
      </c>
      <c r="H6188" s="14">
        <v>737000</v>
      </c>
      <c r="I6188">
        <v>1</v>
      </c>
      <c r="J6188" s="13">
        <f t="shared" si="385"/>
        <v>46165</v>
      </c>
      <c r="K6188" t="str">
        <f t="shared" si="384"/>
        <v>Sat</v>
      </c>
      <c r="L6188" t="str">
        <f t="shared" si="386"/>
        <v>W3</v>
      </c>
      <c r="M6188" t="s">
        <v>10340</v>
      </c>
      <c r="N6188" t="s">
        <v>5723</v>
      </c>
      <c r="O6188" t="s">
        <v>5735</v>
      </c>
      <c r="P6188" t="s">
        <v>10388</v>
      </c>
      <c r="Q6188" t="s">
        <v>200</v>
      </c>
      <c r="R6188">
        <v>121</v>
      </c>
      <c r="S6188" s="15" t="str">
        <f t="shared" si="387"/>
        <v>{ month: "May", hq: "1.South", area: "3. South Mekong", kam: "HUỲNH VĂN TÍNH", kae: "✔️ DSR Nguyễn Văn Khá", route: "F4", week: "W3", day: "Sat", cusCode: "KGNPT602", sales: 737000, totalC: 121, skuLines: 1 },</v>
      </c>
    </row>
    <row r="6189" spans="1:19" ht="18.5" x14ac:dyDescent="0.45">
      <c r="A6189" s="24"/>
      <c r="B6189" s="24" t="s">
        <v>123</v>
      </c>
      <c r="C6189" s="24" t="s">
        <v>133</v>
      </c>
      <c r="D6189" s="22" t="s">
        <v>138</v>
      </c>
      <c r="E6189" s="24" t="s">
        <v>21</v>
      </c>
      <c r="F6189" s="22" t="s">
        <v>6711</v>
      </c>
      <c r="G6189" s="14" t="s">
        <v>5743</v>
      </c>
      <c r="H6189" s="14">
        <v>294800</v>
      </c>
      <c r="I6189">
        <v>1</v>
      </c>
      <c r="J6189" s="13">
        <f t="shared" si="385"/>
        <v>46161</v>
      </c>
      <c r="K6189" t="str">
        <f t="shared" si="384"/>
        <v>Tue</v>
      </c>
      <c r="L6189" t="str">
        <f t="shared" si="386"/>
        <v>W3</v>
      </c>
      <c r="M6189" t="s">
        <v>10340</v>
      </c>
      <c r="N6189" t="s">
        <v>5723</v>
      </c>
      <c r="O6189" t="s">
        <v>5735</v>
      </c>
      <c r="P6189" t="s">
        <v>10388</v>
      </c>
      <c r="Q6189" t="s">
        <v>200</v>
      </c>
      <c r="R6189">
        <v>121</v>
      </c>
      <c r="S6189" s="15" t="str">
        <f t="shared" si="387"/>
        <v>{ month: "May", hq: "1.South", area: "3. South Mekong", kam: "HUỲNH VĂN TÍNH", kae: "✔️ DSR Nguyễn Văn Khá", route: "F4", week: "W3", day: "Tue", cusCode: "KGNPT603", sales: 294800, totalC: 121, skuLines: 1 },</v>
      </c>
    </row>
    <row r="6190" spans="1:19" ht="18.5" x14ac:dyDescent="0.45">
      <c r="A6190" s="24"/>
      <c r="B6190" s="24" t="s">
        <v>123</v>
      </c>
      <c r="C6190" s="24" t="s">
        <v>133</v>
      </c>
      <c r="D6190" s="22" t="s">
        <v>138</v>
      </c>
      <c r="E6190" s="24" t="s">
        <v>21</v>
      </c>
      <c r="F6190" s="22" t="s">
        <v>9330</v>
      </c>
      <c r="G6190" s="14" t="s">
        <v>8524</v>
      </c>
      <c r="H6190" s="14">
        <v>737000</v>
      </c>
      <c r="I6190">
        <v>1</v>
      </c>
      <c r="J6190" s="13">
        <f t="shared" si="385"/>
        <v>46171</v>
      </c>
      <c r="K6190" t="str">
        <f t="shared" si="384"/>
        <v>Fri</v>
      </c>
      <c r="L6190" t="str">
        <f t="shared" si="386"/>
        <v>W4</v>
      </c>
      <c r="M6190" t="s">
        <v>10340</v>
      </c>
      <c r="N6190" t="s">
        <v>5723</v>
      </c>
      <c r="O6190" t="s">
        <v>5735</v>
      </c>
      <c r="P6190" t="s">
        <v>10388</v>
      </c>
      <c r="Q6190" t="s">
        <v>200</v>
      </c>
      <c r="R6190">
        <v>120</v>
      </c>
      <c r="S6190" s="15" t="str">
        <f t="shared" si="387"/>
        <v>{ month: "May", hq: "1.South", area: "3. South Mekong", kam: "HUỲNH VĂN TÍNH", kae: "✔️ DSR Nguyễn Văn Khá", route: "F4", week: "W4", day: "Fri", cusCode: "KGNPT98703", sales: 737000, totalC: 120, skuLines: 1 },</v>
      </c>
    </row>
    <row r="6191" spans="1:19" ht="18.5" x14ac:dyDescent="0.45">
      <c r="A6191" s="24"/>
      <c r="B6191" s="24" t="s">
        <v>123</v>
      </c>
      <c r="C6191" s="24" t="s">
        <v>133</v>
      </c>
      <c r="D6191" s="22" t="s">
        <v>138</v>
      </c>
      <c r="E6191" s="24" t="s">
        <v>21</v>
      </c>
      <c r="F6191" s="22" t="s">
        <v>9331</v>
      </c>
      <c r="G6191" s="14" t="s">
        <v>8524</v>
      </c>
      <c r="H6191" s="14">
        <v>1474000</v>
      </c>
      <c r="I6191">
        <v>1</v>
      </c>
      <c r="J6191" s="13">
        <f t="shared" si="385"/>
        <v>46171</v>
      </c>
      <c r="K6191" t="str">
        <f t="shared" si="384"/>
        <v>Fri</v>
      </c>
      <c r="L6191" t="str">
        <f t="shared" si="386"/>
        <v>W4</v>
      </c>
      <c r="M6191" t="s">
        <v>10340</v>
      </c>
      <c r="N6191" t="s">
        <v>5723</v>
      </c>
      <c r="O6191" t="s">
        <v>5735</v>
      </c>
      <c r="P6191" t="s">
        <v>10388</v>
      </c>
      <c r="Q6191" t="s">
        <v>200</v>
      </c>
      <c r="R6191">
        <v>120</v>
      </c>
      <c r="S6191" s="15" t="str">
        <f t="shared" si="387"/>
        <v>{ month: "May", hq: "1.South", area: "3. South Mekong", kam: "HUỲNH VĂN TÍNH", kae: "✔️ DSR Nguyễn Văn Khá", route: "F4", week: "W4", day: "Fri", cusCode: "KGNPT98708", sales: 1474000, totalC: 120, skuLines: 1 },</v>
      </c>
    </row>
    <row r="6192" spans="1:19" ht="18.5" x14ac:dyDescent="0.45">
      <c r="A6192" s="24"/>
      <c r="B6192" s="24" t="s">
        <v>123</v>
      </c>
      <c r="C6192" s="24" t="s">
        <v>133</v>
      </c>
      <c r="D6192" s="22" t="s">
        <v>138</v>
      </c>
      <c r="E6192" s="24" t="s">
        <v>21</v>
      </c>
      <c r="F6192" s="22" t="s">
        <v>9332</v>
      </c>
      <c r="G6192" s="14" t="s">
        <v>8524</v>
      </c>
      <c r="H6192" s="14">
        <v>737000</v>
      </c>
      <c r="I6192">
        <v>1</v>
      </c>
      <c r="J6192" s="13">
        <f t="shared" si="385"/>
        <v>46171</v>
      </c>
      <c r="K6192" t="str">
        <f t="shared" si="384"/>
        <v>Fri</v>
      </c>
      <c r="L6192" t="str">
        <f t="shared" si="386"/>
        <v>W4</v>
      </c>
      <c r="M6192" t="s">
        <v>10340</v>
      </c>
      <c r="N6192" t="s">
        <v>5723</v>
      </c>
      <c r="O6192" t="s">
        <v>5735</v>
      </c>
      <c r="P6192" t="s">
        <v>10388</v>
      </c>
      <c r="Q6192" t="s">
        <v>200</v>
      </c>
      <c r="R6192">
        <v>120</v>
      </c>
      <c r="S6192" s="15" t="str">
        <f t="shared" si="387"/>
        <v>{ month: "May", hq: "1.South", area: "3. South Mekong", kam: "HUỲNH VĂN TÍNH", kae: "✔️ DSR Nguyễn Văn Khá", route: "F4", week: "W4", day: "Fri", cusCode: "KGNPT98738", sales: 737000, totalC: 120, skuLines: 1 },</v>
      </c>
    </row>
    <row r="6193" spans="1:19" ht="18.5" x14ac:dyDescent="0.45">
      <c r="A6193" s="24"/>
      <c r="B6193" s="24" t="s">
        <v>123</v>
      </c>
      <c r="C6193" s="24" t="s">
        <v>133</v>
      </c>
      <c r="D6193" s="22" t="s">
        <v>138</v>
      </c>
      <c r="E6193" s="24" t="s">
        <v>21</v>
      </c>
      <c r="F6193" s="22" t="s">
        <v>6712</v>
      </c>
      <c r="G6193" s="14" t="s">
        <v>5738</v>
      </c>
      <c r="H6193" s="14">
        <v>1474000</v>
      </c>
      <c r="I6193">
        <v>1</v>
      </c>
      <c r="J6193" s="13">
        <f t="shared" si="385"/>
        <v>46144</v>
      </c>
      <c r="K6193" t="str">
        <f t="shared" si="384"/>
        <v>Sat</v>
      </c>
      <c r="L6193" t="str">
        <f t="shared" si="386"/>
        <v>W0</v>
      </c>
      <c r="M6193" t="s">
        <v>10340</v>
      </c>
      <c r="N6193" t="s">
        <v>5723</v>
      </c>
      <c r="O6193" t="s">
        <v>5735</v>
      </c>
      <c r="P6193" t="s">
        <v>10388</v>
      </c>
      <c r="Q6193" t="s">
        <v>200</v>
      </c>
      <c r="R6193">
        <v>121</v>
      </c>
      <c r="S6193" s="15" t="str">
        <f t="shared" si="387"/>
        <v>{ month: "May", hq: "1.South", area: "3. South Mekong", kam: "HUỲNH VĂN TÍNH", kae: "✔️ DSR Nguyễn Văn Khá", route: "F4", week: "W0", day: "Sat", cusCode: "MKAG00FB2026", sales: 1474000, totalC: 121, skuLines: 1 },</v>
      </c>
    </row>
    <row r="6194" spans="1:19" ht="18.5" x14ac:dyDescent="0.45">
      <c r="A6194" s="24"/>
      <c r="B6194" s="24" t="s">
        <v>123</v>
      </c>
      <c r="C6194" s="24" t="s">
        <v>133</v>
      </c>
      <c r="D6194" s="22" t="s">
        <v>138</v>
      </c>
      <c r="E6194" s="24" t="s">
        <v>21</v>
      </c>
      <c r="F6194" s="22" t="s">
        <v>976</v>
      </c>
      <c r="G6194" s="14" t="s">
        <v>5740</v>
      </c>
      <c r="H6194" s="14">
        <v>1474000</v>
      </c>
      <c r="I6194">
        <v>1</v>
      </c>
      <c r="J6194" s="13">
        <f t="shared" si="385"/>
        <v>46147</v>
      </c>
      <c r="K6194" t="str">
        <f t="shared" si="384"/>
        <v>Tue</v>
      </c>
      <c r="L6194" t="str">
        <f t="shared" si="386"/>
        <v>W1</v>
      </c>
      <c r="M6194" t="s">
        <v>10340</v>
      </c>
      <c r="N6194" t="s">
        <v>5723</v>
      </c>
      <c r="O6194" t="s">
        <v>5735</v>
      </c>
      <c r="P6194" t="s">
        <v>10388</v>
      </c>
      <c r="Q6194" t="s">
        <v>200</v>
      </c>
      <c r="R6194">
        <v>121</v>
      </c>
      <c r="S6194" s="15" t="str">
        <f t="shared" si="387"/>
        <v>{ month: "May", hq: "1.South", area: "3. South Mekong", kam: "HUỲNH VĂN TÍNH", kae: "✔️ DSR Nguyễn Văn Khá", route: "F4", week: "W1", day: "Tue", cusCode: "MKFB2026AG087", sales: 1474000, totalC: 121, skuLines: 1 },</v>
      </c>
    </row>
    <row r="6195" spans="1:19" ht="18.5" x14ac:dyDescent="0.45">
      <c r="A6195" s="24"/>
      <c r="B6195" s="24" t="s">
        <v>123</v>
      </c>
      <c r="C6195" s="24" t="s">
        <v>133</v>
      </c>
      <c r="D6195" s="22" t="s">
        <v>138</v>
      </c>
      <c r="E6195" s="24" t="s">
        <v>21</v>
      </c>
      <c r="F6195" s="22" t="s">
        <v>3541</v>
      </c>
      <c r="G6195" s="14" t="s">
        <v>1949</v>
      </c>
      <c r="H6195" s="14">
        <v>1474000</v>
      </c>
      <c r="I6195">
        <v>1</v>
      </c>
      <c r="J6195" s="13">
        <f t="shared" si="385"/>
        <v>46156</v>
      </c>
      <c r="K6195" t="str">
        <f t="shared" si="384"/>
        <v>Thu</v>
      </c>
      <c r="L6195" t="str">
        <f t="shared" si="386"/>
        <v>W2</v>
      </c>
      <c r="M6195" t="s">
        <v>10340</v>
      </c>
      <c r="N6195" t="s">
        <v>5723</v>
      </c>
      <c r="O6195" t="s">
        <v>5735</v>
      </c>
      <c r="P6195" t="s">
        <v>10388</v>
      </c>
      <c r="Q6195" t="s">
        <v>200</v>
      </c>
      <c r="R6195">
        <v>121</v>
      </c>
      <c r="S6195" s="15" t="str">
        <f t="shared" si="387"/>
        <v>{ month: "May", hq: "1.South", area: "3. South Mekong", kam: "HUỲNH VĂN TÍNH", kae: "✔️ DSR Nguyễn Văn Khá", route: "F4", week: "W2", day: "Thu", cusCode: "MKFB2026AG089", sales: 1474000, totalC: 121, skuLines: 1 },</v>
      </c>
    </row>
    <row r="6196" spans="1:19" ht="18.5" x14ac:dyDescent="0.45">
      <c r="A6196" s="24"/>
      <c r="B6196" s="24" t="s">
        <v>123</v>
      </c>
      <c r="C6196" s="24" t="s">
        <v>133</v>
      </c>
      <c r="D6196" s="22" t="s">
        <v>138</v>
      </c>
      <c r="E6196" s="24" t="s">
        <v>21</v>
      </c>
      <c r="F6196" s="22" t="s">
        <v>3542</v>
      </c>
      <c r="G6196" s="14" t="s">
        <v>1949</v>
      </c>
      <c r="H6196" s="14">
        <v>276400</v>
      </c>
      <c r="I6196">
        <v>1</v>
      </c>
      <c r="J6196" s="13">
        <f t="shared" si="385"/>
        <v>46156</v>
      </c>
      <c r="K6196" t="str">
        <f t="shared" si="384"/>
        <v>Thu</v>
      </c>
      <c r="L6196" t="str">
        <f t="shared" si="386"/>
        <v>W2</v>
      </c>
      <c r="M6196" t="s">
        <v>10340</v>
      </c>
      <c r="N6196" t="s">
        <v>5723</v>
      </c>
      <c r="O6196" t="s">
        <v>5735</v>
      </c>
      <c r="P6196" t="s">
        <v>10388</v>
      </c>
      <c r="Q6196" t="s">
        <v>200</v>
      </c>
      <c r="R6196">
        <v>121</v>
      </c>
      <c r="S6196" s="15" t="str">
        <f t="shared" si="387"/>
        <v>{ month: "May", hq: "1.South", area: "3. South Mekong", kam: "HUỲNH VĂN TÍNH", kae: "✔️ DSR Nguyễn Văn Khá", route: "F4", week: "W2", day: "Thu", cusCode: "MKFB2026AG097", sales: 276400, totalC: 121, skuLines: 1 },</v>
      </c>
    </row>
    <row r="6197" spans="1:19" ht="18.5" x14ac:dyDescent="0.45">
      <c r="A6197" s="24"/>
      <c r="B6197" s="24" t="s">
        <v>123</v>
      </c>
      <c r="C6197" s="24" t="s">
        <v>133</v>
      </c>
      <c r="D6197" s="22" t="s">
        <v>138</v>
      </c>
      <c r="E6197" s="24" t="s">
        <v>21</v>
      </c>
      <c r="F6197" s="22" t="s">
        <v>6713</v>
      </c>
      <c r="G6197" s="14" t="s">
        <v>5747</v>
      </c>
      <c r="H6197" s="14">
        <v>1474000</v>
      </c>
      <c r="I6197">
        <v>1</v>
      </c>
      <c r="J6197" s="13">
        <f t="shared" si="385"/>
        <v>46160</v>
      </c>
      <c r="K6197" t="str">
        <f t="shared" si="384"/>
        <v>Mon</v>
      </c>
      <c r="L6197" t="str">
        <f t="shared" si="386"/>
        <v>W3</v>
      </c>
      <c r="M6197" t="s">
        <v>10340</v>
      </c>
      <c r="N6197" t="s">
        <v>5723</v>
      </c>
      <c r="O6197" t="s">
        <v>5735</v>
      </c>
      <c r="P6197" t="s">
        <v>10388</v>
      </c>
      <c r="Q6197" t="s">
        <v>200</v>
      </c>
      <c r="R6197">
        <v>121</v>
      </c>
      <c r="S6197" s="15" t="str">
        <f t="shared" si="387"/>
        <v>{ month: "May", hq: "1.South", area: "3. South Mekong", kam: "HUỲNH VĂN TÍNH", kae: "✔️ DSR Nguyễn Văn Khá", route: "F4", week: "W3", day: "Mon", cusCode: "MKFB2026AG173", sales: 1474000, totalC: 121, skuLines: 1 },</v>
      </c>
    </row>
    <row r="6198" spans="1:19" ht="18.5" x14ac:dyDescent="0.45">
      <c r="A6198" s="24"/>
      <c r="B6198" s="24" t="s">
        <v>123</v>
      </c>
      <c r="C6198" s="24" t="s">
        <v>133</v>
      </c>
      <c r="D6198" s="22" t="s">
        <v>138</v>
      </c>
      <c r="E6198" s="24" t="s">
        <v>21</v>
      </c>
      <c r="F6198" s="22" t="s">
        <v>6714</v>
      </c>
      <c r="G6198" s="14" t="s">
        <v>5738</v>
      </c>
      <c r="H6198" s="14">
        <v>1474000</v>
      </c>
      <c r="I6198">
        <v>1</v>
      </c>
      <c r="J6198" s="13">
        <f t="shared" si="385"/>
        <v>46144</v>
      </c>
      <c r="K6198" t="str">
        <f t="shared" si="384"/>
        <v>Sat</v>
      </c>
      <c r="L6198" t="str">
        <f t="shared" si="386"/>
        <v>W0</v>
      </c>
      <c r="M6198" t="s">
        <v>10340</v>
      </c>
      <c r="N6198" t="s">
        <v>5723</v>
      </c>
      <c r="O6198" t="s">
        <v>5735</v>
      </c>
      <c r="P6198" t="s">
        <v>10388</v>
      </c>
      <c r="Q6198" t="s">
        <v>200</v>
      </c>
      <c r="R6198">
        <v>121</v>
      </c>
      <c r="S6198" s="15" t="str">
        <f t="shared" si="387"/>
        <v>{ month: "May", hq: "1.South", area: "3. South Mekong", kam: "HUỲNH VĂN TÍNH", kae: "✔️ DSR Nguyễn Văn Khá", route: "F4", week: "W0", day: "Sat", cusCode: "MKFB2026AG410", sales: 1474000, totalC: 121, skuLines: 1 },</v>
      </c>
    </row>
    <row r="6199" spans="1:19" ht="18.5" x14ac:dyDescent="0.45">
      <c r="A6199" s="24"/>
      <c r="B6199" s="24" t="s">
        <v>123</v>
      </c>
      <c r="C6199" s="24" t="s">
        <v>133</v>
      </c>
      <c r="D6199" s="22" t="s">
        <v>138</v>
      </c>
      <c r="E6199" s="24" t="s">
        <v>21</v>
      </c>
      <c r="F6199" s="22" t="s">
        <v>977</v>
      </c>
      <c r="G6199" s="14" t="s">
        <v>5740</v>
      </c>
      <c r="H6199" s="14">
        <v>259999.99999999997</v>
      </c>
      <c r="I6199">
        <v>1</v>
      </c>
      <c r="J6199" s="13">
        <f t="shared" si="385"/>
        <v>46147</v>
      </c>
      <c r="K6199" t="str">
        <f t="shared" si="384"/>
        <v>Tue</v>
      </c>
      <c r="L6199" t="str">
        <f t="shared" si="386"/>
        <v>W1</v>
      </c>
      <c r="M6199" t="s">
        <v>10340</v>
      </c>
      <c r="N6199" t="s">
        <v>5723</v>
      </c>
      <c r="O6199" t="s">
        <v>5735</v>
      </c>
      <c r="P6199" t="s">
        <v>10388</v>
      </c>
      <c r="Q6199" t="s">
        <v>200</v>
      </c>
      <c r="R6199">
        <v>121</v>
      </c>
      <c r="S6199" s="15" t="str">
        <f t="shared" si="387"/>
        <v>{ month: "May", hq: "1.South", area: "3. South Mekong", kam: "HUỲNH VĂN TÍNH", kae: "✔️ DSR Nguyễn Văn Khá", route: "F4", week: "W1", day: "Tue", cusCode: "MKFB2026AG418", sales: 260000, totalC: 121, skuLines: 1 },</v>
      </c>
    </row>
    <row r="6200" spans="1:19" ht="18.5" x14ac:dyDescent="0.45">
      <c r="A6200" s="24"/>
      <c r="B6200" s="24" t="s">
        <v>123</v>
      </c>
      <c r="C6200" s="24" t="s">
        <v>133</v>
      </c>
      <c r="D6200" s="22" t="s">
        <v>138</v>
      </c>
      <c r="E6200" s="24" t="s">
        <v>4</v>
      </c>
      <c r="F6200" s="22" t="s">
        <v>3543</v>
      </c>
      <c r="G6200" s="14" t="s">
        <v>1949</v>
      </c>
      <c r="H6200" s="14">
        <v>203999.99999999997</v>
      </c>
      <c r="I6200">
        <v>1</v>
      </c>
      <c r="J6200" s="13">
        <f t="shared" si="385"/>
        <v>46156</v>
      </c>
      <c r="K6200" t="str">
        <f t="shared" si="384"/>
        <v>Thu</v>
      </c>
      <c r="L6200" t="str">
        <f t="shared" si="386"/>
        <v>W2</v>
      </c>
      <c r="M6200" t="s">
        <v>10340</v>
      </c>
      <c r="N6200" t="s">
        <v>5723</v>
      </c>
      <c r="O6200" t="s">
        <v>5735</v>
      </c>
      <c r="P6200" t="s">
        <v>10403</v>
      </c>
      <c r="Q6200" t="s">
        <v>200</v>
      </c>
      <c r="R6200">
        <v>128</v>
      </c>
      <c r="S6200" s="15" t="str">
        <f t="shared" si="387"/>
        <v>{ month: "May", hq: "1.South", area: "3. South Mekong", kam: "HUỲNH VĂN TÍNH", kae: "✔️ KAE Lê Tuấn Anh", route: "F4", week: "W2", day: "Thu", cusCode: "05001833", sales: 204000, totalC: 128, skuLines: 1 },</v>
      </c>
    </row>
    <row r="6201" spans="1:19" ht="18.5" x14ac:dyDescent="0.45">
      <c r="A6201" s="24"/>
      <c r="B6201" s="24" t="s">
        <v>123</v>
      </c>
      <c r="C6201" s="24" t="s">
        <v>133</v>
      </c>
      <c r="D6201" s="22" t="s">
        <v>138</v>
      </c>
      <c r="E6201" s="24" t="s">
        <v>4</v>
      </c>
      <c r="F6201" s="22" t="s">
        <v>3543</v>
      </c>
      <c r="G6201" s="14" t="s">
        <v>5745</v>
      </c>
      <c r="H6201" s="14">
        <v>29479999.999999996</v>
      </c>
      <c r="I6201">
        <v>1</v>
      </c>
      <c r="J6201" s="13">
        <f t="shared" si="385"/>
        <v>46163</v>
      </c>
      <c r="K6201" t="str">
        <f t="shared" si="384"/>
        <v>Thu</v>
      </c>
      <c r="L6201" t="str">
        <f t="shared" si="386"/>
        <v>W3</v>
      </c>
      <c r="M6201" t="s">
        <v>10340</v>
      </c>
      <c r="N6201" t="s">
        <v>5723</v>
      </c>
      <c r="O6201" t="s">
        <v>5735</v>
      </c>
      <c r="P6201" t="s">
        <v>10403</v>
      </c>
      <c r="Q6201" t="s">
        <v>200</v>
      </c>
      <c r="R6201">
        <v>133</v>
      </c>
      <c r="S6201" s="15" t="str">
        <f t="shared" si="387"/>
        <v>{ month: "May", hq: "1.South", area: "3. South Mekong", kam: "HUỲNH VĂN TÍNH", kae: "✔️ KAE Lê Tuấn Anh", route: "F4", week: "W3", day: "Thu", cusCode: "05001833", sales: 29480000, totalC: 133, skuLines: 1 },</v>
      </c>
    </row>
    <row r="6202" spans="1:19" ht="18.5" x14ac:dyDescent="0.45">
      <c r="A6202" s="24"/>
      <c r="B6202" s="24" t="s">
        <v>123</v>
      </c>
      <c r="C6202" s="24" t="s">
        <v>133</v>
      </c>
      <c r="D6202" s="22" t="s">
        <v>138</v>
      </c>
      <c r="E6202" s="24" t="s">
        <v>4</v>
      </c>
      <c r="F6202" s="22" t="s">
        <v>3544</v>
      </c>
      <c r="G6202" s="14" t="s">
        <v>1949</v>
      </c>
      <c r="H6202" s="14">
        <v>737000</v>
      </c>
      <c r="I6202">
        <v>1</v>
      </c>
      <c r="J6202" s="13">
        <f t="shared" si="385"/>
        <v>46156</v>
      </c>
      <c r="K6202" t="str">
        <f t="shared" si="384"/>
        <v>Thu</v>
      </c>
      <c r="L6202" t="str">
        <f t="shared" si="386"/>
        <v>W2</v>
      </c>
      <c r="M6202" t="s">
        <v>10340</v>
      </c>
      <c r="N6202" t="s">
        <v>5723</v>
      </c>
      <c r="O6202" t="s">
        <v>5735</v>
      </c>
      <c r="P6202" t="s">
        <v>10403</v>
      </c>
      <c r="Q6202" t="s">
        <v>200</v>
      </c>
      <c r="R6202">
        <v>128</v>
      </c>
      <c r="S6202" s="15" t="str">
        <f t="shared" si="387"/>
        <v>{ month: "May", hq: "1.South", area: "3. South Mekong", kam: "HUỲNH VĂN TÍNH", kae: "✔️ KAE Lê Tuấn Anh", route: "F4", week: "W2", day: "Thu", cusCode: "24001788", sales: 737000, totalC: 128, skuLines: 1 },</v>
      </c>
    </row>
    <row r="6203" spans="1:19" ht="18.5" x14ac:dyDescent="0.45">
      <c r="A6203" s="24"/>
      <c r="B6203" s="24" t="s">
        <v>123</v>
      </c>
      <c r="C6203" s="24" t="s">
        <v>133</v>
      </c>
      <c r="D6203" s="22" t="s">
        <v>138</v>
      </c>
      <c r="E6203" s="24" t="s">
        <v>4</v>
      </c>
      <c r="F6203" s="22" t="s">
        <v>3544</v>
      </c>
      <c r="G6203" s="14" t="s">
        <v>5745</v>
      </c>
      <c r="H6203" s="14">
        <v>14739999.999999998</v>
      </c>
      <c r="I6203">
        <v>1</v>
      </c>
      <c r="J6203" s="13">
        <f t="shared" si="385"/>
        <v>46163</v>
      </c>
      <c r="K6203" t="str">
        <f t="shared" si="384"/>
        <v>Thu</v>
      </c>
      <c r="L6203" t="str">
        <f t="shared" si="386"/>
        <v>W3</v>
      </c>
      <c r="M6203" t="s">
        <v>10340</v>
      </c>
      <c r="N6203" t="s">
        <v>5723</v>
      </c>
      <c r="O6203" t="s">
        <v>5735</v>
      </c>
      <c r="P6203" t="s">
        <v>10403</v>
      </c>
      <c r="Q6203" t="s">
        <v>200</v>
      </c>
      <c r="R6203">
        <v>133</v>
      </c>
      <c r="S6203" s="15" t="str">
        <f t="shared" si="387"/>
        <v>{ month: "May", hq: "1.South", area: "3. South Mekong", kam: "HUỲNH VĂN TÍNH", kae: "✔️ KAE Lê Tuấn Anh", route: "F4", week: "W3", day: "Thu", cusCode: "24001788", sales: 14740000, totalC: 133, skuLines: 1 },</v>
      </c>
    </row>
    <row r="6204" spans="1:19" ht="18.5" x14ac:dyDescent="0.45">
      <c r="A6204" s="24"/>
      <c r="B6204" s="24" t="s">
        <v>123</v>
      </c>
      <c r="C6204" s="24" t="s">
        <v>133</v>
      </c>
      <c r="D6204" s="22" t="s">
        <v>138</v>
      </c>
      <c r="E6204" s="24" t="s">
        <v>4</v>
      </c>
      <c r="F6204" s="22" t="s">
        <v>9333</v>
      </c>
      <c r="G6204" s="14" t="s">
        <v>8520</v>
      </c>
      <c r="H6204" s="14">
        <v>14739999.999999998</v>
      </c>
      <c r="I6204">
        <v>1</v>
      </c>
      <c r="J6204" s="13">
        <f t="shared" si="385"/>
        <v>46167</v>
      </c>
      <c r="K6204" t="str">
        <f t="shared" si="384"/>
        <v>Mon</v>
      </c>
      <c r="L6204" t="str">
        <f t="shared" si="386"/>
        <v>W4</v>
      </c>
      <c r="M6204" t="s">
        <v>10340</v>
      </c>
      <c r="N6204" t="s">
        <v>5723</v>
      </c>
      <c r="O6204" t="s">
        <v>5735</v>
      </c>
      <c r="P6204" t="s">
        <v>10403</v>
      </c>
      <c r="Q6204" t="s">
        <v>200</v>
      </c>
      <c r="R6204">
        <v>138</v>
      </c>
      <c r="S6204" s="15" t="str">
        <f t="shared" si="387"/>
        <v>{ month: "May", hq: "1.South", area: "3. South Mekong", kam: "HUỲNH VĂN TÍNH", kae: "✔️ KAE Lê Tuấn Anh", route: "F4", week: "W4", day: "Mon", cusCode: "26000687", sales: 14740000, totalC: 138, skuLines: 1 },</v>
      </c>
    </row>
    <row r="6205" spans="1:19" ht="18.5" x14ac:dyDescent="0.45">
      <c r="A6205" s="24"/>
      <c r="B6205" s="24" t="s">
        <v>123</v>
      </c>
      <c r="C6205" s="24" t="s">
        <v>133</v>
      </c>
      <c r="D6205" s="22" t="s">
        <v>138</v>
      </c>
      <c r="E6205" s="24" t="s">
        <v>4</v>
      </c>
      <c r="F6205" s="22" t="s">
        <v>3545</v>
      </c>
      <c r="G6205" s="14" t="s">
        <v>1937</v>
      </c>
      <c r="H6205" s="14">
        <v>203999.99999999997</v>
      </c>
      <c r="I6205">
        <v>1</v>
      </c>
      <c r="J6205" s="13">
        <f t="shared" si="385"/>
        <v>46153</v>
      </c>
      <c r="K6205" t="str">
        <f t="shared" si="384"/>
        <v>Mon</v>
      </c>
      <c r="L6205" t="str">
        <f t="shared" si="386"/>
        <v>W2</v>
      </c>
      <c r="M6205" t="s">
        <v>10340</v>
      </c>
      <c r="N6205" t="s">
        <v>5723</v>
      </c>
      <c r="O6205" t="s">
        <v>5735</v>
      </c>
      <c r="P6205" t="s">
        <v>10403</v>
      </c>
      <c r="Q6205" t="s">
        <v>200</v>
      </c>
      <c r="R6205">
        <v>128</v>
      </c>
      <c r="S6205" s="15" t="str">
        <f t="shared" si="387"/>
        <v>{ month: "May", hq: "1.South", area: "3. South Mekong", kam: "HUỲNH VĂN TÍNH", kae: "✔️ KAE Lê Tuấn Anh", route: "F4", week: "W2", day: "Mon", cusCode: "29000899", sales: 204000, totalC: 128, skuLines: 1 },</v>
      </c>
    </row>
    <row r="6206" spans="1:19" ht="18.5" x14ac:dyDescent="0.45">
      <c r="A6206" s="24"/>
      <c r="B6206" s="24" t="s">
        <v>123</v>
      </c>
      <c r="C6206" s="24" t="s">
        <v>133</v>
      </c>
      <c r="D6206" s="22" t="s">
        <v>138</v>
      </c>
      <c r="E6206" s="24" t="s">
        <v>4</v>
      </c>
      <c r="F6206" s="22" t="s">
        <v>9334</v>
      </c>
      <c r="G6206" s="14" t="s">
        <v>8520</v>
      </c>
      <c r="H6206" s="14">
        <v>29479999.999999996</v>
      </c>
      <c r="I6206">
        <v>1</v>
      </c>
      <c r="J6206" s="13">
        <f t="shared" si="385"/>
        <v>46167</v>
      </c>
      <c r="K6206" t="str">
        <f t="shared" si="384"/>
        <v>Mon</v>
      </c>
      <c r="L6206" t="str">
        <f t="shared" si="386"/>
        <v>W4</v>
      </c>
      <c r="M6206" t="s">
        <v>10340</v>
      </c>
      <c r="N6206" t="s">
        <v>5723</v>
      </c>
      <c r="O6206" t="s">
        <v>5735</v>
      </c>
      <c r="P6206" t="s">
        <v>10403</v>
      </c>
      <c r="Q6206" t="s">
        <v>200</v>
      </c>
      <c r="R6206">
        <v>138</v>
      </c>
      <c r="S6206" s="15" t="str">
        <f t="shared" si="387"/>
        <v>{ month: "May", hq: "1.South", area: "3. South Mekong", kam: "HUỲNH VĂN TÍNH", kae: "✔️ KAE Lê Tuấn Anh", route: "F4", week: "W4", day: "Mon", cusCode: "30000959", sales: 29480000, totalC: 138, skuLines: 1 },</v>
      </c>
    </row>
    <row r="6207" spans="1:19" ht="18.5" x14ac:dyDescent="0.45">
      <c r="A6207" s="24"/>
      <c r="B6207" s="24" t="s">
        <v>123</v>
      </c>
      <c r="C6207" s="24" t="s">
        <v>133</v>
      </c>
      <c r="D6207" s="22" t="s">
        <v>138</v>
      </c>
      <c r="E6207" s="24" t="s">
        <v>4</v>
      </c>
      <c r="F6207" s="22" t="s">
        <v>3546</v>
      </c>
      <c r="G6207" s="14" t="s">
        <v>1949</v>
      </c>
      <c r="H6207" s="14">
        <v>737000</v>
      </c>
      <c r="I6207">
        <v>1</v>
      </c>
      <c r="J6207" s="13">
        <f t="shared" si="385"/>
        <v>46156</v>
      </c>
      <c r="K6207" t="str">
        <f t="shared" si="384"/>
        <v>Thu</v>
      </c>
      <c r="L6207" t="str">
        <f t="shared" si="386"/>
        <v>W2</v>
      </c>
      <c r="M6207" t="s">
        <v>10340</v>
      </c>
      <c r="N6207" t="s">
        <v>5723</v>
      </c>
      <c r="O6207" t="s">
        <v>5735</v>
      </c>
      <c r="P6207" t="s">
        <v>10403</v>
      </c>
      <c r="Q6207" t="s">
        <v>200</v>
      </c>
      <c r="R6207">
        <v>128</v>
      </c>
      <c r="S6207" s="15" t="str">
        <f t="shared" si="387"/>
        <v>{ month: "May", hq: "1.South", area: "3. South Mekong", kam: "HUỲNH VĂN TÍNH", kae: "✔️ KAE Lê Tuấn Anh", route: "F4", week: "W2", day: "Thu", cusCode: "38001678", sales: 737000, totalC: 128, skuLines: 1 },</v>
      </c>
    </row>
    <row r="6208" spans="1:19" ht="18.5" x14ac:dyDescent="0.45">
      <c r="A6208" s="24"/>
      <c r="B6208" s="24" t="s">
        <v>123</v>
      </c>
      <c r="C6208" s="24" t="s">
        <v>133</v>
      </c>
      <c r="D6208" s="22" t="s">
        <v>138</v>
      </c>
      <c r="E6208" s="24" t="s">
        <v>4</v>
      </c>
      <c r="F6208" s="22" t="s">
        <v>3546</v>
      </c>
      <c r="G6208" s="14" t="s">
        <v>5745</v>
      </c>
      <c r="H6208" s="14">
        <v>7369999.9999999991</v>
      </c>
      <c r="I6208">
        <v>1</v>
      </c>
      <c r="J6208" s="13">
        <f t="shared" si="385"/>
        <v>46163</v>
      </c>
      <c r="K6208" t="str">
        <f t="shared" si="384"/>
        <v>Thu</v>
      </c>
      <c r="L6208" t="str">
        <f t="shared" si="386"/>
        <v>W3</v>
      </c>
      <c r="M6208" t="s">
        <v>10340</v>
      </c>
      <c r="N6208" t="s">
        <v>5723</v>
      </c>
      <c r="O6208" t="s">
        <v>5735</v>
      </c>
      <c r="P6208" t="s">
        <v>10403</v>
      </c>
      <c r="Q6208" t="s">
        <v>200</v>
      </c>
      <c r="R6208">
        <v>133</v>
      </c>
      <c r="S6208" s="15" t="str">
        <f t="shared" si="387"/>
        <v>{ month: "May", hq: "1.South", area: "3. South Mekong", kam: "HUỲNH VĂN TÍNH", kae: "✔️ KAE Lê Tuấn Anh", route: "F4", week: "W3", day: "Thu", cusCode: "38001678", sales: 7370000, totalC: 133, skuLines: 1 },</v>
      </c>
    </row>
    <row r="6209" spans="1:19" ht="18.5" x14ac:dyDescent="0.45">
      <c r="A6209" s="24"/>
      <c r="B6209" s="24" t="s">
        <v>123</v>
      </c>
      <c r="C6209" s="24" t="s">
        <v>133</v>
      </c>
      <c r="D6209" s="22" t="s">
        <v>138</v>
      </c>
      <c r="E6209" s="24" t="s">
        <v>4</v>
      </c>
      <c r="F6209" s="22" t="s">
        <v>3546</v>
      </c>
      <c r="G6209" s="14" t="s">
        <v>8523</v>
      </c>
      <c r="H6209" s="14">
        <v>203999.99999999997</v>
      </c>
      <c r="I6209">
        <v>1</v>
      </c>
      <c r="J6209" s="13">
        <f t="shared" si="385"/>
        <v>46170</v>
      </c>
      <c r="K6209" t="str">
        <f t="shared" si="384"/>
        <v>Thu</v>
      </c>
      <c r="L6209" t="str">
        <f t="shared" si="386"/>
        <v>W4</v>
      </c>
      <c r="M6209" t="s">
        <v>10340</v>
      </c>
      <c r="N6209" t="s">
        <v>5723</v>
      </c>
      <c r="O6209" t="s">
        <v>5735</v>
      </c>
      <c r="P6209" t="s">
        <v>10403</v>
      </c>
      <c r="Q6209" t="s">
        <v>200</v>
      </c>
      <c r="R6209">
        <v>138</v>
      </c>
      <c r="S6209" s="15" t="str">
        <f t="shared" si="387"/>
        <v>{ month: "May", hq: "1.South", area: "3. South Mekong", kam: "HUỲNH VĂN TÍNH", kae: "✔️ KAE Lê Tuấn Anh", route: "F4", week: "W4", day: "Thu", cusCode: "38001678", sales: 204000, totalC: 138, skuLines: 1 },</v>
      </c>
    </row>
    <row r="6210" spans="1:19" ht="18.5" x14ac:dyDescent="0.45">
      <c r="A6210" s="24"/>
      <c r="B6210" s="24" t="s">
        <v>123</v>
      </c>
      <c r="C6210" s="24" t="s">
        <v>133</v>
      </c>
      <c r="D6210" s="22" t="s">
        <v>138</v>
      </c>
      <c r="E6210" s="24" t="s">
        <v>4</v>
      </c>
      <c r="F6210" s="22" t="s">
        <v>9335</v>
      </c>
      <c r="G6210" s="14" t="s">
        <v>8520</v>
      </c>
      <c r="H6210" s="14">
        <v>7369999.9999999991</v>
      </c>
      <c r="I6210">
        <v>1</v>
      </c>
      <c r="J6210" s="13">
        <f t="shared" si="385"/>
        <v>46167</v>
      </c>
      <c r="K6210" t="str">
        <f t="shared" si="384"/>
        <v>Mon</v>
      </c>
      <c r="L6210" t="str">
        <f t="shared" si="386"/>
        <v>W4</v>
      </c>
      <c r="M6210" t="s">
        <v>10340</v>
      </c>
      <c r="N6210" t="s">
        <v>5723</v>
      </c>
      <c r="O6210" t="s">
        <v>5735</v>
      </c>
      <c r="P6210" t="s">
        <v>10403</v>
      </c>
      <c r="Q6210" t="s">
        <v>200</v>
      </c>
      <c r="R6210">
        <v>138</v>
      </c>
      <c r="S6210" s="15" t="str">
        <f t="shared" si="387"/>
        <v>{ month: "May", hq: "1.South", area: "3. South Mekong", kam: "HUỲNH VĂN TÍNH", kae: "✔️ KAE Lê Tuấn Anh", route: "F4", week: "W4", day: "Mon", cusCode: "45000750", sales: 7370000, totalC: 138, skuLines: 1 },</v>
      </c>
    </row>
    <row r="6211" spans="1:19" ht="18.5" x14ac:dyDescent="0.45">
      <c r="A6211" s="24"/>
      <c r="B6211" s="24" t="s">
        <v>123</v>
      </c>
      <c r="C6211" s="24" t="s">
        <v>133</v>
      </c>
      <c r="D6211" s="22" t="s">
        <v>138</v>
      </c>
      <c r="E6211" s="24" t="s">
        <v>4</v>
      </c>
      <c r="F6211" s="22" t="s">
        <v>9336</v>
      </c>
      <c r="G6211" s="14" t="s">
        <v>8523</v>
      </c>
      <c r="H6211" s="14">
        <v>1474000</v>
      </c>
      <c r="I6211">
        <v>1</v>
      </c>
      <c r="J6211" s="13">
        <f t="shared" si="385"/>
        <v>46170</v>
      </c>
      <c r="K6211" t="str">
        <f t="shared" ref="K6211:K6274" si="388">TRIM(LEFT(TEXT(J6211,"dddd"),3))</f>
        <v>Thu</v>
      </c>
      <c r="L6211" t="str">
        <f t="shared" si="386"/>
        <v>W4</v>
      </c>
      <c r="M6211" t="s">
        <v>10340</v>
      </c>
      <c r="N6211" t="s">
        <v>5723</v>
      </c>
      <c r="O6211" t="s">
        <v>5735</v>
      </c>
      <c r="P6211" t="s">
        <v>10403</v>
      </c>
      <c r="Q6211" t="s">
        <v>200</v>
      </c>
      <c r="R6211">
        <v>138</v>
      </c>
      <c r="S6211" s="15" t="str">
        <f t="shared" si="387"/>
        <v>{ month: "May", hq: "1.South", area: "3. South Mekong", kam: "HUỲNH VĂN TÍNH", kae: "✔️ KAE Lê Tuấn Anh", route: "F4", week: "W4", day: "Thu", cusCode: "47001822", sales: 1474000, totalC: 138, skuLines: 1 },</v>
      </c>
    </row>
    <row r="6212" spans="1:19" ht="18.5" x14ac:dyDescent="0.45">
      <c r="A6212" s="24"/>
      <c r="B6212" s="24" t="s">
        <v>123</v>
      </c>
      <c r="C6212" s="24" t="s">
        <v>133</v>
      </c>
      <c r="D6212" s="22" t="s">
        <v>138</v>
      </c>
      <c r="E6212" s="24" t="s">
        <v>4</v>
      </c>
      <c r="F6212" s="22" t="s">
        <v>9337</v>
      </c>
      <c r="G6212" s="14" t="s">
        <v>8523</v>
      </c>
      <c r="H6212" s="14">
        <v>203999.99999999997</v>
      </c>
      <c r="I6212">
        <v>1</v>
      </c>
      <c r="J6212" s="13">
        <f t="shared" ref="J6212:J6275" si="389">DATE(RIGHT(G6212,4), MID(G6212,4,2), LEFT(G6212,2))</f>
        <v>46170</v>
      </c>
      <c r="K6212" t="str">
        <f t="shared" si="388"/>
        <v>Thu</v>
      </c>
      <c r="L6212" t="str">
        <f t="shared" ref="L6212:L6275" si="390">"W"&amp;INT((LEFT(G6212,2)-4)/7)+1</f>
        <v>W4</v>
      </c>
      <c r="M6212" t="s">
        <v>10340</v>
      </c>
      <c r="N6212" t="s">
        <v>5723</v>
      </c>
      <c r="O6212" t="s">
        <v>5735</v>
      </c>
      <c r="P6212" t="s">
        <v>10403</v>
      </c>
      <c r="Q6212" t="s">
        <v>200</v>
      </c>
      <c r="R6212">
        <v>138</v>
      </c>
      <c r="S6212" s="15" t="str">
        <f t="shared" ref="S6212:S6275" si="391">"{ month: """ &amp; M6212 &amp; """, hq: """ &amp; B6212 &amp; """, area: """ &amp; C6212 &amp; """, kam: """ &amp; N6212 &amp; """, kae: """ &amp; P6212 &amp; """, route: """ &amp; Q6212 &amp; """, week: """ &amp; L6212 &amp; """, day: """ &amp; K6212 &amp; """, cusCode: """ &amp; F6212 &amp; """, sales: " &amp; H6212 &amp; ", totalC: " &amp; R6212 &amp; ", skuLines: " &amp; I6212 &amp; " },"</f>
        <v>{ month: "May", hq: "1.South", area: "3. South Mekong", kam: "HUỲNH VĂN TÍNH", kae: "✔️ KAE Lê Tuấn Anh", route: "F4", week: "W4", day: "Thu", cusCode: "55001772", sales: 204000, totalC: 138, skuLines: 1 },</v>
      </c>
    </row>
    <row r="6213" spans="1:19" ht="18.5" x14ac:dyDescent="0.45">
      <c r="A6213" s="24"/>
      <c r="B6213" s="24" t="s">
        <v>123</v>
      </c>
      <c r="C6213" s="24" t="s">
        <v>133</v>
      </c>
      <c r="D6213" s="22" t="s">
        <v>138</v>
      </c>
      <c r="E6213" s="24" t="s">
        <v>4</v>
      </c>
      <c r="F6213" s="22" t="s">
        <v>9338</v>
      </c>
      <c r="G6213" s="14" t="s">
        <v>8520</v>
      </c>
      <c r="H6213" s="14">
        <v>7369999.9999999991</v>
      </c>
      <c r="I6213">
        <v>1</v>
      </c>
      <c r="J6213" s="13">
        <f t="shared" si="389"/>
        <v>46167</v>
      </c>
      <c r="K6213" t="str">
        <f t="shared" si="388"/>
        <v>Mon</v>
      </c>
      <c r="L6213" t="str">
        <f t="shared" si="390"/>
        <v>W4</v>
      </c>
      <c r="M6213" t="s">
        <v>10340</v>
      </c>
      <c r="N6213" t="s">
        <v>5723</v>
      </c>
      <c r="O6213" t="s">
        <v>5735</v>
      </c>
      <c r="P6213" t="s">
        <v>10403</v>
      </c>
      <c r="Q6213" t="s">
        <v>200</v>
      </c>
      <c r="R6213">
        <v>138</v>
      </c>
      <c r="S6213" s="15" t="str">
        <f t="shared" si="391"/>
        <v>{ month: "May", hq: "1.South", area: "3. South Mekong", kam: "HUỲNH VĂN TÍNH", kae: "✔️ KAE Lê Tuấn Anh", route: "F4", week: "W4", day: "Mon", cusCode: "57000738", sales: 7370000, totalC: 138, skuLines: 1 },</v>
      </c>
    </row>
    <row r="6214" spans="1:19" ht="18.5" x14ac:dyDescent="0.45">
      <c r="A6214" s="24"/>
      <c r="B6214" s="24" t="s">
        <v>123</v>
      </c>
      <c r="C6214" s="24" t="s">
        <v>133</v>
      </c>
      <c r="D6214" s="22" t="s">
        <v>138</v>
      </c>
      <c r="E6214" s="24" t="s">
        <v>4</v>
      </c>
      <c r="F6214" s="22" t="s">
        <v>3547</v>
      </c>
      <c r="G6214" s="14" t="s">
        <v>1947</v>
      </c>
      <c r="H6214" s="14">
        <v>410416.66666666663</v>
      </c>
      <c r="I6214">
        <v>1</v>
      </c>
      <c r="J6214" s="13">
        <f t="shared" si="389"/>
        <v>46154</v>
      </c>
      <c r="K6214" t="str">
        <f t="shared" si="388"/>
        <v>Tue</v>
      </c>
      <c r="L6214" t="str">
        <f t="shared" si="390"/>
        <v>W2</v>
      </c>
      <c r="M6214" t="s">
        <v>10340</v>
      </c>
      <c r="N6214" t="s">
        <v>5723</v>
      </c>
      <c r="O6214" t="s">
        <v>5735</v>
      </c>
      <c r="P6214" t="s">
        <v>10403</v>
      </c>
      <c r="Q6214" t="s">
        <v>200</v>
      </c>
      <c r="R6214">
        <v>128</v>
      </c>
      <c r="S6214" s="15" t="str">
        <f t="shared" si="391"/>
        <v>{ month: "May", hq: "1.South", area: "3. South Mekong", kam: "HUỲNH VĂN TÍNH", kae: "✔️ KAE Lê Tuấn Anh", route: "F4", week: "W2", day: "Tue", cusCode: "59001148", sales: 410416.666666667, totalC: 128, skuLines: 1 },</v>
      </c>
    </row>
    <row r="6215" spans="1:19" ht="18.5" x14ac:dyDescent="0.45">
      <c r="A6215" s="24"/>
      <c r="B6215" s="24" t="s">
        <v>123</v>
      </c>
      <c r="C6215" s="24" t="s">
        <v>133</v>
      </c>
      <c r="D6215" s="22" t="s">
        <v>138</v>
      </c>
      <c r="E6215" s="24" t="s">
        <v>4</v>
      </c>
      <c r="F6215" s="22" t="s">
        <v>3547</v>
      </c>
      <c r="G6215" s="14" t="s">
        <v>5743</v>
      </c>
      <c r="H6215" s="14">
        <v>492499.99999999994</v>
      </c>
      <c r="I6215">
        <v>1</v>
      </c>
      <c r="J6215" s="13">
        <f t="shared" si="389"/>
        <v>46161</v>
      </c>
      <c r="K6215" t="str">
        <f t="shared" si="388"/>
        <v>Tue</v>
      </c>
      <c r="L6215" t="str">
        <f t="shared" si="390"/>
        <v>W3</v>
      </c>
      <c r="M6215" t="s">
        <v>10340</v>
      </c>
      <c r="N6215" t="s">
        <v>5723</v>
      </c>
      <c r="O6215" t="s">
        <v>5735</v>
      </c>
      <c r="P6215" t="s">
        <v>10403</v>
      </c>
      <c r="Q6215" t="s">
        <v>200</v>
      </c>
      <c r="R6215">
        <v>133</v>
      </c>
      <c r="S6215" s="15" t="str">
        <f t="shared" si="391"/>
        <v>{ month: "May", hq: "1.South", area: "3. South Mekong", kam: "HUỲNH VĂN TÍNH", kae: "✔️ KAE Lê Tuấn Anh", route: "F4", week: "W3", day: "Tue", cusCode: "59001148", sales: 492500, totalC: 133, skuLines: 1 },</v>
      </c>
    </row>
    <row r="6216" spans="1:19" ht="18.5" x14ac:dyDescent="0.45">
      <c r="A6216" s="24"/>
      <c r="B6216" s="24" t="s">
        <v>123</v>
      </c>
      <c r="C6216" s="24" t="s">
        <v>133</v>
      </c>
      <c r="D6216" s="22" t="s">
        <v>138</v>
      </c>
      <c r="E6216" s="24" t="s">
        <v>4</v>
      </c>
      <c r="F6216" s="22" t="s">
        <v>9339</v>
      </c>
      <c r="G6216" s="14" t="s">
        <v>8520</v>
      </c>
      <c r="H6216" s="14">
        <v>203999.99999999997</v>
      </c>
      <c r="I6216">
        <v>1</v>
      </c>
      <c r="J6216" s="13">
        <f t="shared" si="389"/>
        <v>46167</v>
      </c>
      <c r="K6216" t="str">
        <f t="shared" si="388"/>
        <v>Mon</v>
      </c>
      <c r="L6216" t="str">
        <f t="shared" si="390"/>
        <v>W4</v>
      </c>
      <c r="M6216" t="s">
        <v>10340</v>
      </c>
      <c r="N6216" t="s">
        <v>5723</v>
      </c>
      <c r="O6216" t="s">
        <v>5735</v>
      </c>
      <c r="P6216" t="s">
        <v>10403</v>
      </c>
      <c r="Q6216" t="s">
        <v>200</v>
      </c>
      <c r="R6216">
        <v>138</v>
      </c>
      <c r="S6216" s="15" t="str">
        <f t="shared" si="391"/>
        <v>{ month: "May", hq: "1.South", area: "3. South Mekong", kam: "HUỲNH VĂN TÍNH", kae: "✔️ KAE Lê Tuấn Anh", route: "F4", week: "W4", day: "Mon", cusCode: "66000845", sales: 204000, totalC: 138, skuLines: 1 },</v>
      </c>
    </row>
    <row r="6217" spans="1:19" ht="18.5" x14ac:dyDescent="0.45">
      <c r="A6217" s="24"/>
      <c r="B6217" s="24" t="s">
        <v>123</v>
      </c>
      <c r="C6217" s="24" t="s">
        <v>133</v>
      </c>
      <c r="D6217" s="22" t="s">
        <v>138</v>
      </c>
      <c r="E6217" s="24" t="s">
        <v>4</v>
      </c>
      <c r="F6217" s="22" t="s">
        <v>6715</v>
      </c>
      <c r="G6217" s="14" t="s">
        <v>8520</v>
      </c>
      <c r="H6217" s="14">
        <v>1474000</v>
      </c>
      <c r="I6217">
        <v>1</v>
      </c>
      <c r="J6217" s="13">
        <f t="shared" si="389"/>
        <v>46167</v>
      </c>
      <c r="K6217" t="str">
        <f t="shared" si="388"/>
        <v>Mon</v>
      </c>
      <c r="L6217" t="str">
        <f t="shared" si="390"/>
        <v>W4</v>
      </c>
      <c r="M6217" t="s">
        <v>10340</v>
      </c>
      <c r="N6217" t="s">
        <v>5723</v>
      </c>
      <c r="O6217" t="s">
        <v>5735</v>
      </c>
      <c r="P6217" t="s">
        <v>10403</v>
      </c>
      <c r="Q6217" t="s">
        <v>200</v>
      </c>
      <c r="R6217">
        <v>138</v>
      </c>
      <c r="S6217" s="15" t="str">
        <f t="shared" si="391"/>
        <v>{ month: "May", hq: "1.South", area: "3. South Mekong", kam: "HUỲNH VĂN TÍNH", kae: "✔️ KAE Lê Tuấn Anh", route: "F4", week: "W4", day: "Mon", cusCode: "71000623", sales: 1474000, totalC: 138, skuLines: 1 },</v>
      </c>
    </row>
    <row r="6218" spans="1:19" ht="18.5" x14ac:dyDescent="0.45">
      <c r="A6218" s="24"/>
      <c r="B6218" s="24" t="s">
        <v>123</v>
      </c>
      <c r="C6218" s="24" t="s">
        <v>133</v>
      </c>
      <c r="D6218" s="22" t="s">
        <v>138</v>
      </c>
      <c r="E6218" s="24" t="s">
        <v>4</v>
      </c>
      <c r="F6218" s="22" t="s">
        <v>6716</v>
      </c>
      <c r="G6218" s="14" t="s">
        <v>5745</v>
      </c>
      <c r="H6218" s="14">
        <v>14739999.999999998</v>
      </c>
      <c r="I6218">
        <v>1</v>
      </c>
      <c r="J6218" s="13">
        <f t="shared" si="389"/>
        <v>46163</v>
      </c>
      <c r="K6218" t="str">
        <f t="shared" si="388"/>
        <v>Thu</v>
      </c>
      <c r="L6218" t="str">
        <f t="shared" si="390"/>
        <v>W3</v>
      </c>
      <c r="M6218" t="s">
        <v>10340</v>
      </c>
      <c r="N6218" t="s">
        <v>5723</v>
      </c>
      <c r="O6218" t="s">
        <v>5735</v>
      </c>
      <c r="P6218" t="s">
        <v>10403</v>
      </c>
      <c r="Q6218" t="s">
        <v>200</v>
      </c>
      <c r="R6218">
        <v>133</v>
      </c>
      <c r="S6218" s="15" t="str">
        <f t="shared" si="391"/>
        <v>{ month: "May", hq: "1.South", area: "3. South Mekong", kam: "HUỲNH VĂN TÍNH", kae: "✔️ KAE Lê Tuấn Anh", route: "F4", week: "W3", day: "Thu", cusCode: "77000042", sales: 14740000, totalC: 133, skuLines: 1 },</v>
      </c>
    </row>
    <row r="6219" spans="1:19" ht="18.5" x14ac:dyDescent="0.45">
      <c r="A6219" s="24"/>
      <c r="B6219" s="24" t="s">
        <v>123</v>
      </c>
      <c r="C6219" s="24" t="s">
        <v>133</v>
      </c>
      <c r="D6219" s="22" t="s">
        <v>138</v>
      </c>
      <c r="E6219" s="24" t="s">
        <v>4</v>
      </c>
      <c r="F6219" s="22" t="s">
        <v>6717</v>
      </c>
      <c r="G6219" s="14" t="s">
        <v>5745</v>
      </c>
      <c r="H6219" s="14">
        <v>7369999.9999999991</v>
      </c>
      <c r="I6219">
        <v>1</v>
      </c>
      <c r="J6219" s="13">
        <f t="shared" si="389"/>
        <v>46163</v>
      </c>
      <c r="K6219" t="str">
        <f t="shared" si="388"/>
        <v>Thu</v>
      </c>
      <c r="L6219" t="str">
        <f t="shared" si="390"/>
        <v>W3</v>
      </c>
      <c r="M6219" t="s">
        <v>10340</v>
      </c>
      <c r="N6219" t="s">
        <v>5723</v>
      </c>
      <c r="O6219" t="s">
        <v>5735</v>
      </c>
      <c r="P6219" t="s">
        <v>10403</v>
      </c>
      <c r="Q6219" t="s">
        <v>200</v>
      </c>
      <c r="R6219">
        <v>133</v>
      </c>
      <c r="S6219" s="15" t="str">
        <f t="shared" si="391"/>
        <v>{ month: "May", hq: "1.South", area: "3. South Mekong", kam: "HUỲNH VĂN TÍNH", kae: "✔️ KAE Lê Tuấn Anh", route: "F4", week: "W3", day: "Thu", cusCode: "77001662", sales: 7370000, totalC: 133, skuLines: 1 },</v>
      </c>
    </row>
    <row r="6220" spans="1:19" ht="18.5" x14ac:dyDescent="0.45">
      <c r="A6220" s="24"/>
      <c r="B6220" s="24" t="s">
        <v>123</v>
      </c>
      <c r="C6220" s="24" t="s">
        <v>133</v>
      </c>
      <c r="D6220" s="22" t="s">
        <v>138</v>
      </c>
      <c r="E6220" s="24" t="s">
        <v>4</v>
      </c>
      <c r="F6220" s="22" t="s">
        <v>3548</v>
      </c>
      <c r="G6220" s="14" t="s">
        <v>1949</v>
      </c>
      <c r="H6220" s="14">
        <v>2948000</v>
      </c>
      <c r="I6220">
        <v>1</v>
      </c>
      <c r="J6220" s="13">
        <f t="shared" si="389"/>
        <v>46156</v>
      </c>
      <c r="K6220" t="str">
        <f t="shared" si="388"/>
        <v>Thu</v>
      </c>
      <c r="L6220" t="str">
        <f t="shared" si="390"/>
        <v>W2</v>
      </c>
      <c r="M6220" t="s">
        <v>10340</v>
      </c>
      <c r="N6220" t="s">
        <v>5723</v>
      </c>
      <c r="O6220" t="s">
        <v>5735</v>
      </c>
      <c r="P6220" t="s">
        <v>10403</v>
      </c>
      <c r="Q6220" t="s">
        <v>200</v>
      </c>
      <c r="R6220">
        <v>128</v>
      </c>
      <c r="S6220" s="15" t="str">
        <f t="shared" si="391"/>
        <v>{ month: "May", hq: "1.South", area: "3. South Mekong", kam: "HUỲNH VĂN TÍNH", kae: "✔️ KAE Lê Tuấn Anh", route: "F4", week: "W2", day: "Thu", cusCode: "89001574", sales: 2948000, totalC: 128, skuLines: 1 },</v>
      </c>
    </row>
    <row r="6221" spans="1:19" ht="18.5" x14ac:dyDescent="0.45">
      <c r="A6221" s="24"/>
      <c r="B6221" s="24" t="s">
        <v>123</v>
      </c>
      <c r="C6221" s="24" t="s">
        <v>133</v>
      </c>
      <c r="D6221" s="22" t="s">
        <v>138</v>
      </c>
      <c r="E6221" s="24" t="s">
        <v>4</v>
      </c>
      <c r="F6221" s="22" t="s">
        <v>3549</v>
      </c>
      <c r="G6221" s="14" t="s">
        <v>1949</v>
      </c>
      <c r="H6221" s="14">
        <v>203999.99999999997</v>
      </c>
      <c r="I6221">
        <v>1</v>
      </c>
      <c r="J6221" s="13">
        <f t="shared" si="389"/>
        <v>46156</v>
      </c>
      <c r="K6221" t="str">
        <f t="shared" si="388"/>
        <v>Thu</v>
      </c>
      <c r="L6221" t="str">
        <f t="shared" si="390"/>
        <v>W2</v>
      </c>
      <c r="M6221" t="s">
        <v>10340</v>
      </c>
      <c r="N6221" t="s">
        <v>5723</v>
      </c>
      <c r="O6221" t="s">
        <v>5735</v>
      </c>
      <c r="P6221" t="s">
        <v>10403</v>
      </c>
      <c r="Q6221" t="s">
        <v>200</v>
      </c>
      <c r="R6221">
        <v>128</v>
      </c>
      <c r="S6221" s="15" t="str">
        <f t="shared" si="391"/>
        <v>{ month: "May", hq: "1.South", area: "3. South Mekong", kam: "HUỲNH VĂN TÍNH", kae: "✔️ KAE Lê Tuấn Anh", route: "F4", week: "W2", day: "Thu", cusCode: "94001811", sales: 204000, totalC: 128, skuLines: 1 },</v>
      </c>
    </row>
    <row r="6222" spans="1:19" ht="18.5" x14ac:dyDescent="0.45">
      <c r="A6222" s="24"/>
      <c r="B6222" s="24" t="s">
        <v>123</v>
      </c>
      <c r="C6222" s="24" t="s">
        <v>133</v>
      </c>
      <c r="D6222" s="22" t="s">
        <v>138</v>
      </c>
      <c r="E6222" s="24" t="s">
        <v>4</v>
      </c>
      <c r="F6222" s="22" t="s">
        <v>9340</v>
      </c>
      <c r="G6222" s="14" t="s">
        <v>8520</v>
      </c>
      <c r="H6222" s="14">
        <v>14739999.999999998</v>
      </c>
      <c r="I6222">
        <v>1</v>
      </c>
      <c r="J6222" s="13">
        <f t="shared" si="389"/>
        <v>46167</v>
      </c>
      <c r="K6222" t="str">
        <f t="shared" si="388"/>
        <v>Mon</v>
      </c>
      <c r="L6222" t="str">
        <f t="shared" si="390"/>
        <v>W4</v>
      </c>
      <c r="M6222" t="s">
        <v>10340</v>
      </c>
      <c r="N6222" t="s">
        <v>5723</v>
      </c>
      <c r="O6222" t="s">
        <v>5735</v>
      </c>
      <c r="P6222" t="s">
        <v>10403</v>
      </c>
      <c r="Q6222" t="s">
        <v>200</v>
      </c>
      <c r="R6222">
        <v>138</v>
      </c>
      <c r="S6222" s="15" t="str">
        <f t="shared" si="391"/>
        <v>{ month: "May", hq: "1.South", area: "3. South Mekong", kam: "HUỲNH VĂN TÍNH", kae: "✔️ KAE Lê Tuấn Anh", route: "F4", week: "W4", day: "Mon", cusCode: "96000930", sales: 14740000, totalC: 138, skuLines: 1 },</v>
      </c>
    </row>
    <row r="6223" spans="1:19" ht="18.5" x14ac:dyDescent="0.45">
      <c r="A6223" s="24"/>
      <c r="B6223" s="24" t="s">
        <v>123</v>
      </c>
      <c r="C6223" s="24" t="s">
        <v>133</v>
      </c>
      <c r="D6223" s="22" t="s">
        <v>138</v>
      </c>
      <c r="E6223" s="24" t="s">
        <v>4</v>
      </c>
      <c r="F6223" s="22" t="s">
        <v>6718</v>
      </c>
      <c r="G6223" s="14" t="s">
        <v>5745</v>
      </c>
      <c r="H6223" s="14">
        <v>203999.99999999997</v>
      </c>
      <c r="I6223">
        <v>1</v>
      </c>
      <c r="J6223" s="13">
        <f t="shared" si="389"/>
        <v>46163</v>
      </c>
      <c r="K6223" t="str">
        <f t="shared" si="388"/>
        <v>Thu</v>
      </c>
      <c r="L6223" t="str">
        <f t="shared" si="390"/>
        <v>W3</v>
      </c>
      <c r="M6223" t="s">
        <v>10340</v>
      </c>
      <c r="N6223" t="s">
        <v>5723</v>
      </c>
      <c r="O6223" t="s">
        <v>5735</v>
      </c>
      <c r="P6223" t="s">
        <v>10403</v>
      </c>
      <c r="Q6223" t="s">
        <v>200</v>
      </c>
      <c r="R6223">
        <v>133</v>
      </c>
      <c r="S6223" s="15" t="str">
        <f t="shared" si="391"/>
        <v>{ month: "May", hq: "1.South", area: "3. South Mekong", kam: "HUỲNH VĂN TÍNH", kae: "✔️ KAE Lê Tuấn Anh", route: "F4", week: "W3", day: "Thu", cusCode: "97001718", sales: 204000, totalC: 133, skuLines: 1 },</v>
      </c>
    </row>
    <row r="6224" spans="1:19" ht="18.5" x14ac:dyDescent="0.45">
      <c r="A6224" s="24"/>
      <c r="B6224" s="24" t="s">
        <v>123</v>
      </c>
      <c r="C6224" s="24" t="s">
        <v>133</v>
      </c>
      <c r="D6224" s="22" t="s">
        <v>138</v>
      </c>
      <c r="E6224" s="24" t="s">
        <v>4</v>
      </c>
      <c r="F6224" s="22" t="s">
        <v>6719</v>
      </c>
      <c r="G6224" s="14" t="s">
        <v>5745</v>
      </c>
      <c r="H6224" s="14">
        <v>14739999.999999998</v>
      </c>
      <c r="I6224">
        <v>1</v>
      </c>
      <c r="J6224" s="13">
        <f t="shared" si="389"/>
        <v>46163</v>
      </c>
      <c r="K6224" t="str">
        <f t="shared" si="388"/>
        <v>Thu</v>
      </c>
      <c r="L6224" t="str">
        <f t="shared" si="390"/>
        <v>W3</v>
      </c>
      <c r="M6224" t="s">
        <v>10340</v>
      </c>
      <c r="N6224" t="s">
        <v>5723</v>
      </c>
      <c r="O6224" t="s">
        <v>5735</v>
      </c>
      <c r="P6224" t="s">
        <v>10403</v>
      </c>
      <c r="Q6224" t="s">
        <v>200</v>
      </c>
      <c r="R6224">
        <v>133</v>
      </c>
      <c r="S6224" s="15" t="str">
        <f t="shared" si="391"/>
        <v>{ month: "May", hq: "1.South", area: "3. South Mekong", kam: "HUỲNH VĂN TÍNH", kae: "✔️ KAE Lê Tuấn Anh", route: "F4", week: "W3", day: "Thu", cusCode: "98001827", sales: 14740000, totalC: 133, skuLines: 1 },</v>
      </c>
    </row>
    <row r="6225" spans="1:19" ht="18.5" x14ac:dyDescent="0.45">
      <c r="A6225" s="24"/>
      <c r="B6225" s="24" t="s">
        <v>123</v>
      </c>
      <c r="C6225" s="24" t="s">
        <v>133</v>
      </c>
      <c r="D6225" s="22" t="s">
        <v>138</v>
      </c>
      <c r="E6225" s="24" t="s">
        <v>4</v>
      </c>
      <c r="F6225" s="22" t="s">
        <v>6720</v>
      </c>
      <c r="G6225" s="14" t="s">
        <v>5738</v>
      </c>
      <c r="H6225" s="14">
        <v>442200</v>
      </c>
      <c r="I6225">
        <v>1</v>
      </c>
      <c r="J6225" s="13">
        <f t="shared" si="389"/>
        <v>46144</v>
      </c>
      <c r="K6225" t="str">
        <f t="shared" si="388"/>
        <v>Sat</v>
      </c>
      <c r="L6225" t="str">
        <f t="shared" si="390"/>
        <v>W0</v>
      </c>
      <c r="M6225" t="s">
        <v>10340</v>
      </c>
      <c r="N6225" t="s">
        <v>5723</v>
      </c>
      <c r="O6225" t="s">
        <v>5735</v>
      </c>
      <c r="P6225" t="s">
        <v>10403</v>
      </c>
      <c r="Q6225" t="s">
        <v>200</v>
      </c>
      <c r="R6225">
        <v>89</v>
      </c>
      <c r="S6225" s="15" t="str">
        <f t="shared" si="391"/>
        <v>{ month: "May", hq: "1.South", area: "3. South Mekong", kam: "HUỲNH VĂN TÍNH", kae: "✔️ KAE Lê Tuấn Anh", route: "F4", week: "W0", day: "Sat", cusCode: "KGNPT00010", sales: 442200, totalC: 89, skuLines: 1 },</v>
      </c>
    </row>
    <row r="6226" spans="1:19" ht="18.5" x14ac:dyDescent="0.45">
      <c r="A6226" s="24"/>
      <c r="B6226" s="24" t="s">
        <v>123</v>
      </c>
      <c r="C6226" s="24" t="s">
        <v>133</v>
      </c>
      <c r="D6226" s="22" t="s">
        <v>138</v>
      </c>
      <c r="E6226" s="24" t="s">
        <v>4</v>
      </c>
      <c r="F6226" s="22" t="s">
        <v>3550</v>
      </c>
      <c r="G6226" s="14" t="s">
        <v>1941</v>
      </c>
      <c r="H6226" s="14">
        <v>1474000</v>
      </c>
      <c r="I6226">
        <v>1</v>
      </c>
      <c r="J6226" s="13">
        <f t="shared" si="389"/>
        <v>46158</v>
      </c>
      <c r="K6226" t="str">
        <f t="shared" si="388"/>
        <v>Sat</v>
      </c>
      <c r="L6226" t="str">
        <f t="shared" si="390"/>
        <v>W2</v>
      </c>
      <c r="M6226" t="s">
        <v>10340</v>
      </c>
      <c r="N6226" t="s">
        <v>5723</v>
      </c>
      <c r="O6226" t="s">
        <v>5735</v>
      </c>
      <c r="P6226" t="s">
        <v>10403</v>
      </c>
      <c r="Q6226" t="s">
        <v>200</v>
      </c>
      <c r="R6226">
        <v>128</v>
      </c>
      <c r="S6226" s="15" t="str">
        <f t="shared" si="391"/>
        <v>{ month: "May", hq: "1.South", area: "3. South Mekong", kam: "HUỲNH VĂN TÍNH", kae: "✔️ KAE Lê Tuấn Anh", route: "F4", week: "W2", day: "Sat", cusCode: "KGNPT00011", sales: 1474000, totalC: 128, skuLines: 1 },</v>
      </c>
    </row>
    <row r="6227" spans="1:19" ht="18.5" x14ac:dyDescent="0.45">
      <c r="A6227" s="24"/>
      <c r="B6227" s="24" t="s">
        <v>123</v>
      </c>
      <c r="C6227" s="24" t="s">
        <v>133</v>
      </c>
      <c r="D6227" s="22" t="s">
        <v>138</v>
      </c>
      <c r="E6227" s="24" t="s">
        <v>4</v>
      </c>
      <c r="F6227" s="22" t="s">
        <v>6721</v>
      </c>
      <c r="G6227" s="14" t="s">
        <v>5738</v>
      </c>
      <c r="H6227" s="14">
        <v>555122.22222222225</v>
      </c>
      <c r="I6227">
        <v>2</v>
      </c>
      <c r="J6227" s="13">
        <f t="shared" si="389"/>
        <v>46144</v>
      </c>
      <c r="K6227" t="str">
        <f t="shared" si="388"/>
        <v>Sat</v>
      </c>
      <c r="L6227" t="str">
        <f t="shared" si="390"/>
        <v>W0</v>
      </c>
      <c r="M6227" t="s">
        <v>10340</v>
      </c>
      <c r="N6227" t="s">
        <v>5723</v>
      </c>
      <c r="O6227" t="s">
        <v>5735</v>
      </c>
      <c r="P6227" t="s">
        <v>10403</v>
      </c>
      <c r="Q6227" t="s">
        <v>200</v>
      </c>
      <c r="R6227">
        <v>89</v>
      </c>
      <c r="S6227" s="15" t="str">
        <f t="shared" si="391"/>
        <v>{ month: "May", hq: "1.South", area: "3. South Mekong", kam: "HUỲNH VĂN TÍNH", kae: "✔️ KAE Lê Tuấn Anh", route: "F4", week: "W0", day: "Sat", cusCode: "KGNPT00013", sales: 555122.222222222, totalC: 89, skuLines: 2 },</v>
      </c>
    </row>
    <row r="6228" spans="1:19" ht="18.5" x14ac:dyDescent="0.45">
      <c r="A6228" s="24"/>
      <c r="B6228" s="24" t="s">
        <v>123</v>
      </c>
      <c r="C6228" s="24" t="s">
        <v>133</v>
      </c>
      <c r="D6228" s="22" t="s">
        <v>138</v>
      </c>
      <c r="E6228" s="24" t="s">
        <v>4</v>
      </c>
      <c r="F6228" s="22" t="s">
        <v>8228</v>
      </c>
      <c r="G6228" s="14" t="s">
        <v>7953</v>
      </c>
      <c r="H6228" s="14">
        <v>14739999.999999998</v>
      </c>
      <c r="I6228">
        <v>1</v>
      </c>
      <c r="J6228" s="13">
        <f t="shared" si="389"/>
        <v>46165</v>
      </c>
      <c r="K6228" t="str">
        <f t="shared" si="388"/>
        <v>Sat</v>
      </c>
      <c r="L6228" t="str">
        <f t="shared" si="390"/>
        <v>W3</v>
      </c>
      <c r="M6228" t="s">
        <v>10340</v>
      </c>
      <c r="N6228" t="s">
        <v>5723</v>
      </c>
      <c r="O6228" t="s">
        <v>5735</v>
      </c>
      <c r="P6228" t="s">
        <v>10403</v>
      </c>
      <c r="Q6228" t="s">
        <v>200</v>
      </c>
      <c r="R6228">
        <v>133</v>
      </c>
      <c r="S6228" s="15" t="str">
        <f t="shared" si="391"/>
        <v>{ month: "May", hq: "1.South", area: "3. South Mekong", kam: "HUỲNH VĂN TÍNH", kae: "✔️ KAE Lê Tuấn Anh", route: "F4", week: "W3", day: "Sat", cusCode: "KGNPT00021", sales: 14740000, totalC: 133, skuLines: 1 },</v>
      </c>
    </row>
    <row r="6229" spans="1:19" ht="18.5" x14ac:dyDescent="0.45">
      <c r="A6229" s="24"/>
      <c r="B6229" s="24" t="s">
        <v>123</v>
      </c>
      <c r="C6229" s="24" t="s">
        <v>133</v>
      </c>
      <c r="D6229" s="22" t="s">
        <v>138</v>
      </c>
      <c r="E6229" s="24" t="s">
        <v>4</v>
      </c>
      <c r="F6229" s="22" t="s">
        <v>3551</v>
      </c>
      <c r="G6229" s="14" t="s">
        <v>1941</v>
      </c>
      <c r="H6229" s="14">
        <v>14739999.999999998</v>
      </c>
      <c r="I6229">
        <v>1</v>
      </c>
      <c r="J6229" s="13">
        <f t="shared" si="389"/>
        <v>46158</v>
      </c>
      <c r="K6229" t="str">
        <f t="shared" si="388"/>
        <v>Sat</v>
      </c>
      <c r="L6229" t="str">
        <f t="shared" si="390"/>
        <v>W2</v>
      </c>
      <c r="M6229" t="s">
        <v>10340</v>
      </c>
      <c r="N6229" t="s">
        <v>5723</v>
      </c>
      <c r="O6229" t="s">
        <v>5735</v>
      </c>
      <c r="P6229" t="s">
        <v>10403</v>
      </c>
      <c r="Q6229" t="s">
        <v>200</v>
      </c>
      <c r="R6229">
        <v>128</v>
      </c>
      <c r="S6229" s="15" t="str">
        <f t="shared" si="391"/>
        <v>{ month: "May", hq: "1.South", area: "3. South Mekong", kam: "HUỲNH VĂN TÍNH", kae: "✔️ KAE Lê Tuấn Anh", route: "F4", week: "W2", day: "Sat", cusCode: "KGNPT00022", sales: 14740000, totalC: 128, skuLines: 1 },</v>
      </c>
    </row>
    <row r="6230" spans="1:19" ht="18.5" x14ac:dyDescent="0.45">
      <c r="A6230" s="24"/>
      <c r="B6230" s="24" t="s">
        <v>123</v>
      </c>
      <c r="C6230" s="24" t="s">
        <v>133</v>
      </c>
      <c r="D6230" s="22" t="s">
        <v>138</v>
      </c>
      <c r="E6230" s="24" t="s">
        <v>4</v>
      </c>
      <c r="F6230" s="22" t="s">
        <v>8229</v>
      </c>
      <c r="G6230" s="14" t="s">
        <v>7953</v>
      </c>
      <c r="H6230" s="14">
        <v>29479999.999999996</v>
      </c>
      <c r="I6230">
        <v>1</v>
      </c>
      <c r="J6230" s="13">
        <f t="shared" si="389"/>
        <v>46165</v>
      </c>
      <c r="K6230" t="str">
        <f t="shared" si="388"/>
        <v>Sat</v>
      </c>
      <c r="L6230" t="str">
        <f t="shared" si="390"/>
        <v>W3</v>
      </c>
      <c r="M6230" t="s">
        <v>10340</v>
      </c>
      <c r="N6230" t="s">
        <v>5723</v>
      </c>
      <c r="O6230" t="s">
        <v>5735</v>
      </c>
      <c r="P6230" t="s">
        <v>10403</v>
      </c>
      <c r="Q6230" t="s">
        <v>200</v>
      </c>
      <c r="R6230">
        <v>133</v>
      </c>
      <c r="S6230" s="15" t="str">
        <f t="shared" si="391"/>
        <v>{ month: "May", hq: "1.South", area: "3. South Mekong", kam: "HUỲNH VĂN TÍNH", kae: "✔️ KAE Lê Tuấn Anh", route: "F4", week: "W3", day: "Sat", cusCode: "KGNPT1126", sales: 29480000, totalC: 133, skuLines: 1 },</v>
      </c>
    </row>
    <row r="6231" spans="1:19" ht="18.5" x14ac:dyDescent="0.45">
      <c r="A6231" s="24"/>
      <c r="B6231" s="24" t="s">
        <v>123</v>
      </c>
      <c r="C6231" s="24" t="s">
        <v>133</v>
      </c>
      <c r="D6231" s="22" t="s">
        <v>138</v>
      </c>
      <c r="E6231" s="24" t="s">
        <v>4</v>
      </c>
      <c r="F6231" s="22" t="s">
        <v>3552</v>
      </c>
      <c r="G6231" s="14" t="s">
        <v>1941</v>
      </c>
      <c r="H6231" s="14">
        <v>7369999.9999999991</v>
      </c>
      <c r="I6231">
        <v>1</v>
      </c>
      <c r="J6231" s="13">
        <f t="shared" si="389"/>
        <v>46158</v>
      </c>
      <c r="K6231" t="str">
        <f t="shared" si="388"/>
        <v>Sat</v>
      </c>
      <c r="L6231" t="str">
        <f t="shared" si="390"/>
        <v>W2</v>
      </c>
      <c r="M6231" t="s">
        <v>10340</v>
      </c>
      <c r="N6231" t="s">
        <v>5723</v>
      </c>
      <c r="O6231" t="s">
        <v>5735</v>
      </c>
      <c r="P6231" t="s">
        <v>10403</v>
      </c>
      <c r="Q6231" t="s">
        <v>200</v>
      </c>
      <c r="R6231">
        <v>128</v>
      </c>
      <c r="S6231" s="15" t="str">
        <f t="shared" si="391"/>
        <v>{ month: "May", hq: "1.South", area: "3. South Mekong", kam: "HUỲNH VĂN TÍNH", kae: "✔️ KAE Lê Tuấn Anh", route: "F4", week: "W2", day: "Sat", cusCode: "KGNPT1129", sales: 7370000, totalC: 128, skuLines: 1 },</v>
      </c>
    </row>
    <row r="6232" spans="1:19" ht="18.5" x14ac:dyDescent="0.45">
      <c r="A6232" s="24"/>
      <c r="B6232" s="24" t="s">
        <v>123</v>
      </c>
      <c r="C6232" s="24" t="s">
        <v>133</v>
      </c>
      <c r="D6232" s="22" t="s">
        <v>138</v>
      </c>
      <c r="E6232" s="24" t="s">
        <v>4</v>
      </c>
      <c r="F6232" s="22" t="s">
        <v>3553</v>
      </c>
      <c r="G6232" s="14" t="s">
        <v>1941</v>
      </c>
      <c r="H6232" s="14">
        <v>1474000</v>
      </c>
      <c r="I6232">
        <v>1</v>
      </c>
      <c r="J6232" s="13">
        <f t="shared" si="389"/>
        <v>46158</v>
      </c>
      <c r="K6232" t="str">
        <f t="shared" si="388"/>
        <v>Sat</v>
      </c>
      <c r="L6232" t="str">
        <f t="shared" si="390"/>
        <v>W2</v>
      </c>
      <c r="M6232" t="s">
        <v>10340</v>
      </c>
      <c r="N6232" t="s">
        <v>5723</v>
      </c>
      <c r="O6232" t="s">
        <v>5735</v>
      </c>
      <c r="P6232" t="s">
        <v>10403</v>
      </c>
      <c r="Q6232" t="s">
        <v>200</v>
      </c>
      <c r="R6232">
        <v>128</v>
      </c>
      <c r="S6232" s="15" t="str">
        <f t="shared" si="391"/>
        <v>{ month: "May", hq: "1.South", area: "3. South Mekong", kam: "HUỲNH VĂN TÍNH", kae: "✔️ KAE Lê Tuấn Anh", route: "F4", week: "W2", day: "Sat", cusCode: "KGNPT1131", sales: 1474000, totalC: 128, skuLines: 1 },</v>
      </c>
    </row>
    <row r="6233" spans="1:19" ht="18.5" x14ac:dyDescent="0.45">
      <c r="A6233" s="24"/>
      <c r="B6233" s="24" t="s">
        <v>123</v>
      </c>
      <c r="C6233" s="24" t="s">
        <v>133</v>
      </c>
      <c r="D6233" s="22" t="s">
        <v>138</v>
      </c>
      <c r="E6233" s="24" t="s">
        <v>4</v>
      </c>
      <c r="F6233" s="22" t="s">
        <v>3554</v>
      </c>
      <c r="G6233" s="14" t="s">
        <v>1941</v>
      </c>
      <c r="H6233" s="14">
        <v>14739999.999999998</v>
      </c>
      <c r="I6233">
        <v>1</v>
      </c>
      <c r="J6233" s="13">
        <f t="shared" si="389"/>
        <v>46158</v>
      </c>
      <c r="K6233" t="str">
        <f t="shared" si="388"/>
        <v>Sat</v>
      </c>
      <c r="L6233" t="str">
        <f t="shared" si="390"/>
        <v>W2</v>
      </c>
      <c r="M6233" t="s">
        <v>10340</v>
      </c>
      <c r="N6233" t="s">
        <v>5723</v>
      </c>
      <c r="O6233" t="s">
        <v>5735</v>
      </c>
      <c r="P6233" t="s">
        <v>10403</v>
      </c>
      <c r="Q6233" t="s">
        <v>200</v>
      </c>
      <c r="R6233">
        <v>128</v>
      </c>
      <c r="S6233" s="15" t="str">
        <f t="shared" si="391"/>
        <v>{ month: "May", hq: "1.South", area: "3. South Mekong", kam: "HUỲNH VĂN TÍNH", kae: "✔️ KAE Lê Tuấn Anh", route: "F4", week: "W2", day: "Sat", cusCode: "KGNPT1132", sales: 14740000, totalC: 128, skuLines: 1 },</v>
      </c>
    </row>
    <row r="6234" spans="1:19" ht="18.5" x14ac:dyDescent="0.45">
      <c r="A6234" s="24"/>
      <c r="B6234" s="24" t="s">
        <v>123</v>
      </c>
      <c r="C6234" s="24" t="s">
        <v>133</v>
      </c>
      <c r="D6234" s="22" t="s">
        <v>138</v>
      </c>
      <c r="E6234" s="24" t="s">
        <v>4</v>
      </c>
      <c r="F6234" s="22" t="s">
        <v>3554</v>
      </c>
      <c r="G6234" s="14" t="s">
        <v>7953</v>
      </c>
      <c r="H6234" s="14">
        <v>4422000</v>
      </c>
      <c r="I6234">
        <v>1</v>
      </c>
      <c r="J6234" s="13">
        <f t="shared" si="389"/>
        <v>46165</v>
      </c>
      <c r="K6234" t="str">
        <f t="shared" si="388"/>
        <v>Sat</v>
      </c>
      <c r="L6234" t="str">
        <f t="shared" si="390"/>
        <v>W3</v>
      </c>
      <c r="M6234" t="s">
        <v>10340</v>
      </c>
      <c r="N6234" t="s">
        <v>5723</v>
      </c>
      <c r="O6234" t="s">
        <v>5735</v>
      </c>
      <c r="P6234" t="s">
        <v>10403</v>
      </c>
      <c r="Q6234" t="s">
        <v>200</v>
      </c>
      <c r="R6234">
        <v>133</v>
      </c>
      <c r="S6234" s="15" t="str">
        <f t="shared" si="391"/>
        <v>{ month: "May", hq: "1.South", area: "3. South Mekong", kam: "HUỲNH VĂN TÍNH", kae: "✔️ KAE Lê Tuấn Anh", route: "F4", week: "W3", day: "Sat", cusCode: "KGNPT1132", sales: 4422000, totalC: 133, skuLines: 1 },</v>
      </c>
    </row>
    <row r="6235" spans="1:19" ht="18.5" x14ac:dyDescent="0.45">
      <c r="A6235" s="24"/>
      <c r="B6235" s="24" t="s">
        <v>123</v>
      </c>
      <c r="C6235" s="24" t="s">
        <v>133</v>
      </c>
      <c r="D6235" s="22" t="s">
        <v>138</v>
      </c>
      <c r="E6235" s="24" t="s">
        <v>4</v>
      </c>
      <c r="F6235" s="22" t="s">
        <v>9341</v>
      </c>
      <c r="G6235" s="14" t="s">
        <v>8525</v>
      </c>
      <c r="H6235" s="14">
        <v>1474000</v>
      </c>
      <c r="I6235">
        <v>1</v>
      </c>
      <c r="J6235" s="13">
        <f t="shared" si="389"/>
        <v>46172</v>
      </c>
      <c r="K6235" t="str">
        <f t="shared" si="388"/>
        <v>Sat</v>
      </c>
      <c r="L6235" t="str">
        <f t="shared" si="390"/>
        <v>W4</v>
      </c>
      <c r="M6235" t="s">
        <v>10340</v>
      </c>
      <c r="N6235" t="s">
        <v>5723</v>
      </c>
      <c r="O6235" t="s">
        <v>5735</v>
      </c>
      <c r="P6235" t="s">
        <v>10403</v>
      </c>
      <c r="Q6235" t="s">
        <v>200</v>
      </c>
      <c r="R6235">
        <v>138</v>
      </c>
      <c r="S6235" s="15" t="str">
        <f t="shared" si="391"/>
        <v>{ month: "May", hq: "1.South", area: "3. South Mekong", kam: "HUỲNH VĂN TÍNH", kae: "✔️ KAE Lê Tuấn Anh", route: "F4", week: "W4", day: "Sat", cusCode: "KGNPT1133", sales: 1474000, totalC: 138, skuLines: 1 },</v>
      </c>
    </row>
    <row r="6236" spans="1:19" ht="18.5" x14ac:dyDescent="0.45">
      <c r="A6236" s="24"/>
      <c r="B6236" s="24" t="s">
        <v>123</v>
      </c>
      <c r="C6236" s="24" t="s">
        <v>133</v>
      </c>
      <c r="D6236" s="22" t="s">
        <v>138</v>
      </c>
      <c r="E6236" s="24" t="s">
        <v>4</v>
      </c>
      <c r="F6236" s="22" t="s">
        <v>8230</v>
      </c>
      <c r="G6236" s="14" t="s">
        <v>7953</v>
      </c>
      <c r="H6236" s="14">
        <v>14739999.999999998</v>
      </c>
      <c r="I6236">
        <v>1</v>
      </c>
      <c r="J6236" s="13">
        <f t="shared" si="389"/>
        <v>46165</v>
      </c>
      <c r="K6236" t="str">
        <f t="shared" si="388"/>
        <v>Sat</v>
      </c>
      <c r="L6236" t="str">
        <f t="shared" si="390"/>
        <v>W3</v>
      </c>
      <c r="M6236" t="s">
        <v>10340</v>
      </c>
      <c r="N6236" t="s">
        <v>5723</v>
      </c>
      <c r="O6236" t="s">
        <v>5735</v>
      </c>
      <c r="P6236" t="s">
        <v>10403</v>
      </c>
      <c r="Q6236" t="s">
        <v>200</v>
      </c>
      <c r="R6236">
        <v>133</v>
      </c>
      <c r="S6236" s="15" t="str">
        <f t="shared" si="391"/>
        <v>{ month: "May", hq: "1.South", area: "3. South Mekong", kam: "HUỲNH VĂN TÍNH", kae: "✔️ KAE Lê Tuấn Anh", route: "F4", week: "W3", day: "Sat", cusCode: "KGNPT1136", sales: 14740000, totalC: 133, skuLines: 1 },</v>
      </c>
    </row>
    <row r="6237" spans="1:19" ht="18.5" x14ac:dyDescent="0.45">
      <c r="A6237" s="24"/>
      <c r="B6237" s="24" t="s">
        <v>123</v>
      </c>
      <c r="C6237" s="24" t="s">
        <v>133</v>
      </c>
      <c r="D6237" s="22" t="s">
        <v>138</v>
      </c>
      <c r="E6237" s="24" t="s">
        <v>4</v>
      </c>
      <c r="F6237" s="22" t="s">
        <v>6722</v>
      </c>
      <c r="G6237" s="14" t="s">
        <v>5738</v>
      </c>
      <c r="H6237" s="14">
        <v>1474000</v>
      </c>
      <c r="I6237">
        <v>1</v>
      </c>
      <c r="J6237" s="13">
        <f t="shared" si="389"/>
        <v>46144</v>
      </c>
      <c r="K6237" t="str">
        <f t="shared" si="388"/>
        <v>Sat</v>
      </c>
      <c r="L6237" t="str">
        <f t="shared" si="390"/>
        <v>W0</v>
      </c>
      <c r="M6237" t="s">
        <v>10340</v>
      </c>
      <c r="N6237" t="s">
        <v>5723</v>
      </c>
      <c r="O6237" t="s">
        <v>5735</v>
      </c>
      <c r="P6237" t="s">
        <v>10403</v>
      </c>
      <c r="Q6237" t="s">
        <v>200</v>
      </c>
      <c r="R6237">
        <v>89</v>
      </c>
      <c r="S6237" s="15" t="str">
        <f t="shared" si="391"/>
        <v>{ month: "May", hq: "1.South", area: "3. South Mekong", kam: "HUỲNH VĂN TÍNH", kae: "✔️ KAE Lê Tuấn Anh", route: "F4", week: "W0", day: "Sat", cusCode: "KGNPT1138", sales: 1474000, totalC: 89, skuLines: 1 },</v>
      </c>
    </row>
    <row r="6238" spans="1:19" ht="18.5" x14ac:dyDescent="0.45">
      <c r="A6238" s="24"/>
      <c r="B6238" s="24" t="s">
        <v>123</v>
      </c>
      <c r="C6238" s="24" t="s">
        <v>133</v>
      </c>
      <c r="D6238" s="22" t="s">
        <v>138</v>
      </c>
      <c r="E6238" s="24" t="s">
        <v>4</v>
      </c>
      <c r="F6238" s="22" t="s">
        <v>3555</v>
      </c>
      <c r="G6238" s="14" t="s">
        <v>1941</v>
      </c>
      <c r="H6238" s="14">
        <v>14739999.999999998</v>
      </c>
      <c r="I6238">
        <v>1</v>
      </c>
      <c r="J6238" s="13">
        <f t="shared" si="389"/>
        <v>46158</v>
      </c>
      <c r="K6238" t="str">
        <f t="shared" si="388"/>
        <v>Sat</v>
      </c>
      <c r="L6238" t="str">
        <f t="shared" si="390"/>
        <v>W2</v>
      </c>
      <c r="M6238" t="s">
        <v>10340</v>
      </c>
      <c r="N6238" t="s">
        <v>5723</v>
      </c>
      <c r="O6238" t="s">
        <v>5735</v>
      </c>
      <c r="P6238" t="s">
        <v>10403</v>
      </c>
      <c r="Q6238" t="s">
        <v>200</v>
      </c>
      <c r="R6238">
        <v>128</v>
      </c>
      <c r="S6238" s="15" t="str">
        <f t="shared" si="391"/>
        <v>{ month: "May", hq: "1.South", area: "3. South Mekong", kam: "HUỲNH VĂN TÍNH", kae: "✔️ KAE Lê Tuấn Anh", route: "F4", week: "W2", day: "Sat", cusCode: "KGNPT1139", sales: 14740000, totalC: 128, skuLines: 1 },</v>
      </c>
    </row>
    <row r="6239" spans="1:19" ht="18.5" x14ac:dyDescent="0.45">
      <c r="A6239" s="24"/>
      <c r="B6239" s="24" t="s">
        <v>123</v>
      </c>
      <c r="C6239" s="24" t="s">
        <v>133</v>
      </c>
      <c r="D6239" s="22" t="s">
        <v>138</v>
      </c>
      <c r="E6239" s="24" t="s">
        <v>4</v>
      </c>
      <c r="F6239" s="22" t="s">
        <v>3555</v>
      </c>
      <c r="G6239" s="14" t="s">
        <v>8525</v>
      </c>
      <c r="H6239" s="14">
        <v>203999.99999999997</v>
      </c>
      <c r="I6239">
        <v>1</v>
      </c>
      <c r="J6239" s="13">
        <f t="shared" si="389"/>
        <v>46172</v>
      </c>
      <c r="K6239" t="str">
        <f t="shared" si="388"/>
        <v>Sat</v>
      </c>
      <c r="L6239" t="str">
        <f t="shared" si="390"/>
        <v>W4</v>
      </c>
      <c r="M6239" t="s">
        <v>10340</v>
      </c>
      <c r="N6239" t="s">
        <v>5723</v>
      </c>
      <c r="O6239" t="s">
        <v>5735</v>
      </c>
      <c r="P6239" t="s">
        <v>10403</v>
      </c>
      <c r="Q6239" t="s">
        <v>200</v>
      </c>
      <c r="R6239">
        <v>138</v>
      </c>
      <c r="S6239" s="15" t="str">
        <f t="shared" si="391"/>
        <v>{ month: "May", hq: "1.South", area: "3. South Mekong", kam: "HUỲNH VĂN TÍNH", kae: "✔️ KAE Lê Tuấn Anh", route: "F4", week: "W4", day: "Sat", cusCode: "KGNPT1139", sales: 204000, totalC: 138, skuLines: 1 },</v>
      </c>
    </row>
    <row r="6240" spans="1:19" ht="18.5" x14ac:dyDescent="0.45">
      <c r="A6240" s="24"/>
      <c r="B6240" s="24" t="s">
        <v>123</v>
      </c>
      <c r="C6240" s="24" t="s">
        <v>133</v>
      </c>
      <c r="D6240" s="22" t="s">
        <v>138</v>
      </c>
      <c r="E6240" s="24" t="s">
        <v>4</v>
      </c>
      <c r="F6240" s="22" t="s">
        <v>6723</v>
      </c>
      <c r="G6240" s="14" t="s">
        <v>5738</v>
      </c>
      <c r="H6240" s="14">
        <v>1104895.3703703703</v>
      </c>
      <c r="I6240">
        <v>2</v>
      </c>
      <c r="J6240" s="13">
        <f t="shared" si="389"/>
        <v>46144</v>
      </c>
      <c r="K6240" t="str">
        <f t="shared" si="388"/>
        <v>Sat</v>
      </c>
      <c r="L6240" t="str">
        <f t="shared" si="390"/>
        <v>W0</v>
      </c>
      <c r="M6240" t="s">
        <v>10340</v>
      </c>
      <c r="N6240" t="s">
        <v>5723</v>
      </c>
      <c r="O6240" t="s">
        <v>5735</v>
      </c>
      <c r="P6240" t="s">
        <v>10403</v>
      </c>
      <c r="Q6240" t="s">
        <v>200</v>
      </c>
      <c r="R6240">
        <v>89</v>
      </c>
      <c r="S6240" s="15" t="str">
        <f t="shared" si="391"/>
        <v>{ month: "May", hq: "1.South", area: "3. South Mekong", kam: "HUỲNH VĂN TÍNH", kae: "✔️ KAE Lê Tuấn Anh", route: "F4", week: "W0", day: "Sat", cusCode: "KGNPT1140", sales: 1104895.37037037, totalC: 89, skuLines: 2 },</v>
      </c>
    </row>
    <row r="6241" spans="1:19" ht="18.5" x14ac:dyDescent="0.45">
      <c r="A6241" s="24"/>
      <c r="B6241" s="24" t="s">
        <v>123</v>
      </c>
      <c r="C6241" s="24" t="s">
        <v>133</v>
      </c>
      <c r="D6241" s="22" t="s">
        <v>138</v>
      </c>
      <c r="E6241" s="24" t="s">
        <v>4</v>
      </c>
      <c r="F6241" s="22" t="s">
        <v>978</v>
      </c>
      <c r="G6241" s="14" t="s">
        <v>5739</v>
      </c>
      <c r="H6241" s="14">
        <v>2948000</v>
      </c>
      <c r="I6241">
        <v>1</v>
      </c>
      <c r="J6241" s="13">
        <f t="shared" si="389"/>
        <v>46146</v>
      </c>
      <c r="K6241" t="str">
        <f t="shared" si="388"/>
        <v>Mon</v>
      </c>
      <c r="L6241" t="str">
        <f t="shared" si="390"/>
        <v>W1</v>
      </c>
      <c r="M6241" t="s">
        <v>10340</v>
      </c>
      <c r="N6241" t="s">
        <v>5723</v>
      </c>
      <c r="O6241" t="s">
        <v>5735</v>
      </c>
      <c r="P6241" t="s">
        <v>10403</v>
      </c>
      <c r="Q6241" t="s">
        <v>200</v>
      </c>
      <c r="R6241">
        <v>89</v>
      </c>
      <c r="S6241" s="15" t="str">
        <f t="shared" si="391"/>
        <v>{ month: "May", hq: "1.South", area: "3. South Mekong", kam: "HUỲNH VĂN TÍNH", kae: "✔️ KAE Lê Tuấn Anh", route: "F4", week: "W1", day: "Mon", cusCode: "KGNPT1489", sales: 2948000, totalC: 89, skuLines: 1 },</v>
      </c>
    </row>
    <row r="6242" spans="1:19" ht="18.5" x14ac:dyDescent="0.45">
      <c r="A6242" s="24"/>
      <c r="B6242" s="24" t="s">
        <v>123</v>
      </c>
      <c r="C6242" s="24" t="s">
        <v>133</v>
      </c>
      <c r="D6242" s="22" t="s">
        <v>138</v>
      </c>
      <c r="E6242" s="24" t="s">
        <v>4</v>
      </c>
      <c r="F6242" s="22" t="s">
        <v>979</v>
      </c>
      <c r="G6242" s="14" t="s">
        <v>5739</v>
      </c>
      <c r="H6242" s="14">
        <v>984999.99999999988</v>
      </c>
      <c r="I6242">
        <v>1</v>
      </c>
      <c r="J6242" s="13">
        <f t="shared" si="389"/>
        <v>46146</v>
      </c>
      <c r="K6242" t="str">
        <f t="shared" si="388"/>
        <v>Mon</v>
      </c>
      <c r="L6242" t="str">
        <f t="shared" si="390"/>
        <v>W1</v>
      </c>
      <c r="M6242" t="s">
        <v>10340</v>
      </c>
      <c r="N6242" t="s">
        <v>5723</v>
      </c>
      <c r="O6242" t="s">
        <v>5735</v>
      </c>
      <c r="P6242" t="s">
        <v>10403</v>
      </c>
      <c r="Q6242" t="s">
        <v>200</v>
      </c>
      <c r="R6242">
        <v>89</v>
      </c>
      <c r="S6242" s="15" t="str">
        <f t="shared" si="391"/>
        <v>{ month: "May", hq: "1.South", area: "3. South Mekong", kam: "HUỲNH VĂN TÍNH", kae: "✔️ KAE Lê Tuấn Anh", route: "F4", week: "W1", day: "Mon", cusCode: "KGNPT1495", sales: 985000, totalC: 89, skuLines: 1 },</v>
      </c>
    </row>
    <row r="6243" spans="1:19" ht="18.5" x14ac:dyDescent="0.45">
      <c r="A6243" s="24"/>
      <c r="B6243" s="24" t="s">
        <v>123</v>
      </c>
      <c r="C6243" s="24" t="s">
        <v>133</v>
      </c>
      <c r="D6243" s="22" t="s">
        <v>138</v>
      </c>
      <c r="E6243" s="24" t="s">
        <v>4</v>
      </c>
      <c r="F6243" s="22" t="s">
        <v>980</v>
      </c>
      <c r="G6243" s="14" t="s">
        <v>5739</v>
      </c>
      <c r="H6243" s="14">
        <v>203999.99999999997</v>
      </c>
      <c r="I6243">
        <v>1</v>
      </c>
      <c r="J6243" s="13">
        <f t="shared" si="389"/>
        <v>46146</v>
      </c>
      <c r="K6243" t="str">
        <f t="shared" si="388"/>
        <v>Mon</v>
      </c>
      <c r="L6243" t="str">
        <f t="shared" si="390"/>
        <v>W1</v>
      </c>
      <c r="M6243" t="s">
        <v>10340</v>
      </c>
      <c r="N6243" t="s">
        <v>5723</v>
      </c>
      <c r="O6243" t="s">
        <v>5735</v>
      </c>
      <c r="P6243" t="s">
        <v>10403</v>
      </c>
      <c r="Q6243" t="s">
        <v>200</v>
      </c>
      <c r="R6243">
        <v>89</v>
      </c>
      <c r="S6243" s="15" t="str">
        <f t="shared" si="391"/>
        <v>{ month: "May", hq: "1.South", area: "3. South Mekong", kam: "HUỲNH VĂN TÍNH", kae: "✔️ KAE Lê Tuấn Anh", route: "F4", week: "W1", day: "Mon", cusCode: "KGNPT1500", sales: 204000, totalC: 89, skuLines: 1 },</v>
      </c>
    </row>
    <row r="6244" spans="1:19" ht="18.5" x14ac:dyDescent="0.45">
      <c r="A6244" s="24"/>
      <c r="B6244" s="24" t="s">
        <v>123</v>
      </c>
      <c r="C6244" s="24" t="s">
        <v>133</v>
      </c>
      <c r="D6244" s="22" t="s">
        <v>138</v>
      </c>
      <c r="E6244" s="24" t="s">
        <v>4</v>
      </c>
      <c r="F6244" s="22" t="s">
        <v>981</v>
      </c>
      <c r="G6244" s="14" t="s">
        <v>5739</v>
      </c>
      <c r="H6244" s="14">
        <v>2948000</v>
      </c>
      <c r="I6244">
        <v>1</v>
      </c>
      <c r="J6244" s="13">
        <f t="shared" si="389"/>
        <v>46146</v>
      </c>
      <c r="K6244" t="str">
        <f t="shared" si="388"/>
        <v>Mon</v>
      </c>
      <c r="L6244" t="str">
        <f t="shared" si="390"/>
        <v>W1</v>
      </c>
      <c r="M6244" t="s">
        <v>10340</v>
      </c>
      <c r="N6244" t="s">
        <v>5723</v>
      </c>
      <c r="O6244" t="s">
        <v>5735</v>
      </c>
      <c r="P6244" t="s">
        <v>10403</v>
      </c>
      <c r="Q6244" t="s">
        <v>200</v>
      </c>
      <c r="R6244">
        <v>89</v>
      </c>
      <c r="S6244" s="15" t="str">
        <f t="shared" si="391"/>
        <v>{ month: "May", hq: "1.South", area: "3. South Mekong", kam: "HUỲNH VĂN TÍNH", kae: "✔️ KAE Lê Tuấn Anh", route: "F4", week: "W1", day: "Mon", cusCode: "KGNPT1529", sales: 2948000, totalC: 89, skuLines: 1 },</v>
      </c>
    </row>
    <row r="6245" spans="1:19" ht="18.5" x14ac:dyDescent="0.45">
      <c r="A6245" s="24"/>
      <c r="B6245" s="24" t="s">
        <v>123</v>
      </c>
      <c r="C6245" s="24" t="s">
        <v>133</v>
      </c>
      <c r="D6245" s="22" t="s">
        <v>138</v>
      </c>
      <c r="E6245" s="24" t="s">
        <v>4</v>
      </c>
      <c r="F6245" s="22" t="s">
        <v>9342</v>
      </c>
      <c r="G6245" s="14" t="s">
        <v>8524</v>
      </c>
      <c r="H6245" s="14">
        <v>203999.99999999997</v>
      </c>
      <c r="I6245">
        <v>1</v>
      </c>
      <c r="J6245" s="13">
        <f t="shared" si="389"/>
        <v>46171</v>
      </c>
      <c r="K6245" t="str">
        <f t="shared" si="388"/>
        <v>Fri</v>
      </c>
      <c r="L6245" t="str">
        <f t="shared" si="390"/>
        <v>W4</v>
      </c>
      <c r="M6245" t="s">
        <v>10340</v>
      </c>
      <c r="N6245" t="s">
        <v>5723</v>
      </c>
      <c r="O6245" t="s">
        <v>5735</v>
      </c>
      <c r="P6245" t="s">
        <v>10403</v>
      </c>
      <c r="Q6245" t="s">
        <v>200</v>
      </c>
      <c r="R6245">
        <v>138</v>
      </c>
      <c r="S6245" s="15" t="str">
        <f t="shared" si="391"/>
        <v>{ month: "May", hq: "1.South", area: "3. South Mekong", kam: "HUỲNH VĂN TÍNH", kae: "✔️ KAE Lê Tuấn Anh", route: "F4", week: "W4", day: "Fri", cusCode: "KGNPT240", sales: 204000, totalC: 138, skuLines: 1 },</v>
      </c>
    </row>
    <row r="6246" spans="1:19" ht="18.5" x14ac:dyDescent="0.45">
      <c r="A6246" s="24"/>
      <c r="B6246" s="24" t="s">
        <v>123</v>
      </c>
      <c r="C6246" s="24" t="s">
        <v>133</v>
      </c>
      <c r="D6246" s="22" t="s">
        <v>138</v>
      </c>
      <c r="E6246" s="24" t="s">
        <v>4</v>
      </c>
      <c r="F6246" s="22" t="s">
        <v>3556</v>
      </c>
      <c r="G6246" s="14" t="s">
        <v>1935</v>
      </c>
      <c r="H6246" s="14">
        <v>203999.99999999997</v>
      </c>
      <c r="I6246">
        <v>1</v>
      </c>
      <c r="J6246" s="13">
        <f t="shared" si="389"/>
        <v>46157</v>
      </c>
      <c r="K6246" t="str">
        <f t="shared" si="388"/>
        <v>Fri</v>
      </c>
      <c r="L6246" t="str">
        <f t="shared" si="390"/>
        <v>W2</v>
      </c>
      <c r="M6246" t="s">
        <v>10340</v>
      </c>
      <c r="N6246" t="s">
        <v>5723</v>
      </c>
      <c r="O6246" t="s">
        <v>5735</v>
      </c>
      <c r="P6246" t="s">
        <v>10403</v>
      </c>
      <c r="Q6246" t="s">
        <v>200</v>
      </c>
      <c r="R6246">
        <v>128</v>
      </c>
      <c r="S6246" s="15" t="str">
        <f t="shared" si="391"/>
        <v>{ month: "May", hq: "1.South", area: "3. South Mekong", kam: "HUỲNH VĂN TÍNH", kae: "✔️ KAE Lê Tuấn Anh", route: "F4", week: "W2", day: "Fri", cusCode: "KGNPT241", sales: 204000, totalC: 128, skuLines: 1 },</v>
      </c>
    </row>
    <row r="6247" spans="1:19" ht="18.5" x14ac:dyDescent="0.45">
      <c r="A6247" s="24"/>
      <c r="B6247" s="24" t="s">
        <v>123</v>
      </c>
      <c r="C6247" s="24" t="s">
        <v>133</v>
      </c>
      <c r="D6247" s="22" t="s">
        <v>138</v>
      </c>
      <c r="E6247" s="24" t="s">
        <v>4</v>
      </c>
      <c r="F6247" s="22" t="s">
        <v>3556</v>
      </c>
      <c r="G6247" s="14" t="s">
        <v>8524</v>
      </c>
      <c r="H6247" s="14">
        <v>1474000</v>
      </c>
      <c r="I6247">
        <v>1</v>
      </c>
      <c r="J6247" s="13">
        <f t="shared" si="389"/>
        <v>46171</v>
      </c>
      <c r="K6247" t="str">
        <f t="shared" si="388"/>
        <v>Fri</v>
      </c>
      <c r="L6247" t="str">
        <f t="shared" si="390"/>
        <v>W4</v>
      </c>
      <c r="M6247" t="s">
        <v>10340</v>
      </c>
      <c r="N6247" t="s">
        <v>5723</v>
      </c>
      <c r="O6247" t="s">
        <v>5735</v>
      </c>
      <c r="P6247" t="s">
        <v>10403</v>
      </c>
      <c r="Q6247" t="s">
        <v>200</v>
      </c>
      <c r="R6247">
        <v>138</v>
      </c>
      <c r="S6247" s="15" t="str">
        <f t="shared" si="391"/>
        <v>{ month: "May", hq: "1.South", area: "3. South Mekong", kam: "HUỲNH VĂN TÍNH", kae: "✔️ KAE Lê Tuấn Anh", route: "F4", week: "W4", day: "Fri", cusCode: "KGNPT241", sales: 1474000, totalC: 138, skuLines: 1 },</v>
      </c>
    </row>
    <row r="6248" spans="1:19" ht="18.5" x14ac:dyDescent="0.45">
      <c r="A6248" s="24"/>
      <c r="B6248" s="24" t="s">
        <v>123</v>
      </c>
      <c r="C6248" s="24" t="s">
        <v>133</v>
      </c>
      <c r="D6248" s="22" t="s">
        <v>138</v>
      </c>
      <c r="E6248" s="24" t="s">
        <v>4</v>
      </c>
      <c r="F6248" s="22" t="s">
        <v>3557</v>
      </c>
      <c r="G6248" s="14" t="s">
        <v>1935</v>
      </c>
      <c r="H6248" s="14">
        <v>492499.99999999994</v>
      </c>
      <c r="I6248">
        <v>1</v>
      </c>
      <c r="J6248" s="13">
        <f t="shared" si="389"/>
        <v>46157</v>
      </c>
      <c r="K6248" t="str">
        <f t="shared" si="388"/>
        <v>Fri</v>
      </c>
      <c r="L6248" t="str">
        <f t="shared" si="390"/>
        <v>W2</v>
      </c>
      <c r="M6248" t="s">
        <v>10340</v>
      </c>
      <c r="N6248" t="s">
        <v>5723</v>
      </c>
      <c r="O6248" t="s">
        <v>5735</v>
      </c>
      <c r="P6248" t="s">
        <v>10403</v>
      </c>
      <c r="Q6248" t="s">
        <v>200</v>
      </c>
      <c r="R6248">
        <v>128</v>
      </c>
      <c r="S6248" s="15" t="str">
        <f t="shared" si="391"/>
        <v>{ month: "May", hq: "1.South", area: "3. South Mekong", kam: "HUỲNH VĂN TÍNH", kae: "✔️ KAE Lê Tuấn Anh", route: "F4", week: "W2", day: "Fri", cusCode: "KGNPT243", sales: 492500, totalC: 128, skuLines: 1 },</v>
      </c>
    </row>
    <row r="6249" spans="1:19" ht="18.5" x14ac:dyDescent="0.45">
      <c r="A6249" s="24"/>
      <c r="B6249" s="24" t="s">
        <v>123</v>
      </c>
      <c r="C6249" s="24" t="s">
        <v>133</v>
      </c>
      <c r="D6249" s="22" t="s">
        <v>138</v>
      </c>
      <c r="E6249" s="24" t="s">
        <v>4</v>
      </c>
      <c r="F6249" s="22" t="s">
        <v>3558</v>
      </c>
      <c r="G6249" s="14" t="s">
        <v>1935</v>
      </c>
      <c r="H6249" s="14">
        <v>737000</v>
      </c>
      <c r="I6249">
        <v>1</v>
      </c>
      <c r="J6249" s="13">
        <f t="shared" si="389"/>
        <v>46157</v>
      </c>
      <c r="K6249" t="str">
        <f t="shared" si="388"/>
        <v>Fri</v>
      </c>
      <c r="L6249" t="str">
        <f t="shared" si="390"/>
        <v>W2</v>
      </c>
      <c r="M6249" t="s">
        <v>10340</v>
      </c>
      <c r="N6249" t="s">
        <v>5723</v>
      </c>
      <c r="O6249" t="s">
        <v>5735</v>
      </c>
      <c r="P6249" t="s">
        <v>10403</v>
      </c>
      <c r="Q6249" t="s">
        <v>200</v>
      </c>
      <c r="R6249">
        <v>128</v>
      </c>
      <c r="S6249" s="15" t="str">
        <f t="shared" si="391"/>
        <v>{ month: "May", hq: "1.South", area: "3. South Mekong", kam: "HUỲNH VĂN TÍNH", kae: "✔️ KAE Lê Tuấn Anh", route: "F4", week: "W2", day: "Fri", cusCode: "KGNPT245", sales: 737000, totalC: 128, skuLines: 1 },</v>
      </c>
    </row>
    <row r="6250" spans="1:19" ht="18.5" x14ac:dyDescent="0.45">
      <c r="A6250" s="24"/>
      <c r="B6250" s="24" t="s">
        <v>123</v>
      </c>
      <c r="C6250" s="24" t="s">
        <v>133</v>
      </c>
      <c r="D6250" s="22" t="s">
        <v>138</v>
      </c>
      <c r="E6250" s="24" t="s">
        <v>4</v>
      </c>
      <c r="F6250" s="22" t="s">
        <v>3559</v>
      </c>
      <c r="G6250" s="14" t="s">
        <v>1935</v>
      </c>
      <c r="H6250" s="14">
        <v>1147416.6666666665</v>
      </c>
      <c r="I6250">
        <v>2</v>
      </c>
      <c r="J6250" s="13">
        <f t="shared" si="389"/>
        <v>46157</v>
      </c>
      <c r="K6250" t="str">
        <f t="shared" si="388"/>
        <v>Fri</v>
      </c>
      <c r="L6250" t="str">
        <f t="shared" si="390"/>
        <v>W2</v>
      </c>
      <c r="M6250" t="s">
        <v>10340</v>
      </c>
      <c r="N6250" t="s">
        <v>5723</v>
      </c>
      <c r="O6250" t="s">
        <v>5735</v>
      </c>
      <c r="P6250" t="s">
        <v>10403</v>
      </c>
      <c r="Q6250" t="s">
        <v>200</v>
      </c>
      <c r="R6250">
        <v>128</v>
      </c>
      <c r="S6250" s="15" t="str">
        <f t="shared" si="391"/>
        <v>{ month: "May", hq: "1.South", area: "3. South Mekong", kam: "HUỲNH VĂN TÍNH", kae: "✔️ KAE Lê Tuấn Anh", route: "F4", week: "W2", day: "Fri", cusCode: "KGNPT246", sales: 1147416.66666667, totalC: 128, skuLines: 2 },</v>
      </c>
    </row>
    <row r="6251" spans="1:19" ht="18.5" x14ac:dyDescent="0.45">
      <c r="A6251" s="24"/>
      <c r="B6251" s="24" t="s">
        <v>123</v>
      </c>
      <c r="C6251" s="24" t="s">
        <v>133</v>
      </c>
      <c r="D6251" s="22" t="s">
        <v>138</v>
      </c>
      <c r="E6251" s="24" t="s">
        <v>4</v>
      </c>
      <c r="F6251" s="22" t="s">
        <v>3559</v>
      </c>
      <c r="G6251" s="14" t="s">
        <v>8524</v>
      </c>
      <c r="H6251" s="14">
        <v>1474000</v>
      </c>
      <c r="I6251">
        <v>1</v>
      </c>
      <c r="J6251" s="13">
        <f t="shared" si="389"/>
        <v>46171</v>
      </c>
      <c r="K6251" t="str">
        <f t="shared" si="388"/>
        <v>Fri</v>
      </c>
      <c r="L6251" t="str">
        <f t="shared" si="390"/>
        <v>W4</v>
      </c>
      <c r="M6251" t="s">
        <v>10340</v>
      </c>
      <c r="N6251" t="s">
        <v>5723</v>
      </c>
      <c r="O6251" t="s">
        <v>5735</v>
      </c>
      <c r="P6251" t="s">
        <v>10403</v>
      </c>
      <c r="Q6251" t="s">
        <v>200</v>
      </c>
      <c r="R6251">
        <v>138</v>
      </c>
      <c r="S6251" s="15" t="str">
        <f t="shared" si="391"/>
        <v>{ month: "May", hq: "1.South", area: "3. South Mekong", kam: "HUỲNH VĂN TÍNH", kae: "✔️ KAE Lê Tuấn Anh", route: "F4", week: "W4", day: "Fri", cusCode: "KGNPT246", sales: 1474000, totalC: 138, skuLines: 1 },</v>
      </c>
    </row>
    <row r="6252" spans="1:19" ht="18.5" x14ac:dyDescent="0.45">
      <c r="A6252" s="24"/>
      <c r="B6252" s="24" t="s">
        <v>123</v>
      </c>
      <c r="C6252" s="24" t="s">
        <v>133</v>
      </c>
      <c r="D6252" s="22" t="s">
        <v>138</v>
      </c>
      <c r="E6252" s="24" t="s">
        <v>4</v>
      </c>
      <c r="F6252" s="22" t="s">
        <v>3560</v>
      </c>
      <c r="G6252" s="14" t="s">
        <v>1935</v>
      </c>
      <c r="H6252" s="14">
        <v>225844.44444444444</v>
      </c>
      <c r="I6252">
        <v>4</v>
      </c>
      <c r="J6252" s="13">
        <f t="shared" si="389"/>
        <v>46157</v>
      </c>
      <c r="K6252" t="str">
        <f t="shared" si="388"/>
        <v>Fri</v>
      </c>
      <c r="L6252" t="str">
        <f t="shared" si="390"/>
        <v>W2</v>
      </c>
      <c r="M6252" t="s">
        <v>10340</v>
      </c>
      <c r="N6252" t="s">
        <v>5723</v>
      </c>
      <c r="O6252" t="s">
        <v>5735</v>
      </c>
      <c r="P6252" t="s">
        <v>10403</v>
      </c>
      <c r="Q6252" t="s">
        <v>200</v>
      </c>
      <c r="R6252">
        <v>128</v>
      </c>
      <c r="S6252" s="15" t="str">
        <f t="shared" si="391"/>
        <v>{ month: "May", hq: "1.South", area: "3. South Mekong", kam: "HUỲNH VĂN TÍNH", kae: "✔️ KAE Lê Tuấn Anh", route: "F4", week: "W2", day: "Fri", cusCode: "KGNPT248", sales: 225844.444444444, totalC: 128, skuLines: 4 },</v>
      </c>
    </row>
    <row r="6253" spans="1:19" ht="18.5" x14ac:dyDescent="0.45">
      <c r="A6253" s="24"/>
      <c r="B6253" s="24" t="s">
        <v>123</v>
      </c>
      <c r="C6253" s="24" t="s">
        <v>133</v>
      </c>
      <c r="D6253" s="22" t="s">
        <v>138</v>
      </c>
      <c r="E6253" s="24" t="s">
        <v>4</v>
      </c>
      <c r="F6253" s="22" t="s">
        <v>3560</v>
      </c>
      <c r="G6253" s="14" t="s">
        <v>8524</v>
      </c>
      <c r="H6253" s="14">
        <v>1474000</v>
      </c>
      <c r="I6253">
        <v>1</v>
      </c>
      <c r="J6253" s="13">
        <f t="shared" si="389"/>
        <v>46171</v>
      </c>
      <c r="K6253" t="str">
        <f t="shared" si="388"/>
        <v>Fri</v>
      </c>
      <c r="L6253" t="str">
        <f t="shared" si="390"/>
        <v>W4</v>
      </c>
      <c r="M6253" t="s">
        <v>10340</v>
      </c>
      <c r="N6253" t="s">
        <v>5723</v>
      </c>
      <c r="O6253" t="s">
        <v>5735</v>
      </c>
      <c r="P6253" t="s">
        <v>10403</v>
      </c>
      <c r="Q6253" t="s">
        <v>200</v>
      </c>
      <c r="R6253">
        <v>138</v>
      </c>
      <c r="S6253" s="15" t="str">
        <f t="shared" si="391"/>
        <v>{ month: "May", hq: "1.South", area: "3. South Mekong", kam: "HUỲNH VĂN TÍNH", kae: "✔️ KAE Lê Tuấn Anh", route: "F4", week: "W4", day: "Fri", cusCode: "KGNPT248", sales: 1474000, totalC: 138, skuLines: 1 },</v>
      </c>
    </row>
    <row r="6254" spans="1:19" ht="18.5" x14ac:dyDescent="0.45">
      <c r="A6254" s="24"/>
      <c r="B6254" s="24" t="s">
        <v>123</v>
      </c>
      <c r="C6254" s="24" t="s">
        <v>133</v>
      </c>
      <c r="D6254" s="22" t="s">
        <v>138</v>
      </c>
      <c r="E6254" s="24" t="s">
        <v>4</v>
      </c>
      <c r="F6254" s="22" t="s">
        <v>3561</v>
      </c>
      <c r="G6254" s="14" t="s">
        <v>1935</v>
      </c>
      <c r="H6254" s="14">
        <v>1474000</v>
      </c>
      <c r="I6254">
        <v>1</v>
      </c>
      <c r="J6254" s="13">
        <f t="shared" si="389"/>
        <v>46157</v>
      </c>
      <c r="K6254" t="str">
        <f t="shared" si="388"/>
        <v>Fri</v>
      </c>
      <c r="L6254" t="str">
        <f t="shared" si="390"/>
        <v>W2</v>
      </c>
      <c r="M6254" t="s">
        <v>10340</v>
      </c>
      <c r="N6254" t="s">
        <v>5723</v>
      </c>
      <c r="O6254" t="s">
        <v>5735</v>
      </c>
      <c r="P6254" t="s">
        <v>10403</v>
      </c>
      <c r="Q6254" t="s">
        <v>200</v>
      </c>
      <c r="R6254">
        <v>128</v>
      </c>
      <c r="S6254" s="15" t="str">
        <f t="shared" si="391"/>
        <v>{ month: "May", hq: "1.South", area: "3. South Mekong", kam: "HUỲNH VĂN TÍNH", kae: "✔️ KAE Lê Tuấn Anh", route: "F4", week: "W2", day: "Fri", cusCode: "KGNPT253", sales: 1474000, totalC: 128, skuLines: 1 },</v>
      </c>
    </row>
    <row r="6255" spans="1:19" ht="18.5" x14ac:dyDescent="0.45">
      <c r="A6255" s="24"/>
      <c r="B6255" s="24" t="s">
        <v>123</v>
      </c>
      <c r="C6255" s="24" t="s">
        <v>133</v>
      </c>
      <c r="D6255" s="22" t="s">
        <v>138</v>
      </c>
      <c r="E6255" s="24" t="s">
        <v>4</v>
      </c>
      <c r="F6255" s="22" t="s">
        <v>6724</v>
      </c>
      <c r="G6255" s="14" t="s">
        <v>5743</v>
      </c>
      <c r="H6255" s="14">
        <v>14739999.999999998</v>
      </c>
      <c r="I6255">
        <v>1</v>
      </c>
      <c r="J6255" s="13">
        <f t="shared" si="389"/>
        <v>46161</v>
      </c>
      <c r="K6255" t="str">
        <f t="shared" si="388"/>
        <v>Tue</v>
      </c>
      <c r="L6255" t="str">
        <f t="shared" si="390"/>
        <v>W3</v>
      </c>
      <c r="M6255" t="s">
        <v>10340</v>
      </c>
      <c r="N6255" t="s">
        <v>5723</v>
      </c>
      <c r="O6255" t="s">
        <v>5735</v>
      </c>
      <c r="P6255" t="s">
        <v>10403</v>
      </c>
      <c r="Q6255" t="s">
        <v>200</v>
      </c>
      <c r="R6255">
        <v>133</v>
      </c>
      <c r="S6255" s="15" t="str">
        <f t="shared" si="391"/>
        <v>{ month: "May", hq: "1.South", area: "3. South Mekong", kam: "HUỲNH VĂN TÍNH", kae: "✔️ KAE Lê Tuấn Anh", route: "F4", week: "W3", day: "Tue", cusCode: "KGNPT304", sales: 14740000, totalC: 133, skuLines: 1 },</v>
      </c>
    </row>
    <row r="6256" spans="1:19" ht="18.5" x14ac:dyDescent="0.45">
      <c r="A6256" s="24"/>
      <c r="B6256" s="24" t="s">
        <v>123</v>
      </c>
      <c r="C6256" s="24" t="s">
        <v>133</v>
      </c>
      <c r="D6256" s="22" t="s">
        <v>138</v>
      </c>
      <c r="E6256" s="24" t="s">
        <v>4</v>
      </c>
      <c r="F6256" s="22" t="s">
        <v>3562</v>
      </c>
      <c r="G6256" s="14" t="s">
        <v>1944</v>
      </c>
      <c r="H6256" s="14">
        <v>1474000</v>
      </c>
      <c r="I6256">
        <v>1</v>
      </c>
      <c r="J6256" s="13">
        <f t="shared" si="389"/>
        <v>46155</v>
      </c>
      <c r="K6256" t="str">
        <f t="shared" si="388"/>
        <v>Wed</v>
      </c>
      <c r="L6256" t="str">
        <f t="shared" si="390"/>
        <v>W2</v>
      </c>
      <c r="M6256" t="s">
        <v>10340</v>
      </c>
      <c r="N6256" t="s">
        <v>5723</v>
      </c>
      <c r="O6256" t="s">
        <v>5735</v>
      </c>
      <c r="P6256" t="s">
        <v>10403</v>
      </c>
      <c r="Q6256" t="s">
        <v>200</v>
      </c>
      <c r="R6256">
        <v>128</v>
      </c>
      <c r="S6256" s="15" t="str">
        <f t="shared" si="391"/>
        <v>{ month: "May", hq: "1.South", area: "3. South Mekong", kam: "HUỲNH VĂN TÍNH", kae: "✔️ KAE Lê Tuấn Anh", route: "F4", week: "W2", day: "Wed", cusCode: "KGNPT304645", sales: 1474000, totalC: 128, skuLines: 1 },</v>
      </c>
    </row>
    <row r="6257" spans="1:19" ht="18.5" x14ac:dyDescent="0.45">
      <c r="A6257" s="24"/>
      <c r="B6257" s="24" t="s">
        <v>123</v>
      </c>
      <c r="C6257" s="24" t="s">
        <v>133</v>
      </c>
      <c r="D6257" s="22" t="s">
        <v>138</v>
      </c>
      <c r="E6257" s="24" t="s">
        <v>4</v>
      </c>
      <c r="F6257" s="22" t="s">
        <v>6725</v>
      </c>
      <c r="G6257" s="14" t="s">
        <v>5744</v>
      </c>
      <c r="H6257" s="14">
        <v>14739999.999999998</v>
      </c>
      <c r="I6257">
        <v>1</v>
      </c>
      <c r="J6257" s="13">
        <f t="shared" si="389"/>
        <v>46162</v>
      </c>
      <c r="K6257" t="str">
        <f t="shared" si="388"/>
        <v>Wed</v>
      </c>
      <c r="L6257" t="str">
        <f t="shared" si="390"/>
        <v>W3</v>
      </c>
      <c r="M6257" t="s">
        <v>10340</v>
      </c>
      <c r="N6257" t="s">
        <v>5723</v>
      </c>
      <c r="O6257" t="s">
        <v>5735</v>
      </c>
      <c r="P6257" t="s">
        <v>10403</v>
      </c>
      <c r="Q6257" t="s">
        <v>200</v>
      </c>
      <c r="R6257">
        <v>133</v>
      </c>
      <c r="S6257" s="15" t="str">
        <f t="shared" si="391"/>
        <v>{ month: "May", hq: "1.South", area: "3. South Mekong", kam: "HUỲNH VĂN TÍNH", kae: "✔️ KAE Lê Tuấn Anh", route: "F4", week: "W3", day: "Wed", cusCode: "KGNPT304646", sales: 14740000, totalC: 133, skuLines: 1 },</v>
      </c>
    </row>
    <row r="6258" spans="1:19" ht="18.5" x14ac:dyDescent="0.45">
      <c r="A6258" s="24"/>
      <c r="B6258" s="24" t="s">
        <v>123</v>
      </c>
      <c r="C6258" s="24" t="s">
        <v>133</v>
      </c>
      <c r="D6258" s="22" t="s">
        <v>138</v>
      </c>
      <c r="E6258" s="24" t="s">
        <v>4</v>
      </c>
      <c r="F6258" s="22" t="s">
        <v>3563</v>
      </c>
      <c r="G6258" s="14" t="s">
        <v>1944</v>
      </c>
      <c r="H6258" s="14">
        <v>1474000</v>
      </c>
      <c r="I6258">
        <v>1</v>
      </c>
      <c r="J6258" s="13">
        <f t="shared" si="389"/>
        <v>46155</v>
      </c>
      <c r="K6258" t="str">
        <f t="shared" si="388"/>
        <v>Wed</v>
      </c>
      <c r="L6258" t="str">
        <f t="shared" si="390"/>
        <v>W2</v>
      </c>
      <c r="M6258" t="s">
        <v>10340</v>
      </c>
      <c r="N6258" t="s">
        <v>5723</v>
      </c>
      <c r="O6258" t="s">
        <v>5735</v>
      </c>
      <c r="P6258" t="s">
        <v>10403</v>
      </c>
      <c r="Q6258" t="s">
        <v>200</v>
      </c>
      <c r="R6258">
        <v>128</v>
      </c>
      <c r="S6258" s="15" t="str">
        <f t="shared" si="391"/>
        <v>{ month: "May", hq: "1.South", area: "3. South Mekong", kam: "HUỲNH VĂN TÍNH", kae: "✔️ KAE Lê Tuấn Anh", route: "F4", week: "W2", day: "Wed", cusCode: "KGNPT304652", sales: 1474000, totalC: 128, skuLines: 1 },</v>
      </c>
    </row>
    <row r="6259" spans="1:19" ht="18.5" x14ac:dyDescent="0.45">
      <c r="A6259" s="24"/>
      <c r="B6259" s="24" t="s">
        <v>123</v>
      </c>
      <c r="C6259" s="24" t="s">
        <v>133</v>
      </c>
      <c r="D6259" s="22" t="s">
        <v>138</v>
      </c>
      <c r="E6259" s="24" t="s">
        <v>4</v>
      </c>
      <c r="F6259" s="22" t="s">
        <v>3563</v>
      </c>
      <c r="G6259" s="14" t="s">
        <v>8522</v>
      </c>
      <c r="H6259" s="14">
        <v>1474000</v>
      </c>
      <c r="I6259">
        <v>1</v>
      </c>
      <c r="J6259" s="13">
        <f t="shared" si="389"/>
        <v>46169</v>
      </c>
      <c r="K6259" t="str">
        <f t="shared" si="388"/>
        <v>Wed</v>
      </c>
      <c r="L6259" t="str">
        <f t="shared" si="390"/>
        <v>W4</v>
      </c>
      <c r="M6259" t="s">
        <v>10340</v>
      </c>
      <c r="N6259" t="s">
        <v>5723</v>
      </c>
      <c r="O6259" t="s">
        <v>5735</v>
      </c>
      <c r="P6259" t="s">
        <v>10403</v>
      </c>
      <c r="Q6259" t="s">
        <v>200</v>
      </c>
      <c r="R6259">
        <v>138</v>
      </c>
      <c r="S6259" s="15" t="str">
        <f t="shared" si="391"/>
        <v>{ month: "May", hq: "1.South", area: "3. South Mekong", kam: "HUỲNH VĂN TÍNH", kae: "✔️ KAE Lê Tuấn Anh", route: "F4", week: "W4", day: "Wed", cusCode: "KGNPT304652", sales: 1474000, totalC: 138, skuLines: 1 },</v>
      </c>
    </row>
    <row r="6260" spans="1:19" ht="18.5" x14ac:dyDescent="0.45">
      <c r="A6260" s="24"/>
      <c r="B6260" s="24" t="s">
        <v>123</v>
      </c>
      <c r="C6260" s="24" t="s">
        <v>133</v>
      </c>
      <c r="D6260" s="22" t="s">
        <v>138</v>
      </c>
      <c r="E6260" s="24" t="s">
        <v>4</v>
      </c>
      <c r="F6260" s="22" t="s">
        <v>6726</v>
      </c>
      <c r="G6260" s="14" t="s">
        <v>5744</v>
      </c>
      <c r="H6260" s="14">
        <v>737000</v>
      </c>
      <c r="I6260">
        <v>1</v>
      </c>
      <c r="J6260" s="13">
        <f t="shared" si="389"/>
        <v>46162</v>
      </c>
      <c r="K6260" t="str">
        <f t="shared" si="388"/>
        <v>Wed</v>
      </c>
      <c r="L6260" t="str">
        <f t="shared" si="390"/>
        <v>W3</v>
      </c>
      <c r="M6260" t="s">
        <v>10340</v>
      </c>
      <c r="N6260" t="s">
        <v>5723</v>
      </c>
      <c r="O6260" t="s">
        <v>5735</v>
      </c>
      <c r="P6260" t="s">
        <v>10403</v>
      </c>
      <c r="Q6260" t="s">
        <v>200</v>
      </c>
      <c r="R6260">
        <v>133</v>
      </c>
      <c r="S6260" s="15" t="str">
        <f t="shared" si="391"/>
        <v>{ month: "May", hq: "1.South", area: "3. South Mekong", kam: "HUỲNH VĂN TÍNH", kae: "✔️ KAE Lê Tuấn Anh", route: "F4", week: "W3", day: "Wed", cusCode: "KGNPT30467", sales: 737000, totalC: 133, skuLines: 1 },</v>
      </c>
    </row>
    <row r="6261" spans="1:19" ht="18.5" x14ac:dyDescent="0.45">
      <c r="A6261" s="24"/>
      <c r="B6261" s="24" t="s">
        <v>123</v>
      </c>
      <c r="C6261" s="24" t="s">
        <v>133</v>
      </c>
      <c r="D6261" s="22" t="s">
        <v>138</v>
      </c>
      <c r="E6261" s="24" t="s">
        <v>4</v>
      </c>
      <c r="F6261" s="22" t="s">
        <v>9343</v>
      </c>
      <c r="G6261" s="14" t="s">
        <v>8522</v>
      </c>
      <c r="H6261" s="14">
        <v>1474000</v>
      </c>
      <c r="I6261">
        <v>1</v>
      </c>
      <c r="J6261" s="13">
        <f t="shared" si="389"/>
        <v>46169</v>
      </c>
      <c r="K6261" t="str">
        <f t="shared" si="388"/>
        <v>Wed</v>
      </c>
      <c r="L6261" t="str">
        <f t="shared" si="390"/>
        <v>W4</v>
      </c>
      <c r="M6261" t="s">
        <v>10340</v>
      </c>
      <c r="N6261" t="s">
        <v>5723</v>
      </c>
      <c r="O6261" t="s">
        <v>5735</v>
      </c>
      <c r="P6261" t="s">
        <v>10403</v>
      </c>
      <c r="Q6261" t="s">
        <v>200</v>
      </c>
      <c r="R6261">
        <v>138</v>
      </c>
      <c r="S6261" s="15" t="str">
        <f t="shared" si="391"/>
        <v>{ month: "May", hq: "1.South", area: "3. South Mekong", kam: "HUỲNH VĂN TÍNH", kae: "✔️ KAE Lê Tuấn Anh", route: "F4", week: "W4", day: "Wed", cusCode: "KGNPT30468", sales: 1474000, totalC: 138, skuLines: 1 },</v>
      </c>
    </row>
    <row r="6262" spans="1:19" ht="18.5" x14ac:dyDescent="0.45">
      <c r="A6262" s="24"/>
      <c r="B6262" s="24" t="s">
        <v>123</v>
      </c>
      <c r="C6262" s="24" t="s">
        <v>133</v>
      </c>
      <c r="D6262" s="22" t="s">
        <v>138</v>
      </c>
      <c r="E6262" s="24" t="s">
        <v>4</v>
      </c>
      <c r="F6262" s="22" t="s">
        <v>3564</v>
      </c>
      <c r="G6262" s="14" t="s">
        <v>1944</v>
      </c>
      <c r="H6262" s="14">
        <v>737000</v>
      </c>
      <c r="I6262">
        <v>1</v>
      </c>
      <c r="J6262" s="13">
        <f t="shared" si="389"/>
        <v>46155</v>
      </c>
      <c r="K6262" t="str">
        <f t="shared" si="388"/>
        <v>Wed</v>
      </c>
      <c r="L6262" t="str">
        <f t="shared" si="390"/>
        <v>W2</v>
      </c>
      <c r="M6262" t="s">
        <v>10340</v>
      </c>
      <c r="N6262" t="s">
        <v>5723</v>
      </c>
      <c r="O6262" t="s">
        <v>5735</v>
      </c>
      <c r="P6262" t="s">
        <v>10403</v>
      </c>
      <c r="Q6262" t="s">
        <v>200</v>
      </c>
      <c r="R6262">
        <v>128</v>
      </c>
      <c r="S6262" s="15" t="str">
        <f t="shared" si="391"/>
        <v>{ month: "May", hq: "1.South", area: "3. South Mekong", kam: "HUỲNH VĂN TÍNH", kae: "✔️ KAE Lê Tuấn Anh", route: "F4", week: "W2", day: "Wed", cusCode: "KGNPT30472", sales: 737000, totalC: 128, skuLines: 1 },</v>
      </c>
    </row>
    <row r="6263" spans="1:19" ht="18.5" x14ac:dyDescent="0.45">
      <c r="A6263" s="24"/>
      <c r="B6263" s="24" t="s">
        <v>123</v>
      </c>
      <c r="C6263" s="24" t="s">
        <v>133</v>
      </c>
      <c r="D6263" s="22" t="s">
        <v>138</v>
      </c>
      <c r="E6263" s="24" t="s">
        <v>4</v>
      </c>
      <c r="F6263" s="22" t="s">
        <v>6727</v>
      </c>
      <c r="G6263" s="14" t="s">
        <v>5744</v>
      </c>
      <c r="H6263" s="14">
        <v>14739999.999999998</v>
      </c>
      <c r="I6263">
        <v>1</v>
      </c>
      <c r="J6263" s="13">
        <f t="shared" si="389"/>
        <v>46162</v>
      </c>
      <c r="K6263" t="str">
        <f t="shared" si="388"/>
        <v>Wed</v>
      </c>
      <c r="L6263" t="str">
        <f t="shared" si="390"/>
        <v>W3</v>
      </c>
      <c r="M6263" t="s">
        <v>10340</v>
      </c>
      <c r="N6263" t="s">
        <v>5723</v>
      </c>
      <c r="O6263" t="s">
        <v>5735</v>
      </c>
      <c r="P6263" t="s">
        <v>10403</v>
      </c>
      <c r="Q6263" t="s">
        <v>200</v>
      </c>
      <c r="R6263">
        <v>133</v>
      </c>
      <c r="S6263" s="15" t="str">
        <f t="shared" si="391"/>
        <v>{ month: "May", hq: "1.South", area: "3. South Mekong", kam: "HUỲNH VĂN TÍNH", kae: "✔️ KAE Lê Tuấn Anh", route: "F4", week: "W3", day: "Wed", cusCode: "KGNPT30482", sales: 14740000, totalC: 133, skuLines: 1 },</v>
      </c>
    </row>
    <row r="6264" spans="1:19" ht="18.5" x14ac:dyDescent="0.45">
      <c r="A6264" s="24"/>
      <c r="B6264" s="24" t="s">
        <v>123</v>
      </c>
      <c r="C6264" s="24" t="s">
        <v>133</v>
      </c>
      <c r="D6264" s="22" t="s">
        <v>138</v>
      </c>
      <c r="E6264" s="24" t="s">
        <v>4</v>
      </c>
      <c r="F6264" s="22" t="s">
        <v>6728</v>
      </c>
      <c r="G6264" s="14" t="s">
        <v>5744</v>
      </c>
      <c r="H6264" s="14">
        <v>395227.77777777775</v>
      </c>
      <c r="I6264">
        <v>3</v>
      </c>
      <c r="J6264" s="13">
        <f t="shared" si="389"/>
        <v>46162</v>
      </c>
      <c r="K6264" t="str">
        <f t="shared" si="388"/>
        <v>Wed</v>
      </c>
      <c r="L6264" t="str">
        <f t="shared" si="390"/>
        <v>W3</v>
      </c>
      <c r="M6264" t="s">
        <v>10340</v>
      </c>
      <c r="N6264" t="s">
        <v>5723</v>
      </c>
      <c r="O6264" t="s">
        <v>5735</v>
      </c>
      <c r="P6264" t="s">
        <v>10403</v>
      </c>
      <c r="Q6264" t="s">
        <v>200</v>
      </c>
      <c r="R6264">
        <v>133</v>
      </c>
      <c r="S6264" s="15" t="str">
        <f t="shared" si="391"/>
        <v>{ month: "May", hq: "1.South", area: "3. South Mekong", kam: "HUỲNH VĂN TÍNH", kae: "✔️ KAE Lê Tuấn Anh", route: "F4", week: "W3", day: "Wed", cusCode: "KGNPT30484", sales: 395227.777777778, totalC: 133, skuLines: 3 },</v>
      </c>
    </row>
    <row r="6265" spans="1:19" ht="18.5" x14ac:dyDescent="0.45">
      <c r="A6265" s="24"/>
      <c r="B6265" s="24" t="s">
        <v>123</v>
      </c>
      <c r="C6265" s="24" t="s">
        <v>133</v>
      </c>
      <c r="D6265" s="22" t="s">
        <v>138</v>
      </c>
      <c r="E6265" s="24" t="s">
        <v>4</v>
      </c>
      <c r="F6265" s="22" t="s">
        <v>3565</v>
      </c>
      <c r="G6265" s="14" t="s">
        <v>1944</v>
      </c>
      <c r="H6265" s="14">
        <v>367888.88888888888</v>
      </c>
      <c r="I6265">
        <v>1</v>
      </c>
      <c r="J6265" s="13">
        <f t="shared" si="389"/>
        <v>46155</v>
      </c>
      <c r="K6265" t="str">
        <f t="shared" si="388"/>
        <v>Wed</v>
      </c>
      <c r="L6265" t="str">
        <f t="shared" si="390"/>
        <v>W2</v>
      </c>
      <c r="M6265" t="s">
        <v>10340</v>
      </c>
      <c r="N6265" t="s">
        <v>5723</v>
      </c>
      <c r="O6265" t="s">
        <v>5735</v>
      </c>
      <c r="P6265" t="s">
        <v>10403</v>
      </c>
      <c r="Q6265" t="s">
        <v>200</v>
      </c>
      <c r="R6265">
        <v>128</v>
      </c>
      <c r="S6265" s="15" t="str">
        <f t="shared" si="391"/>
        <v>{ month: "May", hq: "1.South", area: "3. South Mekong", kam: "HUỲNH VĂN TÍNH", kae: "✔️ KAE Lê Tuấn Anh", route: "F4", week: "W2", day: "Wed", cusCode: "KGNPT30489", sales: 367888.888888889, totalC: 128, skuLines: 1 },</v>
      </c>
    </row>
    <row r="6266" spans="1:19" ht="18.5" x14ac:dyDescent="0.45">
      <c r="A6266" s="24"/>
      <c r="B6266" s="24" t="s">
        <v>123</v>
      </c>
      <c r="C6266" s="24" t="s">
        <v>133</v>
      </c>
      <c r="D6266" s="22" t="s">
        <v>138</v>
      </c>
      <c r="E6266" s="24" t="s">
        <v>4</v>
      </c>
      <c r="F6266" s="22" t="s">
        <v>3565</v>
      </c>
      <c r="G6266" s="14" t="s">
        <v>5744</v>
      </c>
      <c r="H6266" s="14">
        <v>29479999.999999996</v>
      </c>
      <c r="I6266">
        <v>1</v>
      </c>
      <c r="J6266" s="13">
        <f t="shared" si="389"/>
        <v>46162</v>
      </c>
      <c r="K6266" t="str">
        <f t="shared" si="388"/>
        <v>Wed</v>
      </c>
      <c r="L6266" t="str">
        <f t="shared" si="390"/>
        <v>W3</v>
      </c>
      <c r="M6266" t="s">
        <v>10340</v>
      </c>
      <c r="N6266" t="s">
        <v>5723</v>
      </c>
      <c r="O6266" t="s">
        <v>5735</v>
      </c>
      <c r="P6266" t="s">
        <v>10403</v>
      </c>
      <c r="Q6266" t="s">
        <v>200</v>
      </c>
      <c r="R6266">
        <v>133</v>
      </c>
      <c r="S6266" s="15" t="str">
        <f t="shared" si="391"/>
        <v>{ month: "May", hq: "1.South", area: "3. South Mekong", kam: "HUỲNH VĂN TÍNH", kae: "✔️ KAE Lê Tuấn Anh", route: "F4", week: "W3", day: "Wed", cusCode: "KGNPT30489", sales: 29480000, totalC: 133, skuLines: 1 },</v>
      </c>
    </row>
    <row r="6267" spans="1:19" ht="18.5" x14ac:dyDescent="0.45">
      <c r="A6267" s="24"/>
      <c r="B6267" s="24" t="s">
        <v>123</v>
      </c>
      <c r="C6267" s="24" t="s">
        <v>133</v>
      </c>
      <c r="D6267" s="22" t="s">
        <v>138</v>
      </c>
      <c r="E6267" s="24" t="s">
        <v>4</v>
      </c>
      <c r="F6267" s="22" t="s">
        <v>6729</v>
      </c>
      <c r="G6267" s="14" t="s">
        <v>5744</v>
      </c>
      <c r="H6267" s="14">
        <v>7369999.9999999991</v>
      </c>
      <c r="I6267">
        <v>1</v>
      </c>
      <c r="J6267" s="13">
        <f t="shared" si="389"/>
        <v>46162</v>
      </c>
      <c r="K6267" t="str">
        <f t="shared" si="388"/>
        <v>Wed</v>
      </c>
      <c r="L6267" t="str">
        <f t="shared" si="390"/>
        <v>W3</v>
      </c>
      <c r="M6267" t="s">
        <v>10340</v>
      </c>
      <c r="N6267" t="s">
        <v>5723</v>
      </c>
      <c r="O6267" t="s">
        <v>5735</v>
      </c>
      <c r="P6267" t="s">
        <v>10403</v>
      </c>
      <c r="Q6267" t="s">
        <v>200</v>
      </c>
      <c r="R6267">
        <v>133</v>
      </c>
      <c r="S6267" s="15" t="str">
        <f t="shared" si="391"/>
        <v>{ month: "May", hq: "1.South", area: "3. South Mekong", kam: "HUỲNH VĂN TÍNH", kae: "✔️ KAE Lê Tuấn Anh", route: "F4", week: "W3", day: "Wed", cusCode: "KGNPT30491", sales: 7370000, totalC: 133, skuLines: 1 },</v>
      </c>
    </row>
    <row r="6268" spans="1:19" ht="18.5" x14ac:dyDescent="0.45">
      <c r="A6268" s="24"/>
      <c r="B6268" s="24" t="s">
        <v>123</v>
      </c>
      <c r="C6268" s="24" t="s">
        <v>133</v>
      </c>
      <c r="D6268" s="22" t="s">
        <v>138</v>
      </c>
      <c r="E6268" s="24" t="s">
        <v>4</v>
      </c>
      <c r="F6268" s="22" t="s">
        <v>982</v>
      </c>
      <c r="G6268" s="14" t="s">
        <v>5740</v>
      </c>
      <c r="H6268" s="14">
        <v>1474000</v>
      </c>
      <c r="I6268">
        <v>1</v>
      </c>
      <c r="J6268" s="13">
        <f t="shared" si="389"/>
        <v>46147</v>
      </c>
      <c r="K6268" t="str">
        <f t="shared" si="388"/>
        <v>Tue</v>
      </c>
      <c r="L6268" t="str">
        <f t="shared" si="390"/>
        <v>W1</v>
      </c>
      <c r="M6268" t="s">
        <v>10340</v>
      </c>
      <c r="N6268" t="s">
        <v>5723</v>
      </c>
      <c r="O6268" t="s">
        <v>5735</v>
      </c>
      <c r="P6268" t="s">
        <v>10403</v>
      </c>
      <c r="Q6268" t="s">
        <v>200</v>
      </c>
      <c r="R6268">
        <v>89</v>
      </c>
      <c r="S6268" s="15" t="str">
        <f t="shared" si="391"/>
        <v>{ month: "May", hq: "1.South", area: "3. South Mekong", kam: "HUỲNH VĂN TÍNH", kae: "✔️ KAE Lê Tuấn Anh", route: "F4", week: "W1", day: "Tue", cusCode: "KGNPT306", sales: 1474000, totalC: 89, skuLines: 1 },</v>
      </c>
    </row>
    <row r="6269" spans="1:19" ht="18.5" x14ac:dyDescent="0.45">
      <c r="A6269" s="24"/>
      <c r="B6269" s="24" t="s">
        <v>123</v>
      </c>
      <c r="C6269" s="24" t="s">
        <v>133</v>
      </c>
      <c r="D6269" s="22" t="s">
        <v>138</v>
      </c>
      <c r="E6269" s="24" t="s">
        <v>4</v>
      </c>
      <c r="F6269" s="22" t="s">
        <v>3566</v>
      </c>
      <c r="G6269" s="14" t="s">
        <v>1947</v>
      </c>
      <c r="H6269" s="14">
        <v>367888.88888888888</v>
      </c>
      <c r="I6269">
        <v>1</v>
      </c>
      <c r="J6269" s="13">
        <f t="shared" si="389"/>
        <v>46154</v>
      </c>
      <c r="K6269" t="str">
        <f t="shared" si="388"/>
        <v>Tue</v>
      </c>
      <c r="L6269" t="str">
        <f t="shared" si="390"/>
        <v>W2</v>
      </c>
      <c r="M6269" t="s">
        <v>10340</v>
      </c>
      <c r="N6269" t="s">
        <v>5723</v>
      </c>
      <c r="O6269" t="s">
        <v>5735</v>
      </c>
      <c r="P6269" t="s">
        <v>10403</v>
      </c>
      <c r="Q6269" t="s">
        <v>200</v>
      </c>
      <c r="R6269">
        <v>128</v>
      </c>
      <c r="S6269" s="15" t="str">
        <f t="shared" si="391"/>
        <v>{ month: "May", hq: "1.South", area: "3. South Mekong", kam: "HUỲNH VĂN TÍNH", kae: "✔️ KAE Lê Tuấn Anh", route: "F4", week: "W2", day: "Tue", cusCode: "KGNPT308", sales: 367888.888888889, totalC: 128, skuLines: 1 },</v>
      </c>
    </row>
    <row r="6270" spans="1:19" ht="18.5" x14ac:dyDescent="0.45">
      <c r="A6270" s="24"/>
      <c r="B6270" s="24" t="s">
        <v>123</v>
      </c>
      <c r="C6270" s="24" t="s">
        <v>133</v>
      </c>
      <c r="D6270" s="22" t="s">
        <v>138</v>
      </c>
      <c r="E6270" s="24" t="s">
        <v>4</v>
      </c>
      <c r="F6270" s="22" t="s">
        <v>983</v>
      </c>
      <c r="G6270" s="14" t="s">
        <v>5740</v>
      </c>
      <c r="H6270" s="14">
        <v>1474000</v>
      </c>
      <c r="I6270">
        <v>1</v>
      </c>
      <c r="J6270" s="13">
        <f t="shared" si="389"/>
        <v>46147</v>
      </c>
      <c r="K6270" t="str">
        <f t="shared" si="388"/>
        <v>Tue</v>
      </c>
      <c r="L6270" t="str">
        <f t="shared" si="390"/>
        <v>W1</v>
      </c>
      <c r="M6270" t="s">
        <v>10340</v>
      </c>
      <c r="N6270" t="s">
        <v>5723</v>
      </c>
      <c r="O6270" t="s">
        <v>5735</v>
      </c>
      <c r="P6270" t="s">
        <v>10403</v>
      </c>
      <c r="Q6270" t="s">
        <v>200</v>
      </c>
      <c r="R6270">
        <v>89</v>
      </c>
      <c r="S6270" s="15" t="str">
        <f t="shared" si="391"/>
        <v>{ month: "May", hq: "1.South", area: "3. South Mekong", kam: "HUỲNH VĂN TÍNH", kae: "✔️ KAE Lê Tuấn Anh", route: "F4", week: "W1", day: "Tue", cusCode: "KGNPT311", sales: 1474000, totalC: 89, skuLines: 1 },</v>
      </c>
    </row>
    <row r="6271" spans="1:19" ht="18.5" x14ac:dyDescent="0.45">
      <c r="A6271" s="24"/>
      <c r="B6271" s="24" t="s">
        <v>123</v>
      </c>
      <c r="C6271" s="24" t="s">
        <v>133</v>
      </c>
      <c r="D6271" s="22" t="s">
        <v>138</v>
      </c>
      <c r="E6271" s="24" t="s">
        <v>4</v>
      </c>
      <c r="F6271" s="22" t="s">
        <v>983</v>
      </c>
      <c r="G6271" s="14" t="s">
        <v>5743</v>
      </c>
      <c r="H6271" s="14">
        <v>29479999.999999996</v>
      </c>
      <c r="I6271">
        <v>1</v>
      </c>
      <c r="J6271" s="13">
        <f t="shared" si="389"/>
        <v>46161</v>
      </c>
      <c r="K6271" t="str">
        <f t="shared" si="388"/>
        <v>Tue</v>
      </c>
      <c r="L6271" t="str">
        <f t="shared" si="390"/>
        <v>W3</v>
      </c>
      <c r="M6271" t="s">
        <v>10340</v>
      </c>
      <c r="N6271" t="s">
        <v>5723</v>
      </c>
      <c r="O6271" t="s">
        <v>5735</v>
      </c>
      <c r="P6271" t="s">
        <v>10403</v>
      </c>
      <c r="Q6271" t="s">
        <v>200</v>
      </c>
      <c r="R6271">
        <v>133</v>
      </c>
      <c r="S6271" s="15" t="str">
        <f t="shared" si="391"/>
        <v>{ month: "May", hq: "1.South", area: "3. South Mekong", kam: "HUỲNH VĂN TÍNH", kae: "✔️ KAE Lê Tuấn Anh", route: "F4", week: "W3", day: "Tue", cusCode: "KGNPT311", sales: 29480000, totalC: 133, skuLines: 1 },</v>
      </c>
    </row>
    <row r="6272" spans="1:19" ht="18.5" x14ac:dyDescent="0.45">
      <c r="A6272" s="24"/>
      <c r="B6272" s="24" t="s">
        <v>123</v>
      </c>
      <c r="C6272" s="24" t="s">
        <v>133</v>
      </c>
      <c r="D6272" s="22" t="s">
        <v>138</v>
      </c>
      <c r="E6272" s="24" t="s">
        <v>4</v>
      </c>
      <c r="F6272" s="22" t="s">
        <v>3567</v>
      </c>
      <c r="G6272" s="14" t="s">
        <v>1947</v>
      </c>
      <c r="H6272" s="14">
        <v>737000</v>
      </c>
      <c r="I6272">
        <v>1</v>
      </c>
      <c r="J6272" s="13">
        <f t="shared" si="389"/>
        <v>46154</v>
      </c>
      <c r="K6272" t="str">
        <f t="shared" si="388"/>
        <v>Tue</v>
      </c>
      <c r="L6272" t="str">
        <f t="shared" si="390"/>
        <v>W2</v>
      </c>
      <c r="M6272" t="s">
        <v>10340</v>
      </c>
      <c r="N6272" t="s">
        <v>5723</v>
      </c>
      <c r="O6272" t="s">
        <v>5735</v>
      </c>
      <c r="P6272" t="s">
        <v>10403</v>
      </c>
      <c r="Q6272" t="s">
        <v>200</v>
      </c>
      <c r="R6272">
        <v>128</v>
      </c>
      <c r="S6272" s="15" t="str">
        <f t="shared" si="391"/>
        <v>{ month: "May", hq: "1.South", area: "3. South Mekong", kam: "HUỲNH VĂN TÍNH", kae: "✔️ KAE Lê Tuấn Anh", route: "F4", week: "W2", day: "Tue", cusCode: "KGNPT315", sales: 737000, totalC: 128, skuLines: 1 },</v>
      </c>
    </row>
    <row r="6273" spans="1:19" ht="18.5" x14ac:dyDescent="0.45">
      <c r="A6273" s="24"/>
      <c r="B6273" s="24" t="s">
        <v>123</v>
      </c>
      <c r="C6273" s="24" t="s">
        <v>133</v>
      </c>
      <c r="D6273" s="22" t="s">
        <v>138</v>
      </c>
      <c r="E6273" s="24" t="s">
        <v>4</v>
      </c>
      <c r="F6273" s="22" t="s">
        <v>3567</v>
      </c>
      <c r="G6273" s="14" t="s">
        <v>5743</v>
      </c>
      <c r="H6273" s="14">
        <v>14739999.999999998</v>
      </c>
      <c r="I6273">
        <v>1</v>
      </c>
      <c r="J6273" s="13">
        <f t="shared" si="389"/>
        <v>46161</v>
      </c>
      <c r="K6273" t="str">
        <f t="shared" si="388"/>
        <v>Tue</v>
      </c>
      <c r="L6273" t="str">
        <f t="shared" si="390"/>
        <v>W3</v>
      </c>
      <c r="M6273" t="s">
        <v>10340</v>
      </c>
      <c r="N6273" t="s">
        <v>5723</v>
      </c>
      <c r="O6273" t="s">
        <v>5735</v>
      </c>
      <c r="P6273" t="s">
        <v>10403</v>
      </c>
      <c r="Q6273" t="s">
        <v>200</v>
      </c>
      <c r="R6273">
        <v>133</v>
      </c>
      <c r="S6273" s="15" t="str">
        <f t="shared" si="391"/>
        <v>{ month: "May", hq: "1.South", area: "3. South Mekong", kam: "HUỲNH VĂN TÍNH", kae: "✔️ KAE Lê Tuấn Anh", route: "F4", week: "W3", day: "Tue", cusCode: "KGNPT315", sales: 14740000, totalC: 133, skuLines: 1 },</v>
      </c>
    </row>
    <row r="6274" spans="1:19" ht="18.5" x14ac:dyDescent="0.45">
      <c r="A6274" s="24"/>
      <c r="B6274" s="24" t="s">
        <v>123</v>
      </c>
      <c r="C6274" s="24" t="s">
        <v>133</v>
      </c>
      <c r="D6274" s="22" t="s">
        <v>138</v>
      </c>
      <c r="E6274" s="24" t="s">
        <v>4</v>
      </c>
      <c r="F6274" s="22" t="s">
        <v>6730</v>
      </c>
      <c r="G6274" s="14" t="s">
        <v>5743</v>
      </c>
      <c r="H6274" s="14">
        <v>367888.88888888888</v>
      </c>
      <c r="I6274">
        <v>1</v>
      </c>
      <c r="J6274" s="13">
        <f t="shared" si="389"/>
        <v>46161</v>
      </c>
      <c r="K6274" t="str">
        <f t="shared" si="388"/>
        <v>Tue</v>
      </c>
      <c r="L6274" t="str">
        <f t="shared" si="390"/>
        <v>W3</v>
      </c>
      <c r="M6274" t="s">
        <v>10340</v>
      </c>
      <c r="N6274" t="s">
        <v>5723</v>
      </c>
      <c r="O6274" t="s">
        <v>5735</v>
      </c>
      <c r="P6274" t="s">
        <v>10403</v>
      </c>
      <c r="Q6274" t="s">
        <v>200</v>
      </c>
      <c r="R6274">
        <v>133</v>
      </c>
      <c r="S6274" s="15" t="str">
        <f t="shared" si="391"/>
        <v>{ month: "May", hq: "1.South", area: "3. South Mekong", kam: "HUỲNH VĂN TÍNH", kae: "✔️ KAE Lê Tuấn Anh", route: "F4", week: "W3", day: "Tue", cusCode: "KGNPT317", sales: 367888.888888889, totalC: 133, skuLines: 1 },</v>
      </c>
    </row>
    <row r="6275" spans="1:19" ht="18.5" x14ac:dyDescent="0.45">
      <c r="A6275" s="24"/>
      <c r="B6275" s="24" t="s">
        <v>123</v>
      </c>
      <c r="C6275" s="24" t="s">
        <v>133</v>
      </c>
      <c r="D6275" s="22" t="s">
        <v>138</v>
      </c>
      <c r="E6275" s="24" t="s">
        <v>4</v>
      </c>
      <c r="F6275" s="22" t="s">
        <v>984</v>
      </c>
      <c r="G6275" s="14" t="s">
        <v>5740</v>
      </c>
      <c r="H6275" s="14">
        <v>3500802.777777778</v>
      </c>
      <c r="I6275">
        <v>2</v>
      </c>
      <c r="J6275" s="13">
        <f t="shared" si="389"/>
        <v>46147</v>
      </c>
      <c r="K6275" t="str">
        <f t="shared" ref="K6275:K6338" si="392">TRIM(LEFT(TEXT(J6275,"dddd"),3))</f>
        <v>Tue</v>
      </c>
      <c r="L6275" t="str">
        <f t="shared" si="390"/>
        <v>W1</v>
      </c>
      <c r="M6275" t="s">
        <v>10340</v>
      </c>
      <c r="N6275" t="s">
        <v>5723</v>
      </c>
      <c r="O6275" t="s">
        <v>5735</v>
      </c>
      <c r="P6275" t="s">
        <v>10403</v>
      </c>
      <c r="Q6275" t="s">
        <v>200</v>
      </c>
      <c r="R6275">
        <v>89</v>
      </c>
      <c r="S6275" s="15" t="str">
        <f t="shared" si="391"/>
        <v>{ month: "May", hq: "1.South", area: "3. South Mekong", kam: "HUỲNH VĂN TÍNH", kae: "✔️ KAE Lê Tuấn Anh", route: "F4", week: "W1", day: "Tue", cusCode: "KGNPT318", sales: 3500802.77777778, totalC: 89, skuLines: 2 },</v>
      </c>
    </row>
    <row r="6276" spans="1:19" ht="18.5" x14ac:dyDescent="0.45">
      <c r="A6276" s="24"/>
      <c r="B6276" s="24" t="s">
        <v>123</v>
      </c>
      <c r="C6276" s="24" t="s">
        <v>133</v>
      </c>
      <c r="D6276" s="22" t="s">
        <v>138</v>
      </c>
      <c r="E6276" s="24" t="s">
        <v>4</v>
      </c>
      <c r="F6276" s="22" t="s">
        <v>984</v>
      </c>
      <c r="G6276" s="14" t="s">
        <v>8521</v>
      </c>
      <c r="H6276" s="14">
        <v>7369999.9999999991</v>
      </c>
      <c r="I6276">
        <v>1</v>
      </c>
      <c r="J6276" s="13">
        <f t="shared" ref="J6276:J6339" si="393">DATE(RIGHT(G6276,4), MID(G6276,4,2), LEFT(G6276,2))</f>
        <v>46168</v>
      </c>
      <c r="K6276" t="str">
        <f t="shared" si="392"/>
        <v>Tue</v>
      </c>
      <c r="L6276" t="str">
        <f t="shared" ref="L6276:L6339" si="394">"W"&amp;INT((LEFT(G6276,2)-4)/7)+1</f>
        <v>W4</v>
      </c>
      <c r="M6276" t="s">
        <v>10340</v>
      </c>
      <c r="N6276" t="s">
        <v>5723</v>
      </c>
      <c r="O6276" t="s">
        <v>5735</v>
      </c>
      <c r="P6276" t="s">
        <v>10403</v>
      </c>
      <c r="Q6276" t="s">
        <v>200</v>
      </c>
      <c r="R6276">
        <v>138</v>
      </c>
      <c r="S6276" s="15" t="str">
        <f t="shared" ref="S6276:S6339" si="395">"{ month: """ &amp; M6276 &amp; """, hq: """ &amp; B6276 &amp; """, area: """ &amp; C6276 &amp; """, kam: """ &amp; N6276 &amp; """, kae: """ &amp; P6276 &amp; """, route: """ &amp; Q6276 &amp; """, week: """ &amp; L6276 &amp; """, day: """ &amp; K6276 &amp; """, cusCode: """ &amp; F6276 &amp; """, sales: " &amp; H6276 &amp; ", totalC: " &amp; R6276 &amp; ", skuLines: " &amp; I6276 &amp; " },"</f>
        <v>{ month: "May", hq: "1.South", area: "3. South Mekong", kam: "HUỲNH VĂN TÍNH", kae: "✔️ KAE Lê Tuấn Anh", route: "F4", week: "W4", day: "Tue", cusCode: "KGNPT318", sales: 7370000, totalC: 138, skuLines: 1 },</v>
      </c>
    </row>
    <row r="6277" spans="1:19" ht="18.5" x14ac:dyDescent="0.45">
      <c r="A6277" s="24"/>
      <c r="B6277" s="24" t="s">
        <v>123</v>
      </c>
      <c r="C6277" s="24" t="s">
        <v>133</v>
      </c>
      <c r="D6277" s="22" t="s">
        <v>138</v>
      </c>
      <c r="E6277" s="24" t="s">
        <v>4</v>
      </c>
      <c r="F6277" s="22" t="s">
        <v>985</v>
      </c>
      <c r="G6277" s="14" t="s">
        <v>5740</v>
      </c>
      <c r="H6277" s="14">
        <v>1699844.4444444445</v>
      </c>
      <c r="I6277">
        <v>3</v>
      </c>
      <c r="J6277" s="13">
        <f t="shared" si="393"/>
        <v>46147</v>
      </c>
      <c r="K6277" t="str">
        <f t="shared" si="392"/>
        <v>Tue</v>
      </c>
      <c r="L6277" t="str">
        <f t="shared" si="394"/>
        <v>W1</v>
      </c>
      <c r="M6277" t="s">
        <v>10340</v>
      </c>
      <c r="N6277" t="s">
        <v>5723</v>
      </c>
      <c r="O6277" t="s">
        <v>5735</v>
      </c>
      <c r="P6277" t="s">
        <v>10403</v>
      </c>
      <c r="Q6277" t="s">
        <v>200</v>
      </c>
      <c r="R6277">
        <v>89</v>
      </c>
      <c r="S6277" s="15" t="str">
        <f t="shared" si="395"/>
        <v>{ month: "May", hq: "1.South", area: "3. South Mekong", kam: "HUỲNH VĂN TÍNH", kae: "✔️ KAE Lê Tuấn Anh", route: "F4", week: "W1", day: "Tue", cusCode: "KGNPT332", sales: 1699844.44444444, totalC: 89, skuLines: 3 },</v>
      </c>
    </row>
    <row r="6278" spans="1:19" ht="18.5" x14ac:dyDescent="0.45">
      <c r="A6278" s="24"/>
      <c r="B6278" s="24" t="s">
        <v>123</v>
      </c>
      <c r="C6278" s="24" t="s">
        <v>133</v>
      </c>
      <c r="D6278" s="22" t="s">
        <v>138</v>
      </c>
      <c r="E6278" s="24" t="s">
        <v>4</v>
      </c>
      <c r="F6278" s="22" t="s">
        <v>3568</v>
      </c>
      <c r="G6278" s="14" t="s">
        <v>1947</v>
      </c>
      <c r="H6278" s="14">
        <v>1474000</v>
      </c>
      <c r="I6278">
        <v>1</v>
      </c>
      <c r="J6278" s="13">
        <f t="shared" si="393"/>
        <v>46154</v>
      </c>
      <c r="K6278" t="str">
        <f t="shared" si="392"/>
        <v>Tue</v>
      </c>
      <c r="L6278" t="str">
        <f t="shared" si="394"/>
        <v>W2</v>
      </c>
      <c r="M6278" t="s">
        <v>10340</v>
      </c>
      <c r="N6278" t="s">
        <v>5723</v>
      </c>
      <c r="O6278" t="s">
        <v>5735</v>
      </c>
      <c r="P6278" t="s">
        <v>10403</v>
      </c>
      <c r="Q6278" t="s">
        <v>200</v>
      </c>
      <c r="R6278">
        <v>128</v>
      </c>
      <c r="S6278" s="15" t="str">
        <f t="shared" si="395"/>
        <v>{ month: "May", hq: "1.South", area: "3. South Mekong", kam: "HUỲNH VĂN TÍNH", kae: "✔️ KAE Lê Tuấn Anh", route: "F4", week: "W2", day: "Tue", cusCode: "KGNPT336", sales: 1474000, totalC: 128, skuLines: 1 },</v>
      </c>
    </row>
    <row r="6279" spans="1:19" ht="18.5" x14ac:dyDescent="0.45">
      <c r="A6279" s="24"/>
      <c r="B6279" s="24" t="s">
        <v>123</v>
      </c>
      <c r="C6279" s="24" t="s">
        <v>133</v>
      </c>
      <c r="D6279" s="22" t="s">
        <v>138</v>
      </c>
      <c r="E6279" s="24" t="s">
        <v>4</v>
      </c>
      <c r="F6279" s="22" t="s">
        <v>3569</v>
      </c>
      <c r="G6279" s="14" t="s">
        <v>1947</v>
      </c>
      <c r="H6279" s="14">
        <v>984999.99999999988</v>
      </c>
      <c r="I6279">
        <v>1</v>
      </c>
      <c r="J6279" s="13">
        <f t="shared" si="393"/>
        <v>46154</v>
      </c>
      <c r="K6279" t="str">
        <f t="shared" si="392"/>
        <v>Tue</v>
      </c>
      <c r="L6279" t="str">
        <f t="shared" si="394"/>
        <v>W2</v>
      </c>
      <c r="M6279" t="s">
        <v>10340</v>
      </c>
      <c r="N6279" t="s">
        <v>5723</v>
      </c>
      <c r="O6279" t="s">
        <v>5735</v>
      </c>
      <c r="P6279" t="s">
        <v>10403</v>
      </c>
      <c r="Q6279" t="s">
        <v>200</v>
      </c>
      <c r="R6279">
        <v>128</v>
      </c>
      <c r="S6279" s="15" t="str">
        <f t="shared" si="395"/>
        <v>{ month: "May", hq: "1.South", area: "3. South Mekong", kam: "HUỲNH VĂN TÍNH", kae: "✔️ KAE Lê Tuấn Anh", route: "F4", week: "W2", day: "Tue", cusCode: "KGNPT341", sales: 985000, totalC: 128, skuLines: 1 },</v>
      </c>
    </row>
    <row r="6280" spans="1:19" ht="18.5" x14ac:dyDescent="0.45">
      <c r="A6280" s="24"/>
      <c r="B6280" s="24" t="s">
        <v>123</v>
      </c>
      <c r="C6280" s="24" t="s">
        <v>133</v>
      </c>
      <c r="D6280" s="22" t="s">
        <v>138</v>
      </c>
      <c r="E6280" s="24" t="s">
        <v>4</v>
      </c>
      <c r="F6280" s="22" t="s">
        <v>8231</v>
      </c>
      <c r="G6280" s="14" t="s">
        <v>7953</v>
      </c>
      <c r="H6280" s="14">
        <v>14739999.999999998</v>
      </c>
      <c r="I6280">
        <v>1</v>
      </c>
      <c r="J6280" s="13">
        <f t="shared" si="393"/>
        <v>46165</v>
      </c>
      <c r="K6280" t="str">
        <f t="shared" si="392"/>
        <v>Sat</v>
      </c>
      <c r="L6280" t="str">
        <f t="shared" si="394"/>
        <v>W3</v>
      </c>
      <c r="M6280" t="s">
        <v>10340</v>
      </c>
      <c r="N6280" t="s">
        <v>5723</v>
      </c>
      <c r="O6280" t="s">
        <v>5735</v>
      </c>
      <c r="P6280" t="s">
        <v>10403</v>
      </c>
      <c r="Q6280" t="s">
        <v>200</v>
      </c>
      <c r="R6280">
        <v>133</v>
      </c>
      <c r="S6280" s="15" t="str">
        <f t="shared" si="395"/>
        <v>{ month: "May", hq: "1.South", area: "3. South Mekong", kam: "HUỲNH VĂN TÍNH", kae: "✔️ KAE Lê Tuấn Anh", route: "F4", week: "W3", day: "Sat", cusCode: "TCI07003366", sales: 14740000, totalC: 133, skuLines: 1 },</v>
      </c>
    </row>
    <row r="6281" spans="1:19" ht="18.5" x14ac:dyDescent="0.45">
      <c r="A6281" s="24"/>
      <c r="B6281" s="24" t="s">
        <v>123</v>
      </c>
      <c r="C6281" s="24" t="s">
        <v>133</v>
      </c>
      <c r="D6281" s="22" t="s">
        <v>138</v>
      </c>
      <c r="E6281" s="24" t="s">
        <v>4</v>
      </c>
      <c r="F6281" s="22" t="s">
        <v>9344</v>
      </c>
      <c r="G6281" s="14" t="s">
        <v>8520</v>
      </c>
      <c r="H6281" s="14">
        <v>2948000</v>
      </c>
      <c r="I6281">
        <v>1</v>
      </c>
      <c r="J6281" s="13">
        <f t="shared" si="393"/>
        <v>46167</v>
      </c>
      <c r="K6281" t="str">
        <f t="shared" si="392"/>
        <v>Mon</v>
      </c>
      <c r="L6281" t="str">
        <f t="shared" si="394"/>
        <v>W4</v>
      </c>
      <c r="M6281" t="s">
        <v>10340</v>
      </c>
      <c r="N6281" t="s">
        <v>5723</v>
      </c>
      <c r="O6281" t="s">
        <v>5735</v>
      </c>
      <c r="P6281" t="s">
        <v>10403</v>
      </c>
      <c r="Q6281" t="s">
        <v>200</v>
      </c>
      <c r="R6281">
        <v>138</v>
      </c>
      <c r="S6281" s="15" t="str">
        <f t="shared" si="395"/>
        <v>{ month: "May", hq: "1.South", area: "3. South Mekong", kam: "HUỲNH VĂN TÍNH", kae: "✔️ KAE Lê Tuấn Anh", route: "F4", week: "W4", day: "Mon", cusCode: "TCI25003493", sales: 2948000, totalC: 138, skuLines: 1 },</v>
      </c>
    </row>
    <row r="6282" spans="1:19" ht="18.5" x14ac:dyDescent="0.45">
      <c r="A6282" s="24"/>
      <c r="B6282" s="24" t="s">
        <v>123</v>
      </c>
      <c r="C6282" s="24" t="s">
        <v>133</v>
      </c>
      <c r="D6282" s="22" t="s">
        <v>138</v>
      </c>
      <c r="E6282" s="24" t="s">
        <v>4</v>
      </c>
      <c r="F6282" s="22" t="s">
        <v>9345</v>
      </c>
      <c r="G6282" s="14" t="s">
        <v>8523</v>
      </c>
      <c r="H6282" s="14">
        <v>1474000</v>
      </c>
      <c r="I6282">
        <v>1</v>
      </c>
      <c r="J6282" s="13">
        <f t="shared" si="393"/>
        <v>46170</v>
      </c>
      <c r="K6282" t="str">
        <f t="shared" si="392"/>
        <v>Thu</v>
      </c>
      <c r="L6282" t="str">
        <f t="shared" si="394"/>
        <v>W4</v>
      </c>
      <c r="M6282" t="s">
        <v>10340</v>
      </c>
      <c r="N6282" t="s">
        <v>5723</v>
      </c>
      <c r="O6282" t="s">
        <v>5735</v>
      </c>
      <c r="P6282" t="s">
        <v>10403</v>
      </c>
      <c r="Q6282" t="s">
        <v>200</v>
      </c>
      <c r="R6282">
        <v>138</v>
      </c>
      <c r="S6282" s="15" t="str">
        <f t="shared" si="395"/>
        <v>{ month: "May", hq: "1.South", area: "3. South Mekong", kam: "HUỲNH VĂN TÍNH", kae: "✔️ KAE Lê Tuấn Anh", route: "F4", week: "W4", day: "Thu", cusCode: "TCI70003727", sales: 1474000, totalC: 138, skuLines: 1 },</v>
      </c>
    </row>
    <row r="6283" spans="1:19" ht="18.5" x14ac:dyDescent="0.45">
      <c r="A6283" s="24"/>
      <c r="B6283" s="24" t="s">
        <v>123</v>
      </c>
      <c r="C6283" s="24" t="s">
        <v>133</v>
      </c>
      <c r="D6283" s="22" t="s">
        <v>138</v>
      </c>
      <c r="E6283" s="24" t="s">
        <v>7</v>
      </c>
      <c r="F6283" s="22" t="s">
        <v>3570</v>
      </c>
      <c r="G6283" s="14" t="s">
        <v>1935</v>
      </c>
      <c r="H6283" s="14">
        <v>5342688.888888889</v>
      </c>
      <c r="I6283">
        <v>3</v>
      </c>
      <c r="J6283" s="13">
        <f t="shared" si="393"/>
        <v>46157</v>
      </c>
      <c r="K6283" t="str">
        <f t="shared" si="392"/>
        <v>Fri</v>
      </c>
      <c r="L6283" t="str">
        <f t="shared" si="394"/>
        <v>W2</v>
      </c>
      <c r="M6283" t="s">
        <v>10340</v>
      </c>
      <c r="N6283" t="s">
        <v>5723</v>
      </c>
      <c r="O6283" t="s">
        <v>5735</v>
      </c>
      <c r="P6283" t="s">
        <v>10413</v>
      </c>
      <c r="Q6283" t="s">
        <v>200</v>
      </c>
      <c r="R6283">
        <v>111</v>
      </c>
      <c r="S6283" s="15" t="str">
        <f t="shared" si="395"/>
        <v>{ month: "May", hq: "1.South", area: "3. South Mekong", kam: "HUỲNH VĂN TÍNH", kae: "✔️ KAE Võ Hoàng Văn", route: "F4", week: "W2", day: "Fri", cusCode: "00002091", sales: 5342688.88888889, totalC: 111, skuLines: 3 },</v>
      </c>
    </row>
    <row r="6284" spans="1:19" ht="18.5" x14ac:dyDescent="0.45">
      <c r="A6284" s="24"/>
      <c r="B6284" s="24" t="s">
        <v>123</v>
      </c>
      <c r="C6284" s="24" t="s">
        <v>133</v>
      </c>
      <c r="D6284" s="22" t="s">
        <v>138</v>
      </c>
      <c r="E6284" s="24" t="s">
        <v>7</v>
      </c>
      <c r="F6284" s="22" t="s">
        <v>6731</v>
      </c>
      <c r="G6284" s="14" t="s">
        <v>5747</v>
      </c>
      <c r="H6284" s="14">
        <v>4422000</v>
      </c>
      <c r="I6284">
        <v>1</v>
      </c>
      <c r="J6284" s="13">
        <f t="shared" si="393"/>
        <v>46160</v>
      </c>
      <c r="K6284" t="str">
        <f t="shared" si="392"/>
        <v>Mon</v>
      </c>
      <c r="L6284" t="str">
        <f t="shared" si="394"/>
        <v>W3</v>
      </c>
      <c r="M6284" t="s">
        <v>10340</v>
      </c>
      <c r="N6284" t="s">
        <v>5723</v>
      </c>
      <c r="O6284" t="s">
        <v>5735</v>
      </c>
      <c r="P6284" t="s">
        <v>10413</v>
      </c>
      <c r="Q6284" t="s">
        <v>200</v>
      </c>
      <c r="R6284">
        <v>111</v>
      </c>
      <c r="S6284" s="15" t="str">
        <f t="shared" si="395"/>
        <v>{ month: "May", hq: "1.South", area: "3. South Mekong", kam: "HUỲNH VĂN TÍNH", kae: "✔️ KAE Võ Hoàng Văn", route: "F4", week: "W3", day: "Mon", cusCode: "03000553", sales: 4422000, totalC: 111, skuLines: 1 },</v>
      </c>
    </row>
    <row r="6285" spans="1:19" ht="18.5" x14ac:dyDescent="0.45">
      <c r="A6285" s="24"/>
      <c r="B6285" s="24" t="s">
        <v>123</v>
      </c>
      <c r="C6285" s="24" t="s">
        <v>133</v>
      </c>
      <c r="D6285" s="22" t="s">
        <v>138</v>
      </c>
      <c r="E6285" s="24" t="s">
        <v>7</v>
      </c>
      <c r="F6285" s="22" t="s">
        <v>6731</v>
      </c>
      <c r="G6285" s="14" t="s">
        <v>8520</v>
      </c>
      <c r="H6285" s="14">
        <v>870277.77777777775</v>
      </c>
      <c r="I6285">
        <v>2</v>
      </c>
      <c r="J6285" s="13">
        <f t="shared" si="393"/>
        <v>46167</v>
      </c>
      <c r="K6285" t="str">
        <f t="shared" si="392"/>
        <v>Mon</v>
      </c>
      <c r="L6285" t="str">
        <f t="shared" si="394"/>
        <v>W4</v>
      </c>
      <c r="M6285" t="s">
        <v>10340</v>
      </c>
      <c r="N6285" t="s">
        <v>5723</v>
      </c>
      <c r="O6285" t="s">
        <v>5735</v>
      </c>
      <c r="P6285" t="s">
        <v>10413</v>
      </c>
      <c r="Q6285" t="s">
        <v>200</v>
      </c>
      <c r="R6285">
        <v>111</v>
      </c>
      <c r="S6285" s="15" t="str">
        <f t="shared" si="395"/>
        <v>{ month: "May", hq: "1.South", area: "3. South Mekong", kam: "HUỲNH VĂN TÍNH", kae: "✔️ KAE Võ Hoàng Văn", route: "F4", week: "W4", day: "Mon", cusCode: "03000553", sales: 870277.777777778, totalC: 111, skuLines: 2 },</v>
      </c>
    </row>
    <row r="6286" spans="1:19" ht="18.5" x14ac:dyDescent="0.45">
      <c r="A6286" s="24"/>
      <c r="B6286" s="24" t="s">
        <v>123</v>
      </c>
      <c r="C6286" s="24" t="s">
        <v>133</v>
      </c>
      <c r="D6286" s="22" t="s">
        <v>138</v>
      </c>
      <c r="E6286" s="24" t="s">
        <v>7</v>
      </c>
      <c r="F6286" s="22" t="s">
        <v>8232</v>
      </c>
      <c r="G6286" s="14" t="s">
        <v>8524</v>
      </c>
      <c r="H6286" s="14">
        <v>7369999.9999999991</v>
      </c>
      <c r="I6286">
        <v>1</v>
      </c>
      <c r="J6286" s="13">
        <f t="shared" si="393"/>
        <v>46171</v>
      </c>
      <c r="K6286" t="str">
        <f t="shared" si="392"/>
        <v>Fri</v>
      </c>
      <c r="L6286" t="str">
        <f t="shared" si="394"/>
        <v>W4</v>
      </c>
      <c r="M6286" t="s">
        <v>10340</v>
      </c>
      <c r="N6286" t="s">
        <v>5723</v>
      </c>
      <c r="O6286" t="s">
        <v>5735</v>
      </c>
      <c r="P6286" t="s">
        <v>10413</v>
      </c>
      <c r="Q6286" t="s">
        <v>200</v>
      </c>
      <c r="R6286">
        <v>111</v>
      </c>
      <c r="S6286" s="15" t="str">
        <f t="shared" si="395"/>
        <v>{ month: "May", hq: "1.South", area: "3. South Mekong", kam: "HUỲNH VĂN TÍNH", kae: "✔️ KAE Võ Hoàng Văn", route: "F4", week: "W4", day: "Fri", cusCode: "03002089", sales: 7370000, totalC: 111, skuLines: 1 },</v>
      </c>
    </row>
    <row r="6287" spans="1:19" ht="18.5" x14ac:dyDescent="0.45">
      <c r="A6287" s="24"/>
      <c r="B6287" s="24" t="s">
        <v>123</v>
      </c>
      <c r="C6287" s="24" t="s">
        <v>133</v>
      </c>
      <c r="D6287" s="22" t="s">
        <v>138</v>
      </c>
      <c r="E6287" s="24" t="s">
        <v>7</v>
      </c>
      <c r="F6287" s="22" t="s">
        <v>9346</v>
      </c>
      <c r="G6287" s="14" t="s">
        <v>8523</v>
      </c>
      <c r="H6287" s="14">
        <v>7369999.9999999991</v>
      </c>
      <c r="I6287">
        <v>1</v>
      </c>
      <c r="J6287" s="13">
        <f t="shared" si="393"/>
        <v>46170</v>
      </c>
      <c r="K6287" t="str">
        <f t="shared" si="392"/>
        <v>Thu</v>
      </c>
      <c r="L6287" t="str">
        <f t="shared" si="394"/>
        <v>W4</v>
      </c>
      <c r="M6287" t="s">
        <v>10340</v>
      </c>
      <c r="N6287" t="s">
        <v>5723</v>
      </c>
      <c r="O6287" t="s">
        <v>5735</v>
      </c>
      <c r="P6287" t="s">
        <v>10413</v>
      </c>
      <c r="Q6287" t="s">
        <v>200</v>
      </c>
      <c r="R6287">
        <v>111</v>
      </c>
      <c r="S6287" s="15" t="str">
        <f t="shared" si="395"/>
        <v>{ month: "May", hq: "1.South", area: "3. South Mekong", kam: "HUỲNH VĂN TÍNH", kae: "✔️ KAE Võ Hoàng Văn", route: "F4", week: "W4", day: "Thu", cusCode: "06001818", sales: 7370000, totalC: 111, skuLines: 1 },</v>
      </c>
    </row>
    <row r="6288" spans="1:19" ht="18.5" x14ac:dyDescent="0.45">
      <c r="A6288" s="24"/>
      <c r="B6288" s="24" t="s">
        <v>123</v>
      </c>
      <c r="C6288" s="24" t="s">
        <v>133</v>
      </c>
      <c r="D6288" s="22" t="s">
        <v>138</v>
      </c>
      <c r="E6288" s="24" t="s">
        <v>7</v>
      </c>
      <c r="F6288" s="22" t="s">
        <v>6732</v>
      </c>
      <c r="G6288" s="14" t="s">
        <v>5745</v>
      </c>
      <c r="H6288" s="14">
        <v>1828000</v>
      </c>
      <c r="I6288">
        <v>3</v>
      </c>
      <c r="J6288" s="13">
        <f t="shared" si="393"/>
        <v>46163</v>
      </c>
      <c r="K6288" t="str">
        <f t="shared" si="392"/>
        <v>Thu</v>
      </c>
      <c r="L6288" t="str">
        <f t="shared" si="394"/>
        <v>W3</v>
      </c>
      <c r="M6288" t="s">
        <v>10340</v>
      </c>
      <c r="N6288" t="s">
        <v>5723</v>
      </c>
      <c r="O6288" t="s">
        <v>5735</v>
      </c>
      <c r="P6288" t="s">
        <v>10413</v>
      </c>
      <c r="Q6288" t="s">
        <v>200</v>
      </c>
      <c r="R6288">
        <v>111</v>
      </c>
      <c r="S6288" s="15" t="str">
        <f t="shared" si="395"/>
        <v>{ month: "May", hq: "1.South", area: "3. South Mekong", kam: "HUỲNH VĂN TÍNH", kae: "✔️ KAE Võ Hoàng Văn", route: "F4", week: "W3", day: "Thu", cusCode: "07001805", sales: 1828000, totalC: 111, skuLines: 3 },</v>
      </c>
    </row>
    <row r="6289" spans="1:19" ht="18.5" x14ac:dyDescent="0.45">
      <c r="A6289" s="24"/>
      <c r="B6289" s="24" t="s">
        <v>123</v>
      </c>
      <c r="C6289" s="24" t="s">
        <v>133</v>
      </c>
      <c r="D6289" s="22" t="s">
        <v>138</v>
      </c>
      <c r="E6289" s="24" t="s">
        <v>7</v>
      </c>
      <c r="F6289" s="22" t="s">
        <v>9347</v>
      </c>
      <c r="G6289" s="14" t="s">
        <v>8524</v>
      </c>
      <c r="H6289" s="14">
        <v>36850000</v>
      </c>
      <c r="I6289">
        <v>1</v>
      </c>
      <c r="J6289" s="13">
        <f t="shared" si="393"/>
        <v>46171</v>
      </c>
      <c r="K6289" t="str">
        <f t="shared" si="392"/>
        <v>Fri</v>
      </c>
      <c r="L6289" t="str">
        <f t="shared" si="394"/>
        <v>W4</v>
      </c>
      <c r="M6289" t="s">
        <v>10340</v>
      </c>
      <c r="N6289" t="s">
        <v>5723</v>
      </c>
      <c r="O6289" t="s">
        <v>5735</v>
      </c>
      <c r="P6289" t="s">
        <v>10413</v>
      </c>
      <c r="Q6289" t="s">
        <v>200</v>
      </c>
      <c r="R6289">
        <v>111</v>
      </c>
      <c r="S6289" s="15" t="str">
        <f t="shared" si="395"/>
        <v>{ month: "May", hq: "1.South", area: "3. South Mekong", kam: "HUỲNH VĂN TÍNH", kae: "✔️ KAE Võ Hoàng Văn", route: "F4", week: "W4", day: "Fri", cusCode: "08002087", sales: 36850000, totalC: 111, skuLines: 1 },</v>
      </c>
    </row>
    <row r="6290" spans="1:19" ht="18.5" x14ac:dyDescent="0.45">
      <c r="A6290" s="24"/>
      <c r="B6290" s="24" t="s">
        <v>123</v>
      </c>
      <c r="C6290" s="24" t="s">
        <v>133</v>
      </c>
      <c r="D6290" s="22" t="s">
        <v>138</v>
      </c>
      <c r="E6290" s="24" t="s">
        <v>7</v>
      </c>
      <c r="F6290" s="22" t="s">
        <v>3571</v>
      </c>
      <c r="G6290" s="14" t="s">
        <v>1949</v>
      </c>
      <c r="H6290" s="14">
        <v>1841888.888888889</v>
      </c>
      <c r="I6290">
        <v>2</v>
      </c>
      <c r="J6290" s="13">
        <f t="shared" si="393"/>
        <v>46156</v>
      </c>
      <c r="K6290" t="str">
        <f t="shared" si="392"/>
        <v>Thu</v>
      </c>
      <c r="L6290" t="str">
        <f t="shared" si="394"/>
        <v>W2</v>
      </c>
      <c r="M6290" t="s">
        <v>10340</v>
      </c>
      <c r="N6290" t="s">
        <v>5723</v>
      </c>
      <c r="O6290" t="s">
        <v>5735</v>
      </c>
      <c r="P6290" t="s">
        <v>10413</v>
      </c>
      <c r="Q6290" t="s">
        <v>200</v>
      </c>
      <c r="R6290">
        <v>111</v>
      </c>
      <c r="S6290" s="15" t="str">
        <f t="shared" si="395"/>
        <v>{ month: "May", hq: "1.South", area: "3. South Mekong", kam: "HUỲNH VĂN TÍNH", kae: "✔️ KAE Võ Hoàng Văn", route: "F4", week: "W2", day: "Thu", cusCode: "12001553", sales: 1841888.88888889, totalC: 111, skuLines: 2 },</v>
      </c>
    </row>
    <row r="6291" spans="1:19" ht="18.5" x14ac:dyDescent="0.45">
      <c r="A6291" s="24"/>
      <c r="B6291" s="24" t="s">
        <v>123</v>
      </c>
      <c r="C6291" s="24" t="s">
        <v>133</v>
      </c>
      <c r="D6291" s="22" t="s">
        <v>138</v>
      </c>
      <c r="E6291" s="24" t="s">
        <v>7</v>
      </c>
      <c r="F6291" s="22" t="s">
        <v>3571</v>
      </c>
      <c r="G6291" s="14" t="s">
        <v>8523</v>
      </c>
      <c r="H6291" s="14">
        <v>14739999.999999998</v>
      </c>
      <c r="I6291">
        <v>1</v>
      </c>
      <c r="J6291" s="13">
        <f t="shared" si="393"/>
        <v>46170</v>
      </c>
      <c r="K6291" t="str">
        <f t="shared" si="392"/>
        <v>Thu</v>
      </c>
      <c r="L6291" t="str">
        <f t="shared" si="394"/>
        <v>W4</v>
      </c>
      <c r="M6291" t="s">
        <v>10340</v>
      </c>
      <c r="N6291" t="s">
        <v>5723</v>
      </c>
      <c r="O6291" t="s">
        <v>5735</v>
      </c>
      <c r="P6291" t="s">
        <v>10413</v>
      </c>
      <c r="Q6291" t="s">
        <v>200</v>
      </c>
      <c r="R6291">
        <v>111</v>
      </c>
      <c r="S6291" s="15" t="str">
        <f t="shared" si="395"/>
        <v>{ month: "May", hq: "1.South", area: "3. South Mekong", kam: "HUỲNH VĂN TÍNH", kae: "✔️ KAE Võ Hoàng Văn", route: "F4", week: "W4", day: "Thu", cusCode: "12001553", sales: 14740000, totalC: 111, skuLines: 1 },</v>
      </c>
    </row>
    <row r="6292" spans="1:19" ht="18.5" x14ac:dyDescent="0.45">
      <c r="A6292" s="24"/>
      <c r="B6292" s="24" t="s">
        <v>123</v>
      </c>
      <c r="C6292" s="24" t="s">
        <v>133</v>
      </c>
      <c r="D6292" s="22" t="s">
        <v>138</v>
      </c>
      <c r="E6292" s="24" t="s">
        <v>7</v>
      </c>
      <c r="F6292" s="22" t="s">
        <v>8233</v>
      </c>
      <c r="G6292" s="14" t="s">
        <v>5746</v>
      </c>
      <c r="H6292" s="14">
        <v>3683777.777777778</v>
      </c>
      <c r="I6292">
        <v>2</v>
      </c>
      <c r="J6292" s="13">
        <f t="shared" si="393"/>
        <v>46164</v>
      </c>
      <c r="K6292" t="str">
        <f t="shared" si="392"/>
        <v>Fri</v>
      </c>
      <c r="L6292" t="str">
        <f t="shared" si="394"/>
        <v>W3</v>
      </c>
      <c r="M6292" t="s">
        <v>10340</v>
      </c>
      <c r="N6292" t="s">
        <v>5723</v>
      </c>
      <c r="O6292" t="s">
        <v>5735</v>
      </c>
      <c r="P6292" t="s">
        <v>10413</v>
      </c>
      <c r="Q6292" t="s">
        <v>200</v>
      </c>
      <c r="R6292">
        <v>111</v>
      </c>
      <c r="S6292" s="15" t="str">
        <f t="shared" si="395"/>
        <v>{ month: "May", hq: "1.South", area: "3. South Mekong", kam: "HUỲNH VĂN TÍNH", kae: "✔️ KAE Võ Hoàng Văn", route: "F4", week: "W3", day: "Fri", cusCode: "15002082", sales: 3683777.77777778, totalC: 111, skuLines: 2 },</v>
      </c>
    </row>
    <row r="6293" spans="1:19" ht="18.5" x14ac:dyDescent="0.45">
      <c r="A6293" s="24"/>
      <c r="B6293" s="24" t="s">
        <v>123</v>
      </c>
      <c r="C6293" s="24" t="s">
        <v>133</v>
      </c>
      <c r="D6293" s="22" t="s">
        <v>138</v>
      </c>
      <c r="E6293" s="24" t="s">
        <v>7</v>
      </c>
      <c r="F6293" s="22" t="s">
        <v>3572</v>
      </c>
      <c r="G6293" s="14" t="s">
        <v>1935</v>
      </c>
      <c r="H6293" s="14">
        <v>2026800</v>
      </c>
      <c r="I6293">
        <v>2</v>
      </c>
      <c r="J6293" s="13">
        <f t="shared" si="393"/>
        <v>46157</v>
      </c>
      <c r="K6293" t="str">
        <f t="shared" si="392"/>
        <v>Fri</v>
      </c>
      <c r="L6293" t="str">
        <f t="shared" si="394"/>
        <v>W2</v>
      </c>
      <c r="M6293" t="s">
        <v>10340</v>
      </c>
      <c r="N6293" t="s">
        <v>5723</v>
      </c>
      <c r="O6293" t="s">
        <v>5735</v>
      </c>
      <c r="P6293" t="s">
        <v>10413</v>
      </c>
      <c r="Q6293" t="s">
        <v>200</v>
      </c>
      <c r="R6293">
        <v>111</v>
      </c>
      <c r="S6293" s="15" t="str">
        <f t="shared" si="395"/>
        <v>{ month: "May", hq: "1.South", area: "3. South Mekong", kam: "HUỲNH VĂN TÍNH", kae: "✔️ KAE Võ Hoàng Văn", route: "F4", week: "W2", day: "Fri", cusCode: "18002071", sales: 2026800, totalC: 111, skuLines: 2 },</v>
      </c>
    </row>
    <row r="6294" spans="1:19" ht="18.5" x14ac:dyDescent="0.45">
      <c r="A6294" s="24"/>
      <c r="B6294" s="24" t="s">
        <v>123</v>
      </c>
      <c r="C6294" s="24" t="s">
        <v>133</v>
      </c>
      <c r="D6294" s="22" t="s">
        <v>138</v>
      </c>
      <c r="E6294" s="24" t="s">
        <v>7</v>
      </c>
      <c r="F6294" s="22" t="s">
        <v>6733</v>
      </c>
      <c r="G6294" s="14" t="s">
        <v>5747</v>
      </c>
      <c r="H6294" s="14">
        <v>7369999.9999999991</v>
      </c>
      <c r="I6294">
        <v>1</v>
      </c>
      <c r="J6294" s="13">
        <f t="shared" si="393"/>
        <v>46160</v>
      </c>
      <c r="K6294" t="str">
        <f t="shared" si="392"/>
        <v>Mon</v>
      </c>
      <c r="L6294" t="str">
        <f t="shared" si="394"/>
        <v>W3</v>
      </c>
      <c r="M6294" t="s">
        <v>10340</v>
      </c>
      <c r="N6294" t="s">
        <v>5723</v>
      </c>
      <c r="O6294" t="s">
        <v>5735</v>
      </c>
      <c r="P6294" t="s">
        <v>10413</v>
      </c>
      <c r="Q6294" t="s">
        <v>200</v>
      </c>
      <c r="R6294">
        <v>111</v>
      </c>
      <c r="S6294" s="15" t="str">
        <f t="shared" si="395"/>
        <v>{ month: "May", hq: "1.South", area: "3. South Mekong", kam: "HUỲNH VĂN TÍNH", kae: "✔️ KAE Võ Hoàng Văn", route: "F4", week: "W3", day: "Mon", cusCode: "20000567", sales: 7370000, totalC: 111, skuLines: 1 },</v>
      </c>
    </row>
    <row r="6295" spans="1:19" ht="18.5" x14ac:dyDescent="0.45">
      <c r="A6295" s="24"/>
      <c r="B6295" s="24" t="s">
        <v>123</v>
      </c>
      <c r="C6295" s="24" t="s">
        <v>133</v>
      </c>
      <c r="D6295" s="22" t="s">
        <v>138</v>
      </c>
      <c r="E6295" s="24" t="s">
        <v>7</v>
      </c>
      <c r="F6295" s="22" t="s">
        <v>9348</v>
      </c>
      <c r="G6295" s="14" t="s">
        <v>8520</v>
      </c>
      <c r="H6295" s="14">
        <v>2948000</v>
      </c>
      <c r="I6295">
        <v>1</v>
      </c>
      <c r="J6295" s="13">
        <f t="shared" si="393"/>
        <v>46167</v>
      </c>
      <c r="K6295" t="str">
        <f t="shared" si="392"/>
        <v>Mon</v>
      </c>
      <c r="L6295" t="str">
        <f t="shared" si="394"/>
        <v>W4</v>
      </c>
      <c r="M6295" t="s">
        <v>10340</v>
      </c>
      <c r="N6295" t="s">
        <v>5723</v>
      </c>
      <c r="O6295" t="s">
        <v>5735</v>
      </c>
      <c r="P6295" t="s">
        <v>10413</v>
      </c>
      <c r="Q6295" t="s">
        <v>200</v>
      </c>
      <c r="R6295">
        <v>111</v>
      </c>
      <c r="S6295" s="15" t="str">
        <f t="shared" si="395"/>
        <v>{ month: "May", hq: "1.South", area: "3. South Mekong", kam: "HUỲNH VĂN TÍNH", kae: "✔️ KAE Võ Hoàng Văn", route: "F4", week: "W4", day: "Mon", cusCode: "22000545", sales: 2948000, totalC: 111, skuLines: 1 },</v>
      </c>
    </row>
    <row r="6296" spans="1:19" ht="18.5" x14ac:dyDescent="0.45">
      <c r="A6296" s="24"/>
      <c r="B6296" s="24" t="s">
        <v>123</v>
      </c>
      <c r="C6296" s="24" t="s">
        <v>133</v>
      </c>
      <c r="D6296" s="22" t="s">
        <v>138</v>
      </c>
      <c r="E6296" s="24" t="s">
        <v>7</v>
      </c>
      <c r="F6296" s="22" t="s">
        <v>3573</v>
      </c>
      <c r="G6296" s="14" t="s">
        <v>1935</v>
      </c>
      <c r="H6296" s="14">
        <v>4789888.888888889</v>
      </c>
      <c r="I6296">
        <v>2</v>
      </c>
      <c r="J6296" s="13">
        <f t="shared" si="393"/>
        <v>46157</v>
      </c>
      <c r="K6296" t="str">
        <f t="shared" si="392"/>
        <v>Fri</v>
      </c>
      <c r="L6296" t="str">
        <f t="shared" si="394"/>
        <v>W2</v>
      </c>
      <c r="M6296" t="s">
        <v>10340</v>
      </c>
      <c r="N6296" t="s">
        <v>5723</v>
      </c>
      <c r="O6296" t="s">
        <v>5735</v>
      </c>
      <c r="P6296" t="s">
        <v>10413</v>
      </c>
      <c r="Q6296" t="s">
        <v>200</v>
      </c>
      <c r="R6296">
        <v>111</v>
      </c>
      <c r="S6296" s="15" t="str">
        <f t="shared" si="395"/>
        <v>{ month: "May", hq: "1.South", area: "3. South Mekong", kam: "HUỲNH VĂN TÍNH", kae: "✔️ KAE Võ Hoàng Văn", route: "F4", week: "W2", day: "Fri", cusCode: "23001996", sales: 4789888.88888889, totalC: 111, skuLines: 2 },</v>
      </c>
    </row>
    <row r="6297" spans="1:19" ht="18.5" x14ac:dyDescent="0.45">
      <c r="A6297" s="24"/>
      <c r="B6297" s="24" t="s">
        <v>123</v>
      </c>
      <c r="C6297" s="24" t="s">
        <v>133</v>
      </c>
      <c r="D6297" s="22" t="s">
        <v>138</v>
      </c>
      <c r="E6297" s="24" t="s">
        <v>7</v>
      </c>
      <c r="F6297" s="22" t="s">
        <v>3573</v>
      </c>
      <c r="G6297" s="14" t="s">
        <v>5746</v>
      </c>
      <c r="H6297" s="14">
        <v>3050000</v>
      </c>
      <c r="I6297">
        <v>2</v>
      </c>
      <c r="J6297" s="13">
        <f t="shared" si="393"/>
        <v>46164</v>
      </c>
      <c r="K6297" t="str">
        <f t="shared" si="392"/>
        <v>Fri</v>
      </c>
      <c r="L6297" t="str">
        <f t="shared" si="394"/>
        <v>W3</v>
      </c>
      <c r="M6297" t="s">
        <v>10340</v>
      </c>
      <c r="N6297" t="s">
        <v>5723</v>
      </c>
      <c r="O6297" t="s">
        <v>5735</v>
      </c>
      <c r="P6297" t="s">
        <v>10413</v>
      </c>
      <c r="Q6297" t="s">
        <v>200</v>
      </c>
      <c r="R6297">
        <v>111</v>
      </c>
      <c r="S6297" s="15" t="str">
        <f t="shared" si="395"/>
        <v>{ month: "May", hq: "1.South", area: "3. South Mekong", kam: "HUỲNH VĂN TÍNH", kae: "✔️ KAE Võ Hoàng Văn", route: "F4", week: "W3", day: "Fri", cusCode: "23001996", sales: 3050000, totalC: 111, skuLines: 2 },</v>
      </c>
    </row>
    <row r="6298" spans="1:19" ht="18.5" x14ac:dyDescent="0.45">
      <c r="A6298" s="24"/>
      <c r="B6298" s="24" t="s">
        <v>123</v>
      </c>
      <c r="C6298" s="24" t="s">
        <v>133</v>
      </c>
      <c r="D6298" s="22" t="s">
        <v>138</v>
      </c>
      <c r="E6298" s="24" t="s">
        <v>7</v>
      </c>
      <c r="F6298" s="22" t="s">
        <v>3573</v>
      </c>
      <c r="G6298" s="14" t="s">
        <v>8524</v>
      </c>
      <c r="H6298" s="14">
        <v>7369999.9999999991</v>
      </c>
      <c r="I6298">
        <v>1</v>
      </c>
      <c r="J6298" s="13">
        <f t="shared" si="393"/>
        <v>46171</v>
      </c>
      <c r="K6298" t="str">
        <f t="shared" si="392"/>
        <v>Fri</v>
      </c>
      <c r="L6298" t="str">
        <f t="shared" si="394"/>
        <v>W4</v>
      </c>
      <c r="M6298" t="s">
        <v>10340</v>
      </c>
      <c r="N6298" t="s">
        <v>5723</v>
      </c>
      <c r="O6298" t="s">
        <v>5735</v>
      </c>
      <c r="P6298" t="s">
        <v>10413</v>
      </c>
      <c r="Q6298" t="s">
        <v>200</v>
      </c>
      <c r="R6298">
        <v>111</v>
      </c>
      <c r="S6298" s="15" t="str">
        <f t="shared" si="395"/>
        <v>{ month: "May", hq: "1.South", area: "3. South Mekong", kam: "HUỲNH VĂN TÍNH", kae: "✔️ KAE Võ Hoàng Văn", route: "F4", week: "W4", day: "Fri", cusCode: "23001996", sales: 7370000, totalC: 111, skuLines: 1 },</v>
      </c>
    </row>
    <row r="6299" spans="1:19" ht="18.5" x14ac:dyDescent="0.45">
      <c r="A6299" s="24"/>
      <c r="B6299" s="24" t="s">
        <v>123</v>
      </c>
      <c r="C6299" s="24" t="s">
        <v>133</v>
      </c>
      <c r="D6299" s="22" t="s">
        <v>138</v>
      </c>
      <c r="E6299" s="24" t="s">
        <v>7</v>
      </c>
      <c r="F6299" s="22" t="s">
        <v>3574</v>
      </c>
      <c r="G6299" s="14" t="s">
        <v>1949</v>
      </c>
      <c r="H6299" s="14">
        <v>1583811.111111111</v>
      </c>
      <c r="I6299">
        <v>3</v>
      </c>
      <c r="J6299" s="13">
        <f t="shared" si="393"/>
        <v>46156</v>
      </c>
      <c r="K6299" t="str">
        <f t="shared" si="392"/>
        <v>Thu</v>
      </c>
      <c r="L6299" t="str">
        <f t="shared" si="394"/>
        <v>W2</v>
      </c>
      <c r="M6299" t="s">
        <v>10340</v>
      </c>
      <c r="N6299" t="s">
        <v>5723</v>
      </c>
      <c r="O6299" t="s">
        <v>5735</v>
      </c>
      <c r="P6299" t="s">
        <v>10413</v>
      </c>
      <c r="Q6299" t="s">
        <v>200</v>
      </c>
      <c r="R6299">
        <v>111</v>
      </c>
      <c r="S6299" s="15" t="str">
        <f t="shared" si="395"/>
        <v>{ month: "May", hq: "1.South", area: "3. South Mekong", kam: "HUỲNH VĂN TÍNH", kae: "✔️ KAE Võ Hoàng Văn", route: "F4", week: "W2", day: "Thu", cusCode: "26001605", sales: 1583811.11111111, totalC: 111, skuLines: 3 },</v>
      </c>
    </row>
    <row r="6300" spans="1:19" ht="18.5" x14ac:dyDescent="0.45">
      <c r="A6300" s="24"/>
      <c r="B6300" s="24" t="s">
        <v>123</v>
      </c>
      <c r="C6300" s="24" t="s">
        <v>133</v>
      </c>
      <c r="D6300" s="22" t="s">
        <v>138</v>
      </c>
      <c r="E6300" s="24" t="s">
        <v>7</v>
      </c>
      <c r="F6300" s="22" t="s">
        <v>3575</v>
      </c>
      <c r="G6300" s="14" t="s">
        <v>1935</v>
      </c>
      <c r="H6300" s="14">
        <v>2948000</v>
      </c>
      <c r="I6300">
        <v>1</v>
      </c>
      <c r="J6300" s="13">
        <f t="shared" si="393"/>
        <v>46157</v>
      </c>
      <c r="K6300" t="str">
        <f t="shared" si="392"/>
        <v>Fri</v>
      </c>
      <c r="L6300" t="str">
        <f t="shared" si="394"/>
        <v>W2</v>
      </c>
      <c r="M6300" t="s">
        <v>10340</v>
      </c>
      <c r="N6300" t="s">
        <v>5723</v>
      </c>
      <c r="O6300" t="s">
        <v>5735</v>
      </c>
      <c r="P6300" t="s">
        <v>10413</v>
      </c>
      <c r="Q6300" t="s">
        <v>200</v>
      </c>
      <c r="R6300">
        <v>111</v>
      </c>
      <c r="S6300" s="15" t="str">
        <f t="shared" si="395"/>
        <v>{ month: "May", hq: "1.South", area: "3. South Mekong", kam: "HUỲNH VĂN TÍNH", kae: "✔️ KAE Võ Hoàng Văn", route: "F4", week: "W2", day: "Fri", cusCode: "26001966", sales: 2948000, totalC: 111, skuLines: 1 },</v>
      </c>
    </row>
    <row r="6301" spans="1:19" ht="18.5" x14ac:dyDescent="0.45">
      <c r="A6301" s="24"/>
      <c r="B6301" s="24" t="s">
        <v>123</v>
      </c>
      <c r="C6301" s="24" t="s">
        <v>133</v>
      </c>
      <c r="D6301" s="22" t="s">
        <v>138</v>
      </c>
      <c r="E6301" s="24" t="s">
        <v>7</v>
      </c>
      <c r="F6301" s="22" t="s">
        <v>6734</v>
      </c>
      <c r="G6301" s="14" t="s">
        <v>5747</v>
      </c>
      <c r="H6301" s="14">
        <v>4789888.888888889</v>
      </c>
      <c r="I6301">
        <v>2</v>
      </c>
      <c r="J6301" s="13">
        <f t="shared" si="393"/>
        <v>46160</v>
      </c>
      <c r="K6301" t="str">
        <f t="shared" si="392"/>
        <v>Mon</v>
      </c>
      <c r="L6301" t="str">
        <f t="shared" si="394"/>
        <v>W3</v>
      </c>
      <c r="M6301" t="s">
        <v>10340</v>
      </c>
      <c r="N6301" t="s">
        <v>5723</v>
      </c>
      <c r="O6301" t="s">
        <v>5735</v>
      </c>
      <c r="P6301" t="s">
        <v>10413</v>
      </c>
      <c r="Q6301" t="s">
        <v>200</v>
      </c>
      <c r="R6301">
        <v>111</v>
      </c>
      <c r="S6301" s="15" t="str">
        <f t="shared" si="395"/>
        <v>{ month: "May", hq: "1.South", area: "3. South Mekong", kam: "HUỲNH VĂN TÍNH", kae: "✔️ KAE Võ Hoàng Văn", route: "F4", week: "W3", day: "Mon", cusCode: "30000556", sales: 4789888.88888889, totalC: 111, skuLines: 2 },</v>
      </c>
    </row>
    <row r="6302" spans="1:19" ht="18.5" x14ac:dyDescent="0.45">
      <c r="A6302" s="24"/>
      <c r="B6302" s="24" t="s">
        <v>123</v>
      </c>
      <c r="C6302" s="24" t="s">
        <v>133</v>
      </c>
      <c r="D6302" s="22" t="s">
        <v>138</v>
      </c>
      <c r="E6302" s="24" t="s">
        <v>7</v>
      </c>
      <c r="F6302" s="22" t="s">
        <v>9349</v>
      </c>
      <c r="G6302" s="14" t="s">
        <v>8524</v>
      </c>
      <c r="H6302" s="14">
        <v>7369999.9999999991</v>
      </c>
      <c r="I6302">
        <v>1</v>
      </c>
      <c r="J6302" s="13">
        <f t="shared" si="393"/>
        <v>46171</v>
      </c>
      <c r="K6302" t="str">
        <f t="shared" si="392"/>
        <v>Fri</v>
      </c>
      <c r="L6302" t="str">
        <f t="shared" si="394"/>
        <v>W4</v>
      </c>
      <c r="M6302" t="s">
        <v>10340</v>
      </c>
      <c r="N6302" t="s">
        <v>5723</v>
      </c>
      <c r="O6302" t="s">
        <v>5735</v>
      </c>
      <c r="P6302" t="s">
        <v>10413</v>
      </c>
      <c r="Q6302" t="s">
        <v>200</v>
      </c>
      <c r="R6302">
        <v>111</v>
      </c>
      <c r="S6302" s="15" t="str">
        <f t="shared" si="395"/>
        <v>{ month: "May", hq: "1.South", area: "3. South Mekong", kam: "HUỲNH VĂN TÍNH", kae: "✔️ KAE Võ Hoàng Văn", route: "F4", week: "W4", day: "Fri", cusCode: "31001929", sales: 7370000, totalC: 111, skuLines: 1 },</v>
      </c>
    </row>
    <row r="6303" spans="1:19" ht="18.5" x14ac:dyDescent="0.45">
      <c r="A6303" s="24"/>
      <c r="B6303" s="24" t="s">
        <v>123</v>
      </c>
      <c r="C6303" s="24" t="s">
        <v>133</v>
      </c>
      <c r="D6303" s="22" t="s">
        <v>138</v>
      </c>
      <c r="E6303" s="24" t="s">
        <v>7</v>
      </c>
      <c r="F6303" s="22" t="s">
        <v>3576</v>
      </c>
      <c r="G6303" s="14" t="s">
        <v>1935</v>
      </c>
      <c r="H6303" s="14">
        <v>1841888.888888889</v>
      </c>
      <c r="I6303">
        <v>2</v>
      </c>
      <c r="J6303" s="13">
        <f t="shared" si="393"/>
        <v>46157</v>
      </c>
      <c r="K6303" t="str">
        <f t="shared" si="392"/>
        <v>Fri</v>
      </c>
      <c r="L6303" t="str">
        <f t="shared" si="394"/>
        <v>W2</v>
      </c>
      <c r="M6303" t="s">
        <v>10340</v>
      </c>
      <c r="N6303" t="s">
        <v>5723</v>
      </c>
      <c r="O6303" t="s">
        <v>5735</v>
      </c>
      <c r="P6303" t="s">
        <v>10413</v>
      </c>
      <c r="Q6303" t="s">
        <v>200</v>
      </c>
      <c r="R6303">
        <v>111</v>
      </c>
      <c r="S6303" s="15" t="str">
        <f t="shared" si="395"/>
        <v>{ month: "May", hq: "1.South", area: "3. South Mekong", kam: "HUỲNH VĂN TÍNH", kae: "✔️ KAE Võ Hoàng Văn", route: "F4", week: "W2", day: "Fri", cusCode: "31002028", sales: 1841888.88888889, totalC: 111, skuLines: 2 },</v>
      </c>
    </row>
    <row r="6304" spans="1:19" ht="18.5" x14ac:dyDescent="0.45">
      <c r="A6304" s="24"/>
      <c r="B6304" s="24" t="s">
        <v>123</v>
      </c>
      <c r="C6304" s="24" t="s">
        <v>133</v>
      </c>
      <c r="D6304" s="22" t="s">
        <v>138</v>
      </c>
      <c r="E6304" s="24" t="s">
        <v>7</v>
      </c>
      <c r="F6304" s="22" t="s">
        <v>6735</v>
      </c>
      <c r="G6304" s="14" t="s">
        <v>5747</v>
      </c>
      <c r="H6304" s="14">
        <v>3450388.888888889</v>
      </c>
      <c r="I6304">
        <v>3</v>
      </c>
      <c r="J6304" s="13">
        <f t="shared" si="393"/>
        <v>46160</v>
      </c>
      <c r="K6304" t="str">
        <f t="shared" si="392"/>
        <v>Mon</v>
      </c>
      <c r="L6304" t="str">
        <f t="shared" si="394"/>
        <v>W3</v>
      </c>
      <c r="M6304" t="s">
        <v>10340</v>
      </c>
      <c r="N6304" t="s">
        <v>5723</v>
      </c>
      <c r="O6304" t="s">
        <v>5735</v>
      </c>
      <c r="P6304" t="s">
        <v>10413</v>
      </c>
      <c r="Q6304" t="s">
        <v>200</v>
      </c>
      <c r="R6304">
        <v>111</v>
      </c>
      <c r="S6304" s="15" t="str">
        <f t="shared" si="395"/>
        <v>{ month: "May", hq: "1.South", area: "3. South Mekong", kam: "HUỲNH VĂN TÍNH", kae: "✔️ KAE Võ Hoàng Văn", route: "F4", week: "W3", day: "Mon", cusCode: "39000560", sales: 3450388.88888889, totalC: 111, skuLines: 3 },</v>
      </c>
    </row>
    <row r="6305" spans="1:19" ht="18.5" x14ac:dyDescent="0.45">
      <c r="A6305" s="24"/>
      <c r="B6305" s="24" t="s">
        <v>123</v>
      </c>
      <c r="C6305" s="24" t="s">
        <v>133</v>
      </c>
      <c r="D6305" s="22" t="s">
        <v>138</v>
      </c>
      <c r="E6305" s="24" t="s">
        <v>7</v>
      </c>
      <c r="F6305" s="22" t="s">
        <v>9350</v>
      </c>
      <c r="G6305" s="14" t="s">
        <v>8523</v>
      </c>
      <c r="H6305" s="14">
        <v>58959999.999999993</v>
      </c>
      <c r="I6305">
        <v>1</v>
      </c>
      <c r="J6305" s="13">
        <f t="shared" si="393"/>
        <v>46170</v>
      </c>
      <c r="K6305" t="str">
        <f t="shared" si="392"/>
        <v>Thu</v>
      </c>
      <c r="L6305" t="str">
        <f t="shared" si="394"/>
        <v>W4</v>
      </c>
      <c r="M6305" t="s">
        <v>10340</v>
      </c>
      <c r="N6305" t="s">
        <v>5723</v>
      </c>
      <c r="O6305" t="s">
        <v>5735</v>
      </c>
      <c r="P6305" t="s">
        <v>10413</v>
      </c>
      <c r="Q6305" t="s">
        <v>200</v>
      </c>
      <c r="R6305">
        <v>111</v>
      </c>
      <c r="S6305" s="15" t="str">
        <f t="shared" si="395"/>
        <v>{ month: "May", hq: "1.South", area: "3. South Mekong", kam: "HUỲNH VĂN TÍNH", kae: "✔️ KAE Võ Hoàng Văn", route: "F4", week: "W4", day: "Thu", cusCode: "41001819", sales: 58960000, totalC: 111, skuLines: 1 },</v>
      </c>
    </row>
    <row r="6306" spans="1:19" ht="18.5" x14ac:dyDescent="0.45">
      <c r="A6306" s="24"/>
      <c r="B6306" s="24" t="s">
        <v>123</v>
      </c>
      <c r="C6306" s="24" t="s">
        <v>133</v>
      </c>
      <c r="D6306" s="22" t="s">
        <v>138</v>
      </c>
      <c r="E6306" s="24" t="s">
        <v>7</v>
      </c>
      <c r="F6306" s="22" t="s">
        <v>8234</v>
      </c>
      <c r="G6306" s="14" t="s">
        <v>5746</v>
      </c>
      <c r="H6306" s="14">
        <v>1608500</v>
      </c>
      <c r="I6306">
        <v>2</v>
      </c>
      <c r="J6306" s="13">
        <f t="shared" si="393"/>
        <v>46164</v>
      </c>
      <c r="K6306" t="str">
        <f t="shared" si="392"/>
        <v>Fri</v>
      </c>
      <c r="L6306" t="str">
        <f t="shared" si="394"/>
        <v>W3</v>
      </c>
      <c r="M6306" t="s">
        <v>10340</v>
      </c>
      <c r="N6306" t="s">
        <v>5723</v>
      </c>
      <c r="O6306" t="s">
        <v>5735</v>
      </c>
      <c r="P6306" t="s">
        <v>10413</v>
      </c>
      <c r="Q6306" t="s">
        <v>200</v>
      </c>
      <c r="R6306">
        <v>111</v>
      </c>
      <c r="S6306" s="15" t="str">
        <f t="shared" si="395"/>
        <v>{ month: "May", hq: "1.South", area: "3. South Mekong", kam: "HUỲNH VĂN TÍNH", kae: "✔️ KAE Võ Hoàng Văn", route: "F4", week: "W3", day: "Fri", cusCode: "43002069", sales: 1608500, totalC: 111, skuLines: 2 },</v>
      </c>
    </row>
    <row r="6307" spans="1:19" ht="18.5" x14ac:dyDescent="0.45">
      <c r="A6307" s="24"/>
      <c r="B6307" s="24" t="s">
        <v>123</v>
      </c>
      <c r="C6307" s="24" t="s">
        <v>133</v>
      </c>
      <c r="D6307" s="22" t="s">
        <v>138</v>
      </c>
      <c r="E6307" s="24" t="s">
        <v>7</v>
      </c>
      <c r="F6307" s="22" t="s">
        <v>6736</v>
      </c>
      <c r="G6307" s="14" t="s">
        <v>5745</v>
      </c>
      <c r="H6307" s="14">
        <v>4647844.444444444</v>
      </c>
      <c r="I6307">
        <v>2</v>
      </c>
      <c r="J6307" s="13">
        <f t="shared" si="393"/>
        <v>46163</v>
      </c>
      <c r="K6307" t="str">
        <f t="shared" si="392"/>
        <v>Thu</v>
      </c>
      <c r="L6307" t="str">
        <f t="shared" si="394"/>
        <v>W3</v>
      </c>
      <c r="M6307" t="s">
        <v>10340</v>
      </c>
      <c r="N6307" t="s">
        <v>5723</v>
      </c>
      <c r="O6307" t="s">
        <v>5735</v>
      </c>
      <c r="P6307" t="s">
        <v>10413</v>
      </c>
      <c r="Q6307" t="s">
        <v>200</v>
      </c>
      <c r="R6307">
        <v>111</v>
      </c>
      <c r="S6307" s="15" t="str">
        <f t="shared" si="395"/>
        <v>{ month: "May", hq: "1.South", area: "3. South Mekong", kam: "HUỲNH VĂN TÍNH", kae: "✔️ KAE Võ Hoàng Văn", route: "F4", week: "W3", day: "Thu", cusCode: "44001613", sales: 4647844.44444444, totalC: 111, skuLines: 2 },</v>
      </c>
    </row>
    <row r="6308" spans="1:19" ht="18.5" x14ac:dyDescent="0.45">
      <c r="A6308" s="24"/>
      <c r="B6308" s="24" t="s">
        <v>123</v>
      </c>
      <c r="C6308" s="24" t="s">
        <v>133</v>
      </c>
      <c r="D6308" s="22" t="s">
        <v>138</v>
      </c>
      <c r="E6308" s="24" t="s">
        <v>7</v>
      </c>
      <c r="F6308" s="22" t="s">
        <v>3577</v>
      </c>
      <c r="G6308" s="14" t="s">
        <v>1949</v>
      </c>
      <c r="H6308" s="14">
        <v>2948000</v>
      </c>
      <c r="I6308">
        <v>1</v>
      </c>
      <c r="J6308" s="13">
        <f t="shared" si="393"/>
        <v>46156</v>
      </c>
      <c r="K6308" t="str">
        <f t="shared" si="392"/>
        <v>Thu</v>
      </c>
      <c r="L6308" t="str">
        <f t="shared" si="394"/>
        <v>W2</v>
      </c>
      <c r="M6308" t="s">
        <v>10340</v>
      </c>
      <c r="N6308" t="s">
        <v>5723</v>
      </c>
      <c r="O6308" t="s">
        <v>5735</v>
      </c>
      <c r="P6308" t="s">
        <v>10413</v>
      </c>
      <c r="Q6308" t="s">
        <v>200</v>
      </c>
      <c r="R6308">
        <v>111</v>
      </c>
      <c r="S6308" s="15" t="str">
        <f t="shared" si="395"/>
        <v>{ month: "May", hq: "1.South", area: "3. South Mekong", kam: "HUỲNH VĂN TÍNH", kae: "✔️ KAE Võ Hoàng Văn", route: "F4", week: "W2", day: "Thu", cusCode: "61001619", sales: 2948000, totalC: 111, skuLines: 1 },</v>
      </c>
    </row>
    <row r="6309" spans="1:19" ht="18.5" x14ac:dyDescent="0.45">
      <c r="A6309" s="24"/>
      <c r="B6309" s="24" t="s">
        <v>123</v>
      </c>
      <c r="C6309" s="24" t="s">
        <v>133</v>
      </c>
      <c r="D6309" s="22" t="s">
        <v>138</v>
      </c>
      <c r="E6309" s="24" t="s">
        <v>7</v>
      </c>
      <c r="F6309" s="22" t="s">
        <v>8235</v>
      </c>
      <c r="G6309" s="14" t="s">
        <v>5746</v>
      </c>
      <c r="H6309" s="14">
        <v>4797844.444444444</v>
      </c>
      <c r="I6309">
        <v>3</v>
      </c>
      <c r="J6309" s="13">
        <f t="shared" si="393"/>
        <v>46164</v>
      </c>
      <c r="K6309" t="str">
        <f t="shared" si="392"/>
        <v>Fri</v>
      </c>
      <c r="L6309" t="str">
        <f t="shared" si="394"/>
        <v>W3</v>
      </c>
      <c r="M6309" t="s">
        <v>10340</v>
      </c>
      <c r="N6309" t="s">
        <v>5723</v>
      </c>
      <c r="O6309" t="s">
        <v>5735</v>
      </c>
      <c r="P6309" t="s">
        <v>10413</v>
      </c>
      <c r="Q6309" t="s">
        <v>200</v>
      </c>
      <c r="R6309">
        <v>111</v>
      </c>
      <c r="S6309" s="15" t="str">
        <f t="shared" si="395"/>
        <v>{ month: "May", hq: "1.South", area: "3. South Mekong", kam: "HUỲNH VĂN TÍNH", kae: "✔️ KAE Võ Hoàng Văn", route: "F4", week: "W3", day: "Fri", cusCode: "64000335", sales: 4797844.44444444, totalC: 111, skuLines: 3 },</v>
      </c>
    </row>
    <row r="6310" spans="1:19" ht="18.5" x14ac:dyDescent="0.45">
      <c r="A6310" s="24"/>
      <c r="B6310" s="24" t="s">
        <v>123</v>
      </c>
      <c r="C6310" s="24" t="s">
        <v>133</v>
      </c>
      <c r="D6310" s="22" t="s">
        <v>138</v>
      </c>
      <c r="E6310" s="24" t="s">
        <v>7</v>
      </c>
      <c r="F6310" s="22" t="s">
        <v>6737</v>
      </c>
      <c r="G6310" s="14" t="s">
        <v>5745</v>
      </c>
      <c r="H6310" s="14">
        <v>3082500</v>
      </c>
      <c r="I6310">
        <v>2</v>
      </c>
      <c r="J6310" s="13">
        <f t="shared" si="393"/>
        <v>46163</v>
      </c>
      <c r="K6310" t="str">
        <f t="shared" si="392"/>
        <v>Thu</v>
      </c>
      <c r="L6310" t="str">
        <f t="shared" si="394"/>
        <v>W3</v>
      </c>
      <c r="M6310" t="s">
        <v>10340</v>
      </c>
      <c r="N6310" t="s">
        <v>5723</v>
      </c>
      <c r="O6310" t="s">
        <v>5735</v>
      </c>
      <c r="P6310" t="s">
        <v>10413</v>
      </c>
      <c r="Q6310" t="s">
        <v>200</v>
      </c>
      <c r="R6310">
        <v>111</v>
      </c>
      <c r="S6310" s="15" t="str">
        <f t="shared" si="395"/>
        <v>{ month: "May", hq: "1.South", area: "3. South Mekong", kam: "HUỲNH VĂN TÍNH", kae: "✔️ KAE Võ Hoàng Văn", route: "F4", week: "W3", day: "Thu", cusCode: "68001552", sales: 3082500, totalC: 111, skuLines: 2 },</v>
      </c>
    </row>
    <row r="6311" spans="1:19" ht="18.5" x14ac:dyDescent="0.45">
      <c r="A6311" s="24"/>
      <c r="B6311" s="24" t="s">
        <v>123</v>
      </c>
      <c r="C6311" s="24" t="s">
        <v>133</v>
      </c>
      <c r="D6311" s="22" t="s">
        <v>138</v>
      </c>
      <c r="E6311" s="24" t="s">
        <v>7</v>
      </c>
      <c r="F6311" s="22" t="s">
        <v>6738</v>
      </c>
      <c r="G6311" s="14" t="s">
        <v>5747</v>
      </c>
      <c r="H6311" s="14">
        <v>3183244.4444444445</v>
      </c>
      <c r="I6311">
        <v>2</v>
      </c>
      <c r="J6311" s="13">
        <f t="shared" si="393"/>
        <v>46160</v>
      </c>
      <c r="K6311" t="str">
        <f t="shared" si="392"/>
        <v>Mon</v>
      </c>
      <c r="L6311" t="str">
        <f t="shared" si="394"/>
        <v>W3</v>
      </c>
      <c r="M6311" t="s">
        <v>10340</v>
      </c>
      <c r="N6311" t="s">
        <v>5723</v>
      </c>
      <c r="O6311" t="s">
        <v>5735</v>
      </c>
      <c r="P6311" t="s">
        <v>10413</v>
      </c>
      <c r="Q6311" t="s">
        <v>200</v>
      </c>
      <c r="R6311">
        <v>111</v>
      </c>
      <c r="S6311" s="15" t="str">
        <f t="shared" si="395"/>
        <v>{ month: "May", hq: "1.South", area: "3. South Mekong", kam: "HUỲNH VĂN TÍNH", kae: "✔️ KAE Võ Hoàng Văn", route: "F4", week: "W3", day: "Mon", cusCode: "69000544", sales: 3183244.44444444, totalC: 111, skuLines: 2 },</v>
      </c>
    </row>
    <row r="6312" spans="1:19" ht="18.5" x14ac:dyDescent="0.45">
      <c r="A6312" s="24"/>
      <c r="B6312" s="24" t="s">
        <v>123</v>
      </c>
      <c r="C6312" s="24" t="s">
        <v>133</v>
      </c>
      <c r="D6312" s="22" t="s">
        <v>138</v>
      </c>
      <c r="E6312" s="24" t="s">
        <v>7</v>
      </c>
      <c r="F6312" s="22" t="s">
        <v>6738</v>
      </c>
      <c r="G6312" s="14" t="s">
        <v>8520</v>
      </c>
      <c r="H6312" s="14">
        <v>1678000</v>
      </c>
      <c r="I6312">
        <v>2</v>
      </c>
      <c r="J6312" s="13">
        <f t="shared" si="393"/>
        <v>46167</v>
      </c>
      <c r="K6312" t="str">
        <f t="shared" si="392"/>
        <v>Mon</v>
      </c>
      <c r="L6312" t="str">
        <f t="shared" si="394"/>
        <v>W4</v>
      </c>
      <c r="M6312" t="s">
        <v>10340</v>
      </c>
      <c r="N6312" t="s">
        <v>5723</v>
      </c>
      <c r="O6312" t="s">
        <v>5735</v>
      </c>
      <c r="P6312" t="s">
        <v>10413</v>
      </c>
      <c r="Q6312" t="s">
        <v>200</v>
      </c>
      <c r="R6312">
        <v>111</v>
      </c>
      <c r="S6312" s="15" t="str">
        <f t="shared" si="395"/>
        <v>{ month: "May", hq: "1.South", area: "3. South Mekong", kam: "HUỲNH VĂN TÍNH", kae: "✔️ KAE Võ Hoàng Văn", route: "F4", week: "W4", day: "Mon", cusCode: "69000544", sales: 1678000, totalC: 111, skuLines: 2 },</v>
      </c>
    </row>
    <row r="6313" spans="1:19" ht="18.5" x14ac:dyDescent="0.45">
      <c r="A6313" s="24"/>
      <c r="B6313" s="24" t="s">
        <v>123</v>
      </c>
      <c r="C6313" s="24" t="s">
        <v>133</v>
      </c>
      <c r="D6313" s="22" t="s">
        <v>138</v>
      </c>
      <c r="E6313" s="24" t="s">
        <v>7</v>
      </c>
      <c r="F6313" s="22" t="s">
        <v>9351</v>
      </c>
      <c r="G6313" s="14" t="s">
        <v>8523</v>
      </c>
      <c r="H6313" s="14">
        <v>22110000</v>
      </c>
      <c r="I6313">
        <v>1</v>
      </c>
      <c r="J6313" s="13">
        <f t="shared" si="393"/>
        <v>46170</v>
      </c>
      <c r="K6313" t="str">
        <f t="shared" si="392"/>
        <v>Thu</v>
      </c>
      <c r="L6313" t="str">
        <f t="shared" si="394"/>
        <v>W4</v>
      </c>
      <c r="M6313" t="s">
        <v>10340</v>
      </c>
      <c r="N6313" t="s">
        <v>5723</v>
      </c>
      <c r="O6313" t="s">
        <v>5735</v>
      </c>
      <c r="P6313" t="s">
        <v>10413</v>
      </c>
      <c r="Q6313" t="s">
        <v>200</v>
      </c>
      <c r="R6313">
        <v>111</v>
      </c>
      <c r="S6313" s="15" t="str">
        <f t="shared" si="395"/>
        <v>{ month: "May", hq: "1.South", area: "3. South Mekong", kam: "HUỲNH VĂN TÍNH", kae: "✔️ KAE Võ Hoàng Văn", route: "F4", week: "W4", day: "Thu", cusCode: "69001625", sales: 22110000, totalC: 111, skuLines: 1 },</v>
      </c>
    </row>
    <row r="6314" spans="1:19" ht="18.5" x14ac:dyDescent="0.45">
      <c r="A6314" s="24"/>
      <c r="B6314" s="24" t="s">
        <v>123</v>
      </c>
      <c r="C6314" s="24" t="s">
        <v>133</v>
      </c>
      <c r="D6314" s="22" t="s">
        <v>138</v>
      </c>
      <c r="E6314" s="24" t="s">
        <v>7</v>
      </c>
      <c r="F6314" s="22" t="s">
        <v>9352</v>
      </c>
      <c r="G6314" s="14" t="s">
        <v>8520</v>
      </c>
      <c r="H6314" s="14">
        <v>3098000</v>
      </c>
      <c r="I6314">
        <v>2</v>
      </c>
      <c r="J6314" s="13">
        <f t="shared" si="393"/>
        <v>46167</v>
      </c>
      <c r="K6314" t="str">
        <f t="shared" si="392"/>
        <v>Mon</v>
      </c>
      <c r="L6314" t="str">
        <f t="shared" si="394"/>
        <v>W4</v>
      </c>
      <c r="M6314" t="s">
        <v>10340</v>
      </c>
      <c r="N6314" t="s">
        <v>5723</v>
      </c>
      <c r="O6314" t="s">
        <v>5735</v>
      </c>
      <c r="P6314" t="s">
        <v>10413</v>
      </c>
      <c r="Q6314" t="s">
        <v>200</v>
      </c>
      <c r="R6314">
        <v>111</v>
      </c>
      <c r="S6314" s="15" t="str">
        <f t="shared" si="395"/>
        <v>{ month: "May", hq: "1.South", area: "3. South Mekong", kam: "HUỲNH VĂN TÍNH", kae: "✔️ KAE Võ Hoàng Văn", route: "F4", week: "W4", day: "Mon", cusCode: "70000550", sales: 3098000, totalC: 111, skuLines: 2 },</v>
      </c>
    </row>
    <row r="6315" spans="1:19" ht="18.5" x14ac:dyDescent="0.45">
      <c r="A6315" s="24"/>
      <c r="B6315" s="24" t="s">
        <v>123</v>
      </c>
      <c r="C6315" s="24" t="s">
        <v>133</v>
      </c>
      <c r="D6315" s="22" t="s">
        <v>138</v>
      </c>
      <c r="E6315" s="24" t="s">
        <v>7</v>
      </c>
      <c r="F6315" s="22" t="s">
        <v>9353</v>
      </c>
      <c r="G6315" s="14" t="s">
        <v>8524</v>
      </c>
      <c r="H6315" s="14">
        <v>14739999.999999998</v>
      </c>
      <c r="I6315">
        <v>1</v>
      </c>
      <c r="J6315" s="13">
        <f t="shared" si="393"/>
        <v>46171</v>
      </c>
      <c r="K6315" t="str">
        <f t="shared" si="392"/>
        <v>Fri</v>
      </c>
      <c r="L6315" t="str">
        <f t="shared" si="394"/>
        <v>W4</v>
      </c>
      <c r="M6315" t="s">
        <v>10340</v>
      </c>
      <c r="N6315" t="s">
        <v>5723</v>
      </c>
      <c r="O6315" t="s">
        <v>5735</v>
      </c>
      <c r="P6315" t="s">
        <v>10413</v>
      </c>
      <c r="Q6315" t="s">
        <v>200</v>
      </c>
      <c r="R6315">
        <v>111</v>
      </c>
      <c r="S6315" s="15" t="str">
        <f t="shared" si="395"/>
        <v>{ month: "May", hq: "1.South", area: "3. South Mekong", kam: "HUỲNH VĂN TÍNH", kae: "✔️ KAE Võ Hoàng Văn", route: "F4", week: "W4", day: "Fri", cusCode: "83001933", sales: 14740000, totalC: 111, skuLines: 1 },</v>
      </c>
    </row>
    <row r="6316" spans="1:19" ht="18.5" x14ac:dyDescent="0.45">
      <c r="A6316" s="24"/>
      <c r="B6316" s="24" t="s">
        <v>123</v>
      </c>
      <c r="C6316" s="24" t="s">
        <v>133</v>
      </c>
      <c r="D6316" s="22" t="s">
        <v>138</v>
      </c>
      <c r="E6316" s="24" t="s">
        <v>7</v>
      </c>
      <c r="F6316" s="22" t="s">
        <v>9354</v>
      </c>
      <c r="G6316" s="14" t="s">
        <v>8520</v>
      </c>
      <c r="H6316" s="14">
        <v>3173844.4444444445</v>
      </c>
      <c r="I6316">
        <v>2</v>
      </c>
      <c r="J6316" s="13">
        <f t="shared" si="393"/>
        <v>46167</v>
      </c>
      <c r="K6316" t="str">
        <f t="shared" si="392"/>
        <v>Mon</v>
      </c>
      <c r="L6316" t="str">
        <f t="shared" si="394"/>
        <v>W4</v>
      </c>
      <c r="M6316" t="s">
        <v>10340</v>
      </c>
      <c r="N6316" t="s">
        <v>5723</v>
      </c>
      <c r="O6316" t="s">
        <v>5735</v>
      </c>
      <c r="P6316" t="s">
        <v>10413</v>
      </c>
      <c r="Q6316" t="s">
        <v>200</v>
      </c>
      <c r="R6316">
        <v>111</v>
      </c>
      <c r="S6316" s="15" t="str">
        <f t="shared" si="395"/>
        <v>{ month: "May", hq: "1.South", area: "3. South Mekong", kam: "HUỲNH VĂN TÍNH", kae: "✔️ KAE Võ Hoàng Văn", route: "F4", week: "W4", day: "Mon", cusCode: "86000565", sales: 3173844.44444444, totalC: 111, skuLines: 2 },</v>
      </c>
    </row>
    <row r="6317" spans="1:19" ht="18.5" x14ac:dyDescent="0.45">
      <c r="A6317" s="24"/>
      <c r="B6317" s="24" t="s">
        <v>123</v>
      </c>
      <c r="C6317" s="24" t="s">
        <v>133</v>
      </c>
      <c r="D6317" s="22" t="s">
        <v>138</v>
      </c>
      <c r="E6317" s="24" t="s">
        <v>7</v>
      </c>
      <c r="F6317" s="22" t="s">
        <v>3578</v>
      </c>
      <c r="G6317" s="14" t="s">
        <v>1949</v>
      </c>
      <c r="H6317" s="14">
        <v>2948000</v>
      </c>
      <c r="I6317">
        <v>1</v>
      </c>
      <c r="J6317" s="13">
        <f t="shared" si="393"/>
        <v>46156</v>
      </c>
      <c r="K6317" t="str">
        <f t="shared" si="392"/>
        <v>Thu</v>
      </c>
      <c r="L6317" t="str">
        <f t="shared" si="394"/>
        <v>W2</v>
      </c>
      <c r="M6317" t="s">
        <v>10340</v>
      </c>
      <c r="N6317" t="s">
        <v>5723</v>
      </c>
      <c r="O6317" t="s">
        <v>5735</v>
      </c>
      <c r="P6317" t="s">
        <v>10413</v>
      </c>
      <c r="Q6317" t="s">
        <v>200</v>
      </c>
      <c r="R6317">
        <v>111</v>
      </c>
      <c r="S6317" s="15" t="str">
        <f t="shared" si="395"/>
        <v>{ month: "May", hq: "1.South", area: "3. South Mekong", kam: "HUỲNH VĂN TÍNH", kae: "✔️ KAE Võ Hoàng Văn", route: "F4", week: "W2", day: "Thu", cusCode: "89001551", sales: 2948000, totalC: 111, skuLines: 1 },</v>
      </c>
    </row>
    <row r="6318" spans="1:19" ht="18.5" x14ac:dyDescent="0.45">
      <c r="A6318" s="24"/>
      <c r="B6318" s="24" t="s">
        <v>123</v>
      </c>
      <c r="C6318" s="24" t="s">
        <v>133</v>
      </c>
      <c r="D6318" s="22" t="s">
        <v>138</v>
      </c>
      <c r="E6318" s="24" t="s">
        <v>7</v>
      </c>
      <c r="F6318" s="22" t="s">
        <v>3578</v>
      </c>
      <c r="G6318" s="14" t="s">
        <v>8523</v>
      </c>
      <c r="H6318" s="14">
        <v>29479999.999999996</v>
      </c>
      <c r="I6318">
        <v>1</v>
      </c>
      <c r="J6318" s="13">
        <f t="shared" si="393"/>
        <v>46170</v>
      </c>
      <c r="K6318" t="str">
        <f t="shared" si="392"/>
        <v>Thu</v>
      </c>
      <c r="L6318" t="str">
        <f t="shared" si="394"/>
        <v>W4</v>
      </c>
      <c r="M6318" t="s">
        <v>10340</v>
      </c>
      <c r="N6318" t="s">
        <v>5723</v>
      </c>
      <c r="O6318" t="s">
        <v>5735</v>
      </c>
      <c r="P6318" t="s">
        <v>10413</v>
      </c>
      <c r="Q6318" t="s">
        <v>200</v>
      </c>
      <c r="R6318">
        <v>111</v>
      </c>
      <c r="S6318" s="15" t="str">
        <f t="shared" si="395"/>
        <v>{ month: "May", hq: "1.South", area: "3. South Mekong", kam: "HUỲNH VĂN TÍNH", kae: "✔️ KAE Võ Hoàng Văn", route: "F4", week: "W4", day: "Thu", cusCode: "89001551", sales: 29480000, totalC: 111, skuLines: 1 },</v>
      </c>
    </row>
    <row r="6319" spans="1:19" ht="18.5" x14ac:dyDescent="0.45">
      <c r="A6319" s="24"/>
      <c r="B6319" s="24" t="s">
        <v>123</v>
      </c>
      <c r="C6319" s="24" t="s">
        <v>133</v>
      </c>
      <c r="D6319" s="22" t="s">
        <v>138</v>
      </c>
      <c r="E6319" s="24" t="s">
        <v>7</v>
      </c>
      <c r="F6319" s="22" t="s">
        <v>3579</v>
      </c>
      <c r="G6319" s="14" t="s">
        <v>5738</v>
      </c>
      <c r="H6319" s="14">
        <v>1474000</v>
      </c>
      <c r="I6319">
        <v>1</v>
      </c>
      <c r="J6319" s="13">
        <f t="shared" si="393"/>
        <v>46144</v>
      </c>
      <c r="K6319" t="str">
        <f t="shared" si="392"/>
        <v>Sat</v>
      </c>
      <c r="L6319" t="str">
        <f t="shared" si="394"/>
        <v>W0</v>
      </c>
      <c r="M6319" t="s">
        <v>10340</v>
      </c>
      <c r="N6319" t="s">
        <v>5723</v>
      </c>
      <c r="O6319" t="s">
        <v>5735</v>
      </c>
      <c r="P6319" t="s">
        <v>10413</v>
      </c>
      <c r="Q6319" t="s">
        <v>200</v>
      </c>
      <c r="R6319">
        <v>76</v>
      </c>
      <c r="S6319" s="15" t="str">
        <f t="shared" si="395"/>
        <v>{ month: "May", hq: "1.South", area: "3. South Mekong", kam: "HUỲNH VĂN TÍNH", kae: "✔️ KAE Võ Hoàng Văn", route: "F4", week: "W0", day: "Sat", cusCode: "KGNPT00012", sales: 1474000, totalC: 76, skuLines: 1 },</v>
      </c>
    </row>
    <row r="6320" spans="1:19" ht="18.5" x14ac:dyDescent="0.45">
      <c r="A6320" s="24"/>
      <c r="B6320" s="24" t="s">
        <v>123</v>
      </c>
      <c r="C6320" s="24" t="s">
        <v>133</v>
      </c>
      <c r="D6320" s="22" t="s">
        <v>138</v>
      </c>
      <c r="E6320" s="24" t="s">
        <v>7</v>
      </c>
      <c r="F6320" s="22" t="s">
        <v>3579</v>
      </c>
      <c r="G6320" s="14" t="s">
        <v>1941</v>
      </c>
      <c r="H6320" s="14">
        <v>1707333.3333333333</v>
      </c>
      <c r="I6320">
        <v>3</v>
      </c>
      <c r="J6320" s="13">
        <f t="shared" si="393"/>
        <v>46158</v>
      </c>
      <c r="K6320" t="str">
        <f t="shared" si="392"/>
        <v>Sat</v>
      </c>
      <c r="L6320" t="str">
        <f t="shared" si="394"/>
        <v>W2</v>
      </c>
      <c r="M6320" t="s">
        <v>10340</v>
      </c>
      <c r="N6320" t="s">
        <v>5723</v>
      </c>
      <c r="O6320" t="s">
        <v>5735</v>
      </c>
      <c r="P6320" t="s">
        <v>10413</v>
      </c>
      <c r="Q6320" t="s">
        <v>200</v>
      </c>
      <c r="R6320">
        <v>111</v>
      </c>
      <c r="S6320" s="15" t="str">
        <f t="shared" si="395"/>
        <v>{ month: "May", hq: "1.South", area: "3. South Mekong", kam: "HUỲNH VĂN TÍNH", kae: "✔️ KAE Võ Hoàng Văn", route: "F4", week: "W2", day: "Sat", cusCode: "KGNPT00012", sales: 1707333.33333333, totalC: 111, skuLines: 3 },</v>
      </c>
    </row>
    <row r="6321" spans="1:19" ht="18.5" x14ac:dyDescent="0.45">
      <c r="A6321" s="24"/>
      <c r="B6321" s="24" t="s">
        <v>123</v>
      </c>
      <c r="C6321" s="24" t="s">
        <v>133</v>
      </c>
      <c r="D6321" s="22" t="s">
        <v>138</v>
      </c>
      <c r="E6321" s="24" t="s">
        <v>7</v>
      </c>
      <c r="F6321" s="22" t="s">
        <v>3579</v>
      </c>
      <c r="G6321" s="14" t="s">
        <v>7953</v>
      </c>
      <c r="H6321" s="14">
        <v>5896000</v>
      </c>
      <c r="I6321">
        <v>1</v>
      </c>
      <c r="J6321" s="13">
        <f t="shared" si="393"/>
        <v>46165</v>
      </c>
      <c r="K6321" t="str">
        <f t="shared" si="392"/>
        <v>Sat</v>
      </c>
      <c r="L6321" t="str">
        <f t="shared" si="394"/>
        <v>W3</v>
      </c>
      <c r="M6321" t="s">
        <v>10340</v>
      </c>
      <c r="N6321" t="s">
        <v>5723</v>
      </c>
      <c r="O6321" t="s">
        <v>5735</v>
      </c>
      <c r="P6321" t="s">
        <v>10413</v>
      </c>
      <c r="Q6321" t="s">
        <v>200</v>
      </c>
      <c r="R6321">
        <v>111</v>
      </c>
      <c r="S6321" s="15" t="str">
        <f t="shared" si="395"/>
        <v>{ month: "May", hq: "1.South", area: "3. South Mekong", kam: "HUỲNH VĂN TÍNH", kae: "✔️ KAE Võ Hoàng Văn", route: "F4", week: "W3", day: "Sat", cusCode: "KGNPT00012", sales: 5896000, totalC: 111, skuLines: 1 },</v>
      </c>
    </row>
    <row r="6322" spans="1:19" ht="18.5" x14ac:dyDescent="0.45">
      <c r="A6322" s="24"/>
      <c r="B6322" s="24" t="s">
        <v>123</v>
      </c>
      <c r="C6322" s="24" t="s">
        <v>133</v>
      </c>
      <c r="D6322" s="22" t="s">
        <v>138</v>
      </c>
      <c r="E6322" s="24" t="s">
        <v>7</v>
      </c>
      <c r="F6322" s="22" t="s">
        <v>3579</v>
      </c>
      <c r="G6322" s="14" t="s">
        <v>8525</v>
      </c>
      <c r="H6322" s="14">
        <v>1474000</v>
      </c>
      <c r="I6322">
        <v>1</v>
      </c>
      <c r="J6322" s="13">
        <f t="shared" si="393"/>
        <v>46172</v>
      </c>
      <c r="K6322" t="str">
        <f t="shared" si="392"/>
        <v>Sat</v>
      </c>
      <c r="L6322" t="str">
        <f t="shared" si="394"/>
        <v>W4</v>
      </c>
      <c r="M6322" t="s">
        <v>10340</v>
      </c>
      <c r="N6322" t="s">
        <v>5723</v>
      </c>
      <c r="O6322" t="s">
        <v>5735</v>
      </c>
      <c r="P6322" t="s">
        <v>10413</v>
      </c>
      <c r="Q6322" t="s">
        <v>200</v>
      </c>
      <c r="R6322">
        <v>111</v>
      </c>
      <c r="S6322" s="15" t="str">
        <f t="shared" si="395"/>
        <v>{ month: "May", hq: "1.South", area: "3. South Mekong", kam: "HUỲNH VĂN TÍNH", kae: "✔️ KAE Võ Hoàng Văn", route: "F4", week: "W4", day: "Sat", cusCode: "KGNPT00012", sales: 1474000, totalC: 111, skuLines: 1 },</v>
      </c>
    </row>
    <row r="6323" spans="1:19" ht="18.5" x14ac:dyDescent="0.45">
      <c r="A6323" s="24"/>
      <c r="B6323" s="24" t="s">
        <v>123</v>
      </c>
      <c r="C6323" s="24" t="s">
        <v>133</v>
      </c>
      <c r="D6323" s="22" t="s">
        <v>138</v>
      </c>
      <c r="E6323" s="24" t="s">
        <v>7</v>
      </c>
      <c r="F6323" s="22" t="s">
        <v>3580</v>
      </c>
      <c r="G6323" s="14" t="s">
        <v>1941</v>
      </c>
      <c r="H6323" s="14">
        <v>4719000</v>
      </c>
      <c r="I6323">
        <v>3</v>
      </c>
      <c r="J6323" s="13">
        <f t="shared" si="393"/>
        <v>46158</v>
      </c>
      <c r="K6323" t="str">
        <f t="shared" si="392"/>
        <v>Sat</v>
      </c>
      <c r="L6323" t="str">
        <f t="shared" si="394"/>
        <v>W2</v>
      </c>
      <c r="M6323" t="s">
        <v>10340</v>
      </c>
      <c r="N6323" t="s">
        <v>5723</v>
      </c>
      <c r="O6323" t="s">
        <v>5735</v>
      </c>
      <c r="P6323" t="s">
        <v>10413</v>
      </c>
      <c r="Q6323" t="s">
        <v>200</v>
      </c>
      <c r="R6323">
        <v>111</v>
      </c>
      <c r="S6323" s="15" t="str">
        <f t="shared" si="395"/>
        <v>{ month: "May", hq: "1.South", area: "3. South Mekong", kam: "HUỲNH VĂN TÍNH", kae: "✔️ KAE Võ Hoàng Văn", route: "F4", week: "W2", day: "Sat", cusCode: "KGNPT00014", sales: 4719000, totalC: 111, skuLines: 3 },</v>
      </c>
    </row>
    <row r="6324" spans="1:19" ht="18.5" x14ac:dyDescent="0.45">
      <c r="A6324" s="24"/>
      <c r="B6324" s="24" t="s">
        <v>123</v>
      </c>
      <c r="C6324" s="24" t="s">
        <v>133</v>
      </c>
      <c r="D6324" s="22" t="s">
        <v>138</v>
      </c>
      <c r="E6324" s="24" t="s">
        <v>7</v>
      </c>
      <c r="F6324" s="22" t="s">
        <v>3580</v>
      </c>
      <c r="G6324" s="14" t="s">
        <v>7953</v>
      </c>
      <c r="H6324" s="14">
        <v>4422000</v>
      </c>
      <c r="I6324">
        <v>1</v>
      </c>
      <c r="J6324" s="13">
        <f t="shared" si="393"/>
        <v>46165</v>
      </c>
      <c r="K6324" t="str">
        <f t="shared" si="392"/>
        <v>Sat</v>
      </c>
      <c r="L6324" t="str">
        <f t="shared" si="394"/>
        <v>W3</v>
      </c>
      <c r="M6324" t="s">
        <v>10340</v>
      </c>
      <c r="N6324" t="s">
        <v>5723</v>
      </c>
      <c r="O6324" t="s">
        <v>5735</v>
      </c>
      <c r="P6324" t="s">
        <v>10413</v>
      </c>
      <c r="Q6324" t="s">
        <v>200</v>
      </c>
      <c r="R6324">
        <v>111</v>
      </c>
      <c r="S6324" s="15" t="str">
        <f t="shared" si="395"/>
        <v>{ month: "May", hq: "1.South", area: "3. South Mekong", kam: "HUỲNH VĂN TÍNH", kae: "✔️ KAE Võ Hoàng Văn", route: "F4", week: "W3", day: "Sat", cusCode: "KGNPT00014", sales: 4422000, totalC: 111, skuLines: 1 },</v>
      </c>
    </row>
    <row r="6325" spans="1:19" ht="18.5" x14ac:dyDescent="0.45">
      <c r="A6325" s="24"/>
      <c r="B6325" s="24" t="s">
        <v>123</v>
      </c>
      <c r="C6325" s="24" t="s">
        <v>133</v>
      </c>
      <c r="D6325" s="22" t="s">
        <v>138</v>
      </c>
      <c r="E6325" s="24" t="s">
        <v>7</v>
      </c>
      <c r="F6325" s="22" t="s">
        <v>3581</v>
      </c>
      <c r="G6325" s="14" t="s">
        <v>1941</v>
      </c>
      <c r="H6325" s="14">
        <v>1943888.888888889</v>
      </c>
      <c r="I6325">
        <v>3</v>
      </c>
      <c r="J6325" s="13">
        <f t="shared" si="393"/>
        <v>46158</v>
      </c>
      <c r="K6325" t="str">
        <f t="shared" si="392"/>
        <v>Sat</v>
      </c>
      <c r="L6325" t="str">
        <f t="shared" si="394"/>
        <v>W2</v>
      </c>
      <c r="M6325" t="s">
        <v>10340</v>
      </c>
      <c r="N6325" t="s">
        <v>5723</v>
      </c>
      <c r="O6325" t="s">
        <v>5735</v>
      </c>
      <c r="P6325" t="s">
        <v>10413</v>
      </c>
      <c r="Q6325" t="s">
        <v>200</v>
      </c>
      <c r="R6325">
        <v>111</v>
      </c>
      <c r="S6325" s="15" t="str">
        <f t="shared" si="395"/>
        <v>{ month: "May", hq: "1.South", area: "3. South Mekong", kam: "HUỲNH VĂN TÍNH", kae: "✔️ KAE Võ Hoàng Văn", route: "F4", week: "W2", day: "Sat", cusCode: "KGNPT00015", sales: 1943888.88888889, totalC: 111, skuLines: 3 },</v>
      </c>
    </row>
    <row r="6326" spans="1:19" ht="18.5" x14ac:dyDescent="0.45">
      <c r="A6326" s="24"/>
      <c r="B6326" s="24" t="s">
        <v>123</v>
      </c>
      <c r="C6326" s="24" t="s">
        <v>133</v>
      </c>
      <c r="D6326" s="22" t="s">
        <v>138</v>
      </c>
      <c r="E6326" s="24" t="s">
        <v>7</v>
      </c>
      <c r="F6326" s="22" t="s">
        <v>6739</v>
      </c>
      <c r="G6326" s="14" t="s">
        <v>5738</v>
      </c>
      <c r="H6326" s="14">
        <v>2252647.222222222</v>
      </c>
      <c r="I6326">
        <v>3</v>
      </c>
      <c r="J6326" s="13">
        <f t="shared" si="393"/>
        <v>46144</v>
      </c>
      <c r="K6326" t="str">
        <f t="shared" si="392"/>
        <v>Sat</v>
      </c>
      <c r="L6326" t="str">
        <f t="shared" si="394"/>
        <v>W0</v>
      </c>
      <c r="M6326" t="s">
        <v>10340</v>
      </c>
      <c r="N6326" t="s">
        <v>5723</v>
      </c>
      <c r="O6326" t="s">
        <v>5735</v>
      </c>
      <c r="P6326" t="s">
        <v>10413</v>
      </c>
      <c r="Q6326" t="s">
        <v>200</v>
      </c>
      <c r="R6326">
        <v>76</v>
      </c>
      <c r="S6326" s="15" t="str">
        <f t="shared" si="395"/>
        <v>{ month: "May", hq: "1.South", area: "3. South Mekong", kam: "HUỲNH VĂN TÍNH", kae: "✔️ KAE Võ Hoàng Văn", route: "F4", week: "W0", day: "Sat", cusCode: "KGNPT00016", sales: 2252647.22222222, totalC: 76, skuLines: 3 },</v>
      </c>
    </row>
    <row r="6327" spans="1:19" ht="18.5" x14ac:dyDescent="0.45">
      <c r="A6327" s="24"/>
      <c r="B6327" s="24" t="s">
        <v>123</v>
      </c>
      <c r="C6327" s="24" t="s">
        <v>133</v>
      </c>
      <c r="D6327" s="22" t="s">
        <v>138</v>
      </c>
      <c r="E6327" s="24" t="s">
        <v>7</v>
      </c>
      <c r="F6327" s="22" t="s">
        <v>6739</v>
      </c>
      <c r="G6327" s="14" t="s">
        <v>7953</v>
      </c>
      <c r="H6327" s="14">
        <v>2948000</v>
      </c>
      <c r="I6327">
        <v>1</v>
      </c>
      <c r="J6327" s="13">
        <f t="shared" si="393"/>
        <v>46165</v>
      </c>
      <c r="K6327" t="str">
        <f t="shared" si="392"/>
        <v>Sat</v>
      </c>
      <c r="L6327" t="str">
        <f t="shared" si="394"/>
        <v>W3</v>
      </c>
      <c r="M6327" t="s">
        <v>10340</v>
      </c>
      <c r="N6327" t="s">
        <v>5723</v>
      </c>
      <c r="O6327" t="s">
        <v>5735</v>
      </c>
      <c r="P6327" t="s">
        <v>10413</v>
      </c>
      <c r="Q6327" t="s">
        <v>200</v>
      </c>
      <c r="R6327">
        <v>111</v>
      </c>
      <c r="S6327" s="15" t="str">
        <f t="shared" si="395"/>
        <v>{ month: "May", hq: "1.South", area: "3. South Mekong", kam: "HUỲNH VĂN TÍNH", kae: "✔️ KAE Võ Hoàng Văn", route: "F4", week: "W3", day: "Sat", cusCode: "KGNPT00016", sales: 2948000, totalC: 111, skuLines: 1 },</v>
      </c>
    </row>
    <row r="6328" spans="1:19" ht="18.5" x14ac:dyDescent="0.45">
      <c r="A6328" s="24"/>
      <c r="B6328" s="24" t="s">
        <v>123</v>
      </c>
      <c r="C6328" s="24" t="s">
        <v>133</v>
      </c>
      <c r="D6328" s="22" t="s">
        <v>138</v>
      </c>
      <c r="E6328" s="24" t="s">
        <v>7</v>
      </c>
      <c r="F6328" s="22" t="s">
        <v>6740</v>
      </c>
      <c r="G6328" s="14" t="s">
        <v>5738</v>
      </c>
      <c r="H6328" s="14">
        <v>1841895.3703703703</v>
      </c>
      <c r="I6328">
        <v>2</v>
      </c>
      <c r="J6328" s="13">
        <f t="shared" si="393"/>
        <v>46144</v>
      </c>
      <c r="K6328" t="str">
        <f t="shared" si="392"/>
        <v>Sat</v>
      </c>
      <c r="L6328" t="str">
        <f t="shared" si="394"/>
        <v>W0</v>
      </c>
      <c r="M6328" t="s">
        <v>10340</v>
      </c>
      <c r="N6328" t="s">
        <v>5723</v>
      </c>
      <c r="O6328" t="s">
        <v>5735</v>
      </c>
      <c r="P6328" t="s">
        <v>10413</v>
      </c>
      <c r="Q6328" t="s">
        <v>200</v>
      </c>
      <c r="R6328">
        <v>76</v>
      </c>
      <c r="S6328" s="15" t="str">
        <f t="shared" si="395"/>
        <v>{ month: "May", hq: "1.South", area: "3. South Mekong", kam: "HUỲNH VĂN TÍNH", kae: "✔️ KAE Võ Hoàng Văn", route: "F4", week: "W0", day: "Sat", cusCode: "KGNPT00019", sales: 1841895.37037037, totalC: 76, skuLines: 2 },</v>
      </c>
    </row>
    <row r="6329" spans="1:19" ht="18.5" x14ac:dyDescent="0.45">
      <c r="A6329" s="24"/>
      <c r="B6329" s="24" t="s">
        <v>123</v>
      </c>
      <c r="C6329" s="24" t="s">
        <v>133</v>
      </c>
      <c r="D6329" s="22" t="s">
        <v>138</v>
      </c>
      <c r="E6329" s="24" t="s">
        <v>7</v>
      </c>
      <c r="F6329" s="22" t="s">
        <v>6741</v>
      </c>
      <c r="G6329" s="14" t="s">
        <v>5738</v>
      </c>
      <c r="H6329" s="14">
        <v>2948000</v>
      </c>
      <c r="I6329">
        <v>1</v>
      </c>
      <c r="J6329" s="13">
        <f t="shared" si="393"/>
        <v>46144</v>
      </c>
      <c r="K6329" t="str">
        <f t="shared" si="392"/>
        <v>Sat</v>
      </c>
      <c r="L6329" t="str">
        <f t="shared" si="394"/>
        <v>W0</v>
      </c>
      <c r="M6329" t="s">
        <v>10340</v>
      </c>
      <c r="N6329" t="s">
        <v>5723</v>
      </c>
      <c r="O6329" t="s">
        <v>5735</v>
      </c>
      <c r="P6329" t="s">
        <v>10413</v>
      </c>
      <c r="Q6329" t="s">
        <v>200</v>
      </c>
      <c r="R6329">
        <v>76</v>
      </c>
      <c r="S6329" s="15" t="str">
        <f t="shared" si="395"/>
        <v>{ month: "May", hq: "1.South", area: "3. South Mekong", kam: "HUỲNH VĂN TÍNH", kae: "✔️ KAE Võ Hoàng Văn", route: "F4", week: "W0", day: "Sat", cusCode: "KGNPT00020", sales: 2948000, totalC: 76, skuLines: 1 },</v>
      </c>
    </row>
    <row r="6330" spans="1:19" ht="18.5" x14ac:dyDescent="0.45">
      <c r="A6330" s="24"/>
      <c r="B6330" s="24" t="s">
        <v>123</v>
      </c>
      <c r="C6330" s="24" t="s">
        <v>133</v>
      </c>
      <c r="D6330" s="22" t="s">
        <v>138</v>
      </c>
      <c r="E6330" s="24" t="s">
        <v>7</v>
      </c>
      <c r="F6330" s="22" t="s">
        <v>8236</v>
      </c>
      <c r="G6330" s="14" t="s">
        <v>7953</v>
      </c>
      <c r="H6330" s="14">
        <v>462344.44444444444</v>
      </c>
      <c r="I6330">
        <v>3</v>
      </c>
      <c r="J6330" s="13">
        <f t="shared" si="393"/>
        <v>46165</v>
      </c>
      <c r="K6330" t="str">
        <f t="shared" si="392"/>
        <v>Sat</v>
      </c>
      <c r="L6330" t="str">
        <f t="shared" si="394"/>
        <v>W3</v>
      </c>
      <c r="M6330" t="s">
        <v>10340</v>
      </c>
      <c r="N6330" t="s">
        <v>5723</v>
      </c>
      <c r="O6330" t="s">
        <v>5735</v>
      </c>
      <c r="P6330" t="s">
        <v>10413</v>
      </c>
      <c r="Q6330" t="s">
        <v>200</v>
      </c>
      <c r="R6330">
        <v>111</v>
      </c>
      <c r="S6330" s="15" t="str">
        <f t="shared" si="395"/>
        <v>{ month: "May", hq: "1.South", area: "3. South Mekong", kam: "HUỲNH VĂN TÍNH", kae: "✔️ KAE Võ Hoàng Văn", route: "F4", week: "W3", day: "Sat", cusCode: "KGNPT1125", sales: 462344.444444444, totalC: 111, skuLines: 3 },</v>
      </c>
    </row>
    <row r="6331" spans="1:19" ht="18.5" x14ac:dyDescent="0.45">
      <c r="A6331" s="24"/>
      <c r="B6331" s="24" t="s">
        <v>123</v>
      </c>
      <c r="C6331" s="24" t="s">
        <v>133</v>
      </c>
      <c r="D6331" s="22" t="s">
        <v>138</v>
      </c>
      <c r="E6331" s="24" t="s">
        <v>7</v>
      </c>
      <c r="F6331" s="22" t="s">
        <v>3582</v>
      </c>
      <c r="G6331" s="14" t="s">
        <v>1941</v>
      </c>
      <c r="H6331" s="14">
        <v>2945555.5555555555</v>
      </c>
      <c r="I6331">
        <v>2</v>
      </c>
      <c r="J6331" s="13">
        <f t="shared" si="393"/>
        <v>46158</v>
      </c>
      <c r="K6331" t="str">
        <f t="shared" si="392"/>
        <v>Sat</v>
      </c>
      <c r="L6331" t="str">
        <f t="shared" si="394"/>
        <v>W2</v>
      </c>
      <c r="M6331" t="s">
        <v>10340</v>
      </c>
      <c r="N6331" t="s">
        <v>5723</v>
      </c>
      <c r="O6331" t="s">
        <v>5735</v>
      </c>
      <c r="P6331" t="s">
        <v>10413</v>
      </c>
      <c r="Q6331" t="s">
        <v>200</v>
      </c>
      <c r="R6331">
        <v>111</v>
      </c>
      <c r="S6331" s="15" t="str">
        <f t="shared" si="395"/>
        <v>{ month: "May", hq: "1.South", area: "3. South Mekong", kam: "HUỲNH VĂN TÍNH", kae: "✔️ KAE Võ Hoàng Văn", route: "F4", week: "W2", day: "Sat", cusCode: "KGNPT1127", sales: 2945555.55555556, totalC: 111, skuLines: 2 },</v>
      </c>
    </row>
    <row r="6332" spans="1:19" ht="18.5" x14ac:dyDescent="0.45">
      <c r="A6332" s="24"/>
      <c r="B6332" s="24" t="s">
        <v>123</v>
      </c>
      <c r="C6332" s="24" t="s">
        <v>133</v>
      </c>
      <c r="D6332" s="22" t="s">
        <v>138</v>
      </c>
      <c r="E6332" s="24" t="s">
        <v>7</v>
      </c>
      <c r="F6332" s="22" t="s">
        <v>8237</v>
      </c>
      <c r="G6332" s="14" t="s">
        <v>7953</v>
      </c>
      <c r="H6332" s="14">
        <v>1943888.888888889</v>
      </c>
      <c r="I6332">
        <v>3</v>
      </c>
      <c r="J6332" s="13">
        <f t="shared" si="393"/>
        <v>46165</v>
      </c>
      <c r="K6332" t="str">
        <f t="shared" si="392"/>
        <v>Sat</v>
      </c>
      <c r="L6332" t="str">
        <f t="shared" si="394"/>
        <v>W3</v>
      </c>
      <c r="M6332" t="s">
        <v>10340</v>
      </c>
      <c r="N6332" t="s">
        <v>5723</v>
      </c>
      <c r="O6332" t="s">
        <v>5735</v>
      </c>
      <c r="P6332" t="s">
        <v>10413</v>
      </c>
      <c r="Q6332" t="s">
        <v>200</v>
      </c>
      <c r="R6332">
        <v>111</v>
      </c>
      <c r="S6332" s="15" t="str">
        <f t="shared" si="395"/>
        <v>{ month: "May", hq: "1.South", area: "3. South Mekong", kam: "HUỲNH VĂN TÍNH", kae: "✔️ KAE Võ Hoàng Văn", route: "F4", week: "W3", day: "Sat", cusCode: "KGNPT1141", sales: 1943888.88888889, totalC: 111, skuLines: 3 },</v>
      </c>
    </row>
    <row r="6333" spans="1:19" ht="18.5" x14ac:dyDescent="0.45">
      <c r="A6333" s="24"/>
      <c r="B6333" s="24" t="s">
        <v>123</v>
      </c>
      <c r="C6333" s="24" t="s">
        <v>133</v>
      </c>
      <c r="D6333" s="22" t="s">
        <v>138</v>
      </c>
      <c r="E6333" s="24" t="s">
        <v>7</v>
      </c>
      <c r="F6333" s="22" t="s">
        <v>8237</v>
      </c>
      <c r="G6333" s="14" t="s">
        <v>8525</v>
      </c>
      <c r="H6333" s="14">
        <v>1474000</v>
      </c>
      <c r="I6333">
        <v>1</v>
      </c>
      <c r="J6333" s="13">
        <f t="shared" si="393"/>
        <v>46172</v>
      </c>
      <c r="K6333" t="str">
        <f t="shared" si="392"/>
        <v>Sat</v>
      </c>
      <c r="L6333" t="str">
        <f t="shared" si="394"/>
        <v>W4</v>
      </c>
      <c r="M6333" t="s">
        <v>10340</v>
      </c>
      <c r="N6333" t="s">
        <v>5723</v>
      </c>
      <c r="O6333" t="s">
        <v>5735</v>
      </c>
      <c r="P6333" t="s">
        <v>10413</v>
      </c>
      <c r="Q6333" t="s">
        <v>200</v>
      </c>
      <c r="R6333">
        <v>111</v>
      </c>
      <c r="S6333" s="15" t="str">
        <f t="shared" si="395"/>
        <v>{ month: "May", hq: "1.South", area: "3. South Mekong", kam: "HUỲNH VĂN TÍNH", kae: "✔️ KAE Võ Hoàng Văn", route: "F4", week: "W4", day: "Sat", cusCode: "KGNPT1141", sales: 1474000, totalC: 111, skuLines: 1 },</v>
      </c>
    </row>
    <row r="6334" spans="1:19" ht="18.5" x14ac:dyDescent="0.45">
      <c r="A6334" s="24"/>
      <c r="B6334" s="24" t="s">
        <v>123</v>
      </c>
      <c r="C6334" s="24" t="s">
        <v>133</v>
      </c>
      <c r="D6334" s="22" t="s">
        <v>138</v>
      </c>
      <c r="E6334" s="24" t="s">
        <v>7</v>
      </c>
      <c r="F6334" s="22" t="s">
        <v>3583</v>
      </c>
      <c r="G6334" s="14" t="s">
        <v>1941</v>
      </c>
      <c r="H6334" s="14">
        <v>3245000</v>
      </c>
      <c r="I6334">
        <v>3</v>
      </c>
      <c r="J6334" s="13">
        <f t="shared" si="393"/>
        <v>46158</v>
      </c>
      <c r="K6334" t="str">
        <f t="shared" si="392"/>
        <v>Sat</v>
      </c>
      <c r="L6334" t="str">
        <f t="shared" si="394"/>
        <v>W2</v>
      </c>
      <c r="M6334" t="s">
        <v>10340</v>
      </c>
      <c r="N6334" t="s">
        <v>5723</v>
      </c>
      <c r="O6334" t="s">
        <v>5735</v>
      </c>
      <c r="P6334" t="s">
        <v>10413</v>
      </c>
      <c r="Q6334" t="s">
        <v>200</v>
      </c>
      <c r="R6334">
        <v>111</v>
      </c>
      <c r="S6334" s="15" t="str">
        <f t="shared" si="395"/>
        <v>{ month: "May", hq: "1.South", area: "3. South Mekong", kam: "HUỲNH VĂN TÍNH", kae: "✔️ KAE Võ Hoàng Văn", route: "F4", week: "W2", day: "Sat", cusCode: "KGNPT1143", sales: 3245000, totalC: 111, skuLines: 3 },</v>
      </c>
    </row>
    <row r="6335" spans="1:19" ht="18.5" x14ac:dyDescent="0.45">
      <c r="A6335" s="24"/>
      <c r="B6335" s="24" t="s">
        <v>123</v>
      </c>
      <c r="C6335" s="24" t="s">
        <v>133</v>
      </c>
      <c r="D6335" s="22" t="s">
        <v>138</v>
      </c>
      <c r="E6335" s="24" t="s">
        <v>7</v>
      </c>
      <c r="F6335" s="22" t="s">
        <v>3583</v>
      </c>
      <c r="G6335" s="14" t="s">
        <v>8525</v>
      </c>
      <c r="H6335" s="14">
        <v>1474000</v>
      </c>
      <c r="I6335">
        <v>1</v>
      </c>
      <c r="J6335" s="13">
        <f t="shared" si="393"/>
        <v>46172</v>
      </c>
      <c r="K6335" t="str">
        <f t="shared" si="392"/>
        <v>Sat</v>
      </c>
      <c r="L6335" t="str">
        <f t="shared" si="394"/>
        <v>W4</v>
      </c>
      <c r="M6335" t="s">
        <v>10340</v>
      </c>
      <c r="N6335" t="s">
        <v>5723</v>
      </c>
      <c r="O6335" t="s">
        <v>5735</v>
      </c>
      <c r="P6335" t="s">
        <v>10413</v>
      </c>
      <c r="Q6335" t="s">
        <v>200</v>
      </c>
      <c r="R6335">
        <v>111</v>
      </c>
      <c r="S6335" s="15" t="str">
        <f t="shared" si="395"/>
        <v>{ month: "May", hq: "1.South", area: "3. South Mekong", kam: "HUỲNH VĂN TÍNH", kae: "✔️ KAE Võ Hoàng Văn", route: "F4", week: "W4", day: "Sat", cusCode: "KGNPT1143", sales: 1474000, totalC: 111, skuLines: 1 },</v>
      </c>
    </row>
    <row r="6336" spans="1:19" ht="18.5" x14ac:dyDescent="0.45">
      <c r="A6336" s="24"/>
      <c r="B6336" s="24" t="s">
        <v>123</v>
      </c>
      <c r="C6336" s="24" t="s">
        <v>133</v>
      </c>
      <c r="D6336" s="22" t="s">
        <v>138</v>
      </c>
      <c r="E6336" s="24" t="s">
        <v>7</v>
      </c>
      <c r="F6336" s="22" t="s">
        <v>986</v>
      </c>
      <c r="G6336" s="14" t="s">
        <v>5739</v>
      </c>
      <c r="H6336" s="14">
        <v>1474000</v>
      </c>
      <c r="I6336">
        <v>1</v>
      </c>
      <c r="J6336" s="13">
        <f t="shared" si="393"/>
        <v>46146</v>
      </c>
      <c r="K6336" t="str">
        <f t="shared" si="392"/>
        <v>Mon</v>
      </c>
      <c r="L6336" t="str">
        <f t="shared" si="394"/>
        <v>W1</v>
      </c>
      <c r="M6336" t="s">
        <v>10340</v>
      </c>
      <c r="N6336" t="s">
        <v>5723</v>
      </c>
      <c r="O6336" t="s">
        <v>5735</v>
      </c>
      <c r="P6336" t="s">
        <v>10413</v>
      </c>
      <c r="Q6336" t="s">
        <v>200</v>
      </c>
      <c r="R6336">
        <v>76</v>
      </c>
      <c r="S6336" s="15" t="str">
        <f t="shared" si="395"/>
        <v>{ month: "May", hq: "1.South", area: "3. South Mekong", kam: "HUỲNH VĂN TÍNH", kae: "✔️ KAE Võ Hoàng Văn", route: "F4", week: "W1", day: "Mon", cusCode: "KGNPT1494", sales: 1474000, totalC: 76, skuLines: 1 },</v>
      </c>
    </row>
    <row r="6337" spans="1:19" ht="18.5" x14ac:dyDescent="0.45">
      <c r="A6337" s="24"/>
      <c r="B6337" s="24" t="s">
        <v>123</v>
      </c>
      <c r="C6337" s="24" t="s">
        <v>133</v>
      </c>
      <c r="D6337" s="22" t="s">
        <v>138</v>
      </c>
      <c r="E6337" s="24" t="s">
        <v>7</v>
      </c>
      <c r="F6337" s="22" t="s">
        <v>987</v>
      </c>
      <c r="G6337" s="14" t="s">
        <v>5739</v>
      </c>
      <c r="H6337" s="14">
        <v>2026802.7777777778</v>
      </c>
      <c r="I6337">
        <v>2</v>
      </c>
      <c r="J6337" s="13">
        <f t="shared" si="393"/>
        <v>46146</v>
      </c>
      <c r="K6337" t="str">
        <f t="shared" si="392"/>
        <v>Mon</v>
      </c>
      <c r="L6337" t="str">
        <f t="shared" si="394"/>
        <v>W1</v>
      </c>
      <c r="M6337" t="s">
        <v>10340</v>
      </c>
      <c r="N6337" t="s">
        <v>5723</v>
      </c>
      <c r="O6337" t="s">
        <v>5735</v>
      </c>
      <c r="P6337" t="s">
        <v>10413</v>
      </c>
      <c r="Q6337" t="s">
        <v>200</v>
      </c>
      <c r="R6337">
        <v>76</v>
      </c>
      <c r="S6337" s="15" t="str">
        <f t="shared" si="395"/>
        <v>{ month: "May", hq: "1.South", area: "3. South Mekong", kam: "HUỲNH VĂN TÍNH", kae: "✔️ KAE Võ Hoàng Văn", route: "F4", week: "W1", day: "Mon", cusCode: "KGNPT1511", sales: 2026802.77777778, totalC: 76, skuLines: 2 },</v>
      </c>
    </row>
    <row r="6338" spans="1:19" ht="18.5" x14ac:dyDescent="0.45">
      <c r="A6338" s="24"/>
      <c r="B6338" s="24" t="s">
        <v>123</v>
      </c>
      <c r="C6338" s="24" t="s">
        <v>133</v>
      </c>
      <c r="D6338" s="22" t="s">
        <v>138</v>
      </c>
      <c r="E6338" s="24" t="s">
        <v>7</v>
      </c>
      <c r="F6338" s="22" t="s">
        <v>988</v>
      </c>
      <c r="G6338" s="14" t="s">
        <v>5739</v>
      </c>
      <c r="H6338" s="14">
        <v>1841895.3703703703</v>
      </c>
      <c r="I6338">
        <v>2</v>
      </c>
      <c r="J6338" s="13">
        <f t="shared" si="393"/>
        <v>46146</v>
      </c>
      <c r="K6338" t="str">
        <f t="shared" si="392"/>
        <v>Mon</v>
      </c>
      <c r="L6338" t="str">
        <f t="shared" si="394"/>
        <v>W1</v>
      </c>
      <c r="M6338" t="s">
        <v>10340</v>
      </c>
      <c r="N6338" t="s">
        <v>5723</v>
      </c>
      <c r="O6338" t="s">
        <v>5735</v>
      </c>
      <c r="P6338" t="s">
        <v>10413</v>
      </c>
      <c r="Q6338" t="s">
        <v>200</v>
      </c>
      <c r="R6338">
        <v>76</v>
      </c>
      <c r="S6338" s="15" t="str">
        <f t="shared" si="395"/>
        <v>{ month: "May", hq: "1.South", area: "3. South Mekong", kam: "HUỲNH VĂN TÍNH", kae: "✔️ KAE Võ Hoàng Văn", route: "F4", week: "W1", day: "Mon", cusCode: "KGNPT1515", sales: 1841895.37037037, totalC: 76, skuLines: 2 },</v>
      </c>
    </row>
    <row r="6339" spans="1:19" ht="18.5" x14ac:dyDescent="0.45">
      <c r="A6339" s="24"/>
      <c r="B6339" s="24" t="s">
        <v>123</v>
      </c>
      <c r="C6339" s="24" t="s">
        <v>133</v>
      </c>
      <c r="D6339" s="22" t="s">
        <v>138</v>
      </c>
      <c r="E6339" s="24" t="s">
        <v>7</v>
      </c>
      <c r="F6339" s="22" t="s">
        <v>3584</v>
      </c>
      <c r="G6339" s="14" t="s">
        <v>1944</v>
      </c>
      <c r="H6339" s="14">
        <v>2948000</v>
      </c>
      <c r="I6339">
        <v>1</v>
      </c>
      <c r="J6339" s="13">
        <f t="shared" si="393"/>
        <v>46155</v>
      </c>
      <c r="K6339" t="str">
        <f t="shared" ref="K6339:K6402" si="396">TRIM(LEFT(TEXT(J6339,"dddd"),3))</f>
        <v>Wed</v>
      </c>
      <c r="L6339" t="str">
        <f t="shared" si="394"/>
        <v>W2</v>
      </c>
      <c r="M6339" t="s">
        <v>10340</v>
      </c>
      <c r="N6339" t="s">
        <v>5723</v>
      </c>
      <c r="O6339" t="s">
        <v>5735</v>
      </c>
      <c r="P6339" t="s">
        <v>10413</v>
      </c>
      <c r="Q6339" t="s">
        <v>200</v>
      </c>
      <c r="R6339">
        <v>111</v>
      </c>
      <c r="S6339" s="15" t="str">
        <f t="shared" si="395"/>
        <v>{ month: "May", hq: "1.South", area: "3. South Mekong", kam: "HUỲNH VĂN TÍNH", kae: "✔️ KAE Võ Hoàng Văn", route: "F4", week: "W2", day: "Wed", cusCode: "KGNPT30469", sales: 2948000, totalC: 111, skuLines: 1 },</v>
      </c>
    </row>
    <row r="6340" spans="1:19" ht="18.5" x14ac:dyDescent="0.45">
      <c r="A6340" s="24"/>
      <c r="B6340" s="24" t="s">
        <v>123</v>
      </c>
      <c r="C6340" s="24" t="s">
        <v>133</v>
      </c>
      <c r="D6340" s="22" t="s">
        <v>138</v>
      </c>
      <c r="E6340" s="24" t="s">
        <v>7</v>
      </c>
      <c r="F6340" s="22" t="s">
        <v>3584</v>
      </c>
      <c r="G6340" s="14" t="s">
        <v>5744</v>
      </c>
      <c r="H6340" s="14">
        <v>3050000</v>
      </c>
      <c r="I6340">
        <v>2</v>
      </c>
      <c r="J6340" s="13">
        <f t="shared" ref="J6340:J6403" si="397">DATE(RIGHT(G6340,4), MID(G6340,4,2), LEFT(G6340,2))</f>
        <v>46162</v>
      </c>
      <c r="K6340" t="str">
        <f t="shared" si="396"/>
        <v>Wed</v>
      </c>
      <c r="L6340" t="str">
        <f t="shared" ref="L6340:L6403" si="398">"W"&amp;INT((LEFT(G6340,2)-4)/7)+1</f>
        <v>W3</v>
      </c>
      <c r="M6340" t="s">
        <v>10340</v>
      </c>
      <c r="N6340" t="s">
        <v>5723</v>
      </c>
      <c r="O6340" t="s">
        <v>5735</v>
      </c>
      <c r="P6340" t="s">
        <v>10413</v>
      </c>
      <c r="Q6340" t="s">
        <v>200</v>
      </c>
      <c r="R6340">
        <v>111</v>
      </c>
      <c r="S6340" s="15" t="str">
        <f t="shared" ref="S6340:S6403" si="399">"{ month: """ &amp; M6340 &amp; """, hq: """ &amp; B6340 &amp; """, area: """ &amp; C6340 &amp; """, kam: """ &amp; N6340 &amp; """, kae: """ &amp; P6340 &amp; """, route: """ &amp; Q6340 &amp; """, week: """ &amp; L6340 &amp; """, day: """ &amp; K6340 &amp; """, cusCode: """ &amp; F6340 &amp; """, sales: " &amp; H6340 &amp; ", totalC: " &amp; R6340 &amp; ", skuLines: " &amp; I6340 &amp; " },"</f>
        <v>{ month: "May", hq: "1.South", area: "3. South Mekong", kam: "HUỲNH VĂN TÍNH", kae: "✔️ KAE Võ Hoàng Văn", route: "F4", week: "W3", day: "Wed", cusCode: "KGNPT30469", sales: 3050000, totalC: 111, skuLines: 2 },</v>
      </c>
    </row>
    <row r="6341" spans="1:19" ht="18.5" x14ac:dyDescent="0.45">
      <c r="A6341" s="24"/>
      <c r="B6341" s="24" t="s">
        <v>123</v>
      </c>
      <c r="C6341" s="24" t="s">
        <v>133</v>
      </c>
      <c r="D6341" s="22" t="s">
        <v>138</v>
      </c>
      <c r="E6341" s="24" t="s">
        <v>7</v>
      </c>
      <c r="F6341" s="22" t="s">
        <v>6742</v>
      </c>
      <c r="G6341" s="14" t="s">
        <v>5744</v>
      </c>
      <c r="H6341" s="14">
        <v>4593546.2962962966</v>
      </c>
      <c r="I6341">
        <v>2</v>
      </c>
      <c r="J6341" s="13">
        <f t="shared" si="397"/>
        <v>46162</v>
      </c>
      <c r="K6341" t="str">
        <f t="shared" si="396"/>
        <v>Wed</v>
      </c>
      <c r="L6341" t="str">
        <f t="shared" si="398"/>
        <v>W3</v>
      </c>
      <c r="M6341" t="s">
        <v>10340</v>
      </c>
      <c r="N6341" t="s">
        <v>5723</v>
      </c>
      <c r="O6341" t="s">
        <v>5735</v>
      </c>
      <c r="P6341" t="s">
        <v>10413</v>
      </c>
      <c r="Q6341" t="s">
        <v>200</v>
      </c>
      <c r="R6341">
        <v>111</v>
      </c>
      <c r="S6341" s="15" t="str">
        <f t="shared" si="399"/>
        <v>{ month: "May", hq: "1.South", area: "3. South Mekong", kam: "HUỲNH VĂN TÍNH", kae: "✔️ KAE Võ Hoàng Văn", route: "F4", week: "W3", day: "Wed", cusCode: "KGNPT30473", sales: 4593546.2962963, totalC: 111, skuLines: 2 },</v>
      </c>
    </row>
    <row r="6342" spans="1:19" ht="18.5" x14ac:dyDescent="0.45">
      <c r="A6342" s="24"/>
      <c r="B6342" s="24" t="s">
        <v>123</v>
      </c>
      <c r="C6342" s="24" t="s">
        <v>133</v>
      </c>
      <c r="D6342" s="22" t="s">
        <v>138</v>
      </c>
      <c r="E6342" s="24" t="s">
        <v>7</v>
      </c>
      <c r="F6342" s="22" t="s">
        <v>3585</v>
      </c>
      <c r="G6342" s="14" t="s">
        <v>1944</v>
      </c>
      <c r="H6342" s="14">
        <v>1474000</v>
      </c>
      <c r="I6342">
        <v>1</v>
      </c>
      <c r="J6342" s="13">
        <f t="shared" si="397"/>
        <v>46155</v>
      </c>
      <c r="K6342" t="str">
        <f t="shared" si="396"/>
        <v>Wed</v>
      </c>
      <c r="L6342" t="str">
        <f t="shared" si="398"/>
        <v>W2</v>
      </c>
      <c r="M6342" t="s">
        <v>10340</v>
      </c>
      <c r="N6342" t="s">
        <v>5723</v>
      </c>
      <c r="O6342" t="s">
        <v>5735</v>
      </c>
      <c r="P6342" t="s">
        <v>10413</v>
      </c>
      <c r="Q6342" t="s">
        <v>200</v>
      </c>
      <c r="R6342">
        <v>111</v>
      </c>
      <c r="S6342" s="15" t="str">
        <f t="shared" si="399"/>
        <v>{ month: "May", hq: "1.South", area: "3. South Mekong", kam: "HUỲNH VĂN TÍNH", kae: "✔️ KAE Võ Hoàng Văn", route: "F4", week: "W2", day: "Wed", cusCode: "KGNPT30474", sales: 1474000, totalC: 111, skuLines: 1 },</v>
      </c>
    </row>
    <row r="6343" spans="1:19" ht="18.5" x14ac:dyDescent="0.45">
      <c r="A6343" s="24"/>
      <c r="B6343" s="24" t="s">
        <v>123</v>
      </c>
      <c r="C6343" s="24" t="s">
        <v>133</v>
      </c>
      <c r="D6343" s="22" t="s">
        <v>138</v>
      </c>
      <c r="E6343" s="24" t="s">
        <v>7</v>
      </c>
      <c r="F6343" s="22" t="s">
        <v>3585</v>
      </c>
      <c r="G6343" s="14" t="s">
        <v>5744</v>
      </c>
      <c r="H6343" s="14">
        <v>2948000</v>
      </c>
      <c r="I6343">
        <v>1</v>
      </c>
      <c r="J6343" s="13">
        <f t="shared" si="397"/>
        <v>46162</v>
      </c>
      <c r="K6343" t="str">
        <f t="shared" si="396"/>
        <v>Wed</v>
      </c>
      <c r="L6343" t="str">
        <f t="shared" si="398"/>
        <v>W3</v>
      </c>
      <c r="M6343" t="s">
        <v>10340</v>
      </c>
      <c r="N6343" t="s">
        <v>5723</v>
      </c>
      <c r="O6343" t="s">
        <v>5735</v>
      </c>
      <c r="P6343" t="s">
        <v>10413</v>
      </c>
      <c r="Q6343" t="s">
        <v>200</v>
      </c>
      <c r="R6343">
        <v>111</v>
      </c>
      <c r="S6343" s="15" t="str">
        <f t="shared" si="399"/>
        <v>{ month: "May", hq: "1.South", area: "3. South Mekong", kam: "HUỲNH VĂN TÍNH", kae: "✔️ KAE Võ Hoàng Văn", route: "F4", week: "W3", day: "Wed", cusCode: "KGNPT30474", sales: 2948000, totalC: 111, skuLines: 1 },</v>
      </c>
    </row>
    <row r="6344" spans="1:19" ht="18.5" x14ac:dyDescent="0.45">
      <c r="A6344" s="24"/>
      <c r="B6344" s="24" t="s">
        <v>123</v>
      </c>
      <c r="C6344" s="24" t="s">
        <v>133</v>
      </c>
      <c r="D6344" s="22" t="s">
        <v>138</v>
      </c>
      <c r="E6344" s="24" t="s">
        <v>7</v>
      </c>
      <c r="F6344" s="22" t="s">
        <v>3585</v>
      </c>
      <c r="G6344" s="14" t="s">
        <v>8522</v>
      </c>
      <c r="H6344" s="14">
        <v>2948000</v>
      </c>
      <c r="I6344">
        <v>1</v>
      </c>
      <c r="J6344" s="13">
        <f t="shared" si="397"/>
        <v>46169</v>
      </c>
      <c r="K6344" t="str">
        <f t="shared" si="396"/>
        <v>Wed</v>
      </c>
      <c r="L6344" t="str">
        <f t="shared" si="398"/>
        <v>W4</v>
      </c>
      <c r="M6344" t="s">
        <v>10340</v>
      </c>
      <c r="N6344" t="s">
        <v>5723</v>
      </c>
      <c r="O6344" t="s">
        <v>5735</v>
      </c>
      <c r="P6344" t="s">
        <v>10413</v>
      </c>
      <c r="Q6344" t="s">
        <v>200</v>
      </c>
      <c r="R6344">
        <v>111</v>
      </c>
      <c r="S6344" s="15" t="str">
        <f t="shared" si="399"/>
        <v>{ month: "May", hq: "1.South", area: "3. South Mekong", kam: "HUỲNH VĂN TÍNH", kae: "✔️ KAE Võ Hoàng Văn", route: "F4", week: "W4", day: "Wed", cusCode: "KGNPT30474", sales: 2948000, totalC: 111, skuLines: 1 },</v>
      </c>
    </row>
    <row r="6345" spans="1:19" ht="18.5" x14ac:dyDescent="0.45">
      <c r="A6345" s="24"/>
      <c r="B6345" s="24" t="s">
        <v>123</v>
      </c>
      <c r="C6345" s="24" t="s">
        <v>133</v>
      </c>
      <c r="D6345" s="22" t="s">
        <v>138</v>
      </c>
      <c r="E6345" s="24" t="s">
        <v>7</v>
      </c>
      <c r="F6345" s="22" t="s">
        <v>9355</v>
      </c>
      <c r="G6345" s="14" t="s">
        <v>8522</v>
      </c>
      <c r="H6345" s="14">
        <v>22110000</v>
      </c>
      <c r="I6345">
        <v>1</v>
      </c>
      <c r="J6345" s="13">
        <f t="shared" si="397"/>
        <v>46169</v>
      </c>
      <c r="K6345" t="str">
        <f t="shared" si="396"/>
        <v>Wed</v>
      </c>
      <c r="L6345" t="str">
        <f t="shared" si="398"/>
        <v>W4</v>
      </c>
      <c r="M6345" t="s">
        <v>10340</v>
      </c>
      <c r="N6345" t="s">
        <v>5723</v>
      </c>
      <c r="O6345" t="s">
        <v>5735</v>
      </c>
      <c r="P6345" t="s">
        <v>10413</v>
      </c>
      <c r="Q6345" t="s">
        <v>200</v>
      </c>
      <c r="R6345">
        <v>111</v>
      </c>
      <c r="S6345" s="15" t="str">
        <f t="shared" si="399"/>
        <v>{ month: "May", hq: "1.South", area: "3. South Mekong", kam: "HUỲNH VĂN TÍNH", kae: "✔️ KAE Võ Hoàng Văn", route: "F4", week: "W4", day: "Wed", cusCode: "KGNPT30475", sales: 22110000, totalC: 111, skuLines: 1 },</v>
      </c>
    </row>
    <row r="6346" spans="1:19" ht="18.5" x14ac:dyDescent="0.45">
      <c r="A6346" s="24"/>
      <c r="B6346" s="24" t="s">
        <v>123</v>
      </c>
      <c r="C6346" s="24" t="s">
        <v>133</v>
      </c>
      <c r="D6346" s="22" t="s">
        <v>138</v>
      </c>
      <c r="E6346" s="24" t="s">
        <v>7</v>
      </c>
      <c r="F6346" s="22" t="s">
        <v>3586</v>
      </c>
      <c r="G6346" s="14" t="s">
        <v>1944</v>
      </c>
      <c r="H6346" s="14">
        <v>2948000</v>
      </c>
      <c r="I6346">
        <v>1</v>
      </c>
      <c r="J6346" s="13">
        <f t="shared" si="397"/>
        <v>46155</v>
      </c>
      <c r="K6346" t="str">
        <f t="shared" si="396"/>
        <v>Wed</v>
      </c>
      <c r="L6346" t="str">
        <f t="shared" si="398"/>
        <v>W2</v>
      </c>
      <c r="M6346" t="s">
        <v>10340</v>
      </c>
      <c r="N6346" t="s">
        <v>5723</v>
      </c>
      <c r="O6346" t="s">
        <v>5735</v>
      </c>
      <c r="P6346" t="s">
        <v>10413</v>
      </c>
      <c r="Q6346" t="s">
        <v>200</v>
      </c>
      <c r="R6346">
        <v>111</v>
      </c>
      <c r="S6346" s="15" t="str">
        <f t="shared" si="399"/>
        <v>{ month: "May", hq: "1.South", area: "3. South Mekong", kam: "HUỲNH VĂN TÍNH", kae: "✔️ KAE Võ Hoàng Văn", route: "F4", week: "W2", day: "Wed", cusCode: "KGNPT30476", sales: 2948000, totalC: 111, skuLines: 1 },</v>
      </c>
    </row>
    <row r="6347" spans="1:19" ht="18.5" x14ac:dyDescent="0.45">
      <c r="A6347" s="24"/>
      <c r="B6347" s="24" t="s">
        <v>123</v>
      </c>
      <c r="C6347" s="24" t="s">
        <v>133</v>
      </c>
      <c r="D6347" s="22" t="s">
        <v>138</v>
      </c>
      <c r="E6347" s="24" t="s">
        <v>7</v>
      </c>
      <c r="F6347" s="22" t="s">
        <v>3586</v>
      </c>
      <c r="G6347" s="14" t="s">
        <v>8522</v>
      </c>
      <c r="H6347" s="14">
        <v>7369999.9999999991</v>
      </c>
      <c r="I6347">
        <v>1</v>
      </c>
      <c r="J6347" s="13">
        <f t="shared" si="397"/>
        <v>46169</v>
      </c>
      <c r="K6347" t="str">
        <f t="shared" si="396"/>
        <v>Wed</v>
      </c>
      <c r="L6347" t="str">
        <f t="shared" si="398"/>
        <v>W4</v>
      </c>
      <c r="M6347" t="s">
        <v>10340</v>
      </c>
      <c r="N6347" t="s">
        <v>5723</v>
      </c>
      <c r="O6347" t="s">
        <v>5735</v>
      </c>
      <c r="P6347" t="s">
        <v>10413</v>
      </c>
      <c r="Q6347" t="s">
        <v>200</v>
      </c>
      <c r="R6347">
        <v>111</v>
      </c>
      <c r="S6347" s="15" t="str">
        <f t="shared" si="399"/>
        <v>{ month: "May", hq: "1.South", area: "3. South Mekong", kam: "HUỲNH VĂN TÍNH", kae: "✔️ KAE Võ Hoàng Văn", route: "F4", week: "W4", day: "Wed", cusCode: "KGNPT30476", sales: 7370000, totalC: 111, skuLines: 1 },</v>
      </c>
    </row>
    <row r="6348" spans="1:19" ht="18.5" x14ac:dyDescent="0.45">
      <c r="A6348" s="24"/>
      <c r="B6348" s="24" t="s">
        <v>123</v>
      </c>
      <c r="C6348" s="24" t="s">
        <v>133</v>
      </c>
      <c r="D6348" s="22" t="s">
        <v>138</v>
      </c>
      <c r="E6348" s="24" t="s">
        <v>7</v>
      </c>
      <c r="F6348" s="22" t="s">
        <v>9356</v>
      </c>
      <c r="G6348" s="14" t="s">
        <v>8522</v>
      </c>
      <c r="H6348" s="14">
        <v>14739999.999999998</v>
      </c>
      <c r="I6348">
        <v>1</v>
      </c>
      <c r="J6348" s="13">
        <f t="shared" si="397"/>
        <v>46169</v>
      </c>
      <c r="K6348" t="str">
        <f t="shared" si="396"/>
        <v>Wed</v>
      </c>
      <c r="L6348" t="str">
        <f t="shared" si="398"/>
        <v>W4</v>
      </c>
      <c r="M6348" t="s">
        <v>10340</v>
      </c>
      <c r="N6348" t="s">
        <v>5723</v>
      </c>
      <c r="O6348" t="s">
        <v>5735</v>
      </c>
      <c r="P6348" t="s">
        <v>10413</v>
      </c>
      <c r="Q6348" t="s">
        <v>200</v>
      </c>
      <c r="R6348">
        <v>111</v>
      </c>
      <c r="S6348" s="15" t="str">
        <f t="shared" si="399"/>
        <v>{ month: "May", hq: "1.South", area: "3. South Mekong", kam: "HUỲNH VĂN TÍNH", kae: "✔️ KAE Võ Hoàng Văn", route: "F4", week: "W4", day: "Wed", cusCode: "KGNPT30480", sales: 14740000, totalC: 111, skuLines: 1 },</v>
      </c>
    </row>
    <row r="6349" spans="1:19" ht="18.5" x14ac:dyDescent="0.45">
      <c r="A6349" s="24"/>
      <c r="B6349" s="24" t="s">
        <v>123</v>
      </c>
      <c r="C6349" s="24" t="s">
        <v>133</v>
      </c>
      <c r="D6349" s="22" t="s">
        <v>138</v>
      </c>
      <c r="E6349" s="24" t="s">
        <v>7</v>
      </c>
      <c r="F6349" s="22" t="s">
        <v>6743</v>
      </c>
      <c r="G6349" s="14" t="s">
        <v>5744</v>
      </c>
      <c r="H6349" s="14">
        <v>4422000</v>
      </c>
      <c r="I6349">
        <v>1</v>
      </c>
      <c r="J6349" s="13">
        <f t="shared" si="397"/>
        <v>46162</v>
      </c>
      <c r="K6349" t="str">
        <f t="shared" si="396"/>
        <v>Wed</v>
      </c>
      <c r="L6349" t="str">
        <f t="shared" si="398"/>
        <v>W3</v>
      </c>
      <c r="M6349" t="s">
        <v>10340</v>
      </c>
      <c r="N6349" t="s">
        <v>5723</v>
      </c>
      <c r="O6349" t="s">
        <v>5735</v>
      </c>
      <c r="P6349" t="s">
        <v>10413</v>
      </c>
      <c r="Q6349" t="s">
        <v>200</v>
      </c>
      <c r="R6349">
        <v>111</v>
      </c>
      <c r="S6349" s="15" t="str">
        <f t="shared" si="399"/>
        <v>{ month: "May", hq: "1.South", area: "3. South Mekong", kam: "HUỲNH VĂN TÍNH", kae: "✔️ KAE Võ Hoàng Văn", route: "F4", week: "W3", day: "Wed", cusCode: "KGNPT30481", sales: 4422000, totalC: 111, skuLines: 1 },</v>
      </c>
    </row>
    <row r="6350" spans="1:19" ht="18.5" x14ac:dyDescent="0.45">
      <c r="A6350" s="24"/>
      <c r="B6350" s="24" t="s">
        <v>123</v>
      </c>
      <c r="C6350" s="24" t="s">
        <v>133</v>
      </c>
      <c r="D6350" s="22" t="s">
        <v>138</v>
      </c>
      <c r="E6350" s="24" t="s">
        <v>7</v>
      </c>
      <c r="F6350" s="22" t="s">
        <v>9357</v>
      </c>
      <c r="G6350" s="14" t="s">
        <v>8522</v>
      </c>
      <c r="H6350" s="14">
        <v>7369999.9999999991</v>
      </c>
      <c r="I6350">
        <v>1</v>
      </c>
      <c r="J6350" s="13">
        <f t="shared" si="397"/>
        <v>46169</v>
      </c>
      <c r="K6350" t="str">
        <f t="shared" si="396"/>
        <v>Wed</v>
      </c>
      <c r="L6350" t="str">
        <f t="shared" si="398"/>
        <v>W4</v>
      </c>
      <c r="M6350" t="s">
        <v>10340</v>
      </c>
      <c r="N6350" t="s">
        <v>5723</v>
      </c>
      <c r="O6350" t="s">
        <v>5735</v>
      </c>
      <c r="P6350" t="s">
        <v>10413</v>
      </c>
      <c r="Q6350" t="s">
        <v>200</v>
      </c>
      <c r="R6350">
        <v>111</v>
      </c>
      <c r="S6350" s="15" t="str">
        <f t="shared" si="399"/>
        <v>{ month: "May", hq: "1.South", area: "3. South Mekong", kam: "HUỲNH VĂN TÍNH", kae: "✔️ KAE Võ Hoàng Văn", route: "F4", week: "W4", day: "Wed", cusCode: "KGNPT30486", sales: 7370000, totalC: 111, skuLines: 1 },</v>
      </c>
    </row>
    <row r="6351" spans="1:19" ht="18.5" x14ac:dyDescent="0.45">
      <c r="A6351" s="24"/>
      <c r="B6351" s="24" t="s">
        <v>123</v>
      </c>
      <c r="C6351" s="24" t="s">
        <v>133</v>
      </c>
      <c r="D6351" s="22" t="s">
        <v>138</v>
      </c>
      <c r="E6351" s="24" t="s">
        <v>7</v>
      </c>
      <c r="F6351" s="22" t="s">
        <v>9358</v>
      </c>
      <c r="G6351" s="14" t="s">
        <v>8522</v>
      </c>
      <c r="H6351" s="14">
        <v>4422000</v>
      </c>
      <c r="I6351">
        <v>1</v>
      </c>
      <c r="J6351" s="13">
        <f t="shared" si="397"/>
        <v>46169</v>
      </c>
      <c r="K6351" t="str">
        <f t="shared" si="396"/>
        <v>Wed</v>
      </c>
      <c r="L6351" t="str">
        <f t="shared" si="398"/>
        <v>W4</v>
      </c>
      <c r="M6351" t="s">
        <v>10340</v>
      </c>
      <c r="N6351" t="s">
        <v>5723</v>
      </c>
      <c r="O6351" t="s">
        <v>5735</v>
      </c>
      <c r="P6351" t="s">
        <v>10413</v>
      </c>
      <c r="Q6351" t="s">
        <v>200</v>
      </c>
      <c r="R6351">
        <v>111</v>
      </c>
      <c r="S6351" s="15" t="str">
        <f t="shared" si="399"/>
        <v>{ month: "May", hq: "1.South", area: "3. South Mekong", kam: "HUỲNH VĂN TÍNH", kae: "✔️ KAE Võ Hoàng Văn", route: "F4", week: "W4", day: "Wed", cusCode: "KGNPT30488", sales: 4422000, totalC: 111, skuLines: 1 },</v>
      </c>
    </row>
    <row r="6352" spans="1:19" ht="18.5" x14ac:dyDescent="0.45">
      <c r="A6352" s="24"/>
      <c r="B6352" s="24" t="s">
        <v>123</v>
      </c>
      <c r="C6352" s="24" t="s">
        <v>133</v>
      </c>
      <c r="D6352" s="22" t="s">
        <v>138</v>
      </c>
      <c r="E6352" s="24" t="s">
        <v>7</v>
      </c>
      <c r="F6352" s="22" t="s">
        <v>3587</v>
      </c>
      <c r="G6352" s="14" t="s">
        <v>1944</v>
      </c>
      <c r="H6352" s="14">
        <v>735777.77777777775</v>
      </c>
      <c r="I6352">
        <v>1</v>
      </c>
      <c r="J6352" s="13">
        <f t="shared" si="397"/>
        <v>46155</v>
      </c>
      <c r="K6352" t="str">
        <f t="shared" si="396"/>
        <v>Wed</v>
      </c>
      <c r="L6352" t="str">
        <f t="shared" si="398"/>
        <v>W2</v>
      </c>
      <c r="M6352" t="s">
        <v>10340</v>
      </c>
      <c r="N6352" t="s">
        <v>5723</v>
      </c>
      <c r="O6352" t="s">
        <v>5735</v>
      </c>
      <c r="P6352" t="s">
        <v>10413</v>
      </c>
      <c r="Q6352" t="s">
        <v>200</v>
      </c>
      <c r="R6352">
        <v>111</v>
      </c>
      <c r="S6352" s="15" t="str">
        <f t="shared" si="399"/>
        <v>{ month: "May", hq: "1.South", area: "3. South Mekong", kam: "HUỲNH VĂN TÍNH", kae: "✔️ KAE Võ Hoàng Văn", route: "F4", week: "W2", day: "Wed", cusCode: "KGNPT30490", sales: 735777.777777778, totalC: 111, skuLines: 1 },</v>
      </c>
    </row>
    <row r="6353" spans="1:19" ht="18.5" x14ac:dyDescent="0.45">
      <c r="A6353" s="24"/>
      <c r="B6353" s="24" t="s">
        <v>123</v>
      </c>
      <c r="C6353" s="24" t="s">
        <v>133</v>
      </c>
      <c r="D6353" s="22" t="s">
        <v>138</v>
      </c>
      <c r="E6353" s="24" t="s">
        <v>7</v>
      </c>
      <c r="F6353" s="22" t="s">
        <v>3587</v>
      </c>
      <c r="G6353" s="14" t="s">
        <v>8522</v>
      </c>
      <c r="H6353" s="14">
        <v>29479999.999999996</v>
      </c>
      <c r="I6353">
        <v>1</v>
      </c>
      <c r="J6353" s="13">
        <f t="shared" si="397"/>
        <v>46169</v>
      </c>
      <c r="K6353" t="str">
        <f t="shared" si="396"/>
        <v>Wed</v>
      </c>
      <c r="L6353" t="str">
        <f t="shared" si="398"/>
        <v>W4</v>
      </c>
      <c r="M6353" t="s">
        <v>10340</v>
      </c>
      <c r="N6353" t="s">
        <v>5723</v>
      </c>
      <c r="O6353" t="s">
        <v>5735</v>
      </c>
      <c r="P6353" t="s">
        <v>10413</v>
      </c>
      <c r="Q6353" t="s">
        <v>200</v>
      </c>
      <c r="R6353">
        <v>111</v>
      </c>
      <c r="S6353" s="15" t="str">
        <f t="shared" si="399"/>
        <v>{ month: "May", hq: "1.South", area: "3. South Mekong", kam: "HUỲNH VĂN TÍNH", kae: "✔️ KAE Võ Hoàng Văn", route: "F4", week: "W4", day: "Wed", cusCode: "KGNPT30490", sales: 29480000, totalC: 111, skuLines: 1 },</v>
      </c>
    </row>
    <row r="6354" spans="1:19" ht="18.5" x14ac:dyDescent="0.45">
      <c r="A6354" s="24"/>
      <c r="B6354" s="24" t="s">
        <v>123</v>
      </c>
      <c r="C6354" s="24" t="s">
        <v>133</v>
      </c>
      <c r="D6354" s="22" t="s">
        <v>138</v>
      </c>
      <c r="E6354" s="24" t="s">
        <v>7</v>
      </c>
      <c r="F6354" s="22" t="s">
        <v>9359</v>
      </c>
      <c r="G6354" s="14" t="s">
        <v>8521</v>
      </c>
      <c r="H6354" s="14">
        <v>571888.88888888888</v>
      </c>
      <c r="I6354">
        <v>2</v>
      </c>
      <c r="J6354" s="13">
        <f t="shared" si="397"/>
        <v>46168</v>
      </c>
      <c r="K6354" t="str">
        <f t="shared" si="396"/>
        <v>Tue</v>
      </c>
      <c r="L6354" t="str">
        <f t="shared" si="398"/>
        <v>W4</v>
      </c>
      <c r="M6354" t="s">
        <v>10340</v>
      </c>
      <c r="N6354" t="s">
        <v>5723</v>
      </c>
      <c r="O6354" t="s">
        <v>5735</v>
      </c>
      <c r="P6354" t="s">
        <v>10413</v>
      </c>
      <c r="Q6354" t="s">
        <v>200</v>
      </c>
      <c r="R6354">
        <v>111</v>
      </c>
      <c r="S6354" s="15" t="str">
        <f t="shared" si="399"/>
        <v>{ month: "May", hq: "1.South", area: "3. South Mekong", kam: "HUỲNH VĂN TÍNH", kae: "✔️ KAE Võ Hoàng Văn", route: "F4", week: "W4", day: "Tue", cusCode: "KGNPT305", sales: 571888.888888889, totalC: 111, skuLines: 2 },</v>
      </c>
    </row>
    <row r="6355" spans="1:19" ht="18.5" x14ac:dyDescent="0.45">
      <c r="A6355" s="24"/>
      <c r="B6355" s="24" t="s">
        <v>123</v>
      </c>
      <c r="C6355" s="24" t="s">
        <v>133</v>
      </c>
      <c r="D6355" s="22" t="s">
        <v>138</v>
      </c>
      <c r="E6355" s="24" t="s">
        <v>7</v>
      </c>
      <c r="F6355" s="22" t="s">
        <v>3588</v>
      </c>
      <c r="G6355" s="14" t="s">
        <v>1947</v>
      </c>
      <c r="H6355" s="14">
        <v>2948000</v>
      </c>
      <c r="I6355">
        <v>1</v>
      </c>
      <c r="J6355" s="13">
        <f t="shared" si="397"/>
        <v>46154</v>
      </c>
      <c r="K6355" t="str">
        <f t="shared" si="396"/>
        <v>Tue</v>
      </c>
      <c r="L6355" t="str">
        <f t="shared" si="398"/>
        <v>W2</v>
      </c>
      <c r="M6355" t="s">
        <v>10340</v>
      </c>
      <c r="N6355" t="s">
        <v>5723</v>
      </c>
      <c r="O6355" t="s">
        <v>5735</v>
      </c>
      <c r="P6355" t="s">
        <v>10413</v>
      </c>
      <c r="Q6355" t="s">
        <v>200</v>
      </c>
      <c r="R6355">
        <v>111</v>
      </c>
      <c r="S6355" s="15" t="str">
        <f t="shared" si="399"/>
        <v>{ month: "May", hq: "1.South", area: "3. South Mekong", kam: "HUỲNH VĂN TÍNH", kae: "✔️ KAE Võ Hoàng Văn", route: "F4", week: "W2", day: "Tue", cusCode: "KGNPT320", sales: 2948000, totalC: 111, skuLines: 1 },</v>
      </c>
    </row>
    <row r="6356" spans="1:19" ht="18.5" x14ac:dyDescent="0.45">
      <c r="A6356" s="24"/>
      <c r="B6356" s="24" t="s">
        <v>123</v>
      </c>
      <c r="C6356" s="24" t="s">
        <v>133</v>
      </c>
      <c r="D6356" s="22" t="s">
        <v>138</v>
      </c>
      <c r="E6356" s="24" t="s">
        <v>7</v>
      </c>
      <c r="F6356" s="22" t="s">
        <v>3588</v>
      </c>
      <c r="G6356" s="14" t="s">
        <v>8521</v>
      </c>
      <c r="H6356" s="14">
        <v>4422000</v>
      </c>
      <c r="I6356">
        <v>1</v>
      </c>
      <c r="J6356" s="13">
        <f t="shared" si="397"/>
        <v>46168</v>
      </c>
      <c r="K6356" t="str">
        <f t="shared" si="396"/>
        <v>Tue</v>
      </c>
      <c r="L6356" t="str">
        <f t="shared" si="398"/>
        <v>W4</v>
      </c>
      <c r="M6356" t="s">
        <v>10340</v>
      </c>
      <c r="N6356" t="s">
        <v>5723</v>
      </c>
      <c r="O6356" t="s">
        <v>5735</v>
      </c>
      <c r="P6356" t="s">
        <v>10413</v>
      </c>
      <c r="Q6356" t="s">
        <v>200</v>
      </c>
      <c r="R6356">
        <v>111</v>
      </c>
      <c r="S6356" s="15" t="str">
        <f t="shared" si="399"/>
        <v>{ month: "May", hq: "1.South", area: "3. South Mekong", kam: "HUỲNH VĂN TÍNH", kae: "✔️ KAE Võ Hoàng Văn", route: "F4", week: "W4", day: "Tue", cusCode: "KGNPT320", sales: 4422000, totalC: 111, skuLines: 1 },</v>
      </c>
    </row>
    <row r="6357" spans="1:19" ht="18.5" x14ac:dyDescent="0.45">
      <c r="A6357" s="24"/>
      <c r="B6357" s="24" t="s">
        <v>123</v>
      </c>
      <c r="C6357" s="24" t="s">
        <v>133</v>
      </c>
      <c r="D6357" s="22" t="s">
        <v>138</v>
      </c>
      <c r="E6357" s="24" t="s">
        <v>7</v>
      </c>
      <c r="F6357" s="22" t="s">
        <v>3589</v>
      </c>
      <c r="G6357" s="14" t="s">
        <v>1947</v>
      </c>
      <c r="H6357" s="14">
        <v>1474000</v>
      </c>
      <c r="I6357">
        <v>1</v>
      </c>
      <c r="J6357" s="13">
        <f t="shared" si="397"/>
        <v>46154</v>
      </c>
      <c r="K6357" t="str">
        <f t="shared" si="396"/>
        <v>Tue</v>
      </c>
      <c r="L6357" t="str">
        <f t="shared" si="398"/>
        <v>W2</v>
      </c>
      <c r="M6357" t="s">
        <v>10340</v>
      </c>
      <c r="N6357" t="s">
        <v>5723</v>
      </c>
      <c r="O6357" t="s">
        <v>5735</v>
      </c>
      <c r="P6357" t="s">
        <v>10413</v>
      </c>
      <c r="Q6357" t="s">
        <v>200</v>
      </c>
      <c r="R6357">
        <v>111</v>
      </c>
      <c r="S6357" s="15" t="str">
        <f t="shared" si="399"/>
        <v>{ month: "May", hq: "1.South", area: "3. South Mekong", kam: "HUỲNH VĂN TÍNH", kae: "✔️ KAE Võ Hoàng Văn", route: "F4", week: "W2", day: "Tue", cusCode: "KGNPT322", sales: 1474000, totalC: 111, skuLines: 1 },</v>
      </c>
    </row>
    <row r="6358" spans="1:19" ht="18.5" x14ac:dyDescent="0.45">
      <c r="A6358" s="24"/>
      <c r="B6358" s="24" t="s">
        <v>123</v>
      </c>
      <c r="C6358" s="24" t="s">
        <v>133</v>
      </c>
      <c r="D6358" s="22" t="s">
        <v>138</v>
      </c>
      <c r="E6358" s="24" t="s">
        <v>7</v>
      </c>
      <c r="F6358" s="22" t="s">
        <v>3590</v>
      </c>
      <c r="G6358" s="14" t="s">
        <v>1947</v>
      </c>
      <c r="H6358" s="14">
        <v>1608500</v>
      </c>
      <c r="I6358">
        <v>2</v>
      </c>
      <c r="J6358" s="13">
        <f t="shared" si="397"/>
        <v>46154</v>
      </c>
      <c r="K6358" t="str">
        <f t="shared" si="396"/>
        <v>Tue</v>
      </c>
      <c r="L6358" t="str">
        <f t="shared" si="398"/>
        <v>W2</v>
      </c>
      <c r="M6358" t="s">
        <v>10340</v>
      </c>
      <c r="N6358" t="s">
        <v>5723</v>
      </c>
      <c r="O6358" t="s">
        <v>5735</v>
      </c>
      <c r="P6358" t="s">
        <v>10413</v>
      </c>
      <c r="Q6358" t="s">
        <v>200</v>
      </c>
      <c r="R6358">
        <v>111</v>
      </c>
      <c r="S6358" s="15" t="str">
        <f t="shared" si="399"/>
        <v>{ month: "May", hq: "1.South", area: "3. South Mekong", kam: "HUỲNH VĂN TÍNH", kae: "✔️ KAE Võ Hoàng Văn", route: "F4", week: "W2", day: "Tue", cusCode: "KGNPT323", sales: 1608500, totalC: 111, skuLines: 2 },</v>
      </c>
    </row>
    <row r="6359" spans="1:19" ht="18.5" x14ac:dyDescent="0.45">
      <c r="A6359" s="24"/>
      <c r="B6359" s="24" t="s">
        <v>123</v>
      </c>
      <c r="C6359" s="24" t="s">
        <v>133</v>
      </c>
      <c r="D6359" s="22" t="s">
        <v>138</v>
      </c>
      <c r="E6359" s="24" t="s">
        <v>7</v>
      </c>
      <c r="F6359" s="22" t="s">
        <v>3590</v>
      </c>
      <c r="G6359" s="14" t="s">
        <v>5743</v>
      </c>
      <c r="H6359" s="14">
        <v>2311777.777777778</v>
      </c>
      <c r="I6359">
        <v>3</v>
      </c>
      <c r="J6359" s="13">
        <f t="shared" si="397"/>
        <v>46161</v>
      </c>
      <c r="K6359" t="str">
        <f t="shared" si="396"/>
        <v>Tue</v>
      </c>
      <c r="L6359" t="str">
        <f t="shared" si="398"/>
        <v>W3</v>
      </c>
      <c r="M6359" t="s">
        <v>10340</v>
      </c>
      <c r="N6359" t="s">
        <v>5723</v>
      </c>
      <c r="O6359" t="s">
        <v>5735</v>
      </c>
      <c r="P6359" t="s">
        <v>10413</v>
      </c>
      <c r="Q6359" t="s">
        <v>200</v>
      </c>
      <c r="R6359">
        <v>111</v>
      </c>
      <c r="S6359" s="15" t="str">
        <f t="shared" si="399"/>
        <v>{ month: "May", hq: "1.South", area: "3. South Mekong", kam: "HUỲNH VĂN TÍNH", kae: "✔️ KAE Võ Hoàng Văn", route: "F4", week: "W3", day: "Tue", cusCode: "KGNPT323", sales: 2311777.77777778, totalC: 111, skuLines: 3 },</v>
      </c>
    </row>
    <row r="6360" spans="1:19" ht="18.5" x14ac:dyDescent="0.45">
      <c r="A6360" s="24"/>
      <c r="B6360" s="24" t="s">
        <v>123</v>
      </c>
      <c r="C6360" s="24" t="s">
        <v>133</v>
      </c>
      <c r="D6360" s="22" t="s">
        <v>138</v>
      </c>
      <c r="E6360" s="24" t="s">
        <v>7</v>
      </c>
      <c r="F6360" s="22" t="s">
        <v>989</v>
      </c>
      <c r="G6360" s="14" t="s">
        <v>5740</v>
      </c>
      <c r="H6360" s="14">
        <v>1608500</v>
      </c>
      <c r="I6360">
        <v>2</v>
      </c>
      <c r="J6360" s="13">
        <f t="shared" si="397"/>
        <v>46147</v>
      </c>
      <c r="K6360" t="str">
        <f t="shared" si="396"/>
        <v>Tue</v>
      </c>
      <c r="L6360" t="str">
        <f t="shared" si="398"/>
        <v>W1</v>
      </c>
      <c r="M6360" t="s">
        <v>10340</v>
      </c>
      <c r="N6360" t="s">
        <v>5723</v>
      </c>
      <c r="O6360" t="s">
        <v>5735</v>
      </c>
      <c r="P6360" t="s">
        <v>10413</v>
      </c>
      <c r="Q6360" t="s">
        <v>200</v>
      </c>
      <c r="R6360">
        <v>76</v>
      </c>
      <c r="S6360" s="15" t="str">
        <f t="shared" si="399"/>
        <v>{ month: "May", hq: "1.South", area: "3. South Mekong", kam: "HUỲNH VĂN TÍNH", kae: "✔️ KAE Võ Hoàng Văn", route: "F4", week: "W1", day: "Tue", cusCode: "KGNPT324", sales: 1608500, totalC: 76, skuLines: 2 },</v>
      </c>
    </row>
    <row r="6361" spans="1:19" ht="18.5" x14ac:dyDescent="0.45">
      <c r="A6361" s="24"/>
      <c r="B6361" s="24" t="s">
        <v>123</v>
      </c>
      <c r="C6361" s="24" t="s">
        <v>133</v>
      </c>
      <c r="D6361" s="22" t="s">
        <v>138</v>
      </c>
      <c r="E6361" s="24" t="s">
        <v>7</v>
      </c>
      <c r="F6361" s="22" t="s">
        <v>6744</v>
      </c>
      <c r="G6361" s="14" t="s">
        <v>5743</v>
      </c>
      <c r="H6361" s="14">
        <v>7369999.9999999991</v>
      </c>
      <c r="I6361">
        <v>1</v>
      </c>
      <c r="J6361" s="13">
        <f t="shared" si="397"/>
        <v>46161</v>
      </c>
      <c r="K6361" t="str">
        <f t="shared" si="396"/>
        <v>Tue</v>
      </c>
      <c r="L6361" t="str">
        <f t="shared" si="398"/>
        <v>W3</v>
      </c>
      <c r="M6361" t="s">
        <v>10340</v>
      </c>
      <c r="N6361" t="s">
        <v>5723</v>
      </c>
      <c r="O6361" t="s">
        <v>5735</v>
      </c>
      <c r="P6361" t="s">
        <v>10413</v>
      </c>
      <c r="Q6361" t="s">
        <v>200</v>
      </c>
      <c r="R6361">
        <v>111</v>
      </c>
      <c r="S6361" s="15" t="str">
        <f t="shared" si="399"/>
        <v>{ month: "May", hq: "1.South", area: "3. South Mekong", kam: "HUỲNH VĂN TÍNH", kae: "✔️ KAE Võ Hoàng Văn", route: "F4", week: "W3", day: "Tue", cusCode: "KGNPT325", sales: 7370000, totalC: 111, skuLines: 1 },</v>
      </c>
    </row>
    <row r="6362" spans="1:19" ht="18.5" x14ac:dyDescent="0.45">
      <c r="A6362" s="24"/>
      <c r="B6362" s="24" t="s">
        <v>123</v>
      </c>
      <c r="C6362" s="24" t="s">
        <v>133</v>
      </c>
      <c r="D6362" s="22" t="s">
        <v>138</v>
      </c>
      <c r="E6362" s="24" t="s">
        <v>7</v>
      </c>
      <c r="F6362" s="22" t="s">
        <v>9360</v>
      </c>
      <c r="G6362" s="14" t="s">
        <v>8521</v>
      </c>
      <c r="H6362" s="14">
        <v>2948000</v>
      </c>
      <c r="I6362">
        <v>1</v>
      </c>
      <c r="J6362" s="13">
        <f t="shared" si="397"/>
        <v>46168</v>
      </c>
      <c r="K6362" t="str">
        <f t="shared" si="396"/>
        <v>Tue</v>
      </c>
      <c r="L6362" t="str">
        <f t="shared" si="398"/>
        <v>W4</v>
      </c>
      <c r="M6362" t="s">
        <v>10340</v>
      </c>
      <c r="N6362" t="s">
        <v>5723</v>
      </c>
      <c r="O6362" t="s">
        <v>5735</v>
      </c>
      <c r="P6362" t="s">
        <v>10413</v>
      </c>
      <c r="Q6362" t="s">
        <v>200</v>
      </c>
      <c r="R6362">
        <v>111</v>
      </c>
      <c r="S6362" s="15" t="str">
        <f t="shared" si="399"/>
        <v>{ month: "May", hq: "1.South", area: "3. South Mekong", kam: "HUỲNH VĂN TÍNH", kae: "✔️ KAE Võ Hoàng Văn", route: "F4", week: "W4", day: "Tue", cusCode: "KGNPT326", sales: 2948000, totalC: 111, skuLines: 1 },</v>
      </c>
    </row>
    <row r="6363" spans="1:19" ht="18.5" x14ac:dyDescent="0.45">
      <c r="A6363" s="24"/>
      <c r="B6363" s="24" t="s">
        <v>123</v>
      </c>
      <c r="C6363" s="24" t="s">
        <v>133</v>
      </c>
      <c r="D6363" s="22" t="s">
        <v>138</v>
      </c>
      <c r="E6363" s="24" t="s">
        <v>7</v>
      </c>
      <c r="F6363" s="22" t="s">
        <v>990</v>
      </c>
      <c r="G6363" s="14" t="s">
        <v>5740</v>
      </c>
      <c r="H6363" s="14">
        <v>1968562.0370370371</v>
      </c>
      <c r="I6363">
        <v>3</v>
      </c>
      <c r="J6363" s="13">
        <f t="shared" si="397"/>
        <v>46147</v>
      </c>
      <c r="K6363" t="str">
        <f t="shared" si="396"/>
        <v>Tue</v>
      </c>
      <c r="L6363" t="str">
        <f t="shared" si="398"/>
        <v>W1</v>
      </c>
      <c r="M6363" t="s">
        <v>10340</v>
      </c>
      <c r="N6363" t="s">
        <v>5723</v>
      </c>
      <c r="O6363" t="s">
        <v>5735</v>
      </c>
      <c r="P6363" t="s">
        <v>10413</v>
      </c>
      <c r="Q6363" t="s">
        <v>200</v>
      </c>
      <c r="R6363">
        <v>76</v>
      </c>
      <c r="S6363" s="15" t="str">
        <f t="shared" si="399"/>
        <v>{ month: "May", hq: "1.South", area: "3. South Mekong", kam: "HUỲNH VĂN TÍNH", kae: "✔️ KAE Võ Hoàng Văn", route: "F4", week: "W1", day: "Tue", cusCode: "KGNPT327", sales: 1968562.03703704, totalC: 76, skuLines: 3 },</v>
      </c>
    </row>
    <row r="6364" spans="1:19" ht="18.5" x14ac:dyDescent="0.45">
      <c r="A6364" s="24"/>
      <c r="B6364" s="24" t="s">
        <v>123</v>
      </c>
      <c r="C6364" s="24" t="s">
        <v>133</v>
      </c>
      <c r="D6364" s="22" t="s">
        <v>138</v>
      </c>
      <c r="E6364" s="24" t="s">
        <v>7</v>
      </c>
      <c r="F6364" s="22" t="s">
        <v>990</v>
      </c>
      <c r="G6364" s="14" t="s">
        <v>5743</v>
      </c>
      <c r="H6364" s="14">
        <v>3050000</v>
      </c>
      <c r="I6364">
        <v>2</v>
      </c>
      <c r="J6364" s="13">
        <f t="shared" si="397"/>
        <v>46161</v>
      </c>
      <c r="K6364" t="str">
        <f t="shared" si="396"/>
        <v>Tue</v>
      </c>
      <c r="L6364" t="str">
        <f t="shared" si="398"/>
        <v>W3</v>
      </c>
      <c r="M6364" t="s">
        <v>10340</v>
      </c>
      <c r="N6364" t="s">
        <v>5723</v>
      </c>
      <c r="O6364" t="s">
        <v>5735</v>
      </c>
      <c r="P6364" t="s">
        <v>10413</v>
      </c>
      <c r="Q6364" t="s">
        <v>200</v>
      </c>
      <c r="R6364">
        <v>111</v>
      </c>
      <c r="S6364" s="15" t="str">
        <f t="shared" si="399"/>
        <v>{ month: "May", hq: "1.South", area: "3. South Mekong", kam: "HUỲNH VĂN TÍNH", kae: "✔️ KAE Võ Hoàng Văn", route: "F4", week: "W3", day: "Tue", cusCode: "KGNPT327", sales: 3050000, totalC: 111, skuLines: 2 },</v>
      </c>
    </row>
    <row r="6365" spans="1:19" ht="18.5" x14ac:dyDescent="0.45">
      <c r="A6365" s="24"/>
      <c r="B6365" s="24" t="s">
        <v>123</v>
      </c>
      <c r="C6365" s="24" t="s">
        <v>133</v>
      </c>
      <c r="D6365" s="22" t="s">
        <v>138</v>
      </c>
      <c r="E6365" s="24" t="s">
        <v>7</v>
      </c>
      <c r="F6365" s="22" t="s">
        <v>990</v>
      </c>
      <c r="G6365" s="14" t="s">
        <v>8521</v>
      </c>
      <c r="H6365" s="14">
        <v>360344.44444444444</v>
      </c>
      <c r="I6365">
        <v>2</v>
      </c>
      <c r="J6365" s="13">
        <f t="shared" si="397"/>
        <v>46168</v>
      </c>
      <c r="K6365" t="str">
        <f t="shared" si="396"/>
        <v>Tue</v>
      </c>
      <c r="L6365" t="str">
        <f t="shared" si="398"/>
        <v>W4</v>
      </c>
      <c r="M6365" t="s">
        <v>10340</v>
      </c>
      <c r="N6365" t="s">
        <v>5723</v>
      </c>
      <c r="O6365" t="s">
        <v>5735</v>
      </c>
      <c r="P6365" t="s">
        <v>10413</v>
      </c>
      <c r="Q6365" t="s">
        <v>200</v>
      </c>
      <c r="R6365">
        <v>111</v>
      </c>
      <c r="S6365" s="15" t="str">
        <f t="shared" si="399"/>
        <v>{ month: "May", hq: "1.South", area: "3. South Mekong", kam: "HUỲNH VĂN TÍNH", kae: "✔️ KAE Võ Hoàng Văn", route: "F4", week: "W4", day: "Tue", cusCode: "KGNPT327", sales: 360344.444444444, totalC: 111, skuLines: 2 },</v>
      </c>
    </row>
    <row r="6366" spans="1:19" ht="18.5" x14ac:dyDescent="0.45">
      <c r="A6366" s="24"/>
      <c r="B6366" s="24" t="s">
        <v>123</v>
      </c>
      <c r="C6366" s="24" t="s">
        <v>133</v>
      </c>
      <c r="D6366" s="22" t="s">
        <v>138</v>
      </c>
      <c r="E6366" s="24" t="s">
        <v>7</v>
      </c>
      <c r="F6366" s="22" t="s">
        <v>991</v>
      </c>
      <c r="G6366" s="14" t="s">
        <v>5740</v>
      </c>
      <c r="H6366" s="14">
        <v>1474000</v>
      </c>
      <c r="I6366">
        <v>1</v>
      </c>
      <c r="J6366" s="13">
        <f t="shared" si="397"/>
        <v>46147</v>
      </c>
      <c r="K6366" t="str">
        <f t="shared" si="396"/>
        <v>Tue</v>
      </c>
      <c r="L6366" t="str">
        <f t="shared" si="398"/>
        <v>W1</v>
      </c>
      <c r="M6366" t="s">
        <v>10340</v>
      </c>
      <c r="N6366" t="s">
        <v>5723</v>
      </c>
      <c r="O6366" t="s">
        <v>5735</v>
      </c>
      <c r="P6366" t="s">
        <v>10413</v>
      </c>
      <c r="Q6366" t="s">
        <v>200</v>
      </c>
      <c r="R6366">
        <v>76</v>
      </c>
      <c r="S6366" s="15" t="str">
        <f t="shared" si="399"/>
        <v>{ month: "May", hq: "1.South", area: "3. South Mekong", kam: "HUỲNH VĂN TÍNH", kae: "✔️ KAE Võ Hoàng Văn", route: "F4", week: "W1", day: "Tue", cusCode: "KGNPT328", sales: 1474000, totalC: 76, skuLines: 1 },</v>
      </c>
    </row>
    <row r="6367" spans="1:19" ht="18.5" x14ac:dyDescent="0.45">
      <c r="A6367" s="24"/>
      <c r="B6367" s="24" t="s">
        <v>123</v>
      </c>
      <c r="C6367" s="24" t="s">
        <v>133</v>
      </c>
      <c r="D6367" s="22" t="s">
        <v>138</v>
      </c>
      <c r="E6367" s="24" t="s">
        <v>7</v>
      </c>
      <c r="F6367" s="22" t="s">
        <v>992</v>
      </c>
      <c r="G6367" s="14" t="s">
        <v>5740</v>
      </c>
      <c r="H6367" s="14">
        <v>1699844.4444444445</v>
      </c>
      <c r="I6367">
        <v>2</v>
      </c>
      <c r="J6367" s="13">
        <f t="shared" si="397"/>
        <v>46147</v>
      </c>
      <c r="K6367" t="str">
        <f t="shared" si="396"/>
        <v>Tue</v>
      </c>
      <c r="L6367" t="str">
        <f t="shared" si="398"/>
        <v>W1</v>
      </c>
      <c r="M6367" t="s">
        <v>10340</v>
      </c>
      <c r="N6367" t="s">
        <v>5723</v>
      </c>
      <c r="O6367" t="s">
        <v>5735</v>
      </c>
      <c r="P6367" t="s">
        <v>10413</v>
      </c>
      <c r="Q6367" t="s">
        <v>200</v>
      </c>
      <c r="R6367">
        <v>76</v>
      </c>
      <c r="S6367" s="15" t="str">
        <f t="shared" si="399"/>
        <v>{ month: "May", hq: "1.South", area: "3. South Mekong", kam: "HUỲNH VĂN TÍNH", kae: "✔️ KAE Võ Hoàng Văn", route: "F4", week: "W1", day: "Tue", cusCode: "KGNPT329", sales: 1699844.44444444, totalC: 76, skuLines: 2 },</v>
      </c>
    </row>
    <row r="6368" spans="1:19" ht="18.5" x14ac:dyDescent="0.45">
      <c r="A6368" s="24"/>
      <c r="B6368" s="24" t="s">
        <v>123</v>
      </c>
      <c r="C6368" s="24" t="s">
        <v>133</v>
      </c>
      <c r="D6368" s="22" t="s">
        <v>138</v>
      </c>
      <c r="E6368" s="24" t="s">
        <v>7</v>
      </c>
      <c r="F6368" s="22" t="s">
        <v>6745</v>
      </c>
      <c r="G6368" s="14" t="s">
        <v>5743</v>
      </c>
      <c r="H6368" s="14">
        <v>3098000</v>
      </c>
      <c r="I6368">
        <v>2</v>
      </c>
      <c r="J6368" s="13">
        <f t="shared" si="397"/>
        <v>46161</v>
      </c>
      <c r="K6368" t="str">
        <f t="shared" si="396"/>
        <v>Tue</v>
      </c>
      <c r="L6368" t="str">
        <f t="shared" si="398"/>
        <v>W3</v>
      </c>
      <c r="M6368" t="s">
        <v>10340</v>
      </c>
      <c r="N6368" t="s">
        <v>5723</v>
      </c>
      <c r="O6368" t="s">
        <v>5735</v>
      </c>
      <c r="P6368" t="s">
        <v>10413</v>
      </c>
      <c r="Q6368" t="s">
        <v>200</v>
      </c>
      <c r="R6368">
        <v>111</v>
      </c>
      <c r="S6368" s="15" t="str">
        <f t="shared" si="399"/>
        <v>{ month: "May", hq: "1.South", area: "3. South Mekong", kam: "HUỲNH VĂN TÍNH", kae: "✔️ KAE Võ Hoàng Văn", route: "F4", week: "W3", day: "Tue", cusCode: "KGNPT330", sales: 3098000, totalC: 111, skuLines: 2 },</v>
      </c>
    </row>
    <row r="6369" spans="1:19" ht="18.5" x14ac:dyDescent="0.45">
      <c r="A6369" s="24"/>
      <c r="B6369" s="24" t="s">
        <v>123</v>
      </c>
      <c r="C6369" s="24" t="s">
        <v>133</v>
      </c>
      <c r="D6369" s="22" t="s">
        <v>138</v>
      </c>
      <c r="E6369" s="24" t="s">
        <v>7</v>
      </c>
      <c r="F6369" s="22" t="s">
        <v>9361</v>
      </c>
      <c r="G6369" s="14" t="s">
        <v>8521</v>
      </c>
      <c r="H6369" s="14">
        <v>1841888.888888889</v>
      </c>
      <c r="I6369">
        <v>2</v>
      </c>
      <c r="J6369" s="13">
        <f t="shared" si="397"/>
        <v>46168</v>
      </c>
      <c r="K6369" t="str">
        <f t="shared" si="396"/>
        <v>Tue</v>
      </c>
      <c r="L6369" t="str">
        <f t="shared" si="398"/>
        <v>W4</v>
      </c>
      <c r="M6369" t="s">
        <v>10340</v>
      </c>
      <c r="N6369" t="s">
        <v>5723</v>
      </c>
      <c r="O6369" t="s">
        <v>5735</v>
      </c>
      <c r="P6369" t="s">
        <v>10413</v>
      </c>
      <c r="Q6369" t="s">
        <v>200</v>
      </c>
      <c r="R6369">
        <v>111</v>
      </c>
      <c r="S6369" s="15" t="str">
        <f t="shared" si="399"/>
        <v>{ month: "May", hq: "1.South", area: "3. South Mekong", kam: "HUỲNH VĂN TÍNH", kae: "✔️ KAE Võ Hoàng Văn", route: "F4", week: "W4", day: "Tue", cusCode: "KGNPT334", sales: 1841888.88888889, totalC: 111, skuLines: 2 },</v>
      </c>
    </row>
    <row r="6370" spans="1:19" ht="18.5" x14ac:dyDescent="0.45">
      <c r="A6370" s="24"/>
      <c r="B6370" s="24" t="s">
        <v>123</v>
      </c>
      <c r="C6370" s="24" t="s">
        <v>133</v>
      </c>
      <c r="D6370" s="22" t="s">
        <v>138</v>
      </c>
      <c r="E6370" s="24" t="s">
        <v>7</v>
      </c>
      <c r="F6370" s="22" t="s">
        <v>9362</v>
      </c>
      <c r="G6370" s="14" t="s">
        <v>8521</v>
      </c>
      <c r="H6370" s="14">
        <v>2948000</v>
      </c>
      <c r="I6370">
        <v>1</v>
      </c>
      <c r="J6370" s="13">
        <f t="shared" si="397"/>
        <v>46168</v>
      </c>
      <c r="K6370" t="str">
        <f t="shared" si="396"/>
        <v>Tue</v>
      </c>
      <c r="L6370" t="str">
        <f t="shared" si="398"/>
        <v>W4</v>
      </c>
      <c r="M6370" t="s">
        <v>10340</v>
      </c>
      <c r="N6370" t="s">
        <v>5723</v>
      </c>
      <c r="O6370" t="s">
        <v>5735</v>
      </c>
      <c r="P6370" t="s">
        <v>10413</v>
      </c>
      <c r="Q6370" t="s">
        <v>200</v>
      </c>
      <c r="R6370">
        <v>111</v>
      </c>
      <c r="S6370" s="15" t="str">
        <f t="shared" si="399"/>
        <v>{ month: "May", hq: "1.South", area: "3. South Mekong", kam: "HUỲNH VĂN TÍNH", kae: "✔️ KAE Võ Hoàng Văn", route: "F4", week: "W4", day: "Tue", cusCode: "KGNPT335", sales: 2948000, totalC: 111, skuLines: 1 },</v>
      </c>
    </row>
    <row r="6371" spans="1:19" ht="18.5" x14ac:dyDescent="0.45">
      <c r="A6371" s="24"/>
      <c r="B6371" s="24" t="s">
        <v>123</v>
      </c>
      <c r="C6371" s="24" t="s">
        <v>133</v>
      </c>
      <c r="D6371" s="22" t="s">
        <v>138</v>
      </c>
      <c r="E6371" s="24" t="s">
        <v>7</v>
      </c>
      <c r="F6371" s="22" t="s">
        <v>3591</v>
      </c>
      <c r="G6371" s="14" t="s">
        <v>1947</v>
      </c>
      <c r="H6371" s="14">
        <v>1841888.888888889</v>
      </c>
      <c r="I6371">
        <v>2</v>
      </c>
      <c r="J6371" s="13">
        <f t="shared" si="397"/>
        <v>46154</v>
      </c>
      <c r="K6371" t="str">
        <f t="shared" si="396"/>
        <v>Tue</v>
      </c>
      <c r="L6371" t="str">
        <f t="shared" si="398"/>
        <v>W2</v>
      </c>
      <c r="M6371" t="s">
        <v>10340</v>
      </c>
      <c r="N6371" t="s">
        <v>5723</v>
      </c>
      <c r="O6371" t="s">
        <v>5735</v>
      </c>
      <c r="P6371" t="s">
        <v>10413</v>
      </c>
      <c r="Q6371" t="s">
        <v>200</v>
      </c>
      <c r="R6371">
        <v>111</v>
      </c>
      <c r="S6371" s="15" t="str">
        <f t="shared" si="399"/>
        <v>{ month: "May", hq: "1.South", area: "3. South Mekong", kam: "HUỲNH VĂN TÍNH", kae: "✔️ KAE Võ Hoàng Văn", route: "F4", week: "W2", day: "Tue", cusCode: "KGNPT338", sales: 1841888.88888889, totalC: 111, skuLines: 2 },</v>
      </c>
    </row>
    <row r="6372" spans="1:19" ht="18.5" x14ac:dyDescent="0.45">
      <c r="A6372" s="24"/>
      <c r="B6372" s="24" t="s">
        <v>123</v>
      </c>
      <c r="C6372" s="24" t="s">
        <v>133</v>
      </c>
      <c r="D6372" s="22" t="s">
        <v>138</v>
      </c>
      <c r="E6372" s="24" t="s">
        <v>7</v>
      </c>
      <c r="F6372" s="22" t="s">
        <v>3591</v>
      </c>
      <c r="G6372" s="14" t="s">
        <v>8521</v>
      </c>
      <c r="H6372" s="14">
        <v>2948000</v>
      </c>
      <c r="I6372">
        <v>1</v>
      </c>
      <c r="J6372" s="13">
        <f t="shared" si="397"/>
        <v>46168</v>
      </c>
      <c r="K6372" t="str">
        <f t="shared" si="396"/>
        <v>Tue</v>
      </c>
      <c r="L6372" t="str">
        <f t="shared" si="398"/>
        <v>W4</v>
      </c>
      <c r="M6372" t="s">
        <v>10340</v>
      </c>
      <c r="N6372" t="s">
        <v>5723</v>
      </c>
      <c r="O6372" t="s">
        <v>5735</v>
      </c>
      <c r="P6372" t="s">
        <v>10413</v>
      </c>
      <c r="Q6372" t="s">
        <v>200</v>
      </c>
      <c r="R6372">
        <v>111</v>
      </c>
      <c r="S6372" s="15" t="str">
        <f t="shared" si="399"/>
        <v>{ month: "May", hq: "1.South", area: "3. South Mekong", kam: "HUỲNH VĂN TÍNH", kae: "✔️ KAE Võ Hoàng Văn", route: "F4", week: "W4", day: "Tue", cusCode: "KGNPT338", sales: 2948000, totalC: 111, skuLines: 1 },</v>
      </c>
    </row>
    <row r="6373" spans="1:19" ht="18.5" x14ac:dyDescent="0.45">
      <c r="A6373" s="24"/>
      <c r="B6373" s="24" t="s">
        <v>123</v>
      </c>
      <c r="C6373" s="24" t="s">
        <v>133</v>
      </c>
      <c r="D6373" s="22" t="s">
        <v>138</v>
      </c>
      <c r="E6373" s="24" t="s">
        <v>75</v>
      </c>
      <c r="F6373" s="22" t="s">
        <v>993</v>
      </c>
      <c r="G6373" s="14" t="s">
        <v>5739</v>
      </c>
      <c r="H6373" s="14">
        <v>1474000</v>
      </c>
      <c r="I6373">
        <v>1</v>
      </c>
      <c r="J6373" s="13">
        <f t="shared" si="397"/>
        <v>46146</v>
      </c>
      <c r="K6373" t="str">
        <f t="shared" si="396"/>
        <v>Mon</v>
      </c>
      <c r="L6373" t="str">
        <f t="shared" si="398"/>
        <v>W1</v>
      </c>
      <c r="M6373" t="s">
        <v>10340</v>
      </c>
      <c r="N6373" t="s">
        <v>5723</v>
      </c>
      <c r="O6373" t="s">
        <v>5736</v>
      </c>
      <c r="P6373" t="s">
        <v>10414</v>
      </c>
      <c r="Q6373" t="s">
        <v>200</v>
      </c>
      <c r="R6373">
        <v>108</v>
      </c>
      <c r="S6373" s="15" t="str">
        <f t="shared" si="399"/>
        <v>{ month: "May", hq: "1.South", area: "3. South Mekong", kam: "HUỲNH VĂN TÍNH", kae: "❌ KAE Võ Thanh Kiệt", route: "F4", week: "W1", day: "Mon", cusCode: "KG08042038", sales: 1474000, totalC: 108, skuLines: 1 },</v>
      </c>
    </row>
    <row r="6374" spans="1:19" ht="18.5" x14ac:dyDescent="0.45">
      <c r="A6374" s="24"/>
      <c r="B6374" s="24" t="s">
        <v>123</v>
      </c>
      <c r="C6374" s="24" t="s">
        <v>133</v>
      </c>
      <c r="D6374" s="22" t="s">
        <v>138</v>
      </c>
      <c r="E6374" s="24" t="s">
        <v>75</v>
      </c>
      <c r="F6374" s="22" t="s">
        <v>994</v>
      </c>
      <c r="G6374" s="14" t="s">
        <v>5739</v>
      </c>
      <c r="H6374" s="14">
        <v>1841895.3703703703</v>
      </c>
      <c r="I6374">
        <v>2</v>
      </c>
      <c r="J6374" s="13">
        <f t="shared" si="397"/>
        <v>46146</v>
      </c>
      <c r="K6374" t="str">
        <f t="shared" si="396"/>
        <v>Mon</v>
      </c>
      <c r="L6374" t="str">
        <f t="shared" si="398"/>
        <v>W1</v>
      </c>
      <c r="M6374" t="s">
        <v>10340</v>
      </c>
      <c r="N6374" t="s">
        <v>5723</v>
      </c>
      <c r="O6374" t="s">
        <v>5736</v>
      </c>
      <c r="P6374" t="s">
        <v>10414</v>
      </c>
      <c r="Q6374" t="s">
        <v>200</v>
      </c>
      <c r="R6374">
        <v>108</v>
      </c>
      <c r="S6374" s="15" t="str">
        <f t="shared" si="399"/>
        <v>{ month: "May", hq: "1.South", area: "3. South Mekong", kam: "HUỲNH VĂN TÍNH", kae: "❌ KAE Võ Thanh Kiệt", route: "F4", week: "W1", day: "Mon", cusCode: "KG08042040", sales: 1841895.37037037, totalC: 108, skuLines: 2 },</v>
      </c>
    </row>
    <row r="6375" spans="1:19" ht="18.5" x14ac:dyDescent="0.45">
      <c r="A6375" s="24"/>
      <c r="B6375" s="24" t="s">
        <v>123</v>
      </c>
      <c r="C6375" s="24" t="s">
        <v>133</v>
      </c>
      <c r="D6375" s="22" t="s">
        <v>138</v>
      </c>
      <c r="E6375" s="24" t="s">
        <v>75</v>
      </c>
      <c r="F6375" s="22" t="s">
        <v>995</v>
      </c>
      <c r="G6375" s="14" t="s">
        <v>5739</v>
      </c>
      <c r="H6375" s="14">
        <v>2948000</v>
      </c>
      <c r="I6375">
        <v>1</v>
      </c>
      <c r="J6375" s="13">
        <f t="shared" si="397"/>
        <v>46146</v>
      </c>
      <c r="K6375" t="str">
        <f t="shared" si="396"/>
        <v>Mon</v>
      </c>
      <c r="L6375" t="str">
        <f t="shared" si="398"/>
        <v>W1</v>
      </c>
      <c r="M6375" t="s">
        <v>10340</v>
      </c>
      <c r="N6375" t="s">
        <v>5723</v>
      </c>
      <c r="O6375" t="s">
        <v>5736</v>
      </c>
      <c r="P6375" t="s">
        <v>10414</v>
      </c>
      <c r="Q6375" t="s">
        <v>200</v>
      </c>
      <c r="R6375">
        <v>108</v>
      </c>
      <c r="S6375" s="15" t="str">
        <f t="shared" si="399"/>
        <v>{ month: "May", hq: "1.South", area: "3. South Mekong", kam: "HUỲNH VĂN TÍNH", kae: "❌ KAE Võ Thanh Kiệt", route: "F4", week: "W1", day: "Mon", cusCode: "KG08042041", sales: 2948000, totalC: 108, skuLines: 1 },</v>
      </c>
    </row>
    <row r="6376" spans="1:19" ht="18.5" x14ac:dyDescent="0.45">
      <c r="A6376" s="24"/>
      <c r="B6376" s="24" t="s">
        <v>123</v>
      </c>
      <c r="C6376" s="24" t="s">
        <v>133</v>
      </c>
      <c r="D6376" s="22" t="s">
        <v>138</v>
      </c>
      <c r="E6376" s="24" t="s">
        <v>75</v>
      </c>
      <c r="F6376" s="22" t="s">
        <v>996</v>
      </c>
      <c r="G6376" s="14" t="s">
        <v>5739</v>
      </c>
      <c r="H6376" s="14">
        <v>1474000</v>
      </c>
      <c r="I6376">
        <v>1</v>
      </c>
      <c r="J6376" s="13">
        <f t="shared" si="397"/>
        <v>46146</v>
      </c>
      <c r="K6376" t="str">
        <f t="shared" si="396"/>
        <v>Mon</v>
      </c>
      <c r="L6376" t="str">
        <f t="shared" si="398"/>
        <v>W1</v>
      </c>
      <c r="M6376" t="s">
        <v>10340</v>
      </c>
      <c r="N6376" t="s">
        <v>5723</v>
      </c>
      <c r="O6376" t="s">
        <v>5736</v>
      </c>
      <c r="P6376" t="s">
        <v>10414</v>
      </c>
      <c r="Q6376" t="s">
        <v>200</v>
      </c>
      <c r="R6376">
        <v>108</v>
      </c>
      <c r="S6376" s="15" t="str">
        <f t="shared" si="399"/>
        <v>{ month: "May", hq: "1.South", area: "3. South Mekong", kam: "HUỲNH VĂN TÍNH", kae: "❌ KAE Võ Thanh Kiệt", route: "F4", week: "W1", day: "Mon", cusCode: "KG08042043", sales: 1474000, totalC: 108, skuLines: 1 },</v>
      </c>
    </row>
    <row r="6377" spans="1:19" ht="18.5" x14ac:dyDescent="0.45">
      <c r="A6377" s="24"/>
      <c r="B6377" s="24" t="s">
        <v>123</v>
      </c>
      <c r="C6377" s="24" t="s">
        <v>133</v>
      </c>
      <c r="D6377" s="22" t="s">
        <v>138</v>
      </c>
      <c r="E6377" s="24" t="s">
        <v>75</v>
      </c>
      <c r="F6377" s="22" t="s">
        <v>996</v>
      </c>
      <c r="G6377" s="14" t="s">
        <v>1937</v>
      </c>
      <c r="H6377" s="14">
        <v>1474000</v>
      </c>
      <c r="I6377">
        <v>1</v>
      </c>
      <c r="J6377" s="13">
        <f t="shared" si="397"/>
        <v>46153</v>
      </c>
      <c r="K6377" t="str">
        <f t="shared" si="396"/>
        <v>Mon</v>
      </c>
      <c r="L6377" t="str">
        <f t="shared" si="398"/>
        <v>W2</v>
      </c>
      <c r="M6377" t="s">
        <v>10340</v>
      </c>
      <c r="N6377" t="s">
        <v>5723</v>
      </c>
      <c r="O6377" t="s">
        <v>5736</v>
      </c>
      <c r="P6377" t="s">
        <v>10414</v>
      </c>
      <c r="Q6377" t="s">
        <v>200</v>
      </c>
      <c r="R6377">
        <v>108</v>
      </c>
      <c r="S6377" s="15" t="str">
        <f t="shared" si="399"/>
        <v>{ month: "May", hq: "1.South", area: "3. South Mekong", kam: "HUỲNH VĂN TÍNH", kae: "❌ KAE Võ Thanh Kiệt", route: "F4", week: "W2", day: "Mon", cusCode: "KG08042043", sales: 1474000, totalC: 108, skuLines: 1 },</v>
      </c>
    </row>
    <row r="6378" spans="1:19" ht="18.5" x14ac:dyDescent="0.45">
      <c r="A6378" s="24"/>
      <c r="B6378" s="24" t="s">
        <v>123</v>
      </c>
      <c r="C6378" s="24" t="s">
        <v>133</v>
      </c>
      <c r="D6378" s="22" t="s">
        <v>138</v>
      </c>
      <c r="E6378" s="24" t="s">
        <v>75</v>
      </c>
      <c r="F6378" s="22" t="s">
        <v>3592</v>
      </c>
      <c r="G6378" s="14" t="s">
        <v>1937</v>
      </c>
      <c r="H6378" s="14">
        <v>1474000</v>
      </c>
      <c r="I6378">
        <v>1</v>
      </c>
      <c r="J6378" s="13">
        <f t="shared" si="397"/>
        <v>46153</v>
      </c>
      <c r="K6378" t="str">
        <f t="shared" si="396"/>
        <v>Mon</v>
      </c>
      <c r="L6378" t="str">
        <f t="shared" si="398"/>
        <v>W2</v>
      </c>
      <c r="M6378" t="s">
        <v>10340</v>
      </c>
      <c r="N6378" t="s">
        <v>5723</v>
      </c>
      <c r="O6378" t="s">
        <v>5736</v>
      </c>
      <c r="P6378" t="s">
        <v>10414</v>
      </c>
      <c r="Q6378" t="s">
        <v>200</v>
      </c>
      <c r="R6378">
        <v>108</v>
      </c>
      <c r="S6378" s="15" t="str">
        <f t="shared" si="399"/>
        <v>{ month: "May", hq: "1.South", area: "3. South Mekong", kam: "HUỲNH VĂN TÍNH", kae: "❌ KAE Võ Thanh Kiệt", route: "F4", week: "W2", day: "Mon", cusCode: "KG09042038", sales: 1474000, totalC: 108, skuLines: 1 },</v>
      </c>
    </row>
    <row r="6379" spans="1:19" ht="18.5" x14ac:dyDescent="0.45">
      <c r="A6379" s="24"/>
      <c r="B6379" s="24" t="s">
        <v>123</v>
      </c>
      <c r="C6379" s="24" t="s">
        <v>133</v>
      </c>
      <c r="D6379" s="22" t="s">
        <v>138</v>
      </c>
      <c r="E6379" s="24" t="s">
        <v>75</v>
      </c>
      <c r="F6379" s="22" t="s">
        <v>997</v>
      </c>
      <c r="G6379" s="14" t="s">
        <v>5740</v>
      </c>
      <c r="H6379" s="14">
        <v>2999000</v>
      </c>
      <c r="I6379">
        <v>2</v>
      </c>
      <c r="J6379" s="13">
        <f t="shared" si="397"/>
        <v>46147</v>
      </c>
      <c r="K6379" t="str">
        <f t="shared" si="396"/>
        <v>Tue</v>
      </c>
      <c r="L6379" t="str">
        <f t="shared" si="398"/>
        <v>W1</v>
      </c>
      <c r="M6379" t="s">
        <v>10340</v>
      </c>
      <c r="N6379" t="s">
        <v>5723</v>
      </c>
      <c r="O6379" t="s">
        <v>5736</v>
      </c>
      <c r="P6379" t="s">
        <v>10414</v>
      </c>
      <c r="Q6379" t="s">
        <v>200</v>
      </c>
      <c r="R6379">
        <v>108</v>
      </c>
      <c r="S6379" s="15" t="str">
        <f t="shared" si="399"/>
        <v>{ month: "May", hq: "1.South", area: "3. South Mekong", kam: "HUỲNH VĂN TÍNH", kae: "❌ KAE Võ Thanh Kiệt", route: "F4", week: "W1", day: "Tue", cusCode: "KGI010788", sales: 2999000, totalC: 108, skuLines: 2 },</v>
      </c>
    </row>
    <row r="6380" spans="1:19" ht="18.5" x14ac:dyDescent="0.45">
      <c r="A6380" s="24"/>
      <c r="B6380" s="24" t="s">
        <v>123</v>
      </c>
      <c r="C6380" s="24" t="s">
        <v>133</v>
      </c>
      <c r="D6380" s="22" t="s">
        <v>138</v>
      </c>
      <c r="E6380" s="24" t="s">
        <v>75</v>
      </c>
      <c r="F6380" s="22" t="s">
        <v>998</v>
      </c>
      <c r="G6380" s="14" t="s">
        <v>5739</v>
      </c>
      <c r="H6380" s="14">
        <v>2999000</v>
      </c>
      <c r="I6380">
        <v>2</v>
      </c>
      <c r="J6380" s="13">
        <f t="shared" si="397"/>
        <v>46146</v>
      </c>
      <c r="K6380" t="str">
        <f t="shared" si="396"/>
        <v>Mon</v>
      </c>
      <c r="L6380" t="str">
        <f t="shared" si="398"/>
        <v>W1</v>
      </c>
      <c r="M6380" t="s">
        <v>10340</v>
      </c>
      <c r="N6380" t="s">
        <v>5723</v>
      </c>
      <c r="O6380" t="s">
        <v>5736</v>
      </c>
      <c r="P6380" t="s">
        <v>10414</v>
      </c>
      <c r="Q6380" t="s">
        <v>200</v>
      </c>
      <c r="R6380">
        <v>108</v>
      </c>
      <c r="S6380" s="15" t="str">
        <f t="shared" si="399"/>
        <v>{ month: "May", hq: "1.South", area: "3. South Mekong", kam: "HUỲNH VĂN TÍNH", kae: "❌ KAE Võ Thanh Kiệt", route: "F4", week: "W1", day: "Mon", cusCode: "KGI09042044", sales: 2999000, totalC: 108, skuLines: 2 },</v>
      </c>
    </row>
    <row r="6381" spans="1:19" ht="18.5" x14ac:dyDescent="0.45">
      <c r="A6381" s="24"/>
      <c r="B6381" s="24" t="s">
        <v>123</v>
      </c>
      <c r="C6381" s="24" t="s">
        <v>133</v>
      </c>
      <c r="D6381" s="22" t="s">
        <v>138</v>
      </c>
      <c r="E6381" s="24" t="s">
        <v>75</v>
      </c>
      <c r="F6381" s="22" t="s">
        <v>999</v>
      </c>
      <c r="G6381" s="14" t="s">
        <v>5740</v>
      </c>
      <c r="H6381" s="14">
        <v>1474000</v>
      </c>
      <c r="I6381">
        <v>1</v>
      </c>
      <c r="J6381" s="13">
        <f t="shared" si="397"/>
        <v>46147</v>
      </c>
      <c r="K6381" t="str">
        <f t="shared" si="396"/>
        <v>Tue</v>
      </c>
      <c r="L6381" t="str">
        <f t="shared" si="398"/>
        <v>W1</v>
      </c>
      <c r="M6381" t="s">
        <v>10340</v>
      </c>
      <c r="N6381" t="s">
        <v>5723</v>
      </c>
      <c r="O6381" t="s">
        <v>5736</v>
      </c>
      <c r="P6381" t="s">
        <v>10414</v>
      </c>
      <c r="Q6381" t="s">
        <v>200</v>
      </c>
      <c r="R6381">
        <v>108</v>
      </c>
      <c r="S6381" s="15" t="str">
        <f t="shared" si="399"/>
        <v>{ month: "May", hq: "1.South", area: "3. South Mekong", kam: "HUỲNH VĂN TÍNH", kae: "❌ KAE Võ Thanh Kiệt", route: "F4", week: "W1", day: "Tue", cusCode: "KGI10042034", sales: 1474000, totalC: 108, skuLines: 1 },</v>
      </c>
    </row>
    <row r="6382" spans="1:19" ht="18.5" x14ac:dyDescent="0.45">
      <c r="A6382" s="24"/>
      <c r="B6382" s="24" t="s">
        <v>123</v>
      </c>
      <c r="C6382" s="24" t="s">
        <v>133</v>
      </c>
      <c r="D6382" s="22" t="s">
        <v>138</v>
      </c>
      <c r="E6382" s="24" t="s">
        <v>75</v>
      </c>
      <c r="F6382" s="22" t="s">
        <v>1000</v>
      </c>
      <c r="G6382" s="14" t="s">
        <v>5740</v>
      </c>
      <c r="H6382" s="14">
        <v>1525000</v>
      </c>
      <c r="I6382">
        <v>2</v>
      </c>
      <c r="J6382" s="13">
        <f t="shared" si="397"/>
        <v>46147</v>
      </c>
      <c r="K6382" t="str">
        <f t="shared" si="396"/>
        <v>Tue</v>
      </c>
      <c r="L6382" t="str">
        <f t="shared" si="398"/>
        <v>W1</v>
      </c>
      <c r="M6382" t="s">
        <v>10340</v>
      </c>
      <c r="N6382" t="s">
        <v>5723</v>
      </c>
      <c r="O6382" t="s">
        <v>5736</v>
      </c>
      <c r="P6382" t="s">
        <v>10414</v>
      </c>
      <c r="Q6382" t="s">
        <v>200</v>
      </c>
      <c r="R6382">
        <v>108</v>
      </c>
      <c r="S6382" s="15" t="str">
        <f t="shared" si="399"/>
        <v>{ month: "May", hq: "1.South", area: "3. South Mekong", kam: "HUỲNH VĂN TÍNH", kae: "❌ KAE Võ Thanh Kiệt", route: "F4", week: "W1", day: "Tue", cusCode: "KGI10042036", sales: 1525000, totalC: 108, skuLines: 2 },</v>
      </c>
    </row>
    <row r="6383" spans="1:19" ht="18.5" x14ac:dyDescent="0.45">
      <c r="A6383" s="24"/>
      <c r="B6383" s="24" t="s">
        <v>123</v>
      </c>
      <c r="C6383" s="24" t="s">
        <v>133</v>
      </c>
      <c r="D6383" s="22" t="s">
        <v>138</v>
      </c>
      <c r="E6383" s="24" t="s">
        <v>75</v>
      </c>
      <c r="F6383" s="22" t="s">
        <v>1001</v>
      </c>
      <c r="G6383" s="14" t="s">
        <v>5740</v>
      </c>
      <c r="H6383" s="14">
        <v>1474000</v>
      </c>
      <c r="I6383">
        <v>1</v>
      </c>
      <c r="J6383" s="13">
        <f t="shared" si="397"/>
        <v>46147</v>
      </c>
      <c r="K6383" t="str">
        <f t="shared" si="396"/>
        <v>Tue</v>
      </c>
      <c r="L6383" t="str">
        <f t="shared" si="398"/>
        <v>W1</v>
      </c>
      <c r="M6383" t="s">
        <v>10340</v>
      </c>
      <c r="N6383" t="s">
        <v>5723</v>
      </c>
      <c r="O6383" t="s">
        <v>5736</v>
      </c>
      <c r="P6383" t="s">
        <v>10414</v>
      </c>
      <c r="Q6383" t="s">
        <v>200</v>
      </c>
      <c r="R6383">
        <v>108</v>
      </c>
      <c r="S6383" s="15" t="str">
        <f t="shared" si="399"/>
        <v>{ month: "May", hq: "1.South", area: "3. South Mekong", kam: "HUỲNH VĂN TÍNH", kae: "❌ KAE Võ Thanh Kiệt", route: "F4", week: "W1", day: "Tue", cusCode: "KGI10042042", sales: 1474000, totalC: 108, skuLines: 1 },</v>
      </c>
    </row>
    <row r="6384" spans="1:19" ht="18.5" x14ac:dyDescent="0.45">
      <c r="A6384" s="24"/>
      <c r="B6384" s="24" t="s">
        <v>123</v>
      </c>
      <c r="C6384" s="24" t="s">
        <v>133</v>
      </c>
      <c r="D6384" s="22" t="s">
        <v>138</v>
      </c>
      <c r="E6384" s="24" t="s">
        <v>75</v>
      </c>
      <c r="F6384" s="22" t="s">
        <v>1002</v>
      </c>
      <c r="G6384" s="14" t="s">
        <v>5740</v>
      </c>
      <c r="H6384" s="14">
        <v>1525000</v>
      </c>
      <c r="I6384">
        <v>2</v>
      </c>
      <c r="J6384" s="13">
        <f t="shared" si="397"/>
        <v>46147</v>
      </c>
      <c r="K6384" t="str">
        <f t="shared" si="396"/>
        <v>Tue</v>
      </c>
      <c r="L6384" t="str">
        <f t="shared" si="398"/>
        <v>W1</v>
      </c>
      <c r="M6384" t="s">
        <v>10340</v>
      </c>
      <c r="N6384" t="s">
        <v>5723</v>
      </c>
      <c r="O6384" t="s">
        <v>5736</v>
      </c>
      <c r="P6384" t="s">
        <v>10414</v>
      </c>
      <c r="Q6384" t="s">
        <v>200</v>
      </c>
      <c r="R6384">
        <v>108</v>
      </c>
      <c r="S6384" s="15" t="str">
        <f t="shared" si="399"/>
        <v>{ month: "May", hq: "1.South", area: "3. South Mekong", kam: "HUỲNH VĂN TÍNH", kae: "❌ KAE Võ Thanh Kiệt", route: "F4", week: "W1", day: "Tue", cusCode: "KGIN10042044", sales: 1525000, totalC: 108, skuLines: 2 },</v>
      </c>
    </row>
    <row r="6385" spans="1:19" ht="18.5" x14ac:dyDescent="0.45">
      <c r="A6385" s="24"/>
      <c r="B6385" s="24" t="s">
        <v>123</v>
      </c>
      <c r="C6385" s="24" t="s">
        <v>133</v>
      </c>
      <c r="D6385" s="22" t="s">
        <v>138</v>
      </c>
      <c r="E6385" s="24" t="s">
        <v>75</v>
      </c>
      <c r="F6385" s="22" t="s">
        <v>1003</v>
      </c>
      <c r="G6385" s="14" t="s">
        <v>5740</v>
      </c>
      <c r="H6385" s="14">
        <v>1474000</v>
      </c>
      <c r="I6385">
        <v>1</v>
      </c>
      <c r="J6385" s="13">
        <f t="shared" si="397"/>
        <v>46147</v>
      </c>
      <c r="K6385" t="str">
        <f t="shared" si="396"/>
        <v>Tue</v>
      </c>
      <c r="L6385" t="str">
        <f t="shared" si="398"/>
        <v>W1</v>
      </c>
      <c r="M6385" t="s">
        <v>10340</v>
      </c>
      <c r="N6385" t="s">
        <v>5723</v>
      </c>
      <c r="O6385" t="s">
        <v>5736</v>
      </c>
      <c r="P6385" t="s">
        <v>10414</v>
      </c>
      <c r="Q6385" t="s">
        <v>200</v>
      </c>
      <c r="R6385">
        <v>108</v>
      </c>
      <c r="S6385" s="15" t="str">
        <f t="shared" si="399"/>
        <v>{ month: "May", hq: "1.South", area: "3. South Mekong", kam: "HUỲNH VĂN TÍNH", kae: "❌ KAE Võ Thanh Kiệt", route: "F4", week: "W1", day: "Tue", cusCode: "KGIN10042052", sales: 1474000, totalC: 108, skuLines: 1 },</v>
      </c>
    </row>
    <row r="6386" spans="1:19" ht="18.5" x14ac:dyDescent="0.45">
      <c r="A6386" s="24"/>
      <c r="B6386" s="24" t="s">
        <v>123</v>
      </c>
      <c r="C6386" s="24" t="s">
        <v>133</v>
      </c>
      <c r="D6386" s="22" t="s">
        <v>138</v>
      </c>
      <c r="E6386" s="24" t="s">
        <v>75</v>
      </c>
      <c r="F6386" s="22" t="s">
        <v>6746</v>
      </c>
      <c r="G6386" s="14" t="s">
        <v>5738</v>
      </c>
      <c r="H6386" s="14">
        <v>1764000</v>
      </c>
      <c r="I6386">
        <v>2</v>
      </c>
      <c r="J6386" s="13">
        <f t="shared" si="397"/>
        <v>46144</v>
      </c>
      <c r="K6386" t="str">
        <f t="shared" si="396"/>
        <v>Sat</v>
      </c>
      <c r="L6386" t="str">
        <f t="shared" si="398"/>
        <v>W0</v>
      </c>
      <c r="M6386" t="s">
        <v>10340</v>
      </c>
      <c r="N6386" t="s">
        <v>5723</v>
      </c>
      <c r="O6386" t="s">
        <v>5736</v>
      </c>
      <c r="P6386" t="s">
        <v>10414</v>
      </c>
      <c r="Q6386" t="s">
        <v>200</v>
      </c>
      <c r="R6386">
        <v>108</v>
      </c>
      <c r="S6386" s="15" t="str">
        <f t="shared" si="399"/>
        <v>{ month: "May", hq: "1.South", area: "3. South Mekong", kam: "HUỲNH VĂN TÍNH", kae: "❌ KAE Võ Thanh Kiệt", route: "F4", week: "W0", day: "Sat", cusCode: "KGNPT46717", sales: 1764000, totalC: 108, skuLines: 2 },</v>
      </c>
    </row>
    <row r="6387" spans="1:19" ht="18.5" x14ac:dyDescent="0.45">
      <c r="A6387" s="24"/>
      <c r="B6387" s="24" t="s">
        <v>123</v>
      </c>
      <c r="C6387" s="24" t="s">
        <v>133</v>
      </c>
      <c r="D6387" s="22" t="s">
        <v>138</v>
      </c>
      <c r="E6387" s="24" t="s">
        <v>75</v>
      </c>
      <c r="F6387" s="22" t="s">
        <v>6747</v>
      </c>
      <c r="G6387" s="14" t="s">
        <v>5738</v>
      </c>
      <c r="H6387" s="14">
        <v>2999000</v>
      </c>
      <c r="I6387">
        <v>2</v>
      </c>
      <c r="J6387" s="13">
        <f t="shared" si="397"/>
        <v>46144</v>
      </c>
      <c r="K6387" t="str">
        <f t="shared" si="396"/>
        <v>Sat</v>
      </c>
      <c r="L6387" t="str">
        <f t="shared" si="398"/>
        <v>W0</v>
      </c>
      <c r="M6387" t="s">
        <v>10340</v>
      </c>
      <c r="N6387" t="s">
        <v>5723</v>
      </c>
      <c r="O6387" t="s">
        <v>5736</v>
      </c>
      <c r="P6387" t="s">
        <v>10414</v>
      </c>
      <c r="Q6387" t="s">
        <v>200</v>
      </c>
      <c r="R6387">
        <v>108</v>
      </c>
      <c r="S6387" s="15" t="str">
        <f t="shared" si="399"/>
        <v>{ month: "May", hq: "1.South", area: "3. South Mekong", kam: "HUỲNH VĂN TÍNH", kae: "❌ KAE Võ Thanh Kiệt", route: "F4", week: "W0", day: "Sat", cusCode: "KGNPT98704", sales: 2999000, totalC: 108, skuLines: 2 },</v>
      </c>
    </row>
    <row r="6388" spans="1:19" ht="18.5" x14ac:dyDescent="0.45">
      <c r="A6388" s="24"/>
      <c r="B6388" s="24" t="s">
        <v>123</v>
      </c>
      <c r="C6388" s="24" t="s">
        <v>133</v>
      </c>
      <c r="D6388" s="22" t="s">
        <v>138</v>
      </c>
      <c r="E6388" s="24" t="s">
        <v>75</v>
      </c>
      <c r="F6388" s="22" t="s">
        <v>6748</v>
      </c>
      <c r="G6388" s="14" t="s">
        <v>5738</v>
      </c>
      <c r="H6388" s="14">
        <v>50999.999999999993</v>
      </c>
      <c r="I6388">
        <v>1</v>
      </c>
      <c r="J6388" s="13">
        <f t="shared" si="397"/>
        <v>46144</v>
      </c>
      <c r="K6388" t="str">
        <f t="shared" si="396"/>
        <v>Sat</v>
      </c>
      <c r="L6388" t="str">
        <f t="shared" si="398"/>
        <v>W0</v>
      </c>
      <c r="M6388" t="s">
        <v>10340</v>
      </c>
      <c r="N6388" t="s">
        <v>5723</v>
      </c>
      <c r="O6388" t="s">
        <v>5736</v>
      </c>
      <c r="P6388" t="s">
        <v>10414</v>
      </c>
      <c r="Q6388" t="s">
        <v>200</v>
      </c>
      <c r="R6388">
        <v>108</v>
      </c>
      <c r="S6388" s="15" t="str">
        <f t="shared" si="399"/>
        <v>{ month: "May", hq: "1.South", area: "3. South Mekong", kam: "HUỲNH VĂN TÍNH", kae: "❌ KAE Võ Thanh Kiệt", route: "F4", week: "W0", day: "Sat", cusCode: "KGNPT98720", sales: 51000, totalC: 108, skuLines: 1 },</v>
      </c>
    </row>
    <row r="6389" spans="1:19" ht="18.5" x14ac:dyDescent="0.45">
      <c r="A6389" s="24"/>
      <c r="B6389" s="24" t="s">
        <v>123</v>
      </c>
      <c r="C6389" s="24" t="s">
        <v>133</v>
      </c>
      <c r="D6389" s="22" t="s">
        <v>138</v>
      </c>
      <c r="E6389" s="24" t="s">
        <v>75</v>
      </c>
      <c r="F6389" s="22" t="s">
        <v>6749</v>
      </c>
      <c r="G6389" s="14" t="s">
        <v>5738</v>
      </c>
      <c r="H6389" s="14">
        <v>1474000</v>
      </c>
      <c r="I6389">
        <v>1</v>
      </c>
      <c r="J6389" s="13">
        <f t="shared" si="397"/>
        <v>46144</v>
      </c>
      <c r="K6389" t="str">
        <f t="shared" si="396"/>
        <v>Sat</v>
      </c>
      <c r="L6389" t="str">
        <f t="shared" si="398"/>
        <v>W0</v>
      </c>
      <c r="M6389" t="s">
        <v>10340</v>
      </c>
      <c r="N6389" t="s">
        <v>5723</v>
      </c>
      <c r="O6389" t="s">
        <v>5736</v>
      </c>
      <c r="P6389" t="s">
        <v>10414</v>
      </c>
      <c r="Q6389" t="s">
        <v>200</v>
      </c>
      <c r="R6389">
        <v>108</v>
      </c>
      <c r="S6389" s="15" t="str">
        <f t="shared" si="399"/>
        <v>{ month: "May", hq: "1.South", area: "3. South Mekong", kam: "HUỲNH VĂN TÍNH", kae: "❌ KAE Võ Thanh Kiệt", route: "F4", week: "W0", day: "Sat", cusCode: "KGNPT98722", sales: 1474000, totalC: 108, skuLines: 1 },</v>
      </c>
    </row>
    <row r="6390" spans="1:19" ht="18.5" x14ac:dyDescent="0.45">
      <c r="A6390" s="24"/>
      <c r="B6390" s="24" t="s">
        <v>123</v>
      </c>
      <c r="C6390" s="24" t="s">
        <v>133</v>
      </c>
      <c r="D6390" s="22" t="s">
        <v>138</v>
      </c>
      <c r="E6390" s="24" t="s">
        <v>75</v>
      </c>
      <c r="F6390" s="22" t="s">
        <v>6750</v>
      </c>
      <c r="G6390" s="14" t="s">
        <v>5738</v>
      </c>
      <c r="H6390" s="14">
        <v>1474000</v>
      </c>
      <c r="I6390">
        <v>1</v>
      </c>
      <c r="J6390" s="13">
        <f t="shared" si="397"/>
        <v>46144</v>
      </c>
      <c r="K6390" t="str">
        <f t="shared" si="396"/>
        <v>Sat</v>
      </c>
      <c r="L6390" t="str">
        <f t="shared" si="398"/>
        <v>W0</v>
      </c>
      <c r="M6390" t="s">
        <v>10340</v>
      </c>
      <c r="N6390" t="s">
        <v>5723</v>
      </c>
      <c r="O6390" t="s">
        <v>5736</v>
      </c>
      <c r="P6390" t="s">
        <v>10414</v>
      </c>
      <c r="Q6390" t="s">
        <v>200</v>
      </c>
      <c r="R6390">
        <v>108</v>
      </c>
      <c r="S6390" s="15" t="str">
        <f t="shared" si="399"/>
        <v>{ month: "May", hq: "1.South", area: "3. South Mekong", kam: "HUỲNH VĂN TÍNH", kae: "❌ KAE Võ Thanh Kiệt", route: "F4", week: "W0", day: "Sat", cusCode: "KGNPT98727", sales: 1474000, totalC: 108, skuLines: 1 },</v>
      </c>
    </row>
    <row r="6391" spans="1:19" ht="18.5" x14ac:dyDescent="0.45">
      <c r="A6391" s="24"/>
      <c r="B6391" s="24" t="s">
        <v>123</v>
      </c>
      <c r="C6391" s="24" t="s">
        <v>133</v>
      </c>
      <c r="D6391" s="22" t="s">
        <v>138</v>
      </c>
      <c r="E6391" s="24" t="s">
        <v>75</v>
      </c>
      <c r="F6391" s="22" t="s">
        <v>1004</v>
      </c>
      <c r="G6391" s="14" t="s">
        <v>5740</v>
      </c>
      <c r="H6391" s="14">
        <v>1474000</v>
      </c>
      <c r="I6391">
        <v>1</v>
      </c>
      <c r="J6391" s="13">
        <f t="shared" si="397"/>
        <v>46147</v>
      </c>
      <c r="K6391" t="str">
        <f t="shared" si="396"/>
        <v>Tue</v>
      </c>
      <c r="L6391" t="str">
        <f t="shared" si="398"/>
        <v>W1</v>
      </c>
      <c r="M6391" t="s">
        <v>10340</v>
      </c>
      <c r="N6391" t="s">
        <v>5723</v>
      </c>
      <c r="O6391" t="s">
        <v>5736</v>
      </c>
      <c r="P6391" t="s">
        <v>10414</v>
      </c>
      <c r="Q6391" t="s">
        <v>200</v>
      </c>
      <c r="R6391">
        <v>108</v>
      </c>
      <c r="S6391" s="15" t="str">
        <f t="shared" si="399"/>
        <v>{ month: "May", hq: "1.South", area: "3. South Mekong", kam: "HUỲNH VĂN TÍNH", kae: "❌ KAE Võ Thanh Kiệt", route: "F4", week: "W1", day: "Tue", cusCode: "MKFB2026AG372", sales: 1474000, totalC: 108, skuLines: 1 },</v>
      </c>
    </row>
    <row r="6392" spans="1:19" ht="18.5" x14ac:dyDescent="0.45">
      <c r="A6392" s="24"/>
      <c r="B6392" s="24" t="s">
        <v>123</v>
      </c>
      <c r="C6392" s="24" t="s">
        <v>133</v>
      </c>
      <c r="D6392" s="22" t="s">
        <v>138</v>
      </c>
      <c r="E6392" s="24" t="s">
        <v>75</v>
      </c>
      <c r="F6392" s="22" t="s">
        <v>6751</v>
      </c>
      <c r="G6392" s="14" t="s">
        <v>5738</v>
      </c>
      <c r="H6392" s="14">
        <v>175254.62962962961</v>
      </c>
      <c r="I6392">
        <v>1</v>
      </c>
      <c r="J6392" s="13">
        <f t="shared" si="397"/>
        <v>46144</v>
      </c>
      <c r="K6392" t="str">
        <f t="shared" si="396"/>
        <v>Sat</v>
      </c>
      <c r="L6392" t="str">
        <f t="shared" si="398"/>
        <v>W0</v>
      </c>
      <c r="M6392" t="s">
        <v>10340</v>
      </c>
      <c r="N6392" t="s">
        <v>5723</v>
      </c>
      <c r="O6392" t="s">
        <v>5736</v>
      </c>
      <c r="P6392" t="s">
        <v>10414</v>
      </c>
      <c r="Q6392" t="s">
        <v>200</v>
      </c>
      <c r="R6392">
        <v>108</v>
      </c>
      <c r="S6392" s="15" t="str">
        <f t="shared" si="399"/>
        <v>{ month: "May", hq: "1.South", area: "3. South Mekong", kam: "HUỲNH VĂN TÍNH", kae: "❌ KAE Võ Thanh Kiệt", route: "F4", week: "W0", day: "Sat", cusCode: "MKKG48ST2028", sales: 175254.62962963, totalC: 108, skuLines: 1 },</v>
      </c>
    </row>
    <row r="6393" spans="1:19" ht="18.5" x14ac:dyDescent="0.45">
      <c r="A6393" s="24"/>
      <c r="B6393" s="24" t="s">
        <v>123</v>
      </c>
      <c r="C6393" s="24" t="s">
        <v>133</v>
      </c>
      <c r="D6393" s="22" t="s">
        <v>138</v>
      </c>
      <c r="E6393" s="24" t="s">
        <v>8</v>
      </c>
      <c r="F6393" s="22" t="s">
        <v>1005</v>
      </c>
      <c r="G6393" s="14" t="s">
        <v>5740</v>
      </c>
      <c r="H6393" s="14">
        <v>1311460.1851851852</v>
      </c>
      <c r="I6393">
        <v>2</v>
      </c>
      <c r="J6393" s="13">
        <f t="shared" si="397"/>
        <v>46147</v>
      </c>
      <c r="K6393" t="str">
        <f t="shared" si="396"/>
        <v>Tue</v>
      </c>
      <c r="L6393" t="str">
        <f t="shared" si="398"/>
        <v>W1</v>
      </c>
      <c r="M6393" t="s">
        <v>10340</v>
      </c>
      <c r="N6393" t="s">
        <v>5723</v>
      </c>
      <c r="O6393" t="s">
        <v>5735</v>
      </c>
      <c r="P6393" t="s">
        <v>10415</v>
      </c>
      <c r="Q6393" t="s">
        <v>200</v>
      </c>
      <c r="R6393">
        <v>109</v>
      </c>
      <c r="S6393" s="15" t="str">
        <f t="shared" si="399"/>
        <v>{ month: "May", hq: "1.South", area: "3. South Mekong", kam: "HUỲNH VĂN TÍNH", kae: "✔️ KAE Võ Thị Kiều Diễm", route: "F4", week: "W1", day: "Tue", cusCode: "000000214ST2033", sales: 1311460.18518519, totalC: 109, skuLines: 2 },</v>
      </c>
    </row>
    <row r="6394" spans="1:19" ht="18.5" x14ac:dyDescent="0.45">
      <c r="A6394" s="24"/>
      <c r="B6394" s="24" t="s">
        <v>123</v>
      </c>
      <c r="C6394" s="24" t="s">
        <v>133</v>
      </c>
      <c r="D6394" s="22" t="s">
        <v>138</v>
      </c>
      <c r="E6394" s="24" t="s">
        <v>8</v>
      </c>
      <c r="F6394" s="22" t="s">
        <v>1006</v>
      </c>
      <c r="G6394" s="14" t="s">
        <v>5740</v>
      </c>
      <c r="H6394" s="14">
        <v>2948000</v>
      </c>
      <c r="I6394">
        <v>1</v>
      </c>
      <c r="J6394" s="13">
        <f t="shared" si="397"/>
        <v>46147</v>
      </c>
      <c r="K6394" t="str">
        <f t="shared" si="396"/>
        <v>Tue</v>
      </c>
      <c r="L6394" t="str">
        <f t="shared" si="398"/>
        <v>W1</v>
      </c>
      <c r="M6394" t="s">
        <v>10340</v>
      </c>
      <c r="N6394" t="s">
        <v>5723</v>
      </c>
      <c r="O6394" t="s">
        <v>5735</v>
      </c>
      <c r="P6394" t="s">
        <v>10415</v>
      </c>
      <c r="Q6394" t="s">
        <v>200</v>
      </c>
      <c r="R6394">
        <v>109</v>
      </c>
      <c r="S6394" s="15" t="str">
        <f t="shared" si="399"/>
        <v>{ month: "May", hq: "1.South", area: "3. South Mekong", kam: "HUỲNH VĂN TÍNH", kae: "✔️ KAE Võ Thị Kiều Diễm", route: "F4", week: "W1", day: "Tue", cusCode: "000000214ST2036", sales: 2948000, totalC: 109, skuLines: 1 },</v>
      </c>
    </row>
    <row r="6395" spans="1:19" ht="18.5" x14ac:dyDescent="0.45">
      <c r="A6395" s="24"/>
      <c r="B6395" s="24" t="s">
        <v>123</v>
      </c>
      <c r="C6395" s="24" t="s">
        <v>133</v>
      </c>
      <c r="D6395" s="22" t="s">
        <v>138</v>
      </c>
      <c r="E6395" s="24" t="s">
        <v>8</v>
      </c>
      <c r="F6395" s="22" t="s">
        <v>1006</v>
      </c>
      <c r="G6395" s="14" t="s">
        <v>1947</v>
      </c>
      <c r="H6395" s="14">
        <v>6392000</v>
      </c>
      <c r="I6395">
        <v>2</v>
      </c>
      <c r="J6395" s="13">
        <f t="shared" si="397"/>
        <v>46154</v>
      </c>
      <c r="K6395" t="str">
        <f t="shared" si="396"/>
        <v>Tue</v>
      </c>
      <c r="L6395" t="str">
        <f t="shared" si="398"/>
        <v>W2</v>
      </c>
      <c r="M6395" t="s">
        <v>10340</v>
      </c>
      <c r="N6395" t="s">
        <v>5723</v>
      </c>
      <c r="O6395" t="s">
        <v>5735</v>
      </c>
      <c r="P6395" t="s">
        <v>10415</v>
      </c>
      <c r="Q6395" t="s">
        <v>200</v>
      </c>
      <c r="R6395">
        <v>109</v>
      </c>
      <c r="S6395" s="15" t="str">
        <f t="shared" si="399"/>
        <v>{ month: "May", hq: "1.South", area: "3. South Mekong", kam: "HUỲNH VĂN TÍNH", kae: "✔️ KAE Võ Thị Kiều Diễm", route: "F4", week: "W2", day: "Tue", cusCode: "000000214ST2036", sales: 6392000, totalC: 109, skuLines: 2 },</v>
      </c>
    </row>
    <row r="6396" spans="1:19" ht="18.5" x14ac:dyDescent="0.45">
      <c r="A6396" s="24"/>
      <c r="B6396" s="24" t="s">
        <v>123</v>
      </c>
      <c r="C6396" s="24" t="s">
        <v>133</v>
      </c>
      <c r="D6396" s="22" t="s">
        <v>138</v>
      </c>
      <c r="E6396" s="24" t="s">
        <v>8</v>
      </c>
      <c r="F6396" s="22" t="s">
        <v>1006</v>
      </c>
      <c r="G6396" s="14" t="s">
        <v>8521</v>
      </c>
      <c r="H6396" s="14">
        <v>4422000</v>
      </c>
      <c r="I6396">
        <v>1</v>
      </c>
      <c r="J6396" s="13">
        <f t="shared" si="397"/>
        <v>46168</v>
      </c>
      <c r="K6396" t="str">
        <f t="shared" si="396"/>
        <v>Tue</v>
      </c>
      <c r="L6396" t="str">
        <f t="shared" si="398"/>
        <v>W4</v>
      </c>
      <c r="M6396" t="s">
        <v>10340</v>
      </c>
      <c r="N6396" t="s">
        <v>5723</v>
      </c>
      <c r="O6396" t="s">
        <v>5735</v>
      </c>
      <c r="P6396" t="s">
        <v>10415</v>
      </c>
      <c r="Q6396" t="s">
        <v>200</v>
      </c>
      <c r="R6396">
        <v>89</v>
      </c>
      <c r="S6396" s="15" t="str">
        <f t="shared" si="399"/>
        <v>{ month: "May", hq: "1.South", area: "3. South Mekong", kam: "HUỲNH VĂN TÍNH", kae: "✔️ KAE Võ Thị Kiều Diễm", route: "F4", week: "W4", day: "Tue", cusCode: "000000214ST2036", sales: 4422000, totalC: 89, skuLines: 1 },</v>
      </c>
    </row>
    <row r="6397" spans="1:19" ht="18.5" x14ac:dyDescent="0.45">
      <c r="A6397" s="24"/>
      <c r="B6397" s="24" t="s">
        <v>123</v>
      </c>
      <c r="C6397" s="24" t="s">
        <v>133</v>
      </c>
      <c r="D6397" s="22" t="s">
        <v>138</v>
      </c>
      <c r="E6397" s="24" t="s">
        <v>8</v>
      </c>
      <c r="F6397" s="22" t="s">
        <v>3593</v>
      </c>
      <c r="G6397" s="14" t="s">
        <v>1937</v>
      </c>
      <c r="H6397" s="14">
        <v>4809277.777777778</v>
      </c>
      <c r="I6397">
        <v>3</v>
      </c>
      <c r="J6397" s="13">
        <f t="shared" si="397"/>
        <v>46153</v>
      </c>
      <c r="K6397" t="str">
        <f t="shared" si="396"/>
        <v>Mon</v>
      </c>
      <c r="L6397" t="str">
        <f t="shared" si="398"/>
        <v>W2</v>
      </c>
      <c r="M6397" t="s">
        <v>10340</v>
      </c>
      <c r="N6397" t="s">
        <v>5723</v>
      </c>
      <c r="O6397" t="s">
        <v>5735</v>
      </c>
      <c r="P6397" t="s">
        <v>10415</v>
      </c>
      <c r="Q6397" t="s">
        <v>200</v>
      </c>
      <c r="R6397">
        <v>109</v>
      </c>
      <c r="S6397" s="15" t="str">
        <f t="shared" si="399"/>
        <v>{ month: "May", hq: "1.South", area: "3. South Mekong", kam: "HUỲNH VĂN TÍNH", kae: "✔️ KAE Võ Thị Kiều Diễm", route: "F4", week: "W2", day: "Mon", cusCode: "KG08042039", sales: 4809277.77777778, totalC: 109, skuLines: 3 },</v>
      </c>
    </row>
    <row r="6398" spans="1:19" ht="18.5" x14ac:dyDescent="0.45">
      <c r="A6398" s="24"/>
      <c r="B6398" s="24" t="s">
        <v>123</v>
      </c>
      <c r="C6398" s="24" t="s">
        <v>133</v>
      </c>
      <c r="D6398" s="22" t="s">
        <v>138</v>
      </c>
      <c r="E6398" s="24" t="s">
        <v>8</v>
      </c>
      <c r="F6398" s="22" t="s">
        <v>6752</v>
      </c>
      <c r="G6398" s="14" t="s">
        <v>5747</v>
      </c>
      <c r="H6398" s="14">
        <v>4144866.666666667</v>
      </c>
      <c r="I6398">
        <v>4</v>
      </c>
      <c r="J6398" s="13">
        <f t="shared" si="397"/>
        <v>46160</v>
      </c>
      <c r="K6398" t="str">
        <f t="shared" si="396"/>
        <v>Mon</v>
      </c>
      <c r="L6398" t="str">
        <f t="shared" si="398"/>
        <v>W3</v>
      </c>
      <c r="M6398" t="s">
        <v>10340</v>
      </c>
      <c r="N6398" t="s">
        <v>5723</v>
      </c>
      <c r="O6398" t="s">
        <v>5735</v>
      </c>
      <c r="P6398" t="s">
        <v>10415</v>
      </c>
      <c r="Q6398" t="s">
        <v>200</v>
      </c>
      <c r="R6398">
        <v>109</v>
      </c>
      <c r="S6398" s="15" t="str">
        <f t="shared" si="399"/>
        <v>{ month: "May", hq: "1.South", area: "3. South Mekong", kam: "HUỲNH VĂN TÍNH", kae: "✔️ KAE Võ Thị Kiều Diễm", route: "F4", week: "W3", day: "Mon", cusCode: "KG08042042", sales: 4144866.66666667, totalC: 109, skuLines: 4 },</v>
      </c>
    </row>
    <row r="6399" spans="1:19" ht="18.5" x14ac:dyDescent="0.45">
      <c r="A6399" s="24"/>
      <c r="B6399" s="24" t="s">
        <v>123</v>
      </c>
      <c r="C6399" s="24" t="s">
        <v>133</v>
      </c>
      <c r="D6399" s="22" t="s">
        <v>138</v>
      </c>
      <c r="E6399" s="24" t="s">
        <v>8</v>
      </c>
      <c r="F6399" s="22" t="s">
        <v>6752</v>
      </c>
      <c r="G6399" s="14" t="s">
        <v>8520</v>
      </c>
      <c r="H6399" s="14">
        <v>3291966.6666666665</v>
      </c>
      <c r="I6399">
        <v>5</v>
      </c>
      <c r="J6399" s="13">
        <f t="shared" si="397"/>
        <v>46167</v>
      </c>
      <c r="K6399" t="str">
        <f t="shared" si="396"/>
        <v>Mon</v>
      </c>
      <c r="L6399" t="str">
        <f t="shared" si="398"/>
        <v>W4</v>
      </c>
      <c r="M6399" t="s">
        <v>10340</v>
      </c>
      <c r="N6399" t="s">
        <v>5723</v>
      </c>
      <c r="O6399" t="s">
        <v>5735</v>
      </c>
      <c r="P6399" t="s">
        <v>10415</v>
      </c>
      <c r="Q6399" t="s">
        <v>200</v>
      </c>
      <c r="R6399">
        <v>89</v>
      </c>
      <c r="S6399" s="15" t="str">
        <f t="shared" si="399"/>
        <v>{ month: "May", hq: "1.South", area: "3. South Mekong", kam: "HUỲNH VĂN TÍNH", kae: "✔️ KAE Võ Thị Kiều Diễm", route: "F4", week: "W4", day: "Mon", cusCode: "KG08042042", sales: 3291966.66666667, totalC: 89, skuLines: 5 },</v>
      </c>
    </row>
    <row r="6400" spans="1:19" ht="18.5" x14ac:dyDescent="0.45">
      <c r="A6400" s="24"/>
      <c r="B6400" s="24" t="s">
        <v>123</v>
      </c>
      <c r="C6400" s="24" t="s">
        <v>133</v>
      </c>
      <c r="D6400" s="22" t="s">
        <v>138</v>
      </c>
      <c r="E6400" s="24" t="s">
        <v>8</v>
      </c>
      <c r="F6400" s="22" t="s">
        <v>3594</v>
      </c>
      <c r="G6400" s="14" t="s">
        <v>1937</v>
      </c>
      <c r="H6400" s="14">
        <v>2948000</v>
      </c>
      <c r="I6400">
        <v>1</v>
      </c>
      <c r="J6400" s="13">
        <f t="shared" si="397"/>
        <v>46153</v>
      </c>
      <c r="K6400" t="str">
        <f t="shared" si="396"/>
        <v>Mon</v>
      </c>
      <c r="L6400" t="str">
        <f t="shared" si="398"/>
        <v>W2</v>
      </c>
      <c r="M6400" t="s">
        <v>10340</v>
      </c>
      <c r="N6400" t="s">
        <v>5723</v>
      </c>
      <c r="O6400" t="s">
        <v>5735</v>
      </c>
      <c r="P6400" t="s">
        <v>10415</v>
      </c>
      <c r="Q6400" t="s">
        <v>200</v>
      </c>
      <c r="R6400">
        <v>109</v>
      </c>
      <c r="S6400" s="15" t="str">
        <f t="shared" si="399"/>
        <v>{ month: "May", hq: "1.South", area: "3. South Mekong", kam: "HUỲNH VĂN TÍNH", kae: "✔️ KAE Võ Thị Kiều Diễm", route: "F4", week: "W2", day: "Mon", cusCode: "KG09042036", sales: 2948000, totalC: 109, skuLines: 1 },</v>
      </c>
    </row>
    <row r="6401" spans="1:19" ht="18.5" x14ac:dyDescent="0.45">
      <c r="A6401" s="24"/>
      <c r="B6401" s="24" t="s">
        <v>123</v>
      </c>
      <c r="C6401" s="24" t="s">
        <v>133</v>
      </c>
      <c r="D6401" s="22" t="s">
        <v>138</v>
      </c>
      <c r="E6401" s="24" t="s">
        <v>8</v>
      </c>
      <c r="F6401" s="22" t="s">
        <v>3594</v>
      </c>
      <c r="G6401" s="14" t="s">
        <v>5747</v>
      </c>
      <c r="H6401" s="14">
        <v>2209777.777777778</v>
      </c>
      <c r="I6401">
        <v>2</v>
      </c>
      <c r="J6401" s="13">
        <f t="shared" si="397"/>
        <v>46160</v>
      </c>
      <c r="K6401" t="str">
        <f t="shared" si="396"/>
        <v>Mon</v>
      </c>
      <c r="L6401" t="str">
        <f t="shared" si="398"/>
        <v>W3</v>
      </c>
      <c r="M6401" t="s">
        <v>10340</v>
      </c>
      <c r="N6401" t="s">
        <v>5723</v>
      </c>
      <c r="O6401" t="s">
        <v>5735</v>
      </c>
      <c r="P6401" t="s">
        <v>10415</v>
      </c>
      <c r="Q6401" t="s">
        <v>200</v>
      </c>
      <c r="R6401">
        <v>109</v>
      </c>
      <c r="S6401" s="15" t="str">
        <f t="shared" si="399"/>
        <v>{ month: "May", hq: "1.South", area: "3. South Mekong", kam: "HUỲNH VĂN TÍNH", kae: "✔️ KAE Võ Thị Kiều Diễm", route: "F4", week: "W3", day: "Mon", cusCode: "KG09042036", sales: 2209777.77777778, totalC: 109, skuLines: 2 },</v>
      </c>
    </row>
    <row r="6402" spans="1:19" ht="18.5" x14ac:dyDescent="0.45">
      <c r="A6402" s="24"/>
      <c r="B6402" s="24" t="s">
        <v>123</v>
      </c>
      <c r="C6402" s="24" t="s">
        <v>133</v>
      </c>
      <c r="D6402" s="22" t="s">
        <v>138</v>
      </c>
      <c r="E6402" s="24" t="s">
        <v>8</v>
      </c>
      <c r="F6402" s="22" t="s">
        <v>3594</v>
      </c>
      <c r="G6402" s="14" t="s">
        <v>8520</v>
      </c>
      <c r="H6402" s="14">
        <v>1969999.9999999998</v>
      </c>
      <c r="I6402">
        <v>1</v>
      </c>
      <c r="J6402" s="13">
        <f t="shared" si="397"/>
        <v>46167</v>
      </c>
      <c r="K6402" t="str">
        <f t="shared" si="396"/>
        <v>Mon</v>
      </c>
      <c r="L6402" t="str">
        <f t="shared" si="398"/>
        <v>W4</v>
      </c>
      <c r="M6402" t="s">
        <v>10340</v>
      </c>
      <c r="N6402" t="s">
        <v>5723</v>
      </c>
      <c r="O6402" t="s">
        <v>5735</v>
      </c>
      <c r="P6402" t="s">
        <v>10415</v>
      </c>
      <c r="Q6402" t="s">
        <v>200</v>
      </c>
      <c r="R6402">
        <v>89</v>
      </c>
      <c r="S6402" s="15" t="str">
        <f t="shared" si="399"/>
        <v>{ month: "May", hq: "1.South", area: "3. South Mekong", kam: "HUỲNH VĂN TÍNH", kae: "✔️ KAE Võ Thị Kiều Diễm", route: "F4", week: "W4", day: "Mon", cusCode: "KG09042036", sales: 1970000, totalC: 89, skuLines: 1 },</v>
      </c>
    </row>
    <row r="6403" spans="1:19" ht="18.5" x14ac:dyDescent="0.45">
      <c r="A6403" s="24"/>
      <c r="B6403" s="24" t="s">
        <v>123</v>
      </c>
      <c r="C6403" s="24" t="s">
        <v>133</v>
      </c>
      <c r="D6403" s="22" t="s">
        <v>138</v>
      </c>
      <c r="E6403" s="24" t="s">
        <v>8</v>
      </c>
      <c r="F6403" s="22" t="s">
        <v>1007</v>
      </c>
      <c r="G6403" s="14" t="s">
        <v>5739</v>
      </c>
      <c r="H6403" s="14">
        <v>1474000</v>
      </c>
      <c r="I6403">
        <v>1</v>
      </c>
      <c r="J6403" s="13">
        <f t="shared" si="397"/>
        <v>46146</v>
      </c>
      <c r="K6403" t="str">
        <f t="shared" ref="K6403:K6466" si="400">TRIM(LEFT(TEXT(J6403,"dddd"),3))</f>
        <v>Mon</v>
      </c>
      <c r="L6403" t="str">
        <f t="shared" si="398"/>
        <v>W1</v>
      </c>
      <c r="M6403" t="s">
        <v>10340</v>
      </c>
      <c r="N6403" t="s">
        <v>5723</v>
      </c>
      <c r="O6403" t="s">
        <v>5735</v>
      </c>
      <c r="P6403" t="s">
        <v>10415</v>
      </c>
      <c r="Q6403" t="s">
        <v>200</v>
      </c>
      <c r="R6403">
        <v>109</v>
      </c>
      <c r="S6403" s="15" t="str">
        <f t="shared" si="399"/>
        <v>{ month: "May", hq: "1.South", area: "3. South Mekong", kam: "HUỲNH VĂN TÍNH", kae: "✔️ KAE Võ Thị Kiều Diễm", route: "F4", week: "W1", day: "Mon", cusCode: "KG09042037", sales: 1474000, totalC: 109, skuLines: 1 },</v>
      </c>
    </row>
    <row r="6404" spans="1:19" ht="18.5" x14ac:dyDescent="0.45">
      <c r="A6404" s="24"/>
      <c r="B6404" s="24" t="s">
        <v>123</v>
      </c>
      <c r="C6404" s="24" t="s">
        <v>133</v>
      </c>
      <c r="D6404" s="22" t="s">
        <v>138</v>
      </c>
      <c r="E6404" s="24" t="s">
        <v>8</v>
      </c>
      <c r="F6404" s="22" t="s">
        <v>1008</v>
      </c>
      <c r="G6404" s="14" t="s">
        <v>5739</v>
      </c>
      <c r="H6404" s="14">
        <v>2459000</v>
      </c>
      <c r="I6404">
        <v>2</v>
      </c>
      <c r="J6404" s="13">
        <f t="shared" ref="J6404:J6467" si="401">DATE(RIGHT(G6404,4), MID(G6404,4,2), LEFT(G6404,2))</f>
        <v>46146</v>
      </c>
      <c r="K6404" t="str">
        <f t="shared" si="400"/>
        <v>Mon</v>
      </c>
      <c r="L6404" t="str">
        <f t="shared" ref="L6404:L6467" si="402">"W"&amp;INT((LEFT(G6404,2)-4)/7)+1</f>
        <v>W1</v>
      </c>
      <c r="M6404" t="s">
        <v>10340</v>
      </c>
      <c r="N6404" t="s">
        <v>5723</v>
      </c>
      <c r="O6404" t="s">
        <v>5735</v>
      </c>
      <c r="P6404" t="s">
        <v>10415</v>
      </c>
      <c r="Q6404" t="s">
        <v>200</v>
      </c>
      <c r="R6404">
        <v>109</v>
      </c>
      <c r="S6404" s="15" t="str">
        <f t="shared" ref="S6404:S6467" si="403">"{ month: """ &amp; M6404 &amp; """, hq: """ &amp; B6404 &amp; """, area: """ &amp; C6404 &amp; """, kam: """ &amp; N6404 &amp; """, kae: """ &amp; P6404 &amp; """, route: """ &amp; Q6404 &amp; """, week: """ &amp; L6404 &amp; """, day: """ &amp; K6404 &amp; """, cusCode: """ &amp; F6404 &amp; """, sales: " &amp; H6404 &amp; ", totalC: " &amp; R6404 &amp; ", skuLines: " &amp; I6404 &amp; " },"</f>
        <v>{ month: "May", hq: "1.South", area: "3. South Mekong", kam: "HUỲNH VĂN TÍNH", kae: "✔️ KAE Võ Thị Kiều Diễm", route: "F4", week: "W1", day: "Mon", cusCode: "KG09042040", sales: 2459000, totalC: 109, skuLines: 2 },</v>
      </c>
    </row>
    <row r="6405" spans="1:19" ht="18.5" x14ac:dyDescent="0.45">
      <c r="A6405" s="24"/>
      <c r="B6405" s="24" t="s">
        <v>123</v>
      </c>
      <c r="C6405" s="24" t="s">
        <v>133</v>
      </c>
      <c r="D6405" s="22" t="s">
        <v>138</v>
      </c>
      <c r="E6405" s="24" t="s">
        <v>8</v>
      </c>
      <c r="F6405" s="22" t="s">
        <v>1008</v>
      </c>
      <c r="G6405" s="14" t="s">
        <v>5747</v>
      </c>
      <c r="H6405" s="14">
        <v>3933000</v>
      </c>
      <c r="I6405">
        <v>2</v>
      </c>
      <c r="J6405" s="13">
        <f t="shared" si="401"/>
        <v>46160</v>
      </c>
      <c r="K6405" t="str">
        <f t="shared" si="400"/>
        <v>Mon</v>
      </c>
      <c r="L6405" t="str">
        <f t="shared" si="402"/>
        <v>W3</v>
      </c>
      <c r="M6405" t="s">
        <v>10340</v>
      </c>
      <c r="N6405" t="s">
        <v>5723</v>
      </c>
      <c r="O6405" t="s">
        <v>5735</v>
      </c>
      <c r="P6405" t="s">
        <v>10415</v>
      </c>
      <c r="Q6405" t="s">
        <v>200</v>
      </c>
      <c r="R6405">
        <v>109</v>
      </c>
      <c r="S6405" s="15" t="str">
        <f t="shared" si="403"/>
        <v>{ month: "May", hq: "1.South", area: "3. South Mekong", kam: "HUỲNH VĂN TÍNH", kae: "✔️ KAE Võ Thị Kiều Diễm", route: "F4", week: "W3", day: "Mon", cusCode: "KG09042040", sales: 3933000, totalC: 109, skuLines: 2 },</v>
      </c>
    </row>
    <row r="6406" spans="1:19" ht="18.5" x14ac:dyDescent="0.45">
      <c r="A6406" s="24"/>
      <c r="B6406" s="24" t="s">
        <v>123</v>
      </c>
      <c r="C6406" s="24" t="s">
        <v>133</v>
      </c>
      <c r="D6406" s="22" t="s">
        <v>138</v>
      </c>
      <c r="E6406" s="24" t="s">
        <v>8</v>
      </c>
      <c r="F6406" s="22" t="s">
        <v>1009</v>
      </c>
      <c r="G6406" s="14" t="s">
        <v>5739</v>
      </c>
      <c r="H6406" s="14">
        <v>1474000</v>
      </c>
      <c r="I6406">
        <v>1</v>
      </c>
      <c r="J6406" s="13">
        <f t="shared" si="401"/>
        <v>46146</v>
      </c>
      <c r="K6406" t="str">
        <f t="shared" si="400"/>
        <v>Mon</v>
      </c>
      <c r="L6406" t="str">
        <f t="shared" si="402"/>
        <v>W1</v>
      </c>
      <c r="M6406" t="s">
        <v>10340</v>
      </c>
      <c r="N6406" t="s">
        <v>5723</v>
      </c>
      <c r="O6406" t="s">
        <v>5735</v>
      </c>
      <c r="P6406" t="s">
        <v>10415</v>
      </c>
      <c r="Q6406" t="s">
        <v>200</v>
      </c>
      <c r="R6406">
        <v>109</v>
      </c>
      <c r="S6406" s="15" t="str">
        <f t="shared" si="403"/>
        <v>{ month: "May", hq: "1.South", area: "3. South Mekong", kam: "HUỲNH VĂN TÍNH", kae: "✔️ KAE Võ Thị Kiều Diễm", route: "F4", week: "W1", day: "Mon", cusCode: "KG09042043", sales: 1474000, totalC: 109, skuLines: 1 },</v>
      </c>
    </row>
    <row r="6407" spans="1:19" ht="18.5" x14ac:dyDescent="0.45">
      <c r="A6407" s="24"/>
      <c r="B6407" s="24" t="s">
        <v>123</v>
      </c>
      <c r="C6407" s="24" t="s">
        <v>133</v>
      </c>
      <c r="D6407" s="22" t="s">
        <v>138</v>
      </c>
      <c r="E6407" s="24" t="s">
        <v>8</v>
      </c>
      <c r="F6407" s="22" t="s">
        <v>1009</v>
      </c>
      <c r="G6407" s="14" t="s">
        <v>5747</v>
      </c>
      <c r="H6407" s="14">
        <v>3075600</v>
      </c>
      <c r="I6407">
        <v>2</v>
      </c>
      <c r="J6407" s="13">
        <f t="shared" si="401"/>
        <v>46160</v>
      </c>
      <c r="K6407" t="str">
        <f t="shared" si="400"/>
        <v>Mon</v>
      </c>
      <c r="L6407" t="str">
        <f t="shared" si="402"/>
        <v>W3</v>
      </c>
      <c r="M6407" t="s">
        <v>10340</v>
      </c>
      <c r="N6407" t="s">
        <v>5723</v>
      </c>
      <c r="O6407" t="s">
        <v>5735</v>
      </c>
      <c r="P6407" t="s">
        <v>10415</v>
      </c>
      <c r="Q6407" t="s">
        <v>200</v>
      </c>
      <c r="R6407">
        <v>109</v>
      </c>
      <c r="S6407" s="15" t="str">
        <f t="shared" si="403"/>
        <v>{ month: "May", hq: "1.South", area: "3. South Mekong", kam: "HUỲNH VĂN TÍNH", kae: "✔️ KAE Võ Thị Kiều Diễm", route: "F4", week: "W3", day: "Mon", cusCode: "KG09042043", sales: 3075600, totalC: 109, skuLines: 2 },</v>
      </c>
    </row>
    <row r="6408" spans="1:19" ht="18.5" x14ac:dyDescent="0.45">
      <c r="A6408" s="24"/>
      <c r="B6408" s="24" t="s">
        <v>123</v>
      </c>
      <c r="C6408" s="24" t="s">
        <v>133</v>
      </c>
      <c r="D6408" s="22" t="s">
        <v>138</v>
      </c>
      <c r="E6408" s="24" t="s">
        <v>8</v>
      </c>
      <c r="F6408" s="22" t="s">
        <v>1009</v>
      </c>
      <c r="G6408" s="14" t="s">
        <v>8520</v>
      </c>
      <c r="H6408" s="14">
        <v>4422000</v>
      </c>
      <c r="I6408">
        <v>1</v>
      </c>
      <c r="J6408" s="13">
        <f t="shared" si="401"/>
        <v>46167</v>
      </c>
      <c r="K6408" t="str">
        <f t="shared" si="400"/>
        <v>Mon</v>
      </c>
      <c r="L6408" t="str">
        <f t="shared" si="402"/>
        <v>W4</v>
      </c>
      <c r="M6408" t="s">
        <v>10340</v>
      </c>
      <c r="N6408" t="s">
        <v>5723</v>
      </c>
      <c r="O6408" t="s">
        <v>5735</v>
      </c>
      <c r="P6408" t="s">
        <v>10415</v>
      </c>
      <c r="Q6408" t="s">
        <v>200</v>
      </c>
      <c r="R6408">
        <v>89</v>
      </c>
      <c r="S6408" s="15" t="str">
        <f t="shared" si="403"/>
        <v>{ month: "May", hq: "1.South", area: "3. South Mekong", kam: "HUỲNH VĂN TÍNH", kae: "✔️ KAE Võ Thị Kiều Diễm", route: "F4", week: "W4", day: "Mon", cusCode: "KG09042043", sales: 4422000, totalC: 89, skuLines: 1 },</v>
      </c>
    </row>
    <row r="6409" spans="1:19" ht="18.5" x14ac:dyDescent="0.45">
      <c r="A6409" s="24"/>
      <c r="B6409" s="24" t="s">
        <v>123</v>
      </c>
      <c r="C6409" s="24" t="s">
        <v>133</v>
      </c>
      <c r="D6409" s="22" t="s">
        <v>138</v>
      </c>
      <c r="E6409" s="24" t="s">
        <v>8</v>
      </c>
      <c r="F6409" s="22" t="s">
        <v>3595</v>
      </c>
      <c r="G6409" s="14" t="s">
        <v>5738</v>
      </c>
      <c r="H6409" s="14">
        <v>984999.99999999988</v>
      </c>
      <c r="I6409">
        <v>1</v>
      </c>
      <c r="J6409" s="13">
        <f t="shared" si="401"/>
        <v>46144</v>
      </c>
      <c r="K6409" t="str">
        <f t="shared" si="400"/>
        <v>Sat</v>
      </c>
      <c r="L6409" t="str">
        <f t="shared" si="402"/>
        <v>W0</v>
      </c>
      <c r="M6409" t="s">
        <v>10340</v>
      </c>
      <c r="N6409" t="s">
        <v>5723</v>
      </c>
      <c r="O6409" t="s">
        <v>5735</v>
      </c>
      <c r="P6409" t="s">
        <v>10415</v>
      </c>
      <c r="Q6409" t="s">
        <v>200</v>
      </c>
      <c r="R6409">
        <v>109</v>
      </c>
      <c r="S6409" s="15" t="str">
        <f t="shared" si="403"/>
        <v>{ month: "May", hq: "1.South", area: "3. South Mekong", kam: "HUỲNH VĂN TÍNH", kae: "✔️ KAE Võ Thị Kiều Diễm", route: "F4", week: "W0", day: "Sat", cusCode: "KG746", sales: 985000, totalC: 109, skuLines: 1 },</v>
      </c>
    </row>
    <row r="6410" spans="1:19" ht="18.5" x14ac:dyDescent="0.45">
      <c r="A6410" s="24"/>
      <c r="B6410" s="24" t="s">
        <v>123</v>
      </c>
      <c r="C6410" s="24" t="s">
        <v>133</v>
      </c>
      <c r="D6410" s="22" t="s">
        <v>138</v>
      </c>
      <c r="E6410" s="24" t="s">
        <v>8</v>
      </c>
      <c r="F6410" s="22" t="s">
        <v>3595</v>
      </c>
      <c r="G6410" s="14" t="s">
        <v>5742</v>
      </c>
      <c r="H6410" s="14">
        <v>2948000</v>
      </c>
      <c r="I6410">
        <v>1</v>
      </c>
      <c r="J6410" s="13">
        <f t="shared" si="401"/>
        <v>46151</v>
      </c>
      <c r="K6410" t="str">
        <f t="shared" si="400"/>
        <v>Sat</v>
      </c>
      <c r="L6410" t="str">
        <f t="shared" si="402"/>
        <v>W1</v>
      </c>
      <c r="M6410" t="s">
        <v>10340</v>
      </c>
      <c r="N6410" t="s">
        <v>5723</v>
      </c>
      <c r="O6410" t="s">
        <v>5735</v>
      </c>
      <c r="P6410" t="s">
        <v>10415</v>
      </c>
      <c r="Q6410" t="s">
        <v>200</v>
      </c>
      <c r="R6410">
        <v>109</v>
      </c>
      <c r="S6410" s="15" t="str">
        <f t="shared" si="403"/>
        <v>{ month: "May", hq: "1.South", area: "3. South Mekong", kam: "HUỲNH VĂN TÍNH", kae: "✔️ KAE Võ Thị Kiều Diễm", route: "F4", week: "W1", day: "Sat", cusCode: "KG746", sales: 2948000, totalC: 109, skuLines: 1 },</v>
      </c>
    </row>
    <row r="6411" spans="1:19" ht="18.5" x14ac:dyDescent="0.45">
      <c r="A6411" s="24"/>
      <c r="B6411" s="24" t="s">
        <v>123</v>
      </c>
      <c r="C6411" s="24" t="s">
        <v>133</v>
      </c>
      <c r="D6411" s="22" t="s">
        <v>138</v>
      </c>
      <c r="E6411" s="24" t="s">
        <v>8</v>
      </c>
      <c r="F6411" s="22" t="s">
        <v>3595</v>
      </c>
      <c r="G6411" s="14" t="s">
        <v>1941</v>
      </c>
      <c r="H6411" s="14">
        <v>6392000</v>
      </c>
      <c r="I6411">
        <v>2</v>
      </c>
      <c r="J6411" s="13">
        <f t="shared" si="401"/>
        <v>46158</v>
      </c>
      <c r="K6411" t="str">
        <f t="shared" si="400"/>
        <v>Sat</v>
      </c>
      <c r="L6411" t="str">
        <f t="shared" si="402"/>
        <v>W2</v>
      </c>
      <c r="M6411" t="s">
        <v>10340</v>
      </c>
      <c r="N6411" t="s">
        <v>5723</v>
      </c>
      <c r="O6411" t="s">
        <v>5735</v>
      </c>
      <c r="P6411" t="s">
        <v>10415</v>
      </c>
      <c r="Q6411" t="s">
        <v>200</v>
      </c>
      <c r="R6411">
        <v>109</v>
      </c>
      <c r="S6411" s="15" t="str">
        <f t="shared" si="403"/>
        <v>{ month: "May", hq: "1.South", area: "3. South Mekong", kam: "HUỲNH VĂN TÍNH", kae: "✔️ KAE Võ Thị Kiều Diễm", route: "F4", week: "W2", day: "Sat", cusCode: "KG746", sales: 6392000, totalC: 109, skuLines: 2 },</v>
      </c>
    </row>
    <row r="6412" spans="1:19" ht="18.5" x14ac:dyDescent="0.45">
      <c r="A6412" s="24"/>
      <c r="B6412" s="24" t="s">
        <v>123</v>
      </c>
      <c r="C6412" s="24" t="s">
        <v>133</v>
      </c>
      <c r="D6412" s="22" t="s">
        <v>138</v>
      </c>
      <c r="E6412" s="24" t="s">
        <v>8</v>
      </c>
      <c r="F6412" s="22" t="s">
        <v>3595</v>
      </c>
      <c r="G6412" s="14" t="s">
        <v>7953</v>
      </c>
      <c r="H6412" s="14">
        <v>1969999.9999999998</v>
      </c>
      <c r="I6412">
        <v>1</v>
      </c>
      <c r="J6412" s="13">
        <f t="shared" si="401"/>
        <v>46165</v>
      </c>
      <c r="K6412" t="str">
        <f t="shared" si="400"/>
        <v>Sat</v>
      </c>
      <c r="L6412" t="str">
        <f t="shared" si="402"/>
        <v>W3</v>
      </c>
      <c r="M6412" t="s">
        <v>10340</v>
      </c>
      <c r="N6412" t="s">
        <v>5723</v>
      </c>
      <c r="O6412" t="s">
        <v>5735</v>
      </c>
      <c r="P6412" t="s">
        <v>10415</v>
      </c>
      <c r="Q6412" t="s">
        <v>200</v>
      </c>
      <c r="R6412">
        <v>109</v>
      </c>
      <c r="S6412" s="15" t="str">
        <f t="shared" si="403"/>
        <v>{ month: "May", hq: "1.South", area: "3. South Mekong", kam: "HUỲNH VĂN TÍNH", kae: "✔️ KAE Võ Thị Kiều Diễm", route: "F4", week: "W3", day: "Sat", cusCode: "KG746", sales: 1970000, totalC: 109, skuLines: 1 },</v>
      </c>
    </row>
    <row r="6413" spans="1:19" ht="18.5" x14ac:dyDescent="0.45">
      <c r="A6413" s="24"/>
      <c r="B6413" s="24" t="s">
        <v>123</v>
      </c>
      <c r="C6413" s="24" t="s">
        <v>133</v>
      </c>
      <c r="D6413" s="22" t="s">
        <v>138</v>
      </c>
      <c r="E6413" s="24" t="s">
        <v>8</v>
      </c>
      <c r="F6413" s="22" t="s">
        <v>3596</v>
      </c>
      <c r="G6413" s="14" t="s">
        <v>5738</v>
      </c>
      <c r="H6413" s="14">
        <v>4422000</v>
      </c>
      <c r="I6413">
        <v>1</v>
      </c>
      <c r="J6413" s="13">
        <f t="shared" si="401"/>
        <v>46144</v>
      </c>
      <c r="K6413" t="str">
        <f t="shared" si="400"/>
        <v>Sat</v>
      </c>
      <c r="L6413" t="str">
        <f t="shared" si="402"/>
        <v>W0</v>
      </c>
      <c r="M6413" t="s">
        <v>10340</v>
      </c>
      <c r="N6413" t="s">
        <v>5723</v>
      </c>
      <c r="O6413" t="s">
        <v>5735</v>
      </c>
      <c r="P6413" t="s">
        <v>10415</v>
      </c>
      <c r="Q6413" t="s">
        <v>200</v>
      </c>
      <c r="R6413">
        <v>109</v>
      </c>
      <c r="S6413" s="15" t="str">
        <f t="shared" si="403"/>
        <v>{ month: "May", hq: "1.South", area: "3. South Mekong", kam: "HUỲNH VĂN TÍNH", kae: "✔️ KAE Võ Thị Kiều Diễm", route: "F4", week: "W0", day: "Sat", cusCode: "KG7556", sales: 4422000, totalC: 109, skuLines: 1 },</v>
      </c>
    </row>
    <row r="6414" spans="1:19" ht="18.5" x14ac:dyDescent="0.45">
      <c r="A6414" s="24"/>
      <c r="B6414" s="24" t="s">
        <v>123</v>
      </c>
      <c r="C6414" s="24" t="s">
        <v>133</v>
      </c>
      <c r="D6414" s="22" t="s">
        <v>138</v>
      </c>
      <c r="E6414" s="24" t="s">
        <v>8</v>
      </c>
      <c r="F6414" s="22" t="s">
        <v>3596</v>
      </c>
      <c r="G6414" s="14" t="s">
        <v>1941</v>
      </c>
      <c r="H6414" s="14">
        <v>7369999.9999999991</v>
      </c>
      <c r="I6414">
        <v>1</v>
      </c>
      <c r="J6414" s="13">
        <f t="shared" si="401"/>
        <v>46158</v>
      </c>
      <c r="K6414" t="str">
        <f t="shared" si="400"/>
        <v>Sat</v>
      </c>
      <c r="L6414" t="str">
        <f t="shared" si="402"/>
        <v>W2</v>
      </c>
      <c r="M6414" t="s">
        <v>10340</v>
      </c>
      <c r="N6414" t="s">
        <v>5723</v>
      </c>
      <c r="O6414" t="s">
        <v>5735</v>
      </c>
      <c r="P6414" t="s">
        <v>10415</v>
      </c>
      <c r="Q6414" t="s">
        <v>200</v>
      </c>
      <c r="R6414">
        <v>109</v>
      </c>
      <c r="S6414" s="15" t="str">
        <f t="shared" si="403"/>
        <v>{ month: "May", hq: "1.South", area: "3. South Mekong", kam: "HUỲNH VĂN TÍNH", kae: "✔️ KAE Võ Thị Kiều Diễm", route: "F4", week: "W2", day: "Sat", cusCode: "KG7556", sales: 7370000, totalC: 109, skuLines: 1 },</v>
      </c>
    </row>
    <row r="6415" spans="1:19" ht="18.5" x14ac:dyDescent="0.45">
      <c r="A6415" s="24"/>
      <c r="B6415" s="24" t="s">
        <v>123</v>
      </c>
      <c r="C6415" s="24" t="s">
        <v>133</v>
      </c>
      <c r="D6415" s="22" t="s">
        <v>138</v>
      </c>
      <c r="E6415" s="24" t="s">
        <v>8</v>
      </c>
      <c r="F6415" s="22" t="s">
        <v>3597</v>
      </c>
      <c r="G6415" s="14" t="s">
        <v>1935</v>
      </c>
      <c r="H6415" s="14">
        <v>2187333.333333333</v>
      </c>
      <c r="I6415">
        <v>3</v>
      </c>
      <c r="J6415" s="13">
        <f t="shared" si="401"/>
        <v>46157</v>
      </c>
      <c r="K6415" t="str">
        <f t="shared" si="400"/>
        <v>Fri</v>
      </c>
      <c r="L6415" t="str">
        <f t="shared" si="402"/>
        <v>W2</v>
      </c>
      <c r="M6415" t="s">
        <v>10340</v>
      </c>
      <c r="N6415" t="s">
        <v>5723</v>
      </c>
      <c r="O6415" t="s">
        <v>5735</v>
      </c>
      <c r="P6415" t="s">
        <v>10415</v>
      </c>
      <c r="Q6415" t="s">
        <v>200</v>
      </c>
      <c r="R6415">
        <v>109</v>
      </c>
      <c r="S6415" s="15" t="str">
        <f t="shared" si="403"/>
        <v>{ month: "May", hq: "1.South", area: "3. South Mekong", kam: "HUỲNH VĂN TÍNH", kae: "✔️ KAE Võ Thị Kiều Diễm", route: "F4", week: "W2", day: "Fri", cusCode: "KGGR00303", sales: 2187333.33333333, totalC: 109, skuLines: 3 },</v>
      </c>
    </row>
    <row r="6416" spans="1:19" ht="18.5" x14ac:dyDescent="0.45">
      <c r="A6416" s="24"/>
      <c r="B6416" s="24" t="s">
        <v>123</v>
      </c>
      <c r="C6416" s="24" t="s">
        <v>133</v>
      </c>
      <c r="D6416" s="22" t="s">
        <v>138</v>
      </c>
      <c r="E6416" s="24" t="s">
        <v>8</v>
      </c>
      <c r="F6416" s="22" t="s">
        <v>3598</v>
      </c>
      <c r="G6416" s="14" t="s">
        <v>1935</v>
      </c>
      <c r="H6416" s="14">
        <v>4422000</v>
      </c>
      <c r="I6416">
        <v>1</v>
      </c>
      <c r="J6416" s="13">
        <f t="shared" si="401"/>
        <v>46157</v>
      </c>
      <c r="K6416" t="str">
        <f t="shared" si="400"/>
        <v>Fri</v>
      </c>
      <c r="L6416" t="str">
        <f t="shared" si="402"/>
        <v>W2</v>
      </c>
      <c r="M6416" t="s">
        <v>10340</v>
      </c>
      <c r="N6416" t="s">
        <v>5723</v>
      </c>
      <c r="O6416" t="s">
        <v>5735</v>
      </c>
      <c r="P6416" t="s">
        <v>10415</v>
      </c>
      <c r="Q6416" t="s">
        <v>200</v>
      </c>
      <c r="R6416">
        <v>109</v>
      </c>
      <c r="S6416" s="15" t="str">
        <f t="shared" si="403"/>
        <v>{ month: "May", hq: "1.South", area: "3. South Mekong", kam: "HUỲNH VĂN TÍNH", kae: "✔️ KAE Võ Thị Kiều Diễm", route: "F4", week: "W2", day: "Fri", cusCode: "KGGR0909", sales: 4422000, totalC: 109, skuLines: 1 },</v>
      </c>
    </row>
    <row r="6417" spans="1:19" ht="18.5" x14ac:dyDescent="0.45">
      <c r="A6417" s="24"/>
      <c r="B6417" s="24" t="s">
        <v>123</v>
      </c>
      <c r="C6417" s="24" t="s">
        <v>133</v>
      </c>
      <c r="D6417" s="22" t="s">
        <v>138</v>
      </c>
      <c r="E6417" s="24" t="s">
        <v>8</v>
      </c>
      <c r="F6417" s="22" t="s">
        <v>3598</v>
      </c>
      <c r="G6417" s="14" t="s">
        <v>5746</v>
      </c>
      <c r="H6417" s="14">
        <v>1969999.9999999998</v>
      </c>
      <c r="I6417">
        <v>1</v>
      </c>
      <c r="J6417" s="13">
        <f t="shared" si="401"/>
        <v>46164</v>
      </c>
      <c r="K6417" t="str">
        <f t="shared" si="400"/>
        <v>Fri</v>
      </c>
      <c r="L6417" t="str">
        <f t="shared" si="402"/>
        <v>W3</v>
      </c>
      <c r="M6417" t="s">
        <v>10340</v>
      </c>
      <c r="N6417" t="s">
        <v>5723</v>
      </c>
      <c r="O6417" t="s">
        <v>5735</v>
      </c>
      <c r="P6417" t="s">
        <v>10415</v>
      </c>
      <c r="Q6417" t="s">
        <v>200</v>
      </c>
      <c r="R6417">
        <v>109</v>
      </c>
      <c r="S6417" s="15" t="str">
        <f t="shared" si="403"/>
        <v>{ month: "May", hq: "1.South", area: "3. South Mekong", kam: "HUỲNH VĂN TÍNH", kae: "✔️ KAE Võ Thị Kiều Diễm", route: "F4", week: "W3", day: "Fri", cusCode: "KGGR0909", sales: 1970000, totalC: 109, skuLines: 1 },</v>
      </c>
    </row>
    <row r="6418" spans="1:19" ht="18.5" x14ac:dyDescent="0.45">
      <c r="A6418" s="24"/>
      <c r="B6418" s="24" t="s">
        <v>123</v>
      </c>
      <c r="C6418" s="24" t="s">
        <v>133</v>
      </c>
      <c r="D6418" s="22" t="s">
        <v>138</v>
      </c>
      <c r="E6418" s="24" t="s">
        <v>8</v>
      </c>
      <c r="F6418" s="22" t="s">
        <v>3599</v>
      </c>
      <c r="G6418" s="14" t="s">
        <v>1947</v>
      </c>
      <c r="H6418" s="14">
        <v>7369999.9999999991</v>
      </c>
      <c r="I6418">
        <v>1</v>
      </c>
      <c r="J6418" s="13">
        <f t="shared" si="401"/>
        <v>46154</v>
      </c>
      <c r="K6418" t="str">
        <f t="shared" si="400"/>
        <v>Tue</v>
      </c>
      <c r="L6418" t="str">
        <f t="shared" si="402"/>
        <v>W2</v>
      </c>
      <c r="M6418" t="s">
        <v>10340</v>
      </c>
      <c r="N6418" t="s">
        <v>5723</v>
      </c>
      <c r="O6418" t="s">
        <v>5735</v>
      </c>
      <c r="P6418" t="s">
        <v>10415</v>
      </c>
      <c r="Q6418" t="s">
        <v>200</v>
      </c>
      <c r="R6418">
        <v>109</v>
      </c>
      <c r="S6418" s="15" t="str">
        <f t="shared" si="403"/>
        <v>{ month: "May", hq: "1.South", area: "3. South Mekong", kam: "HUỲNH VĂN TÍNH", kae: "✔️ KAE Võ Thị Kiều Diễm", route: "F4", week: "W2", day: "Tue", cusCode: "KGHD001ST2026", sales: 7370000, totalC: 109, skuLines: 1 },</v>
      </c>
    </row>
    <row r="6419" spans="1:19" ht="18.5" x14ac:dyDescent="0.45">
      <c r="A6419" s="24"/>
      <c r="B6419" s="24" t="s">
        <v>123</v>
      </c>
      <c r="C6419" s="24" t="s">
        <v>133</v>
      </c>
      <c r="D6419" s="22" t="s">
        <v>138</v>
      </c>
      <c r="E6419" s="24" t="s">
        <v>8</v>
      </c>
      <c r="F6419" s="22" t="s">
        <v>3599</v>
      </c>
      <c r="G6419" s="14" t="s">
        <v>5743</v>
      </c>
      <c r="H6419" s="14">
        <v>7471999.9999999991</v>
      </c>
      <c r="I6419">
        <v>2</v>
      </c>
      <c r="J6419" s="13">
        <f t="shared" si="401"/>
        <v>46161</v>
      </c>
      <c r="K6419" t="str">
        <f t="shared" si="400"/>
        <v>Tue</v>
      </c>
      <c r="L6419" t="str">
        <f t="shared" si="402"/>
        <v>W3</v>
      </c>
      <c r="M6419" t="s">
        <v>10340</v>
      </c>
      <c r="N6419" t="s">
        <v>5723</v>
      </c>
      <c r="O6419" t="s">
        <v>5735</v>
      </c>
      <c r="P6419" t="s">
        <v>10415</v>
      </c>
      <c r="Q6419" t="s">
        <v>200</v>
      </c>
      <c r="R6419">
        <v>109</v>
      </c>
      <c r="S6419" s="15" t="str">
        <f t="shared" si="403"/>
        <v>{ month: "May", hq: "1.South", area: "3. South Mekong", kam: "HUỲNH VĂN TÍNH", kae: "✔️ KAE Võ Thị Kiều Diễm", route: "F4", week: "W3", day: "Tue", cusCode: "KGHD001ST2026", sales: 7472000, totalC: 109, skuLines: 2 },</v>
      </c>
    </row>
    <row r="6420" spans="1:19" ht="18.5" x14ac:dyDescent="0.45">
      <c r="A6420" s="24"/>
      <c r="B6420" s="24" t="s">
        <v>123</v>
      </c>
      <c r="C6420" s="24" t="s">
        <v>133</v>
      </c>
      <c r="D6420" s="22" t="s">
        <v>138</v>
      </c>
      <c r="E6420" s="24" t="s">
        <v>8</v>
      </c>
      <c r="F6420" s="22" t="s">
        <v>6753</v>
      </c>
      <c r="G6420" s="14" t="s">
        <v>5743</v>
      </c>
      <c r="H6420" s="14">
        <v>4060600</v>
      </c>
      <c r="I6420">
        <v>2</v>
      </c>
      <c r="J6420" s="13">
        <f t="shared" si="401"/>
        <v>46161</v>
      </c>
      <c r="K6420" t="str">
        <f t="shared" si="400"/>
        <v>Tue</v>
      </c>
      <c r="L6420" t="str">
        <f t="shared" si="402"/>
        <v>W3</v>
      </c>
      <c r="M6420" t="s">
        <v>10340</v>
      </c>
      <c r="N6420" t="s">
        <v>5723</v>
      </c>
      <c r="O6420" t="s">
        <v>5735</v>
      </c>
      <c r="P6420" t="s">
        <v>10415</v>
      </c>
      <c r="Q6420" t="s">
        <v>200</v>
      </c>
      <c r="R6420">
        <v>109</v>
      </c>
      <c r="S6420" s="15" t="str">
        <f t="shared" si="403"/>
        <v>{ month: "May", hq: "1.South", area: "3. South Mekong", kam: "HUỲNH VĂN TÍNH", kae: "✔️ KAE Võ Thị Kiều Diễm", route: "F4", week: "W3", day: "Tue", cusCode: "KGHT12912", sales: 4060600, totalC: 109, skuLines: 2 },</v>
      </c>
    </row>
    <row r="6421" spans="1:19" ht="18.5" x14ac:dyDescent="0.45">
      <c r="A6421" s="24"/>
      <c r="B6421" s="24" t="s">
        <v>123</v>
      </c>
      <c r="C6421" s="24" t="s">
        <v>133</v>
      </c>
      <c r="D6421" s="22" t="s">
        <v>138</v>
      </c>
      <c r="E6421" s="24" t="s">
        <v>8</v>
      </c>
      <c r="F6421" s="22" t="s">
        <v>6753</v>
      </c>
      <c r="G6421" s="14" t="s">
        <v>8521</v>
      </c>
      <c r="H6421" s="14">
        <v>1338911.111111111</v>
      </c>
      <c r="I6421">
        <v>2</v>
      </c>
      <c r="J6421" s="13">
        <f t="shared" si="401"/>
        <v>46168</v>
      </c>
      <c r="K6421" t="str">
        <f t="shared" si="400"/>
        <v>Tue</v>
      </c>
      <c r="L6421" t="str">
        <f t="shared" si="402"/>
        <v>W4</v>
      </c>
      <c r="M6421" t="s">
        <v>10340</v>
      </c>
      <c r="N6421" t="s">
        <v>5723</v>
      </c>
      <c r="O6421" t="s">
        <v>5735</v>
      </c>
      <c r="P6421" t="s">
        <v>10415</v>
      </c>
      <c r="Q6421" t="s">
        <v>200</v>
      </c>
      <c r="R6421">
        <v>89</v>
      </c>
      <c r="S6421" s="15" t="str">
        <f t="shared" si="403"/>
        <v>{ month: "May", hq: "1.South", area: "3. South Mekong", kam: "HUỲNH VĂN TÍNH", kae: "✔️ KAE Võ Thị Kiều Diễm", route: "F4", week: "W4", day: "Tue", cusCode: "KGHT12912", sales: 1338911.11111111, totalC: 89, skuLines: 2 },</v>
      </c>
    </row>
    <row r="6422" spans="1:19" ht="18.5" x14ac:dyDescent="0.45">
      <c r="A6422" s="24"/>
      <c r="B6422" s="24" t="s">
        <v>123</v>
      </c>
      <c r="C6422" s="24" t="s">
        <v>133</v>
      </c>
      <c r="D6422" s="22" t="s">
        <v>138</v>
      </c>
      <c r="E6422" s="24" t="s">
        <v>8</v>
      </c>
      <c r="F6422" s="22" t="s">
        <v>6754</v>
      </c>
      <c r="G6422" s="14" t="s">
        <v>5745</v>
      </c>
      <c r="H6422" s="14">
        <v>1288577.7777777778</v>
      </c>
      <c r="I6422">
        <v>2</v>
      </c>
      <c r="J6422" s="13">
        <f t="shared" si="401"/>
        <v>46163</v>
      </c>
      <c r="K6422" t="str">
        <f t="shared" si="400"/>
        <v>Thu</v>
      </c>
      <c r="L6422" t="str">
        <f t="shared" si="402"/>
        <v>W3</v>
      </c>
      <c r="M6422" t="s">
        <v>10340</v>
      </c>
      <c r="N6422" t="s">
        <v>5723</v>
      </c>
      <c r="O6422" t="s">
        <v>5735</v>
      </c>
      <c r="P6422" t="s">
        <v>10415</v>
      </c>
      <c r="Q6422" t="s">
        <v>200</v>
      </c>
      <c r="R6422">
        <v>109</v>
      </c>
      <c r="S6422" s="15" t="str">
        <f t="shared" si="403"/>
        <v>{ month: "May", hq: "1.South", area: "3. South Mekong", kam: "HUỲNH VĂN TÍNH", kae: "✔️ KAE Võ Thị Kiều Diễm", route: "F4", week: "W3", day: "Thu", cusCode: "KGI00060", sales: 1288577.77777778, totalC: 109, skuLines: 2 },</v>
      </c>
    </row>
    <row r="6423" spans="1:19" ht="18.5" x14ac:dyDescent="0.45">
      <c r="A6423" s="24"/>
      <c r="B6423" s="24" t="s">
        <v>123</v>
      </c>
      <c r="C6423" s="24" t="s">
        <v>133</v>
      </c>
      <c r="D6423" s="22" t="s">
        <v>138</v>
      </c>
      <c r="E6423" s="24" t="s">
        <v>8</v>
      </c>
      <c r="F6423" s="22" t="s">
        <v>3600</v>
      </c>
      <c r="G6423" s="14" t="s">
        <v>1949</v>
      </c>
      <c r="H6423" s="14">
        <v>9209444.444444444</v>
      </c>
      <c r="I6423">
        <v>2</v>
      </c>
      <c r="J6423" s="13">
        <f t="shared" si="401"/>
        <v>46156</v>
      </c>
      <c r="K6423" t="str">
        <f t="shared" si="400"/>
        <v>Thu</v>
      </c>
      <c r="L6423" t="str">
        <f t="shared" si="402"/>
        <v>W2</v>
      </c>
      <c r="M6423" t="s">
        <v>10340</v>
      </c>
      <c r="N6423" t="s">
        <v>5723</v>
      </c>
      <c r="O6423" t="s">
        <v>5735</v>
      </c>
      <c r="P6423" t="s">
        <v>10415</v>
      </c>
      <c r="Q6423" t="s">
        <v>200</v>
      </c>
      <c r="R6423">
        <v>109</v>
      </c>
      <c r="S6423" s="15" t="str">
        <f t="shared" si="403"/>
        <v>{ month: "May", hq: "1.South", area: "3. South Mekong", kam: "HUỲNH VĂN TÍNH", kae: "✔️ KAE Võ Thị Kiều Diễm", route: "F4", week: "W2", day: "Thu", cusCode: "KGI004ST2026", sales: 9209444.44444444, totalC: 109, skuLines: 2 },</v>
      </c>
    </row>
    <row r="6424" spans="1:19" ht="18.5" x14ac:dyDescent="0.45">
      <c r="A6424" s="24"/>
      <c r="B6424" s="24" t="s">
        <v>123</v>
      </c>
      <c r="C6424" s="24" t="s">
        <v>133</v>
      </c>
      <c r="D6424" s="22" t="s">
        <v>138</v>
      </c>
      <c r="E6424" s="24" t="s">
        <v>8</v>
      </c>
      <c r="F6424" s="22" t="s">
        <v>3600</v>
      </c>
      <c r="G6424" s="14" t="s">
        <v>5745</v>
      </c>
      <c r="H6424" s="14">
        <v>2764000</v>
      </c>
      <c r="I6424">
        <v>1</v>
      </c>
      <c r="J6424" s="13">
        <f t="shared" si="401"/>
        <v>46163</v>
      </c>
      <c r="K6424" t="str">
        <f t="shared" si="400"/>
        <v>Thu</v>
      </c>
      <c r="L6424" t="str">
        <f t="shared" si="402"/>
        <v>W3</v>
      </c>
      <c r="M6424" t="s">
        <v>10340</v>
      </c>
      <c r="N6424" t="s">
        <v>5723</v>
      </c>
      <c r="O6424" t="s">
        <v>5735</v>
      </c>
      <c r="P6424" t="s">
        <v>10415</v>
      </c>
      <c r="Q6424" t="s">
        <v>200</v>
      </c>
      <c r="R6424">
        <v>109</v>
      </c>
      <c r="S6424" s="15" t="str">
        <f t="shared" si="403"/>
        <v>{ month: "May", hq: "1.South", area: "3. South Mekong", kam: "HUỲNH VĂN TÍNH", kae: "✔️ KAE Võ Thị Kiều Diễm", route: "F4", week: "W3", day: "Thu", cusCode: "KGI004ST2026", sales: 2764000, totalC: 109, skuLines: 1 },</v>
      </c>
    </row>
    <row r="6425" spans="1:19" ht="18.5" x14ac:dyDescent="0.45">
      <c r="A6425" s="24"/>
      <c r="B6425" s="24" t="s">
        <v>123</v>
      </c>
      <c r="C6425" s="24" t="s">
        <v>133</v>
      </c>
      <c r="D6425" s="22" t="s">
        <v>138</v>
      </c>
      <c r="E6425" s="24" t="s">
        <v>8</v>
      </c>
      <c r="F6425" s="22" t="s">
        <v>3601</v>
      </c>
      <c r="G6425" s="14" t="s">
        <v>1944</v>
      </c>
      <c r="H6425" s="14">
        <v>2948000</v>
      </c>
      <c r="I6425">
        <v>1</v>
      </c>
      <c r="J6425" s="13">
        <f t="shared" si="401"/>
        <v>46155</v>
      </c>
      <c r="K6425" t="str">
        <f t="shared" si="400"/>
        <v>Wed</v>
      </c>
      <c r="L6425" t="str">
        <f t="shared" si="402"/>
        <v>W2</v>
      </c>
      <c r="M6425" t="s">
        <v>10340</v>
      </c>
      <c r="N6425" t="s">
        <v>5723</v>
      </c>
      <c r="O6425" t="s">
        <v>5735</v>
      </c>
      <c r="P6425" t="s">
        <v>10415</v>
      </c>
      <c r="Q6425" t="s">
        <v>200</v>
      </c>
      <c r="R6425">
        <v>109</v>
      </c>
      <c r="S6425" s="15" t="str">
        <f t="shared" si="403"/>
        <v>{ month: "May", hq: "1.South", area: "3. South Mekong", kam: "HUỲNH VĂN TÍNH", kae: "✔️ KAE Võ Thị Kiều Diễm", route: "F4", week: "W2", day: "Wed", cusCode: "KGI010024ST2026", sales: 2948000, totalC: 109, skuLines: 1 },</v>
      </c>
    </row>
    <row r="6426" spans="1:19" ht="18.5" x14ac:dyDescent="0.45">
      <c r="A6426" s="24"/>
      <c r="B6426" s="24" t="s">
        <v>123</v>
      </c>
      <c r="C6426" s="24" t="s">
        <v>133</v>
      </c>
      <c r="D6426" s="22" t="s">
        <v>138</v>
      </c>
      <c r="E6426" s="24" t="s">
        <v>8</v>
      </c>
      <c r="F6426" s="22" t="s">
        <v>3601</v>
      </c>
      <c r="G6426" s="14" t="s">
        <v>5744</v>
      </c>
      <c r="H6426" s="14">
        <v>10814000</v>
      </c>
      <c r="I6426">
        <v>4</v>
      </c>
      <c r="J6426" s="13">
        <f t="shared" si="401"/>
        <v>46162</v>
      </c>
      <c r="K6426" t="str">
        <f t="shared" si="400"/>
        <v>Wed</v>
      </c>
      <c r="L6426" t="str">
        <f t="shared" si="402"/>
        <v>W3</v>
      </c>
      <c r="M6426" t="s">
        <v>10340</v>
      </c>
      <c r="N6426" t="s">
        <v>5723</v>
      </c>
      <c r="O6426" t="s">
        <v>5735</v>
      </c>
      <c r="P6426" t="s">
        <v>10415</v>
      </c>
      <c r="Q6426" t="s">
        <v>200</v>
      </c>
      <c r="R6426">
        <v>109</v>
      </c>
      <c r="S6426" s="15" t="str">
        <f t="shared" si="403"/>
        <v>{ month: "May", hq: "1.South", area: "3. South Mekong", kam: "HUỲNH VĂN TÍNH", kae: "✔️ KAE Võ Thị Kiều Diễm", route: "F4", week: "W3", day: "Wed", cusCode: "KGI010024ST2026", sales: 10814000, totalC: 109, skuLines: 4 },</v>
      </c>
    </row>
    <row r="6427" spans="1:19" ht="18.5" x14ac:dyDescent="0.45">
      <c r="A6427" s="24"/>
      <c r="B6427" s="24" t="s">
        <v>123</v>
      </c>
      <c r="C6427" s="24" t="s">
        <v>133</v>
      </c>
      <c r="D6427" s="22" t="s">
        <v>138</v>
      </c>
      <c r="E6427" s="24" t="s">
        <v>8</v>
      </c>
      <c r="F6427" s="22" t="s">
        <v>3602</v>
      </c>
      <c r="G6427" s="14" t="s">
        <v>1949</v>
      </c>
      <c r="H6427" s="14">
        <v>7369999.9999999991</v>
      </c>
      <c r="I6427">
        <v>1</v>
      </c>
      <c r="J6427" s="13">
        <f t="shared" si="401"/>
        <v>46156</v>
      </c>
      <c r="K6427" t="str">
        <f t="shared" si="400"/>
        <v>Thu</v>
      </c>
      <c r="L6427" t="str">
        <f t="shared" si="402"/>
        <v>W2</v>
      </c>
      <c r="M6427" t="s">
        <v>10340</v>
      </c>
      <c r="N6427" t="s">
        <v>5723</v>
      </c>
      <c r="O6427" t="s">
        <v>5735</v>
      </c>
      <c r="P6427" t="s">
        <v>10415</v>
      </c>
      <c r="Q6427" t="s">
        <v>200</v>
      </c>
      <c r="R6427">
        <v>109</v>
      </c>
      <c r="S6427" s="15" t="str">
        <f t="shared" si="403"/>
        <v>{ month: "May", hq: "1.South", area: "3. South Mekong", kam: "HUỲNH VĂN TÍNH", kae: "✔️ KAE Võ Thị Kiều Diễm", route: "F4", week: "W2", day: "Thu", cusCode: "KGI010025ST2026", sales: 7370000, totalC: 109, skuLines: 1 },</v>
      </c>
    </row>
    <row r="6428" spans="1:19" ht="18.5" x14ac:dyDescent="0.45">
      <c r="A6428" s="24"/>
      <c r="B6428" s="24" t="s">
        <v>123</v>
      </c>
      <c r="C6428" s="24" t="s">
        <v>133</v>
      </c>
      <c r="D6428" s="22" t="s">
        <v>138</v>
      </c>
      <c r="E6428" s="24" t="s">
        <v>8</v>
      </c>
      <c r="F6428" s="22" t="s">
        <v>3603</v>
      </c>
      <c r="G6428" s="14" t="s">
        <v>1949</v>
      </c>
      <c r="H6428" s="14">
        <v>2559933.333333333</v>
      </c>
      <c r="I6428">
        <v>3</v>
      </c>
      <c r="J6428" s="13">
        <f t="shared" si="401"/>
        <v>46156</v>
      </c>
      <c r="K6428" t="str">
        <f t="shared" si="400"/>
        <v>Thu</v>
      </c>
      <c r="L6428" t="str">
        <f t="shared" si="402"/>
        <v>W2</v>
      </c>
      <c r="M6428" t="s">
        <v>10340</v>
      </c>
      <c r="N6428" t="s">
        <v>5723</v>
      </c>
      <c r="O6428" t="s">
        <v>5735</v>
      </c>
      <c r="P6428" t="s">
        <v>10415</v>
      </c>
      <c r="Q6428" t="s">
        <v>200</v>
      </c>
      <c r="R6428">
        <v>109</v>
      </c>
      <c r="S6428" s="15" t="str">
        <f t="shared" si="403"/>
        <v>{ month: "May", hq: "1.South", area: "3. South Mekong", kam: "HUỲNH VĂN TÍNH", kae: "✔️ KAE Võ Thị Kiều Diễm", route: "F4", week: "W2", day: "Thu", cusCode: "KGI010027", sales: 2559933.33333333, totalC: 109, skuLines: 3 },</v>
      </c>
    </row>
    <row r="6429" spans="1:19" ht="18.5" x14ac:dyDescent="0.45">
      <c r="A6429" s="24"/>
      <c r="B6429" s="24" t="s">
        <v>123</v>
      </c>
      <c r="C6429" s="24" t="s">
        <v>133</v>
      </c>
      <c r="D6429" s="22" t="s">
        <v>138</v>
      </c>
      <c r="E6429" s="24" t="s">
        <v>8</v>
      </c>
      <c r="F6429" s="22" t="s">
        <v>3603</v>
      </c>
      <c r="G6429" s="14" t="s">
        <v>5745</v>
      </c>
      <c r="H6429" s="14">
        <v>3505111.111111111</v>
      </c>
      <c r="I6429">
        <v>1</v>
      </c>
      <c r="J6429" s="13">
        <f t="shared" si="401"/>
        <v>46163</v>
      </c>
      <c r="K6429" t="str">
        <f t="shared" si="400"/>
        <v>Thu</v>
      </c>
      <c r="L6429" t="str">
        <f t="shared" si="402"/>
        <v>W3</v>
      </c>
      <c r="M6429" t="s">
        <v>10340</v>
      </c>
      <c r="N6429" t="s">
        <v>5723</v>
      </c>
      <c r="O6429" t="s">
        <v>5735</v>
      </c>
      <c r="P6429" t="s">
        <v>10415</v>
      </c>
      <c r="Q6429" t="s">
        <v>200</v>
      </c>
      <c r="R6429">
        <v>109</v>
      </c>
      <c r="S6429" s="15" t="str">
        <f t="shared" si="403"/>
        <v>{ month: "May", hq: "1.South", area: "3. South Mekong", kam: "HUỲNH VĂN TÍNH", kae: "✔️ KAE Võ Thị Kiều Diễm", route: "F4", week: "W3", day: "Thu", cusCode: "KGI010027", sales: 3505111.11111111, totalC: 109, skuLines: 1 },</v>
      </c>
    </row>
    <row r="6430" spans="1:19" ht="18.5" x14ac:dyDescent="0.45">
      <c r="A6430" s="24"/>
      <c r="B6430" s="24" t="s">
        <v>123</v>
      </c>
      <c r="C6430" s="24" t="s">
        <v>133</v>
      </c>
      <c r="D6430" s="22" t="s">
        <v>138</v>
      </c>
      <c r="E6430" s="24" t="s">
        <v>8</v>
      </c>
      <c r="F6430" s="22" t="s">
        <v>3604</v>
      </c>
      <c r="G6430" s="14" t="s">
        <v>5738</v>
      </c>
      <c r="H6430" s="14">
        <v>1340850</v>
      </c>
      <c r="I6430">
        <v>2</v>
      </c>
      <c r="J6430" s="13">
        <f t="shared" si="401"/>
        <v>46144</v>
      </c>
      <c r="K6430" t="str">
        <f t="shared" si="400"/>
        <v>Sat</v>
      </c>
      <c r="L6430" t="str">
        <f t="shared" si="402"/>
        <v>W0</v>
      </c>
      <c r="M6430" t="s">
        <v>10340</v>
      </c>
      <c r="N6430" t="s">
        <v>5723</v>
      </c>
      <c r="O6430" t="s">
        <v>5735</v>
      </c>
      <c r="P6430" t="s">
        <v>10415</v>
      </c>
      <c r="Q6430" t="s">
        <v>200</v>
      </c>
      <c r="R6430">
        <v>109</v>
      </c>
      <c r="S6430" s="15" t="str">
        <f t="shared" si="403"/>
        <v>{ month: "May", hq: "1.South", area: "3. South Mekong", kam: "HUỲNH VĂN TÍNH", kae: "✔️ KAE Võ Thị Kiều Diễm", route: "F4", week: "W0", day: "Sat", cusCode: "KGI010034ST2026", sales: 1340850, totalC: 109, skuLines: 2 },</v>
      </c>
    </row>
    <row r="6431" spans="1:19" ht="18.5" x14ac:dyDescent="0.45">
      <c r="A6431" s="24"/>
      <c r="B6431" s="24" t="s">
        <v>123</v>
      </c>
      <c r="C6431" s="24" t="s">
        <v>133</v>
      </c>
      <c r="D6431" s="22" t="s">
        <v>138</v>
      </c>
      <c r="E6431" s="24" t="s">
        <v>8</v>
      </c>
      <c r="F6431" s="22" t="s">
        <v>3604</v>
      </c>
      <c r="G6431" s="14" t="s">
        <v>5742</v>
      </c>
      <c r="H6431" s="14">
        <v>3933000</v>
      </c>
      <c r="I6431">
        <v>2</v>
      </c>
      <c r="J6431" s="13">
        <f t="shared" si="401"/>
        <v>46151</v>
      </c>
      <c r="K6431" t="str">
        <f t="shared" si="400"/>
        <v>Sat</v>
      </c>
      <c r="L6431" t="str">
        <f t="shared" si="402"/>
        <v>W1</v>
      </c>
      <c r="M6431" t="s">
        <v>10340</v>
      </c>
      <c r="N6431" t="s">
        <v>5723</v>
      </c>
      <c r="O6431" t="s">
        <v>5735</v>
      </c>
      <c r="P6431" t="s">
        <v>10415</v>
      </c>
      <c r="Q6431" t="s">
        <v>200</v>
      </c>
      <c r="R6431">
        <v>109</v>
      </c>
      <c r="S6431" s="15" t="str">
        <f t="shared" si="403"/>
        <v>{ month: "May", hq: "1.South", area: "3. South Mekong", kam: "HUỲNH VĂN TÍNH", kae: "✔️ KAE Võ Thị Kiều Diễm", route: "F4", week: "W1", day: "Sat", cusCode: "KGI010034ST2026", sales: 3933000, totalC: 109, skuLines: 2 },</v>
      </c>
    </row>
    <row r="6432" spans="1:19" ht="18.5" x14ac:dyDescent="0.45">
      <c r="A6432" s="24"/>
      <c r="B6432" s="24" t="s">
        <v>123</v>
      </c>
      <c r="C6432" s="24" t="s">
        <v>133</v>
      </c>
      <c r="D6432" s="22" t="s">
        <v>138</v>
      </c>
      <c r="E6432" s="24" t="s">
        <v>8</v>
      </c>
      <c r="F6432" s="22" t="s">
        <v>3604</v>
      </c>
      <c r="G6432" s="14" t="s">
        <v>1941</v>
      </c>
      <c r="H6432" s="14">
        <v>7369999.9999999991</v>
      </c>
      <c r="I6432">
        <v>1</v>
      </c>
      <c r="J6432" s="13">
        <f t="shared" si="401"/>
        <v>46158</v>
      </c>
      <c r="K6432" t="str">
        <f t="shared" si="400"/>
        <v>Sat</v>
      </c>
      <c r="L6432" t="str">
        <f t="shared" si="402"/>
        <v>W2</v>
      </c>
      <c r="M6432" t="s">
        <v>10340</v>
      </c>
      <c r="N6432" t="s">
        <v>5723</v>
      </c>
      <c r="O6432" t="s">
        <v>5735</v>
      </c>
      <c r="P6432" t="s">
        <v>10415</v>
      </c>
      <c r="Q6432" t="s">
        <v>200</v>
      </c>
      <c r="R6432">
        <v>109</v>
      </c>
      <c r="S6432" s="15" t="str">
        <f t="shared" si="403"/>
        <v>{ month: "May", hq: "1.South", area: "3. South Mekong", kam: "HUỲNH VĂN TÍNH", kae: "✔️ KAE Võ Thị Kiều Diễm", route: "F4", week: "W2", day: "Sat", cusCode: "KGI010034ST2026", sales: 7370000, totalC: 109, skuLines: 1 },</v>
      </c>
    </row>
    <row r="6433" spans="1:19" ht="18.5" x14ac:dyDescent="0.45">
      <c r="A6433" s="24"/>
      <c r="B6433" s="24" t="s">
        <v>123</v>
      </c>
      <c r="C6433" s="24" t="s">
        <v>133</v>
      </c>
      <c r="D6433" s="22" t="s">
        <v>138</v>
      </c>
      <c r="E6433" s="24" t="s">
        <v>8</v>
      </c>
      <c r="F6433" s="22" t="s">
        <v>3605</v>
      </c>
      <c r="G6433" s="14" t="s">
        <v>1944</v>
      </c>
      <c r="H6433" s="14">
        <v>7369999.9999999991</v>
      </c>
      <c r="I6433">
        <v>1</v>
      </c>
      <c r="J6433" s="13">
        <f t="shared" si="401"/>
        <v>46155</v>
      </c>
      <c r="K6433" t="str">
        <f t="shared" si="400"/>
        <v>Wed</v>
      </c>
      <c r="L6433" t="str">
        <f t="shared" si="402"/>
        <v>W2</v>
      </c>
      <c r="M6433" t="s">
        <v>10340</v>
      </c>
      <c r="N6433" t="s">
        <v>5723</v>
      </c>
      <c r="O6433" t="s">
        <v>5735</v>
      </c>
      <c r="P6433" t="s">
        <v>10415</v>
      </c>
      <c r="Q6433" t="s">
        <v>200</v>
      </c>
      <c r="R6433">
        <v>109</v>
      </c>
      <c r="S6433" s="15" t="str">
        <f t="shared" si="403"/>
        <v>{ month: "May", hq: "1.South", area: "3. South Mekong", kam: "HUỲNH VĂN TÍNH", kae: "✔️ KAE Võ Thị Kiều Diễm", route: "F4", week: "W2", day: "Wed", cusCode: "KGI010062ST2026", sales: 7370000, totalC: 109, skuLines: 1 },</v>
      </c>
    </row>
    <row r="6434" spans="1:19" ht="18.5" x14ac:dyDescent="0.45">
      <c r="A6434" s="24"/>
      <c r="B6434" s="24" t="s">
        <v>123</v>
      </c>
      <c r="C6434" s="24" t="s">
        <v>133</v>
      </c>
      <c r="D6434" s="22" t="s">
        <v>138</v>
      </c>
      <c r="E6434" s="24" t="s">
        <v>8</v>
      </c>
      <c r="F6434" s="22" t="s">
        <v>3605</v>
      </c>
      <c r="G6434" s="14" t="s">
        <v>5744</v>
      </c>
      <c r="H6434" s="14">
        <v>1474000</v>
      </c>
      <c r="I6434">
        <v>1</v>
      </c>
      <c r="J6434" s="13">
        <f t="shared" si="401"/>
        <v>46162</v>
      </c>
      <c r="K6434" t="str">
        <f t="shared" si="400"/>
        <v>Wed</v>
      </c>
      <c r="L6434" t="str">
        <f t="shared" si="402"/>
        <v>W3</v>
      </c>
      <c r="M6434" t="s">
        <v>10340</v>
      </c>
      <c r="N6434" t="s">
        <v>5723</v>
      </c>
      <c r="O6434" t="s">
        <v>5735</v>
      </c>
      <c r="P6434" t="s">
        <v>10415</v>
      </c>
      <c r="Q6434" t="s">
        <v>200</v>
      </c>
      <c r="R6434">
        <v>109</v>
      </c>
      <c r="S6434" s="15" t="str">
        <f t="shared" si="403"/>
        <v>{ month: "May", hq: "1.South", area: "3. South Mekong", kam: "HUỲNH VĂN TÍNH", kae: "✔️ KAE Võ Thị Kiều Diễm", route: "F4", week: "W3", day: "Wed", cusCode: "KGI010062ST2026", sales: 1474000, totalC: 109, skuLines: 1 },</v>
      </c>
    </row>
    <row r="6435" spans="1:19" ht="18.5" x14ac:dyDescent="0.45">
      <c r="A6435" s="24"/>
      <c r="B6435" s="24" t="s">
        <v>123</v>
      </c>
      <c r="C6435" s="24" t="s">
        <v>133</v>
      </c>
      <c r="D6435" s="22" t="s">
        <v>138</v>
      </c>
      <c r="E6435" s="24" t="s">
        <v>8</v>
      </c>
      <c r="F6435" s="22" t="s">
        <v>3605</v>
      </c>
      <c r="G6435" s="14" t="s">
        <v>8522</v>
      </c>
      <c r="H6435" s="14">
        <v>5527600</v>
      </c>
      <c r="I6435">
        <v>2</v>
      </c>
      <c r="J6435" s="13">
        <f t="shared" si="401"/>
        <v>46169</v>
      </c>
      <c r="K6435" t="str">
        <f t="shared" si="400"/>
        <v>Wed</v>
      </c>
      <c r="L6435" t="str">
        <f t="shared" si="402"/>
        <v>W4</v>
      </c>
      <c r="M6435" t="s">
        <v>10340</v>
      </c>
      <c r="N6435" t="s">
        <v>5723</v>
      </c>
      <c r="O6435" t="s">
        <v>5735</v>
      </c>
      <c r="P6435" t="s">
        <v>10415</v>
      </c>
      <c r="Q6435" t="s">
        <v>200</v>
      </c>
      <c r="R6435">
        <v>89</v>
      </c>
      <c r="S6435" s="15" t="str">
        <f t="shared" si="403"/>
        <v>{ month: "May", hq: "1.South", area: "3. South Mekong", kam: "HUỲNH VĂN TÍNH", kae: "✔️ KAE Võ Thị Kiều Diễm", route: "F4", week: "W4", day: "Wed", cusCode: "KGI010062ST2026", sales: 5527600, totalC: 89, skuLines: 2 },</v>
      </c>
    </row>
    <row r="6436" spans="1:19" ht="18.5" x14ac:dyDescent="0.45">
      <c r="A6436" s="24"/>
      <c r="B6436" s="24" t="s">
        <v>123</v>
      </c>
      <c r="C6436" s="24" t="s">
        <v>133</v>
      </c>
      <c r="D6436" s="22" t="s">
        <v>138</v>
      </c>
      <c r="E6436" s="24" t="s">
        <v>8</v>
      </c>
      <c r="F6436" s="22" t="s">
        <v>3606</v>
      </c>
      <c r="G6436" s="14" t="s">
        <v>1944</v>
      </c>
      <c r="H6436" s="14">
        <v>6392000</v>
      </c>
      <c r="I6436">
        <v>2</v>
      </c>
      <c r="J6436" s="13">
        <f t="shared" si="401"/>
        <v>46155</v>
      </c>
      <c r="K6436" t="str">
        <f t="shared" si="400"/>
        <v>Wed</v>
      </c>
      <c r="L6436" t="str">
        <f t="shared" si="402"/>
        <v>W2</v>
      </c>
      <c r="M6436" t="s">
        <v>10340</v>
      </c>
      <c r="N6436" t="s">
        <v>5723</v>
      </c>
      <c r="O6436" t="s">
        <v>5735</v>
      </c>
      <c r="P6436" t="s">
        <v>10415</v>
      </c>
      <c r="Q6436" t="s">
        <v>200</v>
      </c>
      <c r="R6436">
        <v>109</v>
      </c>
      <c r="S6436" s="15" t="str">
        <f t="shared" si="403"/>
        <v>{ month: "May", hq: "1.South", area: "3. South Mekong", kam: "HUỲNH VĂN TÍNH", kae: "✔️ KAE Võ Thị Kiều Diễm", route: "F4", week: "W2", day: "Wed", cusCode: "KGI010064", sales: 6392000, totalC: 109, skuLines: 2 },</v>
      </c>
    </row>
    <row r="6437" spans="1:19" ht="18.5" x14ac:dyDescent="0.45">
      <c r="A6437" s="24"/>
      <c r="B6437" s="24" t="s">
        <v>123</v>
      </c>
      <c r="C6437" s="24" t="s">
        <v>133</v>
      </c>
      <c r="D6437" s="22" t="s">
        <v>138</v>
      </c>
      <c r="E6437" s="24" t="s">
        <v>8</v>
      </c>
      <c r="F6437" s="22" t="s">
        <v>3606</v>
      </c>
      <c r="G6437" s="14" t="s">
        <v>5744</v>
      </c>
      <c r="H6437" s="14">
        <v>6392000</v>
      </c>
      <c r="I6437">
        <v>2</v>
      </c>
      <c r="J6437" s="13">
        <f t="shared" si="401"/>
        <v>46162</v>
      </c>
      <c r="K6437" t="str">
        <f t="shared" si="400"/>
        <v>Wed</v>
      </c>
      <c r="L6437" t="str">
        <f t="shared" si="402"/>
        <v>W3</v>
      </c>
      <c r="M6437" t="s">
        <v>10340</v>
      </c>
      <c r="N6437" t="s">
        <v>5723</v>
      </c>
      <c r="O6437" t="s">
        <v>5735</v>
      </c>
      <c r="P6437" t="s">
        <v>10415</v>
      </c>
      <c r="Q6437" t="s">
        <v>200</v>
      </c>
      <c r="R6437">
        <v>109</v>
      </c>
      <c r="S6437" s="15" t="str">
        <f t="shared" si="403"/>
        <v>{ month: "May", hq: "1.South", area: "3. South Mekong", kam: "HUỲNH VĂN TÍNH", kae: "✔️ KAE Võ Thị Kiều Diễm", route: "F4", week: "W3", day: "Wed", cusCode: "KGI010064", sales: 6392000, totalC: 109, skuLines: 2 },</v>
      </c>
    </row>
    <row r="6438" spans="1:19" ht="18.5" x14ac:dyDescent="0.45">
      <c r="A6438" s="24"/>
      <c r="B6438" s="24" t="s">
        <v>123</v>
      </c>
      <c r="C6438" s="24" t="s">
        <v>133</v>
      </c>
      <c r="D6438" s="22" t="s">
        <v>138</v>
      </c>
      <c r="E6438" s="24" t="s">
        <v>8</v>
      </c>
      <c r="F6438" s="22" t="s">
        <v>6755</v>
      </c>
      <c r="G6438" s="14" t="s">
        <v>5747</v>
      </c>
      <c r="H6438" s="14">
        <v>1839444.4444444443</v>
      </c>
      <c r="I6438">
        <v>1</v>
      </c>
      <c r="J6438" s="13">
        <f t="shared" si="401"/>
        <v>46160</v>
      </c>
      <c r="K6438" t="str">
        <f t="shared" si="400"/>
        <v>Mon</v>
      </c>
      <c r="L6438" t="str">
        <f t="shared" si="402"/>
        <v>W3</v>
      </c>
      <c r="M6438" t="s">
        <v>10340</v>
      </c>
      <c r="N6438" t="s">
        <v>5723</v>
      </c>
      <c r="O6438" t="s">
        <v>5735</v>
      </c>
      <c r="P6438" t="s">
        <v>10415</v>
      </c>
      <c r="Q6438" t="s">
        <v>200</v>
      </c>
      <c r="R6438">
        <v>109</v>
      </c>
      <c r="S6438" s="15" t="str">
        <f t="shared" si="403"/>
        <v>{ month: "May", hq: "1.South", area: "3. South Mekong", kam: "HUỲNH VĂN TÍNH", kae: "✔️ KAE Võ Thị Kiều Diễm", route: "F4", week: "W3", day: "Mon", cusCode: "KGI010152ST2026", sales: 1839444.44444444, totalC: 109, skuLines: 1 },</v>
      </c>
    </row>
    <row r="6439" spans="1:19" ht="18.5" x14ac:dyDescent="0.45">
      <c r="A6439" s="24"/>
      <c r="B6439" s="24" t="s">
        <v>123</v>
      </c>
      <c r="C6439" s="24" t="s">
        <v>133</v>
      </c>
      <c r="D6439" s="22" t="s">
        <v>138</v>
      </c>
      <c r="E6439" s="24" t="s">
        <v>8</v>
      </c>
      <c r="F6439" s="22" t="s">
        <v>1010</v>
      </c>
      <c r="G6439" s="14" t="s">
        <v>5739</v>
      </c>
      <c r="H6439" s="14">
        <v>4422000</v>
      </c>
      <c r="I6439">
        <v>1</v>
      </c>
      <c r="J6439" s="13">
        <f t="shared" si="401"/>
        <v>46146</v>
      </c>
      <c r="K6439" t="str">
        <f t="shared" si="400"/>
        <v>Mon</v>
      </c>
      <c r="L6439" t="str">
        <f t="shared" si="402"/>
        <v>W1</v>
      </c>
      <c r="M6439" t="s">
        <v>10340</v>
      </c>
      <c r="N6439" t="s">
        <v>5723</v>
      </c>
      <c r="O6439" t="s">
        <v>5735</v>
      </c>
      <c r="P6439" t="s">
        <v>10415</v>
      </c>
      <c r="Q6439" t="s">
        <v>200</v>
      </c>
      <c r="R6439">
        <v>109</v>
      </c>
      <c r="S6439" s="15" t="str">
        <f t="shared" si="403"/>
        <v>{ month: "May", hq: "1.South", area: "3. South Mekong", kam: "HUỲNH VĂN TÍNH", kae: "✔️ KAE Võ Thị Kiều Diễm", route: "F4", week: "W1", day: "Mon", cusCode: "KGI010157", sales: 4422000, totalC: 109, skuLines: 1 },</v>
      </c>
    </row>
    <row r="6440" spans="1:19" ht="18.5" x14ac:dyDescent="0.45">
      <c r="A6440" s="24"/>
      <c r="B6440" s="24" t="s">
        <v>123</v>
      </c>
      <c r="C6440" s="24" t="s">
        <v>133</v>
      </c>
      <c r="D6440" s="22" t="s">
        <v>138</v>
      </c>
      <c r="E6440" s="24" t="s">
        <v>8</v>
      </c>
      <c r="F6440" s="22" t="s">
        <v>1010</v>
      </c>
      <c r="G6440" s="14" t="s">
        <v>1937</v>
      </c>
      <c r="H6440" s="14">
        <v>4110777.777777778</v>
      </c>
      <c r="I6440">
        <v>4</v>
      </c>
      <c r="J6440" s="13">
        <f t="shared" si="401"/>
        <v>46153</v>
      </c>
      <c r="K6440" t="str">
        <f t="shared" si="400"/>
        <v>Mon</v>
      </c>
      <c r="L6440" t="str">
        <f t="shared" si="402"/>
        <v>W2</v>
      </c>
      <c r="M6440" t="s">
        <v>10340</v>
      </c>
      <c r="N6440" t="s">
        <v>5723</v>
      </c>
      <c r="O6440" t="s">
        <v>5735</v>
      </c>
      <c r="P6440" t="s">
        <v>10415</v>
      </c>
      <c r="Q6440" t="s">
        <v>200</v>
      </c>
      <c r="R6440">
        <v>109</v>
      </c>
      <c r="S6440" s="15" t="str">
        <f t="shared" si="403"/>
        <v>{ month: "May", hq: "1.South", area: "3. South Mekong", kam: "HUỲNH VĂN TÍNH", kae: "✔️ KAE Võ Thị Kiều Diễm", route: "F4", week: "W2", day: "Mon", cusCode: "KGI010157", sales: 4110777.77777778, totalC: 109, skuLines: 4 },</v>
      </c>
    </row>
    <row r="6441" spans="1:19" ht="18.5" x14ac:dyDescent="0.45">
      <c r="A6441" s="24"/>
      <c r="B6441" s="24" t="s">
        <v>123</v>
      </c>
      <c r="C6441" s="24" t="s">
        <v>133</v>
      </c>
      <c r="D6441" s="22" t="s">
        <v>138</v>
      </c>
      <c r="E6441" s="24" t="s">
        <v>8</v>
      </c>
      <c r="F6441" s="22" t="s">
        <v>1010</v>
      </c>
      <c r="G6441" s="14" t="s">
        <v>5747</v>
      </c>
      <c r="H6441" s="14">
        <v>5185688.8888888881</v>
      </c>
      <c r="I6441">
        <v>4</v>
      </c>
      <c r="J6441" s="13">
        <f t="shared" si="401"/>
        <v>46160</v>
      </c>
      <c r="K6441" t="str">
        <f t="shared" si="400"/>
        <v>Mon</v>
      </c>
      <c r="L6441" t="str">
        <f t="shared" si="402"/>
        <v>W3</v>
      </c>
      <c r="M6441" t="s">
        <v>10340</v>
      </c>
      <c r="N6441" t="s">
        <v>5723</v>
      </c>
      <c r="O6441" t="s">
        <v>5735</v>
      </c>
      <c r="P6441" t="s">
        <v>10415</v>
      </c>
      <c r="Q6441" t="s">
        <v>200</v>
      </c>
      <c r="R6441">
        <v>109</v>
      </c>
      <c r="S6441" s="15" t="str">
        <f t="shared" si="403"/>
        <v>{ month: "May", hq: "1.South", area: "3. South Mekong", kam: "HUỲNH VĂN TÍNH", kae: "✔️ KAE Võ Thị Kiều Diễm", route: "F4", week: "W3", day: "Mon", cusCode: "KGI010157", sales: 5185688.88888889, totalC: 109, skuLines: 4 },</v>
      </c>
    </row>
    <row r="6442" spans="1:19" ht="18.5" x14ac:dyDescent="0.45">
      <c r="A6442" s="24"/>
      <c r="B6442" s="24" t="s">
        <v>123</v>
      </c>
      <c r="C6442" s="24" t="s">
        <v>133</v>
      </c>
      <c r="D6442" s="22" t="s">
        <v>138</v>
      </c>
      <c r="E6442" s="24" t="s">
        <v>8</v>
      </c>
      <c r="F6442" s="22" t="s">
        <v>1010</v>
      </c>
      <c r="G6442" s="14" t="s">
        <v>8520</v>
      </c>
      <c r="H6442" s="14">
        <v>1270933.3333333333</v>
      </c>
      <c r="I6442">
        <v>3</v>
      </c>
      <c r="J6442" s="13">
        <f t="shared" si="401"/>
        <v>46167</v>
      </c>
      <c r="K6442" t="str">
        <f t="shared" si="400"/>
        <v>Mon</v>
      </c>
      <c r="L6442" t="str">
        <f t="shared" si="402"/>
        <v>W4</v>
      </c>
      <c r="M6442" t="s">
        <v>10340</v>
      </c>
      <c r="N6442" t="s">
        <v>5723</v>
      </c>
      <c r="O6442" t="s">
        <v>5735</v>
      </c>
      <c r="P6442" t="s">
        <v>10415</v>
      </c>
      <c r="Q6442" t="s">
        <v>200</v>
      </c>
      <c r="R6442">
        <v>89</v>
      </c>
      <c r="S6442" s="15" t="str">
        <f t="shared" si="403"/>
        <v>{ month: "May", hq: "1.South", area: "3. South Mekong", kam: "HUỲNH VĂN TÍNH", kae: "✔️ KAE Võ Thị Kiều Diễm", route: "F4", week: "W4", day: "Mon", cusCode: "KGI010157", sales: 1270933.33333333, totalC: 89, skuLines: 3 },</v>
      </c>
    </row>
    <row r="6443" spans="1:19" ht="18.5" x14ac:dyDescent="0.45">
      <c r="A6443" s="24"/>
      <c r="B6443" s="24" t="s">
        <v>123</v>
      </c>
      <c r="C6443" s="24" t="s">
        <v>133</v>
      </c>
      <c r="D6443" s="22" t="s">
        <v>138</v>
      </c>
      <c r="E6443" s="24" t="s">
        <v>8</v>
      </c>
      <c r="F6443" s="22" t="s">
        <v>3607</v>
      </c>
      <c r="G6443" s="14" t="s">
        <v>1947</v>
      </c>
      <c r="H6443" s="14">
        <v>3177600</v>
      </c>
      <c r="I6443">
        <v>3</v>
      </c>
      <c r="J6443" s="13">
        <f t="shared" si="401"/>
        <v>46154</v>
      </c>
      <c r="K6443" t="str">
        <f t="shared" si="400"/>
        <v>Tue</v>
      </c>
      <c r="L6443" t="str">
        <f t="shared" si="402"/>
        <v>W2</v>
      </c>
      <c r="M6443" t="s">
        <v>10340</v>
      </c>
      <c r="N6443" t="s">
        <v>5723</v>
      </c>
      <c r="O6443" t="s">
        <v>5735</v>
      </c>
      <c r="P6443" t="s">
        <v>10415</v>
      </c>
      <c r="Q6443" t="s">
        <v>200</v>
      </c>
      <c r="R6443">
        <v>109</v>
      </c>
      <c r="S6443" s="15" t="str">
        <f t="shared" si="403"/>
        <v>{ month: "May", hq: "1.South", area: "3. South Mekong", kam: "HUỲNH VĂN TÍNH", kae: "✔️ KAE Võ Thị Kiều Diễm", route: "F4", week: "W2", day: "Tue", cusCode: "KGI010312ST2026", sales: 3177600, totalC: 109, skuLines: 3 },</v>
      </c>
    </row>
    <row r="6444" spans="1:19" ht="18.5" x14ac:dyDescent="0.45">
      <c r="A6444" s="24"/>
      <c r="B6444" s="24" t="s">
        <v>123</v>
      </c>
      <c r="C6444" s="24" t="s">
        <v>133</v>
      </c>
      <c r="D6444" s="22" t="s">
        <v>138</v>
      </c>
      <c r="E6444" s="24" t="s">
        <v>8</v>
      </c>
      <c r="F6444" s="22" t="s">
        <v>3607</v>
      </c>
      <c r="G6444" s="14" t="s">
        <v>5743</v>
      </c>
      <c r="H6444" s="14">
        <v>3679244.4444444445</v>
      </c>
      <c r="I6444">
        <v>3</v>
      </c>
      <c r="J6444" s="13">
        <f t="shared" si="401"/>
        <v>46161</v>
      </c>
      <c r="K6444" t="str">
        <f t="shared" si="400"/>
        <v>Tue</v>
      </c>
      <c r="L6444" t="str">
        <f t="shared" si="402"/>
        <v>W3</v>
      </c>
      <c r="M6444" t="s">
        <v>10340</v>
      </c>
      <c r="N6444" t="s">
        <v>5723</v>
      </c>
      <c r="O6444" t="s">
        <v>5735</v>
      </c>
      <c r="P6444" t="s">
        <v>10415</v>
      </c>
      <c r="Q6444" t="s">
        <v>200</v>
      </c>
      <c r="R6444">
        <v>109</v>
      </c>
      <c r="S6444" s="15" t="str">
        <f t="shared" si="403"/>
        <v>{ month: "May", hq: "1.South", area: "3. South Mekong", kam: "HUỲNH VĂN TÍNH", kae: "✔️ KAE Võ Thị Kiều Diễm", route: "F4", week: "W3", day: "Tue", cusCode: "KGI010312ST2026", sales: 3679244.44444444, totalC: 109, skuLines: 3 },</v>
      </c>
    </row>
    <row r="6445" spans="1:19" ht="18.5" x14ac:dyDescent="0.45">
      <c r="A6445" s="24"/>
      <c r="B6445" s="24" t="s">
        <v>123</v>
      </c>
      <c r="C6445" s="24" t="s">
        <v>133</v>
      </c>
      <c r="D6445" s="22" t="s">
        <v>138</v>
      </c>
      <c r="E6445" s="24" t="s">
        <v>8</v>
      </c>
      <c r="F6445" s="22" t="s">
        <v>3607</v>
      </c>
      <c r="G6445" s="14" t="s">
        <v>8521</v>
      </c>
      <c r="H6445" s="14">
        <v>1720777.7777777775</v>
      </c>
      <c r="I6445">
        <v>2</v>
      </c>
      <c r="J6445" s="13">
        <f t="shared" si="401"/>
        <v>46168</v>
      </c>
      <c r="K6445" t="str">
        <f t="shared" si="400"/>
        <v>Tue</v>
      </c>
      <c r="L6445" t="str">
        <f t="shared" si="402"/>
        <v>W4</v>
      </c>
      <c r="M6445" t="s">
        <v>10340</v>
      </c>
      <c r="N6445" t="s">
        <v>5723</v>
      </c>
      <c r="O6445" t="s">
        <v>5735</v>
      </c>
      <c r="P6445" t="s">
        <v>10415</v>
      </c>
      <c r="Q6445" t="s">
        <v>200</v>
      </c>
      <c r="R6445">
        <v>89</v>
      </c>
      <c r="S6445" s="15" t="str">
        <f t="shared" si="403"/>
        <v>{ month: "May", hq: "1.South", area: "3. South Mekong", kam: "HUỲNH VĂN TÍNH", kae: "✔️ KAE Võ Thị Kiều Diễm", route: "F4", week: "W4", day: "Tue", cusCode: "KGI010312ST2026", sales: 1720777.77777778, totalC: 89, skuLines: 2 },</v>
      </c>
    </row>
    <row r="6446" spans="1:19" ht="18.5" x14ac:dyDescent="0.45">
      <c r="A6446" s="24"/>
      <c r="B6446" s="24" t="s">
        <v>123</v>
      </c>
      <c r="C6446" s="24" t="s">
        <v>133</v>
      </c>
      <c r="D6446" s="22" t="s">
        <v>138</v>
      </c>
      <c r="E6446" s="24" t="s">
        <v>8</v>
      </c>
      <c r="F6446" s="22" t="s">
        <v>1011</v>
      </c>
      <c r="G6446" s="14" t="s">
        <v>5740</v>
      </c>
      <c r="H6446" s="14">
        <v>1249272.2222222222</v>
      </c>
      <c r="I6446">
        <v>3</v>
      </c>
      <c r="J6446" s="13">
        <f t="shared" si="401"/>
        <v>46147</v>
      </c>
      <c r="K6446" t="str">
        <f t="shared" si="400"/>
        <v>Tue</v>
      </c>
      <c r="L6446" t="str">
        <f t="shared" si="402"/>
        <v>W1</v>
      </c>
      <c r="M6446" t="s">
        <v>10340</v>
      </c>
      <c r="N6446" t="s">
        <v>5723</v>
      </c>
      <c r="O6446" t="s">
        <v>5735</v>
      </c>
      <c r="P6446" t="s">
        <v>10415</v>
      </c>
      <c r="Q6446" t="s">
        <v>200</v>
      </c>
      <c r="R6446">
        <v>109</v>
      </c>
      <c r="S6446" s="15" t="str">
        <f t="shared" si="403"/>
        <v>{ month: "May", hq: "1.South", area: "3. South Mekong", kam: "HUỲNH VĂN TÍNH", kae: "✔️ KAE Võ Thị Kiều Diễm", route: "F4", week: "W1", day: "Tue", cusCode: "KGI010399ST2026", sales: 1249272.22222222, totalC: 109, skuLines: 3 },</v>
      </c>
    </row>
    <row r="6447" spans="1:19" ht="18.5" x14ac:dyDescent="0.45">
      <c r="A6447" s="24"/>
      <c r="B6447" s="24" t="s">
        <v>123</v>
      </c>
      <c r="C6447" s="24" t="s">
        <v>133</v>
      </c>
      <c r="D6447" s="22" t="s">
        <v>138</v>
      </c>
      <c r="E6447" s="24" t="s">
        <v>8</v>
      </c>
      <c r="F6447" s="22" t="s">
        <v>1012</v>
      </c>
      <c r="G6447" s="14" t="s">
        <v>5740</v>
      </c>
      <c r="H6447" s="14">
        <v>2459000</v>
      </c>
      <c r="I6447">
        <v>2</v>
      </c>
      <c r="J6447" s="13">
        <f t="shared" si="401"/>
        <v>46147</v>
      </c>
      <c r="K6447" t="str">
        <f t="shared" si="400"/>
        <v>Tue</v>
      </c>
      <c r="L6447" t="str">
        <f t="shared" si="402"/>
        <v>W1</v>
      </c>
      <c r="M6447" t="s">
        <v>10340</v>
      </c>
      <c r="N6447" t="s">
        <v>5723</v>
      </c>
      <c r="O6447" t="s">
        <v>5735</v>
      </c>
      <c r="P6447" t="s">
        <v>10415</v>
      </c>
      <c r="Q6447" t="s">
        <v>200</v>
      </c>
      <c r="R6447">
        <v>109</v>
      </c>
      <c r="S6447" s="15" t="str">
        <f t="shared" si="403"/>
        <v>{ month: "May", hq: "1.South", area: "3. South Mekong", kam: "HUỲNH VĂN TÍNH", kae: "✔️ KAE Võ Thị Kiều Diễm", route: "F4", week: "W1", day: "Tue", cusCode: "KGI010518ST2026", sales: 2459000, totalC: 109, skuLines: 2 },</v>
      </c>
    </row>
    <row r="6448" spans="1:19" ht="18.5" x14ac:dyDescent="0.45">
      <c r="A6448" s="24"/>
      <c r="B6448" s="24" t="s">
        <v>123</v>
      </c>
      <c r="C6448" s="24" t="s">
        <v>133</v>
      </c>
      <c r="D6448" s="22" t="s">
        <v>138</v>
      </c>
      <c r="E6448" s="24" t="s">
        <v>8</v>
      </c>
      <c r="F6448" s="22" t="s">
        <v>1012</v>
      </c>
      <c r="G6448" s="14" t="s">
        <v>8521</v>
      </c>
      <c r="H6448" s="14">
        <v>2948000</v>
      </c>
      <c r="I6448">
        <v>1</v>
      </c>
      <c r="J6448" s="13">
        <f t="shared" si="401"/>
        <v>46168</v>
      </c>
      <c r="K6448" t="str">
        <f t="shared" si="400"/>
        <v>Tue</v>
      </c>
      <c r="L6448" t="str">
        <f t="shared" si="402"/>
        <v>W4</v>
      </c>
      <c r="M6448" t="s">
        <v>10340</v>
      </c>
      <c r="N6448" t="s">
        <v>5723</v>
      </c>
      <c r="O6448" t="s">
        <v>5735</v>
      </c>
      <c r="P6448" t="s">
        <v>10415</v>
      </c>
      <c r="Q6448" t="s">
        <v>200</v>
      </c>
      <c r="R6448">
        <v>89</v>
      </c>
      <c r="S6448" s="15" t="str">
        <f t="shared" si="403"/>
        <v>{ month: "May", hq: "1.South", area: "3. South Mekong", kam: "HUỲNH VĂN TÍNH", kae: "✔️ KAE Võ Thị Kiều Diễm", route: "F4", week: "W4", day: "Tue", cusCode: "KGI010518ST2026", sales: 2948000, totalC: 89, skuLines: 1 },</v>
      </c>
    </row>
    <row r="6449" spans="1:19" ht="18.5" x14ac:dyDescent="0.45">
      <c r="A6449" s="24"/>
      <c r="B6449" s="24" t="s">
        <v>123</v>
      </c>
      <c r="C6449" s="24" t="s">
        <v>133</v>
      </c>
      <c r="D6449" s="22" t="s">
        <v>138</v>
      </c>
      <c r="E6449" s="24" t="s">
        <v>8</v>
      </c>
      <c r="F6449" s="22" t="s">
        <v>3608</v>
      </c>
      <c r="G6449" s="14" t="s">
        <v>1947</v>
      </c>
      <c r="H6449" s="14">
        <v>1839444.4444444443</v>
      </c>
      <c r="I6449">
        <v>1</v>
      </c>
      <c r="J6449" s="13">
        <f t="shared" si="401"/>
        <v>46154</v>
      </c>
      <c r="K6449" t="str">
        <f t="shared" si="400"/>
        <v>Tue</v>
      </c>
      <c r="L6449" t="str">
        <f t="shared" si="402"/>
        <v>W2</v>
      </c>
      <c r="M6449" t="s">
        <v>10340</v>
      </c>
      <c r="N6449" t="s">
        <v>5723</v>
      </c>
      <c r="O6449" t="s">
        <v>5735</v>
      </c>
      <c r="P6449" t="s">
        <v>10415</v>
      </c>
      <c r="Q6449" t="s">
        <v>200</v>
      </c>
      <c r="R6449">
        <v>109</v>
      </c>
      <c r="S6449" s="15" t="str">
        <f t="shared" si="403"/>
        <v>{ month: "May", hq: "1.South", area: "3. South Mekong", kam: "HUỲNH VĂN TÍNH", kae: "✔️ KAE Võ Thị Kiều Diễm", route: "F4", week: "W2", day: "Tue", cusCode: "KGI010680HT", sales: 1839444.44444444, totalC: 109, skuLines: 1 },</v>
      </c>
    </row>
    <row r="6450" spans="1:19" ht="18.5" x14ac:dyDescent="0.45">
      <c r="A6450" s="24"/>
      <c r="B6450" s="24" t="s">
        <v>123</v>
      </c>
      <c r="C6450" s="24" t="s">
        <v>133</v>
      </c>
      <c r="D6450" s="22" t="s">
        <v>138</v>
      </c>
      <c r="E6450" s="24" t="s">
        <v>8</v>
      </c>
      <c r="F6450" s="22" t="s">
        <v>3609</v>
      </c>
      <c r="G6450" s="14" t="s">
        <v>1949</v>
      </c>
      <c r="H6450" s="14">
        <v>3444000</v>
      </c>
      <c r="I6450">
        <v>2</v>
      </c>
      <c r="J6450" s="13">
        <f t="shared" si="401"/>
        <v>46156</v>
      </c>
      <c r="K6450" t="str">
        <f t="shared" si="400"/>
        <v>Thu</v>
      </c>
      <c r="L6450" t="str">
        <f t="shared" si="402"/>
        <v>W2</v>
      </c>
      <c r="M6450" t="s">
        <v>10340</v>
      </c>
      <c r="N6450" t="s">
        <v>5723</v>
      </c>
      <c r="O6450" t="s">
        <v>5735</v>
      </c>
      <c r="P6450" t="s">
        <v>10415</v>
      </c>
      <c r="Q6450" t="s">
        <v>200</v>
      </c>
      <c r="R6450">
        <v>109</v>
      </c>
      <c r="S6450" s="15" t="str">
        <f t="shared" si="403"/>
        <v>{ month: "May", hq: "1.South", area: "3. South Mekong", kam: "HUỲNH VĂN TÍNH", kae: "✔️ KAE Võ Thị Kiều Diễm", route: "F4", week: "W2", day: "Thu", cusCode: "KGI010771", sales: 3444000, totalC: 109, skuLines: 2 },</v>
      </c>
    </row>
    <row r="6451" spans="1:19" ht="18.5" x14ac:dyDescent="0.45">
      <c r="A6451" s="24"/>
      <c r="B6451" s="24" t="s">
        <v>123</v>
      </c>
      <c r="C6451" s="24" t="s">
        <v>133</v>
      </c>
      <c r="D6451" s="22" t="s">
        <v>138</v>
      </c>
      <c r="E6451" s="24" t="s">
        <v>8</v>
      </c>
      <c r="F6451" s="22" t="s">
        <v>8238</v>
      </c>
      <c r="G6451" s="14" t="s">
        <v>7953</v>
      </c>
      <c r="H6451" s="14">
        <v>1839444.4444444443</v>
      </c>
      <c r="I6451">
        <v>1</v>
      </c>
      <c r="J6451" s="13">
        <f t="shared" si="401"/>
        <v>46165</v>
      </c>
      <c r="K6451" t="str">
        <f t="shared" si="400"/>
        <v>Sat</v>
      </c>
      <c r="L6451" t="str">
        <f t="shared" si="402"/>
        <v>W3</v>
      </c>
      <c r="M6451" t="s">
        <v>10340</v>
      </c>
      <c r="N6451" t="s">
        <v>5723</v>
      </c>
      <c r="O6451" t="s">
        <v>5735</v>
      </c>
      <c r="P6451" t="s">
        <v>10415</v>
      </c>
      <c r="Q6451" t="s">
        <v>200</v>
      </c>
      <c r="R6451">
        <v>109</v>
      </c>
      <c r="S6451" s="15" t="str">
        <f t="shared" si="403"/>
        <v>{ month: "May", hq: "1.South", area: "3. South Mekong", kam: "HUỲNH VĂN TÍNH", kae: "✔️ KAE Võ Thị Kiều Diễm", route: "F4", week: "W3", day: "Sat", cusCode: "KGI010773", sales: 1839444.44444444, totalC: 109, skuLines: 1 },</v>
      </c>
    </row>
    <row r="6452" spans="1:19" ht="18.5" x14ac:dyDescent="0.45">
      <c r="A6452" s="24"/>
      <c r="B6452" s="24" t="s">
        <v>123</v>
      </c>
      <c r="C6452" s="24" t="s">
        <v>133</v>
      </c>
      <c r="D6452" s="22" t="s">
        <v>138</v>
      </c>
      <c r="E6452" s="24" t="s">
        <v>8</v>
      </c>
      <c r="F6452" s="22" t="s">
        <v>3610</v>
      </c>
      <c r="G6452" s="14" t="s">
        <v>1947</v>
      </c>
      <c r="H6452" s="14">
        <v>2209266.6666666665</v>
      </c>
      <c r="I6452">
        <v>2</v>
      </c>
      <c r="J6452" s="13">
        <f t="shared" si="401"/>
        <v>46154</v>
      </c>
      <c r="K6452" t="str">
        <f t="shared" si="400"/>
        <v>Tue</v>
      </c>
      <c r="L6452" t="str">
        <f t="shared" si="402"/>
        <v>W2</v>
      </c>
      <c r="M6452" t="s">
        <v>10340</v>
      </c>
      <c r="N6452" t="s">
        <v>5723</v>
      </c>
      <c r="O6452" t="s">
        <v>5735</v>
      </c>
      <c r="P6452" t="s">
        <v>10415</v>
      </c>
      <c r="Q6452" t="s">
        <v>200</v>
      </c>
      <c r="R6452">
        <v>109</v>
      </c>
      <c r="S6452" s="15" t="str">
        <f t="shared" si="403"/>
        <v>{ month: "May", hq: "1.South", area: "3. South Mekong", kam: "HUỲNH VĂN TÍNH", kae: "✔️ KAE Võ Thị Kiều Diễm", route: "F4", week: "W2", day: "Tue", cusCode: "KGI010941", sales: 2209266.66666667, totalC: 109, skuLines: 2 },</v>
      </c>
    </row>
    <row r="6453" spans="1:19" ht="18.5" x14ac:dyDescent="0.45">
      <c r="A6453" s="24"/>
      <c r="B6453" s="24" t="s">
        <v>123</v>
      </c>
      <c r="C6453" s="24" t="s">
        <v>133</v>
      </c>
      <c r="D6453" s="22" t="s">
        <v>138</v>
      </c>
      <c r="E6453" s="24" t="s">
        <v>8</v>
      </c>
      <c r="F6453" s="22" t="s">
        <v>3610</v>
      </c>
      <c r="G6453" s="14" t="s">
        <v>8521</v>
      </c>
      <c r="H6453" s="14">
        <v>1288577.7777777778</v>
      </c>
      <c r="I6453">
        <v>2</v>
      </c>
      <c r="J6453" s="13">
        <f t="shared" si="401"/>
        <v>46168</v>
      </c>
      <c r="K6453" t="str">
        <f t="shared" si="400"/>
        <v>Tue</v>
      </c>
      <c r="L6453" t="str">
        <f t="shared" si="402"/>
        <v>W4</v>
      </c>
      <c r="M6453" t="s">
        <v>10340</v>
      </c>
      <c r="N6453" t="s">
        <v>5723</v>
      </c>
      <c r="O6453" t="s">
        <v>5735</v>
      </c>
      <c r="P6453" t="s">
        <v>10415</v>
      </c>
      <c r="Q6453" t="s">
        <v>200</v>
      </c>
      <c r="R6453">
        <v>89</v>
      </c>
      <c r="S6453" s="15" t="str">
        <f t="shared" si="403"/>
        <v>{ month: "May", hq: "1.South", area: "3. South Mekong", kam: "HUỲNH VĂN TÍNH", kae: "✔️ KAE Võ Thị Kiều Diễm", route: "F4", week: "W4", day: "Tue", cusCode: "KGI010941", sales: 1288577.77777778, totalC: 89, skuLines: 2 },</v>
      </c>
    </row>
    <row r="6454" spans="1:19" ht="18.5" x14ac:dyDescent="0.45">
      <c r="A6454" s="24"/>
      <c r="B6454" s="24" t="s">
        <v>123</v>
      </c>
      <c r="C6454" s="24" t="s">
        <v>133</v>
      </c>
      <c r="D6454" s="22" t="s">
        <v>138</v>
      </c>
      <c r="E6454" s="24" t="s">
        <v>8</v>
      </c>
      <c r="F6454" s="22" t="s">
        <v>6756</v>
      </c>
      <c r="G6454" s="14" t="s">
        <v>5744</v>
      </c>
      <c r="H6454" s="14">
        <v>2764000</v>
      </c>
      <c r="I6454">
        <v>1</v>
      </c>
      <c r="J6454" s="13">
        <f t="shared" si="401"/>
        <v>46162</v>
      </c>
      <c r="K6454" t="str">
        <f t="shared" si="400"/>
        <v>Wed</v>
      </c>
      <c r="L6454" t="str">
        <f t="shared" si="402"/>
        <v>W3</v>
      </c>
      <c r="M6454" t="s">
        <v>10340</v>
      </c>
      <c r="N6454" t="s">
        <v>5723</v>
      </c>
      <c r="O6454" t="s">
        <v>5735</v>
      </c>
      <c r="P6454" t="s">
        <v>10415</v>
      </c>
      <c r="Q6454" t="s">
        <v>200</v>
      </c>
      <c r="R6454">
        <v>109</v>
      </c>
      <c r="S6454" s="15" t="str">
        <f t="shared" si="403"/>
        <v>{ month: "May", hq: "1.South", area: "3. South Mekong", kam: "HUỲNH VĂN TÍNH", kae: "✔️ KAE Võ Thị Kiều Diễm", route: "F4", week: "W3", day: "Wed", cusCode: "KGI011020", sales: 2764000, totalC: 109, skuLines: 1 },</v>
      </c>
    </row>
    <row r="6455" spans="1:19" ht="18.5" x14ac:dyDescent="0.45">
      <c r="A6455" s="24"/>
      <c r="B6455" s="24" t="s">
        <v>123</v>
      </c>
      <c r="C6455" s="24" t="s">
        <v>133</v>
      </c>
      <c r="D6455" s="22" t="s">
        <v>138</v>
      </c>
      <c r="E6455" s="24" t="s">
        <v>8</v>
      </c>
      <c r="F6455" s="22" t="s">
        <v>3611</v>
      </c>
      <c r="G6455" s="14" t="s">
        <v>1944</v>
      </c>
      <c r="H6455" s="14">
        <v>2948000</v>
      </c>
      <c r="I6455">
        <v>1</v>
      </c>
      <c r="J6455" s="13">
        <f t="shared" si="401"/>
        <v>46155</v>
      </c>
      <c r="K6455" t="str">
        <f t="shared" si="400"/>
        <v>Wed</v>
      </c>
      <c r="L6455" t="str">
        <f t="shared" si="402"/>
        <v>W2</v>
      </c>
      <c r="M6455" t="s">
        <v>10340</v>
      </c>
      <c r="N6455" t="s">
        <v>5723</v>
      </c>
      <c r="O6455" t="s">
        <v>5735</v>
      </c>
      <c r="P6455" t="s">
        <v>10415</v>
      </c>
      <c r="Q6455" t="s">
        <v>200</v>
      </c>
      <c r="R6455">
        <v>109</v>
      </c>
      <c r="S6455" s="15" t="str">
        <f t="shared" si="403"/>
        <v>{ month: "May", hq: "1.South", area: "3. South Mekong", kam: "HUỲNH VĂN TÍNH", kae: "✔️ KAE Võ Thị Kiều Diễm", route: "F4", week: "W2", day: "Wed", cusCode: "KGI01678", sales: 2948000, totalC: 109, skuLines: 1 },</v>
      </c>
    </row>
    <row r="6456" spans="1:19" ht="18.5" x14ac:dyDescent="0.45">
      <c r="A6456" s="24"/>
      <c r="B6456" s="24" t="s">
        <v>123</v>
      </c>
      <c r="C6456" s="24" t="s">
        <v>133</v>
      </c>
      <c r="D6456" s="22" t="s">
        <v>138</v>
      </c>
      <c r="E6456" s="24" t="s">
        <v>8</v>
      </c>
      <c r="F6456" s="22" t="s">
        <v>3611</v>
      </c>
      <c r="G6456" s="14" t="s">
        <v>5744</v>
      </c>
      <c r="H6456" s="14">
        <v>4422000</v>
      </c>
      <c r="I6456">
        <v>1</v>
      </c>
      <c r="J6456" s="13">
        <f t="shared" si="401"/>
        <v>46162</v>
      </c>
      <c r="K6456" t="str">
        <f t="shared" si="400"/>
        <v>Wed</v>
      </c>
      <c r="L6456" t="str">
        <f t="shared" si="402"/>
        <v>W3</v>
      </c>
      <c r="M6456" t="s">
        <v>10340</v>
      </c>
      <c r="N6456" t="s">
        <v>5723</v>
      </c>
      <c r="O6456" t="s">
        <v>5735</v>
      </c>
      <c r="P6456" t="s">
        <v>10415</v>
      </c>
      <c r="Q6456" t="s">
        <v>200</v>
      </c>
      <c r="R6456">
        <v>109</v>
      </c>
      <c r="S6456" s="15" t="str">
        <f t="shared" si="403"/>
        <v>{ month: "May", hq: "1.South", area: "3. South Mekong", kam: "HUỲNH VĂN TÍNH", kae: "✔️ KAE Võ Thị Kiều Diễm", route: "F4", week: "W3", day: "Wed", cusCode: "KGI01678", sales: 4422000, totalC: 109, skuLines: 1 },</v>
      </c>
    </row>
    <row r="6457" spans="1:19" ht="18.5" x14ac:dyDescent="0.45">
      <c r="A6457" s="24"/>
      <c r="B6457" s="24" t="s">
        <v>123</v>
      </c>
      <c r="C6457" s="24" t="s">
        <v>133</v>
      </c>
      <c r="D6457" s="22" t="s">
        <v>138</v>
      </c>
      <c r="E6457" s="24" t="s">
        <v>8</v>
      </c>
      <c r="F6457" s="22" t="s">
        <v>9363</v>
      </c>
      <c r="G6457" s="14" t="s">
        <v>8522</v>
      </c>
      <c r="H6457" s="14">
        <v>1598574.0740740742</v>
      </c>
      <c r="I6457">
        <v>3</v>
      </c>
      <c r="J6457" s="13">
        <f t="shared" si="401"/>
        <v>46169</v>
      </c>
      <c r="K6457" t="str">
        <f t="shared" si="400"/>
        <v>Wed</v>
      </c>
      <c r="L6457" t="str">
        <f t="shared" si="402"/>
        <v>W4</v>
      </c>
      <c r="M6457" t="s">
        <v>10340</v>
      </c>
      <c r="N6457" t="s">
        <v>5723</v>
      </c>
      <c r="O6457" t="s">
        <v>5735</v>
      </c>
      <c r="P6457" t="s">
        <v>10415</v>
      </c>
      <c r="Q6457" t="s">
        <v>200</v>
      </c>
      <c r="R6457">
        <v>89</v>
      </c>
      <c r="S6457" s="15" t="str">
        <f t="shared" si="403"/>
        <v>{ month: "May", hq: "1.South", area: "3. South Mekong", kam: "HUỲNH VĂN TÍNH", kae: "✔️ KAE Võ Thị Kiều Diễm", route: "F4", week: "W4", day: "Wed", cusCode: "KGI01679", sales: 1598574.07407407, totalC: 89, skuLines: 3 },</v>
      </c>
    </row>
    <row r="6458" spans="1:19" ht="18.5" x14ac:dyDescent="0.45">
      <c r="A6458" s="24"/>
      <c r="B6458" s="24" t="s">
        <v>123</v>
      </c>
      <c r="C6458" s="24" t="s">
        <v>133</v>
      </c>
      <c r="D6458" s="22" t="s">
        <v>138</v>
      </c>
      <c r="E6458" s="24" t="s">
        <v>8</v>
      </c>
      <c r="F6458" s="22" t="s">
        <v>3612</v>
      </c>
      <c r="G6458" s="14" t="s">
        <v>5738</v>
      </c>
      <c r="H6458" s="14">
        <v>2459000</v>
      </c>
      <c r="I6458">
        <v>2</v>
      </c>
      <c r="J6458" s="13">
        <f t="shared" si="401"/>
        <v>46144</v>
      </c>
      <c r="K6458" t="str">
        <f t="shared" si="400"/>
        <v>Sat</v>
      </c>
      <c r="L6458" t="str">
        <f t="shared" si="402"/>
        <v>W0</v>
      </c>
      <c r="M6458" t="s">
        <v>10340</v>
      </c>
      <c r="N6458" t="s">
        <v>5723</v>
      </c>
      <c r="O6458" t="s">
        <v>5735</v>
      </c>
      <c r="P6458" t="s">
        <v>10415</v>
      </c>
      <c r="Q6458" t="s">
        <v>200</v>
      </c>
      <c r="R6458">
        <v>109</v>
      </c>
      <c r="S6458" s="15" t="str">
        <f t="shared" si="403"/>
        <v>{ month: "May", hq: "1.South", area: "3. South Mekong", kam: "HUỲNH VĂN TÍNH", kae: "✔️ KAE Võ Thị Kiều Diễm", route: "F4", week: "W0", day: "Sat", cusCode: "KGI01978", sales: 2459000, totalC: 109, skuLines: 2 },</v>
      </c>
    </row>
    <row r="6459" spans="1:19" ht="18.5" x14ac:dyDescent="0.45">
      <c r="A6459" s="24"/>
      <c r="B6459" s="24" t="s">
        <v>123</v>
      </c>
      <c r="C6459" s="24" t="s">
        <v>133</v>
      </c>
      <c r="D6459" s="22" t="s">
        <v>138</v>
      </c>
      <c r="E6459" s="24" t="s">
        <v>8</v>
      </c>
      <c r="F6459" s="22" t="s">
        <v>3612</v>
      </c>
      <c r="G6459" s="14" t="s">
        <v>5742</v>
      </c>
      <c r="H6459" s="14">
        <v>3418509.2592592593</v>
      </c>
      <c r="I6459">
        <v>2</v>
      </c>
      <c r="J6459" s="13">
        <f t="shared" si="401"/>
        <v>46151</v>
      </c>
      <c r="K6459" t="str">
        <f t="shared" si="400"/>
        <v>Sat</v>
      </c>
      <c r="L6459" t="str">
        <f t="shared" si="402"/>
        <v>W1</v>
      </c>
      <c r="M6459" t="s">
        <v>10340</v>
      </c>
      <c r="N6459" t="s">
        <v>5723</v>
      </c>
      <c r="O6459" t="s">
        <v>5735</v>
      </c>
      <c r="P6459" t="s">
        <v>10415</v>
      </c>
      <c r="Q6459" t="s">
        <v>200</v>
      </c>
      <c r="R6459">
        <v>109</v>
      </c>
      <c r="S6459" s="15" t="str">
        <f t="shared" si="403"/>
        <v>{ month: "May", hq: "1.South", area: "3. South Mekong", kam: "HUỲNH VĂN TÍNH", kae: "✔️ KAE Võ Thị Kiều Diễm", route: "F4", week: "W1", day: "Sat", cusCode: "KGI01978", sales: 3418509.25925926, totalC: 109, skuLines: 2 },</v>
      </c>
    </row>
    <row r="6460" spans="1:19" ht="18.5" x14ac:dyDescent="0.45">
      <c r="A6460" s="24"/>
      <c r="B6460" s="24" t="s">
        <v>123</v>
      </c>
      <c r="C6460" s="24" t="s">
        <v>133</v>
      </c>
      <c r="D6460" s="22" t="s">
        <v>138</v>
      </c>
      <c r="E6460" s="24" t="s">
        <v>8</v>
      </c>
      <c r="F6460" s="22" t="s">
        <v>3612</v>
      </c>
      <c r="G6460" s="14" t="s">
        <v>1941</v>
      </c>
      <c r="H6460" s="14">
        <v>6261444.444444444</v>
      </c>
      <c r="I6460">
        <v>2</v>
      </c>
      <c r="J6460" s="13">
        <f t="shared" si="401"/>
        <v>46158</v>
      </c>
      <c r="K6460" t="str">
        <f t="shared" si="400"/>
        <v>Sat</v>
      </c>
      <c r="L6460" t="str">
        <f t="shared" si="402"/>
        <v>W2</v>
      </c>
      <c r="M6460" t="s">
        <v>10340</v>
      </c>
      <c r="N6460" t="s">
        <v>5723</v>
      </c>
      <c r="O6460" t="s">
        <v>5735</v>
      </c>
      <c r="P6460" t="s">
        <v>10415</v>
      </c>
      <c r="Q6460" t="s">
        <v>200</v>
      </c>
      <c r="R6460">
        <v>109</v>
      </c>
      <c r="S6460" s="15" t="str">
        <f t="shared" si="403"/>
        <v>{ month: "May", hq: "1.South", area: "3. South Mekong", kam: "HUỲNH VĂN TÍNH", kae: "✔️ KAE Võ Thị Kiều Diễm", route: "F4", week: "W2", day: "Sat", cusCode: "KGI01978", sales: 6261444.44444444, totalC: 109, skuLines: 2 },</v>
      </c>
    </row>
    <row r="6461" spans="1:19" ht="18.5" x14ac:dyDescent="0.45">
      <c r="A6461" s="24"/>
      <c r="B6461" s="24" t="s">
        <v>123</v>
      </c>
      <c r="C6461" s="24" t="s">
        <v>133</v>
      </c>
      <c r="D6461" s="22" t="s">
        <v>138</v>
      </c>
      <c r="E6461" s="24" t="s">
        <v>8</v>
      </c>
      <c r="F6461" s="22" t="s">
        <v>3612</v>
      </c>
      <c r="G6461" s="14" t="s">
        <v>8525</v>
      </c>
      <c r="H6461" s="14">
        <v>1288577.7777777778</v>
      </c>
      <c r="I6461">
        <v>2</v>
      </c>
      <c r="J6461" s="13">
        <f t="shared" si="401"/>
        <v>46172</v>
      </c>
      <c r="K6461" t="str">
        <f t="shared" si="400"/>
        <v>Sat</v>
      </c>
      <c r="L6461" t="str">
        <f t="shared" si="402"/>
        <v>W4</v>
      </c>
      <c r="M6461" t="s">
        <v>10340</v>
      </c>
      <c r="N6461" t="s">
        <v>5723</v>
      </c>
      <c r="O6461" t="s">
        <v>5735</v>
      </c>
      <c r="P6461" t="s">
        <v>10415</v>
      </c>
      <c r="Q6461" t="s">
        <v>200</v>
      </c>
      <c r="R6461">
        <v>89</v>
      </c>
      <c r="S6461" s="15" t="str">
        <f t="shared" si="403"/>
        <v>{ month: "May", hq: "1.South", area: "3. South Mekong", kam: "HUỲNH VĂN TÍNH", kae: "✔️ KAE Võ Thị Kiều Diễm", route: "F4", week: "W4", day: "Sat", cusCode: "KGI01978", sales: 1288577.77777778, totalC: 89, skuLines: 2 },</v>
      </c>
    </row>
    <row r="6462" spans="1:19" ht="18.5" x14ac:dyDescent="0.45">
      <c r="A6462" s="24"/>
      <c r="B6462" s="24" t="s">
        <v>123</v>
      </c>
      <c r="C6462" s="24" t="s">
        <v>133</v>
      </c>
      <c r="D6462" s="22" t="s">
        <v>138</v>
      </c>
      <c r="E6462" s="24" t="s">
        <v>8</v>
      </c>
      <c r="F6462" s="22" t="s">
        <v>8239</v>
      </c>
      <c r="G6462" s="14" t="s">
        <v>7953</v>
      </c>
      <c r="H6462" s="14">
        <v>1773238.888888889</v>
      </c>
      <c r="I6462">
        <v>2</v>
      </c>
      <c r="J6462" s="13">
        <f t="shared" si="401"/>
        <v>46165</v>
      </c>
      <c r="K6462" t="str">
        <f t="shared" si="400"/>
        <v>Sat</v>
      </c>
      <c r="L6462" t="str">
        <f t="shared" si="402"/>
        <v>W3</v>
      </c>
      <c r="M6462" t="s">
        <v>10340</v>
      </c>
      <c r="N6462" t="s">
        <v>5723</v>
      </c>
      <c r="O6462" t="s">
        <v>5735</v>
      </c>
      <c r="P6462" t="s">
        <v>10415</v>
      </c>
      <c r="Q6462" t="s">
        <v>200</v>
      </c>
      <c r="R6462">
        <v>109</v>
      </c>
      <c r="S6462" s="15" t="str">
        <f t="shared" si="403"/>
        <v>{ month: "May", hq: "1.South", area: "3. South Mekong", kam: "HUỲNH VĂN TÍNH", kae: "✔️ KAE Võ Thị Kiều Diễm", route: "F4", week: "W3", day: "Sat", cusCode: "KGI01979", sales: 1773238.88888889, totalC: 109, skuLines: 2 },</v>
      </c>
    </row>
    <row r="6463" spans="1:19" ht="18.5" x14ac:dyDescent="0.45">
      <c r="A6463" s="24"/>
      <c r="B6463" s="24" t="s">
        <v>123</v>
      </c>
      <c r="C6463" s="24" t="s">
        <v>133</v>
      </c>
      <c r="D6463" s="22" t="s">
        <v>138</v>
      </c>
      <c r="E6463" s="24" t="s">
        <v>8</v>
      </c>
      <c r="F6463" s="22" t="s">
        <v>6757</v>
      </c>
      <c r="G6463" s="14" t="s">
        <v>5738</v>
      </c>
      <c r="H6463" s="14">
        <v>1841396.2962962962</v>
      </c>
      <c r="I6463">
        <v>2</v>
      </c>
      <c r="J6463" s="13">
        <f t="shared" si="401"/>
        <v>46144</v>
      </c>
      <c r="K6463" t="str">
        <f t="shared" si="400"/>
        <v>Sat</v>
      </c>
      <c r="L6463" t="str">
        <f t="shared" si="402"/>
        <v>W0</v>
      </c>
      <c r="M6463" t="s">
        <v>10340</v>
      </c>
      <c r="N6463" t="s">
        <v>5723</v>
      </c>
      <c r="O6463" t="s">
        <v>5735</v>
      </c>
      <c r="P6463" t="s">
        <v>10415</v>
      </c>
      <c r="Q6463" t="s">
        <v>200</v>
      </c>
      <c r="R6463">
        <v>109</v>
      </c>
      <c r="S6463" s="15" t="str">
        <f t="shared" si="403"/>
        <v>{ month: "May", hq: "1.South", area: "3. South Mekong", kam: "HUỲNH VĂN TÍNH", kae: "✔️ KAE Võ Thị Kiều Diễm", route: "F4", week: "W0", day: "Sat", cusCode: "KGI1111063", sales: 1841396.2962963, totalC: 109, skuLines: 2 },</v>
      </c>
    </row>
    <row r="6464" spans="1:19" ht="18.5" x14ac:dyDescent="0.45">
      <c r="A6464" s="24"/>
      <c r="B6464" s="24" t="s">
        <v>123</v>
      </c>
      <c r="C6464" s="24" t="s">
        <v>133</v>
      </c>
      <c r="D6464" s="22" t="s">
        <v>138</v>
      </c>
      <c r="E6464" s="24" t="s">
        <v>8</v>
      </c>
      <c r="F6464" s="22" t="s">
        <v>6757</v>
      </c>
      <c r="G6464" s="14" t="s">
        <v>7953</v>
      </c>
      <c r="H6464" s="14">
        <v>2209266.6666666665</v>
      </c>
      <c r="I6464">
        <v>2</v>
      </c>
      <c r="J6464" s="13">
        <f t="shared" si="401"/>
        <v>46165</v>
      </c>
      <c r="K6464" t="str">
        <f t="shared" si="400"/>
        <v>Sat</v>
      </c>
      <c r="L6464" t="str">
        <f t="shared" si="402"/>
        <v>W3</v>
      </c>
      <c r="M6464" t="s">
        <v>10340</v>
      </c>
      <c r="N6464" t="s">
        <v>5723</v>
      </c>
      <c r="O6464" t="s">
        <v>5735</v>
      </c>
      <c r="P6464" t="s">
        <v>10415</v>
      </c>
      <c r="Q6464" t="s">
        <v>200</v>
      </c>
      <c r="R6464">
        <v>109</v>
      </c>
      <c r="S6464" s="15" t="str">
        <f t="shared" si="403"/>
        <v>{ month: "May", hq: "1.South", area: "3. South Mekong", kam: "HUỲNH VĂN TÍNH", kae: "✔️ KAE Võ Thị Kiều Diễm", route: "F4", week: "W3", day: "Sat", cusCode: "KGI1111063", sales: 2209266.66666667, totalC: 109, skuLines: 2 },</v>
      </c>
    </row>
    <row r="6465" spans="1:19" ht="18.5" x14ac:dyDescent="0.45">
      <c r="A6465" s="24"/>
      <c r="B6465" s="24" t="s">
        <v>123</v>
      </c>
      <c r="C6465" s="24" t="s">
        <v>133</v>
      </c>
      <c r="D6465" s="22" t="s">
        <v>138</v>
      </c>
      <c r="E6465" s="24" t="s">
        <v>8</v>
      </c>
      <c r="F6465" s="22" t="s">
        <v>3613</v>
      </c>
      <c r="G6465" s="14" t="s">
        <v>1941</v>
      </c>
      <c r="H6465" s="14">
        <v>919000</v>
      </c>
      <c r="I6465">
        <v>2</v>
      </c>
      <c r="J6465" s="13">
        <f t="shared" si="401"/>
        <v>46158</v>
      </c>
      <c r="K6465" t="str">
        <f t="shared" si="400"/>
        <v>Sat</v>
      </c>
      <c r="L6465" t="str">
        <f t="shared" si="402"/>
        <v>W2</v>
      </c>
      <c r="M6465" t="s">
        <v>10340</v>
      </c>
      <c r="N6465" t="s">
        <v>5723</v>
      </c>
      <c r="O6465" t="s">
        <v>5735</v>
      </c>
      <c r="P6465" t="s">
        <v>10415</v>
      </c>
      <c r="Q6465" t="s">
        <v>200</v>
      </c>
      <c r="R6465">
        <v>109</v>
      </c>
      <c r="S6465" s="15" t="str">
        <f t="shared" si="403"/>
        <v>{ month: "May", hq: "1.South", area: "3. South Mekong", kam: "HUỲNH VĂN TÍNH", kae: "✔️ KAE Võ Thị Kiều Diễm", route: "F4", week: "W2", day: "Sat", cusCode: "KGI124231", sales: 919000, totalC: 109, skuLines: 2 },</v>
      </c>
    </row>
    <row r="6466" spans="1:19" ht="18.5" x14ac:dyDescent="0.45">
      <c r="A6466" s="24"/>
      <c r="B6466" s="24" t="s">
        <v>123</v>
      </c>
      <c r="C6466" s="24" t="s">
        <v>133</v>
      </c>
      <c r="D6466" s="22" t="s">
        <v>138</v>
      </c>
      <c r="E6466" s="24" t="s">
        <v>8</v>
      </c>
      <c r="F6466" s="22" t="s">
        <v>3613</v>
      </c>
      <c r="G6466" s="14" t="s">
        <v>7953</v>
      </c>
      <c r="H6466" s="14">
        <v>3498844.4444444445</v>
      </c>
      <c r="I6466">
        <v>3</v>
      </c>
      <c r="J6466" s="13">
        <f t="shared" si="401"/>
        <v>46165</v>
      </c>
      <c r="K6466" t="str">
        <f t="shared" si="400"/>
        <v>Sat</v>
      </c>
      <c r="L6466" t="str">
        <f t="shared" si="402"/>
        <v>W3</v>
      </c>
      <c r="M6466" t="s">
        <v>10340</v>
      </c>
      <c r="N6466" t="s">
        <v>5723</v>
      </c>
      <c r="O6466" t="s">
        <v>5735</v>
      </c>
      <c r="P6466" t="s">
        <v>10415</v>
      </c>
      <c r="Q6466" t="s">
        <v>200</v>
      </c>
      <c r="R6466">
        <v>109</v>
      </c>
      <c r="S6466" s="15" t="str">
        <f t="shared" si="403"/>
        <v>{ month: "May", hq: "1.South", area: "3. South Mekong", kam: "HUỲNH VĂN TÍNH", kae: "✔️ KAE Võ Thị Kiều Diễm", route: "F4", week: "W3", day: "Sat", cusCode: "KGI124231", sales: 3498844.44444444, totalC: 109, skuLines: 3 },</v>
      </c>
    </row>
    <row r="6467" spans="1:19" ht="18.5" x14ac:dyDescent="0.45">
      <c r="A6467" s="24"/>
      <c r="B6467" s="24" t="s">
        <v>123</v>
      </c>
      <c r="C6467" s="24" t="s">
        <v>133</v>
      </c>
      <c r="D6467" s="22" t="s">
        <v>138</v>
      </c>
      <c r="E6467" s="24" t="s">
        <v>8</v>
      </c>
      <c r="F6467" s="22" t="s">
        <v>6758</v>
      </c>
      <c r="G6467" s="14" t="s">
        <v>5746</v>
      </c>
      <c r="H6467" s="14">
        <v>1841377.7777777778</v>
      </c>
      <c r="I6467">
        <v>2</v>
      </c>
      <c r="J6467" s="13">
        <f t="shared" si="401"/>
        <v>46164</v>
      </c>
      <c r="K6467" t="str">
        <f t="shared" ref="K6467:K6530" si="404">TRIM(LEFT(TEXT(J6467,"dddd"),3))</f>
        <v>Fri</v>
      </c>
      <c r="L6467" t="str">
        <f t="shared" si="402"/>
        <v>W3</v>
      </c>
      <c r="M6467" t="s">
        <v>10340</v>
      </c>
      <c r="N6467" t="s">
        <v>5723</v>
      </c>
      <c r="O6467" t="s">
        <v>5735</v>
      </c>
      <c r="P6467" t="s">
        <v>10415</v>
      </c>
      <c r="Q6467" t="s">
        <v>200</v>
      </c>
      <c r="R6467">
        <v>109</v>
      </c>
      <c r="S6467" s="15" t="str">
        <f t="shared" si="403"/>
        <v>{ month: "May", hq: "1.South", area: "3. South Mekong", kam: "HUỲNH VĂN TÍNH", kae: "✔️ KAE Võ Thị Kiều Diễm", route: "F4", week: "W3", day: "Fri", cusCode: "KGI1371", sales: 1841377.77777778, totalC: 109, skuLines: 2 },</v>
      </c>
    </row>
    <row r="6468" spans="1:19" ht="18.5" x14ac:dyDescent="0.45">
      <c r="A6468" s="24"/>
      <c r="B6468" s="24" t="s">
        <v>123</v>
      </c>
      <c r="C6468" s="24" t="s">
        <v>133</v>
      </c>
      <c r="D6468" s="22" t="s">
        <v>138</v>
      </c>
      <c r="E6468" s="24" t="s">
        <v>8</v>
      </c>
      <c r="F6468" s="22" t="s">
        <v>9364</v>
      </c>
      <c r="G6468" s="14" t="s">
        <v>8523</v>
      </c>
      <c r="H6468" s="14">
        <v>1474000</v>
      </c>
      <c r="I6468">
        <v>1</v>
      </c>
      <c r="J6468" s="13">
        <f t="shared" ref="J6468:J6531" si="405">DATE(RIGHT(G6468,4), MID(G6468,4,2), LEFT(G6468,2))</f>
        <v>46170</v>
      </c>
      <c r="K6468" t="str">
        <f t="shared" si="404"/>
        <v>Thu</v>
      </c>
      <c r="L6468" t="str">
        <f t="shared" ref="L6468:L6531" si="406">"W"&amp;INT((LEFT(G6468,2)-4)/7)+1</f>
        <v>W4</v>
      </c>
      <c r="M6468" t="s">
        <v>10340</v>
      </c>
      <c r="N6468" t="s">
        <v>5723</v>
      </c>
      <c r="O6468" t="s">
        <v>5735</v>
      </c>
      <c r="P6468" t="s">
        <v>10415</v>
      </c>
      <c r="Q6468" t="s">
        <v>200</v>
      </c>
      <c r="R6468">
        <v>89</v>
      </c>
      <c r="S6468" s="15" t="str">
        <f t="shared" ref="S6468:S6531" si="407">"{ month: """ &amp; M6468 &amp; """, hq: """ &amp; B6468 &amp; """, area: """ &amp; C6468 &amp; """, kam: """ &amp; N6468 &amp; """, kae: """ &amp; P6468 &amp; """, route: """ &amp; Q6468 &amp; """, week: """ &amp; L6468 &amp; """, day: """ &amp; K6468 &amp; """, cusCode: """ &amp; F6468 &amp; """, sales: " &amp; H6468 &amp; ", totalC: " &amp; R6468 &amp; ", skuLines: " &amp; I6468 &amp; " },"</f>
        <v>{ month: "May", hq: "1.South", area: "3. South Mekong", kam: "HUỲNH VĂN TÍNH", kae: "✔️ KAE Võ Thị Kiều Diễm", route: "F4", week: "W4", day: "Thu", cusCode: "KGIANG000158", sales: 1474000, totalC: 89, skuLines: 1 },</v>
      </c>
    </row>
    <row r="6469" spans="1:19" ht="18.5" x14ac:dyDescent="0.45">
      <c r="A6469" s="24"/>
      <c r="B6469" s="24" t="s">
        <v>123</v>
      </c>
      <c r="C6469" s="24" t="s">
        <v>133</v>
      </c>
      <c r="D6469" s="22" t="s">
        <v>138</v>
      </c>
      <c r="E6469" s="24" t="s">
        <v>8</v>
      </c>
      <c r="F6469" s="22" t="s">
        <v>6759</v>
      </c>
      <c r="G6469" s="14" t="s">
        <v>5747</v>
      </c>
      <c r="H6469" s="14">
        <v>4422000</v>
      </c>
      <c r="I6469">
        <v>1</v>
      </c>
      <c r="J6469" s="13">
        <f t="shared" si="405"/>
        <v>46160</v>
      </c>
      <c r="K6469" t="str">
        <f t="shared" si="404"/>
        <v>Mon</v>
      </c>
      <c r="L6469" t="str">
        <f t="shared" si="406"/>
        <v>W3</v>
      </c>
      <c r="M6469" t="s">
        <v>10340</v>
      </c>
      <c r="N6469" t="s">
        <v>5723</v>
      </c>
      <c r="O6469" t="s">
        <v>5735</v>
      </c>
      <c r="P6469" t="s">
        <v>10415</v>
      </c>
      <c r="Q6469" t="s">
        <v>200</v>
      </c>
      <c r="R6469">
        <v>109</v>
      </c>
      <c r="S6469" s="15" t="str">
        <f t="shared" si="407"/>
        <v>{ month: "May", hq: "1.South", area: "3. South Mekong", kam: "HUỲNH VĂN TÍNH", kae: "✔️ KAE Võ Thị Kiều Diễm", route: "F4", week: "W3", day: "Mon", cusCode: "KGIANG000161", sales: 4422000, totalC: 109, skuLines: 1 },</v>
      </c>
    </row>
    <row r="6470" spans="1:19" ht="18.5" x14ac:dyDescent="0.45">
      <c r="A6470" s="24"/>
      <c r="B6470" s="24" t="s">
        <v>123</v>
      </c>
      <c r="C6470" s="24" t="s">
        <v>133</v>
      </c>
      <c r="D6470" s="22" t="s">
        <v>138</v>
      </c>
      <c r="E6470" s="24" t="s">
        <v>8</v>
      </c>
      <c r="F6470" s="22" t="s">
        <v>6760</v>
      </c>
      <c r="G6470" s="14" t="s">
        <v>5744</v>
      </c>
      <c r="H6470" s="14">
        <v>4422000</v>
      </c>
      <c r="I6470">
        <v>1</v>
      </c>
      <c r="J6470" s="13">
        <f t="shared" si="405"/>
        <v>46162</v>
      </c>
      <c r="K6470" t="str">
        <f t="shared" si="404"/>
        <v>Wed</v>
      </c>
      <c r="L6470" t="str">
        <f t="shared" si="406"/>
        <v>W3</v>
      </c>
      <c r="M6470" t="s">
        <v>10340</v>
      </c>
      <c r="N6470" t="s">
        <v>5723</v>
      </c>
      <c r="O6470" t="s">
        <v>5735</v>
      </c>
      <c r="P6470" t="s">
        <v>10415</v>
      </c>
      <c r="Q6470" t="s">
        <v>200</v>
      </c>
      <c r="R6470">
        <v>109</v>
      </c>
      <c r="S6470" s="15" t="str">
        <f t="shared" si="407"/>
        <v>{ month: "May", hq: "1.South", area: "3. South Mekong", kam: "HUỲNH VĂN TÍNH", kae: "✔️ KAE Võ Thị Kiều Diễm", route: "F4", week: "W3", day: "Wed", cusCode: "KGIANG00062", sales: 4422000, totalC: 109, skuLines: 1 },</v>
      </c>
    </row>
    <row r="6471" spans="1:19" ht="18.5" x14ac:dyDescent="0.45">
      <c r="A6471" s="24"/>
      <c r="B6471" s="24" t="s">
        <v>123</v>
      </c>
      <c r="C6471" s="24" t="s">
        <v>133</v>
      </c>
      <c r="D6471" s="22" t="s">
        <v>138</v>
      </c>
      <c r="E6471" s="24" t="s">
        <v>8</v>
      </c>
      <c r="F6471" s="22" t="s">
        <v>6761</v>
      </c>
      <c r="G6471" s="14" t="s">
        <v>5744</v>
      </c>
      <c r="H6471" s="14">
        <v>1474000</v>
      </c>
      <c r="I6471">
        <v>1</v>
      </c>
      <c r="J6471" s="13">
        <f t="shared" si="405"/>
        <v>46162</v>
      </c>
      <c r="K6471" t="str">
        <f t="shared" si="404"/>
        <v>Wed</v>
      </c>
      <c r="L6471" t="str">
        <f t="shared" si="406"/>
        <v>W3</v>
      </c>
      <c r="M6471" t="s">
        <v>10340</v>
      </c>
      <c r="N6471" t="s">
        <v>5723</v>
      </c>
      <c r="O6471" t="s">
        <v>5735</v>
      </c>
      <c r="P6471" t="s">
        <v>10415</v>
      </c>
      <c r="Q6471" t="s">
        <v>200</v>
      </c>
      <c r="R6471">
        <v>109</v>
      </c>
      <c r="S6471" s="15" t="str">
        <f t="shared" si="407"/>
        <v>{ month: "May", hq: "1.South", area: "3. South Mekong", kam: "HUỲNH VĂN TÍNH", kae: "✔️ KAE Võ Thị Kiều Diễm", route: "F4", week: "W3", day: "Wed", cusCode: "KGIANG00127ST2026", sales: 1474000, totalC: 109, skuLines: 1 },</v>
      </c>
    </row>
    <row r="6472" spans="1:19" ht="18.5" x14ac:dyDescent="0.45">
      <c r="A6472" s="24"/>
      <c r="B6472" s="24" t="s">
        <v>123</v>
      </c>
      <c r="C6472" s="24" t="s">
        <v>133</v>
      </c>
      <c r="D6472" s="22" t="s">
        <v>138</v>
      </c>
      <c r="E6472" s="24" t="s">
        <v>8</v>
      </c>
      <c r="F6472" s="22" t="s">
        <v>3614</v>
      </c>
      <c r="G6472" s="14" t="s">
        <v>1941</v>
      </c>
      <c r="H6472" s="14">
        <v>1969999.9999999998</v>
      </c>
      <c r="I6472">
        <v>1</v>
      </c>
      <c r="J6472" s="13">
        <f t="shared" si="405"/>
        <v>46158</v>
      </c>
      <c r="K6472" t="str">
        <f t="shared" si="404"/>
        <v>Sat</v>
      </c>
      <c r="L6472" t="str">
        <f t="shared" si="406"/>
        <v>W2</v>
      </c>
      <c r="M6472" t="s">
        <v>10340</v>
      </c>
      <c r="N6472" t="s">
        <v>5723</v>
      </c>
      <c r="O6472" t="s">
        <v>5735</v>
      </c>
      <c r="P6472" t="s">
        <v>10415</v>
      </c>
      <c r="Q6472" t="s">
        <v>200</v>
      </c>
      <c r="R6472">
        <v>109</v>
      </c>
      <c r="S6472" s="15" t="str">
        <f t="shared" si="407"/>
        <v>{ month: "May", hq: "1.South", area: "3. South Mekong", kam: "HUỲNH VĂN TÍNH", kae: "✔️ KAE Võ Thị Kiều Diễm", route: "F4", week: "W2", day: "Sat", cusCode: "KGIANG1264", sales: 1970000, totalC: 109, skuLines: 1 },</v>
      </c>
    </row>
    <row r="6473" spans="1:19" ht="18.5" x14ac:dyDescent="0.45">
      <c r="A6473" s="24"/>
      <c r="B6473" s="24" t="s">
        <v>123</v>
      </c>
      <c r="C6473" s="24" t="s">
        <v>133</v>
      </c>
      <c r="D6473" s="22" t="s">
        <v>138</v>
      </c>
      <c r="E6473" s="24" t="s">
        <v>8</v>
      </c>
      <c r="F6473" s="22" t="s">
        <v>3614</v>
      </c>
      <c r="G6473" s="14" t="s">
        <v>7953</v>
      </c>
      <c r="H6473" s="14">
        <v>4422000</v>
      </c>
      <c r="I6473">
        <v>1</v>
      </c>
      <c r="J6473" s="13">
        <f t="shared" si="405"/>
        <v>46165</v>
      </c>
      <c r="K6473" t="str">
        <f t="shared" si="404"/>
        <v>Sat</v>
      </c>
      <c r="L6473" t="str">
        <f t="shared" si="406"/>
        <v>W3</v>
      </c>
      <c r="M6473" t="s">
        <v>10340</v>
      </c>
      <c r="N6473" t="s">
        <v>5723</v>
      </c>
      <c r="O6473" t="s">
        <v>5735</v>
      </c>
      <c r="P6473" t="s">
        <v>10415</v>
      </c>
      <c r="Q6473" t="s">
        <v>200</v>
      </c>
      <c r="R6473">
        <v>109</v>
      </c>
      <c r="S6473" s="15" t="str">
        <f t="shared" si="407"/>
        <v>{ month: "May", hq: "1.South", area: "3. South Mekong", kam: "HUỲNH VĂN TÍNH", kae: "✔️ KAE Võ Thị Kiều Diễm", route: "F4", week: "W3", day: "Sat", cusCode: "KGIANG1264", sales: 4422000, totalC: 109, skuLines: 1 },</v>
      </c>
    </row>
    <row r="6474" spans="1:19" ht="18.5" x14ac:dyDescent="0.45">
      <c r="A6474" s="24"/>
      <c r="B6474" s="24" t="s">
        <v>123</v>
      </c>
      <c r="C6474" s="24" t="s">
        <v>133</v>
      </c>
      <c r="D6474" s="22" t="s">
        <v>138</v>
      </c>
      <c r="E6474" s="24" t="s">
        <v>8</v>
      </c>
      <c r="F6474" s="22" t="s">
        <v>6762</v>
      </c>
      <c r="G6474" s="14" t="s">
        <v>5744</v>
      </c>
      <c r="H6474" s="14">
        <v>4422000</v>
      </c>
      <c r="I6474">
        <v>1</v>
      </c>
      <c r="J6474" s="13">
        <f t="shared" si="405"/>
        <v>46162</v>
      </c>
      <c r="K6474" t="str">
        <f t="shared" si="404"/>
        <v>Wed</v>
      </c>
      <c r="L6474" t="str">
        <f t="shared" si="406"/>
        <v>W3</v>
      </c>
      <c r="M6474" t="s">
        <v>10340</v>
      </c>
      <c r="N6474" t="s">
        <v>5723</v>
      </c>
      <c r="O6474" t="s">
        <v>5735</v>
      </c>
      <c r="P6474" t="s">
        <v>10415</v>
      </c>
      <c r="Q6474" t="s">
        <v>200</v>
      </c>
      <c r="R6474">
        <v>109</v>
      </c>
      <c r="S6474" s="15" t="str">
        <f t="shared" si="407"/>
        <v>{ month: "May", hq: "1.South", area: "3. South Mekong", kam: "HUỲNH VĂN TÍNH", kae: "✔️ KAE Võ Thị Kiều Diễm", route: "F4", week: "W3", day: "Wed", cusCode: "KGIANG1282ST2026", sales: 4422000, totalC: 109, skuLines: 1 },</v>
      </c>
    </row>
    <row r="6475" spans="1:19" ht="18.5" x14ac:dyDescent="0.45">
      <c r="A6475" s="24"/>
      <c r="B6475" s="24" t="s">
        <v>123</v>
      </c>
      <c r="C6475" s="24" t="s">
        <v>133</v>
      </c>
      <c r="D6475" s="22" t="s">
        <v>138</v>
      </c>
      <c r="E6475" s="24" t="s">
        <v>8</v>
      </c>
      <c r="F6475" s="22" t="s">
        <v>3615</v>
      </c>
      <c r="G6475" s="14" t="s">
        <v>1944</v>
      </c>
      <c r="H6475" s="14">
        <v>1489752.7777777778</v>
      </c>
      <c r="I6475">
        <v>4</v>
      </c>
      <c r="J6475" s="13">
        <f t="shared" si="405"/>
        <v>46155</v>
      </c>
      <c r="K6475" t="str">
        <f t="shared" si="404"/>
        <v>Wed</v>
      </c>
      <c r="L6475" t="str">
        <f t="shared" si="406"/>
        <v>W2</v>
      </c>
      <c r="M6475" t="s">
        <v>10340</v>
      </c>
      <c r="N6475" t="s">
        <v>5723</v>
      </c>
      <c r="O6475" t="s">
        <v>5735</v>
      </c>
      <c r="P6475" t="s">
        <v>10415</v>
      </c>
      <c r="Q6475" t="s">
        <v>200</v>
      </c>
      <c r="R6475">
        <v>109</v>
      </c>
      <c r="S6475" s="15" t="str">
        <f t="shared" si="407"/>
        <v>{ month: "May", hq: "1.South", area: "3. South Mekong", kam: "HUỲNH VĂN TÍNH", kae: "✔️ KAE Võ Thị Kiều Diễm", route: "F4", week: "W2", day: "Wed", cusCode: "KGIANG1349", sales: 1489752.77777778, totalC: 109, skuLines: 4 },</v>
      </c>
    </row>
    <row r="6476" spans="1:19" ht="18.5" x14ac:dyDescent="0.45">
      <c r="A6476" s="24"/>
      <c r="B6476" s="24" t="s">
        <v>123</v>
      </c>
      <c r="C6476" s="24" t="s">
        <v>133</v>
      </c>
      <c r="D6476" s="22" t="s">
        <v>138</v>
      </c>
      <c r="E6476" s="24" t="s">
        <v>8</v>
      </c>
      <c r="F6476" s="22" t="s">
        <v>3615</v>
      </c>
      <c r="G6476" s="14" t="s">
        <v>5744</v>
      </c>
      <c r="H6476" s="14">
        <v>2945044.444444444</v>
      </c>
      <c r="I6476">
        <v>2</v>
      </c>
      <c r="J6476" s="13">
        <f t="shared" si="405"/>
        <v>46162</v>
      </c>
      <c r="K6476" t="str">
        <f t="shared" si="404"/>
        <v>Wed</v>
      </c>
      <c r="L6476" t="str">
        <f t="shared" si="406"/>
        <v>W3</v>
      </c>
      <c r="M6476" t="s">
        <v>10340</v>
      </c>
      <c r="N6476" t="s">
        <v>5723</v>
      </c>
      <c r="O6476" t="s">
        <v>5735</v>
      </c>
      <c r="P6476" t="s">
        <v>10415</v>
      </c>
      <c r="Q6476" t="s">
        <v>200</v>
      </c>
      <c r="R6476">
        <v>109</v>
      </c>
      <c r="S6476" s="15" t="str">
        <f t="shared" si="407"/>
        <v>{ month: "May", hq: "1.South", area: "3. South Mekong", kam: "HUỲNH VĂN TÍNH", kae: "✔️ KAE Võ Thị Kiều Diễm", route: "F4", week: "W3", day: "Wed", cusCode: "KGIANG1349", sales: 2945044.44444444, totalC: 109, skuLines: 2 },</v>
      </c>
    </row>
    <row r="6477" spans="1:19" ht="18.5" x14ac:dyDescent="0.45">
      <c r="A6477" s="24"/>
      <c r="B6477" s="24" t="s">
        <v>123</v>
      </c>
      <c r="C6477" s="24" t="s">
        <v>133</v>
      </c>
      <c r="D6477" s="22" t="s">
        <v>138</v>
      </c>
      <c r="E6477" s="24" t="s">
        <v>8</v>
      </c>
      <c r="F6477" s="22" t="s">
        <v>3616</v>
      </c>
      <c r="G6477" s="14" t="s">
        <v>1935</v>
      </c>
      <c r="H6477" s="14">
        <v>4422000</v>
      </c>
      <c r="I6477">
        <v>1</v>
      </c>
      <c r="J6477" s="13">
        <f t="shared" si="405"/>
        <v>46157</v>
      </c>
      <c r="K6477" t="str">
        <f t="shared" si="404"/>
        <v>Fri</v>
      </c>
      <c r="L6477" t="str">
        <f t="shared" si="406"/>
        <v>W2</v>
      </c>
      <c r="M6477" t="s">
        <v>10340</v>
      </c>
      <c r="N6477" t="s">
        <v>5723</v>
      </c>
      <c r="O6477" t="s">
        <v>5735</v>
      </c>
      <c r="P6477" t="s">
        <v>10415</v>
      </c>
      <c r="Q6477" t="s">
        <v>200</v>
      </c>
      <c r="R6477">
        <v>109</v>
      </c>
      <c r="S6477" s="15" t="str">
        <f t="shared" si="407"/>
        <v>{ month: "May", hq: "1.South", area: "3. South Mekong", kam: "HUỲNH VĂN TÍNH", kae: "✔️ KAE Võ Thị Kiều Diễm", route: "F4", week: "W2", day: "Fri", cusCode: "KGIANG1403", sales: 4422000, totalC: 109, skuLines: 1 },</v>
      </c>
    </row>
    <row r="6478" spans="1:19" ht="18.5" x14ac:dyDescent="0.45">
      <c r="A6478" s="24"/>
      <c r="B6478" s="24" t="s">
        <v>123</v>
      </c>
      <c r="C6478" s="24" t="s">
        <v>133</v>
      </c>
      <c r="D6478" s="22" t="s">
        <v>138</v>
      </c>
      <c r="E6478" s="24" t="s">
        <v>8</v>
      </c>
      <c r="F6478" s="22" t="s">
        <v>3616</v>
      </c>
      <c r="G6478" s="14" t="s">
        <v>5746</v>
      </c>
      <c r="H6478" s="14">
        <v>2764000</v>
      </c>
      <c r="I6478">
        <v>1</v>
      </c>
      <c r="J6478" s="13">
        <f t="shared" si="405"/>
        <v>46164</v>
      </c>
      <c r="K6478" t="str">
        <f t="shared" si="404"/>
        <v>Fri</v>
      </c>
      <c r="L6478" t="str">
        <f t="shared" si="406"/>
        <v>W3</v>
      </c>
      <c r="M6478" t="s">
        <v>10340</v>
      </c>
      <c r="N6478" t="s">
        <v>5723</v>
      </c>
      <c r="O6478" t="s">
        <v>5735</v>
      </c>
      <c r="P6478" t="s">
        <v>10415</v>
      </c>
      <c r="Q6478" t="s">
        <v>200</v>
      </c>
      <c r="R6478">
        <v>109</v>
      </c>
      <c r="S6478" s="15" t="str">
        <f t="shared" si="407"/>
        <v>{ month: "May", hq: "1.South", area: "3. South Mekong", kam: "HUỲNH VĂN TÍNH", kae: "✔️ KAE Võ Thị Kiều Diễm", route: "F4", week: "W3", day: "Fri", cusCode: "KGIANG1403", sales: 2764000, totalC: 109, skuLines: 1 },</v>
      </c>
    </row>
    <row r="6479" spans="1:19" ht="18.5" x14ac:dyDescent="0.45">
      <c r="A6479" s="24"/>
      <c r="B6479" s="24" t="s">
        <v>123</v>
      </c>
      <c r="C6479" s="24" t="s">
        <v>133</v>
      </c>
      <c r="D6479" s="22" t="s">
        <v>138</v>
      </c>
      <c r="E6479" s="24" t="s">
        <v>8</v>
      </c>
      <c r="F6479" s="22" t="s">
        <v>6763</v>
      </c>
      <c r="G6479" s="14" t="s">
        <v>5744</v>
      </c>
      <c r="H6479" s="14">
        <v>1839444.4444444443</v>
      </c>
      <c r="I6479">
        <v>1</v>
      </c>
      <c r="J6479" s="13">
        <f t="shared" si="405"/>
        <v>46162</v>
      </c>
      <c r="K6479" t="str">
        <f t="shared" si="404"/>
        <v>Wed</v>
      </c>
      <c r="L6479" t="str">
        <f t="shared" si="406"/>
        <v>W3</v>
      </c>
      <c r="M6479" t="s">
        <v>10340</v>
      </c>
      <c r="N6479" t="s">
        <v>5723</v>
      </c>
      <c r="O6479" t="s">
        <v>5735</v>
      </c>
      <c r="P6479" t="s">
        <v>10415</v>
      </c>
      <c r="Q6479" t="s">
        <v>200</v>
      </c>
      <c r="R6479">
        <v>109</v>
      </c>
      <c r="S6479" s="15" t="str">
        <f t="shared" si="407"/>
        <v>{ month: "May", hq: "1.South", area: "3. South Mekong", kam: "HUỲNH VĂN TÍNH", kae: "✔️ KAE Võ Thị Kiều Diễm", route: "F4", week: "W3", day: "Wed", cusCode: "KGIGQ01", sales: 1839444.44444444, totalC: 109, skuLines: 1 },</v>
      </c>
    </row>
    <row r="6480" spans="1:19" ht="18.5" x14ac:dyDescent="0.45">
      <c r="A6480" s="24"/>
      <c r="B6480" s="24" t="s">
        <v>123</v>
      </c>
      <c r="C6480" s="24" t="s">
        <v>133</v>
      </c>
      <c r="D6480" s="22" t="s">
        <v>138</v>
      </c>
      <c r="E6480" s="24" t="s">
        <v>8</v>
      </c>
      <c r="F6480" s="22" t="s">
        <v>6764</v>
      </c>
      <c r="G6480" s="14" t="s">
        <v>5745</v>
      </c>
      <c r="H6480" s="14">
        <v>1507677.7777777778</v>
      </c>
      <c r="I6480">
        <v>6</v>
      </c>
      <c r="J6480" s="13">
        <f t="shared" si="405"/>
        <v>46163</v>
      </c>
      <c r="K6480" t="str">
        <f t="shared" si="404"/>
        <v>Thu</v>
      </c>
      <c r="L6480" t="str">
        <f t="shared" si="406"/>
        <v>W3</v>
      </c>
      <c r="M6480" t="s">
        <v>10340</v>
      </c>
      <c r="N6480" t="s">
        <v>5723</v>
      </c>
      <c r="O6480" t="s">
        <v>5735</v>
      </c>
      <c r="P6480" t="s">
        <v>10415</v>
      </c>
      <c r="Q6480" t="s">
        <v>200</v>
      </c>
      <c r="R6480">
        <v>109</v>
      </c>
      <c r="S6480" s="15" t="str">
        <f t="shared" si="407"/>
        <v>{ month: "May", hq: "1.South", area: "3. South Mekong", kam: "HUỲNH VĂN TÍNH", kae: "✔️ KAE Võ Thị Kiều Diễm", route: "F4", week: "W3", day: "Thu", cusCode: "KGINS01", sales: 1507677.77777778, totalC: 109, skuLines: 6 },</v>
      </c>
    </row>
    <row r="6481" spans="1:19" ht="18.5" x14ac:dyDescent="0.45">
      <c r="A6481" s="24"/>
      <c r="B6481" s="24" t="s">
        <v>123</v>
      </c>
      <c r="C6481" s="24" t="s">
        <v>133</v>
      </c>
      <c r="D6481" s="22" t="s">
        <v>138</v>
      </c>
      <c r="E6481" s="24" t="s">
        <v>8</v>
      </c>
      <c r="F6481" s="22" t="s">
        <v>3617</v>
      </c>
      <c r="G6481" s="14" t="s">
        <v>1944</v>
      </c>
      <c r="H6481" s="14">
        <v>4422000</v>
      </c>
      <c r="I6481">
        <v>1</v>
      </c>
      <c r="J6481" s="13">
        <f t="shared" si="405"/>
        <v>46155</v>
      </c>
      <c r="K6481" t="str">
        <f t="shared" si="404"/>
        <v>Wed</v>
      </c>
      <c r="L6481" t="str">
        <f t="shared" si="406"/>
        <v>W2</v>
      </c>
      <c r="M6481" t="s">
        <v>10340</v>
      </c>
      <c r="N6481" t="s">
        <v>5723</v>
      </c>
      <c r="O6481" t="s">
        <v>5735</v>
      </c>
      <c r="P6481" t="s">
        <v>10415</v>
      </c>
      <c r="Q6481" t="s">
        <v>200</v>
      </c>
      <c r="R6481">
        <v>109</v>
      </c>
      <c r="S6481" s="15" t="str">
        <f t="shared" si="407"/>
        <v>{ month: "May", hq: "1.South", area: "3. South Mekong", kam: "HUỲNH VĂN TÍNH", kae: "✔️ KAE Võ Thị Kiều Diễm", route: "F4", week: "W2", day: "Wed", cusCode: "KGKTM00010", sales: 4422000, totalC: 109, skuLines: 1 },</v>
      </c>
    </row>
    <row r="6482" spans="1:19" ht="18.5" x14ac:dyDescent="0.45">
      <c r="A6482" s="24"/>
      <c r="B6482" s="24" t="s">
        <v>123</v>
      </c>
      <c r="C6482" s="24" t="s">
        <v>133</v>
      </c>
      <c r="D6482" s="22" t="s">
        <v>138</v>
      </c>
      <c r="E6482" s="24" t="s">
        <v>8</v>
      </c>
      <c r="F6482" s="22" t="s">
        <v>3617</v>
      </c>
      <c r="G6482" s="14" t="s">
        <v>5744</v>
      </c>
      <c r="H6482" s="14">
        <v>2764000</v>
      </c>
      <c r="I6482">
        <v>1</v>
      </c>
      <c r="J6482" s="13">
        <f t="shared" si="405"/>
        <v>46162</v>
      </c>
      <c r="K6482" t="str">
        <f t="shared" si="404"/>
        <v>Wed</v>
      </c>
      <c r="L6482" t="str">
        <f t="shared" si="406"/>
        <v>W3</v>
      </c>
      <c r="M6482" t="s">
        <v>10340</v>
      </c>
      <c r="N6482" t="s">
        <v>5723</v>
      </c>
      <c r="O6482" t="s">
        <v>5735</v>
      </c>
      <c r="P6482" t="s">
        <v>10415</v>
      </c>
      <c r="Q6482" t="s">
        <v>200</v>
      </c>
      <c r="R6482">
        <v>109</v>
      </c>
      <c r="S6482" s="15" t="str">
        <f t="shared" si="407"/>
        <v>{ month: "May", hq: "1.South", area: "3. South Mekong", kam: "HUỲNH VĂN TÍNH", kae: "✔️ KAE Võ Thị Kiều Diễm", route: "F4", week: "W3", day: "Wed", cusCode: "KGKTM00010", sales: 2764000, totalC: 109, skuLines: 1 },</v>
      </c>
    </row>
    <row r="6483" spans="1:19" ht="18.5" x14ac:dyDescent="0.45">
      <c r="A6483" s="24"/>
      <c r="B6483" s="24" t="s">
        <v>123</v>
      </c>
      <c r="C6483" s="24" t="s">
        <v>133</v>
      </c>
      <c r="D6483" s="22" t="s">
        <v>138</v>
      </c>
      <c r="E6483" s="24" t="s">
        <v>8</v>
      </c>
      <c r="F6483" s="22" t="s">
        <v>3617</v>
      </c>
      <c r="G6483" s="14" t="s">
        <v>8522</v>
      </c>
      <c r="H6483" s="14">
        <v>4422000</v>
      </c>
      <c r="I6483">
        <v>1</v>
      </c>
      <c r="J6483" s="13">
        <f t="shared" si="405"/>
        <v>46169</v>
      </c>
      <c r="K6483" t="str">
        <f t="shared" si="404"/>
        <v>Wed</v>
      </c>
      <c r="L6483" t="str">
        <f t="shared" si="406"/>
        <v>W4</v>
      </c>
      <c r="M6483" t="s">
        <v>10340</v>
      </c>
      <c r="N6483" t="s">
        <v>5723</v>
      </c>
      <c r="O6483" t="s">
        <v>5735</v>
      </c>
      <c r="P6483" t="s">
        <v>10415</v>
      </c>
      <c r="Q6483" t="s">
        <v>200</v>
      </c>
      <c r="R6483">
        <v>89</v>
      </c>
      <c r="S6483" s="15" t="str">
        <f t="shared" si="407"/>
        <v>{ month: "May", hq: "1.South", area: "3. South Mekong", kam: "HUỲNH VĂN TÍNH", kae: "✔️ KAE Võ Thị Kiều Diễm", route: "F4", week: "W4", day: "Wed", cusCode: "KGKTM00010", sales: 4422000, totalC: 89, skuLines: 1 },</v>
      </c>
    </row>
    <row r="6484" spans="1:19" ht="18.5" x14ac:dyDescent="0.45">
      <c r="A6484" s="24"/>
      <c r="B6484" s="24" t="s">
        <v>123</v>
      </c>
      <c r="C6484" s="24" t="s">
        <v>133</v>
      </c>
      <c r="D6484" s="22" t="s">
        <v>138</v>
      </c>
      <c r="E6484" s="24" t="s">
        <v>8</v>
      </c>
      <c r="F6484" s="22" t="s">
        <v>8240</v>
      </c>
      <c r="G6484" s="14" t="s">
        <v>5746</v>
      </c>
      <c r="H6484" s="14">
        <v>1969999.9999999998</v>
      </c>
      <c r="I6484">
        <v>1</v>
      </c>
      <c r="J6484" s="13">
        <f t="shared" si="405"/>
        <v>46164</v>
      </c>
      <c r="K6484" t="str">
        <f t="shared" si="404"/>
        <v>Fri</v>
      </c>
      <c r="L6484" t="str">
        <f t="shared" si="406"/>
        <v>W3</v>
      </c>
      <c r="M6484" t="s">
        <v>10340</v>
      </c>
      <c r="N6484" t="s">
        <v>5723</v>
      </c>
      <c r="O6484" t="s">
        <v>5735</v>
      </c>
      <c r="P6484" t="s">
        <v>10415</v>
      </c>
      <c r="Q6484" t="s">
        <v>200</v>
      </c>
      <c r="R6484">
        <v>109</v>
      </c>
      <c r="S6484" s="15" t="str">
        <f t="shared" si="407"/>
        <v>{ month: "May", hq: "1.South", area: "3. South Mekong", kam: "HUỲNH VĂN TÍNH", kae: "✔️ KAE Võ Thị Kiều Diễm", route: "F4", week: "W3", day: "Fri", cusCode: "KGKTM0043ST2026", sales: 1970000, totalC: 109, skuLines: 1 },</v>
      </c>
    </row>
    <row r="6485" spans="1:19" ht="18.5" x14ac:dyDescent="0.45">
      <c r="A6485" s="24"/>
      <c r="B6485" s="24" t="s">
        <v>123</v>
      </c>
      <c r="C6485" s="24" t="s">
        <v>133</v>
      </c>
      <c r="D6485" s="22" t="s">
        <v>138</v>
      </c>
      <c r="E6485" s="24" t="s">
        <v>8</v>
      </c>
      <c r="F6485" s="22" t="s">
        <v>1013</v>
      </c>
      <c r="G6485" s="14" t="s">
        <v>5739</v>
      </c>
      <c r="H6485" s="14">
        <v>1473500.9259259258</v>
      </c>
      <c r="I6485">
        <v>2</v>
      </c>
      <c r="J6485" s="13">
        <f t="shared" si="405"/>
        <v>46146</v>
      </c>
      <c r="K6485" t="str">
        <f t="shared" si="404"/>
        <v>Mon</v>
      </c>
      <c r="L6485" t="str">
        <f t="shared" si="406"/>
        <v>W1</v>
      </c>
      <c r="M6485" t="s">
        <v>10340</v>
      </c>
      <c r="N6485" t="s">
        <v>5723</v>
      </c>
      <c r="O6485" t="s">
        <v>5735</v>
      </c>
      <c r="P6485" t="s">
        <v>10415</v>
      </c>
      <c r="Q6485" t="s">
        <v>200</v>
      </c>
      <c r="R6485">
        <v>109</v>
      </c>
      <c r="S6485" s="15" t="str">
        <f t="shared" si="407"/>
        <v>{ month: "May", hq: "1.South", area: "3. South Mekong", kam: "HUỲNH VĂN TÍNH", kae: "✔️ KAE Võ Thị Kiều Diễm", route: "F4", week: "W1", day: "Mon", cusCode: "KGNPT098", sales: 1473500.92592593, totalC: 109, skuLines: 2 },</v>
      </c>
    </row>
    <row r="6486" spans="1:19" ht="18.5" x14ac:dyDescent="0.45">
      <c r="A6486" s="24"/>
      <c r="B6486" s="24" t="s">
        <v>123</v>
      </c>
      <c r="C6486" s="24" t="s">
        <v>133</v>
      </c>
      <c r="D6486" s="22" t="s">
        <v>138</v>
      </c>
      <c r="E6486" s="24" t="s">
        <v>8</v>
      </c>
      <c r="F6486" s="22" t="s">
        <v>1013</v>
      </c>
      <c r="G6486" s="14" t="s">
        <v>1937</v>
      </c>
      <c r="H6486" s="14">
        <v>1546700</v>
      </c>
      <c r="I6486">
        <v>3</v>
      </c>
      <c r="J6486" s="13">
        <f t="shared" si="405"/>
        <v>46153</v>
      </c>
      <c r="K6486" t="str">
        <f t="shared" si="404"/>
        <v>Mon</v>
      </c>
      <c r="L6486" t="str">
        <f t="shared" si="406"/>
        <v>W2</v>
      </c>
      <c r="M6486" t="s">
        <v>10340</v>
      </c>
      <c r="N6486" t="s">
        <v>5723</v>
      </c>
      <c r="O6486" t="s">
        <v>5735</v>
      </c>
      <c r="P6486" t="s">
        <v>10415</v>
      </c>
      <c r="Q6486" t="s">
        <v>200</v>
      </c>
      <c r="R6486">
        <v>109</v>
      </c>
      <c r="S6486" s="15" t="str">
        <f t="shared" si="407"/>
        <v>{ month: "May", hq: "1.South", area: "3. South Mekong", kam: "HUỲNH VĂN TÍNH", kae: "✔️ KAE Võ Thị Kiều Diễm", route: "F4", week: "W2", day: "Mon", cusCode: "KGNPT098", sales: 1546700, totalC: 109, skuLines: 3 },</v>
      </c>
    </row>
    <row r="6487" spans="1:19" ht="18.5" x14ac:dyDescent="0.45">
      <c r="A6487" s="24"/>
      <c r="B6487" s="24" t="s">
        <v>123</v>
      </c>
      <c r="C6487" s="24" t="s">
        <v>133</v>
      </c>
      <c r="D6487" s="22" t="s">
        <v>138</v>
      </c>
      <c r="E6487" s="24" t="s">
        <v>8</v>
      </c>
      <c r="F6487" s="22" t="s">
        <v>6765</v>
      </c>
      <c r="G6487" s="14" t="s">
        <v>5738</v>
      </c>
      <c r="H6487" s="14">
        <v>1474000</v>
      </c>
      <c r="I6487">
        <v>1</v>
      </c>
      <c r="J6487" s="13">
        <f t="shared" si="405"/>
        <v>46144</v>
      </c>
      <c r="K6487" t="str">
        <f t="shared" si="404"/>
        <v>Sat</v>
      </c>
      <c r="L6487" t="str">
        <f t="shared" si="406"/>
        <v>W0</v>
      </c>
      <c r="M6487" t="s">
        <v>10340</v>
      </c>
      <c r="N6487" t="s">
        <v>5723</v>
      </c>
      <c r="O6487" t="s">
        <v>5735</v>
      </c>
      <c r="P6487" t="s">
        <v>10415</v>
      </c>
      <c r="Q6487" t="s">
        <v>200</v>
      </c>
      <c r="R6487">
        <v>109</v>
      </c>
      <c r="S6487" s="15" t="str">
        <f t="shared" si="407"/>
        <v>{ month: "May", hq: "1.South", area: "3. South Mekong", kam: "HUỲNH VĂN TÍNH", kae: "✔️ KAE Võ Thị Kiều Diễm", route: "F4", week: "W0", day: "Sat", cusCode: "KGNPT101", sales: 1474000, totalC: 109, skuLines: 1 },</v>
      </c>
    </row>
    <row r="6488" spans="1:19" ht="18.5" x14ac:dyDescent="0.45">
      <c r="A6488" s="24"/>
      <c r="B6488" s="24" t="s">
        <v>123</v>
      </c>
      <c r="C6488" s="24" t="s">
        <v>133</v>
      </c>
      <c r="D6488" s="22" t="s">
        <v>138</v>
      </c>
      <c r="E6488" s="24" t="s">
        <v>8</v>
      </c>
      <c r="F6488" s="22" t="s">
        <v>6765</v>
      </c>
      <c r="G6488" s="14" t="s">
        <v>7953</v>
      </c>
      <c r="H6488" s="14">
        <v>1969999.9999999998</v>
      </c>
      <c r="I6488">
        <v>1</v>
      </c>
      <c r="J6488" s="13">
        <f t="shared" si="405"/>
        <v>46165</v>
      </c>
      <c r="K6488" t="str">
        <f t="shared" si="404"/>
        <v>Sat</v>
      </c>
      <c r="L6488" t="str">
        <f t="shared" si="406"/>
        <v>W3</v>
      </c>
      <c r="M6488" t="s">
        <v>10340</v>
      </c>
      <c r="N6488" t="s">
        <v>5723</v>
      </c>
      <c r="O6488" t="s">
        <v>5735</v>
      </c>
      <c r="P6488" t="s">
        <v>10415</v>
      </c>
      <c r="Q6488" t="s">
        <v>200</v>
      </c>
      <c r="R6488">
        <v>109</v>
      </c>
      <c r="S6488" s="15" t="str">
        <f t="shared" si="407"/>
        <v>{ month: "May", hq: "1.South", area: "3. South Mekong", kam: "HUỲNH VĂN TÍNH", kae: "✔️ KAE Võ Thị Kiều Diễm", route: "F4", week: "W3", day: "Sat", cusCode: "KGNPT101", sales: 1970000, totalC: 109, skuLines: 1 },</v>
      </c>
    </row>
    <row r="6489" spans="1:19" ht="18.5" x14ac:dyDescent="0.45">
      <c r="A6489" s="24"/>
      <c r="B6489" s="24" t="s">
        <v>123</v>
      </c>
      <c r="C6489" s="24" t="s">
        <v>133</v>
      </c>
      <c r="D6489" s="22" t="s">
        <v>138</v>
      </c>
      <c r="E6489" s="24" t="s">
        <v>8</v>
      </c>
      <c r="F6489" s="22" t="s">
        <v>6766</v>
      </c>
      <c r="G6489" s="14" t="s">
        <v>5743</v>
      </c>
      <c r="H6489" s="14">
        <v>1839444.4444444443</v>
      </c>
      <c r="I6489">
        <v>1</v>
      </c>
      <c r="J6489" s="13">
        <f t="shared" si="405"/>
        <v>46161</v>
      </c>
      <c r="K6489" t="str">
        <f t="shared" si="404"/>
        <v>Tue</v>
      </c>
      <c r="L6489" t="str">
        <f t="shared" si="406"/>
        <v>W3</v>
      </c>
      <c r="M6489" t="s">
        <v>10340</v>
      </c>
      <c r="N6489" t="s">
        <v>5723</v>
      </c>
      <c r="O6489" t="s">
        <v>5735</v>
      </c>
      <c r="P6489" t="s">
        <v>10415</v>
      </c>
      <c r="Q6489" t="s">
        <v>200</v>
      </c>
      <c r="R6489">
        <v>109</v>
      </c>
      <c r="S6489" s="15" t="str">
        <f t="shared" si="407"/>
        <v>{ month: "May", hq: "1.South", area: "3. South Mekong", kam: "HUỲNH VĂN TÍNH", kae: "✔️ KAE Võ Thị Kiều Diễm", route: "F4", week: "W3", day: "Tue", cusCode: "KGNPT1055", sales: 1839444.44444444, totalC: 109, skuLines: 1 },</v>
      </c>
    </row>
    <row r="6490" spans="1:19" ht="18.5" x14ac:dyDescent="0.45">
      <c r="A6490" s="24"/>
      <c r="B6490" s="24" t="s">
        <v>123</v>
      </c>
      <c r="C6490" s="24" t="s">
        <v>133</v>
      </c>
      <c r="D6490" s="22" t="s">
        <v>138</v>
      </c>
      <c r="E6490" s="24" t="s">
        <v>8</v>
      </c>
      <c r="F6490" s="22" t="s">
        <v>1014</v>
      </c>
      <c r="G6490" s="14" t="s">
        <v>5740</v>
      </c>
      <c r="H6490" s="14">
        <v>1901090.7407407407</v>
      </c>
      <c r="I6490">
        <v>3</v>
      </c>
      <c r="J6490" s="13">
        <f t="shared" si="405"/>
        <v>46147</v>
      </c>
      <c r="K6490" t="str">
        <f t="shared" si="404"/>
        <v>Tue</v>
      </c>
      <c r="L6490" t="str">
        <f t="shared" si="406"/>
        <v>W1</v>
      </c>
      <c r="M6490" t="s">
        <v>10340</v>
      </c>
      <c r="N6490" t="s">
        <v>5723</v>
      </c>
      <c r="O6490" t="s">
        <v>5735</v>
      </c>
      <c r="P6490" t="s">
        <v>10415</v>
      </c>
      <c r="Q6490" t="s">
        <v>200</v>
      </c>
      <c r="R6490">
        <v>109</v>
      </c>
      <c r="S6490" s="15" t="str">
        <f t="shared" si="407"/>
        <v>{ month: "May", hq: "1.South", area: "3. South Mekong", kam: "HUỲNH VĂN TÍNH", kae: "✔️ KAE Võ Thị Kiều Diễm", route: "F4", week: "W1", day: "Tue", cusCode: "KGNPT1062", sales: 1901090.74074074, totalC: 109, skuLines: 3 },</v>
      </c>
    </row>
    <row r="6491" spans="1:19" ht="18.5" x14ac:dyDescent="0.45">
      <c r="A6491" s="24"/>
      <c r="B6491" s="24" t="s">
        <v>123</v>
      </c>
      <c r="C6491" s="24" t="s">
        <v>133</v>
      </c>
      <c r="D6491" s="22" t="s">
        <v>138</v>
      </c>
      <c r="E6491" s="24" t="s">
        <v>8</v>
      </c>
      <c r="F6491" s="22" t="s">
        <v>1014</v>
      </c>
      <c r="G6491" s="14" t="s">
        <v>5743</v>
      </c>
      <c r="H6491" s="14">
        <v>1105600</v>
      </c>
      <c r="I6491">
        <v>1</v>
      </c>
      <c r="J6491" s="13">
        <f t="shared" si="405"/>
        <v>46161</v>
      </c>
      <c r="K6491" t="str">
        <f t="shared" si="404"/>
        <v>Tue</v>
      </c>
      <c r="L6491" t="str">
        <f t="shared" si="406"/>
        <v>W3</v>
      </c>
      <c r="M6491" t="s">
        <v>10340</v>
      </c>
      <c r="N6491" t="s">
        <v>5723</v>
      </c>
      <c r="O6491" t="s">
        <v>5735</v>
      </c>
      <c r="P6491" t="s">
        <v>10415</v>
      </c>
      <c r="Q6491" t="s">
        <v>200</v>
      </c>
      <c r="R6491">
        <v>109</v>
      </c>
      <c r="S6491" s="15" t="str">
        <f t="shared" si="407"/>
        <v>{ month: "May", hq: "1.South", area: "3. South Mekong", kam: "HUỲNH VĂN TÍNH", kae: "✔️ KAE Võ Thị Kiều Diễm", route: "F4", week: "W3", day: "Tue", cusCode: "KGNPT1062", sales: 1105600, totalC: 109, skuLines: 1 },</v>
      </c>
    </row>
    <row r="6492" spans="1:19" ht="18.5" x14ac:dyDescent="0.45">
      <c r="A6492" s="24"/>
      <c r="B6492" s="24" t="s">
        <v>123</v>
      </c>
      <c r="C6492" s="24" t="s">
        <v>133</v>
      </c>
      <c r="D6492" s="22" t="s">
        <v>138</v>
      </c>
      <c r="E6492" s="24" t="s">
        <v>8</v>
      </c>
      <c r="F6492" s="22" t="s">
        <v>3618</v>
      </c>
      <c r="G6492" s="14" t="s">
        <v>1944</v>
      </c>
      <c r="H6492" s="14">
        <v>1969999.9999999998</v>
      </c>
      <c r="I6492">
        <v>1</v>
      </c>
      <c r="J6492" s="13">
        <f t="shared" si="405"/>
        <v>46155</v>
      </c>
      <c r="K6492" t="str">
        <f t="shared" si="404"/>
        <v>Wed</v>
      </c>
      <c r="L6492" t="str">
        <f t="shared" si="406"/>
        <v>W2</v>
      </c>
      <c r="M6492" t="s">
        <v>10340</v>
      </c>
      <c r="N6492" t="s">
        <v>5723</v>
      </c>
      <c r="O6492" t="s">
        <v>5735</v>
      </c>
      <c r="P6492" t="s">
        <v>10415</v>
      </c>
      <c r="Q6492" t="s">
        <v>200</v>
      </c>
      <c r="R6492">
        <v>109</v>
      </c>
      <c r="S6492" s="15" t="str">
        <f t="shared" si="407"/>
        <v>{ month: "May", hq: "1.South", area: "3. South Mekong", kam: "HUỲNH VĂN TÍNH", kae: "✔️ KAE Võ Thị Kiều Diễm", route: "F4", week: "W2", day: "Wed", cusCode: "KGNPT117", sales: 1970000, totalC: 109, skuLines: 1 },</v>
      </c>
    </row>
    <row r="6493" spans="1:19" ht="18.5" x14ac:dyDescent="0.45">
      <c r="A6493" s="24"/>
      <c r="B6493" s="24" t="s">
        <v>123</v>
      </c>
      <c r="C6493" s="24" t="s">
        <v>133</v>
      </c>
      <c r="D6493" s="22" t="s">
        <v>138</v>
      </c>
      <c r="E6493" s="24" t="s">
        <v>8</v>
      </c>
      <c r="F6493" s="22" t="s">
        <v>3618</v>
      </c>
      <c r="G6493" s="14" t="s">
        <v>5744</v>
      </c>
      <c r="H6493" s="14">
        <v>4422000</v>
      </c>
      <c r="I6493">
        <v>1</v>
      </c>
      <c r="J6493" s="13">
        <f t="shared" si="405"/>
        <v>46162</v>
      </c>
      <c r="K6493" t="str">
        <f t="shared" si="404"/>
        <v>Wed</v>
      </c>
      <c r="L6493" t="str">
        <f t="shared" si="406"/>
        <v>W3</v>
      </c>
      <c r="M6493" t="s">
        <v>10340</v>
      </c>
      <c r="N6493" t="s">
        <v>5723</v>
      </c>
      <c r="O6493" t="s">
        <v>5735</v>
      </c>
      <c r="P6493" t="s">
        <v>10415</v>
      </c>
      <c r="Q6493" t="s">
        <v>200</v>
      </c>
      <c r="R6493">
        <v>109</v>
      </c>
      <c r="S6493" s="15" t="str">
        <f t="shared" si="407"/>
        <v>{ month: "May", hq: "1.South", area: "3. South Mekong", kam: "HUỲNH VĂN TÍNH", kae: "✔️ KAE Võ Thị Kiều Diễm", route: "F4", week: "W3", day: "Wed", cusCode: "KGNPT117", sales: 4422000, totalC: 109, skuLines: 1 },</v>
      </c>
    </row>
    <row r="6494" spans="1:19" ht="18.5" x14ac:dyDescent="0.45">
      <c r="A6494" s="24"/>
      <c r="B6494" s="24" t="s">
        <v>123</v>
      </c>
      <c r="C6494" s="24" t="s">
        <v>133</v>
      </c>
      <c r="D6494" s="22" t="s">
        <v>138</v>
      </c>
      <c r="E6494" s="24" t="s">
        <v>8</v>
      </c>
      <c r="F6494" s="22" t="s">
        <v>3619</v>
      </c>
      <c r="G6494" s="14" t="s">
        <v>1944</v>
      </c>
      <c r="H6494" s="14">
        <v>863000</v>
      </c>
      <c r="I6494">
        <v>2</v>
      </c>
      <c r="J6494" s="13">
        <f t="shared" si="405"/>
        <v>46155</v>
      </c>
      <c r="K6494" t="str">
        <f t="shared" si="404"/>
        <v>Wed</v>
      </c>
      <c r="L6494" t="str">
        <f t="shared" si="406"/>
        <v>W2</v>
      </c>
      <c r="M6494" t="s">
        <v>10340</v>
      </c>
      <c r="N6494" t="s">
        <v>5723</v>
      </c>
      <c r="O6494" t="s">
        <v>5735</v>
      </c>
      <c r="P6494" t="s">
        <v>10415</v>
      </c>
      <c r="Q6494" t="s">
        <v>200</v>
      </c>
      <c r="R6494">
        <v>109</v>
      </c>
      <c r="S6494" s="15" t="str">
        <f t="shared" si="407"/>
        <v>{ month: "May", hq: "1.South", area: "3. South Mekong", kam: "HUỲNH VĂN TÍNH", kae: "✔️ KAE Võ Thị Kiều Diễm", route: "F4", week: "W2", day: "Wed", cusCode: "KGNPT118", sales: 863000, totalC: 109, skuLines: 2 },</v>
      </c>
    </row>
    <row r="6495" spans="1:19" ht="18.5" x14ac:dyDescent="0.45">
      <c r="A6495" s="24"/>
      <c r="B6495" s="24" t="s">
        <v>123</v>
      </c>
      <c r="C6495" s="24" t="s">
        <v>133</v>
      </c>
      <c r="D6495" s="22" t="s">
        <v>138</v>
      </c>
      <c r="E6495" s="24" t="s">
        <v>8</v>
      </c>
      <c r="F6495" s="22" t="s">
        <v>3619</v>
      </c>
      <c r="G6495" s="14" t="s">
        <v>5744</v>
      </c>
      <c r="H6495" s="14">
        <v>1969999.9999999998</v>
      </c>
      <c r="I6495">
        <v>1</v>
      </c>
      <c r="J6495" s="13">
        <f t="shared" si="405"/>
        <v>46162</v>
      </c>
      <c r="K6495" t="str">
        <f t="shared" si="404"/>
        <v>Wed</v>
      </c>
      <c r="L6495" t="str">
        <f t="shared" si="406"/>
        <v>W3</v>
      </c>
      <c r="M6495" t="s">
        <v>10340</v>
      </c>
      <c r="N6495" t="s">
        <v>5723</v>
      </c>
      <c r="O6495" t="s">
        <v>5735</v>
      </c>
      <c r="P6495" t="s">
        <v>10415</v>
      </c>
      <c r="Q6495" t="s">
        <v>200</v>
      </c>
      <c r="R6495">
        <v>109</v>
      </c>
      <c r="S6495" s="15" t="str">
        <f t="shared" si="407"/>
        <v>{ month: "May", hq: "1.South", area: "3. South Mekong", kam: "HUỲNH VĂN TÍNH", kae: "✔️ KAE Võ Thị Kiều Diễm", route: "F4", week: "W3", day: "Wed", cusCode: "KGNPT118", sales: 1970000, totalC: 109, skuLines: 1 },</v>
      </c>
    </row>
    <row r="6496" spans="1:19" ht="18.5" x14ac:dyDescent="0.45">
      <c r="A6496" s="24"/>
      <c r="B6496" s="24" t="s">
        <v>123</v>
      </c>
      <c r="C6496" s="24" t="s">
        <v>133</v>
      </c>
      <c r="D6496" s="22" t="s">
        <v>138</v>
      </c>
      <c r="E6496" s="24" t="s">
        <v>8</v>
      </c>
      <c r="F6496" s="22" t="s">
        <v>6767</v>
      </c>
      <c r="G6496" s="14" t="s">
        <v>5745</v>
      </c>
      <c r="H6496" s="14">
        <v>2459000</v>
      </c>
      <c r="I6496">
        <v>2</v>
      </c>
      <c r="J6496" s="13">
        <f t="shared" si="405"/>
        <v>46163</v>
      </c>
      <c r="K6496" t="str">
        <f t="shared" si="404"/>
        <v>Thu</v>
      </c>
      <c r="L6496" t="str">
        <f t="shared" si="406"/>
        <v>W3</v>
      </c>
      <c r="M6496" t="s">
        <v>10340</v>
      </c>
      <c r="N6496" t="s">
        <v>5723</v>
      </c>
      <c r="O6496" t="s">
        <v>5735</v>
      </c>
      <c r="P6496" t="s">
        <v>10415</v>
      </c>
      <c r="Q6496" t="s">
        <v>200</v>
      </c>
      <c r="R6496">
        <v>109</v>
      </c>
      <c r="S6496" s="15" t="str">
        <f t="shared" si="407"/>
        <v>{ month: "May", hq: "1.South", area: "3. South Mekong", kam: "HUỲNH VĂN TÍNH", kae: "✔️ KAE Võ Thị Kiều Diễm", route: "F4", week: "W3", day: "Thu", cusCode: "KGNPT1239", sales: 2459000, totalC: 109, skuLines: 2 },</v>
      </c>
    </row>
    <row r="6497" spans="1:19" ht="18.5" x14ac:dyDescent="0.45">
      <c r="A6497" s="24"/>
      <c r="B6497" s="24" t="s">
        <v>123</v>
      </c>
      <c r="C6497" s="24" t="s">
        <v>133</v>
      </c>
      <c r="D6497" s="22" t="s">
        <v>138</v>
      </c>
      <c r="E6497" s="24" t="s">
        <v>8</v>
      </c>
      <c r="F6497" s="22" t="s">
        <v>9365</v>
      </c>
      <c r="G6497" s="14" t="s">
        <v>8523</v>
      </c>
      <c r="H6497" s="14">
        <v>777444.44444444438</v>
      </c>
      <c r="I6497">
        <v>2</v>
      </c>
      <c r="J6497" s="13">
        <f t="shared" si="405"/>
        <v>46170</v>
      </c>
      <c r="K6497" t="str">
        <f t="shared" si="404"/>
        <v>Thu</v>
      </c>
      <c r="L6497" t="str">
        <f t="shared" si="406"/>
        <v>W4</v>
      </c>
      <c r="M6497" t="s">
        <v>10340</v>
      </c>
      <c r="N6497" t="s">
        <v>5723</v>
      </c>
      <c r="O6497" t="s">
        <v>5735</v>
      </c>
      <c r="P6497" t="s">
        <v>10415</v>
      </c>
      <c r="Q6497" t="s">
        <v>200</v>
      </c>
      <c r="R6497">
        <v>89</v>
      </c>
      <c r="S6497" s="15" t="str">
        <f t="shared" si="407"/>
        <v>{ month: "May", hq: "1.South", area: "3. South Mekong", kam: "HUỲNH VĂN TÍNH", kae: "✔️ KAE Võ Thị Kiều Diễm", route: "F4", week: "W4", day: "Thu", cusCode: "KGNPT1241", sales: 777444.444444444, totalC: 89, skuLines: 2 },</v>
      </c>
    </row>
    <row r="6498" spans="1:19" ht="18.5" x14ac:dyDescent="0.45">
      <c r="A6498" s="24"/>
      <c r="B6498" s="24" t="s">
        <v>123</v>
      </c>
      <c r="C6498" s="24" t="s">
        <v>133</v>
      </c>
      <c r="D6498" s="22" t="s">
        <v>138</v>
      </c>
      <c r="E6498" s="24" t="s">
        <v>8</v>
      </c>
      <c r="F6498" s="22" t="s">
        <v>3620</v>
      </c>
      <c r="G6498" s="14" t="s">
        <v>1935</v>
      </c>
      <c r="H6498" s="14">
        <v>3075600</v>
      </c>
      <c r="I6498">
        <v>2</v>
      </c>
      <c r="J6498" s="13">
        <f t="shared" si="405"/>
        <v>46157</v>
      </c>
      <c r="K6498" t="str">
        <f t="shared" si="404"/>
        <v>Fri</v>
      </c>
      <c r="L6498" t="str">
        <f t="shared" si="406"/>
        <v>W2</v>
      </c>
      <c r="M6498" t="s">
        <v>10340</v>
      </c>
      <c r="N6498" t="s">
        <v>5723</v>
      </c>
      <c r="O6498" t="s">
        <v>5735</v>
      </c>
      <c r="P6498" t="s">
        <v>10415</v>
      </c>
      <c r="Q6498" t="s">
        <v>200</v>
      </c>
      <c r="R6498">
        <v>109</v>
      </c>
      <c r="S6498" s="15" t="str">
        <f t="shared" si="407"/>
        <v>{ month: "May", hq: "1.South", area: "3. South Mekong", kam: "HUỲNH VĂN TÍNH", kae: "✔️ KAE Võ Thị Kiều Diễm", route: "F4", week: "W2", day: "Fri", cusCode: "KGNPT1992", sales: 3075600, totalC: 109, skuLines: 2 },</v>
      </c>
    </row>
    <row r="6499" spans="1:19" ht="18.5" x14ac:dyDescent="0.45">
      <c r="A6499" s="24"/>
      <c r="B6499" s="24" t="s">
        <v>123</v>
      </c>
      <c r="C6499" s="24" t="s">
        <v>133</v>
      </c>
      <c r="D6499" s="22" t="s">
        <v>138</v>
      </c>
      <c r="E6499" s="24" t="s">
        <v>8</v>
      </c>
      <c r="F6499" s="22" t="s">
        <v>3620</v>
      </c>
      <c r="G6499" s="14" t="s">
        <v>8524</v>
      </c>
      <c r="H6499" s="14">
        <v>1331444.4444444445</v>
      </c>
      <c r="I6499">
        <v>2</v>
      </c>
      <c r="J6499" s="13">
        <f t="shared" si="405"/>
        <v>46171</v>
      </c>
      <c r="K6499" t="str">
        <f t="shared" si="404"/>
        <v>Fri</v>
      </c>
      <c r="L6499" t="str">
        <f t="shared" si="406"/>
        <v>W4</v>
      </c>
      <c r="M6499" t="s">
        <v>10340</v>
      </c>
      <c r="N6499" t="s">
        <v>5723</v>
      </c>
      <c r="O6499" t="s">
        <v>5735</v>
      </c>
      <c r="P6499" t="s">
        <v>10415</v>
      </c>
      <c r="Q6499" t="s">
        <v>200</v>
      </c>
      <c r="R6499">
        <v>89</v>
      </c>
      <c r="S6499" s="15" t="str">
        <f t="shared" si="407"/>
        <v>{ month: "May", hq: "1.South", area: "3. South Mekong", kam: "HUỲNH VĂN TÍNH", kae: "✔️ KAE Võ Thị Kiều Diễm", route: "F4", week: "W4", day: "Fri", cusCode: "KGNPT1992", sales: 1331444.44444444, totalC: 89, skuLines: 2 },</v>
      </c>
    </row>
    <row r="6500" spans="1:19" ht="18.5" x14ac:dyDescent="0.45">
      <c r="A6500" s="24"/>
      <c r="B6500" s="24" t="s">
        <v>123</v>
      </c>
      <c r="C6500" s="24" t="s">
        <v>133</v>
      </c>
      <c r="D6500" s="22" t="s">
        <v>138</v>
      </c>
      <c r="E6500" s="24" t="s">
        <v>8</v>
      </c>
      <c r="F6500" s="22" t="s">
        <v>1015</v>
      </c>
      <c r="G6500" s="14" t="s">
        <v>5740</v>
      </c>
      <c r="H6500" s="14">
        <v>2191905.5555555555</v>
      </c>
      <c r="I6500">
        <v>3</v>
      </c>
      <c r="J6500" s="13">
        <f t="shared" si="405"/>
        <v>46147</v>
      </c>
      <c r="K6500" t="str">
        <f t="shared" si="404"/>
        <v>Tue</v>
      </c>
      <c r="L6500" t="str">
        <f t="shared" si="406"/>
        <v>W1</v>
      </c>
      <c r="M6500" t="s">
        <v>10340</v>
      </c>
      <c r="N6500" t="s">
        <v>5723</v>
      </c>
      <c r="O6500" t="s">
        <v>5735</v>
      </c>
      <c r="P6500" t="s">
        <v>10415</v>
      </c>
      <c r="Q6500" t="s">
        <v>200</v>
      </c>
      <c r="R6500">
        <v>109</v>
      </c>
      <c r="S6500" s="15" t="str">
        <f t="shared" si="407"/>
        <v>{ month: "May", hq: "1.South", area: "3. South Mekong", kam: "HUỲNH VĂN TÍNH", kae: "✔️ KAE Võ Thị Kiều Diễm", route: "F4", week: "W1", day: "Tue", cusCode: "KGNPT20297", sales: 2191905.55555556, totalC: 109, skuLines: 3 },</v>
      </c>
    </row>
    <row r="6501" spans="1:19" ht="18.5" x14ac:dyDescent="0.45">
      <c r="A6501" s="24"/>
      <c r="B6501" s="24" t="s">
        <v>123</v>
      </c>
      <c r="C6501" s="24" t="s">
        <v>133</v>
      </c>
      <c r="D6501" s="22" t="s">
        <v>138</v>
      </c>
      <c r="E6501" s="24" t="s">
        <v>8</v>
      </c>
      <c r="F6501" s="22" t="s">
        <v>1015</v>
      </c>
      <c r="G6501" s="14" t="s">
        <v>1947</v>
      </c>
      <c r="H6501" s="14">
        <v>5407000</v>
      </c>
      <c r="I6501">
        <v>2</v>
      </c>
      <c r="J6501" s="13">
        <f t="shared" si="405"/>
        <v>46154</v>
      </c>
      <c r="K6501" t="str">
        <f t="shared" si="404"/>
        <v>Tue</v>
      </c>
      <c r="L6501" t="str">
        <f t="shared" si="406"/>
        <v>W2</v>
      </c>
      <c r="M6501" t="s">
        <v>10340</v>
      </c>
      <c r="N6501" t="s">
        <v>5723</v>
      </c>
      <c r="O6501" t="s">
        <v>5735</v>
      </c>
      <c r="P6501" t="s">
        <v>10415</v>
      </c>
      <c r="Q6501" t="s">
        <v>200</v>
      </c>
      <c r="R6501">
        <v>109</v>
      </c>
      <c r="S6501" s="15" t="str">
        <f t="shared" si="407"/>
        <v>{ month: "May", hq: "1.South", area: "3. South Mekong", kam: "HUỲNH VĂN TÍNH", kae: "✔️ KAE Võ Thị Kiều Diễm", route: "F4", week: "W2", day: "Tue", cusCode: "KGNPT20297", sales: 5407000, totalC: 109, skuLines: 2 },</v>
      </c>
    </row>
    <row r="6502" spans="1:19" ht="18.5" x14ac:dyDescent="0.45">
      <c r="A6502" s="24"/>
      <c r="B6502" s="24" t="s">
        <v>123</v>
      </c>
      <c r="C6502" s="24" t="s">
        <v>133</v>
      </c>
      <c r="D6502" s="22" t="s">
        <v>138</v>
      </c>
      <c r="E6502" s="24" t="s">
        <v>8</v>
      </c>
      <c r="F6502" s="22" t="s">
        <v>1015</v>
      </c>
      <c r="G6502" s="14" t="s">
        <v>5743</v>
      </c>
      <c r="H6502" s="14">
        <v>3085544.444444444</v>
      </c>
      <c r="I6502">
        <v>3</v>
      </c>
      <c r="J6502" s="13">
        <f t="shared" si="405"/>
        <v>46161</v>
      </c>
      <c r="K6502" t="str">
        <f t="shared" si="404"/>
        <v>Tue</v>
      </c>
      <c r="L6502" t="str">
        <f t="shared" si="406"/>
        <v>W3</v>
      </c>
      <c r="M6502" t="s">
        <v>10340</v>
      </c>
      <c r="N6502" t="s">
        <v>5723</v>
      </c>
      <c r="O6502" t="s">
        <v>5735</v>
      </c>
      <c r="P6502" t="s">
        <v>10415</v>
      </c>
      <c r="Q6502" t="s">
        <v>200</v>
      </c>
      <c r="R6502">
        <v>109</v>
      </c>
      <c r="S6502" s="15" t="str">
        <f t="shared" si="407"/>
        <v>{ month: "May", hq: "1.South", area: "3. South Mekong", kam: "HUỲNH VĂN TÍNH", kae: "✔️ KAE Võ Thị Kiều Diễm", route: "F4", week: "W3", day: "Tue", cusCode: "KGNPT20297", sales: 3085544.44444444, totalC: 109, skuLines: 3 },</v>
      </c>
    </row>
    <row r="6503" spans="1:19" ht="18.5" x14ac:dyDescent="0.45">
      <c r="A6503" s="24"/>
      <c r="B6503" s="24" t="s">
        <v>123</v>
      </c>
      <c r="C6503" s="24" t="s">
        <v>133</v>
      </c>
      <c r="D6503" s="22" t="s">
        <v>138</v>
      </c>
      <c r="E6503" s="24" t="s">
        <v>8</v>
      </c>
      <c r="F6503" s="22" t="s">
        <v>1015</v>
      </c>
      <c r="G6503" s="14" t="s">
        <v>8521</v>
      </c>
      <c r="H6503" s="14">
        <v>1105600</v>
      </c>
      <c r="I6503">
        <v>1</v>
      </c>
      <c r="J6503" s="13">
        <f t="shared" si="405"/>
        <v>46168</v>
      </c>
      <c r="K6503" t="str">
        <f t="shared" si="404"/>
        <v>Tue</v>
      </c>
      <c r="L6503" t="str">
        <f t="shared" si="406"/>
        <v>W4</v>
      </c>
      <c r="M6503" t="s">
        <v>10340</v>
      </c>
      <c r="N6503" t="s">
        <v>5723</v>
      </c>
      <c r="O6503" t="s">
        <v>5735</v>
      </c>
      <c r="P6503" t="s">
        <v>10415</v>
      </c>
      <c r="Q6503" t="s">
        <v>200</v>
      </c>
      <c r="R6503">
        <v>89</v>
      </c>
      <c r="S6503" s="15" t="str">
        <f t="shared" si="407"/>
        <v>{ month: "May", hq: "1.South", area: "3. South Mekong", kam: "HUỲNH VĂN TÍNH", kae: "✔️ KAE Võ Thị Kiều Diễm", route: "F4", week: "W4", day: "Tue", cusCode: "KGNPT20297", sales: 1105600, totalC: 89, skuLines: 1 },</v>
      </c>
    </row>
    <row r="6504" spans="1:19" ht="18.5" x14ac:dyDescent="0.45">
      <c r="A6504" s="24"/>
      <c r="B6504" s="24" t="s">
        <v>123</v>
      </c>
      <c r="C6504" s="24" t="s">
        <v>133</v>
      </c>
      <c r="D6504" s="22" t="s">
        <v>138</v>
      </c>
      <c r="E6504" s="24" t="s">
        <v>8</v>
      </c>
      <c r="F6504" s="22" t="s">
        <v>6768</v>
      </c>
      <c r="G6504" s="14" t="s">
        <v>5745</v>
      </c>
      <c r="H6504" s="14">
        <v>1474000</v>
      </c>
      <c r="I6504">
        <v>1</v>
      </c>
      <c r="J6504" s="13">
        <f t="shared" si="405"/>
        <v>46163</v>
      </c>
      <c r="K6504" t="str">
        <f t="shared" si="404"/>
        <v>Thu</v>
      </c>
      <c r="L6504" t="str">
        <f t="shared" si="406"/>
        <v>W3</v>
      </c>
      <c r="M6504" t="s">
        <v>10340</v>
      </c>
      <c r="N6504" t="s">
        <v>5723</v>
      </c>
      <c r="O6504" t="s">
        <v>5735</v>
      </c>
      <c r="P6504" t="s">
        <v>10415</v>
      </c>
      <c r="Q6504" t="s">
        <v>200</v>
      </c>
      <c r="R6504">
        <v>109</v>
      </c>
      <c r="S6504" s="15" t="str">
        <f t="shared" si="407"/>
        <v>{ month: "May", hq: "1.South", area: "3. South Mekong", kam: "HUỲNH VĂN TÍNH", kae: "✔️ KAE Võ Thị Kiều Diễm", route: "F4", week: "W3", day: "Thu", cusCode: "KGNPT254", sales: 1474000, totalC: 109, skuLines: 1 },</v>
      </c>
    </row>
    <row r="6505" spans="1:19" ht="18.5" x14ac:dyDescent="0.45">
      <c r="A6505" s="24"/>
      <c r="B6505" s="24" t="s">
        <v>123</v>
      </c>
      <c r="C6505" s="24" t="s">
        <v>133</v>
      </c>
      <c r="D6505" s="22" t="s">
        <v>138</v>
      </c>
      <c r="E6505" s="24" t="s">
        <v>8</v>
      </c>
      <c r="F6505" s="22" t="s">
        <v>1016</v>
      </c>
      <c r="G6505" s="14" t="s">
        <v>5741</v>
      </c>
      <c r="H6505" s="14">
        <v>5896000</v>
      </c>
      <c r="I6505">
        <v>1</v>
      </c>
      <c r="J6505" s="13">
        <f t="shared" si="405"/>
        <v>46150</v>
      </c>
      <c r="K6505" t="str">
        <f t="shared" si="404"/>
        <v>Fri</v>
      </c>
      <c r="L6505" t="str">
        <f t="shared" si="406"/>
        <v>W1</v>
      </c>
      <c r="M6505" t="s">
        <v>10340</v>
      </c>
      <c r="N6505" t="s">
        <v>5723</v>
      </c>
      <c r="O6505" t="s">
        <v>5735</v>
      </c>
      <c r="P6505" t="s">
        <v>10415</v>
      </c>
      <c r="Q6505" t="s">
        <v>200</v>
      </c>
      <c r="R6505">
        <v>109</v>
      </c>
      <c r="S6505" s="15" t="str">
        <f t="shared" si="407"/>
        <v>{ month: "May", hq: "1.South", area: "3. South Mekong", kam: "HUỲNH VĂN TÍNH", kae: "✔️ KAE Võ Thị Kiều Diễm", route: "F4", week: "W1", day: "Fri", cusCode: "KGNPT46710", sales: 5896000, totalC: 109, skuLines: 1 },</v>
      </c>
    </row>
    <row r="6506" spans="1:19" ht="18.5" x14ac:dyDescent="0.45">
      <c r="A6506" s="24"/>
      <c r="B6506" s="24" t="s">
        <v>123</v>
      </c>
      <c r="C6506" s="24" t="s">
        <v>133</v>
      </c>
      <c r="D6506" s="22" t="s">
        <v>138</v>
      </c>
      <c r="E6506" s="24" t="s">
        <v>8</v>
      </c>
      <c r="F6506" s="22" t="s">
        <v>1016</v>
      </c>
      <c r="G6506" s="14" t="s">
        <v>1935</v>
      </c>
      <c r="H6506" s="14">
        <v>2219444.444444444</v>
      </c>
      <c r="I6506">
        <v>2</v>
      </c>
      <c r="J6506" s="13">
        <f t="shared" si="405"/>
        <v>46157</v>
      </c>
      <c r="K6506" t="str">
        <f t="shared" si="404"/>
        <v>Fri</v>
      </c>
      <c r="L6506" t="str">
        <f t="shared" si="406"/>
        <v>W2</v>
      </c>
      <c r="M6506" t="s">
        <v>10340</v>
      </c>
      <c r="N6506" t="s">
        <v>5723</v>
      </c>
      <c r="O6506" t="s">
        <v>5735</v>
      </c>
      <c r="P6506" t="s">
        <v>10415</v>
      </c>
      <c r="Q6506" t="s">
        <v>200</v>
      </c>
      <c r="R6506">
        <v>109</v>
      </c>
      <c r="S6506" s="15" t="str">
        <f t="shared" si="407"/>
        <v>{ month: "May", hq: "1.South", area: "3. South Mekong", kam: "HUỲNH VĂN TÍNH", kae: "✔️ KAE Võ Thị Kiều Diễm", route: "F4", week: "W2", day: "Fri", cusCode: "KGNPT46710", sales: 2219444.44444444, totalC: 109, skuLines: 2 },</v>
      </c>
    </row>
    <row r="6507" spans="1:19" ht="18.5" x14ac:dyDescent="0.45">
      <c r="A6507" s="24"/>
      <c r="B6507" s="24" t="s">
        <v>123</v>
      </c>
      <c r="C6507" s="24" t="s">
        <v>133</v>
      </c>
      <c r="D6507" s="22" t="s">
        <v>138</v>
      </c>
      <c r="E6507" s="24" t="s">
        <v>8</v>
      </c>
      <c r="F6507" s="22" t="s">
        <v>1016</v>
      </c>
      <c r="G6507" s="14" t="s">
        <v>5746</v>
      </c>
      <c r="H6507" s="14">
        <v>2948000</v>
      </c>
      <c r="I6507">
        <v>1</v>
      </c>
      <c r="J6507" s="13">
        <f t="shared" si="405"/>
        <v>46164</v>
      </c>
      <c r="K6507" t="str">
        <f t="shared" si="404"/>
        <v>Fri</v>
      </c>
      <c r="L6507" t="str">
        <f t="shared" si="406"/>
        <v>W3</v>
      </c>
      <c r="M6507" t="s">
        <v>10340</v>
      </c>
      <c r="N6507" t="s">
        <v>5723</v>
      </c>
      <c r="O6507" t="s">
        <v>5735</v>
      </c>
      <c r="P6507" t="s">
        <v>10415</v>
      </c>
      <c r="Q6507" t="s">
        <v>200</v>
      </c>
      <c r="R6507">
        <v>109</v>
      </c>
      <c r="S6507" s="15" t="str">
        <f t="shared" si="407"/>
        <v>{ month: "May", hq: "1.South", area: "3. South Mekong", kam: "HUỲNH VĂN TÍNH", kae: "✔️ KAE Võ Thị Kiều Diễm", route: "F4", week: "W3", day: "Fri", cusCode: "KGNPT46710", sales: 2948000, totalC: 109, skuLines: 1 },</v>
      </c>
    </row>
    <row r="6508" spans="1:19" ht="18.5" x14ac:dyDescent="0.45">
      <c r="A6508" s="24"/>
      <c r="B6508" s="24" t="s">
        <v>123</v>
      </c>
      <c r="C6508" s="24" t="s">
        <v>133</v>
      </c>
      <c r="D6508" s="22" t="s">
        <v>138</v>
      </c>
      <c r="E6508" s="24" t="s">
        <v>8</v>
      </c>
      <c r="F6508" s="22" t="s">
        <v>1017</v>
      </c>
      <c r="G6508" s="14" t="s">
        <v>5741</v>
      </c>
      <c r="H6508" s="14">
        <v>4369600</v>
      </c>
      <c r="I6508">
        <v>2</v>
      </c>
      <c r="J6508" s="13">
        <f t="shared" si="405"/>
        <v>46150</v>
      </c>
      <c r="K6508" t="str">
        <f t="shared" si="404"/>
        <v>Fri</v>
      </c>
      <c r="L6508" t="str">
        <f t="shared" si="406"/>
        <v>W1</v>
      </c>
      <c r="M6508" t="s">
        <v>10340</v>
      </c>
      <c r="N6508" t="s">
        <v>5723</v>
      </c>
      <c r="O6508" t="s">
        <v>5735</v>
      </c>
      <c r="P6508" t="s">
        <v>10415</v>
      </c>
      <c r="Q6508" t="s">
        <v>200</v>
      </c>
      <c r="R6508">
        <v>109</v>
      </c>
      <c r="S6508" s="15" t="str">
        <f t="shared" si="407"/>
        <v>{ month: "May", hq: "1.South", area: "3. South Mekong", kam: "HUỲNH VĂN TÍNH", kae: "✔️ KAE Võ Thị Kiều Diễm", route: "F4", week: "W1", day: "Fri", cusCode: "KGNPT46711", sales: 4369600, totalC: 109, skuLines: 2 },</v>
      </c>
    </row>
    <row r="6509" spans="1:19" ht="18.5" x14ac:dyDescent="0.45">
      <c r="A6509" s="24"/>
      <c r="B6509" s="24" t="s">
        <v>123</v>
      </c>
      <c r="C6509" s="24" t="s">
        <v>133</v>
      </c>
      <c r="D6509" s="22" t="s">
        <v>138</v>
      </c>
      <c r="E6509" s="24" t="s">
        <v>8</v>
      </c>
      <c r="F6509" s="22" t="s">
        <v>1017</v>
      </c>
      <c r="G6509" s="14" t="s">
        <v>1935</v>
      </c>
      <c r="H6509" s="14">
        <v>6392000</v>
      </c>
      <c r="I6509">
        <v>2</v>
      </c>
      <c r="J6509" s="13">
        <f t="shared" si="405"/>
        <v>46157</v>
      </c>
      <c r="K6509" t="str">
        <f t="shared" si="404"/>
        <v>Fri</v>
      </c>
      <c r="L6509" t="str">
        <f t="shared" si="406"/>
        <v>W2</v>
      </c>
      <c r="M6509" t="s">
        <v>10340</v>
      </c>
      <c r="N6509" t="s">
        <v>5723</v>
      </c>
      <c r="O6509" t="s">
        <v>5735</v>
      </c>
      <c r="P6509" t="s">
        <v>10415</v>
      </c>
      <c r="Q6509" t="s">
        <v>200</v>
      </c>
      <c r="R6509">
        <v>109</v>
      </c>
      <c r="S6509" s="15" t="str">
        <f t="shared" si="407"/>
        <v>{ month: "May", hq: "1.South", area: "3. South Mekong", kam: "HUỲNH VĂN TÍNH", kae: "✔️ KAE Võ Thị Kiều Diễm", route: "F4", week: "W2", day: "Fri", cusCode: "KGNPT46711", sales: 6392000, totalC: 109, skuLines: 2 },</v>
      </c>
    </row>
    <row r="6510" spans="1:19" ht="18.5" x14ac:dyDescent="0.45">
      <c r="A6510" s="24"/>
      <c r="B6510" s="24" t="s">
        <v>123</v>
      </c>
      <c r="C6510" s="24" t="s">
        <v>133</v>
      </c>
      <c r="D6510" s="22" t="s">
        <v>138</v>
      </c>
      <c r="E6510" s="24" t="s">
        <v>8</v>
      </c>
      <c r="F6510" s="22" t="s">
        <v>3621</v>
      </c>
      <c r="G6510" s="14" t="s">
        <v>1935</v>
      </c>
      <c r="H6510" s="14">
        <v>2945044.444444444</v>
      </c>
      <c r="I6510">
        <v>2</v>
      </c>
      <c r="J6510" s="13">
        <f t="shared" si="405"/>
        <v>46157</v>
      </c>
      <c r="K6510" t="str">
        <f t="shared" si="404"/>
        <v>Fri</v>
      </c>
      <c r="L6510" t="str">
        <f t="shared" si="406"/>
        <v>W2</v>
      </c>
      <c r="M6510" t="s">
        <v>10340</v>
      </c>
      <c r="N6510" t="s">
        <v>5723</v>
      </c>
      <c r="O6510" t="s">
        <v>5735</v>
      </c>
      <c r="P6510" t="s">
        <v>10415</v>
      </c>
      <c r="Q6510" t="s">
        <v>200</v>
      </c>
      <c r="R6510">
        <v>109</v>
      </c>
      <c r="S6510" s="15" t="str">
        <f t="shared" si="407"/>
        <v>{ month: "May", hq: "1.South", area: "3. South Mekong", kam: "HUỲNH VĂN TÍNH", kae: "✔️ KAE Võ Thị Kiều Diễm", route: "F4", week: "W2", day: "Fri", cusCode: "KGNPT46715", sales: 2945044.44444444, totalC: 109, skuLines: 2 },</v>
      </c>
    </row>
    <row r="6511" spans="1:19" ht="18.5" x14ac:dyDescent="0.45">
      <c r="A6511" s="24"/>
      <c r="B6511" s="24" t="s">
        <v>123</v>
      </c>
      <c r="C6511" s="24" t="s">
        <v>133</v>
      </c>
      <c r="D6511" s="22" t="s">
        <v>138</v>
      </c>
      <c r="E6511" s="24" t="s">
        <v>8</v>
      </c>
      <c r="F6511" s="22" t="s">
        <v>3621</v>
      </c>
      <c r="G6511" s="14" t="s">
        <v>5746</v>
      </c>
      <c r="H6511" s="14">
        <v>1601600</v>
      </c>
      <c r="I6511">
        <v>2</v>
      </c>
      <c r="J6511" s="13">
        <f t="shared" si="405"/>
        <v>46164</v>
      </c>
      <c r="K6511" t="str">
        <f t="shared" si="404"/>
        <v>Fri</v>
      </c>
      <c r="L6511" t="str">
        <f t="shared" si="406"/>
        <v>W3</v>
      </c>
      <c r="M6511" t="s">
        <v>10340</v>
      </c>
      <c r="N6511" t="s">
        <v>5723</v>
      </c>
      <c r="O6511" t="s">
        <v>5735</v>
      </c>
      <c r="P6511" t="s">
        <v>10415</v>
      </c>
      <c r="Q6511" t="s">
        <v>200</v>
      </c>
      <c r="R6511">
        <v>109</v>
      </c>
      <c r="S6511" s="15" t="str">
        <f t="shared" si="407"/>
        <v>{ month: "May", hq: "1.South", area: "3. South Mekong", kam: "HUỲNH VĂN TÍNH", kae: "✔️ KAE Võ Thị Kiều Diễm", route: "F4", week: "W3", day: "Fri", cusCode: "KGNPT46715", sales: 1601600, totalC: 109, skuLines: 2 },</v>
      </c>
    </row>
    <row r="6512" spans="1:19" ht="18.5" x14ac:dyDescent="0.45">
      <c r="A6512" s="24"/>
      <c r="B6512" s="24" t="s">
        <v>123</v>
      </c>
      <c r="C6512" s="24" t="s">
        <v>133</v>
      </c>
      <c r="D6512" s="22" t="s">
        <v>138</v>
      </c>
      <c r="E6512" s="24" t="s">
        <v>8</v>
      </c>
      <c r="F6512" s="22" t="s">
        <v>3622</v>
      </c>
      <c r="G6512" s="14" t="s">
        <v>1935</v>
      </c>
      <c r="H6512" s="14">
        <v>7369999.9999999991</v>
      </c>
      <c r="I6512">
        <v>1</v>
      </c>
      <c r="J6512" s="13">
        <f t="shared" si="405"/>
        <v>46157</v>
      </c>
      <c r="K6512" t="str">
        <f t="shared" si="404"/>
        <v>Fri</v>
      </c>
      <c r="L6512" t="str">
        <f t="shared" si="406"/>
        <v>W2</v>
      </c>
      <c r="M6512" t="s">
        <v>10340</v>
      </c>
      <c r="N6512" t="s">
        <v>5723</v>
      </c>
      <c r="O6512" t="s">
        <v>5735</v>
      </c>
      <c r="P6512" t="s">
        <v>10415</v>
      </c>
      <c r="Q6512" t="s">
        <v>200</v>
      </c>
      <c r="R6512">
        <v>109</v>
      </c>
      <c r="S6512" s="15" t="str">
        <f t="shared" si="407"/>
        <v>{ month: "May", hq: "1.South", area: "3. South Mekong", kam: "HUỲNH VĂN TÍNH", kae: "✔️ KAE Võ Thị Kiều Diễm", route: "F4", week: "W2", day: "Fri", cusCode: "KGNPT46716", sales: 7370000, totalC: 109, skuLines: 1 },</v>
      </c>
    </row>
    <row r="6513" spans="1:19" ht="18.5" x14ac:dyDescent="0.45">
      <c r="A6513" s="24"/>
      <c r="B6513" s="24" t="s">
        <v>123</v>
      </c>
      <c r="C6513" s="24" t="s">
        <v>133</v>
      </c>
      <c r="D6513" s="22" t="s">
        <v>138</v>
      </c>
      <c r="E6513" s="24" t="s">
        <v>8</v>
      </c>
      <c r="F6513" s="22" t="s">
        <v>3623</v>
      </c>
      <c r="G6513" s="14" t="s">
        <v>1949</v>
      </c>
      <c r="H6513" s="14">
        <v>14739999.999999998</v>
      </c>
      <c r="I6513">
        <v>1</v>
      </c>
      <c r="J6513" s="13">
        <f t="shared" si="405"/>
        <v>46156</v>
      </c>
      <c r="K6513" t="str">
        <f t="shared" si="404"/>
        <v>Thu</v>
      </c>
      <c r="L6513" t="str">
        <f t="shared" si="406"/>
        <v>W2</v>
      </c>
      <c r="M6513" t="s">
        <v>10340</v>
      </c>
      <c r="N6513" t="s">
        <v>5723</v>
      </c>
      <c r="O6513" t="s">
        <v>5735</v>
      </c>
      <c r="P6513" t="s">
        <v>10415</v>
      </c>
      <c r="Q6513" t="s">
        <v>200</v>
      </c>
      <c r="R6513">
        <v>109</v>
      </c>
      <c r="S6513" s="15" t="str">
        <f t="shared" si="407"/>
        <v>{ month: "May", hq: "1.South", area: "3. South Mekong", kam: "HUỲNH VĂN TÍNH", kae: "✔️ KAE Võ Thị Kiều Diễm", route: "F4", week: "W2", day: "Thu", cusCode: "KGNPT5009", sales: 14740000, totalC: 109, skuLines: 1 },</v>
      </c>
    </row>
    <row r="6514" spans="1:19" ht="18.5" x14ac:dyDescent="0.45">
      <c r="A6514" s="24"/>
      <c r="B6514" s="24" t="s">
        <v>123</v>
      </c>
      <c r="C6514" s="24" t="s">
        <v>133</v>
      </c>
      <c r="D6514" s="22" t="s">
        <v>138</v>
      </c>
      <c r="E6514" s="24" t="s">
        <v>8</v>
      </c>
      <c r="F6514" s="22" t="s">
        <v>3623</v>
      </c>
      <c r="G6514" s="14" t="s">
        <v>5745</v>
      </c>
      <c r="H6514" s="14">
        <v>7369999.9999999991</v>
      </c>
      <c r="I6514">
        <v>1</v>
      </c>
      <c r="J6514" s="13">
        <f t="shared" si="405"/>
        <v>46163</v>
      </c>
      <c r="K6514" t="str">
        <f t="shared" si="404"/>
        <v>Thu</v>
      </c>
      <c r="L6514" t="str">
        <f t="shared" si="406"/>
        <v>W3</v>
      </c>
      <c r="M6514" t="s">
        <v>10340</v>
      </c>
      <c r="N6514" t="s">
        <v>5723</v>
      </c>
      <c r="O6514" t="s">
        <v>5735</v>
      </c>
      <c r="P6514" t="s">
        <v>10415</v>
      </c>
      <c r="Q6514" t="s">
        <v>200</v>
      </c>
      <c r="R6514">
        <v>109</v>
      </c>
      <c r="S6514" s="15" t="str">
        <f t="shared" si="407"/>
        <v>{ month: "May", hq: "1.South", area: "3. South Mekong", kam: "HUỲNH VĂN TÍNH", kae: "✔️ KAE Võ Thị Kiều Diễm", route: "F4", week: "W3", day: "Thu", cusCode: "KGNPT5009", sales: 7370000, totalC: 109, skuLines: 1 },</v>
      </c>
    </row>
    <row r="6515" spans="1:19" ht="18.5" x14ac:dyDescent="0.45">
      <c r="A6515" s="24"/>
      <c r="B6515" s="24" t="s">
        <v>123</v>
      </c>
      <c r="C6515" s="24" t="s">
        <v>133</v>
      </c>
      <c r="D6515" s="22" t="s">
        <v>138</v>
      </c>
      <c r="E6515" s="24" t="s">
        <v>8</v>
      </c>
      <c r="F6515" s="22" t="s">
        <v>3624</v>
      </c>
      <c r="G6515" s="14" t="s">
        <v>1949</v>
      </c>
      <c r="H6515" s="14">
        <v>2076622.2222222222</v>
      </c>
      <c r="I6515">
        <v>3</v>
      </c>
      <c r="J6515" s="13">
        <f t="shared" si="405"/>
        <v>46156</v>
      </c>
      <c r="K6515" t="str">
        <f t="shared" si="404"/>
        <v>Thu</v>
      </c>
      <c r="L6515" t="str">
        <f t="shared" si="406"/>
        <v>W2</v>
      </c>
      <c r="M6515" t="s">
        <v>10340</v>
      </c>
      <c r="N6515" t="s">
        <v>5723</v>
      </c>
      <c r="O6515" t="s">
        <v>5735</v>
      </c>
      <c r="P6515" t="s">
        <v>10415</v>
      </c>
      <c r="Q6515" t="s">
        <v>200</v>
      </c>
      <c r="R6515">
        <v>109</v>
      </c>
      <c r="S6515" s="15" t="str">
        <f t="shared" si="407"/>
        <v>{ month: "May", hq: "1.South", area: "3. South Mekong", kam: "HUỲNH VĂN TÍNH", kae: "✔️ KAE Võ Thị Kiều Diễm", route: "F4", week: "W2", day: "Thu", cusCode: "KGNPT5010", sales: 2076622.22222222, totalC: 109, skuLines: 3 },</v>
      </c>
    </row>
    <row r="6516" spans="1:19" ht="18.5" x14ac:dyDescent="0.45">
      <c r="A6516" s="24"/>
      <c r="B6516" s="24" t="s">
        <v>123</v>
      </c>
      <c r="C6516" s="24" t="s">
        <v>133</v>
      </c>
      <c r="D6516" s="22" t="s">
        <v>138</v>
      </c>
      <c r="E6516" s="24" t="s">
        <v>8</v>
      </c>
      <c r="F6516" s="22" t="s">
        <v>3624</v>
      </c>
      <c r="G6516" s="14" t="s">
        <v>5745</v>
      </c>
      <c r="H6516" s="14">
        <v>1969999.9999999998</v>
      </c>
      <c r="I6516">
        <v>1</v>
      </c>
      <c r="J6516" s="13">
        <f t="shared" si="405"/>
        <v>46163</v>
      </c>
      <c r="K6516" t="str">
        <f t="shared" si="404"/>
        <v>Thu</v>
      </c>
      <c r="L6516" t="str">
        <f t="shared" si="406"/>
        <v>W3</v>
      </c>
      <c r="M6516" t="s">
        <v>10340</v>
      </c>
      <c r="N6516" t="s">
        <v>5723</v>
      </c>
      <c r="O6516" t="s">
        <v>5735</v>
      </c>
      <c r="P6516" t="s">
        <v>10415</v>
      </c>
      <c r="Q6516" t="s">
        <v>200</v>
      </c>
      <c r="R6516">
        <v>109</v>
      </c>
      <c r="S6516" s="15" t="str">
        <f t="shared" si="407"/>
        <v>{ month: "May", hq: "1.South", area: "3. South Mekong", kam: "HUỲNH VĂN TÍNH", kae: "✔️ KAE Võ Thị Kiều Diễm", route: "F4", week: "W3", day: "Thu", cusCode: "KGNPT5010", sales: 1970000, totalC: 109, skuLines: 1 },</v>
      </c>
    </row>
    <row r="6517" spans="1:19" ht="18.5" x14ac:dyDescent="0.45">
      <c r="A6517" s="24"/>
      <c r="B6517" s="24" t="s">
        <v>123</v>
      </c>
      <c r="C6517" s="24" t="s">
        <v>133</v>
      </c>
      <c r="D6517" s="22" t="s">
        <v>138</v>
      </c>
      <c r="E6517" s="24" t="s">
        <v>8</v>
      </c>
      <c r="F6517" s="22" t="s">
        <v>8241</v>
      </c>
      <c r="G6517" s="14" t="s">
        <v>7953</v>
      </c>
      <c r="H6517" s="14">
        <v>1841377.7777777778</v>
      </c>
      <c r="I6517">
        <v>2</v>
      </c>
      <c r="J6517" s="13">
        <f t="shared" si="405"/>
        <v>46165</v>
      </c>
      <c r="K6517" t="str">
        <f t="shared" si="404"/>
        <v>Sat</v>
      </c>
      <c r="L6517" t="str">
        <f t="shared" si="406"/>
        <v>W3</v>
      </c>
      <c r="M6517" t="s">
        <v>10340</v>
      </c>
      <c r="N6517" t="s">
        <v>5723</v>
      </c>
      <c r="O6517" t="s">
        <v>5735</v>
      </c>
      <c r="P6517" t="s">
        <v>10415</v>
      </c>
      <c r="Q6517" t="s">
        <v>200</v>
      </c>
      <c r="R6517">
        <v>109</v>
      </c>
      <c r="S6517" s="15" t="str">
        <f t="shared" si="407"/>
        <v>{ month: "May", hq: "1.South", area: "3. South Mekong", kam: "HUỲNH VĂN TÍNH", kae: "✔️ KAE Võ Thị Kiều Diễm", route: "F4", week: "W3", day: "Sat", cusCode: "KGNPT714", sales: 1841377.77777778, totalC: 109, skuLines: 2 },</v>
      </c>
    </row>
    <row r="6518" spans="1:19" ht="18.5" x14ac:dyDescent="0.45">
      <c r="A6518" s="24"/>
      <c r="B6518" s="24" t="s">
        <v>123</v>
      </c>
      <c r="C6518" s="24" t="s">
        <v>133</v>
      </c>
      <c r="D6518" s="22" t="s">
        <v>138</v>
      </c>
      <c r="E6518" s="24" t="s">
        <v>8</v>
      </c>
      <c r="F6518" s="22" t="s">
        <v>8242</v>
      </c>
      <c r="G6518" s="14" t="s">
        <v>7953</v>
      </c>
      <c r="H6518" s="14">
        <v>1095900</v>
      </c>
      <c r="I6518">
        <v>3</v>
      </c>
      <c r="J6518" s="13">
        <f t="shared" si="405"/>
        <v>46165</v>
      </c>
      <c r="K6518" t="str">
        <f t="shared" si="404"/>
        <v>Sat</v>
      </c>
      <c r="L6518" t="str">
        <f t="shared" si="406"/>
        <v>W3</v>
      </c>
      <c r="M6518" t="s">
        <v>10340</v>
      </c>
      <c r="N6518" t="s">
        <v>5723</v>
      </c>
      <c r="O6518" t="s">
        <v>5735</v>
      </c>
      <c r="P6518" t="s">
        <v>10415</v>
      </c>
      <c r="Q6518" t="s">
        <v>200</v>
      </c>
      <c r="R6518">
        <v>109</v>
      </c>
      <c r="S6518" s="15" t="str">
        <f t="shared" si="407"/>
        <v>{ month: "May", hq: "1.South", area: "3. South Mekong", kam: "HUỲNH VĂN TÍNH", kae: "✔️ KAE Võ Thị Kiều Diễm", route: "F4", week: "W3", day: "Sat", cusCode: "KGNPT715", sales: 1095900, totalC: 109, skuLines: 3 },</v>
      </c>
    </row>
    <row r="6519" spans="1:19" ht="18.5" x14ac:dyDescent="0.45">
      <c r="A6519" s="24"/>
      <c r="B6519" s="24" t="s">
        <v>123</v>
      </c>
      <c r="C6519" s="24" t="s">
        <v>133</v>
      </c>
      <c r="D6519" s="22" t="s">
        <v>138</v>
      </c>
      <c r="E6519" s="24" t="s">
        <v>8</v>
      </c>
      <c r="F6519" s="22" t="s">
        <v>1018</v>
      </c>
      <c r="G6519" s="14" t="s">
        <v>5741</v>
      </c>
      <c r="H6519" s="14">
        <v>1474000</v>
      </c>
      <c r="I6519">
        <v>1</v>
      </c>
      <c r="J6519" s="13">
        <f t="shared" si="405"/>
        <v>46150</v>
      </c>
      <c r="K6519" t="str">
        <f t="shared" si="404"/>
        <v>Fri</v>
      </c>
      <c r="L6519" t="str">
        <f t="shared" si="406"/>
        <v>W1</v>
      </c>
      <c r="M6519" t="s">
        <v>10340</v>
      </c>
      <c r="N6519" t="s">
        <v>5723</v>
      </c>
      <c r="O6519" t="s">
        <v>5735</v>
      </c>
      <c r="P6519" t="s">
        <v>10415</v>
      </c>
      <c r="Q6519" t="s">
        <v>200</v>
      </c>
      <c r="R6519">
        <v>109</v>
      </c>
      <c r="S6519" s="15" t="str">
        <f t="shared" si="407"/>
        <v>{ month: "May", hq: "1.South", area: "3. South Mekong", kam: "HUỲNH VĂN TÍNH", kae: "✔️ KAE Võ Thị Kiều Diễm", route: "F4", week: "W1", day: "Fri", cusCode: "KGNPT98699", sales: 1474000, totalC: 109, skuLines: 1 },</v>
      </c>
    </row>
    <row r="6520" spans="1:19" ht="18.5" x14ac:dyDescent="0.45">
      <c r="A6520" s="24"/>
      <c r="B6520" s="24" t="s">
        <v>123</v>
      </c>
      <c r="C6520" s="24" t="s">
        <v>133</v>
      </c>
      <c r="D6520" s="22" t="s">
        <v>138</v>
      </c>
      <c r="E6520" s="24" t="s">
        <v>8</v>
      </c>
      <c r="F6520" s="22" t="s">
        <v>6769</v>
      </c>
      <c r="G6520" s="14" t="s">
        <v>5746</v>
      </c>
      <c r="H6520" s="14">
        <v>1351285.1851851852</v>
      </c>
      <c r="I6520">
        <v>2</v>
      </c>
      <c r="J6520" s="13">
        <f t="shared" si="405"/>
        <v>46164</v>
      </c>
      <c r="K6520" t="str">
        <f t="shared" si="404"/>
        <v>Fri</v>
      </c>
      <c r="L6520" t="str">
        <f t="shared" si="406"/>
        <v>W3</v>
      </c>
      <c r="M6520" t="s">
        <v>10340</v>
      </c>
      <c r="N6520" t="s">
        <v>5723</v>
      </c>
      <c r="O6520" t="s">
        <v>5735</v>
      </c>
      <c r="P6520" t="s">
        <v>10415</v>
      </c>
      <c r="Q6520" t="s">
        <v>200</v>
      </c>
      <c r="R6520">
        <v>109</v>
      </c>
      <c r="S6520" s="15" t="str">
        <f t="shared" si="407"/>
        <v>{ month: "May", hq: "1.South", area: "3. South Mekong", kam: "HUỲNH VĂN TÍNH", kae: "✔️ KAE Võ Thị Kiều Diễm", route: "F4", week: "W3", day: "Fri", cusCode: "KGNPT98702", sales: 1351285.18518519, totalC: 109, skuLines: 2 },</v>
      </c>
    </row>
    <row r="6521" spans="1:19" ht="18.5" x14ac:dyDescent="0.45">
      <c r="A6521" s="24"/>
      <c r="B6521" s="24" t="s">
        <v>123</v>
      </c>
      <c r="C6521" s="24" t="s">
        <v>133</v>
      </c>
      <c r="D6521" s="22" t="s">
        <v>138</v>
      </c>
      <c r="E6521" s="24" t="s">
        <v>8</v>
      </c>
      <c r="F6521" s="22" t="s">
        <v>3625</v>
      </c>
      <c r="G6521" s="14" t="s">
        <v>1935</v>
      </c>
      <c r="H6521" s="14">
        <v>7369999.9999999991</v>
      </c>
      <c r="I6521">
        <v>1</v>
      </c>
      <c r="J6521" s="13">
        <f t="shared" si="405"/>
        <v>46157</v>
      </c>
      <c r="K6521" t="str">
        <f t="shared" si="404"/>
        <v>Fri</v>
      </c>
      <c r="L6521" t="str">
        <f t="shared" si="406"/>
        <v>W2</v>
      </c>
      <c r="M6521" t="s">
        <v>10340</v>
      </c>
      <c r="N6521" t="s">
        <v>5723</v>
      </c>
      <c r="O6521" t="s">
        <v>5735</v>
      </c>
      <c r="P6521" t="s">
        <v>10415</v>
      </c>
      <c r="Q6521" t="s">
        <v>200</v>
      </c>
      <c r="R6521">
        <v>109</v>
      </c>
      <c r="S6521" s="15" t="str">
        <f t="shared" si="407"/>
        <v>{ month: "May", hq: "1.South", area: "3. South Mekong", kam: "HUỲNH VĂN TÍNH", kae: "✔️ KAE Võ Thị Kiều Diễm", route: "F4", week: "W2", day: "Fri", cusCode: "KGNPT98712", sales: 7370000, totalC: 109, skuLines: 1 },</v>
      </c>
    </row>
    <row r="6522" spans="1:19" ht="18.5" x14ac:dyDescent="0.45">
      <c r="A6522" s="24"/>
      <c r="B6522" s="24" t="s">
        <v>123</v>
      </c>
      <c r="C6522" s="24" t="s">
        <v>133</v>
      </c>
      <c r="D6522" s="22" t="s">
        <v>138</v>
      </c>
      <c r="E6522" s="24" t="s">
        <v>8</v>
      </c>
      <c r="F6522" s="22" t="s">
        <v>3625</v>
      </c>
      <c r="G6522" s="14" t="s">
        <v>5746</v>
      </c>
      <c r="H6522" s="14">
        <v>1474000</v>
      </c>
      <c r="I6522">
        <v>1</v>
      </c>
      <c r="J6522" s="13">
        <f t="shared" si="405"/>
        <v>46164</v>
      </c>
      <c r="K6522" t="str">
        <f t="shared" si="404"/>
        <v>Fri</v>
      </c>
      <c r="L6522" t="str">
        <f t="shared" si="406"/>
        <v>W3</v>
      </c>
      <c r="M6522" t="s">
        <v>10340</v>
      </c>
      <c r="N6522" t="s">
        <v>5723</v>
      </c>
      <c r="O6522" t="s">
        <v>5735</v>
      </c>
      <c r="P6522" t="s">
        <v>10415</v>
      </c>
      <c r="Q6522" t="s">
        <v>200</v>
      </c>
      <c r="R6522">
        <v>109</v>
      </c>
      <c r="S6522" s="15" t="str">
        <f t="shared" si="407"/>
        <v>{ month: "May", hq: "1.South", area: "3. South Mekong", kam: "HUỲNH VĂN TÍNH", kae: "✔️ KAE Võ Thị Kiều Diễm", route: "F4", week: "W3", day: "Fri", cusCode: "KGNPT98712", sales: 1474000, totalC: 109, skuLines: 1 },</v>
      </c>
    </row>
    <row r="6523" spans="1:19" ht="18.5" x14ac:dyDescent="0.45">
      <c r="A6523" s="24"/>
      <c r="B6523" s="24" t="s">
        <v>123</v>
      </c>
      <c r="C6523" s="24" t="s">
        <v>133</v>
      </c>
      <c r="D6523" s="22" t="s">
        <v>138</v>
      </c>
      <c r="E6523" s="24" t="s">
        <v>8</v>
      </c>
      <c r="F6523" s="22" t="s">
        <v>3626</v>
      </c>
      <c r="G6523" s="14" t="s">
        <v>1947</v>
      </c>
      <c r="H6523" s="14">
        <v>2012924.0740740742</v>
      </c>
      <c r="I6523">
        <v>3</v>
      </c>
      <c r="J6523" s="13">
        <f t="shared" si="405"/>
        <v>46154</v>
      </c>
      <c r="K6523" t="str">
        <f t="shared" si="404"/>
        <v>Tue</v>
      </c>
      <c r="L6523" t="str">
        <f t="shared" si="406"/>
        <v>W2</v>
      </c>
      <c r="M6523" t="s">
        <v>10340</v>
      </c>
      <c r="N6523" t="s">
        <v>5723</v>
      </c>
      <c r="O6523" t="s">
        <v>5735</v>
      </c>
      <c r="P6523" t="s">
        <v>10415</v>
      </c>
      <c r="Q6523" t="s">
        <v>200</v>
      </c>
      <c r="R6523">
        <v>109</v>
      </c>
      <c r="S6523" s="15" t="str">
        <f t="shared" si="407"/>
        <v>{ month: "May", hq: "1.South", area: "3. South Mekong", kam: "HUỲNH VĂN TÍNH", kae: "✔️ KAE Võ Thị Kiều Diễm", route: "F4", week: "W2", day: "Tue", cusCode: "KGPT0001122", sales: 2012924.07407407, totalC: 109, skuLines: 3 },</v>
      </c>
    </row>
    <row r="6524" spans="1:19" ht="18.5" x14ac:dyDescent="0.45">
      <c r="A6524" s="24"/>
      <c r="B6524" s="24" t="s">
        <v>123</v>
      </c>
      <c r="C6524" s="24" t="s">
        <v>133</v>
      </c>
      <c r="D6524" s="22" t="s">
        <v>138</v>
      </c>
      <c r="E6524" s="24" t="s">
        <v>8</v>
      </c>
      <c r="F6524" s="22" t="s">
        <v>3626</v>
      </c>
      <c r="G6524" s="14" t="s">
        <v>8521</v>
      </c>
      <c r="H6524" s="14">
        <v>1288577.7777777778</v>
      </c>
      <c r="I6524">
        <v>2</v>
      </c>
      <c r="J6524" s="13">
        <f t="shared" si="405"/>
        <v>46168</v>
      </c>
      <c r="K6524" t="str">
        <f t="shared" si="404"/>
        <v>Tue</v>
      </c>
      <c r="L6524" t="str">
        <f t="shared" si="406"/>
        <v>W4</v>
      </c>
      <c r="M6524" t="s">
        <v>10340</v>
      </c>
      <c r="N6524" t="s">
        <v>5723</v>
      </c>
      <c r="O6524" t="s">
        <v>5735</v>
      </c>
      <c r="P6524" t="s">
        <v>10415</v>
      </c>
      <c r="Q6524" t="s">
        <v>200</v>
      </c>
      <c r="R6524">
        <v>89</v>
      </c>
      <c r="S6524" s="15" t="str">
        <f t="shared" si="407"/>
        <v>{ month: "May", hq: "1.South", area: "3. South Mekong", kam: "HUỲNH VĂN TÍNH", kae: "✔️ KAE Võ Thị Kiều Diễm", route: "F4", week: "W4", day: "Tue", cusCode: "KGPT0001122", sales: 1288577.77777778, totalC: 89, skuLines: 2 },</v>
      </c>
    </row>
    <row r="6525" spans="1:19" ht="18.5" x14ac:dyDescent="0.45">
      <c r="A6525" s="24"/>
      <c r="B6525" s="24" t="s">
        <v>123</v>
      </c>
      <c r="C6525" s="24" t="s">
        <v>133</v>
      </c>
      <c r="D6525" s="22" t="s">
        <v>138</v>
      </c>
      <c r="E6525" s="24" t="s">
        <v>8</v>
      </c>
      <c r="F6525" s="22" t="s">
        <v>3627</v>
      </c>
      <c r="G6525" s="14" t="s">
        <v>1947</v>
      </c>
      <c r="H6525" s="14">
        <v>2509016.6666666665</v>
      </c>
      <c r="I6525">
        <v>3</v>
      </c>
      <c r="J6525" s="13">
        <f t="shared" si="405"/>
        <v>46154</v>
      </c>
      <c r="K6525" t="str">
        <f t="shared" si="404"/>
        <v>Tue</v>
      </c>
      <c r="L6525" t="str">
        <f t="shared" si="406"/>
        <v>W2</v>
      </c>
      <c r="M6525" t="s">
        <v>10340</v>
      </c>
      <c r="N6525" t="s">
        <v>5723</v>
      </c>
      <c r="O6525" t="s">
        <v>5735</v>
      </c>
      <c r="P6525" t="s">
        <v>10415</v>
      </c>
      <c r="Q6525" t="s">
        <v>200</v>
      </c>
      <c r="R6525">
        <v>109</v>
      </c>
      <c r="S6525" s="15" t="str">
        <f t="shared" si="407"/>
        <v>{ month: "May", hq: "1.South", area: "3. South Mekong", kam: "HUỲNH VĂN TÍNH", kae: "✔️ KAE Võ Thị Kiều Diễm", route: "F4", week: "W2", day: "Tue", cusCode: "KGPT00011223", sales: 2509016.66666667, totalC: 109, skuLines: 3 },</v>
      </c>
    </row>
    <row r="6526" spans="1:19" ht="18.5" x14ac:dyDescent="0.45">
      <c r="A6526" s="24"/>
      <c r="B6526" s="24" t="s">
        <v>123</v>
      </c>
      <c r="C6526" s="24" t="s">
        <v>133</v>
      </c>
      <c r="D6526" s="22" t="s">
        <v>138</v>
      </c>
      <c r="E6526" s="24" t="s">
        <v>8</v>
      </c>
      <c r="F6526" s="22" t="s">
        <v>3627</v>
      </c>
      <c r="G6526" s="14" t="s">
        <v>5743</v>
      </c>
      <c r="H6526" s="14">
        <v>1474000</v>
      </c>
      <c r="I6526">
        <v>1</v>
      </c>
      <c r="J6526" s="13">
        <f t="shared" si="405"/>
        <v>46161</v>
      </c>
      <c r="K6526" t="str">
        <f t="shared" si="404"/>
        <v>Tue</v>
      </c>
      <c r="L6526" t="str">
        <f t="shared" si="406"/>
        <v>W3</v>
      </c>
      <c r="M6526" t="s">
        <v>10340</v>
      </c>
      <c r="N6526" t="s">
        <v>5723</v>
      </c>
      <c r="O6526" t="s">
        <v>5735</v>
      </c>
      <c r="P6526" t="s">
        <v>10415</v>
      </c>
      <c r="Q6526" t="s">
        <v>200</v>
      </c>
      <c r="R6526">
        <v>109</v>
      </c>
      <c r="S6526" s="15" t="str">
        <f t="shared" si="407"/>
        <v>{ month: "May", hq: "1.South", area: "3. South Mekong", kam: "HUỲNH VĂN TÍNH", kae: "✔️ KAE Võ Thị Kiều Diễm", route: "F4", week: "W3", day: "Tue", cusCode: "KGPT00011223", sales: 1474000, totalC: 109, skuLines: 1 },</v>
      </c>
    </row>
    <row r="6527" spans="1:19" ht="18.5" x14ac:dyDescent="0.45">
      <c r="A6527" s="24"/>
      <c r="B6527" s="24" t="s">
        <v>123</v>
      </c>
      <c r="C6527" s="24" t="s">
        <v>133</v>
      </c>
      <c r="D6527" s="22" t="s">
        <v>138</v>
      </c>
      <c r="E6527" s="24" t="s">
        <v>8</v>
      </c>
      <c r="F6527" s="22" t="s">
        <v>3627</v>
      </c>
      <c r="G6527" s="14" t="s">
        <v>8521</v>
      </c>
      <c r="H6527" s="14">
        <v>1105600</v>
      </c>
      <c r="I6527">
        <v>1</v>
      </c>
      <c r="J6527" s="13">
        <f t="shared" si="405"/>
        <v>46168</v>
      </c>
      <c r="K6527" t="str">
        <f t="shared" si="404"/>
        <v>Tue</v>
      </c>
      <c r="L6527" t="str">
        <f t="shared" si="406"/>
        <v>W4</v>
      </c>
      <c r="M6527" t="s">
        <v>10340</v>
      </c>
      <c r="N6527" t="s">
        <v>5723</v>
      </c>
      <c r="O6527" t="s">
        <v>5735</v>
      </c>
      <c r="P6527" t="s">
        <v>10415</v>
      </c>
      <c r="Q6527" t="s">
        <v>200</v>
      </c>
      <c r="R6527">
        <v>89</v>
      </c>
      <c r="S6527" s="15" t="str">
        <f t="shared" si="407"/>
        <v>{ month: "May", hq: "1.South", area: "3. South Mekong", kam: "HUỲNH VĂN TÍNH", kae: "✔️ KAE Võ Thị Kiều Diễm", route: "F4", week: "W4", day: "Tue", cusCode: "KGPT00011223", sales: 1105600, totalC: 89, skuLines: 1 },</v>
      </c>
    </row>
    <row r="6528" spans="1:19" ht="18.5" x14ac:dyDescent="0.45">
      <c r="A6528" s="24"/>
      <c r="B6528" s="24" t="s">
        <v>123</v>
      </c>
      <c r="C6528" s="24" t="s">
        <v>133</v>
      </c>
      <c r="D6528" s="22" t="s">
        <v>138</v>
      </c>
      <c r="E6528" s="24" t="s">
        <v>8</v>
      </c>
      <c r="F6528" s="22" t="s">
        <v>3628</v>
      </c>
      <c r="G6528" s="14" t="s">
        <v>5738</v>
      </c>
      <c r="H6528" s="14">
        <v>1474000</v>
      </c>
      <c r="I6528">
        <v>1</v>
      </c>
      <c r="J6528" s="13">
        <f t="shared" si="405"/>
        <v>46144</v>
      </c>
      <c r="K6528" t="str">
        <f t="shared" si="404"/>
        <v>Sat</v>
      </c>
      <c r="L6528" t="str">
        <f t="shared" si="406"/>
        <v>W0</v>
      </c>
      <c r="M6528" t="s">
        <v>10340</v>
      </c>
      <c r="N6528" t="s">
        <v>5723</v>
      </c>
      <c r="O6528" t="s">
        <v>5735</v>
      </c>
      <c r="P6528" t="s">
        <v>10415</v>
      </c>
      <c r="Q6528" t="s">
        <v>200</v>
      </c>
      <c r="R6528">
        <v>109</v>
      </c>
      <c r="S6528" s="15" t="str">
        <f t="shared" si="407"/>
        <v>{ month: "May", hq: "1.South", area: "3. South Mekong", kam: "HUỲNH VĂN TÍNH", kae: "✔️ KAE Võ Thị Kiều Diễm", route: "F4", week: "W0", day: "Sat", cusCode: "KGPT000233", sales: 1474000, totalC: 109, skuLines: 1 },</v>
      </c>
    </row>
    <row r="6529" spans="1:19" ht="18.5" x14ac:dyDescent="0.45">
      <c r="A6529" s="24"/>
      <c r="B6529" s="24" t="s">
        <v>123</v>
      </c>
      <c r="C6529" s="24" t="s">
        <v>133</v>
      </c>
      <c r="D6529" s="22" t="s">
        <v>138</v>
      </c>
      <c r="E6529" s="24" t="s">
        <v>8</v>
      </c>
      <c r="F6529" s="22" t="s">
        <v>3628</v>
      </c>
      <c r="G6529" s="14" t="s">
        <v>1941</v>
      </c>
      <c r="H6529" s="14">
        <v>3933000</v>
      </c>
      <c r="I6529">
        <v>2</v>
      </c>
      <c r="J6529" s="13">
        <f t="shared" si="405"/>
        <v>46158</v>
      </c>
      <c r="K6529" t="str">
        <f t="shared" si="404"/>
        <v>Sat</v>
      </c>
      <c r="L6529" t="str">
        <f t="shared" si="406"/>
        <v>W2</v>
      </c>
      <c r="M6529" t="s">
        <v>10340</v>
      </c>
      <c r="N6529" t="s">
        <v>5723</v>
      </c>
      <c r="O6529" t="s">
        <v>5735</v>
      </c>
      <c r="P6529" t="s">
        <v>10415</v>
      </c>
      <c r="Q6529" t="s">
        <v>200</v>
      </c>
      <c r="R6529">
        <v>109</v>
      </c>
      <c r="S6529" s="15" t="str">
        <f t="shared" si="407"/>
        <v>{ month: "May", hq: "1.South", area: "3. South Mekong", kam: "HUỲNH VĂN TÍNH", kae: "✔️ KAE Võ Thị Kiều Diễm", route: "F4", week: "W2", day: "Sat", cusCode: "KGPT000233", sales: 3933000, totalC: 109, skuLines: 2 },</v>
      </c>
    </row>
    <row r="6530" spans="1:19" ht="18.5" x14ac:dyDescent="0.45">
      <c r="A6530" s="24"/>
      <c r="B6530" s="24" t="s">
        <v>123</v>
      </c>
      <c r="C6530" s="24" t="s">
        <v>133</v>
      </c>
      <c r="D6530" s="22" t="s">
        <v>138</v>
      </c>
      <c r="E6530" s="24" t="s">
        <v>8</v>
      </c>
      <c r="F6530" s="22" t="s">
        <v>3628</v>
      </c>
      <c r="G6530" s="14" t="s">
        <v>7953</v>
      </c>
      <c r="H6530" s="14">
        <v>2948000</v>
      </c>
      <c r="I6530">
        <v>1</v>
      </c>
      <c r="J6530" s="13">
        <f t="shared" si="405"/>
        <v>46165</v>
      </c>
      <c r="K6530" t="str">
        <f t="shared" si="404"/>
        <v>Sat</v>
      </c>
      <c r="L6530" t="str">
        <f t="shared" si="406"/>
        <v>W3</v>
      </c>
      <c r="M6530" t="s">
        <v>10340</v>
      </c>
      <c r="N6530" t="s">
        <v>5723</v>
      </c>
      <c r="O6530" t="s">
        <v>5735</v>
      </c>
      <c r="P6530" t="s">
        <v>10415</v>
      </c>
      <c r="Q6530" t="s">
        <v>200</v>
      </c>
      <c r="R6530">
        <v>109</v>
      </c>
      <c r="S6530" s="15" t="str">
        <f t="shared" si="407"/>
        <v>{ month: "May", hq: "1.South", area: "3. South Mekong", kam: "HUỲNH VĂN TÍNH", kae: "✔️ KAE Võ Thị Kiều Diễm", route: "F4", week: "W3", day: "Sat", cusCode: "KGPT000233", sales: 2948000, totalC: 109, skuLines: 1 },</v>
      </c>
    </row>
    <row r="6531" spans="1:19" ht="18.5" x14ac:dyDescent="0.45">
      <c r="A6531" s="24"/>
      <c r="B6531" s="24" t="s">
        <v>123</v>
      </c>
      <c r="C6531" s="24" t="s">
        <v>133</v>
      </c>
      <c r="D6531" s="22" t="s">
        <v>138</v>
      </c>
      <c r="E6531" s="24" t="s">
        <v>8</v>
      </c>
      <c r="F6531" s="22" t="s">
        <v>3628</v>
      </c>
      <c r="G6531" s="14" t="s">
        <v>8525</v>
      </c>
      <c r="H6531" s="14">
        <v>984999.99999999988</v>
      </c>
      <c r="I6531">
        <v>1</v>
      </c>
      <c r="J6531" s="13">
        <f t="shared" si="405"/>
        <v>46172</v>
      </c>
      <c r="K6531" t="str">
        <f t="shared" ref="K6531:K6594" si="408">TRIM(LEFT(TEXT(J6531,"dddd"),3))</f>
        <v>Sat</v>
      </c>
      <c r="L6531" t="str">
        <f t="shared" si="406"/>
        <v>W4</v>
      </c>
      <c r="M6531" t="s">
        <v>10340</v>
      </c>
      <c r="N6531" t="s">
        <v>5723</v>
      </c>
      <c r="O6531" t="s">
        <v>5735</v>
      </c>
      <c r="P6531" t="s">
        <v>10415</v>
      </c>
      <c r="Q6531" t="s">
        <v>200</v>
      </c>
      <c r="R6531">
        <v>89</v>
      </c>
      <c r="S6531" s="15" t="str">
        <f t="shared" si="407"/>
        <v>{ month: "May", hq: "1.South", area: "3. South Mekong", kam: "HUỲNH VĂN TÍNH", kae: "✔️ KAE Võ Thị Kiều Diễm", route: "F4", week: "W4", day: "Sat", cusCode: "KGPT000233", sales: 985000, totalC: 89, skuLines: 1 },</v>
      </c>
    </row>
    <row r="6532" spans="1:19" ht="18.5" x14ac:dyDescent="0.45">
      <c r="A6532" s="24"/>
      <c r="B6532" s="24" t="s">
        <v>123</v>
      </c>
      <c r="C6532" s="24" t="s">
        <v>133</v>
      </c>
      <c r="D6532" s="22" t="s">
        <v>138</v>
      </c>
      <c r="E6532" s="24" t="s">
        <v>8</v>
      </c>
      <c r="F6532" s="22" t="s">
        <v>1019</v>
      </c>
      <c r="G6532" s="14" t="s">
        <v>5740</v>
      </c>
      <c r="H6532" s="14">
        <v>2948000</v>
      </c>
      <c r="I6532">
        <v>1</v>
      </c>
      <c r="J6532" s="13">
        <f t="shared" ref="J6532:J6595" si="409">DATE(RIGHT(G6532,4), MID(G6532,4,2), LEFT(G6532,2))</f>
        <v>46147</v>
      </c>
      <c r="K6532" t="str">
        <f t="shared" si="408"/>
        <v>Tue</v>
      </c>
      <c r="L6532" t="str">
        <f t="shared" ref="L6532:L6595" si="410">"W"&amp;INT((LEFT(G6532,2)-4)/7)+1</f>
        <v>W1</v>
      </c>
      <c r="M6532" t="s">
        <v>10340</v>
      </c>
      <c r="N6532" t="s">
        <v>5723</v>
      </c>
      <c r="O6532" t="s">
        <v>5735</v>
      </c>
      <c r="P6532" t="s">
        <v>10415</v>
      </c>
      <c r="Q6532" t="s">
        <v>200</v>
      </c>
      <c r="R6532">
        <v>109</v>
      </c>
      <c r="S6532" s="15" t="str">
        <f t="shared" ref="S6532:S6595" si="411">"{ month: """ &amp; M6532 &amp; """, hq: """ &amp; B6532 &amp; """, area: """ &amp; C6532 &amp; """, kam: """ &amp; N6532 &amp; """, kae: """ &amp; P6532 &amp; """, route: """ &amp; Q6532 &amp; """, week: """ &amp; L6532 &amp; """, day: """ &amp; K6532 &amp; """, cusCode: """ &amp; F6532 &amp; """, sales: " &amp; H6532 &amp; ", totalC: " &amp; R6532 &amp; ", skuLines: " &amp; I6532 &amp; " },"</f>
        <v>{ month: "May", hq: "1.South", area: "3. South Mekong", kam: "HUỲNH VĂN TÍNH", kae: "✔️ KAE Võ Thị Kiều Diễm", route: "F4", week: "W1", day: "Tue", cusCode: "KGPT0005ST2026", sales: 2948000, totalC: 109, skuLines: 1 },</v>
      </c>
    </row>
    <row r="6533" spans="1:19" ht="18.5" x14ac:dyDescent="0.45">
      <c r="A6533" s="24"/>
      <c r="B6533" s="24" t="s">
        <v>123</v>
      </c>
      <c r="C6533" s="24" t="s">
        <v>133</v>
      </c>
      <c r="D6533" s="22" t="s">
        <v>138</v>
      </c>
      <c r="E6533" s="24" t="s">
        <v>8</v>
      </c>
      <c r="F6533" s="22" t="s">
        <v>1019</v>
      </c>
      <c r="G6533" s="14" t="s">
        <v>5743</v>
      </c>
      <c r="H6533" s="14">
        <v>2948000</v>
      </c>
      <c r="I6533">
        <v>1</v>
      </c>
      <c r="J6533" s="13">
        <f t="shared" si="409"/>
        <v>46161</v>
      </c>
      <c r="K6533" t="str">
        <f t="shared" si="408"/>
        <v>Tue</v>
      </c>
      <c r="L6533" t="str">
        <f t="shared" si="410"/>
        <v>W3</v>
      </c>
      <c r="M6533" t="s">
        <v>10340</v>
      </c>
      <c r="N6533" t="s">
        <v>5723</v>
      </c>
      <c r="O6533" t="s">
        <v>5735</v>
      </c>
      <c r="P6533" t="s">
        <v>10415</v>
      </c>
      <c r="Q6533" t="s">
        <v>200</v>
      </c>
      <c r="R6533">
        <v>109</v>
      </c>
      <c r="S6533" s="15" t="str">
        <f t="shared" si="411"/>
        <v>{ month: "May", hq: "1.South", area: "3. South Mekong", kam: "HUỲNH VĂN TÍNH", kae: "✔️ KAE Võ Thị Kiều Diễm", route: "F4", week: "W3", day: "Tue", cusCode: "KGPT0005ST2026", sales: 2948000, totalC: 109, skuLines: 1 },</v>
      </c>
    </row>
    <row r="6534" spans="1:19" ht="18.5" x14ac:dyDescent="0.45">
      <c r="A6534" s="24"/>
      <c r="B6534" s="24" t="s">
        <v>123</v>
      </c>
      <c r="C6534" s="24" t="s">
        <v>133</v>
      </c>
      <c r="D6534" s="22" t="s">
        <v>138</v>
      </c>
      <c r="E6534" s="24" t="s">
        <v>8</v>
      </c>
      <c r="F6534" s="22" t="s">
        <v>9366</v>
      </c>
      <c r="G6534" s="14" t="s">
        <v>8521</v>
      </c>
      <c r="H6534" s="14">
        <v>4422000</v>
      </c>
      <c r="I6534">
        <v>1</v>
      </c>
      <c r="J6534" s="13">
        <f t="shared" si="409"/>
        <v>46168</v>
      </c>
      <c r="K6534" t="str">
        <f t="shared" si="408"/>
        <v>Tue</v>
      </c>
      <c r="L6534" t="str">
        <f t="shared" si="410"/>
        <v>W4</v>
      </c>
      <c r="M6534" t="s">
        <v>10340</v>
      </c>
      <c r="N6534" t="s">
        <v>5723</v>
      </c>
      <c r="O6534" t="s">
        <v>5735</v>
      </c>
      <c r="P6534" t="s">
        <v>10415</v>
      </c>
      <c r="Q6534" t="s">
        <v>200</v>
      </c>
      <c r="R6534">
        <v>89</v>
      </c>
      <c r="S6534" s="15" t="str">
        <f t="shared" si="411"/>
        <v>{ month: "May", hq: "1.South", area: "3. South Mekong", kam: "HUỲNH VĂN TÍNH", kae: "✔️ KAE Võ Thị Kiều Diễm", route: "F4", week: "W4", day: "Tue", cusCode: "KGPT0120", sales: 4422000, totalC: 89, skuLines: 1 },</v>
      </c>
    </row>
    <row r="6535" spans="1:19" ht="18.5" x14ac:dyDescent="0.45">
      <c r="A6535" s="24"/>
      <c r="B6535" s="24" t="s">
        <v>123</v>
      </c>
      <c r="C6535" s="24" t="s">
        <v>133</v>
      </c>
      <c r="D6535" s="22" t="s">
        <v>138</v>
      </c>
      <c r="E6535" s="24" t="s">
        <v>8</v>
      </c>
      <c r="F6535" s="22" t="s">
        <v>3629</v>
      </c>
      <c r="G6535" s="14" t="s">
        <v>1949</v>
      </c>
      <c r="H6535" s="14">
        <v>7369999.9999999991</v>
      </c>
      <c r="I6535">
        <v>1</v>
      </c>
      <c r="J6535" s="13">
        <f t="shared" si="409"/>
        <v>46156</v>
      </c>
      <c r="K6535" t="str">
        <f t="shared" si="408"/>
        <v>Thu</v>
      </c>
      <c r="L6535" t="str">
        <f t="shared" si="410"/>
        <v>W2</v>
      </c>
      <c r="M6535" t="s">
        <v>10340</v>
      </c>
      <c r="N6535" t="s">
        <v>5723</v>
      </c>
      <c r="O6535" t="s">
        <v>5735</v>
      </c>
      <c r="P6535" t="s">
        <v>10415</v>
      </c>
      <c r="Q6535" t="s">
        <v>200</v>
      </c>
      <c r="R6535">
        <v>109</v>
      </c>
      <c r="S6535" s="15" t="str">
        <f t="shared" si="411"/>
        <v>{ month: "May", hq: "1.South", area: "3. South Mekong", kam: "HUỲNH VĂN TÍNH", kae: "✔️ KAE Võ Thị Kiều Diễm", route: "F4", week: "W2", day: "Thu", cusCode: "KGRS001", sales: 7370000, totalC: 109, skuLines: 1 },</v>
      </c>
    </row>
    <row r="6536" spans="1:19" ht="18.5" x14ac:dyDescent="0.45">
      <c r="A6536" s="24"/>
      <c r="B6536" s="24" t="s">
        <v>123</v>
      </c>
      <c r="C6536" s="24" t="s">
        <v>133</v>
      </c>
      <c r="D6536" s="22" t="s">
        <v>138</v>
      </c>
      <c r="E6536" s="24" t="s">
        <v>8</v>
      </c>
      <c r="F6536" s="22" t="s">
        <v>3629</v>
      </c>
      <c r="G6536" s="14" t="s">
        <v>5745</v>
      </c>
      <c r="H6536" s="14">
        <v>7369999.9999999991</v>
      </c>
      <c r="I6536">
        <v>1</v>
      </c>
      <c r="J6536" s="13">
        <f t="shared" si="409"/>
        <v>46163</v>
      </c>
      <c r="K6536" t="str">
        <f t="shared" si="408"/>
        <v>Thu</v>
      </c>
      <c r="L6536" t="str">
        <f t="shared" si="410"/>
        <v>W3</v>
      </c>
      <c r="M6536" t="s">
        <v>10340</v>
      </c>
      <c r="N6536" t="s">
        <v>5723</v>
      </c>
      <c r="O6536" t="s">
        <v>5735</v>
      </c>
      <c r="P6536" t="s">
        <v>10415</v>
      </c>
      <c r="Q6536" t="s">
        <v>200</v>
      </c>
      <c r="R6536">
        <v>109</v>
      </c>
      <c r="S6536" s="15" t="str">
        <f t="shared" si="411"/>
        <v>{ month: "May", hq: "1.South", area: "3. South Mekong", kam: "HUỲNH VĂN TÍNH", kae: "✔️ KAE Võ Thị Kiều Diễm", route: "F4", week: "W3", day: "Thu", cusCode: "KGRS001", sales: 7370000, totalC: 109, skuLines: 1 },</v>
      </c>
    </row>
    <row r="6537" spans="1:19" ht="18.5" x14ac:dyDescent="0.45">
      <c r="A6537" s="24"/>
      <c r="B6537" s="24" t="s">
        <v>123</v>
      </c>
      <c r="C6537" s="24" t="s">
        <v>133</v>
      </c>
      <c r="D6537" s="22" t="s">
        <v>138</v>
      </c>
      <c r="E6537" s="24" t="s">
        <v>8</v>
      </c>
      <c r="F6537" s="22" t="s">
        <v>6770</v>
      </c>
      <c r="G6537" s="14" t="s">
        <v>5747</v>
      </c>
      <c r="H6537" s="14">
        <v>6261444.444444444</v>
      </c>
      <c r="I6537">
        <v>2</v>
      </c>
      <c r="J6537" s="13">
        <f t="shared" si="409"/>
        <v>46160</v>
      </c>
      <c r="K6537" t="str">
        <f t="shared" si="408"/>
        <v>Mon</v>
      </c>
      <c r="L6537" t="str">
        <f t="shared" si="410"/>
        <v>W3</v>
      </c>
      <c r="M6537" t="s">
        <v>10340</v>
      </c>
      <c r="N6537" t="s">
        <v>5723</v>
      </c>
      <c r="O6537" t="s">
        <v>5735</v>
      </c>
      <c r="P6537" t="s">
        <v>10415</v>
      </c>
      <c r="Q6537" t="s">
        <v>200</v>
      </c>
      <c r="R6537">
        <v>109</v>
      </c>
      <c r="S6537" s="15" t="str">
        <f t="shared" si="411"/>
        <v>{ month: "May", hq: "1.South", area: "3. South Mekong", kam: "HUỲNH VĂN TÍNH", kae: "✔️ KAE Võ Thị Kiều Diễm", route: "F4", week: "W3", day: "Mon", cusCode: "KGT11001", sales: 6261444.44444444, totalC: 109, skuLines: 2 },</v>
      </c>
    </row>
    <row r="6538" spans="1:19" ht="18.5" x14ac:dyDescent="0.45">
      <c r="A6538" s="24"/>
      <c r="B6538" s="24" t="s">
        <v>123</v>
      </c>
      <c r="C6538" s="24" t="s">
        <v>133</v>
      </c>
      <c r="D6538" s="22" t="s">
        <v>138</v>
      </c>
      <c r="E6538" s="24" t="s">
        <v>8</v>
      </c>
      <c r="F6538" s="22" t="s">
        <v>6770</v>
      </c>
      <c r="G6538" s="14" t="s">
        <v>8520</v>
      </c>
      <c r="H6538" s="14">
        <v>5407000</v>
      </c>
      <c r="I6538">
        <v>2</v>
      </c>
      <c r="J6538" s="13">
        <f t="shared" si="409"/>
        <v>46167</v>
      </c>
      <c r="K6538" t="str">
        <f t="shared" si="408"/>
        <v>Mon</v>
      </c>
      <c r="L6538" t="str">
        <f t="shared" si="410"/>
        <v>W4</v>
      </c>
      <c r="M6538" t="s">
        <v>10340</v>
      </c>
      <c r="N6538" t="s">
        <v>5723</v>
      </c>
      <c r="O6538" t="s">
        <v>5735</v>
      </c>
      <c r="P6538" t="s">
        <v>10415</v>
      </c>
      <c r="Q6538" t="s">
        <v>200</v>
      </c>
      <c r="R6538">
        <v>89</v>
      </c>
      <c r="S6538" s="15" t="str">
        <f t="shared" si="411"/>
        <v>{ month: "May", hq: "1.South", area: "3. South Mekong", kam: "HUỲNH VĂN TÍNH", kae: "✔️ KAE Võ Thị Kiều Diễm", route: "F4", week: "W4", day: "Mon", cusCode: "KGT11001", sales: 5407000, totalC: 89, skuLines: 2 },</v>
      </c>
    </row>
    <row r="6539" spans="1:19" ht="18.5" x14ac:dyDescent="0.45">
      <c r="A6539" s="24"/>
      <c r="B6539" s="24" t="s">
        <v>123</v>
      </c>
      <c r="C6539" s="24" t="s">
        <v>133</v>
      </c>
      <c r="D6539" s="22" t="s">
        <v>138</v>
      </c>
      <c r="E6539" s="24" t="s">
        <v>8</v>
      </c>
      <c r="F6539" s="22" t="s">
        <v>1020</v>
      </c>
      <c r="G6539" s="14" t="s">
        <v>5742</v>
      </c>
      <c r="H6539" s="14">
        <v>4060988.8888888885</v>
      </c>
      <c r="I6539">
        <v>7</v>
      </c>
      <c r="J6539" s="13">
        <f t="shared" si="409"/>
        <v>46151</v>
      </c>
      <c r="K6539" t="str">
        <f t="shared" si="408"/>
        <v>Sat</v>
      </c>
      <c r="L6539" t="str">
        <f t="shared" si="410"/>
        <v>W1</v>
      </c>
      <c r="M6539" t="s">
        <v>10340</v>
      </c>
      <c r="N6539" t="s">
        <v>5723</v>
      </c>
      <c r="O6539" t="s">
        <v>5735</v>
      </c>
      <c r="P6539" t="s">
        <v>10415</v>
      </c>
      <c r="Q6539" t="s">
        <v>200</v>
      </c>
      <c r="R6539">
        <v>109</v>
      </c>
      <c r="S6539" s="15" t="str">
        <f t="shared" si="411"/>
        <v>{ month: "May", hq: "1.South", area: "3. South Mekong", kam: "HUỲNH VĂN TÍNH", kae: "✔️ KAE Võ Thị Kiều Diễm", route: "F4", week: "W1", day: "Sat", cusCode: "KGTT0003", sales: 4060988.88888889, totalC: 109, skuLines: 7 },</v>
      </c>
    </row>
    <row r="6540" spans="1:19" ht="18.5" x14ac:dyDescent="0.45">
      <c r="A6540" s="24"/>
      <c r="B6540" s="24" t="s">
        <v>123</v>
      </c>
      <c r="C6540" s="24" t="s">
        <v>133</v>
      </c>
      <c r="D6540" s="22" t="s">
        <v>138</v>
      </c>
      <c r="E6540" s="24" t="s">
        <v>8</v>
      </c>
      <c r="F6540" s="22" t="s">
        <v>1020</v>
      </c>
      <c r="G6540" s="14" t="s">
        <v>1941</v>
      </c>
      <c r="H6540" s="14">
        <v>3263622.222222222</v>
      </c>
      <c r="I6540">
        <v>4</v>
      </c>
      <c r="J6540" s="13">
        <f t="shared" si="409"/>
        <v>46158</v>
      </c>
      <c r="K6540" t="str">
        <f t="shared" si="408"/>
        <v>Sat</v>
      </c>
      <c r="L6540" t="str">
        <f t="shared" si="410"/>
        <v>W2</v>
      </c>
      <c r="M6540" t="s">
        <v>10340</v>
      </c>
      <c r="N6540" t="s">
        <v>5723</v>
      </c>
      <c r="O6540" t="s">
        <v>5735</v>
      </c>
      <c r="P6540" t="s">
        <v>10415</v>
      </c>
      <c r="Q6540" t="s">
        <v>200</v>
      </c>
      <c r="R6540">
        <v>109</v>
      </c>
      <c r="S6540" s="15" t="str">
        <f t="shared" si="411"/>
        <v>{ month: "May", hq: "1.South", area: "3. South Mekong", kam: "HUỲNH VĂN TÍNH", kae: "✔️ KAE Võ Thị Kiều Diễm", route: "F4", week: "W2", day: "Sat", cusCode: "KGTT0003", sales: 3263622.22222222, totalC: 109, skuLines: 4 },</v>
      </c>
    </row>
    <row r="6541" spans="1:19" ht="18.5" x14ac:dyDescent="0.45">
      <c r="A6541" s="24"/>
      <c r="B6541" s="24" t="s">
        <v>123</v>
      </c>
      <c r="C6541" s="24" t="s">
        <v>133</v>
      </c>
      <c r="D6541" s="22" t="s">
        <v>138</v>
      </c>
      <c r="E6541" s="24" t="s">
        <v>8</v>
      </c>
      <c r="F6541" s="22" t="s">
        <v>8243</v>
      </c>
      <c r="G6541" s="14" t="s">
        <v>7953</v>
      </c>
      <c r="H6541" s="14">
        <v>4422000</v>
      </c>
      <c r="I6541">
        <v>1</v>
      </c>
      <c r="J6541" s="13">
        <f t="shared" si="409"/>
        <v>46165</v>
      </c>
      <c r="K6541" t="str">
        <f t="shared" si="408"/>
        <v>Sat</v>
      </c>
      <c r="L6541" t="str">
        <f t="shared" si="410"/>
        <v>W3</v>
      </c>
      <c r="M6541" t="s">
        <v>10340</v>
      </c>
      <c r="N6541" t="s">
        <v>5723</v>
      </c>
      <c r="O6541" t="s">
        <v>5735</v>
      </c>
      <c r="P6541" t="s">
        <v>10415</v>
      </c>
      <c r="Q6541" t="s">
        <v>200</v>
      </c>
      <c r="R6541">
        <v>109</v>
      </c>
      <c r="S6541" s="15" t="str">
        <f t="shared" si="411"/>
        <v>{ month: "May", hq: "1.South", area: "3. South Mekong", kam: "HUỲNH VĂN TÍNH", kae: "✔️ KAE Võ Thị Kiều Diễm", route: "F4", week: "W3", day: "Sat", cusCode: "MKFKG054", sales: 4422000, totalC: 109, skuLines: 1 },</v>
      </c>
    </row>
    <row r="6542" spans="1:19" ht="18.5" x14ac:dyDescent="0.45">
      <c r="A6542" s="24"/>
      <c r="B6542" s="24" t="s">
        <v>123</v>
      </c>
      <c r="C6542" s="24" t="s">
        <v>133</v>
      </c>
      <c r="D6542" s="22" t="s">
        <v>138</v>
      </c>
      <c r="E6542" s="24" t="s">
        <v>8</v>
      </c>
      <c r="F6542" s="22" t="s">
        <v>1021</v>
      </c>
      <c r="G6542" s="14" t="s">
        <v>5739</v>
      </c>
      <c r="H6542" s="14">
        <v>1474000</v>
      </c>
      <c r="I6542">
        <v>1</v>
      </c>
      <c r="J6542" s="13">
        <f t="shared" si="409"/>
        <v>46146</v>
      </c>
      <c r="K6542" t="str">
        <f t="shared" si="408"/>
        <v>Mon</v>
      </c>
      <c r="L6542" t="str">
        <f t="shared" si="410"/>
        <v>W1</v>
      </c>
      <c r="M6542" t="s">
        <v>10340</v>
      </c>
      <c r="N6542" t="s">
        <v>5723</v>
      </c>
      <c r="O6542" t="s">
        <v>5735</v>
      </c>
      <c r="P6542" t="s">
        <v>10415</v>
      </c>
      <c r="Q6542" t="s">
        <v>200</v>
      </c>
      <c r="R6542">
        <v>109</v>
      </c>
      <c r="S6542" s="15" t="str">
        <f t="shared" si="411"/>
        <v>{ month: "May", hq: "1.South", area: "3. South Mekong", kam: "HUỲNH VĂN TÍNH", kae: "✔️ KAE Võ Thị Kiều Diễm", route: "F4", week: "W1", day: "Mon", cusCode: "MKKG09ST2026", sales: 1474000, totalC: 109, skuLines: 1 },</v>
      </c>
    </row>
    <row r="6543" spans="1:19" ht="18.5" x14ac:dyDescent="0.45">
      <c r="A6543" s="24"/>
      <c r="B6543" s="24" t="s">
        <v>123</v>
      </c>
      <c r="C6543" s="24" t="s">
        <v>133</v>
      </c>
      <c r="D6543" s="22" t="s">
        <v>138</v>
      </c>
      <c r="E6543" s="24" t="s">
        <v>8</v>
      </c>
      <c r="F6543" s="22" t="s">
        <v>1021</v>
      </c>
      <c r="G6543" s="14" t="s">
        <v>5747</v>
      </c>
      <c r="H6543" s="14">
        <v>3678888.8888888885</v>
      </c>
      <c r="I6543">
        <v>1</v>
      </c>
      <c r="J6543" s="13">
        <f t="shared" si="409"/>
        <v>46160</v>
      </c>
      <c r="K6543" t="str">
        <f t="shared" si="408"/>
        <v>Mon</v>
      </c>
      <c r="L6543" t="str">
        <f t="shared" si="410"/>
        <v>W3</v>
      </c>
      <c r="M6543" t="s">
        <v>10340</v>
      </c>
      <c r="N6543" t="s">
        <v>5723</v>
      </c>
      <c r="O6543" t="s">
        <v>5735</v>
      </c>
      <c r="P6543" t="s">
        <v>10415</v>
      </c>
      <c r="Q6543" t="s">
        <v>200</v>
      </c>
      <c r="R6543">
        <v>109</v>
      </c>
      <c r="S6543" s="15" t="str">
        <f t="shared" si="411"/>
        <v>{ month: "May", hq: "1.South", area: "3. South Mekong", kam: "HUỲNH VĂN TÍNH", kae: "✔️ KAE Võ Thị Kiều Diễm", route: "F4", week: "W3", day: "Mon", cusCode: "MKKG09ST2026", sales: 3678888.88888889, totalC: 109, skuLines: 1 },</v>
      </c>
    </row>
    <row r="6544" spans="1:19" ht="18.5" x14ac:dyDescent="0.45">
      <c r="A6544" s="24"/>
      <c r="B6544" s="24" t="s">
        <v>123</v>
      </c>
      <c r="C6544" s="24" t="s">
        <v>133</v>
      </c>
      <c r="D6544" s="22" t="s">
        <v>138</v>
      </c>
      <c r="E6544" s="24" t="s">
        <v>8</v>
      </c>
      <c r="F6544" s="22" t="s">
        <v>1022</v>
      </c>
      <c r="G6544" s="14" t="s">
        <v>5739</v>
      </c>
      <c r="H6544" s="14">
        <v>2423047.222222222</v>
      </c>
      <c r="I6544">
        <v>4</v>
      </c>
      <c r="J6544" s="13">
        <f t="shared" si="409"/>
        <v>46146</v>
      </c>
      <c r="K6544" t="str">
        <f t="shared" si="408"/>
        <v>Mon</v>
      </c>
      <c r="L6544" t="str">
        <f t="shared" si="410"/>
        <v>W1</v>
      </c>
      <c r="M6544" t="s">
        <v>10340</v>
      </c>
      <c r="N6544" t="s">
        <v>5723</v>
      </c>
      <c r="O6544" t="s">
        <v>5735</v>
      </c>
      <c r="P6544" t="s">
        <v>10415</v>
      </c>
      <c r="Q6544" t="s">
        <v>200</v>
      </c>
      <c r="R6544">
        <v>109</v>
      </c>
      <c r="S6544" s="15" t="str">
        <f t="shared" si="411"/>
        <v>{ month: "May", hq: "1.South", area: "3. South Mekong", kam: "HUỲNH VĂN TÍNH", kae: "✔️ KAE Võ Thị Kiều Diễm", route: "F4", week: "W1", day: "Mon", cusCode: "MKKG09ST2032", sales: 2423047.22222222, totalC: 109, skuLines: 4 },</v>
      </c>
    </row>
    <row r="6545" spans="1:19" ht="18.5" x14ac:dyDescent="0.45">
      <c r="A6545" s="24"/>
      <c r="B6545" s="24" t="s">
        <v>123</v>
      </c>
      <c r="C6545" s="24" t="s">
        <v>133</v>
      </c>
      <c r="D6545" s="22" t="s">
        <v>138</v>
      </c>
      <c r="E6545" s="24" t="s">
        <v>8</v>
      </c>
      <c r="F6545" s="22" t="s">
        <v>1022</v>
      </c>
      <c r="G6545" s="14" t="s">
        <v>5747</v>
      </c>
      <c r="H6545" s="14">
        <v>7963999.9999999991</v>
      </c>
      <c r="I6545">
        <v>3</v>
      </c>
      <c r="J6545" s="13">
        <f t="shared" si="409"/>
        <v>46160</v>
      </c>
      <c r="K6545" t="str">
        <f t="shared" si="408"/>
        <v>Mon</v>
      </c>
      <c r="L6545" t="str">
        <f t="shared" si="410"/>
        <v>W3</v>
      </c>
      <c r="M6545" t="s">
        <v>10340</v>
      </c>
      <c r="N6545" t="s">
        <v>5723</v>
      </c>
      <c r="O6545" t="s">
        <v>5735</v>
      </c>
      <c r="P6545" t="s">
        <v>10415</v>
      </c>
      <c r="Q6545" t="s">
        <v>200</v>
      </c>
      <c r="R6545">
        <v>109</v>
      </c>
      <c r="S6545" s="15" t="str">
        <f t="shared" si="411"/>
        <v>{ month: "May", hq: "1.South", area: "3. South Mekong", kam: "HUỲNH VĂN TÍNH", kae: "✔️ KAE Võ Thị Kiều Diễm", route: "F4", week: "W3", day: "Mon", cusCode: "MKKG09ST2032", sales: 7964000, totalC: 109, skuLines: 3 },</v>
      </c>
    </row>
    <row r="6546" spans="1:19" ht="18.5" x14ac:dyDescent="0.45">
      <c r="A6546" s="24"/>
      <c r="B6546" s="24" t="s">
        <v>123</v>
      </c>
      <c r="C6546" s="24" t="s">
        <v>133</v>
      </c>
      <c r="D6546" s="22" t="s">
        <v>138</v>
      </c>
      <c r="E6546" s="24" t="s">
        <v>8</v>
      </c>
      <c r="F6546" s="22" t="s">
        <v>3630</v>
      </c>
      <c r="G6546" s="14" t="s">
        <v>1937</v>
      </c>
      <c r="H6546" s="14">
        <v>3933000</v>
      </c>
      <c r="I6546">
        <v>2</v>
      </c>
      <c r="J6546" s="13">
        <f t="shared" si="409"/>
        <v>46153</v>
      </c>
      <c r="K6546" t="str">
        <f t="shared" si="408"/>
        <v>Mon</v>
      </c>
      <c r="L6546" t="str">
        <f t="shared" si="410"/>
        <v>W2</v>
      </c>
      <c r="M6546" t="s">
        <v>10340</v>
      </c>
      <c r="N6546" t="s">
        <v>5723</v>
      </c>
      <c r="O6546" t="s">
        <v>5735</v>
      </c>
      <c r="P6546" t="s">
        <v>10415</v>
      </c>
      <c r="Q6546" t="s">
        <v>200</v>
      </c>
      <c r="R6546">
        <v>109</v>
      </c>
      <c r="S6546" s="15" t="str">
        <f t="shared" si="411"/>
        <v>{ month: "May", hq: "1.South", area: "3. South Mekong", kam: "HUỲNH VĂN TÍNH", kae: "✔️ KAE Võ Thị Kiều Diễm", route: "F4", week: "W2", day: "Mon", cusCode: "MKKG09ST2036", sales: 3933000, totalC: 109, skuLines: 2 },</v>
      </c>
    </row>
    <row r="6547" spans="1:19" ht="18.5" x14ac:dyDescent="0.45">
      <c r="A6547" s="24"/>
      <c r="B6547" s="24" t="s">
        <v>123</v>
      </c>
      <c r="C6547" s="24" t="s">
        <v>133</v>
      </c>
      <c r="D6547" s="22" t="s">
        <v>138</v>
      </c>
      <c r="E6547" s="24" t="s">
        <v>8</v>
      </c>
      <c r="F6547" s="22" t="s">
        <v>3630</v>
      </c>
      <c r="G6547" s="14" t="s">
        <v>5747</v>
      </c>
      <c r="H6547" s="14">
        <v>3431638.888888889</v>
      </c>
      <c r="I6547">
        <v>2</v>
      </c>
      <c r="J6547" s="13">
        <f t="shared" si="409"/>
        <v>46160</v>
      </c>
      <c r="K6547" t="str">
        <f t="shared" si="408"/>
        <v>Mon</v>
      </c>
      <c r="L6547" t="str">
        <f t="shared" si="410"/>
        <v>W3</v>
      </c>
      <c r="M6547" t="s">
        <v>10340</v>
      </c>
      <c r="N6547" t="s">
        <v>5723</v>
      </c>
      <c r="O6547" t="s">
        <v>5735</v>
      </c>
      <c r="P6547" t="s">
        <v>10415</v>
      </c>
      <c r="Q6547" t="s">
        <v>200</v>
      </c>
      <c r="R6547">
        <v>109</v>
      </c>
      <c r="S6547" s="15" t="str">
        <f t="shared" si="411"/>
        <v>{ month: "May", hq: "1.South", area: "3. South Mekong", kam: "HUỲNH VĂN TÍNH", kae: "✔️ KAE Võ Thị Kiều Diễm", route: "F4", week: "W3", day: "Mon", cusCode: "MKKG09ST2036", sales: 3431638.88888889, totalC: 109, skuLines: 2 },</v>
      </c>
    </row>
    <row r="6548" spans="1:19" ht="18.5" x14ac:dyDescent="0.45">
      <c r="A6548" s="24"/>
      <c r="B6548" s="24" t="s">
        <v>123</v>
      </c>
      <c r="C6548" s="24" t="s">
        <v>133</v>
      </c>
      <c r="D6548" s="22" t="s">
        <v>138</v>
      </c>
      <c r="E6548" s="24" t="s">
        <v>8</v>
      </c>
      <c r="F6548" s="22" t="s">
        <v>3631</v>
      </c>
      <c r="G6548" s="14" t="s">
        <v>1935</v>
      </c>
      <c r="H6548" s="14">
        <v>5506088.8888888881</v>
      </c>
      <c r="I6548">
        <v>6</v>
      </c>
      <c r="J6548" s="13">
        <f t="shared" si="409"/>
        <v>46157</v>
      </c>
      <c r="K6548" t="str">
        <f t="shared" si="408"/>
        <v>Fri</v>
      </c>
      <c r="L6548" t="str">
        <f t="shared" si="410"/>
        <v>W2</v>
      </c>
      <c r="M6548" t="s">
        <v>10340</v>
      </c>
      <c r="N6548" t="s">
        <v>5723</v>
      </c>
      <c r="O6548" t="s">
        <v>5735</v>
      </c>
      <c r="P6548" t="s">
        <v>10415</v>
      </c>
      <c r="Q6548" t="s">
        <v>200</v>
      </c>
      <c r="R6548">
        <v>109</v>
      </c>
      <c r="S6548" s="15" t="str">
        <f t="shared" si="411"/>
        <v>{ month: "May", hq: "1.South", area: "3. South Mekong", kam: "HUỲNH VĂN TÍNH", kae: "✔️ KAE Võ Thị Kiều Diễm", route: "F4", week: "W2", day: "Fri", cusCode: "MKKG0ST2027", sales: 5506088.88888889, totalC: 109, skuLines: 6 },</v>
      </c>
    </row>
    <row r="6549" spans="1:19" ht="18.5" x14ac:dyDescent="0.45">
      <c r="A6549" s="24"/>
      <c r="B6549" s="24" t="s">
        <v>123</v>
      </c>
      <c r="C6549" s="24" t="s">
        <v>133</v>
      </c>
      <c r="D6549" s="22" t="s">
        <v>138</v>
      </c>
      <c r="E6549" s="24" t="s">
        <v>8</v>
      </c>
      <c r="F6549" s="22" t="s">
        <v>3631</v>
      </c>
      <c r="G6549" s="14" t="s">
        <v>5746</v>
      </c>
      <c r="H6549" s="14">
        <v>1474000</v>
      </c>
      <c r="I6549">
        <v>1</v>
      </c>
      <c r="J6549" s="13">
        <f t="shared" si="409"/>
        <v>46164</v>
      </c>
      <c r="K6549" t="str">
        <f t="shared" si="408"/>
        <v>Fri</v>
      </c>
      <c r="L6549" t="str">
        <f t="shared" si="410"/>
        <v>W3</v>
      </c>
      <c r="M6549" t="s">
        <v>10340</v>
      </c>
      <c r="N6549" t="s">
        <v>5723</v>
      </c>
      <c r="O6549" t="s">
        <v>5735</v>
      </c>
      <c r="P6549" t="s">
        <v>10415</v>
      </c>
      <c r="Q6549" t="s">
        <v>200</v>
      </c>
      <c r="R6549">
        <v>109</v>
      </c>
      <c r="S6549" s="15" t="str">
        <f t="shared" si="411"/>
        <v>{ month: "May", hq: "1.South", area: "3. South Mekong", kam: "HUỲNH VĂN TÍNH", kae: "✔️ KAE Võ Thị Kiều Diễm", route: "F4", week: "W3", day: "Fri", cusCode: "MKKG0ST2027", sales: 1474000, totalC: 109, skuLines: 1 },</v>
      </c>
    </row>
    <row r="6550" spans="1:19" ht="18.5" x14ac:dyDescent="0.45">
      <c r="A6550" s="24"/>
      <c r="B6550" s="24" t="s">
        <v>123</v>
      </c>
      <c r="C6550" s="24" t="s">
        <v>133</v>
      </c>
      <c r="D6550" s="22" t="s">
        <v>138</v>
      </c>
      <c r="E6550" s="24" t="s">
        <v>8</v>
      </c>
      <c r="F6550" s="22" t="s">
        <v>3631</v>
      </c>
      <c r="G6550" s="14" t="s">
        <v>8524</v>
      </c>
      <c r="H6550" s="14">
        <v>1474000</v>
      </c>
      <c r="I6550">
        <v>1</v>
      </c>
      <c r="J6550" s="13">
        <f t="shared" si="409"/>
        <v>46171</v>
      </c>
      <c r="K6550" t="str">
        <f t="shared" si="408"/>
        <v>Fri</v>
      </c>
      <c r="L6550" t="str">
        <f t="shared" si="410"/>
        <v>W4</v>
      </c>
      <c r="M6550" t="s">
        <v>10340</v>
      </c>
      <c r="N6550" t="s">
        <v>5723</v>
      </c>
      <c r="O6550" t="s">
        <v>5735</v>
      </c>
      <c r="P6550" t="s">
        <v>10415</v>
      </c>
      <c r="Q6550" t="s">
        <v>200</v>
      </c>
      <c r="R6550">
        <v>89</v>
      </c>
      <c r="S6550" s="15" t="str">
        <f t="shared" si="411"/>
        <v>{ month: "May", hq: "1.South", area: "3. South Mekong", kam: "HUỲNH VĂN TÍNH", kae: "✔️ KAE Võ Thị Kiều Diễm", route: "F4", week: "W4", day: "Fri", cusCode: "MKKG0ST2027", sales: 1474000, totalC: 89, skuLines: 1 },</v>
      </c>
    </row>
    <row r="6551" spans="1:19" ht="18.5" x14ac:dyDescent="0.45">
      <c r="A6551" s="24"/>
      <c r="B6551" s="24" t="s">
        <v>123</v>
      </c>
      <c r="C6551" s="24" t="s">
        <v>133</v>
      </c>
      <c r="D6551" s="22" t="s">
        <v>138</v>
      </c>
      <c r="E6551" s="24" t="s">
        <v>8</v>
      </c>
      <c r="F6551" s="22" t="s">
        <v>6771</v>
      </c>
      <c r="G6551" s="14" t="s">
        <v>5745</v>
      </c>
      <c r="H6551" s="14">
        <v>981462.96296296292</v>
      </c>
      <c r="I6551">
        <v>2</v>
      </c>
      <c r="J6551" s="13">
        <f t="shared" si="409"/>
        <v>46163</v>
      </c>
      <c r="K6551" t="str">
        <f t="shared" si="408"/>
        <v>Thu</v>
      </c>
      <c r="L6551" t="str">
        <f t="shared" si="410"/>
        <v>W3</v>
      </c>
      <c r="M6551" t="s">
        <v>10340</v>
      </c>
      <c r="N6551" t="s">
        <v>5723</v>
      </c>
      <c r="O6551" t="s">
        <v>5735</v>
      </c>
      <c r="P6551" t="s">
        <v>10415</v>
      </c>
      <c r="Q6551" t="s">
        <v>200</v>
      </c>
      <c r="R6551">
        <v>109</v>
      </c>
      <c r="S6551" s="15" t="str">
        <f t="shared" si="411"/>
        <v>{ month: "May", hq: "1.South", area: "3. South Mekong", kam: "HUỲNH VĂN TÍNH", kae: "✔️ KAE Võ Thị Kiều Diễm", route: "F4", week: "W3", day: "Thu", cusCode: "MKKG20ST2028", sales: 981462.962962963, totalC: 109, skuLines: 2 },</v>
      </c>
    </row>
    <row r="6552" spans="1:19" ht="18.5" x14ac:dyDescent="0.45">
      <c r="A6552" s="24"/>
      <c r="B6552" s="24" t="s">
        <v>123</v>
      </c>
      <c r="C6552" s="24" t="s">
        <v>133</v>
      </c>
      <c r="D6552" s="22" t="s">
        <v>138</v>
      </c>
      <c r="E6552" s="24" t="s">
        <v>8</v>
      </c>
      <c r="F6552" s="22" t="s">
        <v>3632</v>
      </c>
      <c r="G6552" s="14" t="s">
        <v>1935</v>
      </c>
      <c r="H6552" s="14">
        <v>1771305.5555555555</v>
      </c>
      <c r="I6552">
        <v>2</v>
      </c>
      <c r="J6552" s="13">
        <f t="shared" si="409"/>
        <v>46157</v>
      </c>
      <c r="K6552" t="str">
        <f t="shared" si="408"/>
        <v>Fri</v>
      </c>
      <c r="L6552" t="str">
        <f t="shared" si="410"/>
        <v>W2</v>
      </c>
      <c r="M6552" t="s">
        <v>10340</v>
      </c>
      <c r="N6552" t="s">
        <v>5723</v>
      </c>
      <c r="O6552" t="s">
        <v>5735</v>
      </c>
      <c r="P6552" t="s">
        <v>10415</v>
      </c>
      <c r="Q6552" t="s">
        <v>200</v>
      </c>
      <c r="R6552">
        <v>109</v>
      </c>
      <c r="S6552" s="15" t="str">
        <f t="shared" si="411"/>
        <v>{ month: "May", hq: "1.South", area: "3. South Mekong", kam: "HUỲNH VĂN TÍNH", kae: "✔️ KAE Võ Thị Kiều Diễm", route: "F4", week: "W2", day: "Fri", cusCode: "MKKG48ST2027", sales: 1771305.55555556, totalC: 109, skuLines: 2 },</v>
      </c>
    </row>
    <row r="6553" spans="1:19" ht="18.5" x14ac:dyDescent="0.45">
      <c r="A6553" s="24"/>
      <c r="B6553" s="24" t="s">
        <v>123</v>
      </c>
      <c r="C6553" s="24" t="s">
        <v>133</v>
      </c>
      <c r="D6553" s="22" t="s">
        <v>138</v>
      </c>
      <c r="E6553" s="24" t="s">
        <v>8</v>
      </c>
      <c r="F6553" s="22" t="s">
        <v>3632</v>
      </c>
      <c r="G6553" s="14" t="s">
        <v>5746</v>
      </c>
      <c r="H6553" s="14">
        <v>1103666.6666666665</v>
      </c>
      <c r="I6553">
        <v>1</v>
      </c>
      <c r="J6553" s="13">
        <f t="shared" si="409"/>
        <v>46164</v>
      </c>
      <c r="K6553" t="str">
        <f t="shared" si="408"/>
        <v>Fri</v>
      </c>
      <c r="L6553" t="str">
        <f t="shared" si="410"/>
        <v>W3</v>
      </c>
      <c r="M6553" t="s">
        <v>10340</v>
      </c>
      <c r="N6553" t="s">
        <v>5723</v>
      </c>
      <c r="O6553" t="s">
        <v>5735</v>
      </c>
      <c r="P6553" t="s">
        <v>10415</v>
      </c>
      <c r="Q6553" t="s">
        <v>200</v>
      </c>
      <c r="R6553">
        <v>109</v>
      </c>
      <c r="S6553" s="15" t="str">
        <f t="shared" si="411"/>
        <v>{ month: "May", hq: "1.South", area: "3. South Mekong", kam: "HUỲNH VĂN TÍNH", kae: "✔️ KAE Võ Thị Kiều Diễm", route: "F4", week: "W3", day: "Fri", cusCode: "MKKG48ST2027", sales: 1103666.66666667, totalC: 109, skuLines: 1 },</v>
      </c>
    </row>
    <row r="6554" spans="1:19" ht="18.5" x14ac:dyDescent="0.45">
      <c r="A6554" s="24"/>
      <c r="B6554" s="24" t="s">
        <v>123</v>
      </c>
      <c r="C6554" s="24" t="s">
        <v>133</v>
      </c>
      <c r="D6554" s="22" t="s">
        <v>138</v>
      </c>
      <c r="E6554" s="24" t="s">
        <v>8</v>
      </c>
      <c r="F6554" s="22" t="s">
        <v>6772</v>
      </c>
      <c r="G6554" s="14" t="s">
        <v>5745</v>
      </c>
      <c r="H6554" s="14">
        <v>1105600</v>
      </c>
      <c r="I6554">
        <v>1</v>
      </c>
      <c r="J6554" s="13">
        <f t="shared" si="409"/>
        <v>46163</v>
      </c>
      <c r="K6554" t="str">
        <f t="shared" si="408"/>
        <v>Thu</v>
      </c>
      <c r="L6554" t="str">
        <f t="shared" si="410"/>
        <v>W3</v>
      </c>
      <c r="M6554" t="s">
        <v>10340</v>
      </c>
      <c r="N6554" t="s">
        <v>5723</v>
      </c>
      <c r="O6554" t="s">
        <v>5735</v>
      </c>
      <c r="P6554" t="s">
        <v>10415</v>
      </c>
      <c r="Q6554" t="s">
        <v>200</v>
      </c>
      <c r="R6554">
        <v>109</v>
      </c>
      <c r="S6554" s="15" t="str">
        <f t="shared" si="411"/>
        <v>{ month: "May", hq: "1.South", area: "3. South Mekong", kam: "HUỲNH VĂN TÍNH", kae: "✔️ KAE Võ Thị Kiều Diễm", route: "F4", week: "W3", day: "Thu", cusCode: "MKKG56ST2026", sales: 1105600, totalC: 109, skuLines: 1 },</v>
      </c>
    </row>
    <row r="6555" spans="1:19" ht="18.5" x14ac:dyDescent="0.45">
      <c r="A6555" s="24"/>
      <c r="B6555" s="24" t="s">
        <v>123</v>
      </c>
      <c r="C6555" s="24" t="s">
        <v>133</v>
      </c>
      <c r="D6555" s="22" t="s">
        <v>138</v>
      </c>
      <c r="E6555" s="24" t="s">
        <v>8</v>
      </c>
      <c r="F6555" s="22" t="s">
        <v>3633</v>
      </c>
      <c r="G6555" s="14" t="s">
        <v>1944</v>
      </c>
      <c r="H6555" s="14">
        <v>2715722.222222222</v>
      </c>
      <c r="I6555">
        <v>2</v>
      </c>
      <c r="J6555" s="13">
        <f t="shared" si="409"/>
        <v>46155</v>
      </c>
      <c r="K6555" t="str">
        <f t="shared" si="408"/>
        <v>Wed</v>
      </c>
      <c r="L6555" t="str">
        <f t="shared" si="410"/>
        <v>W2</v>
      </c>
      <c r="M6555" t="s">
        <v>10340</v>
      </c>
      <c r="N6555" t="s">
        <v>5723</v>
      </c>
      <c r="O6555" t="s">
        <v>5735</v>
      </c>
      <c r="P6555" t="s">
        <v>10415</v>
      </c>
      <c r="Q6555" t="s">
        <v>200</v>
      </c>
      <c r="R6555">
        <v>109</v>
      </c>
      <c r="S6555" s="15" t="str">
        <f t="shared" si="411"/>
        <v>{ month: "May", hq: "1.South", area: "3. South Mekong", kam: "HUỲNH VĂN TÍNH", kae: "✔️ KAE Võ Thị Kiều Diễm", route: "F4", week: "W2", day: "Wed", cusCode: "MKKG93ST2047", sales: 2715722.22222222, totalC: 109, skuLines: 2 },</v>
      </c>
    </row>
    <row r="6556" spans="1:19" ht="18.5" x14ac:dyDescent="0.45">
      <c r="A6556" s="24"/>
      <c r="B6556" s="24" t="s">
        <v>123</v>
      </c>
      <c r="C6556" s="24" t="s">
        <v>133</v>
      </c>
      <c r="D6556" s="22" t="s">
        <v>138</v>
      </c>
      <c r="E6556" s="24" t="s">
        <v>9</v>
      </c>
      <c r="F6556" s="22" t="s">
        <v>1023</v>
      </c>
      <c r="G6556" s="14" t="s">
        <v>5740</v>
      </c>
      <c r="H6556" s="14">
        <v>1474000</v>
      </c>
      <c r="I6556">
        <v>1</v>
      </c>
      <c r="J6556" s="13">
        <f t="shared" si="409"/>
        <v>46147</v>
      </c>
      <c r="K6556" t="str">
        <f t="shared" si="408"/>
        <v>Tue</v>
      </c>
      <c r="L6556" t="str">
        <f t="shared" si="410"/>
        <v>W1</v>
      </c>
      <c r="M6556" t="s">
        <v>10340</v>
      </c>
      <c r="N6556" t="s">
        <v>5723</v>
      </c>
      <c r="O6556" t="s">
        <v>5735</v>
      </c>
      <c r="P6556" t="s">
        <v>10416</v>
      </c>
      <c r="Q6556" t="s">
        <v>200</v>
      </c>
      <c r="R6556">
        <v>109</v>
      </c>
      <c r="S6556" s="15" t="str">
        <f t="shared" si="411"/>
        <v>{ month: "May", hq: "1.South", area: "3. South Mekong", kam: "HUỲNH VĂN TÍNH", kae: "✔️ KAE Võ Thị Kiều Trinh", route: "F4", week: "W1", day: "Tue", cusCode: "000000214ST2028", sales: 1474000, totalC: 109, skuLines: 1 },</v>
      </c>
    </row>
    <row r="6557" spans="1:19" ht="18.5" x14ac:dyDescent="0.45">
      <c r="A6557" s="24"/>
      <c r="B6557" s="24" t="s">
        <v>123</v>
      </c>
      <c r="C6557" s="24" t="s">
        <v>133</v>
      </c>
      <c r="D6557" s="22" t="s">
        <v>138</v>
      </c>
      <c r="E6557" s="24" t="s">
        <v>9</v>
      </c>
      <c r="F6557" s="22" t="s">
        <v>1023</v>
      </c>
      <c r="G6557" s="14" t="s">
        <v>5743</v>
      </c>
      <c r="H6557" s="14">
        <v>7369999.9999999991</v>
      </c>
      <c r="I6557">
        <v>1</v>
      </c>
      <c r="J6557" s="13">
        <f t="shared" si="409"/>
        <v>46161</v>
      </c>
      <c r="K6557" t="str">
        <f t="shared" si="408"/>
        <v>Tue</v>
      </c>
      <c r="L6557" t="str">
        <f t="shared" si="410"/>
        <v>W3</v>
      </c>
      <c r="M6557" t="s">
        <v>10340</v>
      </c>
      <c r="N6557" t="s">
        <v>5723</v>
      </c>
      <c r="O6557" t="s">
        <v>5735</v>
      </c>
      <c r="P6557" t="s">
        <v>10416</v>
      </c>
      <c r="Q6557" t="s">
        <v>200</v>
      </c>
      <c r="R6557">
        <v>112</v>
      </c>
      <c r="S6557" s="15" t="str">
        <f t="shared" si="411"/>
        <v>{ month: "May", hq: "1.South", area: "3. South Mekong", kam: "HUỲNH VĂN TÍNH", kae: "✔️ KAE Võ Thị Kiều Trinh", route: "F4", week: "W3", day: "Tue", cusCode: "000000214ST2028", sales: 7370000, totalC: 112, skuLines: 1 },</v>
      </c>
    </row>
    <row r="6558" spans="1:19" ht="18.5" x14ac:dyDescent="0.45">
      <c r="A6558" s="24"/>
      <c r="B6558" s="24" t="s">
        <v>123</v>
      </c>
      <c r="C6558" s="24" t="s">
        <v>133</v>
      </c>
      <c r="D6558" s="22" t="s">
        <v>138</v>
      </c>
      <c r="E6558" s="24" t="s">
        <v>9</v>
      </c>
      <c r="F6558" s="22" t="s">
        <v>1023</v>
      </c>
      <c r="G6558" s="14" t="s">
        <v>8521</v>
      </c>
      <c r="H6558" s="14">
        <v>613574.07407407404</v>
      </c>
      <c r="I6558">
        <v>2</v>
      </c>
      <c r="J6558" s="13">
        <f t="shared" si="409"/>
        <v>46168</v>
      </c>
      <c r="K6558" t="str">
        <f t="shared" si="408"/>
        <v>Tue</v>
      </c>
      <c r="L6558" t="str">
        <f t="shared" si="410"/>
        <v>W4</v>
      </c>
      <c r="M6558" t="s">
        <v>10340</v>
      </c>
      <c r="N6558" t="s">
        <v>5723</v>
      </c>
      <c r="O6558" t="s">
        <v>5735</v>
      </c>
      <c r="P6558" t="s">
        <v>10416</v>
      </c>
      <c r="Q6558" t="s">
        <v>200</v>
      </c>
      <c r="R6558">
        <v>100</v>
      </c>
      <c r="S6558" s="15" t="str">
        <f t="shared" si="411"/>
        <v>{ month: "May", hq: "1.South", area: "3. South Mekong", kam: "HUỲNH VĂN TÍNH", kae: "✔️ KAE Võ Thị Kiều Trinh", route: "F4", week: "W4", day: "Tue", cusCode: "000000214ST2028", sales: 613574.074074074, totalC: 100, skuLines: 2 },</v>
      </c>
    </row>
    <row r="6559" spans="1:19" ht="18.5" x14ac:dyDescent="0.45">
      <c r="A6559" s="24"/>
      <c r="B6559" s="24" t="s">
        <v>123</v>
      </c>
      <c r="C6559" s="24" t="s">
        <v>133</v>
      </c>
      <c r="D6559" s="22" t="s">
        <v>138</v>
      </c>
      <c r="E6559" s="24" t="s">
        <v>9</v>
      </c>
      <c r="F6559" s="22" t="s">
        <v>1024</v>
      </c>
      <c r="G6559" s="14" t="s">
        <v>5740</v>
      </c>
      <c r="H6559" s="14">
        <v>1474000</v>
      </c>
      <c r="I6559">
        <v>1</v>
      </c>
      <c r="J6559" s="13">
        <f t="shared" si="409"/>
        <v>46147</v>
      </c>
      <c r="K6559" t="str">
        <f t="shared" si="408"/>
        <v>Tue</v>
      </c>
      <c r="L6559" t="str">
        <f t="shared" si="410"/>
        <v>W1</v>
      </c>
      <c r="M6559" t="s">
        <v>10340</v>
      </c>
      <c r="N6559" t="s">
        <v>5723</v>
      </c>
      <c r="O6559" t="s">
        <v>5735</v>
      </c>
      <c r="P6559" t="s">
        <v>10416</v>
      </c>
      <c r="Q6559" t="s">
        <v>200</v>
      </c>
      <c r="R6559">
        <v>109</v>
      </c>
      <c r="S6559" s="15" t="str">
        <f t="shared" si="411"/>
        <v>{ month: "May", hq: "1.South", area: "3. South Mekong", kam: "HUỲNH VĂN TÍNH", kae: "✔️ KAE Võ Thị Kiều Trinh", route: "F4", week: "W1", day: "Tue", cusCode: "000000214ST2030", sales: 1474000, totalC: 109, skuLines: 1 },</v>
      </c>
    </row>
    <row r="6560" spans="1:19" ht="18.5" x14ac:dyDescent="0.45">
      <c r="A6560" s="24"/>
      <c r="B6560" s="24" t="s">
        <v>123</v>
      </c>
      <c r="C6560" s="24" t="s">
        <v>133</v>
      </c>
      <c r="D6560" s="22" t="s">
        <v>138</v>
      </c>
      <c r="E6560" s="24" t="s">
        <v>9</v>
      </c>
      <c r="F6560" s="22" t="s">
        <v>3634</v>
      </c>
      <c r="G6560" s="14" t="s">
        <v>1947</v>
      </c>
      <c r="H6560" s="14">
        <v>2209266.6666666665</v>
      </c>
      <c r="I6560">
        <v>2</v>
      </c>
      <c r="J6560" s="13">
        <f t="shared" si="409"/>
        <v>46154</v>
      </c>
      <c r="K6560" t="str">
        <f t="shared" si="408"/>
        <v>Tue</v>
      </c>
      <c r="L6560" t="str">
        <f t="shared" si="410"/>
        <v>W2</v>
      </c>
      <c r="M6560" t="s">
        <v>10340</v>
      </c>
      <c r="N6560" t="s">
        <v>5723</v>
      </c>
      <c r="O6560" t="s">
        <v>5735</v>
      </c>
      <c r="P6560" t="s">
        <v>10416</v>
      </c>
      <c r="Q6560" t="s">
        <v>200</v>
      </c>
      <c r="R6560">
        <v>112</v>
      </c>
      <c r="S6560" s="15" t="str">
        <f t="shared" si="411"/>
        <v>{ month: "May", hq: "1.South", area: "3. South Mekong", kam: "HUỲNH VĂN TÍNH", kae: "✔️ KAE Võ Thị Kiều Trinh", route: "F4", week: "W2", day: "Tue", cusCode: "000000214ST2034", sales: 2209266.66666667, totalC: 112, skuLines: 2 },</v>
      </c>
    </row>
    <row r="6561" spans="1:19" ht="18.5" x14ac:dyDescent="0.45">
      <c r="A6561" s="24"/>
      <c r="B6561" s="24" t="s">
        <v>123</v>
      </c>
      <c r="C6561" s="24" t="s">
        <v>133</v>
      </c>
      <c r="D6561" s="22" t="s">
        <v>138</v>
      </c>
      <c r="E6561" s="24" t="s">
        <v>9</v>
      </c>
      <c r="F6561" s="22" t="s">
        <v>3634</v>
      </c>
      <c r="G6561" s="14" t="s">
        <v>5743</v>
      </c>
      <c r="H6561" s="14">
        <v>735777.77777777775</v>
      </c>
      <c r="I6561">
        <v>1</v>
      </c>
      <c r="J6561" s="13">
        <f t="shared" si="409"/>
        <v>46161</v>
      </c>
      <c r="K6561" t="str">
        <f t="shared" si="408"/>
        <v>Tue</v>
      </c>
      <c r="L6561" t="str">
        <f t="shared" si="410"/>
        <v>W3</v>
      </c>
      <c r="M6561" t="s">
        <v>10340</v>
      </c>
      <c r="N6561" t="s">
        <v>5723</v>
      </c>
      <c r="O6561" t="s">
        <v>5735</v>
      </c>
      <c r="P6561" t="s">
        <v>10416</v>
      </c>
      <c r="Q6561" t="s">
        <v>200</v>
      </c>
      <c r="R6561">
        <v>112</v>
      </c>
      <c r="S6561" s="15" t="str">
        <f t="shared" si="411"/>
        <v>{ month: "May", hq: "1.South", area: "3. South Mekong", kam: "HUỲNH VĂN TÍNH", kae: "✔️ KAE Võ Thị Kiều Trinh", route: "F4", week: "W3", day: "Tue", cusCode: "000000214ST2034", sales: 735777.777777778, totalC: 112, skuLines: 1 },</v>
      </c>
    </row>
    <row r="6562" spans="1:19" ht="18.5" x14ac:dyDescent="0.45">
      <c r="A6562" s="24"/>
      <c r="B6562" s="24" t="s">
        <v>123</v>
      </c>
      <c r="C6562" s="24" t="s">
        <v>133</v>
      </c>
      <c r="D6562" s="22" t="s">
        <v>138</v>
      </c>
      <c r="E6562" s="24" t="s">
        <v>9</v>
      </c>
      <c r="F6562" s="22" t="s">
        <v>3635</v>
      </c>
      <c r="G6562" s="14" t="s">
        <v>1947</v>
      </c>
      <c r="H6562" s="14">
        <v>1639088.8888888888</v>
      </c>
      <c r="I6562">
        <v>3</v>
      </c>
      <c r="J6562" s="13">
        <f t="shared" si="409"/>
        <v>46154</v>
      </c>
      <c r="K6562" t="str">
        <f t="shared" si="408"/>
        <v>Tue</v>
      </c>
      <c r="L6562" t="str">
        <f t="shared" si="410"/>
        <v>W2</v>
      </c>
      <c r="M6562" t="s">
        <v>10340</v>
      </c>
      <c r="N6562" t="s">
        <v>5723</v>
      </c>
      <c r="O6562" t="s">
        <v>5735</v>
      </c>
      <c r="P6562" t="s">
        <v>10416</v>
      </c>
      <c r="Q6562" t="s">
        <v>200</v>
      </c>
      <c r="R6562">
        <v>112</v>
      </c>
      <c r="S6562" s="15" t="str">
        <f t="shared" si="411"/>
        <v>{ month: "May", hq: "1.South", area: "3. South Mekong", kam: "HUỲNH VĂN TÍNH", kae: "✔️ KAE Võ Thị Kiều Trinh", route: "F4", week: "W2", day: "Tue", cusCode: "000000214ST2035", sales: 1639088.88888889, totalC: 112, skuLines: 3 },</v>
      </c>
    </row>
    <row r="6563" spans="1:19" ht="18.5" x14ac:dyDescent="0.45">
      <c r="A6563" s="24"/>
      <c r="B6563" s="24" t="s">
        <v>123</v>
      </c>
      <c r="C6563" s="24" t="s">
        <v>133</v>
      </c>
      <c r="D6563" s="22" t="s">
        <v>138</v>
      </c>
      <c r="E6563" s="24" t="s">
        <v>9</v>
      </c>
      <c r="F6563" s="22" t="s">
        <v>3635</v>
      </c>
      <c r="G6563" s="14" t="s">
        <v>5743</v>
      </c>
      <c r="H6563" s="14">
        <v>2182537.0370370368</v>
      </c>
      <c r="I6563">
        <v>2</v>
      </c>
      <c r="J6563" s="13">
        <f t="shared" si="409"/>
        <v>46161</v>
      </c>
      <c r="K6563" t="str">
        <f t="shared" si="408"/>
        <v>Tue</v>
      </c>
      <c r="L6563" t="str">
        <f t="shared" si="410"/>
        <v>W3</v>
      </c>
      <c r="M6563" t="s">
        <v>10340</v>
      </c>
      <c r="N6563" t="s">
        <v>5723</v>
      </c>
      <c r="O6563" t="s">
        <v>5735</v>
      </c>
      <c r="P6563" t="s">
        <v>10416</v>
      </c>
      <c r="Q6563" t="s">
        <v>200</v>
      </c>
      <c r="R6563">
        <v>112</v>
      </c>
      <c r="S6563" s="15" t="str">
        <f t="shared" si="411"/>
        <v>{ month: "May", hq: "1.South", area: "3. South Mekong", kam: "HUỲNH VĂN TÍNH", kae: "✔️ KAE Võ Thị Kiều Trinh", route: "F4", week: "W3", day: "Tue", cusCode: "000000214ST2035", sales: 2182537.03703704, totalC: 112, skuLines: 2 },</v>
      </c>
    </row>
    <row r="6564" spans="1:19" ht="18.5" x14ac:dyDescent="0.45">
      <c r="A6564" s="24"/>
      <c r="B6564" s="24" t="s">
        <v>123</v>
      </c>
      <c r="C6564" s="24" t="s">
        <v>133</v>
      </c>
      <c r="D6564" s="22" t="s">
        <v>138</v>
      </c>
      <c r="E6564" s="24" t="s">
        <v>9</v>
      </c>
      <c r="F6564" s="22" t="s">
        <v>1025</v>
      </c>
      <c r="G6564" s="14" t="s">
        <v>5740</v>
      </c>
      <c r="H6564" s="14">
        <v>1288593.5185185184</v>
      </c>
      <c r="I6564">
        <v>2</v>
      </c>
      <c r="J6564" s="13">
        <f t="shared" si="409"/>
        <v>46147</v>
      </c>
      <c r="K6564" t="str">
        <f t="shared" si="408"/>
        <v>Tue</v>
      </c>
      <c r="L6564" t="str">
        <f t="shared" si="410"/>
        <v>W1</v>
      </c>
      <c r="M6564" t="s">
        <v>10340</v>
      </c>
      <c r="N6564" t="s">
        <v>5723</v>
      </c>
      <c r="O6564" t="s">
        <v>5735</v>
      </c>
      <c r="P6564" t="s">
        <v>10416</v>
      </c>
      <c r="Q6564" t="s">
        <v>200</v>
      </c>
      <c r="R6564">
        <v>109</v>
      </c>
      <c r="S6564" s="15" t="str">
        <f t="shared" si="411"/>
        <v>{ month: "May", hq: "1.South", area: "3. South Mekong", kam: "HUỲNH VĂN TÍNH", kae: "✔️ KAE Võ Thị Kiều Trinh", route: "F4", week: "W1", day: "Tue", cusCode: "000000214ST2037", sales: 1288593.51851852, totalC: 109, skuLines: 2 },</v>
      </c>
    </row>
    <row r="6565" spans="1:19" ht="18.5" x14ac:dyDescent="0.45">
      <c r="A6565" s="24"/>
      <c r="B6565" s="24" t="s">
        <v>123</v>
      </c>
      <c r="C6565" s="24" t="s">
        <v>133</v>
      </c>
      <c r="D6565" s="22" t="s">
        <v>138</v>
      </c>
      <c r="E6565" s="24" t="s">
        <v>9</v>
      </c>
      <c r="F6565" s="22" t="s">
        <v>3636</v>
      </c>
      <c r="G6565" s="14" t="s">
        <v>1947</v>
      </c>
      <c r="H6565" s="14">
        <v>1841377.7777777778</v>
      </c>
      <c r="I6565">
        <v>2</v>
      </c>
      <c r="J6565" s="13">
        <f t="shared" si="409"/>
        <v>46154</v>
      </c>
      <c r="K6565" t="str">
        <f t="shared" si="408"/>
        <v>Tue</v>
      </c>
      <c r="L6565" t="str">
        <f t="shared" si="410"/>
        <v>W2</v>
      </c>
      <c r="M6565" t="s">
        <v>10340</v>
      </c>
      <c r="N6565" t="s">
        <v>5723</v>
      </c>
      <c r="O6565" t="s">
        <v>5735</v>
      </c>
      <c r="P6565" t="s">
        <v>10416</v>
      </c>
      <c r="Q6565" t="s">
        <v>200</v>
      </c>
      <c r="R6565">
        <v>112</v>
      </c>
      <c r="S6565" s="15" t="str">
        <f t="shared" si="411"/>
        <v>{ month: "May", hq: "1.South", area: "3. South Mekong", kam: "HUỲNH VĂN TÍNH", kae: "✔️ KAE Võ Thị Kiều Trinh", route: "F4", week: "W2", day: "Tue", cusCode: "000000214ST2038", sales: 1841377.77777778, totalC: 112, skuLines: 2 },</v>
      </c>
    </row>
    <row r="6566" spans="1:19" ht="18.5" x14ac:dyDescent="0.45">
      <c r="A6566" s="24"/>
      <c r="B6566" s="24" t="s">
        <v>123</v>
      </c>
      <c r="C6566" s="24" t="s">
        <v>133</v>
      </c>
      <c r="D6566" s="22" t="s">
        <v>138</v>
      </c>
      <c r="E6566" s="24" t="s">
        <v>9</v>
      </c>
      <c r="F6566" s="22" t="s">
        <v>3636</v>
      </c>
      <c r="G6566" s="14" t="s">
        <v>5743</v>
      </c>
      <c r="H6566" s="14">
        <v>920688.88888888888</v>
      </c>
      <c r="I6566">
        <v>2</v>
      </c>
      <c r="J6566" s="13">
        <f t="shared" si="409"/>
        <v>46161</v>
      </c>
      <c r="K6566" t="str">
        <f t="shared" si="408"/>
        <v>Tue</v>
      </c>
      <c r="L6566" t="str">
        <f t="shared" si="410"/>
        <v>W3</v>
      </c>
      <c r="M6566" t="s">
        <v>10340</v>
      </c>
      <c r="N6566" t="s">
        <v>5723</v>
      </c>
      <c r="O6566" t="s">
        <v>5735</v>
      </c>
      <c r="P6566" t="s">
        <v>10416</v>
      </c>
      <c r="Q6566" t="s">
        <v>200</v>
      </c>
      <c r="R6566">
        <v>112</v>
      </c>
      <c r="S6566" s="15" t="str">
        <f t="shared" si="411"/>
        <v>{ month: "May", hq: "1.South", area: "3. South Mekong", kam: "HUỲNH VĂN TÍNH", kae: "✔️ KAE Võ Thị Kiều Trinh", route: "F4", week: "W3", day: "Tue", cusCode: "000000214ST2038", sales: 920688.888888889, totalC: 112, skuLines: 2 },</v>
      </c>
    </row>
    <row r="6567" spans="1:19" ht="18.5" x14ac:dyDescent="0.45">
      <c r="A6567" s="24"/>
      <c r="B6567" s="24" t="s">
        <v>123</v>
      </c>
      <c r="C6567" s="24" t="s">
        <v>133</v>
      </c>
      <c r="D6567" s="22" t="s">
        <v>138</v>
      </c>
      <c r="E6567" s="24" t="s">
        <v>9</v>
      </c>
      <c r="F6567" s="22" t="s">
        <v>3636</v>
      </c>
      <c r="G6567" s="14" t="s">
        <v>8521</v>
      </c>
      <c r="H6567" s="14">
        <v>920688.88888888888</v>
      </c>
      <c r="I6567">
        <v>2</v>
      </c>
      <c r="J6567" s="13">
        <f t="shared" si="409"/>
        <v>46168</v>
      </c>
      <c r="K6567" t="str">
        <f t="shared" si="408"/>
        <v>Tue</v>
      </c>
      <c r="L6567" t="str">
        <f t="shared" si="410"/>
        <v>W4</v>
      </c>
      <c r="M6567" t="s">
        <v>10340</v>
      </c>
      <c r="N6567" t="s">
        <v>5723</v>
      </c>
      <c r="O6567" t="s">
        <v>5735</v>
      </c>
      <c r="P6567" t="s">
        <v>10416</v>
      </c>
      <c r="Q6567" t="s">
        <v>200</v>
      </c>
      <c r="R6567">
        <v>100</v>
      </c>
      <c r="S6567" s="15" t="str">
        <f t="shared" si="411"/>
        <v>{ month: "May", hq: "1.South", area: "3. South Mekong", kam: "HUỲNH VĂN TÍNH", kae: "✔️ KAE Võ Thị Kiều Trinh", route: "F4", week: "W4", day: "Tue", cusCode: "000000214ST2038", sales: 920688.888888889, totalC: 100, skuLines: 2 },</v>
      </c>
    </row>
    <row r="6568" spans="1:19" ht="18.5" x14ac:dyDescent="0.45">
      <c r="A6568" s="24"/>
      <c r="B6568" s="24" t="s">
        <v>123</v>
      </c>
      <c r="C6568" s="24" t="s">
        <v>133</v>
      </c>
      <c r="D6568" s="22" t="s">
        <v>138</v>
      </c>
      <c r="E6568" s="24" t="s">
        <v>9</v>
      </c>
      <c r="F6568" s="22" t="s">
        <v>6773</v>
      </c>
      <c r="G6568" s="14" t="s">
        <v>5747</v>
      </c>
      <c r="H6568" s="14">
        <v>4835888.888888889</v>
      </c>
      <c r="I6568">
        <v>3</v>
      </c>
      <c r="J6568" s="13">
        <f t="shared" si="409"/>
        <v>46160</v>
      </c>
      <c r="K6568" t="str">
        <f t="shared" si="408"/>
        <v>Mon</v>
      </c>
      <c r="L6568" t="str">
        <f t="shared" si="410"/>
        <v>W3</v>
      </c>
      <c r="M6568" t="s">
        <v>10340</v>
      </c>
      <c r="N6568" t="s">
        <v>5723</v>
      </c>
      <c r="O6568" t="s">
        <v>5735</v>
      </c>
      <c r="P6568" t="s">
        <v>10416</v>
      </c>
      <c r="Q6568" t="s">
        <v>200</v>
      </c>
      <c r="R6568">
        <v>112</v>
      </c>
      <c r="S6568" s="15" t="str">
        <f t="shared" si="411"/>
        <v>{ month: "May", hq: "1.South", area: "3. South Mekong", kam: "HUỲNH VĂN TÍNH", kae: "✔️ KAE Võ Thị Kiều Trinh", route: "F4", week: "W3", day: "Mon", cusCode: "75000812", sales: 4835888.88888889, totalC: 112, skuLines: 3 },</v>
      </c>
    </row>
    <row r="6569" spans="1:19" ht="18.5" x14ac:dyDescent="0.45">
      <c r="A6569" s="24"/>
      <c r="B6569" s="24" t="s">
        <v>123</v>
      </c>
      <c r="C6569" s="24" t="s">
        <v>133</v>
      </c>
      <c r="D6569" s="22" t="s">
        <v>138</v>
      </c>
      <c r="E6569" s="24" t="s">
        <v>9</v>
      </c>
      <c r="F6569" s="22" t="s">
        <v>6773</v>
      </c>
      <c r="G6569" s="14" t="s">
        <v>8520</v>
      </c>
      <c r="H6569" s="14">
        <v>597999.99999999988</v>
      </c>
      <c r="I6569">
        <v>2</v>
      </c>
      <c r="J6569" s="13">
        <f t="shared" si="409"/>
        <v>46167</v>
      </c>
      <c r="K6569" t="str">
        <f t="shared" si="408"/>
        <v>Mon</v>
      </c>
      <c r="L6569" t="str">
        <f t="shared" si="410"/>
        <v>W4</v>
      </c>
      <c r="M6569" t="s">
        <v>10340</v>
      </c>
      <c r="N6569" t="s">
        <v>5723</v>
      </c>
      <c r="O6569" t="s">
        <v>5735</v>
      </c>
      <c r="P6569" t="s">
        <v>10416</v>
      </c>
      <c r="Q6569" t="s">
        <v>200</v>
      </c>
      <c r="R6569">
        <v>100</v>
      </c>
      <c r="S6569" s="15" t="str">
        <f t="shared" si="411"/>
        <v>{ month: "May", hq: "1.South", area: "3. South Mekong", kam: "HUỲNH VĂN TÍNH", kae: "✔️ KAE Võ Thị Kiều Trinh", route: "F4", week: "W4", day: "Mon", cusCode: "75000812", sales: 598000, totalC: 100, skuLines: 2 },</v>
      </c>
    </row>
    <row r="6570" spans="1:19" ht="18.5" x14ac:dyDescent="0.45">
      <c r="A6570" s="24"/>
      <c r="B6570" s="24" t="s">
        <v>123</v>
      </c>
      <c r="C6570" s="24" t="s">
        <v>133</v>
      </c>
      <c r="D6570" s="22" t="s">
        <v>138</v>
      </c>
      <c r="E6570" s="24" t="s">
        <v>9</v>
      </c>
      <c r="F6570" s="22" t="s">
        <v>3637</v>
      </c>
      <c r="G6570" s="14" t="s">
        <v>1937</v>
      </c>
      <c r="H6570" s="14">
        <v>2026800</v>
      </c>
      <c r="I6570">
        <v>2</v>
      </c>
      <c r="J6570" s="13">
        <f t="shared" si="409"/>
        <v>46153</v>
      </c>
      <c r="K6570" t="str">
        <f t="shared" si="408"/>
        <v>Mon</v>
      </c>
      <c r="L6570" t="str">
        <f t="shared" si="410"/>
        <v>W2</v>
      </c>
      <c r="M6570" t="s">
        <v>10340</v>
      </c>
      <c r="N6570" t="s">
        <v>5723</v>
      </c>
      <c r="O6570" t="s">
        <v>5735</v>
      </c>
      <c r="P6570" t="s">
        <v>10416</v>
      </c>
      <c r="Q6570" t="s">
        <v>200</v>
      </c>
      <c r="R6570">
        <v>112</v>
      </c>
      <c r="S6570" s="15" t="str">
        <f t="shared" si="411"/>
        <v>{ month: "May", hq: "1.South", area: "3. South Mekong", kam: "HUỲNH VĂN TÍNH", kae: "✔️ KAE Võ Thị Kiều Trinh", route: "F4", week: "W2", day: "Mon", cusCode: "KG09042044", sales: 2026800, totalC: 112, skuLines: 2 },</v>
      </c>
    </row>
    <row r="6571" spans="1:19" ht="18.5" x14ac:dyDescent="0.45">
      <c r="A6571" s="24"/>
      <c r="B6571" s="24" t="s">
        <v>123</v>
      </c>
      <c r="C6571" s="24" t="s">
        <v>133</v>
      </c>
      <c r="D6571" s="22" t="s">
        <v>138</v>
      </c>
      <c r="E6571" s="24" t="s">
        <v>9</v>
      </c>
      <c r="F6571" s="22" t="s">
        <v>3637</v>
      </c>
      <c r="G6571" s="14" t="s">
        <v>5747</v>
      </c>
      <c r="H6571" s="14">
        <v>2141638.888888889</v>
      </c>
      <c r="I6571">
        <v>2</v>
      </c>
      <c r="J6571" s="13">
        <f t="shared" si="409"/>
        <v>46160</v>
      </c>
      <c r="K6571" t="str">
        <f t="shared" si="408"/>
        <v>Mon</v>
      </c>
      <c r="L6571" t="str">
        <f t="shared" si="410"/>
        <v>W3</v>
      </c>
      <c r="M6571" t="s">
        <v>10340</v>
      </c>
      <c r="N6571" t="s">
        <v>5723</v>
      </c>
      <c r="O6571" t="s">
        <v>5735</v>
      </c>
      <c r="P6571" t="s">
        <v>10416</v>
      </c>
      <c r="Q6571" t="s">
        <v>200</v>
      </c>
      <c r="R6571">
        <v>112</v>
      </c>
      <c r="S6571" s="15" t="str">
        <f t="shared" si="411"/>
        <v>{ month: "May", hq: "1.South", area: "3. South Mekong", kam: "HUỲNH VĂN TÍNH", kae: "✔️ KAE Võ Thị Kiều Trinh", route: "F4", week: "W3", day: "Mon", cusCode: "KG09042044", sales: 2141638.88888889, totalC: 112, skuLines: 2 },</v>
      </c>
    </row>
    <row r="6572" spans="1:19" ht="18.5" x14ac:dyDescent="0.45">
      <c r="A6572" s="24"/>
      <c r="B6572" s="24" t="s">
        <v>123</v>
      </c>
      <c r="C6572" s="24" t="s">
        <v>133</v>
      </c>
      <c r="D6572" s="22" t="s">
        <v>138</v>
      </c>
      <c r="E6572" s="24" t="s">
        <v>9</v>
      </c>
      <c r="F6572" s="22" t="s">
        <v>3637</v>
      </c>
      <c r="G6572" s="14" t="s">
        <v>8520</v>
      </c>
      <c r="H6572" s="14">
        <v>543144.44444444438</v>
      </c>
      <c r="I6572">
        <v>2</v>
      </c>
      <c r="J6572" s="13">
        <f t="shared" si="409"/>
        <v>46167</v>
      </c>
      <c r="K6572" t="str">
        <f t="shared" si="408"/>
        <v>Mon</v>
      </c>
      <c r="L6572" t="str">
        <f t="shared" si="410"/>
        <v>W4</v>
      </c>
      <c r="M6572" t="s">
        <v>10340</v>
      </c>
      <c r="N6572" t="s">
        <v>5723</v>
      </c>
      <c r="O6572" t="s">
        <v>5735</v>
      </c>
      <c r="P6572" t="s">
        <v>10416</v>
      </c>
      <c r="Q6572" t="s">
        <v>200</v>
      </c>
      <c r="R6572">
        <v>100</v>
      </c>
      <c r="S6572" s="15" t="str">
        <f t="shared" si="411"/>
        <v>{ month: "May", hq: "1.South", area: "3. South Mekong", kam: "HUỲNH VĂN TÍNH", kae: "✔️ KAE Võ Thị Kiều Trinh", route: "F4", week: "W4", day: "Mon", cusCode: "KG09042044", sales: 543144.444444444, totalC: 100, skuLines: 2 },</v>
      </c>
    </row>
    <row r="6573" spans="1:19" ht="18.5" x14ac:dyDescent="0.45">
      <c r="A6573" s="24"/>
      <c r="B6573" s="24" t="s">
        <v>123</v>
      </c>
      <c r="C6573" s="24" t="s">
        <v>133</v>
      </c>
      <c r="D6573" s="22" t="s">
        <v>138</v>
      </c>
      <c r="E6573" s="24" t="s">
        <v>9</v>
      </c>
      <c r="F6573" s="22" t="s">
        <v>3638</v>
      </c>
      <c r="G6573" s="14" t="s">
        <v>5738</v>
      </c>
      <c r="H6573" s="14">
        <v>2485541.6666666665</v>
      </c>
      <c r="I6573">
        <v>4</v>
      </c>
      <c r="J6573" s="13">
        <f t="shared" si="409"/>
        <v>46144</v>
      </c>
      <c r="K6573" t="str">
        <f t="shared" si="408"/>
        <v>Sat</v>
      </c>
      <c r="L6573" t="str">
        <f t="shared" si="410"/>
        <v>W0</v>
      </c>
      <c r="M6573" t="s">
        <v>10340</v>
      </c>
      <c r="N6573" t="s">
        <v>5723</v>
      </c>
      <c r="O6573" t="s">
        <v>5735</v>
      </c>
      <c r="P6573" t="s">
        <v>10416</v>
      </c>
      <c r="Q6573" t="s">
        <v>200</v>
      </c>
      <c r="R6573">
        <v>109</v>
      </c>
      <c r="S6573" s="15" t="str">
        <f t="shared" si="411"/>
        <v>{ month: "May", hq: "1.South", area: "3. South Mekong", kam: "HUỲNH VĂN TÍNH", kae: "✔️ KAE Võ Thị Kiều Trinh", route: "F4", week: "W0", day: "Sat", cusCode: "KG4601", sales: 2485541.66666667, totalC: 109, skuLines: 4 },</v>
      </c>
    </row>
    <row r="6574" spans="1:19" ht="18.5" x14ac:dyDescent="0.45">
      <c r="A6574" s="24"/>
      <c r="B6574" s="24" t="s">
        <v>123</v>
      </c>
      <c r="C6574" s="24" t="s">
        <v>133</v>
      </c>
      <c r="D6574" s="22" t="s">
        <v>138</v>
      </c>
      <c r="E6574" s="24" t="s">
        <v>9</v>
      </c>
      <c r="F6574" s="22" t="s">
        <v>3638</v>
      </c>
      <c r="G6574" s="14" t="s">
        <v>1941</v>
      </c>
      <c r="H6574" s="14">
        <v>1709244.4444444445</v>
      </c>
      <c r="I6574">
        <v>2</v>
      </c>
      <c r="J6574" s="13">
        <f t="shared" si="409"/>
        <v>46158</v>
      </c>
      <c r="K6574" t="str">
        <f t="shared" si="408"/>
        <v>Sat</v>
      </c>
      <c r="L6574" t="str">
        <f t="shared" si="410"/>
        <v>W2</v>
      </c>
      <c r="M6574" t="s">
        <v>10340</v>
      </c>
      <c r="N6574" t="s">
        <v>5723</v>
      </c>
      <c r="O6574" t="s">
        <v>5735</v>
      </c>
      <c r="P6574" t="s">
        <v>10416</v>
      </c>
      <c r="Q6574" t="s">
        <v>200</v>
      </c>
      <c r="R6574">
        <v>112</v>
      </c>
      <c r="S6574" s="15" t="str">
        <f t="shared" si="411"/>
        <v>{ month: "May", hq: "1.South", area: "3. South Mekong", kam: "HUỲNH VĂN TÍNH", kae: "✔️ KAE Võ Thị Kiều Trinh", route: "F4", week: "W2", day: "Sat", cusCode: "KG4601", sales: 1709244.44444444, totalC: 112, skuLines: 2 },</v>
      </c>
    </row>
    <row r="6575" spans="1:19" ht="18.5" x14ac:dyDescent="0.45">
      <c r="A6575" s="24"/>
      <c r="B6575" s="24" t="s">
        <v>123</v>
      </c>
      <c r="C6575" s="24" t="s">
        <v>133</v>
      </c>
      <c r="D6575" s="22" t="s">
        <v>138</v>
      </c>
      <c r="E6575" s="24" t="s">
        <v>9</v>
      </c>
      <c r="F6575" s="22" t="s">
        <v>3638</v>
      </c>
      <c r="G6575" s="14" t="s">
        <v>7953</v>
      </c>
      <c r="H6575" s="14">
        <v>2948000</v>
      </c>
      <c r="I6575">
        <v>1</v>
      </c>
      <c r="J6575" s="13">
        <f t="shared" si="409"/>
        <v>46165</v>
      </c>
      <c r="K6575" t="str">
        <f t="shared" si="408"/>
        <v>Sat</v>
      </c>
      <c r="L6575" t="str">
        <f t="shared" si="410"/>
        <v>W3</v>
      </c>
      <c r="M6575" t="s">
        <v>10340</v>
      </c>
      <c r="N6575" t="s">
        <v>5723</v>
      </c>
      <c r="O6575" t="s">
        <v>5735</v>
      </c>
      <c r="P6575" t="s">
        <v>10416</v>
      </c>
      <c r="Q6575" t="s">
        <v>200</v>
      </c>
      <c r="R6575">
        <v>112</v>
      </c>
      <c r="S6575" s="15" t="str">
        <f t="shared" si="411"/>
        <v>{ month: "May", hq: "1.South", area: "3. South Mekong", kam: "HUỲNH VĂN TÍNH", kae: "✔️ KAE Võ Thị Kiều Trinh", route: "F4", week: "W3", day: "Sat", cusCode: "KG4601", sales: 2948000, totalC: 112, skuLines: 1 },</v>
      </c>
    </row>
    <row r="6576" spans="1:19" ht="18.5" x14ac:dyDescent="0.45">
      <c r="A6576" s="24"/>
      <c r="B6576" s="24" t="s">
        <v>123</v>
      </c>
      <c r="C6576" s="24" t="s">
        <v>133</v>
      </c>
      <c r="D6576" s="22" t="s">
        <v>138</v>
      </c>
      <c r="E6576" s="24" t="s">
        <v>9</v>
      </c>
      <c r="F6576" s="22" t="s">
        <v>3639</v>
      </c>
      <c r="G6576" s="14" t="s">
        <v>1935</v>
      </c>
      <c r="H6576" s="14">
        <v>2209266.6666666665</v>
      </c>
      <c r="I6576">
        <v>2</v>
      </c>
      <c r="J6576" s="13">
        <f t="shared" si="409"/>
        <v>46157</v>
      </c>
      <c r="K6576" t="str">
        <f t="shared" si="408"/>
        <v>Fri</v>
      </c>
      <c r="L6576" t="str">
        <f t="shared" si="410"/>
        <v>W2</v>
      </c>
      <c r="M6576" t="s">
        <v>10340</v>
      </c>
      <c r="N6576" t="s">
        <v>5723</v>
      </c>
      <c r="O6576" t="s">
        <v>5735</v>
      </c>
      <c r="P6576" t="s">
        <v>10416</v>
      </c>
      <c r="Q6576" t="s">
        <v>200</v>
      </c>
      <c r="R6576">
        <v>112</v>
      </c>
      <c r="S6576" s="15" t="str">
        <f t="shared" si="411"/>
        <v>{ month: "May", hq: "1.South", area: "3. South Mekong", kam: "HUỲNH VĂN TÍNH", kae: "✔️ KAE Võ Thị Kiều Trinh", route: "F4", week: "W2", day: "Fri", cusCode: "KGGR001", sales: 2209266.66666667, totalC: 112, skuLines: 2 },</v>
      </c>
    </row>
    <row r="6577" spans="1:19" ht="18.5" x14ac:dyDescent="0.45">
      <c r="A6577" s="24"/>
      <c r="B6577" s="24" t="s">
        <v>123</v>
      </c>
      <c r="C6577" s="24" t="s">
        <v>133</v>
      </c>
      <c r="D6577" s="22" t="s">
        <v>138</v>
      </c>
      <c r="E6577" s="24" t="s">
        <v>9</v>
      </c>
      <c r="F6577" s="22" t="s">
        <v>3639</v>
      </c>
      <c r="G6577" s="14" t="s">
        <v>5746</v>
      </c>
      <c r="H6577" s="14">
        <v>1902151.8518518517</v>
      </c>
      <c r="I6577">
        <v>3</v>
      </c>
      <c r="J6577" s="13">
        <f t="shared" si="409"/>
        <v>46164</v>
      </c>
      <c r="K6577" t="str">
        <f t="shared" si="408"/>
        <v>Fri</v>
      </c>
      <c r="L6577" t="str">
        <f t="shared" si="410"/>
        <v>W3</v>
      </c>
      <c r="M6577" t="s">
        <v>10340</v>
      </c>
      <c r="N6577" t="s">
        <v>5723</v>
      </c>
      <c r="O6577" t="s">
        <v>5735</v>
      </c>
      <c r="P6577" t="s">
        <v>10416</v>
      </c>
      <c r="Q6577" t="s">
        <v>200</v>
      </c>
      <c r="R6577">
        <v>112</v>
      </c>
      <c r="S6577" s="15" t="str">
        <f t="shared" si="411"/>
        <v>{ month: "May", hq: "1.South", area: "3. South Mekong", kam: "HUỲNH VĂN TÍNH", kae: "✔️ KAE Võ Thị Kiều Trinh", route: "F4", week: "W3", day: "Fri", cusCode: "KGGR001", sales: 1902151.85185185, totalC: 112, skuLines: 3 },</v>
      </c>
    </row>
    <row r="6578" spans="1:19" ht="18.5" x14ac:dyDescent="0.45">
      <c r="A6578" s="24"/>
      <c r="B6578" s="24" t="s">
        <v>123</v>
      </c>
      <c r="C6578" s="24" t="s">
        <v>133</v>
      </c>
      <c r="D6578" s="22" t="s">
        <v>138</v>
      </c>
      <c r="E6578" s="24" t="s">
        <v>9</v>
      </c>
      <c r="F6578" s="22" t="s">
        <v>3639</v>
      </c>
      <c r="G6578" s="14" t="s">
        <v>8524</v>
      </c>
      <c r="H6578" s="14">
        <v>490731.48148148146</v>
      </c>
      <c r="I6578">
        <v>2</v>
      </c>
      <c r="J6578" s="13">
        <f t="shared" si="409"/>
        <v>46171</v>
      </c>
      <c r="K6578" t="str">
        <f t="shared" si="408"/>
        <v>Fri</v>
      </c>
      <c r="L6578" t="str">
        <f t="shared" si="410"/>
        <v>W4</v>
      </c>
      <c r="M6578" t="s">
        <v>10340</v>
      </c>
      <c r="N6578" t="s">
        <v>5723</v>
      </c>
      <c r="O6578" t="s">
        <v>5735</v>
      </c>
      <c r="P6578" t="s">
        <v>10416</v>
      </c>
      <c r="Q6578" t="s">
        <v>200</v>
      </c>
      <c r="R6578">
        <v>100</v>
      </c>
      <c r="S6578" s="15" t="str">
        <f t="shared" si="411"/>
        <v>{ month: "May", hq: "1.South", area: "3. South Mekong", kam: "HUỲNH VĂN TÍNH", kae: "✔️ KAE Võ Thị Kiều Trinh", route: "F4", week: "W4", day: "Fri", cusCode: "KGGR001", sales: 490731.481481481, totalC: 100, skuLines: 2 },</v>
      </c>
    </row>
    <row r="6579" spans="1:19" ht="18.5" x14ac:dyDescent="0.45">
      <c r="A6579" s="24"/>
      <c r="B6579" s="24" t="s">
        <v>123</v>
      </c>
      <c r="C6579" s="24" t="s">
        <v>133</v>
      </c>
      <c r="D6579" s="22" t="s">
        <v>138</v>
      </c>
      <c r="E6579" s="24" t="s">
        <v>9</v>
      </c>
      <c r="F6579" s="22" t="s">
        <v>3640</v>
      </c>
      <c r="G6579" s="14" t="s">
        <v>1935</v>
      </c>
      <c r="H6579" s="14">
        <v>1111188.888888889</v>
      </c>
      <c r="I6579">
        <v>6</v>
      </c>
      <c r="J6579" s="13">
        <f t="shared" si="409"/>
        <v>46157</v>
      </c>
      <c r="K6579" t="str">
        <f t="shared" si="408"/>
        <v>Fri</v>
      </c>
      <c r="L6579" t="str">
        <f t="shared" si="410"/>
        <v>W2</v>
      </c>
      <c r="M6579" t="s">
        <v>10340</v>
      </c>
      <c r="N6579" t="s">
        <v>5723</v>
      </c>
      <c r="O6579" t="s">
        <v>5735</v>
      </c>
      <c r="P6579" t="s">
        <v>10416</v>
      </c>
      <c r="Q6579" t="s">
        <v>200</v>
      </c>
      <c r="R6579">
        <v>112</v>
      </c>
      <c r="S6579" s="15" t="str">
        <f t="shared" si="411"/>
        <v>{ month: "May", hq: "1.South", area: "3. South Mekong", kam: "HUỲNH VĂN TÍNH", kae: "✔️ KAE Võ Thị Kiều Trinh", route: "F4", week: "W2", day: "Fri", cusCode: "KGGR10", sales: 1111188.88888889, totalC: 112, skuLines: 6 },</v>
      </c>
    </row>
    <row r="6580" spans="1:19" ht="18.5" x14ac:dyDescent="0.45">
      <c r="A6580" s="24"/>
      <c r="B6580" s="24" t="s">
        <v>123</v>
      </c>
      <c r="C6580" s="24" t="s">
        <v>133</v>
      </c>
      <c r="D6580" s="22" t="s">
        <v>138</v>
      </c>
      <c r="E6580" s="24" t="s">
        <v>9</v>
      </c>
      <c r="F6580" s="22" t="s">
        <v>3640</v>
      </c>
      <c r="G6580" s="14" t="s">
        <v>5746</v>
      </c>
      <c r="H6580" s="14">
        <v>7369999.9999999991</v>
      </c>
      <c r="I6580">
        <v>1</v>
      </c>
      <c r="J6580" s="13">
        <f t="shared" si="409"/>
        <v>46164</v>
      </c>
      <c r="K6580" t="str">
        <f t="shared" si="408"/>
        <v>Fri</v>
      </c>
      <c r="L6580" t="str">
        <f t="shared" si="410"/>
        <v>W3</v>
      </c>
      <c r="M6580" t="s">
        <v>10340</v>
      </c>
      <c r="N6580" t="s">
        <v>5723</v>
      </c>
      <c r="O6580" t="s">
        <v>5735</v>
      </c>
      <c r="P6580" t="s">
        <v>10416</v>
      </c>
      <c r="Q6580" t="s">
        <v>200</v>
      </c>
      <c r="R6580">
        <v>112</v>
      </c>
      <c r="S6580" s="15" t="str">
        <f t="shared" si="411"/>
        <v>{ month: "May", hq: "1.South", area: "3. South Mekong", kam: "HUỲNH VĂN TÍNH", kae: "✔️ KAE Võ Thị Kiều Trinh", route: "F4", week: "W3", day: "Fri", cusCode: "KGGR10", sales: 7370000, totalC: 112, skuLines: 1 },</v>
      </c>
    </row>
    <row r="6581" spans="1:19" ht="18.5" x14ac:dyDescent="0.45">
      <c r="A6581" s="24"/>
      <c r="B6581" s="24" t="s">
        <v>123</v>
      </c>
      <c r="C6581" s="24" t="s">
        <v>133</v>
      </c>
      <c r="D6581" s="22" t="s">
        <v>138</v>
      </c>
      <c r="E6581" s="24" t="s">
        <v>9</v>
      </c>
      <c r="F6581" s="22" t="s">
        <v>3640</v>
      </c>
      <c r="G6581" s="14" t="s">
        <v>8524</v>
      </c>
      <c r="H6581" s="14">
        <v>470509.25925925921</v>
      </c>
      <c r="I6581">
        <v>1</v>
      </c>
      <c r="J6581" s="13">
        <f t="shared" si="409"/>
        <v>46171</v>
      </c>
      <c r="K6581" t="str">
        <f t="shared" si="408"/>
        <v>Fri</v>
      </c>
      <c r="L6581" t="str">
        <f t="shared" si="410"/>
        <v>W4</v>
      </c>
      <c r="M6581" t="s">
        <v>10340</v>
      </c>
      <c r="N6581" t="s">
        <v>5723</v>
      </c>
      <c r="O6581" t="s">
        <v>5735</v>
      </c>
      <c r="P6581" t="s">
        <v>10416</v>
      </c>
      <c r="Q6581" t="s">
        <v>200</v>
      </c>
      <c r="R6581">
        <v>100</v>
      </c>
      <c r="S6581" s="15" t="str">
        <f t="shared" si="411"/>
        <v>{ month: "May", hq: "1.South", area: "3. South Mekong", kam: "HUỲNH VĂN TÍNH", kae: "✔️ KAE Võ Thị Kiều Trinh", route: "F4", week: "W4", day: "Fri", cusCode: "KGGR10", sales: 470509.259259259, totalC: 100, skuLines: 1 },</v>
      </c>
    </row>
    <row r="6582" spans="1:19" ht="18.5" x14ac:dyDescent="0.45">
      <c r="A6582" s="24"/>
      <c r="B6582" s="24" t="s">
        <v>123</v>
      </c>
      <c r="C6582" s="24" t="s">
        <v>133</v>
      </c>
      <c r="D6582" s="22" t="s">
        <v>138</v>
      </c>
      <c r="E6582" s="24" t="s">
        <v>9</v>
      </c>
      <c r="F6582" s="22" t="s">
        <v>6774</v>
      </c>
      <c r="G6582" s="14" t="s">
        <v>5744</v>
      </c>
      <c r="H6582" s="14">
        <v>1192998.1481481481</v>
      </c>
      <c r="I6582">
        <v>4</v>
      </c>
      <c r="J6582" s="13">
        <f t="shared" si="409"/>
        <v>46162</v>
      </c>
      <c r="K6582" t="str">
        <f t="shared" si="408"/>
        <v>Wed</v>
      </c>
      <c r="L6582" t="str">
        <f t="shared" si="410"/>
        <v>W3</v>
      </c>
      <c r="M6582" t="s">
        <v>10340</v>
      </c>
      <c r="N6582" t="s">
        <v>5723</v>
      </c>
      <c r="O6582" t="s">
        <v>5735</v>
      </c>
      <c r="P6582" t="s">
        <v>10416</v>
      </c>
      <c r="Q6582" t="s">
        <v>200</v>
      </c>
      <c r="R6582">
        <v>112</v>
      </c>
      <c r="S6582" s="15" t="str">
        <f t="shared" si="411"/>
        <v>{ month: "May", hq: "1.South", area: "3. South Mekong", kam: "HUỲNH VĂN TÍNH", kae: "✔️ KAE Võ Thị Kiều Trinh", route: "F4", week: "W3", day: "Wed", cusCode: "KGI010009", sales: 1192998.14814815, totalC: 112, skuLines: 4 },</v>
      </c>
    </row>
    <row r="6583" spans="1:19" ht="18.5" x14ac:dyDescent="0.45">
      <c r="A6583" s="24"/>
      <c r="B6583" s="24" t="s">
        <v>123</v>
      </c>
      <c r="C6583" s="24" t="s">
        <v>133</v>
      </c>
      <c r="D6583" s="22" t="s">
        <v>138</v>
      </c>
      <c r="E6583" s="24" t="s">
        <v>9</v>
      </c>
      <c r="F6583" s="22" t="s">
        <v>6775</v>
      </c>
      <c r="G6583" s="14" t="s">
        <v>5745</v>
      </c>
      <c r="H6583" s="14">
        <v>1013888.888888889</v>
      </c>
      <c r="I6583">
        <v>3</v>
      </c>
      <c r="J6583" s="13">
        <f t="shared" si="409"/>
        <v>46163</v>
      </c>
      <c r="K6583" t="str">
        <f t="shared" si="408"/>
        <v>Thu</v>
      </c>
      <c r="L6583" t="str">
        <f t="shared" si="410"/>
        <v>W3</v>
      </c>
      <c r="M6583" t="s">
        <v>10340</v>
      </c>
      <c r="N6583" t="s">
        <v>5723</v>
      </c>
      <c r="O6583" t="s">
        <v>5735</v>
      </c>
      <c r="P6583" t="s">
        <v>10416</v>
      </c>
      <c r="Q6583" t="s">
        <v>200</v>
      </c>
      <c r="R6583">
        <v>112</v>
      </c>
      <c r="S6583" s="15" t="str">
        <f t="shared" si="411"/>
        <v>{ month: "May", hq: "1.South", area: "3. South Mekong", kam: "HUỲNH VĂN TÍNH", kae: "✔️ KAE Võ Thị Kiều Trinh", route: "F4", week: "W3", day: "Thu", cusCode: "KGI010017", sales: 1013888.88888889, totalC: 112, skuLines: 3 },</v>
      </c>
    </row>
    <row r="6584" spans="1:19" ht="18.5" x14ac:dyDescent="0.45">
      <c r="A6584" s="24"/>
      <c r="B6584" s="24" t="s">
        <v>123</v>
      </c>
      <c r="C6584" s="24" t="s">
        <v>133</v>
      </c>
      <c r="D6584" s="22" t="s">
        <v>138</v>
      </c>
      <c r="E6584" s="24" t="s">
        <v>9</v>
      </c>
      <c r="F6584" s="22" t="s">
        <v>8244</v>
      </c>
      <c r="G6584" s="14" t="s">
        <v>5746</v>
      </c>
      <c r="H6584" s="14">
        <v>2027666.6666666667</v>
      </c>
      <c r="I6584">
        <v>4</v>
      </c>
      <c r="J6584" s="13">
        <f t="shared" si="409"/>
        <v>46164</v>
      </c>
      <c r="K6584" t="str">
        <f t="shared" si="408"/>
        <v>Fri</v>
      </c>
      <c r="L6584" t="str">
        <f t="shared" si="410"/>
        <v>W3</v>
      </c>
      <c r="M6584" t="s">
        <v>10340</v>
      </c>
      <c r="N6584" t="s">
        <v>5723</v>
      </c>
      <c r="O6584" t="s">
        <v>5735</v>
      </c>
      <c r="P6584" t="s">
        <v>10416</v>
      </c>
      <c r="Q6584" t="s">
        <v>200</v>
      </c>
      <c r="R6584">
        <v>112</v>
      </c>
      <c r="S6584" s="15" t="str">
        <f t="shared" si="411"/>
        <v>{ month: "May", hq: "1.South", area: "3. South Mekong", kam: "HUỲNH VĂN TÍNH", kae: "✔️ KAE Võ Thị Kiều Trinh", route: "F4", week: "W3", day: "Fri", cusCode: "KGI010098", sales: 2027666.66666667, totalC: 112, skuLines: 4 },</v>
      </c>
    </row>
    <row r="6585" spans="1:19" ht="18.5" x14ac:dyDescent="0.45">
      <c r="A6585" s="24"/>
      <c r="B6585" s="24" t="s">
        <v>123</v>
      </c>
      <c r="C6585" s="24" t="s">
        <v>133</v>
      </c>
      <c r="D6585" s="22" t="s">
        <v>138</v>
      </c>
      <c r="E6585" s="24" t="s">
        <v>9</v>
      </c>
      <c r="F6585" s="22" t="s">
        <v>3641</v>
      </c>
      <c r="G6585" s="14" t="s">
        <v>1935</v>
      </c>
      <c r="H6585" s="14">
        <v>1335177.7777777775</v>
      </c>
      <c r="I6585">
        <v>3</v>
      </c>
      <c r="J6585" s="13">
        <f t="shared" si="409"/>
        <v>46157</v>
      </c>
      <c r="K6585" t="str">
        <f t="shared" si="408"/>
        <v>Fri</v>
      </c>
      <c r="L6585" t="str">
        <f t="shared" si="410"/>
        <v>W2</v>
      </c>
      <c r="M6585" t="s">
        <v>10340</v>
      </c>
      <c r="N6585" t="s">
        <v>5723</v>
      </c>
      <c r="O6585" t="s">
        <v>5735</v>
      </c>
      <c r="P6585" t="s">
        <v>10416</v>
      </c>
      <c r="Q6585" t="s">
        <v>200</v>
      </c>
      <c r="R6585">
        <v>112</v>
      </c>
      <c r="S6585" s="15" t="str">
        <f t="shared" si="411"/>
        <v>{ month: "May", hq: "1.South", area: "3. South Mekong", kam: "HUỲNH VĂN TÍNH", kae: "✔️ KAE Võ Thị Kiều Trinh", route: "F4", week: "W2", day: "Fri", cusCode: "KGI010101", sales: 1335177.77777778, totalC: 112, skuLines: 3 },</v>
      </c>
    </row>
    <row r="6586" spans="1:19" ht="18.5" x14ac:dyDescent="0.45">
      <c r="A6586" s="24"/>
      <c r="B6586" s="24" t="s">
        <v>123</v>
      </c>
      <c r="C6586" s="24" t="s">
        <v>133</v>
      </c>
      <c r="D6586" s="22" t="s">
        <v>138</v>
      </c>
      <c r="E6586" s="24" t="s">
        <v>9</v>
      </c>
      <c r="F6586" s="22" t="s">
        <v>3641</v>
      </c>
      <c r="G6586" s="14" t="s">
        <v>8524</v>
      </c>
      <c r="H6586" s="14">
        <v>552800</v>
      </c>
      <c r="I6586">
        <v>1</v>
      </c>
      <c r="J6586" s="13">
        <f t="shared" si="409"/>
        <v>46171</v>
      </c>
      <c r="K6586" t="str">
        <f t="shared" si="408"/>
        <v>Fri</v>
      </c>
      <c r="L6586" t="str">
        <f t="shared" si="410"/>
        <v>W4</v>
      </c>
      <c r="M6586" t="s">
        <v>10340</v>
      </c>
      <c r="N6586" t="s">
        <v>5723</v>
      </c>
      <c r="O6586" t="s">
        <v>5735</v>
      </c>
      <c r="P6586" t="s">
        <v>10416</v>
      </c>
      <c r="Q6586" t="s">
        <v>200</v>
      </c>
      <c r="R6586">
        <v>100</v>
      </c>
      <c r="S6586" s="15" t="str">
        <f t="shared" si="411"/>
        <v>{ month: "May", hq: "1.South", area: "3. South Mekong", kam: "HUỲNH VĂN TÍNH", kae: "✔️ KAE Võ Thị Kiều Trinh", route: "F4", week: "W4", day: "Fri", cusCode: "KGI010101", sales: 552800, totalC: 100, skuLines: 1 },</v>
      </c>
    </row>
    <row r="6587" spans="1:19" ht="18.5" x14ac:dyDescent="0.45">
      <c r="A6587" s="24"/>
      <c r="B6587" s="24" t="s">
        <v>123</v>
      </c>
      <c r="C6587" s="24" t="s">
        <v>133</v>
      </c>
      <c r="D6587" s="22" t="s">
        <v>138</v>
      </c>
      <c r="E6587" s="24" t="s">
        <v>9</v>
      </c>
      <c r="F6587" s="22" t="s">
        <v>3642</v>
      </c>
      <c r="G6587" s="14" t="s">
        <v>1937</v>
      </c>
      <c r="H6587" s="14">
        <v>3298511.111111111</v>
      </c>
      <c r="I6587">
        <v>2</v>
      </c>
      <c r="J6587" s="13">
        <f t="shared" si="409"/>
        <v>46153</v>
      </c>
      <c r="K6587" t="str">
        <f t="shared" si="408"/>
        <v>Mon</v>
      </c>
      <c r="L6587" t="str">
        <f t="shared" si="410"/>
        <v>W2</v>
      </c>
      <c r="M6587" t="s">
        <v>10340</v>
      </c>
      <c r="N6587" t="s">
        <v>5723</v>
      </c>
      <c r="O6587" t="s">
        <v>5735</v>
      </c>
      <c r="P6587" t="s">
        <v>10416</v>
      </c>
      <c r="Q6587" t="s">
        <v>200</v>
      </c>
      <c r="R6587">
        <v>112</v>
      </c>
      <c r="S6587" s="15" t="str">
        <f t="shared" si="411"/>
        <v>{ month: "May", hq: "1.South", area: "3. South Mekong", kam: "HUỲNH VĂN TÍNH", kae: "✔️ KAE Võ Thị Kiều Trinh", route: "F4", week: "W2", day: "Mon", cusCode: "KGI010165", sales: 3298511.11111111, totalC: 112, skuLines: 2 },</v>
      </c>
    </row>
    <row r="6588" spans="1:19" ht="18.5" x14ac:dyDescent="0.45">
      <c r="A6588" s="24"/>
      <c r="B6588" s="24" t="s">
        <v>123</v>
      </c>
      <c r="C6588" s="24" t="s">
        <v>133</v>
      </c>
      <c r="D6588" s="22" t="s">
        <v>138</v>
      </c>
      <c r="E6588" s="24" t="s">
        <v>9</v>
      </c>
      <c r="F6588" s="22" t="s">
        <v>6776</v>
      </c>
      <c r="G6588" s="14" t="s">
        <v>5747</v>
      </c>
      <c r="H6588" s="14">
        <v>2948000</v>
      </c>
      <c r="I6588">
        <v>1</v>
      </c>
      <c r="J6588" s="13">
        <f t="shared" si="409"/>
        <v>46160</v>
      </c>
      <c r="K6588" t="str">
        <f t="shared" si="408"/>
        <v>Mon</v>
      </c>
      <c r="L6588" t="str">
        <f t="shared" si="410"/>
        <v>W3</v>
      </c>
      <c r="M6588" t="s">
        <v>10340</v>
      </c>
      <c r="N6588" t="s">
        <v>5723</v>
      </c>
      <c r="O6588" t="s">
        <v>5735</v>
      </c>
      <c r="P6588" t="s">
        <v>10416</v>
      </c>
      <c r="Q6588" t="s">
        <v>200</v>
      </c>
      <c r="R6588">
        <v>112</v>
      </c>
      <c r="S6588" s="15" t="str">
        <f t="shared" si="411"/>
        <v>{ month: "May", hq: "1.South", area: "3. South Mekong", kam: "HUỲNH VĂN TÍNH", kae: "✔️ KAE Võ Thị Kiều Trinh", route: "F4", week: "W3", day: "Mon", cusCode: "KGI010172ST2026", sales: 2948000, totalC: 112, skuLines: 1 },</v>
      </c>
    </row>
    <row r="6589" spans="1:19" ht="18.5" x14ac:dyDescent="0.45">
      <c r="A6589" s="24"/>
      <c r="B6589" s="24" t="s">
        <v>123</v>
      </c>
      <c r="C6589" s="24" t="s">
        <v>133</v>
      </c>
      <c r="D6589" s="22" t="s">
        <v>138</v>
      </c>
      <c r="E6589" s="24" t="s">
        <v>9</v>
      </c>
      <c r="F6589" s="22" t="s">
        <v>6776</v>
      </c>
      <c r="G6589" s="14" t="s">
        <v>8520</v>
      </c>
      <c r="H6589" s="14">
        <v>920688.88888888888</v>
      </c>
      <c r="I6589">
        <v>2</v>
      </c>
      <c r="J6589" s="13">
        <f t="shared" si="409"/>
        <v>46167</v>
      </c>
      <c r="K6589" t="str">
        <f t="shared" si="408"/>
        <v>Mon</v>
      </c>
      <c r="L6589" t="str">
        <f t="shared" si="410"/>
        <v>W4</v>
      </c>
      <c r="M6589" t="s">
        <v>10340</v>
      </c>
      <c r="N6589" t="s">
        <v>5723</v>
      </c>
      <c r="O6589" t="s">
        <v>5735</v>
      </c>
      <c r="P6589" t="s">
        <v>10416</v>
      </c>
      <c r="Q6589" t="s">
        <v>200</v>
      </c>
      <c r="R6589">
        <v>100</v>
      </c>
      <c r="S6589" s="15" t="str">
        <f t="shared" si="411"/>
        <v>{ month: "May", hq: "1.South", area: "3. South Mekong", kam: "HUỲNH VĂN TÍNH", kae: "✔️ KAE Võ Thị Kiều Trinh", route: "F4", week: "W4", day: "Mon", cusCode: "KGI010172ST2026", sales: 920688.888888889, totalC: 100, skuLines: 2 },</v>
      </c>
    </row>
    <row r="6590" spans="1:19" ht="18.5" x14ac:dyDescent="0.45">
      <c r="A6590" s="24"/>
      <c r="B6590" s="24" t="s">
        <v>123</v>
      </c>
      <c r="C6590" s="24" t="s">
        <v>133</v>
      </c>
      <c r="D6590" s="22" t="s">
        <v>138</v>
      </c>
      <c r="E6590" s="24" t="s">
        <v>9</v>
      </c>
      <c r="F6590" s="22" t="s">
        <v>3643</v>
      </c>
      <c r="G6590" s="14" t="s">
        <v>5738</v>
      </c>
      <c r="H6590" s="14">
        <v>4422000</v>
      </c>
      <c r="I6590">
        <v>1</v>
      </c>
      <c r="J6590" s="13">
        <f t="shared" si="409"/>
        <v>46144</v>
      </c>
      <c r="K6590" t="str">
        <f t="shared" si="408"/>
        <v>Sat</v>
      </c>
      <c r="L6590" t="str">
        <f t="shared" si="410"/>
        <v>W0</v>
      </c>
      <c r="M6590" t="s">
        <v>10340</v>
      </c>
      <c r="N6590" t="s">
        <v>5723</v>
      </c>
      <c r="O6590" t="s">
        <v>5735</v>
      </c>
      <c r="P6590" t="s">
        <v>10416</v>
      </c>
      <c r="Q6590" t="s">
        <v>200</v>
      </c>
      <c r="R6590">
        <v>109</v>
      </c>
      <c r="S6590" s="15" t="str">
        <f t="shared" si="411"/>
        <v>{ month: "May", hq: "1.South", area: "3. South Mekong", kam: "HUỲNH VĂN TÍNH", kae: "✔️ KAE Võ Thị Kiều Trinh", route: "F4", week: "W0", day: "Sat", cusCode: "KGI010449ST2026", sales: 4422000, totalC: 109, skuLines: 1 },</v>
      </c>
    </row>
    <row r="6591" spans="1:19" ht="18.5" x14ac:dyDescent="0.45">
      <c r="A6591" s="24"/>
      <c r="B6591" s="24" t="s">
        <v>123</v>
      </c>
      <c r="C6591" s="24" t="s">
        <v>133</v>
      </c>
      <c r="D6591" s="22" t="s">
        <v>138</v>
      </c>
      <c r="E6591" s="24" t="s">
        <v>9</v>
      </c>
      <c r="F6591" s="22" t="s">
        <v>3643</v>
      </c>
      <c r="G6591" s="14" t="s">
        <v>1941</v>
      </c>
      <c r="H6591" s="14">
        <v>7778333.333333333</v>
      </c>
      <c r="I6591">
        <v>4</v>
      </c>
      <c r="J6591" s="13">
        <f t="shared" si="409"/>
        <v>46158</v>
      </c>
      <c r="K6591" t="str">
        <f t="shared" si="408"/>
        <v>Sat</v>
      </c>
      <c r="L6591" t="str">
        <f t="shared" si="410"/>
        <v>W2</v>
      </c>
      <c r="M6591" t="s">
        <v>10340</v>
      </c>
      <c r="N6591" t="s">
        <v>5723</v>
      </c>
      <c r="O6591" t="s">
        <v>5735</v>
      </c>
      <c r="P6591" t="s">
        <v>10416</v>
      </c>
      <c r="Q6591" t="s">
        <v>200</v>
      </c>
      <c r="R6591">
        <v>112</v>
      </c>
      <c r="S6591" s="15" t="str">
        <f t="shared" si="411"/>
        <v>{ month: "May", hq: "1.South", area: "3. South Mekong", kam: "HUỲNH VĂN TÍNH", kae: "✔️ KAE Võ Thị Kiều Trinh", route: "F4", week: "W2", day: "Sat", cusCode: "KGI010449ST2026", sales: 7778333.33333333, totalC: 112, skuLines: 4 },</v>
      </c>
    </row>
    <row r="6592" spans="1:19" ht="18.5" x14ac:dyDescent="0.45">
      <c r="A6592" s="24"/>
      <c r="B6592" s="24" t="s">
        <v>123</v>
      </c>
      <c r="C6592" s="24" t="s">
        <v>133</v>
      </c>
      <c r="D6592" s="22" t="s">
        <v>138</v>
      </c>
      <c r="E6592" s="24" t="s">
        <v>9</v>
      </c>
      <c r="F6592" s="22" t="s">
        <v>3643</v>
      </c>
      <c r="G6592" s="14" t="s">
        <v>7953</v>
      </c>
      <c r="H6592" s="14">
        <v>7369999.9999999991</v>
      </c>
      <c r="I6592">
        <v>1</v>
      </c>
      <c r="J6592" s="13">
        <f t="shared" si="409"/>
        <v>46165</v>
      </c>
      <c r="K6592" t="str">
        <f t="shared" si="408"/>
        <v>Sat</v>
      </c>
      <c r="L6592" t="str">
        <f t="shared" si="410"/>
        <v>W3</v>
      </c>
      <c r="M6592" t="s">
        <v>10340</v>
      </c>
      <c r="N6592" t="s">
        <v>5723</v>
      </c>
      <c r="O6592" t="s">
        <v>5735</v>
      </c>
      <c r="P6592" t="s">
        <v>10416</v>
      </c>
      <c r="Q6592" t="s">
        <v>200</v>
      </c>
      <c r="R6592">
        <v>112</v>
      </c>
      <c r="S6592" s="15" t="str">
        <f t="shared" si="411"/>
        <v>{ month: "May", hq: "1.South", area: "3. South Mekong", kam: "HUỲNH VĂN TÍNH", kae: "✔️ KAE Võ Thị Kiều Trinh", route: "F4", week: "W3", day: "Sat", cusCode: "KGI010449ST2026", sales: 7370000, totalC: 112, skuLines: 1 },</v>
      </c>
    </row>
    <row r="6593" spans="1:19" ht="18.5" x14ac:dyDescent="0.45">
      <c r="A6593" s="24"/>
      <c r="B6593" s="24" t="s">
        <v>123</v>
      </c>
      <c r="C6593" s="24" t="s">
        <v>133</v>
      </c>
      <c r="D6593" s="22" t="s">
        <v>138</v>
      </c>
      <c r="E6593" s="24" t="s">
        <v>9</v>
      </c>
      <c r="F6593" s="22" t="s">
        <v>3644</v>
      </c>
      <c r="G6593" s="14" t="s">
        <v>1941</v>
      </c>
      <c r="H6593" s="14">
        <v>7471999.9999999991</v>
      </c>
      <c r="I6593">
        <v>2</v>
      </c>
      <c r="J6593" s="13">
        <f t="shared" si="409"/>
        <v>46158</v>
      </c>
      <c r="K6593" t="str">
        <f t="shared" si="408"/>
        <v>Sat</v>
      </c>
      <c r="L6593" t="str">
        <f t="shared" si="410"/>
        <v>W2</v>
      </c>
      <c r="M6593" t="s">
        <v>10340</v>
      </c>
      <c r="N6593" t="s">
        <v>5723</v>
      </c>
      <c r="O6593" t="s">
        <v>5735</v>
      </c>
      <c r="P6593" t="s">
        <v>10416</v>
      </c>
      <c r="Q6593" t="s">
        <v>200</v>
      </c>
      <c r="R6593">
        <v>112</v>
      </c>
      <c r="S6593" s="15" t="str">
        <f t="shared" si="411"/>
        <v>{ month: "May", hq: "1.South", area: "3. South Mekong", kam: "HUỲNH VĂN TÍNH", kae: "✔️ KAE Võ Thị Kiều Trinh", route: "F4", week: "W2", day: "Sat", cusCode: "KGI010479ST2026", sales: 7472000, totalC: 112, skuLines: 2 },</v>
      </c>
    </row>
    <row r="6594" spans="1:19" ht="18.5" x14ac:dyDescent="0.45">
      <c r="A6594" s="24"/>
      <c r="B6594" s="24" t="s">
        <v>123</v>
      </c>
      <c r="C6594" s="24" t="s">
        <v>133</v>
      </c>
      <c r="D6594" s="22" t="s">
        <v>138</v>
      </c>
      <c r="E6594" s="24" t="s">
        <v>9</v>
      </c>
      <c r="F6594" s="22" t="s">
        <v>3644</v>
      </c>
      <c r="G6594" s="14" t="s">
        <v>7953</v>
      </c>
      <c r="H6594" s="14">
        <v>2948000</v>
      </c>
      <c r="I6594">
        <v>1</v>
      </c>
      <c r="J6594" s="13">
        <f t="shared" si="409"/>
        <v>46165</v>
      </c>
      <c r="K6594" t="str">
        <f t="shared" si="408"/>
        <v>Sat</v>
      </c>
      <c r="L6594" t="str">
        <f t="shared" si="410"/>
        <v>W3</v>
      </c>
      <c r="M6594" t="s">
        <v>10340</v>
      </c>
      <c r="N6594" t="s">
        <v>5723</v>
      </c>
      <c r="O6594" t="s">
        <v>5735</v>
      </c>
      <c r="P6594" t="s">
        <v>10416</v>
      </c>
      <c r="Q6594" t="s">
        <v>200</v>
      </c>
      <c r="R6594">
        <v>112</v>
      </c>
      <c r="S6594" s="15" t="str">
        <f t="shared" si="411"/>
        <v>{ month: "May", hq: "1.South", area: "3. South Mekong", kam: "HUỲNH VĂN TÍNH", kae: "✔️ KAE Võ Thị Kiều Trinh", route: "F4", week: "W3", day: "Sat", cusCode: "KGI010479ST2026", sales: 2948000, totalC: 112, skuLines: 1 },</v>
      </c>
    </row>
    <row r="6595" spans="1:19" ht="18.5" x14ac:dyDescent="0.45">
      <c r="A6595" s="24"/>
      <c r="B6595" s="24" t="s">
        <v>123</v>
      </c>
      <c r="C6595" s="24" t="s">
        <v>133</v>
      </c>
      <c r="D6595" s="22" t="s">
        <v>138</v>
      </c>
      <c r="E6595" s="24" t="s">
        <v>9</v>
      </c>
      <c r="F6595" s="22" t="s">
        <v>6777</v>
      </c>
      <c r="G6595" s="14" t="s">
        <v>5747</v>
      </c>
      <c r="H6595" s="14">
        <v>4422000</v>
      </c>
      <c r="I6595">
        <v>1</v>
      </c>
      <c r="J6595" s="13">
        <f t="shared" si="409"/>
        <v>46160</v>
      </c>
      <c r="K6595" t="str">
        <f t="shared" ref="K6595:K6658" si="412">TRIM(LEFT(TEXT(J6595,"dddd"),3))</f>
        <v>Mon</v>
      </c>
      <c r="L6595" t="str">
        <f t="shared" si="410"/>
        <v>W3</v>
      </c>
      <c r="M6595" t="s">
        <v>10340</v>
      </c>
      <c r="N6595" t="s">
        <v>5723</v>
      </c>
      <c r="O6595" t="s">
        <v>5735</v>
      </c>
      <c r="P6595" t="s">
        <v>10416</v>
      </c>
      <c r="Q6595" t="s">
        <v>200</v>
      </c>
      <c r="R6595">
        <v>112</v>
      </c>
      <c r="S6595" s="15" t="str">
        <f t="shared" si="411"/>
        <v>{ month: "May", hq: "1.South", area: "3. South Mekong", kam: "HUỲNH VĂN TÍNH", kae: "✔️ KAE Võ Thị Kiều Trinh", route: "F4", week: "W3", day: "Mon", cusCode: "KGI09042045", sales: 4422000, totalC: 112, skuLines: 1 },</v>
      </c>
    </row>
    <row r="6596" spans="1:19" ht="18.5" x14ac:dyDescent="0.45">
      <c r="A6596" s="24"/>
      <c r="B6596" s="24" t="s">
        <v>123</v>
      </c>
      <c r="C6596" s="24" t="s">
        <v>133</v>
      </c>
      <c r="D6596" s="22" t="s">
        <v>138</v>
      </c>
      <c r="E6596" s="24" t="s">
        <v>9</v>
      </c>
      <c r="F6596" s="22" t="s">
        <v>6778</v>
      </c>
      <c r="G6596" s="14" t="s">
        <v>5744</v>
      </c>
      <c r="H6596" s="14">
        <v>1220438.888888889</v>
      </c>
      <c r="I6596">
        <v>2</v>
      </c>
      <c r="J6596" s="13">
        <f t="shared" ref="J6596:J6659" si="413">DATE(RIGHT(G6596,4), MID(G6596,4,2), LEFT(G6596,2))</f>
        <v>46162</v>
      </c>
      <c r="K6596" t="str">
        <f t="shared" si="412"/>
        <v>Wed</v>
      </c>
      <c r="L6596" t="str">
        <f t="shared" ref="L6596:L6659" si="414">"W"&amp;INT((LEFT(G6596,2)-4)/7)+1</f>
        <v>W3</v>
      </c>
      <c r="M6596" t="s">
        <v>10340</v>
      </c>
      <c r="N6596" t="s">
        <v>5723</v>
      </c>
      <c r="O6596" t="s">
        <v>5735</v>
      </c>
      <c r="P6596" t="s">
        <v>10416</v>
      </c>
      <c r="Q6596" t="s">
        <v>200</v>
      </c>
      <c r="R6596">
        <v>112</v>
      </c>
      <c r="S6596" s="15" t="str">
        <f t="shared" ref="S6596:S6659" si="415">"{ month: """ &amp; M6596 &amp; """, hq: """ &amp; B6596 &amp; """, area: """ &amp; C6596 &amp; """, kam: """ &amp; N6596 &amp; """, kae: """ &amp; P6596 &amp; """, route: """ &amp; Q6596 &amp; """, week: """ &amp; L6596 &amp; """, day: """ &amp; K6596 &amp; """, cusCode: """ &amp; F6596 &amp; """, sales: " &amp; H6596 &amp; ", totalC: " &amp; R6596 &amp; ", skuLines: " &amp; I6596 &amp; " },"</f>
        <v>{ month: "May", hq: "1.South", area: "3. South Mekong", kam: "HUỲNH VĂN TÍNH", kae: "✔️ KAE Võ Thị Kiều Trinh", route: "F4", week: "W3", day: "Wed", cusCode: "KGI1104ST142", sales: 1220438.88888889, totalC: 112, skuLines: 2 },</v>
      </c>
    </row>
    <row r="6597" spans="1:19" ht="18.5" x14ac:dyDescent="0.45">
      <c r="A6597" s="24"/>
      <c r="B6597" s="24" t="s">
        <v>123</v>
      </c>
      <c r="C6597" s="24" t="s">
        <v>133</v>
      </c>
      <c r="D6597" s="22" t="s">
        <v>138</v>
      </c>
      <c r="E6597" s="24" t="s">
        <v>9</v>
      </c>
      <c r="F6597" s="22" t="s">
        <v>6778</v>
      </c>
      <c r="G6597" s="14" t="s">
        <v>8522</v>
      </c>
      <c r="H6597" s="14">
        <v>552800</v>
      </c>
      <c r="I6597">
        <v>1</v>
      </c>
      <c r="J6597" s="13">
        <f t="shared" si="413"/>
        <v>46169</v>
      </c>
      <c r="K6597" t="str">
        <f t="shared" si="412"/>
        <v>Wed</v>
      </c>
      <c r="L6597" t="str">
        <f t="shared" si="414"/>
        <v>W4</v>
      </c>
      <c r="M6597" t="s">
        <v>10340</v>
      </c>
      <c r="N6597" t="s">
        <v>5723</v>
      </c>
      <c r="O6597" t="s">
        <v>5735</v>
      </c>
      <c r="P6597" t="s">
        <v>10416</v>
      </c>
      <c r="Q6597" t="s">
        <v>200</v>
      </c>
      <c r="R6597">
        <v>100</v>
      </c>
      <c r="S6597" s="15" t="str">
        <f t="shared" si="415"/>
        <v>{ month: "May", hq: "1.South", area: "3. South Mekong", kam: "HUỲNH VĂN TÍNH", kae: "✔️ KAE Võ Thị Kiều Trinh", route: "F4", week: "W4", day: "Wed", cusCode: "KGI1104ST142", sales: 552800, totalC: 100, skuLines: 1 },</v>
      </c>
    </row>
    <row r="6598" spans="1:19" ht="18.5" x14ac:dyDescent="0.45">
      <c r="A6598" s="24"/>
      <c r="B6598" s="24" t="s">
        <v>123</v>
      </c>
      <c r="C6598" s="24" t="s">
        <v>133</v>
      </c>
      <c r="D6598" s="22" t="s">
        <v>138</v>
      </c>
      <c r="E6598" s="24" t="s">
        <v>9</v>
      </c>
      <c r="F6598" s="22" t="s">
        <v>3645</v>
      </c>
      <c r="G6598" s="14" t="s">
        <v>1944</v>
      </c>
      <c r="H6598" s="14">
        <v>4422000</v>
      </c>
      <c r="I6598">
        <v>1</v>
      </c>
      <c r="J6598" s="13">
        <f t="shared" si="413"/>
        <v>46155</v>
      </c>
      <c r="K6598" t="str">
        <f t="shared" si="412"/>
        <v>Wed</v>
      </c>
      <c r="L6598" t="str">
        <f t="shared" si="414"/>
        <v>W2</v>
      </c>
      <c r="M6598" t="s">
        <v>10340</v>
      </c>
      <c r="N6598" t="s">
        <v>5723</v>
      </c>
      <c r="O6598" t="s">
        <v>5735</v>
      </c>
      <c r="P6598" t="s">
        <v>10416</v>
      </c>
      <c r="Q6598" t="s">
        <v>200</v>
      </c>
      <c r="R6598">
        <v>112</v>
      </c>
      <c r="S6598" s="15" t="str">
        <f t="shared" si="415"/>
        <v>{ month: "May", hq: "1.South", area: "3. South Mekong", kam: "HUỲNH VĂN TÍNH", kae: "✔️ KAE Võ Thị Kiều Trinh", route: "F4", week: "W2", day: "Wed", cusCode: "KGI1104ST148", sales: 4422000, totalC: 112, skuLines: 1 },</v>
      </c>
    </row>
    <row r="6599" spans="1:19" ht="18.5" x14ac:dyDescent="0.45">
      <c r="A6599" s="24"/>
      <c r="B6599" s="24" t="s">
        <v>123</v>
      </c>
      <c r="C6599" s="24" t="s">
        <v>133</v>
      </c>
      <c r="D6599" s="22" t="s">
        <v>138</v>
      </c>
      <c r="E6599" s="24" t="s">
        <v>9</v>
      </c>
      <c r="F6599" s="22" t="s">
        <v>3646</v>
      </c>
      <c r="G6599" s="14" t="s">
        <v>1944</v>
      </c>
      <c r="H6599" s="14">
        <v>1474000</v>
      </c>
      <c r="I6599">
        <v>1</v>
      </c>
      <c r="J6599" s="13">
        <f t="shared" si="413"/>
        <v>46155</v>
      </c>
      <c r="K6599" t="str">
        <f t="shared" si="412"/>
        <v>Wed</v>
      </c>
      <c r="L6599" t="str">
        <f t="shared" si="414"/>
        <v>W2</v>
      </c>
      <c r="M6599" t="s">
        <v>10340</v>
      </c>
      <c r="N6599" t="s">
        <v>5723</v>
      </c>
      <c r="O6599" t="s">
        <v>5735</v>
      </c>
      <c r="P6599" t="s">
        <v>10416</v>
      </c>
      <c r="Q6599" t="s">
        <v>200</v>
      </c>
      <c r="R6599">
        <v>112</v>
      </c>
      <c r="S6599" s="15" t="str">
        <f t="shared" si="415"/>
        <v>{ month: "May", hq: "1.South", area: "3. South Mekong", kam: "HUỲNH VĂN TÍNH", kae: "✔️ KAE Võ Thị Kiều Trinh", route: "F4", week: "W2", day: "Wed", cusCode: "KGI1104ST149", sales: 1474000, totalC: 112, skuLines: 1 },</v>
      </c>
    </row>
    <row r="6600" spans="1:19" ht="18.5" x14ac:dyDescent="0.45">
      <c r="A6600" s="24"/>
      <c r="B6600" s="24" t="s">
        <v>123</v>
      </c>
      <c r="C6600" s="24" t="s">
        <v>133</v>
      </c>
      <c r="D6600" s="22" t="s">
        <v>138</v>
      </c>
      <c r="E6600" s="24" t="s">
        <v>9</v>
      </c>
      <c r="F6600" s="22" t="s">
        <v>3647</v>
      </c>
      <c r="G6600" s="14" t="s">
        <v>1937</v>
      </c>
      <c r="H6600" s="14">
        <v>3313444.444444444</v>
      </c>
      <c r="I6600">
        <v>2</v>
      </c>
      <c r="J6600" s="13">
        <f t="shared" si="413"/>
        <v>46153</v>
      </c>
      <c r="K6600" t="str">
        <f t="shared" si="412"/>
        <v>Mon</v>
      </c>
      <c r="L6600" t="str">
        <f t="shared" si="414"/>
        <v>W2</v>
      </c>
      <c r="M6600" t="s">
        <v>10340</v>
      </c>
      <c r="N6600" t="s">
        <v>5723</v>
      </c>
      <c r="O6600" t="s">
        <v>5735</v>
      </c>
      <c r="P6600" t="s">
        <v>10416</v>
      </c>
      <c r="Q6600" t="s">
        <v>200</v>
      </c>
      <c r="R6600">
        <v>112</v>
      </c>
      <c r="S6600" s="15" t="str">
        <f t="shared" si="415"/>
        <v>{ month: "May", hq: "1.South", area: "3. South Mekong", kam: "HUỲNH VĂN TÍNH", kae: "✔️ KAE Võ Thị Kiều Trinh", route: "F4", week: "W2", day: "Mon", cusCode: "KGI11110178", sales: 3313444.44444444, totalC: 112, skuLines: 2 },</v>
      </c>
    </row>
    <row r="6601" spans="1:19" ht="18.5" x14ac:dyDescent="0.45">
      <c r="A6601" s="24"/>
      <c r="B6601" s="24" t="s">
        <v>123</v>
      </c>
      <c r="C6601" s="24" t="s">
        <v>133</v>
      </c>
      <c r="D6601" s="22" t="s">
        <v>138</v>
      </c>
      <c r="E6601" s="24" t="s">
        <v>9</v>
      </c>
      <c r="F6601" s="22" t="s">
        <v>3647</v>
      </c>
      <c r="G6601" s="14" t="s">
        <v>5747</v>
      </c>
      <c r="H6601" s="14">
        <v>7648166.666666666</v>
      </c>
      <c r="I6601">
        <v>4</v>
      </c>
      <c r="J6601" s="13">
        <f t="shared" si="413"/>
        <v>46160</v>
      </c>
      <c r="K6601" t="str">
        <f t="shared" si="412"/>
        <v>Mon</v>
      </c>
      <c r="L6601" t="str">
        <f t="shared" si="414"/>
        <v>W3</v>
      </c>
      <c r="M6601" t="s">
        <v>10340</v>
      </c>
      <c r="N6601" t="s">
        <v>5723</v>
      </c>
      <c r="O6601" t="s">
        <v>5735</v>
      </c>
      <c r="P6601" t="s">
        <v>10416</v>
      </c>
      <c r="Q6601" t="s">
        <v>200</v>
      </c>
      <c r="R6601">
        <v>112</v>
      </c>
      <c r="S6601" s="15" t="str">
        <f t="shared" si="415"/>
        <v>{ month: "May", hq: "1.South", area: "3. South Mekong", kam: "HUỲNH VĂN TÍNH", kae: "✔️ KAE Võ Thị Kiều Trinh", route: "F4", week: "W3", day: "Mon", cusCode: "KGI11110178", sales: 7648166.66666667, totalC: 112, skuLines: 4 },</v>
      </c>
    </row>
    <row r="6602" spans="1:19" ht="18.5" x14ac:dyDescent="0.45">
      <c r="A6602" s="24"/>
      <c r="B6602" s="24" t="s">
        <v>123</v>
      </c>
      <c r="C6602" s="24" t="s">
        <v>133</v>
      </c>
      <c r="D6602" s="22" t="s">
        <v>138</v>
      </c>
      <c r="E6602" s="24" t="s">
        <v>9</v>
      </c>
      <c r="F6602" s="22" t="s">
        <v>3648</v>
      </c>
      <c r="G6602" s="14" t="s">
        <v>1941</v>
      </c>
      <c r="H6602" s="14">
        <v>1474000</v>
      </c>
      <c r="I6602">
        <v>1</v>
      </c>
      <c r="J6602" s="13">
        <f t="shared" si="413"/>
        <v>46158</v>
      </c>
      <c r="K6602" t="str">
        <f t="shared" si="412"/>
        <v>Sat</v>
      </c>
      <c r="L6602" t="str">
        <f t="shared" si="414"/>
        <v>W2</v>
      </c>
      <c r="M6602" t="s">
        <v>10340</v>
      </c>
      <c r="N6602" t="s">
        <v>5723</v>
      </c>
      <c r="O6602" t="s">
        <v>5735</v>
      </c>
      <c r="P6602" t="s">
        <v>10416</v>
      </c>
      <c r="Q6602" t="s">
        <v>200</v>
      </c>
      <c r="R6602">
        <v>112</v>
      </c>
      <c r="S6602" s="15" t="str">
        <f t="shared" si="415"/>
        <v>{ month: "May", hq: "1.South", area: "3. South Mekong", kam: "HUỲNH VĂN TÍNH", kae: "✔️ KAE Võ Thị Kiều Trinh", route: "F4", week: "W2", day: "Sat", cusCode: "KGI124114", sales: 1474000, totalC: 112, skuLines: 1 },</v>
      </c>
    </row>
    <row r="6603" spans="1:19" ht="18.5" x14ac:dyDescent="0.45">
      <c r="A6603" s="24"/>
      <c r="B6603" s="24" t="s">
        <v>123</v>
      </c>
      <c r="C6603" s="24" t="s">
        <v>133</v>
      </c>
      <c r="D6603" s="22" t="s">
        <v>138</v>
      </c>
      <c r="E6603" s="24" t="s">
        <v>9</v>
      </c>
      <c r="F6603" s="22" t="s">
        <v>3648</v>
      </c>
      <c r="G6603" s="14" t="s">
        <v>7953</v>
      </c>
      <c r="H6603" s="14">
        <v>4765092.5925925924</v>
      </c>
      <c r="I6603">
        <v>2</v>
      </c>
      <c r="J6603" s="13">
        <f t="shared" si="413"/>
        <v>46165</v>
      </c>
      <c r="K6603" t="str">
        <f t="shared" si="412"/>
        <v>Sat</v>
      </c>
      <c r="L6603" t="str">
        <f t="shared" si="414"/>
        <v>W3</v>
      </c>
      <c r="M6603" t="s">
        <v>10340</v>
      </c>
      <c r="N6603" t="s">
        <v>5723</v>
      </c>
      <c r="O6603" t="s">
        <v>5735</v>
      </c>
      <c r="P6603" t="s">
        <v>10416</v>
      </c>
      <c r="Q6603" t="s">
        <v>200</v>
      </c>
      <c r="R6603">
        <v>112</v>
      </c>
      <c r="S6603" s="15" t="str">
        <f t="shared" si="415"/>
        <v>{ month: "May", hq: "1.South", area: "3. South Mekong", kam: "HUỲNH VĂN TÍNH", kae: "✔️ KAE Võ Thị Kiều Trinh", route: "F4", week: "W3", day: "Sat", cusCode: "KGI124114", sales: 4765092.59259259, totalC: 112, skuLines: 2 },</v>
      </c>
    </row>
    <row r="6604" spans="1:19" ht="18.5" x14ac:dyDescent="0.45">
      <c r="A6604" s="24"/>
      <c r="B6604" s="24" t="s">
        <v>123</v>
      </c>
      <c r="C6604" s="24" t="s">
        <v>133</v>
      </c>
      <c r="D6604" s="22" t="s">
        <v>138</v>
      </c>
      <c r="E6604" s="24" t="s">
        <v>9</v>
      </c>
      <c r="F6604" s="22" t="s">
        <v>3649</v>
      </c>
      <c r="G6604" s="14" t="s">
        <v>1937</v>
      </c>
      <c r="H6604" s="14">
        <v>2211055.5555555555</v>
      </c>
      <c r="I6604">
        <v>2</v>
      </c>
      <c r="J6604" s="13">
        <f t="shared" si="413"/>
        <v>46153</v>
      </c>
      <c r="K6604" t="str">
        <f t="shared" si="412"/>
        <v>Mon</v>
      </c>
      <c r="L6604" t="str">
        <f t="shared" si="414"/>
        <v>W2</v>
      </c>
      <c r="M6604" t="s">
        <v>10340</v>
      </c>
      <c r="N6604" t="s">
        <v>5723</v>
      </c>
      <c r="O6604" t="s">
        <v>5735</v>
      </c>
      <c r="P6604" t="s">
        <v>10416</v>
      </c>
      <c r="Q6604" t="s">
        <v>200</v>
      </c>
      <c r="R6604">
        <v>112</v>
      </c>
      <c r="S6604" s="15" t="str">
        <f t="shared" si="415"/>
        <v>{ month: "May", hq: "1.South", area: "3. South Mekong", kam: "HUỲNH VĂN TÍNH", kae: "✔️ KAE Võ Thị Kiều Trinh", route: "F4", week: "W2", day: "Mon", cusCode: "KGI202506", sales: 2211055.55555556, totalC: 112, skuLines: 2 },</v>
      </c>
    </row>
    <row r="6605" spans="1:19" ht="18.5" x14ac:dyDescent="0.45">
      <c r="A6605" s="24"/>
      <c r="B6605" s="24" t="s">
        <v>123</v>
      </c>
      <c r="C6605" s="24" t="s">
        <v>133</v>
      </c>
      <c r="D6605" s="22" t="s">
        <v>138</v>
      </c>
      <c r="E6605" s="24" t="s">
        <v>9</v>
      </c>
      <c r="F6605" s="22" t="s">
        <v>3650</v>
      </c>
      <c r="G6605" s="14" t="s">
        <v>1944</v>
      </c>
      <c r="H6605" s="14">
        <v>1288577.7777777778</v>
      </c>
      <c r="I6605">
        <v>2</v>
      </c>
      <c r="J6605" s="13">
        <f t="shared" si="413"/>
        <v>46155</v>
      </c>
      <c r="K6605" t="str">
        <f t="shared" si="412"/>
        <v>Wed</v>
      </c>
      <c r="L6605" t="str">
        <f t="shared" si="414"/>
        <v>W2</v>
      </c>
      <c r="M6605" t="s">
        <v>10340</v>
      </c>
      <c r="N6605" t="s">
        <v>5723</v>
      </c>
      <c r="O6605" t="s">
        <v>5735</v>
      </c>
      <c r="P6605" t="s">
        <v>10416</v>
      </c>
      <c r="Q6605" t="s">
        <v>200</v>
      </c>
      <c r="R6605">
        <v>112</v>
      </c>
      <c r="S6605" s="15" t="str">
        <f t="shared" si="415"/>
        <v>{ month: "May", hq: "1.South", area: "3. South Mekong", kam: "HUỲNH VĂN TÍNH", kae: "✔️ KAE Võ Thị Kiều Trinh", route: "F4", week: "W2", day: "Wed", cusCode: "KGI202630", sales: 1288577.77777778, totalC: 112, skuLines: 2 },</v>
      </c>
    </row>
    <row r="6606" spans="1:19" ht="18.5" x14ac:dyDescent="0.45">
      <c r="A6606" s="24"/>
      <c r="B6606" s="24" t="s">
        <v>123</v>
      </c>
      <c r="C6606" s="24" t="s">
        <v>133</v>
      </c>
      <c r="D6606" s="22" t="s">
        <v>138</v>
      </c>
      <c r="E6606" s="24" t="s">
        <v>9</v>
      </c>
      <c r="F6606" s="22" t="s">
        <v>3651</v>
      </c>
      <c r="G6606" s="14" t="s">
        <v>1937</v>
      </c>
      <c r="H6606" s="14">
        <v>1288577.7777777778</v>
      </c>
      <c r="I6606">
        <v>2</v>
      </c>
      <c r="J6606" s="13">
        <f t="shared" si="413"/>
        <v>46153</v>
      </c>
      <c r="K6606" t="str">
        <f t="shared" si="412"/>
        <v>Mon</v>
      </c>
      <c r="L6606" t="str">
        <f t="shared" si="414"/>
        <v>W2</v>
      </c>
      <c r="M6606" t="s">
        <v>10340</v>
      </c>
      <c r="N6606" t="s">
        <v>5723</v>
      </c>
      <c r="O6606" t="s">
        <v>5735</v>
      </c>
      <c r="P6606" t="s">
        <v>10416</v>
      </c>
      <c r="Q6606" t="s">
        <v>200</v>
      </c>
      <c r="R6606">
        <v>112</v>
      </c>
      <c r="S6606" s="15" t="str">
        <f t="shared" si="415"/>
        <v>{ month: "May", hq: "1.South", area: "3. South Mekong", kam: "HUỲNH VĂN TÍNH", kae: "✔️ KAE Võ Thị Kiều Trinh", route: "F4", week: "W2", day: "Mon", cusCode: "KGI2958", sales: 1288577.77777778, totalC: 112, skuLines: 2 },</v>
      </c>
    </row>
    <row r="6607" spans="1:19" ht="18.5" x14ac:dyDescent="0.45">
      <c r="A6607" s="24"/>
      <c r="B6607" s="24" t="s">
        <v>123</v>
      </c>
      <c r="C6607" s="24" t="s">
        <v>133</v>
      </c>
      <c r="D6607" s="22" t="s">
        <v>138</v>
      </c>
      <c r="E6607" s="24" t="s">
        <v>9</v>
      </c>
      <c r="F6607" s="22" t="s">
        <v>1026</v>
      </c>
      <c r="G6607" s="14" t="s">
        <v>5740</v>
      </c>
      <c r="H6607" s="14">
        <v>4127493.5185185182</v>
      </c>
      <c r="I6607">
        <v>6</v>
      </c>
      <c r="J6607" s="13">
        <f t="shared" si="413"/>
        <v>46147</v>
      </c>
      <c r="K6607" t="str">
        <f t="shared" si="412"/>
        <v>Tue</v>
      </c>
      <c r="L6607" t="str">
        <f t="shared" si="414"/>
        <v>W1</v>
      </c>
      <c r="M6607" t="s">
        <v>10340</v>
      </c>
      <c r="N6607" t="s">
        <v>5723</v>
      </c>
      <c r="O6607" t="s">
        <v>5735</v>
      </c>
      <c r="P6607" t="s">
        <v>10416</v>
      </c>
      <c r="Q6607" t="s">
        <v>200</v>
      </c>
      <c r="R6607">
        <v>109</v>
      </c>
      <c r="S6607" s="15" t="str">
        <f t="shared" si="415"/>
        <v>{ month: "May", hq: "1.South", area: "3. South Mekong", kam: "HUỲNH VĂN TÍNH", kae: "✔️ KAE Võ Thị Kiều Trinh", route: "F4", week: "W1", day: "Tue", cusCode: "KGI524", sales: 4127493.51851852, totalC: 109, skuLines: 6 },</v>
      </c>
    </row>
    <row r="6608" spans="1:19" ht="18.5" x14ac:dyDescent="0.45">
      <c r="A6608" s="24"/>
      <c r="B6608" s="24" t="s">
        <v>123</v>
      </c>
      <c r="C6608" s="24" t="s">
        <v>133</v>
      </c>
      <c r="D6608" s="22" t="s">
        <v>138</v>
      </c>
      <c r="E6608" s="24" t="s">
        <v>9</v>
      </c>
      <c r="F6608" s="22" t="s">
        <v>1027</v>
      </c>
      <c r="G6608" s="14" t="s">
        <v>5740</v>
      </c>
      <c r="H6608" s="14">
        <v>1839476.8518518517</v>
      </c>
      <c r="I6608">
        <v>1</v>
      </c>
      <c r="J6608" s="13">
        <f t="shared" si="413"/>
        <v>46147</v>
      </c>
      <c r="K6608" t="str">
        <f t="shared" si="412"/>
        <v>Tue</v>
      </c>
      <c r="L6608" t="str">
        <f t="shared" si="414"/>
        <v>W1</v>
      </c>
      <c r="M6608" t="s">
        <v>10340</v>
      </c>
      <c r="N6608" t="s">
        <v>5723</v>
      </c>
      <c r="O6608" t="s">
        <v>5735</v>
      </c>
      <c r="P6608" t="s">
        <v>10416</v>
      </c>
      <c r="Q6608" t="s">
        <v>200</v>
      </c>
      <c r="R6608">
        <v>109</v>
      </c>
      <c r="S6608" s="15" t="str">
        <f t="shared" si="415"/>
        <v>{ month: "May", hq: "1.South", area: "3. South Mekong", kam: "HUỲNH VĂN TÍNH", kae: "✔️ KAE Võ Thị Kiều Trinh", route: "F4", week: "W1", day: "Tue", cusCode: "KGI5260", sales: 1839476.85185185, totalC: 109, skuLines: 1 },</v>
      </c>
    </row>
    <row r="6609" spans="1:19" ht="18.5" x14ac:dyDescent="0.45">
      <c r="A6609" s="24"/>
      <c r="B6609" s="24" t="s">
        <v>123</v>
      </c>
      <c r="C6609" s="24" t="s">
        <v>133</v>
      </c>
      <c r="D6609" s="22" t="s">
        <v>138</v>
      </c>
      <c r="E6609" s="24" t="s">
        <v>9</v>
      </c>
      <c r="F6609" s="22" t="s">
        <v>1027</v>
      </c>
      <c r="G6609" s="14" t="s">
        <v>5743</v>
      </c>
      <c r="H6609" s="14">
        <v>5407000</v>
      </c>
      <c r="I6609">
        <v>2</v>
      </c>
      <c r="J6609" s="13">
        <f t="shared" si="413"/>
        <v>46161</v>
      </c>
      <c r="K6609" t="str">
        <f t="shared" si="412"/>
        <v>Tue</v>
      </c>
      <c r="L6609" t="str">
        <f t="shared" si="414"/>
        <v>W3</v>
      </c>
      <c r="M6609" t="s">
        <v>10340</v>
      </c>
      <c r="N6609" t="s">
        <v>5723</v>
      </c>
      <c r="O6609" t="s">
        <v>5735</v>
      </c>
      <c r="P6609" t="s">
        <v>10416</v>
      </c>
      <c r="Q6609" t="s">
        <v>200</v>
      </c>
      <c r="R6609">
        <v>112</v>
      </c>
      <c r="S6609" s="15" t="str">
        <f t="shared" si="415"/>
        <v>{ month: "May", hq: "1.South", area: "3. South Mekong", kam: "HUỲNH VĂN TÍNH", kae: "✔️ KAE Võ Thị Kiều Trinh", route: "F4", week: "W3", day: "Tue", cusCode: "KGI5260", sales: 5407000, totalC: 112, skuLines: 2 },</v>
      </c>
    </row>
    <row r="6610" spans="1:19" ht="18.5" x14ac:dyDescent="0.45">
      <c r="A6610" s="24"/>
      <c r="B6610" s="24" t="s">
        <v>123</v>
      </c>
      <c r="C6610" s="24" t="s">
        <v>133</v>
      </c>
      <c r="D6610" s="22" t="s">
        <v>138</v>
      </c>
      <c r="E6610" s="24" t="s">
        <v>9</v>
      </c>
      <c r="F6610" s="22" t="s">
        <v>1028</v>
      </c>
      <c r="G6610" s="14" t="s">
        <v>5740</v>
      </c>
      <c r="H6610" s="14">
        <v>2948000</v>
      </c>
      <c r="I6610">
        <v>1</v>
      </c>
      <c r="J6610" s="13">
        <f t="shared" si="413"/>
        <v>46147</v>
      </c>
      <c r="K6610" t="str">
        <f t="shared" si="412"/>
        <v>Tue</v>
      </c>
      <c r="L6610" t="str">
        <f t="shared" si="414"/>
        <v>W1</v>
      </c>
      <c r="M6610" t="s">
        <v>10340</v>
      </c>
      <c r="N6610" t="s">
        <v>5723</v>
      </c>
      <c r="O6610" t="s">
        <v>5735</v>
      </c>
      <c r="P6610" t="s">
        <v>10416</v>
      </c>
      <c r="Q6610" t="s">
        <v>200</v>
      </c>
      <c r="R6610">
        <v>109</v>
      </c>
      <c r="S6610" s="15" t="str">
        <f t="shared" si="415"/>
        <v>{ month: "May", hq: "1.South", area: "3. South Mekong", kam: "HUỲNH VĂN TÍNH", kae: "✔️ KAE Võ Thị Kiều Trinh", route: "F4", week: "W1", day: "Tue", cusCode: "KGI528", sales: 2948000, totalC: 109, skuLines: 1 },</v>
      </c>
    </row>
    <row r="6611" spans="1:19" ht="18.5" x14ac:dyDescent="0.45">
      <c r="A6611" s="24"/>
      <c r="B6611" s="24" t="s">
        <v>123</v>
      </c>
      <c r="C6611" s="24" t="s">
        <v>133</v>
      </c>
      <c r="D6611" s="22" t="s">
        <v>138</v>
      </c>
      <c r="E6611" s="24" t="s">
        <v>9</v>
      </c>
      <c r="F6611" s="22" t="s">
        <v>1028</v>
      </c>
      <c r="G6611" s="14" t="s">
        <v>5743</v>
      </c>
      <c r="H6611" s="14">
        <v>2948000</v>
      </c>
      <c r="I6611">
        <v>1</v>
      </c>
      <c r="J6611" s="13">
        <f t="shared" si="413"/>
        <v>46161</v>
      </c>
      <c r="K6611" t="str">
        <f t="shared" si="412"/>
        <v>Tue</v>
      </c>
      <c r="L6611" t="str">
        <f t="shared" si="414"/>
        <v>W3</v>
      </c>
      <c r="M6611" t="s">
        <v>10340</v>
      </c>
      <c r="N6611" t="s">
        <v>5723</v>
      </c>
      <c r="O6611" t="s">
        <v>5735</v>
      </c>
      <c r="P6611" t="s">
        <v>10416</v>
      </c>
      <c r="Q6611" t="s">
        <v>200</v>
      </c>
      <c r="R6611">
        <v>112</v>
      </c>
      <c r="S6611" s="15" t="str">
        <f t="shared" si="415"/>
        <v>{ month: "May", hq: "1.South", area: "3. South Mekong", kam: "HUỲNH VĂN TÍNH", kae: "✔️ KAE Võ Thị Kiều Trinh", route: "F4", week: "W3", day: "Tue", cusCode: "KGI528", sales: 2948000, totalC: 112, skuLines: 1 },</v>
      </c>
    </row>
    <row r="6612" spans="1:19" ht="18.5" x14ac:dyDescent="0.45">
      <c r="A6612" s="24"/>
      <c r="B6612" s="24" t="s">
        <v>123</v>
      </c>
      <c r="C6612" s="24" t="s">
        <v>133</v>
      </c>
      <c r="D6612" s="22" t="s">
        <v>138</v>
      </c>
      <c r="E6612" s="24" t="s">
        <v>9</v>
      </c>
      <c r="F6612" s="22" t="s">
        <v>3652</v>
      </c>
      <c r="G6612" s="14" t="s">
        <v>1944</v>
      </c>
      <c r="H6612" s="14">
        <v>1576000</v>
      </c>
      <c r="I6612">
        <v>2</v>
      </c>
      <c r="J6612" s="13">
        <f t="shared" si="413"/>
        <v>46155</v>
      </c>
      <c r="K6612" t="str">
        <f t="shared" si="412"/>
        <v>Wed</v>
      </c>
      <c r="L6612" t="str">
        <f t="shared" si="414"/>
        <v>W2</v>
      </c>
      <c r="M6612" t="s">
        <v>10340</v>
      </c>
      <c r="N6612" t="s">
        <v>5723</v>
      </c>
      <c r="O6612" t="s">
        <v>5735</v>
      </c>
      <c r="P6612" t="s">
        <v>10416</v>
      </c>
      <c r="Q6612" t="s">
        <v>200</v>
      </c>
      <c r="R6612">
        <v>112</v>
      </c>
      <c r="S6612" s="15" t="str">
        <f t="shared" si="415"/>
        <v>{ month: "May", hq: "1.South", area: "3. South Mekong", kam: "HUỲNH VĂN TÍNH", kae: "✔️ KAE Võ Thị Kiều Trinh", route: "F4", week: "W2", day: "Wed", cusCode: "KGIANG00019ST2026", sales: 1576000, totalC: 112, skuLines: 2 },</v>
      </c>
    </row>
    <row r="6613" spans="1:19" ht="18.5" x14ac:dyDescent="0.45">
      <c r="A6613" s="24"/>
      <c r="B6613" s="24" t="s">
        <v>123</v>
      </c>
      <c r="C6613" s="24" t="s">
        <v>133</v>
      </c>
      <c r="D6613" s="22" t="s">
        <v>138</v>
      </c>
      <c r="E6613" s="24" t="s">
        <v>9</v>
      </c>
      <c r="F6613" s="22" t="s">
        <v>3652</v>
      </c>
      <c r="G6613" s="14" t="s">
        <v>5744</v>
      </c>
      <c r="H6613" s="14">
        <v>4787444.444444444</v>
      </c>
      <c r="I6613">
        <v>2</v>
      </c>
      <c r="J6613" s="13">
        <f t="shared" si="413"/>
        <v>46162</v>
      </c>
      <c r="K6613" t="str">
        <f t="shared" si="412"/>
        <v>Wed</v>
      </c>
      <c r="L6613" t="str">
        <f t="shared" si="414"/>
        <v>W3</v>
      </c>
      <c r="M6613" t="s">
        <v>10340</v>
      </c>
      <c r="N6613" t="s">
        <v>5723</v>
      </c>
      <c r="O6613" t="s">
        <v>5735</v>
      </c>
      <c r="P6613" t="s">
        <v>10416</v>
      </c>
      <c r="Q6613" t="s">
        <v>200</v>
      </c>
      <c r="R6613">
        <v>112</v>
      </c>
      <c r="S6613" s="15" t="str">
        <f t="shared" si="415"/>
        <v>{ month: "May", hq: "1.South", area: "3. South Mekong", kam: "HUỲNH VĂN TÍNH", kae: "✔️ KAE Võ Thị Kiều Trinh", route: "F4", week: "W3", day: "Wed", cusCode: "KGIANG00019ST2026", sales: 4787444.44444444, totalC: 112, skuLines: 2 },</v>
      </c>
    </row>
    <row r="6614" spans="1:19" ht="18.5" x14ac:dyDescent="0.45">
      <c r="A6614" s="24"/>
      <c r="B6614" s="24" t="s">
        <v>123</v>
      </c>
      <c r="C6614" s="24" t="s">
        <v>133</v>
      </c>
      <c r="D6614" s="22" t="s">
        <v>138</v>
      </c>
      <c r="E6614" s="24" t="s">
        <v>9</v>
      </c>
      <c r="F6614" s="22" t="s">
        <v>6779</v>
      </c>
      <c r="G6614" s="14" t="s">
        <v>5747</v>
      </c>
      <c r="H6614" s="14">
        <v>7369999.9999999991</v>
      </c>
      <c r="I6614">
        <v>1</v>
      </c>
      <c r="J6614" s="13">
        <f t="shared" si="413"/>
        <v>46160</v>
      </c>
      <c r="K6614" t="str">
        <f t="shared" si="412"/>
        <v>Mon</v>
      </c>
      <c r="L6614" t="str">
        <f t="shared" si="414"/>
        <v>W3</v>
      </c>
      <c r="M6614" t="s">
        <v>10340</v>
      </c>
      <c r="N6614" t="s">
        <v>5723</v>
      </c>
      <c r="O6614" t="s">
        <v>5735</v>
      </c>
      <c r="P6614" t="s">
        <v>10416</v>
      </c>
      <c r="Q6614" t="s">
        <v>200</v>
      </c>
      <c r="R6614">
        <v>112</v>
      </c>
      <c r="S6614" s="15" t="str">
        <f t="shared" si="415"/>
        <v>{ month: "May", hq: "1.South", area: "3. South Mekong", kam: "HUỲNH VĂN TÍNH", kae: "✔️ KAE Võ Thị Kiều Trinh", route: "F4", week: "W3", day: "Mon", cusCode: "KGIANG0025", sales: 7370000, totalC: 112, skuLines: 1 },</v>
      </c>
    </row>
    <row r="6615" spans="1:19" ht="18.5" x14ac:dyDescent="0.45">
      <c r="A6615" s="24"/>
      <c r="B6615" s="24" t="s">
        <v>123</v>
      </c>
      <c r="C6615" s="24" t="s">
        <v>133</v>
      </c>
      <c r="D6615" s="22" t="s">
        <v>138</v>
      </c>
      <c r="E6615" s="24" t="s">
        <v>9</v>
      </c>
      <c r="F6615" s="22" t="s">
        <v>3653</v>
      </c>
      <c r="G6615" s="14" t="s">
        <v>1949</v>
      </c>
      <c r="H6615" s="14">
        <v>3399688.8888888885</v>
      </c>
      <c r="I6615">
        <v>4</v>
      </c>
      <c r="J6615" s="13">
        <f t="shared" si="413"/>
        <v>46156</v>
      </c>
      <c r="K6615" t="str">
        <f t="shared" si="412"/>
        <v>Thu</v>
      </c>
      <c r="L6615" t="str">
        <f t="shared" si="414"/>
        <v>W2</v>
      </c>
      <c r="M6615" t="s">
        <v>10340</v>
      </c>
      <c r="N6615" t="s">
        <v>5723</v>
      </c>
      <c r="O6615" t="s">
        <v>5735</v>
      </c>
      <c r="P6615" t="s">
        <v>10416</v>
      </c>
      <c r="Q6615" t="s">
        <v>200</v>
      </c>
      <c r="R6615">
        <v>112</v>
      </c>
      <c r="S6615" s="15" t="str">
        <f t="shared" si="415"/>
        <v>{ month: "May", hq: "1.South", area: "3. South Mekong", kam: "HUỲNH VĂN TÍNH", kae: "✔️ KAE Võ Thị Kiều Trinh", route: "F4", week: "W2", day: "Thu", cusCode: "KGKTM0048", sales: 3399688.88888889, totalC: 112, skuLines: 4 },</v>
      </c>
    </row>
    <row r="6616" spans="1:19" ht="18.5" x14ac:dyDescent="0.45">
      <c r="A6616" s="24"/>
      <c r="B6616" s="24" t="s">
        <v>123</v>
      </c>
      <c r="C6616" s="24" t="s">
        <v>133</v>
      </c>
      <c r="D6616" s="22" t="s">
        <v>138</v>
      </c>
      <c r="E6616" s="24" t="s">
        <v>9</v>
      </c>
      <c r="F6616" s="22" t="s">
        <v>3653</v>
      </c>
      <c r="G6616" s="14" t="s">
        <v>5745</v>
      </c>
      <c r="H6616" s="14">
        <v>8475600</v>
      </c>
      <c r="I6616">
        <v>2</v>
      </c>
      <c r="J6616" s="13">
        <f t="shared" si="413"/>
        <v>46163</v>
      </c>
      <c r="K6616" t="str">
        <f t="shared" si="412"/>
        <v>Thu</v>
      </c>
      <c r="L6616" t="str">
        <f t="shared" si="414"/>
        <v>W3</v>
      </c>
      <c r="M6616" t="s">
        <v>10340</v>
      </c>
      <c r="N6616" t="s">
        <v>5723</v>
      </c>
      <c r="O6616" t="s">
        <v>5735</v>
      </c>
      <c r="P6616" t="s">
        <v>10416</v>
      </c>
      <c r="Q6616" t="s">
        <v>200</v>
      </c>
      <c r="R6616">
        <v>112</v>
      </c>
      <c r="S6616" s="15" t="str">
        <f t="shared" si="415"/>
        <v>{ month: "May", hq: "1.South", area: "3. South Mekong", kam: "HUỲNH VĂN TÍNH", kae: "✔️ KAE Võ Thị Kiều Trinh", route: "F4", week: "W3", day: "Thu", cusCode: "KGKTM0048", sales: 8475600, totalC: 112, skuLines: 2 },</v>
      </c>
    </row>
    <row r="6617" spans="1:19" ht="18.5" x14ac:dyDescent="0.45">
      <c r="A6617" s="24"/>
      <c r="B6617" s="24" t="s">
        <v>123</v>
      </c>
      <c r="C6617" s="24" t="s">
        <v>133</v>
      </c>
      <c r="D6617" s="22" t="s">
        <v>138</v>
      </c>
      <c r="E6617" s="24" t="s">
        <v>9</v>
      </c>
      <c r="F6617" s="22" t="s">
        <v>3653</v>
      </c>
      <c r="G6617" s="14" t="s">
        <v>8523</v>
      </c>
      <c r="H6617" s="14">
        <v>451688.88888888888</v>
      </c>
      <c r="I6617">
        <v>2</v>
      </c>
      <c r="J6617" s="13">
        <f t="shared" si="413"/>
        <v>46170</v>
      </c>
      <c r="K6617" t="str">
        <f t="shared" si="412"/>
        <v>Thu</v>
      </c>
      <c r="L6617" t="str">
        <f t="shared" si="414"/>
        <v>W4</v>
      </c>
      <c r="M6617" t="s">
        <v>10340</v>
      </c>
      <c r="N6617" t="s">
        <v>5723</v>
      </c>
      <c r="O6617" t="s">
        <v>5735</v>
      </c>
      <c r="P6617" t="s">
        <v>10416</v>
      </c>
      <c r="Q6617" t="s">
        <v>200</v>
      </c>
      <c r="R6617">
        <v>100</v>
      </c>
      <c r="S6617" s="15" t="str">
        <f t="shared" si="415"/>
        <v>{ month: "May", hq: "1.South", area: "3. South Mekong", kam: "HUỲNH VĂN TÍNH", kae: "✔️ KAE Võ Thị Kiều Trinh", route: "F4", week: "W4", day: "Thu", cusCode: "KGKTM0048", sales: 451688.888888889, totalC: 100, skuLines: 2 },</v>
      </c>
    </row>
    <row r="6618" spans="1:19" ht="18.5" x14ac:dyDescent="0.45">
      <c r="A6618" s="24"/>
      <c r="B6618" s="24" t="s">
        <v>123</v>
      </c>
      <c r="C6618" s="24" t="s">
        <v>133</v>
      </c>
      <c r="D6618" s="22" t="s">
        <v>138</v>
      </c>
      <c r="E6618" s="24" t="s">
        <v>9</v>
      </c>
      <c r="F6618" s="22" t="s">
        <v>3654</v>
      </c>
      <c r="G6618" s="14" t="s">
        <v>1937</v>
      </c>
      <c r="H6618" s="14">
        <v>735777.77777777775</v>
      </c>
      <c r="I6618">
        <v>1</v>
      </c>
      <c r="J6618" s="13">
        <f t="shared" si="413"/>
        <v>46153</v>
      </c>
      <c r="K6618" t="str">
        <f t="shared" si="412"/>
        <v>Mon</v>
      </c>
      <c r="L6618" t="str">
        <f t="shared" si="414"/>
        <v>W2</v>
      </c>
      <c r="M6618" t="s">
        <v>10340</v>
      </c>
      <c r="N6618" t="s">
        <v>5723</v>
      </c>
      <c r="O6618" t="s">
        <v>5735</v>
      </c>
      <c r="P6618" t="s">
        <v>10416</v>
      </c>
      <c r="Q6618" t="s">
        <v>200</v>
      </c>
      <c r="R6618">
        <v>112</v>
      </c>
      <c r="S6618" s="15" t="str">
        <f t="shared" si="415"/>
        <v>{ month: "May", hq: "1.South", area: "3. South Mekong", kam: "HUỲNH VĂN TÍNH", kae: "✔️ KAE Võ Thị Kiều Trinh", route: "F4", week: "W2", day: "Mon", cusCode: "KGML001", sales: 735777.777777778, totalC: 112, skuLines: 1 },</v>
      </c>
    </row>
    <row r="6619" spans="1:19" ht="18.5" x14ac:dyDescent="0.45">
      <c r="A6619" s="24"/>
      <c r="B6619" s="24" t="s">
        <v>123</v>
      </c>
      <c r="C6619" s="24" t="s">
        <v>133</v>
      </c>
      <c r="D6619" s="22" t="s">
        <v>138</v>
      </c>
      <c r="E6619" s="24" t="s">
        <v>9</v>
      </c>
      <c r="F6619" s="22" t="s">
        <v>6780</v>
      </c>
      <c r="G6619" s="14" t="s">
        <v>5744</v>
      </c>
      <c r="H6619" s="14">
        <v>2126864.8148148148</v>
      </c>
      <c r="I6619">
        <v>5</v>
      </c>
      <c r="J6619" s="13">
        <f t="shared" si="413"/>
        <v>46162</v>
      </c>
      <c r="K6619" t="str">
        <f t="shared" si="412"/>
        <v>Wed</v>
      </c>
      <c r="L6619" t="str">
        <f t="shared" si="414"/>
        <v>W3</v>
      </c>
      <c r="M6619" t="s">
        <v>10340</v>
      </c>
      <c r="N6619" t="s">
        <v>5723</v>
      </c>
      <c r="O6619" t="s">
        <v>5735</v>
      </c>
      <c r="P6619" t="s">
        <v>10416</v>
      </c>
      <c r="Q6619" t="s">
        <v>200</v>
      </c>
      <c r="R6619">
        <v>112</v>
      </c>
      <c r="S6619" s="15" t="str">
        <f t="shared" si="415"/>
        <v>{ month: "May", hq: "1.South", area: "3. South Mekong", kam: "HUỲNH VĂN TÍNH", kae: "✔️ KAE Võ Thị Kiều Trinh", route: "F4", week: "W3", day: "Wed", cusCode: "KGNPT0057", sales: 2126864.81481481, totalC: 112, skuLines: 5 },</v>
      </c>
    </row>
    <row r="6620" spans="1:19" ht="18.5" x14ac:dyDescent="0.45">
      <c r="A6620" s="24"/>
      <c r="B6620" s="24" t="s">
        <v>123</v>
      </c>
      <c r="C6620" s="24" t="s">
        <v>133</v>
      </c>
      <c r="D6620" s="22" t="s">
        <v>138</v>
      </c>
      <c r="E6620" s="24" t="s">
        <v>9</v>
      </c>
      <c r="F6620" s="22" t="s">
        <v>3655</v>
      </c>
      <c r="G6620" s="14" t="s">
        <v>1944</v>
      </c>
      <c r="H6620" s="14">
        <v>772630.5555555555</v>
      </c>
      <c r="I6620">
        <v>2</v>
      </c>
      <c r="J6620" s="13">
        <f t="shared" si="413"/>
        <v>46155</v>
      </c>
      <c r="K6620" t="str">
        <f t="shared" si="412"/>
        <v>Wed</v>
      </c>
      <c r="L6620" t="str">
        <f t="shared" si="414"/>
        <v>W2</v>
      </c>
      <c r="M6620" t="s">
        <v>10340</v>
      </c>
      <c r="N6620" t="s">
        <v>5723</v>
      </c>
      <c r="O6620" t="s">
        <v>5735</v>
      </c>
      <c r="P6620" t="s">
        <v>10416</v>
      </c>
      <c r="Q6620" t="s">
        <v>200</v>
      </c>
      <c r="R6620">
        <v>112</v>
      </c>
      <c r="S6620" s="15" t="str">
        <f t="shared" si="415"/>
        <v>{ month: "May", hq: "1.South", area: "3. South Mekong", kam: "HUỲNH VĂN TÍNH", kae: "✔️ KAE Võ Thị Kiều Trinh", route: "F4", week: "W2", day: "Wed", cusCode: "KGNPT0058", sales: 772630.555555556, totalC: 112, skuLines: 2 },</v>
      </c>
    </row>
    <row r="6621" spans="1:19" ht="18.5" x14ac:dyDescent="0.45">
      <c r="A6621" s="24"/>
      <c r="B6621" s="24" t="s">
        <v>123</v>
      </c>
      <c r="C6621" s="24" t="s">
        <v>133</v>
      </c>
      <c r="D6621" s="22" t="s">
        <v>138</v>
      </c>
      <c r="E6621" s="24" t="s">
        <v>9</v>
      </c>
      <c r="F6621" s="22" t="s">
        <v>3655</v>
      </c>
      <c r="G6621" s="14" t="s">
        <v>5744</v>
      </c>
      <c r="H6621" s="14">
        <v>2948000</v>
      </c>
      <c r="I6621">
        <v>1</v>
      </c>
      <c r="J6621" s="13">
        <f t="shared" si="413"/>
        <v>46162</v>
      </c>
      <c r="K6621" t="str">
        <f t="shared" si="412"/>
        <v>Wed</v>
      </c>
      <c r="L6621" t="str">
        <f t="shared" si="414"/>
        <v>W3</v>
      </c>
      <c r="M6621" t="s">
        <v>10340</v>
      </c>
      <c r="N6621" t="s">
        <v>5723</v>
      </c>
      <c r="O6621" t="s">
        <v>5735</v>
      </c>
      <c r="P6621" t="s">
        <v>10416</v>
      </c>
      <c r="Q6621" t="s">
        <v>200</v>
      </c>
      <c r="R6621">
        <v>112</v>
      </c>
      <c r="S6621" s="15" t="str">
        <f t="shared" si="415"/>
        <v>{ month: "May", hq: "1.South", area: "3. South Mekong", kam: "HUỲNH VĂN TÍNH", kae: "✔️ KAE Võ Thị Kiều Trinh", route: "F4", week: "W3", day: "Wed", cusCode: "KGNPT0058", sales: 2948000, totalC: 112, skuLines: 1 },</v>
      </c>
    </row>
    <row r="6622" spans="1:19" ht="18.5" x14ac:dyDescent="0.45">
      <c r="A6622" s="24"/>
      <c r="B6622" s="24" t="s">
        <v>123</v>
      </c>
      <c r="C6622" s="24" t="s">
        <v>133</v>
      </c>
      <c r="D6622" s="22" t="s">
        <v>138</v>
      </c>
      <c r="E6622" s="24" t="s">
        <v>9</v>
      </c>
      <c r="F6622" s="22" t="s">
        <v>3655</v>
      </c>
      <c r="G6622" s="14" t="s">
        <v>8522</v>
      </c>
      <c r="H6622" s="14">
        <v>920688.88888888888</v>
      </c>
      <c r="I6622">
        <v>2</v>
      </c>
      <c r="J6622" s="13">
        <f t="shared" si="413"/>
        <v>46169</v>
      </c>
      <c r="K6622" t="str">
        <f t="shared" si="412"/>
        <v>Wed</v>
      </c>
      <c r="L6622" t="str">
        <f t="shared" si="414"/>
        <v>W4</v>
      </c>
      <c r="M6622" t="s">
        <v>10340</v>
      </c>
      <c r="N6622" t="s">
        <v>5723</v>
      </c>
      <c r="O6622" t="s">
        <v>5735</v>
      </c>
      <c r="P6622" t="s">
        <v>10416</v>
      </c>
      <c r="Q6622" t="s">
        <v>200</v>
      </c>
      <c r="R6622">
        <v>100</v>
      </c>
      <c r="S6622" s="15" t="str">
        <f t="shared" si="415"/>
        <v>{ month: "May", hq: "1.South", area: "3. South Mekong", kam: "HUỲNH VĂN TÍNH", kae: "✔️ KAE Võ Thị Kiều Trinh", route: "F4", week: "W4", day: "Wed", cusCode: "KGNPT0058", sales: 920688.888888889, totalC: 100, skuLines: 2 },</v>
      </c>
    </row>
    <row r="6623" spans="1:19" ht="18.5" x14ac:dyDescent="0.45">
      <c r="A6623" s="24"/>
      <c r="B6623" s="24" t="s">
        <v>123</v>
      </c>
      <c r="C6623" s="24" t="s">
        <v>133</v>
      </c>
      <c r="D6623" s="22" t="s">
        <v>138</v>
      </c>
      <c r="E6623" s="24" t="s">
        <v>9</v>
      </c>
      <c r="F6623" s="22" t="s">
        <v>6781</v>
      </c>
      <c r="G6623" s="14" t="s">
        <v>5738</v>
      </c>
      <c r="H6623" s="14">
        <v>2948000</v>
      </c>
      <c r="I6623">
        <v>1</v>
      </c>
      <c r="J6623" s="13">
        <f t="shared" si="413"/>
        <v>46144</v>
      </c>
      <c r="K6623" t="str">
        <f t="shared" si="412"/>
        <v>Sat</v>
      </c>
      <c r="L6623" t="str">
        <f t="shared" si="414"/>
        <v>W0</v>
      </c>
      <c r="M6623" t="s">
        <v>10340</v>
      </c>
      <c r="N6623" t="s">
        <v>5723</v>
      </c>
      <c r="O6623" t="s">
        <v>5735</v>
      </c>
      <c r="P6623" t="s">
        <v>10416</v>
      </c>
      <c r="Q6623" t="s">
        <v>200</v>
      </c>
      <c r="R6623">
        <v>109</v>
      </c>
      <c r="S6623" s="15" t="str">
        <f t="shared" si="415"/>
        <v>{ month: "May", hq: "1.South", area: "3. South Mekong", kam: "HUỲNH VĂN TÍNH", kae: "✔️ KAE Võ Thị Kiều Trinh", route: "F4", week: "W0", day: "Sat", cusCode: "KGNPT0814", sales: 2948000, totalC: 109, skuLines: 1 },</v>
      </c>
    </row>
    <row r="6624" spans="1:19" ht="18.5" x14ac:dyDescent="0.45">
      <c r="A6624" s="24"/>
      <c r="B6624" s="24" t="s">
        <v>123</v>
      </c>
      <c r="C6624" s="24" t="s">
        <v>133</v>
      </c>
      <c r="D6624" s="22" t="s">
        <v>138</v>
      </c>
      <c r="E6624" s="24" t="s">
        <v>9</v>
      </c>
      <c r="F6624" s="22" t="s">
        <v>6781</v>
      </c>
      <c r="G6624" s="14" t="s">
        <v>5742</v>
      </c>
      <c r="H6624" s="14">
        <v>3933000</v>
      </c>
      <c r="I6624">
        <v>2</v>
      </c>
      <c r="J6624" s="13">
        <f t="shared" si="413"/>
        <v>46151</v>
      </c>
      <c r="K6624" t="str">
        <f t="shared" si="412"/>
        <v>Sat</v>
      </c>
      <c r="L6624" t="str">
        <f t="shared" si="414"/>
        <v>W1</v>
      </c>
      <c r="M6624" t="s">
        <v>10340</v>
      </c>
      <c r="N6624" t="s">
        <v>5723</v>
      </c>
      <c r="O6624" t="s">
        <v>5735</v>
      </c>
      <c r="P6624" t="s">
        <v>10416</v>
      </c>
      <c r="Q6624" t="s">
        <v>200</v>
      </c>
      <c r="R6624">
        <v>109</v>
      </c>
      <c r="S6624" s="15" t="str">
        <f t="shared" si="415"/>
        <v>{ month: "May", hq: "1.South", area: "3. South Mekong", kam: "HUỲNH VĂN TÍNH", kae: "✔️ KAE Võ Thị Kiều Trinh", route: "F4", week: "W1", day: "Sat", cusCode: "KGNPT0814", sales: 3933000, totalC: 109, skuLines: 2 },</v>
      </c>
    </row>
    <row r="6625" spans="1:19" ht="18.5" x14ac:dyDescent="0.45">
      <c r="A6625" s="24"/>
      <c r="B6625" s="24" t="s">
        <v>123</v>
      </c>
      <c r="C6625" s="24" t="s">
        <v>133</v>
      </c>
      <c r="D6625" s="22" t="s">
        <v>138</v>
      </c>
      <c r="E6625" s="24" t="s">
        <v>9</v>
      </c>
      <c r="F6625" s="22" t="s">
        <v>1029</v>
      </c>
      <c r="G6625" s="14" t="s">
        <v>5742</v>
      </c>
      <c r="H6625" s="14">
        <v>1474000</v>
      </c>
      <c r="I6625">
        <v>1</v>
      </c>
      <c r="J6625" s="13">
        <f t="shared" si="413"/>
        <v>46151</v>
      </c>
      <c r="K6625" t="str">
        <f t="shared" si="412"/>
        <v>Sat</v>
      </c>
      <c r="L6625" t="str">
        <f t="shared" si="414"/>
        <v>W1</v>
      </c>
      <c r="M6625" t="s">
        <v>10340</v>
      </c>
      <c r="N6625" t="s">
        <v>5723</v>
      </c>
      <c r="O6625" t="s">
        <v>5735</v>
      </c>
      <c r="P6625" t="s">
        <v>10416</v>
      </c>
      <c r="Q6625" t="s">
        <v>200</v>
      </c>
      <c r="R6625">
        <v>109</v>
      </c>
      <c r="S6625" s="15" t="str">
        <f t="shared" si="415"/>
        <v>{ month: "May", hq: "1.South", area: "3. South Mekong", kam: "HUỲNH VĂN TÍNH", kae: "✔️ KAE Võ Thị Kiều Trinh", route: "F4", week: "W1", day: "Sat", cusCode: "KGNPT0815", sales: 1474000, totalC: 109, skuLines: 1 },</v>
      </c>
    </row>
    <row r="6626" spans="1:19" ht="18.5" x14ac:dyDescent="0.45">
      <c r="A6626" s="24"/>
      <c r="B6626" s="24" t="s">
        <v>123</v>
      </c>
      <c r="C6626" s="24" t="s">
        <v>133</v>
      </c>
      <c r="D6626" s="22" t="s">
        <v>138</v>
      </c>
      <c r="E6626" s="24" t="s">
        <v>9</v>
      </c>
      <c r="F6626" s="22" t="s">
        <v>1029</v>
      </c>
      <c r="G6626" s="14" t="s">
        <v>8525</v>
      </c>
      <c r="H6626" s="14">
        <v>984999.99999999988</v>
      </c>
      <c r="I6626">
        <v>1</v>
      </c>
      <c r="J6626" s="13">
        <f t="shared" si="413"/>
        <v>46172</v>
      </c>
      <c r="K6626" t="str">
        <f t="shared" si="412"/>
        <v>Sat</v>
      </c>
      <c r="L6626" t="str">
        <f t="shared" si="414"/>
        <v>W4</v>
      </c>
      <c r="M6626" t="s">
        <v>10340</v>
      </c>
      <c r="N6626" t="s">
        <v>5723</v>
      </c>
      <c r="O6626" t="s">
        <v>5735</v>
      </c>
      <c r="P6626" t="s">
        <v>10416</v>
      </c>
      <c r="Q6626" t="s">
        <v>200</v>
      </c>
      <c r="R6626">
        <v>100</v>
      </c>
      <c r="S6626" s="15" t="str">
        <f t="shared" si="415"/>
        <v>{ month: "May", hq: "1.South", area: "3. South Mekong", kam: "HUỲNH VĂN TÍNH", kae: "✔️ KAE Võ Thị Kiều Trinh", route: "F4", week: "W4", day: "Sat", cusCode: "KGNPT0815", sales: 985000, totalC: 100, skuLines: 1 },</v>
      </c>
    </row>
    <row r="6627" spans="1:19" ht="18.5" x14ac:dyDescent="0.45">
      <c r="A6627" s="24"/>
      <c r="B6627" s="24" t="s">
        <v>123</v>
      </c>
      <c r="C6627" s="24" t="s">
        <v>133</v>
      </c>
      <c r="D6627" s="22" t="s">
        <v>138</v>
      </c>
      <c r="E6627" s="24" t="s">
        <v>9</v>
      </c>
      <c r="F6627" s="22" t="s">
        <v>3656</v>
      </c>
      <c r="G6627" s="14" t="s">
        <v>1947</v>
      </c>
      <c r="H6627" s="14">
        <v>7840509.2592592584</v>
      </c>
      <c r="I6627">
        <v>2</v>
      </c>
      <c r="J6627" s="13">
        <f t="shared" si="413"/>
        <v>46154</v>
      </c>
      <c r="K6627" t="str">
        <f t="shared" si="412"/>
        <v>Tue</v>
      </c>
      <c r="L6627" t="str">
        <f t="shared" si="414"/>
        <v>W2</v>
      </c>
      <c r="M6627" t="s">
        <v>10340</v>
      </c>
      <c r="N6627" t="s">
        <v>5723</v>
      </c>
      <c r="O6627" t="s">
        <v>5735</v>
      </c>
      <c r="P6627" t="s">
        <v>10416</v>
      </c>
      <c r="Q6627" t="s">
        <v>200</v>
      </c>
      <c r="R6627">
        <v>112</v>
      </c>
      <c r="S6627" s="15" t="str">
        <f t="shared" si="415"/>
        <v>{ month: "May", hq: "1.South", area: "3. South Mekong", kam: "HUỲNH VĂN TÍNH", kae: "✔️ KAE Võ Thị Kiều Trinh", route: "F4", week: "W2", day: "Tue", cusCode: "KGNPT1070", sales: 7840509.25925926, totalC: 112, skuLines: 2 },</v>
      </c>
    </row>
    <row r="6628" spans="1:19" ht="18.5" x14ac:dyDescent="0.45">
      <c r="A6628" s="24"/>
      <c r="B6628" s="24" t="s">
        <v>123</v>
      </c>
      <c r="C6628" s="24" t="s">
        <v>133</v>
      </c>
      <c r="D6628" s="22" t="s">
        <v>138</v>
      </c>
      <c r="E6628" s="24" t="s">
        <v>9</v>
      </c>
      <c r="F6628" s="22" t="s">
        <v>3656</v>
      </c>
      <c r="G6628" s="14" t="s">
        <v>5743</v>
      </c>
      <c r="H6628" s="14">
        <v>7369999.9999999991</v>
      </c>
      <c r="I6628">
        <v>1</v>
      </c>
      <c r="J6628" s="13">
        <f t="shared" si="413"/>
        <v>46161</v>
      </c>
      <c r="K6628" t="str">
        <f t="shared" si="412"/>
        <v>Tue</v>
      </c>
      <c r="L6628" t="str">
        <f t="shared" si="414"/>
        <v>W3</v>
      </c>
      <c r="M6628" t="s">
        <v>10340</v>
      </c>
      <c r="N6628" t="s">
        <v>5723</v>
      </c>
      <c r="O6628" t="s">
        <v>5735</v>
      </c>
      <c r="P6628" t="s">
        <v>10416</v>
      </c>
      <c r="Q6628" t="s">
        <v>200</v>
      </c>
      <c r="R6628">
        <v>112</v>
      </c>
      <c r="S6628" s="15" t="str">
        <f t="shared" si="415"/>
        <v>{ month: "May", hq: "1.South", area: "3. South Mekong", kam: "HUỲNH VĂN TÍNH", kae: "✔️ KAE Võ Thị Kiều Trinh", route: "F4", week: "W3", day: "Tue", cusCode: "KGNPT1070", sales: 7370000, totalC: 112, skuLines: 1 },</v>
      </c>
    </row>
    <row r="6629" spans="1:19" ht="18.5" x14ac:dyDescent="0.45">
      <c r="A6629" s="24"/>
      <c r="B6629" s="24" t="s">
        <v>123</v>
      </c>
      <c r="C6629" s="24" t="s">
        <v>133</v>
      </c>
      <c r="D6629" s="22" t="s">
        <v>138</v>
      </c>
      <c r="E6629" s="24" t="s">
        <v>9</v>
      </c>
      <c r="F6629" s="22" t="s">
        <v>3657</v>
      </c>
      <c r="G6629" s="14" t="s">
        <v>1944</v>
      </c>
      <c r="H6629" s="14">
        <v>4974800</v>
      </c>
      <c r="I6629">
        <v>2</v>
      </c>
      <c r="J6629" s="13">
        <f t="shared" si="413"/>
        <v>46155</v>
      </c>
      <c r="K6629" t="str">
        <f t="shared" si="412"/>
        <v>Wed</v>
      </c>
      <c r="L6629" t="str">
        <f t="shared" si="414"/>
        <v>W2</v>
      </c>
      <c r="M6629" t="s">
        <v>10340</v>
      </c>
      <c r="N6629" t="s">
        <v>5723</v>
      </c>
      <c r="O6629" t="s">
        <v>5735</v>
      </c>
      <c r="P6629" t="s">
        <v>10416</v>
      </c>
      <c r="Q6629" t="s">
        <v>200</v>
      </c>
      <c r="R6629">
        <v>112</v>
      </c>
      <c r="S6629" s="15" t="str">
        <f t="shared" si="415"/>
        <v>{ month: "May", hq: "1.South", area: "3. South Mekong", kam: "HUỲNH VĂN TÍNH", kae: "✔️ KAE Võ Thị Kiều Trinh", route: "F4", week: "W2", day: "Wed", cusCode: "KGNPT121", sales: 4974800, totalC: 112, skuLines: 2 },</v>
      </c>
    </row>
    <row r="6630" spans="1:19" ht="18.5" x14ac:dyDescent="0.45">
      <c r="A6630" s="24"/>
      <c r="B6630" s="24" t="s">
        <v>123</v>
      </c>
      <c r="C6630" s="24" t="s">
        <v>133</v>
      </c>
      <c r="D6630" s="22" t="s">
        <v>138</v>
      </c>
      <c r="E6630" s="24" t="s">
        <v>9</v>
      </c>
      <c r="F6630" s="22" t="s">
        <v>3657</v>
      </c>
      <c r="G6630" s="14" t="s">
        <v>5744</v>
      </c>
      <c r="H6630" s="14">
        <v>3935307.4074074076</v>
      </c>
      <c r="I6630">
        <v>4</v>
      </c>
      <c r="J6630" s="13">
        <f t="shared" si="413"/>
        <v>46162</v>
      </c>
      <c r="K6630" t="str">
        <f t="shared" si="412"/>
        <v>Wed</v>
      </c>
      <c r="L6630" t="str">
        <f t="shared" si="414"/>
        <v>W3</v>
      </c>
      <c r="M6630" t="s">
        <v>10340</v>
      </c>
      <c r="N6630" t="s">
        <v>5723</v>
      </c>
      <c r="O6630" t="s">
        <v>5735</v>
      </c>
      <c r="P6630" t="s">
        <v>10416</v>
      </c>
      <c r="Q6630" t="s">
        <v>200</v>
      </c>
      <c r="R6630">
        <v>112</v>
      </c>
      <c r="S6630" s="15" t="str">
        <f t="shared" si="415"/>
        <v>{ month: "May", hq: "1.South", area: "3. South Mekong", kam: "HUỲNH VĂN TÍNH", kae: "✔️ KAE Võ Thị Kiều Trinh", route: "F4", week: "W3", day: "Wed", cusCode: "KGNPT121", sales: 3935307.40740741, totalC: 112, skuLines: 4 },</v>
      </c>
    </row>
    <row r="6631" spans="1:19" ht="18.5" x14ac:dyDescent="0.45">
      <c r="A6631" s="24"/>
      <c r="B6631" s="24" t="s">
        <v>123</v>
      </c>
      <c r="C6631" s="24" t="s">
        <v>133</v>
      </c>
      <c r="D6631" s="22" t="s">
        <v>138</v>
      </c>
      <c r="E6631" s="24" t="s">
        <v>9</v>
      </c>
      <c r="F6631" s="22" t="s">
        <v>3657</v>
      </c>
      <c r="G6631" s="14" t="s">
        <v>8522</v>
      </c>
      <c r="H6631" s="14">
        <v>451688.88888888888</v>
      </c>
      <c r="I6631">
        <v>3</v>
      </c>
      <c r="J6631" s="13">
        <f t="shared" si="413"/>
        <v>46169</v>
      </c>
      <c r="K6631" t="str">
        <f t="shared" si="412"/>
        <v>Wed</v>
      </c>
      <c r="L6631" t="str">
        <f t="shared" si="414"/>
        <v>W4</v>
      </c>
      <c r="M6631" t="s">
        <v>10340</v>
      </c>
      <c r="N6631" t="s">
        <v>5723</v>
      </c>
      <c r="O6631" t="s">
        <v>5735</v>
      </c>
      <c r="P6631" t="s">
        <v>10416</v>
      </c>
      <c r="Q6631" t="s">
        <v>200</v>
      </c>
      <c r="R6631">
        <v>100</v>
      </c>
      <c r="S6631" s="15" t="str">
        <f t="shared" si="415"/>
        <v>{ month: "May", hq: "1.South", area: "3. South Mekong", kam: "HUỲNH VĂN TÍNH", kae: "✔️ KAE Võ Thị Kiều Trinh", route: "F4", week: "W4", day: "Wed", cusCode: "KGNPT121", sales: 451688.888888889, totalC: 100, skuLines: 3 },</v>
      </c>
    </row>
    <row r="6632" spans="1:19" ht="18.5" x14ac:dyDescent="0.45">
      <c r="A6632" s="24"/>
      <c r="B6632" s="24" t="s">
        <v>123</v>
      </c>
      <c r="C6632" s="24" t="s">
        <v>133</v>
      </c>
      <c r="D6632" s="22" t="s">
        <v>138</v>
      </c>
      <c r="E6632" s="24" t="s">
        <v>9</v>
      </c>
      <c r="F6632" s="22" t="s">
        <v>6782</v>
      </c>
      <c r="G6632" s="14" t="s">
        <v>5744</v>
      </c>
      <c r="H6632" s="14">
        <v>1474000</v>
      </c>
      <c r="I6632">
        <v>1</v>
      </c>
      <c r="J6632" s="13">
        <f t="shared" si="413"/>
        <v>46162</v>
      </c>
      <c r="K6632" t="str">
        <f t="shared" si="412"/>
        <v>Wed</v>
      </c>
      <c r="L6632" t="str">
        <f t="shared" si="414"/>
        <v>W3</v>
      </c>
      <c r="M6632" t="s">
        <v>10340</v>
      </c>
      <c r="N6632" t="s">
        <v>5723</v>
      </c>
      <c r="O6632" t="s">
        <v>5735</v>
      </c>
      <c r="P6632" t="s">
        <v>10416</v>
      </c>
      <c r="Q6632" t="s">
        <v>200</v>
      </c>
      <c r="R6632">
        <v>112</v>
      </c>
      <c r="S6632" s="15" t="str">
        <f t="shared" si="415"/>
        <v>{ month: "May", hq: "1.South", area: "3. South Mekong", kam: "HUỲNH VĂN TÍNH", kae: "✔️ KAE Võ Thị Kiều Trinh", route: "F4", week: "W3", day: "Wed", cusCode: "KGNPT123", sales: 1474000, totalC: 112, skuLines: 1 },</v>
      </c>
    </row>
    <row r="6633" spans="1:19" ht="18.5" x14ac:dyDescent="0.45">
      <c r="A6633" s="24"/>
      <c r="B6633" s="24" t="s">
        <v>123</v>
      </c>
      <c r="C6633" s="24" t="s">
        <v>133</v>
      </c>
      <c r="D6633" s="22" t="s">
        <v>138</v>
      </c>
      <c r="E6633" s="24" t="s">
        <v>9</v>
      </c>
      <c r="F6633" s="22" t="s">
        <v>3658</v>
      </c>
      <c r="G6633" s="14" t="s">
        <v>1944</v>
      </c>
      <c r="H6633" s="14">
        <v>1474000</v>
      </c>
      <c r="I6633">
        <v>1</v>
      </c>
      <c r="J6633" s="13">
        <f t="shared" si="413"/>
        <v>46155</v>
      </c>
      <c r="K6633" t="str">
        <f t="shared" si="412"/>
        <v>Wed</v>
      </c>
      <c r="L6633" t="str">
        <f t="shared" si="414"/>
        <v>W2</v>
      </c>
      <c r="M6633" t="s">
        <v>10340</v>
      </c>
      <c r="N6633" t="s">
        <v>5723</v>
      </c>
      <c r="O6633" t="s">
        <v>5735</v>
      </c>
      <c r="P6633" t="s">
        <v>10416</v>
      </c>
      <c r="Q6633" t="s">
        <v>200</v>
      </c>
      <c r="R6633">
        <v>112</v>
      </c>
      <c r="S6633" s="15" t="str">
        <f t="shared" si="415"/>
        <v>{ month: "May", hq: "1.South", area: "3. South Mekong", kam: "HUỲNH VĂN TÍNH", kae: "✔️ KAE Võ Thị Kiều Trinh", route: "F4", week: "W2", day: "Wed", cusCode: "KGNPT124", sales: 1474000, totalC: 112, skuLines: 1 },</v>
      </c>
    </row>
    <row r="6634" spans="1:19" ht="18.5" x14ac:dyDescent="0.45">
      <c r="A6634" s="24"/>
      <c r="B6634" s="24" t="s">
        <v>123</v>
      </c>
      <c r="C6634" s="24" t="s">
        <v>133</v>
      </c>
      <c r="D6634" s="22" t="s">
        <v>138</v>
      </c>
      <c r="E6634" s="24" t="s">
        <v>9</v>
      </c>
      <c r="F6634" s="22" t="s">
        <v>3658</v>
      </c>
      <c r="G6634" s="14" t="s">
        <v>5744</v>
      </c>
      <c r="H6634" s="14">
        <v>15722044.444444444</v>
      </c>
      <c r="I6634">
        <v>4</v>
      </c>
      <c r="J6634" s="13">
        <f t="shared" si="413"/>
        <v>46162</v>
      </c>
      <c r="K6634" t="str">
        <f t="shared" si="412"/>
        <v>Wed</v>
      </c>
      <c r="L6634" t="str">
        <f t="shared" si="414"/>
        <v>W3</v>
      </c>
      <c r="M6634" t="s">
        <v>10340</v>
      </c>
      <c r="N6634" t="s">
        <v>5723</v>
      </c>
      <c r="O6634" t="s">
        <v>5735</v>
      </c>
      <c r="P6634" t="s">
        <v>10416</v>
      </c>
      <c r="Q6634" t="s">
        <v>200</v>
      </c>
      <c r="R6634">
        <v>112</v>
      </c>
      <c r="S6634" s="15" t="str">
        <f t="shared" si="415"/>
        <v>{ month: "May", hq: "1.South", area: "3. South Mekong", kam: "HUỲNH VĂN TÍNH", kae: "✔️ KAE Võ Thị Kiều Trinh", route: "F4", week: "W3", day: "Wed", cusCode: "KGNPT124", sales: 15722044.4444444, totalC: 112, skuLines: 4 },</v>
      </c>
    </row>
    <row r="6635" spans="1:19" ht="18.5" x14ac:dyDescent="0.45">
      <c r="A6635" s="24"/>
      <c r="B6635" s="24" t="s">
        <v>123</v>
      </c>
      <c r="C6635" s="24" t="s">
        <v>133</v>
      </c>
      <c r="D6635" s="22" t="s">
        <v>138</v>
      </c>
      <c r="E6635" s="24" t="s">
        <v>9</v>
      </c>
      <c r="F6635" s="22" t="s">
        <v>3659</v>
      </c>
      <c r="G6635" s="14" t="s">
        <v>1944</v>
      </c>
      <c r="H6635" s="14">
        <v>2948000</v>
      </c>
      <c r="I6635">
        <v>1</v>
      </c>
      <c r="J6635" s="13">
        <f t="shared" si="413"/>
        <v>46155</v>
      </c>
      <c r="K6635" t="str">
        <f t="shared" si="412"/>
        <v>Wed</v>
      </c>
      <c r="L6635" t="str">
        <f t="shared" si="414"/>
        <v>W2</v>
      </c>
      <c r="M6635" t="s">
        <v>10340</v>
      </c>
      <c r="N6635" t="s">
        <v>5723</v>
      </c>
      <c r="O6635" t="s">
        <v>5735</v>
      </c>
      <c r="P6635" t="s">
        <v>10416</v>
      </c>
      <c r="Q6635" t="s">
        <v>200</v>
      </c>
      <c r="R6635">
        <v>112</v>
      </c>
      <c r="S6635" s="15" t="str">
        <f t="shared" si="415"/>
        <v>{ month: "May", hq: "1.South", area: "3. South Mekong", kam: "HUỲNH VĂN TÍNH", kae: "✔️ KAE Võ Thị Kiều Trinh", route: "F4", week: "W2", day: "Wed", cusCode: "KGNPT125", sales: 2948000, totalC: 112, skuLines: 1 },</v>
      </c>
    </row>
    <row r="6636" spans="1:19" ht="18.5" x14ac:dyDescent="0.45">
      <c r="A6636" s="24"/>
      <c r="B6636" s="24" t="s">
        <v>123</v>
      </c>
      <c r="C6636" s="24" t="s">
        <v>133</v>
      </c>
      <c r="D6636" s="22" t="s">
        <v>138</v>
      </c>
      <c r="E6636" s="24" t="s">
        <v>9</v>
      </c>
      <c r="F6636" s="22" t="s">
        <v>3659</v>
      </c>
      <c r="G6636" s="14" t="s">
        <v>5744</v>
      </c>
      <c r="H6636" s="14">
        <v>2973638.888888889</v>
      </c>
      <c r="I6636">
        <v>3</v>
      </c>
      <c r="J6636" s="13">
        <f t="shared" si="413"/>
        <v>46162</v>
      </c>
      <c r="K6636" t="str">
        <f t="shared" si="412"/>
        <v>Wed</v>
      </c>
      <c r="L6636" t="str">
        <f t="shared" si="414"/>
        <v>W3</v>
      </c>
      <c r="M6636" t="s">
        <v>10340</v>
      </c>
      <c r="N6636" t="s">
        <v>5723</v>
      </c>
      <c r="O6636" t="s">
        <v>5735</v>
      </c>
      <c r="P6636" t="s">
        <v>10416</v>
      </c>
      <c r="Q6636" t="s">
        <v>200</v>
      </c>
      <c r="R6636">
        <v>112</v>
      </c>
      <c r="S6636" s="15" t="str">
        <f t="shared" si="415"/>
        <v>{ month: "May", hq: "1.South", area: "3. South Mekong", kam: "HUỲNH VĂN TÍNH", kae: "✔️ KAE Võ Thị Kiều Trinh", route: "F4", week: "W3", day: "Wed", cusCode: "KGNPT125", sales: 2973638.88888889, totalC: 112, skuLines: 3 },</v>
      </c>
    </row>
    <row r="6637" spans="1:19" ht="18.5" x14ac:dyDescent="0.45">
      <c r="A6637" s="24"/>
      <c r="B6637" s="24" t="s">
        <v>123</v>
      </c>
      <c r="C6637" s="24" t="s">
        <v>133</v>
      </c>
      <c r="D6637" s="22" t="s">
        <v>138</v>
      </c>
      <c r="E6637" s="24" t="s">
        <v>9</v>
      </c>
      <c r="F6637" s="22" t="s">
        <v>3660</v>
      </c>
      <c r="G6637" s="14" t="s">
        <v>1944</v>
      </c>
      <c r="H6637" s="14">
        <v>3868688.888888889</v>
      </c>
      <c r="I6637">
        <v>3</v>
      </c>
      <c r="J6637" s="13">
        <f t="shared" si="413"/>
        <v>46155</v>
      </c>
      <c r="K6637" t="str">
        <f t="shared" si="412"/>
        <v>Wed</v>
      </c>
      <c r="L6637" t="str">
        <f t="shared" si="414"/>
        <v>W2</v>
      </c>
      <c r="M6637" t="s">
        <v>10340</v>
      </c>
      <c r="N6637" t="s">
        <v>5723</v>
      </c>
      <c r="O6637" t="s">
        <v>5735</v>
      </c>
      <c r="P6637" t="s">
        <v>10416</v>
      </c>
      <c r="Q6637" t="s">
        <v>200</v>
      </c>
      <c r="R6637">
        <v>112</v>
      </c>
      <c r="S6637" s="15" t="str">
        <f t="shared" si="415"/>
        <v>{ month: "May", hq: "1.South", area: "3. South Mekong", kam: "HUỲNH VĂN TÍNH", kae: "✔️ KAE Võ Thị Kiều Trinh", route: "F4", week: "W2", day: "Wed", cusCode: "KGNPT127", sales: 3868688.88888889, totalC: 112, skuLines: 3 },</v>
      </c>
    </row>
    <row r="6638" spans="1:19" ht="18.5" x14ac:dyDescent="0.45">
      <c r="A6638" s="24"/>
      <c r="B6638" s="24" t="s">
        <v>123</v>
      </c>
      <c r="C6638" s="24" t="s">
        <v>133</v>
      </c>
      <c r="D6638" s="22" t="s">
        <v>138</v>
      </c>
      <c r="E6638" s="24" t="s">
        <v>9</v>
      </c>
      <c r="F6638" s="22" t="s">
        <v>3660</v>
      </c>
      <c r="G6638" s="14" t="s">
        <v>8522</v>
      </c>
      <c r="H6638" s="14">
        <v>718400</v>
      </c>
      <c r="I6638">
        <v>2</v>
      </c>
      <c r="J6638" s="13">
        <f t="shared" si="413"/>
        <v>46169</v>
      </c>
      <c r="K6638" t="str">
        <f t="shared" si="412"/>
        <v>Wed</v>
      </c>
      <c r="L6638" t="str">
        <f t="shared" si="414"/>
        <v>W4</v>
      </c>
      <c r="M6638" t="s">
        <v>10340</v>
      </c>
      <c r="N6638" t="s">
        <v>5723</v>
      </c>
      <c r="O6638" t="s">
        <v>5735</v>
      </c>
      <c r="P6638" t="s">
        <v>10416</v>
      </c>
      <c r="Q6638" t="s">
        <v>200</v>
      </c>
      <c r="R6638">
        <v>100</v>
      </c>
      <c r="S6638" s="15" t="str">
        <f t="shared" si="415"/>
        <v>{ month: "May", hq: "1.South", area: "3. South Mekong", kam: "HUỲNH VĂN TÍNH", kae: "✔️ KAE Võ Thị Kiều Trinh", route: "F4", week: "W4", day: "Wed", cusCode: "KGNPT127", sales: 718400, totalC: 100, skuLines: 2 },</v>
      </c>
    </row>
    <row r="6639" spans="1:19" ht="18.5" x14ac:dyDescent="0.45">
      <c r="A6639" s="24"/>
      <c r="B6639" s="24" t="s">
        <v>123</v>
      </c>
      <c r="C6639" s="24" t="s">
        <v>133</v>
      </c>
      <c r="D6639" s="22" t="s">
        <v>138</v>
      </c>
      <c r="E6639" s="24" t="s">
        <v>9</v>
      </c>
      <c r="F6639" s="22" t="s">
        <v>3661</v>
      </c>
      <c r="G6639" s="14" t="s">
        <v>1944</v>
      </c>
      <c r="H6639" s="14">
        <v>7369999.9999999991</v>
      </c>
      <c r="I6639">
        <v>1</v>
      </c>
      <c r="J6639" s="13">
        <f t="shared" si="413"/>
        <v>46155</v>
      </c>
      <c r="K6639" t="str">
        <f t="shared" si="412"/>
        <v>Wed</v>
      </c>
      <c r="L6639" t="str">
        <f t="shared" si="414"/>
        <v>W2</v>
      </c>
      <c r="M6639" t="s">
        <v>10340</v>
      </c>
      <c r="N6639" t="s">
        <v>5723</v>
      </c>
      <c r="O6639" t="s">
        <v>5735</v>
      </c>
      <c r="P6639" t="s">
        <v>10416</v>
      </c>
      <c r="Q6639" t="s">
        <v>200</v>
      </c>
      <c r="R6639">
        <v>112</v>
      </c>
      <c r="S6639" s="15" t="str">
        <f t="shared" si="415"/>
        <v>{ month: "May", hq: "1.South", area: "3. South Mekong", kam: "HUỲNH VĂN TÍNH", kae: "✔️ KAE Võ Thị Kiều Trinh", route: "F4", week: "W2", day: "Wed", cusCode: "KGNPT128", sales: 7370000, totalC: 112, skuLines: 1 },</v>
      </c>
    </row>
    <row r="6640" spans="1:19" ht="18.5" x14ac:dyDescent="0.45">
      <c r="A6640" s="24"/>
      <c r="B6640" s="24" t="s">
        <v>123</v>
      </c>
      <c r="C6640" s="24" t="s">
        <v>133</v>
      </c>
      <c r="D6640" s="22" t="s">
        <v>138</v>
      </c>
      <c r="E6640" s="24" t="s">
        <v>9</v>
      </c>
      <c r="F6640" s="22" t="s">
        <v>3661</v>
      </c>
      <c r="G6640" s="14" t="s">
        <v>5744</v>
      </c>
      <c r="H6640" s="14">
        <v>7369999.9999999991</v>
      </c>
      <c r="I6640">
        <v>1</v>
      </c>
      <c r="J6640" s="13">
        <f t="shared" si="413"/>
        <v>46162</v>
      </c>
      <c r="K6640" t="str">
        <f t="shared" si="412"/>
        <v>Wed</v>
      </c>
      <c r="L6640" t="str">
        <f t="shared" si="414"/>
        <v>W3</v>
      </c>
      <c r="M6640" t="s">
        <v>10340</v>
      </c>
      <c r="N6640" t="s">
        <v>5723</v>
      </c>
      <c r="O6640" t="s">
        <v>5735</v>
      </c>
      <c r="P6640" t="s">
        <v>10416</v>
      </c>
      <c r="Q6640" t="s">
        <v>200</v>
      </c>
      <c r="R6640">
        <v>112</v>
      </c>
      <c r="S6640" s="15" t="str">
        <f t="shared" si="415"/>
        <v>{ month: "May", hq: "1.South", area: "3. South Mekong", kam: "HUỲNH VĂN TÍNH", kae: "✔️ KAE Võ Thị Kiều Trinh", route: "F4", week: "W3", day: "Wed", cusCode: "KGNPT128", sales: 7370000, totalC: 112, skuLines: 1 },</v>
      </c>
    </row>
    <row r="6641" spans="1:19" ht="18.5" x14ac:dyDescent="0.45">
      <c r="A6641" s="24"/>
      <c r="B6641" s="24" t="s">
        <v>123</v>
      </c>
      <c r="C6641" s="24" t="s">
        <v>133</v>
      </c>
      <c r="D6641" s="22" t="s">
        <v>138</v>
      </c>
      <c r="E6641" s="24" t="s">
        <v>9</v>
      </c>
      <c r="F6641" s="22" t="s">
        <v>3662</v>
      </c>
      <c r="G6641" s="14" t="s">
        <v>1935</v>
      </c>
      <c r="H6641" s="14">
        <v>4422000</v>
      </c>
      <c r="I6641">
        <v>1</v>
      </c>
      <c r="J6641" s="13">
        <f t="shared" si="413"/>
        <v>46157</v>
      </c>
      <c r="K6641" t="str">
        <f t="shared" si="412"/>
        <v>Fri</v>
      </c>
      <c r="L6641" t="str">
        <f t="shared" si="414"/>
        <v>W2</v>
      </c>
      <c r="M6641" t="s">
        <v>10340</v>
      </c>
      <c r="N6641" t="s">
        <v>5723</v>
      </c>
      <c r="O6641" t="s">
        <v>5735</v>
      </c>
      <c r="P6641" t="s">
        <v>10416</v>
      </c>
      <c r="Q6641" t="s">
        <v>200</v>
      </c>
      <c r="R6641">
        <v>112</v>
      </c>
      <c r="S6641" s="15" t="str">
        <f t="shared" si="415"/>
        <v>{ month: "May", hq: "1.South", area: "3. South Mekong", kam: "HUỲNH VĂN TÍNH", kae: "✔️ KAE Võ Thị Kiều Trinh", route: "F4", week: "W2", day: "Fri", cusCode: "KGNPT467155", sales: 4422000, totalC: 112, skuLines: 1 },</v>
      </c>
    </row>
    <row r="6642" spans="1:19" ht="18.5" x14ac:dyDescent="0.45">
      <c r="A6642" s="24"/>
      <c r="B6642" s="24" t="s">
        <v>123</v>
      </c>
      <c r="C6642" s="24" t="s">
        <v>133</v>
      </c>
      <c r="D6642" s="22" t="s">
        <v>138</v>
      </c>
      <c r="E6642" s="24" t="s">
        <v>9</v>
      </c>
      <c r="F6642" s="22" t="s">
        <v>3662</v>
      </c>
      <c r="G6642" s="14" t="s">
        <v>5746</v>
      </c>
      <c r="H6642" s="14">
        <v>2459000</v>
      </c>
      <c r="I6642">
        <v>2</v>
      </c>
      <c r="J6642" s="13">
        <f t="shared" si="413"/>
        <v>46164</v>
      </c>
      <c r="K6642" t="str">
        <f t="shared" si="412"/>
        <v>Fri</v>
      </c>
      <c r="L6642" t="str">
        <f t="shared" si="414"/>
        <v>W3</v>
      </c>
      <c r="M6642" t="s">
        <v>10340</v>
      </c>
      <c r="N6642" t="s">
        <v>5723</v>
      </c>
      <c r="O6642" t="s">
        <v>5735</v>
      </c>
      <c r="P6642" t="s">
        <v>10416</v>
      </c>
      <c r="Q6642" t="s">
        <v>200</v>
      </c>
      <c r="R6642">
        <v>112</v>
      </c>
      <c r="S6642" s="15" t="str">
        <f t="shared" si="415"/>
        <v>{ month: "May", hq: "1.South", area: "3. South Mekong", kam: "HUỲNH VĂN TÍNH", kae: "✔️ KAE Võ Thị Kiều Trinh", route: "F4", week: "W3", day: "Fri", cusCode: "KGNPT467155", sales: 2459000, totalC: 112, skuLines: 2 },</v>
      </c>
    </row>
    <row r="6643" spans="1:19" ht="18.5" x14ac:dyDescent="0.45">
      <c r="A6643" s="24"/>
      <c r="B6643" s="24" t="s">
        <v>123</v>
      </c>
      <c r="C6643" s="24" t="s">
        <v>133</v>
      </c>
      <c r="D6643" s="22" t="s">
        <v>138</v>
      </c>
      <c r="E6643" s="24" t="s">
        <v>9</v>
      </c>
      <c r="F6643" s="22" t="s">
        <v>6783</v>
      </c>
      <c r="G6643" s="14" t="s">
        <v>5745</v>
      </c>
      <c r="H6643" s="14">
        <v>1474000</v>
      </c>
      <c r="I6643">
        <v>1</v>
      </c>
      <c r="J6643" s="13">
        <f t="shared" si="413"/>
        <v>46163</v>
      </c>
      <c r="K6643" t="str">
        <f t="shared" si="412"/>
        <v>Thu</v>
      </c>
      <c r="L6643" t="str">
        <f t="shared" si="414"/>
        <v>W3</v>
      </c>
      <c r="M6643" t="s">
        <v>10340</v>
      </c>
      <c r="N6643" t="s">
        <v>5723</v>
      </c>
      <c r="O6643" t="s">
        <v>5735</v>
      </c>
      <c r="P6643" t="s">
        <v>10416</v>
      </c>
      <c r="Q6643" t="s">
        <v>200</v>
      </c>
      <c r="R6643">
        <v>112</v>
      </c>
      <c r="S6643" s="15" t="str">
        <f t="shared" si="415"/>
        <v>{ month: "May", hq: "1.South", area: "3. South Mekong", kam: "HUỲNH VĂN TÍNH", kae: "✔️ KAE Võ Thị Kiều Trinh", route: "F4", week: "W3", day: "Thu", cusCode: "KGNPT5003", sales: 1474000, totalC: 112, skuLines: 1 },</v>
      </c>
    </row>
    <row r="6644" spans="1:19" ht="18.5" x14ac:dyDescent="0.45">
      <c r="A6644" s="24"/>
      <c r="B6644" s="24" t="s">
        <v>123</v>
      </c>
      <c r="C6644" s="24" t="s">
        <v>133</v>
      </c>
      <c r="D6644" s="22" t="s">
        <v>138</v>
      </c>
      <c r="E6644" s="24" t="s">
        <v>9</v>
      </c>
      <c r="F6644" s="22" t="s">
        <v>3663</v>
      </c>
      <c r="G6644" s="14" t="s">
        <v>1949</v>
      </c>
      <c r="H6644" s="14">
        <v>1288577.7777777778</v>
      </c>
      <c r="I6644">
        <v>2</v>
      </c>
      <c r="J6644" s="13">
        <f t="shared" si="413"/>
        <v>46156</v>
      </c>
      <c r="K6644" t="str">
        <f t="shared" si="412"/>
        <v>Thu</v>
      </c>
      <c r="L6644" t="str">
        <f t="shared" si="414"/>
        <v>W2</v>
      </c>
      <c r="M6644" t="s">
        <v>10340</v>
      </c>
      <c r="N6644" t="s">
        <v>5723</v>
      </c>
      <c r="O6644" t="s">
        <v>5735</v>
      </c>
      <c r="P6644" t="s">
        <v>10416</v>
      </c>
      <c r="Q6644" t="s">
        <v>200</v>
      </c>
      <c r="R6644">
        <v>112</v>
      </c>
      <c r="S6644" s="15" t="str">
        <f t="shared" si="415"/>
        <v>{ month: "May", hq: "1.South", area: "3. South Mekong", kam: "HUỲNH VĂN TÍNH", kae: "✔️ KAE Võ Thị Kiều Trinh", route: "F4", week: "W2", day: "Thu", cusCode: "KGNPT5006", sales: 1288577.77777778, totalC: 112, skuLines: 2 },</v>
      </c>
    </row>
    <row r="6645" spans="1:19" ht="18.5" x14ac:dyDescent="0.45">
      <c r="A6645" s="24"/>
      <c r="B6645" s="24" t="s">
        <v>123</v>
      </c>
      <c r="C6645" s="24" t="s">
        <v>133</v>
      </c>
      <c r="D6645" s="22" t="s">
        <v>138</v>
      </c>
      <c r="E6645" s="24" t="s">
        <v>9</v>
      </c>
      <c r="F6645" s="22" t="s">
        <v>3664</v>
      </c>
      <c r="G6645" s="14" t="s">
        <v>1949</v>
      </c>
      <c r="H6645" s="14">
        <v>1474000</v>
      </c>
      <c r="I6645">
        <v>1</v>
      </c>
      <c r="J6645" s="13">
        <f t="shared" si="413"/>
        <v>46156</v>
      </c>
      <c r="K6645" t="str">
        <f t="shared" si="412"/>
        <v>Thu</v>
      </c>
      <c r="L6645" t="str">
        <f t="shared" si="414"/>
        <v>W2</v>
      </c>
      <c r="M6645" t="s">
        <v>10340</v>
      </c>
      <c r="N6645" t="s">
        <v>5723</v>
      </c>
      <c r="O6645" t="s">
        <v>5735</v>
      </c>
      <c r="P6645" t="s">
        <v>10416</v>
      </c>
      <c r="Q6645" t="s">
        <v>200</v>
      </c>
      <c r="R6645">
        <v>112</v>
      </c>
      <c r="S6645" s="15" t="str">
        <f t="shared" si="415"/>
        <v>{ month: "May", hq: "1.South", area: "3. South Mekong", kam: "HUỲNH VĂN TÍNH", kae: "✔️ KAE Võ Thị Kiều Trinh", route: "F4", week: "W2", day: "Thu", cusCode: "KGNPT50124", sales: 1474000, totalC: 112, skuLines: 1 },</v>
      </c>
    </row>
    <row r="6646" spans="1:19" ht="18.5" x14ac:dyDescent="0.45">
      <c r="A6646" s="24"/>
      <c r="B6646" s="24" t="s">
        <v>123</v>
      </c>
      <c r="C6646" s="24" t="s">
        <v>133</v>
      </c>
      <c r="D6646" s="22" t="s">
        <v>138</v>
      </c>
      <c r="E6646" s="24" t="s">
        <v>9</v>
      </c>
      <c r="F6646" s="22" t="s">
        <v>3665</v>
      </c>
      <c r="G6646" s="14" t="s">
        <v>1949</v>
      </c>
      <c r="H6646" s="14">
        <v>7369999.9999999991</v>
      </c>
      <c r="I6646">
        <v>1</v>
      </c>
      <c r="J6646" s="13">
        <f t="shared" si="413"/>
        <v>46156</v>
      </c>
      <c r="K6646" t="str">
        <f t="shared" si="412"/>
        <v>Thu</v>
      </c>
      <c r="L6646" t="str">
        <f t="shared" si="414"/>
        <v>W2</v>
      </c>
      <c r="M6646" t="s">
        <v>10340</v>
      </c>
      <c r="N6646" t="s">
        <v>5723</v>
      </c>
      <c r="O6646" t="s">
        <v>5735</v>
      </c>
      <c r="P6646" t="s">
        <v>10416</v>
      </c>
      <c r="Q6646" t="s">
        <v>200</v>
      </c>
      <c r="R6646">
        <v>112</v>
      </c>
      <c r="S6646" s="15" t="str">
        <f t="shared" si="415"/>
        <v>{ month: "May", hq: "1.South", area: "3. South Mekong", kam: "HUỲNH VĂN TÍNH", kae: "✔️ KAE Võ Thị Kiều Trinh", route: "F4", week: "W2", day: "Thu", cusCode: "KGNPT50125", sales: 7370000, totalC: 112, skuLines: 1 },</v>
      </c>
    </row>
    <row r="6647" spans="1:19" ht="18.5" x14ac:dyDescent="0.45">
      <c r="A6647" s="24"/>
      <c r="B6647" s="24" t="s">
        <v>123</v>
      </c>
      <c r="C6647" s="24" t="s">
        <v>133</v>
      </c>
      <c r="D6647" s="22" t="s">
        <v>138</v>
      </c>
      <c r="E6647" s="24" t="s">
        <v>9</v>
      </c>
      <c r="F6647" s="22" t="s">
        <v>8245</v>
      </c>
      <c r="G6647" s="14" t="s">
        <v>5746</v>
      </c>
      <c r="H6647" s="14">
        <v>1105600</v>
      </c>
      <c r="I6647">
        <v>1</v>
      </c>
      <c r="J6647" s="13">
        <f t="shared" si="413"/>
        <v>46164</v>
      </c>
      <c r="K6647" t="str">
        <f t="shared" si="412"/>
        <v>Fri</v>
      </c>
      <c r="L6647" t="str">
        <f t="shared" si="414"/>
        <v>W3</v>
      </c>
      <c r="M6647" t="s">
        <v>10340</v>
      </c>
      <c r="N6647" t="s">
        <v>5723</v>
      </c>
      <c r="O6647" t="s">
        <v>5735</v>
      </c>
      <c r="P6647" t="s">
        <v>10416</v>
      </c>
      <c r="Q6647" t="s">
        <v>200</v>
      </c>
      <c r="R6647">
        <v>112</v>
      </c>
      <c r="S6647" s="15" t="str">
        <f t="shared" si="415"/>
        <v>{ month: "May", hq: "1.South", area: "3. South Mekong", kam: "HUỲNH VĂN TÍNH", kae: "✔️ KAE Võ Thị Kiều Trinh", route: "F4", week: "W3", day: "Fri", cusCode: "KGNPT98710", sales: 1105600, totalC: 112, skuLines: 1 },</v>
      </c>
    </row>
    <row r="6648" spans="1:19" ht="18.5" x14ac:dyDescent="0.45">
      <c r="A6648" s="24"/>
      <c r="B6648" s="24" t="s">
        <v>123</v>
      </c>
      <c r="C6648" s="24" t="s">
        <v>133</v>
      </c>
      <c r="D6648" s="22" t="s">
        <v>138</v>
      </c>
      <c r="E6648" s="24" t="s">
        <v>9</v>
      </c>
      <c r="F6648" s="22" t="s">
        <v>1030</v>
      </c>
      <c r="G6648" s="14" t="s">
        <v>5741</v>
      </c>
      <c r="H6648" s="14">
        <v>2459000</v>
      </c>
      <c r="I6648">
        <v>2</v>
      </c>
      <c r="J6648" s="13">
        <f t="shared" si="413"/>
        <v>46150</v>
      </c>
      <c r="K6648" t="str">
        <f t="shared" si="412"/>
        <v>Fri</v>
      </c>
      <c r="L6648" t="str">
        <f t="shared" si="414"/>
        <v>W1</v>
      </c>
      <c r="M6648" t="s">
        <v>10340</v>
      </c>
      <c r="N6648" t="s">
        <v>5723</v>
      </c>
      <c r="O6648" t="s">
        <v>5735</v>
      </c>
      <c r="P6648" t="s">
        <v>10416</v>
      </c>
      <c r="Q6648" t="s">
        <v>200</v>
      </c>
      <c r="R6648">
        <v>109</v>
      </c>
      <c r="S6648" s="15" t="str">
        <f t="shared" si="415"/>
        <v>{ month: "May", hq: "1.South", area: "3. South Mekong", kam: "HUỲNH VĂN TÍNH", kae: "✔️ KAE Võ Thị Kiều Trinh", route: "F4", week: "W1", day: "Fri", cusCode: "KGNPT98711", sales: 2459000, totalC: 109, skuLines: 2 },</v>
      </c>
    </row>
    <row r="6649" spans="1:19" ht="18.5" x14ac:dyDescent="0.45">
      <c r="A6649" s="24"/>
      <c r="B6649" s="24" t="s">
        <v>123</v>
      </c>
      <c r="C6649" s="24" t="s">
        <v>133</v>
      </c>
      <c r="D6649" s="22" t="s">
        <v>138</v>
      </c>
      <c r="E6649" s="24" t="s">
        <v>9</v>
      </c>
      <c r="F6649" s="22" t="s">
        <v>1030</v>
      </c>
      <c r="G6649" s="14" t="s">
        <v>5746</v>
      </c>
      <c r="H6649" s="14">
        <v>3409088.888888889</v>
      </c>
      <c r="I6649">
        <v>3</v>
      </c>
      <c r="J6649" s="13">
        <f t="shared" si="413"/>
        <v>46164</v>
      </c>
      <c r="K6649" t="str">
        <f t="shared" si="412"/>
        <v>Fri</v>
      </c>
      <c r="L6649" t="str">
        <f t="shared" si="414"/>
        <v>W3</v>
      </c>
      <c r="M6649" t="s">
        <v>10340</v>
      </c>
      <c r="N6649" t="s">
        <v>5723</v>
      </c>
      <c r="O6649" t="s">
        <v>5735</v>
      </c>
      <c r="P6649" t="s">
        <v>10416</v>
      </c>
      <c r="Q6649" t="s">
        <v>200</v>
      </c>
      <c r="R6649">
        <v>112</v>
      </c>
      <c r="S6649" s="15" t="str">
        <f t="shared" si="415"/>
        <v>{ month: "May", hq: "1.South", area: "3. South Mekong", kam: "HUỲNH VĂN TÍNH", kae: "✔️ KAE Võ Thị Kiều Trinh", route: "F4", week: "W3", day: "Fri", cusCode: "KGNPT98711", sales: 3409088.88888889, totalC: 112, skuLines: 3 },</v>
      </c>
    </row>
    <row r="6650" spans="1:19" ht="18.5" x14ac:dyDescent="0.45">
      <c r="A6650" s="24"/>
      <c r="B6650" s="24" t="s">
        <v>123</v>
      </c>
      <c r="C6650" s="24" t="s">
        <v>133</v>
      </c>
      <c r="D6650" s="22" t="s">
        <v>138</v>
      </c>
      <c r="E6650" s="24" t="s">
        <v>9</v>
      </c>
      <c r="F6650" s="22" t="s">
        <v>1031</v>
      </c>
      <c r="G6650" s="14" t="s">
        <v>5741</v>
      </c>
      <c r="H6650" s="14">
        <v>1474000</v>
      </c>
      <c r="I6650">
        <v>1</v>
      </c>
      <c r="J6650" s="13">
        <f t="shared" si="413"/>
        <v>46150</v>
      </c>
      <c r="K6650" t="str">
        <f t="shared" si="412"/>
        <v>Fri</v>
      </c>
      <c r="L6650" t="str">
        <f t="shared" si="414"/>
        <v>W1</v>
      </c>
      <c r="M6650" t="s">
        <v>10340</v>
      </c>
      <c r="N6650" t="s">
        <v>5723</v>
      </c>
      <c r="O6650" t="s">
        <v>5735</v>
      </c>
      <c r="P6650" t="s">
        <v>10416</v>
      </c>
      <c r="Q6650" t="s">
        <v>200</v>
      </c>
      <c r="R6650">
        <v>109</v>
      </c>
      <c r="S6650" s="15" t="str">
        <f t="shared" si="415"/>
        <v>{ month: "May", hq: "1.South", area: "3. South Mekong", kam: "HUỲNH VĂN TÍNH", kae: "✔️ KAE Võ Thị Kiều Trinh", route: "F4", week: "W1", day: "Fri", cusCode: "KGNPT98721", sales: 1474000, totalC: 109, skuLines: 1 },</v>
      </c>
    </row>
    <row r="6651" spans="1:19" ht="18.5" x14ac:dyDescent="0.45">
      <c r="A6651" s="24"/>
      <c r="B6651" s="24" t="s">
        <v>123</v>
      </c>
      <c r="C6651" s="24" t="s">
        <v>133</v>
      </c>
      <c r="D6651" s="22" t="s">
        <v>138</v>
      </c>
      <c r="E6651" s="24" t="s">
        <v>9</v>
      </c>
      <c r="F6651" s="22" t="s">
        <v>1031</v>
      </c>
      <c r="G6651" s="14" t="s">
        <v>1935</v>
      </c>
      <c r="H6651" s="14">
        <v>2948000</v>
      </c>
      <c r="I6651">
        <v>1</v>
      </c>
      <c r="J6651" s="13">
        <f t="shared" si="413"/>
        <v>46157</v>
      </c>
      <c r="K6651" t="str">
        <f t="shared" si="412"/>
        <v>Fri</v>
      </c>
      <c r="L6651" t="str">
        <f t="shared" si="414"/>
        <v>W2</v>
      </c>
      <c r="M6651" t="s">
        <v>10340</v>
      </c>
      <c r="N6651" t="s">
        <v>5723</v>
      </c>
      <c r="O6651" t="s">
        <v>5735</v>
      </c>
      <c r="P6651" t="s">
        <v>10416</v>
      </c>
      <c r="Q6651" t="s">
        <v>200</v>
      </c>
      <c r="R6651">
        <v>112</v>
      </c>
      <c r="S6651" s="15" t="str">
        <f t="shared" si="415"/>
        <v>{ month: "May", hq: "1.South", area: "3. South Mekong", kam: "HUỲNH VĂN TÍNH", kae: "✔️ KAE Võ Thị Kiều Trinh", route: "F4", week: "W2", day: "Fri", cusCode: "KGNPT98721", sales: 2948000, totalC: 112, skuLines: 1 },</v>
      </c>
    </row>
    <row r="6652" spans="1:19" ht="18.5" x14ac:dyDescent="0.45">
      <c r="A6652" s="24"/>
      <c r="B6652" s="24" t="s">
        <v>123</v>
      </c>
      <c r="C6652" s="24" t="s">
        <v>133</v>
      </c>
      <c r="D6652" s="22" t="s">
        <v>138</v>
      </c>
      <c r="E6652" s="24" t="s">
        <v>9</v>
      </c>
      <c r="F6652" s="22" t="s">
        <v>1031</v>
      </c>
      <c r="G6652" s="14" t="s">
        <v>5746</v>
      </c>
      <c r="H6652" s="14">
        <v>4974800</v>
      </c>
      <c r="I6652">
        <v>2</v>
      </c>
      <c r="J6652" s="13">
        <f t="shared" si="413"/>
        <v>46164</v>
      </c>
      <c r="K6652" t="str">
        <f t="shared" si="412"/>
        <v>Fri</v>
      </c>
      <c r="L6652" t="str">
        <f t="shared" si="414"/>
        <v>W3</v>
      </c>
      <c r="M6652" t="s">
        <v>10340</v>
      </c>
      <c r="N6652" t="s">
        <v>5723</v>
      </c>
      <c r="O6652" t="s">
        <v>5735</v>
      </c>
      <c r="P6652" t="s">
        <v>10416</v>
      </c>
      <c r="Q6652" t="s">
        <v>200</v>
      </c>
      <c r="R6652">
        <v>112</v>
      </c>
      <c r="S6652" s="15" t="str">
        <f t="shared" si="415"/>
        <v>{ month: "May", hq: "1.South", area: "3. South Mekong", kam: "HUỲNH VĂN TÍNH", kae: "✔️ KAE Võ Thị Kiều Trinh", route: "F4", week: "W3", day: "Fri", cusCode: "KGNPT98721", sales: 4974800, totalC: 112, skuLines: 2 },</v>
      </c>
    </row>
    <row r="6653" spans="1:19" ht="18.5" x14ac:dyDescent="0.45">
      <c r="A6653" s="24"/>
      <c r="B6653" s="24" t="s">
        <v>123</v>
      </c>
      <c r="C6653" s="24" t="s">
        <v>133</v>
      </c>
      <c r="D6653" s="22" t="s">
        <v>138</v>
      </c>
      <c r="E6653" s="24" t="s">
        <v>9</v>
      </c>
      <c r="F6653" s="22" t="s">
        <v>3666</v>
      </c>
      <c r="G6653" s="14" t="s">
        <v>1935</v>
      </c>
      <c r="H6653" s="14">
        <v>4422000</v>
      </c>
      <c r="I6653">
        <v>1</v>
      </c>
      <c r="J6653" s="13">
        <f t="shared" si="413"/>
        <v>46157</v>
      </c>
      <c r="K6653" t="str">
        <f t="shared" si="412"/>
        <v>Fri</v>
      </c>
      <c r="L6653" t="str">
        <f t="shared" si="414"/>
        <v>W2</v>
      </c>
      <c r="M6653" t="s">
        <v>10340</v>
      </c>
      <c r="N6653" t="s">
        <v>5723</v>
      </c>
      <c r="O6653" t="s">
        <v>5735</v>
      </c>
      <c r="P6653" t="s">
        <v>10416</v>
      </c>
      <c r="Q6653" t="s">
        <v>200</v>
      </c>
      <c r="R6653">
        <v>112</v>
      </c>
      <c r="S6653" s="15" t="str">
        <f t="shared" si="415"/>
        <v>{ month: "May", hq: "1.South", area: "3. South Mekong", kam: "HUỲNH VĂN TÍNH", kae: "✔️ KAE Võ Thị Kiều Trinh", route: "F4", week: "W2", day: "Fri", cusCode: "KGNPT98724", sales: 4422000, totalC: 112, skuLines: 1 },</v>
      </c>
    </row>
    <row r="6654" spans="1:19" ht="18.5" x14ac:dyDescent="0.45">
      <c r="A6654" s="24"/>
      <c r="B6654" s="24" t="s">
        <v>123</v>
      </c>
      <c r="C6654" s="24" t="s">
        <v>133</v>
      </c>
      <c r="D6654" s="22" t="s">
        <v>138</v>
      </c>
      <c r="E6654" s="24" t="s">
        <v>9</v>
      </c>
      <c r="F6654" s="22" t="s">
        <v>3667</v>
      </c>
      <c r="G6654" s="14" t="s">
        <v>1935</v>
      </c>
      <c r="H6654" s="14">
        <v>2207333.333333333</v>
      </c>
      <c r="I6654">
        <v>4</v>
      </c>
      <c r="J6654" s="13">
        <f t="shared" si="413"/>
        <v>46157</v>
      </c>
      <c r="K6654" t="str">
        <f t="shared" si="412"/>
        <v>Fri</v>
      </c>
      <c r="L6654" t="str">
        <f t="shared" si="414"/>
        <v>W2</v>
      </c>
      <c r="M6654" t="s">
        <v>10340</v>
      </c>
      <c r="N6654" t="s">
        <v>5723</v>
      </c>
      <c r="O6654" t="s">
        <v>5735</v>
      </c>
      <c r="P6654" t="s">
        <v>10416</v>
      </c>
      <c r="Q6654" t="s">
        <v>200</v>
      </c>
      <c r="R6654">
        <v>112</v>
      </c>
      <c r="S6654" s="15" t="str">
        <f t="shared" si="415"/>
        <v>{ month: "May", hq: "1.South", area: "3. South Mekong", kam: "HUỲNH VĂN TÍNH", kae: "✔️ KAE Võ Thị Kiều Trinh", route: "F4", week: "W2", day: "Fri", cusCode: "KGNPT98726", sales: 2207333.33333333, totalC: 112, skuLines: 4 },</v>
      </c>
    </row>
    <row r="6655" spans="1:19" ht="18.5" x14ac:dyDescent="0.45">
      <c r="A6655" s="24"/>
      <c r="B6655" s="24" t="s">
        <v>123</v>
      </c>
      <c r="C6655" s="24" t="s">
        <v>133</v>
      </c>
      <c r="D6655" s="22" t="s">
        <v>138</v>
      </c>
      <c r="E6655" s="24" t="s">
        <v>9</v>
      </c>
      <c r="F6655" s="22" t="s">
        <v>1032</v>
      </c>
      <c r="G6655" s="14" t="s">
        <v>5740</v>
      </c>
      <c r="H6655" s="14">
        <v>2628819.4444444445</v>
      </c>
      <c r="I6655">
        <v>1</v>
      </c>
      <c r="J6655" s="13">
        <f t="shared" si="413"/>
        <v>46147</v>
      </c>
      <c r="K6655" t="str">
        <f t="shared" si="412"/>
        <v>Tue</v>
      </c>
      <c r="L6655" t="str">
        <f t="shared" si="414"/>
        <v>W1</v>
      </c>
      <c r="M6655" t="s">
        <v>10340</v>
      </c>
      <c r="N6655" t="s">
        <v>5723</v>
      </c>
      <c r="O6655" t="s">
        <v>5735</v>
      </c>
      <c r="P6655" t="s">
        <v>10416</v>
      </c>
      <c r="Q6655" t="s">
        <v>200</v>
      </c>
      <c r="R6655">
        <v>109</v>
      </c>
      <c r="S6655" s="15" t="str">
        <f t="shared" si="415"/>
        <v>{ month: "May", hq: "1.South", area: "3. South Mekong", kam: "HUỲNH VĂN TÍNH", kae: "✔️ KAE Võ Thị Kiều Trinh", route: "F4", week: "W1", day: "Tue", cusCode: "KGPT0006", sales: 2628819.44444444, totalC: 109, skuLines: 1 },</v>
      </c>
    </row>
    <row r="6656" spans="1:19" ht="18.5" x14ac:dyDescent="0.45">
      <c r="A6656" s="24"/>
      <c r="B6656" s="24" t="s">
        <v>123</v>
      </c>
      <c r="C6656" s="24" t="s">
        <v>133</v>
      </c>
      <c r="D6656" s="22" t="s">
        <v>138</v>
      </c>
      <c r="E6656" s="24" t="s">
        <v>9</v>
      </c>
      <c r="F6656" s="22" t="s">
        <v>1032</v>
      </c>
      <c r="G6656" s="14" t="s">
        <v>1947</v>
      </c>
      <c r="H6656" s="14">
        <v>3313444.444444444</v>
      </c>
      <c r="I6656">
        <v>2</v>
      </c>
      <c r="J6656" s="13">
        <f t="shared" si="413"/>
        <v>46154</v>
      </c>
      <c r="K6656" t="str">
        <f t="shared" si="412"/>
        <v>Tue</v>
      </c>
      <c r="L6656" t="str">
        <f t="shared" si="414"/>
        <v>W2</v>
      </c>
      <c r="M6656" t="s">
        <v>10340</v>
      </c>
      <c r="N6656" t="s">
        <v>5723</v>
      </c>
      <c r="O6656" t="s">
        <v>5735</v>
      </c>
      <c r="P6656" t="s">
        <v>10416</v>
      </c>
      <c r="Q6656" t="s">
        <v>200</v>
      </c>
      <c r="R6656">
        <v>112</v>
      </c>
      <c r="S6656" s="15" t="str">
        <f t="shared" si="415"/>
        <v>{ month: "May", hq: "1.South", area: "3. South Mekong", kam: "HUỲNH VĂN TÍNH", kae: "✔️ KAE Võ Thị Kiều Trinh", route: "F4", week: "W2", day: "Tue", cusCode: "KGPT0006", sales: 3313444.44444444, totalC: 112, skuLines: 2 },</v>
      </c>
    </row>
    <row r="6657" spans="1:19" ht="18.5" x14ac:dyDescent="0.45">
      <c r="A6657" s="24"/>
      <c r="B6657" s="24" t="s">
        <v>123</v>
      </c>
      <c r="C6657" s="24" t="s">
        <v>133</v>
      </c>
      <c r="D6657" s="22" t="s">
        <v>138</v>
      </c>
      <c r="E6657" s="24" t="s">
        <v>9</v>
      </c>
      <c r="F6657" s="22" t="s">
        <v>1033</v>
      </c>
      <c r="G6657" s="14" t="s">
        <v>5740</v>
      </c>
      <c r="H6657" s="14">
        <v>1764000</v>
      </c>
      <c r="I6657">
        <v>2</v>
      </c>
      <c r="J6657" s="13">
        <f t="shared" si="413"/>
        <v>46147</v>
      </c>
      <c r="K6657" t="str">
        <f t="shared" si="412"/>
        <v>Tue</v>
      </c>
      <c r="L6657" t="str">
        <f t="shared" si="414"/>
        <v>W1</v>
      </c>
      <c r="M6657" t="s">
        <v>10340</v>
      </c>
      <c r="N6657" t="s">
        <v>5723</v>
      </c>
      <c r="O6657" t="s">
        <v>5735</v>
      </c>
      <c r="P6657" t="s">
        <v>10416</v>
      </c>
      <c r="Q6657" t="s">
        <v>200</v>
      </c>
      <c r="R6657">
        <v>109</v>
      </c>
      <c r="S6657" s="15" t="str">
        <f t="shared" si="415"/>
        <v>{ month: "May", hq: "1.South", area: "3. South Mekong", kam: "HUỲNH VĂN TÍNH", kae: "✔️ KAE Võ Thị Kiều Trinh", route: "F4", week: "W1", day: "Tue", cusCode: "KGPT0239", sales: 1764000, totalC: 109, skuLines: 2 },</v>
      </c>
    </row>
    <row r="6658" spans="1:19" ht="18.5" x14ac:dyDescent="0.45">
      <c r="A6658" s="24"/>
      <c r="B6658" s="24" t="s">
        <v>123</v>
      </c>
      <c r="C6658" s="24" t="s">
        <v>133</v>
      </c>
      <c r="D6658" s="22" t="s">
        <v>138</v>
      </c>
      <c r="E6658" s="24" t="s">
        <v>9</v>
      </c>
      <c r="F6658" s="22" t="s">
        <v>1033</v>
      </c>
      <c r="G6658" s="14" t="s">
        <v>8521</v>
      </c>
      <c r="H6658" s="14">
        <v>470509.25925925921</v>
      </c>
      <c r="I6658">
        <v>1</v>
      </c>
      <c r="J6658" s="13">
        <f t="shared" si="413"/>
        <v>46168</v>
      </c>
      <c r="K6658" t="str">
        <f t="shared" si="412"/>
        <v>Tue</v>
      </c>
      <c r="L6658" t="str">
        <f t="shared" si="414"/>
        <v>W4</v>
      </c>
      <c r="M6658" t="s">
        <v>10340</v>
      </c>
      <c r="N6658" t="s">
        <v>5723</v>
      </c>
      <c r="O6658" t="s">
        <v>5735</v>
      </c>
      <c r="P6658" t="s">
        <v>10416</v>
      </c>
      <c r="Q6658" t="s">
        <v>200</v>
      </c>
      <c r="R6658">
        <v>100</v>
      </c>
      <c r="S6658" s="15" t="str">
        <f t="shared" si="415"/>
        <v>{ month: "May", hq: "1.South", area: "3. South Mekong", kam: "HUỲNH VĂN TÍNH", kae: "✔️ KAE Võ Thị Kiều Trinh", route: "F4", week: "W4", day: "Tue", cusCode: "KGPT0239", sales: 470509.259259259, totalC: 100, skuLines: 1 },</v>
      </c>
    </row>
    <row r="6659" spans="1:19" ht="18.5" x14ac:dyDescent="0.45">
      <c r="A6659" s="24"/>
      <c r="B6659" s="24" t="s">
        <v>123</v>
      </c>
      <c r="C6659" s="24" t="s">
        <v>133</v>
      </c>
      <c r="D6659" s="22" t="s">
        <v>138</v>
      </c>
      <c r="E6659" s="24" t="s">
        <v>9</v>
      </c>
      <c r="F6659" s="22" t="s">
        <v>3668</v>
      </c>
      <c r="G6659" s="14" t="s">
        <v>1935</v>
      </c>
      <c r="H6659" s="14">
        <v>3500800</v>
      </c>
      <c r="I6659">
        <v>2</v>
      </c>
      <c r="J6659" s="13">
        <f t="shared" si="413"/>
        <v>46157</v>
      </c>
      <c r="K6659" t="str">
        <f t="shared" ref="K6659:K6722" si="416">TRIM(LEFT(TEXT(J6659,"dddd"),3))</f>
        <v>Fri</v>
      </c>
      <c r="L6659" t="str">
        <f t="shared" si="414"/>
        <v>W2</v>
      </c>
      <c r="M6659" t="s">
        <v>10340</v>
      </c>
      <c r="N6659" t="s">
        <v>5723</v>
      </c>
      <c r="O6659" t="s">
        <v>5735</v>
      </c>
      <c r="P6659" t="s">
        <v>10416</v>
      </c>
      <c r="Q6659" t="s">
        <v>200</v>
      </c>
      <c r="R6659">
        <v>112</v>
      </c>
      <c r="S6659" s="15" t="str">
        <f t="shared" si="415"/>
        <v>{ month: "May", hq: "1.South", area: "3. South Mekong", kam: "HUỲNH VĂN TÍNH", kae: "✔️ KAE Võ Thị Kiều Trinh", route: "F4", week: "W2", day: "Fri", cusCode: "MKAG00FB2031", sales: 3500800, totalC: 112, skuLines: 2 },</v>
      </c>
    </row>
    <row r="6660" spans="1:19" ht="18.5" x14ac:dyDescent="0.45">
      <c r="A6660" s="24"/>
      <c r="B6660" s="24" t="s">
        <v>123</v>
      </c>
      <c r="C6660" s="24" t="s">
        <v>133</v>
      </c>
      <c r="D6660" s="22" t="s">
        <v>138</v>
      </c>
      <c r="E6660" s="24" t="s">
        <v>9</v>
      </c>
      <c r="F6660" s="22" t="s">
        <v>6784</v>
      </c>
      <c r="G6660" s="14" t="s">
        <v>5743</v>
      </c>
      <c r="H6660" s="14">
        <v>5995777.777777778</v>
      </c>
      <c r="I6660">
        <v>4</v>
      </c>
      <c r="J6660" s="13">
        <f t="shared" ref="J6660:J6723" si="417">DATE(RIGHT(G6660,4), MID(G6660,4,2), LEFT(G6660,2))</f>
        <v>46161</v>
      </c>
      <c r="K6660" t="str">
        <f t="shared" si="416"/>
        <v>Tue</v>
      </c>
      <c r="L6660" t="str">
        <f t="shared" ref="L6660:L6723" si="418">"W"&amp;INT((LEFT(G6660,2)-4)/7)+1</f>
        <v>W3</v>
      </c>
      <c r="M6660" t="s">
        <v>10340</v>
      </c>
      <c r="N6660" t="s">
        <v>5723</v>
      </c>
      <c r="O6660" t="s">
        <v>5735</v>
      </c>
      <c r="P6660" t="s">
        <v>10416</v>
      </c>
      <c r="Q6660" t="s">
        <v>200</v>
      </c>
      <c r="R6660">
        <v>112</v>
      </c>
      <c r="S6660" s="15" t="str">
        <f t="shared" ref="S6660:S6723" si="419">"{ month: """ &amp; M6660 &amp; """, hq: """ &amp; B6660 &amp; """, area: """ &amp; C6660 &amp; """, kam: """ &amp; N6660 &amp; """, kae: """ &amp; P6660 &amp; """, route: """ &amp; Q6660 &amp; """, week: """ &amp; L6660 &amp; """, day: """ &amp; K6660 &amp; """, cusCode: """ &amp; F6660 &amp; """, sales: " &amp; H6660 &amp; ", totalC: " &amp; R6660 &amp; ", skuLines: " &amp; I6660 &amp; " },"</f>
        <v>{ month: "May", hq: "1.South", area: "3. South Mekong", kam: "HUỲNH VĂN TÍNH", kae: "✔️ KAE Võ Thị Kiều Trinh", route: "F4", week: "W3", day: "Tue", cusCode: "MKFB2026AG242", sales: 5995777.77777778, totalC: 112, skuLines: 4 },</v>
      </c>
    </row>
    <row r="6661" spans="1:19" ht="18.5" x14ac:dyDescent="0.45">
      <c r="A6661" s="24"/>
      <c r="B6661" s="24" t="s">
        <v>123</v>
      </c>
      <c r="C6661" s="24" t="s">
        <v>133</v>
      </c>
      <c r="D6661" s="22" t="s">
        <v>138</v>
      </c>
      <c r="E6661" s="24" t="s">
        <v>9</v>
      </c>
      <c r="F6661" s="22" t="s">
        <v>1034</v>
      </c>
      <c r="G6661" s="14" t="s">
        <v>5740</v>
      </c>
      <c r="H6661" s="14">
        <v>2257347.222222222</v>
      </c>
      <c r="I6661">
        <v>5</v>
      </c>
      <c r="J6661" s="13">
        <f t="shared" si="417"/>
        <v>46147</v>
      </c>
      <c r="K6661" t="str">
        <f t="shared" si="416"/>
        <v>Tue</v>
      </c>
      <c r="L6661" t="str">
        <f t="shared" si="418"/>
        <v>W1</v>
      </c>
      <c r="M6661" t="s">
        <v>10340</v>
      </c>
      <c r="N6661" t="s">
        <v>5723</v>
      </c>
      <c r="O6661" t="s">
        <v>5735</v>
      </c>
      <c r="P6661" t="s">
        <v>10416</v>
      </c>
      <c r="Q6661" t="s">
        <v>200</v>
      </c>
      <c r="R6661">
        <v>109</v>
      </c>
      <c r="S6661" s="15" t="str">
        <f t="shared" si="419"/>
        <v>{ month: "May", hq: "1.South", area: "3. South Mekong", kam: "HUỲNH VĂN TÍNH", kae: "✔️ KAE Võ Thị Kiều Trinh", route: "F4", week: "W1", day: "Tue", cusCode: "MKFB2026AG250", sales: 2257347.22222222, totalC: 109, skuLines: 5 },</v>
      </c>
    </row>
    <row r="6662" spans="1:19" ht="18.5" x14ac:dyDescent="0.45">
      <c r="A6662" s="24"/>
      <c r="B6662" s="24" t="s">
        <v>123</v>
      </c>
      <c r="C6662" s="24" t="s">
        <v>133</v>
      </c>
      <c r="D6662" s="22" t="s">
        <v>138</v>
      </c>
      <c r="E6662" s="24" t="s">
        <v>9</v>
      </c>
      <c r="F6662" s="22" t="s">
        <v>3669</v>
      </c>
      <c r="G6662" s="14" t="s">
        <v>1947</v>
      </c>
      <c r="H6662" s="14">
        <v>8844000</v>
      </c>
      <c r="I6662">
        <v>1</v>
      </c>
      <c r="J6662" s="13">
        <f t="shared" si="417"/>
        <v>46154</v>
      </c>
      <c r="K6662" t="str">
        <f t="shared" si="416"/>
        <v>Tue</v>
      </c>
      <c r="L6662" t="str">
        <f t="shared" si="418"/>
        <v>W2</v>
      </c>
      <c r="M6662" t="s">
        <v>10340</v>
      </c>
      <c r="N6662" t="s">
        <v>5723</v>
      </c>
      <c r="O6662" t="s">
        <v>5735</v>
      </c>
      <c r="P6662" t="s">
        <v>10416</v>
      </c>
      <c r="Q6662" t="s">
        <v>200</v>
      </c>
      <c r="R6662">
        <v>112</v>
      </c>
      <c r="S6662" s="15" t="str">
        <f t="shared" si="419"/>
        <v>{ month: "May", hq: "1.South", area: "3. South Mekong", kam: "HUỲNH VĂN TÍNH", kae: "✔️ KAE Võ Thị Kiều Trinh", route: "F4", week: "W2", day: "Tue", cusCode: "MKFB2026AG251", sales: 8844000, totalC: 112, skuLines: 1 },</v>
      </c>
    </row>
    <row r="6663" spans="1:19" ht="18.5" x14ac:dyDescent="0.45">
      <c r="A6663" s="24"/>
      <c r="B6663" s="24" t="s">
        <v>123</v>
      </c>
      <c r="C6663" s="24" t="s">
        <v>133</v>
      </c>
      <c r="D6663" s="22" t="s">
        <v>138</v>
      </c>
      <c r="E6663" s="24" t="s">
        <v>9</v>
      </c>
      <c r="F6663" s="22" t="s">
        <v>3669</v>
      </c>
      <c r="G6663" s="14" t="s">
        <v>5743</v>
      </c>
      <c r="H6663" s="14">
        <v>4942907.4074074076</v>
      </c>
      <c r="I6663">
        <v>4</v>
      </c>
      <c r="J6663" s="13">
        <f t="shared" si="417"/>
        <v>46161</v>
      </c>
      <c r="K6663" t="str">
        <f t="shared" si="416"/>
        <v>Tue</v>
      </c>
      <c r="L6663" t="str">
        <f t="shared" si="418"/>
        <v>W3</v>
      </c>
      <c r="M6663" t="s">
        <v>10340</v>
      </c>
      <c r="N6663" t="s">
        <v>5723</v>
      </c>
      <c r="O6663" t="s">
        <v>5735</v>
      </c>
      <c r="P6663" t="s">
        <v>10416</v>
      </c>
      <c r="Q6663" t="s">
        <v>200</v>
      </c>
      <c r="R6663">
        <v>112</v>
      </c>
      <c r="S6663" s="15" t="str">
        <f t="shared" si="419"/>
        <v>{ month: "May", hq: "1.South", area: "3. South Mekong", kam: "HUỲNH VĂN TÍNH", kae: "✔️ KAE Võ Thị Kiều Trinh", route: "F4", week: "W3", day: "Tue", cusCode: "MKFB2026AG251", sales: 4942907.40740741, totalC: 112, skuLines: 4 },</v>
      </c>
    </row>
    <row r="6664" spans="1:19" ht="18.5" x14ac:dyDescent="0.45">
      <c r="A6664" s="24"/>
      <c r="B6664" s="24" t="s">
        <v>123</v>
      </c>
      <c r="C6664" s="24" t="s">
        <v>133</v>
      </c>
      <c r="D6664" s="22" t="s">
        <v>138</v>
      </c>
      <c r="E6664" s="24" t="s">
        <v>9</v>
      </c>
      <c r="F6664" s="22" t="s">
        <v>1035</v>
      </c>
      <c r="G6664" s="14" t="s">
        <v>5740</v>
      </c>
      <c r="H6664" s="14">
        <v>1841895.3703703703</v>
      </c>
      <c r="I6664">
        <v>2</v>
      </c>
      <c r="J6664" s="13">
        <f t="shared" si="417"/>
        <v>46147</v>
      </c>
      <c r="K6664" t="str">
        <f t="shared" si="416"/>
        <v>Tue</v>
      </c>
      <c r="L6664" t="str">
        <f t="shared" si="418"/>
        <v>W1</v>
      </c>
      <c r="M6664" t="s">
        <v>10340</v>
      </c>
      <c r="N6664" t="s">
        <v>5723</v>
      </c>
      <c r="O6664" t="s">
        <v>5735</v>
      </c>
      <c r="P6664" t="s">
        <v>10416</v>
      </c>
      <c r="Q6664" t="s">
        <v>200</v>
      </c>
      <c r="R6664">
        <v>109</v>
      </c>
      <c r="S6664" s="15" t="str">
        <f t="shared" si="419"/>
        <v>{ month: "May", hq: "1.South", area: "3. South Mekong", kam: "HUỲNH VĂN TÍNH", kae: "✔️ KAE Võ Thị Kiều Trinh", route: "F4", week: "W1", day: "Tue", cusCode: "MKFB2026AG252", sales: 1841895.37037037, totalC: 109, skuLines: 2 },</v>
      </c>
    </row>
    <row r="6665" spans="1:19" ht="18.5" x14ac:dyDescent="0.45">
      <c r="A6665" s="24"/>
      <c r="B6665" s="24" t="s">
        <v>123</v>
      </c>
      <c r="C6665" s="24" t="s">
        <v>133</v>
      </c>
      <c r="D6665" s="22" t="s">
        <v>138</v>
      </c>
      <c r="E6665" s="24" t="s">
        <v>9</v>
      </c>
      <c r="F6665" s="22" t="s">
        <v>1035</v>
      </c>
      <c r="G6665" s="14" t="s">
        <v>8521</v>
      </c>
      <c r="H6665" s="14">
        <v>984999.99999999988</v>
      </c>
      <c r="I6665">
        <v>1</v>
      </c>
      <c r="J6665" s="13">
        <f t="shared" si="417"/>
        <v>46168</v>
      </c>
      <c r="K6665" t="str">
        <f t="shared" si="416"/>
        <v>Tue</v>
      </c>
      <c r="L6665" t="str">
        <f t="shared" si="418"/>
        <v>W4</v>
      </c>
      <c r="M6665" t="s">
        <v>10340</v>
      </c>
      <c r="N6665" t="s">
        <v>5723</v>
      </c>
      <c r="O6665" t="s">
        <v>5735</v>
      </c>
      <c r="P6665" t="s">
        <v>10416</v>
      </c>
      <c r="Q6665" t="s">
        <v>200</v>
      </c>
      <c r="R6665">
        <v>100</v>
      </c>
      <c r="S6665" s="15" t="str">
        <f t="shared" si="419"/>
        <v>{ month: "May", hq: "1.South", area: "3. South Mekong", kam: "HUỲNH VĂN TÍNH", kae: "✔️ KAE Võ Thị Kiều Trinh", route: "F4", week: "W4", day: "Tue", cusCode: "MKFB2026AG252", sales: 985000, totalC: 100, skuLines: 1 },</v>
      </c>
    </row>
    <row r="6666" spans="1:19" ht="18.5" x14ac:dyDescent="0.45">
      <c r="A6666" s="24"/>
      <c r="B6666" s="24" t="s">
        <v>123</v>
      </c>
      <c r="C6666" s="24" t="s">
        <v>133</v>
      </c>
      <c r="D6666" s="22" t="s">
        <v>138</v>
      </c>
      <c r="E6666" s="24" t="s">
        <v>9</v>
      </c>
      <c r="F6666" s="22" t="s">
        <v>6785</v>
      </c>
      <c r="G6666" s="14" t="s">
        <v>5743</v>
      </c>
      <c r="H6666" s="14">
        <v>4422000</v>
      </c>
      <c r="I6666">
        <v>1</v>
      </c>
      <c r="J6666" s="13">
        <f t="shared" si="417"/>
        <v>46161</v>
      </c>
      <c r="K6666" t="str">
        <f t="shared" si="416"/>
        <v>Tue</v>
      </c>
      <c r="L6666" t="str">
        <f t="shared" si="418"/>
        <v>W3</v>
      </c>
      <c r="M6666" t="s">
        <v>10340</v>
      </c>
      <c r="N6666" t="s">
        <v>5723</v>
      </c>
      <c r="O6666" t="s">
        <v>5735</v>
      </c>
      <c r="P6666" t="s">
        <v>10416</v>
      </c>
      <c r="Q6666" t="s">
        <v>200</v>
      </c>
      <c r="R6666">
        <v>112</v>
      </c>
      <c r="S6666" s="15" t="str">
        <f t="shared" si="419"/>
        <v>{ month: "May", hq: "1.South", area: "3. South Mekong", kam: "HUỲNH VĂN TÍNH", kae: "✔️ KAE Võ Thị Kiều Trinh", route: "F4", week: "W3", day: "Tue", cusCode: "MKFB2026AG253", sales: 4422000, totalC: 112, skuLines: 1 },</v>
      </c>
    </row>
    <row r="6667" spans="1:19" ht="18.5" x14ac:dyDescent="0.45">
      <c r="A6667" s="24"/>
      <c r="B6667" s="24" t="s">
        <v>123</v>
      </c>
      <c r="C6667" s="24" t="s">
        <v>133</v>
      </c>
      <c r="D6667" s="22" t="s">
        <v>138</v>
      </c>
      <c r="E6667" s="24" t="s">
        <v>9</v>
      </c>
      <c r="F6667" s="22" t="s">
        <v>3670</v>
      </c>
      <c r="G6667" s="14" t="s">
        <v>1949</v>
      </c>
      <c r="H6667" s="14">
        <v>2948000</v>
      </c>
      <c r="I6667">
        <v>1</v>
      </c>
      <c r="J6667" s="13">
        <f t="shared" si="417"/>
        <v>46156</v>
      </c>
      <c r="K6667" t="str">
        <f t="shared" si="416"/>
        <v>Thu</v>
      </c>
      <c r="L6667" t="str">
        <f t="shared" si="418"/>
        <v>W2</v>
      </c>
      <c r="M6667" t="s">
        <v>10340</v>
      </c>
      <c r="N6667" t="s">
        <v>5723</v>
      </c>
      <c r="O6667" t="s">
        <v>5735</v>
      </c>
      <c r="P6667" t="s">
        <v>10416</v>
      </c>
      <c r="Q6667" t="s">
        <v>200</v>
      </c>
      <c r="R6667">
        <v>112</v>
      </c>
      <c r="S6667" s="15" t="str">
        <f t="shared" si="419"/>
        <v>{ month: "May", hq: "1.South", area: "3. South Mekong", kam: "HUỲNH VĂN TÍNH", kae: "✔️ KAE Võ Thị Kiều Trinh", route: "F4", week: "W2", day: "Thu", cusCode: "MKKG012ST2029", sales: 2948000, totalC: 112, skuLines: 1 },</v>
      </c>
    </row>
    <row r="6668" spans="1:19" ht="18.5" x14ac:dyDescent="0.45">
      <c r="A6668" s="24"/>
      <c r="B6668" s="24" t="s">
        <v>123</v>
      </c>
      <c r="C6668" s="24" t="s">
        <v>133</v>
      </c>
      <c r="D6668" s="22" t="s">
        <v>138</v>
      </c>
      <c r="E6668" s="24" t="s">
        <v>9</v>
      </c>
      <c r="F6668" s="22" t="s">
        <v>3670</v>
      </c>
      <c r="G6668" s="14" t="s">
        <v>5745</v>
      </c>
      <c r="H6668" s="14">
        <v>7737888.8888888881</v>
      </c>
      <c r="I6668">
        <v>2</v>
      </c>
      <c r="J6668" s="13">
        <f t="shared" si="417"/>
        <v>46163</v>
      </c>
      <c r="K6668" t="str">
        <f t="shared" si="416"/>
        <v>Thu</v>
      </c>
      <c r="L6668" t="str">
        <f t="shared" si="418"/>
        <v>W3</v>
      </c>
      <c r="M6668" t="s">
        <v>10340</v>
      </c>
      <c r="N6668" t="s">
        <v>5723</v>
      </c>
      <c r="O6668" t="s">
        <v>5735</v>
      </c>
      <c r="P6668" t="s">
        <v>10416</v>
      </c>
      <c r="Q6668" t="s">
        <v>200</v>
      </c>
      <c r="R6668">
        <v>112</v>
      </c>
      <c r="S6668" s="15" t="str">
        <f t="shared" si="419"/>
        <v>{ month: "May", hq: "1.South", area: "3. South Mekong", kam: "HUỲNH VĂN TÍNH", kae: "✔️ KAE Võ Thị Kiều Trinh", route: "F4", week: "W3", day: "Thu", cusCode: "MKKG012ST2029", sales: 7737888.88888889, totalC: 112, skuLines: 2 },</v>
      </c>
    </row>
    <row r="6669" spans="1:19" ht="18.5" x14ac:dyDescent="0.45">
      <c r="A6669" s="24"/>
      <c r="B6669" s="24" t="s">
        <v>123</v>
      </c>
      <c r="C6669" s="24" t="s">
        <v>133</v>
      </c>
      <c r="D6669" s="22" t="s">
        <v>138</v>
      </c>
      <c r="E6669" s="24" t="s">
        <v>9</v>
      </c>
      <c r="F6669" s="22" t="s">
        <v>3670</v>
      </c>
      <c r="G6669" s="14" t="s">
        <v>8523</v>
      </c>
      <c r="H6669" s="14">
        <v>525766.66666666663</v>
      </c>
      <c r="I6669">
        <v>1</v>
      </c>
      <c r="J6669" s="13">
        <f t="shared" si="417"/>
        <v>46170</v>
      </c>
      <c r="K6669" t="str">
        <f t="shared" si="416"/>
        <v>Thu</v>
      </c>
      <c r="L6669" t="str">
        <f t="shared" si="418"/>
        <v>W4</v>
      </c>
      <c r="M6669" t="s">
        <v>10340</v>
      </c>
      <c r="N6669" t="s">
        <v>5723</v>
      </c>
      <c r="O6669" t="s">
        <v>5735</v>
      </c>
      <c r="P6669" t="s">
        <v>10416</v>
      </c>
      <c r="Q6669" t="s">
        <v>200</v>
      </c>
      <c r="R6669">
        <v>100</v>
      </c>
      <c r="S6669" s="15" t="str">
        <f t="shared" si="419"/>
        <v>{ month: "May", hq: "1.South", area: "3. South Mekong", kam: "HUỲNH VĂN TÍNH", kae: "✔️ KAE Võ Thị Kiều Trinh", route: "F4", week: "W4", day: "Thu", cusCode: "MKKG012ST2029", sales: 525766.666666667, totalC: 100, skuLines: 1 },</v>
      </c>
    </row>
    <row r="6670" spans="1:19" ht="18.5" x14ac:dyDescent="0.45">
      <c r="A6670" s="24"/>
      <c r="B6670" s="24" t="s">
        <v>123</v>
      </c>
      <c r="C6670" s="24" t="s">
        <v>133</v>
      </c>
      <c r="D6670" s="22" t="s">
        <v>138</v>
      </c>
      <c r="E6670" s="24" t="s">
        <v>9</v>
      </c>
      <c r="F6670" s="22" t="s">
        <v>8246</v>
      </c>
      <c r="G6670" s="14" t="s">
        <v>7953</v>
      </c>
      <c r="H6670" s="14">
        <v>1105600</v>
      </c>
      <c r="I6670">
        <v>1</v>
      </c>
      <c r="J6670" s="13">
        <f t="shared" si="417"/>
        <v>46165</v>
      </c>
      <c r="K6670" t="str">
        <f t="shared" si="416"/>
        <v>Sat</v>
      </c>
      <c r="L6670" t="str">
        <f t="shared" si="418"/>
        <v>W3</v>
      </c>
      <c r="M6670" t="s">
        <v>10340</v>
      </c>
      <c r="N6670" t="s">
        <v>5723</v>
      </c>
      <c r="O6670" t="s">
        <v>5735</v>
      </c>
      <c r="P6670" t="s">
        <v>10416</v>
      </c>
      <c r="Q6670" t="s">
        <v>200</v>
      </c>
      <c r="R6670">
        <v>112</v>
      </c>
      <c r="S6670" s="15" t="str">
        <f t="shared" si="419"/>
        <v>{ month: "May", hq: "1.South", area: "3. South Mekong", kam: "HUỲNH VĂN TÍNH", kae: "✔️ KAE Võ Thị Kiều Trinh", route: "F4", week: "W3", day: "Sat", cusCode: "MKKG012ST2030", sales: 1105600, totalC: 112, skuLines: 1 },</v>
      </c>
    </row>
    <row r="6671" spans="1:19" ht="18.5" x14ac:dyDescent="0.45">
      <c r="A6671" s="24"/>
      <c r="B6671" s="24" t="s">
        <v>123</v>
      </c>
      <c r="C6671" s="24" t="s">
        <v>133</v>
      </c>
      <c r="D6671" s="22" t="s">
        <v>138</v>
      </c>
      <c r="E6671" s="24" t="s">
        <v>9</v>
      </c>
      <c r="F6671" s="22" t="s">
        <v>8246</v>
      </c>
      <c r="G6671" s="14" t="s">
        <v>8525</v>
      </c>
      <c r="H6671" s="14">
        <v>552800</v>
      </c>
      <c r="I6671">
        <v>1</v>
      </c>
      <c r="J6671" s="13">
        <f t="shared" si="417"/>
        <v>46172</v>
      </c>
      <c r="K6671" t="str">
        <f t="shared" si="416"/>
        <v>Sat</v>
      </c>
      <c r="L6671" t="str">
        <f t="shared" si="418"/>
        <v>W4</v>
      </c>
      <c r="M6671" t="s">
        <v>10340</v>
      </c>
      <c r="N6671" t="s">
        <v>5723</v>
      </c>
      <c r="O6671" t="s">
        <v>5735</v>
      </c>
      <c r="P6671" t="s">
        <v>10416</v>
      </c>
      <c r="Q6671" t="s">
        <v>200</v>
      </c>
      <c r="R6671">
        <v>100</v>
      </c>
      <c r="S6671" s="15" t="str">
        <f t="shared" si="419"/>
        <v>{ month: "May", hq: "1.South", area: "3. South Mekong", kam: "HUỲNH VĂN TÍNH", kae: "✔️ KAE Võ Thị Kiều Trinh", route: "F4", week: "W4", day: "Sat", cusCode: "MKKG012ST2030", sales: 552800, totalC: 100, skuLines: 1 },</v>
      </c>
    </row>
    <row r="6672" spans="1:19" ht="18.5" x14ac:dyDescent="0.45">
      <c r="A6672" s="24"/>
      <c r="B6672" s="24" t="s">
        <v>123</v>
      </c>
      <c r="C6672" s="24" t="s">
        <v>133</v>
      </c>
      <c r="D6672" s="22" t="s">
        <v>138</v>
      </c>
      <c r="E6672" s="24" t="s">
        <v>9</v>
      </c>
      <c r="F6672" s="22" t="s">
        <v>3671</v>
      </c>
      <c r="G6672" s="14" t="s">
        <v>5738</v>
      </c>
      <c r="H6672" s="14">
        <v>876273.14814814809</v>
      </c>
      <c r="I6672">
        <v>1</v>
      </c>
      <c r="J6672" s="13">
        <f t="shared" si="417"/>
        <v>46144</v>
      </c>
      <c r="K6672" t="str">
        <f t="shared" si="416"/>
        <v>Sat</v>
      </c>
      <c r="L6672" t="str">
        <f t="shared" si="418"/>
        <v>W0</v>
      </c>
      <c r="M6672" t="s">
        <v>10340</v>
      </c>
      <c r="N6672" t="s">
        <v>5723</v>
      </c>
      <c r="O6672" t="s">
        <v>5735</v>
      </c>
      <c r="P6672" t="s">
        <v>10416</v>
      </c>
      <c r="Q6672" t="s">
        <v>200</v>
      </c>
      <c r="R6672">
        <v>109</v>
      </c>
      <c r="S6672" s="15" t="str">
        <f t="shared" si="419"/>
        <v>{ month: "May", hq: "1.South", area: "3. South Mekong", kam: "HUỲNH VĂN TÍNH", kae: "✔️ KAE Võ Thị Kiều Trinh", route: "F4", week: "W0", day: "Sat", cusCode: "MKKG012ST2031", sales: 876273.148148148, totalC: 109, skuLines: 1 },</v>
      </c>
    </row>
    <row r="6673" spans="1:19" ht="18.5" x14ac:dyDescent="0.45">
      <c r="A6673" s="24"/>
      <c r="B6673" s="24" t="s">
        <v>123</v>
      </c>
      <c r="C6673" s="24" t="s">
        <v>133</v>
      </c>
      <c r="D6673" s="22" t="s">
        <v>138</v>
      </c>
      <c r="E6673" s="24" t="s">
        <v>9</v>
      </c>
      <c r="F6673" s="22" t="s">
        <v>3671</v>
      </c>
      <c r="G6673" s="14" t="s">
        <v>1941</v>
      </c>
      <c r="H6673" s="14">
        <v>2948000</v>
      </c>
      <c r="I6673">
        <v>1</v>
      </c>
      <c r="J6673" s="13">
        <f t="shared" si="417"/>
        <v>46158</v>
      </c>
      <c r="K6673" t="str">
        <f t="shared" si="416"/>
        <v>Sat</v>
      </c>
      <c r="L6673" t="str">
        <f t="shared" si="418"/>
        <v>W2</v>
      </c>
      <c r="M6673" t="s">
        <v>10340</v>
      </c>
      <c r="N6673" t="s">
        <v>5723</v>
      </c>
      <c r="O6673" t="s">
        <v>5735</v>
      </c>
      <c r="P6673" t="s">
        <v>10416</v>
      </c>
      <c r="Q6673" t="s">
        <v>200</v>
      </c>
      <c r="R6673">
        <v>112</v>
      </c>
      <c r="S6673" s="15" t="str">
        <f t="shared" si="419"/>
        <v>{ month: "May", hq: "1.South", area: "3. South Mekong", kam: "HUỲNH VĂN TÍNH", kae: "✔️ KAE Võ Thị Kiều Trinh", route: "F4", week: "W2", day: "Sat", cusCode: "MKKG012ST2031", sales: 2948000, totalC: 112, skuLines: 1 },</v>
      </c>
    </row>
    <row r="6674" spans="1:19" ht="18.5" x14ac:dyDescent="0.45">
      <c r="A6674" s="24"/>
      <c r="B6674" s="24" t="s">
        <v>123</v>
      </c>
      <c r="C6674" s="24" t="s">
        <v>133</v>
      </c>
      <c r="D6674" s="22" t="s">
        <v>138</v>
      </c>
      <c r="E6674" s="24" t="s">
        <v>9</v>
      </c>
      <c r="F6674" s="22" t="s">
        <v>3672</v>
      </c>
      <c r="G6674" s="14" t="s">
        <v>1941</v>
      </c>
      <c r="H6674" s="14">
        <v>2026800</v>
      </c>
      <c r="I6674">
        <v>2</v>
      </c>
      <c r="J6674" s="13">
        <f t="shared" si="417"/>
        <v>46158</v>
      </c>
      <c r="K6674" t="str">
        <f t="shared" si="416"/>
        <v>Sat</v>
      </c>
      <c r="L6674" t="str">
        <f t="shared" si="418"/>
        <v>W2</v>
      </c>
      <c r="M6674" t="s">
        <v>10340</v>
      </c>
      <c r="N6674" t="s">
        <v>5723</v>
      </c>
      <c r="O6674" t="s">
        <v>5735</v>
      </c>
      <c r="P6674" t="s">
        <v>10416</v>
      </c>
      <c r="Q6674" t="s">
        <v>200</v>
      </c>
      <c r="R6674">
        <v>112</v>
      </c>
      <c r="S6674" s="15" t="str">
        <f t="shared" si="419"/>
        <v>{ month: "May", hq: "1.South", area: "3. South Mekong", kam: "HUỲNH VĂN TÍNH", kae: "✔️ KAE Võ Thị Kiều Trinh", route: "F4", week: "W2", day: "Sat", cusCode: "MKKG012ST2032", sales: 2026800, totalC: 112, skuLines: 2 },</v>
      </c>
    </row>
    <row r="6675" spans="1:19" ht="18.5" x14ac:dyDescent="0.45">
      <c r="A6675" s="24"/>
      <c r="B6675" s="24" t="s">
        <v>123</v>
      </c>
      <c r="C6675" s="24" t="s">
        <v>133</v>
      </c>
      <c r="D6675" s="22" t="s">
        <v>138</v>
      </c>
      <c r="E6675" s="24" t="s">
        <v>9</v>
      </c>
      <c r="F6675" s="22" t="s">
        <v>3672</v>
      </c>
      <c r="G6675" s="14" t="s">
        <v>7953</v>
      </c>
      <c r="H6675" s="14">
        <v>2579600</v>
      </c>
      <c r="I6675">
        <v>2</v>
      </c>
      <c r="J6675" s="13">
        <f t="shared" si="417"/>
        <v>46165</v>
      </c>
      <c r="K6675" t="str">
        <f t="shared" si="416"/>
        <v>Sat</v>
      </c>
      <c r="L6675" t="str">
        <f t="shared" si="418"/>
        <v>W3</v>
      </c>
      <c r="M6675" t="s">
        <v>10340</v>
      </c>
      <c r="N6675" t="s">
        <v>5723</v>
      </c>
      <c r="O6675" t="s">
        <v>5735</v>
      </c>
      <c r="P6675" t="s">
        <v>10416</v>
      </c>
      <c r="Q6675" t="s">
        <v>200</v>
      </c>
      <c r="R6675">
        <v>112</v>
      </c>
      <c r="S6675" s="15" t="str">
        <f t="shared" si="419"/>
        <v>{ month: "May", hq: "1.South", area: "3. South Mekong", kam: "HUỲNH VĂN TÍNH", kae: "✔️ KAE Võ Thị Kiều Trinh", route: "F4", week: "W3", day: "Sat", cusCode: "MKKG012ST2032", sales: 2579600, totalC: 112, skuLines: 2 },</v>
      </c>
    </row>
    <row r="6676" spans="1:19" ht="18.5" x14ac:dyDescent="0.45">
      <c r="A6676" s="24"/>
      <c r="B6676" s="24" t="s">
        <v>123</v>
      </c>
      <c r="C6676" s="24" t="s">
        <v>133</v>
      </c>
      <c r="D6676" s="22" t="s">
        <v>138</v>
      </c>
      <c r="E6676" s="24" t="s">
        <v>9</v>
      </c>
      <c r="F6676" s="22" t="s">
        <v>6786</v>
      </c>
      <c r="G6676" s="14" t="s">
        <v>5738</v>
      </c>
      <c r="H6676" s="14">
        <v>2336802.777777778</v>
      </c>
      <c r="I6676">
        <v>3</v>
      </c>
      <c r="J6676" s="13">
        <f t="shared" si="417"/>
        <v>46144</v>
      </c>
      <c r="K6676" t="str">
        <f t="shared" si="416"/>
        <v>Sat</v>
      </c>
      <c r="L6676" t="str">
        <f t="shared" si="418"/>
        <v>W0</v>
      </c>
      <c r="M6676" t="s">
        <v>10340</v>
      </c>
      <c r="N6676" t="s">
        <v>5723</v>
      </c>
      <c r="O6676" t="s">
        <v>5735</v>
      </c>
      <c r="P6676" t="s">
        <v>10416</v>
      </c>
      <c r="Q6676" t="s">
        <v>200</v>
      </c>
      <c r="R6676">
        <v>109</v>
      </c>
      <c r="S6676" s="15" t="str">
        <f t="shared" si="419"/>
        <v>{ month: "May", hq: "1.South", area: "3. South Mekong", kam: "HUỲNH VĂN TÍNH", kae: "✔️ KAE Võ Thị Kiều Trinh", route: "F4", week: "W0", day: "Sat", cusCode: "MKKG012ST2033", sales: 2336802.77777778, totalC: 109, skuLines: 3 },</v>
      </c>
    </row>
    <row r="6677" spans="1:19" ht="18.5" x14ac:dyDescent="0.45">
      <c r="A6677" s="24"/>
      <c r="B6677" s="24" t="s">
        <v>123</v>
      </c>
      <c r="C6677" s="24" t="s">
        <v>133</v>
      </c>
      <c r="D6677" s="22" t="s">
        <v>138</v>
      </c>
      <c r="E6677" s="24" t="s">
        <v>9</v>
      </c>
      <c r="F6677" s="22" t="s">
        <v>6787</v>
      </c>
      <c r="G6677" s="14" t="s">
        <v>5738</v>
      </c>
      <c r="H6677" s="14">
        <v>1474000</v>
      </c>
      <c r="I6677">
        <v>1</v>
      </c>
      <c r="J6677" s="13">
        <f t="shared" si="417"/>
        <v>46144</v>
      </c>
      <c r="K6677" t="str">
        <f t="shared" si="416"/>
        <v>Sat</v>
      </c>
      <c r="L6677" t="str">
        <f t="shared" si="418"/>
        <v>W0</v>
      </c>
      <c r="M6677" t="s">
        <v>10340</v>
      </c>
      <c r="N6677" t="s">
        <v>5723</v>
      </c>
      <c r="O6677" t="s">
        <v>5735</v>
      </c>
      <c r="P6677" t="s">
        <v>10416</v>
      </c>
      <c r="Q6677" t="s">
        <v>200</v>
      </c>
      <c r="R6677">
        <v>109</v>
      </c>
      <c r="S6677" s="15" t="str">
        <f t="shared" si="419"/>
        <v>{ month: "May", hq: "1.South", area: "3. South Mekong", kam: "HUỲNH VĂN TÍNH", kae: "✔️ KAE Võ Thị Kiều Trinh", route: "F4", week: "W0", day: "Sat", cusCode: "MKKG012ST2035", sales: 1474000, totalC: 109, skuLines: 1 },</v>
      </c>
    </row>
    <row r="6678" spans="1:19" ht="18.5" x14ac:dyDescent="0.45">
      <c r="A6678" s="24"/>
      <c r="B6678" s="24" t="s">
        <v>123</v>
      </c>
      <c r="C6678" s="24" t="s">
        <v>133</v>
      </c>
      <c r="D6678" s="22" t="s">
        <v>138</v>
      </c>
      <c r="E6678" s="24" t="s">
        <v>9</v>
      </c>
      <c r="F6678" s="22" t="s">
        <v>1036</v>
      </c>
      <c r="G6678" s="14" t="s">
        <v>5742</v>
      </c>
      <c r="H6678" s="14">
        <v>1473488.888888889</v>
      </c>
      <c r="I6678">
        <v>2</v>
      </c>
      <c r="J6678" s="13">
        <f t="shared" si="417"/>
        <v>46151</v>
      </c>
      <c r="K6678" t="str">
        <f t="shared" si="416"/>
        <v>Sat</v>
      </c>
      <c r="L6678" t="str">
        <f t="shared" si="418"/>
        <v>W1</v>
      </c>
      <c r="M6678" t="s">
        <v>10340</v>
      </c>
      <c r="N6678" t="s">
        <v>5723</v>
      </c>
      <c r="O6678" t="s">
        <v>5735</v>
      </c>
      <c r="P6678" t="s">
        <v>10416</v>
      </c>
      <c r="Q6678" t="s">
        <v>200</v>
      </c>
      <c r="R6678">
        <v>109</v>
      </c>
      <c r="S6678" s="15" t="str">
        <f t="shared" si="419"/>
        <v>{ month: "May", hq: "1.South", area: "3. South Mekong", kam: "HUỲNH VĂN TÍNH", kae: "✔️ KAE Võ Thị Kiều Trinh", route: "F4", week: "W1", day: "Sat", cusCode: "MKKG012ST2036", sales: 1473488.88888889, totalC: 109, skuLines: 2 },</v>
      </c>
    </row>
    <row r="6679" spans="1:19" ht="18.5" x14ac:dyDescent="0.45">
      <c r="A6679" s="24"/>
      <c r="B6679" s="24" t="s">
        <v>123</v>
      </c>
      <c r="C6679" s="24" t="s">
        <v>133</v>
      </c>
      <c r="D6679" s="22" t="s">
        <v>138</v>
      </c>
      <c r="E6679" s="24" t="s">
        <v>9</v>
      </c>
      <c r="F6679" s="22" t="s">
        <v>6788</v>
      </c>
      <c r="G6679" s="14" t="s">
        <v>5747</v>
      </c>
      <c r="H6679" s="14">
        <v>1841377.7777777778</v>
      </c>
      <c r="I6679">
        <v>2</v>
      </c>
      <c r="J6679" s="13">
        <f t="shared" si="417"/>
        <v>46160</v>
      </c>
      <c r="K6679" t="str">
        <f t="shared" si="416"/>
        <v>Mon</v>
      </c>
      <c r="L6679" t="str">
        <f t="shared" si="418"/>
        <v>W3</v>
      </c>
      <c r="M6679" t="s">
        <v>10340</v>
      </c>
      <c r="N6679" t="s">
        <v>5723</v>
      </c>
      <c r="O6679" t="s">
        <v>5735</v>
      </c>
      <c r="P6679" t="s">
        <v>10416</v>
      </c>
      <c r="Q6679" t="s">
        <v>200</v>
      </c>
      <c r="R6679">
        <v>112</v>
      </c>
      <c r="S6679" s="15" t="str">
        <f t="shared" si="419"/>
        <v>{ month: "May", hq: "1.South", area: "3. South Mekong", kam: "HUỲNH VĂN TÍNH", kae: "✔️ KAE Võ Thị Kiều Trinh", route: "F4", week: "W3", day: "Mon", cusCode: "MKKG09ST2027", sales: 1841377.77777778, totalC: 112, skuLines: 2 },</v>
      </c>
    </row>
    <row r="6680" spans="1:19" ht="18.5" x14ac:dyDescent="0.45">
      <c r="A6680" s="24"/>
      <c r="B6680" s="24" t="s">
        <v>123</v>
      </c>
      <c r="C6680" s="24" t="s">
        <v>133</v>
      </c>
      <c r="D6680" s="22" t="s">
        <v>138</v>
      </c>
      <c r="E6680" s="24" t="s">
        <v>9</v>
      </c>
      <c r="F6680" s="22" t="s">
        <v>6789</v>
      </c>
      <c r="G6680" s="14" t="s">
        <v>5747</v>
      </c>
      <c r="H6680" s="14">
        <v>2948000</v>
      </c>
      <c r="I6680">
        <v>1</v>
      </c>
      <c r="J6680" s="13">
        <f t="shared" si="417"/>
        <v>46160</v>
      </c>
      <c r="K6680" t="str">
        <f t="shared" si="416"/>
        <v>Mon</v>
      </c>
      <c r="L6680" t="str">
        <f t="shared" si="418"/>
        <v>W3</v>
      </c>
      <c r="M6680" t="s">
        <v>10340</v>
      </c>
      <c r="N6680" t="s">
        <v>5723</v>
      </c>
      <c r="O6680" t="s">
        <v>5735</v>
      </c>
      <c r="P6680" t="s">
        <v>10416</v>
      </c>
      <c r="Q6680" t="s">
        <v>200</v>
      </c>
      <c r="R6680">
        <v>112</v>
      </c>
      <c r="S6680" s="15" t="str">
        <f t="shared" si="419"/>
        <v>{ month: "May", hq: "1.South", area: "3. South Mekong", kam: "HUỲNH VĂN TÍNH", kae: "✔️ KAE Võ Thị Kiều Trinh", route: "F4", week: "W3", day: "Mon", cusCode: "MKKG09ST2031", sales: 2948000, totalC: 112, skuLines: 1 },</v>
      </c>
    </row>
    <row r="6681" spans="1:19" ht="18.5" x14ac:dyDescent="0.45">
      <c r="A6681" s="24"/>
      <c r="B6681" s="24" t="s">
        <v>123</v>
      </c>
      <c r="C6681" s="24" t="s">
        <v>133</v>
      </c>
      <c r="D6681" s="22" t="s">
        <v>138</v>
      </c>
      <c r="E6681" s="24" t="s">
        <v>9</v>
      </c>
      <c r="F6681" s="22" t="s">
        <v>6790</v>
      </c>
      <c r="G6681" s="14" t="s">
        <v>5747</v>
      </c>
      <c r="H6681" s="14">
        <v>3193685.1851851852</v>
      </c>
      <c r="I6681">
        <v>2</v>
      </c>
      <c r="J6681" s="13">
        <f t="shared" si="417"/>
        <v>46160</v>
      </c>
      <c r="K6681" t="str">
        <f t="shared" si="416"/>
        <v>Mon</v>
      </c>
      <c r="L6681" t="str">
        <f t="shared" si="418"/>
        <v>W3</v>
      </c>
      <c r="M6681" t="s">
        <v>10340</v>
      </c>
      <c r="N6681" t="s">
        <v>5723</v>
      </c>
      <c r="O6681" t="s">
        <v>5735</v>
      </c>
      <c r="P6681" t="s">
        <v>10416</v>
      </c>
      <c r="Q6681" t="s">
        <v>200</v>
      </c>
      <c r="R6681">
        <v>112</v>
      </c>
      <c r="S6681" s="15" t="str">
        <f t="shared" si="419"/>
        <v>{ month: "May", hq: "1.South", area: "3. South Mekong", kam: "HUỲNH VĂN TÍNH", kae: "✔️ KAE Võ Thị Kiều Trinh", route: "F4", week: "W3", day: "Mon", cusCode: "MKKG09ST2038", sales: 3193685.18518519, totalC: 112, skuLines: 2 },</v>
      </c>
    </row>
    <row r="6682" spans="1:19" ht="18.5" x14ac:dyDescent="0.45">
      <c r="A6682" s="24"/>
      <c r="B6682" s="24" t="s">
        <v>123</v>
      </c>
      <c r="C6682" s="24" t="s">
        <v>133</v>
      </c>
      <c r="D6682" s="22" t="s">
        <v>138</v>
      </c>
      <c r="E6682" s="24" t="s">
        <v>9</v>
      </c>
      <c r="F6682" s="22" t="s">
        <v>6791</v>
      </c>
      <c r="G6682" s="14" t="s">
        <v>5747</v>
      </c>
      <c r="H6682" s="14">
        <v>470488.88888888888</v>
      </c>
      <c r="I6682">
        <v>2</v>
      </c>
      <c r="J6682" s="13">
        <f t="shared" si="417"/>
        <v>46160</v>
      </c>
      <c r="K6682" t="str">
        <f t="shared" si="416"/>
        <v>Mon</v>
      </c>
      <c r="L6682" t="str">
        <f t="shared" si="418"/>
        <v>W3</v>
      </c>
      <c r="M6682" t="s">
        <v>10340</v>
      </c>
      <c r="N6682" t="s">
        <v>5723</v>
      </c>
      <c r="O6682" t="s">
        <v>5735</v>
      </c>
      <c r="P6682" t="s">
        <v>10416</v>
      </c>
      <c r="Q6682" t="s">
        <v>200</v>
      </c>
      <c r="R6682">
        <v>112</v>
      </c>
      <c r="S6682" s="15" t="str">
        <f t="shared" si="419"/>
        <v>{ month: "May", hq: "1.South", area: "3. South Mekong", kam: "HUỲNH VĂN TÍNH", kae: "✔️ KAE Võ Thị Kiều Trinh", route: "F4", week: "W3", day: "Mon", cusCode: "MKKG09ST2040", sales: 470488.888888889, totalC: 112, skuLines: 2 },</v>
      </c>
    </row>
    <row r="6683" spans="1:19" ht="18.5" x14ac:dyDescent="0.45">
      <c r="A6683" s="24"/>
      <c r="B6683" s="24" t="s">
        <v>123</v>
      </c>
      <c r="C6683" s="24" t="s">
        <v>133</v>
      </c>
      <c r="D6683" s="22" t="s">
        <v>138</v>
      </c>
      <c r="E6683" s="24" t="s">
        <v>9</v>
      </c>
      <c r="F6683" s="22" t="s">
        <v>6791</v>
      </c>
      <c r="G6683" s="14" t="s">
        <v>8520</v>
      </c>
      <c r="H6683" s="14">
        <v>495999.99999999994</v>
      </c>
      <c r="I6683">
        <v>1</v>
      </c>
      <c r="J6683" s="13">
        <f t="shared" si="417"/>
        <v>46167</v>
      </c>
      <c r="K6683" t="str">
        <f t="shared" si="416"/>
        <v>Mon</v>
      </c>
      <c r="L6683" t="str">
        <f t="shared" si="418"/>
        <v>W4</v>
      </c>
      <c r="M6683" t="s">
        <v>10340</v>
      </c>
      <c r="N6683" t="s">
        <v>5723</v>
      </c>
      <c r="O6683" t="s">
        <v>5735</v>
      </c>
      <c r="P6683" t="s">
        <v>10416</v>
      </c>
      <c r="Q6683" t="s">
        <v>200</v>
      </c>
      <c r="R6683">
        <v>100</v>
      </c>
      <c r="S6683" s="15" t="str">
        <f t="shared" si="419"/>
        <v>{ month: "May", hq: "1.South", area: "3. South Mekong", kam: "HUỲNH VĂN TÍNH", kae: "✔️ KAE Võ Thị Kiều Trinh", route: "F4", week: "W4", day: "Mon", cusCode: "MKKG09ST2040", sales: 496000, totalC: 100, skuLines: 1 },</v>
      </c>
    </row>
    <row r="6684" spans="1:19" ht="18.5" x14ac:dyDescent="0.45">
      <c r="A6684" s="24"/>
      <c r="B6684" s="24" t="s">
        <v>123</v>
      </c>
      <c r="C6684" s="24" t="s">
        <v>133</v>
      </c>
      <c r="D6684" s="22" t="s">
        <v>138</v>
      </c>
      <c r="E6684" s="24" t="s">
        <v>9</v>
      </c>
      <c r="F6684" s="22" t="s">
        <v>3673</v>
      </c>
      <c r="G6684" s="14" t="s">
        <v>1941</v>
      </c>
      <c r="H6684" s="14">
        <v>3868688.888888889</v>
      </c>
      <c r="I6684">
        <v>3</v>
      </c>
      <c r="J6684" s="13">
        <f t="shared" si="417"/>
        <v>46158</v>
      </c>
      <c r="K6684" t="str">
        <f t="shared" si="416"/>
        <v>Sat</v>
      </c>
      <c r="L6684" t="str">
        <f t="shared" si="418"/>
        <v>W2</v>
      </c>
      <c r="M6684" t="s">
        <v>10340</v>
      </c>
      <c r="N6684" t="s">
        <v>5723</v>
      </c>
      <c r="O6684" t="s">
        <v>5735</v>
      </c>
      <c r="P6684" t="s">
        <v>10416</v>
      </c>
      <c r="Q6684" t="s">
        <v>200</v>
      </c>
      <c r="R6684">
        <v>112</v>
      </c>
      <c r="S6684" s="15" t="str">
        <f t="shared" si="419"/>
        <v>{ month: "May", hq: "1.South", area: "3. South Mekong", kam: "HUỲNH VĂN TÍNH", kae: "✔️ KAE Võ Thị Kiều Trinh", route: "F4", week: "W2", day: "Sat", cusCode: "MKKG12ST2036", sales: 3868688.88888889, totalC: 112, skuLines: 3 },</v>
      </c>
    </row>
    <row r="6685" spans="1:19" ht="18.5" x14ac:dyDescent="0.45">
      <c r="A6685" s="24"/>
      <c r="B6685" s="24" t="s">
        <v>123</v>
      </c>
      <c r="C6685" s="24" t="s">
        <v>133</v>
      </c>
      <c r="D6685" s="22" t="s">
        <v>138</v>
      </c>
      <c r="E6685" s="24" t="s">
        <v>9</v>
      </c>
      <c r="F6685" s="22" t="s">
        <v>3673</v>
      </c>
      <c r="G6685" s="14" t="s">
        <v>8525</v>
      </c>
      <c r="H6685" s="14">
        <v>368527.77777777775</v>
      </c>
      <c r="I6685">
        <v>1</v>
      </c>
      <c r="J6685" s="13">
        <f t="shared" si="417"/>
        <v>46172</v>
      </c>
      <c r="K6685" t="str">
        <f t="shared" si="416"/>
        <v>Sat</v>
      </c>
      <c r="L6685" t="str">
        <f t="shared" si="418"/>
        <v>W4</v>
      </c>
      <c r="M6685" t="s">
        <v>10340</v>
      </c>
      <c r="N6685" t="s">
        <v>5723</v>
      </c>
      <c r="O6685" t="s">
        <v>5735</v>
      </c>
      <c r="P6685" t="s">
        <v>10416</v>
      </c>
      <c r="Q6685" t="s">
        <v>200</v>
      </c>
      <c r="R6685">
        <v>100</v>
      </c>
      <c r="S6685" s="15" t="str">
        <f t="shared" si="419"/>
        <v>{ month: "May", hq: "1.South", area: "3. South Mekong", kam: "HUỲNH VĂN TÍNH", kae: "✔️ KAE Võ Thị Kiều Trinh", route: "F4", week: "W4", day: "Sat", cusCode: "MKKG12ST2036", sales: 368527.777777778, totalC: 100, skuLines: 1 },</v>
      </c>
    </row>
    <row r="6686" spans="1:19" ht="18.5" x14ac:dyDescent="0.45">
      <c r="A6686" s="24"/>
      <c r="B6686" s="24" t="s">
        <v>123</v>
      </c>
      <c r="C6686" s="24" t="s">
        <v>133</v>
      </c>
      <c r="D6686" s="22" t="s">
        <v>138</v>
      </c>
      <c r="E6686" s="24" t="s">
        <v>9</v>
      </c>
      <c r="F6686" s="22" t="s">
        <v>6792</v>
      </c>
      <c r="G6686" s="14" t="s">
        <v>5745</v>
      </c>
      <c r="H6686" s="14">
        <v>1514444.4444444445</v>
      </c>
      <c r="I6686">
        <v>2</v>
      </c>
      <c r="J6686" s="13">
        <f t="shared" si="417"/>
        <v>46163</v>
      </c>
      <c r="K6686" t="str">
        <f t="shared" si="416"/>
        <v>Thu</v>
      </c>
      <c r="L6686" t="str">
        <f t="shared" si="418"/>
        <v>W3</v>
      </c>
      <c r="M6686" t="s">
        <v>10340</v>
      </c>
      <c r="N6686" t="s">
        <v>5723</v>
      </c>
      <c r="O6686" t="s">
        <v>5735</v>
      </c>
      <c r="P6686" t="s">
        <v>10416</v>
      </c>
      <c r="Q6686" t="s">
        <v>200</v>
      </c>
      <c r="R6686">
        <v>112</v>
      </c>
      <c r="S6686" s="15" t="str">
        <f t="shared" si="419"/>
        <v>{ month: "May", hq: "1.South", area: "3. South Mekong", kam: "HUỲNH VĂN TÍNH", kae: "✔️ KAE Võ Thị Kiều Trinh", route: "F4", week: "W3", day: "Thu", cusCode: "MKKG20ST2026", sales: 1514444.44444444, totalC: 112, skuLines: 2 },</v>
      </c>
    </row>
    <row r="6687" spans="1:19" ht="18.5" x14ac:dyDescent="0.45">
      <c r="A6687" s="24"/>
      <c r="B6687" s="24" t="s">
        <v>123</v>
      </c>
      <c r="C6687" s="24" t="s">
        <v>133</v>
      </c>
      <c r="D6687" s="22" t="s">
        <v>138</v>
      </c>
      <c r="E6687" s="24" t="s">
        <v>9</v>
      </c>
      <c r="F6687" s="22" t="s">
        <v>3674</v>
      </c>
      <c r="G6687" s="14" t="s">
        <v>1949</v>
      </c>
      <c r="H6687" s="14">
        <v>1841377.7777777778</v>
      </c>
      <c r="I6687">
        <v>2</v>
      </c>
      <c r="J6687" s="13">
        <f t="shared" si="417"/>
        <v>46156</v>
      </c>
      <c r="K6687" t="str">
        <f t="shared" si="416"/>
        <v>Thu</v>
      </c>
      <c r="L6687" t="str">
        <f t="shared" si="418"/>
        <v>W2</v>
      </c>
      <c r="M6687" t="s">
        <v>10340</v>
      </c>
      <c r="N6687" t="s">
        <v>5723</v>
      </c>
      <c r="O6687" t="s">
        <v>5735</v>
      </c>
      <c r="P6687" t="s">
        <v>10416</v>
      </c>
      <c r="Q6687" t="s">
        <v>200</v>
      </c>
      <c r="R6687">
        <v>112</v>
      </c>
      <c r="S6687" s="15" t="str">
        <f t="shared" si="419"/>
        <v>{ month: "May", hq: "1.South", area: "3. South Mekong", kam: "HUỲNH VĂN TÍNH", kae: "✔️ KAE Võ Thị Kiều Trinh", route: "F4", week: "W2", day: "Thu", cusCode: "MKKG20ST2027", sales: 1841377.77777778, totalC: 112, skuLines: 2 },</v>
      </c>
    </row>
    <row r="6688" spans="1:19" ht="18.5" x14ac:dyDescent="0.45">
      <c r="A6688" s="24"/>
      <c r="B6688" s="24" t="s">
        <v>123</v>
      </c>
      <c r="C6688" s="24" t="s">
        <v>133</v>
      </c>
      <c r="D6688" s="22" t="s">
        <v>138</v>
      </c>
      <c r="E6688" s="24" t="s">
        <v>9</v>
      </c>
      <c r="F6688" s="22" t="s">
        <v>3675</v>
      </c>
      <c r="G6688" s="14" t="s">
        <v>1935</v>
      </c>
      <c r="H6688" s="14">
        <v>8658577.7777777761</v>
      </c>
      <c r="I6688">
        <v>3</v>
      </c>
      <c r="J6688" s="13">
        <f t="shared" si="417"/>
        <v>46157</v>
      </c>
      <c r="K6688" t="str">
        <f t="shared" si="416"/>
        <v>Fri</v>
      </c>
      <c r="L6688" t="str">
        <f t="shared" si="418"/>
        <v>W2</v>
      </c>
      <c r="M6688" t="s">
        <v>10340</v>
      </c>
      <c r="N6688" t="s">
        <v>5723</v>
      </c>
      <c r="O6688" t="s">
        <v>5735</v>
      </c>
      <c r="P6688" t="s">
        <v>10416</v>
      </c>
      <c r="Q6688" t="s">
        <v>200</v>
      </c>
      <c r="R6688">
        <v>112</v>
      </c>
      <c r="S6688" s="15" t="str">
        <f t="shared" si="419"/>
        <v>{ month: "May", hq: "1.South", area: "3. South Mekong", kam: "HUỲNH VĂN TÍNH", kae: "✔️ KAE Võ Thị Kiều Trinh", route: "F4", week: "W2", day: "Fri", cusCode: "MKKG40ST2031", sales: 8658577.77777778, totalC: 112, skuLines: 3 },</v>
      </c>
    </row>
    <row r="6689" spans="1:19" ht="18.5" x14ac:dyDescent="0.45">
      <c r="A6689" s="24"/>
      <c r="B6689" s="24" t="s">
        <v>123</v>
      </c>
      <c r="C6689" s="24" t="s">
        <v>133</v>
      </c>
      <c r="D6689" s="22" t="s">
        <v>138</v>
      </c>
      <c r="E6689" s="24" t="s">
        <v>9</v>
      </c>
      <c r="F6689" s="22" t="s">
        <v>3675</v>
      </c>
      <c r="G6689" s="14" t="s">
        <v>5746</v>
      </c>
      <c r="H6689" s="14">
        <v>8844000</v>
      </c>
      <c r="I6689">
        <v>1</v>
      </c>
      <c r="J6689" s="13">
        <f t="shared" si="417"/>
        <v>46164</v>
      </c>
      <c r="K6689" t="str">
        <f t="shared" si="416"/>
        <v>Fri</v>
      </c>
      <c r="L6689" t="str">
        <f t="shared" si="418"/>
        <v>W3</v>
      </c>
      <c r="M6689" t="s">
        <v>10340</v>
      </c>
      <c r="N6689" t="s">
        <v>5723</v>
      </c>
      <c r="O6689" t="s">
        <v>5735</v>
      </c>
      <c r="P6689" t="s">
        <v>10416</v>
      </c>
      <c r="Q6689" t="s">
        <v>200</v>
      </c>
      <c r="R6689">
        <v>112</v>
      </c>
      <c r="S6689" s="15" t="str">
        <f t="shared" si="419"/>
        <v>{ month: "May", hq: "1.South", area: "3. South Mekong", kam: "HUỲNH VĂN TÍNH", kae: "✔️ KAE Võ Thị Kiều Trinh", route: "F4", week: "W3", day: "Fri", cusCode: "MKKG40ST2031", sales: 8844000, totalC: 112, skuLines: 1 },</v>
      </c>
    </row>
    <row r="6690" spans="1:19" ht="18.5" x14ac:dyDescent="0.45">
      <c r="A6690" s="24"/>
      <c r="B6690" s="24" t="s">
        <v>123</v>
      </c>
      <c r="C6690" s="24" t="s">
        <v>133</v>
      </c>
      <c r="D6690" s="22" t="s">
        <v>138</v>
      </c>
      <c r="E6690" s="24" t="s">
        <v>9</v>
      </c>
      <c r="F6690" s="22" t="s">
        <v>3676</v>
      </c>
      <c r="G6690" s="14" t="s">
        <v>1935</v>
      </c>
      <c r="H6690" s="14">
        <v>7369999.9999999991</v>
      </c>
      <c r="I6690">
        <v>1</v>
      </c>
      <c r="J6690" s="13">
        <f t="shared" si="417"/>
        <v>46157</v>
      </c>
      <c r="K6690" t="str">
        <f t="shared" si="416"/>
        <v>Fri</v>
      </c>
      <c r="L6690" t="str">
        <f t="shared" si="418"/>
        <v>W2</v>
      </c>
      <c r="M6690" t="s">
        <v>10340</v>
      </c>
      <c r="N6690" t="s">
        <v>5723</v>
      </c>
      <c r="O6690" t="s">
        <v>5735</v>
      </c>
      <c r="P6690" t="s">
        <v>10416</v>
      </c>
      <c r="Q6690" t="s">
        <v>200</v>
      </c>
      <c r="R6690">
        <v>112</v>
      </c>
      <c r="S6690" s="15" t="str">
        <f t="shared" si="419"/>
        <v>{ month: "May", hq: "1.South", area: "3. South Mekong", kam: "HUỲNH VĂN TÍNH", kae: "✔️ KAE Võ Thị Kiều Trinh", route: "F4", week: "W2", day: "Fri", cusCode: "MKKG48ST2030", sales: 7370000, totalC: 112, skuLines: 1 },</v>
      </c>
    </row>
    <row r="6691" spans="1:19" ht="18.5" x14ac:dyDescent="0.45">
      <c r="A6691" s="24"/>
      <c r="B6691" s="24" t="s">
        <v>123</v>
      </c>
      <c r="C6691" s="24" t="s">
        <v>133</v>
      </c>
      <c r="D6691" s="22" t="s">
        <v>138</v>
      </c>
      <c r="E6691" s="24" t="s">
        <v>9</v>
      </c>
      <c r="F6691" s="22" t="s">
        <v>3677</v>
      </c>
      <c r="G6691" s="14" t="s">
        <v>1935</v>
      </c>
      <c r="H6691" s="14">
        <v>8862577.7777777761</v>
      </c>
      <c r="I6691">
        <v>4</v>
      </c>
      <c r="J6691" s="13">
        <f t="shared" si="417"/>
        <v>46157</v>
      </c>
      <c r="K6691" t="str">
        <f t="shared" si="416"/>
        <v>Fri</v>
      </c>
      <c r="L6691" t="str">
        <f t="shared" si="418"/>
        <v>W2</v>
      </c>
      <c r="M6691" t="s">
        <v>10340</v>
      </c>
      <c r="N6691" t="s">
        <v>5723</v>
      </c>
      <c r="O6691" t="s">
        <v>5735</v>
      </c>
      <c r="P6691" t="s">
        <v>10416</v>
      </c>
      <c r="Q6691" t="s">
        <v>200</v>
      </c>
      <c r="R6691">
        <v>112</v>
      </c>
      <c r="S6691" s="15" t="str">
        <f t="shared" si="419"/>
        <v>{ month: "May", hq: "1.South", area: "3. South Mekong", kam: "HUỲNH VĂN TÍNH", kae: "✔️ KAE Võ Thị Kiều Trinh", route: "F4", week: "W2", day: "Fri", cusCode: "MKKG48ST2031", sales: 8862577.77777778, totalC: 112, skuLines: 4 },</v>
      </c>
    </row>
    <row r="6692" spans="1:19" ht="18.5" x14ac:dyDescent="0.45">
      <c r="A6692" s="24"/>
      <c r="B6692" s="24" t="s">
        <v>123</v>
      </c>
      <c r="C6692" s="24" t="s">
        <v>133</v>
      </c>
      <c r="D6692" s="22" t="s">
        <v>138</v>
      </c>
      <c r="E6692" s="24" t="s">
        <v>9</v>
      </c>
      <c r="F6692" s="22" t="s">
        <v>3677</v>
      </c>
      <c r="G6692" s="14" t="s">
        <v>5746</v>
      </c>
      <c r="H6692" s="14">
        <v>7369999.9999999991</v>
      </c>
      <c r="I6692">
        <v>1</v>
      </c>
      <c r="J6692" s="13">
        <f t="shared" si="417"/>
        <v>46164</v>
      </c>
      <c r="K6692" t="str">
        <f t="shared" si="416"/>
        <v>Fri</v>
      </c>
      <c r="L6692" t="str">
        <f t="shared" si="418"/>
        <v>W3</v>
      </c>
      <c r="M6692" t="s">
        <v>10340</v>
      </c>
      <c r="N6692" t="s">
        <v>5723</v>
      </c>
      <c r="O6692" t="s">
        <v>5735</v>
      </c>
      <c r="P6692" t="s">
        <v>10416</v>
      </c>
      <c r="Q6692" t="s">
        <v>200</v>
      </c>
      <c r="R6692">
        <v>112</v>
      </c>
      <c r="S6692" s="15" t="str">
        <f t="shared" si="419"/>
        <v>{ month: "May", hq: "1.South", area: "3. South Mekong", kam: "HUỲNH VĂN TÍNH", kae: "✔️ KAE Võ Thị Kiều Trinh", route: "F4", week: "W3", day: "Fri", cusCode: "MKKG48ST2031", sales: 7370000, totalC: 112, skuLines: 1 },</v>
      </c>
    </row>
    <row r="6693" spans="1:19" ht="18.5" x14ac:dyDescent="0.45">
      <c r="A6693" s="24"/>
      <c r="B6693" s="24" t="s">
        <v>123</v>
      </c>
      <c r="C6693" s="24" t="s">
        <v>133</v>
      </c>
      <c r="D6693" s="22" t="s">
        <v>138</v>
      </c>
      <c r="E6693" s="24" t="s">
        <v>9</v>
      </c>
      <c r="F6693" s="22" t="s">
        <v>8247</v>
      </c>
      <c r="G6693" s="14" t="s">
        <v>5746</v>
      </c>
      <c r="H6693" s="14">
        <v>8105777.7777777771</v>
      </c>
      <c r="I6693">
        <v>2</v>
      </c>
      <c r="J6693" s="13">
        <f t="shared" si="417"/>
        <v>46164</v>
      </c>
      <c r="K6693" t="str">
        <f t="shared" si="416"/>
        <v>Fri</v>
      </c>
      <c r="L6693" t="str">
        <f t="shared" si="418"/>
        <v>W3</v>
      </c>
      <c r="M6693" t="s">
        <v>10340</v>
      </c>
      <c r="N6693" t="s">
        <v>5723</v>
      </c>
      <c r="O6693" t="s">
        <v>5735</v>
      </c>
      <c r="P6693" t="s">
        <v>10416</v>
      </c>
      <c r="Q6693" t="s">
        <v>200</v>
      </c>
      <c r="R6693">
        <v>112</v>
      </c>
      <c r="S6693" s="15" t="str">
        <f t="shared" si="419"/>
        <v>{ month: "May", hq: "1.South", area: "3. South Mekong", kam: "HUỲNH VĂN TÍNH", kae: "✔️ KAE Võ Thị Kiều Trinh", route: "F4", week: "W3", day: "Fri", cusCode: "MKKG48ST2032", sales: 8105777.77777778, totalC: 112, skuLines: 2 },</v>
      </c>
    </row>
    <row r="6694" spans="1:19" ht="18.5" x14ac:dyDescent="0.45">
      <c r="A6694" s="24"/>
      <c r="B6694" s="24" t="s">
        <v>123</v>
      </c>
      <c r="C6694" s="24" t="s">
        <v>133</v>
      </c>
      <c r="D6694" s="22" t="s">
        <v>138</v>
      </c>
      <c r="E6694" s="24" t="s">
        <v>9</v>
      </c>
      <c r="F6694" s="22" t="s">
        <v>8247</v>
      </c>
      <c r="G6694" s="14" t="s">
        <v>8524</v>
      </c>
      <c r="H6694" s="14">
        <v>343092.59259259258</v>
      </c>
      <c r="I6694">
        <v>1</v>
      </c>
      <c r="J6694" s="13">
        <f t="shared" si="417"/>
        <v>46171</v>
      </c>
      <c r="K6694" t="str">
        <f t="shared" si="416"/>
        <v>Fri</v>
      </c>
      <c r="L6694" t="str">
        <f t="shared" si="418"/>
        <v>W4</v>
      </c>
      <c r="M6694" t="s">
        <v>10340</v>
      </c>
      <c r="N6694" t="s">
        <v>5723</v>
      </c>
      <c r="O6694" t="s">
        <v>5735</v>
      </c>
      <c r="P6694" t="s">
        <v>10416</v>
      </c>
      <c r="Q6694" t="s">
        <v>200</v>
      </c>
      <c r="R6694">
        <v>100</v>
      </c>
      <c r="S6694" s="15" t="str">
        <f t="shared" si="419"/>
        <v>{ month: "May", hq: "1.South", area: "3. South Mekong", kam: "HUỲNH VĂN TÍNH", kae: "✔️ KAE Võ Thị Kiều Trinh", route: "F4", week: "W4", day: "Fri", cusCode: "MKKG48ST2032", sales: 343092.592592593, totalC: 100, skuLines: 1 },</v>
      </c>
    </row>
    <row r="6695" spans="1:19" ht="18.5" x14ac:dyDescent="0.45">
      <c r="A6695" s="24"/>
      <c r="B6695" s="24" t="s">
        <v>123</v>
      </c>
      <c r="C6695" s="24" t="s">
        <v>133</v>
      </c>
      <c r="D6695" s="22" t="s">
        <v>138</v>
      </c>
      <c r="E6695" s="24" t="s">
        <v>9</v>
      </c>
      <c r="F6695" s="22" t="s">
        <v>3678</v>
      </c>
      <c r="G6695" s="14" t="s">
        <v>1949</v>
      </c>
      <c r="H6695" s="14">
        <v>7840509.2592592584</v>
      </c>
      <c r="I6695">
        <v>2</v>
      </c>
      <c r="J6695" s="13">
        <f t="shared" si="417"/>
        <v>46156</v>
      </c>
      <c r="K6695" t="str">
        <f t="shared" si="416"/>
        <v>Thu</v>
      </c>
      <c r="L6695" t="str">
        <f t="shared" si="418"/>
        <v>W2</v>
      </c>
      <c r="M6695" t="s">
        <v>10340</v>
      </c>
      <c r="N6695" t="s">
        <v>5723</v>
      </c>
      <c r="O6695" t="s">
        <v>5735</v>
      </c>
      <c r="P6695" t="s">
        <v>10416</v>
      </c>
      <c r="Q6695" t="s">
        <v>200</v>
      </c>
      <c r="R6695">
        <v>112</v>
      </c>
      <c r="S6695" s="15" t="str">
        <f t="shared" si="419"/>
        <v>{ month: "May", hq: "1.South", area: "3. South Mekong", kam: "HUỲNH VĂN TÍNH", kae: "✔️ KAE Võ Thị Kiều Trinh", route: "F4", week: "W2", day: "Thu", cusCode: "MKKG56ST2027", sales: 7840509.25925926, totalC: 112, skuLines: 2 },</v>
      </c>
    </row>
    <row r="6696" spans="1:19" ht="18.5" x14ac:dyDescent="0.45">
      <c r="A6696" s="24"/>
      <c r="B6696" s="24" t="s">
        <v>123</v>
      </c>
      <c r="C6696" s="24" t="s">
        <v>133</v>
      </c>
      <c r="D6696" s="22" t="s">
        <v>138</v>
      </c>
      <c r="E6696" s="24" t="s">
        <v>9</v>
      </c>
      <c r="F6696" s="22" t="s">
        <v>3678</v>
      </c>
      <c r="G6696" s="14" t="s">
        <v>5745</v>
      </c>
      <c r="H6696" s="14">
        <v>7369999.9999999991</v>
      </c>
      <c r="I6696">
        <v>1</v>
      </c>
      <c r="J6696" s="13">
        <f t="shared" si="417"/>
        <v>46163</v>
      </c>
      <c r="K6696" t="str">
        <f t="shared" si="416"/>
        <v>Thu</v>
      </c>
      <c r="L6696" t="str">
        <f t="shared" si="418"/>
        <v>W3</v>
      </c>
      <c r="M6696" t="s">
        <v>10340</v>
      </c>
      <c r="N6696" t="s">
        <v>5723</v>
      </c>
      <c r="O6696" t="s">
        <v>5735</v>
      </c>
      <c r="P6696" t="s">
        <v>10416</v>
      </c>
      <c r="Q6696" t="s">
        <v>200</v>
      </c>
      <c r="R6696">
        <v>112</v>
      </c>
      <c r="S6696" s="15" t="str">
        <f t="shared" si="419"/>
        <v>{ month: "May", hq: "1.South", area: "3. South Mekong", kam: "HUỲNH VĂN TÍNH", kae: "✔️ KAE Võ Thị Kiều Trinh", route: "F4", week: "W3", day: "Thu", cusCode: "MKKG56ST2027", sales: 7370000, totalC: 112, skuLines: 1 },</v>
      </c>
    </row>
    <row r="6697" spans="1:19" ht="18.5" x14ac:dyDescent="0.45">
      <c r="A6697" s="24"/>
      <c r="B6697" s="24" t="s">
        <v>123</v>
      </c>
      <c r="C6697" s="24" t="s">
        <v>133</v>
      </c>
      <c r="D6697" s="22" t="s">
        <v>138</v>
      </c>
      <c r="E6697" s="24" t="s">
        <v>9</v>
      </c>
      <c r="F6697" s="22" t="s">
        <v>3679</v>
      </c>
      <c r="G6697" s="14" t="s">
        <v>1949</v>
      </c>
      <c r="H6697" s="14">
        <v>1804666.6666666667</v>
      </c>
      <c r="I6697">
        <v>3</v>
      </c>
      <c r="J6697" s="13">
        <f t="shared" si="417"/>
        <v>46156</v>
      </c>
      <c r="K6697" t="str">
        <f t="shared" si="416"/>
        <v>Thu</v>
      </c>
      <c r="L6697" t="str">
        <f t="shared" si="418"/>
        <v>W2</v>
      </c>
      <c r="M6697" t="s">
        <v>10340</v>
      </c>
      <c r="N6697" t="s">
        <v>5723</v>
      </c>
      <c r="O6697" t="s">
        <v>5735</v>
      </c>
      <c r="P6697" t="s">
        <v>10416</v>
      </c>
      <c r="Q6697" t="s">
        <v>200</v>
      </c>
      <c r="R6697">
        <v>112</v>
      </c>
      <c r="S6697" s="15" t="str">
        <f t="shared" si="419"/>
        <v>{ month: "May", hq: "1.South", area: "3. South Mekong", kam: "HUỲNH VĂN TÍNH", kae: "✔️ KAE Võ Thị Kiều Trinh", route: "F4", week: "W2", day: "Thu", cusCode: "MKKG56ST2032", sales: 1804666.66666667, totalC: 112, skuLines: 3 },</v>
      </c>
    </row>
    <row r="6698" spans="1:19" ht="18.5" x14ac:dyDescent="0.45">
      <c r="A6698" s="24"/>
      <c r="B6698" s="24" t="s">
        <v>123</v>
      </c>
      <c r="C6698" s="24" t="s">
        <v>133</v>
      </c>
      <c r="D6698" s="22" t="s">
        <v>138</v>
      </c>
      <c r="E6698" s="24" t="s">
        <v>9</v>
      </c>
      <c r="F6698" s="22" t="s">
        <v>3679</v>
      </c>
      <c r="G6698" s="14" t="s">
        <v>5745</v>
      </c>
      <c r="H6698" s="14">
        <v>7369999.9999999991</v>
      </c>
      <c r="I6698">
        <v>1</v>
      </c>
      <c r="J6698" s="13">
        <f t="shared" si="417"/>
        <v>46163</v>
      </c>
      <c r="K6698" t="str">
        <f t="shared" si="416"/>
        <v>Thu</v>
      </c>
      <c r="L6698" t="str">
        <f t="shared" si="418"/>
        <v>W3</v>
      </c>
      <c r="M6698" t="s">
        <v>10340</v>
      </c>
      <c r="N6698" t="s">
        <v>5723</v>
      </c>
      <c r="O6698" t="s">
        <v>5735</v>
      </c>
      <c r="P6698" t="s">
        <v>10416</v>
      </c>
      <c r="Q6698" t="s">
        <v>200</v>
      </c>
      <c r="R6698">
        <v>112</v>
      </c>
      <c r="S6698" s="15" t="str">
        <f t="shared" si="419"/>
        <v>{ month: "May", hq: "1.South", area: "3. South Mekong", kam: "HUỲNH VĂN TÍNH", kae: "✔️ KAE Võ Thị Kiều Trinh", route: "F4", week: "W3", day: "Thu", cusCode: "MKKG56ST2032", sales: 7370000, totalC: 112, skuLines: 1 },</v>
      </c>
    </row>
    <row r="6699" spans="1:19" ht="18.5" x14ac:dyDescent="0.45">
      <c r="A6699" s="24"/>
      <c r="B6699" s="24" t="s">
        <v>123</v>
      </c>
      <c r="C6699" s="24" t="s">
        <v>133</v>
      </c>
      <c r="D6699" s="22" t="s">
        <v>138</v>
      </c>
      <c r="E6699" s="24" t="s">
        <v>9</v>
      </c>
      <c r="F6699" s="22" t="s">
        <v>3680</v>
      </c>
      <c r="G6699" s="14" t="s">
        <v>1949</v>
      </c>
      <c r="H6699" s="14">
        <v>2948000</v>
      </c>
      <c r="I6699">
        <v>1</v>
      </c>
      <c r="J6699" s="13">
        <f t="shared" si="417"/>
        <v>46156</v>
      </c>
      <c r="K6699" t="str">
        <f t="shared" si="416"/>
        <v>Thu</v>
      </c>
      <c r="L6699" t="str">
        <f t="shared" si="418"/>
        <v>W2</v>
      </c>
      <c r="M6699" t="s">
        <v>10340</v>
      </c>
      <c r="N6699" t="s">
        <v>5723</v>
      </c>
      <c r="O6699" t="s">
        <v>5735</v>
      </c>
      <c r="P6699" t="s">
        <v>10416</v>
      </c>
      <c r="Q6699" t="s">
        <v>200</v>
      </c>
      <c r="R6699">
        <v>112</v>
      </c>
      <c r="S6699" s="15" t="str">
        <f t="shared" si="419"/>
        <v>{ month: "May", hq: "1.South", area: "3. South Mekong", kam: "HUỲNH VĂN TÍNH", kae: "✔️ KAE Võ Thị Kiều Trinh", route: "F4", week: "W2", day: "Thu", cusCode: "MKKG56ST2033", sales: 2948000, totalC: 112, skuLines: 1 },</v>
      </c>
    </row>
    <row r="6700" spans="1:19" ht="18.5" x14ac:dyDescent="0.45">
      <c r="A6700" s="24"/>
      <c r="B6700" s="24" t="s">
        <v>123</v>
      </c>
      <c r="C6700" s="24" t="s">
        <v>133</v>
      </c>
      <c r="D6700" s="22" t="s">
        <v>138</v>
      </c>
      <c r="E6700" s="24" t="s">
        <v>9</v>
      </c>
      <c r="F6700" s="22" t="s">
        <v>3680</v>
      </c>
      <c r="G6700" s="14" t="s">
        <v>5745</v>
      </c>
      <c r="H6700" s="14">
        <v>3746485.1851851852</v>
      </c>
      <c r="I6700">
        <v>3</v>
      </c>
      <c r="J6700" s="13">
        <f t="shared" si="417"/>
        <v>46163</v>
      </c>
      <c r="K6700" t="str">
        <f t="shared" si="416"/>
        <v>Thu</v>
      </c>
      <c r="L6700" t="str">
        <f t="shared" si="418"/>
        <v>W3</v>
      </c>
      <c r="M6700" t="s">
        <v>10340</v>
      </c>
      <c r="N6700" t="s">
        <v>5723</v>
      </c>
      <c r="O6700" t="s">
        <v>5735</v>
      </c>
      <c r="P6700" t="s">
        <v>10416</v>
      </c>
      <c r="Q6700" t="s">
        <v>200</v>
      </c>
      <c r="R6700">
        <v>112</v>
      </c>
      <c r="S6700" s="15" t="str">
        <f t="shared" si="419"/>
        <v>{ month: "May", hq: "1.South", area: "3. South Mekong", kam: "HUỲNH VĂN TÍNH", kae: "✔️ KAE Võ Thị Kiều Trinh", route: "F4", week: "W3", day: "Thu", cusCode: "MKKG56ST2033", sales: 3746485.18518519, totalC: 112, skuLines: 3 },</v>
      </c>
    </row>
    <row r="6701" spans="1:19" ht="18.5" x14ac:dyDescent="0.45">
      <c r="A6701" s="24"/>
      <c r="B6701" s="24" t="s">
        <v>123</v>
      </c>
      <c r="C6701" s="24" t="s">
        <v>133</v>
      </c>
      <c r="D6701" s="22" t="s">
        <v>138</v>
      </c>
      <c r="E6701" s="24" t="s">
        <v>9</v>
      </c>
      <c r="F6701" s="22" t="s">
        <v>3681</v>
      </c>
      <c r="G6701" s="14" t="s">
        <v>1949</v>
      </c>
      <c r="H6701" s="14">
        <v>7922799.9999999991</v>
      </c>
      <c r="I6701">
        <v>2</v>
      </c>
      <c r="J6701" s="13">
        <f t="shared" si="417"/>
        <v>46156</v>
      </c>
      <c r="K6701" t="str">
        <f t="shared" si="416"/>
        <v>Thu</v>
      </c>
      <c r="L6701" t="str">
        <f t="shared" si="418"/>
        <v>W2</v>
      </c>
      <c r="M6701" t="s">
        <v>10340</v>
      </c>
      <c r="N6701" t="s">
        <v>5723</v>
      </c>
      <c r="O6701" t="s">
        <v>5735</v>
      </c>
      <c r="P6701" t="s">
        <v>10416</v>
      </c>
      <c r="Q6701" t="s">
        <v>200</v>
      </c>
      <c r="R6701">
        <v>112</v>
      </c>
      <c r="S6701" s="15" t="str">
        <f t="shared" si="419"/>
        <v>{ month: "May", hq: "1.South", area: "3. South Mekong", kam: "HUỲNH VĂN TÍNH", kae: "✔️ KAE Võ Thị Kiều Trinh", route: "F4", week: "W2", day: "Thu", cusCode: "MKKG56ST2034", sales: 7922800, totalC: 112, skuLines: 2 },</v>
      </c>
    </row>
    <row r="6702" spans="1:19" ht="18.5" x14ac:dyDescent="0.45">
      <c r="A6702" s="24"/>
      <c r="B6702" s="24" t="s">
        <v>123</v>
      </c>
      <c r="C6702" s="24" t="s">
        <v>133</v>
      </c>
      <c r="D6702" s="22" t="s">
        <v>138</v>
      </c>
      <c r="E6702" s="24" t="s">
        <v>9</v>
      </c>
      <c r="F6702" s="22" t="s">
        <v>3681</v>
      </c>
      <c r="G6702" s="14" t="s">
        <v>5745</v>
      </c>
      <c r="H6702" s="14">
        <v>4190235.1851851852</v>
      </c>
      <c r="I6702">
        <v>5</v>
      </c>
      <c r="J6702" s="13">
        <f t="shared" si="417"/>
        <v>46163</v>
      </c>
      <c r="K6702" t="str">
        <f t="shared" si="416"/>
        <v>Thu</v>
      </c>
      <c r="L6702" t="str">
        <f t="shared" si="418"/>
        <v>W3</v>
      </c>
      <c r="M6702" t="s">
        <v>10340</v>
      </c>
      <c r="N6702" t="s">
        <v>5723</v>
      </c>
      <c r="O6702" t="s">
        <v>5735</v>
      </c>
      <c r="P6702" t="s">
        <v>10416</v>
      </c>
      <c r="Q6702" t="s">
        <v>200</v>
      </c>
      <c r="R6702">
        <v>112</v>
      </c>
      <c r="S6702" s="15" t="str">
        <f t="shared" si="419"/>
        <v>{ month: "May", hq: "1.South", area: "3. South Mekong", kam: "HUỲNH VĂN TÍNH", kae: "✔️ KAE Võ Thị Kiều Trinh", route: "F4", week: "W3", day: "Thu", cusCode: "MKKG56ST2034", sales: 4190235.18518519, totalC: 112, skuLines: 5 },</v>
      </c>
    </row>
    <row r="6703" spans="1:19" ht="18.5" x14ac:dyDescent="0.45">
      <c r="A6703" s="24"/>
      <c r="B6703" s="24" t="s">
        <v>123</v>
      </c>
      <c r="C6703" s="24" t="s">
        <v>133</v>
      </c>
      <c r="D6703" s="22" t="s">
        <v>138</v>
      </c>
      <c r="E6703" s="24" t="s">
        <v>9</v>
      </c>
      <c r="F6703" s="22" t="s">
        <v>3681</v>
      </c>
      <c r="G6703" s="14" t="s">
        <v>8523</v>
      </c>
      <c r="H6703" s="14">
        <v>920688.88888888888</v>
      </c>
      <c r="I6703">
        <v>2</v>
      </c>
      <c r="J6703" s="13">
        <f t="shared" si="417"/>
        <v>46170</v>
      </c>
      <c r="K6703" t="str">
        <f t="shared" si="416"/>
        <v>Thu</v>
      </c>
      <c r="L6703" t="str">
        <f t="shared" si="418"/>
        <v>W4</v>
      </c>
      <c r="M6703" t="s">
        <v>10340</v>
      </c>
      <c r="N6703" t="s">
        <v>5723</v>
      </c>
      <c r="O6703" t="s">
        <v>5735</v>
      </c>
      <c r="P6703" t="s">
        <v>10416</v>
      </c>
      <c r="Q6703" t="s">
        <v>200</v>
      </c>
      <c r="R6703">
        <v>100</v>
      </c>
      <c r="S6703" s="15" t="str">
        <f t="shared" si="419"/>
        <v>{ month: "May", hq: "1.South", area: "3. South Mekong", kam: "HUỲNH VĂN TÍNH", kae: "✔️ KAE Võ Thị Kiều Trinh", route: "F4", week: "W4", day: "Thu", cusCode: "MKKG56ST2034", sales: 920688.888888889, totalC: 100, skuLines: 2 },</v>
      </c>
    </row>
    <row r="6704" spans="1:19" ht="18.5" x14ac:dyDescent="0.45">
      <c r="A6704" s="24"/>
      <c r="B6704" s="24" t="s">
        <v>123</v>
      </c>
      <c r="C6704" s="24" t="s">
        <v>133</v>
      </c>
      <c r="D6704" s="22" t="s">
        <v>138</v>
      </c>
      <c r="E6704" s="24" t="s">
        <v>9</v>
      </c>
      <c r="F6704" s="22" t="s">
        <v>6793</v>
      </c>
      <c r="G6704" s="14" t="s">
        <v>5745</v>
      </c>
      <c r="H6704" s="14">
        <v>5221577.777777778</v>
      </c>
      <c r="I6704">
        <v>4</v>
      </c>
      <c r="J6704" s="13">
        <f t="shared" si="417"/>
        <v>46163</v>
      </c>
      <c r="K6704" t="str">
        <f t="shared" si="416"/>
        <v>Thu</v>
      </c>
      <c r="L6704" t="str">
        <f t="shared" si="418"/>
        <v>W3</v>
      </c>
      <c r="M6704" t="s">
        <v>10340</v>
      </c>
      <c r="N6704" t="s">
        <v>5723</v>
      </c>
      <c r="O6704" t="s">
        <v>5735</v>
      </c>
      <c r="P6704" t="s">
        <v>10416</v>
      </c>
      <c r="Q6704" t="s">
        <v>200</v>
      </c>
      <c r="R6704">
        <v>112</v>
      </c>
      <c r="S6704" s="15" t="str">
        <f t="shared" si="419"/>
        <v>{ month: "May", hq: "1.South", area: "3. South Mekong", kam: "HUỲNH VĂN TÍNH", kae: "✔️ KAE Võ Thị Kiều Trinh", route: "F4", week: "W3", day: "Thu", cusCode: "MKKG76ST2026", sales: 5221577.77777778, totalC: 112, skuLines: 4 },</v>
      </c>
    </row>
    <row r="6705" spans="1:19" ht="18.5" x14ac:dyDescent="0.45">
      <c r="A6705" s="24"/>
      <c r="B6705" s="24" t="s">
        <v>123</v>
      </c>
      <c r="C6705" s="24" t="s">
        <v>133</v>
      </c>
      <c r="D6705" s="22" t="s">
        <v>138</v>
      </c>
      <c r="E6705" s="24" t="s">
        <v>9</v>
      </c>
      <c r="F6705" s="22" t="s">
        <v>3682</v>
      </c>
      <c r="G6705" s="14" t="s">
        <v>1941</v>
      </c>
      <c r="H6705" s="14">
        <v>1473488.888888889</v>
      </c>
      <c r="I6705">
        <v>2</v>
      </c>
      <c r="J6705" s="13">
        <f t="shared" si="417"/>
        <v>46158</v>
      </c>
      <c r="K6705" t="str">
        <f t="shared" si="416"/>
        <v>Sat</v>
      </c>
      <c r="L6705" t="str">
        <f t="shared" si="418"/>
        <v>W2</v>
      </c>
      <c r="M6705" t="s">
        <v>10340</v>
      </c>
      <c r="N6705" t="s">
        <v>5723</v>
      </c>
      <c r="O6705" t="s">
        <v>5735</v>
      </c>
      <c r="P6705" t="s">
        <v>10416</v>
      </c>
      <c r="Q6705" t="s">
        <v>200</v>
      </c>
      <c r="R6705">
        <v>112</v>
      </c>
      <c r="S6705" s="15" t="str">
        <f t="shared" si="419"/>
        <v>{ month: "May", hq: "1.South", area: "3. South Mekong", kam: "HUỲNH VĂN TÍNH", kae: "✔️ KAE Võ Thị Kiều Trinh", route: "F4", week: "W2", day: "Sat", cusCode: "MKKGST2026AG400", sales: 1473488.88888889, totalC: 112, skuLines: 2 },</v>
      </c>
    </row>
    <row r="6706" spans="1:19" ht="18.5" x14ac:dyDescent="0.45">
      <c r="A6706" s="24"/>
      <c r="B6706" s="24" t="s">
        <v>123</v>
      </c>
      <c r="C6706" s="24" t="s">
        <v>133</v>
      </c>
      <c r="D6706" s="22" t="s">
        <v>138</v>
      </c>
      <c r="E6706" s="24" t="s">
        <v>9</v>
      </c>
      <c r="F6706" s="22" t="s">
        <v>3682</v>
      </c>
      <c r="G6706" s="14" t="s">
        <v>7953</v>
      </c>
      <c r="H6706" s="14">
        <v>7471999.9999999991</v>
      </c>
      <c r="I6706">
        <v>2</v>
      </c>
      <c r="J6706" s="13">
        <f t="shared" si="417"/>
        <v>46165</v>
      </c>
      <c r="K6706" t="str">
        <f t="shared" si="416"/>
        <v>Sat</v>
      </c>
      <c r="L6706" t="str">
        <f t="shared" si="418"/>
        <v>W3</v>
      </c>
      <c r="M6706" t="s">
        <v>10340</v>
      </c>
      <c r="N6706" t="s">
        <v>5723</v>
      </c>
      <c r="O6706" t="s">
        <v>5735</v>
      </c>
      <c r="P6706" t="s">
        <v>10416</v>
      </c>
      <c r="Q6706" t="s">
        <v>200</v>
      </c>
      <c r="R6706">
        <v>112</v>
      </c>
      <c r="S6706" s="15" t="str">
        <f t="shared" si="419"/>
        <v>{ month: "May", hq: "1.South", area: "3. South Mekong", kam: "HUỲNH VĂN TÍNH", kae: "✔️ KAE Võ Thị Kiều Trinh", route: "F4", week: "W3", day: "Sat", cusCode: "MKKGST2026AG400", sales: 7472000, totalC: 112, skuLines: 2 },</v>
      </c>
    </row>
    <row r="6707" spans="1:19" ht="18.5" x14ac:dyDescent="0.45">
      <c r="A6707" s="24"/>
      <c r="B6707" s="24" t="s">
        <v>123</v>
      </c>
      <c r="C6707" s="24" t="s">
        <v>133</v>
      </c>
      <c r="D6707" s="22" t="s">
        <v>138</v>
      </c>
      <c r="E6707" s="24" t="s">
        <v>9</v>
      </c>
      <c r="F6707" s="22" t="s">
        <v>3683</v>
      </c>
      <c r="G6707" s="14" t="s">
        <v>5738</v>
      </c>
      <c r="H6707" s="14">
        <v>2294833.333333333</v>
      </c>
      <c r="I6707">
        <v>2</v>
      </c>
      <c r="J6707" s="13">
        <f t="shared" si="417"/>
        <v>46144</v>
      </c>
      <c r="K6707" t="str">
        <f t="shared" si="416"/>
        <v>Sat</v>
      </c>
      <c r="L6707" t="str">
        <f t="shared" si="418"/>
        <v>W0</v>
      </c>
      <c r="M6707" t="s">
        <v>10340</v>
      </c>
      <c r="N6707" t="s">
        <v>5723</v>
      </c>
      <c r="O6707" t="s">
        <v>5735</v>
      </c>
      <c r="P6707" t="s">
        <v>10416</v>
      </c>
      <c r="Q6707" t="s">
        <v>200</v>
      </c>
      <c r="R6707">
        <v>109</v>
      </c>
      <c r="S6707" s="15" t="str">
        <f t="shared" si="419"/>
        <v>{ month: "May", hq: "1.South", area: "3. South Mekong", kam: "HUỲNH VĂN TÍNH", kae: "✔️ KAE Võ Thị Kiều Trinh", route: "F4", week: "W0", day: "Sat", cusCode: "MKKGST2026AG401", sales: 2294833.33333333, totalC: 109, skuLines: 2 },</v>
      </c>
    </row>
    <row r="6708" spans="1:19" ht="18.5" x14ac:dyDescent="0.45">
      <c r="A6708" s="24"/>
      <c r="B6708" s="24" t="s">
        <v>123</v>
      </c>
      <c r="C6708" s="24" t="s">
        <v>133</v>
      </c>
      <c r="D6708" s="22" t="s">
        <v>138</v>
      </c>
      <c r="E6708" s="24" t="s">
        <v>9</v>
      </c>
      <c r="F6708" s="22" t="s">
        <v>3683</v>
      </c>
      <c r="G6708" s="14" t="s">
        <v>1941</v>
      </c>
      <c r="H6708" s="14">
        <v>2948000</v>
      </c>
      <c r="I6708">
        <v>1</v>
      </c>
      <c r="J6708" s="13">
        <f t="shared" si="417"/>
        <v>46158</v>
      </c>
      <c r="K6708" t="str">
        <f t="shared" si="416"/>
        <v>Sat</v>
      </c>
      <c r="L6708" t="str">
        <f t="shared" si="418"/>
        <v>W2</v>
      </c>
      <c r="M6708" t="s">
        <v>10340</v>
      </c>
      <c r="N6708" t="s">
        <v>5723</v>
      </c>
      <c r="O6708" t="s">
        <v>5735</v>
      </c>
      <c r="P6708" t="s">
        <v>10416</v>
      </c>
      <c r="Q6708" t="s">
        <v>200</v>
      </c>
      <c r="R6708">
        <v>112</v>
      </c>
      <c r="S6708" s="15" t="str">
        <f t="shared" si="419"/>
        <v>{ month: "May", hq: "1.South", area: "3. South Mekong", kam: "HUỲNH VĂN TÍNH", kae: "✔️ KAE Võ Thị Kiều Trinh", route: "F4", week: "W2", day: "Sat", cusCode: "MKKGST2026AG401", sales: 2948000, totalC: 112, skuLines: 1 },</v>
      </c>
    </row>
    <row r="6709" spans="1:19" ht="18.5" x14ac:dyDescent="0.45">
      <c r="A6709" s="24"/>
      <c r="B6709" s="24" t="s">
        <v>123</v>
      </c>
      <c r="C6709" s="24" t="s">
        <v>133</v>
      </c>
      <c r="D6709" s="22" t="s">
        <v>139</v>
      </c>
      <c r="E6709" s="24" t="s">
        <v>14</v>
      </c>
      <c r="F6709" s="22" t="s">
        <v>6794</v>
      </c>
      <c r="G6709" s="14" t="s">
        <v>5747</v>
      </c>
      <c r="H6709" s="14">
        <v>367888.88888888888</v>
      </c>
      <c r="I6709">
        <v>1</v>
      </c>
      <c r="J6709" s="13">
        <f t="shared" si="417"/>
        <v>46160</v>
      </c>
      <c r="K6709" t="str">
        <f t="shared" si="416"/>
        <v>Mon</v>
      </c>
      <c r="L6709" t="str">
        <f t="shared" si="418"/>
        <v>W3</v>
      </c>
      <c r="M6709" t="s">
        <v>10340</v>
      </c>
      <c r="N6709" t="s">
        <v>224</v>
      </c>
      <c r="O6709" t="s">
        <v>5735</v>
      </c>
      <c r="P6709" t="s">
        <v>10385</v>
      </c>
      <c r="Q6709" t="s">
        <v>1932</v>
      </c>
      <c r="R6709">
        <v>251</v>
      </c>
      <c r="S6709" s="15" t="str">
        <f t="shared" si="419"/>
        <v>{ month: "May", hq: "1.South", area: "3. South Mekong", kam: "TRẦN THANH NHÃ", kae: "✔️ DSR Hàng Hiểu Hân", route: "F2/F4", week: "W3", day: "Mon", cusCode: "09000789", sales: 367888.888888889, totalC: 251, skuLines: 1 },</v>
      </c>
    </row>
    <row r="6710" spans="1:19" ht="18.5" x14ac:dyDescent="0.45">
      <c r="A6710" s="24"/>
      <c r="B6710" s="24" t="s">
        <v>123</v>
      </c>
      <c r="C6710" s="24" t="s">
        <v>133</v>
      </c>
      <c r="D6710" s="22" t="s">
        <v>139</v>
      </c>
      <c r="E6710" s="24" t="s">
        <v>14</v>
      </c>
      <c r="F6710" s="22" t="s">
        <v>6795</v>
      </c>
      <c r="G6710" s="14" t="s">
        <v>5744</v>
      </c>
      <c r="H6710" s="14">
        <v>936133.33333333326</v>
      </c>
      <c r="I6710">
        <v>5</v>
      </c>
      <c r="J6710" s="13">
        <f t="shared" si="417"/>
        <v>46162</v>
      </c>
      <c r="K6710" t="str">
        <f t="shared" si="416"/>
        <v>Wed</v>
      </c>
      <c r="L6710" t="str">
        <f t="shared" si="418"/>
        <v>W3</v>
      </c>
      <c r="M6710" t="s">
        <v>10340</v>
      </c>
      <c r="N6710" t="s">
        <v>224</v>
      </c>
      <c r="O6710" t="s">
        <v>5735</v>
      </c>
      <c r="P6710" t="s">
        <v>10385</v>
      </c>
      <c r="Q6710" t="s">
        <v>1932</v>
      </c>
      <c r="R6710">
        <v>251</v>
      </c>
      <c r="S6710" s="15" t="str">
        <f t="shared" si="419"/>
        <v>{ month: "May", hq: "1.South", area: "3. South Mekong", kam: "TRẦN THANH NHÃ", kae: "✔️ DSR Hàng Hiểu Hân", route: "F2/F4", week: "W3", day: "Wed", cusCode: "10002946", sales: 936133.333333333, totalC: 251, skuLines: 5 },</v>
      </c>
    </row>
    <row r="6711" spans="1:19" ht="18.5" x14ac:dyDescent="0.45">
      <c r="A6711" s="24"/>
      <c r="B6711" s="24" t="s">
        <v>123</v>
      </c>
      <c r="C6711" s="24" t="s">
        <v>133</v>
      </c>
      <c r="D6711" s="22" t="s">
        <v>139</v>
      </c>
      <c r="E6711" s="24" t="s">
        <v>14</v>
      </c>
      <c r="F6711" s="22" t="s">
        <v>6796</v>
      </c>
      <c r="G6711" s="14" t="s">
        <v>5743</v>
      </c>
      <c r="H6711" s="14">
        <v>552800</v>
      </c>
      <c r="I6711">
        <v>1</v>
      </c>
      <c r="J6711" s="13">
        <f t="shared" si="417"/>
        <v>46161</v>
      </c>
      <c r="K6711" t="str">
        <f t="shared" si="416"/>
        <v>Tue</v>
      </c>
      <c r="L6711" t="str">
        <f t="shared" si="418"/>
        <v>W3</v>
      </c>
      <c r="M6711" t="s">
        <v>10340</v>
      </c>
      <c r="N6711" t="s">
        <v>224</v>
      </c>
      <c r="O6711" t="s">
        <v>5735</v>
      </c>
      <c r="P6711" t="s">
        <v>10385</v>
      </c>
      <c r="Q6711" t="s">
        <v>1932</v>
      </c>
      <c r="R6711">
        <v>251</v>
      </c>
      <c r="S6711" s="15" t="str">
        <f t="shared" si="419"/>
        <v>{ month: "May", hq: "1.South", area: "3. South Mekong", kam: "TRẦN THANH NHÃ", kae: "✔️ DSR Hàng Hiểu Hân", route: "F2/F4", week: "W3", day: "Tue", cusCode: "11002805", sales: 552800, totalC: 251, skuLines: 1 },</v>
      </c>
    </row>
    <row r="6712" spans="1:19" ht="18.5" x14ac:dyDescent="0.45">
      <c r="A6712" s="24"/>
      <c r="B6712" s="24" t="s">
        <v>123</v>
      </c>
      <c r="C6712" s="24" t="s">
        <v>133</v>
      </c>
      <c r="D6712" s="22" t="s">
        <v>139</v>
      </c>
      <c r="E6712" s="24" t="s">
        <v>14</v>
      </c>
      <c r="F6712" s="22" t="s">
        <v>6796</v>
      </c>
      <c r="G6712" s="14" t="s">
        <v>8521</v>
      </c>
      <c r="H6712" s="14">
        <v>735777.77777777775</v>
      </c>
      <c r="I6712">
        <v>1</v>
      </c>
      <c r="J6712" s="13">
        <f t="shared" si="417"/>
        <v>46168</v>
      </c>
      <c r="K6712" t="str">
        <f t="shared" si="416"/>
        <v>Tue</v>
      </c>
      <c r="L6712" t="str">
        <f t="shared" si="418"/>
        <v>W4</v>
      </c>
      <c r="M6712" t="s">
        <v>10340</v>
      </c>
      <c r="N6712" t="s">
        <v>224</v>
      </c>
      <c r="O6712" t="s">
        <v>5735</v>
      </c>
      <c r="P6712" t="s">
        <v>10385</v>
      </c>
      <c r="Q6712" t="s">
        <v>1932</v>
      </c>
      <c r="R6712">
        <v>251</v>
      </c>
      <c r="S6712" s="15" t="str">
        <f t="shared" si="419"/>
        <v>{ month: "May", hq: "1.South", area: "3. South Mekong", kam: "TRẦN THANH NHÃ", kae: "✔️ DSR Hàng Hiểu Hân", route: "F2/F4", week: "W4", day: "Tue", cusCode: "11002805", sales: 735777.777777778, totalC: 251, skuLines: 1 },</v>
      </c>
    </row>
    <row r="6713" spans="1:19" ht="18.5" x14ac:dyDescent="0.45">
      <c r="A6713" s="24"/>
      <c r="B6713" s="24" t="s">
        <v>123</v>
      </c>
      <c r="C6713" s="24" t="s">
        <v>133</v>
      </c>
      <c r="D6713" s="22" t="s">
        <v>139</v>
      </c>
      <c r="E6713" s="24" t="s">
        <v>14</v>
      </c>
      <c r="F6713" s="22" t="s">
        <v>6797</v>
      </c>
      <c r="G6713" s="14" t="s">
        <v>5743</v>
      </c>
      <c r="H6713" s="14">
        <v>824800</v>
      </c>
      <c r="I6713">
        <v>2</v>
      </c>
      <c r="J6713" s="13">
        <f t="shared" si="417"/>
        <v>46161</v>
      </c>
      <c r="K6713" t="str">
        <f t="shared" si="416"/>
        <v>Tue</v>
      </c>
      <c r="L6713" t="str">
        <f t="shared" si="418"/>
        <v>W3</v>
      </c>
      <c r="M6713" t="s">
        <v>10340</v>
      </c>
      <c r="N6713" t="s">
        <v>224</v>
      </c>
      <c r="O6713" t="s">
        <v>5735</v>
      </c>
      <c r="P6713" t="s">
        <v>10385</v>
      </c>
      <c r="Q6713" t="s">
        <v>1932</v>
      </c>
      <c r="R6713">
        <v>251</v>
      </c>
      <c r="S6713" s="15" t="str">
        <f t="shared" si="419"/>
        <v>{ month: "May", hq: "1.South", area: "3. South Mekong", kam: "TRẦN THANH NHÃ", kae: "✔️ DSR Hàng Hiểu Hân", route: "F2/F4", week: "W3", day: "Tue", cusCode: "12001194", sales: 824800, totalC: 251, skuLines: 2 },</v>
      </c>
    </row>
    <row r="6714" spans="1:19" ht="18.5" x14ac:dyDescent="0.45">
      <c r="A6714" s="24"/>
      <c r="B6714" s="24" t="s">
        <v>123</v>
      </c>
      <c r="C6714" s="24" t="s">
        <v>133</v>
      </c>
      <c r="D6714" s="22" t="s">
        <v>139</v>
      </c>
      <c r="E6714" s="24" t="s">
        <v>14</v>
      </c>
      <c r="F6714" s="22" t="s">
        <v>6797</v>
      </c>
      <c r="G6714" s="14" t="s">
        <v>8521</v>
      </c>
      <c r="H6714" s="14">
        <v>775888.88888888888</v>
      </c>
      <c r="I6714">
        <v>2</v>
      </c>
      <c r="J6714" s="13">
        <f t="shared" si="417"/>
        <v>46168</v>
      </c>
      <c r="K6714" t="str">
        <f t="shared" si="416"/>
        <v>Tue</v>
      </c>
      <c r="L6714" t="str">
        <f t="shared" si="418"/>
        <v>W4</v>
      </c>
      <c r="M6714" t="s">
        <v>10340</v>
      </c>
      <c r="N6714" t="s">
        <v>224</v>
      </c>
      <c r="O6714" t="s">
        <v>5735</v>
      </c>
      <c r="P6714" t="s">
        <v>10385</v>
      </c>
      <c r="Q6714" t="s">
        <v>1932</v>
      </c>
      <c r="R6714">
        <v>251</v>
      </c>
      <c r="S6714" s="15" t="str">
        <f t="shared" si="419"/>
        <v>{ month: "May", hq: "1.South", area: "3. South Mekong", kam: "TRẦN THANH NHÃ", kae: "✔️ DSR Hàng Hiểu Hân", route: "F2/F4", week: "W4", day: "Tue", cusCode: "12001194", sales: 775888.888888889, totalC: 251, skuLines: 2 },</v>
      </c>
    </row>
    <row r="6715" spans="1:19" ht="18.5" x14ac:dyDescent="0.45">
      <c r="A6715" s="24"/>
      <c r="B6715" s="24" t="s">
        <v>123</v>
      </c>
      <c r="C6715" s="24" t="s">
        <v>133</v>
      </c>
      <c r="D6715" s="22" t="s">
        <v>139</v>
      </c>
      <c r="E6715" s="24" t="s">
        <v>14</v>
      </c>
      <c r="F6715" s="22" t="s">
        <v>3684</v>
      </c>
      <c r="G6715" s="14" t="s">
        <v>1947</v>
      </c>
      <c r="H6715" s="14">
        <v>920688.88888888888</v>
      </c>
      <c r="I6715">
        <v>2</v>
      </c>
      <c r="J6715" s="13">
        <f t="shared" si="417"/>
        <v>46154</v>
      </c>
      <c r="K6715" t="str">
        <f t="shared" si="416"/>
        <v>Tue</v>
      </c>
      <c r="L6715" t="str">
        <f t="shared" si="418"/>
        <v>W2</v>
      </c>
      <c r="M6715" t="s">
        <v>10340</v>
      </c>
      <c r="N6715" t="s">
        <v>224</v>
      </c>
      <c r="O6715" t="s">
        <v>5735</v>
      </c>
      <c r="P6715" t="s">
        <v>10385</v>
      </c>
      <c r="Q6715" t="s">
        <v>1932</v>
      </c>
      <c r="R6715">
        <v>251</v>
      </c>
      <c r="S6715" s="15" t="str">
        <f t="shared" si="419"/>
        <v>{ month: "May", hq: "1.South", area: "3. South Mekong", kam: "TRẦN THANH NHÃ", kae: "✔️ DSR Hàng Hiểu Hân", route: "F2/F4", week: "W2", day: "Tue", cusCode: "13001127", sales: 920688.888888889, totalC: 251, skuLines: 2 },</v>
      </c>
    </row>
    <row r="6716" spans="1:19" ht="18.5" x14ac:dyDescent="0.45">
      <c r="A6716" s="24"/>
      <c r="B6716" s="24" t="s">
        <v>123</v>
      </c>
      <c r="C6716" s="24" t="s">
        <v>133</v>
      </c>
      <c r="D6716" s="22" t="s">
        <v>139</v>
      </c>
      <c r="E6716" s="24" t="s">
        <v>14</v>
      </c>
      <c r="F6716" s="22" t="s">
        <v>3685</v>
      </c>
      <c r="G6716" s="14" t="s">
        <v>1947</v>
      </c>
      <c r="H6716" s="14">
        <v>367888.88888888888</v>
      </c>
      <c r="I6716">
        <v>1</v>
      </c>
      <c r="J6716" s="13">
        <f t="shared" si="417"/>
        <v>46154</v>
      </c>
      <c r="K6716" t="str">
        <f t="shared" si="416"/>
        <v>Tue</v>
      </c>
      <c r="L6716" t="str">
        <f t="shared" si="418"/>
        <v>W2</v>
      </c>
      <c r="M6716" t="s">
        <v>10340</v>
      </c>
      <c r="N6716" t="s">
        <v>224</v>
      </c>
      <c r="O6716" t="s">
        <v>5735</v>
      </c>
      <c r="P6716" t="s">
        <v>10385</v>
      </c>
      <c r="Q6716" t="s">
        <v>1932</v>
      </c>
      <c r="R6716">
        <v>251</v>
      </c>
      <c r="S6716" s="15" t="str">
        <f t="shared" si="419"/>
        <v>{ month: "May", hq: "1.South", area: "3. South Mekong", kam: "TRẦN THANH NHÃ", kae: "✔️ DSR Hàng Hiểu Hân", route: "F2/F4", week: "W2", day: "Tue", cusCode: "15001144", sales: 367888.888888889, totalC: 251, skuLines: 1 },</v>
      </c>
    </row>
    <row r="6717" spans="1:19" ht="18.5" x14ac:dyDescent="0.45">
      <c r="A6717" s="24"/>
      <c r="B6717" s="24" t="s">
        <v>123</v>
      </c>
      <c r="C6717" s="24" t="s">
        <v>133</v>
      </c>
      <c r="D6717" s="22" t="s">
        <v>139</v>
      </c>
      <c r="E6717" s="24" t="s">
        <v>14</v>
      </c>
      <c r="F6717" s="22" t="s">
        <v>3685</v>
      </c>
      <c r="G6717" s="14" t="s">
        <v>5743</v>
      </c>
      <c r="H6717" s="14">
        <v>778644.4444444445</v>
      </c>
      <c r="I6717">
        <v>3</v>
      </c>
      <c r="J6717" s="13">
        <f t="shared" si="417"/>
        <v>46161</v>
      </c>
      <c r="K6717" t="str">
        <f t="shared" si="416"/>
        <v>Tue</v>
      </c>
      <c r="L6717" t="str">
        <f t="shared" si="418"/>
        <v>W3</v>
      </c>
      <c r="M6717" t="s">
        <v>10340</v>
      </c>
      <c r="N6717" t="s">
        <v>224</v>
      </c>
      <c r="O6717" t="s">
        <v>5735</v>
      </c>
      <c r="P6717" t="s">
        <v>10385</v>
      </c>
      <c r="Q6717" t="s">
        <v>1932</v>
      </c>
      <c r="R6717">
        <v>251</v>
      </c>
      <c r="S6717" s="15" t="str">
        <f t="shared" si="419"/>
        <v>{ month: "May", hq: "1.South", area: "3. South Mekong", kam: "TRẦN THANH NHÃ", kae: "✔️ DSR Hàng Hiểu Hân", route: "F2/F4", week: "W3", day: "Tue", cusCode: "15001144", sales: 778644.444444444, totalC: 251, skuLines: 3 },</v>
      </c>
    </row>
    <row r="6718" spans="1:19" ht="18.5" x14ac:dyDescent="0.45">
      <c r="A6718" s="24"/>
      <c r="B6718" s="24" t="s">
        <v>123</v>
      </c>
      <c r="C6718" s="24" t="s">
        <v>133</v>
      </c>
      <c r="D6718" s="22" t="s">
        <v>139</v>
      </c>
      <c r="E6718" s="24" t="s">
        <v>14</v>
      </c>
      <c r="F6718" s="22" t="s">
        <v>3685</v>
      </c>
      <c r="G6718" s="14" t="s">
        <v>8521</v>
      </c>
      <c r="H6718" s="14">
        <v>1007777.7777777778</v>
      </c>
      <c r="I6718">
        <v>2</v>
      </c>
      <c r="J6718" s="13">
        <f t="shared" si="417"/>
        <v>46168</v>
      </c>
      <c r="K6718" t="str">
        <f t="shared" si="416"/>
        <v>Tue</v>
      </c>
      <c r="L6718" t="str">
        <f t="shared" si="418"/>
        <v>W4</v>
      </c>
      <c r="M6718" t="s">
        <v>10340</v>
      </c>
      <c r="N6718" t="s">
        <v>224</v>
      </c>
      <c r="O6718" t="s">
        <v>5735</v>
      </c>
      <c r="P6718" t="s">
        <v>10385</v>
      </c>
      <c r="Q6718" t="s">
        <v>1932</v>
      </c>
      <c r="R6718">
        <v>251</v>
      </c>
      <c r="S6718" s="15" t="str">
        <f t="shared" si="419"/>
        <v>{ month: "May", hq: "1.South", area: "3. South Mekong", kam: "TRẦN THANH NHÃ", kae: "✔️ DSR Hàng Hiểu Hân", route: "F2/F4", week: "W4", day: "Tue", cusCode: "15001144", sales: 1007777.77777778, totalC: 251, skuLines: 2 },</v>
      </c>
    </row>
    <row r="6719" spans="1:19" ht="18.5" x14ac:dyDescent="0.45">
      <c r="A6719" s="24"/>
      <c r="B6719" s="24" t="s">
        <v>123</v>
      </c>
      <c r="C6719" s="24" t="s">
        <v>133</v>
      </c>
      <c r="D6719" s="22" t="s">
        <v>139</v>
      </c>
      <c r="E6719" s="24" t="s">
        <v>14</v>
      </c>
      <c r="F6719" s="22" t="s">
        <v>9367</v>
      </c>
      <c r="G6719" s="14" t="s">
        <v>8523</v>
      </c>
      <c r="H6719" s="14">
        <v>920688.88888888888</v>
      </c>
      <c r="I6719">
        <v>2</v>
      </c>
      <c r="J6719" s="13">
        <f t="shared" si="417"/>
        <v>46170</v>
      </c>
      <c r="K6719" t="str">
        <f t="shared" si="416"/>
        <v>Thu</v>
      </c>
      <c r="L6719" t="str">
        <f t="shared" si="418"/>
        <v>W4</v>
      </c>
      <c r="M6719" t="s">
        <v>10340</v>
      </c>
      <c r="N6719" t="s">
        <v>224</v>
      </c>
      <c r="O6719" t="s">
        <v>5735</v>
      </c>
      <c r="P6719" t="s">
        <v>10385</v>
      </c>
      <c r="Q6719" t="s">
        <v>1932</v>
      </c>
      <c r="R6719">
        <v>251</v>
      </c>
      <c r="S6719" s="15" t="str">
        <f t="shared" si="419"/>
        <v>{ month: "May", hq: "1.South", area: "3. South Mekong", kam: "TRẦN THANH NHÃ", kae: "✔️ DSR Hàng Hiểu Hân", route: "F2/F4", week: "W4", day: "Thu", cusCode: "17000037", sales: 920688.888888889, totalC: 251, skuLines: 2 },</v>
      </c>
    </row>
    <row r="6720" spans="1:19" ht="18.5" x14ac:dyDescent="0.45">
      <c r="A6720" s="24"/>
      <c r="B6720" s="24" t="s">
        <v>123</v>
      </c>
      <c r="C6720" s="24" t="s">
        <v>133</v>
      </c>
      <c r="D6720" s="22" t="s">
        <v>139</v>
      </c>
      <c r="E6720" s="24" t="s">
        <v>14</v>
      </c>
      <c r="F6720" s="22" t="s">
        <v>9368</v>
      </c>
      <c r="G6720" s="14" t="s">
        <v>8522</v>
      </c>
      <c r="H6720" s="14">
        <v>1288577.7777777778</v>
      </c>
      <c r="I6720">
        <v>2</v>
      </c>
      <c r="J6720" s="13">
        <f t="shared" si="417"/>
        <v>46169</v>
      </c>
      <c r="K6720" t="str">
        <f t="shared" si="416"/>
        <v>Wed</v>
      </c>
      <c r="L6720" t="str">
        <f t="shared" si="418"/>
        <v>W4</v>
      </c>
      <c r="M6720" t="s">
        <v>10340</v>
      </c>
      <c r="N6720" t="s">
        <v>224</v>
      </c>
      <c r="O6720" t="s">
        <v>5735</v>
      </c>
      <c r="P6720" t="s">
        <v>10385</v>
      </c>
      <c r="Q6720" t="s">
        <v>1932</v>
      </c>
      <c r="R6720">
        <v>251</v>
      </c>
      <c r="S6720" s="15" t="str">
        <f t="shared" si="419"/>
        <v>{ month: "May", hq: "1.South", area: "3. South Mekong", kam: "TRẦN THANH NHÃ", kae: "✔️ DSR Hàng Hiểu Hân", route: "F2/F4", week: "W4", day: "Wed", cusCode: "21002867", sales: 1288577.77777778, totalC: 251, skuLines: 2 },</v>
      </c>
    </row>
    <row r="6721" spans="1:19" ht="18.5" x14ac:dyDescent="0.45">
      <c r="A6721" s="24"/>
      <c r="B6721" s="24" t="s">
        <v>123</v>
      </c>
      <c r="C6721" s="24" t="s">
        <v>133</v>
      </c>
      <c r="D6721" s="22" t="s">
        <v>139</v>
      </c>
      <c r="E6721" s="24" t="s">
        <v>14</v>
      </c>
      <c r="F6721" s="22" t="s">
        <v>3686</v>
      </c>
      <c r="G6721" s="14" t="s">
        <v>1947</v>
      </c>
      <c r="H6721" s="14">
        <v>920688.88888888888</v>
      </c>
      <c r="I6721">
        <v>2</v>
      </c>
      <c r="J6721" s="13">
        <f t="shared" si="417"/>
        <v>46154</v>
      </c>
      <c r="K6721" t="str">
        <f t="shared" si="416"/>
        <v>Tue</v>
      </c>
      <c r="L6721" t="str">
        <f t="shared" si="418"/>
        <v>W2</v>
      </c>
      <c r="M6721" t="s">
        <v>10340</v>
      </c>
      <c r="N6721" t="s">
        <v>224</v>
      </c>
      <c r="O6721" t="s">
        <v>5735</v>
      </c>
      <c r="P6721" t="s">
        <v>10385</v>
      </c>
      <c r="Q6721" t="s">
        <v>1932</v>
      </c>
      <c r="R6721">
        <v>251</v>
      </c>
      <c r="S6721" s="15" t="str">
        <f t="shared" si="419"/>
        <v>{ month: "May", hq: "1.South", area: "3. South Mekong", kam: "TRẦN THANH NHÃ", kae: "✔️ DSR Hàng Hiểu Hân", route: "F2/F4", week: "W2", day: "Tue", cusCode: "23001174", sales: 920688.888888889, totalC: 251, skuLines: 2 },</v>
      </c>
    </row>
    <row r="6722" spans="1:19" ht="18.5" x14ac:dyDescent="0.45">
      <c r="A6722" s="24"/>
      <c r="B6722" s="24" t="s">
        <v>123</v>
      </c>
      <c r="C6722" s="24" t="s">
        <v>133</v>
      </c>
      <c r="D6722" s="22" t="s">
        <v>139</v>
      </c>
      <c r="E6722" s="24" t="s">
        <v>14</v>
      </c>
      <c r="F6722" s="22" t="s">
        <v>3686</v>
      </c>
      <c r="G6722" s="14" t="s">
        <v>5743</v>
      </c>
      <c r="H6722" s="14">
        <v>272000</v>
      </c>
      <c r="I6722">
        <v>1</v>
      </c>
      <c r="J6722" s="13">
        <f t="shared" si="417"/>
        <v>46161</v>
      </c>
      <c r="K6722" t="str">
        <f t="shared" si="416"/>
        <v>Tue</v>
      </c>
      <c r="L6722" t="str">
        <f t="shared" si="418"/>
        <v>W3</v>
      </c>
      <c r="M6722" t="s">
        <v>10340</v>
      </c>
      <c r="N6722" t="s">
        <v>224</v>
      </c>
      <c r="O6722" t="s">
        <v>5735</v>
      </c>
      <c r="P6722" t="s">
        <v>10385</v>
      </c>
      <c r="Q6722" t="s">
        <v>1932</v>
      </c>
      <c r="R6722">
        <v>251</v>
      </c>
      <c r="S6722" s="15" t="str">
        <f t="shared" si="419"/>
        <v>{ month: "May", hq: "1.South", area: "3. South Mekong", kam: "TRẦN THANH NHÃ", kae: "✔️ DSR Hàng Hiểu Hân", route: "F2/F4", week: "W3", day: "Tue", cusCode: "23001174", sales: 272000, totalC: 251, skuLines: 1 },</v>
      </c>
    </row>
    <row r="6723" spans="1:19" ht="18.5" x14ac:dyDescent="0.45">
      <c r="A6723" s="24"/>
      <c r="B6723" s="24" t="s">
        <v>123</v>
      </c>
      <c r="C6723" s="24" t="s">
        <v>133</v>
      </c>
      <c r="D6723" s="22" t="s">
        <v>139</v>
      </c>
      <c r="E6723" s="24" t="s">
        <v>14</v>
      </c>
      <c r="F6723" s="22" t="s">
        <v>3686</v>
      </c>
      <c r="G6723" s="14" t="s">
        <v>8521</v>
      </c>
      <c r="H6723" s="14">
        <v>1143777.7777777778</v>
      </c>
      <c r="I6723">
        <v>2</v>
      </c>
      <c r="J6723" s="13">
        <f t="shared" si="417"/>
        <v>46168</v>
      </c>
      <c r="K6723" t="str">
        <f t="shared" ref="K6723:K6786" si="420">TRIM(LEFT(TEXT(J6723,"dddd"),3))</f>
        <v>Tue</v>
      </c>
      <c r="L6723" t="str">
        <f t="shared" si="418"/>
        <v>W4</v>
      </c>
      <c r="M6723" t="s">
        <v>10340</v>
      </c>
      <c r="N6723" t="s">
        <v>224</v>
      </c>
      <c r="O6723" t="s">
        <v>5735</v>
      </c>
      <c r="P6723" t="s">
        <v>10385</v>
      </c>
      <c r="Q6723" t="s">
        <v>1932</v>
      </c>
      <c r="R6723">
        <v>251</v>
      </c>
      <c r="S6723" s="15" t="str">
        <f t="shared" si="419"/>
        <v>{ month: "May", hq: "1.South", area: "3. South Mekong", kam: "TRẦN THANH NHÃ", kae: "✔️ DSR Hàng Hiểu Hân", route: "F2/F4", week: "W4", day: "Tue", cusCode: "23001174", sales: 1143777.77777778, totalC: 251, skuLines: 2 },</v>
      </c>
    </row>
    <row r="6724" spans="1:19" ht="18.5" x14ac:dyDescent="0.45">
      <c r="A6724" s="24"/>
      <c r="B6724" s="24" t="s">
        <v>123</v>
      </c>
      <c r="C6724" s="24" t="s">
        <v>133</v>
      </c>
      <c r="D6724" s="22" t="s">
        <v>139</v>
      </c>
      <c r="E6724" s="24" t="s">
        <v>14</v>
      </c>
      <c r="F6724" s="22" t="s">
        <v>9369</v>
      </c>
      <c r="G6724" s="14" t="s">
        <v>8521</v>
      </c>
      <c r="H6724" s="14">
        <v>639888.88888888888</v>
      </c>
      <c r="I6724">
        <v>2</v>
      </c>
      <c r="J6724" s="13">
        <f t="shared" ref="J6724:J6787" si="421">DATE(RIGHT(G6724,4), MID(G6724,4,2), LEFT(G6724,2))</f>
        <v>46168</v>
      </c>
      <c r="K6724" t="str">
        <f t="shared" si="420"/>
        <v>Tue</v>
      </c>
      <c r="L6724" t="str">
        <f t="shared" ref="L6724:L6787" si="422">"W"&amp;INT((LEFT(G6724,2)-4)/7)+1</f>
        <v>W4</v>
      </c>
      <c r="M6724" t="s">
        <v>10340</v>
      </c>
      <c r="N6724" t="s">
        <v>224</v>
      </c>
      <c r="O6724" t="s">
        <v>5735</v>
      </c>
      <c r="P6724" t="s">
        <v>10385</v>
      </c>
      <c r="Q6724" t="s">
        <v>1932</v>
      </c>
      <c r="R6724">
        <v>251</v>
      </c>
      <c r="S6724" s="15" t="str">
        <f t="shared" ref="S6724:S6787" si="423">"{ month: """ &amp; M6724 &amp; """, hq: """ &amp; B6724 &amp; """, area: """ &amp; C6724 &amp; """, kam: """ &amp; N6724 &amp; """, kae: """ &amp; P6724 &amp; """, route: """ &amp; Q6724 &amp; """, week: """ &amp; L6724 &amp; """, day: """ &amp; K6724 &amp; """, cusCode: """ &amp; F6724 &amp; """, sales: " &amp; H6724 &amp; ", totalC: " &amp; R6724 &amp; ", skuLines: " &amp; I6724 &amp; " },"</f>
        <v>{ month: "May", hq: "1.South", area: "3. South Mekong", kam: "TRẦN THANH NHÃ", kae: "✔️ DSR Hàng Hiểu Hân", route: "F2/F4", week: "W4", day: "Tue", cusCode: "31001214", sales: 639888.888888889, totalC: 251, skuLines: 2 },</v>
      </c>
    </row>
    <row r="6725" spans="1:19" ht="18.5" x14ac:dyDescent="0.45">
      <c r="A6725" s="24"/>
      <c r="B6725" s="24" t="s">
        <v>123</v>
      </c>
      <c r="C6725" s="24" t="s">
        <v>133</v>
      </c>
      <c r="D6725" s="22" t="s">
        <v>139</v>
      </c>
      <c r="E6725" s="24" t="s">
        <v>14</v>
      </c>
      <c r="F6725" s="22" t="s">
        <v>3687</v>
      </c>
      <c r="G6725" s="14" t="s">
        <v>1944</v>
      </c>
      <c r="H6725" s="14">
        <v>367888.88888888888</v>
      </c>
      <c r="I6725">
        <v>1</v>
      </c>
      <c r="J6725" s="13">
        <f t="shared" si="421"/>
        <v>46155</v>
      </c>
      <c r="K6725" t="str">
        <f t="shared" si="420"/>
        <v>Wed</v>
      </c>
      <c r="L6725" t="str">
        <f t="shared" si="422"/>
        <v>W2</v>
      </c>
      <c r="M6725" t="s">
        <v>10340</v>
      </c>
      <c r="N6725" t="s">
        <v>224</v>
      </c>
      <c r="O6725" t="s">
        <v>5735</v>
      </c>
      <c r="P6725" t="s">
        <v>10385</v>
      </c>
      <c r="Q6725" t="s">
        <v>1932</v>
      </c>
      <c r="R6725">
        <v>251</v>
      </c>
      <c r="S6725" s="15" t="str">
        <f t="shared" si="423"/>
        <v>{ month: "May", hq: "1.South", area: "3. South Mekong", kam: "TRẦN THANH NHÃ", kae: "✔️ DSR Hàng Hiểu Hân", route: "F2/F4", week: "W2", day: "Wed", cusCode: "31001456", sales: 367888.888888889, totalC: 251, skuLines: 1 },</v>
      </c>
    </row>
    <row r="6726" spans="1:19" ht="18.5" x14ac:dyDescent="0.45">
      <c r="A6726" s="24"/>
      <c r="B6726" s="24" t="s">
        <v>123</v>
      </c>
      <c r="C6726" s="24" t="s">
        <v>133</v>
      </c>
      <c r="D6726" s="22" t="s">
        <v>139</v>
      </c>
      <c r="E6726" s="24" t="s">
        <v>14</v>
      </c>
      <c r="F6726" s="22" t="s">
        <v>3688</v>
      </c>
      <c r="G6726" s="14" t="s">
        <v>1949</v>
      </c>
      <c r="H6726" s="14">
        <v>367888.88888888888</v>
      </c>
      <c r="I6726">
        <v>1</v>
      </c>
      <c r="J6726" s="13">
        <f t="shared" si="421"/>
        <v>46156</v>
      </c>
      <c r="K6726" t="str">
        <f t="shared" si="420"/>
        <v>Thu</v>
      </c>
      <c r="L6726" t="str">
        <f t="shared" si="422"/>
        <v>W2</v>
      </c>
      <c r="M6726" t="s">
        <v>10340</v>
      </c>
      <c r="N6726" t="s">
        <v>224</v>
      </c>
      <c r="O6726" t="s">
        <v>5735</v>
      </c>
      <c r="P6726" t="s">
        <v>10385</v>
      </c>
      <c r="Q6726" t="s">
        <v>1932</v>
      </c>
      <c r="R6726">
        <v>251</v>
      </c>
      <c r="S6726" s="15" t="str">
        <f t="shared" si="423"/>
        <v>{ month: "May", hq: "1.South", area: "3. South Mekong", kam: "TRẦN THANH NHÃ", kae: "✔️ DSR Hàng Hiểu Hân", route: "F2/F4", week: "W2", day: "Thu", cusCode: "35000148", sales: 367888.888888889, totalC: 251, skuLines: 1 },</v>
      </c>
    </row>
    <row r="6727" spans="1:19" ht="18.5" x14ac:dyDescent="0.45">
      <c r="A6727" s="24"/>
      <c r="B6727" s="24" t="s">
        <v>123</v>
      </c>
      <c r="C6727" s="24" t="s">
        <v>133</v>
      </c>
      <c r="D6727" s="22" t="s">
        <v>139</v>
      </c>
      <c r="E6727" s="24" t="s">
        <v>14</v>
      </c>
      <c r="F6727" s="22" t="s">
        <v>3688</v>
      </c>
      <c r="G6727" s="14" t="s">
        <v>5745</v>
      </c>
      <c r="H6727" s="14">
        <v>824800</v>
      </c>
      <c r="I6727">
        <v>2</v>
      </c>
      <c r="J6727" s="13">
        <f t="shared" si="421"/>
        <v>46163</v>
      </c>
      <c r="K6727" t="str">
        <f t="shared" si="420"/>
        <v>Thu</v>
      </c>
      <c r="L6727" t="str">
        <f t="shared" si="422"/>
        <v>W3</v>
      </c>
      <c r="M6727" t="s">
        <v>10340</v>
      </c>
      <c r="N6727" t="s">
        <v>224</v>
      </c>
      <c r="O6727" t="s">
        <v>5735</v>
      </c>
      <c r="P6727" t="s">
        <v>10385</v>
      </c>
      <c r="Q6727" t="s">
        <v>1932</v>
      </c>
      <c r="R6727">
        <v>251</v>
      </c>
      <c r="S6727" s="15" t="str">
        <f t="shared" si="423"/>
        <v>{ month: "May", hq: "1.South", area: "3. South Mekong", kam: "TRẦN THANH NHÃ", kae: "✔️ DSR Hàng Hiểu Hân", route: "F2/F4", week: "W3", day: "Thu", cusCode: "35000148", sales: 824800, totalC: 251, skuLines: 2 },</v>
      </c>
    </row>
    <row r="6728" spans="1:19" ht="18.5" x14ac:dyDescent="0.45">
      <c r="A6728" s="24"/>
      <c r="B6728" s="24" t="s">
        <v>123</v>
      </c>
      <c r="C6728" s="24" t="s">
        <v>133</v>
      </c>
      <c r="D6728" s="22" t="s">
        <v>139</v>
      </c>
      <c r="E6728" s="24" t="s">
        <v>14</v>
      </c>
      <c r="F6728" s="22" t="s">
        <v>3688</v>
      </c>
      <c r="G6728" s="14" t="s">
        <v>8523</v>
      </c>
      <c r="H6728" s="14">
        <v>1143777.7777777778</v>
      </c>
      <c r="I6728">
        <v>2</v>
      </c>
      <c r="J6728" s="13">
        <f t="shared" si="421"/>
        <v>46170</v>
      </c>
      <c r="K6728" t="str">
        <f t="shared" si="420"/>
        <v>Thu</v>
      </c>
      <c r="L6728" t="str">
        <f t="shared" si="422"/>
        <v>W4</v>
      </c>
      <c r="M6728" t="s">
        <v>10340</v>
      </c>
      <c r="N6728" t="s">
        <v>224</v>
      </c>
      <c r="O6728" t="s">
        <v>5735</v>
      </c>
      <c r="P6728" t="s">
        <v>10385</v>
      </c>
      <c r="Q6728" t="s">
        <v>1932</v>
      </c>
      <c r="R6728">
        <v>251</v>
      </c>
      <c r="S6728" s="15" t="str">
        <f t="shared" si="423"/>
        <v>{ month: "May", hq: "1.South", area: "3. South Mekong", kam: "TRẦN THANH NHÃ", kae: "✔️ DSR Hàng Hiểu Hân", route: "F2/F4", week: "W4", day: "Thu", cusCode: "35000148", sales: 1143777.77777778, totalC: 251, skuLines: 2 },</v>
      </c>
    </row>
    <row r="6729" spans="1:19" ht="18.5" x14ac:dyDescent="0.45">
      <c r="A6729" s="24"/>
      <c r="B6729" s="24" t="s">
        <v>123</v>
      </c>
      <c r="C6729" s="24" t="s">
        <v>133</v>
      </c>
      <c r="D6729" s="22" t="s">
        <v>139</v>
      </c>
      <c r="E6729" s="24" t="s">
        <v>14</v>
      </c>
      <c r="F6729" s="22" t="s">
        <v>3689</v>
      </c>
      <c r="G6729" s="14" t="s">
        <v>1949</v>
      </c>
      <c r="H6729" s="14">
        <v>367888.88888888888</v>
      </c>
      <c r="I6729">
        <v>1</v>
      </c>
      <c r="J6729" s="13">
        <f t="shared" si="421"/>
        <v>46156</v>
      </c>
      <c r="K6729" t="str">
        <f t="shared" si="420"/>
        <v>Thu</v>
      </c>
      <c r="L6729" t="str">
        <f t="shared" si="422"/>
        <v>W2</v>
      </c>
      <c r="M6729" t="s">
        <v>10340</v>
      </c>
      <c r="N6729" t="s">
        <v>224</v>
      </c>
      <c r="O6729" t="s">
        <v>5735</v>
      </c>
      <c r="P6729" t="s">
        <v>10385</v>
      </c>
      <c r="Q6729" t="s">
        <v>1932</v>
      </c>
      <c r="R6729">
        <v>251</v>
      </c>
      <c r="S6729" s="15" t="str">
        <f t="shared" si="423"/>
        <v>{ month: "May", hq: "1.South", area: "3. South Mekong", kam: "TRẦN THANH NHÃ", kae: "✔️ DSR Hàng Hiểu Hân", route: "F2/F4", week: "W2", day: "Thu", cusCode: "40000155", sales: 367888.888888889, totalC: 251, skuLines: 1 },</v>
      </c>
    </row>
    <row r="6730" spans="1:19" ht="18.5" x14ac:dyDescent="0.45">
      <c r="A6730" s="24"/>
      <c r="B6730" s="24" t="s">
        <v>123</v>
      </c>
      <c r="C6730" s="24" t="s">
        <v>133</v>
      </c>
      <c r="D6730" s="22" t="s">
        <v>139</v>
      </c>
      <c r="E6730" s="24" t="s">
        <v>14</v>
      </c>
      <c r="F6730" s="22" t="s">
        <v>3689</v>
      </c>
      <c r="G6730" s="14" t="s">
        <v>5745</v>
      </c>
      <c r="H6730" s="14">
        <v>552800</v>
      </c>
      <c r="I6730">
        <v>1</v>
      </c>
      <c r="J6730" s="13">
        <f t="shared" si="421"/>
        <v>46163</v>
      </c>
      <c r="K6730" t="str">
        <f t="shared" si="420"/>
        <v>Thu</v>
      </c>
      <c r="L6730" t="str">
        <f t="shared" si="422"/>
        <v>W3</v>
      </c>
      <c r="M6730" t="s">
        <v>10340</v>
      </c>
      <c r="N6730" t="s">
        <v>224</v>
      </c>
      <c r="O6730" t="s">
        <v>5735</v>
      </c>
      <c r="P6730" t="s">
        <v>10385</v>
      </c>
      <c r="Q6730" t="s">
        <v>1932</v>
      </c>
      <c r="R6730">
        <v>251</v>
      </c>
      <c r="S6730" s="15" t="str">
        <f t="shared" si="423"/>
        <v>{ month: "May", hq: "1.South", area: "3. South Mekong", kam: "TRẦN THANH NHÃ", kae: "✔️ DSR Hàng Hiểu Hân", route: "F2/F4", week: "W3", day: "Thu", cusCode: "40000155", sales: 552800, totalC: 251, skuLines: 1 },</v>
      </c>
    </row>
    <row r="6731" spans="1:19" ht="18.5" x14ac:dyDescent="0.45">
      <c r="A6731" s="24"/>
      <c r="B6731" s="24" t="s">
        <v>123</v>
      </c>
      <c r="C6731" s="24" t="s">
        <v>133</v>
      </c>
      <c r="D6731" s="22" t="s">
        <v>139</v>
      </c>
      <c r="E6731" s="24" t="s">
        <v>14</v>
      </c>
      <c r="F6731" s="22" t="s">
        <v>3689</v>
      </c>
      <c r="G6731" s="14" t="s">
        <v>8523</v>
      </c>
      <c r="H6731" s="14">
        <v>1007777.7777777778</v>
      </c>
      <c r="I6731">
        <v>2</v>
      </c>
      <c r="J6731" s="13">
        <f t="shared" si="421"/>
        <v>46170</v>
      </c>
      <c r="K6731" t="str">
        <f t="shared" si="420"/>
        <v>Thu</v>
      </c>
      <c r="L6731" t="str">
        <f t="shared" si="422"/>
        <v>W4</v>
      </c>
      <c r="M6731" t="s">
        <v>10340</v>
      </c>
      <c r="N6731" t="s">
        <v>224</v>
      </c>
      <c r="O6731" t="s">
        <v>5735</v>
      </c>
      <c r="P6731" t="s">
        <v>10385</v>
      </c>
      <c r="Q6731" t="s">
        <v>1932</v>
      </c>
      <c r="R6731">
        <v>251</v>
      </c>
      <c r="S6731" s="15" t="str">
        <f t="shared" si="423"/>
        <v>{ month: "May", hq: "1.South", area: "3. South Mekong", kam: "TRẦN THANH NHÃ", kae: "✔️ DSR Hàng Hiểu Hân", route: "F2/F4", week: "W4", day: "Thu", cusCode: "40000155", sales: 1007777.77777778, totalC: 251, skuLines: 2 },</v>
      </c>
    </row>
    <row r="6732" spans="1:19" ht="18.5" x14ac:dyDescent="0.45">
      <c r="A6732" s="24"/>
      <c r="B6732" s="24" t="s">
        <v>123</v>
      </c>
      <c r="C6732" s="24" t="s">
        <v>133</v>
      </c>
      <c r="D6732" s="22" t="s">
        <v>139</v>
      </c>
      <c r="E6732" s="24" t="s">
        <v>14</v>
      </c>
      <c r="F6732" s="22" t="s">
        <v>6798</v>
      </c>
      <c r="G6732" s="14" t="s">
        <v>5744</v>
      </c>
      <c r="H6732" s="14">
        <v>552800</v>
      </c>
      <c r="I6732">
        <v>1</v>
      </c>
      <c r="J6732" s="13">
        <f t="shared" si="421"/>
        <v>46162</v>
      </c>
      <c r="K6732" t="str">
        <f t="shared" si="420"/>
        <v>Wed</v>
      </c>
      <c r="L6732" t="str">
        <f t="shared" si="422"/>
        <v>W3</v>
      </c>
      <c r="M6732" t="s">
        <v>10340</v>
      </c>
      <c r="N6732" t="s">
        <v>224</v>
      </c>
      <c r="O6732" t="s">
        <v>5735</v>
      </c>
      <c r="P6732" t="s">
        <v>10385</v>
      </c>
      <c r="Q6732" t="s">
        <v>1932</v>
      </c>
      <c r="R6732">
        <v>251</v>
      </c>
      <c r="S6732" s="15" t="str">
        <f t="shared" si="423"/>
        <v>{ month: "May", hq: "1.South", area: "3. South Mekong", kam: "TRẦN THANH NHÃ", kae: "✔️ DSR Hàng Hiểu Hân", route: "F2/F4", week: "W3", day: "Wed", cusCode: "40001406", sales: 552800, totalC: 251, skuLines: 1 },</v>
      </c>
    </row>
    <row r="6733" spans="1:19" ht="18.5" x14ac:dyDescent="0.45">
      <c r="A6733" s="24"/>
      <c r="B6733" s="24" t="s">
        <v>123</v>
      </c>
      <c r="C6733" s="24" t="s">
        <v>133</v>
      </c>
      <c r="D6733" s="22" t="s">
        <v>139</v>
      </c>
      <c r="E6733" s="24" t="s">
        <v>14</v>
      </c>
      <c r="F6733" s="22" t="s">
        <v>6798</v>
      </c>
      <c r="G6733" s="14" t="s">
        <v>8522</v>
      </c>
      <c r="H6733" s="14">
        <v>1288577.7777777778</v>
      </c>
      <c r="I6733">
        <v>2</v>
      </c>
      <c r="J6733" s="13">
        <f t="shared" si="421"/>
        <v>46169</v>
      </c>
      <c r="K6733" t="str">
        <f t="shared" si="420"/>
        <v>Wed</v>
      </c>
      <c r="L6733" t="str">
        <f t="shared" si="422"/>
        <v>W4</v>
      </c>
      <c r="M6733" t="s">
        <v>10340</v>
      </c>
      <c r="N6733" t="s">
        <v>224</v>
      </c>
      <c r="O6733" t="s">
        <v>5735</v>
      </c>
      <c r="P6733" t="s">
        <v>10385</v>
      </c>
      <c r="Q6733" t="s">
        <v>1932</v>
      </c>
      <c r="R6733">
        <v>251</v>
      </c>
      <c r="S6733" s="15" t="str">
        <f t="shared" si="423"/>
        <v>{ month: "May", hq: "1.South", area: "3. South Mekong", kam: "TRẦN THANH NHÃ", kae: "✔️ DSR Hàng Hiểu Hân", route: "F2/F4", week: "W4", day: "Wed", cusCode: "40001406", sales: 1288577.77777778, totalC: 251, skuLines: 2 },</v>
      </c>
    </row>
    <row r="6734" spans="1:19" ht="18.5" x14ac:dyDescent="0.45">
      <c r="A6734" s="24"/>
      <c r="B6734" s="24" t="s">
        <v>123</v>
      </c>
      <c r="C6734" s="24" t="s">
        <v>133</v>
      </c>
      <c r="D6734" s="22" t="s">
        <v>139</v>
      </c>
      <c r="E6734" s="24" t="s">
        <v>14</v>
      </c>
      <c r="F6734" s="22" t="s">
        <v>6799</v>
      </c>
      <c r="G6734" s="14" t="s">
        <v>5743</v>
      </c>
      <c r="H6734" s="14">
        <v>552800</v>
      </c>
      <c r="I6734">
        <v>1</v>
      </c>
      <c r="J6734" s="13">
        <f t="shared" si="421"/>
        <v>46161</v>
      </c>
      <c r="K6734" t="str">
        <f t="shared" si="420"/>
        <v>Tue</v>
      </c>
      <c r="L6734" t="str">
        <f t="shared" si="422"/>
        <v>W3</v>
      </c>
      <c r="M6734" t="s">
        <v>10340</v>
      </c>
      <c r="N6734" t="s">
        <v>224</v>
      </c>
      <c r="O6734" t="s">
        <v>5735</v>
      </c>
      <c r="P6734" t="s">
        <v>10385</v>
      </c>
      <c r="Q6734" t="s">
        <v>1932</v>
      </c>
      <c r="R6734">
        <v>251</v>
      </c>
      <c r="S6734" s="15" t="str">
        <f t="shared" si="423"/>
        <v>{ month: "May", hq: "1.South", area: "3. South Mekong", kam: "TRẦN THANH NHÃ", kae: "✔️ DSR Hàng Hiểu Hân", route: "F2/F4", week: "W3", day: "Tue", cusCode: "42001113", sales: 552800, totalC: 251, skuLines: 1 },</v>
      </c>
    </row>
    <row r="6735" spans="1:19" ht="18.5" x14ac:dyDescent="0.45">
      <c r="A6735" s="24"/>
      <c r="B6735" s="24" t="s">
        <v>123</v>
      </c>
      <c r="C6735" s="24" t="s">
        <v>133</v>
      </c>
      <c r="D6735" s="22" t="s">
        <v>139</v>
      </c>
      <c r="E6735" s="24" t="s">
        <v>14</v>
      </c>
      <c r="F6735" s="22" t="s">
        <v>6799</v>
      </c>
      <c r="G6735" s="14" t="s">
        <v>8521</v>
      </c>
      <c r="H6735" s="14">
        <v>1007777.7777777778</v>
      </c>
      <c r="I6735">
        <v>2</v>
      </c>
      <c r="J6735" s="13">
        <f t="shared" si="421"/>
        <v>46168</v>
      </c>
      <c r="K6735" t="str">
        <f t="shared" si="420"/>
        <v>Tue</v>
      </c>
      <c r="L6735" t="str">
        <f t="shared" si="422"/>
        <v>W4</v>
      </c>
      <c r="M6735" t="s">
        <v>10340</v>
      </c>
      <c r="N6735" t="s">
        <v>224</v>
      </c>
      <c r="O6735" t="s">
        <v>5735</v>
      </c>
      <c r="P6735" t="s">
        <v>10385</v>
      </c>
      <c r="Q6735" t="s">
        <v>1932</v>
      </c>
      <c r="R6735">
        <v>251</v>
      </c>
      <c r="S6735" s="15" t="str">
        <f t="shared" si="423"/>
        <v>{ month: "May", hq: "1.South", area: "3. South Mekong", kam: "TRẦN THANH NHÃ", kae: "✔️ DSR Hàng Hiểu Hân", route: "F2/F4", week: "W4", day: "Tue", cusCode: "42001113", sales: 1007777.77777778, totalC: 251, skuLines: 2 },</v>
      </c>
    </row>
    <row r="6736" spans="1:19" ht="18.5" x14ac:dyDescent="0.45">
      <c r="A6736" s="24"/>
      <c r="B6736" s="24" t="s">
        <v>123</v>
      </c>
      <c r="C6736" s="24" t="s">
        <v>133</v>
      </c>
      <c r="D6736" s="22" t="s">
        <v>139</v>
      </c>
      <c r="E6736" s="24" t="s">
        <v>14</v>
      </c>
      <c r="F6736" s="22" t="s">
        <v>3690</v>
      </c>
      <c r="G6736" s="14" t="s">
        <v>1944</v>
      </c>
      <c r="H6736" s="14">
        <v>451688.88888888888</v>
      </c>
      <c r="I6736">
        <v>4</v>
      </c>
      <c r="J6736" s="13">
        <f t="shared" si="421"/>
        <v>46155</v>
      </c>
      <c r="K6736" t="str">
        <f t="shared" si="420"/>
        <v>Wed</v>
      </c>
      <c r="L6736" t="str">
        <f t="shared" si="422"/>
        <v>W2</v>
      </c>
      <c r="M6736" t="s">
        <v>10340</v>
      </c>
      <c r="N6736" t="s">
        <v>224</v>
      </c>
      <c r="O6736" t="s">
        <v>5735</v>
      </c>
      <c r="P6736" t="s">
        <v>10385</v>
      </c>
      <c r="Q6736" t="s">
        <v>1932</v>
      </c>
      <c r="R6736">
        <v>251</v>
      </c>
      <c r="S6736" s="15" t="str">
        <f t="shared" si="423"/>
        <v>{ month: "May", hq: "1.South", area: "3. South Mekong", kam: "TRẦN THANH NHÃ", kae: "✔️ DSR Hàng Hiểu Hân", route: "F2/F4", week: "W2", day: "Wed", cusCode: "45001424", sales: 451688.888888889, totalC: 251, skuLines: 4 },</v>
      </c>
    </row>
    <row r="6737" spans="1:19" ht="18.5" x14ac:dyDescent="0.45">
      <c r="A6737" s="24"/>
      <c r="B6737" s="24" t="s">
        <v>123</v>
      </c>
      <c r="C6737" s="24" t="s">
        <v>133</v>
      </c>
      <c r="D6737" s="22" t="s">
        <v>139</v>
      </c>
      <c r="E6737" s="24" t="s">
        <v>14</v>
      </c>
      <c r="F6737" s="22" t="s">
        <v>3690</v>
      </c>
      <c r="G6737" s="14" t="s">
        <v>5744</v>
      </c>
      <c r="H6737" s="14">
        <v>824800</v>
      </c>
      <c r="I6737">
        <v>2</v>
      </c>
      <c r="J6737" s="13">
        <f t="shared" si="421"/>
        <v>46162</v>
      </c>
      <c r="K6737" t="str">
        <f t="shared" si="420"/>
        <v>Wed</v>
      </c>
      <c r="L6737" t="str">
        <f t="shared" si="422"/>
        <v>W3</v>
      </c>
      <c r="M6737" t="s">
        <v>10340</v>
      </c>
      <c r="N6737" t="s">
        <v>224</v>
      </c>
      <c r="O6737" t="s">
        <v>5735</v>
      </c>
      <c r="P6737" t="s">
        <v>10385</v>
      </c>
      <c r="Q6737" t="s">
        <v>1932</v>
      </c>
      <c r="R6737">
        <v>251</v>
      </c>
      <c r="S6737" s="15" t="str">
        <f t="shared" si="423"/>
        <v>{ month: "May", hq: "1.South", area: "3. South Mekong", kam: "TRẦN THANH NHÃ", kae: "✔️ DSR Hàng Hiểu Hân", route: "F2/F4", week: "W3", day: "Wed", cusCode: "45001424", sales: 824800, totalC: 251, skuLines: 2 },</v>
      </c>
    </row>
    <row r="6738" spans="1:19" ht="18.5" x14ac:dyDescent="0.45">
      <c r="A6738" s="24"/>
      <c r="B6738" s="24" t="s">
        <v>123</v>
      </c>
      <c r="C6738" s="24" t="s">
        <v>133</v>
      </c>
      <c r="D6738" s="22" t="s">
        <v>139</v>
      </c>
      <c r="E6738" s="24" t="s">
        <v>14</v>
      </c>
      <c r="F6738" s="22" t="s">
        <v>3690</v>
      </c>
      <c r="G6738" s="14" t="s">
        <v>8522</v>
      </c>
      <c r="H6738" s="14">
        <v>1288577.7777777778</v>
      </c>
      <c r="I6738">
        <v>2</v>
      </c>
      <c r="J6738" s="13">
        <f t="shared" si="421"/>
        <v>46169</v>
      </c>
      <c r="K6738" t="str">
        <f t="shared" si="420"/>
        <v>Wed</v>
      </c>
      <c r="L6738" t="str">
        <f t="shared" si="422"/>
        <v>W4</v>
      </c>
      <c r="M6738" t="s">
        <v>10340</v>
      </c>
      <c r="N6738" t="s">
        <v>224</v>
      </c>
      <c r="O6738" t="s">
        <v>5735</v>
      </c>
      <c r="P6738" t="s">
        <v>10385</v>
      </c>
      <c r="Q6738" t="s">
        <v>1932</v>
      </c>
      <c r="R6738">
        <v>251</v>
      </c>
      <c r="S6738" s="15" t="str">
        <f t="shared" si="423"/>
        <v>{ month: "May", hq: "1.South", area: "3. South Mekong", kam: "TRẦN THANH NHÃ", kae: "✔️ DSR Hàng Hiểu Hân", route: "F2/F4", week: "W4", day: "Wed", cusCode: "45001424", sales: 1288577.77777778, totalC: 251, skuLines: 2 },</v>
      </c>
    </row>
    <row r="6739" spans="1:19" ht="18.5" x14ac:dyDescent="0.45">
      <c r="A6739" s="24"/>
      <c r="B6739" s="24" t="s">
        <v>123</v>
      </c>
      <c r="C6739" s="24" t="s">
        <v>133</v>
      </c>
      <c r="D6739" s="22" t="s">
        <v>139</v>
      </c>
      <c r="E6739" s="24" t="s">
        <v>14</v>
      </c>
      <c r="F6739" s="22" t="s">
        <v>9370</v>
      </c>
      <c r="G6739" s="14" t="s">
        <v>8523</v>
      </c>
      <c r="H6739" s="14">
        <v>639888.88888888888</v>
      </c>
      <c r="I6739">
        <v>2</v>
      </c>
      <c r="J6739" s="13">
        <f t="shared" si="421"/>
        <v>46170</v>
      </c>
      <c r="K6739" t="str">
        <f t="shared" si="420"/>
        <v>Thu</v>
      </c>
      <c r="L6739" t="str">
        <f t="shared" si="422"/>
        <v>W4</v>
      </c>
      <c r="M6739" t="s">
        <v>10340</v>
      </c>
      <c r="N6739" t="s">
        <v>224</v>
      </c>
      <c r="O6739" t="s">
        <v>5735</v>
      </c>
      <c r="P6739" t="s">
        <v>10385</v>
      </c>
      <c r="Q6739" t="s">
        <v>1932</v>
      </c>
      <c r="R6739">
        <v>251</v>
      </c>
      <c r="S6739" s="15" t="str">
        <f t="shared" si="423"/>
        <v>{ month: "May", hq: "1.South", area: "3. South Mekong", kam: "TRẦN THANH NHÃ", kae: "✔️ DSR Hàng Hiểu Hân", route: "F2/F4", week: "W4", day: "Thu", cusCode: "51000158", sales: 639888.888888889, totalC: 251, skuLines: 2 },</v>
      </c>
    </row>
    <row r="6740" spans="1:19" ht="18.5" x14ac:dyDescent="0.45">
      <c r="A6740" s="24"/>
      <c r="B6740" s="24" t="s">
        <v>123</v>
      </c>
      <c r="C6740" s="24" t="s">
        <v>133</v>
      </c>
      <c r="D6740" s="22" t="s">
        <v>139</v>
      </c>
      <c r="E6740" s="24" t="s">
        <v>14</v>
      </c>
      <c r="F6740" s="22" t="s">
        <v>9371</v>
      </c>
      <c r="G6740" s="14" t="s">
        <v>8522</v>
      </c>
      <c r="H6740" s="14">
        <v>639888.88888888888</v>
      </c>
      <c r="I6740">
        <v>2</v>
      </c>
      <c r="J6740" s="13">
        <f t="shared" si="421"/>
        <v>46169</v>
      </c>
      <c r="K6740" t="str">
        <f t="shared" si="420"/>
        <v>Wed</v>
      </c>
      <c r="L6740" t="str">
        <f t="shared" si="422"/>
        <v>W4</v>
      </c>
      <c r="M6740" t="s">
        <v>10340</v>
      </c>
      <c r="N6740" t="s">
        <v>224</v>
      </c>
      <c r="O6740" t="s">
        <v>5735</v>
      </c>
      <c r="P6740" t="s">
        <v>10385</v>
      </c>
      <c r="Q6740" t="s">
        <v>1932</v>
      </c>
      <c r="R6740">
        <v>251</v>
      </c>
      <c r="S6740" s="15" t="str">
        <f t="shared" si="423"/>
        <v>{ month: "May", hq: "1.South", area: "3. South Mekong", kam: "TRẦN THANH NHÃ", kae: "✔️ DSR Hàng Hiểu Hân", route: "F2/F4", week: "W4", day: "Wed", cusCode: "54001394", sales: 639888.888888889, totalC: 251, skuLines: 2 },</v>
      </c>
    </row>
    <row r="6741" spans="1:19" ht="18.5" x14ac:dyDescent="0.45">
      <c r="A6741" s="24"/>
      <c r="B6741" s="24" t="s">
        <v>123</v>
      </c>
      <c r="C6741" s="24" t="s">
        <v>133</v>
      </c>
      <c r="D6741" s="22" t="s">
        <v>139</v>
      </c>
      <c r="E6741" s="24" t="s">
        <v>14</v>
      </c>
      <c r="F6741" s="22" t="s">
        <v>3691</v>
      </c>
      <c r="G6741" s="14" t="s">
        <v>1944</v>
      </c>
      <c r="H6741" s="14">
        <v>367888.88888888888</v>
      </c>
      <c r="I6741">
        <v>1</v>
      </c>
      <c r="J6741" s="13">
        <f t="shared" si="421"/>
        <v>46155</v>
      </c>
      <c r="K6741" t="str">
        <f t="shared" si="420"/>
        <v>Wed</v>
      </c>
      <c r="L6741" t="str">
        <f t="shared" si="422"/>
        <v>W2</v>
      </c>
      <c r="M6741" t="s">
        <v>10340</v>
      </c>
      <c r="N6741" t="s">
        <v>224</v>
      </c>
      <c r="O6741" t="s">
        <v>5735</v>
      </c>
      <c r="P6741" t="s">
        <v>10385</v>
      </c>
      <c r="Q6741" t="s">
        <v>1932</v>
      </c>
      <c r="R6741">
        <v>251</v>
      </c>
      <c r="S6741" s="15" t="str">
        <f t="shared" si="423"/>
        <v>{ month: "May", hq: "1.South", area: "3. South Mekong", kam: "TRẦN THANH NHÃ", kae: "✔️ DSR Hàng Hiểu Hân", route: "F2/F4", week: "W2", day: "Wed", cusCode: "54001453", sales: 367888.888888889, totalC: 251, skuLines: 1 },</v>
      </c>
    </row>
    <row r="6742" spans="1:19" ht="18.5" x14ac:dyDescent="0.45">
      <c r="A6742" s="24"/>
      <c r="B6742" s="24" t="s">
        <v>123</v>
      </c>
      <c r="C6742" s="24" t="s">
        <v>133</v>
      </c>
      <c r="D6742" s="22" t="s">
        <v>139</v>
      </c>
      <c r="E6742" s="24" t="s">
        <v>14</v>
      </c>
      <c r="F6742" s="22" t="s">
        <v>3691</v>
      </c>
      <c r="G6742" s="14" t="s">
        <v>5744</v>
      </c>
      <c r="H6742" s="14">
        <v>960800</v>
      </c>
      <c r="I6742">
        <v>2</v>
      </c>
      <c r="J6742" s="13">
        <f t="shared" si="421"/>
        <v>46162</v>
      </c>
      <c r="K6742" t="str">
        <f t="shared" si="420"/>
        <v>Wed</v>
      </c>
      <c r="L6742" t="str">
        <f t="shared" si="422"/>
        <v>W3</v>
      </c>
      <c r="M6742" t="s">
        <v>10340</v>
      </c>
      <c r="N6742" t="s">
        <v>224</v>
      </c>
      <c r="O6742" t="s">
        <v>5735</v>
      </c>
      <c r="P6742" t="s">
        <v>10385</v>
      </c>
      <c r="Q6742" t="s">
        <v>1932</v>
      </c>
      <c r="R6742">
        <v>251</v>
      </c>
      <c r="S6742" s="15" t="str">
        <f t="shared" si="423"/>
        <v>{ month: "May", hq: "1.South", area: "3. South Mekong", kam: "TRẦN THANH NHÃ", kae: "✔️ DSR Hàng Hiểu Hân", route: "F2/F4", week: "W3", day: "Wed", cusCode: "54001453", sales: 960800, totalC: 251, skuLines: 2 },</v>
      </c>
    </row>
    <row r="6743" spans="1:19" ht="18.5" x14ac:dyDescent="0.45">
      <c r="A6743" s="24"/>
      <c r="B6743" s="24" t="s">
        <v>123</v>
      </c>
      <c r="C6743" s="24" t="s">
        <v>133</v>
      </c>
      <c r="D6743" s="22" t="s">
        <v>139</v>
      </c>
      <c r="E6743" s="24" t="s">
        <v>14</v>
      </c>
      <c r="F6743" s="22" t="s">
        <v>9372</v>
      </c>
      <c r="G6743" s="14" t="s">
        <v>8521</v>
      </c>
      <c r="H6743" s="14">
        <v>639888.88888888888</v>
      </c>
      <c r="I6743">
        <v>2</v>
      </c>
      <c r="J6743" s="13">
        <f t="shared" si="421"/>
        <v>46168</v>
      </c>
      <c r="K6743" t="str">
        <f t="shared" si="420"/>
        <v>Tue</v>
      </c>
      <c r="L6743" t="str">
        <f t="shared" si="422"/>
        <v>W4</v>
      </c>
      <c r="M6743" t="s">
        <v>10340</v>
      </c>
      <c r="N6743" t="s">
        <v>224</v>
      </c>
      <c r="O6743" t="s">
        <v>5735</v>
      </c>
      <c r="P6743" t="s">
        <v>10385</v>
      </c>
      <c r="Q6743" t="s">
        <v>1932</v>
      </c>
      <c r="R6743">
        <v>251</v>
      </c>
      <c r="S6743" s="15" t="str">
        <f t="shared" si="423"/>
        <v>{ month: "May", hq: "1.South", area: "3. South Mekong", kam: "TRẦN THANH NHÃ", kae: "✔️ DSR Hàng Hiểu Hân", route: "F2/F4", week: "W4", day: "Tue", cusCode: "55001101", sales: 639888.888888889, totalC: 251, skuLines: 2 },</v>
      </c>
    </row>
    <row r="6744" spans="1:19" ht="18.5" x14ac:dyDescent="0.45">
      <c r="A6744" s="24"/>
      <c r="B6744" s="24" t="s">
        <v>123</v>
      </c>
      <c r="C6744" s="24" t="s">
        <v>133</v>
      </c>
      <c r="D6744" s="22" t="s">
        <v>139</v>
      </c>
      <c r="E6744" s="24" t="s">
        <v>14</v>
      </c>
      <c r="F6744" s="22" t="s">
        <v>9373</v>
      </c>
      <c r="G6744" s="14" t="s">
        <v>8521</v>
      </c>
      <c r="H6744" s="14">
        <v>824800</v>
      </c>
      <c r="I6744">
        <v>2</v>
      </c>
      <c r="J6744" s="13">
        <f t="shared" si="421"/>
        <v>46168</v>
      </c>
      <c r="K6744" t="str">
        <f t="shared" si="420"/>
        <v>Tue</v>
      </c>
      <c r="L6744" t="str">
        <f t="shared" si="422"/>
        <v>W4</v>
      </c>
      <c r="M6744" t="s">
        <v>10340</v>
      </c>
      <c r="N6744" t="s">
        <v>224</v>
      </c>
      <c r="O6744" t="s">
        <v>5735</v>
      </c>
      <c r="P6744" t="s">
        <v>10385</v>
      </c>
      <c r="Q6744" t="s">
        <v>1932</v>
      </c>
      <c r="R6744">
        <v>251</v>
      </c>
      <c r="S6744" s="15" t="str">
        <f t="shared" si="423"/>
        <v>{ month: "May", hq: "1.South", area: "3. South Mekong", kam: "TRẦN THANH NHÃ", kae: "✔️ DSR Hàng Hiểu Hân", route: "F2/F4", week: "W4", day: "Tue", cusCode: "56001092", sales: 824800, totalC: 251, skuLines: 2 },</v>
      </c>
    </row>
    <row r="6745" spans="1:19" ht="18.5" x14ac:dyDescent="0.45">
      <c r="A6745" s="24"/>
      <c r="B6745" s="24" t="s">
        <v>123</v>
      </c>
      <c r="C6745" s="24" t="s">
        <v>133</v>
      </c>
      <c r="D6745" s="22" t="s">
        <v>139</v>
      </c>
      <c r="E6745" s="24" t="s">
        <v>14</v>
      </c>
      <c r="F6745" s="22" t="s">
        <v>6800</v>
      </c>
      <c r="G6745" s="14" t="s">
        <v>5744</v>
      </c>
      <c r="H6745" s="14">
        <v>552800</v>
      </c>
      <c r="I6745">
        <v>1</v>
      </c>
      <c r="J6745" s="13">
        <f t="shared" si="421"/>
        <v>46162</v>
      </c>
      <c r="K6745" t="str">
        <f t="shared" si="420"/>
        <v>Wed</v>
      </c>
      <c r="L6745" t="str">
        <f t="shared" si="422"/>
        <v>W3</v>
      </c>
      <c r="M6745" t="s">
        <v>10340</v>
      </c>
      <c r="N6745" t="s">
        <v>224</v>
      </c>
      <c r="O6745" t="s">
        <v>5735</v>
      </c>
      <c r="P6745" t="s">
        <v>10385</v>
      </c>
      <c r="Q6745" t="s">
        <v>1932</v>
      </c>
      <c r="R6745">
        <v>251</v>
      </c>
      <c r="S6745" s="15" t="str">
        <f t="shared" si="423"/>
        <v>{ month: "May", hq: "1.South", area: "3. South Mekong", kam: "TRẦN THANH NHÃ", kae: "✔️ DSR Hàng Hiểu Hân", route: "F2/F4", week: "W3", day: "Wed", cusCode: "56001445", sales: 552800, totalC: 251, skuLines: 1 },</v>
      </c>
    </row>
    <row r="6746" spans="1:19" ht="18.5" x14ac:dyDescent="0.45">
      <c r="A6746" s="24"/>
      <c r="B6746" s="24" t="s">
        <v>123</v>
      </c>
      <c r="C6746" s="24" t="s">
        <v>133</v>
      </c>
      <c r="D6746" s="22" t="s">
        <v>139</v>
      </c>
      <c r="E6746" s="24" t="s">
        <v>14</v>
      </c>
      <c r="F6746" s="22" t="s">
        <v>6800</v>
      </c>
      <c r="G6746" s="14" t="s">
        <v>8522</v>
      </c>
      <c r="H6746" s="14">
        <v>1279777.7777777778</v>
      </c>
      <c r="I6746">
        <v>2</v>
      </c>
      <c r="J6746" s="13">
        <f t="shared" si="421"/>
        <v>46169</v>
      </c>
      <c r="K6746" t="str">
        <f t="shared" si="420"/>
        <v>Wed</v>
      </c>
      <c r="L6746" t="str">
        <f t="shared" si="422"/>
        <v>W4</v>
      </c>
      <c r="M6746" t="s">
        <v>10340</v>
      </c>
      <c r="N6746" t="s">
        <v>224</v>
      </c>
      <c r="O6746" t="s">
        <v>5735</v>
      </c>
      <c r="P6746" t="s">
        <v>10385</v>
      </c>
      <c r="Q6746" t="s">
        <v>1932</v>
      </c>
      <c r="R6746">
        <v>251</v>
      </c>
      <c r="S6746" s="15" t="str">
        <f t="shared" si="423"/>
        <v>{ month: "May", hq: "1.South", area: "3. South Mekong", kam: "TRẦN THANH NHÃ", kae: "✔️ DSR Hàng Hiểu Hân", route: "F2/F4", week: "W4", day: "Wed", cusCode: "56001445", sales: 1279777.77777778, totalC: 251, skuLines: 2 },</v>
      </c>
    </row>
    <row r="6747" spans="1:19" ht="18.5" x14ac:dyDescent="0.45">
      <c r="A6747" s="24"/>
      <c r="B6747" s="24" t="s">
        <v>123</v>
      </c>
      <c r="C6747" s="24" t="s">
        <v>133</v>
      </c>
      <c r="D6747" s="22" t="s">
        <v>139</v>
      </c>
      <c r="E6747" s="24" t="s">
        <v>14</v>
      </c>
      <c r="F6747" s="22" t="s">
        <v>6801</v>
      </c>
      <c r="G6747" s="14" t="s">
        <v>5744</v>
      </c>
      <c r="H6747" s="14">
        <v>824800</v>
      </c>
      <c r="I6747">
        <v>2</v>
      </c>
      <c r="J6747" s="13">
        <f t="shared" si="421"/>
        <v>46162</v>
      </c>
      <c r="K6747" t="str">
        <f t="shared" si="420"/>
        <v>Wed</v>
      </c>
      <c r="L6747" t="str">
        <f t="shared" si="422"/>
        <v>W3</v>
      </c>
      <c r="M6747" t="s">
        <v>10340</v>
      </c>
      <c r="N6747" t="s">
        <v>224</v>
      </c>
      <c r="O6747" t="s">
        <v>5735</v>
      </c>
      <c r="P6747" t="s">
        <v>10385</v>
      </c>
      <c r="Q6747" t="s">
        <v>1932</v>
      </c>
      <c r="R6747">
        <v>251</v>
      </c>
      <c r="S6747" s="15" t="str">
        <f t="shared" si="423"/>
        <v>{ month: "May", hq: "1.South", area: "3. South Mekong", kam: "TRẦN THANH NHÃ", kae: "✔️ DSR Hàng Hiểu Hân", route: "F2/F4", week: "W3", day: "Wed", cusCode: "59001347", sales: 824800, totalC: 251, skuLines: 2 },</v>
      </c>
    </row>
    <row r="6748" spans="1:19" ht="18.5" x14ac:dyDescent="0.45">
      <c r="A6748" s="24"/>
      <c r="B6748" s="24" t="s">
        <v>123</v>
      </c>
      <c r="C6748" s="24" t="s">
        <v>133</v>
      </c>
      <c r="D6748" s="22" t="s">
        <v>139</v>
      </c>
      <c r="E6748" s="24" t="s">
        <v>14</v>
      </c>
      <c r="F6748" s="22" t="s">
        <v>6801</v>
      </c>
      <c r="G6748" s="14" t="s">
        <v>8522</v>
      </c>
      <c r="H6748" s="14">
        <v>1007777.7777777778</v>
      </c>
      <c r="I6748">
        <v>2</v>
      </c>
      <c r="J6748" s="13">
        <f t="shared" si="421"/>
        <v>46169</v>
      </c>
      <c r="K6748" t="str">
        <f t="shared" si="420"/>
        <v>Wed</v>
      </c>
      <c r="L6748" t="str">
        <f t="shared" si="422"/>
        <v>W4</v>
      </c>
      <c r="M6748" t="s">
        <v>10340</v>
      </c>
      <c r="N6748" t="s">
        <v>224</v>
      </c>
      <c r="O6748" t="s">
        <v>5735</v>
      </c>
      <c r="P6748" t="s">
        <v>10385</v>
      </c>
      <c r="Q6748" t="s">
        <v>1932</v>
      </c>
      <c r="R6748">
        <v>251</v>
      </c>
      <c r="S6748" s="15" t="str">
        <f t="shared" si="423"/>
        <v>{ month: "May", hq: "1.South", area: "3. South Mekong", kam: "TRẦN THANH NHÃ", kae: "✔️ DSR Hàng Hiểu Hân", route: "F2/F4", week: "W4", day: "Wed", cusCode: "59001347", sales: 1007777.77777778, totalC: 251, skuLines: 2 },</v>
      </c>
    </row>
    <row r="6749" spans="1:19" ht="18.5" x14ac:dyDescent="0.45">
      <c r="A6749" s="24"/>
      <c r="B6749" s="24" t="s">
        <v>123</v>
      </c>
      <c r="C6749" s="24" t="s">
        <v>133</v>
      </c>
      <c r="D6749" s="22" t="s">
        <v>139</v>
      </c>
      <c r="E6749" s="24" t="s">
        <v>14</v>
      </c>
      <c r="F6749" s="22" t="s">
        <v>6802</v>
      </c>
      <c r="G6749" s="14" t="s">
        <v>5747</v>
      </c>
      <c r="H6749" s="14">
        <v>920688.88888888888</v>
      </c>
      <c r="I6749">
        <v>2</v>
      </c>
      <c r="J6749" s="13">
        <f t="shared" si="421"/>
        <v>46160</v>
      </c>
      <c r="K6749" t="str">
        <f t="shared" si="420"/>
        <v>Mon</v>
      </c>
      <c r="L6749" t="str">
        <f t="shared" si="422"/>
        <v>W3</v>
      </c>
      <c r="M6749" t="s">
        <v>10340</v>
      </c>
      <c r="N6749" t="s">
        <v>224</v>
      </c>
      <c r="O6749" t="s">
        <v>5735</v>
      </c>
      <c r="P6749" t="s">
        <v>10385</v>
      </c>
      <c r="Q6749" t="s">
        <v>1932</v>
      </c>
      <c r="R6749">
        <v>251</v>
      </c>
      <c r="S6749" s="15" t="str">
        <f t="shared" si="423"/>
        <v>{ month: "May", hq: "1.South", area: "3. South Mekong", kam: "TRẦN THANH NHÃ", kae: "✔️ DSR Hàng Hiểu Hân", route: "F2/F4", week: "W3", day: "Mon", cusCode: "60000717", sales: 920688.888888889, totalC: 251, skuLines: 2 },</v>
      </c>
    </row>
    <row r="6750" spans="1:19" ht="18.5" x14ac:dyDescent="0.45">
      <c r="A6750" s="24"/>
      <c r="B6750" s="24" t="s">
        <v>123</v>
      </c>
      <c r="C6750" s="24" t="s">
        <v>133</v>
      </c>
      <c r="D6750" s="22" t="s">
        <v>139</v>
      </c>
      <c r="E6750" s="24" t="s">
        <v>14</v>
      </c>
      <c r="F6750" s="22" t="s">
        <v>3692</v>
      </c>
      <c r="G6750" s="14" t="s">
        <v>1937</v>
      </c>
      <c r="H6750" s="14">
        <v>920688.88888888888</v>
      </c>
      <c r="I6750">
        <v>2</v>
      </c>
      <c r="J6750" s="13">
        <f t="shared" si="421"/>
        <v>46153</v>
      </c>
      <c r="K6750" t="str">
        <f t="shared" si="420"/>
        <v>Mon</v>
      </c>
      <c r="L6750" t="str">
        <f t="shared" si="422"/>
        <v>W2</v>
      </c>
      <c r="M6750" t="s">
        <v>10340</v>
      </c>
      <c r="N6750" t="s">
        <v>224</v>
      </c>
      <c r="O6750" t="s">
        <v>5735</v>
      </c>
      <c r="P6750" t="s">
        <v>10385</v>
      </c>
      <c r="Q6750" t="s">
        <v>1932</v>
      </c>
      <c r="R6750">
        <v>251</v>
      </c>
      <c r="S6750" s="15" t="str">
        <f t="shared" si="423"/>
        <v>{ month: "May", hq: "1.South", area: "3. South Mekong", kam: "TRẦN THANH NHÃ", kae: "✔️ DSR Hàng Hiểu Hân", route: "F2/F4", week: "W2", day: "Mon", cusCode: "62000835", sales: 920688.888888889, totalC: 251, skuLines: 2 },</v>
      </c>
    </row>
    <row r="6751" spans="1:19" ht="18.5" x14ac:dyDescent="0.45">
      <c r="A6751" s="24"/>
      <c r="B6751" s="24" t="s">
        <v>123</v>
      </c>
      <c r="C6751" s="24" t="s">
        <v>133</v>
      </c>
      <c r="D6751" s="22" t="s">
        <v>139</v>
      </c>
      <c r="E6751" s="24" t="s">
        <v>14</v>
      </c>
      <c r="F6751" s="22" t="s">
        <v>3692</v>
      </c>
      <c r="G6751" s="14" t="s">
        <v>5747</v>
      </c>
      <c r="H6751" s="14">
        <v>964503.70370370359</v>
      </c>
      <c r="I6751">
        <v>2</v>
      </c>
      <c r="J6751" s="13">
        <f t="shared" si="421"/>
        <v>46160</v>
      </c>
      <c r="K6751" t="str">
        <f t="shared" si="420"/>
        <v>Mon</v>
      </c>
      <c r="L6751" t="str">
        <f t="shared" si="422"/>
        <v>W3</v>
      </c>
      <c r="M6751" t="s">
        <v>10340</v>
      </c>
      <c r="N6751" t="s">
        <v>224</v>
      </c>
      <c r="O6751" t="s">
        <v>5735</v>
      </c>
      <c r="P6751" t="s">
        <v>10385</v>
      </c>
      <c r="Q6751" t="s">
        <v>1932</v>
      </c>
      <c r="R6751">
        <v>251</v>
      </c>
      <c r="S6751" s="15" t="str">
        <f t="shared" si="423"/>
        <v>{ month: "May", hq: "1.South", area: "3. South Mekong", kam: "TRẦN THANH NHÃ", kae: "✔️ DSR Hàng Hiểu Hân", route: "F2/F4", week: "W3", day: "Mon", cusCode: "62000835", sales: 964503.703703704, totalC: 251, skuLines: 2 },</v>
      </c>
    </row>
    <row r="6752" spans="1:19" ht="18.5" x14ac:dyDescent="0.45">
      <c r="A6752" s="24"/>
      <c r="B6752" s="24" t="s">
        <v>123</v>
      </c>
      <c r="C6752" s="24" t="s">
        <v>133</v>
      </c>
      <c r="D6752" s="22" t="s">
        <v>139</v>
      </c>
      <c r="E6752" s="24" t="s">
        <v>14</v>
      </c>
      <c r="F6752" s="22" t="s">
        <v>6803</v>
      </c>
      <c r="G6752" s="14" t="s">
        <v>5743</v>
      </c>
      <c r="H6752" s="14">
        <v>343466.66666666663</v>
      </c>
      <c r="I6752">
        <v>3</v>
      </c>
      <c r="J6752" s="13">
        <f t="shared" si="421"/>
        <v>46161</v>
      </c>
      <c r="K6752" t="str">
        <f t="shared" si="420"/>
        <v>Tue</v>
      </c>
      <c r="L6752" t="str">
        <f t="shared" si="422"/>
        <v>W3</v>
      </c>
      <c r="M6752" t="s">
        <v>10340</v>
      </c>
      <c r="N6752" t="s">
        <v>224</v>
      </c>
      <c r="O6752" t="s">
        <v>5735</v>
      </c>
      <c r="P6752" t="s">
        <v>10385</v>
      </c>
      <c r="Q6752" t="s">
        <v>1932</v>
      </c>
      <c r="R6752">
        <v>251</v>
      </c>
      <c r="S6752" s="15" t="str">
        <f t="shared" si="423"/>
        <v>{ month: "May", hq: "1.South", area: "3. South Mekong", kam: "TRẦN THANH NHÃ", kae: "✔️ DSR Hàng Hiểu Hân", route: "F2/F4", week: "W3", day: "Tue", cusCode: "66001104", sales: 343466.666666667, totalC: 251, skuLines: 3 },</v>
      </c>
    </row>
    <row r="6753" spans="1:19" ht="18.5" x14ac:dyDescent="0.45">
      <c r="A6753" s="24"/>
      <c r="B6753" s="24" t="s">
        <v>123</v>
      </c>
      <c r="C6753" s="24" t="s">
        <v>133</v>
      </c>
      <c r="D6753" s="22" t="s">
        <v>139</v>
      </c>
      <c r="E6753" s="24" t="s">
        <v>14</v>
      </c>
      <c r="F6753" s="22" t="s">
        <v>6803</v>
      </c>
      <c r="G6753" s="14" t="s">
        <v>8521</v>
      </c>
      <c r="H6753" s="14">
        <v>1288577.7777777778</v>
      </c>
      <c r="I6753">
        <v>2</v>
      </c>
      <c r="J6753" s="13">
        <f t="shared" si="421"/>
        <v>46168</v>
      </c>
      <c r="K6753" t="str">
        <f t="shared" si="420"/>
        <v>Tue</v>
      </c>
      <c r="L6753" t="str">
        <f t="shared" si="422"/>
        <v>W4</v>
      </c>
      <c r="M6753" t="s">
        <v>10340</v>
      </c>
      <c r="N6753" t="s">
        <v>224</v>
      </c>
      <c r="O6753" t="s">
        <v>5735</v>
      </c>
      <c r="P6753" t="s">
        <v>10385</v>
      </c>
      <c r="Q6753" t="s">
        <v>1932</v>
      </c>
      <c r="R6753">
        <v>251</v>
      </c>
      <c r="S6753" s="15" t="str">
        <f t="shared" si="423"/>
        <v>{ month: "May", hq: "1.South", area: "3. South Mekong", kam: "TRẦN THANH NHÃ", kae: "✔️ DSR Hàng Hiểu Hân", route: "F2/F4", week: "W4", day: "Tue", cusCode: "66001104", sales: 1288577.77777778, totalC: 251, skuLines: 2 },</v>
      </c>
    </row>
    <row r="6754" spans="1:19" ht="18.5" x14ac:dyDescent="0.45">
      <c r="A6754" s="24"/>
      <c r="B6754" s="24" t="s">
        <v>123</v>
      </c>
      <c r="C6754" s="24" t="s">
        <v>133</v>
      </c>
      <c r="D6754" s="22" t="s">
        <v>139</v>
      </c>
      <c r="E6754" s="24" t="s">
        <v>14</v>
      </c>
      <c r="F6754" s="22" t="s">
        <v>9374</v>
      </c>
      <c r="G6754" s="14" t="s">
        <v>8521</v>
      </c>
      <c r="H6754" s="14">
        <v>1007777.7777777778</v>
      </c>
      <c r="I6754">
        <v>2</v>
      </c>
      <c r="J6754" s="13">
        <f t="shared" si="421"/>
        <v>46168</v>
      </c>
      <c r="K6754" t="str">
        <f t="shared" si="420"/>
        <v>Tue</v>
      </c>
      <c r="L6754" t="str">
        <f t="shared" si="422"/>
        <v>W4</v>
      </c>
      <c r="M6754" t="s">
        <v>10340</v>
      </c>
      <c r="N6754" t="s">
        <v>224</v>
      </c>
      <c r="O6754" t="s">
        <v>5735</v>
      </c>
      <c r="P6754" t="s">
        <v>10385</v>
      </c>
      <c r="Q6754" t="s">
        <v>1932</v>
      </c>
      <c r="R6754">
        <v>251</v>
      </c>
      <c r="S6754" s="15" t="str">
        <f t="shared" si="423"/>
        <v>{ month: "May", hq: "1.South", area: "3. South Mekong", kam: "TRẦN THANH NHÃ", kae: "✔️ DSR Hàng Hiểu Hân", route: "F2/F4", week: "W4", day: "Tue", cusCode: "66001162", sales: 1007777.77777778, totalC: 251, skuLines: 2 },</v>
      </c>
    </row>
    <row r="6755" spans="1:19" ht="18.5" x14ac:dyDescent="0.45">
      <c r="A6755" s="24"/>
      <c r="B6755" s="24" t="s">
        <v>123</v>
      </c>
      <c r="C6755" s="24" t="s">
        <v>133</v>
      </c>
      <c r="D6755" s="22" t="s">
        <v>139</v>
      </c>
      <c r="E6755" s="24" t="s">
        <v>14</v>
      </c>
      <c r="F6755" s="22" t="s">
        <v>9375</v>
      </c>
      <c r="G6755" s="14" t="s">
        <v>8522</v>
      </c>
      <c r="H6755" s="14">
        <v>775888.88888888888</v>
      </c>
      <c r="I6755">
        <v>2</v>
      </c>
      <c r="J6755" s="13">
        <f t="shared" si="421"/>
        <v>46169</v>
      </c>
      <c r="K6755" t="str">
        <f t="shared" si="420"/>
        <v>Wed</v>
      </c>
      <c r="L6755" t="str">
        <f t="shared" si="422"/>
        <v>W4</v>
      </c>
      <c r="M6755" t="s">
        <v>10340</v>
      </c>
      <c r="N6755" t="s">
        <v>224</v>
      </c>
      <c r="O6755" t="s">
        <v>5735</v>
      </c>
      <c r="P6755" t="s">
        <v>10385</v>
      </c>
      <c r="Q6755" t="s">
        <v>1932</v>
      </c>
      <c r="R6755">
        <v>251</v>
      </c>
      <c r="S6755" s="15" t="str">
        <f t="shared" si="423"/>
        <v>{ month: "May", hq: "1.South", area: "3. South Mekong", kam: "TRẦN THANH NHÃ", kae: "✔️ DSR Hàng Hiểu Hân", route: "F2/F4", week: "W4", day: "Wed", cusCode: "66001395", sales: 775888.888888889, totalC: 251, skuLines: 2 },</v>
      </c>
    </row>
    <row r="6756" spans="1:19" ht="18.5" x14ac:dyDescent="0.45">
      <c r="A6756" s="24"/>
      <c r="B6756" s="24" t="s">
        <v>123</v>
      </c>
      <c r="C6756" s="24" t="s">
        <v>133</v>
      </c>
      <c r="D6756" s="22" t="s">
        <v>139</v>
      </c>
      <c r="E6756" s="24" t="s">
        <v>14</v>
      </c>
      <c r="F6756" s="22" t="s">
        <v>3693</v>
      </c>
      <c r="G6756" s="14" t="s">
        <v>1944</v>
      </c>
      <c r="H6756" s="14">
        <v>920688.88888888888</v>
      </c>
      <c r="I6756">
        <v>2</v>
      </c>
      <c r="J6756" s="13">
        <f t="shared" si="421"/>
        <v>46155</v>
      </c>
      <c r="K6756" t="str">
        <f t="shared" si="420"/>
        <v>Wed</v>
      </c>
      <c r="L6756" t="str">
        <f t="shared" si="422"/>
        <v>W2</v>
      </c>
      <c r="M6756" t="s">
        <v>10340</v>
      </c>
      <c r="N6756" t="s">
        <v>224</v>
      </c>
      <c r="O6756" t="s">
        <v>5735</v>
      </c>
      <c r="P6756" t="s">
        <v>10385</v>
      </c>
      <c r="Q6756" t="s">
        <v>1932</v>
      </c>
      <c r="R6756">
        <v>251</v>
      </c>
      <c r="S6756" s="15" t="str">
        <f t="shared" si="423"/>
        <v>{ month: "May", hq: "1.South", area: "3. South Mekong", kam: "TRẦN THANH NHÃ", kae: "✔️ DSR Hàng Hiểu Hân", route: "F2/F4", week: "W2", day: "Wed", cusCode: "68001449", sales: 920688.888888889, totalC: 251, skuLines: 2 },</v>
      </c>
    </row>
    <row r="6757" spans="1:19" ht="18.5" x14ac:dyDescent="0.45">
      <c r="A6757" s="24"/>
      <c r="B6757" s="24" t="s">
        <v>123</v>
      </c>
      <c r="C6757" s="24" t="s">
        <v>133</v>
      </c>
      <c r="D6757" s="22" t="s">
        <v>139</v>
      </c>
      <c r="E6757" s="24" t="s">
        <v>14</v>
      </c>
      <c r="F6757" s="22" t="s">
        <v>3693</v>
      </c>
      <c r="G6757" s="14" t="s">
        <v>8522</v>
      </c>
      <c r="H6757" s="14">
        <v>1288577.7777777778</v>
      </c>
      <c r="I6757">
        <v>2</v>
      </c>
      <c r="J6757" s="13">
        <f t="shared" si="421"/>
        <v>46169</v>
      </c>
      <c r="K6757" t="str">
        <f t="shared" si="420"/>
        <v>Wed</v>
      </c>
      <c r="L6757" t="str">
        <f t="shared" si="422"/>
        <v>W4</v>
      </c>
      <c r="M6757" t="s">
        <v>10340</v>
      </c>
      <c r="N6757" t="s">
        <v>224</v>
      </c>
      <c r="O6757" t="s">
        <v>5735</v>
      </c>
      <c r="P6757" t="s">
        <v>10385</v>
      </c>
      <c r="Q6757" t="s">
        <v>1932</v>
      </c>
      <c r="R6757">
        <v>251</v>
      </c>
      <c r="S6757" s="15" t="str">
        <f t="shared" si="423"/>
        <v>{ month: "May", hq: "1.South", area: "3. South Mekong", kam: "TRẦN THANH NHÃ", kae: "✔️ DSR Hàng Hiểu Hân", route: "F2/F4", week: "W4", day: "Wed", cusCode: "68001449", sales: 1288577.77777778, totalC: 251, skuLines: 2 },</v>
      </c>
    </row>
    <row r="6758" spans="1:19" ht="18.5" x14ac:dyDescent="0.45">
      <c r="A6758" s="24"/>
      <c r="B6758" s="24" t="s">
        <v>123</v>
      </c>
      <c r="C6758" s="24" t="s">
        <v>133</v>
      </c>
      <c r="D6758" s="22" t="s">
        <v>139</v>
      </c>
      <c r="E6758" s="24" t="s">
        <v>14</v>
      </c>
      <c r="F6758" s="22" t="s">
        <v>6804</v>
      </c>
      <c r="G6758" s="14" t="s">
        <v>5743</v>
      </c>
      <c r="H6758" s="14">
        <v>1389888.8888888885</v>
      </c>
      <c r="I6758">
        <v>5</v>
      </c>
      <c r="J6758" s="13">
        <f t="shared" si="421"/>
        <v>46161</v>
      </c>
      <c r="K6758" t="str">
        <f t="shared" si="420"/>
        <v>Tue</v>
      </c>
      <c r="L6758" t="str">
        <f t="shared" si="422"/>
        <v>W3</v>
      </c>
      <c r="M6758" t="s">
        <v>10340</v>
      </c>
      <c r="N6758" t="s">
        <v>224</v>
      </c>
      <c r="O6758" t="s">
        <v>5735</v>
      </c>
      <c r="P6758" t="s">
        <v>10385</v>
      </c>
      <c r="Q6758" t="s">
        <v>1932</v>
      </c>
      <c r="R6758">
        <v>251</v>
      </c>
      <c r="S6758" s="15" t="str">
        <f t="shared" si="423"/>
        <v>{ month: "May", hq: "1.South", area: "3. South Mekong", kam: "TRẦN THANH NHÃ", kae: "✔️ DSR Hàng Hiểu Hân", route: "F2/F4", week: "W3", day: "Tue", cusCode: "72001094", sales: 1389888.88888889, totalC: 251, skuLines: 5 },</v>
      </c>
    </row>
    <row r="6759" spans="1:19" ht="18.5" x14ac:dyDescent="0.45">
      <c r="A6759" s="24"/>
      <c r="B6759" s="24" t="s">
        <v>123</v>
      </c>
      <c r="C6759" s="24" t="s">
        <v>133</v>
      </c>
      <c r="D6759" s="22" t="s">
        <v>139</v>
      </c>
      <c r="E6759" s="24" t="s">
        <v>14</v>
      </c>
      <c r="F6759" s="22" t="s">
        <v>6804</v>
      </c>
      <c r="G6759" s="14" t="s">
        <v>8521</v>
      </c>
      <c r="H6759" s="14">
        <v>920688.88888888888</v>
      </c>
      <c r="I6759">
        <v>2</v>
      </c>
      <c r="J6759" s="13">
        <f t="shared" si="421"/>
        <v>46168</v>
      </c>
      <c r="K6759" t="str">
        <f t="shared" si="420"/>
        <v>Tue</v>
      </c>
      <c r="L6759" t="str">
        <f t="shared" si="422"/>
        <v>W4</v>
      </c>
      <c r="M6759" t="s">
        <v>10340</v>
      </c>
      <c r="N6759" t="s">
        <v>224</v>
      </c>
      <c r="O6759" t="s">
        <v>5735</v>
      </c>
      <c r="P6759" t="s">
        <v>10385</v>
      </c>
      <c r="Q6759" t="s">
        <v>1932</v>
      </c>
      <c r="R6759">
        <v>251</v>
      </c>
      <c r="S6759" s="15" t="str">
        <f t="shared" si="423"/>
        <v>{ month: "May", hq: "1.South", area: "3. South Mekong", kam: "TRẦN THANH NHÃ", kae: "✔️ DSR Hàng Hiểu Hân", route: "F2/F4", week: "W4", day: "Tue", cusCode: "72001094", sales: 920688.888888889, totalC: 251, skuLines: 2 },</v>
      </c>
    </row>
    <row r="6760" spans="1:19" ht="18.5" x14ac:dyDescent="0.45">
      <c r="A6760" s="24"/>
      <c r="B6760" s="24" t="s">
        <v>123</v>
      </c>
      <c r="C6760" s="24" t="s">
        <v>133</v>
      </c>
      <c r="D6760" s="22" t="s">
        <v>139</v>
      </c>
      <c r="E6760" s="24" t="s">
        <v>14</v>
      </c>
      <c r="F6760" s="22" t="s">
        <v>6805</v>
      </c>
      <c r="G6760" s="14" t="s">
        <v>5744</v>
      </c>
      <c r="H6760" s="14">
        <v>544000</v>
      </c>
      <c r="I6760">
        <v>1</v>
      </c>
      <c r="J6760" s="13">
        <f t="shared" si="421"/>
        <v>46162</v>
      </c>
      <c r="K6760" t="str">
        <f t="shared" si="420"/>
        <v>Wed</v>
      </c>
      <c r="L6760" t="str">
        <f t="shared" si="422"/>
        <v>W3</v>
      </c>
      <c r="M6760" t="s">
        <v>10340</v>
      </c>
      <c r="N6760" t="s">
        <v>224</v>
      </c>
      <c r="O6760" t="s">
        <v>5735</v>
      </c>
      <c r="P6760" t="s">
        <v>10385</v>
      </c>
      <c r="Q6760" t="s">
        <v>1932</v>
      </c>
      <c r="R6760">
        <v>251</v>
      </c>
      <c r="S6760" s="15" t="str">
        <f t="shared" si="423"/>
        <v>{ month: "May", hq: "1.South", area: "3. South Mekong", kam: "TRẦN THANH NHÃ", kae: "✔️ DSR Hàng Hiểu Hân", route: "F2/F4", week: "W3", day: "Wed", cusCode: "74001416", sales: 544000, totalC: 251, skuLines: 1 },</v>
      </c>
    </row>
    <row r="6761" spans="1:19" ht="18.5" x14ac:dyDescent="0.45">
      <c r="A6761" s="24"/>
      <c r="B6761" s="24" t="s">
        <v>123</v>
      </c>
      <c r="C6761" s="24" t="s">
        <v>133</v>
      </c>
      <c r="D6761" s="22" t="s">
        <v>139</v>
      </c>
      <c r="E6761" s="24" t="s">
        <v>14</v>
      </c>
      <c r="F6761" s="22" t="s">
        <v>6805</v>
      </c>
      <c r="G6761" s="14" t="s">
        <v>8522</v>
      </c>
      <c r="H6761" s="14">
        <v>735777.77777777775</v>
      </c>
      <c r="I6761">
        <v>1</v>
      </c>
      <c r="J6761" s="13">
        <f t="shared" si="421"/>
        <v>46169</v>
      </c>
      <c r="K6761" t="str">
        <f t="shared" si="420"/>
        <v>Wed</v>
      </c>
      <c r="L6761" t="str">
        <f t="shared" si="422"/>
        <v>W4</v>
      </c>
      <c r="M6761" t="s">
        <v>10340</v>
      </c>
      <c r="N6761" t="s">
        <v>224</v>
      </c>
      <c r="O6761" t="s">
        <v>5735</v>
      </c>
      <c r="P6761" t="s">
        <v>10385</v>
      </c>
      <c r="Q6761" t="s">
        <v>1932</v>
      </c>
      <c r="R6761">
        <v>251</v>
      </c>
      <c r="S6761" s="15" t="str">
        <f t="shared" si="423"/>
        <v>{ month: "May", hq: "1.South", area: "3. South Mekong", kam: "TRẦN THANH NHÃ", kae: "✔️ DSR Hàng Hiểu Hân", route: "F2/F4", week: "W4", day: "Wed", cusCode: "74001416", sales: 735777.777777778, totalC: 251, skuLines: 1 },</v>
      </c>
    </row>
    <row r="6762" spans="1:19" ht="18.5" x14ac:dyDescent="0.45">
      <c r="A6762" s="24"/>
      <c r="B6762" s="24" t="s">
        <v>123</v>
      </c>
      <c r="C6762" s="24" t="s">
        <v>133</v>
      </c>
      <c r="D6762" s="22" t="s">
        <v>139</v>
      </c>
      <c r="E6762" s="24" t="s">
        <v>14</v>
      </c>
      <c r="F6762" s="22" t="s">
        <v>9376</v>
      </c>
      <c r="G6762" s="14" t="s">
        <v>8522</v>
      </c>
      <c r="H6762" s="14">
        <v>1143777.7777777778</v>
      </c>
      <c r="I6762">
        <v>2</v>
      </c>
      <c r="J6762" s="13">
        <f t="shared" si="421"/>
        <v>46169</v>
      </c>
      <c r="K6762" t="str">
        <f t="shared" si="420"/>
        <v>Wed</v>
      </c>
      <c r="L6762" t="str">
        <f t="shared" si="422"/>
        <v>W4</v>
      </c>
      <c r="M6762" t="s">
        <v>10340</v>
      </c>
      <c r="N6762" t="s">
        <v>224</v>
      </c>
      <c r="O6762" t="s">
        <v>5735</v>
      </c>
      <c r="P6762" t="s">
        <v>10385</v>
      </c>
      <c r="Q6762" t="s">
        <v>1932</v>
      </c>
      <c r="R6762">
        <v>251</v>
      </c>
      <c r="S6762" s="15" t="str">
        <f t="shared" si="423"/>
        <v>{ month: "May", hq: "1.South", area: "3. South Mekong", kam: "TRẦN THANH NHÃ", kae: "✔️ DSR Hàng Hiểu Hân", route: "F2/F4", week: "W4", day: "Wed", cusCode: "81001393", sales: 1143777.77777778, totalC: 251, skuLines: 2 },</v>
      </c>
    </row>
    <row r="6763" spans="1:19" ht="18.5" x14ac:dyDescent="0.45">
      <c r="A6763" s="24"/>
      <c r="B6763" s="24" t="s">
        <v>123</v>
      </c>
      <c r="C6763" s="24" t="s">
        <v>133</v>
      </c>
      <c r="D6763" s="22" t="s">
        <v>139</v>
      </c>
      <c r="E6763" s="24" t="s">
        <v>14</v>
      </c>
      <c r="F6763" s="22" t="s">
        <v>6806</v>
      </c>
      <c r="G6763" s="14" t="s">
        <v>5743</v>
      </c>
      <c r="H6763" s="14">
        <v>552800</v>
      </c>
      <c r="I6763">
        <v>1</v>
      </c>
      <c r="J6763" s="13">
        <f t="shared" si="421"/>
        <v>46161</v>
      </c>
      <c r="K6763" t="str">
        <f t="shared" si="420"/>
        <v>Tue</v>
      </c>
      <c r="L6763" t="str">
        <f t="shared" si="422"/>
        <v>W3</v>
      </c>
      <c r="M6763" t="s">
        <v>10340</v>
      </c>
      <c r="N6763" t="s">
        <v>224</v>
      </c>
      <c r="O6763" t="s">
        <v>5735</v>
      </c>
      <c r="P6763" t="s">
        <v>10385</v>
      </c>
      <c r="Q6763" t="s">
        <v>1932</v>
      </c>
      <c r="R6763">
        <v>251</v>
      </c>
      <c r="S6763" s="15" t="str">
        <f t="shared" si="423"/>
        <v>{ month: "May", hq: "1.South", area: "3. South Mekong", kam: "TRẦN THANH NHÃ", kae: "✔️ DSR Hàng Hiểu Hân", route: "F2/F4", week: "W3", day: "Tue", cusCode: "83001156", sales: 552800, totalC: 251, skuLines: 1 },</v>
      </c>
    </row>
    <row r="6764" spans="1:19" ht="18.5" x14ac:dyDescent="0.45">
      <c r="A6764" s="24"/>
      <c r="B6764" s="24" t="s">
        <v>123</v>
      </c>
      <c r="C6764" s="24" t="s">
        <v>133</v>
      </c>
      <c r="D6764" s="22" t="s">
        <v>139</v>
      </c>
      <c r="E6764" s="24" t="s">
        <v>14</v>
      </c>
      <c r="F6764" s="22" t="s">
        <v>6806</v>
      </c>
      <c r="G6764" s="14" t="s">
        <v>8521</v>
      </c>
      <c r="H6764" s="14">
        <v>902444.4444444445</v>
      </c>
      <c r="I6764">
        <v>3</v>
      </c>
      <c r="J6764" s="13">
        <f t="shared" si="421"/>
        <v>46168</v>
      </c>
      <c r="K6764" t="str">
        <f t="shared" si="420"/>
        <v>Tue</v>
      </c>
      <c r="L6764" t="str">
        <f t="shared" si="422"/>
        <v>W4</v>
      </c>
      <c r="M6764" t="s">
        <v>10340</v>
      </c>
      <c r="N6764" t="s">
        <v>224</v>
      </c>
      <c r="O6764" t="s">
        <v>5735</v>
      </c>
      <c r="P6764" t="s">
        <v>10385</v>
      </c>
      <c r="Q6764" t="s">
        <v>1932</v>
      </c>
      <c r="R6764">
        <v>251</v>
      </c>
      <c r="S6764" s="15" t="str">
        <f t="shared" si="423"/>
        <v>{ month: "May", hq: "1.South", area: "3. South Mekong", kam: "TRẦN THANH NHÃ", kae: "✔️ DSR Hàng Hiểu Hân", route: "F2/F4", week: "W4", day: "Tue", cusCode: "83001156", sales: 902444.444444444, totalC: 251, skuLines: 3 },</v>
      </c>
    </row>
    <row r="6765" spans="1:19" ht="18.5" x14ac:dyDescent="0.45">
      <c r="A6765" s="24"/>
      <c r="B6765" s="24" t="s">
        <v>123</v>
      </c>
      <c r="C6765" s="24" t="s">
        <v>133</v>
      </c>
      <c r="D6765" s="22" t="s">
        <v>139</v>
      </c>
      <c r="E6765" s="24" t="s">
        <v>14</v>
      </c>
      <c r="F6765" s="22" t="s">
        <v>9377</v>
      </c>
      <c r="G6765" s="14" t="s">
        <v>8521</v>
      </c>
      <c r="H6765" s="14">
        <v>1192688.888888889</v>
      </c>
      <c r="I6765">
        <v>3</v>
      </c>
      <c r="J6765" s="13">
        <f t="shared" si="421"/>
        <v>46168</v>
      </c>
      <c r="K6765" t="str">
        <f t="shared" si="420"/>
        <v>Tue</v>
      </c>
      <c r="L6765" t="str">
        <f t="shared" si="422"/>
        <v>W4</v>
      </c>
      <c r="M6765" t="s">
        <v>10340</v>
      </c>
      <c r="N6765" t="s">
        <v>224</v>
      </c>
      <c r="O6765" t="s">
        <v>5735</v>
      </c>
      <c r="P6765" t="s">
        <v>10385</v>
      </c>
      <c r="Q6765" t="s">
        <v>1932</v>
      </c>
      <c r="R6765">
        <v>251</v>
      </c>
      <c r="S6765" s="15" t="str">
        <f t="shared" si="423"/>
        <v>{ month: "May", hq: "1.South", area: "3. South Mekong", kam: "TRẦN THANH NHÃ", kae: "✔️ DSR Hàng Hiểu Hân", route: "F2/F4", week: "W4", day: "Tue", cusCode: "88001187", sales: 1192688.88888889, totalC: 251, skuLines: 3 },</v>
      </c>
    </row>
    <row r="6766" spans="1:19" ht="18.5" x14ac:dyDescent="0.45">
      <c r="A6766" s="24"/>
      <c r="B6766" s="24" t="s">
        <v>123</v>
      </c>
      <c r="C6766" s="24" t="s">
        <v>133</v>
      </c>
      <c r="D6766" s="22" t="s">
        <v>139</v>
      </c>
      <c r="E6766" s="24" t="s">
        <v>14</v>
      </c>
      <c r="F6766" s="22" t="s">
        <v>6807</v>
      </c>
      <c r="G6766" s="14" t="s">
        <v>5745</v>
      </c>
      <c r="H6766" s="14">
        <v>1096800</v>
      </c>
      <c r="I6766">
        <v>2</v>
      </c>
      <c r="J6766" s="13">
        <f t="shared" si="421"/>
        <v>46163</v>
      </c>
      <c r="K6766" t="str">
        <f t="shared" si="420"/>
        <v>Thu</v>
      </c>
      <c r="L6766" t="str">
        <f t="shared" si="422"/>
        <v>W3</v>
      </c>
      <c r="M6766" t="s">
        <v>10340</v>
      </c>
      <c r="N6766" t="s">
        <v>224</v>
      </c>
      <c r="O6766" t="s">
        <v>5735</v>
      </c>
      <c r="P6766" t="s">
        <v>10385</v>
      </c>
      <c r="Q6766" t="s">
        <v>1932</v>
      </c>
      <c r="R6766">
        <v>251</v>
      </c>
      <c r="S6766" s="15" t="str">
        <f t="shared" si="423"/>
        <v>{ month: "May", hq: "1.South", area: "3. South Mekong", kam: "TRẦN THANH NHÃ", kae: "✔️ DSR Hàng Hiểu Hân", route: "F2/F4", week: "W3", day: "Thu", cusCode: "90001765", sales: 1096800, totalC: 251, skuLines: 2 },</v>
      </c>
    </row>
    <row r="6767" spans="1:19" ht="18.5" x14ac:dyDescent="0.45">
      <c r="A6767" s="24"/>
      <c r="B6767" s="24" t="s">
        <v>123</v>
      </c>
      <c r="C6767" s="24" t="s">
        <v>133</v>
      </c>
      <c r="D6767" s="22" t="s">
        <v>139</v>
      </c>
      <c r="E6767" s="24" t="s">
        <v>14</v>
      </c>
      <c r="F6767" s="22" t="s">
        <v>6807</v>
      </c>
      <c r="G6767" s="14" t="s">
        <v>8523</v>
      </c>
      <c r="H6767" s="14">
        <v>1288577.7777777778</v>
      </c>
      <c r="I6767">
        <v>2</v>
      </c>
      <c r="J6767" s="13">
        <f t="shared" si="421"/>
        <v>46170</v>
      </c>
      <c r="K6767" t="str">
        <f t="shared" si="420"/>
        <v>Thu</v>
      </c>
      <c r="L6767" t="str">
        <f t="shared" si="422"/>
        <v>W4</v>
      </c>
      <c r="M6767" t="s">
        <v>10340</v>
      </c>
      <c r="N6767" t="s">
        <v>224</v>
      </c>
      <c r="O6767" t="s">
        <v>5735</v>
      </c>
      <c r="P6767" t="s">
        <v>10385</v>
      </c>
      <c r="Q6767" t="s">
        <v>1932</v>
      </c>
      <c r="R6767">
        <v>251</v>
      </c>
      <c r="S6767" s="15" t="str">
        <f t="shared" si="423"/>
        <v>{ month: "May", hq: "1.South", area: "3. South Mekong", kam: "TRẦN THANH NHÃ", kae: "✔️ DSR Hàng Hiểu Hân", route: "F2/F4", week: "W4", day: "Thu", cusCode: "90001765", sales: 1288577.77777778, totalC: 251, skuLines: 2 },</v>
      </c>
    </row>
    <row r="6768" spans="1:19" ht="18.5" x14ac:dyDescent="0.45">
      <c r="A6768" s="24"/>
      <c r="B6768" s="24" t="s">
        <v>123</v>
      </c>
      <c r="C6768" s="24" t="s">
        <v>133</v>
      </c>
      <c r="D6768" s="22" t="s">
        <v>139</v>
      </c>
      <c r="E6768" s="24" t="s">
        <v>14</v>
      </c>
      <c r="F6768" s="22" t="s">
        <v>3694</v>
      </c>
      <c r="G6768" s="14" t="s">
        <v>1937</v>
      </c>
      <c r="H6768" s="14">
        <v>920688.88888888888</v>
      </c>
      <c r="I6768">
        <v>2</v>
      </c>
      <c r="J6768" s="13">
        <f t="shared" si="421"/>
        <v>46153</v>
      </c>
      <c r="K6768" t="str">
        <f t="shared" si="420"/>
        <v>Mon</v>
      </c>
      <c r="L6768" t="str">
        <f t="shared" si="422"/>
        <v>W2</v>
      </c>
      <c r="M6768" t="s">
        <v>10340</v>
      </c>
      <c r="N6768" t="s">
        <v>224</v>
      </c>
      <c r="O6768" t="s">
        <v>5735</v>
      </c>
      <c r="P6768" t="s">
        <v>10385</v>
      </c>
      <c r="Q6768" t="s">
        <v>1932</v>
      </c>
      <c r="R6768">
        <v>251</v>
      </c>
      <c r="S6768" s="15" t="str">
        <f t="shared" si="423"/>
        <v>{ month: "May", hq: "1.South", area: "3. South Mekong", kam: "TRẦN THANH NHÃ", kae: "✔️ DSR Hàng Hiểu Hân", route: "F2/F4", week: "W2", day: "Mon", cusCode: "93000847", sales: 920688.888888889, totalC: 251, skuLines: 2 },</v>
      </c>
    </row>
    <row r="6769" spans="1:19" ht="18.5" x14ac:dyDescent="0.45">
      <c r="A6769" s="24"/>
      <c r="B6769" s="24" t="s">
        <v>123</v>
      </c>
      <c r="C6769" s="24" t="s">
        <v>133</v>
      </c>
      <c r="D6769" s="22" t="s">
        <v>139</v>
      </c>
      <c r="E6769" s="24" t="s">
        <v>14</v>
      </c>
      <c r="F6769" s="22" t="s">
        <v>3694</v>
      </c>
      <c r="G6769" s="14" t="s">
        <v>5747</v>
      </c>
      <c r="H6769" s="14">
        <v>552800</v>
      </c>
      <c r="I6769">
        <v>1</v>
      </c>
      <c r="J6769" s="13">
        <f t="shared" si="421"/>
        <v>46160</v>
      </c>
      <c r="K6769" t="str">
        <f t="shared" si="420"/>
        <v>Mon</v>
      </c>
      <c r="L6769" t="str">
        <f t="shared" si="422"/>
        <v>W3</v>
      </c>
      <c r="M6769" t="s">
        <v>10340</v>
      </c>
      <c r="N6769" t="s">
        <v>224</v>
      </c>
      <c r="O6769" t="s">
        <v>5735</v>
      </c>
      <c r="P6769" t="s">
        <v>10385</v>
      </c>
      <c r="Q6769" t="s">
        <v>1932</v>
      </c>
      <c r="R6769">
        <v>251</v>
      </c>
      <c r="S6769" s="15" t="str">
        <f t="shared" si="423"/>
        <v>{ month: "May", hq: "1.South", area: "3. South Mekong", kam: "TRẦN THANH NHÃ", kae: "✔️ DSR Hàng Hiểu Hân", route: "F2/F4", week: "W3", day: "Mon", cusCode: "93000847", sales: 552800, totalC: 251, skuLines: 1 },</v>
      </c>
    </row>
    <row r="6770" spans="1:19" ht="18.5" x14ac:dyDescent="0.45">
      <c r="A6770" s="24"/>
      <c r="B6770" s="24" t="s">
        <v>123</v>
      </c>
      <c r="C6770" s="24" t="s">
        <v>133</v>
      </c>
      <c r="D6770" s="22" t="s">
        <v>139</v>
      </c>
      <c r="E6770" s="24" t="s">
        <v>14</v>
      </c>
      <c r="F6770" s="22" t="s">
        <v>3695</v>
      </c>
      <c r="G6770" s="14" t="s">
        <v>1947</v>
      </c>
      <c r="H6770" s="14">
        <v>920688.88888888888</v>
      </c>
      <c r="I6770">
        <v>2</v>
      </c>
      <c r="J6770" s="13">
        <f t="shared" si="421"/>
        <v>46154</v>
      </c>
      <c r="K6770" t="str">
        <f t="shared" si="420"/>
        <v>Tue</v>
      </c>
      <c r="L6770" t="str">
        <f t="shared" si="422"/>
        <v>W2</v>
      </c>
      <c r="M6770" t="s">
        <v>10340</v>
      </c>
      <c r="N6770" t="s">
        <v>224</v>
      </c>
      <c r="O6770" t="s">
        <v>5735</v>
      </c>
      <c r="P6770" t="s">
        <v>10385</v>
      </c>
      <c r="Q6770" t="s">
        <v>1932</v>
      </c>
      <c r="R6770">
        <v>251</v>
      </c>
      <c r="S6770" s="15" t="str">
        <f t="shared" si="423"/>
        <v>{ month: "May", hq: "1.South", area: "3. South Mekong", kam: "TRẦN THANH NHÃ", kae: "✔️ DSR Hàng Hiểu Hân", route: "F2/F4", week: "W2", day: "Tue", cusCode: "94001208", sales: 920688.888888889, totalC: 251, skuLines: 2 },</v>
      </c>
    </row>
    <row r="6771" spans="1:19" ht="18.5" x14ac:dyDescent="0.45">
      <c r="A6771" s="24"/>
      <c r="B6771" s="24" t="s">
        <v>123</v>
      </c>
      <c r="C6771" s="24" t="s">
        <v>133</v>
      </c>
      <c r="D6771" s="22" t="s">
        <v>139</v>
      </c>
      <c r="E6771" s="24" t="s">
        <v>14</v>
      </c>
      <c r="F6771" s="22" t="s">
        <v>3695</v>
      </c>
      <c r="G6771" s="14" t="s">
        <v>8521</v>
      </c>
      <c r="H6771" s="14">
        <v>1288577.7777777778</v>
      </c>
      <c r="I6771">
        <v>2</v>
      </c>
      <c r="J6771" s="13">
        <f t="shared" si="421"/>
        <v>46168</v>
      </c>
      <c r="K6771" t="str">
        <f t="shared" si="420"/>
        <v>Tue</v>
      </c>
      <c r="L6771" t="str">
        <f t="shared" si="422"/>
        <v>W4</v>
      </c>
      <c r="M6771" t="s">
        <v>10340</v>
      </c>
      <c r="N6771" t="s">
        <v>224</v>
      </c>
      <c r="O6771" t="s">
        <v>5735</v>
      </c>
      <c r="P6771" t="s">
        <v>10385</v>
      </c>
      <c r="Q6771" t="s">
        <v>1932</v>
      </c>
      <c r="R6771">
        <v>251</v>
      </c>
      <c r="S6771" s="15" t="str">
        <f t="shared" si="423"/>
        <v>{ month: "May", hq: "1.South", area: "3. South Mekong", kam: "TRẦN THANH NHÃ", kae: "✔️ DSR Hàng Hiểu Hân", route: "F2/F4", week: "W4", day: "Tue", cusCode: "94001208", sales: 1288577.77777778, totalC: 251, skuLines: 2 },</v>
      </c>
    </row>
    <row r="6772" spans="1:19" ht="18.5" x14ac:dyDescent="0.45">
      <c r="A6772" s="24"/>
      <c r="B6772" s="24" t="s">
        <v>123</v>
      </c>
      <c r="C6772" s="24" t="s">
        <v>133</v>
      </c>
      <c r="D6772" s="22" t="s">
        <v>139</v>
      </c>
      <c r="E6772" s="24" t="s">
        <v>14</v>
      </c>
      <c r="F6772" s="22" t="s">
        <v>6808</v>
      </c>
      <c r="G6772" s="14" t="s">
        <v>5743</v>
      </c>
      <c r="H6772" s="14">
        <v>824800</v>
      </c>
      <c r="I6772">
        <v>2</v>
      </c>
      <c r="J6772" s="13">
        <f t="shared" si="421"/>
        <v>46161</v>
      </c>
      <c r="K6772" t="str">
        <f t="shared" si="420"/>
        <v>Tue</v>
      </c>
      <c r="L6772" t="str">
        <f t="shared" si="422"/>
        <v>W3</v>
      </c>
      <c r="M6772" t="s">
        <v>10340</v>
      </c>
      <c r="N6772" t="s">
        <v>224</v>
      </c>
      <c r="O6772" t="s">
        <v>5735</v>
      </c>
      <c r="P6772" t="s">
        <v>10385</v>
      </c>
      <c r="Q6772" t="s">
        <v>1932</v>
      </c>
      <c r="R6772">
        <v>251</v>
      </c>
      <c r="S6772" s="15" t="str">
        <f t="shared" si="423"/>
        <v>{ month: "May", hq: "1.South", area: "3. South Mekong", kam: "TRẦN THANH NHÃ", kae: "✔️ DSR Hàng Hiểu Hân", route: "F2/F4", week: "W3", day: "Tue", cusCode: "97001184", sales: 824800, totalC: 251, skuLines: 2 },</v>
      </c>
    </row>
    <row r="6773" spans="1:19" ht="18.5" x14ac:dyDescent="0.45">
      <c r="A6773" s="24"/>
      <c r="B6773" s="24" t="s">
        <v>123</v>
      </c>
      <c r="C6773" s="24" t="s">
        <v>133</v>
      </c>
      <c r="D6773" s="22" t="s">
        <v>139</v>
      </c>
      <c r="E6773" s="24" t="s">
        <v>14</v>
      </c>
      <c r="F6773" s="22" t="s">
        <v>6808</v>
      </c>
      <c r="G6773" s="14" t="s">
        <v>8521</v>
      </c>
      <c r="H6773" s="14">
        <v>911888.88888888888</v>
      </c>
      <c r="I6773">
        <v>2</v>
      </c>
      <c r="J6773" s="13">
        <f t="shared" si="421"/>
        <v>46168</v>
      </c>
      <c r="K6773" t="str">
        <f t="shared" si="420"/>
        <v>Tue</v>
      </c>
      <c r="L6773" t="str">
        <f t="shared" si="422"/>
        <v>W4</v>
      </c>
      <c r="M6773" t="s">
        <v>10340</v>
      </c>
      <c r="N6773" t="s">
        <v>224</v>
      </c>
      <c r="O6773" t="s">
        <v>5735</v>
      </c>
      <c r="P6773" t="s">
        <v>10385</v>
      </c>
      <c r="Q6773" t="s">
        <v>1932</v>
      </c>
      <c r="R6773">
        <v>251</v>
      </c>
      <c r="S6773" s="15" t="str">
        <f t="shared" si="423"/>
        <v>{ month: "May", hq: "1.South", area: "3. South Mekong", kam: "TRẦN THANH NHÃ", kae: "✔️ DSR Hàng Hiểu Hân", route: "F2/F4", week: "W4", day: "Tue", cusCode: "97001184", sales: 911888.888888889, totalC: 251, skuLines: 2 },</v>
      </c>
    </row>
    <row r="6774" spans="1:19" ht="18.5" x14ac:dyDescent="0.45">
      <c r="A6774" s="24"/>
      <c r="B6774" s="24" t="s">
        <v>123</v>
      </c>
      <c r="C6774" s="24" t="s">
        <v>133</v>
      </c>
      <c r="D6774" s="22" t="s">
        <v>139</v>
      </c>
      <c r="E6774" s="24" t="s">
        <v>14</v>
      </c>
      <c r="F6774" s="22" t="s">
        <v>1037</v>
      </c>
      <c r="G6774" s="14" t="s">
        <v>5740</v>
      </c>
      <c r="H6774" s="14">
        <v>920698.14814814809</v>
      </c>
      <c r="I6774">
        <v>2</v>
      </c>
      <c r="J6774" s="13">
        <f t="shared" si="421"/>
        <v>46147</v>
      </c>
      <c r="K6774" t="str">
        <f t="shared" si="420"/>
        <v>Tue</v>
      </c>
      <c r="L6774" t="str">
        <f t="shared" si="422"/>
        <v>W1</v>
      </c>
      <c r="M6774" t="s">
        <v>10340</v>
      </c>
      <c r="N6774" t="s">
        <v>224</v>
      </c>
      <c r="O6774" t="s">
        <v>5735</v>
      </c>
      <c r="P6774" t="s">
        <v>10385</v>
      </c>
      <c r="Q6774" t="s">
        <v>1932</v>
      </c>
      <c r="R6774">
        <v>206</v>
      </c>
      <c r="S6774" s="15" t="str">
        <f t="shared" si="423"/>
        <v>{ month: "May", hq: "1.South", area: "3. South Mekong", kam: "TRẦN THANH NHÃ", kae: "✔️ DSR Hàng Hiểu Hân", route: "F2/F4", week: "W1", day: "Tue", cusCode: "MKST0012ST2029", sales: 920698.148148148, totalC: 206, skuLines: 2 },</v>
      </c>
    </row>
    <row r="6775" spans="1:19" ht="18.5" x14ac:dyDescent="0.45">
      <c r="A6775" s="24"/>
      <c r="B6775" s="24" t="s">
        <v>123</v>
      </c>
      <c r="C6775" s="24" t="s">
        <v>133</v>
      </c>
      <c r="D6775" s="22" t="s">
        <v>139</v>
      </c>
      <c r="E6775" s="24" t="s">
        <v>14</v>
      </c>
      <c r="F6775" s="22" t="s">
        <v>1038</v>
      </c>
      <c r="G6775" s="14" t="s">
        <v>5740</v>
      </c>
      <c r="H6775" s="14">
        <v>367895.37037037034</v>
      </c>
      <c r="I6775">
        <v>1</v>
      </c>
      <c r="J6775" s="13">
        <f t="shared" si="421"/>
        <v>46147</v>
      </c>
      <c r="K6775" t="str">
        <f t="shared" si="420"/>
        <v>Tue</v>
      </c>
      <c r="L6775" t="str">
        <f t="shared" si="422"/>
        <v>W1</v>
      </c>
      <c r="M6775" t="s">
        <v>10340</v>
      </c>
      <c r="N6775" t="s">
        <v>224</v>
      </c>
      <c r="O6775" t="s">
        <v>5735</v>
      </c>
      <c r="P6775" t="s">
        <v>10385</v>
      </c>
      <c r="Q6775" t="s">
        <v>1932</v>
      </c>
      <c r="R6775">
        <v>206</v>
      </c>
      <c r="S6775" s="15" t="str">
        <f t="shared" si="423"/>
        <v>{ month: "May", hq: "1.South", area: "3. South Mekong", kam: "TRẦN THANH NHÃ", kae: "✔️ DSR Hàng Hiểu Hân", route: "F2/F4", week: "W1", day: "Tue", cusCode: "MKST0012ST2030", sales: 367895.37037037, totalC: 206, skuLines: 1 },</v>
      </c>
    </row>
    <row r="6776" spans="1:19" ht="18.5" x14ac:dyDescent="0.45">
      <c r="A6776" s="24"/>
      <c r="B6776" s="24" t="s">
        <v>123</v>
      </c>
      <c r="C6776" s="24" t="s">
        <v>133</v>
      </c>
      <c r="D6776" s="22" t="s">
        <v>139</v>
      </c>
      <c r="E6776" s="24" t="s">
        <v>14</v>
      </c>
      <c r="F6776" s="22" t="s">
        <v>1039</v>
      </c>
      <c r="G6776" s="14" t="s">
        <v>5740</v>
      </c>
      <c r="H6776" s="14">
        <v>920698.14814814809</v>
      </c>
      <c r="I6776">
        <v>2</v>
      </c>
      <c r="J6776" s="13">
        <f t="shared" si="421"/>
        <v>46147</v>
      </c>
      <c r="K6776" t="str">
        <f t="shared" si="420"/>
        <v>Tue</v>
      </c>
      <c r="L6776" t="str">
        <f t="shared" si="422"/>
        <v>W1</v>
      </c>
      <c r="M6776" t="s">
        <v>10340</v>
      </c>
      <c r="N6776" t="s">
        <v>224</v>
      </c>
      <c r="O6776" t="s">
        <v>5735</v>
      </c>
      <c r="P6776" t="s">
        <v>10385</v>
      </c>
      <c r="Q6776" t="s">
        <v>1932</v>
      </c>
      <c r="R6776">
        <v>206</v>
      </c>
      <c r="S6776" s="15" t="str">
        <f t="shared" si="423"/>
        <v>{ month: "May", hq: "1.South", area: "3. South Mekong", kam: "TRẦN THANH NHÃ", kae: "✔️ DSR Hàng Hiểu Hân", route: "F2/F4", week: "W1", day: "Tue", cusCode: "MKST0012ST2033", sales: 920698.148148148, totalC: 206, skuLines: 2 },</v>
      </c>
    </row>
    <row r="6777" spans="1:19" ht="18.5" x14ac:dyDescent="0.45">
      <c r="A6777" s="24"/>
      <c r="B6777" s="24" t="s">
        <v>123</v>
      </c>
      <c r="C6777" s="24" t="s">
        <v>133</v>
      </c>
      <c r="D6777" s="22" t="s">
        <v>139</v>
      </c>
      <c r="E6777" s="24" t="s">
        <v>14</v>
      </c>
      <c r="F6777" s="22" t="s">
        <v>1040</v>
      </c>
      <c r="G6777" s="14" t="s">
        <v>5740</v>
      </c>
      <c r="H6777" s="14">
        <v>367895.37037037034</v>
      </c>
      <c r="I6777">
        <v>1</v>
      </c>
      <c r="J6777" s="13">
        <f t="shared" si="421"/>
        <v>46147</v>
      </c>
      <c r="K6777" t="str">
        <f t="shared" si="420"/>
        <v>Tue</v>
      </c>
      <c r="L6777" t="str">
        <f t="shared" si="422"/>
        <v>W1</v>
      </c>
      <c r="M6777" t="s">
        <v>10340</v>
      </c>
      <c r="N6777" t="s">
        <v>224</v>
      </c>
      <c r="O6777" t="s">
        <v>5735</v>
      </c>
      <c r="P6777" t="s">
        <v>10385</v>
      </c>
      <c r="Q6777" t="s">
        <v>1932</v>
      </c>
      <c r="R6777">
        <v>206</v>
      </c>
      <c r="S6777" s="15" t="str">
        <f t="shared" si="423"/>
        <v>{ month: "May", hq: "1.South", area: "3. South Mekong", kam: "TRẦN THANH NHÃ", kae: "✔️ DSR Hàng Hiểu Hân", route: "F2/F4", week: "W1", day: "Tue", cusCode: "MKST0012ST2034", sales: 367895.37037037, totalC: 206, skuLines: 1 },</v>
      </c>
    </row>
    <row r="6778" spans="1:19" ht="18.5" x14ac:dyDescent="0.45">
      <c r="A6778" s="24"/>
      <c r="B6778" s="24" t="s">
        <v>123</v>
      </c>
      <c r="C6778" s="24" t="s">
        <v>133</v>
      </c>
      <c r="D6778" s="22" t="s">
        <v>139</v>
      </c>
      <c r="E6778" s="24" t="s">
        <v>14</v>
      </c>
      <c r="F6778" s="22" t="s">
        <v>1041</v>
      </c>
      <c r="G6778" s="14" t="s">
        <v>5740</v>
      </c>
      <c r="H6778" s="14">
        <v>367895.37037037034</v>
      </c>
      <c r="I6778">
        <v>1</v>
      </c>
      <c r="J6778" s="13">
        <f t="shared" si="421"/>
        <v>46147</v>
      </c>
      <c r="K6778" t="str">
        <f t="shared" si="420"/>
        <v>Tue</v>
      </c>
      <c r="L6778" t="str">
        <f t="shared" si="422"/>
        <v>W1</v>
      </c>
      <c r="M6778" t="s">
        <v>10340</v>
      </c>
      <c r="N6778" t="s">
        <v>224</v>
      </c>
      <c r="O6778" t="s">
        <v>5735</v>
      </c>
      <c r="P6778" t="s">
        <v>10385</v>
      </c>
      <c r="Q6778" t="s">
        <v>1932</v>
      </c>
      <c r="R6778">
        <v>206</v>
      </c>
      <c r="S6778" s="15" t="str">
        <f t="shared" si="423"/>
        <v>{ month: "May", hq: "1.South", area: "3. South Mekong", kam: "TRẦN THANH NHÃ", kae: "✔️ DSR Hàng Hiểu Hân", route: "F2/F4", week: "W1", day: "Tue", cusCode: "MKST0012ST2039", sales: 367895.37037037, totalC: 206, skuLines: 1 },</v>
      </c>
    </row>
    <row r="6779" spans="1:19" ht="18.5" x14ac:dyDescent="0.45">
      <c r="A6779" s="24"/>
      <c r="B6779" s="24" t="s">
        <v>123</v>
      </c>
      <c r="C6779" s="24" t="s">
        <v>133</v>
      </c>
      <c r="D6779" s="22" t="s">
        <v>139</v>
      </c>
      <c r="E6779" s="24" t="s">
        <v>14</v>
      </c>
      <c r="F6779" s="22" t="s">
        <v>1042</v>
      </c>
      <c r="G6779" s="14" t="s">
        <v>5740</v>
      </c>
      <c r="H6779" s="14">
        <v>367895.37037037034</v>
      </c>
      <c r="I6779">
        <v>1</v>
      </c>
      <c r="J6779" s="13">
        <f t="shared" si="421"/>
        <v>46147</v>
      </c>
      <c r="K6779" t="str">
        <f t="shared" si="420"/>
        <v>Tue</v>
      </c>
      <c r="L6779" t="str">
        <f t="shared" si="422"/>
        <v>W1</v>
      </c>
      <c r="M6779" t="s">
        <v>10340</v>
      </c>
      <c r="N6779" t="s">
        <v>224</v>
      </c>
      <c r="O6779" t="s">
        <v>5735</v>
      </c>
      <c r="P6779" t="s">
        <v>10385</v>
      </c>
      <c r="Q6779" t="s">
        <v>1932</v>
      </c>
      <c r="R6779">
        <v>206</v>
      </c>
      <c r="S6779" s="15" t="str">
        <f t="shared" si="423"/>
        <v>{ month: "May", hq: "1.South", area: "3. South Mekong", kam: "TRẦN THANH NHÃ", kae: "✔️ DSR Hàng Hiểu Hân", route: "F2/F4", week: "W1", day: "Tue", cusCode: "MKST0012ST2040", sales: 367895.37037037, totalC: 206, skuLines: 1 },</v>
      </c>
    </row>
    <row r="6780" spans="1:19" ht="18.5" x14ac:dyDescent="0.45">
      <c r="A6780" s="24"/>
      <c r="B6780" s="24" t="s">
        <v>123</v>
      </c>
      <c r="C6780" s="24" t="s">
        <v>133</v>
      </c>
      <c r="D6780" s="22" t="s">
        <v>139</v>
      </c>
      <c r="E6780" s="24" t="s">
        <v>14</v>
      </c>
      <c r="F6780" s="22" t="s">
        <v>3696</v>
      </c>
      <c r="G6780" s="14" t="s">
        <v>1937</v>
      </c>
      <c r="H6780" s="14">
        <v>367888.88888888888</v>
      </c>
      <c r="I6780">
        <v>1</v>
      </c>
      <c r="J6780" s="13">
        <f t="shared" si="421"/>
        <v>46153</v>
      </c>
      <c r="K6780" t="str">
        <f t="shared" si="420"/>
        <v>Mon</v>
      </c>
      <c r="L6780" t="str">
        <f t="shared" si="422"/>
        <v>W2</v>
      </c>
      <c r="M6780" t="s">
        <v>10340</v>
      </c>
      <c r="N6780" t="s">
        <v>224</v>
      </c>
      <c r="O6780" t="s">
        <v>5735</v>
      </c>
      <c r="P6780" t="s">
        <v>10385</v>
      </c>
      <c r="Q6780" t="s">
        <v>1932</v>
      </c>
      <c r="R6780">
        <v>251</v>
      </c>
      <c r="S6780" s="15" t="str">
        <f t="shared" si="423"/>
        <v>{ month: "May", hq: "1.South", area: "3. South Mekong", kam: "TRẦN THANH NHÃ", kae: "✔️ DSR Hàng Hiểu Hân", route: "F2/F4", week: "W2", day: "Mon", cusCode: "MKST01419ST123", sales: 367888.888888889, totalC: 251, skuLines: 1 },</v>
      </c>
    </row>
    <row r="6781" spans="1:19" ht="18.5" x14ac:dyDescent="0.45">
      <c r="A6781" s="24"/>
      <c r="B6781" s="24" t="s">
        <v>123</v>
      </c>
      <c r="C6781" s="24" t="s">
        <v>133</v>
      </c>
      <c r="D6781" s="22" t="s">
        <v>139</v>
      </c>
      <c r="E6781" s="24" t="s">
        <v>14</v>
      </c>
      <c r="F6781" s="22" t="s">
        <v>3696</v>
      </c>
      <c r="G6781" s="14" t="s">
        <v>1941</v>
      </c>
      <c r="H6781" s="14">
        <v>920688.88888888888</v>
      </c>
      <c r="I6781">
        <v>2</v>
      </c>
      <c r="J6781" s="13">
        <f t="shared" si="421"/>
        <v>46158</v>
      </c>
      <c r="K6781" t="str">
        <f t="shared" si="420"/>
        <v>Sat</v>
      </c>
      <c r="L6781" t="str">
        <f t="shared" si="422"/>
        <v>W2</v>
      </c>
      <c r="M6781" t="s">
        <v>10340</v>
      </c>
      <c r="N6781" t="s">
        <v>224</v>
      </c>
      <c r="O6781" t="s">
        <v>5735</v>
      </c>
      <c r="P6781" t="s">
        <v>10385</v>
      </c>
      <c r="Q6781" t="s">
        <v>1932</v>
      </c>
      <c r="R6781">
        <v>251</v>
      </c>
      <c r="S6781" s="15" t="str">
        <f t="shared" si="423"/>
        <v>{ month: "May", hq: "1.South", area: "3. South Mekong", kam: "TRẦN THANH NHÃ", kae: "✔️ DSR Hàng Hiểu Hân", route: "F2/F4", week: "W2", day: "Sat", cusCode: "MKST01419ST123", sales: 920688.888888889, totalC: 251, skuLines: 2 },</v>
      </c>
    </row>
    <row r="6782" spans="1:19" ht="18.5" x14ac:dyDescent="0.45">
      <c r="A6782" s="24"/>
      <c r="B6782" s="24" t="s">
        <v>123</v>
      </c>
      <c r="C6782" s="24" t="s">
        <v>133</v>
      </c>
      <c r="D6782" s="22" t="s">
        <v>139</v>
      </c>
      <c r="E6782" s="24" t="s">
        <v>14</v>
      </c>
      <c r="F6782" s="22" t="s">
        <v>3696</v>
      </c>
      <c r="G6782" s="14" t="s">
        <v>7953</v>
      </c>
      <c r="H6782" s="14">
        <v>1007777.7777777778</v>
      </c>
      <c r="I6782">
        <v>2</v>
      </c>
      <c r="J6782" s="13">
        <f t="shared" si="421"/>
        <v>46165</v>
      </c>
      <c r="K6782" t="str">
        <f t="shared" si="420"/>
        <v>Sat</v>
      </c>
      <c r="L6782" t="str">
        <f t="shared" si="422"/>
        <v>W3</v>
      </c>
      <c r="M6782" t="s">
        <v>10340</v>
      </c>
      <c r="N6782" t="s">
        <v>224</v>
      </c>
      <c r="O6782" t="s">
        <v>5735</v>
      </c>
      <c r="P6782" t="s">
        <v>10385</v>
      </c>
      <c r="Q6782" t="s">
        <v>1932</v>
      </c>
      <c r="R6782">
        <v>251</v>
      </c>
      <c r="S6782" s="15" t="str">
        <f t="shared" si="423"/>
        <v>{ month: "May", hq: "1.South", area: "3. South Mekong", kam: "TRẦN THANH NHÃ", kae: "✔️ DSR Hàng Hiểu Hân", route: "F2/F4", week: "W3", day: "Sat", cusCode: "MKST01419ST123", sales: 1007777.77777778, totalC: 251, skuLines: 2 },</v>
      </c>
    </row>
    <row r="6783" spans="1:19" ht="18.5" x14ac:dyDescent="0.45">
      <c r="A6783" s="24"/>
      <c r="B6783" s="24" t="s">
        <v>123</v>
      </c>
      <c r="C6783" s="24" t="s">
        <v>133</v>
      </c>
      <c r="D6783" s="22" t="s">
        <v>139</v>
      </c>
      <c r="E6783" s="24" t="s">
        <v>14</v>
      </c>
      <c r="F6783" s="22" t="s">
        <v>3696</v>
      </c>
      <c r="G6783" s="14" t="s">
        <v>8525</v>
      </c>
      <c r="H6783" s="14">
        <v>775888.88888888888</v>
      </c>
      <c r="I6783">
        <v>2</v>
      </c>
      <c r="J6783" s="13">
        <f t="shared" si="421"/>
        <v>46172</v>
      </c>
      <c r="K6783" t="str">
        <f t="shared" si="420"/>
        <v>Sat</v>
      </c>
      <c r="L6783" t="str">
        <f t="shared" si="422"/>
        <v>W4</v>
      </c>
      <c r="M6783" t="s">
        <v>10340</v>
      </c>
      <c r="N6783" t="s">
        <v>224</v>
      </c>
      <c r="O6783" t="s">
        <v>5735</v>
      </c>
      <c r="P6783" t="s">
        <v>10385</v>
      </c>
      <c r="Q6783" t="s">
        <v>1932</v>
      </c>
      <c r="R6783">
        <v>251</v>
      </c>
      <c r="S6783" s="15" t="str">
        <f t="shared" si="423"/>
        <v>{ month: "May", hq: "1.South", area: "3. South Mekong", kam: "TRẦN THANH NHÃ", kae: "✔️ DSR Hàng Hiểu Hân", route: "F2/F4", week: "W4", day: "Sat", cusCode: "MKST01419ST123", sales: 775888.888888889, totalC: 251, skuLines: 2 },</v>
      </c>
    </row>
    <row r="6784" spans="1:19" ht="18.5" x14ac:dyDescent="0.45">
      <c r="A6784" s="24"/>
      <c r="B6784" s="24" t="s">
        <v>123</v>
      </c>
      <c r="C6784" s="24" t="s">
        <v>133</v>
      </c>
      <c r="D6784" s="22" t="s">
        <v>139</v>
      </c>
      <c r="E6784" s="24" t="s">
        <v>14</v>
      </c>
      <c r="F6784" s="22" t="s">
        <v>3697</v>
      </c>
      <c r="G6784" s="14" t="s">
        <v>1941</v>
      </c>
      <c r="H6784" s="14">
        <v>735777.77777777775</v>
      </c>
      <c r="I6784">
        <v>1</v>
      </c>
      <c r="J6784" s="13">
        <f t="shared" si="421"/>
        <v>46158</v>
      </c>
      <c r="K6784" t="str">
        <f t="shared" si="420"/>
        <v>Sat</v>
      </c>
      <c r="L6784" t="str">
        <f t="shared" si="422"/>
        <v>W2</v>
      </c>
      <c r="M6784" t="s">
        <v>10340</v>
      </c>
      <c r="N6784" t="s">
        <v>224</v>
      </c>
      <c r="O6784" t="s">
        <v>5735</v>
      </c>
      <c r="P6784" t="s">
        <v>10385</v>
      </c>
      <c r="Q6784" t="s">
        <v>1932</v>
      </c>
      <c r="R6784">
        <v>251</v>
      </c>
      <c r="S6784" s="15" t="str">
        <f t="shared" si="423"/>
        <v>{ month: "May", hq: "1.South", area: "3. South Mekong", kam: "TRẦN THANH NHÃ", kae: "✔️ DSR Hàng Hiểu Hân", route: "F2/F4", week: "W2", day: "Sat", cusCode: "MKST01419ST124", sales: 735777.777777778, totalC: 251, skuLines: 1 },</v>
      </c>
    </row>
    <row r="6785" spans="1:19" ht="18.5" x14ac:dyDescent="0.45">
      <c r="A6785" s="24"/>
      <c r="B6785" s="24" t="s">
        <v>123</v>
      </c>
      <c r="C6785" s="24" t="s">
        <v>133</v>
      </c>
      <c r="D6785" s="22" t="s">
        <v>139</v>
      </c>
      <c r="E6785" s="24" t="s">
        <v>14</v>
      </c>
      <c r="F6785" s="22" t="s">
        <v>3697</v>
      </c>
      <c r="G6785" s="14" t="s">
        <v>8525</v>
      </c>
      <c r="H6785" s="14">
        <v>367888.88888888888</v>
      </c>
      <c r="I6785">
        <v>1</v>
      </c>
      <c r="J6785" s="13">
        <f t="shared" si="421"/>
        <v>46172</v>
      </c>
      <c r="K6785" t="str">
        <f t="shared" si="420"/>
        <v>Sat</v>
      </c>
      <c r="L6785" t="str">
        <f t="shared" si="422"/>
        <v>W4</v>
      </c>
      <c r="M6785" t="s">
        <v>10340</v>
      </c>
      <c r="N6785" t="s">
        <v>224</v>
      </c>
      <c r="O6785" t="s">
        <v>5735</v>
      </c>
      <c r="P6785" t="s">
        <v>10385</v>
      </c>
      <c r="Q6785" t="s">
        <v>1932</v>
      </c>
      <c r="R6785">
        <v>251</v>
      </c>
      <c r="S6785" s="15" t="str">
        <f t="shared" si="423"/>
        <v>{ month: "May", hq: "1.South", area: "3. South Mekong", kam: "TRẦN THANH NHÃ", kae: "✔️ DSR Hàng Hiểu Hân", route: "F2/F4", week: "W4", day: "Sat", cusCode: "MKST01419ST124", sales: 367888.888888889, totalC: 251, skuLines: 1 },</v>
      </c>
    </row>
    <row r="6786" spans="1:19" ht="18.5" x14ac:dyDescent="0.45">
      <c r="A6786" s="24"/>
      <c r="B6786" s="24" t="s">
        <v>123</v>
      </c>
      <c r="C6786" s="24" t="s">
        <v>133</v>
      </c>
      <c r="D6786" s="22" t="s">
        <v>139</v>
      </c>
      <c r="E6786" s="24" t="s">
        <v>14</v>
      </c>
      <c r="F6786" s="22" t="s">
        <v>3698</v>
      </c>
      <c r="G6786" s="14" t="s">
        <v>1941</v>
      </c>
      <c r="H6786" s="14">
        <v>1103666.6666666665</v>
      </c>
      <c r="I6786">
        <v>1</v>
      </c>
      <c r="J6786" s="13">
        <f t="shared" si="421"/>
        <v>46158</v>
      </c>
      <c r="K6786" t="str">
        <f t="shared" si="420"/>
        <v>Sat</v>
      </c>
      <c r="L6786" t="str">
        <f t="shared" si="422"/>
        <v>W2</v>
      </c>
      <c r="M6786" t="s">
        <v>10340</v>
      </c>
      <c r="N6786" t="s">
        <v>224</v>
      </c>
      <c r="O6786" t="s">
        <v>5735</v>
      </c>
      <c r="P6786" t="s">
        <v>10385</v>
      </c>
      <c r="Q6786" t="s">
        <v>1932</v>
      </c>
      <c r="R6786">
        <v>251</v>
      </c>
      <c r="S6786" s="15" t="str">
        <f t="shared" si="423"/>
        <v>{ month: "May", hq: "1.South", area: "3. South Mekong", kam: "TRẦN THANH NHÃ", kae: "✔️ DSR Hàng Hiểu Hân", route: "F2/F4", week: "W2", day: "Sat", cusCode: "MKST01419ST125", sales: 1103666.66666667, totalC: 251, skuLines: 1 },</v>
      </c>
    </row>
    <row r="6787" spans="1:19" ht="18.5" x14ac:dyDescent="0.45">
      <c r="A6787" s="24"/>
      <c r="B6787" s="24" t="s">
        <v>123</v>
      </c>
      <c r="C6787" s="24" t="s">
        <v>133</v>
      </c>
      <c r="D6787" s="22" t="s">
        <v>139</v>
      </c>
      <c r="E6787" s="24" t="s">
        <v>14</v>
      </c>
      <c r="F6787" s="22" t="s">
        <v>3698</v>
      </c>
      <c r="G6787" s="14" t="s">
        <v>8525</v>
      </c>
      <c r="H6787" s="14">
        <v>775888.88888888888</v>
      </c>
      <c r="I6787">
        <v>2</v>
      </c>
      <c r="J6787" s="13">
        <f t="shared" si="421"/>
        <v>46172</v>
      </c>
      <c r="K6787" t="str">
        <f t="shared" ref="K6787:K6850" si="424">TRIM(LEFT(TEXT(J6787,"dddd"),3))</f>
        <v>Sat</v>
      </c>
      <c r="L6787" t="str">
        <f t="shared" si="422"/>
        <v>W4</v>
      </c>
      <c r="M6787" t="s">
        <v>10340</v>
      </c>
      <c r="N6787" t="s">
        <v>224</v>
      </c>
      <c r="O6787" t="s">
        <v>5735</v>
      </c>
      <c r="P6787" t="s">
        <v>10385</v>
      </c>
      <c r="Q6787" t="s">
        <v>1932</v>
      </c>
      <c r="R6787">
        <v>251</v>
      </c>
      <c r="S6787" s="15" t="str">
        <f t="shared" si="423"/>
        <v>{ month: "May", hq: "1.South", area: "3. South Mekong", kam: "TRẦN THANH NHÃ", kae: "✔️ DSR Hàng Hiểu Hân", route: "F2/F4", week: "W4", day: "Sat", cusCode: "MKST01419ST125", sales: 775888.888888889, totalC: 251, skuLines: 2 },</v>
      </c>
    </row>
    <row r="6788" spans="1:19" ht="18.5" x14ac:dyDescent="0.45">
      <c r="A6788" s="24"/>
      <c r="B6788" s="24" t="s">
        <v>123</v>
      </c>
      <c r="C6788" s="24" t="s">
        <v>133</v>
      </c>
      <c r="D6788" s="22" t="s">
        <v>139</v>
      </c>
      <c r="E6788" s="24" t="s">
        <v>14</v>
      </c>
      <c r="F6788" s="22" t="s">
        <v>3699</v>
      </c>
      <c r="G6788" s="14" t="s">
        <v>1941</v>
      </c>
      <c r="H6788" s="14">
        <v>735777.77777777775</v>
      </c>
      <c r="I6788">
        <v>1</v>
      </c>
      <c r="J6788" s="13">
        <f t="shared" ref="J6788:J6851" si="425">DATE(RIGHT(G6788,4), MID(G6788,4,2), LEFT(G6788,2))</f>
        <v>46158</v>
      </c>
      <c r="K6788" t="str">
        <f t="shared" si="424"/>
        <v>Sat</v>
      </c>
      <c r="L6788" t="str">
        <f t="shared" ref="L6788:L6851" si="426">"W"&amp;INT((LEFT(G6788,2)-4)/7)+1</f>
        <v>W2</v>
      </c>
      <c r="M6788" t="s">
        <v>10340</v>
      </c>
      <c r="N6788" t="s">
        <v>224</v>
      </c>
      <c r="O6788" t="s">
        <v>5735</v>
      </c>
      <c r="P6788" t="s">
        <v>10385</v>
      </c>
      <c r="Q6788" t="s">
        <v>1932</v>
      </c>
      <c r="R6788">
        <v>251</v>
      </c>
      <c r="S6788" s="15" t="str">
        <f t="shared" ref="S6788:S6851" si="427">"{ month: """ &amp; M6788 &amp; """, hq: """ &amp; B6788 &amp; """, area: """ &amp; C6788 &amp; """, kam: """ &amp; N6788 &amp; """, kae: """ &amp; P6788 &amp; """, route: """ &amp; Q6788 &amp; """, week: """ &amp; L6788 &amp; """, day: """ &amp; K6788 &amp; """, cusCode: """ &amp; F6788 &amp; """, sales: " &amp; H6788 &amp; ", totalC: " &amp; R6788 &amp; ", skuLines: " &amp; I6788 &amp; " },"</f>
        <v>{ month: "May", hq: "1.South", area: "3. South Mekong", kam: "TRẦN THANH NHÃ", kae: "✔️ DSR Hàng Hiểu Hân", route: "F2/F4", week: "W2", day: "Sat", cusCode: "MKST01419ST126", sales: 735777.777777778, totalC: 251, skuLines: 1 },</v>
      </c>
    </row>
    <row r="6789" spans="1:19" ht="18.5" x14ac:dyDescent="0.45">
      <c r="A6789" s="24"/>
      <c r="B6789" s="24" t="s">
        <v>123</v>
      </c>
      <c r="C6789" s="24" t="s">
        <v>133</v>
      </c>
      <c r="D6789" s="22" t="s">
        <v>139</v>
      </c>
      <c r="E6789" s="24" t="s">
        <v>14</v>
      </c>
      <c r="F6789" s="22" t="s">
        <v>3699</v>
      </c>
      <c r="G6789" s="14" t="s">
        <v>7953</v>
      </c>
      <c r="H6789" s="14">
        <v>1007777.7777777778</v>
      </c>
      <c r="I6789">
        <v>2</v>
      </c>
      <c r="J6789" s="13">
        <f t="shared" si="425"/>
        <v>46165</v>
      </c>
      <c r="K6789" t="str">
        <f t="shared" si="424"/>
        <v>Sat</v>
      </c>
      <c r="L6789" t="str">
        <f t="shared" si="426"/>
        <v>W3</v>
      </c>
      <c r="M6789" t="s">
        <v>10340</v>
      </c>
      <c r="N6789" t="s">
        <v>224</v>
      </c>
      <c r="O6789" t="s">
        <v>5735</v>
      </c>
      <c r="P6789" t="s">
        <v>10385</v>
      </c>
      <c r="Q6789" t="s">
        <v>1932</v>
      </c>
      <c r="R6789">
        <v>251</v>
      </c>
      <c r="S6789" s="15" t="str">
        <f t="shared" si="427"/>
        <v>{ month: "May", hq: "1.South", area: "3. South Mekong", kam: "TRẦN THANH NHÃ", kae: "✔️ DSR Hàng Hiểu Hân", route: "F2/F4", week: "W3", day: "Sat", cusCode: "MKST01419ST126", sales: 1007777.77777778, totalC: 251, skuLines: 2 },</v>
      </c>
    </row>
    <row r="6790" spans="1:19" ht="18.5" x14ac:dyDescent="0.45">
      <c r="A6790" s="24"/>
      <c r="B6790" s="24" t="s">
        <v>123</v>
      </c>
      <c r="C6790" s="24" t="s">
        <v>133</v>
      </c>
      <c r="D6790" s="22" t="s">
        <v>139</v>
      </c>
      <c r="E6790" s="24" t="s">
        <v>14</v>
      </c>
      <c r="F6790" s="22" t="s">
        <v>3699</v>
      </c>
      <c r="G6790" s="14" t="s">
        <v>8525</v>
      </c>
      <c r="H6790" s="14">
        <v>639888.88888888888</v>
      </c>
      <c r="I6790">
        <v>2</v>
      </c>
      <c r="J6790" s="13">
        <f t="shared" si="425"/>
        <v>46172</v>
      </c>
      <c r="K6790" t="str">
        <f t="shared" si="424"/>
        <v>Sat</v>
      </c>
      <c r="L6790" t="str">
        <f t="shared" si="426"/>
        <v>W4</v>
      </c>
      <c r="M6790" t="s">
        <v>10340</v>
      </c>
      <c r="N6790" t="s">
        <v>224</v>
      </c>
      <c r="O6790" t="s">
        <v>5735</v>
      </c>
      <c r="P6790" t="s">
        <v>10385</v>
      </c>
      <c r="Q6790" t="s">
        <v>1932</v>
      </c>
      <c r="R6790">
        <v>251</v>
      </c>
      <c r="S6790" s="15" t="str">
        <f t="shared" si="427"/>
        <v>{ month: "May", hq: "1.South", area: "3. South Mekong", kam: "TRẦN THANH NHÃ", kae: "✔️ DSR Hàng Hiểu Hân", route: "F2/F4", week: "W4", day: "Sat", cusCode: "MKST01419ST126", sales: 639888.888888889, totalC: 251, skuLines: 2 },</v>
      </c>
    </row>
    <row r="6791" spans="1:19" ht="18.5" x14ac:dyDescent="0.45">
      <c r="A6791" s="24"/>
      <c r="B6791" s="24" t="s">
        <v>123</v>
      </c>
      <c r="C6791" s="24" t="s">
        <v>133</v>
      </c>
      <c r="D6791" s="22" t="s">
        <v>139</v>
      </c>
      <c r="E6791" s="24" t="s">
        <v>14</v>
      </c>
      <c r="F6791" s="22" t="s">
        <v>3700</v>
      </c>
      <c r="G6791" s="14" t="s">
        <v>1941</v>
      </c>
      <c r="H6791" s="14">
        <v>451688.88888888888</v>
      </c>
      <c r="I6791">
        <v>4</v>
      </c>
      <c r="J6791" s="13">
        <f t="shared" si="425"/>
        <v>46158</v>
      </c>
      <c r="K6791" t="str">
        <f t="shared" si="424"/>
        <v>Sat</v>
      </c>
      <c r="L6791" t="str">
        <f t="shared" si="426"/>
        <v>W2</v>
      </c>
      <c r="M6791" t="s">
        <v>10340</v>
      </c>
      <c r="N6791" t="s">
        <v>224</v>
      </c>
      <c r="O6791" t="s">
        <v>5735</v>
      </c>
      <c r="P6791" t="s">
        <v>10385</v>
      </c>
      <c r="Q6791" t="s">
        <v>1932</v>
      </c>
      <c r="R6791">
        <v>251</v>
      </c>
      <c r="S6791" s="15" t="str">
        <f t="shared" si="427"/>
        <v>{ month: "May", hq: "1.South", area: "3. South Mekong", kam: "TRẦN THANH NHÃ", kae: "✔️ DSR Hàng Hiểu Hân", route: "F2/F4", week: "W2", day: "Sat", cusCode: "MKST01419ST127", sales: 451688.888888889, totalC: 251, skuLines: 4 },</v>
      </c>
    </row>
    <row r="6792" spans="1:19" ht="18.5" x14ac:dyDescent="0.45">
      <c r="A6792" s="24"/>
      <c r="B6792" s="24" t="s">
        <v>123</v>
      </c>
      <c r="C6792" s="24" t="s">
        <v>133</v>
      </c>
      <c r="D6792" s="22" t="s">
        <v>139</v>
      </c>
      <c r="E6792" s="24" t="s">
        <v>14</v>
      </c>
      <c r="F6792" s="22" t="s">
        <v>3700</v>
      </c>
      <c r="G6792" s="14" t="s">
        <v>8525</v>
      </c>
      <c r="H6792" s="14">
        <v>1047888.8888888889</v>
      </c>
      <c r="I6792">
        <v>2</v>
      </c>
      <c r="J6792" s="13">
        <f t="shared" si="425"/>
        <v>46172</v>
      </c>
      <c r="K6792" t="str">
        <f t="shared" si="424"/>
        <v>Sat</v>
      </c>
      <c r="L6792" t="str">
        <f t="shared" si="426"/>
        <v>W4</v>
      </c>
      <c r="M6792" t="s">
        <v>10340</v>
      </c>
      <c r="N6792" t="s">
        <v>224</v>
      </c>
      <c r="O6792" t="s">
        <v>5735</v>
      </c>
      <c r="P6792" t="s">
        <v>10385</v>
      </c>
      <c r="Q6792" t="s">
        <v>1932</v>
      </c>
      <c r="R6792">
        <v>251</v>
      </c>
      <c r="S6792" s="15" t="str">
        <f t="shared" si="427"/>
        <v>{ month: "May", hq: "1.South", area: "3. South Mekong", kam: "TRẦN THANH NHÃ", kae: "✔️ DSR Hàng Hiểu Hân", route: "F2/F4", week: "W4", day: "Sat", cusCode: "MKST01419ST127", sales: 1047888.88888889, totalC: 251, skuLines: 2 },</v>
      </c>
    </row>
    <row r="6793" spans="1:19" ht="18.5" x14ac:dyDescent="0.45">
      <c r="A6793" s="24"/>
      <c r="B6793" s="24" t="s">
        <v>123</v>
      </c>
      <c r="C6793" s="24" t="s">
        <v>133</v>
      </c>
      <c r="D6793" s="22" t="s">
        <v>139</v>
      </c>
      <c r="E6793" s="24" t="s">
        <v>14</v>
      </c>
      <c r="F6793" s="22" t="s">
        <v>6809</v>
      </c>
      <c r="G6793" s="14" t="s">
        <v>5738</v>
      </c>
      <c r="H6793" s="14">
        <v>367895.37037037034</v>
      </c>
      <c r="I6793">
        <v>1</v>
      </c>
      <c r="J6793" s="13">
        <f t="shared" si="425"/>
        <v>46144</v>
      </c>
      <c r="K6793" t="str">
        <f t="shared" si="424"/>
        <v>Sat</v>
      </c>
      <c r="L6793" t="str">
        <f t="shared" si="426"/>
        <v>W0</v>
      </c>
      <c r="M6793" t="s">
        <v>10340</v>
      </c>
      <c r="N6793" t="s">
        <v>224</v>
      </c>
      <c r="O6793" t="s">
        <v>5735</v>
      </c>
      <c r="P6793" t="s">
        <v>10385</v>
      </c>
      <c r="Q6793" t="s">
        <v>1932</v>
      </c>
      <c r="R6793">
        <v>206</v>
      </c>
      <c r="S6793" s="15" t="str">
        <f t="shared" si="427"/>
        <v>{ month: "May", hq: "1.South", area: "3. South Mekong", kam: "TRẦN THANH NHÃ", kae: "✔️ DSR Hàng Hiểu Hân", route: "F2/F4", week: "W0", day: "Sat", cusCode: "MKST01419ST128", sales: 367895.37037037, totalC: 206, skuLines: 1 },</v>
      </c>
    </row>
    <row r="6794" spans="1:19" ht="18.5" x14ac:dyDescent="0.45">
      <c r="A6794" s="24"/>
      <c r="B6794" s="24" t="s">
        <v>123</v>
      </c>
      <c r="C6794" s="24" t="s">
        <v>133</v>
      </c>
      <c r="D6794" s="22" t="s">
        <v>139</v>
      </c>
      <c r="E6794" s="24" t="s">
        <v>14</v>
      </c>
      <c r="F6794" s="22" t="s">
        <v>6809</v>
      </c>
      <c r="G6794" s="14" t="s">
        <v>7953</v>
      </c>
      <c r="H6794" s="14">
        <v>735777.77777777775</v>
      </c>
      <c r="I6794">
        <v>1</v>
      </c>
      <c r="J6794" s="13">
        <f t="shared" si="425"/>
        <v>46165</v>
      </c>
      <c r="K6794" t="str">
        <f t="shared" si="424"/>
        <v>Sat</v>
      </c>
      <c r="L6794" t="str">
        <f t="shared" si="426"/>
        <v>W3</v>
      </c>
      <c r="M6794" t="s">
        <v>10340</v>
      </c>
      <c r="N6794" t="s">
        <v>224</v>
      </c>
      <c r="O6794" t="s">
        <v>5735</v>
      </c>
      <c r="P6794" t="s">
        <v>10385</v>
      </c>
      <c r="Q6794" t="s">
        <v>1932</v>
      </c>
      <c r="R6794">
        <v>251</v>
      </c>
      <c r="S6794" s="15" t="str">
        <f t="shared" si="427"/>
        <v>{ month: "May", hq: "1.South", area: "3. South Mekong", kam: "TRẦN THANH NHÃ", kae: "✔️ DSR Hàng Hiểu Hân", route: "F2/F4", week: "W3", day: "Sat", cusCode: "MKST01419ST128", sales: 735777.777777778, totalC: 251, skuLines: 1 },</v>
      </c>
    </row>
    <row r="6795" spans="1:19" ht="18.5" x14ac:dyDescent="0.45">
      <c r="A6795" s="24"/>
      <c r="B6795" s="24" t="s">
        <v>123</v>
      </c>
      <c r="C6795" s="24" t="s">
        <v>133</v>
      </c>
      <c r="D6795" s="22" t="s">
        <v>139</v>
      </c>
      <c r="E6795" s="24" t="s">
        <v>14</v>
      </c>
      <c r="F6795" s="22" t="s">
        <v>6809</v>
      </c>
      <c r="G6795" s="14" t="s">
        <v>8525</v>
      </c>
      <c r="H6795" s="14">
        <v>1007777.7777777778</v>
      </c>
      <c r="I6795">
        <v>2</v>
      </c>
      <c r="J6795" s="13">
        <f t="shared" si="425"/>
        <v>46172</v>
      </c>
      <c r="K6795" t="str">
        <f t="shared" si="424"/>
        <v>Sat</v>
      </c>
      <c r="L6795" t="str">
        <f t="shared" si="426"/>
        <v>W4</v>
      </c>
      <c r="M6795" t="s">
        <v>10340</v>
      </c>
      <c r="N6795" t="s">
        <v>224</v>
      </c>
      <c r="O6795" t="s">
        <v>5735</v>
      </c>
      <c r="P6795" t="s">
        <v>10385</v>
      </c>
      <c r="Q6795" t="s">
        <v>1932</v>
      </c>
      <c r="R6795">
        <v>251</v>
      </c>
      <c r="S6795" s="15" t="str">
        <f t="shared" si="427"/>
        <v>{ month: "May", hq: "1.South", area: "3. South Mekong", kam: "TRẦN THANH NHÃ", kae: "✔️ DSR Hàng Hiểu Hân", route: "F2/F4", week: "W4", day: "Sat", cusCode: "MKST01419ST128", sales: 1007777.77777778, totalC: 251, skuLines: 2 },</v>
      </c>
    </row>
    <row r="6796" spans="1:19" ht="18.5" x14ac:dyDescent="0.45">
      <c r="A6796" s="24"/>
      <c r="B6796" s="24" t="s">
        <v>123</v>
      </c>
      <c r="C6796" s="24" t="s">
        <v>133</v>
      </c>
      <c r="D6796" s="22" t="s">
        <v>139</v>
      </c>
      <c r="E6796" s="24" t="s">
        <v>14</v>
      </c>
      <c r="F6796" s="22" t="s">
        <v>3701</v>
      </c>
      <c r="G6796" s="14" t="s">
        <v>5738</v>
      </c>
      <c r="H6796" s="14">
        <v>920698.14814814809</v>
      </c>
      <c r="I6796">
        <v>2</v>
      </c>
      <c r="J6796" s="13">
        <f t="shared" si="425"/>
        <v>46144</v>
      </c>
      <c r="K6796" t="str">
        <f t="shared" si="424"/>
        <v>Sat</v>
      </c>
      <c r="L6796" t="str">
        <f t="shared" si="426"/>
        <v>W0</v>
      </c>
      <c r="M6796" t="s">
        <v>10340</v>
      </c>
      <c r="N6796" t="s">
        <v>224</v>
      </c>
      <c r="O6796" t="s">
        <v>5735</v>
      </c>
      <c r="P6796" t="s">
        <v>10385</v>
      </c>
      <c r="Q6796" t="s">
        <v>1932</v>
      </c>
      <c r="R6796">
        <v>206</v>
      </c>
      <c r="S6796" s="15" t="str">
        <f t="shared" si="427"/>
        <v>{ month: "May", hq: "1.South", area: "3. South Mekong", kam: "TRẦN THANH NHÃ", kae: "✔️ DSR Hàng Hiểu Hân", route: "F2/F4", week: "W0", day: "Sat", cusCode: "MKST01419ST129", sales: 920698.148148148, totalC: 206, skuLines: 2 },</v>
      </c>
    </row>
    <row r="6797" spans="1:19" ht="18.5" x14ac:dyDescent="0.45">
      <c r="A6797" s="24"/>
      <c r="B6797" s="24" t="s">
        <v>123</v>
      </c>
      <c r="C6797" s="24" t="s">
        <v>133</v>
      </c>
      <c r="D6797" s="22" t="s">
        <v>139</v>
      </c>
      <c r="E6797" s="24" t="s">
        <v>14</v>
      </c>
      <c r="F6797" s="22" t="s">
        <v>3701</v>
      </c>
      <c r="G6797" s="14" t="s">
        <v>1937</v>
      </c>
      <c r="H6797" s="14">
        <v>367888.88888888888</v>
      </c>
      <c r="I6797">
        <v>1</v>
      </c>
      <c r="J6797" s="13">
        <f t="shared" si="425"/>
        <v>46153</v>
      </c>
      <c r="K6797" t="str">
        <f t="shared" si="424"/>
        <v>Mon</v>
      </c>
      <c r="L6797" t="str">
        <f t="shared" si="426"/>
        <v>W2</v>
      </c>
      <c r="M6797" t="s">
        <v>10340</v>
      </c>
      <c r="N6797" t="s">
        <v>224</v>
      </c>
      <c r="O6797" t="s">
        <v>5735</v>
      </c>
      <c r="P6797" t="s">
        <v>10385</v>
      </c>
      <c r="Q6797" t="s">
        <v>1932</v>
      </c>
      <c r="R6797">
        <v>251</v>
      </c>
      <c r="S6797" s="15" t="str">
        <f t="shared" si="427"/>
        <v>{ month: "May", hq: "1.South", area: "3. South Mekong", kam: "TRẦN THANH NHÃ", kae: "✔️ DSR Hàng Hiểu Hân", route: "F2/F4", week: "W2", day: "Mon", cusCode: "MKST01419ST129", sales: 367888.888888889, totalC: 251, skuLines: 1 },</v>
      </c>
    </row>
    <row r="6798" spans="1:19" ht="18.5" x14ac:dyDescent="0.45">
      <c r="A6798" s="24"/>
      <c r="B6798" s="24" t="s">
        <v>123</v>
      </c>
      <c r="C6798" s="24" t="s">
        <v>133</v>
      </c>
      <c r="D6798" s="22" t="s">
        <v>139</v>
      </c>
      <c r="E6798" s="24" t="s">
        <v>14</v>
      </c>
      <c r="F6798" s="22" t="s">
        <v>3701</v>
      </c>
      <c r="G6798" s="14" t="s">
        <v>7953</v>
      </c>
      <c r="H6798" s="14">
        <v>1288577.7777777778</v>
      </c>
      <c r="I6798">
        <v>2</v>
      </c>
      <c r="J6798" s="13">
        <f t="shared" si="425"/>
        <v>46165</v>
      </c>
      <c r="K6798" t="str">
        <f t="shared" si="424"/>
        <v>Sat</v>
      </c>
      <c r="L6798" t="str">
        <f t="shared" si="426"/>
        <v>W3</v>
      </c>
      <c r="M6798" t="s">
        <v>10340</v>
      </c>
      <c r="N6798" t="s">
        <v>224</v>
      </c>
      <c r="O6798" t="s">
        <v>5735</v>
      </c>
      <c r="P6798" t="s">
        <v>10385</v>
      </c>
      <c r="Q6798" t="s">
        <v>1932</v>
      </c>
      <c r="R6798">
        <v>251</v>
      </c>
      <c r="S6798" s="15" t="str">
        <f t="shared" si="427"/>
        <v>{ month: "May", hq: "1.South", area: "3. South Mekong", kam: "TRẦN THANH NHÃ", kae: "✔️ DSR Hàng Hiểu Hân", route: "F2/F4", week: "W3", day: "Sat", cusCode: "MKST01419ST129", sales: 1288577.77777778, totalC: 251, skuLines: 2 },</v>
      </c>
    </row>
    <row r="6799" spans="1:19" ht="18.5" x14ac:dyDescent="0.45">
      <c r="A6799" s="24"/>
      <c r="B6799" s="24" t="s">
        <v>123</v>
      </c>
      <c r="C6799" s="24" t="s">
        <v>133</v>
      </c>
      <c r="D6799" s="22" t="s">
        <v>139</v>
      </c>
      <c r="E6799" s="24" t="s">
        <v>14</v>
      </c>
      <c r="F6799" s="22" t="s">
        <v>3701</v>
      </c>
      <c r="G6799" s="14" t="s">
        <v>8525</v>
      </c>
      <c r="H6799" s="14">
        <v>920688.88888888888</v>
      </c>
      <c r="I6799">
        <v>2</v>
      </c>
      <c r="J6799" s="13">
        <f t="shared" si="425"/>
        <v>46172</v>
      </c>
      <c r="K6799" t="str">
        <f t="shared" si="424"/>
        <v>Sat</v>
      </c>
      <c r="L6799" t="str">
        <f t="shared" si="426"/>
        <v>W4</v>
      </c>
      <c r="M6799" t="s">
        <v>10340</v>
      </c>
      <c r="N6799" t="s">
        <v>224</v>
      </c>
      <c r="O6799" t="s">
        <v>5735</v>
      </c>
      <c r="P6799" t="s">
        <v>10385</v>
      </c>
      <c r="Q6799" t="s">
        <v>1932</v>
      </c>
      <c r="R6799">
        <v>251</v>
      </c>
      <c r="S6799" s="15" t="str">
        <f t="shared" si="427"/>
        <v>{ month: "May", hq: "1.South", area: "3. South Mekong", kam: "TRẦN THANH NHÃ", kae: "✔️ DSR Hàng Hiểu Hân", route: "F2/F4", week: "W4", day: "Sat", cusCode: "MKST01419ST129", sales: 920688.888888889, totalC: 251, skuLines: 2 },</v>
      </c>
    </row>
    <row r="6800" spans="1:19" ht="18.5" x14ac:dyDescent="0.45">
      <c r="A6800" s="24"/>
      <c r="B6800" s="24" t="s">
        <v>123</v>
      </c>
      <c r="C6800" s="24" t="s">
        <v>133</v>
      </c>
      <c r="D6800" s="22" t="s">
        <v>139</v>
      </c>
      <c r="E6800" s="24" t="s">
        <v>14</v>
      </c>
      <c r="F6800" s="22" t="s">
        <v>9378</v>
      </c>
      <c r="G6800" s="14" t="s">
        <v>8525</v>
      </c>
      <c r="H6800" s="14">
        <v>1279777.7777777778</v>
      </c>
      <c r="I6800">
        <v>2</v>
      </c>
      <c r="J6800" s="13">
        <f t="shared" si="425"/>
        <v>46172</v>
      </c>
      <c r="K6800" t="str">
        <f t="shared" si="424"/>
        <v>Sat</v>
      </c>
      <c r="L6800" t="str">
        <f t="shared" si="426"/>
        <v>W4</v>
      </c>
      <c r="M6800" t="s">
        <v>10340</v>
      </c>
      <c r="N6800" t="s">
        <v>224</v>
      </c>
      <c r="O6800" t="s">
        <v>5735</v>
      </c>
      <c r="P6800" t="s">
        <v>10385</v>
      </c>
      <c r="Q6800" t="s">
        <v>1932</v>
      </c>
      <c r="R6800">
        <v>251</v>
      </c>
      <c r="S6800" s="15" t="str">
        <f t="shared" si="427"/>
        <v>{ month: "May", hq: "1.South", area: "3. South Mekong", kam: "TRẦN THANH NHÃ", kae: "✔️ DSR Hàng Hiểu Hân", route: "F2/F4", week: "W4", day: "Sat", cusCode: "MKST01419ST131", sales: 1279777.77777778, totalC: 251, skuLines: 2 },</v>
      </c>
    </row>
    <row r="6801" spans="1:19" ht="18.5" x14ac:dyDescent="0.45">
      <c r="A6801" s="24"/>
      <c r="B6801" s="24" t="s">
        <v>123</v>
      </c>
      <c r="C6801" s="24" t="s">
        <v>133</v>
      </c>
      <c r="D6801" s="22" t="s">
        <v>139</v>
      </c>
      <c r="E6801" s="24" t="s">
        <v>14</v>
      </c>
      <c r="F6801" s="22" t="s">
        <v>9379</v>
      </c>
      <c r="G6801" s="14" t="s">
        <v>8525</v>
      </c>
      <c r="H6801" s="14">
        <v>1096800</v>
      </c>
      <c r="I6801">
        <v>2</v>
      </c>
      <c r="J6801" s="13">
        <f t="shared" si="425"/>
        <v>46172</v>
      </c>
      <c r="K6801" t="str">
        <f t="shared" si="424"/>
        <v>Sat</v>
      </c>
      <c r="L6801" t="str">
        <f t="shared" si="426"/>
        <v>W4</v>
      </c>
      <c r="M6801" t="s">
        <v>10340</v>
      </c>
      <c r="N6801" t="s">
        <v>224</v>
      </c>
      <c r="O6801" t="s">
        <v>5735</v>
      </c>
      <c r="P6801" t="s">
        <v>10385</v>
      </c>
      <c r="Q6801" t="s">
        <v>1932</v>
      </c>
      <c r="R6801">
        <v>251</v>
      </c>
      <c r="S6801" s="15" t="str">
        <f t="shared" si="427"/>
        <v>{ month: "May", hq: "1.South", area: "3. South Mekong", kam: "TRẦN THANH NHÃ", kae: "✔️ DSR Hàng Hiểu Hân", route: "F2/F4", week: "W4", day: "Sat", cusCode: "MKST01419ST132", sales: 1096800, totalC: 251, skuLines: 2 },</v>
      </c>
    </row>
    <row r="6802" spans="1:19" ht="18.5" x14ac:dyDescent="0.45">
      <c r="A6802" s="24"/>
      <c r="B6802" s="24" t="s">
        <v>123</v>
      </c>
      <c r="C6802" s="24" t="s">
        <v>133</v>
      </c>
      <c r="D6802" s="22" t="s">
        <v>139</v>
      </c>
      <c r="E6802" s="24" t="s">
        <v>14</v>
      </c>
      <c r="F6802" s="22" t="s">
        <v>3702</v>
      </c>
      <c r="G6802" s="14" t="s">
        <v>1941</v>
      </c>
      <c r="H6802" s="14">
        <v>367888.88888888888</v>
      </c>
      <c r="I6802">
        <v>1</v>
      </c>
      <c r="J6802" s="13">
        <f t="shared" si="425"/>
        <v>46158</v>
      </c>
      <c r="K6802" t="str">
        <f t="shared" si="424"/>
        <v>Sat</v>
      </c>
      <c r="L6802" t="str">
        <f t="shared" si="426"/>
        <v>W2</v>
      </c>
      <c r="M6802" t="s">
        <v>10340</v>
      </c>
      <c r="N6802" t="s">
        <v>224</v>
      </c>
      <c r="O6802" t="s">
        <v>5735</v>
      </c>
      <c r="P6802" t="s">
        <v>10385</v>
      </c>
      <c r="Q6802" t="s">
        <v>1932</v>
      </c>
      <c r="R6802">
        <v>251</v>
      </c>
      <c r="S6802" s="15" t="str">
        <f t="shared" si="427"/>
        <v>{ month: "May", hq: "1.South", area: "3. South Mekong", kam: "TRẦN THANH NHÃ", kae: "✔️ DSR Hàng Hiểu Hân", route: "F2/F4", week: "W2", day: "Sat", cusCode: "MKST01419ST133", sales: 367888.888888889, totalC: 251, skuLines: 1 },</v>
      </c>
    </row>
    <row r="6803" spans="1:19" ht="18.5" x14ac:dyDescent="0.45">
      <c r="A6803" s="24"/>
      <c r="B6803" s="24" t="s">
        <v>123</v>
      </c>
      <c r="C6803" s="24" t="s">
        <v>133</v>
      </c>
      <c r="D6803" s="22" t="s">
        <v>139</v>
      </c>
      <c r="E6803" s="24" t="s">
        <v>14</v>
      </c>
      <c r="F6803" s="22" t="s">
        <v>3702</v>
      </c>
      <c r="G6803" s="14" t="s">
        <v>8525</v>
      </c>
      <c r="H6803" s="14">
        <v>735777.77777777775</v>
      </c>
      <c r="I6803">
        <v>1</v>
      </c>
      <c r="J6803" s="13">
        <f t="shared" si="425"/>
        <v>46172</v>
      </c>
      <c r="K6803" t="str">
        <f t="shared" si="424"/>
        <v>Sat</v>
      </c>
      <c r="L6803" t="str">
        <f t="shared" si="426"/>
        <v>W4</v>
      </c>
      <c r="M6803" t="s">
        <v>10340</v>
      </c>
      <c r="N6803" t="s">
        <v>224</v>
      </c>
      <c r="O6803" t="s">
        <v>5735</v>
      </c>
      <c r="P6803" t="s">
        <v>10385</v>
      </c>
      <c r="Q6803" t="s">
        <v>1932</v>
      </c>
      <c r="R6803">
        <v>251</v>
      </c>
      <c r="S6803" s="15" t="str">
        <f t="shared" si="427"/>
        <v>{ month: "May", hq: "1.South", area: "3. South Mekong", kam: "TRẦN THANH NHÃ", kae: "✔️ DSR Hàng Hiểu Hân", route: "F2/F4", week: "W4", day: "Sat", cusCode: "MKST01419ST133", sales: 735777.777777778, totalC: 251, skuLines: 1 },</v>
      </c>
    </row>
    <row r="6804" spans="1:19" ht="18.5" x14ac:dyDescent="0.45">
      <c r="A6804" s="24"/>
      <c r="B6804" s="24" t="s">
        <v>123</v>
      </c>
      <c r="C6804" s="24" t="s">
        <v>133</v>
      </c>
      <c r="D6804" s="22" t="s">
        <v>139</v>
      </c>
      <c r="E6804" s="24" t="s">
        <v>14</v>
      </c>
      <c r="F6804" s="22" t="s">
        <v>3703</v>
      </c>
      <c r="G6804" s="14" t="s">
        <v>1941</v>
      </c>
      <c r="H6804" s="14">
        <v>735777.77777777775</v>
      </c>
      <c r="I6804">
        <v>1</v>
      </c>
      <c r="J6804" s="13">
        <f t="shared" si="425"/>
        <v>46158</v>
      </c>
      <c r="K6804" t="str">
        <f t="shared" si="424"/>
        <v>Sat</v>
      </c>
      <c r="L6804" t="str">
        <f t="shared" si="426"/>
        <v>W2</v>
      </c>
      <c r="M6804" t="s">
        <v>10340</v>
      </c>
      <c r="N6804" t="s">
        <v>224</v>
      </c>
      <c r="O6804" t="s">
        <v>5735</v>
      </c>
      <c r="P6804" t="s">
        <v>10385</v>
      </c>
      <c r="Q6804" t="s">
        <v>1932</v>
      </c>
      <c r="R6804">
        <v>251</v>
      </c>
      <c r="S6804" s="15" t="str">
        <f t="shared" si="427"/>
        <v>{ month: "May", hq: "1.South", area: "3. South Mekong", kam: "TRẦN THANH NHÃ", kae: "✔️ DSR Hàng Hiểu Hân", route: "F2/F4", week: "W2", day: "Sat", cusCode: "MKST01419ST134", sales: 735777.777777778, totalC: 251, skuLines: 1 },</v>
      </c>
    </row>
    <row r="6805" spans="1:19" ht="18.5" x14ac:dyDescent="0.45">
      <c r="A6805" s="24"/>
      <c r="B6805" s="24" t="s">
        <v>123</v>
      </c>
      <c r="C6805" s="24" t="s">
        <v>133</v>
      </c>
      <c r="D6805" s="22" t="s">
        <v>139</v>
      </c>
      <c r="E6805" s="24" t="s">
        <v>14</v>
      </c>
      <c r="F6805" s="22" t="s">
        <v>3703</v>
      </c>
      <c r="G6805" s="14" t="s">
        <v>7953</v>
      </c>
      <c r="H6805" s="14">
        <v>1560577.7777777778</v>
      </c>
      <c r="I6805">
        <v>3</v>
      </c>
      <c r="J6805" s="13">
        <f t="shared" si="425"/>
        <v>46165</v>
      </c>
      <c r="K6805" t="str">
        <f t="shared" si="424"/>
        <v>Sat</v>
      </c>
      <c r="L6805" t="str">
        <f t="shared" si="426"/>
        <v>W3</v>
      </c>
      <c r="M6805" t="s">
        <v>10340</v>
      </c>
      <c r="N6805" t="s">
        <v>224</v>
      </c>
      <c r="O6805" t="s">
        <v>5735</v>
      </c>
      <c r="P6805" t="s">
        <v>10385</v>
      </c>
      <c r="Q6805" t="s">
        <v>1932</v>
      </c>
      <c r="R6805">
        <v>251</v>
      </c>
      <c r="S6805" s="15" t="str">
        <f t="shared" si="427"/>
        <v>{ month: "May", hq: "1.South", area: "3. South Mekong", kam: "TRẦN THANH NHÃ", kae: "✔️ DSR Hàng Hiểu Hân", route: "F2/F4", week: "W3", day: "Sat", cusCode: "MKST01419ST134", sales: 1560577.77777778, totalC: 251, skuLines: 3 },</v>
      </c>
    </row>
    <row r="6806" spans="1:19" ht="18.5" x14ac:dyDescent="0.45">
      <c r="A6806" s="24"/>
      <c r="B6806" s="24" t="s">
        <v>123</v>
      </c>
      <c r="C6806" s="24" t="s">
        <v>133</v>
      </c>
      <c r="D6806" s="22" t="s">
        <v>139</v>
      </c>
      <c r="E6806" s="24" t="s">
        <v>14</v>
      </c>
      <c r="F6806" s="22" t="s">
        <v>3704</v>
      </c>
      <c r="G6806" s="14" t="s">
        <v>5738</v>
      </c>
      <c r="H6806" s="14">
        <v>367895.37037037034</v>
      </c>
      <c r="I6806">
        <v>1</v>
      </c>
      <c r="J6806" s="13">
        <f t="shared" si="425"/>
        <v>46144</v>
      </c>
      <c r="K6806" t="str">
        <f t="shared" si="424"/>
        <v>Sat</v>
      </c>
      <c r="L6806" t="str">
        <f t="shared" si="426"/>
        <v>W0</v>
      </c>
      <c r="M6806" t="s">
        <v>10340</v>
      </c>
      <c r="N6806" t="s">
        <v>224</v>
      </c>
      <c r="O6806" t="s">
        <v>5735</v>
      </c>
      <c r="P6806" t="s">
        <v>10385</v>
      </c>
      <c r="Q6806" t="s">
        <v>1932</v>
      </c>
      <c r="R6806">
        <v>206</v>
      </c>
      <c r="S6806" s="15" t="str">
        <f t="shared" si="427"/>
        <v>{ month: "May", hq: "1.South", area: "3. South Mekong", kam: "TRẦN THANH NHÃ", kae: "✔️ DSR Hàng Hiểu Hân", route: "F2/F4", week: "W0", day: "Sat", cusCode: "MKST01419ST136", sales: 367895.37037037, totalC: 206, skuLines: 1 },</v>
      </c>
    </row>
    <row r="6807" spans="1:19" ht="18.5" x14ac:dyDescent="0.45">
      <c r="A6807" s="24"/>
      <c r="B6807" s="24" t="s">
        <v>123</v>
      </c>
      <c r="C6807" s="24" t="s">
        <v>133</v>
      </c>
      <c r="D6807" s="22" t="s">
        <v>139</v>
      </c>
      <c r="E6807" s="24" t="s">
        <v>14</v>
      </c>
      <c r="F6807" s="22" t="s">
        <v>3704</v>
      </c>
      <c r="G6807" s="14" t="s">
        <v>1941</v>
      </c>
      <c r="H6807" s="14">
        <v>367888.88888888888</v>
      </c>
      <c r="I6807">
        <v>1</v>
      </c>
      <c r="J6807" s="13">
        <f t="shared" si="425"/>
        <v>46158</v>
      </c>
      <c r="K6807" t="str">
        <f t="shared" si="424"/>
        <v>Sat</v>
      </c>
      <c r="L6807" t="str">
        <f t="shared" si="426"/>
        <v>W2</v>
      </c>
      <c r="M6807" t="s">
        <v>10340</v>
      </c>
      <c r="N6807" t="s">
        <v>224</v>
      </c>
      <c r="O6807" t="s">
        <v>5735</v>
      </c>
      <c r="P6807" t="s">
        <v>10385</v>
      </c>
      <c r="Q6807" t="s">
        <v>1932</v>
      </c>
      <c r="R6807">
        <v>251</v>
      </c>
      <c r="S6807" s="15" t="str">
        <f t="shared" si="427"/>
        <v>{ month: "May", hq: "1.South", area: "3. South Mekong", kam: "TRẦN THANH NHÃ", kae: "✔️ DSR Hàng Hiểu Hân", route: "F2/F4", week: "W2", day: "Sat", cusCode: "MKST01419ST136", sales: 367888.888888889, totalC: 251, skuLines: 1 },</v>
      </c>
    </row>
    <row r="6808" spans="1:19" ht="18.5" x14ac:dyDescent="0.45">
      <c r="A6808" s="24"/>
      <c r="B6808" s="24" t="s">
        <v>123</v>
      </c>
      <c r="C6808" s="24" t="s">
        <v>133</v>
      </c>
      <c r="D6808" s="22" t="s">
        <v>139</v>
      </c>
      <c r="E6808" s="24" t="s">
        <v>14</v>
      </c>
      <c r="F6808" s="22" t="s">
        <v>3705</v>
      </c>
      <c r="G6808" s="14" t="s">
        <v>1935</v>
      </c>
      <c r="H6808" s="14">
        <v>367888.88888888888</v>
      </c>
      <c r="I6808">
        <v>1</v>
      </c>
      <c r="J6808" s="13">
        <f t="shared" si="425"/>
        <v>46157</v>
      </c>
      <c r="K6808" t="str">
        <f t="shared" si="424"/>
        <v>Fri</v>
      </c>
      <c r="L6808" t="str">
        <f t="shared" si="426"/>
        <v>W2</v>
      </c>
      <c r="M6808" t="s">
        <v>10340</v>
      </c>
      <c r="N6808" t="s">
        <v>224</v>
      </c>
      <c r="O6808" t="s">
        <v>5735</v>
      </c>
      <c r="P6808" t="s">
        <v>10385</v>
      </c>
      <c r="Q6808" t="s">
        <v>1932</v>
      </c>
      <c r="R6808">
        <v>251</v>
      </c>
      <c r="S6808" s="15" t="str">
        <f t="shared" si="427"/>
        <v>{ month: "May", hq: "1.South", area: "3. South Mekong", kam: "TRẦN THANH NHÃ", kae: "✔️ DSR Hàng Hiểu Hân", route: "F2/F4", week: "W2", day: "Fri", cusCode: "MKST0141ST121", sales: 367888.888888889, totalC: 251, skuLines: 1 },</v>
      </c>
    </row>
    <row r="6809" spans="1:19" ht="18.5" x14ac:dyDescent="0.45">
      <c r="A6809" s="24"/>
      <c r="B6809" s="24" t="s">
        <v>123</v>
      </c>
      <c r="C6809" s="24" t="s">
        <v>133</v>
      </c>
      <c r="D6809" s="22" t="s">
        <v>139</v>
      </c>
      <c r="E6809" s="24" t="s">
        <v>14</v>
      </c>
      <c r="F6809" s="22" t="s">
        <v>3706</v>
      </c>
      <c r="G6809" s="14" t="s">
        <v>1935</v>
      </c>
      <c r="H6809" s="14">
        <v>735777.77777777775</v>
      </c>
      <c r="I6809">
        <v>1</v>
      </c>
      <c r="J6809" s="13">
        <f t="shared" si="425"/>
        <v>46157</v>
      </c>
      <c r="K6809" t="str">
        <f t="shared" si="424"/>
        <v>Fri</v>
      </c>
      <c r="L6809" t="str">
        <f t="shared" si="426"/>
        <v>W2</v>
      </c>
      <c r="M6809" t="s">
        <v>10340</v>
      </c>
      <c r="N6809" t="s">
        <v>224</v>
      </c>
      <c r="O6809" t="s">
        <v>5735</v>
      </c>
      <c r="P6809" t="s">
        <v>10385</v>
      </c>
      <c r="Q6809" t="s">
        <v>1932</v>
      </c>
      <c r="R6809">
        <v>251</v>
      </c>
      <c r="S6809" s="15" t="str">
        <f t="shared" si="427"/>
        <v>{ month: "May", hq: "1.South", area: "3. South Mekong", kam: "TRẦN THANH NHÃ", kae: "✔️ DSR Hàng Hiểu Hân", route: "F2/F4", week: "W2", day: "Fri", cusCode: "MKST0141ST122", sales: 735777.777777778, totalC: 251, skuLines: 1 },</v>
      </c>
    </row>
    <row r="6810" spans="1:19" ht="18.5" x14ac:dyDescent="0.45">
      <c r="A6810" s="24"/>
      <c r="B6810" s="24" t="s">
        <v>123</v>
      </c>
      <c r="C6810" s="24" t="s">
        <v>133</v>
      </c>
      <c r="D6810" s="22" t="s">
        <v>139</v>
      </c>
      <c r="E6810" s="24" t="s">
        <v>14</v>
      </c>
      <c r="F6810" s="22" t="s">
        <v>3706</v>
      </c>
      <c r="G6810" s="14" t="s">
        <v>5746</v>
      </c>
      <c r="H6810" s="14">
        <v>680000</v>
      </c>
      <c r="I6810">
        <v>1</v>
      </c>
      <c r="J6810" s="13">
        <f t="shared" si="425"/>
        <v>46164</v>
      </c>
      <c r="K6810" t="str">
        <f t="shared" si="424"/>
        <v>Fri</v>
      </c>
      <c r="L6810" t="str">
        <f t="shared" si="426"/>
        <v>W3</v>
      </c>
      <c r="M6810" t="s">
        <v>10340</v>
      </c>
      <c r="N6810" t="s">
        <v>224</v>
      </c>
      <c r="O6810" t="s">
        <v>5735</v>
      </c>
      <c r="P6810" t="s">
        <v>10385</v>
      </c>
      <c r="Q6810" t="s">
        <v>1932</v>
      </c>
      <c r="R6810">
        <v>251</v>
      </c>
      <c r="S6810" s="15" t="str">
        <f t="shared" si="427"/>
        <v>{ month: "May", hq: "1.South", area: "3. South Mekong", kam: "TRẦN THANH NHÃ", kae: "✔️ DSR Hàng Hiểu Hân", route: "F2/F4", week: "W3", day: "Fri", cusCode: "MKST0141ST122", sales: 680000, totalC: 251, skuLines: 1 },</v>
      </c>
    </row>
    <row r="6811" spans="1:19" ht="18.5" x14ac:dyDescent="0.45">
      <c r="A6811" s="24"/>
      <c r="B6811" s="24" t="s">
        <v>123</v>
      </c>
      <c r="C6811" s="24" t="s">
        <v>133</v>
      </c>
      <c r="D6811" s="22" t="s">
        <v>139</v>
      </c>
      <c r="E6811" s="24" t="s">
        <v>14</v>
      </c>
      <c r="F6811" s="22" t="s">
        <v>3707</v>
      </c>
      <c r="G6811" s="14" t="s">
        <v>1937</v>
      </c>
      <c r="H6811" s="14">
        <v>819577.77777777775</v>
      </c>
      <c r="I6811">
        <v>3</v>
      </c>
      <c r="J6811" s="13">
        <f t="shared" si="425"/>
        <v>46153</v>
      </c>
      <c r="K6811" t="str">
        <f t="shared" si="424"/>
        <v>Mon</v>
      </c>
      <c r="L6811" t="str">
        <f t="shared" si="426"/>
        <v>W2</v>
      </c>
      <c r="M6811" t="s">
        <v>10340</v>
      </c>
      <c r="N6811" t="s">
        <v>224</v>
      </c>
      <c r="O6811" t="s">
        <v>5735</v>
      </c>
      <c r="P6811" t="s">
        <v>10385</v>
      </c>
      <c r="Q6811" t="s">
        <v>1932</v>
      </c>
      <c r="R6811">
        <v>251</v>
      </c>
      <c r="S6811" s="15" t="str">
        <f t="shared" si="427"/>
        <v>{ month: "May", hq: "1.South", area: "3. South Mekong", kam: "TRẦN THANH NHÃ", kae: "✔️ DSR Hàng Hiểu Hân", route: "F2/F4", week: "W2", day: "Mon", cusCode: "MKST0141ST123", sales: 819577.777777778, totalC: 251, skuLines: 3 },</v>
      </c>
    </row>
    <row r="6812" spans="1:19" ht="18.5" x14ac:dyDescent="0.45">
      <c r="A6812" s="24"/>
      <c r="B6812" s="24" t="s">
        <v>123</v>
      </c>
      <c r="C6812" s="24" t="s">
        <v>133</v>
      </c>
      <c r="D6812" s="22" t="s">
        <v>139</v>
      </c>
      <c r="E6812" s="24" t="s">
        <v>14</v>
      </c>
      <c r="F6812" s="22" t="s">
        <v>3707</v>
      </c>
      <c r="G6812" s="14" t="s">
        <v>5746</v>
      </c>
      <c r="H6812" s="14">
        <v>778644.4444444445</v>
      </c>
      <c r="I6812">
        <v>3</v>
      </c>
      <c r="J6812" s="13">
        <f t="shared" si="425"/>
        <v>46164</v>
      </c>
      <c r="K6812" t="str">
        <f t="shared" si="424"/>
        <v>Fri</v>
      </c>
      <c r="L6812" t="str">
        <f t="shared" si="426"/>
        <v>W3</v>
      </c>
      <c r="M6812" t="s">
        <v>10340</v>
      </c>
      <c r="N6812" t="s">
        <v>224</v>
      </c>
      <c r="O6812" t="s">
        <v>5735</v>
      </c>
      <c r="P6812" t="s">
        <v>10385</v>
      </c>
      <c r="Q6812" t="s">
        <v>1932</v>
      </c>
      <c r="R6812">
        <v>251</v>
      </c>
      <c r="S6812" s="15" t="str">
        <f t="shared" si="427"/>
        <v>{ month: "May", hq: "1.South", area: "3. South Mekong", kam: "TRẦN THANH NHÃ", kae: "✔️ DSR Hàng Hiểu Hân", route: "F2/F4", week: "W3", day: "Fri", cusCode: "MKST0141ST123", sales: 778644.444444444, totalC: 251, skuLines: 3 },</v>
      </c>
    </row>
    <row r="6813" spans="1:19" ht="18.5" x14ac:dyDescent="0.45">
      <c r="A6813" s="24"/>
      <c r="B6813" s="24" t="s">
        <v>123</v>
      </c>
      <c r="C6813" s="24" t="s">
        <v>133</v>
      </c>
      <c r="D6813" s="22" t="s">
        <v>139</v>
      </c>
      <c r="E6813" s="24" t="s">
        <v>14</v>
      </c>
      <c r="F6813" s="22" t="s">
        <v>3708</v>
      </c>
      <c r="G6813" s="14" t="s">
        <v>1935</v>
      </c>
      <c r="H6813" s="14">
        <v>367888.88888888888</v>
      </c>
      <c r="I6813">
        <v>1</v>
      </c>
      <c r="J6813" s="13">
        <f t="shared" si="425"/>
        <v>46157</v>
      </c>
      <c r="K6813" t="str">
        <f t="shared" si="424"/>
        <v>Fri</v>
      </c>
      <c r="L6813" t="str">
        <f t="shared" si="426"/>
        <v>W2</v>
      </c>
      <c r="M6813" t="s">
        <v>10340</v>
      </c>
      <c r="N6813" t="s">
        <v>224</v>
      </c>
      <c r="O6813" t="s">
        <v>5735</v>
      </c>
      <c r="P6813" t="s">
        <v>10385</v>
      </c>
      <c r="Q6813" t="s">
        <v>1932</v>
      </c>
      <c r="R6813">
        <v>251</v>
      </c>
      <c r="S6813" s="15" t="str">
        <f t="shared" si="427"/>
        <v>{ month: "May", hq: "1.South", area: "3. South Mekong", kam: "TRẦN THANH NHÃ", kae: "✔️ DSR Hàng Hiểu Hân", route: "F2/F4", week: "W2", day: "Fri", cusCode: "MKST0141ST124", sales: 367888.888888889, totalC: 251, skuLines: 1 },</v>
      </c>
    </row>
    <row r="6814" spans="1:19" ht="18.5" x14ac:dyDescent="0.45">
      <c r="A6814" s="24"/>
      <c r="B6814" s="24" t="s">
        <v>123</v>
      </c>
      <c r="C6814" s="24" t="s">
        <v>133</v>
      </c>
      <c r="D6814" s="22" t="s">
        <v>139</v>
      </c>
      <c r="E6814" s="24" t="s">
        <v>14</v>
      </c>
      <c r="F6814" s="22" t="s">
        <v>3708</v>
      </c>
      <c r="G6814" s="14" t="s">
        <v>5746</v>
      </c>
      <c r="H6814" s="14">
        <v>824800</v>
      </c>
      <c r="I6814">
        <v>2</v>
      </c>
      <c r="J6814" s="13">
        <f t="shared" si="425"/>
        <v>46164</v>
      </c>
      <c r="K6814" t="str">
        <f t="shared" si="424"/>
        <v>Fri</v>
      </c>
      <c r="L6814" t="str">
        <f t="shared" si="426"/>
        <v>W3</v>
      </c>
      <c r="M6814" t="s">
        <v>10340</v>
      </c>
      <c r="N6814" t="s">
        <v>224</v>
      </c>
      <c r="O6814" t="s">
        <v>5735</v>
      </c>
      <c r="P6814" t="s">
        <v>10385</v>
      </c>
      <c r="Q6814" t="s">
        <v>1932</v>
      </c>
      <c r="R6814">
        <v>251</v>
      </c>
      <c r="S6814" s="15" t="str">
        <f t="shared" si="427"/>
        <v>{ month: "May", hq: "1.South", area: "3. South Mekong", kam: "TRẦN THANH NHÃ", kae: "✔️ DSR Hàng Hiểu Hân", route: "F2/F4", week: "W3", day: "Fri", cusCode: "MKST0141ST124", sales: 824800, totalC: 251, skuLines: 2 },</v>
      </c>
    </row>
    <row r="6815" spans="1:19" ht="18.5" x14ac:dyDescent="0.45">
      <c r="A6815" s="24"/>
      <c r="B6815" s="24" t="s">
        <v>123</v>
      </c>
      <c r="C6815" s="24" t="s">
        <v>133</v>
      </c>
      <c r="D6815" s="22" t="s">
        <v>139</v>
      </c>
      <c r="E6815" s="24" t="s">
        <v>14</v>
      </c>
      <c r="F6815" s="22" t="s">
        <v>3708</v>
      </c>
      <c r="G6815" s="14" t="s">
        <v>8524</v>
      </c>
      <c r="H6815" s="14">
        <v>1328688.888888889</v>
      </c>
      <c r="I6815">
        <v>3</v>
      </c>
      <c r="J6815" s="13">
        <f t="shared" si="425"/>
        <v>46171</v>
      </c>
      <c r="K6815" t="str">
        <f t="shared" si="424"/>
        <v>Fri</v>
      </c>
      <c r="L6815" t="str">
        <f t="shared" si="426"/>
        <v>W4</v>
      </c>
      <c r="M6815" t="s">
        <v>10340</v>
      </c>
      <c r="N6815" t="s">
        <v>224</v>
      </c>
      <c r="O6815" t="s">
        <v>5735</v>
      </c>
      <c r="P6815" t="s">
        <v>10385</v>
      </c>
      <c r="Q6815" t="s">
        <v>1932</v>
      </c>
      <c r="R6815">
        <v>251</v>
      </c>
      <c r="S6815" s="15" t="str">
        <f t="shared" si="427"/>
        <v>{ month: "May", hq: "1.South", area: "3. South Mekong", kam: "TRẦN THANH NHÃ", kae: "✔️ DSR Hàng Hiểu Hân", route: "F2/F4", week: "W4", day: "Fri", cusCode: "MKST0141ST124", sales: 1328688.88888889, totalC: 251, skuLines: 3 },</v>
      </c>
    </row>
    <row r="6816" spans="1:19" ht="18.5" x14ac:dyDescent="0.45">
      <c r="A6816" s="24"/>
      <c r="B6816" s="24" t="s">
        <v>123</v>
      </c>
      <c r="C6816" s="24" t="s">
        <v>133</v>
      </c>
      <c r="D6816" s="22" t="s">
        <v>139</v>
      </c>
      <c r="E6816" s="24" t="s">
        <v>14</v>
      </c>
      <c r="F6816" s="22" t="s">
        <v>3709</v>
      </c>
      <c r="G6816" s="14" t="s">
        <v>1937</v>
      </c>
      <c r="H6816" s="14">
        <v>735777.77777777775</v>
      </c>
      <c r="I6816">
        <v>1</v>
      </c>
      <c r="J6816" s="13">
        <f t="shared" si="425"/>
        <v>46153</v>
      </c>
      <c r="K6816" t="str">
        <f t="shared" si="424"/>
        <v>Mon</v>
      </c>
      <c r="L6816" t="str">
        <f t="shared" si="426"/>
        <v>W2</v>
      </c>
      <c r="M6816" t="s">
        <v>10340</v>
      </c>
      <c r="N6816" t="s">
        <v>224</v>
      </c>
      <c r="O6816" t="s">
        <v>5735</v>
      </c>
      <c r="P6816" t="s">
        <v>10385</v>
      </c>
      <c r="Q6816" t="s">
        <v>1932</v>
      </c>
      <c r="R6816">
        <v>251</v>
      </c>
      <c r="S6816" s="15" t="str">
        <f t="shared" si="427"/>
        <v>{ month: "May", hq: "1.South", area: "3. South Mekong", kam: "TRẦN THANH NHÃ", kae: "✔️ DSR Hàng Hiểu Hân", route: "F2/F4", week: "W2", day: "Mon", cusCode: "MKST0141ST125", sales: 735777.777777778, totalC: 251, skuLines: 1 },</v>
      </c>
    </row>
    <row r="6817" spans="1:19" ht="18.5" x14ac:dyDescent="0.45">
      <c r="A6817" s="24"/>
      <c r="B6817" s="24" t="s">
        <v>123</v>
      </c>
      <c r="C6817" s="24" t="s">
        <v>133</v>
      </c>
      <c r="D6817" s="22" t="s">
        <v>139</v>
      </c>
      <c r="E6817" s="24" t="s">
        <v>14</v>
      </c>
      <c r="F6817" s="22" t="s">
        <v>3709</v>
      </c>
      <c r="G6817" s="14" t="s">
        <v>5746</v>
      </c>
      <c r="H6817" s="14">
        <v>639888.88888888888</v>
      </c>
      <c r="I6817">
        <v>2</v>
      </c>
      <c r="J6817" s="13">
        <f t="shared" si="425"/>
        <v>46164</v>
      </c>
      <c r="K6817" t="str">
        <f t="shared" si="424"/>
        <v>Fri</v>
      </c>
      <c r="L6817" t="str">
        <f t="shared" si="426"/>
        <v>W3</v>
      </c>
      <c r="M6817" t="s">
        <v>10340</v>
      </c>
      <c r="N6817" t="s">
        <v>224</v>
      </c>
      <c r="O6817" t="s">
        <v>5735</v>
      </c>
      <c r="P6817" t="s">
        <v>10385</v>
      </c>
      <c r="Q6817" t="s">
        <v>1932</v>
      </c>
      <c r="R6817">
        <v>251</v>
      </c>
      <c r="S6817" s="15" t="str">
        <f t="shared" si="427"/>
        <v>{ month: "May", hq: "1.South", area: "3. South Mekong", kam: "TRẦN THANH NHÃ", kae: "✔️ DSR Hàng Hiểu Hân", route: "F2/F4", week: "W3", day: "Fri", cusCode: "MKST0141ST125", sales: 639888.888888889, totalC: 251, skuLines: 2 },</v>
      </c>
    </row>
    <row r="6818" spans="1:19" ht="18.5" x14ac:dyDescent="0.45">
      <c r="A6818" s="24"/>
      <c r="B6818" s="24" t="s">
        <v>123</v>
      </c>
      <c r="C6818" s="24" t="s">
        <v>133</v>
      </c>
      <c r="D6818" s="22" t="s">
        <v>139</v>
      </c>
      <c r="E6818" s="24" t="s">
        <v>14</v>
      </c>
      <c r="F6818" s="22" t="s">
        <v>3709</v>
      </c>
      <c r="G6818" s="14" t="s">
        <v>8524</v>
      </c>
      <c r="H6818" s="14">
        <v>735777.77777777775</v>
      </c>
      <c r="I6818">
        <v>1</v>
      </c>
      <c r="J6818" s="13">
        <f t="shared" si="425"/>
        <v>46171</v>
      </c>
      <c r="K6818" t="str">
        <f t="shared" si="424"/>
        <v>Fri</v>
      </c>
      <c r="L6818" t="str">
        <f t="shared" si="426"/>
        <v>W4</v>
      </c>
      <c r="M6818" t="s">
        <v>10340</v>
      </c>
      <c r="N6818" t="s">
        <v>224</v>
      </c>
      <c r="O6818" t="s">
        <v>5735</v>
      </c>
      <c r="P6818" t="s">
        <v>10385</v>
      </c>
      <c r="Q6818" t="s">
        <v>1932</v>
      </c>
      <c r="R6818">
        <v>251</v>
      </c>
      <c r="S6818" s="15" t="str">
        <f t="shared" si="427"/>
        <v>{ month: "May", hq: "1.South", area: "3. South Mekong", kam: "TRẦN THANH NHÃ", kae: "✔️ DSR Hàng Hiểu Hân", route: "F2/F4", week: "W4", day: "Fri", cusCode: "MKST0141ST125", sales: 735777.777777778, totalC: 251, skuLines: 1 },</v>
      </c>
    </row>
    <row r="6819" spans="1:19" ht="18.5" x14ac:dyDescent="0.45">
      <c r="A6819" s="24"/>
      <c r="B6819" s="24" t="s">
        <v>123</v>
      </c>
      <c r="C6819" s="24" t="s">
        <v>133</v>
      </c>
      <c r="D6819" s="22" t="s">
        <v>139</v>
      </c>
      <c r="E6819" s="24" t="s">
        <v>14</v>
      </c>
      <c r="F6819" s="22" t="s">
        <v>3710</v>
      </c>
      <c r="G6819" s="14" t="s">
        <v>1935</v>
      </c>
      <c r="H6819" s="14">
        <v>735777.77777777775</v>
      </c>
      <c r="I6819">
        <v>1</v>
      </c>
      <c r="J6819" s="13">
        <f t="shared" si="425"/>
        <v>46157</v>
      </c>
      <c r="K6819" t="str">
        <f t="shared" si="424"/>
        <v>Fri</v>
      </c>
      <c r="L6819" t="str">
        <f t="shared" si="426"/>
        <v>W2</v>
      </c>
      <c r="M6819" t="s">
        <v>10340</v>
      </c>
      <c r="N6819" t="s">
        <v>224</v>
      </c>
      <c r="O6819" t="s">
        <v>5735</v>
      </c>
      <c r="P6819" t="s">
        <v>10385</v>
      </c>
      <c r="Q6819" t="s">
        <v>1932</v>
      </c>
      <c r="R6819">
        <v>251</v>
      </c>
      <c r="S6819" s="15" t="str">
        <f t="shared" si="427"/>
        <v>{ month: "May", hq: "1.South", area: "3. South Mekong", kam: "TRẦN THANH NHÃ", kae: "✔️ DSR Hàng Hiểu Hân", route: "F2/F4", week: "W2", day: "Fri", cusCode: "MKST0141ST126", sales: 735777.777777778, totalC: 251, skuLines: 1 },</v>
      </c>
    </row>
    <row r="6820" spans="1:19" ht="18.5" x14ac:dyDescent="0.45">
      <c r="A6820" s="24"/>
      <c r="B6820" s="24" t="s">
        <v>123</v>
      </c>
      <c r="C6820" s="24" t="s">
        <v>133</v>
      </c>
      <c r="D6820" s="22" t="s">
        <v>139</v>
      </c>
      <c r="E6820" s="24" t="s">
        <v>14</v>
      </c>
      <c r="F6820" s="22" t="s">
        <v>3710</v>
      </c>
      <c r="G6820" s="14" t="s">
        <v>5746</v>
      </c>
      <c r="H6820" s="14">
        <v>552800</v>
      </c>
      <c r="I6820">
        <v>1</v>
      </c>
      <c r="J6820" s="13">
        <f t="shared" si="425"/>
        <v>46164</v>
      </c>
      <c r="K6820" t="str">
        <f t="shared" si="424"/>
        <v>Fri</v>
      </c>
      <c r="L6820" t="str">
        <f t="shared" si="426"/>
        <v>W3</v>
      </c>
      <c r="M6820" t="s">
        <v>10340</v>
      </c>
      <c r="N6820" t="s">
        <v>224</v>
      </c>
      <c r="O6820" t="s">
        <v>5735</v>
      </c>
      <c r="P6820" t="s">
        <v>10385</v>
      </c>
      <c r="Q6820" t="s">
        <v>1932</v>
      </c>
      <c r="R6820">
        <v>251</v>
      </c>
      <c r="S6820" s="15" t="str">
        <f t="shared" si="427"/>
        <v>{ month: "May", hq: "1.South", area: "3. South Mekong", kam: "TRẦN THANH NHÃ", kae: "✔️ DSR Hàng Hiểu Hân", route: "F2/F4", week: "W3", day: "Fri", cusCode: "MKST0141ST126", sales: 552800, totalC: 251, skuLines: 1 },</v>
      </c>
    </row>
    <row r="6821" spans="1:19" ht="18.5" x14ac:dyDescent="0.45">
      <c r="A6821" s="24"/>
      <c r="B6821" s="24" t="s">
        <v>123</v>
      </c>
      <c r="C6821" s="24" t="s">
        <v>133</v>
      </c>
      <c r="D6821" s="22" t="s">
        <v>139</v>
      </c>
      <c r="E6821" s="24" t="s">
        <v>14</v>
      </c>
      <c r="F6821" s="22" t="s">
        <v>3710</v>
      </c>
      <c r="G6821" s="14" t="s">
        <v>8524</v>
      </c>
      <c r="H6821" s="14">
        <v>775888.88888888888</v>
      </c>
      <c r="I6821">
        <v>2</v>
      </c>
      <c r="J6821" s="13">
        <f t="shared" si="425"/>
        <v>46171</v>
      </c>
      <c r="K6821" t="str">
        <f t="shared" si="424"/>
        <v>Fri</v>
      </c>
      <c r="L6821" t="str">
        <f t="shared" si="426"/>
        <v>W4</v>
      </c>
      <c r="M6821" t="s">
        <v>10340</v>
      </c>
      <c r="N6821" t="s">
        <v>224</v>
      </c>
      <c r="O6821" t="s">
        <v>5735</v>
      </c>
      <c r="P6821" t="s">
        <v>10385</v>
      </c>
      <c r="Q6821" t="s">
        <v>1932</v>
      </c>
      <c r="R6821">
        <v>251</v>
      </c>
      <c r="S6821" s="15" t="str">
        <f t="shared" si="427"/>
        <v>{ month: "May", hq: "1.South", area: "3. South Mekong", kam: "TRẦN THANH NHÃ", kae: "✔️ DSR Hàng Hiểu Hân", route: "F2/F4", week: "W4", day: "Fri", cusCode: "MKST0141ST126", sales: 775888.888888889, totalC: 251, skuLines: 2 },</v>
      </c>
    </row>
    <row r="6822" spans="1:19" ht="18.5" x14ac:dyDescent="0.45">
      <c r="A6822" s="24"/>
      <c r="B6822" s="24" t="s">
        <v>123</v>
      </c>
      <c r="C6822" s="24" t="s">
        <v>133</v>
      </c>
      <c r="D6822" s="22" t="s">
        <v>139</v>
      </c>
      <c r="E6822" s="24" t="s">
        <v>14</v>
      </c>
      <c r="F6822" s="22" t="s">
        <v>9380</v>
      </c>
      <c r="G6822" s="14" t="s">
        <v>8524</v>
      </c>
      <c r="H6822" s="14">
        <v>1007777.7777777778</v>
      </c>
      <c r="I6822">
        <v>2</v>
      </c>
      <c r="J6822" s="13">
        <f t="shared" si="425"/>
        <v>46171</v>
      </c>
      <c r="K6822" t="str">
        <f t="shared" si="424"/>
        <v>Fri</v>
      </c>
      <c r="L6822" t="str">
        <f t="shared" si="426"/>
        <v>W4</v>
      </c>
      <c r="M6822" t="s">
        <v>10340</v>
      </c>
      <c r="N6822" t="s">
        <v>224</v>
      </c>
      <c r="O6822" t="s">
        <v>5735</v>
      </c>
      <c r="P6822" t="s">
        <v>10385</v>
      </c>
      <c r="Q6822" t="s">
        <v>1932</v>
      </c>
      <c r="R6822">
        <v>251</v>
      </c>
      <c r="S6822" s="15" t="str">
        <f t="shared" si="427"/>
        <v>{ month: "May", hq: "1.South", area: "3. South Mekong", kam: "TRẦN THANH NHÃ", kae: "✔️ DSR Hàng Hiểu Hân", route: "F2/F4", week: "W4", day: "Fri", cusCode: "MKST0141ST127", sales: 1007777.77777778, totalC: 251, skuLines: 2 },</v>
      </c>
    </row>
    <row r="6823" spans="1:19" ht="18.5" x14ac:dyDescent="0.45">
      <c r="A6823" s="24"/>
      <c r="B6823" s="24" t="s">
        <v>123</v>
      </c>
      <c r="C6823" s="24" t="s">
        <v>133</v>
      </c>
      <c r="D6823" s="22" t="s">
        <v>139</v>
      </c>
      <c r="E6823" s="24" t="s">
        <v>14</v>
      </c>
      <c r="F6823" s="22" t="s">
        <v>3711</v>
      </c>
      <c r="G6823" s="14" t="s">
        <v>1935</v>
      </c>
      <c r="H6823" s="14">
        <v>367888.88888888888</v>
      </c>
      <c r="I6823">
        <v>1</v>
      </c>
      <c r="J6823" s="13">
        <f t="shared" si="425"/>
        <v>46157</v>
      </c>
      <c r="K6823" t="str">
        <f t="shared" si="424"/>
        <v>Fri</v>
      </c>
      <c r="L6823" t="str">
        <f t="shared" si="426"/>
        <v>W2</v>
      </c>
      <c r="M6823" t="s">
        <v>10340</v>
      </c>
      <c r="N6823" t="s">
        <v>224</v>
      </c>
      <c r="O6823" t="s">
        <v>5735</v>
      </c>
      <c r="P6823" t="s">
        <v>10385</v>
      </c>
      <c r="Q6823" t="s">
        <v>1932</v>
      </c>
      <c r="R6823">
        <v>251</v>
      </c>
      <c r="S6823" s="15" t="str">
        <f t="shared" si="427"/>
        <v>{ month: "May", hq: "1.South", area: "3. South Mekong", kam: "TRẦN THANH NHÃ", kae: "✔️ DSR Hàng Hiểu Hân", route: "F2/F4", week: "W2", day: "Fri", cusCode: "MKST0141ST128", sales: 367888.888888889, totalC: 251, skuLines: 1 },</v>
      </c>
    </row>
    <row r="6824" spans="1:19" ht="18.5" x14ac:dyDescent="0.45">
      <c r="A6824" s="24"/>
      <c r="B6824" s="24" t="s">
        <v>123</v>
      </c>
      <c r="C6824" s="24" t="s">
        <v>133</v>
      </c>
      <c r="D6824" s="22" t="s">
        <v>139</v>
      </c>
      <c r="E6824" s="24" t="s">
        <v>14</v>
      </c>
      <c r="F6824" s="22" t="s">
        <v>3712</v>
      </c>
      <c r="G6824" s="14" t="s">
        <v>1935</v>
      </c>
      <c r="H6824" s="14">
        <v>1288577.7777777778</v>
      </c>
      <c r="I6824">
        <v>2</v>
      </c>
      <c r="J6824" s="13">
        <f t="shared" si="425"/>
        <v>46157</v>
      </c>
      <c r="K6824" t="str">
        <f t="shared" si="424"/>
        <v>Fri</v>
      </c>
      <c r="L6824" t="str">
        <f t="shared" si="426"/>
        <v>W2</v>
      </c>
      <c r="M6824" t="s">
        <v>10340</v>
      </c>
      <c r="N6824" t="s">
        <v>224</v>
      </c>
      <c r="O6824" t="s">
        <v>5735</v>
      </c>
      <c r="P6824" t="s">
        <v>10385</v>
      </c>
      <c r="Q6824" t="s">
        <v>1932</v>
      </c>
      <c r="R6824">
        <v>251</v>
      </c>
      <c r="S6824" s="15" t="str">
        <f t="shared" si="427"/>
        <v>{ month: "May", hq: "1.South", area: "3. South Mekong", kam: "TRẦN THANH NHÃ", kae: "✔️ DSR Hàng Hiểu Hân", route: "F2/F4", week: "W2", day: "Fri", cusCode: "MKST0141ST130", sales: 1288577.77777778, totalC: 251, skuLines: 2 },</v>
      </c>
    </row>
    <row r="6825" spans="1:19" ht="18.5" x14ac:dyDescent="0.45">
      <c r="A6825" s="24"/>
      <c r="B6825" s="24" t="s">
        <v>123</v>
      </c>
      <c r="C6825" s="24" t="s">
        <v>133</v>
      </c>
      <c r="D6825" s="22" t="s">
        <v>139</v>
      </c>
      <c r="E6825" s="24" t="s">
        <v>14</v>
      </c>
      <c r="F6825" s="22" t="s">
        <v>3712</v>
      </c>
      <c r="G6825" s="14" t="s">
        <v>8524</v>
      </c>
      <c r="H6825" s="14">
        <v>1560577.7777777778</v>
      </c>
      <c r="I6825">
        <v>3</v>
      </c>
      <c r="J6825" s="13">
        <f t="shared" si="425"/>
        <v>46171</v>
      </c>
      <c r="K6825" t="str">
        <f t="shared" si="424"/>
        <v>Fri</v>
      </c>
      <c r="L6825" t="str">
        <f t="shared" si="426"/>
        <v>W4</v>
      </c>
      <c r="M6825" t="s">
        <v>10340</v>
      </c>
      <c r="N6825" t="s">
        <v>224</v>
      </c>
      <c r="O6825" t="s">
        <v>5735</v>
      </c>
      <c r="P6825" t="s">
        <v>10385</v>
      </c>
      <c r="Q6825" t="s">
        <v>1932</v>
      </c>
      <c r="R6825">
        <v>251</v>
      </c>
      <c r="S6825" s="15" t="str">
        <f t="shared" si="427"/>
        <v>{ month: "May", hq: "1.South", area: "3. South Mekong", kam: "TRẦN THANH NHÃ", kae: "✔️ DSR Hàng Hiểu Hân", route: "F2/F4", week: "W4", day: "Fri", cusCode: "MKST0141ST130", sales: 1560577.77777778, totalC: 251, skuLines: 3 },</v>
      </c>
    </row>
    <row r="6826" spans="1:19" ht="18.5" x14ac:dyDescent="0.45">
      <c r="A6826" s="24"/>
      <c r="B6826" s="24" t="s">
        <v>123</v>
      </c>
      <c r="C6826" s="24" t="s">
        <v>133</v>
      </c>
      <c r="D6826" s="22" t="s">
        <v>139</v>
      </c>
      <c r="E6826" s="24" t="s">
        <v>14</v>
      </c>
      <c r="F6826" s="22" t="s">
        <v>3713</v>
      </c>
      <c r="G6826" s="14" t="s">
        <v>1935</v>
      </c>
      <c r="H6826" s="14">
        <v>735777.77777777775</v>
      </c>
      <c r="I6826">
        <v>1</v>
      </c>
      <c r="J6826" s="13">
        <f t="shared" si="425"/>
        <v>46157</v>
      </c>
      <c r="K6826" t="str">
        <f t="shared" si="424"/>
        <v>Fri</v>
      </c>
      <c r="L6826" t="str">
        <f t="shared" si="426"/>
        <v>W2</v>
      </c>
      <c r="M6826" t="s">
        <v>10340</v>
      </c>
      <c r="N6826" t="s">
        <v>224</v>
      </c>
      <c r="O6826" t="s">
        <v>5735</v>
      </c>
      <c r="P6826" t="s">
        <v>10385</v>
      </c>
      <c r="Q6826" t="s">
        <v>1932</v>
      </c>
      <c r="R6826">
        <v>251</v>
      </c>
      <c r="S6826" s="15" t="str">
        <f t="shared" si="427"/>
        <v>{ month: "May", hq: "1.South", area: "3. South Mekong", kam: "TRẦN THANH NHÃ", kae: "✔️ DSR Hàng Hiểu Hân", route: "F2/F4", week: "W2", day: "Fri", cusCode: "MKST0141ST131", sales: 735777.777777778, totalC: 251, skuLines: 1 },</v>
      </c>
    </row>
    <row r="6827" spans="1:19" ht="18.5" x14ac:dyDescent="0.45">
      <c r="A6827" s="24"/>
      <c r="B6827" s="24" t="s">
        <v>123</v>
      </c>
      <c r="C6827" s="24" t="s">
        <v>133</v>
      </c>
      <c r="D6827" s="22" t="s">
        <v>139</v>
      </c>
      <c r="E6827" s="24" t="s">
        <v>14</v>
      </c>
      <c r="F6827" s="22" t="s">
        <v>3713</v>
      </c>
      <c r="G6827" s="14" t="s">
        <v>5746</v>
      </c>
      <c r="H6827" s="14">
        <v>282305.55555555556</v>
      </c>
      <c r="I6827">
        <v>3</v>
      </c>
      <c r="J6827" s="13">
        <f t="shared" si="425"/>
        <v>46164</v>
      </c>
      <c r="K6827" t="str">
        <f t="shared" si="424"/>
        <v>Fri</v>
      </c>
      <c r="L6827" t="str">
        <f t="shared" si="426"/>
        <v>W3</v>
      </c>
      <c r="M6827" t="s">
        <v>10340</v>
      </c>
      <c r="N6827" t="s">
        <v>224</v>
      </c>
      <c r="O6827" t="s">
        <v>5735</v>
      </c>
      <c r="P6827" t="s">
        <v>10385</v>
      </c>
      <c r="Q6827" t="s">
        <v>1932</v>
      </c>
      <c r="R6827">
        <v>251</v>
      </c>
      <c r="S6827" s="15" t="str">
        <f t="shared" si="427"/>
        <v>{ month: "May", hq: "1.South", area: "3. South Mekong", kam: "TRẦN THANH NHÃ", kae: "✔️ DSR Hàng Hiểu Hân", route: "F2/F4", week: "W3", day: "Fri", cusCode: "MKST0141ST131", sales: 282305.555555556, totalC: 251, skuLines: 3 },</v>
      </c>
    </row>
    <row r="6828" spans="1:19" ht="18.5" x14ac:dyDescent="0.45">
      <c r="A6828" s="24"/>
      <c r="B6828" s="24" t="s">
        <v>123</v>
      </c>
      <c r="C6828" s="24" t="s">
        <v>133</v>
      </c>
      <c r="D6828" s="22" t="s">
        <v>139</v>
      </c>
      <c r="E6828" s="24" t="s">
        <v>14</v>
      </c>
      <c r="F6828" s="22" t="s">
        <v>3714</v>
      </c>
      <c r="G6828" s="14" t="s">
        <v>1935</v>
      </c>
      <c r="H6828" s="14">
        <v>735777.77777777775</v>
      </c>
      <c r="I6828">
        <v>1</v>
      </c>
      <c r="J6828" s="13">
        <f t="shared" si="425"/>
        <v>46157</v>
      </c>
      <c r="K6828" t="str">
        <f t="shared" si="424"/>
        <v>Fri</v>
      </c>
      <c r="L6828" t="str">
        <f t="shared" si="426"/>
        <v>W2</v>
      </c>
      <c r="M6828" t="s">
        <v>10340</v>
      </c>
      <c r="N6828" t="s">
        <v>224</v>
      </c>
      <c r="O6828" t="s">
        <v>5735</v>
      </c>
      <c r="P6828" t="s">
        <v>10385</v>
      </c>
      <c r="Q6828" t="s">
        <v>1932</v>
      </c>
      <c r="R6828">
        <v>251</v>
      </c>
      <c r="S6828" s="15" t="str">
        <f t="shared" si="427"/>
        <v>{ month: "May", hq: "1.South", area: "3. South Mekong", kam: "TRẦN THANH NHÃ", kae: "✔️ DSR Hàng Hiểu Hân", route: "F2/F4", week: "W2", day: "Fri", cusCode: "MKST0141ST132", sales: 735777.777777778, totalC: 251, skuLines: 1 },</v>
      </c>
    </row>
    <row r="6829" spans="1:19" ht="18.5" x14ac:dyDescent="0.45">
      <c r="A6829" s="24"/>
      <c r="B6829" s="24" t="s">
        <v>123</v>
      </c>
      <c r="C6829" s="24" t="s">
        <v>133</v>
      </c>
      <c r="D6829" s="22" t="s">
        <v>139</v>
      </c>
      <c r="E6829" s="24" t="s">
        <v>14</v>
      </c>
      <c r="F6829" s="22" t="s">
        <v>3714</v>
      </c>
      <c r="G6829" s="14" t="s">
        <v>8524</v>
      </c>
      <c r="H6829" s="14">
        <v>367888.88888888888</v>
      </c>
      <c r="I6829">
        <v>1</v>
      </c>
      <c r="J6829" s="13">
        <f t="shared" si="425"/>
        <v>46171</v>
      </c>
      <c r="K6829" t="str">
        <f t="shared" si="424"/>
        <v>Fri</v>
      </c>
      <c r="L6829" t="str">
        <f t="shared" si="426"/>
        <v>W4</v>
      </c>
      <c r="M6829" t="s">
        <v>10340</v>
      </c>
      <c r="N6829" t="s">
        <v>224</v>
      </c>
      <c r="O6829" t="s">
        <v>5735</v>
      </c>
      <c r="P6829" t="s">
        <v>10385</v>
      </c>
      <c r="Q6829" t="s">
        <v>1932</v>
      </c>
      <c r="R6829">
        <v>251</v>
      </c>
      <c r="S6829" s="15" t="str">
        <f t="shared" si="427"/>
        <v>{ month: "May", hq: "1.South", area: "3. South Mekong", kam: "TRẦN THANH NHÃ", kae: "✔️ DSR Hàng Hiểu Hân", route: "F2/F4", week: "W4", day: "Fri", cusCode: "MKST0141ST132", sales: 367888.888888889, totalC: 251, skuLines: 1 },</v>
      </c>
    </row>
    <row r="6830" spans="1:19" ht="18.5" x14ac:dyDescent="0.45">
      <c r="A6830" s="24"/>
      <c r="B6830" s="24" t="s">
        <v>123</v>
      </c>
      <c r="C6830" s="24" t="s">
        <v>133</v>
      </c>
      <c r="D6830" s="22" t="s">
        <v>139</v>
      </c>
      <c r="E6830" s="24" t="s">
        <v>14</v>
      </c>
      <c r="F6830" s="22" t="s">
        <v>3715</v>
      </c>
      <c r="G6830" s="14" t="s">
        <v>1935</v>
      </c>
      <c r="H6830" s="14">
        <v>920688.88888888888</v>
      </c>
      <c r="I6830">
        <v>2</v>
      </c>
      <c r="J6830" s="13">
        <f t="shared" si="425"/>
        <v>46157</v>
      </c>
      <c r="K6830" t="str">
        <f t="shared" si="424"/>
        <v>Fri</v>
      </c>
      <c r="L6830" t="str">
        <f t="shared" si="426"/>
        <v>W2</v>
      </c>
      <c r="M6830" t="s">
        <v>10340</v>
      </c>
      <c r="N6830" t="s">
        <v>224</v>
      </c>
      <c r="O6830" t="s">
        <v>5735</v>
      </c>
      <c r="P6830" t="s">
        <v>10385</v>
      </c>
      <c r="Q6830" t="s">
        <v>1932</v>
      </c>
      <c r="R6830">
        <v>251</v>
      </c>
      <c r="S6830" s="15" t="str">
        <f t="shared" si="427"/>
        <v>{ month: "May", hq: "1.South", area: "3. South Mekong", kam: "TRẦN THANH NHÃ", kae: "✔️ DSR Hàng Hiểu Hân", route: "F2/F4", week: "W2", day: "Fri", cusCode: "MKST0141ST133", sales: 920688.888888889, totalC: 251, skuLines: 2 },</v>
      </c>
    </row>
    <row r="6831" spans="1:19" ht="18.5" x14ac:dyDescent="0.45">
      <c r="A6831" s="24"/>
      <c r="B6831" s="24" t="s">
        <v>123</v>
      </c>
      <c r="C6831" s="24" t="s">
        <v>133</v>
      </c>
      <c r="D6831" s="22" t="s">
        <v>139</v>
      </c>
      <c r="E6831" s="24" t="s">
        <v>14</v>
      </c>
      <c r="F6831" s="22" t="s">
        <v>3715</v>
      </c>
      <c r="G6831" s="14" t="s">
        <v>5746</v>
      </c>
      <c r="H6831" s="14">
        <v>735777.77777777775</v>
      </c>
      <c r="I6831">
        <v>1</v>
      </c>
      <c r="J6831" s="13">
        <f t="shared" si="425"/>
        <v>46164</v>
      </c>
      <c r="K6831" t="str">
        <f t="shared" si="424"/>
        <v>Fri</v>
      </c>
      <c r="L6831" t="str">
        <f t="shared" si="426"/>
        <v>W3</v>
      </c>
      <c r="M6831" t="s">
        <v>10340</v>
      </c>
      <c r="N6831" t="s">
        <v>224</v>
      </c>
      <c r="O6831" t="s">
        <v>5735</v>
      </c>
      <c r="P6831" t="s">
        <v>10385</v>
      </c>
      <c r="Q6831" t="s">
        <v>1932</v>
      </c>
      <c r="R6831">
        <v>251</v>
      </c>
      <c r="S6831" s="15" t="str">
        <f t="shared" si="427"/>
        <v>{ month: "May", hq: "1.South", area: "3. South Mekong", kam: "TRẦN THANH NHÃ", kae: "✔️ DSR Hàng Hiểu Hân", route: "F2/F4", week: "W3", day: "Fri", cusCode: "MKST0141ST133", sales: 735777.777777778, totalC: 251, skuLines: 1 },</v>
      </c>
    </row>
    <row r="6832" spans="1:19" ht="18.5" x14ac:dyDescent="0.45">
      <c r="A6832" s="24"/>
      <c r="B6832" s="24" t="s">
        <v>123</v>
      </c>
      <c r="C6832" s="24" t="s">
        <v>133</v>
      </c>
      <c r="D6832" s="22" t="s">
        <v>139</v>
      </c>
      <c r="E6832" s="24" t="s">
        <v>14</v>
      </c>
      <c r="F6832" s="22" t="s">
        <v>3715</v>
      </c>
      <c r="G6832" s="14" t="s">
        <v>8524</v>
      </c>
      <c r="H6832" s="14">
        <v>1279777.7777777778</v>
      </c>
      <c r="I6832">
        <v>2</v>
      </c>
      <c r="J6832" s="13">
        <f t="shared" si="425"/>
        <v>46171</v>
      </c>
      <c r="K6832" t="str">
        <f t="shared" si="424"/>
        <v>Fri</v>
      </c>
      <c r="L6832" t="str">
        <f t="shared" si="426"/>
        <v>W4</v>
      </c>
      <c r="M6832" t="s">
        <v>10340</v>
      </c>
      <c r="N6832" t="s">
        <v>224</v>
      </c>
      <c r="O6832" t="s">
        <v>5735</v>
      </c>
      <c r="P6832" t="s">
        <v>10385</v>
      </c>
      <c r="Q6832" t="s">
        <v>1932</v>
      </c>
      <c r="R6832">
        <v>251</v>
      </c>
      <c r="S6832" s="15" t="str">
        <f t="shared" si="427"/>
        <v>{ month: "May", hq: "1.South", area: "3. South Mekong", kam: "TRẦN THANH NHÃ", kae: "✔️ DSR Hàng Hiểu Hân", route: "F2/F4", week: "W4", day: "Fri", cusCode: "MKST0141ST133", sales: 1279777.77777778, totalC: 251, skuLines: 2 },</v>
      </c>
    </row>
    <row r="6833" spans="1:19" ht="18.5" x14ac:dyDescent="0.45">
      <c r="A6833" s="24"/>
      <c r="B6833" s="24" t="s">
        <v>123</v>
      </c>
      <c r="C6833" s="24" t="s">
        <v>133</v>
      </c>
      <c r="D6833" s="22" t="s">
        <v>139</v>
      </c>
      <c r="E6833" s="24" t="s">
        <v>14</v>
      </c>
      <c r="F6833" s="22" t="s">
        <v>3716</v>
      </c>
      <c r="G6833" s="14" t="s">
        <v>1935</v>
      </c>
      <c r="H6833" s="14">
        <v>735777.77777777775</v>
      </c>
      <c r="I6833">
        <v>1</v>
      </c>
      <c r="J6833" s="13">
        <f t="shared" si="425"/>
        <v>46157</v>
      </c>
      <c r="K6833" t="str">
        <f t="shared" si="424"/>
        <v>Fri</v>
      </c>
      <c r="L6833" t="str">
        <f t="shared" si="426"/>
        <v>W2</v>
      </c>
      <c r="M6833" t="s">
        <v>10340</v>
      </c>
      <c r="N6833" t="s">
        <v>224</v>
      </c>
      <c r="O6833" t="s">
        <v>5735</v>
      </c>
      <c r="P6833" t="s">
        <v>10385</v>
      </c>
      <c r="Q6833" t="s">
        <v>1932</v>
      </c>
      <c r="R6833">
        <v>251</v>
      </c>
      <c r="S6833" s="15" t="str">
        <f t="shared" si="427"/>
        <v>{ month: "May", hq: "1.South", area: "3. South Mekong", kam: "TRẦN THANH NHÃ", kae: "✔️ DSR Hàng Hiểu Hân", route: "F2/F4", week: "W2", day: "Fri", cusCode: "MKST0141ST135", sales: 735777.777777778, totalC: 251, skuLines: 1 },</v>
      </c>
    </row>
    <row r="6834" spans="1:19" ht="18.5" x14ac:dyDescent="0.45">
      <c r="A6834" s="24"/>
      <c r="B6834" s="24" t="s">
        <v>123</v>
      </c>
      <c r="C6834" s="24" t="s">
        <v>133</v>
      </c>
      <c r="D6834" s="22" t="s">
        <v>139</v>
      </c>
      <c r="E6834" s="24" t="s">
        <v>14</v>
      </c>
      <c r="F6834" s="22" t="s">
        <v>3716</v>
      </c>
      <c r="G6834" s="14" t="s">
        <v>5746</v>
      </c>
      <c r="H6834" s="14">
        <v>1600688.888888889</v>
      </c>
      <c r="I6834">
        <v>3</v>
      </c>
      <c r="J6834" s="13">
        <f t="shared" si="425"/>
        <v>46164</v>
      </c>
      <c r="K6834" t="str">
        <f t="shared" si="424"/>
        <v>Fri</v>
      </c>
      <c r="L6834" t="str">
        <f t="shared" si="426"/>
        <v>W3</v>
      </c>
      <c r="M6834" t="s">
        <v>10340</v>
      </c>
      <c r="N6834" t="s">
        <v>224</v>
      </c>
      <c r="O6834" t="s">
        <v>5735</v>
      </c>
      <c r="P6834" t="s">
        <v>10385</v>
      </c>
      <c r="Q6834" t="s">
        <v>1932</v>
      </c>
      <c r="R6834">
        <v>251</v>
      </c>
      <c r="S6834" s="15" t="str">
        <f t="shared" si="427"/>
        <v>{ month: "May", hq: "1.South", area: "3. South Mekong", kam: "TRẦN THANH NHÃ", kae: "✔️ DSR Hàng Hiểu Hân", route: "F2/F4", week: "W3", day: "Fri", cusCode: "MKST0141ST135", sales: 1600688.88888889, totalC: 251, skuLines: 3 },</v>
      </c>
    </row>
    <row r="6835" spans="1:19" ht="18.5" x14ac:dyDescent="0.45">
      <c r="A6835" s="24"/>
      <c r="B6835" s="24" t="s">
        <v>123</v>
      </c>
      <c r="C6835" s="24" t="s">
        <v>133</v>
      </c>
      <c r="D6835" s="22" t="s">
        <v>139</v>
      </c>
      <c r="E6835" s="24" t="s">
        <v>14</v>
      </c>
      <c r="F6835" s="22" t="s">
        <v>3717</v>
      </c>
      <c r="G6835" s="14" t="s">
        <v>1949</v>
      </c>
      <c r="H6835" s="14">
        <v>367888.88888888888</v>
      </c>
      <c r="I6835">
        <v>1</v>
      </c>
      <c r="J6835" s="13">
        <f t="shared" si="425"/>
        <v>46156</v>
      </c>
      <c r="K6835" t="str">
        <f t="shared" si="424"/>
        <v>Thu</v>
      </c>
      <c r="L6835" t="str">
        <f t="shared" si="426"/>
        <v>W2</v>
      </c>
      <c r="M6835" t="s">
        <v>10340</v>
      </c>
      <c r="N6835" t="s">
        <v>224</v>
      </c>
      <c r="O6835" t="s">
        <v>5735</v>
      </c>
      <c r="P6835" t="s">
        <v>10385</v>
      </c>
      <c r="Q6835" t="s">
        <v>1932</v>
      </c>
      <c r="R6835">
        <v>251</v>
      </c>
      <c r="S6835" s="15" t="str">
        <f t="shared" si="427"/>
        <v>{ month: "May", hq: "1.South", area: "3. South Mekong", kam: "TRẦN THANH NHÃ", kae: "✔️ DSR Hàng Hiểu Hân", route: "F2/F4", week: "W2", day: "Thu", cusCode: "MKST1234ST2026", sales: 367888.888888889, totalC: 251, skuLines: 1 },</v>
      </c>
    </row>
    <row r="6836" spans="1:19" ht="18.5" x14ac:dyDescent="0.45">
      <c r="A6836" s="24"/>
      <c r="B6836" s="24" t="s">
        <v>123</v>
      </c>
      <c r="C6836" s="24" t="s">
        <v>133</v>
      </c>
      <c r="D6836" s="22" t="s">
        <v>139</v>
      </c>
      <c r="E6836" s="24" t="s">
        <v>14</v>
      </c>
      <c r="F6836" s="22" t="s">
        <v>3717</v>
      </c>
      <c r="G6836" s="14" t="s">
        <v>5745</v>
      </c>
      <c r="H6836" s="14">
        <v>680000</v>
      </c>
      <c r="I6836">
        <v>1</v>
      </c>
      <c r="J6836" s="13">
        <f t="shared" si="425"/>
        <v>46163</v>
      </c>
      <c r="K6836" t="str">
        <f t="shared" si="424"/>
        <v>Thu</v>
      </c>
      <c r="L6836" t="str">
        <f t="shared" si="426"/>
        <v>W3</v>
      </c>
      <c r="M6836" t="s">
        <v>10340</v>
      </c>
      <c r="N6836" t="s">
        <v>224</v>
      </c>
      <c r="O6836" t="s">
        <v>5735</v>
      </c>
      <c r="P6836" t="s">
        <v>10385</v>
      </c>
      <c r="Q6836" t="s">
        <v>1932</v>
      </c>
      <c r="R6836">
        <v>251</v>
      </c>
      <c r="S6836" s="15" t="str">
        <f t="shared" si="427"/>
        <v>{ month: "May", hq: "1.South", area: "3. South Mekong", kam: "TRẦN THANH NHÃ", kae: "✔️ DSR Hàng Hiểu Hân", route: "F2/F4", week: "W3", day: "Thu", cusCode: "MKST1234ST2026", sales: 680000, totalC: 251, skuLines: 1 },</v>
      </c>
    </row>
    <row r="6837" spans="1:19" ht="18.5" x14ac:dyDescent="0.45">
      <c r="A6837" s="24"/>
      <c r="B6837" s="24" t="s">
        <v>123</v>
      </c>
      <c r="C6837" s="24" t="s">
        <v>133</v>
      </c>
      <c r="D6837" s="22" t="s">
        <v>139</v>
      </c>
      <c r="E6837" s="24" t="s">
        <v>14</v>
      </c>
      <c r="F6837" s="22" t="s">
        <v>3717</v>
      </c>
      <c r="G6837" s="14" t="s">
        <v>8523</v>
      </c>
      <c r="H6837" s="14">
        <v>680000</v>
      </c>
      <c r="I6837">
        <v>1</v>
      </c>
      <c r="J6837" s="13">
        <f t="shared" si="425"/>
        <v>46170</v>
      </c>
      <c r="K6837" t="str">
        <f t="shared" si="424"/>
        <v>Thu</v>
      </c>
      <c r="L6837" t="str">
        <f t="shared" si="426"/>
        <v>W4</v>
      </c>
      <c r="M6837" t="s">
        <v>10340</v>
      </c>
      <c r="N6837" t="s">
        <v>224</v>
      </c>
      <c r="O6837" t="s">
        <v>5735</v>
      </c>
      <c r="P6837" t="s">
        <v>10385</v>
      </c>
      <c r="Q6837" t="s">
        <v>1932</v>
      </c>
      <c r="R6837">
        <v>251</v>
      </c>
      <c r="S6837" s="15" t="str">
        <f t="shared" si="427"/>
        <v>{ month: "May", hq: "1.South", area: "3. South Mekong", kam: "TRẦN THANH NHÃ", kae: "✔️ DSR Hàng Hiểu Hân", route: "F2/F4", week: "W4", day: "Thu", cusCode: "MKST1234ST2026", sales: 680000, totalC: 251, skuLines: 1 },</v>
      </c>
    </row>
    <row r="6838" spans="1:19" ht="18.5" x14ac:dyDescent="0.45">
      <c r="A6838" s="24"/>
      <c r="B6838" s="24" t="s">
        <v>123</v>
      </c>
      <c r="C6838" s="24" t="s">
        <v>133</v>
      </c>
      <c r="D6838" s="22" t="s">
        <v>139</v>
      </c>
      <c r="E6838" s="24" t="s">
        <v>14</v>
      </c>
      <c r="F6838" s="22" t="s">
        <v>3718</v>
      </c>
      <c r="G6838" s="14" t="s">
        <v>1949</v>
      </c>
      <c r="H6838" s="14">
        <v>367888.88888888888</v>
      </c>
      <c r="I6838">
        <v>1</v>
      </c>
      <c r="J6838" s="13">
        <f t="shared" si="425"/>
        <v>46156</v>
      </c>
      <c r="K6838" t="str">
        <f t="shared" si="424"/>
        <v>Thu</v>
      </c>
      <c r="L6838" t="str">
        <f t="shared" si="426"/>
        <v>W2</v>
      </c>
      <c r="M6838" t="s">
        <v>10340</v>
      </c>
      <c r="N6838" t="s">
        <v>224</v>
      </c>
      <c r="O6838" t="s">
        <v>5735</v>
      </c>
      <c r="P6838" t="s">
        <v>10385</v>
      </c>
      <c r="Q6838" t="s">
        <v>1932</v>
      </c>
      <c r="R6838">
        <v>251</v>
      </c>
      <c r="S6838" s="15" t="str">
        <f t="shared" si="427"/>
        <v>{ month: "May", hq: "1.South", area: "3. South Mekong", kam: "TRẦN THANH NHÃ", kae: "✔️ DSR Hàng Hiểu Hân", route: "F2/F4", week: "W2", day: "Thu", cusCode: "MKST1234ST2027", sales: 367888.888888889, totalC: 251, skuLines: 1 },</v>
      </c>
    </row>
    <row r="6839" spans="1:19" ht="18.5" x14ac:dyDescent="0.45">
      <c r="A6839" s="24"/>
      <c r="B6839" s="24" t="s">
        <v>123</v>
      </c>
      <c r="C6839" s="24" t="s">
        <v>133</v>
      </c>
      <c r="D6839" s="22" t="s">
        <v>139</v>
      </c>
      <c r="E6839" s="24" t="s">
        <v>14</v>
      </c>
      <c r="F6839" s="22" t="s">
        <v>3718</v>
      </c>
      <c r="G6839" s="14" t="s">
        <v>8523</v>
      </c>
      <c r="H6839" s="14">
        <v>639888.88888888888</v>
      </c>
      <c r="I6839">
        <v>2</v>
      </c>
      <c r="J6839" s="13">
        <f t="shared" si="425"/>
        <v>46170</v>
      </c>
      <c r="K6839" t="str">
        <f t="shared" si="424"/>
        <v>Thu</v>
      </c>
      <c r="L6839" t="str">
        <f t="shared" si="426"/>
        <v>W4</v>
      </c>
      <c r="M6839" t="s">
        <v>10340</v>
      </c>
      <c r="N6839" t="s">
        <v>224</v>
      </c>
      <c r="O6839" t="s">
        <v>5735</v>
      </c>
      <c r="P6839" t="s">
        <v>10385</v>
      </c>
      <c r="Q6839" t="s">
        <v>1932</v>
      </c>
      <c r="R6839">
        <v>251</v>
      </c>
      <c r="S6839" s="15" t="str">
        <f t="shared" si="427"/>
        <v>{ month: "May", hq: "1.South", area: "3. South Mekong", kam: "TRẦN THANH NHÃ", kae: "✔️ DSR Hàng Hiểu Hân", route: "F2/F4", week: "W4", day: "Thu", cusCode: "MKST1234ST2027", sales: 639888.888888889, totalC: 251, skuLines: 2 },</v>
      </c>
    </row>
    <row r="6840" spans="1:19" ht="18.5" x14ac:dyDescent="0.45">
      <c r="A6840" s="24"/>
      <c r="B6840" s="24" t="s">
        <v>123</v>
      </c>
      <c r="C6840" s="24" t="s">
        <v>133</v>
      </c>
      <c r="D6840" s="22" t="s">
        <v>139</v>
      </c>
      <c r="E6840" s="24" t="s">
        <v>14</v>
      </c>
      <c r="F6840" s="22" t="s">
        <v>3719</v>
      </c>
      <c r="G6840" s="14" t="s">
        <v>1949</v>
      </c>
      <c r="H6840" s="14">
        <v>735777.77777777775</v>
      </c>
      <c r="I6840">
        <v>1</v>
      </c>
      <c r="J6840" s="13">
        <f t="shared" si="425"/>
        <v>46156</v>
      </c>
      <c r="K6840" t="str">
        <f t="shared" si="424"/>
        <v>Thu</v>
      </c>
      <c r="L6840" t="str">
        <f t="shared" si="426"/>
        <v>W2</v>
      </c>
      <c r="M6840" t="s">
        <v>10340</v>
      </c>
      <c r="N6840" t="s">
        <v>224</v>
      </c>
      <c r="O6840" t="s">
        <v>5735</v>
      </c>
      <c r="P6840" t="s">
        <v>10385</v>
      </c>
      <c r="Q6840" t="s">
        <v>1932</v>
      </c>
      <c r="R6840">
        <v>251</v>
      </c>
      <c r="S6840" s="15" t="str">
        <f t="shared" si="427"/>
        <v>{ month: "May", hq: "1.South", area: "3. South Mekong", kam: "TRẦN THANH NHÃ", kae: "✔️ DSR Hàng Hiểu Hân", route: "F2/F4", week: "W2", day: "Thu", cusCode: "MKST1234ST2028", sales: 735777.777777778, totalC: 251, skuLines: 1 },</v>
      </c>
    </row>
    <row r="6841" spans="1:19" ht="18.5" x14ac:dyDescent="0.45">
      <c r="A6841" s="24"/>
      <c r="B6841" s="24" t="s">
        <v>123</v>
      </c>
      <c r="C6841" s="24" t="s">
        <v>133</v>
      </c>
      <c r="D6841" s="22" t="s">
        <v>139</v>
      </c>
      <c r="E6841" s="24" t="s">
        <v>14</v>
      </c>
      <c r="F6841" s="22" t="s">
        <v>3719</v>
      </c>
      <c r="G6841" s="14" t="s">
        <v>5745</v>
      </c>
      <c r="H6841" s="14">
        <v>552800</v>
      </c>
      <c r="I6841">
        <v>1</v>
      </c>
      <c r="J6841" s="13">
        <f t="shared" si="425"/>
        <v>46163</v>
      </c>
      <c r="K6841" t="str">
        <f t="shared" si="424"/>
        <v>Thu</v>
      </c>
      <c r="L6841" t="str">
        <f t="shared" si="426"/>
        <v>W3</v>
      </c>
      <c r="M6841" t="s">
        <v>10340</v>
      </c>
      <c r="N6841" t="s">
        <v>224</v>
      </c>
      <c r="O6841" t="s">
        <v>5735</v>
      </c>
      <c r="P6841" t="s">
        <v>10385</v>
      </c>
      <c r="Q6841" t="s">
        <v>1932</v>
      </c>
      <c r="R6841">
        <v>251</v>
      </c>
      <c r="S6841" s="15" t="str">
        <f t="shared" si="427"/>
        <v>{ month: "May", hq: "1.South", area: "3. South Mekong", kam: "TRẦN THANH NHÃ", kae: "✔️ DSR Hàng Hiểu Hân", route: "F2/F4", week: "W3", day: "Thu", cusCode: "MKST1234ST2028", sales: 552800, totalC: 251, skuLines: 1 },</v>
      </c>
    </row>
    <row r="6842" spans="1:19" ht="18.5" x14ac:dyDescent="0.45">
      <c r="A6842" s="24"/>
      <c r="B6842" s="24" t="s">
        <v>123</v>
      </c>
      <c r="C6842" s="24" t="s">
        <v>133</v>
      </c>
      <c r="D6842" s="22" t="s">
        <v>139</v>
      </c>
      <c r="E6842" s="24" t="s">
        <v>14</v>
      </c>
      <c r="F6842" s="22" t="s">
        <v>3719</v>
      </c>
      <c r="G6842" s="14" t="s">
        <v>8523</v>
      </c>
      <c r="H6842" s="14">
        <v>735777.77777777775</v>
      </c>
      <c r="I6842">
        <v>1</v>
      </c>
      <c r="J6842" s="13">
        <f t="shared" si="425"/>
        <v>46170</v>
      </c>
      <c r="K6842" t="str">
        <f t="shared" si="424"/>
        <v>Thu</v>
      </c>
      <c r="L6842" t="str">
        <f t="shared" si="426"/>
        <v>W4</v>
      </c>
      <c r="M6842" t="s">
        <v>10340</v>
      </c>
      <c r="N6842" t="s">
        <v>224</v>
      </c>
      <c r="O6842" t="s">
        <v>5735</v>
      </c>
      <c r="P6842" t="s">
        <v>10385</v>
      </c>
      <c r="Q6842" t="s">
        <v>1932</v>
      </c>
      <c r="R6842">
        <v>251</v>
      </c>
      <c r="S6842" s="15" t="str">
        <f t="shared" si="427"/>
        <v>{ month: "May", hq: "1.South", area: "3. South Mekong", kam: "TRẦN THANH NHÃ", kae: "✔️ DSR Hàng Hiểu Hân", route: "F2/F4", week: "W4", day: "Thu", cusCode: "MKST1234ST2028", sales: 735777.777777778, totalC: 251, skuLines: 1 },</v>
      </c>
    </row>
    <row r="6843" spans="1:19" ht="18.5" x14ac:dyDescent="0.45">
      <c r="A6843" s="24"/>
      <c r="B6843" s="24" t="s">
        <v>123</v>
      </c>
      <c r="C6843" s="24" t="s">
        <v>133</v>
      </c>
      <c r="D6843" s="22" t="s">
        <v>139</v>
      </c>
      <c r="E6843" s="24" t="s">
        <v>14</v>
      </c>
      <c r="F6843" s="22" t="s">
        <v>3720</v>
      </c>
      <c r="G6843" s="14" t="s">
        <v>1949</v>
      </c>
      <c r="H6843" s="14">
        <v>735777.77777777775</v>
      </c>
      <c r="I6843">
        <v>1</v>
      </c>
      <c r="J6843" s="13">
        <f t="shared" si="425"/>
        <v>46156</v>
      </c>
      <c r="K6843" t="str">
        <f t="shared" si="424"/>
        <v>Thu</v>
      </c>
      <c r="L6843" t="str">
        <f t="shared" si="426"/>
        <v>W2</v>
      </c>
      <c r="M6843" t="s">
        <v>10340</v>
      </c>
      <c r="N6843" t="s">
        <v>224</v>
      </c>
      <c r="O6843" t="s">
        <v>5735</v>
      </c>
      <c r="P6843" t="s">
        <v>10385</v>
      </c>
      <c r="Q6843" t="s">
        <v>1932</v>
      </c>
      <c r="R6843">
        <v>251</v>
      </c>
      <c r="S6843" s="15" t="str">
        <f t="shared" si="427"/>
        <v>{ month: "May", hq: "1.South", area: "3. South Mekong", kam: "TRẦN THANH NHÃ", kae: "✔️ DSR Hàng Hiểu Hân", route: "F2/F4", week: "W2", day: "Thu", cusCode: "MKST1234ST2029", sales: 735777.777777778, totalC: 251, skuLines: 1 },</v>
      </c>
    </row>
    <row r="6844" spans="1:19" ht="18.5" x14ac:dyDescent="0.45">
      <c r="A6844" s="24"/>
      <c r="B6844" s="24" t="s">
        <v>123</v>
      </c>
      <c r="C6844" s="24" t="s">
        <v>133</v>
      </c>
      <c r="D6844" s="22" t="s">
        <v>139</v>
      </c>
      <c r="E6844" s="24" t="s">
        <v>14</v>
      </c>
      <c r="F6844" s="22" t="s">
        <v>3720</v>
      </c>
      <c r="G6844" s="14" t="s">
        <v>5745</v>
      </c>
      <c r="H6844" s="14">
        <v>756800</v>
      </c>
      <c r="I6844">
        <v>2</v>
      </c>
      <c r="J6844" s="13">
        <f t="shared" si="425"/>
        <v>46163</v>
      </c>
      <c r="K6844" t="str">
        <f t="shared" si="424"/>
        <v>Thu</v>
      </c>
      <c r="L6844" t="str">
        <f t="shared" si="426"/>
        <v>W3</v>
      </c>
      <c r="M6844" t="s">
        <v>10340</v>
      </c>
      <c r="N6844" t="s">
        <v>224</v>
      </c>
      <c r="O6844" t="s">
        <v>5735</v>
      </c>
      <c r="P6844" t="s">
        <v>10385</v>
      </c>
      <c r="Q6844" t="s">
        <v>1932</v>
      </c>
      <c r="R6844">
        <v>251</v>
      </c>
      <c r="S6844" s="15" t="str">
        <f t="shared" si="427"/>
        <v>{ month: "May", hq: "1.South", area: "3. South Mekong", kam: "TRẦN THANH NHÃ", kae: "✔️ DSR Hàng Hiểu Hân", route: "F2/F4", week: "W3", day: "Thu", cusCode: "MKST1234ST2029", sales: 756800, totalC: 251, skuLines: 2 },</v>
      </c>
    </row>
    <row r="6845" spans="1:19" ht="18.5" x14ac:dyDescent="0.45">
      <c r="A6845" s="24"/>
      <c r="B6845" s="24" t="s">
        <v>123</v>
      </c>
      <c r="C6845" s="24" t="s">
        <v>133</v>
      </c>
      <c r="D6845" s="22" t="s">
        <v>139</v>
      </c>
      <c r="E6845" s="24" t="s">
        <v>14</v>
      </c>
      <c r="F6845" s="22" t="s">
        <v>3721</v>
      </c>
      <c r="G6845" s="14" t="s">
        <v>1949</v>
      </c>
      <c r="H6845" s="14">
        <v>1465011.111111111</v>
      </c>
      <c r="I6845">
        <v>4</v>
      </c>
      <c r="J6845" s="13">
        <f t="shared" si="425"/>
        <v>46156</v>
      </c>
      <c r="K6845" t="str">
        <f t="shared" si="424"/>
        <v>Thu</v>
      </c>
      <c r="L6845" t="str">
        <f t="shared" si="426"/>
        <v>W2</v>
      </c>
      <c r="M6845" t="s">
        <v>10340</v>
      </c>
      <c r="N6845" t="s">
        <v>224</v>
      </c>
      <c r="O6845" t="s">
        <v>5735</v>
      </c>
      <c r="P6845" t="s">
        <v>10385</v>
      </c>
      <c r="Q6845" t="s">
        <v>1932</v>
      </c>
      <c r="R6845">
        <v>251</v>
      </c>
      <c r="S6845" s="15" t="str">
        <f t="shared" si="427"/>
        <v>{ month: "May", hq: "1.South", area: "3. South Mekong", kam: "TRẦN THANH NHÃ", kae: "✔️ DSR Hàng Hiểu Hân", route: "F2/F4", week: "W2", day: "Thu", cusCode: "MKST1234ST2030", sales: 1465011.11111111, totalC: 251, skuLines: 4 },</v>
      </c>
    </row>
    <row r="6846" spans="1:19" ht="18.5" x14ac:dyDescent="0.45">
      <c r="A6846" s="24"/>
      <c r="B6846" s="24" t="s">
        <v>123</v>
      </c>
      <c r="C6846" s="24" t="s">
        <v>133</v>
      </c>
      <c r="D6846" s="22" t="s">
        <v>139</v>
      </c>
      <c r="E6846" s="24" t="s">
        <v>14</v>
      </c>
      <c r="F6846" s="22" t="s">
        <v>3721</v>
      </c>
      <c r="G6846" s="14" t="s">
        <v>5745</v>
      </c>
      <c r="H6846" s="14">
        <v>778644.4444444445</v>
      </c>
      <c r="I6846">
        <v>3</v>
      </c>
      <c r="J6846" s="13">
        <f t="shared" si="425"/>
        <v>46163</v>
      </c>
      <c r="K6846" t="str">
        <f t="shared" si="424"/>
        <v>Thu</v>
      </c>
      <c r="L6846" t="str">
        <f t="shared" si="426"/>
        <v>W3</v>
      </c>
      <c r="M6846" t="s">
        <v>10340</v>
      </c>
      <c r="N6846" t="s">
        <v>224</v>
      </c>
      <c r="O6846" t="s">
        <v>5735</v>
      </c>
      <c r="P6846" t="s">
        <v>10385</v>
      </c>
      <c r="Q6846" t="s">
        <v>1932</v>
      </c>
      <c r="R6846">
        <v>251</v>
      </c>
      <c r="S6846" s="15" t="str">
        <f t="shared" si="427"/>
        <v>{ month: "May", hq: "1.South", area: "3. South Mekong", kam: "TRẦN THANH NHÃ", kae: "✔️ DSR Hàng Hiểu Hân", route: "F2/F4", week: "W3", day: "Thu", cusCode: "MKST1234ST2030", sales: 778644.444444444, totalC: 251, skuLines: 3 },</v>
      </c>
    </row>
    <row r="6847" spans="1:19" ht="18.5" x14ac:dyDescent="0.45">
      <c r="A6847" s="24"/>
      <c r="B6847" s="24" t="s">
        <v>123</v>
      </c>
      <c r="C6847" s="24" t="s">
        <v>133</v>
      </c>
      <c r="D6847" s="22" t="s">
        <v>139</v>
      </c>
      <c r="E6847" s="24" t="s">
        <v>14</v>
      </c>
      <c r="F6847" s="22" t="s">
        <v>3721</v>
      </c>
      <c r="G6847" s="14" t="s">
        <v>8523</v>
      </c>
      <c r="H6847" s="14">
        <v>1007777.7777777778</v>
      </c>
      <c r="I6847">
        <v>2</v>
      </c>
      <c r="J6847" s="13">
        <f t="shared" si="425"/>
        <v>46170</v>
      </c>
      <c r="K6847" t="str">
        <f t="shared" si="424"/>
        <v>Thu</v>
      </c>
      <c r="L6847" t="str">
        <f t="shared" si="426"/>
        <v>W4</v>
      </c>
      <c r="M6847" t="s">
        <v>10340</v>
      </c>
      <c r="N6847" t="s">
        <v>224</v>
      </c>
      <c r="O6847" t="s">
        <v>5735</v>
      </c>
      <c r="P6847" t="s">
        <v>10385</v>
      </c>
      <c r="Q6847" t="s">
        <v>1932</v>
      </c>
      <c r="R6847">
        <v>251</v>
      </c>
      <c r="S6847" s="15" t="str">
        <f t="shared" si="427"/>
        <v>{ month: "May", hq: "1.South", area: "3. South Mekong", kam: "TRẦN THANH NHÃ", kae: "✔️ DSR Hàng Hiểu Hân", route: "F2/F4", week: "W4", day: "Thu", cusCode: "MKST1234ST2030", sales: 1007777.77777778, totalC: 251, skuLines: 2 },</v>
      </c>
    </row>
    <row r="6848" spans="1:19" ht="18.5" x14ac:dyDescent="0.45">
      <c r="A6848" s="24"/>
      <c r="B6848" s="24" t="s">
        <v>123</v>
      </c>
      <c r="C6848" s="24" t="s">
        <v>133</v>
      </c>
      <c r="D6848" s="22" t="s">
        <v>139</v>
      </c>
      <c r="E6848" s="24" t="s">
        <v>14</v>
      </c>
      <c r="F6848" s="22" t="s">
        <v>3722</v>
      </c>
      <c r="G6848" s="14" t="s">
        <v>1949</v>
      </c>
      <c r="H6848" s="14">
        <v>1288577.7777777778</v>
      </c>
      <c r="I6848">
        <v>2</v>
      </c>
      <c r="J6848" s="13">
        <f t="shared" si="425"/>
        <v>46156</v>
      </c>
      <c r="K6848" t="str">
        <f t="shared" si="424"/>
        <v>Thu</v>
      </c>
      <c r="L6848" t="str">
        <f t="shared" si="426"/>
        <v>W2</v>
      </c>
      <c r="M6848" t="s">
        <v>10340</v>
      </c>
      <c r="N6848" t="s">
        <v>224</v>
      </c>
      <c r="O6848" t="s">
        <v>5735</v>
      </c>
      <c r="P6848" t="s">
        <v>10385</v>
      </c>
      <c r="Q6848" t="s">
        <v>1932</v>
      </c>
      <c r="R6848">
        <v>251</v>
      </c>
      <c r="S6848" s="15" t="str">
        <f t="shared" si="427"/>
        <v>{ month: "May", hq: "1.South", area: "3. South Mekong", kam: "TRẦN THANH NHÃ", kae: "✔️ DSR Hàng Hiểu Hân", route: "F2/F4", week: "W2", day: "Thu", cusCode: "MKST1234ST2031", sales: 1288577.77777778, totalC: 251, skuLines: 2 },</v>
      </c>
    </row>
    <row r="6849" spans="1:19" ht="18.5" x14ac:dyDescent="0.45">
      <c r="A6849" s="24"/>
      <c r="B6849" s="24" t="s">
        <v>123</v>
      </c>
      <c r="C6849" s="24" t="s">
        <v>133</v>
      </c>
      <c r="D6849" s="22" t="s">
        <v>139</v>
      </c>
      <c r="E6849" s="24" t="s">
        <v>14</v>
      </c>
      <c r="F6849" s="22" t="s">
        <v>3722</v>
      </c>
      <c r="G6849" s="14" t="s">
        <v>5745</v>
      </c>
      <c r="H6849" s="14">
        <v>662666.66666666663</v>
      </c>
      <c r="I6849">
        <v>5</v>
      </c>
      <c r="J6849" s="13">
        <f t="shared" si="425"/>
        <v>46163</v>
      </c>
      <c r="K6849" t="str">
        <f t="shared" si="424"/>
        <v>Thu</v>
      </c>
      <c r="L6849" t="str">
        <f t="shared" si="426"/>
        <v>W3</v>
      </c>
      <c r="M6849" t="s">
        <v>10340</v>
      </c>
      <c r="N6849" t="s">
        <v>224</v>
      </c>
      <c r="O6849" t="s">
        <v>5735</v>
      </c>
      <c r="P6849" t="s">
        <v>10385</v>
      </c>
      <c r="Q6849" t="s">
        <v>1932</v>
      </c>
      <c r="R6849">
        <v>251</v>
      </c>
      <c r="S6849" s="15" t="str">
        <f t="shared" si="427"/>
        <v>{ month: "May", hq: "1.South", area: "3. South Mekong", kam: "TRẦN THANH NHÃ", kae: "✔️ DSR Hàng Hiểu Hân", route: "F2/F4", week: "W3", day: "Thu", cusCode: "MKST1234ST2031", sales: 662666.666666667, totalC: 251, skuLines: 5 },</v>
      </c>
    </row>
    <row r="6850" spans="1:19" ht="18.5" x14ac:dyDescent="0.45">
      <c r="A6850" s="24"/>
      <c r="B6850" s="24" t="s">
        <v>123</v>
      </c>
      <c r="C6850" s="24" t="s">
        <v>133</v>
      </c>
      <c r="D6850" s="22" t="s">
        <v>139</v>
      </c>
      <c r="E6850" s="24" t="s">
        <v>14</v>
      </c>
      <c r="F6850" s="22" t="s">
        <v>3722</v>
      </c>
      <c r="G6850" s="14" t="s">
        <v>8523</v>
      </c>
      <c r="H6850" s="14">
        <v>1288577.7777777778</v>
      </c>
      <c r="I6850">
        <v>2</v>
      </c>
      <c r="J6850" s="13">
        <f t="shared" si="425"/>
        <v>46170</v>
      </c>
      <c r="K6850" t="str">
        <f t="shared" si="424"/>
        <v>Thu</v>
      </c>
      <c r="L6850" t="str">
        <f t="shared" si="426"/>
        <v>W4</v>
      </c>
      <c r="M6850" t="s">
        <v>10340</v>
      </c>
      <c r="N6850" t="s">
        <v>224</v>
      </c>
      <c r="O6850" t="s">
        <v>5735</v>
      </c>
      <c r="P6850" t="s">
        <v>10385</v>
      </c>
      <c r="Q6850" t="s">
        <v>1932</v>
      </c>
      <c r="R6850">
        <v>251</v>
      </c>
      <c r="S6850" s="15" t="str">
        <f t="shared" si="427"/>
        <v>{ month: "May", hq: "1.South", area: "3. South Mekong", kam: "TRẦN THANH NHÃ", kae: "✔️ DSR Hàng Hiểu Hân", route: "F2/F4", week: "W4", day: "Thu", cusCode: "MKST1234ST2031", sales: 1288577.77777778, totalC: 251, skuLines: 2 },</v>
      </c>
    </row>
    <row r="6851" spans="1:19" ht="18.5" x14ac:dyDescent="0.45">
      <c r="A6851" s="24"/>
      <c r="B6851" s="24" t="s">
        <v>123</v>
      </c>
      <c r="C6851" s="24" t="s">
        <v>133</v>
      </c>
      <c r="D6851" s="22" t="s">
        <v>139</v>
      </c>
      <c r="E6851" s="24" t="s">
        <v>14</v>
      </c>
      <c r="F6851" s="22" t="s">
        <v>6810</v>
      </c>
      <c r="G6851" s="14" t="s">
        <v>5745</v>
      </c>
      <c r="H6851" s="14">
        <v>1124800</v>
      </c>
      <c r="I6851">
        <v>4</v>
      </c>
      <c r="J6851" s="13">
        <f t="shared" si="425"/>
        <v>46163</v>
      </c>
      <c r="K6851" t="str">
        <f t="shared" ref="K6851:K6914" si="428">TRIM(LEFT(TEXT(J6851,"dddd"),3))</f>
        <v>Thu</v>
      </c>
      <c r="L6851" t="str">
        <f t="shared" si="426"/>
        <v>W3</v>
      </c>
      <c r="M6851" t="s">
        <v>10340</v>
      </c>
      <c r="N6851" t="s">
        <v>224</v>
      </c>
      <c r="O6851" t="s">
        <v>5735</v>
      </c>
      <c r="P6851" t="s">
        <v>10385</v>
      </c>
      <c r="Q6851" t="s">
        <v>1932</v>
      </c>
      <c r="R6851">
        <v>251</v>
      </c>
      <c r="S6851" s="15" t="str">
        <f t="shared" si="427"/>
        <v>{ month: "May", hq: "1.South", area: "3. South Mekong", kam: "TRẦN THANH NHÃ", kae: "✔️ DSR Hàng Hiểu Hân", route: "F2/F4", week: "W3", day: "Thu", cusCode: "MKST1234ST2032", sales: 1124800, totalC: 251, skuLines: 4 },</v>
      </c>
    </row>
    <row r="6852" spans="1:19" ht="18.5" x14ac:dyDescent="0.45">
      <c r="A6852" s="24"/>
      <c r="B6852" s="24" t="s">
        <v>123</v>
      </c>
      <c r="C6852" s="24" t="s">
        <v>133</v>
      </c>
      <c r="D6852" s="22" t="s">
        <v>139</v>
      </c>
      <c r="E6852" s="24" t="s">
        <v>14</v>
      </c>
      <c r="F6852" s="22" t="s">
        <v>6810</v>
      </c>
      <c r="G6852" s="14" t="s">
        <v>8523</v>
      </c>
      <c r="H6852" s="14">
        <v>920688.88888888888</v>
      </c>
      <c r="I6852">
        <v>2</v>
      </c>
      <c r="J6852" s="13">
        <f t="shared" ref="J6852:J6915" si="429">DATE(RIGHT(G6852,4), MID(G6852,4,2), LEFT(G6852,2))</f>
        <v>46170</v>
      </c>
      <c r="K6852" t="str">
        <f t="shared" si="428"/>
        <v>Thu</v>
      </c>
      <c r="L6852" t="str">
        <f t="shared" ref="L6852:L6915" si="430">"W"&amp;INT((LEFT(G6852,2)-4)/7)+1</f>
        <v>W4</v>
      </c>
      <c r="M6852" t="s">
        <v>10340</v>
      </c>
      <c r="N6852" t="s">
        <v>224</v>
      </c>
      <c r="O6852" t="s">
        <v>5735</v>
      </c>
      <c r="P6852" t="s">
        <v>10385</v>
      </c>
      <c r="Q6852" t="s">
        <v>1932</v>
      </c>
      <c r="R6852">
        <v>251</v>
      </c>
      <c r="S6852" s="15" t="str">
        <f t="shared" ref="S6852:S6915" si="431">"{ month: """ &amp; M6852 &amp; """, hq: """ &amp; B6852 &amp; """, area: """ &amp; C6852 &amp; """, kam: """ &amp; N6852 &amp; """, kae: """ &amp; P6852 &amp; """, route: """ &amp; Q6852 &amp; """, week: """ &amp; L6852 &amp; """, day: """ &amp; K6852 &amp; """, cusCode: """ &amp; F6852 &amp; """, sales: " &amp; H6852 &amp; ", totalC: " &amp; R6852 &amp; ", skuLines: " &amp; I6852 &amp; " },"</f>
        <v>{ month: "May", hq: "1.South", area: "3. South Mekong", kam: "TRẦN THANH NHÃ", kae: "✔️ DSR Hàng Hiểu Hân", route: "F2/F4", week: "W4", day: "Thu", cusCode: "MKST1234ST2032", sales: 920688.888888889, totalC: 251, skuLines: 2 },</v>
      </c>
    </row>
    <row r="6853" spans="1:19" ht="18.5" x14ac:dyDescent="0.45">
      <c r="A6853" s="24"/>
      <c r="B6853" s="24" t="s">
        <v>123</v>
      </c>
      <c r="C6853" s="24" t="s">
        <v>133</v>
      </c>
      <c r="D6853" s="22" t="s">
        <v>139</v>
      </c>
      <c r="E6853" s="24" t="s">
        <v>14</v>
      </c>
      <c r="F6853" s="22" t="s">
        <v>3723</v>
      </c>
      <c r="G6853" s="14" t="s">
        <v>1949</v>
      </c>
      <c r="H6853" s="14">
        <v>1097122.2222222222</v>
      </c>
      <c r="I6853">
        <v>4</v>
      </c>
      <c r="J6853" s="13">
        <f t="shared" si="429"/>
        <v>46156</v>
      </c>
      <c r="K6853" t="str">
        <f t="shared" si="428"/>
        <v>Thu</v>
      </c>
      <c r="L6853" t="str">
        <f t="shared" si="430"/>
        <v>W2</v>
      </c>
      <c r="M6853" t="s">
        <v>10340</v>
      </c>
      <c r="N6853" t="s">
        <v>224</v>
      </c>
      <c r="O6853" t="s">
        <v>5735</v>
      </c>
      <c r="P6853" t="s">
        <v>10385</v>
      </c>
      <c r="Q6853" t="s">
        <v>1932</v>
      </c>
      <c r="R6853">
        <v>251</v>
      </c>
      <c r="S6853" s="15" t="str">
        <f t="shared" si="431"/>
        <v>{ month: "May", hq: "1.South", area: "3. South Mekong", kam: "TRẦN THANH NHÃ", kae: "✔️ DSR Hàng Hiểu Hân", route: "F2/F4", week: "W2", day: "Thu", cusCode: "MKST1234ST2033", sales: 1097122.22222222, totalC: 251, skuLines: 4 },</v>
      </c>
    </row>
    <row r="6854" spans="1:19" ht="18.5" x14ac:dyDescent="0.45">
      <c r="A6854" s="24"/>
      <c r="B6854" s="24" t="s">
        <v>123</v>
      </c>
      <c r="C6854" s="24" t="s">
        <v>133</v>
      </c>
      <c r="D6854" s="22" t="s">
        <v>139</v>
      </c>
      <c r="E6854" s="24" t="s">
        <v>14</v>
      </c>
      <c r="F6854" s="22" t="s">
        <v>3723</v>
      </c>
      <c r="G6854" s="14" t="s">
        <v>5745</v>
      </c>
      <c r="H6854" s="14">
        <v>638766.66666666674</v>
      </c>
      <c r="I6854">
        <v>5</v>
      </c>
      <c r="J6854" s="13">
        <f t="shared" si="429"/>
        <v>46163</v>
      </c>
      <c r="K6854" t="str">
        <f t="shared" si="428"/>
        <v>Thu</v>
      </c>
      <c r="L6854" t="str">
        <f t="shared" si="430"/>
        <v>W3</v>
      </c>
      <c r="M6854" t="s">
        <v>10340</v>
      </c>
      <c r="N6854" t="s">
        <v>224</v>
      </c>
      <c r="O6854" t="s">
        <v>5735</v>
      </c>
      <c r="P6854" t="s">
        <v>10385</v>
      </c>
      <c r="Q6854" t="s">
        <v>1932</v>
      </c>
      <c r="R6854">
        <v>251</v>
      </c>
      <c r="S6854" s="15" t="str">
        <f t="shared" si="431"/>
        <v>{ month: "May", hq: "1.South", area: "3. South Mekong", kam: "TRẦN THANH NHÃ", kae: "✔️ DSR Hàng Hiểu Hân", route: "F2/F4", week: "W3", day: "Thu", cusCode: "MKST1234ST2033", sales: 638766.666666667, totalC: 251, skuLines: 5 },</v>
      </c>
    </row>
    <row r="6855" spans="1:19" ht="18.5" x14ac:dyDescent="0.45">
      <c r="A6855" s="24"/>
      <c r="B6855" s="24" t="s">
        <v>123</v>
      </c>
      <c r="C6855" s="24" t="s">
        <v>133</v>
      </c>
      <c r="D6855" s="22" t="s">
        <v>139</v>
      </c>
      <c r="E6855" s="24" t="s">
        <v>14</v>
      </c>
      <c r="F6855" s="22" t="s">
        <v>3723</v>
      </c>
      <c r="G6855" s="14" t="s">
        <v>8523</v>
      </c>
      <c r="H6855" s="14">
        <v>1007777.7777777778</v>
      </c>
      <c r="I6855">
        <v>2</v>
      </c>
      <c r="J6855" s="13">
        <f t="shared" si="429"/>
        <v>46170</v>
      </c>
      <c r="K6855" t="str">
        <f t="shared" si="428"/>
        <v>Thu</v>
      </c>
      <c r="L6855" t="str">
        <f t="shared" si="430"/>
        <v>W4</v>
      </c>
      <c r="M6855" t="s">
        <v>10340</v>
      </c>
      <c r="N6855" t="s">
        <v>224</v>
      </c>
      <c r="O6855" t="s">
        <v>5735</v>
      </c>
      <c r="P6855" t="s">
        <v>10385</v>
      </c>
      <c r="Q6855" t="s">
        <v>1932</v>
      </c>
      <c r="R6855">
        <v>251</v>
      </c>
      <c r="S6855" s="15" t="str">
        <f t="shared" si="431"/>
        <v>{ month: "May", hq: "1.South", area: "3. South Mekong", kam: "TRẦN THANH NHÃ", kae: "✔️ DSR Hàng Hiểu Hân", route: "F2/F4", week: "W4", day: "Thu", cusCode: "MKST1234ST2033", sales: 1007777.77777778, totalC: 251, skuLines: 2 },</v>
      </c>
    </row>
    <row r="6856" spans="1:19" ht="18.5" x14ac:dyDescent="0.45">
      <c r="A6856" s="24"/>
      <c r="B6856" s="24" t="s">
        <v>123</v>
      </c>
      <c r="C6856" s="24" t="s">
        <v>133</v>
      </c>
      <c r="D6856" s="22" t="s">
        <v>139</v>
      </c>
      <c r="E6856" s="24" t="s">
        <v>14</v>
      </c>
      <c r="F6856" s="22" t="s">
        <v>3724</v>
      </c>
      <c r="G6856" s="14" t="s">
        <v>1949</v>
      </c>
      <c r="H6856" s="14">
        <v>367888.88888888888</v>
      </c>
      <c r="I6856">
        <v>1</v>
      </c>
      <c r="J6856" s="13">
        <f t="shared" si="429"/>
        <v>46156</v>
      </c>
      <c r="K6856" t="str">
        <f t="shared" si="428"/>
        <v>Thu</v>
      </c>
      <c r="L6856" t="str">
        <f t="shared" si="430"/>
        <v>W2</v>
      </c>
      <c r="M6856" t="s">
        <v>10340</v>
      </c>
      <c r="N6856" t="s">
        <v>224</v>
      </c>
      <c r="O6856" t="s">
        <v>5735</v>
      </c>
      <c r="P6856" t="s">
        <v>10385</v>
      </c>
      <c r="Q6856" t="s">
        <v>1932</v>
      </c>
      <c r="R6856">
        <v>251</v>
      </c>
      <c r="S6856" s="15" t="str">
        <f t="shared" si="431"/>
        <v>{ month: "May", hq: "1.South", area: "3. South Mekong", kam: "TRẦN THANH NHÃ", kae: "✔️ DSR Hàng Hiểu Hân", route: "F2/F4", week: "W2", day: "Thu", cusCode: "MKST1234ST2034", sales: 367888.888888889, totalC: 251, skuLines: 1 },</v>
      </c>
    </row>
    <row r="6857" spans="1:19" ht="18.5" x14ac:dyDescent="0.45">
      <c r="A6857" s="24"/>
      <c r="B6857" s="24" t="s">
        <v>123</v>
      </c>
      <c r="C6857" s="24" t="s">
        <v>133</v>
      </c>
      <c r="D6857" s="22" t="s">
        <v>139</v>
      </c>
      <c r="E6857" s="24" t="s">
        <v>14</v>
      </c>
      <c r="F6857" s="22" t="s">
        <v>3724</v>
      </c>
      <c r="G6857" s="14" t="s">
        <v>5745</v>
      </c>
      <c r="H6857" s="14">
        <v>680000</v>
      </c>
      <c r="I6857">
        <v>1</v>
      </c>
      <c r="J6857" s="13">
        <f t="shared" si="429"/>
        <v>46163</v>
      </c>
      <c r="K6857" t="str">
        <f t="shared" si="428"/>
        <v>Thu</v>
      </c>
      <c r="L6857" t="str">
        <f t="shared" si="430"/>
        <v>W3</v>
      </c>
      <c r="M6857" t="s">
        <v>10340</v>
      </c>
      <c r="N6857" t="s">
        <v>224</v>
      </c>
      <c r="O6857" t="s">
        <v>5735</v>
      </c>
      <c r="P6857" t="s">
        <v>10385</v>
      </c>
      <c r="Q6857" t="s">
        <v>1932</v>
      </c>
      <c r="R6857">
        <v>251</v>
      </c>
      <c r="S6857" s="15" t="str">
        <f t="shared" si="431"/>
        <v>{ month: "May", hq: "1.South", area: "3. South Mekong", kam: "TRẦN THANH NHÃ", kae: "✔️ DSR Hàng Hiểu Hân", route: "F2/F4", week: "W3", day: "Thu", cusCode: "MKST1234ST2034", sales: 680000, totalC: 251, skuLines: 1 },</v>
      </c>
    </row>
    <row r="6858" spans="1:19" ht="18.5" x14ac:dyDescent="0.45">
      <c r="A6858" s="24"/>
      <c r="B6858" s="24" t="s">
        <v>123</v>
      </c>
      <c r="C6858" s="24" t="s">
        <v>133</v>
      </c>
      <c r="D6858" s="22" t="s">
        <v>139</v>
      </c>
      <c r="E6858" s="24" t="s">
        <v>14</v>
      </c>
      <c r="F6858" s="22" t="s">
        <v>3724</v>
      </c>
      <c r="G6858" s="14" t="s">
        <v>8523</v>
      </c>
      <c r="H6858" s="14">
        <v>639888.88888888888</v>
      </c>
      <c r="I6858">
        <v>2</v>
      </c>
      <c r="J6858" s="13">
        <f t="shared" si="429"/>
        <v>46170</v>
      </c>
      <c r="K6858" t="str">
        <f t="shared" si="428"/>
        <v>Thu</v>
      </c>
      <c r="L6858" t="str">
        <f t="shared" si="430"/>
        <v>W4</v>
      </c>
      <c r="M6858" t="s">
        <v>10340</v>
      </c>
      <c r="N6858" t="s">
        <v>224</v>
      </c>
      <c r="O6858" t="s">
        <v>5735</v>
      </c>
      <c r="P6858" t="s">
        <v>10385</v>
      </c>
      <c r="Q6858" t="s">
        <v>1932</v>
      </c>
      <c r="R6858">
        <v>251</v>
      </c>
      <c r="S6858" s="15" t="str">
        <f t="shared" si="431"/>
        <v>{ month: "May", hq: "1.South", area: "3. South Mekong", kam: "TRẦN THANH NHÃ", kae: "✔️ DSR Hàng Hiểu Hân", route: "F2/F4", week: "W4", day: "Thu", cusCode: "MKST1234ST2034", sales: 639888.888888889, totalC: 251, skuLines: 2 },</v>
      </c>
    </row>
    <row r="6859" spans="1:19" ht="18.5" x14ac:dyDescent="0.45">
      <c r="A6859" s="24"/>
      <c r="B6859" s="24" t="s">
        <v>123</v>
      </c>
      <c r="C6859" s="24" t="s">
        <v>133</v>
      </c>
      <c r="D6859" s="22" t="s">
        <v>139</v>
      </c>
      <c r="E6859" s="24" t="s">
        <v>14</v>
      </c>
      <c r="F6859" s="22" t="s">
        <v>3725</v>
      </c>
      <c r="G6859" s="14" t="s">
        <v>1949</v>
      </c>
      <c r="H6859" s="14">
        <v>367888.88888888888</v>
      </c>
      <c r="I6859">
        <v>1</v>
      </c>
      <c r="J6859" s="13">
        <f t="shared" si="429"/>
        <v>46156</v>
      </c>
      <c r="K6859" t="str">
        <f t="shared" si="428"/>
        <v>Thu</v>
      </c>
      <c r="L6859" t="str">
        <f t="shared" si="430"/>
        <v>W2</v>
      </c>
      <c r="M6859" t="s">
        <v>10340</v>
      </c>
      <c r="N6859" t="s">
        <v>224</v>
      </c>
      <c r="O6859" t="s">
        <v>5735</v>
      </c>
      <c r="P6859" t="s">
        <v>10385</v>
      </c>
      <c r="Q6859" t="s">
        <v>1932</v>
      </c>
      <c r="R6859">
        <v>251</v>
      </c>
      <c r="S6859" s="15" t="str">
        <f t="shared" si="431"/>
        <v>{ month: "May", hq: "1.South", area: "3. South Mekong", kam: "TRẦN THANH NHÃ", kae: "✔️ DSR Hàng Hiểu Hân", route: "F2/F4", week: "W2", day: "Thu", cusCode: "MKST1234ST2036", sales: 367888.888888889, totalC: 251, skuLines: 1 },</v>
      </c>
    </row>
    <row r="6860" spans="1:19" ht="18.5" x14ac:dyDescent="0.45">
      <c r="A6860" s="24"/>
      <c r="B6860" s="24" t="s">
        <v>123</v>
      </c>
      <c r="C6860" s="24" t="s">
        <v>133</v>
      </c>
      <c r="D6860" s="22" t="s">
        <v>139</v>
      </c>
      <c r="E6860" s="24" t="s">
        <v>14</v>
      </c>
      <c r="F6860" s="22" t="s">
        <v>3725</v>
      </c>
      <c r="G6860" s="14" t="s">
        <v>8523</v>
      </c>
      <c r="H6860" s="14">
        <v>735777.77777777775</v>
      </c>
      <c r="I6860">
        <v>1</v>
      </c>
      <c r="J6860" s="13">
        <f t="shared" si="429"/>
        <v>46170</v>
      </c>
      <c r="K6860" t="str">
        <f t="shared" si="428"/>
        <v>Thu</v>
      </c>
      <c r="L6860" t="str">
        <f t="shared" si="430"/>
        <v>W4</v>
      </c>
      <c r="M6860" t="s">
        <v>10340</v>
      </c>
      <c r="N6860" t="s">
        <v>224</v>
      </c>
      <c r="O6860" t="s">
        <v>5735</v>
      </c>
      <c r="P6860" t="s">
        <v>10385</v>
      </c>
      <c r="Q6860" t="s">
        <v>1932</v>
      </c>
      <c r="R6860">
        <v>251</v>
      </c>
      <c r="S6860" s="15" t="str">
        <f t="shared" si="431"/>
        <v>{ month: "May", hq: "1.South", area: "3. South Mekong", kam: "TRẦN THANH NHÃ", kae: "✔️ DSR Hàng Hiểu Hân", route: "F2/F4", week: "W4", day: "Thu", cusCode: "MKST1234ST2036", sales: 735777.777777778, totalC: 251, skuLines: 1 },</v>
      </c>
    </row>
    <row r="6861" spans="1:19" ht="18.5" x14ac:dyDescent="0.45">
      <c r="A6861" s="24"/>
      <c r="B6861" s="24" t="s">
        <v>123</v>
      </c>
      <c r="C6861" s="24" t="s">
        <v>133</v>
      </c>
      <c r="D6861" s="22" t="s">
        <v>139</v>
      </c>
      <c r="E6861" s="24" t="s">
        <v>14</v>
      </c>
      <c r="F6861" s="22" t="s">
        <v>3726</v>
      </c>
      <c r="G6861" s="14" t="s">
        <v>1949</v>
      </c>
      <c r="H6861" s="14">
        <v>367888.88888888888</v>
      </c>
      <c r="I6861">
        <v>1</v>
      </c>
      <c r="J6861" s="13">
        <f t="shared" si="429"/>
        <v>46156</v>
      </c>
      <c r="K6861" t="str">
        <f t="shared" si="428"/>
        <v>Thu</v>
      </c>
      <c r="L6861" t="str">
        <f t="shared" si="430"/>
        <v>W2</v>
      </c>
      <c r="M6861" t="s">
        <v>10340</v>
      </c>
      <c r="N6861" t="s">
        <v>224</v>
      </c>
      <c r="O6861" t="s">
        <v>5735</v>
      </c>
      <c r="P6861" t="s">
        <v>10385</v>
      </c>
      <c r="Q6861" t="s">
        <v>1932</v>
      </c>
      <c r="R6861">
        <v>251</v>
      </c>
      <c r="S6861" s="15" t="str">
        <f t="shared" si="431"/>
        <v>{ month: "May", hq: "1.South", area: "3. South Mekong", kam: "TRẦN THANH NHÃ", kae: "✔️ DSR Hàng Hiểu Hân", route: "F2/F4", week: "W2", day: "Thu", cusCode: "MKST1234ST2038", sales: 367888.888888889, totalC: 251, skuLines: 1 },</v>
      </c>
    </row>
    <row r="6862" spans="1:19" ht="18.5" x14ac:dyDescent="0.45">
      <c r="A6862" s="24"/>
      <c r="B6862" s="24" t="s">
        <v>123</v>
      </c>
      <c r="C6862" s="24" t="s">
        <v>133</v>
      </c>
      <c r="D6862" s="22" t="s">
        <v>139</v>
      </c>
      <c r="E6862" s="24" t="s">
        <v>14</v>
      </c>
      <c r="F6862" s="22" t="s">
        <v>3726</v>
      </c>
      <c r="G6862" s="14" t="s">
        <v>5745</v>
      </c>
      <c r="H6862" s="14">
        <v>332000</v>
      </c>
      <c r="I6862">
        <v>4</v>
      </c>
      <c r="J6862" s="13">
        <f t="shared" si="429"/>
        <v>46163</v>
      </c>
      <c r="K6862" t="str">
        <f t="shared" si="428"/>
        <v>Thu</v>
      </c>
      <c r="L6862" t="str">
        <f t="shared" si="430"/>
        <v>W3</v>
      </c>
      <c r="M6862" t="s">
        <v>10340</v>
      </c>
      <c r="N6862" t="s">
        <v>224</v>
      </c>
      <c r="O6862" t="s">
        <v>5735</v>
      </c>
      <c r="P6862" t="s">
        <v>10385</v>
      </c>
      <c r="Q6862" t="s">
        <v>1932</v>
      </c>
      <c r="R6862">
        <v>251</v>
      </c>
      <c r="S6862" s="15" t="str">
        <f t="shared" si="431"/>
        <v>{ month: "May", hq: "1.South", area: "3. South Mekong", kam: "TRẦN THANH NHÃ", kae: "✔️ DSR Hàng Hiểu Hân", route: "F2/F4", week: "W3", day: "Thu", cusCode: "MKST1234ST2038", sales: 332000, totalC: 251, skuLines: 4 },</v>
      </c>
    </row>
    <row r="6863" spans="1:19" ht="18.5" x14ac:dyDescent="0.45">
      <c r="A6863" s="24"/>
      <c r="B6863" s="24" t="s">
        <v>123</v>
      </c>
      <c r="C6863" s="24" t="s">
        <v>133</v>
      </c>
      <c r="D6863" s="22" t="s">
        <v>139</v>
      </c>
      <c r="E6863" s="24" t="s">
        <v>14</v>
      </c>
      <c r="F6863" s="22" t="s">
        <v>3726</v>
      </c>
      <c r="G6863" s="14" t="s">
        <v>8523</v>
      </c>
      <c r="H6863" s="14">
        <v>593733.33333333337</v>
      </c>
      <c r="I6863">
        <v>3</v>
      </c>
      <c r="J6863" s="13">
        <f t="shared" si="429"/>
        <v>46170</v>
      </c>
      <c r="K6863" t="str">
        <f t="shared" si="428"/>
        <v>Thu</v>
      </c>
      <c r="L6863" t="str">
        <f t="shared" si="430"/>
        <v>W4</v>
      </c>
      <c r="M6863" t="s">
        <v>10340</v>
      </c>
      <c r="N6863" t="s">
        <v>224</v>
      </c>
      <c r="O6863" t="s">
        <v>5735</v>
      </c>
      <c r="P6863" t="s">
        <v>10385</v>
      </c>
      <c r="Q6863" t="s">
        <v>1932</v>
      </c>
      <c r="R6863">
        <v>251</v>
      </c>
      <c r="S6863" s="15" t="str">
        <f t="shared" si="431"/>
        <v>{ month: "May", hq: "1.South", area: "3. South Mekong", kam: "TRẦN THANH NHÃ", kae: "✔️ DSR Hàng Hiểu Hân", route: "F2/F4", week: "W4", day: "Thu", cusCode: "MKST1234ST2038", sales: 593733.333333333, totalC: 251, skuLines: 3 },</v>
      </c>
    </row>
    <row r="6864" spans="1:19" ht="18.5" x14ac:dyDescent="0.45">
      <c r="A6864" s="24"/>
      <c r="B6864" s="24" t="s">
        <v>123</v>
      </c>
      <c r="C6864" s="24" t="s">
        <v>133</v>
      </c>
      <c r="D6864" s="22" t="s">
        <v>139</v>
      </c>
      <c r="E6864" s="24" t="s">
        <v>14</v>
      </c>
      <c r="F6864" s="22" t="s">
        <v>6811</v>
      </c>
      <c r="G6864" s="14" t="s">
        <v>5745</v>
      </c>
      <c r="H6864" s="14">
        <v>1096800</v>
      </c>
      <c r="I6864">
        <v>2</v>
      </c>
      <c r="J6864" s="13">
        <f t="shared" si="429"/>
        <v>46163</v>
      </c>
      <c r="K6864" t="str">
        <f t="shared" si="428"/>
        <v>Thu</v>
      </c>
      <c r="L6864" t="str">
        <f t="shared" si="430"/>
        <v>W3</v>
      </c>
      <c r="M6864" t="s">
        <v>10340</v>
      </c>
      <c r="N6864" t="s">
        <v>224</v>
      </c>
      <c r="O6864" t="s">
        <v>5735</v>
      </c>
      <c r="P6864" t="s">
        <v>10385</v>
      </c>
      <c r="Q6864" t="s">
        <v>1932</v>
      </c>
      <c r="R6864">
        <v>251</v>
      </c>
      <c r="S6864" s="15" t="str">
        <f t="shared" si="431"/>
        <v>{ month: "May", hq: "1.South", area: "3. South Mekong", kam: "TRẦN THANH NHÃ", kae: "✔️ DSR Hàng Hiểu Hân", route: "F2/F4", week: "W3", day: "Thu", cusCode: "MKST1234ST2039", sales: 1096800, totalC: 251, skuLines: 2 },</v>
      </c>
    </row>
    <row r="6865" spans="1:19" ht="18.5" x14ac:dyDescent="0.45">
      <c r="A6865" s="24"/>
      <c r="B6865" s="24" t="s">
        <v>123</v>
      </c>
      <c r="C6865" s="24" t="s">
        <v>133</v>
      </c>
      <c r="D6865" s="22" t="s">
        <v>139</v>
      </c>
      <c r="E6865" s="24" t="s">
        <v>14</v>
      </c>
      <c r="F6865" s="22" t="s">
        <v>6811</v>
      </c>
      <c r="G6865" s="14" t="s">
        <v>8523</v>
      </c>
      <c r="H6865" s="14">
        <v>1047888.8888888889</v>
      </c>
      <c r="I6865">
        <v>2</v>
      </c>
      <c r="J6865" s="13">
        <f t="shared" si="429"/>
        <v>46170</v>
      </c>
      <c r="K6865" t="str">
        <f t="shared" si="428"/>
        <v>Thu</v>
      </c>
      <c r="L6865" t="str">
        <f t="shared" si="430"/>
        <v>W4</v>
      </c>
      <c r="M6865" t="s">
        <v>10340</v>
      </c>
      <c r="N6865" t="s">
        <v>224</v>
      </c>
      <c r="O6865" t="s">
        <v>5735</v>
      </c>
      <c r="P6865" t="s">
        <v>10385</v>
      </c>
      <c r="Q6865" t="s">
        <v>1932</v>
      </c>
      <c r="R6865">
        <v>251</v>
      </c>
      <c r="S6865" s="15" t="str">
        <f t="shared" si="431"/>
        <v>{ month: "May", hq: "1.South", area: "3. South Mekong", kam: "TRẦN THANH NHÃ", kae: "✔️ DSR Hàng Hiểu Hân", route: "F2/F4", week: "W4", day: "Thu", cusCode: "MKST1234ST2039", sales: 1047888.88888889, totalC: 251, skuLines: 2 },</v>
      </c>
    </row>
    <row r="6866" spans="1:19" ht="18.5" x14ac:dyDescent="0.45">
      <c r="A6866" s="24"/>
      <c r="B6866" s="24" t="s">
        <v>123</v>
      </c>
      <c r="C6866" s="24" t="s">
        <v>133</v>
      </c>
      <c r="D6866" s="22" t="s">
        <v>139</v>
      </c>
      <c r="E6866" s="24" t="s">
        <v>14</v>
      </c>
      <c r="F6866" s="22" t="s">
        <v>3727</v>
      </c>
      <c r="G6866" s="14" t="s">
        <v>1949</v>
      </c>
      <c r="H6866" s="14">
        <v>920688.88888888888</v>
      </c>
      <c r="I6866">
        <v>2</v>
      </c>
      <c r="J6866" s="13">
        <f t="shared" si="429"/>
        <v>46156</v>
      </c>
      <c r="K6866" t="str">
        <f t="shared" si="428"/>
        <v>Thu</v>
      </c>
      <c r="L6866" t="str">
        <f t="shared" si="430"/>
        <v>W2</v>
      </c>
      <c r="M6866" t="s">
        <v>10340</v>
      </c>
      <c r="N6866" t="s">
        <v>224</v>
      </c>
      <c r="O6866" t="s">
        <v>5735</v>
      </c>
      <c r="P6866" t="s">
        <v>10385</v>
      </c>
      <c r="Q6866" t="s">
        <v>1932</v>
      </c>
      <c r="R6866">
        <v>251</v>
      </c>
      <c r="S6866" s="15" t="str">
        <f t="shared" si="431"/>
        <v>{ month: "May", hq: "1.South", area: "3. South Mekong", kam: "TRẦN THANH NHÃ", kae: "✔️ DSR Hàng Hiểu Hân", route: "F2/F4", week: "W2", day: "Thu", cusCode: "MKST1234ST2040", sales: 920688.888888889, totalC: 251, skuLines: 2 },</v>
      </c>
    </row>
    <row r="6867" spans="1:19" ht="18.5" x14ac:dyDescent="0.45">
      <c r="A6867" s="24"/>
      <c r="B6867" s="24" t="s">
        <v>123</v>
      </c>
      <c r="C6867" s="24" t="s">
        <v>133</v>
      </c>
      <c r="D6867" s="22" t="s">
        <v>139</v>
      </c>
      <c r="E6867" s="24" t="s">
        <v>14</v>
      </c>
      <c r="F6867" s="22" t="s">
        <v>3727</v>
      </c>
      <c r="G6867" s="14" t="s">
        <v>8523</v>
      </c>
      <c r="H6867" s="14">
        <v>1047888.8888888889</v>
      </c>
      <c r="I6867">
        <v>2</v>
      </c>
      <c r="J6867" s="13">
        <f t="shared" si="429"/>
        <v>46170</v>
      </c>
      <c r="K6867" t="str">
        <f t="shared" si="428"/>
        <v>Thu</v>
      </c>
      <c r="L6867" t="str">
        <f t="shared" si="430"/>
        <v>W4</v>
      </c>
      <c r="M6867" t="s">
        <v>10340</v>
      </c>
      <c r="N6867" t="s">
        <v>224</v>
      </c>
      <c r="O6867" t="s">
        <v>5735</v>
      </c>
      <c r="P6867" t="s">
        <v>10385</v>
      </c>
      <c r="Q6867" t="s">
        <v>1932</v>
      </c>
      <c r="R6867">
        <v>251</v>
      </c>
      <c r="S6867" s="15" t="str">
        <f t="shared" si="431"/>
        <v>{ month: "May", hq: "1.South", area: "3. South Mekong", kam: "TRẦN THANH NHÃ", kae: "✔️ DSR Hàng Hiểu Hân", route: "F2/F4", week: "W4", day: "Thu", cusCode: "MKST1234ST2040", sales: 1047888.88888889, totalC: 251, skuLines: 2 },</v>
      </c>
    </row>
    <row r="6868" spans="1:19" ht="18.5" x14ac:dyDescent="0.45">
      <c r="A6868" s="24"/>
      <c r="B6868" s="24" t="s">
        <v>123</v>
      </c>
      <c r="C6868" s="24" t="s">
        <v>133</v>
      </c>
      <c r="D6868" s="22" t="s">
        <v>139</v>
      </c>
      <c r="E6868" s="24" t="s">
        <v>14</v>
      </c>
      <c r="F6868" s="22" t="s">
        <v>3728</v>
      </c>
      <c r="G6868" s="14" t="s">
        <v>1949</v>
      </c>
      <c r="H6868" s="14">
        <v>920688.88888888888</v>
      </c>
      <c r="I6868">
        <v>2</v>
      </c>
      <c r="J6868" s="13">
        <f t="shared" si="429"/>
        <v>46156</v>
      </c>
      <c r="K6868" t="str">
        <f t="shared" si="428"/>
        <v>Thu</v>
      </c>
      <c r="L6868" t="str">
        <f t="shared" si="430"/>
        <v>W2</v>
      </c>
      <c r="M6868" t="s">
        <v>10340</v>
      </c>
      <c r="N6868" t="s">
        <v>224</v>
      </c>
      <c r="O6868" t="s">
        <v>5735</v>
      </c>
      <c r="P6868" t="s">
        <v>10385</v>
      </c>
      <c r="Q6868" t="s">
        <v>1932</v>
      </c>
      <c r="R6868">
        <v>251</v>
      </c>
      <c r="S6868" s="15" t="str">
        <f t="shared" si="431"/>
        <v>{ month: "May", hq: "1.South", area: "3. South Mekong", kam: "TRẦN THANH NHÃ", kae: "✔️ DSR Hàng Hiểu Hân", route: "F2/F4", week: "W2", day: "Thu", cusCode: "MKST1234ST2041", sales: 920688.888888889, totalC: 251, skuLines: 2 },</v>
      </c>
    </row>
    <row r="6869" spans="1:19" ht="18.5" x14ac:dyDescent="0.45">
      <c r="A6869" s="24"/>
      <c r="B6869" s="24" t="s">
        <v>123</v>
      </c>
      <c r="C6869" s="24" t="s">
        <v>133</v>
      </c>
      <c r="D6869" s="22" t="s">
        <v>139</v>
      </c>
      <c r="E6869" s="24" t="s">
        <v>14</v>
      </c>
      <c r="F6869" s="22" t="s">
        <v>3728</v>
      </c>
      <c r="G6869" s="14" t="s">
        <v>5745</v>
      </c>
      <c r="H6869" s="14">
        <v>1116000</v>
      </c>
      <c r="I6869">
        <v>3</v>
      </c>
      <c r="J6869" s="13">
        <f t="shared" si="429"/>
        <v>46163</v>
      </c>
      <c r="K6869" t="str">
        <f t="shared" si="428"/>
        <v>Thu</v>
      </c>
      <c r="L6869" t="str">
        <f t="shared" si="430"/>
        <v>W3</v>
      </c>
      <c r="M6869" t="s">
        <v>10340</v>
      </c>
      <c r="N6869" t="s">
        <v>224</v>
      </c>
      <c r="O6869" t="s">
        <v>5735</v>
      </c>
      <c r="P6869" t="s">
        <v>10385</v>
      </c>
      <c r="Q6869" t="s">
        <v>1932</v>
      </c>
      <c r="R6869">
        <v>251</v>
      </c>
      <c r="S6869" s="15" t="str">
        <f t="shared" si="431"/>
        <v>{ month: "May", hq: "1.South", area: "3. South Mekong", kam: "TRẦN THANH NHÃ", kae: "✔️ DSR Hàng Hiểu Hân", route: "F2/F4", week: "W3", day: "Thu", cusCode: "MKST1234ST2041", sales: 1116000, totalC: 251, skuLines: 3 },</v>
      </c>
    </row>
    <row r="6870" spans="1:19" ht="18.5" x14ac:dyDescent="0.45">
      <c r="A6870" s="24"/>
      <c r="B6870" s="24" t="s">
        <v>123</v>
      </c>
      <c r="C6870" s="24" t="s">
        <v>133</v>
      </c>
      <c r="D6870" s="22" t="s">
        <v>139</v>
      </c>
      <c r="E6870" s="24" t="s">
        <v>14</v>
      </c>
      <c r="F6870" s="22" t="s">
        <v>3728</v>
      </c>
      <c r="G6870" s="14" t="s">
        <v>8523</v>
      </c>
      <c r="H6870" s="14">
        <v>775888.88888888888</v>
      </c>
      <c r="I6870">
        <v>2</v>
      </c>
      <c r="J6870" s="13">
        <f t="shared" si="429"/>
        <v>46170</v>
      </c>
      <c r="K6870" t="str">
        <f t="shared" si="428"/>
        <v>Thu</v>
      </c>
      <c r="L6870" t="str">
        <f t="shared" si="430"/>
        <v>W4</v>
      </c>
      <c r="M6870" t="s">
        <v>10340</v>
      </c>
      <c r="N6870" t="s">
        <v>224</v>
      </c>
      <c r="O6870" t="s">
        <v>5735</v>
      </c>
      <c r="P6870" t="s">
        <v>10385</v>
      </c>
      <c r="Q6870" t="s">
        <v>1932</v>
      </c>
      <c r="R6870">
        <v>251</v>
      </c>
      <c r="S6870" s="15" t="str">
        <f t="shared" si="431"/>
        <v>{ month: "May", hq: "1.South", area: "3. South Mekong", kam: "TRẦN THANH NHÃ", kae: "✔️ DSR Hàng Hiểu Hân", route: "F2/F4", week: "W4", day: "Thu", cusCode: "MKST1234ST2041", sales: 775888.888888889, totalC: 251, skuLines: 2 },</v>
      </c>
    </row>
    <row r="6871" spans="1:19" ht="18.5" x14ac:dyDescent="0.45">
      <c r="A6871" s="24"/>
      <c r="B6871" s="24" t="s">
        <v>123</v>
      </c>
      <c r="C6871" s="24" t="s">
        <v>133</v>
      </c>
      <c r="D6871" s="22" t="s">
        <v>139</v>
      </c>
      <c r="E6871" s="24" t="s">
        <v>14</v>
      </c>
      <c r="F6871" s="22" t="s">
        <v>1043</v>
      </c>
      <c r="G6871" s="14" t="s">
        <v>5739</v>
      </c>
      <c r="H6871" s="14">
        <v>367895.37037037034</v>
      </c>
      <c r="I6871">
        <v>1</v>
      </c>
      <c r="J6871" s="13">
        <f t="shared" si="429"/>
        <v>46146</v>
      </c>
      <c r="K6871" t="str">
        <f t="shared" si="428"/>
        <v>Mon</v>
      </c>
      <c r="L6871" t="str">
        <f t="shared" si="430"/>
        <v>W1</v>
      </c>
      <c r="M6871" t="s">
        <v>10340</v>
      </c>
      <c r="N6871" t="s">
        <v>224</v>
      </c>
      <c r="O6871" t="s">
        <v>5735</v>
      </c>
      <c r="P6871" t="s">
        <v>10385</v>
      </c>
      <c r="Q6871" t="s">
        <v>1932</v>
      </c>
      <c r="R6871">
        <v>206</v>
      </c>
      <c r="S6871" s="15" t="str">
        <f t="shared" si="431"/>
        <v>{ month: "May", hq: "1.South", area: "3. South Mekong", kam: "TRẦN THANH NHÃ", kae: "✔️ DSR Hàng Hiểu Hân", route: "F2/F4", week: "W1", day: "Mon", cusCode: "MKST123ST1255", sales: 367895.37037037, totalC: 206, skuLines: 1 },</v>
      </c>
    </row>
    <row r="6872" spans="1:19" ht="18.5" x14ac:dyDescent="0.45">
      <c r="A6872" s="24"/>
      <c r="B6872" s="24" t="s">
        <v>123</v>
      </c>
      <c r="C6872" s="24" t="s">
        <v>133</v>
      </c>
      <c r="D6872" s="22" t="s">
        <v>139</v>
      </c>
      <c r="E6872" s="24" t="s">
        <v>14</v>
      </c>
      <c r="F6872" s="22" t="s">
        <v>9381</v>
      </c>
      <c r="G6872" s="14" t="s">
        <v>8521</v>
      </c>
      <c r="H6872" s="14">
        <v>911888.88888888888</v>
      </c>
      <c r="I6872">
        <v>2</v>
      </c>
      <c r="J6872" s="13">
        <f t="shared" si="429"/>
        <v>46168</v>
      </c>
      <c r="K6872" t="str">
        <f t="shared" si="428"/>
        <v>Tue</v>
      </c>
      <c r="L6872" t="str">
        <f t="shared" si="430"/>
        <v>W4</v>
      </c>
      <c r="M6872" t="s">
        <v>10340</v>
      </c>
      <c r="N6872" t="s">
        <v>224</v>
      </c>
      <c r="O6872" t="s">
        <v>5735</v>
      </c>
      <c r="P6872" t="s">
        <v>10385</v>
      </c>
      <c r="Q6872" t="s">
        <v>1932</v>
      </c>
      <c r="R6872">
        <v>251</v>
      </c>
      <c r="S6872" s="15" t="str">
        <f t="shared" si="431"/>
        <v>{ month: "May", hq: "1.South", area: "3. South Mekong", kam: "TRẦN THANH NHÃ", kae: "✔️ DSR Hàng Hiểu Hân", route: "F2/F4", week: "W4", day: "Tue", cusCode: "MKST2104ST2026", sales: 911888.888888889, totalC: 251, skuLines: 2 },</v>
      </c>
    </row>
    <row r="6873" spans="1:19" ht="18.5" x14ac:dyDescent="0.45">
      <c r="A6873" s="24"/>
      <c r="B6873" s="24" t="s">
        <v>123</v>
      </c>
      <c r="C6873" s="24" t="s">
        <v>133</v>
      </c>
      <c r="D6873" s="22" t="s">
        <v>139</v>
      </c>
      <c r="E6873" s="24" t="s">
        <v>14</v>
      </c>
      <c r="F6873" s="22" t="s">
        <v>9382</v>
      </c>
      <c r="G6873" s="14" t="s">
        <v>8521</v>
      </c>
      <c r="H6873" s="14">
        <v>1007777.7777777778</v>
      </c>
      <c r="I6873">
        <v>2</v>
      </c>
      <c r="J6873" s="13">
        <f t="shared" si="429"/>
        <v>46168</v>
      </c>
      <c r="K6873" t="str">
        <f t="shared" si="428"/>
        <v>Tue</v>
      </c>
      <c r="L6873" t="str">
        <f t="shared" si="430"/>
        <v>W4</v>
      </c>
      <c r="M6873" t="s">
        <v>10340</v>
      </c>
      <c r="N6873" t="s">
        <v>224</v>
      </c>
      <c r="O6873" t="s">
        <v>5735</v>
      </c>
      <c r="P6873" t="s">
        <v>10385</v>
      </c>
      <c r="Q6873" t="s">
        <v>1932</v>
      </c>
      <c r="R6873">
        <v>251</v>
      </c>
      <c r="S6873" s="15" t="str">
        <f t="shared" si="431"/>
        <v>{ month: "May", hq: "1.South", area: "3. South Mekong", kam: "TRẦN THANH NHÃ", kae: "✔️ DSR Hàng Hiểu Hân", route: "F2/F4", week: "W4", day: "Tue", cusCode: "MKST2104ST2029", sales: 1007777.77777778, totalC: 251, skuLines: 2 },</v>
      </c>
    </row>
    <row r="6874" spans="1:19" ht="18.5" x14ac:dyDescent="0.45">
      <c r="A6874" s="24"/>
      <c r="B6874" s="24" t="s">
        <v>123</v>
      </c>
      <c r="C6874" s="24" t="s">
        <v>133</v>
      </c>
      <c r="D6874" s="22" t="s">
        <v>139</v>
      </c>
      <c r="E6874" s="24" t="s">
        <v>14</v>
      </c>
      <c r="F6874" s="22" t="s">
        <v>6812</v>
      </c>
      <c r="G6874" s="14" t="s">
        <v>5743</v>
      </c>
      <c r="H6874" s="14">
        <v>552800</v>
      </c>
      <c r="I6874">
        <v>1</v>
      </c>
      <c r="J6874" s="13">
        <f t="shared" si="429"/>
        <v>46161</v>
      </c>
      <c r="K6874" t="str">
        <f t="shared" si="428"/>
        <v>Tue</v>
      </c>
      <c r="L6874" t="str">
        <f t="shared" si="430"/>
        <v>W3</v>
      </c>
      <c r="M6874" t="s">
        <v>10340</v>
      </c>
      <c r="N6874" t="s">
        <v>224</v>
      </c>
      <c r="O6874" t="s">
        <v>5735</v>
      </c>
      <c r="P6874" t="s">
        <v>10385</v>
      </c>
      <c r="Q6874" t="s">
        <v>1932</v>
      </c>
      <c r="R6874">
        <v>251</v>
      </c>
      <c r="S6874" s="15" t="str">
        <f t="shared" si="431"/>
        <v>{ month: "May", hq: "1.South", area: "3. South Mekong", kam: "TRẦN THANH NHÃ", kae: "✔️ DSR Hàng Hiểu Hân", route: "F2/F4", week: "W3", day: "Tue", cusCode: "MKST2104ST2035", sales: 552800, totalC: 251, skuLines: 1 },</v>
      </c>
    </row>
    <row r="6875" spans="1:19" ht="18.5" x14ac:dyDescent="0.45">
      <c r="A6875" s="24"/>
      <c r="B6875" s="24" t="s">
        <v>123</v>
      </c>
      <c r="C6875" s="24" t="s">
        <v>133</v>
      </c>
      <c r="D6875" s="22" t="s">
        <v>139</v>
      </c>
      <c r="E6875" s="24" t="s">
        <v>14</v>
      </c>
      <c r="F6875" s="22" t="s">
        <v>3729</v>
      </c>
      <c r="G6875" s="14" t="s">
        <v>1941</v>
      </c>
      <c r="H6875" s="14">
        <v>552800</v>
      </c>
      <c r="I6875">
        <v>1</v>
      </c>
      <c r="J6875" s="13">
        <f t="shared" si="429"/>
        <v>46158</v>
      </c>
      <c r="K6875" t="str">
        <f t="shared" si="428"/>
        <v>Sat</v>
      </c>
      <c r="L6875" t="str">
        <f t="shared" si="430"/>
        <v>W2</v>
      </c>
      <c r="M6875" t="s">
        <v>10340</v>
      </c>
      <c r="N6875" t="s">
        <v>224</v>
      </c>
      <c r="O6875" t="s">
        <v>5735</v>
      </c>
      <c r="P6875" t="s">
        <v>10385</v>
      </c>
      <c r="Q6875" t="s">
        <v>1932</v>
      </c>
      <c r="R6875">
        <v>251</v>
      </c>
      <c r="S6875" s="15" t="str">
        <f t="shared" si="431"/>
        <v>{ month: "May", hq: "1.South", area: "3. South Mekong", kam: "TRẦN THANH NHÃ", kae: "✔️ DSR Hàng Hiểu Hân", route: "F2/F4", week: "W2", day: "Sat", cusCode: "MKST500ST001", sales: 552800, totalC: 251, skuLines: 1 },</v>
      </c>
    </row>
    <row r="6876" spans="1:19" ht="18.5" x14ac:dyDescent="0.45">
      <c r="A6876" s="24"/>
      <c r="B6876" s="24" t="s">
        <v>123</v>
      </c>
      <c r="C6876" s="24" t="s">
        <v>133</v>
      </c>
      <c r="D6876" s="22" t="s">
        <v>139</v>
      </c>
      <c r="E6876" s="24" t="s">
        <v>14</v>
      </c>
      <c r="F6876" s="22" t="s">
        <v>3730</v>
      </c>
      <c r="G6876" s="14" t="s">
        <v>5738</v>
      </c>
      <c r="H6876" s="14">
        <v>367895.37037037034</v>
      </c>
      <c r="I6876">
        <v>1</v>
      </c>
      <c r="J6876" s="13">
        <f t="shared" si="429"/>
        <v>46144</v>
      </c>
      <c r="K6876" t="str">
        <f t="shared" si="428"/>
        <v>Sat</v>
      </c>
      <c r="L6876" t="str">
        <f t="shared" si="430"/>
        <v>W0</v>
      </c>
      <c r="M6876" t="s">
        <v>10340</v>
      </c>
      <c r="N6876" t="s">
        <v>224</v>
      </c>
      <c r="O6876" t="s">
        <v>5735</v>
      </c>
      <c r="P6876" t="s">
        <v>10385</v>
      </c>
      <c r="Q6876" t="s">
        <v>1932</v>
      </c>
      <c r="R6876">
        <v>206</v>
      </c>
      <c r="S6876" s="15" t="str">
        <f t="shared" si="431"/>
        <v>{ month: "May", hq: "1.South", area: "3. South Mekong", kam: "TRẦN THANH NHÃ", kae: "✔️ DSR Hàng Hiểu Hân", route: "F2/F4", week: "W0", day: "Sat", cusCode: "MKST500ST003", sales: 367895.37037037, totalC: 206, skuLines: 1 },</v>
      </c>
    </row>
    <row r="6877" spans="1:19" ht="18.5" x14ac:dyDescent="0.45">
      <c r="A6877" s="24"/>
      <c r="B6877" s="24" t="s">
        <v>123</v>
      </c>
      <c r="C6877" s="24" t="s">
        <v>133</v>
      </c>
      <c r="D6877" s="22" t="s">
        <v>139</v>
      </c>
      <c r="E6877" s="24" t="s">
        <v>14</v>
      </c>
      <c r="F6877" s="22" t="s">
        <v>3730</v>
      </c>
      <c r="G6877" s="14" t="s">
        <v>1941</v>
      </c>
      <c r="H6877" s="14">
        <v>920688.88888888888</v>
      </c>
      <c r="I6877">
        <v>2</v>
      </c>
      <c r="J6877" s="13">
        <f t="shared" si="429"/>
        <v>46158</v>
      </c>
      <c r="K6877" t="str">
        <f t="shared" si="428"/>
        <v>Sat</v>
      </c>
      <c r="L6877" t="str">
        <f t="shared" si="430"/>
        <v>W2</v>
      </c>
      <c r="M6877" t="s">
        <v>10340</v>
      </c>
      <c r="N6877" t="s">
        <v>224</v>
      </c>
      <c r="O6877" t="s">
        <v>5735</v>
      </c>
      <c r="P6877" t="s">
        <v>10385</v>
      </c>
      <c r="Q6877" t="s">
        <v>1932</v>
      </c>
      <c r="R6877">
        <v>251</v>
      </c>
      <c r="S6877" s="15" t="str">
        <f t="shared" si="431"/>
        <v>{ month: "May", hq: "1.South", area: "3. South Mekong", kam: "TRẦN THANH NHÃ", kae: "✔️ DSR Hàng Hiểu Hân", route: "F2/F4", week: "W2", day: "Sat", cusCode: "MKST500ST003", sales: 920688.888888889, totalC: 251, skuLines: 2 },</v>
      </c>
    </row>
    <row r="6878" spans="1:19" ht="18.5" x14ac:dyDescent="0.45">
      <c r="A6878" s="24"/>
      <c r="B6878" s="24" t="s">
        <v>123</v>
      </c>
      <c r="C6878" s="24" t="s">
        <v>133</v>
      </c>
      <c r="D6878" s="22" t="s">
        <v>139</v>
      </c>
      <c r="E6878" s="24" t="s">
        <v>14</v>
      </c>
      <c r="F6878" s="22" t="s">
        <v>3730</v>
      </c>
      <c r="G6878" s="14" t="s">
        <v>7953</v>
      </c>
      <c r="H6878" s="14">
        <v>552800</v>
      </c>
      <c r="I6878">
        <v>1</v>
      </c>
      <c r="J6878" s="13">
        <f t="shared" si="429"/>
        <v>46165</v>
      </c>
      <c r="K6878" t="str">
        <f t="shared" si="428"/>
        <v>Sat</v>
      </c>
      <c r="L6878" t="str">
        <f t="shared" si="430"/>
        <v>W3</v>
      </c>
      <c r="M6878" t="s">
        <v>10340</v>
      </c>
      <c r="N6878" t="s">
        <v>224</v>
      </c>
      <c r="O6878" t="s">
        <v>5735</v>
      </c>
      <c r="P6878" t="s">
        <v>10385</v>
      </c>
      <c r="Q6878" t="s">
        <v>1932</v>
      </c>
      <c r="R6878">
        <v>251</v>
      </c>
      <c r="S6878" s="15" t="str">
        <f t="shared" si="431"/>
        <v>{ month: "May", hq: "1.South", area: "3. South Mekong", kam: "TRẦN THANH NHÃ", kae: "✔️ DSR Hàng Hiểu Hân", route: "F2/F4", week: "W3", day: "Sat", cusCode: "MKST500ST003", sales: 552800, totalC: 251, skuLines: 1 },</v>
      </c>
    </row>
    <row r="6879" spans="1:19" ht="18.5" x14ac:dyDescent="0.45">
      <c r="A6879" s="24"/>
      <c r="B6879" s="24" t="s">
        <v>123</v>
      </c>
      <c r="C6879" s="24" t="s">
        <v>133</v>
      </c>
      <c r="D6879" s="22" t="s">
        <v>139</v>
      </c>
      <c r="E6879" s="24" t="s">
        <v>14</v>
      </c>
      <c r="F6879" s="22" t="s">
        <v>3730</v>
      </c>
      <c r="G6879" s="14" t="s">
        <v>8525</v>
      </c>
      <c r="H6879" s="14">
        <v>735777.77777777775</v>
      </c>
      <c r="I6879">
        <v>1</v>
      </c>
      <c r="J6879" s="13">
        <f t="shared" si="429"/>
        <v>46172</v>
      </c>
      <c r="K6879" t="str">
        <f t="shared" si="428"/>
        <v>Sat</v>
      </c>
      <c r="L6879" t="str">
        <f t="shared" si="430"/>
        <v>W4</v>
      </c>
      <c r="M6879" t="s">
        <v>10340</v>
      </c>
      <c r="N6879" t="s">
        <v>224</v>
      </c>
      <c r="O6879" t="s">
        <v>5735</v>
      </c>
      <c r="P6879" t="s">
        <v>10385</v>
      </c>
      <c r="Q6879" t="s">
        <v>1932</v>
      </c>
      <c r="R6879">
        <v>251</v>
      </c>
      <c r="S6879" s="15" t="str">
        <f t="shared" si="431"/>
        <v>{ month: "May", hq: "1.South", area: "3. South Mekong", kam: "TRẦN THANH NHÃ", kae: "✔️ DSR Hàng Hiểu Hân", route: "F2/F4", week: "W4", day: "Sat", cusCode: "MKST500ST003", sales: 735777.777777778, totalC: 251, skuLines: 1 },</v>
      </c>
    </row>
    <row r="6880" spans="1:19" ht="18.5" x14ac:dyDescent="0.45">
      <c r="A6880" s="24"/>
      <c r="B6880" s="24" t="s">
        <v>123</v>
      </c>
      <c r="C6880" s="24" t="s">
        <v>133</v>
      </c>
      <c r="D6880" s="22" t="s">
        <v>139</v>
      </c>
      <c r="E6880" s="24" t="s">
        <v>14</v>
      </c>
      <c r="F6880" s="22" t="s">
        <v>8248</v>
      </c>
      <c r="G6880" s="14" t="s">
        <v>7953</v>
      </c>
      <c r="H6880" s="14">
        <v>1007777.7777777778</v>
      </c>
      <c r="I6880">
        <v>2</v>
      </c>
      <c r="J6880" s="13">
        <f t="shared" si="429"/>
        <v>46165</v>
      </c>
      <c r="K6880" t="str">
        <f t="shared" si="428"/>
        <v>Sat</v>
      </c>
      <c r="L6880" t="str">
        <f t="shared" si="430"/>
        <v>W3</v>
      </c>
      <c r="M6880" t="s">
        <v>10340</v>
      </c>
      <c r="N6880" t="s">
        <v>224</v>
      </c>
      <c r="O6880" t="s">
        <v>5735</v>
      </c>
      <c r="P6880" t="s">
        <v>10385</v>
      </c>
      <c r="Q6880" t="s">
        <v>1932</v>
      </c>
      <c r="R6880">
        <v>251</v>
      </c>
      <c r="S6880" s="15" t="str">
        <f t="shared" si="431"/>
        <v>{ month: "May", hq: "1.South", area: "3. South Mekong", kam: "TRẦN THANH NHÃ", kae: "✔️ DSR Hàng Hiểu Hân", route: "F2/F4", week: "W3", day: "Sat", cusCode: "MKST500ST005", sales: 1007777.77777778, totalC: 251, skuLines: 2 },</v>
      </c>
    </row>
    <row r="6881" spans="1:19" ht="18.5" x14ac:dyDescent="0.45">
      <c r="A6881" s="24"/>
      <c r="B6881" s="24" t="s">
        <v>123</v>
      </c>
      <c r="C6881" s="24" t="s">
        <v>133</v>
      </c>
      <c r="D6881" s="22" t="s">
        <v>139</v>
      </c>
      <c r="E6881" s="24" t="s">
        <v>14</v>
      </c>
      <c r="F6881" s="22" t="s">
        <v>8248</v>
      </c>
      <c r="G6881" s="14" t="s">
        <v>8525</v>
      </c>
      <c r="H6881" s="14">
        <v>639888.88888888888</v>
      </c>
      <c r="I6881">
        <v>2</v>
      </c>
      <c r="J6881" s="13">
        <f t="shared" si="429"/>
        <v>46172</v>
      </c>
      <c r="K6881" t="str">
        <f t="shared" si="428"/>
        <v>Sat</v>
      </c>
      <c r="L6881" t="str">
        <f t="shared" si="430"/>
        <v>W4</v>
      </c>
      <c r="M6881" t="s">
        <v>10340</v>
      </c>
      <c r="N6881" t="s">
        <v>224</v>
      </c>
      <c r="O6881" t="s">
        <v>5735</v>
      </c>
      <c r="P6881" t="s">
        <v>10385</v>
      </c>
      <c r="Q6881" t="s">
        <v>1932</v>
      </c>
      <c r="R6881">
        <v>251</v>
      </c>
      <c r="S6881" s="15" t="str">
        <f t="shared" si="431"/>
        <v>{ month: "May", hq: "1.South", area: "3. South Mekong", kam: "TRẦN THANH NHÃ", kae: "✔️ DSR Hàng Hiểu Hân", route: "F2/F4", week: "W4", day: "Sat", cusCode: "MKST500ST005", sales: 639888.888888889, totalC: 251, skuLines: 2 },</v>
      </c>
    </row>
    <row r="6882" spans="1:19" ht="18.5" x14ac:dyDescent="0.45">
      <c r="A6882" s="24"/>
      <c r="B6882" s="24" t="s">
        <v>123</v>
      </c>
      <c r="C6882" s="24" t="s">
        <v>133</v>
      </c>
      <c r="D6882" s="22" t="s">
        <v>139</v>
      </c>
      <c r="E6882" s="24" t="s">
        <v>14</v>
      </c>
      <c r="F6882" s="22" t="s">
        <v>3731</v>
      </c>
      <c r="G6882" s="14" t="s">
        <v>1941</v>
      </c>
      <c r="H6882" s="14">
        <v>920688.88888888888</v>
      </c>
      <c r="I6882">
        <v>2</v>
      </c>
      <c r="J6882" s="13">
        <f t="shared" si="429"/>
        <v>46158</v>
      </c>
      <c r="K6882" t="str">
        <f t="shared" si="428"/>
        <v>Sat</v>
      </c>
      <c r="L6882" t="str">
        <f t="shared" si="430"/>
        <v>W2</v>
      </c>
      <c r="M6882" t="s">
        <v>10340</v>
      </c>
      <c r="N6882" t="s">
        <v>224</v>
      </c>
      <c r="O6882" t="s">
        <v>5735</v>
      </c>
      <c r="P6882" t="s">
        <v>10385</v>
      </c>
      <c r="Q6882" t="s">
        <v>1932</v>
      </c>
      <c r="R6882">
        <v>251</v>
      </c>
      <c r="S6882" s="15" t="str">
        <f t="shared" si="431"/>
        <v>{ month: "May", hq: "1.South", area: "3. South Mekong", kam: "TRẦN THANH NHÃ", kae: "✔️ DSR Hàng Hiểu Hân", route: "F2/F4", week: "W2", day: "Sat", cusCode: "MKST500ST008", sales: 920688.888888889, totalC: 251, skuLines: 2 },</v>
      </c>
    </row>
    <row r="6883" spans="1:19" ht="18.5" x14ac:dyDescent="0.45">
      <c r="A6883" s="24"/>
      <c r="B6883" s="24" t="s">
        <v>123</v>
      </c>
      <c r="C6883" s="24" t="s">
        <v>133</v>
      </c>
      <c r="D6883" s="22" t="s">
        <v>139</v>
      </c>
      <c r="E6883" s="24" t="s">
        <v>14</v>
      </c>
      <c r="F6883" s="22" t="s">
        <v>3731</v>
      </c>
      <c r="G6883" s="14" t="s">
        <v>7953</v>
      </c>
      <c r="H6883" s="14">
        <v>778644.4444444445</v>
      </c>
      <c r="I6883">
        <v>3</v>
      </c>
      <c r="J6883" s="13">
        <f t="shared" si="429"/>
        <v>46165</v>
      </c>
      <c r="K6883" t="str">
        <f t="shared" si="428"/>
        <v>Sat</v>
      </c>
      <c r="L6883" t="str">
        <f t="shared" si="430"/>
        <v>W3</v>
      </c>
      <c r="M6883" t="s">
        <v>10340</v>
      </c>
      <c r="N6883" t="s">
        <v>224</v>
      </c>
      <c r="O6883" t="s">
        <v>5735</v>
      </c>
      <c r="P6883" t="s">
        <v>10385</v>
      </c>
      <c r="Q6883" t="s">
        <v>1932</v>
      </c>
      <c r="R6883">
        <v>251</v>
      </c>
      <c r="S6883" s="15" t="str">
        <f t="shared" si="431"/>
        <v>{ month: "May", hq: "1.South", area: "3. South Mekong", kam: "TRẦN THANH NHÃ", kae: "✔️ DSR Hàng Hiểu Hân", route: "F2/F4", week: "W3", day: "Sat", cusCode: "MKST500ST008", sales: 778644.444444444, totalC: 251, skuLines: 3 },</v>
      </c>
    </row>
    <row r="6884" spans="1:19" ht="18.5" x14ac:dyDescent="0.45">
      <c r="A6884" s="24"/>
      <c r="B6884" s="24" t="s">
        <v>123</v>
      </c>
      <c r="C6884" s="24" t="s">
        <v>133</v>
      </c>
      <c r="D6884" s="22" t="s">
        <v>139</v>
      </c>
      <c r="E6884" s="24" t="s">
        <v>14</v>
      </c>
      <c r="F6884" s="22" t="s">
        <v>3731</v>
      </c>
      <c r="G6884" s="14" t="s">
        <v>8525</v>
      </c>
      <c r="H6884" s="14">
        <v>1143777.7777777778</v>
      </c>
      <c r="I6884">
        <v>2</v>
      </c>
      <c r="J6884" s="13">
        <f t="shared" si="429"/>
        <v>46172</v>
      </c>
      <c r="K6884" t="str">
        <f t="shared" si="428"/>
        <v>Sat</v>
      </c>
      <c r="L6884" t="str">
        <f t="shared" si="430"/>
        <v>W4</v>
      </c>
      <c r="M6884" t="s">
        <v>10340</v>
      </c>
      <c r="N6884" t="s">
        <v>224</v>
      </c>
      <c r="O6884" t="s">
        <v>5735</v>
      </c>
      <c r="P6884" t="s">
        <v>10385</v>
      </c>
      <c r="Q6884" t="s">
        <v>1932</v>
      </c>
      <c r="R6884">
        <v>251</v>
      </c>
      <c r="S6884" s="15" t="str">
        <f t="shared" si="431"/>
        <v>{ month: "May", hq: "1.South", area: "3. South Mekong", kam: "TRẦN THANH NHÃ", kae: "✔️ DSR Hàng Hiểu Hân", route: "F2/F4", week: "W4", day: "Sat", cusCode: "MKST500ST008", sales: 1143777.77777778, totalC: 251, skuLines: 2 },</v>
      </c>
    </row>
    <row r="6885" spans="1:19" ht="18.5" x14ac:dyDescent="0.45">
      <c r="A6885" s="24"/>
      <c r="B6885" s="24" t="s">
        <v>123</v>
      </c>
      <c r="C6885" s="24" t="s">
        <v>133</v>
      </c>
      <c r="D6885" s="22" t="s">
        <v>139</v>
      </c>
      <c r="E6885" s="24" t="s">
        <v>14</v>
      </c>
      <c r="F6885" s="22" t="s">
        <v>1044</v>
      </c>
      <c r="G6885" s="14" t="s">
        <v>5739</v>
      </c>
      <c r="H6885" s="14">
        <v>367895.37037037034</v>
      </c>
      <c r="I6885">
        <v>1</v>
      </c>
      <c r="J6885" s="13">
        <f t="shared" si="429"/>
        <v>46146</v>
      </c>
      <c r="K6885" t="str">
        <f t="shared" si="428"/>
        <v>Mon</v>
      </c>
      <c r="L6885" t="str">
        <f t="shared" si="430"/>
        <v>W1</v>
      </c>
      <c r="M6885" t="s">
        <v>10340</v>
      </c>
      <c r="N6885" t="s">
        <v>224</v>
      </c>
      <c r="O6885" t="s">
        <v>5735</v>
      </c>
      <c r="P6885" t="s">
        <v>10385</v>
      </c>
      <c r="Q6885" t="s">
        <v>1932</v>
      </c>
      <c r="R6885">
        <v>206</v>
      </c>
      <c r="S6885" s="15" t="str">
        <f t="shared" si="431"/>
        <v>{ month: "May", hq: "1.South", area: "3. South Mekong", kam: "TRẦN THANH NHÃ", kae: "✔️ DSR Hàng Hiểu Hân", route: "F2/F4", week: "W1", day: "Mon", cusCode: "MKST7981ST2026", sales: 367895.37037037, totalC: 206, skuLines: 1 },</v>
      </c>
    </row>
    <row r="6886" spans="1:19" ht="18.5" x14ac:dyDescent="0.45">
      <c r="A6886" s="24"/>
      <c r="B6886" s="24" t="s">
        <v>123</v>
      </c>
      <c r="C6886" s="24" t="s">
        <v>133</v>
      </c>
      <c r="D6886" s="22" t="s">
        <v>139</v>
      </c>
      <c r="E6886" s="24" t="s">
        <v>14</v>
      </c>
      <c r="F6886" s="22" t="s">
        <v>1044</v>
      </c>
      <c r="G6886" s="14" t="s">
        <v>1937</v>
      </c>
      <c r="H6886" s="14">
        <v>1023288.888888889</v>
      </c>
      <c r="I6886">
        <v>3</v>
      </c>
      <c r="J6886" s="13">
        <f t="shared" si="429"/>
        <v>46153</v>
      </c>
      <c r="K6886" t="str">
        <f t="shared" si="428"/>
        <v>Mon</v>
      </c>
      <c r="L6886" t="str">
        <f t="shared" si="430"/>
        <v>W2</v>
      </c>
      <c r="M6886" t="s">
        <v>10340</v>
      </c>
      <c r="N6886" t="s">
        <v>224</v>
      </c>
      <c r="O6886" t="s">
        <v>5735</v>
      </c>
      <c r="P6886" t="s">
        <v>10385</v>
      </c>
      <c r="Q6886" t="s">
        <v>1932</v>
      </c>
      <c r="R6886">
        <v>251</v>
      </c>
      <c r="S6886" s="15" t="str">
        <f t="shared" si="431"/>
        <v>{ month: "May", hq: "1.South", area: "3. South Mekong", kam: "TRẦN THANH NHÃ", kae: "✔️ DSR Hàng Hiểu Hân", route: "F2/F4", week: "W2", day: "Mon", cusCode: "MKST7981ST2026", sales: 1023288.88888889, totalC: 251, skuLines: 3 },</v>
      </c>
    </row>
    <row r="6887" spans="1:19" ht="18.5" x14ac:dyDescent="0.45">
      <c r="A6887" s="24"/>
      <c r="B6887" s="24" t="s">
        <v>123</v>
      </c>
      <c r="C6887" s="24" t="s">
        <v>133</v>
      </c>
      <c r="D6887" s="22" t="s">
        <v>139</v>
      </c>
      <c r="E6887" s="24" t="s">
        <v>14</v>
      </c>
      <c r="F6887" s="22" t="s">
        <v>1044</v>
      </c>
      <c r="G6887" s="14" t="s">
        <v>5747</v>
      </c>
      <c r="H6887" s="14">
        <v>1288577.7777777778</v>
      </c>
      <c r="I6887">
        <v>2</v>
      </c>
      <c r="J6887" s="13">
        <f t="shared" si="429"/>
        <v>46160</v>
      </c>
      <c r="K6887" t="str">
        <f t="shared" si="428"/>
        <v>Mon</v>
      </c>
      <c r="L6887" t="str">
        <f t="shared" si="430"/>
        <v>W3</v>
      </c>
      <c r="M6887" t="s">
        <v>10340</v>
      </c>
      <c r="N6887" t="s">
        <v>224</v>
      </c>
      <c r="O6887" t="s">
        <v>5735</v>
      </c>
      <c r="P6887" t="s">
        <v>10385</v>
      </c>
      <c r="Q6887" t="s">
        <v>1932</v>
      </c>
      <c r="R6887">
        <v>251</v>
      </c>
      <c r="S6887" s="15" t="str">
        <f t="shared" si="431"/>
        <v>{ month: "May", hq: "1.South", area: "3. South Mekong", kam: "TRẦN THANH NHÃ", kae: "✔️ DSR Hàng Hiểu Hân", route: "F2/F4", week: "W3", day: "Mon", cusCode: "MKST7981ST2026", sales: 1288577.77777778, totalC: 251, skuLines: 2 },</v>
      </c>
    </row>
    <row r="6888" spans="1:19" ht="18.5" x14ac:dyDescent="0.45">
      <c r="A6888" s="24"/>
      <c r="B6888" s="24" t="s">
        <v>123</v>
      </c>
      <c r="C6888" s="24" t="s">
        <v>133</v>
      </c>
      <c r="D6888" s="22" t="s">
        <v>139</v>
      </c>
      <c r="E6888" s="24" t="s">
        <v>14</v>
      </c>
      <c r="F6888" s="22" t="s">
        <v>1045</v>
      </c>
      <c r="G6888" s="14" t="s">
        <v>5739</v>
      </c>
      <c r="H6888" s="14">
        <v>920698.14814814809</v>
      </c>
      <c r="I6888">
        <v>2</v>
      </c>
      <c r="J6888" s="13">
        <f t="shared" si="429"/>
        <v>46146</v>
      </c>
      <c r="K6888" t="str">
        <f t="shared" si="428"/>
        <v>Mon</v>
      </c>
      <c r="L6888" t="str">
        <f t="shared" si="430"/>
        <v>W1</v>
      </c>
      <c r="M6888" t="s">
        <v>10340</v>
      </c>
      <c r="N6888" t="s">
        <v>224</v>
      </c>
      <c r="O6888" t="s">
        <v>5735</v>
      </c>
      <c r="P6888" t="s">
        <v>10385</v>
      </c>
      <c r="Q6888" t="s">
        <v>1932</v>
      </c>
      <c r="R6888">
        <v>206</v>
      </c>
      <c r="S6888" s="15" t="str">
        <f t="shared" si="431"/>
        <v>{ month: "May", hq: "1.South", area: "3. South Mekong", kam: "TRẦN THANH NHÃ", kae: "✔️ DSR Hàng Hiểu Hân", route: "F2/F4", week: "W1", day: "Mon", cusCode: "MKST7981ST2028", sales: 920698.148148148, totalC: 206, skuLines: 2 },</v>
      </c>
    </row>
    <row r="6889" spans="1:19" ht="18.5" x14ac:dyDescent="0.45">
      <c r="A6889" s="24"/>
      <c r="B6889" s="24" t="s">
        <v>123</v>
      </c>
      <c r="C6889" s="24" t="s">
        <v>133</v>
      </c>
      <c r="D6889" s="22" t="s">
        <v>139</v>
      </c>
      <c r="E6889" s="24" t="s">
        <v>14</v>
      </c>
      <c r="F6889" s="22" t="s">
        <v>1045</v>
      </c>
      <c r="G6889" s="14" t="s">
        <v>1937</v>
      </c>
      <c r="H6889" s="14">
        <v>497777.77777777775</v>
      </c>
      <c r="I6889">
        <v>1</v>
      </c>
      <c r="J6889" s="13">
        <f t="shared" si="429"/>
        <v>46153</v>
      </c>
      <c r="K6889" t="str">
        <f t="shared" si="428"/>
        <v>Mon</v>
      </c>
      <c r="L6889" t="str">
        <f t="shared" si="430"/>
        <v>W2</v>
      </c>
      <c r="M6889" t="s">
        <v>10340</v>
      </c>
      <c r="N6889" t="s">
        <v>224</v>
      </c>
      <c r="O6889" t="s">
        <v>5735</v>
      </c>
      <c r="P6889" t="s">
        <v>10385</v>
      </c>
      <c r="Q6889" t="s">
        <v>1932</v>
      </c>
      <c r="R6889">
        <v>251</v>
      </c>
      <c r="S6889" s="15" t="str">
        <f t="shared" si="431"/>
        <v>{ month: "May", hq: "1.South", area: "3. South Mekong", kam: "TRẦN THANH NHÃ", kae: "✔️ DSR Hàng Hiểu Hân", route: "F2/F4", week: "W2", day: "Mon", cusCode: "MKST7981ST2028", sales: 497777.777777778, totalC: 251, skuLines: 1 },</v>
      </c>
    </row>
    <row r="6890" spans="1:19" ht="18.5" x14ac:dyDescent="0.45">
      <c r="A6890" s="24"/>
      <c r="B6890" s="24" t="s">
        <v>123</v>
      </c>
      <c r="C6890" s="24" t="s">
        <v>133</v>
      </c>
      <c r="D6890" s="22" t="s">
        <v>139</v>
      </c>
      <c r="E6890" s="24" t="s">
        <v>14</v>
      </c>
      <c r="F6890" s="22" t="s">
        <v>1045</v>
      </c>
      <c r="G6890" s="14" t="s">
        <v>5747</v>
      </c>
      <c r="H6890" s="14">
        <v>1288577.7777777778</v>
      </c>
      <c r="I6890">
        <v>2</v>
      </c>
      <c r="J6890" s="13">
        <f t="shared" si="429"/>
        <v>46160</v>
      </c>
      <c r="K6890" t="str">
        <f t="shared" si="428"/>
        <v>Mon</v>
      </c>
      <c r="L6890" t="str">
        <f t="shared" si="430"/>
        <v>W3</v>
      </c>
      <c r="M6890" t="s">
        <v>10340</v>
      </c>
      <c r="N6890" t="s">
        <v>224</v>
      </c>
      <c r="O6890" t="s">
        <v>5735</v>
      </c>
      <c r="P6890" t="s">
        <v>10385</v>
      </c>
      <c r="Q6890" t="s">
        <v>1932</v>
      </c>
      <c r="R6890">
        <v>251</v>
      </c>
      <c r="S6890" s="15" t="str">
        <f t="shared" si="431"/>
        <v>{ month: "May", hq: "1.South", area: "3. South Mekong", kam: "TRẦN THANH NHÃ", kae: "✔️ DSR Hàng Hiểu Hân", route: "F2/F4", week: "W3", day: "Mon", cusCode: "MKST7981ST2028", sales: 1288577.77777778, totalC: 251, skuLines: 2 },</v>
      </c>
    </row>
    <row r="6891" spans="1:19" ht="18.5" x14ac:dyDescent="0.45">
      <c r="A6891" s="24"/>
      <c r="B6891" s="24" t="s">
        <v>123</v>
      </c>
      <c r="C6891" s="24" t="s">
        <v>133</v>
      </c>
      <c r="D6891" s="22" t="s">
        <v>139</v>
      </c>
      <c r="E6891" s="24" t="s">
        <v>14</v>
      </c>
      <c r="F6891" s="22" t="s">
        <v>1046</v>
      </c>
      <c r="G6891" s="14" t="s">
        <v>5739</v>
      </c>
      <c r="H6891" s="14">
        <v>1372387.0370370371</v>
      </c>
      <c r="I6891">
        <v>6</v>
      </c>
      <c r="J6891" s="13">
        <f t="shared" si="429"/>
        <v>46146</v>
      </c>
      <c r="K6891" t="str">
        <f t="shared" si="428"/>
        <v>Mon</v>
      </c>
      <c r="L6891" t="str">
        <f t="shared" si="430"/>
        <v>W1</v>
      </c>
      <c r="M6891" t="s">
        <v>10340</v>
      </c>
      <c r="N6891" t="s">
        <v>224</v>
      </c>
      <c r="O6891" t="s">
        <v>5735</v>
      </c>
      <c r="P6891" t="s">
        <v>10385</v>
      </c>
      <c r="Q6891" t="s">
        <v>1932</v>
      </c>
      <c r="R6891">
        <v>206</v>
      </c>
      <c r="S6891" s="15" t="str">
        <f t="shared" si="431"/>
        <v>{ month: "May", hq: "1.South", area: "3. South Mekong", kam: "TRẦN THANH NHÃ", kae: "✔️ DSR Hàng Hiểu Hân", route: "F2/F4", week: "W1", day: "Mon", cusCode: "MKST7981ST2029", sales: 1372387.03703704, totalC: 206, skuLines: 6 },</v>
      </c>
    </row>
    <row r="6892" spans="1:19" ht="18.5" x14ac:dyDescent="0.45">
      <c r="A6892" s="24"/>
      <c r="B6892" s="24" t="s">
        <v>123</v>
      </c>
      <c r="C6892" s="24" t="s">
        <v>133</v>
      </c>
      <c r="D6892" s="22" t="s">
        <v>139</v>
      </c>
      <c r="E6892" s="24" t="s">
        <v>14</v>
      </c>
      <c r="F6892" s="22" t="s">
        <v>1046</v>
      </c>
      <c r="G6892" s="14" t="s">
        <v>5747</v>
      </c>
      <c r="H6892" s="14">
        <v>920688.88888888888</v>
      </c>
      <c r="I6892">
        <v>2</v>
      </c>
      <c r="J6892" s="13">
        <f t="shared" si="429"/>
        <v>46160</v>
      </c>
      <c r="K6892" t="str">
        <f t="shared" si="428"/>
        <v>Mon</v>
      </c>
      <c r="L6892" t="str">
        <f t="shared" si="430"/>
        <v>W3</v>
      </c>
      <c r="M6892" t="s">
        <v>10340</v>
      </c>
      <c r="N6892" t="s">
        <v>224</v>
      </c>
      <c r="O6892" t="s">
        <v>5735</v>
      </c>
      <c r="P6892" t="s">
        <v>10385</v>
      </c>
      <c r="Q6892" t="s">
        <v>1932</v>
      </c>
      <c r="R6892">
        <v>251</v>
      </c>
      <c r="S6892" s="15" t="str">
        <f t="shared" si="431"/>
        <v>{ month: "May", hq: "1.South", area: "3. South Mekong", kam: "TRẦN THANH NHÃ", kae: "✔️ DSR Hàng Hiểu Hân", route: "F2/F4", week: "W3", day: "Mon", cusCode: "MKST7981ST2029", sales: 920688.888888889, totalC: 251, skuLines: 2 },</v>
      </c>
    </row>
    <row r="6893" spans="1:19" ht="18.5" x14ac:dyDescent="0.45">
      <c r="A6893" s="24"/>
      <c r="B6893" s="24" t="s">
        <v>123</v>
      </c>
      <c r="C6893" s="24" t="s">
        <v>133</v>
      </c>
      <c r="D6893" s="22" t="s">
        <v>139</v>
      </c>
      <c r="E6893" s="24" t="s">
        <v>14</v>
      </c>
      <c r="F6893" s="22" t="s">
        <v>3732</v>
      </c>
      <c r="G6893" s="14" t="s">
        <v>1937</v>
      </c>
      <c r="H6893" s="14">
        <v>367888.88888888888</v>
      </c>
      <c r="I6893">
        <v>1</v>
      </c>
      <c r="J6893" s="13">
        <f t="shared" si="429"/>
        <v>46153</v>
      </c>
      <c r="K6893" t="str">
        <f t="shared" si="428"/>
        <v>Mon</v>
      </c>
      <c r="L6893" t="str">
        <f t="shared" si="430"/>
        <v>W2</v>
      </c>
      <c r="M6893" t="s">
        <v>10340</v>
      </c>
      <c r="N6893" t="s">
        <v>224</v>
      </c>
      <c r="O6893" t="s">
        <v>5735</v>
      </c>
      <c r="P6893" t="s">
        <v>10385</v>
      </c>
      <c r="Q6893" t="s">
        <v>1932</v>
      </c>
      <c r="R6893">
        <v>251</v>
      </c>
      <c r="S6893" s="15" t="str">
        <f t="shared" si="431"/>
        <v>{ month: "May", hq: "1.South", area: "3. South Mekong", kam: "TRẦN THANH NHÃ", kae: "✔️ DSR Hàng Hiểu Hân", route: "F2/F4", week: "W2", day: "Mon", cusCode: "MKST7981ST2033", sales: 367888.888888889, totalC: 251, skuLines: 1 },</v>
      </c>
    </row>
    <row r="6894" spans="1:19" ht="18.5" x14ac:dyDescent="0.45">
      <c r="A6894" s="24"/>
      <c r="B6894" s="24" t="s">
        <v>123</v>
      </c>
      <c r="C6894" s="24" t="s">
        <v>133</v>
      </c>
      <c r="D6894" s="22" t="s">
        <v>139</v>
      </c>
      <c r="E6894" s="24" t="s">
        <v>14</v>
      </c>
      <c r="F6894" s="22" t="s">
        <v>3732</v>
      </c>
      <c r="G6894" s="14" t="s">
        <v>5747</v>
      </c>
      <c r="H6894" s="14">
        <v>552800</v>
      </c>
      <c r="I6894">
        <v>1</v>
      </c>
      <c r="J6894" s="13">
        <f t="shared" si="429"/>
        <v>46160</v>
      </c>
      <c r="K6894" t="str">
        <f t="shared" si="428"/>
        <v>Mon</v>
      </c>
      <c r="L6894" t="str">
        <f t="shared" si="430"/>
        <v>W3</v>
      </c>
      <c r="M6894" t="s">
        <v>10340</v>
      </c>
      <c r="N6894" t="s">
        <v>224</v>
      </c>
      <c r="O6894" t="s">
        <v>5735</v>
      </c>
      <c r="P6894" t="s">
        <v>10385</v>
      </c>
      <c r="Q6894" t="s">
        <v>1932</v>
      </c>
      <c r="R6894">
        <v>251</v>
      </c>
      <c r="S6894" s="15" t="str">
        <f t="shared" si="431"/>
        <v>{ month: "May", hq: "1.South", area: "3. South Mekong", kam: "TRẦN THANH NHÃ", kae: "✔️ DSR Hàng Hiểu Hân", route: "F2/F4", week: "W3", day: "Mon", cusCode: "MKST7981ST2033", sales: 552800, totalC: 251, skuLines: 1 },</v>
      </c>
    </row>
    <row r="6895" spans="1:19" ht="18.5" x14ac:dyDescent="0.45">
      <c r="A6895" s="24"/>
      <c r="B6895" s="24" t="s">
        <v>123</v>
      </c>
      <c r="C6895" s="24" t="s">
        <v>133</v>
      </c>
      <c r="D6895" s="22" t="s">
        <v>139</v>
      </c>
      <c r="E6895" s="24" t="s">
        <v>14</v>
      </c>
      <c r="F6895" s="22" t="s">
        <v>3733</v>
      </c>
      <c r="G6895" s="14" t="s">
        <v>1937</v>
      </c>
      <c r="H6895" s="14">
        <v>920688.88888888888</v>
      </c>
      <c r="I6895">
        <v>2</v>
      </c>
      <c r="J6895" s="13">
        <f t="shared" si="429"/>
        <v>46153</v>
      </c>
      <c r="K6895" t="str">
        <f t="shared" si="428"/>
        <v>Mon</v>
      </c>
      <c r="L6895" t="str">
        <f t="shared" si="430"/>
        <v>W2</v>
      </c>
      <c r="M6895" t="s">
        <v>10340</v>
      </c>
      <c r="N6895" t="s">
        <v>224</v>
      </c>
      <c r="O6895" t="s">
        <v>5735</v>
      </c>
      <c r="P6895" t="s">
        <v>10385</v>
      </c>
      <c r="Q6895" t="s">
        <v>1932</v>
      </c>
      <c r="R6895">
        <v>251</v>
      </c>
      <c r="S6895" s="15" t="str">
        <f t="shared" si="431"/>
        <v>{ month: "May", hq: "1.South", area: "3. South Mekong", kam: "TRẦN THANH NHÃ", kae: "✔️ DSR Hàng Hiểu Hân", route: "F2/F4", week: "W2", day: "Mon", cusCode: "MKST7981ST2034", sales: 920688.888888889, totalC: 251, skuLines: 2 },</v>
      </c>
    </row>
    <row r="6896" spans="1:19" ht="18.5" x14ac:dyDescent="0.45">
      <c r="A6896" s="24"/>
      <c r="B6896" s="24" t="s">
        <v>123</v>
      </c>
      <c r="C6896" s="24" t="s">
        <v>133</v>
      </c>
      <c r="D6896" s="22" t="s">
        <v>139</v>
      </c>
      <c r="E6896" s="24" t="s">
        <v>14</v>
      </c>
      <c r="F6896" s="22" t="s">
        <v>3733</v>
      </c>
      <c r="G6896" s="14" t="s">
        <v>5747</v>
      </c>
      <c r="H6896" s="14">
        <v>367888.88888888888</v>
      </c>
      <c r="I6896">
        <v>1</v>
      </c>
      <c r="J6896" s="13">
        <f t="shared" si="429"/>
        <v>46160</v>
      </c>
      <c r="K6896" t="str">
        <f t="shared" si="428"/>
        <v>Mon</v>
      </c>
      <c r="L6896" t="str">
        <f t="shared" si="430"/>
        <v>W3</v>
      </c>
      <c r="M6896" t="s">
        <v>10340</v>
      </c>
      <c r="N6896" t="s">
        <v>224</v>
      </c>
      <c r="O6896" t="s">
        <v>5735</v>
      </c>
      <c r="P6896" t="s">
        <v>10385</v>
      </c>
      <c r="Q6896" t="s">
        <v>1932</v>
      </c>
      <c r="R6896">
        <v>251</v>
      </c>
      <c r="S6896" s="15" t="str">
        <f t="shared" si="431"/>
        <v>{ month: "May", hq: "1.South", area: "3. South Mekong", kam: "TRẦN THANH NHÃ", kae: "✔️ DSR Hàng Hiểu Hân", route: "F2/F4", week: "W3", day: "Mon", cusCode: "MKST7981ST2034", sales: 367888.888888889, totalC: 251, skuLines: 1 },</v>
      </c>
    </row>
    <row r="6897" spans="1:19" ht="18.5" x14ac:dyDescent="0.45">
      <c r="A6897" s="24"/>
      <c r="B6897" s="24" t="s">
        <v>123</v>
      </c>
      <c r="C6897" s="24" t="s">
        <v>133</v>
      </c>
      <c r="D6897" s="22" t="s">
        <v>139</v>
      </c>
      <c r="E6897" s="24" t="s">
        <v>14</v>
      </c>
      <c r="F6897" s="22" t="s">
        <v>6813</v>
      </c>
      <c r="G6897" s="14" t="s">
        <v>5747</v>
      </c>
      <c r="H6897" s="14">
        <v>735777.77777777775</v>
      </c>
      <c r="I6897">
        <v>1</v>
      </c>
      <c r="J6897" s="13">
        <f t="shared" si="429"/>
        <v>46160</v>
      </c>
      <c r="K6897" t="str">
        <f t="shared" si="428"/>
        <v>Mon</v>
      </c>
      <c r="L6897" t="str">
        <f t="shared" si="430"/>
        <v>W3</v>
      </c>
      <c r="M6897" t="s">
        <v>10340</v>
      </c>
      <c r="N6897" t="s">
        <v>224</v>
      </c>
      <c r="O6897" t="s">
        <v>5735</v>
      </c>
      <c r="P6897" t="s">
        <v>10385</v>
      </c>
      <c r="Q6897" t="s">
        <v>1932</v>
      </c>
      <c r="R6897">
        <v>251</v>
      </c>
      <c r="S6897" s="15" t="str">
        <f t="shared" si="431"/>
        <v>{ month: "May", hq: "1.South", area: "3. South Mekong", kam: "TRẦN THANH NHÃ", kae: "✔️ DSR Hàng Hiểu Hân", route: "F2/F4", week: "W3", day: "Mon", cusCode: "MKST7981ST2035", sales: 735777.777777778, totalC: 251, skuLines: 1 },</v>
      </c>
    </row>
    <row r="6898" spans="1:19" ht="18.5" x14ac:dyDescent="0.45">
      <c r="A6898" s="24"/>
      <c r="B6898" s="24" t="s">
        <v>123</v>
      </c>
      <c r="C6898" s="24" t="s">
        <v>133</v>
      </c>
      <c r="D6898" s="22" t="s">
        <v>139</v>
      </c>
      <c r="E6898" s="24" t="s">
        <v>14</v>
      </c>
      <c r="F6898" s="22" t="s">
        <v>3734</v>
      </c>
      <c r="G6898" s="14" t="s">
        <v>1937</v>
      </c>
      <c r="H6898" s="14">
        <v>920688.88888888888</v>
      </c>
      <c r="I6898">
        <v>2</v>
      </c>
      <c r="J6898" s="13">
        <f t="shared" si="429"/>
        <v>46153</v>
      </c>
      <c r="K6898" t="str">
        <f t="shared" si="428"/>
        <v>Mon</v>
      </c>
      <c r="L6898" t="str">
        <f t="shared" si="430"/>
        <v>W2</v>
      </c>
      <c r="M6898" t="s">
        <v>10340</v>
      </c>
      <c r="N6898" t="s">
        <v>224</v>
      </c>
      <c r="O6898" t="s">
        <v>5735</v>
      </c>
      <c r="P6898" t="s">
        <v>10385</v>
      </c>
      <c r="Q6898" t="s">
        <v>1932</v>
      </c>
      <c r="R6898">
        <v>251</v>
      </c>
      <c r="S6898" s="15" t="str">
        <f t="shared" si="431"/>
        <v>{ month: "May", hq: "1.South", area: "3. South Mekong", kam: "TRẦN THANH NHÃ", kae: "✔️ DSR Hàng Hiểu Hân", route: "F2/F4", week: "W2", day: "Mon", cusCode: "MKST7981ST2037", sales: 920688.888888889, totalC: 251, skuLines: 2 },</v>
      </c>
    </row>
    <row r="6899" spans="1:19" ht="18.5" x14ac:dyDescent="0.45">
      <c r="A6899" s="24"/>
      <c r="B6899" s="24" t="s">
        <v>123</v>
      </c>
      <c r="C6899" s="24" t="s">
        <v>133</v>
      </c>
      <c r="D6899" s="22" t="s">
        <v>139</v>
      </c>
      <c r="E6899" s="24" t="s">
        <v>14</v>
      </c>
      <c r="F6899" s="22" t="s">
        <v>1047</v>
      </c>
      <c r="G6899" s="14" t="s">
        <v>5739</v>
      </c>
      <c r="H6899" s="14">
        <v>1372387.0370370368</v>
      </c>
      <c r="I6899">
        <v>7</v>
      </c>
      <c r="J6899" s="13">
        <f t="shared" si="429"/>
        <v>46146</v>
      </c>
      <c r="K6899" t="str">
        <f t="shared" si="428"/>
        <v>Mon</v>
      </c>
      <c r="L6899" t="str">
        <f t="shared" si="430"/>
        <v>W1</v>
      </c>
      <c r="M6899" t="s">
        <v>10340</v>
      </c>
      <c r="N6899" t="s">
        <v>224</v>
      </c>
      <c r="O6899" t="s">
        <v>5735</v>
      </c>
      <c r="P6899" t="s">
        <v>10385</v>
      </c>
      <c r="Q6899" t="s">
        <v>1932</v>
      </c>
      <c r="R6899">
        <v>206</v>
      </c>
      <c r="S6899" s="15" t="str">
        <f t="shared" si="431"/>
        <v>{ month: "May", hq: "1.South", area: "3. South Mekong", kam: "TRẦN THANH NHÃ", kae: "✔️ DSR Hàng Hiểu Hân", route: "F2/F4", week: "W1", day: "Mon", cusCode: "MKST7981ST2040", sales: 1372387.03703704, totalC: 206, skuLines: 7 },</v>
      </c>
    </row>
    <row r="6900" spans="1:19" ht="18.5" x14ac:dyDescent="0.45">
      <c r="A6900" s="24"/>
      <c r="B6900" s="24" t="s">
        <v>123</v>
      </c>
      <c r="C6900" s="24" t="s">
        <v>133</v>
      </c>
      <c r="D6900" s="22" t="s">
        <v>139</v>
      </c>
      <c r="E6900" s="24" t="s">
        <v>14</v>
      </c>
      <c r="F6900" s="22" t="s">
        <v>1047</v>
      </c>
      <c r="G6900" s="14" t="s">
        <v>1937</v>
      </c>
      <c r="H6900" s="14">
        <v>920688.88888888888</v>
      </c>
      <c r="I6900">
        <v>2</v>
      </c>
      <c r="J6900" s="13">
        <f t="shared" si="429"/>
        <v>46153</v>
      </c>
      <c r="K6900" t="str">
        <f t="shared" si="428"/>
        <v>Mon</v>
      </c>
      <c r="L6900" t="str">
        <f t="shared" si="430"/>
        <v>W2</v>
      </c>
      <c r="M6900" t="s">
        <v>10340</v>
      </c>
      <c r="N6900" t="s">
        <v>224</v>
      </c>
      <c r="O6900" t="s">
        <v>5735</v>
      </c>
      <c r="P6900" t="s">
        <v>10385</v>
      </c>
      <c r="Q6900" t="s">
        <v>1932</v>
      </c>
      <c r="R6900">
        <v>251</v>
      </c>
      <c r="S6900" s="15" t="str">
        <f t="shared" si="431"/>
        <v>{ month: "May", hq: "1.South", area: "3. South Mekong", kam: "TRẦN THANH NHÃ", kae: "✔️ DSR Hàng Hiểu Hân", route: "F2/F4", week: "W2", day: "Mon", cusCode: "MKST7981ST2040", sales: 920688.888888889, totalC: 251, skuLines: 2 },</v>
      </c>
    </row>
    <row r="6901" spans="1:19" ht="18.5" x14ac:dyDescent="0.45">
      <c r="A6901" s="24"/>
      <c r="B6901" s="24" t="s">
        <v>123</v>
      </c>
      <c r="C6901" s="24" t="s">
        <v>133</v>
      </c>
      <c r="D6901" s="22" t="s">
        <v>139</v>
      </c>
      <c r="E6901" s="24" t="s">
        <v>14</v>
      </c>
      <c r="F6901" s="22" t="s">
        <v>1047</v>
      </c>
      <c r="G6901" s="14" t="s">
        <v>5747</v>
      </c>
      <c r="H6901" s="14">
        <v>964503.70370370359</v>
      </c>
      <c r="I6901">
        <v>2</v>
      </c>
      <c r="J6901" s="13">
        <f t="shared" si="429"/>
        <v>46160</v>
      </c>
      <c r="K6901" t="str">
        <f t="shared" si="428"/>
        <v>Mon</v>
      </c>
      <c r="L6901" t="str">
        <f t="shared" si="430"/>
        <v>W3</v>
      </c>
      <c r="M6901" t="s">
        <v>10340</v>
      </c>
      <c r="N6901" t="s">
        <v>224</v>
      </c>
      <c r="O6901" t="s">
        <v>5735</v>
      </c>
      <c r="P6901" t="s">
        <v>10385</v>
      </c>
      <c r="Q6901" t="s">
        <v>1932</v>
      </c>
      <c r="R6901">
        <v>251</v>
      </c>
      <c r="S6901" s="15" t="str">
        <f t="shared" si="431"/>
        <v>{ month: "May", hq: "1.South", area: "3. South Mekong", kam: "TRẦN THANH NHÃ", kae: "✔️ DSR Hàng Hiểu Hân", route: "F2/F4", week: "W3", day: "Mon", cusCode: "MKST7981ST2040", sales: 964503.703703704, totalC: 251, skuLines: 2 },</v>
      </c>
    </row>
    <row r="6902" spans="1:19" ht="18.5" x14ac:dyDescent="0.45">
      <c r="A6902" s="24"/>
      <c r="B6902" s="24" t="s">
        <v>123</v>
      </c>
      <c r="C6902" s="24" t="s">
        <v>133</v>
      </c>
      <c r="D6902" s="22" t="s">
        <v>139</v>
      </c>
      <c r="E6902" s="24" t="s">
        <v>14</v>
      </c>
      <c r="F6902" s="22" t="s">
        <v>1048</v>
      </c>
      <c r="G6902" s="14" t="s">
        <v>5739</v>
      </c>
      <c r="H6902" s="14">
        <v>367895.37037037034</v>
      </c>
      <c r="I6902">
        <v>1</v>
      </c>
      <c r="J6902" s="13">
        <f t="shared" si="429"/>
        <v>46146</v>
      </c>
      <c r="K6902" t="str">
        <f t="shared" si="428"/>
        <v>Mon</v>
      </c>
      <c r="L6902" t="str">
        <f t="shared" si="430"/>
        <v>W1</v>
      </c>
      <c r="M6902" t="s">
        <v>10340</v>
      </c>
      <c r="N6902" t="s">
        <v>224</v>
      </c>
      <c r="O6902" t="s">
        <v>5735</v>
      </c>
      <c r="P6902" t="s">
        <v>10385</v>
      </c>
      <c r="Q6902" t="s">
        <v>1932</v>
      </c>
      <c r="R6902">
        <v>206</v>
      </c>
      <c r="S6902" s="15" t="str">
        <f t="shared" si="431"/>
        <v>{ month: "May", hq: "1.South", area: "3. South Mekong", kam: "TRẦN THANH NHÃ", kae: "✔️ DSR Hàng Hiểu Hân", route: "F2/F4", week: "W1", day: "Mon", cusCode: "MKST7981ST2043", sales: 367895.37037037, totalC: 206, skuLines: 1 },</v>
      </c>
    </row>
    <row r="6903" spans="1:19" ht="18.5" x14ac:dyDescent="0.45">
      <c r="A6903" s="24"/>
      <c r="B6903" s="24" t="s">
        <v>123</v>
      </c>
      <c r="C6903" s="24" t="s">
        <v>133</v>
      </c>
      <c r="D6903" s="22" t="s">
        <v>139</v>
      </c>
      <c r="E6903" s="24" t="s">
        <v>14</v>
      </c>
      <c r="F6903" s="22" t="s">
        <v>1048</v>
      </c>
      <c r="G6903" s="14" t="s">
        <v>5747</v>
      </c>
      <c r="H6903" s="14">
        <v>735777.77777777775</v>
      </c>
      <c r="I6903">
        <v>1</v>
      </c>
      <c r="J6903" s="13">
        <f t="shared" si="429"/>
        <v>46160</v>
      </c>
      <c r="K6903" t="str">
        <f t="shared" si="428"/>
        <v>Mon</v>
      </c>
      <c r="L6903" t="str">
        <f t="shared" si="430"/>
        <v>W3</v>
      </c>
      <c r="M6903" t="s">
        <v>10340</v>
      </c>
      <c r="N6903" t="s">
        <v>224</v>
      </c>
      <c r="O6903" t="s">
        <v>5735</v>
      </c>
      <c r="P6903" t="s">
        <v>10385</v>
      </c>
      <c r="Q6903" t="s">
        <v>1932</v>
      </c>
      <c r="R6903">
        <v>251</v>
      </c>
      <c r="S6903" s="15" t="str">
        <f t="shared" si="431"/>
        <v>{ month: "May", hq: "1.South", area: "3. South Mekong", kam: "TRẦN THANH NHÃ", kae: "✔️ DSR Hàng Hiểu Hân", route: "F2/F4", week: "W3", day: "Mon", cusCode: "MKST7981ST2043", sales: 735777.777777778, totalC: 251, skuLines: 1 },</v>
      </c>
    </row>
    <row r="6904" spans="1:19" ht="18.5" x14ac:dyDescent="0.45">
      <c r="A6904" s="24"/>
      <c r="B6904" s="24" t="s">
        <v>123</v>
      </c>
      <c r="C6904" s="24" t="s">
        <v>133</v>
      </c>
      <c r="D6904" s="22" t="s">
        <v>139</v>
      </c>
      <c r="E6904" s="24" t="s">
        <v>14</v>
      </c>
      <c r="F6904" s="22" t="s">
        <v>6814</v>
      </c>
      <c r="G6904" s="14" t="s">
        <v>5747</v>
      </c>
      <c r="H6904" s="14">
        <v>735777.77777777775</v>
      </c>
      <c r="I6904">
        <v>1</v>
      </c>
      <c r="J6904" s="13">
        <f t="shared" si="429"/>
        <v>46160</v>
      </c>
      <c r="K6904" t="str">
        <f t="shared" si="428"/>
        <v>Mon</v>
      </c>
      <c r="L6904" t="str">
        <f t="shared" si="430"/>
        <v>W3</v>
      </c>
      <c r="M6904" t="s">
        <v>10340</v>
      </c>
      <c r="N6904" t="s">
        <v>224</v>
      </c>
      <c r="O6904" t="s">
        <v>5735</v>
      </c>
      <c r="P6904" t="s">
        <v>10385</v>
      </c>
      <c r="Q6904" t="s">
        <v>1932</v>
      </c>
      <c r="R6904">
        <v>251</v>
      </c>
      <c r="S6904" s="15" t="str">
        <f t="shared" si="431"/>
        <v>{ month: "May", hq: "1.South", area: "3. South Mekong", kam: "TRẦN THANH NHÃ", kae: "✔️ DSR Hàng Hiểu Hân", route: "F2/F4", week: "W3", day: "Mon", cusCode: "MKST7981ST2044", sales: 735777.777777778, totalC: 251, skuLines: 1 },</v>
      </c>
    </row>
    <row r="6905" spans="1:19" ht="18.5" x14ac:dyDescent="0.45">
      <c r="A6905" s="24"/>
      <c r="B6905" s="24" t="s">
        <v>123</v>
      </c>
      <c r="C6905" s="24" t="s">
        <v>133</v>
      </c>
      <c r="D6905" s="22" t="s">
        <v>139</v>
      </c>
      <c r="E6905" s="24" t="s">
        <v>14</v>
      </c>
      <c r="F6905" s="22" t="s">
        <v>1049</v>
      </c>
      <c r="G6905" s="14" t="s">
        <v>5739</v>
      </c>
      <c r="H6905" s="14">
        <v>920698.14814814809</v>
      </c>
      <c r="I6905">
        <v>2</v>
      </c>
      <c r="J6905" s="13">
        <f t="shared" si="429"/>
        <v>46146</v>
      </c>
      <c r="K6905" t="str">
        <f t="shared" si="428"/>
        <v>Mon</v>
      </c>
      <c r="L6905" t="str">
        <f t="shared" si="430"/>
        <v>W1</v>
      </c>
      <c r="M6905" t="s">
        <v>10340</v>
      </c>
      <c r="N6905" t="s">
        <v>224</v>
      </c>
      <c r="O6905" t="s">
        <v>5735</v>
      </c>
      <c r="P6905" t="s">
        <v>10385</v>
      </c>
      <c r="Q6905" t="s">
        <v>1932</v>
      </c>
      <c r="R6905">
        <v>206</v>
      </c>
      <c r="S6905" s="15" t="str">
        <f t="shared" si="431"/>
        <v>{ month: "May", hq: "1.South", area: "3. South Mekong", kam: "TRẦN THANH NHÃ", kae: "✔️ DSR Hàng Hiểu Hân", route: "F2/F4", week: "W1", day: "Mon", cusCode: "MKST7981ST2046", sales: 920698.148148148, totalC: 206, skuLines: 2 },</v>
      </c>
    </row>
    <row r="6906" spans="1:19" ht="18.5" x14ac:dyDescent="0.45">
      <c r="A6906" s="24"/>
      <c r="B6906" s="24" t="s">
        <v>123</v>
      </c>
      <c r="C6906" s="24" t="s">
        <v>133</v>
      </c>
      <c r="D6906" s="22" t="s">
        <v>139</v>
      </c>
      <c r="E6906" s="24" t="s">
        <v>14</v>
      </c>
      <c r="F6906" s="22" t="s">
        <v>1049</v>
      </c>
      <c r="G6906" s="14" t="s">
        <v>5747</v>
      </c>
      <c r="H6906" s="14">
        <v>1288577.7777777778</v>
      </c>
      <c r="I6906">
        <v>2</v>
      </c>
      <c r="J6906" s="13">
        <f t="shared" si="429"/>
        <v>46160</v>
      </c>
      <c r="K6906" t="str">
        <f t="shared" si="428"/>
        <v>Mon</v>
      </c>
      <c r="L6906" t="str">
        <f t="shared" si="430"/>
        <v>W3</v>
      </c>
      <c r="M6906" t="s">
        <v>10340</v>
      </c>
      <c r="N6906" t="s">
        <v>224</v>
      </c>
      <c r="O6906" t="s">
        <v>5735</v>
      </c>
      <c r="P6906" t="s">
        <v>10385</v>
      </c>
      <c r="Q6906" t="s">
        <v>1932</v>
      </c>
      <c r="R6906">
        <v>251</v>
      </c>
      <c r="S6906" s="15" t="str">
        <f t="shared" si="431"/>
        <v>{ month: "May", hq: "1.South", area: "3. South Mekong", kam: "TRẦN THANH NHÃ", kae: "✔️ DSR Hàng Hiểu Hân", route: "F2/F4", week: "W3", day: "Mon", cusCode: "MKST7981ST2046", sales: 1288577.77777778, totalC: 251, skuLines: 2 },</v>
      </c>
    </row>
    <row r="6907" spans="1:19" ht="18.5" x14ac:dyDescent="0.45">
      <c r="A6907" s="24"/>
      <c r="B6907" s="24" t="s">
        <v>123</v>
      </c>
      <c r="C6907" s="24" t="s">
        <v>133</v>
      </c>
      <c r="D6907" s="22" t="s">
        <v>139</v>
      </c>
      <c r="E6907" s="24" t="s">
        <v>14</v>
      </c>
      <c r="F6907" s="22" t="s">
        <v>6815</v>
      </c>
      <c r="G6907" s="14" t="s">
        <v>5747</v>
      </c>
      <c r="H6907" s="14">
        <v>367888.88888888888</v>
      </c>
      <c r="I6907">
        <v>1</v>
      </c>
      <c r="J6907" s="13">
        <f t="shared" si="429"/>
        <v>46160</v>
      </c>
      <c r="K6907" t="str">
        <f t="shared" si="428"/>
        <v>Mon</v>
      </c>
      <c r="L6907" t="str">
        <f t="shared" si="430"/>
        <v>W3</v>
      </c>
      <c r="M6907" t="s">
        <v>10340</v>
      </c>
      <c r="N6907" t="s">
        <v>224</v>
      </c>
      <c r="O6907" t="s">
        <v>5735</v>
      </c>
      <c r="P6907" t="s">
        <v>10385</v>
      </c>
      <c r="Q6907" t="s">
        <v>1932</v>
      </c>
      <c r="R6907">
        <v>251</v>
      </c>
      <c r="S6907" s="15" t="str">
        <f t="shared" si="431"/>
        <v>{ month: "May", hq: "1.South", area: "3. South Mekong", kam: "TRẦN THANH NHÃ", kae: "✔️ DSR Hàng Hiểu Hân", route: "F2/F4", week: "W3", day: "Mon", cusCode: "MKST7981ST2047", sales: 367888.888888889, totalC: 251, skuLines: 1 },</v>
      </c>
    </row>
    <row r="6908" spans="1:19" ht="18.5" x14ac:dyDescent="0.45">
      <c r="A6908" s="24"/>
      <c r="B6908" s="24" t="s">
        <v>123</v>
      </c>
      <c r="C6908" s="24" t="s">
        <v>133</v>
      </c>
      <c r="D6908" s="22" t="s">
        <v>139</v>
      </c>
      <c r="E6908" s="24" t="s">
        <v>14</v>
      </c>
      <c r="F6908" s="22" t="s">
        <v>3735</v>
      </c>
      <c r="G6908" s="14" t="s">
        <v>5738</v>
      </c>
      <c r="H6908" s="14">
        <v>367895.37037037034</v>
      </c>
      <c r="I6908">
        <v>1</v>
      </c>
      <c r="J6908" s="13">
        <f t="shared" si="429"/>
        <v>46144</v>
      </c>
      <c r="K6908" t="str">
        <f t="shared" si="428"/>
        <v>Sat</v>
      </c>
      <c r="L6908" t="str">
        <f t="shared" si="430"/>
        <v>W0</v>
      </c>
      <c r="M6908" t="s">
        <v>10340</v>
      </c>
      <c r="N6908" t="s">
        <v>224</v>
      </c>
      <c r="O6908" t="s">
        <v>5735</v>
      </c>
      <c r="P6908" t="s">
        <v>10385</v>
      </c>
      <c r="Q6908" t="s">
        <v>1932</v>
      </c>
      <c r="R6908">
        <v>206</v>
      </c>
      <c r="S6908" s="15" t="str">
        <f t="shared" si="431"/>
        <v>{ month: "May", hq: "1.South", area: "3. South Mekong", kam: "TRẦN THANH NHÃ", kae: "✔️ DSR Hàng Hiểu Hân", route: "F2/F4", week: "W0", day: "Sat", cusCode: "ST00631", sales: 367895.37037037, totalC: 206, skuLines: 1 },</v>
      </c>
    </row>
    <row r="6909" spans="1:19" ht="18.5" x14ac:dyDescent="0.45">
      <c r="A6909" s="24"/>
      <c r="B6909" s="24" t="s">
        <v>123</v>
      </c>
      <c r="C6909" s="24" t="s">
        <v>133</v>
      </c>
      <c r="D6909" s="22" t="s">
        <v>139</v>
      </c>
      <c r="E6909" s="24" t="s">
        <v>14</v>
      </c>
      <c r="F6909" s="22" t="s">
        <v>3735</v>
      </c>
      <c r="G6909" s="14" t="s">
        <v>1941</v>
      </c>
      <c r="H6909" s="14">
        <v>920688.88888888888</v>
      </c>
      <c r="I6909">
        <v>2</v>
      </c>
      <c r="J6909" s="13">
        <f t="shared" si="429"/>
        <v>46158</v>
      </c>
      <c r="K6909" t="str">
        <f t="shared" si="428"/>
        <v>Sat</v>
      </c>
      <c r="L6909" t="str">
        <f t="shared" si="430"/>
        <v>W2</v>
      </c>
      <c r="M6909" t="s">
        <v>10340</v>
      </c>
      <c r="N6909" t="s">
        <v>224</v>
      </c>
      <c r="O6909" t="s">
        <v>5735</v>
      </c>
      <c r="P6909" t="s">
        <v>10385</v>
      </c>
      <c r="Q6909" t="s">
        <v>1932</v>
      </c>
      <c r="R6909">
        <v>251</v>
      </c>
      <c r="S6909" s="15" t="str">
        <f t="shared" si="431"/>
        <v>{ month: "May", hq: "1.South", area: "3. South Mekong", kam: "TRẦN THANH NHÃ", kae: "✔️ DSR Hàng Hiểu Hân", route: "F2/F4", week: "W2", day: "Sat", cusCode: "ST00631", sales: 920688.888888889, totalC: 251, skuLines: 2 },</v>
      </c>
    </row>
    <row r="6910" spans="1:19" ht="18.5" x14ac:dyDescent="0.45">
      <c r="A6910" s="24"/>
      <c r="B6910" s="24" t="s">
        <v>123</v>
      </c>
      <c r="C6910" s="24" t="s">
        <v>133</v>
      </c>
      <c r="D6910" s="22" t="s">
        <v>139</v>
      </c>
      <c r="E6910" s="24" t="s">
        <v>14</v>
      </c>
      <c r="F6910" s="22" t="s">
        <v>3735</v>
      </c>
      <c r="G6910" s="14" t="s">
        <v>7953</v>
      </c>
      <c r="H6910" s="14">
        <v>824800</v>
      </c>
      <c r="I6910">
        <v>2</v>
      </c>
      <c r="J6910" s="13">
        <f t="shared" si="429"/>
        <v>46165</v>
      </c>
      <c r="K6910" t="str">
        <f t="shared" si="428"/>
        <v>Sat</v>
      </c>
      <c r="L6910" t="str">
        <f t="shared" si="430"/>
        <v>W3</v>
      </c>
      <c r="M6910" t="s">
        <v>10340</v>
      </c>
      <c r="N6910" t="s">
        <v>224</v>
      </c>
      <c r="O6910" t="s">
        <v>5735</v>
      </c>
      <c r="P6910" t="s">
        <v>10385</v>
      </c>
      <c r="Q6910" t="s">
        <v>1932</v>
      </c>
      <c r="R6910">
        <v>251</v>
      </c>
      <c r="S6910" s="15" t="str">
        <f t="shared" si="431"/>
        <v>{ month: "May", hq: "1.South", area: "3. South Mekong", kam: "TRẦN THANH NHÃ", kae: "✔️ DSR Hàng Hiểu Hân", route: "F2/F4", week: "W3", day: "Sat", cusCode: "ST00631", sales: 824800, totalC: 251, skuLines: 2 },</v>
      </c>
    </row>
    <row r="6911" spans="1:19" ht="18.5" x14ac:dyDescent="0.45">
      <c r="A6911" s="24"/>
      <c r="B6911" s="24" t="s">
        <v>123</v>
      </c>
      <c r="C6911" s="24" t="s">
        <v>133</v>
      </c>
      <c r="D6911" s="22" t="s">
        <v>139</v>
      </c>
      <c r="E6911" s="24" t="s">
        <v>14</v>
      </c>
      <c r="F6911" s="22" t="s">
        <v>3735</v>
      </c>
      <c r="G6911" s="14" t="s">
        <v>8525</v>
      </c>
      <c r="H6911" s="14">
        <v>920688.88888888888</v>
      </c>
      <c r="I6911">
        <v>2</v>
      </c>
      <c r="J6911" s="13">
        <f t="shared" si="429"/>
        <v>46172</v>
      </c>
      <c r="K6911" t="str">
        <f t="shared" si="428"/>
        <v>Sat</v>
      </c>
      <c r="L6911" t="str">
        <f t="shared" si="430"/>
        <v>W4</v>
      </c>
      <c r="M6911" t="s">
        <v>10340</v>
      </c>
      <c r="N6911" t="s">
        <v>224</v>
      </c>
      <c r="O6911" t="s">
        <v>5735</v>
      </c>
      <c r="P6911" t="s">
        <v>10385</v>
      </c>
      <c r="Q6911" t="s">
        <v>1932</v>
      </c>
      <c r="R6911">
        <v>251</v>
      </c>
      <c r="S6911" s="15" t="str">
        <f t="shared" si="431"/>
        <v>{ month: "May", hq: "1.South", area: "3. South Mekong", kam: "TRẦN THANH NHÃ", kae: "✔️ DSR Hàng Hiểu Hân", route: "F2/F4", week: "W4", day: "Sat", cusCode: "ST00631", sales: 920688.888888889, totalC: 251, skuLines: 2 },</v>
      </c>
    </row>
    <row r="6912" spans="1:19" ht="18.5" x14ac:dyDescent="0.45">
      <c r="A6912" s="24"/>
      <c r="B6912" s="24" t="s">
        <v>123</v>
      </c>
      <c r="C6912" s="24" t="s">
        <v>133</v>
      </c>
      <c r="D6912" s="22" t="s">
        <v>139</v>
      </c>
      <c r="E6912" s="24" t="s">
        <v>14</v>
      </c>
      <c r="F6912" s="22" t="s">
        <v>9383</v>
      </c>
      <c r="G6912" s="14" t="s">
        <v>8524</v>
      </c>
      <c r="H6912" s="14">
        <v>1007777.7777777778</v>
      </c>
      <c r="I6912">
        <v>2</v>
      </c>
      <c r="J6912" s="13">
        <f t="shared" si="429"/>
        <v>46171</v>
      </c>
      <c r="K6912" t="str">
        <f t="shared" si="428"/>
        <v>Fri</v>
      </c>
      <c r="L6912" t="str">
        <f t="shared" si="430"/>
        <v>W4</v>
      </c>
      <c r="M6912" t="s">
        <v>10340</v>
      </c>
      <c r="N6912" t="s">
        <v>224</v>
      </c>
      <c r="O6912" t="s">
        <v>5735</v>
      </c>
      <c r="P6912" t="s">
        <v>10385</v>
      </c>
      <c r="Q6912" t="s">
        <v>1932</v>
      </c>
      <c r="R6912">
        <v>251</v>
      </c>
      <c r="S6912" s="15" t="str">
        <f t="shared" si="431"/>
        <v>{ month: "May", hq: "1.South", area: "3. South Mekong", kam: "TRẦN THANH NHÃ", kae: "✔️ DSR Hàng Hiểu Hân", route: "F2/F4", week: "W4", day: "Fri", cusCode: "ST018", sales: 1007777.77777778, totalC: 251, skuLines: 2 },</v>
      </c>
    </row>
    <row r="6913" spans="1:19" ht="18.5" x14ac:dyDescent="0.45">
      <c r="A6913" s="24"/>
      <c r="B6913" s="24" t="s">
        <v>123</v>
      </c>
      <c r="C6913" s="24" t="s">
        <v>133</v>
      </c>
      <c r="D6913" s="22" t="s">
        <v>139</v>
      </c>
      <c r="E6913" s="24" t="s">
        <v>14</v>
      </c>
      <c r="F6913" s="22" t="s">
        <v>3736</v>
      </c>
      <c r="G6913" s="14" t="s">
        <v>1935</v>
      </c>
      <c r="H6913" s="14">
        <v>716055.55555555562</v>
      </c>
      <c r="I6913">
        <v>4</v>
      </c>
      <c r="J6913" s="13">
        <f t="shared" si="429"/>
        <v>46157</v>
      </c>
      <c r="K6913" t="str">
        <f t="shared" si="428"/>
        <v>Fri</v>
      </c>
      <c r="L6913" t="str">
        <f t="shared" si="430"/>
        <v>W2</v>
      </c>
      <c r="M6913" t="s">
        <v>10340</v>
      </c>
      <c r="N6913" t="s">
        <v>224</v>
      </c>
      <c r="O6913" t="s">
        <v>5735</v>
      </c>
      <c r="P6913" t="s">
        <v>10385</v>
      </c>
      <c r="Q6913" t="s">
        <v>1932</v>
      </c>
      <c r="R6913">
        <v>251</v>
      </c>
      <c r="S6913" s="15" t="str">
        <f t="shared" si="431"/>
        <v>{ month: "May", hq: "1.South", area: "3. South Mekong", kam: "TRẦN THANH NHÃ", kae: "✔️ DSR Hàng Hiểu Hân", route: "F2/F4", week: "W2", day: "Fri", cusCode: "ST019", sales: 716055.555555556, totalC: 251, skuLines: 4 },</v>
      </c>
    </row>
    <row r="6914" spans="1:19" ht="18.5" x14ac:dyDescent="0.45">
      <c r="A6914" s="24"/>
      <c r="B6914" s="24" t="s">
        <v>123</v>
      </c>
      <c r="C6914" s="24" t="s">
        <v>133</v>
      </c>
      <c r="D6914" s="22" t="s">
        <v>139</v>
      </c>
      <c r="E6914" s="24" t="s">
        <v>14</v>
      </c>
      <c r="F6914" s="22" t="s">
        <v>3736</v>
      </c>
      <c r="G6914" s="14" t="s">
        <v>8524</v>
      </c>
      <c r="H6914" s="14">
        <v>1192688.888888889</v>
      </c>
      <c r="I6914">
        <v>3</v>
      </c>
      <c r="J6914" s="13">
        <f t="shared" si="429"/>
        <v>46171</v>
      </c>
      <c r="K6914" t="str">
        <f t="shared" si="428"/>
        <v>Fri</v>
      </c>
      <c r="L6914" t="str">
        <f t="shared" si="430"/>
        <v>W4</v>
      </c>
      <c r="M6914" t="s">
        <v>10340</v>
      </c>
      <c r="N6914" t="s">
        <v>224</v>
      </c>
      <c r="O6914" t="s">
        <v>5735</v>
      </c>
      <c r="P6914" t="s">
        <v>10385</v>
      </c>
      <c r="Q6914" t="s">
        <v>1932</v>
      </c>
      <c r="R6914">
        <v>251</v>
      </c>
      <c r="S6914" s="15" t="str">
        <f t="shared" si="431"/>
        <v>{ month: "May", hq: "1.South", area: "3. South Mekong", kam: "TRẦN THANH NHÃ", kae: "✔️ DSR Hàng Hiểu Hân", route: "F2/F4", week: "W4", day: "Fri", cusCode: "ST019", sales: 1192688.88888889, totalC: 251, skuLines: 3 },</v>
      </c>
    </row>
    <row r="6915" spans="1:19" ht="18.5" x14ac:dyDescent="0.45">
      <c r="A6915" s="24"/>
      <c r="B6915" s="24" t="s">
        <v>123</v>
      </c>
      <c r="C6915" s="24" t="s">
        <v>133</v>
      </c>
      <c r="D6915" s="22" t="s">
        <v>139</v>
      </c>
      <c r="E6915" s="24" t="s">
        <v>14</v>
      </c>
      <c r="F6915" s="22" t="s">
        <v>3737</v>
      </c>
      <c r="G6915" s="14" t="s">
        <v>1941</v>
      </c>
      <c r="H6915" s="14">
        <v>552800</v>
      </c>
      <c r="I6915">
        <v>1</v>
      </c>
      <c r="J6915" s="13">
        <f t="shared" si="429"/>
        <v>46158</v>
      </c>
      <c r="K6915" t="str">
        <f t="shared" ref="K6915:K6978" si="432">TRIM(LEFT(TEXT(J6915,"dddd"),3))</f>
        <v>Sat</v>
      </c>
      <c r="L6915" t="str">
        <f t="shared" si="430"/>
        <v>W2</v>
      </c>
      <c r="M6915" t="s">
        <v>10340</v>
      </c>
      <c r="N6915" t="s">
        <v>224</v>
      </c>
      <c r="O6915" t="s">
        <v>5735</v>
      </c>
      <c r="P6915" t="s">
        <v>10385</v>
      </c>
      <c r="Q6915" t="s">
        <v>1932</v>
      </c>
      <c r="R6915">
        <v>251</v>
      </c>
      <c r="S6915" s="15" t="str">
        <f t="shared" si="431"/>
        <v>{ month: "May", hq: "1.South", area: "3. South Mekong", kam: "TRẦN THANH NHÃ", kae: "✔️ DSR Hàng Hiểu Hân", route: "F2/F4", week: "W2", day: "Sat", cusCode: "ST0195", sales: 552800, totalC: 251, skuLines: 1 },</v>
      </c>
    </row>
    <row r="6916" spans="1:19" ht="18.5" x14ac:dyDescent="0.45">
      <c r="A6916" s="24"/>
      <c r="B6916" s="24" t="s">
        <v>123</v>
      </c>
      <c r="C6916" s="24" t="s">
        <v>133</v>
      </c>
      <c r="D6916" s="22" t="s">
        <v>139</v>
      </c>
      <c r="E6916" s="24" t="s">
        <v>14</v>
      </c>
      <c r="F6916" s="22" t="s">
        <v>3737</v>
      </c>
      <c r="G6916" s="14" t="s">
        <v>8525</v>
      </c>
      <c r="H6916" s="14">
        <v>1143777.7777777778</v>
      </c>
      <c r="I6916">
        <v>2</v>
      </c>
      <c r="J6916" s="13">
        <f t="shared" ref="J6916:J6979" si="433">DATE(RIGHT(G6916,4), MID(G6916,4,2), LEFT(G6916,2))</f>
        <v>46172</v>
      </c>
      <c r="K6916" t="str">
        <f t="shared" si="432"/>
        <v>Sat</v>
      </c>
      <c r="L6916" t="str">
        <f t="shared" ref="L6916:L6979" si="434">"W"&amp;INT((LEFT(G6916,2)-4)/7)+1</f>
        <v>W4</v>
      </c>
      <c r="M6916" t="s">
        <v>10340</v>
      </c>
      <c r="N6916" t="s">
        <v>224</v>
      </c>
      <c r="O6916" t="s">
        <v>5735</v>
      </c>
      <c r="P6916" t="s">
        <v>10385</v>
      </c>
      <c r="Q6916" t="s">
        <v>1932</v>
      </c>
      <c r="R6916">
        <v>251</v>
      </c>
      <c r="S6916" s="15" t="str">
        <f t="shared" ref="S6916:S6979" si="435">"{ month: """ &amp; M6916 &amp; """, hq: """ &amp; B6916 &amp; """, area: """ &amp; C6916 &amp; """, kam: """ &amp; N6916 &amp; """, kae: """ &amp; P6916 &amp; """, route: """ &amp; Q6916 &amp; """, week: """ &amp; L6916 &amp; """, day: """ &amp; K6916 &amp; """, cusCode: """ &amp; F6916 &amp; """, sales: " &amp; H6916 &amp; ", totalC: " &amp; R6916 &amp; ", skuLines: " &amp; I6916 &amp; " },"</f>
        <v>{ month: "May", hq: "1.South", area: "3. South Mekong", kam: "TRẦN THANH NHÃ", kae: "✔️ DSR Hàng Hiểu Hân", route: "F2/F4", week: "W4", day: "Sat", cusCode: "ST0195", sales: 1143777.77777778, totalC: 251, skuLines: 2 },</v>
      </c>
    </row>
    <row r="6917" spans="1:19" ht="18.5" x14ac:dyDescent="0.45">
      <c r="A6917" s="24"/>
      <c r="B6917" s="24" t="s">
        <v>123</v>
      </c>
      <c r="C6917" s="24" t="s">
        <v>133</v>
      </c>
      <c r="D6917" s="22" t="s">
        <v>139</v>
      </c>
      <c r="E6917" s="24" t="s">
        <v>14</v>
      </c>
      <c r="F6917" s="22" t="s">
        <v>3738</v>
      </c>
      <c r="G6917" s="14" t="s">
        <v>1935</v>
      </c>
      <c r="H6917" s="14">
        <v>735777.77777777775</v>
      </c>
      <c r="I6917">
        <v>1</v>
      </c>
      <c r="J6917" s="13">
        <f t="shared" si="433"/>
        <v>46157</v>
      </c>
      <c r="K6917" t="str">
        <f t="shared" si="432"/>
        <v>Fri</v>
      </c>
      <c r="L6917" t="str">
        <f t="shared" si="434"/>
        <v>W2</v>
      </c>
      <c r="M6917" t="s">
        <v>10340</v>
      </c>
      <c r="N6917" t="s">
        <v>224</v>
      </c>
      <c r="O6917" t="s">
        <v>5735</v>
      </c>
      <c r="P6917" t="s">
        <v>10385</v>
      </c>
      <c r="Q6917" t="s">
        <v>1932</v>
      </c>
      <c r="R6917">
        <v>251</v>
      </c>
      <c r="S6917" s="15" t="str">
        <f t="shared" si="435"/>
        <v>{ month: "May", hq: "1.South", area: "3. South Mekong", kam: "TRẦN THANH NHÃ", kae: "✔️ DSR Hàng Hiểu Hân", route: "F2/F4", week: "W2", day: "Fri", cusCode: "ST022", sales: 735777.777777778, totalC: 251, skuLines: 1 },</v>
      </c>
    </row>
    <row r="6918" spans="1:19" ht="18.5" x14ac:dyDescent="0.45">
      <c r="A6918" s="24"/>
      <c r="B6918" s="24" t="s">
        <v>123</v>
      </c>
      <c r="C6918" s="24" t="s">
        <v>133</v>
      </c>
      <c r="D6918" s="22" t="s">
        <v>139</v>
      </c>
      <c r="E6918" s="24" t="s">
        <v>14</v>
      </c>
      <c r="F6918" s="22" t="s">
        <v>3738</v>
      </c>
      <c r="G6918" s="14" t="s">
        <v>8524</v>
      </c>
      <c r="H6918" s="14">
        <v>1279777.7777777778</v>
      </c>
      <c r="I6918">
        <v>2</v>
      </c>
      <c r="J6918" s="13">
        <f t="shared" si="433"/>
        <v>46171</v>
      </c>
      <c r="K6918" t="str">
        <f t="shared" si="432"/>
        <v>Fri</v>
      </c>
      <c r="L6918" t="str">
        <f t="shared" si="434"/>
        <v>W4</v>
      </c>
      <c r="M6918" t="s">
        <v>10340</v>
      </c>
      <c r="N6918" t="s">
        <v>224</v>
      </c>
      <c r="O6918" t="s">
        <v>5735</v>
      </c>
      <c r="P6918" t="s">
        <v>10385</v>
      </c>
      <c r="Q6918" t="s">
        <v>1932</v>
      </c>
      <c r="R6918">
        <v>251</v>
      </c>
      <c r="S6918" s="15" t="str">
        <f t="shared" si="435"/>
        <v>{ month: "May", hq: "1.South", area: "3. South Mekong", kam: "TRẦN THANH NHÃ", kae: "✔️ DSR Hàng Hiểu Hân", route: "F2/F4", week: "W4", day: "Fri", cusCode: "ST022", sales: 1279777.77777778, totalC: 251, skuLines: 2 },</v>
      </c>
    </row>
    <row r="6919" spans="1:19" ht="18.5" x14ac:dyDescent="0.45">
      <c r="A6919" s="24"/>
      <c r="B6919" s="24" t="s">
        <v>123</v>
      </c>
      <c r="C6919" s="24" t="s">
        <v>133</v>
      </c>
      <c r="D6919" s="22" t="s">
        <v>139</v>
      </c>
      <c r="E6919" s="24" t="s">
        <v>14</v>
      </c>
      <c r="F6919" s="22" t="s">
        <v>9384</v>
      </c>
      <c r="G6919" s="14" t="s">
        <v>8522</v>
      </c>
      <c r="H6919" s="14">
        <v>1192688.888888889</v>
      </c>
      <c r="I6919">
        <v>3</v>
      </c>
      <c r="J6919" s="13">
        <f t="shared" si="433"/>
        <v>46169</v>
      </c>
      <c r="K6919" t="str">
        <f t="shared" si="432"/>
        <v>Wed</v>
      </c>
      <c r="L6919" t="str">
        <f t="shared" si="434"/>
        <v>W4</v>
      </c>
      <c r="M6919" t="s">
        <v>10340</v>
      </c>
      <c r="N6919" t="s">
        <v>224</v>
      </c>
      <c r="O6919" t="s">
        <v>5735</v>
      </c>
      <c r="P6919" t="s">
        <v>10385</v>
      </c>
      <c r="Q6919" t="s">
        <v>1932</v>
      </c>
      <c r="R6919">
        <v>251</v>
      </c>
      <c r="S6919" s="15" t="str">
        <f t="shared" si="435"/>
        <v>{ month: "May", hq: "1.South", area: "3. South Mekong", kam: "TRẦN THANH NHÃ", kae: "✔️ DSR Hàng Hiểu Hân", route: "F2/F4", week: "W4", day: "Wed", cusCode: "ST0305", sales: 1192688.88888889, totalC: 251, skuLines: 3 },</v>
      </c>
    </row>
    <row r="6920" spans="1:19" ht="18.5" x14ac:dyDescent="0.45">
      <c r="A6920" s="24"/>
      <c r="B6920" s="24" t="s">
        <v>123</v>
      </c>
      <c r="C6920" s="24" t="s">
        <v>133</v>
      </c>
      <c r="D6920" s="22" t="s">
        <v>139</v>
      </c>
      <c r="E6920" s="24" t="s">
        <v>14</v>
      </c>
      <c r="F6920" s="22" t="s">
        <v>9385</v>
      </c>
      <c r="G6920" s="14" t="s">
        <v>8521</v>
      </c>
      <c r="H6920" s="14">
        <v>920688.88888888888</v>
      </c>
      <c r="I6920">
        <v>2</v>
      </c>
      <c r="J6920" s="13">
        <f t="shared" si="433"/>
        <v>46168</v>
      </c>
      <c r="K6920" t="str">
        <f t="shared" si="432"/>
        <v>Tue</v>
      </c>
      <c r="L6920" t="str">
        <f t="shared" si="434"/>
        <v>W4</v>
      </c>
      <c r="M6920" t="s">
        <v>10340</v>
      </c>
      <c r="N6920" t="s">
        <v>224</v>
      </c>
      <c r="O6920" t="s">
        <v>5735</v>
      </c>
      <c r="P6920" t="s">
        <v>10385</v>
      </c>
      <c r="Q6920" t="s">
        <v>1932</v>
      </c>
      <c r="R6920">
        <v>251</v>
      </c>
      <c r="S6920" s="15" t="str">
        <f t="shared" si="435"/>
        <v>{ month: "May", hq: "1.South", area: "3. South Mekong", kam: "TRẦN THANH NHÃ", kae: "✔️ DSR Hàng Hiểu Hân", route: "F2/F4", week: "W4", day: "Tue", cusCode: "ST097877", sales: 920688.888888889, totalC: 251, skuLines: 2 },</v>
      </c>
    </row>
    <row r="6921" spans="1:19" ht="18.5" x14ac:dyDescent="0.45">
      <c r="A6921" s="24"/>
      <c r="B6921" s="24" t="s">
        <v>123</v>
      </c>
      <c r="C6921" s="24" t="s">
        <v>133</v>
      </c>
      <c r="D6921" s="22" t="s">
        <v>139</v>
      </c>
      <c r="E6921" s="24" t="s">
        <v>14</v>
      </c>
      <c r="F6921" s="22" t="s">
        <v>6816</v>
      </c>
      <c r="G6921" s="14" t="s">
        <v>5743</v>
      </c>
      <c r="H6921" s="14">
        <v>1105600</v>
      </c>
      <c r="I6921">
        <v>1</v>
      </c>
      <c r="J6921" s="13">
        <f t="shared" si="433"/>
        <v>46161</v>
      </c>
      <c r="K6921" t="str">
        <f t="shared" si="432"/>
        <v>Tue</v>
      </c>
      <c r="L6921" t="str">
        <f t="shared" si="434"/>
        <v>W3</v>
      </c>
      <c r="M6921" t="s">
        <v>10340</v>
      </c>
      <c r="N6921" t="s">
        <v>224</v>
      </c>
      <c r="O6921" t="s">
        <v>5735</v>
      </c>
      <c r="P6921" t="s">
        <v>10385</v>
      </c>
      <c r="Q6921" t="s">
        <v>1932</v>
      </c>
      <c r="R6921">
        <v>251</v>
      </c>
      <c r="S6921" s="15" t="str">
        <f t="shared" si="435"/>
        <v>{ month: "May", hq: "1.South", area: "3. South Mekong", kam: "TRẦN THANH NHÃ", kae: "✔️ DSR Hàng Hiểu Hân", route: "F2/F4", week: "W3", day: "Tue", cusCode: "ST0978797", sales: 1105600, totalC: 251, skuLines: 1 },</v>
      </c>
    </row>
    <row r="6922" spans="1:19" ht="18.5" x14ac:dyDescent="0.45">
      <c r="A6922" s="24"/>
      <c r="B6922" s="24" t="s">
        <v>123</v>
      </c>
      <c r="C6922" s="24" t="s">
        <v>133</v>
      </c>
      <c r="D6922" s="22" t="s">
        <v>139</v>
      </c>
      <c r="E6922" s="24" t="s">
        <v>14</v>
      </c>
      <c r="F6922" s="22" t="s">
        <v>3739</v>
      </c>
      <c r="G6922" s="14" t="s">
        <v>5738</v>
      </c>
      <c r="H6922" s="14">
        <v>920698.14814814809</v>
      </c>
      <c r="I6922">
        <v>2</v>
      </c>
      <c r="J6922" s="13">
        <f t="shared" si="433"/>
        <v>46144</v>
      </c>
      <c r="K6922" t="str">
        <f t="shared" si="432"/>
        <v>Sat</v>
      </c>
      <c r="L6922" t="str">
        <f t="shared" si="434"/>
        <v>W0</v>
      </c>
      <c r="M6922" t="s">
        <v>10340</v>
      </c>
      <c r="N6922" t="s">
        <v>224</v>
      </c>
      <c r="O6922" t="s">
        <v>5735</v>
      </c>
      <c r="P6922" t="s">
        <v>10385</v>
      </c>
      <c r="Q6922" t="s">
        <v>1932</v>
      </c>
      <c r="R6922">
        <v>206</v>
      </c>
      <c r="S6922" s="15" t="str">
        <f t="shared" si="435"/>
        <v>{ month: "May", hq: "1.South", area: "3. South Mekong", kam: "TRẦN THANH NHÃ", kae: "✔️ DSR Hàng Hiểu Hân", route: "F2/F4", week: "W0", day: "Sat", cusCode: "ST1165", sales: 920698.148148148, totalC: 206, skuLines: 2 },</v>
      </c>
    </row>
    <row r="6923" spans="1:19" ht="18.5" x14ac:dyDescent="0.45">
      <c r="A6923" s="24"/>
      <c r="B6923" s="24" t="s">
        <v>123</v>
      </c>
      <c r="C6923" s="24" t="s">
        <v>133</v>
      </c>
      <c r="D6923" s="22" t="s">
        <v>139</v>
      </c>
      <c r="E6923" s="24" t="s">
        <v>14</v>
      </c>
      <c r="F6923" s="22" t="s">
        <v>3739</v>
      </c>
      <c r="G6923" s="14" t="s">
        <v>1941</v>
      </c>
      <c r="H6923" s="14">
        <v>1288577.7777777778</v>
      </c>
      <c r="I6923">
        <v>2</v>
      </c>
      <c r="J6923" s="13">
        <f t="shared" si="433"/>
        <v>46158</v>
      </c>
      <c r="K6923" t="str">
        <f t="shared" si="432"/>
        <v>Sat</v>
      </c>
      <c r="L6923" t="str">
        <f t="shared" si="434"/>
        <v>W2</v>
      </c>
      <c r="M6923" t="s">
        <v>10340</v>
      </c>
      <c r="N6923" t="s">
        <v>224</v>
      </c>
      <c r="O6923" t="s">
        <v>5735</v>
      </c>
      <c r="P6923" t="s">
        <v>10385</v>
      </c>
      <c r="Q6923" t="s">
        <v>1932</v>
      </c>
      <c r="R6923">
        <v>251</v>
      </c>
      <c r="S6923" s="15" t="str">
        <f t="shared" si="435"/>
        <v>{ month: "May", hq: "1.South", area: "3. South Mekong", kam: "TRẦN THANH NHÃ", kae: "✔️ DSR Hàng Hiểu Hân", route: "F2/F4", week: "W2", day: "Sat", cusCode: "ST1165", sales: 1288577.77777778, totalC: 251, skuLines: 2 },</v>
      </c>
    </row>
    <row r="6924" spans="1:19" ht="18.5" x14ac:dyDescent="0.45">
      <c r="A6924" s="24"/>
      <c r="B6924" s="24" t="s">
        <v>123</v>
      </c>
      <c r="C6924" s="24" t="s">
        <v>133</v>
      </c>
      <c r="D6924" s="22" t="s">
        <v>139</v>
      </c>
      <c r="E6924" s="24" t="s">
        <v>14</v>
      </c>
      <c r="F6924" s="22" t="s">
        <v>3739</v>
      </c>
      <c r="G6924" s="14" t="s">
        <v>7953</v>
      </c>
      <c r="H6924" s="14">
        <v>735777.77777777775</v>
      </c>
      <c r="I6924">
        <v>1</v>
      </c>
      <c r="J6924" s="13">
        <f t="shared" si="433"/>
        <v>46165</v>
      </c>
      <c r="K6924" t="str">
        <f t="shared" si="432"/>
        <v>Sat</v>
      </c>
      <c r="L6924" t="str">
        <f t="shared" si="434"/>
        <v>W3</v>
      </c>
      <c r="M6924" t="s">
        <v>10340</v>
      </c>
      <c r="N6924" t="s">
        <v>224</v>
      </c>
      <c r="O6924" t="s">
        <v>5735</v>
      </c>
      <c r="P6924" t="s">
        <v>10385</v>
      </c>
      <c r="Q6924" t="s">
        <v>1932</v>
      </c>
      <c r="R6924">
        <v>251</v>
      </c>
      <c r="S6924" s="15" t="str">
        <f t="shared" si="435"/>
        <v>{ month: "May", hq: "1.South", area: "3. South Mekong", kam: "TRẦN THANH NHÃ", kae: "✔️ DSR Hàng Hiểu Hân", route: "F2/F4", week: "W3", day: "Sat", cusCode: "ST1165", sales: 735777.777777778, totalC: 251, skuLines: 1 },</v>
      </c>
    </row>
    <row r="6925" spans="1:19" ht="18.5" x14ac:dyDescent="0.45">
      <c r="A6925" s="24"/>
      <c r="B6925" s="24" t="s">
        <v>123</v>
      </c>
      <c r="C6925" s="24" t="s">
        <v>133</v>
      </c>
      <c r="D6925" s="22" t="s">
        <v>139</v>
      </c>
      <c r="E6925" s="24" t="s">
        <v>14</v>
      </c>
      <c r="F6925" s="22" t="s">
        <v>3739</v>
      </c>
      <c r="G6925" s="14" t="s">
        <v>8525</v>
      </c>
      <c r="H6925" s="14">
        <v>1007777.7777777778</v>
      </c>
      <c r="I6925">
        <v>2</v>
      </c>
      <c r="J6925" s="13">
        <f t="shared" si="433"/>
        <v>46172</v>
      </c>
      <c r="K6925" t="str">
        <f t="shared" si="432"/>
        <v>Sat</v>
      </c>
      <c r="L6925" t="str">
        <f t="shared" si="434"/>
        <v>W4</v>
      </c>
      <c r="M6925" t="s">
        <v>10340</v>
      </c>
      <c r="N6925" t="s">
        <v>224</v>
      </c>
      <c r="O6925" t="s">
        <v>5735</v>
      </c>
      <c r="P6925" t="s">
        <v>10385</v>
      </c>
      <c r="Q6925" t="s">
        <v>1932</v>
      </c>
      <c r="R6925">
        <v>251</v>
      </c>
      <c r="S6925" s="15" t="str">
        <f t="shared" si="435"/>
        <v>{ month: "May", hq: "1.South", area: "3. South Mekong", kam: "TRẦN THANH NHÃ", kae: "✔️ DSR Hàng Hiểu Hân", route: "F2/F4", week: "W4", day: "Sat", cusCode: "ST1165", sales: 1007777.77777778, totalC: 251, skuLines: 2 },</v>
      </c>
    </row>
    <row r="6926" spans="1:19" ht="18.5" x14ac:dyDescent="0.45">
      <c r="A6926" s="24"/>
      <c r="B6926" s="24" t="s">
        <v>123</v>
      </c>
      <c r="C6926" s="24" t="s">
        <v>133</v>
      </c>
      <c r="D6926" s="22" t="s">
        <v>139</v>
      </c>
      <c r="E6926" s="24" t="s">
        <v>14</v>
      </c>
      <c r="F6926" s="22" t="s">
        <v>3740</v>
      </c>
      <c r="G6926" s="14" t="s">
        <v>1935</v>
      </c>
      <c r="H6926" s="14">
        <v>735777.77777777775</v>
      </c>
      <c r="I6926">
        <v>1</v>
      </c>
      <c r="J6926" s="13">
        <f t="shared" si="433"/>
        <v>46157</v>
      </c>
      <c r="K6926" t="str">
        <f t="shared" si="432"/>
        <v>Fri</v>
      </c>
      <c r="L6926" t="str">
        <f t="shared" si="434"/>
        <v>W2</v>
      </c>
      <c r="M6926" t="s">
        <v>10340</v>
      </c>
      <c r="N6926" t="s">
        <v>224</v>
      </c>
      <c r="O6926" t="s">
        <v>5735</v>
      </c>
      <c r="P6926" t="s">
        <v>10385</v>
      </c>
      <c r="Q6926" t="s">
        <v>1932</v>
      </c>
      <c r="R6926">
        <v>251</v>
      </c>
      <c r="S6926" s="15" t="str">
        <f t="shared" si="435"/>
        <v>{ month: "May", hq: "1.South", area: "3. South Mekong", kam: "TRẦN THANH NHÃ", kae: "✔️ DSR Hàng Hiểu Hân", route: "F2/F4", week: "W2", day: "Fri", cusCode: "ST167", sales: 735777.777777778, totalC: 251, skuLines: 1 },</v>
      </c>
    </row>
    <row r="6927" spans="1:19" ht="18.5" x14ac:dyDescent="0.45">
      <c r="A6927" s="24"/>
      <c r="B6927" s="24" t="s">
        <v>123</v>
      </c>
      <c r="C6927" s="24" t="s">
        <v>133</v>
      </c>
      <c r="D6927" s="22" t="s">
        <v>139</v>
      </c>
      <c r="E6927" s="24" t="s">
        <v>14</v>
      </c>
      <c r="F6927" s="22" t="s">
        <v>3740</v>
      </c>
      <c r="G6927" s="14" t="s">
        <v>5746</v>
      </c>
      <c r="H6927" s="14">
        <v>936133.33333333326</v>
      </c>
      <c r="I6927">
        <v>5</v>
      </c>
      <c r="J6927" s="13">
        <f t="shared" si="433"/>
        <v>46164</v>
      </c>
      <c r="K6927" t="str">
        <f t="shared" si="432"/>
        <v>Fri</v>
      </c>
      <c r="L6927" t="str">
        <f t="shared" si="434"/>
        <v>W3</v>
      </c>
      <c r="M6927" t="s">
        <v>10340</v>
      </c>
      <c r="N6927" t="s">
        <v>224</v>
      </c>
      <c r="O6927" t="s">
        <v>5735</v>
      </c>
      <c r="P6927" t="s">
        <v>10385</v>
      </c>
      <c r="Q6927" t="s">
        <v>1932</v>
      </c>
      <c r="R6927">
        <v>251</v>
      </c>
      <c r="S6927" s="15" t="str">
        <f t="shared" si="435"/>
        <v>{ month: "May", hq: "1.South", area: "3. South Mekong", kam: "TRẦN THANH NHÃ", kae: "✔️ DSR Hàng Hiểu Hân", route: "F2/F4", week: "W3", day: "Fri", cusCode: "ST167", sales: 936133.333333333, totalC: 251, skuLines: 5 },</v>
      </c>
    </row>
    <row r="6928" spans="1:19" ht="18.5" x14ac:dyDescent="0.45">
      <c r="A6928" s="24"/>
      <c r="B6928" s="24" t="s">
        <v>123</v>
      </c>
      <c r="C6928" s="24" t="s">
        <v>133</v>
      </c>
      <c r="D6928" s="22" t="s">
        <v>139</v>
      </c>
      <c r="E6928" s="24" t="s">
        <v>14</v>
      </c>
      <c r="F6928" s="22" t="s">
        <v>3740</v>
      </c>
      <c r="G6928" s="14" t="s">
        <v>8524</v>
      </c>
      <c r="H6928" s="14">
        <v>1288577.7777777778</v>
      </c>
      <c r="I6928">
        <v>2</v>
      </c>
      <c r="J6928" s="13">
        <f t="shared" si="433"/>
        <v>46171</v>
      </c>
      <c r="K6928" t="str">
        <f t="shared" si="432"/>
        <v>Fri</v>
      </c>
      <c r="L6928" t="str">
        <f t="shared" si="434"/>
        <v>W4</v>
      </c>
      <c r="M6928" t="s">
        <v>10340</v>
      </c>
      <c r="N6928" t="s">
        <v>224</v>
      </c>
      <c r="O6928" t="s">
        <v>5735</v>
      </c>
      <c r="P6928" t="s">
        <v>10385</v>
      </c>
      <c r="Q6928" t="s">
        <v>1932</v>
      </c>
      <c r="R6928">
        <v>251</v>
      </c>
      <c r="S6928" s="15" t="str">
        <f t="shared" si="435"/>
        <v>{ month: "May", hq: "1.South", area: "3. South Mekong", kam: "TRẦN THANH NHÃ", kae: "✔️ DSR Hàng Hiểu Hân", route: "F2/F4", week: "W4", day: "Fri", cusCode: "ST167", sales: 1288577.77777778, totalC: 251, skuLines: 2 },</v>
      </c>
    </row>
    <row r="6929" spans="1:19" ht="18.5" x14ac:dyDescent="0.45">
      <c r="A6929" s="24"/>
      <c r="B6929" s="24" t="s">
        <v>123</v>
      </c>
      <c r="C6929" s="24" t="s">
        <v>133</v>
      </c>
      <c r="D6929" s="22" t="s">
        <v>139</v>
      </c>
      <c r="E6929" s="24" t="s">
        <v>14</v>
      </c>
      <c r="F6929" s="22" t="s">
        <v>3741</v>
      </c>
      <c r="G6929" s="14" t="s">
        <v>1935</v>
      </c>
      <c r="H6929" s="14">
        <v>920688.88888888888</v>
      </c>
      <c r="I6929">
        <v>2</v>
      </c>
      <c r="J6929" s="13">
        <f t="shared" si="433"/>
        <v>46157</v>
      </c>
      <c r="K6929" t="str">
        <f t="shared" si="432"/>
        <v>Fri</v>
      </c>
      <c r="L6929" t="str">
        <f t="shared" si="434"/>
        <v>W2</v>
      </c>
      <c r="M6929" t="s">
        <v>10340</v>
      </c>
      <c r="N6929" t="s">
        <v>224</v>
      </c>
      <c r="O6929" t="s">
        <v>5735</v>
      </c>
      <c r="P6929" t="s">
        <v>10385</v>
      </c>
      <c r="Q6929" t="s">
        <v>1932</v>
      </c>
      <c r="R6929">
        <v>251</v>
      </c>
      <c r="S6929" s="15" t="str">
        <f t="shared" si="435"/>
        <v>{ month: "May", hq: "1.South", area: "3. South Mekong", kam: "TRẦN THANH NHÃ", kae: "✔️ DSR Hàng Hiểu Hân", route: "F2/F4", week: "W2", day: "Fri", cusCode: "ST168", sales: 920688.888888889, totalC: 251, skuLines: 2 },</v>
      </c>
    </row>
    <row r="6930" spans="1:19" ht="18.5" x14ac:dyDescent="0.45">
      <c r="A6930" s="24"/>
      <c r="B6930" s="24" t="s">
        <v>123</v>
      </c>
      <c r="C6930" s="24" t="s">
        <v>133</v>
      </c>
      <c r="D6930" s="22" t="s">
        <v>139</v>
      </c>
      <c r="E6930" s="24" t="s">
        <v>14</v>
      </c>
      <c r="F6930" s="22" t="s">
        <v>3741</v>
      </c>
      <c r="G6930" s="14" t="s">
        <v>5746</v>
      </c>
      <c r="H6930" s="14">
        <v>1600688.888888889</v>
      </c>
      <c r="I6930">
        <v>3</v>
      </c>
      <c r="J6930" s="13">
        <f t="shared" si="433"/>
        <v>46164</v>
      </c>
      <c r="K6930" t="str">
        <f t="shared" si="432"/>
        <v>Fri</v>
      </c>
      <c r="L6930" t="str">
        <f t="shared" si="434"/>
        <v>W3</v>
      </c>
      <c r="M6930" t="s">
        <v>10340</v>
      </c>
      <c r="N6930" t="s">
        <v>224</v>
      </c>
      <c r="O6930" t="s">
        <v>5735</v>
      </c>
      <c r="P6930" t="s">
        <v>10385</v>
      </c>
      <c r="Q6930" t="s">
        <v>1932</v>
      </c>
      <c r="R6930">
        <v>251</v>
      </c>
      <c r="S6930" s="15" t="str">
        <f t="shared" si="435"/>
        <v>{ month: "May", hq: "1.South", area: "3. South Mekong", kam: "TRẦN THANH NHÃ", kae: "✔️ DSR Hàng Hiểu Hân", route: "F2/F4", week: "W3", day: "Fri", cusCode: "ST168", sales: 1600688.88888889, totalC: 251, skuLines: 3 },</v>
      </c>
    </row>
    <row r="6931" spans="1:19" ht="18.5" x14ac:dyDescent="0.45">
      <c r="A6931" s="24"/>
      <c r="B6931" s="24" t="s">
        <v>123</v>
      </c>
      <c r="C6931" s="24" t="s">
        <v>133</v>
      </c>
      <c r="D6931" s="22" t="s">
        <v>139</v>
      </c>
      <c r="E6931" s="24" t="s">
        <v>14</v>
      </c>
      <c r="F6931" s="22" t="s">
        <v>3741</v>
      </c>
      <c r="G6931" s="14" t="s">
        <v>8524</v>
      </c>
      <c r="H6931" s="14">
        <v>1047888.8888888889</v>
      </c>
      <c r="I6931">
        <v>2</v>
      </c>
      <c r="J6931" s="13">
        <f t="shared" si="433"/>
        <v>46171</v>
      </c>
      <c r="K6931" t="str">
        <f t="shared" si="432"/>
        <v>Fri</v>
      </c>
      <c r="L6931" t="str">
        <f t="shared" si="434"/>
        <v>W4</v>
      </c>
      <c r="M6931" t="s">
        <v>10340</v>
      </c>
      <c r="N6931" t="s">
        <v>224</v>
      </c>
      <c r="O6931" t="s">
        <v>5735</v>
      </c>
      <c r="P6931" t="s">
        <v>10385</v>
      </c>
      <c r="Q6931" t="s">
        <v>1932</v>
      </c>
      <c r="R6931">
        <v>251</v>
      </c>
      <c r="S6931" s="15" t="str">
        <f t="shared" si="435"/>
        <v>{ month: "May", hq: "1.South", area: "3. South Mekong", kam: "TRẦN THANH NHÃ", kae: "✔️ DSR Hàng Hiểu Hân", route: "F2/F4", week: "W4", day: "Fri", cusCode: "ST168", sales: 1047888.88888889, totalC: 251, skuLines: 2 },</v>
      </c>
    </row>
    <row r="6932" spans="1:19" ht="18.5" x14ac:dyDescent="0.45">
      <c r="A6932" s="24"/>
      <c r="B6932" s="24" t="s">
        <v>123</v>
      </c>
      <c r="C6932" s="24" t="s">
        <v>133</v>
      </c>
      <c r="D6932" s="22" t="s">
        <v>139</v>
      </c>
      <c r="E6932" s="24" t="s">
        <v>14</v>
      </c>
      <c r="F6932" s="22" t="s">
        <v>3742</v>
      </c>
      <c r="G6932" s="14" t="s">
        <v>1935</v>
      </c>
      <c r="H6932" s="14">
        <v>1288577.7777777778</v>
      </c>
      <c r="I6932">
        <v>2</v>
      </c>
      <c r="J6932" s="13">
        <f t="shared" si="433"/>
        <v>46157</v>
      </c>
      <c r="K6932" t="str">
        <f t="shared" si="432"/>
        <v>Fri</v>
      </c>
      <c r="L6932" t="str">
        <f t="shared" si="434"/>
        <v>W2</v>
      </c>
      <c r="M6932" t="s">
        <v>10340</v>
      </c>
      <c r="N6932" t="s">
        <v>224</v>
      </c>
      <c r="O6932" t="s">
        <v>5735</v>
      </c>
      <c r="P6932" t="s">
        <v>10385</v>
      </c>
      <c r="Q6932" t="s">
        <v>1932</v>
      </c>
      <c r="R6932">
        <v>251</v>
      </c>
      <c r="S6932" s="15" t="str">
        <f t="shared" si="435"/>
        <v>{ month: "May", hq: "1.South", area: "3. South Mekong", kam: "TRẦN THANH NHÃ", kae: "✔️ DSR Hàng Hiểu Hân", route: "F2/F4", week: "W2", day: "Fri", cusCode: "ST169", sales: 1288577.77777778, totalC: 251, skuLines: 2 },</v>
      </c>
    </row>
    <row r="6933" spans="1:19" ht="18.5" x14ac:dyDescent="0.45">
      <c r="A6933" s="24"/>
      <c r="B6933" s="24" t="s">
        <v>123</v>
      </c>
      <c r="C6933" s="24" t="s">
        <v>133</v>
      </c>
      <c r="D6933" s="22" t="s">
        <v>139</v>
      </c>
      <c r="E6933" s="24" t="s">
        <v>14</v>
      </c>
      <c r="F6933" s="22" t="s">
        <v>3742</v>
      </c>
      <c r="G6933" s="14" t="s">
        <v>5746</v>
      </c>
      <c r="H6933" s="14">
        <v>593733.33333333337</v>
      </c>
      <c r="I6933">
        <v>5</v>
      </c>
      <c r="J6933" s="13">
        <f t="shared" si="433"/>
        <v>46164</v>
      </c>
      <c r="K6933" t="str">
        <f t="shared" si="432"/>
        <v>Fri</v>
      </c>
      <c r="L6933" t="str">
        <f t="shared" si="434"/>
        <v>W3</v>
      </c>
      <c r="M6933" t="s">
        <v>10340</v>
      </c>
      <c r="N6933" t="s">
        <v>224</v>
      </c>
      <c r="O6933" t="s">
        <v>5735</v>
      </c>
      <c r="P6933" t="s">
        <v>10385</v>
      </c>
      <c r="Q6933" t="s">
        <v>1932</v>
      </c>
      <c r="R6933">
        <v>251</v>
      </c>
      <c r="S6933" s="15" t="str">
        <f t="shared" si="435"/>
        <v>{ month: "May", hq: "1.South", area: "3. South Mekong", kam: "TRẦN THANH NHÃ", kae: "✔️ DSR Hàng Hiểu Hân", route: "F2/F4", week: "W3", day: "Fri", cusCode: "ST169", sales: 593733.333333333, totalC: 251, skuLines: 5 },</v>
      </c>
    </row>
    <row r="6934" spans="1:19" ht="18.5" x14ac:dyDescent="0.45">
      <c r="A6934" s="24"/>
      <c r="B6934" s="24" t="s">
        <v>123</v>
      </c>
      <c r="C6934" s="24" t="s">
        <v>133</v>
      </c>
      <c r="D6934" s="22" t="s">
        <v>139</v>
      </c>
      <c r="E6934" s="24" t="s">
        <v>14</v>
      </c>
      <c r="F6934" s="22" t="s">
        <v>3742</v>
      </c>
      <c r="G6934" s="14" t="s">
        <v>8524</v>
      </c>
      <c r="H6934" s="14">
        <v>1007777.7777777778</v>
      </c>
      <c r="I6934">
        <v>2</v>
      </c>
      <c r="J6934" s="13">
        <f t="shared" si="433"/>
        <v>46171</v>
      </c>
      <c r="K6934" t="str">
        <f t="shared" si="432"/>
        <v>Fri</v>
      </c>
      <c r="L6934" t="str">
        <f t="shared" si="434"/>
        <v>W4</v>
      </c>
      <c r="M6934" t="s">
        <v>10340</v>
      </c>
      <c r="N6934" t="s">
        <v>224</v>
      </c>
      <c r="O6934" t="s">
        <v>5735</v>
      </c>
      <c r="P6934" t="s">
        <v>10385</v>
      </c>
      <c r="Q6934" t="s">
        <v>1932</v>
      </c>
      <c r="R6934">
        <v>251</v>
      </c>
      <c r="S6934" s="15" t="str">
        <f t="shared" si="435"/>
        <v>{ month: "May", hq: "1.South", area: "3. South Mekong", kam: "TRẦN THANH NHÃ", kae: "✔️ DSR Hàng Hiểu Hân", route: "F2/F4", week: "W4", day: "Fri", cusCode: "ST169", sales: 1007777.77777778, totalC: 251, skuLines: 2 },</v>
      </c>
    </row>
    <row r="6935" spans="1:19" ht="18.5" x14ac:dyDescent="0.45">
      <c r="A6935" s="24"/>
      <c r="B6935" s="24" t="s">
        <v>123</v>
      </c>
      <c r="C6935" s="24" t="s">
        <v>133</v>
      </c>
      <c r="D6935" s="22" t="s">
        <v>139</v>
      </c>
      <c r="E6935" s="24" t="s">
        <v>14</v>
      </c>
      <c r="F6935" s="22" t="s">
        <v>9386</v>
      </c>
      <c r="G6935" s="14" t="s">
        <v>8522</v>
      </c>
      <c r="H6935" s="14">
        <v>1143777.7777777778</v>
      </c>
      <c r="I6935">
        <v>2</v>
      </c>
      <c r="J6935" s="13">
        <f t="shared" si="433"/>
        <v>46169</v>
      </c>
      <c r="K6935" t="str">
        <f t="shared" si="432"/>
        <v>Wed</v>
      </c>
      <c r="L6935" t="str">
        <f t="shared" si="434"/>
        <v>W4</v>
      </c>
      <c r="M6935" t="s">
        <v>10340</v>
      </c>
      <c r="N6935" t="s">
        <v>224</v>
      </c>
      <c r="O6935" t="s">
        <v>5735</v>
      </c>
      <c r="P6935" t="s">
        <v>10385</v>
      </c>
      <c r="Q6935" t="s">
        <v>1932</v>
      </c>
      <c r="R6935">
        <v>251</v>
      </c>
      <c r="S6935" s="15" t="str">
        <f t="shared" si="435"/>
        <v>{ month: "May", hq: "1.South", area: "3. South Mekong", kam: "TRẦN THANH NHÃ", kae: "✔️ DSR Hàng Hiểu Hân", route: "F2/F4", week: "W4", day: "Wed", cusCode: "ST2422", sales: 1143777.77777778, totalC: 251, skuLines: 2 },</v>
      </c>
    </row>
    <row r="6936" spans="1:19" ht="18.5" x14ac:dyDescent="0.45">
      <c r="A6936" s="24"/>
      <c r="B6936" s="24" t="s">
        <v>123</v>
      </c>
      <c r="C6936" s="24" t="s">
        <v>133</v>
      </c>
      <c r="D6936" s="22" t="s">
        <v>139</v>
      </c>
      <c r="E6936" s="24" t="s">
        <v>14</v>
      </c>
      <c r="F6936" s="22" t="s">
        <v>9387</v>
      </c>
      <c r="G6936" s="14" t="s">
        <v>8522</v>
      </c>
      <c r="H6936" s="14">
        <v>1471555.5555555555</v>
      </c>
      <c r="I6936">
        <v>1</v>
      </c>
      <c r="J6936" s="13">
        <f t="shared" si="433"/>
        <v>46169</v>
      </c>
      <c r="K6936" t="str">
        <f t="shared" si="432"/>
        <v>Wed</v>
      </c>
      <c r="L6936" t="str">
        <f t="shared" si="434"/>
        <v>W4</v>
      </c>
      <c r="M6936" t="s">
        <v>10340</v>
      </c>
      <c r="N6936" t="s">
        <v>224</v>
      </c>
      <c r="O6936" t="s">
        <v>5735</v>
      </c>
      <c r="P6936" t="s">
        <v>10385</v>
      </c>
      <c r="Q6936" t="s">
        <v>1932</v>
      </c>
      <c r="R6936">
        <v>251</v>
      </c>
      <c r="S6936" s="15" t="str">
        <f t="shared" si="435"/>
        <v>{ month: "May", hq: "1.South", area: "3. South Mekong", kam: "TRẦN THANH NHÃ", kae: "✔️ DSR Hàng Hiểu Hân", route: "F2/F4", week: "W4", day: "Wed", cusCode: "ST2423", sales: 1471555.55555556, totalC: 251, skuLines: 1 },</v>
      </c>
    </row>
    <row r="6937" spans="1:19" ht="18.5" x14ac:dyDescent="0.45">
      <c r="A6937" s="24"/>
      <c r="B6937" s="24" t="s">
        <v>123</v>
      </c>
      <c r="C6937" s="24" t="s">
        <v>133</v>
      </c>
      <c r="D6937" s="22" t="s">
        <v>139</v>
      </c>
      <c r="E6937" s="24" t="s">
        <v>14</v>
      </c>
      <c r="F6937" s="22" t="s">
        <v>9388</v>
      </c>
      <c r="G6937" s="14" t="s">
        <v>8522</v>
      </c>
      <c r="H6937" s="14">
        <v>1288577.7777777778</v>
      </c>
      <c r="I6937">
        <v>2</v>
      </c>
      <c r="J6937" s="13">
        <f t="shared" si="433"/>
        <v>46169</v>
      </c>
      <c r="K6937" t="str">
        <f t="shared" si="432"/>
        <v>Wed</v>
      </c>
      <c r="L6937" t="str">
        <f t="shared" si="434"/>
        <v>W4</v>
      </c>
      <c r="M6937" t="s">
        <v>10340</v>
      </c>
      <c r="N6937" t="s">
        <v>224</v>
      </c>
      <c r="O6937" t="s">
        <v>5735</v>
      </c>
      <c r="P6937" t="s">
        <v>10385</v>
      </c>
      <c r="Q6937" t="s">
        <v>1932</v>
      </c>
      <c r="R6937">
        <v>251</v>
      </c>
      <c r="S6937" s="15" t="str">
        <f t="shared" si="435"/>
        <v>{ month: "May", hq: "1.South", area: "3. South Mekong", kam: "TRẦN THANH NHÃ", kae: "✔️ DSR Hàng Hiểu Hân", route: "F2/F4", week: "W4", day: "Wed", cusCode: "ST2424", sales: 1288577.77777778, totalC: 251, skuLines: 2 },</v>
      </c>
    </row>
    <row r="6938" spans="1:19" ht="18.5" x14ac:dyDescent="0.45">
      <c r="A6938" s="24"/>
      <c r="B6938" s="24" t="s">
        <v>123</v>
      </c>
      <c r="C6938" s="24" t="s">
        <v>133</v>
      </c>
      <c r="D6938" s="22" t="s">
        <v>139</v>
      </c>
      <c r="E6938" s="24" t="s">
        <v>14</v>
      </c>
      <c r="F6938" s="22" t="s">
        <v>3743</v>
      </c>
      <c r="G6938" s="14" t="s">
        <v>1937</v>
      </c>
      <c r="H6938" s="14">
        <v>1043533.3333333333</v>
      </c>
      <c r="I6938">
        <v>3</v>
      </c>
      <c r="J6938" s="13">
        <f t="shared" si="433"/>
        <v>46153</v>
      </c>
      <c r="K6938" t="str">
        <f t="shared" si="432"/>
        <v>Mon</v>
      </c>
      <c r="L6938" t="str">
        <f t="shared" si="434"/>
        <v>W2</v>
      </c>
      <c r="M6938" t="s">
        <v>10340</v>
      </c>
      <c r="N6938" t="s">
        <v>224</v>
      </c>
      <c r="O6938" t="s">
        <v>5735</v>
      </c>
      <c r="P6938" t="s">
        <v>10385</v>
      </c>
      <c r="Q6938" t="s">
        <v>1932</v>
      </c>
      <c r="R6938">
        <v>251</v>
      </c>
      <c r="S6938" s="15" t="str">
        <f t="shared" si="435"/>
        <v>{ month: "May", hq: "1.South", area: "3. South Mekong", kam: "TRẦN THANH NHÃ", kae: "✔️ DSR Hàng Hiểu Hân", route: "F2/F4", week: "W2", day: "Mon", cusCode: "ST2429", sales: 1043533.33333333, totalC: 251, skuLines: 3 },</v>
      </c>
    </row>
    <row r="6939" spans="1:19" ht="18.5" x14ac:dyDescent="0.45">
      <c r="A6939" s="24"/>
      <c r="B6939" s="24" t="s">
        <v>123</v>
      </c>
      <c r="C6939" s="24" t="s">
        <v>133</v>
      </c>
      <c r="D6939" s="22" t="s">
        <v>139</v>
      </c>
      <c r="E6939" s="24" t="s">
        <v>14</v>
      </c>
      <c r="F6939" s="22" t="s">
        <v>3743</v>
      </c>
      <c r="G6939" s="14" t="s">
        <v>8522</v>
      </c>
      <c r="H6939" s="14">
        <v>1143777.7777777778</v>
      </c>
      <c r="I6939">
        <v>2</v>
      </c>
      <c r="J6939" s="13">
        <f t="shared" si="433"/>
        <v>46169</v>
      </c>
      <c r="K6939" t="str">
        <f t="shared" si="432"/>
        <v>Wed</v>
      </c>
      <c r="L6939" t="str">
        <f t="shared" si="434"/>
        <v>W4</v>
      </c>
      <c r="M6939" t="s">
        <v>10340</v>
      </c>
      <c r="N6939" t="s">
        <v>224</v>
      </c>
      <c r="O6939" t="s">
        <v>5735</v>
      </c>
      <c r="P6939" t="s">
        <v>10385</v>
      </c>
      <c r="Q6939" t="s">
        <v>1932</v>
      </c>
      <c r="R6939">
        <v>251</v>
      </c>
      <c r="S6939" s="15" t="str">
        <f t="shared" si="435"/>
        <v>{ month: "May", hq: "1.South", area: "3. South Mekong", kam: "TRẦN THANH NHÃ", kae: "✔️ DSR Hàng Hiểu Hân", route: "F2/F4", week: "W4", day: "Wed", cusCode: "ST2429", sales: 1143777.77777778, totalC: 251, skuLines: 2 },</v>
      </c>
    </row>
    <row r="6940" spans="1:19" ht="18.5" x14ac:dyDescent="0.45">
      <c r="A6940" s="24"/>
      <c r="B6940" s="24" t="s">
        <v>123</v>
      </c>
      <c r="C6940" s="24" t="s">
        <v>133</v>
      </c>
      <c r="D6940" s="22" t="s">
        <v>139</v>
      </c>
      <c r="E6940" s="24" t="s">
        <v>14</v>
      </c>
      <c r="F6940" s="22" t="s">
        <v>3744</v>
      </c>
      <c r="G6940" s="14" t="s">
        <v>1937</v>
      </c>
      <c r="H6940" s="14">
        <v>920688.88888888888</v>
      </c>
      <c r="I6940">
        <v>2</v>
      </c>
      <c r="J6940" s="13">
        <f t="shared" si="433"/>
        <v>46153</v>
      </c>
      <c r="K6940" t="str">
        <f t="shared" si="432"/>
        <v>Mon</v>
      </c>
      <c r="L6940" t="str">
        <f t="shared" si="434"/>
        <v>W2</v>
      </c>
      <c r="M6940" t="s">
        <v>10340</v>
      </c>
      <c r="N6940" t="s">
        <v>224</v>
      </c>
      <c r="O6940" t="s">
        <v>5735</v>
      </c>
      <c r="P6940" t="s">
        <v>10385</v>
      </c>
      <c r="Q6940" t="s">
        <v>1932</v>
      </c>
      <c r="R6940">
        <v>251</v>
      </c>
      <c r="S6940" s="15" t="str">
        <f t="shared" si="435"/>
        <v>{ month: "May", hq: "1.South", area: "3. South Mekong", kam: "TRẦN THANH NHÃ", kae: "✔️ DSR Hàng Hiểu Hân", route: "F2/F4", week: "W2", day: "Mon", cusCode: "STR02030", sales: 920688.888888889, totalC: 251, skuLines: 2 },</v>
      </c>
    </row>
    <row r="6941" spans="1:19" ht="18.5" x14ac:dyDescent="0.45">
      <c r="A6941" s="24"/>
      <c r="B6941" s="24" t="s">
        <v>123</v>
      </c>
      <c r="C6941" s="24" t="s">
        <v>133</v>
      </c>
      <c r="D6941" s="22" t="s">
        <v>139</v>
      </c>
      <c r="E6941" s="24" t="s">
        <v>14</v>
      </c>
      <c r="F6941" s="22" t="s">
        <v>9389</v>
      </c>
      <c r="G6941" s="14" t="s">
        <v>8524</v>
      </c>
      <c r="H6941" s="14">
        <v>735777.77777777775</v>
      </c>
      <c r="I6941">
        <v>1</v>
      </c>
      <c r="J6941" s="13">
        <f t="shared" si="433"/>
        <v>46171</v>
      </c>
      <c r="K6941" t="str">
        <f t="shared" si="432"/>
        <v>Fri</v>
      </c>
      <c r="L6941" t="str">
        <f t="shared" si="434"/>
        <v>W4</v>
      </c>
      <c r="M6941" t="s">
        <v>10340</v>
      </c>
      <c r="N6941" t="s">
        <v>224</v>
      </c>
      <c r="O6941" t="s">
        <v>5735</v>
      </c>
      <c r="P6941" t="s">
        <v>10385</v>
      </c>
      <c r="Q6941" t="s">
        <v>1932</v>
      </c>
      <c r="R6941">
        <v>251</v>
      </c>
      <c r="S6941" s="15" t="str">
        <f t="shared" si="435"/>
        <v>{ month: "May", hq: "1.South", area: "3. South Mekong", kam: "TRẦN THANH NHÃ", kae: "✔️ DSR Hàng Hiểu Hân", route: "F2/F4", week: "W4", day: "Fri", cusCode: "STR02260", sales: 735777.777777778, totalC: 251, skuLines: 1 },</v>
      </c>
    </row>
    <row r="6942" spans="1:19" ht="18.5" x14ac:dyDescent="0.45">
      <c r="A6942" s="24"/>
      <c r="B6942" s="24" t="s">
        <v>123</v>
      </c>
      <c r="C6942" s="24" t="s">
        <v>133</v>
      </c>
      <c r="D6942" s="22" t="s">
        <v>139</v>
      </c>
      <c r="E6942" s="24" t="s">
        <v>14</v>
      </c>
      <c r="F6942" s="22" t="s">
        <v>3745</v>
      </c>
      <c r="G6942" s="14" t="s">
        <v>1935</v>
      </c>
      <c r="H6942" s="14">
        <v>367888.88888888888</v>
      </c>
      <c r="I6942">
        <v>1</v>
      </c>
      <c r="J6942" s="13">
        <f t="shared" si="433"/>
        <v>46157</v>
      </c>
      <c r="K6942" t="str">
        <f t="shared" si="432"/>
        <v>Fri</v>
      </c>
      <c r="L6942" t="str">
        <f t="shared" si="434"/>
        <v>W2</v>
      </c>
      <c r="M6942" t="s">
        <v>10340</v>
      </c>
      <c r="N6942" t="s">
        <v>224</v>
      </c>
      <c r="O6942" t="s">
        <v>5735</v>
      </c>
      <c r="P6942" t="s">
        <v>10385</v>
      </c>
      <c r="Q6942" t="s">
        <v>1932</v>
      </c>
      <c r="R6942">
        <v>251</v>
      </c>
      <c r="S6942" s="15" t="str">
        <f t="shared" si="435"/>
        <v>{ month: "May", hq: "1.South", area: "3. South Mekong", kam: "TRẦN THANH NHÃ", kae: "✔️ DSR Hàng Hiểu Hân", route: "F2/F4", week: "W2", day: "Fri", cusCode: "STR02272", sales: 367888.888888889, totalC: 251, skuLines: 1 },</v>
      </c>
    </row>
    <row r="6943" spans="1:19" ht="18.5" x14ac:dyDescent="0.45">
      <c r="A6943" s="24"/>
      <c r="B6943" s="24" t="s">
        <v>123</v>
      </c>
      <c r="C6943" s="24" t="s">
        <v>133</v>
      </c>
      <c r="D6943" s="22" t="s">
        <v>139</v>
      </c>
      <c r="E6943" s="24" t="s">
        <v>14</v>
      </c>
      <c r="F6943" s="22" t="s">
        <v>9390</v>
      </c>
      <c r="G6943" s="14" t="s">
        <v>8525</v>
      </c>
      <c r="H6943" s="14">
        <v>775888.88888888888</v>
      </c>
      <c r="I6943">
        <v>2</v>
      </c>
      <c r="J6943" s="13">
        <f t="shared" si="433"/>
        <v>46172</v>
      </c>
      <c r="K6943" t="str">
        <f t="shared" si="432"/>
        <v>Sat</v>
      </c>
      <c r="L6943" t="str">
        <f t="shared" si="434"/>
        <v>W4</v>
      </c>
      <c r="M6943" t="s">
        <v>10340</v>
      </c>
      <c r="N6943" t="s">
        <v>224</v>
      </c>
      <c r="O6943" t="s">
        <v>5735</v>
      </c>
      <c r="P6943" t="s">
        <v>10385</v>
      </c>
      <c r="Q6943" t="s">
        <v>1932</v>
      </c>
      <c r="R6943">
        <v>251</v>
      </c>
      <c r="S6943" s="15" t="str">
        <f t="shared" si="435"/>
        <v>{ month: "May", hq: "1.South", area: "3. South Mekong", kam: "TRẦN THANH NHÃ", kae: "✔️ DSR Hàng Hiểu Hân", route: "F2/F4", week: "W4", day: "Sat", cusCode: "STRO2544", sales: 775888.888888889, totalC: 251, skuLines: 2 },</v>
      </c>
    </row>
    <row r="6944" spans="1:19" ht="18.5" x14ac:dyDescent="0.45">
      <c r="A6944" s="24"/>
      <c r="B6944" s="24" t="s">
        <v>123</v>
      </c>
      <c r="C6944" s="24" t="s">
        <v>133</v>
      </c>
      <c r="D6944" s="22" t="s">
        <v>139</v>
      </c>
      <c r="E6944" s="24" t="s">
        <v>14</v>
      </c>
      <c r="F6944" s="22" t="s">
        <v>9391</v>
      </c>
      <c r="G6944" s="14" t="s">
        <v>8525</v>
      </c>
      <c r="H6944" s="14">
        <v>1288577.7777777778</v>
      </c>
      <c r="I6944">
        <v>2</v>
      </c>
      <c r="J6944" s="13">
        <f t="shared" si="433"/>
        <v>46172</v>
      </c>
      <c r="K6944" t="str">
        <f t="shared" si="432"/>
        <v>Sat</v>
      </c>
      <c r="L6944" t="str">
        <f t="shared" si="434"/>
        <v>W4</v>
      </c>
      <c r="M6944" t="s">
        <v>10340</v>
      </c>
      <c r="N6944" t="s">
        <v>224</v>
      </c>
      <c r="O6944" t="s">
        <v>5735</v>
      </c>
      <c r="P6944" t="s">
        <v>10385</v>
      </c>
      <c r="Q6944" t="s">
        <v>1932</v>
      </c>
      <c r="R6944">
        <v>251</v>
      </c>
      <c r="S6944" s="15" t="str">
        <f t="shared" si="435"/>
        <v>{ month: "May", hq: "1.South", area: "3. South Mekong", kam: "TRẦN THANH NHÃ", kae: "✔️ DSR Hàng Hiểu Hân", route: "F2/F4", week: "W4", day: "Sat", cusCode: "STRO2616", sales: 1288577.77777778, totalC: 251, skuLines: 2 },</v>
      </c>
    </row>
    <row r="6945" spans="1:19" ht="18.5" x14ac:dyDescent="0.45">
      <c r="A6945" s="24"/>
      <c r="B6945" s="24" t="s">
        <v>123</v>
      </c>
      <c r="C6945" s="24" t="s">
        <v>133</v>
      </c>
      <c r="D6945" s="22" t="s">
        <v>139</v>
      </c>
      <c r="E6945" s="24" t="s">
        <v>14</v>
      </c>
      <c r="F6945" s="22" t="s">
        <v>3746</v>
      </c>
      <c r="G6945" s="14" t="s">
        <v>1937</v>
      </c>
      <c r="H6945" s="14">
        <v>2559777.7777777775</v>
      </c>
      <c r="I6945">
        <v>3</v>
      </c>
      <c r="J6945" s="13">
        <f t="shared" si="433"/>
        <v>46153</v>
      </c>
      <c r="K6945" t="str">
        <f t="shared" si="432"/>
        <v>Mon</v>
      </c>
      <c r="L6945" t="str">
        <f t="shared" si="434"/>
        <v>W2</v>
      </c>
      <c r="M6945" t="s">
        <v>10340</v>
      </c>
      <c r="N6945" t="s">
        <v>224</v>
      </c>
      <c r="O6945" t="s">
        <v>5735</v>
      </c>
      <c r="P6945" t="s">
        <v>10385</v>
      </c>
      <c r="Q6945" t="s">
        <v>1932</v>
      </c>
      <c r="R6945">
        <v>251</v>
      </c>
      <c r="S6945" s="15" t="str">
        <f t="shared" si="435"/>
        <v>{ month: "May", hq: "1.South", area: "3. South Mekong", kam: "TRẦN THANH NHÃ", kae: "✔️ DSR Hàng Hiểu Hân", route: "F2/F4", week: "W2", day: "Mon", cusCode: "STRO2758", sales: 2559777.77777778, totalC: 251, skuLines: 3 },</v>
      </c>
    </row>
    <row r="6946" spans="1:19" ht="18.5" x14ac:dyDescent="0.45">
      <c r="A6946" s="24"/>
      <c r="B6946" s="24" t="s">
        <v>123</v>
      </c>
      <c r="C6946" s="24" t="s">
        <v>133</v>
      </c>
      <c r="D6946" s="22" t="s">
        <v>139</v>
      </c>
      <c r="E6946" s="24" t="s">
        <v>14</v>
      </c>
      <c r="F6946" s="22" t="s">
        <v>3746</v>
      </c>
      <c r="G6946" s="14" t="s">
        <v>7953</v>
      </c>
      <c r="H6946" s="14">
        <v>920688.88888888888</v>
      </c>
      <c r="I6946">
        <v>2</v>
      </c>
      <c r="J6946" s="13">
        <f t="shared" si="433"/>
        <v>46165</v>
      </c>
      <c r="K6946" t="str">
        <f t="shared" si="432"/>
        <v>Sat</v>
      </c>
      <c r="L6946" t="str">
        <f t="shared" si="434"/>
        <v>W3</v>
      </c>
      <c r="M6946" t="s">
        <v>10340</v>
      </c>
      <c r="N6946" t="s">
        <v>224</v>
      </c>
      <c r="O6946" t="s">
        <v>5735</v>
      </c>
      <c r="P6946" t="s">
        <v>10385</v>
      </c>
      <c r="Q6946" t="s">
        <v>1932</v>
      </c>
      <c r="R6946">
        <v>251</v>
      </c>
      <c r="S6946" s="15" t="str">
        <f t="shared" si="435"/>
        <v>{ month: "May", hq: "1.South", area: "3. South Mekong", kam: "TRẦN THANH NHÃ", kae: "✔️ DSR Hàng Hiểu Hân", route: "F2/F4", week: "W3", day: "Sat", cusCode: "STRO2758", sales: 920688.888888889, totalC: 251, skuLines: 2 },</v>
      </c>
    </row>
    <row r="6947" spans="1:19" ht="18.5" x14ac:dyDescent="0.45">
      <c r="A6947" s="24"/>
      <c r="B6947" s="24" t="s">
        <v>123</v>
      </c>
      <c r="C6947" s="24" t="s">
        <v>133</v>
      </c>
      <c r="D6947" s="22" t="s">
        <v>139</v>
      </c>
      <c r="E6947" s="24" t="s">
        <v>14</v>
      </c>
      <c r="F6947" s="22" t="s">
        <v>8249</v>
      </c>
      <c r="G6947" s="14" t="s">
        <v>7953</v>
      </c>
      <c r="H6947" s="14">
        <v>735777.77777777775</v>
      </c>
      <c r="I6947">
        <v>1</v>
      </c>
      <c r="J6947" s="13">
        <f t="shared" si="433"/>
        <v>46165</v>
      </c>
      <c r="K6947" t="str">
        <f t="shared" si="432"/>
        <v>Sat</v>
      </c>
      <c r="L6947" t="str">
        <f t="shared" si="434"/>
        <v>W3</v>
      </c>
      <c r="M6947" t="s">
        <v>10340</v>
      </c>
      <c r="N6947" t="s">
        <v>224</v>
      </c>
      <c r="O6947" t="s">
        <v>5735</v>
      </c>
      <c r="P6947" t="s">
        <v>10385</v>
      </c>
      <c r="Q6947" t="s">
        <v>1932</v>
      </c>
      <c r="R6947">
        <v>251</v>
      </c>
      <c r="S6947" s="15" t="str">
        <f t="shared" si="435"/>
        <v>{ month: "May", hq: "1.South", area: "3. South Mekong", kam: "TRẦN THANH NHÃ", kae: "✔️ DSR Hàng Hiểu Hân", route: "F2/F4", week: "W3", day: "Sat", cusCode: "STRO2760", sales: 735777.777777778, totalC: 251, skuLines: 1 },</v>
      </c>
    </row>
    <row r="6948" spans="1:19" ht="18.5" x14ac:dyDescent="0.45">
      <c r="A6948" s="24"/>
      <c r="B6948" s="24" t="s">
        <v>123</v>
      </c>
      <c r="C6948" s="24" t="s">
        <v>133</v>
      </c>
      <c r="D6948" s="22" t="s">
        <v>139</v>
      </c>
      <c r="E6948" s="24" t="s">
        <v>14</v>
      </c>
      <c r="F6948" s="22" t="s">
        <v>9392</v>
      </c>
      <c r="G6948" s="14" t="s">
        <v>8522</v>
      </c>
      <c r="H6948" s="14">
        <v>735777.77777777775</v>
      </c>
      <c r="I6948">
        <v>1</v>
      </c>
      <c r="J6948" s="13">
        <f t="shared" si="433"/>
        <v>46169</v>
      </c>
      <c r="K6948" t="str">
        <f t="shared" si="432"/>
        <v>Wed</v>
      </c>
      <c r="L6948" t="str">
        <f t="shared" si="434"/>
        <v>W4</v>
      </c>
      <c r="M6948" t="s">
        <v>10340</v>
      </c>
      <c r="N6948" t="s">
        <v>224</v>
      </c>
      <c r="O6948" t="s">
        <v>5735</v>
      </c>
      <c r="P6948" t="s">
        <v>10385</v>
      </c>
      <c r="Q6948" t="s">
        <v>1932</v>
      </c>
      <c r="R6948">
        <v>251</v>
      </c>
      <c r="S6948" s="15" t="str">
        <f t="shared" si="435"/>
        <v>{ month: "May", hq: "1.South", area: "3. South Mekong", kam: "TRẦN THANH NHÃ", kae: "✔️ DSR Hàng Hiểu Hân", route: "F2/F4", week: "W4", day: "Wed", cusCode: "STRO2876", sales: 735777.777777778, totalC: 251, skuLines: 1 },</v>
      </c>
    </row>
    <row r="6949" spans="1:19" ht="18.5" x14ac:dyDescent="0.45">
      <c r="A6949" s="24"/>
      <c r="B6949" s="24" t="s">
        <v>123</v>
      </c>
      <c r="C6949" s="24" t="s">
        <v>133</v>
      </c>
      <c r="D6949" s="22" t="s">
        <v>139</v>
      </c>
      <c r="E6949" s="24" t="s">
        <v>14</v>
      </c>
      <c r="F6949" s="22" t="s">
        <v>8250</v>
      </c>
      <c r="G6949" s="14" t="s">
        <v>5746</v>
      </c>
      <c r="H6949" s="14">
        <v>735777.77777777775</v>
      </c>
      <c r="I6949">
        <v>1</v>
      </c>
      <c r="J6949" s="13">
        <f t="shared" si="433"/>
        <v>46164</v>
      </c>
      <c r="K6949" t="str">
        <f t="shared" si="432"/>
        <v>Fri</v>
      </c>
      <c r="L6949" t="str">
        <f t="shared" si="434"/>
        <v>W3</v>
      </c>
      <c r="M6949" t="s">
        <v>10340</v>
      </c>
      <c r="N6949" t="s">
        <v>224</v>
      </c>
      <c r="O6949" t="s">
        <v>5735</v>
      </c>
      <c r="P6949" t="s">
        <v>10385</v>
      </c>
      <c r="Q6949" t="s">
        <v>1932</v>
      </c>
      <c r="R6949">
        <v>251</v>
      </c>
      <c r="S6949" s="15" t="str">
        <f t="shared" si="435"/>
        <v>{ month: "May", hq: "1.South", area: "3. South Mekong", kam: "TRẦN THANH NHÃ", kae: "✔️ DSR Hàng Hiểu Hân", route: "F2/F4", week: "W3", day: "Fri", cusCode: "STRO339", sales: 735777.777777778, totalC: 251, skuLines: 1 },</v>
      </c>
    </row>
    <row r="6950" spans="1:19" ht="18.5" x14ac:dyDescent="0.45">
      <c r="A6950" s="24"/>
      <c r="B6950" s="24" t="s">
        <v>123</v>
      </c>
      <c r="C6950" s="24" t="s">
        <v>133</v>
      </c>
      <c r="D6950" s="22" t="s">
        <v>139</v>
      </c>
      <c r="E6950" s="24" t="s">
        <v>14</v>
      </c>
      <c r="F6950" s="22" t="s">
        <v>3747</v>
      </c>
      <c r="G6950" s="14" t="s">
        <v>1937</v>
      </c>
      <c r="H6950" s="14">
        <v>920688.88888888888</v>
      </c>
      <c r="I6950">
        <v>2</v>
      </c>
      <c r="J6950" s="13">
        <f t="shared" si="433"/>
        <v>46153</v>
      </c>
      <c r="K6950" t="str">
        <f t="shared" si="432"/>
        <v>Mon</v>
      </c>
      <c r="L6950" t="str">
        <f t="shared" si="434"/>
        <v>W2</v>
      </c>
      <c r="M6950" t="s">
        <v>10340</v>
      </c>
      <c r="N6950" t="s">
        <v>224</v>
      </c>
      <c r="O6950" t="s">
        <v>5735</v>
      </c>
      <c r="P6950" t="s">
        <v>10385</v>
      </c>
      <c r="Q6950" t="s">
        <v>1932</v>
      </c>
      <c r="R6950">
        <v>251</v>
      </c>
      <c r="S6950" s="15" t="str">
        <f t="shared" si="435"/>
        <v>{ month: "May", hq: "1.South", area: "3. South Mekong", kam: "TRẦN THANH NHÃ", kae: "✔️ DSR Hàng Hiểu Hân", route: "F2/F4", week: "W2", day: "Mon", cusCode: "STRO439", sales: 920688.888888889, totalC: 251, skuLines: 2 },</v>
      </c>
    </row>
    <row r="6951" spans="1:19" ht="18.5" x14ac:dyDescent="0.45">
      <c r="A6951" s="24"/>
      <c r="B6951" s="24" t="s">
        <v>123</v>
      </c>
      <c r="C6951" s="24" t="s">
        <v>133</v>
      </c>
      <c r="D6951" s="22" t="s">
        <v>139</v>
      </c>
      <c r="E6951" s="24" t="s">
        <v>14</v>
      </c>
      <c r="F6951" s="22" t="s">
        <v>3747</v>
      </c>
      <c r="G6951" s="14" t="s">
        <v>1941</v>
      </c>
      <c r="H6951" s="14">
        <v>1288577.7777777778</v>
      </c>
      <c r="I6951">
        <v>2</v>
      </c>
      <c r="J6951" s="13">
        <f t="shared" si="433"/>
        <v>46158</v>
      </c>
      <c r="K6951" t="str">
        <f t="shared" si="432"/>
        <v>Sat</v>
      </c>
      <c r="L6951" t="str">
        <f t="shared" si="434"/>
        <v>W2</v>
      </c>
      <c r="M6951" t="s">
        <v>10340</v>
      </c>
      <c r="N6951" t="s">
        <v>224</v>
      </c>
      <c r="O6951" t="s">
        <v>5735</v>
      </c>
      <c r="P6951" t="s">
        <v>10385</v>
      </c>
      <c r="Q6951" t="s">
        <v>1932</v>
      </c>
      <c r="R6951">
        <v>251</v>
      </c>
      <c r="S6951" s="15" t="str">
        <f t="shared" si="435"/>
        <v>{ month: "May", hq: "1.South", area: "3. South Mekong", kam: "TRẦN THANH NHÃ", kae: "✔️ DSR Hàng Hiểu Hân", route: "F2/F4", week: "W2", day: "Sat", cusCode: "STRO439", sales: 1288577.77777778, totalC: 251, skuLines: 2 },</v>
      </c>
    </row>
    <row r="6952" spans="1:19" ht="18.5" x14ac:dyDescent="0.45">
      <c r="A6952" s="24"/>
      <c r="B6952" s="24" t="s">
        <v>123</v>
      </c>
      <c r="C6952" s="24" t="s">
        <v>133</v>
      </c>
      <c r="D6952" s="22" t="s">
        <v>139</v>
      </c>
      <c r="E6952" s="24" t="s">
        <v>14</v>
      </c>
      <c r="F6952" s="22" t="s">
        <v>3748</v>
      </c>
      <c r="G6952" s="14" t="s">
        <v>1941</v>
      </c>
      <c r="H6952" s="14">
        <v>1103666.6666666665</v>
      </c>
      <c r="I6952">
        <v>1</v>
      </c>
      <c r="J6952" s="13">
        <f t="shared" si="433"/>
        <v>46158</v>
      </c>
      <c r="K6952" t="str">
        <f t="shared" si="432"/>
        <v>Sat</v>
      </c>
      <c r="L6952" t="str">
        <f t="shared" si="434"/>
        <v>W2</v>
      </c>
      <c r="M6952" t="s">
        <v>10340</v>
      </c>
      <c r="N6952" t="s">
        <v>224</v>
      </c>
      <c r="O6952" t="s">
        <v>5735</v>
      </c>
      <c r="P6952" t="s">
        <v>10385</v>
      </c>
      <c r="Q6952" t="s">
        <v>1932</v>
      </c>
      <c r="R6952">
        <v>251</v>
      </c>
      <c r="S6952" s="15" t="str">
        <f t="shared" si="435"/>
        <v>{ month: "May", hq: "1.South", area: "3. South Mekong", kam: "TRẦN THANH NHÃ", kae: "✔️ DSR Hàng Hiểu Hân", route: "F2/F4", week: "W2", day: "Sat", cusCode: "STRSS290899", sales: 1103666.66666667, totalC: 251, skuLines: 1 },</v>
      </c>
    </row>
    <row r="6953" spans="1:19" ht="18.5" x14ac:dyDescent="0.45">
      <c r="A6953" s="24"/>
      <c r="B6953" s="24" t="s">
        <v>123</v>
      </c>
      <c r="C6953" s="24" t="s">
        <v>133</v>
      </c>
      <c r="D6953" s="22" t="s">
        <v>139</v>
      </c>
      <c r="E6953" s="24" t="s">
        <v>14</v>
      </c>
      <c r="F6953" s="22" t="s">
        <v>6817</v>
      </c>
      <c r="G6953" s="14" t="s">
        <v>5744</v>
      </c>
      <c r="H6953" s="14">
        <v>552800</v>
      </c>
      <c r="I6953">
        <v>1</v>
      </c>
      <c r="J6953" s="13">
        <f t="shared" si="433"/>
        <v>46162</v>
      </c>
      <c r="K6953" t="str">
        <f t="shared" si="432"/>
        <v>Wed</v>
      </c>
      <c r="L6953" t="str">
        <f t="shared" si="434"/>
        <v>W3</v>
      </c>
      <c r="M6953" t="s">
        <v>10340</v>
      </c>
      <c r="N6953" t="s">
        <v>224</v>
      </c>
      <c r="O6953" t="s">
        <v>5735</v>
      </c>
      <c r="P6953" t="s">
        <v>10385</v>
      </c>
      <c r="Q6953" t="s">
        <v>1932</v>
      </c>
      <c r="R6953">
        <v>251</v>
      </c>
      <c r="S6953" s="15" t="str">
        <f t="shared" si="435"/>
        <v>{ month: "May", hq: "1.South", area: "3. South Mekong", kam: "TRẦN THANH NHÃ", kae: "✔️ DSR Hàng Hiểu Hân", route: "F2/F4", week: "W3", day: "Wed", cusCode: "TCI51002958", sales: 552800, totalC: 251, skuLines: 1 },</v>
      </c>
    </row>
    <row r="6954" spans="1:19" ht="18.5" x14ac:dyDescent="0.45">
      <c r="A6954" s="24"/>
      <c r="B6954" s="24" t="s">
        <v>123</v>
      </c>
      <c r="C6954" s="24" t="s">
        <v>133</v>
      </c>
      <c r="D6954" s="22" t="s">
        <v>139</v>
      </c>
      <c r="E6954" s="24" t="s">
        <v>18</v>
      </c>
      <c r="F6954" s="22" t="s">
        <v>3749</v>
      </c>
      <c r="G6954" s="14" t="s">
        <v>1941</v>
      </c>
      <c r="H6954" s="14">
        <v>1897111.111111111</v>
      </c>
      <c r="I6954">
        <v>4</v>
      </c>
      <c r="J6954" s="13">
        <f t="shared" si="433"/>
        <v>46158</v>
      </c>
      <c r="K6954" t="str">
        <f t="shared" si="432"/>
        <v>Sat</v>
      </c>
      <c r="L6954" t="str">
        <f t="shared" si="434"/>
        <v>W2</v>
      </c>
      <c r="M6954" t="s">
        <v>10340</v>
      </c>
      <c r="N6954" t="s">
        <v>224</v>
      </c>
      <c r="O6954" t="s">
        <v>5735</v>
      </c>
      <c r="P6954" t="s">
        <v>10386</v>
      </c>
      <c r="Q6954" t="s">
        <v>1932</v>
      </c>
      <c r="R6954">
        <v>167</v>
      </c>
      <c r="S6954" s="15" t="str">
        <f t="shared" si="435"/>
        <v>{ month: "May", hq: "1.South", area: "3. South Mekong", kam: "TRẦN THANH NHÃ", kae: "✔️ DSR Nguyễn Thanh Sang", route: "F2/F4", week: "W2", day: "Sat", cusCode: "MKFB2026AG382", sales: 1897111.11111111, totalC: 167, skuLines: 4 },</v>
      </c>
    </row>
    <row r="6955" spans="1:19" ht="18.5" x14ac:dyDescent="0.45">
      <c r="A6955" s="24"/>
      <c r="B6955" s="24" t="s">
        <v>123</v>
      </c>
      <c r="C6955" s="24" t="s">
        <v>133</v>
      </c>
      <c r="D6955" s="22" t="s">
        <v>139</v>
      </c>
      <c r="E6955" s="24" t="s">
        <v>18</v>
      </c>
      <c r="F6955" s="22" t="s">
        <v>9393</v>
      </c>
      <c r="G6955" s="14" t="s">
        <v>8525</v>
      </c>
      <c r="H6955" s="14">
        <v>367888.88888888888</v>
      </c>
      <c r="I6955">
        <v>1</v>
      </c>
      <c r="J6955" s="13">
        <f t="shared" si="433"/>
        <v>46172</v>
      </c>
      <c r="K6955" t="str">
        <f t="shared" si="432"/>
        <v>Sat</v>
      </c>
      <c r="L6955" t="str">
        <f t="shared" si="434"/>
        <v>W4</v>
      </c>
      <c r="M6955" t="s">
        <v>10340</v>
      </c>
      <c r="N6955" t="s">
        <v>224</v>
      </c>
      <c r="O6955" t="s">
        <v>5735</v>
      </c>
      <c r="P6955" t="s">
        <v>10386</v>
      </c>
      <c r="Q6955" t="s">
        <v>1932</v>
      </c>
      <c r="R6955">
        <v>167</v>
      </c>
      <c r="S6955" s="15" t="str">
        <f t="shared" si="435"/>
        <v>{ month: "May", hq: "1.South", area: "3. South Mekong", kam: "TRẦN THANH NHÃ", kae: "✔️ DSR Nguyễn Thanh Sang", route: "F2/F4", week: "W4", day: "Sat", cusCode: "MKFB2026AG383", sales: 367888.888888889, totalC: 167, skuLines: 1 },</v>
      </c>
    </row>
    <row r="6956" spans="1:19" ht="18.5" x14ac:dyDescent="0.45">
      <c r="A6956" s="24"/>
      <c r="B6956" s="24" t="s">
        <v>123</v>
      </c>
      <c r="C6956" s="24" t="s">
        <v>133</v>
      </c>
      <c r="D6956" s="22" t="s">
        <v>139</v>
      </c>
      <c r="E6956" s="24" t="s">
        <v>18</v>
      </c>
      <c r="F6956" s="22" t="s">
        <v>9394</v>
      </c>
      <c r="G6956" s="14" t="s">
        <v>8525</v>
      </c>
      <c r="H6956" s="14">
        <v>1415777.7777777778</v>
      </c>
      <c r="I6956">
        <v>2</v>
      </c>
      <c r="J6956" s="13">
        <f t="shared" si="433"/>
        <v>46172</v>
      </c>
      <c r="K6956" t="str">
        <f t="shared" si="432"/>
        <v>Sat</v>
      </c>
      <c r="L6956" t="str">
        <f t="shared" si="434"/>
        <v>W4</v>
      </c>
      <c r="M6956" t="s">
        <v>10340</v>
      </c>
      <c r="N6956" t="s">
        <v>224</v>
      </c>
      <c r="O6956" t="s">
        <v>5735</v>
      </c>
      <c r="P6956" t="s">
        <v>10386</v>
      </c>
      <c r="Q6956" t="s">
        <v>1932</v>
      </c>
      <c r="R6956">
        <v>167</v>
      </c>
      <c r="S6956" s="15" t="str">
        <f t="shared" si="435"/>
        <v>{ month: "May", hq: "1.South", area: "3. South Mekong", kam: "TRẦN THANH NHÃ", kae: "✔️ DSR Nguyễn Thanh Sang", route: "F2/F4", week: "W4", day: "Sat", cusCode: "MKFB2026AG384", sales: 1415777.77777778, totalC: 167, skuLines: 2 },</v>
      </c>
    </row>
    <row r="6957" spans="1:19" ht="18.5" x14ac:dyDescent="0.45">
      <c r="A6957" s="24"/>
      <c r="B6957" s="24" t="s">
        <v>123</v>
      </c>
      <c r="C6957" s="24" t="s">
        <v>133</v>
      </c>
      <c r="D6957" s="22" t="s">
        <v>139</v>
      </c>
      <c r="E6957" s="24" t="s">
        <v>18</v>
      </c>
      <c r="F6957" s="22" t="s">
        <v>6818</v>
      </c>
      <c r="G6957" s="14" t="s">
        <v>5738</v>
      </c>
      <c r="H6957" s="14">
        <v>1403426.8518518517</v>
      </c>
      <c r="I6957">
        <v>2</v>
      </c>
      <c r="J6957" s="13">
        <f t="shared" si="433"/>
        <v>46144</v>
      </c>
      <c r="K6957" t="str">
        <f t="shared" si="432"/>
        <v>Sat</v>
      </c>
      <c r="L6957" t="str">
        <f t="shared" si="434"/>
        <v>W0</v>
      </c>
      <c r="M6957" t="s">
        <v>10340</v>
      </c>
      <c r="N6957" t="s">
        <v>224</v>
      </c>
      <c r="O6957" t="s">
        <v>5735</v>
      </c>
      <c r="P6957" t="s">
        <v>10386</v>
      </c>
      <c r="Q6957" t="s">
        <v>1932</v>
      </c>
      <c r="R6957">
        <v>167</v>
      </c>
      <c r="S6957" s="15" t="str">
        <f t="shared" si="435"/>
        <v>{ month: "May", hq: "1.South", area: "3. South Mekong", kam: "TRẦN THANH NHÃ", kae: "✔️ DSR Nguyễn Thanh Sang", route: "F2/F4", week: "W0", day: "Sat", cusCode: "MKFB2026AG386", sales: 1403426.85185185, totalC: 167, skuLines: 2 },</v>
      </c>
    </row>
    <row r="6958" spans="1:19" ht="18.5" x14ac:dyDescent="0.45">
      <c r="A6958" s="24"/>
      <c r="B6958" s="24" t="s">
        <v>123</v>
      </c>
      <c r="C6958" s="24" t="s">
        <v>133</v>
      </c>
      <c r="D6958" s="22" t="s">
        <v>139</v>
      </c>
      <c r="E6958" s="24" t="s">
        <v>18</v>
      </c>
      <c r="F6958" s="22" t="s">
        <v>3750</v>
      </c>
      <c r="G6958" s="14" t="s">
        <v>1935</v>
      </c>
      <c r="H6958" s="14">
        <v>2166933.3333333335</v>
      </c>
      <c r="I6958">
        <v>8</v>
      </c>
      <c r="J6958" s="13">
        <f t="shared" si="433"/>
        <v>46157</v>
      </c>
      <c r="K6958" t="str">
        <f t="shared" si="432"/>
        <v>Fri</v>
      </c>
      <c r="L6958" t="str">
        <f t="shared" si="434"/>
        <v>W2</v>
      </c>
      <c r="M6958" t="s">
        <v>10340</v>
      </c>
      <c r="N6958" t="s">
        <v>224</v>
      </c>
      <c r="O6958" t="s">
        <v>5735</v>
      </c>
      <c r="P6958" t="s">
        <v>10386</v>
      </c>
      <c r="Q6958" t="s">
        <v>1932</v>
      </c>
      <c r="R6958">
        <v>167</v>
      </c>
      <c r="S6958" s="15" t="str">
        <f t="shared" si="435"/>
        <v>{ month: "May", hq: "1.South", area: "3. South Mekong", kam: "TRẦN THANH NHÃ", kae: "✔️ DSR Nguyễn Thanh Sang", route: "F2/F4", week: "W2", day: "Fri", cusCode: "MKST001ST2026", sales: 2166933.33333333, totalC: 167, skuLines: 8 },</v>
      </c>
    </row>
    <row r="6959" spans="1:19" ht="18.5" x14ac:dyDescent="0.45">
      <c r="A6959" s="24"/>
      <c r="B6959" s="24" t="s">
        <v>123</v>
      </c>
      <c r="C6959" s="24" t="s">
        <v>133</v>
      </c>
      <c r="D6959" s="22" t="s">
        <v>139</v>
      </c>
      <c r="E6959" s="24" t="s">
        <v>18</v>
      </c>
      <c r="F6959" s="22" t="s">
        <v>3750</v>
      </c>
      <c r="G6959" s="14" t="s">
        <v>5746</v>
      </c>
      <c r="H6959" s="14">
        <v>1494433.3333333333</v>
      </c>
      <c r="I6959">
        <v>3</v>
      </c>
      <c r="J6959" s="13">
        <f t="shared" si="433"/>
        <v>46164</v>
      </c>
      <c r="K6959" t="str">
        <f t="shared" si="432"/>
        <v>Fri</v>
      </c>
      <c r="L6959" t="str">
        <f t="shared" si="434"/>
        <v>W3</v>
      </c>
      <c r="M6959" t="s">
        <v>10340</v>
      </c>
      <c r="N6959" t="s">
        <v>224</v>
      </c>
      <c r="O6959" t="s">
        <v>5735</v>
      </c>
      <c r="P6959" t="s">
        <v>10386</v>
      </c>
      <c r="Q6959" t="s">
        <v>1932</v>
      </c>
      <c r="R6959">
        <v>167</v>
      </c>
      <c r="S6959" s="15" t="str">
        <f t="shared" si="435"/>
        <v>{ month: "May", hq: "1.South", area: "3. South Mekong", kam: "TRẦN THANH NHÃ", kae: "✔️ DSR Nguyễn Thanh Sang", route: "F2/F4", week: "W3", day: "Fri", cusCode: "MKST001ST2026", sales: 1494433.33333333, totalC: 167, skuLines: 3 },</v>
      </c>
    </row>
    <row r="6960" spans="1:19" ht="18.5" x14ac:dyDescent="0.45">
      <c r="A6960" s="24"/>
      <c r="B6960" s="24" t="s">
        <v>123</v>
      </c>
      <c r="C6960" s="24" t="s">
        <v>133</v>
      </c>
      <c r="D6960" s="22" t="s">
        <v>139</v>
      </c>
      <c r="E6960" s="24" t="s">
        <v>18</v>
      </c>
      <c r="F6960" s="22" t="s">
        <v>8251</v>
      </c>
      <c r="G6960" s="14" t="s">
        <v>5746</v>
      </c>
      <c r="H6960" s="14">
        <v>1711827.7777777775</v>
      </c>
      <c r="I6960">
        <v>6</v>
      </c>
      <c r="J6960" s="13">
        <f t="shared" si="433"/>
        <v>46164</v>
      </c>
      <c r="K6960" t="str">
        <f t="shared" si="432"/>
        <v>Fri</v>
      </c>
      <c r="L6960" t="str">
        <f t="shared" si="434"/>
        <v>W3</v>
      </c>
      <c r="M6960" t="s">
        <v>10340</v>
      </c>
      <c r="N6960" t="s">
        <v>224</v>
      </c>
      <c r="O6960" t="s">
        <v>5735</v>
      </c>
      <c r="P6960" t="s">
        <v>10386</v>
      </c>
      <c r="Q6960" t="s">
        <v>1932</v>
      </c>
      <c r="R6960">
        <v>167</v>
      </c>
      <c r="S6960" s="15" t="str">
        <f t="shared" si="435"/>
        <v>{ month: "May", hq: "1.South", area: "3. South Mekong", kam: "TRẦN THANH NHÃ", kae: "✔️ DSR Nguyễn Thanh Sang", route: "F2/F4", week: "W3", day: "Fri", cusCode: "MKST002ST2026", sales: 1711827.77777778, totalC: 167, skuLines: 6 },</v>
      </c>
    </row>
    <row r="6961" spans="1:19" ht="18.5" x14ac:dyDescent="0.45">
      <c r="A6961" s="24"/>
      <c r="B6961" s="24" t="s">
        <v>123</v>
      </c>
      <c r="C6961" s="24" t="s">
        <v>133</v>
      </c>
      <c r="D6961" s="22" t="s">
        <v>139</v>
      </c>
      <c r="E6961" s="24" t="s">
        <v>18</v>
      </c>
      <c r="F6961" s="22" t="s">
        <v>3751</v>
      </c>
      <c r="G6961" s="14" t="s">
        <v>1935</v>
      </c>
      <c r="H6961" s="14">
        <v>2151022.222222222</v>
      </c>
      <c r="I6961">
        <v>3</v>
      </c>
      <c r="J6961" s="13">
        <f t="shared" si="433"/>
        <v>46157</v>
      </c>
      <c r="K6961" t="str">
        <f t="shared" si="432"/>
        <v>Fri</v>
      </c>
      <c r="L6961" t="str">
        <f t="shared" si="434"/>
        <v>W2</v>
      </c>
      <c r="M6961" t="s">
        <v>10340</v>
      </c>
      <c r="N6961" t="s">
        <v>224</v>
      </c>
      <c r="O6961" t="s">
        <v>5735</v>
      </c>
      <c r="P6961" t="s">
        <v>10386</v>
      </c>
      <c r="Q6961" t="s">
        <v>1932</v>
      </c>
      <c r="R6961">
        <v>167</v>
      </c>
      <c r="S6961" s="15" t="str">
        <f t="shared" si="435"/>
        <v>{ month: "May", hq: "1.South", area: "3. South Mekong", kam: "TRẦN THANH NHÃ", kae: "✔️ DSR Nguyễn Thanh Sang", route: "F2/F4", week: "W2", day: "Fri", cusCode: "MKST005ST2026", sales: 2151022.22222222, totalC: 167, skuLines: 3 },</v>
      </c>
    </row>
    <row r="6962" spans="1:19" ht="18.5" x14ac:dyDescent="0.45">
      <c r="A6962" s="24"/>
      <c r="B6962" s="24" t="s">
        <v>123</v>
      </c>
      <c r="C6962" s="24" t="s">
        <v>133</v>
      </c>
      <c r="D6962" s="22" t="s">
        <v>139</v>
      </c>
      <c r="E6962" s="24" t="s">
        <v>18</v>
      </c>
      <c r="F6962" s="22" t="s">
        <v>3751</v>
      </c>
      <c r="G6962" s="14" t="s">
        <v>8524</v>
      </c>
      <c r="H6962" s="14">
        <v>1043531.4814814815</v>
      </c>
      <c r="I6962">
        <v>3</v>
      </c>
      <c r="J6962" s="13">
        <f t="shared" si="433"/>
        <v>46171</v>
      </c>
      <c r="K6962" t="str">
        <f t="shared" si="432"/>
        <v>Fri</v>
      </c>
      <c r="L6962" t="str">
        <f t="shared" si="434"/>
        <v>W4</v>
      </c>
      <c r="M6962" t="s">
        <v>10340</v>
      </c>
      <c r="N6962" t="s">
        <v>224</v>
      </c>
      <c r="O6962" t="s">
        <v>5735</v>
      </c>
      <c r="P6962" t="s">
        <v>10386</v>
      </c>
      <c r="Q6962" t="s">
        <v>1932</v>
      </c>
      <c r="R6962">
        <v>167</v>
      </c>
      <c r="S6962" s="15" t="str">
        <f t="shared" si="435"/>
        <v>{ month: "May", hq: "1.South", area: "3. South Mekong", kam: "TRẦN THANH NHÃ", kae: "✔️ DSR Nguyễn Thanh Sang", route: "F2/F4", week: "W4", day: "Fri", cusCode: "MKST005ST2026", sales: 1043531.48148148, totalC: 167, skuLines: 3 },</v>
      </c>
    </row>
    <row r="6963" spans="1:19" ht="18.5" x14ac:dyDescent="0.45">
      <c r="A6963" s="24"/>
      <c r="B6963" s="24" t="s">
        <v>123</v>
      </c>
      <c r="C6963" s="24" t="s">
        <v>133</v>
      </c>
      <c r="D6963" s="22" t="s">
        <v>139</v>
      </c>
      <c r="E6963" s="24" t="s">
        <v>18</v>
      </c>
      <c r="F6963" s="22" t="s">
        <v>6819</v>
      </c>
      <c r="G6963" s="14" t="s">
        <v>5746</v>
      </c>
      <c r="H6963" s="14">
        <v>1326000</v>
      </c>
      <c r="I6963">
        <v>5</v>
      </c>
      <c r="J6963" s="13">
        <f t="shared" si="433"/>
        <v>46164</v>
      </c>
      <c r="K6963" t="str">
        <f t="shared" si="432"/>
        <v>Fri</v>
      </c>
      <c r="L6963" t="str">
        <f t="shared" si="434"/>
        <v>W3</v>
      </c>
      <c r="M6963" t="s">
        <v>10340</v>
      </c>
      <c r="N6963" t="s">
        <v>224</v>
      </c>
      <c r="O6963" t="s">
        <v>5735</v>
      </c>
      <c r="P6963" t="s">
        <v>10386</v>
      </c>
      <c r="Q6963" t="s">
        <v>1932</v>
      </c>
      <c r="R6963">
        <v>167</v>
      </c>
      <c r="S6963" s="15" t="str">
        <f t="shared" si="435"/>
        <v>{ month: "May", hq: "1.South", area: "3. South Mekong", kam: "TRẦN THANH NHÃ", kae: "✔️ DSR Nguyễn Thanh Sang", route: "F2/F4", week: "W3", day: "Fri", cusCode: "MKST006ST2026", sales: 1326000, totalC: 167, skuLines: 5 },</v>
      </c>
    </row>
    <row r="6964" spans="1:19" ht="18.5" x14ac:dyDescent="0.45">
      <c r="A6964" s="24"/>
      <c r="B6964" s="24" t="s">
        <v>123</v>
      </c>
      <c r="C6964" s="24" t="s">
        <v>133</v>
      </c>
      <c r="D6964" s="22" t="s">
        <v>139</v>
      </c>
      <c r="E6964" s="24" t="s">
        <v>18</v>
      </c>
      <c r="F6964" s="22" t="s">
        <v>3752</v>
      </c>
      <c r="G6964" s="14" t="s">
        <v>1935</v>
      </c>
      <c r="H6964" s="14">
        <v>1116944.4444444445</v>
      </c>
      <c r="I6964">
        <v>5</v>
      </c>
      <c r="J6964" s="13">
        <f t="shared" si="433"/>
        <v>46157</v>
      </c>
      <c r="K6964" t="str">
        <f t="shared" si="432"/>
        <v>Fri</v>
      </c>
      <c r="L6964" t="str">
        <f t="shared" si="434"/>
        <v>W2</v>
      </c>
      <c r="M6964" t="s">
        <v>10340</v>
      </c>
      <c r="N6964" t="s">
        <v>224</v>
      </c>
      <c r="O6964" t="s">
        <v>5735</v>
      </c>
      <c r="P6964" t="s">
        <v>10386</v>
      </c>
      <c r="Q6964" t="s">
        <v>1932</v>
      </c>
      <c r="R6964">
        <v>167</v>
      </c>
      <c r="S6964" s="15" t="str">
        <f t="shared" si="435"/>
        <v>{ month: "May", hq: "1.South", area: "3. South Mekong", kam: "TRẦN THANH NHÃ", kae: "✔️ DSR Nguyễn Thanh Sang", route: "F2/F4", week: "W2", day: "Fri", cusCode: "MKST007ST2026", sales: 1116944.44444444, totalC: 167, skuLines: 5 },</v>
      </c>
    </row>
    <row r="6965" spans="1:19" ht="18.5" x14ac:dyDescent="0.45">
      <c r="A6965" s="24"/>
      <c r="B6965" s="24" t="s">
        <v>123</v>
      </c>
      <c r="C6965" s="24" t="s">
        <v>133</v>
      </c>
      <c r="D6965" s="22" t="s">
        <v>139</v>
      </c>
      <c r="E6965" s="24" t="s">
        <v>18</v>
      </c>
      <c r="F6965" s="22" t="s">
        <v>9395</v>
      </c>
      <c r="G6965" s="14" t="s">
        <v>8524</v>
      </c>
      <c r="H6965" s="14">
        <v>920688.88888888888</v>
      </c>
      <c r="I6965">
        <v>2</v>
      </c>
      <c r="J6965" s="13">
        <f t="shared" si="433"/>
        <v>46171</v>
      </c>
      <c r="K6965" t="str">
        <f t="shared" si="432"/>
        <v>Fri</v>
      </c>
      <c r="L6965" t="str">
        <f t="shared" si="434"/>
        <v>W4</v>
      </c>
      <c r="M6965" t="s">
        <v>10340</v>
      </c>
      <c r="N6965" t="s">
        <v>224</v>
      </c>
      <c r="O6965" t="s">
        <v>5735</v>
      </c>
      <c r="P6965" t="s">
        <v>10386</v>
      </c>
      <c r="Q6965" t="s">
        <v>1932</v>
      </c>
      <c r="R6965">
        <v>167</v>
      </c>
      <c r="S6965" s="15" t="str">
        <f t="shared" si="435"/>
        <v>{ month: "May", hq: "1.South", area: "3. South Mekong", kam: "TRẦN THANH NHÃ", kae: "✔️ DSR Nguyễn Thanh Sang", route: "F2/F4", week: "W4", day: "Fri", cusCode: "MKST009ST2026", sales: 920688.888888889, totalC: 167, skuLines: 2 },</v>
      </c>
    </row>
    <row r="6966" spans="1:19" ht="18.5" x14ac:dyDescent="0.45">
      <c r="A6966" s="24"/>
      <c r="B6966" s="24" t="s">
        <v>123</v>
      </c>
      <c r="C6966" s="24" t="s">
        <v>133</v>
      </c>
      <c r="D6966" s="22" t="s">
        <v>139</v>
      </c>
      <c r="E6966" s="24" t="s">
        <v>18</v>
      </c>
      <c r="F6966" s="22" t="s">
        <v>6820</v>
      </c>
      <c r="G6966" s="14" t="s">
        <v>5738</v>
      </c>
      <c r="H6966" s="14">
        <v>1126552.7777777778</v>
      </c>
      <c r="I6966">
        <v>3</v>
      </c>
      <c r="J6966" s="13">
        <f t="shared" si="433"/>
        <v>46144</v>
      </c>
      <c r="K6966" t="str">
        <f t="shared" si="432"/>
        <v>Sat</v>
      </c>
      <c r="L6966" t="str">
        <f t="shared" si="434"/>
        <v>W0</v>
      </c>
      <c r="M6966" t="s">
        <v>10340</v>
      </c>
      <c r="N6966" t="s">
        <v>224</v>
      </c>
      <c r="O6966" t="s">
        <v>5735</v>
      </c>
      <c r="P6966" t="s">
        <v>10386</v>
      </c>
      <c r="Q6966" t="s">
        <v>1932</v>
      </c>
      <c r="R6966">
        <v>167</v>
      </c>
      <c r="S6966" s="15" t="str">
        <f t="shared" si="435"/>
        <v>{ month: "May", hq: "1.South", area: "3. South Mekong", kam: "TRẦN THANH NHÃ", kae: "✔️ DSR Nguyễn Thanh Sang", route: "F2/F4", week: "W0", day: "Sat", cusCode: "MKST0112026", sales: 1126552.77777778, totalC: 167, skuLines: 3 },</v>
      </c>
    </row>
    <row r="6967" spans="1:19" ht="18.5" x14ac:dyDescent="0.45">
      <c r="A6967" s="24"/>
      <c r="B6967" s="24" t="s">
        <v>123</v>
      </c>
      <c r="C6967" s="24" t="s">
        <v>133</v>
      </c>
      <c r="D6967" s="22" t="s">
        <v>139</v>
      </c>
      <c r="E6967" s="24" t="s">
        <v>18</v>
      </c>
      <c r="F6967" s="22" t="s">
        <v>3753</v>
      </c>
      <c r="G6967" s="14" t="s">
        <v>1949</v>
      </c>
      <c r="H6967" s="14">
        <v>2127466.666666667</v>
      </c>
      <c r="I6967">
        <v>11</v>
      </c>
      <c r="J6967" s="13">
        <f t="shared" si="433"/>
        <v>46156</v>
      </c>
      <c r="K6967" t="str">
        <f t="shared" si="432"/>
        <v>Thu</v>
      </c>
      <c r="L6967" t="str">
        <f t="shared" si="434"/>
        <v>W2</v>
      </c>
      <c r="M6967" t="s">
        <v>10340</v>
      </c>
      <c r="N6967" t="s">
        <v>224</v>
      </c>
      <c r="O6967" t="s">
        <v>5735</v>
      </c>
      <c r="P6967" t="s">
        <v>10386</v>
      </c>
      <c r="Q6967" t="s">
        <v>1932</v>
      </c>
      <c r="R6967">
        <v>167</v>
      </c>
      <c r="S6967" s="15" t="str">
        <f t="shared" si="435"/>
        <v>{ month: "May", hq: "1.South", area: "3. South Mekong", kam: "TRẦN THANH NHÃ", kae: "✔️ DSR Nguyễn Thanh Sang", route: "F2/F4", week: "W2", day: "Thu", cusCode: "MKST011ST2026", sales: 2127466.66666667, totalC: 167, skuLines: 11 },</v>
      </c>
    </row>
    <row r="6968" spans="1:19" ht="18.5" x14ac:dyDescent="0.45">
      <c r="A6968" s="24"/>
      <c r="B6968" s="24" t="s">
        <v>123</v>
      </c>
      <c r="C6968" s="24" t="s">
        <v>133</v>
      </c>
      <c r="D6968" s="22" t="s">
        <v>139</v>
      </c>
      <c r="E6968" s="24" t="s">
        <v>18</v>
      </c>
      <c r="F6968" s="22" t="s">
        <v>3753</v>
      </c>
      <c r="G6968" s="14" t="s">
        <v>5745</v>
      </c>
      <c r="H6968" s="14">
        <v>2414000</v>
      </c>
      <c r="I6968">
        <v>7</v>
      </c>
      <c r="J6968" s="13">
        <f t="shared" si="433"/>
        <v>46163</v>
      </c>
      <c r="K6968" t="str">
        <f t="shared" si="432"/>
        <v>Thu</v>
      </c>
      <c r="L6968" t="str">
        <f t="shared" si="434"/>
        <v>W3</v>
      </c>
      <c r="M6968" t="s">
        <v>10340</v>
      </c>
      <c r="N6968" t="s">
        <v>224</v>
      </c>
      <c r="O6968" t="s">
        <v>5735</v>
      </c>
      <c r="P6968" t="s">
        <v>10386</v>
      </c>
      <c r="Q6968" t="s">
        <v>1932</v>
      </c>
      <c r="R6968">
        <v>167</v>
      </c>
      <c r="S6968" s="15" t="str">
        <f t="shared" si="435"/>
        <v>{ month: "May", hq: "1.South", area: "3. South Mekong", kam: "TRẦN THANH NHÃ", kae: "✔️ DSR Nguyễn Thanh Sang", route: "F2/F4", week: "W3", day: "Thu", cusCode: "MKST011ST2026", sales: 2414000, totalC: 167, skuLines: 7 },</v>
      </c>
    </row>
    <row r="6969" spans="1:19" ht="18.5" x14ac:dyDescent="0.45">
      <c r="A6969" s="24"/>
      <c r="B6969" s="24" t="s">
        <v>123</v>
      </c>
      <c r="C6969" s="24" t="s">
        <v>133</v>
      </c>
      <c r="D6969" s="22" t="s">
        <v>139</v>
      </c>
      <c r="E6969" s="24" t="s">
        <v>18</v>
      </c>
      <c r="F6969" s="22" t="s">
        <v>3753</v>
      </c>
      <c r="G6969" s="14" t="s">
        <v>8523</v>
      </c>
      <c r="H6969" s="14">
        <v>1565244.4444444445</v>
      </c>
      <c r="I6969">
        <v>5</v>
      </c>
      <c r="J6969" s="13">
        <f t="shared" si="433"/>
        <v>46170</v>
      </c>
      <c r="K6969" t="str">
        <f t="shared" si="432"/>
        <v>Thu</v>
      </c>
      <c r="L6969" t="str">
        <f t="shared" si="434"/>
        <v>W4</v>
      </c>
      <c r="M6969" t="s">
        <v>10340</v>
      </c>
      <c r="N6969" t="s">
        <v>224</v>
      </c>
      <c r="O6969" t="s">
        <v>5735</v>
      </c>
      <c r="P6969" t="s">
        <v>10386</v>
      </c>
      <c r="Q6969" t="s">
        <v>1932</v>
      </c>
      <c r="R6969">
        <v>167</v>
      </c>
      <c r="S6969" s="15" t="str">
        <f t="shared" si="435"/>
        <v>{ month: "May", hq: "1.South", area: "3. South Mekong", kam: "TRẦN THANH NHÃ", kae: "✔️ DSR Nguyễn Thanh Sang", route: "F2/F4", week: "W4", day: "Thu", cusCode: "MKST011ST2026", sales: 1565244.44444444, totalC: 167, skuLines: 5 },</v>
      </c>
    </row>
    <row r="6970" spans="1:19" ht="18.5" x14ac:dyDescent="0.45">
      <c r="A6970" s="24"/>
      <c r="B6970" s="24" t="s">
        <v>123</v>
      </c>
      <c r="C6970" s="24" t="s">
        <v>133</v>
      </c>
      <c r="D6970" s="22" t="s">
        <v>139</v>
      </c>
      <c r="E6970" s="24" t="s">
        <v>18</v>
      </c>
      <c r="F6970" s="22" t="s">
        <v>3754</v>
      </c>
      <c r="G6970" s="14" t="s">
        <v>1949</v>
      </c>
      <c r="H6970" s="14">
        <v>1836577.777777778</v>
      </c>
      <c r="I6970">
        <v>7</v>
      </c>
      <c r="J6970" s="13">
        <f t="shared" si="433"/>
        <v>46156</v>
      </c>
      <c r="K6970" t="str">
        <f t="shared" si="432"/>
        <v>Thu</v>
      </c>
      <c r="L6970" t="str">
        <f t="shared" si="434"/>
        <v>W2</v>
      </c>
      <c r="M6970" t="s">
        <v>10340</v>
      </c>
      <c r="N6970" t="s">
        <v>224</v>
      </c>
      <c r="O6970" t="s">
        <v>5735</v>
      </c>
      <c r="P6970" t="s">
        <v>10386</v>
      </c>
      <c r="Q6970" t="s">
        <v>1932</v>
      </c>
      <c r="R6970">
        <v>167</v>
      </c>
      <c r="S6970" s="15" t="str">
        <f t="shared" si="435"/>
        <v>{ month: "May", hq: "1.South", area: "3. South Mekong", kam: "TRẦN THANH NHÃ", kae: "✔️ DSR Nguyễn Thanh Sang", route: "F2/F4", week: "W2", day: "Thu", cusCode: "MKST012ST2026", sales: 1836577.77777778, totalC: 167, skuLines: 7 },</v>
      </c>
    </row>
    <row r="6971" spans="1:19" ht="18.5" x14ac:dyDescent="0.45">
      <c r="A6971" s="24"/>
      <c r="B6971" s="24" t="s">
        <v>123</v>
      </c>
      <c r="C6971" s="24" t="s">
        <v>133</v>
      </c>
      <c r="D6971" s="22" t="s">
        <v>139</v>
      </c>
      <c r="E6971" s="24" t="s">
        <v>18</v>
      </c>
      <c r="F6971" s="22" t="s">
        <v>3754</v>
      </c>
      <c r="G6971" s="14" t="s">
        <v>5745</v>
      </c>
      <c r="H6971" s="14">
        <v>4187800.0000000005</v>
      </c>
      <c r="I6971">
        <v>9</v>
      </c>
      <c r="J6971" s="13">
        <f t="shared" si="433"/>
        <v>46163</v>
      </c>
      <c r="K6971" t="str">
        <f t="shared" si="432"/>
        <v>Thu</v>
      </c>
      <c r="L6971" t="str">
        <f t="shared" si="434"/>
        <v>W3</v>
      </c>
      <c r="M6971" t="s">
        <v>10340</v>
      </c>
      <c r="N6971" t="s">
        <v>224</v>
      </c>
      <c r="O6971" t="s">
        <v>5735</v>
      </c>
      <c r="P6971" t="s">
        <v>10386</v>
      </c>
      <c r="Q6971" t="s">
        <v>1932</v>
      </c>
      <c r="R6971">
        <v>167</v>
      </c>
      <c r="S6971" s="15" t="str">
        <f t="shared" si="435"/>
        <v>{ month: "May", hq: "1.South", area: "3. South Mekong", kam: "TRẦN THANH NHÃ", kae: "✔️ DSR Nguyễn Thanh Sang", route: "F2/F4", week: "W3", day: "Thu", cusCode: "MKST012ST2026", sales: 4187800, totalC: 167, skuLines: 9 },</v>
      </c>
    </row>
    <row r="6972" spans="1:19" ht="18.5" x14ac:dyDescent="0.45">
      <c r="A6972" s="24"/>
      <c r="B6972" s="24" t="s">
        <v>123</v>
      </c>
      <c r="C6972" s="24" t="s">
        <v>133</v>
      </c>
      <c r="D6972" s="22" t="s">
        <v>139</v>
      </c>
      <c r="E6972" s="24" t="s">
        <v>18</v>
      </c>
      <c r="F6972" s="22" t="s">
        <v>3754</v>
      </c>
      <c r="G6972" s="14" t="s">
        <v>8523</v>
      </c>
      <c r="H6972" s="14">
        <v>2457777.7777777775</v>
      </c>
      <c r="I6972">
        <v>5</v>
      </c>
      <c r="J6972" s="13">
        <f t="shared" si="433"/>
        <v>46170</v>
      </c>
      <c r="K6972" t="str">
        <f t="shared" si="432"/>
        <v>Thu</v>
      </c>
      <c r="L6972" t="str">
        <f t="shared" si="434"/>
        <v>W4</v>
      </c>
      <c r="M6972" t="s">
        <v>10340</v>
      </c>
      <c r="N6972" t="s">
        <v>224</v>
      </c>
      <c r="O6972" t="s">
        <v>5735</v>
      </c>
      <c r="P6972" t="s">
        <v>10386</v>
      </c>
      <c r="Q6972" t="s">
        <v>1932</v>
      </c>
      <c r="R6972">
        <v>167</v>
      </c>
      <c r="S6972" s="15" t="str">
        <f t="shared" si="435"/>
        <v>{ month: "May", hq: "1.South", area: "3. South Mekong", kam: "TRẦN THANH NHÃ", kae: "✔️ DSR Nguyễn Thanh Sang", route: "F2/F4", week: "W4", day: "Thu", cusCode: "MKST012ST2026", sales: 2457777.77777778, totalC: 167, skuLines: 5 },</v>
      </c>
    </row>
    <row r="6973" spans="1:19" ht="18.5" x14ac:dyDescent="0.45">
      <c r="A6973" s="24"/>
      <c r="B6973" s="24" t="s">
        <v>123</v>
      </c>
      <c r="C6973" s="24" t="s">
        <v>133</v>
      </c>
      <c r="D6973" s="22" t="s">
        <v>139</v>
      </c>
      <c r="E6973" s="24" t="s">
        <v>18</v>
      </c>
      <c r="F6973" s="22" t="s">
        <v>6821</v>
      </c>
      <c r="G6973" s="14" t="s">
        <v>5745</v>
      </c>
      <c r="H6973" s="14">
        <v>2070111.111111111</v>
      </c>
      <c r="I6973">
        <v>2</v>
      </c>
      <c r="J6973" s="13">
        <f t="shared" si="433"/>
        <v>46163</v>
      </c>
      <c r="K6973" t="str">
        <f t="shared" si="432"/>
        <v>Thu</v>
      </c>
      <c r="L6973" t="str">
        <f t="shared" si="434"/>
        <v>W3</v>
      </c>
      <c r="M6973" t="s">
        <v>10340</v>
      </c>
      <c r="N6973" t="s">
        <v>224</v>
      </c>
      <c r="O6973" t="s">
        <v>5735</v>
      </c>
      <c r="P6973" t="s">
        <v>10386</v>
      </c>
      <c r="Q6973" t="s">
        <v>1932</v>
      </c>
      <c r="R6973">
        <v>167</v>
      </c>
      <c r="S6973" s="15" t="str">
        <f t="shared" si="435"/>
        <v>{ month: "May", hq: "1.South", area: "3. South Mekong", kam: "TRẦN THANH NHÃ", kae: "✔️ DSR Nguyễn Thanh Sang", route: "F2/F4", week: "W3", day: "Thu", cusCode: "MKST015ST2026", sales: 2070111.11111111, totalC: 167, skuLines: 2 },</v>
      </c>
    </row>
    <row r="6974" spans="1:19" ht="18.5" x14ac:dyDescent="0.45">
      <c r="A6974" s="24"/>
      <c r="B6974" s="24" t="s">
        <v>123</v>
      </c>
      <c r="C6974" s="24" t="s">
        <v>133</v>
      </c>
      <c r="D6974" s="22" t="s">
        <v>139</v>
      </c>
      <c r="E6974" s="24" t="s">
        <v>18</v>
      </c>
      <c r="F6974" s="22" t="s">
        <v>3755</v>
      </c>
      <c r="G6974" s="14" t="s">
        <v>1937</v>
      </c>
      <c r="H6974" s="14">
        <v>3120599.9999999991</v>
      </c>
      <c r="I6974">
        <v>8</v>
      </c>
      <c r="J6974" s="13">
        <f t="shared" si="433"/>
        <v>46153</v>
      </c>
      <c r="K6974" t="str">
        <f t="shared" si="432"/>
        <v>Mon</v>
      </c>
      <c r="L6974" t="str">
        <f t="shared" si="434"/>
        <v>W2</v>
      </c>
      <c r="M6974" t="s">
        <v>10340</v>
      </c>
      <c r="N6974" t="s">
        <v>224</v>
      </c>
      <c r="O6974" t="s">
        <v>5735</v>
      </c>
      <c r="P6974" t="s">
        <v>10386</v>
      </c>
      <c r="Q6974" t="s">
        <v>1932</v>
      </c>
      <c r="R6974">
        <v>167</v>
      </c>
      <c r="S6974" s="15" t="str">
        <f t="shared" si="435"/>
        <v>{ month: "May", hq: "1.South", area: "3. South Mekong", kam: "TRẦN THANH NHÃ", kae: "✔️ DSR Nguyễn Thanh Sang", route: "F2/F4", week: "W2", day: "Mon", cusCode: "MKST020011", sales: 3120600, totalC: 167, skuLines: 8 },</v>
      </c>
    </row>
    <row r="6975" spans="1:19" ht="18.5" x14ac:dyDescent="0.45">
      <c r="A6975" s="24"/>
      <c r="B6975" s="24" t="s">
        <v>123</v>
      </c>
      <c r="C6975" s="24" t="s">
        <v>133</v>
      </c>
      <c r="D6975" s="22" t="s">
        <v>139</v>
      </c>
      <c r="E6975" s="24" t="s">
        <v>18</v>
      </c>
      <c r="F6975" s="22" t="s">
        <v>3755</v>
      </c>
      <c r="G6975" s="14" t="s">
        <v>5747</v>
      </c>
      <c r="H6975" s="14">
        <v>2264479.6296296292</v>
      </c>
      <c r="I6975">
        <v>6</v>
      </c>
      <c r="J6975" s="13">
        <f t="shared" si="433"/>
        <v>46160</v>
      </c>
      <c r="K6975" t="str">
        <f t="shared" si="432"/>
        <v>Mon</v>
      </c>
      <c r="L6975" t="str">
        <f t="shared" si="434"/>
        <v>W3</v>
      </c>
      <c r="M6975" t="s">
        <v>10340</v>
      </c>
      <c r="N6975" t="s">
        <v>224</v>
      </c>
      <c r="O6975" t="s">
        <v>5735</v>
      </c>
      <c r="P6975" t="s">
        <v>10386</v>
      </c>
      <c r="Q6975" t="s">
        <v>1932</v>
      </c>
      <c r="R6975">
        <v>167</v>
      </c>
      <c r="S6975" s="15" t="str">
        <f t="shared" si="435"/>
        <v>{ month: "May", hq: "1.South", area: "3. South Mekong", kam: "TRẦN THANH NHÃ", kae: "✔️ DSR Nguyễn Thanh Sang", route: "F2/F4", week: "W3", day: "Mon", cusCode: "MKST020011", sales: 2264479.62962963, totalC: 167, skuLines: 6 },</v>
      </c>
    </row>
    <row r="6976" spans="1:19" ht="18.5" x14ac:dyDescent="0.45">
      <c r="A6976" s="24"/>
      <c r="B6976" s="24" t="s">
        <v>123</v>
      </c>
      <c r="C6976" s="24" t="s">
        <v>133</v>
      </c>
      <c r="D6976" s="22" t="s">
        <v>139</v>
      </c>
      <c r="E6976" s="24" t="s">
        <v>18</v>
      </c>
      <c r="F6976" s="22" t="s">
        <v>6822</v>
      </c>
      <c r="G6976" s="14" t="s">
        <v>5747</v>
      </c>
      <c r="H6976" s="14">
        <v>1563600.0000000005</v>
      </c>
      <c r="I6976">
        <v>7</v>
      </c>
      <c r="J6976" s="13">
        <f t="shared" si="433"/>
        <v>46160</v>
      </c>
      <c r="K6976" t="str">
        <f t="shared" si="432"/>
        <v>Mon</v>
      </c>
      <c r="L6976" t="str">
        <f t="shared" si="434"/>
        <v>W3</v>
      </c>
      <c r="M6976" t="s">
        <v>10340</v>
      </c>
      <c r="N6976" t="s">
        <v>224</v>
      </c>
      <c r="O6976" t="s">
        <v>5735</v>
      </c>
      <c r="P6976" t="s">
        <v>10386</v>
      </c>
      <c r="Q6976" t="s">
        <v>1932</v>
      </c>
      <c r="R6976">
        <v>167</v>
      </c>
      <c r="S6976" s="15" t="str">
        <f t="shared" si="435"/>
        <v>{ month: "May", hq: "1.South", area: "3. South Mekong", kam: "TRẦN THANH NHÃ", kae: "✔️ DSR Nguyễn Thanh Sang", route: "F2/F4", week: "W3", day: "Mon", cusCode: "MKST020012", sales: 1563600, totalC: 167, skuLines: 7 },</v>
      </c>
    </row>
    <row r="6977" spans="1:19" ht="18.5" x14ac:dyDescent="0.45">
      <c r="A6977" s="24"/>
      <c r="B6977" s="24" t="s">
        <v>123</v>
      </c>
      <c r="C6977" s="24" t="s">
        <v>133</v>
      </c>
      <c r="D6977" s="22" t="s">
        <v>139</v>
      </c>
      <c r="E6977" s="24" t="s">
        <v>18</v>
      </c>
      <c r="F6977" s="22" t="s">
        <v>8252</v>
      </c>
      <c r="G6977" s="14" t="s">
        <v>5746</v>
      </c>
      <c r="H6977" s="14">
        <v>1841888.888888889</v>
      </c>
      <c r="I6977">
        <v>2</v>
      </c>
      <c r="J6977" s="13">
        <f t="shared" si="433"/>
        <v>46164</v>
      </c>
      <c r="K6977" t="str">
        <f t="shared" si="432"/>
        <v>Fri</v>
      </c>
      <c r="L6977" t="str">
        <f t="shared" si="434"/>
        <v>W3</v>
      </c>
      <c r="M6977" t="s">
        <v>10340</v>
      </c>
      <c r="N6977" t="s">
        <v>224</v>
      </c>
      <c r="O6977" t="s">
        <v>5735</v>
      </c>
      <c r="P6977" t="s">
        <v>10386</v>
      </c>
      <c r="Q6977" t="s">
        <v>1932</v>
      </c>
      <c r="R6977">
        <v>167</v>
      </c>
      <c r="S6977" s="15" t="str">
        <f t="shared" si="435"/>
        <v>{ month: "May", hq: "1.South", area: "3. South Mekong", kam: "TRẦN THANH NHÃ", kae: "✔️ DSR Nguyễn Thanh Sang", route: "F2/F4", week: "W3", day: "Fri", cusCode: "MKST020ST2026", sales: 1841888.88888889, totalC: 167, skuLines: 2 },</v>
      </c>
    </row>
    <row r="6978" spans="1:19" ht="18.5" x14ac:dyDescent="0.45">
      <c r="A6978" s="24"/>
      <c r="B6978" s="24" t="s">
        <v>123</v>
      </c>
      <c r="C6978" s="24" t="s">
        <v>133</v>
      </c>
      <c r="D6978" s="22" t="s">
        <v>139</v>
      </c>
      <c r="E6978" s="24" t="s">
        <v>18</v>
      </c>
      <c r="F6978" s="22" t="s">
        <v>1050</v>
      </c>
      <c r="G6978" s="14" t="s">
        <v>5739</v>
      </c>
      <c r="H6978" s="14">
        <v>1841396.2962962962</v>
      </c>
      <c r="I6978">
        <v>2</v>
      </c>
      <c r="J6978" s="13">
        <f t="shared" si="433"/>
        <v>46146</v>
      </c>
      <c r="K6978" t="str">
        <f t="shared" si="432"/>
        <v>Mon</v>
      </c>
      <c r="L6978" t="str">
        <f t="shared" si="434"/>
        <v>W1</v>
      </c>
      <c r="M6978" t="s">
        <v>10340</v>
      </c>
      <c r="N6978" t="s">
        <v>224</v>
      </c>
      <c r="O6978" t="s">
        <v>5735</v>
      </c>
      <c r="P6978" t="s">
        <v>10386</v>
      </c>
      <c r="Q6978" t="s">
        <v>1932</v>
      </c>
      <c r="R6978">
        <v>167</v>
      </c>
      <c r="S6978" s="15" t="str">
        <f t="shared" si="435"/>
        <v>{ month: "May", hq: "1.South", area: "3. South Mekong", kam: "TRẦN THANH NHÃ", kae: "✔️ DSR Nguyễn Thanh Sang", route: "F2/F4", week: "W1", day: "Mon", cusCode: "MKST061ST2026", sales: 1841396.2962963, totalC: 167, skuLines: 2 },</v>
      </c>
    </row>
    <row r="6979" spans="1:19" ht="18.5" x14ac:dyDescent="0.45">
      <c r="A6979" s="24"/>
      <c r="B6979" s="24" t="s">
        <v>123</v>
      </c>
      <c r="C6979" s="24" t="s">
        <v>133</v>
      </c>
      <c r="D6979" s="22" t="s">
        <v>139</v>
      </c>
      <c r="E6979" s="24" t="s">
        <v>18</v>
      </c>
      <c r="F6979" s="22" t="s">
        <v>6823</v>
      </c>
      <c r="G6979" s="14" t="s">
        <v>5747</v>
      </c>
      <c r="H6979" s="14">
        <v>1288577.7777777778</v>
      </c>
      <c r="I6979">
        <v>2</v>
      </c>
      <c r="J6979" s="13">
        <f t="shared" si="433"/>
        <v>46160</v>
      </c>
      <c r="K6979" t="str">
        <f t="shared" ref="K6979:K7042" si="436">TRIM(LEFT(TEXT(J6979,"dddd"),3))</f>
        <v>Mon</v>
      </c>
      <c r="L6979" t="str">
        <f t="shared" si="434"/>
        <v>W3</v>
      </c>
      <c r="M6979" t="s">
        <v>10340</v>
      </c>
      <c r="N6979" t="s">
        <v>224</v>
      </c>
      <c r="O6979" t="s">
        <v>5735</v>
      </c>
      <c r="P6979" t="s">
        <v>10386</v>
      </c>
      <c r="Q6979" t="s">
        <v>1932</v>
      </c>
      <c r="R6979">
        <v>167</v>
      </c>
      <c r="S6979" s="15" t="str">
        <f t="shared" si="435"/>
        <v>{ month: "May", hq: "1.South", area: "3. South Mekong", kam: "TRẦN THANH NHÃ", kae: "✔️ DSR Nguyễn Thanh Sang", route: "F2/F4", week: "W3", day: "Mon", cusCode: "MKST062ST2026", sales: 1288577.77777778, totalC: 167, skuLines: 2 },</v>
      </c>
    </row>
    <row r="6980" spans="1:19" ht="18.5" x14ac:dyDescent="0.45">
      <c r="A6980" s="24"/>
      <c r="B6980" s="24" t="s">
        <v>123</v>
      </c>
      <c r="C6980" s="24" t="s">
        <v>133</v>
      </c>
      <c r="D6980" s="22" t="s">
        <v>139</v>
      </c>
      <c r="E6980" s="24" t="s">
        <v>18</v>
      </c>
      <c r="F6980" s="22" t="s">
        <v>1051</v>
      </c>
      <c r="G6980" s="14" t="s">
        <v>5739</v>
      </c>
      <c r="H6980" s="14">
        <v>1292045.3703703703</v>
      </c>
      <c r="I6980">
        <v>3</v>
      </c>
      <c r="J6980" s="13">
        <f t="shared" ref="J6980:J7043" si="437">DATE(RIGHT(G6980,4), MID(G6980,4,2), LEFT(G6980,2))</f>
        <v>46146</v>
      </c>
      <c r="K6980" t="str">
        <f t="shared" si="436"/>
        <v>Mon</v>
      </c>
      <c r="L6980" t="str">
        <f t="shared" ref="L6980:L7043" si="438">"W"&amp;INT((LEFT(G6980,2)-4)/7)+1</f>
        <v>W1</v>
      </c>
      <c r="M6980" t="s">
        <v>10340</v>
      </c>
      <c r="N6980" t="s">
        <v>224</v>
      </c>
      <c r="O6980" t="s">
        <v>5735</v>
      </c>
      <c r="P6980" t="s">
        <v>10386</v>
      </c>
      <c r="Q6980" t="s">
        <v>1932</v>
      </c>
      <c r="R6980">
        <v>167</v>
      </c>
      <c r="S6980" s="15" t="str">
        <f t="shared" ref="S6980:S7043" si="439">"{ month: """ &amp; M6980 &amp; """, hq: """ &amp; B6980 &amp; """, area: """ &amp; C6980 &amp; """, kam: """ &amp; N6980 &amp; """, kae: """ &amp; P6980 &amp; """, route: """ &amp; Q6980 &amp; """, week: """ &amp; L6980 &amp; """, day: """ &amp; K6980 &amp; """, cusCode: """ &amp; F6980 &amp; """, sales: " &amp; H6980 &amp; ", totalC: " &amp; R6980 &amp; ", skuLines: " &amp; I6980 &amp; " },"</f>
        <v>{ month: "May", hq: "1.South", area: "3. South Mekong", kam: "TRẦN THANH NHÃ", kae: "✔️ DSR Nguyễn Thanh Sang", route: "F2/F4", week: "W1", day: "Mon", cusCode: "MKST063ST2026", sales: 1292045.37037037, totalC: 167, skuLines: 3 },</v>
      </c>
    </row>
    <row r="6981" spans="1:19" ht="18.5" x14ac:dyDescent="0.45">
      <c r="A6981" s="24"/>
      <c r="B6981" s="24" t="s">
        <v>123</v>
      </c>
      <c r="C6981" s="24" t="s">
        <v>133</v>
      </c>
      <c r="D6981" s="22" t="s">
        <v>139</v>
      </c>
      <c r="E6981" s="24" t="s">
        <v>18</v>
      </c>
      <c r="F6981" s="22" t="s">
        <v>1051</v>
      </c>
      <c r="G6981" s="14" t="s">
        <v>5747</v>
      </c>
      <c r="H6981" s="14">
        <v>1047355.5555555555</v>
      </c>
      <c r="I6981">
        <v>3</v>
      </c>
      <c r="J6981" s="13">
        <f t="shared" si="437"/>
        <v>46160</v>
      </c>
      <c r="K6981" t="str">
        <f t="shared" si="436"/>
        <v>Mon</v>
      </c>
      <c r="L6981" t="str">
        <f t="shared" si="438"/>
        <v>W3</v>
      </c>
      <c r="M6981" t="s">
        <v>10340</v>
      </c>
      <c r="N6981" t="s">
        <v>224</v>
      </c>
      <c r="O6981" t="s">
        <v>5735</v>
      </c>
      <c r="P6981" t="s">
        <v>10386</v>
      </c>
      <c r="Q6981" t="s">
        <v>1932</v>
      </c>
      <c r="R6981">
        <v>167</v>
      </c>
      <c r="S6981" s="15" t="str">
        <f t="shared" si="439"/>
        <v>{ month: "May", hq: "1.South", area: "3. South Mekong", kam: "TRẦN THANH NHÃ", kae: "✔️ DSR Nguyễn Thanh Sang", route: "F2/F4", week: "W3", day: "Mon", cusCode: "MKST063ST2026", sales: 1047355.55555556, totalC: 167, skuLines: 3 },</v>
      </c>
    </row>
    <row r="6982" spans="1:19" ht="18.5" x14ac:dyDescent="0.45">
      <c r="A6982" s="24"/>
      <c r="B6982" s="24" t="s">
        <v>123</v>
      </c>
      <c r="C6982" s="24" t="s">
        <v>133</v>
      </c>
      <c r="D6982" s="22" t="s">
        <v>139</v>
      </c>
      <c r="E6982" s="24" t="s">
        <v>18</v>
      </c>
      <c r="F6982" s="22" t="s">
        <v>1052</v>
      </c>
      <c r="G6982" s="14" t="s">
        <v>5740</v>
      </c>
      <c r="H6982" s="14">
        <v>1147926.8518518519</v>
      </c>
      <c r="I6982">
        <v>5</v>
      </c>
      <c r="J6982" s="13">
        <f t="shared" si="437"/>
        <v>46147</v>
      </c>
      <c r="K6982" t="str">
        <f t="shared" si="436"/>
        <v>Tue</v>
      </c>
      <c r="L6982" t="str">
        <f t="shared" si="438"/>
        <v>W1</v>
      </c>
      <c r="M6982" t="s">
        <v>10340</v>
      </c>
      <c r="N6982" t="s">
        <v>224</v>
      </c>
      <c r="O6982" t="s">
        <v>5735</v>
      </c>
      <c r="P6982" t="s">
        <v>10386</v>
      </c>
      <c r="Q6982" t="s">
        <v>1932</v>
      </c>
      <c r="R6982">
        <v>167</v>
      </c>
      <c r="S6982" s="15" t="str">
        <f t="shared" si="439"/>
        <v>{ month: "May", hq: "1.South", area: "3. South Mekong", kam: "TRẦN THANH NHÃ", kae: "✔️ DSR Nguyễn Thanh Sang", route: "F2/F4", week: "W1", day: "Tue", cusCode: "MKST1030ST2026", sales: 1147926.85185185, totalC: 167, skuLines: 5 },</v>
      </c>
    </row>
    <row r="6983" spans="1:19" ht="18.5" x14ac:dyDescent="0.45">
      <c r="A6983" s="24"/>
      <c r="B6983" s="24" t="s">
        <v>123</v>
      </c>
      <c r="C6983" s="24" t="s">
        <v>133</v>
      </c>
      <c r="D6983" s="22" t="s">
        <v>139</v>
      </c>
      <c r="E6983" s="24" t="s">
        <v>18</v>
      </c>
      <c r="F6983" s="22" t="s">
        <v>1052</v>
      </c>
      <c r="G6983" s="14" t="s">
        <v>5743</v>
      </c>
      <c r="H6983" s="14">
        <v>1811799.9999999998</v>
      </c>
      <c r="I6983">
        <v>7</v>
      </c>
      <c r="J6983" s="13">
        <f t="shared" si="437"/>
        <v>46161</v>
      </c>
      <c r="K6983" t="str">
        <f t="shared" si="436"/>
        <v>Tue</v>
      </c>
      <c r="L6983" t="str">
        <f t="shared" si="438"/>
        <v>W3</v>
      </c>
      <c r="M6983" t="s">
        <v>10340</v>
      </c>
      <c r="N6983" t="s">
        <v>224</v>
      </c>
      <c r="O6983" t="s">
        <v>5735</v>
      </c>
      <c r="P6983" t="s">
        <v>10386</v>
      </c>
      <c r="Q6983" t="s">
        <v>1932</v>
      </c>
      <c r="R6983">
        <v>167</v>
      </c>
      <c r="S6983" s="15" t="str">
        <f t="shared" si="439"/>
        <v>{ month: "May", hq: "1.South", area: "3. South Mekong", kam: "TRẦN THANH NHÃ", kae: "✔️ DSR Nguyễn Thanh Sang", route: "F2/F4", week: "W3", day: "Tue", cusCode: "MKST1030ST2026", sales: 1811800, totalC: 167, skuLines: 7 },</v>
      </c>
    </row>
    <row r="6984" spans="1:19" ht="18.5" x14ac:dyDescent="0.45">
      <c r="A6984" s="24"/>
      <c r="B6984" s="24" t="s">
        <v>123</v>
      </c>
      <c r="C6984" s="24" t="s">
        <v>133</v>
      </c>
      <c r="D6984" s="22" t="s">
        <v>139</v>
      </c>
      <c r="E6984" s="24" t="s">
        <v>18</v>
      </c>
      <c r="F6984" s="22" t="s">
        <v>1053</v>
      </c>
      <c r="G6984" s="14" t="s">
        <v>5740</v>
      </c>
      <c r="H6984" s="14">
        <v>1966143.5185185184</v>
      </c>
      <c r="I6984">
        <v>2</v>
      </c>
      <c r="J6984" s="13">
        <f t="shared" si="437"/>
        <v>46147</v>
      </c>
      <c r="K6984" t="str">
        <f t="shared" si="436"/>
        <v>Tue</v>
      </c>
      <c r="L6984" t="str">
        <f t="shared" si="438"/>
        <v>W1</v>
      </c>
      <c r="M6984" t="s">
        <v>10340</v>
      </c>
      <c r="N6984" t="s">
        <v>224</v>
      </c>
      <c r="O6984" t="s">
        <v>5735</v>
      </c>
      <c r="P6984" t="s">
        <v>10386</v>
      </c>
      <c r="Q6984" t="s">
        <v>1932</v>
      </c>
      <c r="R6984">
        <v>167</v>
      </c>
      <c r="S6984" s="15" t="str">
        <f t="shared" si="439"/>
        <v>{ month: "May", hq: "1.South", area: "3. South Mekong", kam: "TRẦN THANH NHÃ", kae: "✔️ DSR Nguyễn Thanh Sang", route: "F2/F4", week: "W1", day: "Tue", cusCode: "MKST1031ST2026", sales: 1966143.51851852, totalC: 167, skuLines: 2 },</v>
      </c>
    </row>
    <row r="6985" spans="1:19" ht="18.5" x14ac:dyDescent="0.45">
      <c r="A6985" s="24"/>
      <c r="B6985" s="24" t="s">
        <v>123</v>
      </c>
      <c r="C6985" s="24" t="s">
        <v>133</v>
      </c>
      <c r="D6985" s="22" t="s">
        <v>139</v>
      </c>
      <c r="E6985" s="24" t="s">
        <v>18</v>
      </c>
      <c r="F6985" s="22" t="s">
        <v>1053</v>
      </c>
      <c r="G6985" s="14" t="s">
        <v>8521</v>
      </c>
      <c r="H6985" s="14">
        <v>1486666.6666666667</v>
      </c>
      <c r="I6985">
        <v>2</v>
      </c>
      <c r="J6985" s="13">
        <f t="shared" si="437"/>
        <v>46168</v>
      </c>
      <c r="K6985" t="str">
        <f t="shared" si="436"/>
        <v>Tue</v>
      </c>
      <c r="L6985" t="str">
        <f t="shared" si="438"/>
        <v>W4</v>
      </c>
      <c r="M6985" t="s">
        <v>10340</v>
      </c>
      <c r="N6985" t="s">
        <v>224</v>
      </c>
      <c r="O6985" t="s">
        <v>5735</v>
      </c>
      <c r="P6985" t="s">
        <v>10386</v>
      </c>
      <c r="Q6985" t="s">
        <v>1932</v>
      </c>
      <c r="R6985">
        <v>167</v>
      </c>
      <c r="S6985" s="15" t="str">
        <f t="shared" si="439"/>
        <v>{ month: "May", hq: "1.South", area: "3. South Mekong", kam: "TRẦN THANH NHÃ", kae: "✔️ DSR Nguyễn Thanh Sang", route: "F2/F4", week: "W4", day: "Tue", cusCode: "MKST1031ST2026", sales: 1486666.66666667, totalC: 167, skuLines: 2 },</v>
      </c>
    </row>
    <row r="6986" spans="1:19" ht="18.5" x14ac:dyDescent="0.45">
      <c r="A6986" s="24"/>
      <c r="B6986" s="24" t="s">
        <v>123</v>
      </c>
      <c r="C6986" s="24" t="s">
        <v>133</v>
      </c>
      <c r="D6986" s="22" t="s">
        <v>139</v>
      </c>
      <c r="E6986" s="24" t="s">
        <v>18</v>
      </c>
      <c r="F6986" s="22" t="s">
        <v>6824</v>
      </c>
      <c r="G6986" s="14" t="s">
        <v>5743</v>
      </c>
      <c r="H6986" s="14">
        <v>1267730.5555555555</v>
      </c>
      <c r="I6986">
        <v>4</v>
      </c>
      <c r="J6986" s="13">
        <f t="shared" si="437"/>
        <v>46161</v>
      </c>
      <c r="K6986" t="str">
        <f t="shared" si="436"/>
        <v>Tue</v>
      </c>
      <c r="L6986" t="str">
        <f t="shared" si="438"/>
        <v>W3</v>
      </c>
      <c r="M6986" t="s">
        <v>10340</v>
      </c>
      <c r="N6986" t="s">
        <v>224</v>
      </c>
      <c r="O6986" t="s">
        <v>5735</v>
      </c>
      <c r="P6986" t="s">
        <v>10386</v>
      </c>
      <c r="Q6986" t="s">
        <v>1932</v>
      </c>
      <c r="R6986">
        <v>167</v>
      </c>
      <c r="S6986" s="15" t="str">
        <f t="shared" si="439"/>
        <v>{ month: "May", hq: "1.South", area: "3. South Mekong", kam: "TRẦN THANH NHÃ", kae: "✔️ DSR Nguyễn Thanh Sang", route: "F2/F4", week: "W3", day: "Tue", cusCode: "MKST1033ST2026", sales: 1267730.55555556, totalC: 167, skuLines: 4 },</v>
      </c>
    </row>
    <row r="6987" spans="1:19" ht="18.5" x14ac:dyDescent="0.45">
      <c r="A6987" s="24"/>
      <c r="B6987" s="24" t="s">
        <v>123</v>
      </c>
      <c r="C6987" s="24" t="s">
        <v>133</v>
      </c>
      <c r="D6987" s="22" t="s">
        <v>139</v>
      </c>
      <c r="E6987" s="24" t="s">
        <v>18</v>
      </c>
      <c r="F6987" s="22" t="s">
        <v>1054</v>
      </c>
      <c r="G6987" s="14" t="s">
        <v>5740</v>
      </c>
      <c r="H6987" s="14">
        <v>1722678.7037037038</v>
      </c>
      <c r="I6987">
        <v>8</v>
      </c>
      <c r="J6987" s="13">
        <f t="shared" si="437"/>
        <v>46147</v>
      </c>
      <c r="K6987" t="str">
        <f t="shared" si="436"/>
        <v>Tue</v>
      </c>
      <c r="L6987" t="str">
        <f t="shared" si="438"/>
        <v>W1</v>
      </c>
      <c r="M6987" t="s">
        <v>10340</v>
      </c>
      <c r="N6987" t="s">
        <v>224</v>
      </c>
      <c r="O6987" t="s">
        <v>5735</v>
      </c>
      <c r="P6987" t="s">
        <v>10386</v>
      </c>
      <c r="Q6987" t="s">
        <v>1932</v>
      </c>
      <c r="R6987">
        <v>167</v>
      </c>
      <c r="S6987" s="15" t="str">
        <f t="shared" si="439"/>
        <v>{ month: "May", hq: "1.South", area: "3. South Mekong", kam: "TRẦN THANH NHÃ", kae: "✔️ DSR Nguyễn Thanh Sang", route: "F2/F4", week: "W1", day: "Tue", cusCode: "MKST1035ST2026", sales: 1722678.7037037, totalC: 167, skuLines: 8 },</v>
      </c>
    </row>
    <row r="6988" spans="1:19" ht="18.5" x14ac:dyDescent="0.45">
      <c r="A6988" s="24"/>
      <c r="B6988" s="24" t="s">
        <v>123</v>
      </c>
      <c r="C6988" s="24" t="s">
        <v>133</v>
      </c>
      <c r="D6988" s="22" t="s">
        <v>139</v>
      </c>
      <c r="E6988" s="24" t="s">
        <v>18</v>
      </c>
      <c r="F6988" s="22" t="s">
        <v>1054</v>
      </c>
      <c r="G6988" s="14" t="s">
        <v>1947</v>
      </c>
      <c r="H6988" s="14">
        <v>1482688.888888889</v>
      </c>
      <c r="I6988">
        <v>6</v>
      </c>
      <c r="J6988" s="13">
        <f t="shared" si="437"/>
        <v>46154</v>
      </c>
      <c r="K6988" t="str">
        <f t="shared" si="436"/>
        <v>Tue</v>
      </c>
      <c r="L6988" t="str">
        <f t="shared" si="438"/>
        <v>W2</v>
      </c>
      <c r="M6988" t="s">
        <v>10340</v>
      </c>
      <c r="N6988" t="s">
        <v>224</v>
      </c>
      <c r="O6988" t="s">
        <v>5735</v>
      </c>
      <c r="P6988" t="s">
        <v>10386</v>
      </c>
      <c r="Q6988" t="s">
        <v>1932</v>
      </c>
      <c r="R6988">
        <v>167</v>
      </c>
      <c r="S6988" s="15" t="str">
        <f t="shared" si="439"/>
        <v>{ month: "May", hq: "1.South", area: "3. South Mekong", kam: "TRẦN THANH NHÃ", kae: "✔️ DSR Nguyễn Thanh Sang", route: "F2/F4", week: "W2", day: "Tue", cusCode: "MKST1035ST2026", sales: 1482688.88888889, totalC: 167, skuLines: 6 },</v>
      </c>
    </row>
    <row r="6989" spans="1:19" ht="18.5" x14ac:dyDescent="0.45">
      <c r="A6989" s="24"/>
      <c r="B6989" s="24" t="s">
        <v>123</v>
      </c>
      <c r="C6989" s="24" t="s">
        <v>133</v>
      </c>
      <c r="D6989" s="22" t="s">
        <v>139</v>
      </c>
      <c r="E6989" s="24" t="s">
        <v>18</v>
      </c>
      <c r="F6989" s="22" t="s">
        <v>1055</v>
      </c>
      <c r="G6989" s="14" t="s">
        <v>5740</v>
      </c>
      <c r="H6989" s="14">
        <v>1020259.2592592592</v>
      </c>
      <c r="I6989">
        <v>3</v>
      </c>
      <c r="J6989" s="13">
        <f t="shared" si="437"/>
        <v>46147</v>
      </c>
      <c r="K6989" t="str">
        <f t="shared" si="436"/>
        <v>Tue</v>
      </c>
      <c r="L6989" t="str">
        <f t="shared" si="438"/>
        <v>W1</v>
      </c>
      <c r="M6989" t="s">
        <v>10340</v>
      </c>
      <c r="N6989" t="s">
        <v>224</v>
      </c>
      <c r="O6989" t="s">
        <v>5735</v>
      </c>
      <c r="P6989" t="s">
        <v>10386</v>
      </c>
      <c r="Q6989" t="s">
        <v>1932</v>
      </c>
      <c r="R6989">
        <v>167</v>
      </c>
      <c r="S6989" s="15" t="str">
        <f t="shared" si="439"/>
        <v>{ month: "May", hq: "1.South", area: "3. South Mekong", kam: "TRẦN THANH NHÃ", kae: "✔️ DSR Nguyễn Thanh Sang", route: "F2/F4", week: "W1", day: "Tue", cusCode: "MKST1038ST2026", sales: 1020259.25925926, totalC: 167, skuLines: 3 },</v>
      </c>
    </row>
    <row r="6990" spans="1:19" ht="18.5" x14ac:dyDescent="0.45">
      <c r="A6990" s="24"/>
      <c r="B6990" s="24" t="s">
        <v>123</v>
      </c>
      <c r="C6990" s="24" t="s">
        <v>133</v>
      </c>
      <c r="D6990" s="22" t="s">
        <v>139</v>
      </c>
      <c r="E6990" s="24" t="s">
        <v>18</v>
      </c>
      <c r="F6990" s="22" t="s">
        <v>1055</v>
      </c>
      <c r="G6990" s="14" t="s">
        <v>5743</v>
      </c>
      <c r="H6990" s="14">
        <v>965988.88888888888</v>
      </c>
      <c r="I6990">
        <v>7</v>
      </c>
      <c r="J6990" s="13">
        <f t="shared" si="437"/>
        <v>46161</v>
      </c>
      <c r="K6990" t="str">
        <f t="shared" si="436"/>
        <v>Tue</v>
      </c>
      <c r="L6990" t="str">
        <f t="shared" si="438"/>
        <v>W3</v>
      </c>
      <c r="M6990" t="s">
        <v>10340</v>
      </c>
      <c r="N6990" t="s">
        <v>224</v>
      </c>
      <c r="O6990" t="s">
        <v>5735</v>
      </c>
      <c r="P6990" t="s">
        <v>10386</v>
      </c>
      <c r="Q6990" t="s">
        <v>1932</v>
      </c>
      <c r="R6990">
        <v>167</v>
      </c>
      <c r="S6990" s="15" t="str">
        <f t="shared" si="439"/>
        <v>{ month: "May", hq: "1.South", area: "3. South Mekong", kam: "TRẦN THANH NHÃ", kae: "✔️ DSR Nguyễn Thanh Sang", route: "F2/F4", week: "W3", day: "Tue", cusCode: "MKST1038ST2026", sales: 965988.888888889, totalC: 167, skuLines: 7 },</v>
      </c>
    </row>
    <row r="6991" spans="1:19" ht="18.5" x14ac:dyDescent="0.45">
      <c r="A6991" s="24"/>
      <c r="B6991" s="24" t="s">
        <v>123</v>
      </c>
      <c r="C6991" s="24" t="s">
        <v>133</v>
      </c>
      <c r="D6991" s="22" t="s">
        <v>139</v>
      </c>
      <c r="E6991" s="24" t="s">
        <v>18</v>
      </c>
      <c r="F6991" s="22" t="s">
        <v>6825</v>
      </c>
      <c r="G6991" s="14" t="s">
        <v>5744</v>
      </c>
      <c r="H6991" s="14">
        <v>3138466.6666666665</v>
      </c>
      <c r="I6991">
        <v>4</v>
      </c>
      <c r="J6991" s="13">
        <f t="shared" si="437"/>
        <v>46162</v>
      </c>
      <c r="K6991" t="str">
        <f t="shared" si="436"/>
        <v>Wed</v>
      </c>
      <c r="L6991" t="str">
        <f t="shared" si="438"/>
        <v>W3</v>
      </c>
      <c r="M6991" t="s">
        <v>10340</v>
      </c>
      <c r="N6991" t="s">
        <v>224</v>
      </c>
      <c r="O6991" t="s">
        <v>5735</v>
      </c>
      <c r="P6991" t="s">
        <v>10386</v>
      </c>
      <c r="Q6991" t="s">
        <v>1932</v>
      </c>
      <c r="R6991">
        <v>167</v>
      </c>
      <c r="S6991" s="15" t="str">
        <f t="shared" si="439"/>
        <v>{ month: "May", hq: "1.South", area: "3. South Mekong", kam: "TRẦN THANH NHÃ", kae: "✔️ DSR Nguyễn Thanh Sang", route: "F2/F4", week: "W3", day: "Wed", cusCode: "MKST1072ST2026", sales: 3138466.66666667, totalC: 167, skuLines: 4 },</v>
      </c>
    </row>
    <row r="6992" spans="1:19" ht="18.5" x14ac:dyDescent="0.45">
      <c r="A6992" s="24"/>
      <c r="B6992" s="24" t="s">
        <v>123</v>
      </c>
      <c r="C6992" s="24" t="s">
        <v>133</v>
      </c>
      <c r="D6992" s="22" t="s">
        <v>139</v>
      </c>
      <c r="E6992" s="24" t="s">
        <v>18</v>
      </c>
      <c r="F6992" s="22" t="s">
        <v>6825</v>
      </c>
      <c r="G6992" s="14" t="s">
        <v>8522</v>
      </c>
      <c r="H6992" s="14">
        <v>2520133.333333333</v>
      </c>
      <c r="I6992">
        <v>4</v>
      </c>
      <c r="J6992" s="13">
        <f t="shared" si="437"/>
        <v>46169</v>
      </c>
      <c r="K6992" t="str">
        <f t="shared" si="436"/>
        <v>Wed</v>
      </c>
      <c r="L6992" t="str">
        <f t="shared" si="438"/>
        <v>W4</v>
      </c>
      <c r="M6992" t="s">
        <v>10340</v>
      </c>
      <c r="N6992" t="s">
        <v>224</v>
      </c>
      <c r="O6992" t="s">
        <v>5735</v>
      </c>
      <c r="P6992" t="s">
        <v>10386</v>
      </c>
      <c r="Q6992" t="s">
        <v>1932</v>
      </c>
      <c r="R6992">
        <v>167</v>
      </c>
      <c r="S6992" s="15" t="str">
        <f t="shared" si="439"/>
        <v>{ month: "May", hq: "1.South", area: "3. South Mekong", kam: "TRẦN THANH NHÃ", kae: "✔️ DSR Nguyễn Thanh Sang", route: "F2/F4", week: "W4", day: "Wed", cusCode: "MKST1072ST2026", sales: 2520133.33333333, totalC: 167, skuLines: 4 },</v>
      </c>
    </row>
    <row r="6993" spans="1:19" ht="18.5" x14ac:dyDescent="0.45">
      <c r="A6993" s="24"/>
      <c r="B6993" s="24" t="s">
        <v>123</v>
      </c>
      <c r="C6993" s="24" t="s">
        <v>133</v>
      </c>
      <c r="D6993" s="22" t="s">
        <v>139</v>
      </c>
      <c r="E6993" s="24" t="s">
        <v>18</v>
      </c>
      <c r="F6993" s="22" t="s">
        <v>3756</v>
      </c>
      <c r="G6993" s="14" t="s">
        <v>1944</v>
      </c>
      <c r="H6993" s="14">
        <v>3421522.222222222</v>
      </c>
      <c r="I6993">
        <v>3</v>
      </c>
      <c r="J6993" s="13">
        <f t="shared" si="437"/>
        <v>46155</v>
      </c>
      <c r="K6993" t="str">
        <f t="shared" si="436"/>
        <v>Wed</v>
      </c>
      <c r="L6993" t="str">
        <f t="shared" si="438"/>
        <v>W2</v>
      </c>
      <c r="M6993" t="s">
        <v>10340</v>
      </c>
      <c r="N6993" t="s">
        <v>224</v>
      </c>
      <c r="O6993" t="s">
        <v>5735</v>
      </c>
      <c r="P6993" t="s">
        <v>10386</v>
      </c>
      <c r="Q6993" t="s">
        <v>1932</v>
      </c>
      <c r="R6993">
        <v>167</v>
      </c>
      <c r="S6993" s="15" t="str">
        <f t="shared" si="439"/>
        <v>{ month: "May", hq: "1.South", area: "3. South Mekong", kam: "TRẦN THANH NHÃ", kae: "✔️ DSR Nguyễn Thanh Sang", route: "F2/F4", week: "W2", day: "Wed", cusCode: "MKST1076ST2026", sales: 3421522.22222222, totalC: 167, skuLines: 3 },</v>
      </c>
    </row>
    <row r="6994" spans="1:19" ht="18.5" x14ac:dyDescent="0.45">
      <c r="A6994" s="24"/>
      <c r="B6994" s="24" t="s">
        <v>123</v>
      </c>
      <c r="C6994" s="24" t="s">
        <v>133</v>
      </c>
      <c r="D6994" s="22" t="s">
        <v>139</v>
      </c>
      <c r="E6994" s="24" t="s">
        <v>18</v>
      </c>
      <c r="F6994" s="22" t="s">
        <v>6826</v>
      </c>
      <c r="G6994" s="14" t="s">
        <v>5744</v>
      </c>
      <c r="H6994" s="14">
        <v>1589166.6666666667</v>
      </c>
      <c r="I6994">
        <v>10</v>
      </c>
      <c r="J6994" s="13">
        <f t="shared" si="437"/>
        <v>46162</v>
      </c>
      <c r="K6994" t="str">
        <f t="shared" si="436"/>
        <v>Wed</v>
      </c>
      <c r="L6994" t="str">
        <f t="shared" si="438"/>
        <v>W3</v>
      </c>
      <c r="M6994" t="s">
        <v>10340</v>
      </c>
      <c r="N6994" t="s">
        <v>224</v>
      </c>
      <c r="O6994" t="s">
        <v>5735</v>
      </c>
      <c r="P6994" t="s">
        <v>10386</v>
      </c>
      <c r="Q6994" t="s">
        <v>1932</v>
      </c>
      <c r="R6994">
        <v>167</v>
      </c>
      <c r="S6994" s="15" t="str">
        <f t="shared" si="439"/>
        <v>{ month: "May", hq: "1.South", area: "3. South Mekong", kam: "TRẦN THANH NHÃ", kae: "✔️ DSR Nguyễn Thanh Sang", route: "F2/F4", week: "W3", day: "Wed", cusCode: "MKST1077ST2026", sales: 1589166.66666667, totalC: 167, skuLines: 10 },</v>
      </c>
    </row>
    <row r="6995" spans="1:19" ht="18.5" x14ac:dyDescent="0.45">
      <c r="A6995" s="24"/>
      <c r="B6995" s="24" t="s">
        <v>123</v>
      </c>
      <c r="C6995" s="24" t="s">
        <v>133</v>
      </c>
      <c r="D6995" s="22" t="s">
        <v>139</v>
      </c>
      <c r="E6995" s="24" t="s">
        <v>18</v>
      </c>
      <c r="F6995" s="22" t="s">
        <v>3757</v>
      </c>
      <c r="G6995" s="14" t="s">
        <v>1944</v>
      </c>
      <c r="H6995" s="14">
        <v>1890266.6666666667</v>
      </c>
      <c r="I6995">
        <v>7</v>
      </c>
      <c r="J6995" s="13">
        <f t="shared" si="437"/>
        <v>46155</v>
      </c>
      <c r="K6995" t="str">
        <f t="shared" si="436"/>
        <v>Wed</v>
      </c>
      <c r="L6995" t="str">
        <f t="shared" si="438"/>
        <v>W2</v>
      </c>
      <c r="M6995" t="s">
        <v>10340</v>
      </c>
      <c r="N6995" t="s">
        <v>224</v>
      </c>
      <c r="O6995" t="s">
        <v>5735</v>
      </c>
      <c r="P6995" t="s">
        <v>10386</v>
      </c>
      <c r="Q6995" t="s">
        <v>1932</v>
      </c>
      <c r="R6995">
        <v>167</v>
      </c>
      <c r="S6995" s="15" t="str">
        <f t="shared" si="439"/>
        <v>{ month: "May", hq: "1.South", area: "3. South Mekong", kam: "TRẦN THANH NHÃ", kae: "✔️ DSR Nguyễn Thanh Sang", route: "F2/F4", week: "W2", day: "Wed", cusCode: "MKST1078ST2026", sales: 1890266.66666667, totalC: 167, skuLines: 7 },</v>
      </c>
    </row>
    <row r="6996" spans="1:19" ht="18.5" x14ac:dyDescent="0.45">
      <c r="A6996" s="24"/>
      <c r="B6996" s="24" t="s">
        <v>123</v>
      </c>
      <c r="C6996" s="24" t="s">
        <v>133</v>
      </c>
      <c r="D6996" s="22" t="s">
        <v>139</v>
      </c>
      <c r="E6996" s="24" t="s">
        <v>18</v>
      </c>
      <c r="F6996" s="22" t="s">
        <v>3757</v>
      </c>
      <c r="G6996" s="14" t="s">
        <v>8522</v>
      </c>
      <c r="H6996" s="14">
        <v>1197355.5555555555</v>
      </c>
      <c r="I6996">
        <v>5</v>
      </c>
      <c r="J6996" s="13">
        <f t="shared" si="437"/>
        <v>46169</v>
      </c>
      <c r="K6996" t="str">
        <f t="shared" si="436"/>
        <v>Wed</v>
      </c>
      <c r="L6996" t="str">
        <f t="shared" si="438"/>
        <v>W4</v>
      </c>
      <c r="M6996" t="s">
        <v>10340</v>
      </c>
      <c r="N6996" t="s">
        <v>224</v>
      </c>
      <c r="O6996" t="s">
        <v>5735</v>
      </c>
      <c r="P6996" t="s">
        <v>10386</v>
      </c>
      <c r="Q6996" t="s">
        <v>1932</v>
      </c>
      <c r="R6996">
        <v>167</v>
      </c>
      <c r="S6996" s="15" t="str">
        <f t="shared" si="439"/>
        <v>{ month: "May", hq: "1.South", area: "3. South Mekong", kam: "TRẦN THANH NHÃ", kae: "✔️ DSR Nguyễn Thanh Sang", route: "F2/F4", week: "W4", day: "Wed", cusCode: "MKST1078ST2026", sales: 1197355.55555556, totalC: 167, skuLines: 5 },</v>
      </c>
    </row>
    <row r="6997" spans="1:19" ht="18.5" x14ac:dyDescent="0.45">
      <c r="A6997" s="24"/>
      <c r="B6997" s="24" t="s">
        <v>123</v>
      </c>
      <c r="C6997" s="24" t="s">
        <v>133</v>
      </c>
      <c r="D6997" s="22" t="s">
        <v>139</v>
      </c>
      <c r="E6997" s="24" t="s">
        <v>18</v>
      </c>
      <c r="F6997" s="22" t="s">
        <v>3758</v>
      </c>
      <c r="G6997" s="14" t="s">
        <v>1944</v>
      </c>
      <c r="H6997" s="14">
        <v>1656466.6666666665</v>
      </c>
      <c r="I6997">
        <v>2</v>
      </c>
      <c r="J6997" s="13">
        <f t="shared" si="437"/>
        <v>46155</v>
      </c>
      <c r="K6997" t="str">
        <f t="shared" si="436"/>
        <v>Wed</v>
      </c>
      <c r="L6997" t="str">
        <f t="shared" si="438"/>
        <v>W2</v>
      </c>
      <c r="M6997" t="s">
        <v>10340</v>
      </c>
      <c r="N6997" t="s">
        <v>224</v>
      </c>
      <c r="O6997" t="s">
        <v>5735</v>
      </c>
      <c r="P6997" t="s">
        <v>10386</v>
      </c>
      <c r="Q6997" t="s">
        <v>1932</v>
      </c>
      <c r="R6997">
        <v>167</v>
      </c>
      <c r="S6997" s="15" t="str">
        <f t="shared" si="439"/>
        <v>{ month: "May", hq: "1.South", area: "3. South Mekong", kam: "TRẦN THANH NHÃ", kae: "✔️ DSR Nguyễn Thanh Sang", route: "F2/F4", week: "W2", day: "Wed", cusCode: "MKST1103ST2026", sales: 1656466.66666667, totalC: 167, skuLines: 2 },</v>
      </c>
    </row>
    <row r="6998" spans="1:19" ht="18.5" x14ac:dyDescent="0.45">
      <c r="A6998" s="24"/>
      <c r="B6998" s="24" t="s">
        <v>123</v>
      </c>
      <c r="C6998" s="24" t="s">
        <v>133</v>
      </c>
      <c r="D6998" s="22" t="s">
        <v>139</v>
      </c>
      <c r="E6998" s="24" t="s">
        <v>18</v>
      </c>
      <c r="F6998" s="22" t="s">
        <v>3758</v>
      </c>
      <c r="G6998" s="14" t="s">
        <v>5744</v>
      </c>
      <c r="H6998" s="14">
        <v>1359466.6666666667</v>
      </c>
      <c r="I6998">
        <v>3</v>
      </c>
      <c r="J6998" s="13">
        <f t="shared" si="437"/>
        <v>46162</v>
      </c>
      <c r="K6998" t="str">
        <f t="shared" si="436"/>
        <v>Wed</v>
      </c>
      <c r="L6998" t="str">
        <f t="shared" si="438"/>
        <v>W3</v>
      </c>
      <c r="M6998" t="s">
        <v>10340</v>
      </c>
      <c r="N6998" t="s">
        <v>224</v>
      </c>
      <c r="O6998" t="s">
        <v>5735</v>
      </c>
      <c r="P6998" t="s">
        <v>10386</v>
      </c>
      <c r="Q6998" t="s">
        <v>1932</v>
      </c>
      <c r="R6998">
        <v>167</v>
      </c>
      <c r="S6998" s="15" t="str">
        <f t="shared" si="439"/>
        <v>{ month: "May", hq: "1.South", area: "3. South Mekong", kam: "TRẦN THANH NHÃ", kae: "✔️ DSR Nguyễn Thanh Sang", route: "F2/F4", week: "W3", day: "Wed", cusCode: "MKST1103ST2026", sales: 1359466.66666667, totalC: 167, skuLines: 3 },</v>
      </c>
    </row>
    <row r="6999" spans="1:19" ht="18.5" x14ac:dyDescent="0.45">
      <c r="A6999" s="24"/>
      <c r="B6999" s="24" t="s">
        <v>123</v>
      </c>
      <c r="C6999" s="24" t="s">
        <v>133</v>
      </c>
      <c r="D6999" s="22" t="s">
        <v>139</v>
      </c>
      <c r="E6999" s="24" t="s">
        <v>18</v>
      </c>
      <c r="F6999" s="22" t="s">
        <v>3759</v>
      </c>
      <c r="G6999" s="14" t="s">
        <v>1944</v>
      </c>
      <c r="H6999" s="14">
        <v>2826833.333333333</v>
      </c>
      <c r="I6999">
        <v>3</v>
      </c>
      <c r="J6999" s="13">
        <f t="shared" si="437"/>
        <v>46155</v>
      </c>
      <c r="K6999" t="str">
        <f t="shared" si="436"/>
        <v>Wed</v>
      </c>
      <c r="L6999" t="str">
        <f t="shared" si="438"/>
        <v>W2</v>
      </c>
      <c r="M6999" t="s">
        <v>10340</v>
      </c>
      <c r="N6999" t="s">
        <v>224</v>
      </c>
      <c r="O6999" t="s">
        <v>5735</v>
      </c>
      <c r="P6999" t="s">
        <v>10386</v>
      </c>
      <c r="Q6999" t="s">
        <v>1932</v>
      </c>
      <c r="R6999">
        <v>167</v>
      </c>
      <c r="S6999" s="15" t="str">
        <f t="shared" si="439"/>
        <v>{ month: "May", hq: "1.South", area: "3. South Mekong", kam: "TRẦN THANH NHÃ", kae: "✔️ DSR Nguyễn Thanh Sang", route: "F2/F4", week: "W2", day: "Wed", cusCode: "MKST1106ST2026", sales: 2826833.33333333, totalC: 167, skuLines: 3 },</v>
      </c>
    </row>
    <row r="7000" spans="1:19" ht="18.5" x14ac:dyDescent="0.45">
      <c r="A7000" s="24"/>
      <c r="B7000" s="24" t="s">
        <v>123</v>
      </c>
      <c r="C7000" s="24" t="s">
        <v>133</v>
      </c>
      <c r="D7000" s="22" t="s">
        <v>139</v>
      </c>
      <c r="E7000" s="24" t="s">
        <v>18</v>
      </c>
      <c r="F7000" s="22" t="s">
        <v>3760</v>
      </c>
      <c r="G7000" s="14" t="s">
        <v>1949</v>
      </c>
      <c r="H7000" s="14">
        <v>1754433.3333333333</v>
      </c>
      <c r="I7000">
        <v>5</v>
      </c>
      <c r="J7000" s="13">
        <f t="shared" si="437"/>
        <v>46156</v>
      </c>
      <c r="K7000" t="str">
        <f t="shared" si="436"/>
        <v>Thu</v>
      </c>
      <c r="L7000" t="str">
        <f t="shared" si="438"/>
        <v>W2</v>
      </c>
      <c r="M7000" t="s">
        <v>10340</v>
      </c>
      <c r="N7000" t="s">
        <v>224</v>
      </c>
      <c r="O7000" t="s">
        <v>5735</v>
      </c>
      <c r="P7000" t="s">
        <v>10386</v>
      </c>
      <c r="Q7000" t="s">
        <v>1932</v>
      </c>
      <c r="R7000">
        <v>167</v>
      </c>
      <c r="S7000" s="15" t="str">
        <f t="shared" si="439"/>
        <v>{ month: "May", hq: "1.South", area: "3. South Mekong", kam: "TRẦN THANH NHÃ", kae: "✔️ DSR Nguyễn Thanh Sang", route: "F2/F4", week: "W2", day: "Thu", cusCode: "MKST1124ST2026", sales: 1754433.33333333, totalC: 167, skuLines: 5 },</v>
      </c>
    </row>
    <row r="7001" spans="1:19" ht="18.5" x14ac:dyDescent="0.45">
      <c r="A7001" s="24"/>
      <c r="B7001" s="24" t="s">
        <v>123</v>
      </c>
      <c r="C7001" s="24" t="s">
        <v>133</v>
      </c>
      <c r="D7001" s="22" t="s">
        <v>139</v>
      </c>
      <c r="E7001" s="24" t="s">
        <v>18</v>
      </c>
      <c r="F7001" s="22" t="s">
        <v>3760</v>
      </c>
      <c r="G7001" s="14" t="s">
        <v>5745</v>
      </c>
      <c r="H7001" s="14">
        <v>1980133.3333333337</v>
      </c>
      <c r="I7001">
        <v>10</v>
      </c>
      <c r="J7001" s="13">
        <f t="shared" si="437"/>
        <v>46163</v>
      </c>
      <c r="K7001" t="str">
        <f t="shared" si="436"/>
        <v>Thu</v>
      </c>
      <c r="L7001" t="str">
        <f t="shared" si="438"/>
        <v>W3</v>
      </c>
      <c r="M7001" t="s">
        <v>10340</v>
      </c>
      <c r="N7001" t="s">
        <v>224</v>
      </c>
      <c r="O7001" t="s">
        <v>5735</v>
      </c>
      <c r="P7001" t="s">
        <v>10386</v>
      </c>
      <c r="Q7001" t="s">
        <v>1932</v>
      </c>
      <c r="R7001">
        <v>167</v>
      </c>
      <c r="S7001" s="15" t="str">
        <f t="shared" si="439"/>
        <v>{ month: "May", hq: "1.South", area: "3. South Mekong", kam: "TRẦN THANH NHÃ", kae: "✔️ DSR Nguyễn Thanh Sang", route: "F2/F4", week: "W3", day: "Thu", cusCode: "MKST1124ST2026", sales: 1980133.33333333, totalC: 167, skuLines: 10 },</v>
      </c>
    </row>
    <row r="7002" spans="1:19" ht="18.5" x14ac:dyDescent="0.45">
      <c r="A7002" s="24"/>
      <c r="B7002" s="24" t="s">
        <v>123</v>
      </c>
      <c r="C7002" s="24" t="s">
        <v>133</v>
      </c>
      <c r="D7002" s="22" t="s">
        <v>139</v>
      </c>
      <c r="E7002" s="24" t="s">
        <v>18</v>
      </c>
      <c r="F7002" s="22" t="s">
        <v>3761</v>
      </c>
      <c r="G7002" s="14" t="s">
        <v>1949</v>
      </c>
      <c r="H7002" s="14">
        <v>1288577.7777777778</v>
      </c>
      <c r="I7002">
        <v>2</v>
      </c>
      <c r="J7002" s="13">
        <f t="shared" si="437"/>
        <v>46156</v>
      </c>
      <c r="K7002" t="str">
        <f t="shared" si="436"/>
        <v>Thu</v>
      </c>
      <c r="L7002" t="str">
        <f t="shared" si="438"/>
        <v>W2</v>
      </c>
      <c r="M7002" t="s">
        <v>10340</v>
      </c>
      <c r="N7002" t="s">
        <v>224</v>
      </c>
      <c r="O7002" t="s">
        <v>5735</v>
      </c>
      <c r="P7002" t="s">
        <v>10386</v>
      </c>
      <c r="Q7002" t="s">
        <v>1932</v>
      </c>
      <c r="R7002">
        <v>167</v>
      </c>
      <c r="S7002" s="15" t="str">
        <f t="shared" si="439"/>
        <v>{ month: "May", hq: "1.South", area: "3. South Mekong", kam: "TRẦN THANH NHÃ", kae: "✔️ DSR Nguyễn Thanh Sang", route: "F2/F4", week: "W2", day: "Thu", cusCode: "MKST1125ST2026", sales: 1288577.77777778, totalC: 167, skuLines: 2 },</v>
      </c>
    </row>
    <row r="7003" spans="1:19" ht="18.5" x14ac:dyDescent="0.45">
      <c r="A7003" s="24"/>
      <c r="B7003" s="24" t="s">
        <v>123</v>
      </c>
      <c r="C7003" s="24" t="s">
        <v>133</v>
      </c>
      <c r="D7003" s="22" t="s">
        <v>139</v>
      </c>
      <c r="E7003" s="24" t="s">
        <v>18</v>
      </c>
      <c r="F7003" s="22" t="s">
        <v>3761</v>
      </c>
      <c r="G7003" s="14" t="s">
        <v>8523</v>
      </c>
      <c r="H7003" s="14">
        <v>2735777.777777778</v>
      </c>
      <c r="I7003">
        <v>5</v>
      </c>
      <c r="J7003" s="13">
        <f t="shared" si="437"/>
        <v>46170</v>
      </c>
      <c r="K7003" t="str">
        <f t="shared" si="436"/>
        <v>Thu</v>
      </c>
      <c r="L7003" t="str">
        <f t="shared" si="438"/>
        <v>W4</v>
      </c>
      <c r="M7003" t="s">
        <v>10340</v>
      </c>
      <c r="N7003" t="s">
        <v>224</v>
      </c>
      <c r="O7003" t="s">
        <v>5735</v>
      </c>
      <c r="P7003" t="s">
        <v>10386</v>
      </c>
      <c r="Q7003" t="s">
        <v>1932</v>
      </c>
      <c r="R7003">
        <v>167</v>
      </c>
      <c r="S7003" s="15" t="str">
        <f t="shared" si="439"/>
        <v>{ month: "May", hq: "1.South", area: "3. South Mekong", kam: "TRẦN THANH NHÃ", kae: "✔️ DSR Nguyễn Thanh Sang", route: "F2/F4", week: "W4", day: "Thu", cusCode: "MKST1125ST2026", sales: 2735777.77777778, totalC: 167, skuLines: 5 },</v>
      </c>
    </row>
    <row r="7004" spans="1:19" ht="18.5" x14ac:dyDescent="0.45">
      <c r="A7004" s="24"/>
      <c r="B7004" s="24" t="s">
        <v>123</v>
      </c>
      <c r="C7004" s="24" t="s">
        <v>133</v>
      </c>
      <c r="D7004" s="22" t="s">
        <v>139</v>
      </c>
      <c r="E7004" s="24" t="s">
        <v>18</v>
      </c>
      <c r="F7004" s="22" t="s">
        <v>3762</v>
      </c>
      <c r="G7004" s="14" t="s">
        <v>1949</v>
      </c>
      <c r="H7004" s="14">
        <v>1234688.888888889</v>
      </c>
      <c r="I7004">
        <v>6</v>
      </c>
      <c r="J7004" s="13">
        <f t="shared" si="437"/>
        <v>46156</v>
      </c>
      <c r="K7004" t="str">
        <f t="shared" si="436"/>
        <v>Thu</v>
      </c>
      <c r="L7004" t="str">
        <f t="shared" si="438"/>
        <v>W2</v>
      </c>
      <c r="M7004" t="s">
        <v>10340</v>
      </c>
      <c r="N7004" t="s">
        <v>224</v>
      </c>
      <c r="O7004" t="s">
        <v>5735</v>
      </c>
      <c r="P7004" t="s">
        <v>10386</v>
      </c>
      <c r="Q7004" t="s">
        <v>1932</v>
      </c>
      <c r="R7004">
        <v>167</v>
      </c>
      <c r="S7004" s="15" t="str">
        <f t="shared" si="439"/>
        <v>{ month: "May", hq: "1.South", area: "3. South Mekong", kam: "TRẦN THANH NHÃ", kae: "✔️ DSR Nguyễn Thanh Sang", route: "F2/F4", week: "W2", day: "Thu", cusCode: "MKST1126ST2026", sales: 1234688.88888889, totalC: 167, skuLines: 6 },</v>
      </c>
    </row>
    <row r="7005" spans="1:19" ht="18.5" x14ac:dyDescent="0.45">
      <c r="A7005" s="24"/>
      <c r="B7005" s="24" t="s">
        <v>123</v>
      </c>
      <c r="C7005" s="24" t="s">
        <v>133</v>
      </c>
      <c r="D7005" s="22" t="s">
        <v>139</v>
      </c>
      <c r="E7005" s="24" t="s">
        <v>18</v>
      </c>
      <c r="F7005" s="22" t="s">
        <v>3762</v>
      </c>
      <c r="G7005" s="14" t="s">
        <v>5745</v>
      </c>
      <c r="H7005" s="14">
        <v>1525133.333333333</v>
      </c>
      <c r="I7005">
        <v>8</v>
      </c>
      <c r="J7005" s="13">
        <f t="shared" si="437"/>
        <v>46163</v>
      </c>
      <c r="K7005" t="str">
        <f t="shared" si="436"/>
        <v>Thu</v>
      </c>
      <c r="L7005" t="str">
        <f t="shared" si="438"/>
        <v>W3</v>
      </c>
      <c r="M7005" t="s">
        <v>10340</v>
      </c>
      <c r="N7005" t="s">
        <v>224</v>
      </c>
      <c r="O7005" t="s">
        <v>5735</v>
      </c>
      <c r="P7005" t="s">
        <v>10386</v>
      </c>
      <c r="Q7005" t="s">
        <v>1932</v>
      </c>
      <c r="R7005">
        <v>167</v>
      </c>
      <c r="S7005" s="15" t="str">
        <f t="shared" si="439"/>
        <v>{ month: "May", hq: "1.South", area: "3. South Mekong", kam: "TRẦN THANH NHÃ", kae: "✔️ DSR Nguyễn Thanh Sang", route: "F2/F4", week: "W3", day: "Thu", cusCode: "MKST1126ST2026", sales: 1525133.33333333, totalC: 167, skuLines: 8 },</v>
      </c>
    </row>
    <row r="7006" spans="1:19" ht="18.5" x14ac:dyDescent="0.45">
      <c r="A7006" s="24"/>
      <c r="B7006" s="24" t="s">
        <v>123</v>
      </c>
      <c r="C7006" s="24" t="s">
        <v>133</v>
      </c>
      <c r="D7006" s="22" t="s">
        <v>139</v>
      </c>
      <c r="E7006" s="24" t="s">
        <v>18</v>
      </c>
      <c r="F7006" s="22" t="s">
        <v>1056</v>
      </c>
      <c r="G7006" s="14" t="s">
        <v>5740</v>
      </c>
      <c r="H7006" s="14">
        <v>1068109.2592592593</v>
      </c>
      <c r="I7006">
        <v>3</v>
      </c>
      <c r="J7006" s="13">
        <f t="shared" si="437"/>
        <v>46147</v>
      </c>
      <c r="K7006" t="str">
        <f t="shared" si="436"/>
        <v>Tue</v>
      </c>
      <c r="L7006" t="str">
        <f t="shared" si="438"/>
        <v>W1</v>
      </c>
      <c r="M7006" t="s">
        <v>10340</v>
      </c>
      <c r="N7006" t="s">
        <v>224</v>
      </c>
      <c r="O7006" t="s">
        <v>5735</v>
      </c>
      <c r="P7006" t="s">
        <v>10386</v>
      </c>
      <c r="Q7006" t="s">
        <v>1932</v>
      </c>
      <c r="R7006">
        <v>167</v>
      </c>
      <c r="S7006" s="15" t="str">
        <f t="shared" si="439"/>
        <v>{ month: "May", hq: "1.South", area: "3. South Mekong", kam: "TRẦN THANH NHÃ", kae: "✔️ DSR Nguyễn Thanh Sang", route: "F2/F4", week: "W1", day: "Tue", cusCode: "MKST1210ST2029", sales: 1068109.25925926, totalC: 167, skuLines: 3 },</v>
      </c>
    </row>
    <row r="7007" spans="1:19" ht="18.5" x14ac:dyDescent="0.45">
      <c r="A7007" s="24"/>
      <c r="B7007" s="24" t="s">
        <v>123</v>
      </c>
      <c r="C7007" s="24" t="s">
        <v>133</v>
      </c>
      <c r="D7007" s="22" t="s">
        <v>139</v>
      </c>
      <c r="E7007" s="24" t="s">
        <v>18</v>
      </c>
      <c r="F7007" s="22" t="s">
        <v>9396</v>
      </c>
      <c r="G7007" s="14" t="s">
        <v>8521</v>
      </c>
      <c r="H7007" s="14">
        <v>1419522.222222222</v>
      </c>
      <c r="I7007">
        <v>7</v>
      </c>
      <c r="J7007" s="13">
        <f t="shared" si="437"/>
        <v>46168</v>
      </c>
      <c r="K7007" t="str">
        <f t="shared" si="436"/>
        <v>Tue</v>
      </c>
      <c r="L7007" t="str">
        <f t="shared" si="438"/>
        <v>W4</v>
      </c>
      <c r="M7007" t="s">
        <v>10340</v>
      </c>
      <c r="N7007" t="s">
        <v>224</v>
      </c>
      <c r="O7007" t="s">
        <v>5735</v>
      </c>
      <c r="P7007" t="s">
        <v>10386</v>
      </c>
      <c r="Q7007" t="s">
        <v>1932</v>
      </c>
      <c r="R7007">
        <v>167</v>
      </c>
      <c r="S7007" s="15" t="str">
        <f t="shared" si="439"/>
        <v>{ month: "May", hq: "1.South", area: "3. South Mekong", kam: "TRẦN THANH NHÃ", kae: "✔️ DSR Nguyễn Thanh Sang", route: "F2/F4", week: "W4", day: "Tue", cusCode: "MKST1301ST2026", sales: 1419522.22222222, totalC: 167, skuLines: 7 },</v>
      </c>
    </row>
    <row r="7008" spans="1:19" ht="18.5" x14ac:dyDescent="0.45">
      <c r="A7008" s="24"/>
      <c r="B7008" s="24" t="s">
        <v>123</v>
      </c>
      <c r="C7008" s="24" t="s">
        <v>133</v>
      </c>
      <c r="D7008" s="22" t="s">
        <v>139</v>
      </c>
      <c r="E7008" s="24" t="s">
        <v>18</v>
      </c>
      <c r="F7008" s="22" t="s">
        <v>1057</v>
      </c>
      <c r="G7008" s="14" t="s">
        <v>5740</v>
      </c>
      <c r="H7008" s="14">
        <v>1841396.2962962962</v>
      </c>
      <c r="I7008">
        <v>2</v>
      </c>
      <c r="J7008" s="13">
        <f t="shared" si="437"/>
        <v>46147</v>
      </c>
      <c r="K7008" t="str">
        <f t="shared" si="436"/>
        <v>Tue</v>
      </c>
      <c r="L7008" t="str">
        <f t="shared" si="438"/>
        <v>W1</v>
      </c>
      <c r="M7008" t="s">
        <v>10340</v>
      </c>
      <c r="N7008" t="s">
        <v>224</v>
      </c>
      <c r="O7008" t="s">
        <v>5735</v>
      </c>
      <c r="P7008" t="s">
        <v>10386</v>
      </c>
      <c r="Q7008" t="s">
        <v>1932</v>
      </c>
      <c r="R7008">
        <v>167</v>
      </c>
      <c r="S7008" s="15" t="str">
        <f t="shared" si="439"/>
        <v>{ month: "May", hq: "1.South", area: "3. South Mekong", kam: "TRẦN THANH NHÃ", kae: "✔️ DSR Nguyễn Thanh Sang", route: "F2/F4", week: "W1", day: "Tue", cusCode: "MKST1301ST2027", sales: 1841396.2962963, totalC: 167, skuLines: 2 },</v>
      </c>
    </row>
    <row r="7009" spans="1:19" ht="18.5" x14ac:dyDescent="0.45">
      <c r="A7009" s="24"/>
      <c r="B7009" s="24" t="s">
        <v>123</v>
      </c>
      <c r="C7009" s="24" t="s">
        <v>133</v>
      </c>
      <c r="D7009" s="22" t="s">
        <v>139</v>
      </c>
      <c r="E7009" s="24" t="s">
        <v>18</v>
      </c>
      <c r="F7009" s="22" t="s">
        <v>6827</v>
      </c>
      <c r="G7009" s="14" t="s">
        <v>5743</v>
      </c>
      <c r="H7009" s="14">
        <v>1399466.6666666665</v>
      </c>
      <c r="I7009">
        <v>4</v>
      </c>
      <c r="J7009" s="13">
        <f t="shared" si="437"/>
        <v>46161</v>
      </c>
      <c r="K7009" t="str">
        <f t="shared" si="436"/>
        <v>Tue</v>
      </c>
      <c r="L7009" t="str">
        <f t="shared" si="438"/>
        <v>W3</v>
      </c>
      <c r="M7009" t="s">
        <v>10340</v>
      </c>
      <c r="N7009" t="s">
        <v>224</v>
      </c>
      <c r="O7009" t="s">
        <v>5735</v>
      </c>
      <c r="P7009" t="s">
        <v>10386</v>
      </c>
      <c r="Q7009" t="s">
        <v>1932</v>
      </c>
      <c r="R7009">
        <v>167</v>
      </c>
      <c r="S7009" s="15" t="str">
        <f t="shared" si="439"/>
        <v>{ month: "May", hq: "1.South", area: "3. South Mekong", kam: "TRẦN THANH NHÃ", kae: "✔️ DSR Nguyễn Thanh Sang", route: "F2/F4", week: "W3", day: "Tue", cusCode: "MKST1301ST2028", sales: 1399466.66666667, totalC: 167, skuLines: 4 },</v>
      </c>
    </row>
    <row r="7010" spans="1:19" ht="18.5" x14ac:dyDescent="0.45">
      <c r="A7010" s="24"/>
      <c r="B7010" s="24" t="s">
        <v>123</v>
      </c>
      <c r="C7010" s="24" t="s">
        <v>133</v>
      </c>
      <c r="D7010" s="22" t="s">
        <v>139</v>
      </c>
      <c r="E7010" s="24" t="s">
        <v>18</v>
      </c>
      <c r="F7010" s="22" t="s">
        <v>6827</v>
      </c>
      <c r="G7010" s="14" t="s">
        <v>8521</v>
      </c>
      <c r="H7010" s="14">
        <v>2222444.4444444445</v>
      </c>
      <c r="I7010">
        <v>3</v>
      </c>
      <c r="J7010" s="13">
        <f t="shared" si="437"/>
        <v>46168</v>
      </c>
      <c r="K7010" t="str">
        <f t="shared" si="436"/>
        <v>Tue</v>
      </c>
      <c r="L7010" t="str">
        <f t="shared" si="438"/>
        <v>W4</v>
      </c>
      <c r="M7010" t="s">
        <v>10340</v>
      </c>
      <c r="N7010" t="s">
        <v>224</v>
      </c>
      <c r="O7010" t="s">
        <v>5735</v>
      </c>
      <c r="P7010" t="s">
        <v>10386</v>
      </c>
      <c r="Q7010" t="s">
        <v>1932</v>
      </c>
      <c r="R7010">
        <v>167</v>
      </c>
      <c r="S7010" s="15" t="str">
        <f t="shared" si="439"/>
        <v>{ month: "May", hq: "1.South", area: "3. South Mekong", kam: "TRẦN THANH NHÃ", kae: "✔️ DSR Nguyễn Thanh Sang", route: "F2/F4", week: "W4", day: "Tue", cusCode: "MKST1301ST2028", sales: 2222444.44444444, totalC: 167, skuLines: 3 },</v>
      </c>
    </row>
    <row r="7011" spans="1:19" ht="18.5" x14ac:dyDescent="0.45">
      <c r="A7011" s="24"/>
      <c r="B7011" s="24" t="s">
        <v>123</v>
      </c>
      <c r="C7011" s="24" t="s">
        <v>133</v>
      </c>
      <c r="D7011" s="22" t="s">
        <v>139</v>
      </c>
      <c r="E7011" s="24" t="s">
        <v>18</v>
      </c>
      <c r="F7011" s="22" t="s">
        <v>3763</v>
      </c>
      <c r="G7011" s="14" t="s">
        <v>5738</v>
      </c>
      <c r="H7011" s="14">
        <v>1047364.8148148147</v>
      </c>
      <c r="I7011">
        <v>3</v>
      </c>
      <c r="J7011" s="13">
        <f t="shared" si="437"/>
        <v>46144</v>
      </c>
      <c r="K7011" t="str">
        <f t="shared" si="436"/>
        <v>Sat</v>
      </c>
      <c r="L7011" t="str">
        <f t="shared" si="438"/>
        <v>W0</v>
      </c>
      <c r="M7011" t="s">
        <v>10340</v>
      </c>
      <c r="N7011" t="s">
        <v>224</v>
      </c>
      <c r="O7011" t="s">
        <v>5735</v>
      </c>
      <c r="P7011" t="s">
        <v>10386</v>
      </c>
      <c r="Q7011" t="s">
        <v>1932</v>
      </c>
      <c r="R7011">
        <v>167</v>
      </c>
      <c r="S7011" s="15" t="str">
        <f t="shared" si="439"/>
        <v>{ month: "May", hq: "1.South", area: "3. South Mekong", kam: "TRẦN THANH NHÃ", kae: "✔️ DSR Nguyễn Thanh Sang", route: "F2/F4", week: "W0", day: "Sat", cusCode: "MKST20011", sales: 1047364.81481481, totalC: 167, skuLines: 3 },</v>
      </c>
    </row>
    <row r="7012" spans="1:19" ht="18.5" x14ac:dyDescent="0.45">
      <c r="A7012" s="24"/>
      <c r="B7012" s="24" t="s">
        <v>123</v>
      </c>
      <c r="C7012" s="24" t="s">
        <v>133</v>
      </c>
      <c r="D7012" s="22" t="s">
        <v>139</v>
      </c>
      <c r="E7012" s="24" t="s">
        <v>18</v>
      </c>
      <c r="F7012" s="22" t="s">
        <v>3763</v>
      </c>
      <c r="G7012" s="14" t="s">
        <v>1941</v>
      </c>
      <c r="H7012" s="14">
        <v>1624531.4814814813</v>
      </c>
      <c r="I7012">
        <v>7</v>
      </c>
      <c r="J7012" s="13">
        <f t="shared" si="437"/>
        <v>46158</v>
      </c>
      <c r="K7012" t="str">
        <f t="shared" si="436"/>
        <v>Sat</v>
      </c>
      <c r="L7012" t="str">
        <f t="shared" si="438"/>
        <v>W2</v>
      </c>
      <c r="M7012" t="s">
        <v>10340</v>
      </c>
      <c r="N7012" t="s">
        <v>224</v>
      </c>
      <c r="O7012" t="s">
        <v>5735</v>
      </c>
      <c r="P7012" t="s">
        <v>10386</v>
      </c>
      <c r="Q7012" t="s">
        <v>1932</v>
      </c>
      <c r="R7012">
        <v>167</v>
      </c>
      <c r="S7012" s="15" t="str">
        <f t="shared" si="439"/>
        <v>{ month: "May", hq: "1.South", area: "3. South Mekong", kam: "TRẦN THANH NHÃ", kae: "✔️ DSR Nguyễn Thanh Sang", route: "F2/F4", week: "W2", day: "Sat", cusCode: "MKST20011", sales: 1624531.48148148, totalC: 167, skuLines: 7 },</v>
      </c>
    </row>
    <row r="7013" spans="1:19" ht="18.5" x14ac:dyDescent="0.45">
      <c r="A7013" s="24"/>
      <c r="B7013" s="24" t="s">
        <v>123</v>
      </c>
      <c r="C7013" s="24" t="s">
        <v>133</v>
      </c>
      <c r="D7013" s="22" t="s">
        <v>139</v>
      </c>
      <c r="E7013" s="24" t="s">
        <v>18</v>
      </c>
      <c r="F7013" s="22" t="s">
        <v>1058</v>
      </c>
      <c r="G7013" s="14" t="s">
        <v>5739</v>
      </c>
      <c r="H7013" s="14">
        <v>1161926.8518518514</v>
      </c>
      <c r="I7013">
        <v>5</v>
      </c>
      <c r="J7013" s="13">
        <f t="shared" si="437"/>
        <v>46146</v>
      </c>
      <c r="K7013" t="str">
        <f t="shared" si="436"/>
        <v>Mon</v>
      </c>
      <c r="L7013" t="str">
        <f t="shared" si="438"/>
        <v>W1</v>
      </c>
      <c r="M7013" t="s">
        <v>10340</v>
      </c>
      <c r="N7013" t="s">
        <v>224</v>
      </c>
      <c r="O7013" t="s">
        <v>5735</v>
      </c>
      <c r="P7013" t="s">
        <v>10386</v>
      </c>
      <c r="Q7013" t="s">
        <v>1932</v>
      </c>
      <c r="R7013">
        <v>167</v>
      </c>
      <c r="S7013" s="15" t="str">
        <f t="shared" si="439"/>
        <v>{ month: "May", hq: "1.South", area: "3. South Mekong", kam: "TRẦN THANH NHÃ", kae: "✔️ DSR Nguyễn Thanh Sang", route: "F2/F4", week: "W1", day: "Mon", cusCode: "MKST987ST2027", sales: 1161926.85185185, totalC: 167, skuLines: 5 },</v>
      </c>
    </row>
    <row r="7014" spans="1:19" ht="18.5" x14ac:dyDescent="0.45">
      <c r="A7014" s="24"/>
      <c r="B7014" s="24" t="s">
        <v>123</v>
      </c>
      <c r="C7014" s="24" t="s">
        <v>133</v>
      </c>
      <c r="D7014" s="22" t="s">
        <v>139</v>
      </c>
      <c r="E7014" s="24" t="s">
        <v>18</v>
      </c>
      <c r="F7014" s="22" t="s">
        <v>1058</v>
      </c>
      <c r="G7014" s="14" t="s">
        <v>5747</v>
      </c>
      <c r="H7014" s="14">
        <v>1197355.5555555555</v>
      </c>
      <c r="I7014">
        <v>5</v>
      </c>
      <c r="J7014" s="13">
        <f t="shared" si="437"/>
        <v>46160</v>
      </c>
      <c r="K7014" t="str">
        <f t="shared" si="436"/>
        <v>Mon</v>
      </c>
      <c r="L7014" t="str">
        <f t="shared" si="438"/>
        <v>W3</v>
      </c>
      <c r="M7014" t="s">
        <v>10340</v>
      </c>
      <c r="N7014" t="s">
        <v>224</v>
      </c>
      <c r="O7014" t="s">
        <v>5735</v>
      </c>
      <c r="P7014" t="s">
        <v>10386</v>
      </c>
      <c r="Q7014" t="s">
        <v>1932</v>
      </c>
      <c r="R7014">
        <v>167</v>
      </c>
      <c r="S7014" s="15" t="str">
        <f t="shared" si="439"/>
        <v>{ month: "May", hq: "1.South", area: "3. South Mekong", kam: "TRẦN THANH NHÃ", kae: "✔️ DSR Nguyễn Thanh Sang", route: "F2/F4", week: "W3", day: "Mon", cusCode: "MKST987ST2027", sales: 1197355.55555556, totalC: 167, skuLines: 5 },</v>
      </c>
    </row>
    <row r="7015" spans="1:19" ht="18.5" x14ac:dyDescent="0.45">
      <c r="A7015" s="24"/>
      <c r="B7015" s="24" t="s">
        <v>123</v>
      </c>
      <c r="C7015" s="24" t="s">
        <v>133</v>
      </c>
      <c r="D7015" s="22" t="s">
        <v>139</v>
      </c>
      <c r="E7015" s="24" t="s">
        <v>18</v>
      </c>
      <c r="F7015" s="22" t="s">
        <v>8253</v>
      </c>
      <c r="G7015" s="14" t="s">
        <v>5746</v>
      </c>
      <c r="H7015" s="14">
        <v>1187466.6666666667</v>
      </c>
      <c r="I7015">
        <v>4</v>
      </c>
      <c r="J7015" s="13">
        <f t="shared" si="437"/>
        <v>46164</v>
      </c>
      <c r="K7015" t="str">
        <f t="shared" si="436"/>
        <v>Fri</v>
      </c>
      <c r="L7015" t="str">
        <f t="shared" si="438"/>
        <v>W3</v>
      </c>
      <c r="M7015" t="s">
        <v>10340</v>
      </c>
      <c r="N7015" t="s">
        <v>224</v>
      </c>
      <c r="O7015" t="s">
        <v>5735</v>
      </c>
      <c r="P7015" t="s">
        <v>10386</v>
      </c>
      <c r="Q7015" t="s">
        <v>1932</v>
      </c>
      <c r="R7015">
        <v>167</v>
      </c>
      <c r="S7015" s="15" t="str">
        <f t="shared" si="439"/>
        <v>{ month: "May", hq: "1.South", area: "3. South Mekong", kam: "TRẦN THANH NHÃ", kae: "✔️ DSR Nguyễn Thanh Sang", route: "F2/F4", week: "W3", day: "Fri", cusCode: "ST00225", sales: 1187466.66666667, totalC: 167, skuLines: 4 },</v>
      </c>
    </row>
    <row r="7016" spans="1:19" ht="18.5" x14ac:dyDescent="0.45">
      <c r="A7016" s="24"/>
      <c r="B7016" s="24" t="s">
        <v>123</v>
      </c>
      <c r="C7016" s="24" t="s">
        <v>133</v>
      </c>
      <c r="D7016" s="22" t="s">
        <v>139</v>
      </c>
      <c r="E7016" s="24" t="s">
        <v>18</v>
      </c>
      <c r="F7016" s="22" t="s">
        <v>6828</v>
      </c>
      <c r="G7016" s="14" t="s">
        <v>5747</v>
      </c>
      <c r="H7016" s="14">
        <v>1934637.0370370366</v>
      </c>
      <c r="I7016">
        <v>8</v>
      </c>
      <c r="J7016" s="13">
        <f t="shared" si="437"/>
        <v>46160</v>
      </c>
      <c r="K7016" t="str">
        <f t="shared" si="436"/>
        <v>Mon</v>
      </c>
      <c r="L7016" t="str">
        <f t="shared" si="438"/>
        <v>W3</v>
      </c>
      <c r="M7016" t="s">
        <v>10340</v>
      </c>
      <c r="N7016" t="s">
        <v>224</v>
      </c>
      <c r="O7016" t="s">
        <v>5735</v>
      </c>
      <c r="P7016" t="s">
        <v>10386</v>
      </c>
      <c r="Q7016" t="s">
        <v>1932</v>
      </c>
      <c r="R7016">
        <v>167</v>
      </c>
      <c r="S7016" s="15" t="str">
        <f t="shared" si="439"/>
        <v>{ month: "May", hq: "1.South", area: "3. South Mekong", kam: "TRẦN THANH NHÃ", kae: "✔️ DSR Nguyễn Thanh Sang", route: "F2/F4", week: "W3", day: "Mon", cusCode: "ST0041", sales: 1934637.03703704, totalC: 167, skuLines: 8 },</v>
      </c>
    </row>
    <row r="7017" spans="1:19" ht="18.5" x14ac:dyDescent="0.45">
      <c r="A7017" s="24"/>
      <c r="B7017" s="24" t="s">
        <v>123</v>
      </c>
      <c r="C7017" s="24" t="s">
        <v>133</v>
      </c>
      <c r="D7017" s="22" t="s">
        <v>139</v>
      </c>
      <c r="E7017" s="24" t="s">
        <v>18</v>
      </c>
      <c r="F7017" s="22" t="s">
        <v>3764</v>
      </c>
      <c r="G7017" s="14" t="s">
        <v>1937</v>
      </c>
      <c r="H7017" s="14">
        <v>4233622.222222222</v>
      </c>
      <c r="I7017">
        <v>2</v>
      </c>
      <c r="J7017" s="13">
        <f t="shared" si="437"/>
        <v>46153</v>
      </c>
      <c r="K7017" t="str">
        <f t="shared" si="436"/>
        <v>Mon</v>
      </c>
      <c r="L7017" t="str">
        <f t="shared" si="438"/>
        <v>W2</v>
      </c>
      <c r="M7017" t="s">
        <v>10340</v>
      </c>
      <c r="N7017" t="s">
        <v>224</v>
      </c>
      <c r="O7017" t="s">
        <v>5735</v>
      </c>
      <c r="P7017" t="s">
        <v>10386</v>
      </c>
      <c r="Q7017" t="s">
        <v>1932</v>
      </c>
      <c r="R7017">
        <v>167</v>
      </c>
      <c r="S7017" s="15" t="str">
        <f t="shared" si="439"/>
        <v>{ month: "May", hq: "1.South", area: "3. South Mekong", kam: "TRẦN THANH NHÃ", kae: "✔️ DSR Nguyễn Thanh Sang", route: "F2/F4", week: "W2", day: "Mon", cusCode: "ST0071", sales: 4233622.22222222, totalC: 167, skuLines: 2 },</v>
      </c>
    </row>
    <row r="7018" spans="1:19" ht="18.5" x14ac:dyDescent="0.45">
      <c r="A7018" s="24"/>
      <c r="B7018" s="24" t="s">
        <v>123</v>
      </c>
      <c r="C7018" s="24" t="s">
        <v>133</v>
      </c>
      <c r="D7018" s="22" t="s">
        <v>139</v>
      </c>
      <c r="E7018" s="24" t="s">
        <v>18</v>
      </c>
      <c r="F7018" s="22" t="s">
        <v>3765</v>
      </c>
      <c r="G7018" s="14" t="s">
        <v>1944</v>
      </c>
      <c r="H7018" s="14">
        <v>1412577.7777777775</v>
      </c>
      <c r="I7018">
        <v>5</v>
      </c>
      <c r="J7018" s="13">
        <f t="shared" si="437"/>
        <v>46155</v>
      </c>
      <c r="K7018" t="str">
        <f t="shared" si="436"/>
        <v>Wed</v>
      </c>
      <c r="L7018" t="str">
        <f t="shared" si="438"/>
        <v>W2</v>
      </c>
      <c r="M7018" t="s">
        <v>10340</v>
      </c>
      <c r="N7018" t="s">
        <v>224</v>
      </c>
      <c r="O7018" t="s">
        <v>5735</v>
      </c>
      <c r="P7018" t="s">
        <v>10386</v>
      </c>
      <c r="Q7018" t="s">
        <v>1932</v>
      </c>
      <c r="R7018">
        <v>167</v>
      </c>
      <c r="S7018" s="15" t="str">
        <f t="shared" si="439"/>
        <v>{ month: "May", hq: "1.South", area: "3. South Mekong", kam: "TRẦN THANH NHÃ", kae: "✔️ DSR Nguyễn Thanh Sang", route: "F2/F4", week: "W2", day: "Wed", cusCode: "ST01000171", sales: 1412577.77777778, totalC: 167, skuLines: 5 },</v>
      </c>
    </row>
    <row r="7019" spans="1:19" ht="18.5" x14ac:dyDescent="0.45">
      <c r="A7019" s="24"/>
      <c r="B7019" s="24" t="s">
        <v>123</v>
      </c>
      <c r="C7019" s="24" t="s">
        <v>133</v>
      </c>
      <c r="D7019" s="22" t="s">
        <v>139</v>
      </c>
      <c r="E7019" s="24" t="s">
        <v>18</v>
      </c>
      <c r="F7019" s="22" t="s">
        <v>3765</v>
      </c>
      <c r="G7019" s="14" t="s">
        <v>8522</v>
      </c>
      <c r="H7019" s="14">
        <v>2245777.777777778</v>
      </c>
      <c r="I7019">
        <v>4</v>
      </c>
      <c r="J7019" s="13">
        <f t="shared" si="437"/>
        <v>46169</v>
      </c>
      <c r="K7019" t="str">
        <f t="shared" si="436"/>
        <v>Wed</v>
      </c>
      <c r="L7019" t="str">
        <f t="shared" si="438"/>
        <v>W4</v>
      </c>
      <c r="M7019" t="s">
        <v>10340</v>
      </c>
      <c r="N7019" t="s">
        <v>224</v>
      </c>
      <c r="O7019" t="s">
        <v>5735</v>
      </c>
      <c r="P7019" t="s">
        <v>10386</v>
      </c>
      <c r="Q7019" t="s">
        <v>1932</v>
      </c>
      <c r="R7019">
        <v>167</v>
      </c>
      <c r="S7019" s="15" t="str">
        <f t="shared" si="439"/>
        <v>{ month: "May", hq: "1.South", area: "3. South Mekong", kam: "TRẦN THANH NHÃ", kae: "✔️ DSR Nguyễn Thanh Sang", route: "F2/F4", week: "W4", day: "Wed", cusCode: "ST01000171", sales: 2245777.77777778, totalC: 167, skuLines: 4 },</v>
      </c>
    </row>
    <row r="7020" spans="1:19" ht="18.5" x14ac:dyDescent="0.45">
      <c r="A7020" s="24"/>
      <c r="B7020" s="24" t="s">
        <v>123</v>
      </c>
      <c r="C7020" s="24" t="s">
        <v>133</v>
      </c>
      <c r="D7020" s="22" t="s">
        <v>139</v>
      </c>
      <c r="E7020" s="24" t="s">
        <v>18</v>
      </c>
      <c r="F7020" s="22" t="s">
        <v>3766</v>
      </c>
      <c r="G7020" s="14" t="s">
        <v>1944</v>
      </c>
      <c r="H7020" s="14">
        <v>1288577.7777777778</v>
      </c>
      <c r="I7020">
        <v>2</v>
      </c>
      <c r="J7020" s="13">
        <f t="shared" si="437"/>
        <v>46155</v>
      </c>
      <c r="K7020" t="str">
        <f t="shared" si="436"/>
        <v>Wed</v>
      </c>
      <c r="L7020" t="str">
        <f t="shared" si="438"/>
        <v>W2</v>
      </c>
      <c r="M7020" t="s">
        <v>10340</v>
      </c>
      <c r="N7020" t="s">
        <v>224</v>
      </c>
      <c r="O7020" t="s">
        <v>5735</v>
      </c>
      <c r="P7020" t="s">
        <v>10386</v>
      </c>
      <c r="Q7020" t="s">
        <v>1932</v>
      </c>
      <c r="R7020">
        <v>167</v>
      </c>
      <c r="S7020" s="15" t="str">
        <f t="shared" si="439"/>
        <v>{ month: "May", hq: "1.South", area: "3. South Mekong", kam: "TRẦN THANH NHÃ", kae: "✔️ DSR Nguyễn Thanh Sang", route: "F2/F4", week: "W2", day: "Wed", cusCode: "ST01000172", sales: 1288577.77777778, totalC: 167, skuLines: 2 },</v>
      </c>
    </row>
    <row r="7021" spans="1:19" ht="18.5" x14ac:dyDescent="0.45">
      <c r="A7021" s="24"/>
      <c r="B7021" s="24" t="s">
        <v>123</v>
      </c>
      <c r="C7021" s="24" t="s">
        <v>133</v>
      </c>
      <c r="D7021" s="22" t="s">
        <v>139</v>
      </c>
      <c r="E7021" s="24" t="s">
        <v>18</v>
      </c>
      <c r="F7021" s="22" t="s">
        <v>3766</v>
      </c>
      <c r="G7021" s="14" t="s">
        <v>5744</v>
      </c>
      <c r="H7021" s="14">
        <v>1180099.9999999998</v>
      </c>
      <c r="I7021">
        <v>6</v>
      </c>
      <c r="J7021" s="13">
        <f t="shared" si="437"/>
        <v>46162</v>
      </c>
      <c r="K7021" t="str">
        <f t="shared" si="436"/>
        <v>Wed</v>
      </c>
      <c r="L7021" t="str">
        <f t="shared" si="438"/>
        <v>W3</v>
      </c>
      <c r="M7021" t="s">
        <v>10340</v>
      </c>
      <c r="N7021" t="s">
        <v>224</v>
      </c>
      <c r="O7021" t="s">
        <v>5735</v>
      </c>
      <c r="P7021" t="s">
        <v>10386</v>
      </c>
      <c r="Q7021" t="s">
        <v>1932</v>
      </c>
      <c r="R7021">
        <v>167</v>
      </c>
      <c r="S7021" s="15" t="str">
        <f t="shared" si="439"/>
        <v>{ month: "May", hq: "1.South", area: "3. South Mekong", kam: "TRẦN THANH NHÃ", kae: "✔️ DSR Nguyễn Thanh Sang", route: "F2/F4", week: "W3", day: "Wed", cusCode: "ST01000172", sales: 1180100, totalC: 167, skuLines: 6 },</v>
      </c>
    </row>
    <row r="7022" spans="1:19" ht="18.5" x14ac:dyDescent="0.45">
      <c r="A7022" s="24"/>
      <c r="B7022" s="24" t="s">
        <v>123</v>
      </c>
      <c r="C7022" s="24" t="s">
        <v>133</v>
      </c>
      <c r="D7022" s="22" t="s">
        <v>139</v>
      </c>
      <c r="E7022" s="24" t="s">
        <v>18</v>
      </c>
      <c r="F7022" s="22" t="s">
        <v>3767</v>
      </c>
      <c r="G7022" s="14" t="s">
        <v>5738</v>
      </c>
      <c r="H7022" s="14">
        <v>1095952.7777777778</v>
      </c>
      <c r="I7022">
        <v>3</v>
      </c>
      <c r="J7022" s="13">
        <f t="shared" si="437"/>
        <v>46144</v>
      </c>
      <c r="K7022" t="str">
        <f t="shared" si="436"/>
        <v>Sat</v>
      </c>
      <c r="L7022" t="str">
        <f t="shared" si="438"/>
        <v>W0</v>
      </c>
      <c r="M7022" t="s">
        <v>10340</v>
      </c>
      <c r="N7022" t="s">
        <v>224</v>
      </c>
      <c r="O7022" t="s">
        <v>5735</v>
      </c>
      <c r="P7022" t="s">
        <v>10386</v>
      </c>
      <c r="Q7022" t="s">
        <v>1932</v>
      </c>
      <c r="R7022">
        <v>167</v>
      </c>
      <c r="S7022" s="15" t="str">
        <f t="shared" si="439"/>
        <v>{ month: "May", hq: "1.South", area: "3. South Mekong", kam: "TRẦN THANH NHÃ", kae: "✔️ DSR Nguyễn Thanh Sang", route: "F2/F4", week: "W0", day: "Sat", cusCode: "ST01000203", sales: 1095952.77777778, totalC: 167, skuLines: 3 },</v>
      </c>
    </row>
    <row r="7023" spans="1:19" ht="18.5" x14ac:dyDescent="0.45">
      <c r="A7023" s="24"/>
      <c r="B7023" s="24" t="s">
        <v>123</v>
      </c>
      <c r="C7023" s="24" t="s">
        <v>133</v>
      </c>
      <c r="D7023" s="22" t="s">
        <v>139</v>
      </c>
      <c r="E7023" s="24" t="s">
        <v>18</v>
      </c>
      <c r="F7023" s="22" t="s">
        <v>3767</v>
      </c>
      <c r="G7023" s="14" t="s">
        <v>1941</v>
      </c>
      <c r="H7023" s="14">
        <v>1473488.888888889</v>
      </c>
      <c r="I7023">
        <v>2</v>
      </c>
      <c r="J7023" s="13">
        <f t="shared" si="437"/>
        <v>46158</v>
      </c>
      <c r="K7023" t="str">
        <f t="shared" si="436"/>
        <v>Sat</v>
      </c>
      <c r="L7023" t="str">
        <f t="shared" si="438"/>
        <v>W2</v>
      </c>
      <c r="M7023" t="s">
        <v>10340</v>
      </c>
      <c r="N7023" t="s">
        <v>224</v>
      </c>
      <c r="O7023" t="s">
        <v>5735</v>
      </c>
      <c r="P7023" t="s">
        <v>10386</v>
      </c>
      <c r="Q7023" t="s">
        <v>1932</v>
      </c>
      <c r="R7023">
        <v>167</v>
      </c>
      <c r="S7023" s="15" t="str">
        <f t="shared" si="439"/>
        <v>{ month: "May", hq: "1.South", area: "3. South Mekong", kam: "TRẦN THANH NHÃ", kae: "✔️ DSR Nguyễn Thanh Sang", route: "F2/F4", week: "W2", day: "Sat", cusCode: "ST01000203", sales: 1473488.88888889, totalC: 167, skuLines: 2 },</v>
      </c>
    </row>
    <row r="7024" spans="1:19" ht="18.5" x14ac:dyDescent="0.45">
      <c r="A7024" s="24"/>
      <c r="B7024" s="24" t="s">
        <v>123</v>
      </c>
      <c r="C7024" s="24" t="s">
        <v>133</v>
      </c>
      <c r="D7024" s="22" t="s">
        <v>139</v>
      </c>
      <c r="E7024" s="24" t="s">
        <v>18</v>
      </c>
      <c r="F7024" s="22" t="s">
        <v>9397</v>
      </c>
      <c r="G7024" s="14" t="s">
        <v>8523</v>
      </c>
      <c r="H7024" s="14">
        <v>2471666.6666666665</v>
      </c>
      <c r="I7024">
        <v>3</v>
      </c>
      <c r="J7024" s="13">
        <f t="shared" si="437"/>
        <v>46170</v>
      </c>
      <c r="K7024" t="str">
        <f t="shared" si="436"/>
        <v>Thu</v>
      </c>
      <c r="L7024" t="str">
        <f t="shared" si="438"/>
        <v>W4</v>
      </c>
      <c r="M7024" t="s">
        <v>10340</v>
      </c>
      <c r="N7024" t="s">
        <v>224</v>
      </c>
      <c r="O7024" t="s">
        <v>5735</v>
      </c>
      <c r="P7024" t="s">
        <v>10386</v>
      </c>
      <c r="Q7024" t="s">
        <v>1932</v>
      </c>
      <c r="R7024">
        <v>167</v>
      </c>
      <c r="S7024" s="15" t="str">
        <f t="shared" si="439"/>
        <v>{ month: "May", hq: "1.South", area: "3. South Mekong", kam: "TRẦN THANH NHÃ", kae: "✔️ DSR Nguyễn Thanh Sang", route: "F2/F4", week: "W4", day: "Thu", cusCode: "ST02042", sales: 2471666.66666667, totalC: 167, skuLines: 3 },</v>
      </c>
    </row>
    <row r="7025" spans="1:19" ht="18.5" x14ac:dyDescent="0.45">
      <c r="A7025" s="24"/>
      <c r="B7025" s="24" t="s">
        <v>123</v>
      </c>
      <c r="C7025" s="24" t="s">
        <v>133</v>
      </c>
      <c r="D7025" s="22" t="s">
        <v>139</v>
      </c>
      <c r="E7025" s="24" t="s">
        <v>18</v>
      </c>
      <c r="F7025" s="22" t="s">
        <v>3768</v>
      </c>
      <c r="G7025" s="14" t="s">
        <v>1937</v>
      </c>
      <c r="H7025" s="14">
        <v>2221377.777777778</v>
      </c>
      <c r="I7025">
        <v>3</v>
      </c>
      <c r="J7025" s="13">
        <f t="shared" si="437"/>
        <v>46153</v>
      </c>
      <c r="K7025" t="str">
        <f t="shared" si="436"/>
        <v>Mon</v>
      </c>
      <c r="L7025" t="str">
        <f t="shared" si="438"/>
        <v>W2</v>
      </c>
      <c r="M7025" t="s">
        <v>10340</v>
      </c>
      <c r="N7025" t="s">
        <v>224</v>
      </c>
      <c r="O7025" t="s">
        <v>5735</v>
      </c>
      <c r="P7025" t="s">
        <v>10386</v>
      </c>
      <c r="Q7025" t="s">
        <v>1932</v>
      </c>
      <c r="R7025">
        <v>167</v>
      </c>
      <c r="S7025" s="15" t="str">
        <f t="shared" si="439"/>
        <v>{ month: "May", hq: "1.South", area: "3. South Mekong", kam: "TRẦN THANH NHÃ", kae: "✔️ DSR Nguyễn Thanh Sang", route: "F2/F4", week: "W2", day: "Mon", cusCode: "ST0312", sales: 2221377.77777778, totalC: 167, skuLines: 3 },</v>
      </c>
    </row>
    <row r="7026" spans="1:19" ht="18.5" x14ac:dyDescent="0.45">
      <c r="A7026" s="24"/>
      <c r="B7026" s="24" t="s">
        <v>123</v>
      </c>
      <c r="C7026" s="24" t="s">
        <v>133</v>
      </c>
      <c r="D7026" s="22" t="s">
        <v>139</v>
      </c>
      <c r="E7026" s="24" t="s">
        <v>18</v>
      </c>
      <c r="F7026" s="22" t="s">
        <v>3769</v>
      </c>
      <c r="G7026" s="14" t="s">
        <v>1935</v>
      </c>
      <c r="H7026" s="14">
        <v>1423200</v>
      </c>
      <c r="I7026">
        <v>8</v>
      </c>
      <c r="J7026" s="13">
        <f t="shared" si="437"/>
        <v>46157</v>
      </c>
      <c r="K7026" t="str">
        <f t="shared" si="436"/>
        <v>Fri</v>
      </c>
      <c r="L7026" t="str">
        <f t="shared" si="438"/>
        <v>W2</v>
      </c>
      <c r="M7026" t="s">
        <v>10340</v>
      </c>
      <c r="N7026" t="s">
        <v>224</v>
      </c>
      <c r="O7026" t="s">
        <v>5735</v>
      </c>
      <c r="P7026" t="s">
        <v>10386</v>
      </c>
      <c r="Q7026" t="s">
        <v>1932</v>
      </c>
      <c r="R7026">
        <v>167</v>
      </c>
      <c r="S7026" s="15" t="str">
        <f t="shared" si="439"/>
        <v>{ month: "May", hq: "1.South", area: "3. South Mekong", kam: "TRẦN THANH NHÃ", kae: "✔️ DSR Nguyễn Thanh Sang", route: "F2/F4", week: "W2", day: "Fri", cusCode: "ST03211", sales: 1423200, totalC: 167, skuLines: 8 },</v>
      </c>
    </row>
    <row r="7027" spans="1:19" ht="18.5" x14ac:dyDescent="0.45">
      <c r="A7027" s="24"/>
      <c r="B7027" s="24" t="s">
        <v>123</v>
      </c>
      <c r="C7027" s="24" t="s">
        <v>133</v>
      </c>
      <c r="D7027" s="22" t="s">
        <v>139</v>
      </c>
      <c r="E7027" s="24" t="s">
        <v>18</v>
      </c>
      <c r="F7027" s="22" t="s">
        <v>3769</v>
      </c>
      <c r="G7027" s="14" t="s">
        <v>5746</v>
      </c>
      <c r="H7027" s="14">
        <v>1826466.6666666665</v>
      </c>
      <c r="I7027">
        <v>7</v>
      </c>
      <c r="J7027" s="13">
        <f t="shared" si="437"/>
        <v>46164</v>
      </c>
      <c r="K7027" t="str">
        <f t="shared" si="436"/>
        <v>Fri</v>
      </c>
      <c r="L7027" t="str">
        <f t="shared" si="438"/>
        <v>W3</v>
      </c>
      <c r="M7027" t="s">
        <v>10340</v>
      </c>
      <c r="N7027" t="s">
        <v>224</v>
      </c>
      <c r="O7027" t="s">
        <v>5735</v>
      </c>
      <c r="P7027" t="s">
        <v>10386</v>
      </c>
      <c r="Q7027" t="s">
        <v>1932</v>
      </c>
      <c r="R7027">
        <v>167</v>
      </c>
      <c r="S7027" s="15" t="str">
        <f t="shared" si="439"/>
        <v>{ month: "May", hq: "1.South", area: "3. South Mekong", kam: "TRẦN THANH NHÃ", kae: "✔️ DSR Nguyễn Thanh Sang", route: "F2/F4", week: "W3", day: "Fri", cusCode: "ST03211", sales: 1826466.66666667, totalC: 167, skuLines: 7 },</v>
      </c>
    </row>
    <row r="7028" spans="1:19" ht="18.5" x14ac:dyDescent="0.45">
      <c r="A7028" s="24"/>
      <c r="B7028" s="24" t="s">
        <v>123</v>
      </c>
      <c r="C7028" s="24" t="s">
        <v>133</v>
      </c>
      <c r="D7028" s="22" t="s">
        <v>139</v>
      </c>
      <c r="E7028" s="24" t="s">
        <v>18</v>
      </c>
      <c r="F7028" s="22" t="s">
        <v>3769</v>
      </c>
      <c r="G7028" s="14" t="s">
        <v>8524</v>
      </c>
      <c r="H7028" s="14">
        <v>1104888.888888889</v>
      </c>
      <c r="I7028">
        <v>2</v>
      </c>
      <c r="J7028" s="13">
        <f t="shared" si="437"/>
        <v>46171</v>
      </c>
      <c r="K7028" t="str">
        <f t="shared" si="436"/>
        <v>Fri</v>
      </c>
      <c r="L7028" t="str">
        <f t="shared" si="438"/>
        <v>W4</v>
      </c>
      <c r="M7028" t="s">
        <v>10340</v>
      </c>
      <c r="N7028" t="s">
        <v>224</v>
      </c>
      <c r="O7028" t="s">
        <v>5735</v>
      </c>
      <c r="P7028" t="s">
        <v>10386</v>
      </c>
      <c r="Q7028" t="s">
        <v>1932</v>
      </c>
      <c r="R7028">
        <v>167</v>
      </c>
      <c r="S7028" s="15" t="str">
        <f t="shared" si="439"/>
        <v>{ month: "May", hq: "1.South", area: "3. South Mekong", kam: "TRẦN THANH NHÃ", kae: "✔️ DSR Nguyễn Thanh Sang", route: "F2/F4", week: "W4", day: "Fri", cusCode: "ST03211", sales: 1104888.88888889, totalC: 167, skuLines: 2 },</v>
      </c>
    </row>
    <row r="7029" spans="1:19" ht="18.5" x14ac:dyDescent="0.45">
      <c r="A7029" s="24"/>
      <c r="B7029" s="24" t="s">
        <v>123</v>
      </c>
      <c r="C7029" s="24" t="s">
        <v>133</v>
      </c>
      <c r="D7029" s="22" t="s">
        <v>139</v>
      </c>
      <c r="E7029" s="24" t="s">
        <v>18</v>
      </c>
      <c r="F7029" s="22" t="s">
        <v>3770</v>
      </c>
      <c r="G7029" s="14" t="s">
        <v>1947</v>
      </c>
      <c r="H7029" s="14">
        <v>1288577.7777777778</v>
      </c>
      <c r="I7029">
        <v>2</v>
      </c>
      <c r="J7029" s="13">
        <f t="shared" si="437"/>
        <v>46154</v>
      </c>
      <c r="K7029" t="str">
        <f t="shared" si="436"/>
        <v>Tue</v>
      </c>
      <c r="L7029" t="str">
        <f t="shared" si="438"/>
        <v>W2</v>
      </c>
      <c r="M7029" t="s">
        <v>10340</v>
      </c>
      <c r="N7029" t="s">
        <v>224</v>
      </c>
      <c r="O7029" t="s">
        <v>5735</v>
      </c>
      <c r="P7029" t="s">
        <v>10386</v>
      </c>
      <c r="Q7029" t="s">
        <v>1932</v>
      </c>
      <c r="R7029">
        <v>167</v>
      </c>
      <c r="S7029" s="15" t="str">
        <f t="shared" si="439"/>
        <v>{ month: "May", hq: "1.South", area: "3. South Mekong", kam: "TRẦN THANH NHÃ", kae: "✔️ DSR Nguyễn Thanh Sang", route: "F2/F4", week: "W2", day: "Tue", cusCode: "ST03342", sales: 1288577.77777778, totalC: 167, skuLines: 2 },</v>
      </c>
    </row>
    <row r="7030" spans="1:19" ht="18.5" x14ac:dyDescent="0.45">
      <c r="A7030" s="24"/>
      <c r="B7030" s="24" t="s">
        <v>123</v>
      </c>
      <c r="C7030" s="24" t="s">
        <v>133</v>
      </c>
      <c r="D7030" s="22" t="s">
        <v>139</v>
      </c>
      <c r="E7030" s="24" t="s">
        <v>18</v>
      </c>
      <c r="F7030" s="22" t="s">
        <v>3771</v>
      </c>
      <c r="G7030" s="14" t="s">
        <v>1944</v>
      </c>
      <c r="H7030" s="14">
        <v>1659344.4444444445</v>
      </c>
      <c r="I7030">
        <v>7</v>
      </c>
      <c r="J7030" s="13">
        <f t="shared" si="437"/>
        <v>46155</v>
      </c>
      <c r="K7030" t="str">
        <f t="shared" si="436"/>
        <v>Wed</v>
      </c>
      <c r="L7030" t="str">
        <f t="shared" si="438"/>
        <v>W2</v>
      </c>
      <c r="M7030" t="s">
        <v>10340</v>
      </c>
      <c r="N7030" t="s">
        <v>224</v>
      </c>
      <c r="O7030" t="s">
        <v>5735</v>
      </c>
      <c r="P7030" t="s">
        <v>10386</v>
      </c>
      <c r="Q7030" t="s">
        <v>1932</v>
      </c>
      <c r="R7030">
        <v>167</v>
      </c>
      <c r="S7030" s="15" t="str">
        <f t="shared" si="439"/>
        <v>{ month: "May", hq: "1.South", area: "3. South Mekong", kam: "TRẦN THANH NHÃ", kae: "✔️ DSR Nguyễn Thanh Sang", route: "F2/F4", week: "W2", day: "Wed", cusCode: "ST0370", sales: 1659344.44444444, totalC: 167, skuLines: 7 },</v>
      </c>
    </row>
    <row r="7031" spans="1:19" ht="18.5" x14ac:dyDescent="0.45">
      <c r="A7031" s="24"/>
      <c r="B7031" s="24" t="s">
        <v>123</v>
      </c>
      <c r="C7031" s="24" t="s">
        <v>133</v>
      </c>
      <c r="D7031" s="22" t="s">
        <v>139</v>
      </c>
      <c r="E7031" s="24" t="s">
        <v>18</v>
      </c>
      <c r="F7031" s="22" t="s">
        <v>3771</v>
      </c>
      <c r="G7031" s="14" t="s">
        <v>5744</v>
      </c>
      <c r="H7031" s="14">
        <v>1696799.9999999998</v>
      </c>
      <c r="I7031">
        <v>8</v>
      </c>
      <c r="J7031" s="13">
        <f t="shared" si="437"/>
        <v>46162</v>
      </c>
      <c r="K7031" t="str">
        <f t="shared" si="436"/>
        <v>Wed</v>
      </c>
      <c r="L7031" t="str">
        <f t="shared" si="438"/>
        <v>W3</v>
      </c>
      <c r="M7031" t="s">
        <v>10340</v>
      </c>
      <c r="N7031" t="s">
        <v>224</v>
      </c>
      <c r="O7031" t="s">
        <v>5735</v>
      </c>
      <c r="P7031" t="s">
        <v>10386</v>
      </c>
      <c r="Q7031" t="s">
        <v>1932</v>
      </c>
      <c r="R7031">
        <v>167</v>
      </c>
      <c r="S7031" s="15" t="str">
        <f t="shared" si="439"/>
        <v>{ month: "May", hq: "1.South", area: "3. South Mekong", kam: "TRẦN THANH NHÃ", kae: "✔️ DSR Nguyễn Thanh Sang", route: "F2/F4", week: "W3", day: "Wed", cusCode: "ST0370", sales: 1696800, totalC: 167, skuLines: 8 },</v>
      </c>
    </row>
    <row r="7032" spans="1:19" ht="18.5" x14ac:dyDescent="0.45">
      <c r="A7032" s="24"/>
      <c r="B7032" s="24" t="s">
        <v>123</v>
      </c>
      <c r="C7032" s="24" t="s">
        <v>133</v>
      </c>
      <c r="D7032" s="22" t="s">
        <v>139</v>
      </c>
      <c r="E7032" s="24" t="s">
        <v>18</v>
      </c>
      <c r="F7032" s="22" t="s">
        <v>1059</v>
      </c>
      <c r="G7032" s="14" t="s">
        <v>5739</v>
      </c>
      <c r="H7032" s="14">
        <v>1054225.9259259258</v>
      </c>
      <c r="I7032">
        <v>3</v>
      </c>
      <c r="J7032" s="13">
        <f t="shared" si="437"/>
        <v>46146</v>
      </c>
      <c r="K7032" t="str">
        <f t="shared" si="436"/>
        <v>Mon</v>
      </c>
      <c r="L7032" t="str">
        <f t="shared" si="438"/>
        <v>W1</v>
      </c>
      <c r="M7032" t="s">
        <v>10340</v>
      </c>
      <c r="N7032" t="s">
        <v>224</v>
      </c>
      <c r="O7032" t="s">
        <v>5735</v>
      </c>
      <c r="P7032" t="s">
        <v>10386</v>
      </c>
      <c r="Q7032" t="s">
        <v>1932</v>
      </c>
      <c r="R7032">
        <v>167</v>
      </c>
      <c r="S7032" s="15" t="str">
        <f t="shared" si="439"/>
        <v>{ month: "May", hq: "1.South", area: "3. South Mekong", kam: "TRẦN THANH NHÃ", kae: "✔️ DSR Nguyễn Thanh Sang", route: "F2/F4", week: "W1", day: "Mon", cusCode: "ST07072033", sales: 1054225.92592593, totalC: 167, skuLines: 3 },</v>
      </c>
    </row>
    <row r="7033" spans="1:19" ht="18.5" x14ac:dyDescent="0.45">
      <c r="A7033" s="24"/>
      <c r="B7033" s="24" t="s">
        <v>123</v>
      </c>
      <c r="C7033" s="24" t="s">
        <v>133</v>
      </c>
      <c r="D7033" s="22" t="s">
        <v>139</v>
      </c>
      <c r="E7033" s="24" t="s">
        <v>18</v>
      </c>
      <c r="F7033" s="22" t="s">
        <v>1059</v>
      </c>
      <c r="G7033" s="14" t="s">
        <v>5747</v>
      </c>
      <c r="H7033" s="14">
        <v>1128022.222222222</v>
      </c>
      <c r="I7033">
        <v>7</v>
      </c>
      <c r="J7033" s="13">
        <f t="shared" si="437"/>
        <v>46160</v>
      </c>
      <c r="K7033" t="str">
        <f t="shared" si="436"/>
        <v>Mon</v>
      </c>
      <c r="L7033" t="str">
        <f t="shared" si="438"/>
        <v>W3</v>
      </c>
      <c r="M7033" t="s">
        <v>10340</v>
      </c>
      <c r="N7033" t="s">
        <v>224</v>
      </c>
      <c r="O7033" t="s">
        <v>5735</v>
      </c>
      <c r="P7033" t="s">
        <v>10386</v>
      </c>
      <c r="Q7033" t="s">
        <v>1932</v>
      </c>
      <c r="R7033">
        <v>167</v>
      </c>
      <c r="S7033" s="15" t="str">
        <f t="shared" si="439"/>
        <v>{ month: "May", hq: "1.South", area: "3. South Mekong", kam: "TRẦN THANH NHÃ", kae: "✔️ DSR Nguyễn Thanh Sang", route: "F2/F4", week: "W3", day: "Mon", cusCode: "ST07072033", sales: 1128022.22222222, totalC: 167, skuLines: 7 },</v>
      </c>
    </row>
    <row r="7034" spans="1:19" ht="18.5" x14ac:dyDescent="0.45">
      <c r="A7034" s="24"/>
      <c r="B7034" s="24" t="s">
        <v>123</v>
      </c>
      <c r="C7034" s="24" t="s">
        <v>133</v>
      </c>
      <c r="D7034" s="22" t="s">
        <v>139</v>
      </c>
      <c r="E7034" s="24" t="s">
        <v>18</v>
      </c>
      <c r="F7034" s="22" t="s">
        <v>3772</v>
      </c>
      <c r="G7034" s="14" t="s">
        <v>1947</v>
      </c>
      <c r="H7034" s="14">
        <v>1047355.5555555555</v>
      </c>
      <c r="I7034">
        <v>3</v>
      </c>
      <c r="J7034" s="13">
        <f t="shared" si="437"/>
        <v>46154</v>
      </c>
      <c r="K7034" t="str">
        <f t="shared" si="436"/>
        <v>Tue</v>
      </c>
      <c r="L7034" t="str">
        <f t="shared" si="438"/>
        <v>W2</v>
      </c>
      <c r="M7034" t="s">
        <v>10340</v>
      </c>
      <c r="N7034" t="s">
        <v>224</v>
      </c>
      <c r="O7034" t="s">
        <v>5735</v>
      </c>
      <c r="P7034" t="s">
        <v>10386</v>
      </c>
      <c r="Q7034" t="s">
        <v>1932</v>
      </c>
      <c r="R7034">
        <v>167</v>
      </c>
      <c r="S7034" s="15" t="str">
        <f t="shared" si="439"/>
        <v>{ month: "May", hq: "1.South", area: "3. South Mekong", kam: "TRẦN THANH NHÃ", kae: "✔️ DSR Nguyễn Thanh Sang", route: "F2/F4", week: "W2", day: "Tue", cusCode: "ST100004", sales: 1047355.55555556, totalC: 167, skuLines: 3 },</v>
      </c>
    </row>
    <row r="7035" spans="1:19" ht="18.5" x14ac:dyDescent="0.45">
      <c r="A7035" s="24"/>
      <c r="B7035" s="24" t="s">
        <v>123</v>
      </c>
      <c r="C7035" s="24" t="s">
        <v>133</v>
      </c>
      <c r="D7035" s="22" t="s">
        <v>139</v>
      </c>
      <c r="E7035" s="24" t="s">
        <v>18</v>
      </c>
      <c r="F7035" s="22" t="s">
        <v>1060</v>
      </c>
      <c r="G7035" s="14" t="s">
        <v>5740</v>
      </c>
      <c r="H7035" s="14">
        <v>1522387.0370370371</v>
      </c>
      <c r="I7035">
        <v>7</v>
      </c>
      <c r="J7035" s="13">
        <f t="shared" si="437"/>
        <v>46147</v>
      </c>
      <c r="K7035" t="str">
        <f t="shared" si="436"/>
        <v>Tue</v>
      </c>
      <c r="L7035" t="str">
        <f t="shared" si="438"/>
        <v>W1</v>
      </c>
      <c r="M7035" t="s">
        <v>10340</v>
      </c>
      <c r="N7035" t="s">
        <v>224</v>
      </c>
      <c r="O7035" t="s">
        <v>5735</v>
      </c>
      <c r="P7035" t="s">
        <v>10386</v>
      </c>
      <c r="Q7035" t="s">
        <v>1932</v>
      </c>
      <c r="R7035">
        <v>167</v>
      </c>
      <c r="S7035" s="15" t="str">
        <f t="shared" si="439"/>
        <v>{ month: "May", hq: "1.South", area: "3. South Mekong", kam: "TRẦN THANH NHÃ", kae: "✔️ DSR Nguyễn Thanh Sang", route: "F2/F4", week: "W1", day: "Tue", cusCode: "ST100005", sales: 1522387.03703704, totalC: 167, skuLines: 7 },</v>
      </c>
    </row>
    <row r="7036" spans="1:19" ht="18.5" x14ac:dyDescent="0.45">
      <c r="A7036" s="24"/>
      <c r="B7036" s="24" t="s">
        <v>123</v>
      </c>
      <c r="C7036" s="24" t="s">
        <v>133</v>
      </c>
      <c r="D7036" s="22" t="s">
        <v>139</v>
      </c>
      <c r="E7036" s="24" t="s">
        <v>18</v>
      </c>
      <c r="F7036" s="22" t="s">
        <v>1060</v>
      </c>
      <c r="G7036" s="14" t="s">
        <v>1947</v>
      </c>
      <c r="H7036" s="14">
        <v>1664422.222222222</v>
      </c>
      <c r="I7036">
        <v>7</v>
      </c>
      <c r="J7036" s="13">
        <f t="shared" si="437"/>
        <v>46154</v>
      </c>
      <c r="K7036" t="str">
        <f t="shared" si="436"/>
        <v>Tue</v>
      </c>
      <c r="L7036" t="str">
        <f t="shared" si="438"/>
        <v>W2</v>
      </c>
      <c r="M7036" t="s">
        <v>10340</v>
      </c>
      <c r="N7036" t="s">
        <v>224</v>
      </c>
      <c r="O7036" t="s">
        <v>5735</v>
      </c>
      <c r="P7036" t="s">
        <v>10386</v>
      </c>
      <c r="Q7036" t="s">
        <v>1932</v>
      </c>
      <c r="R7036">
        <v>167</v>
      </c>
      <c r="S7036" s="15" t="str">
        <f t="shared" si="439"/>
        <v>{ month: "May", hq: "1.South", area: "3. South Mekong", kam: "TRẦN THANH NHÃ", kae: "✔️ DSR Nguyễn Thanh Sang", route: "F2/F4", week: "W2", day: "Tue", cusCode: "ST100005", sales: 1664422.22222222, totalC: 167, skuLines: 7 },</v>
      </c>
    </row>
    <row r="7037" spans="1:19" ht="18.5" x14ac:dyDescent="0.45">
      <c r="A7037" s="24"/>
      <c r="B7037" s="24" t="s">
        <v>123</v>
      </c>
      <c r="C7037" s="24" t="s">
        <v>133</v>
      </c>
      <c r="D7037" s="22" t="s">
        <v>139</v>
      </c>
      <c r="E7037" s="24" t="s">
        <v>18</v>
      </c>
      <c r="F7037" s="22" t="s">
        <v>1060</v>
      </c>
      <c r="G7037" s="14" t="s">
        <v>5743</v>
      </c>
      <c r="H7037" s="14">
        <v>1690466.6666666665</v>
      </c>
      <c r="I7037">
        <v>8</v>
      </c>
      <c r="J7037" s="13">
        <f t="shared" si="437"/>
        <v>46161</v>
      </c>
      <c r="K7037" t="str">
        <f t="shared" si="436"/>
        <v>Tue</v>
      </c>
      <c r="L7037" t="str">
        <f t="shared" si="438"/>
        <v>W3</v>
      </c>
      <c r="M7037" t="s">
        <v>10340</v>
      </c>
      <c r="N7037" t="s">
        <v>224</v>
      </c>
      <c r="O7037" t="s">
        <v>5735</v>
      </c>
      <c r="P7037" t="s">
        <v>10386</v>
      </c>
      <c r="Q7037" t="s">
        <v>1932</v>
      </c>
      <c r="R7037">
        <v>167</v>
      </c>
      <c r="S7037" s="15" t="str">
        <f t="shared" si="439"/>
        <v>{ month: "May", hq: "1.South", area: "3. South Mekong", kam: "TRẦN THANH NHÃ", kae: "✔️ DSR Nguyễn Thanh Sang", route: "F2/F4", week: "W3", day: "Tue", cusCode: "ST100005", sales: 1690466.66666667, totalC: 167, skuLines: 8 },</v>
      </c>
    </row>
    <row r="7038" spans="1:19" ht="18.5" x14ac:dyDescent="0.45">
      <c r="A7038" s="24"/>
      <c r="B7038" s="24" t="s">
        <v>123</v>
      </c>
      <c r="C7038" s="24" t="s">
        <v>133</v>
      </c>
      <c r="D7038" s="22" t="s">
        <v>139</v>
      </c>
      <c r="E7038" s="24" t="s">
        <v>18</v>
      </c>
      <c r="F7038" s="22" t="s">
        <v>3773</v>
      </c>
      <c r="G7038" s="14" t="s">
        <v>1947</v>
      </c>
      <c r="H7038" s="14">
        <v>2663488.8888888885</v>
      </c>
      <c r="I7038">
        <v>4</v>
      </c>
      <c r="J7038" s="13">
        <f t="shared" si="437"/>
        <v>46154</v>
      </c>
      <c r="K7038" t="str">
        <f t="shared" si="436"/>
        <v>Tue</v>
      </c>
      <c r="L7038" t="str">
        <f t="shared" si="438"/>
        <v>W2</v>
      </c>
      <c r="M7038" t="s">
        <v>10340</v>
      </c>
      <c r="N7038" t="s">
        <v>224</v>
      </c>
      <c r="O7038" t="s">
        <v>5735</v>
      </c>
      <c r="P7038" t="s">
        <v>10386</v>
      </c>
      <c r="Q7038" t="s">
        <v>1932</v>
      </c>
      <c r="R7038">
        <v>167</v>
      </c>
      <c r="S7038" s="15" t="str">
        <f t="shared" si="439"/>
        <v>{ month: "May", hq: "1.South", area: "3. South Mekong", kam: "TRẦN THANH NHÃ", kae: "✔️ DSR Nguyễn Thanh Sang", route: "F2/F4", week: "W2", day: "Tue", cusCode: "ST100006", sales: 2663488.88888889, totalC: 167, skuLines: 4 },</v>
      </c>
    </row>
    <row r="7039" spans="1:19" ht="18.5" x14ac:dyDescent="0.45">
      <c r="A7039" s="24"/>
      <c r="B7039" s="24" t="s">
        <v>123</v>
      </c>
      <c r="C7039" s="24" t="s">
        <v>133</v>
      </c>
      <c r="D7039" s="22" t="s">
        <v>139</v>
      </c>
      <c r="E7039" s="24" t="s">
        <v>18</v>
      </c>
      <c r="F7039" s="22" t="s">
        <v>3774</v>
      </c>
      <c r="G7039" s="14" t="s">
        <v>1937</v>
      </c>
      <c r="H7039" s="14">
        <v>2016933.3333333333</v>
      </c>
      <c r="I7039">
        <v>9</v>
      </c>
      <c r="J7039" s="13">
        <f t="shared" si="437"/>
        <v>46153</v>
      </c>
      <c r="K7039" t="str">
        <f t="shared" si="436"/>
        <v>Mon</v>
      </c>
      <c r="L7039" t="str">
        <f t="shared" si="438"/>
        <v>W2</v>
      </c>
      <c r="M7039" t="s">
        <v>10340</v>
      </c>
      <c r="N7039" t="s">
        <v>224</v>
      </c>
      <c r="O7039" t="s">
        <v>5735</v>
      </c>
      <c r="P7039" t="s">
        <v>10386</v>
      </c>
      <c r="Q7039" t="s">
        <v>1932</v>
      </c>
      <c r="R7039">
        <v>167</v>
      </c>
      <c r="S7039" s="15" t="str">
        <f t="shared" si="439"/>
        <v>{ month: "May", hq: "1.South", area: "3. South Mekong", kam: "TRẦN THANH NHÃ", kae: "✔️ DSR Nguyễn Thanh Sang", route: "F2/F4", week: "W2", day: "Mon", cusCode: "ST109393999", sales: 2016933.33333333, totalC: 167, skuLines: 9 },</v>
      </c>
    </row>
    <row r="7040" spans="1:19" ht="18.5" x14ac:dyDescent="0.45">
      <c r="A7040" s="24"/>
      <c r="B7040" s="24" t="s">
        <v>123</v>
      </c>
      <c r="C7040" s="24" t="s">
        <v>133</v>
      </c>
      <c r="D7040" s="22" t="s">
        <v>139</v>
      </c>
      <c r="E7040" s="24" t="s">
        <v>18</v>
      </c>
      <c r="F7040" s="22" t="s">
        <v>3775</v>
      </c>
      <c r="G7040" s="14" t="s">
        <v>1941</v>
      </c>
      <c r="H7040" s="14">
        <v>1288577.7777777778</v>
      </c>
      <c r="I7040">
        <v>2</v>
      </c>
      <c r="J7040" s="13">
        <f t="shared" si="437"/>
        <v>46158</v>
      </c>
      <c r="K7040" t="str">
        <f t="shared" si="436"/>
        <v>Sat</v>
      </c>
      <c r="L7040" t="str">
        <f t="shared" si="438"/>
        <v>W2</v>
      </c>
      <c r="M7040" t="s">
        <v>10340</v>
      </c>
      <c r="N7040" t="s">
        <v>224</v>
      </c>
      <c r="O7040" t="s">
        <v>5735</v>
      </c>
      <c r="P7040" t="s">
        <v>10386</v>
      </c>
      <c r="Q7040" t="s">
        <v>1932</v>
      </c>
      <c r="R7040">
        <v>167</v>
      </c>
      <c r="S7040" s="15" t="str">
        <f t="shared" si="439"/>
        <v>{ month: "May", hq: "1.South", area: "3. South Mekong", kam: "TRẦN THANH NHÃ", kae: "✔️ DSR Nguyễn Thanh Sang", route: "F2/F4", week: "W2", day: "Sat", cusCode: "ST1162", sales: 1288577.77777778, totalC: 167, skuLines: 2 },</v>
      </c>
    </row>
    <row r="7041" spans="1:19" ht="18.5" x14ac:dyDescent="0.45">
      <c r="A7041" s="24"/>
      <c r="B7041" s="24" t="s">
        <v>123</v>
      </c>
      <c r="C7041" s="24" t="s">
        <v>133</v>
      </c>
      <c r="D7041" s="22" t="s">
        <v>139</v>
      </c>
      <c r="E7041" s="24" t="s">
        <v>18</v>
      </c>
      <c r="F7041" s="22" t="s">
        <v>3775</v>
      </c>
      <c r="G7041" s="14" t="s">
        <v>7953</v>
      </c>
      <c r="H7041" s="14">
        <v>1700288.8888888888</v>
      </c>
      <c r="I7041">
        <v>3</v>
      </c>
      <c r="J7041" s="13">
        <f t="shared" si="437"/>
        <v>46165</v>
      </c>
      <c r="K7041" t="str">
        <f t="shared" si="436"/>
        <v>Sat</v>
      </c>
      <c r="L7041" t="str">
        <f t="shared" si="438"/>
        <v>W3</v>
      </c>
      <c r="M7041" t="s">
        <v>10340</v>
      </c>
      <c r="N7041" t="s">
        <v>224</v>
      </c>
      <c r="O7041" t="s">
        <v>5735</v>
      </c>
      <c r="P7041" t="s">
        <v>10386</v>
      </c>
      <c r="Q7041" t="s">
        <v>1932</v>
      </c>
      <c r="R7041">
        <v>167</v>
      </c>
      <c r="S7041" s="15" t="str">
        <f t="shared" si="439"/>
        <v>{ month: "May", hq: "1.South", area: "3. South Mekong", kam: "TRẦN THANH NHÃ", kae: "✔️ DSR Nguyễn Thanh Sang", route: "F2/F4", week: "W3", day: "Sat", cusCode: "ST1162", sales: 1700288.88888889, totalC: 167, skuLines: 3 },</v>
      </c>
    </row>
    <row r="7042" spans="1:19" ht="18.5" x14ac:dyDescent="0.45">
      <c r="A7042" s="24"/>
      <c r="B7042" s="24" t="s">
        <v>123</v>
      </c>
      <c r="C7042" s="24" t="s">
        <v>133</v>
      </c>
      <c r="D7042" s="22" t="s">
        <v>139</v>
      </c>
      <c r="E7042" s="24" t="s">
        <v>18</v>
      </c>
      <c r="F7042" s="22" t="s">
        <v>3775</v>
      </c>
      <c r="G7042" s="14" t="s">
        <v>8525</v>
      </c>
      <c r="H7042" s="14">
        <v>1288577.7777777778</v>
      </c>
      <c r="I7042">
        <v>2</v>
      </c>
      <c r="J7042" s="13">
        <f t="shared" si="437"/>
        <v>46172</v>
      </c>
      <c r="K7042" t="str">
        <f t="shared" si="436"/>
        <v>Sat</v>
      </c>
      <c r="L7042" t="str">
        <f t="shared" si="438"/>
        <v>W4</v>
      </c>
      <c r="M7042" t="s">
        <v>10340</v>
      </c>
      <c r="N7042" t="s">
        <v>224</v>
      </c>
      <c r="O7042" t="s">
        <v>5735</v>
      </c>
      <c r="P7042" t="s">
        <v>10386</v>
      </c>
      <c r="Q7042" t="s">
        <v>1932</v>
      </c>
      <c r="R7042">
        <v>167</v>
      </c>
      <c r="S7042" s="15" t="str">
        <f t="shared" si="439"/>
        <v>{ month: "May", hq: "1.South", area: "3. South Mekong", kam: "TRẦN THANH NHÃ", kae: "✔️ DSR Nguyễn Thanh Sang", route: "F2/F4", week: "W4", day: "Sat", cusCode: "ST1162", sales: 1288577.77777778, totalC: 167, skuLines: 2 },</v>
      </c>
    </row>
    <row r="7043" spans="1:19" ht="18.5" x14ac:dyDescent="0.45">
      <c r="A7043" s="24"/>
      <c r="B7043" s="24" t="s">
        <v>123</v>
      </c>
      <c r="C7043" s="24" t="s">
        <v>133</v>
      </c>
      <c r="D7043" s="22" t="s">
        <v>139</v>
      </c>
      <c r="E7043" s="24" t="s">
        <v>18</v>
      </c>
      <c r="F7043" s="22" t="s">
        <v>3776</v>
      </c>
      <c r="G7043" s="14" t="s">
        <v>5738</v>
      </c>
      <c r="H7043" s="14">
        <v>1166383.3333333333</v>
      </c>
      <c r="I7043">
        <v>3</v>
      </c>
      <c r="J7043" s="13">
        <f t="shared" si="437"/>
        <v>46144</v>
      </c>
      <c r="K7043" t="str">
        <f t="shared" ref="K7043:K7106" si="440">TRIM(LEFT(TEXT(J7043,"dddd"),3))</f>
        <v>Sat</v>
      </c>
      <c r="L7043" t="str">
        <f t="shared" si="438"/>
        <v>W0</v>
      </c>
      <c r="M7043" t="s">
        <v>10340</v>
      </c>
      <c r="N7043" t="s">
        <v>224</v>
      </c>
      <c r="O7043" t="s">
        <v>5735</v>
      </c>
      <c r="P7043" t="s">
        <v>10386</v>
      </c>
      <c r="Q7043" t="s">
        <v>1932</v>
      </c>
      <c r="R7043">
        <v>167</v>
      </c>
      <c r="S7043" s="15" t="str">
        <f t="shared" si="439"/>
        <v>{ month: "May", hq: "1.South", area: "3. South Mekong", kam: "TRẦN THANH NHÃ", kae: "✔️ DSR Nguyễn Thanh Sang", route: "F2/F4", week: "W0", day: "Sat", cusCode: "ST1167", sales: 1166383.33333333, totalC: 167, skuLines: 3 },</v>
      </c>
    </row>
    <row r="7044" spans="1:19" ht="18.5" x14ac:dyDescent="0.45">
      <c r="A7044" s="24"/>
      <c r="B7044" s="24" t="s">
        <v>123</v>
      </c>
      <c r="C7044" s="24" t="s">
        <v>133</v>
      </c>
      <c r="D7044" s="22" t="s">
        <v>139</v>
      </c>
      <c r="E7044" s="24" t="s">
        <v>18</v>
      </c>
      <c r="F7044" s="22" t="s">
        <v>3776</v>
      </c>
      <c r="G7044" s="14" t="s">
        <v>1941</v>
      </c>
      <c r="H7044" s="14">
        <v>1967540.7407407407</v>
      </c>
      <c r="I7044">
        <v>4</v>
      </c>
      <c r="J7044" s="13">
        <f t="shared" ref="J7044:J7107" si="441">DATE(RIGHT(G7044,4), MID(G7044,4,2), LEFT(G7044,2))</f>
        <v>46158</v>
      </c>
      <c r="K7044" t="str">
        <f t="shared" si="440"/>
        <v>Sat</v>
      </c>
      <c r="L7044" t="str">
        <f t="shared" ref="L7044:L7107" si="442">"W"&amp;INT((LEFT(G7044,2)-4)/7)+1</f>
        <v>W2</v>
      </c>
      <c r="M7044" t="s">
        <v>10340</v>
      </c>
      <c r="N7044" t="s">
        <v>224</v>
      </c>
      <c r="O7044" t="s">
        <v>5735</v>
      </c>
      <c r="P7044" t="s">
        <v>10386</v>
      </c>
      <c r="Q7044" t="s">
        <v>1932</v>
      </c>
      <c r="R7044">
        <v>167</v>
      </c>
      <c r="S7044" s="15" t="str">
        <f t="shared" ref="S7044:S7107" si="443">"{ month: """ &amp; M7044 &amp; """, hq: """ &amp; B7044 &amp; """, area: """ &amp; C7044 &amp; """, kam: """ &amp; N7044 &amp; """, kae: """ &amp; P7044 &amp; """, route: """ &amp; Q7044 &amp; """, week: """ &amp; L7044 &amp; """, day: """ &amp; K7044 &amp; """, cusCode: """ &amp; F7044 &amp; """, sales: " &amp; H7044 &amp; ", totalC: " &amp; R7044 &amp; ", skuLines: " &amp; I7044 &amp; " },"</f>
        <v>{ month: "May", hq: "1.South", area: "3. South Mekong", kam: "TRẦN THANH NHÃ", kae: "✔️ DSR Nguyễn Thanh Sang", route: "F2/F4", week: "W2", day: "Sat", cusCode: "ST1167", sales: 1967540.74074074, totalC: 167, skuLines: 4 },</v>
      </c>
    </row>
    <row r="7045" spans="1:19" ht="18.5" x14ac:dyDescent="0.45">
      <c r="A7045" s="24"/>
      <c r="B7045" s="24" t="s">
        <v>123</v>
      </c>
      <c r="C7045" s="24" t="s">
        <v>133</v>
      </c>
      <c r="D7045" s="22" t="s">
        <v>139</v>
      </c>
      <c r="E7045" s="24" t="s">
        <v>18</v>
      </c>
      <c r="F7045" s="22" t="s">
        <v>3776</v>
      </c>
      <c r="G7045" s="14" t="s">
        <v>7953</v>
      </c>
      <c r="H7045" s="14">
        <v>1715799.9999999998</v>
      </c>
      <c r="I7045">
        <v>4</v>
      </c>
      <c r="J7045" s="13">
        <f t="shared" si="441"/>
        <v>46165</v>
      </c>
      <c r="K7045" t="str">
        <f t="shared" si="440"/>
        <v>Sat</v>
      </c>
      <c r="L7045" t="str">
        <f t="shared" si="442"/>
        <v>W3</v>
      </c>
      <c r="M7045" t="s">
        <v>10340</v>
      </c>
      <c r="N7045" t="s">
        <v>224</v>
      </c>
      <c r="O7045" t="s">
        <v>5735</v>
      </c>
      <c r="P7045" t="s">
        <v>10386</v>
      </c>
      <c r="Q7045" t="s">
        <v>1932</v>
      </c>
      <c r="R7045">
        <v>167</v>
      </c>
      <c r="S7045" s="15" t="str">
        <f t="shared" si="443"/>
        <v>{ month: "May", hq: "1.South", area: "3. South Mekong", kam: "TRẦN THANH NHÃ", kae: "✔️ DSR Nguyễn Thanh Sang", route: "F2/F4", week: "W3", day: "Sat", cusCode: "ST1167", sales: 1715800, totalC: 167, skuLines: 4 },</v>
      </c>
    </row>
    <row r="7046" spans="1:19" ht="18.5" x14ac:dyDescent="0.45">
      <c r="A7046" s="24"/>
      <c r="B7046" s="24" t="s">
        <v>123</v>
      </c>
      <c r="C7046" s="24" t="s">
        <v>133</v>
      </c>
      <c r="D7046" s="22" t="s">
        <v>139</v>
      </c>
      <c r="E7046" s="24" t="s">
        <v>18</v>
      </c>
      <c r="F7046" s="22" t="s">
        <v>6829</v>
      </c>
      <c r="G7046" s="14" t="s">
        <v>5746</v>
      </c>
      <c r="H7046" s="14">
        <v>1036799.9999999999</v>
      </c>
      <c r="I7046">
        <v>7</v>
      </c>
      <c r="J7046" s="13">
        <f t="shared" si="441"/>
        <v>46164</v>
      </c>
      <c r="K7046" t="str">
        <f t="shared" si="440"/>
        <v>Fri</v>
      </c>
      <c r="L7046" t="str">
        <f t="shared" si="442"/>
        <v>W3</v>
      </c>
      <c r="M7046" t="s">
        <v>10340</v>
      </c>
      <c r="N7046" t="s">
        <v>224</v>
      </c>
      <c r="O7046" t="s">
        <v>5735</v>
      </c>
      <c r="P7046" t="s">
        <v>10386</v>
      </c>
      <c r="Q7046" t="s">
        <v>1932</v>
      </c>
      <c r="R7046">
        <v>167</v>
      </c>
      <c r="S7046" s="15" t="str">
        <f t="shared" si="443"/>
        <v>{ month: "May", hq: "1.South", area: "3. South Mekong", kam: "TRẦN THANH NHÃ", kae: "✔️ DSR Nguyễn Thanh Sang", route: "F2/F4", week: "W3", day: "Fri", cusCode: "ST1233", sales: 1036800, totalC: 167, skuLines: 7 },</v>
      </c>
    </row>
    <row r="7047" spans="1:19" ht="18.5" x14ac:dyDescent="0.45">
      <c r="A7047" s="24"/>
      <c r="B7047" s="24" t="s">
        <v>123</v>
      </c>
      <c r="C7047" s="24" t="s">
        <v>133</v>
      </c>
      <c r="D7047" s="22" t="s">
        <v>139</v>
      </c>
      <c r="E7047" s="24" t="s">
        <v>18</v>
      </c>
      <c r="F7047" s="22" t="s">
        <v>3777</v>
      </c>
      <c r="G7047" s="14" t="s">
        <v>1949</v>
      </c>
      <c r="H7047" s="14">
        <v>1412142.5925925924</v>
      </c>
      <c r="I7047">
        <v>3</v>
      </c>
      <c r="J7047" s="13">
        <f t="shared" si="441"/>
        <v>46156</v>
      </c>
      <c r="K7047" t="str">
        <f t="shared" si="440"/>
        <v>Thu</v>
      </c>
      <c r="L7047" t="str">
        <f t="shared" si="442"/>
        <v>W2</v>
      </c>
      <c r="M7047" t="s">
        <v>10340</v>
      </c>
      <c r="N7047" t="s">
        <v>224</v>
      </c>
      <c r="O7047" t="s">
        <v>5735</v>
      </c>
      <c r="P7047" t="s">
        <v>10386</v>
      </c>
      <c r="Q7047" t="s">
        <v>1932</v>
      </c>
      <c r="R7047">
        <v>167</v>
      </c>
      <c r="S7047" s="15" t="str">
        <f t="shared" si="443"/>
        <v>{ month: "May", hq: "1.South", area: "3. South Mekong", kam: "TRẦN THANH NHÃ", kae: "✔️ DSR Nguyễn Thanh Sang", route: "F2/F4", week: "W2", day: "Thu", cusCode: "ST15155", sales: 1412142.59259259, totalC: 167, skuLines: 3 },</v>
      </c>
    </row>
    <row r="7048" spans="1:19" ht="18.5" x14ac:dyDescent="0.45">
      <c r="A7048" s="24"/>
      <c r="B7048" s="24" t="s">
        <v>123</v>
      </c>
      <c r="C7048" s="24" t="s">
        <v>133</v>
      </c>
      <c r="D7048" s="22" t="s">
        <v>139</v>
      </c>
      <c r="E7048" s="24" t="s">
        <v>18</v>
      </c>
      <c r="F7048" s="22" t="s">
        <v>3778</v>
      </c>
      <c r="G7048" s="14" t="s">
        <v>1935</v>
      </c>
      <c r="H7048" s="14">
        <v>1377211.111111111</v>
      </c>
      <c r="I7048">
        <v>7</v>
      </c>
      <c r="J7048" s="13">
        <f t="shared" si="441"/>
        <v>46157</v>
      </c>
      <c r="K7048" t="str">
        <f t="shared" si="440"/>
        <v>Fri</v>
      </c>
      <c r="L7048" t="str">
        <f t="shared" si="442"/>
        <v>W2</v>
      </c>
      <c r="M7048" t="s">
        <v>10340</v>
      </c>
      <c r="N7048" t="s">
        <v>224</v>
      </c>
      <c r="O7048" t="s">
        <v>5735</v>
      </c>
      <c r="P7048" t="s">
        <v>10386</v>
      </c>
      <c r="Q7048" t="s">
        <v>1932</v>
      </c>
      <c r="R7048">
        <v>167</v>
      </c>
      <c r="S7048" s="15" t="str">
        <f t="shared" si="443"/>
        <v>{ month: "May", hq: "1.South", area: "3. South Mekong", kam: "TRẦN THANH NHÃ", kae: "✔️ DSR Nguyễn Thanh Sang", route: "F2/F4", week: "W2", day: "Fri", cusCode: "ST16910", sales: 1377211.11111111, totalC: 167, skuLines: 7 },</v>
      </c>
    </row>
    <row r="7049" spans="1:19" ht="18.5" x14ac:dyDescent="0.45">
      <c r="A7049" s="24"/>
      <c r="B7049" s="24" t="s">
        <v>123</v>
      </c>
      <c r="C7049" s="24" t="s">
        <v>133</v>
      </c>
      <c r="D7049" s="22" t="s">
        <v>139</v>
      </c>
      <c r="E7049" s="24" t="s">
        <v>18</v>
      </c>
      <c r="F7049" s="22" t="s">
        <v>3778</v>
      </c>
      <c r="G7049" s="14" t="s">
        <v>5746</v>
      </c>
      <c r="H7049" s="14">
        <v>1128022.2222222225</v>
      </c>
      <c r="I7049">
        <v>7</v>
      </c>
      <c r="J7049" s="13">
        <f t="shared" si="441"/>
        <v>46164</v>
      </c>
      <c r="K7049" t="str">
        <f t="shared" si="440"/>
        <v>Fri</v>
      </c>
      <c r="L7049" t="str">
        <f t="shared" si="442"/>
        <v>W3</v>
      </c>
      <c r="M7049" t="s">
        <v>10340</v>
      </c>
      <c r="N7049" t="s">
        <v>224</v>
      </c>
      <c r="O7049" t="s">
        <v>5735</v>
      </c>
      <c r="P7049" t="s">
        <v>10386</v>
      </c>
      <c r="Q7049" t="s">
        <v>1932</v>
      </c>
      <c r="R7049">
        <v>167</v>
      </c>
      <c r="S7049" s="15" t="str">
        <f t="shared" si="443"/>
        <v>{ month: "May", hq: "1.South", area: "3. South Mekong", kam: "TRẦN THANH NHÃ", kae: "✔️ DSR Nguyễn Thanh Sang", route: "F2/F4", week: "W3", day: "Fri", cusCode: "ST16910", sales: 1128022.22222222, totalC: 167, skuLines: 7 },</v>
      </c>
    </row>
    <row r="7050" spans="1:19" ht="18.5" x14ac:dyDescent="0.45">
      <c r="A7050" s="24"/>
      <c r="B7050" s="24" t="s">
        <v>123</v>
      </c>
      <c r="C7050" s="24" t="s">
        <v>133</v>
      </c>
      <c r="D7050" s="22" t="s">
        <v>139</v>
      </c>
      <c r="E7050" s="24" t="s">
        <v>18</v>
      </c>
      <c r="F7050" s="22" t="s">
        <v>3779</v>
      </c>
      <c r="G7050" s="14" t="s">
        <v>1935</v>
      </c>
      <c r="H7050" s="14">
        <v>1911244.4444444443</v>
      </c>
      <c r="I7050">
        <v>6</v>
      </c>
      <c r="J7050" s="13">
        <f t="shared" si="441"/>
        <v>46157</v>
      </c>
      <c r="K7050" t="str">
        <f t="shared" si="440"/>
        <v>Fri</v>
      </c>
      <c r="L7050" t="str">
        <f t="shared" si="442"/>
        <v>W2</v>
      </c>
      <c r="M7050" t="s">
        <v>10340</v>
      </c>
      <c r="N7050" t="s">
        <v>224</v>
      </c>
      <c r="O7050" t="s">
        <v>5735</v>
      </c>
      <c r="P7050" t="s">
        <v>10386</v>
      </c>
      <c r="Q7050" t="s">
        <v>1932</v>
      </c>
      <c r="R7050">
        <v>167</v>
      </c>
      <c r="S7050" s="15" t="str">
        <f t="shared" si="443"/>
        <v>{ month: "May", hq: "1.South", area: "3. South Mekong", kam: "TRẦN THANH NHÃ", kae: "✔️ DSR Nguyễn Thanh Sang", route: "F2/F4", week: "W2", day: "Fri", cusCode: "ST16911", sales: 1911244.44444444, totalC: 167, skuLines: 6 },</v>
      </c>
    </row>
    <row r="7051" spans="1:19" ht="18.5" x14ac:dyDescent="0.45">
      <c r="A7051" s="24"/>
      <c r="B7051" s="24" t="s">
        <v>123</v>
      </c>
      <c r="C7051" s="24" t="s">
        <v>133</v>
      </c>
      <c r="D7051" s="22" t="s">
        <v>139</v>
      </c>
      <c r="E7051" s="24" t="s">
        <v>18</v>
      </c>
      <c r="F7051" s="22" t="s">
        <v>3779</v>
      </c>
      <c r="G7051" s="14" t="s">
        <v>8524</v>
      </c>
      <c r="H7051" s="14">
        <v>1586688.8888888888</v>
      </c>
      <c r="I7051">
        <v>6</v>
      </c>
      <c r="J7051" s="13">
        <f t="shared" si="441"/>
        <v>46171</v>
      </c>
      <c r="K7051" t="str">
        <f t="shared" si="440"/>
        <v>Fri</v>
      </c>
      <c r="L7051" t="str">
        <f t="shared" si="442"/>
        <v>W4</v>
      </c>
      <c r="M7051" t="s">
        <v>10340</v>
      </c>
      <c r="N7051" t="s">
        <v>224</v>
      </c>
      <c r="O7051" t="s">
        <v>5735</v>
      </c>
      <c r="P7051" t="s">
        <v>10386</v>
      </c>
      <c r="Q7051" t="s">
        <v>1932</v>
      </c>
      <c r="R7051">
        <v>167</v>
      </c>
      <c r="S7051" s="15" t="str">
        <f t="shared" si="443"/>
        <v>{ month: "May", hq: "1.South", area: "3. South Mekong", kam: "TRẦN THANH NHÃ", kae: "✔️ DSR Nguyễn Thanh Sang", route: "F2/F4", week: "W4", day: "Fri", cusCode: "ST16911", sales: 1586688.88888889, totalC: 167, skuLines: 6 },</v>
      </c>
    </row>
    <row r="7052" spans="1:19" ht="18.5" x14ac:dyDescent="0.45">
      <c r="A7052" s="24"/>
      <c r="B7052" s="24" t="s">
        <v>123</v>
      </c>
      <c r="C7052" s="24" t="s">
        <v>133</v>
      </c>
      <c r="D7052" s="22" t="s">
        <v>139</v>
      </c>
      <c r="E7052" s="24" t="s">
        <v>18</v>
      </c>
      <c r="F7052" s="22" t="s">
        <v>3780</v>
      </c>
      <c r="G7052" s="14" t="s">
        <v>1935</v>
      </c>
      <c r="H7052" s="14">
        <v>1423200</v>
      </c>
      <c r="I7052">
        <v>6</v>
      </c>
      <c r="J7052" s="13">
        <f t="shared" si="441"/>
        <v>46157</v>
      </c>
      <c r="K7052" t="str">
        <f t="shared" si="440"/>
        <v>Fri</v>
      </c>
      <c r="L7052" t="str">
        <f t="shared" si="442"/>
        <v>W2</v>
      </c>
      <c r="M7052" t="s">
        <v>10340</v>
      </c>
      <c r="N7052" t="s">
        <v>224</v>
      </c>
      <c r="O7052" t="s">
        <v>5735</v>
      </c>
      <c r="P7052" t="s">
        <v>10386</v>
      </c>
      <c r="Q7052" t="s">
        <v>1932</v>
      </c>
      <c r="R7052">
        <v>167</v>
      </c>
      <c r="S7052" s="15" t="str">
        <f t="shared" si="443"/>
        <v>{ month: "May", hq: "1.South", area: "3. South Mekong", kam: "TRẦN THANH NHÃ", kae: "✔️ DSR Nguyễn Thanh Sang", route: "F2/F4", week: "W2", day: "Fri", cusCode: "ST16913", sales: 1423200, totalC: 167, skuLines: 6 },</v>
      </c>
    </row>
    <row r="7053" spans="1:19" ht="18.5" x14ac:dyDescent="0.45">
      <c r="A7053" s="24"/>
      <c r="B7053" s="24" t="s">
        <v>123</v>
      </c>
      <c r="C7053" s="24" t="s">
        <v>133</v>
      </c>
      <c r="D7053" s="22" t="s">
        <v>139</v>
      </c>
      <c r="E7053" s="24" t="s">
        <v>18</v>
      </c>
      <c r="F7053" s="22" t="s">
        <v>3780</v>
      </c>
      <c r="G7053" s="14" t="s">
        <v>5746</v>
      </c>
      <c r="H7053" s="14">
        <v>1969800</v>
      </c>
      <c r="I7053">
        <v>5</v>
      </c>
      <c r="J7053" s="13">
        <f t="shared" si="441"/>
        <v>46164</v>
      </c>
      <c r="K7053" t="str">
        <f t="shared" si="440"/>
        <v>Fri</v>
      </c>
      <c r="L7053" t="str">
        <f t="shared" si="442"/>
        <v>W3</v>
      </c>
      <c r="M7053" t="s">
        <v>10340</v>
      </c>
      <c r="N7053" t="s">
        <v>224</v>
      </c>
      <c r="O7053" t="s">
        <v>5735</v>
      </c>
      <c r="P7053" t="s">
        <v>10386</v>
      </c>
      <c r="Q7053" t="s">
        <v>1932</v>
      </c>
      <c r="R7053">
        <v>167</v>
      </c>
      <c r="S7053" s="15" t="str">
        <f t="shared" si="443"/>
        <v>{ month: "May", hq: "1.South", area: "3. South Mekong", kam: "TRẦN THANH NHÃ", kae: "✔️ DSR Nguyễn Thanh Sang", route: "F2/F4", week: "W3", day: "Fri", cusCode: "ST16913", sales: 1969800, totalC: 167, skuLines: 5 },</v>
      </c>
    </row>
    <row r="7054" spans="1:19" ht="18.5" x14ac:dyDescent="0.45">
      <c r="A7054" s="24"/>
      <c r="B7054" s="24" t="s">
        <v>123</v>
      </c>
      <c r="C7054" s="24" t="s">
        <v>133</v>
      </c>
      <c r="D7054" s="22" t="s">
        <v>139</v>
      </c>
      <c r="E7054" s="24" t="s">
        <v>18</v>
      </c>
      <c r="F7054" s="22" t="s">
        <v>3780</v>
      </c>
      <c r="G7054" s="14" t="s">
        <v>8524</v>
      </c>
      <c r="H7054" s="14">
        <v>1847166.6666666667</v>
      </c>
      <c r="I7054">
        <v>3</v>
      </c>
      <c r="J7054" s="13">
        <f t="shared" si="441"/>
        <v>46171</v>
      </c>
      <c r="K7054" t="str">
        <f t="shared" si="440"/>
        <v>Fri</v>
      </c>
      <c r="L7054" t="str">
        <f t="shared" si="442"/>
        <v>W4</v>
      </c>
      <c r="M7054" t="s">
        <v>10340</v>
      </c>
      <c r="N7054" t="s">
        <v>224</v>
      </c>
      <c r="O7054" t="s">
        <v>5735</v>
      </c>
      <c r="P7054" t="s">
        <v>10386</v>
      </c>
      <c r="Q7054" t="s">
        <v>1932</v>
      </c>
      <c r="R7054">
        <v>167</v>
      </c>
      <c r="S7054" s="15" t="str">
        <f t="shared" si="443"/>
        <v>{ month: "May", hq: "1.South", area: "3. South Mekong", kam: "TRẦN THANH NHÃ", kae: "✔️ DSR Nguyễn Thanh Sang", route: "F2/F4", week: "W4", day: "Fri", cusCode: "ST16913", sales: 1847166.66666667, totalC: 167, skuLines: 3 },</v>
      </c>
    </row>
    <row r="7055" spans="1:19" ht="18.5" x14ac:dyDescent="0.45">
      <c r="A7055" s="24"/>
      <c r="B7055" s="24" t="s">
        <v>123</v>
      </c>
      <c r="C7055" s="24" t="s">
        <v>133</v>
      </c>
      <c r="D7055" s="22" t="s">
        <v>139</v>
      </c>
      <c r="E7055" s="24" t="s">
        <v>18</v>
      </c>
      <c r="F7055" s="22" t="s">
        <v>1061</v>
      </c>
      <c r="G7055" s="14" t="s">
        <v>5739</v>
      </c>
      <c r="H7055" s="14">
        <v>1273209.2592592591</v>
      </c>
      <c r="I7055">
        <v>5</v>
      </c>
      <c r="J7055" s="13">
        <f t="shared" si="441"/>
        <v>46146</v>
      </c>
      <c r="K7055" t="str">
        <f t="shared" si="440"/>
        <v>Mon</v>
      </c>
      <c r="L7055" t="str">
        <f t="shared" si="442"/>
        <v>W1</v>
      </c>
      <c r="M7055" t="s">
        <v>10340</v>
      </c>
      <c r="N7055" t="s">
        <v>224</v>
      </c>
      <c r="O7055" t="s">
        <v>5735</v>
      </c>
      <c r="P7055" t="s">
        <v>10386</v>
      </c>
      <c r="Q7055" t="s">
        <v>1932</v>
      </c>
      <c r="R7055">
        <v>167</v>
      </c>
      <c r="S7055" s="15" t="str">
        <f t="shared" si="443"/>
        <v>{ month: "May", hq: "1.South", area: "3. South Mekong", kam: "TRẦN THANH NHÃ", kae: "✔️ DSR Nguyễn Thanh Sang", route: "F2/F4", week: "W1", day: "Mon", cusCode: "ST20209", sales: 1273209.25925926, totalC: 167, skuLines: 5 },</v>
      </c>
    </row>
    <row r="7056" spans="1:19" ht="18.5" x14ac:dyDescent="0.45">
      <c r="A7056" s="24"/>
      <c r="B7056" s="24" t="s">
        <v>123</v>
      </c>
      <c r="C7056" s="24" t="s">
        <v>133</v>
      </c>
      <c r="D7056" s="22" t="s">
        <v>139</v>
      </c>
      <c r="E7056" s="24" t="s">
        <v>18</v>
      </c>
      <c r="F7056" s="22" t="s">
        <v>3781</v>
      </c>
      <c r="G7056" s="14" t="s">
        <v>1941</v>
      </c>
      <c r="H7056" s="14">
        <v>1171355.5555555553</v>
      </c>
      <c r="I7056">
        <v>6</v>
      </c>
      <c r="J7056" s="13">
        <f t="shared" si="441"/>
        <v>46158</v>
      </c>
      <c r="K7056" t="str">
        <f t="shared" si="440"/>
        <v>Sat</v>
      </c>
      <c r="L7056" t="str">
        <f t="shared" si="442"/>
        <v>W2</v>
      </c>
      <c r="M7056" t="s">
        <v>10340</v>
      </c>
      <c r="N7056" t="s">
        <v>224</v>
      </c>
      <c r="O7056" t="s">
        <v>5735</v>
      </c>
      <c r="P7056" t="s">
        <v>10386</v>
      </c>
      <c r="Q7056" t="s">
        <v>1932</v>
      </c>
      <c r="R7056">
        <v>167</v>
      </c>
      <c r="S7056" s="15" t="str">
        <f t="shared" si="443"/>
        <v>{ month: "May", hq: "1.South", area: "3. South Mekong", kam: "TRẦN THANH NHÃ", kae: "✔️ DSR Nguyễn Thanh Sang", route: "F2/F4", week: "W2", day: "Sat", cusCode: "ST23082028", sales: 1171355.55555556, totalC: 167, skuLines: 6 },</v>
      </c>
    </row>
    <row r="7057" spans="1:19" ht="18.5" x14ac:dyDescent="0.45">
      <c r="A7057" s="24"/>
      <c r="B7057" s="24" t="s">
        <v>123</v>
      </c>
      <c r="C7057" s="24" t="s">
        <v>133</v>
      </c>
      <c r="D7057" s="22" t="s">
        <v>139</v>
      </c>
      <c r="E7057" s="24" t="s">
        <v>18</v>
      </c>
      <c r="F7057" s="22" t="s">
        <v>3781</v>
      </c>
      <c r="G7057" s="14" t="s">
        <v>7953</v>
      </c>
      <c r="H7057" s="14">
        <v>1599444.4444444445</v>
      </c>
      <c r="I7057">
        <v>3</v>
      </c>
      <c r="J7057" s="13">
        <f t="shared" si="441"/>
        <v>46165</v>
      </c>
      <c r="K7057" t="str">
        <f t="shared" si="440"/>
        <v>Sat</v>
      </c>
      <c r="L7057" t="str">
        <f t="shared" si="442"/>
        <v>W3</v>
      </c>
      <c r="M7057" t="s">
        <v>10340</v>
      </c>
      <c r="N7057" t="s">
        <v>224</v>
      </c>
      <c r="O7057" t="s">
        <v>5735</v>
      </c>
      <c r="P7057" t="s">
        <v>10386</v>
      </c>
      <c r="Q7057" t="s">
        <v>1932</v>
      </c>
      <c r="R7057">
        <v>167</v>
      </c>
      <c r="S7057" s="15" t="str">
        <f t="shared" si="443"/>
        <v>{ month: "May", hq: "1.South", area: "3. South Mekong", kam: "TRẦN THANH NHÃ", kae: "✔️ DSR Nguyễn Thanh Sang", route: "F2/F4", week: "W3", day: "Sat", cusCode: "ST23082028", sales: 1599444.44444444, totalC: 167, skuLines: 3 },</v>
      </c>
    </row>
    <row r="7058" spans="1:19" ht="18.5" x14ac:dyDescent="0.45">
      <c r="A7058" s="24"/>
      <c r="B7058" s="24" t="s">
        <v>123</v>
      </c>
      <c r="C7058" s="24" t="s">
        <v>133</v>
      </c>
      <c r="D7058" s="22" t="s">
        <v>139</v>
      </c>
      <c r="E7058" s="24" t="s">
        <v>18</v>
      </c>
      <c r="F7058" s="22" t="s">
        <v>3782</v>
      </c>
      <c r="G7058" s="14" t="s">
        <v>1941</v>
      </c>
      <c r="H7058" s="14">
        <v>1732377.777777778</v>
      </c>
      <c r="I7058">
        <v>10</v>
      </c>
      <c r="J7058" s="13">
        <f t="shared" si="441"/>
        <v>46158</v>
      </c>
      <c r="K7058" t="str">
        <f t="shared" si="440"/>
        <v>Sat</v>
      </c>
      <c r="L7058" t="str">
        <f t="shared" si="442"/>
        <v>W2</v>
      </c>
      <c r="M7058" t="s">
        <v>10340</v>
      </c>
      <c r="N7058" t="s">
        <v>224</v>
      </c>
      <c r="O7058" t="s">
        <v>5735</v>
      </c>
      <c r="P7058" t="s">
        <v>10386</v>
      </c>
      <c r="Q7058" t="s">
        <v>1932</v>
      </c>
      <c r="R7058">
        <v>167</v>
      </c>
      <c r="S7058" s="15" t="str">
        <f t="shared" si="443"/>
        <v>{ month: "May", hq: "1.South", area: "3. South Mekong", kam: "TRẦN THANH NHÃ", kae: "✔️ DSR Nguyễn Thanh Sang", route: "F2/F4", week: "W2", day: "Sat", cusCode: "ST23082029", sales: 1732377.77777778, totalC: 167, skuLines: 10 },</v>
      </c>
    </row>
    <row r="7059" spans="1:19" ht="18.5" x14ac:dyDescent="0.45">
      <c r="A7059" s="24"/>
      <c r="B7059" s="24" t="s">
        <v>123</v>
      </c>
      <c r="C7059" s="24" t="s">
        <v>133</v>
      </c>
      <c r="D7059" s="22" t="s">
        <v>139</v>
      </c>
      <c r="E7059" s="24" t="s">
        <v>18</v>
      </c>
      <c r="F7059" s="22" t="s">
        <v>3782</v>
      </c>
      <c r="G7059" s="14" t="s">
        <v>7953</v>
      </c>
      <c r="H7059" s="14">
        <v>2570244.4444444445</v>
      </c>
      <c r="I7059">
        <v>8</v>
      </c>
      <c r="J7059" s="13">
        <f t="shared" si="441"/>
        <v>46165</v>
      </c>
      <c r="K7059" t="str">
        <f t="shared" si="440"/>
        <v>Sat</v>
      </c>
      <c r="L7059" t="str">
        <f t="shared" si="442"/>
        <v>W3</v>
      </c>
      <c r="M7059" t="s">
        <v>10340</v>
      </c>
      <c r="N7059" t="s">
        <v>224</v>
      </c>
      <c r="O7059" t="s">
        <v>5735</v>
      </c>
      <c r="P7059" t="s">
        <v>10386</v>
      </c>
      <c r="Q7059" t="s">
        <v>1932</v>
      </c>
      <c r="R7059">
        <v>167</v>
      </c>
      <c r="S7059" s="15" t="str">
        <f t="shared" si="443"/>
        <v>{ month: "May", hq: "1.South", area: "3. South Mekong", kam: "TRẦN THANH NHÃ", kae: "✔️ DSR Nguyễn Thanh Sang", route: "F2/F4", week: "W3", day: "Sat", cusCode: "ST23082029", sales: 2570244.44444444, totalC: 167, skuLines: 8 },</v>
      </c>
    </row>
    <row r="7060" spans="1:19" ht="18.5" x14ac:dyDescent="0.45">
      <c r="A7060" s="24"/>
      <c r="B7060" s="24" t="s">
        <v>123</v>
      </c>
      <c r="C7060" s="24" t="s">
        <v>133</v>
      </c>
      <c r="D7060" s="22" t="s">
        <v>139</v>
      </c>
      <c r="E7060" s="24" t="s">
        <v>18</v>
      </c>
      <c r="F7060" s="22" t="s">
        <v>3783</v>
      </c>
      <c r="G7060" s="14" t="s">
        <v>1944</v>
      </c>
      <c r="H7060" s="14">
        <v>2148355.5555555555</v>
      </c>
      <c r="I7060">
        <v>5</v>
      </c>
      <c r="J7060" s="13">
        <f t="shared" si="441"/>
        <v>46155</v>
      </c>
      <c r="K7060" t="str">
        <f t="shared" si="440"/>
        <v>Wed</v>
      </c>
      <c r="L7060" t="str">
        <f t="shared" si="442"/>
        <v>W2</v>
      </c>
      <c r="M7060" t="s">
        <v>10340</v>
      </c>
      <c r="N7060" t="s">
        <v>224</v>
      </c>
      <c r="O7060" t="s">
        <v>5735</v>
      </c>
      <c r="P7060" t="s">
        <v>10386</v>
      </c>
      <c r="Q7060" t="s">
        <v>1932</v>
      </c>
      <c r="R7060">
        <v>167</v>
      </c>
      <c r="S7060" s="15" t="str">
        <f t="shared" si="443"/>
        <v>{ month: "May", hq: "1.South", area: "3. South Mekong", kam: "TRẦN THANH NHÃ", kae: "✔️ DSR Nguyễn Thanh Sang", route: "F2/F4", week: "W2", day: "Wed", cusCode: "ST62539", sales: 2148355.55555556, totalC: 167, skuLines: 5 },</v>
      </c>
    </row>
    <row r="7061" spans="1:19" ht="18.5" x14ac:dyDescent="0.45">
      <c r="A7061" s="24"/>
      <c r="B7061" s="24" t="s">
        <v>123</v>
      </c>
      <c r="C7061" s="24" t="s">
        <v>133</v>
      </c>
      <c r="D7061" s="22" t="s">
        <v>139</v>
      </c>
      <c r="E7061" s="24" t="s">
        <v>18</v>
      </c>
      <c r="F7061" s="22" t="s">
        <v>1062</v>
      </c>
      <c r="G7061" s="14" t="s">
        <v>5739</v>
      </c>
      <c r="H7061" s="14">
        <v>1218911.1111111112</v>
      </c>
      <c r="I7061">
        <v>4</v>
      </c>
      <c r="J7061" s="13">
        <f t="shared" si="441"/>
        <v>46146</v>
      </c>
      <c r="K7061" t="str">
        <f t="shared" si="440"/>
        <v>Mon</v>
      </c>
      <c r="L7061" t="str">
        <f t="shared" si="442"/>
        <v>W1</v>
      </c>
      <c r="M7061" t="s">
        <v>10340</v>
      </c>
      <c r="N7061" t="s">
        <v>224</v>
      </c>
      <c r="O7061" t="s">
        <v>5735</v>
      </c>
      <c r="P7061" t="s">
        <v>10386</v>
      </c>
      <c r="Q7061" t="s">
        <v>1932</v>
      </c>
      <c r="R7061">
        <v>167</v>
      </c>
      <c r="S7061" s="15" t="str">
        <f t="shared" si="443"/>
        <v>{ month: "May", hq: "1.South", area: "3. South Mekong", kam: "TRẦN THANH NHÃ", kae: "✔️ DSR Nguyễn Thanh Sang", route: "F2/F4", week: "W1", day: "Mon", cusCode: "ST6830", sales: 1218911.11111111, totalC: 167, skuLines: 4 },</v>
      </c>
    </row>
    <row r="7062" spans="1:19" ht="18.5" x14ac:dyDescent="0.45">
      <c r="A7062" s="24"/>
      <c r="B7062" s="24" t="s">
        <v>123</v>
      </c>
      <c r="C7062" s="24" t="s">
        <v>133</v>
      </c>
      <c r="D7062" s="22" t="s">
        <v>139</v>
      </c>
      <c r="E7062" s="24" t="s">
        <v>18</v>
      </c>
      <c r="F7062" s="22" t="s">
        <v>3784</v>
      </c>
      <c r="G7062" s="14" t="s">
        <v>1949</v>
      </c>
      <c r="H7062" s="14">
        <v>1110444.4444444443</v>
      </c>
      <c r="I7062">
        <v>5</v>
      </c>
      <c r="J7062" s="13">
        <f t="shared" si="441"/>
        <v>46156</v>
      </c>
      <c r="K7062" t="str">
        <f t="shared" si="440"/>
        <v>Thu</v>
      </c>
      <c r="L7062" t="str">
        <f t="shared" si="442"/>
        <v>W2</v>
      </c>
      <c r="M7062" t="s">
        <v>10340</v>
      </c>
      <c r="N7062" t="s">
        <v>224</v>
      </c>
      <c r="O7062" t="s">
        <v>5735</v>
      </c>
      <c r="P7062" t="s">
        <v>10386</v>
      </c>
      <c r="Q7062" t="s">
        <v>1932</v>
      </c>
      <c r="R7062">
        <v>167</v>
      </c>
      <c r="S7062" s="15" t="str">
        <f t="shared" si="443"/>
        <v>{ month: "May", hq: "1.South", area: "3. South Mekong", kam: "TRẦN THANH NHÃ", kae: "✔️ DSR Nguyễn Thanh Sang", route: "F2/F4", week: "W2", day: "Thu", cusCode: "ST796", sales: 1110444.44444444, totalC: 167, skuLines: 5 },</v>
      </c>
    </row>
    <row r="7063" spans="1:19" ht="18.5" x14ac:dyDescent="0.45">
      <c r="A7063" s="24"/>
      <c r="B7063" s="24" t="s">
        <v>123</v>
      </c>
      <c r="C7063" s="24" t="s">
        <v>133</v>
      </c>
      <c r="D7063" s="22" t="s">
        <v>139</v>
      </c>
      <c r="E7063" s="24" t="s">
        <v>18</v>
      </c>
      <c r="F7063" s="22" t="s">
        <v>3784</v>
      </c>
      <c r="G7063" s="14" t="s">
        <v>5745</v>
      </c>
      <c r="H7063" s="14">
        <v>1401133.3333333333</v>
      </c>
      <c r="I7063">
        <v>5</v>
      </c>
      <c r="J7063" s="13">
        <f t="shared" si="441"/>
        <v>46163</v>
      </c>
      <c r="K7063" t="str">
        <f t="shared" si="440"/>
        <v>Thu</v>
      </c>
      <c r="L7063" t="str">
        <f t="shared" si="442"/>
        <v>W3</v>
      </c>
      <c r="M7063" t="s">
        <v>10340</v>
      </c>
      <c r="N7063" t="s">
        <v>224</v>
      </c>
      <c r="O7063" t="s">
        <v>5735</v>
      </c>
      <c r="P7063" t="s">
        <v>10386</v>
      </c>
      <c r="Q7063" t="s">
        <v>1932</v>
      </c>
      <c r="R7063">
        <v>167</v>
      </c>
      <c r="S7063" s="15" t="str">
        <f t="shared" si="443"/>
        <v>{ month: "May", hq: "1.South", area: "3. South Mekong", kam: "TRẦN THANH NHÃ", kae: "✔️ DSR Nguyễn Thanh Sang", route: "F2/F4", week: "W3", day: "Thu", cusCode: "ST796", sales: 1401133.33333333, totalC: 167, skuLines: 5 },</v>
      </c>
    </row>
    <row r="7064" spans="1:19" ht="18.5" x14ac:dyDescent="0.45">
      <c r="A7064" s="24"/>
      <c r="B7064" s="24" t="s">
        <v>123</v>
      </c>
      <c r="C7064" s="24" t="s">
        <v>133</v>
      </c>
      <c r="D7064" s="22" t="s">
        <v>139</v>
      </c>
      <c r="E7064" s="24" t="s">
        <v>18</v>
      </c>
      <c r="F7064" s="22" t="s">
        <v>3785</v>
      </c>
      <c r="G7064" s="14" t="s">
        <v>1944</v>
      </c>
      <c r="H7064" s="14">
        <v>1890266.6666666667</v>
      </c>
      <c r="I7064">
        <v>7</v>
      </c>
      <c r="J7064" s="13">
        <f t="shared" si="441"/>
        <v>46155</v>
      </c>
      <c r="K7064" t="str">
        <f t="shared" si="440"/>
        <v>Wed</v>
      </c>
      <c r="L7064" t="str">
        <f t="shared" si="442"/>
        <v>W2</v>
      </c>
      <c r="M7064" t="s">
        <v>10340</v>
      </c>
      <c r="N7064" t="s">
        <v>224</v>
      </c>
      <c r="O7064" t="s">
        <v>5735</v>
      </c>
      <c r="P7064" t="s">
        <v>10386</v>
      </c>
      <c r="Q7064" t="s">
        <v>1932</v>
      </c>
      <c r="R7064">
        <v>167</v>
      </c>
      <c r="S7064" s="15" t="str">
        <f t="shared" si="443"/>
        <v>{ month: "May", hq: "1.South", area: "3. South Mekong", kam: "TRẦN THANH NHÃ", kae: "✔️ DSR Nguyễn Thanh Sang", route: "F2/F4", week: "W2", day: "Wed", cusCode: "ST9801567", sales: 1890266.66666667, totalC: 167, skuLines: 7 },</v>
      </c>
    </row>
    <row r="7065" spans="1:19" ht="18.5" x14ac:dyDescent="0.45">
      <c r="A7065" s="24"/>
      <c r="B7065" s="24" t="s">
        <v>123</v>
      </c>
      <c r="C7065" s="24" t="s">
        <v>133</v>
      </c>
      <c r="D7065" s="22" t="s">
        <v>139</v>
      </c>
      <c r="E7065" s="24" t="s">
        <v>18</v>
      </c>
      <c r="F7065" s="22" t="s">
        <v>3785</v>
      </c>
      <c r="G7065" s="14" t="s">
        <v>5744</v>
      </c>
      <c r="H7065" s="14">
        <v>2849000.0000000005</v>
      </c>
      <c r="I7065">
        <v>6</v>
      </c>
      <c r="J7065" s="13">
        <f t="shared" si="441"/>
        <v>46162</v>
      </c>
      <c r="K7065" t="str">
        <f t="shared" si="440"/>
        <v>Wed</v>
      </c>
      <c r="L7065" t="str">
        <f t="shared" si="442"/>
        <v>W3</v>
      </c>
      <c r="M7065" t="s">
        <v>10340</v>
      </c>
      <c r="N7065" t="s">
        <v>224</v>
      </c>
      <c r="O7065" t="s">
        <v>5735</v>
      </c>
      <c r="P7065" t="s">
        <v>10386</v>
      </c>
      <c r="Q7065" t="s">
        <v>1932</v>
      </c>
      <c r="R7065">
        <v>167</v>
      </c>
      <c r="S7065" s="15" t="str">
        <f t="shared" si="443"/>
        <v>{ month: "May", hq: "1.South", area: "3. South Mekong", kam: "TRẦN THANH NHÃ", kae: "✔️ DSR Nguyễn Thanh Sang", route: "F2/F4", week: "W3", day: "Wed", cusCode: "ST9801567", sales: 2849000, totalC: 167, skuLines: 6 },</v>
      </c>
    </row>
    <row r="7066" spans="1:19" ht="18.5" x14ac:dyDescent="0.45">
      <c r="A7066" s="24"/>
      <c r="B7066" s="24" t="s">
        <v>123</v>
      </c>
      <c r="C7066" s="24" t="s">
        <v>133</v>
      </c>
      <c r="D7066" s="22" t="s">
        <v>139</v>
      </c>
      <c r="E7066" s="24" t="s">
        <v>18</v>
      </c>
      <c r="F7066" s="22" t="s">
        <v>3786</v>
      </c>
      <c r="G7066" s="14" t="s">
        <v>1944</v>
      </c>
      <c r="H7066" s="14">
        <v>1288577.7777777778</v>
      </c>
      <c r="I7066">
        <v>2</v>
      </c>
      <c r="J7066" s="13">
        <f t="shared" si="441"/>
        <v>46155</v>
      </c>
      <c r="K7066" t="str">
        <f t="shared" si="440"/>
        <v>Wed</v>
      </c>
      <c r="L7066" t="str">
        <f t="shared" si="442"/>
        <v>W2</v>
      </c>
      <c r="M7066" t="s">
        <v>10340</v>
      </c>
      <c r="N7066" t="s">
        <v>224</v>
      </c>
      <c r="O7066" t="s">
        <v>5735</v>
      </c>
      <c r="P7066" t="s">
        <v>10386</v>
      </c>
      <c r="Q7066" t="s">
        <v>1932</v>
      </c>
      <c r="R7066">
        <v>167</v>
      </c>
      <c r="S7066" s="15" t="str">
        <f t="shared" si="443"/>
        <v>{ month: "May", hq: "1.South", area: "3. South Mekong", kam: "TRẦN THANH NHÃ", kae: "✔️ DSR Nguyễn Thanh Sang", route: "F2/F4", week: "W2", day: "Wed", cusCode: "ST9801569", sales: 1288577.77777778, totalC: 167, skuLines: 2 },</v>
      </c>
    </row>
    <row r="7067" spans="1:19" ht="18.5" x14ac:dyDescent="0.45">
      <c r="A7067" s="24"/>
      <c r="B7067" s="24" t="s">
        <v>123</v>
      </c>
      <c r="C7067" s="24" t="s">
        <v>133</v>
      </c>
      <c r="D7067" s="22" t="s">
        <v>139</v>
      </c>
      <c r="E7067" s="24" t="s">
        <v>18</v>
      </c>
      <c r="F7067" s="22" t="s">
        <v>3786</v>
      </c>
      <c r="G7067" s="14" t="s">
        <v>5744</v>
      </c>
      <c r="H7067" s="14">
        <v>1372655.5555555555</v>
      </c>
      <c r="I7067">
        <v>2</v>
      </c>
      <c r="J7067" s="13">
        <f t="shared" si="441"/>
        <v>46162</v>
      </c>
      <c r="K7067" t="str">
        <f t="shared" si="440"/>
        <v>Wed</v>
      </c>
      <c r="L7067" t="str">
        <f t="shared" si="442"/>
        <v>W3</v>
      </c>
      <c r="M7067" t="s">
        <v>10340</v>
      </c>
      <c r="N7067" t="s">
        <v>224</v>
      </c>
      <c r="O7067" t="s">
        <v>5735</v>
      </c>
      <c r="P7067" t="s">
        <v>10386</v>
      </c>
      <c r="Q7067" t="s">
        <v>1932</v>
      </c>
      <c r="R7067">
        <v>167</v>
      </c>
      <c r="S7067" s="15" t="str">
        <f t="shared" si="443"/>
        <v>{ month: "May", hq: "1.South", area: "3. South Mekong", kam: "TRẦN THANH NHÃ", kae: "✔️ DSR Nguyễn Thanh Sang", route: "F2/F4", week: "W3", day: "Wed", cusCode: "ST9801569", sales: 1372655.55555556, totalC: 167, skuLines: 2 },</v>
      </c>
    </row>
    <row r="7068" spans="1:19" ht="18.5" x14ac:dyDescent="0.45">
      <c r="A7068" s="24"/>
      <c r="B7068" s="24" t="s">
        <v>123</v>
      </c>
      <c r="C7068" s="24" t="s">
        <v>133</v>
      </c>
      <c r="D7068" s="22" t="s">
        <v>139</v>
      </c>
      <c r="E7068" s="24" t="s">
        <v>18</v>
      </c>
      <c r="F7068" s="22" t="s">
        <v>6830</v>
      </c>
      <c r="G7068" s="14" t="s">
        <v>5743</v>
      </c>
      <c r="H7068" s="14">
        <v>1359466.6666666667</v>
      </c>
      <c r="I7068">
        <v>3</v>
      </c>
      <c r="J7068" s="13">
        <f t="shared" si="441"/>
        <v>46161</v>
      </c>
      <c r="K7068" t="str">
        <f t="shared" si="440"/>
        <v>Tue</v>
      </c>
      <c r="L7068" t="str">
        <f t="shared" si="442"/>
        <v>W3</v>
      </c>
      <c r="M7068" t="s">
        <v>10340</v>
      </c>
      <c r="N7068" t="s">
        <v>224</v>
      </c>
      <c r="O7068" t="s">
        <v>5735</v>
      </c>
      <c r="P7068" t="s">
        <v>10386</v>
      </c>
      <c r="Q7068" t="s">
        <v>1932</v>
      </c>
      <c r="R7068">
        <v>167</v>
      </c>
      <c r="S7068" s="15" t="str">
        <f t="shared" si="443"/>
        <v>{ month: "May", hq: "1.South", area: "3. South Mekong", kam: "TRẦN THANH NHÃ", kae: "✔️ DSR Nguyễn Thanh Sang", route: "F2/F4", week: "W3", day: "Tue", cusCode: "STGO3617", sales: 1359466.66666667, totalC: 167, skuLines: 3 },</v>
      </c>
    </row>
    <row r="7069" spans="1:19" ht="18.5" x14ac:dyDescent="0.45">
      <c r="A7069" s="24"/>
      <c r="B7069" s="24" t="s">
        <v>123</v>
      </c>
      <c r="C7069" s="24" t="s">
        <v>133</v>
      </c>
      <c r="D7069" s="22" t="s">
        <v>139</v>
      </c>
      <c r="E7069" s="24" t="s">
        <v>18</v>
      </c>
      <c r="F7069" s="22" t="s">
        <v>3787</v>
      </c>
      <c r="G7069" s="14" t="s">
        <v>1947</v>
      </c>
      <c r="H7069" s="14">
        <v>2602711.1111111105</v>
      </c>
      <c r="I7069">
        <v>6</v>
      </c>
      <c r="J7069" s="13">
        <f t="shared" si="441"/>
        <v>46154</v>
      </c>
      <c r="K7069" t="str">
        <f t="shared" si="440"/>
        <v>Tue</v>
      </c>
      <c r="L7069" t="str">
        <f t="shared" si="442"/>
        <v>W2</v>
      </c>
      <c r="M7069" t="s">
        <v>10340</v>
      </c>
      <c r="N7069" t="s">
        <v>224</v>
      </c>
      <c r="O7069" t="s">
        <v>5735</v>
      </c>
      <c r="P7069" t="s">
        <v>10386</v>
      </c>
      <c r="Q7069" t="s">
        <v>1932</v>
      </c>
      <c r="R7069">
        <v>167</v>
      </c>
      <c r="S7069" s="15" t="str">
        <f t="shared" si="443"/>
        <v>{ month: "May", hq: "1.South", area: "3. South Mekong", kam: "TRẦN THANH NHÃ", kae: "✔️ DSR Nguyễn Thanh Sang", route: "F2/F4", week: "W2", day: "Tue", cusCode: "STGO3619", sales: 2602711.11111111, totalC: 167, skuLines: 6 },</v>
      </c>
    </row>
    <row r="7070" spans="1:19" ht="18.5" x14ac:dyDescent="0.45">
      <c r="A7070" s="24"/>
      <c r="B7070" s="24" t="s">
        <v>123</v>
      </c>
      <c r="C7070" s="24" t="s">
        <v>133</v>
      </c>
      <c r="D7070" s="22" t="s">
        <v>139</v>
      </c>
      <c r="E7070" s="24" t="s">
        <v>18</v>
      </c>
      <c r="F7070" s="22" t="s">
        <v>1063</v>
      </c>
      <c r="G7070" s="14" t="s">
        <v>5740</v>
      </c>
      <c r="H7070" s="14">
        <v>1253219.4444444445</v>
      </c>
      <c r="I7070">
        <v>4</v>
      </c>
      <c r="J7070" s="13">
        <f t="shared" si="441"/>
        <v>46147</v>
      </c>
      <c r="K7070" t="str">
        <f t="shared" si="440"/>
        <v>Tue</v>
      </c>
      <c r="L7070" t="str">
        <f t="shared" si="442"/>
        <v>W1</v>
      </c>
      <c r="M7070" t="s">
        <v>10340</v>
      </c>
      <c r="N7070" t="s">
        <v>224</v>
      </c>
      <c r="O7070" t="s">
        <v>5735</v>
      </c>
      <c r="P7070" t="s">
        <v>10386</v>
      </c>
      <c r="Q7070" t="s">
        <v>1932</v>
      </c>
      <c r="R7070">
        <v>167</v>
      </c>
      <c r="S7070" s="15" t="str">
        <f t="shared" si="443"/>
        <v>{ month: "May", hq: "1.South", area: "3. South Mekong", kam: "TRẦN THANH NHÃ", kae: "✔️ DSR Nguyễn Thanh Sang", route: "F2/F4", week: "W1", day: "Tue", cusCode: "STGO3620", sales: 1253219.44444444, totalC: 167, skuLines: 4 },</v>
      </c>
    </row>
    <row r="7071" spans="1:19" ht="18.5" x14ac:dyDescent="0.45">
      <c r="A7071" s="24"/>
      <c r="B7071" s="24" t="s">
        <v>123</v>
      </c>
      <c r="C7071" s="24" t="s">
        <v>133</v>
      </c>
      <c r="D7071" s="22" t="s">
        <v>139</v>
      </c>
      <c r="E7071" s="24" t="s">
        <v>18</v>
      </c>
      <c r="F7071" s="22" t="s">
        <v>1063</v>
      </c>
      <c r="G7071" s="14" t="s">
        <v>5743</v>
      </c>
      <c r="H7071" s="14">
        <v>2704133.3333333335</v>
      </c>
      <c r="I7071">
        <v>9</v>
      </c>
      <c r="J7071" s="13">
        <f t="shared" si="441"/>
        <v>46161</v>
      </c>
      <c r="K7071" t="str">
        <f t="shared" si="440"/>
        <v>Tue</v>
      </c>
      <c r="L7071" t="str">
        <f t="shared" si="442"/>
        <v>W3</v>
      </c>
      <c r="M7071" t="s">
        <v>10340</v>
      </c>
      <c r="N7071" t="s">
        <v>224</v>
      </c>
      <c r="O7071" t="s">
        <v>5735</v>
      </c>
      <c r="P7071" t="s">
        <v>10386</v>
      </c>
      <c r="Q7071" t="s">
        <v>1932</v>
      </c>
      <c r="R7071">
        <v>167</v>
      </c>
      <c r="S7071" s="15" t="str">
        <f t="shared" si="443"/>
        <v>{ month: "May", hq: "1.South", area: "3. South Mekong", kam: "TRẦN THANH NHÃ", kae: "✔️ DSR Nguyễn Thanh Sang", route: "F2/F4", week: "W3", day: "Tue", cusCode: "STGO3620", sales: 2704133.33333333, totalC: 167, skuLines: 9 },</v>
      </c>
    </row>
    <row r="7072" spans="1:19" ht="18.5" x14ac:dyDescent="0.45">
      <c r="A7072" s="24"/>
      <c r="B7072" s="24" t="s">
        <v>123</v>
      </c>
      <c r="C7072" s="24" t="s">
        <v>133</v>
      </c>
      <c r="D7072" s="22" t="s">
        <v>139</v>
      </c>
      <c r="E7072" s="24" t="s">
        <v>18</v>
      </c>
      <c r="F7072" s="22" t="s">
        <v>1063</v>
      </c>
      <c r="G7072" s="14" t="s">
        <v>8521</v>
      </c>
      <c r="H7072" s="14">
        <v>1047355.5555555555</v>
      </c>
      <c r="I7072">
        <v>3</v>
      </c>
      <c r="J7072" s="13">
        <f t="shared" si="441"/>
        <v>46168</v>
      </c>
      <c r="K7072" t="str">
        <f t="shared" si="440"/>
        <v>Tue</v>
      </c>
      <c r="L7072" t="str">
        <f t="shared" si="442"/>
        <v>W4</v>
      </c>
      <c r="M7072" t="s">
        <v>10340</v>
      </c>
      <c r="N7072" t="s">
        <v>224</v>
      </c>
      <c r="O7072" t="s">
        <v>5735</v>
      </c>
      <c r="P7072" t="s">
        <v>10386</v>
      </c>
      <c r="Q7072" t="s">
        <v>1932</v>
      </c>
      <c r="R7072">
        <v>167</v>
      </c>
      <c r="S7072" s="15" t="str">
        <f t="shared" si="443"/>
        <v>{ month: "May", hq: "1.South", area: "3. South Mekong", kam: "TRẦN THANH NHÃ", kae: "✔️ DSR Nguyễn Thanh Sang", route: "F2/F4", week: "W4", day: "Tue", cusCode: "STGO3620", sales: 1047355.55555556, totalC: 167, skuLines: 3 },</v>
      </c>
    </row>
    <row r="7073" spans="1:19" ht="18.5" x14ac:dyDescent="0.45">
      <c r="A7073" s="24"/>
      <c r="B7073" s="24" t="s">
        <v>123</v>
      </c>
      <c r="C7073" s="24" t="s">
        <v>133</v>
      </c>
      <c r="D7073" s="22" t="s">
        <v>139</v>
      </c>
      <c r="E7073" s="24" t="s">
        <v>18</v>
      </c>
      <c r="F7073" s="22" t="s">
        <v>1064</v>
      </c>
      <c r="G7073" s="14" t="s">
        <v>5740</v>
      </c>
      <c r="H7073" s="14">
        <v>1047364.8148148147</v>
      </c>
      <c r="I7073">
        <v>3</v>
      </c>
      <c r="J7073" s="13">
        <f t="shared" si="441"/>
        <v>46147</v>
      </c>
      <c r="K7073" t="str">
        <f t="shared" si="440"/>
        <v>Tue</v>
      </c>
      <c r="L7073" t="str">
        <f t="shared" si="442"/>
        <v>W1</v>
      </c>
      <c r="M7073" t="s">
        <v>10340</v>
      </c>
      <c r="N7073" t="s">
        <v>224</v>
      </c>
      <c r="O7073" t="s">
        <v>5735</v>
      </c>
      <c r="P7073" t="s">
        <v>10386</v>
      </c>
      <c r="Q7073" t="s">
        <v>1932</v>
      </c>
      <c r="R7073">
        <v>167</v>
      </c>
      <c r="S7073" s="15" t="str">
        <f t="shared" si="443"/>
        <v>{ month: "May", hq: "1.South", area: "3. South Mekong", kam: "TRẦN THANH NHÃ", kae: "✔️ DSR Nguyễn Thanh Sang", route: "F2/F4", week: "W1", day: "Tue", cusCode: "STGO3621", sales: 1047364.81481481, totalC: 167, skuLines: 3 },</v>
      </c>
    </row>
    <row r="7074" spans="1:19" ht="18.5" x14ac:dyDescent="0.45">
      <c r="A7074" s="24"/>
      <c r="B7074" s="24" t="s">
        <v>123</v>
      </c>
      <c r="C7074" s="24" t="s">
        <v>133</v>
      </c>
      <c r="D7074" s="22" t="s">
        <v>139</v>
      </c>
      <c r="E7074" s="24" t="s">
        <v>18</v>
      </c>
      <c r="F7074" s="22" t="s">
        <v>1064</v>
      </c>
      <c r="G7074" s="14" t="s">
        <v>1947</v>
      </c>
      <c r="H7074" s="14">
        <v>2158977.7777777775</v>
      </c>
      <c r="I7074">
        <v>8</v>
      </c>
      <c r="J7074" s="13">
        <f t="shared" si="441"/>
        <v>46154</v>
      </c>
      <c r="K7074" t="str">
        <f t="shared" si="440"/>
        <v>Tue</v>
      </c>
      <c r="L7074" t="str">
        <f t="shared" si="442"/>
        <v>W2</v>
      </c>
      <c r="M7074" t="s">
        <v>10340</v>
      </c>
      <c r="N7074" t="s">
        <v>224</v>
      </c>
      <c r="O7074" t="s">
        <v>5735</v>
      </c>
      <c r="P7074" t="s">
        <v>10386</v>
      </c>
      <c r="Q7074" t="s">
        <v>1932</v>
      </c>
      <c r="R7074">
        <v>167</v>
      </c>
      <c r="S7074" s="15" t="str">
        <f t="shared" si="443"/>
        <v>{ month: "May", hq: "1.South", area: "3. South Mekong", kam: "TRẦN THANH NHÃ", kae: "✔️ DSR Nguyễn Thanh Sang", route: "F2/F4", week: "W2", day: "Tue", cusCode: "STGO3621", sales: 2158977.77777778, totalC: 167, skuLines: 8 },</v>
      </c>
    </row>
    <row r="7075" spans="1:19" ht="18.5" x14ac:dyDescent="0.45">
      <c r="A7075" s="24"/>
      <c r="B7075" s="24" t="s">
        <v>123</v>
      </c>
      <c r="C7075" s="24" t="s">
        <v>133</v>
      </c>
      <c r="D7075" s="22" t="s">
        <v>139</v>
      </c>
      <c r="E7075" s="24" t="s">
        <v>18</v>
      </c>
      <c r="F7075" s="22" t="s">
        <v>1064</v>
      </c>
      <c r="G7075" s="14" t="s">
        <v>5743</v>
      </c>
      <c r="H7075" s="14">
        <v>2085300.0000000002</v>
      </c>
      <c r="I7075">
        <v>8</v>
      </c>
      <c r="J7075" s="13">
        <f t="shared" si="441"/>
        <v>46161</v>
      </c>
      <c r="K7075" t="str">
        <f t="shared" si="440"/>
        <v>Tue</v>
      </c>
      <c r="L7075" t="str">
        <f t="shared" si="442"/>
        <v>W3</v>
      </c>
      <c r="M7075" t="s">
        <v>10340</v>
      </c>
      <c r="N7075" t="s">
        <v>224</v>
      </c>
      <c r="O7075" t="s">
        <v>5735</v>
      </c>
      <c r="P7075" t="s">
        <v>10386</v>
      </c>
      <c r="Q7075" t="s">
        <v>1932</v>
      </c>
      <c r="R7075">
        <v>167</v>
      </c>
      <c r="S7075" s="15" t="str">
        <f t="shared" si="443"/>
        <v>{ month: "May", hq: "1.South", area: "3. South Mekong", kam: "TRẦN THANH NHÃ", kae: "✔️ DSR Nguyễn Thanh Sang", route: "F2/F4", week: "W3", day: "Tue", cusCode: "STGO3621", sales: 2085300, totalC: 167, skuLines: 8 },</v>
      </c>
    </row>
    <row r="7076" spans="1:19" ht="18.5" x14ac:dyDescent="0.45">
      <c r="A7076" s="24"/>
      <c r="B7076" s="24" t="s">
        <v>123</v>
      </c>
      <c r="C7076" s="24" t="s">
        <v>133</v>
      </c>
      <c r="D7076" s="22" t="s">
        <v>139</v>
      </c>
      <c r="E7076" s="24" t="s">
        <v>18</v>
      </c>
      <c r="F7076" s="22" t="s">
        <v>1064</v>
      </c>
      <c r="G7076" s="14" t="s">
        <v>8521</v>
      </c>
      <c r="H7076" s="14">
        <v>2370388.888888889</v>
      </c>
      <c r="I7076">
        <v>5</v>
      </c>
      <c r="J7076" s="13">
        <f t="shared" si="441"/>
        <v>46168</v>
      </c>
      <c r="K7076" t="str">
        <f t="shared" si="440"/>
        <v>Tue</v>
      </c>
      <c r="L7076" t="str">
        <f t="shared" si="442"/>
        <v>W4</v>
      </c>
      <c r="M7076" t="s">
        <v>10340</v>
      </c>
      <c r="N7076" t="s">
        <v>224</v>
      </c>
      <c r="O7076" t="s">
        <v>5735</v>
      </c>
      <c r="P7076" t="s">
        <v>10386</v>
      </c>
      <c r="Q7076" t="s">
        <v>1932</v>
      </c>
      <c r="R7076">
        <v>167</v>
      </c>
      <c r="S7076" s="15" t="str">
        <f t="shared" si="443"/>
        <v>{ month: "May", hq: "1.South", area: "3. South Mekong", kam: "TRẦN THANH NHÃ", kae: "✔️ DSR Nguyễn Thanh Sang", route: "F2/F4", week: "W4", day: "Tue", cusCode: "STGO3621", sales: 2370388.88888889, totalC: 167, skuLines: 5 },</v>
      </c>
    </row>
    <row r="7077" spans="1:19" ht="18.5" x14ac:dyDescent="0.45">
      <c r="A7077" s="24"/>
      <c r="B7077" s="24" t="s">
        <v>123</v>
      </c>
      <c r="C7077" s="24" t="s">
        <v>133</v>
      </c>
      <c r="D7077" s="22" t="s">
        <v>139</v>
      </c>
      <c r="E7077" s="24" t="s">
        <v>18</v>
      </c>
      <c r="F7077" s="22" t="s">
        <v>3788</v>
      </c>
      <c r="G7077" s="14" t="s">
        <v>1941</v>
      </c>
      <c r="H7077" s="14">
        <v>2184470.3703703703</v>
      </c>
      <c r="I7077">
        <v>3</v>
      </c>
      <c r="J7077" s="13">
        <f t="shared" si="441"/>
        <v>46158</v>
      </c>
      <c r="K7077" t="str">
        <f t="shared" si="440"/>
        <v>Sat</v>
      </c>
      <c r="L7077" t="str">
        <f t="shared" si="442"/>
        <v>W2</v>
      </c>
      <c r="M7077" t="s">
        <v>10340</v>
      </c>
      <c r="N7077" t="s">
        <v>224</v>
      </c>
      <c r="O7077" t="s">
        <v>5735</v>
      </c>
      <c r="P7077" t="s">
        <v>10386</v>
      </c>
      <c r="Q7077" t="s">
        <v>1932</v>
      </c>
      <c r="R7077">
        <v>167</v>
      </c>
      <c r="S7077" s="15" t="str">
        <f t="shared" si="443"/>
        <v>{ month: "May", hq: "1.South", area: "3. South Mekong", kam: "TRẦN THANH NHÃ", kae: "✔️ DSR Nguyễn Thanh Sang", route: "F2/F4", week: "W2", day: "Sat", cusCode: "STR02002", sales: 2184470.37037037, totalC: 167, skuLines: 3 },</v>
      </c>
    </row>
    <row r="7078" spans="1:19" ht="18.5" x14ac:dyDescent="0.45">
      <c r="A7078" s="24"/>
      <c r="B7078" s="24" t="s">
        <v>123</v>
      </c>
      <c r="C7078" s="24" t="s">
        <v>133</v>
      </c>
      <c r="D7078" s="22" t="s">
        <v>139</v>
      </c>
      <c r="E7078" s="24" t="s">
        <v>18</v>
      </c>
      <c r="F7078" s="22" t="s">
        <v>3788</v>
      </c>
      <c r="G7078" s="14" t="s">
        <v>8525</v>
      </c>
      <c r="H7078" s="14">
        <v>920688.88888888888</v>
      </c>
      <c r="I7078">
        <v>2</v>
      </c>
      <c r="J7078" s="13">
        <f t="shared" si="441"/>
        <v>46172</v>
      </c>
      <c r="K7078" t="str">
        <f t="shared" si="440"/>
        <v>Sat</v>
      </c>
      <c r="L7078" t="str">
        <f t="shared" si="442"/>
        <v>W4</v>
      </c>
      <c r="M7078" t="s">
        <v>10340</v>
      </c>
      <c r="N7078" t="s">
        <v>224</v>
      </c>
      <c r="O7078" t="s">
        <v>5735</v>
      </c>
      <c r="P7078" t="s">
        <v>10386</v>
      </c>
      <c r="Q7078" t="s">
        <v>1932</v>
      </c>
      <c r="R7078">
        <v>167</v>
      </c>
      <c r="S7078" s="15" t="str">
        <f t="shared" si="443"/>
        <v>{ month: "May", hq: "1.South", area: "3. South Mekong", kam: "TRẦN THANH NHÃ", kae: "✔️ DSR Nguyễn Thanh Sang", route: "F2/F4", week: "W4", day: "Sat", cusCode: "STR02002", sales: 920688.888888889, totalC: 167, skuLines: 2 },</v>
      </c>
    </row>
    <row r="7079" spans="1:19" ht="18.5" x14ac:dyDescent="0.45">
      <c r="A7079" s="24"/>
      <c r="B7079" s="24" t="s">
        <v>123</v>
      </c>
      <c r="C7079" s="24" t="s">
        <v>133</v>
      </c>
      <c r="D7079" s="22" t="s">
        <v>139</v>
      </c>
      <c r="E7079" s="24" t="s">
        <v>18</v>
      </c>
      <c r="F7079" s="22" t="s">
        <v>8254</v>
      </c>
      <c r="G7079" s="14" t="s">
        <v>7953</v>
      </c>
      <c r="H7079" s="14">
        <v>1352888.8888888888</v>
      </c>
      <c r="I7079">
        <v>2</v>
      </c>
      <c r="J7079" s="13">
        <f t="shared" si="441"/>
        <v>46165</v>
      </c>
      <c r="K7079" t="str">
        <f t="shared" si="440"/>
        <v>Sat</v>
      </c>
      <c r="L7079" t="str">
        <f t="shared" si="442"/>
        <v>W3</v>
      </c>
      <c r="M7079" t="s">
        <v>10340</v>
      </c>
      <c r="N7079" t="s">
        <v>224</v>
      </c>
      <c r="O7079" t="s">
        <v>5735</v>
      </c>
      <c r="P7079" t="s">
        <v>10386</v>
      </c>
      <c r="Q7079" t="s">
        <v>1932</v>
      </c>
      <c r="R7079">
        <v>167</v>
      </c>
      <c r="S7079" s="15" t="str">
        <f t="shared" si="443"/>
        <v>{ month: "May", hq: "1.South", area: "3. South Mekong", kam: "TRẦN THANH NHÃ", kae: "✔️ DSR Nguyễn Thanh Sang", route: "F2/F4", week: "W3", day: "Sat", cusCode: "STR020388", sales: 1352888.88888889, totalC: 167, skuLines: 2 },</v>
      </c>
    </row>
    <row r="7080" spans="1:19" ht="18.5" x14ac:dyDescent="0.45">
      <c r="A7080" s="24"/>
      <c r="B7080" s="24" t="s">
        <v>123</v>
      </c>
      <c r="C7080" s="24" t="s">
        <v>133</v>
      </c>
      <c r="D7080" s="22" t="s">
        <v>139</v>
      </c>
      <c r="E7080" s="24" t="s">
        <v>18</v>
      </c>
      <c r="F7080" s="22" t="s">
        <v>6831</v>
      </c>
      <c r="G7080" s="14" t="s">
        <v>5738</v>
      </c>
      <c r="H7080" s="14">
        <v>1088301.8518518517</v>
      </c>
      <c r="I7080">
        <v>5</v>
      </c>
      <c r="J7080" s="13">
        <f t="shared" si="441"/>
        <v>46144</v>
      </c>
      <c r="K7080" t="str">
        <f t="shared" si="440"/>
        <v>Sat</v>
      </c>
      <c r="L7080" t="str">
        <f t="shared" si="442"/>
        <v>W0</v>
      </c>
      <c r="M7080" t="s">
        <v>10340</v>
      </c>
      <c r="N7080" t="s">
        <v>224</v>
      </c>
      <c r="O7080" t="s">
        <v>5735</v>
      </c>
      <c r="P7080" t="s">
        <v>10386</v>
      </c>
      <c r="Q7080" t="s">
        <v>1932</v>
      </c>
      <c r="R7080">
        <v>167</v>
      </c>
      <c r="S7080" s="15" t="str">
        <f t="shared" si="443"/>
        <v>{ month: "May", hq: "1.South", area: "3. South Mekong", kam: "TRẦN THANH NHÃ", kae: "✔️ DSR Nguyễn Thanh Sang", route: "F2/F4", week: "W0", day: "Sat", cusCode: "STR020396", sales: 1088301.85185185, totalC: 167, skuLines: 5 },</v>
      </c>
    </row>
    <row r="7081" spans="1:19" ht="18.5" x14ac:dyDescent="0.45">
      <c r="A7081" s="24"/>
      <c r="B7081" s="24" t="s">
        <v>123</v>
      </c>
      <c r="C7081" s="24" t="s">
        <v>133</v>
      </c>
      <c r="D7081" s="22" t="s">
        <v>139</v>
      </c>
      <c r="E7081" s="24" t="s">
        <v>18</v>
      </c>
      <c r="F7081" s="22" t="s">
        <v>9398</v>
      </c>
      <c r="G7081" s="14" t="s">
        <v>8523</v>
      </c>
      <c r="H7081" s="14">
        <v>1841377.7777777778</v>
      </c>
      <c r="I7081">
        <v>2</v>
      </c>
      <c r="J7081" s="13">
        <f t="shared" si="441"/>
        <v>46170</v>
      </c>
      <c r="K7081" t="str">
        <f t="shared" si="440"/>
        <v>Thu</v>
      </c>
      <c r="L7081" t="str">
        <f t="shared" si="442"/>
        <v>W4</v>
      </c>
      <c r="M7081" t="s">
        <v>10340</v>
      </c>
      <c r="N7081" t="s">
        <v>224</v>
      </c>
      <c r="O7081" t="s">
        <v>5735</v>
      </c>
      <c r="P7081" t="s">
        <v>10386</v>
      </c>
      <c r="Q7081" t="s">
        <v>1932</v>
      </c>
      <c r="R7081">
        <v>167</v>
      </c>
      <c r="S7081" s="15" t="str">
        <f t="shared" si="443"/>
        <v>{ month: "May", hq: "1.South", area: "3. South Mekong", kam: "TRẦN THANH NHÃ", kae: "✔️ DSR Nguyễn Thanh Sang", route: "F2/F4", week: "W4", day: "Thu", cusCode: "STR020428", sales: 1841377.77777778, totalC: 167, skuLines: 2 },</v>
      </c>
    </row>
    <row r="7082" spans="1:19" ht="18.5" x14ac:dyDescent="0.45">
      <c r="A7082" s="24"/>
      <c r="B7082" s="24" t="s">
        <v>123</v>
      </c>
      <c r="C7082" s="24" t="s">
        <v>133</v>
      </c>
      <c r="D7082" s="22" t="s">
        <v>139</v>
      </c>
      <c r="E7082" s="24" t="s">
        <v>18</v>
      </c>
      <c r="F7082" s="22" t="s">
        <v>8255</v>
      </c>
      <c r="G7082" s="14" t="s">
        <v>5746</v>
      </c>
      <c r="H7082" s="14">
        <v>1172000</v>
      </c>
      <c r="I7082">
        <v>6</v>
      </c>
      <c r="J7082" s="13">
        <f t="shared" si="441"/>
        <v>46164</v>
      </c>
      <c r="K7082" t="str">
        <f t="shared" si="440"/>
        <v>Fri</v>
      </c>
      <c r="L7082" t="str">
        <f t="shared" si="442"/>
        <v>W3</v>
      </c>
      <c r="M7082" t="s">
        <v>10340</v>
      </c>
      <c r="N7082" t="s">
        <v>224</v>
      </c>
      <c r="O7082" t="s">
        <v>5735</v>
      </c>
      <c r="P7082" t="s">
        <v>10386</v>
      </c>
      <c r="Q7082" t="s">
        <v>1932</v>
      </c>
      <c r="R7082">
        <v>167</v>
      </c>
      <c r="S7082" s="15" t="str">
        <f t="shared" si="443"/>
        <v>{ month: "May", hq: "1.South", area: "3. South Mekong", kam: "TRẦN THANH NHÃ", kae: "✔️ DSR Nguyễn Thanh Sang", route: "F2/F4", week: "W3", day: "Fri", cusCode: "STR02053", sales: 1172000, totalC: 167, skuLines: 6 },</v>
      </c>
    </row>
    <row r="7083" spans="1:19" ht="18.5" x14ac:dyDescent="0.45">
      <c r="A7083" s="24"/>
      <c r="B7083" s="24" t="s">
        <v>123</v>
      </c>
      <c r="C7083" s="24" t="s">
        <v>133</v>
      </c>
      <c r="D7083" s="22" t="s">
        <v>139</v>
      </c>
      <c r="E7083" s="24" t="s">
        <v>18</v>
      </c>
      <c r="F7083" s="22" t="s">
        <v>1065</v>
      </c>
      <c r="G7083" s="14" t="s">
        <v>5739</v>
      </c>
      <c r="H7083" s="14">
        <v>1522387.0370370371</v>
      </c>
      <c r="I7083">
        <v>7</v>
      </c>
      <c r="J7083" s="13">
        <f t="shared" si="441"/>
        <v>46146</v>
      </c>
      <c r="K7083" t="str">
        <f t="shared" si="440"/>
        <v>Mon</v>
      </c>
      <c r="L7083" t="str">
        <f t="shared" si="442"/>
        <v>W1</v>
      </c>
      <c r="M7083" t="s">
        <v>10340</v>
      </c>
      <c r="N7083" t="s">
        <v>224</v>
      </c>
      <c r="O7083" t="s">
        <v>5735</v>
      </c>
      <c r="P7083" t="s">
        <v>10386</v>
      </c>
      <c r="Q7083" t="s">
        <v>1932</v>
      </c>
      <c r="R7083">
        <v>167</v>
      </c>
      <c r="S7083" s="15" t="str">
        <f t="shared" si="443"/>
        <v>{ month: "May", hq: "1.South", area: "3. South Mekong", kam: "TRẦN THANH NHÃ", kae: "✔️ DSR Nguyễn Thanh Sang", route: "F2/F4", week: "W1", day: "Mon", cusCode: "STR2420", sales: 1522387.03703704, totalC: 167, skuLines: 7 },</v>
      </c>
    </row>
    <row r="7084" spans="1:19" ht="18.5" x14ac:dyDescent="0.45">
      <c r="A7084" s="24"/>
      <c r="B7084" s="24" t="s">
        <v>123</v>
      </c>
      <c r="C7084" s="24" t="s">
        <v>133</v>
      </c>
      <c r="D7084" s="22" t="s">
        <v>139</v>
      </c>
      <c r="E7084" s="24" t="s">
        <v>18</v>
      </c>
      <c r="F7084" s="22" t="s">
        <v>1065</v>
      </c>
      <c r="G7084" s="14" t="s">
        <v>1937</v>
      </c>
      <c r="H7084" s="14">
        <v>2584300</v>
      </c>
      <c r="I7084">
        <v>4</v>
      </c>
      <c r="J7084" s="13">
        <f t="shared" si="441"/>
        <v>46153</v>
      </c>
      <c r="K7084" t="str">
        <f t="shared" si="440"/>
        <v>Mon</v>
      </c>
      <c r="L7084" t="str">
        <f t="shared" si="442"/>
        <v>W2</v>
      </c>
      <c r="M7084" t="s">
        <v>10340</v>
      </c>
      <c r="N7084" t="s">
        <v>224</v>
      </c>
      <c r="O7084" t="s">
        <v>5735</v>
      </c>
      <c r="P7084" t="s">
        <v>10386</v>
      </c>
      <c r="Q7084" t="s">
        <v>1932</v>
      </c>
      <c r="R7084">
        <v>167</v>
      </c>
      <c r="S7084" s="15" t="str">
        <f t="shared" si="443"/>
        <v>{ month: "May", hq: "1.South", area: "3. South Mekong", kam: "TRẦN THANH NHÃ", kae: "✔️ DSR Nguyễn Thanh Sang", route: "F2/F4", week: "W2", day: "Mon", cusCode: "STR2420", sales: 2584300, totalC: 167, skuLines: 4 },</v>
      </c>
    </row>
    <row r="7085" spans="1:19" ht="18.5" x14ac:dyDescent="0.45">
      <c r="A7085" s="24"/>
      <c r="B7085" s="24" t="s">
        <v>123</v>
      </c>
      <c r="C7085" s="24" t="s">
        <v>133</v>
      </c>
      <c r="D7085" s="22" t="s">
        <v>139</v>
      </c>
      <c r="E7085" s="24" t="s">
        <v>18</v>
      </c>
      <c r="F7085" s="22" t="s">
        <v>3789</v>
      </c>
      <c r="G7085" s="14" t="s">
        <v>1944</v>
      </c>
      <c r="H7085" s="14">
        <v>1288577.7777777778</v>
      </c>
      <c r="I7085">
        <v>2</v>
      </c>
      <c r="J7085" s="13">
        <f t="shared" si="441"/>
        <v>46155</v>
      </c>
      <c r="K7085" t="str">
        <f t="shared" si="440"/>
        <v>Wed</v>
      </c>
      <c r="L7085" t="str">
        <f t="shared" si="442"/>
        <v>W2</v>
      </c>
      <c r="M7085" t="s">
        <v>10340</v>
      </c>
      <c r="N7085" t="s">
        <v>224</v>
      </c>
      <c r="O7085" t="s">
        <v>5735</v>
      </c>
      <c r="P7085" t="s">
        <v>10386</v>
      </c>
      <c r="Q7085" t="s">
        <v>1932</v>
      </c>
      <c r="R7085">
        <v>167</v>
      </c>
      <c r="S7085" s="15" t="str">
        <f t="shared" si="443"/>
        <v>{ month: "May", hq: "1.South", area: "3. South Mekong", kam: "TRẦN THANH NHÃ", kae: "✔️ DSR Nguyễn Thanh Sang", route: "F2/F4", week: "W2", day: "Wed", cusCode: "STR27490023445677", sales: 1288577.77777778, totalC: 167, skuLines: 2 },</v>
      </c>
    </row>
    <row r="7086" spans="1:19" ht="18.5" x14ac:dyDescent="0.45">
      <c r="A7086" s="24"/>
      <c r="B7086" s="24" t="s">
        <v>123</v>
      </c>
      <c r="C7086" s="24" t="s">
        <v>133</v>
      </c>
      <c r="D7086" s="22" t="s">
        <v>139</v>
      </c>
      <c r="E7086" s="24" t="s">
        <v>18</v>
      </c>
      <c r="F7086" s="22" t="s">
        <v>3789</v>
      </c>
      <c r="G7086" s="14" t="s">
        <v>8522</v>
      </c>
      <c r="H7086" s="14">
        <v>1727355.5555555555</v>
      </c>
      <c r="I7086">
        <v>4</v>
      </c>
      <c r="J7086" s="13">
        <f t="shared" si="441"/>
        <v>46169</v>
      </c>
      <c r="K7086" t="str">
        <f t="shared" si="440"/>
        <v>Wed</v>
      </c>
      <c r="L7086" t="str">
        <f t="shared" si="442"/>
        <v>W4</v>
      </c>
      <c r="M7086" t="s">
        <v>10340</v>
      </c>
      <c r="N7086" t="s">
        <v>224</v>
      </c>
      <c r="O7086" t="s">
        <v>5735</v>
      </c>
      <c r="P7086" t="s">
        <v>10386</v>
      </c>
      <c r="Q7086" t="s">
        <v>1932</v>
      </c>
      <c r="R7086">
        <v>167</v>
      </c>
      <c r="S7086" s="15" t="str">
        <f t="shared" si="443"/>
        <v>{ month: "May", hq: "1.South", area: "3. South Mekong", kam: "TRẦN THANH NHÃ", kae: "✔️ DSR Nguyễn Thanh Sang", route: "F2/F4", week: "W4", day: "Wed", cusCode: "STR27490023445677", sales: 1727355.55555556, totalC: 167, skuLines: 4 },</v>
      </c>
    </row>
    <row r="7087" spans="1:19" ht="18.5" x14ac:dyDescent="0.45">
      <c r="A7087" s="24"/>
      <c r="B7087" s="24" t="s">
        <v>123</v>
      </c>
      <c r="C7087" s="24" t="s">
        <v>133</v>
      </c>
      <c r="D7087" s="22" t="s">
        <v>139</v>
      </c>
      <c r="E7087" s="24" t="s">
        <v>18</v>
      </c>
      <c r="F7087" s="22" t="s">
        <v>6832</v>
      </c>
      <c r="G7087" s="14" t="s">
        <v>5745</v>
      </c>
      <c r="H7087" s="14">
        <v>2094372.2222222225</v>
      </c>
      <c r="I7087">
        <v>5</v>
      </c>
      <c r="J7087" s="13">
        <f t="shared" si="441"/>
        <v>46163</v>
      </c>
      <c r="K7087" t="str">
        <f t="shared" si="440"/>
        <v>Thu</v>
      </c>
      <c r="L7087" t="str">
        <f t="shared" si="442"/>
        <v>W3</v>
      </c>
      <c r="M7087" t="s">
        <v>10340</v>
      </c>
      <c r="N7087" t="s">
        <v>224</v>
      </c>
      <c r="O7087" t="s">
        <v>5735</v>
      </c>
      <c r="P7087" t="s">
        <v>10386</v>
      </c>
      <c r="Q7087" t="s">
        <v>1932</v>
      </c>
      <c r="R7087">
        <v>167</v>
      </c>
      <c r="S7087" s="15" t="str">
        <f t="shared" si="443"/>
        <v>{ month: "May", hq: "1.South", area: "3. South Mekong", kam: "TRẦN THANH NHÃ", kae: "✔️ DSR Nguyễn Thanh Sang", route: "F2/F4", week: "W3", day: "Thu", cusCode: "STR65899", sales: 2094372.22222222, totalC: 167, skuLines: 5 },</v>
      </c>
    </row>
    <row r="7088" spans="1:19" ht="18.5" x14ac:dyDescent="0.45">
      <c r="A7088" s="24"/>
      <c r="B7088" s="24" t="s">
        <v>123</v>
      </c>
      <c r="C7088" s="24" t="s">
        <v>133</v>
      </c>
      <c r="D7088" s="22" t="s">
        <v>139</v>
      </c>
      <c r="E7088" s="24" t="s">
        <v>18</v>
      </c>
      <c r="F7088" s="22" t="s">
        <v>6833</v>
      </c>
      <c r="G7088" s="14" t="s">
        <v>5745</v>
      </c>
      <c r="H7088" s="14">
        <v>1886975.9259259258</v>
      </c>
      <c r="I7088">
        <v>4</v>
      </c>
      <c r="J7088" s="13">
        <f t="shared" si="441"/>
        <v>46163</v>
      </c>
      <c r="K7088" t="str">
        <f t="shared" si="440"/>
        <v>Thu</v>
      </c>
      <c r="L7088" t="str">
        <f t="shared" si="442"/>
        <v>W3</v>
      </c>
      <c r="M7088" t="s">
        <v>10340</v>
      </c>
      <c r="N7088" t="s">
        <v>224</v>
      </c>
      <c r="O7088" t="s">
        <v>5735</v>
      </c>
      <c r="P7088" t="s">
        <v>10386</v>
      </c>
      <c r="Q7088" t="s">
        <v>1932</v>
      </c>
      <c r="R7088">
        <v>167</v>
      </c>
      <c r="S7088" s="15" t="str">
        <f t="shared" si="443"/>
        <v>{ month: "May", hq: "1.South", area: "3. South Mekong", kam: "TRẦN THANH NHÃ", kae: "✔️ DSR Nguyễn Thanh Sang", route: "F2/F4", week: "W3", day: "Thu", cusCode: "STR659001", sales: 1886975.92592593, totalC: 167, skuLines: 4 },</v>
      </c>
    </row>
    <row r="7089" spans="1:19" ht="18.5" x14ac:dyDescent="0.45">
      <c r="A7089" s="24"/>
      <c r="B7089" s="24" t="s">
        <v>123</v>
      </c>
      <c r="C7089" s="24" t="s">
        <v>133</v>
      </c>
      <c r="D7089" s="22" t="s">
        <v>139</v>
      </c>
      <c r="E7089" s="24" t="s">
        <v>18</v>
      </c>
      <c r="F7089" s="22" t="s">
        <v>3790</v>
      </c>
      <c r="G7089" s="14" t="s">
        <v>1937</v>
      </c>
      <c r="H7089" s="14">
        <v>2234822.222222222</v>
      </c>
      <c r="I7089">
        <v>6</v>
      </c>
      <c r="J7089" s="13">
        <f t="shared" si="441"/>
        <v>46153</v>
      </c>
      <c r="K7089" t="str">
        <f t="shared" si="440"/>
        <v>Mon</v>
      </c>
      <c r="L7089" t="str">
        <f t="shared" si="442"/>
        <v>W2</v>
      </c>
      <c r="M7089" t="s">
        <v>10340</v>
      </c>
      <c r="N7089" t="s">
        <v>224</v>
      </c>
      <c r="O7089" t="s">
        <v>5735</v>
      </c>
      <c r="P7089" t="s">
        <v>10386</v>
      </c>
      <c r="Q7089" t="s">
        <v>1932</v>
      </c>
      <c r="R7089">
        <v>167</v>
      </c>
      <c r="S7089" s="15" t="str">
        <f t="shared" si="443"/>
        <v>{ month: "May", hq: "1.South", area: "3. South Mekong", kam: "TRẦN THANH NHÃ", kae: "✔️ DSR Nguyễn Thanh Sang", route: "F2/F4", week: "W2", day: "Mon", cusCode: "STR868", sales: 2234822.22222222, totalC: 167, skuLines: 6 },</v>
      </c>
    </row>
    <row r="7090" spans="1:19" ht="18.5" x14ac:dyDescent="0.45">
      <c r="A7090" s="24"/>
      <c r="B7090" s="24" t="s">
        <v>123</v>
      </c>
      <c r="C7090" s="24" t="s">
        <v>133</v>
      </c>
      <c r="D7090" s="22" t="s">
        <v>139</v>
      </c>
      <c r="E7090" s="24" t="s">
        <v>18</v>
      </c>
      <c r="F7090" s="22" t="s">
        <v>3791</v>
      </c>
      <c r="G7090" s="14" t="s">
        <v>1937</v>
      </c>
      <c r="H7090" s="14">
        <v>2026333.3333333335</v>
      </c>
      <c r="I7090">
        <v>8</v>
      </c>
      <c r="J7090" s="13">
        <f t="shared" si="441"/>
        <v>46153</v>
      </c>
      <c r="K7090" t="str">
        <f t="shared" si="440"/>
        <v>Mon</v>
      </c>
      <c r="L7090" t="str">
        <f t="shared" si="442"/>
        <v>W2</v>
      </c>
      <c r="M7090" t="s">
        <v>10340</v>
      </c>
      <c r="N7090" t="s">
        <v>224</v>
      </c>
      <c r="O7090" t="s">
        <v>5735</v>
      </c>
      <c r="P7090" t="s">
        <v>10386</v>
      </c>
      <c r="Q7090" t="s">
        <v>1932</v>
      </c>
      <c r="R7090">
        <v>167</v>
      </c>
      <c r="S7090" s="15" t="str">
        <f t="shared" si="443"/>
        <v>{ month: "May", hq: "1.South", area: "3. South Mekong", kam: "TRẦN THANH NHÃ", kae: "✔️ DSR Nguyễn Thanh Sang", route: "F2/F4", week: "W2", day: "Mon", cusCode: "STR927", sales: 2026333.33333333, totalC: 167, skuLines: 8 },</v>
      </c>
    </row>
    <row r="7091" spans="1:19" ht="18.5" x14ac:dyDescent="0.45">
      <c r="A7091" s="24"/>
      <c r="B7091" s="24" t="s">
        <v>123</v>
      </c>
      <c r="C7091" s="24" t="s">
        <v>133</v>
      </c>
      <c r="D7091" s="22" t="s">
        <v>139</v>
      </c>
      <c r="E7091" s="24" t="s">
        <v>18</v>
      </c>
      <c r="F7091" s="22" t="s">
        <v>3792</v>
      </c>
      <c r="G7091" s="14" t="s">
        <v>1937</v>
      </c>
      <c r="H7091" s="14">
        <v>4616216.666666666</v>
      </c>
      <c r="I7091">
        <v>5</v>
      </c>
      <c r="J7091" s="13">
        <f t="shared" si="441"/>
        <v>46153</v>
      </c>
      <c r="K7091" t="str">
        <f t="shared" si="440"/>
        <v>Mon</v>
      </c>
      <c r="L7091" t="str">
        <f t="shared" si="442"/>
        <v>W2</v>
      </c>
      <c r="M7091" t="s">
        <v>10340</v>
      </c>
      <c r="N7091" t="s">
        <v>224</v>
      </c>
      <c r="O7091" t="s">
        <v>5735</v>
      </c>
      <c r="P7091" t="s">
        <v>10386</v>
      </c>
      <c r="Q7091" t="s">
        <v>1932</v>
      </c>
      <c r="R7091">
        <v>167</v>
      </c>
      <c r="S7091" s="15" t="str">
        <f t="shared" si="443"/>
        <v>{ month: "May", hq: "1.South", area: "3. South Mekong", kam: "TRẦN THANH NHÃ", kae: "✔️ DSR Nguyễn Thanh Sang", route: "F2/F4", week: "W2", day: "Mon", cusCode: "STRO24042", sales: 4616216.66666667, totalC: 167, skuLines: 5 },</v>
      </c>
    </row>
    <row r="7092" spans="1:19" ht="18.5" x14ac:dyDescent="0.45">
      <c r="A7092" s="24"/>
      <c r="B7092" s="24" t="s">
        <v>123</v>
      </c>
      <c r="C7092" s="24" t="s">
        <v>133</v>
      </c>
      <c r="D7092" s="22" t="s">
        <v>139</v>
      </c>
      <c r="E7092" s="24" t="s">
        <v>18</v>
      </c>
      <c r="F7092" s="22" t="s">
        <v>6834</v>
      </c>
      <c r="G7092" s="14" t="s">
        <v>5738</v>
      </c>
      <c r="H7092" s="14">
        <v>1522387.0370370371</v>
      </c>
      <c r="I7092">
        <v>7</v>
      </c>
      <c r="J7092" s="13">
        <f t="shared" si="441"/>
        <v>46144</v>
      </c>
      <c r="K7092" t="str">
        <f t="shared" si="440"/>
        <v>Sat</v>
      </c>
      <c r="L7092" t="str">
        <f t="shared" si="442"/>
        <v>W0</v>
      </c>
      <c r="M7092" t="s">
        <v>10340</v>
      </c>
      <c r="N7092" t="s">
        <v>224</v>
      </c>
      <c r="O7092" t="s">
        <v>5735</v>
      </c>
      <c r="P7092" t="s">
        <v>10386</v>
      </c>
      <c r="Q7092" t="s">
        <v>1932</v>
      </c>
      <c r="R7092">
        <v>167</v>
      </c>
      <c r="S7092" s="15" t="str">
        <f t="shared" si="443"/>
        <v>{ month: "May", hq: "1.South", area: "3. South Mekong", kam: "TRẦN THANH NHÃ", kae: "✔️ DSR Nguyễn Thanh Sang", route: "F2/F4", week: "W0", day: "Sat", cusCode: "STRO2535", sales: 1522387.03703704, totalC: 167, skuLines: 7 },</v>
      </c>
    </row>
    <row r="7093" spans="1:19" ht="18.5" x14ac:dyDescent="0.45">
      <c r="A7093" s="24"/>
      <c r="B7093" s="24" t="s">
        <v>123</v>
      </c>
      <c r="C7093" s="24" t="s">
        <v>133</v>
      </c>
      <c r="D7093" s="22" t="s">
        <v>139</v>
      </c>
      <c r="E7093" s="24" t="s">
        <v>18</v>
      </c>
      <c r="F7093" s="22" t="s">
        <v>3793</v>
      </c>
      <c r="G7093" s="14" t="s">
        <v>1937</v>
      </c>
      <c r="H7093" s="14">
        <v>5807798.1481481474</v>
      </c>
      <c r="I7093">
        <v>3</v>
      </c>
      <c r="J7093" s="13">
        <f t="shared" si="441"/>
        <v>46153</v>
      </c>
      <c r="K7093" t="str">
        <f t="shared" si="440"/>
        <v>Mon</v>
      </c>
      <c r="L7093" t="str">
        <f t="shared" si="442"/>
        <v>W2</v>
      </c>
      <c r="M7093" t="s">
        <v>10340</v>
      </c>
      <c r="N7093" t="s">
        <v>224</v>
      </c>
      <c r="O7093" t="s">
        <v>5735</v>
      </c>
      <c r="P7093" t="s">
        <v>10386</v>
      </c>
      <c r="Q7093" t="s">
        <v>1932</v>
      </c>
      <c r="R7093">
        <v>167</v>
      </c>
      <c r="S7093" s="15" t="str">
        <f t="shared" si="443"/>
        <v>{ month: "May", hq: "1.South", area: "3. South Mekong", kam: "TRẦN THANH NHÃ", kae: "✔️ DSR Nguyễn Thanh Sang", route: "F2/F4", week: "W2", day: "Mon", cusCode: "STRO2734", sales: 5807798.14814815, totalC: 167, skuLines: 3 },</v>
      </c>
    </row>
    <row r="7094" spans="1:19" ht="18.5" x14ac:dyDescent="0.45">
      <c r="A7094" s="24"/>
      <c r="B7094" s="24" t="s">
        <v>123</v>
      </c>
      <c r="C7094" s="24" t="s">
        <v>133</v>
      </c>
      <c r="D7094" s="22" t="s">
        <v>139</v>
      </c>
      <c r="E7094" s="24" t="s">
        <v>18</v>
      </c>
      <c r="F7094" s="22" t="s">
        <v>3793</v>
      </c>
      <c r="G7094" s="14" t="s">
        <v>1949</v>
      </c>
      <c r="H7094" s="14">
        <v>4529398.1481481474</v>
      </c>
      <c r="I7094">
        <v>3</v>
      </c>
      <c r="J7094" s="13">
        <f t="shared" si="441"/>
        <v>46156</v>
      </c>
      <c r="K7094" t="str">
        <f t="shared" si="440"/>
        <v>Thu</v>
      </c>
      <c r="L7094" t="str">
        <f t="shared" si="442"/>
        <v>W2</v>
      </c>
      <c r="M7094" t="s">
        <v>10340</v>
      </c>
      <c r="N7094" t="s">
        <v>224</v>
      </c>
      <c r="O7094" t="s">
        <v>5735</v>
      </c>
      <c r="P7094" t="s">
        <v>10386</v>
      </c>
      <c r="Q7094" t="s">
        <v>1932</v>
      </c>
      <c r="R7094">
        <v>167</v>
      </c>
      <c r="S7094" s="15" t="str">
        <f t="shared" si="443"/>
        <v>{ month: "May", hq: "1.South", area: "3. South Mekong", kam: "TRẦN THANH NHÃ", kae: "✔️ DSR Nguyễn Thanh Sang", route: "F2/F4", week: "W2", day: "Thu", cusCode: "STRO2734", sales: 4529398.14814815, totalC: 167, skuLines: 3 },</v>
      </c>
    </row>
    <row r="7095" spans="1:19" ht="18.5" x14ac:dyDescent="0.45">
      <c r="A7095" s="24"/>
      <c r="B7095" s="24" t="s">
        <v>123</v>
      </c>
      <c r="C7095" s="24" t="s">
        <v>133</v>
      </c>
      <c r="D7095" s="22" t="s">
        <v>139</v>
      </c>
      <c r="E7095" s="24" t="s">
        <v>18</v>
      </c>
      <c r="F7095" s="22" t="s">
        <v>3793</v>
      </c>
      <c r="G7095" s="14" t="s">
        <v>8523</v>
      </c>
      <c r="H7095" s="14">
        <v>4305044.444444444</v>
      </c>
      <c r="I7095">
        <v>3</v>
      </c>
      <c r="J7095" s="13">
        <f t="shared" si="441"/>
        <v>46170</v>
      </c>
      <c r="K7095" t="str">
        <f t="shared" si="440"/>
        <v>Thu</v>
      </c>
      <c r="L7095" t="str">
        <f t="shared" si="442"/>
        <v>W4</v>
      </c>
      <c r="M7095" t="s">
        <v>10340</v>
      </c>
      <c r="N7095" t="s">
        <v>224</v>
      </c>
      <c r="O7095" t="s">
        <v>5735</v>
      </c>
      <c r="P7095" t="s">
        <v>10386</v>
      </c>
      <c r="Q7095" t="s">
        <v>1932</v>
      </c>
      <c r="R7095">
        <v>167</v>
      </c>
      <c r="S7095" s="15" t="str">
        <f t="shared" si="443"/>
        <v>{ month: "May", hq: "1.South", area: "3. South Mekong", kam: "TRẦN THANH NHÃ", kae: "✔️ DSR Nguyễn Thanh Sang", route: "F2/F4", week: "W4", day: "Thu", cusCode: "STRO2734", sales: 4305044.44444444, totalC: 167, skuLines: 3 },</v>
      </c>
    </row>
    <row r="7096" spans="1:19" ht="18.5" x14ac:dyDescent="0.45">
      <c r="A7096" s="24"/>
      <c r="B7096" s="24" t="s">
        <v>123</v>
      </c>
      <c r="C7096" s="24" t="s">
        <v>133</v>
      </c>
      <c r="D7096" s="22" t="s">
        <v>139</v>
      </c>
      <c r="E7096" s="24" t="s">
        <v>18</v>
      </c>
      <c r="F7096" s="22" t="s">
        <v>3794</v>
      </c>
      <c r="G7096" s="14" t="s">
        <v>1937</v>
      </c>
      <c r="H7096" s="14">
        <v>3525044.444444444</v>
      </c>
      <c r="I7096">
        <v>3</v>
      </c>
      <c r="J7096" s="13">
        <f t="shared" si="441"/>
        <v>46153</v>
      </c>
      <c r="K7096" t="str">
        <f t="shared" si="440"/>
        <v>Mon</v>
      </c>
      <c r="L7096" t="str">
        <f t="shared" si="442"/>
        <v>W2</v>
      </c>
      <c r="M7096" t="s">
        <v>10340</v>
      </c>
      <c r="N7096" t="s">
        <v>224</v>
      </c>
      <c r="O7096" t="s">
        <v>5735</v>
      </c>
      <c r="P7096" t="s">
        <v>10386</v>
      </c>
      <c r="Q7096" t="s">
        <v>1932</v>
      </c>
      <c r="R7096">
        <v>167</v>
      </c>
      <c r="S7096" s="15" t="str">
        <f t="shared" si="443"/>
        <v>{ month: "May", hq: "1.South", area: "3. South Mekong", kam: "TRẦN THANH NHÃ", kae: "✔️ DSR Nguyễn Thanh Sang", route: "F2/F4", week: "W2", day: "Mon", cusCode: "STRO2736", sales: 3525044.44444444, totalC: 167, skuLines: 3 },</v>
      </c>
    </row>
    <row r="7097" spans="1:19" ht="18.5" x14ac:dyDescent="0.45">
      <c r="A7097" s="24"/>
      <c r="B7097" s="24" t="s">
        <v>123</v>
      </c>
      <c r="C7097" s="24" t="s">
        <v>133</v>
      </c>
      <c r="D7097" s="22" t="s">
        <v>139</v>
      </c>
      <c r="E7097" s="24" t="s">
        <v>18</v>
      </c>
      <c r="F7097" s="22" t="s">
        <v>3794</v>
      </c>
      <c r="G7097" s="14" t="s">
        <v>1949</v>
      </c>
      <c r="H7097" s="14">
        <v>1697422.2222222222</v>
      </c>
      <c r="I7097">
        <v>3</v>
      </c>
      <c r="J7097" s="13">
        <f t="shared" si="441"/>
        <v>46156</v>
      </c>
      <c r="K7097" t="str">
        <f t="shared" si="440"/>
        <v>Thu</v>
      </c>
      <c r="L7097" t="str">
        <f t="shared" si="442"/>
        <v>W2</v>
      </c>
      <c r="M7097" t="s">
        <v>10340</v>
      </c>
      <c r="N7097" t="s">
        <v>224</v>
      </c>
      <c r="O7097" t="s">
        <v>5735</v>
      </c>
      <c r="P7097" t="s">
        <v>10386</v>
      </c>
      <c r="Q7097" t="s">
        <v>1932</v>
      </c>
      <c r="R7097">
        <v>167</v>
      </c>
      <c r="S7097" s="15" t="str">
        <f t="shared" si="443"/>
        <v>{ month: "May", hq: "1.South", area: "3. South Mekong", kam: "TRẦN THANH NHÃ", kae: "✔️ DSR Nguyễn Thanh Sang", route: "F2/F4", week: "W2", day: "Thu", cusCode: "STRO2736", sales: 1697422.22222222, totalC: 167, skuLines: 3 },</v>
      </c>
    </row>
    <row r="7098" spans="1:19" ht="18.5" x14ac:dyDescent="0.45">
      <c r="A7098" s="24"/>
      <c r="B7098" s="24" t="s">
        <v>123</v>
      </c>
      <c r="C7098" s="24" t="s">
        <v>133</v>
      </c>
      <c r="D7098" s="22" t="s">
        <v>139</v>
      </c>
      <c r="E7098" s="24" t="s">
        <v>18</v>
      </c>
      <c r="F7098" s="22" t="s">
        <v>3794</v>
      </c>
      <c r="G7098" s="14" t="s">
        <v>8523</v>
      </c>
      <c r="H7098" s="14">
        <v>2034108.3333333333</v>
      </c>
      <c r="I7098">
        <v>4</v>
      </c>
      <c r="J7098" s="13">
        <f t="shared" si="441"/>
        <v>46170</v>
      </c>
      <c r="K7098" t="str">
        <f t="shared" si="440"/>
        <v>Thu</v>
      </c>
      <c r="L7098" t="str">
        <f t="shared" si="442"/>
        <v>W4</v>
      </c>
      <c r="M7098" t="s">
        <v>10340</v>
      </c>
      <c r="N7098" t="s">
        <v>224</v>
      </c>
      <c r="O7098" t="s">
        <v>5735</v>
      </c>
      <c r="P7098" t="s">
        <v>10386</v>
      </c>
      <c r="Q7098" t="s">
        <v>1932</v>
      </c>
      <c r="R7098">
        <v>167</v>
      </c>
      <c r="S7098" s="15" t="str">
        <f t="shared" si="443"/>
        <v>{ month: "May", hq: "1.South", area: "3. South Mekong", kam: "TRẦN THANH NHÃ", kae: "✔️ DSR Nguyễn Thanh Sang", route: "F2/F4", week: "W4", day: "Thu", cusCode: "STRO2736", sales: 2034108.33333333, totalC: 167, skuLines: 4 },</v>
      </c>
    </row>
    <row r="7099" spans="1:19" ht="18.5" x14ac:dyDescent="0.45">
      <c r="A7099" s="24"/>
      <c r="B7099" s="24" t="s">
        <v>123</v>
      </c>
      <c r="C7099" s="24" t="s">
        <v>133</v>
      </c>
      <c r="D7099" s="22" t="s">
        <v>139</v>
      </c>
      <c r="E7099" s="24" t="s">
        <v>18</v>
      </c>
      <c r="F7099" s="22" t="s">
        <v>6835</v>
      </c>
      <c r="G7099" s="14" t="s">
        <v>5738</v>
      </c>
      <c r="H7099" s="14">
        <v>1222619.4444444443</v>
      </c>
      <c r="I7099">
        <v>4</v>
      </c>
      <c r="J7099" s="13">
        <f t="shared" si="441"/>
        <v>46144</v>
      </c>
      <c r="K7099" t="str">
        <f t="shared" si="440"/>
        <v>Sat</v>
      </c>
      <c r="L7099" t="str">
        <f t="shared" si="442"/>
        <v>W0</v>
      </c>
      <c r="M7099" t="s">
        <v>10340</v>
      </c>
      <c r="N7099" t="s">
        <v>224</v>
      </c>
      <c r="O7099" t="s">
        <v>5735</v>
      </c>
      <c r="P7099" t="s">
        <v>10386</v>
      </c>
      <c r="Q7099" t="s">
        <v>1932</v>
      </c>
      <c r="R7099">
        <v>167</v>
      </c>
      <c r="S7099" s="15" t="str">
        <f t="shared" si="443"/>
        <v>{ month: "May", hq: "1.South", area: "3. South Mekong", kam: "TRẦN THANH NHÃ", kae: "✔️ DSR Nguyễn Thanh Sang", route: "F2/F4", week: "W0", day: "Sat", cusCode: "STRO2810", sales: 1222619.44444444, totalC: 167, skuLines: 4 },</v>
      </c>
    </row>
    <row r="7100" spans="1:19" ht="18.5" x14ac:dyDescent="0.45">
      <c r="A7100" s="24"/>
      <c r="B7100" s="24" t="s">
        <v>123</v>
      </c>
      <c r="C7100" s="24" t="s">
        <v>133</v>
      </c>
      <c r="D7100" s="22" t="s">
        <v>139</v>
      </c>
      <c r="E7100" s="24" t="s">
        <v>18</v>
      </c>
      <c r="F7100" s="22" t="s">
        <v>6836</v>
      </c>
      <c r="G7100" s="14" t="s">
        <v>5747</v>
      </c>
      <c r="H7100" s="14">
        <v>1528688.8888888892</v>
      </c>
      <c r="I7100">
        <v>10</v>
      </c>
      <c r="J7100" s="13">
        <f t="shared" si="441"/>
        <v>46160</v>
      </c>
      <c r="K7100" t="str">
        <f t="shared" si="440"/>
        <v>Mon</v>
      </c>
      <c r="L7100" t="str">
        <f t="shared" si="442"/>
        <v>W3</v>
      </c>
      <c r="M7100" t="s">
        <v>10340</v>
      </c>
      <c r="N7100" t="s">
        <v>224</v>
      </c>
      <c r="O7100" t="s">
        <v>5735</v>
      </c>
      <c r="P7100" t="s">
        <v>10386</v>
      </c>
      <c r="Q7100" t="s">
        <v>1932</v>
      </c>
      <c r="R7100">
        <v>167</v>
      </c>
      <c r="S7100" s="15" t="str">
        <f t="shared" si="443"/>
        <v>{ month: "May", hq: "1.South", area: "3. South Mekong", kam: "TRẦN THANH NHÃ", kae: "✔️ DSR Nguyễn Thanh Sang", route: "F2/F4", week: "W3", day: "Mon", cusCode: "STRO2856", sales: 1528688.88888889, totalC: 167, skuLines: 10 },</v>
      </c>
    </row>
    <row r="7101" spans="1:19" ht="18.5" x14ac:dyDescent="0.45">
      <c r="A7101" s="24"/>
      <c r="B7101" s="24" t="s">
        <v>123</v>
      </c>
      <c r="C7101" s="24" t="s">
        <v>133</v>
      </c>
      <c r="D7101" s="22" t="s">
        <v>139</v>
      </c>
      <c r="E7101" s="24" t="s">
        <v>18</v>
      </c>
      <c r="F7101" s="22" t="s">
        <v>3795</v>
      </c>
      <c r="G7101" s="14" t="s">
        <v>1937</v>
      </c>
      <c r="H7101" s="14">
        <v>2945044.444444444</v>
      </c>
      <c r="I7101">
        <v>2</v>
      </c>
      <c r="J7101" s="13">
        <f t="shared" si="441"/>
        <v>46153</v>
      </c>
      <c r="K7101" t="str">
        <f t="shared" si="440"/>
        <v>Mon</v>
      </c>
      <c r="L7101" t="str">
        <f t="shared" si="442"/>
        <v>W2</v>
      </c>
      <c r="M7101" t="s">
        <v>10340</v>
      </c>
      <c r="N7101" t="s">
        <v>224</v>
      </c>
      <c r="O7101" t="s">
        <v>5735</v>
      </c>
      <c r="P7101" t="s">
        <v>10386</v>
      </c>
      <c r="Q7101" t="s">
        <v>1932</v>
      </c>
      <c r="R7101">
        <v>167</v>
      </c>
      <c r="S7101" s="15" t="str">
        <f t="shared" si="443"/>
        <v>{ month: "May", hq: "1.South", area: "3. South Mekong", kam: "TRẦN THANH NHÃ", kae: "✔️ DSR Nguyễn Thanh Sang", route: "F2/F4", week: "W2", day: "Mon", cusCode: "STRO2906", sales: 2945044.44444444, totalC: 167, skuLines: 2 },</v>
      </c>
    </row>
    <row r="7102" spans="1:19" ht="18.5" x14ac:dyDescent="0.45">
      <c r="A7102" s="24"/>
      <c r="B7102" s="24" t="s">
        <v>123</v>
      </c>
      <c r="C7102" s="24" t="s">
        <v>133</v>
      </c>
      <c r="D7102" s="22" t="s">
        <v>139</v>
      </c>
      <c r="E7102" s="24" t="s">
        <v>18</v>
      </c>
      <c r="F7102" s="22" t="s">
        <v>6837</v>
      </c>
      <c r="G7102" s="14" t="s">
        <v>5743</v>
      </c>
      <c r="H7102" s="14">
        <v>1525133.333333333</v>
      </c>
      <c r="I7102">
        <v>8</v>
      </c>
      <c r="J7102" s="13">
        <f t="shared" si="441"/>
        <v>46161</v>
      </c>
      <c r="K7102" t="str">
        <f t="shared" si="440"/>
        <v>Tue</v>
      </c>
      <c r="L7102" t="str">
        <f t="shared" si="442"/>
        <v>W3</v>
      </c>
      <c r="M7102" t="s">
        <v>10340</v>
      </c>
      <c r="N7102" t="s">
        <v>224</v>
      </c>
      <c r="O7102" t="s">
        <v>5735</v>
      </c>
      <c r="P7102" t="s">
        <v>10386</v>
      </c>
      <c r="Q7102" t="s">
        <v>1932</v>
      </c>
      <c r="R7102">
        <v>167</v>
      </c>
      <c r="S7102" s="15" t="str">
        <f t="shared" si="443"/>
        <v>{ month: "May", hq: "1.South", area: "3. South Mekong", kam: "TRẦN THANH NHÃ", kae: "✔️ DSR Nguyễn Thanh Sang", route: "F2/F4", week: "W3", day: "Tue", cusCode: "STRO2988", sales: 1525133.33333333, totalC: 167, skuLines: 8 },</v>
      </c>
    </row>
    <row r="7103" spans="1:19" ht="18.5" x14ac:dyDescent="0.45">
      <c r="A7103" s="24"/>
      <c r="B7103" s="24" t="s">
        <v>123</v>
      </c>
      <c r="C7103" s="24" t="s">
        <v>133</v>
      </c>
      <c r="D7103" s="22" t="s">
        <v>139</v>
      </c>
      <c r="E7103" s="24" t="s">
        <v>18</v>
      </c>
      <c r="F7103" s="22" t="s">
        <v>1066</v>
      </c>
      <c r="G7103" s="14" t="s">
        <v>5739</v>
      </c>
      <c r="H7103" s="14">
        <v>1180892.5925925926</v>
      </c>
      <c r="I7103">
        <v>4</v>
      </c>
      <c r="J7103" s="13">
        <f t="shared" si="441"/>
        <v>46146</v>
      </c>
      <c r="K7103" t="str">
        <f t="shared" si="440"/>
        <v>Mon</v>
      </c>
      <c r="L7103" t="str">
        <f t="shared" si="442"/>
        <v>W1</v>
      </c>
      <c r="M7103" t="s">
        <v>10340</v>
      </c>
      <c r="N7103" t="s">
        <v>224</v>
      </c>
      <c r="O7103" t="s">
        <v>5735</v>
      </c>
      <c r="P7103" t="s">
        <v>10386</v>
      </c>
      <c r="Q7103" t="s">
        <v>1932</v>
      </c>
      <c r="R7103">
        <v>167</v>
      </c>
      <c r="S7103" s="15" t="str">
        <f t="shared" si="443"/>
        <v>{ month: "May", hq: "1.South", area: "3. South Mekong", kam: "TRẦN THANH NHÃ", kae: "✔️ DSR Nguyễn Thanh Sang", route: "F2/F4", week: "W1", day: "Mon", cusCode: "STRO306", sales: 1180892.59259259, totalC: 167, skuLines: 4 },</v>
      </c>
    </row>
    <row r="7104" spans="1:19" ht="18.5" x14ac:dyDescent="0.45">
      <c r="A7104" s="24"/>
      <c r="B7104" s="24" t="s">
        <v>123</v>
      </c>
      <c r="C7104" s="24" t="s">
        <v>133</v>
      </c>
      <c r="D7104" s="22" t="s">
        <v>139</v>
      </c>
      <c r="E7104" s="24" t="s">
        <v>18</v>
      </c>
      <c r="F7104" s="22" t="s">
        <v>1066</v>
      </c>
      <c r="G7104" s="14" t="s">
        <v>1937</v>
      </c>
      <c r="H7104" s="14">
        <v>2584300</v>
      </c>
      <c r="I7104">
        <v>4</v>
      </c>
      <c r="J7104" s="13">
        <f t="shared" si="441"/>
        <v>46153</v>
      </c>
      <c r="K7104" t="str">
        <f t="shared" si="440"/>
        <v>Mon</v>
      </c>
      <c r="L7104" t="str">
        <f t="shared" si="442"/>
        <v>W2</v>
      </c>
      <c r="M7104" t="s">
        <v>10340</v>
      </c>
      <c r="N7104" t="s">
        <v>224</v>
      </c>
      <c r="O7104" t="s">
        <v>5735</v>
      </c>
      <c r="P7104" t="s">
        <v>10386</v>
      </c>
      <c r="Q7104" t="s">
        <v>1932</v>
      </c>
      <c r="R7104">
        <v>167</v>
      </c>
      <c r="S7104" s="15" t="str">
        <f t="shared" si="443"/>
        <v>{ month: "May", hq: "1.South", area: "3. South Mekong", kam: "TRẦN THANH NHÃ", kae: "✔️ DSR Nguyễn Thanh Sang", route: "F2/F4", week: "W2", day: "Mon", cusCode: "STRO306", sales: 2584300, totalC: 167, skuLines: 4 },</v>
      </c>
    </row>
    <row r="7105" spans="1:19" ht="18.5" x14ac:dyDescent="0.45">
      <c r="A7105" s="24"/>
      <c r="B7105" s="24" t="s">
        <v>123</v>
      </c>
      <c r="C7105" s="24" t="s">
        <v>133</v>
      </c>
      <c r="D7105" s="22" t="s">
        <v>139</v>
      </c>
      <c r="E7105" s="24" t="s">
        <v>18</v>
      </c>
      <c r="F7105" s="22" t="s">
        <v>3796</v>
      </c>
      <c r="G7105" s="14" t="s">
        <v>1937</v>
      </c>
      <c r="H7105" s="14">
        <v>4997422.2222222211</v>
      </c>
      <c r="I7105">
        <v>8</v>
      </c>
      <c r="J7105" s="13">
        <f t="shared" si="441"/>
        <v>46153</v>
      </c>
      <c r="K7105" t="str">
        <f t="shared" si="440"/>
        <v>Mon</v>
      </c>
      <c r="L7105" t="str">
        <f t="shared" si="442"/>
        <v>W2</v>
      </c>
      <c r="M7105" t="s">
        <v>10340</v>
      </c>
      <c r="N7105" t="s">
        <v>224</v>
      </c>
      <c r="O7105" t="s">
        <v>5735</v>
      </c>
      <c r="P7105" t="s">
        <v>10386</v>
      </c>
      <c r="Q7105" t="s">
        <v>1932</v>
      </c>
      <c r="R7105">
        <v>167</v>
      </c>
      <c r="S7105" s="15" t="str">
        <f t="shared" si="443"/>
        <v>{ month: "May", hq: "1.South", area: "3. South Mekong", kam: "TRẦN THANH NHÃ", kae: "✔️ DSR Nguyễn Thanh Sang", route: "F2/F4", week: "W2", day: "Mon", cusCode: "STRO362", sales: 4997422.22222222, totalC: 167, skuLines: 8 },</v>
      </c>
    </row>
    <row r="7106" spans="1:19" ht="18.5" x14ac:dyDescent="0.45">
      <c r="A7106" s="24"/>
      <c r="B7106" s="24" t="s">
        <v>123</v>
      </c>
      <c r="C7106" s="24" t="s">
        <v>133</v>
      </c>
      <c r="D7106" s="22" t="s">
        <v>139</v>
      </c>
      <c r="E7106" s="24" t="s">
        <v>18</v>
      </c>
      <c r="F7106" s="22" t="s">
        <v>3796</v>
      </c>
      <c r="G7106" s="14" t="s">
        <v>1935</v>
      </c>
      <c r="H7106" s="14">
        <v>2016933.3333333335</v>
      </c>
      <c r="I7106">
        <v>8</v>
      </c>
      <c r="J7106" s="13">
        <f t="shared" si="441"/>
        <v>46157</v>
      </c>
      <c r="K7106" t="str">
        <f t="shared" si="440"/>
        <v>Fri</v>
      </c>
      <c r="L7106" t="str">
        <f t="shared" si="442"/>
        <v>W2</v>
      </c>
      <c r="M7106" t="s">
        <v>10340</v>
      </c>
      <c r="N7106" t="s">
        <v>224</v>
      </c>
      <c r="O7106" t="s">
        <v>5735</v>
      </c>
      <c r="P7106" t="s">
        <v>10386</v>
      </c>
      <c r="Q7106" t="s">
        <v>1932</v>
      </c>
      <c r="R7106">
        <v>167</v>
      </c>
      <c r="S7106" s="15" t="str">
        <f t="shared" si="443"/>
        <v>{ month: "May", hq: "1.South", area: "3. South Mekong", kam: "TRẦN THANH NHÃ", kae: "✔️ DSR Nguyễn Thanh Sang", route: "F2/F4", week: "W2", day: "Fri", cusCode: "STRO362", sales: 2016933.33333333, totalC: 167, skuLines: 8 },</v>
      </c>
    </row>
    <row r="7107" spans="1:19" ht="18.5" x14ac:dyDescent="0.45">
      <c r="A7107" s="24"/>
      <c r="B7107" s="24" t="s">
        <v>123</v>
      </c>
      <c r="C7107" s="24" t="s">
        <v>133</v>
      </c>
      <c r="D7107" s="22" t="s">
        <v>139</v>
      </c>
      <c r="E7107" s="24" t="s">
        <v>18</v>
      </c>
      <c r="F7107" s="22" t="s">
        <v>3796</v>
      </c>
      <c r="G7107" s="14" t="s">
        <v>8524</v>
      </c>
      <c r="H7107" s="14">
        <v>1047355.5555555555</v>
      </c>
      <c r="I7107">
        <v>3</v>
      </c>
      <c r="J7107" s="13">
        <f t="shared" si="441"/>
        <v>46171</v>
      </c>
      <c r="K7107" t="str">
        <f t="shared" ref="K7107:K7170" si="444">TRIM(LEFT(TEXT(J7107,"dddd"),3))</f>
        <v>Fri</v>
      </c>
      <c r="L7107" t="str">
        <f t="shared" si="442"/>
        <v>W4</v>
      </c>
      <c r="M7107" t="s">
        <v>10340</v>
      </c>
      <c r="N7107" t="s">
        <v>224</v>
      </c>
      <c r="O7107" t="s">
        <v>5735</v>
      </c>
      <c r="P7107" t="s">
        <v>10386</v>
      </c>
      <c r="Q7107" t="s">
        <v>1932</v>
      </c>
      <c r="R7107">
        <v>167</v>
      </c>
      <c r="S7107" s="15" t="str">
        <f t="shared" si="443"/>
        <v>{ month: "May", hq: "1.South", area: "3. South Mekong", kam: "TRẦN THANH NHÃ", kae: "✔️ DSR Nguyễn Thanh Sang", route: "F2/F4", week: "W4", day: "Fri", cusCode: "STRO362", sales: 1047355.55555556, totalC: 167, skuLines: 3 },</v>
      </c>
    </row>
    <row r="7108" spans="1:19" ht="18.5" x14ac:dyDescent="0.45">
      <c r="A7108" s="24"/>
      <c r="B7108" s="24" t="s">
        <v>123</v>
      </c>
      <c r="C7108" s="24" t="s">
        <v>133</v>
      </c>
      <c r="D7108" s="22" t="s">
        <v>139</v>
      </c>
      <c r="E7108" s="24" t="s">
        <v>18</v>
      </c>
      <c r="F7108" s="22" t="s">
        <v>9399</v>
      </c>
      <c r="G7108" s="14" t="s">
        <v>8523</v>
      </c>
      <c r="H7108" s="14">
        <v>2031241.6666666667</v>
      </c>
      <c r="I7108">
        <v>4</v>
      </c>
      <c r="J7108" s="13">
        <f t="shared" ref="J7108:J7171" si="445">DATE(RIGHT(G7108,4), MID(G7108,4,2), LEFT(G7108,2))</f>
        <v>46170</v>
      </c>
      <c r="K7108" t="str">
        <f t="shared" si="444"/>
        <v>Thu</v>
      </c>
      <c r="L7108" t="str">
        <f t="shared" ref="L7108:L7171" si="446">"W"&amp;INT((LEFT(G7108,2)-4)/7)+1</f>
        <v>W4</v>
      </c>
      <c r="M7108" t="s">
        <v>10340</v>
      </c>
      <c r="N7108" t="s">
        <v>224</v>
      </c>
      <c r="O7108" t="s">
        <v>5735</v>
      </c>
      <c r="P7108" t="s">
        <v>10386</v>
      </c>
      <c r="Q7108" t="s">
        <v>1932</v>
      </c>
      <c r="R7108">
        <v>167</v>
      </c>
      <c r="S7108" s="15" t="str">
        <f t="shared" ref="S7108:S7171" si="447">"{ month: """ &amp; M7108 &amp; """, hq: """ &amp; B7108 &amp; """, area: """ &amp; C7108 &amp; """, kam: """ &amp; N7108 &amp; """, kae: """ &amp; P7108 &amp; """, route: """ &amp; Q7108 &amp; """, week: """ &amp; L7108 &amp; """, day: """ &amp; K7108 &amp; """, cusCode: """ &amp; F7108 &amp; """, sales: " &amp; H7108 &amp; ", totalC: " &amp; R7108 &amp; ", skuLines: " &amp; I7108 &amp; " },"</f>
        <v>{ month: "May", hq: "1.South", area: "3. South Mekong", kam: "TRẦN THANH NHÃ", kae: "✔️ DSR Nguyễn Thanh Sang", route: "F2/F4", week: "W4", day: "Thu", cusCode: "STRO4302", sales: 2031241.66666667, totalC: 167, skuLines: 4 },</v>
      </c>
    </row>
    <row r="7109" spans="1:19" ht="18.5" x14ac:dyDescent="0.45">
      <c r="A7109" s="24"/>
      <c r="B7109" s="24" t="s">
        <v>123</v>
      </c>
      <c r="C7109" s="24" t="s">
        <v>133</v>
      </c>
      <c r="D7109" s="22" t="s">
        <v>139</v>
      </c>
      <c r="E7109" s="24" t="s">
        <v>18</v>
      </c>
      <c r="F7109" s="22" t="s">
        <v>6838</v>
      </c>
      <c r="G7109" s="14" t="s">
        <v>5744</v>
      </c>
      <c r="H7109" s="14">
        <v>2565177.7777777775</v>
      </c>
      <c r="I7109">
        <v>4</v>
      </c>
      <c r="J7109" s="13">
        <f t="shared" si="445"/>
        <v>46162</v>
      </c>
      <c r="K7109" t="str">
        <f t="shared" si="444"/>
        <v>Wed</v>
      </c>
      <c r="L7109" t="str">
        <f t="shared" si="446"/>
        <v>W3</v>
      </c>
      <c r="M7109" t="s">
        <v>10340</v>
      </c>
      <c r="N7109" t="s">
        <v>224</v>
      </c>
      <c r="O7109" t="s">
        <v>5735</v>
      </c>
      <c r="P7109" t="s">
        <v>10386</v>
      </c>
      <c r="Q7109" t="s">
        <v>1932</v>
      </c>
      <c r="R7109">
        <v>167</v>
      </c>
      <c r="S7109" s="15" t="str">
        <f t="shared" si="447"/>
        <v>{ month: "May", hq: "1.South", area: "3. South Mekong", kam: "TRẦN THANH NHÃ", kae: "✔️ DSR Nguyễn Thanh Sang", route: "F2/F4", week: "W3", day: "Wed", cusCode: "STRO449", sales: 2565177.77777778, totalC: 167, skuLines: 4 },</v>
      </c>
    </row>
    <row r="7110" spans="1:19" ht="18.5" x14ac:dyDescent="0.45">
      <c r="A7110" s="24"/>
      <c r="B7110" s="24" t="s">
        <v>123</v>
      </c>
      <c r="C7110" s="24" t="s">
        <v>133</v>
      </c>
      <c r="D7110" s="22" t="s">
        <v>139</v>
      </c>
      <c r="E7110" s="24" t="s">
        <v>105</v>
      </c>
      <c r="F7110" s="22" t="s">
        <v>3797</v>
      </c>
      <c r="G7110" s="14" t="s">
        <v>1935</v>
      </c>
      <c r="H7110" s="14">
        <v>735777.77777777775</v>
      </c>
      <c r="I7110">
        <v>1</v>
      </c>
      <c r="J7110" s="13">
        <f t="shared" si="445"/>
        <v>46157</v>
      </c>
      <c r="K7110" t="str">
        <f t="shared" si="444"/>
        <v>Fri</v>
      </c>
      <c r="L7110" t="str">
        <f t="shared" si="446"/>
        <v>W2</v>
      </c>
      <c r="M7110" t="s">
        <v>10340</v>
      </c>
      <c r="N7110" t="s">
        <v>224</v>
      </c>
      <c r="O7110" t="s">
        <v>5735</v>
      </c>
      <c r="P7110" t="s">
        <v>10410</v>
      </c>
      <c r="Q7110" t="s">
        <v>1932</v>
      </c>
      <c r="R7110">
        <v>164</v>
      </c>
      <c r="S7110" s="15" t="str">
        <f t="shared" si="447"/>
        <v>{ month: "May", hq: "1.South", area: "3. South Mekong", kam: "TRẦN THANH NHÃ", kae: "✔️ KAE Phùng Văn Tâm", route: "F2/F4", week: "W2", day: "Fri", cusCode: "07001967", sales: 735777.777777778, totalC: 164, skuLines: 1 },</v>
      </c>
    </row>
    <row r="7111" spans="1:19" ht="18.5" x14ac:dyDescent="0.45">
      <c r="A7111" s="24"/>
      <c r="B7111" s="24" t="s">
        <v>123</v>
      </c>
      <c r="C7111" s="24" t="s">
        <v>133</v>
      </c>
      <c r="D7111" s="22" t="s">
        <v>139</v>
      </c>
      <c r="E7111" s="24" t="s">
        <v>105</v>
      </c>
      <c r="F7111" s="22" t="s">
        <v>3798</v>
      </c>
      <c r="G7111" s="14" t="s">
        <v>1935</v>
      </c>
      <c r="H7111" s="14">
        <v>1631366.6666666665</v>
      </c>
      <c r="I7111">
        <v>2</v>
      </c>
      <c r="J7111" s="13">
        <f t="shared" si="445"/>
        <v>46157</v>
      </c>
      <c r="K7111" t="str">
        <f t="shared" si="444"/>
        <v>Fri</v>
      </c>
      <c r="L7111" t="str">
        <f t="shared" si="446"/>
        <v>W2</v>
      </c>
      <c r="M7111" t="s">
        <v>10340</v>
      </c>
      <c r="N7111" t="s">
        <v>224</v>
      </c>
      <c r="O7111" t="s">
        <v>5735</v>
      </c>
      <c r="P7111" t="s">
        <v>10410</v>
      </c>
      <c r="Q7111" t="s">
        <v>1932</v>
      </c>
      <c r="R7111">
        <v>164</v>
      </c>
      <c r="S7111" s="15" t="str">
        <f t="shared" si="447"/>
        <v>{ month: "May", hq: "1.South", area: "3. South Mekong", kam: "TRẦN THANH NHÃ", kae: "✔️ KAE Phùng Văn Tâm", route: "F2/F4", week: "W2", day: "Fri", cusCode: "09001970", sales: 1631366.66666667, totalC: 164, skuLines: 2 },</v>
      </c>
    </row>
    <row r="7112" spans="1:19" ht="18.5" x14ac:dyDescent="0.45">
      <c r="A7112" s="24"/>
      <c r="B7112" s="24" t="s">
        <v>123</v>
      </c>
      <c r="C7112" s="24" t="s">
        <v>133</v>
      </c>
      <c r="D7112" s="22" t="s">
        <v>139</v>
      </c>
      <c r="E7112" s="24" t="s">
        <v>105</v>
      </c>
      <c r="F7112" s="22" t="s">
        <v>3799</v>
      </c>
      <c r="G7112" s="14" t="s">
        <v>1935</v>
      </c>
      <c r="H7112" s="14">
        <v>3497844.444444444</v>
      </c>
      <c r="I7112">
        <v>2</v>
      </c>
      <c r="J7112" s="13">
        <f t="shared" si="445"/>
        <v>46157</v>
      </c>
      <c r="K7112" t="str">
        <f t="shared" si="444"/>
        <v>Fri</v>
      </c>
      <c r="L7112" t="str">
        <f t="shared" si="446"/>
        <v>W2</v>
      </c>
      <c r="M7112" t="s">
        <v>10340</v>
      </c>
      <c r="N7112" t="s">
        <v>224</v>
      </c>
      <c r="O7112" t="s">
        <v>5735</v>
      </c>
      <c r="P7112" t="s">
        <v>10410</v>
      </c>
      <c r="Q7112" t="s">
        <v>1932</v>
      </c>
      <c r="R7112">
        <v>164</v>
      </c>
      <c r="S7112" s="15" t="str">
        <f t="shared" si="447"/>
        <v>{ month: "May", hq: "1.South", area: "3. South Mekong", kam: "TRẦN THANH NHÃ", kae: "✔️ KAE Phùng Văn Tâm", route: "F2/F4", week: "W2", day: "Fri", cusCode: "09001997", sales: 3497844.44444444, totalC: 164, skuLines: 2 },</v>
      </c>
    </row>
    <row r="7113" spans="1:19" ht="18.5" x14ac:dyDescent="0.45">
      <c r="A7113" s="24"/>
      <c r="B7113" s="24" t="s">
        <v>123</v>
      </c>
      <c r="C7113" s="24" t="s">
        <v>133</v>
      </c>
      <c r="D7113" s="22" t="s">
        <v>139</v>
      </c>
      <c r="E7113" s="24" t="s">
        <v>105</v>
      </c>
      <c r="F7113" s="22" t="s">
        <v>3800</v>
      </c>
      <c r="G7113" s="14" t="s">
        <v>1935</v>
      </c>
      <c r="H7113" s="14">
        <v>1086288.8888888888</v>
      </c>
      <c r="I7113">
        <v>2</v>
      </c>
      <c r="J7113" s="13">
        <f t="shared" si="445"/>
        <v>46157</v>
      </c>
      <c r="K7113" t="str">
        <f t="shared" si="444"/>
        <v>Fri</v>
      </c>
      <c r="L7113" t="str">
        <f t="shared" si="446"/>
        <v>W2</v>
      </c>
      <c r="M7113" t="s">
        <v>10340</v>
      </c>
      <c r="N7113" t="s">
        <v>224</v>
      </c>
      <c r="O7113" t="s">
        <v>5735</v>
      </c>
      <c r="P7113" t="s">
        <v>10410</v>
      </c>
      <c r="Q7113" t="s">
        <v>1932</v>
      </c>
      <c r="R7113">
        <v>164</v>
      </c>
      <c r="S7113" s="15" t="str">
        <f t="shared" si="447"/>
        <v>{ month: "May", hq: "1.South", area: "3. South Mekong", kam: "TRẦN THANH NHÃ", kae: "✔️ KAE Phùng Văn Tâm", route: "F2/F4", week: "W2", day: "Fri", cusCode: "23002066", sales: 1086288.88888889, totalC: 164, skuLines: 2 },</v>
      </c>
    </row>
    <row r="7114" spans="1:19" ht="18.5" x14ac:dyDescent="0.45">
      <c r="A7114" s="24"/>
      <c r="B7114" s="24" t="s">
        <v>123</v>
      </c>
      <c r="C7114" s="24" t="s">
        <v>133</v>
      </c>
      <c r="D7114" s="22" t="s">
        <v>139</v>
      </c>
      <c r="E7114" s="24" t="s">
        <v>105</v>
      </c>
      <c r="F7114" s="22" t="s">
        <v>3801</v>
      </c>
      <c r="G7114" s="14" t="s">
        <v>1935</v>
      </c>
      <c r="H7114" s="14">
        <v>3678888.8888888885</v>
      </c>
      <c r="I7114">
        <v>1</v>
      </c>
      <c r="J7114" s="13">
        <f t="shared" si="445"/>
        <v>46157</v>
      </c>
      <c r="K7114" t="str">
        <f t="shared" si="444"/>
        <v>Fri</v>
      </c>
      <c r="L7114" t="str">
        <f t="shared" si="446"/>
        <v>W2</v>
      </c>
      <c r="M7114" t="s">
        <v>10340</v>
      </c>
      <c r="N7114" t="s">
        <v>224</v>
      </c>
      <c r="O7114" t="s">
        <v>5735</v>
      </c>
      <c r="P7114" t="s">
        <v>10410</v>
      </c>
      <c r="Q7114" t="s">
        <v>1932</v>
      </c>
      <c r="R7114">
        <v>164</v>
      </c>
      <c r="S7114" s="15" t="str">
        <f t="shared" si="447"/>
        <v>{ month: "May", hq: "1.South", area: "3. South Mekong", kam: "TRẦN THANH NHÃ", kae: "✔️ KAE Phùng Văn Tâm", route: "F2/F4", week: "W2", day: "Fri", cusCode: "27002057", sales: 3678888.88888889, totalC: 164, skuLines: 1 },</v>
      </c>
    </row>
    <row r="7115" spans="1:19" ht="18.5" x14ac:dyDescent="0.45">
      <c r="A7115" s="24"/>
      <c r="B7115" s="24" t="s">
        <v>123</v>
      </c>
      <c r="C7115" s="24" t="s">
        <v>133</v>
      </c>
      <c r="D7115" s="22" t="s">
        <v>139</v>
      </c>
      <c r="E7115" s="24" t="s">
        <v>105</v>
      </c>
      <c r="F7115" s="22" t="s">
        <v>3801</v>
      </c>
      <c r="G7115" s="14" t="s">
        <v>8524</v>
      </c>
      <c r="H7115" s="14">
        <v>3678888.8888888885</v>
      </c>
      <c r="I7115">
        <v>1</v>
      </c>
      <c r="J7115" s="13">
        <f t="shared" si="445"/>
        <v>46171</v>
      </c>
      <c r="K7115" t="str">
        <f t="shared" si="444"/>
        <v>Fri</v>
      </c>
      <c r="L7115" t="str">
        <f t="shared" si="446"/>
        <v>W4</v>
      </c>
      <c r="M7115" t="s">
        <v>10340</v>
      </c>
      <c r="N7115" t="s">
        <v>224</v>
      </c>
      <c r="O7115" t="s">
        <v>5735</v>
      </c>
      <c r="P7115" t="s">
        <v>10410</v>
      </c>
      <c r="Q7115" t="s">
        <v>1932</v>
      </c>
      <c r="R7115">
        <v>195</v>
      </c>
      <c r="S7115" s="15" t="str">
        <f t="shared" si="447"/>
        <v>{ month: "May", hq: "1.South", area: "3. South Mekong", kam: "TRẦN THANH NHÃ", kae: "✔️ KAE Phùng Văn Tâm", route: "F2/F4", week: "W4", day: "Fri", cusCode: "27002057", sales: 3678888.88888889, totalC: 195, skuLines: 1 },</v>
      </c>
    </row>
    <row r="7116" spans="1:19" ht="18.5" x14ac:dyDescent="0.45">
      <c r="A7116" s="24"/>
      <c r="B7116" s="24" t="s">
        <v>123</v>
      </c>
      <c r="C7116" s="24" t="s">
        <v>133</v>
      </c>
      <c r="D7116" s="22" t="s">
        <v>139</v>
      </c>
      <c r="E7116" s="24" t="s">
        <v>105</v>
      </c>
      <c r="F7116" s="22" t="s">
        <v>6839</v>
      </c>
      <c r="G7116" s="14" t="s">
        <v>5747</v>
      </c>
      <c r="H7116" s="14">
        <v>495999.99999999994</v>
      </c>
      <c r="I7116">
        <v>3</v>
      </c>
      <c r="J7116" s="13">
        <f t="shared" si="445"/>
        <v>46160</v>
      </c>
      <c r="K7116" t="str">
        <f t="shared" si="444"/>
        <v>Mon</v>
      </c>
      <c r="L7116" t="str">
        <f t="shared" si="446"/>
        <v>W3</v>
      </c>
      <c r="M7116" t="s">
        <v>10340</v>
      </c>
      <c r="N7116" t="s">
        <v>224</v>
      </c>
      <c r="O7116" t="s">
        <v>5735</v>
      </c>
      <c r="P7116" t="s">
        <v>10410</v>
      </c>
      <c r="Q7116" t="s">
        <v>1932</v>
      </c>
      <c r="R7116">
        <v>189</v>
      </c>
      <c r="S7116" s="15" t="str">
        <f t="shared" si="447"/>
        <v>{ month: "May", hq: "1.South", area: "3. South Mekong", kam: "TRẦN THANH NHÃ", kae: "✔️ KAE Phùng Văn Tâm", route: "F2/F4", week: "W3", day: "Mon", cusCode: "28000957", sales: 496000, totalC: 189, skuLines: 3 },</v>
      </c>
    </row>
    <row r="7117" spans="1:19" ht="18.5" x14ac:dyDescent="0.45">
      <c r="A7117" s="24"/>
      <c r="B7117" s="24" t="s">
        <v>123</v>
      </c>
      <c r="C7117" s="24" t="s">
        <v>133</v>
      </c>
      <c r="D7117" s="22" t="s">
        <v>139</v>
      </c>
      <c r="E7117" s="24" t="s">
        <v>105</v>
      </c>
      <c r="F7117" s="22" t="s">
        <v>3802</v>
      </c>
      <c r="G7117" s="14" t="s">
        <v>1935</v>
      </c>
      <c r="H7117" s="14">
        <v>1288577.7777777778</v>
      </c>
      <c r="I7117">
        <v>2</v>
      </c>
      <c r="J7117" s="13">
        <f t="shared" si="445"/>
        <v>46157</v>
      </c>
      <c r="K7117" t="str">
        <f t="shared" si="444"/>
        <v>Fri</v>
      </c>
      <c r="L7117" t="str">
        <f t="shared" si="446"/>
        <v>W2</v>
      </c>
      <c r="M7117" t="s">
        <v>10340</v>
      </c>
      <c r="N7117" t="s">
        <v>224</v>
      </c>
      <c r="O7117" t="s">
        <v>5735</v>
      </c>
      <c r="P7117" t="s">
        <v>10410</v>
      </c>
      <c r="Q7117" t="s">
        <v>1932</v>
      </c>
      <c r="R7117">
        <v>164</v>
      </c>
      <c r="S7117" s="15" t="str">
        <f t="shared" si="447"/>
        <v>{ month: "May", hq: "1.South", area: "3. South Mekong", kam: "TRẦN THANH NHÃ", kae: "✔️ KAE Phùng Văn Tâm", route: "F2/F4", week: "W2", day: "Fri", cusCode: "28001974", sales: 1288577.77777778, totalC: 164, skuLines: 2 },</v>
      </c>
    </row>
    <row r="7118" spans="1:19" ht="18.5" x14ac:dyDescent="0.45">
      <c r="A7118" s="24"/>
      <c r="B7118" s="24" t="s">
        <v>123</v>
      </c>
      <c r="C7118" s="24" t="s">
        <v>133</v>
      </c>
      <c r="D7118" s="22" t="s">
        <v>139</v>
      </c>
      <c r="E7118" s="24" t="s">
        <v>105</v>
      </c>
      <c r="F7118" s="22" t="s">
        <v>3802</v>
      </c>
      <c r="G7118" s="14" t="s">
        <v>8524</v>
      </c>
      <c r="H7118" s="14">
        <v>1360000</v>
      </c>
      <c r="I7118">
        <v>1</v>
      </c>
      <c r="J7118" s="13">
        <f t="shared" si="445"/>
        <v>46171</v>
      </c>
      <c r="K7118" t="str">
        <f t="shared" si="444"/>
        <v>Fri</v>
      </c>
      <c r="L7118" t="str">
        <f t="shared" si="446"/>
        <v>W4</v>
      </c>
      <c r="M7118" t="s">
        <v>10340</v>
      </c>
      <c r="N7118" t="s">
        <v>224</v>
      </c>
      <c r="O7118" t="s">
        <v>5735</v>
      </c>
      <c r="P7118" t="s">
        <v>10410</v>
      </c>
      <c r="Q7118" t="s">
        <v>1932</v>
      </c>
      <c r="R7118">
        <v>195</v>
      </c>
      <c r="S7118" s="15" t="str">
        <f t="shared" si="447"/>
        <v>{ month: "May", hq: "1.South", area: "3. South Mekong", kam: "TRẦN THANH NHÃ", kae: "✔️ KAE Phùng Văn Tâm", route: "F2/F4", week: "W4", day: "Fri", cusCode: "28001974", sales: 1360000, totalC: 195, skuLines: 1 },</v>
      </c>
    </row>
    <row r="7119" spans="1:19" ht="18.5" x14ac:dyDescent="0.45">
      <c r="A7119" s="24"/>
      <c r="B7119" s="24" t="s">
        <v>123</v>
      </c>
      <c r="C7119" s="24" t="s">
        <v>133</v>
      </c>
      <c r="D7119" s="22" t="s">
        <v>139</v>
      </c>
      <c r="E7119" s="24" t="s">
        <v>105</v>
      </c>
      <c r="F7119" s="22" t="s">
        <v>8256</v>
      </c>
      <c r="G7119" s="14" t="s">
        <v>5746</v>
      </c>
      <c r="H7119" s="14">
        <v>735777.77777777775</v>
      </c>
      <c r="I7119">
        <v>1</v>
      </c>
      <c r="J7119" s="13">
        <f t="shared" si="445"/>
        <v>46164</v>
      </c>
      <c r="K7119" t="str">
        <f t="shared" si="444"/>
        <v>Fri</v>
      </c>
      <c r="L7119" t="str">
        <f t="shared" si="446"/>
        <v>W3</v>
      </c>
      <c r="M7119" t="s">
        <v>10340</v>
      </c>
      <c r="N7119" t="s">
        <v>224</v>
      </c>
      <c r="O7119" t="s">
        <v>5735</v>
      </c>
      <c r="P7119" t="s">
        <v>10410</v>
      </c>
      <c r="Q7119" t="s">
        <v>1932</v>
      </c>
      <c r="R7119">
        <v>189</v>
      </c>
      <c r="S7119" s="15" t="str">
        <f t="shared" si="447"/>
        <v>{ month: "May", hq: "1.South", area: "3. South Mekong", kam: "TRẦN THANH NHÃ", kae: "✔️ KAE Phùng Văn Tâm", route: "F2/F4", week: "W3", day: "Fri", cusCode: "30000262", sales: 735777.777777778, totalC: 189, skuLines: 1 },</v>
      </c>
    </row>
    <row r="7120" spans="1:19" ht="18.5" x14ac:dyDescent="0.45">
      <c r="A7120" s="24"/>
      <c r="B7120" s="24" t="s">
        <v>123</v>
      </c>
      <c r="C7120" s="24" t="s">
        <v>133</v>
      </c>
      <c r="D7120" s="22" t="s">
        <v>139</v>
      </c>
      <c r="E7120" s="24" t="s">
        <v>105</v>
      </c>
      <c r="F7120" s="22" t="s">
        <v>9400</v>
      </c>
      <c r="G7120" s="14" t="s">
        <v>8523</v>
      </c>
      <c r="H7120" s="14">
        <v>751688.88888888888</v>
      </c>
      <c r="I7120">
        <v>6</v>
      </c>
      <c r="J7120" s="13">
        <f t="shared" si="445"/>
        <v>46170</v>
      </c>
      <c r="K7120" t="str">
        <f t="shared" si="444"/>
        <v>Thu</v>
      </c>
      <c r="L7120" t="str">
        <f t="shared" si="446"/>
        <v>W4</v>
      </c>
      <c r="M7120" t="s">
        <v>10340</v>
      </c>
      <c r="N7120" t="s">
        <v>224</v>
      </c>
      <c r="O7120" t="s">
        <v>5735</v>
      </c>
      <c r="P7120" t="s">
        <v>10410</v>
      </c>
      <c r="Q7120" t="s">
        <v>1932</v>
      </c>
      <c r="R7120">
        <v>195</v>
      </c>
      <c r="S7120" s="15" t="str">
        <f t="shared" si="447"/>
        <v>{ month: "May", hq: "1.South", area: "3. South Mekong", kam: "TRẦN THANH NHÃ", kae: "✔️ KAE Phùng Văn Tâm", route: "F2/F4", week: "W4", day: "Thu", cusCode: "32000099", sales: 751688.888888889, totalC: 195, skuLines: 6 },</v>
      </c>
    </row>
    <row r="7121" spans="1:19" ht="18.5" x14ac:dyDescent="0.45">
      <c r="A7121" s="24"/>
      <c r="B7121" s="24" t="s">
        <v>123</v>
      </c>
      <c r="C7121" s="24" t="s">
        <v>133</v>
      </c>
      <c r="D7121" s="22" t="s">
        <v>139</v>
      </c>
      <c r="E7121" s="24" t="s">
        <v>105</v>
      </c>
      <c r="F7121" s="22" t="s">
        <v>8257</v>
      </c>
      <c r="G7121" s="14" t="s">
        <v>5746</v>
      </c>
      <c r="H7121" s="14">
        <v>1416688.888888889</v>
      </c>
      <c r="I7121">
        <v>5</v>
      </c>
      <c r="J7121" s="13">
        <f t="shared" si="445"/>
        <v>46164</v>
      </c>
      <c r="K7121" t="str">
        <f t="shared" si="444"/>
        <v>Fri</v>
      </c>
      <c r="L7121" t="str">
        <f t="shared" si="446"/>
        <v>W3</v>
      </c>
      <c r="M7121" t="s">
        <v>10340</v>
      </c>
      <c r="N7121" t="s">
        <v>224</v>
      </c>
      <c r="O7121" t="s">
        <v>5735</v>
      </c>
      <c r="P7121" t="s">
        <v>10410</v>
      </c>
      <c r="Q7121" t="s">
        <v>1932</v>
      </c>
      <c r="R7121">
        <v>189</v>
      </c>
      <c r="S7121" s="15" t="str">
        <f t="shared" si="447"/>
        <v>{ month: "May", hq: "1.South", area: "3. South Mekong", kam: "TRẦN THANH NHÃ", kae: "✔️ KAE Phùng Văn Tâm", route: "F2/F4", week: "W3", day: "Fri", cusCode: "36000249", sales: 1416688.88888889, totalC: 189, skuLines: 5 },</v>
      </c>
    </row>
    <row r="7122" spans="1:19" ht="18.5" x14ac:dyDescent="0.45">
      <c r="A7122" s="24"/>
      <c r="B7122" s="24" t="s">
        <v>123</v>
      </c>
      <c r="C7122" s="24" t="s">
        <v>133</v>
      </c>
      <c r="D7122" s="22" t="s">
        <v>139</v>
      </c>
      <c r="E7122" s="24" t="s">
        <v>105</v>
      </c>
      <c r="F7122" s="22" t="s">
        <v>9401</v>
      </c>
      <c r="G7122" s="14" t="s">
        <v>8524</v>
      </c>
      <c r="H7122" s="14">
        <v>3016466.6666666665</v>
      </c>
      <c r="I7122">
        <v>3</v>
      </c>
      <c r="J7122" s="13">
        <f t="shared" si="445"/>
        <v>46171</v>
      </c>
      <c r="K7122" t="str">
        <f t="shared" si="444"/>
        <v>Fri</v>
      </c>
      <c r="L7122" t="str">
        <f t="shared" si="446"/>
        <v>W4</v>
      </c>
      <c r="M7122" t="s">
        <v>10340</v>
      </c>
      <c r="N7122" t="s">
        <v>224</v>
      </c>
      <c r="O7122" t="s">
        <v>5735</v>
      </c>
      <c r="P7122" t="s">
        <v>10410</v>
      </c>
      <c r="Q7122" t="s">
        <v>1932</v>
      </c>
      <c r="R7122">
        <v>195</v>
      </c>
      <c r="S7122" s="15" t="str">
        <f t="shared" si="447"/>
        <v>{ month: "May", hq: "1.South", area: "3. South Mekong", kam: "TRẦN THANH NHÃ", kae: "✔️ KAE Phùng Văn Tâm", route: "F2/F4", week: "W4", day: "Fri", cusCode: "48002036", sales: 3016466.66666667, totalC: 195, skuLines: 3 },</v>
      </c>
    </row>
    <row r="7123" spans="1:19" ht="18.5" x14ac:dyDescent="0.45">
      <c r="A7123" s="24"/>
      <c r="B7123" s="24" t="s">
        <v>123</v>
      </c>
      <c r="C7123" s="24" t="s">
        <v>133</v>
      </c>
      <c r="D7123" s="22" t="s">
        <v>139</v>
      </c>
      <c r="E7123" s="24" t="s">
        <v>105</v>
      </c>
      <c r="F7123" s="22" t="s">
        <v>3803</v>
      </c>
      <c r="G7123" s="14" t="s">
        <v>1935</v>
      </c>
      <c r="H7123" s="14">
        <v>1405600</v>
      </c>
      <c r="I7123">
        <v>3</v>
      </c>
      <c r="J7123" s="13">
        <f t="shared" si="445"/>
        <v>46157</v>
      </c>
      <c r="K7123" t="str">
        <f t="shared" si="444"/>
        <v>Fri</v>
      </c>
      <c r="L7123" t="str">
        <f t="shared" si="446"/>
        <v>W2</v>
      </c>
      <c r="M7123" t="s">
        <v>10340</v>
      </c>
      <c r="N7123" t="s">
        <v>224</v>
      </c>
      <c r="O7123" t="s">
        <v>5735</v>
      </c>
      <c r="P7123" t="s">
        <v>10410</v>
      </c>
      <c r="Q7123" t="s">
        <v>1932</v>
      </c>
      <c r="R7123">
        <v>164</v>
      </c>
      <c r="S7123" s="15" t="str">
        <f t="shared" si="447"/>
        <v>{ month: "May", hq: "1.South", area: "3. South Mekong", kam: "TRẦN THANH NHÃ", kae: "✔️ KAE Phùng Văn Tâm", route: "F2/F4", week: "W2", day: "Fri", cusCode: "49002018", sales: 1405600, totalC: 164, skuLines: 3 },</v>
      </c>
    </row>
    <row r="7124" spans="1:19" ht="18.5" x14ac:dyDescent="0.45">
      <c r="A7124" s="24"/>
      <c r="B7124" s="24" t="s">
        <v>123</v>
      </c>
      <c r="C7124" s="24" t="s">
        <v>133</v>
      </c>
      <c r="D7124" s="22" t="s">
        <v>139</v>
      </c>
      <c r="E7124" s="24" t="s">
        <v>105</v>
      </c>
      <c r="F7124" s="22" t="s">
        <v>3803</v>
      </c>
      <c r="G7124" s="14" t="s">
        <v>8524</v>
      </c>
      <c r="H7124" s="14">
        <v>1839444.4444444443</v>
      </c>
      <c r="I7124">
        <v>1</v>
      </c>
      <c r="J7124" s="13">
        <f t="shared" si="445"/>
        <v>46171</v>
      </c>
      <c r="K7124" t="str">
        <f t="shared" si="444"/>
        <v>Fri</v>
      </c>
      <c r="L7124" t="str">
        <f t="shared" si="446"/>
        <v>W4</v>
      </c>
      <c r="M7124" t="s">
        <v>10340</v>
      </c>
      <c r="N7124" t="s">
        <v>224</v>
      </c>
      <c r="O7124" t="s">
        <v>5735</v>
      </c>
      <c r="P7124" t="s">
        <v>10410</v>
      </c>
      <c r="Q7124" t="s">
        <v>1932</v>
      </c>
      <c r="R7124">
        <v>195</v>
      </c>
      <c r="S7124" s="15" t="str">
        <f t="shared" si="447"/>
        <v>{ month: "May", hq: "1.South", area: "3. South Mekong", kam: "TRẦN THANH NHÃ", kae: "✔️ KAE Phùng Văn Tâm", route: "F2/F4", week: "W4", day: "Fri", cusCode: "49002018", sales: 1839444.44444444, totalC: 195, skuLines: 1 },</v>
      </c>
    </row>
    <row r="7125" spans="1:19" ht="18.5" x14ac:dyDescent="0.45">
      <c r="A7125" s="24"/>
      <c r="B7125" s="24" t="s">
        <v>123</v>
      </c>
      <c r="C7125" s="24" t="s">
        <v>133</v>
      </c>
      <c r="D7125" s="22" t="s">
        <v>139</v>
      </c>
      <c r="E7125" s="24" t="s">
        <v>105</v>
      </c>
      <c r="F7125" s="22" t="s">
        <v>3804</v>
      </c>
      <c r="G7125" s="14" t="s">
        <v>1935</v>
      </c>
      <c r="H7125" s="14">
        <v>1086288.8888888888</v>
      </c>
      <c r="I7125">
        <v>2</v>
      </c>
      <c r="J7125" s="13">
        <f t="shared" si="445"/>
        <v>46157</v>
      </c>
      <c r="K7125" t="str">
        <f t="shared" si="444"/>
        <v>Fri</v>
      </c>
      <c r="L7125" t="str">
        <f t="shared" si="446"/>
        <v>W2</v>
      </c>
      <c r="M7125" t="s">
        <v>10340</v>
      </c>
      <c r="N7125" t="s">
        <v>224</v>
      </c>
      <c r="O7125" t="s">
        <v>5735</v>
      </c>
      <c r="P7125" t="s">
        <v>10410</v>
      </c>
      <c r="Q7125" t="s">
        <v>1932</v>
      </c>
      <c r="R7125">
        <v>164</v>
      </c>
      <c r="S7125" s="15" t="str">
        <f t="shared" si="447"/>
        <v>{ month: "May", hq: "1.South", area: "3. South Mekong", kam: "TRẦN THANH NHÃ", kae: "✔️ KAE Phùng Văn Tâm", route: "F2/F4", week: "W2", day: "Fri", cusCode: "50001989", sales: 1086288.88888889, totalC: 164, skuLines: 2 },</v>
      </c>
    </row>
    <row r="7126" spans="1:19" ht="18.5" x14ac:dyDescent="0.45">
      <c r="A7126" s="24"/>
      <c r="B7126" s="24" t="s">
        <v>123</v>
      </c>
      <c r="C7126" s="24" t="s">
        <v>133</v>
      </c>
      <c r="D7126" s="22" t="s">
        <v>139</v>
      </c>
      <c r="E7126" s="24" t="s">
        <v>105</v>
      </c>
      <c r="F7126" s="22" t="s">
        <v>3804</v>
      </c>
      <c r="G7126" s="14" t="s">
        <v>8524</v>
      </c>
      <c r="H7126" s="14">
        <v>865666.66666666663</v>
      </c>
      <c r="I7126">
        <v>2</v>
      </c>
      <c r="J7126" s="13">
        <f t="shared" si="445"/>
        <v>46171</v>
      </c>
      <c r="K7126" t="str">
        <f t="shared" si="444"/>
        <v>Fri</v>
      </c>
      <c r="L7126" t="str">
        <f t="shared" si="446"/>
        <v>W4</v>
      </c>
      <c r="M7126" t="s">
        <v>10340</v>
      </c>
      <c r="N7126" t="s">
        <v>224</v>
      </c>
      <c r="O7126" t="s">
        <v>5735</v>
      </c>
      <c r="P7126" t="s">
        <v>10410</v>
      </c>
      <c r="Q7126" t="s">
        <v>1932</v>
      </c>
      <c r="R7126">
        <v>195</v>
      </c>
      <c r="S7126" s="15" t="str">
        <f t="shared" si="447"/>
        <v>{ month: "May", hq: "1.South", area: "3. South Mekong", kam: "TRẦN THANH NHÃ", kae: "✔️ KAE Phùng Văn Tâm", route: "F2/F4", week: "W4", day: "Fri", cusCode: "50001989", sales: 865666.666666667, totalC: 195, skuLines: 2 },</v>
      </c>
    </row>
    <row r="7127" spans="1:19" ht="18.5" x14ac:dyDescent="0.45">
      <c r="A7127" s="24"/>
      <c r="B7127" s="24" t="s">
        <v>123</v>
      </c>
      <c r="C7127" s="24" t="s">
        <v>133</v>
      </c>
      <c r="D7127" s="22" t="s">
        <v>139</v>
      </c>
      <c r="E7127" s="24" t="s">
        <v>105</v>
      </c>
      <c r="F7127" s="22" t="s">
        <v>8258</v>
      </c>
      <c r="G7127" s="14" t="s">
        <v>5746</v>
      </c>
      <c r="H7127" s="14">
        <v>2620977.7777777775</v>
      </c>
      <c r="I7127">
        <v>3</v>
      </c>
      <c r="J7127" s="13">
        <f t="shared" si="445"/>
        <v>46164</v>
      </c>
      <c r="K7127" t="str">
        <f t="shared" si="444"/>
        <v>Fri</v>
      </c>
      <c r="L7127" t="str">
        <f t="shared" si="446"/>
        <v>W3</v>
      </c>
      <c r="M7127" t="s">
        <v>10340</v>
      </c>
      <c r="N7127" t="s">
        <v>224</v>
      </c>
      <c r="O7127" t="s">
        <v>5735</v>
      </c>
      <c r="P7127" t="s">
        <v>10410</v>
      </c>
      <c r="Q7127" t="s">
        <v>1932</v>
      </c>
      <c r="R7127">
        <v>189</v>
      </c>
      <c r="S7127" s="15" t="str">
        <f t="shared" si="447"/>
        <v>{ month: "May", hq: "1.South", area: "3. South Mekong", kam: "TRẦN THANH NHÃ", kae: "✔️ KAE Phùng Văn Tâm", route: "F2/F4", week: "W3", day: "Fri", cusCode: "63000254", sales: 2620977.77777778, totalC: 189, skuLines: 3 },</v>
      </c>
    </row>
    <row r="7128" spans="1:19" ht="18.5" x14ac:dyDescent="0.45">
      <c r="A7128" s="24"/>
      <c r="B7128" s="24" t="s">
        <v>123</v>
      </c>
      <c r="C7128" s="24" t="s">
        <v>133</v>
      </c>
      <c r="D7128" s="22" t="s">
        <v>139</v>
      </c>
      <c r="E7128" s="24" t="s">
        <v>105</v>
      </c>
      <c r="F7128" s="22" t="s">
        <v>8259</v>
      </c>
      <c r="G7128" s="14" t="s">
        <v>5746</v>
      </c>
      <c r="H7128" s="14">
        <v>1360000</v>
      </c>
      <c r="I7128">
        <v>1</v>
      </c>
      <c r="J7128" s="13">
        <f t="shared" si="445"/>
        <v>46164</v>
      </c>
      <c r="K7128" t="str">
        <f t="shared" si="444"/>
        <v>Fri</v>
      </c>
      <c r="L7128" t="str">
        <f t="shared" si="446"/>
        <v>W3</v>
      </c>
      <c r="M7128" t="s">
        <v>10340</v>
      </c>
      <c r="N7128" t="s">
        <v>224</v>
      </c>
      <c r="O7128" t="s">
        <v>5735</v>
      </c>
      <c r="P7128" t="s">
        <v>10410</v>
      </c>
      <c r="Q7128" t="s">
        <v>1932</v>
      </c>
      <c r="R7128">
        <v>189</v>
      </c>
      <c r="S7128" s="15" t="str">
        <f t="shared" si="447"/>
        <v>{ month: "May", hq: "1.South", area: "3. South Mekong", kam: "TRẦN THANH NHÃ", kae: "✔️ KAE Phùng Văn Tâm", route: "F2/F4", week: "W3", day: "Fri", cusCode: "73000275", sales: 1360000, totalC: 189, skuLines: 1 },</v>
      </c>
    </row>
    <row r="7129" spans="1:19" ht="18.5" x14ac:dyDescent="0.45">
      <c r="A7129" s="24"/>
      <c r="B7129" s="24" t="s">
        <v>123</v>
      </c>
      <c r="C7129" s="24" t="s">
        <v>133</v>
      </c>
      <c r="D7129" s="22" t="s">
        <v>139</v>
      </c>
      <c r="E7129" s="24" t="s">
        <v>105</v>
      </c>
      <c r="F7129" s="22" t="s">
        <v>9402</v>
      </c>
      <c r="G7129" s="14" t="s">
        <v>8524</v>
      </c>
      <c r="H7129" s="14">
        <v>552800</v>
      </c>
      <c r="I7129">
        <v>1</v>
      </c>
      <c r="J7129" s="13">
        <f t="shared" si="445"/>
        <v>46171</v>
      </c>
      <c r="K7129" t="str">
        <f t="shared" si="444"/>
        <v>Fri</v>
      </c>
      <c r="L7129" t="str">
        <f t="shared" si="446"/>
        <v>W4</v>
      </c>
      <c r="M7129" t="s">
        <v>10340</v>
      </c>
      <c r="N7129" t="s">
        <v>224</v>
      </c>
      <c r="O7129" t="s">
        <v>5735</v>
      </c>
      <c r="P7129" t="s">
        <v>10410</v>
      </c>
      <c r="Q7129" t="s">
        <v>1932</v>
      </c>
      <c r="R7129">
        <v>195</v>
      </c>
      <c r="S7129" s="15" t="str">
        <f t="shared" si="447"/>
        <v>{ month: "May", hq: "1.South", area: "3. South Mekong", kam: "TRẦN THANH NHÃ", kae: "✔️ KAE Phùng Văn Tâm", route: "F2/F4", week: "W4", day: "Fri", cusCode: "73002070", sales: 552800, totalC: 195, skuLines: 1 },</v>
      </c>
    </row>
    <row r="7130" spans="1:19" ht="18.5" x14ac:dyDescent="0.45">
      <c r="A7130" s="24"/>
      <c r="B7130" s="24" t="s">
        <v>123</v>
      </c>
      <c r="C7130" s="24" t="s">
        <v>133</v>
      </c>
      <c r="D7130" s="22" t="s">
        <v>139</v>
      </c>
      <c r="E7130" s="24" t="s">
        <v>105</v>
      </c>
      <c r="F7130" s="22" t="s">
        <v>3805</v>
      </c>
      <c r="G7130" s="14" t="s">
        <v>1935</v>
      </c>
      <c r="H7130" s="14">
        <v>6442888.8888888881</v>
      </c>
      <c r="I7130">
        <v>2</v>
      </c>
      <c r="J7130" s="13">
        <f t="shared" si="445"/>
        <v>46157</v>
      </c>
      <c r="K7130" t="str">
        <f t="shared" si="444"/>
        <v>Fri</v>
      </c>
      <c r="L7130" t="str">
        <f t="shared" si="446"/>
        <v>W2</v>
      </c>
      <c r="M7130" t="s">
        <v>10340</v>
      </c>
      <c r="N7130" t="s">
        <v>224</v>
      </c>
      <c r="O7130" t="s">
        <v>5735</v>
      </c>
      <c r="P7130" t="s">
        <v>10410</v>
      </c>
      <c r="Q7130" t="s">
        <v>1932</v>
      </c>
      <c r="R7130">
        <v>164</v>
      </c>
      <c r="S7130" s="15" t="str">
        <f t="shared" si="447"/>
        <v>{ month: "May", hq: "1.South", area: "3. South Mekong", kam: "TRẦN THANH NHÃ", kae: "✔️ KAE Phùng Văn Tâm", route: "F2/F4", week: "W2", day: "Fri", cusCode: "77002007", sales: 6442888.88888889, totalC: 164, skuLines: 2 },</v>
      </c>
    </row>
    <row r="7131" spans="1:19" ht="18.5" x14ac:dyDescent="0.45">
      <c r="A7131" s="24"/>
      <c r="B7131" s="24" t="s">
        <v>123</v>
      </c>
      <c r="C7131" s="24" t="s">
        <v>133</v>
      </c>
      <c r="D7131" s="22" t="s">
        <v>139</v>
      </c>
      <c r="E7131" s="24" t="s">
        <v>105</v>
      </c>
      <c r="F7131" s="22" t="s">
        <v>6840</v>
      </c>
      <c r="G7131" s="14" t="s">
        <v>5745</v>
      </c>
      <c r="H7131" s="14">
        <v>6244955.555555556</v>
      </c>
      <c r="I7131">
        <v>4</v>
      </c>
      <c r="J7131" s="13">
        <f t="shared" si="445"/>
        <v>46163</v>
      </c>
      <c r="K7131" t="str">
        <f t="shared" si="444"/>
        <v>Thu</v>
      </c>
      <c r="L7131" t="str">
        <f t="shared" si="446"/>
        <v>W3</v>
      </c>
      <c r="M7131" t="s">
        <v>10340</v>
      </c>
      <c r="N7131" t="s">
        <v>224</v>
      </c>
      <c r="O7131" t="s">
        <v>5735</v>
      </c>
      <c r="P7131" t="s">
        <v>10410</v>
      </c>
      <c r="Q7131" t="s">
        <v>1932</v>
      </c>
      <c r="R7131">
        <v>189</v>
      </c>
      <c r="S7131" s="15" t="str">
        <f t="shared" si="447"/>
        <v>{ month: "May", hq: "1.South", area: "3. South Mekong", kam: "TRẦN THANH NHÃ", kae: "✔️ KAE Phùng Văn Tâm", route: "F2/F4", week: "W3", day: "Thu", cusCode: "79000104", sales: 6244955.55555556, totalC: 189, skuLines: 4 },</v>
      </c>
    </row>
    <row r="7132" spans="1:19" ht="18.5" x14ac:dyDescent="0.45">
      <c r="A7132" s="24"/>
      <c r="B7132" s="24" t="s">
        <v>123</v>
      </c>
      <c r="C7132" s="24" t="s">
        <v>133</v>
      </c>
      <c r="D7132" s="22" t="s">
        <v>139</v>
      </c>
      <c r="E7132" s="24" t="s">
        <v>105</v>
      </c>
      <c r="F7132" s="22" t="s">
        <v>6841</v>
      </c>
      <c r="G7132" s="14" t="s">
        <v>5747</v>
      </c>
      <c r="H7132" s="14">
        <v>1105600</v>
      </c>
      <c r="I7132">
        <v>1</v>
      </c>
      <c r="J7132" s="13">
        <f t="shared" si="445"/>
        <v>46160</v>
      </c>
      <c r="K7132" t="str">
        <f t="shared" si="444"/>
        <v>Mon</v>
      </c>
      <c r="L7132" t="str">
        <f t="shared" si="446"/>
        <v>W3</v>
      </c>
      <c r="M7132" t="s">
        <v>10340</v>
      </c>
      <c r="N7132" t="s">
        <v>224</v>
      </c>
      <c r="O7132" t="s">
        <v>5735</v>
      </c>
      <c r="P7132" t="s">
        <v>10410</v>
      </c>
      <c r="Q7132" t="s">
        <v>1932</v>
      </c>
      <c r="R7132">
        <v>189</v>
      </c>
      <c r="S7132" s="15" t="str">
        <f t="shared" si="447"/>
        <v>{ month: "May", hq: "1.South", area: "3. South Mekong", kam: "TRẦN THANH NHÃ", kae: "✔️ KAE Phùng Văn Tâm", route: "F2/F4", week: "W3", day: "Mon", cusCode: "85000667", sales: 1105600, totalC: 189, skuLines: 1 },</v>
      </c>
    </row>
    <row r="7133" spans="1:19" ht="18.5" x14ac:dyDescent="0.45">
      <c r="A7133" s="24"/>
      <c r="B7133" s="24" t="s">
        <v>123</v>
      </c>
      <c r="C7133" s="24" t="s">
        <v>133</v>
      </c>
      <c r="D7133" s="22" t="s">
        <v>139</v>
      </c>
      <c r="E7133" s="24" t="s">
        <v>105</v>
      </c>
      <c r="F7133" s="22" t="s">
        <v>6842</v>
      </c>
      <c r="G7133" s="14" t="s">
        <v>5747</v>
      </c>
      <c r="H7133" s="14">
        <v>1631366.6666666665</v>
      </c>
      <c r="I7133">
        <v>2</v>
      </c>
      <c r="J7133" s="13">
        <f t="shared" si="445"/>
        <v>46160</v>
      </c>
      <c r="K7133" t="str">
        <f t="shared" si="444"/>
        <v>Mon</v>
      </c>
      <c r="L7133" t="str">
        <f t="shared" si="446"/>
        <v>W3</v>
      </c>
      <c r="M7133" t="s">
        <v>10340</v>
      </c>
      <c r="N7133" t="s">
        <v>224</v>
      </c>
      <c r="O7133" t="s">
        <v>5735</v>
      </c>
      <c r="P7133" t="s">
        <v>10410</v>
      </c>
      <c r="Q7133" t="s">
        <v>1932</v>
      </c>
      <c r="R7133">
        <v>189</v>
      </c>
      <c r="S7133" s="15" t="str">
        <f t="shared" si="447"/>
        <v>{ month: "May", hq: "1.South", area: "3. South Mekong", kam: "TRẦN THANH NHÃ", kae: "✔️ KAE Phùng Văn Tâm", route: "F2/F4", week: "W3", day: "Mon", cusCode: "91000955", sales: 1631366.66666667, totalC: 189, skuLines: 2 },</v>
      </c>
    </row>
    <row r="7134" spans="1:19" ht="18.5" x14ac:dyDescent="0.45">
      <c r="A7134" s="24"/>
      <c r="B7134" s="24" t="s">
        <v>123</v>
      </c>
      <c r="C7134" s="24" t="s">
        <v>133</v>
      </c>
      <c r="D7134" s="22" t="s">
        <v>139</v>
      </c>
      <c r="E7134" s="24" t="s">
        <v>105</v>
      </c>
      <c r="F7134" s="22" t="s">
        <v>6843</v>
      </c>
      <c r="G7134" s="14" t="s">
        <v>5747</v>
      </c>
      <c r="H7134" s="14">
        <v>9206888.8888888881</v>
      </c>
      <c r="I7134">
        <v>2</v>
      </c>
      <c r="J7134" s="13">
        <f t="shared" si="445"/>
        <v>46160</v>
      </c>
      <c r="K7134" t="str">
        <f t="shared" si="444"/>
        <v>Mon</v>
      </c>
      <c r="L7134" t="str">
        <f t="shared" si="446"/>
        <v>W3</v>
      </c>
      <c r="M7134" t="s">
        <v>10340</v>
      </c>
      <c r="N7134" t="s">
        <v>224</v>
      </c>
      <c r="O7134" t="s">
        <v>5735</v>
      </c>
      <c r="P7134" t="s">
        <v>10410</v>
      </c>
      <c r="Q7134" t="s">
        <v>1932</v>
      </c>
      <c r="R7134">
        <v>189</v>
      </c>
      <c r="S7134" s="15" t="str">
        <f t="shared" si="447"/>
        <v>{ month: "May", hq: "1.South", area: "3. South Mekong", kam: "TRẦN THANH NHÃ", kae: "✔️ KAE Phùng Văn Tâm", route: "F2/F4", week: "W3", day: "Mon", cusCode: "CT16122026", sales: 9206888.88888889, totalC: 189, skuLines: 2 },</v>
      </c>
    </row>
    <row r="7135" spans="1:19" ht="18.5" x14ac:dyDescent="0.45">
      <c r="A7135" s="24"/>
      <c r="B7135" s="24" t="s">
        <v>123</v>
      </c>
      <c r="C7135" s="24" t="s">
        <v>133</v>
      </c>
      <c r="D7135" s="22" t="s">
        <v>139</v>
      </c>
      <c r="E7135" s="24" t="s">
        <v>105</v>
      </c>
      <c r="F7135" s="22" t="s">
        <v>3806</v>
      </c>
      <c r="G7135" s="14" t="s">
        <v>1947</v>
      </c>
      <c r="H7135" s="14">
        <v>2209266.6666666665</v>
      </c>
      <c r="I7135">
        <v>2</v>
      </c>
      <c r="J7135" s="13">
        <f t="shared" si="445"/>
        <v>46154</v>
      </c>
      <c r="K7135" t="str">
        <f t="shared" si="444"/>
        <v>Tue</v>
      </c>
      <c r="L7135" t="str">
        <f t="shared" si="446"/>
        <v>W2</v>
      </c>
      <c r="M7135" t="s">
        <v>10340</v>
      </c>
      <c r="N7135" t="s">
        <v>224</v>
      </c>
      <c r="O7135" t="s">
        <v>5735</v>
      </c>
      <c r="P7135" t="s">
        <v>10410</v>
      </c>
      <c r="Q7135" t="s">
        <v>1932</v>
      </c>
      <c r="R7135">
        <v>164</v>
      </c>
      <c r="S7135" s="15" t="str">
        <f t="shared" si="447"/>
        <v>{ month: "May", hq: "1.South", area: "3. South Mekong", kam: "TRẦN THANH NHÃ", kae: "✔️ KAE Phùng Văn Tâm", route: "F2/F4", week: "W2", day: "Tue", cusCode: "MKF20262504", sales: 2209266.66666667, totalC: 164, skuLines: 2 },</v>
      </c>
    </row>
    <row r="7136" spans="1:19" ht="18.5" x14ac:dyDescent="0.45">
      <c r="A7136" s="24"/>
      <c r="B7136" s="24" t="s">
        <v>123</v>
      </c>
      <c r="C7136" s="24" t="s">
        <v>133</v>
      </c>
      <c r="D7136" s="22" t="s">
        <v>139</v>
      </c>
      <c r="E7136" s="24" t="s">
        <v>105</v>
      </c>
      <c r="F7136" s="22" t="s">
        <v>3806</v>
      </c>
      <c r="G7136" s="14" t="s">
        <v>5743</v>
      </c>
      <c r="H7136" s="14">
        <v>1658400</v>
      </c>
      <c r="I7136">
        <v>1</v>
      </c>
      <c r="J7136" s="13">
        <f t="shared" si="445"/>
        <v>46161</v>
      </c>
      <c r="K7136" t="str">
        <f t="shared" si="444"/>
        <v>Tue</v>
      </c>
      <c r="L7136" t="str">
        <f t="shared" si="446"/>
        <v>W3</v>
      </c>
      <c r="M7136" t="s">
        <v>10340</v>
      </c>
      <c r="N7136" t="s">
        <v>224</v>
      </c>
      <c r="O7136" t="s">
        <v>5735</v>
      </c>
      <c r="P7136" t="s">
        <v>10410</v>
      </c>
      <c r="Q7136" t="s">
        <v>1932</v>
      </c>
      <c r="R7136">
        <v>189</v>
      </c>
      <c r="S7136" s="15" t="str">
        <f t="shared" si="447"/>
        <v>{ month: "May", hq: "1.South", area: "3. South Mekong", kam: "TRẦN THANH NHÃ", kae: "✔️ KAE Phùng Văn Tâm", route: "F2/F4", week: "W3", day: "Tue", cusCode: "MKF20262504", sales: 1658400, totalC: 189, skuLines: 1 },</v>
      </c>
    </row>
    <row r="7137" spans="1:19" ht="18.5" x14ac:dyDescent="0.45">
      <c r="A7137" s="24"/>
      <c r="B7137" s="24" t="s">
        <v>123</v>
      </c>
      <c r="C7137" s="24" t="s">
        <v>133</v>
      </c>
      <c r="D7137" s="22" t="s">
        <v>139</v>
      </c>
      <c r="E7137" s="24" t="s">
        <v>105</v>
      </c>
      <c r="F7137" s="22" t="s">
        <v>1067</v>
      </c>
      <c r="G7137" s="14" t="s">
        <v>5740</v>
      </c>
      <c r="H7137" s="14">
        <v>2209291.6666666665</v>
      </c>
      <c r="I7137">
        <v>2</v>
      </c>
      <c r="J7137" s="13">
        <f t="shared" si="445"/>
        <v>46147</v>
      </c>
      <c r="K7137" t="str">
        <f t="shared" si="444"/>
        <v>Tue</v>
      </c>
      <c r="L7137" t="str">
        <f t="shared" si="446"/>
        <v>W1</v>
      </c>
      <c r="M7137" t="s">
        <v>10340</v>
      </c>
      <c r="N7137" t="s">
        <v>224</v>
      </c>
      <c r="O7137" t="s">
        <v>5735</v>
      </c>
      <c r="P7137" t="s">
        <v>10410</v>
      </c>
      <c r="Q7137" t="s">
        <v>1932</v>
      </c>
      <c r="R7137">
        <v>136</v>
      </c>
      <c r="S7137" s="15" t="str">
        <f t="shared" si="447"/>
        <v>{ month: "May", hq: "1.South", area: "3. South Mekong", kam: "TRẦN THANH NHÃ", kae: "✔️ KAE Phùng Văn Tâm", route: "F2/F4", week: "W1", day: "Tue", cusCode: "MKF20262505", sales: 2209291.66666667, totalC: 136, skuLines: 2 },</v>
      </c>
    </row>
    <row r="7138" spans="1:19" ht="18.5" x14ac:dyDescent="0.45">
      <c r="A7138" s="24"/>
      <c r="B7138" s="24" t="s">
        <v>123</v>
      </c>
      <c r="C7138" s="24" t="s">
        <v>133</v>
      </c>
      <c r="D7138" s="22" t="s">
        <v>139</v>
      </c>
      <c r="E7138" s="24" t="s">
        <v>105</v>
      </c>
      <c r="F7138" s="22" t="s">
        <v>1067</v>
      </c>
      <c r="G7138" s="14" t="s">
        <v>1947</v>
      </c>
      <c r="H7138" s="14">
        <v>3640277.777777778</v>
      </c>
      <c r="I7138">
        <v>2</v>
      </c>
      <c r="J7138" s="13">
        <f t="shared" si="445"/>
        <v>46154</v>
      </c>
      <c r="K7138" t="str">
        <f t="shared" si="444"/>
        <v>Tue</v>
      </c>
      <c r="L7138" t="str">
        <f t="shared" si="446"/>
        <v>W2</v>
      </c>
      <c r="M7138" t="s">
        <v>10340</v>
      </c>
      <c r="N7138" t="s">
        <v>224</v>
      </c>
      <c r="O7138" t="s">
        <v>5735</v>
      </c>
      <c r="P7138" t="s">
        <v>10410</v>
      </c>
      <c r="Q7138" t="s">
        <v>1932</v>
      </c>
      <c r="R7138">
        <v>164</v>
      </c>
      <c r="S7138" s="15" t="str">
        <f t="shared" si="447"/>
        <v>{ month: "May", hq: "1.South", area: "3. South Mekong", kam: "TRẦN THANH NHÃ", kae: "✔️ KAE Phùng Văn Tâm", route: "F2/F4", week: "W2", day: "Tue", cusCode: "MKF20262505", sales: 3640277.77777778, totalC: 164, skuLines: 2 },</v>
      </c>
    </row>
    <row r="7139" spans="1:19" ht="18.5" x14ac:dyDescent="0.45">
      <c r="A7139" s="24"/>
      <c r="B7139" s="24" t="s">
        <v>123</v>
      </c>
      <c r="C7139" s="24" t="s">
        <v>133</v>
      </c>
      <c r="D7139" s="22" t="s">
        <v>139</v>
      </c>
      <c r="E7139" s="24" t="s">
        <v>105</v>
      </c>
      <c r="F7139" s="22" t="s">
        <v>1067</v>
      </c>
      <c r="G7139" s="14" t="s">
        <v>8521</v>
      </c>
      <c r="H7139" s="14">
        <v>5528000</v>
      </c>
      <c r="I7139">
        <v>1</v>
      </c>
      <c r="J7139" s="13">
        <f t="shared" si="445"/>
        <v>46168</v>
      </c>
      <c r="K7139" t="str">
        <f t="shared" si="444"/>
        <v>Tue</v>
      </c>
      <c r="L7139" t="str">
        <f t="shared" si="446"/>
        <v>W4</v>
      </c>
      <c r="M7139" t="s">
        <v>10340</v>
      </c>
      <c r="N7139" t="s">
        <v>224</v>
      </c>
      <c r="O7139" t="s">
        <v>5735</v>
      </c>
      <c r="P7139" t="s">
        <v>10410</v>
      </c>
      <c r="Q7139" t="s">
        <v>1932</v>
      </c>
      <c r="R7139">
        <v>195</v>
      </c>
      <c r="S7139" s="15" t="str">
        <f t="shared" si="447"/>
        <v>{ month: "May", hq: "1.South", area: "3. South Mekong", kam: "TRẦN THANH NHÃ", kae: "✔️ KAE Phùng Văn Tâm", route: "F2/F4", week: "W4", day: "Tue", cusCode: "MKF20262505", sales: 5528000, totalC: 195, skuLines: 1 },</v>
      </c>
    </row>
    <row r="7140" spans="1:19" ht="18.5" x14ac:dyDescent="0.45">
      <c r="A7140" s="24"/>
      <c r="B7140" s="24" t="s">
        <v>123</v>
      </c>
      <c r="C7140" s="24" t="s">
        <v>133</v>
      </c>
      <c r="D7140" s="22" t="s">
        <v>139</v>
      </c>
      <c r="E7140" s="24" t="s">
        <v>105</v>
      </c>
      <c r="F7140" s="22" t="s">
        <v>6844</v>
      </c>
      <c r="G7140" s="14" t="s">
        <v>5743</v>
      </c>
      <c r="H7140" s="14">
        <v>7369999.9999999991</v>
      </c>
      <c r="I7140">
        <v>1</v>
      </c>
      <c r="J7140" s="13">
        <f t="shared" si="445"/>
        <v>46161</v>
      </c>
      <c r="K7140" t="str">
        <f t="shared" si="444"/>
        <v>Tue</v>
      </c>
      <c r="L7140" t="str">
        <f t="shared" si="446"/>
        <v>W3</v>
      </c>
      <c r="M7140" t="s">
        <v>10340</v>
      </c>
      <c r="N7140" t="s">
        <v>224</v>
      </c>
      <c r="O7140" t="s">
        <v>5735</v>
      </c>
      <c r="P7140" t="s">
        <v>10410</v>
      </c>
      <c r="Q7140" t="s">
        <v>1932</v>
      </c>
      <c r="R7140">
        <v>189</v>
      </c>
      <c r="S7140" s="15" t="str">
        <f t="shared" si="447"/>
        <v>{ month: "May", hq: "1.South", area: "3. South Mekong", kam: "TRẦN THANH NHÃ", kae: "✔️ KAE Phùng Văn Tâm", route: "F2/F4", week: "W3", day: "Tue", cusCode: "MKF20262509", sales: 7370000, totalC: 189, skuLines: 1 },</v>
      </c>
    </row>
    <row r="7141" spans="1:19" ht="18.5" x14ac:dyDescent="0.45">
      <c r="A7141" s="24"/>
      <c r="B7141" s="24" t="s">
        <v>123</v>
      </c>
      <c r="C7141" s="24" t="s">
        <v>133</v>
      </c>
      <c r="D7141" s="22" t="s">
        <v>139</v>
      </c>
      <c r="E7141" s="24" t="s">
        <v>105</v>
      </c>
      <c r="F7141" s="22" t="s">
        <v>1068</v>
      </c>
      <c r="G7141" s="14" t="s">
        <v>5740</v>
      </c>
      <c r="H7141" s="14">
        <v>2764013.8888888885</v>
      </c>
      <c r="I7141">
        <v>1</v>
      </c>
      <c r="J7141" s="13">
        <f t="shared" si="445"/>
        <v>46147</v>
      </c>
      <c r="K7141" t="str">
        <f t="shared" si="444"/>
        <v>Tue</v>
      </c>
      <c r="L7141" t="str">
        <f t="shared" si="446"/>
        <v>W1</v>
      </c>
      <c r="M7141" t="s">
        <v>10340</v>
      </c>
      <c r="N7141" t="s">
        <v>224</v>
      </c>
      <c r="O7141" t="s">
        <v>5735</v>
      </c>
      <c r="P7141" t="s">
        <v>10410</v>
      </c>
      <c r="Q7141" t="s">
        <v>1932</v>
      </c>
      <c r="R7141">
        <v>136</v>
      </c>
      <c r="S7141" s="15" t="str">
        <f t="shared" si="447"/>
        <v>{ month: "May", hq: "1.South", area: "3. South Mekong", kam: "TRẦN THANH NHÃ", kae: "✔️ KAE Phùng Văn Tâm", route: "F2/F4", week: "W1", day: "Tue", cusCode: "MKF20262510", sales: 2764013.88888889, totalC: 136, skuLines: 1 },</v>
      </c>
    </row>
    <row r="7142" spans="1:19" ht="18.5" x14ac:dyDescent="0.45">
      <c r="A7142" s="24"/>
      <c r="B7142" s="24" t="s">
        <v>123</v>
      </c>
      <c r="C7142" s="24" t="s">
        <v>133</v>
      </c>
      <c r="D7142" s="22" t="s">
        <v>139</v>
      </c>
      <c r="E7142" s="24" t="s">
        <v>105</v>
      </c>
      <c r="F7142" s="22" t="s">
        <v>1068</v>
      </c>
      <c r="G7142" s="14" t="s">
        <v>1947</v>
      </c>
      <c r="H7142" s="14">
        <v>3229788.8888888885</v>
      </c>
      <c r="I7142">
        <v>4</v>
      </c>
      <c r="J7142" s="13">
        <f t="shared" si="445"/>
        <v>46154</v>
      </c>
      <c r="K7142" t="str">
        <f t="shared" si="444"/>
        <v>Tue</v>
      </c>
      <c r="L7142" t="str">
        <f t="shared" si="446"/>
        <v>W2</v>
      </c>
      <c r="M7142" t="s">
        <v>10340</v>
      </c>
      <c r="N7142" t="s">
        <v>224</v>
      </c>
      <c r="O7142" t="s">
        <v>5735</v>
      </c>
      <c r="P7142" t="s">
        <v>10410</v>
      </c>
      <c r="Q7142" t="s">
        <v>1932</v>
      </c>
      <c r="R7142">
        <v>164</v>
      </c>
      <c r="S7142" s="15" t="str">
        <f t="shared" si="447"/>
        <v>{ month: "May", hq: "1.South", area: "3. South Mekong", kam: "TRẦN THANH NHÃ", kae: "✔️ KAE Phùng Văn Tâm", route: "F2/F4", week: "W2", day: "Tue", cusCode: "MKF20262510", sales: 3229788.88888889, totalC: 164, skuLines: 4 },</v>
      </c>
    </row>
    <row r="7143" spans="1:19" ht="18.5" x14ac:dyDescent="0.45">
      <c r="A7143" s="24"/>
      <c r="B7143" s="24" t="s">
        <v>123</v>
      </c>
      <c r="C7143" s="24" t="s">
        <v>133</v>
      </c>
      <c r="D7143" s="22" t="s">
        <v>139</v>
      </c>
      <c r="E7143" s="24" t="s">
        <v>105</v>
      </c>
      <c r="F7143" s="22" t="s">
        <v>1068</v>
      </c>
      <c r="G7143" s="14" t="s">
        <v>5743</v>
      </c>
      <c r="H7143" s="14">
        <v>2211183.333333333</v>
      </c>
      <c r="I7143">
        <v>2</v>
      </c>
      <c r="J7143" s="13">
        <f t="shared" si="445"/>
        <v>46161</v>
      </c>
      <c r="K7143" t="str">
        <f t="shared" si="444"/>
        <v>Tue</v>
      </c>
      <c r="L7143" t="str">
        <f t="shared" si="446"/>
        <v>W3</v>
      </c>
      <c r="M7143" t="s">
        <v>10340</v>
      </c>
      <c r="N7143" t="s">
        <v>224</v>
      </c>
      <c r="O7143" t="s">
        <v>5735</v>
      </c>
      <c r="P7143" t="s">
        <v>10410</v>
      </c>
      <c r="Q7143" t="s">
        <v>1932</v>
      </c>
      <c r="R7143">
        <v>189</v>
      </c>
      <c r="S7143" s="15" t="str">
        <f t="shared" si="447"/>
        <v>{ month: "May", hq: "1.South", area: "3. South Mekong", kam: "TRẦN THANH NHÃ", kae: "✔️ KAE Phùng Văn Tâm", route: "F2/F4", week: "W3", day: "Tue", cusCode: "MKF20262510", sales: 2211183.33333333, totalC: 189, skuLines: 2 },</v>
      </c>
    </row>
    <row r="7144" spans="1:19" ht="18.5" x14ac:dyDescent="0.45">
      <c r="A7144" s="24"/>
      <c r="B7144" s="24" t="s">
        <v>123</v>
      </c>
      <c r="C7144" s="24" t="s">
        <v>133</v>
      </c>
      <c r="D7144" s="22" t="s">
        <v>139</v>
      </c>
      <c r="E7144" s="24" t="s">
        <v>105</v>
      </c>
      <c r="F7144" s="22" t="s">
        <v>1068</v>
      </c>
      <c r="G7144" s="14" t="s">
        <v>8521</v>
      </c>
      <c r="H7144" s="14">
        <v>28655509.259259257</v>
      </c>
      <c r="I7144">
        <v>3</v>
      </c>
      <c r="J7144" s="13">
        <f t="shared" si="445"/>
        <v>46168</v>
      </c>
      <c r="K7144" t="str">
        <f t="shared" si="444"/>
        <v>Tue</v>
      </c>
      <c r="L7144" t="str">
        <f t="shared" si="446"/>
        <v>W4</v>
      </c>
      <c r="M7144" t="s">
        <v>10340</v>
      </c>
      <c r="N7144" t="s">
        <v>224</v>
      </c>
      <c r="O7144" t="s">
        <v>5735</v>
      </c>
      <c r="P7144" t="s">
        <v>10410</v>
      </c>
      <c r="Q7144" t="s">
        <v>1932</v>
      </c>
      <c r="R7144">
        <v>195</v>
      </c>
      <c r="S7144" s="15" t="str">
        <f t="shared" si="447"/>
        <v>{ month: "May", hq: "1.South", area: "3. South Mekong", kam: "TRẦN THANH NHÃ", kae: "✔️ KAE Phùng Văn Tâm", route: "F2/F4", week: "W4", day: "Tue", cusCode: "MKF20262510", sales: 28655509.2592593, totalC: 195, skuLines: 3 },</v>
      </c>
    </row>
    <row r="7145" spans="1:19" ht="18.5" x14ac:dyDescent="0.45">
      <c r="A7145" s="24"/>
      <c r="B7145" s="24" t="s">
        <v>123</v>
      </c>
      <c r="C7145" s="24" t="s">
        <v>133</v>
      </c>
      <c r="D7145" s="22" t="s">
        <v>139</v>
      </c>
      <c r="E7145" s="24" t="s">
        <v>105</v>
      </c>
      <c r="F7145" s="22" t="s">
        <v>3807</v>
      </c>
      <c r="G7145" s="14" t="s">
        <v>1947</v>
      </c>
      <c r="H7145" s="14">
        <v>470488.88888888888</v>
      </c>
      <c r="I7145">
        <v>2</v>
      </c>
      <c r="J7145" s="13">
        <f t="shared" si="445"/>
        <v>46154</v>
      </c>
      <c r="K7145" t="str">
        <f t="shared" si="444"/>
        <v>Tue</v>
      </c>
      <c r="L7145" t="str">
        <f t="shared" si="446"/>
        <v>W2</v>
      </c>
      <c r="M7145" t="s">
        <v>10340</v>
      </c>
      <c r="N7145" t="s">
        <v>224</v>
      </c>
      <c r="O7145" t="s">
        <v>5735</v>
      </c>
      <c r="P7145" t="s">
        <v>10410</v>
      </c>
      <c r="Q7145" t="s">
        <v>1932</v>
      </c>
      <c r="R7145">
        <v>164</v>
      </c>
      <c r="S7145" s="15" t="str">
        <f t="shared" si="447"/>
        <v>{ month: "May", hq: "1.South", area: "3. South Mekong", kam: "TRẦN THANH NHÃ", kae: "✔️ KAE Phùng Văn Tâm", route: "F2/F4", week: "W2", day: "Tue", cusCode: "MKFB2026AG385", sales: 470488.888888889, totalC: 164, skuLines: 2 },</v>
      </c>
    </row>
    <row r="7146" spans="1:19" ht="18.5" x14ac:dyDescent="0.45">
      <c r="A7146" s="24"/>
      <c r="B7146" s="24" t="s">
        <v>123</v>
      </c>
      <c r="C7146" s="24" t="s">
        <v>133</v>
      </c>
      <c r="D7146" s="22" t="s">
        <v>139</v>
      </c>
      <c r="E7146" s="24" t="s">
        <v>105</v>
      </c>
      <c r="F7146" s="22" t="s">
        <v>9403</v>
      </c>
      <c r="G7146" s="14" t="s">
        <v>8521</v>
      </c>
      <c r="H7146" s="14">
        <v>28552888.888888888</v>
      </c>
      <c r="I7146">
        <v>3</v>
      </c>
      <c r="J7146" s="13">
        <f t="shared" si="445"/>
        <v>46168</v>
      </c>
      <c r="K7146" t="str">
        <f t="shared" si="444"/>
        <v>Tue</v>
      </c>
      <c r="L7146" t="str">
        <f t="shared" si="446"/>
        <v>W4</v>
      </c>
      <c r="M7146" t="s">
        <v>10340</v>
      </c>
      <c r="N7146" t="s">
        <v>224</v>
      </c>
      <c r="O7146" t="s">
        <v>5735</v>
      </c>
      <c r="P7146" t="s">
        <v>10410</v>
      </c>
      <c r="Q7146" t="s">
        <v>1932</v>
      </c>
      <c r="R7146">
        <v>195</v>
      </c>
      <c r="S7146" s="15" t="str">
        <f t="shared" si="447"/>
        <v>{ month: "May", hq: "1.South", area: "3. South Mekong", kam: "TRẦN THANH NHÃ", kae: "✔️ KAE Phùng Văn Tâm", route: "F2/F4", week: "W4", day: "Tue", cusCode: "MKFB2026AG390", sales: 28552888.8888889, totalC: 195, skuLines: 3 },</v>
      </c>
    </row>
    <row r="7147" spans="1:19" ht="18.5" x14ac:dyDescent="0.45">
      <c r="A7147" s="24"/>
      <c r="B7147" s="24" t="s">
        <v>123</v>
      </c>
      <c r="C7147" s="24" t="s">
        <v>133</v>
      </c>
      <c r="D7147" s="22" t="s">
        <v>139</v>
      </c>
      <c r="E7147" s="24" t="s">
        <v>105</v>
      </c>
      <c r="F7147" s="22" t="s">
        <v>9404</v>
      </c>
      <c r="G7147" s="14" t="s">
        <v>8521</v>
      </c>
      <c r="H7147" s="14">
        <v>1288577.7777777778</v>
      </c>
      <c r="I7147">
        <v>2</v>
      </c>
      <c r="J7147" s="13">
        <f t="shared" si="445"/>
        <v>46168</v>
      </c>
      <c r="K7147" t="str">
        <f t="shared" si="444"/>
        <v>Tue</v>
      </c>
      <c r="L7147" t="str">
        <f t="shared" si="446"/>
        <v>W4</v>
      </c>
      <c r="M7147" t="s">
        <v>10340</v>
      </c>
      <c r="N7147" t="s">
        <v>224</v>
      </c>
      <c r="O7147" t="s">
        <v>5735</v>
      </c>
      <c r="P7147" t="s">
        <v>10410</v>
      </c>
      <c r="Q7147" t="s">
        <v>1932</v>
      </c>
      <c r="R7147">
        <v>195</v>
      </c>
      <c r="S7147" s="15" t="str">
        <f t="shared" si="447"/>
        <v>{ month: "May", hq: "1.South", area: "3. South Mekong", kam: "TRẦN THANH NHÃ", kae: "✔️ KAE Phùng Văn Tâm", route: "F2/F4", week: "W4", day: "Tue", cusCode: "MKFB2026AG391", sales: 1288577.77777778, totalC: 195, skuLines: 2 },</v>
      </c>
    </row>
    <row r="7148" spans="1:19" ht="18.5" x14ac:dyDescent="0.45">
      <c r="A7148" s="24"/>
      <c r="B7148" s="24" t="s">
        <v>123</v>
      </c>
      <c r="C7148" s="24" t="s">
        <v>133</v>
      </c>
      <c r="D7148" s="22" t="s">
        <v>139</v>
      </c>
      <c r="E7148" s="24" t="s">
        <v>105</v>
      </c>
      <c r="F7148" s="22" t="s">
        <v>8260</v>
      </c>
      <c r="G7148" s="14" t="s">
        <v>5746</v>
      </c>
      <c r="H7148" s="14">
        <v>6366566.666666666</v>
      </c>
      <c r="I7148">
        <v>3</v>
      </c>
      <c r="J7148" s="13">
        <f t="shared" si="445"/>
        <v>46164</v>
      </c>
      <c r="K7148" t="str">
        <f t="shared" si="444"/>
        <v>Fri</v>
      </c>
      <c r="L7148" t="str">
        <f t="shared" si="446"/>
        <v>W3</v>
      </c>
      <c r="M7148" t="s">
        <v>10340</v>
      </c>
      <c r="N7148" t="s">
        <v>224</v>
      </c>
      <c r="O7148" t="s">
        <v>5735</v>
      </c>
      <c r="P7148" t="s">
        <v>10410</v>
      </c>
      <c r="Q7148" t="s">
        <v>1932</v>
      </c>
      <c r="R7148">
        <v>189</v>
      </c>
      <c r="S7148" s="15" t="str">
        <f t="shared" si="447"/>
        <v>{ month: "May", hq: "1.South", area: "3. South Mekong", kam: "TRẦN THANH NHÃ", kae: "✔️ KAE Phùng Văn Tâm", route: "F2/F4", week: "W3", day: "Fri", cusCode: "MKST008ST2026", sales: 6366566.66666667, totalC: 189, skuLines: 3 },</v>
      </c>
    </row>
    <row r="7149" spans="1:19" ht="18.5" x14ac:dyDescent="0.45">
      <c r="A7149" s="24"/>
      <c r="B7149" s="24" t="s">
        <v>123</v>
      </c>
      <c r="C7149" s="24" t="s">
        <v>133</v>
      </c>
      <c r="D7149" s="22" t="s">
        <v>139</v>
      </c>
      <c r="E7149" s="24" t="s">
        <v>105</v>
      </c>
      <c r="F7149" s="22" t="s">
        <v>1069</v>
      </c>
      <c r="G7149" s="14" t="s">
        <v>5740</v>
      </c>
      <c r="H7149" s="14">
        <v>2764013.8888888885</v>
      </c>
      <c r="I7149">
        <v>1</v>
      </c>
      <c r="J7149" s="13">
        <f t="shared" si="445"/>
        <v>46147</v>
      </c>
      <c r="K7149" t="str">
        <f t="shared" si="444"/>
        <v>Tue</v>
      </c>
      <c r="L7149" t="str">
        <f t="shared" si="446"/>
        <v>W1</v>
      </c>
      <c r="M7149" t="s">
        <v>10340</v>
      </c>
      <c r="N7149" t="s">
        <v>224</v>
      </c>
      <c r="O7149" t="s">
        <v>5735</v>
      </c>
      <c r="P7149" t="s">
        <v>10410</v>
      </c>
      <c r="Q7149" t="s">
        <v>1932</v>
      </c>
      <c r="R7149">
        <v>136</v>
      </c>
      <c r="S7149" s="15" t="str">
        <f t="shared" si="447"/>
        <v>{ month: "May", hq: "1.South", area: "3. South Mekong", kam: "TRẦN THANH NHÃ", kae: "✔️ KAE Phùng Văn Tâm", route: "F2/F4", week: "W1", day: "Tue", cusCode: "MKST0122026", sales: 2764013.88888889, totalC: 136, skuLines: 1 },</v>
      </c>
    </row>
    <row r="7150" spans="1:19" ht="18.5" x14ac:dyDescent="0.45">
      <c r="A7150" s="24"/>
      <c r="B7150" s="24" t="s">
        <v>123</v>
      </c>
      <c r="C7150" s="24" t="s">
        <v>133</v>
      </c>
      <c r="D7150" s="22" t="s">
        <v>139</v>
      </c>
      <c r="E7150" s="24" t="s">
        <v>105</v>
      </c>
      <c r="F7150" s="22" t="s">
        <v>8261</v>
      </c>
      <c r="G7150" s="14" t="s">
        <v>5746</v>
      </c>
      <c r="H7150" s="14">
        <v>2945044.444444444</v>
      </c>
      <c r="I7150">
        <v>2</v>
      </c>
      <c r="J7150" s="13">
        <f t="shared" si="445"/>
        <v>46164</v>
      </c>
      <c r="K7150" t="str">
        <f t="shared" si="444"/>
        <v>Fri</v>
      </c>
      <c r="L7150" t="str">
        <f t="shared" si="446"/>
        <v>W3</v>
      </c>
      <c r="M7150" t="s">
        <v>10340</v>
      </c>
      <c r="N7150" t="s">
        <v>224</v>
      </c>
      <c r="O7150" t="s">
        <v>5735</v>
      </c>
      <c r="P7150" t="s">
        <v>10410</v>
      </c>
      <c r="Q7150" t="s">
        <v>1932</v>
      </c>
      <c r="R7150">
        <v>189</v>
      </c>
      <c r="S7150" s="15" t="str">
        <f t="shared" si="447"/>
        <v>{ month: "May", hq: "1.South", area: "3. South Mekong", kam: "TRẦN THANH NHÃ", kae: "✔️ KAE Phùng Văn Tâm", route: "F2/F4", week: "W3", day: "Fri", cusCode: "MKST019ST2026", sales: 2945044.44444444, totalC: 189, skuLines: 2 },</v>
      </c>
    </row>
    <row r="7151" spans="1:19" ht="18.5" x14ac:dyDescent="0.45">
      <c r="A7151" s="24"/>
      <c r="B7151" s="24" t="s">
        <v>123</v>
      </c>
      <c r="C7151" s="24" t="s">
        <v>133</v>
      </c>
      <c r="D7151" s="22" t="s">
        <v>139</v>
      </c>
      <c r="E7151" s="24" t="s">
        <v>105</v>
      </c>
      <c r="F7151" s="22" t="s">
        <v>6845</v>
      </c>
      <c r="G7151" s="14" t="s">
        <v>5746</v>
      </c>
      <c r="H7151" s="14">
        <v>2178400</v>
      </c>
      <c r="I7151">
        <v>3</v>
      </c>
      <c r="J7151" s="13">
        <f t="shared" si="445"/>
        <v>46164</v>
      </c>
      <c r="K7151" t="str">
        <f t="shared" si="444"/>
        <v>Fri</v>
      </c>
      <c r="L7151" t="str">
        <f t="shared" si="446"/>
        <v>W3</v>
      </c>
      <c r="M7151" t="s">
        <v>10340</v>
      </c>
      <c r="N7151" t="s">
        <v>224</v>
      </c>
      <c r="O7151" t="s">
        <v>5735</v>
      </c>
      <c r="P7151" t="s">
        <v>10410</v>
      </c>
      <c r="Q7151" t="s">
        <v>1932</v>
      </c>
      <c r="R7151">
        <v>189</v>
      </c>
      <c r="S7151" s="15" t="str">
        <f t="shared" si="447"/>
        <v>{ month: "May", hq: "1.South", area: "3. South Mekong", kam: "TRẦN THANH NHÃ", kae: "✔️ KAE Phùng Văn Tâm", route: "F2/F4", week: "W3", day: "Fri", cusCode: "MKST050ST2026", sales: 2178400, totalC: 189, skuLines: 3 },</v>
      </c>
    </row>
    <row r="7152" spans="1:19" ht="18.5" x14ac:dyDescent="0.45">
      <c r="A7152" s="24"/>
      <c r="B7152" s="24" t="s">
        <v>123</v>
      </c>
      <c r="C7152" s="24" t="s">
        <v>133</v>
      </c>
      <c r="D7152" s="22" t="s">
        <v>139</v>
      </c>
      <c r="E7152" s="24" t="s">
        <v>105</v>
      </c>
      <c r="F7152" s="22" t="s">
        <v>6846</v>
      </c>
      <c r="G7152" s="14" t="s">
        <v>5743</v>
      </c>
      <c r="H7152" s="14">
        <v>3825600</v>
      </c>
      <c r="I7152">
        <v>2</v>
      </c>
      <c r="J7152" s="13">
        <f t="shared" si="445"/>
        <v>46161</v>
      </c>
      <c r="K7152" t="str">
        <f t="shared" si="444"/>
        <v>Tue</v>
      </c>
      <c r="L7152" t="str">
        <f t="shared" si="446"/>
        <v>W3</v>
      </c>
      <c r="M7152" t="s">
        <v>10340</v>
      </c>
      <c r="N7152" t="s">
        <v>224</v>
      </c>
      <c r="O7152" t="s">
        <v>5735</v>
      </c>
      <c r="P7152" t="s">
        <v>10410</v>
      </c>
      <c r="Q7152" t="s">
        <v>1932</v>
      </c>
      <c r="R7152">
        <v>189</v>
      </c>
      <c r="S7152" s="15" t="str">
        <f t="shared" si="447"/>
        <v>{ month: "May", hq: "1.South", area: "3. South Mekong", kam: "TRẦN THANH NHÃ", kae: "✔️ KAE Phùng Văn Tâm", route: "F2/F4", week: "W3", day: "Tue", cusCode: "MKST1036ST2026", sales: 3825600, totalC: 189, skuLines: 2 },</v>
      </c>
    </row>
    <row r="7153" spans="1:19" ht="18.5" x14ac:dyDescent="0.45">
      <c r="A7153" s="24"/>
      <c r="B7153" s="24" t="s">
        <v>123</v>
      </c>
      <c r="C7153" s="24" t="s">
        <v>133</v>
      </c>
      <c r="D7153" s="22" t="s">
        <v>139</v>
      </c>
      <c r="E7153" s="24" t="s">
        <v>105</v>
      </c>
      <c r="F7153" s="22" t="s">
        <v>6847</v>
      </c>
      <c r="G7153" s="14" t="s">
        <v>5743</v>
      </c>
      <c r="H7153" s="14">
        <v>451688.88888888888</v>
      </c>
      <c r="I7153">
        <v>4</v>
      </c>
      <c r="J7153" s="13">
        <f t="shared" si="445"/>
        <v>46161</v>
      </c>
      <c r="K7153" t="str">
        <f t="shared" si="444"/>
        <v>Tue</v>
      </c>
      <c r="L7153" t="str">
        <f t="shared" si="446"/>
        <v>W3</v>
      </c>
      <c r="M7153" t="s">
        <v>10340</v>
      </c>
      <c r="N7153" t="s">
        <v>224</v>
      </c>
      <c r="O7153" t="s">
        <v>5735</v>
      </c>
      <c r="P7153" t="s">
        <v>10410</v>
      </c>
      <c r="Q7153" t="s">
        <v>1932</v>
      </c>
      <c r="R7153">
        <v>189</v>
      </c>
      <c r="S7153" s="15" t="str">
        <f t="shared" si="447"/>
        <v>{ month: "May", hq: "1.South", area: "3. South Mekong", kam: "TRẦN THANH NHÃ", kae: "✔️ KAE Phùng Văn Tâm", route: "F2/F4", week: "W3", day: "Tue", cusCode: "MKST1037ST2026", sales: 451688.888888889, totalC: 189, skuLines: 4 },</v>
      </c>
    </row>
    <row r="7154" spans="1:19" ht="18.5" x14ac:dyDescent="0.45">
      <c r="A7154" s="24"/>
      <c r="B7154" s="24" t="s">
        <v>123</v>
      </c>
      <c r="C7154" s="24" t="s">
        <v>133</v>
      </c>
      <c r="D7154" s="22" t="s">
        <v>139</v>
      </c>
      <c r="E7154" s="24" t="s">
        <v>105</v>
      </c>
      <c r="F7154" s="22" t="s">
        <v>6848</v>
      </c>
      <c r="G7154" s="14" t="s">
        <v>5744</v>
      </c>
      <c r="H7154" s="14">
        <v>1105600</v>
      </c>
      <c r="I7154">
        <v>1</v>
      </c>
      <c r="J7154" s="13">
        <f t="shared" si="445"/>
        <v>46162</v>
      </c>
      <c r="K7154" t="str">
        <f t="shared" si="444"/>
        <v>Wed</v>
      </c>
      <c r="L7154" t="str">
        <f t="shared" si="446"/>
        <v>W3</v>
      </c>
      <c r="M7154" t="s">
        <v>10340</v>
      </c>
      <c r="N7154" t="s">
        <v>224</v>
      </c>
      <c r="O7154" t="s">
        <v>5735</v>
      </c>
      <c r="P7154" t="s">
        <v>10410</v>
      </c>
      <c r="Q7154" t="s">
        <v>1932</v>
      </c>
      <c r="R7154">
        <v>189</v>
      </c>
      <c r="S7154" s="15" t="str">
        <f t="shared" si="447"/>
        <v>{ month: "May", hq: "1.South", area: "3. South Mekong", kam: "TRẦN THANH NHÃ", kae: "✔️ KAE Phùng Văn Tâm", route: "F2/F4", week: "W3", day: "Wed", cusCode: "MKST1071ST2026", sales: 1105600, totalC: 189, skuLines: 1 },</v>
      </c>
    </row>
    <row r="7155" spans="1:19" ht="18.5" x14ac:dyDescent="0.45">
      <c r="A7155" s="24"/>
      <c r="B7155" s="24" t="s">
        <v>123</v>
      </c>
      <c r="C7155" s="24" t="s">
        <v>133</v>
      </c>
      <c r="D7155" s="22" t="s">
        <v>139</v>
      </c>
      <c r="E7155" s="24" t="s">
        <v>105</v>
      </c>
      <c r="F7155" s="22" t="s">
        <v>3808</v>
      </c>
      <c r="G7155" s="14" t="s">
        <v>1944</v>
      </c>
      <c r="H7155" s="14">
        <v>991999.99999999988</v>
      </c>
      <c r="I7155">
        <v>2</v>
      </c>
      <c r="J7155" s="13">
        <f t="shared" si="445"/>
        <v>46155</v>
      </c>
      <c r="K7155" t="str">
        <f t="shared" si="444"/>
        <v>Wed</v>
      </c>
      <c r="L7155" t="str">
        <f t="shared" si="446"/>
        <v>W2</v>
      </c>
      <c r="M7155" t="s">
        <v>10340</v>
      </c>
      <c r="N7155" t="s">
        <v>224</v>
      </c>
      <c r="O7155" t="s">
        <v>5735</v>
      </c>
      <c r="P7155" t="s">
        <v>10410</v>
      </c>
      <c r="Q7155" t="s">
        <v>1932</v>
      </c>
      <c r="R7155">
        <v>164</v>
      </c>
      <c r="S7155" s="15" t="str">
        <f t="shared" si="447"/>
        <v>{ month: "May", hq: "1.South", area: "3. South Mekong", kam: "TRẦN THANH NHÃ", kae: "✔️ KAE Phùng Văn Tâm", route: "F2/F4", week: "W2", day: "Wed", cusCode: "MKST1101ST2026", sales: 992000, totalC: 164, skuLines: 2 },</v>
      </c>
    </row>
    <row r="7156" spans="1:19" ht="18.5" x14ac:dyDescent="0.45">
      <c r="A7156" s="24"/>
      <c r="B7156" s="24" t="s">
        <v>123</v>
      </c>
      <c r="C7156" s="24" t="s">
        <v>133</v>
      </c>
      <c r="D7156" s="22" t="s">
        <v>139</v>
      </c>
      <c r="E7156" s="24" t="s">
        <v>105</v>
      </c>
      <c r="F7156" s="22" t="s">
        <v>3808</v>
      </c>
      <c r="G7156" s="14" t="s">
        <v>8522</v>
      </c>
      <c r="H7156" s="14">
        <v>655688.88888888888</v>
      </c>
      <c r="I7156">
        <v>4</v>
      </c>
      <c r="J7156" s="13">
        <f t="shared" si="445"/>
        <v>46169</v>
      </c>
      <c r="K7156" t="str">
        <f t="shared" si="444"/>
        <v>Wed</v>
      </c>
      <c r="L7156" t="str">
        <f t="shared" si="446"/>
        <v>W4</v>
      </c>
      <c r="M7156" t="s">
        <v>10340</v>
      </c>
      <c r="N7156" t="s">
        <v>224</v>
      </c>
      <c r="O7156" t="s">
        <v>5735</v>
      </c>
      <c r="P7156" t="s">
        <v>10410</v>
      </c>
      <c r="Q7156" t="s">
        <v>1932</v>
      </c>
      <c r="R7156">
        <v>195</v>
      </c>
      <c r="S7156" s="15" t="str">
        <f t="shared" si="447"/>
        <v>{ month: "May", hq: "1.South", area: "3. South Mekong", kam: "TRẦN THANH NHÃ", kae: "✔️ KAE Phùng Văn Tâm", route: "F2/F4", week: "W4", day: "Wed", cusCode: "MKST1101ST2026", sales: 655688.888888889, totalC: 195, skuLines: 4 },</v>
      </c>
    </row>
    <row r="7157" spans="1:19" ht="18.5" x14ac:dyDescent="0.45">
      <c r="A7157" s="24"/>
      <c r="B7157" s="24" t="s">
        <v>123</v>
      </c>
      <c r="C7157" s="24" t="s">
        <v>133</v>
      </c>
      <c r="D7157" s="22" t="s">
        <v>139</v>
      </c>
      <c r="E7157" s="24" t="s">
        <v>105</v>
      </c>
      <c r="F7157" s="22" t="s">
        <v>3809</v>
      </c>
      <c r="G7157" s="14" t="s">
        <v>1944</v>
      </c>
      <c r="H7157" s="14">
        <v>7357777.7777777771</v>
      </c>
      <c r="I7157">
        <v>1</v>
      </c>
      <c r="J7157" s="13">
        <f t="shared" si="445"/>
        <v>46155</v>
      </c>
      <c r="K7157" t="str">
        <f t="shared" si="444"/>
        <v>Wed</v>
      </c>
      <c r="L7157" t="str">
        <f t="shared" si="446"/>
        <v>W2</v>
      </c>
      <c r="M7157" t="s">
        <v>10340</v>
      </c>
      <c r="N7157" t="s">
        <v>224</v>
      </c>
      <c r="O7157" t="s">
        <v>5735</v>
      </c>
      <c r="P7157" t="s">
        <v>10410</v>
      </c>
      <c r="Q7157" t="s">
        <v>1932</v>
      </c>
      <c r="R7157">
        <v>164</v>
      </c>
      <c r="S7157" s="15" t="str">
        <f t="shared" si="447"/>
        <v>{ month: "May", hq: "1.South", area: "3. South Mekong", kam: "TRẦN THANH NHÃ", kae: "✔️ KAE Phùng Văn Tâm", route: "F2/F4", week: "W2", day: "Wed", cusCode: "MKST1102ST2026", sales: 7357777.77777778, totalC: 164, skuLines: 1 },</v>
      </c>
    </row>
    <row r="7158" spans="1:19" ht="18.5" x14ac:dyDescent="0.45">
      <c r="A7158" s="24"/>
      <c r="B7158" s="24" t="s">
        <v>123</v>
      </c>
      <c r="C7158" s="24" t="s">
        <v>133</v>
      </c>
      <c r="D7158" s="22" t="s">
        <v>139</v>
      </c>
      <c r="E7158" s="24" t="s">
        <v>105</v>
      </c>
      <c r="F7158" s="22" t="s">
        <v>9405</v>
      </c>
      <c r="G7158" s="14" t="s">
        <v>8523</v>
      </c>
      <c r="H7158" s="14">
        <v>2024355.5555555555</v>
      </c>
      <c r="I7158">
        <v>2</v>
      </c>
      <c r="J7158" s="13">
        <f t="shared" si="445"/>
        <v>46170</v>
      </c>
      <c r="K7158" t="str">
        <f t="shared" si="444"/>
        <v>Thu</v>
      </c>
      <c r="L7158" t="str">
        <f t="shared" si="446"/>
        <v>W4</v>
      </c>
      <c r="M7158" t="s">
        <v>10340</v>
      </c>
      <c r="N7158" t="s">
        <v>224</v>
      </c>
      <c r="O7158" t="s">
        <v>5735</v>
      </c>
      <c r="P7158" t="s">
        <v>10410</v>
      </c>
      <c r="Q7158" t="s">
        <v>1932</v>
      </c>
      <c r="R7158">
        <v>195</v>
      </c>
      <c r="S7158" s="15" t="str">
        <f t="shared" si="447"/>
        <v>{ month: "May", hq: "1.South", area: "3. South Mekong", kam: "TRẦN THANH NHÃ", kae: "✔️ KAE Phùng Văn Tâm", route: "F2/F4", week: "W4", day: "Thu", cusCode: "MKST1120ST2026", sales: 2024355.55555556, totalC: 195, skuLines: 2 },</v>
      </c>
    </row>
    <row r="7159" spans="1:19" ht="18.5" x14ac:dyDescent="0.45">
      <c r="A7159" s="24"/>
      <c r="B7159" s="24" t="s">
        <v>123</v>
      </c>
      <c r="C7159" s="24" t="s">
        <v>133</v>
      </c>
      <c r="D7159" s="22" t="s">
        <v>139</v>
      </c>
      <c r="E7159" s="24" t="s">
        <v>105</v>
      </c>
      <c r="F7159" s="22" t="s">
        <v>3810</v>
      </c>
      <c r="G7159" s="14" t="s">
        <v>1949</v>
      </c>
      <c r="H7159" s="14">
        <v>2209266.6666666665</v>
      </c>
      <c r="I7159">
        <v>2</v>
      </c>
      <c r="J7159" s="13">
        <f t="shared" si="445"/>
        <v>46156</v>
      </c>
      <c r="K7159" t="str">
        <f t="shared" si="444"/>
        <v>Thu</v>
      </c>
      <c r="L7159" t="str">
        <f t="shared" si="446"/>
        <v>W2</v>
      </c>
      <c r="M7159" t="s">
        <v>10340</v>
      </c>
      <c r="N7159" t="s">
        <v>224</v>
      </c>
      <c r="O7159" t="s">
        <v>5735</v>
      </c>
      <c r="P7159" t="s">
        <v>10410</v>
      </c>
      <c r="Q7159" t="s">
        <v>1932</v>
      </c>
      <c r="R7159">
        <v>164</v>
      </c>
      <c r="S7159" s="15" t="str">
        <f t="shared" si="447"/>
        <v>{ month: "May", hq: "1.South", area: "3. South Mekong", kam: "TRẦN THANH NHÃ", kae: "✔️ KAE Phùng Văn Tâm", route: "F2/F4", week: "W2", day: "Thu", cusCode: "MKST1122ST2026", sales: 2209266.66666667, totalC: 164, skuLines: 2 },</v>
      </c>
    </row>
    <row r="7160" spans="1:19" ht="18.5" x14ac:dyDescent="0.45">
      <c r="A7160" s="24"/>
      <c r="B7160" s="24" t="s">
        <v>123</v>
      </c>
      <c r="C7160" s="24" t="s">
        <v>133</v>
      </c>
      <c r="D7160" s="22" t="s">
        <v>139</v>
      </c>
      <c r="E7160" s="24" t="s">
        <v>105</v>
      </c>
      <c r="F7160" s="22" t="s">
        <v>3810</v>
      </c>
      <c r="G7160" s="14" t="s">
        <v>8523</v>
      </c>
      <c r="H7160" s="14">
        <v>2945044.444444444</v>
      </c>
      <c r="I7160">
        <v>2</v>
      </c>
      <c r="J7160" s="13">
        <f t="shared" si="445"/>
        <v>46170</v>
      </c>
      <c r="K7160" t="str">
        <f t="shared" si="444"/>
        <v>Thu</v>
      </c>
      <c r="L7160" t="str">
        <f t="shared" si="446"/>
        <v>W4</v>
      </c>
      <c r="M7160" t="s">
        <v>10340</v>
      </c>
      <c r="N7160" t="s">
        <v>224</v>
      </c>
      <c r="O7160" t="s">
        <v>5735</v>
      </c>
      <c r="P7160" t="s">
        <v>10410</v>
      </c>
      <c r="Q7160" t="s">
        <v>1932</v>
      </c>
      <c r="R7160">
        <v>195</v>
      </c>
      <c r="S7160" s="15" t="str">
        <f t="shared" si="447"/>
        <v>{ month: "May", hq: "1.South", area: "3. South Mekong", kam: "TRẦN THANH NHÃ", kae: "✔️ KAE Phùng Văn Tâm", route: "F2/F4", week: "W4", day: "Thu", cusCode: "MKST1122ST2026", sales: 2945044.44444444, totalC: 195, skuLines: 2 },</v>
      </c>
    </row>
    <row r="7161" spans="1:19" ht="18.5" x14ac:dyDescent="0.45">
      <c r="A7161" s="24"/>
      <c r="B7161" s="24" t="s">
        <v>123</v>
      </c>
      <c r="C7161" s="24" t="s">
        <v>133</v>
      </c>
      <c r="D7161" s="22" t="s">
        <v>139</v>
      </c>
      <c r="E7161" s="24" t="s">
        <v>105</v>
      </c>
      <c r="F7161" s="22" t="s">
        <v>9406</v>
      </c>
      <c r="G7161" s="14" t="s">
        <v>8523</v>
      </c>
      <c r="H7161" s="14">
        <v>1771305.5555555555</v>
      </c>
      <c r="I7161">
        <v>2</v>
      </c>
      <c r="J7161" s="13">
        <f t="shared" si="445"/>
        <v>46170</v>
      </c>
      <c r="K7161" t="str">
        <f t="shared" si="444"/>
        <v>Thu</v>
      </c>
      <c r="L7161" t="str">
        <f t="shared" si="446"/>
        <v>W4</v>
      </c>
      <c r="M7161" t="s">
        <v>10340</v>
      </c>
      <c r="N7161" t="s">
        <v>224</v>
      </c>
      <c r="O7161" t="s">
        <v>5735</v>
      </c>
      <c r="P7161" t="s">
        <v>10410</v>
      </c>
      <c r="Q7161" t="s">
        <v>1932</v>
      </c>
      <c r="R7161">
        <v>195</v>
      </c>
      <c r="S7161" s="15" t="str">
        <f t="shared" si="447"/>
        <v>{ month: "May", hq: "1.South", area: "3. South Mekong", kam: "TRẦN THANH NHÃ", kae: "✔️ KAE Phùng Văn Tâm", route: "F2/F4", week: "W4", day: "Thu", cusCode: "MKST1123ST2026", sales: 1771305.55555556, totalC: 195, skuLines: 2 },</v>
      </c>
    </row>
    <row r="7162" spans="1:19" ht="18.5" x14ac:dyDescent="0.45">
      <c r="A7162" s="24"/>
      <c r="B7162" s="24" t="s">
        <v>123</v>
      </c>
      <c r="C7162" s="24" t="s">
        <v>133</v>
      </c>
      <c r="D7162" s="22" t="s">
        <v>139</v>
      </c>
      <c r="E7162" s="24" t="s">
        <v>105</v>
      </c>
      <c r="F7162" s="22" t="s">
        <v>9407</v>
      </c>
      <c r="G7162" s="14" t="s">
        <v>8521</v>
      </c>
      <c r="H7162" s="14">
        <v>1360000</v>
      </c>
      <c r="I7162">
        <v>1</v>
      </c>
      <c r="J7162" s="13">
        <f t="shared" si="445"/>
        <v>46168</v>
      </c>
      <c r="K7162" t="str">
        <f t="shared" si="444"/>
        <v>Tue</v>
      </c>
      <c r="L7162" t="str">
        <f t="shared" si="446"/>
        <v>W4</v>
      </c>
      <c r="M7162" t="s">
        <v>10340</v>
      </c>
      <c r="N7162" t="s">
        <v>224</v>
      </c>
      <c r="O7162" t="s">
        <v>5735</v>
      </c>
      <c r="P7162" t="s">
        <v>10410</v>
      </c>
      <c r="Q7162" t="s">
        <v>1932</v>
      </c>
      <c r="R7162">
        <v>195</v>
      </c>
      <c r="S7162" s="15" t="str">
        <f t="shared" si="447"/>
        <v>{ month: "May", hq: "1.South", area: "3. South Mekong", kam: "TRẦN THANH NHÃ", kae: "✔️ KAE Phùng Văn Tâm", route: "F2/F4", week: "W4", day: "Tue", cusCode: "MKST1200ST2026", sales: 1360000, totalC: 195, skuLines: 1 },</v>
      </c>
    </row>
    <row r="7163" spans="1:19" ht="18.5" x14ac:dyDescent="0.45">
      <c r="A7163" s="24"/>
      <c r="B7163" s="24" t="s">
        <v>123</v>
      </c>
      <c r="C7163" s="24" t="s">
        <v>133</v>
      </c>
      <c r="D7163" s="22" t="s">
        <v>139</v>
      </c>
      <c r="E7163" s="24" t="s">
        <v>105</v>
      </c>
      <c r="F7163" s="22" t="s">
        <v>6849</v>
      </c>
      <c r="G7163" s="14" t="s">
        <v>5744</v>
      </c>
      <c r="H7163" s="14">
        <v>2008911.111111111</v>
      </c>
      <c r="I7163">
        <v>2</v>
      </c>
      <c r="J7163" s="13">
        <f t="shared" si="445"/>
        <v>46162</v>
      </c>
      <c r="K7163" t="str">
        <f t="shared" si="444"/>
        <v>Wed</v>
      </c>
      <c r="L7163" t="str">
        <f t="shared" si="446"/>
        <v>W3</v>
      </c>
      <c r="M7163" t="s">
        <v>10340</v>
      </c>
      <c r="N7163" t="s">
        <v>224</v>
      </c>
      <c r="O7163" t="s">
        <v>5735</v>
      </c>
      <c r="P7163" t="s">
        <v>10410</v>
      </c>
      <c r="Q7163" t="s">
        <v>1932</v>
      </c>
      <c r="R7163">
        <v>189</v>
      </c>
      <c r="S7163" s="15" t="str">
        <f t="shared" si="447"/>
        <v>{ month: "May", hq: "1.South", area: "3. South Mekong", kam: "TRẦN THANH NHÃ", kae: "✔️ KAE Phùng Văn Tâm", route: "F2/F4", week: "W3", day: "Wed", cusCode: "MKST1200ST2027", sales: 2008911.11111111, totalC: 189, skuLines: 2 },</v>
      </c>
    </row>
    <row r="7164" spans="1:19" ht="18.5" x14ac:dyDescent="0.45">
      <c r="A7164" s="24"/>
      <c r="B7164" s="24" t="s">
        <v>123</v>
      </c>
      <c r="C7164" s="24" t="s">
        <v>133</v>
      </c>
      <c r="D7164" s="22" t="s">
        <v>139</v>
      </c>
      <c r="E7164" s="24" t="s">
        <v>105</v>
      </c>
      <c r="F7164" s="22" t="s">
        <v>6850</v>
      </c>
      <c r="G7164" s="14" t="s">
        <v>5743</v>
      </c>
      <c r="H7164" s="14">
        <v>2345000</v>
      </c>
      <c r="I7164">
        <v>2</v>
      </c>
      <c r="J7164" s="13">
        <f t="shared" si="445"/>
        <v>46161</v>
      </c>
      <c r="K7164" t="str">
        <f t="shared" si="444"/>
        <v>Tue</v>
      </c>
      <c r="L7164" t="str">
        <f t="shared" si="446"/>
        <v>W3</v>
      </c>
      <c r="M7164" t="s">
        <v>10340</v>
      </c>
      <c r="N7164" t="s">
        <v>224</v>
      </c>
      <c r="O7164" t="s">
        <v>5735</v>
      </c>
      <c r="P7164" t="s">
        <v>10410</v>
      </c>
      <c r="Q7164" t="s">
        <v>1932</v>
      </c>
      <c r="R7164">
        <v>189</v>
      </c>
      <c r="S7164" s="15" t="str">
        <f t="shared" si="447"/>
        <v>{ month: "May", hq: "1.South", area: "3. South Mekong", kam: "TRẦN THANH NHÃ", kae: "✔️ KAE Phùng Văn Tâm", route: "F2/F4", week: "W3", day: "Tue", cusCode: "MKST1210ST2027", sales: 2345000, totalC: 189, skuLines: 2 },</v>
      </c>
    </row>
    <row r="7165" spans="1:19" ht="18.5" x14ac:dyDescent="0.45">
      <c r="A7165" s="24"/>
      <c r="B7165" s="24" t="s">
        <v>123</v>
      </c>
      <c r="C7165" s="24" t="s">
        <v>133</v>
      </c>
      <c r="D7165" s="22" t="s">
        <v>139</v>
      </c>
      <c r="E7165" s="24" t="s">
        <v>105</v>
      </c>
      <c r="F7165" s="22" t="s">
        <v>1070</v>
      </c>
      <c r="G7165" s="14" t="s">
        <v>5739</v>
      </c>
      <c r="H7165" s="14">
        <v>920698.14814814809</v>
      </c>
      <c r="I7165">
        <v>2</v>
      </c>
      <c r="J7165" s="13">
        <f t="shared" si="445"/>
        <v>46146</v>
      </c>
      <c r="K7165" t="str">
        <f t="shared" si="444"/>
        <v>Mon</v>
      </c>
      <c r="L7165" t="str">
        <f t="shared" si="446"/>
        <v>W1</v>
      </c>
      <c r="M7165" t="s">
        <v>10340</v>
      </c>
      <c r="N7165" t="s">
        <v>224</v>
      </c>
      <c r="O7165" t="s">
        <v>5735</v>
      </c>
      <c r="P7165" t="s">
        <v>10410</v>
      </c>
      <c r="Q7165" t="s">
        <v>201</v>
      </c>
      <c r="R7165">
        <v>136</v>
      </c>
      <c r="S7165" s="15" t="str">
        <f t="shared" si="447"/>
        <v>{ month: "May", hq: "1.South", area: "3. South Mekong", kam: "TRẦN THANH NHÃ", kae: "✔️ KAE Phùng Văn Tâm", route: "F2", week: "W1", day: "Mon", cusCode: "MKST123ST1250", sales: 920698.148148148, totalC: 136, skuLines: 2 },</v>
      </c>
    </row>
    <row r="7166" spans="1:19" ht="18.5" x14ac:dyDescent="0.45">
      <c r="A7166" s="24"/>
      <c r="B7166" s="24" t="s">
        <v>123</v>
      </c>
      <c r="C7166" s="24" t="s">
        <v>133</v>
      </c>
      <c r="D7166" s="22" t="s">
        <v>139</v>
      </c>
      <c r="E7166" s="24" t="s">
        <v>105</v>
      </c>
      <c r="F7166" s="22" t="s">
        <v>1071</v>
      </c>
      <c r="G7166" s="14" t="s">
        <v>5739</v>
      </c>
      <c r="H7166" s="14">
        <v>1839476.8518518517</v>
      </c>
      <c r="I7166">
        <v>1</v>
      </c>
      <c r="J7166" s="13">
        <f t="shared" si="445"/>
        <v>46146</v>
      </c>
      <c r="K7166" t="str">
        <f t="shared" si="444"/>
        <v>Mon</v>
      </c>
      <c r="L7166" t="str">
        <f t="shared" si="446"/>
        <v>W1</v>
      </c>
      <c r="M7166" t="s">
        <v>10340</v>
      </c>
      <c r="N7166" t="s">
        <v>224</v>
      </c>
      <c r="O7166" t="s">
        <v>5735</v>
      </c>
      <c r="P7166" t="s">
        <v>10410</v>
      </c>
      <c r="Q7166" t="s">
        <v>201</v>
      </c>
      <c r="R7166">
        <v>136</v>
      </c>
      <c r="S7166" s="15" t="str">
        <f t="shared" si="447"/>
        <v>{ month: "May", hq: "1.South", area: "3. South Mekong", kam: "TRẦN THANH NHÃ", kae: "✔️ KAE Phùng Văn Tâm", route: "F2", week: "W1", day: "Mon", cusCode: "MKST123ST1251", sales: 1839476.85185185, totalC: 136, skuLines: 1 },</v>
      </c>
    </row>
    <row r="7167" spans="1:19" ht="18.5" x14ac:dyDescent="0.45">
      <c r="A7167" s="24"/>
      <c r="B7167" s="24" t="s">
        <v>123</v>
      </c>
      <c r="C7167" s="24" t="s">
        <v>133</v>
      </c>
      <c r="D7167" s="22" t="s">
        <v>139</v>
      </c>
      <c r="E7167" s="24" t="s">
        <v>105</v>
      </c>
      <c r="F7167" s="22" t="s">
        <v>1072</v>
      </c>
      <c r="G7167" s="14" t="s">
        <v>5739</v>
      </c>
      <c r="H7167" s="14">
        <v>1288593.5185185184</v>
      </c>
      <c r="I7167">
        <v>2</v>
      </c>
      <c r="J7167" s="13">
        <f t="shared" si="445"/>
        <v>46146</v>
      </c>
      <c r="K7167" t="str">
        <f t="shared" si="444"/>
        <v>Mon</v>
      </c>
      <c r="L7167" t="str">
        <f t="shared" si="446"/>
        <v>W1</v>
      </c>
      <c r="M7167" t="s">
        <v>10340</v>
      </c>
      <c r="N7167" t="s">
        <v>224</v>
      </c>
      <c r="O7167" t="s">
        <v>5735</v>
      </c>
      <c r="P7167" t="s">
        <v>10410</v>
      </c>
      <c r="Q7167" t="s">
        <v>201</v>
      </c>
      <c r="R7167">
        <v>136</v>
      </c>
      <c r="S7167" s="15" t="str">
        <f t="shared" si="447"/>
        <v>{ month: "May", hq: "1.South", area: "3. South Mekong", kam: "TRẦN THANH NHÃ", kae: "✔️ KAE Phùng Văn Tâm", route: "F2", week: "W1", day: "Mon", cusCode: "MKST123ST1253", sales: 1288593.51851852, totalC: 136, skuLines: 2 },</v>
      </c>
    </row>
    <row r="7168" spans="1:19" ht="18.5" x14ac:dyDescent="0.45">
      <c r="A7168" s="24"/>
      <c r="B7168" s="24" t="s">
        <v>123</v>
      </c>
      <c r="C7168" s="24" t="s">
        <v>133</v>
      </c>
      <c r="D7168" s="22" t="s">
        <v>139</v>
      </c>
      <c r="E7168" s="24" t="s">
        <v>105</v>
      </c>
      <c r="F7168" s="22" t="s">
        <v>1073</v>
      </c>
      <c r="G7168" s="14" t="s">
        <v>5739</v>
      </c>
      <c r="H7168" s="14">
        <v>1105605.5555555555</v>
      </c>
      <c r="I7168">
        <v>1</v>
      </c>
      <c r="J7168" s="13">
        <f t="shared" si="445"/>
        <v>46146</v>
      </c>
      <c r="K7168" t="str">
        <f t="shared" si="444"/>
        <v>Mon</v>
      </c>
      <c r="L7168" t="str">
        <f t="shared" si="446"/>
        <v>W1</v>
      </c>
      <c r="M7168" t="s">
        <v>10340</v>
      </c>
      <c r="N7168" t="s">
        <v>224</v>
      </c>
      <c r="O7168" t="s">
        <v>5735</v>
      </c>
      <c r="P7168" t="s">
        <v>10410</v>
      </c>
      <c r="Q7168" t="s">
        <v>201</v>
      </c>
      <c r="R7168">
        <v>136</v>
      </c>
      <c r="S7168" s="15" t="str">
        <f t="shared" si="447"/>
        <v>{ month: "May", hq: "1.South", area: "3. South Mekong", kam: "TRẦN THANH NHÃ", kae: "✔️ KAE Phùng Văn Tâm", route: "F2", week: "W1", day: "Mon", cusCode: "MKST123ST1254", sales: 1105605.55555556, totalC: 136, skuLines: 1 },</v>
      </c>
    </row>
    <row r="7169" spans="1:19" ht="18.5" x14ac:dyDescent="0.45">
      <c r="A7169" s="24"/>
      <c r="B7169" s="24" t="s">
        <v>123</v>
      </c>
      <c r="C7169" s="24" t="s">
        <v>133</v>
      </c>
      <c r="D7169" s="22" t="s">
        <v>139</v>
      </c>
      <c r="E7169" s="24" t="s">
        <v>105</v>
      </c>
      <c r="F7169" s="22" t="s">
        <v>1074</v>
      </c>
      <c r="G7169" s="14" t="s">
        <v>5739</v>
      </c>
      <c r="H7169" s="14">
        <v>1487479.6296296294</v>
      </c>
      <c r="I7169">
        <v>6</v>
      </c>
      <c r="J7169" s="13">
        <f t="shared" si="445"/>
        <v>46146</v>
      </c>
      <c r="K7169" t="str">
        <f t="shared" si="444"/>
        <v>Mon</v>
      </c>
      <c r="L7169" t="str">
        <f t="shared" si="446"/>
        <v>W1</v>
      </c>
      <c r="M7169" t="s">
        <v>10340</v>
      </c>
      <c r="N7169" t="s">
        <v>224</v>
      </c>
      <c r="O7169" t="s">
        <v>5735</v>
      </c>
      <c r="P7169" t="s">
        <v>10410</v>
      </c>
      <c r="Q7169" t="s">
        <v>201</v>
      </c>
      <c r="R7169">
        <v>136</v>
      </c>
      <c r="S7169" s="15" t="str">
        <f t="shared" si="447"/>
        <v>{ month: "May", hq: "1.South", area: "3. South Mekong", kam: "TRẦN THANH NHÃ", kae: "✔️ KAE Phùng Văn Tâm", route: "F2", week: "W1", day: "Mon", cusCode: "MKST123ST1257", sales: 1487479.62962963, totalC: 136, skuLines: 6 },</v>
      </c>
    </row>
    <row r="7170" spans="1:19" ht="18.5" x14ac:dyDescent="0.45">
      <c r="A7170" s="24"/>
      <c r="B7170" s="24" t="s">
        <v>123</v>
      </c>
      <c r="C7170" s="24" t="s">
        <v>133</v>
      </c>
      <c r="D7170" s="22" t="s">
        <v>139</v>
      </c>
      <c r="E7170" s="24" t="s">
        <v>105</v>
      </c>
      <c r="F7170" s="22" t="s">
        <v>1075</v>
      </c>
      <c r="G7170" s="14" t="s">
        <v>5739</v>
      </c>
      <c r="H7170" s="14">
        <v>1103686.111111111</v>
      </c>
      <c r="I7170">
        <v>1</v>
      </c>
      <c r="J7170" s="13">
        <f t="shared" si="445"/>
        <v>46146</v>
      </c>
      <c r="K7170" t="str">
        <f t="shared" si="444"/>
        <v>Mon</v>
      </c>
      <c r="L7170" t="str">
        <f t="shared" si="446"/>
        <v>W1</v>
      </c>
      <c r="M7170" t="s">
        <v>10340</v>
      </c>
      <c r="N7170" t="s">
        <v>224</v>
      </c>
      <c r="O7170" t="s">
        <v>5735</v>
      </c>
      <c r="P7170" t="s">
        <v>10410</v>
      </c>
      <c r="Q7170" t="s">
        <v>201</v>
      </c>
      <c r="R7170">
        <v>136</v>
      </c>
      <c r="S7170" s="15" t="str">
        <f t="shared" si="447"/>
        <v>{ month: "May", hq: "1.South", area: "3. South Mekong", kam: "TRẦN THANH NHÃ", kae: "✔️ KAE Phùng Văn Tâm", route: "F2", week: "W1", day: "Mon", cusCode: "MKST123ST1258", sales: 1103686.11111111, totalC: 136, skuLines: 1 },</v>
      </c>
    </row>
    <row r="7171" spans="1:19" ht="18.5" x14ac:dyDescent="0.45">
      <c r="A7171" s="24"/>
      <c r="B7171" s="24" t="s">
        <v>123</v>
      </c>
      <c r="C7171" s="24" t="s">
        <v>133</v>
      </c>
      <c r="D7171" s="22" t="s">
        <v>139</v>
      </c>
      <c r="E7171" s="24" t="s">
        <v>105</v>
      </c>
      <c r="F7171" s="22" t="s">
        <v>9408</v>
      </c>
      <c r="G7171" s="14" t="s">
        <v>8522</v>
      </c>
      <c r="H7171" s="14">
        <v>294800</v>
      </c>
      <c r="I7171">
        <v>1</v>
      </c>
      <c r="J7171" s="13">
        <f t="shared" si="445"/>
        <v>46169</v>
      </c>
      <c r="K7171" t="str">
        <f t="shared" ref="K7171:K7234" si="448">TRIM(LEFT(TEXT(J7171,"dddd"),3))</f>
        <v>Wed</v>
      </c>
      <c r="L7171" t="str">
        <f t="shared" si="446"/>
        <v>W4</v>
      </c>
      <c r="M7171" t="s">
        <v>10340</v>
      </c>
      <c r="N7171" t="s">
        <v>224</v>
      </c>
      <c r="O7171" t="s">
        <v>5735</v>
      </c>
      <c r="P7171" t="s">
        <v>10410</v>
      </c>
      <c r="Q7171" t="s">
        <v>1932</v>
      </c>
      <c r="R7171">
        <v>195</v>
      </c>
      <c r="S7171" s="15" t="str">
        <f t="shared" si="447"/>
        <v>{ month: "May", hq: "1.South", area: "3. South Mekong", kam: "TRẦN THANH NHÃ", kae: "✔️ KAE Phùng Văn Tâm", route: "F2/F4", week: "W4", day: "Wed", cusCode: "MKST2304ST2026", sales: 294800, totalC: 195, skuLines: 1 },</v>
      </c>
    </row>
    <row r="7172" spans="1:19" ht="18.5" x14ac:dyDescent="0.45">
      <c r="A7172" s="24"/>
      <c r="B7172" s="24" t="s">
        <v>123</v>
      </c>
      <c r="C7172" s="24" t="s">
        <v>133</v>
      </c>
      <c r="D7172" s="22" t="s">
        <v>139</v>
      </c>
      <c r="E7172" s="24" t="s">
        <v>105</v>
      </c>
      <c r="F7172" s="22" t="s">
        <v>9409</v>
      </c>
      <c r="G7172" s="14" t="s">
        <v>8522</v>
      </c>
      <c r="H7172" s="14">
        <v>1360000</v>
      </c>
      <c r="I7172">
        <v>1</v>
      </c>
      <c r="J7172" s="13">
        <f t="shared" ref="J7172:J7235" si="449">DATE(RIGHT(G7172,4), MID(G7172,4,2), LEFT(G7172,2))</f>
        <v>46169</v>
      </c>
      <c r="K7172" t="str">
        <f t="shared" si="448"/>
        <v>Wed</v>
      </c>
      <c r="L7172" t="str">
        <f t="shared" ref="L7172:L7235" si="450">"W"&amp;INT((LEFT(G7172,2)-4)/7)+1</f>
        <v>W4</v>
      </c>
      <c r="M7172" t="s">
        <v>10340</v>
      </c>
      <c r="N7172" t="s">
        <v>224</v>
      </c>
      <c r="O7172" t="s">
        <v>5735</v>
      </c>
      <c r="P7172" t="s">
        <v>10410</v>
      </c>
      <c r="Q7172" t="s">
        <v>1932</v>
      </c>
      <c r="R7172">
        <v>195</v>
      </c>
      <c r="S7172" s="15" t="str">
        <f t="shared" ref="S7172:S7235" si="451">"{ month: """ &amp; M7172 &amp; """, hq: """ &amp; B7172 &amp; """, area: """ &amp; C7172 &amp; """, kam: """ &amp; N7172 &amp; """, kae: """ &amp; P7172 &amp; """, route: """ &amp; Q7172 &amp; """, week: """ &amp; L7172 &amp; """, day: """ &amp; K7172 &amp; """, cusCode: """ &amp; F7172 &amp; """, sales: " &amp; H7172 &amp; ", totalC: " &amp; R7172 &amp; ", skuLines: " &amp; I7172 &amp; " },"</f>
        <v>{ month: "May", hq: "1.South", area: "3. South Mekong", kam: "TRẦN THANH NHÃ", kae: "✔️ KAE Phùng Văn Tâm", route: "F2/F4", week: "W4", day: "Wed", cusCode: "MKST2304ST2027", sales: 1360000, totalC: 195, skuLines: 1 },</v>
      </c>
    </row>
    <row r="7173" spans="1:19" ht="18.5" x14ac:dyDescent="0.45">
      <c r="A7173" s="24"/>
      <c r="B7173" s="24" t="s">
        <v>123</v>
      </c>
      <c r="C7173" s="24" t="s">
        <v>133</v>
      </c>
      <c r="D7173" s="22" t="s">
        <v>139</v>
      </c>
      <c r="E7173" s="24" t="s">
        <v>105</v>
      </c>
      <c r="F7173" s="22" t="s">
        <v>6851</v>
      </c>
      <c r="G7173" s="14" t="s">
        <v>5744</v>
      </c>
      <c r="H7173" s="14">
        <v>1105600</v>
      </c>
      <c r="I7173">
        <v>1</v>
      </c>
      <c r="J7173" s="13">
        <f t="shared" si="449"/>
        <v>46162</v>
      </c>
      <c r="K7173" t="str">
        <f t="shared" si="448"/>
        <v>Wed</v>
      </c>
      <c r="L7173" t="str">
        <f t="shared" si="450"/>
        <v>W3</v>
      </c>
      <c r="M7173" t="s">
        <v>10340</v>
      </c>
      <c r="N7173" t="s">
        <v>224</v>
      </c>
      <c r="O7173" t="s">
        <v>5735</v>
      </c>
      <c r="P7173" t="s">
        <v>10410</v>
      </c>
      <c r="Q7173" t="s">
        <v>1932</v>
      </c>
      <c r="R7173">
        <v>189</v>
      </c>
      <c r="S7173" s="15" t="str">
        <f t="shared" si="451"/>
        <v>{ month: "May", hq: "1.South", area: "3. South Mekong", kam: "TRẦN THANH NHÃ", kae: "✔️ KAE Phùng Văn Tâm", route: "F2/F4", week: "W3", day: "Wed", cusCode: "MKST2304ST2028", sales: 1105600, totalC: 189, skuLines: 1 },</v>
      </c>
    </row>
    <row r="7174" spans="1:19" ht="18.5" x14ac:dyDescent="0.45">
      <c r="A7174" s="24"/>
      <c r="B7174" s="24" t="s">
        <v>123</v>
      </c>
      <c r="C7174" s="24" t="s">
        <v>133</v>
      </c>
      <c r="D7174" s="22" t="s">
        <v>139</v>
      </c>
      <c r="E7174" s="24" t="s">
        <v>105</v>
      </c>
      <c r="F7174" s="22" t="s">
        <v>3811</v>
      </c>
      <c r="G7174" s="14" t="s">
        <v>1944</v>
      </c>
      <c r="H7174" s="14">
        <v>552800</v>
      </c>
      <c r="I7174">
        <v>1</v>
      </c>
      <c r="J7174" s="13">
        <f t="shared" si="449"/>
        <v>46155</v>
      </c>
      <c r="K7174" t="str">
        <f t="shared" si="448"/>
        <v>Wed</v>
      </c>
      <c r="L7174" t="str">
        <f t="shared" si="450"/>
        <v>W2</v>
      </c>
      <c r="M7174" t="s">
        <v>10340</v>
      </c>
      <c r="N7174" t="s">
        <v>224</v>
      </c>
      <c r="O7174" t="s">
        <v>5735</v>
      </c>
      <c r="P7174" t="s">
        <v>10410</v>
      </c>
      <c r="Q7174" t="s">
        <v>1932</v>
      </c>
      <c r="R7174">
        <v>164</v>
      </c>
      <c r="S7174" s="15" t="str">
        <f t="shared" si="451"/>
        <v>{ month: "May", hq: "1.South", area: "3. South Mekong", kam: "TRẦN THANH NHÃ", kae: "✔️ KAE Phùng Văn Tâm", route: "F2/F4", week: "W2", day: "Wed", cusCode: "MKST2304ST2030", sales: 552800, totalC: 164, skuLines: 1 },</v>
      </c>
    </row>
    <row r="7175" spans="1:19" ht="18.5" x14ac:dyDescent="0.45">
      <c r="A7175" s="24"/>
      <c r="B7175" s="24" t="s">
        <v>123</v>
      </c>
      <c r="C7175" s="24" t="s">
        <v>133</v>
      </c>
      <c r="D7175" s="22" t="s">
        <v>139</v>
      </c>
      <c r="E7175" s="24" t="s">
        <v>105</v>
      </c>
      <c r="F7175" s="22" t="s">
        <v>9410</v>
      </c>
      <c r="G7175" s="14" t="s">
        <v>8522</v>
      </c>
      <c r="H7175" s="14">
        <v>910655.5555555555</v>
      </c>
      <c r="I7175">
        <v>6</v>
      </c>
      <c r="J7175" s="13">
        <f t="shared" si="449"/>
        <v>46169</v>
      </c>
      <c r="K7175" t="str">
        <f t="shared" si="448"/>
        <v>Wed</v>
      </c>
      <c r="L7175" t="str">
        <f t="shared" si="450"/>
        <v>W4</v>
      </c>
      <c r="M7175" t="s">
        <v>10340</v>
      </c>
      <c r="N7175" t="s">
        <v>224</v>
      </c>
      <c r="O7175" t="s">
        <v>5735</v>
      </c>
      <c r="P7175" t="s">
        <v>10410</v>
      </c>
      <c r="Q7175" t="s">
        <v>1932</v>
      </c>
      <c r="R7175">
        <v>195</v>
      </c>
      <c r="S7175" s="15" t="str">
        <f t="shared" si="451"/>
        <v>{ month: "May", hq: "1.South", area: "3. South Mekong", kam: "TRẦN THANH NHÃ", kae: "✔️ KAE Phùng Văn Tâm", route: "F2/F4", week: "W4", day: "Wed", cusCode: "MKST2304ST2035", sales: 910655.555555556, totalC: 195, skuLines: 6 },</v>
      </c>
    </row>
    <row r="7176" spans="1:19" ht="18.5" x14ac:dyDescent="0.45">
      <c r="A7176" s="24"/>
      <c r="B7176" s="24" t="s">
        <v>123</v>
      </c>
      <c r="C7176" s="24" t="s">
        <v>133</v>
      </c>
      <c r="D7176" s="22" t="s">
        <v>139</v>
      </c>
      <c r="E7176" s="24" t="s">
        <v>105</v>
      </c>
      <c r="F7176" s="22" t="s">
        <v>6852</v>
      </c>
      <c r="G7176" s="14" t="s">
        <v>5744</v>
      </c>
      <c r="H7176" s="14">
        <v>1631366.6666666665</v>
      </c>
      <c r="I7176">
        <v>2</v>
      </c>
      <c r="J7176" s="13">
        <f t="shared" si="449"/>
        <v>46162</v>
      </c>
      <c r="K7176" t="str">
        <f t="shared" si="448"/>
        <v>Wed</v>
      </c>
      <c r="L7176" t="str">
        <f t="shared" si="450"/>
        <v>W3</v>
      </c>
      <c r="M7176" t="s">
        <v>10340</v>
      </c>
      <c r="N7176" t="s">
        <v>224</v>
      </c>
      <c r="O7176" t="s">
        <v>5735</v>
      </c>
      <c r="P7176" t="s">
        <v>10410</v>
      </c>
      <c r="Q7176" t="s">
        <v>1932</v>
      </c>
      <c r="R7176">
        <v>189</v>
      </c>
      <c r="S7176" s="15" t="str">
        <f t="shared" si="451"/>
        <v>{ month: "May", hq: "1.South", area: "3. South Mekong", kam: "TRẦN THANH NHÃ", kae: "✔️ KAE Phùng Văn Tâm", route: "F2/F4", week: "W3", day: "Wed", cusCode: "MKST2304ST2036", sales: 1631366.66666667, totalC: 189, skuLines: 2 },</v>
      </c>
    </row>
    <row r="7177" spans="1:19" ht="18.5" x14ac:dyDescent="0.45">
      <c r="A7177" s="24"/>
      <c r="B7177" s="24" t="s">
        <v>123</v>
      </c>
      <c r="C7177" s="24" t="s">
        <v>133</v>
      </c>
      <c r="D7177" s="22" t="s">
        <v>139</v>
      </c>
      <c r="E7177" s="24" t="s">
        <v>105</v>
      </c>
      <c r="F7177" s="22" t="s">
        <v>3812</v>
      </c>
      <c r="G7177" s="14" t="s">
        <v>1941</v>
      </c>
      <c r="H7177" s="14">
        <v>3678888.8888888885</v>
      </c>
      <c r="I7177">
        <v>1</v>
      </c>
      <c r="J7177" s="13">
        <f t="shared" si="449"/>
        <v>46158</v>
      </c>
      <c r="K7177" t="str">
        <f t="shared" si="448"/>
        <v>Sat</v>
      </c>
      <c r="L7177" t="str">
        <f t="shared" si="450"/>
        <v>W2</v>
      </c>
      <c r="M7177" t="s">
        <v>10340</v>
      </c>
      <c r="N7177" t="s">
        <v>224</v>
      </c>
      <c r="O7177" t="s">
        <v>5735</v>
      </c>
      <c r="P7177" t="s">
        <v>10410</v>
      </c>
      <c r="Q7177" t="s">
        <v>200</v>
      </c>
      <c r="R7177">
        <v>164</v>
      </c>
      <c r="S7177" s="15" t="str">
        <f t="shared" si="451"/>
        <v>{ month: "May", hq: "1.South", area: "3. South Mekong", kam: "TRẦN THANH NHÃ", kae: "✔️ KAE Phùng Văn Tâm", route: "F4", week: "W2", day: "Sat", cusCode: "MKST500ST004", sales: 3678888.88888889, totalC: 164, skuLines: 1 },</v>
      </c>
    </row>
    <row r="7178" spans="1:19" ht="18.5" x14ac:dyDescent="0.45">
      <c r="A7178" s="24"/>
      <c r="B7178" s="24" t="s">
        <v>123</v>
      </c>
      <c r="C7178" s="24" t="s">
        <v>133</v>
      </c>
      <c r="D7178" s="22" t="s">
        <v>139</v>
      </c>
      <c r="E7178" s="24" t="s">
        <v>105</v>
      </c>
      <c r="F7178" s="22" t="s">
        <v>3812</v>
      </c>
      <c r="G7178" s="14" t="s">
        <v>7953</v>
      </c>
      <c r="H7178" s="14">
        <v>29039444.444444444</v>
      </c>
      <c r="I7178">
        <v>2</v>
      </c>
      <c r="J7178" s="13">
        <f t="shared" si="449"/>
        <v>46165</v>
      </c>
      <c r="K7178" t="str">
        <f t="shared" si="448"/>
        <v>Sat</v>
      </c>
      <c r="L7178" t="str">
        <f t="shared" si="450"/>
        <v>W3</v>
      </c>
      <c r="M7178" t="s">
        <v>10340</v>
      </c>
      <c r="N7178" t="s">
        <v>224</v>
      </c>
      <c r="O7178" t="s">
        <v>5735</v>
      </c>
      <c r="P7178" t="s">
        <v>10410</v>
      </c>
      <c r="Q7178" t="s">
        <v>200</v>
      </c>
      <c r="R7178">
        <v>189</v>
      </c>
      <c r="S7178" s="15" t="str">
        <f t="shared" si="451"/>
        <v>{ month: "May", hq: "1.South", area: "3. South Mekong", kam: "TRẦN THANH NHÃ", kae: "✔️ KAE Phùng Văn Tâm", route: "F4", week: "W3", day: "Sat", cusCode: "MKST500ST004", sales: 29039444.4444444, totalC: 189, skuLines: 2 },</v>
      </c>
    </row>
    <row r="7179" spans="1:19" ht="18.5" x14ac:dyDescent="0.45">
      <c r="A7179" s="24"/>
      <c r="B7179" s="24" t="s">
        <v>123</v>
      </c>
      <c r="C7179" s="24" t="s">
        <v>133</v>
      </c>
      <c r="D7179" s="22" t="s">
        <v>139</v>
      </c>
      <c r="E7179" s="24" t="s">
        <v>105</v>
      </c>
      <c r="F7179" s="22" t="s">
        <v>3813</v>
      </c>
      <c r="G7179" s="14" t="s">
        <v>1941</v>
      </c>
      <c r="H7179" s="14">
        <v>735777.77777777775</v>
      </c>
      <c r="I7179">
        <v>1</v>
      </c>
      <c r="J7179" s="13">
        <f t="shared" si="449"/>
        <v>46158</v>
      </c>
      <c r="K7179" t="str">
        <f t="shared" si="448"/>
        <v>Sat</v>
      </c>
      <c r="L7179" t="str">
        <f t="shared" si="450"/>
        <v>W2</v>
      </c>
      <c r="M7179" t="s">
        <v>10340</v>
      </c>
      <c r="N7179" t="s">
        <v>224</v>
      </c>
      <c r="O7179" t="s">
        <v>5735</v>
      </c>
      <c r="P7179" t="s">
        <v>10410</v>
      </c>
      <c r="Q7179" t="s">
        <v>200</v>
      </c>
      <c r="R7179">
        <v>164</v>
      </c>
      <c r="S7179" s="15" t="str">
        <f t="shared" si="451"/>
        <v>{ month: "May", hq: "1.South", area: "3. South Mekong", kam: "TRẦN THANH NHÃ", kae: "✔️ KAE Phùng Văn Tâm", route: "F4", week: "W2", day: "Sat", cusCode: "MKST500ST006", sales: 735777.777777778, totalC: 164, skuLines: 1 },</v>
      </c>
    </row>
    <row r="7180" spans="1:19" ht="18.5" x14ac:dyDescent="0.45">
      <c r="A7180" s="24"/>
      <c r="B7180" s="24" t="s">
        <v>123</v>
      </c>
      <c r="C7180" s="24" t="s">
        <v>133</v>
      </c>
      <c r="D7180" s="22" t="s">
        <v>139</v>
      </c>
      <c r="E7180" s="24" t="s">
        <v>105</v>
      </c>
      <c r="F7180" s="22" t="s">
        <v>8262</v>
      </c>
      <c r="G7180" s="14" t="s">
        <v>7953</v>
      </c>
      <c r="H7180" s="14">
        <v>3839211.1111111105</v>
      </c>
      <c r="I7180">
        <v>3</v>
      </c>
      <c r="J7180" s="13">
        <f t="shared" si="449"/>
        <v>46165</v>
      </c>
      <c r="K7180" t="str">
        <f t="shared" si="448"/>
        <v>Sat</v>
      </c>
      <c r="L7180" t="str">
        <f t="shared" si="450"/>
        <v>W3</v>
      </c>
      <c r="M7180" t="s">
        <v>10340</v>
      </c>
      <c r="N7180" t="s">
        <v>224</v>
      </c>
      <c r="O7180" t="s">
        <v>5735</v>
      </c>
      <c r="P7180" t="s">
        <v>10410</v>
      </c>
      <c r="Q7180" t="s">
        <v>200</v>
      </c>
      <c r="R7180">
        <v>189</v>
      </c>
      <c r="S7180" s="15" t="str">
        <f t="shared" si="451"/>
        <v>{ month: "May", hq: "1.South", area: "3. South Mekong", kam: "TRẦN THANH NHÃ", kae: "✔️ KAE Phùng Văn Tâm", route: "F4", week: "W3", day: "Sat", cusCode: "MKST500ST007", sales: 3839211.11111111, totalC: 189, skuLines: 3 },</v>
      </c>
    </row>
    <row r="7181" spans="1:19" ht="18.5" x14ac:dyDescent="0.45">
      <c r="A7181" s="24"/>
      <c r="B7181" s="24" t="s">
        <v>123</v>
      </c>
      <c r="C7181" s="24" t="s">
        <v>133</v>
      </c>
      <c r="D7181" s="22" t="s">
        <v>139</v>
      </c>
      <c r="E7181" s="24" t="s">
        <v>105</v>
      </c>
      <c r="F7181" s="22" t="s">
        <v>3814</v>
      </c>
      <c r="G7181" s="14" t="s">
        <v>1941</v>
      </c>
      <c r="H7181" s="14">
        <v>1515377.7777777775</v>
      </c>
      <c r="I7181">
        <v>2</v>
      </c>
      <c r="J7181" s="13">
        <f t="shared" si="449"/>
        <v>46158</v>
      </c>
      <c r="K7181" t="str">
        <f t="shared" si="448"/>
        <v>Sat</v>
      </c>
      <c r="L7181" t="str">
        <f t="shared" si="450"/>
        <v>W2</v>
      </c>
      <c r="M7181" t="s">
        <v>10340</v>
      </c>
      <c r="N7181" t="s">
        <v>224</v>
      </c>
      <c r="O7181" t="s">
        <v>5735</v>
      </c>
      <c r="P7181" t="s">
        <v>10410</v>
      </c>
      <c r="Q7181" t="s">
        <v>200</v>
      </c>
      <c r="R7181">
        <v>164</v>
      </c>
      <c r="S7181" s="15" t="str">
        <f t="shared" si="451"/>
        <v>{ month: "May", hq: "1.South", area: "3. South Mekong", kam: "TRẦN THANH NHÃ", kae: "✔️ KAE Phùng Văn Tâm", route: "F4", week: "W2", day: "Sat", cusCode: "MKST500ST009", sales: 1515377.77777778, totalC: 164, skuLines: 2 },</v>
      </c>
    </row>
    <row r="7182" spans="1:19" ht="18.5" x14ac:dyDescent="0.45">
      <c r="A7182" s="24"/>
      <c r="B7182" s="24" t="s">
        <v>123</v>
      </c>
      <c r="C7182" s="24" t="s">
        <v>133</v>
      </c>
      <c r="D7182" s="22" t="s">
        <v>139</v>
      </c>
      <c r="E7182" s="24" t="s">
        <v>105</v>
      </c>
      <c r="F7182" s="22" t="s">
        <v>3814</v>
      </c>
      <c r="G7182" s="14" t="s">
        <v>8525</v>
      </c>
      <c r="H7182" s="14">
        <v>876277.77777777775</v>
      </c>
      <c r="I7182">
        <v>1</v>
      </c>
      <c r="J7182" s="13">
        <f t="shared" si="449"/>
        <v>46172</v>
      </c>
      <c r="K7182" t="str">
        <f t="shared" si="448"/>
        <v>Sat</v>
      </c>
      <c r="L7182" t="str">
        <f t="shared" si="450"/>
        <v>W4</v>
      </c>
      <c r="M7182" t="s">
        <v>10340</v>
      </c>
      <c r="N7182" t="s">
        <v>224</v>
      </c>
      <c r="O7182" t="s">
        <v>5735</v>
      </c>
      <c r="P7182" t="s">
        <v>10410</v>
      </c>
      <c r="Q7182" t="s">
        <v>200</v>
      </c>
      <c r="R7182">
        <v>195</v>
      </c>
      <c r="S7182" s="15" t="str">
        <f t="shared" si="451"/>
        <v>{ month: "May", hq: "1.South", area: "3. South Mekong", kam: "TRẦN THANH NHÃ", kae: "✔️ KAE Phùng Văn Tâm", route: "F4", week: "W4", day: "Sat", cusCode: "MKST500ST009", sales: 876277.777777778, totalC: 195, skuLines: 1 },</v>
      </c>
    </row>
    <row r="7183" spans="1:19" ht="18.5" x14ac:dyDescent="0.45">
      <c r="A7183" s="24"/>
      <c r="B7183" s="24" t="s">
        <v>123</v>
      </c>
      <c r="C7183" s="24" t="s">
        <v>133</v>
      </c>
      <c r="D7183" s="22" t="s">
        <v>139</v>
      </c>
      <c r="E7183" s="24" t="s">
        <v>105</v>
      </c>
      <c r="F7183" s="22" t="s">
        <v>1076</v>
      </c>
      <c r="G7183" s="14" t="s">
        <v>5739</v>
      </c>
      <c r="H7183" s="14">
        <v>1815136.111111111</v>
      </c>
      <c r="I7183">
        <v>3</v>
      </c>
      <c r="J7183" s="13">
        <f t="shared" si="449"/>
        <v>46146</v>
      </c>
      <c r="K7183" t="str">
        <f t="shared" si="448"/>
        <v>Mon</v>
      </c>
      <c r="L7183" t="str">
        <f t="shared" si="450"/>
        <v>W1</v>
      </c>
      <c r="M7183" t="s">
        <v>10340</v>
      </c>
      <c r="N7183" t="s">
        <v>224</v>
      </c>
      <c r="O7183" t="s">
        <v>5735</v>
      </c>
      <c r="P7183" t="s">
        <v>10410</v>
      </c>
      <c r="Q7183" t="s">
        <v>201</v>
      </c>
      <c r="R7183">
        <v>136</v>
      </c>
      <c r="S7183" s="15" t="str">
        <f t="shared" si="451"/>
        <v>{ month: "May", hq: "1.South", area: "3. South Mekong", kam: "TRẦN THANH NHÃ", kae: "✔️ KAE Phùng Văn Tâm", route: "F2", week: "W1", day: "Mon", cusCode: "MKST987ST2028", sales: 1815136.11111111, totalC: 136, skuLines: 3 },</v>
      </c>
    </row>
    <row r="7184" spans="1:19" ht="18.5" x14ac:dyDescent="0.45">
      <c r="A7184" s="24"/>
      <c r="B7184" s="24" t="s">
        <v>123</v>
      </c>
      <c r="C7184" s="24" t="s">
        <v>133</v>
      </c>
      <c r="D7184" s="22" t="s">
        <v>139</v>
      </c>
      <c r="E7184" s="24" t="s">
        <v>105</v>
      </c>
      <c r="F7184" s="22" t="s">
        <v>1077</v>
      </c>
      <c r="G7184" s="14" t="s">
        <v>5739</v>
      </c>
      <c r="H7184" s="14">
        <v>1841396.2962962962</v>
      </c>
      <c r="I7184">
        <v>2</v>
      </c>
      <c r="J7184" s="13">
        <f t="shared" si="449"/>
        <v>46146</v>
      </c>
      <c r="K7184" t="str">
        <f t="shared" si="448"/>
        <v>Mon</v>
      </c>
      <c r="L7184" t="str">
        <f t="shared" si="450"/>
        <v>W1</v>
      </c>
      <c r="M7184" t="s">
        <v>10340</v>
      </c>
      <c r="N7184" t="s">
        <v>224</v>
      </c>
      <c r="O7184" t="s">
        <v>5735</v>
      </c>
      <c r="P7184" t="s">
        <v>10410</v>
      </c>
      <c r="Q7184" t="s">
        <v>201</v>
      </c>
      <c r="R7184">
        <v>136</v>
      </c>
      <c r="S7184" s="15" t="str">
        <f t="shared" si="451"/>
        <v>{ month: "May", hq: "1.South", area: "3. South Mekong", kam: "TRẦN THANH NHÃ", kae: "✔️ KAE Phùng Văn Tâm", route: "F2", week: "W1", day: "Mon", cusCode: "MKST987ST2029", sales: 1841396.2962963, totalC: 136, skuLines: 2 },</v>
      </c>
    </row>
    <row r="7185" spans="1:19" ht="18.5" x14ac:dyDescent="0.45">
      <c r="A7185" s="24"/>
      <c r="B7185" s="24" t="s">
        <v>123</v>
      </c>
      <c r="C7185" s="24" t="s">
        <v>133</v>
      </c>
      <c r="D7185" s="22" t="s">
        <v>139</v>
      </c>
      <c r="E7185" s="24" t="s">
        <v>105</v>
      </c>
      <c r="F7185" s="22" t="s">
        <v>6853</v>
      </c>
      <c r="G7185" s="14" t="s">
        <v>5744</v>
      </c>
      <c r="H7185" s="14">
        <v>2823055.555555555</v>
      </c>
      <c r="I7185">
        <v>4</v>
      </c>
      <c r="J7185" s="13">
        <f t="shared" si="449"/>
        <v>46162</v>
      </c>
      <c r="K7185" t="str">
        <f t="shared" si="448"/>
        <v>Wed</v>
      </c>
      <c r="L7185" t="str">
        <f t="shared" si="450"/>
        <v>W3</v>
      </c>
      <c r="M7185" t="s">
        <v>10340</v>
      </c>
      <c r="N7185" t="s">
        <v>224</v>
      </c>
      <c r="O7185" t="s">
        <v>5735</v>
      </c>
      <c r="P7185" t="s">
        <v>10410</v>
      </c>
      <c r="Q7185" t="s">
        <v>1932</v>
      </c>
      <c r="R7185">
        <v>189</v>
      </c>
      <c r="S7185" s="15" t="str">
        <f t="shared" si="451"/>
        <v>{ month: "May", hq: "1.South", area: "3. South Mekong", kam: "TRẦN THANH NHÃ", kae: "✔️ KAE Phùng Văn Tâm", route: "F2/F4", week: "W3", day: "Wed", cusCode: "SNT98010", sales: 2823055.55555556, totalC: 189, skuLines: 4 },</v>
      </c>
    </row>
    <row r="7186" spans="1:19" ht="18.5" x14ac:dyDescent="0.45">
      <c r="A7186" s="24"/>
      <c r="B7186" s="24" t="s">
        <v>123</v>
      </c>
      <c r="C7186" s="24" t="s">
        <v>133</v>
      </c>
      <c r="D7186" s="22" t="s">
        <v>139</v>
      </c>
      <c r="E7186" s="24" t="s">
        <v>105</v>
      </c>
      <c r="F7186" s="22" t="s">
        <v>6854</v>
      </c>
      <c r="G7186" s="14" t="s">
        <v>5744</v>
      </c>
      <c r="H7186" s="14">
        <v>12025000</v>
      </c>
      <c r="I7186">
        <v>4</v>
      </c>
      <c r="J7186" s="13">
        <f t="shared" si="449"/>
        <v>46162</v>
      </c>
      <c r="K7186" t="str">
        <f t="shared" si="448"/>
        <v>Wed</v>
      </c>
      <c r="L7186" t="str">
        <f t="shared" si="450"/>
        <v>W3</v>
      </c>
      <c r="M7186" t="s">
        <v>10340</v>
      </c>
      <c r="N7186" t="s">
        <v>224</v>
      </c>
      <c r="O7186" t="s">
        <v>5735</v>
      </c>
      <c r="P7186" t="s">
        <v>10410</v>
      </c>
      <c r="Q7186" t="s">
        <v>1932</v>
      </c>
      <c r="R7186">
        <v>189</v>
      </c>
      <c r="S7186" s="15" t="str">
        <f t="shared" si="451"/>
        <v>{ month: "May", hq: "1.South", area: "3. South Mekong", kam: "TRẦN THANH NHÃ", kae: "✔️ KAE Phùng Văn Tâm", route: "F2/F4", week: "W3", day: "Wed", cusCode: "SNT98013", sales: 12025000, totalC: 189, skuLines: 4 },</v>
      </c>
    </row>
    <row r="7187" spans="1:19" ht="18.5" x14ac:dyDescent="0.45">
      <c r="A7187" s="24"/>
      <c r="B7187" s="24" t="s">
        <v>123</v>
      </c>
      <c r="C7187" s="24" t="s">
        <v>133</v>
      </c>
      <c r="D7187" s="22" t="s">
        <v>139</v>
      </c>
      <c r="E7187" s="24" t="s">
        <v>105</v>
      </c>
      <c r="F7187" s="22" t="s">
        <v>9411</v>
      </c>
      <c r="G7187" s="14" t="s">
        <v>8522</v>
      </c>
      <c r="H7187" s="14">
        <v>4603899.0740740728</v>
      </c>
      <c r="I7187">
        <v>5</v>
      </c>
      <c r="J7187" s="13">
        <f t="shared" si="449"/>
        <v>46169</v>
      </c>
      <c r="K7187" t="str">
        <f t="shared" si="448"/>
        <v>Wed</v>
      </c>
      <c r="L7187" t="str">
        <f t="shared" si="450"/>
        <v>W4</v>
      </c>
      <c r="M7187" t="s">
        <v>10340</v>
      </c>
      <c r="N7187" t="s">
        <v>224</v>
      </c>
      <c r="O7187" t="s">
        <v>5735</v>
      </c>
      <c r="P7187" t="s">
        <v>10410</v>
      </c>
      <c r="Q7187" t="s">
        <v>1932</v>
      </c>
      <c r="R7187">
        <v>195</v>
      </c>
      <c r="S7187" s="15" t="str">
        <f t="shared" si="451"/>
        <v>{ month: "May", hq: "1.South", area: "3. South Mekong", kam: "TRẦN THANH NHÃ", kae: "✔️ KAE Phùng Văn Tâm", route: "F2/F4", week: "W4", day: "Wed", cusCode: "ST000048", sales: 4603899.07407407, totalC: 195, skuLines: 5 },</v>
      </c>
    </row>
    <row r="7188" spans="1:19" ht="18.5" x14ac:dyDescent="0.45">
      <c r="A7188" s="24"/>
      <c r="B7188" s="24" t="s">
        <v>123</v>
      </c>
      <c r="C7188" s="24" t="s">
        <v>133</v>
      </c>
      <c r="D7188" s="22" t="s">
        <v>139</v>
      </c>
      <c r="E7188" s="24" t="s">
        <v>105</v>
      </c>
      <c r="F7188" s="22" t="s">
        <v>3815</v>
      </c>
      <c r="G7188" s="14" t="s">
        <v>1935</v>
      </c>
      <c r="H7188" s="14">
        <v>2095666.6666666665</v>
      </c>
      <c r="I7188">
        <v>3</v>
      </c>
      <c r="J7188" s="13">
        <f t="shared" si="449"/>
        <v>46157</v>
      </c>
      <c r="K7188" t="str">
        <f t="shared" si="448"/>
        <v>Fri</v>
      </c>
      <c r="L7188" t="str">
        <f t="shared" si="450"/>
        <v>W2</v>
      </c>
      <c r="M7188" t="s">
        <v>10340</v>
      </c>
      <c r="N7188" t="s">
        <v>224</v>
      </c>
      <c r="O7188" t="s">
        <v>5735</v>
      </c>
      <c r="P7188" t="s">
        <v>10410</v>
      </c>
      <c r="Q7188" t="s">
        <v>1932</v>
      </c>
      <c r="R7188">
        <v>164</v>
      </c>
      <c r="S7188" s="15" t="str">
        <f t="shared" si="451"/>
        <v>{ month: "May", hq: "1.South", area: "3. South Mekong", kam: "TRẦN THANH NHÃ", kae: "✔️ KAE Phùng Văn Tâm", route: "F2/F4", week: "W2", day: "Fri", cusCode: "ST004622863", sales: 2095666.66666667, totalC: 164, skuLines: 3 },</v>
      </c>
    </row>
    <row r="7189" spans="1:19" ht="18.5" x14ac:dyDescent="0.45">
      <c r="A7189" s="24"/>
      <c r="B7189" s="24" t="s">
        <v>123</v>
      </c>
      <c r="C7189" s="24" t="s">
        <v>133</v>
      </c>
      <c r="D7189" s="22" t="s">
        <v>139</v>
      </c>
      <c r="E7189" s="24" t="s">
        <v>105</v>
      </c>
      <c r="F7189" s="22" t="s">
        <v>3815</v>
      </c>
      <c r="G7189" s="14" t="s">
        <v>8524</v>
      </c>
      <c r="H7189" s="14">
        <v>451688.88888888888</v>
      </c>
      <c r="I7189">
        <v>4</v>
      </c>
      <c r="J7189" s="13">
        <f t="shared" si="449"/>
        <v>46171</v>
      </c>
      <c r="K7189" t="str">
        <f t="shared" si="448"/>
        <v>Fri</v>
      </c>
      <c r="L7189" t="str">
        <f t="shared" si="450"/>
        <v>W4</v>
      </c>
      <c r="M7189" t="s">
        <v>10340</v>
      </c>
      <c r="N7189" t="s">
        <v>224</v>
      </c>
      <c r="O7189" t="s">
        <v>5735</v>
      </c>
      <c r="P7189" t="s">
        <v>10410</v>
      </c>
      <c r="Q7189" t="s">
        <v>1932</v>
      </c>
      <c r="R7189">
        <v>195</v>
      </c>
      <c r="S7189" s="15" t="str">
        <f t="shared" si="451"/>
        <v>{ month: "May", hq: "1.South", area: "3. South Mekong", kam: "TRẦN THANH NHÃ", kae: "✔️ KAE Phùng Văn Tâm", route: "F2/F4", week: "W4", day: "Fri", cusCode: "ST004622863", sales: 451688.888888889, totalC: 195, skuLines: 4 },</v>
      </c>
    </row>
    <row r="7190" spans="1:19" ht="18.5" x14ac:dyDescent="0.45">
      <c r="A7190" s="24"/>
      <c r="B7190" s="24" t="s">
        <v>123</v>
      </c>
      <c r="C7190" s="24" t="s">
        <v>133</v>
      </c>
      <c r="D7190" s="22" t="s">
        <v>139</v>
      </c>
      <c r="E7190" s="24" t="s">
        <v>105</v>
      </c>
      <c r="F7190" s="22" t="s">
        <v>3816</v>
      </c>
      <c r="G7190" s="14" t="s">
        <v>1937</v>
      </c>
      <c r="H7190" s="14">
        <v>10531333.333333332</v>
      </c>
      <c r="I7190">
        <v>3</v>
      </c>
      <c r="J7190" s="13">
        <f t="shared" si="449"/>
        <v>46153</v>
      </c>
      <c r="K7190" t="str">
        <f t="shared" si="448"/>
        <v>Mon</v>
      </c>
      <c r="L7190" t="str">
        <f t="shared" si="450"/>
        <v>W2</v>
      </c>
      <c r="M7190" t="s">
        <v>10340</v>
      </c>
      <c r="N7190" t="s">
        <v>224</v>
      </c>
      <c r="O7190" t="s">
        <v>5735</v>
      </c>
      <c r="P7190" t="s">
        <v>10410</v>
      </c>
      <c r="Q7190" t="s">
        <v>201</v>
      </c>
      <c r="R7190">
        <v>164</v>
      </c>
      <c r="S7190" s="15" t="str">
        <f t="shared" si="451"/>
        <v>{ month: "May", hq: "1.South", area: "3. South Mekong", kam: "TRẦN THANH NHÃ", kae: "✔️ KAE Phùng Văn Tâm", route: "F2", week: "W2", day: "Mon", cusCode: "ST0081", sales: 10531333.3333333, totalC: 164, skuLines: 3 },</v>
      </c>
    </row>
    <row r="7191" spans="1:19" ht="18.5" x14ac:dyDescent="0.45">
      <c r="A7191" s="24"/>
      <c r="B7191" s="24" t="s">
        <v>123</v>
      </c>
      <c r="C7191" s="24" t="s">
        <v>133</v>
      </c>
      <c r="D7191" s="22" t="s">
        <v>139</v>
      </c>
      <c r="E7191" s="24" t="s">
        <v>105</v>
      </c>
      <c r="F7191" s="22" t="s">
        <v>3816</v>
      </c>
      <c r="G7191" s="14" t="s">
        <v>1941</v>
      </c>
      <c r="H7191" s="14">
        <v>3441044.444444444</v>
      </c>
      <c r="I7191">
        <v>3</v>
      </c>
      <c r="J7191" s="13">
        <f t="shared" si="449"/>
        <v>46158</v>
      </c>
      <c r="K7191" t="str">
        <f t="shared" si="448"/>
        <v>Sat</v>
      </c>
      <c r="L7191" t="str">
        <f t="shared" si="450"/>
        <v>W2</v>
      </c>
      <c r="M7191" t="s">
        <v>10340</v>
      </c>
      <c r="N7191" t="s">
        <v>224</v>
      </c>
      <c r="O7191" t="s">
        <v>5735</v>
      </c>
      <c r="P7191" t="s">
        <v>10410</v>
      </c>
      <c r="Q7191" t="s">
        <v>200</v>
      </c>
      <c r="R7191">
        <v>164</v>
      </c>
      <c r="S7191" s="15" t="str">
        <f t="shared" si="451"/>
        <v>{ month: "May", hq: "1.South", area: "3. South Mekong", kam: "TRẦN THANH NHÃ", kae: "✔️ KAE Phùng Văn Tâm", route: "F4", week: "W2", day: "Sat", cusCode: "ST0081", sales: 3441044.44444444, totalC: 164, skuLines: 3 },</v>
      </c>
    </row>
    <row r="7192" spans="1:19" ht="18.5" x14ac:dyDescent="0.45">
      <c r="A7192" s="24"/>
      <c r="B7192" s="24" t="s">
        <v>123</v>
      </c>
      <c r="C7192" s="24" t="s">
        <v>133</v>
      </c>
      <c r="D7192" s="22" t="s">
        <v>139</v>
      </c>
      <c r="E7192" s="24" t="s">
        <v>105</v>
      </c>
      <c r="F7192" s="22" t="s">
        <v>3816</v>
      </c>
      <c r="G7192" s="14" t="s">
        <v>7953</v>
      </c>
      <c r="H7192" s="14">
        <v>27608000</v>
      </c>
      <c r="I7192">
        <v>2</v>
      </c>
      <c r="J7192" s="13">
        <f t="shared" si="449"/>
        <v>46165</v>
      </c>
      <c r="K7192" t="str">
        <f t="shared" si="448"/>
        <v>Sat</v>
      </c>
      <c r="L7192" t="str">
        <f t="shared" si="450"/>
        <v>W3</v>
      </c>
      <c r="M7192" t="s">
        <v>10340</v>
      </c>
      <c r="N7192" t="s">
        <v>224</v>
      </c>
      <c r="O7192" t="s">
        <v>5735</v>
      </c>
      <c r="P7192" t="s">
        <v>10410</v>
      </c>
      <c r="Q7192" t="s">
        <v>200</v>
      </c>
      <c r="R7192">
        <v>189</v>
      </c>
      <c r="S7192" s="15" t="str">
        <f t="shared" si="451"/>
        <v>{ month: "May", hq: "1.South", area: "3. South Mekong", kam: "TRẦN THANH NHÃ", kae: "✔️ KAE Phùng Văn Tâm", route: "F4", week: "W3", day: "Sat", cusCode: "ST0081", sales: 27608000, totalC: 189, skuLines: 2 },</v>
      </c>
    </row>
    <row r="7193" spans="1:19" ht="18.5" x14ac:dyDescent="0.45">
      <c r="A7193" s="24"/>
      <c r="B7193" s="24" t="s">
        <v>123</v>
      </c>
      <c r="C7193" s="24" t="s">
        <v>133</v>
      </c>
      <c r="D7193" s="22" t="s">
        <v>139</v>
      </c>
      <c r="E7193" s="24" t="s">
        <v>105</v>
      </c>
      <c r="F7193" s="22" t="s">
        <v>3816</v>
      </c>
      <c r="G7193" s="14" t="s">
        <v>8525</v>
      </c>
      <c r="H7193" s="14">
        <v>2335444.4444444445</v>
      </c>
      <c r="I7193">
        <v>4</v>
      </c>
      <c r="J7193" s="13">
        <f t="shared" si="449"/>
        <v>46172</v>
      </c>
      <c r="K7193" t="str">
        <f t="shared" si="448"/>
        <v>Sat</v>
      </c>
      <c r="L7193" t="str">
        <f t="shared" si="450"/>
        <v>W4</v>
      </c>
      <c r="M7193" t="s">
        <v>10340</v>
      </c>
      <c r="N7193" t="s">
        <v>224</v>
      </c>
      <c r="O7193" t="s">
        <v>5735</v>
      </c>
      <c r="P7193" t="s">
        <v>10410</v>
      </c>
      <c r="Q7193" t="s">
        <v>200</v>
      </c>
      <c r="R7193">
        <v>195</v>
      </c>
      <c r="S7193" s="15" t="str">
        <f t="shared" si="451"/>
        <v>{ month: "May", hq: "1.South", area: "3. South Mekong", kam: "TRẦN THANH NHÃ", kae: "✔️ KAE Phùng Văn Tâm", route: "F4", week: "W4", day: "Sat", cusCode: "ST0081", sales: 2335444.44444444, totalC: 195, skuLines: 4 },</v>
      </c>
    </row>
    <row r="7194" spans="1:19" ht="18.5" x14ac:dyDescent="0.45">
      <c r="A7194" s="24"/>
      <c r="B7194" s="24" t="s">
        <v>123</v>
      </c>
      <c r="C7194" s="24" t="s">
        <v>133</v>
      </c>
      <c r="D7194" s="22" t="s">
        <v>139</v>
      </c>
      <c r="E7194" s="24" t="s">
        <v>105</v>
      </c>
      <c r="F7194" s="22" t="s">
        <v>3817</v>
      </c>
      <c r="G7194" s="14" t="s">
        <v>1941</v>
      </c>
      <c r="H7194" s="14">
        <v>1752555.5555555555</v>
      </c>
      <c r="I7194">
        <v>1</v>
      </c>
      <c r="J7194" s="13">
        <f t="shared" si="449"/>
        <v>46158</v>
      </c>
      <c r="K7194" t="str">
        <f t="shared" si="448"/>
        <v>Sat</v>
      </c>
      <c r="L7194" t="str">
        <f t="shared" si="450"/>
        <v>W2</v>
      </c>
      <c r="M7194" t="s">
        <v>10340</v>
      </c>
      <c r="N7194" t="s">
        <v>224</v>
      </c>
      <c r="O7194" t="s">
        <v>5735</v>
      </c>
      <c r="P7194" t="s">
        <v>10410</v>
      </c>
      <c r="Q7194" t="s">
        <v>200</v>
      </c>
      <c r="R7194">
        <v>164</v>
      </c>
      <c r="S7194" s="15" t="str">
        <f t="shared" si="451"/>
        <v>{ month: "May", hq: "1.South", area: "3. South Mekong", kam: "TRẦN THANH NHÃ", kae: "✔️ KAE Phùng Văn Tâm", route: "F4", week: "W2", day: "Sat", cusCode: "ST0084", sales: 1752555.55555556, totalC: 164, skuLines: 1 },</v>
      </c>
    </row>
    <row r="7195" spans="1:19" ht="18.5" x14ac:dyDescent="0.45">
      <c r="A7195" s="24"/>
      <c r="B7195" s="24" t="s">
        <v>123</v>
      </c>
      <c r="C7195" s="24" t="s">
        <v>133</v>
      </c>
      <c r="D7195" s="22" t="s">
        <v>139</v>
      </c>
      <c r="E7195" s="24" t="s">
        <v>105</v>
      </c>
      <c r="F7195" s="22" t="s">
        <v>3817</v>
      </c>
      <c r="G7195" s="14" t="s">
        <v>7953</v>
      </c>
      <c r="H7195" s="14">
        <v>3678888.8888888885</v>
      </c>
      <c r="I7195">
        <v>1</v>
      </c>
      <c r="J7195" s="13">
        <f t="shared" si="449"/>
        <v>46165</v>
      </c>
      <c r="K7195" t="str">
        <f t="shared" si="448"/>
        <v>Sat</v>
      </c>
      <c r="L7195" t="str">
        <f t="shared" si="450"/>
        <v>W3</v>
      </c>
      <c r="M7195" t="s">
        <v>10340</v>
      </c>
      <c r="N7195" t="s">
        <v>224</v>
      </c>
      <c r="O7195" t="s">
        <v>5735</v>
      </c>
      <c r="P7195" t="s">
        <v>10410</v>
      </c>
      <c r="Q7195" t="s">
        <v>200</v>
      </c>
      <c r="R7195">
        <v>189</v>
      </c>
      <c r="S7195" s="15" t="str">
        <f t="shared" si="451"/>
        <v>{ month: "May", hq: "1.South", area: "3. South Mekong", kam: "TRẦN THANH NHÃ", kae: "✔️ KAE Phùng Văn Tâm", route: "F4", week: "W3", day: "Sat", cusCode: "ST0084", sales: 3678888.88888889, totalC: 189, skuLines: 1 },</v>
      </c>
    </row>
    <row r="7196" spans="1:19" ht="18.5" x14ac:dyDescent="0.45">
      <c r="A7196" s="24"/>
      <c r="B7196" s="24" t="s">
        <v>123</v>
      </c>
      <c r="C7196" s="24" t="s">
        <v>133</v>
      </c>
      <c r="D7196" s="22" t="s">
        <v>139</v>
      </c>
      <c r="E7196" s="24" t="s">
        <v>105</v>
      </c>
      <c r="F7196" s="22" t="s">
        <v>8263</v>
      </c>
      <c r="G7196" s="14" t="s">
        <v>5746</v>
      </c>
      <c r="H7196" s="14">
        <v>2392244.444444444</v>
      </c>
      <c r="I7196">
        <v>2</v>
      </c>
      <c r="J7196" s="13">
        <f t="shared" si="449"/>
        <v>46164</v>
      </c>
      <c r="K7196" t="str">
        <f t="shared" si="448"/>
        <v>Fri</v>
      </c>
      <c r="L7196" t="str">
        <f t="shared" si="450"/>
        <v>W3</v>
      </c>
      <c r="M7196" t="s">
        <v>10340</v>
      </c>
      <c r="N7196" t="s">
        <v>224</v>
      </c>
      <c r="O7196" t="s">
        <v>5735</v>
      </c>
      <c r="P7196" t="s">
        <v>10410</v>
      </c>
      <c r="Q7196" t="s">
        <v>1932</v>
      </c>
      <c r="R7196">
        <v>189</v>
      </c>
      <c r="S7196" s="15" t="str">
        <f t="shared" si="451"/>
        <v>{ month: "May", hq: "1.South", area: "3. South Mekong", kam: "TRẦN THANH NHÃ", kae: "✔️ KAE Phùng Văn Tâm", route: "F2/F4", week: "W3", day: "Fri", cusCode: "ST012", sales: 2392244.44444444, totalC: 189, skuLines: 2 },</v>
      </c>
    </row>
    <row r="7197" spans="1:19" ht="18.5" x14ac:dyDescent="0.45">
      <c r="A7197" s="24"/>
      <c r="B7197" s="24" t="s">
        <v>123</v>
      </c>
      <c r="C7197" s="24" t="s">
        <v>133</v>
      </c>
      <c r="D7197" s="22" t="s">
        <v>139</v>
      </c>
      <c r="E7197" s="24" t="s">
        <v>105</v>
      </c>
      <c r="F7197" s="22" t="s">
        <v>1078</v>
      </c>
      <c r="G7197" s="14" t="s">
        <v>5740</v>
      </c>
      <c r="H7197" s="14">
        <v>5528027.7777777771</v>
      </c>
      <c r="I7197">
        <v>1</v>
      </c>
      <c r="J7197" s="13">
        <f t="shared" si="449"/>
        <v>46147</v>
      </c>
      <c r="K7197" t="str">
        <f t="shared" si="448"/>
        <v>Tue</v>
      </c>
      <c r="L7197" t="str">
        <f t="shared" si="450"/>
        <v>W1</v>
      </c>
      <c r="M7197" t="s">
        <v>10340</v>
      </c>
      <c r="N7197" t="s">
        <v>224</v>
      </c>
      <c r="O7197" t="s">
        <v>5735</v>
      </c>
      <c r="P7197" t="s">
        <v>10410</v>
      </c>
      <c r="Q7197" t="s">
        <v>1932</v>
      </c>
      <c r="R7197">
        <v>136</v>
      </c>
      <c r="S7197" s="15" t="str">
        <f t="shared" si="451"/>
        <v>{ month: "May", hq: "1.South", area: "3. South Mekong", kam: "TRẦN THANH NHÃ", kae: "✔️ KAE Phùng Văn Tâm", route: "F2/F4", week: "W1", day: "Tue", cusCode: "ST013", sales: 5528027.77777778, totalC: 136, skuLines: 1 },</v>
      </c>
    </row>
    <row r="7198" spans="1:19" ht="18.5" x14ac:dyDescent="0.45">
      <c r="A7198" s="24"/>
      <c r="B7198" s="24" t="s">
        <v>123</v>
      </c>
      <c r="C7198" s="24" t="s">
        <v>133</v>
      </c>
      <c r="D7198" s="22" t="s">
        <v>139</v>
      </c>
      <c r="E7198" s="24" t="s">
        <v>105</v>
      </c>
      <c r="F7198" s="22" t="s">
        <v>1078</v>
      </c>
      <c r="G7198" s="14" t="s">
        <v>8521</v>
      </c>
      <c r="H7198" s="14">
        <v>81600000</v>
      </c>
      <c r="I7198">
        <v>1</v>
      </c>
      <c r="J7198" s="13">
        <f t="shared" si="449"/>
        <v>46168</v>
      </c>
      <c r="K7198" t="str">
        <f t="shared" si="448"/>
        <v>Tue</v>
      </c>
      <c r="L7198" t="str">
        <f t="shared" si="450"/>
        <v>W4</v>
      </c>
      <c r="M7198" t="s">
        <v>10340</v>
      </c>
      <c r="N7198" t="s">
        <v>224</v>
      </c>
      <c r="O7198" t="s">
        <v>5735</v>
      </c>
      <c r="P7198" t="s">
        <v>10410</v>
      </c>
      <c r="Q7198" t="s">
        <v>1932</v>
      </c>
      <c r="R7198">
        <v>195</v>
      </c>
      <c r="S7198" s="15" t="str">
        <f t="shared" si="451"/>
        <v>{ month: "May", hq: "1.South", area: "3. South Mekong", kam: "TRẦN THANH NHÃ", kae: "✔️ KAE Phùng Văn Tâm", route: "F2/F4", week: "W4", day: "Tue", cusCode: "ST013", sales: 81600000, totalC: 195, skuLines: 1 },</v>
      </c>
    </row>
    <row r="7199" spans="1:19" ht="18.5" x14ac:dyDescent="0.45">
      <c r="A7199" s="24"/>
      <c r="B7199" s="24" t="s">
        <v>123</v>
      </c>
      <c r="C7199" s="24" t="s">
        <v>133</v>
      </c>
      <c r="D7199" s="22" t="s">
        <v>139</v>
      </c>
      <c r="E7199" s="24" t="s">
        <v>105</v>
      </c>
      <c r="F7199" s="22" t="s">
        <v>3818</v>
      </c>
      <c r="G7199" s="14" t="s">
        <v>1944</v>
      </c>
      <c r="H7199" s="14">
        <v>1473488.888888889</v>
      </c>
      <c r="I7199">
        <v>2</v>
      </c>
      <c r="J7199" s="13">
        <f t="shared" si="449"/>
        <v>46155</v>
      </c>
      <c r="K7199" t="str">
        <f t="shared" si="448"/>
        <v>Wed</v>
      </c>
      <c r="L7199" t="str">
        <f t="shared" si="450"/>
        <v>W2</v>
      </c>
      <c r="M7199" t="s">
        <v>10340</v>
      </c>
      <c r="N7199" t="s">
        <v>224</v>
      </c>
      <c r="O7199" t="s">
        <v>5735</v>
      </c>
      <c r="P7199" t="s">
        <v>10410</v>
      </c>
      <c r="Q7199" t="s">
        <v>1932</v>
      </c>
      <c r="R7199">
        <v>164</v>
      </c>
      <c r="S7199" s="15" t="str">
        <f t="shared" si="451"/>
        <v>{ month: "May", hq: "1.South", area: "3. South Mekong", kam: "TRẦN THANH NHÃ", kae: "✔️ KAE Phùng Văn Tâm", route: "F2/F4", week: "W2", day: "Wed", cusCode: "ST014", sales: 1473488.88888889, totalC: 164, skuLines: 2 },</v>
      </c>
    </row>
    <row r="7200" spans="1:19" ht="18.5" x14ac:dyDescent="0.45">
      <c r="A7200" s="24"/>
      <c r="B7200" s="24" t="s">
        <v>123</v>
      </c>
      <c r="C7200" s="24" t="s">
        <v>133</v>
      </c>
      <c r="D7200" s="22" t="s">
        <v>139</v>
      </c>
      <c r="E7200" s="24" t="s">
        <v>105</v>
      </c>
      <c r="F7200" s="22" t="s">
        <v>3818</v>
      </c>
      <c r="G7200" s="14" t="s">
        <v>8522</v>
      </c>
      <c r="H7200" s="14">
        <v>2764000</v>
      </c>
      <c r="I7200">
        <v>1</v>
      </c>
      <c r="J7200" s="13">
        <f t="shared" si="449"/>
        <v>46169</v>
      </c>
      <c r="K7200" t="str">
        <f t="shared" si="448"/>
        <v>Wed</v>
      </c>
      <c r="L7200" t="str">
        <f t="shared" si="450"/>
        <v>W4</v>
      </c>
      <c r="M7200" t="s">
        <v>10340</v>
      </c>
      <c r="N7200" t="s">
        <v>224</v>
      </c>
      <c r="O7200" t="s">
        <v>5735</v>
      </c>
      <c r="P7200" t="s">
        <v>10410</v>
      </c>
      <c r="Q7200" t="s">
        <v>1932</v>
      </c>
      <c r="R7200">
        <v>195</v>
      </c>
      <c r="S7200" s="15" t="str">
        <f t="shared" si="451"/>
        <v>{ month: "May", hq: "1.South", area: "3. South Mekong", kam: "TRẦN THANH NHÃ", kae: "✔️ KAE Phùng Văn Tâm", route: "F2/F4", week: "W4", day: "Wed", cusCode: "ST014", sales: 2764000, totalC: 195, skuLines: 1 },</v>
      </c>
    </row>
    <row r="7201" spans="1:19" ht="18.5" x14ac:dyDescent="0.45">
      <c r="A7201" s="24"/>
      <c r="B7201" s="24" t="s">
        <v>123</v>
      </c>
      <c r="C7201" s="24" t="s">
        <v>133</v>
      </c>
      <c r="D7201" s="22" t="s">
        <v>139</v>
      </c>
      <c r="E7201" s="24" t="s">
        <v>105</v>
      </c>
      <c r="F7201" s="22" t="s">
        <v>8264</v>
      </c>
      <c r="G7201" s="14" t="s">
        <v>5746</v>
      </c>
      <c r="H7201" s="14">
        <v>3497844.444444444</v>
      </c>
      <c r="I7201">
        <v>2</v>
      </c>
      <c r="J7201" s="13">
        <f t="shared" si="449"/>
        <v>46164</v>
      </c>
      <c r="K7201" t="str">
        <f t="shared" si="448"/>
        <v>Fri</v>
      </c>
      <c r="L7201" t="str">
        <f t="shared" si="450"/>
        <v>W3</v>
      </c>
      <c r="M7201" t="s">
        <v>10340</v>
      </c>
      <c r="N7201" t="s">
        <v>224</v>
      </c>
      <c r="O7201" t="s">
        <v>5735</v>
      </c>
      <c r="P7201" t="s">
        <v>10410</v>
      </c>
      <c r="Q7201" t="s">
        <v>1932</v>
      </c>
      <c r="R7201">
        <v>189</v>
      </c>
      <c r="S7201" s="15" t="str">
        <f t="shared" si="451"/>
        <v>{ month: "May", hq: "1.South", area: "3. South Mekong", kam: "TRẦN THANH NHÃ", kae: "✔️ KAE Phùng Văn Tâm", route: "F2/F4", week: "W3", day: "Fri", cusCode: "ST015", sales: 3497844.44444444, totalC: 189, skuLines: 2 },</v>
      </c>
    </row>
    <row r="7202" spans="1:19" ht="18.5" x14ac:dyDescent="0.45">
      <c r="A7202" s="24"/>
      <c r="B7202" s="24" t="s">
        <v>123</v>
      </c>
      <c r="C7202" s="24" t="s">
        <v>133</v>
      </c>
      <c r="D7202" s="22" t="s">
        <v>139</v>
      </c>
      <c r="E7202" s="24" t="s">
        <v>105</v>
      </c>
      <c r="F7202" s="22" t="s">
        <v>8265</v>
      </c>
      <c r="G7202" s="14" t="s">
        <v>7953</v>
      </c>
      <c r="H7202" s="14">
        <v>3819000</v>
      </c>
      <c r="I7202">
        <v>3</v>
      </c>
      <c r="J7202" s="13">
        <f t="shared" si="449"/>
        <v>46165</v>
      </c>
      <c r="K7202" t="str">
        <f t="shared" si="448"/>
        <v>Sat</v>
      </c>
      <c r="L7202" t="str">
        <f t="shared" si="450"/>
        <v>W3</v>
      </c>
      <c r="M7202" t="s">
        <v>10340</v>
      </c>
      <c r="N7202" t="s">
        <v>224</v>
      </c>
      <c r="O7202" t="s">
        <v>5735</v>
      </c>
      <c r="P7202" t="s">
        <v>10410</v>
      </c>
      <c r="Q7202" t="s">
        <v>200</v>
      </c>
      <c r="R7202">
        <v>189</v>
      </c>
      <c r="S7202" s="15" t="str">
        <f t="shared" si="451"/>
        <v>{ month: "May", hq: "1.South", area: "3. South Mekong", kam: "TRẦN THANH NHÃ", kae: "✔️ KAE Phùng Văn Tâm", route: "F4", week: "W3", day: "Sat", cusCode: "ST016", sales: 3819000, totalC: 189, skuLines: 3 },</v>
      </c>
    </row>
    <row r="7203" spans="1:19" ht="18.5" x14ac:dyDescent="0.45">
      <c r="A7203" s="24"/>
      <c r="B7203" s="24" t="s">
        <v>123</v>
      </c>
      <c r="C7203" s="24" t="s">
        <v>133</v>
      </c>
      <c r="D7203" s="22" t="s">
        <v>139</v>
      </c>
      <c r="E7203" s="24" t="s">
        <v>105</v>
      </c>
      <c r="F7203" s="22" t="s">
        <v>8265</v>
      </c>
      <c r="G7203" s="14" t="s">
        <v>8525</v>
      </c>
      <c r="H7203" s="14">
        <v>1969999.9999999998</v>
      </c>
      <c r="I7203">
        <v>1</v>
      </c>
      <c r="J7203" s="13">
        <f t="shared" si="449"/>
        <v>46172</v>
      </c>
      <c r="K7203" t="str">
        <f t="shared" si="448"/>
        <v>Sat</v>
      </c>
      <c r="L7203" t="str">
        <f t="shared" si="450"/>
        <v>W4</v>
      </c>
      <c r="M7203" t="s">
        <v>10340</v>
      </c>
      <c r="N7203" t="s">
        <v>224</v>
      </c>
      <c r="O7203" t="s">
        <v>5735</v>
      </c>
      <c r="P7203" t="s">
        <v>10410</v>
      </c>
      <c r="Q7203" t="s">
        <v>200</v>
      </c>
      <c r="R7203">
        <v>195</v>
      </c>
      <c r="S7203" s="15" t="str">
        <f t="shared" si="451"/>
        <v>{ month: "May", hq: "1.South", area: "3. South Mekong", kam: "TRẦN THANH NHÃ", kae: "✔️ KAE Phùng Văn Tâm", route: "F4", week: "W4", day: "Sat", cusCode: "ST016", sales: 1970000, totalC: 195, skuLines: 1 },</v>
      </c>
    </row>
    <row r="7204" spans="1:19" ht="18.5" x14ac:dyDescent="0.45">
      <c r="A7204" s="24"/>
      <c r="B7204" s="24" t="s">
        <v>123</v>
      </c>
      <c r="C7204" s="24" t="s">
        <v>133</v>
      </c>
      <c r="D7204" s="22" t="s">
        <v>139</v>
      </c>
      <c r="E7204" s="24" t="s">
        <v>105</v>
      </c>
      <c r="F7204" s="22" t="s">
        <v>3819</v>
      </c>
      <c r="G7204" s="14" t="s">
        <v>1937</v>
      </c>
      <c r="H7204" s="14">
        <v>2392244.444444444</v>
      </c>
      <c r="I7204">
        <v>2</v>
      </c>
      <c r="J7204" s="13">
        <f t="shared" si="449"/>
        <v>46153</v>
      </c>
      <c r="K7204" t="str">
        <f t="shared" si="448"/>
        <v>Mon</v>
      </c>
      <c r="L7204" t="str">
        <f t="shared" si="450"/>
        <v>W2</v>
      </c>
      <c r="M7204" t="s">
        <v>10340</v>
      </c>
      <c r="N7204" t="s">
        <v>224</v>
      </c>
      <c r="O7204" t="s">
        <v>5735</v>
      </c>
      <c r="P7204" t="s">
        <v>10410</v>
      </c>
      <c r="Q7204" t="s">
        <v>201</v>
      </c>
      <c r="R7204">
        <v>164</v>
      </c>
      <c r="S7204" s="15" t="str">
        <f t="shared" si="451"/>
        <v>{ month: "May", hq: "1.South", area: "3. South Mekong", kam: "TRẦN THANH NHÃ", kae: "✔️ KAE Phùng Văn Tâm", route: "F2", week: "W2", day: "Mon", cusCode: "ST01751", sales: 2392244.44444444, totalC: 164, skuLines: 2 },</v>
      </c>
    </row>
    <row r="7205" spans="1:19" ht="18.5" x14ac:dyDescent="0.45">
      <c r="A7205" s="24"/>
      <c r="B7205" s="24" t="s">
        <v>123</v>
      </c>
      <c r="C7205" s="24" t="s">
        <v>133</v>
      </c>
      <c r="D7205" s="22" t="s">
        <v>139</v>
      </c>
      <c r="E7205" s="24" t="s">
        <v>105</v>
      </c>
      <c r="F7205" s="22" t="s">
        <v>8266</v>
      </c>
      <c r="G7205" s="14" t="s">
        <v>7953</v>
      </c>
      <c r="H7205" s="14">
        <v>29170000</v>
      </c>
      <c r="I7205">
        <v>2</v>
      </c>
      <c r="J7205" s="13">
        <f t="shared" si="449"/>
        <v>46165</v>
      </c>
      <c r="K7205" t="str">
        <f t="shared" si="448"/>
        <v>Sat</v>
      </c>
      <c r="L7205" t="str">
        <f t="shared" si="450"/>
        <v>W3</v>
      </c>
      <c r="M7205" t="s">
        <v>10340</v>
      </c>
      <c r="N7205" t="s">
        <v>224</v>
      </c>
      <c r="O7205" t="s">
        <v>5735</v>
      </c>
      <c r="P7205" t="s">
        <v>10410</v>
      </c>
      <c r="Q7205" t="s">
        <v>200</v>
      </c>
      <c r="R7205">
        <v>189</v>
      </c>
      <c r="S7205" s="15" t="str">
        <f t="shared" si="451"/>
        <v>{ month: "May", hq: "1.South", area: "3. South Mekong", kam: "TRẦN THANH NHÃ", kae: "✔️ KAE Phùng Văn Tâm", route: "F4", week: "W3", day: "Sat", cusCode: "ST01754", sales: 29170000, totalC: 189, skuLines: 2 },</v>
      </c>
    </row>
    <row r="7206" spans="1:19" ht="18.5" x14ac:dyDescent="0.45">
      <c r="A7206" s="24"/>
      <c r="B7206" s="24" t="s">
        <v>123</v>
      </c>
      <c r="C7206" s="24" t="s">
        <v>133</v>
      </c>
      <c r="D7206" s="22" t="s">
        <v>139</v>
      </c>
      <c r="E7206" s="24" t="s">
        <v>105</v>
      </c>
      <c r="F7206" s="22" t="s">
        <v>3820</v>
      </c>
      <c r="G7206" s="14" t="s">
        <v>1949</v>
      </c>
      <c r="H7206" s="14">
        <v>3678888.8888888885</v>
      </c>
      <c r="I7206">
        <v>1</v>
      </c>
      <c r="J7206" s="13">
        <f t="shared" si="449"/>
        <v>46156</v>
      </c>
      <c r="K7206" t="str">
        <f t="shared" si="448"/>
        <v>Thu</v>
      </c>
      <c r="L7206" t="str">
        <f t="shared" si="450"/>
        <v>W2</v>
      </c>
      <c r="M7206" t="s">
        <v>10340</v>
      </c>
      <c r="N7206" t="s">
        <v>224</v>
      </c>
      <c r="O7206" t="s">
        <v>5735</v>
      </c>
      <c r="P7206" t="s">
        <v>10410</v>
      </c>
      <c r="Q7206" t="s">
        <v>1932</v>
      </c>
      <c r="R7206">
        <v>164</v>
      </c>
      <c r="S7206" s="15" t="str">
        <f t="shared" si="451"/>
        <v>{ month: "May", hq: "1.South", area: "3. South Mekong", kam: "TRẦN THANH NHÃ", kae: "✔️ KAE Phùng Văn Tâm", route: "F2/F4", week: "W2", day: "Thu", cusCode: "ST01759", sales: 3678888.88888889, totalC: 164, skuLines: 1 },</v>
      </c>
    </row>
    <row r="7207" spans="1:19" ht="18.5" x14ac:dyDescent="0.45">
      <c r="A7207" s="24"/>
      <c r="B7207" s="24" t="s">
        <v>123</v>
      </c>
      <c r="C7207" s="24" t="s">
        <v>133</v>
      </c>
      <c r="D7207" s="22" t="s">
        <v>139</v>
      </c>
      <c r="E7207" s="24" t="s">
        <v>105</v>
      </c>
      <c r="F7207" s="22" t="s">
        <v>3820</v>
      </c>
      <c r="G7207" s="14" t="s">
        <v>8523</v>
      </c>
      <c r="H7207" s="14">
        <v>3678888.8888888885</v>
      </c>
      <c r="I7207">
        <v>1</v>
      </c>
      <c r="J7207" s="13">
        <f t="shared" si="449"/>
        <v>46170</v>
      </c>
      <c r="K7207" t="str">
        <f t="shared" si="448"/>
        <v>Thu</v>
      </c>
      <c r="L7207" t="str">
        <f t="shared" si="450"/>
        <v>W4</v>
      </c>
      <c r="M7207" t="s">
        <v>10340</v>
      </c>
      <c r="N7207" t="s">
        <v>224</v>
      </c>
      <c r="O7207" t="s">
        <v>5735</v>
      </c>
      <c r="P7207" t="s">
        <v>10410</v>
      </c>
      <c r="Q7207" t="s">
        <v>1932</v>
      </c>
      <c r="R7207">
        <v>195</v>
      </c>
      <c r="S7207" s="15" t="str">
        <f t="shared" si="451"/>
        <v>{ month: "May", hq: "1.South", area: "3. South Mekong", kam: "TRẦN THANH NHÃ", kae: "✔️ KAE Phùng Văn Tâm", route: "F2/F4", week: "W4", day: "Thu", cusCode: "ST01759", sales: 3678888.88888889, totalC: 195, skuLines: 1 },</v>
      </c>
    </row>
    <row r="7208" spans="1:19" ht="18.5" x14ac:dyDescent="0.45">
      <c r="A7208" s="24"/>
      <c r="B7208" s="24" t="s">
        <v>123</v>
      </c>
      <c r="C7208" s="24" t="s">
        <v>133</v>
      </c>
      <c r="D7208" s="22" t="s">
        <v>139</v>
      </c>
      <c r="E7208" s="24" t="s">
        <v>105</v>
      </c>
      <c r="F7208" s="22" t="s">
        <v>3821</v>
      </c>
      <c r="G7208" s="14" t="s">
        <v>1949</v>
      </c>
      <c r="H7208" s="14">
        <v>300000</v>
      </c>
      <c r="I7208">
        <v>2</v>
      </c>
      <c r="J7208" s="13">
        <f t="shared" si="449"/>
        <v>46156</v>
      </c>
      <c r="K7208" t="str">
        <f t="shared" si="448"/>
        <v>Thu</v>
      </c>
      <c r="L7208" t="str">
        <f t="shared" si="450"/>
        <v>W2</v>
      </c>
      <c r="M7208" t="s">
        <v>10340</v>
      </c>
      <c r="N7208" t="s">
        <v>224</v>
      </c>
      <c r="O7208" t="s">
        <v>5735</v>
      </c>
      <c r="P7208" t="s">
        <v>10410</v>
      </c>
      <c r="Q7208" t="s">
        <v>1932</v>
      </c>
      <c r="R7208">
        <v>164</v>
      </c>
      <c r="S7208" s="15" t="str">
        <f t="shared" si="451"/>
        <v>{ month: "May", hq: "1.South", area: "3. South Mekong", kam: "TRẦN THANH NHÃ", kae: "✔️ KAE Phùng Văn Tâm", route: "F2/F4", week: "W2", day: "Thu", cusCode: "ST01760", sales: 300000, totalC: 164, skuLines: 2 },</v>
      </c>
    </row>
    <row r="7209" spans="1:19" ht="18.5" x14ac:dyDescent="0.45">
      <c r="A7209" s="24"/>
      <c r="B7209" s="24" t="s">
        <v>123</v>
      </c>
      <c r="C7209" s="24" t="s">
        <v>133</v>
      </c>
      <c r="D7209" s="22" t="s">
        <v>139</v>
      </c>
      <c r="E7209" s="24" t="s">
        <v>105</v>
      </c>
      <c r="F7209" s="22" t="s">
        <v>3821</v>
      </c>
      <c r="G7209" s="14" t="s">
        <v>8523</v>
      </c>
      <c r="H7209" s="14">
        <v>1360000</v>
      </c>
      <c r="I7209">
        <v>1</v>
      </c>
      <c r="J7209" s="13">
        <f t="shared" si="449"/>
        <v>46170</v>
      </c>
      <c r="K7209" t="str">
        <f t="shared" si="448"/>
        <v>Thu</v>
      </c>
      <c r="L7209" t="str">
        <f t="shared" si="450"/>
        <v>W4</v>
      </c>
      <c r="M7209" t="s">
        <v>10340</v>
      </c>
      <c r="N7209" t="s">
        <v>224</v>
      </c>
      <c r="O7209" t="s">
        <v>5735</v>
      </c>
      <c r="P7209" t="s">
        <v>10410</v>
      </c>
      <c r="Q7209" t="s">
        <v>1932</v>
      </c>
      <c r="R7209">
        <v>195</v>
      </c>
      <c r="S7209" s="15" t="str">
        <f t="shared" si="451"/>
        <v>{ month: "May", hq: "1.South", area: "3. South Mekong", kam: "TRẦN THANH NHÃ", kae: "✔️ KAE Phùng Văn Tâm", route: "F2/F4", week: "W4", day: "Thu", cusCode: "ST01760", sales: 1360000, totalC: 195, skuLines: 1 },</v>
      </c>
    </row>
    <row r="7210" spans="1:19" ht="18.5" x14ac:dyDescent="0.45">
      <c r="A7210" s="24"/>
      <c r="B7210" s="24" t="s">
        <v>123</v>
      </c>
      <c r="C7210" s="24" t="s">
        <v>133</v>
      </c>
      <c r="D7210" s="22" t="s">
        <v>139</v>
      </c>
      <c r="E7210" s="24" t="s">
        <v>105</v>
      </c>
      <c r="F7210" s="22" t="s">
        <v>3822</v>
      </c>
      <c r="G7210" s="14" t="s">
        <v>1949</v>
      </c>
      <c r="H7210" s="14">
        <v>495999.99999999994</v>
      </c>
      <c r="I7210">
        <v>2</v>
      </c>
      <c r="J7210" s="13">
        <f t="shared" si="449"/>
        <v>46156</v>
      </c>
      <c r="K7210" t="str">
        <f t="shared" si="448"/>
        <v>Thu</v>
      </c>
      <c r="L7210" t="str">
        <f t="shared" si="450"/>
        <v>W2</v>
      </c>
      <c r="M7210" t="s">
        <v>10340</v>
      </c>
      <c r="N7210" t="s">
        <v>224</v>
      </c>
      <c r="O7210" t="s">
        <v>5735</v>
      </c>
      <c r="P7210" t="s">
        <v>10410</v>
      </c>
      <c r="Q7210" t="s">
        <v>1932</v>
      </c>
      <c r="R7210">
        <v>164</v>
      </c>
      <c r="S7210" s="15" t="str">
        <f t="shared" si="451"/>
        <v>{ month: "May", hq: "1.South", area: "3. South Mekong", kam: "TRẦN THANH NHÃ", kae: "✔️ KAE Phùng Văn Tâm", route: "F2/F4", week: "W2", day: "Thu", cusCode: "ST01761", sales: 496000, totalC: 164, skuLines: 2 },</v>
      </c>
    </row>
    <row r="7211" spans="1:19" ht="18.5" x14ac:dyDescent="0.45">
      <c r="A7211" s="24"/>
      <c r="B7211" s="24" t="s">
        <v>123</v>
      </c>
      <c r="C7211" s="24" t="s">
        <v>133</v>
      </c>
      <c r="D7211" s="22" t="s">
        <v>139</v>
      </c>
      <c r="E7211" s="24" t="s">
        <v>105</v>
      </c>
      <c r="F7211" s="22" t="s">
        <v>8267</v>
      </c>
      <c r="G7211" s="14" t="s">
        <v>5746</v>
      </c>
      <c r="H7211" s="14">
        <v>1969999.9999999998</v>
      </c>
      <c r="I7211">
        <v>1</v>
      </c>
      <c r="J7211" s="13">
        <f t="shared" si="449"/>
        <v>46164</v>
      </c>
      <c r="K7211" t="str">
        <f t="shared" si="448"/>
        <v>Fri</v>
      </c>
      <c r="L7211" t="str">
        <f t="shared" si="450"/>
        <v>W3</v>
      </c>
      <c r="M7211" t="s">
        <v>10340</v>
      </c>
      <c r="N7211" t="s">
        <v>224</v>
      </c>
      <c r="O7211" t="s">
        <v>5735</v>
      </c>
      <c r="P7211" t="s">
        <v>10410</v>
      </c>
      <c r="Q7211" t="s">
        <v>1932</v>
      </c>
      <c r="R7211">
        <v>189</v>
      </c>
      <c r="S7211" s="15" t="str">
        <f t="shared" si="451"/>
        <v>{ month: "May", hq: "1.South", area: "3. South Mekong", kam: "TRẦN THANH NHÃ", kae: "✔️ KAE Phùng Văn Tâm", route: "F2/F4", week: "W3", day: "Fri", cusCode: "ST023", sales: 1970000, totalC: 189, skuLines: 1 },</v>
      </c>
    </row>
    <row r="7212" spans="1:19" ht="18.5" x14ac:dyDescent="0.45">
      <c r="A7212" s="24"/>
      <c r="B7212" s="24" t="s">
        <v>123</v>
      </c>
      <c r="C7212" s="24" t="s">
        <v>133</v>
      </c>
      <c r="D7212" s="22" t="s">
        <v>139</v>
      </c>
      <c r="E7212" s="24" t="s">
        <v>105</v>
      </c>
      <c r="F7212" s="22" t="s">
        <v>3823</v>
      </c>
      <c r="G7212" s="14" t="s">
        <v>1949</v>
      </c>
      <c r="H7212" s="14">
        <v>1288577.7777777778</v>
      </c>
      <c r="I7212">
        <v>2</v>
      </c>
      <c r="J7212" s="13">
        <f t="shared" si="449"/>
        <v>46156</v>
      </c>
      <c r="K7212" t="str">
        <f t="shared" si="448"/>
        <v>Thu</v>
      </c>
      <c r="L7212" t="str">
        <f t="shared" si="450"/>
        <v>W2</v>
      </c>
      <c r="M7212" t="s">
        <v>10340</v>
      </c>
      <c r="N7212" t="s">
        <v>224</v>
      </c>
      <c r="O7212" t="s">
        <v>5735</v>
      </c>
      <c r="P7212" t="s">
        <v>10410</v>
      </c>
      <c r="Q7212" t="s">
        <v>1932</v>
      </c>
      <c r="R7212">
        <v>164</v>
      </c>
      <c r="S7212" s="15" t="str">
        <f t="shared" si="451"/>
        <v>{ month: "May", hq: "1.South", area: "3. South Mekong", kam: "TRẦN THANH NHÃ", kae: "✔️ KAE Phùng Văn Tâm", route: "F2/F4", week: "W2", day: "Thu", cusCode: "ST0251", sales: 1288577.77777778, totalC: 164, skuLines: 2 },</v>
      </c>
    </row>
    <row r="7213" spans="1:19" ht="18.5" x14ac:dyDescent="0.45">
      <c r="A7213" s="24"/>
      <c r="B7213" s="24" t="s">
        <v>123</v>
      </c>
      <c r="C7213" s="24" t="s">
        <v>133</v>
      </c>
      <c r="D7213" s="22" t="s">
        <v>139</v>
      </c>
      <c r="E7213" s="24" t="s">
        <v>105</v>
      </c>
      <c r="F7213" s="22" t="s">
        <v>3823</v>
      </c>
      <c r="G7213" s="14" t="s">
        <v>8523</v>
      </c>
      <c r="H7213" s="14">
        <v>2948000</v>
      </c>
      <c r="I7213">
        <v>1</v>
      </c>
      <c r="J7213" s="13">
        <f t="shared" si="449"/>
        <v>46170</v>
      </c>
      <c r="K7213" t="str">
        <f t="shared" si="448"/>
        <v>Thu</v>
      </c>
      <c r="L7213" t="str">
        <f t="shared" si="450"/>
        <v>W4</v>
      </c>
      <c r="M7213" t="s">
        <v>10340</v>
      </c>
      <c r="N7213" t="s">
        <v>224</v>
      </c>
      <c r="O7213" t="s">
        <v>5735</v>
      </c>
      <c r="P7213" t="s">
        <v>10410</v>
      </c>
      <c r="Q7213" t="s">
        <v>1932</v>
      </c>
      <c r="R7213">
        <v>195</v>
      </c>
      <c r="S7213" s="15" t="str">
        <f t="shared" si="451"/>
        <v>{ month: "May", hq: "1.South", area: "3. South Mekong", kam: "TRẦN THANH NHÃ", kae: "✔️ KAE Phùng Văn Tâm", route: "F2/F4", week: "W4", day: "Thu", cusCode: "ST0251", sales: 2948000, totalC: 195, skuLines: 1 },</v>
      </c>
    </row>
    <row r="7214" spans="1:19" ht="18.5" x14ac:dyDescent="0.45">
      <c r="A7214" s="24"/>
      <c r="B7214" s="24" t="s">
        <v>123</v>
      </c>
      <c r="C7214" s="24" t="s">
        <v>133</v>
      </c>
      <c r="D7214" s="22" t="s">
        <v>139</v>
      </c>
      <c r="E7214" s="24" t="s">
        <v>105</v>
      </c>
      <c r="F7214" s="22" t="s">
        <v>1079</v>
      </c>
      <c r="G7214" s="14" t="s">
        <v>5739</v>
      </c>
      <c r="H7214" s="14">
        <v>3499804.6296296292</v>
      </c>
      <c r="I7214">
        <v>2</v>
      </c>
      <c r="J7214" s="13">
        <f t="shared" si="449"/>
        <v>46146</v>
      </c>
      <c r="K7214" t="str">
        <f t="shared" si="448"/>
        <v>Mon</v>
      </c>
      <c r="L7214" t="str">
        <f t="shared" si="450"/>
        <v>W1</v>
      </c>
      <c r="M7214" t="s">
        <v>10340</v>
      </c>
      <c r="N7214" t="s">
        <v>224</v>
      </c>
      <c r="O7214" t="s">
        <v>5735</v>
      </c>
      <c r="P7214" t="s">
        <v>10410</v>
      </c>
      <c r="Q7214" t="s">
        <v>201</v>
      </c>
      <c r="R7214">
        <v>136</v>
      </c>
      <c r="S7214" s="15" t="str">
        <f t="shared" si="451"/>
        <v>{ month: "May", hq: "1.South", area: "3. South Mekong", kam: "TRẦN THANH NHÃ", kae: "✔️ KAE Phùng Văn Tâm", route: "F2", week: "W1", day: "Mon", cusCode: "ST05126", sales: 3499804.62962963, totalC: 136, skuLines: 2 },</v>
      </c>
    </row>
    <row r="7215" spans="1:19" ht="18.5" x14ac:dyDescent="0.45">
      <c r="A7215" s="24"/>
      <c r="B7215" s="24" t="s">
        <v>123</v>
      </c>
      <c r="C7215" s="24" t="s">
        <v>133</v>
      </c>
      <c r="D7215" s="22" t="s">
        <v>139</v>
      </c>
      <c r="E7215" s="24" t="s">
        <v>105</v>
      </c>
      <c r="F7215" s="22" t="s">
        <v>8268</v>
      </c>
      <c r="G7215" s="14" t="s">
        <v>5746</v>
      </c>
      <c r="H7215" s="14">
        <v>1839444.4444444443</v>
      </c>
      <c r="I7215">
        <v>1</v>
      </c>
      <c r="J7215" s="13">
        <f t="shared" si="449"/>
        <v>46164</v>
      </c>
      <c r="K7215" t="str">
        <f t="shared" si="448"/>
        <v>Fri</v>
      </c>
      <c r="L7215" t="str">
        <f t="shared" si="450"/>
        <v>W3</v>
      </c>
      <c r="M7215" t="s">
        <v>10340</v>
      </c>
      <c r="N7215" t="s">
        <v>224</v>
      </c>
      <c r="O7215" t="s">
        <v>5735</v>
      </c>
      <c r="P7215" t="s">
        <v>10410</v>
      </c>
      <c r="Q7215" t="s">
        <v>1932</v>
      </c>
      <c r="R7215">
        <v>189</v>
      </c>
      <c r="S7215" s="15" t="str">
        <f t="shared" si="451"/>
        <v>{ month: "May", hq: "1.South", area: "3. South Mekong", kam: "TRẦN THANH NHÃ", kae: "✔️ KAE Phùng Văn Tâm", route: "F2/F4", week: "W3", day: "Fri", cusCode: "ST055", sales: 1839444.44444444, totalC: 189, skuLines: 1 },</v>
      </c>
    </row>
    <row r="7216" spans="1:19" ht="18.5" x14ac:dyDescent="0.45">
      <c r="A7216" s="24"/>
      <c r="B7216" s="24" t="s">
        <v>123</v>
      </c>
      <c r="C7216" s="24" t="s">
        <v>133</v>
      </c>
      <c r="D7216" s="22" t="s">
        <v>139</v>
      </c>
      <c r="E7216" s="24" t="s">
        <v>105</v>
      </c>
      <c r="F7216" s="22" t="s">
        <v>6855</v>
      </c>
      <c r="G7216" s="14" t="s">
        <v>5743</v>
      </c>
      <c r="H7216" s="14">
        <v>2764000</v>
      </c>
      <c r="I7216">
        <v>1</v>
      </c>
      <c r="J7216" s="13">
        <f t="shared" si="449"/>
        <v>46161</v>
      </c>
      <c r="K7216" t="str">
        <f t="shared" si="448"/>
        <v>Tue</v>
      </c>
      <c r="L7216" t="str">
        <f t="shared" si="450"/>
        <v>W3</v>
      </c>
      <c r="M7216" t="s">
        <v>10340</v>
      </c>
      <c r="N7216" t="s">
        <v>224</v>
      </c>
      <c r="O7216" t="s">
        <v>5735</v>
      </c>
      <c r="P7216" t="s">
        <v>10410</v>
      </c>
      <c r="Q7216" t="s">
        <v>1932</v>
      </c>
      <c r="R7216">
        <v>189</v>
      </c>
      <c r="S7216" s="15" t="str">
        <f t="shared" si="451"/>
        <v>{ month: "May", hq: "1.South", area: "3. South Mekong", kam: "TRẦN THANH NHÃ", kae: "✔️ KAE Phùng Văn Tâm", route: "F2/F4", week: "W3", day: "Tue", cusCode: "ST097873", sales: 2764000, totalC: 189, skuLines: 1 },</v>
      </c>
    </row>
    <row r="7217" spans="1:19" ht="18.5" x14ac:dyDescent="0.45">
      <c r="A7217" s="24"/>
      <c r="B7217" s="24" t="s">
        <v>123</v>
      </c>
      <c r="C7217" s="24" t="s">
        <v>133</v>
      </c>
      <c r="D7217" s="22" t="s">
        <v>139</v>
      </c>
      <c r="E7217" s="24" t="s">
        <v>105</v>
      </c>
      <c r="F7217" s="22" t="s">
        <v>6856</v>
      </c>
      <c r="G7217" s="14" t="s">
        <v>5743</v>
      </c>
      <c r="H7217" s="14">
        <v>451688.88888888888</v>
      </c>
      <c r="I7217">
        <v>3</v>
      </c>
      <c r="J7217" s="13">
        <f t="shared" si="449"/>
        <v>46161</v>
      </c>
      <c r="K7217" t="str">
        <f t="shared" si="448"/>
        <v>Tue</v>
      </c>
      <c r="L7217" t="str">
        <f t="shared" si="450"/>
        <v>W3</v>
      </c>
      <c r="M7217" t="s">
        <v>10340</v>
      </c>
      <c r="N7217" t="s">
        <v>224</v>
      </c>
      <c r="O7217" t="s">
        <v>5735</v>
      </c>
      <c r="P7217" t="s">
        <v>10410</v>
      </c>
      <c r="Q7217" t="s">
        <v>1932</v>
      </c>
      <c r="R7217">
        <v>189</v>
      </c>
      <c r="S7217" s="15" t="str">
        <f t="shared" si="451"/>
        <v>{ month: "May", hq: "1.South", area: "3. South Mekong", kam: "TRẦN THANH NHÃ", kae: "✔️ KAE Phùng Văn Tâm", route: "F2/F4", week: "W3", day: "Tue", cusCode: "ST097876", sales: 451688.888888889, totalC: 189, skuLines: 3 },</v>
      </c>
    </row>
    <row r="7218" spans="1:19" ht="18.5" x14ac:dyDescent="0.45">
      <c r="A7218" s="24"/>
      <c r="B7218" s="24" t="s">
        <v>123</v>
      </c>
      <c r="C7218" s="24" t="s">
        <v>133</v>
      </c>
      <c r="D7218" s="22" t="s">
        <v>139</v>
      </c>
      <c r="E7218" s="24" t="s">
        <v>105</v>
      </c>
      <c r="F7218" s="22" t="s">
        <v>1080</v>
      </c>
      <c r="G7218" s="14" t="s">
        <v>5740</v>
      </c>
      <c r="H7218" s="14">
        <v>2764013.8888888885</v>
      </c>
      <c r="I7218">
        <v>1</v>
      </c>
      <c r="J7218" s="13">
        <f t="shared" si="449"/>
        <v>46147</v>
      </c>
      <c r="K7218" t="str">
        <f t="shared" si="448"/>
        <v>Tue</v>
      </c>
      <c r="L7218" t="str">
        <f t="shared" si="450"/>
        <v>W1</v>
      </c>
      <c r="M7218" t="s">
        <v>10340</v>
      </c>
      <c r="N7218" t="s">
        <v>224</v>
      </c>
      <c r="O7218" t="s">
        <v>5735</v>
      </c>
      <c r="P7218" t="s">
        <v>10410</v>
      </c>
      <c r="Q7218" t="s">
        <v>1932</v>
      </c>
      <c r="R7218">
        <v>136</v>
      </c>
      <c r="S7218" s="15" t="str">
        <f t="shared" si="451"/>
        <v>{ month: "May", hq: "1.South", area: "3. South Mekong", kam: "TRẦN THANH NHÃ", kae: "✔️ KAE Phùng Văn Tâm", route: "F2/F4", week: "W1", day: "Tue", cusCode: "ST0978795", sales: 2764013.88888889, totalC: 136, skuLines: 1 },</v>
      </c>
    </row>
    <row r="7219" spans="1:19" ht="18.5" x14ac:dyDescent="0.45">
      <c r="A7219" s="24"/>
      <c r="B7219" s="24" t="s">
        <v>123</v>
      </c>
      <c r="C7219" s="24" t="s">
        <v>133</v>
      </c>
      <c r="D7219" s="22" t="s">
        <v>139</v>
      </c>
      <c r="E7219" s="24" t="s">
        <v>105</v>
      </c>
      <c r="F7219" s="22" t="s">
        <v>1080</v>
      </c>
      <c r="G7219" s="14" t="s">
        <v>1947</v>
      </c>
      <c r="H7219" s="14">
        <v>1839444.4444444443</v>
      </c>
      <c r="I7219">
        <v>1</v>
      </c>
      <c r="J7219" s="13">
        <f t="shared" si="449"/>
        <v>46154</v>
      </c>
      <c r="K7219" t="str">
        <f t="shared" si="448"/>
        <v>Tue</v>
      </c>
      <c r="L7219" t="str">
        <f t="shared" si="450"/>
        <v>W2</v>
      </c>
      <c r="M7219" t="s">
        <v>10340</v>
      </c>
      <c r="N7219" t="s">
        <v>224</v>
      </c>
      <c r="O7219" t="s">
        <v>5735</v>
      </c>
      <c r="P7219" t="s">
        <v>10410</v>
      </c>
      <c r="Q7219" t="s">
        <v>1932</v>
      </c>
      <c r="R7219">
        <v>164</v>
      </c>
      <c r="S7219" s="15" t="str">
        <f t="shared" si="451"/>
        <v>{ month: "May", hq: "1.South", area: "3. South Mekong", kam: "TRẦN THANH NHÃ", kae: "✔️ KAE Phùng Văn Tâm", route: "F2/F4", week: "W2", day: "Tue", cusCode: "ST0978795", sales: 1839444.44444444, totalC: 164, skuLines: 1 },</v>
      </c>
    </row>
    <row r="7220" spans="1:19" ht="18.5" x14ac:dyDescent="0.45">
      <c r="A7220" s="24"/>
      <c r="B7220" s="24" t="s">
        <v>123</v>
      </c>
      <c r="C7220" s="24" t="s">
        <v>133</v>
      </c>
      <c r="D7220" s="22" t="s">
        <v>139</v>
      </c>
      <c r="E7220" s="24" t="s">
        <v>105</v>
      </c>
      <c r="F7220" s="22" t="s">
        <v>1080</v>
      </c>
      <c r="G7220" s="14" t="s">
        <v>8521</v>
      </c>
      <c r="H7220" s="14">
        <v>1839444.4444444443</v>
      </c>
      <c r="I7220">
        <v>1</v>
      </c>
      <c r="J7220" s="13">
        <f t="shared" si="449"/>
        <v>46168</v>
      </c>
      <c r="K7220" t="str">
        <f t="shared" si="448"/>
        <v>Tue</v>
      </c>
      <c r="L7220" t="str">
        <f t="shared" si="450"/>
        <v>W4</v>
      </c>
      <c r="M7220" t="s">
        <v>10340</v>
      </c>
      <c r="N7220" t="s">
        <v>224</v>
      </c>
      <c r="O7220" t="s">
        <v>5735</v>
      </c>
      <c r="P7220" t="s">
        <v>10410</v>
      </c>
      <c r="Q7220" t="s">
        <v>1932</v>
      </c>
      <c r="R7220">
        <v>195</v>
      </c>
      <c r="S7220" s="15" t="str">
        <f t="shared" si="451"/>
        <v>{ month: "May", hq: "1.South", area: "3. South Mekong", kam: "TRẦN THANH NHÃ", kae: "✔️ KAE Phùng Văn Tâm", route: "F2/F4", week: "W4", day: "Tue", cusCode: "ST0978795", sales: 1839444.44444444, totalC: 195, skuLines: 1 },</v>
      </c>
    </row>
    <row r="7221" spans="1:19" ht="18.5" x14ac:dyDescent="0.45">
      <c r="A7221" s="24"/>
      <c r="B7221" s="24" t="s">
        <v>123</v>
      </c>
      <c r="C7221" s="24" t="s">
        <v>133</v>
      </c>
      <c r="D7221" s="22" t="s">
        <v>139</v>
      </c>
      <c r="E7221" s="24" t="s">
        <v>105</v>
      </c>
      <c r="F7221" s="22" t="s">
        <v>6857</v>
      </c>
      <c r="G7221" s="14" t="s">
        <v>5743</v>
      </c>
      <c r="H7221" s="14">
        <v>13600000</v>
      </c>
      <c r="I7221">
        <v>1</v>
      </c>
      <c r="J7221" s="13">
        <f t="shared" si="449"/>
        <v>46161</v>
      </c>
      <c r="K7221" t="str">
        <f t="shared" si="448"/>
        <v>Tue</v>
      </c>
      <c r="L7221" t="str">
        <f t="shared" si="450"/>
        <v>W3</v>
      </c>
      <c r="M7221" t="s">
        <v>10340</v>
      </c>
      <c r="N7221" t="s">
        <v>224</v>
      </c>
      <c r="O7221" t="s">
        <v>5735</v>
      </c>
      <c r="P7221" t="s">
        <v>10410</v>
      </c>
      <c r="Q7221" t="s">
        <v>1932</v>
      </c>
      <c r="R7221">
        <v>189</v>
      </c>
      <c r="S7221" s="15" t="str">
        <f t="shared" si="451"/>
        <v>{ month: "May", hq: "1.South", area: "3. South Mekong", kam: "TRẦN THANH NHÃ", kae: "✔️ KAE Phùng Văn Tâm", route: "F2/F4", week: "W3", day: "Tue", cusCode: "ST0978796", sales: 13600000, totalC: 189, skuLines: 1 },</v>
      </c>
    </row>
    <row r="7222" spans="1:19" ht="18.5" x14ac:dyDescent="0.45">
      <c r="A7222" s="24"/>
      <c r="B7222" s="24" t="s">
        <v>123</v>
      </c>
      <c r="C7222" s="24" t="s">
        <v>133</v>
      </c>
      <c r="D7222" s="22" t="s">
        <v>139</v>
      </c>
      <c r="E7222" s="24" t="s">
        <v>105</v>
      </c>
      <c r="F7222" s="22" t="s">
        <v>3824</v>
      </c>
      <c r="G7222" s="14" t="s">
        <v>1947</v>
      </c>
      <c r="H7222" s="14">
        <v>2509266.6666666665</v>
      </c>
      <c r="I7222">
        <v>4</v>
      </c>
      <c r="J7222" s="13">
        <f t="shared" si="449"/>
        <v>46154</v>
      </c>
      <c r="K7222" t="str">
        <f t="shared" si="448"/>
        <v>Tue</v>
      </c>
      <c r="L7222" t="str">
        <f t="shared" si="450"/>
        <v>W2</v>
      </c>
      <c r="M7222" t="s">
        <v>10340</v>
      </c>
      <c r="N7222" t="s">
        <v>224</v>
      </c>
      <c r="O7222" t="s">
        <v>5735</v>
      </c>
      <c r="P7222" t="s">
        <v>10410</v>
      </c>
      <c r="Q7222" t="s">
        <v>1932</v>
      </c>
      <c r="R7222">
        <v>164</v>
      </c>
      <c r="S7222" s="15" t="str">
        <f t="shared" si="451"/>
        <v>{ month: "May", hq: "1.South", area: "3. South Mekong", kam: "TRẦN THANH NHÃ", kae: "✔️ KAE Phùng Văn Tâm", route: "F2/F4", week: "W2", day: "Tue", cusCode: "ST0978798", sales: 2509266.66666667, totalC: 164, skuLines: 4 },</v>
      </c>
    </row>
    <row r="7223" spans="1:19" ht="18.5" x14ac:dyDescent="0.45">
      <c r="A7223" s="24"/>
      <c r="B7223" s="24" t="s">
        <v>123</v>
      </c>
      <c r="C7223" s="24" t="s">
        <v>133</v>
      </c>
      <c r="D7223" s="22" t="s">
        <v>139</v>
      </c>
      <c r="E7223" s="24" t="s">
        <v>105</v>
      </c>
      <c r="F7223" s="22" t="s">
        <v>3825</v>
      </c>
      <c r="G7223" s="14" t="s">
        <v>1949</v>
      </c>
      <c r="H7223" s="14">
        <v>1353344.4444444445</v>
      </c>
      <c r="I7223">
        <v>2</v>
      </c>
      <c r="J7223" s="13">
        <f t="shared" si="449"/>
        <v>46156</v>
      </c>
      <c r="K7223" t="str">
        <f t="shared" si="448"/>
        <v>Thu</v>
      </c>
      <c r="L7223" t="str">
        <f t="shared" si="450"/>
        <v>W2</v>
      </c>
      <c r="M7223" t="s">
        <v>10340</v>
      </c>
      <c r="N7223" t="s">
        <v>224</v>
      </c>
      <c r="O7223" t="s">
        <v>5735</v>
      </c>
      <c r="P7223" t="s">
        <v>10410</v>
      </c>
      <c r="Q7223" t="s">
        <v>1932</v>
      </c>
      <c r="R7223">
        <v>164</v>
      </c>
      <c r="S7223" s="15" t="str">
        <f t="shared" si="451"/>
        <v>{ month: "May", hq: "1.South", area: "3. South Mekong", kam: "TRẦN THANH NHÃ", kae: "✔️ KAE Phùng Văn Tâm", route: "F2/F4", week: "W2", day: "Thu", cusCode: "ST10122", sales: 1353344.44444444, totalC: 164, skuLines: 2 },</v>
      </c>
    </row>
    <row r="7224" spans="1:19" ht="18.5" x14ac:dyDescent="0.45">
      <c r="A7224" s="24"/>
      <c r="B7224" s="24" t="s">
        <v>123</v>
      </c>
      <c r="C7224" s="24" t="s">
        <v>133</v>
      </c>
      <c r="D7224" s="22" t="s">
        <v>139</v>
      </c>
      <c r="E7224" s="24" t="s">
        <v>105</v>
      </c>
      <c r="F7224" s="22" t="s">
        <v>3825</v>
      </c>
      <c r="G7224" s="14" t="s">
        <v>8523</v>
      </c>
      <c r="H7224" s="14">
        <v>2720000</v>
      </c>
      <c r="I7224">
        <v>1</v>
      </c>
      <c r="J7224" s="13">
        <f t="shared" si="449"/>
        <v>46170</v>
      </c>
      <c r="K7224" t="str">
        <f t="shared" si="448"/>
        <v>Thu</v>
      </c>
      <c r="L7224" t="str">
        <f t="shared" si="450"/>
        <v>W4</v>
      </c>
      <c r="M7224" t="s">
        <v>10340</v>
      </c>
      <c r="N7224" t="s">
        <v>224</v>
      </c>
      <c r="O7224" t="s">
        <v>5735</v>
      </c>
      <c r="P7224" t="s">
        <v>10410</v>
      </c>
      <c r="Q7224" t="s">
        <v>1932</v>
      </c>
      <c r="R7224">
        <v>195</v>
      </c>
      <c r="S7224" s="15" t="str">
        <f t="shared" si="451"/>
        <v>{ month: "May", hq: "1.South", area: "3. South Mekong", kam: "TRẦN THANH NHÃ", kae: "✔️ KAE Phùng Văn Tâm", route: "F2/F4", week: "W4", day: "Thu", cusCode: "ST10122", sales: 2720000, totalC: 195, skuLines: 1 },</v>
      </c>
    </row>
    <row r="7225" spans="1:19" ht="18.5" x14ac:dyDescent="0.45">
      <c r="A7225" s="24"/>
      <c r="B7225" s="24" t="s">
        <v>123</v>
      </c>
      <c r="C7225" s="24" t="s">
        <v>133</v>
      </c>
      <c r="D7225" s="22" t="s">
        <v>139</v>
      </c>
      <c r="E7225" s="24" t="s">
        <v>105</v>
      </c>
      <c r="F7225" s="22" t="s">
        <v>1081</v>
      </c>
      <c r="G7225" s="14" t="s">
        <v>5739</v>
      </c>
      <c r="H7225" s="14">
        <v>3499804.6296296292</v>
      </c>
      <c r="I7225">
        <v>2</v>
      </c>
      <c r="J7225" s="13">
        <f t="shared" si="449"/>
        <v>46146</v>
      </c>
      <c r="K7225" t="str">
        <f t="shared" si="448"/>
        <v>Mon</v>
      </c>
      <c r="L7225" t="str">
        <f t="shared" si="450"/>
        <v>W1</v>
      </c>
      <c r="M7225" t="s">
        <v>10340</v>
      </c>
      <c r="N7225" t="s">
        <v>224</v>
      </c>
      <c r="O7225" t="s">
        <v>5735</v>
      </c>
      <c r="P7225" t="s">
        <v>10410</v>
      </c>
      <c r="Q7225" t="s">
        <v>201</v>
      </c>
      <c r="R7225">
        <v>136</v>
      </c>
      <c r="S7225" s="15" t="str">
        <f t="shared" si="451"/>
        <v>{ month: "May", hq: "1.South", area: "3. South Mekong", kam: "TRẦN THANH NHÃ", kae: "✔️ KAE Phùng Văn Tâm", route: "F2", week: "W1", day: "Mon", cusCode: "ST1242", sales: 3499804.62962963, totalC: 136, skuLines: 2 },</v>
      </c>
    </row>
    <row r="7226" spans="1:19" ht="18.5" x14ac:dyDescent="0.45">
      <c r="A7226" s="24"/>
      <c r="B7226" s="24" t="s">
        <v>123</v>
      </c>
      <c r="C7226" s="24" t="s">
        <v>133</v>
      </c>
      <c r="D7226" s="22" t="s">
        <v>139</v>
      </c>
      <c r="E7226" s="24" t="s">
        <v>105</v>
      </c>
      <c r="F7226" s="22" t="s">
        <v>1081</v>
      </c>
      <c r="G7226" s="14" t="s">
        <v>1937</v>
      </c>
      <c r="H7226" s="14">
        <v>495999.99999999994</v>
      </c>
      <c r="I7226">
        <v>1</v>
      </c>
      <c r="J7226" s="13">
        <f t="shared" si="449"/>
        <v>46153</v>
      </c>
      <c r="K7226" t="str">
        <f t="shared" si="448"/>
        <v>Mon</v>
      </c>
      <c r="L7226" t="str">
        <f t="shared" si="450"/>
        <v>W2</v>
      </c>
      <c r="M7226" t="s">
        <v>10340</v>
      </c>
      <c r="N7226" t="s">
        <v>224</v>
      </c>
      <c r="O7226" t="s">
        <v>5735</v>
      </c>
      <c r="P7226" t="s">
        <v>10410</v>
      </c>
      <c r="Q7226" t="s">
        <v>201</v>
      </c>
      <c r="R7226">
        <v>164</v>
      </c>
      <c r="S7226" s="15" t="str">
        <f t="shared" si="451"/>
        <v>{ month: "May", hq: "1.South", area: "3. South Mekong", kam: "TRẦN THANH NHÃ", kae: "✔️ KAE Phùng Văn Tâm", route: "F2", week: "W2", day: "Mon", cusCode: "ST1242", sales: 496000, totalC: 164, skuLines: 1 },</v>
      </c>
    </row>
    <row r="7227" spans="1:19" ht="18.5" x14ac:dyDescent="0.45">
      <c r="A7227" s="24"/>
      <c r="B7227" s="24" t="s">
        <v>123</v>
      </c>
      <c r="C7227" s="24" t="s">
        <v>133</v>
      </c>
      <c r="D7227" s="22" t="s">
        <v>139</v>
      </c>
      <c r="E7227" s="24" t="s">
        <v>105</v>
      </c>
      <c r="F7227" s="22" t="s">
        <v>3826</v>
      </c>
      <c r="G7227" s="14" t="s">
        <v>1947</v>
      </c>
      <c r="H7227" s="14">
        <v>3821322.222222222</v>
      </c>
      <c r="I7227">
        <v>3</v>
      </c>
      <c r="J7227" s="13">
        <f t="shared" si="449"/>
        <v>46154</v>
      </c>
      <c r="K7227" t="str">
        <f t="shared" si="448"/>
        <v>Tue</v>
      </c>
      <c r="L7227" t="str">
        <f t="shared" si="450"/>
        <v>W2</v>
      </c>
      <c r="M7227" t="s">
        <v>10340</v>
      </c>
      <c r="N7227" t="s">
        <v>224</v>
      </c>
      <c r="O7227" t="s">
        <v>5735</v>
      </c>
      <c r="P7227" t="s">
        <v>10410</v>
      </c>
      <c r="Q7227" t="s">
        <v>1932</v>
      </c>
      <c r="R7227">
        <v>164</v>
      </c>
      <c r="S7227" s="15" t="str">
        <f t="shared" si="451"/>
        <v>{ month: "May", hq: "1.South", area: "3. South Mekong", kam: "TRẦN THANH NHÃ", kae: "✔️ KAE Phùng Văn Tâm", route: "F2/F4", week: "W2", day: "Tue", cusCode: "ST13251", sales: 3821322.22222222, totalC: 164, skuLines: 3 },</v>
      </c>
    </row>
    <row r="7228" spans="1:19" ht="18.5" x14ac:dyDescent="0.45">
      <c r="A7228" s="24"/>
      <c r="B7228" s="24" t="s">
        <v>123</v>
      </c>
      <c r="C7228" s="24" t="s">
        <v>133</v>
      </c>
      <c r="D7228" s="22" t="s">
        <v>139</v>
      </c>
      <c r="E7228" s="24" t="s">
        <v>105</v>
      </c>
      <c r="F7228" s="22" t="s">
        <v>1082</v>
      </c>
      <c r="G7228" s="14" t="s">
        <v>5739</v>
      </c>
      <c r="H7228" s="14">
        <v>2764013.8888888885</v>
      </c>
      <c r="I7228">
        <v>1</v>
      </c>
      <c r="J7228" s="13">
        <f t="shared" si="449"/>
        <v>46146</v>
      </c>
      <c r="K7228" t="str">
        <f t="shared" si="448"/>
        <v>Mon</v>
      </c>
      <c r="L7228" t="str">
        <f t="shared" si="450"/>
        <v>W1</v>
      </c>
      <c r="M7228" t="s">
        <v>10340</v>
      </c>
      <c r="N7228" t="s">
        <v>224</v>
      </c>
      <c r="O7228" t="s">
        <v>5735</v>
      </c>
      <c r="P7228" t="s">
        <v>10410</v>
      </c>
      <c r="Q7228" t="s">
        <v>201</v>
      </c>
      <c r="R7228">
        <v>136</v>
      </c>
      <c r="S7228" s="15" t="str">
        <f t="shared" si="451"/>
        <v>{ month: "May", hq: "1.South", area: "3. South Mekong", kam: "TRẦN THANH NHÃ", kae: "✔️ KAE Phùng Văn Tâm", route: "F2", week: "W1", day: "Mon", cusCode: "ST1495", sales: 2764013.88888889, totalC: 136, skuLines: 1 },</v>
      </c>
    </row>
    <row r="7229" spans="1:19" ht="18.5" x14ac:dyDescent="0.45">
      <c r="A7229" s="24"/>
      <c r="B7229" s="24" t="s">
        <v>123</v>
      </c>
      <c r="C7229" s="24" t="s">
        <v>133</v>
      </c>
      <c r="D7229" s="22" t="s">
        <v>139</v>
      </c>
      <c r="E7229" s="24" t="s">
        <v>105</v>
      </c>
      <c r="F7229" s="22" t="s">
        <v>1082</v>
      </c>
      <c r="G7229" s="14" t="s">
        <v>1937</v>
      </c>
      <c r="H7229" s="14">
        <v>5664000</v>
      </c>
      <c r="I7229">
        <v>2</v>
      </c>
      <c r="J7229" s="13">
        <f t="shared" si="449"/>
        <v>46153</v>
      </c>
      <c r="K7229" t="str">
        <f t="shared" si="448"/>
        <v>Mon</v>
      </c>
      <c r="L7229" t="str">
        <f t="shared" si="450"/>
        <v>W2</v>
      </c>
      <c r="M7229" t="s">
        <v>10340</v>
      </c>
      <c r="N7229" t="s">
        <v>224</v>
      </c>
      <c r="O7229" t="s">
        <v>5735</v>
      </c>
      <c r="P7229" t="s">
        <v>10410</v>
      </c>
      <c r="Q7229" t="s">
        <v>201</v>
      </c>
      <c r="R7229">
        <v>164</v>
      </c>
      <c r="S7229" s="15" t="str">
        <f t="shared" si="451"/>
        <v>{ month: "May", hq: "1.South", area: "3. South Mekong", kam: "TRẦN THANH NHÃ", kae: "✔️ KAE Phùng Văn Tâm", route: "F2", week: "W2", day: "Mon", cusCode: "ST1495", sales: 5664000, totalC: 164, skuLines: 2 },</v>
      </c>
    </row>
    <row r="7230" spans="1:19" ht="18.5" x14ac:dyDescent="0.45">
      <c r="A7230" s="24"/>
      <c r="B7230" s="24" t="s">
        <v>123</v>
      </c>
      <c r="C7230" s="24" t="s">
        <v>133</v>
      </c>
      <c r="D7230" s="22" t="s">
        <v>139</v>
      </c>
      <c r="E7230" s="24" t="s">
        <v>105</v>
      </c>
      <c r="F7230" s="22" t="s">
        <v>1083</v>
      </c>
      <c r="G7230" s="14" t="s">
        <v>5739</v>
      </c>
      <c r="H7230" s="14">
        <v>2209291.6666666665</v>
      </c>
      <c r="I7230">
        <v>2</v>
      </c>
      <c r="J7230" s="13">
        <f t="shared" si="449"/>
        <v>46146</v>
      </c>
      <c r="K7230" t="str">
        <f t="shared" si="448"/>
        <v>Mon</v>
      </c>
      <c r="L7230" t="str">
        <f t="shared" si="450"/>
        <v>W1</v>
      </c>
      <c r="M7230" t="s">
        <v>10340</v>
      </c>
      <c r="N7230" t="s">
        <v>224</v>
      </c>
      <c r="O7230" t="s">
        <v>5735</v>
      </c>
      <c r="P7230" t="s">
        <v>10410</v>
      </c>
      <c r="Q7230" t="s">
        <v>201</v>
      </c>
      <c r="R7230">
        <v>136</v>
      </c>
      <c r="S7230" s="15" t="str">
        <f t="shared" si="451"/>
        <v>{ month: "May", hq: "1.South", area: "3. South Mekong", kam: "TRẦN THANH NHÃ", kae: "✔️ KAE Phùng Văn Tâm", route: "F2", week: "W1", day: "Mon", cusCode: "ST21266", sales: 2209291.66666667, totalC: 136, skuLines: 2 },</v>
      </c>
    </row>
    <row r="7231" spans="1:19" ht="18.5" x14ac:dyDescent="0.45">
      <c r="A7231" s="24"/>
      <c r="B7231" s="24" t="s">
        <v>123</v>
      </c>
      <c r="C7231" s="24" t="s">
        <v>133</v>
      </c>
      <c r="D7231" s="22" t="s">
        <v>139</v>
      </c>
      <c r="E7231" s="24" t="s">
        <v>105</v>
      </c>
      <c r="F7231" s="22" t="s">
        <v>1083</v>
      </c>
      <c r="G7231" s="14" t="s">
        <v>1937</v>
      </c>
      <c r="H7231" s="14">
        <v>0</v>
      </c>
      <c r="I7231">
        <v>1</v>
      </c>
      <c r="J7231" s="13">
        <f t="shared" si="449"/>
        <v>46153</v>
      </c>
      <c r="K7231" t="str">
        <f t="shared" si="448"/>
        <v>Mon</v>
      </c>
      <c r="L7231" t="str">
        <f t="shared" si="450"/>
        <v>W2</v>
      </c>
      <c r="M7231" t="s">
        <v>10340</v>
      </c>
      <c r="N7231" t="s">
        <v>224</v>
      </c>
      <c r="O7231" t="s">
        <v>5735</v>
      </c>
      <c r="P7231" t="s">
        <v>10410</v>
      </c>
      <c r="Q7231" t="s">
        <v>201</v>
      </c>
      <c r="R7231">
        <v>164</v>
      </c>
      <c r="S7231" s="15" t="str">
        <f t="shared" si="451"/>
        <v>{ month: "May", hq: "1.South", area: "3. South Mekong", kam: "TRẦN THANH NHÃ", kae: "✔️ KAE Phùng Văn Tâm", route: "F2", week: "W2", day: "Mon", cusCode: "ST21266", sales: 0, totalC: 164, skuLines: 1 },</v>
      </c>
    </row>
    <row r="7232" spans="1:19" ht="18.5" x14ac:dyDescent="0.45">
      <c r="A7232" s="24"/>
      <c r="B7232" s="24" t="s">
        <v>123</v>
      </c>
      <c r="C7232" s="24" t="s">
        <v>133</v>
      </c>
      <c r="D7232" s="22" t="s">
        <v>139</v>
      </c>
      <c r="E7232" s="24" t="s">
        <v>105</v>
      </c>
      <c r="F7232" s="22" t="s">
        <v>3827</v>
      </c>
      <c r="G7232" s="14" t="s">
        <v>1937</v>
      </c>
      <c r="H7232" s="14">
        <v>7999999.9999999991</v>
      </c>
      <c r="I7232">
        <v>1</v>
      </c>
      <c r="J7232" s="13">
        <f t="shared" si="449"/>
        <v>46153</v>
      </c>
      <c r="K7232" t="str">
        <f t="shared" si="448"/>
        <v>Mon</v>
      </c>
      <c r="L7232" t="str">
        <f t="shared" si="450"/>
        <v>W2</v>
      </c>
      <c r="M7232" t="s">
        <v>10340</v>
      </c>
      <c r="N7232" t="s">
        <v>224</v>
      </c>
      <c r="O7232" t="s">
        <v>5735</v>
      </c>
      <c r="P7232" t="s">
        <v>10410</v>
      </c>
      <c r="Q7232" t="s">
        <v>201</v>
      </c>
      <c r="R7232">
        <v>164</v>
      </c>
      <c r="S7232" s="15" t="str">
        <f t="shared" si="451"/>
        <v>{ month: "May", hq: "1.South", area: "3. South Mekong", kam: "TRẦN THANH NHÃ", kae: "✔️ KAE Phùng Văn Tâm", route: "F2", week: "W2", day: "Mon", cusCode: "ST23082027", sales: 8000000, totalC: 164, skuLines: 1 },</v>
      </c>
    </row>
    <row r="7233" spans="1:19" ht="18.5" x14ac:dyDescent="0.45">
      <c r="A7233" s="24"/>
      <c r="B7233" s="24" t="s">
        <v>123</v>
      </c>
      <c r="C7233" s="24" t="s">
        <v>133</v>
      </c>
      <c r="D7233" s="22" t="s">
        <v>139</v>
      </c>
      <c r="E7233" s="24" t="s">
        <v>105</v>
      </c>
      <c r="F7233" s="22" t="s">
        <v>3827</v>
      </c>
      <c r="G7233" s="14" t="s">
        <v>1941</v>
      </c>
      <c r="H7233" s="14">
        <v>12885777.777777776</v>
      </c>
      <c r="I7233">
        <v>2</v>
      </c>
      <c r="J7233" s="13">
        <f t="shared" si="449"/>
        <v>46158</v>
      </c>
      <c r="K7233" t="str">
        <f t="shared" si="448"/>
        <v>Sat</v>
      </c>
      <c r="L7233" t="str">
        <f t="shared" si="450"/>
        <v>W2</v>
      </c>
      <c r="M7233" t="s">
        <v>10340</v>
      </c>
      <c r="N7233" t="s">
        <v>224</v>
      </c>
      <c r="O7233" t="s">
        <v>5735</v>
      </c>
      <c r="P7233" t="s">
        <v>10410</v>
      </c>
      <c r="Q7233" t="s">
        <v>200</v>
      </c>
      <c r="R7233">
        <v>164</v>
      </c>
      <c r="S7233" s="15" t="str">
        <f t="shared" si="451"/>
        <v>{ month: "May", hq: "1.South", area: "3. South Mekong", kam: "TRẦN THANH NHÃ", kae: "✔️ KAE Phùng Văn Tâm", route: "F4", week: "W2", day: "Sat", cusCode: "ST23082027", sales: 12885777.7777778, totalC: 164, skuLines: 2 },</v>
      </c>
    </row>
    <row r="7234" spans="1:19" ht="18.5" x14ac:dyDescent="0.45">
      <c r="A7234" s="24"/>
      <c r="B7234" s="24" t="s">
        <v>123</v>
      </c>
      <c r="C7234" s="24" t="s">
        <v>133</v>
      </c>
      <c r="D7234" s="22" t="s">
        <v>139</v>
      </c>
      <c r="E7234" s="24" t="s">
        <v>105</v>
      </c>
      <c r="F7234" s="22" t="s">
        <v>1084</v>
      </c>
      <c r="G7234" s="14" t="s">
        <v>5740</v>
      </c>
      <c r="H7234" s="14">
        <v>2209291.6666666665</v>
      </c>
      <c r="I7234">
        <v>2</v>
      </c>
      <c r="J7234" s="13">
        <f t="shared" si="449"/>
        <v>46147</v>
      </c>
      <c r="K7234" t="str">
        <f t="shared" si="448"/>
        <v>Tue</v>
      </c>
      <c r="L7234" t="str">
        <f t="shared" si="450"/>
        <v>W1</v>
      </c>
      <c r="M7234" t="s">
        <v>10340</v>
      </c>
      <c r="N7234" t="s">
        <v>224</v>
      </c>
      <c r="O7234" t="s">
        <v>5735</v>
      </c>
      <c r="P7234" t="s">
        <v>10410</v>
      </c>
      <c r="Q7234" t="s">
        <v>1932</v>
      </c>
      <c r="R7234">
        <v>136</v>
      </c>
      <c r="S7234" s="15" t="str">
        <f t="shared" si="451"/>
        <v>{ month: "May", hq: "1.South", area: "3. South Mekong", kam: "TRẦN THANH NHÃ", kae: "✔️ KAE Phùng Văn Tâm", route: "F2/F4", week: "W1", day: "Tue", cusCode: "ST23082030", sales: 2209291.66666667, totalC: 136, skuLines: 2 },</v>
      </c>
    </row>
    <row r="7235" spans="1:19" ht="18.5" x14ac:dyDescent="0.45">
      <c r="A7235" s="24"/>
      <c r="B7235" s="24" t="s">
        <v>123</v>
      </c>
      <c r="C7235" s="24" t="s">
        <v>133</v>
      </c>
      <c r="D7235" s="22" t="s">
        <v>139</v>
      </c>
      <c r="E7235" s="24" t="s">
        <v>105</v>
      </c>
      <c r="F7235" s="22" t="s">
        <v>1084</v>
      </c>
      <c r="G7235" s="14" t="s">
        <v>8521</v>
      </c>
      <c r="H7235" s="14">
        <v>2657133.333333333</v>
      </c>
      <c r="I7235">
        <v>2</v>
      </c>
      <c r="J7235" s="13">
        <f t="shared" si="449"/>
        <v>46168</v>
      </c>
      <c r="K7235" t="str">
        <f t="shared" ref="K7235:K7298" si="452">TRIM(LEFT(TEXT(J7235,"dddd"),3))</f>
        <v>Tue</v>
      </c>
      <c r="L7235" t="str">
        <f t="shared" si="450"/>
        <v>W4</v>
      </c>
      <c r="M7235" t="s">
        <v>10340</v>
      </c>
      <c r="N7235" t="s">
        <v>224</v>
      </c>
      <c r="O7235" t="s">
        <v>5735</v>
      </c>
      <c r="P7235" t="s">
        <v>10410</v>
      </c>
      <c r="Q7235" t="s">
        <v>1932</v>
      </c>
      <c r="R7235">
        <v>195</v>
      </c>
      <c r="S7235" s="15" t="str">
        <f t="shared" si="451"/>
        <v>{ month: "May", hq: "1.South", area: "3. South Mekong", kam: "TRẦN THANH NHÃ", kae: "✔️ KAE Phùng Văn Tâm", route: "F2/F4", week: "W4", day: "Tue", cusCode: "ST23082030", sales: 2657133.33333333, totalC: 195, skuLines: 2 },</v>
      </c>
    </row>
    <row r="7236" spans="1:19" ht="18.5" x14ac:dyDescent="0.45">
      <c r="A7236" s="24"/>
      <c r="B7236" s="24" t="s">
        <v>123</v>
      </c>
      <c r="C7236" s="24" t="s">
        <v>133</v>
      </c>
      <c r="D7236" s="22" t="s">
        <v>139</v>
      </c>
      <c r="E7236" s="24" t="s">
        <v>105</v>
      </c>
      <c r="F7236" s="22" t="s">
        <v>1085</v>
      </c>
      <c r="G7236" s="14" t="s">
        <v>5740</v>
      </c>
      <c r="H7236" s="14">
        <v>3678953.7037037034</v>
      </c>
      <c r="I7236">
        <v>1</v>
      </c>
      <c r="J7236" s="13">
        <f t="shared" ref="J7236:J7299" si="453">DATE(RIGHT(G7236,4), MID(G7236,4,2), LEFT(G7236,2))</f>
        <v>46147</v>
      </c>
      <c r="K7236" t="str">
        <f t="shared" si="452"/>
        <v>Tue</v>
      </c>
      <c r="L7236" t="str">
        <f t="shared" ref="L7236:L7299" si="454">"W"&amp;INT((LEFT(G7236,2)-4)/7)+1</f>
        <v>W1</v>
      </c>
      <c r="M7236" t="s">
        <v>10340</v>
      </c>
      <c r="N7236" t="s">
        <v>224</v>
      </c>
      <c r="O7236" t="s">
        <v>5735</v>
      </c>
      <c r="P7236" t="s">
        <v>10410</v>
      </c>
      <c r="Q7236" t="s">
        <v>1932</v>
      </c>
      <c r="R7236">
        <v>136</v>
      </c>
      <c r="S7236" s="15" t="str">
        <f t="shared" ref="S7236:S7299" si="455">"{ month: """ &amp; M7236 &amp; """, hq: """ &amp; B7236 &amp; """, area: """ &amp; C7236 &amp; """, kam: """ &amp; N7236 &amp; """, kae: """ &amp; P7236 &amp; """, route: """ &amp; Q7236 &amp; """, week: """ &amp; L7236 &amp; """, day: """ &amp; K7236 &amp; """, cusCode: """ &amp; F7236 &amp; """, sales: " &amp; H7236 &amp; ", totalC: " &amp; R7236 &amp; ", skuLines: " &amp; I7236 &amp; " },"</f>
        <v>{ month: "May", hq: "1.South", area: "3. South Mekong", kam: "TRẦN THANH NHÃ", kae: "✔️ KAE Phùng Văn Tâm", route: "F2/F4", week: "W1", day: "Tue", cusCode: "ST23082031", sales: 3678953.7037037, totalC: 136, skuLines: 1 },</v>
      </c>
    </row>
    <row r="7237" spans="1:19" ht="18.5" x14ac:dyDescent="0.45">
      <c r="A7237" s="24"/>
      <c r="B7237" s="24" t="s">
        <v>123</v>
      </c>
      <c r="C7237" s="24" t="s">
        <v>133</v>
      </c>
      <c r="D7237" s="22" t="s">
        <v>139</v>
      </c>
      <c r="E7237" s="24" t="s">
        <v>105</v>
      </c>
      <c r="F7237" s="22" t="s">
        <v>1085</v>
      </c>
      <c r="G7237" s="14" t="s">
        <v>8521</v>
      </c>
      <c r="H7237" s="14">
        <v>3678888.8888888885</v>
      </c>
      <c r="I7237">
        <v>1</v>
      </c>
      <c r="J7237" s="13">
        <f t="shared" si="453"/>
        <v>46168</v>
      </c>
      <c r="K7237" t="str">
        <f t="shared" si="452"/>
        <v>Tue</v>
      </c>
      <c r="L7237" t="str">
        <f t="shared" si="454"/>
        <v>W4</v>
      </c>
      <c r="M7237" t="s">
        <v>10340</v>
      </c>
      <c r="N7237" t="s">
        <v>224</v>
      </c>
      <c r="O7237" t="s">
        <v>5735</v>
      </c>
      <c r="P7237" t="s">
        <v>10410</v>
      </c>
      <c r="Q7237" t="s">
        <v>1932</v>
      </c>
      <c r="R7237">
        <v>195</v>
      </c>
      <c r="S7237" s="15" t="str">
        <f t="shared" si="455"/>
        <v>{ month: "May", hq: "1.South", area: "3. South Mekong", kam: "TRẦN THANH NHÃ", kae: "✔️ KAE Phùng Văn Tâm", route: "F2/F4", week: "W4", day: "Tue", cusCode: "ST23082031", sales: 3678888.88888889, totalC: 195, skuLines: 1 },</v>
      </c>
    </row>
    <row r="7238" spans="1:19" ht="18.5" x14ac:dyDescent="0.45">
      <c r="A7238" s="24"/>
      <c r="B7238" s="24" t="s">
        <v>123</v>
      </c>
      <c r="C7238" s="24" t="s">
        <v>133</v>
      </c>
      <c r="D7238" s="22" t="s">
        <v>139</v>
      </c>
      <c r="E7238" s="24" t="s">
        <v>105</v>
      </c>
      <c r="F7238" s="22" t="s">
        <v>3828</v>
      </c>
      <c r="G7238" s="14" t="s">
        <v>1949</v>
      </c>
      <c r="H7238" s="14">
        <v>3562611.1111111105</v>
      </c>
      <c r="I7238">
        <v>3</v>
      </c>
      <c r="J7238" s="13">
        <f t="shared" si="453"/>
        <v>46156</v>
      </c>
      <c r="K7238" t="str">
        <f t="shared" si="452"/>
        <v>Thu</v>
      </c>
      <c r="L7238" t="str">
        <f t="shared" si="454"/>
        <v>W2</v>
      </c>
      <c r="M7238" t="s">
        <v>10340</v>
      </c>
      <c r="N7238" t="s">
        <v>224</v>
      </c>
      <c r="O7238" t="s">
        <v>5735</v>
      </c>
      <c r="P7238" t="s">
        <v>10410</v>
      </c>
      <c r="Q7238" t="s">
        <v>1932</v>
      </c>
      <c r="R7238">
        <v>164</v>
      </c>
      <c r="S7238" s="15" t="str">
        <f t="shared" si="455"/>
        <v>{ month: "May", hq: "1.South", area: "3. South Mekong", kam: "TRẦN THANH NHÃ", kae: "✔️ KAE Phùng Văn Tâm", route: "F2/F4", week: "W2", day: "Thu", cusCode: "ST316", sales: 3562611.11111111, totalC: 164, skuLines: 3 },</v>
      </c>
    </row>
    <row r="7239" spans="1:19" ht="18.5" x14ac:dyDescent="0.45">
      <c r="A7239" s="24"/>
      <c r="B7239" s="24" t="s">
        <v>123</v>
      </c>
      <c r="C7239" s="24" t="s">
        <v>133</v>
      </c>
      <c r="D7239" s="22" t="s">
        <v>139</v>
      </c>
      <c r="E7239" s="24" t="s">
        <v>105</v>
      </c>
      <c r="F7239" s="22" t="s">
        <v>3828</v>
      </c>
      <c r="G7239" s="14" t="s">
        <v>8523</v>
      </c>
      <c r="H7239" s="14">
        <v>1656466.6666666665</v>
      </c>
      <c r="I7239">
        <v>2</v>
      </c>
      <c r="J7239" s="13">
        <f t="shared" si="453"/>
        <v>46170</v>
      </c>
      <c r="K7239" t="str">
        <f t="shared" si="452"/>
        <v>Thu</v>
      </c>
      <c r="L7239" t="str">
        <f t="shared" si="454"/>
        <v>W4</v>
      </c>
      <c r="M7239" t="s">
        <v>10340</v>
      </c>
      <c r="N7239" t="s">
        <v>224</v>
      </c>
      <c r="O7239" t="s">
        <v>5735</v>
      </c>
      <c r="P7239" t="s">
        <v>10410</v>
      </c>
      <c r="Q7239" t="s">
        <v>1932</v>
      </c>
      <c r="R7239">
        <v>195</v>
      </c>
      <c r="S7239" s="15" t="str">
        <f t="shared" si="455"/>
        <v>{ month: "May", hq: "1.South", area: "3. South Mekong", kam: "TRẦN THANH NHÃ", kae: "✔️ KAE Phùng Văn Tâm", route: "F2/F4", week: "W4", day: "Thu", cusCode: "ST316", sales: 1656466.66666667, totalC: 195, skuLines: 2 },</v>
      </c>
    </row>
    <row r="7240" spans="1:19" ht="18.5" x14ac:dyDescent="0.45">
      <c r="A7240" s="24"/>
      <c r="B7240" s="24" t="s">
        <v>123</v>
      </c>
      <c r="C7240" s="24" t="s">
        <v>133</v>
      </c>
      <c r="D7240" s="22" t="s">
        <v>139</v>
      </c>
      <c r="E7240" s="24" t="s">
        <v>105</v>
      </c>
      <c r="F7240" s="22" t="s">
        <v>3829</v>
      </c>
      <c r="G7240" s="14" t="s">
        <v>1944</v>
      </c>
      <c r="H7240" s="14">
        <v>9206888.8888888881</v>
      </c>
      <c r="I7240">
        <v>2</v>
      </c>
      <c r="J7240" s="13">
        <f t="shared" si="453"/>
        <v>46155</v>
      </c>
      <c r="K7240" t="str">
        <f t="shared" si="452"/>
        <v>Wed</v>
      </c>
      <c r="L7240" t="str">
        <f t="shared" si="454"/>
        <v>W2</v>
      </c>
      <c r="M7240" t="s">
        <v>10340</v>
      </c>
      <c r="N7240" t="s">
        <v>224</v>
      </c>
      <c r="O7240" t="s">
        <v>5735</v>
      </c>
      <c r="P7240" t="s">
        <v>10410</v>
      </c>
      <c r="Q7240" t="s">
        <v>1932</v>
      </c>
      <c r="R7240">
        <v>164</v>
      </c>
      <c r="S7240" s="15" t="str">
        <f t="shared" si="455"/>
        <v>{ month: "May", hq: "1.South", area: "3. South Mekong", kam: "TRẦN THANH NHÃ", kae: "✔️ KAE Phùng Văn Tâm", route: "F2/F4", week: "W2", day: "Wed", cusCode: "ST51682", sales: 9206888.88888889, totalC: 164, skuLines: 2 },</v>
      </c>
    </row>
    <row r="7241" spans="1:19" ht="18.5" x14ac:dyDescent="0.45">
      <c r="A7241" s="24"/>
      <c r="B7241" s="24" t="s">
        <v>123</v>
      </c>
      <c r="C7241" s="24" t="s">
        <v>133</v>
      </c>
      <c r="D7241" s="22" t="s">
        <v>139</v>
      </c>
      <c r="E7241" s="24" t="s">
        <v>105</v>
      </c>
      <c r="F7241" s="22" t="s">
        <v>3829</v>
      </c>
      <c r="G7241" s="14" t="s">
        <v>8522</v>
      </c>
      <c r="H7241" s="14">
        <v>16564666.666666666</v>
      </c>
      <c r="I7241">
        <v>2</v>
      </c>
      <c r="J7241" s="13">
        <f t="shared" si="453"/>
        <v>46169</v>
      </c>
      <c r="K7241" t="str">
        <f t="shared" si="452"/>
        <v>Wed</v>
      </c>
      <c r="L7241" t="str">
        <f t="shared" si="454"/>
        <v>W4</v>
      </c>
      <c r="M7241" t="s">
        <v>10340</v>
      </c>
      <c r="N7241" t="s">
        <v>224</v>
      </c>
      <c r="O7241" t="s">
        <v>5735</v>
      </c>
      <c r="P7241" t="s">
        <v>10410</v>
      </c>
      <c r="Q7241" t="s">
        <v>1932</v>
      </c>
      <c r="R7241">
        <v>195</v>
      </c>
      <c r="S7241" s="15" t="str">
        <f t="shared" si="455"/>
        <v>{ month: "May", hq: "1.South", area: "3. South Mekong", kam: "TRẦN THANH NHÃ", kae: "✔️ KAE Phùng Văn Tâm", route: "F2/F4", week: "W4", day: "Wed", cusCode: "ST51682", sales: 16564666.6666667, totalC: 195, skuLines: 2 },</v>
      </c>
    </row>
    <row r="7242" spans="1:19" ht="18.5" x14ac:dyDescent="0.45">
      <c r="A7242" s="24"/>
      <c r="B7242" s="24" t="s">
        <v>123</v>
      </c>
      <c r="C7242" s="24" t="s">
        <v>133</v>
      </c>
      <c r="D7242" s="22" t="s">
        <v>139</v>
      </c>
      <c r="E7242" s="24" t="s">
        <v>105</v>
      </c>
      <c r="F7242" s="22" t="s">
        <v>6858</v>
      </c>
      <c r="G7242" s="14" t="s">
        <v>5747</v>
      </c>
      <c r="H7242" s="14">
        <v>3470811.1111111105</v>
      </c>
      <c r="I7242">
        <v>3</v>
      </c>
      <c r="J7242" s="13">
        <f t="shared" si="453"/>
        <v>46160</v>
      </c>
      <c r="K7242" t="str">
        <f t="shared" si="452"/>
        <v>Mon</v>
      </c>
      <c r="L7242" t="str">
        <f t="shared" si="454"/>
        <v>W3</v>
      </c>
      <c r="M7242" t="s">
        <v>10340</v>
      </c>
      <c r="N7242" t="s">
        <v>224</v>
      </c>
      <c r="O7242" t="s">
        <v>5735</v>
      </c>
      <c r="P7242" t="s">
        <v>10410</v>
      </c>
      <c r="Q7242" t="s">
        <v>1932</v>
      </c>
      <c r="R7242">
        <v>189</v>
      </c>
      <c r="S7242" s="15" t="str">
        <f t="shared" si="455"/>
        <v>{ month: "May", hq: "1.South", area: "3. South Mekong", kam: "TRẦN THANH NHÃ", kae: "✔️ KAE Phùng Văn Tâm", route: "F2/F4", week: "W3", day: "Mon", cusCode: "ST6828", sales: 3470811.11111111, totalC: 189, skuLines: 3 },</v>
      </c>
    </row>
    <row r="7243" spans="1:19" ht="18.5" x14ac:dyDescent="0.45">
      <c r="A7243" s="24"/>
      <c r="B7243" s="24" t="s">
        <v>123</v>
      </c>
      <c r="C7243" s="24" t="s">
        <v>133</v>
      </c>
      <c r="D7243" s="22" t="s">
        <v>139</v>
      </c>
      <c r="E7243" s="24" t="s">
        <v>105</v>
      </c>
      <c r="F7243" s="22" t="s">
        <v>1086</v>
      </c>
      <c r="G7243" s="14" t="s">
        <v>5739</v>
      </c>
      <c r="H7243" s="14">
        <v>3499804.6296296292</v>
      </c>
      <c r="I7243">
        <v>2</v>
      </c>
      <c r="J7243" s="13">
        <f t="shared" si="453"/>
        <v>46146</v>
      </c>
      <c r="K7243" t="str">
        <f t="shared" si="452"/>
        <v>Mon</v>
      </c>
      <c r="L7243" t="str">
        <f t="shared" si="454"/>
        <v>W1</v>
      </c>
      <c r="M7243" t="s">
        <v>10340</v>
      </c>
      <c r="N7243" t="s">
        <v>224</v>
      </c>
      <c r="O7243" t="s">
        <v>5735</v>
      </c>
      <c r="P7243" t="s">
        <v>10410</v>
      </c>
      <c r="Q7243" t="s">
        <v>201</v>
      </c>
      <c r="R7243">
        <v>136</v>
      </c>
      <c r="S7243" s="15" t="str">
        <f t="shared" si="455"/>
        <v>{ month: "May", hq: "1.South", area: "3. South Mekong", kam: "TRẦN THANH NHÃ", kae: "✔️ KAE Phùng Văn Tâm", route: "F2", week: "W1", day: "Mon", cusCode: "ST6834", sales: 3499804.62962963, totalC: 136, skuLines: 2 },</v>
      </c>
    </row>
    <row r="7244" spans="1:19" ht="18.5" x14ac:dyDescent="0.45">
      <c r="A7244" s="24"/>
      <c r="B7244" s="24" t="s">
        <v>123</v>
      </c>
      <c r="C7244" s="24" t="s">
        <v>133</v>
      </c>
      <c r="D7244" s="22" t="s">
        <v>139</v>
      </c>
      <c r="E7244" s="24" t="s">
        <v>105</v>
      </c>
      <c r="F7244" s="22" t="s">
        <v>8269</v>
      </c>
      <c r="G7244" s="14" t="s">
        <v>7953</v>
      </c>
      <c r="H7244" s="14">
        <v>9206888.8888888881</v>
      </c>
      <c r="I7244">
        <v>2</v>
      </c>
      <c r="J7244" s="13">
        <f t="shared" si="453"/>
        <v>46165</v>
      </c>
      <c r="K7244" t="str">
        <f t="shared" si="452"/>
        <v>Sat</v>
      </c>
      <c r="L7244" t="str">
        <f t="shared" si="454"/>
        <v>W3</v>
      </c>
      <c r="M7244" t="s">
        <v>10340</v>
      </c>
      <c r="N7244" t="s">
        <v>224</v>
      </c>
      <c r="O7244" t="s">
        <v>5735</v>
      </c>
      <c r="P7244" t="s">
        <v>10410</v>
      </c>
      <c r="Q7244" t="s">
        <v>200</v>
      </c>
      <c r="R7244">
        <v>189</v>
      </c>
      <c r="S7244" s="15" t="str">
        <f t="shared" si="455"/>
        <v>{ month: "May", hq: "1.South", area: "3. South Mekong", kam: "TRẦN THANH NHÃ", kae: "✔️ KAE Phùng Văn Tâm", route: "F4", week: "W3", day: "Sat", cusCode: "STR02014", sales: 9206888.88888889, totalC: 189, skuLines: 2 },</v>
      </c>
    </row>
    <row r="7245" spans="1:19" ht="18.5" x14ac:dyDescent="0.45">
      <c r="A7245" s="24"/>
      <c r="B7245" s="24" t="s">
        <v>123</v>
      </c>
      <c r="C7245" s="24" t="s">
        <v>133</v>
      </c>
      <c r="D7245" s="22" t="s">
        <v>139</v>
      </c>
      <c r="E7245" s="24" t="s">
        <v>105</v>
      </c>
      <c r="F7245" s="22" t="s">
        <v>6859</v>
      </c>
      <c r="G7245" s="14" t="s">
        <v>5744</v>
      </c>
      <c r="H7245" s="14">
        <v>2764000</v>
      </c>
      <c r="I7245">
        <v>1</v>
      </c>
      <c r="J7245" s="13">
        <f t="shared" si="453"/>
        <v>46162</v>
      </c>
      <c r="K7245" t="str">
        <f t="shared" si="452"/>
        <v>Wed</v>
      </c>
      <c r="L7245" t="str">
        <f t="shared" si="454"/>
        <v>W3</v>
      </c>
      <c r="M7245" t="s">
        <v>10340</v>
      </c>
      <c r="N7245" t="s">
        <v>224</v>
      </c>
      <c r="O7245" t="s">
        <v>5735</v>
      </c>
      <c r="P7245" t="s">
        <v>10410</v>
      </c>
      <c r="Q7245" t="s">
        <v>1932</v>
      </c>
      <c r="R7245">
        <v>189</v>
      </c>
      <c r="S7245" s="15" t="str">
        <f t="shared" si="455"/>
        <v>{ month: "May", hq: "1.South", area: "3. South Mekong", kam: "TRẦN THANH NHÃ", kae: "✔️ KAE Phùng Văn Tâm", route: "F2/F4", week: "W3", day: "Wed", cusCode: "STR02039", sales: 2764000, totalC: 189, skuLines: 1 },</v>
      </c>
    </row>
    <row r="7246" spans="1:19" ht="18.5" x14ac:dyDescent="0.45">
      <c r="A7246" s="24"/>
      <c r="B7246" s="24" t="s">
        <v>123</v>
      </c>
      <c r="C7246" s="24" t="s">
        <v>133</v>
      </c>
      <c r="D7246" s="22" t="s">
        <v>139</v>
      </c>
      <c r="E7246" s="24" t="s">
        <v>105</v>
      </c>
      <c r="F7246" s="22" t="s">
        <v>3830</v>
      </c>
      <c r="G7246" s="14" t="s">
        <v>1937</v>
      </c>
      <c r="H7246" s="14">
        <v>12885777.777777776</v>
      </c>
      <c r="I7246">
        <v>2</v>
      </c>
      <c r="J7246" s="13">
        <f t="shared" si="453"/>
        <v>46153</v>
      </c>
      <c r="K7246" t="str">
        <f t="shared" si="452"/>
        <v>Mon</v>
      </c>
      <c r="L7246" t="str">
        <f t="shared" si="454"/>
        <v>W2</v>
      </c>
      <c r="M7246" t="s">
        <v>10340</v>
      </c>
      <c r="N7246" t="s">
        <v>224</v>
      </c>
      <c r="O7246" t="s">
        <v>5735</v>
      </c>
      <c r="P7246" t="s">
        <v>10410</v>
      </c>
      <c r="Q7246" t="s">
        <v>201</v>
      </c>
      <c r="R7246">
        <v>164</v>
      </c>
      <c r="S7246" s="15" t="str">
        <f t="shared" si="455"/>
        <v>{ month: "May", hq: "1.South", area: "3. South Mekong", kam: "TRẦN THANH NHÃ", kae: "✔️ KAE Phùng Văn Tâm", route: "F2", week: "W2", day: "Mon", cusCode: "STR02041", sales: 12885777.7777778, totalC: 164, skuLines: 2 },</v>
      </c>
    </row>
    <row r="7247" spans="1:19" ht="18.5" x14ac:dyDescent="0.45">
      <c r="A7247" s="24"/>
      <c r="B7247" s="24" t="s">
        <v>123</v>
      </c>
      <c r="C7247" s="24" t="s">
        <v>133</v>
      </c>
      <c r="D7247" s="22" t="s">
        <v>139</v>
      </c>
      <c r="E7247" s="24" t="s">
        <v>105</v>
      </c>
      <c r="F7247" s="22" t="s">
        <v>3830</v>
      </c>
      <c r="G7247" s="14" t="s">
        <v>5744</v>
      </c>
      <c r="H7247" s="14">
        <v>11056000</v>
      </c>
      <c r="I7247">
        <v>1</v>
      </c>
      <c r="J7247" s="13">
        <f t="shared" si="453"/>
        <v>46162</v>
      </c>
      <c r="K7247" t="str">
        <f t="shared" si="452"/>
        <v>Wed</v>
      </c>
      <c r="L7247" t="str">
        <f t="shared" si="454"/>
        <v>W3</v>
      </c>
      <c r="M7247" t="s">
        <v>10340</v>
      </c>
      <c r="N7247" t="s">
        <v>224</v>
      </c>
      <c r="O7247" t="s">
        <v>5735</v>
      </c>
      <c r="P7247" t="s">
        <v>10410</v>
      </c>
      <c r="Q7247" t="s">
        <v>1932</v>
      </c>
      <c r="R7247">
        <v>189</v>
      </c>
      <c r="S7247" s="15" t="str">
        <f t="shared" si="455"/>
        <v>{ month: "May", hq: "1.South", area: "3. South Mekong", kam: "TRẦN THANH NHÃ", kae: "✔️ KAE Phùng Văn Tâm", route: "F2/F4", week: "W3", day: "Wed", cusCode: "STR02041", sales: 11056000, totalC: 189, skuLines: 1 },</v>
      </c>
    </row>
    <row r="7248" spans="1:19" ht="18.5" x14ac:dyDescent="0.45">
      <c r="A7248" s="24"/>
      <c r="B7248" s="24" t="s">
        <v>123</v>
      </c>
      <c r="C7248" s="24" t="s">
        <v>133</v>
      </c>
      <c r="D7248" s="22" t="s">
        <v>139</v>
      </c>
      <c r="E7248" s="24" t="s">
        <v>105</v>
      </c>
      <c r="F7248" s="22" t="s">
        <v>1087</v>
      </c>
      <c r="G7248" s="14" t="s">
        <v>5740</v>
      </c>
      <c r="H7248" s="14">
        <v>4083462.9629629627</v>
      </c>
      <c r="I7248">
        <v>5</v>
      </c>
      <c r="J7248" s="13">
        <f t="shared" si="453"/>
        <v>46147</v>
      </c>
      <c r="K7248" t="str">
        <f t="shared" si="452"/>
        <v>Tue</v>
      </c>
      <c r="L7248" t="str">
        <f t="shared" si="454"/>
        <v>W1</v>
      </c>
      <c r="M7248" t="s">
        <v>10340</v>
      </c>
      <c r="N7248" t="s">
        <v>224</v>
      </c>
      <c r="O7248" t="s">
        <v>5735</v>
      </c>
      <c r="P7248" t="s">
        <v>10410</v>
      </c>
      <c r="Q7248" t="s">
        <v>1932</v>
      </c>
      <c r="R7248">
        <v>136</v>
      </c>
      <c r="S7248" s="15" t="str">
        <f t="shared" si="455"/>
        <v>{ month: "May", hq: "1.South", area: "3. South Mekong", kam: "TRẦN THANH NHÃ", kae: "✔️ KAE Phùng Văn Tâm", route: "F2/F4", week: "W1", day: "Tue", cusCode: "STRO2332", sales: 4083462.96296296, totalC: 136, skuLines: 5 },</v>
      </c>
    </row>
    <row r="7249" spans="1:19" ht="18.5" x14ac:dyDescent="0.45">
      <c r="A7249" s="24"/>
      <c r="B7249" s="24" t="s">
        <v>123</v>
      </c>
      <c r="C7249" s="24" t="s">
        <v>133</v>
      </c>
      <c r="D7249" s="22" t="s">
        <v>139</v>
      </c>
      <c r="E7249" s="24" t="s">
        <v>105</v>
      </c>
      <c r="F7249" s="22" t="s">
        <v>1087</v>
      </c>
      <c r="G7249" s="14" t="s">
        <v>1947</v>
      </c>
      <c r="H7249" s="14">
        <v>2945044.444444444</v>
      </c>
      <c r="I7249">
        <v>2</v>
      </c>
      <c r="J7249" s="13">
        <f t="shared" si="453"/>
        <v>46154</v>
      </c>
      <c r="K7249" t="str">
        <f t="shared" si="452"/>
        <v>Tue</v>
      </c>
      <c r="L7249" t="str">
        <f t="shared" si="454"/>
        <v>W2</v>
      </c>
      <c r="M7249" t="s">
        <v>10340</v>
      </c>
      <c r="N7249" t="s">
        <v>224</v>
      </c>
      <c r="O7249" t="s">
        <v>5735</v>
      </c>
      <c r="P7249" t="s">
        <v>10410</v>
      </c>
      <c r="Q7249" t="s">
        <v>1932</v>
      </c>
      <c r="R7249">
        <v>164</v>
      </c>
      <c r="S7249" s="15" t="str">
        <f t="shared" si="455"/>
        <v>{ month: "May", hq: "1.South", area: "3. South Mekong", kam: "TRẦN THANH NHÃ", kae: "✔️ KAE Phùng Văn Tâm", route: "F2/F4", week: "W2", day: "Tue", cusCode: "STRO2332", sales: 2945044.44444444, totalC: 164, skuLines: 2 },</v>
      </c>
    </row>
    <row r="7250" spans="1:19" ht="18.5" x14ac:dyDescent="0.45">
      <c r="A7250" s="24"/>
      <c r="B7250" s="24" t="s">
        <v>123</v>
      </c>
      <c r="C7250" s="24" t="s">
        <v>133</v>
      </c>
      <c r="D7250" s="22" t="s">
        <v>139</v>
      </c>
      <c r="E7250" s="24" t="s">
        <v>105</v>
      </c>
      <c r="F7250" s="22" t="s">
        <v>1087</v>
      </c>
      <c r="G7250" s="14" t="s">
        <v>8521</v>
      </c>
      <c r="H7250" s="14">
        <v>1839444.4444444443</v>
      </c>
      <c r="I7250">
        <v>1</v>
      </c>
      <c r="J7250" s="13">
        <f t="shared" si="453"/>
        <v>46168</v>
      </c>
      <c r="K7250" t="str">
        <f t="shared" si="452"/>
        <v>Tue</v>
      </c>
      <c r="L7250" t="str">
        <f t="shared" si="454"/>
        <v>W4</v>
      </c>
      <c r="M7250" t="s">
        <v>10340</v>
      </c>
      <c r="N7250" t="s">
        <v>224</v>
      </c>
      <c r="O7250" t="s">
        <v>5735</v>
      </c>
      <c r="P7250" t="s">
        <v>10410</v>
      </c>
      <c r="Q7250" t="s">
        <v>1932</v>
      </c>
      <c r="R7250">
        <v>195</v>
      </c>
      <c r="S7250" s="15" t="str">
        <f t="shared" si="455"/>
        <v>{ month: "May", hq: "1.South", area: "3. South Mekong", kam: "TRẦN THANH NHÃ", kae: "✔️ KAE Phùng Văn Tâm", route: "F2/F4", week: "W4", day: "Tue", cusCode: "STRO2332", sales: 1839444.44444444, totalC: 195, skuLines: 1 },</v>
      </c>
    </row>
    <row r="7251" spans="1:19" ht="18.5" x14ac:dyDescent="0.45">
      <c r="A7251" s="24"/>
      <c r="B7251" s="24" t="s">
        <v>123</v>
      </c>
      <c r="C7251" s="24" t="s">
        <v>133</v>
      </c>
      <c r="D7251" s="22" t="s">
        <v>139</v>
      </c>
      <c r="E7251" s="24" t="s">
        <v>105</v>
      </c>
      <c r="F7251" s="22" t="s">
        <v>3831</v>
      </c>
      <c r="G7251" s="14" t="s">
        <v>1944</v>
      </c>
      <c r="H7251" s="14">
        <v>3678888.8888888885</v>
      </c>
      <c r="I7251">
        <v>1</v>
      </c>
      <c r="J7251" s="13">
        <f t="shared" si="453"/>
        <v>46155</v>
      </c>
      <c r="K7251" t="str">
        <f t="shared" si="452"/>
        <v>Wed</v>
      </c>
      <c r="L7251" t="str">
        <f t="shared" si="454"/>
        <v>W2</v>
      </c>
      <c r="M7251" t="s">
        <v>10340</v>
      </c>
      <c r="N7251" t="s">
        <v>224</v>
      </c>
      <c r="O7251" t="s">
        <v>5735</v>
      </c>
      <c r="P7251" t="s">
        <v>10410</v>
      </c>
      <c r="Q7251" t="s">
        <v>1932</v>
      </c>
      <c r="R7251">
        <v>164</v>
      </c>
      <c r="S7251" s="15" t="str">
        <f t="shared" si="455"/>
        <v>{ month: "May", hq: "1.South", area: "3. South Mekong", kam: "TRẦN THANH NHÃ", kae: "✔️ KAE Phùng Văn Tâm", route: "F2/F4", week: "W2", day: "Wed", cusCode: "STRO24006", sales: 3678888.88888889, totalC: 164, skuLines: 1 },</v>
      </c>
    </row>
    <row r="7252" spans="1:19" ht="18.5" x14ac:dyDescent="0.45">
      <c r="A7252" s="24"/>
      <c r="B7252" s="24" t="s">
        <v>123</v>
      </c>
      <c r="C7252" s="24" t="s">
        <v>133</v>
      </c>
      <c r="D7252" s="22" t="s">
        <v>139</v>
      </c>
      <c r="E7252" s="24" t="s">
        <v>105</v>
      </c>
      <c r="F7252" s="22" t="s">
        <v>3832</v>
      </c>
      <c r="G7252" s="14" t="s">
        <v>1937</v>
      </c>
      <c r="H7252" s="14">
        <v>9206888.8888888881</v>
      </c>
      <c r="I7252">
        <v>2</v>
      </c>
      <c r="J7252" s="13">
        <f t="shared" si="453"/>
        <v>46153</v>
      </c>
      <c r="K7252" t="str">
        <f t="shared" si="452"/>
        <v>Mon</v>
      </c>
      <c r="L7252" t="str">
        <f t="shared" si="454"/>
        <v>W2</v>
      </c>
      <c r="M7252" t="s">
        <v>10340</v>
      </c>
      <c r="N7252" t="s">
        <v>224</v>
      </c>
      <c r="O7252" t="s">
        <v>5735</v>
      </c>
      <c r="P7252" t="s">
        <v>10410</v>
      </c>
      <c r="Q7252" t="s">
        <v>201</v>
      </c>
      <c r="R7252">
        <v>164</v>
      </c>
      <c r="S7252" s="15" t="str">
        <f t="shared" si="455"/>
        <v>{ month: "May", hq: "1.South", area: "3. South Mekong", kam: "TRẦN THANH NHÃ", kae: "✔️ KAE Phùng Văn Tâm", route: "F2", week: "W2", day: "Mon", cusCode: "STRO2580", sales: 9206888.88888889, totalC: 164, skuLines: 2 },</v>
      </c>
    </row>
    <row r="7253" spans="1:19" ht="18.5" x14ac:dyDescent="0.45">
      <c r="A7253" s="24"/>
      <c r="B7253" s="24" t="s">
        <v>123</v>
      </c>
      <c r="C7253" s="24" t="s">
        <v>133</v>
      </c>
      <c r="D7253" s="22" t="s">
        <v>139</v>
      </c>
      <c r="E7253" s="24" t="s">
        <v>105</v>
      </c>
      <c r="F7253" s="22" t="s">
        <v>3832</v>
      </c>
      <c r="G7253" s="14" t="s">
        <v>7953</v>
      </c>
      <c r="H7253" s="14">
        <v>27200000</v>
      </c>
      <c r="I7253">
        <v>1</v>
      </c>
      <c r="J7253" s="13">
        <f t="shared" si="453"/>
        <v>46165</v>
      </c>
      <c r="K7253" t="str">
        <f t="shared" si="452"/>
        <v>Sat</v>
      </c>
      <c r="L7253" t="str">
        <f t="shared" si="454"/>
        <v>W3</v>
      </c>
      <c r="M7253" t="s">
        <v>10340</v>
      </c>
      <c r="N7253" t="s">
        <v>224</v>
      </c>
      <c r="O7253" t="s">
        <v>5735</v>
      </c>
      <c r="P7253" t="s">
        <v>10410</v>
      </c>
      <c r="Q7253" t="s">
        <v>200</v>
      </c>
      <c r="R7253">
        <v>189</v>
      </c>
      <c r="S7253" s="15" t="str">
        <f t="shared" si="455"/>
        <v>{ month: "May", hq: "1.South", area: "3. South Mekong", kam: "TRẦN THANH NHÃ", kae: "✔️ KAE Phùng Văn Tâm", route: "F4", week: "W3", day: "Sat", cusCode: "STRO2580", sales: 27200000, totalC: 189, skuLines: 1 },</v>
      </c>
    </row>
    <row r="7254" spans="1:19" ht="18.5" x14ac:dyDescent="0.45">
      <c r="A7254" s="24"/>
      <c r="B7254" s="24" t="s">
        <v>123</v>
      </c>
      <c r="C7254" s="24" t="s">
        <v>133</v>
      </c>
      <c r="D7254" s="22" t="s">
        <v>139</v>
      </c>
      <c r="E7254" s="24" t="s">
        <v>105</v>
      </c>
      <c r="F7254" s="22" t="s">
        <v>3833</v>
      </c>
      <c r="G7254" s="14" t="s">
        <v>1949</v>
      </c>
      <c r="H7254" s="14">
        <v>2715722.222222222</v>
      </c>
      <c r="I7254">
        <v>2</v>
      </c>
      <c r="J7254" s="13">
        <f t="shared" si="453"/>
        <v>46156</v>
      </c>
      <c r="K7254" t="str">
        <f t="shared" si="452"/>
        <v>Thu</v>
      </c>
      <c r="L7254" t="str">
        <f t="shared" si="454"/>
        <v>W2</v>
      </c>
      <c r="M7254" t="s">
        <v>10340</v>
      </c>
      <c r="N7254" t="s">
        <v>224</v>
      </c>
      <c r="O7254" t="s">
        <v>5735</v>
      </c>
      <c r="P7254" t="s">
        <v>10410</v>
      </c>
      <c r="Q7254" t="s">
        <v>1932</v>
      </c>
      <c r="R7254">
        <v>164</v>
      </c>
      <c r="S7254" s="15" t="str">
        <f t="shared" si="455"/>
        <v>{ month: "May", hq: "1.South", area: "3. South Mekong", kam: "TRẦN THANH NHÃ", kae: "✔️ KAE Phùng Văn Tâm", route: "F2/F4", week: "W2", day: "Thu", cusCode: "STRO2742", sales: 2715722.22222222, totalC: 164, skuLines: 2 },</v>
      </c>
    </row>
    <row r="7255" spans="1:19" ht="18.5" x14ac:dyDescent="0.45">
      <c r="A7255" s="24"/>
      <c r="B7255" s="24" t="s">
        <v>123</v>
      </c>
      <c r="C7255" s="24" t="s">
        <v>133</v>
      </c>
      <c r="D7255" s="22" t="s">
        <v>139</v>
      </c>
      <c r="E7255" s="24" t="s">
        <v>105</v>
      </c>
      <c r="F7255" s="22" t="s">
        <v>8270</v>
      </c>
      <c r="G7255" s="14" t="s">
        <v>7953</v>
      </c>
      <c r="H7255" s="14">
        <v>27200000</v>
      </c>
      <c r="I7255">
        <v>1</v>
      </c>
      <c r="J7255" s="13">
        <f t="shared" si="453"/>
        <v>46165</v>
      </c>
      <c r="K7255" t="str">
        <f t="shared" si="452"/>
        <v>Sat</v>
      </c>
      <c r="L7255" t="str">
        <f t="shared" si="454"/>
        <v>W3</v>
      </c>
      <c r="M7255" t="s">
        <v>10340</v>
      </c>
      <c r="N7255" t="s">
        <v>224</v>
      </c>
      <c r="O7255" t="s">
        <v>5735</v>
      </c>
      <c r="P7255" t="s">
        <v>10410</v>
      </c>
      <c r="Q7255" t="s">
        <v>200</v>
      </c>
      <c r="R7255">
        <v>189</v>
      </c>
      <c r="S7255" s="15" t="str">
        <f t="shared" si="455"/>
        <v>{ month: "May", hq: "1.South", area: "3. South Mekong", kam: "TRẦN THANH NHÃ", kae: "✔️ KAE Phùng Văn Tâm", route: "F4", week: "W3", day: "Sat", cusCode: "STRO2812", sales: 27200000, totalC: 189, skuLines: 1 },</v>
      </c>
    </row>
    <row r="7256" spans="1:19" ht="18.5" x14ac:dyDescent="0.45">
      <c r="A7256" s="24"/>
      <c r="B7256" s="24" t="s">
        <v>123</v>
      </c>
      <c r="C7256" s="24" t="s">
        <v>133</v>
      </c>
      <c r="D7256" s="22" t="s">
        <v>139</v>
      </c>
      <c r="E7256" s="24" t="s">
        <v>105</v>
      </c>
      <c r="F7256" s="22" t="s">
        <v>1088</v>
      </c>
      <c r="G7256" s="14" t="s">
        <v>5739</v>
      </c>
      <c r="H7256" s="14">
        <v>4233675.9259259254</v>
      </c>
      <c r="I7256">
        <v>2</v>
      </c>
      <c r="J7256" s="13">
        <f t="shared" si="453"/>
        <v>46146</v>
      </c>
      <c r="K7256" t="str">
        <f t="shared" si="452"/>
        <v>Mon</v>
      </c>
      <c r="L7256" t="str">
        <f t="shared" si="454"/>
        <v>W1</v>
      </c>
      <c r="M7256" t="s">
        <v>10340</v>
      </c>
      <c r="N7256" t="s">
        <v>224</v>
      </c>
      <c r="O7256" t="s">
        <v>5735</v>
      </c>
      <c r="P7256" t="s">
        <v>10410</v>
      </c>
      <c r="Q7256" t="s">
        <v>201</v>
      </c>
      <c r="R7256">
        <v>136</v>
      </c>
      <c r="S7256" s="15" t="str">
        <f t="shared" si="455"/>
        <v>{ month: "May", hq: "1.South", area: "3. South Mekong", kam: "TRẦN THANH NHÃ", kae: "✔️ KAE Phùng Văn Tâm", route: "F2", week: "W1", day: "Mon", cusCode: "STRO2897", sales: 4233675.92592593, totalC: 136, skuLines: 2 },</v>
      </c>
    </row>
    <row r="7257" spans="1:19" ht="18.5" x14ac:dyDescent="0.45">
      <c r="A7257" s="24"/>
      <c r="B7257" s="24" t="s">
        <v>123</v>
      </c>
      <c r="C7257" s="24" t="s">
        <v>133</v>
      </c>
      <c r="D7257" s="22" t="s">
        <v>139</v>
      </c>
      <c r="E7257" s="24" t="s">
        <v>105</v>
      </c>
      <c r="F7257" s="22" t="s">
        <v>3834</v>
      </c>
      <c r="G7257" s="14" t="s">
        <v>1937</v>
      </c>
      <c r="H7257" s="14">
        <v>7367444.444444444</v>
      </c>
      <c r="I7257">
        <v>2</v>
      </c>
      <c r="J7257" s="13">
        <f t="shared" si="453"/>
        <v>46153</v>
      </c>
      <c r="K7257" t="str">
        <f t="shared" si="452"/>
        <v>Mon</v>
      </c>
      <c r="L7257" t="str">
        <f t="shared" si="454"/>
        <v>W2</v>
      </c>
      <c r="M7257" t="s">
        <v>10340</v>
      </c>
      <c r="N7257" t="s">
        <v>224</v>
      </c>
      <c r="O7257" t="s">
        <v>5735</v>
      </c>
      <c r="P7257" t="s">
        <v>10410</v>
      </c>
      <c r="Q7257" t="s">
        <v>201</v>
      </c>
      <c r="R7257">
        <v>164</v>
      </c>
      <c r="S7257" s="15" t="str">
        <f t="shared" si="455"/>
        <v>{ month: "May", hq: "1.South", area: "3. South Mekong", kam: "TRẦN THANH NHÃ", kae: "✔️ KAE Phùng Văn Tâm", route: "F2", week: "W2", day: "Mon", cusCode: "STRO416", sales: 7367444.44444444, totalC: 164, skuLines: 2 },</v>
      </c>
    </row>
    <row r="7258" spans="1:19" ht="18.5" x14ac:dyDescent="0.45">
      <c r="A7258" s="24"/>
      <c r="B7258" s="24" t="s">
        <v>123</v>
      </c>
      <c r="C7258" s="24" t="s">
        <v>133</v>
      </c>
      <c r="D7258" s="22" t="s">
        <v>139</v>
      </c>
      <c r="E7258" s="24" t="s">
        <v>105</v>
      </c>
      <c r="F7258" s="22" t="s">
        <v>3834</v>
      </c>
      <c r="G7258" s="14" t="s">
        <v>1944</v>
      </c>
      <c r="H7258" s="14">
        <v>4603444.444444444</v>
      </c>
      <c r="I7258">
        <v>2</v>
      </c>
      <c r="J7258" s="13">
        <f t="shared" si="453"/>
        <v>46155</v>
      </c>
      <c r="K7258" t="str">
        <f t="shared" si="452"/>
        <v>Wed</v>
      </c>
      <c r="L7258" t="str">
        <f t="shared" si="454"/>
        <v>W2</v>
      </c>
      <c r="M7258" t="s">
        <v>10340</v>
      </c>
      <c r="N7258" t="s">
        <v>224</v>
      </c>
      <c r="O7258" t="s">
        <v>5735</v>
      </c>
      <c r="P7258" t="s">
        <v>10410</v>
      </c>
      <c r="Q7258" t="s">
        <v>1932</v>
      </c>
      <c r="R7258">
        <v>164</v>
      </c>
      <c r="S7258" s="15" t="str">
        <f t="shared" si="455"/>
        <v>{ month: "May", hq: "1.South", area: "3. South Mekong", kam: "TRẦN THANH NHÃ", kae: "✔️ KAE Phùng Văn Tâm", route: "F2/F4", week: "W2", day: "Wed", cusCode: "STRO416", sales: 4603444.44444444, totalC: 164, skuLines: 2 },</v>
      </c>
    </row>
    <row r="7259" spans="1:19" ht="18.5" x14ac:dyDescent="0.45">
      <c r="A7259" s="24"/>
      <c r="B7259" s="24" t="s">
        <v>123</v>
      </c>
      <c r="C7259" s="24" t="s">
        <v>133</v>
      </c>
      <c r="D7259" s="22" t="s">
        <v>139</v>
      </c>
      <c r="E7259" s="24" t="s">
        <v>105</v>
      </c>
      <c r="F7259" s="22" t="s">
        <v>3834</v>
      </c>
      <c r="G7259" s="14" t="s">
        <v>8522</v>
      </c>
      <c r="H7259" s="14">
        <v>3678888.8888888885</v>
      </c>
      <c r="I7259">
        <v>1</v>
      </c>
      <c r="J7259" s="13">
        <f t="shared" si="453"/>
        <v>46169</v>
      </c>
      <c r="K7259" t="str">
        <f t="shared" si="452"/>
        <v>Wed</v>
      </c>
      <c r="L7259" t="str">
        <f t="shared" si="454"/>
        <v>W4</v>
      </c>
      <c r="M7259" t="s">
        <v>10340</v>
      </c>
      <c r="N7259" t="s">
        <v>224</v>
      </c>
      <c r="O7259" t="s">
        <v>5735</v>
      </c>
      <c r="P7259" t="s">
        <v>10410</v>
      </c>
      <c r="Q7259" t="s">
        <v>1932</v>
      </c>
      <c r="R7259">
        <v>195</v>
      </c>
      <c r="S7259" s="15" t="str">
        <f t="shared" si="455"/>
        <v>{ month: "May", hq: "1.South", area: "3. South Mekong", kam: "TRẦN THANH NHÃ", kae: "✔️ KAE Phùng Văn Tâm", route: "F2/F4", week: "W4", day: "Wed", cusCode: "STRO416", sales: 3678888.88888889, totalC: 195, skuLines: 1 },</v>
      </c>
    </row>
    <row r="7260" spans="1:19" ht="18.5" x14ac:dyDescent="0.45">
      <c r="A7260" s="24"/>
      <c r="B7260" s="24" t="s">
        <v>123</v>
      </c>
      <c r="C7260" s="24" t="s">
        <v>133</v>
      </c>
      <c r="D7260" s="22" t="s">
        <v>139</v>
      </c>
      <c r="E7260" s="24" t="s">
        <v>105</v>
      </c>
      <c r="F7260" s="22" t="s">
        <v>6860</v>
      </c>
      <c r="G7260" s="14" t="s">
        <v>5745</v>
      </c>
      <c r="H7260" s="14">
        <v>1360000</v>
      </c>
      <c r="I7260">
        <v>1</v>
      </c>
      <c r="J7260" s="13">
        <f t="shared" si="453"/>
        <v>46163</v>
      </c>
      <c r="K7260" t="str">
        <f t="shared" si="452"/>
        <v>Thu</v>
      </c>
      <c r="L7260" t="str">
        <f t="shared" si="454"/>
        <v>W3</v>
      </c>
      <c r="M7260" t="s">
        <v>10340</v>
      </c>
      <c r="N7260" t="s">
        <v>224</v>
      </c>
      <c r="O7260" t="s">
        <v>5735</v>
      </c>
      <c r="P7260" t="s">
        <v>10410</v>
      </c>
      <c r="Q7260" t="s">
        <v>1932</v>
      </c>
      <c r="R7260">
        <v>189</v>
      </c>
      <c r="S7260" s="15" t="str">
        <f t="shared" si="455"/>
        <v>{ month: "May", hq: "1.South", area: "3. South Mekong", kam: "TRẦN THANH NHÃ", kae: "✔️ KAE Phùng Văn Tâm", route: "F2/F4", week: "W3", day: "Thu", cusCode: "TCI21003078", sales: 1360000, totalC: 189, skuLines: 1 },</v>
      </c>
    </row>
    <row r="7261" spans="1:19" ht="18.5" x14ac:dyDescent="0.45">
      <c r="A7261" s="24"/>
      <c r="B7261" s="24" t="s">
        <v>123</v>
      </c>
      <c r="C7261" s="24" t="s">
        <v>133</v>
      </c>
      <c r="D7261" s="22" t="s">
        <v>139</v>
      </c>
      <c r="E7261" s="24" t="s">
        <v>105</v>
      </c>
      <c r="F7261" s="22" t="s">
        <v>6861</v>
      </c>
      <c r="G7261" s="14" t="s">
        <v>5745</v>
      </c>
      <c r="H7261" s="14">
        <v>1360000</v>
      </c>
      <c r="I7261">
        <v>1</v>
      </c>
      <c r="J7261" s="13">
        <f t="shared" si="453"/>
        <v>46163</v>
      </c>
      <c r="K7261" t="str">
        <f t="shared" si="452"/>
        <v>Thu</v>
      </c>
      <c r="L7261" t="str">
        <f t="shared" si="454"/>
        <v>W3</v>
      </c>
      <c r="M7261" t="s">
        <v>10340</v>
      </c>
      <c r="N7261" t="s">
        <v>224</v>
      </c>
      <c r="O7261" t="s">
        <v>5735</v>
      </c>
      <c r="P7261" t="s">
        <v>10410</v>
      </c>
      <c r="Q7261" t="s">
        <v>1932</v>
      </c>
      <c r="R7261">
        <v>189</v>
      </c>
      <c r="S7261" s="15" t="str">
        <f t="shared" si="455"/>
        <v>{ month: "May", hq: "1.South", area: "3. South Mekong", kam: "TRẦN THANH NHÃ", kae: "✔️ KAE Phùng Văn Tâm", route: "F2/F4", week: "W3", day: "Thu", cusCode: "TCI30003076", sales: 1360000, totalC: 189, skuLines: 1 },</v>
      </c>
    </row>
    <row r="7262" spans="1:19" ht="18.5" x14ac:dyDescent="0.45">
      <c r="A7262" s="24"/>
      <c r="B7262" s="24" t="s">
        <v>123</v>
      </c>
      <c r="C7262" s="24" t="s">
        <v>133</v>
      </c>
      <c r="D7262" s="22" t="s">
        <v>139</v>
      </c>
      <c r="E7262" s="24" t="s">
        <v>105</v>
      </c>
      <c r="F7262" s="22" t="s">
        <v>6862</v>
      </c>
      <c r="G7262" s="14" t="s">
        <v>5745</v>
      </c>
      <c r="H7262" s="14">
        <v>1360000</v>
      </c>
      <c r="I7262">
        <v>1</v>
      </c>
      <c r="J7262" s="13">
        <f t="shared" si="453"/>
        <v>46163</v>
      </c>
      <c r="K7262" t="str">
        <f t="shared" si="452"/>
        <v>Thu</v>
      </c>
      <c r="L7262" t="str">
        <f t="shared" si="454"/>
        <v>W3</v>
      </c>
      <c r="M7262" t="s">
        <v>10340</v>
      </c>
      <c r="N7262" t="s">
        <v>224</v>
      </c>
      <c r="O7262" t="s">
        <v>5735</v>
      </c>
      <c r="P7262" t="s">
        <v>10410</v>
      </c>
      <c r="Q7262" t="s">
        <v>1932</v>
      </c>
      <c r="R7262">
        <v>189</v>
      </c>
      <c r="S7262" s="15" t="str">
        <f t="shared" si="455"/>
        <v>{ month: "May", hq: "1.South", area: "3. South Mekong", kam: "TRẦN THANH NHÃ", kae: "✔️ KAE Phùng Văn Tâm", route: "F2/F4", week: "W3", day: "Thu", cusCode: "TCI48003058", sales: 1360000, totalC: 189, skuLines: 1 },</v>
      </c>
    </row>
    <row r="7263" spans="1:19" ht="18.5" x14ac:dyDescent="0.45">
      <c r="A7263" s="24"/>
      <c r="B7263" s="24" t="s">
        <v>123</v>
      </c>
      <c r="C7263" s="24" t="s">
        <v>133</v>
      </c>
      <c r="D7263" s="22" t="s">
        <v>139</v>
      </c>
      <c r="E7263" s="24" t="s">
        <v>105</v>
      </c>
      <c r="F7263" s="22" t="s">
        <v>6863</v>
      </c>
      <c r="G7263" s="14" t="s">
        <v>5745</v>
      </c>
      <c r="H7263" s="14">
        <v>1658400</v>
      </c>
      <c r="I7263">
        <v>1</v>
      </c>
      <c r="J7263" s="13">
        <f t="shared" si="453"/>
        <v>46163</v>
      </c>
      <c r="K7263" t="str">
        <f t="shared" si="452"/>
        <v>Thu</v>
      </c>
      <c r="L7263" t="str">
        <f t="shared" si="454"/>
        <v>W3</v>
      </c>
      <c r="M7263" t="s">
        <v>10340</v>
      </c>
      <c r="N7263" t="s">
        <v>224</v>
      </c>
      <c r="O7263" t="s">
        <v>5735</v>
      </c>
      <c r="P7263" t="s">
        <v>10410</v>
      </c>
      <c r="Q7263" t="s">
        <v>1932</v>
      </c>
      <c r="R7263">
        <v>189</v>
      </c>
      <c r="S7263" s="15" t="str">
        <f t="shared" si="455"/>
        <v>{ month: "May", hq: "1.South", area: "3. South Mekong", kam: "TRẦN THANH NHÃ", kae: "✔️ KAE Phùng Văn Tâm", route: "F2/F4", week: "W3", day: "Thu", cusCode: "TCI48003090", sales: 1658400, totalC: 189, skuLines: 1 },</v>
      </c>
    </row>
    <row r="7264" spans="1:19" ht="18.5" x14ac:dyDescent="0.45">
      <c r="A7264" s="24"/>
      <c r="B7264" s="24" t="s">
        <v>123</v>
      </c>
      <c r="C7264" s="24" t="s">
        <v>133</v>
      </c>
      <c r="D7264" s="22" t="s">
        <v>139</v>
      </c>
      <c r="E7264" s="24" t="s">
        <v>105</v>
      </c>
      <c r="F7264" s="22" t="s">
        <v>6864</v>
      </c>
      <c r="G7264" s="14" t="s">
        <v>5745</v>
      </c>
      <c r="H7264" s="14">
        <v>1517311.111111111</v>
      </c>
      <c r="I7264">
        <v>2</v>
      </c>
      <c r="J7264" s="13">
        <f t="shared" si="453"/>
        <v>46163</v>
      </c>
      <c r="K7264" t="str">
        <f t="shared" si="452"/>
        <v>Thu</v>
      </c>
      <c r="L7264" t="str">
        <f t="shared" si="454"/>
        <v>W3</v>
      </c>
      <c r="M7264" t="s">
        <v>10340</v>
      </c>
      <c r="N7264" t="s">
        <v>224</v>
      </c>
      <c r="O7264" t="s">
        <v>5735</v>
      </c>
      <c r="P7264" t="s">
        <v>10410</v>
      </c>
      <c r="Q7264" t="s">
        <v>1932</v>
      </c>
      <c r="R7264">
        <v>189</v>
      </c>
      <c r="S7264" s="15" t="str">
        <f t="shared" si="455"/>
        <v>{ month: "May", hq: "1.South", area: "3. South Mekong", kam: "TRẦN THANH NHÃ", kae: "✔️ KAE Phùng Văn Tâm", route: "F2/F4", week: "W3", day: "Thu", cusCode: "TCI49003074", sales: 1517311.11111111, totalC: 189, skuLines: 2 },</v>
      </c>
    </row>
    <row r="7265" spans="1:19" ht="18.5" x14ac:dyDescent="0.45">
      <c r="A7265" s="24"/>
      <c r="B7265" s="24" t="s">
        <v>123</v>
      </c>
      <c r="C7265" s="24" t="s">
        <v>133</v>
      </c>
      <c r="D7265" s="22" t="s">
        <v>139</v>
      </c>
      <c r="E7265" s="24" t="s">
        <v>105</v>
      </c>
      <c r="F7265" s="22" t="s">
        <v>6865</v>
      </c>
      <c r="G7265" s="14" t="s">
        <v>5745</v>
      </c>
      <c r="H7265" s="14">
        <v>840977.77777777775</v>
      </c>
      <c r="I7265">
        <v>3</v>
      </c>
      <c r="J7265" s="13">
        <f t="shared" si="453"/>
        <v>46163</v>
      </c>
      <c r="K7265" t="str">
        <f t="shared" si="452"/>
        <v>Thu</v>
      </c>
      <c r="L7265" t="str">
        <f t="shared" si="454"/>
        <v>W3</v>
      </c>
      <c r="M7265" t="s">
        <v>10340</v>
      </c>
      <c r="N7265" t="s">
        <v>224</v>
      </c>
      <c r="O7265" t="s">
        <v>5735</v>
      </c>
      <c r="P7265" t="s">
        <v>10410</v>
      </c>
      <c r="Q7265" t="s">
        <v>1932</v>
      </c>
      <c r="R7265">
        <v>189</v>
      </c>
      <c r="S7265" s="15" t="str">
        <f t="shared" si="455"/>
        <v>{ month: "May", hq: "1.South", area: "3. South Mekong", kam: "TRẦN THANH NHÃ", kae: "✔️ KAE Phùng Văn Tâm", route: "F2/F4", week: "W3", day: "Thu", cusCode: "TCI60003070", sales: 840977.777777778, totalC: 189, skuLines: 3 },</v>
      </c>
    </row>
    <row r="7266" spans="1:19" ht="18.5" x14ac:dyDescent="0.45">
      <c r="A7266" s="24"/>
      <c r="B7266" s="24" t="s">
        <v>123</v>
      </c>
      <c r="C7266" s="24" t="s">
        <v>133</v>
      </c>
      <c r="D7266" s="22" t="s">
        <v>139</v>
      </c>
      <c r="E7266" s="24" t="s">
        <v>105</v>
      </c>
      <c r="F7266" s="22" t="s">
        <v>9412</v>
      </c>
      <c r="G7266" s="14" t="s">
        <v>8524</v>
      </c>
      <c r="H7266" s="14">
        <v>984999.99999999988</v>
      </c>
      <c r="I7266">
        <v>1</v>
      </c>
      <c r="J7266" s="13">
        <f t="shared" si="453"/>
        <v>46171</v>
      </c>
      <c r="K7266" t="str">
        <f t="shared" si="452"/>
        <v>Fri</v>
      </c>
      <c r="L7266" t="str">
        <f t="shared" si="454"/>
        <v>W4</v>
      </c>
      <c r="M7266" t="s">
        <v>10340</v>
      </c>
      <c r="N7266" t="s">
        <v>224</v>
      </c>
      <c r="O7266" t="s">
        <v>5735</v>
      </c>
      <c r="P7266" t="s">
        <v>10410</v>
      </c>
      <c r="Q7266" t="s">
        <v>1932</v>
      </c>
      <c r="R7266">
        <v>195</v>
      </c>
      <c r="S7266" s="15" t="str">
        <f t="shared" si="455"/>
        <v>{ month: "May", hq: "1.South", area: "3. South Mekong", kam: "TRẦN THANH NHÃ", kae: "✔️ KAE Phùng Văn Tâm", route: "F2/F4", week: "W4", day: "Fri", cusCode: "TCI61003827", sales: 985000, totalC: 195, skuLines: 1 },</v>
      </c>
    </row>
    <row r="7267" spans="1:19" ht="18.5" x14ac:dyDescent="0.45">
      <c r="A7267" s="24"/>
      <c r="B7267" s="24" t="s">
        <v>123</v>
      </c>
      <c r="C7267" s="24" t="s">
        <v>133</v>
      </c>
      <c r="D7267" s="22" t="s">
        <v>139</v>
      </c>
      <c r="E7267" s="24" t="s">
        <v>105</v>
      </c>
      <c r="F7267" s="22" t="s">
        <v>6866</v>
      </c>
      <c r="G7267" s="14" t="s">
        <v>5745</v>
      </c>
      <c r="H7267" s="14">
        <v>492499.99999999994</v>
      </c>
      <c r="I7267">
        <v>1</v>
      </c>
      <c r="J7267" s="13">
        <f t="shared" si="453"/>
        <v>46163</v>
      </c>
      <c r="K7267" t="str">
        <f t="shared" si="452"/>
        <v>Thu</v>
      </c>
      <c r="L7267" t="str">
        <f t="shared" si="454"/>
        <v>W3</v>
      </c>
      <c r="M7267" t="s">
        <v>10340</v>
      </c>
      <c r="N7267" t="s">
        <v>224</v>
      </c>
      <c r="O7267" t="s">
        <v>5735</v>
      </c>
      <c r="P7267" t="s">
        <v>10410</v>
      </c>
      <c r="Q7267" t="s">
        <v>1932</v>
      </c>
      <c r="R7267">
        <v>189</v>
      </c>
      <c r="S7267" s="15" t="str">
        <f t="shared" si="455"/>
        <v>{ month: "May", hq: "1.South", area: "3. South Mekong", kam: "TRẦN THANH NHÃ", kae: "✔️ KAE Phùng Văn Tâm", route: "F2/F4", week: "W3", day: "Thu", cusCode: "TCI62003075", sales: 492500, totalC: 189, skuLines: 1 },</v>
      </c>
    </row>
    <row r="7268" spans="1:19" ht="18.5" x14ac:dyDescent="0.45">
      <c r="A7268" s="24"/>
      <c r="B7268" s="24" t="s">
        <v>123</v>
      </c>
      <c r="C7268" s="24" t="s">
        <v>133</v>
      </c>
      <c r="D7268" s="22" t="s">
        <v>139</v>
      </c>
      <c r="E7268" s="24" t="s">
        <v>105</v>
      </c>
      <c r="F7268" s="22" t="s">
        <v>9413</v>
      </c>
      <c r="G7268" s="14" t="s">
        <v>8523</v>
      </c>
      <c r="H7268" s="14">
        <v>735777.77777777775</v>
      </c>
      <c r="I7268">
        <v>1</v>
      </c>
      <c r="J7268" s="13">
        <f t="shared" si="453"/>
        <v>46170</v>
      </c>
      <c r="K7268" t="str">
        <f t="shared" si="452"/>
        <v>Thu</v>
      </c>
      <c r="L7268" t="str">
        <f t="shared" si="454"/>
        <v>W4</v>
      </c>
      <c r="M7268" t="s">
        <v>10340</v>
      </c>
      <c r="N7268" t="s">
        <v>224</v>
      </c>
      <c r="O7268" t="s">
        <v>5735</v>
      </c>
      <c r="P7268" t="s">
        <v>10410</v>
      </c>
      <c r="Q7268" t="s">
        <v>1932</v>
      </c>
      <c r="R7268">
        <v>195</v>
      </c>
      <c r="S7268" s="15" t="str">
        <f t="shared" si="455"/>
        <v>{ month: "May", hq: "1.South", area: "3. South Mekong", kam: "TRẦN THANH NHÃ", kae: "✔️ KAE Phùng Văn Tâm", route: "F2/F4", week: "W4", day: "Thu", cusCode: "TCI94003104", sales: 735777.777777778, totalC: 195, skuLines: 1 },</v>
      </c>
    </row>
    <row r="7269" spans="1:19" ht="18.5" x14ac:dyDescent="0.45">
      <c r="A7269" s="24"/>
      <c r="B7269" s="24" t="s">
        <v>123</v>
      </c>
      <c r="C7269" s="24" t="s">
        <v>133</v>
      </c>
      <c r="D7269" s="22" t="s">
        <v>139</v>
      </c>
      <c r="E7269" s="24" t="s">
        <v>72</v>
      </c>
      <c r="F7269" s="22" t="s">
        <v>3835</v>
      </c>
      <c r="G7269" s="14" t="s">
        <v>1937</v>
      </c>
      <c r="H7269" s="14">
        <v>12295000</v>
      </c>
      <c r="I7269">
        <v>2</v>
      </c>
      <c r="J7269" s="13">
        <f t="shared" si="453"/>
        <v>46153</v>
      </c>
      <c r="K7269" t="str">
        <f t="shared" si="452"/>
        <v>Mon</v>
      </c>
      <c r="L7269" t="str">
        <f t="shared" si="454"/>
        <v>W2</v>
      </c>
      <c r="M7269" t="s">
        <v>10340</v>
      </c>
      <c r="N7269" t="s">
        <v>224</v>
      </c>
      <c r="O7269" t="s">
        <v>5735</v>
      </c>
      <c r="P7269" t="s">
        <v>10411</v>
      </c>
      <c r="Q7269" t="s">
        <v>200</v>
      </c>
      <c r="R7269">
        <v>125</v>
      </c>
      <c r="S7269" s="15" t="str">
        <f t="shared" si="455"/>
        <v>{ month: "May", hq: "1.South", area: "3. South Mekong", kam: "TRẦN THANH NHÃ", kae: "✔️ KAE Trần Ngọc Trân", route: "F4", week: "W2", day: "Mon", cusCode: "27000102", sales: 12295000, totalC: 125, skuLines: 2 },</v>
      </c>
    </row>
    <row r="7270" spans="1:19" ht="18.5" x14ac:dyDescent="0.45">
      <c r="A7270" s="24"/>
      <c r="B7270" s="24" t="s">
        <v>123</v>
      </c>
      <c r="C7270" s="24" t="s">
        <v>133</v>
      </c>
      <c r="D7270" s="22" t="s">
        <v>139</v>
      </c>
      <c r="E7270" s="24" t="s">
        <v>72</v>
      </c>
      <c r="F7270" s="22" t="s">
        <v>3835</v>
      </c>
      <c r="G7270" s="14" t="s">
        <v>1949</v>
      </c>
      <c r="H7270" s="14">
        <v>7369999.9999999991</v>
      </c>
      <c r="I7270">
        <v>1</v>
      </c>
      <c r="J7270" s="13">
        <f t="shared" si="453"/>
        <v>46156</v>
      </c>
      <c r="K7270" t="str">
        <f t="shared" si="452"/>
        <v>Thu</v>
      </c>
      <c r="L7270" t="str">
        <f t="shared" si="454"/>
        <v>W2</v>
      </c>
      <c r="M7270" t="s">
        <v>10340</v>
      </c>
      <c r="N7270" t="s">
        <v>224</v>
      </c>
      <c r="O7270" t="s">
        <v>5735</v>
      </c>
      <c r="P7270" t="s">
        <v>10411</v>
      </c>
      <c r="Q7270" t="s">
        <v>200</v>
      </c>
      <c r="R7270">
        <v>125</v>
      </c>
      <c r="S7270" s="15" t="str">
        <f t="shared" si="455"/>
        <v>{ month: "May", hq: "1.South", area: "3. South Mekong", kam: "TRẦN THANH NHÃ", kae: "✔️ KAE Trần Ngọc Trân", route: "F4", week: "W2", day: "Thu", cusCode: "27000102", sales: 7370000, totalC: 125, skuLines: 1 },</v>
      </c>
    </row>
    <row r="7271" spans="1:19" ht="18.5" x14ac:dyDescent="0.45">
      <c r="A7271" s="24"/>
      <c r="B7271" s="24" t="s">
        <v>123</v>
      </c>
      <c r="C7271" s="24" t="s">
        <v>133</v>
      </c>
      <c r="D7271" s="22" t="s">
        <v>139</v>
      </c>
      <c r="E7271" s="24" t="s">
        <v>72</v>
      </c>
      <c r="F7271" s="22" t="s">
        <v>3835</v>
      </c>
      <c r="G7271" s="14" t="s">
        <v>5745</v>
      </c>
      <c r="H7271" s="14">
        <v>2459000</v>
      </c>
      <c r="I7271">
        <v>2</v>
      </c>
      <c r="J7271" s="13">
        <f t="shared" si="453"/>
        <v>46163</v>
      </c>
      <c r="K7271" t="str">
        <f t="shared" si="452"/>
        <v>Thu</v>
      </c>
      <c r="L7271" t="str">
        <f t="shared" si="454"/>
        <v>W3</v>
      </c>
      <c r="M7271" t="s">
        <v>10340</v>
      </c>
      <c r="N7271" t="s">
        <v>224</v>
      </c>
      <c r="O7271" t="s">
        <v>5735</v>
      </c>
      <c r="P7271" t="s">
        <v>10411</v>
      </c>
      <c r="Q7271" t="s">
        <v>200</v>
      </c>
      <c r="R7271">
        <v>125</v>
      </c>
      <c r="S7271" s="15" t="str">
        <f t="shared" si="455"/>
        <v>{ month: "May", hq: "1.South", area: "3. South Mekong", kam: "TRẦN THANH NHÃ", kae: "✔️ KAE Trần Ngọc Trân", route: "F4", week: "W3", day: "Thu", cusCode: "27000102", sales: 2459000, totalC: 125, skuLines: 2 },</v>
      </c>
    </row>
    <row r="7272" spans="1:19" ht="18.5" x14ac:dyDescent="0.45">
      <c r="A7272" s="24"/>
      <c r="B7272" s="24" t="s">
        <v>123</v>
      </c>
      <c r="C7272" s="24" t="s">
        <v>133</v>
      </c>
      <c r="D7272" s="22" t="s">
        <v>139</v>
      </c>
      <c r="E7272" s="24" t="s">
        <v>72</v>
      </c>
      <c r="F7272" s="22" t="s">
        <v>3835</v>
      </c>
      <c r="G7272" s="14" t="s">
        <v>8523</v>
      </c>
      <c r="H7272" s="14">
        <v>6800000</v>
      </c>
      <c r="I7272">
        <v>1</v>
      </c>
      <c r="J7272" s="13">
        <f t="shared" si="453"/>
        <v>46170</v>
      </c>
      <c r="K7272" t="str">
        <f t="shared" si="452"/>
        <v>Thu</v>
      </c>
      <c r="L7272" t="str">
        <f t="shared" si="454"/>
        <v>W4</v>
      </c>
      <c r="M7272" t="s">
        <v>10340</v>
      </c>
      <c r="N7272" t="s">
        <v>224</v>
      </c>
      <c r="O7272" t="s">
        <v>5735</v>
      </c>
      <c r="P7272" t="s">
        <v>10411</v>
      </c>
      <c r="Q7272" t="s">
        <v>200</v>
      </c>
      <c r="R7272">
        <v>125</v>
      </c>
      <c r="S7272" s="15" t="str">
        <f t="shared" si="455"/>
        <v>{ month: "May", hq: "1.South", area: "3. South Mekong", kam: "TRẦN THANH NHÃ", kae: "✔️ KAE Trần Ngọc Trân", route: "F4", week: "W4", day: "Thu", cusCode: "27000102", sales: 6800000, totalC: 125, skuLines: 1 },</v>
      </c>
    </row>
    <row r="7273" spans="1:19" ht="18.5" x14ac:dyDescent="0.45">
      <c r="A7273" s="24"/>
      <c r="B7273" s="24" t="s">
        <v>123</v>
      </c>
      <c r="C7273" s="24" t="s">
        <v>133</v>
      </c>
      <c r="D7273" s="22" t="s">
        <v>139</v>
      </c>
      <c r="E7273" s="24" t="s">
        <v>72</v>
      </c>
      <c r="F7273" s="22" t="s">
        <v>6867</v>
      </c>
      <c r="G7273" s="14" t="s">
        <v>5744</v>
      </c>
      <c r="H7273" s="14">
        <v>3819000</v>
      </c>
      <c r="I7273">
        <v>3</v>
      </c>
      <c r="J7273" s="13">
        <f t="shared" si="453"/>
        <v>46162</v>
      </c>
      <c r="K7273" t="str">
        <f t="shared" si="452"/>
        <v>Wed</v>
      </c>
      <c r="L7273" t="str">
        <f t="shared" si="454"/>
        <v>W3</v>
      </c>
      <c r="M7273" t="s">
        <v>10340</v>
      </c>
      <c r="N7273" t="s">
        <v>224</v>
      </c>
      <c r="O7273" t="s">
        <v>5735</v>
      </c>
      <c r="P7273" t="s">
        <v>10411</v>
      </c>
      <c r="Q7273" t="s">
        <v>200</v>
      </c>
      <c r="R7273">
        <v>125</v>
      </c>
      <c r="S7273" s="15" t="str">
        <f t="shared" si="455"/>
        <v>{ month: "May", hq: "1.South", area: "3. South Mekong", kam: "TRẦN THANH NHÃ", kae: "✔️ KAE Trần Ngọc Trân", route: "F4", week: "W3", day: "Wed", cusCode: "38001308", sales: 3819000, totalC: 125, skuLines: 3 },</v>
      </c>
    </row>
    <row r="7274" spans="1:19" ht="18.5" x14ac:dyDescent="0.45">
      <c r="A7274" s="24"/>
      <c r="B7274" s="24" t="s">
        <v>123</v>
      </c>
      <c r="C7274" s="24" t="s">
        <v>133</v>
      </c>
      <c r="D7274" s="22" t="s">
        <v>139</v>
      </c>
      <c r="E7274" s="24" t="s">
        <v>72</v>
      </c>
      <c r="F7274" s="22" t="s">
        <v>6868</v>
      </c>
      <c r="G7274" s="14" t="s">
        <v>5745</v>
      </c>
      <c r="H7274" s="14">
        <v>2345000</v>
      </c>
      <c r="I7274">
        <v>2</v>
      </c>
      <c r="J7274" s="13">
        <f t="shared" si="453"/>
        <v>46163</v>
      </c>
      <c r="K7274" t="str">
        <f t="shared" si="452"/>
        <v>Thu</v>
      </c>
      <c r="L7274" t="str">
        <f t="shared" si="454"/>
        <v>W3</v>
      </c>
      <c r="M7274" t="s">
        <v>10340</v>
      </c>
      <c r="N7274" t="s">
        <v>224</v>
      </c>
      <c r="O7274" t="s">
        <v>5735</v>
      </c>
      <c r="P7274" t="s">
        <v>10411</v>
      </c>
      <c r="Q7274" t="s">
        <v>200</v>
      </c>
      <c r="R7274">
        <v>125</v>
      </c>
      <c r="S7274" s="15" t="str">
        <f t="shared" si="455"/>
        <v>{ month: "May", hq: "1.South", area: "3. South Mekong", kam: "TRẦN THANH NHÃ", kae: "✔️ KAE Trần Ngọc Trân", route: "F4", week: "W3", day: "Thu", cusCode: "68000105", sales: 2345000, totalC: 125, skuLines: 2 },</v>
      </c>
    </row>
    <row r="7275" spans="1:19" ht="18.5" x14ac:dyDescent="0.45">
      <c r="A7275" s="24"/>
      <c r="B7275" s="24" t="s">
        <v>123</v>
      </c>
      <c r="C7275" s="24" t="s">
        <v>133</v>
      </c>
      <c r="D7275" s="22" t="s">
        <v>139</v>
      </c>
      <c r="E7275" s="24" t="s">
        <v>72</v>
      </c>
      <c r="F7275" s="22" t="s">
        <v>6868</v>
      </c>
      <c r="G7275" s="14" t="s">
        <v>8523</v>
      </c>
      <c r="H7275" s="14">
        <v>350511.11111111107</v>
      </c>
      <c r="I7275">
        <v>1</v>
      </c>
      <c r="J7275" s="13">
        <f t="shared" si="453"/>
        <v>46170</v>
      </c>
      <c r="K7275" t="str">
        <f t="shared" si="452"/>
        <v>Thu</v>
      </c>
      <c r="L7275" t="str">
        <f t="shared" si="454"/>
        <v>W4</v>
      </c>
      <c r="M7275" t="s">
        <v>10340</v>
      </c>
      <c r="N7275" t="s">
        <v>224</v>
      </c>
      <c r="O7275" t="s">
        <v>5735</v>
      </c>
      <c r="P7275" t="s">
        <v>10411</v>
      </c>
      <c r="Q7275" t="s">
        <v>200</v>
      </c>
      <c r="R7275">
        <v>125</v>
      </c>
      <c r="S7275" s="15" t="str">
        <f t="shared" si="455"/>
        <v>{ month: "May", hq: "1.South", area: "3. South Mekong", kam: "TRẦN THANH NHÃ", kae: "✔️ KAE Trần Ngọc Trân", route: "F4", week: "W4", day: "Thu", cusCode: "68000105", sales: 350511.111111111, totalC: 125, skuLines: 1 },</v>
      </c>
    </row>
    <row r="7276" spans="1:19" ht="18.5" x14ac:dyDescent="0.45">
      <c r="A7276" s="24"/>
      <c r="B7276" s="24" t="s">
        <v>123</v>
      </c>
      <c r="C7276" s="24" t="s">
        <v>133</v>
      </c>
      <c r="D7276" s="22" t="s">
        <v>139</v>
      </c>
      <c r="E7276" s="24" t="s">
        <v>72</v>
      </c>
      <c r="F7276" s="22" t="s">
        <v>9414</v>
      </c>
      <c r="G7276" s="14" t="s">
        <v>8522</v>
      </c>
      <c r="H7276" s="14">
        <v>2345000</v>
      </c>
      <c r="I7276">
        <v>2</v>
      </c>
      <c r="J7276" s="13">
        <f t="shared" si="453"/>
        <v>46169</v>
      </c>
      <c r="K7276" t="str">
        <f t="shared" si="452"/>
        <v>Wed</v>
      </c>
      <c r="L7276" t="str">
        <f t="shared" si="454"/>
        <v>W4</v>
      </c>
      <c r="M7276" t="s">
        <v>10340</v>
      </c>
      <c r="N7276" t="s">
        <v>224</v>
      </c>
      <c r="O7276" t="s">
        <v>5735</v>
      </c>
      <c r="P7276" t="s">
        <v>10411</v>
      </c>
      <c r="Q7276" t="s">
        <v>200</v>
      </c>
      <c r="R7276">
        <v>125</v>
      </c>
      <c r="S7276" s="15" t="str">
        <f t="shared" si="455"/>
        <v>{ month: "May", hq: "1.South", area: "3. South Mekong", kam: "TRẦN THANH NHÃ", kae: "✔️ KAE Trần Ngọc Trân", route: "F4", week: "W4", day: "Wed", cusCode: "75001309", sales: 2345000, totalC: 125, skuLines: 2 },</v>
      </c>
    </row>
    <row r="7277" spans="1:19" ht="18.5" x14ac:dyDescent="0.45">
      <c r="A7277" s="24"/>
      <c r="B7277" s="24" t="s">
        <v>123</v>
      </c>
      <c r="C7277" s="24" t="s">
        <v>133</v>
      </c>
      <c r="D7277" s="22" t="s">
        <v>139</v>
      </c>
      <c r="E7277" s="24" t="s">
        <v>72</v>
      </c>
      <c r="F7277" s="22" t="s">
        <v>3836</v>
      </c>
      <c r="G7277" s="14" t="s">
        <v>1937</v>
      </c>
      <c r="H7277" s="14">
        <v>407999.99999999994</v>
      </c>
      <c r="I7277">
        <v>1</v>
      </c>
      <c r="J7277" s="13">
        <f t="shared" si="453"/>
        <v>46153</v>
      </c>
      <c r="K7277" t="str">
        <f t="shared" si="452"/>
        <v>Mon</v>
      </c>
      <c r="L7277" t="str">
        <f t="shared" si="454"/>
        <v>W2</v>
      </c>
      <c r="M7277" t="s">
        <v>10340</v>
      </c>
      <c r="N7277" t="s">
        <v>224</v>
      </c>
      <c r="O7277" t="s">
        <v>5735</v>
      </c>
      <c r="P7277" t="s">
        <v>10411</v>
      </c>
      <c r="Q7277" t="s">
        <v>200</v>
      </c>
      <c r="R7277">
        <v>125</v>
      </c>
      <c r="S7277" s="15" t="str">
        <f t="shared" si="455"/>
        <v>{ month: "May", hq: "1.South", area: "3. South Mekong", kam: "TRẦN THANH NHÃ", kae: "✔️ KAE Trần Ngọc Trân", route: "F4", week: "W2", day: "Mon", cusCode: "DG01122063", sales: 408000, totalC: 125, skuLines: 1 },</v>
      </c>
    </row>
    <row r="7278" spans="1:19" ht="18.5" x14ac:dyDescent="0.45">
      <c r="A7278" s="24"/>
      <c r="B7278" s="24" t="s">
        <v>123</v>
      </c>
      <c r="C7278" s="24" t="s">
        <v>133</v>
      </c>
      <c r="D7278" s="22" t="s">
        <v>139</v>
      </c>
      <c r="E7278" s="24" t="s">
        <v>72</v>
      </c>
      <c r="F7278" s="22" t="s">
        <v>3837</v>
      </c>
      <c r="G7278" s="14" t="s">
        <v>1937</v>
      </c>
      <c r="H7278" s="14">
        <v>7873000</v>
      </c>
      <c r="I7278">
        <v>2</v>
      </c>
      <c r="J7278" s="13">
        <f t="shared" si="453"/>
        <v>46153</v>
      </c>
      <c r="K7278" t="str">
        <f t="shared" si="452"/>
        <v>Mon</v>
      </c>
      <c r="L7278" t="str">
        <f t="shared" si="454"/>
        <v>W2</v>
      </c>
      <c r="M7278" t="s">
        <v>10340</v>
      </c>
      <c r="N7278" t="s">
        <v>224</v>
      </c>
      <c r="O7278" t="s">
        <v>5735</v>
      </c>
      <c r="P7278" t="s">
        <v>10411</v>
      </c>
      <c r="Q7278" t="s">
        <v>200</v>
      </c>
      <c r="R7278">
        <v>125</v>
      </c>
      <c r="S7278" s="15" t="str">
        <f t="shared" si="455"/>
        <v>{ month: "May", hq: "1.South", area: "3. South Mekong", kam: "TRẦN THANH NHÃ", kae: "✔️ KAE Trần Ngọc Trân", route: "F4", week: "W2", day: "Mon", cusCode: "DN2DSR121", sales: 7873000, totalC: 125, skuLines: 2 },</v>
      </c>
    </row>
    <row r="7279" spans="1:19" ht="18.5" x14ac:dyDescent="0.45">
      <c r="A7279" s="24"/>
      <c r="B7279" s="24" t="s">
        <v>123</v>
      </c>
      <c r="C7279" s="24" t="s">
        <v>133</v>
      </c>
      <c r="D7279" s="22" t="s">
        <v>139</v>
      </c>
      <c r="E7279" s="24" t="s">
        <v>72</v>
      </c>
      <c r="F7279" s="22" t="s">
        <v>3838</v>
      </c>
      <c r="G7279" s="14" t="s">
        <v>1937</v>
      </c>
      <c r="H7279" s="14">
        <v>4079999.9999999995</v>
      </c>
      <c r="I7279">
        <v>1</v>
      </c>
      <c r="J7279" s="13">
        <f t="shared" si="453"/>
        <v>46153</v>
      </c>
      <c r="K7279" t="str">
        <f t="shared" si="452"/>
        <v>Mon</v>
      </c>
      <c r="L7279" t="str">
        <f t="shared" si="454"/>
        <v>W2</v>
      </c>
      <c r="M7279" t="s">
        <v>10340</v>
      </c>
      <c r="N7279" t="s">
        <v>224</v>
      </c>
      <c r="O7279" t="s">
        <v>5735</v>
      </c>
      <c r="P7279" t="s">
        <v>10411</v>
      </c>
      <c r="Q7279" t="s">
        <v>200</v>
      </c>
      <c r="R7279">
        <v>125</v>
      </c>
      <c r="S7279" s="15" t="str">
        <f t="shared" si="455"/>
        <v>{ month: "May", hq: "1.South", area: "3. South Mekong", kam: "TRẦN THANH NHÃ", kae: "✔️ KAE Trần Ngọc Trân", route: "F4", week: "W2", day: "Mon", cusCode: "DN2DSR122", sales: 4080000, totalC: 125, skuLines: 1 },</v>
      </c>
    </row>
    <row r="7280" spans="1:19" ht="18.5" x14ac:dyDescent="0.45">
      <c r="A7280" s="24"/>
      <c r="B7280" s="24" t="s">
        <v>123</v>
      </c>
      <c r="C7280" s="24" t="s">
        <v>133</v>
      </c>
      <c r="D7280" s="22" t="s">
        <v>139</v>
      </c>
      <c r="E7280" s="24" t="s">
        <v>72</v>
      </c>
      <c r="F7280" s="22" t="s">
        <v>3839</v>
      </c>
      <c r="G7280" s="14" t="s">
        <v>1937</v>
      </c>
      <c r="H7280" s="14">
        <v>2720000</v>
      </c>
      <c r="I7280">
        <v>1</v>
      </c>
      <c r="J7280" s="13">
        <f t="shared" si="453"/>
        <v>46153</v>
      </c>
      <c r="K7280" t="str">
        <f t="shared" si="452"/>
        <v>Mon</v>
      </c>
      <c r="L7280" t="str">
        <f t="shared" si="454"/>
        <v>W2</v>
      </c>
      <c r="M7280" t="s">
        <v>10340</v>
      </c>
      <c r="N7280" t="s">
        <v>224</v>
      </c>
      <c r="O7280" t="s">
        <v>5735</v>
      </c>
      <c r="P7280" t="s">
        <v>10411</v>
      </c>
      <c r="Q7280" t="s">
        <v>200</v>
      </c>
      <c r="R7280">
        <v>125</v>
      </c>
      <c r="S7280" s="15" t="str">
        <f t="shared" si="455"/>
        <v>{ month: "May", hq: "1.South", area: "3. South Mekong", kam: "TRẦN THANH NHÃ", kae: "✔️ KAE Trần Ngọc Trân", route: "F4", week: "W2", day: "Mon", cusCode: "MKFB2026ST1286", sales: 2720000, totalC: 125, skuLines: 1 },</v>
      </c>
    </row>
    <row r="7281" spans="1:19" ht="18.5" x14ac:dyDescent="0.45">
      <c r="A7281" s="24"/>
      <c r="B7281" s="24" t="s">
        <v>123</v>
      </c>
      <c r="C7281" s="24" t="s">
        <v>133</v>
      </c>
      <c r="D7281" s="22" t="s">
        <v>139</v>
      </c>
      <c r="E7281" s="24" t="s">
        <v>72</v>
      </c>
      <c r="F7281" s="22" t="s">
        <v>3839</v>
      </c>
      <c r="G7281" s="14" t="s">
        <v>1949</v>
      </c>
      <c r="H7281" s="14">
        <v>15155000</v>
      </c>
      <c r="I7281">
        <v>3</v>
      </c>
      <c r="J7281" s="13">
        <f t="shared" si="453"/>
        <v>46156</v>
      </c>
      <c r="K7281" t="str">
        <f t="shared" si="452"/>
        <v>Thu</v>
      </c>
      <c r="L7281" t="str">
        <f t="shared" si="454"/>
        <v>W2</v>
      </c>
      <c r="M7281" t="s">
        <v>10340</v>
      </c>
      <c r="N7281" t="s">
        <v>224</v>
      </c>
      <c r="O7281" t="s">
        <v>5735</v>
      </c>
      <c r="P7281" t="s">
        <v>10411</v>
      </c>
      <c r="Q7281" t="s">
        <v>200</v>
      </c>
      <c r="R7281">
        <v>125</v>
      </c>
      <c r="S7281" s="15" t="str">
        <f t="shared" si="455"/>
        <v>{ month: "May", hq: "1.South", area: "3. South Mekong", kam: "TRẦN THANH NHÃ", kae: "✔️ KAE Trần Ngọc Trân", route: "F4", week: "W2", day: "Thu", cusCode: "MKFB2026ST1286", sales: 15155000, totalC: 125, skuLines: 3 },</v>
      </c>
    </row>
    <row r="7282" spans="1:19" ht="18.5" x14ac:dyDescent="0.45">
      <c r="A7282" s="24"/>
      <c r="B7282" s="24" t="s">
        <v>123</v>
      </c>
      <c r="C7282" s="24" t="s">
        <v>133</v>
      </c>
      <c r="D7282" s="22" t="s">
        <v>139</v>
      </c>
      <c r="E7282" s="24" t="s">
        <v>72</v>
      </c>
      <c r="F7282" s="22" t="s">
        <v>3840</v>
      </c>
      <c r="G7282" s="14" t="s">
        <v>1949</v>
      </c>
      <c r="H7282" s="14">
        <v>7369999.9999999991</v>
      </c>
      <c r="I7282">
        <v>1</v>
      </c>
      <c r="J7282" s="13">
        <f t="shared" si="453"/>
        <v>46156</v>
      </c>
      <c r="K7282" t="str">
        <f t="shared" si="452"/>
        <v>Thu</v>
      </c>
      <c r="L7282" t="str">
        <f t="shared" si="454"/>
        <v>W2</v>
      </c>
      <c r="M7282" t="s">
        <v>10340</v>
      </c>
      <c r="N7282" t="s">
        <v>224</v>
      </c>
      <c r="O7282" t="s">
        <v>5735</v>
      </c>
      <c r="P7282" t="s">
        <v>10411</v>
      </c>
      <c r="Q7282" t="s">
        <v>200</v>
      </c>
      <c r="R7282">
        <v>125</v>
      </c>
      <c r="S7282" s="15" t="str">
        <f t="shared" si="455"/>
        <v>{ month: "May", hq: "1.South", area: "3. South Mekong", kam: "TRẦN THANH NHÃ", kae: "✔️ KAE Trần Ngọc Trân", route: "F4", week: "W2", day: "Thu", cusCode: "MKFB2026ST1291", sales: 7370000, totalC: 125, skuLines: 1 },</v>
      </c>
    </row>
    <row r="7283" spans="1:19" ht="18.5" x14ac:dyDescent="0.45">
      <c r="A7283" s="24"/>
      <c r="B7283" s="24" t="s">
        <v>123</v>
      </c>
      <c r="C7283" s="24" t="s">
        <v>133</v>
      </c>
      <c r="D7283" s="22" t="s">
        <v>139</v>
      </c>
      <c r="E7283" s="24" t="s">
        <v>72</v>
      </c>
      <c r="F7283" s="22" t="s">
        <v>3840</v>
      </c>
      <c r="G7283" s="14" t="s">
        <v>8523</v>
      </c>
      <c r="H7283" s="14">
        <v>552800</v>
      </c>
      <c r="I7283">
        <v>1</v>
      </c>
      <c r="J7283" s="13">
        <f t="shared" si="453"/>
        <v>46170</v>
      </c>
      <c r="K7283" t="str">
        <f t="shared" si="452"/>
        <v>Thu</v>
      </c>
      <c r="L7283" t="str">
        <f t="shared" si="454"/>
        <v>W4</v>
      </c>
      <c r="M7283" t="s">
        <v>10340</v>
      </c>
      <c r="N7283" t="s">
        <v>224</v>
      </c>
      <c r="O7283" t="s">
        <v>5735</v>
      </c>
      <c r="P7283" t="s">
        <v>10411</v>
      </c>
      <c r="Q7283" t="s">
        <v>200</v>
      </c>
      <c r="R7283">
        <v>125</v>
      </c>
      <c r="S7283" s="15" t="str">
        <f t="shared" si="455"/>
        <v>{ month: "May", hq: "1.South", area: "3. South Mekong", kam: "TRẦN THANH NHÃ", kae: "✔️ KAE Trần Ngọc Trân", route: "F4", week: "W4", day: "Thu", cusCode: "MKFB2026ST1291", sales: 552800, totalC: 125, skuLines: 1 },</v>
      </c>
    </row>
    <row r="7284" spans="1:19" ht="18.5" x14ac:dyDescent="0.45">
      <c r="A7284" s="24"/>
      <c r="B7284" s="24" t="s">
        <v>123</v>
      </c>
      <c r="C7284" s="24" t="s">
        <v>133</v>
      </c>
      <c r="D7284" s="22" t="s">
        <v>139</v>
      </c>
      <c r="E7284" s="24" t="s">
        <v>72</v>
      </c>
      <c r="F7284" s="22" t="s">
        <v>3841</v>
      </c>
      <c r="G7284" s="14" t="s">
        <v>1944</v>
      </c>
      <c r="H7284" s="14">
        <v>6800000</v>
      </c>
      <c r="I7284">
        <v>1</v>
      </c>
      <c r="J7284" s="13">
        <f t="shared" si="453"/>
        <v>46155</v>
      </c>
      <c r="K7284" t="str">
        <f t="shared" si="452"/>
        <v>Wed</v>
      </c>
      <c r="L7284" t="str">
        <f t="shared" si="454"/>
        <v>W2</v>
      </c>
      <c r="M7284" t="s">
        <v>10340</v>
      </c>
      <c r="N7284" t="s">
        <v>224</v>
      </c>
      <c r="O7284" t="s">
        <v>5735</v>
      </c>
      <c r="P7284" t="s">
        <v>10411</v>
      </c>
      <c r="Q7284" t="s">
        <v>200</v>
      </c>
      <c r="R7284">
        <v>125</v>
      </c>
      <c r="S7284" s="15" t="str">
        <f t="shared" si="455"/>
        <v>{ month: "May", hq: "1.South", area: "3. South Mekong", kam: "TRẦN THANH NHÃ", kae: "✔️ KAE Trần Ngọc Trân", route: "F4", week: "W2", day: "Wed", cusCode: "MKFB2026ST1330", sales: 6800000, totalC: 125, skuLines: 1 },</v>
      </c>
    </row>
    <row r="7285" spans="1:19" ht="18.5" x14ac:dyDescent="0.45">
      <c r="A7285" s="24"/>
      <c r="B7285" s="24" t="s">
        <v>123</v>
      </c>
      <c r="C7285" s="24" t="s">
        <v>133</v>
      </c>
      <c r="D7285" s="22" t="s">
        <v>139</v>
      </c>
      <c r="E7285" s="24" t="s">
        <v>72</v>
      </c>
      <c r="F7285" s="22" t="s">
        <v>3841</v>
      </c>
      <c r="G7285" s="14" t="s">
        <v>5744</v>
      </c>
      <c r="H7285" s="14">
        <v>2720000</v>
      </c>
      <c r="I7285">
        <v>1</v>
      </c>
      <c r="J7285" s="13">
        <f t="shared" si="453"/>
        <v>46162</v>
      </c>
      <c r="K7285" t="str">
        <f t="shared" si="452"/>
        <v>Wed</v>
      </c>
      <c r="L7285" t="str">
        <f t="shared" si="454"/>
        <v>W3</v>
      </c>
      <c r="M7285" t="s">
        <v>10340</v>
      </c>
      <c r="N7285" t="s">
        <v>224</v>
      </c>
      <c r="O7285" t="s">
        <v>5735</v>
      </c>
      <c r="P7285" t="s">
        <v>10411</v>
      </c>
      <c r="Q7285" t="s">
        <v>200</v>
      </c>
      <c r="R7285">
        <v>125</v>
      </c>
      <c r="S7285" s="15" t="str">
        <f t="shared" si="455"/>
        <v>{ month: "May", hq: "1.South", area: "3. South Mekong", kam: "TRẦN THANH NHÃ", kae: "✔️ KAE Trần Ngọc Trân", route: "F4", week: "W3", day: "Wed", cusCode: "MKFB2026ST1330", sales: 2720000, totalC: 125, skuLines: 1 },</v>
      </c>
    </row>
    <row r="7286" spans="1:19" ht="18.5" x14ac:dyDescent="0.45">
      <c r="A7286" s="24"/>
      <c r="B7286" s="24" t="s">
        <v>123</v>
      </c>
      <c r="C7286" s="24" t="s">
        <v>133</v>
      </c>
      <c r="D7286" s="22" t="s">
        <v>139</v>
      </c>
      <c r="E7286" s="24" t="s">
        <v>72</v>
      </c>
      <c r="F7286" s="22" t="s">
        <v>3841</v>
      </c>
      <c r="G7286" s="14" t="s">
        <v>8522</v>
      </c>
      <c r="H7286" s="14">
        <v>1360000</v>
      </c>
      <c r="I7286">
        <v>1</v>
      </c>
      <c r="J7286" s="13">
        <f t="shared" si="453"/>
        <v>46169</v>
      </c>
      <c r="K7286" t="str">
        <f t="shared" si="452"/>
        <v>Wed</v>
      </c>
      <c r="L7286" t="str">
        <f t="shared" si="454"/>
        <v>W4</v>
      </c>
      <c r="M7286" t="s">
        <v>10340</v>
      </c>
      <c r="N7286" t="s">
        <v>224</v>
      </c>
      <c r="O7286" t="s">
        <v>5735</v>
      </c>
      <c r="P7286" t="s">
        <v>10411</v>
      </c>
      <c r="Q7286" t="s">
        <v>200</v>
      </c>
      <c r="R7286">
        <v>125</v>
      </c>
      <c r="S7286" s="15" t="str">
        <f t="shared" si="455"/>
        <v>{ month: "May", hq: "1.South", area: "3. South Mekong", kam: "TRẦN THANH NHÃ", kae: "✔️ KAE Trần Ngọc Trân", route: "F4", week: "W4", day: "Wed", cusCode: "MKFB2026ST1330", sales: 1360000, totalC: 125, skuLines: 1 },</v>
      </c>
    </row>
    <row r="7287" spans="1:19" ht="18.5" x14ac:dyDescent="0.45">
      <c r="A7287" s="24"/>
      <c r="B7287" s="24" t="s">
        <v>123</v>
      </c>
      <c r="C7287" s="24" t="s">
        <v>133</v>
      </c>
      <c r="D7287" s="22" t="s">
        <v>139</v>
      </c>
      <c r="E7287" s="24" t="s">
        <v>72</v>
      </c>
      <c r="F7287" s="22" t="s">
        <v>1089</v>
      </c>
      <c r="G7287" s="14" t="s">
        <v>5740</v>
      </c>
      <c r="H7287" s="14">
        <v>1474000</v>
      </c>
      <c r="I7287">
        <v>1</v>
      </c>
      <c r="J7287" s="13">
        <f t="shared" si="453"/>
        <v>46147</v>
      </c>
      <c r="K7287" t="str">
        <f t="shared" si="452"/>
        <v>Tue</v>
      </c>
      <c r="L7287" t="str">
        <f t="shared" si="454"/>
        <v>W1</v>
      </c>
      <c r="M7287" t="s">
        <v>10340</v>
      </c>
      <c r="N7287" t="s">
        <v>224</v>
      </c>
      <c r="O7287" t="s">
        <v>5735</v>
      </c>
      <c r="P7287" t="s">
        <v>10411</v>
      </c>
      <c r="Q7287" t="s">
        <v>200</v>
      </c>
      <c r="R7287">
        <v>121</v>
      </c>
      <c r="S7287" s="15" t="str">
        <f t="shared" si="455"/>
        <v>{ month: "May", hq: "1.South", area: "3. South Mekong", kam: "TRẦN THANH NHÃ", kae: "✔️ KAE Trần Ngọc Trân", route: "F4", week: "W1", day: "Tue", cusCode: "MKFB2026ST1707", sales: 1474000, totalC: 121, skuLines: 1 },</v>
      </c>
    </row>
    <row r="7288" spans="1:19" ht="18.5" x14ac:dyDescent="0.45">
      <c r="A7288" s="24"/>
      <c r="B7288" s="24" t="s">
        <v>123</v>
      </c>
      <c r="C7288" s="24" t="s">
        <v>133</v>
      </c>
      <c r="D7288" s="22" t="s">
        <v>139</v>
      </c>
      <c r="E7288" s="24" t="s">
        <v>72</v>
      </c>
      <c r="F7288" s="22" t="s">
        <v>1089</v>
      </c>
      <c r="G7288" s="14" t="s">
        <v>1947</v>
      </c>
      <c r="H7288" s="14">
        <v>2948000</v>
      </c>
      <c r="I7288">
        <v>1</v>
      </c>
      <c r="J7288" s="13">
        <f t="shared" si="453"/>
        <v>46154</v>
      </c>
      <c r="K7288" t="str">
        <f t="shared" si="452"/>
        <v>Tue</v>
      </c>
      <c r="L7288" t="str">
        <f t="shared" si="454"/>
        <v>W2</v>
      </c>
      <c r="M7288" t="s">
        <v>10340</v>
      </c>
      <c r="N7288" t="s">
        <v>224</v>
      </c>
      <c r="O7288" t="s">
        <v>5735</v>
      </c>
      <c r="P7288" t="s">
        <v>10411</v>
      </c>
      <c r="Q7288" t="s">
        <v>200</v>
      </c>
      <c r="R7288">
        <v>125</v>
      </c>
      <c r="S7288" s="15" t="str">
        <f t="shared" si="455"/>
        <v>{ month: "May", hq: "1.South", area: "3. South Mekong", kam: "TRẦN THANH NHÃ", kae: "✔️ KAE Trần Ngọc Trân", route: "F4", week: "W2", day: "Tue", cusCode: "MKFB2026ST1707", sales: 2948000, totalC: 125, skuLines: 1 },</v>
      </c>
    </row>
    <row r="7289" spans="1:19" ht="18.5" x14ac:dyDescent="0.45">
      <c r="A7289" s="24"/>
      <c r="B7289" s="24" t="s">
        <v>123</v>
      </c>
      <c r="C7289" s="24" t="s">
        <v>133</v>
      </c>
      <c r="D7289" s="22" t="s">
        <v>139</v>
      </c>
      <c r="E7289" s="24" t="s">
        <v>72</v>
      </c>
      <c r="F7289" s="22" t="s">
        <v>1089</v>
      </c>
      <c r="G7289" s="14" t="s">
        <v>8521</v>
      </c>
      <c r="H7289" s="14">
        <v>2948000</v>
      </c>
      <c r="I7289">
        <v>1</v>
      </c>
      <c r="J7289" s="13">
        <f t="shared" si="453"/>
        <v>46168</v>
      </c>
      <c r="K7289" t="str">
        <f t="shared" si="452"/>
        <v>Tue</v>
      </c>
      <c r="L7289" t="str">
        <f t="shared" si="454"/>
        <v>W4</v>
      </c>
      <c r="M7289" t="s">
        <v>10340</v>
      </c>
      <c r="N7289" t="s">
        <v>224</v>
      </c>
      <c r="O7289" t="s">
        <v>5735</v>
      </c>
      <c r="P7289" t="s">
        <v>10411</v>
      </c>
      <c r="Q7289" t="s">
        <v>200</v>
      </c>
      <c r="R7289">
        <v>125</v>
      </c>
      <c r="S7289" s="15" t="str">
        <f t="shared" si="455"/>
        <v>{ month: "May", hq: "1.South", area: "3. South Mekong", kam: "TRẦN THANH NHÃ", kae: "✔️ KAE Trần Ngọc Trân", route: "F4", week: "W4", day: "Tue", cusCode: "MKFB2026ST1707", sales: 2948000, totalC: 125, skuLines: 1 },</v>
      </c>
    </row>
    <row r="7290" spans="1:19" ht="18.5" x14ac:dyDescent="0.45">
      <c r="A7290" s="24"/>
      <c r="B7290" s="24" t="s">
        <v>123</v>
      </c>
      <c r="C7290" s="24" t="s">
        <v>133</v>
      </c>
      <c r="D7290" s="22" t="s">
        <v>139</v>
      </c>
      <c r="E7290" s="24" t="s">
        <v>72</v>
      </c>
      <c r="F7290" s="22" t="s">
        <v>3842</v>
      </c>
      <c r="G7290" s="14" t="s">
        <v>1937</v>
      </c>
      <c r="H7290" s="14">
        <v>7369999.9999999991</v>
      </c>
      <c r="I7290">
        <v>1</v>
      </c>
      <c r="J7290" s="13">
        <f t="shared" si="453"/>
        <v>46153</v>
      </c>
      <c r="K7290" t="str">
        <f t="shared" si="452"/>
        <v>Mon</v>
      </c>
      <c r="L7290" t="str">
        <f t="shared" si="454"/>
        <v>W2</v>
      </c>
      <c r="M7290" t="s">
        <v>10340</v>
      </c>
      <c r="N7290" t="s">
        <v>224</v>
      </c>
      <c r="O7290" t="s">
        <v>5735</v>
      </c>
      <c r="P7290" t="s">
        <v>10411</v>
      </c>
      <c r="Q7290" t="s">
        <v>200</v>
      </c>
      <c r="R7290">
        <v>125</v>
      </c>
      <c r="S7290" s="15" t="str">
        <f t="shared" si="455"/>
        <v>{ month: "May", hq: "1.South", area: "3. South Mekong", kam: "TRẦN THANH NHÃ", kae: "✔️ KAE Trần Ngọc Trân", route: "F4", week: "W2", day: "Mon", cusCode: "MKFST0004", sales: 7370000, totalC: 125, skuLines: 1 },</v>
      </c>
    </row>
    <row r="7291" spans="1:19" ht="18.5" x14ac:dyDescent="0.45">
      <c r="A7291" s="24"/>
      <c r="B7291" s="24" t="s">
        <v>123</v>
      </c>
      <c r="C7291" s="24" t="s">
        <v>133</v>
      </c>
      <c r="D7291" s="22" t="s">
        <v>139</v>
      </c>
      <c r="E7291" s="24" t="s">
        <v>72</v>
      </c>
      <c r="F7291" s="22" t="s">
        <v>3843</v>
      </c>
      <c r="G7291" s="14" t="s">
        <v>5738</v>
      </c>
      <c r="H7291" s="14">
        <v>407999.99999999994</v>
      </c>
      <c r="I7291">
        <v>1</v>
      </c>
      <c r="J7291" s="13">
        <f t="shared" si="453"/>
        <v>46144</v>
      </c>
      <c r="K7291" t="str">
        <f t="shared" si="452"/>
        <v>Sat</v>
      </c>
      <c r="L7291" t="str">
        <f t="shared" si="454"/>
        <v>W0</v>
      </c>
      <c r="M7291" t="s">
        <v>10340</v>
      </c>
      <c r="N7291" t="s">
        <v>224</v>
      </c>
      <c r="O7291" t="s">
        <v>5735</v>
      </c>
      <c r="P7291" t="s">
        <v>10411</v>
      </c>
      <c r="Q7291" t="s">
        <v>200</v>
      </c>
      <c r="R7291">
        <v>121</v>
      </c>
      <c r="S7291" s="15" t="str">
        <f t="shared" si="455"/>
        <v>{ month: "May", hq: "1.South", area: "3. South Mekong", kam: "TRẦN THANH NHÃ", kae: "✔️ KAE Trần Ngọc Trân", route: "F4", week: "W0", day: "Sat", cusCode: "MKFST0006", sales: 408000, totalC: 121, skuLines: 1 },</v>
      </c>
    </row>
    <row r="7292" spans="1:19" ht="18.5" x14ac:dyDescent="0.45">
      <c r="A7292" s="24"/>
      <c r="B7292" s="24" t="s">
        <v>123</v>
      </c>
      <c r="C7292" s="24" t="s">
        <v>133</v>
      </c>
      <c r="D7292" s="22" t="s">
        <v>139</v>
      </c>
      <c r="E7292" s="24" t="s">
        <v>72</v>
      </c>
      <c r="F7292" s="22" t="s">
        <v>3843</v>
      </c>
      <c r="G7292" s="14" t="s">
        <v>1941</v>
      </c>
      <c r="H7292" s="14">
        <v>14739999.999999998</v>
      </c>
      <c r="I7292">
        <v>1</v>
      </c>
      <c r="J7292" s="13">
        <f t="shared" si="453"/>
        <v>46158</v>
      </c>
      <c r="K7292" t="str">
        <f t="shared" si="452"/>
        <v>Sat</v>
      </c>
      <c r="L7292" t="str">
        <f t="shared" si="454"/>
        <v>W2</v>
      </c>
      <c r="M7292" t="s">
        <v>10340</v>
      </c>
      <c r="N7292" t="s">
        <v>224</v>
      </c>
      <c r="O7292" t="s">
        <v>5735</v>
      </c>
      <c r="P7292" t="s">
        <v>10411</v>
      </c>
      <c r="Q7292" t="s">
        <v>200</v>
      </c>
      <c r="R7292">
        <v>125</v>
      </c>
      <c r="S7292" s="15" t="str">
        <f t="shared" si="455"/>
        <v>{ month: "May", hq: "1.South", area: "3. South Mekong", kam: "TRẦN THANH NHÃ", kae: "✔️ KAE Trần Ngọc Trân", route: "F4", week: "W2", day: "Sat", cusCode: "MKFST0006", sales: 14740000, totalC: 125, skuLines: 1 },</v>
      </c>
    </row>
    <row r="7293" spans="1:19" ht="18.5" x14ac:dyDescent="0.45">
      <c r="A7293" s="24"/>
      <c r="B7293" s="24" t="s">
        <v>123</v>
      </c>
      <c r="C7293" s="24" t="s">
        <v>133</v>
      </c>
      <c r="D7293" s="22" t="s">
        <v>139</v>
      </c>
      <c r="E7293" s="24" t="s">
        <v>72</v>
      </c>
      <c r="F7293" s="22" t="s">
        <v>6869</v>
      </c>
      <c r="G7293" s="14" t="s">
        <v>5744</v>
      </c>
      <c r="H7293" s="14">
        <v>1969999.9999999998</v>
      </c>
      <c r="I7293">
        <v>1</v>
      </c>
      <c r="J7293" s="13">
        <f t="shared" si="453"/>
        <v>46162</v>
      </c>
      <c r="K7293" t="str">
        <f t="shared" si="452"/>
        <v>Wed</v>
      </c>
      <c r="L7293" t="str">
        <f t="shared" si="454"/>
        <v>W3</v>
      </c>
      <c r="M7293" t="s">
        <v>10340</v>
      </c>
      <c r="N7293" t="s">
        <v>224</v>
      </c>
      <c r="O7293" t="s">
        <v>5735</v>
      </c>
      <c r="P7293" t="s">
        <v>10411</v>
      </c>
      <c r="Q7293" t="s">
        <v>200</v>
      </c>
      <c r="R7293">
        <v>125</v>
      </c>
      <c r="S7293" s="15" t="str">
        <f t="shared" si="455"/>
        <v>{ month: "May", hq: "1.South", area: "3. South Mekong", kam: "TRẦN THANH NHÃ", kae: "✔️ KAE Trần Ngọc Trân", route: "F4", week: "W3", day: "Wed", cusCode: "MKFST0010", sales: 1970000, totalC: 125, skuLines: 1 },</v>
      </c>
    </row>
    <row r="7294" spans="1:19" ht="18.5" x14ac:dyDescent="0.45">
      <c r="A7294" s="24"/>
      <c r="B7294" s="24" t="s">
        <v>123</v>
      </c>
      <c r="C7294" s="24" t="s">
        <v>133</v>
      </c>
      <c r="D7294" s="22" t="s">
        <v>139</v>
      </c>
      <c r="E7294" s="24" t="s">
        <v>72</v>
      </c>
      <c r="F7294" s="22" t="s">
        <v>9415</v>
      </c>
      <c r="G7294" s="14" t="s">
        <v>8525</v>
      </c>
      <c r="H7294" s="14">
        <v>2720000</v>
      </c>
      <c r="I7294">
        <v>1</v>
      </c>
      <c r="J7294" s="13">
        <f t="shared" si="453"/>
        <v>46172</v>
      </c>
      <c r="K7294" t="str">
        <f t="shared" si="452"/>
        <v>Sat</v>
      </c>
      <c r="L7294" t="str">
        <f t="shared" si="454"/>
        <v>W4</v>
      </c>
      <c r="M7294" t="s">
        <v>10340</v>
      </c>
      <c r="N7294" t="s">
        <v>224</v>
      </c>
      <c r="O7294" t="s">
        <v>5735</v>
      </c>
      <c r="P7294" t="s">
        <v>10411</v>
      </c>
      <c r="Q7294" t="s">
        <v>200</v>
      </c>
      <c r="R7294">
        <v>125</v>
      </c>
      <c r="S7294" s="15" t="str">
        <f t="shared" si="455"/>
        <v>{ month: "May", hq: "1.South", area: "3. South Mekong", kam: "TRẦN THANH NHÃ", kae: "✔️ KAE Trần Ngọc Trân", route: "F4", week: "W4", day: "Sat", cusCode: "MKFST0012", sales: 2720000, totalC: 125, skuLines: 1 },</v>
      </c>
    </row>
    <row r="7295" spans="1:19" ht="18.5" x14ac:dyDescent="0.45">
      <c r="A7295" s="24"/>
      <c r="B7295" s="24" t="s">
        <v>123</v>
      </c>
      <c r="C7295" s="24" t="s">
        <v>133</v>
      </c>
      <c r="D7295" s="22" t="s">
        <v>139</v>
      </c>
      <c r="E7295" s="24" t="s">
        <v>72</v>
      </c>
      <c r="F7295" s="22" t="s">
        <v>3844</v>
      </c>
      <c r="G7295" s="14" t="s">
        <v>1937</v>
      </c>
      <c r="H7295" s="14">
        <v>21540000</v>
      </c>
      <c r="I7295">
        <v>2</v>
      </c>
      <c r="J7295" s="13">
        <f t="shared" si="453"/>
        <v>46153</v>
      </c>
      <c r="K7295" t="str">
        <f t="shared" si="452"/>
        <v>Mon</v>
      </c>
      <c r="L7295" t="str">
        <f t="shared" si="454"/>
        <v>W2</v>
      </c>
      <c r="M7295" t="s">
        <v>10340</v>
      </c>
      <c r="N7295" t="s">
        <v>224</v>
      </c>
      <c r="O7295" t="s">
        <v>5735</v>
      </c>
      <c r="P7295" t="s">
        <v>10411</v>
      </c>
      <c r="Q7295" t="s">
        <v>200</v>
      </c>
      <c r="R7295">
        <v>125</v>
      </c>
      <c r="S7295" s="15" t="str">
        <f t="shared" si="455"/>
        <v>{ month: "May", hq: "1.South", area: "3. South Mekong", kam: "TRẦN THANH NHÃ", kae: "✔️ KAE Trần Ngọc Trân", route: "F4", week: "W2", day: "Mon", cusCode: "MKFST0029", sales: 21540000, totalC: 125, skuLines: 2 },</v>
      </c>
    </row>
    <row r="7296" spans="1:19" ht="18.5" x14ac:dyDescent="0.45">
      <c r="A7296" s="24"/>
      <c r="B7296" s="24" t="s">
        <v>123</v>
      </c>
      <c r="C7296" s="24" t="s">
        <v>133</v>
      </c>
      <c r="D7296" s="22" t="s">
        <v>139</v>
      </c>
      <c r="E7296" s="24" t="s">
        <v>72</v>
      </c>
      <c r="F7296" s="22" t="s">
        <v>3844</v>
      </c>
      <c r="G7296" s="14" t="s">
        <v>1941</v>
      </c>
      <c r="H7296" s="14">
        <v>14739999.999999998</v>
      </c>
      <c r="I7296">
        <v>1</v>
      </c>
      <c r="J7296" s="13">
        <f t="shared" si="453"/>
        <v>46158</v>
      </c>
      <c r="K7296" t="str">
        <f t="shared" si="452"/>
        <v>Sat</v>
      </c>
      <c r="L7296" t="str">
        <f t="shared" si="454"/>
        <v>W2</v>
      </c>
      <c r="M7296" t="s">
        <v>10340</v>
      </c>
      <c r="N7296" t="s">
        <v>224</v>
      </c>
      <c r="O7296" t="s">
        <v>5735</v>
      </c>
      <c r="P7296" t="s">
        <v>10411</v>
      </c>
      <c r="Q7296" t="s">
        <v>200</v>
      </c>
      <c r="R7296">
        <v>125</v>
      </c>
      <c r="S7296" s="15" t="str">
        <f t="shared" si="455"/>
        <v>{ month: "May", hq: "1.South", area: "3. South Mekong", kam: "TRẦN THANH NHÃ", kae: "✔️ KAE Trần Ngọc Trân", route: "F4", week: "W2", day: "Sat", cusCode: "MKFST0029", sales: 14740000, totalC: 125, skuLines: 1 },</v>
      </c>
    </row>
    <row r="7297" spans="1:19" ht="18.5" x14ac:dyDescent="0.45">
      <c r="A7297" s="24"/>
      <c r="B7297" s="24" t="s">
        <v>123</v>
      </c>
      <c r="C7297" s="24" t="s">
        <v>133</v>
      </c>
      <c r="D7297" s="22" t="s">
        <v>139</v>
      </c>
      <c r="E7297" s="24" t="s">
        <v>72</v>
      </c>
      <c r="F7297" s="22" t="s">
        <v>9416</v>
      </c>
      <c r="G7297" s="14" t="s">
        <v>8525</v>
      </c>
      <c r="H7297" s="14">
        <v>1474000</v>
      </c>
      <c r="I7297">
        <v>1</v>
      </c>
      <c r="J7297" s="13">
        <f t="shared" si="453"/>
        <v>46172</v>
      </c>
      <c r="K7297" t="str">
        <f t="shared" si="452"/>
        <v>Sat</v>
      </c>
      <c r="L7297" t="str">
        <f t="shared" si="454"/>
        <v>W4</v>
      </c>
      <c r="M7297" t="s">
        <v>10340</v>
      </c>
      <c r="N7297" t="s">
        <v>224</v>
      </c>
      <c r="O7297" t="s">
        <v>5735</v>
      </c>
      <c r="P7297" t="s">
        <v>10411</v>
      </c>
      <c r="Q7297" t="s">
        <v>200</v>
      </c>
      <c r="R7297">
        <v>125</v>
      </c>
      <c r="S7297" s="15" t="str">
        <f t="shared" si="455"/>
        <v>{ month: "May", hq: "1.South", area: "3. South Mekong", kam: "TRẦN THANH NHÃ", kae: "✔️ KAE Trần Ngọc Trân", route: "F4", week: "W4", day: "Sat", cusCode: "MKFST0030", sales: 1474000, totalC: 125, skuLines: 1 },</v>
      </c>
    </row>
    <row r="7298" spans="1:19" ht="18.5" x14ac:dyDescent="0.45">
      <c r="A7298" s="24"/>
      <c r="B7298" s="24" t="s">
        <v>123</v>
      </c>
      <c r="C7298" s="24" t="s">
        <v>133</v>
      </c>
      <c r="D7298" s="22" t="s">
        <v>139</v>
      </c>
      <c r="E7298" s="24" t="s">
        <v>72</v>
      </c>
      <c r="F7298" s="22" t="s">
        <v>3845</v>
      </c>
      <c r="G7298" s="14" t="s">
        <v>1937</v>
      </c>
      <c r="H7298" s="14">
        <v>7369999.9999999991</v>
      </c>
      <c r="I7298">
        <v>1</v>
      </c>
      <c r="J7298" s="13">
        <f t="shared" si="453"/>
        <v>46153</v>
      </c>
      <c r="K7298" t="str">
        <f t="shared" si="452"/>
        <v>Mon</v>
      </c>
      <c r="L7298" t="str">
        <f t="shared" si="454"/>
        <v>W2</v>
      </c>
      <c r="M7298" t="s">
        <v>10340</v>
      </c>
      <c r="N7298" t="s">
        <v>224</v>
      </c>
      <c r="O7298" t="s">
        <v>5735</v>
      </c>
      <c r="P7298" t="s">
        <v>10411</v>
      </c>
      <c r="Q7298" t="s">
        <v>200</v>
      </c>
      <c r="R7298">
        <v>125</v>
      </c>
      <c r="S7298" s="15" t="str">
        <f t="shared" si="455"/>
        <v>{ month: "May", hq: "1.South", area: "3. South Mekong", kam: "TRẦN THANH NHÃ", kae: "✔️ KAE Trần Ngọc Trân", route: "F4", week: "W2", day: "Mon", cusCode: "MKFST0031", sales: 7370000, totalC: 125, skuLines: 1 },</v>
      </c>
    </row>
    <row r="7299" spans="1:19" ht="18.5" x14ac:dyDescent="0.45">
      <c r="A7299" s="24"/>
      <c r="B7299" s="24" t="s">
        <v>123</v>
      </c>
      <c r="C7299" s="24" t="s">
        <v>133</v>
      </c>
      <c r="D7299" s="22" t="s">
        <v>139</v>
      </c>
      <c r="E7299" s="24" t="s">
        <v>72</v>
      </c>
      <c r="F7299" s="22" t="s">
        <v>3845</v>
      </c>
      <c r="G7299" s="14" t="s">
        <v>1941</v>
      </c>
      <c r="H7299" s="14">
        <v>14739999.999999998</v>
      </c>
      <c r="I7299">
        <v>1</v>
      </c>
      <c r="J7299" s="13">
        <f t="shared" si="453"/>
        <v>46158</v>
      </c>
      <c r="K7299" t="str">
        <f t="shared" ref="K7299:K7362" si="456">TRIM(LEFT(TEXT(J7299,"dddd"),3))</f>
        <v>Sat</v>
      </c>
      <c r="L7299" t="str">
        <f t="shared" si="454"/>
        <v>W2</v>
      </c>
      <c r="M7299" t="s">
        <v>10340</v>
      </c>
      <c r="N7299" t="s">
        <v>224</v>
      </c>
      <c r="O7299" t="s">
        <v>5735</v>
      </c>
      <c r="P7299" t="s">
        <v>10411</v>
      </c>
      <c r="Q7299" t="s">
        <v>200</v>
      </c>
      <c r="R7299">
        <v>125</v>
      </c>
      <c r="S7299" s="15" t="str">
        <f t="shared" si="455"/>
        <v>{ month: "May", hq: "1.South", area: "3. South Mekong", kam: "TRẦN THANH NHÃ", kae: "✔️ KAE Trần Ngọc Trân", route: "F4", week: "W2", day: "Sat", cusCode: "MKFST0031", sales: 14740000, totalC: 125, skuLines: 1 },</v>
      </c>
    </row>
    <row r="7300" spans="1:19" ht="18.5" x14ac:dyDescent="0.45">
      <c r="A7300" s="24"/>
      <c r="B7300" s="24" t="s">
        <v>123</v>
      </c>
      <c r="C7300" s="24" t="s">
        <v>133</v>
      </c>
      <c r="D7300" s="22" t="s">
        <v>139</v>
      </c>
      <c r="E7300" s="24" t="s">
        <v>72</v>
      </c>
      <c r="F7300" s="22" t="s">
        <v>3845</v>
      </c>
      <c r="G7300" s="14" t="s">
        <v>8525</v>
      </c>
      <c r="H7300" s="14">
        <v>552800</v>
      </c>
      <c r="I7300">
        <v>1</v>
      </c>
      <c r="J7300" s="13">
        <f t="shared" ref="J7300:J7363" si="457">DATE(RIGHT(G7300,4), MID(G7300,4,2), LEFT(G7300,2))</f>
        <v>46172</v>
      </c>
      <c r="K7300" t="str">
        <f t="shared" si="456"/>
        <v>Sat</v>
      </c>
      <c r="L7300" t="str">
        <f t="shared" ref="L7300:L7363" si="458">"W"&amp;INT((LEFT(G7300,2)-4)/7)+1</f>
        <v>W4</v>
      </c>
      <c r="M7300" t="s">
        <v>10340</v>
      </c>
      <c r="N7300" t="s">
        <v>224</v>
      </c>
      <c r="O7300" t="s">
        <v>5735</v>
      </c>
      <c r="P7300" t="s">
        <v>10411</v>
      </c>
      <c r="Q7300" t="s">
        <v>200</v>
      </c>
      <c r="R7300">
        <v>125</v>
      </c>
      <c r="S7300" s="15" t="str">
        <f t="shared" ref="S7300:S7363" si="459">"{ month: """ &amp; M7300 &amp; """, hq: """ &amp; B7300 &amp; """, area: """ &amp; C7300 &amp; """, kam: """ &amp; N7300 &amp; """, kae: """ &amp; P7300 &amp; """, route: """ &amp; Q7300 &amp; """, week: """ &amp; L7300 &amp; """, day: """ &amp; K7300 &amp; """, cusCode: """ &amp; F7300 &amp; """, sales: " &amp; H7300 &amp; ", totalC: " &amp; R7300 &amp; ", skuLines: " &amp; I7300 &amp; " },"</f>
        <v>{ month: "May", hq: "1.South", area: "3. South Mekong", kam: "TRẦN THANH NHÃ", kae: "✔️ KAE Trần Ngọc Trân", route: "F4", week: "W4", day: "Sat", cusCode: "MKFST0031", sales: 552800, totalC: 125, skuLines: 1 },</v>
      </c>
    </row>
    <row r="7301" spans="1:19" ht="18.5" x14ac:dyDescent="0.45">
      <c r="A7301" s="24"/>
      <c r="B7301" s="24" t="s">
        <v>123</v>
      </c>
      <c r="C7301" s="24" t="s">
        <v>133</v>
      </c>
      <c r="D7301" s="22" t="s">
        <v>139</v>
      </c>
      <c r="E7301" s="24" t="s">
        <v>72</v>
      </c>
      <c r="F7301" s="22" t="s">
        <v>3846</v>
      </c>
      <c r="G7301" s="14" t="s">
        <v>5738</v>
      </c>
      <c r="H7301" s="14">
        <v>6800000</v>
      </c>
      <c r="I7301">
        <v>1</v>
      </c>
      <c r="J7301" s="13">
        <f t="shared" si="457"/>
        <v>46144</v>
      </c>
      <c r="K7301" t="str">
        <f t="shared" si="456"/>
        <v>Sat</v>
      </c>
      <c r="L7301" t="str">
        <f t="shared" si="458"/>
        <v>W0</v>
      </c>
      <c r="M7301" t="s">
        <v>10340</v>
      </c>
      <c r="N7301" t="s">
        <v>224</v>
      </c>
      <c r="O7301" t="s">
        <v>5735</v>
      </c>
      <c r="P7301" t="s">
        <v>10411</v>
      </c>
      <c r="Q7301" t="s">
        <v>200</v>
      </c>
      <c r="R7301">
        <v>121</v>
      </c>
      <c r="S7301" s="15" t="str">
        <f t="shared" si="459"/>
        <v>{ month: "May", hq: "1.South", area: "3. South Mekong", kam: "TRẦN THANH NHÃ", kae: "✔️ KAE Trần Ngọc Trân", route: "F4", week: "W0", day: "Sat", cusCode: "MKFST0032", sales: 6800000, totalC: 121, skuLines: 1 },</v>
      </c>
    </row>
    <row r="7302" spans="1:19" ht="18.5" x14ac:dyDescent="0.45">
      <c r="A7302" s="24"/>
      <c r="B7302" s="24" t="s">
        <v>123</v>
      </c>
      <c r="C7302" s="24" t="s">
        <v>133</v>
      </c>
      <c r="D7302" s="22" t="s">
        <v>139</v>
      </c>
      <c r="E7302" s="24" t="s">
        <v>72</v>
      </c>
      <c r="F7302" s="22" t="s">
        <v>3846</v>
      </c>
      <c r="G7302" s="14" t="s">
        <v>1941</v>
      </c>
      <c r="H7302" s="14">
        <v>10318000</v>
      </c>
      <c r="I7302">
        <v>1</v>
      </c>
      <c r="J7302" s="13">
        <f t="shared" si="457"/>
        <v>46158</v>
      </c>
      <c r="K7302" t="str">
        <f t="shared" si="456"/>
        <v>Sat</v>
      </c>
      <c r="L7302" t="str">
        <f t="shared" si="458"/>
        <v>W2</v>
      </c>
      <c r="M7302" t="s">
        <v>10340</v>
      </c>
      <c r="N7302" t="s">
        <v>224</v>
      </c>
      <c r="O7302" t="s">
        <v>5735</v>
      </c>
      <c r="P7302" t="s">
        <v>10411</v>
      </c>
      <c r="Q7302" t="s">
        <v>200</v>
      </c>
      <c r="R7302">
        <v>125</v>
      </c>
      <c r="S7302" s="15" t="str">
        <f t="shared" si="459"/>
        <v>{ month: "May", hq: "1.South", area: "3. South Mekong", kam: "TRẦN THANH NHÃ", kae: "✔️ KAE Trần Ngọc Trân", route: "F4", week: "W2", day: "Sat", cusCode: "MKFST0032", sales: 10318000, totalC: 125, skuLines: 1 },</v>
      </c>
    </row>
    <row r="7303" spans="1:19" ht="18.5" x14ac:dyDescent="0.45">
      <c r="A7303" s="24"/>
      <c r="B7303" s="24" t="s">
        <v>123</v>
      </c>
      <c r="C7303" s="24" t="s">
        <v>133</v>
      </c>
      <c r="D7303" s="22" t="s">
        <v>139</v>
      </c>
      <c r="E7303" s="24" t="s">
        <v>72</v>
      </c>
      <c r="F7303" s="22" t="s">
        <v>3847</v>
      </c>
      <c r="G7303" s="14" t="s">
        <v>1941</v>
      </c>
      <c r="H7303" s="14">
        <v>7369999.9999999991</v>
      </c>
      <c r="I7303">
        <v>1</v>
      </c>
      <c r="J7303" s="13">
        <f t="shared" si="457"/>
        <v>46158</v>
      </c>
      <c r="K7303" t="str">
        <f t="shared" si="456"/>
        <v>Sat</v>
      </c>
      <c r="L7303" t="str">
        <f t="shared" si="458"/>
        <v>W2</v>
      </c>
      <c r="M7303" t="s">
        <v>10340</v>
      </c>
      <c r="N7303" t="s">
        <v>224</v>
      </c>
      <c r="O7303" t="s">
        <v>5735</v>
      </c>
      <c r="P7303" t="s">
        <v>10411</v>
      </c>
      <c r="Q7303" t="s">
        <v>200</v>
      </c>
      <c r="R7303">
        <v>125</v>
      </c>
      <c r="S7303" s="15" t="str">
        <f t="shared" si="459"/>
        <v>{ month: "May", hq: "1.South", area: "3. South Mekong", kam: "TRẦN THANH NHÃ", kae: "✔️ KAE Trần Ngọc Trân", route: "F4", week: "W2", day: "Sat", cusCode: "MKFST0033", sales: 7370000, totalC: 125, skuLines: 1 },</v>
      </c>
    </row>
    <row r="7304" spans="1:19" ht="18.5" x14ac:dyDescent="0.45">
      <c r="A7304" s="24"/>
      <c r="B7304" s="24" t="s">
        <v>123</v>
      </c>
      <c r="C7304" s="24" t="s">
        <v>133</v>
      </c>
      <c r="D7304" s="22" t="s">
        <v>139</v>
      </c>
      <c r="E7304" s="24" t="s">
        <v>72</v>
      </c>
      <c r="F7304" s="22" t="s">
        <v>3847</v>
      </c>
      <c r="G7304" s="14" t="s">
        <v>7953</v>
      </c>
      <c r="H7304" s="14">
        <v>3705000</v>
      </c>
      <c r="I7304">
        <v>2</v>
      </c>
      <c r="J7304" s="13">
        <f t="shared" si="457"/>
        <v>46165</v>
      </c>
      <c r="K7304" t="str">
        <f t="shared" si="456"/>
        <v>Sat</v>
      </c>
      <c r="L7304" t="str">
        <f t="shared" si="458"/>
        <v>W3</v>
      </c>
      <c r="M7304" t="s">
        <v>10340</v>
      </c>
      <c r="N7304" t="s">
        <v>224</v>
      </c>
      <c r="O7304" t="s">
        <v>5735</v>
      </c>
      <c r="P7304" t="s">
        <v>10411</v>
      </c>
      <c r="Q7304" t="s">
        <v>200</v>
      </c>
      <c r="R7304">
        <v>125</v>
      </c>
      <c r="S7304" s="15" t="str">
        <f t="shared" si="459"/>
        <v>{ month: "May", hq: "1.South", area: "3. South Mekong", kam: "TRẦN THANH NHÃ", kae: "✔️ KAE Trần Ngọc Trân", route: "F4", week: "W3", day: "Sat", cusCode: "MKFST0033", sales: 3705000, totalC: 125, skuLines: 2 },</v>
      </c>
    </row>
    <row r="7305" spans="1:19" ht="18.5" x14ac:dyDescent="0.45">
      <c r="A7305" s="24"/>
      <c r="B7305" s="24" t="s">
        <v>123</v>
      </c>
      <c r="C7305" s="24" t="s">
        <v>133</v>
      </c>
      <c r="D7305" s="22" t="s">
        <v>139</v>
      </c>
      <c r="E7305" s="24" t="s">
        <v>72</v>
      </c>
      <c r="F7305" s="22" t="s">
        <v>3848</v>
      </c>
      <c r="G7305" s="14" t="s">
        <v>1937</v>
      </c>
      <c r="H7305" s="14">
        <v>36280000</v>
      </c>
      <c r="I7305">
        <v>2</v>
      </c>
      <c r="J7305" s="13">
        <f t="shared" si="457"/>
        <v>46153</v>
      </c>
      <c r="K7305" t="str">
        <f t="shared" si="456"/>
        <v>Mon</v>
      </c>
      <c r="L7305" t="str">
        <f t="shared" si="458"/>
        <v>W2</v>
      </c>
      <c r="M7305" t="s">
        <v>10340</v>
      </c>
      <c r="N7305" t="s">
        <v>224</v>
      </c>
      <c r="O7305" t="s">
        <v>5735</v>
      </c>
      <c r="P7305" t="s">
        <v>10411</v>
      </c>
      <c r="Q7305" t="s">
        <v>200</v>
      </c>
      <c r="R7305">
        <v>125</v>
      </c>
      <c r="S7305" s="15" t="str">
        <f t="shared" si="459"/>
        <v>{ month: "May", hq: "1.South", area: "3. South Mekong", kam: "TRẦN THANH NHÃ", kae: "✔️ KAE Trần Ngọc Trân", route: "F4", week: "W2", day: "Mon", cusCode: "MKFST0034", sales: 36280000, totalC: 125, skuLines: 2 },</v>
      </c>
    </row>
    <row r="7306" spans="1:19" ht="18.5" x14ac:dyDescent="0.45">
      <c r="A7306" s="24"/>
      <c r="B7306" s="24" t="s">
        <v>123</v>
      </c>
      <c r="C7306" s="24" t="s">
        <v>133</v>
      </c>
      <c r="D7306" s="22" t="s">
        <v>139</v>
      </c>
      <c r="E7306" s="24" t="s">
        <v>72</v>
      </c>
      <c r="F7306" s="22" t="s">
        <v>3848</v>
      </c>
      <c r="G7306" s="14" t="s">
        <v>1941</v>
      </c>
      <c r="H7306" s="14">
        <v>29479999.999999996</v>
      </c>
      <c r="I7306">
        <v>1</v>
      </c>
      <c r="J7306" s="13">
        <f t="shared" si="457"/>
        <v>46158</v>
      </c>
      <c r="K7306" t="str">
        <f t="shared" si="456"/>
        <v>Sat</v>
      </c>
      <c r="L7306" t="str">
        <f t="shared" si="458"/>
        <v>W2</v>
      </c>
      <c r="M7306" t="s">
        <v>10340</v>
      </c>
      <c r="N7306" t="s">
        <v>224</v>
      </c>
      <c r="O7306" t="s">
        <v>5735</v>
      </c>
      <c r="P7306" t="s">
        <v>10411</v>
      </c>
      <c r="Q7306" t="s">
        <v>200</v>
      </c>
      <c r="R7306">
        <v>125</v>
      </c>
      <c r="S7306" s="15" t="str">
        <f t="shared" si="459"/>
        <v>{ month: "May", hq: "1.South", area: "3. South Mekong", kam: "TRẦN THANH NHÃ", kae: "✔️ KAE Trần Ngọc Trân", route: "F4", week: "W2", day: "Sat", cusCode: "MKFST0034", sales: 29480000, totalC: 125, skuLines: 1 },</v>
      </c>
    </row>
    <row r="7307" spans="1:19" ht="18.5" x14ac:dyDescent="0.45">
      <c r="A7307" s="24"/>
      <c r="B7307" s="24" t="s">
        <v>123</v>
      </c>
      <c r="C7307" s="24" t="s">
        <v>133</v>
      </c>
      <c r="D7307" s="22" t="s">
        <v>139</v>
      </c>
      <c r="E7307" s="24" t="s">
        <v>72</v>
      </c>
      <c r="F7307" s="22" t="s">
        <v>3848</v>
      </c>
      <c r="G7307" s="14" t="s">
        <v>7953</v>
      </c>
      <c r="H7307" s="14">
        <v>9850000</v>
      </c>
      <c r="I7307">
        <v>1</v>
      </c>
      <c r="J7307" s="13">
        <f t="shared" si="457"/>
        <v>46165</v>
      </c>
      <c r="K7307" t="str">
        <f t="shared" si="456"/>
        <v>Sat</v>
      </c>
      <c r="L7307" t="str">
        <f t="shared" si="458"/>
        <v>W3</v>
      </c>
      <c r="M7307" t="s">
        <v>10340</v>
      </c>
      <c r="N7307" t="s">
        <v>224</v>
      </c>
      <c r="O7307" t="s">
        <v>5735</v>
      </c>
      <c r="P7307" t="s">
        <v>10411</v>
      </c>
      <c r="Q7307" t="s">
        <v>200</v>
      </c>
      <c r="R7307">
        <v>125</v>
      </c>
      <c r="S7307" s="15" t="str">
        <f t="shared" si="459"/>
        <v>{ month: "May", hq: "1.South", area: "3. South Mekong", kam: "TRẦN THANH NHÃ", kae: "✔️ KAE Trần Ngọc Trân", route: "F4", week: "W3", day: "Sat", cusCode: "MKFST0034", sales: 9850000, totalC: 125, skuLines: 1 },</v>
      </c>
    </row>
    <row r="7308" spans="1:19" ht="18.5" x14ac:dyDescent="0.45">
      <c r="A7308" s="24"/>
      <c r="B7308" s="24" t="s">
        <v>123</v>
      </c>
      <c r="C7308" s="24" t="s">
        <v>133</v>
      </c>
      <c r="D7308" s="22" t="s">
        <v>139</v>
      </c>
      <c r="E7308" s="24" t="s">
        <v>72</v>
      </c>
      <c r="F7308" s="22" t="s">
        <v>3849</v>
      </c>
      <c r="G7308" s="14" t="s">
        <v>1937</v>
      </c>
      <c r="H7308" s="14">
        <v>14739999.999999998</v>
      </c>
      <c r="I7308">
        <v>1</v>
      </c>
      <c r="J7308" s="13">
        <f t="shared" si="457"/>
        <v>46153</v>
      </c>
      <c r="K7308" t="str">
        <f t="shared" si="456"/>
        <v>Mon</v>
      </c>
      <c r="L7308" t="str">
        <f t="shared" si="458"/>
        <v>W2</v>
      </c>
      <c r="M7308" t="s">
        <v>10340</v>
      </c>
      <c r="N7308" t="s">
        <v>224</v>
      </c>
      <c r="O7308" t="s">
        <v>5735</v>
      </c>
      <c r="P7308" t="s">
        <v>10411</v>
      </c>
      <c r="Q7308" t="s">
        <v>200</v>
      </c>
      <c r="R7308">
        <v>125</v>
      </c>
      <c r="S7308" s="15" t="str">
        <f t="shared" si="459"/>
        <v>{ month: "May", hq: "1.South", area: "3. South Mekong", kam: "TRẦN THANH NHÃ", kae: "✔️ KAE Trần Ngọc Trân", route: "F4", week: "W2", day: "Mon", cusCode: "MKFST0037", sales: 14740000, totalC: 125, skuLines: 1 },</v>
      </c>
    </row>
    <row r="7309" spans="1:19" ht="18.5" x14ac:dyDescent="0.45">
      <c r="A7309" s="24"/>
      <c r="B7309" s="24" t="s">
        <v>123</v>
      </c>
      <c r="C7309" s="24" t="s">
        <v>133</v>
      </c>
      <c r="D7309" s="22" t="s">
        <v>139</v>
      </c>
      <c r="E7309" s="24" t="s">
        <v>72</v>
      </c>
      <c r="F7309" s="22" t="s">
        <v>3850</v>
      </c>
      <c r="G7309" s="14" t="s">
        <v>1937</v>
      </c>
      <c r="H7309" s="14">
        <v>6164000</v>
      </c>
      <c r="I7309">
        <v>3</v>
      </c>
      <c r="J7309" s="13">
        <f t="shared" si="457"/>
        <v>46153</v>
      </c>
      <c r="K7309" t="str">
        <f t="shared" si="456"/>
        <v>Mon</v>
      </c>
      <c r="L7309" t="str">
        <f t="shared" si="458"/>
        <v>W2</v>
      </c>
      <c r="M7309" t="s">
        <v>10340</v>
      </c>
      <c r="N7309" t="s">
        <v>224</v>
      </c>
      <c r="O7309" t="s">
        <v>5735</v>
      </c>
      <c r="P7309" t="s">
        <v>10411</v>
      </c>
      <c r="Q7309" t="s">
        <v>200</v>
      </c>
      <c r="R7309">
        <v>125</v>
      </c>
      <c r="S7309" s="15" t="str">
        <f t="shared" si="459"/>
        <v>{ month: "May", hq: "1.South", area: "3. South Mekong", kam: "TRẦN THANH NHÃ", kae: "✔️ KAE Trần Ngọc Trân", route: "F4", week: "W2", day: "Mon", cusCode: "MKFST0038", sales: 6164000, totalC: 125, skuLines: 3 },</v>
      </c>
    </row>
    <row r="7310" spans="1:19" ht="18.5" x14ac:dyDescent="0.45">
      <c r="A7310" s="24"/>
      <c r="B7310" s="24" t="s">
        <v>123</v>
      </c>
      <c r="C7310" s="24" t="s">
        <v>133</v>
      </c>
      <c r="D7310" s="22" t="s">
        <v>139</v>
      </c>
      <c r="E7310" s="24" t="s">
        <v>72</v>
      </c>
      <c r="F7310" s="22" t="s">
        <v>3851</v>
      </c>
      <c r="G7310" s="14" t="s">
        <v>1937</v>
      </c>
      <c r="H7310" s="14">
        <v>6800000</v>
      </c>
      <c r="I7310">
        <v>1</v>
      </c>
      <c r="J7310" s="13">
        <f t="shared" si="457"/>
        <v>46153</v>
      </c>
      <c r="K7310" t="str">
        <f t="shared" si="456"/>
        <v>Mon</v>
      </c>
      <c r="L7310" t="str">
        <f t="shared" si="458"/>
        <v>W2</v>
      </c>
      <c r="M7310" t="s">
        <v>10340</v>
      </c>
      <c r="N7310" t="s">
        <v>224</v>
      </c>
      <c r="O7310" t="s">
        <v>5735</v>
      </c>
      <c r="P7310" t="s">
        <v>10411</v>
      </c>
      <c r="Q7310" t="s">
        <v>200</v>
      </c>
      <c r="R7310">
        <v>125</v>
      </c>
      <c r="S7310" s="15" t="str">
        <f t="shared" si="459"/>
        <v>{ month: "May", hq: "1.South", area: "3. South Mekong", kam: "TRẦN THANH NHÃ", kae: "✔️ KAE Trần Ngọc Trân", route: "F4", week: "W2", day: "Mon", cusCode: "MKFST0039", sales: 6800000, totalC: 125, skuLines: 1 },</v>
      </c>
    </row>
    <row r="7311" spans="1:19" ht="18.5" x14ac:dyDescent="0.45">
      <c r="A7311" s="24"/>
      <c r="B7311" s="24" t="s">
        <v>123</v>
      </c>
      <c r="C7311" s="24" t="s">
        <v>133</v>
      </c>
      <c r="D7311" s="22" t="s">
        <v>139</v>
      </c>
      <c r="E7311" s="24" t="s">
        <v>72</v>
      </c>
      <c r="F7311" s="22" t="s">
        <v>3851</v>
      </c>
      <c r="G7311" s="14" t="s">
        <v>8525</v>
      </c>
      <c r="H7311" s="14">
        <v>984999.99999999988</v>
      </c>
      <c r="I7311">
        <v>1</v>
      </c>
      <c r="J7311" s="13">
        <f t="shared" si="457"/>
        <v>46172</v>
      </c>
      <c r="K7311" t="str">
        <f t="shared" si="456"/>
        <v>Sat</v>
      </c>
      <c r="L7311" t="str">
        <f t="shared" si="458"/>
        <v>W4</v>
      </c>
      <c r="M7311" t="s">
        <v>10340</v>
      </c>
      <c r="N7311" t="s">
        <v>224</v>
      </c>
      <c r="O7311" t="s">
        <v>5735</v>
      </c>
      <c r="P7311" t="s">
        <v>10411</v>
      </c>
      <c r="Q7311" t="s">
        <v>200</v>
      </c>
      <c r="R7311">
        <v>125</v>
      </c>
      <c r="S7311" s="15" t="str">
        <f t="shared" si="459"/>
        <v>{ month: "May", hq: "1.South", area: "3. South Mekong", kam: "TRẦN THANH NHÃ", kae: "✔️ KAE Trần Ngọc Trân", route: "F4", week: "W4", day: "Sat", cusCode: "MKFST0039", sales: 985000, totalC: 125, skuLines: 1 },</v>
      </c>
    </row>
    <row r="7312" spans="1:19" ht="18.5" x14ac:dyDescent="0.45">
      <c r="A7312" s="24"/>
      <c r="B7312" s="24" t="s">
        <v>123</v>
      </c>
      <c r="C7312" s="24" t="s">
        <v>133</v>
      </c>
      <c r="D7312" s="22" t="s">
        <v>139</v>
      </c>
      <c r="E7312" s="24" t="s">
        <v>72</v>
      </c>
      <c r="F7312" s="22" t="s">
        <v>3852</v>
      </c>
      <c r="G7312" s="14" t="s">
        <v>1937</v>
      </c>
      <c r="H7312" s="14">
        <v>13600000</v>
      </c>
      <c r="I7312">
        <v>1</v>
      </c>
      <c r="J7312" s="13">
        <f t="shared" si="457"/>
        <v>46153</v>
      </c>
      <c r="K7312" t="str">
        <f t="shared" si="456"/>
        <v>Mon</v>
      </c>
      <c r="L7312" t="str">
        <f t="shared" si="458"/>
        <v>W2</v>
      </c>
      <c r="M7312" t="s">
        <v>10340</v>
      </c>
      <c r="N7312" t="s">
        <v>224</v>
      </c>
      <c r="O7312" t="s">
        <v>5735</v>
      </c>
      <c r="P7312" t="s">
        <v>10411</v>
      </c>
      <c r="Q7312" t="s">
        <v>200</v>
      </c>
      <c r="R7312">
        <v>125</v>
      </c>
      <c r="S7312" s="15" t="str">
        <f t="shared" si="459"/>
        <v>{ month: "May", hq: "1.South", area: "3. South Mekong", kam: "TRẦN THANH NHÃ", kae: "✔️ KAE Trần Ngọc Trân", route: "F4", week: "W2", day: "Mon", cusCode: "MKFST0040", sales: 13600000, totalC: 125, skuLines: 1 },</v>
      </c>
    </row>
    <row r="7313" spans="1:19" ht="18.5" x14ac:dyDescent="0.45">
      <c r="A7313" s="24"/>
      <c r="B7313" s="24" t="s">
        <v>123</v>
      </c>
      <c r="C7313" s="24" t="s">
        <v>133</v>
      </c>
      <c r="D7313" s="22" t="s">
        <v>139</v>
      </c>
      <c r="E7313" s="24" t="s">
        <v>72</v>
      </c>
      <c r="F7313" s="22" t="s">
        <v>3852</v>
      </c>
      <c r="G7313" s="14" t="s">
        <v>1935</v>
      </c>
      <c r="H7313" s="14">
        <v>14739999.999999998</v>
      </c>
      <c r="I7313">
        <v>1</v>
      </c>
      <c r="J7313" s="13">
        <f t="shared" si="457"/>
        <v>46157</v>
      </c>
      <c r="K7313" t="str">
        <f t="shared" si="456"/>
        <v>Fri</v>
      </c>
      <c r="L7313" t="str">
        <f t="shared" si="458"/>
        <v>W2</v>
      </c>
      <c r="M7313" t="s">
        <v>10340</v>
      </c>
      <c r="N7313" t="s">
        <v>224</v>
      </c>
      <c r="O7313" t="s">
        <v>5735</v>
      </c>
      <c r="P7313" t="s">
        <v>10411</v>
      </c>
      <c r="Q7313" t="s">
        <v>200</v>
      </c>
      <c r="R7313">
        <v>125</v>
      </c>
      <c r="S7313" s="15" t="str">
        <f t="shared" si="459"/>
        <v>{ month: "May", hq: "1.South", area: "3. South Mekong", kam: "TRẦN THANH NHÃ", kae: "✔️ KAE Trần Ngọc Trân", route: "F4", week: "W2", day: "Fri", cusCode: "MKFST0040", sales: 14740000, totalC: 125, skuLines: 1 },</v>
      </c>
    </row>
    <row r="7314" spans="1:19" ht="18.5" x14ac:dyDescent="0.45">
      <c r="A7314" s="24"/>
      <c r="B7314" s="24" t="s">
        <v>123</v>
      </c>
      <c r="C7314" s="24" t="s">
        <v>133</v>
      </c>
      <c r="D7314" s="22" t="s">
        <v>139</v>
      </c>
      <c r="E7314" s="24" t="s">
        <v>72</v>
      </c>
      <c r="F7314" s="22" t="s">
        <v>3852</v>
      </c>
      <c r="G7314" s="14" t="s">
        <v>5746</v>
      </c>
      <c r="H7314" s="14">
        <v>8770000</v>
      </c>
      <c r="I7314">
        <v>2</v>
      </c>
      <c r="J7314" s="13">
        <f t="shared" si="457"/>
        <v>46164</v>
      </c>
      <c r="K7314" t="str">
        <f t="shared" si="456"/>
        <v>Fri</v>
      </c>
      <c r="L7314" t="str">
        <f t="shared" si="458"/>
        <v>W3</v>
      </c>
      <c r="M7314" t="s">
        <v>10340</v>
      </c>
      <c r="N7314" t="s">
        <v>224</v>
      </c>
      <c r="O7314" t="s">
        <v>5735</v>
      </c>
      <c r="P7314" t="s">
        <v>10411</v>
      </c>
      <c r="Q7314" t="s">
        <v>200</v>
      </c>
      <c r="R7314">
        <v>125</v>
      </c>
      <c r="S7314" s="15" t="str">
        <f t="shared" si="459"/>
        <v>{ month: "May", hq: "1.South", area: "3. South Mekong", kam: "TRẦN THANH NHÃ", kae: "✔️ KAE Trần Ngọc Trân", route: "F4", week: "W3", day: "Fri", cusCode: "MKFST0040", sales: 8770000, totalC: 125, skuLines: 2 },</v>
      </c>
    </row>
    <row r="7315" spans="1:19" ht="18.5" x14ac:dyDescent="0.45">
      <c r="A7315" s="24"/>
      <c r="B7315" s="24" t="s">
        <v>123</v>
      </c>
      <c r="C7315" s="24" t="s">
        <v>133</v>
      </c>
      <c r="D7315" s="22" t="s">
        <v>139</v>
      </c>
      <c r="E7315" s="24" t="s">
        <v>72</v>
      </c>
      <c r="F7315" s="22" t="s">
        <v>3852</v>
      </c>
      <c r="G7315" s="14" t="s">
        <v>8524</v>
      </c>
      <c r="H7315" s="14">
        <v>2720000</v>
      </c>
      <c r="I7315">
        <v>1</v>
      </c>
      <c r="J7315" s="13">
        <f t="shared" si="457"/>
        <v>46171</v>
      </c>
      <c r="K7315" t="str">
        <f t="shared" si="456"/>
        <v>Fri</v>
      </c>
      <c r="L7315" t="str">
        <f t="shared" si="458"/>
        <v>W4</v>
      </c>
      <c r="M7315" t="s">
        <v>10340</v>
      </c>
      <c r="N7315" t="s">
        <v>224</v>
      </c>
      <c r="O7315" t="s">
        <v>5735</v>
      </c>
      <c r="P7315" t="s">
        <v>10411</v>
      </c>
      <c r="Q7315" t="s">
        <v>200</v>
      </c>
      <c r="R7315">
        <v>125</v>
      </c>
      <c r="S7315" s="15" t="str">
        <f t="shared" si="459"/>
        <v>{ month: "May", hq: "1.South", area: "3. South Mekong", kam: "TRẦN THANH NHÃ", kae: "✔️ KAE Trần Ngọc Trân", route: "F4", week: "W4", day: "Fri", cusCode: "MKFST0040", sales: 2720000, totalC: 125, skuLines: 1 },</v>
      </c>
    </row>
    <row r="7316" spans="1:19" ht="18.5" x14ac:dyDescent="0.45">
      <c r="A7316" s="24"/>
      <c r="B7316" s="24" t="s">
        <v>123</v>
      </c>
      <c r="C7316" s="24" t="s">
        <v>133</v>
      </c>
      <c r="D7316" s="22" t="s">
        <v>139</v>
      </c>
      <c r="E7316" s="24" t="s">
        <v>72</v>
      </c>
      <c r="F7316" s="22" t="s">
        <v>6870</v>
      </c>
      <c r="G7316" s="14" t="s">
        <v>5738</v>
      </c>
      <c r="H7316" s="14">
        <v>1474000</v>
      </c>
      <c r="I7316">
        <v>1</v>
      </c>
      <c r="J7316" s="13">
        <f t="shared" si="457"/>
        <v>46144</v>
      </c>
      <c r="K7316" t="str">
        <f t="shared" si="456"/>
        <v>Sat</v>
      </c>
      <c r="L7316" t="str">
        <f t="shared" si="458"/>
        <v>W0</v>
      </c>
      <c r="M7316" t="s">
        <v>10340</v>
      </c>
      <c r="N7316" t="s">
        <v>224</v>
      </c>
      <c r="O7316" t="s">
        <v>5735</v>
      </c>
      <c r="P7316" t="s">
        <v>10411</v>
      </c>
      <c r="Q7316" t="s">
        <v>200</v>
      </c>
      <c r="R7316">
        <v>121</v>
      </c>
      <c r="S7316" s="15" t="str">
        <f t="shared" si="459"/>
        <v>{ month: "May", hq: "1.South", area: "3. South Mekong", kam: "TRẦN THANH NHÃ", kae: "✔️ KAE Trần Ngọc Trân", route: "F4", week: "W0", day: "Sat", cusCode: "MKFST0041", sales: 1474000, totalC: 121, skuLines: 1 },</v>
      </c>
    </row>
    <row r="7317" spans="1:19" ht="18.5" x14ac:dyDescent="0.45">
      <c r="A7317" s="24"/>
      <c r="B7317" s="24" t="s">
        <v>123</v>
      </c>
      <c r="C7317" s="24" t="s">
        <v>133</v>
      </c>
      <c r="D7317" s="22" t="s">
        <v>139</v>
      </c>
      <c r="E7317" s="24" t="s">
        <v>72</v>
      </c>
      <c r="F7317" s="22" t="s">
        <v>3853</v>
      </c>
      <c r="G7317" s="14" t="s">
        <v>1937</v>
      </c>
      <c r="H7317" s="14">
        <v>9850000</v>
      </c>
      <c r="I7317">
        <v>1</v>
      </c>
      <c r="J7317" s="13">
        <f t="shared" si="457"/>
        <v>46153</v>
      </c>
      <c r="K7317" t="str">
        <f t="shared" si="456"/>
        <v>Mon</v>
      </c>
      <c r="L7317" t="str">
        <f t="shared" si="458"/>
        <v>W2</v>
      </c>
      <c r="M7317" t="s">
        <v>10340</v>
      </c>
      <c r="N7317" t="s">
        <v>224</v>
      </c>
      <c r="O7317" t="s">
        <v>5735</v>
      </c>
      <c r="P7317" t="s">
        <v>10411</v>
      </c>
      <c r="Q7317" t="s">
        <v>200</v>
      </c>
      <c r="R7317">
        <v>125</v>
      </c>
      <c r="S7317" s="15" t="str">
        <f t="shared" si="459"/>
        <v>{ month: "May", hq: "1.South", area: "3. South Mekong", kam: "TRẦN THANH NHÃ", kae: "✔️ KAE Trần Ngọc Trân", route: "F4", week: "W2", day: "Mon", cusCode: "MKFST0047", sales: 9850000, totalC: 125, skuLines: 1 },</v>
      </c>
    </row>
    <row r="7318" spans="1:19" ht="18.5" x14ac:dyDescent="0.45">
      <c r="A7318" s="24"/>
      <c r="B7318" s="24" t="s">
        <v>123</v>
      </c>
      <c r="C7318" s="24" t="s">
        <v>133</v>
      </c>
      <c r="D7318" s="22" t="s">
        <v>139</v>
      </c>
      <c r="E7318" s="24" t="s">
        <v>72</v>
      </c>
      <c r="F7318" s="22" t="s">
        <v>3853</v>
      </c>
      <c r="G7318" s="14" t="s">
        <v>1935</v>
      </c>
      <c r="H7318" s="14">
        <v>14739999.999999998</v>
      </c>
      <c r="I7318">
        <v>1</v>
      </c>
      <c r="J7318" s="13">
        <f t="shared" si="457"/>
        <v>46157</v>
      </c>
      <c r="K7318" t="str">
        <f t="shared" si="456"/>
        <v>Fri</v>
      </c>
      <c r="L7318" t="str">
        <f t="shared" si="458"/>
        <v>W2</v>
      </c>
      <c r="M7318" t="s">
        <v>10340</v>
      </c>
      <c r="N7318" t="s">
        <v>224</v>
      </c>
      <c r="O7318" t="s">
        <v>5735</v>
      </c>
      <c r="P7318" t="s">
        <v>10411</v>
      </c>
      <c r="Q7318" t="s">
        <v>200</v>
      </c>
      <c r="R7318">
        <v>125</v>
      </c>
      <c r="S7318" s="15" t="str">
        <f t="shared" si="459"/>
        <v>{ month: "May", hq: "1.South", area: "3. South Mekong", kam: "TRẦN THANH NHÃ", kae: "✔️ KAE Trần Ngọc Trân", route: "F4", week: "W2", day: "Fri", cusCode: "MKFST0047", sales: 14740000, totalC: 125, skuLines: 1 },</v>
      </c>
    </row>
    <row r="7319" spans="1:19" ht="18.5" x14ac:dyDescent="0.45">
      <c r="A7319" s="24"/>
      <c r="B7319" s="24" t="s">
        <v>123</v>
      </c>
      <c r="C7319" s="24" t="s">
        <v>133</v>
      </c>
      <c r="D7319" s="22" t="s">
        <v>139</v>
      </c>
      <c r="E7319" s="24" t="s">
        <v>72</v>
      </c>
      <c r="F7319" s="22" t="s">
        <v>3853</v>
      </c>
      <c r="G7319" s="14" t="s">
        <v>8524</v>
      </c>
      <c r="H7319" s="14">
        <v>350511.11111111107</v>
      </c>
      <c r="I7319">
        <v>1</v>
      </c>
      <c r="J7319" s="13">
        <f t="shared" si="457"/>
        <v>46171</v>
      </c>
      <c r="K7319" t="str">
        <f t="shared" si="456"/>
        <v>Fri</v>
      </c>
      <c r="L7319" t="str">
        <f t="shared" si="458"/>
        <v>W4</v>
      </c>
      <c r="M7319" t="s">
        <v>10340</v>
      </c>
      <c r="N7319" t="s">
        <v>224</v>
      </c>
      <c r="O7319" t="s">
        <v>5735</v>
      </c>
      <c r="P7319" t="s">
        <v>10411</v>
      </c>
      <c r="Q7319" t="s">
        <v>200</v>
      </c>
      <c r="R7319">
        <v>125</v>
      </c>
      <c r="S7319" s="15" t="str">
        <f t="shared" si="459"/>
        <v>{ month: "May", hq: "1.South", area: "3. South Mekong", kam: "TRẦN THANH NHÃ", kae: "✔️ KAE Trần Ngọc Trân", route: "F4", week: "W4", day: "Fri", cusCode: "MKFST0047", sales: 350511.111111111, totalC: 125, skuLines: 1 },</v>
      </c>
    </row>
    <row r="7320" spans="1:19" ht="18.5" x14ac:dyDescent="0.45">
      <c r="A7320" s="24"/>
      <c r="B7320" s="24" t="s">
        <v>123</v>
      </c>
      <c r="C7320" s="24" t="s">
        <v>133</v>
      </c>
      <c r="D7320" s="22" t="s">
        <v>139</v>
      </c>
      <c r="E7320" s="24" t="s">
        <v>72</v>
      </c>
      <c r="F7320" s="22" t="s">
        <v>3854</v>
      </c>
      <c r="G7320" s="14" t="s">
        <v>1937</v>
      </c>
      <c r="H7320" s="14">
        <v>1969999.9999999998</v>
      </c>
      <c r="I7320">
        <v>1</v>
      </c>
      <c r="J7320" s="13">
        <f t="shared" si="457"/>
        <v>46153</v>
      </c>
      <c r="K7320" t="str">
        <f t="shared" si="456"/>
        <v>Mon</v>
      </c>
      <c r="L7320" t="str">
        <f t="shared" si="458"/>
        <v>W2</v>
      </c>
      <c r="M7320" t="s">
        <v>10340</v>
      </c>
      <c r="N7320" t="s">
        <v>224</v>
      </c>
      <c r="O7320" t="s">
        <v>5735</v>
      </c>
      <c r="P7320" t="s">
        <v>10411</v>
      </c>
      <c r="Q7320" t="s">
        <v>200</v>
      </c>
      <c r="R7320">
        <v>125</v>
      </c>
      <c r="S7320" s="15" t="str">
        <f t="shared" si="459"/>
        <v>{ month: "May", hq: "1.South", area: "3. South Mekong", kam: "TRẦN THANH NHÃ", kae: "✔️ KAE Trần Ngọc Trân", route: "F4", week: "W2", day: "Mon", cusCode: "MKFST0048", sales: 1970000, totalC: 125, skuLines: 1 },</v>
      </c>
    </row>
    <row r="7321" spans="1:19" ht="18.5" x14ac:dyDescent="0.45">
      <c r="A7321" s="24"/>
      <c r="B7321" s="24" t="s">
        <v>123</v>
      </c>
      <c r="C7321" s="24" t="s">
        <v>133</v>
      </c>
      <c r="D7321" s="22" t="s">
        <v>139</v>
      </c>
      <c r="E7321" s="24" t="s">
        <v>72</v>
      </c>
      <c r="F7321" s="22" t="s">
        <v>3854</v>
      </c>
      <c r="G7321" s="14" t="s">
        <v>8524</v>
      </c>
      <c r="H7321" s="14">
        <v>3705000</v>
      </c>
      <c r="I7321">
        <v>2</v>
      </c>
      <c r="J7321" s="13">
        <f t="shared" si="457"/>
        <v>46171</v>
      </c>
      <c r="K7321" t="str">
        <f t="shared" si="456"/>
        <v>Fri</v>
      </c>
      <c r="L7321" t="str">
        <f t="shared" si="458"/>
        <v>W4</v>
      </c>
      <c r="M7321" t="s">
        <v>10340</v>
      </c>
      <c r="N7321" t="s">
        <v>224</v>
      </c>
      <c r="O7321" t="s">
        <v>5735</v>
      </c>
      <c r="P7321" t="s">
        <v>10411</v>
      </c>
      <c r="Q7321" t="s">
        <v>200</v>
      </c>
      <c r="R7321">
        <v>125</v>
      </c>
      <c r="S7321" s="15" t="str">
        <f t="shared" si="459"/>
        <v>{ month: "May", hq: "1.South", area: "3. South Mekong", kam: "TRẦN THANH NHÃ", kae: "✔️ KAE Trần Ngọc Trân", route: "F4", week: "W4", day: "Fri", cusCode: "MKFST0048", sales: 3705000, totalC: 125, skuLines: 2 },</v>
      </c>
    </row>
    <row r="7322" spans="1:19" ht="18.5" x14ac:dyDescent="0.45">
      <c r="A7322" s="24"/>
      <c r="B7322" s="24" t="s">
        <v>123</v>
      </c>
      <c r="C7322" s="24" t="s">
        <v>133</v>
      </c>
      <c r="D7322" s="22" t="s">
        <v>139</v>
      </c>
      <c r="E7322" s="24" t="s">
        <v>72</v>
      </c>
      <c r="F7322" s="22" t="s">
        <v>3855</v>
      </c>
      <c r="G7322" s="14" t="s">
        <v>1937</v>
      </c>
      <c r="H7322" s="14">
        <v>3819000</v>
      </c>
      <c r="I7322">
        <v>3</v>
      </c>
      <c r="J7322" s="13">
        <f t="shared" si="457"/>
        <v>46153</v>
      </c>
      <c r="K7322" t="str">
        <f t="shared" si="456"/>
        <v>Mon</v>
      </c>
      <c r="L7322" t="str">
        <f t="shared" si="458"/>
        <v>W2</v>
      </c>
      <c r="M7322" t="s">
        <v>10340</v>
      </c>
      <c r="N7322" t="s">
        <v>224</v>
      </c>
      <c r="O7322" t="s">
        <v>5735</v>
      </c>
      <c r="P7322" t="s">
        <v>10411</v>
      </c>
      <c r="Q7322" t="s">
        <v>200</v>
      </c>
      <c r="R7322">
        <v>125</v>
      </c>
      <c r="S7322" s="15" t="str">
        <f t="shared" si="459"/>
        <v>{ month: "May", hq: "1.South", area: "3. South Mekong", kam: "TRẦN THANH NHÃ", kae: "✔️ KAE Trần Ngọc Trân", route: "F4", week: "W2", day: "Mon", cusCode: "MKFST0050", sales: 3819000, totalC: 125, skuLines: 3 },</v>
      </c>
    </row>
    <row r="7323" spans="1:19" ht="18.5" x14ac:dyDescent="0.45">
      <c r="A7323" s="24"/>
      <c r="B7323" s="24" t="s">
        <v>123</v>
      </c>
      <c r="C7323" s="24" t="s">
        <v>133</v>
      </c>
      <c r="D7323" s="22" t="s">
        <v>139</v>
      </c>
      <c r="E7323" s="24" t="s">
        <v>72</v>
      </c>
      <c r="F7323" s="22" t="s">
        <v>3855</v>
      </c>
      <c r="G7323" s="14" t="s">
        <v>5746</v>
      </c>
      <c r="H7323" s="14">
        <v>7638000</v>
      </c>
      <c r="I7323">
        <v>3</v>
      </c>
      <c r="J7323" s="13">
        <f t="shared" si="457"/>
        <v>46164</v>
      </c>
      <c r="K7323" t="str">
        <f t="shared" si="456"/>
        <v>Fri</v>
      </c>
      <c r="L7323" t="str">
        <f t="shared" si="458"/>
        <v>W3</v>
      </c>
      <c r="M7323" t="s">
        <v>10340</v>
      </c>
      <c r="N7323" t="s">
        <v>224</v>
      </c>
      <c r="O7323" t="s">
        <v>5735</v>
      </c>
      <c r="P7323" t="s">
        <v>10411</v>
      </c>
      <c r="Q7323" t="s">
        <v>200</v>
      </c>
      <c r="R7323">
        <v>125</v>
      </c>
      <c r="S7323" s="15" t="str">
        <f t="shared" si="459"/>
        <v>{ month: "May", hq: "1.South", area: "3. South Mekong", kam: "TRẦN THANH NHÃ", kae: "✔️ KAE Trần Ngọc Trân", route: "F4", week: "W3", day: "Fri", cusCode: "MKFST0050", sales: 7638000, totalC: 125, skuLines: 3 },</v>
      </c>
    </row>
    <row r="7324" spans="1:19" ht="18.5" x14ac:dyDescent="0.45">
      <c r="A7324" s="24"/>
      <c r="B7324" s="24" t="s">
        <v>123</v>
      </c>
      <c r="C7324" s="24" t="s">
        <v>133</v>
      </c>
      <c r="D7324" s="22" t="s">
        <v>139</v>
      </c>
      <c r="E7324" s="24" t="s">
        <v>72</v>
      </c>
      <c r="F7324" s="22" t="s">
        <v>3856</v>
      </c>
      <c r="G7324" s="14" t="s">
        <v>1944</v>
      </c>
      <c r="H7324" s="14">
        <v>407999.99999999994</v>
      </c>
      <c r="I7324">
        <v>1</v>
      </c>
      <c r="J7324" s="13">
        <f t="shared" si="457"/>
        <v>46155</v>
      </c>
      <c r="K7324" t="str">
        <f t="shared" si="456"/>
        <v>Wed</v>
      </c>
      <c r="L7324" t="str">
        <f t="shared" si="458"/>
        <v>W2</v>
      </c>
      <c r="M7324" t="s">
        <v>10340</v>
      </c>
      <c r="N7324" t="s">
        <v>224</v>
      </c>
      <c r="O7324" t="s">
        <v>5735</v>
      </c>
      <c r="P7324" t="s">
        <v>10411</v>
      </c>
      <c r="Q7324" t="s">
        <v>200</v>
      </c>
      <c r="R7324">
        <v>125</v>
      </c>
      <c r="S7324" s="15" t="str">
        <f t="shared" si="459"/>
        <v>{ month: "May", hq: "1.South", area: "3. South Mekong", kam: "TRẦN THANH NHÃ", kae: "✔️ KAE Trần Ngọc Trân", route: "F4", week: "W2", day: "Wed", cusCode: "MKFST0055", sales: 408000, totalC: 125, skuLines: 1 },</v>
      </c>
    </row>
    <row r="7325" spans="1:19" ht="18.5" x14ac:dyDescent="0.45">
      <c r="A7325" s="24"/>
      <c r="B7325" s="24" t="s">
        <v>123</v>
      </c>
      <c r="C7325" s="24" t="s">
        <v>133</v>
      </c>
      <c r="D7325" s="22" t="s">
        <v>139</v>
      </c>
      <c r="E7325" s="24" t="s">
        <v>72</v>
      </c>
      <c r="F7325" s="22" t="s">
        <v>3856</v>
      </c>
      <c r="G7325" s="14" t="s">
        <v>5744</v>
      </c>
      <c r="H7325" s="14">
        <v>2948000</v>
      </c>
      <c r="I7325">
        <v>1</v>
      </c>
      <c r="J7325" s="13">
        <f t="shared" si="457"/>
        <v>46162</v>
      </c>
      <c r="K7325" t="str">
        <f t="shared" si="456"/>
        <v>Wed</v>
      </c>
      <c r="L7325" t="str">
        <f t="shared" si="458"/>
        <v>W3</v>
      </c>
      <c r="M7325" t="s">
        <v>10340</v>
      </c>
      <c r="N7325" t="s">
        <v>224</v>
      </c>
      <c r="O7325" t="s">
        <v>5735</v>
      </c>
      <c r="P7325" t="s">
        <v>10411</v>
      </c>
      <c r="Q7325" t="s">
        <v>200</v>
      </c>
      <c r="R7325">
        <v>125</v>
      </c>
      <c r="S7325" s="15" t="str">
        <f t="shared" si="459"/>
        <v>{ month: "May", hq: "1.South", area: "3. South Mekong", kam: "TRẦN THANH NHÃ", kae: "✔️ KAE Trần Ngọc Trân", route: "F4", week: "W3", day: "Wed", cusCode: "MKFST0055", sales: 2948000, totalC: 125, skuLines: 1 },</v>
      </c>
    </row>
    <row r="7326" spans="1:19" ht="18.5" x14ac:dyDescent="0.45">
      <c r="A7326" s="24"/>
      <c r="B7326" s="24" t="s">
        <v>123</v>
      </c>
      <c r="C7326" s="24" t="s">
        <v>133</v>
      </c>
      <c r="D7326" s="22" t="s">
        <v>139</v>
      </c>
      <c r="E7326" s="24" t="s">
        <v>72</v>
      </c>
      <c r="F7326" s="22" t="s">
        <v>3857</v>
      </c>
      <c r="G7326" s="14" t="s">
        <v>1937</v>
      </c>
      <c r="H7326" s="14">
        <v>4925000</v>
      </c>
      <c r="I7326">
        <v>1</v>
      </c>
      <c r="J7326" s="13">
        <f t="shared" si="457"/>
        <v>46153</v>
      </c>
      <c r="K7326" t="str">
        <f t="shared" si="456"/>
        <v>Mon</v>
      </c>
      <c r="L7326" t="str">
        <f t="shared" si="458"/>
        <v>W2</v>
      </c>
      <c r="M7326" t="s">
        <v>10340</v>
      </c>
      <c r="N7326" t="s">
        <v>224</v>
      </c>
      <c r="O7326" t="s">
        <v>5735</v>
      </c>
      <c r="P7326" t="s">
        <v>10411</v>
      </c>
      <c r="Q7326" t="s">
        <v>200</v>
      </c>
      <c r="R7326">
        <v>125</v>
      </c>
      <c r="S7326" s="15" t="str">
        <f t="shared" si="459"/>
        <v>{ month: "May", hq: "1.South", area: "3. South Mekong", kam: "TRẦN THANH NHÃ", kae: "✔️ KAE Trần Ngọc Trân", route: "F4", week: "W2", day: "Mon", cusCode: "MKFST0059", sales: 4925000, totalC: 125, skuLines: 1 },</v>
      </c>
    </row>
    <row r="7327" spans="1:19" ht="18.5" x14ac:dyDescent="0.45">
      <c r="A7327" s="24"/>
      <c r="B7327" s="24" t="s">
        <v>123</v>
      </c>
      <c r="C7327" s="24" t="s">
        <v>133</v>
      </c>
      <c r="D7327" s="22" t="s">
        <v>139</v>
      </c>
      <c r="E7327" s="24" t="s">
        <v>72</v>
      </c>
      <c r="F7327" s="22" t="s">
        <v>1090</v>
      </c>
      <c r="G7327" s="14" t="s">
        <v>5739</v>
      </c>
      <c r="H7327" s="14">
        <v>4925000</v>
      </c>
      <c r="I7327">
        <v>1</v>
      </c>
      <c r="J7327" s="13">
        <f t="shared" si="457"/>
        <v>46146</v>
      </c>
      <c r="K7327" t="str">
        <f t="shared" si="456"/>
        <v>Mon</v>
      </c>
      <c r="L7327" t="str">
        <f t="shared" si="458"/>
        <v>W1</v>
      </c>
      <c r="M7327" t="s">
        <v>10340</v>
      </c>
      <c r="N7327" t="s">
        <v>224</v>
      </c>
      <c r="O7327" t="s">
        <v>5735</v>
      </c>
      <c r="P7327" t="s">
        <v>10411</v>
      </c>
      <c r="Q7327" t="s">
        <v>200</v>
      </c>
      <c r="R7327">
        <v>121</v>
      </c>
      <c r="S7327" s="15" t="str">
        <f t="shared" si="459"/>
        <v>{ month: "May", hq: "1.South", area: "3. South Mekong", kam: "TRẦN THANH NHÃ", kae: "✔️ KAE Trần Ngọc Trân", route: "F4", week: "W1", day: "Mon", cusCode: "MKFST0060", sales: 4925000, totalC: 121, skuLines: 1 },</v>
      </c>
    </row>
    <row r="7328" spans="1:19" ht="18.5" x14ac:dyDescent="0.45">
      <c r="A7328" s="24"/>
      <c r="B7328" s="24" t="s">
        <v>123</v>
      </c>
      <c r="C7328" s="24" t="s">
        <v>133</v>
      </c>
      <c r="D7328" s="22" t="s">
        <v>139</v>
      </c>
      <c r="E7328" s="24" t="s">
        <v>72</v>
      </c>
      <c r="F7328" s="22" t="s">
        <v>1091</v>
      </c>
      <c r="G7328" s="14" t="s">
        <v>5739</v>
      </c>
      <c r="H7328" s="14">
        <v>4690000</v>
      </c>
      <c r="I7328">
        <v>2</v>
      </c>
      <c r="J7328" s="13">
        <f t="shared" si="457"/>
        <v>46146</v>
      </c>
      <c r="K7328" t="str">
        <f t="shared" si="456"/>
        <v>Mon</v>
      </c>
      <c r="L7328" t="str">
        <f t="shared" si="458"/>
        <v>W1</v>
      </c>
      <c r="M7328" t="s">
        <v>10340</v>
      </c>
      <c r="N7328" t="s">
        <v>224</v>
      </c>
      <c r="O7328" t="s">
        <v>5735</v>
      </c>
      <c r="P7328" t="s">
        <v>10411</v>
      </c>
      <c r="Q7328" t="s">
        <v>200</v>
      </c>
      <c r="R7328">
        <v>121</v>
      </c>
      <c r="S7328" s="15" t="str">
        <f t="shared" si="459"/>
        <v>{ month: "May", hq: "1.South", area: "3. South Mekong", kam: "TRẦN THANH NHÃ", kae: "✔️ KAE Trần Ngọc Trân", route: "F4", week: "W1", day: "Mon", cusCode: "MKFST0061", sales: 4690000, totalC: 121, skuLines: 2 },</v>
      </c>
    </row>
    <row r="7329" spans="1:19" ht="18.5" x14ac:dyDescent="0.45">
      <c r="A7329" s="24"/>
      <c r="B7329" s="24" t="s">
        <v>123</v>
      </c>
      <c r="C7329" s="24" t="s">
        <v>133</v>
      </c>
      <c r="D7329" s="22" t="s">
        <v>139</v>
      </c>
      <c r="E7329" s="24" t="s">
        <v>72</v>
      </c>
      <c r="F7329" s="22" t="s">
        <v>1091</v>
      </c>
      <c r="G7329" s="14" t="s">
        <v>1937</v>
      </c>
      <c r="H7329" s="14">
        <v>9850000</v>
      </c>
      <c r="I7329">
        <v>1</v>
      </c>
      <c r="J7329" s="13">
        <f t="shared" si="457"/>
        <v>46153</v>
      </c>
      <c r="K7329" t="str">
        <f t="shared" si="456"/>
        <v>Mon</v>
      </c>
      <c r="L7329" t="str">
        <f t="shared" si="458"/>
        <v>W2</v>
      </c>
      <c r="M7329" t="s">
        <v>10340</v>
      </c>
      <c r="N7329" t="s">
        <v>224</v>
      </c>
      <c r="O7329" t="s">
        <v>5735</v>
      </c>
      <c r="P7329" t="s">
        <v>10411</v>
      </c>
      <c r="Q7329" t="s">
        <v>200</v>
      </c>
      <c r="R7329">
        <v>125</v>
      </c>
      <c r="S7329" s="15" t="str">
        <f t="shared" si="459"/>
        <v>{ month: "May", hq: "1.South", area: "3. South Mekong", kam: "TRẦN THANH NHÃ", kae: "✔️ KAE Trần Ngọc Trân", route: "F4", week: "W2", day: "Mon", cusCode: "MKFST0061", sales: 9850000, totalC: 125, skuLines: 1 },</v>
      </c>
    </row>
    <row r="7330" spans="1:19" ht="18.5" x14ac:dyDescent="0.45">
      <c r="A7330" s="24"/>
      <c r="B7330" s="24" t="s">
        <v>123</v>
      </c>
      <c r="C7330" s="24" t="s">
        <v>133</v>
      </c>
      <c r="D7330" s="22" t="s">
        <v>139</v>
      </c>
      <c r="E7330" s="24" t="s">
        <v>72</v>
      </c>
      <c r="F7330" s="22" t="s">
        <v>3858</v>
      </c>
      <c r="G7330" s="14" t="s">
        <v>5738</v>
      </c>
      <c r="H7330" s="14">
        <v>7369999.9999999991</v>
      </c>
      <c r="I7330">
        <v>1</v>
      </c>
      <c r="J7330" s="13">
        <f t="shared" si="457"/>
        <v>46144</v>
      </c>
      <c r="K7330" t="str">
        <f t="shared" si="456"/>
        <v>Sat</v>
      </c>
      <c r="L7330" t="str">
        <f t="shared" si="458"/>
        <v>W0</v>
      </c>
      <c r="M7330" t="s">
        <v>10340</v>
      </c>
      <c r="N7330" t="s">
        <v>224</v>
      </c>
      <c r="O7330" t="s">
        <v>5735</v>
      </c>
      <c r="P7330" t="s">
        <v>10411</v>
      </c>
      <c r="Q7330" t="s">
        <v>200</v>
      </c>
      <c r="R7330">
        <v>121</v>
      </c>
      <c r="S7330" s="15" t="str">
        <f t="shared" si="459"/>
        <v>{ month: "May", hq: "1.South", area: "3. South Mekong", kam: "TRẦN THANH NHÃ", kae: "✔️ KAE Trần Ngọc Trân", route: "F4", week: "W0", day: "Sat", cusCode: "MKFST0068", sales: 7370000, totalC: 121, skuLines: 1 },</v>
      </c>
    </row>
    <row r="7331" spans="1:19" ht="18.5" x14ac:dyDescent="0.45">
      <c r="A7331" s="24"/>
      <c r="B7331" s="24" t="s">
        <v>123</v>
      </c>
      <c r="C7331" s="24" t="s">
        <v>133</v>
      </c>
      <c r="D7331" s="22" t="s">
        <v>139</v>
      </c>
      <c r="E7331" s="24" t="s">
        <v>72</v>
      </c>
      <c r="F7331" s="22" t="s">
        <v>3858</v>
      </c>
      <c r="G7331" s="14" t="s">
        <v>1941</v>
      </c>
      <c r="H7331" s="14">
        <v>29479999.999999996</v>
      </c>
      <c r="I7331">
        <v>1</v>
      </c>
      <c r="J7331" s="13">
        <f t="shared" si="457"/>
        <v>46158</v>
      </c>
      <c r="K7331" t="str">
        <f t="shared" si="456"/>
        <v>Sat</v>
      </c>
      <c r="L7331" t="str">
        <f t="shared" si="458"/>
        <v>W2</v>
      </c>
      <c r="M7331" t="s">
        <v>10340</v>
      </c>
      <c r="N7331" t="s">
        <v>224</v>
      </c>
      <c r="O7331" t="s">
        <v>5735</v>
      </c>
      <c r="P7331" t="s">
        <v>10411</v>
      </c>
      <c r="Q7331" t="s">
        <v>200</v>
      </c>
      <c r="R7331">
        <v>125</v>
      </c>
      <c r="S7331" s="15" t="str">
        <f t="shared" si="459"/>
        <v>{ month: "May", hq: "1.South", area: "3. South Mekong", kam: "TRẦN THANH NHÃ", kae: "✔️ KAE Trần Ngọc Trân", route: "F4", week: "W2", day: "Sat", cusCode: "MKFST0068", sales: 29480000, totalC: 125, skuLines: 1 },</v>
      </c>
    </row>
    <row r="7332" spans="1:19" ht="18.5" x14ac:dyDescent="0.45">
      <c r="A7332" s="24"/>
      <c r="B7332" s="24" t="s">
        <v>123</v>
      </c>
      <c r="C7332" s="24" t="s">
        <v>133</v>
      </c>
      <c r="D7332" s="22" t="s">
        <v>139</v>
      </c>
      <c r="E7332" s="24" t="s">
        <v>72</v>
      </c>
      <c r="F7332" s="22" t="s">
        <v>3859</v>
      </c>
      <c r="G7332" s="14" t="s">
        <v>1937</v>
      </c>
      <c r="H7332" s="14">
        <v>6800000</v>
      </c>
      <c r="I7332">
        <v>1</v>
      </c>
      <c r="J7332" s="13">
        <f t="shared" si="457"/>
        <v>46153</v>
      </c>
      <c r="K7332" t="str">
        <f t="shared" si="456"/>
        <v>Mon</v>
      </c>
      <c r="L7332" t="str">
        <f t="shared" si="458"/>
        <v>W2</v>
      </c>
      <c r="M7332" t="s">
        <v>10340</v>
      </c>
      <c r="N7332" t="s">
        <v>224</v>
      </c>
      <c r="O7332" t="s">
        <v>5735</v>
      </c>
      <c r="P7332" t="s">
        <v>10411</v>
      </c>
      <c r="Q7332" t="s">
        <v>200</v>
      </c>
      <c r="R7332">
        <v>125</v>
      </c>
      <c r="S7332" s="15" t="str">
        <f t="shared" si="459"/>
        <v>{ month: "May", hq: "1.South", area: "3. South Mekong", kam: "TRẦN THANH NHÃ", kae: "✔️ KAE Trần Ngọc Trân", route: "F4", week: "W2", day: "Mon", cusCode: "MKFST0072", sales: 6800000, totalC: 125, skuLines: 1 },</v>
      </c>
    </row>
    <row r="7333" spans="1:19" ht="18.5" x14ac:dyDescent="0.45">
      <c r="A7333" s="24"/>
      <c r="B7333" s="24" t="s">
        <v>123</v>
      </c>
      <c r="C7333" s="24" t="s">
        <v>133</v>
      </c>
      <c r="D7333" s="22" t="s">
        <v>139</v>
      </c>
      <c r="E7333" s="24" t="s">
        <v>72</v>
      </c>
      <c r="F7333" s="22" t="s">
        <v>3859</v>
      </c>
      <c r="G7333" s="14" t="s">
        <v>1935</v>
      </c>
      <c r="H7333" s="14">
        <v>6800000</v>
      </c>
      <c r="I7333">
        <v>1</v>
      </c>
      <c r="J7333" s="13">
        <f t="shared" si="457"/>
        <v>46157</v>
      </c>
      <c r="K7333" t="str">
        <f t="shared" si="456"/>
        <v>Fri</v>
      </c>
      <c r="L7333" t="str">
        <f t="shared" si="458"/>
        <v>W2</v>
      </c>
      <c r="M7333" t="s">
        <v>10340</v>
      </c>
      <c r="N7333" t="s">
        <v>224</v>
      </c>
      <c r="O7333" t="s">
        <v>5735</v>
      </c>
      <c r="P7333" t="s">
        <v>10411</v>
      </c>
      <c r="Q7333" t="s">
        <v>200</v>
      </c>
      <c r="R7333">
        <v>125</v>
      </c>
      <c r="S7333" s="15" t="str">
        <f t="shared" si="459"/>
        <v>{ month: "May", hq: "1.South", area: "3. South Mekong", kam: "TRẦN THANH NHÃ", kae: "✔️ KAE Trần Ngọc Trân", route: "F4", week: "W2", day: "Fri", cusCode: "MKFST0072", sales: 6800000, totalC: 125, skuLines: 1 },</v>
      </c>
    </row>
    <row r="7334" spans="1:19" ht="18.5" x14ac:dyDescent="0.45">
      <c r="A7334" s="24"/>
      <c r="B7334" s="24" t="s">
        <v>123</v>
      </c>
      <c r="C7334" s="24" t="s">
        <v>133</v>
      </c>
      <c r="D7334" s="22" t="s">
        <v>139</v>
      </c>
      <c r="E7334" s="24" t="s">
        <v>72</v>
      </c>
      <c r="F7334" s="22" t="s">
        <v>3860</v>
      </c>
      <c r="G7334" s="14" t="s">
        <v>1937</v>
      </c>
      <c r="H7334" s="14">
        <v>7369999.9999999991</v>
      </c>
      <c r="I7334">
        <v>1</v>
      </c>
      <c r="J7334" s="13">
        <f t="shared" si="457"/>
        <v>46153</v>
      </c>
      <c r="K7334" t="str">
        <f t="shared" si="456"/>
        <v>Mon</v>
      </c>
      <c r="L7334" t="str">
        <f t="shared" si="458"/>
        <v>W2</v>
      </c>
      <c r="M7334" t="s">
        <v>10340</v>
      </c>
      <c r="N7334" t="s">
        <v>224</v>
      </c>
      <c r="O7334" t="s">
        <v>5735</v>
      </c>
      <c r="P7334" t="s">
        <v>10411</v>
      </c>
      <c r="Q7334" t="s">
        <v>200</v>
      </c>
      <c r="R7334">
        <v>125</v>
      </c>
      <c r="S7334" s="15" t="str">
        <f t="shared" si="459"/>
        <v>{ month: "May", hq: "1.South", area: "3. South Mekong", kam: "TRẦN THANH NHÃ", kae: "✔️ KAE Trần Ngọc Trân", route: "F4", week: "W2", day: "Mon", cusCode: "MKFST0073", sales: 7370000, totalC: 125, skuLines: 1 },</v>
      </c>
    </row>
    <row r="7335" spans="1:19" ht="18.5" x14ac:dyDescent="0.45">
      <c r="A7335" s="24"/>
      <c r="B7335" s="24" t="s">
        <v>123</v>
      </c>
      <c r="C7335" s="24" t="s">
        <v>133</v>
      </c>
      <c r="D7335" s="22" t="s">
        <v>139</v>
      </c>
      <c r="E7335" s="24" t="s">
        <v>72</v>
      </c>
      <c r="F7335" s="22" t="s">
        <v>3860</v>
      </c>
      <c r="G7335" s="14" t="s">
        <v>1941</v>
      </c>
      <c r="H7335" s="14">
        <v>9850000</v>
      </c>
      <c r="I7335">
        <v>1</v>
      </c>
      <c r="J7335" s="13">
        <f t="shared" si="457"/>
        <v>46158</v>
      </c>
      <c r="K7335" t="str">
        <f t="shared" si="456"/>
        <v>Sat</v>
      </c>
      <c r="L7335" t="str">
        <f t="shared" si="458"/>
        <v>W2</v>
      </c>
      <c r="M7335" t="s">
        <v>10340</v>
      </c>
      <c r="N7335" t="s">
        <v>224</v>
      </c>
      <c r="O7335" t="s">
        <v>5735</v>
      </c>
      <c r="P7335" t="s">
        <v>10411</v>
      </c>
      <c r="Q7335" t="s">
        <v>200</v>
      </c>
      <c r="R7335">
        <v>125</v>
      </c>
      <c r="S7335" s="15" t="str">
        <f t="shared" si="459"/>
        <v>{ month: "May", hq: "1.South", area: "3. South Mekong", kam: "TRẦN THANH NHÃ", kae: "✔️ KAE Trần Ngọc Trân", route: "F4", week: "W2", day: "Sat", cusCode: "MKFST0073", sales: 9850000, totalC: 125, skuLines: 1 },</v>
      </c>
    </row>
    <row r="7336" spans="1:19" ht="18.5" x14ac:dyDescent="0.45">
      <c r="A7336" s="24"/>
      <c r="B7336" s="24" t="s">
        <v>123</v>
      </c>
      <c r="C7336" s="24" t="s">
        <v>133</v>
      </c>
      <c r="D7336" s="22" t="s">
        <v>139</v>
      </c>
      <c r="E7336" s="24" t="s">
        <v>72</v>
      </c>
      <c r="F7336" s="22" t="s">
        <v>3860</v>
      </c>
      <c r="G7336" s="14" t="s">
        <v>7953</v>
      </c>
      <c r="H7336" s="14">
        <v>7369999.9999999991</v>
      </c>
      <c r="I7336">
        <v>1</v>
      </c>
      <c r="J7336" s="13">
        <f t="shared" si="457"/>
        <v>46165</v>
      </c>
      <c r="K7336" t="str">
        <f t="shared" si="456"/>
        <v>Sat</v>
      </c>
      <c r="L7336" t="str">
        <f t="shared" si="458"/>
        <v>W3</v>
      </c>
      <c r="M7336" t="s">
        <v>10340</v>
      </c>
      <c r="N7336" t="s">
        <v>224</v>
      </c>
      <c r="O7336" t="s">
        <v>5735</v>
      </c>
      <c r="P7336" t="s">
        <v>10411</v>
      </c>
      <c r="Q7336" t="s">
        <v>200</v>
      </c>
      <c r="R7336">
        <v>125</v>
      </c>
      <c r="S7336" s="15" t="str">
        <f t="shared" si="459"/>
        <v>{ month: "May", hq: "1.South", area: "3. South Mekong", kam: "TRẦN THANH NHÃ", kae: "✔️ KAE Trần Ngọc Trân", route: "F4", week: "W3", day: "Sat", cusCode: "MKFST0073", sales: 7370000, totalC: 125, skuLines: 1 },</v>
      </c>
    </row>
    <row r="7337" spans="1:19" ht="18.5" x14ac:dyDescent="0.45">
      <c r="A7337" s="24"/>
      <c r="B7337" s="24" t="s">
        <v>123</v>
      </c>
      <c r="C7337" s="24" t="s">
        <v>133</v>
      </c>
      <c r="D7337" s="22" t="s">
        <v>139</v>
      </c>
      <c r="E7337" s="24" t="s">
        <v>72</v>
      </c>
      <c r="F7337" s="22" t="s">
        <v>6871</v>
      </c>
      <c r="G7337" s="14" t="s">
        <v>5738</v>
      </c>
      <c r="H7337" s="14">
        <v>1360000</v>
      </c>
      <c r="I7337">
        <v>1</v>
      </c>
      <c r="J7337" s="13">
        <f t="shared" si="457"/>
        <v>46144</v>
      </c>
      <c r="K7337" t="str">
        <f t="shared" si="456"/>
        <v>Sat</v>
      </c>
      <c r="L7337" t="str">
        <f t="shared" si="458"/>
        <v>W0</v>
      </c>
      <c r="M7337" t="s">
        <v>10340</v>
      </c>
      <c r="N7337" t="s">
        <v>224</v>
      </c>
      <c r="O7337" t="s">
        <v>5735</v>
      </c>
      <c r="P7337" t="s">
        <v>10411</v>
      </c>
      <c r="Q7337" t="s">
        <v>200</v>
      </c>
      <c r="R7337">
        <v>121</v>
      </c>
      <c r="S7337" s="15" t="str">
        <f t="shared" si="459"/>
        <v>{ month: "May", hq: "1.South", area: "3. South Mekong", kam: "TRẦN THANH NHÃ", kae: "✔️ KAE Trần Ngọc Trân", route: "F4", week: "W0", day: "Sat", cusCode: "MKST0001FB2026", sales: 1360000, totalC: 121, skuLines: 1 },</v>
      </c>
    </row>
    <row r="7338" spans="1:19" ht="18.5" x14ac:dyDescent="0.45">
      <c r="A7338" s="24"/>
      <c r="B7338" s="24" t="s">
        <v>123</v>
      </c>
      <c r="C7338" s="24" t="s">
        <v>133</v>
      </c>
      <c r="D7338" s="22" t="s">
        <v>139</v>
      </c>
      <c r="E7338" s="24" t="s">
        <v>72</v>
      </c>
      <c r="F7338" s="22" t="s">
        <v>6871</v>
      </c>
      <c r="G7338" s="14" t="s">
        <v>7953</v>
      </c>
      <c r="H7338" s="14">
        <v>183944.44444444444</v>
      </c>
      <c r="I7338">
        <v>1</v>
      </c>
      <c r="J7338" s="13">
        <f t="shared" si="457"/>
        <v>46165</v>
      </c>
      <c r="K7338" t="str">
        <f t="shared" si="456"/>
        <v>Sat</v>
      </c>
      <c r="L7338" t="str">
        <f t="shared" si="458"/>
        <v>W3</v>
      </c>
      <c r="M7338" t="s">
        <v>10340</v>
      </c>
      <c r="N7338" t="s">
        <v>224</v>
      </c>
      <c r="O7338" t="s">
        <v>5735</v>
      </c>
      <c r="P7338" t="s">
        <v>10411</v>
      </c>
      <c r="Q7338" t="s">
        <v>200</v>
      </c>
      <c r="R7338">
        <v>125</v>
      </c>
      <c r="S7338" s="15" t="str">
        <f t="shared" si="459"/>
        <v>{ month: "May", hq: "1.South", area: "3. South Mekong", kam: "TRẦN THANH NHÃ", kae: "✔️ KAE Trần Ngọc Trân", route: "F4", week: "W3", day: "Sat", cusCode: "MKST0001FB2026", sales: 183944.444444444, totalC: 125, skuLines: 1 },</v>
      </c>
    </row>
    <row r="7339" spans="1:19" ht="18.5" x14ac:dyDescent="0.45">
      <c r="A7339" s="24"/>
      <c r="B7339" s="24" t="s">
        <v>123</v>
      </c>
      <c r="C7339" s="24" t="s">
        <v>133</v>
      </c>
      <c r="D7339" s="22" t="s">
        <v>139</v>
      </c>
      <c r="E7339" s="24" t="s">
        <v>72</v>
      </c>
      <c r="F7339" s="22" t="s">
        <v>6871</v>
      </c>
      <c r="G7339" s="14" t="s">
        <v>8525</v>
      </c>
      <c r="H7339" s="14">
        <v>367888.88888888888</v>
      </c>
      <c r="I7339">
        <v>1</v>
      </c>
      <c r="J7339" s="13">
        <f t="shared" si="457"/>
        <v>46172</v>
      </c>
      <c r="K7339" t="str">
        <f t="shared" si="456"/>
        <v>Sat</v>
      </c>
      <c r="L7339" t="str">
        <f t="shared" si="458"/>
        <v>W4</v>
      </c>
      <c r="M7339" t="s">
        <v>10340</v>
      </c>
      <c r="N7339" t="s">
        <v>224</v>
      </c>
      <c r="O7339" t="s">
        <v>5735</v>
      </c>
      <c r="P7339" t="s">
        <v>10411</v>
      </c>
      <c r="Q7339" t="s">
        <v>200</v>
      </c>
      <c r="R7339">
        <v>125</v>
      </c>
      <c r="S7339" s="15" t="str">
        <f t="shared" si="459"/>
        <v>{ month: "May", hq: "1.South", area: "3. South Mekong", kam: "TRẦN THANH NHÃ", kae: "✔️ KAE Trần Ngọc Trân", route: "F4", week: "W4", day: "Sat", cusCode: "MKST0001FB2026", sales: 367888.888888889, totalC: 125, skuLines: 1 },</v>
      </c>
    </row>
    <row r="7340" spans="1:19" ht="18.5" x14ac:dyDescent="0.45">
      <c r="A7340" s="24"/>
      <c r="B7340" s="24" t="s">
        <v>123</v>
      </c>
      <c r="C7340" s="24" t="s">
        <v>133</v>
      </c>
      <c r="D7340" s="22" t="s">
        <v>139</v>
      </c>
      <c r="E7340" s="24" t="s">
        <v>72</v>
      </c>
      <c r="F7340" s="22" t="s">
        <v>3861</v>
      </c>
      <c r="G7340" s="14" t="s">
        <v>1937</v>
      </c>
      <c r="H7340" s="14">
        <v>6800000</v>
      </c>
      <c r="I7340">
        <v>1</v>
      </c>
      <c r="J7340" s="13">
        <f t="shared" si="457"/>
        <v>46153</v>
      </c>
      <c r="K7340" t="str">
        <f t="shared" si="456"/>
        <v>Mon</v>
      </c>
      <c r="L7340" t="str">
        <f t="shared" si="458"/>
        <v>W2</v>
      </c>
      <c r="M7340" t="s">
        <v>10340</v>
      </c>
      <c r="N7340" t="s">
        <v>224</v>
      </c>
      <c r="O7340" t="s">
        <v>5735</v>
      </c>
      <c r="P7340" t="s">
        <v>10411</v>
      </c>
      <c r="Q7340" t="s">
        <v>200</v>
      </c>
      <c r="R7340">
        <v>125</v>
      </c>
      <c r="S7340" s="15" t="str">
        <f t="shared" si="459"/>
        <v>{ month: "May", hq: "1.South", area: "3. South Mekong", kam: "TRẦN THANH NHÃ", kae: "✔️ KAE Trần Ngọc Trân", route: "F4", week: "W2", day: "Mon", cusCode: "MKST0001FB2027", sales: 6800000, totalC: 125, skuLines: 1 },</v>
      </c>
    </row>
    <row r="7341" spans="1:19" ht="18.5" x14ac:dyDescent="0.45">
      <c r="A7341" s="24"/>
      <c r="B7341" s="24" t="s">
        <v>123</v>
      </c>
      <c r="C7341" s="24" t="s">
        <v>133</v>
      </c>
      <c r="D7341" s="22" t="s">
        <v>139</v>
      </c>
      <c r="E7341" s="24" t="s">
        <v>72</v>
      </c>
      <c r="F7341" s="22" t="s">
        <v>3861</v>
      </c>
      <c r="G7341" s="14" t="s">
        <v>8525</v>
      </c>
      <c r="H7341" s="14">
        <v>2720000</v>
      </c>
      <c r="I7341">
        <v>1</v>
      </c>
      <c r="J7341" s="13">
        <f t="shared" si="457"/>
        <v>46172</v>
      </c>
      <c r="K7341" t="str">
        <f t="shared" si="456"/>
        <v>Sat</v>
      </c>
      <c r="L7341" t="str">
        <f t="shared" si="458"/>
        <v>W4</v>
      </c>
      <c r="M7341" t="s">
        <v>10340</v>
      </c>
      <c r="N7341" t="s">
        <v>224</v>
      </c>
      <c r="O7341" t="s">
        <v>5735</v>
      </c>
      <c r="P7341" t="s">
        <v>10411</v>
      </c>
      <c r="Q7341" t="s">
        <v>200</v>
      </c>
      <c r="R7341">
        <v>125</v>
      </c>
      <c r="S7341" s="15" t="str">
        <f t="shared" si="459"/>
        <v>{ month: "May", hq: "1.South", area: "3. South Mekong", kam: "TRẦN THANH NHÃ", kae: "✔️ KAE Trần Ngọc Trân", route: "F4", week: "W4", day: "Sat", cusCode: "MKST0001FB2027", sales: 2720000, totalC: 125, skuLines: 1 },</v>
      </c>
    </row>
    <row r="7342" spans="1:19" ht="18.5" x14ac:dyDescent="0.45">
      <c r="A7342" s="24"/>
      <c r="B7342" s="24" t="s">
        <v>123</v>
      </c>
      <c r="C7342" s="24" t="s">
        <v>133</v>
      </c>
      <c r="D7342" s="22" t="s">
        <v>139</v>
      </c>
      <c r="E7342" s="24" t="s">
        <v>72</v>
      </c>
      <c r="F7342" s="22" t="s">
        <v>9417</v>
      </c>
      <c r="G7342" s="14" t="s">
        <v>8523</v>
      </c>
      <c r="H7342" s="14">
        <v>1360000</v>
      </c>
      <c r="I7342">
        <v>1</v>
      </c>
      <c r="J7342" s="13">
        <f t="shared" si="457"/>
        <v>46170</v>
      </c>
      <c r="K7342" t="str">
        <f t="shared" si="456"/>
        <v>Thu</v>
      </c>
      <c r="L7342" t="str">
        <f t="shared" si="458"/>
        <v>W4</v>
      </c>
      <c r="M7342" t="s">
        <v>10340</v>
      </c>
      <c r="N7342" t="s">
        <v>224</v>
      </c>
      <c r="O7342" t="s">
        <v>5735</v>
      </c>
      <c r="P7342" t="s">
        <v>10411</v>
      </c>
      <c r="Q7342" t="s">
        <v>200</v>
      </c>
      <c r="R7342">
        <v>125</v>
      </c>
      <c r="S7342" s="15" t="str">
        <f t="shared" si="459"/>
        <v>{ month: "May", hq: "1.South", area: "3. South Mekong", kam: "TRẦN THANH NHÃ", kae: "✔️ KAE Trần Ngọc Trân", route: "F4", week: "W4", day: "Thu", cusCode: "MKST0001FB2030", sales: 1360000, totalC: 125, skuLines: 1 },</v>
      </c>
    </row>
    <row r="7343" spans="1:19" ht="18.5" x14ac:dyDescent="0.45">
      <c r="A7343" s="24"/>
      <c r="B7343" s="24" t="s">
        <v>123</v>
      </c>
      <c r="C7343" s="24" t="s">
        <v>133</v>
      </c>
      <c r="D7343" s="22" t="s">
        <v>139</v>
      </c>
      <c r="E7343" s="24" t="s">
        <v>72</v>
      </c>
      <c r="F7343" s="22" t="s">
        <v>3862</v>
      </c>
      <c r="G7343" s="14" t="s">
        <v>1937</v>
      </c>
      <c r="H7343" s="14">
        <v>1969999.9999999998</v>
      </c>
      <c r="I7343">
        <v>1</v>
      </c>
      <c r="J7343" s="13">
        <f t="shared" si="457"/>
        <v>46153</v>
      </c>
      <c r="K7343" t="str">
        <f t="shared" si="456"/>
        <v>Mon</v>
      </c>
      <c r="L7343" t="str">
        <f t="shared" si="458"/>
        <v>W2</v>
      </c>
      <c r="M7343" t="s">
        <v>10340</v>
      </c>
      <c r="N7343" t="s">
        <v>224</v>
      </c>
      <c r="O7343" t="s">
        <v>5735</v>
      </c>
      <c r="P7343" t="s">
        <v>10411</v>
      </c>
      <c r="Q7343" t="s">
        <v>200</v>
      </c>
      <c r="R7343">
        <v>125</v>
      </c>
      <c r="S7343" s="15" t="str">
        <f t="shared" si="459"/>
        <v>{ month: "May", hq: "1.South", area: "3. South Mekong", kam: "TRẦN THANH NHÃ", kae: "✔️ KAE Trần Ngọc Trân", route: "F4", week: "W2", day: "Mon", cusCode: "MKST0001FB2031", sales: 1970000, totalC: 125, skuLines: 1 },</v>
      </c>
    </row>
    <row r="7344" spans="1:19" ht="18.5" x14ac:dyDescent="0.45">
      <c r="A7344" s="24"/>
      <c r="B7344" s="24" t="s">
        <v>123</v>
      </c>
      <c r="C7344" s="24" t="s">
        <v>133</v>
      </c>
      <c r="D7344" s="22" t="s">
        <v>139</v>
      </c>
      <c r="E7344" s="24" t="s">
        <v>72</v>
      </c>
      <c r="F7344" s="22" t="s">
        <v>3863</v>
      </c>
      <c r="G7344" s="14" t="s">
        <v>1937</v>
      </c>
      <c r="H7344" s="14">
        <v>407999.99999999994</v>
      </c>
      <c r="I7344">
        <v>1</v>
      </c>
      <c r="J7344" s="13">
        <f t="shared" si="457"/>
        <v>46153</v>
      </c>
      <c r="K7344" t="str">
        <f t="shared" si="456"/>
        <v>Mon</v>
      </c>
      <c r="L7344" t="str">
        <f t="shared" si="458"/>
        <v>W2</v>
      </c>
      <c r="M7344" t="s">
        <v>10340</v>
      </c>
      <c r="N7344" t="s">
        <v>224</v>
      </c>
      <c r="O7344" t="s">
        <v>5735</v>
      </c>
      <c r="P7344" t="s">
        <v>10411</v>
      </c>
      <c r="Q7344" t="s">
        <v>200</v>
      </c>
      <c r="R7344">
        <v>125</v>
      </c>
      <c r="S7344" s="15" t="str">
        <f t="shared" si="459"/>
        <v>{ month: "May", hq: "1.South", area: "3. South Mekong", kam: "TRẦN THANH NHÃ", kae: "✔️ KAE Trần Ngọc Trân", route: "F4", week: "W2", day: "Mon", cusCode: "MKST0001FB2032", sales: 408000, totalC: 125, skuLines: 1 },</v>
      </c>
    </row>
    <row r="7345" spans="1:19" ht="18.5" x14ac:dyDescent="0.45">
      <c r="A7345" s="24"/>
      <c r="B7345" s="24" t="s">
        <v>123</v>
      </c>
      <c r="C7345" s="24" t="s">
        <v>133</v>
      </c>
      <c r="D7345" s="22" t="s">
        <v>139</v>
      </c>
      <c r="E7345" s="24" t="s">
        <v>72</v>
      </c>
      <c r="F7345" s="22" t="s">
        <v>1092</v>
      </c>
      <c r="G7345" s="14" t="s">
        <v>5740</v>
      </c>
      <c r="H7345" s="14">
        <v>2948000</v>
      </c>
      <c r="I7345">
        <v>1</v>
      </c>
      <c r="J7345" s="13">
        <f t="shared" si="457"/>
        <v>46147</v>
      </c>
      <c r="K7345" t="str">
        <f t="shared" si="456"/>
        <v>Tue</v>
      </c>
      <c r="L7345" t="str">
        <f t="shared" si="458"/>
        <v>W1</v>
      </c>
      <c r="M7345" t="s">
        <v>10340</v>
      </c>
      <c r="N7345" t="s">
        <v>224</v>
      </c>
      <c r="O7345" t="s">
        <v>5735</v>
      </c>
      <c r="P7345" t="s">
        <v>10411</v>
      </c>
      <c r="Q7345" t="s">
        <v>200</v>
      </c>
      <c r="R7345">
        <v>121</v>
      </c>
      <c r="S7345" s="15" t="str">
        <f t="shared" si="459"/>
        <v>{ month: "May", hq: "1.South", area: "3. South Mekong", kam: "TRẦN THANH NHÃ", kae: "✔️ KAE Trần Ngọc Trân", route: "F4", week: "W1", day: "Tue", cusCode: "MKST0012ST124", sales: 2948000, totalC: 121, skuLines: 1 },</v>
      </c>
    </row>
    <row r="7346" spans="1:19" ht="18.5" x14ac:dyDescent="0.45">
      <c r="A7346" s="24"/>
      <c r="B7346" s="24" t="s">
        <v>123</v>
      </c>
      <c r="C7346" s="24" t="s">
        <v>133</v>
      </c>
      <c r="D7346" s="22" t="s">
        <v>139</v>
      </c>
      <c r="E7346" s="24" t="s">
        <v>72</v>
      </c>
      <c r="F7346" s="22" t="s">
        <v>1092</v>
      </c>
      <c r="G7346" s="14" t="s">
        <v>1947</v>
      </c>
      <c r="H7346" s="14">
        <v>2459000</v>
      </c>
      <c r="I7346">
        <v>2</v>
      </c>
      <c r="J7346" s="13">
        <f t="shared" si="457"/>
        <v>46154</v>
      </c>
      <c r="K7346" t="str">
        <f t="shared" si="456"/>
        <v>Tue</v>
      </c>
      <c r="L7346" t="str">
        <f t="shared" si="458"/>
        <v>W2</v>
      </c>
      <c r="M7346" t="s">
        <v>10340</v>
      </c>
      <c r="N7346" t="s">
        <v>224</v>
      </c>
      <c r="O7346" t="s">
        <v>5735</v>
      </c>
      <c r="P7346" t="s">
        <v>10411</v>
      </c>
      <c r="Q7346" t="s">
        <v>200</v>
      </c>
      <c r="R7346">
        <v>125</v>
      </c>
      <c r="S7346" s="15" t="str">
        <f t="shared" si="459"/>
        <v>{ month: "May", hq: "1.South", area: "3. South Mekong", kam: "TRẦN THANH NHÃ", kae: "✔️ KAE Trần Ngọc Trân", route: "F4", week: "W2", day: "Tue", cusCode: "MKST0012ST124", sales: 2459000, totalC: 125, skuLines: 2 },</v>
      </c>
    </row>
    <row r="7347" spans="1:19" ht="18.5" x14ac:dyDescent="0.45">
      <c r="A7347" s="24"/>
      <c r="B7347" s="24" t="s">
        <v>123</v>
      </c>
      <c r="C7347" s="24" t="s">
        <v>133</v>
      </c>
      <c r="D7347" s="22" t="s">
        <v>139</v>
      </c>
      <c r="E7347" s="24" t="s">
        <v>72</v>
      </c>
      <c r="F7347" s="22" t="s">
        <v>1092</v>
      </c>
      <c r="G7347" s="14" t="s">
        <v>8521</v>
      </c>
      <c r="H7347" s="14">
        <v>2459000</v>
      </c>
      <c r="I7347">
        <v>2</v>
      </c>
      <c r="J7347" s="13">
        <f t="shared" si="457"/>
        <v>46168</v>
      </c>
      <c r="K7347" t="str">
        <f t="shared" si="456"/>
        <v>Tue</v>
      </c>
      <c r="L7347" t="str">
        <f t="shared" si="458"/>
        <v>W4</v>
      </c>
      <c r="M7347" t="s">
        <v>10340</v>
      </c>
      <c r="N7347" t="s">
        <v>224</v>
      </c>
      <c r="O7347" t="s">
        <v>5735</v>
      </c>
      <c r="P7347" t="s">
        <v>10411</v>
      </c>
      <c r="Q7347" t="s">
        <v>200</v>
      </c>
      <c r="R7347">
        <v>125</v>
      </c>
      <c r="S7347" s="15" t="str">
        <f t="shared" si="459"/>
        <v>{ month: "May", hq: "1.South", area: "3. South Mekong", kam: "TRẦN THANH NHÃ", kae: "✔️ KAE Trần Ngọc Trân", route: "F4", week: "W4", day: "Tue", cusCode: "MKST0012ST124", sales: 2459000, totalC: 125, skuLines: 2 },</v>
      </c>
    </row>
    <row r="7348" spans="1:19" ht="18.5" x14ac:dyDescent="0.45">
      <c r="A7348" s="24"/>
      <c r="B7348" s="24" t="s">
        <v>123</v>
      </c>
      <c r="C7348" s="24" t="s">
        <v>133</v>
      </c>
      <c r="D7348" s="22" t="s">
        <v>139</v>
      </c>
      <c r="E7348" s="24" t="s">
        <v>72</v>
      </c>
      <c r="F7348" s="22" t="s">
        <v>3864</v>
      </c>
      <c r="G7348" s="14" t="s">
        <v>1947</v>
      </c>
      <c r="H7348" s="14">
        <v>407999.99999999994</v>
      </c>
      <c r="I7348">
        <v>1</v>
      </c>
      <c r="J7348" s="13">
        <f t="shared" si="457"/>
        <v>46154</v>
      </c>
      <c r="K7348" t="str">
        <f t="shared" si="456"/>
        <v>Tue</v>
      </c>
      <c r="L7348" t="str">
        <f t="shared" si="458"/>
        <v>W2</v>
      </c>
      <c r="M7348" t="s">
        <v>10340</v>
      </c>
      <c r="N7348" t="s">
        <v>224</v>
      </c>
      <c r="O7348" t="s">
        <v>5735</v>
      </c>
      <c r="P7348" t="s">
        <v>10411</v>
      </c>
      <c r="Q7348" t="s">
        <v>200</v>
      </c>
      <c r="R7348">
        <v>125</v>
      </c>
      <c r="S7348" s="15" t="str">
        <f t="shared" si="459"/>
        <v>{ month: "May", hq: "1.South", area: "3. South Mekong", kam: "TRẦN THANH NHÃ", kae: "✔️ KAE Trần Ngọc Trân", route: "F4", week: "W2", day: "Tue", cusCode: "MKST0012ST125", sales: 408000, totalC: 125, skuLines: 1 },</v>
      </c>
    </row>
    <row r="7349" spans="1:19" ht="18.5" x14ac:dyDescent="0.45">
      <c r="A7349" s="24"/>
      <c r="B7349" s="24" t="s">
        <v>123</v>
      </c>
      <c r="C7349" s="24" t="s">
        <v>133</v>
      </c>
      <c r="D7349" s="22" t="s">
        <v>139</v>
      </c>
      <c r="E7349" s="24" t="s">
        <v>72</v>
      </c>
      <c r="F7349" s="22" t="s">
        <v>3864</v>
      </c>
      <c r="G7349" s="14" t="s">
        <v>8521</v>
      </c>
      <c r="H7349" s="14">
        <v>7369999.9999999991</v>
      </c>
      <c r="I7349">
        <v>1</v>
      </c>
      <c r="J7349" s="13">
        <f t="shared" si="457"/>
        <v>46168</v>
      </c>
      <c r="K7349" t="str">
        <f t="shared" si="456"/>
        <v>Tue</v>
      </c>
      <c r="L7349" t="str">
        <f t="shared" si="458"/>
        <v>W4</v>
      </c>
      <c r="M7349" t="s">
        <v>10340</v>
      </c>
      <c r="N7349" t="s">
        <v>224</v>
      </c>
      <c r="O7349" t="s">
        <v>5735</v>
      </c>
      <c r="P7349" t="s">
        <v>10411</v>
      </c>
      <c r="Q7349" t="s">
        <v>200</v>
      </c>
      <c r="R7349">
        <v>125</v>
      </c>
      <c r="S7349" s="15" t="str">
        <f t="shared" si="459"/>
        <v>{ month: "May", hq: "1.South", area: "3. South Mekong", kam: "TRẦN THANH NHÃ", kae: "✔️ KAE Trần Ngọc Trân", route: "F4", week: "W4", day: "Tue", cusCode: "MKST0012ST125", sales: 7370000, totalC: 125, skuLines: 1 },</v>
      </c>
    </row>
    <row r="7350" spans="1:19" ht="18.5" x14ac:dyDescent="0.45">
      <c r="A7350" s="24"/>
      <c r="B7350" s="24" t="s">
        <v>123</v>
      </c>
      <c r="C7350" s="24" t="s">
        <v>133</v>
      </c>
      <c r="D7350" s="22" t="s">
        <v>139</v>
      </c>
      <c r="E7350" s="24" t="s">
        <v>72</v>
      </c>
      <c r="F7350" s="22" t="s">
        <v>1093</v>
      </c>
      <c r="G7350" s="14" t="s">
        <v>5740</v>
      </c>
      <c r="H7350" s="14">
        <v>2345000</v>
      </c>
      <c r="I7350">
        <v>2</v>
      </c>
      <c r="J7350" s="13">
        <f t="shared" si="457"/>
        <v>46147</v>
      </c>
      <c r="K7350" t="str">
        <f t="shared" si="456"/>
        <v>Tue</v>
      </c>
      <c r="L7350" t="str">
        <f t="shared" si="458"/>
        <v>W1</v>
      </c>
      <c r="M7350" t="s">
        <v>10340</v>
      </c>
      <c r="N7350" t="s">
        <v>224</v>
      </c>
      <c r="O7350" t="s">
        <v>5735</v>
      </c>
      <c r="P7350" t="s">
        <v>10411</v>
      </c>
      <c r="Q7350" t="s">
        <v>200</v>
      </c>
      <c r="R7350">
        <v>121</v>
      </c>
      <c r="S7350" s="15" t="str">
        <f t="shared" si="459"/>
        <v>{ month: "May", hq: "1.South", area: "3. South Mekong", kam: "TRẦN THANH NHÃ", kae: "✔️ KAE Trần Ngọc Trân", route: "F4", week: "W1", day: "Tue", cusCode: "MKST0012ST126", sales: 2345000, totalC: 121, skuLines: 2 },</v>
      </c>
    </row>
    <row r="7351" spans="1:19" ht="18.5" x14ac:dyDescent="0.45">
      <c r="A7351" s="24"/>
      <c r="B7351" s="24" t="s">
        <v>123</v>
      </c>
      <c r="C7351" s="24" t="s">
        <v>133</v>
      </c>
      <c r="D7351" s="22" t="s">
        <v>139</v>
      </c>
      <c r="E7351" s="24" t="s">
        <v>72</v>
      </c>
      <c r="F7351" s="22" t="s">
        <v>1093</v>
      </c>
      <c r="G7351" s="14" t="s">
        <v>5743</v>
      </c>
      <c r="H7351" s="14">
        <v>2345000</v>
      </c>
      <c r="I7351">
        <v>2</v>
      </c>
      <c r="J7351" s="13">
        <f t="shared" si="457"/>
        <v>46161</v>
      </c>
      <c r="K7351" t="str">
        <f t="shared" si="456"/>
        <v>Tue</v>
      </c>
      <c r="L7351" t="str">
        <f t="shared" si="458"/>
        <v>W3</v>
      </c>
      <c r="M7351" t="s">
        <v>10340</v>
      </c>
      <c r="N7351" t="s">
        <v>224</v>
      </c>
      <c r="O7351" t="s">
        <v>5735</v>
      </c>
      <c r="P7351" t="s">
        <v>10411</v>
      </c>
      <c r="Q7351" t="s">
        <v>200</v>
      </c>
      <c r="R7351">
        <v>125</v>
      </c>
      <c r="S7351" s="15" t="str">
        <f t="shared" si="459"/>
        <v>{ month: "May", hq: "1.South", area: "3. South Mekong", kam: "TRẦN THANH NHÃ", kae: "✔️ KAE Trần Ngọc Trân", route: "F4", week: "W3", day: "Tue", cusCode: "MKST0012ST126", sales: 2345000, totalC: 125, skuLines: 2 },</v>
      </c>
    </row>
    <row r="7352" spans="1:19" ht="18.5" x14ac:dyDescent="0.45">
      <c r="A7352" s="24"/>
      <c r="B7352" s="24" t="s">
        <v>123</v>
      </c>
      <c r="C7352" s="24" t="s">
        <v>133</v>
      </c>
      <c r="D7352" s="22" t="s">
        <v>139</v>
      </c>
      <c r="E7352" s="24" t="s">
        <v>72</v>
      </c>
      <c r="F7352" s="22" t="s">
        <v>1093</v>
      </c>
      <c r="G7352" s="14" t="s">
        <v>8521</v>
      </c>
      <c r="H7352" s="14">
        <v>166666.66666666666</v>
      </c>
      <c r="I7352">
        <v>1</v>
      </c>
      <c r="J7352" s="13">
        <f t="shared" si="457"/>
        <v>46168</v>
      </c>
      <c r="K7352" t="str">
        <f t="shared" si="456"/>
        <v>Tue</v>
      </c>
      <c r="L7352" t="str">
        <f t="shared" si="458"/>
        <v>W4</v>
      </c>
      <c r="M7352" t="s">
        <v>10340</v>
      </c>
      <c r="N7352" t="s">
        <v>224</v>
      </c>
      <c r="O7352" t="s">
        <v>5735</v>
      </c>
      <c r="P7352" t="s">
        <v>10411</v>
      </c>
      <c r="Q7352" t="s">
        <v>200</v>
      </c>
      <c r="R7352">
        <v>125</v>
      </c>
      <c r="S7352" s="15" t="str">
        <f t="shared" si="459"/>
        <v>{ month: "May", hq: "1.South", area: "3. South Mekong", kam: "TRẦN THANH NHÃ", kae: "✔️ KAE Trần Ngọc Trân", route: "F4", week: "W4", day: "Tue", cusCode: "MKST0012ST126", sales: 166666.666666667, totalC: 125, skuLines: 1 },</v>
      </c>
    </row>
    <row r="7353" spans="1:19" ht="18.5" x14ac:dyDescent="0.45">
      <c r="A7353" s="24"/>
      <c r="B7353" s="24" t="s">
        <v>123</v>
      </c>
      <c r="C7353" s="24" t="s">
        <v>133</v>
      </c>
      <c r="D7353" s="22" t="s">
        <v>139</v>
      </c>
      <c r="E7353" s="24" t="s">
        <v>72</v>
      </c>
      <c r="F7353" s="22" t="s">
        <v>1094</v>
      </c>
      <c r="G7353" s="14" t="s">
        <v>5740</v>
      </c>
      <c r="H7353" s="14">
        <v>2720000</v>
      </c>
      <c r="I7353">
        <v>1</v>
      </c>
      <c r="J7353" s="13">
        <f t="shared" si="457"/>
        <v>46147</v>
      </c>
      <c r="K7353" t="str">
        <f t="shared" si="456"/>
        <v>Tue</v>
      </c>
      <c r="L7353" t="str">
        <f t="shared" si="458"/>
        <v>W1</v>
      </c>
      <c r="M7353" t="s">
        <v>10340</v>
      </c>
      <c r="N7353" t="s">
        <v>224</v>
      </c>
      <c r="O7353" t="s">
        <v>5735</v>
      </c>
      <c r="P7353" t="s">
        <v>10411</v>
      </c>
      <c r="Q7353" t="s">
        <v>200</v>
      </c>
      <c r="R7353">
        <v>121</v>
      </c>
      <c r="S7353" s="15" t="str">
        <f t="shared" si="459"/>
        <v>{ month: "May", hq: "1.South", area: "3. South Mekong", kam: "TRẦN THANH NHÃ", kae: "✔️ KAE Trần Ngọc Trân", route: "F4", week: "W1", day: "Tue", cusCode: "MKST0012ST127", sales: 2720000, totalC: 121, skuLines: 1 },</v>
      </c>
    </row>
    <row r="7354" spans="1:19" ht="18.5" x14ac:dyDescent="0.45">
      <c r="A7354" s="24"/>
      <c r="B7354" s="24" t="s">
        <v>123</v>
      </c>
      <c r="C7354" s="24" t="s">
        <v>133</v>
      </c>
      <c r="D7354" s="22" t="s">
        <v>139</v>
      </c>
      <c r="E7354" s="24" t="s">
        <v>72</v>
      </c>
      <c r="F7354" s="22" t="s">
        <v>1094</v>
      </c>
      <c r="G7354" s="14" t="s">
        <v>8521</v>
      </c>
      <c r="H7354" s="14">
        <v>460344.44444444444</v>
      </c>
      <c r="I7354">
        <v>2</v>
      </c>
      <c r="J7354" s="13">
        <f t="shared" si="457"/>
        <v>46168</v>
      </c>
      <c r="K7354" t="str">
        <f t="shared" si="456"/>
        <v>Tue</v>
      </c>
      <c r="L7354" t="str">
        <f t="shared" si="458"/>
        <v>W4</v>
      </c>
      <c r="M7354" t="s">
        <v>10340</v>
      </c>
      <c r="N7354" t="s">
        <v>224</v>
      </c>
      <c r="O7354" t="s">
        <v>5735</v>
      </c>
      <c r="P7354" t="s">
        <v>10411</v>
      </c>
      <c r="Q7354" t="s">
        <v>200</v>
      </c>
      <c r="R7354">
        <v>125</v>
      </c>
      <c r="S7354" s="15" t="str">
        <f t="shared" si="459"/>
        <v>{ month: "May", hq: "1.South", area: "3. South Mekong", kam: "TRẦN THANH NHÃ", kae: "✔️ KAE Trần Ngọc Trân", route: "F4", week: "W4", day: "Tue", cusCode: "MKST0012ST127", sales: 460344.444444444, totalC: 125, skuLines: 2 },</v>
      </c>
    </row>
    <row r="7355" spans="1:19" ht="18.5" x14ac:dyDescent="0.45">
      <c r="A7355" s="24"/>
      <c r="B7355" s="24" t="s">
        <v>123</v>
      </c>
      <c r="C7355" s="24" t="s">
        <v>133</v>
      </c>
      <c r="D7355" s="22" t="s">
        <v>139</v>
      </c>
      <c r="E7355" s="24" t="s">
        <v>72</v>
      </c>
      <c r="F7355" s="22" t="s">
        <v>1095</v>
      </c>
      <c r="G7355" s="14" t="s">
        <v>5740</v>
      </c>
      <c r="H7355" s="14">
        <v>2948000</v>
      </c>
      <c r="I7355">
        <v>1</v>
      </c>
      <c r="J7355" s="13">
        <f t="shared" si="457"/>
        <v>46147</v>
      </c>
      <c r="K7355" t="str">
        <f t="shared" si="456"/>
        <v>Tue</v>
      </c>
      <c r="L7355" t="str">
        <f t="shared" si="458"/>
        <v>W1</v>
      </c>
      <c r="M7355" t="s">
        <v>10340</v>
      </c>
      <c r="N7355" t="s">
        <v>224</v>
      </c>
      <c r="O7355" t="s">
        <v>5735</v>
      </c>
      <c r="P7355" t="s">
        <v>10411</v>
      </c>
      <c r="Q7355" t="s">
        <v>200</v>
      </c>
      <c r="R7355">
        <v>121</v>
      </c>
      <c r="S7355" s="15" t="str">
        <f t="shared" si="459"/>
        <v>{ month: "May", hq: "1.South", area: "3. South Mekong", kam: "TRẦN THANH NHÃ", kae: "✔️ KAE Trần Ngọc Trân", route: "F4", week: "W1", day: "Tue", cusCode: "MKST0012ST128", sales: 2948000, totalC: 121, skuLines: 1 },</v>
      </c>
    </row>
    <row r="7356" spans="1:19" ht="18.5" x14ac:dyDescent="0.45">
      <c r="A7356" s="24"/>
      <c r="B7356" s="24" t="s">
        <v>123</v>
      </c>
      <c r="C7356" s="24" t="s">
        <v>133</v>
      </c>
      <c r="D7356" s="22" t="s">
        <v>139</v>
      </c>
      <c r="E7356" s="24" t="s">
        <v>72</v>
      </c>
      <c r="F7356" s="22" t="s">
        <v>1095</v>
      </c>
      <c r="G7356" s="14" t="s">
        <v>1947</v>
      </c>
      <c r="H7356" s="14">
        <v>4079999.9999999995</v>
      </c>
      <c r="I7356">
        <v>1</v>
      </c>
      <c r="J7356" s="13">
        <f t="shared" si="457"/>
        <v>46154</v>
      </c>
      <c r="K7356" t="str">
        <f t="shared" si="456"/>
        <v>Tue</v>
      </c>
      <c r="L7356" t="str">
        <f t="shared" si="458"/>
        <v>W2</v>
      </c>
      <c r="M7356" t="s">
        <v>10340</v>
      </c>
      <c r="N7356" t="s">
        <v>224</v>
      </c>
      <c r="O7356" t="s">
        <v>5735</v>
      </c>
      <c r="P7356" t="s">
        <v>10411</v>
      </c>
      <c r="Q7356" t="s">
        <v>200</v>
      </c>
      <c r="R7356">
        <v>125</v>
      </c>
      <c r="S7356" s="15" t="str">
        <f t="shared" si="459"/>
        <v>{ month: "May", hq: "1.South", area: "3. South Mekong", kam: "TRẦN THANH NHÃ", kae: "✔️ KAE Trần Ngọc Trân", route: "F4", week: "W2", day: "Tue", cusCode: "MKST0012ST128", sales: 4080000, totalC: 125, skuLines: 1 },</v>
      </c>
    </row>
    <row r="7357" spans="1:19" ht="18.5" x14ac:dyDescent="0.45">
      <c r="A7357" s="24"/>
      <c r="B7357" s="24" t="s">
        <v>123</v>
      </c>
      <c r="C7357" s="24" t="s">
        <v>133</v>
      </c>
      <c r="D7357" s="22" t="s">
        <v>139</v>
      </c>
      <c r="E7357" s="24" t="s">
        <v>72</v>
      </c>
      <c r="F7357" s="22" t="s">
        <v>1095</v>
      </c>
      <c r="G7357" s="14" t="s">
        <v>8521</v>
      </c>
      <c r="H7357" s="14">
        <v>5668000</v>
      </c>
      <c r="I7357">
        <v>2</v>
      </c>
      <c r="J7357" s="13">
        <f t="shared" si="457"/>
        <v>46168</v>
      </c>
      <c r="K7357" t="str">
        <f t="shared" si="456"/>
        <v>Tue</v>
      </c>
      <c r="L7357" t="str">
        <f t="shared" si="458"/>
        <v>W4</v>
      </c>
      <c r="M7357" t="s">
        <v>10340</v>
      </c>
      <c r="N7357" t="s">
        <v>224</v>
      </c>
      <c r="O7357" t="s">
        <v>5735</v>
      </c>
      <c r="P7357" t="s">
        <v>10411</v>
      </c>
      <c r="Q7357" t="s">
        <v>200</v>
      </c>
      <c r="R7357">
        <v>125</v>
      </c>
      <c r="S7357" s="15" t="str">
        <f t="shared" si="459"/>
        <v>{ month: "May", hq: "1.South", area: "3. South Mekong", kam: "TRẦN THANH NHÃ", kae: "✔️ KAE Trần Ngọc Trân", route: "F4", week: "W4", day: "Tue", cusCode: "MKST0012ST128", sales: 5668000, totalC: 125, skuLines: 2 },</v>
      </c>
    </row>
    <row r="7358" spans="1:19" ht="18.5" x14ac:dyDescent="0.45">
      <c r="A7358" s="24"/>
      <c r="B7358" s="24" t="s">
        <v>123</v>
      </c>
      <c r="C7358" s="24" t="s">
        <v>133</v>
      </c>
      <c r="D7358" s="22" t="s">
        <v>139</v>
      </c>
      <c r="E7358" s="24" t="s">
        <v>72</v>
      </c>
      <c r="F7358" s="22" t="s">
        <v>1096</v>
      </c>
      <c r="G7358" s="14" t="s">
        <v>5740</v>
      </c>
      <c r="H7358" s="14">
        <v>134500</v>
      </c>
      <c r="I7358">
        <v>1</v>
      </c>
      <c r="J7358" s="13">
        <f t="shared" si="457"/>
        <v>46147</v>
      </c>
      <c r="K7358" t="str">
        <f t="shared" si="456"/>
        <v>Tue</v>
      </c>
      <c r="L7358" t="str">
        <f t="shared" si="458"/>
        <v>W1</v>
      </c>
      <c r="M7358" t="s">
        <v>10340</v>
      </c>
      <c r="N7358" t="s">
        <v>224</v>
      </c>
      <c r="O7358" t="s">
        <v>5735</v>
      </c>
      <c r="P7358" t="s">
        <v>10411</v>
      </c>
      <c r="Q7358" t="s">
        <v>200</v>
      </c>
      <c r="R7358">
        <v>121</v>
      </c>
      <c r="S7358" s="15" t="str">
        <f t="shared" si="459"/>
        <v>{ month: "May", hq: "1.South", area: "3. South Mekong", kam: "TRẦN THANH NHÃ", kae: "✔️ KAE Trần Ngọc Trân", route: "F4", week: "W1", day: "Tue", cusCode: "MKST0012ST129", sales: 134500, totalC: 121, skuLines: 1 },</v>
      </c>
    </row>
    <row r="7359" spans="1:19" ht="18.5" x14ac:dyDescent="0.45">
      <c r="A7359" s="24"/>
      <c r="B7359" s="24" t="s">
        <v>123</v>
      </c>
      <c r="C7359" s="24" t="s">
        <v>133</v>
      </c>
      <c r="D7359" s="22" t="s">
        <v>139</v>
      </c>
      <c r="E7359" s="24" t="s">
        <v>72</v>
      </c>
      <c r="F7359" s="22" t="s">
        <v>1096</v>
      </c>
      <c r="G7359" s="14" t="s">
        <v>1947</v>
      </c>
      <c r="H7359" s="14">
        <v>2720000</v>
      </c>
      <c r="I7359">
        <v>1</v>
      </c>
      <c r="J7359" s="13">
        <f t="shared" si="457"/>
        <v>46154</v>
      </c>
      <c r="K7359" t="str">
        <f t="shared" si="456"/>
        <v>Tue</v>
      </c>
      <c r="L7359" t="str">
        <f t="shared" si="458"/>
        <v>W2</v>
      </c>
      <c r="M7359" t="s">
        <v>10340</v>
      </c>
      <c r="N7359" t="s">
        <v>224</v>
      </c>
      <c r="O7359" t="s">
        <v>5735</v>
      </c>
      <c r="P7359" t="s">
        <v>10411</v>
      </c>
      <c r="Q7359" t="s">
        <v>200</v>
      </c>
      <c r="R7359">
        <v>125</v>
      </c>
      <c r="S7359" s="15" t="str">
        <f t="shared" si="459"/>
        <v>{ month: "May", hq: "1.South", area: "3. South Mekong", kam: "TRẦN THANH NHÃ", kae: "✔️ KAE Trần Ngọc Trân", route: "F4", week: "W2", day: "Tue", cusCode: "MKST0012ST129", sales: 2720000, totalC: 125, skuLines: 1 },</v>
      </c>
    </row>
    <row r="7360" spans="1:19" ht="18.5" x14ac:dyDescent="0.45">
      <c r="A7360" s="24"/>
      <c r="B7360" s="24" t="s">
        <v>123</v>
      </c>
      <c r="C7360" s="24" t="s">
        <v>133</v>
      </c>
      <c r="D7360" s="22" t="s">
        <v>139</v>
      </c>
      <c r="E7360" s="24" t="s">
        <v>72</v>
      </c>
      <c r="F7360" s="22" t="s">
        <v>1096</v>
      </c>
      <c r="G7360" s="14" t="s">
        <v>5743</v>
      </c>
      <c r="H7360" s="14">
        <v>984999.99999999988</v>
      </c>
      <c r="I7360">
        <v>1</v>
      </c>
      <c r="J7360" s="13">
        <f t="shared" si="457"/>
        <v>46161</v>
      </c>
      <c r="K7360" t="str">
        <f t="shared" si="456"/>
        <v>Tue</v>
      </c>
      <c r="L7360" t="str">
        <f t="shared" si="458"/>
        <v>W3</v>
      </c>
      <c r="M7360" t="s">
        <v>10340</v>
      </c>
      <c r="N7360" t="s">
        <v>224</v>
      </c>
      <c r="O7360" t="s">
        <v>5735</v>
      </c>
      <c r="P7360" t="s">
        <v>10411</v>
      </c>
      <c r="Q7360" t="s">
        <v>200</v>
      </c>
      <c r="R7360">
        <v>125</v>
      </c>
      <c r="S7360" s="15" t="str">
        <f t="shared" si="459"/>
        <v>{ month: "May", hq: "1.South", area: "3. South Mekong", kam: "TRẦN THANH NHÃ", kae: "✔️ KAE Trần Ngọc Trân", route: "F4", week: "W3", day: "Tue", cusCode: "MKST0012ST129", sales: 985000, totalC: 125, skuLines: 1 },</v>
      </c>
    </row>
    <row r="7361" spans="1:19" ht="18.5" x14ac:dyDescent="0.45">
      <c r="A7361" s="24"/>
      <c r="B7361" s="24" t="s">
        <v>123</v>
      </c>
      <c r="C7361" s="24" t="s">
        <v>133</v>
      </c>
      <c r="D7361" s="22" t="s">
        <v>139</v>
      </c>
      <c r="E7361" s="24" t="s">
        <v>72</v>
      </c>
      <c r="F7361" s="22" t="s">
        <v>1096</v>
      </c>
      <c r="G7361" s="14" t="s">
        <v>8521</v>
      </c>
      <c r="H7361" s="14">
        <v>4194000</v>
      </c>
      <c r="I7361">
        <v>2</v>
      </c>
      <c r="J7361" s="13">
        <f t="shared" si="457"/>
        <v>46168</v>
      </c>
      <c r="K7361" t="str">
        <f t="shared" si="456"/>
        <v>Tue</v>
      </c>
      <c r="L7361" t="str">
        <f t="shared" si="458"/>
        <v>W4</v>
      </c>
      <c r="M7361" t="s">
        <v>10340</v>
      </c>
      <c r="N7361" t="s">
        <v>224</v>
      </c>
      <c r="O7361" t="s">
        <v>5735</v>
      </c>
      <c r="P7361" t="s">
        <v>10411</v>
      </c>
      <c r="Q7361" t="s">
        <v>200</v>
      </c>
      <c r="R7361">
        <v>125</v>
      </c>
      <c r="S7361" s="15" t="str">
        <f t="shared" si="459"/>
        <v>{ month: "May", hq: "1.South", area: "3. South Mekong", kam: "TRẦN THANH NHÃ", kae: "✔️ KAE Trần Ngọc Trân", route: "F4", week: "W4", day: "Tue", cusCode: "MKST0012ST129", sales: 4194000, totalC: 125, skuLines: 2 },</v>
      </c>
    </row>
    <row r="7362" spans="1:19" ht="18.5" x14ac:dyDescent="0.45">
      <c r="A7362" s="24"/>
      <c r="B7362" s="24" t="s">
        <v>123</v>
      </c>
      <c r="C7362" s="24" t="s">
        <v>133</v>
      </c>
      <c r="D7362" s="22" t="s">
        <v>139</v>
      </c>
      <c r="E7362" s="24" t="s">
        <v>72</v>
      </c>
      <c r="F7362" s="22" t="s">
        <v>3865</v>
      </c>
      <c r="G7362" s="14" t="s">
        <v>1947</v>
      </c>
      <c r="H7362" s="14">
        <v>5668000</v>
      </c>
      <c r="I7362">
        <v>2</v>
      </c>
      <c r="J7362" s="13">
        <f t="shared" si="457"/>
        <v>46154</v>
      </c>
      <c r="K7362" t="str">
        <f t="shared" si="456"/>
        <v>Tue</v>
      </c>
      <c r="L7362" t="str">
        <f t="shared" si="458"/>
        <v>W2</v>
      </c>
      <c r="M7362" t="s">
        <v>10340</v>
      </c>
      <c r="N7362" t="s">
        <v>224</v>
      </c>
      <c r="O7362" t="s">
        <v>5735</v>
      </c>
      <c r="P7362" t="s">
        <v>10411</v>
      </c>
      <c r="Q7362" t="s">
        <v>200</v>
      </c>
      <c r="R7362">
        <v>125</v>
      </c>
      <c r="S7362" s="15" t="str">
        <f t="shared" si="459"/>
        <v>{ month: "May", hq: "1.South", area: "3. South Mekong", kam: "TRẦN THANH NHÃ", kae: "✔️ KAE Trần Ngọc Trân", route: "F4", week: "W2", day: "Tue", cusCode: "MKST0012ST130", sales: 5668000, totalC: 125, skuLines: 2 },</v>
      </c>
    </row>
    <row r="7363" spans="1:19" ht="18.5" x14ac:dyDescent="0.45">
      <c r="A7363" s="24"/>
      <c r="B7363" s="24" t="s">
        <v>123</v>
      </c>
      <c r="C7363" s="24" t="s">
        <v>133</v>
      </c>
      <c r="D7363" s="22" t="s">
        <v>139</v>
      </c>
      <c r="E7363" s="24" t="s">
        <v>72</v>
      </c>
      <c r="F7363" s="22" t="s">
        <v>3865</v>
      </c>
      <c r="G7363" s="14" t="s">
        <v>5743</v>
      </c>
      <c r="H7363" s="14">
        <v>2459000</v>
      </c>
      <c r="I7363">
        <v>2</v>
      </c>
      <c r="J7363" s="13">
        <f t="shared" si="457"/>
        <v>46161</v>
      </c>
      <c r="K7363" t="str">
        <f t="shared" ref="K7363:K7426" si="460">TRIM(LEFT(TEXT(J7363,"dddd"),3))</f>
        <v>Tue</v>
      </c>
      <c r="L7363" t="str">
        <f t="shared" si="458"/>
        <v>W3</v>
      </c>
      <c r="M7363" t="s">
        <v>10340</v>
      </c>
      <c r="N7363" t="s">
        <v>224</v>
      </c>
      <c r="O7363" t="s">
        <v>5735</v>
      </c>
      <c r="P7363" t="s">
        <v>10411</v>
      </c>
      <c r="Q7363" t="s">
        <v>200</v>
      </c>
      <c r="R7363">
        <v>125</v>
      </c>
      <c r="S7363" s="15" t="str">
        <f t="shared" si="459"/>
        <v>{ month: "May", hq: "1.South", area: "3. South Mekong", kam: "TRẦN THANH NHÃ", kae: "✔️ KAE Trần Ngọc Trân", route: "F4", week: "W3", day: "Tue", cusCode: "MKST0012ST130", sales: 2459000, totalC: 125, skuLines: 2 },</v>
      </c>
    </row>
    <row r="7364" spans="1:19" ht="18.5" x14ac:dyDescent="0.45">
      <c r="A7364" s="24"/>
      <c r="B7364" s="24" t="s">
        <v>123</v>
      </c>
      <c r="C7364" s="24" t="s">
        <v>133</v>
      </c>
      <c r="D7364" s="22" t="s">
        <v>139</v>
      </c>
      <c r="E7364" s="24" t="s">
        <v>72</v>
      </c>
      <c r="F7364" s="22" t="s">
        <v>1097</v>
      </c>
      <c r="G7364" s="14" t="s">
        <v>5740</v>
      </c>
      <c r="H7364" s="14">
        <v>2720000</v>
      </c>
      <c r="I7364">
        <v>1</v>
      </c>
      <c r="J7364" s="13">
        <f t="shared" ref="J7364:J7427" si="461">DATE(RIGHT(G7364,4), MID(G7364,4,2), LEFT(G7364,2))</f>
        <v>46147</v>
      </c>
      <c r="K7364" t="str">
        <f t="shared" si="460"/>
        <v>Tue</v>
      </c>
      <c r="L7364" t="str">
        <f t="shared" ref="L7364:L7427" si="462">"W"&amp;INT((LEFT(G7364,2)-4)/7)+1</f>
        <v>W1</v>
      </c>
      <c r="M7364" t="s">
        <v>10340</v>
      </c>
      <c r="N7364" t="s">
        <v>224</v>
      </c>
      <c r="O7364" t="s">
        <v>5735</v>
      </c>
      <c r="P7364" t="s">
        <v>10411</v>
      </c>
      <c r="Q7364" t="s">
        <v>200</v>
      </c>
      <c r="R7364">
        <v>121</v>
      </c>
      <c r="S7364" s="15" t="str">
        <f t="shared" ref="S7364:S7427" si="463">"{ month: """ &amp; M7364 &amp; """, hq: """ &amp; B7364 &amp; """, area: """ &amp; C7364 &amp; """, kam: """ &amp; N7364 &amp; """, kae: """ &amp; P7364 &amp; """, route: """ &amp; Q7364 &amp; """, week: """ &amp; L7364 &amp; """, day: """ &amp; K7364 &amp; """, cusCode: """ &amp; F7364 &amp; """, sales: " &amp; H7364 &amp; ", totalC: " &amp; R7364 &amp; ", skuLines: " &amp; I7364 &amp; " },"</f>
        <v>{ month: "May", hq: "1.South", area: "3. South Mekong", kam: "TRẦN THANH NHÃ", kae: "✔️ KAE Trần Ngọc Trân", route: "F4", week: "W1", day: "Tue", cusCode: "MKST0012ST131", sales: 2720000, totalC: 121, skuLines: 1 },</v>
      </c>
    </row>
    <row r="7365" spans="1:19" ht="18.5" x14ac:dyDescent="0.45">
      <c r="A7365" s="24"/>
      <c r="B7365" s="24" t="s">
        <v>123</v>
      </c>
      <c r="C7365" s="24" t="s">
        <v>133</v>
      </c>
      <c r="D7365" s="22" t="s">
        <v>139</v>
      </c>
      <c r="E7365" s="24" t="s">
        <v>72</v>
      </c>
      <c r="F7365" s="22" t="s">
        <v>1097</v>
      </c>
      <c r="G7365" s="14" t="s">
        <v>8521</v>
      </c>
      <c r="H7365" s="14">
        <v>1969999.9999999998</v>
      </c>
      <c r="I7365">
        <v>1</v>
      </c>
      <c r="J7365" s="13">
        <f t="shared" si="461"/>
        <v>46168</v>
      </c>
      <c r="K7365" t="str">
        <f t="shared" si="460"/>
        <v>Tue</v>
      </c>
      <c r="L7365" t="str">
        <f t="shared" si="462"/>
        <v>W4</v>
      </c>
      <c r="M7365" t="s">
        <v>10340</v>
      </c>
      <c r="N7365" t="s">
        <v>224</v>
      </c>
      <c r="O7365" t="s">
        <v>5735</v>
      </c>
      <c r="P7365" t="s">
        <v>10411</v>
      </c>
      <c r="Q7365" t="s">
        <v>200</v>
      </c>
      <c r="R7365">
        <v>125</v>
      </c>
      <c r="S7365" s="15" t="str">
        <f t="shared" si="463"/>
        <v>{ month: "May", hq: "1.South", area: "3. South Mekong", kam: "TRẦN THANH NHÃ", kae: "✔️ KAE Trần Ngọc Trân", route: "F4", week: "W4", day: "Tue", cusCode: "MKST0012ST131", sales: 1970000, totalC: 125, skuLines: 1 },</v>
      </c>
    </row>
    <row r="7366" spans="1:19" ht="18.5" x14ac:dyDescent="0.45">
      <c r="A7366" s="24"/>
      <c r="B7366" s="24" t="s">
        <v>123</v>
      </c>
      <c r="C7366" s="24" t="s">
        <v>133</v>
      </c>
      <c r="D7366" s="22" t="s">
        <v>139</v>
      </c>
      <c r="E7366" s="24" t="s">
        <v>72</v>
      </c>
      <c r="F7366" s="22" t="s">
        <v>9418</v>
      </c>
      <c r="G7366" s="14" t="s">
        <v>8521</v>
      </c>
      <c r="H7366" s="14">
        <v>2522800</v>
      </c>
      <c r="I7366">
        <v>2</v>
      </c>
      <c r="J7366" s="13">
        <f t="shared" si="461"/>
        <v>46168</v>
      </c>
      <c r="K7366" t="str">
        <f t="shared" si="460"/>
        <v>Tue</v>
      </c>
      <c r="L7366" t="str">
        <f t="shared" si="462"/>
        <v>W4</v>
      </c>
      <c r="M7366" t="s">
        <v>10340</v>
      </c>
      <c r="N7366" t="s">
        <v>224</v>
      </c>
      <c r="O7366" t="s">
        <v>5735</v>
      </c>
      <c r="P7366" t="s">
        <v>10411</v>
      </c>
      <c r="Q7366" t="s">
        <v>200</v>
      </c>
      <c r="R7366">
        <v>125</v>
      </c>
      <c r="S7366" s="15" t="str">
        <f t="shared" si="463"/>
        <v>{ month: "May", hq: "1.South", area: "3. South Mekong", kam: "TRẦN THANH NHÃ", kae: "✔️ KAE Trần Ngọc Trân", route: "F4", week: "W4", day: "Tue", cusCode: "MKST0012ST132", sales: 2522800, totalC: 125, skuLines: 2 },</v>
      </c>
    </row>
    <row r="7367" spans="1:19" ht="18.5" x14ac:dyDescent="0.45">
      <c r="A7367" s="24"/>
      <c r="B7367" s="24" t="s">
        <v>123</v>
      </c>
      <c r="C7367" s="24" t="s">
        <v>133</v>
      </c>
      <c r="D7367" s="22" t="s">
        <v>139</v>
      </c>
      <c r="E7367" s="24" t="s">
        <v>72</v>
      </c>
      <c r="F7367" s="22" t="s">
        <v>9419</v>
      </c>
      <c r="G7367" s="14" t="s">
        <v>8521</v>
      </c>
      <c r="H7367" s="14">
        <v>6800000</v>
      </c>
      <c r="I7367">
        <v>1</v>
      </c>
      <c r="J7367" s="13">
        <f t="shared" si="461"/>
        <v>46168</v>
      </c>
      <c r="K7367" t="str">
        <f t="shared" si="460"/>
        <v>Tue</v>
      </c>
      <c r="L7367" t="str">
        <f t="shared" si="462"/>
        <v>W4</v>
      </c>
      <c r="M7367" t="s">
        <v>10340</v>
      </c>
      <c r="N7367" t="s">
        <v>224</v>
      </c>
      <c r="O7367" t="s">
        <v>5735</v>
      </c>
      <c r="P7367" t="s">
        <v>10411</v>
      </c>
      <c r="Q7367" t="s">
        <v>200</v>
      </c>
      <c r="R7367">
        <v>125</v>
      </c>
      <c r="S7367" s="15" t="str">
        <f t="shared" si="463"/>
        <v>{ month: "May", hq: "1.South", area: "3. South Mekong", kam: "TRẦN THANH NHÃ", kae: "✔️ KAE Trần Ngọc Trân", route: "F4", week: "W4", day: "Tue", cusCode: "MKST0012ST1321", sales: 6800000, totalC: 125, skuLines: 1 },</v>
      </c>
    </row>
    <row r="7368" spans="1:19" ht="18.5" x14ac:dyDescent="0.45">
      <c r="A7368" s="24"/>
      <c r="B7368" s="24" t="s">
        <v>123</v>
      </c>
      <c r="C7368" s="24" t="s">
        <v>133</v>
      </c>
      <c r="D7368" s="22" t="s">
        <v>139</v>
      </c>
      <c r="E7368" s="24" t="s">
        <v>72</v>
      </c>
      <c r="F7368" s="22" t="s">
        <v>3866</v>
      </c>
      <c r="G7368" s="14" t="s">
        <v>1947</v>
      </c>
      <c r="H7368" s="14">
        <v>7369999.9999999991</v>
      </c>
      <c r="I7368">
        <v>1</v>
      </c>
      <c r="J7368" s="13">
        <f t="shared" si="461"/>
        <v>46154</v>
      </c>
      <c r="K7368" t="str">
        <f t="shared" si="460"/>
        <v>Tue</v>
      </c>
      <c r="L7368" t="str">
        <f t="shared" si="462"/>
        <v>W2</v>
      </c>
      <c r="M7368" t="s">
        <v>10340</v>
      </c>
      <c r="N7368" t="s">
        <v>224</v>
      </c>
      <c r="O7368" t="s">
        <v>5735</v>
      </c>
      <c r="P7368" t="s">
        <v>10411</v>
      </c>
      <c r="Q7368" t="s">
        <v>200</v>
      </c>
      <c r="R7368">
        <v>125</v>
      </c>
      <c r="S7368" s="15" t="str">
        <f t="shared" si="463"/>
        <v>{ month: "May", hq: "1.South", area: "3. South Mekong", kam: "TRẦN THANH NHÃ", kae: "✔️ KAE Trần Ngọc Trân", route: "F4", week: "W2", day: "Tue", cusCode: "MKST0012ST1323", sales: 7370000, totalC: 125, skuLines: 1 },</v>
      </c>
    </row>
    <row r="7369" spans="1:19" ht="18.5" x14ac:dyDescent="0.45">
      <c r="A7369" s="24"/>
      <c r="B7369" s="24" t="s">
        <v>123</v>
      </c>
      <c r="C7369" s="24" t="s">
        <v>133</v>
      </c>
      <c r="D7369" s="22" t="s">
        <v>139</v>
      </c>
      <c r="E7369" s="24" t="s">
        <v>72</v>
      </c>
      <c r="F7369" s="22" t="s">
        <v>3866</v>
      </c>
      <c r="G7369" s="14" t="s">
        <v>5743</v>
      </c>
      <c r="H7369" s="14">
        <v>4925000</v>
      </c>
      <c r="I7369">
        <v>1</v>
      </c>
      <c r="J7369" s="13">
        <f t="shared" si="461"/>
        <v>46161</v>
      </c>
      <c r="K7369" t="str">
        <f t="shared" si="460"/>
        <v>Tue</v>
      </c>
      <c r="L7369" t="str">
        <f t="shared" si="462"/>
        <v>W3</v>
      </c>
      <c r="M7369" t="s">
        <v>10340</v>
      </c>
      <c r="N7369" t="s">
        <v>224</v>
      </c>
      <c r="O7369" t="s">
        <v>5735</v>
      </c>
      <c r="P7369" t="s">
        <v>10411</v>
      </c>
      <c r="Q7369" t="s">
        <v>200</v>
      </c>
      <c r="R7369">
        <v>125</v>
      </c>
      <c r="S7369" s="15" t="str">
        <f t="shared" si="463"/>
        <v>{ month: "May", hq: "1.South", area: "3. South Mekong", kam: "TRẦN THANH NHÃ", kae: "✔️ KAE Trần Ngọc Trân", route: "F4", week: "W3", day: "Tue", cusCode: "MKST0012ST1323", sales: 4925000, totalC: 125, skuLines: 1 },</v>
      </c>
    </row>
    <row r="7370" spans="1:19" ht="18.5" x14ac:dyDescent="0.45">
      <c r="A7370" s="24"/>
      <c r="B7370" s="24" t="s">
        <v>123</v>
      </c>
      <c r="C7370" s="24" t="s">
        <v>133</v>
      </c>
      <c r="D7370" s="22" t="s">
        <v>139</v>
      </c>
      <c r="E7370" s="24" t="s">
        <v>72</v>
      </c>
      <c r="F7370" s="22" t="s">
        <v>3867</v>
      </c>
      <c r="G7370" s="14" t="s">
        <v>1947</v>
      </c>
      <c r="H7370" s="14">
        <v>2720000</v>
      </c>
      <c r="I7370">
        <v>1</v>
      </c>
      <c r="J7370" s="13">
        <f t="shared" si="461"/>
        <v>46154</v>
      </c>
      <c r="K7370" t="str">
        <f t="shared" si="460"/>
        <v>Tue</v>
      </c>
      <c r="L7370" t="str">
        <f t="shared" si="462"/>
        <v>W2</v>
      </c>
      <c r="M7370" t="s">
        <v>10340</v>
      </c>
      <c r="N7370" t="s">
        <v>224</v>
      </c>
      <c r="O7370" t="s">
        <v>5735</v>
      </c>
      <c r="P7370" t="s">
        <v>10411</v>
      </c>
      <c r="Q7370" t="s">
        <v>200</v>
      </c>
      <c r="R7370">
        <v>125</v>
      </c>
      <c r="S7370" s="15" t="str">
        <f t="shared" si="463"/>
        <v>{ month: "May", hq: "1.South", area: "3. South Mekong", kam: "TRẦN THANH NHÃ", kae: "✔️ KAE Trần Ngọc Trân", route: "F4", week: "W2", day: "Tue", cusCode: "MKST0012ST1324", sales: 2720000, totalC: 125, skuLines: 1 },</v>
      </c>
    </row>
    <row r="7371" spans="1:19" ht="18.5" x14ac:dyDescent="0.45">
      <c r="A7371" s="24"/>
      <c r="B7371" s="24" t="s">
        <v>123</v>
      </c>
      <c r="C7371" s="24" t="s">
        <v>133</v>
      </c>
      <c r="D7371" s="22" t="s">
        <v>139</v>
      </c>
      <c r="E7371" s="24" t="s">
        <v>72</v>
      </c>
      <c r="F7371" s="22" t="s">
        <v>3867</v>
      </c>
      <c r="G7371" s="14" t="s">
        <v>8521</v>
      </c>
      <c r="H7371" s="14">
        <v>7410000</v>
      </c>
      <c r="I7371">
        <v>2</v>
      </c>
      <c r="J7371" s="13">
        <f t="shared" si="461"/>
        <v>46168</v>
      </c>
      <c r="K7371" t="str">
        <f t="shared" si="460"/>
        <v>Tue</v>
      </c>
      <c r="L7371" t="str">
        <f t="shared" si="462"/>
        <v>W4</v>
      </c>
      <c r="M7371" t="s">
        <v>10340</v>
      </c>
      <c r="N7371" t="s">
        <v>224</v>
      </c>
      <c r="O7371" t="s">
        <v>5735</v>
      </c>
      <c r="P7371" t="s">
        <v>10411</v>
      </c>
      <c r="Q7371" t="s">
        <v>200</v>
      </c>
      <c r="R7371">
        <v>125</v>
      </c>
      <c r="S7371" s="15" t="str">
        <f t="shared" si="463"/>
        <v>{ month: "May", hq: "1.South", area: "3. South Mekong", kam: "TRẦN THANH NHÃ", kae: "✔️ KAE Trần Ngọc Trân", route: "F4", week: "W4", day: "Tue", cusCode: "MKST0012ST1324", sales: 7410000, totalC: 125, skuLines: 2 },</v>
      </c>
    </row>
    <row r="7372" spans="1:19" ht="18.5" x14ac:dyDescent="0.45">
      <c r="A7372" s="24"/>
      <c r="B7372" s="24" t="s">
        <v>123</v>
      </c>
      <c r="C7372" s="24" t="s">
        <v>133</v>
      </c>
      <c r="D7372" s="22" t="s">
        <v>139</v>
      </c>
      <c r="E7372" s="24" t="s">
        <v>72</v>
      </c>
      <c r="F7372" s="22" t="s">
        <v>3868</v>
      </c>
      <c r="G7372" s="14" t="s">
        <v>1937</v>
      </c>
      <c r="H7372" s="14">
        <v>19700000</v>
      </c>
      <c r="I7372">
        <v>1</v>
      </c>
      <c r="J7372" s="13">
        <f t="shared" si="461"/>
        <v>46153</v>
      </c>
      <c r="K7372" t="str">
        <f t="shared" si="460"/>
        <v>Mon</v>
      </c>
      <c r="L7372" t="str">
        <f t="shared" si="462"/>
        <v>W2</v>
      </c>
      <c r="M7372" t="s">
        <v>10340</v>
      </c>
      <c r="N7372" t="s">
        <v>224</v>
      </c>
      <c r="O7372" t="s">
        <v>5735</v>
      </c>
      <c r="P7372" t="s">
        <v>10411</v>
      </c>
      <c r="Q7372" t="s">
        <v>200</v>
      </c>
      <c r="R7372">
        <v>125</v>
      </c>
      <c r="S7372" s="15" t="str">
        <f t="shared" si="463"/>
        <v>{ month: "May", hq: "1.South", area: "3. South Mekong", kam: "TRẦN THANH NHÃ", kae: "✔️ KAE Trần Ngọc Trân", route: "F4", week: "W2", day: "Mon", cusCode: "MKST1001ST284", sales: 19700000, totalC: 125, skuLines: 1 },</v>
      </c>
    </row>
    <row r="7373" spans="1:19" ht="18.5" x14ac:dyDescent="0.45">
      <c r="A7373" s="24"/>
      <c r="B7373" s="24" t="s">
        <v>123</v>
      </c>
      <c r="C7373" s="24" t="s">
        <v>133</v>
      </c>
      <c r="D7373" s="22" t="s">
        <v>139</v>
      </c>
      <c r="E7373" s="24" t="s">
        <v>72</v>
      </c>
      <c r="F7373" s="22" t="s">
        <v>3868</v>
      </c>
      <c r="G7373" s="14" t="s">
        <v>1949</v>
      </c>
      <c r="H7373" s="14">
        <v>29479999.999999996</v>
      </c>
      <c r="I7373">
        <v>1</v>
      </c>
      <c r="J7373" s="13">
        <f t="shared" si="461"/>
        <v>46156</v>
      </c>
      <c r="K7373" t="str">
        <f t="shared" si="460"/>
        <v>Thu</v>
      </c>
      <c r="L7373" t="str">
        <f t="shared" si="462"/>
        <v>W2</v>
      </c>
      <c r="M7373" t="s">
        <v>10340</v>
      </c>
      <c r="N7373" t="s">
        <v>224</v>
      </c>
      <c r="O7373" t="s">
        <v>5735</v>
      </c>
      <c r="P7373" t="s">
        <v>10411</v>
      </c>
      <c r="Q7373" t="s">
        <v>200</v>
      </c>
      <c r="R7373">
        <v>125</v>
      </c>
      <c r="S7373" s="15" t="str">
        <f t="shared" si="463"/>
        <v>{ month: "May", hq: "1.South", area: "3. South Mekong", kam: "TRẦN THANH NHÃ", kae: "✔️ KAE Trần Ngọc Trân", route: "F4", week: "W2", day: "Thu", cusCode: "MKST1001ST284", sales: 29480000, totalC: 125, skuLines: 1 },</v>
      </c>
    </row>
    <row r="7374" spans="1:19" ht="18.5" x14ac:dyDescent="0.45">
      <c r="A7374" s="24"/>
      <c r="B7374" s="24" t="s">
        <v>123</v>
      </c>
      <c r="C7374" s="24" t="s">
        <v>133</v>
      </c>
      <c r="D7374" s="22" t="s">
        <v>139</v>
      </c>
      <c r="E7374" s="24" t="s">
        <v>72</v>
      </c>
      <c r="F7374" s="22" t="s">
        <v>3869</v>
      </c>
      <c r="G7374" s="14" t="s">
        <v>1949</v>
      </c>
      <c r="H7374" s="14">
        <v>22110000</v>
      </c>
      <c r="I7374">
        <v>1</v>
      </c>
      <c r="J7374" s="13">
        <f t="shared" si="461"/>
        <v>46156</v>
      </c>
      <c r="K7374" t="str">
        <f t="shared" si="460"/>
        <v>Thu</v>
      </c>
      <c r="L7374" t="str">
        <f t="shared" si="462"/>
        <v>W2</v>
      </c>
      <c r="M7374" t="s">
        <v>10340</v>
      </c>
      <c r="N7374" t="s">
        <v>224</v>
      </c>
      <c r="O7374" t="s">
        <v>5735</v>
      </c>
      <c r="P7374" t="s">
        <v>10411</v>
      </c>
      <c r="Q7374" t="s">
        <v>200</v>
      </c>
      <c r="R7374">
        <v>125</v>
      </c>
      <c r="S7374" s="15" t="str">
        <f t="shared" si="463"/>
        <v>{ month: "May", hq: "1.South", area: "3. South Mekong", kam: "TRẦN THANH NHÃ", kae: "✔️ KAE Trần Ngọc Trân", route: "F4", week: "W2", day: "Thu", cusCode: "MKST1001ST285", sales: 22110000, totalC: 125, skuLines: 1 },</v>
      </c>
    </row>
    <row r="7375" spans="1:19" ht="18.5" x14ac:dyDescent="0.45">
      <c r="A7375" s="24"/>
      <c r="B7375" s="24" t="s">
        <v>123</v>
      </c>
      <c r="C7375" s="24" t="s">
        <v>133</v>
      </c>
      <c r="D7375" s="22" t="s">
        <v>139</v>
      </c>
      <c r="E7375" s="24" t="s">
        <v>72</v>
      </c>
      <c r="F7375" s="22" t="s">
        <v>3869</v>
      </c>
      <c r="G7375" s="14" t="s">
        <v>5745</v>
      </c>
      <c r="H7375" s="14">
        <v>11725000</v>
      </c>
      <c r="I7375">
        <v>2</v>
      </c>
      <c r="J7375" s="13">
        <f t="shared" si="461"/>
        <v>46163</v>
      </c>
      <c r="K7375" t="str">
        <f t="shared" si="460"/>
        <v>Thu</v>
      </c>
      <c r="L7375" t="str">
        <f t="shared" si="462"/>
        <v>W3</v>
      </c>
      <c r="M7375" t="s">
        <v>10340</v>
      </c>
      <c r="N7375" t="s">
        <v>224</v>
      </c>
      <c r="O7375" t="s">
        <v>5735</v>
      </c>
      <c r="P7375" t="s">
        <v>10411</v>
      </c>
      <c r="Q7375" t="s">
        <v>200</v>
      </c>
      <c r="R7375">
        <v>125</v>
      </c>
      <c r="S7375" s="15" t="str">
        <f t="shared" si="463"/>
        <v>{ month: "May", hq: "1.South", area: "3. South Mekong", kam: "TRẦN THANH NHÃ", kae: "✔️ KAE Trần Ngọc Trân", route: "F4", week: "W3", day: "Thu", cusCode: "MKST1001ST285", sales: 11725000, totalC: 125, skuLines: 2 },</v>
      </c>
    </row>
    <row r="7376" spans="1:19" ht="18.5" x14ac:dyDescent="0.45">
      <c r="A7376" s="24"/>
      <c r="B7376" s="24" t="s">
        <v>123</v>
      </c>
      <c r="C7376" s="24" t="s">
        <v>133</v>
      </c>
      <c r="D7376" s="22" t="s">
        <v>139</v>
      </c>
      <c r="E7376" s="24" t="s">
        <v>72</v>
      </c>
      <c r="F7376" s="22" t="s">
        <v>3869</v>
      </c>
      <c r="G7376" s="14" t="s">
        <v>8523</v>
      </c>
      <c r="H7376" s="14">
        <v>1969999.9999999998</v>
      </c>
      <c r="I7376">
        <v>1</v>
      </c>
      <c r="J7376" s="13">
        <f t="shared" si="461"/>
        <v>46170</v>
      </c>
      <c r="K7376" t="str">
        <f t="shared" si="460"/>
        <v>Thu</v>
      </c>
      <c r="L7376" t="str">
        <f t="shared" si="462"/>
        <v>W4</v>
      </c>
      <c r="M7376" t="s">
        <v>10340</v>
      </c>
      <c r="N7376" t="s">
        <v>224</v>
      </c>
      <c r="O7376" t="s">
        <v>5735</v>
      </c>
      <c r="P7376" t="s">
        <v>10411</v>
      </c>
      <c r="Q7376" t="s">
        <v>200</v>
      </c>
      <c r="R7376">
        <v>125</v>
      </c>
      <c r="S7376" s="15" t="str">
        <f t="shared" si="463"/>
        <v>{ month: "May", hq: "1.South", area: "3. South Mekong", kam: "TRẦN THANH NHÃ", kae: "✔️ KAE Trần Ngọc Trân", route: "F4", week: "W4", day: "Thu", cusCode: "MKST1001ST285", sales: 1970000, totalC: 125, skuLines: 1 },</v>
      </c>
    </row>
    <row r="7377" spans="1:19" ht="18.5" x14ac:dyDescent="0.45">
      <c r="A7377" s="24"/>
      <c r="B7377" s="24" t="s">
        <v>123</v>
      </c>
      <c r="C7377" s="24" t="s">
        <v>133</v>
      </c>
      <c r="D7377" s="22" t="s">
        <v>139</v>
      </c>
      <c r="E7377" s="24" t="s">
        <v>72</v>
      </c>
      <c r="F7377" s="22" t="s">
        <v>3870</v>
      </c>
      <c r="G7377" s="14" t="s">
        <v>1937</v>
      </c>
      <c r="H7377" s="14">
        <v>11725000</v>
      </c>
      <c r="I7377">
        <v>2</v>
      </c>
      <c r="J7377" s="13">
        <f t="shared" si="461"/>
        <v>46153</v>
      </c>
      <c r="K7377" t="str">
        <f t="shared" si="460"/>
        <v>Mon</v>
      </c>
      <c r="L7377" t="str">
        <f t="shared" si="462"/>
        <v>W2</v>
      </c>
      <c r="M7377" t="s">
        <v>10340</v>
      </c>
      <c r="N7377" t="s">
        <v>224</v>
      </c>
      <c r="O7377" t="s">
        <v>5735</v>
      </c>
      <c r="P7377" t="s">
        <v>10411</v>
      </c>
      <c r="Q7377" t="s">
        <v>200</v>
      </c>
      <c r="R7377">
        <v>125</v>
      </c>
      <c r="S7377" s="15" t="str">
        <f t="shared" si="463"/>
        <v>{ month: "May", hq: "1.South", area: "3. South Mekong", kam: "TRẦN THANH NHÃ", kae: "✔️ KAE Trần Ngọc Trân", route: "F4", week: "W2", day: "Mon", cusCode: "MKST1001ST286", sales: 11725000, totalC: 125, skuLines: 2 },</v>
      </c>
    </row>
    <row r="7378" spans="1:19" ht="18.5" x14ac:dyDescent="0.45">
      <c r="A7378" s="24"/>
      <c r="B7378" s="24" t="s">
        <v>123</v>
      </c>
      <c r="C7378" s="24" t="s">
        <v>133</v>
      </c>
      <c r="D7378" s="22" t="s">
        <v>139</v>
      </c>
      <c r="E7378" s="24" t="s">
        <v>72</v>
      </c>
      <c r="F7378" s="22" t="s">
        <v>3870</v>
      </c>
      <c r="G7378" s="14" t="s">
        <v>1949</v>
      </c>
      <c r="H7378" s="14">
        <v>7369999.9999999991</v>
      </c>
      <c r="I7378">
        <v>1</v>
      </c>
      <c r="J7378" s="13">
        <f t="shared" si="461"/>
        <v>46156</v>
      </c>
      <c r="K7378" t="str">
        <f t="shared" si="460"/>
        <v>Thu</v>
      </c>
      <c r="L7378" t="str">
        <f t="shared" si="462"/>
        <v>W2</v>
      </c>
      <c r="M7378" t="s">
        <v>10340</v>
      </c>
      <c r="N7378" t="s">
        <v>224</v>
      </c>
      <c r="O7378" t="s">
        <v>5735</v>
      </c>
      <c r="P7378" t="s">
        <v>10411</v>
      </c>
      <c r="Q7378" t="s">
        <v>200</v>
      </c>
      <c r="R7378">
        <v>125</v>
      </c>
      <c r="S7378" s="15" t="str">
        <f t="shared" si="463"/>
        <v>{ month: "May", hq: "1.South", area: "3. South Mekong", kam: "TRẦN THANH NHÃ", kae: "✔️ KAE Trần Ngọc Trân", route: "F4", week: "W2", day: "Thu", cusCode: "MKST1001ST286", sales: 7370000, totalC: 125, skuLines: 1 },</v>
      </c>
    </row>
    <row r="7379" spans="1:19" ht="18.5" x14ac:dyDescent="0.45">
      <c r="A7379" s="24"/>
      <c r="B7379" s="24" t="s">
        <v>123</v>
      </c>
      <c r="C7379" s="24" t="s">
        <v>133</v>
      </c>
      <c r="D7379" s="22" t="s">
        <v>139</v>
      </c>
      <c r="E7379" s="24" t="s">
        <v>72</v>
      </c>
      <c r="F7379" s="22" t="s">
        <v>3870</v>
      </c>
      <c r="G7379" s="14" t="s">
        <v>5745</v>
      </c>
      <c r="H7379" s="14">
        <v>2720000</v>
      </c>
      <c r="I7379">
        <v>1</v>
      </c>
      <c r="J7379" s="13">
        <f t="shared" si="461"/>
        <v>46163</v>
      </c>
      <c r="K7379" t="str">
        <f t="shared" si="460"/>
        <v>Thu</v>
      </c>
      <c r="L7379" t="str">
        <f t="shared" si="462"/>
        <v>W3</v>
      </c>
      <c r="M7379" t="s">
        <v>10340</v>
      </c>
      <c r="N7379" t="s">
        <v>224</v>
      </c>
      <c r="O7379" t="s">
        <v>5735</v>
      </c>
      <c r="P7379" t="s">
        <v>10411</v>
      </c>
      <c r="Q7379" t="s">
        <v>200</v>
      </c>
      <c r="R7379">
        <v>125</v>
      </c>
      <c r="S7379" s="15" t="str">
        <f t="shared" si="463"/>
        <v>{ month: "May", hq: "1.South", area: "3. South Mekong", kam: "TRẦN THANH NHÃ", kae: "✔️ KAE Trần Ngọc Trân", route: "F4", week: "W3", day: "Thu", cusCode: "MKST1001ST286", sales: 2720000, totalC: 125, skuLines: 1 },</v>
      </c>
    </row>
    <row r="7380" spans="1:19" ht="18.5" x14ac:dyDescent="0.45">
      <c r="A7380" s="24"/>
      <c r="B7380" s="24" t="s">
        <v>123</v>
      </c>
      <c r="C7380" s="24" t="s">
        <v>133</v>
      </c>
      <c r="D7380" s="22" t="s">
        <v>139</v>
      </c>
      <c r="E7380" s="24" t="s">
        <v>72</v>
      </c>
      <c r="F7380" s="22" t="s">
        <v>3871</v>
      </c>
      <c r="G7380" s="14" t="s">
        <v>1937</v>
      </c>
      <c r="H7380" s="14">
        <v>5064999.9999999991</v>
      </c>
      <c r="I7380">
        <v>2</v>
      </c>
      <c r="J7380" s="13">
        <f t="shared" si="461"/>
        <v>46153</v>
      </c>
      <c r="K7380" t="str">
        <f t="shared" si="460"/>
        <v>Mon</v>
      </c>
      <c r="L7380" t="str">
        <f t="shared" si="462"/>
        <v>W2</v>
      </c>
      <c r="M7380" t="s">
        <v>10340</v>
      </c>
      <c r="N7380" t="s">
        <v>224</v>
      </c>
      <c r="O7380" t="s">
        <v>5735</v>
      </c>
      <c r="P7380" t="s">
        <v>10411</v>
      </c>
      <c r="Q7380" t="s">
        <v>200</v>
      </c>
      <c r="R7380">
        <v>125</v>
      </c>
      <c r="S7380" s="15" t="str">
        <f t="shared" si="463"/>
        <v>{ month: "May", hq: "1.South", area: "3. South Mekong", kam: "TRẦN THANH NHÃ", kae: "✔️ KAE Trần Ngọc Trân", route: "F4", week: "W2", day: "Mon", cusCode: "MKST1001ST288", sales: 5065000, totalC: 125, skuLines: 2 },</v>
      </c>
    </row>
    <row r="7381" spans="1:19" ht="18.5" x14ac:dyDescent="0.45">
      <c r="A7381" s="24"/>
      <c r="B7381" s="24" t="s">
        <v>123</v>
      </c>
      <c r="C7381" s="24" t="s">
        <v>133</v>
      </c>
      <c r="D7381" s="22" t="s">
        <v>139</v>
      </c>
      <c r="E7381" s="24" t="s">
        <v>72</v>
      </c>
      <c r="F7381" s="22" t="s">
        <v>3872</v>
      </c>
      <c r="G7381" s="14" t="s">
        <v>1937</v>
      </c>
      <c r="H7381" s="14">
        <v>26500000</v>
      </c>
      <c r="I7381">
        <v>2</v>
      </c>
      <c r="J7381" s="13">
        <f t="shared" si="461"/>
        <v>46153</v>
      </c>
      <c r="K7381" t="str">
        <f t="shared" si="460"/>
        <v>Mon</v>
      </c>
      <c r="L7381" t="str">
        <f t="shared" si="462"/>
        <v>W2</v>
      </c>
      <c r="M7381" t="s">
        <v>10340</v>
      </c>
      <c r="N7381" t="s">
        <v>224</v>
      </c>
      <c r="O7381" t="s">
        <v>5735</v>
      </c>
      <c r="P7381" t="s">
        <v>10411</v>
      </c>
      <c r="Q7381" t="s">
        <v>200</v>
      </c>
      <c r="R7381">
        <v>125</v>
      </c>
      <c r="S7381" s="15" t="str">
        <f t="shared" si="463"/>
        <v>{ month: "May", hq: "1.South", area: "3. South Mekong", kam: "TRẦN THANH NHÃ", kae: "✔️ KAE Trần Ngọc Trân", route: "F4", week: "W2", day: "Mon", cusCode: "MKST1001ST291", sales: 26500000, totalC: 125, skuLines: 2 },</v>
      </c>
    </row>
    <row r="7382" spans="1:19" ht="18.5" x14ac:dyDescent="0.45">
      <c r="A7382" s="24"/>
      <c r="B7382" s="24" t="s">
        <v>123</v>
      </c>
      <c r="C7382" s="24" t="s">
        <v>133</v>
      </c>
      <c r="D7382" s="22" t="s">
        <v>139</v>
      </c>
      <c r="E7382" s="24" t="s">
        <v>72</v>
      </c>
      <c r="F7382" s="22" t="s">
        <v>3872</v>
      </c>
      <c r="G7382" s="14" t="s">
        <v>1949</v>
      </c>
      <c r="H7382" s="14">
        <v>14739999.999999998</v>
      </c>
      <c r="I7382">
        <v>1</v>
      </c>
      <c r="J7382" s="13">
        <f t="shared" si="461"/>
        <v>46156</v>
      </c>
      <c r="K7382" t="str">
        <f t="shared" si="460"/>
        <v>Thu</v>
      </c>
      <c r="L7382" t="str">
        <f t="shared" si="462"/>
        <v>W2</v>
      </c>
      <c r="M7382" t="s">
        <v>10340</v>
      </c>
      <c r="N7382" t="s">
        <v>224</v>
      </c>
      <c r="O7382" t="s">
        <v>5735</v>
      </c>
      <c r="P7382" t="s">
        <v>10411</v>
      </c>
      <c r="Q7382" t="s">
        <v>200</v>
      </c>
      <c r="R7382">
        <v>125</v>
      </c>
      <c r="S7382" s="15" t="str">
        <f t="shared" si="463"/>
        <v>{ month: "May", hq: "1.South", area: "3. South Mekong", kam: "TRẦN THANH NHÃ", kae: "✔️ KAE Trần Ngọc Trân", route: "F4", week: "W2", day: "Thu", cusCode: "MKST1001ST291", sales: 14740000, totalC: 125, skuLines: 1 },</v>
      </c>
    </row>
    <row r="7383" spans="1:19" ht="18.5" x14ac:dyDescent="0.45">
      <c r="A7383" s="24"/>
      <c r="B7383" s="24" t="s">
        <v>123</v>
      </c>
      <c r="C7383" s="24" t="s">
        <v>133</v>
      </c>
      <c r="D7383" s="22" t="s">
        <v>139</v>
      </c>
      <c r="E7383" s="24" t="s">
        <v>72</v>
      </c>
      <c r="F7383" s="22" t="s">
        <v>3872</v>
      </c>
      <c r="G7383" s="14" t="s">
        <v>5745</v>
      </c>
      <c r="H7383" s="14">
        <v>166666.66666666666</v>
      </c>
      <c r="I7383">
        <v>1</v>
      </c>
      <c r="J7383" s="13">
        <f t="shared" si="461"/>
        <v>46163</v>
      </c>
      <c r="K7383" t="str">
        <f t="shared" si="460"/>
        <v>Thu</v>
      </c>
      <c r="L7383" t="str">
        <f t="shared" si="462"/>
        <v>W3</v>
      </c>
      <c r="M7383" t="s">
        <v>10340</v>
      </c>
      <c r="N7383" t="s">
        <v>224</v>
      </c>
      <c r="O7383" t="s">
        <v>5735</v>
      </c>
      <c r="P7383" t="s">
        <v>10411</v>
      </c>
      <c r="Q7383" t="s">
        <v>200</v>
      </c>
      <c r="R7383">
        <v>125</v>
      </c>
      <c r="S7383" s="15" t="str">
        <f t="shared" si="463"/>
        <v>{ month: "May", hq: "1.South", area: "3. South Mekong", kam: "TRẦN THANH NHÃ", kae: "✔️ KAE Trần Ngọc Trân", route: "F4", week: "W3", day: "Thu", cusCode: "MKST1001ST291", sales: 166666.666666667, totalC: 125, skuLines: 1 },</v>
      </c>
    </row>
    <row r="7384" spans="1:19" ht="18.5" x14ac:dyDescent="0.45">
      <c r="A7384" s="24"/>
      <c r="B7384" s="24" t="s">
        <v>123</v>
      </c>
      <c r="C7384" s="24" t="s">
        <v>133</v>
      </c>
      <c r="D7384" s="22" t="s">
        <v>139</v>
      </c>
      <c r="E7384" s="24" t="s">
        <v>72</v>
      </c>
      <c r="F7384" s="22" t="s">
        <v>3872</v>
      </c>
      <c r="G7384" s="14" t="s">
        <v>8523</v>
      </c>
      <c r="H7384" s="14">
        <v>2720000</v>
      </c>
      <c r="I7384">
        <v>1</v>
      </c>
      <c r="J7384" s="13">
        <f t="shared" si="461"/>
        <v>46170</v>
      </c>
      <c r="K7384" t="str">
        <f t="shared" si="460"/>
        <v>Thu</v>
      </c>
      <c r="L7384" t="str">
        <f t="shared" si="462"/>
        <v>W4</v>
      </c>
      <c r="M7384" t="s">
        <v>10340</v>
      </c>
      <c r="N7384" t="s">
        <v>224</v>
      </c>
      <c r="O7384" t="s">
        <v>5735</v>
      </c>
      <c r="P7384" t="s">
        <v>10411</v>
      </c>
      <c r="Q7384" t="s">
        <v>200</v>
      </c>
      <c r="R7384">
        <v>125</v>
      </c>
      <c r="S7384" s="15" t="str">
        <f t="shared" si="463"/>
        <v>{ month: "May", hq: "1.South", area: "3. South Mekong", kam: "TRẦN THANH NHÃ", kae: "✔️ KAE Trần Ngọc Trân", route: "F4", week: "W4", day: "Thu", cusCode: "MKST1001ST291", sales: 2720000, totalC: 125, skuLines: 1 },</v>
      </c>
    </row>
    <row r="7385" spans="1:19" ht="18.5" x14ac:dyDescent="0.45">
      <c r="A7385" s="24"/>
      <c r="B7385" s="24" t="s">
        <v>123</v>
      </c>
      <c r="C7385" s="24" t="s">
        <v>133</v>
      </c>
      <c r="D7385" s="22" t="s">
        <v>139</v>
      </c>
      <c r="E7385" s="24" t="s">
        <v>72</v>
      </c>
      <c r="F7385" s="22" t="s">
        <v>3873</v>
      </c>
      <c r="G7385" s="14" t="s">
        <v>1937</v>
      </c>
      <c r="H7385" s="14">
        <v>9755000</v>
      </c>
      <c r="I7385">
        <v>2</v>
      </c>
      <c r="J7385" s="13">
        <f t="shared" si="461"/>
        <v>46153</v>
      </c>
      <c r="K7385" t="str">
        <f t="shared" si="460"/>
        <v>Mon</v>
      </c>
      <c r="L7385" t="str">
        <f t="shared" si="462"/>
        <v>W2</v>
      </c>
      <c r="M7385" t="s">
        <v>10340</v>
      </c>
      <c r="N7385" t="s">
        <v>224</v>
      </c>
      <c r="O7385" t="s">
        <v>5735</v>
      </c>
      <c r="P7385" t="s">
        <v>10411</v>
      </c>
      <c r="Q7385" t="s">
        <v>200</v>
      </c>
      <c r="R7385">
        <v>125</v>
      </c>
      <c r="S7385" s="15" t="str">
        <f t="shared" si="463"/>
        <v>{ month: "May", hq: "1.South", area: "3. South Mekong", kam: "TRẦN THANH NHÃ", kae: "✔️ KAE Trần Ngọc Trân", route: "F4", week: "W2", day: "Mon", cusCode: "MKST1001ST293", sales: 9755000, totalC: 125, skuLines: 2 },</v>
      </c>
    </row>
    <row r="7386" spans="1:19" ht="18.5" x14ac:dyDescent="0.45">
      <c r="A7386" s="24"/>
      <c r="B7386" s="24" t="s">
        <v>123</v>
      </c>
      <c r="C7386" s="24" t="s">
        <v>133</v>
      </c>
      <c r="D7386" s="22" t="s">
        <v>139</v>
      </c>
      <c r="E7386" s="24" t="s">
        <v>72</v>
      </c>
      <c r="F7386" s="22" t="s">
        <v>3873</v>
      </c>
      <c r="G7386" s="14" t="s">
        <v>5745</v>
      </c>
      <c r="H7386" s="14">
        <v>6800000</v>
      </c>
      <c r="I7386">
        <v>1</v>
      </c>
      <c r="J7386" s="13">
        <f t="shared" si="461"/>
        <v>46163</v>
      </c>
      <c r="K7386" t="str">
        <f t="shared" si="460"/>
        <v>Thu</v>
      </c>
      <c r="L7386" t="str">
        <f t="shared" si="462"/>
        <v>W3</v>
      </c>
      <c r="M7386" t="s">
        <v>10340</v>
      </c>
      <c r="N7386" t="s">
        <v>224</v>
      </c>
      <c r="O7386" t="s">
        <v>5735</v>
      </c>
      <c r="P7386" t="s">
        <v>10411</v>
      </c>
      <c r="Q7386" t="s">
        <v>200</v>
      </c>
      <c r="R7386">
        <v>125</v>
      </c>
      <c r="S7386" s="15" t="str">
        <f t="shared" si="463"/>
        <v>{ month: "May", hq: "1.South", area: "3. South Mekong", kam: "TRẦN THANH NHÃ", kae: "✔️ KAE Trần Ngọc Trân", route: "F4", week: "W3", day: "Thu", cusCode: "MKST1001ST293", sales: 6800000, totalC: 125, skuLines: 1 },</v>
      </c>
    </row>
    <row r="7387" spans="1:19" ht="18.5" x14ac:dyDescent="0.45">
      <c r="A7387" s="24"/>
      <c r="B7387" s="24" t="s">
        <v>123</v>
      </c>
      <c r="C7387" s="24" t="s">
        <v>133</v>
      </c>
      <c r="D7387" s="22" t="s">
        <v>139</v>
      </c>
      <c r="E7387" s="24" t="s">
        <v>72</v>
      </c>
      <c r="F7387" s="22" t="s">
        <v>9420</v>
      </c>
      <c r="G7387" s="14" t="s">
        <v>8523</v>
      </c>
      <c r="H7387" s="14">
        <v>2345000</v>
      </c>
      <c r="I7387">
        <v>2</v>
      </c>
      <c r="J7387" s="13">
        <f t="shared" si="461"/>
        <v>46170</v>
      </c>
      <c r="K7387" t="str">
        <f t="shared" si="460"/>
        <v>Thu</v>
      </c>
      <c r="L7387" t="str">
        <f t="shared" si="462"/>
        <v>W4</v>
      </c>
      <c r="M7387" t="s">
        <v>10340</v>
      </c>
      <c r="N7387" t="s">
        <v>224</v>
      </c>
      <c r="O7387" t="s">
        <v>5735</v>
      </c>
      <c r="P7387" t="s">
        <v>10411</v>
      </c>
      <c r="Q7387" t="s">
        <v>200</v>
      </c>
      <c r="R7387">
        <v>125</v>
      </c>
      <c r="S7387" s="15" t="str">
        <f t="shared" si="463"/>
        <v>{ month: "May", hq: "1.South", area: "3. South Mekong", kam: "TRẦN THANH NHÃ", kae: "✔️ KAE Trần Ngọc Trân", route: "F4", week: "W4", day: "Thu", cusCode: "MKST1001ST294", sales: 2345000, totalC: 125, skuLines: 2 },</v>
      </c>
    </row>
    <row r="7388" spans="1:19" ht="18.5" x14ac:dyDescent="0.45">
      <c r="A7388" s="24"/>
      <c r="B7388" s="24" t="s">
        <v>123</v>
      </c>
      <c r="C7388" s="24" t="s">
        <v>133</v>
      </c>
      <c r="D7388" s="22" t="s">
        <v>139</v>
      </c>
      <c r="E7388" s="24" t="s">
        <v>72</v>
      </c>
      <c r="F7388" s="22" t="s">
        <v>3874</v>
      </c>
      <c r="G7388" s="14" t="s">
        <v>1937</v>
      </c>
      <c r="H7388" s="14">
        <v>7369999.9999999991</v>
      </c>
      <c r="I7388">
        <v>1</v>
      </c>
      <c r="J7388" s="13">
        <f t="shared" si="461"/>
        <v>46153</v>
      </c>
      <c r="K7388" t="str">
        <f t="shared" si="460"/>
        <v>Mon</v>
      </c>
      <c r="L7388" t="str">
        <f t="shared" si="462"/>
        <v>W2</v>
      </c>
      <c r="M7388" t="s">
        <v>10340</v>
      </c>
      <c r="N7388" t="s">
        <v>224</v>
      </c>
      <c r="O7388" t="s">
        <v>5735</v>
      </c>
      <c r="P7388" t="s">
        <v>10411</v>
      </c>
      <c r="Q7388" t="s">
        <v>200</v>
      </c>
      <c r="R7388">
        <v>125</v>
      </c>
      <c r="S7388" s="15" t="str">
        <f t="shared" si="463"/>
        <v>{ month: "May", hq: "1.South", area: "3. South Mekong", kam: "TRẦN THANH NHÃ", kae: "✔️ KAE Trần Ngọc Trân", route: "F4", week: "W2", day: "Mon", cusCode: "MKST1001ST300", sales: 7370000, totalC: 125, skuLines: 1 },</v>
      </c>
    </row>
    <row r="7389" spans="1:19" ht="18.5" x14ac:dyDescent="0.45">
      <c r="A7389" s="24"/>
      <c r="B7389" s="24" t="s">
        <v>123</v>
      </c>
      <c r="C7389" s="24" t="s">
        <v>133</v>
      </c>
      <c r="D7389" s="22" t="s">
        <v>139</v>
      </c>
      <c r="E7389" s="24" t="s">
        <v>72</v>
      </c>
      <c r="F7389" s="22" t="s">
        <v>3874</v>
      </c>
      <c r="G7389" s="14" t="s">
        <v>1949</v>
      </c>
      <c r="H7389" s="14">
        <v>9339999.9999999981</v>
      </c>
      <c r="I7389">
        <v>2</v>
      </c>
      <c r="J7389" s="13">
        <f t="shared" si="461"/>
        <v>46156</v>
      </c>
      <c r="K7389" t="str">
        <f t="shared" si="460"/>
        <v>Thu</v>
      </c>
      <c r="L7389" t="str">
        <f t="shared" si="462"/>
        <v>W2</v>
      </c>
      <c r="M7389" t="s">
        <v>10340</v>
      </c>
      <c r="N7389" t="s">
        <v>224</v>
      </c>
      <c r="O7389" t="s">
        <v>5735</v>
      </c>
      <c r="P7389" t="s">
        <v>10411</v>
      </c>
      <c r="Q7389" t="s">
        <v>200</v>
      </c>
      <c r="R7389">
        <v>125</v>
      </c>
      <c r="S7389" s="15" t="str">
        <f t="shared" si="463"/>
        <v>{ month: "May", hq: "1.South", area: "3. South Mekong", kam: "TRẦN THANH NHÃ", kae: "✔️ KAE Trần Ngọc Trân", route: "F4", week: "W2", day: "Thu", cusCode: "MKST1001ST300", sales: 9340000, totalC: 125, skuLines: 2 },</v>
      </c>
    </row>
    <row r="7390" spans="1:19" ht="18.5" x14ac:dyDescent="0.45">
      <c r="A7390" s="24"/>
      <c r="B7390" s="24" t="s">
        <v>123</v>
      </c>
      <c r="C7390" s="24" t="s">
        <v>133</v>
      </c>
      <c r="D7390" s="22" t="s">
        <v>139</v>
      </c>
      <c r="E7390" s="24" t="s">
        <v>72</v>
      </c>
      <c r="F7390" s="22" t="s">
        <v>3874</v>
      </c>
      <c r="G7390" s="14" t="s">
        <v>5745</v>
      </c>
      <c r="H7390" s="14">
        <v>83333.333333333328</v>
      </c>
      <c r="I7390">
        <v>1</v>
      </c>
      <c r="J7390" s="13">
        <f t="shared" si="461"/>
        <v>46163</v>
      </c>
      <c r="K7390" t="str">
        <f t="shared" si="460"/>
        <v>Thu</v>
      </c>
      <c r="L7390" t="str">
        <f t="shared" si="462"/>
        <v>W3</v>
      </c>
      <c r="M7390" t="s">
        <v>10340</v>
      </c>
      <c r="N7390" t="s">
        <v>224</v>
      </c>
      <c r="O7390" t="s">
        <v>5735</v>
      </c>
      <c r="P7390" t="s">
        <v>10411</v>
      </c>
      <c r="Q7390" t="s">
        <v>200</v>
      </c>
      <c r="R7390">
        <v>125</v>
      </c>
      <c r="S7390" s="15" t="str">
        <f t="shared" si="463"/>
        <v>{ month: "May", hq: "1.South", area: "3. South Mekong", kam: "TRẦN THANH NHÃ", kae: "✔️ KAE Trần Ngọc Trân", route: "F4", week: "W3", day: "Thu", cusCode: "MKST1001ST300", sales: 83333.3333333333, totalC: 125, skuLines: 1 },</v>
      </c>
    </row>
    <row r="7391" spans="1:19" ht="18.5" x14ac:dyDescent="0.45">
      <c r="A7391" s="24"/>
      <c r="B7391" s="24" t="s">
        <v>123</v>
      </c>
      <c r="C7391" s="24" t="s">
        <v>133</v>
      </c>
      <c r="D7391" s="22" t="s">
        <v>139</v>
      </c>
      <c r="E7391" s="24" t="s">
        <v>72</v>
      </c>
      <c r="F7391" s="22" t="s">
        <v>9421</v>
      </c>
      <c r="G7391" s="14" t="s">
        <v>8522</v>
      </c>
      <c r="H7391" s="14">
        <v>83333.333333333328</v>
      </c>
      <c r="I7391">
        <v>1</v>
      </c>
      <c r="J7391" s="13">
        <f t="shared" si="461"/>
        <v>46169</v>
      </c>
      <c r="K7391" t="str">
        <f t="shared" si="460"/>
        <v>Wed</v>
      </c>
      <c r="L7391" t="str">
        <f t="shared" si="462"/>
        <v>W4</v>
      </c>
      <c r="M7391" t="s">
        <v>10340</v>
      </c>
      <c r="N7391" t="s">
        <v>224</v>
      </c>
      <c r="O7391" t="s">
        <v>5735</v>
      </c>
      <c r="P7391" t="s">
        <v>10411</v>
      </c>
      <c r="Q7391" t="s">
        <v>200</v>
      </c>
      <c r="R7391">
        <v>125</v>
      </c>
      <c r="S7391" s="15" t="str">
        <f t="shared" si="463"/>
        <v>{ month: "May", hq: "1.South", area: "3. South Mekong", kam: "TRẦN THANH NHÃ", kae: "✔️ KAE Trần Ngọc Trân", route: "F4", week: "W4", day: "Wed", cusCode: "MKST1104ST125", sales: 83333.3333333333, totalC: 125, skuLines: 1 },</v>
      </c>
    </row>
    <row r="7392" spans="1:19" ht="18.5" x14ac:dyDescent="0.45">
      <c r="A7392" s="24"/>
      <c r="B7392" s="24" t="s">
        <v>123</v>
      </c>
      <c r="C7392" s="24" t="s">
        <v>133</v>
      </c>
      <c r="D7392" s="22" t="s">
        <v>139</v>
      </c>
      <c r="E7392" s="24" t="s">
        <v>72</v>
      </c>
      <c r="F7392" s="22" t="s">
        <v>3875</v>
      </c>
      <c r="G7392" s="14" t="s">
        <v>1944</v>
      </c>
      <c r="H7392" s="14">
        <v>7369999.9999999991</v>
      </c>
      <c r="I7392">
        <v>1</v>
      </c>
      <c r="J7392" s="13">
        <f t="shared" si="461"/>
        <v>46155</v>
      </c>
      <c r="K7392" t="str">
        <f t="shared" si="460"/>
        <v>Wed</v>
      </c>
      <c r="L7392" t="str">
        <f t="shared" si="462"/>
        <v>W2</v>
      </c>
      <c r="M7392" t="s">
        <v>10340</v>
      </c>
      <c r="N7392" t="s">
        <v>224</v>
      </c>
      <c r="O7392" t="s">
        <v>5735</v>
      </c>
      <c r="P7392" t="s">
        <v>10411</v>
      </c>
      <c r="Q7392" t="s">
        <v>200</v>
      </c>
      <c r="R7392">
        <v>125</v>
      </c>
      <c r="S7392" s="15" t="str">
        <f t="shared" si="463"/>
        <v>{ month: "May", hq: "1.South", area: "3. South Mekong", kam: "TRẦN THANH NHÃ", kae: "✔️ KAE Trần Ngọc Trân", route: "F4", week: "W2", day: "Wed", cusCode: "MKST1104ST128", sales: 7370000, totalC: 125, skuLines: 1 },</v>
      </c>
    </row>
    <row r="7393" spans="1:19" ht="18.5" x14ac:dyDescent="0.45">
      <c r="A7393" s="24"/>
      <c r="B7393" s="24" t="s">
        <v>123</v>
      </c>
      <c r="C7393" s="24" t="s">
        <v>133</v>
      </c>
      <c r="D7393" s="22" t="s">
        <v>139</v>
      </c>
      <c r="E7393" s="24" t="s">
        <v>72</v>
      </c>
      <c r="F7393" s="22" t="s">
        <v>3875</v>
      </c>
      <c r="G7393" s="14" t="s">
        <v>8522</v>
      </c>
      <c r="H7393" s="14">
        <v>183944.44444444444</v>
      </c>
      <c r="I7393">
        <v>1</v>
      </c>
      <c r="J7393" s="13">
        <f t="shared" si="461"/>
        <v>46169</v>
      </c>
      <c r="K7393" t="str">
        <f t="shared" si="460"/>
        <v>Wed</v>
      </c>
      <c r="L7393" t="str">
        <f t="shared" si="462"/>
        <v>W4</v>
      </c>
      <c r="M7393" t="s">
        <v>10340</v>
      </c>
      <c r="N7393" t="s">
        <v>224</v>
      </c>
      <c r="O7393" t="s">
        <v>5735</v>
      </c>
      <c r="P7393" t="s">
        <v>10411</v>
      </c>
      <c r="Q7393" t="s">
        <v>200</v>
      </c>
      <c r="R7393">
        <v>125</v>
      </c>
      <c r="S7393" s="15" t="str">
        <f t="shared" si="463"/>
        <v>{ month: "May", hq: "1.South", area: "3. South Mekong", kam: "TRẦN THANH NHÃ", kae: "✔️ KAE Trần Ngọc Trân", route: "F4", week: "W4", day: "Wed", cusCode: "MKST1104ST128", sales: 183944.444444444, totalC: 125, skuLines: 1 },</v>
      </c>
    </row>
    <row r="7394" spans="1:19" ht="18.5" x14ac:dyDescent="0.45">
      <c r="A7394" s="24"/>
      <c r="B7394" s="24" t="s">
        <v>123</v>
      </c>
      <c r="C7394" s="24" t="s">
        <v>133</v>
      </c>
      <c r="D7394" s="22" t="s">
        <v>139</v>
      </c>
      <c r="E7394" s="24" t="s">
        <v>72</v>
      </c>
      <c r="F7394" s="22" t="s">
        <v>8271</v>
      </c>
      <c r="G7394" s="14" t="s">
        <v>5746</v>
      </c>
      <c r="H7394" s="14">
        <v>83333.333333333328</v>
      </c>
      <c r="I7394">
        <v>1</v>
      </c>
      <c r="J7394" s="13">
        <f t="shared" si="461"/>
        <v>46164</v>
      </c>
      <c r="K7394" t="str">
        <f t="shared" si="460"/>
        <v>Fri</v>
      </c>
      <c r="L7394" t="str">
        <f t="shared" si="462"/>
        <v>W3</v>
      </c>
      <c r="M7394" t="s">
        <v>10340</v>
      </c>
      <c r="N7394" t="s">
        <v>224</v>
      </c>
      <c r="O7394" t="s">
        <v>5735</v>
      </c>
      <c r="P7394" t="s">
        <v>10411</v>
      </c>
      <c r="Q7394" t="s">
        <v>200</v>
      </c>
      <c r="R7394">
        <v>125</v>
      </c>
      <c r="S7394" s="15" t="str">
        <f t="shared" si="463"/>
        <v>{ month: "May", hq: "1.South", area: "3. South Mekong", kam: "TRẦN THANH NHÃ", kae: "✔️ KAE Trần Ngọc Trân", route: "F4", week: "W3", day: "Fri", cusCode: "MKST1222FB2028", sales: 83333.3333333333, totalC: 125, skuLines: 1 },</v>
      </c>
    </row>
    <row r="7395" spans="1:19" ht="18.5" x14ac:dyDescent="0.45">
      <c r="A7395" s="24"/>
      <c r="B7395" s="24" t="s">
        <v>123</v>
      </c>
      <c r="C7395" s="24" t="s">
        <v>133</v>
      </c>
      <c r="D7395" s="22" t="s">
        <v>139</v>
      </c>
      <c r="E7395" s="24" t="s">
        <v>72</v>
      </c>
      <c r="F7395" s="22" t="s">
        <v>9422</v>
      </c>
      <c r="G7395" s="14" t="s">
        <v>8524</v>
      </c>
      <c r="H7395" s="14">
        <v>255999.99999999997</v>
      </c>
      <c r="I7395">
        <v>1</v>
      </c>
      <c r="J7395" s="13">
        <f t="shared" si="461"/>
        <v>46171</v>
      </c>
      <c r="K7395" t="str">
        <f t="shared" si="460"/>
        <v>Fri</v>
      </c>
      <c r="L7395" t="str">
        <f t="shared" si="462"/>
        <v>W4</v>
      </c>
      <c r="M7395" t="s">
        <v>10340</v>
      </c>
      <c r="N7395" t="s">
        <v>224</v>
      </c>
      <c r="O7395" t="s">
        <v>5735</v>
      </c>
      <c r="P7395" t="s">
        <v>10411</v>
      </c>
      <c r="Q7395" t="s">
        <v>200</v>
      </c>
      <c r="R7395">
        <v>125</v>
      </c>
      <c r="S7395" s="15" t="str">
        <f t="shared" si="463"/>
        <v>{ month: "May", hq: "1.South", area: "3. South Mekong", kam: "TRẦN THANH NHÃ", kae: "✔️ KAE Trần Ngọc Trân", route: "F4", week: "W4", day: "Fri", cusCode: "MKST1222FB2029", sales: 256000, totalC: 125, skuLines: 1 },</v>
      </c>
    </row>
    <row r="7396" spans="1:19" ht="18.5" x14ac:dyDescent="0.45">
      <c r="A7396" s="24"/>
      <c r="B7396" s="24" t="s">
        <v>123</v>
      </c>
      <c r="C7396" s="24" t="s">
        <v>133</v>
      </c>
      <c r="D7396" s="22" t="s">
        <v>139</v>
      </c>
      <c r="E7396" s="24" t="s">
        <v>72</v>
      </c>
      <c r="F7396" s="22" t="s">
        <v>8272</v>
      </c>
      <c r="G7396" s="14" t="s">
        <v>5746</v>
      </c>
      <c r="H7396" s="14">
        <v>367888.88888888888</v>
      </c>
      <c r="I7396">
        <v>1</v>
      </c>
      <c r="J7396" s="13">
        <f t="shared" si="461"/>
        <v>46164</v>
      </c>
      <c r="K7396" t="str">
        <f t="shared" si="460"/>
        <v>Fri</v>
      </c>
      <c r="L7396" t="str">
        <f t="shared" si="462"/>
        <v>W3</v>
      </c>
      <c r="M7396" t="s">
        <v>10340</v>
      </c>
      <c r="N7396" t="s">
        <v>224</v>
      </c>
      <c r="O7396" t="s">
        <v>5735</v>
      </c>
      <c r="P7396" t="s">
        <v>10411</v>
      </c>
      <c r="Q7396" t="s">
        <v>200</v>
      </c>
      <c r="R7396">
        <v>125</v>
      </c>
      <c r="S7396" s="15" t="str">
        <f t="shared" si="463"/>
        <v>{ month: "May", hq: "1.South", area: "3. South Mekong", kam: "TRẦN THANH NHÃ", kae: "✔️ KAE Trần Ngọc Trân", route: "F4", week: "W3", day: "Fri", cusCode: "MKST1222FB2030", sales: 367888.888888889, totalC: 125, skuLines: 1 },</v>
      </c>
    </row>
    <row r="7397" spans="1:19" ht="18.5" x14ac:dyDescent="0.45">
      <c r="A7397" s="24"/>
      <c r="B7397" s="24" t="s">
        <v>123</v>
      </c>
      <c r="C7397" s="24" t="s">
        <v>133</v>
      </c>
      <c r="D7397" s="22" t="s">
        <v>139</v>
      </c>
      <c r="E7397" s="24" t="s">
        <v>72</v>
      </c>
      <c r="F7397" s="22" t="s">
        <v>6872</v>
      </c>
      <c r="G7397" s="14" t="s">
        <v>5744</v>
      </c>
      <c r="H7397" s="14">
        <v>4690000</v>
      </c>
      <c r="I7397">
        <v>2</v>
      </c>
      <c r="J7397" s="13">
        <f t="shared" si="461"/>
        <v>46162</v>
      </c>
      <c r="K7397" t="str">
        <f t="shared" si="460"/>
        <v>Wed</v>
      </c>
      <c r="L7397" t="str">
        <f t="shared" si="462"/>
        <v>W3</v>
      </c>
      <c r="M7397" t="s">
        <v>10340</v>
      </c>
      <c r="N7397" t="s">
        <v>224</v>
      </c>
      <c r="O7397" t="s">
        <v>5735</v>
      </c>
      <c r="P7397" t="s">
        <v>10411</v>
      </c>
      <c r="Q7397" t="s">
        <v>200</v>
      </c>
      <c r="R7397">
        <v>125</v>
      </c>
      <c r="S7397" s="15" t="str">
        <f t="shared" si="463"/>
        <v>{ month: "May", hq: "1.South", area: "3. South Mekong", kam: "TRẦN THANH NHÃ", kae: "✔️ KAE Trần Ngọc Trân", route: "F4", week: "W3", day: "Wed", cusCode: "MKST123456FB2026", sales: 4690000, totalC: 125, skuLines: 2 },</v>
      </c>
    </row>
    <row r="7398" spans="1:19" ht="18.5" x14ac:dyDescent="0.45">
      <c r="A7398" s="24"/>
      <c r="B7398" s="24" t="s">
        <v>123</v>
      </c>
      <c r="C7398" s="24" t="s">
        <v>133</v>
      </c>
      <c r="D7398" s="22" t="s">
        <v>139</v>
      </c>
      <c r="E7398" s="24" t="s">
        <v>72</v>
      </c>
      <c r="F7398" s="22" t="s">
        <v>3876</v>
      </c>
      <c r="G7398" s="14" t="s">
        <v>1935</v>
      </c>
      <c r="H7398" s="14">
        <v>203999.99999999997</v>
      </c>
      <c r="I7398">
        <v>1</v>
      </c>
      <c r="J7398" s="13">
        <f t="shared" si="461"/>
        <v>46157</v>
      </c>
      <c r="K7398" t="str">
        <f t="shared" si="460"/>
        <v>Fri</v>
      </c>
      <c r="L7398" t="str">
        <f t="shared" si="462"/>
        <v>W2</v>
      </c>
      <c r="M7398" t="s">
        <v>10340</v>
      </c>
      <c r="N7398" t="s">
        <v>224</v>
      </c>
      <c r="O7398" t="s">
        <v>5735</v>
      </c>
      <c r="P7398" t="s">
        <v>10411</v>
      </c>
      <c r="Q7398" t="s">
        <v>200</v>
      </c>
      <c r="R7398">
        <v>125</v>
      </c>
      <c r="S7398" s="15" t="str">
        <f t="shared" si="463"/>
        <v>{ month: "May", hq: "1.South", area: "3. South Mekong", kam: "TRẦN THANH NHÃ", kae: "✔️ KAE Trần Ngọc Trân", route: "F4", week: "W2", day: "Fri", cusCode: "MKST30150", sales: 204000, totalC: 125, skuLines: 1 },</v>
      </c>
    </row>
    <row r="7399" spans="1:19" ht="18.5" x14ac:dyDescent="0.45">
      <c r="A7399" s="24"/>
      <c r="B7399" s="24" t="s">
        <v>123</v>
      </c>
      <c r="C7399" s="24" t="s">
        <v>133</v>
      </c>
      <c r="D7399" s="22" t="s">
        <v>139</v>
      </c>
      <c r="E7399" s="24" t="s">
        <v>72</v>
      </c>
      <c r="F7399" s="22" t="s">
        <v>8273</v>
      </c>
      <c r="G7399" s="14" t="s">
        <v>5746</v>
      </c>
      <c r="H7399" s="14">
        <v>1360000</v>
      </c>
      <c r="I7399">
        <v>1</v>
      </c>
      <c r="J7399" s="13">
        <f t="shared" si="461"/>
        <v>46164</v>
      </c>
      <c r="K7399" t="str">
        <f t="shared" si="460"/>
        <v>Fri</v>
      </c>
      <c r="L7399" t="str">
        <f t="shared" si="462"/>
        <v>W3</v>
      </c>
      <c r="M7399" t="s">
        <v>10340</v>
      </c>
      <c r="N7399" t="s">
        <v>224</v>
      </c>
      <c r="O7399" t="s">
        <v>5735</v>
      </c>
      <c r="P7399" t="s">
        <v>10411</v>
      </c>
      <c r="Q7399" t="s">
        <v>200</v>
      </c>
      <c r="R7399">
        <v>125</v>
      </c>
      <c r="S7399" s="15" t="str">
        <f t="shared" si="463"/>
        <v>{ month: "May", hq: "1.South", area: "3. South Mekong", kam: "TRẦN THANH NHÃ", kae: "✔️ KAE Trần Ngọc Trân", route: "F4", week: "W3", day: "Fri", cusCode: "MKST30151", sales: 1360000, totalC: 125, skuLines: 1 },</v>
      </c>
    </row>
    <row r="7400" spans="1:19" ht="18.5" x14ac:dyDescent="0.45">
      <c r="A7400" s="24"/>
      <c r="B7400" s="24" t="s">
        <v>123</v>
      </c>
      <c r="C7400" s="24" t="s">
        <v>133</v>
      </c>
      <c r="D7400" s="22" t="s">
        <v>139</v>
      </c>
      <c r="E7400" s="24" t="s">
        <v>72</v>
      </c>
      <c r="F7400" s="22" t="s">
        <v>9423</v>
      </c>
      <c r="G7400" s="14" t="s">
        <v>8524</v>
      </c>
      <c r="H7400" s="14">
        <v>1360000</v>
      </c>
      <c r="I7400">
        <v>1</v>
      </c>
      <c r="J7400" s="13">
        <f t="shared" si="461"/>
        <v>46171</v>
      </c>
      <c r="K7400" t="str">
        <f t="shared" si="460"/>
        <v>Fri</v>
      </c>
      <c r="L7400" t="str">
        <f t="shared" si="462"/>
        <v>W4</v>
      </c>
      <c r="M7400" t="s">
        <v>10340</v>
      </c>
      <c r="N7400" t="s">
        <v>224</v>
      </c>
      <c r="O7400" t="s">
        <v>5735</v>
      </c>
      <c r="P7400" t="s">
        <v>10411</v>
      </c>
      <c r="Q7400" t="s">
        <v>200</v>
      </c>
      <c r="R7400">
        <v>125</v>
      </c>
      <c r="S7400" s="15" t="str">
        <f t="shared" si="463"/>
        <v>{ month: "May", hq: "1.South", area: "3. South Mekong", kam: "TRẦN THANH NHÃ", kae: "✔️ KAE Trần Ngọc Trân", route: "F4", week: "W4", day: "Fri", cusCode: "MKST30155", sales: 1360000, totalC: 125, skuLines: 1 },</v>
      </c>
    </row>
    <row r="7401" spans="1:19" ht="18.5" x14ac:dyDescent="0.45">
      <c r="A7401" s="24"/>
      <c r="B7401" s="24" t="s">
        <v>123</v>
      </c>
      <c r="C7401" s="24" t="s">
        <v>133</v>
      </c>
      <c r="D7401" s="22" t="s">
        <v>139</v>
      </c>
      <c r="E7401" s="24" t="s">
        <v>72</v>
      </c>
      <c r="F7401" s="22" t="s">
        <v>8274</v>
      </c>
      <c r="G7401" s="14" t="s">
        <v>5746</v>
      </c>
      <c r="H7401" s="14">
        <v>2345000</v>
      </c>
      <c r="I7401">
        <v>2</v>
      </c>
      <c r="J7401" s="13">
        <f t="shared" si="461"/>
        <v>46164</v>
      </c>
      <c r="K7401" t="str">
        <f t="shared" si="460"/>
        <v>Fri</v>
      </c>
      <c r="L7401" t="str">
        <f t="shared" si="462"/>
        <v>W3</v>
      </c>
      <c r="M7401" t="s">
        <v>10340</v>
      </c>
      <c r="N7401" t="s">
        <v>224</v>
      </c>
      <c r="O7401" t="s">
        <v>5735</v>
      </c>
      <c r="P7401" t="s">
        <v>10411</v>
      </c>
      <c r="Q7401" t="s">
        <v>200</v>
      </c>
      <c r="R7401">
        <v>125</v>
      </c>
      <c r="S7401" s="15" t="str">
        <f t="shared" si="463"/>
        <v>{ month: "May", hq: "1.South", area: "3. South Mekong", kam: "TRẦN THANH NHÃ", kae: "✔️ KAE Trần Ngọc Trân", route: "F4", week: "W3", day: "Fri", cusCode: "MKST406", sales: 2345000, totalC: 125, skuLines: 2 },</v>
      </c>
    </row>
    <row r="7402" spans="1:19" ht="18.5" x14ac:dyDescent="0.45">
      <c r="A7402" s="24"/>
      <c r="B7402" s="24" t="s">
        <v>123</v>
      </c>
      <c r="C7402" s="24" t="s">
        <v>133</v>
      </c>
      <c r="D7402" s="22" t="s">
        <v>139</v>
      </c>
      <c r="E7402" s="24" t="s">
        <v>72</v>
      </c>
      <c r="F7402" s="22" t="s">
        <v>3877</v>
      </c>
      <c r="G7402" s="14" t="s">
        <v>1937</v>
      </c>
      <c r="H7402" s="14">
        <v>7142000</v>
      </c>
      <c r="I7402">
        <v>2</v>
      </c>
      <c r="J7402" s="13">
        <f t="shared" si="461"/>
        <v>46153</v>
      </c>
      <c r="K7402" t="str">
        <f t="shared" si="460"/>
        <v>Mon</v>
      </c>
      <c r="L7402" t="str">
        <f t="shared" si="462"/>
        <v>W2</v>
      </c>
      <c r="M7402" t="s">
        <v>10340</v>
      </c>
      <c r="N7402" t="s">
        <v>224</v>
      </c>
      <c r="O7402" t="s">
        <v>5735</v>
      </c>
      <c r="P7402" t="s">
        <v>10411</v>
      </c>
      <c r="Q7402" t="s">
        <v>200</v>
      </c>
      <c r="R7402">
        <v>125</v>
      </c>
      <c r="S7402" s="15" t="str">
        <f t="shared" si="463"/>
        <v>{ month: "May", hq: "1.South", area: "3. South Mekong", kam: "TRẦN THANH NHÃ", kae: "✔️ KAE Trần Ngọc Trân", route: "F4", week: "W2", day: "Mon", cusCode: "MKST699", sales: 7142000, totalC: 125, skuLines: 2 },</v>
      </c>
    </row>
    <row r="7403" spans="1:19" ht="18.5" x14ac:dyDescent="0.45">
      <c r="A7403" s="24"/>
      <c r="B7403" s="24" t="s">
        <v>123</v>
      </c>
      <c r="C7403" s="24" t="s">
        <v>133</v>
      </c>
      <c r="D7403" s="22" t="s">
        <v>139</v>
      </c>
      <c r="E7403" s="24" t="s">
        <v>72</v>
      </c>
      <c r="F7403" s="22" t="s">
        <v>3878</v>
      </c>
      <c r="G7403" s="14" t="s">
        <v>1944</v>
      </c>
      <c r="H7403" s="14">
        <v>6800000</v>
      </c>
      <c r="I7403">
        <v>1</v>
      </c>
      <c r="J7403" s="13">
        <f t="shared" si="461"/>
        <v>46155</v>
      </c>
      <c r="K7403" t="str">
        <f t="shared" si="460"/>
        <v>Wed</v>
      </c>
      <c r="L7403" t="str">
        <f t="shared" si="462"/>
        <v>W2</v>
      </c>
      <c r="M7403" t="s">
        <v>10340</v>
      </c>
      <c r="N7403" t="s">
        <v>224</v>
      </c>
      <c r="O7403" t="s">
        <v>5735</v>
      </c>
      <c r="P7403" t="s">
        <v>10411</v>
      </c>
      <c r="Q7403" t="s">
        <v>200</v>
      </c>
      <c r="R7403">
        <v>125</v>
      </c>
      <c r="S7403" s="15" t="str">
        <f t="shared" si="463"/>
        <v>{ month: "May", hq: "1.South", area: "3. South Mekong", kam: "TRẦN THANH NHÃ", kae: "✔️ KAE Trần Ngọc Trân", route: "F4", week: "W2", day: "Wed", cusCode: "MKSTFB20261240", sales: 6800000, totalC: 125, skuLines: 1 },</v>
      </c>
    </row>
    <row r="7404" spans="1:19" ht="18.5" x14ac:dyDescent="0.45">
      <c r="A7404" s="24"/>
      <c r="B7404" s="24" t="s">
        <v>123</v>
      </c>
      <c r="C7404" s="24" t="s">
        <v>133</v>
      </c>
      <c r="D7404" s="22" t="s">
        <v>139</v>
      </c>
      <c r="E7404" s="24" t="s">
        <v>72</v>
      </c>
      <c r="F7404" s="22" t="s">
        <v>3878</v>
      </c>
      <c r="G7404" s="14" t="s">
        <v>5744</v>
      </c>
      <c r="H7404" s="14">
        <v>1969999.9999999998</v>
      </c>
      <c r="I7404">
        <v>1</v>
      </c>
      <c r="J7404" s="13">
        <f t="shared" si="461"/>
        <v>46162</v>
      </c>
      <c r="K7404" t="str">
        <f t="shared" si="460"/>
        <v>Wed</v>
      </c>
      <c r="L7404" t="str">
        <f t="shared" si="462"/>
        <v>W3</v>
      </c>
      <c r="M7404" t="s">
        <v>10340</v>
      </c>
      <c r="N7404" t="s">
        <v>224</v>
      </c>
      <c r="O7404" t="s">
        <v>5735</v>
      </c>
      <c r="P7404" t="s">
        <v>10411</v>
      </c>
      <c r="Q7404" t="s">
        <v>200</v>
      </c>
      <c r="R7404">
        <v>125</v>
      </c>
      <c r="S7404" s="15" t="str">
        <f t="shared" si="463"/>
        <v>{ month: "May", hq: "1.South", area: "3. South Mekong", kam: "TRẦN THANH NHÃ", kae: "✔️ KAE Trần Ngọc Trân", route: "F4", week: "W3", day: "Wed", cusCode: "MKSTFB20261240", sales: 1970000, totalC: 125, skuLines: 1 },</v>
      </c>
    </row>
    <row r="7405" spans="1:19" ht="18.5" x14ac:dyDescent="0.45">
      <c r="A7405" s="24"/>
      <c r="B7405" s="24" t="s">
        <v>123</v>
      </c>
      <c r="C7405" s="24" t="s">
        <v>133</v>
      </c>
      <c r="D7405" s="22" t="s">
        <v>139</v>
      </c>
      <c r="E7405" s="24" t="s">
        <v>72</v>
      </c>
      <c r="F7405" s="22" t="s">
        <v>3879</v>
      </c>
      <c r="G7405" s="14" t="s">
        <v>1947</v>
      </c>
      <c r="H7405" s="14">
        <v>6800000</v>
      </c>
      <c r="I7405">
        <v>1</v>
      </c>
      <c r="J7405" s="13">
        <f t="shared" si="461"/>
        <v>46154</v>
      </c>
      <c r="K7405" t="str">
        <f t="shared" si="460"/>
        <v>Tue</v>
      </c>
      <c r="L7405" t="str">
        <f t="shared" si="462"/>
        <v>W2</v>
      </c>
      <c r="M7405" t="s">
        <v>10340</v>
      </c>
      <c r="N7405" t="s">
        <v>224</v>
      </c>
      <c r="O7405" t="s">
        <v>5735</v>
      </c>
      <c r="P7405" t="s">
        <v>10411</v>
      </c>
      <c r="Q7405" t="s">
        <v>200</v>
      </c>
      <c r="R7405">
        <v>125</v>
      </c>
      <c r="S7405" s="15" t="str">
        <f t="shared" si="463"/>
        <v>{ month: "May", hq: "1.South", area: "3. South Mekong", kam: "TRẦN THANH NHÃ", kae: "✔️ KAE Trần Ngọc Trân", route: "F4", week: "W2", day: "Tue", cusCode: "MKSTFB20261260", sales: 6800000, totalC: 125, skuLines: 1 },</v>
      </c>
    </row>
    <row r="7406" spans="1:19" ht="18.5" x14ac:dyDescent="0.45">
      <c r="A7406" s="24"/>
      <c r="B7406" s="24" t="s">
        <v>123</v>
      </c>
      <c r="C7406" s="24" t="s">
        <v>133</v>
      </c>
      <c r="D7406" s="22" t="s">
        <v>139</v>
      </c>
      <c r="E7406" s="24" t="s">
        <v>72</v>
      </c>
      <c r="F7406" s="22" t="s">
        <v>3880</v>
      </c>
      <c r="G7406" s="14" t="s">
        <v>1947</v>
      </c>
      <c r="H7406" s="14">
        <v>6800000</v>
      </c>
      <c r="I7406">
        <v>1</v>
      </c>
      <c r="J7406" s="13">
        <f t="shared" si="461"/>
        <v>46154</v>
      </c>
      <c r="K7406" t="str">
        <f t="shared" si="460"/>
        <v>Tue</v>
      </c>
      <c r="L7406" t="str">
        <f t="shared" si="462"/>
        <v>W2</v>
      </c>
      <c r="M7406" t="s">
        <v>10340</v>
      </c>
      <c r="N7406" t="s">
        <v>224</v>
      </c>
      <c r="O7406" t="s">
        <v>5735</v>
      </c>
      <c r="P7406" t="s">
        <v>10411</v>
      </c>
      <c r="Q7406" t="s">
        <v>200</v>
      </c>
      <c r="R7406">
        <v>125</v>
      </c>
      <c r="S7406" s="15" t="str">
        <f t="shared" si="463"/>
        <v>{ month: "May", hq: "1.South", area: "3. South Mekong", kam: "TRẦN THANH NHÃ", kae: "✔️ KAE Trần Ngọc Trân", route: "F4", week: "W2", day: "Tue", cusCode: "MKSTFB20261261", sales: 6800000, totalC: 125, skuLines: 1 },</v>
      </c>
    </row>
    <row r="7407" spans="1:19" ht="18.5" x14ac:dyDescent="0.45">
      <c r="A7407" s="24"/>
      <c r="B7407" s="24" t="s">
        <v>123</v>
      </c>
      <c r="C7407" s="24" t="s">
        <v>133</v>
      </c>
      <c r="D7407" s="22" t="s">
        <v>139</v>
      </c>
      <c r="E7407" s="24" t="s">
        <v>72</v>
      </c>
      <c r="F7407" s="22" t="s">
        <v>1098</v>
      </c>
      <c r="G7407" s="14" t="s">
        <v>5739</v>
      </c>
      <c r="H7407" s="14">
        <v>407999.99999999994</v>
      </c>
      <c r="I7407">
        <v>1</v>
      </c>
      <c r="J7407" s="13">
        <f t="shared" si="461"/>
        <v>46146</v>
      </c>
      <c r="K7407" t="str">
        <f t="shared" si="460"/>
        <v>Mon</v>
      </c>
      <c r="L7407" t="str">
        <f t="shared" si="462"/>
        <v>W1</v>
      </c>
      <c r="M7407" t="s">
        <v>10340</v>
      </c>
      <c r="N7407" t="s">
        <v>224</v>
      </c>
      <c r="O7407" t="s">
        <v>5735</v>
      </c>
      <c r="P7407" t="s">
        <v>10411</v>
      </c>
      <c r="Q7407" t="s">
        <v>200</v>
      </c>
      <c r="R7407">
        <v>121</v>
      </c>
      <c r="S7407" s="15" t="str">
        <f t="shared" si="463"/>
        <v>{ month: "May", hq: "1.South", area: "3. South Mekong", kam: "TRẦN THANH NHÃ", kae: "✔️ KAE Trần Ngọc Trân", route: "F4", week: "W1", day: "Mon", cusCode: "SMKST1234FB2028", sales: 408000, totalC: 121, skuLines: 1 },</v>
      </c>
    </row>
    <row r="7408" spans="1:19" ht="18.5" x14ac:dyDescent="0.45">
      <c r="A7408" s="24"/>
      <c r="B7408" s="24" t="s">
        <v>123</v>
      </c>
      <c r="C7408" s="24" t="s">
        <v>133</v>
      </c>
      <c r="D7408" s="22" t="s">
        <v>139</v>
      </c>
      <c r="E7408" s="24" t="s">
        <v>72</v>
      </c>
      <c r="F7408" s="22" t="s">
        <v>1099</v>
      </c>
      <c r="G7408" s="14" t="s">
        <v>5739</v>
      </c>
      <c r="H7408" s="14">
        <v>1474000</v>
      </c>
      <c r="I7408">
        <v>1</v>
      </c>
      <c r="J7408" s="13">
        <f t="shared" si="461"/>
        <v>46146</v>
      </c>
      <c r="K7408" t="str">
        <f t="shared" si="460"/>
        <v>Mon</v>
      </c>
      <c r="L7408" t="str">
        <f t="shared" si="462"/>
        <v>W1</v>
      </c>
      <c r="M7408" t="s">
        <v>10340</v>
      </c>
      <c r="N7408" t="s">
        <v>224</v>
      </c>
      <c r="O7408" t="s">
        <v>5735</v>
      </c>
      <c r="P7408" t="s">
        <v>10411</v>
      </c>
      <c r="Q7408" t="s">
        <v>200</v>
      </c>
      <c r="R7408">
        <v>121</v>
      </c>
      <c r="S7408" s="15" t="str">
        <f t="shared" si="463"/>
        <v>{ month: "May", hq: "1.South", area: "3. South Mekong", kam: "TRẦN THANH NHÃ", kae: "✔️ KAE Trần Ngọc Trân", route: "F4", week: "W1", day: "Mon", cusCode: "SMKST1234FB2029", sales: 1474000, totalC: 121, skuLines: 1 },</v>
      </c>
    </row>
    <row r="7409" spans="1:19" ht="18.5" x14ac:dyDescent="0.45">
      <c r="A7409" s="24"/>
      <c r="B7409" s="24" t="s">
        <v>123</v>
      </c>
      <c r="C7409" s="24" t="s">
        <v>133</v>
      </c>
      <c r="D7409" s="22" t="s">
        <v>139</v>
      </c>
      <c r="E7409" s="24" t="s">
        <v>72</v>
      </c>
      <c r="F7409" s="22" t="s">
        <v>1100</v>
      </c>
      <c r="G7409" s="14" t="s">
        <v>5739</v>
      </c>
      <c r="H7409" s="14">
        <v>1360000</v>
      </c>
      <c r="I7409">
        <v>1</v>
      </c>
      <c r="J7409" s="13">
        <f t="shared" si="461"/>
        <v>46146</v>
      </c>
      <c r="K7409" t="str">
        <f t="shared" si="460"/>
        <v>Mon</v>
      </c>
      <c r="L7409" t="str">
        <f t="shared" si="462"/>
        <v>W1</v>
      </c>
      <c r="M7409" t="s">
        <v>10340</v>
      </c>
      <c r="N7409" t="s">
        <v>224</v>
      </c>
      <c r="O7409" t="s">
        <v>5735</v>
      </c>
      <c r="P7409" t="s">
        <v>10411</v>
      </c>
      <c r="Q7409" t="s">
        <v>200</v>
      </c>
      <c r="R7409">
        <v>121</v>
      </c>
      <c r="S7409" s="15" t="str">
        <f t="shared" si="463"/>
        <v>{ month: "May", hq: "1.South", area: "3. South Mekong", kam: "TRẦN THANH NHÃ", kae: "✔️ KAE Trần Ngọc Trân", route: "F4", week: "W1", day: "Mon", cusCode: "SMKST2345FB2028", sales: 1360000, totalC: 121, skuLines: 1 },</v>
      </c>
    </row>
    <row r="7410" spans="1:19" ht="18.5" x14ac:dyDescent="0.45">
      <c r="A7410" s="24"/>
      <c r="B7410" s="24" t="s">
        <v>123</v>
      </c>
      <c r="C7410" s="24" t="s">
        <v>133</v>
      </c>
      <c r="D7410" s="22" t="s">
        <v>139</v>
      </c>
      <c r="E7410" s="24" t="s">
        <v>72</v>
      </c>
      <c r="F7410" s="22" t="s">
        <v>3881</v>
      </c>
      <c r="G7410" s="14" t="s">
        <v>1947</v>
      </c>
      <c r="H7410" s="14">
        <v>6800000</v>
      </c>
      <c r="I7410">
        <v>1</v>
      </c>
      <c r="J7410" s="13">
        <f t="shared" si="461"/>
        <v>46154</v>
      </c>
      <c r="K7410" t="str">
        <f t="shared" si="460"/>
        <v>Tue</v>
      </c>
      <c r="L7410" t="str">
        <f t="shared" si="462"/>
        <v>W2</v>
      </c>
      <c r="M7410" t="s">
        <v>10340</v>
      </c>
      <c r="N7410" t="s">
        <v>224</v>
      </c>
      <c r="O7410" t="s">
        <v>5735</v>
      </c>
      <c r="P7410" t="s">
        <v>10411</v>
      </c>
      <c r="Q7410" t="s">
        <v>200</v>
      </c>
      <c r="R7410">
        <v>125</v>
      </c>
      <c r="S7410" s="15" t="str">
        <f t="shared" si="463"/>
        <v>{ month: "May", hq: "1.South", area: "3. South Mekong", kam: "TRẦN THANH NHÃ", kae: "✔️ KAE Trần Ngọc Trân", route: "F4", week: "W2", day: "Tue", cusCode: "SMKST2345FB2031", sales: 6800000, totalC: 125, skuLines: 1 },</v>
      </c>
    </row>
    <row r="7411" spans="1:19" ht="18.5" x14ac:dyDescent="0.45">
      <c r="A7411" s="24"/>
      <c r="B7411" s="24" t="s">
        <v>123</v>
      </c>
      <c r="C7411" s="24" t="s">
        <v>133</v>
      </c>
      <c r="D7411" s="22" t="s">
        <v>139</v>
      </c>
      <c r="E7411" s="24" t="s">
        <v>72</v>
      </c>
      <c r="F7411" s="22" t="s">
        <v>3882</v>
      </c>
      <c r="G7411" s="14" t="s">
        <v>1947</v>
      </c>
      <c r="H7411" s="14">
        <v>6800000</v>
      </c>
      <c r="I7411">
        <v>1</v>
      </c>
      <c r="J7411" s="13">
        <f t="shared" si="461"/>
        <v>46154</v>
      </c>
      <c r="K7411" t="str">
        <f t="shared" si="460"/>
        <v>Tue</v>
      </c>
      <c r="L7411" t="str">
        <f t="shared" si="462"/>
        <v>W2</v>
      </c>
      <c r="M7411" t="s">
        <v>10340</v>
      </c>
      <c r="N7411" t="s">
        <v>224</v>
      </c>
      <c r="O7411" t="s">
        <v>5735</v>
      </c>
      <c r="P7411" t="s">
        <v>10411</v>
      </c>
      <c r="Q7411" t="s">
        <v>200</v>
      </c>
      <c r="R7411">
        <v>125</v>
      </c>
      <c r="S7411" s="15" t="str">
        <f t="shared" si="463"/>
        <v>{ month: "May", hq: "1.South", area: "3. South Mekong", kam: "TRẦN THANH NHÃ", kae: "✔️ KAE Trần Ngọc Trân", route: "F4", week: "W2", day: "Tue", cusCode: "SMKST2345FB2032", sales: 6800000, totalC: 125, skuLines: 1 },</v>
      </c>
    </row>
    <row r="7412" spans="1:19" ht="18.5" x14ac:dyDescent="0.45">
      <c r="A7412" s="24"/>
      <c r="B7412" s="24" t="s">
        <v>123</v>
      </c>
      <c r="C7412" s="24" t="s">
        <v>133</v>
      </c>
      <c r="D7412" s="22" t="s">
        <v>139</v>
      </c>
      <c r="E7412" s="24" t="s">
        <v>72</v>
      </c>
      <c r="F7412" s="22" t="s">
        <v>3883</v>
      </c>
      <c r="G7412" s="14" t="s">
        <v>1937</v>
      </c>
      <c r="H7412" s="14">
        <v>6800000</v>
      </c>
      <c r="I7412">
        <v>1</v>
      </c>
      <c r="J7412" s="13">
        <f t="shared" si="461"/>
        <v>46153</v>
      </c>
      <c r="K7412" t="str">
        <f t="shared" si="460"/>
        <v>Mon</v>
      </c>
      <c r="L7412" t="str">
        <f t="shared" si="462"/>
        <v>W2</v>
      </c>
      <c r="M7412" t="s">
        <v>10340</v>
      </c>
      <c r="N7412" t="s">
        <v>224</v>
      </c>
      <c r="O7412" t="s">
        <v>5735</v>
      </c>
      <c r="P7412" t="s">
        <v>10411</v>
      </c>
      <c r="Q7412" t="s">
        <v>200</v>
      </c>
      <c r="R7412">
        <v>125</v>
      </c>
      <c r="S7412" s="15" t="str">
        <f t="shared" si="463"/>
        <v>{ month: "May", hq: "1.South", area: "3. South Mekong", kam: "TRẦN THANH NHÃ", kae: "✔️ KAE Trần Ngọc Trân", route: "F4", week: "W2", day: "Mon", cusCode: "SNT8344", sales: 6800000, totalC: 125, skuLines: 1 },</v>
      </c>
    </row>
    <row r="7413" spans="1:19" ht="18.5" x14ac:dyDescent="0.45">
      <c r="A7413" s="24"/>
      <c r="B7413" s="24" t="s">
        <v>123</v>
      </c>
      <c r="C7413" s="24" t="s">
        <v>133</v>
      </c>
      <c r="D7413" s="22" t="s">
        <v>139</v>
      </c>
      <c r="E7413" s="24" t="s">
        <v>72</v>
      </c>
      <c r="F7413" s="22" t="s">
        <v>3883</v>
      </c>
      <c r="G7413" s="14" t="s">
        <v>5746</v>
      </c>
      <c r="H7413" s="14">
        <v>2720000</v>
      </c>
      <c r="I7413">
        <v>1</v>
      </c>
      <c r="J7413" s="13">
        <f t="shared" si="461"/>
        <v>46164</v>
      </c>
      <c r="K7413" t="str">
        <f t="shared" si="460"/>
        <v>Fri</v>
      </c>
      <c r="L7413" t="str">
        <f t="shared" si="462"/>
        <v>W3</v>
      </c>
      <c r="M7413" t="s">
        <v>10340</v>
      </c>
      <c r="N7413" t="s">
        <v>224</v>
      </c>
      <c r="O7413" t="s">
        <v>5735</v>
      </c>
      <c r="P7413" t="s">
        <v>10411</v>
      </c>
      <c r="Q7413" t="s">
        <v>200</v>
      </c>
      <c r="R7413">
        <v>125</v>
      </c>
      <c r="S7413" s="15" t="str">
        <f t="shared" si="463"/>
        <v>{ month: "May", hq: "1.South", area: "3. South Mekong", kam: "TRẦN THANH NHÃ", kae: "✔️ KAE Trần Ngọc Trân", route: "F4", week: "W3", day: "Fri", cusCode: "SNT8344", sales: 2720000, totalC: 125, skuLines: 1 },</v>
      </c>
    </row>
    <row r="7414" spans="1:19" ht="18.5" x14ac:dyDescent="0.45">
      <c r="A7414" s="24"/>
      <c r="B7414" s="24" t="s">
        <v>123</v>
      </c>
      <c r="C7414" s="24" t="s">
        <v>133</v>
      </c>
      <c r="D7414" s="22" t="s">
        <v>139</v>
      </c>
      <c r="E7414" s="24" t="s">
        <v>72</v>
      </c>
      <c r="F7414" s="22" t="s">
        <v>3883</v>
      </c>
      <c r="G7414" s="14" t="s">
        <v>8524</v>
      </c>
      <c r="H7414" s="14">
        <v>83333.333333333328</v>
      </c>
      <c r="I7414">
        <v>1</v>
      </c>
      <c r="J7414" s="13">
        <f t="shared" si="461"/>
        <v>46171</v>
      </c>
      <c r="K7414" t="str">
        <f t="shared" si="460"/>
        <v>Fri</v>
      </c>
      <c r="L7414" t="str">
        <f t="shared" si="462"/>
        <v>W4</v>
      </c>
      <c r="M7414" t="s">
        <v>10340</v>
      </c>
      <c r="N7414" t="s">
        <v>224</v>
      </c>
      <c r="O7414" t="s">
        <v>5735</v>
      </c>
      <c r="P7414" t="s">
        <v>10411</v>
      </c>
      <c r="Q7414" t="s">
        <v>200</v>
      </c>
      <c r="R7414">
        <v>125</v>
      </c>
      <c r="S7414" s="15" t="str">
        <f t="shared" si="463"/>
        <v>{ month: "May", hq: "1.South", area: "3. South Mekong", kam: "TRẦN THANH NHÃ", kae: "✔️ KAE Trần Ngọc Trân", route: "F4", week: "W4", day: "Fri", cusCode: "SNT8344", sales: 83333.3333333333, totalC: 125, skuLines: 1 },</v>
      </c>
    </row>
    <row r="7415" spans="1:19" ht="18.5" x14ac:dyDescent="0.45">
      <c r="A7415" s="24"/>
      <c r="B7415" s="24" t="s">
        <v>123</v>
      </c>
      <c r="C7415" s="24" t="s">
        <v>133</v>
      </c>
      <c r="D7415" s="22" t="s">
        <v>139</v>
      </c>
      <c r="E7415" s="24" t="s">
        <v>72</v>
      </c>
      <c r="F7415" s="22" t="s">
        <v>9424</v>
      </c>
      <c r="G7415" s="14" t="s">
        <v>8524</v>
      </c>
      <c r="H7415" s="14">
        <v>1360000</v>
      </c>
      <c r="I7415">
        <v>1</v>
      </c>
      <c r="J7415" s="13">
        <f t="shared" si="461"/>
        <v>46171</v>
      </c>
      <c r="K7415" t="str">
        <f t="shared" si="460"/>
        <v>Fri</v>
      </c>
      <c r="L7415" t="str">
        <f t="shared" si="462"/>
        <v>W4</v>
      </c>
      <c r="M7415" t="s">
        <v>10340</v>
      </c>
      <c r="N7415" t="s">
        <v>224</v>
      </c>
      <c r="O7415" t="s">
        <v>5735</v>
      </c>
      <c r="P7415" t="s">
        <v>10411</v>
      </c>
      <c r="Q7415" t="s">
        <v>200</v>
      </c>
      <c r="R7415">
        <v>125</v>
      </c>
      <c r="S7415" s="15" t="str">
        <f t="shared" si="463"/>
        <v>{ month: "May", hq: "1.South", area: "3. South Mekong", kam: "TRẦN THANH NHÃ", kae: "✔️ KAE Trần Ngọc Trân", route: "F4", week: "W4", day: "Fri", cusCode: "SNT8345", sales: 1360000, totalC: 125, skuLines: 1 },</v>
      </c>
    </row>
    <row r="7416" spans="1:19" ht="18.5" x14ac:dyDescent="0.45">
      <c r="A7416" s="24"/>
      <c r="B7416" s="24" t="s">
        <v>123</v>
      </c>
      <c r="C7416" s="24" t="s">
        <v>133</v>
      </c>
      <c r="D7416" s="22" t="s">
        <v>139</v>
      </c>
      <c r="E7416" s="24" t="s">
        <v>72</v>
      </c>
      <c r="F7416" s="22" t="s">
        <v>3884</v>
      </c>
      <c r="G7416" s="14" t="s">
        <v>1937</v>
      </c>
      <c r="H7416" s="14">
        <v>407999.99999999994</v>
      </c>
      <c r="I7416">
        <v>1</v>
      </c>
      <c r="J7416" s="13">
        <f t="shared" si="461"/>
        <v>46153</v>
      </c>
      <c r="K7416" t="str">
        <f t="shared" si="460"/>
        <v>Mon</v>
      </c>
      <c r="L7416" t="str">
        <f t="shared" si="462"/>
        <v>W2</v>
      </c>
      <c r="M7416" t="s">
        <v>10340</v>
      </c>
      <c r="N7416" t="s">
        <v>224</v>
      </c>
      <c r="O7416" t="s">
        <v>5735</v>
      </c>
      <c r="P7416" t="s">
        <v>10411</v>
      </c>
      <c r="Q7416" t="s">
        <v>200</v>
      </c>
      <c r="R7416">
        <v>125</v>
      </c>
      <c r="S7416" s="15" t="str">
        <f t="shared" si="463"/>
        <v>{ month: "May", hq: "1.South", area: "3. South Mekong", kam: "TRẦN THANH NHÃ", kae: "✔️ KAE Trần Ngọc Trân", route: "F4", week: "W2", day: "Mon", cusCode: "SNT8346", sales: 408000, totalC: 125, skuLines: 1 },</v>
      </c>
    </row>
    <row r="7417" spans="1:19" ht="18.5" x14ac:dyDescent="0.45">
      <c r="A7417" s="24"/>
      <c r="B7417" s="24" t="s">
        <v>123</v>
      </c>
      <c r="C7417" s="24" t="s">
        <v>133</v>
      </c>
      <c r="D7417" s="22" t="s">
        <v>139</v>
      </c>
      <c r="E7417" s="24" t="s">
        <v>72</v>
      </c>
      <c r="F7417" s="22" t="s">
        <v>3884</v>
      </c>
      <c r="G7417" s="14" t="s">
        <v>1935</v>
      </c>
      <c r="H7417" s="14">
        <v>3705000</v>
      </c>
      <c r="I7417">
        <v>2</v>
      </c>
      <c r="J7417" s="13">
        <f t="shared" si="461"/>
        <v>46157</v>
      </c>
      <c r="K7417" t="str">
        <f t="shared" si="460"/>
        <v>Fri</v>
      </c>
      <c r="L7417" t="str">
        <f t="shared" si="462"/>
        <v>W2</v>
      </c>
      <c r="M7417" t="s">
        <v>10340</v>
      </c>
      <c r="N7417" t="s">
        <v>224</v>
      </c>
      <c r="O7417" t="s">
        <v>5735</v>
      </c>
      <c r="P7417" t="s">
        <v>10411</v>
      </c>
      <c r="Q7417" t="s">
        <v>200</v>
      </c>
      <c r="R7417">
        <v>125</v>
      </c>
      <c r="S7417" s="15" t="str">
        <f t="shared" si="463"/>
        <v>{ month: "May", hq: "1.South", area: "3. South Mekong", kam: "TRẦN THANH NHÃ", kae: "✔️ KAE Trần Ngọc Trân", route: "F4", week: "W2", day: "Fri", cusCode: "SNT8346", sales: 3705000, totalC: 125, skuLines: 2 },</v>
      </c>
    </row>
    <row r="7418" spans="1:19" ht="18.5" x14ac:dyDescent="0.45">
      <c r="A7418" s="24"/>
      <c r="B7418" s="24" t="s">
        <v>123</v>
      </c>
      <c r="C7418" s="24" t="s">
        <v>133</v>
      </c>
      <c r="D7418" s="22" t="s">
        <v>139</v>
      </c>
      <c r="E7418" s="24" t="s">
        <v>72</v>
      </c>
      <c r="F7418" s="22" t="s">
        <v>3885</v>
      </c>
      <c r="G7418" s="14" t="s">
        <v>1935</v>
      </c>
      <c r="H7418" s="14">
        <v>14170000</v>
      </c>
      <c r="I7418">
        <v>2</v>
      </c>
      <c r="J7418" s="13">
        <f t="shared" si="461"/>
        <v>46157</v>
      </c>
      <c r="K7418" t="str">
        <f t="shared" si="460"/>
        <v>Fri</v>
      </c>
      <c r="L7418" t="str">
        <f t="shared" si="462"/>
        <v>W2</v>
      </c>
      <c r="M7418" t="s">
        <v>10340</v>
      </c>
      <c r="N7418" t="s">
        <v>224</v>
      </c>
      <c r="O7418" t="s">
        <v>5735</v>
      </c>
      <c r="P7418" t="s">
        <v>10411</v>
      </c>
      <c r="Q7418" t="s">
        <v>200</v>
      </c>
      <c r="R7418">
        <v>125</v>
      </c>
      <c r="S7418" s="15" t="str">
        <f t="shared" si="463"/>
        <v>{ month: "May", hq: "1.South", area: "3. South Mekong", kam: "TRẦN THANH NHÃ", kae: "✔️ KAE Trần Ngọc Trân", route: "F4", week: "W2", day: "Fri", cusCode: "SNT8347", sales: 14170000, totalC: 125, skuLines: 2 },</v>
      </c>
    </row>
    <row r="7419" spans="1:19" ht="18.5" x14ac:dyDescent="0.45">
      <c r="A7419" s="24"/>
      <c r="B7419" s="24" t="s">
        <v>123</v>
      </c>
      <c r="C7419" s="24" t="s">
        <v>133</v>
      </c>
      <c r="D7419" s="22" t="s">
        <v>139</v>
      </c>
      <c r="E7419" s="24" t="s">
        <v>72</v>
      </c>
      <c r="F7419" s="22" t="s">
        <v>3885</v>
      </c>
      <c r="G7419" s="14" t="s">
        <v>5746</v>
      </c>
      <c r="H7419" s="14">
        <v>6800000</v>
      </c>
      <c r="I7419">
        <v>1</v>
      </c>
      <c r="J7419" s="13">
        <f t="shared" si="461"/>
        <v>46164</v>
      </c>
      <c r="K7419" t="str">
        <f t="shared" si="460"/>
        <v>Fri</v>
      </c>
      <c r="L7419" t="str">
        <f t="shared" si="462"/>
        <v>W3</v>
      </c>
      <c r="M7419" t="s">
        <v>10340</v>
      </c>
      <c r="N7419" t="s">
        <v>224</v>
      </c>
      <c r="O7419" t="s">
        <v>5735</v>
      </c>
      <c r="P7419" t="s">
        <v>10411</v>
      </c>
      <c r="Q7419" t="s">
        <v>200</v>
      </c>
      <c r="R7419">
        <v>125</v>
      </c>
      <c r="S7419" s="15" t="str">
        <f t="shared" si="463"/>
        <v>{ month: "May", hq: "1.South", area: "3. South Mekong", kam: "TRẦN THANH NHÃ", kae: "✔️ KAE Trần Ngọc Trân", route: "F4", week: "W3", day: "Fri", cusCode: "SNT8347", sales: 6800000, totalC: 125, skuLines: 1 },</v>
      </c>
    </row>
    <row r="7420" spans="1:19" ht="18.5" x14ac:dyDescent="0.45">
      <c r="A7420" s="24"/>
      <c r="B7420" s="24" t="s">
        <v>123</v>
      </c>
      <c r="C7420" s="24" t="s">
        <v>133</v>
      </c>
      <c r="D7420" s="22" t="s">
        <v>139</v>
      </c>
      <c r="E7420" s="24" t="s">
        <v>72</v>
      </c>
      <c r="F7420" s="22" t="s">
        <v>3885</v>
      </c>
      <c r="G7420" s="14" t="s">
        <v>8524</v>
      </c>
      <c r="H7420" s="14">
        <v>2955000</v>
      </c>
      <c r="I7420">
        <v>1</v>
      </c>
      <c r="J7420" s="13">
        <f t="shared" si="461"/>
        <v>46171</v>
      </c>
      <c r="K7420" t="str">
        <f t="shared" si="460"/>
        <v>Fri</v>
      </c>
      <c r="L7420" t="str">
        <f t="shared" si="462"/>
        <v>W4</v>
      </c>
      <c r="M7420" t="s">
        <v>10340</v>
      </c>
      <c r="N7420" t="s">
        <v>224</v>
      </c>
      <c r="O7420" t="s">
        <v>5735</v>
      </c>
      <c r="P7420" t="s">
        <v>10411</v>
      </c>
      <c r="Q7420" t="s">
        <v>200</v>
      </c>
      <c r="R7420">
        <v>125</v>
      </c>
      <c r="S7420" s="15" t="str">
        <f t="shared" si="463"/>
        <v>{ month: "May", hq: "1.South", area: "3. South Mekong", kam: "TRẦN THANH NHÃ", kae: "✔️ KAE Trần Ngọc Trân", route: "F4", week: "W4", day: "Fri", cusCode: "SNT8347", sales: 2955000, totalC: 125, skuLines: 1 },</v>
      </c>
    </row>
    <row r="7421" spans="1:19" ht="18.5" x14ac:dyDescent="0.45">
      <c r="A7421" s="24"/>
      <c r="B7421" s="24" t="s">
        <v>123</v>
      </c>
      <c r="C7421" s="24" t="s">
        <v>133</v>
      </c>
      <c r="D7421" s="22" t="s">
        <v>139</v>
      </c>
      <c r="E7421" s="24" t="s">
        <v>72</v>
      </c>
      <c r="F7421" s="22" t="s">
        <v>3886</v>
      </c>
      <c r="G7421" s="14" t="s">
        <v>1937</v>
      </c>
      <c r="H7421" s="14">
        <v>407999.99999999994</v>
      </c>
      <c r="I7421">
        <v>1</v>
      </c>
      <c r="J7421" s="13">
        <f t="shared" si="461"/>
        <v>46153</v>
      </c>
      <c r="K7421" t="str">
        <f t="shared" si="460"/>
        <v>Mon</v>
      </c>
      <c r="L7421" t="str">
        <f t="shared" si="462"/>
        <v>W2</v>
      </c>
      <c r="M7421" t="s">
        <v>10340</v>
      </c>
      <c r="N7421" t="s">
        <v>224</v>
      </c>
      <c r="O7421" t="s">
        <v>5735</v>
      </c>
      <c r="P7421" t="s">
        <v>10411</v>
      </c>
      <c r="Q7421" t="s">
        <v>200</v>
      </c>
      <c r="R7421">
        <v>125</v>
      </c>
      <c r="S7421" s="15" t="str">
        <f t="shared" si="463"/>
        <v>{ month: "May", hq: "1.South", area: "3. South Mekong", kam: "TRẦN THANH NHÃ", kae: "✔️ KAE Trần Ngọc Trân", route: "F4", week: "W2", day: "Mon", cusCode: "SR2Q9HCM0242", sales: 408000, totalC: 125, skuLines: 1 },</v>
      </c>
    </row>
    <row r="7422" spans="1:19" ht="18.5" x14ac:dyDescent="0.45">
      <c r="A7422" s="24"/>
      <c r="B7422" s="24" t="s">
        <v>123</v>
      </c>
      <c r="C7422" s="24" t="s">
        <v>133</v>
      </c>
      <c r="D7422" s="22" t="s">
        <v>139</v>
      </c>
      <c r="E7422" s="24" t="s">
        <v>72</v>
      </c>
      <c r="F7422" s="22" t="s">
        <v>1101</v>
      </c>
      <c r="G7422" s="14" t="s">
        <v>5739</v>
      </c>
      <c r="H7422" s="14">
        <v>1360000</v>
      </c>
      <c r="I7422">
        <v>1</v>
      </c>
      <c r="J7422" s="13">
        <f t="shared" si="461"/>
        <v>46146</v>
      </c>
      <c r="K7422" t="str">
        <f t="shared" si="460"/>
        <v>Mon</v>
      </c>
      <c r="L7422" t="str">
        <f t="shared" si="462"/>
        <v>W1</v>
      </c>
      <c r="M7422" t="s">
        <v>10340</v>
      </c>
      <c r="N7422" t="s">
        <v>224</v>
      </c>
      <c r="O7422" t="s">
        <v>5735</v>
      </c>
      <c r="P7422" t="s">
        <v>10411</v>
      </c>
      <c r="Q7422" t="s">
        <v>200</v>
      </c>
      <c r="R7422">
        <v>121</v>
      </c>
      <c r="S7422" s="15" t="str">
        <f t="shared" si="463"/>
        <v>{ month: "May", hq: "1.South", area: "3. South Mekong", kam: "TRẦN THANH NHÃ", kae: "✔️ KAE Trần Ngọc Trân", route: "F4", week: "W1", day: "Mon", cusCode: "SR2Q9HCM0244", sales: 1360000, totalC: 121, skuLines: 1 },</v>
      </c>
    </row>
    <row r="7423" spans="1:19" ht="18.5" x14ac:dyDescent="0.45">
      <c r="A7423" s="24"/>
      <c r="B7423" s="24" t="s">
        <v>123</v>
      </c>
      <c r="C7423" s="24" t="s">
        <v>133</v>
      </c>
      <c r="D7423" s="22" t="s">
        <v>139</v>
      </c>
      <c r="E7423" s="24" t="s">
        <v>72</v>
      </c>
      <c r="F7423" s="22" t="s">
        <v>3887</v>
      </c>
      <c r="G7423" s="14" t="s">
        <v>1937</v>
      </c>
      <c r="H7423" s="14">
        <v>11725000</v>
      </c>
      <c r="I7423">
        <v>2</v>
      </c>
      <c r="J7423" s="13">
        <f t="shared" si="461"/>
        <v>46153</v>
      </c>
      <c r="K7423" t="str">
        <f t="shared" si="460"/>
        <v>Mon</v>
      </c>
      <c r="L7423" t="str">
        <f t="shared" si="462"/>
        <v>W2</v>
      </c>
      <c r="M7423" t="s">
        <v>10340</v>
      </c>
      <c r="N7423" t="s">
        <v>224</v>
      </c>
      <c r="O7423" t="s">
        <v>5735</v>
      </c>
      <c r="P7423" t="s">
        <v>10411</v>
      </c>
      <c r="Q7423" t="s">
        <v>200</v>
      </c>
      <c r="R7423">
        <v>125</v>
      </c>
      <c r="S7423" s="15" t="str">
        <f t="shared" si="463"/>
        <v>{ month: "May", hq: "1.South", area: "3. South Mekong", kam: "TRẦN THANH NHÃ", kae: "✔️ KAE Trần Ngọc Trân", route: "F4", week: "W2", day: "Mon", cusCode: "ST000006", sales: 11725000, totalC: 125, skuLines: 2 },</v>
      </c>
    </row>
    <row r="7424" spans="1:19" ht="18.5" x14ac:dyDescent="0.45">
      <c r="A7424" s="24"/>
      <c r="B7424" s="24" t="s">
        <v>123</v>
      </c>
      <c r="C7424" s="24" t="s">
        <v>133</v>
      </c>
      <c r="D7424" s="22" t="s">
        <v>139</v>
      </c>
      <c r="E7424" s="24" t="s">
        <v>72</v>
      </c>
      <c r="F7424" s="22" t="s">
        <v>3887</v>
      </c>
      <c r="G7424" s="14" t="s">
        <v>1935</v>
      </c>
      <c r="H7424" s="14">
        <v>14170000</v>
      </c>
      <c r="I7424">
        <v>2</v>
      </c>
      <c r="J7424" s="13">
        <f t="shared" si="461"/>
        <v>46157</v>
      </c>
      <c r="K7424" t="str">
        <f t="shared" si="460"/>
        <v>Fri</v>
      </c>
      <c r="L7424" t="str">
        <f t="shared" si="462"/>
        <v>W2</v>
      </c>
      <c r="M7424" t="s">
        <v>10340</v>
      </c>
      <c r="N7424" t="s">
        <v>224</v>
      </c>
      <c r="O7424" t="s">
        <v>5735</v>
      </c>
      <c r="P7424" t="s">
        <v>10411</v>
      </c>
      <c r="Q7424" t="s">
        <v>200</v>
      </c>
      <c r="R7424">
        <v>125</v>
      </c>
      <c r="S7424" s="15" t="str">
        <f t="shared" si="463"/>
        <v>{ month: "May", hq: "1.South", area: "3. South Mekong", kam: "TRẦN THANH NHÃ", kae: "✔️ KAE Trần Ngọc Trân", route: "F4", week: "W2", day: "Fri", cusCode: "ST000006", sales: 14170000, totalC: 125, skuLines: 2 },</v>
      </c>
    </row>
    <row r="7425" spans="1:19" ht="18.5" x14ac:dyDescent="0.45">
      <c r="A7425" s="24"/>
      <c r="B7425" s="24" t="s">
        <v>123</v>
      </c>
      <c r="C7425" s="24" t="s">
        <v>133</v>
      </c>
      <c r="D7425" s="22" t="s">
        <v>139</v>
      </c>
      <c r="E7425" s="24" t="s">
        <v>72</v>
      </c>
      <c r="F7425" s="22" t="s">
        <v>3887</v>
      </c>
      <c r="G7425" s="14" t="s">
        <v>5746</v>
      </c>
      <c r="H7425" s="14">
        <v>2834000</v>
      </c>
      <c r="I7425">
        <v>2</v>
      </c>
      <c r="J7425" s="13">
        <f t="shared" si="461"/>
        <v>46164</v>
      </c>
      <c r="K7425" t="str">
        <f t="shared" si="460"/>
        <v>Fri</v>
      </c>
      <c r="L7425" t="str">
        <f t="shared" si="462"/>
        <v>W3</v>
      </c>
      <c r="M7425" t="s">
        <v>10340</v>
      </c>
      <c r="N7425" t="s">
        <v>224</v>
      </c>
      <c r="O7425" t="s">
        <v>5735</v>
      </c>
      <c r="P7425" t="s">
        <v>10411</v>
      </c>
      <c r="Q7425" t="s">
        <v>200</v>
      </c>
      <c r="R7425">
        <v>125</v>
      </c>
      <c r="S7425" s="15" t="str">
        <f t="shared" si="463"/>
        <v>{ month: "May", hq: "1.South", area: "3. South Mekong", kam: "TRẦN THANH NHÃ", kae: "✔️ KAE Trần Ngọc Trân", route: "F4", week: "W3", day: "Fri", cusCode: "ST000006", sales: 2834000, totalC: 125, skuLines: 2 },</v>
      </c>
    </row>
    <row r="7426" spans="1:19" ht="18.5" x14ac:dyDescent="0.45">
      <c r="A7426" s="24"/>
      <c r="B7426" s="24" t="s">
        <v>123</v>
      </c>
      <c r="C7426" s="24" t="s">
        <v>133</v>
      </c>
      <c r="D7426" s="22" t="s">
        <v>139</v>
      </c>
      <c r="E7426" s="24" t="s">
        <v>72</v>
      </c>
      <c r="F7426" s="22" t="s">
        <v>3888</v>
      </c>
      <c r="G7426" s="14" t="s">
        <v>1944</v>
      </c>
      <c r="H7426" s="14">
        <v>11725000</v>
      </c>
      <c r="I7426">
        <v>2</v>
      </c>
      <c r="J7426" s="13">
        <f t="shared" si="461"/>
        <v>46155</v>
      </c>
      <c r="K7426" t="str">
        <f t="shared" si="460"/>
        <v>Wed</v>
      </c>
      <c r="L7426" t="str">
        <f t="shared" si="462"/>
        <v>W2</v>
      </c>
      <c r="M7426" t="s">
        <v>10340</v>
      </c>
      <c r="N7426" t="s">
        <v>224</v>
      </c>
      <c r="O7426" t="s">
        <v>5735</v>
      </c>
      <c r="P7426" t="s">
        <v>10411</v>
      </c>
      <c r="Q7426" t="s">
        <v>200</v>
      </c>
      <c r="R7426">
        <v>125</v>
      </c>
      <c r="S7426" s="15" t="str">
        <f t="shared" si="463"/>
        <v>{ month: "May", hq: "1.South", area: "3. South Mekong", kam: "TRẦN THANH NHÃ", kae: "✔️ KAE Trần Ngọc Trân", route: "F4", week: "W2", day: "Wed", cusCode: "ST000010", sales: 11725000, totalC: 125, skuLines: 2 },</v>
      </c>
    </row>
    <row r="7427" spans="1:19" ht="18.5" x14ac:dyDescent="0.45">
      <c r="A7427" s="24"/>
      <c r="B7427" s="24" t="s">
        <v>123</v>
      </c>
      <c r="C7427" s="24" t="s">
        <v>133</v>
      </c>
      <c r="D7427" s="22" t="s">
        <v>139</v>
      </c>
      <c r="E7427" s="24" t="s">
        <v>72</v>
      </c>
      <c r="F7427" s="22" t="s">
        <v>3888</v>
      </c>
      <c r="G7427" s="14" t="s">
        <v>5744</v>
      </c>
      <c r="H7427" s="14">
        <v>5675000</v>
      </c>
      <c r="I7427">
        <v>2</v>
      </c>
      <c r="J7427" s="13">
        <f t="shared" si="461"/>
        <v>46162</v>
      </c>
      <c r="K7427" t="str">
        <f t="shared" ref="K7427:K7490" si="464">TRIM(LEFT(TEXT(J7427,"dddd"),3))</f>
        <v>Wed</v>
      </c>
      <c r="L7427" t="str">
        <f t="shared" si="462"/>
        <v>W3</v>
      </c>
      <c r="M7427" t="s">
        <v>10340</v>
      </c>
      <c r="N7427" t="s">
        <v>224</v>
      </c>
      <c r="O7427" t="s">
        <v>5735</v>
      </c>
      <c r="P7427" t="s">
        <v>10411</v>
      </c>
      <c r="Q7427" t="s">
        <v>200</v>
      </c>
      <c r="R7427">
        <v>125</v>
      </c>
      <c r="S7427" s="15" t="str">
        <f t="shared" si="463"/>
        <v>{ month: "May", hq: "1.South", area: "3. South Mekong", kam: "TRẦN THANH NHÃ", kae: "✔️ KAE Trần Ngọc Trân", route: "F4", week: "W3", day: "Wed", cusCode: "ST000010", sales: 5675000, totalC: 125, skuLines: 2 },</v>
      </c>
    </row>
    <row r="7428" spans="1:19" ht="18.5" x14ac:dyDescent="0.45">
      <c r="A7428" s="24"/>
      <c r="B7428" s="24" t="s">
        <v>123</v>
      </c>
      <c r="C7428" s="24" t="s">
        <v>133</v>
      </c>
      <c r="D7428" s="22" t="s">
        <v>139</v>
      </c>
      <c r="E7428" s="24" t="s">
        <v>72</v>
      </c>
      <c r="F7428" s="22" t="s">
        <v>3888</v>
      </c>
      <c r="G7428" s="14" t="s">
        <v>8522</v>
      </c>
      <c r="H7428" s="14">
        <v>4079999.9999999995</v>
      </c>
      <c r="I7428">
        <v>1</v>
      </c>
      <c r="J7428" s="13">
        <f t="shared" ref="J7428:J7491" si="465">DATE(RIGHT(G7428,4), MID(G7428,4,2), LEFT(G7428,2))</f>
        <v>46169</v>
      </c>
      <c r="K7428" t="str">
        <f t="shared" si="464"/>
        <v>Wed</v>
      </c>
      <c r="L7428" t="str">
        <f t="shared" ref="L7428:L7491" si="466">"W"&amp;INT((LEFT(G7428,2)-4)/7)+1</f>
        <v>W4</v>
      </c>
      <c r="M7428" t="s">
        <v>10340</v>
      </c>
      <c r="N7428" t="s">
        <v>224</v>
      </c>
      <c r="O7428" t="s">
        <v>5735</v>
      </c>
      <c r="P7428" t="s">
        <v>10411</v>
      </c>
      <c r="Q7428" t="s">
        <v>200</v>
      </c>
      <c r="R7428">
        <v>125</v>
      </c>
      <c r="S7428" s="15" t="str">
        <f t="shared" ref="S7428:S7491" si="467">"{ month: """ &amp; M7428 &amp; """, hq: """ &amp; B7428 &amp; """, area: """ &amp; C7428 &amp; """, kam: """ &amp; N7428 &amp; """, kae: """ &amp; P7428 &amp; """, route: """ &amp; Q7428 &amp; """, week: """ &amp; L7428 &amp; """, day: """ &amp; K7428 &amp; """, cusCode: """ &amp; F7428 &amp; """, sales: " &amp; H7428 &amp; ", totalC: " &amp; R7428 &amp; ", skuLines: " &amp; I7428 &amp; " },"</f>
        <v>{ month: "May", hq: "1.South", area: "3. South Mekong", kam: "TRẦN THANH NHÃ", kae: "✔️ KAE Trần Ngọc Trân", route: "F4", week: "W4", day: "Wed", cusCode: "ST000010", sales: 4080000, totalC: 125, skuLines: 1 },</v>
      </c>
    </row>
    <row r="7429" spans="1:19" ht="18.5" x14ac:dyDescent="0.45">
      <c r="A7429" s="24"/>
      <c r="B7429" s="24" t="s">
        <v>123</v>
      </c>
      <c r="C7429" s="24" t="s">
        <v>133</v>
      </c>
      <c r="D7429" s="22" t="s">
        <v>139</v>
      </c>
      <c r="E7429" s="24" t="s">
        <v>72</v>
      </c>
      <c r="F7429" s="22" t="s">
        <v>3889</v>
      </c>
      <c r="G7429" s="14" t="s">
        <v>5738</v>
      </c>
      <c r="H7429" s="14">
        <v>6800000</v>
      </c>
      <c r="I7429">
        <v>1</v>
      </c>
      <c r="J7429" s="13">
        <f t="shared" si="465"/>
        <v>46144</v>
      </c>
      <c r="K7429" t="str">
        <f t="shared" si="464"/>
        <v>Sat</v>
      </c>
      <c r="L7429" t="str">
        <f t="shared" si="466"/>
        <v>W0</v>
      </c>
      <c r="M7429" t="s">
        <v>10340</v>
      </c>
      <c r="N7429" t="s">
        <v>224</v>
      </c>
      <c r="O7429" t="s">
        <v>5735</v>
      </c>
      <c r="P7429" t="s">
        <v>10411</v>
      </c>
      <c r="Q7429" t="s">
        <v>200</v>
      </c>
      <c r="R7429">
        <v>121</v>
      </c>
      <c r="S7429" s="15" t="str">
        <f t="shared" si="467"/>
        <v>{ month: "May", hq: "1.South", area: "3. South Mekong", kam: "TRẦN THANH NHÃ", kae: "✔️ KAE Trần Ngọc Trân", route: "F4", week: "W0", day: "Sat", cusCode: "ST000014", sales: 6800000, totalC: 121, skuLines: 1 },</v>
      </c>
    </row>
    <row r="7430" spans="1:19" ht="18.5" x14ac:dyDescent="0.45">
      <c r="A7430" s="24"/>
      <c r="B7430" s="24" t="s">
        <v>123</v>
      </c>
      <c r="C7430" s="24" t="s">
        <v>133</v>
      </c>
      <c r="D7430" s="22" t="s">
        <v>139</v>
      </c>
      <c r="E7430" s="24" t="s">
        <v>72</v>
      </c>
      <c r="F7430" s="22" t="s">
        <v>3889</v>
      </c>
      <c r="G7430" s="14" t="s">
        <v>1937</v>
      </c>
      <c r="H7430" s="14">
        <v>29479999.999999996</v>
      </c>
      <c r="I7430">
        <v>1</v>
      </c>
      <c r="J7430" s="13">
        <f t="shared" si="465"/>
        <v>46153</v>
      </c>
      <c r="K7430" t="str">
        <f t="shared" si="464"/>
        <v>Mon</v>
      </c>
      <c r="L7430" t="str">
        <f t="shared" si="466"/>
        <v>W2</v>
      </c>
      <c r="M7430" t="s">
        <v>10340</v>
      </c>
      <c r="N7430" t="s">
        <v>224</v>
      </c>
      <c r="O7430" t="s">
        <v>5735</v>
      </c>
      <c r="P7430" t="s">
        <v>10411</v>
      </c>
      <c r="Q7430" t="s">
        <v>200</v>
      </c>
      <c r="R7430">
        <v>125</v>
      </c>
      <c r="S7430" s="15" t="str">
        <f t="shared" si="467"/>
        <v>{ month: "May", hq: "1.South", area: "3. South Mekong", kam: "TRẦN THANH NHÃ", kae: "✔️ KAE Trần Ngọc Trân", route: "F4", week: "W2", day: "Mon", cusCode: "ST000014", sales: 29480000, totalC: 125, skuLines: 1 },</v>
      </c>
    </row>
    <row r="7431" spans="1:19" ht="18.5" x14ac:dyDescent="0.45">
      <c r="A7431" s="24"/>
      <c r="B7431" s="24" t="s">
        <v>123</v>
      </c>
      <c r="C7431" s="24" t="s">
        <v>133</v>
      </c>
      <c r="D7431" s="22" t="s">
        <v>139</v>
      </c>
      <c r="E7431" s="24" t="s">
        <v>72</v>
      </c>
      <c r="F7431" s="22" t="s">
        <v>3889</v>
      </c>
      <c r="G7431" s="14" t="s">
        <v>1941</v>
      </c>
      <c r="H7431" s="14">
        <v>49310000</v>
      </c>
      <c r="I7431">
        <v>2</v>
      </c>
      <c r="J7431" s="13">
        <f t="shared" si="465"/>
        <v>46158</v>
      </c>
      <c r="K7431" t="str">
        <f t="shared" si="464"/>
        <v>Sat</v>
      </c>
      <c r="L7431" t="str">
        <f t="shared" si="466"/>
        <v>W2</v>
      </c>
      <c r="M7431" t="s">
        <v>10340</v>
      </c>
      <c r="N7431" t="s">
        <v>224</v>
      </c>
      <c r="O7431" t="s">
        <v>5735</v>
      </c>
      <c r="P7431" t="s">
        <v>10411</v>
      </c>
      <c r="Q7431" t="s">
        <v>200</v>
      </c>
      <c r="R7431">
        <v>125</v>
      </c>
      <c r="S7431" s="15" t="str">
        <f t="shared" si="467"/>
        <v>{ month: "May", hq: "1.South", area: "3. South Mekong", kam: "TRẦN THANH NHÃ", kae: "✔️ KAE Trần Ngọc Trân", route: "F4", week: "W2", day: "Sat", cusCode: "ST000014", sales: 49310000, totalC: 125, skuLines: 2 },</v>
      </c>
    </row>
    <row r="7432" spans="1:19" ht="18.5" x14ac:dyDescent="0.45">
      <c r="A7432" s="24"/>
      <c r="B7432" s="24" t="s">
        <v>123</v>
      </c>
      <c r="C7432" s="24" t="s">
        <v>133</v>
      </c>
      <c r="D7432" s="22" t="s">
        <v>139</v>
      </c>
      <c r="E7432" s="24" t="s">
        <v>72</v>
      </c>
      <c r="F7432" s="22" t="s">
        <v>3890</v>
      </c>
      <c r="G7432" s="14" t="s">
        <v>1937</v>
      </c>
      <c r="H7432" s="14">
        <v>4690000</v>
      </c>
      <c r="I7432">
        <v>2</v>
      </c>
      <c r="J7432" s="13">
        <f t="shared" si="465"/>
        <v>46153</v>
      </c>
      <c r="K7432" t="str">
        <f t="shared" si="464"/>
        <v>Mon</v>
      </c>
      <c r="L7432" t="str">
        <f t="shared" si="466"/>
        <v>W2</v>
      </c>
      <c r="M7432" t="s">
        <v>10340</v>
      </c>
      <c r="N7432" t="s">
        <v>224</v>
      </c>
      <c r="O7432" t="s">
        <v>5735</v>
      </c>
      <c r="P7432" t="s">
        <v>10411</v>
      </c>
      <c r="Q7432" t="s">
        <v>200</v>
      </c>
      <c r="R7432">
        <v>125</v>
      </c>
      <c r="S7432" s="15" t="str">
        <f t="shared" si="467"/>
        <v>{ month: "May", hq: "1.South", area: "3. South Mekong", kam: "TRẦN THANH NHÃ", kae: "✔️ KAE Trần Ngọc Trân", route: "F4", week: "W2", day: "Mon", cusCode: "STU0293848", sales: 4690000, totalC: 125, skuLines: 2 },</v>
      </c>
    </row>
    <row r="7433" spans="1:19" ht="18.5" x14ac:dyDescent="0.45">
      <c r="A7433" s="24"/>
      <c r="B7433" s="24" t="s">
        <v>123</v>
      </c>
      <c r="C7433" s="24" t="s">
        <v>133</v>
      </c>
      <c r="D7433" s="22" t="s">
        <v>139</v>
      </c>
      <c r="E7433" s="24" t="s">
        <v>72</v>
      </c>
      <c r="F7433" s="22" t="s">
        <v>6873</v>
      </c>
      <c r="G7433" s="14" t="s">
        <v>5744</v>
      </c>
      <c r="H7433" s="14">
        <v>2955000</v>
      </c>
      <c r="I7433">
        <v>1</v>
      </c>
      <c r="J7433" s="13">
        <f t="shared" si="465"/>
        <v>46162</v>
      </c>
      <c r="K7433" t="str">
        <f t="shared" si="464"/>
        <v>Wed</v>
      </c>
      <c r="L7433" t="str">
        <f t="shared" si="466"/>
        <v>W3</v>
      </c>
      <c r="M7433" t="s">
        <v>10340</v>
      </c>
      <c r="N7433" t="s">
        <v>224</v>
      </c>
      <c r="O7433" t="s">
        <v>5735</v>
      </c>
      <c r="P7433" t="s">
        <v>10411</v>
      </c>
      <c r="Q7433" t="s">
        <v>200</v>
      </c>
      <c r="R7433">
        <v>125</v>
      </c>
      <c r="S7433" s="15" t="str">
        <f t="shared" si="467"/>
        <v>{ month: "May", hq: "1.South", area: "3. South Mekong", kam: "TRẦN THANH NHÃ", kae: "✔️ KAE Trần Ngọc Trân", route: "F4", week: "W3", day: "Wed", cusCode: "TN0001016", sales: 2955000, totalC: 125, skuLines: 1 },</v>
      </c>
    </row>
    <row r="7434" spans="1:19" ht="18.5" x14ac:dyDescent="0.45">
      <c r="A7434" s="24"/>
      <c r="B7434" s="24" t="s">
        <v>123</v>
      </c>
      <c r="C7434" s="24" t="s">
        <v>133</v>
      </c>
      <c r="D7434" s="22" t="s">
        <v>139</v>
      </c>
      <c r="E7434" s="24" t="s">
        <v>11</v>
      </c>
      <c r="F7434" s="22" t="s">
        <v>8275</v>
      </c>
      <c r="G7434" s="14" t="s">
        <v>7953</v>
      </c>
      <c r="H7434" s="14">
        <v>2720000</v>
      </c>
      <c r="I7434">
        <v>1</v>
      </c>
      <c r="J7434" s="13">
        <f t="shared" si="465"/>
        <v>46165</v>
      </c>
      <c r="K7434" t="str">
        <f t="shared" si="464"/>
        <v>Sat</v>
      </c>
      <c r="L7434" t="str">
        <f t="shared" si="466"/>
        <v>W3</v>
      </c>
      <c r="M7434" t="s">
        <v>10340</v>
      </c>
      <c r="N7434" t="s">
        <v>224</v>
      </c>
      <c r="O7434" t="s">
        <v>5735</v>
      </c>
      <c r="P7434" t="s">
        <v>10417</v>
      </c>
      <c r="Q7434" t="s">
        <v>1932</v>
      </c>
      <c r="R7434">
        <v>220</v>
      </c>
      <c r="S7434" s="15" t="str">
        <f t="shared" si="467"/>
        <v>{ month: "May", hq: "1.South", area: "3. South Mekong", kam: "TRẦN THANH NHÃ", kae: "✔️ KAE Vương Trần Vui", route: "F2/F4", week: "W3", day: "Sat", cusCode: "00000457", sales: 2720000, totalC: 220, skuLines: 1 },</v>
      </c>
    </row>
    <row r="7435" spans="1:19" ht="18.5" x14ac:dyDescent="0.45">
      <c r="A7435" s="24"/>
      <c r="B7435" s="24" t="s">
        <v>123</v>
      </c>
      <c r="C7435" s="24" t="s">
        <v>133</v>
      </c>
      <c r="D7435" s="22" t="s">
        <v>139</v>
      </c>
      <c r="E7435" s="24" t="s">
        <v>11</v>
      </c>
      <c r="F7435" s="22" t="s">
        <v>9425</v>
      </c>
      <c r="G7435" s="14" t="s">
        <v>8521</v>
      </c>
      <c r="H7435" s="14">
        <v>1105600</v>
      </c>
      <c r="I7435">
        <v>1</v>
      </c>
      <c r="J7435" s="13">
        <f t="shared" si="465"/>
        <v>46168</v>
      </c>
      <c r="K7435" t="str">
        <f t="shared" si="464"/>
        <v>Tue</v>
      </c>
      <c r="L7435" t="str">
        <f t="shared" si="466"/>
        <v>W4</v>
      </c>
      <c r="M7435" t="s">
        <v>10340</v>
      </c>
      <c r="N7435" t="s">
        <v>224</v>
      </c>
      <c r="O7435" t="s">
        <v>5735</v>
      </c>
      <c r="P7435" t="s">
        <v>10417</v>
      </c>
      <c r="Q7435" t="s">
        <v>1932</v>
      </c>
      <c r="R7435">
        <v>220</v>
      </c>
      <c r="S7435" s="15" t="str">
        <f t="shared" si="467"/>
        <v>{ month: "May", hq: "1.South", area: "3. South Mekong", kam: "TRẦN THANH NHÃ", kae: "✔️ KAE Vương Trần Vui", route: "F2/F4", week: "W4", day: "Tue", cusCode: "00001044", sales: 1105600, totalC: 220, skuLines: 1 },</v>
      </c>
    </row>
    <row r="7436" spans="1:19" ht="18.5" x14ac:dyDescent="0.45">
      <c r="A7436" s="24"/>
      <c r="B7436" s="24" t="s">
        <v>123</v>
      </c>
      <c r="C7436" s="24" t="s">
        <v>133</v>
      </c>
      <c r="D7436" s="22" t="s">
        <v>139</v>
      </c>
      <c r="E7436" s="24" t="s">
        <v>11</v>
      </c>
      <c r="F7436" s="22" t="s">
        <v>6874</v>
      </c>
      <c r="G7436" s="14" t="s">
        <v>5745</v>
      </c>
      <c r="H7436" s="14">
        <v>552800</v>
      </c>
      <c r="I7436">
        <v>1</v>
      </c>
      <c r="J7436" s="13">
        <f t="shared" si="465"/>
        <v>46163</v>
      </c>
      <c r="K7436" t="str">
        <f t="shared" si="464"/>
        <v>Thu</v>
      </c>
      <c r="L7436" t="str">
        <f t="shared" si="466"/>
        <v>W3</v>
      </c>
      <c r="M7436" t="s">
        <v>10340</v>
      </c>
      <c r="N7436" t="s">
        <v>224</v>
      </c>
      <c r="O7436" t="s">
        <v>5735</v>
      </c>
      <c r="P7436" t="s">
        <v>10417</v>
      </c>
      <c r="Q7436" t="s">
        <v>1932</v>
      </c>
      <c r="R7436">
        <v>220</v>
      </c>
      <c r="S7436" s="15" t="str">
        <f t="shared" si="467"/>
        <v>{ month: "May", hq: "1.South", area: "3. South Mekong", kam: "TRẦN THANH NHÃ", kae: "✔️ KAE Vương Trần Vui", route: "F2/F4", week: "W3", day: "Thu", cusCode: "05000089", sales: 552800, totalC: 220, skuLines: 1 },</v>
      </c>
    </row>
    <row r="7437" spans="1:19" ht="18.5" x14ac:dyDescent="0.45">
      <c r="A7437" s="24"/>
      <c r="B7437" s="24" t="s">
        <v>123</v>
      </c>
      <c r="C7437" s="24" t="s">
        <v>133</v>
      </c>
      <c r="D7437" s="22" t="s">
        <v>139</v>
      </c>
      <c r="E7437" s="24" t="s">
        <v>11</v>
      </c>
      <c r="F7437" s="22" t="s">
        <v>6874</v>
      </c>
      <c r="G7437" s="14" t="s">
        <v>8523</v>
      </c>
      <c r="H7437" s="14">
        <v>1105600</v>
      </c>
      <c r="I7437">
        <v>1</v>
      </c>
      <c r="J7437" s="13">
        <f t="shared" si="465"/>
        <v>46170</v>
      </c>
      <c r="K7437" t="str">
        <f t="shared" si="464"/>
        <v>Thu</v>
      </c>
      <c r="L7437" t="str">
        <f t="shared" si="466"/>
        <v>W4</v>
      </c>
      <c r="M7437" t="s">
        <v>10340</v>
      </c>
      <c r="N7437" t="s">
        <v>224</v>
      </c>
      <c r="O7437" t="s">
        <v>5735</v>
      </c>
      <c r="P7437" t="s">
        <v>10417</v>
      </c>
      <c r="Q7437" t="s">
        <v>1932</v>
      </c>
      <c r="R7437">
        <v>220</v>
      </c>
      <c r="S7437" s="15" t="str">
        <f t="shared" si="467"/>
        <v>{ month: "May", hq: "1.South", area: "3. South Mekong", kam: "TRẦN THANH NHÃ", kae: "✔️ KAE Vương Trần Vui", route: "F2/F4", week: "W4", day: "Thu", cusCode: "05000089", sales: 1105600, totalC: 220, skuLines: 1 },</v>
      </c>
    </row>
    <row r="7438" spans="1:19" ht="18.5" x14ac:dyDescent="0.45">
      <c r="A7438" s="24"/>
      <c r="B7438" s="24" t="s">
        <v>123</v>
      </c>
      <c r="C7438" s="24" t="s">
        <v>133</v>
      </c>
      <c r="D7438" s="22" t="s">
        <v>139</v>
      </c>
      <c r="E7438" s="24" t="s">
        <v>11</v>
      </c>
      <c r="F7438" s="22" t="s">
        <v>3891</v>
      </c>
      <c r="G7438" s="14" t="s">
        <v>1944</v>
      </c>
      <c r="H7438" s="14">
        <v>2345000</v>
      </c>
      <c r="I7438">
        <v>2</v>
      </c>
      <c r="J7438" s="13">
        <f t="shared" si="465"/>
        <v>46155</v>
      </c>
      <c r="K7438" t="str">
        <f t="shared" si="464"/>
        <v>Wed</v>
      </c>
      <c r="L7438" t="str">
        <f t="shared" si="466"/>
        <v>W2</v>
      </c>
      <c r="M7438" t="s">
        <v>10340</v>
      </c>
      <c r="N7438" t="s">
        <v>224</v>
      </c>
      <c r="O7438" t="s">
        <v>5735</v>
      </c>
      <c r="P7438" t="s">
        <v>10417</v>
      </c>
      <c r="Q7438" t="s">
        <v>1932</v>
      </c>
      <c r="R7438">
        <v>220</v>
      </c>
      <c r="S7438" s="15" t="str">
        <f t="shared" si="467"/>
        <v>{ month: "May", hq: "1.South", area: "3. South Mekong", kam: "TRẦN THANH NHÃ", kae: "✔️ KAE Vương Trần Vui", route: "F2/F4", week: "W2", day: "Wed", cusCode: "07001512", sales: 2345000, totalC: 220, skuLines: 2 },</v>
      </c>
    </row>
    <row r="7439" spans="1:19" ht="18.5" x14ac:dyDescent="0.45">
      <c r="A7439" s="24"/>
      <c r="B7439" s="24" t="s">
        <v>123</v>
      </c>
      <c r="C7439" s="24" t="s">
        <v>133</v>
      </c>
      <c r="D7439" s="22" t="s">
        <v>139</v>
      </c>
      <c r="E7439" s="24" t="s">
        <v>11</v>
      </c>
      <c r="F7439" s="22" t="s">
        <v>3891</v>
      </c>
      <c r="G7439" s="14" t="s">
        <v>5743</v>
      </c>
      <c r="H7439" s="14">
        <v>2720000</v>
      </c>
      <c r="I7439">
        <v>1</v>
      </c>
      <c r="J7439" s="13">
        <f t="shared" si="465"/>
        <v>46161</v>
      </c>
      <c r="K7439" t="str">
        <f t="shared" si="464"/>
        <v>Tue</v>
      </c>
      <c r="L7439" t="str">
        <f t="shared" si="466"/>
        <v>W3</v>
      </c>
      <c r="M7439" t="s">
        <v>10340</v>
      </c>
      <c r="N7439" t="s">
        <v>224</v>
      </c>
      <c r="O7439" t="s">
        <v>5735</v>
      </c>
      <c r="P7439" t="s">
        <v>10417</v>
      </c>
      <c r="Q7439" t="s">
        <v>1932</v>
      </c>
      <c r="R7439">
        <v>220</v>
      </c>
      <c r="S7439" s="15" t="str">
        <f t="shared" si="467"/>
        <v>{ month: "May", hq: "1.South", area: "3. South Mekong", kam: "TRẦN THANH NHÃ", kae: "✔️ KAE Vương Trần Vui", route: "F2/F4", week: "W3", day: "Tue", cusCode: "07001512", sales: 2720000, totalC: 220, skuLines: 1 },</v>
      </c>
    </row>
    <row r="7440" spans="1:19" ht="18.5" x14ac:dyDescent="0.45">
      <c r="A7440" s="24"/>
      <c r="B7440" s="24" t="s">
        <v>123</v>
      </c>
      <c r="C7440" s="24" t="s">
        <v>133</v>
      </c>
      <c r="D7440" s="22" t="s">
        <v>139</v>
      </c>
      <c r="E7440" s="24" t="s">
        <v>11</v>
      </c>
      <c r="F7440" s="22" t="s">
        <v>9426</v>
      </c>
      <c r="G7440" s="14" t="s">
        <v>8523</v>
      </c>
      <c r="H7440" s="14">
        <v>1360000</v>
      </c>
      <c r="I7440">
        <v>1</v>
      </c>
      <c r="J7440" s="13">
        <f t="shared" si="465"/>
        <v>46170</v>
      </c>
      <c r="K7440" t="str">
        <f t="shared" si="464"/>
        <v>Thu</v>
      </c>
      <c r="L7440" t="str">
        <f t="shared" si="466"/>
        <v>W4</v>
      </c>
      <c r="M7440" t="s">
        <v>10340</v>
      </c>
      <c r="N7440" t="s">
        <v>224</v>
      </c>
      <c r="O7440" t="s">
        <v>5735</v>
      </c>
      <c r="P7440" t="s">
        <v>10417</v>
      </c>
      <c r="Q7440" t="s">
        <v>1932</v>
      </c>
      <c r="R7440">
        <v>220</v>
      </c>
      <c r="S7440" s="15" t="str">
        <f t="shared" si="467"/>
        <v>{ month: "May", hq: "1.South", area: "3. South Mekong", kam: "TRẦN THANH NHÃ", kae: "✔️ KAE Vương Trần Vui", route: "F2/F4", week: "W4", day: "Thu", cusCode: "14000121", sales: 1360000, totalC: 220, skuLines: 1 },</v>
      </c>
    </row>
    <row r="7441" spans="1:19" ht="18.5" x14ac:dyDescent="0.45">
      <c r="A7441" s="24"/>
      <c r="B7441" s="24" t="s">
        <v>123</v>
      </c>
      <c r="C7441" s="24" t="s">
        <v>133</v>
      </c>
      <c r="D7441" s="22" t="s">
        <v>139</v>
      </c>
      <c r="E7441" s="24" t="s">
        <v>11</v>
      </c>
      <c r="F7441" s="22" t="s">
        <v>9427</v>
      </c>
      <c r="G7441" s="14" t="s">
        <v>8521</v>
      </c>
      <c r="H7441" s="14">
        <v>3201888.888888889</v>
      </c>
      <c r="I7441">
        <v>3</v>
      </c>
      <c r="J7441" s="13">
        <f t="shared" si="465"/>
        <v>46168</v>
      </c>
      <c r="K7441" t="str">
        <f t="shared" si="464"/>
        <v>Tue</v>
      </c>
      <c r="L7441" t="str">
        <f t="shared" si="466"/>
        <v>W4</v>
      </c>
      <c r="M7441" t="s">
        <v>10340</v>
      </c>
      <c r="N7441" t="s">
        <v>224</v>
      </c>
      <c r="O7441" t="s">
        <v>5735</v>
      </c>
      <c r="P7441" t="s">
        <v>10417</v>
      </c>
      <c r="Q7441" t="s">
        <v>1932</v>
      </c>
      <c r="R7441">
        <v>220</v>
      </c>
      <c r="S7441" s="15" t="str">
        <f t="shared" si="467"/>
        <v>{ month: "May", hq: "1.South", area: "3. South Mekong", kam: "TRẦN THANH NHÃ", kae: "✔️ KAE Vương Trần Vui", route: "F2/F4", week: "W4", day: "Tue", cusCode: "15001199", sales: 3201888.88888889, totalC: 220, skuLines: 3 },</v>
      </c>
    </row>
    <row r="7442" spans="1:19" ht="18.5" x14ac:dyDescent="0.45">
      <c r="A7442" s="24"/>
      <c r="B7442" s="24" t="s">
        <v>123</v>
      </c>
      <c r="C7442" s="24" t="s">
        <v>133</v>
      </c>
      <c r="D7442" s="22" t="s">
        <v>139</v>
      </c>
      <c r="E7442" s="24" t="s">
        <v>11</v>
      </c>
      <c r="F7442" s="22" t="s">
        <v>6875</v>
      </c>
      <c r="G7442" s="14" t="s">
        <v>5743</v>
      </c>
      <c r="H7442" s="14">
        <v>1105600</v>
      </c>
      <c r="I7442">
        <v>1</v>
      </c>
      <c r="J7442" s="13">
        <f t="shared" si="465"/>
        <v>46161</v>
      </c>
      <c r="K7442" t="str">
        <f t="shared" si="464"/>
        <v>Tue</v>
      </c>
      <c r="L7442" t="str">
        <f t="shared" si="466"/>
        <v>W3</v>
      </c>
      <c r="M7442" t="s">
        <v>10340</v>
      </c>
      <c r="N7442" t="s">
        <v>224</v>
      </c>
      <c r="O7442" t="s">
        <v>5735</v>
      </c>
      <c r="P7442" t="s">
        <v>10417</v>
      </c>
      <c r="Q7442" t="s">
        <v>1932</v>
      </c>
      <c r="R7442">
        <v>220</v>
      </c>
      <c r="S7442" s="15" t="str">
        <f t="shared" si="467"/>
        <v>{ month: "May", hq: "1.South", area: "3. South Mekong", kam: "TRẦN THANH NHÃ", kae: "✔️ KAE Vương Trần Vui", route: "F2/F4", week: "W3", day: "Tue", cusCode: "17001203", sales: 1105600, totalC: 220, skuLines: 1 },</v>
      </c>
    </row>
    <row r="7443" spans="1:19" ht="18.5" x14ac:dyDescent="0.45">
      <c r="A7443" s="24"/>
      <c r="B7443" s="24" t="s">
        <v>123</v>
      </c>
      <c r="C7443" s="24" t="s">
        <v>133</v>
      </c>
      <c r="D7443" s="22" t="s">
        <v>139</v>
      </c>
      <c r="E7443" s="24" t="s">
        <v>11</v>
      </c>
      <c r="F7443" s="22" t="s">
        <v>6876</v>
      </c>
      <c r="G7443" s="14" t="s">
        <v>5745</v>
      </c>
      <c r="H7443" s="14">
        <v>1474000</v>
      </c>
      <c r="I7443">
        <v>1</v>
      </c>
      <c r="J7443" s="13">
        <f t="shared" si="465"/>
        <v>46163</v>
      </c>
      <c r="K7443" t="str">
        <f t="shared" si="464"/>
        <v>Thu</v>
      </c>
      <c r="L7443" t="str">
        <f t="shared" si="466"/>
        <v>W3</v>
      </c>
      <c r="M7443" t="s">
        <v>10340</v>
      </c>
      <c r="N7443" t="s">
        <v>224</v>
      </c>
      <c r="O7443" t="s">
        <v>5735</v>
      </c>
      <c r="P7443" t="s">
        <v>10417</v>
      </c>
      <c r="Q7443" t="s">
        <v>1932</v>
      </c>
      <c r="R7443">
        <v>220</v>
      </c>
      <c r="S7443" s="15" t="str">
        <f t="shared" si="467"/>
        <v>{ month: "May", hq: "1.South", area: "3. South Mekong", kam: "TRẦN THANH NHÃ", kae: "✔️ KAE Vương Trần Vui", route: "F2/F4", week: "W3", day: "Thu", cusCode: "22000075", sales: 1474000, totalC: 220, skuLines: 1 },</v>
      </c>
    </row>
    <row r="7444" spans="1:19" ht="18.5" x14ac:dyDescent="0.45">
      <c r="A7444" s="24"/>
      <c r="B7444" s="24" t="s">
        <v>123</v>
      </c>
      <c r="C7444" s="24" t="s">
        <v>133</v>
      </c>
      <c r="D7444" s="22" t="s">
        <v>139</v>
      </c>
      <c r="E7444" s="24" t="s">
        <v>11</v>
      </c>
      <c r="F7444" s="22" t="s">
        <v>3892</v>
      </c>
      <c r="G7444" s="14" t="s">
        <v>1935</v>
      </c>
      <c r="H7444" s="14">
        <v>2345000</v>
      </c>
      <c r="I7444">
        <v>2</v>
      </c>
      <c r="J7444" s="13">
        <f t="shared" si="465"/>
        <v>46157</v>
      </c>
      <c r="K7444" t="str">
        <f t="shared" si="464"/>
        <v>Fri</v>
      </c>
      <c r="L7444" t="str">
        <f t="shared" si="466"/>
        <v>W2</v>
      </c>
      <c r="M7444" t="s">
        <v>10340</v>
      </c>
      <c r="N7444" t="s">
        <v>224</v>
      </c>
      <c r="O7444" t="s">
        <v>5735</v>
      </c>
      <c r="P7444" t="s">
        <v>10417</v>
      </c>
      <c r="Q7444" t="s">
        <v>1932</v>
      </c>
      <c r="R7444">
        <v>220</v>
      </c>
      <c r="S7444" s="15" t="str">
        <f t="shared" si="467"/>
        <v>{ month: "May", hq: "1.South", area: "3. South Mekong", kam: "TRẦN THANH NHÃ", kae: "✔️ KAE Vương Trần Vui", route: "F2/F4", week: "W2", day: "Fri", cusCode: "25000339", sales: 2345000, totalC: 220, skuLines: 2 },</v>
      </c>
    </row>
    <row r="7445" spans="1:19" ht="18.5" x14ac:dyDescent="0.45">
      <c r="A7445" s="24"/>
      <c r="B7445" s="24" t="s">
        <v>123</v>
      </c>
      <c r="C7445" s="24" t="s">
        <v>133</v>
      </c>
      <c r="D7445" s="22" t="s">
        <v>139</v>
      </c>
      <c r="E7445" s="24" t="s">
        <v>11</v>
      </c>
      <c r="F7445" s="22" t="s">
        <v>3892</v>
      </c>
      <c r="G7445" s="14" t="s">
        <v>5746</v>
      </c>
      <c r="H7445" s="14">
        <v>1727888.888888889</v>
      </c>
      <c r="I7445">
        <v>2</v>
      </c>
      <c r="J7445" s="13">
        <f t="shared" si="465"/>
        <v>46164</v>
      </c>
      <c r="K7445" t="str">
        <f t="shared" si="464"/>
        <v>Fri</v>
      </c>
      <c r="L7445" t="str">
        <f t="shared" si="466"/>
        <v>W3</v>
      </c>
      <c r="M7445" t="s">
        <v>10340</v>
      </c>
      <c r="N7445" t="s">
        <v>224</v>
      </c>
      <c r="O7445" t="s">
        <v>5735</v>
      </c>
      <c r="P7445" t="s">
        <v>10417</v>
      </c>
      <c r="Q7445" t="s">
        <v>1932</v>
      </c>
      <c r="R7445">
        <v>220</v>
      </c>
      <c r="S7445" s="15" t="str">
        <f t="shared" si="467"/>
        <v>{ month: "May", hq: "1.South", area: "3. South Mekong", kam: "TRẦN THANH NHÃ", kae: "✔️ KAE Vương Trần Vui", route: "F2/F4", week: "W3", day: "Fri", cusCode: "25000339", sales: 1727888.88888889, totalC: 220, skuLines: 2 },</v>
      </c>
    </row>
    <row r="7446" spans="1:19" ht="18.5" x14ac:dyDescent="0.45">
      <c r="A7446" s="24"/>
      <c r="B7446" s="24" t="s">
        <v>123</v>
      </c>
      <c r="C7446" s="24" t="s">
        <v>133</v>
      </c>
      <c r="D7446" s="22" t="s">
        <v>139</v>
      </c>
      <c r="E7446" s="24" t="s">
        <v>11</v>
      </c>
      <c r="F7446" s="22" t="s">
        <v>3892</v>
      </c>
      <c r="G7446" s="14" t="s">
        <v>8524</v>
      </c>
      <c r="H7446" s="14">
        <v>1905688.8888888888</v>
      </c>
      <c r="I7446">
        <v>3</v>
      </c>
      <c r="J7446" s="13">
        <f t="shared" si="465"/>
        <v>46171</v>
      </c>
      <c r="K7446" t="str">
        <f t="shared" si="464"/>
        <v>Fri</v>
      </c>
      <c r="L7446" t="str">
        <f t="shared" si="466"/>
        <v>W4</v>
      </c>
      <c r="M7446" t="s">
        <v>10340</v>
      </c>
      <c r="N7446" t="s">
        <v>224</v>
      </c>
      <c r="O7446" t="s">
        <v>5735</v>
      </c>
      <c r="P7446" t="s">
        <v>10417</v>
      </c>
      <c r="Q7446" t="s">
        <v>1932</v>
      </c>
      <c r="R7446">
        <v>220</v>
      </c>
      <c r="S7446" s="15" t="str">
        <f t="shared" si="467"/>
        <v>{ month: "May", hq: "1.South", area: "3. South Mekong", kam: "TRẦN THANH NHÃ", kae: "✔️ KAE Vương Trần Vui", route: "F2/F4", week: "W4", day: "Fri", cusCode: "25000339", sales: 1905688.88888889, totalC: 220, skuLines: 3 },</v>
      </c>
    </row>
    <row r="7447" spans="1:19" ht="18.5" x14ac:dyDescent="0.45">
      <c r="A7447" s="24"/>
      <c r="B7447" s="24" t="s">
        <v>123</v>
      </c>
      <c r="C7447" s="24" t="s">
        <v>133</v>
      </c>
      <c r="D7447" s="22" t="s">
        <v>139</v>
      </c>
      <c r="E7447" s="24" t="s">
        <v>11</v>
      </c>
      <c r="F7447" s="22" t="s">
        <v>3893</v>
      </c>
      <c r="G7447" s="14" t="s">
        <v>1947</v>
      </c>
      <c r="H7447" s="14">
        <v>18933000</v>
      </c>
      <c r="I7447">
        <v>3</v>
      </c>
      <c r="J7447" s="13">
        <f t="shared" si="465"/>
        <v>46154</v>
      </c>
      <c r="K7447" t="str">
        <f t="shared" si="464"/>
        <v>Tue</v>
      </c>
      <c r="L7447" t="str">
        <f t="shared" si="466"/>
        <v>W2</v>
      </c>
      <c r="M7447" t="s">
        <v>10340</v>
      </c>
      <c r="N7447" t="s">
        <v>224</v>
      </c>
      <c r="O7447" t="s">
        <v>5735</v>
      </c>
      <c r="P7447" t="s">
        <v>10417</v>
      </c>
      <c r="Q7447" t="s">
        <v>1932</v>
      </c>
      <c r="R7447">
        <v>220</v>
      </c>
      <c r="S7447" s="15" t="str">
        <f t="shared" si="467"/>
        <v>{ month: "May", hq: "1.South", area: "3. South Mekong", kam: "TRẦN THANH NHÃ", kae: "✔️ KAE Vương Trần Vui", route: "F2/F4", week: "W2", day: "Tue", cusCode: "26001071", sales: 18933000, totalC: 220, skuLines: 3 },</v>
      </c>
    </row>
    <row r="7448" spans="1:19" ht="18.5" x14ac:dyDescent="0.45">
      <c r="A7448" s="24"/>
      <c r="B7448" s="24" t="s">
        <v>123</v>
      </c>
      <c r="C7448" s="24" t="s">
        <v>133</v>
      </c>
      <c r="D7448" s="22" t="s">
        <v>139</v>
      </c>
      <c r="E7448" s="24" t="s">
        <v>11</v>
      </c>
      <c r="F7448" s="22" t="s">
        <v>3893</v>
      </c>
      <c r="G7448" s="14" t="s">
        <v>5743</v>
      </c>
      <c r="H7448" s="14">
        <v>3311711.111111111</v>
      </c>
      <c r="I7448">
        <v>2</v>
      </c>
      <c r="J7448" s="13">
        <f t="shared" si="465"/>
        <v>46161</v>
      </c>
      <c r="K7448" t="str">
        <f t="shared" si="464"/>
        <v>Tue</v>
      </c>
      <c r="L7448" t="str">
        <f t="shared" si="466"/>
        <v>W3</v>
      </c>
      <c r="M7448" t="s">
        <v>10340</v>
      </c>
      <c r="N7448" t="s">
        <v>224</v>
      </c>
      <c r="O7448" t="s">
        <v>5735</v>
      </c>
      <c r="P7448" t="s">
        <v>10417</v>
      </c>
      <c r="Q7448" t="s">
        <v>1932</v>
      </c>
      <c r="R7448">
        <v>220</v>
      </c>
      <c r="S7448" s="15" t="str">
        <f t="shared" si="467"/>
        <v>{ month: "May", hq: "1.South", area: "3. South Mekong", kam: "TRẦN THANH NHÃ", kae: "✔️ KAE Vương Trần Vui", route: "F2/F4", week: "W3", day: "Tue", cusCode: "26001071", sales: 3311711.11111111, totalC: 220, skuLines: 2 },</v>
      </c>
    </row>
    <row r="7449" spans="1:19" ht="18.5" x14ac:dyDescent="0.45">
      <c r="A7449" s="24"/>
      <c r="B7449" s="24" t="s">
        <v>123</v>
      </c>
      <c r="C7449" s="24" t="s">
        <v>133</v>
      </c>
      <c r="D7449" s="22" t="s">
        <v>139</v>
      </c>
      <c r="E7449" s="24" t="s">
        <v>11</v>
      </c>
      <c r="F7449" s="22" t="s">
        <v>3894</v>
      </c>
      <c r="G7449" s="14" t="s">
        <v>1937</v>
      </c>
      <c r="H7449" s="14">
        <v>2345000</v>
      </c>
      <c r="I7449">
        <v>2</v>
      </c>
      <c r="J7449" s="13">
        <f t="shared" si="465"/>
        <v>46153</v>
      </c>
      <c r="K7449" t="str">
        <f t="shared" si="464"/>
        <v>Mon</v>
      </c>
      <c r="L7449" t="str">
        <f t="shared" si="466"/>
        <v>W2</v>
      </c>
      <c r="M7449" t="s">
        <v>10340</v>
      </c>
      <c r="N7449" t="s">
        <v>224</v>
      </c>
      <c r="O7449" t="s">
        <v>5735</v>
      </c>
      <c r="P7449" t="s">
        <v>10417</v>
      </c>
      <c r="Q7449" t="s">
        <v>1932</v>
      </c>
      <c r="R7449">
        <v>220</v>
      </c>
      <c r="S7449" s="15" t="str">
        <f t="shared" si="467"/>
        <v>{ month: "May", hq: "1.South", area: "3. South Mekong", kam: "TRẦN THANH NHÃ", kae: "✔️ KAE Vương Trần Vui", route: "F2/F4", week: "W2", day: "Mon", cusCode: "29000276", sales: 2345000, totalC: 220, skuLines: 2 },</v>
      </c>
    </row>
    <row r="7450" spans="1:19" ht="18.5" x14ac:dyDescent="0.45">
      <c r="A7450" s="24"/>
      <c r="B7450" s="24" t="s">
        <v>123</v>
      </c>
      <c r="C7450" s="24" t="s">
        <v>133</v>
      </c>
      <c r="D7450" s="22" t="s">
        <v>139</v>
      </c>
      <c r="E7450" s="24" t="s">
        <v>11</v>
      </c>
      <c r="F7450" s="22" t="s">
        <v>3894</v>
      </c>
      <c r="G7450" s="14" t="s">
        <v>5746</v>
      </c>
      <c r="H7450" s="14">
        <v>735777.77777777775</v>
      </c>
      <c r="I7450">
        <v>1</v>
      </c>
      <c r="J7450" s="13">
        <f t="shared" si="465"/>
        <v>46164</v>
      </c>
      <c r="K7450" t="str">
        <f t="shared" si="464"/>
        <v>Fri</v>
      </c>
      <c r="L7450" t="str">
        <f t="shared" si="466"/>
        <v>W3</v>
      </c>
      <c r="M7450" t="s">
        <v>10340</v>
      </c>
      <c r="N7450" t="s">
        <v>224</v>
      </c>
      <c r="O7450" t="s">
        <v>5735</v>
      </c>
      <c r="P7450" t="s">
        <v>10417</v>
      </c>
      <c r="Q7450" t="s">
        <v>1932</v>
      </c>
      <c r="R7450">
        <v>220</v>
      </c>
      <c r="S7450" s="15" t="str">
        <f t="shared" si="467"/>
        <v>{ month: "May", hq: "1.South", area: "3. South Mekong", kam: "TRẦN THANH NHÃ", kae: "✔️ KAE Vương Trần Vui", route: "F2/F4", week: "W3", day: "Fri", cusCode: "29000276", sales: 735777.777777778, totalC: 220, skuLines: 1 },</v>
      </c>
    </row>
    <row r="7451" spans="1:19" ht="18.5" x14ac:dyDescent="0.45">
      <c r="A7451" s="24"/>
      <c r="B7451" s="24" t="s">
        <v>123</v>
      </c>
      <c r="C7451" s="24" t="s">
        <v>133</v>
      </c>
      <c r="D7451" s="22" t="s">
        <v>139</v>
      </c>
      <c r="E7451" s="24" t="s">
        <v>11</v>
      </c>
      <c r="F7451" s="22" t="s">
        <v>3895</v>
      </c>
      <c r="G7451" s="14" t="s">
        <v>1941</v>
      </c>
      <c r="H7451" s="14">
        <v>2948000</v>
      </c>
      <c r="I7451">
        <v>1</v>
      </c>
      <c r="J7451" s="13">
        <f t="shared" si="465"/>
        <v>46158</v>
      </c>
      <c r="K7451" t="str">
        <f t="shared" si="464"/>
        <v>Sat</v>
      </c>
      <c r="L7451" t="str">
        <f t="shared" si="466"/>
        <v>W2</v>
      </c>
      <c r="M7451" t="s">
        <v>10340</v>
      </c>
      <c r="N7451" t="s">
        <v>224</v>
      </c>
      <c r="O7451" t="s">
        <v>5735</v>
      </c>
      <c r="P7451" t="s">
        <v>10417</v>
      </c>
      <c r="Q7451" t="s">
        <v>1932</v>
      </c>
      <c r="R7451">
        <v>220</v>
      </c>
      <c r="S7451" s="15" t="str">
        <f t="shared" si="467"/>
        <v>{ month: "May", hq: "1.South", area: "3. South Mekong", kam: "TRẦN THANH NHÃ", kae: "✔️ KAE Vương Trần Vui", route: "F2/F4", week: "W2", day: "Sat", cusCode: "29000520", sales: 2948000, totalC: 220, skuLines: 1 },</v>
      </c>
    </row>
    <row r="7452" spans="1:19" ht="18.5" x14ac:dyDescent="0.45">
      <c r="A7452" s="24"/>
      <c r="B7452" s="24" t="s">
        <v>123</v>
      </c>
      <c r="C7452" s="24" t="s">
        <v>133</v>
      </c>
      <c r="D7452" s="22" t="s">
        <v>139</v>
      </c>
      <c r="E7452" s="24" t="s">
        <v>11</v>
      </c>
      <c r="F7452" s="22" t="s">
        <v>3896</v>
      </c>
      <c r="G7452" s="14" t="s">
        <v>1937</v>
      </c>
      <c r="H7452" s="14">
        <v>1360000</v>
      </c>
      <c r="I7452">
        <v>1</v>
      </c>
      <c r="J7452" s="13">
        <f t="shared" si="465"/>
        <v>46153</v>
      </c>
      <c r="K7452" t="str">
        <f t="shared" si="464"/>
        <v>Mon</v>
      </c>
      <c r="L7452" t="str">
        <f t="shared" si="466"/>
        <v>W2</v>
      </c>
      <c r="M7452" t="s">
        <v>10340</v>
      </c>
      <c r="N7452" t="s">
        <v>224</v>
      </c>
      <c r="O7452" t="s">
        <v>5735</v>
      </c>
      <c r="P7452" t="s">
        <v>10417</v>
      </c>
      <c r="Q7452" t="s">
        <v>1932</v>
      </c>
      <c r="R7452">
        <v>220</v>
      </c>
      <c r="S7452" s="15" t="str">
        <f t="shared" si="467"/>
        <v>{ month: "May", hq: "1.South", area: "3. South Mekong", kam: "TRẦN THANH NHÃ", kae: "✔️ KAE Vương Trần Vui", route: "F2/F4", week: "W2", day: "Mon", cusCode: "30000927", sales: 1360000, totalC: 220, skuLines: 1 },</v>
      </c>
    </row>
    <row r="7453" spans="1:19" ht="18.5" x14ac:dyDescent="0.45">
      <c r="A7453" s="24"/>
      <c r="B7453" s="24" t="s">
        <v>123</v>
      </c>
      <c r="C7453" s="24" t="s">
        <v>133</v>
      </c>
      <c r="D7453" s="22" t="s">
        <v>139</v>
      </c>
      <c r="E7453" s="24" t="s">
        <v>11</v>
      </c>
      <c r="F7453" s="22" t="s">
        <v>3896</v>
      </c>
      <c r="G7453" s="14" t="s">
        <v>5747</v>
      </c>
      <c r="H7453" s="14">
        <v>984999.99999999988</v>
      </c>
      <c r="I7453">
        <v>1</v>
      </c>
      <c r="J7453" s="13">
        <f t="shared" si="465"/>
        <v>46160</v>
      </c>
      <c r="K7453" t="str">
        <f t="shared" si="464"/>
        <v>Mon</v>
      </c>
      <c r="L7453" t="str">
        <f t="shared" si="466"/>
        <v>W3</v>
      </c>
      <c r="M7453" t="s">
        <v>10340</v>
      </c>
      <c r="N7453" t="s">
        <v>224</v>
      </c>
      <c r="O7453" t="s">
        <v>5735</v>
      </c>
      <c r="P7453" t="s">
        <v>10417</v>
      </c>
      <c r="Q7453" t="s">
        <v>1932</v>
      </c>
      <c r="R7453">
        <v>220</v>
      </c>
      <c r="S7453" s="15" t="str">
        <f t="shared" si="467"/>
        <v>{ month: "May", hq: "1.South", area: "3. South Mekong", kam: "TRẦN THANH NHÃ", kae: "✔️ KAE Vương Trần Vui", route: "F2/F4", week: "W3", day: "Mon", cusCode: "30000927", sales: 985000, totalC: 220, skuLines: 1 },</v>
      </c>
    </row>
    <row r="7454" spans="1:19" ht="18.5" x14ac:dyDescent="0.45">
      <c r="A7454" s="24"/>
      <c r="B7454" s="24" t="s">
        <v>123</v>
      </c>
      <c r="C7454" s="24" t="s">
        <v>133</v>
      </c>
      <c r="D7454" s="22" t="s">
        <v>139</v>
      </c>
      <c r="E7454" s="24" t="s">
        <v>11</v>
      </c>
      <c r="F7454" s="22" t="s">
        <v>9428</v>
      </c>
      <c r="G7454" s="14" t="s">
        <v>8521</v>
      </c>
      <c r="H7454" s="14">
        <v>2720000</v>
      </c>
      <c r="I7454">
        <v>1</v>
      </c>
      <c r="J7454" s="13">
        <f t="shared" si="465"/>
        <v>46168</v>
      </c>
      <c r="K7454" t="str">
        <f t="shared" si="464"/>
        <v>Tue</v>
      </c>
      <c r="L7454" t="str">
        <f t="shared" si="466"/>
        <v>W4</v>
      </c>
      <c r="M7454" t="s">
        <v>10340</v>
      </c>
      <c r="N7454" t="s">
        <v>224</v>
      </c>
      <c r="O7454" t="s">
        <v>5735</v>
      </c>
      <c r="P7454" t="s">
        <v>10417</v>
      </c>
      <c r="Q7454" t="s">
        <v>1932</v>
      </c>
      <c r="R7454">
        <v>220</v>
      </c>
      <c r="S7454" s="15" t="str">
        <f t="shared" si="467"/>
        <v>{ month: "May", hq: "1.South", area: "3. South Mekong", kam: "TRẦN THANH NHÃ", kae: "✔️ KAE Vương Trần Vui", route: "F2/F4", week: "W4", day: "Tue", cusCode: "31001216", sales: 2720000, totalC: 220, skuLines: 1 },</v>
      </c>
    </row>
    <row r="7455" spans="1:19" ht="18.5" x14ac:dyDescent="0.45">
      <c r="A7455" s="24"/>
      <c r="B7455" s="24" t="s">
        <v>123</v>
      </c>
      <c r="C7455" s="24" t="s">
        <v>133</v>
      </c>
      <c r="D7455" s="22" t="s">
        <v>139</v>
      </c>
      <c r="E7455" s="24" t="s">
        <v>11</v>
      </c>
      <c r="F7455" s="22" t="s">
        <v>3897</v>
      </c>
      <c r="G7455" s="14" t="s">
        <v>1937</v>
      </c>
      <c r="H7455" s="14">
        <v>1360000</v>
      </c>
      <c r="I7455">
        <v>1</v>
      </c>
      <c r="J7455" s="13">
        <f t="shared" si="465"/>
        <v>46153</v>
      </c>
      <c r="K7455" t="str">
        <f t="shared" si="464"/>
        <v>Mon</v>
      </c>
      <c r="L7455" t="str">
        <f t="shared" si="466"/>
        <v>W2</v>
      </c>
      <c r="M7455" t="s">
        <v>10340</v>
      </c>
      <c r="N7455" t="s">
        <v>224</v>
      </c>
      <c r="O7455" t="s">
        <v>5735</v>
      </c>
      <c r="P7455" t="s">
        <v>10417</v>
      </c>
      <c r="Q7455" t="s">
        <v>1932</v>
      </c>
      <c r="R7455">
        <v>220</v>
      </c>
      <c r="S7455" s="15" t="str">
        <f t="shared" si="467"/>
        <v>{ month: "May", hq: "1.South", area: "3. South Mekong", kam: "TRẦN THANH NHÃ", kae: "✔️ KAE Vương Trần Vui", route: "F2/F4", week: "W2", day: "Mon", cusCode: "32000292", sales: 1360000, totalC: 220, skuLines: 1 },</v>
      </c>
    </row>
    <row r="7456" spans="1:19" ht="18.5" x14ac:dyDescent="0.45">
      <c r="A7456" s="24"/>
      <c r="B7456" s="24" t="s">
        <v>123</v>
      </c>
      <c r="C7456" s="24" t="s">
        <v>133</v>
      </c>
      <c r="D7456" s="22" t="s">
        <v>139</v>
      </c>
      <c r="E7456" s="24" t="s">
        <v>11</v>
      </c>
      <c r="F7456" s="22" t="s">
        <v>3897</v>
      </c>
      <c r="G7456" s="14" t="s">
        <v>5746</v>
      </c>
      <c r="H7456" s="14">
        <v>1474000</v>
      </c>
      <c r="I7456">
        <v>1</v>
      </c>
      <c r="J7456" s="13">
        <f t="shared" si="465"/>
        <v>46164</v>
      </c>
      <c r="K7456" t="str">
        <f t="shared" si="464"/>
        <v>Fri</v>
      </c>
      <c r="L7456" t="str">
        <f t="shared" si="466"/>
        <v>W3</v>
      </c>
      <c r="M7456" t="s">
        <v>10340</v>
      </c>
      <c r="N7456" t="s">
        <v>224</v>
      </c>
      <c r="O7456" t="s">
        <v>5735</v>
      </c>
      <c r="P7456" t="s">
        <v>10417</v>
      </c>
      <c r="Q7456" t="s">
        <v>1932</v>
      </c>
      <c r="R7456">
        <v>220</v>
      </c>
      <c r="S7456" s="15" t="str">
        <f t="shared" si="467"/>
        <v>{ month: "May", hq: "1.South", area: "3. South Mekong", kam: "TRẦN THANH NHÃ", kae: "✔️ KAE Vương Trần Vui", route: "F2/F4", week: "W3", day: "Fri", cusCode: "32000292", sales: 1474000, totalC: 220, skuLines: 1 },</v>
      </c>
    </row>
    <row r="7457" spans="1:19" ht="18.5" x14ac:dyDescent="0.45">
      <c r="A7457" s="24"/>
      <c r="B7457" s="24" t="s">
        <v>123</v>
      </c>
      <c r="C7457" s="24" t="s">
        <v>133</v>
      </c>
      <c r="D7457" s="22" t="s">
        <v>139</v>
      </c>
      <c r="E7457" s="24" t="s">
        <v>11</v>
      </c>
      <c r="F7457" s="22" t="s">
        <v>3897</v>
      </c>
      <c r="G7457" s="14" t="s">
        <v>8524</v>
      </c>
      <c r="H7457" s="14">
        <v>451688.88888888888</v>
      </c>
      <c r="I7457">
        <v>1</v>
      </c>
      <c r="J7457" s="13">
        <f t="shared" si="465"/>
        <v>46171</v>
      </c>
      <c r="K7457" t="str">
        <f t="shared" si="464"/>
        <v>Fri</v>
      </c>
      <c r="L7457" t="str">
        <f t="shared" si="466"/>
        <v>W4</v>
      </c>
      <c r="M7457" t="s">
        <v>10340</v>
      </c>
      <c r="N7457" t="s">
        <v>224</v>
      </c>
      <c r="O7457" t="s">
        <v>5735</v>
      </c>
      <c r="P7457" t="s">
        <v>10417</v>
      </c>
      <c r="Q7457" t="s">
        <v>1932</v>
      </c>
      <c r="R7457">
        <v>220</v>
      </c>
      <c r="S7457" s="15" t="str">
        <f t="shared" si="467"/>
        <v>{ month: "May", hq: "1.South", area: "3. South Mekong", kam: "TRẦN THANH NHÃ", kae: "✔️ KAE Vương Trần Vui", route: "F2/F4", week: "W4", day: "Fri", cusCode: "32000292", sales: 451688.888888889, totalC: 220, skuLines: 1 },</v>
      </c>
    </row>
    <row r="7458" spans="1:19" ht="18.5" x14ac:dyDescent="0.45">
      <c r="A7458" s="24"/>
      <c r="B7458" s="24" t="s">
        <v>123</v>
      </c>
      <c r="C7458" s="24" t="s">
        <v>133</v>
      </c>
      <c r="D7458" s="22" t="s">
        <v>139</v>
      </c>
      <c r="E7458" s="24" t="s">
        <v>11</v>
      </c>
      <c r="F7458" s="22" t="s">
        <v>3898</v>
      </c>
      <c r="G7458" s="14" t="s">
        <v>1935</v>
      </c>
      <c r="H7458" s="14">
        <v>1360000</v>
      </c>
      <c r="I7458">
        <v>1</v>
      </c>
      <c r="J7458" s="13">
        <f t="shared" si="465"/>
        <v>46157</v>
      </c>
      <c r="K7458" t="str">
        <f t="shared" si="464"/>
        <v>Fri</v>
      </c>
      <c r="L7458" t="str">
        <f t="shared" si="466"/>
        <v>W2</v>
      </c>
      <c r="M7458" t="s">
        <v>10340</v>
      </c>
      <c r="N7458" t="s">
        <v>224</v>
      </c>
      <c r="O7458" t="s">
        <v>5735</v>
      </c>
      <c r="P7458" t="s">
        <v>10417</v>
      </c>
      <c r="Q7458" t="s">
        <v>1932</v>
      </c>
      <c r="R7458">
        <v>220</v>
      </c>
      <c r="S7458" s="15" t="str">
        <f t="shared" si="467"/>
        <v>{ month: "May", hq: "1.South", area: "3. South Mekong", kam: "TRẦN THANH NHÃ", kae: "✔️ KAE Vương Trần Vui", route: "F2/F4", week: "W2", day: "Fri", cusCode: "32000333", sales: 1360000, totalC: 220, skuLines: 1 },</v>
      </c>
    </row>
    <row r="7459" spans="1:19" ht="18.5" x14ac:dyDescent="0.45">
      <c r="A7459" s="24"/>
      <c r="B7459" s="24" t="s">
        <v>123</v>
      </c>
      <c r="C7459" s="24" t="s">
        <v>133</v>
      </c>
      <c r="D7459" s="22" t="s">
        <v>139</v>
      </c>
      <c r="E7459" s="24" t="s">
        <v>11</v>
      </c>
      <c r="F7459" s="22" t="s">
        <v>3898</v>
      </c>
      <c r="G7459" s="14" t="s">
        <v>5746</v>
      </c>
      <c r="H7459" s="14">
        <v>367888.88888888888</v>
      </c>
      <c r="I7459">
        <v>1</v>
      </c>
      <c r="J7459" s="13">
        <f t="shared" si="465"/>
        <v>46164</v>
      </c>
      <c r="K7459" t="str">
        <f t="shared" si="464"/>
        <v>Fri</v>
      </c>
      <c r="L7459" t="str">
        <f t="shared" si="466"/>
        <v>W3</v>
      </c>
      <c r="M7459" t="s">
        <v>10340</v>
      </c>
      <c r="N7459" t="s">
        <v>224</v>
      </c>
      <c r="O7459" t="s">
        <v>5735</v>
      </c>
      <c r="P7459" t="s">
        <v>10417</v>
      </c>
      <c r="Q7459" t="s">
        <v>1932</v>
      </c>
      <c r="R7459">
        <v>220</v>
      </c>
      <c r="S7459" s="15" t="str">
        <f t="shared" si="467"/>
        <v>{ month: "May", hq: "1.South", area: "3. South Mekong", kam: "TRẦN THANH NHÃ", kae: "✔️ KAE Vương Trần Vui", route: "F2/F4", week: "W3", day: "Fri", cusCode: "32000333", sales: 367888.888888889, totalC: 220, skuLines: 1 },</v>
      </c>
    </row>
    <row r="7460" spans="1:19" ht="18.5" x14ac:dyDescent="0.45">
      <c r="A7460" s="24"/>
      <c r="B7460" s="24" t="s">
        <v>123</v>
      </c>
      <c r="C7460" s="24" t="s">
        <v>133</v>
      </c>
      <c r="D7460" s="22" t="s">
        <v>139</v>
      </c>
      <c r="E7460" s="24" t="s">
        <v>11</v>
      </c>
      <c r="F7460" s="22" t="s">
        <v>3899</v>
      </c>
      <c r="G7460" s="14" t="s">
        <v>1937</v>
      </c>
      <c r="H7460" s="14">
        <v>984999.99999999988</v>
      </c>
      <c r="I7460">
        <v>1</v>
      </c>
      <c r="J7460" s="13">
        <f t="shared" si="465"/>
        <v>46153</v>
      </c>
      <c r="K7460" t="str">
        <f t="shared" si="464"/>
        <v>Mon</v>
      </c>
      <c r="L7460" t="str">
        <f t="shared" si="466"/>
        <v>W2</v>
      </c>
      <c r="M7460" t="s">
        <v>10340</v>
      </c>
      <c r="N7460" t="s">
        <v>224</v>
      </c>
      <c r="O7460" t="s">
        <v>5735</v>
      </c>
      <c r="P7460" t="s">
        <v>10417</v>
      </c>
      <c r="Q7460" t="s">
        <v>1932</v>
      </c>
      <c r="R7460">
        <v>220</v>
      </c>
      <c r="S7460" s="15" t="str">
        <f t="shared" si="467"/>
        <v>{ month: "May", hq: "1.South", area: "3. South Mekong", kam: "TRẦN THANH NHÃ", kae: "✔️ KAE Vương Trần Vui", route: "F2/F4", week: "W2", day: "Mon", cusCode: "34000811", sales: 985000, totalC: 220, skuLines: 1 },</v>
      </c>
    </row>
    <row r="7461" spans="1:19" ht="18.5" x14ac:dyDescent="0.45">
      <c r="A7461" s="24"/>
      <c r="B7461" s="24" t="s">
        <v>123</v>
      </c>
      <c r="C7461" s="24" t="s">
        <v>133</v>
      </c>
      <c r="D7461" s="22" t="s">
        <v>139</v>
      </c>
      <c r="E7461" s="24" t="s">
        <v>11</v>
      </c>
      <c r="F7461" s="22" t="s">
        <v>3900</v>
      </c>
      <c r="G7461" s="14" t="s">
        <v>1947</v>
      </c>
      <c r="H7461" s="14">
        <v>984999.99999999988</v>
      </c>
      <c r="I7461">
        <v>1</v>
      </c>
      <c r="J7461" s="13">
        <f t="shared" si="465"/>
        <v>46154</v>
      </c>
      <c r="K7461" t="str">
        <f t="shared" si="464"/>
        <v>Tue</v>
      </c>
      <c r="L7461" t="str">
        <f t="shared" si="466"/>
        <v>W2</v>
      </c>
      <c r="M7461" t="s">
        <v>10340</v>
      </c>
      <c r="N7461" t="s">
        <v>224</v>
      </c>
      <c r="O7461" t="s">
        <v>5735</v>
      </c>
      <c r="P7461" t="s">
        <v>10417</v>
      </c>
      <c r="Q7461" t="s">
        <v>1932</v>
      </c>
      <c r="R7461">
        <v>220</v>
      </c>
      <c r="S7461" s="15" t="str">
        <f t="shared" si="467"/>
        <v>{ month: "May", hq: "1.South", area: "3. South Mekong", kam: "TRẦN THANH NHÃ", kae: "✔️ KAE Vương Trần Vui", route: "F2/F4", week: "W2", day: "Tue", cusCode: "34001043", sales: 985000, totalC: 220, skuLines: 1 },</v>
      </c>
    </row>
    <row r="7462" spans="1:19" ht="18.5" x14ac:dyDescent="0.45">
      <c r="A7462" s="24"/>
      <c r="B7462" s="24" t="s">
        <v>123</v>
      </c>
      <c r="C7462" s="24" t="s">
        <v>133</v>
      </c>
      <c r="D7462" s="22" t="s">
        <v>139</v>
      </c>
      <c r="E7462" s="24" t="s">
        <v>11</v>
      </c>
      <c r="F7462" s="22" t="s">
        <v>3901</v>
      </c>
      <c r="G7462" s="14" t="s">
        <v>1937</v>
      </c>
      <c r="H7462" s="14">
        <v>984999.99999999988</v>
      </c>
      <c r="I7462">
        <v>1</v>
      </c>
      <c r="J7462" s="13">
        <f t="shared" si="465"/>
        <v>46153</v>
      </c>
      <c r="K7462" t="str">
        <f t="shared" si="464"/>
        <v>Mon</v>
      </c>
      <c r="L7462" t="str">
        <f t="shared" si="466"/>
        <v>W2</v>
      </c>
      <c r="M7462" t="s">
        <v>10340</v>
      </c>
      <c r="N7462" t="s">
        <v>224</v>
      </c>
      <c r="O7462" t="s">
        <v>5735</v>
      </c>
      <c r="P7462" t="s">
        <v>10417</v>
      </c>
      <c r="Q7462" t="s">
        <v>1932</v>
      </c>
      <c r="R7462">
        <v>220</v>
      </c>
      <c r="S7462" s="15" t="str">
        <f t="shared" si="467"/>
        <v>{ month: "May", hq: "1.South", area: "3. South Mekong", kam: "TRẦN THANH NHÃ", kae: "✔️ KAE Vương Trần Vui", route: "F2/F4", week: "W2", day: "Mon", cusCode: "36000332", sales: 985000, totalC: 220, skuLines: 1 },</v>
      </c>
    </row>
    <row r="7463" spans="1:19" ht="18.5" x14ac:dyDescent="0.45">
      <c r="A7463" s="24"/>
      <c r="B7463" s="24" t="s">
        <v>123</v>
      </c>
      <c r="C7463" s="24" t="s">
        <v>133</v>
      </c>
      <c r="D7463" s="22" t="s">
        <v>139</v>
      </c>
      <c r="E7463" s="24" t="s">
        <v>11</v>
      </c>
      <c r="F7463" s="22" t="s">
        <v>3901</v>
      </c>
      <c r="G7463" s="14" t="s">
        <v>1935</v>
      </c>
      <c r="H7463" s="14">
        <v>1564000</v>
      </c>
      <c r="I7463">
        <v>2</v>
      </c>
      <c r="J7463" s="13">
        <f t="shared" si="465"/>
        <v>46157</v>
      </c>
      <c r="K7463" t="str">
        <f t="shared" si="464"/>
        <v>Fri</v>
      </c>
      <c r="L7463" t="str">
        <f t="shared" si="466"/>
        <v>W2</v>
      </c>
      <c r="M7463" t="s">
        <v>10340</v>
      </c>
      <c r="N7463" t="s">
        <v>224</v>
      </c>
      <c r="O7463" t="s">
        <v>5735</v>
      </c>
      <c r="P7463" t="s">
        <v>10417</v>
      </c>
      <c r="Q7463" t="s">
        <v>1932</v>
      </c>
      <c r="R7463">
        <v>220</v>
      </c>
      <c r="S7463" s="15" t="str">
        <f t="shared" si="467"/>
        <v>{ month: "May", hq: "1.South", area: "3. South Mekong", kam: "TRẦN THANH NHÃ", kae: "✔️ KAE Vương Trần Vui", route: "F2/F4", week: "W2", day: "Fri", cusCode: "36000332", sales: 1564000, totalC: 220, skuLines: 2 },</v>
      </c>
    </row>
    <row r="7464" spans="1:19" ht="18.5" x14ac:dyDescent="0.45">
      <c r="A7464" s="24"/>
      <c r="B7464" s="24" t="s">
        <v>123</v>
      </c>
      <c r="C7464" s="24" t="s">
        <v>133</v>
      </c>
      <c r="D7464" s="22" t="s">
        <v>139</v>
      </c>
      <c r="E7464" s="24" t="s">
        <v>11</v>
      </c>
      <c r="F7464" s="22" t="s">
        <v>3901</v>
      </c>
      <c r="G7464" s="14" t="s">
        <v>5746</v>
      </c>
      <c r="H7464" s="14">
        <v>4559444.444444444</v>
      </c>
      <c r="I7464">
        <v>2</v>
      </c>
      <c r="J7464" s="13">
        <f t="shared" si="465"/>
        <v>46164</v>
      </c>
      <c r="K7464" t="str">
        <f t="shared" si="464"/>
        <v>Fri</v>
      </c>
      <c r="L7464" t="str">
        <f t="shared" si="466"/>
        <v>W3</v>
      </c>
      <c r="M7464" t="s">
        <v>10340</v>
      </c>
      <c r="N7464" t="s">
        <v>224</v>
      </c>
      <c r="O7464" t="s">
        <v>5735</v>
      </c>
      <c r="P7464" t="s">
        <v>10417</v>
      </c>
      <c r="Q7464" t="s">
        <v>1932</v>
      </c>
      <c r="R7464">
        <v>220</v>
      </c>
      <c r="S7464" s="15" t="str">
        <f t="shared" si="467"/>
        <v>{ month: "May", hq: "1.South", area: "3. South Mekong", kam: "TRẦN THANH NHÃ", kae: "✔️ KAE Vương Trần Vui", route: "F2/F4", week: "W3", day: "Fri", cusCode: "36000332", sales: 4559444.44444444, totalC: 220, skuLines: 2 },</v>
      </c>
    </row>
    <row r="7465" spans="1:19" ht="18.5" x14ac:dyDescent="0.45">
      <c r="A7465" s="24"/>
      <c r="B7465" s="24" t="s">
        <v>123</v>
      </c>
      <c r="C7465" s="24" t="s">
        <v>133</v>
      </c>
      <c r="D7465" s="22" t="s">
        <v>139</v>
      </c>
      <c r="E7465" s="24" t="s">
        <v>11</v>
      </c>
      <c r="F7465" s="22" t="s">
        <v>3901</v>
      </c>
      <c r="G7465" s="14" t="s">
        <v>8524</v>
      </c>
      <c r="H7465" s="14">
        <v>2720000</v>
      </c>
      <c r="I7465">
        <v>1</v>
      </c>
      <c r="J7465" s="13">
        <f t="shared" si="465"/>
        <v>46171</v>
      </c>
      <c r="K7465" t="str">
        <f t="shared" si="464"/>
        <v>Fri</v>
      </c>
      <c r="L7465" t="str">
        <f t="shared" si="466"/>
        <v>W4</v>
      </c>
      <c r="M7465" t="s">
        <v>10340</v>
      </c>
      <c r="N7465" t="s">
        <v>224</v>
      </c>
      <c r="O7465" t="s">
        <v>5735</v>
      </c>
      <c r="P7465" t="s">
        <v>10417</v>
      </c>
      <c r="Q7465" t="s">
        <v>1932</v>
      </c>
      <c r="R7465">
        <v>220</v>
      </c>
      <c r="S7465" s="15" t="str">
        <f t="shared" si="467"/>
        <v>{ month: "May", hq: "1.South", area: "3. South Mekong", kam: "TRẦN THANH NHÃ", kae: "✔️ KAE Vương Trần Vui", route: "F2/F4", week: "W4", day: "Fri", cusCode: "36000332", sales: 2720000, totalC: 220, skuLines: 1 },</v>
      </c>
    </row>
    <row r="7466" spans="1:19" ht="18.5" x14ac:dyDescent="0.45">
      <c r="A7466" s="24"/>
      <c r="B7466" s="24" t="s">
        <v>123</v>
      </c>
      <c r="C7466" s="24" t="s">
        <v>133</v>
      </c>
      <c r="D7466" s="22" t="s">
        <v>139</v>
      </c>
      <c r="E7466" s="24" t="s">
        <v>11</v>
      </c>
      <c r="F7466" s="22" t="s">
        <v>3902</v>
      </c>
      <c r="G7466" s="14" t="s">
        <v>1947</v>
      </c>
      <c r="H7466" s="14">
        <v>1360000</v>
      </c>
      <c r="I7466">
        <v>1</v>
      </c>
      <c r="J7466" s="13">
        <f t="shared" si="465"/>
        <v>46154</v>
      </c>
      <c r="K7466" t="str">
        <f t="shared" si="464"/>
        <v>Tue</v>
      </c>
      <c r="L7466" t="str">
        <f t="shared" si="466"/>
        <v>W2</v>
      </c>
      <c r="M7466" t="s">
        <v>10340</v>
      </c>
      <c r="N7466" t="s">
        <v>224</v>
      </c>
      <c r="O7466" t="s">
        <v>5735</v>
      </c>
      <c r="P7466" t="s">
        <v>10417</v>
      </c>
      <c r="Q7466" t="s">
        <v>1932</v>
      </c>
      <c r="R7466">
        <v>220</v>
      </c>
      <c r="S7466" s="15" t="str">
        <f t="shared" si="467"/>
        <v>{ month: "May", hq: "1.South", area: "3. South Mekong", kam: "TRẦN THANH NHÃ", kae: "✔️ KAE Vương Trần Vui", route: "F2/F4", week: "W2", day: "Tue", cusCode: "38001215", sales: 1360000, totalC: 220, skuLines: 1 },</v>
      </c>
    </row>
    <row r="7467" spans="1:19" ht="18.5" x14ac:dyDescent="0.45">
      <c r="A7467" s="24"/>
      <c r="B7467" s="24" t="s">
        <v>123</v>
      </c>
      <c r="C7467" s="24" t="s">
        <v>133</v>
      </c>
      <c r="D7467" s="22" t="s">
        <v>139</v>
      </c>
      <c r="E7467" s="24" t="s">
        <v>11</v>
      </c>
      <c r="F7467" s="22" t="s">
        <v>3902</v>
      </c>
      <c r="G7467" s="14" t="s">
        <v>8521</v>
      </c>
      <c r="H7467" s="14">
        <v>2173999.9999999995</v>
      </c>
      <c r="I7467">
        <v>2</v>
      </c>
      <c r="J7467" s="13">
        <f t="shared" si="465"/>
        <v>46168</v>
      </c>
      <c r="K7467" t="str">
        <f t="shared" si="464"/>
        <v>Tue</v>
      </c>
      <c r="L7467" t="str">
        <f t="shared" si="466"/>
        <v>W4</v>
      </c>
      <c r="M7467" t="s">
        <v>10340</v>
      </c>
      <c r="N7467" t="s">
        <v>224</v>
      </c>
      <c r="O7467" t="s">
        <v>5735</v>
      </c>
      <c r="P7467" t="s">
        <v>10417</v>
      </c>
      <c r="Q7467" t="s">
        <v>1932</v>
      </c>
      <c r="R7467">
        <v>220</v>
      </c>
      <c r="S7467" s="15" t="str">
        <f t="shared" si="467"/>
        <v>{ month: "May", hq: "1.South", area: "3. South Mekong", kam: "TRẦN THANH NHÃ", kae: "✔️ KAE Vương Trần Vui", route: "F2/F4", week: "W4", day: "Tue", cusCode: "38001215", sales: 2174000, totalC: 220, skuLines: 2 },</v>
      </c>
    </row>
    <row r="7468" spans="1:19" ht="18.5" x14ac:dyDescent="0.45">
      <c r="A7468" s="24"/>
      <c r="B7468" s="24" t="s">
        <v>123</v>
      </c>
      <c r="C7468" s="24" t="s">
        <v>133</v>
      </c>
      <c r="D7468" s="22" t="s">
        <v>139</v>
      </c>
      <c r="E7468" s="24" t="s">
        <v>11</v>
      </c>
      <c r="F7468" s="22" t="s">
        <v>3903</v>
      </c>
      <c r="G7468" s="14" t="s">
        <v>1937</v>
      </c>
      <c r="H7468" s="14">
        <v>1360000</v>
      </c>
      <c r="I7468">
        <v>1</v>
      </c>
      <c r="J7468" s="13">
        <f t="shared" si="465"/>
        <v>46153</v>
      </c>
      <c r="K7468" t="str">
        <f t="shared" si="464"/>
        <v>Mon</v>
      </c>
      <c r="L7468" t="str">
        <f t="shared" si="466"/>
        <v>W2</v>
      </c>
      <c r="M7468" t="s">
        <v>10340</v>
      </c>
      <c r="N7468" t="s">
        <v>224</v>
      </c>
      <c r="O7468" t="s">
        <v>5735</v>
      </c>
      <c r="P7468" t="s">
        <v>10417</v>
      </c>
      <c r="Q7468" t="s">
        <v>1932</v>
      </c>
      <c r="R7468">
        <v>220</v>
      </c>
      <c r="S7468" s="15" t="str">
        <f t="shared" si="467"/>
        <v>{ month: "May", hq: "1.South", area: "3. South Mekong", kam: "TRẦN THANH NHÃ", kae: "✔️ KAE Vương Trần Vui", route: "F2/F4", week: "W2", day: "Mon", cusCode: "41000966", sales: 1360000, totalC: 220, skuLines: 1 },</v>
      </c>
    </row>
    <row r="7469" spans="1:19" ht="18.5" x14ac:dyDescent="0.45">
      <c r="A7469" s="24"/>
      <c r="B7469" s="24" t="s">
        <v>123</v>
      </c>
      <c r="C7469" s="24" t="s">
        <v>133</v>
      </c>
      <c r="D7469" s="22" t="s">
        <v>139</v>
      </c>
      <c r="E7469" s="24" t="s">
        <v>11</v>
      </c>
      <c r="F7469" s="22" t="s">
        <v>3903</v>
      </c>
      <c r="G7469" s="14" t="s">
        <v>5747</v>
      </c>
      <c r="H7469" s="14">
        <v>1474000</v>
      </c>
      <c r="I7469">
        <v>1</v>
      </c>
      <c r="J7469" s="13">
        <f t="shared" si="465"/>
        <v>46160</v>
      </c>
      <c r="K7469" t="str">
        <f t="shared" si="464"/>
        <v>Mon</v>
      </c>
      <c r="L7469" t="str">
        <f t="shared" si="466"/>
        <v>W3</v>
      </c>
      <c r="M7469" t="s">
        <v>10340</v>
      </c>
      <c r="N7469" t="s">
        <v>224</v>
      </c>
      <c r="O7469" t="s">
        <v>5735</v>
      </c>
      <c r="P7469" t="s">
        <v>10417</v>
      </c>
      <c r="Q7469" t="s">
        <v>1932</v>
      </c>
      <c r="R7469">
        <v>220</v>
      </c>
      <c r="S7469" s="15" t="str">
        <f t="shared" si="467"/>
        <v>{ month: "May", hq: "1.South", area: "3. South Mekong", kam: "TRẦN THANH NHÃ", kae: "✔️ KAE Vương Trần Vui", route: "F2/F4", week: "W3", day: "Mon", cusCode: "41000966", sales: 1474000, totalC: 220, skuLines: 1 },</v>
      </c>
    </row>
    <row r="7470" spans="1:19" ht="18.5" x14ac:dyDescent="0.45">
      <c r="A7470" s="24"/>
      <c r="B7470" s="24" t="s">
        <v>123</v>
      </c>
      <c r="C7470" s="24" t="s">
        <v>133</v>
      </c>
      <c r="D7470" s="22" t="s">
        <v>139</v>
      </c>
      <c r="E7470" s="24" t="s">
        <v>11</v>
      </c>
      <c r="F7470" s="22" t="s">
        <v>3904</v>
      </c>
      <c r="G7470" s="14" t="s">
        <v>1947</v>
      </c>
      <c r="H7470" s="14">
        <v>1360000</v>
      </c>
      <c r="I7470">
        <v>1</v>
      </c>
      <c r="J7470" s="13">
        <f t="shared" si="465"/>
        <v>46154</v>
      </c>
      <c r="K7470" t="str">
        <f t="shared" si="464"/>
        <v>Tue</v>
      </c>
      <c r="L7470" t="str">
        <f t="shared" si="466"/>
        <v>W2</v>
      </c>
      <c r="M7470" t="s">
        <v>10340</v>
      </c>
      <c r="N7470" t="s">
        <v>224</v>
      </c>
      <c r="O7470" t="s">
        <v>5735</v>
      </c>
      <c r="P7470" t="s">
        <v>10417</v>
      </c>
      <c r="Q7470" t="s">
        <v>1932</v>
      </c>
      <c r="R7470">
        <v>220</v>
      </c>
      <c r="S7470" s="15" t="str">
        <f t="shared" si="467"/>
        <v>{ month: "May", hq: "1.South", area: "3. South Mekong", kam: "TRẦN THANH NHÃ", kae: "✔️ KAE Vương Trần Vui", route: "F2/F4", week: "W2", day: "Tue", cusCode: "45001075", sales: 1360000, totalC: 220, skuLines: 1 },</v>
      </c>
    </row>
    <row r="7471" spans="1:19" ht="18.5" x14ac:dyDescent="0.45">
      <c r="A7471" s="24"/>
      <c r="B7471" s="24" t="s">
        <v>123</v>
      </c>
      <c r="C7471" s="24" t="s">
        <v>133</v>
      </c>
      <c r="D7471" s="22" t="s">
        <v>139</v>
      </c>
      <c r="E7471" s="24" t="s">
        <v>11</v>
      </c>
      <c r="F7471" s="22" t="s">
        <v>3905</v>
      </c>
      <c r="G7471" s="14" t="s">
        <v>1937</v>
      </c>
      <c r="H7471" s="14">
        <v>2834000</v>
      </c>
      <c r="I7471">
        <v>2</v>
      </c>
      <c r="J7471" s="13">
        <f t="shared" si="465"/>
        <v>46153</v>
      </c>
      <c r="K7471" t="str">
        <f t="shared" si="464"/>
        <v>Mon</v>
      </c>
      <c r="L7471" t="str">
        <f t="shared" si="466"/>
        <v>W2</v>
      </c>
      <c r="M7471" t="s">
        <v>10340</v>
      </c>
      <c r="N7471" t="s">
        <v>224</v>
      </c>
      <c r="O7471" t="s">
        <v>5735</v>
      </c>
      <c r="P7471" t="s">
        <v>10417</v>
      </c>
      <c r="Q7471" t="s">
        <v>1932</v>
      </c>
      <c r="R7471">
        <v>220</v>
      </c>
      <c r="S7471" s="15" t="str">
        <f t="shared" si="467"/>
        <v>{ month: "May", hq: "1.South", area: "3. South Mekong", kam: "TRẦN THANH NHÃ", kae: "✔️ KAE Vương Trần Vui", route: "F2/F4", week: "W2", day: "Mon", cusCode: "46000324", sales: 2834000, totalC: 220, skuLines: 2 },</v>
      </c>
    </row>
    <row r="7472" spans="1:19" ht="18.5" x14ac:dyDescent="0.45">
      <c r="A7472" s="24"/>
      <c r="B7472" s="24" t="s">
        <v>123</v>
      </c>
      <c r="C7472" s="24" t="s">
        <v>133</v>
      </c>
      <c r="D7472" s="22" t="s">
        <v>139</v>
      </c>
      <c r="E7472" s="24" t="s">
        <v>11</v>
      </c>
      <c r="F7472" s="22" t="s">
        <v>3906</v>
      </c>
      <c r="G7472" s="14" t="s">
        <v>1941</v>
      </c>
      <c r="H7472" s="14">
        <v>4925000</v>
      </c>
      <c r="I7472">
        <v>1</v>
      </c>
      <c r="J7472" s="13">
        <f t="shared" si="465"/>
        <v>46158</v>
      </c>
      <c r="K7472" t="str">
        <f t="shared" si="464"/>
        <v>Sat</v>
      </c>
      <c r="L7472" t="str">
        <f t="shared" si="466"/>
        <v>W2</v>
      </c>
      <c r="M7472" t="s">
        <v>10340</v>
      </c>
      <c r="N7472" t="s">
        <v>224</v>
      </c>
      <c r="O7472" t="s">
        <v>5735</v>
      </c>
      <c r="P7472" t="s">
        <v>10417</v>
      </c>
      <c r="Q7472" t="s">
        <v>1932</v>
      </c>
      <c r="R7472">
        <v>220</v>
      </c>
      <c r="S7472" s="15" t="str">
        <f t="shared" si="467"/>
        <v>{ month: "May", hq: "1.South", area: "3. South Mekong", kam: "TRẦN THANH NHÃ", kae: "✔️ KAE Vương Trần Vui", route: "F2/F4", week: "W2", day: "Sat", cusCode: "48000523", sales: 4925000, totalC: 220, skuLines: 1 },</v>
      </c>
    </row>
    <row r="7473" spans="1:19" ht="18.5" x14ac:dyDescent="0.45">
      <c r="A7473" s="24"/>
      <c r="B7473" s="24" t="s">
        <v>123</v>
      </c>
      <c r="C7473" s="24" t="s">
        <v>133</v>
      </c>
      <c r="D7473" s="22" t="s">
        <v>139</v>
      </c>
      <c r="E7473" s="24" t="s">
        <v>11</v>
      </c>
      <c r="F7473" s="22" t="s">
        <v>3906</v>
      </c>
      <c r="G7473" s="14" t="s">
        <v>7953</v>
      </c>
      <c r="H7473" s="14">
        <v>495999.99999999994</v>
      </c>
      <c r="I7473">
        <v>1</v>
      </c>
      <c r="J7473" s="13">
        <f t="shared" si="465"/>
        <v>46165</v>
      </c>
      <c r="K7473" t="str">
        <f t="shared" si="464"/>
        <v>Sat</v>
      </c>
      <c r="L7473" t="str">
        <f t="shared" si="466"/>
        <v>W3</v>
      </c>
      <c r="M7473" t="s">
        <v>10340</v>
      </c>
      <c r="N7473" t="s">
        <v>224</v>
      </c>
      <c r="O7473" t="s">
        <v>5735</v>
      </c>
      <c r="P7473" t="s">
        <v>10417</v>
      </c>
      <c r="Q7473" t="s">
        <v>1932</v>
      </c>
      <c r="R7473">
        <v>220</v>
      </c>
      <c r="S7473" s="15" t="str">
        <f t="shared" si="467"/>
        <v>{ month: "May", hq: "1.South", area: "3. South Mekong", kam: "TRẦN THANH NHÃ", kae: "✔️ KAE Vương Trần Vui", route: "F2/F4", week: "W3", day: "Sat", cusCode: "48000523", sales: 496000, totalC: 220, skuLines: 1 },</v>
      </c>
    </row>
    <row r="7474" spans="1:19" ht="18.5" x14ac:dyDescent="0.45">
      <c r="A7474" s="24"/>
      <c r="B7474" s="24" t="s">
        <v>123</v>
      </c>
      <c r="C7474" s="24" t="s">
        <v>133</v>
      </c>
      <c r="D7474" s="22" t="s">
        <v>139</v>
      </c>
      <c r="E7474" s="24" t="s">
        <v>11</v>
      </c>
      <c r="F7474" s="22" t="s">
        <v>3906</v>
      </c>
      <c r="G7474" s="14" t="s">
        <v>8525</v>
      </c>
      <c r="H7474" s="14">
        <v>2720000</v>
      </c>
      <c r="I7474">
        <v>1</v>
      </c>
      <c r="J7474" s="13">
        <f t="shared" si="465"/>
        <v>46172</v>
      </c>
      <c r="K7474" t="str">
        <f t="shared" si="464"/>
        <v>Sat</v>
      </c>
      <c r="L7474" t="str">
        <f t="shared" si="466"/>
        <v>W4</v>
      </c>
      <c r="M7474" t="s">
        <v>10340</v>
      </c>
      <c r="N7474" t="s">
        <v>224</v>
      </c>
      <c r="O7474" t="s">
        <v>5735</v>
      </c>
      <c r="P7474" t="s">
        <v>10417</v>
      </c>
      <c r="Q7474" t="s">
        <v>1932</v>
      </c>
      <c r="R7474">
        <v>220</v>
      </c>
      <c r="S7474" s="15" t="str">
        <f t="shared" si="467"/>
        <v>{ month: "May", hq: "1.South", area: "3. South Mekong", kam: "TRẦN THANH NHÃ", kae: "✔️ KAE Vương Trần Vui", route: "F2/F4", week: "W4", day: "Sat", cusCode: "48000523", sales: 2720000, totalC: 220, skuLines: 1 },</v>
      </c>
    </row>
    <row r="7475" spans="1:19" ht="18.5" x14ac:dyDescent="0.45">
      <c r="A7475" s="24"/>
      <c r="B7475" s="24" t="s">
        <v>123</v>
      </c>
      <c r="C7475" s="24" t="s">
        <v>133</v>
      </c>
      <c r="D7475" s="22" t="s">
        <v>139</v>
      </c>
      <c r="E7475" s="24" t="s">
        <v>11</v>
      </c>
      <c r="F7475" s="22" t="s">
        <v>3907</v>
      </c>
      <c r="G7475" s="14" t="s">
        <v>1944</v>
      </c>
      <c r="H7475" s="14">
        <v>1360000</v>
      </c>
      <c r="I7475">
        <v>1</v>
      </c>
      <c r="J7475" s="13">
        <f t="shared" si="465"/>
        <v>46155</v>
      </c>
      <c r="K7475" t="str">
        <f t="shared" si="464"/>
        <v>Wed</v>
      </c>
      <c r="L7475" t="str">
        <f t="shared" si="466"/>
        <v>W2</v>
      </c>
      <c r="M7475" t="s">
        <v>10340</v>
      </c>
      <c r="N7475" t="s">
        <v>224</v>
      </c>
      <c r="O7475" t="s">
        <v>5735</v>
      </c>
      <c r="P7475" t="s">
        <v>10417</v>
      </c>
      <c r="Q7475" t="s">
        <v>1932</v>
      </c>
      <c r="R7475">
        <v>220</v>
      </c>
      <c r="S7475" s="15" t="str">
        <f t="shared" si="467"/>
        <v>{ month: "May", hq: "1.South", area: "3. South Mekong", kam: "TRẦN THANH NHÃ", kae: "✔️ KAE Vương Trần Vui", route: "F2/F4", week: "W2", day: "Wed", cusCode: "53001318", sales: 1360000, totalC: 220, skuLines: 1 },</v>
      </c>
    </row>
    <row r="7476" spans="1:19" ht="18.5" x14ac:dyDescent="0.45">
      <c r="A7476" s="24"/>
      <c r="B7476" s="24" t="s">
        <v>123</v>
      </c>
      <c r="C7476" s="24" t="s">
        <v>133</v>
      </c>
      <c r="D7476" s="22" t="s">
        <v>139</v>
      </c>
      <c r="E7476" s="24" t="s">
        <v>11</v>
      </c>
      <c r="F7476" s="22" t="s">
        <v>9429</v>
      </c>
      <c r="G7476" s="14" t="s">
        <v>8521</v>
      </c>
      <c r="H7476" s="14">
        <v>920688.88888888888</v>
      </c>
      <c r="I7476">
        <v>2</v>
      </c>
      <c r="J7476" s="13">
        <f t="shared" si="465"/>
        <v>46168</v>
      </c>
      <c r="K7476" t="str">
        <f t="shared" si="464"/>
        <v>Tue</v>
      </c>
      <c r="L7476" t="str">
        <f t="shared" si="466"/>
        <v>W4</v>
      </c>
      <c r="M7476" t="s">
        <v>10340</v>
      </c>
      <c r="N7476" t="s">
        <v>224</v>
      </c>
      <c r="O7476" t="s">
        <v>5735</v>
      </c>
      <c r="P7476" t="s">
        <v>10417</v>
      </c>
      <c r="Q7476" t="s">
        <v>1932</v>
      </c>
      <c r="R7476">
        <v>220</v>
      </c>
      <c r="S7476" s="15" t="str">
        <f t="shared" si="467"/>
        <v>{ month: "May", hq: "1.South", area: "3. South Mekong", kam: "TRẦN THANH NHÃ", kae: "✔️ KAE Vương Trần Vui", route: "F2/F4", week: "W4", day: "Tue", cusCode: "57001069", sales: 920688.888888889, totalC: 220, skuLines: 2 },</v>
      </c>
    </row>
    <row r="7477" spans="1:19" ht="18.5" x14ac:dyDescent="0.45">
      <c r="A7477" s="24"/>
      <c r="B7477" s="24" t="s">
        <v>123</v>
      </c>
      <c r="C7477" s="24" t="s">
        <v>133</v>
      </c>
      <c r="D7477" s="22" t="s">
        <v>139</v>
      </c>
      <c r="E7477" s="24" t="s">
        <v>11</v>
      </c>
      <c r="F7477" s="22" t="s">
        <v>3908</v>
      </c>
      <c r="G7477" s="14" t="s">
        <v>1937</v>
      </c>
      <c r="H7477" s="14">
        <v>6800000</v>
      </c>
      <c r="I7477">
        <v>1</v>
      </c>
      <c r="J7477" s="13">
        <f t="shared" si="465"/>
        <v>46153</v>
      </c>
      <c r="K7477" t="str">
        <f t="shared" si="464"/>
        <v>Mon</v>
      </c>
      <c r="L7477" t="str">
        <f t="shared" si="466"/>
        <v>W2</v>
      </c>
      <c r="M7477" t="s">
        <v>10340</v>
      </c>
      <c r="N7477" t="s">
        <v>224</v>
      </c>
      <c r="O7477" t="s">
        <v>5735</v>
      </c>
      <c r="P7477" t="s">
        <v>10417</v>
      </c>
      <c r="Q7477" t="s">
        <v>1932</v>
      </c>
      <c r="R7477">
        <v>220</v>
      </c>
      <c r="S7477" s="15" t="str">
        <f t="shared" si="467"/>
        <v>{ month: "May", hq: "1.South", area: "3. South Mekong", kam: "TRẦN THANH NHÃ", kae: "✔️ KAE Vương Trần Vui", route: "F2/F4", week: "W2", day: "Mon", cusCode: "61000330", sales: 6800000, totalC: 220, skuLines: 1 },</v>
      </c>
    </row>
    <row r="7478" spans="1:19" ht="18.5" x14ac:dyDescent="0.45">
      <c r="A7478" s="24"/>
      <c r="B7478" s="24" t="s">
        <v>123</v>
      </c>
      <c r="C7478" s="24" t="s">
        <v>133</v>
      </c>
      <c r="D7478" s="22" t="s">
        <v>139</v>
      </c>
      <c r="E7478" s="24" t="s">
        <v>11</v>
      </c>
      <c r="F7478" s="22" t="s">
        <v>6877</v>
      </c>
      <c r="G7478" s="14" t="s">
        <v>5745</v>
      </c>
      <c r="H7478" s="14">
        <v>552800</v>
      </c>
      <c r="I7478">
        <v>1</v>
      </c>
      <c r="J7478" s="13">
        <f t="shared" si="465"/>
        <v>46163</v>
      </c>
      <c r="K7478" t="str">
        <f t="shared" si="464"/>
        <v>Thu</v>
      </c>
      <c r="L7478" t="str">
        <f t="shared" si="466"/>
        <v>W3</v>
      </c>
      <c r="M7478" t="s">
        <v>10340</v>
      </c>
      <c r="N7478" t="s">
        <v>224</v>
      </c>
      <c r="O7478" t="s">
        <v>5735</v>
      </c>
      <c r="P7478" t="s">
        <v>10417</v>
      </c>
      <c r="Q7478" t="s">
        <v>1932</v>
      </c>
      <c r="R7478">
        <v>220</v>
      </c>
      <c r="S7478" s="15" t="str">
        <f t="shared" si="467"/>
        <v>{ month: "May", hq: "1.South", area: "3. South Mekong", kam: "TRẦN THANH NHÃ", kae: "✔️ KAE Vương Trần Vui", route: "F2/F4", week: "W3", day: "Thu", cusCode: "63000131", sales: 552800, totalC: 220, skuLines: 1 },</v>
      </c>
    </row>
    <row r="7479" spans="1:19" ht="18.5" x14ac:dyDescent="0.45">
      <c r="A7479" s="24"/>
      <c r="B7479" s="24" t="s">
        <v>123</v>
      </c>
      <c r="C7479" s="24" t="s">
        <v>133</v>
      </c>
      <c r="D7479" s="22" t="s">
        <v>139</v>
      </c>
      <c r="E7479" s="24" t="s">
        <v>11</v>
      </c>
      <c r="F7479" s="22" t="s">
        <v>6877</v>
      </c>
      <c r="G7479" s="14" t="s">
        <v>8523</v>
      </c>
      <c r="H7479" s="14">
        <v>1360000</v>
      </c>
      <c r="I7479">
        <v>1</v>
      </c>
      <c r="J7479" s="13">
        <f t="shared" si="465"/>
        <v>46170</v>
      </c>
      <c r="K7479" t="str">
        <f t="shared" si="464"/>
        <v>Thu</v>
      </c>
      <c r="L7479" t="str">
        <f t="shared" si="466"/>
        <v>W4</v>
      </c>
      <c r="M7479" t="s">
        <v>10340</v>
      </c>
      <c r="N7479" t="s">
        <v>224</v>
      </c>
      <c r="O7479" t="s">
        <v>5735</v>
      </c>
      <c r="P7479" t="s">
        <v>10417</v>
      </c>
      <c r="Q7479" t="s">
        <v>1932</v>
      </c>
      <c r="R7479">
        <v>220</v>
      </c>
      <c r="S7479" s="15" t="str">
        <f t="shared" si="467"/>
        <v>{ month: "May", hq: "1.South", area: "3. South Mekong", kam: "TRẦN THANH NHÃ", kae: "✔️ KAE Vương Trần Vui", route: "F2/F4", week: "W4", day: "Thu", cusCode: "63000131", sales: 1360000, totalC: 220, skuLines: 1 },</v>
      </c>
    </row>
    <row r="7480" spans="1:19" ht="18.5" x14ac:dyDescent="0.45">
      <c r="A7480" s="24"/>
      <c r="B7480" s="24" t="s">
        <v>123</v>
      </c>
      <c r="C7480" s="24" t="s">
        <v>133</v>
      </c>
      <c r="D7480" s="22" t="s">
        <v>139</v>
      </c>
      <c r="E7480" s="24" t="s">
        <v>11</v>
      </c>
      <c r="F7480" s="22" t="s">
        <v>3909</v>
      </c>
      <c r="G7480" s="14" t="s">
        <v>1947</v>
      </c>
      <c r="H7480" s="14">
        <v>1360000</v>
      </c>
      <c r="I7480">
        <v>1</v>
      </c>
      <c r="J7480" s="13">
        <f t="shared" si="465"/>
        <v>46154</v>
      </c>
      <c r="K7480" t="str">
        <f t="shared" si="464"/>
        <v>Tue</v>
      </c>
      <c r="L7480" t="str">
        <f t="shared" si="466"/>
        <v>W2</v>
      </c>
      <c r="M7480" t="s">
        <v>10340</v>
      </c>
      <c r="N7480" t="s">
        <v>224</v>
      </c>
      <c r="O7480" t="s">
        <v>5735</v>
      </c>
      <c r="P7480" t="s">
        <v>10417</v>
      </c>
      <c r="Q7480" t="s">
        <v>1932</v>
      </c>
      <c r="R7480">
        <v>220</v>
      </c>
      <c r="S7480" s="15" t="str">
        <f t="shared" si="467"/>
        <v>{ month: "May", hq: "1.South", area: "3. South Mekong", kam: "TRẦN THANH NHÃ", kae: "✔️ KAE Vương Trần Vui", route: "F2/F4", week: "W2", day: "Tue", cusCode: "67001230", sales: 1360000, totalC: 220, skuLines: 1 },</v>
      </c>
    </row>
    <row r="7481" spans="1:19" ht="18.5" x14ac:dyDescent="0.45">
      <c r="A7481" s="24"/>
      <c r="B7481" s="24" t="s">
        <v>123</v>
      </c>
      <c r="C7481" s="24" t="s">
        <v>133</v>
      </c>
      <c r="D7481" s="22" t="s">
        <v>139</v>
      </c>
      <c r="E7481" s="24" t="s">
        <v>11</v>
      </c>
      <c r="F7481" s="22" t="s">
        <v>3910</v>
      </c>
      <c r="G7481" s="14" t="s">
        <v>1944</v>
      </c>
      <c r="H7481" s="14">
        <v>2345000</v>
      </c>
      <c r="I7481">
        <v>2</v>
      </c>
      <c r="J7481" s="13">
        <f t="shared" si="465"/>
        <v>46155</v>
      </c>
      <c r="K7481" t="str">
        <f t="shared" si="464"/>
        <v>Wed</v>
      </c>
      <c r="L7481" t="str">
        <f t="shared" si="466"/>
        <v>W2</v>
      </c>
      <c r="M7481" t="s">
        <v>10340</v>
      </c>
      <c r="N7481" t="s">
        <v>224</v>
      </c>
      <c r="O7481" t="s">
        <v>5735</v>
      </c>
      <c r="P7481" t="s">
        <v>10417</v>
      </c>
      <c r="Q7481" t="s">
        <v>1932</v>
      </c>
      <c r="R7481">
        <v>220</v>
      </c>
      <c r="S7481" s="15" t="str">
        <f t="shared" si="467"/>
        <v>{ month: "May", hq: "1.South", area: "3. South Mekong", kam: "TRẦN THANH NHÃ", kae: "✔️ KAE Vương Trần Vui", route: "F2/F4", week: "W2", day: "Wed", cusCode: "67001460", sales: 2345000, totalC: 220, skuLines: 2 },</v>
      </c>
    </row>
    <row r="7482" spans="1:19" ht="18.5" x14ac:dyDescent="0.45">
      <c r="A7482" s="24"/>
      <c r="B7482" s="24" t="s">
        <v>123</v>
      </c>
      <c r="C7482" s="24" t="s">
        <v>133</v>
      </c>
      <c r="D7482" s="22" t="s">
        <v>139</v>
      </c>
      <c r="E7482" s="24" t="s">
        <v>11</v>
      </c>
      <c r="F7482" s="22" t="s">
        <v>3911</v>
      </c>
      <c r="G7482" s="14" t="s">
        <v>1937</v>
      </c>
      <c r="H7482" s="14">
        <v>1360000</v>
      </c>
      <c r="I7482">
        <v>1</v>
      </c>
      <c r="J7482" s="13">
        <f t="shared" si="465"/>
        <v>46153</v>
      </c>
      <c r="K7482" t="str">
        <f t="shared" si="464"/>
        <v>Mon</v>
      </c>
      <c r="L7482" t="str">
        <f t="shared" si="466"/>
        <v>W2</v>
      </c>
      <c r="M7482" t="s">
        <v>10340</v>
      </c>
      <c r="N7482" t="s">
        <v>224</v>
      </c>
      <c r="O7482" t="s">
        <v>5735</v>
      </c>
      <c r="P7482" t="s">
        <v>10417</v>
      </c>
      <c r="Q7482" t="s">
        <v>1932</v>
      </c>
      <c r="R7482">
        <v>220</v>
      </c>
      <c r="S7482" s="15" t="str">
        <f t="shared" si="467"/>
        <v>{ month: "May", hq: "1.South", area: "3. South Mekong", kam: "TRẦN THANH NHÃ", kae: "✔️ KAE Vương Trần Vui", route: "F2/F4", week: "W2", day: "Mon", cusCode: "72000920", sales: 1360000, totalC: 220, skuLines: 1 },</v>
      </c>
    </row>
    <row r="7483" spans="1:19" ht="18.5" x14ac:dyDescent="0.45">
      <c r="A7483" s="24"/>
      <c r="B7483" s="24" t="s">
        <v>123</v>
      </c>
      <c r="C7483" s="24" t="s">
        <v>133</v>
      </c>
      <c r="D7483" s="22" t="s">
        <v>139</v>
      </c>
      <c r="E7483" s="24" t="s">
        <v>11</v>
      </c>
      <c r="F7483" s="22" t="s">
        <v>3912</v>
      </c>
      <c r="G7483" s="14" t="s">
        <v>1937</v>
      </c>
      <c r="H7483" s="14">
        <v>6285000</v>
      </c>
      <c r="I7483">
        <v>2</v>
      </c>
      <c r="J7483" s="13">
        <f t="shared" si="465"/>
        <v>46153</v>
      </c>
      <c r="K7483" t="str">
        <f t="shared" si="464"/>
        <v>Mon</v>
      </c>
      <c r="L7483" t="str">
        <f t="shared" si="466"/>
        <v>W2</v>
      </c>
      <c r="M7483" t="s">
        <v>10340</v>
      </c>
      <c r="N7483" t="s">
        <v>224</v>
      </c>
      <c r="O7483" t="s">
        <v>5735</v>
      </c>
      <c r="P7483" t="s">
        <v>10417</v>
      </c>
      <c r="Q7483" t="s">
        <v>1932</v>
      </c>
      <c r="R7483">
        <v>220</v>
      </c>
      <c r="S7483" s="15" t="str">
        <f t="shared" si="467"/>
        <v>{ month: "May", hq: "1.South", area: "3. South Mekong", kam: "TRẦN THANH NHÃ", kae: "✔️ KAE Vương Trần Vui", route: "F2/F4", week: "W2", day: "Mon", cusCode: "74000500", sales: 6285000, totalC: 220, skuLines: 2 },</v>
      </c>
    </row>
    <row r="7484" spans="1:19" ht="18.5" x14ac:dyDescent="0.45">
      <c r="A7484" s="24"/>
      <c r="B7484" s="24" t="s">
        <v>123</v>
      </c>
      <c r="C7484" s="24" t="s">
        <v>133</v>
      </c>
      <c r="D7484" s="22" t="s">
        <v>139</v>
      </c>
      <c r="E7484" s="24" t="s">
        <v>11</v>
      </c>
      <c r="F7484" s="22" t="s">
        <v>3912</v>
      </c>
      <c r="G7484" s="14" t="s">
        <v>1941</v>
      </c>
      <c r="H7484" s="14">
        <v>4918000</v>
      </c>
      <c r="I7484">
        <v>2</v>
      </c>
      <c r="J7484" s="13">
        <f t="shared" si="465"/>
        <v>46158</v>
      </c>
      <c r="K7484" t="str">
        <f t="shared" si="464"/>
        <v>Sat</v>
      </c>
      <c r="L7484" t="str">
        <f t="shared" si="466"/>
        <v>W2</v>
      </c>
      <c r="M7484" t="s">
        <v>10340</v>
      </c>
      <c r="N7484" t="s">
        <v>224</v>
      </c>
      <c r="O7484" t="s">
        <v>5735</v>
      </c>
      <c r="P7484" t="s">
        <v>10417</v>
      </c>
      <c r="Q7484" t="s">
        <v>1932</v>
      </c>
      <c r="R7484">
        <v>220</v>
      </c>
      <c r="S7484" s="15" t="str">
        <f t="shared" si="467"/>
        <v>{ month: "May", hq: "1.South", area: "3. South Mekong", kam: "TRẦN THANH NHÃ", kae: "✔️ KAE Vương Trần Vui", route: "F2/F4", week: "W2", day: "Sat", cusCode: "74000500", sales: 4918000, totalC: 220, skuLines: 2 },</v>
      </c>
    </row>
    <row r="7485" spans="1:19" ht="18.5" x14ac:dyDescent="0.45">
      <c r="A7485" s="24"/>
      <c r="B7485" s="24" t="s">
        <v>123</v>
      </c>
      <c r="C7485" s="24" t="s">
        <v>133</v>
      </c>
      <c r="D7485" s="22" t="s">
        <v>139</v>
      </c>
      <c r="E7485" s="24" t="s">
        <v>11</v>
      </c>
      <c r="F7485" s="22" t="s">
        <v>3912</v>
      </c>
      <c r="G7485" s="14" t="s">
        <v>8525</v>
      </c>
      <c r="H7485" s="14">
        <v>1839444.4444444443</v>
      </c>
      <c r="I7485">
        <v>1</v>
      </c>
      <c r="J7485" s="13">
        <f t="shared" si="465"/>
        <v>46172</v>
      </c>
      <c r="K7485" t="str">
        <f t="shared" si="464"/>
        <v>Sat</v>
      </c>
      <c r="L7485" t="str">
        <f t="shared" si="466"/>
        <v>W4</v>
      </c>
      <c r="M7485" t="s">
        <v>10340</v>
      </c>
      <c r="N7485" t="s">
        <v>224</v>
      </c>
      <c r="O7485" t="s">
        <v>5735</v>
      </c>
      <c r="P7485" t="s">
        <v>10417</v>
      </c>
      <c r="Q7485" t="s">
        <v>1932</v>
      </c>
      <c r="R7485">
        <v>220</v>
      </c>
      <c r="S7485" s="15" t="str">
        <f t="shared" si="467"/>
        <v>{ month: "May", hq: "1.South", area: "3. South Mekong", kam: "TRẦN THANH NHÃ", kae: "✔️ KAE Vương Trần Vui", route: "F2/F4", week: "W4", day: "Sat", cusCode: "74000500", sales: 1839444.44444444, totalC: 220, skuLines: 1 },</v>
      </c>
    </row>
    <row r="7486" spans="1:19" ht="18.5" x14ac:dyDescent="0.45">
      <c r="A7486" s="24"/>
      <c r="B7486" s="24" t="s">
        <v>123</v>
      </c>
      <c r="C7486" s="24" t="s">
        <v>133</v>
      </c>
      <c r="D7486" s="22" t="s">
        <v>139</v>
      </c>
      <c r="E7486" s="24" t="s">
        <v>11</v>
      </c>
      <c r="F7486" s="22" t="s">
        <v>6878</v>
      </c>
      <c r="G7486" s="14" t="s">
        <v>5745</v>
      </c>
      <c r="H7486" s="14">
        <v>499999.99999999994</v>
      </c>
      <c r="I7486">
        <v>1</v>
      </c>
      <c r="J7486" s="13">
        <f t="shared" si="465"/>
        <v>46163</v>
      </c>
      <c r="K7486" t="str">
        <f t="shared" si="464"/>
        <v>Thu</v>
      </c>
      <c r="L7486" t="str">
        <f t="shared" si="466"/>
        <v>W3</v>
      </c>
      <c r="M7486" t="s">
        <v>10340</v>
      </c>
      <c r="N7486" t="s">
        <v>224</v>
      </c>
      <c r="O7486" t="s">
        <v>5735</v>
      </c>
      <c r="P7486" t="s">
        <v>10417</v>
      </c>
      <c r="Q7486" t="s">
        <v>1932</v>
      </c>
      <c r="R7486">
        <v>220</v>
      </c>
      <c r="S7486" s="15" t="str">
        <f t="shared" si="467"/>
        <v>{ month: "May", hq: "1.South", area: "3. South Mekong", kam: "TRẦN THANH NHÃ", kae: "✔️ KAE Vương Trần Vui", route: "F2/F4", week: "W3", day: "Thu", cusCode: "79000136", sales: 500000, totalC: 220, skuLines: 1 },</v>
      </c>
    </row>
    <row r="7487" spans="1:19" ht="18.5" x14ac:dyDescent="0.45">
      <c r="A7487" s="24"/>
      <c r="B7487" s="24" t="s">
        <v>123</v>
      </c>
      <c r="C7487" s="24" t="s">
        <v>133</v>
      </c>
      <c r="D7487" s="22" t="s">
        <v>139</v>
      </c>
      <c r="E7487" s="24" t="s">
        <v>11</v>
      </c>
      <c r="F7487" s="22" t="s">
        <v>3913</v>
      </c>
      <c r="G7487" s="14" t="s">
        <v>1949</v>
      </c>
      <c r="H7487" s="14">
        <v>3909000</v>
      </c>
      <c r="I7487">
        <v>3</v>
      </c>
      <c r="J7487" s="13">
        <f t="shared" si="465"/>
        <v>46156</v>
      </c>
      <c r="K7487" t="str">
        <f t="shared" si="464"/>
        <v>Thu</v>
      </c>
      <c r="L7487" t="str">
        <f t="shared" si="466"/>
        <v>W2</v>
      </c>
      <c r="M7487" t="s">
        <v>10340</v>
      </c>
      <c r="N7487" t="s">
        <v>224</v>
      </c>
      <c r="O7487" t="s">
        <v>5735</v>
      </c>
      <c r="P7487" t="s">
        <v>10417</v>
      </c>
      <c r="Q7487" t="s">
        <v>1932</v>
      </c>
      <c r="R7487">
        <v>220</v>
      </c>
      <c r="S7487" s="15" t="str">
        <f t="shared" si="467"/>
        <v>{ month: "May", hq: "1.South", area: "3. South Mekong", kam: "TRẦN THANH NHÃ", kae: "✔️ KAE Vương Trần Vui", route: "F2/F4", week: "W2", day: "Thu", cusCode: "81000156", sales: 3909000, totalC: 220, skuLines: 3 },</v>
      </c>
    </row>
    <row r="7488" spans="1:19" ht="18.5" x14ac:dyDescent="0.45">
      <c r="A7488" s="24"/>
      <c r="B7488" s="24" t="s">
        <v>123</v>
      </c>
      <c r="C7488" s="24" t="s">
        <v>133</v>
      </c>
      <c r="D7488" s="22" t="s">
        <v>139</v>
      </c>
      <c r="E7488" s="24" t="s">
        <v>11</v>
      </c>
      <c r="F7488" s="22" t="s">
        <v>3913</v>
      </c>
      <c r="G7488" s="14" t="s">
        <v>5745</v>
      </c>
      <c r="H7488" s="14">
        <v>1474000</v>
      </c>
      <c r="I7488">
        <v>1</v>
      </c>
      <c r="J7488" s="13">
        <f t="shared" si="465"/>
        <v>46163</v>
      </c>
      <c r="K7488" t="str">
        <f t="shared" si="464"/>
        <v>Thu</v>
      </c>
      <c r="L7488" t="str">
        <f t="shared" si="466"/>
        <v>W3</v>
      </c>
      <c r="M7488" t="s">
        <v>10340</v>
      </c>
      <c r="N7488" t="s">
        <v>224</v>
      </c>
      <c r="O7488" t="s">
        <v>5735</v>
      </c>
      <c r="P7488" t="s">
        <v>10417</v>
      </c>
      <c r="Q7488" t="s">
        <v>1932</v>
      </c>
      <c r="R7488">
        <v>220</v>
      </c>
      <c r="S7488" s="15" t="str">
        <f t="shared" si="467"/>
        <v>{ month: "May", hq: "1.South", area: "3. South Mekong", kam: "TRẦN THANH NHÃ", kae: "✔️ KAE Vương Trần Vui", route: "F2/F4", week: "W3", day: "Thu", cusCode: "81000156", sales: 1474000, totalC: 220, skuLines: 1 },</v>
      </c>
    </row>
    <row r="7489" spans="1:19" ht="18.5" x14ac:dyDescent="0.45">
      <c r="A7489" s="24"/>
      <c r="B7489" s="24" t="s">
        <v>123</v>
      </c>
      <c r="C7489" s="24" t="s">
        <v>133</v>
      </c>
      <c r="D7489" s="22" t="s">
        <v>139</v>
      </c>
      <c r="E7489" s="24" t="s">
        <v>11</v>
      </c>
      <c r="F7489" s="22" t="s">
        <v>9430</v>
      </c>
      <c r="G7489" s="14" t="s">
        <v>8525</v>
      </c>
      <c r="H7489" s="14">
        <v>8159999.9999999991</v>
      </c>
      <c r="I7489">
        <v>1</v>
      </c>
      <c r="J7489" s="13">
        <f t="shared" si="465"/>
        <v>46172</v>
      </c>
      <c r="K7489" t="str">
        <f t="shared" si="464"/>
        <v>Sat</v>
      </c>
      <c r="L7489" t="str">
        <f t="shared" si="466"/>
        <v>W4</v>
      </c>
      <c r="M7489" t="s">
        <v>10340</v>
      </c>
      <c r="N7489" t="s">
        <v>224</v>
      </c>
      <c r="O7489" t="s">
        <v>5735</v>
      </c>
      <c r="P7489" t="s">
        <v>10417</v>
      </c>
      <c r="Q7489" t="s">
        <v>1932</v>
      </c>
      <c r="R7489">
        <v>220</v>
      </c>
      <c r="S7489" s="15" t="str">
        <f t="shared" si="467"/>
        <v>{ month: "May", hq: "1.South", area: "3. South Mekong", kam: "TRẦN THANH NHÃ", kae: "✔️ KAE Vương Trần Vui", route: "F2/F4", week: "W4", day: "Sat", cusCode: "84000450", sales: 8160000, totalC: 220, skuLines: 1 },</v>
      </c>
    </row>
    <row r="7490" spans="1:19" ht="18.5" x14ac:dyDescent="0.45">
      <c r="A7490" s="24"/>
      <c r="B7490" s="24" t="s">
        <v>123</v>
      </c>
      <c r="C7490" s="24" t="s">
        <v>133</v>
      </c>
      <c r="D7490" s="22" t="s">
        <v>139</v>
      </c>
      <c r="E7490" s="24" t="s">
        <v>11</v>
      </c>
      <c r="F7490" s="22" t="s">
        <v>8276</v>
      </c>
      <c r="G7490" s="14" t="s">
        <v>5746</v>
      </c>
      <c r="H7490" s="14">
        <v>2095777.7777777778</v>
      </c>
      <c r="I7490">
        <v>2</v>
      </c>
      <c r="J7490" s="13">
        <f t="shared" si="465"/>
        <v>46164</v>
      </c>
      <c r="K7490" t="str">
        <f t="shared" si="464"/>
        <v>Fri</v>
      </c>
      <c r="L7490" t="str">
        <f t="shared" si="466"/>
        <v>W3</v>
      </c>
      <c r="M7490" t="s">
        <v>10340</v>
      </c>
      <c r="N7490" t="s">
        <v>224</v>
      </c>
      <c r="O7490" t="s">
        <v>5735</v>
      </c>
      <c r="P7490" t="s">
        <v>10417</v>
      </c>
      <c r="Q7490" t="s">
        <v>1932</v>
      </c>
      <c r="R7490">
        <v>220</v>
      </c>
      <c r="S7490" s="15" t="str">
        <f t="shared" si="467"/>
        <v>{ month: "May", hq: "1.South", area: "3. South Mekong", kam: "TRẦN THANH NHÃ", kae: "✔️ KAE Vương Trần Vui", route: "F2/F4", week: "W3", day: "Fri", cusCode: "84002111", sales: 2095777.77777778, totalC: 220, skuLines: 2 },</v>
      </c>
    </row>
    <row r="7491" spans="1:19" ht="18.5" x14ac:dyDescent="0.45">
      <c r="A7491" s="24"/>
      <c r="B7491" s="24" t="s">
        <v>123</v>
      </c>
      <c r="C7491" s="24" t="s">
        <v>133</v>
      </c>
      <c r="D7491" s="22" t="s">
        <v>139</v>
      </c>
      <c r="E7491" s="24" t="s">
        <v>11</v>
      </c>
      <c r="F7491" s="22" t="s">
        <v>8277</v>
      </c>
      <c r="G7491" s="14" t="s">
        <v>7953</v>
      </c>
      <c r="H7491" s="14">
        <v>2720000</v>
      </c>
      <c r="I7491">
        <v>1</v>
      </c>
      <c r="J7491" s="13">
        <f t="shared" si="465"/>
        <v>46165</v>
      </c>
      <c r="K7491" t="str">
        <f t="shared" ref="K7491:K7554" si="468">TRIM(LEFT(TEXT(J7491,"dddd"),3))</f>
        <v>Sat</v>
      </c>
      <c r="L7491" t="str">
        <f t="shared" si="466"/>
        <v>W3</v>
      </c>
      <c r="M7491" t="s">
        <v>10340</v>
      </c>
      <c r="N7491" t="s">
        <v>224</v>
      </c>
      <c r="O7491" t="s">
        <v>5735</v>
      </c>
      <c r="P7491" t="s">
        <v>10417</v>
      </c>
      <c r="Q7491" t="s">
        <v>1932</v>
      </c>
      <c r="R7491">
        <v>220</v>
      </c>
      <c r="S7491" s="15" t="str">
        <f t="shared" si="467"/>
        <v>{ month: "May", hq: "1.South", area: "3. South Mekong", kam: "TRẦN THANH NHÃ", kae: "✔️ KAE Vương Trần Vui", route: "F2/F4", week: "W3", day: "Sat", cusCode: "85000462", sales: 2720000, totalC: 220, skuLines: 1 },</v>
      </c>
    </row>
    <row r="7492" spans="1:19" ht="18.5" x14ac:dyDescent="0.45">
      <c r="A7492" s="24"/>
      <c r="B7492" s="24" t="s">
        <v>123</v>
      </c>
      <c r="C7492" s="24" t="s">
        <v>133</v>
      </c>
      <c r="D7492" s="22" t="s">
        <v>139</v>
      </c>
      <c r="E7492" s="24" t="s">
        <v>11</v>
      </c>
      <c r="F7492" s="22" t="s">
        <v>3914</v>
      </c>
      <c r="G7492" s="14" t="s">
        <v>1949</v>
      </c>
      <c r="H7492" s="14">
        <v>13600000</v>
      </c>
      <c r="I7492">
        <v>1</v>
      </c>
      <c r="J7492" s="13">
        <f t="shared" ref="J7492:J7555" si="469">DATE(RIGHT(G7492,4), MID(G7492,4,2), LEFT(G7492,2))</f>
        <v>46156</v>
      </c>
      <c r="K7492" t="str">
        <f t="shared" si="468"/>
        <v>Thu</v>
      </c>
      <c r="L7492" t="str">
        <f t="shared" ref="L7492:L7555" si="470">"W"&amp;INT((LEFT(G7492,2)-4)/7)+1</f>
        <v>W2</v>
      </c>
      <c r="M7492" t="s">
        <v>10340</v>
      </c>
      <c r="N7492" t="s">
        <v>224</v>
      </c>
      <c r="O7492" t="s">
        <v>5735</v>
      </c>
      <c r="P7492" t="s">
        <v>10417</v>
      </c>
      <c r="Q7492" t="s">
        <v>1932</v>
      </c>
      <c r="R7492">
        <v>220</v>
      </c>
      <c r="S7492" s="15" t="str">
        <f t="shared" ref="S7492:S7555" si="471">"{ month: """ &amp; M7492 &amp; """, hq: """ &amp; B7492 &amp; """, area: """ &amp; C7492 &amp; """, kam: """ &amp; N7492 &amp; """, kae: """ &amp; P7492 &amp; """, route: """ &amp; Q7492 &amp; """, week: """ &amp; L7492 &amp; """, day: """ &amp; K7492 &amp; """, cusCode: """ &amp; F7492 &amp; """, sales: " &amp; H7492 &amp; ", totalC: " &amp; R7492 &amp; ", skuLines: " &amp; I7492 &amp; " },"</f>
        <v>{ month: "May", hq: "1.South", area: "3. South Mekong", kam: "TRẦN THANH NHÃ", kae: "✔️ KAE Vương Trần Vui", route: "F2/F4", week: "W2", day: "Thu", cusCode: "86000116", sales: 13600000, totalC: 220, skuLines: 1 },</v>
      </c>
    </row>
    <row r="7493" spans="1:19" ht="18.5" x14ac:dyDescent="0.45">
      <c r="A7493" s="24"/>
      <c r="B7493" s="24" t="s">
        <v>123</v>
      </c>
      <c r="C7493" s="24" t="s">
        <v>133</v>
      </c>
      <c r="D7493" s="22" t="s">
        <v>139</v>
      </c>
      <c r="E7493" s="24" t="s">
        <v>11</v>
      </c>
      <c r="F7493" s="22" t="s">
        <v>3914</v>
      </c>
      <c r="G7493" s="14" t="s">
        <v>5745</v>
      </c>
      <c r="H7493" s="14">
        <v>203999.99999999997</v>
      </c>
      <c r="I7493">
        <v>1</v>
      </c>
      <c r="J7493" s="13">
        <f t="shared" si="469"/>
        <v>46163</v>
      </c>
      <c r="K7493" t="str">
        <f t="shared" si="468"/>
        <v>Thu</v>
      </c>
      <c r="L7493" t="str">
        <f t="shared" si="470"/>
        <v>W3</v>
      </c>
      <c r="M7493" t="s">
        <v>10340</v>
      </c>
      <c r="N7493" t="s">
        <v>224</v>
      </c>
      <c r="O7493" t="s">
        <v>5735</v>
      </c>
      <c r="P7493" t="s">
        <v>10417</v>
      </c>
      <c r="Q7493" t="s">
        <v>1932</v>
      </c>
      <c r="R7493">
        <v>220</v>
      </c>
      <c r="S7493" s="15" t="str">
        <f t="shared" si="471"/>
        <v>{ month: "May", hq: "1.South", area: "3. South Mekong", kam: "TRẦN THANH NHÃ", kae: "✔️ KAE Vương Trần Vui", route: "F2/F4", week: "W3", day: "Thu", cusCode: "86000116", sales: 204000, totalC: 220, skuLines: 1 },</v>
      </c>
    </row>
    <row r="7494" spans="1:19" ht="18.5" x14ac:dyDescent="0.45">
      <c r="A7494" s="24"/>
      <c r="B7494" s="24" t="s">
        <v>123</v>
      </c>
      <c r="C7494" s="24" t="s">
        <v>133</v>
      </c>
      <c r="D7494" s="22" t="s">
        <v>139</v>
      </c>
      <c r="E7494" s="24" t="s">
        <v>11</v>
      </c>
      <c r="F7494" s="22" t="s">
        <v>6879</v>
      </c>
      <c r="G7494" s="14" t="s">
        <v>5744</v>
      </c>
      <c r="H7494" s="14">
        <v>984999.99999999988</v>
      </c>
      <c r="I7494">
        <v>1</v>
      </c>
      <c r="J7494" s="13">
        <f t="shared" si="469"/>
        <v>46162</v>
      </c>
      <c r="K7494" t="str">
        <f t="shared" si="468"/>
        <v>Wed</v>
      </c>
      <c r="L7494" t="str">
        <f t="shared" si="470"/>
        <v>W3</v>
      </c>
      <c r="M7494" t="s">
        <v>10340</v>
      </c>
      <c r="N7494" t="s">
        <v>224</v>
      </c>
      <c r="O7494" t="s">
        <v>5735</v>
      </c>
      <c r="P7494" t="s">
        <v>10417</v>
      </c>
      <c r="Q7494" t="s">
        <v>1932</v>
      </c>
      <c r="R7494">
        <v>220</v>
      </c>
      <c r="S7494" s="15" t="str">
        <f t="shared" si="471"/>
        <v>{ month: "May", hq: "1.South", area: "3. South Mekong", kam: "TRẦN THANH NHÃ", kae: "✔️ KAE Vương Trần Vui", route: "F2/F4", week: "W3", day: "Wed", cusCode: "87001524", sales: 985000, totalC: 220, skuLines: 1 },</v>
      </c>
    </row>
    <row r="7495" spans="1:19" ht="18.5" x14ac:dyDescent="0.45">
      <c r="A7495" s="24"/>
      <c r="B7495" s="24" t="s">
        <v>123</v>
      </c>
      <c r="C7495" s="24" t="s">
        <v>133</v>
      </c>
      <c r="D7495" s="22" t="s">
        <v>139</v>
      </c>
      <c r="E7495" s="24" t="s">
        <v>11</v>
      </c>
      <c r="F7495" s="22" t="s">
        <v>6880</v>
      </c>
      <c r="G7495" s="14" t="s">
        <v>5743</v>
      </c>
      <c r="H7495" s="14">
        <v>6425000</v>
      </c>
      <c r="I7495">
        <v>2</v>
      </c>
      <c r="J7495" s="13">
        <f t="shared" si="469"/>
        <v>46161</v>
      </c>
      <c r="K7495" t="str">
        <f t="shared" si="468"/>
        <v>Tue</v>
      </c>
      <c r="L7495" t="str">
        <f t="shared" si="470"/>
        <v>W3</v>
      </c>
      <c r="M7495" t="s">
        <v>10340</v>
      </c>
      <c r="N7495" t="s">
        <v>224</v>
      </c>
      <c r="O7495" t="s">
        <v>5735</v>
      </c>
      <c r="P7495" t="s">
        <v>10417</v>
      </c>
      <c r="Q7495" t="s">
        <v>1932</v>
      </c>
      <c r="R7495">
        <v>220</v>
      </c>
      <c r="S7495" s="15" t="str">
        <f t="shared" si="471"/>
        <v>{ month: "May", hq: "1.South", area: "3. South Mekong", kam: "TRẦN THANH NHÃ", kae: "✔️ KAE Vương Trần Vui", route: "F2/F4", week: "W3", day: "Tue", cusCode: "88001073", sales: 6425000, totalC: 220, skuLines: 2 },</v>
      </c>
    </row>
    <row r="7496" spans="1:19" ht="18.5" x14ac:dyDescent="0.45">
      <c r="A7496" s="24"/>
      <c r="B7496" s="24" t="s">
        <v>123</v>
      </c>
      <c r="C7496" s="24" t="s">
        <v>133</v>
      </c>
      <c r="D7496" s="22" t="s">
        <v>139</v>
      </c>
      <c r="E7496" s="24" t="s">
        <v>11</v>
      </c>
      <c r="F7496" s="22" t="s">
        <v>6880</v>
      </c>
      <c r="G7496" s="14" t="s">
        <v>8521</v>
      </c>
      <c r="H7496" s="14">
        <v>7535777.777777778</v>
      </c>
      <c r="I7496">
        <v>2</v>
      </c>
      <c r="J7496" s="13">
        <f t="shared" si="469"/>
        <v>46168</v>
      </c>
      <c r="K7496" t="str">
        <f t="shared" si="468"/>
        <v>Tue</v>
      </c>
      <c r="L7496" t="str">
        <f t="shared" si="470"/>
        <v>W4</v>
      </c>
      <c r="M7496" t="s">
        <v>10340</v>
      </c>
      <c r="N7496" t="s">
        <v>224</v>
      </c>
      <c r="O7496" t="s">
        <v>5735</v>
      </c>
      <c r="P7496" t="s">
        <v>10417</v>
      </c>
      <c r="Q7496" t="s">
        <v>1932</v>
      </c>
      <c r="R7496">
        <v>220</v>
      </c>
      <c r="S7496" s="15" t="str">
        <f t="shared" si="471"/>
        <v>{ month: "May", hq: "1.South", area: "3. South Mekong", kam: "TRẦN THANH NHÃ", kae: "✔️ KAE Vương Trần Vui", route: "F2/F4", week: "W4", day: "Tue", cusCode: "88001073", sales: 7535777.77777778, totalC: 220, skuLines: 2 },</v>
      </c>
    </row>
    <row r="7497" spans="1:19" ht="18.5" x14ac:dyDescent="0.45">
      <c r="A7497" s="24"/>
      <c r="B7497" s="24" t="s">
        <v>123</v>
      </c>
      <c r="C7497" s="24" t="s">
        <v>133</v>
      </c>
      <c r="D7497" s="22" t="s">
        <v>139</v>
      </c>
      <c r="E7497" s="24" t="s">
        <v>11</v>
      </c>
      <c r="F7497" s="22" t="s">
        <v>9431</v>
      </c>
      <c r="G7497" s="14" t="s">
        <v>8521</v>
      </c>
      <c r="H7497" s="14">
        <v>2948000</v>
      </c>
      <c r="I7497">
        <v>1</v>
      </c>
      <c r="J7497" s="13">
        <f t="shared" si="469"/>
        <v>46168</v>
      </c>
      <c r="K7497" t="str">
        <f t="shared" si="468"/>
        <v>Tue</v>
      </c>
      <c r="L7497" t="str">
        <f t="shared" si="470"/>
        <v>W4</v>
      </c>
      <c r="M7497" t="s">
        <v>10340</v>
      </c>
      <c r="N7497" t="s">
        <v>224</v>
      </c>
      <c r="O7497" t="s">
        <v>5735</v>
      </c>
      <c r="P7497" t="s">
        <v>10417</v>
      </c>
      <c r="Q7497" t="s">
        <v>1932</v>
      </c>
      <c r="R7497">
        <v>220</v>
      </c>
      <c r="S7497" s="15" t="str">
        <f t="shared" si="471"/>
        <v>{ month: "May", hq: "1.South", area: "3. South Mekong", kam: "TRẦN THANH NHÃ", kae: "✔️ KAE Vương Trần Vui", route: "F2/F4", week: "W4", day: "Tue", cusCode: "91001049", sales: 2948000, totalC: 220, skuLines: 1 },</v>
      </c>
    </row>
    <row r="7498" spans="1:19" ht="18.5" x14ac:dyDescent="0.45">
      <c r="A7498" s="24"/>
      <c r="B7498" s="24" t="s">
        <v>123</v>
      </c>
      <c r="C7498" s="24" t="s">
        <v>133</v>
      </c>
      <c r="D7498" s="22" t="s">
        <v>139</v>
      </c>
      <c r="E7498" s="24" t="s">
        <v>11</v>
      </c>
      <c r="F7498" s="22" t="s">
        <v>3915</v>
      </c>
      <c r="G7498" s="14" t="s">
        <v>1941</v>
      </c>
      <c r="H7498" s="14">
        <v>4925000</v>
      </c>
      <c r="I7498">
        <v>1</v>
      </c>
      <c r="J7498" s="13">
        <f t="shared" si="469"/>
        <v>46158</v>
      </c>
      <c r="K7498" t="str">
        <f t="shared" si="468"/>
        <v>Sat</v>
      </c>
      <c r="L7498" t="str">
        <f t="shared" si="470"/>
        <v>W2</v>
      </c>
      <c r="M7498" t="s">
        <v>10340</v>
      </c>
      <c r="N7498" t="s">
        <v>224</v>
      </c>
      <c r="O7498" t="s">
        <v>5735</v>
      </c>
      <c r="P7498" t="s">
        <v>10417</v>
      </c>
      <c r="Q7498" t="s">
        <v>1932</v>
      </c>
      <c r="R7498">
        <v>220</v>
      </c>
      <c r="S7498" s="15" t="str">
        <f t="shared" si="471"/>
        <v>{ month: "May", hq: "1.South", area: "3. South Mekong", kam: "TRẦN THANH NHÃ", kae: "✔️ KAE Vương Trần Vui", route: "F2/F4", week: "W2", day: "Sat", cusCode: "92000515", sales: 4925000, totalC: 220, skuLines: 1 },</v>
      </c>
    </row>
    <row r="7499" spans="1:19" ht="18.5" x14ac:dyDescent="0.45">
      <c r="A7499" s="24"/>
      <c r="B7499" s="24" t="s">
        <v>123</v>
      </c>
      <c r="C7499" s="24" t="s">
        <v>133</v>
      </c>
      <c r="D7499" s="22" t="s">
        <v>139</v>
      </c>
      <c r="E7499" s="24" t="s">
        <v>11</v>
      </c>
      <c r="F7499" s="22" t="s">
        <v>3915</v>
      </c>
      <c r="G7499" s="14" t="s">
        <v>7953</v>
      </c>
      <c r="H7499" s="14">
        <v>984999.99999999988</v>
      </c>
      <c r="I7499">
        <v>1</v>
      </c>
      <c r="J7499" s="13">
        <f t="shared" si="469"/>
        <v>46165</v>
      </c>
      <c r="K7499" t="str">
        <f t="shared" si="468"/>
        <v>Sat</v>
      </c>
      <c r="L7499" t="str">
        <f t="shared" si="470"/>
        <v>W3</v>
      </c>
      <c r="M7499" t="s">
        <v>10340</v>
      </c>
      <c r="N7499" t="s">
        <v>224</v>
      </c>
      <c r="O7499" t="s">
        <v>5735</v>
      </c>
      <c r="P7499" t="s">
        <v>10417</v>
      </c>
      <c r="Q7499" t="s">
        <v>1932</v>
      </c>
      <c r="R7499">
        <v>220</v>
      </c>
      <c r="S7499" s="15" t="str">
        <f t="shared" si="471"/>
        <v>{ month: "May", hq: "1.South", area: "3. South Mekong", kam: "TRẦN THANH NHÃ", kae: "✔️ KAE Vương Trần Vui", route: "F2/F4", week: "W3", day: "Sat", cusCode: "92000515", sales: 985000, totalC: 220, skuLines: 1 },</v>
      </c>
    </row>
    <row r="7500" spans="1:19" ht="18.5" x14ac:dyDescent="0.45">
      <c r="A7500" s="24"/>
      <c r="B7500" s="24" t="s">
        <v>123</v>
      </c>
      <c r="C7500" s="24" t="s">
        <v>133</v>
      </c>
      <c r="D7500" s="22" t="s">
        <v>139</v>
      </c>
      <c r="E7500" s="24" t="s">
        <v>11</v>
      </c>
      <c r="F7500" s="22" t="s">
        <v>6881</v>
      </c>
      <c r="G7500" s="14" t="s">
        <v>5744</v>
      </c>
      <c r="H7500" s="14">
        <v>499999.99999999994</v>
      </c>
      <c r="I7500">
        <v>1</v>
      </c>
      <c r="J7500" s="13">
        <f t="shared" si="469"/>
        <v>46162</v>
      </c>
      <c r="K7500" t="str">
        <f t="shared" si="468"/>
        <v>Wed</v>
      </c>
      <c r="L7500" t="str">
        <f t="shared" si="470"/>
        <v>W3</v>
      </c>
      <c r="M7500" t="s">
        <v>10340</v>
      </c>
      <c r="N7500" t="s">
        <v>224</v>
      </c>
      <c r="O7500" t="s">
        <v>5735</v>
      </c>
      <c r="P7500" t="s">
        <v>10417</v>
      </c>
      <c r="Q7500" t="s">
        <v>1932</v>
      </c>
      <c r="R7500">
        <v>220</v>
      </c>
      <c r="S7500" s="15" t="str">
        <f t="shared" si="471"/>
        <v>{ month: "May", hq: "1.South", area: "3. South Mekong", kam: "TRẦN THANH NHÃ", kae: "✔️ KAE Vương Trần Vui", route: "F2/F4", week: "W3", day: "Wed", cusCode: "92001344", sales: 500000, totalC: 220, skuLines: 1 },</v>
      </c>
    </row>
    <row r="7501" spans="1:19" ht="18.5" x14ac:dyDescent="0.45">
      <c r="A7501" s="24"/>
      <c r="B7501" s="24" t="s">
        <v>123</v>
      </c>
      <c r="C7501" s="24" t="s">
        <v>133</v>
      </c>
      <c r="D7501" s="22" t="s">
        <v>139</v>
      </c>
      <c r="E7501" s="24" t="s">
        <v>11</v>
      </c>
      <c r="F7501" s="22" t="s">
        <v>6881</v>
      </c>
      <c r="G7501" s="14" t="s">
        <v>8522</v>
      </c>
      <c r="H7501" s="14">
        <v>1839444.4444444443</v>
      </c>
      <c r="I7501">
        <v>1</v>
      </c>
      <c r="J7501" s="13">
        <f t="shared" si="469"/>
        <v>46169</v>
      </c>
      <c r="K7501" t="str">
        <f t="shared" si="468"/>
        <v>Wed</v>
      </c>
      <c r="L7501" t="str">
        <f t="shared" si="470"/>
        <v>W4</v>
      </c>
      <c r="M7501" t="s">
        <v>10340</v>
      </c>
      <c r="N7501" t="s">
        <v>224</v>
      </c>
      <c r="O7501" t="s">
        <v>5735</v>
      </c>
      <c r="P7501" t="s">
        <v>10417</v>
      </c>
      <c r="Q7501" t="s">
        <v>1932</v>
      </c>
      <c r="R7501">
        <v>220</v>
      </c>
      <c r="S7501" s="15" t="str">
        <f t="shared" si="471"/>
        <v>{ month: "May", hq: "1.South", area: "3. South Mekong", kam: "TRẦN THANH NHÃ", kae: "✔️ KAE Vương Trần Vui", route: "F2/F4", week: "W4", day: "Wed", cusCode: "92001344", sales: 1839444.44444444, totalC: 220, skuLines: 1 },</v>
      </c>
    </row>
    <row r="7502" spans="1:19" ht="18.5" x14ac:dyDescent="0.45">
      <c r="A7502" s="24"/>
      <c r="B7502" s="24" t="s">
        <v>123</v>
      </c>
      <c r="C7502" s="24" t="s">
        <v>133</v>
      </c>
      <c r="D7502" s="22" t="s">
        <v>139</v>
      </c>
      <c r="E7502" s="24" t="s">
        <v>11</v>
      </c>
      <c r="F7502" s="22" t="s">
        <v>6882</v>
      </c>
      <c r="G7502" s="14" t="s">
        <v>5744</v>
      </c>
      <c r="H7502" s="14">
        <v>1474000</v>
      </c>
      <c r="I7502">
        <v>1</v>
      </c>
      <c r="J7502" s="13">
        <f t="shared" si="469"/>
        <v>46162</v>
      </c>
      <c r="K7502" t="str">
        <f t="shared" si="468"/>
        <v>Wed</v>
      </c>
      <c r="L7502" t="str">
        <f t="shared" si="470"/>
        <v>W3</v>
      </c>
      <c r="M7502" t="s">
        <v>10340</v>
      </c>
      <c r="N7502" t="s">
        <v>224</v>
      </c>
      <c r="O7502" t="s">
        <v>5735</v>
      </c>
      <c r="P7502" t="s">
        <v>10417</v>
      </c>
      <c r="Q7502" t="s">
        <v>1932</v>
      </c>
      <c r="R7502">
        <v>220</v>
      </c>
      <c r="S7502" s="15" t="str">
        <f t="shared" si="471"/>
        <v>{ month: "May", hq: "1.South", area: "3. South Mekong", kam: "TRẦN THANH NHÃ", kae: "✔️ KAE Vương Trần Vui", route: "F2/F4", week: "W3", day: "Wed", cusCode: "94001327", sales: 1474000, totalC: 220, skuLines: 1 },</v>
      </c>
    </row>
    <row r="7503" spans="1:19" ht="18.5" x14ac:dyDescent="0.45">
      <c r="A7503" s="24"/>
      <c r="B7503" s="24" t="s">
        <v>123</v>
      </c>
      <c r="C7503" s="24" t="s">
        <v>133</v>
      </c>
      <c r="D7503" s="22" t="s">
        <v>139</v>
      </c>
      <c r="E7503" s="24" t="s">
        <v>11</v>
      </c>
      <c r="F7503" s="22" t="s">
        <v>3916</v>
      </c>
      <c r="G7503" s="14" t="s">
        <v>1949</v>
      </c>
      <c r="H7503" s="14">
        <v>2345000</v>
      </c>
      <c r="I7503">
        <v>2</v>
      </c>
      <c r="J7503" s="13">
        <f t="shared" si="469"/>
        <v>46156</v>
      </c>
      <c r="K7503" t="str">
        <f t="shared" si="468"/>
        <v>Thu</v>
      </c>
      <c r="L7503" t="str">
        <f t="shared" si="470"/>
        <v>W2</v>
      </c>
      <c r="M7503" t="s">
        <v>10340</v>
      </c>
      <c r="N7503" t="s">
        <v>224</v>
      </c>
      <c r="O7503" t="s">
        <v>5735</v>
      </c>
      <c r="P7503" t="s">
        <v>10417</v>
      </c>
      <c r="Q7503" t="s">
        <v>1932</v>
      </c>
      <c r="R7503">
        <v>220</v>
      </c>
      <c r="S7503" s="15" t="str">
        <f t="shared" si="471"/>
        <v>{ month: "May", hq: "1.South", area: "3. South Mekong", kam: "TRẦN THANH NHÃ", kae: "✔️ KAE Vương Trần Vui", route: "F2/F4", week: "W2", day: "Thu", cusCode: "99000124", sales: 2345000, totalC: 220, skuLines: 2 },</v>
      </c>
    </row>
    <row r="7504" spans="1:19" ht="18.5" x14ac:dyDescent="0.45">
      <c r="A7504" s="24"/>
      <c r="B7504" s="24" t="s">
        <v>123</v>
      </c>
      <c r="C7504" s="24" t="s">
        <v>133</v>
      </c>
      <c r="D7504" s="22" t="s">
        <v>139</v>
      </c>
      <c r="E7504" s="24" t="s">
        <v>11</v>
      </c>
      <c r="F7504" s="22" t="s">
        <v>3917</v>
      </c>
      <c r="G7504" s="14" t="s">
        <v>1944</v>
      </c>
      <c r="H7504" s="14">
        <v>203999.99999999997</v>
      </c>
      <c r="I7504">
        <v>1</v>
      </c>
      <c r="J7504" s="13">
        <f t="shared" si="469"/>
        <v>46155</v>
      </c>
      <c r="K7504" t="str">
        <f t="shared" si="468"/>
        <v>Wed</v>
      </c>
      <c r="L7504" t="str">
        <f t="shared" si="470"/>
        <v>W2</v>
      </c>
      <c r="M7504" t="s">
        <v>10340</v>
      </c>
      <c r="N7504" t="s">
        <v>224</v>
      </c>
      <c r="O7504" t="s">
        <v>5735</v>
      </c>
      <c r="P7504" t="s">
        <v>10417</v>
      </c>
      <c r="Q7504" t="s">
        <v>1932</v>
      </c>
      <c r="R7504">
        <v>220</v>
      </c>
      <c r="S7504" s="15" t="str">
        <f t="shared" si="471"/>
        <v>{ month: "May", hq: "1.South", area: "3. South Mekong", kam: "TRẦN THANH NHÃ", kae: "✔️ KAE Vương Trần Vui", route: "F2/F4", week: "W2", day: "Wed", cusCode: "99001441", sales: 204000, totalC: 220, skuLines: 1 },</v>
      </c>
    </row>
    <row r="7505" spans="1:19" ht="18.5" x14ac:dyDescent="0.45">
      <c r="A7505" s="24"/>
      <c r="B7505" s="24" t="s">
        <v>123</v>
      </c>
      <c r="C7505" s="24" t="s">
        <v>133</v>
      </c>
      <c r="D7505" s="22" t="s">
        <v>139</v>
      </c>
      <c r="E7505" s="24" t="s">
        <v>11</v>
      </c>
      <c r="F7505" s="22" t="s">
        <v>3917</v>
      </c>
      <c r="G7505" s="14" t="s">
        <v>8522</v>
      </c>
      <c r="H7505" s="14">
        <v>2337888.888888889</v>
      </c>
      <c r="I7505">
        <v>3</v>
      </c>
      <c r="J7505" s="13">
        <f t="shared" si="469"/>
        <v>46169</v>
      </c>
      <c r="K7505" t="str">
        <f t="shared" si="468"/>
        <v>Wed</v>
      </c>
      <c r="L7505" t="str">
        <f t="shared" si="470"/>
        <v>W4</v>
      </c>
      <c r="M7505" t="s">
        <v>10340</v>
      </c>
      <c r="N7505" t="s">
        <v>224</v>
      </c>
      <c r="O7505" t="s">
        <v>5735</v>
      </c>
      <c r="P7505" t="s">
        <v>10417</v>
      </c>
      <c r="Q7505" t="s">
        <v>1932</v>
      </c>
      <c r="R7505">
        <v>220</v>
      </c>
      <c r="S7505" s="15" t="str">
        <f t="shared" si="471"/>
        <v>{ month: "May", hq: "1.South", area: "3. South Mekong", kam: "TRẦN THANH NHÃ", kae: "✔️ KAE Vương Trần Vui", route: "F2/F4", week: "W4", day: "Wed", cusCode: "99001441", sales: 2337888.88888889, totalC: 220, skuLines: 3 },</v>
      </c>
    </row>
    <row r="7506" spans="1:19" ht="18.5" x14ac:dyDescent="0.45">
      <c r="A7506" s="24"/>
      <c r="B7506" s="24" t="s">
        <v>123</v>
      </c>
      <c r="C7506" s="24" t="s">
        <v>133</v>
      </c>
      <c r="D7506" s="22" t="s">
        <v>139</v>
      </c>
      <c r="E7506" s="24" t="s">
        <v>11</v>
      </c>
      <c r="F7506" s="22" t="s">
        <v>6883</v>
      </c>
      <c r="G7506" s="14" t="s">
        <v>5743</v>
      </c>
      <c r="H7506" s="14">
        <v>4079999.9999999995</v>
      </c>
      <c r="I7506">
        <v>1</v>
      </c>
      <c r="J7506" s="13">
        <f t="shared" si="469"/>
        <v>46161</v>
      </c>
      <c r="K7506" t="str">
        <f t="shared" si="468"/>
        <v>Tue</v>
      </c>
      <c r="L7506" t="str">
        <f t="shared" si="470"/>
        <v>W3</v>
      </c>
      <c r="M7506" t="s">
        <v>10340</v>
      </c>
      <c r="N7506" t="s">
        <v>224</v>
      </c>
      <c r="O7506" t="s">
        <v>5735</v>
      </c>
      <c r="P7506" t="s">
        <v>10417</v>
      </c>
      <c r="Q7506" t="s">
        <v>1932</v>
      </c>
      <c r="R7506">
        <v>220</v>
      </c>
      <c r="S7506" s="15" t="str">
        <f t="shared" si="471"/>
        <v>{ month: "May", hq: "1.South", area: "3. South Mekong", kam: "TRẦN THANH NHÃ", kae: "✔️ KAE Vương Trần Vui", route: "F2/F4", week: "W3", day: "Tue", cusCode: "DNANG56763", sales: 4080000, totalC: 220, skuLines: 1 },</v>
      </c>
    </row>
    <row r="7507" spans="1:19" ht="18.5" x14ac:dyDescent="0.45">
      <c r="A7507" s="24"/>
      <c r="B7507" s="24" t="s">
        <v>123</v>
      </c>
      <c r="C7507" s="24" t="s">
        <v>133</v>
      </c>
      <c r="D7507" s="22" t="s">
        <v>139</v>
      </c>
      <c r="E7507" s="24" t="s">
        <v>11</v>
      </c>
      <c r="F7507" s="22" t="s">
        <v>9432</v>
      </c>
      <c r="G7507" s="14" t="s">
        <v>8521</v>
      </c>
      <c r="H7507" s="14">
        <v>1727888.888888889</v>
      </c>
      <c r="I7507">
        <v>2</v>
      </c>
      <c r="J7507" s="13">
        <f t="shared" si="469"/>
        <v>46168</v>
      </c>
      <c r="K7507" t="str">
        <f t="shared" si="468"/>
        <v>Tue</v>
      </c>
      <c r="L7507" t="str">
        <f t="shared" si="470"/>
        <v>W4</v>
      </c>
      <c r="M7507" t="s">
        <v>10340</v>
      </c>
      <c r="N7507" t="s">
        <v>224</v>
      </c>
      <c r="O7507" t="s">
        <v>5735</v>
      </c>
      <c r="P7507" t="s">
        <v>10417</v>
      </c>
      <c r="Q7507" t="s">
        <v>1932</v>
      </c>
      <c r="R7507">
        <v>220</v>
      </c>
      <c r="S7507" s="15" t="str">
        <f t="shared" si="471"/>
        <v>{ month: "May", hq: "1.South", area: "3. South Mekong", kam: "TRẦN THANH NHÃ", kae: "✔️ KAE Vương Trần Vui", route: "F2/F4", week: "W4", day: "Tue", cusCode: "MKFB20261280", sales: 1727888.88888889, totalC: 220, skuLines: 2 },</v>
      </c>
    </row>
    <row r="7508" spans="1:19" ht="18.5" x14ac:dyDescent="0.45">
      <c r="A7508" s="24"/>
      <c r="B7508" s="24" t="s">
        <v>123</v>
      </c>
      <c r="C7508" s="24" t="s">
        <v>133</v>
      </c>
      <c r="D7508" s="22" t="s">
        <v>139</v>
      </c>
      <c r="E7508" s="24" t="s">
        <v>11</v>
      </c>
      <c r="F7508" s="22" t="s">
        <v>9433</v>
      </c>
      <c r="G7508" s="14" t="s">
        <v>8521</v>
      </c>
      <c r="H7508" s="14">
        <v>2720000</v>
      </c>
      <c r="I7508">
        <v>1</v>
      </c>
      <c r="J7508" s="13">
        <f t="shared" si="469"/>
        <v>46168</v>
      </c>
      <c r="K7508" t="str">
        <f t="shared" si="468"/>
        <v>Tue</v>
      </c>
      <c r="L7508" t="str">
        <f t="shared" si="470"/>
        <v>W4</v>
      </c>
      <c r="M7508" t="s">
        <v>10340</v>
      </c>
      <c r="N7508" t="s">
        <v>224</v>
      </c>
      <c r="O7508" t="s">
        <v>5735</v>
      </c>
      <c r="P7508" t="s">
        <v>10417</v>
      </c>
      <c r="Q7508" t="s">
        <v>1932</v>
      </c>
      <c r="R7508">
        <v>220</v>
      </c>
      <c r="S7508" s="15" t="str">
        <f t="shared" si="471"/>
        <v>{ month: "May", hq: "1.South", area: "3. South Mekong", kam: "TRẦN THANH NHÃ", kae: "✔️ KAE Vương Trần Vui", route: "F2/F4", week: "W4", day: "Tue", cusCode: "MKFB20261283", sales: 2720000, totalC: 220, skuLines: 1 },</v>
      </c>
    </row>
    <row r="7509" spans="1:19" ht="18.5" x14ac:dyDescent="0.45">
      <c r="A7509" s="24"/>
      <c r="B7509" s="24" t="s">
        <v>123</v>
      </c>
      <c r="C7509" s="24" t="s">
        <v>133</v>
      </c>
      <c r="D7509" s="22" t="s">
        <v>139</v>
      </c>
      <c r="E7509" s="24" t="s">
        <v>11</v>
      </c>
      <c r="F7509" s="22" t="s">
        <v>9434</v>
      </c>
      <c r="G7509" s="14" t="s">
        <v>8523</v>
      </c>
      <c r="H7509" s="14">
        <v>367888.88888888888</v>
      </c>
      <c r="I7509">
        <v>1</v>
      </c>
      <c r="J7509" s="13">
        <f t="shared" si="469"/>
        <v>46170</v>
      </c>
      <c r="K7509" t="str">
        <f t="shared" si="468"/>
        <v>Thu</v>
      </c>
      <c r="L7509" t="str">
        <f t="shared" si="470"/>
        <v>W4</v>
      </c>
      <c r="M7509" t="s">
        <v>10340</v>
      </c>
      <c r="N7509" t="s">
        <v>224</v>
      </c>
      <c r="O7509" t="s">
        <v>5735</v>
      </c>
      <c r="P7509" t="s">
        <v>10417</v>
      </c>
      <c r="Q7509" t="s">
        <v>1932</v>
      </c>
      <c r="R7509">
        <v>220</v>
      </c>
      <c r="S7509" s="15" t="str">
        <f t="shared" si="471"/>
        <v>{ month: "May", hq: "1.South", area: "3. South Mekong", kam: "TRẦN THANH NHÃ", kae: "✔️ KAE Vương Trần Vui", route: "F2/F4", week: "W4", day: "Thu", cusCode: "MKFB20262620", sales: 367888.888888889, totalC: 220, skuLines: 1 },</v>
      </c>
    </row>
    <row r="7510" spans="1:19" ht="18.5" x14ac:dyDescent="0.45">
      <c r="A7510" s="24"/>
      <c r="B7510" s="24" t="s">
        <v>123</v>
      </c>
      <c r="C7510" s="24" t="s">
        <v>133</v>
      </c>
      <c r="D7510" s="22" t="s">
        <v>139</v>
      </c>
      <c r="E7510" s="24" t="s">
        <v>11</v>
      </c>
      <c r="F7510" s="22" t="s">
        <v>9435</v>
      </c>
      <c r="G7510" s="14" t="s">
        <v>8523</v>
      </c>
      <c r="H7510" s="14">
        <v>3825583.333333333</v>
      </c>
      <c r="I7510">
        <v>2</v>
      </c>
      <c r="J7510" s="13">
        <f t="shared" si="469"/>
        <v>46170</v>
      </c>
      <c r="K7510" t="str">
        <f t="shared" si="468"/>
        <v>Thu</v>
      </c>
      <c r="L7510" t="str">
        <f t="shared" si="470"/>
        <v>W4</v>
      </c>
      <c r="M7510" t="s">
        <v>10340</v>
      </c>
      <c r="N7510" t="s">
        <v>224</v>
      </c>
      <c r="O7510" t="s">
        <v>5735</v>
      </c>
      <c r="P7510" t="s">
        <v>10417</v>
      </c>
      <c r="Q7510" t="s">
        <v>1932</v>
      </c>
      <c r="R7510">
        <v>220</v>
      </c>
      <c r="S7510" s="15" t="str">
        <f t="shared" si="471"/>
        <v>{ month: "May", hq: "1.South", area: "3. South Mekong", kam: "TRẦN THANH NHÃ", kae: "✔️ KAE Vương Trần Vui", route: "F2/F4", week: "W4", day: "Thu", cusCode: "MKFB20262621", sales: 3825583.33333333, totalC: 220, skuLines: 2 },</v>
      </c>
    </row>
    <row r="7511" spans="1:19" ht="18.5" x14ac:dyDescent="0.45">
      <c r="A7511" s="24"/>
      <c r="B7511" s="24" t="s">
        <v>123</v>
      </c>
      <c r="C7511" s="24" t="s">
        <v>133</v>
      </c>
      <c r="D7511" s="22" t="s">
        <v>139</v>
      </c>
      <c r="E7511" s="24" t="s">
        <v>11</v>
      </c>
      <c r="F7511" s="22" t="s">
        <v>9436</v>
      </c>
      <c r="G7511" s="14" t="s">
        <v>8523</v>
      </c>
      <c r="H7511" s="14">
        <v>5075999.9999999991</v>
      </c>
      <c r="I7511">
        <v>3</v>
      </c>
      <c r="J7511" s="13">
        <f t="shared" si="469"/>
        <v>46170</v>
      </c>
      <c r="K7511" t="str">
        <f t="shared" si="468"/>
        <v>Thu</v>
      </c>
      <c r="L7511" t="str">
        <f t="shared" si="470"/>
        <v>W4</v>
      </c>
      <c r="M7511" t="s">
        <v>10340</v>
      </c>
      <c r="N7511" t="s">
        <v>224</v>
      </c>
      <c r="O7511" t="s">
        <v>5735</v>
      </c>
      <c r="P7511" t="s">
        <v>10417</v>
      </c>
      <c r="Q7511" t="s">
        <v>1932</v>
      </c>
      <c r="R7511">
        <v>220</v>
      </c>
      <c r="S7511" s="15" t="str">
        <f t="shared" si="471"/>
        <v>{ month: "May", hq: "1.South", area: "3. South Mekong", kam: "TRẦN THANH NHÃ", kae: "✔️ KAE Vương Trần Vui", route: "F2/F4", week: "W4", day: "Thu", cusCode: "MKFB20262627", sales: 5076000, totalC: 220, skuLines: 3 },</v>
      </c>
    </row>
    <row r="7512" spans="1:19" ht="18.5" x14ac:dyDescent="0.45">
      <c r="A7512" s="24"/>
      <c r="B7512" s="24" t="s">
        <v>123</v>
      </c>
      <c r="C7512" s="24" t="s">
        <v>133</v>
      </c>
      <c r="D7512" s="22" t="s">
        <v>139</v>
      </c>
      <c r="E7512" s="24" t="s">
        <v>11</v>
      </c>
      <c r="F7512" s="22" t="s">
        <v>6884</v>
      </c>
      <c r="G7512" s="14" t="s">
        <v>5745</v>
      </c>
      <c r="H7512" s="14">
        <v>2720000</v>
      </c>
      <c r="I7512">
        <v>1</v>
      </c>
      <c r="J7512" s="13">
        <f t="shared" si="469"/>
        <v>46163</v>
      </c>
      <c r="K7512" t="str">
        <f t="shared" si="468"/>
        <v>Thu</v>
      </c>
      <c r="L7512" t="str">
        <f t="shared" si="470"/>
        <v>W3</v>
      </c>
      <c r="M7512" t="s">
        <v>10340</v>
      </c>
      <c r="N7512" t="s">
        <v>224</v>
      </c>
      <c r="O7512" t="s">
        <v>5735</v>
      </c>
      <c r="P7512" t="s">
        <v>10417</v>
      </c>
      <c r="Q7512" t="s">
        <v>1932</v>
      </c>
      <c r="R7512">
        <v>220</v>
      </c>
      <c r="S7512" s="15" t="str">
        <f t="shared" si="471"/>
        <v>{ month: "May", hq: "1.South", area: "3. South Mekong", kam: "TRẦN THANH NHÃ", kae: "✔️ KAE Vương Trần Vui", route: "F2/F4", week: "W3", day: "Thu", cusCode: "MKFB20262631", sales: 2720000, totalC: 220, skuLines: 1 },</v>
      </c>
    </row>
    <row r="7513" spans="1:19" ht="18.5" x14ac:dyDescent="0.45">
      <c r="A7513" s="24"/>
      <c r="B7513" s="24" t="s">
        <v>123</v>
      </c>
      <c r="C7513" s="24" t="s">
        <v>133</v>
      </c>
      <c r="D7513" s="22" t="s">
        <v>139</v>
      </c>
      <c r="E7513" s="24" t="s">
        <v>11</v>
      </c>
      <c r="F7513" s="22" t="s">
        <v>3918</v>
      </c>
      <c r="G7513" s="14" t="s">
        <v>1941</v>
      </c>
      <c r="H7513" s="14">
        <v>7369999.9999999991</v>
      </c>
      <c r="I7513">
        <v>1</v>
      </c>
      <c r="J7513" s="13">
        <f t="shared" si="469"/>
        <v>46158</v>
      </c>
      <c r="K7513" t="str">
        <f t="shared" si="468"/>
        <v>Sat</v>
      </c>
      <c r="L7513" t="str">
        <f t="shared" si="470"/>
        <v>W2</v>
      </c>
      <c r="M7513" t="s">
        <v>10340</v>
      </c>
      <c r="N7513" t="s">
        <v>224</v>
      </c>
      <c r="O7513" t="s">
        <v>5735</v>
      </c>
      <c r="P7513" t="s">
        <v>10417</v>
      </c>
      <c r="Q7513" t="s">
        <v>1932</v>
      </c>
      <c r="R7513">
        <v>220</v>
      </c>
      <c r="S7513" s="15" t="str">
        <f t="shared" si="471"/>
        <v>{ month: "May", hq: "1.South", area: "3. South Mekong", kam: "TRẦN THANH NHÃ", kae: "✔️ KAE Vương Trần Vui", route: "F2/F4", week: "W2", day: "Sat", cusCode: "MKFB20262635", sales: 7370000, totalC: 220, skuLines: 1 },</v>
      </c>
    </row>
    <row r="7514" spans="1:19" ht="18.5" x14ac:dyDescent="0.45">
      <c r="A7514" s="24"/>
      <c r="B7514" s="24" t="s">
        <v>123</v>
      </c>
      <c r="C7514" s="24" t="s">
        <v>133</v>
      </c>
      <c r="D7514" s="22" t="s">
        <v>139</v>
      </c>
      <c r="E7514" s="24" t="s">
        <v>11</v>
      </c>
      <c r="F7514" s="22" t="s">
        <v>9437</v>
      </c>
      <c r="G7514" s="14" t="s">
        <v>8523</v>
      </c>
      <c r="H7514" s="14">
        <v>1474000</v>
      </c>
      <c r="I7514">
        <v>1</v>
      </c>
      <c r="J7514" s="13">
        <f t="shared" si="469"/>
        <v>46170</v>
      </c>
      <c r="K7514" t="str">
        <f t="shared" si="468"/>
        <v>Thu</v>
      </c>
      <c r="L7514" t="str">
        <f t="shared" si="470"/>
        <v>W4</v>
      </c>
      <c r="M7514" t="s">
        <v>10340</v>
      </c>
      <c r="N7514" t="s">
        <v>224</v>
      </c>
      <c r="O7514" t="s">
        <v>5735</v>
      </c>
      <c r="P7514" t="s">
        <v>10417</v>
      </c>
      <c r="Q7514" t="s">
        <v>1932</v>
      </c>
      <c r="R7514">
        <v>220</v>
      </c>
      <c r="S7514" s="15" t="str">
        <f t="shared" si="471"/>
        <v>{ month: "May", hq: "1.South", area: "3. South Mekong", kam: "TRẦN THANH NHÃ", kae: "✔️ KAE Vương Trần Vui", route: "F2/F4", week: "W4", day: "Thu", cusCode: "MKFB20262636", sales: 1474000, totalC: 220, skuLines: 1 },</v>
      </c>
    </row>
    <row r="7515" spans="1:19" ht="18.5" x14ac:dyDescent="0.45">
      <c r="A7515" s="24"/>
      <c r="B7515" s="24" t="s">
        <v>123</v>
      </c>
      <c r="C7515" s="24" t="s">
        <v>133</v>
      </c>
      <c r="D7515" s="22" t="s">
        <v>139</v>
      </c>
      <c r="E7515" s="24" t="s">
        <v>11</v>
      </c>
      <c r="F7515" s="22" t="s">
        <v>3919</v>
      </c>
      <c r="G7515" s="14" t="s">
        <v>1949</v>
      </c>
      <c r="H7515" s="14">
        <v>2345000</v>
      </c>
      <c r="I7515">
        <v>2</v>
      </c>
      <c r="J7515" s="13">
        <f t="shared" si="469"/>
        <v>46156</v>
      </c>
      <c r="K7515" t="str">
        <f t="shared" si="468"/>
        <v>Thu</v>
      </c>
      <c r="L7515" t="str">
        <f t="shared" si="470"/>
        <v>W2</v>
      </c>
      <c r="M7515" t="s">
        <v>10340</v>
      </c>
      <c r="N7515" t="s">
        <v>224</v>
      </c>
      <c r="O7515" t="s">
        <v>5735</v>
      </c>
      <c r="P7515" t="s">
        <v>10417</v>
      </c>
      <c r="Q7515" t="s">
        <v>1932</v>
      </c>
      <c r="R7515">
        <v>220</v>
      </c>
      <c r="S7515" s="15" t="str">
        <f t="shared" si="471"/>
        <v>{ month: "May", hq: "1.South", area: "3. South Mekong", kam: "TRẦN THANH NHÃ", kae: "✔️ KAE Vương Trần Vui", route: "F2/F4", week: "W2", day: "Thu", cusCode: "MKFB2026ST1294", sales: 2345000, totalC: 220, skuLines: 2 },</v>
      </c>
    </row>
    <row r="7516" spans="1:19" ht="18.5" x14ac:dyDescent="0.45">
      <c r="A7516" s="24"/>
      <c r="B7516" s="24" t="s">
        <v>123</v>
      </c>
      <c r="C7516" s="24" t="s">
        <v>133</v>
      </c>
      <c r="D7516" s="22" t="s">
        <v>139</v>
      </c>
      <c r="E7516" s="24" t="s">
        <v>11</v>
      </c>
      <c r="F7516" s="22" t="s">
        <v>9438</v>
      </c>
      <c r="G7516" s="14" t="s">
        <v>8525</v>
      </c>
      <c r="H7516" s="14">
        <v>1841888.888888889</v>
      </c>
      <c r="I7516">
        <v>2</v>
      </c>
      <c r="J7516" s="13">
        <f t="shared" si="469"/>
        <v>46172</v>
      </c>
      <c r="K7516" t="str">
        <f t="shared" si="468"/>
        <v>Sat</v>
      </c>
      <c r="L7516" t="str">
        <f t="shared" si="470"/>
        <v>W4</v>
      </c>
      <c r="M7516" t="s">
        <v>10340</v>
      </c>
      <c r="N7516" t="s">
        <v>224</v>
      </c>
      <c r="O7516" t="s">
        <v>5735</v>
      </c>
      <c r="P7516" t="s">
        <v>10417</v>
      </c>
      <c r="Q7516" t="s">
        <v>1932</v>
      </c>
      <c r="R7516">
        <v>220</v>
      </c>
      <c r="S7516" s="15" t="str">
        <f t="shared" si="471"/>
        <v>{ month: "May", hq: "1.South", area: "3. South Mekong", kam: "TRẦN THANH NHÃ", kae: "✔️ KAE Vương Trần Vui", route: "F2/F4", week: "W4", day: "Sat", cusCode: "MKFB2026ST1320", sales: 1841888.88888889, totalC: 220, skuLines: 2 },</v>
      </c>
    </row>
    <row r="7517" spans="1:19" ht="18.5" x14ac:dyDescent="0.45">
      <c r="A7517" s="24"/>
      <c r="B7517" s="24" t="s">
        <v>123</v>
      </c>
      <c r="C7517" s="24" t="s">
        <v>133</v>
      </c>
      <c r="D7517" s="22" t="s">
        <v>139</v>
      </c>
      <c r="E7517" s="24" t="s">
        <v>11</v>
      </c>
      <c r="F7517" s="22" t="s">
        <v>6885</v>
      </c>
      <c r="G7517" s="14" t="s">
        <v>5744</v>
      </c>
      <c r="H7517" s="14">
        <v>1188999.9999999998</v>
      </c>
      <c r="I7517">
        <v>2</v>
      </c>
      <c r="J7517" s="13">
        <f t="shared" si="469"/>
        <v>46162</v>
      </c>
      <c r="K7517" t="str">
        <f t="shared" si="468"/>
        <v>Wed</v>
      </c>
      <c r="L7517" t="str">
        <f t="shared" si="470"/>
        <v>W3</v>
      </c>
      <c r="M7517" t="s">
        <v>10340</v>
      </c>
      <c r="N7517" t="s">
        <v>224</v>
      </c>
      <c r="O7517" t="s">
        <v>5735</v>
      </c>
      <c r="P7517" t="s">
        <v>10417</v>
      </c>
      <c r="Q7517" t="s">
        <v>1932</v>
      </c>
      <c r="R7517">
        <v>220</v>
      </c>
      <c r="S7517" s="15" t="str">
        <f t="shared" si="471"/>
        <v>{ month: "May", hq: "1.South", area: "3. South Mekong", kam: "TRẦN THANH NHÃ", kae: "✔️ KAE Vương Trần Vui", route: "F2/F4", week: "W3", day: "Wed", cusCode: "MKFB2026ST1704", sales: 1189000, totalC: 220, skuLines: 2 },</v>
      </c>
    </row>
    <row r="7518" spans="1:19" ht="18.5" x14ac:dyDescent="0.45">
      <c r="A7518" s="24"/>
      <c r="B7518" s="24" t="s">
        <v>123</v>
      </c>
      <c r="C7518" s="24" t="s">
        <v>133</v>
      </c>
      <c r="D7518" s="22" t="s">
        <v>139</v>
      </c>
      <c r="E7518" s="24" t="s">
        <v>11</v>
      </c>
      <c r="F7518" s="22" t="s">
        <v>6885</v>
      </c>
      <c r="G7518" s="14" t="s">
        <v>8523</v>
      </c>
      <c r="H7518" s="14">
        <v>11247888.888888888</v>
      </c>
      <c r="I7518">
        <v>2</v>
      </c>
      <c r="J7518" s="13">
        <f t="shared" si="469"/>
        <v>46170</v>
      </c>
      <c r="K7518" t="str">
        <f t="shared" si="468"/>
        <v>Thu</v>
      </c>
      <c r="L7518" t="str">
        <f t="shared" si="470"/>
        <v>W4</v>
      </c>
      <c r="M7518" t="s">
        <v>10340</v>
      </c>
      <c r="N7518" t="s">
        <v>224</v>
      </c>
      <c r="O7518" t="s">
        <v>5735</v>
      </c>
      <c r="P7518" t="s">
        <v>10417</v>
      </c>
      <c r="Q7518" t="s">
        <v>1932</v>
      </c>
      <c r="R7518">
        <v>220</v>
      </c>
      <c r="S7518" s="15" t="str">
        <f t="shared" si="471"/>
        <v>{ month: "May", hq: "1.South", area: "3. South Mekong", kam: "TRẦN THANH NHÃ", kae: "✔️ KAE Vương Trần Vui", route: "F2/F4", week: "W4", day: "Thu", cusCode: "MKFB2026ST1704", sales: 11247888.8888889, totalC: 220, skuLines: 2 },</v>
      </c>
    </row>
    <row r="7519" spans="1:19" ht="18.5" x14ac:dyDescent="0.45">
      <c r="A7519" s="24"/>
      <c r="B7519" s="24" t="s">
        <v>123</v>
      </c>
      <c r="C7519" s="24" t="s">
        <v>133</v>
      </c>
      <c r="D7519" s="22" t="s">
        <v>139</v>
      </c>
      <c r="E7519" s="24" t="s">
        <v>11</v>
      </c>
      <c r="F7519" s="22" t="s">
        <v>3920</v>
      </c>
      <c r="G7519" s="14" t="s">
        <v>5738</v>
      </c>
      <c r="H7519" s="14">
        <v>203999.99999999997</v>
      </c>
      <c r="I7519">
        <v>1</v>
      </c>
      <c r="J7519" s="13">
        <f t="shared" si="469"/>
        <v>46144</v>
      </c>
      <c r="K7519" t="str">
        <f t="shared" si="468"/>
        <v>Sat</v>
      </c>
      <c r="L7519" t="str">
        <f t="shared" si="470"/>
        <v>W0</v>
      </c>
      <c r="M7519" t="s">
        <v>10340</v>
      </c>
      <c r="N7519" t="s">
        <v>224</v>
      </c>
      <c r="O7519" t="s">
        <v>5735</v>
      </c>
      <c r="P7519" t="s">
        <v>10417</v>
      </c>
      <c r="Q7519" t="s">
        <v>1932</v>
      </c>
      <c r="R7519">
        <v>176</v>
      </c>
      <c r="S7519" s="15" t="str">
        <f t="shared" si="471"/>
        <v>{ month: "May", hq: "1.South", area: "3. South Mekong", kam: "TRẦN THANH NHÃ", kae: "✔️ KAE Vương Trần Vui", route: "F2/F4", week: "W0", day: "Sat", cusCode: "MKFST0007", sales: 204000, totalC: 176, skuLines: 1 },</v>
      </c>
    </row>
    <row r="7520" spans="1:19" ht="18.5" x14ac:dyDescent="0.45">
      <c r="A7520" s="24"/>
      <c r="B7520" s="24" t="s">
        <v>123</v>
      </c>
      <c r="C7520" s="24" t="s">
        <v>133</v>
      </c>
      <c r="D7520" s="22" t="s">
        <v>139</v>
      </c>
      <c r="E7520" s="24" t="s">
        <v>11</v>
      </c>
      <c r="F7520" s="22" t="s">
        <v>3920</v>
      </c>
      <c r="G7520" s="14" t="s">
        <v>1937</v>
      </c>
      <c r="H7520" s="14">
        <v>38190000</v>
      </c>
      <c r="I7520">
        <v>3</v>
      </c>
      <c r="J7520" s="13">
        <f t="shared" si="469"/>
        <v>46153</v>
      </c>
      <c r="K7520" t="str">
        <f t="shared" si="468"/>
        <v>Mon</v>
      </c>
      <c r="L7520" t="str">
        <f t="shared" si="470"/>
        <v>W2</v>
      </c>
      <c r="M7520" t="s">
        <v>10340</v>
      </c>
      <c r="N7520" t="s">
        <v>224</v>
      </c>
      <c r="O7520" t="s">
        <v>5735</v>
      </c>
      <c r="P7520" t="s">
        <v>10417</v>
      </c>
      <c r="Q7520" t="s">
        <v>1932</v>
      </c>
      <c r="R7520">
        <v>220</v>
      </c>
      <c r="S7520" s="15" t="str">
        <f t="shared" si="471"/>
        <v>{ month: "May", hq: "1.South", area: "3. South Mekong", kam: "TRẦN THANH NHÃ", kae: "✔️ KAE Vương Trần Vui", route: "F2/F4", week: "W2", day: "Mon", cusCode: "MKFST0007", sales: 38190000, totalC: 220, skuLines: 3 },</v>
      </c>
    </row>
    <row r="7521" spans="1:19" ht="18.5" x14ac:dyDescent="0.45">
      <c r="A7521" s="24"/>
      <c r="B7521" s="24" t="s">
        <v>123</v>
      </c>
      <c r="C7521" s="24" t="s">
        <v>133</v>
      </c>
      <c r="D7521" s="22" t="s">
        <v>139</v>
      </c>
      <c r="E7521" s="24" t="s">
        <v>11</v>
      </c>
      <c r="F7521" s="22" t="s">
        <v>3920</v>
      </c>
      <c r="G7521" s="14" t="s">
        <v>8525</v>
      </c>
      <c r="H7521" s="14">
        <v>612000</v>
      </c>
      <c r="I7521">
        <v>1</v>
      </c>
      <c r="J7521" s="13">
        <f t="shared" si="469"/>
        <v>46172</v>
      </c>
      <c r="K7521" t="str">
        <f t="shared" si="468"/>
        <v>Sat</v>
      </c>
      <c r="L7521" t="str">
        <f t="shared" si="470"/>
        <v>W4</v>
      </c>
      <c r="M7521" t="s">
        <v>10340</v>
      </c>
      <c r="N7521" t="s">
        <v>224</v>
      </c>
      <c r="O7521" t="s">
        <v>5735</v>
      </c>
      <c r="P7521" t="s">
        <v>10417</v>
      </c>
      <c r="Q7521" t="s">
        <v>1932</v>
      </c>
      <c r="R7521">
        <v>220</v>
      </c>
      <c r="S7521" s="15" t="str">
        <f t="shared" si="471"/>
        <v>{ month: "May", hq: "1.South", area: "3. South Mekong", kam: "TRẦN THANH NHÃ", kae: "✔️ KAE Vương Trần Vui", route: "F2/F4", week: "W4", day: "Sat", cusCode: "MKFST0007", sales: 612000, totalC: 220, skuLines: 1 },</v>
      </c>
    </row>
    <row r="7522" spans="1:19" ht="18.5" x14ac:dyDescent="0.45">
      <c r="A7522" s="24"/>
      <c r="B7522" s="24" t="s">
        <v>123</v>
      </c>
      <c r="C7522" s="24" t="s">
        <v>133</v>
      </c>
      <c r="D7522" s="22" t="s">
        <v>139</v>
      </c>
      <c r="E7522" s="24" t="s">
        <v>11</v>
      </c>
      <c r="F7522" s="22" t="s">
        <v>3921</v>
      </c>
      <c r="G7522" s="14" t="s">
        <v>1941</v>
      </c>
      <c r="H7522" s="14">
        <v>7369999.9999999991</v>
      </c>
      <c r="I7522">
        <v>1</v>
      </c>
      <c r="J7522" s="13">
        <f t="shared" si="469"/>
        <v>46158</v>
      </c>
      <c r="K7522" t="str">
        <f t="shared" si="468"/>
        <v>Sat</v>
      </c>
      <c r="L7522" t="str">
        <f t="shared" si="470"/>
        <v>W2</v>
      </c>
      <c r="M7522" t="s">
        <v>10340</v>
      </c>
      <c r="N7522" t="s">
        <v>224</v>
      </c>
      <c r="O7522" t="s">
        <v>5735</v>
      </c>
      <c r="P7522" t="s">
        <v>10417</v>
      </c>
      <c r="Q7522" t="s">
        <v>1932</v>
      </c>
      <c r="R7522">
        <v>220</v>
      </c>
      <c r="S7522" s="15" t="str">
        <f t="shared" si="471"/>
        <v>{ month: "May", hq: "1.South", area: "3. South Mekong", kam: "TRẦN THANH NHÃ", kae: "✔️ KAE Vương Trần Vui", route: "F2/F4", week: "W2", day: "Sat", cusCode: "MKFST0016", sales: 7370000, totalC: 220, skuLines: 1 },</v>
      </c>
    </row>
    <row r="7523" spans="1:19" ht="18.5" x14ac:dyDescent="0.45">
      <c r="A7523" s="24"/>
      <c r="B7523" s="24" t="s">
        <v>123</v>
      </c>
      <c r="C7523" s="24" t="s">
        <v>133</v>
      </c>
      <c r="D7523" s="22" t="s">
        <v>139</v>
      </c>
      <c r="E7523" s="24" t="s">
        <v>11</v>
      </c>
      <c r="F7523" s="22" t="s">
        <v>3921</v>
      </c>
      <c r="G7523" s="14" t="s">
        <v>7953</v>
      </c>
      <c r="H7523" s="14">
        <v>411711.11111111107</v>
      </c>
      <c r="I7523">
        <v>1</v>
      </c>
      <c r="J7523" s="13">
        <f t="shared" si="469"/>
        <v>46165</v>
      </c>
      <c r="K7523" t="str">
        <f t="shared" si="468"/>
        <v>Sat</v>
      </c>
      <c r="L7523" t="str">
        <f t="shared" si="470"/>
        <v>W3</v>
      </c>
      <c r="M7523" t="s">
        <v>10340</v>
      </c>
      <c r="N7523" t="s">
        <v>224</v>
      </c>
      <c r="O7523" t="s">
        <v>5735</v>
      </c>
      <c r="P7523" t="s">
        <v>10417</v>
      </c>
      <c r="Q7523" t="s">
        <v>1932</v>
      </c>
      <c r="R7523">
        <v>220</v>
      </c>
      <c r="S7523" s="15" t="str">
        <f t="shared" si="471"/>
        <v>{ month: "May", hq: "1.South", area: "3. South Mekong", kam: "TRẦN THANH NHÃ", kae: "✔️ KAE Vương Trần Vui", route: "F2/F4", week: "W3", day: "Sat", cusCode: "MKFST0016", sales: 411711.111111111, totalC: 220, skuLines: 1 },</v>
      </c>
    </row>
    <row r="7524" spans="1:19" ht="18.5" x14ac:dyDescent="0.45">
      <c r="A7524" s="24"/>
      <c r="B7524" s="24" t="s">
        <v>123</v>
      </c>
      <c r="C7524" s="24" t="s">
        <v>133</v>
      </c>
      <c r="D7524" s="22" t="s">
        <v>139</v>
      </c>
      <c r="E7524" s="24" t="s">
        <v>11</v>
      </c>
      <c r="F7524" s="22" t="s">
        <v>6886</v>
      </c>
      <c r="G7524" s="14" t="s">
        <v>5743</v>
      </c>
      <c r="H7524" s="14">
        <v>4925000</v>
      </c>
      <c r="I7524">
        <v>1</v>
      </c>
      <c r="J7524" s="13">
        <f t="shared" si="469"/>
        <v>46161</v>
      </c>
      <c r="K7524" t="str">
        <f t="shared" si="468"/>
        <v>Tue</v>
      </c>
      <c r="L7524" t="str">
        <f t="shared" si="470"/>
        <v>W3</v>
      </c>
      <c r="M7524" t="s">
        <v>10340</v>
      </c>
      <c r="N7524" t="s">
        <v>224</v>
      </c>
      <c r="O7524" t="s">
        <v>5735</v>
      </c>
      <c r="P7524" t="s">
        <v>10417</v>
      </c>
      <c r="Q7524" t="s">
        <v>1932</v>
      </c>
      <c r="R7524">
        <v>220</v>
      </c>
      <c r="S7524" s="15" t="str">
        <f t="shared" si="471"/>
        <v>{ month: "May", hq: "1.South", area: "3. South Mekong", kam: "TRẦN THANH NHÃ", kae: "✔️ KAE Vương Trần Vui", route: "F2/F4", week: "W3", day: "Tue", cusCode: "MKFST0027", sales: 4925000, totalC: 220, skuLines: 1 },</v>
      </c>
    </row>
    <row r="7525" spans="1:19" ht="18.5" x14ac:dyDescent="0.45">
      <c r="A7525" s="24"/>
      <c r="B7525" s="24" t="s">
        <v>123</v>
      </c>
      <c r="C7525" s="24" t="s">
        <v>133</v>
      </c>
      <c r="D7525" s="22" t="s">
        <v>139</v>
      </c>
      <c r="E7525" s="24" t="s">
        <v>11</v>
      </c>
      <c r="F7525" s="22" t="s">
        <v>3922</v>
      </c>
      <c r="G7525" s="14" t="s">
        <v>1941</v>
      </c>
      <c r="H7525" s="14">
        <v>36885000</v>
      </c>
      <c r="I7525">
        <v>2</v>
      </c>
      <c r="J7525" s="13">
        <f t="shared" si="469"/>
        <v>46158</v>
      </c>
      <c r="K7525" t="str">
        <f t="shared" si="468"/>
        <v>Sat</v>
      </c>
      <c r="L7525" t="str">
        <f t="shared" si="470"/>
        <v>W2</v>
      </c>
      <c r="M7525" t="s">
        <v>10340</v>
      </c>
      <c r="N7525" t="s">
        <v>224</v>
      </c>
      <c r="O7525" t="s">
        <v>5735</v>
      </c>
      <c r="P7525" t="s">
        <v>10417</v>
      </c>
      <c r="Q7525" t="s">
        <v>1932</v>
      </c>
      <c r="R7525">
        <v>220</v>
      </c>
      <c r="S7525" s="15" t="str">
        <f t="shared" si="471"/>
        <v>{ month: "May", hq: "1.South", area: "3. South Mekong", kam: "TRẦN THANH NHÃ", kae: "✔️ KAE Vương Trần Vui", route: "F2/F4", week: "W2", day: "Sat", cusCode: "MKFST0056", sales: 36885000, totalC: 220, skuLines: 2 },</v>
      </c>
    </row>
    <row r="7526" spans="1:19" ht="18.5" x14ac:dyDescent="0.45">
      <c r="A7526" s="24"/>
      <c r="B7526" s="24" t="s">
        <v>123</v>
      </c>
      <c r="C7526" s="24" t="s">
        <v>133</v>
      </c>
      <c r="D7526" s="22" t="s">
        <v>139</v>
      </c>
      <c r="E7526" s="24" t="s">
        <v>11</v>
      </c>
      <c r="F7526" s="22" t="s">
        <v>3922</v>
      </c>
      <c r="G7526" s="14" t="s">
        <v>7953</v>
      </c>
      <c r="H7526" s="14">
        <v>4079999.9999999995</v>
      </c>
      <c r="I7526">
        <v>1</v>
      </c>
      <c r="J7526" s="13">
        <f t="shared" si="469"/>
        <v>46165</v>
      </c>
      <c r="K7526" t="str">
        <f t="shared" si="468"/>
        <v>Sat</v>
      </c>
      <c r="L7526" t="str">
        <f t="shared" si="470"/>
        <v>W3</v>
      </c>
      <c r="M7526" t="s">
        <v>10340</v>
      </c>
      <c r="N7526" t="s">
        <v>224</v>
      </c>
      <c r="O7526" t="s">
        <v>5735</v>
      </c>
      <c r="P7526" t="s">
        <v>10417</v>
      </c>
      <c r="Q7526" t="s">
        <v>1932</v>
      </c>
      <c r="R7526">
        <v>220</v>
      </c>
      <c r="S7526" s="15" t="str">
        <f t="shared" si="471"/>
        <v>{ month: "May", hq: "1.South", area: "3. South Mekong", kam: "TRẦN THANH NHÃ", kae: "✔️ KAE Vương Trần Vui", route: "F2/F4", week: "W3", day: "Sat", cusCode: "MKFST0056", sales: 4080000, totalC: 220, skuLines: 1 },</v>
      </c>
    </row>
    <row r="7527" spans="1:19" ht="18.5" x14ac:dyDescent="0.45">
      <c r="A7527" s="24"/>
      <c r="B7527" s="24" t="s">
        <v>123</v>
      </c>
      <c r="C7527" s="24" t="s">
        <v>133</v>
      </c>
      <c r="D7527" s="22" t="s">
        <v>139</v>
      </c>
      <c r="E7527" s="24" t="s">
        <v>11</v>
      </c>
      <c r="F7527" s="22" t="s">
        <v>3923</v>
      </c>
      <c r="G7527" s="14" t="s">
        <v>1937</v>
      </c>
      <c r="H7527" s="14">
        <v>20400000</v>
      </c>
      <c r="I7527">
        <v>1</v>
      </c>
      <c r="J7527" s="13">
        <f t="shared" si="469"/>
        <v>46153</v>
      </c>
      <c r="K7527" t="str">
        <f t="shared" si="468"/>
        <v>Mon</v>
      </c>
      <c r="L7527" t="str">
        <f t="shared" si="470"/>
        <v>W2</v>
      </c>
      <c r="M7527" t="s">
        <v>10340</v>
      </c>
      <c r="N7527" t="s">
        <v>224</v>
      </c>
      <c r="O7527" t="s">
        <v>5735</v>
      </c>
      <c r="P7527" t="s">
        <v>10417</v>
      </c>
      <c r="Q7527" t="s">
        <v>1932</v>
      </c>
      <c r="R7527">
        <v>220</v>
      </c>
      <c r="S7527" s="15" t="str">
        <f t="shared" si="471"/>
        <v>{ month: "May", hq: "1.South", area: "3. South Mekong", kam: "TRẦN THANH NHÃ", kae: "✔️ KAE Vương Trần Vui", route: "F2/F4", week: "W2", day: "Mon", cusCode: "MKFST0057", sales: 20400000, totalC: 220, skuLines: 1 },</v>
      </c>
    </row>
    <row r="7528" spans="1:19" ht="18.5" x14ac:dyDescent="0.45">
      <c r="A7528" s="24"/>
      <c r="B7528" s="24" t="s">
        <v>123</v>
      </c>
      <c r="C7528" s="24" t="s">
        <v>133</v>
      </c>
      <c r="D7528" s="22" t="s">
        <v>139</v>
      </c>
      <c r="E7528" s="24" t="s">
        <v>11</v>
      </c>
      <c r="F7528" s="22" t="s">
        <v>3923</v>
      </c>
      <c r="G7528" s="14" t="s">
        <v>1941</v>
      </c>
      <c r="H7528" s="14">
        <v>32164000</v>
      </c>
      <c r="I7528">
        <v>3</v>
      </c>
      <c r="J7528" s="13">
        <f t="shared" si="469"/>
        <v>46158</v>
      </c>
      <c r="K7528" t="str">
        <f t="shared" si="468"/>
        <v>Sat</v>
      </c>
      <c r="L7528" t="str">
        <f t="shared" si="470"/>
        <v>W2</v>
      </c>
      <c r="M7528" t="s">
        <v>10340</v>
      </c>
      <c r="N7528" t="s">
        <v>224</v>
      </c>
      <c r="O7528" t="s">
        <v>5735</v>
      </c>
      <c r="P7528" t="s">
        <v>10417</v>
      </c>
      <c r="Q7528" t="s">
        <v>1932</v>
      </c>
      <c r="R7528">
        <v>220</v>
      </c>
      <c r="S7528" s="15" t="str">
        <f t="shared" si="471"/>
        <v>{ month: "May", hq: "1.South", area: "3. South Mekong", kam: "TRẦN THANH NHÃ", kae: "✔️ KAE Vương Trần Vui", route: "F2/F4", week: "W2", day: "Sat", cusCode: "MKFST0057", sales: 32164000, totalC: 220, skuLines: 3 },</v>
      </c>
    </row>
    <row r="7529" spans="1:19" ht="18.5" x14ac:dyDescent="0.45">
      <c r="A7529" s="24"/>
      <c r="B7529" s="24" t="s">
        <v>123</v>
      </c>
      <c r="C7529" s="24" t="s">
        <v>133</v>
      </c>
      <c r="D7529" s="22" t="s">
        <v>139</v>
      </c>
      <c r="E7529" s="24" t="s">
        <v>11</v>
      </c>
      <c r="F7529" s="22" t="s">
        <v>3923</v>
      </c>
      <c r="G7529" s="14" t="s">
        <v>8525</v>
      </c>
      <c r="H7529" s="14">
        <v>54400000</v>
      </c>
      <c r="I7529">
        <v>1</v>
      </c>
      <c r="J7529" s="13">
        <f t="shared" si="469"/>
        <v>46172</v>
      </c>
      <c r="K7529" t="str">
        <f t="shared" si="468"/>
        <v>Sat</v>
      </c>
      <c r="L7529" t="str">
        <f t="shared" si="470"/>
        <v>W4</v>
      </c>
      <c r="M7529" t="s">
        <v>10340</v>
      </c>
      <c r="N7529" t="s">
        <v>224</v>
      </c>
      <c r="O7529" t="s">
        <v>5735</v>
      </c>
      <c r="P7529" t="s">
        <v>10417</v>
      </c>
      <c r="Q7529" t="s">
        <v>1932</v>
      </c>
      <c r="R7529">
        <v>220</v>
      </c>
      <c r="S7529" s="15" t="str">
        <f t="shared" si="471"/>
        <v>{ month: "May", hq: "1.South", area: "3. South Mekong", kam: "TRẦN THANH NHÃ", kae: "✔️ KAE Vương Trần Vui", route: "F2/F4", week: "W4", day: "Sat", cusCode: "MKFST0057", sales: 54400000, totalC: 220, skuLines: 1 },</v>
      </c>
    </row>
    <row r="7530" spans="1:19" ht="18.5" x14ac:dyDescent="0.45">
      <c r="A7530" s="24"/>
      <c r="B7530" s="24" t="s">
        <v>123</v>
      </c>
      <c r="C7530" s="24" t="s">
        <v>133</v>
      </c>
      <c r="D7530" s="22" t="s">
        <v>139</v>
      </c>
      <c r="E7530" s="24" t="s">
        <v>11</v>
      </c>
      <c r="F7530" s="22" t="s">
        <v>6887</v>
      </c>
      <c r="G7530" s="14" t="s">
        <v>5738</v>
      </c>
      <c r="H7530" s="14">
        <v>1360000</v>
      </c>
      <c r="I7530">
        <v>1</v>
      </c>
      <c r="J7530" s="13">
        <f t="shared" si="469"/>
        <v>46144</v>
      </c>
      <c r="K7530" t="str">
        <f t="shared" si="468"/>
        <v>Sat</v>
      </c>
      <c r="L7530" t="str">
        <f t="shared" si="470"/>
        <v>W0</v>
      </c>
      <c r="M7530" t="s">
        <v>10340</v>
      </c>
      <c r="N7530" t="s">
        <v>224</v>
      </c>
      <c r="O7530" t="s">
        <v>5735</v>
      </c>
      <c r="P7530" t="s">
        <v>10417</v>
      </c>
      <c r="Q7530" t="s">
        <v>1932</v>
      </c>
      <c r="R7530">
        <v>176</v>
      </c>
      <c r="S7530" s="15" t="str">
        <f t="shared" si="471"/>
        <v>{ month: "May", hq: "1.South", area: "3. South Mekong", kam: "TRẦN THANH NHÃ", kae: "✔️ KAE Vương Trần Vui", route: "F2/F4", week: "W0", day: "Sat", cusCode: "MKFST0058", sales: 1360000, totalC: 176, skuLines: 1 },</v>
      </c>
    </row>
    <row r="7531" spans="1:19" ht="18.5" x14ac:dyDescent="0.45">
      <c r="A7531" s="24"/>
      <c r="B7531" s="24" t="s">
        <v>123</v>
      </c>
      <c r="C7531" s="24" t="s">
        <v>133</v>
      </c>
      <c r="D7531" s="22" t="s">
        <v>139</v>
      </c>
      <c r="E7531" s="24" t="s">
        <v>11</v>
      </c>
      <c r="F7531" s="22" t="s">
        <v>6887</v>
      </c>
      <c r="G7531" s="14" t="s">
        <v>8525</v>
      </c>
      <c r="H7531" s="14">
        <v>27200000</v>
      </c>
      <c r="I7531">
        <v>1</v>
      </c>
      <c r="J7531" s="13">
        <f t="shared" si="469"/>
        <v>46172</v>
      </c>
      <c r="K7531" t="str">
        <f t="shared" si="468"/>
        <v>Sat</v>
      </c>
      <c r="L7531" t="str">
        <f t="shared" si="470"/>
        <v>W4</v>
      </c>
      <c r="M7531" t="s">
        <v>10340</v>
      </c>
      <c r="N7531" t="s">
        <v>224</v>
      </c>
      <c r="O7531" t="s">
        <v>5735</v>
      </c>
      <c r="P7531" t="s">
        <v>10417</v>
      </c>
      <c r="Q7531" t="s">
        <v>1932</v>
      </c>
      <c r="R7531">
        <v>220</v>
      </c>
      <c r="S7531" s="15" t="str">
        <f t="shared" si="471"/>
        <v>{ month: "May", hq: "1.South", area: "3. South Mekong", kam: "TRẦN THANH NHÃ", kae: "✔️ KAE Vương Trần Vui", route: "F2/F4", week: "W4", day: "Sat", cusCode: "MKFST0058", sales: 27200000, totalC: 220, skuLines: 1 },</v>
      </c>
    </row>
    <row r="7532" spans="1:19" ht="18.5" x14ac:dyDescent="0.45">
      <c r="A7532" s="24"/>
      <c r="B7532" s="24" t="s">
        <v>123</v>
      </c>
      <c r="C7532" s="24" t="s">
        <v>133</v>
      </c>
      <c r="D7532" s="22" t="s">
        <v>139</v>
      </c>
      <c r="E7532" s="24" t="s">
        <v>11</v>
      </c>
      <c r="F7532" s="22" t="s">
        <v>6888</v>
      </c>
      <c r="G7532" s="14" t="s">
        <v>5743</v>
      </c>
      <c r="H7532" s="14">
        <v>2720000</v>
      </c>
      <c r="I7532">
        <v>1</v>
      </c>
      <c r="J7532" s="13">
        <f t="shared" si="469"/>
        <v>46161</v>
      </c>
      <c r="K7532" t="str">
        <f t="shared" si="468"/>
        <v>Tue</v>
      </c>
      <c r="L7532" t="str">
        <f t="shared" si="470"/>
        <v>W3</v>
      </c>
      <c r="M7532" t="s">
        <v>10340</v>
      </c>
      <c r="N7532" t="s">
        <v>224</v>
      </c>
      <c r="O7532" t="s">
        <v>5735</v>
      </c>
      <c r="P7532" t="s">
        <v>10417</v>
      </c>
      <c r="Q7532" t="s">
        <v>1932</v>
      </c>
      <c r="R7532">
        <v>220</v>
      </c>
      <c r="S7532" s="15" t="str">
        <f t="shared" si="471"/>
        <v>{ month: "May", hq: "1.South", area: "3. South Mekong", kam: "TRẦN THANH NHÃ", kae: "✔️ KAE Vương Trần Vui", route: "F2/F4", week: "W3", day: "Tue", cusCode: "MKFST0074", sales: 2720000, totalC: 220, skuLines: 1 },</v>
      </c>
    </row>
    <row r="7533" spans="1:19" ht="18.5" x14ac:dyDescent="0.45">
      <c r="A7533" s="24"/>
      <c r="B7533" s="24" t="s">
        <v>123</v>
      </c>
      <c r="C7533" s="24" t="s">
        <v>133</v>
      </c>
      <c r="D7533" s="22" t="s">
        <v>139</v>
      </c>
      <c r="E7533" s="24" t="s">
        <v>11</v>
      </c>
      <c r="F7533" s="22" t="s">
        <v>6888</v>
      </c>
      <c r="G7533" s="14" t="s">
        <v>5744</v>
      </c>
      <c r="H7533" s="14">
        <v>552800</v>
      </c>
      <c r="I7533">
        <v>1</v>
      </c>
      <c r="J7533" s="13">
        <f t="shared" si="469"/>
        <v>46162</v>
      </c>
      <c r="K7533" t="str">
        <f t="shared" si="468"/>
        <v>Wed</v>
      </c>
      <c r="L7533" t="str">
        <f t="shared" si="470"/>
        <v>W3</v>
      </c>
      <c r="M7533" t="s">
        <v>10340</v>
      </c>
      <c r="N7533" t="s">
        <v>224</v>
      </c>
      <c r="O7533" t="s">
        <v>5735</v>
      </c>
      <c r="P7533" t="s">
        <v>10417</v>
      </c>
      <c r="Q7533" t="s">
        <v>1932</v>
      </c>
      <c r="R7533">
        <v>220</v>
      </c>
      <c r="S7533" s="15" t="str">
        <f t="shared" si="471"/>
        <v>{ month: "May", hq: "1.South", area: "3. South Mekong", kam: "TRẦN THANH NHÃ", kae: "✔️ KAE Vương Trần Vui", route: "F2/F4", week: "W3", day: "Wed", cusCode: "MKFST0074", sales: 552800, totalC: 220, skuLines: 1 },</v>
      </c>
    </row>
    <row r="7534" spans="1:19" ht="18.5" x14ac:dyDescent="0.45">
      <c r="A7534" s="24"/>
      <c r="B7534" s="24" t="s">
        <v>123</v>
      </c>
      <c r="C7534" s="24" t="s">
        <v>133</v>
      </c>
      <c r="D7534" s="22" t="s">
        <v>139</v>
      </c>
      <c r="E7534" s="24" t="s">
        <v>11</v>
      </c>
      <c r="F7534" s="22" t="s">
        <v>3924</v>
      </c>
      <c r="G7534" s="14" t="s">
        <v>1944</v>
      </c>
      <c r="H7534" s="14">
        <v>2720000</v>
      </c>
      <c r="I7534">
        <v>1</v>
      </c>
      <c r="J7534" s="13">
        <f t="shared" si="469"/>
        <v>46155</v>
      </c>
      <c r="K7534" t="str">
        <f t="shared" si="468"/>
        <v>Wed</v>
      </c>
      <c r="L7534" t="str">
        <f t="shared" si="470"/>
        <v>W2</v>
      </c>
      <c r="M7534" t="s">
        <v>10340</v>
      </c>
      <c r="N7534" t="s">
        <v>224</v>
      </c>
      <c r="O7534" t="s">
        <v>5735</v>
      </c>
      <c r="P7534" t="s">
        <v>10417</v>
      </c>
      <c r="Q7534" t="s">
        <v>1932</v>
      </c>
      <c r="R7534">
        <v>220</v>
      </c>
      <c r="S7534" s="15" t="str">
        <f t="shared" si="471"/>
        <v>{ month: "May", hq: "1.South", area: "3. South Mekong", kam: "TRẦN THANH NHÃ", kae: "✔️ KAE Vương Trần Vui", route: "F2/F4", week: "W2", day: "Wed", cusCode: "MKFST0075", sales: 2720000, totalC: 220, skuLines: 1 },</v>
      </c>
    </row>
    <row r="7535" spans="1:19" ht="18.5" x14ac:dyDescent="0.45">
      <c r="A7535" s="24"/>
      <c r="B7535" s="24" t="s">
        <v>123</v>
      </c>
      <c r="C7535" s="24" t="s">
        <v>133</v>
      </c>
      <c r="D7535" s="22" t="s">
        <v>139</v>
      </c>
      <c r="E7535" s="24" t="s">
        <v>11</v>
      </c>
      <c r="F7535" s="22" t="s">
        <v>3924</v>
      </c>
      <c r="G7535" s="14" t="s">
        <v>5743</v>
      </c>
      <c r="H7535" s="14">
        <v>4079999.9999999995</v>
      </c>
      <c r="I7535">
        <v>1</v>
      </c>
      <c r="J7535" s="13">
        <f t="shared" si="469"/>
        <v>46161</v>
      </c>
      <c r="K7535" t="str">
        <f t="shared" si="468"/>
        <v>Tue</v>
      </c>
      <c r="L7535" t="str">
        <f t="shared" si="470"/>
        <v>W3</v>
      </c>
      <c r="M7535" t="s">
        <v>10340</v>
      </c>
      <c r="N7535" t="s">
        <v>224</v>
      </c>
      <c r="O7535" t="s">
        <v>5735</v>
      </c>
      <c r="P7535" t="s">
        <v>10417</v>
      </c>
      <c r="Q7535" t="s">
        <v>1932</v>
      </c>
      <c r="R7535">
        <v>220</v>
      </c>
      <c r="S7535" s="15" t="str">
        <f t="shared" si="471"/>
        <v>{ month: "May", hq: "1.South", area: "3. South Mekong", kam: "TRẦN THANH NHÃ", kae: "✔️ KAE Vương Trần Vui", route: "F2/F4", week: "W3", day: "Tue", cusCode: "MKFST0075", sales: 4080000, totalC: 220, skuLines: 1 },</v>
      </c>
    </row>
    <row r="7536" spans="1:19" ht="18.5" x14ac:dyDescent="0.45">
      <c r="A7536" s="24"/>
      <c r="B7536" s="24" t="s">
        <v>123</v>
      </c>
      <c r="C7536" s="24" t="s">
        <v>133</v>
      </c>
      <c r="D7536" s="22" t="s">
        <v>139</v>
      </c>
      <c r="E7536" s="24" t="s">
        <v>11</v>
      </c>
      <c r="F7536" s="22" t="s">
        <v>3924</v>
      </c>
      <c r="G7536" s="14" t="s">
        <v>5744</v>
      </c>
      <c r="H7536" s="14">
        <v>499999.99999999994</v>
      </c>
      <c r="I7536">
        <v>1</v>
      </c>
      <c r="J7536" s="13">
        <f t="shared" si="469"/>
        <v>46162</v>
      </c>
      <c r="K7536" t="str">
        <f t="shared" si="468"/>
        <v>Wed</v>
      </c>
      <c r="L7536" t="str">
        <f t="shared" si="470"/>
        <v>W3</v>
      </c>
      <c r="M7536" t="s">
        <v>10340</v>
      </c>
      <c r="N7536" t="s">
        <v>224</v>
      </c>
      <c r="O7536" t="s">
        <v>5735</v>
      </c>
      <c r="P7536" t="s">
        <v>10417</v>
      </c>
      <c r="Q7536" t="s">
        <v>1932</v>
      </c>
      <c r="R7536">
        <v>220</v>
      </c>
      <c r="S7536" s="15" t="str">
        <f t="shared" si="471"/>
        <v>{ month: "May", hq: "1.South", area: "3. South Mekong", kam: "TRẦN THANH NHÃ", kae: "✔️ KAE Vương Trần Vui", route: "F2/F4", week: "W3", day: "Wed", cusCode: "MKFST0075", sales: 500000, totalC: 220, skuLines: 1 },</v>
      </c>
    </row>
    <row r="7537" spans="1:19" ht="18.5" x14ac:dyDescent="0.45">
      <c r="A7537" s="24"/>
      <c r="B7537" s="24" t="s">
        <v>123</v>
      </c>
      <c r="C7537" s="24" t="s">
        <v>133</v>
      </c>
      <c r="D7537" s="22" t="s">
        <v>139</v>
      </c>
      <c r="E7537" s="24" t="s">
        <v>11</v>
      </c>
      <c r="F7537" s="22" t="s">
        <v>6889</v>
      </c>
      <c r="G7537" s="14" t="s">
        <v>5743</v>
      </c>
      <c r="H7537" s="14">
        <v>5440000</v>
      </c>
      <c r="I7537">
        <v>1</v>
      </c>
      <c r="J7537" s="13">
        <f t="shared" si="469"/>
        <v>46161</v>
      </c>
      <c r="K7537" t="str">
        <f t="shared" si="468"/>
        <v>Tue</v>
      </c>
      <c r="L7537" t="str">
        <f t="shared" si="470"/>
        <v>W3</v>
      </c>
      <c r="M7537" t="s">
        <v>10340</v>
      </c>
      <c r="N7537" t="s">
        <v>224</v>
      </c>
      <c r="O7537" t="s">
        <v>5735</v>
      </c>
      <c r="P7537" t="s">
        <v>10417</v>
      </c>
      <c r="Q7537" t="s">
        <v>1932</v>
      </c>
      <c r="R7537">
        <v>220</v>
      </c>
      <c r="S7537" s="15" t="str">
        <f t="shared" si="471"/>
        <v>{ month: "May", hq: "1.South", area: "3. South Mekong", kam: "TRẦN THANH NHÃ", kae: "✔️ KAE Vương Trần Vui", route: "F2/F4", week: "W3", day: "Tue", cusCode: "MKFST0078", sales: 5440000, totalC: 220, skuLines: 1 },</v>
      </c>
    </row>
    <row r="7538" spans="1:19" ht="18.5" x14ac:dyDescent="0.45">
      <c r="A7538" s="24"/>
      <c r="B7538" s="24" t="s">
        <v>123</v>
      </c>
      <c r="C7538" s="24" t="s">
        <v>133</v>
      </c>
      <c r="D7538" s="22" t="s">
        <v>139</v>
      </c>
      <c r="E7538" s="24" t="s">
        <v>11</v>
      </c>
      <c r="F7538" s="22" t="s">
        <v>6890</v>
      </c>
      <c r="G7538" s="14" t="s">
        <v>5743</v>
      </c>
      <c r="H7538" s="14">
        <v>4079999.9999999995</v>
      </c>
      <c r="I7538">
        <v>1</v>
      </c>
      <c r="J7538" s="13">
        <f t="shared" si="469"/>
        <v>46161</v>
      </c>
      <c r="K7538" t="str">
        <f t="shared" si="468"/>
        <v>Tue</v>
      </c>
      <c r="L7538" t="str">
        <f t="shared" si="470"/>
        <v>W3</v>
      </c>
      <c r="M7538" t="s">
        <v>10340</v>
      </c>
      <c r="N7538" t="s">
        <v>224</v>
      </c>
      <c r="O7538" t="s">
        <v>5735</v>
      </c>
      <c r="P7538" t="s">
        <v>10417</v>
      </c>
      <c r="Q7538" t="s">
        <v>1932</v>
      </c>
      <c r="R7538">
        <v>220</v>
      </c>
      <c r="S7538" s="15" t="str">
        <f t="shared" si="471"/>
        <v>{ month: "May", hq: "1.South", area: "3. South Mekong", kam: "TRẦN THANH NHÃ", kae: "✔️ KAE Vương Trần Vui", route: "F2/F4", week: "W3", day: "Tue", cusCode: "MKFST0079", sales: 4080000, totalC: 220, skuLines: 1 },</v>
      </c>
    </row>
    <row r="7539" spans="1:19" ht="18.5" x14ac:dyDescent="0.45">
      <c r="A7539" s="24"/>
      <c r="B7539" s="24" t="s">
        <v>123</v>
      </c>
      <c r="C7539" s="24" t="s">
        <v>133</v>
      </c>
      <c r="D7539" s="22" t="s">
        <v>139</v>
      </c>
      <c r="E7539" s="24" t="s">
        <v>11</v>
      </c>
      <c r="F7539" s="22" t="s">
        <v>6891</v>
      </c>
      <c r="G7539" s="14" t="s">
        <v>5738</v>
      </c>
      <c r="H7539" s="14">
        <v>1360000</v>
      </c>
      <c r="I7539">
        <v>1</v>
      </c>
      <c r="J7539" s="13">
        <f t="shared" si="469"/>
        <v>46144</v>
      </c>
      <c r="K7539" t="str">
        <f t="shared" si="468"/>
        <v>Sat</v>
      </c>
      <c r="L7539" t="str">
        <f t="shared" si="470"/>
        <v>W0</v>
      </c>
      <c r="M7539" t="s">
        <v>10340</v>
      </c>
      <c r="N7539" t="s">
        <v>224</v>
      </c>
      <c r="O7539" t="s">
        <v>5735</v>
      </c>
      <c r="P7539" t="s">
        <v>10417</v>
      </c>
      <c r="Q7539" t="s">
        <v>1932</v>
      </c>
      <c r="R7539">
        <v>176</v>
      </c>
      <c r="S7539" s="15" t="str">
        <f t="shared" si="471"/>
        <v>{ month: "May", hq: "1.South", area: "3. South Mekong", kam: "TRẦN THANH NHÃ", kae: "✔️ KAE Vương Trần Vui", route: "F2/F4", week: "W0", day: "Sat", cusCode: "MKFST2027", sales: 1360000, totalC: 176, skuLines: 1 },</v>
      </c>
    </row>
    <row r="7540" spans="1:19" ht="18.5" x14ac:dyDescent="0.45">
      <c r="A7540" s="24"/>
      <c r="B7540" s="24" t="s">
        <v>123</v>
      </c>
      <c r="C7540" s="24" t="s">
        <v>133</v>
      </c>
      <c r="D7540" s="22" t="s">
        <v>139</v>
      </c>
      <c r="E7540" s="24" t="s">
        <v>11</v>
      </c>
      <c r="F7540" s="22" t="s">
        <v>6892</v>
      </c>
      <c r="G7540" s="14" t="s">
        <v>5738</v>
      </c>
      <c r="H7540" s="14">
        <v>1474000</v>
      </c>
      <c r="I7540">
        <v>1</v>
      </c>
      <c r="J7540" s="13">
        <f t="shared" si="469"/>
        <v>46144</v>
      </c>
      <c r="K7540" t="str">
        <f t="shared" si="468"/>
        <v>Sat</v>
      </c>
      <c r="L7540" t="str">
        <f t="shared" si="470"/>
        <v>W0</v>
      </c>
      <c r="M7540" t="s">
        <v>10340</v>
      </c>
      <c r="N7540" t="s">
        <v>224</v>
      </c>
      <c r="O7540" t="s">
        <v>5735</v>
      </c>
      <c r="P7540" t="s">
        <v>10417</v>
      </c>
      <c r="Q7540" t="s">
        <v>1932</v>
      </c>
      <c r="R7540">
        <v>176</v>
      </c>
      <c r="S7540" s="15" t="str">
        <f t="shared" si="471"/>
        <v>{ month: "May", hq: "1.South", area: "3. South Mekong", kam: "TRẦN THANH NHÃ", kae: "✔️ KAE Vương Trần Vui", route: "F2/F4", week: "W0", day: "Sat", cusCode: "MKFST2030", sales: 1474000, totalC: 176, skuLines: 1 },</v>
      </c>
    </row>
    <row r="7541" spans="1:19" ht="18.5" x14ac:dyDescent="0.45">
      <c r="A7541" s="24"/>
      <c r="B7541" s="24" t="s">
        <v>123</v>
      </c>
      <c r="C7541" s="24" t="s">
        <v>133</v>
      </c>
      <c r="D7541" s="22" t="s">
        <v>139</v>
      </c>
      <c r="E7541" s="24" t="s">
        <v>11</v>
      </c>
      <c r="F7541" s="22" t="s">
        <v>1102</v>
      </c>
      <c r="G7541" s="14" t="s">
        <v>5740</v>
      </c>
      <c r="H7541" s="14">
        <v>7369999.9999999991</v>
      </c>
      <c r="I7541">
        <v>1</v>
      </c>
      <c r="J7541" s="13">
        <f t="shared" si="469"/>
        <v>46147</v>
      </c>
      <c r="K7541" t="str">
        <f t="shared" si="468"/>
        <v>Tue</v>
      </c>
      <c r="L7541" t="str">
        <f t="shared" si="470"/>
        <v>W1</v>
      </c>
      <c r="M7541" t="s">
        <v>10340</v>
      </c>
      <c r="N7541" t="s">
        <v>224</v>
      </c>
      <c r="O7541" t="s">
        <v>5735</v>
      </c>
      <c r="P7541" t="s">
        <v>10417</v>
      </c>
      <c r="Q7541" t="s">
        <v>1932</v>
      </c>
      <c r="R7541">
        <v>176</v>
      </c>
      <c r="S7541" s="15" t="str">
        <f t="shared" si="471"/>
        <v>{ month: "May", hq: "1.South", area: "3. South Mekong", kam: "TRẦN THANH NHÃ", kae: "✔️ KAE Vương Trần Vui", route: "F2/F4", week: "W1", day: "Tue", cusCode: "MKST0012ST2044", sales: 7370000, totalC: 176, skuLines: 1 },</v>
      </c>
    </row>
    <row r="7542" spans="1:19" ht="18.5" x14ac:dyDescent="0.45">
      <c r="A7542" s="24"/>
      <c r="B7542" s="24" t="s">
        <v>123</v>
      </c>
      <c r="C7542" s="24" t="s">
        <v>133</v>
      </c>
      <c r="D7542" s="22" t="s">
        <v>139</v>
      </c>
      <c r="E7542" s="24" t="s">
        <v>11</v>
      </c>
      <c r="F7542" s="22" t="s">
        <v>1103</v>
      </c>
      <c r="G7542" s="14" t="s">
        <v>5740</v>
      </c>
      <c r="H7542" s="14">
        <v>4079999.9999999995</v>
      </c>
      <c r="I7542">
        <v>1</v>
      </c>
      <c r="J7542" s="13">
        <f t="shared" si="469"/>
        <v>46147</v>
      </c>
      <c r="K7542" t="str">
        <f t="shared" si="468"/>
        <v>Tue</v>
      </c>
      <c r="L7542" t="str">
        <f t="shared" si="470"/>
        <v>W1</v>
      </c>
      <c r="M7542" t="s">
        <v>10340</v>
      </c>
      <c r="N7542" t="s">
        <v>224</v>
      </c>
      <c r="O7542" t="s">
        <v>5735</v>
      </c>
      <c r="P7542" t="s">
        <v>10417</v>
      </c>
      <c r="Q7542" t="s">
        <v>1932</v>
      </c>
      <c r="R7542">
        <v>176</v>
      </c>
      <c r="S7542" s="15" t="str">
        <f t="shared" si="471"/>
        <v>{ month: "May", hq: "1.South", area: "3. South Mekong", kam: "TRẦN THANH NHÃ", kae: "✔️ KAE Vương Trần Vui", route: "F2/F4", week: "W1", day: "Tue", cusCode: "MKST0012ST2045", sales: 4080000, totalC: 176, skuLines: 1 },</v>
      </c>
    </row>
    <row r="7543" spans="1:19" ht="18.5" x14ac:dyDescent="0.45">
      <c r="A7543" s="24"/>
      <c r="B7543" s="24" t="s">
        <v>123</v>
      </c>
      <c r="C7543" s="24" t="s">
        <v>133</v>
      </c>
      <c r="D7543" s="22" t="s">
        <v>139</v>
      </c>
      <c r="E7543" s="24" t="s">
        <v>11</v>
      </c>
      <c r="F7543" s="22" t="s">
        <v>1104</v>
      </c>
      <c r="G7543" s="14" t="s">
        <v>5740</v>
      </c>
      <c r="H7543" s="14">
        <v>1360000</v>
      </c>
      <c r="I7543">
        <v>1</v>
      </c>
      <c r="J7543" s="13">
        <f t="shared" si="469"/>
        <v>46147</v>
      </c>
      <c r="K7543" t="str">
        <f t="shared" si="468"/>
        <v>Tue</v>
      </c>
      <c r="L7543" t="str">
        <f t="shared" si="470"/>
        <v>W1</v>
      </c>
      <c r="M7543" t="s">
        <v>10340</v>
      </c>
      <c r="N7543" t="s">
        <v>224</v>
      </c>
      <c r="O7543" t="s">
        <v>5735</v>
      </c>
      <c r="P7543" t="s">
        <v>10417</v>
      </c>
      <c r="Q7543" t="s">
        <v>1932</v>
      </c>
      <c r="R7543">
        <v>176</v>
      </c>
      <c r="S7543" s="15" t="str">
        <f t="shared" si="471"/>
        <v>{ month: "May", hq: "1.South", area: "3. South Mekong", kam: "TRẦN THANH NHÃ", kae: "✔️ KAE Vương Trần Vui", route: "F2/F4", week: "W1", day: "Tue", cusCode: "MKST0012ST2047", sales: 1360000, totalC: 176, skuLines: 1 },</v>
      </c>
    </row>
    <row r="7544" spans="1:19" ht="18.5" x14ac:dyDescent="0.45">
      <c r="A7544" s="24"/>
      <c r="B7544" s="24" t="s">
        <v>123</v>
      </c>
      <c r="C7544" s="24" t="s">
        <v>133</v>
      </c>
      <c r="D7544" s="22" t="s">
        <v>139</v>
      </c>
      <c r="E7544" s="24" t="s">
        <v>11</v>
      </c>
      <c r="F7544" s="22" t="s">
        <v>1105</v>
      </c>
      <c r="G7544" s="14" t="s">
        <v>5740</v>
      </c>
      <c r="H7544" s="14">
        <v>1360000</v>
      </c>
      <c r="I7544">
        <v>1</v>
      </c>
      <c r="J7544" s="13">
        <f t="shared" si="469"/>
        <v>46147</v>
      </c>
      <c r="K7544" t="str">
        <f t="shared" si="468"/>
        <v>Tue</v>
      </c>
      <c r="L7544" t="str">
        <f t="shared" si="470"/>
        <v>W1</v>
      </c>
      <c r="M7544" t="s">
        <v>10340</v>
      </c>
      <c r="N7544" t="s">
        <v>224</v>
      </c>
      <c r="O7544" t="s">
        <v>5735</v>
      </c>
      <c r="P7544" t="s">
        <v>10417</v>
      </c>
      <c r="Q7544" t="s">
        <v>1932</v>
      </c>
      <c r="R7544">
        <v>176</v>
      </c>
      <c r="S7544" s="15" t="str">
        <f t="shared" si="471"/>
        <v>{ month: "May", hq: "1.South", area: "3. South Mekong", kam: "TRẦN THANH NHÃ", kae: "✔️ KAE Vương Trần Vui", route: "F2/F4", week: "W1", day: "Tue", cusCode: "MKST0012ST2049", sales: 1360000, totalC: 176, skuLines: 1 },</v>
      </c>
    </row>
    <row r="7545" spans="1:19" ht="18.5" x14ac:dyDescent="0.45">
      <c r="A7545" s="24"/>
      <c r="B7545" s="24" t="s">
        <v>123</v>
      </c>
      <c r="C7545" s="24" t="s">
        <v>133</v>
      </c>
      <c r="D7545" s="22" t="s">
        <v>139</v>
      </c>
      <c r="E7545" s="24" t="s">
        <v>11</v>
      </c>
      <c r="F7545" s="22" t="s">
        <v>1106</v>
      </c>
      <c r="G7545" s="14" t="s">
        <v>5740</v>
      </c>
      <c r="H7545" s="14">
        <v>203999.99999999997</v>
      </c>
      <c r="I7545">
        <v>1</v>
      </c>
      <c r="J7545" s="13">
        <f t="shared" si="469"/>
        <v>46147</v>
      </c>
      <c r="K7545" t="str">
        <f t="shared" si="468"/>
        <v>Tue</v>
      </c>
      <c r="L7545" t="str">
        <f t="shared" si="470"/>
        <v>W1</v>
      </c>
      <c r="M7545" t="s">
        <v>10340</v>
      </c>
      <c r="N7545" t="s">
        <v>224</v>
      </c>
      <c r="O7545" t="s">
        <v>5735</v>
      </c>
      <c r="P7545" t="s">
        <v>10417</v>
      </c>
      <c r="Q7545" t="s">
        <v>1932</v>
      </c>
      <c r="R7545">
        <v>176</v>
      </c>
      <c r="S7545" s="15" t="str">
        <f t="shared" si="471"/>
        <v>{ month: "May", hq: "1.South", area: "3. South Mekong", kam: "TRẦN THANH NHÃ", kae: "✔️ KAE Vương Trần Vui", route: "F2/F4", week: "W1", day: "Tue", cusCode: "MKST0012ST2050", sales: 204000, totalC: 176, skuLines: 1 },</v>
      </c>
    </row>
    <row r="7546" spans="1:19" ht="18.5" x14ac:dyDescent="0.45">
      <c r="A7546" s="24"/>
      <c r="B7546" s="24" t="s">
        <v>123</v>
      </c>
      <c r="C7546" s="24" t="s">
        <v>133</v>
      </c>
      <c r="D7546" s="22" t="s">
        <v>139</v>
      </c>
      <c r="E7546" s="24" t="s">
        <v>11</v>
      </c>
      <c r="F7546" s="22" t="s">
        <v>1107</v>
      </c>
      <c r="G7546" s="14" t="s">
        <v>5740</v>
      </c>
      <c r="H7546" s="14">
        <v>203999.99999999997</v>
      </c>
      <c r="I7546">
        <v>1</v>
      </c>
      <c r="J7546" s="13">
        <f t="shared" si="469"/>
        <v>46147</v>
      </c>
      <c r="K7546" t="str">
        <f t="shared" si="468"/>
        <v>Tue</v>
      </c>
      <c r="L7546" t="str">
        <f t="shared" si="470"/>
        <v>W1</v>
      </c>
      <c r="M7546" t="s">
        <v>10340</v>
      </c>
      <c r="N7546" t="s">
        <v>224</v>
      </c>
      <c r="O7546" t="s">
        <v>5735</v>
      </c>
      <c r="P7546" t="s">
        <v>10417</v>
      </c>
      <c r="Q7546" t="s">
        <v>1932</v>
      </c>
      <c r="R7546">
        <v>176</v>
      </c>
      <c r="S7546" s="15" t="str">
        <f t="shared" si="471"/>
        <v>{ month: "May", hq: "1.South", area: "3. South Mekong", kam: "TRẦN THANH NHÃ", kae: "✔️ KAE Vương Trần Vui", route: "F2/F4", week: "W1", day: "Tue", cusCode: "MKST0012ST2053", sales: 204000, totalC: 176, skuLines: 1 },</v>
      </c>
    </row>
    <row r="7547" spans="1:19" ht="18.5" x14ac:dyDescent="0.45">
      <c r="A7547" s="24"/>
      <c r="B7547" s="24" t="s">
        <v>123</v>
      </c>
      <c r="C7547" s="24" t="s">
        <v>133</v>
      </c>
      <c r="D7547" s="22" t="s">
        <v>139</v>
      </c>
      <c r="E7547" s="24" t="s">
        <v>11</v>
      </c>
      <c r="F7547" s="22" t="s">
        <v>1108</v>
      </c>
      <c r="G7547" s="14" t="s">
        <v>5740</v>
      </c>
      <c r="H7547" s="14">
        <v>1360000</v>
      </c>
      <c r="I7547">
        <v>1</v>
      </c>
      <c r="J7547" s="13">
        <f t="shared" si="469"/>
        <v>46147</v>
      </c>
      <c r="K7547" t="str">
        <f t="shared" si="468"/>
        <v>Tue</v>
      </c>
      <c r="L7547" t="str">
        <f t="shared" si="470"/>
        <v>W1</v>
      </c>
      <c r="M7547" t="s">
        <v>10340</v>
      </c>
      <c r="N7547" t="s">
        <v>224</v>
      </c>
      <c r="O7547" t="s">
        <v>5735</v>
      </c>
      <c r="P7547" t="s">
        <v>10417</v>
      </c>
      <c r="Q7547" t="s">
        <v>1932</v>
      </c>
      <c r="R7547">
        <v>176</v>
      </c>
      <c r="S7547" s="15" t="str">
        <f t="shared" si="471"/>
        <v>{ month: "May", hq: "1.South", area: "3. South Mekong", kam: "TRẦN THANH NHÃ", kae: "✔️ KAE Vương Trần Vui", route: "F2/F4", week: "W1", day: "Tue", cusCode: "MKST0012ST2055", sales: 1360000, totalC: 176, skuLines: 1 },</v>
      </c>
    </row>
    <row r="7548" spans="1:19" ht="18.5" x14ac:dyDescent="0.45">
      <c r="A7548" s="24"/>
      <c r="B7548" s="24" t="s">
        <v>123</v>
      </c>
      <c r="C7548" s="24" t="s">
        <v>133</v>
      </c>
      <c r="D7548" s="22" t="s">
        <v>139</v>
      </c>
      <c r="E7548" s="24" t="s">
        <v>11</v>
      </c>
      <c r="F7548" s="22" t="s">
        <v>1109</v>
      </c>
      <c r="G7548" s="14" t="s">
        <v>5740</v>
      </c>
      <c r="H7548" s="14">
        <v>6800000</v>
      </c>
      <c r="I7548">
        <v>1</v>
      </c>
      <c r="J7548" s="13">
        <f t="shared" si="469"/>
        <v>46147</v>
      </c>
      <c r="K7548" t="str">
        <f t="shared" si="468"/>
        <v>Tue</v>
      </c>
      <c r="L7548" t="str">
        <f t="shared" si="470"/>
        <v>W1</v>
      </c>
      <c r="M7548" t="s">
        <v>10340</v>
      </c>
      <c r="N7548" t="s">
        <v>224</v>
      </c>
      <c r="O7548" t="s">
        <v>5735</v>
      </c>
      <c r="P7548" t="s">
        <v>10417</v>
      </c>
      <c r="Q7548" t="s">
        <v>1932</v>
      </c>
      <c r="R7548">
        <v>176</v>
      </c>
      <c r="S7548" s="15" t="str">
        <f t="shared" si="471"/>
        <v>{ month: "May", hq: "1.South", area: "3. South Mekong", kam: "TRẦN THANH NHÃ", kae: "✔️ KAE Vương Trần Vui", route: "F2/F4", week: "W1", day: "Tue", cusCode: "MKST0012ST2057", sales: 6800000, totalC: 176, skuLines: 1 },</v>
      </c>
    </row>
    <row r="7549" spans="1:19" ht="18.5" x14ac:dyDescent="0.45">
      <c r="A7549" s="24"/>
      <c r="B7549" s="24" t="s">
        <v>123</v>
      </c>
      <c r="C7549" s="24" t="s">
        <v>133</v>
      </c>
      <c r="D7549" s="22" t="s">
        <v>139</v>
      </c>
      <c r="E7549" s="24" t="s">
        <v>11</v>
      </c>
      <c r="F7549" s="22" t="s">
        <v>3925</v>
      </c>
      <c r="G7549" s="14" t="s">
        <v>1949</v>
      </c>
      <c r="H7549" s="14">
        <v>1360000</v>
      </c>
      <c r="I7549">
        <v>1</v>
      </c>
      <c r="J7549" s="13">
        <f t="shared" si="469"/>
        <v>46156</v>
      </c>
      <c r="K7549" t="str">
        <f t="shared" si="468"/>
        <v>Thu</v>
      </c>
      <c r="L7549" t="str">
        <f t="shared" si="470"/>
        <v>W2</v>
      </c>
      <c r="M7549" t="s">
        <v>10340</v>
      </c>
      <c r="N7549" t="s">
        <v>224</v>
      </c>
      <c r="O7549" t="s">
        <v>5735</v>
      </c>
      <c r="P7549" t="s">
        <v>10417</v>
      </c>
      <c r="Q7549" t="s">
        <v>1932</v>
      </c>
      <c r="R7549">
        <v>220</v>
      </c>
      <c r="S7549" s="15" t="str">
        <f t="shared" si="471"/>
        <v>{ month: "May", hq: "1.South", area: "3. South Mekong", kam: "TRẦN THANH NHÃ", kae: "✔️ KAE Vương Trần Vui", route: "F2/F4", week: "W2", day: "Thu", cusCode: "MKST1001ST287", sales: 1360000, totalC: 220, skuLines: 1 },</v>
      </c>
    </row>
    <row r="7550" spans="1:19" ht="18.5" x14ac:dyDescent="0.45">
      <c r="A7550" s="24"/>
      <c r="B7550" s="24" t="s">
        <v>123</v>
      </c>
      <c r="C7550" s="24" t="s">
        <v>133</v>
      </c>
      <c r="D7550" s="22" t="s">
        <v>139</v>
      </c>
      <c r="E7550" s="24" t="s">
        <v>11</v>
      </c>
      <c r="F7550" s="22" t="s">
        <v>3926</v>
      </c>
      <c r="G7550" s="14" t="s">
        <v>1949</v>
      </c>
      <c r="H7550" s="14">
        <v>1360000</v>
      </c>
      <c r="I7550">
        <v>1</v>
      </c>
      <c r="J7550" s="13">
        <f t="shared" si="469"/>
        <v>46156</v>
      </c>
      <c r="K7550" t="str">
        <f t="shared" si="468"/>
        <v>Thu</v>
      </c>
      <c r="L7550" t="str">
        <f t="shared" si="470"/>
        <v>W2</v>
      </c>
      <c r="M7550" t="s">
        <v>10340</v>
      </c>
      <c r="N7550" t="s">
        <v>224</v>
      </c>
      <c r="O7550" t="s">
        <v>5735</v>
      </c>
      <c r="P7550" t="s">
        <v>10417</v>
      </c>
      <c r="Q7550" t="s">
        <v>1932</v>
      </c>
      <c r="R7550">
        <v>220</v>
      </c>
      <c r="S7550" s="15" t="str">
        <f t="shared" si="471"/>
        <v>{ month: "May", hq: "1.South", area: "3. South Mekong", kam: "TRẦN THANH NHÃ", kae: "✔️ KAE Vương Trần Vui", route: "F2/F4", week: "W2", day: "Thu", cusCode: "MKST1001ST289", sales: 1360000, totalC: 220, skuLines: 1 },</v>
      </c>
    </row>
    <row r="7551" spans="1:19" ht="18.5" x14ac:dyDescent="0.45">
      <c r="A7551" s="24"/>
      <c r="B7551" s="24" t="s">
        <v>123</v>
      </c>
      <c r="C7551" s="24" t="s">
        <v>133</v>
      </c>
      <c r="D7551" s="22" t="s">
        <v>139</v>
      </c>
      <c r="E7551" s="24" t="s">
        <v>11</v>
      </c>
      <c r="F7551" s="22" t="s">
        <v>3927</v>
      </c>
      <c r="G7551" s="14" t="s">
        <v>1949</v>
      </c>
      <c r="H7551" s="14">
        <v>2720000</v>
      </c>
      <c r="I7551">
        <v>1</v>
      </c>
      <c r="J7551" s="13">
        <f t="shared" si="469"/>
        <v>46156</v>
      </c>
      <c r="K7551" t="str">
        <f t="shared" si="468"/>
        <v>Thu</v>
      </c>
      <c r="L7551" t="str">
        <f t="shared" si="470"/>
        <v>W2</v>
      </c>
      <c r="M7551" t="s">
        <v>10340</v>
      </c>
      <c r="N7551" t="s">
        <v>224</v>
      </c>
      <c r="O7551" t="s">
        <v>5735</v>
      </c>
      <c r="P7551" t="s">
        <v>10417</v>
      </c>
      <c r="Q7551" t="s">
        <v>1932</v>
      </c>
      <c r="R7551">
        <v>220</v>
      </c>
      <c r="S7551" s="15" t="str">
        <f t="shared" si="471"/>
        <v>{ month: "May", hq: "1.South", area: "3. South Mekong", kam: "TRẦN THANH NHÃ", kae: "✔️ KAE Vương Trần Vui", route: "F2/F4", week: "W2", day: "Thu", cusCode: "MKST1001ST290", sales: 2720000, totalC: 220, skuLines: 1 },</v>
      </c>
    </row>
    <row r="7552" spans="1:19" ht="18.5" x14ac:dyDescent="0.45">
      <c r="A7552" s="24"/>
      <c r="B7552" s="24" t="s">
        <v>123</v>
      </c>
      <c r="C7552" s="24" t="s">
        <v>133</v>
      </c>
      <c r="D7552" s="22" t="s">
        <v>139</v>
      </c>
      <c r="E7552" s="24" t="s">
        <v>11</v>
      </c>
      <c r="F7552" s="22" t="s">
        <v>6893</v>
      </c>
      <c r="G7552" s="14" t="s">
        <v>5745</v>
      </c>
      <c r="H7552" s="14">
        <v>1474000</v>
      </c>
      <c r="I7552">
        <v>1</v>
      </c>
      <c r="J7552" s="13">
        <f t="shared" si="469"/>
        <v>46163</v>
      </c>
      <c r="K7552" t="str">
        <f t="shared" si="468"/>
        <v>Thu</v>
      </c>
      <c r="L7552" t="str">
        <f t="shared" si="470"/>
        <v>W3</v>
      </c>
      <c r="M7552" t="s">
        <v>10340</v>
      </c>
      <c r="N7552" t="s">
        <v>224</v>
      </c>
      <c r="O7552" t="s">
        <v>5735</v>
      </c>
      <c r="P7552" t="s">
        <v>10417</v>
      </c>
      <c r="Q7552" t="s">
        <v>1932</v>
      </c>
      <c r="R7552">
        <v>220</v>
      </c>
      <c r="S7552" s="15" t="str">
        <f t="shared" si="471"/>
        <v>{ month: "May", hq: "1.South", area: "3. South Mekong", kam: "TRẦN THANH NHÃ", kae: "✔️ KAE Vương Trần Vui", route: "F2/F4", week: "W3", day: "Thu", cusCode: "MKST1001ST296", sales: 1474000, totalC: 220, skuLines: 1 },</v>
      </c>
    </row>
    <row r="7553" spans="1:19" ht="18.5" x14ac:dyDescent="0.45">
      <c r="A7553" s="24"/>
      <c r="B7553" s="24" t="s">
        <v>123</v>
      </c>
      <c r="C7553" s="24" t="s">
        <v>133</v>
      </c>
      <c r="D7553" s="22" t="s">
        <v>139</v>
      </c>
      <c r="E7553" s="24" t="s">
        <v>11</v>
      </c>
      <c r="F7553" s="22" t="s">
        <v>3928</v>
      </c>
      <c r="G7553" s="14" t="s">
        <v>1937</v>
      </c>
      <c r="H7553" s="14">
        <v>3330000</v>
      </c>
      <c r="I7553">
        <v>2</v>
      </c>
      <c r="J7553" s="13">
        <f t="shared" si="469"/>
        <v>46153</v>
      </c>
      <c r="K7553" t="str">
        <f t="shared" si="468"/>
        <v>Mon</v>
      </c>
      <c r="L7553" t="str">
        <f t="shared" si="470"/>
        <v>W2</v>
      </c>
      <c r="M7553" t="s">
        <v>10340</v>
      </c>
      <c r="N7553" t="s">
        <v>224</v>
      </c>
      <c r="O7553" t="s">
        <v>5735</v>
      </c>
      <c r="P7553" t="s">
        <v>10417</v>
      </c>
      <c r="Q7553" t="s">
        <v>1932</v>
      </c>
      <c r="R7553">
        <v>220</v>
      </c>
      <c r="S7553" s="15" t="str">
        <f t="shared" si="471"/>
        <v>{ month: "May", hq: "1.South", area: "3. South Mekong", kam: "TRẦN THANH NHÃ", kae: "✔️ KAE Vương Trần Vui", route: "F2/F4", week: "W2", day: "Mon", cusCode: "MKST1001ST298", sales: 3330000, totalC: 220, skuLines: 2 },</v>
      </c>
    </row>
    <row r="7554" spans="1:19" ht="18.5" x14ac:dyDescent="0.45">
      <c r="A7554" s="24"/>
      <c r="B7554" s="24" t="s">
        <v>123</v>
      </c>
      <c r="C7554" s="24" t="s">
        <v>133</v>
      </c>
      <c r="D7554" s="22" t="s">
        <v>139</v>
      </c>
      <c r="E7554" s="24" t="s">
        <v>11</v>
      </c>
      <c r="F7554" s="22" t="s">
        <v>3929</v>
      </c>
      <c r="G7554" s="14" t="s">
        <v>1949</v>
      </c>
      <c r="H7554" s="14">
        <v>984999.99999999988</v>
      </c>
      <c r="I7554">
        <v>1</v>
      </c>
      <c r="J7554" s="13">
        <f t="shared" si="469"/>
        <v>46156</v>
      </c>
      <c r="K7554" t="str">
        <f t="shared" si="468"/>
        <v>Thu</v>
      </c>
      <c r="L7554" t="str">
        <f t="shared" si="470"/>
        <v>W2</v>
      </c>
      <c r="M7554" t="s">
        <v>10340</v>
      </c>
      <c r="N7554" t="s">
        <v>224</v>
      </c>
      <c r="O7554" t="s">
        <v>5735</v>
      </c>
      <c r="P7554" t="s">
        <v>10417</v>
      </c>
      <c r="Q7554" t="s">
        <v>1932</v>
      </c>
      <c r="R7554">
        <v>220</v>
      </c>
      <c r="S7554" s="15" t="str">
        <f t="shared" si="471"/>
        <v>{ month: "May", hq: "1.South", area: "3. South Mekong", kam: "TRẦN THANH NHÃ", kae: "✔️ KAE Vương Trần Vui", route: "F2/F4", week: "W2", day: "Thu", cusCode: "MKST1001ST299", sales: 985000, totalC: 220, skuLines: 1 },</v>
      </c>
    </row>
    <row r="7555" spans="1:19" ht="18.5" x14ac:dyDescent="0.45">
      <c r="A7555" s="24"/>
      <c r="B7555" s="24" t="s">
        <v>123</v>
      </c>
      <c r="C7555" s="24" t="s">
        <v>133</v>
      </c>
      <c r="D7555" s="22" t="s">
        <v>139</v>
      </c>
      <c r="E7555" s="24" t="s">
        <v>11</v>
      </c>
      <c r="F7555" s="22" t="s">
        <v>3930</v>
      </c>
      <c r="G7555" s="14" t="s">
        <v>1949</v>
      </c>
      <c r="H7555" s="14">
        <v>6049999.9999999991</v>
      </c>
      <c r="I7555">
        <v>2</v>
      </c>
      <c r="J7555" s="13">
        <f t="shared" si="469"/>
        <v>46156</v>
      </c>
      <c r="K7555" t="str">
        <f t="shared" ref="K7555:K7618" si="472">TRIM(LEFT(TEXT(J7555,"dddd"),3))</f>
        <v>Thu</v>
      </c>
      <c r="L7555" t="str">
        <f t="shared" si="470"/>
        <v>W2</v>
      </c>
      <c r="M7555" t="s">
        <v>10340</v>
      </c>
      <c r="N7555" t="s">
        <v>224</v>
      </c>
      <c r="O7555" t="s">
        <v>5735</v>
      </c>
      <c r="P7555" t="s">
        <v>10417</v>
      </c>
      <c r="Q7555" t="s">
        <v>1932</v>
      </c>
      <c r="R7555">
        <v>220</v>
      </c>
      <c r="S7555" s="15" t="str">
        <f t="shared" si="471"/>
        <v>{ month: "May", hq: "1.South", area: "3. South Mekong", kam: "TRẦN THANH NHÃ", kae: "✔️ KAE Vương Trần Vui", route: "F2/F4", week: "W2", day: "Thu", cusCode: "MKST1001ST302", sales: 6050000, totalC: 220, skuLines: 2 },</v>
      </c>
    </row>
    <row r="7556" spans="1:19" ht="18.5" x14ac:dyDescent="0.45">
      <c r="A7556" s="24"/>
      <c r="B7556" s="24" t="s">
        <v>123</v>
      </c>
      <c r="C7556" s="24" t="s">
        <v>133</v>
      </c>
      <c r="D7556" s="22" t="s">
        <v>139</v>
      </c>
      <c r="E7556" s="24" t="s">
        <v>11</v>
      </c>
      <c r="F7556" s="22" t="s">
        <v>9439</v>
      </c>
      <c r="G7556" s="14" t="s">
        <v>8522</v>
      </c>
      <c r="H7556" s="14">
        <v>1969999.9999999998</v>
      </c>
      <c r="I7556">
        <v>1</v>
      </c>
      <c r="J7556" s="13">
        <f t="shared" ref="J7556:J7619" si="473">DATE(RIGHT(G7556,4), MID(G7556,4,2), LEFT(G7556,2))</f>
        <v>46169</v>
      </c>
      <c r="K7556" t="str">
        <f t="shared" si="472"/>
        <v>Wed</v>
      </c>
      <c r="L7556" t="str">
        <f t="shared" ref="L7556:L7619" si="474">"W"&amp;INT((LEFT(G7556,2)-4)/7)+1</f>
        <v>W4</v>
      </c>
      <c r="M7556" t="s">
        <v>10340</v>
      </c>
      <c r="N7556" t="s">
        <v>224</v>
      </c>
      <c r="O7556" t="s">
        <v>5735</v>
      </c>
      <c r="P7556" t="s">
        <v>10417</v>
      </c>
      <c r="Q7556" t="s">
        <v>1932</v>
      </c>
      <c r="R7556">
        <v>220</v>
      </c>
      <c r="S7556" s="15" t="str">
        <f t="shared" ref="S7556:S7619" si="475">"{ month: """ &amp; M7556 &amp; """, hq: """ &amp; B7556 &amp; """, area: """ &amp; C7556 &amp; """, kam: """ &amp; N7556 &amp; """, kae: """ &amp; P7556 &amp; """, route: """ &amp; Q7556 &amp; """, week: """ &amp; L7556 &amp; """, day: """ &amp; K7556 &amp; """, cusCode: """ &amp; F7556 &amp; """, sales: " &amp; H7556 &amp; ", totalC: " &amp; R7556 &amp; ", skuLines: " &amp; I7556 &amp; " },"</f>
        <v>{ month: "May", hq: "1.South", area: "3. South Mekong", kam: "TRẦN THANH NHÃ", kae: "✔️ KAE Vương Trần Vui", route: "F2/F4", week: "W4", day: "Wed", cusCode: "MKST1104ST123", sales: 1970000, totalC: 220, skuLines: 1 },</v>
      </c>
    </row>
    <row r="7557" spans="1:19" ht="18.5" x14ac:dyDescent="0.45">
      <c r="A7557" s="24"/>
      <c r="B7557" s="24" t="s">
        <v>123</v>
      </c>
      <c r="C7557" s="24" t="s">
        <v>133</v>
      </c>
      <c r="D7557" s="22" t="s">
        <v>139</v>
      </c>
      <c r="E7557" s="24" t="s">
        <v>11</v>
      </c>
      <c r="F7557" s="22" t="s">
        <v>3931</v>
      </c>
      <c r="G7557" s="14" t="s">
        <v>1944</v>
      </c>
      <c r="H7557" s="14">
        <v>1360000</v>
      </c>
      <c r="I7557">
        <v>1</v>
      </c>
      <c r="J7557" s="13">
        <f t="shared" si="473"/>
        <v>46155</v>
      </c>
      <c r="K7557" t="str">
        <f t="shared" si="472"/>
        <v>Wed</v>
      </c>
      <c r="L7557" t="str">
        <f t="shared" si="474"/>
        <v>W2</v>
      </c>
      <c r="M7557" t="s">
        <v>10340</v>
      </c>
      <c r="N7557" t="s">
        <v>224</v>
      </c>
      <c r="O7557" t="s">
        <v>5735</v>
      </c>
      <c r="P7557" t="s">
        <v>10417</v>
      </c>
      <c r="Q7557" t="s">
        <v>1932</v>
      </c>
      <c r="R7557">
        <v>220</v>
      </c>
      <c r="S7557" s="15" t="str">
        <f t="shared" si="475"/>
        <v>{ month: "May", hq: "1.South", area: "3. South Mekong", kam: "TRẦN THANH NHÃ", kae: "✔️ KAE Vương Trần Vui", route: "F2/F4", week: "W2", day: "Wed", cusCode: "MKST1104ST124", sales: 1360000, totalC: 220, skuLines: 1 },</v>
      </c>
    </row>
    <row r="7558" spans="1:19" ht="18.5" x14ac:dyDescent="0.45">
      <c r="A7558" s="24"/>
      <c r="B7558" s="24" t="s">
        <v>123</v>
      </c>
      <c r="C7558" s="24" t="s">
        <v>133</v>
      </c>
      <c r="D7558" s="22" t="s">
        <v>139</v>
      </c>
      <c r="E7558" s="24" t="s">
        <v>11</v>
      </c>
      <c r="F7558" s="22" t="s">
        <v>3931</v>
      </c>
      <c r="G7558" s="14" t="s">
        <v>8522</v>
      </c>
      <c r="H7558" s="14">
        <v>3705000</v>
      </c>
      <c r="I7558">
        <v>2</v>
      </c>
      <c r="J7558" s="13">
        <f t="shared" si="473"/>
        <v>46169</v>
      </c>
      <c r="K7558" t="str">
        <f t="shared" si="472"/>
        <v>Wed</v>
      </c>
      <c r="L7558" t="str">
        <f t="shared" si="474"/>
        <v>W4</v>
      </c>
      <c r="M7558" t="s">
        <v>10340</v>
      </c>
      <c r="N7558" t="s">
        <v>224</v>
      </c>
      <c r="O7558" t="s">
        <v>5735</v>
      </c>
      <c r="P7558" t="s">
        <v>10417</v>
      </c>
      <c r="Q7558" t="s">
        <v>1932</v>
      </c>
      <c r="R7558">
        <v>220</v>
      </c>
      <c r="S7558" s="15" t="str">
        <f t="shared" si="475"/>
        <v>{ month: "May", hq: "1.South", area: "3. South Mekong", kam: "TRẦN THANH NHÃ", kae: "✔️ KAE Vương Trần Vui", route: "F2/F4", week: "W4", day: "Wed", cusCode: "MKST1104ST124", sales: 3705000, totalC: 220, skuLines: 2 },</v>
      </c>
    </row>
    <row r="7559" spans="1:19" ht="18.5" x14ac:dyDescent="0.45">
      <c r="A7559" s="24"/>
      <c r="B7559" s="24" t="s">
        <v>123</v>
      </c>
      <c r="C7559" s="24" t="s">
        <v>133</v>
      </c>
      <c r="D7559" s="22" t="s">
        <v>139</v>
      </c>
      <c r="E7559" s="24" t="s">
        <v>11</v>
      </c>
      <c r="F7559" s="22" t="s">
        <v>3932</v>
      </c>
      <c r="G7559" s="14" t="s">
        <v>1944</v>
      </c>
      <c r="H7559" s="14">
        <v>2345000</v>
      </c>
      <c r="I7559">
        <v>2</v>
      </c>
      <c r="J7559" s="13">
        <f t="shared" si="473"/>
        <v>46155</v>
      </c>
      <c r="K7559" t="str">
        <f t="shared" si="472"/>
        <v>Wed</v>
      </c>
      <c r="L7559" t="str">
        <f t="shared" si="474"/>
        <v>W2</v>
      </c>
      <c r="M7559" t="s">
        <v>10340</v>
      </c>
      <c r="N7559" t="s">
        <v>224</v>
      </c>
      <c r="O7559" t="s">
        <v>5735</v>
      </c>
      <c r="P7559" t="s">
        <v>10417</v>
      </c>
      <c r="Q7559" t="s">
        <v>1932</v>
      </c>
      <c r="R7559">
        <v>220</v>
      </c>
      <c r="S7559" s="15" t="str">
        <f t="shared" si="475"/>
        <v>{ month: "May", hq: "1.South", area: "3. South Mekong", kam: "TRẦN THANH NHÃ", kae: "✔️ KAE Vương Trần Vui", route: "F2/F4", week: "W2", day: "Wed", cusCode: "MKST1104ST130", sales: 2345000, totalC: 220, skuLines: 2 },</v>
      </c>
    </row>
    <row r="7560" spans="1:19" ht="18.5" x14ac:dyDescent="0.45">
      <c r="A7560" s="24"/>
      <c r="B7560" s="24" t="s">
        <v>123</v>
      </c>
      <c r="C7560" s="24" t="s">
        <v>133</v>
      </c>
      <c r="D7560" s="22" t="s">
        <v>139</v>
      </c>
      <c r="E7560" s="24" t="s">
        <v>11</v>
      </c>
      <c r="F7560" s="22" t="s">
        <v>3932</v>
      </c>
      <c r="G7560" s="14" t="s">
        <v>8522</v>
      </c>
      <c r="H7560" s="14">
        <v>899999.99999999988</v>
      </c>
      <c r="I7560">
        <v>1</v>
      </c>
      <c r="J7560" s="13">
        <f t="shared" si="473"/>
        <v>46169</v>
      </c>
      <c r="K7560" t="str">
        <f t="shared" si="472"/>
        <v>Wed</v>
      </c>
      <c r="L7560" t="str">
        <f t="shared" si="474"/>
        <v>W4</v>
      </c>
      <c r="M7560" t="s">
        <v>10340</v>
      </c>
      <c r="N7560" t="s">
        <v>224</v>
      </c>
      <c r="O7560" t="s">
        <v>5735</v>
      </c>
      <c r="P7560" t="s">
        <v>10417</v>
      </c>
      <c r="Q7560" t="s">
        <v>1932</v>
      </c>
      <c r="R7560">
        <v>220</v>
      </c>
      <c r="S7560" s="15" t="str">
        <f t="shared" si="475"/>
        <v>{ month: "May", hq: "1.South", area: "3. South Mekong", kam: "TRẦN THANH NHÃ", kae: "✔️ KAE Vương Trần Vui", route: "F2/F4", week: "W4", day: "Wed", cusCode: "MKST1104ST130", sales: 900000, totalC: 220, skuLines: 1 },</v>
      </c>
    </row>
    <row r="7561" spans="1:19" ht="18.5" x14ac:dyDescent="0.45">
      <c r="A7561" s="24"/>
      <c r="B7561" s="24" t="s">
        <v>123</v>
      </c>
      <c r="C7561" s="24" t="s">
        <v>133</v>
      </c>
      <c r="D7561" s="22" t="s">
        <v>139</v>
      </c>
      <c r="E7561" s="24" t="s">
        <v>11</v>
      </c>
      <c r="F7561" s="22" t="s">
        <v>3933</v>
      </c>
      <c r="G7561" s="14" t="s">
        <v>1944</v>
      </c>
      <c r="H7561" s="14">
        <v>2720000</v>
      </c>
      <c r="I7561">
        <v>1</v>
      </c>
      <c r="J7561" s="13">
        <f t="shared" si="473"/>
        <v>46155</v>
      </c>
      <c r="K7561" t="str">
        <f t="shared" si="472"/>
        <v>Wed</v>
      </c>
      <c r="L7561" t="str">
        <f t="shared" si="474"/>
        <v>W2</v>
      </c>
      <c r="M7561" t="s">
        <v>10340</v>
      </c>
      <c r="N7561" t="s">
        <v>224</v>
      </c>
      <c r="O7561" t="s">
        <v>5735</v>
      </c>
      <c r="P7561" t="s">
        <v>10417</v>
      </c>
      <c r="Q7561" t="s">
        <v>1932</v>
      </c>
      <c r="R7561">
        <v>220</v>
      </c>
      <c r="S7561" s="15" t="str">
        <f t="shared" si="475"/>
        <v>{ month: "May", hq: "1.South", area: "3. South Mekong", kam: "TRẦN THANH NHÃ", kae: "✔️ KAE Vương Trần Vui", route: "F2/F4", week: "W2", day: "Wed", cusCode: "MKST1104ST132", sales: 2720000, totalC: 220, skuLines: 1 },</v>
      </c>
    </row>
    <row r="7562" spans="1:19" ht="18.5" x14ac:dyDescent="0.45">
      <c r="A7562" s="24"/>
      <c r="B7562" s="24" t="s">
        <v>123</v>
      </c>
      <c r="C7562" s="24" t="s">
        <v>133</v>
      </c>
      <c r="D7562" s="22" t="s">
        <v>139</v>
      </c>
      <c r="E7562" s="24" t="s">
        <v>11</v>
      </c>
      <c r="F7562" s="22" t="s">
        <v>3934</v>
      </c>
      <c r="G7562" s="14" t="s">
        <v>1944</v>
      </c>
      <c r="H7562" s="14">
        <v>1969999.9999999998</v>
      </c>
      <c r="I7562">
        <v>1</v>
      </c>
      <c r="J7562" s="13">
        <f t="shared" si="473"/>
        <v>46155</v>
      </c>
      <c r="K7562" t="str">
        <f t="shared" si="472"/>
        <v>Wed</v>
      </c>
      <c r="L7562" t="str">
        <f t="shared" si="474"/>
        <v>W2</v>
      </c>
      <c r="M7562" t="s">
        <v>10340</v>
      </c>
      <c r="N7562" t="s">
        <v>224</v>
      </c>
      <c r="O7562" t="s">
        <v>5735</v>
      </c>
      <c r="P7562" t="s">
        <v>10417</v>
      </c>
      <c r="Q7562" t="s">
        <v>1932</v>
      </c>
      <c r="R7562">
        <v>220</v>
      </c>
      <c r="S7562" s="15" t="str">
        <f t="shared" si="475"/>
        <v>{ month: "May", hq: "1.South", area: "3. South Mekong", kam: "TRẦN THANH NHÃ", kae: "✔️ KAE Vương Trần Vui", route: "F2/F4", week: "W2", day: "Wed", cusCode: "MKST1104ST135", sales: 1970000, totalC: 220, skuLines: 1 },</v>
      </c>
    </row>
    <row r="7563" spans="1:19" ht="18.5" x14ac:dyDescent="0.45">
      <c r="A7563" s="24"/>
      <c r="B7563" s="24" t="s">
        <v>123</v>
      </c>
      <c r="C7563" s="24" t="s">
        <v>133</v>
      </c>
      <c r="D7563" s="22" t="s">
        <v>139</v>
      </c>
      <c r="E7563" s="24" t="s">
        <v>11</v>
      </c>
      <c r="F7563" s="22" t="s">
        <v>3935</v>
      </c>
      <c r="G7563" s="14" t="s">
        <v>1944</v>
      </c>
      <c r="H7563" s="14">
        <v>2720000</v>
      </c>
      <c r="I7563">
        <v>1</v>
      </c>
      <c r="J7563" s="13">
        <f t="shared" si="473"/>
        <v>46155</v>
      </c>
      <c r="K7563" t="str">
        <f t="shared" si="472"/>
        <v>Wed</v>
      </c>
      <c r="L7563" t="str">
        <f t="shared" si="474"/>
        <v>W2</v>
      </c>
      <c r="M7563" t="s">
        <v>10340</v>
      </c>
      <c r="N7563" t="s">
        <v>224</v>
      </c>
      <c r="O7563" t="s">
        <v>5735</v>
      </c>
      <c r="P7563" t="s">
        <v>10417</v>
      </c>
      <c r="Q7563" t="s">
        <v>1932</v>
      </c>
      <c r="R7563">
        <v>220</v>
      </c>
      <c r="S7563" s="15" t="str">
        <f t="shared" si="475"/>
        <v>{ month: "May", hq: "1.South", area: "3. South Mekong", kam: "TRẦN THANH NHÃ", kae: "✔️ KAE Vương Trần Vui", route: "F2/F4", week: "W2", day: "Wed", cusCode: "MKST1104ST136", sales: 2720000, totalC: 220, skuLines: 1 },</v>
      </c>
    </row>
    <row r="7564" spans="1:19" ht="18.5" x14ac:dyDescent="0.45">
      <c r="A7564" s="24"/>
      <c r="B7564" s="24" t="s">
        <v>123</v>
      </c>
      <c r="C7564" s="24" t="s">
        <v>133</v>
      </c>
      <c r="D7564" s="22" t="s">
        <v>139</v>
      </c>
      <c r="E7564" s="24" t="s">
        <v>11</v>
      </c>
      <c r="F7564" s="22" t="s">
        <v>3936</v>
      </c>
      <c r="G7564" s="14" t="s">
        <v>1944</v>
      </c>
      <c r="H7564" s="14">
        <v>11725000</v>
      </c>
      <c r="I7564">
        <v>2</v>
      </c>
      <c r="J7564" s="13">
        <f t="shared" si="473"/>
        <v>46155</v>
      </c>
      <c r="K7564" t="str">
        <f t="shared" si="472"/>
        <v>Wed</v>
      </c>
      <c r="L7564" t="str">
        <f t="shared" si="474"/>
        <v>W2</v>
      </c>
      <c r="M7564" t="s">
        <v>10340</v>
      </c>
      <c r="N7564" t="s">
        <v>224</v>
      </c>
      <c r="O7564" t="s">
        <v>5735</v>
      </c>
      <c r="P7564" t="s">
        <v>10417</v>
      </c>
      <c r="Q7564" t="s">
        <v>1932</v>
      </c>
      <c r="R7564">
        <v>220</v>
      </c>
      <c r="S7564" s="15" t="str">
        <f t="shared" si="475"/>
        <v>{ month: "May", hq: "1.South", area: "3. South Mekong", kam: "TRẦN THANH NHÃ", kae: "✔️ KAE Vương Trần Vui", route: "F2/F4", week: "W2", day: "Wed", cusCode: "MKST1104ST137", sales: 11725000, totalC: 220, skuLines: 2 },</v>
      </c>
    </row>
    <row r="7565" spans="1:19" ht="18.5" x14ac:dyDescent="0.45">
      <c r="A7565" s="24"/>
      <c r="B7565" s="24" t="s">
        <v>123</v>
      </c>
      <c r="C7565" s="24" t="s">
        <v>133</v>
      </c>
      <c r="D7565" s="22" t="s">
        <v>139</v>
      </c>
      <c r="E7565" s="24" t="s">
        <v>11</v>
      </c>
      <c r="F7565" s="22" t="s">
        <v>3937</v>
      </c>
      <c r="G7565" s="14" t="s">
        <v>1944</v>
      </c>
      <c r="H7565" s="14">
        <v>6800000</v>
      </c>
      <c r="I7565">
        <v>1</v>
      </c>
      <c r="J7565" s="13">
        <f t="shared" si="473"/>
        <v>46155</v>
      </c>
      <c r="K7565" t="str">
        <f t="shared" si="472"/>
        <v>Wed</v>
      </c>
      <c r="L7565" t="str">
        <f t="shared" si="474"/>
        <v>W2</v>
      </c>
      <c r="M7565" t="s">
        <v>10340</v>
      </c>
      <c r="N7565" t="s">
        <v>224</v>
      </c>
      <c r="O7565" t="s">
        <v>5735</v>
      </c>
      <c r="P7565" t="s">
        <v>10417</v>
      </c>
      <c r="Q7565" t="s">
        <v>1932</v>
      </c>
      <c r="R7565">
        <v>220</v>
      </c>
      <c r="S7565" s="15" t="str">
        <f t="shared" si="475"/>
        <v>{ month: "May", hq: "1.South", area: "3. South Mekong", kam: "TRẦN THANH NHÃ", kae: "✔️ KAE Vương Trần Vui", route: "F2/F4", week: "W2", day: "Wed", cusCode: "MKST1104ST139", sales: 6800000, totalC: 220, skuLines: 1 },</v>
      </c>
    </row>
    <row r="7566" spans="1:19" ht="18.5" x14ac:dyDescent="0.45">
      <c r="A7566" s="24"/>
      <c r="B7566" s="24" t="s">
        <v>123</v>
      </c>
      <c r="C7566" s="24" t="s">
        <v>133</v>
      </c>
      <c r="D7566" s="22" t="s">
        <v>139</v>
      </c>
      <c r="E7566" s="24" t="s">
        <v>11</v>
      </c>
      <c r="F7566" s="22" t="s">
        <v>9440</v>
      </c>
      <c r="G7566" s="14" t="s">
        <v>8522</v>
      </c>
      <c r="H7566" s="14">
        <v>14070000</v>
      </c>
      <c r="I7566">
        <v>2</v>
      </c>
      <c r="J7566" s="13">
        <f t="shared" si="473"/>
        <v>46169</v>
      </c>
      <c r="K7566" t="str">
        <f t="shared" si="472"/>
        <v>Wed</v>
      </c>
      <c r="L7566" t="str">
        <f t="shared" si="474"/>
        <v>W4</v>
      </c>
      <c r="M7566" t="s">
        <v>10340</v>
      </c>
      <c r="N7566" t="s">
        <v>224</v>
      </c>
      <c r="O7566" t="s">
        <v>5735</v>
      </c>
      <c r="P7566" t="s">
        <v>10417</v>
      </c>
      <c r="Q7566" t="s">
        <v>1932</v>
      </c>
      <c r="R7566">
        <v>220</v>
      </c>
      <c r="S7566" s="15" t="str">
        <f t="shared" si="475"/>
        <v>{ month: "May", hq: "1.South", area: "3. South Mekong", kam: "TRẦN THANH NHÃ", kae: "✔️ KAE Vương Trần Vui", route: "F2/F4", week: "W4", day: "Wed", cusCode: "MKST1104ST140", sales: 14070000, totalC: 220, skuLines: 2 },</v>
      </c>
    </row>
    <row r="7567" spans="1:19" ht="18.5" x14ac:dyDescent="0.45">
      <c r="A7567" s="24"/>
      <c r="B7567" s="24" t="s">
        <v>123</v>
      </c>
      <c r="C7567" s="24" t="s">
        <v>133</v>
      </c>
      <c r="D7567" s="22" t="s">
        <v>139</v>
      </c>
      <c r="E7567" s="24" t="s">
        <v>11</v>
      </c>
      <c r="F7567" s="22" t="s">
        <v>1110</v>
      </c>
      <c r="G7567" s="14" t="s">
        <v>5739</v>
      </c>
      <c r="H7567" s="14">
        <v>1360000</v>
      </c>
      <c r="I7567">
        <v>1</v>
      </c>
      <c r="J7567" s="13">
        <f t="shared" si="473"/>
        <v>46146</v>
      </c>
      <c r="K7567" t="str">
        <f t="shared" si="472"/>
        <v>Mon</v>
      </c>
      <c r="L7567" t="str">
        <f t="shared" si="474"/>
        <v>W1</v>
      </c>
      <c r="M7567" t="s">
        <v>10340</v>
      </c>
      <c r="N7567" t="s">
        <v>224</v>
      </c>
      <c r="O7567" t="s">
        <v>5735</v>
      </c>
      <c r="P7567" t="s">
        <v>10417</v>
      </c>
      <c r="Q7567" t="s">
        <v>1932</v>
      </c>
      <c r="R7567">
        <v>176</v>
      </c>
      <c r="S7567" s="15" t="str">
        <f t="shared" si="475"/>
        <v>{ month: "May", hq: "1.South", area: "3. South Mekong", kam: "TRẦN THANH NHÃ", kae: "✔️ KAE Vương Trần Vui", route: "F2/F4", week: "W1", day: "Mon", cusCode: "MKST123ST1236", sales: 1360000, totalC: 176, skuLines: 1 },</v>
      </c>
    </row>
    <row r="7568" spans="1:19" ht="18.5" x14ac:dyDescent="0.45">
      <c r="A7568" s="24"/>
      <c r="B7568" s="24" t="s">
        <v>123</v>
      </c>
      <c r="C7568" s="24" t="s">
        <v>133</v>
      </c>
      <c r="D7568" s="22" t="s">
        <v>139</v>
      </c>
      <c r="E7568" s="24" t="s">
        <v>11</v>
      </c>
      <c r="F7568" s="22" t="s">
        <v>1111</v>
      </c>
      <c r="G7568" s="14" t="s">
        <v>5739</v>
      </c>
      <c r="H7568" s="14">
        <v>1474000</v>
      </c>
      <c r="I7568">
        <v>1</v>
      </c>
      <c r="J7568" s="13">
        <f t="shared" si="473"/>
        <v>46146</v>
      </c>
      <c r="K7568" t="str">
        <f t="shared" si="472"/>
        <v>Mon</v>
      </c>
      <c r="L7568" t="str">
        <f t="shared" si="474"/>
        <v>W1</v>
      </c>
      <c r="M7568" t="s">
        <v>10340</v>
      </c>
      <c r="N7568" t="s">
        <v>224</v>
      </c>
      <c r="O7568" t="s">
        <v>5735</v>
      </c>
      <c r="P7568" t="s">
        <v>10417</v>
      </c>
      <c r="Q7568" t="s">
        <v>1932</v>
      </c>
      <c r="R7568">
        <v>176</v>
      </c>
      <c r="S7568" s="15" t="str">
        <f t="shared" si="475"/>
        <v>{ month: "May", hq: "1.South", area: "3. South Mekong", kam: "TRẦN THANH NHÃ", kae: "✔️ KAE Vương Trần Vui", route: "F2/F4", week: "W1", day: "Mon", cusCode: "MKST123ST1241", sales: 1474000, totalC: 176, skuLines: 1 },</v>
      </c>
    </row>
    <row r="7569" spans="1:19" ht="18.5" x14ac:dyDescent="0.45">
      <c r="A7569" s="24"/>
      <c r="B7569" s="24" t="s">
        <v>123</v>
      </c>
      <c r="C7569" s="24" t="s">
        <v>133</v>
      </c>
      <c r="D7569" s="22" t="s">
        <v>139</v>
      </c>
      <c r="E7569" s="24" t="s">
        <v>11</v>
      </c>
      <c r="F7569" s="22" t="s">
        <v>1112</v>
      </c>
      <c r="G7569" s="14" t="s">
        <v>5739</v>
      </c>
      <c r="H7569" s="14">
        <v>1360000</v>
      </c>
      <c r="I7569">
        <v>1</v>
      </c>
      <c r="J7569" s="13">
        <f t="shared" si="473"/>
        <v>46146</v>
      </c>
      <c r="K7569" t="str">
        <f t="shared" si="472"/>
        <v>Mon</v>
      </c>
      <c r="L7569" t="str">
        <f t="shared" si="474"/>
        <v>W1</v>
      </c>
      <c r="M7569" t="s">
        <v>10340</v>
      </c>
      <c r="N7569" t="s">
        <v>224</v>
      </c>
      <c r="O7569" t="s">
        <v>5735</v>
      </c>
      <c r="P7569" t="s">
        <v>10417</v>
      </c>
      <c r="Q7569" t="s">
        <v>1932</v>
      </c>
      <c r="R7569">
        <v>176</v>
      </c>
      <c r="S7569" s="15" t="str">
        <f t="shared" si="475"/>
        <v>{ month: "May", hq: "1.South", area: "3. South Mekong", kam: "TRẦN THANH NHÃ", kae: "✔️ KAE Vương Trần Vui", route: "F2/F4", week: "W1", day: "Mon", cusCode: "MKST123ST1243", sales: 1360000, totalC: 176, skuLines: 1 },</v>
      </c>
    </row>
    <row r="7570" spans="1:19" ht="18.5" x14ac:dyDescent="0.45">
      <c r="A7570" s="24"/>
      <c r="B7570" s="24" t="s">
        <v>123</v>
      </c>
      <c r="C7570" s="24" t="s">
        <v>133</v>
      </c>
      <c r="D7570" s="22" t="s">
        <v>139</v>
      </c>
      <c r="E7570" s="24" t="s">
        <v>11</v>
      </c>
      <c r="F7570" s="22" t="s">
        <v>1113</v>
      </c>
      <c r="G7570" s="14" t="s">
        <v>5739</v>
      </c>
      <c r="H7570" s="14">
        <v>203999.99999999997</v>
      </c>
      <c r="I7570">
        <v>1</v>
      </c>
      <c r="J7570" s="13">
        <f t="shared" si="473"/>
        <v>46146</v>
      </c>
      <c r="K7570" t="str">
        <f t="shared" si="472"/>
        <v>Mon</v>
      </c>
      <c r="L7570" t="str">
        <f t="shared" si="474"/>
        <v>W1</v>
      </c>
      <c r="M7570" t="s">
        <v>10340</v>
      </c>
      <c r="N7570" t="s">
        <v>224</v>
      </c>
      <c r="O7570" t="s">
        <v>5735</v>
      </c>
      <c r="P7570" t="s">
        <v>10417</v>
      </c>
      <c r="Q7570" t="s">
        <v>1932</v>
      </c>
      <c r="R7570">
        <v>176</v>
      </c>
      <c r="S7570" s="15" t="str">
        <f t="shared" si="475"/>
        <v>{ month: "May", hq: "1.South", area: "3. South Mekong", kam: "TRẦN THANH NHÃ", kae: "✔️ KAE Vương Trần Vui", route: "F2/F4", week: "W1", day: "Mon", cusCode: "MKST123ST1247", sales: 204000, totalC: 176, skuLines: 1 },</v>
      </c>
    </row>
    <row r="7571" spans="1:19" ht="18.5" x14ac:dyDescent="0.45">
      <c r="A7571" s="24"/>
      <c r="B7571" s="24" t="s">
        <v>123</v>
      </c>
      <c r="C7571" s="24" t="s">
        <v>133</v>
      </c>
      <c r="D7571" s="22" t="s">
        <v>139</v>
      </c>
      <c r="E7571" s="24" t="s">
        <v>11</v>
      </c>
      <c r="F7571" s="22" t="s">
        <v>3938</v>
      </c>
      <c r="G7571" s="14" t="s">
        <v>1944</v>
      </c>
      <c r="H7571" s="14">
        <v>1360000</v>
      </c>
      <c r="I7571">
        <v>1</v>
      </c>
      <c r="J7571" s="13">
        <f t="shared" si="473"/>
        <v>46155</v>
      </c>
      <c r="K7571" t="str">
        <f t="shared" si="472"/>
        <v>Wed</v>
      </c>
      <c r="L7571" t="str">
        <f t="shared" si="474"/>
        <v>W2</v>
      </c>
      <c r="M7571" t="s">
        <v>10340</v>
      </c>
      <c r="N7571" t="s">
        <v>224</v>
      </c>
      <c r="O7571" t="s">
        <v>5735</v>
      </c>
      <c r="P7571" t="s">
        <v>10417</v>
      </c>
      <c r="Q7571" t="s">
        <v>1932</v>
      </c>
      <c r="R7571">
        <v>220</v>
      </c>
      <c r="S7571" s="15" t="str">
        <f t="shared" si="475"/>
        <v>{ month: "May", hq: "1.South", area: "3. South Mekong", kam: "TRẦN THANH NHÃ", kae: "✔️ KAE Vương Trần Vui", route: "F2/F4", week: "W2", day: "Wed", cusCode: "MKST2304ST2038", sales: 1360000, totalC: 220, skuLines: 1 },</v>
      </c>
    </row>
    <row r="7572" spans="1:19" ht="18.5" x14ac:dyDescent="0.45">
      <c r="A7572" s="24"/>
      <c r="B7572" s="24" t="s">
        <v>123</v>
      </c>
      <c r="C7572" s="24" t="s">
        <v>133</v>
      </c>
      <c r="D7572" s="22" t="s">
        <v>139</v>
      </c>
      <c r="E7572" s="24" t="s">
        <v>11</v>
      </c>
      <c r="F7572" s="22" t="s">
        <v>3938</v>
      </c>
      <c r="G7572" s="14" t="s">
        <v>5743</v>
      </c>
      <c r="H7572" s="14">
        <v>4079999.9999999995</v>
      </c>
      <c r="I7572">
        <v>1</v>
      </c>
      <c r="J7572" s="13">
        <f t="shared" si="473"/>
        <v>46161</v>
      </c>
      <c r="K7572" t="str">
        <f t="shared" si="472"/>
        <v>Tue</v>
      </c>
      <c r="L7572" t="str">
        <f t="shared" si="474"/>
        <v>W3</v>
      </c>
      <c r="M7572" t="s">
        <v>10340</v>
      </c>
      <c r="N7572" t="s">
        <v>224</v>
      </c>
      <c r="O7572" t="s">
        <v>5735</v>
      </c>
      <c r="P7572" t="s">
        <v>10417</v>
      </c>
      <c r="Q7572" t="s">
        <v>1932</v>
      </c>
      <c r="R7572">
        <v>220</v>
      </c>
      <c r="S7572" s="15" t="str">
        <f t="shared" si="475"/>
        <v>{ month: "May", hq: "1.South", area: "3. South Mekong", kam: "TRẦN THANH NHÃ", kae: "✔️ KAE Vương Trần Vui", route: "F2/F4", week: "W3", day: "Tue", cusCode: "MKST2304ST2038", sales: 4080000, totalC: 220, skuLines: 1 },</v>
      </c>
    </row>
    <row r="7573" spans="1:19" ht="18.5" x14ac:dyDescent="0.45">
      <c r="A7573" s="24"/>
      <c r="B7573" s="24" t="s">
        <v>123</v>
      </c>
      <c r="C7573" s="24" t="s">
        <v>133</v>
      </c>
      <c r="D7573" s="22" t="s">
        <v>139</v>
      </c>
      <c r="E7573" s="24" t="s">
        <v>11</v>
      </c>
      <c r="F7573" s="22" t="s">
        <v>3939</v>
      </c>
      <c r="G7573" s="14" t="s">
        <v>1937</v>
      </c>
      <c r="H7573" s="14">
        <v>35603000</v>
      </c>
      <c r="I7573">
        <v>3</v>
      </c>
      <c r="J7573" s="13">
        <f t="shared" si="473"/>
        <v>46153</v>
      </c>
      <c r="K7573" t="str">
        <f t="shared" si="472"/>
        <v>Mon</v>
      </c>
      <c r="L7573" t="str">
        <f t="shared" si="474"/>
        <v>W2</v>
      </c>
      <c r="M7573" t="s">
        <v>10340</v>
      </c>
      <c r="N7573" t="s">
        <v>224</v>
      </c>
      <c r="O7573" t="s">
        <v>5735</v>
      </c>
      <c r="P7573" t="s">
        <v>10417</v>
      </c>
      <c r="Q7573" t="s">
        <v>1932</v>
      </c>
      <c r="R7573">
        <v>220</v>
      </c>
      <c r="S7573" s="15" t="str">
        <f t="shared" si="475"/>
        <v>{ month: "May", hq: "1.South", area: "3. South Mekong", kam: "TRẦN THANH NHÃ", kae: "✔️ KAE Vương Trần Vui", route: "F2/F4", week: "W2", day: "Mon", cusCode: "MKST30153", sales: 35603000, totalC: 220, skuLines: 3 },</v>
      </c>
    </row>
    <row r="7574" spans="1:19" ht="18.5" x14ac:dyDescent="0.45">
      <c r="A7574" s="24"/>
      <c r="B7574" s="24" t="s">
        <v>123</v>
      </c>
      <c r="C7574" s="24" t="s">
        <v>133</v>
      </c>
      <c r="D7574" s="22" t="s">
        <v>139</v>
      </c>
      <c r="E7574" s="24" t="s">
        <v>11</v>
      </c>
      <c r="F7574" s="22" t="s">
        <v>3939</v>
      </c>
      <c r="G7574" s="14" t="s">
        <v>8524</v>
      </c>
      <c r="H7574" s="14">
        <v>2720000</v>
      </c>
      <c r="I7574">
        <v>1</v>
      </c>
      <c r="J7574" s="13">
        <f t="shared" si="473"/>
        <v>46171</v>
      </c>
      <c r="K7574" t="str">
        <f t="shared" si="472"/>
        <v>Fri</v>
      </c>
      <c r="L7574" t="str">
        <f t="shared" si="474"/>
        <v>W4</v>
      </c>
      <c r="M7574" t="s">
        <v>10340</v>
      </c>
      <c r="N7574" t="s">
        <v>224</v>
      </c>
      <c r="O7574" t="s">
        <v>5735</v>
      </c>
      <c r="P7574" t="s">
        <v>10417</v>
      </c>
      <c r="Q7574" t="s">
        <v>1932</v>
      </c>
      <c r="R7574">
        <v>220</v>
      </c>
      <c r="S7574" s="15" t="str">
        <f t="shared" si="475"/>
        <v>{ month: "May", hq: "1.South", area: "3. South Mekong", kam: "TRẦN THANH NHÃ", kae: "✔️ KAE Vương Trần Vui", route: "F2/F4", week: "W4", day: "Fri", cusCode: "MKST30153", sales: 2720000, totalC: 220, skuLines: 1 },</v>
      </c>
    </row>
    <row r="7575" spans="1:19" ht="18.5" x14ac:dyDescent="0.45">
      <c r="A7575" s="24"/>
      <c r="B7575" s="24" t="s">
        <v>123</v>
      </c>
      <c r="C7575" s="24" t="s">
        <v>133</v>
      </c>
      <c r="D7575" s="22" t="s">
        <v>139</v>
      </c>
      <c r="E7575" s="24" t="s">
        <v>11</v>
      </c>
      <c r="F7575" s="22" t="s">
        <v>9441</v>
      </c>
      <c r="G7575" s="14" t="s">
        <v>8524</v>
      </c>
      <c r="H7575" s="14">
        <v>367888.88888888888</v>
      </c>
      <c r="I7575">
        <v>1</v>
      </c>
      <c r="J7575" s="13">
        <f t="shared" si="473"/>
        <v>46171</v>
      </c>
      <c r="K7575" t="str">
        <f t="shared" si="472"/>
        <v>Fri</v>
      </c>
      <c r="L7575" t="str">
        <f t="shared" si="474"/>
        <v>W4</v>
      </c>
      <c r="M7575" t="s">
        <v>10340</v>
      </c>
      <c r="N7575" t="s">
        <v>224</v>
      </c>
      <c r="O7575" t="s">
        <v>5735</v>
      </c>
      <c r="P7575" t="s">
        <v>10417</v>
      </c>
      <c r="Q7575" t="s">
        <v>1932</v>
      </c>
      <c r="R7575">
        <v>220</v>
      </c>
      <c r="S7575" s="15" t="str">
        <f t="shared" si="475"/>
        <v>{ month: "May", hq: "1.South", area: "3. South Mekong", kam: "TRẦN THANH NHÃ", kae: "✔️ KAE Vương Trần Vui", route: "F2/F4", week: "W4", day: "Fri", cusCode: "MKST30157", sales: 367888.888888889, totalC: 220, skuLines: 1 },</v>
      </c>
    </row>
    <row r="7576" spans="1:19" ht="18.5" x14ac:dyDescent="0.45">
      <c r="A7576" s="24"/>
      <c r="B7576" s="24" t="s">
        <v>123</v>
      </c>
      <c r="C7576" s="24" t="s">
        <v>133</v>
      </c>
      <c r="D7576" s="22" t="s">
        <v>139</v>
      </c>
      <c r="E7576" s="24" t="s">
        <v>11</v>
      </c>
      <c r="F7576" s="22" t="s">
        <v>3940</v>
      </c>
      <c r="G7576" s="14" t="s">
        <v>1937</v>
      </c>
      <c r="H7576" s="14">
        <v>6800000</v>
      </c>
      <c r="I7576">
        <v>1</v>
      </c>
      <c r="J7576" s="13">
        <f t="shared" si="473"/>
        <v>46153</v>
      </c>
      <c r="K7576" t="str">
        <f t="shared" si="472"/>
        <v>Mon</v>
      </c>
      <c r="L7576" t="str">
        <f t="shared" si="474"/>
        <v>W2</v>
      </c>
      <c r="M7576" t="s">
        <v>10340</v>
      </c>
      <c r="N7576" t="s">
        <v>224</v>
      </c>
      <c r="O7576" t="s">
        <v>5735</v>
      </c>
      <c r="P7576" t="s">
        <v>10417</v>
      </c>
      <c r="Q7576" t="s">
        <v>1932</v>
      </c>
      <c r="R7576">
        <v>220</v>
      </c>
      <c r="S7576" s="15" t="str">
        <f t="shared" si="475"/>
        <v>{ month: "May", hq: "1.South", area: "3. South Mekong", kam: "TRẦN THANH NHÃ", kae: "✔️ KAE Vương Trần Vui", route: "F2/F4", week: "W2", day: "Mon", cusCode: "MKST30158", sales: 6800000, totalC: 220, skuLines: 1 },</v>
      </c>
    </row>
    <row r="7577" spans="1:19" ht="18.5" x14ac:dyDescent="0.45">
      <c r="A7577" s="24"/>
      <c r="B7577" s="24" t="s">
        <v>123</v>
      </c>
      <c r="C7577" s="24" t="s">
        <v>133</v>
      </c>
      <c r="D7577" s="22" t="s">
        <v>139</v>
      </c>
      <c r="E7577" s="24" t="s">
        <v>11</v>
      </c>
      <c r="F7577" s="22" t="s">
        <v>6894</v>
      </c>
      <c r="G7577" s="14" t="s">
        <v>5746</v>
      </c>
      <c r="H7577" s="14">
        <v>1360000</v>
      </c>
      <c r="I7577">
        <v>1</v>
      </c>
      <c r="J7577" s="13">
        <f t="shared" si="473"/>
        <v>46164</v>
      </c>
      <c r="K7577" t="str">
        <f t="shared" si="472"/>
        <v>Fri</v>
      </c>
      <c r="L7577" t="str">
        <f t="shared" si="474"/>
        <v>W3</v>
      </c>
      <c r="M7577" t="s">
        <v>10340</v>
      </c>
      <c r="N7577" t="s">
        <v>224</v>
      </c>
      <c r="O7577" t="s">
        <v>5735</v>
      </c>
      <c r="P7577" t="s">
        <v>10417</v>
      </c>
      <c r="Q7577" t="s">
        <v>1932</v>
      </c>
      <c r="R7577">
        <v>220</v>
      </c>
      <c r="S7577" s="15" t="str">
        <f t="shared" si="475"/>
        <v>{ month: "May", hq: "1.South", area: "3. South Mekong", kam: "TRẦN THANH NHÃ", kae: "✔️ KAE Vương Trần Vui", route: "F2/F4", week: "W3", day: "Fri", cusCode: "MKST30159", sales: 1360000, totalC: 220, skuLines: 1 },</v>
      </c>
    </row>
    <row r="7578" spans="1:19" ht="18.5" x14ac:dyDescent="0.45">
      <c r="A7578" s="24"/>
      <c r="B7578" s="24" t="s">
        <v>123</v>
      </c>
      <c r="C7578" s="24" t="s">
        <v>133</v>
      </c>
      <c r="D7578" s="22" t="s">
        <v>139</v>
      </c>
      <c r="E7578" s="24" t="s">
        <v>11</v>
      </c>
      <c r="F7578" s="22" t="s">
        <v>9442</v>
      </c>
      <c r="G7578" s="14" t="s">
        <v>8524</v>
      </c>
      <c r="H7578" s="14">
        <v>1727888.888888889</v>
      </c>
      <c r="I7578">
        <v>2</v>
      </c>
      <c r="J7578" s="13">
        <f t="shared" si="473"/>
        <v>46171</v>
      </c>
      <c r="K7578" t="str">
        <f t="shared" si="472"/>
        <v>Fri</v>
      </c>
      <c r="L7578" t="str">
        <f t="shared" si="474"/>
        <v>W4</v>
      </c>
      <c r="M7578" t="s">
        <v>10340</v>
      </c>
      <c r="N7578" t="s">
        <v>224</v>
      </c>
      <c r="O7578" t="s">
        <v>5735</v>
      </c>
      <c r="P7578" t="s">
        <v>10417</v>
      </c>
      <c r="Q7578" t="s">
        <v>1932</v>
      </c>
      <c r="R7578">
        <v>220</v>
      </c>
      <c r="S7578" s="15" t="str">
        <f t="shared" si="475"/>
        <v>{ month: "May", hq: "1.South", area: "3. South Mekong", kam: "TRẦN THANH NHÃ", kae: "✔️ KAE Vương Trần Vui", route: "F2/F4", week: "W4", day: "Fri", cusCode: "MKST301591", sales: 1727888.88888889, totalC: 220, skuLines: 2 },</v>
      </c>
    </row>
    <row r="7579" spans="1:19" ht="18.5" x14ac:dyDescent="0.45">
      <c r="A7579" s="24"/>
      <c r="B7579" s="24" t="s">
        <v>123</v>
      </c>
      <c r="C7579" s="24" t="s">
        <v>133</v>
      </c>
      <c r="D7579" s="22" t="s">
        <v>139</v>
      </c>
      <c r="E7579" s="24" t="s">
        <v>11</v>
      </c>
      <c r="F7579" s="22" t="s">
        <v>9443</v>
      </c>
      <c r="G7579" s="14" t="s">
        <v>8524</v>
      </c>
      <c r="H7579" s="14">
        <v>735777.77777777775</v>
      </c>
      <c r="I7579">
        <v>1</v>
      </c>
      <c r="J7579" s="13">
        <f t="shared" si="473"/>
        <v>46171</v>
      </c>
      <c r="K7579" t="str">
        <f t="shared" si="472"/>
        <v>Fri</v>
      </c>
      <c r="L7579" t="str">
        <f t="shared" si="474"/>
        <v>W4</v>
      </c>
      <c r="M7579" t="s">
        <v>10340</v>
      </c>
      <c r="N7579" t="s">
        <v>224</v>
      </c>
      <c r="O7579" t="s">
        <v>5735</v>
      </c>
      <c r="P7579" t="s">
        <v>10417</v>
      </c>
      <c r="Q7579" t="s">
        <v>1932</v>
      </c>
      <c r="R7579">
        <v>220</v>
      </c>
      <c r="S7579" s="15" t="str">
        <f t="shared" si="475"/>
        <v>{ month: "May", hq: "1.South", area: "3. South Mekong", kam: "TRẦN THANH NHÃ", kae: "✔️ KAE Vương Trần Vui", route: "F2/F4", week: "W4", day: "Fri", cusCode: "MKST301592", sales: 735777.777777778, totalC: 220, skuLines: 1 },</v>
      </c>
    </row>
    <row r="7580" spans="1:19" ht="18.5" x14ac:dyDescent="0.45">
      <c r="A7580" s="24"/>
      <c r="B7580" s="24" t="s">
        <v>123</v>
      </c>
      <c r="C7580" s="24" t="s">
        <v>133</v>
      </c>
      <c r="D7580" s="22" t="s">
        <v>139</v>
      </c>
      <c r="E7580" s="24" t="s">
        <v>11</v>
      </c>
      <c r="F7580" s="22" t="s">
        <v>3941</v>
      </c>
      <c r="G7580" s="14" t="s">
        <v>1935</v>
      </c>
      <c r="H7580" s="14">
        <v>1678000</v>
      </c>
      <c r="I7580">
        <v>2</v>
      </c>
      <c r="J7580" s="13">
        <f t="shared" si="473"/>
        <v>46157</v>
      </c>
      <c r="K7580" t="str">
        <f t="shared" si="472"/>
        <v>Fri</v>
      </c>
      <c r="L7580" t="str">
        <f t="shared" si="474"/>
        <v>W2</v>
      </c>
      <c r="M7580" t="s">
        <v>10340</v>
      </c>
      <c r="N7580" t="s">
        <v>224</v>
      </c>
      <c r="O7580" t="s">
        <v>5735</v>
      </c>
      <c r="P7580" t="s">
        <v>10417</v>
      </c>
      <c r="Q7580" t="s">
        <v>1932</v>
      </c>
      <c r="R7580">
        <v>220</v>
      </c>
      <c r="S7580" s="15" t="str">
        <f t="shared" si="475"/>
        <v>{ month: "May", hq: "1.South", area: "3. South Mekong", kam: "TRẦN THANH NHÃ", kae: "✔️ KAE Vương Trần Vui", route: "F2/F4", week: "W2", day: "Fri", cusCode: "MKST301594", sales: 1678000, totalC: 220, skuLines: 2 },</v>
      </c>
    </row>
    <row r="7581" spans="1:19" ht="18.5" x14ac:dyDescent="0.45">
      <c r="A7581" s="24"/>
      <c r="B7581" s="24" t="s">
        <v>123</v>
      </c>
      <c r="C7581" s="24" t="s">
        <v>133</v>
      </c>
      <c r="D7581" s="22" t="s">
        <v>139</v>
      </c>
      <c r="E7581" s="24" t="s">
        <v>11</v>
      </c>
      <c r="F7581" s="22" t="s">
        <v>3942</v>
      </c>
      <c r="G7581" s="14" t="s">
        <v>1941</v>
      </c>
      <c r="H7581" s="14">
        <v>7377000</v>
      </c>
      <c r="I7581">
        <v>2</v>
      </c>
      <c r="J7581" s="13">
        <f t="shared" si="473"/>
        <v>46158</v>
      </c>
      <c r="K7581" t="str">
        <f t="shared" si="472"/>
        <v>Sat</v>
      </c>
      <c r="L7581" t="str">
        <f t="shared" si="474"/>
        <v>W2</v>
      </c>
      <c r="M7581" t="s">
        <v>10340</v>
      </c>
      <c r="N7581" t="s">
        <v>224</v>
      </c>
      <c r="O7581" t="s">
        <v>5735</v>
      </c>
      <c r="P7581" t="s">
        <v>10417</v>
      </c>
      <c r="Q7581" t="s">
        <v>1932</v>
      </c>
      <c r="R7581">
        <v>220</v>
      </c>
      <c r="S7581" s="15" t="str">
        <f t="shared" si="475"/>
        <v>{ month: "May", hq: "1.South", area: "3. South Mekong", kam: "TRẦN THANH NHÃ", kae: "✔️ KAE Vương Trần Vui", route: "F2/F4", week: "W2", day: "Sat", cusCode: "MKST301595", sales: 7377000, totalC: 220, skuLines: 2 },</v>
      </c>
    </row>
    <row r="7582" spans="1:19" ht="18.5" x14ac:dyDescent="0.45">
      <c r="A7582" s="24"/>
      <c r="B7582" s="24" t="s">
        <v>123</v>
      </c>
      <c r="C7582" s="24" t="s">
        <v>133</v>
      </c>
      <c r="D7582" s="22" t="s">
        <v>139</v>
      </c>
      <c r="E7582" s="24" t="s">
        <v>11</v>
      </c>
      <c r="F7582" s="22" t="s">
        <v>3942</v>
      </c>
      <c r="G7582" s="14" t="s">
        <v>7953</v>
      </c>
      <c r="H7582" s="14">
        <v>2955000</v>
      </c>
      <c r="I7582">
        <v>1</v>
      </c>
      <c r="J7582" s="13">
        <f t="shared" si="473"/>
        <v>46165</v>
      </c>
      <c r="K7582" t="str">
        <f t="shared" si="472"/>
        <v>Sat</v>
      </c>
      <c r="L7582" t="str">
        <f t="shared" si="474"/>
        <v>W3</v>
      </c>
      <c r="M7582" t="s">
        <v>10340</v>
      </c>
      <c r="N7582" t="s">
        <v>224</v>
      </c>
      <c r="O7582" t="s">
        <v>5735</v>
      </c>
      <c r="P7582" t="s">
        <v>10417</v>
      </c>
      <c r="Q7582" t="s">
        <v>1932</v>
      </c>
      <c r="R7582">
        <v>220</v>
      </c>
      <c r="S7582" s="15" t="str">
        <f t="shared" si="475"/>
        <v>{ month: "May", hq: "1.South", area: "3. South Mekong", kam: "TRẦN THANH NHÃ", kae: "✔️ KAE Vương Trần Vui", route: "F2/F4", week: "W3", day: "Sat", cusCode: "MKST301595", sales: 2955000, totalC: 220, skuLines: 1 },</v>
      </c>
    </row>
    <row r="7583" spans="1:19" ht="18.5" x14ac:dyDescent="0.45">
      <c r="A7583" s="24"/>
      <c r="B7583" s="24" t="s">
        <v>123</v>
      </c>
      <c r="C7583" s="24" t="s">
        <v>133</v>
      </c>
      <c r="D7583" s="22" t="s">
        <v>139</v>
      </c>
      <c r="E7583" s="24" t="s">
        <v>11</v>
      </c>
      <c r="F7583" s="22" t="s">
        <v>3943</v>
      </c>
      <c r="G7583" s="14" t="s">
        <v>1935</v>
      </c>
      <c r="H7583" s="14">
        <v>984999.99999999988</v>
      </c>
      <c r="I7583">
        <v>1</v>
      </c>
      <c r="J7583" s="13">
        <f t="shared" si="473"/>
        <v>46157</v>
      </c>
      <c r="K7583" t="str">
        <f t="shared" si="472"/>
        <v>Fri</v>
      </c>
      <c r="L7583" t="str">
        <f t="shared" si="474"/>
        <v>W2</v>
      </c>
      <c r="M7583" t="s">
        <v>10340</v>
      </c>
      <c r="N7583" t="s">
        <v>224</v>
      </c>
      <c r="O7583" t="s">
        <v>5735</v>
      </c>
      <c r="P7583" t="s">
        <v>10417</v>
      </c>
      <c r="Q7583" t="s">
        <v>1932</v>
      </c>
      <c r="R7583">
        <v>220</v>
      </c>
      <c r="S7583" s="15" t="str">
        <f t="shared" si="475"/>
        <v>{ month: "May", hq: "1.South", area: "3. South Mekong", kam: "TRẦN THANH NHÃ", kae: "✔️ KAE Vương Trần Vui", route: "F2/F4", week: "W2", day: "Fri", cusCode: "MKST301596", sales: 985000, totalC: 220, skuLines: 1 },</v>
      </c>
    </row>
    <row r="7584" spans="1:19" ht="18.5" x14ac:dyDescent="0.45">
      <c r="A7584" s="24"/>
      <c r="B7584" s="24" t="s">
        <v>123</v>
      </c>
      <c r="C7584" s="24" t="s">
        <v>133</v>
      </c>
      <c r="D7584" s="22" t="s">
        <v>139</v>
      </c>
      <c r="E7584" s="24" t="s">
        <v>11</v>
      </c>
      <c r="F7584" s="22" t="s">
        <v>3943</v>
      </c>
      <c r="G7584" s="14" t="s">
        <v>5746</v>
      </c>
      <c r="H7584" s="14">
        <v>735777.77777777775</v>
      </c>
      <c r="I7584">
        <v>1</v>
      </c>
      <c r="J7584" s="13">
        <f t="shared" si="473"/>
        <v>46164</v>
      </c>
      <c r="K7584" t="str">
        <f t="shared" si="472"/>
        <v>Fri</v>
      </c>
      <c r="L7584" t="str">
        <f t="shared" si="474"/>
        <v>W3</v>
      </c>
      <c r="M7584" t="s">
        <v>10340</v>
      </c>
      <c r="N7584" t="s">
        <v>224</v>
      </c>
      <c r="O7584" t="s">
        <v>5735</v>
      </c>
      <c r="P7584" t="s">
        <v>10417</v>
      </c>
      <c r="Q7584" t="s">
        <v>1932</v>
      </c>
      <c r="R7584">
        <v>220</v>
      </c>
      <c r="S7584" s="15" t="str">
        <f t="shared" si="475"/>
        <v>{ month: "May", hq: "1.South", area: "3. South Mekong", kam: "TRẦN THANH NHÃ", kae: "✔️ KAE Vương Trần Vui", route: "F2/F4", week: "W3", day: "Fri", cusCode: "MKST301596", sales: 735777.777777778, totalC: 220, skuLines: 1 },</v>
      </c>
    </row>
    <row r="7585" spans="1:19" ht="18.5" x14ac:dyDescent="0.45">
      <c r="A7585" s="24"/>
      <c r="B7585" s="24" t="s">
        <v>123</v>
      </c>
      <c r="C7585" s="24" t="s">
        <v>133</v>
      </c>
      <c r="D7585" s="22" t="s">
        <v>139</v>
      </c>
      <c r="E7585" s="24" t="s">
        <v>11</v>
      </c>
      <c r="F7585" s="22" t="s">
        <v>9444</v>
      </c>
      <c r="G7585" s="14" t="s">
        <v>8524</v>
      </c>
      <c r="H7585" s="14">
        <v>1360000</v>
      </c>
      <c r="I7585">
        <v>1</v>
      </c>
      <c r="J7585" s="13">
        <f t="shared" si="473"/>
        <v>46171</v>
      </c>
      <c r="K7585" t="str">
        <f t="shared" si="472"/>
        <v>Fri</v>
      </c>
      <c r="L7585" t="str">
        <f t="shared" si="474"/>
        <v>W4</v>
      </c>
      <c r="M7585" t="s">
        <v>10340</v>
      </c>
      <c r="N7585" t="s">
        <v>224</v>
      </c>
      <c r="O7585" t="s">
        <v>5735</v>
      </c>
      <c r="P7585" t="s">
        <v>10417</v>
      </c>
      <c r="Q7585" t="s">
        <v>1932</v>
      </c>
      <c r="R7585">
        <v>220</v>
      </c>
      <c r="S7585" s="15" t="str">
        <f t="shared" si="475"/>
        <v>{ month: "May", hq: "1.South", area: "3. South Mekong", kam: "TRẦN THANH NHÃ", kae: "✔️ KAE Vương Trần Vui", route: "F2/F4", week: "W4", day: "Fri", cusCode: "MKST301597", sales: 1360000, totalC: 220, skuLines: 1 },</v>
      </c>
    </row>
    <row r="7586" spans="1:19" ht="18.5" x14ac:dyDescent="0.45">
      <c r="A7586" s="24"/>
      <c r="B7586" s="24" t="s">
        <v>123</v>
      </c>
      <c r="C7586" s="24" t="s">
        <v>133</v>
      </c>
      <c r="D7586" s="22" t="s">
        <v>139</v>
      </c>
      <c r="E7586" s="24" t="s">
        <v>11</v>
      </c>
      <c r="F7586" s="22" t="s">
        <v>3944</v>
      </c>
      <c r="G7586" s="14" t="s">
        <v>1937</v>
      </c>
      <c r="H7586" s="14">
        <v>4690000</v>
      </c>
      <c r="I7586">
        <v>2</v>
      </c>
      <c r="J7586" s="13">
        <f t="shared" si="473"/>
        <v>46153</v>
      </c>
      <c r="K7586" t="str">
        <f t="shared" si="472"/>
        <v>Mon</v>
      </c>
      <c r="L7586" t="str">
        <f t="shared" si="474"/>
        <v>W2</v>
      </c>
      <c r="M7586" t="s">
        <v>10340</v>
      </c>
      <c r="N7586" t="s">
        <v>224</v>
      </c>
      <c r="O7586" t="s">
        <v>5735</v>
      </c>
      <c r="P7586" t="s">
        <v>10417</v>
      </c>
      <c r="Q7586" t="s">
        <v>1932</v>
      </c>
      <c r="R7586">
        <v>220</v>
      </c>
      <c r="S7586" s="15" t="str">
        <f t="shared" si="475"/>
        <v>{ month: "May", hq: "1.South", area: "3. South Mekong", kam: "TRẦN THANH NHÃ", kae: "✔️ KAE Vương Trần Vui", route: "F2/F4", week: "W2", day: "Mon", cusCode: "MKST301598", sales: 4690000, totalC: 220, skuLines: 2 },</v>
      </c>
    </row>
    <row r="7587" spans="1:19" ht="18.5" x14ac:dyDescent="0.45">
      <c r="A7587" s="24"/>
      <c r="B7587" s="24" t="s">
        <v>123</v>
      </c>
      <c r="C7587" s="24" t="s">
        <v>133</v>
      </c>
      <c r="D7587" s="22" t="s">
        <v>139</v>
      </c>
      <c r="E7587" s="24" t="s">
        <v>11</v>
      </c>
      <c r="F7587" s="22" t="s">
        <v>3944</v>
      </c>
      <c r="G7587" s="14" t="s">
        <v>8524</v>
      </c>
      <c r="H7587" s="14">
        <v>1360000</v>
      </c>
      <c r="I7587">
        <v>1</v>
      </c>
      <c r="J7587" s="13">
        <f t="shared" si="473"/>
        <v>46171</v>
      </c>
      <c r="K7587" t="str">
        <f t="shared" si="472"/>
        <v>Fri</v>
      </c>
      <c r="L7587" t="str">
        <f t="shared" si="474"/>
        <v>W4</v>
      </c>
      <c r="M7587" t="s">
        <v>10340</v>
      </c>
      <c r="N7587" t="s">
        <v>224</v>
      </c>
      <c r="O7587" t="s">
        <v>5735</v>
      </c>
      <c r="P7587" t="s">
        <v>10417</v>
      </c>
      <c r="Q7587" t="s">
        <v>1932</v>
      </c>
      <c r="R7587">
        <v>220</v>
      </c>
      <c r="S7587" s="15" t="str">
        <f t="shared" si="475"/>
        <v>{ month: "May", hq: "1.South", area: "3. South Mekong", kam: "TRẦN THANH NHÃ", kae: "✔️ KAE Vương Trần Vui", route: "F2/F4", week: "W4", day: "Fri", cusCode: "MKST301598", sales: 1360000, totalC: 220, skuLines: 1 },</v>
      </c>
    </row>
    <row r="7588" spans="1:19" ht="18.5" x14ac:dyDescent="0.45">
      <c r="A7588" s="24"/>
      <c r="B7588" s="24" t="s">
        <v>123</v>
      </c>
      <c r="C7588" s="24" t="s">
        <v>133</v>
      </c>
      <c r="D7588" s="22" t="s">
        <v>139</v>
      </c>
      <c r="E7588" s="24" t="s">
        <v>11</v>
      </c>
      <c r="F7588" s="22" t="s">
        <v>3945</v>
      </c>
      <c r="G7588" s="14" t="s">
        <v>1935</v>
      </c>
      <c r="H7588" s="14">
        <v>1360000</v>
      </c>
      <c r="I7588">
        <v>1</v>
      </c>
      <c r="J7588" s="13">
        <f t="shared" si="473"/>
        <v>46157</v>
      </c>
      <c r="K7588" t="str">
        <f t="shared" si="472"/>
        <v>Fri</v>
      </c>
      <c r="L7588" t="str">
        <f t="shared" si="474"/>
        <v>W2</v>
      </c>
      <c r="M7588" t="s">
        <v>10340</v>
      </c>
      <c r="N7588" t="s">
        <v>224</v>
      </c>
      <c r="O7588" t="s">
        <v>5735</v>
      </c>
      <c r="P7588" t="s">
        <v>10417</v>
      </c>
      <c r="Q7588" t="s">
        <v>1932</v>
      </c>
      <c r="R7588">
        <v>220</v>
      </c>
      <c r="S7588" s="15" t="str">
        <f t="shared" si="475"/>
        <v>{ month: "May", hq: "1.South", area: "3. South Mekong", kam: "TRẦN THANH NHÃ", kae: "✔️ KAE Vương Trần Vui", route: "F2/F4", week: "W2", day: "Fri", cusCode: "MKST301600", sales: 1360000, totalC: 220, skuLines: 1 },</v>
      </c>
    </row>
    <row r="7589" spans="1:19" ht="18.5" x14ac:dyDescent="0.45">
      <c r="A7589" s="24"/>
      <c r="B7589" s="24" t="s">
        <v>123</v>
      </c>
      <c r="C7589" s="24" t="s">
        <v>133</v>
      </c>
      <c r="D7589" s="22" t="s">
        <v>139</v>
      </c>
      <c r="E7589" s="24" t="s">
        <v>11</v>
      </c>
      <c r="F7589" s="22" t="s">
        <v>3945</v>
      </c>
      <c r="G7589" s="14" t="s">
        <v>5746</v>
      </c>
      <c r="H7589" s="14">
        <v>1360000</v>
      </c>
      <c r="I7589">
        <v>1</v>
      </c>
      <c r="J7589" s="13">
        <f t="shared" si="473"/>
        <v>46164</v>
      </c>
      <c r="K7589" t="str">
        <f t="shared" si="472"/>
        <v>Fri</v>
      </c>
      <c r="L7589" t="str">
        <f t="shared" si="474"/>
        <v>W3</v>
      </c>
      <c r="M7589" t="s">
        <v>10340</v>
      </c>
      <c r="N7589" t="s">
        <v>224</v>
      </c>
      <c r="O7589" t="s">
        <v>5735</v>
      </c>
      <c r="P7589" t="s">
        <v>10417</v>
      </c>
      <c r="Q7589" t="s">
        <v>1932</v>
      </c>
      <c r="R7589">
        <v>220</v>
      </c>
      <c r="S7589" s="15" t="str">
        <f t="shared" si="475"/>
        <v>{ month: "May", hq: "1.South", area: "3. South Mekong", kam: "TRẦN THANH NHÃ", kae: "✔️ KAE Vương Trần Vui", route: "F2/F4", week: "W3", day: "Fri", cusCode: "MKST301600", sales: 1360000, totalC: 220, skuLines: 1 },</v>
      </c>
    </row>
    <row r="7590" spans="1:19" ht="18.5" x14ac:dyDescent="0.45">
      <c r="A7590" s="24"/>
      <c r="B7590" s="24" t="s">
        <v>123</v>
      </c>
      <c r="C7590" s="24" t="s">
        <v>133</v>
      </c>
      <c r="D7590" s="22" t="s">
        <v>139</v>
      </c>
      <c r="E7590" s="24" t="s">
        <v>11</v>
      </c>
      <c r="F7590" s="22" t="s">
        <v>9445</v>
      </c>
      <c r="G7590" s="14" t="s">
        <v>8524</v>
      </c>
      <c r="H7590" s="14">
        <v>1564000</v>
      </c>
      <c r="I7590">
        <v>2</v>
      </c>
      <c r="J7590" s="13">
        <f t="shared" si="473"/>
        <v>46171</v>
      </c>
      <c r="K7590" t="str">
        <f t="shared" si="472"/>
        <v>Fri</v>
      </c>
      <c r="L7590" t="str">
        <f t="shared" si="474"/>
        <v>W4</v>
      </c>
      <c r="M7590" t="s">
        <v>10340</v>
      </c>
      <c r="N7590" t="s">
        <v>224</v>
      </c>
      <c r="O7590" t="s">
        <v>5735</v>
      </c>
      <c r="P7590" t="s">
        <v>10417</v>
      </c>
      <c r="Q7590" t="s">
        <v>1932</v>
      </c>
      <c r="R7590">
        <v>220</v>
      </c>
      <c r="S7590" s="15" t="str">
        <f t="shared" si="475"/>
        <v>{ month: "May", hq: "1.South", area: "3. South Mekong", kam: "TRẦN THANH NHÃ", kae: "✔️ KAE Vương Trần Vui", route: "F2/F4", week: "W4", day: "Fri", cusCode: "MKST301601", sales: 1564000, totalC: 220, skuLines: 2 },</v>
      </c>
    </row>
    <row r="7591" spans="1:19" ht="18.5" x14ac:dyDescent="0.45">
      <c r="A7591" s="24"/>
      <c r="B7591" s="24" t="s">
        <v>123</v>
      </c>
      <c r="C7591" s="24" t="s">
        <v>133</v>
      </c>
      <c r="D7591" s="22" t="s">
        <v>139</v>
      </c>
      <c r="E7591" s="24" t="s">
        <v>11</v>
      </c>
      <c r="F7591" s="22" t="s">
        <v>3946</v>
      </c>
      <c r="G7591" s="14" t="s">
        <v>1941</v>
      </c>
      <c r="H7591" s="14">
        <v>984999.99999999988</v>
      </c>
      <c r="I7591">
        <v>1</v>
      </c>
      <c r="J7591" s="13">
        <f t="shared" si="473"/>
        <v>46158</v>
      </c>
      <c r="K7591" t="str">
        <f t="shared" si="472"/>
        <v>Sat</v>
      </c>
      <c r="L7591" t="str">
        <f t="shared" si="474"/>
        <v>W2</v>
      </c>
      <c r="M7591" t="s">
        <v>10340</v>
      </c>
      <c r="N7591" t="s">
        <v>224</v>
      </c>
      <c r="O7591" t="s">
        <v>5735</v>
      </c>
      <c r="P7591" t="s">
        <v>10417</v>
      </c>
      <c r="Q7591" t="s">
        <v>1932</v>
      </c>
      <c r="R7591">
        <v>220</v>
      </c>
      <c r="S7591" s="15" t="str">
        <f t="shared" si="475"/>
        <v>{ month: "May", hq: "1.South", area: "3. South Mekong", kam: "TRẦN THANH NHÃ", kae: "✔️ KAE Vương Trần Vui", route: "F2/F4", week: "W2", day: "Sat", cusCode: "MKST500ST010", sales: 985000, totalC: 220, skuLines: 1 },</v>
      </c>
    </row>
    <row r="7592" spans="1:19" ht="18.5" x14ac:dyDescent="0.45">
      <c r="A7592" s="24"/>
      <c r="B7592" s="24" t="s">
        <v>123</v>
      </c>
      <c r="C7592" s="24" t="s">
        <v>133</v>
      </c>
      <c r="D7592" s="22" t="s">
        <v>139</v>
      </c>
      <c r="E7592" s="24" t="s">
        <v>11</v>
      </c>
      <c r="F7592" s="22" t="s">
        <v>3946</v>
      </c>
      <c r="G7592" s="14" t="s">
        <v>8525</v>
      </c>
      <c r="H7592" s="14">
        <v>7352800</v>
      </c>
      <c r="I7592">
        <v>2</v>
      </c>
      <c r="J7592" s="13">
        <f t="shared" si="473"/>
        <v>46172</v>
      </c>
      <c r="K7592" t="str">
        <f t="shared" si="472"/>
        <v>Sat</v>
      </c>
      <c r="L7592" t="str">
        <f t="shared" si="474"/>
        <v>W4</v>
      </c>
      <c r="M7592" t="s">
        <v>10340</v>
      </c>
      <c r="N7592" t="s">
        <v>224</v>
      </c>
      <c r="O7592" t="s">
        <v>5735</v>
      </c>
      <c r="P7592" t="s">
        <v>10417</v>
      </c>
      <c r="Q7592" t="s">
        <v>1932</v>
      </c>
      <c r="R7592">
        <v>220</v>
      </c>
      <c r="S7592" s="15" t="str">
        <f t="shared" si="475"/>
        <v>{ month: "May", hq: "1.South", area: "3. South Mekong", kam: "TRẦN THANH NHÃ", kae: "✔️ KAE Vương Trần Vui", route: "F2/F4", week: "W4", day: "Sat", cusCode: "MKST500ST010", sales: 7352800, totalC: 220, skuLines: 2 },</v>
      </c>
    </row>
    <row r="7593" spans="1:19" ht="18.5" x14ac:dyDescent="0.45">
      <c r="A7593" s="24"/>
      <c r="B7593" s="24" t="s">
        <v>123</v>
      </c>
      <c r="C7593" s="24" t="s">
        <v>133</v>
      </c>
      <c r="D7593" s="22" t="s">
        <v>139</v>
      </c>
      <c r="E7593" s="24" t="s">
        <v>11</v>
      </c>
      <c r="F7593" s="22" t="s">
        <v>9446</v>
      </c>
      <c r="G7593" s="14" t="s">
        <v>8525</v>
      </c>
      <c r="H7593" s="14">
        <v>5440000</v>
      </c>
      <c r="I7593">
        <v>1</v>
      </c>
      <c r="J7593" s="13">
        <f t="shared" si="473"/>
        <v>46172</v>
      </c>
      <c r="K7593" t="str">
        <f t="shared" si="472"/>
        <v>Sat</v>
      </c>
      <c r="L7593" t="str">
        <f t="shared" si="474"/>
        <v>W4</v>
      </c>
      <c r="M7593" t="s">
        <v>10340</v>
      </c>
      <c r="N7593" t="s">
        <v>224</v>
      </c>
      <c r="O7593" t="s">
        <v>5735</v>
      </c>
      <c r="P7593" t="s">
        <v>10417</v>
      </c>
      <c r="Q7593" t="s">
        <v>1932</v>
      </c>
      <c r="R7593">
        <v>220</v>
      </c>
      <c r="S7593" s="15" t="str">
        <f t="shared" si="475"/>
        <v>{ month: "May", hq: "1.South", area: "3. South Mekong", kam: "TRẦN THANH NHÃ", kae: "✔️ KAE Vương Trần Vui", route: "F2/F4", week: "W4", day: "Sat", cusCode: "MKST500ST011", sales: 5440000, totalC: 220, skuLines: 1 },</v>
      </c>
    </row>
    <row r="7594" spans="1:19" ht="18.5" x14ac:dyDescent="0.45">
      <c r="A7594" s="24"/>
      <c r="B7594" s="24" t="s">
        <v>123</v>
      </c>
      <c r="C7594" s="24" t="s">
        <v>133</v>
      </c>
      <c r="D7594" s="22" t="s">
        <v>139</v>
      </c>
      <c r="E7594" s="24" t="s">
        <v>11</v>
      </c>
      <c r="F7594" s="22" t="s">
        <v>3947</v>
      </c>
      <c r="G7594" s="14" t="s">
        <v>1941</v>
      </c>
      <c r="H7594" s="14">
        <v>4925000</v>
      </c>
      <c r="I7594">
        <v>1</v>
      </c>
      <c r="J7594" s="13">
        <f t="shared" si="473"/>
        <v>46158</v>
      </c>
      <c r="K7594" t="str">
        <f t="shared" si="472"/>
        <v>Sat</v>
      </c>
      <c r="L7594" t="str">
        <f t="shared" si="474"/>
        <v>W2</v>
      </c>
      <c r="M7594" t="s">
        <v>10340</v>
      </c>
      <c r="N7594" t="s">
        <v>224</v>
      </c>
      <c r="O7594" t="s">
        <v>5735</v>
      </c>
      <c r="P7594" t="s">
        <v>10417</v>
      </c>
      <c r="Q7594" t="s">
        <v>1932</v>
      </c>
      <c r="R7594">
        <v>220</v>
      </c>
      <c r="S7594" s="15" t="str">
        <f t="shared" si="475"/>
        <v>{ month: "May", hq: "1.South", area: "3. South Mekong", kam: "TRẦN THANH NHÃ", kae: "✔️ KAE Vương Trần Vui", route: "F2/F4", week: "W2", day: "Sat", cusCode: "MKST500ST012", sales: 4925000, totalC: 220, skuLines: 1 },</v>
      </c>
    </row>
    <row r="7595" spans="1:19" ht="18.5" x14ac:dyDescent="0.45">
      <c r="A7595" s="24"/>
      <c r="B7595" s="24" t="s">
        <v>123</v>
      </c>
      <c r="C7595" s="24" t="s">
        <v>133</v>
      </c>
      <c r="D7595" s="22" t="s">
        <v>139</v>
      </c>
      <c r="E7595" s="24" t="s">
        <v>11</v>
      </c>
      <c r="F7595" s="22" t="s">
        <v>3947</v>
      </c>
      <c r="G7595" s="14" t="s">
        <v>7953</v>
      </c>
      <c r="H7595" s="14">
        <v>411711.11111111107</v>
      </c>
      <c r="I7595">
        <v>1</v>
      </c>
      <c r="J7595" s="13">
        <f t="shared" si="473"/>
        <v>46165</v>
      </c>
      <c r="K7595" t="str">
        <f t="shared" si="472"/>
        <v>Sat</v>
      </c>
      <c r="L7595" t="str">
        <f t="shared" si="474"/>
        <v>W3</v>
      </c>
      <c r="M7595" t="s">
        <v>10340</v>
      </c>
      <c r="N7595" t="s">
        <v>224</v>
      </c>
      <c r="O7595" t="s">
        <v>5735</v>
      </c>
      <c r="P7595" t="s">
        <v>10417</v>
      </c>
      <c r="Q7595" t="s">
        <v>1932</v>
      </c>
      <c r="R7595">
        <v>220</v>
      </c>
      <c r="S7595" s="15" t="str">
        <f t="shared" si="475"/>
        <v>{ month: "May", hq: "1.South", area: "3. South Mekong", kam: "TRẦN THANH NHÃ", kae: "✔️ KAE Vương Trần Vui", route: "F2/F4", week: "W3", day: "Sat", cusCode: "MKST500ST012", sales: 411711.111111111, totalC: 220, skuLines: 1 },</v>
      </c>
    </row>
    <row r="7596" spans="1:19" ht="18.5" x14ac:dyDescent="0.45">
      <c r="A7596" s="24"/>
      <c r="B7596" s="24" t="s">
        <v>123</v>
      </c>
      <c r="C7596" s="24" t="s">
        <v>133</v>
      </c>
      <c r="D7596" s="22" t="s">
        <v>139</v>
      </c>
      <c r="E7596" s="24" t="s">
        <v>11</v>
      </c>
      <c r="F7596" s="22" t="s">
        <v>3948</v>
      </c>
      <c r="G7596" s="14" t="s">
        <v>5738</v>
      </c>
      <c r="H7596" s="14">
        <v>1474000</v>
      </c>
      <c r="I7596">
        <v>1</v>
      </c>
      <c r="J7596" s="13">
        <f t="shared" si="473"/>
        <v>46144</v>
      </c>
      <c r="K7596" t="str">
        <f t="shared" si="472"/>
        <v>Sat</v>
      </c>
      <c r="L7596" t="str">
        <f t="shared" si="474"/>
        <v>W0</v>
      </c>
      <c r="M7596" t="s">
        <v>10340</v>
      </c>
      <c r="N7596" t="s">
        <v>224</v>
      </c>
      <c r="O7596" t="s">
        <v>5735</v>
      </c>
      <c r="P7596" t="s">
        <v>10417</v>
      </c>
      <c r="Q7596" t="s">
        <v>1932</v>
      </c>
      <c r="R7596">
        <v>176</v>
      </c>
      <c r="S7596" s="15" t="str">
        <f t="shared" si="475"/>
        <v>{ month: "May", hq: "1.South", area: "3. South Mekong", kam: "TRẦN THANH NHÃ", kae: "✔️ KAE Vương Trần Vui", route: "F2/F4", week: "W0", day: "Sat", cusCode: "MKST500ST013", sales: 1474000, totalC: 176, skuLines: 1 },</v>
      </c>
    </row>
    <row r="7597" spans="1:19" ht="18.5" x14ac:dyDescent="0.45">
      <c r="A7597" s="24"/>
      <c r="B7597" s="24" t="s">
        <v>123</v>
      </c>
      <c r="C7597" s="24" t="s">
        <v>133</v>
      </c>
      <c r="D7597" s="22" t="s">
        <v>139</v>
      </c>
      <c r="E7597" s="24" t="s">
        <v>11</v>
      </c>
      <c r="F7597" s="22" t="s">
        <v>3948</v>
      </c>
      <c r="G7597" s="14" t="s">
        <v>1937</v>
      </c>
      <c r="H7597" s="14">
        <v>1360000</v>
      </c>
      <c r="I7597">
        <v>1</v>
      </c>
      <c r="J7597" s="13">
        <f t="shared" si="473"/>
        <v>46153</v>
      </c>
      <c r="K7597" t="str">
        <f t="shared" si="472"/>
        <v>Mon</v>
      </c>
      <c r="L7597" t="str">
        <f t="shared" si="474"/>
        <v>W2</v>
      </c>
      <c r="M7597" t="s">
        <v>10340</v>
      </c>
      <c r="N7597" t="s">
        <v>224</v>
      </c>
      <c r="O7597" t="s">
        <v>5735</v>
      </c>
      <c r="P7597" t="s">
        <v>10417</v>
      </c>
      <c r="Q7597" t="s">
        <v>1932</v>
      </c>
      <c r="R7597">
        <v>220</v>
      </c>
      <c r="S7597" s="15" t="str">
        <f t="shared" si="475"/>
        <v>{ month: "May", hq: "1.South", area: "3. South Mekong", kam: "TRẦN THANH NHÃ", kae: "✔️ KAE Vương Trần Vui", route: "F2/F4", week: "W2", day: "Mon", cusCode: "MKST500ST013", sales: 1360000, totalC: 220, skuLines: 1 },</v>
      </c>
    </row>
    <row r="7598" spans="1:19" ht="18.5" x14ac:dyDescent="0.45">
      <c r="A7598" s="24"/>
      <c r="B7598" s="24" t="s">
        <v>123</v>
      </c>
      <c r="C7598" s="24" t="s">
        <v>133</v>
      </c>
      <c r="D7598" s="22" t="s">
        <v>139</v>
      </c>
      <c r="E7598" s="24" t="s">
        <v>11</v>
      </c>
      <c r="F7598" s="22" t="s">
        <v>3948</v>
      </c>
      <c r="G7598" s="14" t="s">
        <v>1941</v>
      </c>
      <c r="H7598" s="14">
        <v>4422000</v>
      </c>
      <c r="I7598">
        <v>1</v>
      </c>
      <c r="J7598" s="13">
        <f t="shared" si="473"/>
        <v>46158</v>
      </c>
      <c r="K7598" t="str">
        <f t="shared" si="472"/>
        <v>Sat</v>
      </c>
      <c r="L7598" t="str">
        <f t="shared" si="474"/>
        <v>W2</v>
      </c>
      <c r="M7598" t="s">
        <v>10340</v>
      </c>
      <c r="N7598" t="s">
        <v>224</v>
      </c>
      <c r="O7598" t="s">
        <v>5735</v>
      </c>
      <c r="P7598" t="s">
        <v>10417</v>
      </c>
      <c r="Q7598" t="s">
        <v>1932</v>
      </c>
      <c r="R7598">
        <v>220</v>
      </c>
      <c r="S7598" s="15" t="str">
        <f t="shared" si="475"/>
        <v>{ month: "May", hq: "1.South", area: "3. South Mekong", kam: "TRẦN THANH NHÃ", kae: "✔️ KAE Vương Trần Vui", route: "F2/F4", week: "W2", day: "Sat", cusCode: "MKST500ST013", sales: 4422000, totalC: 220, skuLines: 1 },</v>
      </c>
    </row>
    <row r="7599" spans="1:19" ht="18.5" x14ac:dyDescent="0.45">
      <c r="A7599" s="24"/>
      <c r="B7599" s="24" t="s">
        <v>123</v>
      </c>
      <c r="C7599" s="24" t="s">
        <v>133</v>
      </c>
      <c r="D7599" s="22" t="s">
        <v>139</v>
      </c>
      <c r="E7599" s="24" t="s">
        <v>11</v>
      </c>
      <c r="F7599" s="22" t="s">
        <v>3948</v>
      </c>
      <c r="G7599" s="14" t="s">
        <v>8525</v>
      </c>
      <c r="H7599" s="14">
        <v>6800000</v>
      </c>
      <c r="I7599">
        <v>1</v>
      </c>
      <c r="J7599" s="13">
        <f t="shared" si="473"/>
        <v>46172</v>
      </c>
      <c r="K7599" t="str">
        <f t="shared" si="472"/>
        <v>Sat</v>
      </c>
      <c r="L7599" t="str">
        <f t="shared" si="474"/>
        <v>W4</v>
      </c>
      <c r="M7599" t="s">
        <v>10340</v>
      </c>
      <c r="N7599" t="s">
        <v>224</v>
      </c>
      <c r="O7599" t="s">
        <v>5735</v>
      </c>
      <c r="P7599" t="s">
        <v>10417</v>
      </c>
      <c r="Q7599" t="s">
        <v>1932</v>
      </c>
      <c r="R7599">
        <v>220</v>
      </c>
      <c r="S7599" s="15" t="str">
        <f t="shared" si="475"/>
        <v>{ month: "May", hq: "1.South", area: "3. South Mekong", kam: "TRẦN THANH NHÃ", kae: "✔️ KAE Vương Trần Vui", route: "F2/F4", week: "W4", day: "Sat", cusCode: "MKST500ST013", sales: 6800000, totalC: 220, skuLines: 1 },</v>
      </c>
    </row>
    <row r="7600" spans="1:19" ht="18.5" x14ac:dyDescent="0.45">
      <c r="A7600" s="24"/>
      <c r="B7600" s="24" t="s">
        <v>123</v>
      </c>
      <c r="C7600" s="24" t="s">
        <v>133</v>
      </c>
      <c r="D7600" s="22" t="s">
        <v>139</v>
      </c>
      <c r="E7600" s="24" t="s">
        <v>11</v>
      </c>
      <c r="F7600" s="22" t="s">
        <v>1114</v>
      </c>
      <c r="G7600" s="14" t="s">
        <v>5739</v>
      </c>
      <c r="H7600" s="14">
        <v>1474000</v>
      </c>
      <c r="I7600">
        <v>1</v>
      </c>
      <c r="J7600" s="13">
        <f t="shared" si="473"/>
        <v>46146</v>
      </c>
      <c r="K7600" t="str">
        <f t="shared" si="472"/>
        <v>Mon</v>
      </c>
      <c r="L7600" t="str">
        <f t="shared" si="474"/>
        <v>W1</v>
      </c>
      <c r="M7600" t="s">
        <v>10340</v>
      </c>
      <c r="N7600" t="s">
        <v>224</v>
      </c>
      <c r="O7600" t="s">
        <v>5735</v>
      </c>
      <c r="P7600" t="s">
        <v>10417</v>
      </c>
      <c r="Q7600" t="s">
        <v>1932</v>
      </c>
      <c r="R7600">
        <v>176</v>
      </c>
      <c r="S7600" s="15" t="str">
        <f t="shared" si="475"/>
        <v>{ month: "May", hq: "1.South", area: "3. South Mekong", kam: "TRẦN THANH NHÃ", kae: "✔️ KAE Vương Trần Vui", route: "F2/F4", week: "W1", day: "Mon", cusCode: "MKST798ST2027", sales: 1474000, totalC: 176, skuLines: 1 },</v>
      </c>
    </row>
    <row r="7601" spans="1:19" ht="18.5" x14ac:dyDescent="0.45">
      <c r="A7601" s="24"/>
      <c r="B7601" s="24" t="s">
        <v>123</v>
      </c>
      <c r="C7601" s="24" t="s">
        <v>133</v>
      </c>
      <c r="D7601" s="22" t="s">
        <v>139</v>
      </c>
      <c r="E7601" s="24" t="s">
        <v>11</v>
      </c>
      <c r="F7601" s="22" t="s">
        <v>1114</v>
      </c>
      <c r="G7601" s="14" t="s">
        <v>1937</v>
      </c>
      <c r="H7601" s="14">
        <v>203999.99999999997</v>
      </c>
      <c r="I7601">
        <v>1</v>
      </c>
      <c r="J7601" s="13">
        <f t="shared" si="473"/>
        <v>46153</v>
      </c>
      <c r="K7601" t="str">
        <f t="shared" si="472"/>
        <v>Mon</v>
      </c>
      <c r="L7601" t="str">
        <f t="shared" si="474"/>
        <v>W2</v>
      </c>
      <c r="M7601" t="s">
        <v>10340</v>
      </c>
      <c r="N7601" t="s">
        <v>224</v>
      </c>
      <c r="O7601" t="s">
        <v>5735</v>
      </c>
      <c r="P7601" t="s">
        <v>10417</v>
      </c>
      <c r="Q7601" t="s">
        <v>1932</v>
      </c>
      <c r="R7601">
        <v>220</v>
      </c>
      <c r="S7601" s="15" t="str">
        <f t="shared" si="475"/>
        <v>{ month: "May", hq: "1.South", area: "3. South Mekong", kam: "TRẦN THANH NHÃ", kae: "✔️ KAE Vương Trần Vui", route: "F2/F4", week: "W2", day: "Mon", cusCode: "MKST798ST2027", sales: 204000, totalC: 220, skuLines: 1 },</v>
      </c>
    </row>
    <row r="7602" spans="1:19" ht="18.5" x14ac:dyDescent="0.45">
      <c r="A7602" s="24"/>
      <c r="B7602" s="24" t="s">
        <v>123</v>
      </c>
      <c r="C7602" s="24" t="s">
        <v>133</v>
      </c>
      <c r="D7602" s="22" t="s">
        <v>139</v>
      </c>
      <c r="E7602" s="24" t="s">
        <v>11</v>
      </c>
      <c r="F7602" s="22" t="s">
        <v>1115</v>
      </c>
      <c r="G7602" s="14" t="s">
        <v>5739</v>
      </c>
      <c r="H7602" s="14">
        <v>2720000</v>
      </c>
      <c r="I7602">
        <v>1</v>
      </c>
      <c r="J7602" s="13">
        <f t="shared" si="473"/>
        <v>46146</v>
      </c>
      <c r="K7602" t="str">
        <f t="shared" si="472"/>
        <v>Mon</v>
      </c>
      <c r="L7602" t="str">
        <f t="shared" si="474"/>
        <v>W1</v>
      </c>
      <c r="M7602" t="s">
        <v>10340</v>
      </c>
      <c r="N7602" t="s">
        <v>224</v>
      </c>
      <c r="O7602" t="s">
        <v>5735</v>
      </c>
      <c r="P7602" t="s">
        <v>10417</v>
      </c>
      <c r="Q7602" t="s">
        <v>1932</v>
      </c>
      <c r="R7602">
        <v>176</v>
      </c>
      <c r="S7602" s="15" t="str">
        <f t="shared" si="475"/>
        <v>{ month: "May", hq: "1.South", area: "3. South Mekong", kam: "TRẦN THANH NHÃ", kae: "✔️ KAE Vương Trần Vui", route: "F2/F4", week: "W1", day: "Mon", cusCode: "MKST798ST2028", sales: 2720000, totalC: 176, skuLines: 1 },</v>
      </c>
    </row>
    <row r="7603" spans="1:19" ht="18.5" x14ac:dyDescent="0.45">
      <c r="A7603" s="24"/>
      <c r="B7603" s="24" t="s">
        <v>123</v>
      </c>
      <c r="C7603" s="24" t="s">
        <v>133</v>
      </c>
      <c r="D7603" s="22" t="s">
        <v>139</v>
      </c>
      <c r="E7603" s="24" t="s">
        <v>11</v>
      </c>
      <c r="F7603" s="22" t="s">
        <v>1115</v>
      </c>
      <c r="G7603" s="14" t="s">
        <v>1937</v>
      </c>
      <c r="H7603" s="14">
        <v>4690000</v>
      </c>
      <c r="I7603">
        <v>2</v>
      </c>
      <c r="J7603" s="13">
        <f t="shared" si="473"/>
        <v>46153</v>
      </c>
      <c r="K7603" t="str">
        <f t="shared" si="472"/>
        <v>Mon</v>
      </c>
      <c r="L7603" t="str">
        <f t="shared" si="474"/>
        <v>W2</v>
      </c>
      <c r="M7603" t="s">
        <v>10340</v>
      </c>
      <c r="N7603" t="s">
        <v>224</v>
      </c>
      <c r="O7603" t="s">
        <v>5735</v>
      </c>
      <c r="P7603" t="s">
        <v>10417</v>
      </c>
      <c r="Q7603" t="s">
        <v>1932</v>
      </c>
      <c r="R7603">
        <v>220</v>
      </c>
      <c r="S7603" s="15" t="str">
        <f t="shared" si="475"/>
        <v>{ month: "May", hq: "1.South", area: "3. South Mekong", kam: "TRẦN THANH NHÃ", kae: "✔️ KAE Vương Trần Vui", route: "F2/F4", week: "W2", day: "Mon", cusCode: "MKST798ST2028", sales: 4690000, totalC: 220, skuLines: 2 },</v>
      </c>
    </row>
    <row r="7604" spans="1:19" ht="18.5" x14ac:dyDescent="0.45">
      <c r="A7604" s="24"/>
      <c r="B7604" s="24" t="s">
        <v>123</v>
      </c>
      <c r="C7604" s="24" t="s">
        <v>133</v>
      </c>
      <c r="D7604" s="22" t="s">
        <v>139</v>
      </c>
      <c r="E7604" s="24" t="s">
        <v>11</v>
      </c>
      <c r="F7604" s="22" t="s">
        <v>6895</v>
      </c>
      <c r="G7604" s="14" t="s">
        <v>5747</v>
      </c>
      <c r="H7604" s="14">
        <v>20400000</v>
      </c>
      <c r="I7604">
        <v>1</v>
      </c>
      <c r="J7604" s="13">
        <f t="shared" si="473"/>
        <v>46160</v>
      </c>
      <c r="K7604" t="str">
        <f t="shared" si="472"/>
        <v>Mon</v>
      </c>
      <c r="L7604" t="str">
        <f t="shared" si="474"/>
        <v>W3</v>
      </c>
      <c r="M7604" t="s">
        <v>10340</v>
      </c>
      <c r="N7604" t="s">
        <v>224</v>
      </c>
      <c r="O7604" t="s">
        <v>5735</v>
      </c>
      <c r="P7604" t="s">
        <v>10417</v>
      </c>
      <c r="Q7604" t="s">
        <v>1932</v>
      </c>
      <c r="R7604">
        <v>220</v>
      </c>
      <c r="S7604" s="15" t="str">
        <f t="shared" si="475"/>
        <v>{ month: "May", hq: "1.South", area: "3. South Mekong", kam: "TRẦN THANH NHÃ", kae: "✔️ KAE Vương Trần Vui", route: "F2/F4", week: "W3", day: "Mon", cusCode: "MKTG2026FB0640", sales: 20400000, totalC: 220, skuLines: 1 },</v>
      </c>
    </row>
    <row r="7605" spans="1:19" ht="18.5" x14ac:dyDescent="0.45">
      <c r="A7605" s="24"/>
      <c r="B7605" s="24" t="s">
        <v>123</v>
      </c>
      <c r="C7605" s="24" t="s">
        <v>133</v>
      </c>
      <c r="D7605" s="22" t="s">
        <v>139</v>
      </c>
      <c r="E7605" s="24" t="s">
        <v>11</v>
      </c>
      <c r="F7605" s="22" t="s">
        <v>1116</v>
      </c>
      <c r="G7605" s="14" t="s">
        <v>5739</v>
      </c>
      <c r="H7605" s="14">
        <v>1360000</v>
      </c>
      <c r="I7605">
        <v>1</v>
      </c>
      <c r="J7605" s="13">
        <f t="shared" si="473"/>
        <v>46146</v>
      </c>
      <c r="K7605" t="str">
        <f t="shared" si="472"/>
        <v>Mon</v>
      </c>
      <c r="L7605" t="str">
        <f t="shared" si="474"/>
        <v>W1</v>
      </c>
      <c r="M7605" t="s">
        <v>10340</v>
      </c>
      <c r="N7605" t="s">
        <v>224</v>
      </c>
      <c r="O7605" t="s">
        <v>5735</v>
      </c>
      <c r="P7605" t="s">
        <v>10417</v>
      </c>
      <c r="Q7605" t="s">
        <v>1932</v>
      </c>
      <c r="R7605">
        <v>176</v>
      </c>
      <c r="S7605" s="15" t="str">
        <f t="shared" si="475"/>
        <v>{ month: "May", hq: "1.South", area: "3. South Mekong", kam: "TRẦN THANH NHÃ", kae: "✔️ KAE Vương Trần Vui", route: "F2/F4", week: "W1", day: "Mon", cusCode: "MKTG2026FB0642", sales: 1360000, totalC: 176, skuLines: 1 },</v>
      </c>
    </row>
    <row r="7606" spans="1:19" ht="18.5" x14ac:dyDescent="0.45">
      <c r="A7606" s="24"/>
      <c r="B7606" s="24" t="s">
        <v>123</v>
      </c>
      <c r="C7606" s="24" t="s">
        <v>133</v>
      </c>
      <c r="D7606" s="22" t="s">
        <v>139</v>
      </c>
      <c r="E7606" s="24" t="s">
        <v>11</v>
      </c>
      <c r="F7606" s="22" t="s">
        <v>3949</v>
      </c>
      <c r="G7606" s="14" t="s">
        <v>1937</v>
      </c>
      <c r="H7606" s="14">
        <v>4137000</v>
      </c>
      <c r="I7606">
        <v>3</v>
      </c>
      <c r="J7606" s="13">
        <f t="shared" si="473"/>
        <v>46153</v>
      </c>
      <c r="K7606" t="str">
        <f t="shared" si="472"/>
        <v>Mon</v>
      </c>
      <c r="L7606" t="str">
        <f t="shared" si="474"/>
        <v>W2</v>
      </c>
      <c r="M7606" t="s">
        <v>10340</v>
      </c>
      <c r="N7606" t="s">
        <v>224</v>
      </c>
      <c r="O7606" t="s">
        <v>5735</v>
      </c>
      <c r="P7606" t="s">
        <v>10417</v>
      </c>
      <c r="Q7606" t="s">
        <v>1932</v>
      </c>
      <c r="R7606">
        <v>220</v>
      </c>
      <c r="S7606" s="15" t="str">
        <f t="shared" si="475"/>
        <v>{ month: "May", hq: "1.South", area: "3. South Mekong", kam: "TRẦN THANH NHÃ", kae: "✔️ KAE Vương Trần Vui", route: "F2/F4", week: "W2", day: "Mon", cusCode: "MKTG2026FB0643", sales: 4137000, totalC: 220, skuLines: 3 },</v>
      </c>
    </row>
    <row r="7607" spans="1:19" ht="18.5" x14ac:dyDescent="0.45">
      <c r="A7607" s="24"/>
      <c r="B7607" s="24" t="s">
        <v>123</v>
      </c>
      <c r="C7607" s="24" t="s">
        <v>133</v>
      </c>
      <c r="D7607" s="22" t="s">
        <v>139</v>
      </c>
      <c r="E7607" s="24" t="s">
        <v>11</v>
      </c>
      <c r="F7607" s="22" t="s">
        <v>8278</v>
      </c>
      <c r="G7607" s="14" t="s">
        <v>7953</v>
      </c>
      <c r="H7607" s="14">
        <v>4079999.9999999995</v>
      </c>
      <c r="I7607">
        <v>1</v>
      </c>
      <c r="J7607" s="13">
        <f t="shared" si="473"/>
        <v>46165</v>
      </c>
      <c r="K7607" t="str">
        <f t="shared" si="472"/>
        <v>Sat</v>
      </c>
      <c r="L7607" t="str">
        <f t="shared" si="474"/>
        <v>W3</v>
      </c>
      <c r="M7607" t="s">
        <v>10340</v>
      </c>
      <c r="N7607" t="s">
        <v>224</v>
      </c>
      <c r="O7607" t="s">
        <v>5735</v>
      </c>
      <c r="P7607" t="s">
        <v>10417</v>
      </c>
      <c r="Q7607" t="s">
        <v>1932</v>
      </c>
      <c r="R7607">
        <v>220</v>
      </c>
      <c r="S7607" s="15" t="str">
        <f t="shared" si="475"/>
        <v>{ month: "May", hq: "1.South", area: "3. South Mekong", kam: "TRẦN THANH NHÃ", kae: "✔️ KAE Vương Trần Vui", route: "F2/F4", week: "W3", day: "Sat", cusCode: "SMKST1236FB2026", sales: 4080000, totalC: 220, skuLines: 1 },</v>
      </c>
    </row>
    <row r="7608" spans="1:19" ht="18.5" x14ac:dyDescent="0.45">
      <c r="A7608" s="24"/>
      <c r="B7608" s="24" t="s">
        <v>123</v>
      </c>
      <c r="C7608" s="24" t="s">
        <v>133</v>
      </c>
      <c r="D7608" s="22" t="s">
        <v>139</v>
      </c>
      <c r="E7608" s="24" t="s">
        <v>11</v>
      </c>
      <c r="F7608" s="22" t="s">
        <v>3950</v>
      </c>
      <c r="G7608" s="14" t="s">
        <v>1941</v>
      </c>
      <c r="H7608" s="14">
        <v>4925000</v>
      </c>
      <c r="I7608">
        <v>1</v>
      </c>
      <c r="J7608" s="13">
        <f t="shared" si="473"/>
        <v>46158</v>
      </c>
      <c r="K7608" t="str">
        <f t="shared" si="472"/>
        <v>Sat</v>
      </c>
      <c r="L7608" t="str">
        <f t="shared" si="474"/>
        <v>W2</v>
      </c>
      <c r="M7608" t="s">
        <v>10340</v>
      </c>
      <c r="N7608" t="s">
        <v>224</v>
      </c>
      <c r="O7608" t="s">
        <v>5735</v>
      </c>
      <c r="P7608" t="s">
        <v>10417</v>
      </c>
      <c r="Q7608" t="s">
        <v>1932</v>
      </c>
      <c r="R7608">
        <v>220</v>
      </c>
      <c r="S7608" s="15" t="str">
        <f t="shared" si="475"/>
        <v>{ month: "May", hq: "1.South", area: "3. South Mekong", kam: "TRẦN THANH NHÃ", kae: "✔️ KAE Vương Trần Vui", route: "F2/F4", week: "W2", day: "Sat", cusCode: "SMKST2345FB2027", sales: 4925000, totalC: 220, skuLines: 1 },</v>
      </c>
    </row>
    <row r="7609" spans="1:19" ht="18.5" x14ac:dyDescent="0.45">
      <c r="A7609" s="24"/>
      <c r="B7609" s="24" t="s">
        <v>123</v>
      </c>
      <c r="C7609" s="24" t="s">
        <v>133</v>
      </c>
      <c r="D7609" s="22" t="s">
        <v>139</v>
      </c>
      <c r="E7609" s="24" t="s">
        <v>11</v>
      </c>
      <c r="F7609" s="22" t="s">
        <v>9447</v>
      </c>
      <c r="G7609" s="14" t="s">
        <v>8524</v>
      </c>
      <c r="H7609" s="14">
        <v>1105600</v>
      </c>
      <c r="I7609">
        <v>1</v>
      </c>
      <c r="J7609" s="13">
        <f t="shared" si="473"/>
        <v>46171</v>
      </c>
      <c r="K7609" t="str">
        <f t="shared" si="472"/>
        <v>Fri</v>
      </c>
      <c r="L7609" t="str">
        <f t="shared" si="474"/>
        <v>W4</v>
      </c>
      <c r="M7609" t="s">
        <v>10340</v>
      </c>
      <c r="N7609" t="s">
        <v>224</v>
      </c>
      <c r="O7609" t="s">
        <v>5735</v>
      </c>
      <c r="P7609" t="s">
        <v>10417</v>
      </c>
      <c r="Q7609" t="s">
        <v>1932</v>
      </c>
      <c r="R7609">
        <v>220</v>
      </c>
      <c r="S7609" s="15" t="str">
        <f t="shared" si="475"/>
        <v>{ month: "May", hq: "1.South", area: "3. South Mekong", kam: "TRẦN THANH NHÃ", kae: "✔️ KAE Vương Trần Vui", route: "F2/F4", week: "W4", day: "Fri", cusCode: "ST0395", sales: 1105600, totalC: 220, skuLines: 1 },</v>
      </c>
    </row>
    <row r="7610" spans="1:19" ht="18.5" x14ac:dyDescent="0.45">
      <c r="A7610" s="24"/>
      <c r="B7610" s="24" t="s">
        <v>123</v>
      </c>
      <c r="C7610" s="24" t="s">
        <v>133</v>
      </c>
      <c r="D7610" s="22" t="s">
        <v>139</v>
      </c>
      <c r="E7610" s="24" t="s">
        <v>11</v>
      </c>
      <c r="F7610" s="22" t="s">
        <v>8279</v>
      </c>
      <c r="G7610" s="14" t="s">
        <v>5746</v>
      </c>
      <c r="H7610" s="14">
        <v>1360000</v>
      </c>
      <c r="I7610">
        <v>1</v>
      </c>
      <c r="J7610" s="13">
        <f t="shared" si="473"/>
        <v>46164</v>
      </c>
      <c r="K7610" t="str">
        <f t="shared" si="472"/>
        <v>Fri</v>
      </c>
      <c r="L7610" t="str">
        <f t="shared" si="474"/>
        <v>W3</v>
      </c>
      <c r="M7610" t="s">
        <v>10340</v>
      </c>
      <c r="N7610" t="s">
        <v>224</v>
      </c>
      <c r="O7610" t="s">
        <v>5735</v>
      </c>
      <c r="P7610" t="s">
        <v>10417</v>
      </c>
      <c r="Q7610" t="s">
        <v>1932</v>
      </c>
      <c r="R7610">
        <v>220</v>
      </c>
      <c r="S7610" s="15" t="str">
        <f t="shared" si="475"/>
        <v>{ month: "May", hq: "1.South", area: "3. South Mekong", kam: "TRẦN THANH NHÃ", kae: "✔️ KAE Vương Trần Vui", route: "F2/F4", week: "W3", day: "Fri", cusCode: "ST0407", sales: 1360000, totalC: 220, skuLines: 1 },</v>
      </c>
    </row>
    <row r="7611" spans="1:19" ht="18.5" x14ac:dyDescent="0.45">
      <c r="A7611" s="24"/>
      <c r="B7611" s="24" t="s">
        <v>123</v>
      </c>
      <c r="C7611" s="24" t="s">
        <v>133</v>
      </c>
      <c r="D7611" s="22" t="s">
        <v>139</v>
      </c>
      <c r="E7611" s="24" t="s">
        <v>11</v>
      </c>
      <c r="F7611" s="22" t="s">
        <v>9448</v>
      </c>
      <c r="G7611" s="14" t="s">
        <v>8521</v>
      </c>
      <c r="H7611" s="14">
        <v>3754177.777777778</v>
      </c>
      <c r="I7611">
        <v>3</v>
      </c>
      <c r="J7611" s="13">
        <f t="shared" si="473"/>
        <v>46168</v>
      </c>
      <c r="K7611" t="str">
        <f t="shared" si="472"/>
        <v>Tue</v>
      </c>
      <c r="L7611" t="str">
        <f t="shared" si="474"/>
        <v>W4</v>
      </c>
      <c r="M7611" t="s">
        <v>10340</v>
      </c>
      <c r="N7611" t="s">
        <v>224</v>
      </c>
      <c r="O7611" t="s">
        <v>5735</v>
      </c>
      <c r="P7611" t="s">
        <v>10417</v>
      </c>
      <c r="Q7611" t="s">
        <v>1932</v>
      </c>
      <c r="R7611">
        <v>220</v>
      </c>
      <c r="S7611" s="15" t="str">
        <f t="shared" si="475"/>
        <v>{ month: "May", hq: "1.South", area: "3. South Mekong", kam: "TRẦN THANH NHÃ", kae: "✔️ KAE Vương Trần Vui", route: "F2/F4", week: "W4", day: "Tue", cusCode: "ST123459", sales: 3754177.77777778, totalC: 220, skuLines: 3 },</v>
      </c>
    </row>
    <row r="7612" spans="1:19" ht="18.5" x14ac:dyDescent="0.45">
      <c r="A7612" s="24"/>
      <c r="B7612" s="24" t="s">
        <v>123</v>
      </c>
      <c r="C7612" s="24" t="s">
        <v>133</v>
      </c>
      <c r="D7612" s="22" t="s">
        <v>139</v>
      </c>
      <c r="E7612" s="24" t="s">
        <v>11</v>
      </c>
      <c r="F7612" s="22" t="s">
        <v>9449</v>
      </c>
      <c r="G7612" s="14" t="s">
        <v>8521</v>
      </c>
      <c r="H7612" s="14">
        <v>6800000</v>
      </c>
      <c r="I7612">
        <v>1</v>
      </c>
      <c r="J7612" s="13">
        <f t="shared" si="473"/>
        <v>46168</v>
      </c>
      <c r="K7612" t="str">
        <f t="shared" si="472"/>
        <v>Tue</v>
      </c>
      <c r="L7612" t="str">
        <f t="shared" si="474"/>
        <v>W4</v>
      </c>
      <c r="M7612" t="s">
        <v>10340</v>
      </c>
      <c r="N7612" t="s">
        <v>224</v>
      </c>
      <c r="O7612" t="s">
        <v>5735</v>
      </c>
      <c r="P7612" t="s">
        <v>10417</v>
      </c>
      <c r="Q7612" t="s">
        <v>1932</v>
      </c>
      <c r="R7612">
        <v>220</v>
      </c>
      <c r="S7612" s="15" t="str">
        <f t="shared" si="475"/>
        <v>{ month: "May", hq: "1.South", area: "3. South Mekong", kam: "TRẦN THANH NHÃ", kae: "✔️ KAE Vương Trần Vui", route: "F2/F4", week: "W4", day: "Tue", cusCode: "ST123579", sales: 6800000, totalC: 220, skuLines: 1 },</v>
      </c>
    </row>
    <row r="7613" spans="1:19" ht="18.5" x14ac:dyDescent="0.45">
      <c r="A7613" s="24"/>
      <c r="B7613" s="24" t="s">
        <v>123</v>
      </c>
      <c r="C7613" s="24" t="s">
        <v>133</v>
      </c>
      <c r="D7613" s="22" t="s">
        <v>139</v>
      </c>
      <c r="E7613" s="24" t="s">
        <v>11</v>
      </c>
      <c r="F7613" s="22" t="s">
        <v>3951</v>
      </c>
      <c r="G7613" s="14" t="s">
        <v>1937</v>
      </c>
      <c r="H7613" s="14">
        <v>1360000</v>
      </c>
      <c r="I7613">
        <v>1</v>
      </c>
      <c r="J7613" s="13">
        <f t="shared" si="473"/>
        <v>46153</v>
      </c>
      <c r="K7613" t="str">
        <f t="shared" si="472"/>
        <v>Mon</v>
      </c>
      <c r="L7613" t="str">
        <f t="shared" si="474"/>
        <v>W2</v>
      </c>
      <c r="M7613" t="s">
        <v>10340</v>
      </c>
      <c r="N7613" t="s">
        <v>224</v>
      </c>
      <c r="O7613" t="s">
        <v>5735</v>
      </c>
      <c r="P7613" t="s">
        <v>10417</v>
      </c>
      <c r="Q7613" t="s">
        <v>1932</v>
      </c>
      <c r="R7613">
        <v>220</v>
      </c>
      <c r="S7613" s="15" t="str">
        <f t="shared" si="475"/>
        <v>{ month: "May", hq: "1.South", area: "3. South Mekong", kam: "TRẦN THANH NHÃ", kae: "✔️ KAE Vương Trần Vui", route: "F2/F4", week: "W2", day: "Mon", cusCode: "STR02225", sales: 1360000, totalC: 220, skuLines: 1 },</v>
      </c>
    </row>
    <row r="7614" spans="1:19" ht="18.5" x14ac:dyDescent="0.45">
      <c r="A7614" s="24"/>
      <c r="B7614" s="24" t="s">
        <v>123</v>
      </c>
      <c r="C7614" s="24" t="s">
        <v>133</v>
      </c>
      <c r="D7614" s="22" t="s">
        <v>139</v>
      </c>
      <c r="E7614" s="24" t="s">
        <v>11</v>
      </c>
      <c r="F7614" s="22" t="s">
        <v>3951</v>
      </c>
      <c r="G7614" s="14" t="s">
        <v>1935</v>
      </c>
      <c r="H7614" s="14">
        <v>1360000</v>
      </c>
      <c r="I7614">
        <v>1</v>
      </c>
      <c r="J7614" s="13">
        <f t="shared" si="473"/>
        <v>46157</v>
      </c>
      <c r="K7614" t="str">
        <f t="shared" si="472"/>
        <v>Fri</v>
      </c>
      <c r="L7614" t="str">
        <f t="shared" si="474"/>
        <v>W2</v>
      </c>
      <c r="M7614" t="s">
        <v>10340</v>
      </c>
      <c r="N7614" t="s">
        <v>224</v>
      </c>
      <c r="O7614" t="s">
        <v>5735</v>
      </c>
      <c r="P7614" t="s">
        <v>10417</v>
      </c>
      <c r="Q7614" t="s">
        <v>1932</v>
      </c>
      <c r="R7614">
        <v>220</v>
      </c>
      <c r="S7614" s="15" t="str">
        <f t="shared" si="475"/>
        <v>{ month: "May", hq: "1.South", area: "3. South Mekong", kam: "TRẦN THANH NHÃ", kae: "✔️ KAE Vương Trần Vui", route: "F2/F4", week: "W2", day: "Fri", cusCode: "STR02225", sales: 1360000, totalC: 220, skuLines: 1 },</v>
      </c>
    </row>
    <row r="7615" spans="1:19" ht="18.5" x14ac:dyDescent="0.45">
      <c r="A7615" s="24"/>
      <c r="B7615" s="24" t="s">
        <v>123</v>
      </c>
      <c r="C7615" s="24" t="s">
        <v>133</v>
      </c>
      <c r="D7615" s="22" t="s">
        <v>139</v>
      </c>
      <c r="E7615" s="24" t="s">
        <v>11</v>
      </c>
      <c r="F7615" s="22" t="s">
        <v>9450</v>
      </c>
      <c r="G7615" s="14" t="s">
        <v>8523</v>
      </c>
      <c r="H7615" s="14">
        <v>552800</v>
      </c>
      <c r="I7615">
        <v>1</v>
      </c>
      <c r="J7615" s="13">
        <f t="shared" si="473"/>
        <v>46170</v>
      </c>
      <c r="K7615" t="str">
        <f t="shared" si="472"/>
        <v>Thu</v>
      </c>
      <c r="L7615" t="str">
        <f t="shared" si="474"/>
        <v>W4</v>
      </c>
      <c r="M7615" t="s">
        <v>10340</v>
      </c>
      <c r="N7615" t="s">
        <v>224</v>
      </c>
      <c r="O7615" t="s">
        <v>5735</v>
      </c>
      <c r="P7615" t="s">
        <v>10417</v>
      </c>
      <c r="Q7615" t="s">
        <v>1932</v>
      </c>
      <c r="R7615">
        <v>220</v>
      </c>
      <c r="S7615" s="15" t="str">
        <f t="shared" si="475"/>
        <v>{ month: "May", hq: "1.South", area: "3. South Mekong", kam: "TRẦN THANH NHÃ", kae: "✔️ KAE Vương Trần Vui", route: "F2/F4", week: "W4", day: "Thu", cusCode: "TCI38002989", sales: 552800, totalC: 220, skuLines: 1 },</v>
      </c>
    </row>
    <row r="7616" spans="1:19" ht="18.5" x14ac:dyDescent="0.45">
      <c r="A7616" s="24"/>
      <c r="B7616" s="24" t="s">
        <v>123</v>
      </c>
      <c r="C7616" s="24" t="s">
        <v>140</v>
      </c>
      <c r="D7616" s="22" t="s">
        <v>141</v>
      </c>
      <c r="E7616" s="24" t="s">
        <v>82</v>
      </c>
      <c r="F7616" s="22" t="s">
        <v>3952</v>
      </c>
      <c r="G7616" s="14" t="s">
        <v>1949</v>
      </c>
      <c r="H7616" s="14">
        <v>259999.99999999997</v>
      </c>
      <c r="I7616">
        <v>2</v>
      </c>
      <c r="J7616" s="13">
        <f t="shared" si="473"/>
        <v>46156</v>
      </c>
      <c r="K7616" t="str">
        <f t="shared" si="472"/>
        <v>Thu</v>
      </c>
      <c r="L7616" t="str">
        <f t="shared" si="474"/>
        <v>W2</v>
      </c>
      <c r="M7616" t="s">
        <v>10340</v>
      </c>
      <c r="N7616" t="s">
        <v>208</v>
      </c>
      <c r="O7616" t="s">
        <v>5735</v>
      </c>
      <c r="P7616" t="s">
        <v>10422</v>
      </c>
      <c r="Q7616" t="s">
        <v>200</v>
      </c>
      <c r="R7616">
        <v>112</v>
      </c>
      <c r="S7616" s="15" t="str">
        <f t="shared" si="475"/>
        <v>{ month: "May", hq: "1.South", area: "4. Eastern", kam: "ĐẶNG HOÀNG SƠN", kae: "✔️ KAE Điểu Tấn Khương", route: "F4", week: "W2", day: "Thu", cusCode: "00001648", sales: 260000, totalC: 112, skuLines: 2 },</v>
      </c>
    </row>
    <row r="7617" spans="1:19" ht="18.5" x14ac:dyDescent="0.45">
      <c r="A7617" s="24"/>
      <c r="B7617" s="24" t="s">
        <v>123</v>
      </c>
      <c r="C7617" s="24" t="s">
        <v>140</v>
      </c>
      <c r="D7617" s="22" t="s">
        <v>141</v>
      </c>
      <c r="E7617" s="24" t="s">
        <v>82</v>
      </c>
      <c r="F7617" s="22" t="s">
        <v>3952</v>
      </c>
      <c r="G7617" s="14" t="s">
        <v>5745</v>
      </c>
      <c r="H7617" s="14">
        <v>2948000</v>
      </c>
      <c r="I7617">
        <v>1</v>
      </c>
      <c r="J7617" s="13">
        <f t="shared" si="473"/>
        <v>46163</v>
      </c>
      <c r="K7617" t="str">
        <f t="shared" si="472"/>
        <v>Thu</v>
      </c>
      <c r="L7617" t="str">
        <f t="shared" si="474"/>
        <v>W3</v>
      </c>
      <c r="M7617" t="s">
        <v>10340</v>
      </c>
      <c r="N7617" t="s">
        <v>208</v>
      </c>
      <c r="O7617" t="s">
        <v>5735</v>
      </c>
      <c r="P7617" t="s">
        <v>10422</v>
      </c>
      <c r="Q7617" t="s">
        <v>200</v>
      </c>
      <c r="R7617">
        <v>112</v>
      </c>
      <c r="S7617" s="15" t="str">
        <f t="shared" si="475"/>
        <v>{ month: "May", hq: "1.South", area: "4. Eastern", kam: "ĐẶNG HOÀNG SƠN", kae: "✔️ KAE Điểu Tấn Khương", route: "F4", week: "W3", day: "Thu", cusCode: "00001648", sales: 2948000, totalC: 112, skuLines: 1 },</v>
      </c>
    </row>
    <row r="7618" spans="1:19" ht="18.5" x14ac:dyDescent="0.45">
      <c r="A7618" s="24"/>
      <c r="B7618" s="24" t="s">
        <v>123</v>
      </c>
      <c r="C7618" s="24" t="s">
        <v>140</v>
      </c>
      <c r="D7618" s="22" t="s">
        <v>141</v>
      </c>
      <c r="E7618" s="24" t="s">
        <v>82</v>
      </c>
      <c r="F7618" s="22" t="s">
        <v>3953</v>
      </c>
      <c r="G7618" s="14" t="s">
        <v>1944</v>
      </c>
      <c r="H7618" s="14">
        <v>73700000</v>
      </c>
      <c r="I7618">
        <v>1</v>
      </c>
      <c r="J7618" s="13">
        <f t="shared" si="473"/>
        <v>46155</v>
      </c>
      <c r="K7618" t="str">
        <f t="shared" si="472"/>
        <v>Wed</v>
      </c>
      <c r="L7618" t="str">
        <f t="shared" si="474"/>
        <v>W2</v>
      </c>
      <c r="M7618" t="s">
        <v>10340</v>
      </c>
      <c r="N7618" t="s">
        <v>208</v>
      </c>
      <c r="O7618" t="s">
        <v>5735</v>
      </c>
      <c r="P7618" t="s">
        <v>10422</v>
      </c>
      <c r="Q7618" t="s">
        <v>1932</v>
      </c>
      <c r="R7618">
        <v>112</v>
      </c>
      <c r="S7618" s="15" t="str">
        <f t="shared" si="475"/>
        <v>{ month: "May", hq: "1.South", area: "4. Eastern", kam: "ĐẶNG HOÀNG SƠN", kae: "✔️ KAE Điểu Tấn Khương", route: "F2/F4", week: "W2", day: "Wed", cusCode: "02001338", sales: 73700000, totalC: 112, skuLines: 1 },</v>
      </c>
    </row>
    <row r="7619" spans="1:19" ht="18.5" x14ac:dyDescent="0.45">
      <c r="A7619" s="24"/>
      <c r="B7619" s="24" t="s">
        <v>123</v>
      </c>
      <c r="C7619" s="24" t="s">
        <v>140</v>
      </c>
      <c r="D7619" s="22" t="s">
        <v>141</v>
      </c>
      <c r="E7619" s="24" t="s">
        <v>82</v>
      </c>
      <c r="F7619" s="22" t="s">
        <v>3953</v>
      </c>
      <c r="G7619" s="14" t="s">
        <v>5744</v>
      </c>
      <c r="H7619" s="14">
        <v>20636000</v>
      </c>
      <c r="I7619">
        <v>1</v>
      </c>
      <c r="J7619" s="13">
        <f t="shared" si="473"/>
        <v>46162</v>
      </c>
      <c r="K7619" t="str">
        <f t="shared" ref="K7619:K7682" si="476">TRIM(LEFT(TEXT(J7619,"dddd"),3))</f>
        <v>Wed</v>
      </c>
      <c r="L7619" t="str">
        <f t="shared" si="474"/>
        <v>W3</v>
      </c>
      <c r="M7619" t="s">
        <v>10340</v>
      </c>
      <c r="N7619" t="s">
        <v>208</v>
      </c>
      <c r="O7619" t="s">
        <v>5735</v>
      </c>
      <c r="P7619" t="s">
        <v>10422</v>
      </c>
      <c r="Q7619" t="s">
        <v>1932</v>
      </c>
      <c r="R7619">
        <v>112</v>
      </c>
      <c r="S7619" s="15" t="str">
        <f t="shared" si="475"/>
        <v>{ month: "May", hq: "1.South", area: "4. Eastern", kam: "ĐẶNG HOÀNG SƠN", kae: "✔️ KAE Điểu Tấn Khương", route: "F2/F4", week: "W3", day: "Wed", cusCode: "02001338", sales: 20636000, totalC: 112, skuLines: 1 },</v>
      </c>
    </row>
    <row r="7620" spans="1:19" ht="18.5" x14ac:dyDescent="0.45">
      <c r="A7620" s="24"/>
      <c r="B7620" s="24" t="s">
        <v>123</v>
      </c>
      <c r="C7620" s="24" t="s">
        <v>140</v>
      </c>
      <c r="D7620" s="22" t="s">
        <v>141</v>
      </c>
      <c r="E7620" s="24" t="s">
        <v>82</v>
      </c>
      <c r="F7620" s="22" t="s">
        <v>8280</v>
      </c>
      <c r="G7620" s="14" t="s">
        <v>7953</v>
      </c>
      <c r="H7620" s="14">
        <v>844000</v>
      </c>
      <c r="I7620">
        <v>3</v>
      </c>
      <c r="J7620" s="13">
        <f t="shared" ref="J7620:J7683" si="477">DATE(RIGHT(G7620,4), MID(G7620,4,2), LEFT(G7620,2))</f>
        <v>46165</v>
      </c>
      <c r="K7620" t="str">
        <f t="shared" si="476"/>
        <v>Sat</v>
      </c>
      <c r="L7620" t="str">
        <f t="shared" ref="L7620:L7683" si="478">"W"&amp;INT((LEFT(G7620,2)-4)/7)+1</f>
        <v>W3</v>
      </c>
      <c r="M7620" t="s">
        <v>10340</v>
      </c>
      <c r="N7620" t="s">
        <v>208</v>
      </c>
      <c r="O7620" t="s">
        <v>5735</v>
      </c>
      <c r="P7620" t="s">
        <v>10422</v>
      </c>
      <c r="Q7620" t="s">
        <v>200</v>
      </c>
      <c r="R7620">
        <v>112</v>
      </c>
      <c r="S7620" s="15" t="str">
        <f t="shared" ref="S7620:S7683" si="479">"{ month: """ &amp; M7620 &amp; """, hq: """ &amp; B7620 &amp; """, area: """ &amp; C7620 &amp; """, kam: """ &amp; N7620 &amp; """, kae: """ &amp; P7620 &amp; """, route: """ &amp; Q7620 &amp; """, week: """ &amp; L7620 &amp; """, day: """ &amp; K7620 &amp; """, cusCode: """ &amp; F7620 &amp; """, sales: " &amp; H7620 &amp; ", totalC: " &amp; R7620 &amp; ", skuLines: " &amp; I7620 &amp; " },"</f>
        <v>{ month: "May", hq: "1.South", area: "4. Eastern", kam: "ĐẶNG HOÀNG SƠN", kae: "✔️ KAE Điểu Tấn Khương", route: "F4", week: "W3", day: "Sat", cusCode: "02002239", sales: 844000, totalC: 112, skuLines: 3 },</v>
      </c>
    </row>
    <row r="7621" spans="1:19" ht="18.5" x14ac:dyDescent="0.45">
      <c r="A7621" s="24"/>
      <c r="B7621" s="24" t="s">
        <v>123</v>
      </c>
      <c r="C7621" s="24" t="s">
        <v>140</v>
      </c>
      <c r="D7621" s="22" t="s">
        <v>141</v>
      </c>
      <c r="E7621" s="24" t="s">
        <v>82</v>
      </c>
      <c r="F7621" s="22" t="s">
        <v>8280</v>
      </c>
      <c r="G7621" s="14" t="s">
        <v>8525</v>
      </c>
      <c r="H7621" s="14">
        <v>1474000</v>
      </c>
      <c r="I7621">
        <v>1</v>
      </c>
      <c r="J7621" s="13">
        <f t="shared" si="477"/>
        <v>46172</v>
      </c>
      <c r="K7621" t="str">
        <f t="shared" si="476"/>
        <v>Sat</v>
      </c>
      <c r="L7621" t="str">
        <f t="shared" si="478"/>
        <v>W4</v>
      </c>
      <c r="M7621" t="s">
        <v>10340</v>
      </c>
      <c r="N7621" t="s">
        <v>208</v>
      </c>
      <c r="O7621" t="s">
        <v>5735</v>
      </c>
      <c r="P7621" t="s">
        <v>10422</v>
      </c>
      <c r="Q7621" t="s">
        <v>200</v>
      </c>
      <c r="R7621">
        <v>112</v>
      </c>
      <c r="S7621" s="15" t="str">
        <f t="shared" si="479"/>
        <v>{ month: "May", hq: "1.South", area: "4. Eastern", kam: "ĐẶNG HOÀNG SƠN", kae: "✔️ KAE Điểu Tấn Khương", route: "F4", week: "W4", day: "Sat", cusCode: "02002239", sales: 1474000, totalC: 112, skuLines: 1 },</v>
      </c>
    </row>
    <row r="7622" spans="1:19" ht="18.5" x14ac:dyDescent="0.45">
      <c r="A7622" s="24"/>
      <c r="B7622" s="24" t="s">
        <v>123</v>
      </c>
      <c r="C7622" s="24" t="s">
        <v>140</v>
      </c>
      <c r="D7622" s="22" t="s">
        <v>141</v>
      </c>
      <c r="E7622" s="24" t="s">
        <v>82</v>
      </c>
      <c r="F7622" s="22" t="s">
        <v>6896</v>
      </c>
      <c r="G7622" s="14" t="s">
        <v>5747</v>
      </c>
      <c r="H7622" s="14">
        <v>2948000</v>
      </c>
      <c r="I7622">
        <v>1</v>
      </c>
      <c r="J7622" s="13">
        <f t="shared" si="477"/>
        <v>46160</v>
      </c>
      <c r="K7622" t="str">
        <f t="shared" si="476"/>
        <v>Mon</v>
      </c>
      <c r="L7622" t="str">
        <f t="shared" si="478"/>
        <v>W3</v>
      </c>
      <c r="M7622" t="s">
        <v>10340</v>
      </c>
      <c r="N7622" t="s">
        <v>208</v>
      </c>
      <c r="O7622" t="s">
        <v>5735</v>
      </c>
      <c r="P7622" t="s">
        <v>10422</v>
      </c>
      <c r="Q7622" t="s">
        <v>200</v>
      </c>
      <c r="R7622">
        <v>112</v>
      </c>
      <c r="S7622" s="15" t="str">
        <f t="shared" si="479"/>
        <v>{ month: "May", hq: "1.South", area: "4. Eastern", kam: "ĐẶNG HOÀNG SƠN", kae: "✔️ KAE Điểu Tấn Khương", route: "F4", week: "W3", day: "Mon", cusCode: "03002561", sales: 2948000, totalC: 112, skuLines: 1 },</v>
      </c>
    </row>
    <row r="7623" spans="1:19" ht="18.5" x14ac:dyDescent="0.45">
      <c r="A7623" s="24"/>
      <c r="B7623" s="24" t="s">
        <v>123</v>
      </c>
      <c r="C7623" s="24" t="s">
        <v>140</v>
      </c>
      <c r="D7623" s="22" t="s">
        <v>141</v>
      </c>
      <c r="E7623" s="24" t="s">
        <v>82</v>
      </c>
      <c r="F7623" s="22" t="s">
        <v>6896</v>
      </c>
      <c r="G7623" s="14" t="s">
        <v>8520</v>
      </c>
      <c r="H7623" s="14">
        <v>640000</v>
      </c>
      <c r="I7623">
        <v>2</v>
      </c>
      <c r="J7623" s="13">
        <f t="shared" si="477"/>
        <v>46167</v>
      </c>
      <c r="K7623" t="str">
        <f t="shared" si="476"/>
        <v>Mon</v>
      </c>
      <c r="L7623" t="str">
        <f t="shared" si="478"/>
        <v>W4</v>
      </c>
      <c r="M7623" t="s">
        <v>10340</v>
      </c>
      <c r="N7623" t="s">
        <v>208</v>
      </c>
      <c r="O7623" t="s">
        <v>5735</v>
      </c>
      <c r="P7623" t="s">
        <v>10422</v>
      </c>
      <c r="Q7623" t="s">
        <v>200</v>
      </c>
      <c r="R7623">
        <v>112</v>
      </c>
      <c r="S7623" s="15" t="str">
        <f t="shared" si="479"/>
        <v>{ month: "May", hq: "1.South", area: "4. Eastern", kam: "ĐẶNG HOÀNG SƠN", kae: "✔️ KAE Điểu Tấn Khương", route: "F4", week: "W4", day: "Mon", cusCode: "03002561", sales: 640000, totalC: 112, skuLines: 2 },</v>
      </c>
    </row>
    <row r="7624" spans="1:19" ht="18.5" x14ac:dyDescent="0.45">
      <c r="A7624" s="24"/>
      <c r="B7624" s="24" t="s">
        <v>123</v>
      </c>
      <c r="C7624" s="24" t="s">
        <v>140</v>
      </c>
      <c r="D7624" s="22" t="s">
        <v>141</v>
      </c>
      <c r="E7624" s="24" t="s">
        <v>82</v>
      </c>
      <c r="F7624" s="22" t="s">
        <v>9451</v>
      </c>
      <c r="G7624" s="14" t="s">
        <v>8523</v>
      </c>
      <c r="H7624" s="14">
        <v>1474000</v>
      </c>
      <c r="I7624">
        <v>1</v>
      </c>
      <c r="J7624" s="13">
        <f t="shared" si="477"/>
        <v>46170</v>
      </c>
      <c r="K7624" t="str">
        <f t="shared" si="476"/>
        <v>Thu</v>
      </c>
      <c r="L7624" t="str">
        <f t="shared" si="478"/>
        <v>W4</v>
      </c>
      <c r="M7624" t="s">
        <v>10340</v>
      </c>
      <c r="N7624" t="s">
        <v>208</v>
      </c>
      <c r="O7624" t="s">
        <v>5735</v>
      </c>
      <c r="P7624" t="s">
        <v>10422</v>
      </c>
      <c r="Q7624" t="s">
        <v>200</v>
      </c>
      <c r="R7624">
        <v>112</v>
      </c>
      <c r="S7624" s="15" t="str">
        <f t="shared" si="479"/>
        <v>{ month: "May", hq: "1.South", area: "4. Eastern", kam: "ĐẶNG HOÀNG SƠN", kae: "✔️ KAE Điểu Tấn Khương", route: "F4", week: "W4", day: "Thu", cusCode: "04001864", sales: 1474000, totalC: 112, skuLines: 1 },</v>
      </c>
    </row>
    <row r="7625" spans="1:19" ht="18.5" x14ac:dyDescent="0.45">
      <c r="A7625" s="24"/>
      <c r="B7625" s="24" t="s">
        <v>123</v>
      </c>
      <c r="C7625" s="24" t="s">
        <v>140</v>
      </c>
      <c r="D7625" s="22" t="s">
        <v>141</v>
      </c>
      <c r="E7625" s="24" t="s">
        <v>82</v>
      </c>
      <c r="F7625" s="22" t="s">
        <v>9452</v>
      </c>
      <c r="G7625" s="14" t="s">
        <v>8521</v>
      </c>
      <c r="H7625" s="14">
        <v>640000</v>
      </c>
      <c r="I7625">
        <v>2</v>
      </c>
      <c r="J7625" s="13">
        <f t="shared" si="477"/>
        <v>46168</v>
      </c>
      <c r="K7625" t="str">
        <f t="shared" si="476"/>
        <v>Tue</v>
      </c>
      <c r="L7625" t="str">
        <f t="shared" si="478"/>
        <v>W4</v>
      </c>
      <c r="M7625" t="s">
        <v>10340</v>
      </c>
      <c r="N7625" t="s">
        <v>208</v>
      </c>
      <c r="O7625" t="s">
        <v>5735</v>
      </c>
      <c r="P7625" t="s">
        <v>10422</v>
      </c>
      <c r="Q7625" t="s">
        <v>1932</v>
      </c>
      <c r="R7625">
        <v>112</v>
      </c>
      <c r="S7625" s="15" t="str">
        <f t="shared" si="479"/>
        <v>{ month: "May", hq: "1.South", area: "4. Eastern", kam: "ĐẶNG HOÀNG SƠN", kae: "✔️ KAE Điểu Tấn Khương", route: "F2/F4", week: "W4", day: "Tue", cusCode: "05001188", sales: 640000, totalC: 112, skuLines: 2 },</v>
      </c>
    </row>
    <row r="7626" spans="1:19" ht="18.5" x14ac:dyDescent="0.45">
      <c r="A7626" s="24"/>
      <c r="B7626" s="24" t="s">
        <v>123</v>
      </c>
      <c r="C7626" s="24" t="s">
        <v>140</v>
      </c>
      <c r="D7626" s="22" t="s">
        <v>141</v>
      </c>
      <c r="E7626" s="24" t="s">
        <v>82</v>
      </c>
      <c r="F7626" s="22" t="s">
        <v>6897</v>
      </c>
      <c r="G7626" s="14" t="s">
        <v>5745</v>
      </c>
      <c r="H7626" s="14">
        <v>1019999.9999999999</v>
      </c>
      <c r="I7626">
        <v>1</v>
      </c>
      <c r="J7626" s="13">
        <f t="shared" si="477"/>
        <v>46163</v>
      </c>
      <c r="K7626" t="str">
        <f t="shared" si="476"/>
        <v>Thu</v>
      </c>
      <c r="L7626" t="str">
        <f t="shared" si="478"/>
        <v>W3</v>
      </c>
      <c r="M7626" t="s">
        <v>10340</v>
      </c>
      <c r="N7626" t="s">
        <v>208</v>
      </c>
      <c r="O7626" t="s">
        <v>5735</v>
      </c>
      <c r="P7626" t="s">
        <v>10422</v>
      </c>
      <c r="Q7626" t="s">
        <v>200</v>
      </c>
      <c r="R7626">
        <v>112</v>
      </c>
      <c r="S7626" s="15" t="str">
        <f t="shared" si="479"/>
        <v>{ month: "May", hq: "1.South", area: "4. Eastern", kam: "ĐẶNG HOÀNG SƠN", kae: "✔️ KAE Điểu Tấn Khương", route: "F4", week: "W3", day: "Thu", cusCode: "05001750", sales: 1020000, totalC: 112, skuLines: 1 },</v>
      </c>
    </row>
    <row r="7627" spans="1:19" ht="18.5" x14ac:dyDescent="0.45">
      <c r="A7627" s="24"/>
      <c r="B7627" s="24" t="s">
        <v>123</v>
      </c>
      <c r="C7627" s="24" t="s">
        <v>140</v>
      </c>
      <c r="D7627" s="22" t="s">
        <v>141</v>
      </c>
      <c r="E7627" s="24" t="s">
        <v>82</v>
      </c>
      <c r="F7627" s="22" t="s">
        <v>3954</v>
      </c>
      <c r="G7627" s="14" t="s">
        <v>1941</v>
      </c>
      <c r="H7627" s="14">
        <v>880000</v>
      </c>
      <c r="I7627">
        <v>3</v>
      </c>
      <c r="J7627" s="13">
        <f t="shared" si="477"/>
        <v>46158</v>
      </c>
      <c r="K7627" t="str">
        <f t="shared" si="476"/>
        <v>Sat</v>
      </c>
      <c r="L7627" t="str">
        <f t="shared" si="478"/>
        <v>W2</v>
      </c>
      <c r="M7627" t="s">
        <v>10340</v>
      </c>
      <c r="N7627" t="s">
        <v>208</v>
      </c>
      <c r="O7627" t="s">
        <v>5735</v>
      </c>
      <c r="P7627" t="s">
        <v>10422</v>
      </c>
      <c r="Q7627" t="s">
        <v>200</v>
      </c>
      <c r="R7627">
        <v>112</v>
      </c>
      <c r="S7627" s="15" t="str">
        <f t="shared" si="479"/>
        <v>{ month: "May", hq: "1.South", area: "4. Eastern", kam: "ĐẶNG HOÀNG SƠN", kae: "✔️ KAE Điểu Tấn Khương", route: "F4", week: "W2", day: "Sat", cusCode: "05002313", sales: 880000, totalC: 112, skuLines: 3 },</v>
      </c>
    </row>
    <row r="7628" spans="1:19" ht="18.5" x14ac:dyDescent="0.45">
      <c r="A7628" s="24"/>
      <c r="B7628" s="24" t="s">
        <v>123</v>
      </c>
      <c r="C7628" s="24" t="s">
        <v>140</v>
      </c>
      <c r="D7628" s="22" t="s">
        <v>141</v>
      </c>
      <c r="E7628" s="24" t="s">
        <v>82</v>
      </c>
      <c r="F7628" s="22" t="s">
        <v>3955</v>
      </c>
      <c r="G7628" s="14" t="s">
        <v>1935</v>
      </c>
      <c r="H7628" s="14">
        <v>2948000</v>
      </c>
      <c r="I7628">
        <v>1</v>
      </c>
      <c r="J7628" s="13">
        <f t="shared" si="477"/>
        <v>46157</v>
      </c>
      <c r="K7628" t="str">
        <f t="shared" si="476"/>
        <v>Fri</v>
      </c>
      <c r="L7628" t="str">
        <f t="shared" si="478"/>
        <v>W2</v>
      </c>
      <c r="M7628" t="s">
        <v>10340</v>
      </c>
      <c r="N7628" t="s">
        <v>208</v>
      </c>
      <c r="O7628" t="s">
        <v>5735</v>
      </c>
      <c r="P7628" t="s">
        <v>10422</v>
      </c>
      <c r="Q7628" t="s">
        <v>200</v>
      </c>
      <c r="R7628">
        <v>112</v>
      </c>
      <c r="S7628" s="15" t="str">
        <f t="shared" si="479"/>
        <v>{ month: "May", hq: "1.South", area: "4. Eastern", kam: "ĐẶNG HOÀNG SƠN", kae: "✔️ KAE Điểu Tấn Khương", route: "F4", week: "W2", day: "Fri", cusCode: "10002053", sales: 2948000, totalC: 112, skuLines: 1 },</v>
      </c>
    </row>
    <row r="7629" spans="1:19" ht="18.5" x14ac:dyDescent="0.45">
      <c r="A7629" s="24"/>
      <c r="B7629" s="24" t="s">
        <v>123</v>
      </c>
      <c r="C7629" s="24" t="s">
        <v>140</v>
      </c>
      <c r="D7629" s="22" t="s">
        <v>141</v>
      </c>
      <c r="E7629" s="24" t="s">
        <v>82</v>
      </c>
      <c r="F7629" s="22" t="s">
        <v>3955</v>
      </c>
      <c r="G7629" s="14" t="s">
        <v>5746</v>
      </c>
      <c r="H7629" s="14">
        <v>730509.25925925921</v>
      </c>
      <c r="I7629">
        <v>2</v>
      </c>
      <c r="J7629" s="13">
        <f t="shared" si="477"/>
        <v>46164</v>
      </c>
      <c r="K7629" t="str">
        <f t="shared" si="476"/>
        <v>Fri</v>
      </c>
      <c r="L7629" t="str">
        <f t="shared" si="478"/>
        <v>W3</v>
      </c>
      <c r="M7629" t="s">
        <v>10340</v>
      </c>
      <c r="N7629" t="s">
        <v>208</v>
      </c>
      <c r="O7629" t="s">
        <v>5735</v>
      </c>
      <c r="P7629" t="s">
        <v>10422</v>
      </c>
      <c r="Q7629" t="s">
        <v>200</v>
      </c>
      <c r="R7629">
        <v>112</v>
      </c>
      <c r="S7629" s="15" t="str">
        <f t="shared" si="479"/>
        <v>{ month: "May", hq: "1.South", area: "4. Eastern", kam: "ĐẶNG HOÀNG SƠN", kae: "✔️ KAE Điểu Tấn Khương", route: "F4", week: "W3", day: "Fri", cusCode: "10002053", sales: 730509.259259259, totalC: 112, skuLines: 2 },</v>
      </c>
    </row>
    <row r="7630" spans="1:19" ht="18.5" x14ac:dyDescent="0.45">
      <c r="A7630" s="24"/>
      <c r="B7630" s="24" t="s">
        <v>123</v>
      </c>
      <c r="C7630" s="24" t="s">
        <v>140</v>
      </c>
      <c r="D7630" s="22" t="s">
        <v>141</v>
      </c>
      <c r="E7630" s="24" t="s">
        <v>82</v>
      </c>
      <c r="F7630" s="22" t="s">
        <v>6898</v>
      </c>
      <c r="G7630" s="14" t="s">
        <v>5747</v>
      </c>
      <c r="H7630" s="14">
        <v>4802000</v>
      </c>
      <c r="I7630">
        <v>2</v>
      </c>
      <c r="J7630" s="13">
        <f t="shared" si="477"/>
        <v>46160</v>
      </c>
      <c r="K7630" t="str">
        <f t="shared" si="476"/>
        <v>Mon</v>
      </c>
      <c r="L7630" t="str">
        <f t="shared" si="478"/>
        <v>W3</v>
      </c>
      <c r="M7630" t="s">
        <v>10340</v>
      </c>
      <c r="N7630" t="s">
        <v>208</v>
      </c>
      <c r="O7630" t="s">
        <v>5735</v>
      </c>
      <c r="P7630" t="s">
        <v>10422</v>
      </c>
      <c r="Q7630" t="s">
        <v>200</v>
      </c>
      <c r="R7630">
        <v>112</v>
      </c>
      <c r="S7630" s="15" t="str">
        <f t="shared" si="479"/>
        <v>{ month: "May", hq: "1.South", area: "4. Eastern", kam: "ĐẶNG HOÀNG SƠN", kae: "✔️ KAE Điểu Tấn Khương", route: "F4", week: "W3", day: "Mon", cusCode: "10002540", sales: 4802000, totalC: 112, skuLines: 2 },</v>
      </c>
    </row>
    <row r="7631" spans="1:19" ht="18.5" x14ac:dyDescent="0.45">
      <c r="A7631" s="24"/>
      <c r="B7631" s="24" t="s">
        <v>123</v>
      </c>
      <c r="C7631" s="24" t="s">
        <v>140</v>
      </c>
      <c r="D7631" s="22" t="s">
        <v>141</v>
      </c>
      <c r="E7631" s="24" t="s">
        <v>82</v>
      </c>
      <c r="F7631" s="22" t="s">
        <v>9453</v>
      </c>
      <c r="G7631" s="14" t="s">
        <v>8522</v>
      </c>
      <c r="H7631" s="14">
        <v>2039999.9999999998</v>
      </c>
      <c r="I7631">
        <v>1</v>
      </c>
      <c r="J7631" s="13">
        <f t="shared" si="477"/>
        <v>46169</v>
      </c>
      <c r="K7631" t="str">
        <f t="shared" si="476"/>
        <v>Wed</v>
      </c>
      <c r="L7631" t="str">
        <f t="shared" si="478"/>
        <v>W4</v>
      </c>
      <c r="M7631" t="s">
        <v>10340</v>
      </c>
      <c r="N7631" t="s">
        <v>208</v>
      </c>
      <c r="O7631" t="s">
        <v>5735</v>
      </c>
      <c r="P7631" t="s">
        <v>10422</v>
      </c>
      <c r="Q7631" t="s">
        <v>1932</v>
      </c>
      <c r="R7631">
        <v>112</v>
      </c>
      <c r="S7631" s="15" t="str">
        <f t="shared" si="479"/>
        <v>{ month: "May", hq: "1.South", area: "4. Eastern", kam: "ĐẶNG HOÀNG SƠN", kae: "✔️ KAE Điểu Tấn Khương", route: "F2/F4", week: "W4", day: "Wed", cusCode: "11001400", sales: 2040000, totalC: 112, skuLines: 1 },</v>
      </c>
    </row>
    <row r="7632" spans="1:19" ht="18.5" x14ac:dyDescent="0.45">
      <c r="A7632" s="24"/>
      <c r="B7632" s="24" t="s">
        <v>123</v>
      </c>
      <c r="C7632" s="24" t="s">
        <v>140</v>
      </c>
      <c r="D7632" s="22" t="s">
        <v>141</v>
      </c>
      <c r="E7632" s="24" t="s">
        <v>82</v>
      </c>
      <c r="F7632" s="22" t="s">
        <v>6899</v>
      </c>
      <c r="G7632" s="14" t="s">
        <v>5746</v>
      </c>
      <c r="H7632" s="14">
        <v>640000</v>
      </c>
      <c r="I7632">
        <v>2</v>
      </c>
      <c r="J7632" s="13">
        <f t="shared" si="477"/>
        <v>46164</v>
      </c>
      <c r="K7632" t="str">
        <f t="shared" si="476"/>
        <v>Fri</v>
      </c>
      <c r="L7632" t="str">
        <f t="shared" si="478"/>
        <v>W3</v>
      </c>
      <c r="M7632" t="s">
        <v>10340</v>
      </c>
      <c r="N7632" t="s">
        <v>208</v>
      </c>
      <c r="O7632" t="s">
        <v>5735</v>
      </c>
      <c r="P7632" t="s">
        <v>10422</v>
      </c>
      <c r="Q7632" t="s">
        <v>200</v>
      </c>
      <c r="R7632">
        <v>112</v>
      </c>
      <c r="S7632" s="15" t="str">
        <f t="shared" si="479"/>
        <v>{ month: "May", hq: "1.South", area: "4. Eastern", kam: "ĐẶNG HOÀNG SƠN", kae: "✔️ KAE Điểu Tấn Khương", route: "F4", week: "W3", day: "Fri", cusCode: "11001939", sales: 640000, totalC: 112, skuLines: 2 },</v>
      </c>
    </row>
    <row r="7633" spans="1:19" ht="18.5" x14ac:dyDescent="0.45">
      <c r="A7633" s="24"/>
      <c r="B7633" s="24" t="s">
        <v>123</v>
      </c>
      <c r="C7633" s="24" t="s">
        <v>140</v>
      </c>
      <c r="D7633" s="22" t="s">
        <v>141</v>
      </c>
      <c r="E7633" s="24" t="s">
        <v>82</v>
      </c>
      <c r="F7633" s="22" t="s">
        <v>6899</v>
      </c>
      <c r="G7633" s="14" t="s">
        <v>8524</v>
      </c>
      <c r="H7633" s="14">
        <v>1474000</v>
      </c>
      <c r="I7633">
        <v>1</v>
      </c>
      <c r="J7633" s="13">
        <f t="shared" si="477"/>
        <v>46171</v>
      </c>
      <c r="K7633" t="str">
        <f t="shared" si="476"/>
        <v>Fri</v>
      </c>
      <c r="L7633" t="str">
        <f t="shared" si="478"/>
        <v>W4</v>
      </c>
      <c r="M7633" t="s">
        <v>10340</v>
      </c>
      <c r="N7633" t="s">
        <v>208</v>
      </c>
      <c r="O7633" t="s">
        <v>5735</v>
      </c>
      <c r="P7633" t="s">
        <v>10422</v>
      </c>
      <c r="Q7633" t="s">
        <v>200</v>
      </c>
      <c r="R7633">
        <v>112</v>
      </c>
      <c r="S7633" s="15" t="str">
        <f t="shared" si="479"/>
        <v>{ month: "May", hq: "1.South", area: "4. Eastern", kam: "ĐẶNG HOÀNG SƠN", kae: "✔️ KAE Điểu Tấn Khương", route: "F4", week: "W4", day: "Fri", cusCode: "11001939", sales: 1474000, totalC: 112, skuLines: 1 },</v>
      </c>
    </row>
    <row r="7634" spans="1:19" ht="18.5" x14ac:dyDescent="0.45">
      <c r="A7634" s="24"/>
      <c r="B7634" s="24" t="s">
        <v>123</v>
      </c>
      <c r="C7634" s="24" t="s">
        <v>140</v>
      </c>
      <c r="D7634" s="22" t="s">
        <v>141</v>
      </c>
      <c r="E7634" s="24" t="s">
        <v>82</v>
      </c>
      <c r="F7634" s="22" t="s">
        <v>3956</v>
      </c>
      <c r="G7634" s="14" t="s">
        <v>1941</v>
      </c>
      <c r="H7634" s="14">
        <v>1680000</v>
      </c>
      <c r="I7634">
        <v>3</v>
      </c>
      <c r="J7634" s="13">
        <f t="shared" si="477"/>
        <v>46158</v>
      </c>
      <c r="K7634" t="str">
        <f t="shared" si="476"/>
        <v>Sat</v>
      </c>
      <c r="L7634" t="str">
        <f t="shared" si="478"/>
        <v>W2</v>
      </c>
      <c r="M7634" t="s">
        <v>10340</v>
      </c>
      <c r="N7634" t="s">
        <v>208</v>
      </c>
      <c r="O7634" t="s">
        <v>5735</v>
      </c>
      <c r="P7634" t="s">
        <v>10422</v>
      </c>
      <c r="Q7634" t="s">
        <v>200</v>
      </c>
      <c r="R7634">
        <v>112</v>
      </c>
      <c r="S7634" s="15" t="str">
        <f t="shared" si="479"/>
        <v>{ month: "May", hq: "1.South", area: "4. Eastern", kam: "ĐẶNG HOÀNG SƠN", kae: "✔️ KAE Điểu Tấn Khương", route: "F4", week: "W2", day: "Sat", cusCode: "12002341", sales: 1680000, totalC: 112, skuLines: 3 },</v>
      </c>
    </row>
    <row r="7635" spans="1:19" ht="18.5" x14ac:dyDescent="0.45">
      <c r="A7635" s="24"/>
      <c r="B7635" s="24" t="s">
        <v>123</v>
      </c>
      <c r="C7635" s="24" t="s">
        <v>140</v>
      </c>
      <c r="D7635" s="22" t="s">
        <v>141</v>
      </c>
      <c r="E7635" s="24" t="s">
        <v>82</v>
      </c>
      <c r="F7635" s="22" t="s">
        <v>9454</v>
      </c>
      <c r="G7635" s="14" t="s">
        <v>8521</v>
      </c>
      <c r="H7635" s="14">
        <v>510000</v>
      </c>
      <c r="I7635">
        <v>2</v>
      </c>
      <c r="J7635" s="13">
        <f t="shared" si="477"/>
        <v>46168</v>
      </c>
      <c r="K7635" t="str">
        <f t="shared" si="476"/>
        <v>Tue</v>
      </c>
      <c r="L7635" t="str">
        <f t="shared" si="478"/>
        <v>W4</v>
      </c>
      <c r="M7635" t="s">
        <v>10340</v>
      </c>
      <c r="N7635" t="s">
        <v>208</v>
      </c>
      <c r="O7635" t="s">
        <v>5735</v>
      </c>
      <c r="P7635" t="s">
        <v>10422</v>
      </c>
      <c r="Q7635" t="s">
        <v>1932</v>
      </c>
      <c r="R7635">
        <v>112</v>
      </c>
      <c r="S7635" s="15" t="str">
        <f t="shared" si="479"/>
        <v>{ month: "May", hq: "1.South", area: "4. Eastern", kam: "ĐẶNG HOÀNG SƠN", kae: "✔️ KAE Điểu Tấn Khương", route: "F2/F4", week: "W4", day: "Tue", cusCode: "16001093", sales: 510000, totalC: 112, skuLines: 2 },</v>
      </c>
    </row>
    <row r="7636" spans="1:19" ht="18.5" x14ac:dyDescent="0.45">
      <c r="A7636" s="24"/>
      <c r="B7636" s="24" t="s">
        <v>123</v>
      </c>
      <c r="C7636" s="24" t="s">
        <v>140</v>
      </c>
      <c r="D7636" s="22" t="s">
        <v>141</v>
      </c>
      <c r="E7636" s="24" t="s">
        <v>82</v>
      </c>
      <c r="F7636" s="22" t="s">
        <v>9455</v>
      </c>
      <c r="G7636" s="14" t="s">
        <v>8523</v>
      </c>
      <c r="H7636" s="14">
        <v>320000</v>
      </c>
      <c r="I7636">
        <v>1</v>
      </c>
      <c r="J7636" s="13">
        <f t="shared" si="477"/>
        <v>46170</v>
      </c>
      <c r="K7636" t="str">
        <f t="shared" si="476"/>
        <v>Thu</v>
      </c>
      <c r="L7636" t="str">
        <f t="shared" si="478"/>
        <v>W4</v>
      </c>
      <c r="M7636" t="s">
        <v>10340</v>
      </c>
      <c r="N7636" t="s">
        <v>208</v>
      </c>
      <c r="O7636" t="s">
        <v>5735</v>
      </c>
      <c r="P7636" t="s">
        <v>10422</v>
      </c>
      <c r="Q7636" t="s">
        <v>200</v>
      </c>
      <c r="R7636">
        <v>112</v>
      </c>
      <c r="S7636" s="15" t="str">
        <f t="shared" si="479"/>
        <v>{ month: "May", hq: "1.South", area: "4. Eastern", kam: "ĐẶNG HOÀNG SƠN", kae: "✔️ KAE Điểu Tấn Khương", route: "F4", week: "W4", day: "Thu", cusCode: "16001751", sales: 320000, totalC: 112, skuLines: 1 },</v>
      </c>
    </row>
    <row r="7637" spans="1:19" ht="18.5" x14ac:dyDescent="0.45">
      <c r="A7637" s="24"/>
      <c r="B7637" s="24" t="s">
        <v>123</v>
      </c>
      <c r="C7637" s="24" t="s">
        <v>140</v>
      </c>
      <c r="D7637" s="22" t="s">
        <v>141</v>
      </c>
      <c r="E7637" s="24" t="s">
        <v>82</v>
      </c>
      <c r="F7637" s="22" t="s">
        <v>3957</v>
      </c>
      <c r="G7637" s="14" t="s">
        <v>1941</v>
      </c>
      <c r="H7637" s="14">
        <v>4422000</v>
      </c>
      <c r="I7637">
        <v>1</v>
      </c>
      <c r="J7637" s="13">
        <f t="shared" si="477"/>
        <v>46158</v>
      </c>
      <c r="K7637" t="str">
        <f t="shared" si="476"/>
        <v>Sat</v>
      </c>
      <c r="L7637" t="str">
        <f t="shared" si="478"/>
        <v>W2</v>
      </c>
      <c r="M7637" t="s">
        <v>10340</v>
      </c>
      <c r="N7637" t="s">
        <v>208</v>
      </c>
      <c r="O7637" t="s">
        <v>5735</v>
      </c>
      <c r="P7637" t="s">
        <v>10422</v>
      </c>
      <c r="Q7637" t="s">
        <v>200</v>
      </c>
      <c r="R7637">
        <v>112</v>
      </c>
      <c r="S7637" s="15" t="str">
        <f t="shared" si="479"/>
        <v>{ month: "May", hq: "1.South", area: "4. Eastern", kam: "ĐẶNG HOÀNG SƠN", kae: "✔️ KAE Điểu Tấn Khương", route: "F4", week: "W2", day: "Sat", cusCode: "16002319", sales: 4422000, totalC: 112, skuLines: 1 },</v>
      </c>
    </row>
    <row r="7638" spans="1:19" ht="18.5" x14ac:dyDescent="0.45">
      <c r="A7638" s="24"/>
      <c r="B7638" s="24" t="s">
        <v>123</v>
      </c>
      <c r="C7638" s="24" t="s">
        <v>140</v>
      </c>
      <c r="D7638" s="22" t="s">
        <v>141</v>
      </c>
      <c r="E7638" s="24" t="s">
        <v>82</v>
      </c>
      <c r="F7638" s="22" t="s">
        <v>3957</v>
      </c>
      <c r="G7638" s="14" t="s">
        <v>7953</v>
      </c>
      <c r="H7638" s="14">
        <v>259999.99999999997</v>
      </c>
      <c r="I7638">
        <v>1</v>
      </c>
      <c r="J7638" s="13">
        <f t="shared" si="477"/>
        <v>46165</v>
      </c>
      <c r="K7638" t="str">
        <f t="shared" si="476"/>
        <v>Sat</v>
      </c>
      <c r="L7638" t="str">
        <f t="shared" si="478"/>
        <v>W3</v>
      </c>
      <c r="M7638" t="s">
        <v>10340</v>
      </c>
      <c r="N7638" t="s">
        <v>208</v>
      </c>
      <c r="O7638" t="s">
        <v>5735</v>
      </c>
      <c r="P7638" t="s">
        <v>10422</v>
      </c>
      <c r="Q7638" t="s">
        <v>200</v>
      </c>
      <c r="R7638">
        <v>112</v>
      </c>
      <c r="S7638" s="15" t="str">
        <f t="shared" si="479"/>
        <v>{ month: "May", hq: "1.South", area: "4. Eastern", kam: "ĐẶNG HOÀNG SƠN", kae: "✔️ KAE Điểu Tấn Khương", route: "F4", week: "W3", day: "Sat", cusCode: "16002319", sales: 260000, totalC: 112, skuLines: 1 },</v>
      </c>
    </row>
    <row r="7639" spans="1:19" ht="18.5" x14ac:dyDescent="0.45">
      <c r="A7639" s="24"/>
      <c r="B7639" s="24" t="s">
        <v>123</v>
      </c>
      <c r="C7639" s="24" t="s">
        <v>140</v>
      </c>
      <c r="D7639" s="22" t="s">
        <v>141</v>
      </c>
      <c r="E7639" s="24" t="s">
        <v>82</v>
      </c>
      <c r="F7639" s="22" t="s">
        <v>3958</v>
      </c>
      <c r="G7639" s="14" t="s">
        <v>1941</v>
      </c>
      <c r="H7639" s="14">
        <v>640000</v>
      </c>
      <c r="I7639">
        <v>2</v>
      </c>
      <c r="J7639" s="13">
        <f t="shared" si="477"/>
        <v>46158</v>
      </c>
      <c r="K7639" t="str">
        <f t="shared" si="476"/>
        <v>Sat</v>
      </c>
      <c r="L7639" t="str">
        <f t="shared" si="478"/>
        <v>W2</v>
      </c>
      <c r="M7639" t="s">
        <v>10340</v>
      </c>
      <c r="N7639" t="s">
        <v>208</v>
      </c>
      <c r="O7639" t="s">
        <v>5735</v>
      </c>
      <c r="P7639" t="s">
        <v>10422</v>
      </c>
      <c r="Q7639" t="s">
        <v>200</v>
      </c>
      <c r="R7639">
        <v>112</v>
      </c>
      <c r="S7639" s="15" t="str">
        <f t="shared" si="479"/>
        <v>{ month: "May", hq: "1.South", area: "4. Eastern", kam: "ĐẶNG HOÀNG SƠN", kae: "✔️ KAE Điểu Tấn Khương", route: "F4", week: "W2", day: "Sat", cusCode: "16002323", sales: 640000, totalC: 112, skuLines: 2 },</v>
      </c>
    </row>
    <row r="7640" spans="1:19" ht="18.5" x14ac:dyDescent="0.45">
      <c r="A7640" s="24"/>
      <c r="B7640" s="24" t="s">
        <v>123</v>
      </c>
      <c r="C7640" s="24" t="s">
        <v>140</v>
      </c>
      <c r="D7640" s="22" t="s">
        <v>141</v>
      </c>
      <c r="E7640" s="24" t="s">
        <v>82</v>
      </c>
      <c r="F7640" s="22" t="s">
        <v>3958</v>
      </c>
      <c r="G7640" s="14" t="s">
        <v>7953</v>
      </c>
      <c r="H7640" s="14">
        <v>259999.99999999997</v>
      </c>
      <c r="I7640">
        <v>1</v>
      </c>
      <c r="J7640" s="13">
        <f t="shared" si="477"/>
        <v>46165</v>
      </c>
      <c r="K7640" t="str">
        <f t="shared" si="476"/>
        <v>Sat</v>
      </c>
      <c r="L7640" t="str">
        <f t="shared" si="478"/>
        <v>W3</v>
      </c>
      <c r="M7640" t="s">
        <v>10340</v>
      </c>
      <c r="N7640" t="s">
        <v>208</v>
      </c>
      <c r="O7640" t="s">
        <v>5735</v>
      </c>
      <c r="P7640" t="s">
        <v>10422</v>
      </c>
      <c r="Q7640" t="s">
        <v>200</v>
      </c>
      <c r="R7640">
        <v>112</v>
      </c>
      <c r="S7640" s="15" t="str">
        <f t="shared" si="479"/>
        <v>{ month: "May", hq: "1.South", area: "4. Eastern", kam: "ĐẶNG HOÀNG SƠN", kae: "✔️ KAE Điểu Tấn Khương", route: "F4", week: "W3", day: "Sat", cusCode: "16002323", sales: 260000, totalC: 112, skuLines: 1 },</v>
      </c>
    </row>
    <row r="7641" spans="1:19" ht="18.5" x14ac:dyDescent="0.45">
      <c r="A7641" s="24"/>
      <c r="B7641" s="24" t="s">
        <v>123</v>
      </c>
      <c r="C7641" s="24" t="s">
        <v>140</v>
      </c>
      <c r="D7641" s="22" t="s">
        <v>141</v>
      </c>
      <c r="E7641" s="24" t="s">
        <v>82</v>
      </c>
      <c r="F7641" s="22" t="s">
        <v>9456</v>
      </c>
      <c r="G7641" s="14" t="s">
        <v>8520</v>
      </c>
      <c r="H7641" s="14">
        <v>640000</v>
      </c>
      <c r="I7641">
        <v>2</v>
      </c>
      <c r="J7641" s="13">
        <f t="shared" si="477"/>
        <v>46167</v>
      </c>
      <c r="K7641" t="str">
        <f t="shared" si="476"/>
        <v>Mon</v>
      </c>
      <c r="L7641" t="str">
        <f t="shared" si="478"/>
        <v>W4</v>
      </c>
      <c r="M7641" t="s">
        <v>10340</v>
      </c>
      <c r="N7641" t="s">
        <v>208</v>
      </c>
      <c r="O7641" t="s">
        <v>5735</v>
      </c>
      <c r="P7641" t="s">
        <v>10422</v>
      </c>
      <c r="Q7641" t="s">
        <v>200</v>
      </c>
      <c r="R7641">
        <v>112</v>
      </c>
      <c r="S7641" s="15" t="str">
        <f t="shared" si="479"/>
        <v>{ month: "May", hq: "1.South", area: "4. Eastern", kam: "ĐẶNG HOÀNG SƠN", kae: "✔️ KAE Điểu Tấn Khương", route: "F4", week: "W4", day: "Mon", cusCode: "17002497", sales: 640000, totalC: 112, skuLines: 2 },</v>
      </c>
    </row>
    <row r="7642" spans="1:19" ht="18.5" x14ac:dyDescent="0.45">
      <c r="A7642" s="24"/>
      <c r="B7642" s="24" t="s">
        <v>123</v>
      </c>
      <c r="C7642" s="24" t="s">
        <v>140</v>
      </c>
      <c r="D7642" s="22" t="s">
        <v>141</v>
      </c>
      <c r="E7642" s="24" t="s">
        <v>82</v>
      </c>
      <c r="F7642" s="22" t="s">
        <v>6900</v>
      </c>
      <c r="G7642" s="14" t="s">
        <v>5747</v>
      </c>
      <c r="H7642" s="14">
        <v>1730509.2592592589</v>
      </c>
      <c r="I7642">
        <v>4</v>
      </c>
      <c r="J7642" s="13">
        <f t="shared" si="477"/>
        <v>46160</v>
      </c>
      <c r="K7642" t="str">
        <f t="shared" si="476"/>
        <v>Mon</v>
      </c>
      <c r="L7642" t="str">
        <f t="shared" si="478"/>
        <v>W3</v>
      </c>
      <c r="M7642" t="s">
        <v>10340</v>
      </c>
      <c r="N7642" t="s">
        <v>208</v>
      </c>
      <c r="O7642" t="s">
        <v>5735</v>
      </c>
      <c r="P7642" t="s">
        <v>10422</v>
      </c>
      <c r="Q7642" t="s">
        <v>200</v>
      </c>
      <c r="R7642">
        <v>112</v>
      </c>
      <c r="S7642" s="15" t="str">
        <f t="shared" si="479"/>
        <v>{ month: "May", hq: "1.South", area: "4. Eastern", kam: "ĐẶNG HOÀNG SƠN", kae: "✔️ KAE Điểu Tấn Khương", route: "F4", week: "W3", day: "Mon", cusCode: "17002539", sales: 1730509.25925926, totalC: 112, skuLines: 4 },</v>
      </c>
    </row>
    <row r="7643" spans="1:19" ht="18.5" x14ac:dyDescent="0.45">
      <c r="A7643" s="24"/>
      <c r="B7643" s="24" t="s">
        <v>123</v>
      </c>
      <c r="C7643" s="24" t="s">
        <v>140</v>
      </c>
      <c r="D7643" s="22" t="s">
        <v>141</v>
      </c>
      <c r="E7643" s="24" t="s">
        <v>82</v>
      </c>
      <c r="F7643" s="22" t="s">
        <v>6900</v>
      </c>
      <c r="G7643" s="14" t="s">
        <v>8520</v>
      </c>
      <c r="H7643" s="14">
        <v>380000</v>
      </c>
      <c r="I7643">
        <v>1</v>
      </c>
      <c r="J7643" s="13">
        <f t="shared" si="477"/>
        <v>46167</v>
      </c>
      <c r="K7643" t="str">
        <f t="shared" si="476"/>
        <v>Mon</v>
      </c>
      <c r="L7643" t="str">
        <f t="shared" si="478"/>
        <v>W4</v>
      </c>
      <c r="M7643" t="s">
        <v>10340</v>
      </c>
      <c r="N7643" t="s">
        <v>208</v>
      </c>
      <c r="O7643" t="s">
        <v>5735</v>
      </c>
      <c r="P7643" t="s">
        <v>10422</v>
      </c>
      <c r="Q7643" t="s">
        <v>200</v>
      </c>
      <c r="R7643">
        <v>112</v>
      </c>
      <c r="S7643" s="15" t="str">
        <f t="shared" si="479"/>
        <v>{ month: "May", hq: "1.South", area: "4. Eastern", kam: "ĐẶNG HOÀNG SƠN", kae: "✔️ KAE Điểu Tấn Khương", route: "F4", week: "W4", day: "Mon", cusCode: "17002539", sales: 380000, totalC: 112, skuLines: 1 },</v>
      </c>
    </row>
    <row r="7644" spans="1:19" ht="18.5" x14ac:dyDescent="0.45">
      <c r="A7644" s="24"/>
      <c r="B7644" s="24" t="s">
        <v>123</v>
      </c>
      <c r="C7644" s="24" t="s">
        <v>140</v>
      </c>
      <c r="D7644" s="22" t="s">
        <v>141</v>
      </c>
      <c r="E7644" s="24" t="s">
        <v>82</v>
      </c>
      <c r="F7644" s="22" t="s">
        <v>6901</v>
      </c>
      <c r="G7644" s="14" t="s">
        <v>5745</v>
      </c>
      <c r="H7644" s="14">
        <v>899999.99999999988</v>
      </c>
      <c r="I7644">
        <v>1</v>
      </c>
      <c r="J7644" s="13">
        <f t="shared" si="477"/>
        <v>46163</v>
      </c>
      <c r="K7644" t="str">
        <f t="shared" si="476"/>
        <v>Thu</v>
      </c>
      <c r="L7644" t="str">
        <f t="shared" si="478"/>
        <v>W3</v>
      </c>
      <c r="M7644" t="s">
        <v>10340</v>
      </c>
      <c r="N7644" t="s">
        <v>208</v>
      </c>
      <c r="O7644" t="s">
        <v>5735</v>
      </c>
      <c r="P7644" t="s">
        <v>10422</v>
      </c>
      <c r="Q7644" t="s">
        <v>200</v>
      </c>
      <c r="R7644">
        <v>112</v>
      </c>
      <c r="S7644" s="15" t="str">
        <f t="shared" si="479"/>
        <v>{ month: "May", hq: "1.South", area: "4. Eastern", kam: "ĐẶNG HOÀNG SƠN", kae: "✔️ KAE Điểu Tấn Khương", route: "F4", week: "W3", day: "Thu", cusCode: "18001628", sales: 900000, totalC: 112, skuLines: 1 },</v>
      </c>
    </row>
    <row r="7645" spans="1:19" ht="18.5" x14ac:dyDescent="0.45">
      <c r="A7645" s="24"/>
      <c r="B7645" s="24" t="s">
        <v>123</v>
      </c>
      <c r="C7645" s="24" t="s">
        <v>140</v>
      </c>
      <c r="D7645" s="22" t="s">
        <v>141</v>
      </c>
      <c r="E7645" s="24" t="s">
        <v>82</v>
      </c>
      <c r="F7645" s="22" t="s">
        <v>3959</v>
      </c>
      <c r="G7645" s="14" t="s">
        <v>1941</v>
      </c>
      <c r="H7645" s="14">
        <v>7369999.9999999991</v>
      </c>
      <c r="I7645">
        <v>1</v>
      </c>
      <c r="J7645" s="13">
        <f t="shared" si="477"/>
        <v>46158</v>
      </c>
      <c r="K7645" t="str">
        <f t="shared" si="476"/>
        <v>Sat</v>
      </c>
      <c r="L7645" t="str">
        <f t="shared" si="478"/>
        <v>W2</v>
      </c>
      <c r="M7645" t="s">
        <v>10340</v>
      </c>
      <c r="N7645" t="s">
        <v>208</v>
      </c>
      <c r="O7645" t="s">
        <v>5735</v>
      </c>
      <c r="P7645" t="s">
        <v>10422</v>
      </c>
      <c r="Q7645" t="s">
        <v>200</v>
      </c>
      <c r="R7645">
        <v>112</v>
      </c>
      <c r="S7645" s="15" t="str">
        <f t="shared" si="479"/>
        <v>{ month: "May", hq: "1.South", area: "4. Eastern", kam: "ĐẶNG HOÀNG SƠN", kae: "✔️ KAE Điểu Tấn Khương", route: "F4", week: "W2", day: "Sat", cusCode: "18002334", sales: 7370000, totalC: 112, skuLines: 1 },</v>
      </c>
    </row>
    <row r="7646" spans="1:19" ht="18.5" x14ac:dyDescent="0.45">
      <c r="A7646" s="24"/>
      <c r="B7646" s="24" t="s">
        <v>123</v>
      </c>
      <c r="C7646" s="24" t="s">
        <v>140</v>
      </c>
      <c r="D7646" s="22" t="s">
        <v>141</v>
      </c>
      <c r="E7646" s="24" t="s">
        <v>82</v>
      </c>
      <c r="F7646" s="22" t="s">
        <v>3960</v>
      </c>
      <c r="G7646" s="14" t="s">
        <v>1935</v>
      </c>
      <c r="H7646" s="14">
        <v>7369999.9999999991</v>
      </c>
      <c r="I7646">
        <v>1</v>
      </c>
      <c r="J7646" s="13">
        <f t="shared" si="477"/>
        <v>46157</v>
      </c>
      <c r="K7646" t="str">
        <f t="shared" si="476"/>
        <v>Fri</v>
      </c>
      <c r="L7646" t="str">
        <f t="shared" si="478"/>
        <v>W2</v>
      </c>
      <c r="M7646" t="s">
        <v>10340</v>
      </c>
      <c r="N7646" t="s">
        <v>208</v>
      </c>
      <c r="O7646" t="s">
        <v>5735</v>
      </c>
      <c r="P7646" t="s">
        <v>10422</v>
      </c>
      <c r="Q7646" t="s">
        <v>200</v>
      </c>
      <c r="R7646">
        <v>112</v>
      </c>
      <c r="S7646" s="15" t="str">
        <f t="shared" si="479"/>
        <v>{ month: "May", hq: "1.South", area: "4. Eastern", kam: "ĐẶNG HOÀNG SƠN", kae: "✔️ KAE Điểu Tấn Khương", route: "F4", week: "W2", day: "Fri", cusCode: "19001948", sales: 7370000, totalC: 112, skuLines: 1 },</v>
      </c>
    </row>
    <row r="7647" spans="1:19" ht="18.5" x14ac:dyDescent="0.45">
      <c r="A7647" s="24"/>
      <c r="B7647" s="24" t="s">
        <v>123</v>
      </c>
      <c r="C7647" s="24" t="s">
        <v>140</v>
      </c>
      <c r="D7647" s="22" t="s">
        <v>141</v>
      </c>
      <c r="E7647" s="24" t="s">
        <v>82</v>
      </c>
      <c r="F7647" s="22" t="s">
        <v>3960</v>
      </c>
      <c r="G7647" s="14" t="s">
        <v>5746</v>
      </c>
      <c r="H7647" s="14">
        <v>730509.25925925921</v>
      </c>
      <c r="I7647">
        <v>2</v>
      </c>
      <c r="J7647" s="13">
        <f t="shared" si="477"/>
        <v>46164</v>
      </c>
      <c r="K7647" t="str">
        <f t="shared" si="476"/>
        <v>Fri</v>
      </c>
      <c r="L7647" t="str">
        <f t="shared" si="478"/>
        <v>W3</v>
      </c>
      <c r="M7647" t="s">
        <v>10340</v>
      </c>
      <c r="N7647" t="s">
        <v>208</v>
      </c>
      <c r="O7647" t="s">
        <v>5735</v>
      </c>
      <c r="P7647" t="s">
        <v>10422</v>
      </c>
      <c r="Q7647" t="s">
        <v>200</v>
      </c>
      <c r="R7647">
        <v>112</v>
      </c>
      <c r="S7647" s="15" t="str">
        <f t="shared" si="479"/>
        <v>{ month: "May", hq: "1.South", area: "4. Eastern", kam: "ĐẶNG HOÀNG SƠN", kae: "✔️ KAE Điểu Tấn Khương", route: "F4", week: "W3", day: "Fri", cusCode: "19001948", sales: 730509.259259259, totalC: 112, skuLines: 2 },</v>
      </c>
    </row>
    <row r="7648" spans="1:19" ht="18.5" x14ac:dyDescent="0.45">
      <c r="A7648" s="24"/>
      <c r="B7648" s="24" t="s">
        <v>123</v>
      </c>
      <c r="C7648" s="24" t="s">
        <v>140</v>
      </c>
      <c r="D7648" s="22" t="s">
        <v>141</v>
      </c>
      <c r="E7648" s="24" t="s">
        <v>82</v>
      </c>
      <c r="F7648" s="22" t="s">
        <v>3960</v>
      </c>
      <c r="G7648" s="14" t="s">
        <v>8524</v>
      </c>
      <c r="H7648" s="14">
        <v>984999.99999999988</v>
      </c>
      <c r="I7648">
        <v>1</v>
      </c>
      <c r="J7648" s="13">
        <f t="shared" si="477"/>
        <v>46171</v>
      </c>
      <c r="K7648" t="str">
        <f t="shared" si="476"/>
        <v>Fri</v>
      </c>
      <c r="L7648" t="str">
        <f t="shared" si="478"/>
        <v>W4</v>
      </c>
      <c r="M7648" t="s">
        <v>10340</v>
      </c>
      <c r="N7648" t="s">
        <v>208</v>
      </c>
      <c r="O7648" t="s">
        <v>5735</v>
      </c>
      <c r="P7648" t="s">
        <v>10422</v>
      </c>
      <c r="Q7648" t="s">
        <v>200</v>
      </c>
      <c r="R7648">
        <v>112</v>
      </c>
      <c r="S7648" s="15" t="str">
        <f t="shared" si="479"/>
        <v>{ month: "May", hq: "1.South", area: "4. Eastern", kam: "ĐẶNG HOÀNG SƠN", kae: "✔️ KAE Điểu Tấn Khương", route: "F4", week: "W4", day: "Fri", cusCode: "19001948", sales: 985000, totalC: 112, skuLines: 1 },</v>
      </c>
    </row>
    <row r="7649" spans="1:19" ht="18.5" x14ac:dyDescent="0.45">
      <c r="A7649" s="24"/>
      <c r="B7649" s="24" t="s">
        <v>123</v>
      </c>
      <c r="C7649" s="24" t="s">
        <v>140</v>
      </c>
      <c r="D7649" s="22" t="s">
        <v>141</v>
      </c>
      <c r="E7649" s="24" t="s">
        <v>82</v>
      </c>
      <c r="F7649" s="22" t="s">
        <v>6902</v>
      </c>
      <c r="G7649" s="14" t="s">
        <v>5747</v>
      </c>
      <c r="H7649" s="14">
        <v>1944509.2592592593</v>
      </c>
      <c r="I7649">
        <v>2</v>
      </c>
      <c r="J7649" s="13">
        <f t="shared" si="477"/>
        <v>46160</v>
      </c>
      <c r="K7649" t="str">
        <f t="shared" si="476"/>
        <v>Mon</v>
      </c>
      <c r="L7649" t="str">
        <f t="shared" si="478"/>
        <v>W3</v>
      </c>
      <c r="M7649" t="s">
        <v>10340</v>
      </c>
      <c r="N7649" t="s">
        <v>208</v>
      </c>
      <c r="O7649" t="s">
        <v>5735</v>
      </c>
      <c r="P7649" t="s">
        <v>10422</v>
      </c>
      <c r="Q7649" t="s">
        <v>200</v>
      </c>
      <c r="R7649">
        <v>112</v>
      </c>
      <c r="S7649" s="15" t="str">
        <f t="shared" si="479"/>
        <v>{ month: "May", hq: "1.South", area: "4. Eastern", kam: "ĐẶNG HOÀNG SƠN", kae: "✔️ KAE Điểu Tấn Khương", route: "F4", week: "W3", day: "Mon", cusCode: "19002488", sales: 1944509.25925926, totalC: 112, skuLines: 2 },</v>
      </c>
    </row>
    <row r="7650" spans="1:19" ht="18.5" x14ac:dyDescent="0.45">
      <c r="A7650" s="24"/>
      <c r="B7650" s="24" t="s">
        <v>123</v>
      </c>
      <c r="C7650" s="24" t="s">
        <v>140</v>
      </c>
      <c r="D7650" s="22" t="s">
        <v>141</v>
      </c>
      <c r="E7650" s="24" t="s">
        <v>82</v>
      </c>
      <c r="F7650" s="22" t="s">
        <v>3961</v>
      </c>
      <c r="G7650" s="14" t="s">
        <v>1935</v>
      </c>
      <c r="H7650" s="14">
        <v>899999.99999999988</v>
      </c>
      <c r="I7650">
        <v>2</v>
      </c>
      <c r="J7650" s="13">
        <f t="shared" si="477"/>
        <v>46157</v>
      </c>
      <c r="K7650" t="str">
        <f t="shared" si="476"/>
        <v>Fri</v>
      </c>
      <c r="L7650" t="str">
        <f t="shared" si="478"/>
        <v>W2</v>
      </c>
      <c r="M7650" t="s">
        <v>10340</v>
      </c>
      <c r="N7650" t="s">
        <v>208</v>
      </c>
      <c r="O7650" t="s">
        <v>5735</v>
      </c>
      <c r="P7650" t="s">
        <v>10422</v>
      </c>
      <c r="Q7650" t="s">
        <v>200</v>
      </c>
      <c r="R7650">
        <v>112</v>
      </c>
      <c r="S7650" s="15" t="str">
        <f t="shared" si="479"/>
        <v>{ month: "May", hq: "1.South", area: "4. Eastern", kam: "ĐẶNG HOÀNG SƠN", kae: "✔️ KAE Điểu Tấn Khương", route: "F4", week: "W2", day: "Fri", cusCode: "21002037", sales: 900000, totalC: 112, skuLines: 2 },</v>
      </c>
    </row>
    <row r="7651" spans="1:19" ht="18.5" x14ac:dyDescent="0.45">
      <c r="A7651" s="24"/>
      <c r="B7651" s="24" t="s">
        <v>123</v>
      </c>
      <c r="C7651" s="24" t="s">
        <v>140</v>
      </c>
      <c r="D7651" s="22" t="s">
        <v>141</v>
      </c>
      <c r="E7651" s="24" t="s">
        <v>82</v>
      </c>
      <c r="F7651" s="22" t="s">
        <v>3961</v>
      </c>
      <c r="G7651" s="14" t="s">
        <v>5746</v>
      </c>
      <c r="H7651" s="14">
        <v>470509.25925925921</v>
      </c>
      <c r="I7651">
        <v>1</v>
      </c>
      <c r="J7651" s="13">
        <f t="shared" si="477"/>
        <v>46164</v>
      </c>
      <c r="K7651" t="str">
        <f t="shared" si="476"/>
        <v>Fri</v>
      </c>
      <c r="L7651" t="str">
        <f t="shared" si="478"/>
        <v>W3</v>
      </c>
      <c r="M7651" t="s">
        <v>10340</v>
      </c>
      <c r="N7651" t="s">
        <v>208</v>
      </c>
      <c r="O7651" t="s">
        <v>5735</v>
      </c>
      <c r="P7651" t="s">
        <v>10422</v>
      </c>
      <c r="Q7651" t="s">
        <v>200</v>
      </c>
      <c r="R7651">
        <v>112</v>
      </c>
      <c r="S7651" s="15" t="str">
        <f t="shared" si="479"/>
        <v>{ month: "May", hq: "1.South", area: "4. Eastern", kam: "ĐẶNG HOÀNG SƠN", kae: "✔️ KAE Điểu Tấn Khương", route: "F4", week: "W3", day: "Fri", cusCode: "21002037", sales: 470509.259259259, totalC: 112, skuLines: 1 },</v>
      </c>
    </row>
    <row r="7652" spans="1:19" ht="18.5" x14ac:dyDescent="0.45">
      <c r="A7652" s="24"/>
      <c r="B7652" s="24" t="s">
        <v>123</v>
      </c>
      <c r="C7652" s="24" t="s">
        <v>140</v>
      </c>
      <c r="D7652" s="22" t="s">
        <v>141</v>
      </c>
      <c r="E7652" s="24" t="s">
        <v>82</v>
      </c>
      <c r="F7652" s="22" t="s">
        <v>6903</v>
      </c>
      <c r="G7652" s="14" t="s">
        <v>5747</v>
      </c>
      <c r="H7652" s="14">
        <v>380000</v>
      </c>
      <c r="I7652">
        <v>1</v>
      </c>
      <c r="J7652" s="13">
        <f t="shared" si="477"/>
        <v>46160</v>
      </c>
      <c r="K7652" t="str">
        <f t="shared" si="476"/>
        <v>Mon</v>
      </c>
      <c r="L7652" t="str">
        <f t="shared" si="478"/>
        <v>W3</v>
      </c>
      <c r="M7652" t="s">
        <v>10340</v>
      </c>
      <c r="N7652" t="s">
        <v>208</v>
      </c>
      <c r="O7652" t="s">
        <v>5735</v>
      </c>
      <c r="P7652" t="s">
        <v>10422</v>
      </c>
      <c r="Q7652" t="s">
        <v>200</v>
      </c>
      <c r="R7652">
        <v>112</v>
      </c>
      <c r="S7652" s="15" t="str">
        <f t="shared" si="479"/>
        <v>{ month: "May", hq: "1.South", area: "4. Eastern", kam: "ĐẶNG HOÀNG SƠN", kae: "✔️ KAE Điểu Tấn Khương", route: "F4", week: "W3", day: "Mon", cusCode: "21002533", sales: 380000, totalC: 112, skuLines: 1 },</v>
      </c>
    </row>
    <row r="7653" spans="1:19" ht="18.5" x14ac:dyDescent="0.45">
      <c r="A7653" s="24"/>
      <c r="B7653" s="24" t="s">
        <v>123</v>
      </c>
      <c r="C7653" s="24" t="s">
        <v>140</v>
      </c>
      <c r="D7653" s="22" t="s">
        <v>141</v>
      </c>
      <c r="E7653" s="24" t="s">
        <v>82</v>
      </c>
      <c r="F7653" s="22" t="s">
        <v>6903</v>
      </c>
      <c r="G7653" s="14" t="s">
        <v>8520</v>
      </c>
      <c r="H7653" s="14">
        <v>640000</v>
      </c>
      <c r="I7653">
        <v>2</v>
      </c>
      <c r="J7653" s="13">
        <f t="shared" si="477"/>
        <v>46167</v>
      </c>
      <c r="K7653" t="str">
        <f t="shared" si="476"/>
        <v>Mon</v>
      </c>
      <c r="L7653" t="str">
        <f t="shared" si="478"/>
        <v>W4</v>
      </c>
      <c r="M7653" t="s">
        <v>10340</v>
      </c>
      <c r="N7653" t="s">
        <v>208</v>
      </c>
      <c r="O7653" t="s">
        <v>5735</v>
      </c>
      <c r="P7653" t="s">
        <v>10422</v>
      </c>
      <c r="Q7653" t="s">
        <v>200</v>
      </c>
      <c r="R7653">
        <v>112</v>
      </c>
      <c r="S7653" s="15" t="str">
        <f t="shared" si="479"/>
        <v>{ month: "May", hq: "1.South", area: "4. Eastern", kam: "ĐẶNG HOÀNG SƠN", kae: "✔️ KAE Điểu Tấn Khương", route: "F4", week: "W4", day: "Mon", cusCode: "21002533", sales: 640000, totalC: 112, skuLines: 2 },</v>
      </c>
    </row>
    <row r="7654" spans="1:19" ht="18.5" x14ac:dyDescent="0.45">
      <c r="A7654" s="24"/>
      <c r="B7654" s="24" t="s">
        <v>123</v>
      </c>
      <c r="C7654" s="24" t="s">
        <v>140</v>
      </c>
      <c r="D7654" s="22" t="s">
        <v>141</v>
      </c>
      <c r="E7654" s="24" t="s">
        <v>82</v>
      </c>
      <c r="F7654" s="22" t="s">
        <v>6904</v>
      </c>
      <c r="G7654" s="14" t="s">
        <v>5745</v>
      </c>
      <c r="H7654" s="14">
        <v>4422000</v>
      </c>
      <c r="I7654">
        <v>1</v>
      </c>
      <c r="J7654" s="13">
        <f t="shared" si="477"/>
        <v>46163</v>
      </c>
      <c r="K7654" t="str">
        <f t="shared" si="476"/>
        <v>Thu</v>
      </c>
      <c r="L7654" t="str">
        <f t="shared" si="478"/>
        <v>W3</v>
      </c>
      <c r="M7654" t="s">
        <v>10340</v>
      </c>
      <c r="N7654" t="s">
        <v>208</v>
      </c>
      <c r="O7654" t="s">
        <v>5735</v>
      </c>
      <c r="P7654" t="s">
        <v>10422</v>
      </c>
      <c r="Q7654" t="s">
        <v>200</v>
      </c>
      <c r="R7654">
        <v>112</v>
      </c>
      <c r="S7654" s="15" t="str">
        <f t="shared" si="479"/>
        <v>{ month: "May", hq: "1.South", area: "4. Eastern", kam: "ĐẶNG HOÀNG SƠN", kae: "✔️ KAE Điểu Tấn Khương", route: "F4", week: "W3", day: "Thu", cusCode: "22001697", sales: 4422000, totalC: 112, skuLines: 1 },</v>
      </c>
    </row>
    <row r="7655" spans="1:19" ht="18.5" x14ac:dyDescent="0.45">
      <c r="A7655" s="24"/>
      <c r="B7655" s="24" t="s">
        <v>123</v>
      </c>
      <c r="C7655" s="24" t="s">
        <v>140</v>
      </c>
      <c r="D7655" s="22" t="s">
        <v>141</v>
      </c>
      <c r="E7655" s="24" t="s">
        <v>82</v>
      </c>
      <c r="F7655" s="22" t="s">
        <v>3962</v>
      </c>
      <c r="G7655" s="14" t="s">
        <v>1941</v>
      </c>
      <c r="H7655" s="14">
        <v>221100000</v>
      </c>
      <c r="I7655">
        <v>1</v>
      </c>
      <c r="J7655" s="13">
        <f t="shared" si="477"/>
        <v>46158</v>
      </c>
      <c r="K7655" t="str">
        <f t="shared" si="476"/>
        <v>Sat</v>
      </c>
      <c r="L7655" t="str">
        <f t="shared" si="478"/>
        <v>W2</v>
      </c>
      <c r="M7655" t="s">
        <v>10340</v>
      </c>
      <c r="N7655" t="s">
        <v>208</v>
      </c>
      <c r="O7655" t="s">
        <v>5735</v>
      </c>
      <c r="P7655" t="s">
        <v>10422</v>
      </c>
      <c r="Q7655" t="s">
        <v>200</v>
      </c>
      <c r="R7655">
        <v>112</v>
      </c>
      <c r="S7655" s="15" t="str">
        <f t="shared" si="479"/>
        <v>{ month: "May", hq: "1.South", area: "4. Eastern", kam: "ĐẶNG HOÀNG SƠN", kae: "✔️ KAE Điểu Tấn Khương", route: "F4", week: "W2", day: "Sat", cusCode: "23002409", sales: 221100000, totalC: 112, skuLines: 1 },</v>
      </c>
    </row>
    <row r="7656" spans="1:19" ht="18.5" x14ac:dyDescent="0.45">
      <c r="A7656" s="24"/>
      <c r="B7656" s="24" t="s">
        <v>123</v>
      </c>
      <c r="C7656" s="24" t="s">
        <v>140</v>
      </c>
      <c r="D7656" s="22" t="s">
        <v>141</v>
      </c>
      <c r="E7656" s="24" t="s">
        <v>82</v>
      </c>
      <c r="F7656" s="22" t="s">
        <v>3963</v>
      </c>
      <c r="G7656" s="14" t="s">
        <v>1941</v>
      </c>
      <c r="H7656" s="14">
        <v>880000</v>
      </c>
      <c r="I7656">
        <v>3</v>
      </c>
      <c r="J7656" s="13">
        <f t="shared" si="477"/>
        <v>46158</v>
      </c>
      <c r="K7656" t="str">
        <f t="shared" si="476"/>
        <v>Sat</v>
      </c>
      <c r="L7656" t="str">
        <f t="shared" si="478"/>
        <v>W2</v>
      </c>
      <c r="M7656" t="s">
        <v>10340</v>
      </c>
      <c r="N7656" t="s">
        <v>208</v>
      </c>
      <c r="O7656" t="s">
        <v>5735</v>
      </c>
      <c r="P7656" t="s">
        <v>10422</v>
      </c>
      <c r="Q7656" t="s">
        <v>200</v>
      </c>
      <c r="R7656">
        <v>112</v>
      </c>
      <c r="S7656" s="15" t="str">
        <f t="shared" si="479"/>
        <v>{ month: "May", hq: "1.South", area: "4. Eastern", kam: "ĐẶNG HOÀNG SƠN", kae: "✔️ KAE Điểu Tấn Khương", route: "F4", week: "W2", day: "Sat", cusCode: "24002252", sales: 880000, totalC: 112, skuLines: 3 },</v>
      </c>
    </row>
    <row r="7657" spans="1:19" ht="18.5" x14ac:dyDescent="0.45">
      <c r="A7657" s="24"/>
      <c r="B7657" s="24" t="s">
        <v>123</v>
      </c>
      <c r="C7657" s="24" t="s">
        <v>140</v>
      </c>
      <c r="D7657" s="22" t="s">
        <v>141</v>
      </c>
      <c r="E7657" s="24" t="s">
        <v>82</v>
      </c>
      <c r="F7657" s="22" t="s">
        <v>3963</v>
      </c>
      <c r="G7657" s="14" t="s">
        <v>8525</v>
      </c>
      <c r="H7657" s="14">
        <v>367888.88888888888</v>
      </c>
      <c r="I7657">
        <v>1</v>
      </c>
      <c r="J7657" s="13">
        <f t="shared" si="477"/>
        <v>46172</v>
      </c>
      <c r="K7657" t="str">
        <f t="shared" si="476"/>
        <v>Sat</v>
      </c>
      <c r="L7657" t="str">
        <f t="shared" si="478"/>
        <v>W4</v>
      </c>
      <c r="M7657" t="s">
        <v>10340</v>
      </c>
      <c r="N7657" t="s">
        <v>208</v>
      </c>
      <c r="O7657" t="s">
        <v>5735</v>
      </c>
      <c r="P7657" t="s">
        <v>10422</v>
      </c>
      <c r="Q7657" t="s">
        <v>200</v>
      </c>
      <c r="R7657">
        <v>112</v>
      </c>
      <c r="S7657" s="15" t="str">
        <f t="shared" si="479"/>
        <v>{ month: "May", hq: "1.South", area: "4. Eastern", kam: "ĐẶNG HOÀNG SƠN", kae: "✔️ KAE Điểu Tấn Khương", route: "F4", week: "W4", day: "Sat", cusCode: "24002252", sales: 367888.888888889, totalC: 112, skuLines: 1 },</v>
      </c>
    </row>
    <row r="7658" spans="1:19" ht="18.5" x14ac:dyDescent="0.45">
      <c r="A7658" s="24"/>
      <c r="B7658" s="24" t="s">
        <v>123</v>
      </c>
      <c r="C7658" s="24" t="s">
        <v>140</v>
      </c>
      <c r="D7658" s="22" t="s">
        <v>141</v>
      </c>
      <c r="E7658" s="24" t="s">
        <v>82</v>
      </c>
      <c r="F7658" s="22" t="s">
        <v>9457</v>
      </c>
      <c r="G7658" s="14" t="s">
        <v>8520</v>
      </c>
      <c r="H7658" s="14">
        <v>380000</v>
      </c>
      <c r="I7658">
        <v>1</v>
      </c>
      <c r="J7658" s="13">
        <f t="shared" si="477"/>
        <v>46167</v>
      </c>
      <c r="K7658" t="str">
        <f t="shared" si="476"/>
        <v>Mon</v>
      </c>
      <c r="L7658" t="str">
        <f t="shared" si="478"/>
        <v>W4</v>
      </c>
      <c r="M7658" t="s">
        <v>10340</v>
      </c>
      <c r="N7658" t="s">
        <v>208</v>
      </c>
      <c r="O7658" t="s">
        <v>5735</v>
      </c>
      <c r="P7658" t="s">
        <v>10422</v>
      </c>
      <c r="Q7658" t="s">
        <v>200</v>
      </c>
      <c r="R7658">
        <v>112</v>
      </c>
      <c r="S7658" s="15" t="str">
        <f t="shared" si="479"/>
        <v>{ month: "May", hq: "1.South", area: "4. Eastern", kam: "ĐẶNG HOÀNG SƠN", kae: "✔️ KAE Điểu Tấn Khương", route: "F4", week: "W4", day: "Mon", cusCode: "24002564", sales: 380000, totalC: 112, skuLines: 1 },</v>
      </c>
    </row>
    <row r="7659" spans="1:19" ht="18.5" x14ac:dyDescent="0.45">
      <c r="A7659" s="24"/>
      <c r="B7659" s="24" t="s">
        <v>123</v>
      </c>
      <c r="C7659" s="24" t="s">
        <v>140</v>
      </c>
      <c r="D7659" s="22" t="s">
        <v>141</v>
      </c>
      <c r="E7659" s="24" t="s">
        <v>82</v>
      </c>
      <c r="F7659" s="22" t="s">
        <v>9458</v>
      </c>
      <c r="G7659" s="14" t="s">
        <v>8520</v>
      </c>
      <c r="H7659" s="14">
        <v>640000</v>
      </c>
      <c r="I7659">
        <v>2</v>
      </c>
      <c r="J7659" s="13">
        <f t="shared" si="477"/>
        <v>46167</v>
      </c>
      <c r="K7659" t="str">
        <f t="shared" si="476"/>
        <v>Mon</v>
      </c>
      <c r="L7659" t="str">
        <f t="shared" si="478"/>
        <v>W4</v>
      </c>
      <c r="M7659" t="s">
        <v>10340</v>
      </c>
      <c r="N7659" t="s">
        <v>208</v>
      </c>
      <c r="O7659" t="s">
        <v>5735</v>
      </c>
      <c r="P7659" t="s">
        <v>10422</v>
      </c>
      <c r="Q7659" t="s">
        <v>200</v>
      </c>
      <c r="R7659">
        <v>112</v>
      </c>
      <c r="S7659" s="15" t="str">
        <f t="shared" si="479"/>
        <v>{ month: "May", hq: "1.South", area: "4. Eastern", kam: "ĐẶNG HOÀNG SƠN", kae: "✔️ KAE Điểu Tấn Khương", route: "F4", week: "W4", day: "Mon", cusCode: "25002577", sales: 640000, totalC: 112, skuLines: 2 },</v>
      </c>
    </row>
    <row r="7660" spans="1:19" ht="18.5" x14ac:dyDescent="0.45">
      <c r="A7660" s="24"/>
      <c r="B7660" s="24" t="s">
        <v>123</v>
      </c>
      <c r="C7660" s="24" t="s">
        <v>140</v>
      </c>
      <c r="D7660" s="22" t="s">
        <v>141</v>
      </c>
      <c r="E7660" s="24" t="s">
        <v>82</v>
      </c>
      <c r="F7660" s="22" t="s">
        <v>6905</v>
      </c>
      <c r="G7660" s="14" t="s">
        <v>5744</v>
      </c>
      <c r="H7660" s="14">
        <v>899999.99999999988</v>
      </c>
      <c r="I7660">
        <v>1</v>
      </c>
      <c r="J7660" s="13">
        <f t="shared" si="477"/>
        <v>46162</v>
      </c>
      <c r="K7660" t="str">
        <f t="shared" si="476"/>
        <v>Wed</v>
      </c>
      <c r="L7660" t="str">
        <f t="shared" si="478"/>
        <v>W3</v>
      </c>
      <c r="M7660" t="s">
        <v>10340</v>
      </c>
      <c r="N7660" t="s">
        <v>208</v>
      </c>
      <c r="O7660" t="s">
        <v>5735</v>
      </c>
      <c r="P7660" t="s">
        <v>10422</v>
      </c>
      <c r="Q7660" t="s">
        <v>1932</v>
      </c>
      <c r="R7660">
        <v>112</v>
      </c>
      <c r="S7660" s="15" t="str">
        <f t="shared" si="479"/>
        <v>{ month: "May", hq: "1.South", area: "4. Eastern", kam: "ĐẶNG HOÀNG SƠN", kae: "✔️ KAE Điểu Tấn Khương", route: "F2/F4", week: "W3", day: "Wed", cusCode: "28001402", sales: 900000, totalC: 112, skuLines: 1 },</v>
      </c>
    </row>
    <row r="7661" spans="1:19" ht="18.5" x14ac:dyDescent="0.45">
      <c r="A7661" s="24"/>
      <c r="B7661" s="24" t="s">
        <v>123</v>
      </c>
      <c r="C7661" s="24" t="s">
        <v>140</v>
      </c>
      <c r="D7661" s="22" t="s">
        <v>141</v>
      </c>
      <c r="E7661" s="24" t="s">
        <v>82</v>
      </c>
      <c r="F7661" s="22" t="s">
        <v>6905</v>
      </c>
      <c r="G7661" s="14" t="s">
        <v>8522</v>
      </c>
      <c r="H7661" s="14">
        <v>899999.99999999988</v>
      </c>
      <c r="I7661">
        <v>1</v>
      </c>
      <c r="J7661" s="13">
        <f t="shared" si="477"/>
        <v>46169</v>
      </c>
      <c r="K7661" t="str">
        <f t="shared" si="476"/>
        <v>Wed</v>
      </c>
      <c r="L7661" t="str">
        <f t="shared" si="478"/>
        <v>W4</v>
      </c>
      <c r="M7661" t="s">
        <v>10340</v>
      </c>
      <c r="N7661" t="s">
        <v>208</v>
      </c>
      <c r="O7661" t="s">
        <v>5735</v>
      </c>
      <c r="P7661" t="s">
        <v>10422</v>
      </c>
      <c r="Q7661" t="s">
        <v>1932</v>
      </c>
      <c r="R7661">
        <v>112</v>
      </c>
      <c r="S7661" s="15" t="str">
        <f t="shared" si="479"/>
        <v>{ month: "May", hq: "1.South", area: "4. Eastern", kam: "ĐẶNG HOÀNG SƠN", kae: "✔️ KAE Điểu Tấn Khương", route: "F2/F4", week: "W4", day: "Wed", cusCode: "28001402", sales: 900000, totalC: 112, skuLines: 1 },</v>
      </c>
    </row>
    <row r="7662" spans="1:19" ht="18.5" x14ac:dyDescent="0.45">
      <c r="A7662" s="24"/>
      <c r="B7662" s="24" t="s">
        <v>123</v>
      </c>
      <c r="C7662" s="24" t="s">
        <v>140</v>
      </c>
      <c r="D7662" s="22" t="s">
        <v>141</v>
      </c>
      <c r="E7662" s="24" t="s">
        <v>82</v>
      </c>
      <c r="F7662" s="22" t="s">
        <v>6906</v>
      </c>
      <c r="G7662" s="14" t="s">
        <v>5744</v>
      </c>
      <c r="H7662" s="14">
        <v>380000</v>
      </c>
      <c r="I7662">
        <v>1</v>
      </c>
      <c r="J7662" s="13">
        <f t="shared" si="477"/>
        <v>46162</v>
      </c>
      <c r="K7662" t="str">
        <f t="shared" si="476"/>
        <v>Wed</v>
      </c>
      <c r="L7662" t="str">
        <f t="shared" si="478"/>
        <v>W3</v>
      </c>
      <c r="M7662" t="s">
        <v>10340</v>
      </c>
      <c r="N7662" t="s">
        <v>208</v>
      </c>
      <c r="O7662" t="s">
        <v>5735</v>
      </c>
      <c r="P7662" t="s">
        <v>10422</v>
      </c>
      <c r="Q7662" t="s">
        <v>1932</v>
      </c>
      <c r="R7662">
        <v>112</v>
      </c>
      <c r="S7662" s="15" t="str">
        <f t="shared" si="479"/>
        <v>{ month: "May", hq: "1.South", area: "4. Eastern", kam: "ĐẶNG HOÀNG SƠN", kae: "✔️ KAE Điểu Tấn Khương", route: "F2/F4", week: "W3", day: "Wed", cusCode: "30001561", sales: 380000, totalC: 112, skuLines: 1 },</v>
      </c>
    </row>
    <row r="7663" spans="1:19" ht="18.5" x14ac:dyDescent="0.45">
      <c r="A7663" s="24"/>
      <c r="B7663" s="24" t="s">
        <v>123</v>
      </c>
      <c r="C7663" s="24" t="s">
        <v>140</v>
      </c>
      <c r="D7663" s="22" t="s">
        <v>141</v>
      </c>
      <c r="E7663" s="24" t="s">
        <v>82</v>
      </c>
      <c r="F7663" s="22" t="s">
        <v>8281</v>
      </c>
      <c r="G7663" s="14" t="s">
        <v>7953</v>
      </c>
      <c r="H7663" s="14">
        <v>380000</v>
      </c>
      <c r="I7663">
        <v>1</v>
      </c>
      <c r="J7663" s="13">
        <f t="shared" si="477"/>
        <v>46165</v>
      </c>
      <c r="K7663" t="str">
        <f t="shared" si="476"/>
        <v>Sat</v>
      </c>
      <c r="L7663" t="str">
        <f t="shared" si="478"/>
        <v>W3</v>
      </c>
      <c r="M7663" t="s">
        <v>10340</v>
      </c>
      <c r="N7663" t="s">
        <v>208</v>
      </c>
      <c r="O7663" t="s">
        <v>5735</v>
      </c>
      <c r="P7663" t="s">
        <v>10422</v>
      </c>
      <c r="Q7663" t="s">
        <v>200</v>
      </c>
      <c r="R7663">
        <v>112</v>
      </c>
      <c r="S7663" s="15" t="str">
        <f t="shared" si="479"/>
        <v>{ month: "May", hq: "1.South", area: "4. Eastern", kam: "ĐẶNG HOÀNG SƠN", kae: "✔️ KAE Điểu Tấn Khương", route: "F4", week: "W3", day: "Sat", cusCode: "30002324", sales: 380000, totalC: 112, skuLines: 1 },</v>
      </c>
    </row>
    <row r="7664" spans="1:19" ht="18.5" x14ac:dyDescent="0.45">
      <c r="A7664" s="24"/>
      <c r="B7664" s="24" t="s">
        <v>123</v>
      </c>
      <c r="C7664" s="24" t="s">
        <v>140</v>
      </c>
      <c r="D7664" s="22" t="s">
        <v>141</v>
      </c>
      <c r="E7664" s="24" t="s">
        <v>82</v>
      </c>
      <c r="F7664" s="22" t="s">
        <v>9459</v>
      </c>
      <c r="G7664" s="14" t="s">
        <v>8521</v>
      </c>
      <c r="H7664" s="14">
        <v>380000</v>
      </c>
      <c r="I7664">
        <v>1</v>
      </c>
      <c r="J7664" s="13">
        <f t="shared" si="477"/>
        <v>46168</v>
      </c>
      <c r="K7664" t="str">
        <f t="shared" si="476"/>
        <v>Tue</v>
      </c>
      <c r="L7664" t="str">
        <f t="shared" si="478"/>
        <v>W4</v>
      </c>
      <c r="M7664" t="s">
        <v>10340</v>
      </c>
      <c r="N7664" t="s">
        <v>208</v>
      </c>
      <c r="O7664" t="s">
        <v>5735</v>
      </c>
      <c r="P7664" t="s">
        <v>10422</v>
      </c>
      <c r="Q7664" t="s">
        <v>1932</v>
      </c>
      <c r="R7664">
        <v>112</v>
      </c>
      <c r="S7664" s="15" t="str">
        <f t="shared" si="479"/>
        <v>{ month: "May", hq: "1.South", area: "4. Eastern", kam: "ĐẶNG HOÀNG SƠN", kae: "✔️ KAE Điểu Tấn Khương", route: "F2/F4", week: "W4", day: "Tue", cusCode: "31001183", sales: 380000, totalC: 112, skuLines: 1 },</v>
      </c>
    </row>
    <row r="7665" spans="1:19" ht="18.5" x14ac:dyDescent="0.45">
      <c r="A7665" s="24"/>
      <c r="B7665" s="24" t="s">
        <v>123</v>
      </c>
      <c r="C7665" s="24" t="s">
        <v>140</v>
      </c>
      <c r="D7665" s="22" t="s">
        <v>141</v>
      </c>
      <c r="E7665" s="24" t="s">
        <v>82</v>
      </c>
      <c r="F7665" s="22" t="s">
        <v>9460</v>
      </c>
      <c r="G7665" s="14" t="s">
        <v>8521</v>
      </c>
      <c r="H7665" s="14">
        <v>3180000</v>
      </c>
      <c r="I7665">
        <v>2</v>
      </c>
      <c r="J7665" s="13">
        <f t="shared" si="477"/>
        <v>46168</v>
      </c>
      <c r="K7665" t="str">
        <f t="shared" si="476"/>
        <v>Tue</v>
      </c>
      <c r="L7665" t="str">
        <f t="shared" si="478"/>
        <v>W4</v>
      </c>
      <c r="M7665" t="s">
        <v>10340</v>
      </c>
      <c r="N7665" t="s">
        <v>208</v>
      </c>
      <c r="O7665" t="s">
        <v>5735</v>
      </c>
      <c r="P7665" t="s">
        <v>10422</v>
      </c>
      <c r="Q7665" t="s">
        <v>1932</v>
      </c>
      <c r="R7665">
        <v>112</v>
      </c>
      <c r="S7665" s="15" t="str">
        <f t="shared" si="479"/>
        <v>{ month: "May", hq: "1.South", area: "4. Eastern", kam: "ĐẶNG HOÀNG SƠN", kae: "✔️ KAE Điểu Tấn Khương", route: "F2/F4", week: "W4", day: "Tue", cusCode: "33001249", sales: 3180000, totalC: 112, skuLines: 2 },</v>
      </c>
    </row>
    <row r="7666" spans="1:19" ht="18.5" x14ac:dyDescent="0.45">
      <c r="A7666" s="24"/>
      <c r="B7666" s="24" t="s">
        <v>123</v>
      </c>
      <c r="C7666" s="24" t="s">
        <v>140</v>
      </c>
      <c r="D7666" s="22" t="s">
        <v>141</v>
      </c>
      <c r="E7666" s="24" t="s">
        <v>82</v>
      </c>
      <c r="F7666" s="22" t="s">
        <v>6907</v>
      </c>
      <c r="G7666" s="14" t="s">
        <v>5747</v>
      </c>
      <c r="H7666" s="14">
        <v>1399999.9999999998</v>
      </c>
      <c r="I7666">
        <v>2</v>
      </c>
      <c r="J7666" s="13">
        <f t="shared" si="477"/>
        <v>46160</v>
      </c>
      <c r="K7666" t="str">
        <f t="shared" si="476"/>
        <v>Mon</v>
      </c>
      <c r="L7666" t="str">
        <f t="shared" si="478"/>
        <v>W3</v>
      </c>
      <c r="M7666" t="s">
        <v>10340</v>
      </c>
      <c r="N7666" t="s">
        <v>208</v>
      </c>
      <c r="O7666" t="s">
        <v>5735</v>
      </c>
      <c r="P7666" t="s">
        <v>10422</v>
      </c>
      <c r="Q7666" t="s">
        <v>200</v>
      </c>
      <c r="R7666">
        <v>112</v>
      </c>
      <c r="S7666" s="15" t="str">
        <f t="shared" si="479"/>
        <v>{ month: "May", hq: "1.South", area: "4. Eastern", kam: "ĐẶNG HOÀNG SƠN", kae: "✔️ KAE Điểu Tấn Khương", route: "F4", week: "W3", day: "Mon", cusCode: "36000613", sales: 1400000, totalC: 112, skuLines: 2 },</v>
      </c>
    </row>
    <row r="7667" spans="1:19" ht="18.5" x14ac:dyDescent="0.45">
      <c r="A7667" s="24"/>
      <c r="B7667" s="24" t="s">
        <v>123</v>
      </c>
      <c r="C7667" s="24" t="s">
        <v>140</v>
      </c>
      <c r="D7667" s="22" t="s">
        <v>141</v>
      </c>
      <c r="E7667" s="24" t="s">
        <v>82</v>
      </c>
      <c r="F7667" s="22" t="s">
        <v>6907</v>
      </c>
      <c r="G7667" s="14" t="s">
        <v>8520</v>
      </c>
      <c r="H7667" s="14">
        <v>900000</v>
      </c>
      <c r="I7667">
        <v>3</v>
      </c>
      <c r="J7667" s="13">
        <f t="shared" si="477"/>
        <v>46167</v>
      </c>
      <c r="K7667" t="str">
        <f t="shared" si="476"/>
        <v>Mon</v>
      </c>
      <c r="L7667" t="str">
        <f t="shared" si="478"/>
        <v>W4</v>
      </c>
      <c r="M7667" t="s">
        <v>10340</v>
      </c>
      <c r="N7667" t="s">
        <v>208</v>
      </c>
      <c r="O7667" t="s">
        <v>5735</v>
      </c>
      <c r="P7667" t="s">
        <v>10422</v>
      </c>
      <c r="Q7667" t="s">
        <v>200</v>
      </c>
      <c r="R7667">
        <v>112</v>
      </c>
      <c r="S7667" s="15" t="str">
        <f t="shared" si="479"/>
        <v>{ month: "May", hq: "1.South", area: "4. Eastern", kam: "ĐẶNG HOÀNG SƠN", kae: "✔️ KAE Điểu Tấn Khương", route: "F4", week: "W4", day: "Mon", cusCode: "36000613", sales: 900000, totalC: 112, skuLines: 3 },</v>
      </c>
    </row>
    <row r="7668" spans="1:19" ht="18.5" x14ac:dyDescent="0.45">
      <c r="A7668" s="24"/>
      <c r="B7668" s="24" t="s">
        <v>123</v>
      </c>
      <c r="C7668" s="24" t="s">
        <v>140</v>
      </c>
      <c r="D7668" s="22" t="s">
        <v>141</v>
      </c>
      <c r="E7668" s="24" t="s">
        <v>82</v>
      </c>
      <c r="F7668" s="22" t="s">
        <v>6908</v>
      </c>
      <c r="G7668" s="14" t="s">
        <v>5744</v>
      </c>
      <c r="H7668" s="14">
        <v>73700000</v>
      </c>
      <c r="I7668">
        <v>1</v>
      </c>
      <c r="J7668" s="13">
        <f t="shared" si="477"/>
        <v>46162</v>
      </c>
      <c r="K7668" t="str">
        <f t="shared" si="476"/>
        <v>Wed</v>
      </c>
      <c r="L7668" t="str">
        <f t="shared" si="478"/>
        <v>W3</v>
      </c>
      <c r="M7668" t="s">
        <v>10340</v>
      </c>
      <c r="N7668" t="s">
        <v>208</v>
      </c>
      <c r="O7668" t="s">
        <v>5735</v>
      </c>
      <c r="P7668" t="s">
        <v>10422</v>
      </c>
      <c r="Q7668" t="s">
        <v>1932</v>
      </c>
      <c r="R7668">
        <v>112</v>
      </c>
      <c r="S7668" s="15" t="str">
        <f t="shared" si="479"/>
        <v>{ month: "May", hq: "1.South", area: "4. Eastern", kam: "ĐẶNG HOÀNG SƠN", kae: "✔️ KAE Điểu Tấn Khương", route: "F2/F4", week: "W3", day: "Wed", cusCode: "39001904", sales: 73700000, totalC: 112, skuLines: 1 },</v>
      </c>
    </row>
    <row r="7669" spans="1:19" ht="18.5" x14ac:dyDescent="0.45">
      <c r="A7669" s="24"/>
      <c r="B7669" s="24" t="s">
        <v>123</v>
      </c>
      <c r="C7669" s="24" t="s">
        <v>140</v>
      </c>
      <c r="D7669" s="22" t="s">
        <v>141</v>
      </c>
      <c r="E7669" s="24" t="s">
        <v>82</v>
      </c>
      <c r="F7669" s="22" t="s">
        <v>3964</v>
      </c>
      <c r="G7669" s="14" t="s">
        <v>1944</v>
      </c>
      <c r="H7669" s="14">
        <v>2948000</v>
      </c>
      <c r="I7669">
        <v>1</v>
      </c>
      <c r="J7669" s="13">
        <f t="shared" si="477"/>
        <v>46155</v>
      </c>
      <c r="K7669" t="str">
        <f t="shared" si="476"/>
        <v>Wed</v>
      </c>
      <c r="L7669" t="str">
        <f t="shared" si="478"/>
        <v>W2</v>
      </c>
      <c r="M7669" t="s">
        <v>10340</v>
      </c>
      <c r="N7669" t="s">
        <v>208</v>
      </c>
      <c r="O7669" t="s">
        <v>5735</v>
      </c>
      <c r="P7669" t="s">
        <v>10422</v>
      </c>
      <c r="Q7669" t="s">
        <v>1932</v>
      </c>
      <c r="R7669">
        <v>112</v>
      </c>
      <c r="S7669" s="15" t="str">
        <f t="shared" si="479"/>
        <v>{ month: "May", hq: "1.South", area: "4. Eastern", kam: "ĐẶNG HOÀNG SƠN", kae: "✔️ KAE Điểu Tấn Khương", route: "F2/F4", week: "W2", day: "Wed", cusCode: "42001385", sales: 2948000, totalC: 112, skuLines: 1 },</v>
      </c>
    </row>
    <row r="7670" spans="1:19" ht="18.5" x14ac:dyDescent="0.45">
      <c r="A7670" s="24"/>
      <c r="B7670" s="24" t="s">
        <v>123</v>
      </c>
      <c r="C7670" s="24" t="s">
        <v>140</v>
      </c>
      <c r="D7670" s="22" t="s">
        <v>141</v>
      </c>
      <c r="E7670" s="24" t="s">
        <v>82</v>
      </c>
      <c r="F7670" s="22" t="s">
        <v>3964</v>
      </c>
      <c r="G7670" s="14" t="s">
        <v>5744</v>
      </c>
      <c r="H7670" s="14">
        <v>470509.25925925921</v>
      </c>
      <c r="I7670">
        <v>1</v>
      </c>
      <c r="J7670" s="13">
        <f t="shared" si="477"/>
        <v>46162</v>
      </c>
      <c r="K7670" t="str">
        <f t="shared" si="476"/>
        <v>Wed</v>
      </c>
      <c r="L7670" t="str">
        <f t="shared" si="478"/>
        <v>W3</v>
      </c>
      <c r="M7670" t="s">
        <v>10340</v>
      </c>
      <c r="N7670" t="s">
        <v>208</v>
      </c>
      <c r="O7670" t="s">
        <v>5735</v>
      </c>
      <c r="P7670" t="s">
        <v>10422</v>
      </c>
      <c r="Q7670" t="s">
        <v>1932</v>
      </c>
      <c r="R7670">
        <v>112</v>
      </c>
      <c r="S7670" s="15" t="str">
        <f t="shared" si="479"/>
        <v>{ month: "May", hq: "1.South", area: "4. Eastern", kam: "ĐẶNG HOÀNG SƠN", kae: "✔️ KAE Điểu Tấn Khương", route: "F2/F4", week: "W3", day: "Wed", cusCode: "42001385", sales: 470509.259259259, totalC: 112, skuLines: 1 },</v>
      </c>
    </row>
    <row r="7671" spans="1:19" ht="18.5" x14ac:dyDescent="0.45">
      <c r="A7671" s="24"/>
      <c r="B7671" s="24" t="s">
        <v>123</v>
      </c>
      <c r="C7671" s="24" t="s">
        <v>140</v>
      </c>
      <c r="D7671" s="22" t="s">
        <v>141</v>
      </c>
      <c r="E7671" s="24" t="s">
        <v>82</v>
      </c>
      <c r="F7671" s="22" t="s">
        <v>3964</v>
      </c>
      <c r="G7671" s="14" t="s">
        <v>8522</v>
      </c>
      <c r="H7671" s="14">
        <v>2826888.888888889</v>
      </c>
      <c r="I7671">
        <v>3</v>
      </c>
      <c r="J7671" s="13">
        <f t="shared" si="477"/>
        <v>46169</v>
      </c>
      <c r="K7671" t="str">
        <f t="shared" si="476"/>
        <v>Wed</v>
      </c>
      <c r="L7671" t="str">
        <f t="shared" si="478"/>
        <v>W4</v>
      </c>
      <c r="M7671" t="s">
        <v>10340</v>
      </c>
      <c r="N7671" t="s">
        <v>208</v>
      </c>
      <c r="O7671" t="s">
        <v>5735</v>
      </c>
      <c r="P7671" t="s">
        <v>10422</v>
      </c>
      <c r="Q7671" t="s">
        <v>1932</v>
      </c>
      <c r="R7671">
        <v>112</v>
      </c>
      <c r="S7671" s="15" t="str">
        <f t="shared" si="479"/>
        <v>{ month: "May", hq: "1.South", area: "4. Eastern", kam: "ĐẶNG HOÀNG SƠN", kae: "✔️ KAE Điểu Tấn Khương", route: "F2/F4", week: "W4", day: "Wed", cusCode: "42001385", sales: 2826888.88888889, totalC: 112, skuLines: 3 },</v>
      </c>
    </row>
    <row r="7672" spans="1:19" ht="18.5" x14ac:dyDescent="0.45">
      <c r="A7672" s="24"/>
      <c r="B7672" s="24" t="s">
        <v>123</v>
      </c>
      <c r="C7672" s="24" t="s">
        <v>140</v>
      </c>
      <c r="D7672" s="22" t="s">
        <v>141</v>
      </c>
      <c r="E7672" s="24" t="s">
        <v>82</v>
      </c>
      <c r="F7672" s="22" t="s">
        <v>8282</v>
      </c>
      <c r="G7672" s="14" t="s">
        <v>5746</v>
      </c>
      <c r="H7672" s="14">
        <v>259999.99999999997</v>
      </c>
      <c r="I7672">
        <v>1</v>
      </c>
      <c r="J7672" s="13">
        <f t="shared" si="477"/>
        <v>46164</v>
      </c>
      <c r="K7672" t="str">
        <f t="shared" si="476"/>
        <v>Fri</v>
      </c>
      <c r="L7672" t="str">
        <f t="shared" si="478"/>
        <v>W3</v>
      </c>
      <c r="M7672" t="s">
        <v>10340</v>
      </c>
      <c r="N7672" t="s">
        <v>208</v>
      </c>
      <c r="O7672" t="s">
        <v>5735</v>
      </c>
      <c r="P7672" t="s">
        <v>10422</v>
      </c>
      <c r="Q7672" t="s">
        <v>200</v>
      </c>
      <c r="R7672">
        <v>112</v>
      </c>
      <c r="S7672" s="15" t="str">
        <f t="shared" si="479"/>
        <v>{ month: "May", hq: "1.South", area: "4. Eastern", kam: "ĐẶNG HOÀNG SƠN", kae: "✔️ KAE Điểu Tấn Khương", route: "F4", week: "W3", day: "Fri", cusCode: "43001982", sales: 260000, totalC: 112, skuLines: 1 },</v>
      </c>
    </row>
    <row r="7673" spans="1:19" ht="18.5" x14ac:dyDescent="0.45">
      <c r="A7673" s="24"/>
      <c r="B7673" s="24" t="s">
        <v>123</v>
      </c>
      <c r="C7673" s="24" t="s">
        <v>140</v>
      </c>
      <c r="D7673" s="22" t="s">
        <v>141</v>
      </c>
      <c r="E7673" s="24" t="s">
        <v>82</v>
      </c>
      <c r="F7673" s="22" t="s">
        <v>6909</v>
      </c>
      <c r="G7673" s="14" t="s">
        <v>5744</v>
      </c>
      <c r="H7673" s="14">
        <v>14739999.999999998</v>
      </c>
      <c r="I7673">
        <v>1</v>
      </c>
      <c r="J7673" s="13">
        <f t="shared" si="477"/>
        <v>46162</v>
      </c>
      <c r="K7673" t="str">
        <f t="shared" si="476"/>
        <v>Wed</v>
      </c>
      <c r="L7673" t="str">
        <f t="shared" si="478"/>
        <v>W3</v>
      </c>
      <c r="M7673" t="s">
        <v>10340</v>
      </c>
      <c r="N7673" t="s">
        <v>208</v>
      </c>
      <c r="O7673" t="s">
        <v>5735</v>
      </c>
      <c r="P7673" t="s">
        <v>10422</v>
      </c>
      <c r="Q7673" t="s">
        <v>1932</v>
      </c>
      <c r="R7673">
        <v>112</v>
      </c>
      <c r="S7673" s="15" t="str">
        <f t="shared" si="479"/>
        <v>{ month: "May", hq: "1.South", area: "4. Eastern", kam: "ĐẶNG HOÀNG SƠN", kae: "✔️ KAE Điểu Tấn Khương", route: "F2/F4", week: "W3", day: "Wed", cusCode: "44001865", sales: 14740000, totalC: 112, skuLines: 1 },</v>
      </c>
    </row>
    <row r="7674" spans="1:19" ht="18.5" x14ac:dyDescent="0.45">
      <c r="A7674" s="24"/>
      <c r="B7674" s="24" t="s">
        <v>123</v>
      </c>
      <c r="C7674" s="24" t="s">
        <v>140</v>
      </c>
      <c r="D7674" s="22" t="s">
        <v>141</v>
      </c>
      <c r="E7674" s="24" t="s">
        <v>82</v>
      </c>
      <c r="F7674" s="22" t="s">
        <v>3965</v>
      </c>
      <c r="G7674" s="14" t="s">
        <v>1944</v>
      </c>
      <c r="H7674" s="14">
        <v>815999.99999999988</v>
      </c>
      <c r="I7674">
        <v>1</v>
      </c>
      <c r="J7674" s="13">
        <f t="shared" si="477"/>
        <v>46155</v>
      </c>
      <c r="K7674" t="str">
        <f t="shared" si="476"/>
        <v>Wed</v>
      </c>
      <c r="L7674" t="str">
        <f t="shared" si="478"/>
        <v>W2</v>
      </c>
      <c r="M7674" t="s">
        <v>10340</v>
      </c>
      <c r="N7674" t="s">
        <v>208</v>
      </c>
      <c r="O7674" t="s">
        <v>5735</v>
      </c>
      <c r="P7674" t="s">
        <v>10422</v>
      </c>
      <c r="Q7674" t="s">
        <v>1932</v>
      </c>
      <c r="R7674">
        <v>112</v>
      </c>
      <c r="S7674" s="15" t="str">
        <f t="shared" si="479"/>
        <v>{ month: "May", hq: "1.South", area: "4. Eastern", kam: "ĐẶNG HOÀNG SƠN", kae: "✔️ KAE Điểu Tấn Khương", route: "F2/F4", week: "W2", day: "Wed", cusCode: "47001342", sales: 816000, totalC: 112, skuLines: 1 },</v>
      </c>
    </row>
    <row r="7675" spans="1:19" ht="18.5" x14ac:dyDescent="0.45">
      <c r="A7675" s="24"/>
      <c r="B7675" s="24" t="s">
        <v>123</v>
      </c>
      <c r="C7675" s="24" t="s">
        <v>140</v>
      </c>
      <c r="D7675" s="22" t="s">
        <v>141</v>
      </c>
      <c r="E7675" s="24" t="s">
        <v>82</v>
      </c>
      <c r="F7675" s="22" t="s">
        <v>3965</v>
      </c>
      <c r="G7675" s="14" t="s">
        <v>8522</v>
      </c>
      <c r="H7675" s="14">
        <v>367888.88888888888</v>
      </c>
      <c r="I7675">
        <v>1</v>
      </c>
      <c r="J7675" s="13">
        <f t="shared" si="477"/>
        <v>46169</v>
      </c>
      <c r="K7675" t="str">
        <f t="shared" si="476"/>
        <v>Wed</v>
      </c>
      <c r="L7675" t="str">
        <f t="shared" si="478"/>
        <v>W4</v>
      </c>
      <c r="M7675" t="s">
        <v>10340</v>
      </c>
      <c r="N7675" t="s">
        <v>208</v>
      </c>
      <c r="O7675" t="s">
        <v>5735</v>
      </c>
      <c r="P7675" t="s">
        <v>10422</v>
      </c>
      <c r="Q7675" t="s">
        <v>1932</v>
      </c>
      <c r="R7675">
        <v>112</v>
      </c>
      <c r="S7675" s="15" t="str">
        <f t="shared" si="479"/>
        <v>{ month: "May", hq: "1.South", area: "4. Eastern", kam: "ĐẶNG HOÀNG SƠN", kae: "✔️ KAE Điểu Tấn Khương", route: "F2/F4", week: "W4", day: "Wed", cusCode: "47001342", sales: 367888.888888889, totalC: 112, skuLines: 1 },</v>
      </c>
    </row>
    <row r="7676" spans="1:19" ht="18.5" x14ac:dyDescent="0.45">
      <c r="A7676" s="24"/>
      <c r="B7676" s="24" t="s">
        <v>123</v>
      </c>
      <c r="C7676" s="24" t="s">
        <v>140</v>
      </c>
      <c r="D7676" s="22" t="s">
        <v>141</v>
      </c>
      <c r="E7676" s="24" t="s">
        <v>82</v>
      </c>
      <c r="F7676" s="22" t="s">
        <v>3966</v>
      </c>
      <c r="G7676" s="14" t="s">
        <v>1949</v>
      </c>
      <c r="H7676" s="14">
        <v>2948000</v>
      </c>
      <c r="I7676">
        <v>1</v>
      </c>
      <c r="J7676" s="13">
        <f t="shared" si="477"/>
        <v>46156</v>
      </c>
      <c r="K7676" t="str">
        <f t="shared" si="476"/>
        <v>Thu</v>
      </c>
      <c r="L7676" t="str">
        <f t="shared" si="478"/>
        <v>W2</v>
      </c>
      <c r="M7676" t="s">
        <v>10340</v>
      </c>
      <c r="N7676" t="s">
        <v>208</v>
      </c>
      <c r="O7676" t="s">
        <v>5735</v>
      </c>
      <c r="P7676" t="s">
        <v>10422</v>
      </c>
      <c r="Q7676" t="s">
        <v>200</v>
      </c>
      <c r="R7676">
        <v>112</v>
      </c>
      <c r="S7676" s="15" t="str">
        <f t="shared" si="479"/>
        <v>{ month: "May", hq: "1.South", area: "4. Eastern", kam: "ĐẶNG HOÀNG SƠN", kae: "✔️ KAE Điểu Tấn Khương", route: "F4", week: "W2", day: "Thu", cusCode: "47001644", sales: 2948000, totalC: 112, skuLines: 1 },</v>
      </c>
    </row>
    <row r="7677" spans="1:19" ht="18.5" x14ac:dyDescent="0.45">
      <c r="A7677" s="24"/>
      <c r="B7677" s="24" t="s">
        <v>123</v>
      </c>
      <c r="C7677" s="24" t="s">
        <v>140</v>
      </c>
      <c r="D7677" s="22" t="s">
        <v>141</v>
      </c>
      <c r="E7677" s="24" t="s">
        <v>82</v>
      </c>
      <c r="F7677" s="22" t="s">
        <v>3966</v>
      </c>
      <c r="G7677" s="14" t="s">
        <v>5745</v>
      </c>
      <c r="H7677" s="14">
        <v>3208000</v>
      </c>
      <c r="I7677">
        <v>2</v>
      </c>
      <c r="J7677" s="13">
        <f t="shared" si="477"/>
        <v>46163</v>
      </c>
      <c r="K7677" t="str">
        <f t="shared" si="476"/>
        <v>Thu</v>
      </c>
      <c r="L7677" t="str">
        <f t="shared" si="478"/>
        <v>W3</v>
      </c>
      <c r="M7677" t="s">
        <v>10340</v>
      </c>
      <c r="N7677" t="s">
        <v>208</v>
      </c>
      <c r="O7677" t="s">
        <v>5735</v>
      </c>
      <c r="P7677" t="s">
        <v>10422</v>
      </c>
      <c r="Q7677" t="s">
        <v>200</v>
      </c>
      <c r="R7677">
        <v>112</v>
      </c>
      <c r="S7677" s="15" t="str">
        <f t="shared" si="479"/>
        <v>{ month: "May", hq: "1.South", area: "4. Eastern", kam: "ĐẶNG HOÀNG SƠN", kae: "✔️ KAE Điểu Tấn Khương", route: "F4", week: "W3", day: "Thu", cusCode: "47001644", sales: 3208000, totalC: 112, skuLines: 2 },</v>
      </c>
    </row>
    <row r="7678" spans="1:19" ht="18.5" x14ac:dyDescent="0.45">
      <c r="A7678" s="24"/>
      <c r="B7678" s="24" t="s">
        <v>123</v>
      </c>
      <c r="C7678" s="24" t="s">
        <v>140</v>
      </c>
      <c r="D7678" s="22" t="s">
        <v>141</v>
      </c>
      <c r="E7678" s="24" t="s">
        <v>82</v>
      </c>
      <c r="F7678" s="22" t="s">
        <v>6910</v>
      </c>
      <c r="G7678" s="14" t="s">
        <v>5747</v>
      </c>
      <c r="H7678" s="14">
        <v>9820509.2592592575</v>
      </c>
      <c r="I7678">
        <v>6</v>
      </c>
      <c r="J7678" s="13">
        <f t="shared" si="477"/>
        <v>46160</v>
      </c>
      <c r="K7678" t="str">
        <f t="shared" si="476"/>
        <v>Mon</v>
      </c>
      <c r="L7678" t="str">
        <f t="shared" si="478"/>
        <v>W3</v>
      </c>
      <c r="M7678" t="s">
        <v>10340</v>
      </c>
      <c r="N7678" t="s">
        <v>208</v>
      </c>
      <c r="O7678" t="s">
        <v>5735</v>
      </c>
      <c r="P7678" t="s">
        <v>10422</v>
      </c>
      <c r="Q7678" t="s">
        <v>200</v>
      </c>
      <c r="R7678">
        <v>112</v>
      </c>
      <c r="S7678" s="15" t="str">
        <f t="shared" si="479"/>
        <v>{ month: "May", hq: "1.South", area: "4. Eastern", kam: "ĐẶNG HOÀNG SƠN", kae: "✔️ KAE Điểu Tấn Khương", route: "F4", week: "W3", day: "Mon", cusCode: "47002524", sales: 9820509.25925926, totalC: 112, skuLines: 6 },</v>
      </c>
    </row>
    <row r="7679" spans="1:19" ht="18.5" x14ac:dyDescent="0.45">
      <c r="A7679" s="24"/>
      <c r="B7679" s="24" t="s">
        <v>123</v>
      </c>
      <c r="C7679" s="24" t="s">
        <v>140</v>
      </c>
      <c r="D7679" s="22" t="s">
        <v>141</v>
      </c>
      <c r="E7679" s="24" t="s">
        <v>82</v>
      </c>
      <c r="F7679" s="22" t="s">
        <v>9461</v>
      </c>
      <c r="G7679" s="14" t="s">
        <v>8521</v>
      </c>
      <c r="H7679" s="14">
        <v>5712000</v>
      </c>
      <c r="I7679">
        <v>1</v>
      </c>
      <c r="J7679" s="13">
        <f t="shared" si="477"/>
        <v>46168</v>
      </c>
      <c r="K7679" t="str">
        <f t="shared" si="476"/>
        <v>Tue</v>
      </c>
      <c r="L7679" t="str">
        <f t="shared" si="478"/>
        <v>W4</v>
      </c>
      <c r="M7679" t="s">
        <v>10340</v>
      </c>
      <c r="N7679" t="s">
        <v>208</v>
      </c>
      <c r="O7679" t="s">
        <v>5735</v>
      </c>
      <c r="P7679" t="s">
        <v>10422</v>
      </c>
      <c r="Q7679" t="s">
        <v>1932</v>
      </c>
      <c r="R7679">
        <v>112</v>
      </c>
      <c r="S7679" s="15" t="str">
        <f t="shared" si="479"/>
        <v>{ month: "May", hq: "1.South", area: "4. Eastern", kam: "ĐẶNG HOÀNG SƠN", kae: "✔️ KAE Điểu Tấn Khương", route: "F2/F4", week: "W4", day: "Tue", cusCode: "48001257", sales: 5712000, totalC: 112, skuLines: 1 },</v>
      </c>
    </row>
    <row r="7680" spans="1:19" ht="18.5" x14ac:dyDescent="0.45">
      <c r="A7680" s="24"/>
      <c r="B7680" s="24" t="s">
        <v>123</v>
      </c>
      <c r="C7680" s="24" t="s">
        <v>140</v>
      </c>
      <c r="D7680" s="22" t="s">
        <v>141</v>
      </c>
      <c r="E7680" s="24" t="s">
        <v>82</v>
      </c>
      <c r="F7680" s="22" t="s">
        <v>3967</v>
      </c>
      <c r="G7680" s="14" t="s">
        <v>1944</v>
      </c>
      <c r="H7680" s="14">
        <v>730509.25925925921</v>
      </c>
      <c r="I7680">
        <v>2</v>
      </c>
      <c r="J7680" s="13">
        <f t="shared" si="477"/>
        <v>46155</v>
      </c>
      <c r="K7680" t="str">
        <f t="shared" si="476"/>
        <v>Wed</v>
      </c>
      <c r="L7680" t="str">
        <f t="shared" si="478"/>
        <v>W2</v>
      </c>
      <c r="M7680" t="s">
        <v>10340</v>
      </c>
      <c r="N7680" t="s">
        <v>208</v>
      </c>
      <c r="O7680" t="s">
        <v>5735</v>
      </c>
      <c r="P7680" t="s">
        <v>10422</v>
      </c>
      <c r="Q7680" t="s">
        <v>1932</v>
      </c>
      <c r="R7680">
        <v>112</v>
      </c>
      <c r="S7680" s="15" t="str">
        <f t="shared" si="479"/>
        <v>{ month: "May", hq: "1.South", area: "4. Eastern", kam: "ĐẶNG HOÀNG SƠN", kae: "✔️ KAE Điểu Tấn Khương", route: "F2/F4", week: "W2", day: "Wed", cusCode: "48001359", sales: 730509.259259259, totalC: 112, skuLines: 2 },</v>
      </c>
    </row>
    <row r="7681" spans="1:19" ht="18.5" x14ac:dyDescent="0.45">
      <c r="A7681" s="24"/>
      <c r="B7681" s="24" t="s">
        <v>123</v>
      </c>
      <c r="C7681" s="24" t="s">
        <v>140</v>
      </c>
      <c r="D7681" s="22" t="s">
        <v>141</v>
      </c>
      <c r="E7681" s="24" t="s">
        <v>82</v>
      </c>
      <c r="F7681" s="22" t="s">
        <v>3967</v>
      </c>
      <c r="G7681" s="14" t="s">
        <v>5744</v>
      </c>
      <c r="H7681" s="14">
        <v>29479999.999999996</v>
      </c>
      <c r="I7681">
        <v>1</v>
      </c>
      <c r="J7681" s="13">
        <f t="shared" si="477"/>
        <v>46162</v>
      </c>
      <c r="K7681" t="str">
        <f t="shared" si="476"/>
        <v>Wed</v>
      </c>
      <c r="L7681" t="str">
        <f t="shared" si="478"/>
        <v>W3</v>
      </c>
      <c r="M7681" t="s">
        <v>10340</v>
      </c>
      <c r="N7681" t="s">
        <v>208</v>
      </c>
      <c r="O7681" t="s">
        <v>5735</v>
      </c>
      <c r="P7681" t="s">
        <v>10422</v>
      </c>
      <c r="Q7681" t="s">
        <v>1932</v>
      </c>
      <c r="R7681">
        <v>112</v>
      </c>
      <c r="S7681" s="15" t="str">
        <f t="shared" si="479"/>
        <v>{ month: "May", hq: "1.South", area: "4. Eastern", kam: "ĐẶNG HOÀNG SƠN", kae: "✔️ KAE Điểu Tấn Khương", route: "F2/F4", week: "W3", day: "Wed", cusCode: "48001359", sales: 29480000, totalC: 112, skuLines: 1 },</v>
      </c>
    </row>
    <row r="7682" spans="1:19" ht="18.5" x14ac:dyDescent="0.45">
      <c r="A7682" s="24"/>
      <c r="B7682" s="24" t="s">
        <v>123</v>
      </c>
      <c r="C7682" s="24" t="s">
        <v>140</v>
      </c>
      <c r="D7682" s="22" t="s">
        <v>141</v>
      </c>
      <c r="E7682" s="24" t="s">
        <v>82</v>
      </c>
      <c r="F7682" s="22" t="s">
        <v>3967</v>
      </c>
      <c r="G7682" s="14" t="s">
        <v>8522</v>
      </c>
      <c r="H7682" s="14">
        <v>899999.99999999988</v>
      </c>
      <c r="I7682">
        <v>1</v>
      </c>
      <c r="J7682" s="13">
        <f t="shared" si="477"/>
        <v>46169</v>
      </c>
      <c r="K7682" t="str">
        <f t="shared" si="476"/>
        <v>Wed</v>
      </c>
      <c r="L7682" t="str">
        <f t="shared" si="478"/>
        <v>W4</v>
      </c>
      <c r="M7682" t="s">
        <v>10340</v>
      </c>
      <c r="N7682" t="s">
        <v>208</v>
      </c>
      <c r="O7682" t="s">
        <v>5735</v>
      </c>
      <c r="P7682" t="s">
        <v>10422</v>
      </c>
      <c r="Q7682" t="s">
        <v>1932</v>
      </c>
      <c r="R7682">
        <v>112</v>
      </c>
      <c r="S7682" s="15" t="str">
        <f t="shared" si="479"/>
        <v>{ month: "May", hq: "1.South", area: "4. Eastern", kam: "ĐẶNG HOÀNG SƠN", kae: "✔️ KAE Điểu Tấn Khương", route: "F2/F4", week: "W4", day: "Wed", cusCode: "48001359", sales: 900000, totalC: 112, skuLines: 1 },</v>
      </c>
    </row>
    <row r="7683" spans="1:19" ht="18.5" x14ac:dyDescent="0.45">
      <c r="A7683" s="24"/>
      <c r="B7683" s="24" t="s">
        <v>123</v>
      </c>
      <c r="C7683" s="24" t="s">
        <v>140</v>
      </c>
      <c r="D7683" s="22" t="s">
        <v>141</v>
      </c>
      <c r="E7683" s="24" t="s">
        <v>82</v>
      </c>
      <c r="F7683" s="22" t="s">
        <v>3968</v>
      </c>
      <c r="G7683" s="14" t="s">
        <v>1941</v>
      </c>
      <c r="H7683" s="14">
        <v>19162000</v>
      </c>
      <c r="I7683">
        <v>1</v>
      </c>
      <c r="J7683" s="13">
        <f t="shared" si="477"/>
        <v>46158</v>
      </c>
      <c r="K7683" t="str">
        <f t="shared" ref="K7683:K7746" si="480">TRIM(LEFT(TEXT(J7683,"dddd"),3))</f>
        <v>Sat</v>
      </c>
      <c r="L7683" t="str">
        <f t="shared" si="478"/>
        <v>W2</v>
      </c>
      <c r="M7683" t="s">
        <v>10340</v>
      </c>
      <c r="N7683" t="s">
        <v>208</v>
      </c>
      <c r="O7683" t="s">
        <v>5735</v>
      </c>
      <c r="P7683" t="s">
        <v>10422</v>
      </c>
      <c r="Q7683" t="s">
        <v>200</v>
      </c>
      <c r="R7683">
        <v>112</v>
      </c>
      <c r="S7683" s="15" t="str">
        <f t="shared" si="479"/>
        <v>{ month: "May", hq: "1.South", area: "4. Eastern", kam: "ĐẶNG HOÀNG SƠN", kae: "✔️ KAE Điểu Tấn Khương", route: "F4", week: "W2", day: "Sat", cusCode: "49002326", sales: 19162000, totalC: 112, skuLines: 1 },</v>
      </c>
    </row>
    <row r="7684" spans="1:19" ht="18.5" x14ac:dyDescent="0.45">
      <c r="A7684" s="24"/>
      <c r="B7684" s="24" t="s">
        <v>123</v>
      </c>
      <c r="C7684" s="24" t="s">
        <v>140</v>
      </c>
      <c r="D7684" s="22" t="s">
        <v>141</v>
      </c>
      <c r="E7684" s="24" t="s">
        <v>82</v>
      </c>
      <c r="F7684" s="22" t="s">
        <v>3968</v>
      </c>
      <c r="G7684" s="14" t="s">
        <v>7953</v>
      </c>
      <c r="H7684" s="14">
        <v>259999.99999999997</v>
      </c>
      <c r="I7684">
        <v>1</v>
      </c>
      <c r="J7684" s="13">
        <f t="shared" ref="J7684:J7747" si="481">DATE(RIGHT(G7684,4), MID(G7684,4,2), LEFT(G7684,2))</f>
        <v>46165</v>
      </c>
      <c r="K7684" t="str">
        <f t="shared" si="480"/>
        <v>Sat</v>
      </c>
      <c r="L7684" t="str">
        <f t="shared" ref="L7684:L7747" si="482">"W"&amp;INT((LEFT(G7684,2)-4)/7)+1</f>
        <v>W3</v>
      </c>
      <c r="M7684" t="s">
        <v>10340</v>
      </c>
      <c r="N7684" t="s">
        <v>208</v>
      </c>
      <c r="O7684" t="s">
        <v>5735</v>
      </c>
      <c r="P7684" t="s">
        <v>10422</v>
      </c>
      <c r="Q7684" t="s">
        <v>200</v>
      </c>
      <c r="R7684">
        <v>112</v>
      </c>
      <c r="S7684" s="15" t="str">
        <f t="shared" ref="S7684:S7747" si="483">"{ month: """ &amp; M7684 &amp; """, hq: """ &amp; B7684 &amp; """, area: """ &amp; C7684 &amp; """, kam: """ &amp; N7684 &amp; """, kae: """ &amp; P7684 &amp; """, route: """ &amp; Q7684 &amp; """, week: """ &amp; L7684 &amp; """, day: """ &amp; K7684 &amp; """, cusCode: """ &amp; F7684 &amp; """, sales: " &amp; H7684 &amp; ", totalC: " &amp; R7684 &amp; ", skuLines: " &amp; I7684 &amp; " },"</f>
        <v>{ month: "May", hq: "1.South", area: "4. Eastern", kam: "ĐẶNG HOÀNG SƠN", kae: "✔️ KAE Điểu Tấn Khương", route: "F4", week: "W3", day: "Sat", cusCode: "49002326", sales: 260000, totalC: 112, skuLines: 1 },</v>
      </c>
    </row>
    <row r="7685" spans="1:19" ht="18.5" x14ac:dyDescent="0.45">
      <c r="A7685" s="24"/>
      <c r="B7685" s="24" t="s">
        <v>123</v>
      </c>
      <c r="C7685" s="24" t="s">
        <v>140</v>
      </c>
      <c r="D7685" s="22" t="s">
        <v>141</v>
      </c>
      <c r="E7685" s="24" t="s">
        <v>82</v>
      </c>
      <c r="F7685" s="22" t="s">
        <v>8283</v>
      </c>
      <c r="G7685" s="14" t="s">
        <v>7953</v>
      </c>
      <c r="H7685" s="14">
        <v>1019999.9999999999</v>
      </c>
      <c r="I7685">
        <v>1</v>
      </c>
      <c r="J7685" s="13">
        <f t="shared" si="481"/>
        <v>46165</v>
      </c>
      <c r="K7685" t="str">
        <f t="shared" si="480"/>
        <v>Sat</v>
      </c>
      <c r="L7685" t="str">
        <f t="shared" si="482"/>
        <v>W3</v>
      </c>
      <c r="M7685" t="s">
        <v>10340</v>
      </c>
      <c r="N7685" t="s">
        <v>208</v>
      </c>
      <c r="O7685" t="s">
        <v>5735</v>
      </c>
      <c r="P7685" t="s">
        <v>10422</v>
      </c>
      <c r="Q7685" t="s">
        <v>200</v>
      </c>
      <c r="R7685">
        <v>112</v>
      </c>
      <c r="S7685" s="15" t="str">
        <f t="shared" si="483"/>
        <v>{ month: "May", hq: "1.South", area: "4. Eastern", kam: "ĐẶNG HOÀNG SƠN", kae: "✔️ KAE Điểu Tấn Khương", route: "F4", week: "W3", day: "Sat", cusCode: "50002357", sales: 1020000, totalC: 112, skuLines: 1 },</v>
      </c>
    </row>
    <row r="7686" spans="1:19" ht="18.5" x14ac:dyDescent="0.45">
      <c r="A7686" s="24"/>
      <c r="B7686" s="24" t="s">
        <v>123</v>
      </c>
      <c r="C7686" s="24" t="s">
        <v>140</v>
      </c>
      <c r="D7686" s="22" t="s">
        <v>141</v>
      </c>
      <c r="E7686" s="24" t="s">
        <v>82</v>
      </c>
      <c r="F7686" s="22" t="s">
        <v>9462</v>
      </c>
      <c r="G7686" s="14" t="s">
        <v>8522</v>
      </c>
      <c r="H7686" s="14">
        <v>1352888.8888888888</v>
      </c>
      <c r="I7686">
        <v>2</v>
      </c>
      <c r="J7686" s="13">
        <f t="shared" si="481"/>
        <v>46169</v>
      </c>
      <c r="K7686" t="str">
        <f t="shared" si="480"/>
        <v>Wed</v>
      </c>
      <c r="L7686" t="str">
        <f t="shared" si="482"/>
        <v>W4</v>
      </c>
      <c r="M7686" t="s">
        <v>10340</v>
      </c>
      <c r="N7686" t="s">
        <v>208</v>
      </c>
      <c r="O7686" t="s">
        <v>5735</v>
      </c>
      <c r="P7686" t="s">
        <v>10422</v>
      </c>
      <c r="Q7686" t="s">
        <v>1932</v>
      </c>
      <c r="R7686">
        <v>112</v>
      </c>
      <c r="S7686" s="15" t="str">
        <f t="shared" si="483"/>
        <v>{ month: "May", hq: "1.South", area: "4. Eastern", kam: "ĐẶNG HOÀNG SƠN", kae: "✔️ KAE Điểu Tấn Khương", route: "F2/F4", week: "W4", day: "Wed", cusCode: "54001279", sales: 1352888.88888889, totalC: 112, skuLines: 2 },</v>
      </c>
    </row>
    <row r="7687" spans="1:19" ht="18.5" x14ac:dyDescent="0.45">
      <c r="A7687" s="24"/>
      <c r="B7687" s="24" t="s">
        <v>123</v>
      </c>
      <c r="C7687" s="24" t="s">
        <v>140</v>
      </c>
      <c r="D7687" s="22" t="s">
        <v>141</v>
      </c>
      <c r="E7687" s="24" t="s">
        <v>82</v>
      </c>
      <c r="F7687" s="22" t="s">
        <v>6911</v>
      </c>
      <c r="G7687" s="14" t="s">
        <v>5744</v>
      </c>
      <c r="H7687" s="14">
        <v>15639999.999999998</v>
      </c>
      <c r="I7687">
        <v>2</v>
      </c>
      <c r="J7687" s="13">
        <f t="shared" si="481"/>
        <v>46162</v>
      </c>
      <c r="K7687" t="str">
        <f t="shared" si="480"/>
        <v>Wed</v>
      </c>
      <c r="L7687" t="str">
        <f t="shared" si="482"/>
        <v>W3</v>
      </c>
      <c r="M7687" t="s">
        <v>10340</v>
      </c>
      <c r="N7687" t="s">
        <v>208</v>
      </c>
      <c r="O7687" t="s">
        <v>5735</v>
      </c>
      <c r="P7687" t="s">
        <v>10422</v>
      </c>
      <c r="Q7687" t="s">
        <v>1932</v>
      </c>
      <c r="R7687">
        <v>112</v>
      </c>
      <c r="S7687" s="15" t="str">
        <f t="shared" si="483"/>
        <v>{ month: "May", hq: "1.South", area: "4. Eastern", kam: "ĐẶNG HOÀNG SƠN", kae: "✔️ KAE Điểu Tấn Khương", route: "F2/F4", week: "W3", day: "Wed", cusCode: "55001361", sales: 15640000, totalC: 112, skuLines: 2 },</v>
      </c>
    </row>
    <row r="7688" spans="1:19" ht="18.5" x14ac:dyDescent="0.45">
      <c r="A7688" s="24"/>
      <c r="B7688" s="24" t="s">
        <v>123</v>
      </c>
      <c r="C7688" s="24" t="s">
        <v>140</v>
      </c>
      <c r="D7688" s="22" t="s">
        <v>141</v>
      </c>
      <c r="E7688" s="24" t="s">
        <v>82</v>
      </c>
      <c r="F7688" s="22" t="s">
        <v>6911</v>
      </c>
      <c r="G7688" s="14" t="s">
        <v>8522</v>
      </c>
      <c r="H7688" s="14">
        <v>735777.77777777775</v>
      </c>
      <c r="I7688">
        <v>1</v>
      </c>
      <c r="J7688" s="13">
        <f t="shared" si="481"/>
        <v>46169</v>
      </c>
      <c r="K7688" t="str">
        <f t="shared" si="480"/>
        <v>Wed</v>
      </c>
      <c r="L7688" t="str">
        <f t="shared" si="482"/>
        <v>W4</v>
      </c>
      <c r="M7688" t="s">
        <v>10340</v>
      </c>
      <c r="N7688" t="s">
        <v>208</v>
      </c>
      <c r="O7688" t="s">
        <v>5735</v>
      </c>
      <c r="P7688" t="s">
        <v>10422</v>
      </c>
      <c r="Q7688" t="s">
        <v>1932</v>
      </c>
      <c r="R7688">
        <v>112</v>
      </c>
      <c r="S7688" s="15" t="str">
        <f t="shared" si="483"/>
        <v>{ month: "May", hq: "1.South", area: "4. Eastern", kam: "ĐẶNG HOÀNG SƠN", kae: "✔️ KAE Điểu Tấn Khương", route: "F2/F4", week: "W4", day: "Wed", cusCode: "55001361", sales: 735777.777777778, totalC: 112, skuLines: 1 },</v>
      </c>
    </row>
    <row r="7689" spans="1:19" ht="18.5" x14ac:dyDescent="0.45">
      <c r="A7689" s="24"/>
      <c r="B7689" s="24" t="s">
        <v>123</v>
      </c>
      <c r="C7689" s="24" t="s">
        <v>140</v>
      </c>
      <c r="D7689" s="22" t="s">
        <v>141</v>
      </c>
      <c r="E7689" s="24" t="s">
        <v>82</v>
      </c>
      <c r="F7689" s="22" t="s">
        <v>3969</v>
      </c>
      <c r="G7689" s="14" t="s">
        <v>1941</v>
      </c>
      <c r="H7689" s="14">
        <v>14739999.999999998</v>
      </c>
      <c r="I7689">
        <v>1</v>
      </c>
      <c r="J7689" s="13">
        <f t="shared" si="481"/>
        <v>46158</v>
      </c>
      <c r="K7689" t="str">
        <f t="shared" si="480"/>
        <v>Sat</v>
      </c>
      <c r="L7689" t="str">
        <f t="shared" si="482"/>
        <v>W2</v>
      </c>
      <c r="M7689" t="s">
        <v>10340</v>
      </c>
      <c r="N7689" t="s">
        <v>208</v>
      </c>
      <c r="O7689" t="s">
        <v>5735</v>
      </c>
      <c r="P7689" t="s">
        <v>10422</v>
      </c>
      <c r="Q7689" t="s">
        <v>200</v>
      </c>
      <c r="R7689">
        <v>112</v>
      </c>
      <c r="S7689" s="15" t="str">
        <f t="shared" si="483"/>
        <v>{ month: "May", hq: "1.South", area: "4. Eastern", kam: "ĐẶNG HOÀNG SƠN", kae: "✔️ KAE Điểu Tấn Khương", route: "F4", week: "W2", day: "Sat", cusCode: "55002354", sales: 14740000, totalC: 112, skuLines: 1 },</v>
      </c>
    </row>
    <row r="7690" spans="1:19" ht="18.5" x14ac:dyDescent="0.45">
      <c r="A7690" s="24"/>
      <c r="B7690" s="24" t="s">
        <v>123</v>
      </c>
      <c r="C7690" s="24" t="s">
        <v>140</v>
      </c>
      <c r="D7690" s="22" t="s">
        <v>141</v>
      </c>
      <c r="E7690" s="24" t="s">
        <v>82</v>
      </c>
      <c r="F7690" s="22" t="s">
        <v>3970</v>
      </c>
      <c r="G7690" s="14" t="s">
        <v>1941</v>
      </c>
      <c r="H7690" s="14">
        <v>7369999.9999999991</v>
      </c>
      <c r="I7690">
        <v>1</v>
      </c>
      <c r="J7690" s="13">
        <f t="shared" si="481"/>
        <v>46158</v>
      </c>
      <c r="K7690" t="str">
        <f t="shared" si="480"/>
        <v>Sat</v>
      </c>
      <c r="L7690" t="str">
        <f t="shared" si="482"/>
        <v>W2</v>
      </c>
      <c r="M7690" t="s">
        <v>10340</v>
      </c>
      <c r="N7690" t="s">
        <v>208</v>
      </c>
      <c r="O7690" t="s">
        <v>5735</v>
      </c>
      <c r="P7690" t="s">
        <v>10422</v>
      </c>
      <c r="Q7690" t="s">
        <v>200</v>
      </c>
      <c r="R7690">
        <v>112</v>
      </c>
      <c r="S7690" s="15" t="str">
        <f t="shared" si="483"/>
        <v>{ month: "May", hq: "1.South", area: "4. Eastern", kam: "ĐẶNG HOÀNG SƠN", kae: "✔️ KAE Điểu Tấn Khương", route: "F4", week: "W2", day: "Sat", cusCode: "56002250", sales: 7370000, totalC: 112, skuLines: 1 },</v>
      </c>
    </row>
    <row r="7691" spans="1:19" ht="18.5" x14ac:dyDescent="0.45">
      <c r="A7691" s="24"/>
      <c r="B7691" s="24" t="s">
        <v>123</v>
      </c>
      <c r="C7691" s="24" t="s">
        <v>140</v>
      </c>
      <c r="D7691" s="22" t="s">
        <v>141</v>
      </c>
      <c r="E7691" s="24" t="s">
        <v>82</v>
      </c>
      <c r="F7691" s="22" t="s">
        <v>3970</v>
      </c>
      <c r="G7691" s="14" t="s">
        <v>7953</v>
      </c>
      <c r="H7691" s="14">
        <v>470509.25925925921</v>
      </c>
      <c r="I7691">
        <v>1</v>
      </c>
      <c r="J7691" s="13">
        <f t="shared" si="481"/>
        <v>46165</v>
      </c>
      <c r="K7691" t="str">
        <f t="shared" si="480"/>
        <v>Sat</v>
      </c>
      <c r="L7691" t="str">
        <f t="shared" si="482"/>
        <v>W3</v>
      </c>
      <c r="M7691" t="s">
        <v>10340</v>
      </c>
      <c r="N7691" t="s">
        <v>208</v>
      </c>
      <c r="O7691" t="s">
        <v>5735</v>
      </c>
      <c r="P7691" t="s">
        <v>10422</v>
      </c>
      <c r="Q7691" t="s">
        <v>200</v>
      </c>
      <c r="R7691">
        <v>112</v>
      </c>
      <c r="S7691" s="15" t="str">
        <f t="shared" si="483"/>
        <v>{ month: "May", hq: "1.South", area: "4. Eastern", kam: "ĐẶNG HOÀNG SƠN", kae: "✔️ KAE Điểu Tấn Khương", route: "F4", week: "W3", day: "Sat", cusCode: "56002250", sales: 470509.259259259, totalC: 112, skuLines: 1 },</v>
      </c>
    </row>
    <row r="7692" spans="1:19" ht="18.5" x14ac:dyDescent="0.45">
      <c r="A7692" s="24"/>
      <c r="B7692" s="24" t="s">
        <v>123</v>
      </c>
      <c r="C7692" s="24" t="s">
        <v>140</v>
      </c>
      <c r="D7692" s="22" t="s">
        <v>141</v>
      </c>
      <c r="E7692" s="24" t="s">
        <v>82</v>
      </c>
      <c r="F7692" s="22" t="s">
        <v>3970</v>
      </c>
      <c r="G7692" s="14" t="s">
        <v>8525</v>
      </c>
      <c r="H7692" s="14">
        <v>984999.99999999988</v>
      </c>
      <c r="I7692">
        <v>1</v>
      </c>
      <c r="J7692" s="13">
        <f t="shared" si="481"/>
        <v>46172</v>
      </c>
      <c r="K7692" t="str">
        <f t="shared" si="480"/>
        <v>Sat</v>
      </c>
      <c r="L7692" t="str">
        <f t="shared" si="482"/>
        <v>W4</v>
      </c>
      <c r="M7692" t="s">
        <v>10340</v>
      </c>
      <c r="N7692" t="s">
        <v>208</v>
      </c>
      <c r="O7692" t="s">
        <v>5735</v>
      </c>
      <c r="P7692" t="s">
        <v>10422</v>
      </c>
      <c r="Q7692" t="s">
        <v>200</v>
      </c>
      <c r="R7692">
        <v>112</v>
      </c>
      <c r="S7692" s="15" t="str">
        <f t="shared" si="483"/>
        <v>{ month: "May", hq: "1.South", area: "4. Eastern", kam: "ĐẶNG HOÀNG SƠN", kae: "✔️ KAE Điểu Tấn Khương", route: "F4", week: "W4", day: "Sat", cusCode: "56002250", sales: 985000, totalC: 112, skuLines: 1 },</v>
      </c>
    </row>
    <row r="7693" spans="1:19" ht="18.5" x14ac:dyDescent="0.45">
      <c r="A7693" s="24"/>
      <c r="B7693" s="24" t="s">
        <v>123</v>
      </c>
      <c r="C7693" s="24" t="s">
        <v>140</v>
      </c>
      <c r="D7693" s="22" t="s">
        <v>141</v>
      </c>
      <c r="E7693" s="24" t="s">
        <v>82</v>
      </c>
      <c r="F7693" s="22" t="s">
        <v>3971</v>
      </c>
      <c r="G7693" s="14" t="s">
        <v>1949</v>
      </c>
      <c r="H7693" s="14">
        <v>470509.25925925921</v>
      </c>
      <c r="I7693">
        <v>1</v>
      </c>
      <c r="J7693" s="13">
        <f t="shared" si="481"/>
        <v>46156</v>
      </c>
      <c r="K7693" t="str">
        <f t="shared" si="480"/>
        <v>Thu</v>
      </c>
      <c r="L7693" t="str">
        <f t="shared" si="482"/>
        <v>W2</v>
      </c>
      <c r="M7693" t="s">
        <v>10340</v>
      </c>
      <c r="N7693" t="s">
        <v>208</v>
      </c>
      <c r="O7693" t="s">
        <v>5735</v>
      </c>
      <c r="P7693" t="s">
        <v>10422</v>
      </c>
      <c r="Q7693" t="s">
        <v>200</v>
      </c>
      <c r="R7693">
        <v>112</v>
      </c>
      <c r="S7693" s="15" t="str">
        <f t="shared" si="483"/>
        <v>{ month: "May", hq: "1.South", area: "4. Eastern", kam: "ĐẶNG HOÀNG SƠN", kae: "✔️ KAE Điểu Tấn Khương", route: "F4", week: "W2", day: "Thu", cusCode: "57001629", sales: 470509.259259259, totalC: 112, skuLines: 1 },</v>
      </c>
    </row>
    <row r="7694" spans="1:19" ht="18.5" x14ac:dyDescent="0.45">
      <c r="A7694" s="24"/>
      <c r="B7694" s="24" t="s">
        <v>123</v>
      </c>
      <c r="C7694" s="24" t="s">
        <v>140</v>
      </c>
      <c r="D7694" s="22" t="s">
        <v>141</v>
      </c>
      <c r="E7694" s="24" t="s">
        <v>82</v>
      </c>
      <c r="F7694" s="22" t="s">
        <v>6912</v>
      </c>
      <c r="G7694" s="14" t="s">
        <v>5745</v>
      </c>
      <c r="H7694" s="14">
        <v>470509.25925925921</v>
      </c>
      <c r="I7694">
        <v>1</v>
      </c>
      <c r="J7694" s="13">
        <f t="shared" si="481"/>
        <v>46163</v>
      </c>
      <c r="K7694" t="str">
        <f t="shared" si="480"/>
        <v>Thu</v>
      </c>
      <c r="L7694" t="str">
        <f t="shared" si="482"/>
        <v>W3</v>
      </c>
      <c r="M7694" t="s">
        <v>10340</v>
      </c>
      <c r="N7694" t="s">
        <v>208</v>
      </c>
      <c r="O7694" t="s">
        <v>5735</v>
      </c>
      <c r="P7694" t="s">
        <v>10422</v>
      </c>
      <c r="Q7694" t="s">
        <v>200</v>
      </c>
      <c r="R7694">
        <v>112</v>
      </c>
      <c r="S7694" s="15" t="str">
        <f t="shared" si="483"/>
        <v>{ month: "May", hq: "1.South", area: "4. Eastern", kam: "ĐẶNG HOÀNG SƠN", kae: "✔️ KAE Điểu Tấn Khương", route: "F4", week: "W3", day: "Thu", cusCode: "57001742", sales: 470509.259259259, totalC: 112, skuLines: 1 },</v>
      </c>
    </row>
    <row r="7695" spans="1:19" ht="18.5" x14ac:dyDescent="0.45">
      <c r="A7695" s="24"/>
      <c r="B7695" s="24" t="s">
        <v>123</v>
      </c>
      <c r="C7695" s="24" t="s">
        <v>140</v>
      </c>
      <c r="D7695" s="22" t="s">
        <v>141</v>
      </c>
      <c r="E7695" s="24" t="s">
        <v>82</v>
      </c>
      <c r="F7695" s="22" t="s">
        <v>6913</v>
      </c>
      <c r="G7695" s="14" t="s">
        <v>5743</v>
      </c>
      <c r="H7695" s="14">
        <v>380000</v>
      </c>
      <c r="I7695">
        <v>1</v>
      </c>
      <c r="J7695" s="13">
        <f t="shared" si="481"/>
        <v>46161</v>
      </c>
      <c r="K7695" t="str">
        <f t="shared" si="480"/>
        <v>Tue</v>
      </c>
      <c r="L7695" t="str">
        <f t="shared" si="482"/>
        <v>W3</v>
      </c>
      <c r="M7695" t="s">
        <v>10340</v>
      </c>
      <c r="N7695" t="s">
        <v>208</v>
      </c>
      <c r="O7695" t="s">
        <v>5735</v>
      </c>
      <c r="P7695" t="s">
        <v>10422</v>
      </c>
      <c r="Q7695" t="s">
        <v>1932</v>
      </c>
      <c r="R7695">
        <v>112</v>
      </c>
      <c r="S7695" s="15" t="str">
        <f t="shared" si="483"/>
        <v>{ month: "May", hq: "1.South", area: "4. Eastern", kam: "ĐẶNG HOÀNG SƠN", kae: "✔️ KAE Điểu Tấn Khương", route: "F2/F4", week: "W3", day: "Tue", cusCode: "58001226", sales: 380000, totalC: 112, skuLines: 1 },</v>
      </c>
    </row>
    <row r="7696" spans="1:19" ht="18.5" x14ac:dyDescent="0.45">
      <c r="A7696" s="24"/>
      <c r="B7696" s="24" t="s">
        <v>123</v>
      </c>
      <c r="C7696" s="24" t="s">
        <v>140</v>
      </c>
      <c r="D7696" s="22" t="s">
        <v>141</v>
      </c>
      <c r="E7696" s="24" t="s">
        <v>82</v>
      </c>
      <c r="F7696" s="22" t="s">
        <v>6913</v>
      </c>
      <c r="G7696" s="14" t="s">
        <v>8521</v>
      </c>
      <c r="H7696" s="14">
        <v>3180000</v>
      </c>
      <c r="I7696">
        <v>2</v>
      </c>
      <c r="J7696" s="13">
        <f t="shared" si="481"/>
        <v>46168</v>
      </c>
      <c r="K7696" t="str">
        <f t="shared" si="480"/>
        <v>Tue</v>
      </c>
      <c r="L7696" t="str">
        <f t="shared" si="482"/>
        <v>W4</v>
      </c>
      <c r="M7696" t="s">
        <v>10340</v>
      </c>
      <c r="N7696" t="s">
        <v>208</v>
      </c>
      <c r="O7696" t="s">
        <v>5735</v>
      </c>
      <c r="P7696" t="s">
        <v>10422</v>
      </c>
      <c r="Q7696" t="s">
        <v>1932</v>
      </c>
      <c r="R7696">
        <v>112</v>
      </c>
      <c r="S7696" s="15" t="str">
        <f t="shared" si="483"/>
        <v>{ month: "May", hq: "1.South", area: "4. Eastern", kam: "ĐẶNG HOÀNG SƠN", kae: "✔️ KAE Điểu Tấn Khương", route: "F2/F4", week: "W4", day: "Tue", cusCode: "58001226", sales: 3180000, totalC: 112, skuLines: 2 },</v>
      </c>
    </row>
    <row r="7697" spans="1:19" ht="18.5" x14ac:dyDescent="0.45">
      <c r="A7697" s="24"/>
      <c r="B7697" s="24" t="s">
        <v>123</v>
      </c>
      <c r="C7697" s="24" t="s">
        <v>140</v>
      </c>
      <c r="D7697" s="22" t="s">
        <v>141</v>
      </c>
      <c r="E7697" s="24" t="s">
        <v>82</v>
      </c>
      <c r="F7697" s="22" t="s">
        <v>9463</v>
      </c>
      <c r="G7697" s="14" t="s">
        <v>8522</v>
      </c>
      <c r="H7697" s="14">
        <v>1019999.9999999999</v>
      </c>
      <c r="I7697">
        <v>1</v>
      </c>
      <c r="J7697" s="13">
        <f t="shared" si="481"/>
        <v>46169</v>
      </c>
      <c r="K7697" t="str">
        <f t="shared" si="480"/>
        <v>Wed</v>
      </c>
      <c r="L7697" t="str">
        <f t="shared" si="482"/>
        <v>W4</v>
      </c>
      <c r="M7697" t="s">
        <v>10340</v>
      </c>
      <c r="N7697" t="s">
        <v>208</v>
      </c>
      <c r="O7697" t="s">
        <v>5735</v>
      </c>
      <c r="P7697" t="s">
        <v>10422</v>
      </c>
      <c r="Q7697" t="s">
        <v>1932</v>
      </c>
      <c r="R7697">
        <v>112</v>
      </c>
      <c r="S7697" s="15" t="str">
        <f t="shared" si="483"/>
        <v>{ month: "May", hq: "1.South", area: "4. Eastern", kam: "ĐẶNG HOÀNG SƠN", kae: "✔️ KAE Điểu Tấn Khương", route: "F2/F4", week: "W4", day: "Wed", cusCode: "58002902", sales: 1020000, totalC: 112, skuLines: 1 },</v>
      </c>
    </row>
    <row r="7698" spans="1:19" ht="18.5" x14ac:dyDescent="0.45">
      <c r="A7698" s="24"/>
      <c r="B7698" s="24" t="s">
        <v>123</v>
      </c>
      <c r="C7698" s="24" t="s">
        <v>140</v>
      </c>
      <c r="D7698" s="22" t="s">
        <v>141</v>
      </c>
      <c r="E7698" s="24" t="s">
        <v>82</v>
      </c>
      <c r="F7698" s="22" t="s">
        <v>6914</v>
      </c>
      <c r="G7698" s="14" t="s">
        <v>5747</v>
      </c>
      <c r="H7698" s="14">
        <v>249999.99999999997</v>
      </c>
      <c r="I7698">
        <v>1</v>
      </c>
      <c r="J7698" s="13">
        <f t="shared" si="481"/>
        <v>46160</v>
      </c>
      <c r="K7698" t="str">
        <f t="shared" si="480"/>
        <v>Mon</v>
      </c>
      <c r="L7698" t="str">
        <f t="shared" si="482"/>
        <v>W3</v>
      </c>
      <c r="M7698" t="s">
        <v>10340</v>
      </c>
      <c r="N7698" t="s">
        <v>208</v>
      </c>
      <c r="O7698" t="s">
        <v>5735</v>
      </c>
      <c r="P7698" t="s">
        <v>10422</v>
      </c>
      <c r="Q7698" t="s">
        <v>200</v>
      </c>
      <c r="R7698">
        <v>112</v>
      </c>
      <c r="S7698" s="15" t="str">
        <f t="shared" si="483"/>
        <v>{ month: "May", hq: "1.South", area: "4. Eastern", kam: "ĐẶNG HOÀNG SƠN", kae: "✔️ KAE Điểu Tấn Khương", route: "F4", week: "W3", day: "Mon", cusCode: "60002590", sales: 250000, totalC: 112, skuLines: 1 },</v>
      </c>
    </row>
    <row r="7699" spans="1:19" ht="18.5" x14ac:dyDescent="0.45">
      <c r="A7699" s="24"/>
      <c r="B7699" s="24" t="s">
        <v>123</v>
      </c>
      <c r="C7699" s="24" t="s">
        <v>140</v>
      </c>
      <c r="D7699" s="22" t="s">
        <v>141</v>
      </c>
      <c r="E7699" s="24" t="s">
        <v>82</v>
      </c>
      <c r="F7699" s="22" t="s">
        <v>6914</v>
      </c>
      <c r="G7699" s="14" t="s">
        <v>8520</v>
      </c>
      <c r="H7699" s="14">
        <v>640000</v>
      </c>
      <c r="I7699">
        <v>2</v>
      </c>
      <c r="J7699" s="13">
        <f t="shared" si="481"/>
        <v>46167</v>
      </c>
      <c r="K7699" t="str">
        <f t="shared" si="480"/>
        <v>Mon</v>
      </c>
      <c r="L7699" t="str">
        <f t="shared" si="482"/>
        <v>W4</v>
      </c>
      <c r="M7699" t="s">
        <v>10340</v>
      </c>
      <c r="N7699" t="s">
        <v>208</v>
      </c>
      <c r="O7699" t="s">
        <v>5735</v>
      </c>
      <c r="P7699" t="s">
        <v>10422</v>
      </c>
      <c r="Q7699" t="s">
        <v>200</v>
      </c>
      <c r="R7699">
        <v>112</v>
      </c>
      <c r="S7699" s="15" t="str">
        <f t="shared" si="483"/>
        <v>{ month: "May", hq: "1.South", area: "4. Eastern", kam: "ĐẶNG HOÀNG SƠN", kae: "✔️ KAE Điểu Tấn Khương", route: "F4", week: "W4", day: "Mon", cusCode: "60002590", sales: 640000, totalC: 112, skuLines: 2 },</v>
      </c>
    </row>
    <row r="7700" spans="1:19" ht="18.5" x14ac:dyDescent="0.45">
      <c r="A7700" s="24"/>
      <c r="B7700" s="24" t="s">
        <v>123</v>
      </c>
      <c r="C7700" s="24" t="s">
        <v>140</v>
      </c>
      <c r="D7700" s="22" t="s">
        <v>141</v>
      </c>
      <c r="E7700" s="24" t="s">
        <v>82</v>
      </c>
      <c r="F7700" s="22" t="s">
        <v>9464</v>
      </c>
      <c r="G7700" s="14" t="s">
        <v>8521</v>
      </c>
      <c r="H7700" s="14">
        <v>650000</v>
      </c>
      <c r="I7700">
        <v>1</v>
      </c>
      <c r="J7700" s="13">
        <f t="shared" si="481"/>
        <v>46168</v>
      </c>
      <c r="K7700" t="str">
        <f t="shared" si="480"/>
        <v>Tue</v>
      </c>
      <c r="L7700" t="str">
        <f t="shared" si="482"/>
        <v>W4</v>
      </c>
      <c r="M7700" t="s">
        <v>10340</v>
      </c>
      <c r="N7700" t="s">
        <v>208</v>
      </c>
      <c r="O7700" t="s">
        <v>5735</v>
      </c>
      <c r="P7700" t="s">
        <v>10422</v>
      </c>
      <c r="Q7700" t="s">
        <v>1932</v>
      </c>
      <c r="R7700">
        <v>112</v>
      </c>
      <c r="S7700" s="15" t="str">
        <f t="shared" si="483"/>
        <v>{ month: "May", hq: "1.South", area: "4. Eastern", kam: "ĐẶNG HOÀNG SƠN", kae: "✔️ KAE Điểu Tấn Khương", route: "F2/F4", week: "W4", day: "Tue", cusCode: "63001227", sales: 650000, totalC: 112, skuLines: 1 },</v>
      </c>
    </row>
    <row r="7701" spans="1:19" ht="18.5" x14ac:dyDescent="0.45">
      <c r="A7701" s="24"/>
      <c r="B7701" s="24" t="s">
        <v>123</v>
      </c>
      <c r="C7701" s="24" t="s">
        <v>140</v>
      </c>
      <c r="D7701" s="22" t="s">
        <v>141</v>
      </c>
      <c r="E7701" s="24" t="s">
        <v>82</v>
      </c>
      <c r="F7701" s="22" t="s">
        <v>6915</v>
      </c>
      <c r="G7701" s="14" t="s">
        <v>5747</v>
      </c>
      <c r="H7701" s="14">
        <v>640000</v>
      </c>
      <c r="I7701">
        <v>2</v>
      </c>
      <c r="J7701" s="13">
        <f t="shared" si="481"/>
        <v>46160</v>
      </c>
      <c r="K7701" t="str">
        <f t="shared" si="480"/>
        <v>Mon</v>
      </c>
      <c r="L7701" t="str">
        <f t="shared" si="482"/>
        <v>W3</v>
      </c>
      <c r="M7701" t="s">
        <v>10340</v>
      </c>
      <c r="N7701" t="s">
        <v>208</v>
      </c>
      <c r="O7701" t="s">
        <v>5735</v>
      </c>
      <c r="P7701" t="s">
        <v>10422</v>
      </c>
      <c r="Q7701" t="s">
        <v>200</v>
      </c>
      <c r="R7701">
        <v>112</v>
      </c>
      <c r="S7701" s="15" t="str">
        <f t="shared" si="483"/>
        <v>{ month: "May", hq: "1.South", area: "4. Eastern", kam: "ĐẶNG HOÀNG SƠN", kae: "✔️ KAE Điểu Tấn Khương", route: "F4", week: "W3", day: "Mon", cusCode: "64002593", sales: 640000, totalC: 112, skuLines: 2 },</v>
      </c>
    </row>
    <row r="7702" spans="1:19" ht="18.5" x14ac:dyDescent="0.45">
      <c r="A7702" s="24"/>
      <c r="B7702" s="24" t="s">
        <v>123</v>
      </c>
      <c r="C7702" s="24" t="s">
        <v>140</v>
      </c>
      <c r="D7702" s="22" t="s">
        <v>141</v>
      </c>
      <c r="E7702" s="24" t="s">
        <v>82</v>
      </c>
      <c r="F7702" s="22" t="s">
        <v>6915</v>
      </c>
      <c r="G7702" s="14" t="s">
        <v>8520</v>
      </c>
      <c r="H7702" s="14">
        <v>640000</v>
      </c>
      <c r="I7702">
        <v>2</v>
      </c>
      <c r="J7702" s="13">
        <f t="shared" si="481"/>
        <v>46167</v>
      </c>
      <c r="K7702" t="str">
        <f t="shared" si="480"/>
        <v>Mon</v>
      </c>
      <c r="L7702" t="str">
        <f t="shared" si="482"/>
        <v>W4</v>
      </c>
      <c r="M7702" t="s">
        <v>10340</v>
      </c>
      <c r="N7702" t="s">
        <v>208</v>
      </c>
      <c r="O7702" t="s">
        <v>5735</v>
      </c>
      <c r="P7702" t="s">
        <v>10422</v>
      </c>
      <c r="Q7702" t="s">
        <v>200</v>
      </c>
      <c r="R7702">
        <v>112</v>
      </c>
      <c r="S7702" s="15" t="str">
        <f t="shared" si="483"/>
        <v>{ month: "May", hq: "1.South", area: "4. Eastern", kam: "ĐẶNG HOÀNG SƠN", kae: "✔️ KAE Điểu Tấn Khương", route: "F4", week: "W4", day: "Mon", cusCode: "64002593", sales: 640000, totalC: 112, skuLines: 2 },</v>
      </c>
    </row>
    <row r="7703" spans="1:19" ht="18.5" x14ac:dyDescent="0.45">
      <c r="A7703" s="24"/>
      <c r="B7703" s="24" t="s">
        <v>123</v>
      </c>
      <c r="C7703" s="24" t="s">
        <v>140</v>
      </c>
      <c r="D7703" s="22" t="s">
        <v>141</v>
      </c>
      <c r="E7703" s="24" t="s">
        <v>82</v>
      </c>
      <c r="F7703" s="22" t="s">
        <v>9465</v>
      </c>
      <c r="G7703" s="14" t="s">
        <v>8524</v>
      </c>
      <c r="H7703" s="14">
        <v>7369999.9999999991</v>
      </c>
      <c r="I7703">
        <v>1</v>
      </c>
      <c r="J7703" s="13">
        <f t="shared" si="481"/>
        <v>46171</v>
      </c>
      <c r="K7703" t="str">
        <f t="shared" si="480"/>
        <v>Fri</v>
      </c>
      <c r="L7703" t="str">
        <f t="shared" si="482"/>
        <v>W4</v>
      </c>
      <c r="M7703" t="s">
        <v>10340</v>
      </c>
      <c r="N7703" t="s">
        <v>208</v>
      </c>
      <c r="O7703" t="s">
        <v>5735</v>
      </c>
      <c r="P7703" t="s">
        <v>10422</v>
      </c>
      <c r="Q7703" t="s">
        <v>200</v>
      </c>
      <c r="R7703">
        <v>112</v>
      </c>
      <c r="S7703" s="15" t="str">
        <f t="shared" si="483"/>
        <v>{ month: "May", hq: "1.South", area: "4. Eastern", kam: "ĐẶNG HOÀNG SƠN", kae: "✔️ KAE Điểu Tấn Khương", route: "F4", week: "W4", day: "Fri", cusCode: "65001965", sales: 7370000, totalC: 112, skuLines: 1 },</v>
      </c>
    </row>
    <row r="7704" spans="1:19" ht="18.5" x14ac:dyDescent="0.45">
      <c r="A7704" s="24"/>
      <c r="B7704" s="24" t="s">
        <v>123</v>
      </c>
      <c r="C7704" s="24" t="s">
        <v>140</v>
      </c>
      <c r="D7704" s="22" t="s">
        <v>141</v>
      </c>
      <c r="E7704" s="24" t="s">
        <v>82</v>
      </c>
      <c r="F7704" s="22" t="s">
        <v>3972</v>
      </c>
      <c r="G7704" s="14" t="s">
        <v>1941</v>
      </c>
      <c r="H7704" s="14">
        <v>5896000</v>
      </c>
      <c r="I7704">
        <v>1</v>
      </c>
      <c r="J7704" s="13">
        <f t="shared" si="481"/>
        <v>46158</v>
      </c>
      <c r="K7704" t="str">
        <f t="shared" si="480"/>
        <v>Sat</v>
      </c>
      <c r="L7704" t="str">
        <f t="shared" si="482"/>
        <v>W2</v>
      </c>
      <c r="M7704" t="s">
        <v>10340</v>
      </c>
      <c r="N7704" t="s">
        <v>208</v>
      </c>
      <c r="O7704" t="s">
        <v>5735</v>
      </c>
      <c r="P7704" t="s">
        <v>10422</v>
      </c>
      <c r="Q7704" t="s">
        <v>200</v>
      </c>
      <c r="R7704">
        <v>112</v>
      </c>
      <c r="S7704" s="15" t="str">
        <f t="shared" si="483"/>
        <v>{ month: "May", hq: "1.South", area: "4. Eastern", kam: "ĐẶNG HOÀNG SƠN", kae: "✔️ KAE Điểu Tấn Khương", route: "F4", week: "W2", day: "Sat", cusCode: "65002344", sales: 5896000, totalC: 112, skuLines: 1 },</v>
      </c>
    </row>
    <row r="7705" spans="1:19" ht="18.5" x14ac:dyDescent="0.45">
      <c r="A7705" s="24"/>
      <c r="B7705" s="24" t="s">
        <v>123</v>
      </c>
      <c r="C7705" s="24" t="s">
        <v>140</v>
      </c>
      <c r="D7705" s="22" t="s">
        <v>141</v>
      </c>
      <c r="E7705" s="24" t="s">
        <v>82</v>
      </c>
      <c r="F7705" s="22" t="s">
        <v>3972</v>
      </c>
      <c r="G7705" s="14" t="s">
        <v>7953</v>
      </c>
      <c r="H7705" s="14">
        <v>380000</v>
      </c>
      <c r="I7705">
        <v>1</v>
      </c>
      <c r="J7705" s="13">
        <f t="shared" si="481"/>
        <v>46165</v>
      </c>
      <c r="K7705" t="str">
        <f t="shared" si="480"/>
        <v>Sat</v>
      </c>
      <c r="L7705" t="str">
        <f t="shared" si="482"/>
        <v>W3</v>
      </c>
      <c r="M7705" t="s">
        <v>10340</v>
      </c>
      <c r="N7705" t="s">
        <v>208</v>
      </c>
      <c r="O7705" t="s">
        <v>5735</v>
      </c>
      <c r="P7705" t="s">
        <v>10422</v>
      </c>
      <c r="Q7705" t="s">
        <v>200</v>
      </c>
      <c r="R7705">
        <v>112</v>
      </c>
      <c r="S7705" s="15" t="str">
        <f t="shared" si="483"/>
        <v>{ month: "May", hq: "1.South", area: "4. Eastern", kam: "ĐẶNG HOÀNG SƠN", kae: "✔️ KAE Điểu Tấn Khương", route: "F4", week: "W3", day: "Sat", cusCode: "65002344", sales: 380000, totalC: 112, skuLines: 1 },</v>
      </c>
    </row>
    <row r="7706" spans="1:19" ht="18.5" x14ac:dyDescent="0.45">
      <c r="A7706" s="24"/>
      <c r="B7706" s="24" t="s">
        <v>123</v>
      </c>
      <c r="C7706" s="24" t="s">
        <v>140</v>
      </c>
      <c r="D7706" s="22" t="s">
        <v>141</v>
      </c>
      <c r="E7706" s="24" t="s">
        <v>82</v>
      </c>
      <c r="F7706" s="22" t="s">
        <v>9466</v>
      </c>
      <c r="G7706" s="14" t="s">
        <v>8525</v>
      </c>
      <c r="H7706" s="14">
        <v>154770000</v>
      </c>
      <c r="I7706">
        <v>1</v>
      </c>
      <c r="J7706" s="13">
        <f t="shared" si="481"/>
        <v>46172</v>
      </c>
      <c r="K7706" t="str">
        <f t="shared" si="480"/>
        <v>Sat</v>
      </c>
      <c r="L7706" t="str">
        <f t="shared" si="482"/>
        <v>W4</v>
      </c>
      <c r="M7706" t="s">
        <v>10340</v>
      </c>
      <c r="N7706" t="s">
        <v>208</v>
      </c>
      <c r="O7706" t="s">
        <v>5735</v>
      </c>
      <c r="P7706" t="s">
        <v>10422</v>
      </c>
      <c r="Q7706" t="s">
        <v>200</v>
      </c>
      <c r="R7706">
        <v>112</v>
      </c>
      <c r="S7706" s="15" t="str">
        <f t="shared" si="483"/>
        <v>{ month: "May", hq: "1.South", area: "4. Eastern", kam: "ĐẶNG HOÀNG SƠN", kae: "✔️ KAE Điểu Tấn Khương", route: "F4", week: "W4", day: "Sat", cusCode: "66001492", sales: 154770000, totalC: 112, skuLines: 1 },</v>
      </c>
    </row>
    <row r="7707" spans="1:19" ht="18.5" x14ac:dyDescent="0.45">
      <c r="A7707" s="24"/>
      <c r="B7707" s="24" t="s">
        <v>123</v>
      </c>
      <c r="C7707" s="24" t="s">
        <v>140</v>
      </c>
      <c r="D7707" s="22" t="s">
        <v>141</v>
      </c>
      <c r="E7707" s="24" t="s">
        <v>82</v>
      </c>
      <c r="F7707" s="22" t="s">
        <v>3973</v>
      </c>
      <c r="G7707" s="14" t="s">
        <v>1949</v>
      </c>
      <c r="H7707" s="14">
        <v>7369999.9999999991</v>
      </c>
      <c r="I7707">
        <v>1</v>
      </c>
      <c r="J7707" s="13">
        <f t="shared" si="481"/>
        <v>46156</v>
      </c>
      <c r="K7707" t="str">
        <f t="shared" si="480"/>
        <v>Thu</v>
      </c>
      <c r="L7707" t="str">
        <f t="shared" si="482"/>
        <v>W2</v>
      </c>
      <c r="M7707" t="s">
        <v>10340</v>
      </c>
      <c r="N7707" t="s">
        <v>208</v>
      </c>
      <c r="O7707" t="s">
        <v>5735</v>
      </c>
      <c r="P7707" t="s">
        <v>10422</v>
      </c>
      <c r="Q7707" t="s">
        <v>200</v>
      </c>
      <c r="R7707">
        <v>112</v>
      </c>
      <c r="S7707" s="15" t="str">
        <f t="shared" si="483"/>
        <v>{ month: "May", hq: "1.South", area: "4. Eastern", kam: "ĐẶNG HOÀNG SƠN", kae: "✔️ KAE Điểu Tấn Khương", route: "F4", week: "W2", day: "Thu", cusCode: "66001699", sales: 7370000, totalC: 112, skuLines: 1 },</v>
      </c>
    </row>
    <row r="7708" spans="1:19" ht="18.5" x14ac:dyDescent="0.45">
      <c r="A7708" s="24"/>
      <c r="B7708" s="24" t="s">
        <v>123</v>
      </c>
      <c r="C7708" s="24" t="s">
        <v>140</v>
      </c>
      <c r="D7708" s="22" t="s">
        <v>141</v>
      </c>
      <c r="E7708" s="24" t="s">
        <v>82</v>
      </c>
      <c r="F7708" s="22" t="s">
        <v>3973</v>
      </c>
      <c r="G7708" s="14" t="s">
        <v>5745</v>
      </c>
      <c r="H7708" s="14">
        <v>4422000</v>
      </c>
      <c r="I7708">
        <v>1</v>
      </c>
      <c r="J7708" s="13">
        <f t="shared" si="481"/>
        <v>46163</v>
      </c>
      <c r="K7708" t="str">
        <f t="shared" si="480"/>
        <v>Thu</v>
      </c>
      <c r="L7708" t="str">
        <f t="shared" si="482"/>
        <v>W3</v>
      </c>
      <c r="M7708" t="s">
        <v>10340</v>
      </c>
      <c r="N7708" t="s">
        <v>208</v>
      </c>
      <c r="O7708" t="s">
        <v>5735</v>
      </c>
      <c r="P7708" t="s">
        <v>10422</v>
      </c>
      <c r="Q7708" t="s">
        <v>200</v>
      </c>
      <c r="R7708">
        <v>112</v>
      </c>
      <c r="S7708" s="15" t="str">
        <f t="shared" si="483"/>
        <v>{ month: "May", hq: "1.South", area: "4. Eastern", kam: "ĐẶNG HOÀNG SƠN", kae: "✔️ KAE Điểu Tấn Khương", route: "F4", week: "W3", day: "Thu", cusCode: "66001699", sales: 4422000, totalC: 112, skuLines: 1 },</v>
      </c>
    </row>
    <row r="7709" spans="1:19" ht="18.5" x14ac:dyDescent="0.45">
      <c r="A7709" s="24"/>
      <c r="B7709" s="24" t="s">
        <v>123</v>
      </c>
      <c r="C7709" s="24" t="s">
        <v>140</v>
      </c>
      <c r="D7709" s="22" t="s">
        <v>141</v>
      </c>
      <c r="E7709" s="24" t="s">
        <v>82</v>
      </c>
      <c r="F7709" s="22" t="s">
        <v>3974</v>
      </c>
      <c r="G7709" s="14" t="s">
        <v>1949</v>
      </c>
      <c r="H7709" s="14">
        <v>14739999.999999998</v>
      </c>
      <c r="I7709">
        <v>1</v>
      </c>
      <c r="J7709" s="13">
        <f t="shared" si="481"/>
        <v>46156</v>
      </c>
      <c r="K7709" t="str">
        <f t="shared" si="480"/>
        <v>Thu</v>
      </c>
      <c r="L7709" t="str">
        <f t="shared" si="482"/>
        <v>W2</v>
      </c>
      <c r="M7709" t="s">
        <v>10340</v>
      </c>
      <c r="N7709" t="s">
        <v>208</v>
      </c>
      <c r="O7709" t="s">
        <v>5735</v>
      </c>
      <c r="P7709" t="s">
        <v>10422</v>
      </c>
      <c r="Q7709" t="s">
        <v>200</v>
      </c>
      <c r="R7709">
        <v>112</v>
      </c>
      <c r="S7709" s="15" t="str">
        <f t="shared" si="483"/>
        <v>{ month: "May", hq: "1.South", area: "4. Eastern", kam: "ĐẶNG HOÀNG SƠN", kae: "✔️ KAE Điểu Tấn Khương", route: "F4", week: "W2", day: "Thu", cusCode: "66001737", sales: 14740000, totalC: 112, skuLines: 1 },</v>
      </c>
    </row>
    <row r="7710" spans="1:19" ht="18.5" x14ac:dyDescent="0.45">
      <c r="A7710" s="24"/>
      <c r="B7710" s="24" t="s">
        <v>123</v>
      </c>
      <c r="C7710" s="24" t="s">
        <v>140</v>
      </c>
      <c r="D7710" s="22" t="s">
        <v>141</v>
      </c>
      <c r="E7710" s="24" t="s">
        <v>82</v>
      </c>
      <c r="F7710" s="22" t="s">
        <v>3975</v>
      </c>
      <c r="G7710" s="14" t="s">
        <v>1941</v>
      </c>
      <c r="H7710" s="14">
        <v>16779999.999999996</v>
      </c>
      <c r="I7710">
        <v>2</v>
      </c>
      <c r="J7710" s="13">
        <f t="shared" si="481"/>
        <v>46158</v>
      </c>
      <c r="K7710" t="str">
        <f t="shared" si="480"/>
        <v>Sat</v>
      </c>
      <c r="L7710" t="str">
        <f t="shared" si="482"/>
        <v>W2</v>
      </c>
      <c r="M7710" t="s">
        <v>10340</v>
      </c>
      <c r="N7710" t="s">
        <v>208</v>
      </c>
      <c r="O7710" t="s">
        <v>5735</v>
      </c>
      <c r="P7710" t="s">
        <v>10422</v>
      </c>
      <c r="Q7710" t="s">
        <v>200</v>
      </c>
      <c r="R7710">
        <v>112</v>
      </c>
      <c r="S7710" s="15" t="str">
        <f t="shared" si="483"/>
        <v>{ month: "May", hq: "1.South", area: "4. Eastern", kam: "ĐẶNG HOÀNG SƠN", kae: "✔️ KAE Điểu Tấn Khương", route: "F4", week: "W2", day: "Sat", cusCode: "70002355", sales: 16780000, totalC: 112, skuLines: 2 },</v>
      </c>
    </row>
    <row r="7711" spans="1:19" ht="18.5" x14ac:dyDescent="0.45">
      <c r="A7711" s="24"/>
      <c r="B7711" s="24" t="s">
        <v>123</v>
      </c>
      <c r="C7711" s="24" t="s">
        <v>140</v>
      </c>
      <c r="D7711" s="22" t="s">
        <v>141</v>
      </c>
      <c r="E7711" s="24" t="s">
        <v>82</v>
      </c>
      <c r="F7711" s="22" t="s">
        <v>3975</v>
      </c>
      <c r="G7711" s="14" t="s">
        <v>7953</v>
      </c>
      <c r="H7711" s="14">
        <v>1019999.9999999999</v>
      </c>
      <c r="I7711">
        <v>1</v>
      </c>
      <c r="J7711" s="13">
        <f t="shared" si="481"/>
        <v>46165</v>
      </c>
      <c r="K7711" t="str">
        <f t="shared" si="480"/>
        <v>Sat</v>
      </c>
      <c r="L7711" t="str">
        <f t="shared" si="482"/>
        <v>W3</v>
      </c>
      <c r="M7711" t="s">
        <v>10340</v>
      </c>
      <c r="N7711" t="s">
        <v>208</v>
      </c>
      <c r="O7711" t="s">
        <v>5735</v>
      </c>
      <c r="P7711" t="s">
        <v>10422</v>
      </c>
      <c r="Q7711" t="s">
        <v>200</v>
      </c>
      <c r="R7711">
        <v>112</v>
      </c>
      <c r="S7711" s="15" t="str">
        <f t="shared" si="483"/>
        <v>{ month: "May", hq: "1.South", area: "4. Eastern", kam: "ĐẶNG HOÀNG SƠN", kae: "✔️ KAE Điểu Tấn Khương", route: "F4", week: "W3", day: "Sat", cusCode: "70002355", sales: 1020000, totalC: 112, skuLines: 1 },</v>
      </c>
    </row>
    <row r="7712" spans="1:19" ht="18.5" x14ac:dyDescent="0.45">
      <c r="A7712" s="24"/>
      <c r="B7712" s="24" t="s">
        <v>123</v>
      </c>
      <c r="C7712" s="24" t="s">
        <v>140</v>
      </c>
      <c r="D7712" s="22" t="s">
        <v>141</v>
      </c>
      <c r="E7712" s="24" t="s">
        <v>82</v>
      </c>
      <c r="F7712" s="22" t="s">
        <v>6916</v>
      </c>
      <c r="G7712" s="14" t="s">
        <v>5743</v>
      </c>
      <c r="H7712" s="14">
        <v>1780000</v>
      </c>
      <c r="I7712">
        <v>3</v>
      </c>
      <c r="J7712" s="13">
        <f t="shared" si="481"/>
        <v>46161</v>
      </c>
      <c r="K7712" t="str">
        <f t="shared" si="480"/>
        <v>Tue</v>
      </c>
      <c r="L7712" t="str">
        <f t="shared" si="482"/>
        <v>W3</v>
      </c>
      <c r="M7712" t="s">
        <v>10340</v>
      </c>
      <c r="N7712" t="s">
        <v>208</v>
      </c>
      <c r="O7712" t="s">
        <v>5735</v>
      </c>
      <c r="P7712" t="s">
        <v>10422</v>
      </c>
      <c r="Q7712" t="s">
        <v>1932</v>
      </c>
      <c r="R7712">
        <v>112</v>
      </c>
      <c r="S7712" s="15" t="str">
        <f t="shared" si="483"/>
        <v>{ month: "May", hq: "1.South", area: "4. Eastern", kam: "ĐẶNG HOÀNG SƠN", kae: "✔️ KAE Điểu Tấn Khương", route: "F2/F4", week: "W3", day: "Tue", cusCode: "72001102", sales: 1780000, totalC: 112, skuLines: 3 },</v>
      </c>
    </row>
    <row r="7713" spans="1:19" ht="18.5" x14ac:dyDescent="0.45">
      <c r="A7713" s="24"/>
      <c r="B7713" s="24" t="s">
        <v>123</v>
      </c>
      <c r="C7713" s="24" t="s">
        <v>140</v>
      </c>
      <c r="D7713" s="22" t="s">
        <v>141</v>
      </c>
      <c r="E7713" s="24" t="s">
        <v>82</v>
      </c>
      <c r="F7713" s="22" t="s">
        <v>6916</v>
      </c>
      <c r="G7713" s="14" t="s">
        <v>8521</v>
      </c>
      <c r="H7713" s="14">
        <v>640000</v>
      </c>
      <c r="I7713">
        <v>2</v>
      </c>
      <c r="J7713" s="13">
        <f t="shared" si="481"/>
        <v>46168</v>
      </c>
      <c r="K7713" t="str">
        <f t="shared" si="480"/>
        <v>Tue</v>
      </c>
      <c r="L7713" t="str">
        <f t="shared" si="482"/>
        <v>W4</v>
      </c>
      <c r="M7713" t="s">
        <v>10340</v>
      </c>
      <c r="N7713" t="s">
        <v>208</v>
      </c>
      <c r="O7713" t="s">
        <v>5735</v>
      </c>
      <c r="P7713" t="s">
        <v>10422</v>
      </c>
      <c r="Q7713" t="s">
        <v>1932</v>
      </c>
      <c r="R7713">
        <v>112</v>
      </c>
      <c r="S7713" s="15" t="str">
        <f t="shared" si="483"/>
        <v>{ month: "May", hq: "1.South", area: "4. Eastern", kam: "ĐẶNG HOÀNG SƠN", kae: "✔️ KAE Điểu Tấn Khương", route: "F2/F4", week: "W4", day: "Tue", cusCode: "72001102", sales: 640000, totalC: 112, skuLines: 2 },</v>
      </c>
    </row>
    <row r="7714" spans="1:19" ht="18.5" x14ac:dyDescent="0.45">
      <c r="A7714" s="24"/>
      <c r="B7714" s="24" t="s">
        <v>123</v>
      </c>
      <c r="C7714" s="24" t="s">
        <v>140</v>
      </c>
      <c r="D7714" s="22" t="s">
        <v>141</v>
      </c>
      <c r="E7714" s="24" t="s">
        <v>82</v>
      </c>
      <c r="F7714" s="22" t="s">
        <v>6917</v>
      </c>
      <c r="G7714" s="14" t="s">
        <v>5747</v>
      </c>
      <c r="H7714" s="14">
        <v>7369999.9999999991</v>
      </c>
      <c r="I7714">
        <v>1</v>
      </c>
      <c r="J7714" s="13">
        <f t="shared" si="481"/>
        <v>46160</v>
      </c>
      <c r="K7714" t="str">
        <f t="shared" si="480"/>
        <v>Mon</v>
      </c>
      <c r="L7714" t="str">
        <f t="shared" si="482"/>
        <v>W3</v>
      </c>
      <c r="M7714" t="s">
        <v>10340</v>
      </c>
      <c r="N7714" t="s">
        <v>208</v>
      </c>
      <c r="O7714" t="s">
        <v>5735</v>
      </c>
      <c r="P7714" t="s">
        <v>10422</v>
      </c>
      <c r="Q7714" t="s">
        <v>200</v>
      </c>
      <c r="R7714">
        <v>112</v>
      </c>
      <c r="S7714" s="15" t="str">
        <f t="shared" si="483"/>
        <v>{ month: "May", hq: "1.South", area: "4. Eastern", kam: "ĐẶNG HOÀNG SƠN", kae: "✔️ KAE Điểu Tấn Khương", route: "F4", week: "W3", day: "Mon", cusCode: "76002599", sales: 7370000, totalC: 112, skuLines: 1 },</v>
      </c>
    </row>
    <row r="7715" spans="1:19" ht="18.5" x14ac:dyDescent="0.45">
      <c r="A7715" s="24"/>
      <c r="B7715" s="24" t="s">
        <v>123</v>
      </c>
      <c r="C7715" s="24" t="s">
        <v>140</v>
      </c>
      <c r="D7715" s="22" t="s">
        <v>141</v>
      </c>
      <c r="E7715" s="24" t="s">
        <v>82</v>
      </c>
      <c r="F7715" s="22" t="s">
        <v>6917</v>
      </c>
      <c r="G7715" s="14" t="s">
        <v>8520</v>
      </c>
      <c r="H7715" s="14">
        <v>259999.99999999997</v>
      </c>
      <c r="I7715">
        <v>1</v>
      </c>
      <c r="J7715" s="13">
        <f t="shared" si="481"/>
        <v>46167</v>
      </c>
      <c r="K7715" t="str">
        <f t="shared" si="480"/>
        <v>Mon</v>
      </c>
      <c r="L7715" t="str">
        <f t="shared" si="482"/>
        <v>W4</v>
      </c>
      <c r="M7715" t="s">
        <v>10340</v>
      </c>
      <c r="N7715" t="s">
        <v>208</v>
      </c>
      <c r="O7715" t="s">
        <v>5735</v>
      </c>
      <c r="P7715" t="s">
        <v>10422</v>
      </c>
      <c r="Q7715" t="s">
        <v>200</v>
      </c>
      <c r="R7715">
        <v>112</v>
      </c>
      <c r="S7715" s="15" t="str">
        <f t="shared" si="483"/>
        <v>{ month: "May", hq: "1.South", area: "4. Eastern", kam: "ĐẶNG HOÀNG SƠN", kae: "✔️ KAE Điểu Tấn Khương", route: "F4", week: "W4", day: "Mon", cusCode: "76002599", sales: 260000, totalC: 112, skuLines: 1 },</v>
      </c>
    </row>
    <row r="7716" spans="1:19" ht="18.5" x14ac:dyDescent="0.45">
      <c r="A7716" s="24"/>
      <c r="B7716" s="24" t="s">
        <v>123</v>
      </c>
      <c r="C7716" s="24" t="s">
        <v>140</v>
      </c>
      <c r="D7716" s="22" t="s">
        <v>141</v>
      </c>
      <c r="E7716" s="24" t="s">
        <v>82</v>
      </c>
      <c r="F7716" s="22" t="s">
        <v>6918</v>
      </c>
      <c r="G7716" s="14" t="s">
        <v>5743</v>
      </c>
      <c r="H7716" s="14">
        <v>499999.99999999994</v>
      </c>
      <c r="I7716">
        <v>1</v>
      </c>
      <c r="J7716" s="13">
        <f t="shared" si="481"/>
        <v>46161</v>
      </c>
      <c r="K7716" t="str">
        <f t="shared" si="480"/>
        <v>Tue</v>
      </c>
      <c r="L7716" t="str">
        <f t="shared" si="482"/>
        <v>W3</v>
      </c>
      <c r="M7716" t="s">
        <v>10340</v>
      </c>
      <c r="N7716" t="s">
        <v>208</v>
      </c>
      <c r="O7716" t="s">
        <v>5735</v>
      </c>
      <c r="P7716" t="s">
        <v>10422</v>
      </c>
      <c r="Q7716" t="s">
        <v>1932</v>
      </c>
      <c r="R7716">
        <v>112</v>
      </c>
      <c r="S7716" s="15" t="str">
        <f t="shared" si="483"/>
        <v>{ month: "May", hq: "1.South", area: "4. Eastern", kam: "ĐẶNG HOÀNG SƠN", kae: "✔️ KAE Điểu Tấn Khương", route: "F2/F4", week: "W3", day: "Tue", cusCode: "77001122", sales: 500000, totalC: 112, skuLines: 1 },</v>
      </c>
    </row>
    <row r="7717" spans="1:19" ht="18.5" x14ac:dyDescent="0.45">
      <c r="A7717" s="24"/>
      <c r="B7717" s="24" t="s">
        <v>123</v>
      </c>
      <c r="C7717" s="24" t="s">
        <v>140</v>
      </c>
      <c r="D7717" s="22" t="s">
        <v>141</v>
      </c>
      <c r="E7717" s="24" t="s">
        <v>82</v>
      </c>
      <c r="F7717" s="22" t="s">
        <v>9467</v>
      </c>
      <c r="G7717" s="14" t="s">
        <v>8521</v>
      </c>
      <c r="H7717" s="14">
        <v>640000</v>
      </c>
      <c r="I7717">
        <v>2</v>
      </c>
      <c r="J7717" s="13">
        <f t="shared" si="481"/>
        <v>46168</v>
      </c>
      <c r="K7717" t="str">
        <f t="shared" si="480"/>
        <v>Tue</v>
      </c>
      <c r="L7717" t="str">
        <f t="shared" si="482"/>
        <v>W4</v>
      </c>
      <c r="M7717" t="s">
        <v>10340</v>
      </c>
      <c r="N7717" t="s">
        <v>208</v>
      </c>
      <c r="O7717" t="s">
        <v>5735</v>
      </c>
      <c r="P7717" t="s">
        <v>10422</v>
      </c>
      <c r="Q7717" t="s">
        <v>1932</v>
      </c>
      <c r="R7717">
        <v>112</v>
      </c>
      <c r="S7717" s="15" t="str">
        <f t="shared" si="483"/>
        <v>{ month: "May", hq: "1.South", area: "4. Eastern", kam: "ĐẶNG HOÀNG SƠN", kae: "✔️ KAE Điểu Tấn Khương", route: "F2/F4", week: "W4", day: "Tue", cusCode: "77001149", sales: 640000, totalC: 112, skuLines: 2 },</v>
      </c>
    </row>
    <row r="7718" spans="1:19" ht="18.5" x14ac:dyDescent="0.45">
      <c r="A7718" s="24"/>
      <c r="B7718" s="24" t="s">
        <v>123</v>
      </c>
      <c r="C7718" s="24" t="s">
        <v>140</v>
      </c>
      <c r="D7718" s="22" t="s">
        <v>141</v>
      </c>
      <c r="E7718" s="24" t="s">
        <v>82</v>
      </c>
      <c r="F7718" s="22" t="s">
        <v>3976</v>
      </c>
      <c r="G7718" s="14" t="s">
        <v>1944</v>
      </c>
      <c r="H7718" s="14">
        <v>499999.99999999994</v>
      </c>
      <c r="I7718">
        <v>1</v>
      </c>
      <c r="J7718" s="13">
        <f t="shared" si="481"/>
        <v>46155</v>
      </c>
      <c r="K7718" t="str">
        <f t="shared" si="480"/>
        <v>Wed</v>
      </c>
      <c r="L7718" t="str">
        <f t="shared" si="482"/>
        <v>W2</v>
      </c>
      <c r="M7718" t="s">
        <v>10340</v>
      </c>
      <c r="N7718" t="s">
        <v>208</v>
      </c>
      <c r="O7718" t="s">
        <v>5735</v>
      </c>
      <c r="P7718" t="s">
        <v>10422</v>
      </c>
      <c r="Q7718" t="s">
        <v>1932</v>
      </c>
      <c r="R7718">
        <v>112</v>
      </c>
      <c r="S7718" s="15" t="str">
        <f t="shared" si="483"/>
        <v>{ month: "May", hq: "1.South", area: "4. Eastern", kam: "ĐẶNG HOÀNG SƠN", kae: "✔️ KAE Điểu Tấn Khương", route: "F2/F4", week: "W2", day: "Wed", cusCode: "78001352", sales: 500000, totalC: 112, skuLines: 1 },</v>
      </c>
    </row>
    <row r="7719" spans="1:19" ht="18.5" x14ac:dyDescent="0.45">
      <c r="A7719" s="24"/>
      <c r="B7719" s="24" t="s">
        <v>123</v>
      </c>
      <c r="C7719" s="24" t="s">
        <v>140</v>
      </c>
      <c r="D7719" s="22" t="s">
        <v>141</v>
      </c>
      <c r="E7719" s="24" t="s">
        <v>82</v>
      </c>
      <c r="F7719" s="22" t="s">
        <v>3976</v>
      </c>
      <c r="G7719" s="14" t="s">
        <v>5744</v>
      </c>
      <c r="H7719" s="14">
        <v>380000</v>
      </c>
      <c r="I7719">
        <v>1</v>
      </c>
      <c r="J7719" s="13">
        <f t="shared" si="481"/>
        <v>46162</v>
      </c>
      <c r="K7719" t="str">
        <f t="shared" si="480"/>
        <v>Wed</v>
      </c>
      <c r="L7719" t="str">
        <f t="shared" si="482"/>
        <v>W3</v>
      </c>
      <c r="M7719" t="s">
        <v>10340</v>
      </c>
      <c r="N7719" t="s">
        <v>208</v>
      </c>
      <c r="O7719" t="s">
        <v>5735</v>
      </c>
      <c r="P7719" t="s">
        <v>10422</v>
      </c>
      <c r="Q7719" t="s">
        <v>1932</v>
      </c>
      <c r="R7719">
        <v>112</v>
      </c>
      <c r="S7719" s="15" t="str">
        <f t="shared" si="483"/>
        <v>{ month: "May", hq: "1.South", area: "4. Eastern", kam: "ĐẶNG HOÀNG SƠN", kae: "✔️ KAE Điểu Tấn Khương", route: "F2/F4", week: "W3", day: "Wed", cusCode: "78001352", sales: 380000, totalC: 112, skuLines: 1 },</v>
      </c>
    </row>
    <row r="7720" spans="1:19" ht="18.5" x14ac:dyDescent="0.45">
      <c r="A7720" s="24"/>
      <c r="B7720" s="24" t="s">
        <v>123</v>
      </c>
      <c r="C7720" s="24" t="s">
        <v>140</v>
      </c>
      <c r="D7720" s="22" t="s">
        <v>141</v>
      </c>
      <c r="E7720" s="24" t="s">
        <v>82</v>
      </c>
      <c r="F7720" s="22" t="s">
        <v>3976</v>
      </c>
      <c r="G7720" s="14" t="s">
        <v>8522</v>
      </c>
      <c r="H7720" s="14">
        <v>899999.99999999988</v>
      </c>
      <c r="I7720">
        <v>1</v>
      </c>
      <c r="J7720" s="13">
        <f t="shared" si="481"/>
        <v>46169</v>
      </c>
      <c r="K7720" t="str">
        <f t="shared" si="480"/>
        <v>Wed</v>
      </c>
      <c r="L7720" t="str">
        <f t="shared" si="482"/>
        <v>W4</v>
      </c>
      <c r="M7720" t="s">
        <v>10340</v>
      </c>
      <c r="N7720" t="s">
        <v>208</v>
      </c>
      <c r="O7720" t="s">
        <v>5735</v>
      </c>
      <c r="P7720" t="s">
        <v>10422</v>
      </c>
      <c r="Q7720" t="s">
        <v>1932</v>
      </c>
      <c r="R7720">
        <v>112</v>
      </c>
      <c r="S7720" s="15" t="str">
        <f t="shared" si="483"/>
        <v>{ month: "May", hq: "1.South", area: "4. Eastern", kam: "ĐẶNG HOÀNG SƠN", kae: "✔️ KAE Điểu Tấn Khương", route: "F2/F4", week: "W4", day: "Wed", cusCode: "78001352", sales: 900000, totalC: 112, skuLines: 1 },</v>
      </c>
    </row>
    <row r="7721" spans="1:19" ht="18.5" x14ac:dyDescent="0.45">
      <c r="A7721" s="24"/>
      <c r="B7721" s="24" t="s">
        <v>123</v>
      </c>
      <c r="C7721" s="24" t="s">
        <v>140</v>
      </c>
      <c r="D7721" s="22" t="s">
        <v>141</v>
      </c>
      <c r="E7721" s="24" t="s">
        <v>82</v>
      </c>
      <c r="F7721" s="22" t="s">
        <v>6919</v>
      </c>
      <c r="G7721" s="14" t="s">
        <v>5744</v>
      </c>
      <c r="H7721" s="14">
        <v>1399999.9999999998</v>
      </c>
      <c r="I7721">
        <v>2</v>
      </c>
      <c r="J7721" s="13">
        <f t="shared" si="481"/>
        <v>46162</v>
      </c>
      <c r="K7721" t="str">
        <f t="shared" si="480"/>
        <v>Wed</v>
      </c>
      <c r="L7721" t="str">
        <f t="shared" si="482"/>
        <v>W3</v>
      </c>
      <c r="M7721" t="s">
        <v>10340</v>
      </c>
      <c r="N7721" t="s">
        <v>208</v>
      </c>
      <c r="O7721" t="s">
        <v>5735</v>
      </c>
      <c r="P7721" t="s">
        <v>10422</v>
      </c>
      <c r="Q7721" t="s">
        <v>1932</v>
      </c>
      <c r="R7721">
        <v>112</v>
      </c>
      <c r="S7721" s="15" t="str">
        <f t="shared" si="483"/>
        <v>{ month: "May", hq: "1.South", area: "4. Eastern", kam: "ĐẶNG HOÀNG SƠN", kae: "✔️ KAE Điểu Tấn Khương", route: "F2/F4", week: "W3", day: "Wed", cusCode: "78001420", sales: 1400000, totalC: 112, skuLines: 2 },</v>
      </c>
    </row>
    <row r="7722" spans="1:19" ht="18.5" x14ac:dyDescent="0.45">
      <c r="A7722" s="24"/>
      <c r="B7722" s="24" t="s">
        <v>123</v>
      </c>
      <c r="C7722" s="24" t="s">
        <v>140</v>
      </c>
      <c r="D7722" s="22" t="s">
        <v>141</v>
      </c>
      <c r="E7722" s="24" t="s">
        <v>82</v>
      </c>
      <c r="F7722" s="22" t="s">
        <v>3977</v>
      </c>
      <c r="G7722" s="14" t="s">
        <v>1949</v>
      </c>
      <c r="H7722" s="14">
        <v>7777999.9999999991</v>
      </c>
      <c r="I7722">
        <v>2</v>
      </c>
      <c r="J7722" s="13">
        <f t="shared" si="481"/>
        <v>46156</v>
      </c>
      <c r="K7722" t="str">
        <f t="shared" si="480"/>
        <v>Thu</v>
      </c>
      <c r="L7722" t="str">
        <f t="shared" si="482"/>
        <v>W2</v>
      </c>
      <c r="M7722" t="s">
        <v>10340</v>
      </c>
      <c r="N7722" t="s">
        <v>208</v>
      </c>
      <c r="O7722" t="s">
        <v>5735</v>
      </c>
      <c r="P7722" t="s">
        <v>10422</v>
      </c>
      <c r="Q7722" t="s">
        <v>200</v>
      </c>
      <c r="R7722">
        <v>112</v>
      </c>
      <c r="S7722" s="15" t="str">
        <f t="shared" si="483"/>
        <v>{ month: "May", hq: "1.South", area: "4. Eastern", kam: "ĐẶNG HOÀNG SƠN", kae: "✔️ KAE Điểu Tấn Khương", route: "F4", week: "W2", day: "Thu", cusCode: "78001703", sales: 7778000, totalC: 112, skuLines: 2 },</v>
      </c>
    </row>
    <row r="7723" spans="1:19" ht="18.5" x14ac:dyDescent="0.45">
      <c r="A7723" s="24"/>
      <c r="B7723" s="24" t="s">
        <v>123</v>
      </c>
      <c r="C7723" s="24" t="s">
        <v>140</v>
      </c>
      <c r="D7723" s="22" t="s">
        <v>141</v>
      </c>
      <c r="E7723" s="24" t="s">
        <v>82</v>
      </c>
      <c r="F7723" s="22" t="s">
        <v>3977</v>
      </c>
      <c r="G7723" s="14" t="s">
        <v>5745</v>
      </c>
      <c r="H7723" s="14">
        <v>1048000</v>
      </c>
      <c r="I7723">
        <v>3</v>
      </c>
      <c r="J7723" s="13">
        <f t="shared" si="481"/>
        <v>46163</v>
      </c>
      <c r="K7723" t="str">
        <f t="shared" si="480"/>
        <v>Thu</v>
      </c>
      <c r="L7723" t="str">
        <f t="shared" si="482"/>
        <v>W3</v>
      </c>
      <c r="M7723" t="s">
        <v>10340</v>
      </c>
      <c r="N7723" t="s">
        <v>208</v>
      </c>
      <c r="O7723" t="s">
        <v>5735</v>
      </c>
      <c r="P7723" t="s">
        <v>10422</v>
      </c>
      <c r="Q7723" t="s">
        <v>200</v>
      </c>
      <c r="R7723">
        <v>112</v>
      </c>
      <c r="S7723" s="15" t="str">
        <f t="shared" si="483"/>
        <v>{ month: "May", hq: "1.South", area: "4. Eastern", kam: "ĐẶNG HOÀNG SƠN", kae: "✔️ KAE Điểu Tấn Khương", route: "F4", week: "W3", day: "Thu", cusCode: "78001703", sales: 1048000, totalC: 112, skuLines: 3 },</v>
      </c>
    </row>
    <row r="7724" spans="1:19" ht="18.5" x14ac:dyDescent="0.45">
      <c r="A7724" s="24"/>
      <c r="B7724" s="24" t="s">
        <v>123</v>
      </c>
      <c r="C7724" s="24" t="s">
        <v>140</v>
      </c>
      <c r="D7724" s="22" t="s">
        <v>141</v>
      </c>
      <c r="E7724" s="24" t="s">
        <v>82</v>
      </c>
      <c r="F7724" s="22" t="s">
        <v>9468</v>
      </c>
      <c r="G7724" s="14" t="s">
        <v>8524</v>
      </c>
      <c r="H7724" s="14">
        <v>1474000</v>
      </c>
      <c r="I7724">
        <v>1</v>
      </c>
      <c r="J7724" s="13">
        <f t="shared" si="481"/>
        <v>46171</v>
      </c>
      <c r="K7724" t="str">
        <f t="shared" si="480"/>
        <v>Fri</v>
      </c>
      <c r="L7724" t="str">
        <f t="shared" si="482"/>
        <v>W4</v>
      </c>
      <c r="M7724" t="s">
        <v>10340</v>
      </c>
      <c r="N7724" t="s">
        <v>208</v>
      </c>
      <c r="O7724" t="s">
        <v>5735</v>
      </c>
      <c r="P7724" t="s">
        <v>10422</v>
      </c>
      <c r="Q7724" t="s">
        <v>200</v>
      </c>
      <c r="R7724">
        <v>112</v>
      </c>
      <c r="S7724" s="15" t="str">
        <f t="shared" si="483"/>
        <v>{ month: "May", hq: "1.South", area: "4. Eastern", kam: "ĐẶNG HOÀNG SƠN", kae: "✔️ KAE Điểu Tấn Khương", route: "F4", week: "W4", day: "Fri", cusCode: "78001949", sales: 1474000, totalC: 112, skuLines: 1 },</v>
      </c>
    </row>
    <row r="7725" spans="1:19" ht="18.5" x14ac:dyDescent="0.45">
      <c r="A7725" s="24"/>
      <c r="B7725" s="24" t="s">
        <v>123</v>
      </c>
      <c r="C7725" s="24" t="s">
        <v>140</v>
      </c>
      <c r="D7725" s="22" t="s">
        <v>141</v>
      </c>
      <c r="E7725" s="24" t="s">
        <v>82</v>
      </c>
      <c r="F7725" s="22" t="s">
        <v>9469</v>
      </c>
      <c r="G7725" s="14" t="s">
        <v>8521</v>
      </c>
      <c r="H7725" s="14">
        <v>760000</v>
      </c>
      <c r="I7725">
        <v>1</v>
      </c>
      <c r="J7725" s="13">
        <f t="shared" si="481"/>
        <v>46168</v>
      </c>
      <c r="K7725" t="str">
        <f t="shared" si="480"/>
        <v>Tue</v>
      </c>
      <c r="L7725" t="str">
        <f t="shared" si="482"/>
        <v>W4</v>
      </c>
      <c r="M7725" t="s">
        <v>10340</v>
      </c>
      <c r="N7725" t="s">
        <v>208</v>
      </c>
      <c r="O7725" t="s">
        <v>5735</v>
      </c>
      <c r="P7725" t="s">
        <v>10422</v>
      </c>
      <c r="Q7725" t="s">
        <v>1932</v>
      </c>
      <c r="R7725">
        <v>112</v>
      </c>
      <c r="S7725" s="15" t="str">
        <f t="shared" si="483"/>
        <v>{ month: "May", hq: "1.South", area: "4. Eastern", kam: "ĐẶNG HOÀNG SƠN", kae: "✔️ KAE Điểu Tấn Khương", route: "F2/F4", week: "W4", day: "Tue", cusCode: "79001207", sales: 760000, totalC: 112, skuLines: 1 },</v>
      </c>
    </row>
    <row r="7726" spans="1:19" ht="18.5" x14ac:dyDescent="0.45">
      <c r="A7726" s="24"/>
      <c r="B7726" s="24" t="s">
        <v>123</v>
      </c>
      <c r="C7726" s="24" t="s">
        <v>140</v>
      </c>
      <c r="D7726" s="22" t="s">
        <v>141</v>
      </c>
      <c r="E7726" s="24" t="s">
        <v>82</v>
      </c>
      <c r="F7726" s="22" t="s">
        <v>6920</v>
      </c>
      <c r="G7726" s="14" t="s">
        <v>5747</v>
      </c>
      <c r="H7726" s="14">
        <v>29479999.999999996</v>
      </c>
      <c r="I7726">
        <v>1</v>
      </c>
      <c r="J7726" s="13">
        <f t="shared" si="481"/>
        <v>46160</v>
      </c>
      <c r="K7726" t="str">
        <f t="shared" si="480"/>
        <v>Mon</v>
      </c>
      <c r="L7726" t="str">
        <f t="shared" si="482"/>
        <v>W3</v>
      </c>
      <c r="M7726" t="s">
        <v>10340</v>
      </c>
      <c r="N7726" t="s">
        <v>208</v>
      </c>
      <c r="O7726" t="s">
        <v>5735</v>
      </c>
      <c r="P7726" t="s">
        <v>10422</v>
      </c>
      <c r="Q7726" t="s">
        <v>200</v>
      </c>
      <c r="R7726">
        <v>112</v>
      </c>
      <c r="S7726" s="15" t="str">
        <f t="shared" si="483"/>
        <v>{ month: "May", hq: "1.South", area: "4. Eastern", kam: "ĐẶNG HOÀNG SƠN", kae: "✔️ KAE Điểu Tấn Khương", route: "F4", week: "W3", day: "Mon", cusCode: "81002679", sales: 29480000, totalC: 112, skuLines: 1 },</v>
      </c>
    </row>
    <row r="7727" spans="1:19" ht="18.5" x14ac:dyDescent="0.45">
      <c r="A7727" s="24"/>
      <c r="B7727" s="24" t="s">
        <v>123</v>
      </c>
      <c r="C7727" s="24" t="s">
        <v>140</v>
      </c>
      <c r="D7727" s="22" t="s">
        <v>141</v>
      </c>
      <c r="E7727" s="24" t="s">
        <v>82</v>
      </c>
      <c r="F7727" s="22" t="s">
        <v>6921</v>
      </c>
      <c r="G7727" s="14" t="s">
        <v>5746</v>
      </c>
      <c r="H7727" s="14">
        <v>470509.25925925921</v>
      </c>
      <c r="I7727">
        <v>1</v>
      </c>
      <c r="J7727" s="13">
        <f t="shared" si="481"/>
        <v>46164</v>
      </c>
      <c r="K7727" t="str">
        <f t="shared" si="480"/>
        <v>Fri</v>
      </c>
      <c r="L7727" t="str">
        <f t="shared" si="482"/>
        <v>W3</v>
      </c>
      <c r="M7727" t="s">
        <v>10340</v>
      </c>
      <c r="N7727" t="s">
        <v>208</v>
      </c>
      <c r="O7727" t="s">
        <v>5735</v>
      </c>
      <c r="P7727" t="s">
        <v>10422</v>
      </c>
      <c r="Q7727" t="s">
        <v>200</v>
      </c>
      <c r="R7727">
        <v>112</v>
      </c>
      <c r="S7727" s="15" t="str">
        <f t="shared" si="483"/>
        <v>{ month: "May", hq: "1.South", area: "4. Eastern", kam: "ĐẶNG HOÀNG SƠN", kae: "✔️ KAE Điểu Tấn Khương", route: "F4", week: "W3", day: "Fri", cusCode: "82001968", sales: 470509.259259259, totalC: 112, skuLines: 1 },</v>
      </c>
    </row>
    <row r="7728" spans="1:19" ht="18.5" x14ac:dyDescent="0.45">
      <c r="A7728" s="24"/>
      <c r="B7728" s="24" t="s">
        <v>123</v>
      </c>
      <c r="C7728" s="24" t="s">
        <v>140</v>
      </c>
      <c r="D7728" s="22" t="s">
        <v>141</v>
      </c>
      <c r="E7728" s="24" t="s">
        <v>82</v>
      </c>
      <c r="F7728" s="22" t="s">
        <v>9470</v>
      </c>
      <c r="G7728" s="14" t="s">
        <v>8521</v>
      </c>
      <c r="H7728" s="14">
        <v>640000</v>
      </c>
      <c r="I7728">
        <v>2</v>
      </c>
      <c r="J7728" s="13">
        <f t="shared" si="481"/>
        <v>46168</v>
      </c>
      <c r="K7728" t="str">
        <f t="shared" si="480"/>
        <v>Tue</v>
      </c>
      <c r="L7728" t="str">
        <f t="shared" si="482"/>
        <v>W4</v>
      </c>
      <c r="M7728" t="s">
        <v>10340</v>
      </c>
      <c r="N7728" t="s">
        <v>208</v>
      </c>
      <c r="O7728" t="s">
        <v>5735</v>
      </c>
      <c r="P7728" t="s">
        <v>10422</v>
      </c>
      <c r="Q7728" t="s">
        <v>1932</v>
      </c>
      <c r="R7728">
        <v>112</v>
      </c>
      <c r="S7728" s="15" t="str">
        <f t="shared" si="483"/>
        <v>{ month: "May", hq: "1.South", area: "4. Eastern", kam: "ĐẶNG HOÀNG SƠN", kae: "✔️ KAE Điểu Tấn Khương", route: "F2/F4", week: "W4", day: "Tue", cusCode: "88001158", sales: 640000, totalC: 112, skuLines: 2 },</v>
      </c>
    </row>
    <row r="7729" spans="1:19" ht="18.5" x14ac:dyDescent="0.45">
      <c r="A7729" s="24"/>
      <c r="B7729" s="24" t="s">
        <v>123</v>
      </c>
      <c r="C7729" s="24" t="s">
        <v>140</v>
      </c>
      <c r="D7729" s="22" t="s">
        <v>141</v>
      </c>
      <c r="E7729" s="24" t="s">
        <v>82</v>
      </c>
      <c r="F7729" s="22" t="s">
        <v>8284</v>
      </c>
      <c r="G7729" s="14" t="s">
        <v>7953</v>
      </c>
      <c r="H7729" s="14">
        <v>380000</v>
      </c>
      <c r="I7729">
        <v>1</v>
      </c>
      <c r="J7729" s="13">
        <f t="shared" si="481"/>
        <v>46165</v>
      </c>
      <c r="K7729" t="str">
        <f t="shared" si="480"/>
        <v>Sat</v>
      </c>
      <c r="L7729" t="str">
        <f t="shared" si="482"/>
        <v>W3</v>
      </c>
      <c r="M7729" t="s">
        <v>10340</v>
      </c>
      <c r="N7729" t="s">
        <v>208</v>
      </c>
      <c r="O7729" t="s">
        <v>5735</v>
      </c>
      <c r="P7729" t="s">
        <v>10422</v>
      </c>
      <c r="Q7729" t="s">
        <v>200</v>
      </c>
      <c r="R7729">
        <v>112</v>
      </c>
      <c r="S7729" s="15" t="str">
        <f t="shared" si="483"/>
        <v>{ month: "May", hq: "1.South", area: "4. Eastern", kam: "ĐẶNG HOÀNG SƠN", kae: "✔️ KAE Điểu Tấn Khương", route: "F4", week: "W3", day: "Sat", cusCode: "88002331", sales: 380000, totalC: 112, skuLines: 1 },</v>
      </c>
    </row>
    <row r="7730" spans="1:19" ht="18.5" x14ac:dyDescent="0.45">
      <c r="A7730" s="24"/>
      <c r="B7730" s="24" t="s">
        <v>123</v>
      </c>
      <c r="C7730" s="24" t="s">
        <v>140</v>
      </c>
      <c r="D7730" s="22" t="s">
        <v>141</v>
      </c>
      <c r="E7730" s="24" t="s">
        <v>82</v>
      </c>
      <c r="F7730" s="22" t="s">
        <v>8284</v>
      </c>
      <c r="G7730" s="14" t="s">
        <v>8525</v>
      </c>
      <c r="H7730" s="14">
        <v>735777.77777777775</v>
      </c>
      <c r="I7730">
        <v>1</v>
      </c>
      <c r="J7730" s="13">
        <f t="shared" si="481"/>
        <v>46172</v>
      </c>
      <c r="K7730" t="str">
        <f t="shared" si="480"/>
        <v>Sat</v>
      </c>
      <c r="L7730" t="str">
        <f t="shared" si="482"/>
        <v>W4</v>
      </c>
      <c r="M7730" t="s">
        <v>10340</v>
      </c>
      <c r="N7730" t="s">
        <v>208</v>
      </c>
      <c r="O7730" t="s">
        <v>5735</v>
      </c>
      <c r="P7730" t="s">
        <v>10422</v>
      </c>
      <c r="Q7730" t="s">
        <v>200</v>
      </c>
      <c r="R7730">
        <v>112</v>
      </c>
      <c r="S7730" s="15" t="str">
        <f t="shared" si="483"/>
        <v>{ month: "May", hq: "1.South", area: "4. Eastern", kam: "ĐẶNG HOÀNG SƠN", kae: "✔️ KAE Điểu Tấn Khương", route: "F4", week: "W4", day: "Sat", cusCode: "88002331", sales: 735777.777777778, totalC: 112, skuLines: 1 },</v>
      </c>
    </row>
    <row r="7731" spans="1:19" ht="18.5" x14ac:dyDescent="0.45">
      <c r="A7731" s="24"/>
      <c r="B7731" s="24" t="s">
        <v>123</v>
      </c>
      <c r="C7731" s="24" t="s">
        <v>140</v>
      </c>
      <c r="D7731" s="22" t="s">
        <v>141</v>
      </c>
      <c r="E7731" s="24" t="s">
        <v>82</v>
      </c>
      <c r="F7731" s="22" t="s">
        <v>6922</v>
      </c>
      <c r="G7731" s="14" t="s">
        <v>5743</v>
      </c>
      <c r="H7731" s="14">
        <v>499999.99999999994</v>
      </c>
      <c r="I7731">
        <v>1</v>
      </c>
      <c r="J7731" s="13">
        <f t="shared" si="481"/>
        <v>46161</v>
      </c>
      <c r="K7731" t="str">
        <f t="shared" si="480"/>
        <v>Tue</v>
      </c>
      <c r="L7731" t="str">
        <f t="shared" si="482"/>
        <v>W3</v>
      </c>
      <c r="M7731" t="s">
        <v>10340</v>
      </c>
      <c r="N7731" t="s">
        <v>208</v>
      </c>
      <c r="O7731" t="s">
        <v>5735</v>
      </c>
      <c r="P7731" t="s">
        <v>10422</v>
      </c>
      <c r="Q7731" t="s">
        <v>1932</v>
      </c>
      <c r="R7731">
        <v>112</v>
      </c>
      <c r="S7731" s="15" t="str">
        <f t="shared" si="483"/>
        <v>{ month: "May", hq: "1.South", area: "4. Eastern", kam: "ĐẶNG HOÀNG SƠN", kae: "✔️ KAE Điểu Tấn Khương", route: "F2/F4", week: "W3", day: "Tue", cusCode: "90001222", sales: 500000, totalC: 112, skuLines: 1 },</v>
      </c>
    </row>
    <row r="7732" spans="1:19" ht="18.5" x14ac:dyDescent="0.45">
      <c r="A7732" s="24"/>
      <c r="B7732" s="24" t="s">
        <v>123</v>
      </c>
      <c r="C7732" s="24" t="s">
        <v>140</v>
      </c>
      <c r="D7732" s="22" t="s">
        <v>141</v>
      </c>
      <c r="E7732" s="24" t="s">
        <v>82</v>
      </c>
      <c r="F7732" s="22" t="s">
        <v>6922</v>
      </c>
      <c r="G7732" s="14" t="s">
        <v>8521</v>
      </c>
      <c r="H7732" s="14">
        <v>1520000</v>
      </c>
      <c r="I7732">
        <v>1</v>
      </c>
      <c r="J7732" s="13">
        <f t="shared" si="481"/>
        <v>46168</v>
      </c>
      <c r="K7732" t="str">
        <f t="shared" si="480"/>
        <v>Tue</v>
      </c>
      <c r="L7732" t="str">
        <f t="shared" si="482"/>
        <v>W4</v>
      </c>
      <c r="M7732" t="s">
        <v>10340</v>
      </c>
      <c r="N7732" t="s">
        <v>208</v>
      </c>
      <c r="O7732" t="s">
        <v>5735</v>
      </c>
      <c r="P7732" t="s">
        <v>10422</v>
      </c>
      <c r="Q7732" t="s">
        <v>1932</v>
      </c>
      <c r="R7732">
        <v>112</v>
      </c>
      <c r="S7732" s="15" t="str">
        <f t="shared" si="483"/>
        <v>{ month: "May", hq: "1.South", area: "4. Eastern", kam: "ĐẶNG HOÀNG SƠN", kae: "✔️ KAE Điểu Tấn Khương", route: "F2/F4", week: "W4", day: "Tue", cusCode: "90001222", sales: 1520000, totalC: 112, skuLines: 1 },</v>
      </c>
    </row>
    <row r="7733" spans="1:19" ht="18.5" x14ac:dyDescent="0.45">
      <c r="A7733" s="24"/>
      <c r="B7733" s="24" t="s">
        <v>123</v>
      </c>
      <c r="C7733" s="24" t="s">
        <v>140</v>
      </c>
      <c r="D7733" s="22" t="s">
        <v>141</v>
      </c>
      <c r="E7733" s="24" t="s">
        <v>82</v>
      </c>
      <c r="F7733" s="22" t="s">
        <v>3978</v>
      </c>
      <c r="G7733" s="14" t="s">
        <v>1935</v>
      </c>
      <c r="H7733" s="14">
        <v>3448000</v>
      </c>
      <c r="I7733">
        <v>3</v>
      </c>
      <c r="J7733" s="13">
        <f t="shared" si="481"/>
        <v>46157</v>
      </c>
      <c r="K7733" t="str">
        <f t="shared" si="480"/>
        <v>Fri</v>
      </c>
      <c r="L7733" t="str">
        <f t="shared" si="482"/>
        <v>W2</v>
      </c>
      <c r="M7733" t="s">
        <v>10340</v>
      </c>
      <c r="N7733" t="s">
        <v>208</v>
      </c>
      <c r="O7733" t="s">
        <v>5735</v>
      </c>
      <c r="P7733" t="s">
        <v>10422</v>
      </c>
      <c r="Q7733" t="s">
        <v>200</v>
      </c>
      <c r="R7733">
        <v>112</v>
      </c>
      <c r="S7733" s="15" t="str">
        <f t="shared" si="483"/>
        <v>{ month: "May", hq: "1.South", area: "4. Eastern", kam: "ĐẶNG HOÀNG SƠN", kae: "✔️ KAE Điểu Tấn Khương", route: "F4", week: "W2", day: "Fri", cusCode: "94001986", sales: 3448000, totalC: 112, skuLines: 3 },</v>
      </c>
    </row>
    <row r="7734" spans="1:19" ht="18.5" x14ac:dyDescent="0.45">
      <c r="A7734" s="24"/>
      <c r="B7734" s="24" t="s">
        <v>123</v>
      </c>
      <c r="C7734" s="24" t="s">
        <v>140</v>
      </c>
      <c r="D7734" s="22" t="s">
        <v>141</v>
      </c>
      <c r="E7734" s="24" t="s">
        <v>82</v>
      </c>
      <c r="F7734" s="22" t="s">
        <v>3978</v>
      </c>
      <c r="G7734" s="14" t="s">
        <v>5746</v>
      </c>
      <c r="H7734" s="14">
        <v>941018.51851851842</v>
      </c>
      <c r="I7734">
        <v>2</v>
      </c>
      <c r="J7734" s="13">
        <f t="shared" si="481"/>
        <v>46164</v>
      </c>
      <c r="K7734" t="str">
        <f t="shared" si="480"/>
        <v>Fri</v>
      </c>
      <c r="L7734" t="str">
        <f t="shared" si="482"/>
        <v>W3</v>
      </c>
      <c r="M7734" t="s">
        <v>10340</v>
      </c>
      <c r="N7734" t="s">
        <v>208</v>
      </c>
      <c r="O7734" t="s">
        <v>5735</v>
      </c>
      <c r="P7734" t="s">
        <v>10422</v>
      </c>
      <c r="Q7734" t="s">
        <v>200</v>
      </c>
      <c r="R7734">
        <v>112</v>
      </c>
      <c r="S7734" s="15" t="str">
        <f t="shared" si="483"/>
        <v>{ month: "May", hq: "1.South", area: "4. Eastern", kam: "ĐẶNG HOÀNG SƠN", kae: "✔️ KAE Điểu Tấn Khương", route: "F4", week: "W3", day: "Fri", cusCode: "94001986", sales: 941018.518518518, totalC: 112, skuLines: 2 },</v>
      </c>
    </row>
    <row r="7735" spans="1:19" ht="18.5" x14ac:dyDescent="0.45">
      <c r="A7735" s="24"/>
      <c r="B7735" s="24" t="s">
        <v>123</v>
      </c>
      <c r="C7735" s="24" t="s">
        <v>140</v>
      </c>
      <c r="D7735" s="22" t="s">
        <v>141</v>
      </c>
      <c r="E7735" s="24" t="s">
        <v>82</v>
      </c>
      <c r="F7735" s="22" t="s">
        <v>6923</v>
      </c>
      <c r="G7735" s="14" t="s">
        <v>5747</v>
      </c>
      <c r="H7735" s="14">
        <v>29479999.999999996</v>
      </c>
      <c r="I7735">
        <v>1</v>
      </c>
      <c r="J7735" s="13">
        <f t="shared" si="481"/>
        <v>46160</v>
      </c>
      <c r="K7735" t="str">
        <f t="shared" si="480"/>
        <v>Mon</v>
      </c>
      <c r="L7735" t="str">
        <f t="shared" si="482"/>
        <v>W3</v>
      </c>
      <c r="M7735" t="s">
        <v>10340</v>
      </c>
      <c r="N7735" t="s">
        <v>208</v>
      </c>
      <c r="O7735" t="s">
        <v>5735</v>
      </c>
      <c r="P7735" t="s">
        <v>10422</v>
      </c>
      <c r="Q7735" t="s">
        <v>200</v>
      </c>
      <c r="R7735">
        <v>112</v>
      </c>
      <c r="S7735" s="15" t="str">
        <f t="shared" si="483"/>
        <v>{ month: "May", hq: "1.South", area: "4. Eastern", kam: "ĐẶNG HOÀNG SƠN", kae: "✔️ KAE Điểu Tấn Khương", route: "F4", week: "W3", day: "Mon", cusCode: "95002572", sales: 29480000, totalC: 112, skuLines: 1 },</v>
      </c>
    </row>
    <row r="7736" spans="1:19" ht="18.5" x14ac:dyDescent="0.45">
      <c r="A7736" s="24"/>
      <c r="B7736" s="24" t="s">
        <v>123</v>
      </c>
      <c r="C7736" s="24" t="s">
        <v>140</v>
      </c>
      <c r="D7736" s="22" t="s">
        <v>141</v>
      </c>
      <c r="E7736" s="24" t="s">
        <v>82</v>
      </c>
      <c r="F7736" s="22" t="s">
        <v>6923</v>
      </c>
      <c r="G7736" s="14" t="s">
        <v>8520</v>
      </c>
      <c r="H7736" s="14">
        <v>640000</v>
      </c>
      <c r="I7736">
        <v>2</v>
      </c>
      <c r="J7736" s="13">
        <f t="shared" si="481"/>
        <v>46167</v>
      </c>
      <c r="K7736" t="str">
        <f t="shared" si="480"/>
        <v>Mon</v>
      </c>
      <c r="L7736" t="str">
        <f t="shared" si="482"/>
        <v>W4</v>
      </c>
      <c r="M7736" t="s">
        <v>10340</v>
      </c>
      <c r="N7736" t="s">
        <v>208</v>
      </c>
      <c r="O7736" t="s">
        <v>5735</v>
      </c>
      <c r="P7736" t="s">
        <v>10422</v>
      </c>
      <c r="Q7736" t="s">
        <v>200</v>
      </c>
      <c r="R7736">
        <v>112</v>
      </c>
      <c r="S7736" s="15" t="str">
        <f t="shared" si="483"/>
        <v>{ month: "May", hq: "1.South", area: "4. Eastern", kam: "ĐẶNG HOÀNG SƠN", kae: "✔️ KAE Điểu Tấn Khương", route: "F4", week: "W4", day: "Mon", cusCode: "95002572", sales: 640000, totalC: 112, skuLines: 2 },</v>
      </c>
    </row>
    <row r="7737" spans="1:19" ht="18.5" x14ac:dyDescent="0.45">
      <c r="A7737" s="24"/>
      <c r="B7737" s="24" t="s">
        <v>123</v>
      </c>
      <c r="C7737" s="24" t="s">
        <v>140</v>
      </c>
      <c r="D7737" s="22" t="s">
        <v>141</v>
      </c>
      <c r="E7737" s="24" t="s">
        <v>82</v>
      </c>
      <c r="F7737" s="22" t="s">
        <v>3979</v>
      </c>
      <c r="G7737" s="14" t="s">
        <v>1949</v>
      </c>
      <c r="H7737" s="14">
        <v>1149999.9999999998</v>
      </c>
      <c r="I7737">
        <v>2</v>
      </c>
      <c r="J7737" s="13">
        <f t="shared" si="481"/>
        <v>46156</v>
      </c>
      <c r="K7737" t="str">
        <f t="shared" si="480"/>
        <v>Thu</v>
      </c>
      <c r="L7737" t="str">
        <f t="shared" si="482"/>
        <v>W2</v>
      </c>
      <c r="M7737" t="s">
        <v>10340</v>
      </c>
      <c r="N7737" t="s">
        <v>208</v>
      </c>
      <c r="O7737" t="s">
        <v>5735</v>
      </c>
      <c r="P7737" t="s">
        <v>10422</v>
      </c>
      <c r="Q7737" t="s">
        <v>200</v>
      </c>
      <c r="R7737">
        <v>112</v>
      </c>
      <c r="S7737" s="15" t="str">
        <f t="shared" si="483"/>
        <v>{ month: "May", hq: "1.South", area: "4. Eastern", kam: "ĐẶNG HOÀNG SƠN", kae: "✔️ KAE Điểu Tấn Khương", route: "F4", week: "W2", day: "Thu", cusCode: "97001652", sales: 1150000, totalC: 112, skuLines: 2 },</v>
      </c>
    </row>
    <row r="7738" spans="1:19" ht="18.5" x14ac:dyDescent="0.45">
      <c r="A7738" s="24"/>
      <c r="B7738" s="24" t="s">
        <v>123</v>
      </c>
      <c r="C7738" s="24" t="s">
        <v>140</v>
      </c>
      <c r="D7738" s="22" t="s">
        <v>141</v>
      </c>
      <c r="E7738" s="24" t="s">
        <v>82</v>
      </c>
      <c r="F7738" s="22" t="s">
        <v>3979</v>
      </c>
      <c r="G7738" s="14" t="s">
        <v>5745</v>
      </c>
      <c r="H7738" s="14">
        <v>259999.99999999997</v>
      </c>
      <c r="I7738">
        <v>1</v>
      </c>
      <c r="J7738" s="13">
        <f t="shared" si="481"/>
        <v>46163</v>
      </c>
      <c r="K7738" t="str">
        <f t="shared" si="480"/>
        <v>Thu</v>
      </c>
      <c r="L7738" t="str">
        <f t="shared" si="482"/>
        <v>W3</v>
      </c>
      <c r="M7738" t="s">
        <v>10340</v>
      </c>
      <c r="N7738" t="s">
        <v>208</v>
      </c>
      <c r="O7738" t="s">
        <v>5735</v>
      </c>
      <c r="P7738" t="s">
        <v>10422</v>
      </c>
      <c r="Q7738" t="s">
        <v>200</v>
      </c>
      <c r="R7738">
        <v>112</v>
      </c>
      <c r="S7738" s="15" t="str">
        <f t="shared" si="483"/>
        <v>{ month: "May", hq: "1.South", area: "4. Eastern", kam: "ĐẶNG HOÀNG SƠN", kae: "✔️ KAE Điểu Tấn Khương", route: "F4", week: "W3", day: "Thu", cusCode: "97001652", sales: 260000, totalC: 112, skuLines: 1 },</v>
      </c>
    </row>
    <row r="7739" spans="1:19" ht="18.5" x14ac:dyDescent="0.45">
      <c r="A7739" s="24"/>
      <c r="B7739" s="24" t="s">
        <v>123</v>
      </c>
      <c r="C7739" s="24" t="s">
        <v>140</v>
      </c>
      <c r="D7739" s="22" t="s">
        <v>141</v>
      </c>
      <c r="E7739" s="24" t="s">
        <v>82</v>
      </c>
      <c r="F7739" s="22" t="s">
        <v>3980</v>
      </c>
      <c r="G7739" s="14" t="s">
        <v>1935</v>
      </c>
      <c r="H7739" s="14">
        <v>7369999.9999999991</v>
      </c>
      <c r="I7739">
        <v>1</v>
      </c>
      <c r="J7739" s="13">
        <f t="shared" si="481"/>
        <v>46157</v>
      </c>
      <c r="K7739" t="str">
        <f t="shared" si="480"/>
        <v>Fri</v>
      </c>
      <c r="L7739" t="str">
        <f t="shared" si="482"/>
        <v>W2</v>
      </c>
      <c r="M7739" t="s">
        <v>10340</v>
      </c>
      <c r="N7739" t="s">
        <v>208</v>
      </c>
      <c r="O7739" t="s">
        <v>5735</v>
      </c>
      <c r="P7739" t="s">
        <v>10422</v>
      </c>
      <c r="Q7739" t="s">
        <v>200</v>
      </c>
      <c r="R7739">
        <v>112</v>
      </c>
      <c r="S7739" s="15" t="str">
        <f t="shared" si="483"/>
        <v>{ month: "May", hq: "1.South", area: "4. Eastern", kam: "ĐẶNG HOÀNG SƠN", kae: "✔️ KAE Điểu Tấn Khương", route: "F4", week: "W2", day: "Fri", cusCode: "99002005", sales: 7370000, totalC: 112, skuLines: 1 },</v>
      </c>
    </row>
    <row r="7740" spans="1:19" ht="18.5" x14ac:dyDescent="0.45">
      <c r="A7740" s="24"/>
      <c r="B7740" s="24" t="s">
        <v>123</v>
      </c>
      <c r="C7740" s="24" t="s">
        <v>140</v>
      </c>
      <c r="D7740" s="22" t="s">
        <v>141</v>
      </c>
      <c r="E7740" s="24" t="s">
        <v>82</v>
      </c>
      <c r="F7740" s="22" t="s">
        <v>3980</v>
      </c>
      <c r="G7740" s="14" t="s">
        <v>5746</v>
      </c>
      <c r="H7740" s="14">
        <v>730509.25925925921</v>
      </c>
      <c r="I7740">
        <v>2</v>
      </c>
      <c r="J7740" s="13">
        <f t="shared" si="481"/>
        <v>46164</v>
      </c>
      <c r="K7740" t="str">
        <f t="shared" si="480"/>
        <v>Fri</v>
      </c>
      <c r="L7740" t="str">
        <f t="shared" si="482"/>
        <v>W3</v>
      </c>
      <c r="M7740" t="s">
        <v>10340</v>
      </c>
      <c r="N7740" t="s">
        <v>208</v>
      </c>
      <c r="O7740" t="s">
        <v>5735</v>
      </c>
      <c r="P7740" t="s">
        <v>10422</v>
      </c>
      <c r="Q7740" t="s">
        <v>200</v>
      </c>
      <c r="R7740">
        <v>112</v>
      </c>
      <c r="S7740" s="15" t="str">
        <f t="shared" si="483"/>
        <v>{ month: "May", hq: "1.South", area: "4. Eastern", kam: "ĐẶNG HOÀNG SƠN", kae: "✔️ KAE Điểu Tấn Khương", route: "F4", week: "W3", day: "Fri", cusCode: "99002005", sales: 730509.259259259, totalC: 112, skuLines: 2 },</v>
      </c>
    </row>
    <row r="7741" spans="1:19" ht="18.5" x14ac:dyDescent="0.45">
      <c r="A7741" s="24"/>
      <c r="B7741" s="24" t="s">
        <v>123</v>
      </c>
      <c r="C7741" s="24" t="s">
        <v>140</v>
      </c>
      <c r="D7741" s="22" t="s">
        <v>141</v>
      </c>
      <c r="E7741" s="24" t="s">
        <v>82</v>
      </c>
      <c r="F7741" s="22" t="s">
        <v>1117</v>
      </c>
      <c r="G7741" s="14" t="s">
        <v>5740</v>
      </c>
      <c r="H7741" s="14">
        <v>22110000</v>
      </c>
      <c r="I7741">
        <v>1</v>
      </c>
      <c r="J7741" s="13">
        <f t="shared" si="481"/>
        <v>46147</v>
      </c>
      <c r="K7741" t="str">
        <f t="shared" si="480"/>
        <v>Tue</v>
      </c>
      <c r="L7741" t="str">
        <f t="shared" si="482"/>
        <v>W1</v>
      </c>
      <c r="M7741" t="s">
        <v>10340</v>
      </c>
      <c r="N7741" t="s">
        <v>208</v>
      </c>
      <c r="O7741" t="s">
        <v>5735</v>
      </c>
      <c r="P7741" t="s">
        <v>10422</v>
      </c>
      <c r="Q7741" t="s">
        <v>229</v>
      </c>
      <c r="R7741">
        <v>1</v>
      </c>
      <c r="S7741" s="15" t="str">
        <f t="shared" si="483"/>
        <v>{ month: "May", hq: "1.South", area: "4. Eastern", kam: "ĐẶNG HOÀNG SƠN", kae: "✔️ KAE Điểu Tấn Khương", route: "No Route", week: "W1", day: "Tue", cusCode: "SBD30001", sales: 22110000, totalC: 1, skuLines: 1 },</v>
      </c>
    </row>
    <row r="7742" spans="1:19" ht="18.5" x14ac:dyDescent="0.45">
      <c r="A7742" s="24"/>
      <c r="B7742" s="24" t="s">
        <v>123</v>
      </c>
      <c r="C7742" s="24" t="s">
        <v>140</v>
      </c>
      <c r="D7742" s="22" t="s">
        <v>141</v>
      </c>
      <c r="E7742" s="24" t="s">
        <v>82</v>
      </c>
      <c r="F7742" s="22" t="s">
        <v>1118</v>
      </c>
      <c r="G7742" s="14" t="s">
        <v>5740</v>
      </c>
      <c r="H7742" s="14">
        <v>1474000</v>
      </c>
      <c r="I7742">
        <v>1</v>
      </c>
      <c r="J7742" s="13">
        <f t="shared" si="481"/>
        <v>46147</v>
      </c>
      <c r="K7742" t="str">
        <f t="shared" si="480"/>
        <v>Tue</v>
      </c>
      <c r="L7742" t="str">
        <f t="shared" si="482"/>
        <v>W1</v>
      </c>
      <c r="M7742" t="s">
        <v>10340</v>
      </c>
      <c r="N7742" t="s">
        <v>208</v>
      </c>
      <c r="O7742" t="s">
        <v>5735</v>
      </c>
      <c r="P7742" t="s">
        <v>10422</v>
      </c>
      <c r="Q7742" t="s">
        <v>229</v>
      </c>
      <c r="R7742">
        <v>1</v>
      </c>
      <c r="S7742" s="15" t="str">
        <f t="shared" si="483"/>
        <v>{ month: "May", hq: "1.South", area: "4. Eastern", kam: "ĐẶNG HOÀNG SƠN", kae: "✔️ KAE Điểu Tấn Khương", route: "No Route", week: "W1", day: "Tue", cusCode: "SBD30004", sales: 1474000, totalC: 1, skuLines: 1 },</v>
      </c>
    </row>
    <row r="7743" spans="1:19" ht="18.5" x14ac:dyDescent="0.45">
      <c r="A7743" s="24"/>
      <c r="B7743" s="24" t="s">
        <v>123</v>
      </c>
      <c r="C7743" s="24" t="s">
        <v>140</v>
      </c>
      <c r="D7743" s="22" t="s">
        <v>141</v>
      </c>
      <c r="E7743" s="24" t="s">
        <v>82</v>
      </c>
      <c r="F7743" s="22" t="s">
        <v>1119</v>
      </c>
      <c r="G7743" s="14" t="s">
        <v>5740</v>
      </c>
      <c r="H7743" s="14">
        <v>203999.99999999997</v>
      </c>
      <c r="I7743">
        <v>1</v>
      </c>
      <c r="J7743" s="13">
        <f t="shared" si="481"/>
        <v>46147</v>
      </c>
      <c r="K7743" t="str">
        <f t="shared" si="480"/>
        <v>Tue</v>
      </c>
      <c r="L7743" t="str">
        <f t="shared" si="482"/>
        <v>W1</v>
      </c>
      <c r="M7743" t="s">
        <v>10340</v>
      </c>
      <c r="N7743" t="s">
        <v>208</v>
      </c>
      <c r="O7743" t="s">
        <v>5735</v>
      </c>
      <c r="P7743" t="s">
        <v>10422</v>
      </c>
      <c r="Q7743" t="s">
        <v>229</v>
      </c>
      <c r="R7743">
        <v>1</v>
      </c>
      <c r="S7743" s="15" t="str">
        <f t="shared" si="483"/>
        <v>{ month: "May", hq: "1.South", area: "4. Eastern", kam: "ĐẶNG HOÀNG SƠN", kae: "✔️ KAE Điểu Tấn Khương", route: "No Route", week: "W1", day: "Tue", cusCode: "SBD30006", sales: 204000, totalC: 1, skuLines: 1 },</v>
      </c>
    </row>
    <row r="7744" spans="1:19" ht="18.5" x14ac:dyDescent="0.45">
      <c r="A7744" s="24"/>
      <c r="B7744" s="24" t="s">
        <v>123</v>
      </c>
      <c r="C7744" s="24" t="s">
        <v>140</v>
      </c>
      <c r="D7744" s="22" t="s">
        <v>141</v>
      </c>
      <c r="E7744" s="24" t="s">
        <v>82</v>
      </c>
      <c r="F7744" s="22" t="s">
        <v>1120</v>
      </c>
      <c r="G7744" s="14" t="s">
        <v>5740</v>
      </c>
      <c r="H7744" s="14">
        <v>1727333.3333333333</v>
      </c>
      <c r="I7744">
        <v>2</v>
      </c>
      <c r="J7744" s="13">
        <f t="shared" si="481"/>
        <v>46147</v>
      </c>
      <c r="K7744" t="str">
        <f t="shared" si="480"/>
        <v>Tue</v>
      </c>
      <c r="L7744" t="str">
        <f t="shared" si="482"/>
        <v>W1</v>
      </c>
      <c r="M7744" t="s">
        <v>10340</v>
      </c>
      <c r="N7744" t="s">
        <v>208</v>
      </c>
      <c r="O7744" t="s">
        <v>5735</v>
      </c>
      <c r="P7744" t="s">
        <v>10422</v>
      </c>
      <c r="Q7744" t="s">
        <v>229</v>
      </c>
      <c r="R7744">
        <v>1</v>
      </c>
      <c r="S7744" s="15" t="str">
        <f t="shared" si="483"/>
        <v>{ month: "May", hq: "1.South", area: "4. Eastern", kam: "ĐẶNG HOÀNG SƠN", kae: "✔️ KAE Điểu Tấn Khương", route: "No Route", week: "W1", day: "Tue", cusCode: "SBD30007", sales: 1727333.33333333, totalC: 1, skuLines: 2 },</v>
      </c>
    </row>
    <row r="7745" spans="1:19" ht="18.5" x14ac:dyDescent="0.45">
      <c r="A7745" s="24"/>
      <c r="B7745" s="24" t="s">
        <v>123</v>
      </c>
      <c r="C7745" s="24" t="s">
        <v>140</v>
      </c>
      <c r="D7745" s="22" t="s">
        <v>141</v>
      </c>
      <c r="E7745" s="24" t="s">
        <v>82</v>
      </c>
      <c r="F7745" s="22" t="s">
        <v>1121</v>
      </c>
      <c r="G7745" s="14" t="s">
        <v>5740</v>
      </c>
      <c r="H7745" s="14">
        <v>1149999.9999999998</v>
      </c>
      <c r="I7745">
        <v>4</v>
      </c>
      <c r="J7745" s="13">
        <f t="shared" si="481"/>
        <v>46147</v>
      </c>
      <c r="K7745" t="str">
        <f t="shared" si="480"/>
        <v>Tue</v>
      </c>
      <c r="L7745" t="str">
        <f t="shared" si="482"/>
        <v>W1</v>
      </c>
      <c r="M7745" t="s">
        <v>10340</v>
      </c>
      <c r="N7745" t="s">
        <v>208</v>
      </c>
      <c r="O7745" t="s">
        <v>5735</v>
      </c>
      <c r="P7745" t="s">
        <v>10422</v>
      </c>
      <c r="Q7745" t="s">
        <v>229</v>
      </c>
      <c r="R7745">
        <v>1</v>
      </c>
      <c r="S7745" s="15" t="str">
        <f t="shared" si="483"/>
        <v>{ month: "May", hq: "1.South", area: "4. Eastern", kam: "ĐẶNG HOÀNG SƠN", kae: "✔️ KAE Điểu Tấn Khương", route: "No Route", week: "W1", day: "Tue", cusCode: "SBD30012", sales: 1150000, totalC: 1, skuLines: 4 },</v>
      </c>
    </row>
    <row r="7746" spans="1:19" ht="18.5" x14ac:dyDescent="0.45">
      <c r="A7746" s="24"/>
      <c r="B7746" s="24" t="s">
        <v>123</v>
      </c>
      <c r="C7746" s="24" t="s">
        <v>140</v>
      </c>
      <c r="D7746" s="22" t="s">
        <v>141</v>
      </c>
      <c r="E7746" s="24" t="s">
        <v>82</v>
      </c>
      <c r="F7746" s="22" t="s">
        <v>1122</v>
      </c>
      <c r="G7746" s="14" t="s">
        <v>5740</v>
      </c>
      <c r="H7746" s="14">
        <v>2948000</v>
      </c>
      <c r="I7746">
        <v>1</v>
      </c>
      <c r="J7746" s="13">
        <f t="shared" si="481"/>
        <v>46147</v>
      </c>
      <c r="K7746" t="str">
        <f t="shared" si="480"/>
        <v>Tue</v>
      </c>
      <c r="L7746" t="str">
        <f t="shared" si="482"/>
        <v>W1</v>
      </c>
      <c r="M7746" t="s">
        <v>10340</v>
      </c>
      <c r="N7746" t="s">
        <v>208</v>
      </c>
      <c r="O7746" t="s">
        <v>5735</v>
      </c>
      <c r="P7746" t="s">
        <v>10422</v>
      </c>
      <c r="Q7746" t="s">
        <v>229</v>
      </c>
      <c r="R7746">
        <v>1</v>
      </c>
      <c r="S7746" s="15" t="str">
        <f t="shared" si="483"/>
        <v>{ month: "May", hq: "1.South", area: "4. Eastern", kam: "ĐẶNG HOÀNG SƠN", kae: "✔️ KAE Điểu Tấn Khương", route: "No Route", week: "W1", day: "Tue", cusCode: "SBD30013", sales: 2948000, totalC: 1, skuLines: 1 },</v>
      </c>
    </row>
    <row r="7747" spans="1:19" ht="18.5" x14ac:dyDescent="0.45">
      <c r="A7747" s="24"/>
      <c r="B7747" s="24" t="s">
        <v>123</v>
      </c>
      <c r="C7747" s="24" t="s">
        <v>140</v>
      </c>
      <c r="D7747" s="22" t="s">
        <v>141</v>
      </c>
      <c r="E7747" s="24" t="s">
        <v>82</v>
      </c>
      <c r="F7747" s="22" t="s">
        <v>1123</v>
      </c>
      <c r="G7747" s="14" t="s">
        <v>5740</v>
      </c>
      <c r="H7747" s="14">
        <v>2822911.111111111</v>
      </c>
      <c r="I7747">
        <v>3</v>
      </c>
      <c r="J7747" s="13">
        <f t="shared" si="481"/>
        <v>46147</v>
      </c>
      <c r="K7747" t="str">
        <f t="shared" ref="K7747:K7810" si="484">TRIM(LEFT(TEXT(J7747,"dddd"),3))</f>
        <v>Tue</v>
      </c>
      <c r="L7747" t="str">
        <f t="shared" si="482"/>
        <v>W1</v>
      </c>
      <c r="M7747" t="s">
        <v>10340</v>
      </c>
      <c r="N7747" t="s">
        <v>208</v>
      </c>
      <c r="O7747" t="s">
        <v>5735</v>
      </c>
      <c r="P7747" t="s">
        <v>10422</v>
      </c>
      <c r="Q7747" t="s">
        <v>229</v>
      </c>
      <c r="R7747">
        <v>1</v>
      </c>
      <c r="S7747" s="15" t="str">
        <f t="shared" si="483"/>
        <v>{ month: "May", hq: "1.South", area: "4. Eastern", kam: "ĐẶNG HOÀNG SƠN", kae: "✔️ KAE Điểu Tấn Khương", route: "No Route", week: "W1", day: "Tue", cusCode: "SBD30014", sales: 2822911.11111111, totalC: 1, skuLines: 3 },</v>
      </c>
    </row>
    <row r="7748" spans="1:19" ht="18.5" x14ac:dyDescent="0.45">
      <c r="A7748" s="24"/>
      <c r="B7748" s="24" t="s">
        <v>123</v>
      </c>
      <c r="C7748" s="24" t="s">
        <v>140</v>
      </c>
      <c r="D7748" s="22" t="s">
        <v>141</v>
      </c>
      <c r="E7748" s="24" t="s">
        <v>82</v>
      </c>
      <c r="F7748" s="22" t="s">
        <v>1124</v>
      </c>
      <c r="G7748" s="14" t="s">
        <v>5740</v>
      </c>
      <c r="H7748" s="14">
        <v>3465688.888888889</v>
      </c>
      <c r="I7748">
        <v>8</v>
      </c>
      <c r="J7748" s="13">
        <f t="shared" ref="J7748:J7811" si="485">DATE(RIGHT(G7748,4), MID(G7748,4,2), LEFT(G7748,2))</f>
        <v>46147</v>
      </c>
      <c r="K7748" t="str">
        <f t="shared" si="484"/>
        <v>Tue</v>
      </c>
      <c r="L7748" t="str">
        <f t="shared" ref="L7748:L7811" si="486">"W"&amp;INT((LEFT(G7748,2)-4)/7)+1</f>
        <v>W1</v>
      </c>
      <c r="M7748" t="s">
        <v>10340</v>
      </c>
      <c r="N7748" t="s">
        <v>208</v>
      </c>
      <c r="O7748" t="s">
        <v>5735</v>
      </c>
      <c r="P7748" t="s">
        <v>10422</v>
      </c>
      <c r="Q7748" t="s">
        <v>229</v>
      </c>
      <c r="R7748">
        <v>1</v>
      </c>
      <c r="S7748" s="15" t="str">
        <f t="shared" ref="S7748:S7811" si="487">"{ month: """ &amp; M7748 &amp; """, hq: """ &amp; B7748 &amp; """, area: """ &amp; C7748 &amp; """, kam: """ &amp; N7748 &amp; """, kae: """ &amp; P7748 &amp; """, route: """ &amp; Q7748 &amp; """, week: """ &amp; L7748 &amp; """, day: """ &amp; K7748 &amp; """, cusCode: """ &amp; F7748 &amp; """, sales: " &amp; H7748 &amp; ", totalC: " &amp; R7748 &amp; ", skuLines: " &amp; I7748 &amp; " },"</f>
        <v>{ month: "May", hq: "1.South", area: "4. Eastern", kam: "ĐẶNG HOÀNG SƠN", kae: "✔️ KAE Điểu Tấn Khương", route: "No Route", week: "W1", day: "Tue", cusCode: "SBD30015", sales: 3465688.88888889, totalC: 1, skuLines: 8 },</v>
      </c>
    </row>
    <row r="7749" spans="1:19" ht="18.5" x14ac:dyDescent="0.45">
      <c r="A7749" s="24"/>
      <c r="B7749" s="24" t="s">
        <v>123</v>
      </c>
      <c r="C7749" s="24" t="s">
        <v>140</v>
      </c>
      <c r="D7749" s="22" t="s">
        <v>141</v>
      </c>
      <c r="E7749" s="24" t="s">
        <v>82</v>
      </c>
      <c r="F7749" s="22" t="s">
        <v>1125</v>
      </c>
      <c r="G7749" s="14" t="s">
        <v>5740</v>
      </c>
      <c r="H7749" s="14">
        <v>2948000</v>
      </c>
      <c r="I7749">
        <v>1</v>
      </c>
      <c r="J7749" s="13">
        <f t="shared" si="485"/>
        <v>46147</v>
      </c>
      <c r="K7749" t="str">
        <f t="shared" si="484"/>
        <v>Tue</v>
      </c>
      <c r="L7749" t="str">
        <f t="shared" si="486"/>
        <v>W1</v>
      </c>
      <c r="M7749" t="s">
        <v>10340</v>
      </c>
      <c r="N7749" t="s">
        <v>208</v>
      </c>
      <c r="O7749" t="s">
        <v>5735</v>
      </c>
      <c r="P7749" t="s">
        <v>10422</v>
      </c>
      <c r="Q7749" t="s">
        <v>229</v>
      </c>
      <c r="R7749">
        <v>1</v>
      </c>
      <c r="S7749" s="15" t="str">
        <f t="shared" si="487"/>
        <v>{ month: "May", hq: "1.South", area: "4. Eastern", kam: "ĐẶNG HOÀNG SƠN", kae: "✔️ KAE Điểu Tấn Khương", route: "No Route", week: "W1", day: "Tue", cusCode: "SBD30018", sales: 2948000, totalC: 1, skuLines: 1 },</v>
      </c>
    </row>
    <row r="7750" spans="1:19" ht="18.5" x14ac:dyDescent="0.45">
      <c r="A7750" s="24"/>
      <c r="B7750" s="24" t="s">
        <v>123</v>
      </c>
      <c r="C7750" s="24" t="s">
        <v>140</v>
      </c>
      <c r="D7750" s="22" t="s">
        <v>141</v>
      </c>
      <c r="E7750" s="24" t="s">
        <v>82</v>
      </c>
      <c r="F7750" s="22" t="s">
        <v>1126</v>
      </c>
      <c r="G7750" s="14" t="s">
        <v>5739</v>
      </c>
      <c r="H7750" s="14">
        <v>203999.99999999997</v>
      </c>
      <c r="I7750">
        <v>1</v>
      </c>
      <c r="J7750" s="13">
        <f t="shared" si="485"/>
        <v>46146</v>
      </c>
      <c r="K7750" t="str">
        <f t="shared" si="484"/>
        <v>Mon</v>
      </c>
      <c r="L7750" t="str">
        <f t="shared" si="486"/>
        <v>W1</v>
      </c>
      <c r="M7750" t="s">
        <v>10340</v>
      </c>
      <c r="N7750" t="s">
        <v>208</v>
      </c>
      <c r="O7750" t="s">
        <v>5735</v>
      </c>
      <c r="P7750" t="s">
        <v>10422</v>
      </c>
      <c r="Q7750" t="s">
        <v>200</v>
      </c>
      <c r="R7750">
        <v>1</v>
      </c>
      <c r="S7750" s="15" t="str">
        <f t="shared" si="487"/>
        <v>{ month: "May", hq: "1.South", area: "4. Eastern", kam: "ĐẶNG HOÀNG SƠN", kae: "✔️ KAE Điểu Tấn Khương", route: "F4", week: "W1", day: "Mon", cusCode: "SBD40001", sales: 204000, totalC: 1, skuLines: 1 },</v>
      </c>
    </row>
    <row r="7751" spans="1:19" ht="18.5" x14ac:dyDescent="0.45">
      <c r="A7751" s="24"/>
      <c r="B7751" s="24" t="s">
        <v>123</v>
      </c>
      <c r="C7751" s="24" t="s">
        <v>140</v>
      </c>
      <c r="D7751" s="22" t="s">
        <v>141</v>
      </c>
      <c r="E7751" s="24" t="s">
        <v>82</v>
      </c>
      <c r="F7751" s="22" t="s">
        <v>1127</v>
      </c>
      <c r="G7751" s="14" t="s">
        <v>5739</v>
      </c>
      <c r="H7751" s="14">
        <v>190000</v>
      </c>
      <c r="I7751">
        <v>1</v>
      </c>
      <c r="J7751" s="13">
        <f t="shared" si="485"/>
        <v>46146</v>
      </c>
      <c r="K7751" t="str">
        <f t="shared" si="484"/>
        <v>Mon</v>
      </c>
      <c r="L7751" t="str">
        <f t="shared" si="486"/>
        <v>W1</v>
      </c>
      <c r="M7751" t="s">
        <v>10340</v>
      </c>
      <c r="N7751" t="s">
        <v>208</v>
      </c>
      <c r="O7751" t="s">
        <v>5735</v>
      </c>
      <c r="P7751" t="s">
        <v>10422</v>
      </c>
      <c r="Q7751" t="s">
        <v>200</v>
      </c>
      <c r="R7751">
        <v>1</v>
      </c>
      <c r="S7751" s="15" t="str">
        <f t="shared" si="487"/>
        <v>{ month: "May", hq: "1.South", area: "4. Eastern", kam: "ĐẶNG HOÀNG SƠN", kae: "✔️ KAE Điểu Tấn Khương", route: "F4", week: "W1", day: "Mon", cusCode: "SBD40004", sales: 190000, totalC: 1, skuLines: 1 },</v>
      </c>
    </row>
    <row r="7752" spans="1:19" ht="18.5" x14ac:dyDescent="0.45">
      <c r="A7752" s="24"/>
      <c r="B7752" s="24" t="s">
        <v>123</v>
      </c>
      <c r="C7752" s="24" t="s">
        <v>140</v>
      </c>
      <c r="D7752" s="22" t="s">
        <v>141</v>
      </c>
      <c r="E7752" s="24" t="s">
        <v>82</v>
      </c>
      <c r="F7752" s="22" t="s">
        <v>1128</v>
      </c>
      <c r="G7752" s="14" t="s">
        <v>5739</v>
      </c>
      <c r="H7752" s="14">
        <v>7369999.9999999991</v>
      </c>
      <c r="I7752">
        <v>1</v>
      </c>
      <c r="J7752" s="13">
        <f t="shared" si="485"/>
        <v>46146</v>
      </c>
      <c r="K7752" t="str">
        <f t="shared" si="484"/>
        <v>Mon</v>
      </c>
      <c r="L7752" t="str">
        <f t="shared" si="486"/>
        <v>W1</v>
      </c>
      <c r="M7752" t="s">
        <v>10340</v>
      </c>
      <c r="N7752" t="s">
        <v>208</v>
      </c>
      <c r="O7752" t="s">
        <v>5735</v>
      </c>
      <c r="P7752" t="s">
        <v>10422</v>
      </c>
      <c r="Q7752" t="s">
        <v>200</v>
      </c>
      <c r="R7752">
        <v>1</v>
      </c>
      <c r="S7752" s="15" t="str">
        <f t="shared" si="487"/>
        <v>{ month: "May", hq: "1.South", area: "4. Eastern", kam: "ĐẶNG HOÀNG SƠN", kae: "✔️ KAE Điểu Tấn Khương", route: "F4", week: "W1", day: "Mon", cusCode: "SBD40006", sales: 7370000, totalC: 1, skuLines: 1 },</v>
      </c>
    </row>
    <row r="7753" spans="1:19" ht="18.5" x14ac:dyDescent="0.45">
      <c r="A7753" s="24"/>
      <c r="B7753" s="24" t="s">
        <v>123</v>
      </c>
      <c r="C7753" s="24" t="s">
        <v>140</v>
      </c>
      <c r="D7753" s="22" t="s">
        <v>141</v>
      </c>
      <c r="E7753" s="24" t="s">
        <v>82</v>
      </c>
      <c r="F7753" s="22" t="s">
        <v>1129</v>
      </c>
      <c r="G7753" s="14" t="s">
        <v>5739</v>
      </c>
      <c r="H7753" s="14">
        <v>235244.44444444444</v>
      </c>
      <c r="I7753">
        <v>1</v>
      </c>
      <c r="J7753" s="13">
        <f t="shared" si="485"/>
        <v>46146</v>
      </c>
      <c r="K7753" t="str">
        <f t="shared" si="484"/>
        <v>Mon</v>
      </c>
      <c r="L7753" t="str">
        <f t="shared" si="486"/>
        <v>W1</v>
      </c>
      <c r="M7753" t="s">
        <v>10340</v>
      </c>
      <c r="N7753" t="s">
        <v>208</v>
      </c>
      <c r="O7753" t="s">
        <v>5735</v>
      </c>
      <c r="P7753" t="s">
        <v>10422</v>
      </c>
      <c r="Q7753" t="s">
        <v>200</v>
      </c>
      <c r="R7753">
        <v>1</v>
      </c>
      <c r="S7753" s="15" t="str">
        <f t="shared" si="487"/>
        <v>{ month: "May", hq: "1.South", area: "4. Eastern", kam: "ĐẶNG HOÀNG SƠN", kae: "✔️ KAE Điểu Tấn Khương", route: "F4", week: "W1", day: "Mon", cusCode: "SBD40007", sales: 235244.444444444, totalC: 1, skuLines: 1 },</v>
      </c>
    </row>
    <row r="7754" spans="1:19" ht="18.5" x14ac:dyDescent="0.45">
      <c r="A7754" s="24"/>
      <c r="B7754" s="24" t="s">
        <v>123</v>
      </c>
      <c r="C7754" s="24" t="s">
        <v>140</v>
      </c>
      <c r="D7754" s="22" t="s">
        <v>141</v>
      </c>
      <c r="E7754" s="24" t="s">
        <v>82</v>
      </c>
      <c r="F7754" s="22" t="s">
        <v>1130</v>
      </c>
      <c r="G7754" s="14" t="s">
        <v>5739</v>
      </c>
      <c r="H7754" s="14">
        <v>7369999.9999999991</v>
      </c>
      <c r="I7754">
        <v>1</v>
      </c>
      <c r="J7754" s="13">
        <f t="shared" si="485"/>
        <v>46146</v>
      </c>
      <c r="K7754" t="str">
        <f t="shared" si="484"/>
        <v>Mon</v>
      </c>
      <c r="L7754" t="str">
        <f t="shared" si="486"/>
        <v>W1</v>
      </c>
      <c r="M7754" t="s">
        <v>10340</v>
      </c>
      <c r="N7754" t="s">
        <v>208</v>
      </c>
      <c r="O7754" t="s">
        <v>5735</v>
      </c>
      <c r="P7754" t="s">
        <v>10422</v>
      </c>
      <c r="Q7754" t="s">
        <v>200</v>
      </c>
      <c r="R7754">
        <v>1</v>
      </c>
      <c r="S7754" s="15" t="str">
        <f t="shared" si="487"/>
        <v>{ month: "May", hq: "1.South", area: "4. Eastern", kam: "ĐẶNG HOÀNG SƠN", kae: "✔️ KAE Điểu Tấn Khương", route: "F4", week: "W1", day: "Mon", cusCode: "SBD40009", sales: 7370000, totalC: 1, skuLines: 1 },</v>
      </c>
    </row>
    <row r="7755" spans="1:19" ht="18.5" x14ac:dyDescent="0.45">
      <c r="A7755" s="24"/>
      <c r="B7755" s="24" t="s">
        <v>123</v>
      </c>
      <c r="C7755" s="24" t="s">
        <v>140</v>
      </c>
      <c r="D7755" s="22" t="s">
        <v>141</v>
      </c>
      <c r="E7755" s="24" t="s">
        <v>82</v>
      </c>
      <c r="F7755" s="22" t="s">
        <v>1131</v>
      </c>
      <c r="G7755" s="14" t="s">
        <v>5739</v>
      </c>
      <c r="H7755" s="14">
        <v>190000</v>
      </c>
      <c r="I7755">
        <v>1</v>
      </c>
      <c r="J7755" s="13">
        <f t="shared" si="485"/>
        <v>46146</v>
      </c>
      <c r="K7755" t="str">
        <f t="shared" si="484"/>
        <v>Mon</v>
      </c>
      <c r="L7755" t="str">
        <f t="shared" si="486"/>
        <v>W1</v>
      </c>
      <c r="M7755" t="s">
        <v>10340</v>
      </c>
      <c r="N7755" t="s">
        <v>208</v>
      </c>
      <c r="O7755" t="s">
        <v>5735</v>
      </c>
      <c r="P7755" t="s">
        <v>10422</v>
      </c>
      <c r="Q7755" t="s">
        <v>200</v>
      </c>
      <c r="R7755">
        <v>1</v>
      </c>
      <c r="S7755" s="15" t="str">
        <f t="shared" si="487"/>
        <v>{ month: "May", hq: "1.South", area: "4. Eastern", kam: "ĐẶNG HOÀNG SƠN", kae: "✔️ KAE Điểu Tấn Khương", route: "F4", week: "W1", day: "Mon", cusCode: "SBD40011", sales: 190000, totalC: 1, skuLines: 1 },</v>
      </c>
    </row>
    <row r="7756" spans="1:19" ht="18.5" x14ac:dyDescent="0.45">
      <c r="A7756" s="24"/>
      <c r="B7756" s="24" t="s">
        <v>123</v>
      </c>
      <c r="C7756" s="24" t="s">
        <v>140</v>
      </c>
      <c r="D7756" s="22" t="s">
        <v>141</v>
      </c>
      <c r="E7756" s="24" t="s">
        <v>82</v>
      </c>
      <c r="F7756" s="22" t="s">
        <v>1132</v>
      </c>
      <c r="G7756" s="14" t="s">
        <v>5739</v>
      </c>
      <c r="H7756" s="14">
        <v>235244.44444444444</v>
      </c>
      <c r="I7756">
        <v>1</v>
      </c>
      <c r="J7756" s="13">
        <f t="shared" si="485"/>
        <v>46146</v>
      </c>
      <c r="K7756" t="str">
        <f t="shared" si="484"/>
        <v>Mon</v>
      </c>
      <c r="L7756" t="str">
        <f t="shared" si="486"/>
        <v>W1</v>
      </c>
      <c r="M7756" t="s">
        <v>10340</v>
      </c>
      <c r="N7756" t="s">
        <v>208</v>
      </c>
      <c r="O7756" t="s">
        <v>5735</v>
      </c>
      <c r="P7756" t="s">
        <v>10422</v>
      </c>
      <c r="Q7756" t="s">
        <v>200</v>
      </c>
      <c r="R7756">
        <v>1</v>
      </c>
      <c r="S7756" s="15" t="str">
        <f t="shared" si="487"/>
        <v>{ month: "May", hq: "1.South", area: "4. Eastern", kam: "ĐẶNG HOÀNG SƠN", kae: "✔️ KAE Điểu Tấn Khương", route: "F4", week: "W1", day: "Mon", cusCode: "SBD40012", sales: 235244.444444444, totalC: 1, skuLines: 1 },</v>
      </c>
    </row>
    <row r="7757" spans="1:19" ht="18.5" x14ac:dyDescent="0.45">
      <c r="A7757" s="24"/>
      <c r="B7757" s="24" t="s">
        <v>123</v>
      </c>
      <c r="C7757" s="24" t="s">
        <v>140</v>
      </c>
      <c r="D7757" s="22" t="s">
        <v>141</v>
      </c>
      <c r="E7757" s="24" t="s">
        <v>82</v>
      </c>
      <c r="F7757" s="22" t="s">
        <v>1133</v>
      </c>
      <c r="G7757" s="14" t="s">
        <v>5739</v>
      </c>
      <c r="H7757" s="14">
        <v>14739999.999999998</v>
      </c>
      <c r="I7757">
        <v>1</v>
      </c>
      <c r="J7757" s="13">
        <f t="shared" si="485"/>
        <v>46146</v>
      </c>
      <c r="K7757" t="str">
        <f t="shared" si="484"/>
        <v>Mon</v>
      </c>
      <c r="L7757" t="str">
        <f t="shared" si="486"/>
        <v>W1</v>
      </c>
      <c r="M7757" t="s">
        <v>10340</v>
      </c>
      <c r="N7757" t="s">
        <v>208</v>
      </c>
      <c r="O7757" t="s">
        <v>5735</v>
      </c>
      <c r="P7757" t="s">
        <v>10422</v>
      </c>
      <c r="Q7757" t="s">
        <v>200</v>
      </c>
      <c r="R7757">
        <v>1</v>
      </c>
      <c r="S7757" s="15" t="str">
        <f t="shared" si="487"/>
        <v>{ month: "May", hq: "1.South", area: "4. Eastern", kam: "ĐẶNG HOÀNG SƠN", kae: "✔️ KAE Điểu Tấn Khương", route: "F4", week: "W1", day: "Mon", cusCode: "SBD40034", sales: 14740000, totalC: 1, skuLines: 1 },</v>
      </c>
    </row>
    <row r="7758" spans="1:19" ht="18.5" x14ac:dyDescent="0.45">
      <c r="A7758" s="24"/>
      <c r="B7758" s="24" t="s">
        <v>123</v>
      </c>
      <c r="C7758" s="24" t="s">
        <v>140</v>
      </c>
      <c r="D7758" s="22" t="s">
        <v>141</v>
      </c>
      <c r="E7758" s="24" t="s">
        <v>87</v>
      </c>
      <c r="F7758" s="22" t="s">
        <v>3981</v>
      </c>
      <c r="G7758" s="14" t="s">
        <v>1944</v>
      </c>
      <c r="H7758" s="14">
        <v>1734000</v>
      </c>
      <c r="I7758">
        <v>2</v>
      </c>
      <c r="J7758" s="13">
        <f t="shared" si="485"/>
        <v>46155</v>
      </c>
      <c r="K7758" t="str">
        <f t="shared" si="484"/>
        <v>Wed</v>
      </c>
      <c r="L7758" t="str">
        <f t="shared" si="486"/>
        <v>W2</v>
      </c>
      <c r="M7758" t="s">
        <v>10340</v>
      </c>
      <c r="N7758" t="s">
        <v>208</v>
      </c>
      <c r="O7758" t="s">
        <v>5736</v>
      </c>
      <c r="P7758" t="s">
        <v>10425</v>
      </c>
      <c r="Q7758" t="s">
        <v>200</v>
      </c>
      <c r="R7758">
        <v>123</v>
      </c>
      <c r="S7758" s="15" t="str">
        <f t="shared" si="487"/>
        <v>{ month: "May", hq: "1.South", area: "4. Eastern", kam: "ĐẶNG HOÀNG SƠN", kae: "❌ KAE Huỳnh Văn Phố", route: "F4", week: "W2", day: "Wed", cusCode: "03001516", sales: 1734000, totalC: 123, skuLines: 2 },</v>
      </c>
    </row>
    <row r="7759" spans="1:19" ht="18.5" x14ac:dyDescent="0.45">
      <c r="A7759" s="24"/>
      <c r="B7759" s="24" t="s">
        <v>123</v>
      </c>
      <c r="C7759" s="24" t="s">
        <v>140</v>
      </c>
      <c r="D7759" s="22" t="s">
        <v>141</v>
      </c>
      <c r="E7759" s="24" t="s">
        <v>87</v>
      </c>
      <c r="F7759" s="22" t="s">
        <v>3982</v>
      </c>
      <c r="G7759" s="14" t="s">
        <v>1941</v>
      </c>
      <c r="H7759" s="14">
        <v>499999.99999999994</v>
      </c>
      <c r="I7759">
        <v>1</v>
      </c>
      <c r="J7759" s="13">
        <f t="shared" si="485"/>
        <v>46158</v>
      </c>
      <c r="K7759" t="str">
        <f t="shared" si="484"/>
        <v>Sat</v>
      </c>
      <c r="L7759" t="str">
        <f t="shared" si="486"/>
        <v>W2</v>
      </c>
      <c r="M7759" t="s">
        <v>10340</v>
      </c>
      <c r="N7759" t="s">
        <v>208</v>
      </c>
      <c r="O7759" t="s">
        <v>5736</v>
      </c>
      <c r="P7759" t="s">
        <v>10425</v>
      </c>
      <c r="Q7759" t="s">
        <v>200</v>
      </c>
      <c r="R7759">
        <v>123</v>
      </c>
      <c r="S7759" s="15" t="str">
        <f t="shared" si="487"/>
        <v>{ month: "May", hq: "1.South", area: "4. Eastern", kam: "ĐẶNG HOÀNG SƠN", kae: "❌ KAE Huỳnh Văn Phố", route: "F4", week: "W2", day: "Sat", cusCode: "04002246", sales: 500000, totalC: 123, skuLines: 1 },</v>
      </c>
    </row>
    <row r="7760" spans="1:19" ht="18.5" x14ac:dyDescent="0.45">
      <c r="A7760" s="24"/>
      <c r="B7760" s="24" t="s">
        <v>123</v>
      </c>
      <c r="C7760" s="24" t="s">
        <v>140</v>
      </c>
      <c r="D7760" s="22" t="s">
        <v>141</v>
      </c>
      <c r="E7760" s="24" t="s">
        <v>87</v>
      </c>
      <c r="F7760" s="22" t="s">
        <v>6924</v>
      </c>
      <c r="G7760" s="14" t="s">
        <v>5747</v>
      </c>
      <c r="H7760" s="14">
        <v>499999.99999999994</v>
      </c>
      <c r="I7760">
        <v>1</v>
      </c>
      <c r="J7760" s="13">
        <f t="shared" si="485"/>
        <v>46160</v>
      </c>
      <c r="K7760" t="str">
        <f t="shared" si="484"/>
        <v>Mon</v>
      </c>
      <c r="L7760" t="str">
        <f t="shared" si="486"/>
        <v>W3</v>
      </c>
      <c r="M7760" t="s">
        <v>10340</v>
      </c>
      <c r="N7760" t="s">
        <v>208</v>
      </c>
      <c r="O7760" t="s">
        <v>5736</v>
      </c>
      <c r="P7760" t="s">
        <v>10425</v>
      </c>
      <c r="Q7760" t="s">
        <v>200</v>
      </c>
      <c r="R7760">
        <v>123</v>
      </c>
      <c r="S7760" s="15" t="str">
        <f t="shared" si="487"/>
        <v>{ month: "May", hq: "1.South", area: "4. Eastern", kam: "ĐẶNG HOÀNG SƠN", kae: "❌ KAE Huỳnh Văn Phố", route: "F4", week: "W3", day: "Mon", cusCode: "12000969", sales: 500000, totalC: 123, skuLines: 1 },</v>
      </c>
    </row>
    <row r="7761" spans="1:19" ht="18.5" x14ac:dyDescent="0.45">
      <c r="A7761" s="24"/>
      <c r="B7761" s="24" t="s">
        <v>123</v>
      </c>
      <c r="C7761" s="24" t="s">
        <v>140</v>
      </c>
      <c r="D7761" s="22" t="s">
        <v>141</v>
      </c>
      <c r="E7761" s="24" t="s">
        <v>87</v>
      </c>
      <c r="F7761" s="22" t="s">
        <v>6925</v>
      </c>
      <c r="G7761" s="14" t="s">
        <v>5747</v>
      </c>
      <c r="H7761" s="14">
        <v>499999.99999999994</v>
      </c>
      <c r="I7761">
        <v>1</v>
      </c>
      <c r="J7761" s="13">
        <f t="shared" si="485"/>
        <v>46160</v>
      </c>
      <c r="K7761" t="str">
        <f t="shared" si="484"/>
        <v>Mon</v>
      </c>
      <c r="L7761" t="str">
        <f t="shared" si="486"/>
        <v>W3</v>
      </c>
      <c r="M7761" t="s">
        <v>10340</v>
      </c>
      <c r="N7761" t="s">
        <v>208</v>
      </c>
      <c r="O7761" t="s">
        <v>5736</v>
      </c>
      <c r="P7761" t="s">
        <v>10425</v>
      </c>
      <c r="Q7761" t="s">
        <v>200</v>
      </c>
      <c r="R7761">
        <v>123</v>
      </c>
      <c r="S7761" s="15" t="str">
        <f t="shared" si="487"/>
        <v>{ month: "May", hq: "1.South", area: "4. Eastern", kam: "ĐẶNG HOÀNG SƠN", kae: "❌ KAE Huỳnh Văn Phố", route: "F4", week: "W3", day: "Mon", cusCode: "15000961", sales: 500000, totalC: 123, skuLines: 1 },</v>
      </c>
    </row>
    <row r="7762" spans="1:19" ht="18.5" x14ac:dyDescent="0.45">
      <c r="A7762" s="24"/>
      <c r="B7762" s="24" t="s">
        <v>123</v>
      </c>
      <c r="C7762" s="24" t="s">
        <v>140</v>
      </c>
      <c r="D7762" s="22" t="s">
        <v>141</v>
      </c>
      <c r="E7762" s="24" t="s">
        <v>87</v>
      </c>
      <c r="F7762" s="22" t="s">
        <v>3983</v>
      </c>
      <c r="G7762" s="14" t="s">
        <v>1935</v>
      </c>
      <c r="H7762" s="14">
        <v>499999.99999999994</v>
      </c>
      <c r="I7762">
        <v>1</v>
      </c>
      <c r="J7762" s="13">
        <f t="shared" si="485"/>
        <v>46157</v>
      </c>
      <c r="K7762" t="str">
        <f t="shared" si="484"/>
        <v>Fri</v>
      </c>
      <c r="L7762" t="str">
        <f t="shared" si="486"/>
        <v>W2</v>
      </c>
      <c r="M7762" t="s">
        <v>10340</v>
      </c>
      <c r="N7762" t="s">
        <v>208</v>
      </c>
      <c r="O7762" t="s">
        <v>5736</v>
      </c>
      <c r="P7762" t="s">
        <v>10425</v>
      </c>
      <c r="Q7762" t="s">
        <v>200</v>
      </c>
      <c r="R7762">
        <v>123</v>
      </c>
      <c r="S7762" s="15" t="str">
        <f t="shared" si="487"/>
        <v>{ month: "May", hq: "1.South", area: "4. Eastern", kam: "ĐẶNG HOÀNG SƠN", kae: "❌ KAE Huỳnh Văn Phố", route: "F4", week: "W2", day: "Fri", cusCode: "48002030", sales: 500000, totalC: 123, skuLines: 1 },</v>
      </c>
    </row>
    <row r="7763" spans="1:19" ht="18.5" x14ac:dyDescent="0.45">
      <c r="A7763" s="24"/>
      <c r="B7763" s="24" t="s">
        <v>123</v>
      </c>
      <c r="C7763" s="24" t="s">
        <v>140</v>
      </c>
      <c r="D7763" s="22" t="s">
        <v>141</v>
      </c>
      <c r="E7763" s="24" t="s">
        <v>87</v>
      </c>
      <c r="F7763" s="22" t="s">
        <v>3984</v>
      </c>
      <c r="G7763" s="14" t="s">
        <v>1949</v>
      </c>
      <c r="H7763" s="14">
        <v>499999.99999999994</v>
      </c>
      <c r="I7763">
        <v>1</v>
      </c>
      <c r="J7763" s="13">
        <f t="shared" si="485"/>
        <v>46156</v>
      </c>
      <c r="K7763" t="str">
        <f t="shared" si="484"/>
        <v>Thu</v>
      </c>
      <c r="L7763" t="str">
        <f t="shared" si="486"/>
        <v>W2</v>
      </c>
      <c r="M7763" t="s">
        <v>10340</v>
      </c>
      <c r="N7763" t="s">
        <v>208</v>
      </c>
      <c r="O7763" t="s">
        <v>5736</v>
      </c>
      <c r="P7763" t="s">
        <v>10425</v>
      </c>
      <c r="Q7763" t="s">
        <v>200</v>
      </c>
      <c r="R7763">
        <v>123</v>
      </c>
      <c r="S7763" s="15" t="str">
        <f t="shared" si="487"/>
        <v>{ month: "May", hq: "1.South", area: "4. Eastern", kam: "ĐẶNG HOÀNG SƠN", kae: "❌ KAE Huỳnh Văn Phố", route: "F4", week: "W2", day: "Thu", cusCode: "52001851", sales: 500000, totalC: 123, skuLines: 1 },</v>
      </c>
    </row>
    <row r="7764" spans="1:19" ht="18.5" x14ac:dyDescent="0.45">
      <c r="A7764" s="24"/>
      <c r="B7764" s="24" t="s">
        <v>123</v>
      </c>
      <c r="C7764" s="24" t="s">
        <v>140</v>
      </c>
      <c r="D7764" s="22" t="s">
        <v>141</v>
      </c>
      <c r="E7764" s="24" t="s">
        <v>87</v>
      </c>
      <c r="F7764" s="22" t="s">
        <v>3985</v>
      </c>
      <c r="G7764" s="14" t="s">
        <v>1949</v>
      </c>
      <c r="H7764" s="14">
        <v>73700000</v>
      </c>
      <c r="I7764">
        <v>1</v>
      </c>
      <c r="J7764" s="13">
        <f t="shared" si="485"/>
        <v>46156</v>
      </c>
      <c r="K7764" t="str">
        <f t="shared" si="484"/>
        <v>Thu</v>
      </c>
      <c r="L7764" t="str">
        <f t="shared" si="486"/>
        <v>W2</v>
      </c>
      <c r="M7764" t="s">
        <v>10340</v>
      </c>
      <c r="N7764" t="s">
        <v>208</v>
      </c>
      <c r="O7764" t="s">
        <v>5736</v>
      </c>
      <c r="P7764" t="s">
        <v>10425</v>
      </c>
      <c r="Q7764" t="s">
        <v>200</v>
      </c>
      <c r="R7764">
        <v>123</v>
      </c>
      <c r="S7764" s="15" t="str">
        <f t="shared" si="487"/>
        <v>{ month: "May", hq: "1.South", area: "4. Eastern", kam: "ĐẶNG HOÀNG SƠN", kae: "❌ KAE Huỳnh Văn Phố", route: "F4", week: "W2", day: "Thu", cusCode: "58001902", sales: 73700000, totalC: 123, skuLines: 1 },</v>
      </c>
    </row>
    <row r="7765" spans="1:19" ht="18.5" x14ac:dyDescent="0.45">
      <c r="A7765" s="24"/>
      <c r="B7765" s="24" t="s">
        <v>123</v>
      </c>
      <c r="C7765" s="24" t="s">
        <v>140</v>
      </c>
      <c r="D7765" s="22" t="s">
        <v>141</v>
      </c>
      <c r="E7765" s="24" t="s">
        <v>87</v>
      </c>
      <c r="F7765" s="22" t="s">
        <v>3986</v>
      </c>
      <c r="G7765" s="14" t="s">
        <v>1949</v>
      </c>
      <c r="H7765" s="14">
        <v>380000</v>
      </c>
      <c r="I7765">
        <v>1</v>
      </c>
      <c r="J7765" s="13">
        <f t="shared" si="485"/>
        <v>46156</v>
      </c>
      <c r="K7765" t="str">
        <f t="shared" si="484"/>
        <v>Thu</v>
      </c>
      <c r="L7765" t="str">
        <f t="shared" si="486"/>
        <v>W2</v>
      </c>
      <c r="M7765" t="s">
        <v>10340</v>
      </c>
      <c r="N7765" t="s">
        <v>208</v>
      </c>
      <c r="O7765" t="s">
        <v>5736</v>
      </c>
      <c r="P7765" t="s">
        <v>10425</v>
      </c>
      <c r="Q7765" t="s">
        <v>200</v>
      </c>
      <c r="R7765">
        <v>123</v>
      </c>
      <c r="S7765" s="15" t="str">
        <f t="shared" si="487"/>
        <v>{ month: "May", hq: "1.South", area: "4. Eastern", kam: "ĐẶNG HOÀNG SƠN", kae: "❌ KAE Huỳnh Văn Phố", route: "F4", week: "W2", day: "Thu", cusCode: "73001848", sales: 380000, totalC: 123, skuLines: 1 },</v>
      </c>
    </row>
    <row r="7766" spans="1:19" ht="18.5" x14ac:dyDescent="0.45">
      <c r="A7766" s="24"/>
      <c r="B7766" s="24" t="s">
        <v>123</v>
      </c>
      <c r="C7766" s="24" t="s">
        <v>140</v>
      </c>
      <c r="D7766" s="22" t="s">
        <v>141</v>
      </c>
      <c r="E7766" s="24" t="s">
        <v>87</v>
      </c>
      <c r="F7766" s="22" t="s">
        <v>3987</v>
      </c>
      <c r="G7766" s="14" t="s">
        <v>1935</v>
      </c>
      <c r="H7766" s="14">
        <v>899999.99999999988</v>
      </c>
      <c r="I7766">
        <v>1</v>
      </c>
      <c r="J7766" s="13">
        <f t="shared" si="485"/>
        <v>46157</v>
      </c>
      <c r="K7766" t="str">
        <f t="shared" si="484"/>
        <v>Fri</v>
      </c>
      <c r="L7766" t="str">
        <f t="shared" si="486"/>
        <v>W2</v>
      </c>
      <c r="M7766" t="s">
        <v>10340</v>
      </c>
      <c r="N7766" t="s">
        <v>208</v>
      </c>
      <c r="O7766" t="s">
        <v>5736</v>
      </c>
      <c r="P7766" t="s">
        <v>10425</v>
      </c>
      <c r="Q7766" t="s">
        <v>200</v>
      </c>
      <c r="R7766">
        <v>123</v>
      </c>
      <c r="S7766" s="15" t="str">
        <f t="shared" si="487"/>
        <v>{ month: "May", hq: "1.South", area: "4. Eastern", kam: "ĐẶNG HOÀNG SƠN", kae: "❌ KAE Huỳnh Văn Phố", route: "F4", week: "W2", day: "Fri", cusCode: "91002081", sales: 900000, totalC: 123, skuLines: 1 },</v>
      </c>
    </row>
    <row r="7767" spans="1:19" ht="18.5" x14ac:dyDescent="0.45">
      <c r="A7767" s="24"/>
      <c r="B7767" s="24" t="s">
        <v>123</v>
      </c>
      <c r="C7767" s="24" t="s">
        <v>140</v>
      </c>
      <c r="D7767" s="22" t="s">
        <v>141</v>
      </c>
      <c r="E7767" s="24" t="s">
        <v>87</v>
      </c>
      <c r="F7767" s="22" t="s">
        <v>6926</v>
      </c>
      <c r="G7767" s="14" t="s">
        <v>1941</v>
      </c>
      <c r="H7767" s="14">
        <v>899999.99999999988</v>
      </c>
      <c r="I7767">
        <v>1</v>
      </c>
      <c r="J7767" s="13">
        <f t="shared" si="485"/>
        <v>46158</v>
      </c>
      <c r="K7767" t="str">
        <f t="shared" si="484"/>
        <v>Sat</v>
      </c>
      <c r="L7767" t="str">
        <f t="shared" si="486"/>
        <v>W2</v>
      </c>
      <c r="M7767" t="s">
        <v>10340</v>
      </c>
      <c r="N7767" t="s">
        <v>208</v>
      </c>
      <c r="O7767" t="s">
        <v>5736</v>
      </c>
      <c r="P7767" t="s">
        <v>10425</v>
      </c>
      <c r="Q7767" t="s">
        <v>200</v>
      </c>
      <c r="R7767">
        <v>123</v>
      </c>
      <c r="S7767" s="15" t="str">
        <f t="shared" si="487"/>
        <v>{ month: "May", hq: "1.South", area: "4. Eastern", kam: "ĐẶNG HOÀNG SƠN", kae: "❌ KAE Huỳnh Văn Phố", route: "F4", week: "W2", day: "Sat", cusCode: "SBD00010", sales: 900000, totalC: 123, skuLines: 1 },</v>
      </c>
    </row>
    <row r="7768" spans="1:19" ht="18.5" x14ac:dyDescent="0.45">
      <c r="A7768" s="24"/>
      <c r="B7768" s="24" t="s">
        <v>123</v>
      </c>
      <c r="C7768" s="24" t="s">
        <v>140</v>
      </c>
      <c r="D7768" s="22" t="s">
        <v>141</v>
      </c>
      <c r="E7768" s="24" t="s">
        <v>87</v>
      </c>
      <c r="F7768" s="22" t="s">
        <v>3988</v>
      </c>
      <c r="G7768" s="14" t="s">
        <v>1941</v>
      </c>
      <c r="H7768" s="14">
        <v>899999.99999999988</v>
      </c>
      <c r="I7768">
        <v>1</v>
      </c>
      <c r="J7768" s="13">
        <f t="shared" si="485"/>
        <v>46158</v>
      </c>
      <c r="K7768" t="str">
        <f t="shared" si="484"/>
        <v>Sat</v>
      </c>
      <c r="L7768" t="str">
        <f t="shared" si="486"/>
        <v>W2</v>
      </c>
      <c r="M7768" t="s">
        <v>10340</v>
      </c>
      <c r="N7768" t="s">
        <v>208</v>
      </c>
      <c r="O7768" t="s">
        <v>5736</v>
      </c>
      <c r="P7768" t="s">
        <v>10425</v>
      </c>
      <c r="Q7768" t="s">
        <v>200</v>
      </c>
      <c r="R7768">
        <v>123</v>
      </c>
      <c r="S7768" s="15" t="str">
        <f t="shared" si="487"/>
        <v>{ month: "May", hq: "1.South", area: "4. Eastern", kam: "ĐẶNG HOÀNG SƠN", kae: "❌ KAE Huỳnh Văn Phố", route: "F4", week: "W2", day: "Sat", cusCode: "SBD00020", sales: 900000, totalC: 123, skuLines: 1 },</v>
      </c>
    </row>
    <row r="7769" spans="1:19" ht="18.5" x14ac:dyDescent="0.45">
      <c r="A7769" s="24"/>
      <c r="B7769" s="24" t="s">
        <v>123</v>
      </c>
      <c r="C7769" s="24" t="s">
        <v>140</v>
      </c>
      <c r="D7769" s="22" t="s">
        <v>141</v>
      </c>
      <c r="E7769" s="24" t="s">
        <v>87</v>
      </c>
      <c r="F7769" s="22" t="s">
        <v>6927</v>
      </c>
      <c r="G7769" s="14" t="s">
        <v>5743</v>
      </c>
      <c r="H7769" s="14">
        <v>320000</v>
      </c>
      <c r="I7769">
        <v>1</v>
      </c>
      <c r="J7769" s="13">
        <f t="shared" si="485"/>
        <v>46161</v>
      </c>
      <c r="K7769" t="str">
        <f t="shared" si="484"/>
        <v>Tue</v>
      </c>
      <c r="L7769" t="str">
        <f t="shared" si="486"/>
        <v>W3</v>
      </c>
      <c r="M7769" t="s">
        <v>10340</v>
      </c>
      <c r="N7769" t="s">
        <v>208</v>
      </c>
      <c r="O7769" t="s">
        <v>5736</v>
      </c>
      <c r="P7769" t="s">
        <v>10425</v>
      </c>
      <c r="Q7769" t="s">
        <v>200</v>
      </c>
      <c r="R7769">
        <v>123</v>
      </c>
      <c r="S7769" s="15" t="str">
        <f t="shared" si="487"/>
        <v>{ month: "May", hq: "1.South", area: "4. Eastern", kam: "ĐẶNG HOÀNG SƠN", kae: "❌ KAE Huỳnh Văn Phố", route: "F4", week: "W3", day: "Tue", cusCode: "SBD20001", sales: 320000, totalC: 123, skuLines: 1 },</v>
      </c>
    </row>
    <row r="7770" spans="1:19" ht="18.5" x14ac:dyDescent="0.45">
      <c r="A7770" s="24"/>
      <c r="B7770" s="24" t="s">
        <v>123</v>
      </c>
      <c r="C7770" s="24" t="s">
        <v>140</v>
      </c>
      <c r="D7770" s="22" t="s">
        <v>141</v>
      </c>
      <c r="E7770" s="24" t="s">
        <v>87</v>
      </c>
      <c r="F7770" s="22" t="s">
        <v>1134</v>
      </c>
      <c r="G7770" s="14" t="s">
        <v>5740</v>
      </c>
      <c r="H7770" s="14">
        <v>610000</v>
      </c>
      <c r="I7770">
        <v>1</v>
      </c>
      <c r="J7770" s="13">
        <f t="shared" si="485"/>
        <v>46147</v>
      </c>
      <c r="K7770" t="str">
        <f t="shared" si="484"/>
        <v>Tue</v>
      </c>
      <c r="L7770" t="str">
        <f t="shared" si="486"/>
        <v>W1</v>
      </c>
      <c r="M7770" t="s">
        <v>10340</v>
      </c>
      <c r="N7770" t="s">
        <v>208</v>
      </c>
      <c r="O7770" t="s">
        <v>5736</v>
      </c>
      <c r="P7770" t="s">
        <v>10425</v>
      </c>
      <c r="Q7770" t="s">
        <v>200</v>
      </c>
      <c r="R7770">
        <v>63</v>
      </c>
      <c r="S7770" s="15" t="str">
        <f t="shared" si="487"/>
        <v>{ month: "May", hq: "1.South", area: "4. Eastern", kam: "ĐẶNG HOÀNG SƠN", kae: "❌ KAE Huỳnh Văn Phố", route: "F4", week: "W1", day: "Tue", cusCode: "SBD20006", sales: 610000, totalC: 63, skuLines: 1 },</v>
      </c>
    </row>
    <row r="7771" spans="1:19" ht="18.5" x14ac:dyDescent="0.45">
      <c r="A7771" s="24"/>
      <c r="B7771" s="24" t="s">
        <v>123</v>
      </c>
      <c r="C7771" s="24" t="s">
        <v>140</v>
      </c>
      <c r="D7771" s="22" t="s">
        <v>141</v>
      </c>
      <c r="E7771" s="24" t="s">
        <v>87</v>
      </c>
      <c r="F7771" s="22" t="s">
        <v>6928</v>
      </c>
      <c r="G7771" s="14" t="s">
        <v>5743</v>
      </c>
      <c r="H7771" s="14">
        <v>499999.99999999994</v>
      </c>
      <c r="I7771">
        <v>1</v>
      </c>
      <c r="J7771" s="13">
        <f t="shared" si="485"/>
        <v>46161</v>
      </c>
      <c r="K7771" t="str">
        <f t="shared" si="484"/>
        <v>Tue</v>
      </c>
      <c r="L7771" t="str">
        <f t="shared" si="486"/>
        <v>W3</v>
      </c>
      <c r="M7771" t="s">
        <v>10340</v>
      </c>
      <c r="N7771" t="s">
        <v>208</v>
      </c>
      <c r="O7771" t="s">
        <v>5736</v>
      </c>
      <c r="P7771" t="s">
        <v>10425</v>
      </c>
      <c r="Q7771" t="s">
        <v>200</v>
      </c>
      <c r="R7771">
        <v>123</v>
      </c>
      <c r="S7771" s="15" t="str">
        <f t="shared" si="487"/>
        <v>{ month: "May", hq: "1.South", area: "4. Eastern", kam: "ĐẶNG HOÀNG SƠN", kae: "❌ KAE Huỳnh Văn Phố", route: "F4", week: "W3", day: "Tue", cusCode: "SBD20013", sales: 500000, totalC: 123, skuLines: 1 },</v>
      </c>
    </row>
    <row r="7772" spans="1:19" ht="18.5" x14ac:dyDescent="0.45">
      <c r="A7772" s="24"/>
      <c r="B7772" s="24" t="s">
        <v>123</v>
      </c>
      <c r="C7772" s="24" t="s">
        <v>140</v>
      </c>
      <c r="D7772" s="22" t="s">
        <v>141</v>
      </c>
      <c r="E7772" s="24" t="s">
        <v>87</v>
      </c>
      <c r="F7772" s="22" t="s">
        <v>6929</v>
      </c>
      <c r="G7772" s="14" t="s">
        <v>5743</v>
      </c>
      <c r="H7772" s="14">
        <v>899999.99999999988</v>
      </c>
      <c r="I7772">
        <v>1</v>
      </c>
      <c r="J7772" s="13">
        <f t="shared" si="485"/>
        <v>46161</v>
      </c>
      <c r="K7772" t="str">
        <f t="shared" si="484"/>
        <v>Tue</v>
      </c>
      <c r="L7772" t="str">
        <f t="shared" si="486"/>
        <v>W3</v>
      </c>
      <c r="M7772" t="s">
        <v>10340</v>
      </c>
      <c r="N7772" t="s">
        <v>208</v>
      </c>
      <c r="O7772" t="s">
        <v>5736</v>
      </c>
      <c r="P7772" t="s">
        <v>10425</v>
      </c>
      <c r="Q7772" t="s">
        <v>200</v>
      </c>
      <c r="R7772">
        <v>123</v>
      </c>
      <c r="S7772" s="15" t="str">
        <f t="shared" si="487"/>
        <v>{ month: "May", hq: "1.South", area: "4. Eastern", kam: "ĐẶNG HOÀNG SƠN", kae: "❌ KAE Huỳnh Văn Phố", route: "F4", week: "W3", day: "Tue", cusCode: "SBD20016", sales: 900000, totalC: 123, skuLines: 1 },</v>
      </c>
    </row>
    <row r="7773" spans="1:19" ht="18.5" x14ac:dyDescent="0.45">
      <c r="A7773" s="24"/>
      <c r="B7773" s="24" t="s">
        <v>123</v>
      </c>
      <c r="C7773" s="24" t="s">
        <v>140</v>
      </c>
      <c r="D7773" s="22" t="s">
        <v>141</v>
      </c>
      <c r="E7773" s="24" t="s">
        <v>87</v>
      </c>
      <c r="F7773" s="22" t="s">
        <v>1135</v>
      </c>
      <c r="G7773" s="14" t="s">
        <v>5740</v>
      </c>
      <c r="H7773" s="14">
        <v>7369999.9999999991</v>
      </c>
      <c r="I7773">
        <v>1</v>
      </c>
      <c r="J7773" s="13">
        <f t="shared" si="485"/>
        <v>46147</v>
      </c>
      <c r="K7773" t="str">
        <f t="shared" si="484"/>
        <v>Tue</v>
      </c>
      <c r="L7773" t="str">
        <f t="shared" si="486"/>
        <v>W1</v>
      </c>
      <c r="M7773" t="s">
        <v>10340</v>
      </c>
      <c r="N7773" t="s">
        <v>208</v>
      </c>
      <c r="O7773" t="s">
        <v>5736</v>
      </c>
      <c r="P7773" t="s">
        <v>10425</v>
      </c>
      <c r="Q7773" t="s">
        <v>200</v>
      </c>
      <c r="R7773">
        <v>63</v>
      </c>
      <c r="S7773" s="15" t="str">
        <f t="shared" si="487"/>
        <v>{ month: "May", hq: "1.South", area: "4. Eastern", kam: "ĐẶNG HOÀNG SƠN", kae: "❌ KAE Huỳnh Văn Phố", route: "F4", week: "W1", day: "Tue", cusCode: "SBD20017", sales: 7370000, totalC: 63, skuLines: 1 },</v>
      </c>
    </row>
    <row r="7774" spans="1:19" ht="18.5" x14ac:dyDescent="0.45">
      <c r="A7774" s="24"/>
      <c r="B7774" s="24" t="s">
        <v>123</v>
      </c>
      <c r="C7774" s="24" t="s">
        <v>140</v>
      </c>
      <c r="D7774" s="22" t="s">
        <v>141</v>
      </c>
      <c r="E7774" s="24" t="s">
        <v>87</v>
      </c>
      <c r="F7774" s="22" t="s">
        <v>1136</v>
      </c>
      <c r="G7774" s="14" t="s">
        <v>5740</v>
      </c>
      <c r="H7774" s="14">
        <v>1474000</v>
      </c>
      <c r="I7774">
        <v>1</v>
      </c>
      <c r="J7774" s="13">
        <f t="shared" si="485"/>
        <v>46147</v>
      </c>
      <c r="K7774" t="str">
        <f t="shared" si="484"/>
        <v>Tue</v>
      </c>
      <c r="L7774" t="str">
        <f t="shared" si="486"/>
        <v>W1</v>
      </c>
      <c r="M7774" t="s">
        <v>10340</v>
      </c>
      <c r="N7774" t="s">
        <v>208</v>
      </c>
      <c r="O7774" t="s">
        <v>5736</v>
      </c>
      <c r="P7774" t="s">
        <v>10425</v>
      </c>
      <c r="Q7774" t="s">
        <v>200</v>
      </c>
      <c r="R7774">
        <v>63</v>
      </c>
      <c r="S7774" s="15" t="str">
        <f t="shared" si="487"/>
        <v>{ month: "May", hq: "1.South", area: "4. Eastern", kam: "ĐẶNG HOÀNG SƠN", kae: "❌ KAE Huỳnh Văn Phố", route: "F4", week: "W1", day: "Tue", cusCode: "SBD20018", sales: 1474000, totalC: 63, skuLines: 1 },</v>
      </c>
    </row>
    <row r="7775" spans="1:19" ht="18.5" x14ac:dyDescent="0.45">
      <c r="A7775" s="24"/>
      <c r="B7775" s="24" t="s">
        <v>123</v>
      </c>
      <c r="C7775" s="24" t="s">
        <v>140</v>
      </c>
      <c r="D7775" s="22" t="s">
        <v>141</v>
      </c>
      <c r="E7775" s="24" t="s">
        <v>87</v>
      </c>
      <c r="F7775" s="22" t="s">
        <v>1137</v>
      </c>
      <c r="G7775" s="14" t="s">
        <v>5740</v>
      </c>
      <c r="H7775" s="14">
        <v>14739999.999999998</v>
      </c>
      <c r="I7775">
        <v>1</v>
      </c>
      <c r="J7775" s="13">
        <f t="shared" si="485"/>
        <v>46147</v>
      </c>
      <c r="K7775" t="str">
        <f t="shared" si="484"/>
        <v>Tue</v>
      </c>
      <c r="L7775" t="str">
        <f t="shared" si="486"/>
        <v>W1</v>
      </c>
      <c r="M7775" t="s">
        <v>10340</v>
      </c>
      <c r="N7775" t="s">
        <v>208</v>
      </c>
      <c r="O7775" t="s">
        <v>5736</v>
      </c>
      <c r="P7775" t="s">
        <v>10425</v>
      </c>
      <c r="Q7775" t="s">
        <v>200</v>
      </c>
      <c r="R7775">
        <v>63</v>
      </c>
      <c r="S7775" s="15" t="str">
        <f t="shared" si="487"/>
        <v>{ month: "May", hq: "1.South", area: "4. Eastern", kam: "ĐẶNG HOÀNG SƠN", kae: "❌ KAE Huỳnh Văn Phố", route: "F4", week: "W1", day: "Tue", cusCode: "SBD20021", sales: 14740000, totalC: 63, skuLines: 1 },</v>
      </c>
    </row>
    <row r="7776" spans="1:19" ht="18.5" x14ac:dyDescent="0.45">
      <c r="A7776" s="24"/>
      <c r="B7776" s="24" t="s">
        <v>123</v>
      </c>
      <c r="C7776" s="24" t="s">
        <v>140</v>
      </c>
      <c r="D7776" s="22" t="s">
        <v>141</v>
      </c>
      <c r="E7776" s="24" t="s">
        <v>87</v>
      </c>
      <c r="F7776" s="22" t="s">
        <v>6930</v>
      </c>
      <c r="G7776" s="14" t="s">
        <v>5744</v>
      </c>
      <c r="H7776" s="14">
        <v>380000</v>
      </c>
      <c r="I7776">
        <v>1</v>
      </c>
      <c r="J7776" s="13">
        <f t="shared" si="485"/>
        <v>46162</v>
      </c>
      <c r="K7776" t="str">
        <f t="shared" si="484"/>
        <v>Wed</v>
      </c>
      <c r="L7776" t="str">
        <f t="shared" si="486"/>
        <v>W3</v>
      </c>
      <c r="M7776" t="s">
        <v>10340</v>
      </c>
      <c r="N7776" t="s">
        <v>208</v>
      </c>
      <c r="O7776" t="s">
        <v>5736</v>
      </c>
      <c r="P7776" t="s">
        <v>10425</v>
      </c>
      <c r="Q7776" t="s">
        <v>200</v>
      </c>
      <c r="R7776">
        <v>123</v>
      </c>
      <c r="S7776" s="15" t="str">
        <f t="shared" si="487"/>
        <v>{ month: "May", hq: "1.South", area: "4. Eastern", kam: "ĐẶNG HOÀNG SƠN", kae: "❌ KAE Huỳnh Văn Phố", route: "F4", week: "W3", day: "Wed", cusCode: "SBD20117", sales: 380000, totalC: 123, skuLines: 1 },</v>
      </c>
    </row>
    <row r="7777" spans="1:19" ht="18.5" x14ac:dyDescent="0.45">
      <c r="A7777" s="24"/>
      <c r="B7777" s="24" t="s">
        <v>123</v>
      </c>
      <c r="C7777" s="24" t="s">
        <v>140</v>
      </c>
      <c r="D7777" s="22" t="s">
        <v>141</v>
      </c>
      <c r="E7777" s="24" t="s">
        <v>87</v>
      </c>
      <c r="F7777" s="22" t="s">
        <v>6931</v>
      </c>
      <c r="G7777" s="14" t="s">
        <v>5744</v>
      </c>
      <c r="H7777" s="14">
        <v>1974000</v>
      </c>
      <c r="I7777">
        <v>2</v>
      </c>
      <c r="J7777" s="13">
        <f t="shared" si="485"/>
        <v>46162</v>
      </c>
      <c r="K7777" t="str">
        <f t="shared" si="484"/>
        <v>Wed</v>
      </c>
      <c r="L7777" t="str">
        <f t="shared" si="486"/>
        <v>W3</v>
      </c>
      <c r="M7777" t="s">
        <v>10340</v>
      </c>
      <c r="N7777" t="s">
        <v>208</v>
      </c>
      <c r="O7777" t="s">
        <v>5736</v>
      </c>
      <c r="P7777" t="s">
        <v>10425</v>
      </c>
      <c r="Q7777" t="s">
        <v>200</v>
      </c>
      <c r="R7777">
        <v>123</v>
      </c>
      <c r="S7777" s="15" t="str">
        <f t="shared" si="487"/>
        <v>{ month: "May", hq: "1.South", area: "4. Eastern", kam: "ĐẶNG HOÀNG SƠN", kae: "❌ KAE Huỳnh Văn Phố", route: "F4", week: "W3", day: "Wed", cusCode: "SBD20123", sales: 1974000, totalC: 123, skuLines: 2 },</v>
      </c>
    </row>
    <row r="7778" spans="1:19" ht="18.5" x14ac:dyDescent="0.45">
      <c r="A7778" s="24"/>
      <c r="B7778" s="24" t="s">
        <v>123</v>
      </c>
      <c r="C7778" s="24" t="s">
        <v>140</v>
      </c>
      <c r="D7778" s="22" t="s">
        <v>141</v>
      </c>
      <c r="E7778" s="24" t="s">
        <v>87</v>
      </c>
      <c r="F7778" s="22" t="s">
        <v>6932</v>
      </c>
      <c r="G7778" s="14" t="s">
        <v>5744</v>
      </c>
      <c r="H7778" s="14">
        <v>899999.99999999988</v>
      </c>
      <c r="I7778">
        <v>1</v>
      </c>
      <c r="J7778" s="13">
        <f t="shared" si="485"/>
        <v>46162</v>
      </c>
      <c r="K7778" t="str">
        <f t="shared" si="484"/>
        <v>Wed</v>
      </c>
      <c r="L7778" t="str">
        <f t="shared" si="486"/>
        <v>W3</v>
      </c>
      <c r="M7778" t="s">
        <v>10340</v>
      </c>
      <c r="N7778" t="s">
        <v>208</v>
      </c>
      <c r="O7778" t="s">
        <v>5736</v>
      </c>
      <c r="P7778" t="s">
        <v>10425</v>
      </c>
      <c r="Q7778" t="s">
        <v>200</v>
      </c>
      <c r="R7778">
        <v>123</v>
      </c>
      <c r="S7778" s="15" t="str">
        <f t="shared" si="487"/>
        <v>{ month: "May", hq: "1.South", area: "4. Eastern", kam: "ĐẶNG HOÀNG SƠN", kae: "❌ KAE Huỳnh Văn Phố", route: "F4", week: "W3", day: "Wed", cusCode: "SBD20128", sales: 900000, totalC: 123, skuLines: 1 },</v>
      </c>
    </row>
    <row r="7779" spans="1:19" ht="18.5" x14ac:dyDescent="0.45">
      <c r="A7779" s="24"/>
      <c r="B7779" s="24" t="s">
        <v>123</v>
      </c>
      <c r="C7779" s="24" t="s">
        <v>140</v>
      </c>
      <c r="D7779" s="22" t="s">
        <v>141</v>
      </c>
      <c r="E7779" s="24" t="s">
        <v>87</v>
      </c>
      <c r="F7779" s="22" t="s">
        <v>1138</v>
      </c>
      <c r="G7779" s="14" t="s">
        <v>5739</v>
      </c>
      <c r="H7779" s="14">
        <v>1474000</v>
      </c>
      <c r="I7779">
        <v>1</v>
      </c>
      <c r="J7779" s="13">
        <f t="shared" si="485"/>
        <v>46146</v>
      </c>
      <c r="K7779" t="str">
        <f t="shared" si="484"/>
        <v>Mon</v>
      </c>
      <c r="L7779" t="str">
        <f t="shared" si="486"/>
        <v>W1</v>
      </c>
      <c r="M7779" t="s">
        <v>10340</v>
      </c>
      <c r="N7779" t="s">
        <v>208</v>
      </c>
      <c r="O7779" t="s">
        <v>5736</v>
      </c>
      <c r="P7779" t="s">
        <v>10425</v>
      </c>
      <c r="Q7779" t="s">
        <v>229</v>
      </c>
      <c r="R7779">
        <v>63</v>
      </c>
      <c r="S7779" s="15" t="str">
        <f t="shared" si="487"/>
        <v>{ month: "May", hq: "1.South", area: "4. Eastern", kam: "ĐẶNG HOÀNG SƠN", kae: "❌ KAE Huỳnh Văn Phố", route: "No Route", week: "W1", day: "Mon", cusCode: "SBD40018", sales: 1474000, totalC: 63, skuLines: 1 },</v>
      </c>
    </row>
    <row r="7780" spans="1:19" ht="18.5" x14ac:dyDescent="0.45">
      <c r="A7780" s="24"/>
      <c r="B7780" s="24" t="s">
        <v>123</v>
      </c>
      <c r="C7780" s="24" t="s">
        <v>140</v>
      </c>
      <c r="D7780" s="22" t="s">
        <v>141</v>
      </c>
      <c r="E7780" s="24" t="s">
        <v>87</v>
      </c>
      <c r="F7780" s="22" t="s">
        <v>1139</v>
      </c>
      <c r="G7780" s="14" t="s">
        <v>5739</v>
      </c>
      <c r="H7780" s="14">
        <v>463999.99999999994</v>
      </c>
      <c r="I7780">
        <v>2</v>
      </c>
      <c r="J7780" s="13">
        <f t="shared" si="485"/>
        <v>46146</v>
      </c>
      <c r="K7780" t="str">
        <f t="shared" si="484"/>
        <v>Mon</v>
      </c>
      <c r="L7780" t="str">
        <f t="shared" si="486"/>
        <v>W1</v>
      </c>
      <c r="M7780" t="s">
        <v>10340</v>
      </c>
      <c r="N7780" t="s">
        <v>208</v>
      </c>
      <c r="O7780" t="s">
        <v>5736</v>
      </c>
      <c r="P7780" t="s">
        <v>10425</v>
      </c>
      <c r="Q7780" t="s">
        <v>229</v>
      </c>
      <c r="R7780">
        <v>63</v>
      </c>
      <c r="S7780" s="15" t="str">
        <f t="shared" si="487"/>
        <v>{ month: "May", hq: "1.South", area: "4. Eastern", kam: "ĐẶNG HOÀNG SƠN", kae: "❌ KAE Huỳnh Văn Phố", route: "No Route", week: "W1", day: "Mon", cusCode: "SBD40032", sales: 464000, totalC: 63, skuLines: 2 },</v>
      </c>
    </row>
    <row r="7781" spans="1:19" ht="18.5" x14ac:dyDescent="0.45">
      <c r="A7781" s="24"/>
      <c r="B7781" s="24" t="s">
        <v>123</v>
      </c>
      <c r="C7781" s="24" t="s">
        <v>140</v>
      </c>
      <c r="D7781" s="22" t="s">
        <v>141</v>
      </c>
      <c r="E7781" s="24" t="s">
        <v>54</v>
      </c>
      <c r="F7781" s="22" t="s">
        <v>9471</v>
      </c>
      <c r="G7781" s="14" t="s">
        <v>8525</v>
      </c>
      <c r="H7781" s="14">
        <v>3344000</v>
      </c>
      <c r="I7781">
        <v>3</v>
      </c>
      <c r="J7781" s="13">
        <f t="shared" si="485"/>
        <v>46172</v>
      </c>
      <c r="K7781" t="str">
        <f t="shared" si="484"/>
        <v>Sat</v>
      </c>
      <c r="L7781" t="str">
        <f t="shared" si="486"/>
        <v>W4</v>
      </c>
      <c r="M7781" t="s">
        <v>10340</v>
      </c>
      <c r="N7781" t="s">
        <v>208</v>
      </c>
      <c r="O7781" t="s">
        <v>5735</v>
      </c>
      <c r="P7781" t="s">
        <v>10430</v>
      </c>
      <c r="Q7781" t="s">
        <v>200</v>
      </c>
      <c r="R7781">
        <v>133</v>
      </c>
      <c r="S7781" s="15" t="str">
        <f t="shared" si="487"/>
        <v>{ month: "May", hq: "1.South", area: "4. Eastern", kam: "ĐẶNG HOÀNG SƠN", kae: "✔️ KAE Nguyễn Thanh Phương", route: "F4", week: "W4", day: "Sat", cusCode: "03002687", sales: 3344000, totalC: 133, skuLines: 3 },</v>
      </c>
    </row>
    <row r="7782" spans="1:19" ht="18.5" x14ac:dyDescent="0.45">
      <c r="A7782" s="24"/>
      <c r="B7782" s="24" t="s">
        <v>123</v>
      </c>
      <c r="C7782" s="24" t="s">
        <v>140</v>
      </c>
      <c r="D7782" s="22" t="s">
        <v>141</v>
      </c>
      <c r="E7782" s="24" t="s">
        <v>54</v>
      </c>
      <c r="F7782" s="22" t="s">
        <v>9472</v>
      </c>
      <c r="G7782" s="14" t="s">
        <v>8525</v>
      </c>
      <c r="H7782" s="14">
        <v>3117383.333333333</v>
      </c>
      <c r="I7782">
        <v>4</v>
      </c>
      <c r="J7782" s="13">
        <f t="shared" si="485"/>
        <v>46172</v>
      </c>
      <c r="K7782" t="str">
        <f t="shared" si="484"/>
        <v>Sat</v>
      </c>
      <c r="L7782" t="str">
        <f t="shared" si="486"/>
        <v>W4</v>
      </c>
      <c r="M7782" t="s">
        <v>10340</v>
      </c>
      <c r="N7782" t="s">
        <v>208</v>
      </c>
      <c r="O7782" t="s">
        <v>5735</v>
      </c>
      <c r="P7782" t="s">
        <v>10430</v>
      </c>
      <c r="Q7782" t="s">
        <v>200</v>
      </c>
      <c r="R7782">
        <v>133</v>
      </c>
      <c r="S7782" s="15" t="str">
        <f t="shared" si="487"/>
        <v>{ month: "May", hq: "1.South", area: "4. Eastern", kam: "ĐẶNG HOÀNG SƠN", kae: "✔️ KAE Nguyễn Thanh Phương", route: "F4", week: "W4", day: "Sat", cusCode: "04002684", sales: 3117383.33333333, totalC: 133, skuLines: 4 },</v>
      </c>
    </row>
    <row r="7783" spans="1:19" ht="18.5" x14ac:dyDescent="0.45">
      <c r="A7783" s="24"/>
      <c r="B7783" s="24" t="s">
        <v>123</v>
      </c>
      <c r="C7783" s="24" t="s">
        <v>140</v>
      </c>
      <c r="D7783" s="22" t="s">
        <v>141</v>
      </c>
      <c r="E7783" s="24" t="s">
        <v>54</v>
      </c>
      <c r="F7783" s="22" t="s">
        <v>6933</v>
      </c>
      <c r="G7783" s="14" t="s">
        <v>5747</v>
      </c>
      <c r="H7783" s="14">
        <v>1474000</v>
      </c>
      <c r="I7783">
        <v>1</v>
      </c>
      <c r="J7783" s="13">
        <f t="shared" si="485"/>
        <v>46160</v>
      </c>
      <c r="K7783" t="str">
        <f t="shared" si="484"/>
        <v>Mon</v>
      </c>
      <c r="L7783" t="str">
        <f t="shared" si="486"/>
        <v>W3</v>
      </c>
      <c r="M7783" t="s">
        <v>10340</v>
      </c>
      <c r="N7783" t="s">
        <v>208</v>
      </c>
      <c r="O7783" t="s">
        <v>5735</v>
      </c>
      <c r="P7783" t="s">
        <v>10430</v>
      </c>
      <c r="Q7783" t="s">
        <v>1932</v>
      </c>
      <c r="R7783">
        <v>115</v>
      </c>
      <c r="S7783" s="15" t="str">
        <f t="shared" si="487"/>
        <v>{ month: "May", hq: "1.South", area: "4. Eastern", kam: "ĐẶNG HOÀNG SƠN", kae: "✔️ KAE Nguyễn Thanh Phương", route: "F2/F4", week: "W3", day: "Mon", cusCode: "21002682", sales: 1474000, totalC: 115, skuLines: 1 },</v>
      </c>
    </row>
    <row r="7784" spans="1:19" ht="18.5" x14ac:dyDescent="0.45">
      <c r="A7784" s="24"/>
      <c r="B7784" s="24" t="s">
        <v>123</v>
      </c>
      <c r="C7784" s="24" t="s">
        <v>140</v>
      </c>
      <c r="D7784" s="22" t="s">
        <v>141</v>
      </c>
      <c r="E7784" s="24" t="s">
        <v>54</v>
      </c>
      <c r="F7784" s="22" t="s">
        <v>6933</v>
      </c>
      <c r="G7784" s="14" t="s">
        <v>8523</v>
      </c>
      <c r="H7784" s="14">
        <v>1474000</v>
      </c>
      <c r="I7784">
        <v>1</v>
      </c>
      <c r="J7784" s="13">
        <f t="shared" si="485"/>
        <v>46170</v>
      </c>
      <c r="K7784" t="str">
        <f t="shared" si="484"/>
        <v>Thu</v>
      </c>
      <c r="L7784" t="str">
        <f t="shared" si="486"/>
        <v>W4</v>
      </c>
      <c r="M7784" t="s">
        <v>10340</v>
      </c>
      <c r="N7784" t="s">
        <v>208</v>
      </c>
      <c r="O7784" t="s">
        <v>5735</v>
      </c>
      <c r="P7784" t="s">
        <v>10430</v>
      </c>
      <c r="Q7784" t="s">
        <v>200</v>
      </c>
      <c r="R7784">
        <v>133</v>
      </c>
      <c r="S7784" s="15" t="str">
        <f t="shared" si="487"/>
        <v>{ month: "May", hq: "1.South", area: "4. Eastern", kam: "ĐẶNG HOÀNG SƠN", kae: "✔️ KAE Nguyễn Thanh Phương", route: "F4", week: "W4", day: "Thu", cusCode: "21002682", sales: 1474000, totalC: 133, skuLines: 1 },</v>
      </c>
    </row>
    <row r="7785" spans="1:19" ht="18.5" x14ac:dyDescent="0.45">
      <c r="A7785" s="24"/>
      <c r="B7785" s="24" t="s">
        <v>123</v>
      </c>
      <c r="C7785" s="24" t="s">
        <v>140</v>
      </c>
      <c r="D7785" s="22" t="s">
        <v>141</v>
      </c>
      <c r="E7785" s="24" t="s">
        <v>54</v>
      </c>
      <c r="F7785" s="22" t="s">
        <v>6934</v>
      </c>
      <c r="G7785" s="14" t="s">
        <v>5743</v>
      </c>
      <c r="H7785" s="14">
        <v>96000</v>
      </c>
      <c r="I7785">
        <v>1</v>
      </c>
      <c r="J7785" s="13">
        <f t="shared" si="485"/>
        <v>46161</v>
      </c>
      <c r="K7785" t="str">
        <f t="shared" si="484"/>
        <v>Tue</v>
      </c>
      <c r="L7785" t="str">
        <f t="shared" si="486"/>
        <v>W3</v>
      </c>
      <c r="M7785" t="s">
        <v>10340</v>
      </c>
      <c r="N7785" t="s">
        <v>208</v>
      </c>
      <c r="O7785" t="s">
        <v>5735</v>
      </c>
      <c r="P7785" t="s">
        <v>10430</v>
      </c>
      <c r="Q7785" t="s">
        <v>200</v>
      </c>
      <c r="R7785">
        <v>115</v>
      </c>
      <c r="S7785" s="15" t="str">
        <f t="shared" si="487"/>
        <v>{ month: "May", hq: "1.South", area: "4. Eastern", kam: "ĐẶNG HOÀNG SƠN", kae: "✔️ KAE Nguyễn Thanh Phương", route: "F4", week: "W3", day: "Tue", cusCode: "26002846", sales: 96000, totalC: 115, skuLines: 1 },</v>
      </c>
    </row>
    <row r="7786" spans="1:19" ht="18.5" x14ac:dyDescent="0.45">
      <c r="A7786" s="24"/>
      <c r="B7786" s="24" t="s">
        <v>123</v>
      </c>
      <c r="C7786" s="24" t="s">
        <v>140</v>
      </c>
      <c r="D7786" s="22" t="s">
        <v>141</v>
      </c>
      <c r="E7786" s="24" t="s">
        <v>54</v>
      </c>
      <c r="F7786" s="22" t="s">
        <v>6935</v>
      </c>
      <c r="G7786" s="14" t="s">
        <v>5743</v>
      </c>
      <c r="H7786" s="14">
        <v>127999.99999999999</v>
      </c>
      <c r="I7786">
        <v>1</v>
      </c>
      <c r="J7786" s="13">
        <f t="shared" si="485"/>
        <v>46161</v>
      </c>
      <c r="K7786" t="str">
        <f t="shared" si="484"/>
        <v>Tue</v>
      </c>
      <c r="L7786" t="str">
        <f t="shared" si="486"/>
        <v>W3</v>
      </c>
      <c r="M7786" t="s">
        <v>10340</v>
      </c>
      <c r="N7786" t="s">
        <v>208</v>
      </c>
      <c r="O7786" t="s">
        <v>5735</v>
      </c>
      <c r="P7786" t="s">
        <v>10430</v>
      </c>
      <c r="Q7786" t="s">
        <v>200</v>
      </c>
      <c r="R7786">
        <v>115</v>
      </c>
      <c r="S7786" s="15" t="str">
        <f t="shared" si="487"/>
        <v>{ month: "May", hq: "1.South", area: "4. Eastern", kam: "ĐẶNG HOÀNG SƠN", kae: "✔️ KAE Nguyễn Thanh Phương", route: "F4", week: "W3", day: "Tue", cusCode: "53002850", sales: 128000, totalC: 115, skuLines: 1 },</v>
      </c>
    </row>
    <row r="7787" spans="1:19" ht="18.5" x14ac:dyDescent="0.45">
      <c r="A7787" s="24"/>
      <c r="B7787" s="24" t="s">
        <v>123</v>
      </c>
      <c r="C7787" s="24" t="s">
        <v>140</v>
      </c>
      <c r="D7787" s="22" t="s">
        <v>141</v>
      </c>
      <c r="E7787" s="24" t="s">
        <v>54</v>
      </c>
      <c r="F7787" s="22" t="s">
        <v>3989</v>
      </c>
      <c r="G7787" s="14" t="s">
        <v>1949</v>
      </c>
      <c r="H7787" s="14">
        <v>294800000</v>
      </c>
      <c r="I7787">
        <v>1</v>
      </c>
      <c r="J7787" s="13">
        <f t="shared" si="485"/>
        <v>46156</v>
      </c>
      <c r="K7787" t="str">
        <f t="shared" si="484"/>
        <v>Thu</v>
      </c>
      <c r="L7787" t="str">
        <f t="shared" si="486"/>
        <v>W2</v>
      </c>
      <c r="M7787" t="s">
        <v>10340</v>
      </c>
      <c r="N7787" t="s">
        <v>208</v>
      </c>
      <c r="O7787" t="s">
        <v>5735</v>
      </c>
      <c r="P7787" t="s">
        <v>10430</v>
      </c>
      <c r="Q7787" t="s">
        <v>200</v>
      </c>
      <c r="R7787">
        <v>112</v>
      </c>
      <c r="S7787" s="15" t="str">
        <f t="shared" si="487"/>
        <v>{ month: "May", hq: "1.South", area: "4. Eastern", kam: "ĐẶNG HOÀNG SƠN", kae: "✔️ KAE Nguyễn Thanh Phương", route: "F4", week: "W2", day: "Thu", cusCode: "83001657", sales: 294800000, totalC: 112, skuLines: 1 },</v>
      </c>
    </row>
    <row r="7788" spans="1:19" ht="18.5" x14ac:dyDescent="0.45">
      <c r="A7788" s="24"/>
      <c r="B7788" s="24" t="s">
        <v>123</v>
      </c>
      <c r="C7788" s="24" t="s">
        <v>140</v>
      </c>
      <c r="D7788" s="22" t="s">
        <v>141</v>
      </c>
      <c r="E7788" s="24" t="s">
        <v>54</v>
      </c>
      <c r="F7788" s="22" t="s">
        <v>6936</v>
      </c>
      <c r="G7788" s="14" t="s">
        <v>5744</v>
      </c>
      <c r="H7788" s="14">
        <v>112922.22222222222</v>
      </c>
      <c r="I7788">
        <v>2</v>
      </c>
      <c r="J7788" s="13">
        <f t="shared" si="485"/>
        <v>46162</v>
      </c>
      <c r="K7788" t="str">
        <f t="shared" si="484"/>
        <v>Wed</v>
      </c>
      <c r="L7788" t="str">
        <f t="shared" si="486"/>
        <v>W3</v>
      </c>
      <c r="M7788" t="s">
        <v>10340</v>
      </c>
      <c r="N7788" t="s">
        <v>208</v>
      </c>
      <c r="O7788" t="s">
        <v>5735</v>
      </c>
      <c r="P7788" t="s">
        <v>10430</v>
      </c>
      <c r="Q7788" t="s">
        <v>1932</v>
      </c>
      <c r="R7788">
        <v>115</v>
      </c>
      <c r="S7788" s="15" t="str">
        <f t="shared" si="487"/>
        <v>{ month: "May", hq: "1.South", area: "4. Eastern", kam: "ĐẶNG HOÀNG SƠN", kae: "✔️ KAE Nguyễn Thanh Phương", route: "F2/F4", week: "W3", day: "Wed", cusCode: "FBD1089", sales: 112922.222222222, totalC: 115, skuLines: 2 },</v>
      </c>
    </row>
    <row r="7789" spans="1:19" ht="18.5" x14ac:dyDescent="0.45">
      <c r="A7789" s="24"/>
      <c r="B7789" s="24" t="s">
        <v>123</v>
      </c>
      <c r="C7789" s="24" t="s">
        <v>140</v>
      </c>
      <c r="D7789" s="22" t="s">
        <v>141</v>
      </c>
      <c r="E7789" s="24" t="s">
        <v>54</v>
      </c>
      <c r="F7789" s="22" t="s">
        <v>6937</v>
      </c>
      <c r="G7789" s="14" t="s">
        <v>5744</v>
      </c>
      <c r="H7789" s="14">
        <v>4422000</v>
      </c>
      <c r="I7789">
        <v>1</v>
      </c>
      <c r="J7789" s="13">
        <f t="shared" si="485"/>
        <v>46162</v>
      </c>
      <c r="K7789" t="str">
        <f t="shared" si="484"/>
        <v>Wed</v>
      </c>
      <c r="L7789" t="str">
        <f t="shared" si="486"/>
        <v>W3</v>
      </c>
      <c r="M7789" t="s">
        <v>10340</v>
      </c>
      <c r="N7789" t="s">
        <v>208</v>
      </c>
      <c r="O7789" t="s">
        <v>5735</v>
      </c>
      <c r="P7789" t="s">
        <v>10430</v>
      </c>
      <c r="Q7789" t="s">
        <v>1932</v>
      </c>
      <c r="R7789">
        <v>115</v>
      </c>
      <c r="S7789" s="15" t="str">
        <f t="shared" si="487"/>
        <v>{ month: "May", hq: "1.South", area: "4. Eastern", kam: "ĐẶNG HOÀNG SƠN", kae: "✔️ KAE Nguyễn Thanh Phương", route: "F2/F4", week: "W3", day: "Wed", cusCode: "FBD1091", sales: 4422000, totalC: 115, skuLines: 1 },</v>
      </c>
    </row>
    <row r="7790" spans="1:19" ht="18.5" x14ac:dyDescent="0.45">
      <c r="A7790" s="24"/>
      <c r="B7790" s="24" t="s">
        <v>123</v>
      </c>
      <c r="C7790" s="24" t="s">
        <v>140</v>
      </c>
      <c r="D7790" s="22" t="s">
        <v>141</v>
      </c>
      <c r="E7790" s="24" t="s">
        <v>54</v>
      </c>
      <c r="F7790" s="22" t="s">
        <v>6938</v>
      </c>
      <c r="G7790" s="14" t="s">
        <v>5744</v>
      </c>
      <c r="H7790" s="14">
        <v>2948000</v>
      </c>
      <c r="I7790">
        <v>1</v>
      </c>
      <c r="J7790" s="13">
        <f t="shared" si="485"/>
        <v>46162</v>
      </c>
      <c r="K7790" t="str">
        <f t="shared" si="484"/>
        <v>Wed</v>
      </c>
      <c r="L7790" t="str">
        <f t="shared" si="486"/>
        <v>W3</v>
      </c>
      <c r="M7790" t="s">
        <v>10340</v>
      </c>
      <c r="N7790" t="s">
        <v>208</v>
      </c>
      <c r="O7790" t="s">
        <v>5735</v>
      </c>
      <c r="P7790" t="s">
        <v>10430</v>
      </c>
      <c r="Q7790" t="s">
        <v>1932</v>
      </c>
      <c r="R7790">
        <v>115</v>
      </c>
      <c r="S7790" s="15" t="str">
        <f t="shared" si="487"/>
        <v>{ month: "May", hq: "1.South", area: "4. Eastern", kam: "ĐẶNG HOÀNG SƠN", kae: "✔️ KAE Nguyễn Thanh Phương", route: "F2/F4", week: "W3", day: "Wed", cusCode: "FBD1093", sales: 2948000, totalC: 115, skuLines: 1 },</v>
      </c>
    </row>
    <row r="7791" spans="1:19" ht="18.5" x14ac:dyDescent="0.45">
      <c r="A7791" s="24"/>
      <c r="B7791" s="24" t="s">
        <v>123</v>
      </c>
      <c r="C7791" s="24" t="s">
        <v>140</v>
      </c>
      <c r="D7791" s="22" t="s">
        <v>141</v>
      </c>
      <c r="E7791" s="24" t="s">
        <v>54</v>
      </c>
      <c r="F7791" s="22" t="s">
        <v>1140</v>
      </c>
      <c r="G7791" s="14" t="s">
        <v>5748</v>
      </c>
      <c r="H7791" s="14">
        <v>1474000</v>
      </c>
      <c r="I7791">
        <v>1</v>
      </c>
      <c r="J7791" s="13">
        <f t="shared" si="485"/>
        <v>46149</v>
      </c>
      <c r="K7791" t="str">
        <f t="shared" si="484"/>
        <v>Thu</v>
      </c>
      <c r="L7791" t="str">
        <f t="shared" si="486"/>
        <v>W1</v>
      </c>
      <c r="M7791" t="s">
        <v>10340</v>
      </c>
      <c r="N7791" t="s">
        <v>208</v>
      </c>
      <c r="O7791" t="s">
        <v>5735</v>
      </c>
      <c r="P7791" t="s">
        <v>10430</v>
      </c>
      <c r="Q7791" t="s">
        <v>200</v>
      </c>
      <c r="R7791">
        <v>110</v>
      </c>
      <c r="S7791" s="15" t="str">
        <f t="shared" si="487"/>
        <v>{ month: "May", hq: "1.South", area: "4. Eastern", kam: "ĐẶNG HOÀNG SƠN", kae: "✔️ KAE Nguyễn Thanh Phương", route: "F4", week: "W1", day: "Thu", cusCode: "FBD1094", sales: 1474000, totalC: 110, skuLines: 1 },</v>
      </c>
    </row>
    <row r="7792" spans="1:19" ht="18.5" x14ac:dyDescent="0.45">
      <c r="A7792" s="24"/>
      <c r="B7792" s="24" t="s">
        <v>123</v>
      </c>
      <c r="C7792" s="24" t="s">
        <v>140</v>
      </c>
      <c r="D7792" s="22" t="s">
        <v>141</v>
      </c>
      <c r="E7792" s="24" t="s">
        <v>54</v>
      </c>
      <c r="F7792" s="22" t="s">
        <v>3990</v>
      </c>
      <c r="G7792" s="14" t="s">
        <v>1949</v>
      </c>
      <c r="H7792" s="14">
        <v>1828000</v>
      </c>
      <c r="I7792">
        <v>3</v>
      </c>
      <c r="J7792" s="13">
        <f t="shared" si="485"/>
        <v>46156</v>
      </c>
      <c r="K7792" t="str">
        <f t="shared" si="484"/>
        <v>Thu</v>
      </c>
      <c r="L7792" t="str">
        <f t="shared" si="486"/>
        <v>W2</v>
      </c>
      <c r="M7792" t="s">
        <v>10340</v>
      </c>
      <c r="N7792" t="s">
        <v>208</v>
      </c>
      <c r="O7792" t="s">
        <v>5735</v>
      </c>
      <c r="P7792" t="s">
        <v>10430</v>
      </c>
      <c r="Q7792" t="s">
        <v>200</v>
      </c>
      <c r="R7792">
        <v>112</v>
      </c>
      <c r="S7792" s="15" t="str">
        <f t="shared" si="487"/>
        <v>{ month: "May", hq: "1.South", area: "4. Eastern", kam: "ĐẶNG HOÀNG SƠN", kae: "✔️ KAE Nguyễn Thanh Phương", route: "F4", week: "W2", day: "Thu", cusCode: "FBD1097", sales: 1828000, totalC: 112, skuLines: 3 },</v>
      </c>
    </row>
    <row r="7793" spans="1:19" ht="18.5" x14ac:dyDescent="0.45">
      <c r="A7793" s="24"/>
      <c r="B7793" s="24" t="s">
        <v>123</v>
      </c>
      <c r="C7793" s="24" t="s">
        <v>140</v>
      </c>
      <c r="D7793" s="22" t="s">
        <v>141</v>
      </c>
      <c r="E7793" s="24" t="s">
        <v>54</v>
      </c>
      <c r="F7793" s="22" t="s">
        <v>3990</v>
      </c>
      <c r="G7793" s="14" t="s">
        <v>5745</v>
      </c>
      <c r="H7793" s="14">
        <v>4422000</v>
      </c>
      <c r="I7793">
        <v>1</v>
      </c>
      <c r="J7793" s="13">
        <f t="shared" si="485"/>
        <v>46163</v>
      </c>
      <c r="K7793" t="str">
        <f t="shared" si="484"/>
        <v>Thu</v>
      </c>
      <c r="L7793" t="str">
        <f t="shared" si="486"/>
        <v>W3</v>
      </c>
      <c r="M7793" t="s">
        <v>10340</v>
      </c>
      <c r="N7793" t="s">
        <v>208</v>
      </c>
      <c r="O7793" t="s">
        <v>5735</v>
      </c>
      <c r="P7793" t="s">
        <v>10430</v>
      </c>
      <c r="Q7793" t="s">
        <v>200</v>
      </c>
      <c r="R7793">
        <v>115</v>
      </c>
      <c r="S7793" s="15" t="str">
        <f t="shared" si="487"/>
        <v>{ month: "May", hq: "1.South", area: "4. Eastern", kam: "ĐẶNG HOÀNG SƠN", kae: "✔️ KAE Nguyễn Thanh Phương", route: "F4", week: "W3", day: "Thu", cusCode: "FBD1097", sales: 4422000, totalC: 115, skuLines: 1 },</v>
      </c>
    </row>
    <row r="7794" spans="1:19" ht="18.5" x14ac:dyDescent="0.45">
      <c r="A7794" s="24"/>
      <c r="B7794" s="24" t="s">
        <v>123</v>
      </c>
      <c r="C7794" s="24" t="s">
        <v>140</v>
      </c>
      <c r="D7794" s="22" t="s">
        <v>141</v>
      </c>
      <c r="E7794" s="24" t="s">
        <v>54</v>
      </c>
      <c r="F7794" s="22" t="s">
        <v>6939</v>
      </c>
      <c r="G7794" s="14" t="s">
        <v>5747</v>
      </c>
      <c r="H7794" s="14">
        <v>7369999.9999999991</v>
      </c>
      <c r="I7794">
        <v>1</v>
      </c>
      <c r="J7794" s="13">
        <f t="shared" si="485"/>
        <v>46160</v>
      </c>
      <c r="K7794" t="str">
        <f t="shared" si="484"/>
        <v>Mon</v>
      </c>
      <c r="L7794" t="str">
        <f t="shared" si="486"/>
        <v>W3</v>
      </c>
      <c r="M7794" t="s">
        <v>10340</v>
      </c>
      <c r="N7794" t="s">
        <v>208</v>
      </c>
      <c r="O7794" t="s">
        <v>5735</v>
      </c>
      <c r="P7794" t="s">
        <v>10430</v>
      </c>
      <c r="Q7794" t="s">
        <v>1932</v>
      </c>
      <c r="R7794">
        <v>115</v>
      </c>
      <c r="S7794" s="15" t="str">
        <f t="shared" si="487"/>
        <v>{ month: "May", hq: "1.South", area: "4. Eastern", kam: "ĐẶNG HOÀNG SƠN", kae: "✔️ KAE Nguyễn Thanh Phương", route: "F2/F4", week: "W3", day: "Mon", cusCode: "FBD1098", sales: 7370000, totalC: 115, skuLines: 1 },</v>
      </c>
    </row>
    <row r="7795" spans="1:19" ht="18.5" x14ac:dyDescent="0.45">
      <c r="A7795" s="24"/>
      <c r="B7795" s="24" t="s">
        <v>123</v>
      </c>
      <c r="C7795" s="24" t="s">
        <v>140</v>
      </c>
      <c r="D7795" s="22" t="s">
        <v>141</v>
      </c>
      <c r="E7795" s="24" t="s">
        <v>54</v>
      </c>
      <c r="F7795" s="22" t="s">
        <v>6940</v>
      </c>
      <c r="G7795" s="14" t="s">
        <v>5745</v>
      </c>
      <c r="H7795" s="14">
        <v>1643383.333333333</v>
      </c>
      <c r="I7795">
        <v>4</v>
      </c>
      <c r="J7795" s="13">
        <f t="shared" si="485"/>
        <v>46163</v>
      </c>
      <c r="K7795" t="str">
        <f t="shared" si="484"/>
        <v>Thu</v>
      </c>
      <c r="L7795" t="str">
        <f t="shared" si="486"/>
        <v>W3</v>
      </c>
      <c r="M7795" t="s">
        <v>10340</v>
      </c>
      <c r="N7795" t="s">
        <v>208</v>
      </c>
      <c r="O7795" t="s">
        <v>5735</v>
      </c>
      <c r="P7795" t="s">
        <v>10430</v>
      </c>
      <c r="Q7795" t="s">
        <v>200</v>
      </c>
      <c r="R7795">
        <v>115</v>
      </c>
      <c r="S7795" s="15" t="str">
        <f t="shared" si="487"/>
        <v>{ month: "May", hq: "1.South", area: "4. Eastern", kam: "ĐẶNG HOÀNG SƠN", kae: "✔️ KAE Nguyễn Thanh Phương", route: "F4", week: "W3", day: "Thu", cusCode: "FBD1099", sales: 1643383.33333333, totalC: 115, skuLines: 4 },</v>
      </c>
    </row>
    <row r="7796" spans="1:19" ht="18.5" x14ac:dyDescent="0.45">
      <c r="A7796" s="24"/>
      <c r="B7796" s="24" t="s">
        <v>123</v>
      </c>
      <c r="C7796" s="24" t="s">
        <v>140</v>
      </c>
      <c r="D7796" s="22" t="s">
        <v>141</v>
      </c>
      <c r="E7796" s="24" t="s">
        <v>54</v>
      </c>
      <c r="F7796" s="22" t="s">
        <v>3991</v>
      </c>
      <c r="G7796" s="14" t="s">
        <v>1949</v>
      </c>
      <c r="H7796" s="14">
        <v>129999.99999999999</v>
      </c>
      <c r="I7796">
        <v>1</v>
      </c>
      <c r="J7796" s="13">
        <f t="shared" si="485"/>
        <v>46156</v>
      </c>
      <c r="K7796" t="str">
        <f t="shared" si="484"/>
        <v>Thu</v>
      </c>
      <c r="L7796" t="str">
        <f t="shared" si="486"/>
        <v>W2</v>
      </c>
      <c r="M7796" t="s">
        <v>10340</v>
      </c>
      <c r="N7796" t="s">
        <v>208</v>
      </c>
      <c r="O7796" t="s">
        <v>5735</v>
      </c>
      <c r="P7796" t="s">
        <v>10430</v>
      </c>
      <c r="Q7796" t="s">
        <v>200</v>
      </c>
      <c r="R7796">
        <v>112</v>
      </c>
      <c r="S7796" s="15" t="str">
        <f t="shared" si="487"/>
        <v>{ month: "May", hq: "1.South", area: "4. Eastern", kam: "ĐẶNG HOÀNG SƠN", kae: "✔️ KAE Nguyễn Thanh Phương", route: "F4", week: "W2", day: "Thu", cusCode: "FBD1100", sales: 130000, totalC: 112, skuLines: 1 },</v>
      </c>
    </row>
    <row r="7797" spans="1:19" ht="18.5" x14ac:dyDescent="0.45">
      <c r="A7797" s="24"/>
      <c r="B7797" s="24" t="s">
        <v>123</v>
      </c>
      <c r="C7797" s="24" t="s">
        <v>140</v>
      </c>
      <c r="D7797" s="22" t="s">
        <v>141</v>
      </c>
      <c r="E7797" s="24" t="s">
        <v>54</v>
      </c>
      <c r="F7797" s="22" t="s">
        <v>3991</v>
      </c>
      <c r="G7797" s="14" t="s">
        <v>5747</v>
      </c>
      <c r="H7797" s="14">
        <v>112922.22222222222</v>
      </c>
      <c r="I7797">
        <v>2</v>
      </c>
      <c r="J7797" s="13">
        <f t="shared" si="485"/>
        <v>46160</v>
      </c>
      <c r="K7797" t="str">
        <f t="shared" si="484"/>
        <v>Mon</v>
      </c>
      <c r="L7797" t="str">
        <f t="shared" si="486"/>
        <v>W3</v>
      </c>
      <c r="M7797" t="s">
        <v>10340</v>
      </c>
      <c r="N7797" t="s">
        <v>208</v>
      </c>
      <c r="O7797" t="s">
        <v>5735</v>
      </c>
      <c r="P7797" t="s">
        <v>10430</v>
      </c>
      <c r="Q7797" t="s">
        <v>1932</v>
      </c>
      <c r="R7797">
        <v>115</v>
      </c>
      <c r="S7797" s="15" t="str">
        <f t="shared" si="487"/>
        <v>{ month: "May", hq: "1.South", area: "4. Eastern", kam: "ĐẶNG HOÀNG SƠN", kae: "✔️ KAE Nguyễn Thanh Phương", route: "F2/F4", week: "W3", day: "Mon", cusCode: "FBD1100", sales: 112922.222222222, totalC: 115, skuLines: 2 },</v>
      </c>
    </row>
    <row r="7798" spans="1:19" ht="18.5" x14ac:dyDescent="0.45">
      <c r="A7798" s="24"/>
      <c r="B7798" s="24" t="s">
        <v>123</v>
      </c>
      <c r="C7798" s="24" t="s">
        <v>140</v>
      </c>
      <c r="D7798" s="22" t="s">
        <v>141</v>
      </c>
      <c r="E7798" s="24" t="s">
        <v>54</v>
      </c>
      <c r="F7798" s="22" t="s">
        <v>6941</v>
      </c>
      <c r="G7798" s="14" t="s">
        <v>5747</v>
      </c>
      <c r="H7798" s="14">
        <v>169383.33333333331</v>
      </c>
      <c r="I7798">
        <v>3</v>
      </c>
      <c r="J7798" s="13">
        <f t="shared" si="485"/>
        <v>46160</v>
      </c>
      <c r="K7798" t="str">
        <f t="shared" si="484"/>
        <v>Mon</v>
      </c>
      <c r="L7798" t="str">
        <f t="shared" si="486"/>
        <v>W3</v>
      </c>
      <c r="M7798" t="s">
        <v>10340</v>
      </c>
      <c r="N7798" t="s">
        <v>208</v>
      </c>
      <c r="O7798" t="s">
        <v>5735</v>
      </c>
      <c r="P7798" t="s">
        <v>10430</v>
      </c>
      <c r="Q7798" t="s">
        <v>1932</v>
      </c>
      <c r="R7798">
        <v>115</v>
      </c>
      <c r="S7798" s="15" t="str">
        <f t="shared" si="487"/>
        <v>{ month: "May", hq: "1.South", area: "4. Eastern", kam: "ĐẶNG HOÀNG SƠN", kae: "✔️ KAE Nguyễn Thanh Phương", route: "F2/F4", week: "W3", day: "Mon", cusCode: "FBD1104", sales: 169383.333333333, totalC: 115, skuLines: 3 },</v>
      </c>
    </row>
    <row r="7799" spans="1:19" ht="18.5" x14ac:dyDescent="0.45">
      <c r="A7799" s="24"/>
      <c r="B7799" s="24" t="s">
        <v>123</v>
      </c>
      <c r="C7799" s="24" t="s">
        <v>140</v>
      </c>
      <c r="D7799" s="22" t="s">
        <v>141</v>
      </c>
      <c r="E7799" s="24" t="s">
        <v>54</v>
      </c>
      <c r="F7799" s="22" t="s">
        <v>6941</v>
      </c>
      <c r="G7799" s="14" t="s">
        <v>5745</v>
      </c>
      <c r="H7799" s="14">
        <v>367888.88888888888</v>
      </c>
      <c r="I7799">
        <v>1</v>
      </c>
      <c r="J7799" s="13">
        <f t="shared" si="485"/>
        <v>46163</v>
      </c>
      <c r="K7799" t="str">
        <f t="shared" si="484"/>
        <v>Thu</v>
      </c>
      <c r="L7799" t="str">
        <f t="shared" si="486"/>
        <v>W3</v>
      </c>
      <c r="M7799" t="s">
        <v>10340</v>
      </c>
      <c r="N7799" t="s">
        <v>208</v>
      </c>
      <c r="O7799" t="s">
        <v>5735</v>
      </c>
      <c r="P7799" t="s">
        <v>10430</v>
      </c>
      <c r="Q7799" t="s">
        <v>200</v>
      </c>
      <c r="R7799">
        <v>115</v>
      </c>
      <c r="S7799" s="15" t="str">
        <f t="shared" si="487"/>
        <v>{ month: "May", hq: "1.South", area: "4. Eastern", kam: "ĐẶNG HOÀNG SƠN", kae: "✔️ KAE Nguyễn Thanh Phương", route: "F4", week: "W3", day: "Thu", cusCode: "FBD1104", sales: 367888.888888889, totalC: 115, skuLines: 1 },</v>
      </c>
    </row>
    <row r="7800" spans="1:19" ht="18.5" x14ac:dyDescent="0.45">
      <c r="A7800" s="24"/>
      <c r="B7800" s="24" t="s">
        <v>123</v>
      </c>
      <c r="C7800" s="24" t="s">
        <v>140</v>
      </c>
      <c r="D7800" s="22" t="s">
        <v>141</v>
      </c>
      <c r="E7800" s="24" t="s">
        <v>54</v>
      </c>
      <c r="F7800" s="22" t="s">
        <v>1141</v>
      </c>
      <c r="G7800" s="14" t="s">
        <v>5748</v>
      </c>
      <c r="H7800" s="14">
        <v>1474000</v>
      </c>
      <c r="I7800">
        <v>1</v>
      </c>
      <c r="J7800" s="13">
        <f t="shared" si="485"/>
        <v>46149</v>
      </c>
      <c r="K7800" t="str">
        <f t="shared" si="484"/>
        <v>Thu</v>
      </c>
      <c r="L7800" t="str">
        <f t="shared" si="486"/>
        <v>W1</v>
      </c>
      <c r="M7800" t="s">
        <v>10340</v>
      </c>
      <c r="N7800" t="s">
        <v>208</v>
      </c>
      <c r="O7800" t="s">
        <v>5735</v>
      </c>
      <c r="P7800" t="s">
        <v>10430</v>
      </c>
      <c r="Q7800" t="s">
        <v>200</v>
      </c>
      <c r="R7800">
        <v>110</v>
      </c>
      <c r="S7800" s="15" t="str">
        <f t="shared" si="487"/>
        <v>{ month: "May", hq: "1.South", area: "4. Eastern", kam: "ĐẶNG HOÀNG SƠN", kae: "✔️ KAE Nguyễn Thanh Phương", route: "F4", week: "W1", day: "Thu", cusCode: "FBD1106", sales: 1474000, totalC: 110, skuLines: 1 },</v>
      </c>
    </row>
    <row r="7801" spans="1:19" ht="18.5" x14ac:dyDescent="0.45">
      <c r="A7801" s="24"/>
      <c r="B7801" s="24" t="s">
        <v>123</v>
      </c>
      <c r="C7801" s="24" t="s">
        <v>140</v>
      </c>
      <c r="D7801" s="22" t="s">
        <v>141</v>
      </c>
      <c r="E7801" s="24" t="s">
        <v>54</v>
      </c>
      <c r="F7801" s="22" t="s">
        <v>1141</v>
      </c>
      <c r="G7801" s="14" t="s">
        <v>5747</v>
      </c>
      <c r="H7801" s="14">
        <v>7369999.9999999991</v>
      </c>
      <c r="I7801">
        <v>1</v>
      </c>
      <c r="J7801" s="13">
        <f t="shared" si="485"/>
        <v>46160</v>
      </c>
      <c r="K7801" t="str">
        <f t="shared" si="484"/>
        <v>Mon</v>
      </c>
      <c r="L7801" t="str">
        <f t="shared" si="486"/>
        <v>W3</v>
      </c>
      <c r="M7801" t="s">
        <v>10340</v>
      </c>
      <c r="N7801" t="s">
        <v>208</v>
      </c>
      <c r="O7801" t="s">
        <v>5735</v>
      </c>
      <c r="P7801" t="s">
        <v>10430</v>
      </c>
      <c r="Q7801" t="s">
        <v>1932</v>
      </c>
      <c r="R7801">
        <v>115</v>
      </c>
      <c r="S7801" s="15" t="str">
        <f t="shared" si="487"/>
        <v>{ month: "May", hq: "1.South", area: "4. Eastern", kam: "ĐẶNG HOÀNG SƠN", kae: "✔️ KAE Nguyễn Thanh Phương", route: "F2/F4", week: "W3", day: "Mon", cusCode: "FBD1106", sales: 7370000, totalC: 115, skuLines: 1 },</v>
      </c>
    </row>
    <row r="7802" spans="1:19" ht="18.5" x14ac:dyDescent="0.45">
      <c r="A7802" s="24"/>
      <c r="B7802" s="24" t="s">
        <v>123</v>
      </c>
      <c r="C7802" s="24" t="s">
        <v>140</v>
      </c>
      <c r="D7802" s="22" t="s">
        <v>141</v>
      </c>
      <c r="E7802" s="24" t="s">
        <v>54</v>
      </c>
      <c r="F7802" s="22" t="s">
        <v>3992</v>
      </c>
      <c r="G7802" s="14" t="s">
        <v>1935</v>
      </c>
      <c r="H7802" s="14">
        <v>1474000</v>
      </c>
      <c r="I7802">
        <v>1</v>
      </c>
      <c r="J7802" s="13">
        <f t="shared" si="485"/>
        <v>46157</v>
      </c>
      <c r="K7802" t="str">
        <f t="shared" si="484"/>
        <v>Fri</v>
      </c>
      <c r="L7802" t="str">
        <f t="shared" si="486"/>
        <v>W2</v>
      </c>
      <c r="M7802" t="s">
        <v>10340</v>
      </c>
      <c r="N7802" t="s">
        <v>208</v>
      </c>
      <c r="O7802" t="s">
        <v>5735</v>
      </c>
      <c r="P7802" t="s">
        <v>10430</v>
      </c>
      <c r="Q7802" t="s">
        <v>200</v>
      </c>
      <c r="R7802">
        <v>112</v>
      </c>
      <c r="S7802" s="15" t="str">
        <f t="shared" si="487"/>
        <v>{ month: "May", hq: "1.South", area: "4. Eastern", kam: "ĐẶNG HOÀNG SƠN", kae: "✔️ KAE Nguyễn Thanh Phương", route: "F4", week: "W2", day: "Fri", cusCode: "FBD1107", sales: 1474000, totalC: 112, skuLines: 1 },</v>
      </c>
    </row>
    <row r="7803" spans="1:19" ht="18.5" x14ac:dyDescent="0.45">
      <c r="A7803" s="24"/>
      <c r="B7803" s="24" t="s">
        <v>123</v>
      </c>
      <c r="C7803" s="24" t="s">
        <v>140</v>
      </c>
      <c r="D7803" s="22" t="s">
        <v>141</v>
      </c>
      <c r="E7803" s="24" t="s">
        <v>54</v>
      </c>
      <c r="F7803" s="22" t="s">
        <v>3992</v>
      </c>
      <c r="G7803" s="14" t="s">
        <v>8524</v>
      </c>
      <c r="H7803" s="14">
        <v>2948000</v>
      </c>
      <c r="I7803">
        <v>1</v>
      </c>
      <c r="J7803" s="13">
        <f t="shared" si="485"/>
        <v>46171</v>
      </c>
      <c r="K7803" t="str">
        <f t="shared" si="484"/>
        <v>Fri</v>
      </c>
      <c r="L7803" t="str">
        <f t="shared" si="486"/>
        <v>W4</v>
      </c>
      <c r="M7803" t="s">
        <v>10340</v>
      </c>
      <c r="N7803" t="s">
        <v>208</v>
      </c>
      <c r="O7803" t="s">
        <v>5735</v>
      </c>
      <c r="P7803" t="s">
        <v>10430</v>
      </c>
      <c r="Q7803" t="s">
        <v>200</v>
      </c>
      <c r="R7803">
        <v>133</v>
      </c>
      <c r="S7803" s="15" t="str">
        <f t="shared" si="487"/>
        <v>{ month: "May", hq: "1.South", area: "4. Eastern", kam: "ĐẶNG HOÀNG SƠN", kae: "✔️ KAE Nguyễn Thanh Phương", route: "F4", week: "W4", day: "Fri", cusCode: "FBD1107", sales: 2948000, totalC: 133, skuLines: 1 },</v>
      </c>
    </row>
    <row r="7804" spans="1:19" ht="18.5" x14ac:dyDescent="0.45">
      <c r="A7804" s="24"/>
      <c r="B7804" s="24" t="s">
        <v>123</v>
      </c>
      <c r="C7804" s="24" t="s">
        <v>140</v>
      </c>
      <c r="D7804" s="22" t="s">
        <v>141</v>
      </c>
      <c r="E7804" s="24" t="s">
        <v>54</v>
      </c>
      <c r="F7804" s="22" t="s">
        <v>9473</v>
      </c>
      <c r="G7804" s="14" t="s">
        <v>8524</v>
      </c>
      <c r="H7804" s="14">
        <v>2948000</v>
      </c>
      <c r="I7804">
        <v>1</v>
      </c>
      <c r="J7804" s="13">
        <f t="shared" si="485"/>
        <v>46171</v>
      </c>
      <c r="K7804" t="str">
        <f t="shared" si="484"/>
        <v>Fri</v>
      </c>
      <c r="L7804" t="str">
        <f t="shared" si="486"/>
        <v>W4</v>
      </c>
      <c r="M7804" t="s">
        <v>10340</v>
      </c>
      <c r="N7804" t="s">
        <v>208</v>
      </c>
      <c r="O7804" t="s">
        <v>5735</v>
      </c>
      <c r="P7804" t="s">
        <v>10430</v>
      </c>
      <c r="Q7804" t="s">
        <v>200</v>
      </c>
      <c r="R7804">
        <v>133</v>
      </c>
      <c r="S7804" s="15" t="str">
        <f t="shared" si="487"/>
        <v>{ month: "May", hq: "1.South", area: "4. Eastern", kam: "ĐẶNG HOÀNG SƠN", kae: "✔️ KAE Nguyễn Thanh Phương", route: "F4", week: "W4", day: "Fri", cusCode: "FBD1109", sales: 2948000, totalC: 133, skuLines: 1 },</v>
      </c>
    </row>
    <row r="7805" spans="1:19" ht="18.5" x14ac:dyDescent="0.45">
      <c r="A7805" s="24"/>
      <c r="B7805" s="24" t="s">
        <v>123</v>
      </c>
      <c r="C7805" s="24" t="s">
        <v>140</v>
      </c>
      <c r="D7805" s="22" t="s">
        <v>141</v>
      </c>
      <c r="E7805" s="24" t="s">
        <v>54</v>
      </c>
      <c r="F7805" s="22" t="s">
        <v>1142</v>
      </c>
      <c r="G7805" s="14" t="s">
        <v>5741</v>
      </c>
      <c r="H7805" s="14">
        <v>1474000</v>
      </c>
      <c r="I7805">
        <v>1</v>
      </c>
      <c r="J7805" s="13">
        <f t="shared" si="485"/>
        <v>46150</v>
      </c>
      <c r="K7805" t="str">
        <f t="shared" si="484"/>
        <v>Fri</v>
      </c>
      <c r="L7805" t="str">
        <f t="shared" si="486"/>
        <v>W1</v>
      </c>
      <c r="M7805" t="s">
        <v>10340</v>
      </c>
      <c r="N7805" t="s">
        <v>208</v>
      </c>
      <c r="O7805" t="s">
        <v>5735</v>
      </c>
      <c r="P7805" t="s">
        <v>10430</v>
      </c>
      <c r="Q7805" t="s">
        <v>200</v>
      </c>
      <c r="R7805">
        <v>110</v>
      </c>
      <c r="S7805" s="15" t="str">
        <f t="shared" si="487"/>
        <v>{ month: "May", hq: "1.South", area: "4. Eastern", kam: "ĐẶNG HOÀNG SƠN", kae: "✔️ KAE Nguyễn Thanh Phương", route: "F4", week: "W1", day: "Fri", cusCode: "FBD1110", sales: 1474000, totalC: 110, skuLines: 1 },</v>
      </c>
    </row>
    <row r="7806" spans="1:19" ht="18.5" x14ac:dyDescent="0.45">
      <c r="A7806" s="24"/>
      <c r="B7806" s="24" t="s">
        <v>123</v>
      </c>
      <c r="C7806" s="24" t="s">
        <v>140</v>
      </c>
      <c r="D7806" s="22" t="s">
        <v>141</v>
      </c>
      <c r="E7806" s="24" t="s">
        <v>54</v>
      </c>
      <c r="F7806" s="22" t="s">
        <v>6942</v>
      </c>
      <c r="G7806" s="14" t="s">
        <v>5746</v>
      </c>
      <c r="H7806" s="14">
        <v>2948000</v>
      </c>
      <c r="I7806">
        <v>1</v>
      </c>
      <c r="J7806" s="13">
        <f t="shared" si="485"/>
        <v>46164</v>
      </c>
      <c r="K7806" t="str">
        <f t="shared" si="484"/>
        <v>Fri</v>
      </c>
      <c r="L7806" t="str">
        <f t="shared" si="486"/>
        <v>W3</v>
      </c>
      <c r="M7806" t="s">
        <v>10340</v>
      </c>
      <c r="N7806" t="s">
        <v>208</v>
      </c>
      <c r="O7806" t="s">
        <v>5735</v>
      </c>
      <c r="P7806" t="s">
        <v>10430</v>
      </c>
      <c r="Q7806" t="s">
        <v>200</v>
      </c>
      <c r="R7806">
        <v>115</v>
      </c>
      <c r="S7806" s="15" t="str">
        <f t="shared" si="487"/>
        <v>{ month: "May", hq: "1.South", area: "4. Eastern", kam: "ĐẶNG HOÀNG SƠN", kae: "✔️ KAE Nguyễn Thanh Phương", route: "F4", week: "W3", day: "Fri", cusCode: "FBD1111", sales: 2948000, totalC: 115, skuLines: 1 },</v>
      </c>
    </row>
    <row r="7807" spans="1:19" ht="18.5" x14ac:dyDescent="0.45">
      <c r="A7807" s="24"/>
      <c r="B7807" s="24" t="s">
        <v>123</v>
      </c>
      <c r="C7807" s="24" t="s">
        <v>140</v>
      </c>
      <c r="D7807" s="22" t="s">
        <v>141</v>
      </c>
      <c r="E7807" s="24" t="s">
        <v>54</v>
      </c>
      <c r="F7807" s="22" t="s">
        <v>3993</v>
      </c>
      <c r="G7807" s="14" t="s">
        <v>1935</v>
      </c>
      <c r="H7807" s="14">
        <v>1474000</v>
      </c>
      <c r="I7807">
        <v>1</v>
      </c>
      <c r="J7807" s="13">
        <f t="shared" si="485"/>
        <v>46157</v>
      </c>
      <c r="K7807" t="str">
        <f t="shared" si="484"/>
        <v>Fri</v>
      </c>
      <c r="L7807" t="str">
        <f t="shared" si="486"/>
        <v>W2</v>
      </c>
      <c r="M7807" t="s">
        <v>10340</v>
      </c>
      <c r="N7807" t="s">
        <v>208</v>
      </c>
      <c r="O7807" t="s">
        <v>5735</v>
      </c>
      <c r="P7807" t="s">
        <v>10430</v>
      </c>
      <c r="Q7807" t="s">
        <v>200</v>
      </c>
      <c r="R7807">
        <v>112</v>
      </c>
      <c r="S7807" s="15" t="str">
        <f t="shared" si="487"/>
        <v>{ month: "May", hq: "1.South", area: "4. Eastern", kam: "ĐẶNG HOÀNG SƠN", kae: "✔️ KAE Nguyễn Thanh Phương", route: "F4", week: "W2", day: "Fri", cusCode: "FBD1112", sales: 1474000, totalC: 112, skuLines: 1 },</v>
      </c>
    </row>
    <row r="7808" spans="1:19" ht="18.5" x14ac:dyDescent="0.45">
      <c r="A7808" s="24"/>
      <c r="B7808" s="24" t="s">
        <v>123</v>
      </c>
      <c r="C7808" s="24" t="s">
        <v>140</v>
      </c>
      <c r="D7808" s="22" t="s">
        <v>141</v>
      </c>
      <c r="E7808" s="24" t="s">
        <v>54</v>
      </c>
      <c r="F7808" s="22" t="s">
        <v>3993</v>
      </c>
      <c r="G7808" s="14" t="s">
        <v>8524</v>
      </c>
      <c r="H7808" s="14">
        <v>3117383.3333333335</v>
      </c>
      <c r="I7808">
        <v>4</v>
      </c>
      <c r="J7808" s="13">
        <f t="shared" si="485"/>
        <v>46171</v>
      </c>
      <c r="K7808" t="str">
        <f t="shared" si="484"/>
        <v>Fri</v>
      </c>
      <c r="L7808" t="str">
        <f t="shared" si="486"/>
        <v>W4</v>
      </c>
      <c r="M7808" t="s">
        <v>10340</v>
      </c>
      <c r="N7808" t="s">
        <v>208</v>
      </c>
      <c r="O7808" t="s">
        <v>5735</v>
      </c>
      <c r="P7808" t="s">
        <v>10430</v>
      </c>
      <c r="Q7808" t="s">
        <v>200</v>
      </c>
      <c r="R7808">
        <v>133</v>
      </c>
      <c r="S7808" s="15" t="str">
        <f t="shared" si="487"/>
        <v>{ month: "May", hq: "1.South", area: "4. Eastern", kam: "ĐẶNG HOÀNG SƠN", kae: "✔️ KAE Nguyễn Thanh Phương", route: "F4", week: "W4", day: "Fri", cusCode: "FBD1112", sales: 3117383.33333333, totalC: 133, skuLines: 4 },</v>
      </c>
    </row>
    <row r="7809" spans="1:19" ht="18.5" x14ac:dyDescent="0.45">
      <c r="A7809" s="24"/>
      <c r="B7809" s="24" t="s">
        <v>123</v>
      </c>
      <c r="C7809" s="24" t="s">
        <v>140</v>
      </c>
      <c r="D7809" s="22" t="s">
        <v>141</v>
      </c>
      <c r="E7809" s="24" t="s">
        <v>54</v>
      </c>
      <c r="F7809" s="22" t="s">
        <v>1143</v>
      </c>
      <c r="G7809" s="14" t="s">
        <v>5741</v>
      </c>
      <c r="H7809" s="14">
        <v>2948000</v>
      </c>
      <c r="I7809">
        <v>1</v>
      </c>
      <c r="J7809" s="13">
        <f t="shared" si="485"/>
        <v>46150</v>
      </c>
      <c r="K7809" t="str">
        <f t="shared" si="484"/>
        <v>Fri</v>
      </c>
      <c r="L7809" t="str">
        <f t="shared" si="486"/>
        <v>W1</v>
      </c>
      <c r="M7809" t="s">
        <v>10340</v>
      </c>
      <c r="N7809" t="s">
        <v>208</v>
      </c>
      <c r="O7809" t="s">
        <v>5735</v>
      </c>
      <c r="P7809" t="s">
        <v>10430</v>
      </c>
      <c r="Q7809" t="s">
        <v>200</v>
      </c>
      <c r="R7809">
        <v>110</v>
      </c>
      <c r="S7809" s="15" t="str">
        <f t="shared" si="487"/>
        <v>{ month: "May", hq: "1.South", area: "4. Eastern", kam: "ĐẶNG HOÀNG SƠN", kae: "✔️ KAE Nguyễn Thanh Phương", route: "F4", week: "W1", day: "Fri", cusCode: "FBD1113", sales: 2948000, totalC: 110, skuLines: 1 },</v>
      </c>
    </row>
    <row r="7810" spans="1:19" ht="18.5" x14ac:dyDescent="0.45">
      <c r="A7810" s="24"/>
      <c r="B7810" s="24" t="s">
        <v>123</v>
      </c>
      <c r="C7810" s="24" t="s">
        <v>140</v>
      </c>
      <c r="D7810" s="22" t="s">
        <v>141</v>
      </c>
      <c r="E7810" s="24" t="s">
        <v>54</v>
      </c>
      <c r="F7810" s="22" t="s">
        <v>1143</v>
      </c>
      <c r="G7810" s="14" t="s">
        <v>1935</v>
      </c>
      <c r="H7810" s="14">
        <v>6400000</v>
      </c>
      <c r="I7810">
        <v>4</v>
      </c>
      <c r="J7810" s="13">
        <f t="shared" si="485"/>
        <v>46157</v>
      </c>
      <c r="K7810" t="str">
        <f t="shared" si="484"/>
        <v>Fri</v>
      </c>
      <c r="L7810" t="str">
        <f t="shared" si="486"/>
        <v>W2</v>
      </c>
      <c r="M7810" t="s">
        <v>10340</v>
      </c>
      <c r="N7810" t="s">
        <v>208</v>
      </c>
      <c r="O7810" t="s">
        <v>5735</v>
      </c>
      <c r="P7810" t="s">
        <v>10430</v>
      </c>
      <c r="Q7810" t="s">
        <v>200</v>
      </c>
      <c r="R7810">
        <v>112</v>
      </c>
      <c r="S7810" s="15" t="str">
        <f t="shared" si="487"/>
        <v>{ month: "May", hq: "1.South", area: "4. Eastern", kam: "ĐẶNG HOÀNG SƠN", kae: "✔️ KAE Nguyễn Thanh Phương", route: "F4", week: "W2", day: "Fri", cusCode: "FBD1113", sales: 6400000, totalC: 112, skuLines: 4 },</v>
      </c>
    </row>
    <row r="7811" spans="1:19" ht="18.5" x14ac:dyDescent="0.45">
      <c r="A7811" s="24"/>
      <c r="B7811" s="24" t="s">
        <v>123</v>
      </c>
      <c r="C7811" s="24" t="s">
        <v>140</v>
      </c>
      <c r="D7811" s="22" t="s">
        <v>141</v>
      </c>
      <c r="E7811" s="24" t="s">
        <v>54</v>
      </c>
      <c r="F7811" s="22" t="s">
        <v>1143</v>
      </c>
      <c r="G7811" s="14" t="s">
        <v>5746</v>
      </c>
      <c r="H7811" s="14">
        <v>7369999.9999999991</v>
      </c>
      <c r="I7811">
        <v>1</v>
      </c>
      <c r="J7811" s="13">
        <f t="shared" si="485"/>
        <v>46164</v>
      </c>
      <c r="K7811" t="str">
        <f t="shared" ref="K7811:K7874" si="488">TRIM(LEFT(TEXT(J7811,"dddd"),3))</f>
        <v>Fri</v>
      </c>
      <c r="L7811" t="str">
        <f t="shared" si="486"/>
        <v>W3</v>
      </c>
      <c r="M7811" t="s">
        <v>10340</v>
      </c>
      <c r="N7811" t="s">
        <v>208</v>
      </c>
      <c r="O7811" t="s">
        <v>5735</v>
      </c>
      <c r="P7811" t="s">
        <v>10430</v>
      </c>
      <c r="Q7811" t="s">
        <v>200</v>
      </c>
      <c r="R7811">
        <v>115</v>
      </c>
      <c r="S7811" s="15" t="str">
        <f t="shared" si="487"/>
        <v>{ month: "May", hq: "1.South", area: "4. Eastern", kam: "ĐẶNG HOÀNG SƠN", kae: "✔️ KAE Nguyễn Thanh Phương", route: "F4", week: "W3", day: "Fri", cusCode: "FBD1113", sales: 7370000, totalC: 115, skuLines: 1 },</v>
      </c>
    </row>
    <row r="7812" spans="1:19" ht="18.5" x14ac:dyDescent="0.45">
      <c r="A7812" s="24"/>
      <c r="B7812" s="24" t="s">
        <v>123</v>
      </c>
      <c r="C7812" s="24" t="s">
        <v>140</v>
      </c>
      <c r="D7812" s="22" t="s">
        <v>141</v>
      </c>
      <c r="E7812" s="24" t="s">
        <v>54</v>
      </c>
      <c r="F7812" s="22" t="s">
        <v>1144</v>
      </c>
      <c r="G7812" s="14" t="s">
        <v>5741</v>
      </c>
      <c r="H7812" s="14">
        <v>1474000</v>
      </c>
      <c r="I7812">
        <v>1</v>
      </c>
      <c r="J7812" s="13">
        <f t="shared" ref="J7812:J7875" si="489">DATE(RIGHT(G7812,4), MID(G7812,4,2), LEFT(G7812,2))</f>
        <v>46150</v>
      </c>
      <c r="K7812" t="str">
        <f t="shared" si="488"/>
        <v>Fri</v>
      </c>
      <c r="L7812" t="str">
        <f t="shared" ref="L7812:L7875" si="490">"W"&amp;INT((LEFT(G7812,2)-4)/7)+1</f>
        <v>W1</v>
      </c>
      <c r="M7812" t="s">
        <v>10340</v>
      </c>
      <c r="N7812" t="s">
        <v>208</v>
      </c>
      <c r="O7812" t="s">
        <v>5735</v>
      </c>
      <c r="P7812" t="s">
        <v>10430</v>
      </c>
      <c r="Q7812" t="s">
        <v>200</v>
      </c>
      <c r="R7812">
        <v>110</v>
      </c>
      <c r="S7812" s="15" t="str">
        <f t="shared" ref="S7812:S7875" si="491">"{ month: """ &amp; M7812 &amp; """, hq: """ &amp; B7812 &amp; """, area: """ &amp; C7812 &amp; """, kam: """ &amp; N7812 &amp; """, kae: """ &amp; P7812 &amp; """, route: """ &amp; Q7812 &amp; """, week: """ &amp; L7812 &amp; """, day: """ &amp; K7812 &amp; """, cusCode: """ &amp; F7812 &amp; """, sales: " &amp; H7812 &amp; ", totalC: " &amp; R7812 &amp; ", skuLines: " &amp; I7812 &amp; " },"</f>
        <v>{ month: "May", hq: "1.South", area: "4. Eastern", kam: "ĐẶNG HOÀNG SƠN", kae: "✔️ KAE Nguyễn Thanh Phương", route: "F4", week: "W1", day: "Fri", cusCode: "FBD1114", sales: 1474000, totalC: 110, skuLines: 1 },</v>
      </c>
    </row>
    <row r="7813" spans="1:19" ht="18.5" x14ac:dyDescent="0.45">
      <c r="A7813" s="24"/>
      <c r="B7813" s="24" t="s">
        <v>123</v>
      </c>
      <c r="C7813" s="24" t="s">
        <v>140</v>
      </c>
      <c r="D7813" s="22" t="s">
        <v>141</v>
      </c>
      <c r="E7813" s="24" t="s">
        <v>54</v>
      </c>
      <c r="F7813" s="22" t="s">
        <v>1144</v>
      </c>
      <c r="G7813" s="14" t="s">
        <v>5746</v>
      </c>
      <c r="H7813" s="14">
        <v>478099.99999999994</v>
      </c>
      <c r="I7813">
        <v>5</v>
      </c>
      <c r="J7813" s="13">
        <f t="shared" si="489"/>
        <v>46164</v>
      </c>
      <c r="K7813" t="str">
        <f t="shared" si="488"/>
        <v>Fri</v>
      </c>
      <c r="L7813" t="str">
        <f t="shared" si="490"/>
        <v>W3</v>
      </c>
      <c r="M7813" t="s">
        <v>10340</v>
      </c>
      <c r="N7813" t="s">
        <v>208</v>
      </c>
      <c r="O7813" t="s">
        <v>5735</v>
      </c>
      <c r="P7813" t="s">
        <v>10430</v>
      </c>
      <c r="Q7813" t="s">
        <v>200</v>
      </c>
      <c r="R7813">
        <v>115</v>
      </c>
      <c r="S7813" s="15" t="str">
        <f t="shared" si="491"/>
        <v>{ month: "May", hq: "1.South", area: "4. Eastern", kam: "ĐẶNG HOÀNG SƠN", kae: "✔️ KAE Nguyễn Thanh Phương", route: "F4", week: "W3", day: "Fri", cusCode: "FBD1114", sales: 478100, totalC: 115, skuLines: 5 },</v>
      </c>
    </row>
    <row r="7814" spans="1:19" ht="18.5" x14ac:dyDescent="0.45">
      <c r="A7814" s="24"/>
      <c r="B7814" s="24" t="s">
        <v>123</v>
      </c>
      <c r="C7814" s="24" t="s">
        <v>140</v>
      </c>
      <c r="D7814" s="22" t="s">
        <v>141</v>
      </c>
      <c r="E7814" s="24" t="s">
        <v>54</v>
      </c>
      <c r="F7814" s="22" t="s">
        <v>6943</v>
      </c>
      <c r="G7814" s="14" t="s">
        <v>5746</v>
      </c>
      <c r="H7814" s="14">
        <v>1474000</v>
      </c>
      <c r="I7814">
        <v>1</v>
      </c>
      <c r="J7814" s="13">
        <f t="shared" si="489"/>
        <v>46164</v>
      </c>
      <c r="K7814" t="str">
        <f t="shared" si="488"/>
        <v>Fri</v>
      </c>
      <c r="L7814" t="str">
        <f t="shared" si="490"/>
        <v>W3</v>
      </c>
      <c r="M7814" t="s">
        <v>10340</v>
      </c>
      <c r="N7814" t="s">
        <v>208</v>
      </c>
      <c r="O7814" t="s">
        <v>5735</v>
      </c>
      <c r="P7814" t="s">
        <v>10430</v>
      </c>
      <c r="Q7814" t="s">
        <v>200</v>
      </c>
      <c r="R7814">
        <v>115</v>
      </c>
      <c r="S7814" s="15" t="str">
        <f t="shared" si="491"/>
        <v>{ month: "May", hq: "1.South", area: "4. Eastern", kam: "ĐẶNG HOÀNG SƠN", kae: "✔️ KAE Nguyễn Thanh Phương", route: "F4", week: "W3", day: "Fri", cusCode: "FBD1115", sales: 1474000, totalC: 115, skuLines: 1 },</v>
      </c>
    </row>
    <row r="7815" spans="1:19" ht="18.5" x14ac:dyDescent="0.45">
      <c r="A7815" s="24"/>
      <c r="B7815" s="24" t="s">
        <v>123</v>
      </c>
      <c r="C7815" s="24" t="s">
        <v>140</v>
      </c>
      <c r="D7815" s="22" t="s">
        <v>141</v>
      </c>
      <c r="E7815" s="24" t="s">
        <v>54</v>
      </c>
      <c r="F7815" s="22" t="s">
        <v>3994</v>
      </c>
      <c r="G7815" s="14" t="s">
        <v>1935</v>
      </c>
      <c r="H7815" s="14">
        <v>2948000</v>
      </c>
      <c r="I7815">
        <v>1</v>
      </c>
      <c r="J7815" s="13">
        <f t="shared" si="489"/>
        <v>46157</v>
      </c>
      <c r="K7815" t="str">
        <f t="shared" si="488"/>
        <v>Fri</v>
      </c>
      <c r="L7815" t="str">
        <f t="shared" si="490"/>
        <v>W2</v>
      </c>
      <c r="M7815" t="s">
        <v>10340</v>
      </c>
      <c r="N7815" t="s">
        <v>208</v>
      </c>
      <c r="O7815" t="s">
        <v>5735</v>
      </c>
      <c r="P7815" t="s">
        <v>10430</v>
      </c>
      <c r="Q7815" t="s">
        <v>200</v>
      </c>
      <c r="R7815">
        <v>112</v>
      </c>
      <c r="S7815" s="15" t="str">
        <f t="shared" si="491"/>
        <v>{ month: "May", hq: "1.South", area: "4. Eastern", kam: "ĐẶNG HOÀNG SƠN", kae: "✔️ KAE Nguyễn Thanh Phương", route: "F4", week: "W2", day: "Fri", cusCode: "FBD1116", sales: 2948000, totalC: 112, skuLines: 1 },</v>
      </c>
    </row>
    <row r="7816" spans="1:19" ht="18.5" x14ac:dyDescent="0.45">
      <c r="A7816" s="24"/>
      <c r="B7816" s="24" t="s">
        <v>123</v>
      </c>
      <c r="C7816" s="24" t="s">
        <v>140</v>
      </c>
      <c r="D7816" s="22" t="s">
        <v>141</v>
      </c>
      <c r="E7816" s="24" t="s">
        <v>54</v>
      </c>
      <c r="F7816" s="22" t="s">
        <v>3994</v>
      </c>
      <c r="G7816" s="14" t="s">
        <v>5746</v>
      </c>
      <c r="H7816" s="14">
        <v>2948000</v>
      </c>
      <c r="I7816">
        <v>1</v>
      </c>
      <c r="J7816" s="13">
        <f t="shared" si="489"/>
        <v>46164</v>
      </c>
      <c r="K7816" t="str">
        <f t="shared" si="488"/>
        <v>Fri</v>
      </c>
      <c r="L7816" t="str">
        <f t="shared" si="490"/>
        <v>W3</v>
      </c>
      <c r="M7816" t="s">
        <v>10340</v>
      </c>
      <c r="N7816" t="s">
        <v>208</v>
      </c>
      <c r="O7816" t="s">
        <v>5735</v>
      </c>
      <c r="P7816" t="s">
        <v>10430</v>
      </c>
      <c r="Q7816" t="s">
        <v>200</v>
      </c>
      <c r="R7816">
        <v>115</v>
      </c>
      <c r="S7816" s="15" t="str">
        <f t="shared" si="491"/>
        <v>{ month: "May", hq: "1.South", area: "4. Eastern", kam: "ĐẶNG HOÀNG SƠN", kae: "✔️ KAE Nguyễn Thanh Phương", route: "F4", week: "W3", day: "Fri", cusCode: "FBD1116", sales: 2948000, totalC: 115, skuLines: 1 },</v>
      </c>
    </row>
    <row r="7817" spans="1:19" ht="18.5" x14ac:dyDescent="0.45">
      <c r="A7817" s="24"/>
      <c r="B7817" s="24" t="s">
        <v>123</v>
      </c>
      <c r="C7817" s="24" t="s">
        <v>140</v>
      </c>
      <c r="D7817" s="22" t="s">
        <v>141</v>
      </c>
      <c r="E7817" s="24" t="s">
        <v>54</v>
      </c>
      <c r="F7817" s="22" t="s">
        <v>3994</v>
      </c>
      <c r="G7817" s="14" t="s">
        <v>8524</v>
      </c>
      <c r="H7817" s="14">
        <v>29479999.999999996</v>
      </c>
      <c r="I7817">
        <v>1</v>
      </c>
      <c r="J7817" s="13">
        <f t="shared" si="489"/>
        <v>46171</v>
      </c>
      <c r="K7817" t="str">
        <f t="shared" si="488"/>
        <v>Fri</v>
      </c>
      <c r="L7817" t="str">
        <f t="shared" si="490"/>
        <v>W4</v>
      </c>
      <c r="M7817" t="s">
        <v>10340</v>
      </c>
      <c r="N7817" t="s">
        <v>208</v>
      </c>
      <c r="O7817" t="s">
        <v>5735</v>
      </c>
      <c r="P7817" t="s">
        <v>10430</v>
      </c>
      <c r="Q7817" t="s">
        <v>200</v>
      </c>
      <c r="R7817">
        <v>133</v>
      </c>
      <c r="S7817" s="15" t="str">
        <f t="shared" si="491"/>
        <v>{ month: "May", hq: "1.South", area: "4. Eastern", kam: "ĐẶNG HOÀNG SƠN", kae: "✔️ KAE Nguyễn Thanh Phương", route: "F4", week: "W4", day: "Fri", cusCode: "FBD1116", sales: 29480000, totalC: 133, skuLines: 1 },</v>
      </c>
    </row>
    <row r="7818" spans="1:19" ht="18.5" x14ac:dyDescent="0.45">
      <c r="A7818" s="24"/>
      <c r="B7818" s="24" t="s">
        <v>123</v>
      </c>
      <c r="C7818" s="24" t="s">
        <v>140</v>
      </c>
      <c r="D7818" s="22" t="s">
        <v>141</v>
      </c>
      <c r="E7818" s="24" t="s">
        <v>54</v>
      </c>
      <c r="F7818" s="22" t="s">
        <v>3995</v>
      </c>
      <c r="G7818" s="14" t="s">
        <v>1941</v>
      </c>
      <c r="H7818" s="14">
        <v>3248000</v>
      </c>
      <c r="I7818">
        <v>3</v>
      </c>
      <c r="J7818" s="13">
        <f t="shared" si="489"/>
        <v>46158</v>
      </c>
      <c r="K7818" t="str">
        <f t="shared" si="488"/>
        <v>Sat</v>
      </c>
      <c r="L7818" t="str">
        <f t="shared" si="490"/>
        <v>W2</v>
      </c>
      <c r="M7818" t="s">
        <v>10340</v>
      </c>
      <c r="N7818" t="s">
        <v>208</v>
      </c>
      <c r="O7818" t="s">
        <v>5735</v>
      </c>
      <c r="P7818" t="s">
        <v>10430</v>
      </c>
      <c r="Q7818" t="s">
        <v>200</v>
      </c>
      <c r="R7818">
        <v>112</v>
      </c>
      <c r="S7818" s="15" t="str">
        <f t="shared" si="491"/>
        <v>{ month: "May", hq: "1.South", area: "4. Eastern", kam: "ĐẶNG HOÀNG SƠN", kae: "✔️ KAE Nguyễn Thanh Phương", route: "F4", week: "W2", day: "Sat", cusCode: "FBD1119", sales: 3248000, totalC: 112, skuLines: 3 },</v>
      </c>
    </row>
    <row r="7819" spans="1:19" ht="18.5" x14ac:dyDescent="0.45">
      <c r="A7819" s="24"/>
      <c r="B7819" s="24" t="s">
        <v>123</v>
      </c>
      <c r="C7819" s="24" t="s">
        <v>140</v>
      </c>
      <c r="D7819" s="22" t="s">
        <v>141</v>
      </c>
      <c r="E7819" s="24" t="s">
        <v>54</v>
      </c>
      <c r="F7819" s="22" t="s">
        <v>3995</v>
      </c>
      <c r="G7819" s="14" t="s">
        <v>7953</v>
      </c>
      <c r="H7819" s="14">
        <v>2948000</v>
      </c>
      <c r="I7819">
        <v>1</v>
      </c>
      <c r="J7819" s="13">
        <f t="shared" si="489"/>
        <v>46165</v>
      </c>
      <c r="K7819" t="str">
        <f t="shared" si="488"/>
        <v>Sat</v>
      </c>
      <c r="L7819" t="str">
        <f t="shared" si="490"/>
        <v>W3</v>
      </c>
      <c r="M7819" t="s">
        <v>10340</v>
      </c>
      <c r="N7819" t="s">
        <v>208</v>
      </c>
      <c r="O7819" t="s">
        <v>5735</v>
      </c>
      <c r="P7819" t="s">
        <v>10430</v>
      </c>
      <c r="Q7819" t="s">
        <v>200</v>
      </c>
      <c r="R7819">
        <v>115</v>
      </c>
      <c r="S7819" s="15" t="str">
        <f t="shared" si="491"/>
        <v>{ month: "May", hq: "1.South", area: "4. Eastern", kam: "ĐẶNG HOÀNG SƠN", kae: "✔️ KAE Nguyễn Thanh Phương", route: "F4", week: "W3", day: "Sat", cusCode: "FBD1119", sales: 2948000, totalC: 115, skuLines: 1 },</v>
      </c>
    </row>
    <row r="7820" spans="1:19" ht="18.5" x14ac:dyDescent="0.45">
      <c r="A7820" s="24"/>
      <c r="B7820" s="24" t="s">
        <v>123</v>
      </c>
      <c r="C7820" s="24" t="s">
        <v>140</v>
      </c>
      <c r="D7820" s="22" t="s">
        <v>141</v>
      </c>
      <c r="E7820" s="24" t="s">
        <v>54</v>
      </c>
      <c r="F7820" s="22" t="s">
        <v>1145</v>
      </c>
      <c r="G7820" s="14" t="s">
        <v>5742</v>
      </c>
      <c r="H7820" s="14">
        <v>2948000</v>
      </c>
      <c r="I7820">
        <v>1</v>
      </c>
      <c r="J7820" s="13">
        <f t="shared" si="489"/>
        <v>46151</v>
      </c>
      <c r="K7820" t="str">
        <f t="shared" si="488"/>
        <v>Sat</v>
      </c>
      <c r="L7820" t="str">
        <f t="shared" si="490"/>
        <v>W1</v>
      </c>
      <c r="M7820" t="s">
        <v>10340</v>
      </c>
      <c r="N7820" t="s">
        <v>208</v>
      </c>
      <c r="O7820" t="s">
        <v>5735</v>
      </c>
      <c r="P7820" t="s">
        <v>10430</v>
      </c>
      <c r="Q7820" t="s">
        <v>200</v>
      </c>
      <c r="R7820">
        <v>110</v>
      </c>
      <c r="S7820" s="15" t="str">
        <f t="shared" si="491"/>
        <v>{ month: "May", hq: "1.South", area: "4. Eastern", kam: "ĐẶNG HOÀNG SƠN", kae: "✔️ KAE Nguyễn Thanh Phương", route: "F4", week: "W1", day: "Sat", cusCode: "FBD1120", sales: 2948000, totalC: 110, skuLines: 1 },</v>
      </c>
    </row>
    <row r="7821" spans="1:19" ht="18.5" x14ac:dyDescent="0.45">
      <c r="A7821" s="24"/>
      <c r="B7821" s="24" t="s">
        <v>123</v>
      </c>
      <c r="C7821" s="24" t="s">
        <v>140</v>
      </c>
      <c r="D7821" s="22" t="s">
        <v>141</v>
      </c>
      <c r="E7821" s="24" t="s">
        <v>54</v>
      </c>
      <c r="F7821" s="22" t="s">
        <v>1145</v>
      </c>
      <c r="G7821" s="14" t="s">
        <v>1941</v>
      </c>
      <c r="H7821" s="14">
        <v>44220000</v>
      </c>
      <c r="I7821">
        <v>1</v>
      </c>
      <c r="J7821" s="13">
        <f t="shared" si="489"/>
        <v>46158</v>
      </c>
      <c r="K7821" t="str">
        <f t="shared" si="488"/>
        <v>Sat</v>
      </c>
      <c r="L7821" t="str">
        <f t="shared" si="490"/>
        <v>W2</v>
      </c>
      <c r="M7821" t="s">
        <v>10340</v>
      </c>
      <c r="N7821" t="s">
        <v>208</v>
      </c>
      <c r="O7821" t="s">
        <v>5735</v>
      </c>
      <c r="P7821" t="s">
        <v>10430</v>
      </c>
      <c r="Q7821" t="s">
        <v>200</v>
      </c>
      <c r="R7821">
        <v>112</v>
      </c>
      <c r="S7821" s="15" t="str">
        <f t="shared" si="491"/>
        <v>{ month: "May", hq: "1.South", area: "4. Eastern", kam: "ĐẶNG HOÀNG SƠN", kae: "✔️ KAE Nguyễn Thanh Phương", route: "F4", week: "W2", day: "Sat", cusCode: "FBD1120", sales: 44220000, totalC: 112, skuLines: 1 },</v>
      </c>
    </row>
    <row r="7822" spans="1:19" ht="18.5" x14ac:dyDescent="0.45">
      <c r="A7822" s="24"/>
      <c r="B7822" s="24" t="s">
        <v>123</v>
      </c>
      <c r="C7822" s="24" t="s">
        <v>140</v>
      </c>
      <c r="D7822" s="22" t="s">
        <v>141</v>
      </c>
      <c r="E7822" s="24" t="s">
        <v>54</v>
      </c>
      <c r="F7822" s="22" t="s">
        <v>3996</v>
      </c>
      <c r="G7822" s="14" t="s">
        <v>1941</v>
      </c>
      <c r="H7822" s="14">
        <v>5896000</v>
      </c>
      <c r="I7822">
        <v>1</v>
      </c>
      <c r="J7822" s="13">
        <f t="shared" si="489"/>
        <v>46158</v>
      </c>
      <c r="K7822" t="str">
        <f t="shared" si="488"/>
        <v>Sat</v>
      </c>
      <c r="L7822" t="str">
        <f t="shared" si="490"/>
        <v>W2</v>
      </c>
      <c r="M7822" t="s">
        <v>10340</v>
      </c>
      <c r="N7822" t="s">
        <v>208</v>
      </c>
      <c r="O7822" t="s">
        <v>5735</v>
      </c>
      <c r="P7822" t="s">
        <v>10430</v>
      </c>
      <c r="Q7822" t="s">
        <v>200</v>
      </c>
      <c r="R7822">
        <v>112</v>
      </c>
      <c r="S7822" s="15" t="str">
        <f t="shared" si="491"/>
        <v>{ month: "May", hq: "1.South", area: "4. Eastern", kam: "ĐẶNG HOÀNG SƠN", kae: "✔️ KAE Nguyễn Thanh Phương", route: "F4", week: "W2", day: "Sat", cusCode: "FBD1122", sales: 5896000, totalC: 112, skuLines: 1 },</v>
      </c>
    </row>
    <row r="7823" spans="1:19" ht="18.5" x14ac:dyDescent="0.45">
      <c r="A7823" s="24"/>
      <c r="B7823" s="24" t="s">
        <v>123</v>
      </c>
      <c r="C7823" s="24" t="s">
        <v>140</v>
      </c>
      <c r="D7823" s="22" t="s">
        <v>141</v>
      </c>
      <c r="E7823" s="24" t="s">
        <v>54</v>
      </c>
      <c r="F7823" s="22" t="s">
        <v>3997</v>
      </c>
      <c r="G7823" s="14" t="s">
        <v>1941</v>
      </c>
      <c r="H7823" s="14">
        <v>14739999.999999998</v>
      </c>
      <c r="I7823">
        <v>1</v>
      </c>
      <c r="J7823" s="13">
        <f t="shared" si="489"/>
        <v>46158</v>
      </c>
      <c r="K7823" t="str">
        <f t="shared" si="488"/>
        <v>Sat</v>
      </c>
      <c r="L7823" t="str">
        <f t="shared" si="490"/>
        <v>W2</v>
      </c>
      <c r="M7823" t="s">
        <v>10340</v>
      </c>
      <c r="N7823" t="s">
        <v>208</v>
      </c>
      <c r="O7823" t="s">
        <v>5735</v>
      </c>
      <c r="P7823" t="s">
        <v>10430</v>
      </c>
      <c r="Q7823" t="s">
        <v>200</v>
      </c>
      <c r="R7823">
        <v>112</v>
      </c>
      <c r="S7823" s="15" t="str">
        <f t="shared" si="491"/>
        <v>{ month: "May", hq: "1.South", area: "4. Eastern", kam: "ĐẶNG HOÀNG SƠN", kae: "✔️ KAE Nguyễn Thanh Phương", route: "F4", week: "W2", day: "Sat", cusCode: "FBD1123", sales: 14740000, totalC: 112, skuLines: 1 },</v>
      </c>
    </row>
    <row r="7824" spans="1:19" ht="18.5" x14ac:dyDescent="0.45">
      <c r="A7824" s="24"/>
      <c r="B7824" s="24" t="s">
        <v>123</v>
      </c>
      <c r="C7824" s="24" t="s">
        <v>140</v>
      </c>
      <c r="D7824" s="22" t="s">
        <v>141</v>
      </c>
      <c r="E7824" s="24" t="s">
        <v>54</v>
      </c>
      <c r="F7824" s="22" t="s">
        <v>3997</v>
      </c>
      <c r="G7824" s="14" t="s">
        <v>7953</v>
      </c>
      <c r="H7824" s="14">
        <v>2948000</v>
      </c>
      <c r="I7824">
        <v>1</v>
      </c>
      <c r="J7824" s="13">
        <f t="shared" si="489"/>
        <v>46165</v>
      </c>
      <c r="K7824" t="str">
        <f t="shared" si="488"/>
        <v>Sat</v>
      </c>
      <c r="L7824" t="str">
        <f t="shared" si="490"/>
        <v>W3</v>
      </c>
      <c r="M7824" t="s">
        <v>10340</v>
      </c>
      <c r="N7824" t="s">
        <v>208</v>
      </c>
      <c r="O7824" t="s">
        <v>5735</v>
      </c>
      <c r="P7824" t="s">
        <v>10430</v>
      </c>
      <c r="Q7824" t="s">
        <v>200</v>
      </c>
      <c r="R7824">
        <v>115</v>
      </c>
      <c r="S7824" s="15" t="str">
        <f t="shared" si="491"/>
        <v>{ month: "May", hq: "1.South", area: "4. Eastern", kam: "ĐẶNG HOÀNG SƠN", kae: "✔️ KAE Nguyễn Thanh Phương", route: "F4", week: "W3", day: "Sat", cusCode: "FBD1123", sales: 2948000, totalC: 115, skuLines: 1 },</v>
      </c>
    </row>
    <row r="7825" spans="1:19" ht="18.5" x14ac:dyDescent="0.45">
      <c r="A7825" s="24"/>
      <c r="B7825" s="24" t="s">
        <v>123</v>
      </c>
      <c r="C7825" s="24" t="s">
        <v>140</v>
      </c>
      <c r="D7825" s="22" t="s">
        <v>141</v>
      </c>
      <c r="E7825" s="24" t="s">
        <v>54</v>
      </c>
      <c r="F7825" s="22" t="s">
        <v>8285</v>
      </c>
      <c r="G7825" s="14" t="s">
        <v>7953</v>
      </c>
      <c r="H7825" s="14">
        <v>367888.88888888888</v>
      </c>
      <c r="I7825">
        <v>1</v>
      </c>
      <c r="J7825" s="13">
        <f t="shared" si="489"/>
        <v>46165</v>
      </c>
      <c r="K7825" t="str">
        <f t="shared" si="488"/>
        <v>Sat</v>
      </c>
      <c r="L7825" t="str">
        <f t="shared" si="490"/>
        <v>W3</v>
      </c>
      <c r="M7825" t="s">
        <v>10340</v>
      </c>
      <c r="N7825" t="s">
        <v>208</v>
      </c>
      <c r="O7825" t="s">
        <v>5735</v>
      </c>
      <c r="P7825" t="s">
        <v>10430</v>
      </c>
      <c r="Q7825" t="s">
        <v>200</v>
      </c>
      <c r="R7825">
        <v>115</v>
      </c>
      <c r="S7825" s="15" t="str">
        <f t="shared" si="491"/>
        <v>{ month: "May", hq: "1.South", area: "4. Eastern", kam: "ĐẶNG HOÀNG SƠN", kae: "✔️ KAE Nguyễn Thanh Phương", route: "F4", week: "W3", day: "Sat", cusCode: "FBD1124", sales: 367888.888888889, totalC: 115, skuLines: 1 },</v>
      </c>
    </row>
    <row r="7826" spans="1:19" ht="18.5" x14ac:dyDescent="0.45">
      <c r="A7826" s="24"/>
      <c r="B7826" s="24" t="s">
        <v>123</v>
      </c>
      <c r="C7826" s="24" t="s">
        <v>140</v>
      </c>
      <c r="D7826" s="22" t="s">
        <v>141</v>
      </c>
      <c r="E7826" s="24" t="s">
        <v>54</v>
      </c>
      <c r="F7826" s="22" t="s">
        <v>1146</v>
      </c>
      <c r="G7826" s="14" t="s">
        <v>5742</v>
      </c>
      <c r="H7826" s="14">
        <v>1474000</v>
      </c>
      <c r="I7826">
        <v>1</v>
      </c>
      <c r="J7826" s="13">
        <f t="shared" si="489"/>
        <v>46151</v>
      </c>
      <c r="K7826" t="str">
        <f t="shared" si="488"/>
        <v>Sat</v>
      </c>
      <c r="L7826" t="str">
        <f t="shared" si="490"/>
        <v>W1</v>
      </c>
      <c r="M7826" t="s">
        <v>10340</v>
      </c>
      <c r="N7826" t="s">
        <v>208</v>
      </c>
      <c r="O7826" t="s">
        <v>5735</v>
      </c>
      <c r="P7826" t="s">
        <v>10430</v>
      </c>
      <c r="Q7826" t="s">
        <v>200</v>
      </c>
      <c r="R7826">
        <v>110</v>
      </c>
      <c r="S7826" s="15" t="str">
        <f t="shared" si="491"/>
        <v>{ month: "May", hq: "1.South", area: "4. Eastern", kam: "ĐẶNG HOÀNG SƠN", kae: "✔️ KAE Nguyễn Thanh Phương", route: "F4", week: "W1", day: "Sat", cusCode: "FBD1125", sales: 1474000, totalC: 110, skuLines: 1 },</v>
      </c>
    </row>
    <row r="7827" spans="1:19" ht="18.5" x14ac:dyDescent="0.45">
      <c r="A7827" s="24"/>
      <c r="B7827" s="24" t="s">
        <v>123</v>
      </c>
      <c r="C7827" s="24" t="s">
        <v>140</v>
      </c>
      <c r="D7827" s="22" t="s">
        <v>141</v>
      </c>
      <c r="E7827" s="24" t="s">
        <v>54</v>
      </c>
      <c r="F7827" s="22" t="s">
        <v>1146</v>
      </c>
      <c r="G7827" s="14" t="s">
        <v>1941</v>
      </c>
      <c r="H7827" s="14">
        <v>2948000</v>
      </c>
      <c r="I7827">
        <v>1</v>
      </c>
      <c r="J7827" s="13">
        <f t="shared" si="489"/>
        <v>46158</v>
      </c>
      <c r="K7827" t="str">
        <f t="shared" si="488"/>
        <v>Sat</v>
      </c>
      <c r="L7827" t="str">
        <f t="shared" si="490"/>
        <v>W2</v>
      </c>
      <c r="M7827" t="s">
        <v>10340</v>
      </c>
      <c r="N7827" t="s">
        <v>208</v>
      </c>
      <c r="O7827" t="s">
        <v>5735</v>
      </c>
      <c r="P7827" t="s">
        <v>10430</v>
      </c>
      <c r="Q7827" t="s">
        <v>200</v>
      </c>
      <c r="R7827">
        <v>112</v>
      </c>
      <c r="S7827" s="15" t="str">
        <f t="shared" si="491"/>
        <v>{ month: "May", hq: "1.South", area: "4. Eastern", kam: "ĐẶNG HOÀNG SƠN", kae: "✔️ KAE Nguyễn Thanh Phương", route: "F4", week: "W2", day: "Sat", cusCode: "FBD1125", sales: 2948000, totalC: 112, skuLines: 1 },</v>
      </c>
    </row>
    <row r="7828" spans="1:19" ht="18.5" x14ac:dyDescent="0.45">
      <c r="A7828" s="24"/>
      <c r="B7828" s="24" t="s">
        <v>123</v>
      </c>
      <c r="C7828" s="24" t="s">
        <v>140</v>
      </c>
      <c r="D7828" s="22" t="s">
        <v>141</v>
      </c>
      <c r="E7828" s="24" t="s">
        <v>54</v>
      </c>
      <c r="F7828" s="22" t="s">
        <v>3998</v>
      </c>
      <c r="G7828" s="14" t="s">
        <v>5738</v>
      </c>
      <c r="H7828" s="14">
        <v>1474000</v>
      </c>
      <c r="I7828">
        <v>1</v>
      </c>
      <c r="J7828" s="13">
        <f t="shared" si="489"/>
        <v>46144</v>
      </c>
      <c r="K7828" t="str">
        <f t="shared" si="488"/>
        <v>Sat</v>
      </c>
      <c r="L7828" t="str">
        <f t="shared" si="490"/>
        <v>W0</v>
      </c>
      <c r="M7828" t="s">
        <v>10340</v>
      </c>
      <c r="N7828" t="s">
        <v>208</v>
      </c>
      <c r="O7828" t="s">
        <v>5735</v>
      </c>
      <c r="P7828" t="s">
        <v>10430</v>
      </c>
      <c r="Q7828" t="s">
        <v>200</v>
      </c>
      <c r="R7828">
        <v>110</v>
      </c>
      <c r="S7828" s="15" t="str">
        <f t="shared" si="491"/>
        <v>{ month: "May", hq: "1.South", area: "4. Eastern", kam: "ĐẶNG HOÀNG SƠN", kae: "✔️ KAE Nguyễn Thanh Phương", route: "F4", week: "W0", day: "Sat", cusCode: "FBD1126", sales: 1474000, totalC: 110, skuLines: 1 },</v>
      </c>
    </row>
    <row r="7829" spans="1:19" ht="18.5" x14ac:dyDescent="0.45">
      <c r="A7829" s="24"/>
      <c r="B7829" s="24" t="s">
        <v>123</v>
      </c>
      <c r="C7829" s="24" t="s">
        <v>140</v>
      </c>
      <c r="D7829" s="22" t="s">
        <v>141</v>
      </c>
      <c r="E7829" s="24" t="s">
        <v>54</v>
      </c>
      <c r="F7829" s="22" t="s">
        <v>3998</v>
      </c>
      <c r="G7829" s="14" t="s">
        <v>1941</v>
      </c>
      <c r="H7829" s="14">
        <v>14739999.999999998</v>
      </c>
      <c r="I7829">
        <v>1</v>
      </c>
      <c r="J7829" s="13">
        <f t="shared" si="489"/>
        <v>46158</v>
      </c>
      <c r="K7829" t="str">
        <f t="shared" si="488"/>
        <v>Sat</v>
      </c>
      <c r="L7829" t="str">
        <f t="shared" si="490"/>
        <v>W2</v>
      </c>
      <c r="M7829" t="s">
        <v>10340</v>
      </c>
      <c r="N7829" t="s">
        <v>208</v>
      </c>
      <c r="O7829" t="s">
        <v>5735</v>
      </c>
      <c r="P7829" t="s">
        <v>10430</v>
      </c>
      <c r="Q7829" t="s">
        <v>200</v>
      </c>
      <c r="R7829">
        <v>112</v>
      </c>
      <c r="S7829" s="15" t="str">
        <f t="shared" si="491"/>
        <v>{ month: "May", hq: "1.South", area: "4. Eastern", kam: "ĐẶNG HOÀNG SƠN", kae: "✔️ KAE Nguyễn Thanh Phương", route: "F4", week: "W2", day: "Sat", cusCode: "FBD1126", sales: 14740000, totalC: 112, skuLines: 1 },</v>
      </c>
    </row>
    <row r="7830" spans="1:19" ht="18.5" x14ac:dyDescent="0.45">
      <c r="A7830" s="24"/>
      <c r="B7830" s="24" t="s">
        <v>123</v>
      </c>
      <c r="C7830" s="24" t="s">
        <v>140</v>
      </c>
      <c r="D7830" s="22" t="s">
        <v>141</v>
      </c>
      <c r="E7830" s="24" t="s">
        <v>54</v>
      </c>
      <c r="F7830" s="22" t="s">
        <v>3998</v>
      </c>
      <c r="G7830" s="14" t="s">
        <v>7953</v>
      </c>
      <c r="H7830" s="14">
        <v>2948000</v>
      </c>
      <c r="I7830">
        <v>1</v>
      </c>
      <c r="J7830" s="13">
        <f t="shared" si="489"/>
        <v>46165</v>
      </c>
      <c r="K7830" t="str">
        <f t="shared" si="488"/>
        <v>Sat</v>
      </c>
      <c r="L7830" t="str">
        <f t="shared" si="490"/>
        <v>W3</v>
      </c>
      <c r="M7830" t="s">
        <v>10340</v>
      </c>
      <c r="N7830" t="s">
        <v>208</v>
      </c>
      <c r="O7830" t="s">
        <v>5735</v>
      </c>
      <c r="P7830" t="s">
        <v>10430</v>
      </c>
      <c r="Q7830" t="s">
        <v>200</v>
      </c>
      <c r="R7830">
        <v>115</v>
      </c>
      <c r="S7830" s="15" t="str">
        <f t="shared" si="491"/>
        <v>{ month: "May", hq: "1.South", area: "4. Eastern", kam: "ĐẶNG HOÀNG SƠN", kae: "✔️ KAE Nguyễn Thanh Phương", route: "F4", week: "W3", day: "Sat", cusCode: "FBD1126", sales: 2948000, totalC: 115, skuLines: 1 },</v>
      </c>
    </row>
    <row r="7831" spans="1:19" ht="18.5" x14ac:dyDescent="0.45">
      <c r="A7831" s="24"/>
      <c r="B7831" s="24" t="s">
        <v>123</v>
      </c>
      <c r="C7831" s="24" t="s">
        <v>140</v>
      </c>
      <c r="D7831" s="22" t="s">
        <v>141</v>
      </c>
      <c r="E7831" s="24" t="s">
        <v>54</v>
      </c>
      <c r="F7831" s="22" t="s">
        <v>3999</v>
      </c>
      <c r="G7831" s="14" t="s">
        <v>1941</v>
      </c>
      <c r="H7831" s="14">
        <v>14739999.999999998</v>
      </c>
      <c r="I7831">
        <v>1</v>
      </c>
      <c r="J7831" s="13">
        <f t="shared" si="489"/>
        <v>46158</v>
      </c>
      <c r="K7831" t="str">
        <f t="shared" si="488"/>
        <v>Sat</v>
      </c>
      <c r="L7831" t="str">
        <f t="shared" si="490"/>
        <v>W2</v>
      </c>
      <c r="M7831" t="s">
        <v>10340</v>
      </c>
      <c r="N7831" t="s">
        <v>208</v>
      </c>
      <c r="O7831" t="s">
        <v>5735</v>
      </c>
      <c r="P7831" t="s">
        <v>10430</v>
      </c>
      <c r="Q7831" t="s">
        <v>200</v>
      </c>
      <c r="R7831">
        <v>112</v>
      </c>
      <c r="S7831" s="15" t="str">
        <f t="shared" si="491"/>
        <v>{ month: "May", hq: "1.South", area: "4. Eastern", kam: "ĐẶNG HOÀNG SƠN", kae: "✔️ KAE Nguyễn Thanh Phương", route: "F4", week: "W2", day: "Sat", cusCode: "FBD1127", sales: 14740000, totalC: 112, skuLines: 1 },</v>
      </c>
    </row>
    <row r="7832" spans="1:19" ht="18.5" x14ac:dyDescent="0.45">
      <c r="A7832" s="24"/>
      <c r="B7832" s="24" t="s">
        <v>123</v>
      </c>
      <c r="C7832" s="24" t="s">
        <v>140</v>
      </c>
      <c r="D7832" s="22" t="s">
        <v>141</v>
      </c>
      <c r="E7832" s="24" t="s">
        <v>54</v>
      </c>
      <c r="F7832" s="22" t="s">
        <v>4000</v>
      </c>
      <c r="G7832" s="14" t="s">
        <v>5738</v>
      </c>
      <c r="H7832" s="14">
        <v>2948000</v>
      </c>
      <c r="I7832">
        <v>1</v>
      </c>
      <c r="J7832" s="13">
        <f t="shared" si="489"/>
        <v>46144</v>
      </c>
      <c r="K7832" t="str">
        <f t="shared" si="488"/>
        <v>Sat</v>
      </c>
      <c r="L7832" t="str">
        <f t="shared" si="490"/>
        <v>W0</v>
      </c>
      <c r="M7832" t="s">
        <v>10340</v>
      </c>
      <c r="N7832" t="s">
        <v>208</v>
      </c>
      <c r="O7832" t="s">
        <v>5735</v>
      </c>
      <c r="P7832" t="s">
        <v>10430</v>
      </c>
      <c r="Q7832" t="s">
        <v>200</v>
      </c>
      <c r="R7832">
        <v>110</v>
      </c>
      <c r="S7832" s="15" t="str">
        <f t="shared" si="491"/>
        <v>{ month: "May", hq: "1.South", area: "4. Eastern", kam: "ĐẶNG HOÀNG SƠN", kae: "✔️ KAE Nguyễn Thanh Phương", route: "F4", week: "W0", day: "Sat", cusCode: "FBD1128", sales: 2948000, totalC: 110, skuLines: 1 },</v>
      </c>
    </row>
    <row r="7833" spans="1:19" ht="18.5" x14ac:dyDescent="0.45">
      <c r="A7833" s="24"/>
      <c r="B7833" s="24" t="s">
        <v>123</v>
      </c>
      <c r="C7833" s="24" t="s">
        <v>140</v>
      </c>
      <c r="D7833" s="22" t="s">
        <v>141</v>
      </c>
      <c r="E7833" s="24" t="s">
        <v>54</v>
      </c>
      <c r="F7833" s="22" t="s">
        <v>4000</v>
      </c>
      <c r="G7833" s="14" t="s">
        <v>1941</v>
      </c>
      <c r="H7833" s="14">
        <v>1474000</v>
      </c>
      <c r="I7833">
        <v>1</v>
      </c>
      <c r="J7833" s="13">
        <f t="shared" si="489"/>
        <v>46158</v>
      </c>
      <c r="K7833" t="str">
        <f t="shared" si="488"/>
        <v>Sat</v>
      </c>
      <c r="L7833" t="str">
        <f t="shared" si="490"/>
        <v>W2</v>
      </c>
      <c r="M7833" t="s">
        <v>10340</v>
      </c>
      <c r="N7833" t="s">
        <v>208</v>
      </c>
      <c r="O7833" t="s">
        <v>5735</v>
      </c>
      <c r="P7833" t="s">
        <v>10430</v>
      </c>
      <c r="Q7833" t="s">
        <v>200</v>
      </c>
      <c r="R7833">
        <v>112</v>
      </c>
      <c r="S7833" s="15" t="str">
        <f t="shared" si="491"/>
        <v>{ month: "May", hq: "1.South", area: "4. Eastern", kam: "ĐẶNG HOÀNG SƠN", kae: "✔️ KAE Nguyễn Thanh Phương", route: "F4", week: "W2", day: "Sat", cusCode: "FBD1128", sales: 1474000, totalC: 112, skuLines: 1 },</v>
      </c>
    </row>
    <row r="7834" spans="1:19" ht="18.5" x14ac:dyDescent="0.45">
      <c r="A7834" s="24"/>
      <c r="B7834" s="24" t="s">
        <v>123</v>
      </c>
      <c r="C7834" s="24" t="s">
        <v>140</v>
      </c>
      <c r="D7834" s="22" t="s">
        <v>141</v>
      </c>
      <c r="E7834" s="24" t="s">
        <v>54</v>
      </c>
      <c r="F7834" s="22" t="s">
        <v>4000</v>
      </c>
      <c r="G7834" s="14" t="s">
        <v>7953</v>
      </c>
      <c r="H7834" s="14">
        <v>4687383.333333333</v>
      </c>
      <c r="I7834">
        <v>5</v>
      </c>
      <c r="J7834" s="13">
        <f t="shared" si="489"/>
        <v>46165</v>
      </c>
      <c r="K7834" t="str">
        <f t="shared" si="488"/>
        <v>Sat</v>
      </c>
      <c r="L7834" t="str">
        <f t="shared" si="490"/>
        <v>W3</v>
      </c>
      <c r="M7834" t="s">
        <v>10340</v>
      </c>
      <c r="N7834" t="s">
        <v>208</v>
      </c>
      <c r="O7834" t="s">
        <v>5735</v>
      </c>
      <c r="P7834" t="s">
        <v>10430</v>
      </c>
      <c r="Q7834" t="s">
        <v>200</v>
      </c>
      <c r="R7834">
        <v>115</v>
      </c>
      <c r="S7834" s="15" t="str">
        <f t="shared" si="491"/>
        <v>{ month: "May", hq: "1.South", area: "4. Eastern", kam: "ĐẶNG HOÀNG SƠN", kae: "✔️ KAE Nguyễn Thanh Phương", route: "F4", week: "W3", day: "Sat", cusCode: "FBD1128", sales: 4687383.33333333, totalC: 115, skuLines: 5 },</v>
      </c>
    </row>
    <row r="7835" spans="1:19" ht="18.5" x14ac:dyDescent="0.45">
      <c r="A7835" s="24"/>
      <c r="B7835" s="24" t="s">
        <v>123</v>
      </c>
      <c r="C7835" s="24" t="s">
        <v>140</v>
      </c>
      <c r="D7835" s="22" t="s">
        <v>141</v>
      </c>
      <c r="E7835" s="24" t="s">
        <v>54</v>
      </c>
      <c r="F7835" s="22" t="s">
        <v>1147</v>
      </c>
      <c r="G7835" s="14" t="s">
        <v>5739</v>
      </c>
      <c r="H7835" s="14">
        <v>2948000</v>
      </c>
      <c r="I7835">
        <v>1</v>
      </c>
      <c r="J7835" s="13">
        <f t="shared" si="489"/>
        <v>46146</v>
      </c>
      <c r="K7835" t="str">
        <f t="shared" si="488"/>
        <v>Mon</v>
      </c>
      <c r="L7835" t="str">
        <f t="shared" si="490"/>
        <v>W1</v>
      </c>
      <c r="M7835" t="s">
        <v>10340</v>
      </c>
      <c r="N7835" t="s">
        <v>208</v>
      </c>
      <c r="O7835" t="s">
        <v>5735</v>
      </c>
      <c r="P7835" t="s">
        <v>10430</v>
      </c>
      <c r="Q7835" t="s">
        <v>200</v>
      </c>
      <c r="R7835">
        <v>110</v>
      </c>
      <c r="S7835" s="15" t="str">
        <f t="shared" si="491"/>
        <v>{ month: "May", hq: "1.South", area: "4. Eastern", kam: "ĐẶNG HOÀNG SƠN", kae: "✔️ KAE Nguyễn Thanh Phương", route: "F4", week: "W1", day: "Mon", cusCode: "FBD1130", sales: 2948000, totalC: 110, skuLines: 1 },</v>
      </c>
    </row>
    <row r="7836" spans="1:19" ht="18.5" x14ac:dyDescent="0.45">
      <c r="A7836" s="24"/>
      <c r="B7836" s="24" t="s">
        <v>123</v>
      </c>
      <c r="C7836" s="24" t="s">
        <v>140</v>
      </c>
      <c r="D7836" s="22" t="s">
        <v>141</v>
      </c>
      <c r="E7836" s="24" t="s">
        <v>54</v>
      </c>
      <c r="F7836" s="22" t="s">
        <v>4001</v>
      </c>
      <c r="G7836" s="14" t="s">
        <v>1937</v>
      </c>
      <c r="H7836" s="14">
        <v>1474000</v>
      </c>
      <c r="I7836">
        <v>1</v>
      </c>
      <c r="J7836" s="13">
        <f t="shared" si="489"/>
        <v>46153</v>
      </c>
      <c r="K7836" t="str">
        <f t="shared" si="488"/>
        <v>Mon</v>
      </c>
      <c r="L7836" t="str">
        <f t="shared" si="490"/>
        <v>W2</v>
      </c>
      <c r="M7836" t="s">
        <v>10340</v>
      </c>
      <c r="N7836" t="s">
        <v>208</v>
      </c>
      <c r="O7836" t="s">
        <v>5735</v>
      </c>
      <c r="P7836" t="s">
        <v>10430</v>
      </c>
      <c r="Q7836" t="s">
        <v>1932</v>
      </c>
      <c r="R7836">
        <v>112</v>
      </c>
      <c r="S7836" s="15" t="str">
        <f t="shared" si="491"/>
        <v>{ month: "May", hq: "1.South", area: "4. Eastern", kam: "ĐẶNG HOÀNG SƠN", kae: "✔️ KAE Nguyễn Thanh Phương", route: "F2/F4", week: "W2", day: "Mon", cusCode: "FBD1131", sales: 1474000, totalC: 112, skuLines: 1 },</v>
      </c>
    </row>
    <row r="7837" spans="1:19" ht="18.5" x14ac:dyDescent="0.45">
      <c r="A7837" s="24"/>
      <c r="B7837" s="24" t="s">
        <v>123</v>
      </c>
      <c r="C7837" s="24" t="s">
        <v>140</v>
      </c>
      <c r="D7837" s="22" t="s">
        <v>141</v>
      </c>
      <c r="E7837" s="24" t="s">
        <v>54</v>
      </c>
      <c r="F7837" s="22" t="s">
        <v>4001</v>
      </c>
      <c r="G7837" s="14" t="s">
        <v>8520</v>
      </c>
      <c r="H7837" s="14">
        <v>1474000</v>
      </c>
      <c r="I7837">
        <v>1</v>
      </c>
      <c r="J7837" s="13">
        <f t="shared" si="489"/>
        <v>46167</v>
      </c>
      <c r="K7837" t="str">
        <f t="shared" si="488"/>
        <v>Mon</v>
      </c>
      <c r="L7837" t="str">
        <f t="shared" si="490"/>
        <v>W4</v>
      </c>
      <c r="M7837" t="s">
        <v>10340</v>
      </c>
      <c r="N7837" t="s">
        <v>208</v>
      </c>
      <c r="O7837" t="s">
        <v>5735</v>
      </c>
      <c r="P7837" t="s">
        <v>10430</v>
      </c>
      <c r="Q7837" t="s">
        <v>1932</v>
      </c>
      <c r="R7837">
        <v>133</v>
      </c>
      <c r="S7837" s="15" t="str">
        <f t="shared" si="491"/>
        <v>{ month: "May", hq: "1.South", area: "4. Eastern", kam: "ĐẶNG HOÀNG SƠN", kae: "✔️ KAE Nguyễn Thanh Phương", route: "F2/F4", week: "W4", day: "Mon", cusCode: "FBD1131", sales: 1474000, totalC: 133, skuLines: 1 },</v>
      </c>
    </row>
    <row r="7838" spans="1:19" ht="18.5" x14ac:dyDescent="0.45">
      <c r="A7838" s="24"/>
      <c r="B7838" s="24" t="s">
        <v>123</v>
      </c>
      <c r="C7838" s="24" t="s">
        <v>140</v>
      </c>
      <c r="D7838" s="22" t="s">
        <v>141</v>
      </c>
      <c r="E7838" s="24" t="s">
        <v>54</v>
      </c>
      <c r="F7838" s="22" t="s">
        <v>1148</v>
      </c>
      <c r="G7838" s="14" t="s">
        <v>5739</v>
      </c>
      <c r="H7838" s="14">
        <v>1474000</v>
      </c>
      <c r="I7838">
        <v>1</v>
      </c>
      <c r="J7838" s="13">
        <f t="shared" si="489"/>
        <v>46146</v>
      </c>
      <c r="K7838" t="str">
        <f t="shared" si="488"/>
        <v>Mon</v>
      </c>
      <c r="L7838" t="str">
        <f t="shared" si="490"/>
        <v>W1</v>
      </c>
      <c r="M7838" t="s">
        <v>10340</v>
      </c>
      <c r="N7838" t="s">
        <v>208</v>
      </c>
      <c r="O7838" t="s">
        <v>5735</v>
      </c>
      <c r="P7838" t="s">
        <v>10430</v>
      </c>
      <c r="Q7838" t="s">
        <v>200</v>
      </c>
      <c r="R7838">
        <v>110</v>
      </c>
      <c r="S7838" s="15" t="str">
        <f t="shared" si="491"/>
        <v>{ month: "May", hq: "1.South", area: "4. Eastern", kam: "ĐẶNG HOÀNG SƠN", kae: "✔️ KAE Nguyễn Thanh Phương", route: "F4", week: "W1", day: "Mon", cusCode: "FBD1132", sales: 1474000, totalC: 110, skuLines: 1 },</v>
      </c>
    </row>
    <row r="7839" spans="1:19" ht="18.5" x14ac:dyDescent="0.45">
      <c r="A7839" s="24"/>
      <c r="B7839" s="24" t="s">
        <v>123</v>
      </c>
      <c r="C7839" s="24" t="s">
        <v>140</v>
      </c>
      <c r="D7839" s="22" t="s">
        <v>141</v>
      </c>
      <c r="E7839" s="24" t="s">
        <v>54</v>
      </c>
      <c r="F7839" s="22" t="s">
        <v>1148</v>
      </c>
      <c r="G7839" s="14" t="s">
        <v>5745</v>
      </c>
      <c r="H7839" s="14">
        <v>367888.88888888888</v>
      </c>
      <c r="I7839">
        <v>1</v>
      </c>
      <c r="J7839" s="13">
        <f t="shared" si="489"/>
        <v>46163</v>
      </c>
      <c r="K7839" t="str">
        <f t="shared" si="488"/>
        <v>Thu</v>
      </c>
      <c r="L7839" t="str">
        <f t="shared" si="490"/>
        <v>W3</v>
      </c>
      <c r="M7839" t="s">
        <v>10340</v>
      </c>
      <c r="N7839" t="s">
        <v>208</v>
      </c>
      <c r="O7839" t="s">
        <v>5735</v>
      </c>
      <c r="P7839" t="s">
        <v>10430</v>
      </c>
      <c r="Q7839" t="s">
        <v>200</v>
      </c>
      <c r="R7839">
        <v>115</v>
      </c>
      <c r="S7839" s="15" t="str">
        <f t="shared" si="491"/>
        <v>{ month: "May", hq: "1.South", area: "4. Eastern", kam: "ĐẶNG HOÀNG SƠN", kae: "✔️ KAE Nguyễn Thanh Phương", route: "F4", week: "W3", day: "Thu", cusCode: "FBD1132", sales: 367888.888888889, totalC: 115, skuLines: 1 },</v>
      </c>
    </row>
    <row r="7840" spans="1:19" ht="18.5" x14ac:dyDescent="0.45">
      <c r="A7840" s="24"/>
      <c r="B7840" s="24" t="s">
        <v>123</v>
      </c>
      <c r="C7840" s="24" t="s">
        <v>140</v>
      </c>
      <c r="D7840" s="22" t="s">
        <v>141</v>
      </c>
      <c r="E7840" s="24" t="s">
        <v>54</v>
      </c>
      <c r="F7840" s="22" t="s">
        <v>4002</v>
      </c>
      <c r="G7840" s="14" t="s">
        <v>1937</v>
      </c>
      <c r="H7840" s="14">
        <v>1474000</v>
      </c>
      <c r="I7840">
        <v>1</v>
      </c>
      <c r="J7840" s="13">
        <f t="shared" si="489"/>
        <v>46153</v>
      </c>
      <c r="K7840" t="str">
        <f t="shared" si="488"/>
        <v>Mon</v>
      </c>
      <c r="L7840" t="str">
        <f t="shared" si="490"/>
        <v>W2</v>
      </c>
      <c r="M7840" t="s">
        <v>10340</v>
      </c>
      <c r="N7840" t="s">
        <v>208</v>
      </c>
      <c r="O7840" t="s">
        <v>5735</v>
      </c>
      <c r="P7840" t="s">
        <v>10430</v>
      </c>
      <c r="Q7840" t="s">
        <v>1932</v>
      </c>
      <c r="R7840">
        <v>112</v>
      </c>
      <c r="S7840" s="15" t="str">
        <f t="shared" si="491"/>
        <v>{ month: "May", hq: "1.South", area: "4. Eastern", kam: "ĐẶNG HOÀNG SƠN", kae: "✔️ KAE Nguyễn Thanh Phương", route: "F2/F4", week: "W2", day: "Mon", cusCode: "FBD1134", sales: 1474000, totalC: 112, skuLines: 1 },</v>
      </c>
    </row>
    <row r="7841" spans="1:19" ht="18.5" x14ac:dyDescent="0.45">
      <c r="A7841" s="24"/>
      <c r="B7841" s="24" t="s">
        <v>123</v>
      </c>
      <c r="C7841" s="24" t="s">
        <v>140</v>
      </c>
      <c r="D7841" s="22" t="s">
        <v>141</v>
      </c>
      <c r="E7841" s="24" t="s">
        <v>54</v>
      </c>
      <c r="F7841" s="22" t="s">
        <v>4002</v>
      </c>
      <c r="G7841" s="14" t="s">
        <v>8520</v>
      </c>
      <c r="H7841" s="14">
        <v>1739383.333333333</v>
      </c>
      <c r="I7841">
        <v>5</v>
      </c>
      <c r="J7841" s="13">
        <f t="shared" si="489"/>
        <v>46167</v>
      </c>
      <c r="K7841" t="str">
        <f t="shared" si="488"/>
        <v>Mon</v>
      </c>
      <c r="L7841" t="str">
        <f t="shared" si="490"/>
        <v>W4</v>
      </c>
      <c r="M7841" t="s">
        <v>10340</v>
      </c>
      <c r="N7841" t="s">
        <v>208</v>
      </c>
      <c r="O7841" t="s">
        <v>5735</v>
      </c>
      <c r="P7841" t="s">
        <v>10430</v>
      </c>
      <c r="Q7841" t="s">
        <v>1932</v>
      </c>
      <c r="R7841">
        <v>133</v>
      </c>
      <c r="S7841" s="15" t="str">
        <f t="shared" si="491"/>
        <v>{ month: "May", hq: "1.South", area: "4. Eastern", kam: "ĐẶNG HOÀNG SƠN", kae: "✔️ KAE Nguyễn Thanh Phương", route: "F2/F4", week: "W4", day: "Mon", cusCode: "FBD1134", sales: 1739383.33333333, totalC: 133, skuLines: 5 },</v>
      </c>
    </row>
    <row r="7842" spans="1:19" ht="18.5" x14ac:dyDescent="0.45">
      <c r="A7842" s="24"/>
      <c r="B7842" s="24" t="s">
        <v>123</v>
      </c>
      <c r="C7842" s="24" t="s">
        <v>140</v>
      </c>
      <c r="D7842" s="22" t="s">
        <v>141</v>
      </c>
      <c r="E7842" s="24" t="s">
        <v>54</v>
      </c>
      <c r="F7842" s="22" t="s">
        <v>9474</v>
      </c>
      <c r="G7842" s="14" t="s">
        <v>8520</v>
      </c>
      <c r="H7842" s="14">
        <v>2948000</v>
      </c>
      <c r="I7842">
        <v>1</v>
      </c>
      <c r="J7842" s="13">
        <f t="shared" si="489"/>
        <v>46167</v>
      </c>
      <c r="K7842" t="str">
        <f t="shared" si="488"/>
        <v>Mon</v>
      </c>
      <c r="L7842" t="str">
        <f t="shared" si="490"/>
        <v>W4</v>
      </c>
      <c r="M7842" t="s">
        <v>10340</v>
      </c>
      <c r="N7842" t="s">
        <v>208</v>
      </c>
      <c r="O7842" t="s">
        <v>5735</v>
      </c>
      <c r="P7842" t="s">
        <v>10430</v>
      </c>
      <c r="Q7842" t="s">
        <v>1932</v>
      </c>
      <c r="R7842">
        <v>133</v>
      </c>
      <c r="S7842" s="15" t="str">
        <f t="shared" si="491"/>
        <v>{ month: "May", hq: "1.South", area: "4. Eastern", kam: "ĐẶNG HOÀNG SƠN", kae: "✔️ KAE Nguyễn Thanh Phương", route: "F2/F4", week: "W4", day: "Mon", cusCode: "FBD1136", sales: 2948000, totalC: 133, skuLines: 1 },</v>
      </c>
    </row>
    <row r="7843" spans="1:19" ht="18.5" x14ac:dyDescent="0.45">
      <c r="A7843" s="24"/>
      <c r="B7843" s="24" t="s">
        <v>123</v>
      </c>
      <c r="C7843" s="24" t="s">
        <v>140</v>
      </c>
      <c r="D7843" s="22" t="s">
        <v>141</v>
      </c>
      <c r="E7843" s="24" t="s">
        <v>54</v>
      </c>
      <c r="F7843" s="22" t="s">
        <v>9475</v>
      </c>
      <c r="G7843" s="14" t="s">
        <v>8520</v>
      </c>
      <c r="H7843" s="14">
        <v>367888.88888888888</v>
      </c>
      <c r="I7843">
        <v>1</v>
      </c>
      <c r="J7843" s="13">
        <f t="shared" si="489"/>
        <v>46167</v>
      </c>
      <c r="K7843" t="str">
        <f t="shared" si="488"/>
        <v>Mon</v>
      </c>
      <c r="L7843" t="str">
        <f t="shared" si="490"/>
        <v>W4</v>
      </c>
      <c r="M7843" t="s">
        <v>10340</v>
      </c>
      <c r="N7843" t="s">
        <v>208</v>
      </c>
      <c r="O7843" t="s">
        <v>5735</v>
      </c>
      <c r="P7843" t="s">
        <v>10430</v>
      </c>
      <c r="Q7843" t="s">
        <v>1932</v>
      </c>
      <c r="R7843">
        <v>133</v>
      </c>
      <c r="S7843" s="15" t="str">
        <f t="shared" si="491"/>
        <v>{ month: "May", hq: "1.South", area: "4. Eastern", kam: "ĐẶNG HOÀNG SƠN", kae: "✔️ KAE Nguyễn Thanh Phương", route: "F2/F4", week: "W4", day: "Mon", cusCode: "FBD1137", sales: 367888.888888889, totalC: 133, skuLines: 1 },</v>
      </c>
    </row>
    <row r="7844" spans="1:19" ht="18.5" x14ac:dyDescent="0.45">
      <c r="A7844" s="24"/>
      <c r="B7844" s="24" t="s">
        <v>123</v>
      </c>
      <c r="C7844" s="24" t="s">
        <v>140</v>
      </c>
      <c r="D7844" s="22" t="s">
        <v>141</v>
      </c>
      <c r="E7844" s="24" t="s">
        <v>54</v>
      </c>
      <c r="F7844" s="22" t="s">
        <v>4003</v>
      </c>
      <c r="G7844" s="14" t="s">
        <v>1937</v>
      </c>
      <c r="H7844" s="14">
        <v>1474000</v>
      </c>
      <c r="I7844">
        <v>1</v>
      </c>
      <c r="J7844" s="13">
        <f t="shared" si="489"/>
        <v>46153</v>
      </c>
      <c r="K7844" t="str">
        <f t="shared" si="488"/>
        <v>Mon</v>
      </c>
      <c r="L7844" t="str">
        <f t="shared" si="490"/>
        <v>W2</v>
      </c>
      <c r="M7844" t="s">
        <v>10340</v>
      </c>
      <c r="N7844" t="s">
        <v>208</v>
      </c>
      <c r="O7844" t="s">
        <v>5735</v>
      </c>
      <c r="P7844" t="s">
        <v>10430</v>
      </c>
      <c r="Q7844" t="s">
        <v>1932</v>
      </c>
      <c r="R7844">
        <v>112</v>
      </c>
      <c r="S7844" s="15" t="str">
        <f t="shared" si="491"/>
        <v>{ month: "May", hq: "1.South", area: "4. Eastern", kam: "ĐẶNG HOÀNG SƠN", kae: "✔️ KAE Nguyễn Thanh Phương", route: "F2/F4", week: "W2", day: "Mon", cusCode: "FBD1142", sales: 1474000, totalC: 112, skuLines: 1 },</v>
      </c>
    </row>
    <row r="7845" spans="1:19" ht="18.5" x14ac:dyDescent="0.45">
      <c r="A7845" s="24"/>
      <c r="B7845" s="24" t="s">
        <v>123</v>
      </c>
      <c r="C7845" s="24" t="s">
        <v>140</v>
      </c>
      <c r="D7845" s="22" t="s">
        <v>141</v>
      </c>
      <c r="E7845" s="24" t="s">
        <v>54</v>
      </c>
      <c r="F7845" s="22" t="s">
        <v>4003</v>
      </c>
      <c r="G7845" s="14" t="s">
        <v>5745</v>
      </c>
      <c r="H7845" s="14">
        <v>203999.99999999997</v>
      </c>
      <c r="I7845">
        <v>1</v>
      </c>
      <c r="J7845" s="13">
        <f t="shared" si="489"/>
        <v>46163</v>
      </c>
      <c r="K7845" t="str">
        <f t="shared" si="488"/>
        <v>Thu</v>
      </c>
      <c r="L7845" t="str">
        <f t="shared" si="490"/>
        <v>W3</v>
      </c>
      <c r="M7845" t="s">
        <v>10340</v>
      </c>
      <c r="N7845" t="s">
        <v>208</v>
      </c>
      <c r="O7845" t="s">
        <v>5735</v>
      </c>
      <c r="P7845" t="s">
        <v>10430</v>
      </c>
      <c r="Q7845" t="s">
        <v>200</v>
      </c>
      <c r="R7845">
        <v>115</v>
      </c>
      <c r="S7845" s="15" t="str">
        <f t="shared" si="491"/>
        <v>{ month: "May", hq: "1.South", area: "4. Eastern", kam: "ĐẶNG HOÀNG SƠN", kae: "✔️ KAE Nguyễn Thanh Phương", route: "F4", week: "W3", day: "Thu", cusCode: "FBD1142", sales: 204000, totalC: 115, skuLines: 1 },</v>
      </c>
    </row>
    <row r="7846" spans="1:19" ht="18.5" x14ac:dyDescent="0.45">
      <c r="A7846" s="24"/>
      <c r="B7846" s="24" t="s">
        <v>123</v>
      </c>
      <c r="C7846" s="24" t="s">
        <v>140</v>
      </c>
      <c r="D7846" s="22" t="s">
        <v>141</v>
      </c>
      <c r="E7846" s="24" t="s">
        <v>54</v>
      </c>
      <c r="F7846" s="22" t="s">
        <v>1149</v>
      </c>
      <c r="G7846" s="14" t="s">
        <v>5739</v>
      </c>
      <c r="H7846" s="14">
        <v>1474000</v>
      </c>
      <c r="I7846">
        <v>1</v>
      </c>
      <c r="J7846" s="13">
        <f t="shared" si="489"/>
        <v>46146</v>
      </c>
      <c r="K7846" t="str">
        <f t="shared" si="488"/>
        <v>Mon</v>
      </c>
      <c r="L7846" t="str">
        <f t="shared" si="490"/>
        <v>W1</v>
      </c>
      <c r="M7846" t="s">
        <v>10340</v>
      </c>
      <c r="N7846" t="s">
        <v>208</v>
      </c>
      <c r="O7846" t="s">
        <v>5735</v>
      </c>
      <c r="P7846" t="s">
        <v>10430</v>
      </c>
      <c r="Q7846" t="s">
        <v>200</v>
      </c>
      <c r="R7846">
        <v>110</v>
      </c>
      <c r="S7846" s="15" t="str">
        <f t="shared" si="491"/>
        <v>{ month: "May", hq: "1.South", area: "4. Eastern", kam: "ĐẶNG HOÀNG SƠN", kae: "✔️ KAE Nguyễn Thanh Phương", route: "F4", week: "W1", day: "Mon", cusCode: "FBD1143", sales: 1474000, totalC: 110, skuLines: 1 },</v>
      </c>
    </row>
    <row r="7847" spans="1:19" ht="18.5" x14ac:dyDescent="0.45">
      <c r="A7847" s="24"/>
      <c r="B7847" s="24" t="s">
        <v>123</v>
      </c>
      <c r="C7847" s="24" t="s">
        <v>140</v>
      </c>
      <c r="D7847" s="22" t="s">
        <v>141</v>
      </c>
      <c r="E7847" s="24" t="s">
        <v>54</v>
      </c>
      <c r="F7847" s="22" t="s">
        <v>1149</v>
      </c>
      <c r="G7847" s="14" t="s">
        <v>1937</v>
      </c>
      <c r="H7847" s="14">
        <v>1474000</v>
      </c>
      <c r="I7847">
        <v>1</v>
      </c>
      <c r="J7847" s="13">
        <f t="shared" si="489"/>
        <v>46153</v>
      </c>
      <c r="K7847" t="str">
        <f t="shared" si="488"/>
        <v>Mon</v>
      </c>
      <c r="L7847" t="str">
        <f t="shared" si="490"/>
        <v>W2</v>
      </c>
      <c r="M7847" t="s">
        <v>10340</v>
      </c>
      <c r="N7847" t="s">
        <v>208</v>
      </c>
      <c r="O7847" t="s">
        <v>5735</v>
      </c>
      <c r="P7847" t="s">
        <v>10430</v>
      </c>
      <c r="Q7847" t="s">
        <v>1932</v>
      </c>
      <c r="R7847">
        <v>112</v>
      </c>
      <c r="S7847" s="15" t="str">
        <f t="shared" si="491"/>
        <v>{ month: "May", hq: "1.South", area: "4. Eastern", kam: "ĐẶNG HOÀNG SƠN", kae: "✔️ KAE Nguyễn Thanh Phương", route: "F2/F4", week: "W2", day: "Mon", cusCode: "FBD1143", sales: 1474000, totalC: 112, skuLines: 1 },</v>
      </c>
    </row>
    <row r="7848" spans="1:19" ht="18.5" x14ac:dyDescent="0.45">
      <c r="A7848" s="24"/>
      <c r="B7848" s="24" t="s">
        <v>123</v>
      </c>
      <c r="C7848" s="24" t="s">
        <v>140</v>
      </c>
      <c r="D7848" s="22" t="s">
        <v>141</v>
      </c>
      <c r="E7848" s="24" t="s">
        <v>54</v>
      </c>
      <c r="F7848" s="22" t="s">
        <v>1149</v>
      </c>
      <c r="G7848" s="14" t="s">
        <v>1947</v>
      </c>
      <c r="H7848" s="14">
        <v>1474000</v>
      </c>
      <c r="I7848">
        <v>1</v>
      </c>
      <c r="J7848" s="13">
        <f t="shared" si="489"/>
        <v>46154</v>
      </c>
      <c r="K7848" t="str">
        <f t="shared" si="488"/>
        <v>Tue</v>
      </c>
      <c r="L7848" t="str">
        <f t="shared" si="490"/>
        <v>W2</v>
      </c>
      <c r="M7848" t="s">
        <v>10340</v>
      </c>
      <c r="N7848" t="s">
        <v>208</v>
      </c>
      <c r="O7848" t="s">
        <v>5735</v>
      </c>
      <c r="P7848" t="s">
        <v>10430</v>
      </c>
      <c r="Q7848" t="s">
        <v>200</v>
      </c>
      <c r="R7848">
        <v>112</v>
      </c>
      <c r="S7848" s="15" t="str">
        <f t="shared" si="491"/>
        <v>{ month: "May", hq: "1.South", area: "4. Eastern", kam: "ĐẶNG HOÀNG SƠN", kae: "✔️ KAE Nguyễn Thanh Phương", route: "F4", week: "W2", day: "Tue", cusCode: "FBD1143", sales: 1474000, totalC: 112, skuLines: 1 },</v>
      </c>
    </row>
    <row r="7849" spans="1:19" ht="18.5" x14ac:dyDescent="0.45">
      <c r="A7849" s="24"/>
      <c r="B7849" s="24" t="s">
        <v>123</v>
      </c>
      <c r="C7849" s="24" t="s">
        <v>140</v>
      </c>
      <c r="D7849" s="22" t="s">
        <v>141</v>
      </c>
      <c r="E7849" s="24" t="s">
        <v>54</v>
      </c>
      <c r="F7849" s="22" t="s">
        <v>1150</v>
      </c>
      <c r="G7849" s="14" t="s">
        <v>5740</v>
      </c>
      <c r="H7849" s="14">
        <v>1474000</v>
      </c>
      <c r="I7849">
        <v>1</v>
      </c>
      <c r="J7849" s="13">
        <f t="shared" si="489"/>
        <v>46147</v>
      </c>
      <c r="K7849" t="str">
        <f t="shared" si="488"/>
        <v>Tue</v>
      </c>
      <c r="L7849" t="str">
        <f t="shared" si="490"/>
        <v>W1</v>
      </c>
      <c r="M7849" t="s">
        <v>10340</v>
      </c>
      <c r="N7849" t="s">
        <v>208</v>
      </c>
      <c r="O7849" t="s">
        <v>5735</v>
      </c>
      <c r="P7849" t="s">
        <v>10430</v>
      </c>
      <c r="Q7849" t="s">
        <v>200</v>
      </c>
      <c r="R7849">
        <v>110</v>
      </c>
      <c r="S7849" s="15" t="str">
        <f t="shared" si="491"/>
        <v>{ month: "May", hq: "1.South", area: "4. Eastern", kam: "ĐẶNG HOÀNG SƠN", kae: "✔️ KAE Nguyễn Thanh Phương", route: "F4", week: "W1", day: "Tue", cusCode: "FBD1148", sales: 1474000, totalC: 110, skuLines: 1 },</v>
      </c>
    </row>
    <row r="7850" spans="1:19" ht="18.5" x14ac:dyDescent="0.45">
      <c r="A7850" s="24"/>
      <c r="B7850" s="24" t="s">
        <v>123</v>
      </c>
      <c r="C7850" s="24" t="s">
        <v>140</v>
      </c>
      <c r="D7850" s="22" t="s">
        <v>141</v>
      </c>
      <c r="E7850" s="24" t="s">
        <v>54</v>
      </c>
      <c r="F7850" s="22" t="s">
        <v>1150</v>
      </c>
      <c r="G7850" s="14" t="s">
        <v>1947</v>
      </c>
      <c r="H7850" s="14">
        <v>1474000</v>
      </c>
      <c r="I7850">
        <v>1</v>
      </c>
      <c r="J7850" s="13">
        <f t="shared" si="489"/>
        <v>46154</v>
      </c>
      <c r="K7850" t="str">
        <f t="shared" si="488"/>
        <v>Tue</v>
      </c>
      <c r="L7850" t="str">
        <f t="shared" si="490"/>
        <v>W2</v>
      </c>
      <c r="M7850" t="s">
        <v>10340</v>
      </c>
      <c r="N7850" t="s">
        <v>208</v>
      </c>
      <c r="O7850" t="s">
        <v>5735</v>
      </c>
      <c r="P7850" t="s">
        <v>10430</v>
      </c>
      <c r="Q7850" t="s">
        <v>200</v>
      </c>
      <c r="R7850">
        <v>112</v>
      </c>
      <c r="S7850" s="15" t="str">
        <f t="shared" si="491"/>
        <v>{ month: "May", hq: "1.South", area: "4. Eastern", kam: "ĐẶNG HOÀNG SƠN", kae: "✔️ KAE Nguyễn Thanh Phương", route: "F4", week: "W2", day: "Tue", cusCode: "FBD1148", sales: 1474000, totalC: 112, skuLines: 1 },</v>
      </c>
    </row>
    <row r="7851" spans="1:19" ht="18.5" x14ac:dyDescent="0.45">
      <c r="A7851" s="24"/>
      <c r="B7851" s="24" t="s">
        <v>123</v>
      </c>
      <c r="C7851" s="24" t="s">
        <v>140</v>
      </c>
      <c r="D7851" s="22" t="s">
        <v>141</v>
      </c>
      <c r="E7851" s="24" t="s">
        <v>54</v>
      </c>
      <c r="F7851" s="22" t="s">
        <v>6944</v>
      </c>
      <c r="G7851" s="14" t="s">
        <v>5743</v>
      </c>
      <c r="H7851" s="14">
        <v>1474000</v>
      </c>
      <c r="I7851">
        <v>1</v>
      </c>
      <c r="J7851" s="13">
        <f t="shared" si="489"/>
        <v>46161</v>
      </c>
      <c r="K7851" t="str">
        <f t="shared" si="488"/>
        <v>Tue</v>
      </c>
      <c r="L7851" t="str">
        <f t="shared" si="490"/>
        <v>W3</v>
      </c>
      <c r="M7851" t="s">
        <v>10340</v>
      </c>
      <c r="N7851" t="s">
        <v>208</v>
      </c>
      <c r="O7851" t="s">
        <v>5735</v>
      </c>
      <c r="P7851" t="s">
        <v>10430</v>
      </c>
      <c r="Q7851" t="s">
        <v>200</v>
      </c>
      <c r="R7851">
        <v>115</v>
      </c>
      <c r="S7851" s="15" t="str">
        <f t="shared" si="491"/>
        <v>{ month: "May", hq: "1.South", area: "4. Eastern", kam: "ĐẶNG HOÀNG SƠN", kae: "✔️ KAE Nguyễn Thanh Phương", route: "F4", week: "W3", day: "Tue", cusCode: "FBD1152", sales: 1474000, totalC: 115, skuLines: 1 },</v>
      </c>
    </row>
    <row r="7852" spans="1:19" ht="18.5" x14ac:dyDescent="0.45">
      <c r="A7852" s="24"/>
      <c r="B7852" s="24" t="s">
        <v>123</v>
      </c>
      <c r="C7852" s="24" t="s">
        <v>140</v>
      </c>
      <c r="D7852" s="22" t="s">
        <v>141</v>
      </c>
      <c r="E7852" s="24" t="s">
        <v>54</v>
      </c>
      <c r="F7852" s="22" t="s">
        <v>6945</v>
      </c>
      <c r="G7852" s="14" t="s">
        <v>5743</v>
      </c>
      <c r="H7852" s="14">
        <v>3124255.5555555555</v>
      </c>
      <c r="I7852">
        <v>4</v>
      </c>
      <c r="J7852" s="13">
        <f t="shared" si="489"/>
        <v>46161</v>
      </c>
      <c r="K7852" t="str">
        <f t="shared" si="488"/>
        <v>Tue</v>
      </c>
      <c r="L7852" t="str">
        <f t="shared" si="490"/>
        <v>W3</v>
      </c>
      <c r="M7852" t="s">
        <v>10340</v>
      </c>
      <c r="N7852" t="s">
        <v>208</v>
      </c>
      <c r="O7852" t="s">
        <v>5735</v>
      </c>
      <c r="P7852" t="s">
        <v>10430</v>
      </c>
      <c r="Q7852" t="s">
        <v>200</v>
      </c>
      <c r="R7852">
        <v>115</v>
      </c>
      <c r="S7852" s="15" t="str">
        <f t="shared" si="491"/>
        <v>{ month: "May", hq: "1.South", area: "4. Eastern", kam: "ĐẶNG HOÀNG SƠN", kae: "✔️ KAE Nguyễn Thanh Phương", route: "F4", week: "W3", day: "Tue", cusCode: "FBD1155", sales: 3124255.55555556, totalC: 115, skuLines: 4 },</v>
      </c>
    </row>
    <row r="7853" spans="1:19" ht="18.5" x14ac:dyDescent="0.45">
      <c r="A7853" s="24"/>
      <c r="B7853" s="24" t="s">
        <v>123</v>
      </c>
      <c r="C7853" s="24" t="s">
        <v>140</v>
      </c>
      <c r="D7853" s="22" t="s">
        <v>141</v>
      </c>
      <c r="E7853" s="24" t="s">
        <v>54</v>
      </c>
      <c r="F7853" s="22" t="s">
        <v>6945</v>
      </c>
      <c r="G7853" s="14" t="s">
        <v>8521</v>
      </c>
      <c r="H7853" s="14">
        <v>1975383.3333333333</v>
      </c>
      <c r="I7853">
        <v>6</v>
      </c>
      <c r="J7853" s="13">
        <f t="shared" si="489"/>
        <v>46168</v>
      </c>
      <c r="K7853" t="str">
        <f t="shared" si="488"/>
        <v>Tue</v>
      </c>
      <c r="L7853" t="str">
        <f t="shared" si="490"/>
        <v>W4</v>
      </c>
      <c r="M7853" t="s">
        <v>10340</v>
      </c>
      <c r="N7853" t="s">
        <v>208</v>
      </c>
      <c r="O7853" t="s">
        <v>5735</v>
      </c>
      <c r="P7853" t="s">
        <v>10430</v>
      </c>
      <c r="Q7853" t="s">
        <v>200</v>
      </c>
      <c r="R7853">
        <v>133</v>
      </c>
      <c r="S7853" s="15" t="str">
        <f t="shared" si="491"/>
        <v>{ month: "May", hq: "1.South", area: "4. Eastern", kam: "ĐẶNG HOÀNG SƠN", kae: "✔️ KAE Nguyễn Thanh Phương", route: "F4", week: "W4", day: "Tue", cusCode: "FBD1155", sales: 1975383.33333333, totalC: 133, skuLines: 6 },</v>
      </c>
    </row>
    <row r="7854" spans="1:19" ht="18.5" x14ac:dyDescent="0.45">
      <c r="A7854" s="24"/>
      <c r="B7854" s="24" t="s">
        <v>123</v>
      </c>
      <c r="C7854" s="24" t="s">
        <v>140</v>
      </c>
      <c r="D7854" s="22" t="s">
        <v>141</v>
      </c>
      <c r="E7854" s="24" t="s">
        <v>54</v>
      </c>
      <c r="F7854" s="22" t="s">
        <v>6946</v>
      </c>
      <c r="G7854" s="14" t="s">
        <v>5743</v>
      </c>
      <c r="H7854" s="14">
        <v>4422000</v>
      </c>
      <c r="I7854">
        <v>1</v>
      </c>
      <c r="J7854" s="13">
        <f t="shared" si="489"/>
        <v>46161</v>
      </c>
      <c r="K7854" t="str">
        <f t="shared" si="488"/>
        <v>Tue</v>
      </c>
      <c r="L7854" t="str">
        <f t="shared" si="490"/>
        <v>W3</v>
      </c>
      <c r="M7854" t="s">
        <v>10340</v>
      </c>
      <c r="N7854" t="s">
        <v>208</v>
      </c>
      <c r="O7854" t="s">
        <v>5735</v>
      </c>
      <c r="P7854" t="s">
        <v>10430</v>
      </c>
      <c r="Q7854" t="s">
        <v>200</v>
      </c>
      <c r="R7854">
        <v>115</v>
      </c>
      <c r="S7854" s="15" t="str">
        <f t="shared" si="491"/>
        <v>{ month: "May", hq: "1.South", area: "4. Eastern", kam: "ĐẶNG HOÀNG SƠN", kae: "✔️ KAE Nguyễn Thanh Phương", route: "F4", week: "W3", day: "Tue", cusCode: "FBD1156", sales: 4422000, totalC: 115, skuLines: 1 },</v>
      </c>
    </row>
    <row r="7855" spans="1:19" ht="18.5" x14ac:dyDescent="0.45">
      <c r="A7855" s="24"/>
      <c r="B7855" s="24" t="s">
        <v>123</v>
      </c>
      <c r="C7855" s="24" t="s">
        <v>140</v>
      </c>
      <c r="D7855" s="22" t="s">
        <v>141</v>
      </c>
      <c r="E7855" s="24" t="s">
        <v>54</v>
      </c>
      <c r="F7855" s="22" t="s">
        <v>6946</v>
      </c>
      <c r="G7855" s="14" t="s">
        <v>8522</v>
      </c>
      <c r="H7855" s="14">
        <v>4422000</v>
      </c>
      <c r="I7855">
        <v>1</v>
      </c>
      <c r="J7855" s="13">
        <f t="shared" si="489"/>
        <v>46169</v>
      </c>
      <c r="K7855" t="str">
        <f t="shared" si="488"/>
        <v>Wed</v>
      </c>
      <c r="L7855" t="str">
        <f t="shared" si="490"/>
        <v>W4</v>
      </c>
      <c r="M7855" t="s">
        <v>10340</v>
      </c>
      <c r="N7855" t="s">
        <v>208</v>
      </c>
      <c r="O7855" t="s">
        <v>5735</v>
      </c>
      <c r="P7855" t="s">
        <v>10430</v>
      </c>
      <c r="Q7855" t="s">
        <v>1932</v>
      </c>
      <c r="R7855">
        <v>133</v>
      </c>
      <c r="S7855" s="15" t="str">
        <f t="shared" si="491"/>
        <v>{ month: "May", hq: "1.South", area: "4. Eastern", kam: "ĐẶNG HOÀNG SƠN", kae: "✔️ KAE Nguyễn Thanh Phương", route: "F2/F4", week: "W4", day: "Wed", cusCode: "FBD1156", sales: 4422000, totalC: 133, skuLines: 1 },</v>
      </c>
    </row>
    <row r="7856" spans="1:19" ht="18.5" x14ac:dyDescent="0.45">
      <c r="A7856" s="24"/>
      <c r="B7856" s="24" t="s">
        <v>123</v>
      </c>
      <c r="C7856" s="24" t="s">
        <v>140</v>
      </c>
      <c r="D7856" s="22" t="s">
        <v>141</v>
      </c>
      <c r="E7856" s="24" t="s">
        <v>54</v>
      </c>
      <c r="F7856" s="22" t="s">
        <v>4004</v>
      </c>
      <c r="G7856" s="14" t="s">
        <v>1947</v>
      </c>
      <c r="H7856" s="14">
        <v>1474000</v>
      </c>
      <c r="I7856">
        <v>1</v>
      </c>
      <c r="J7856" s="13">
        <f t="shared" si="489"/>
        <v>46154</v>
      </c>
      <c r="K7856" t="str">
        <f t="shared" si="488"/>
        <v>Tue</v>
      </c>
      <c r="L7856" t="str">
        <f t="shared" si="490"/>
        <v>W2</v>
      </c>
      <c r="M7856" t="s">
        <v>10340</v>
      </c>
      <c r="N7856" t="s">
        <v>208</v>
      </c>
      <c r="O7856" t="s">
        <v>5735</v>
      </c>
      <c r="P7856" t="s">
        <v>10430</v>
      </c>
      <c r="Q7856" t="s">
        <v>200</v>
      </c>
      <c r="R7856">
        <v>112</v>
      </c>
      <c r="S7856" s="15" t="str">
        <f t="shared" si="491"/>
        <v>{ month: "May", hq: "1.South", area: "4. Eastern", kam: "ĐẶNG HOÀNG SƠN", kae: "✔️ KAE Nguyễn Thanh Phương", route: "F4", week: "W2", day: "Tue", cusCode: "FBD1158", sales: 1474000, totalC: 112, skuLines: 1 },</v>
      </c>
    </row>
    <row r="7857" spans="1:19" ht="18.5" x14ac:dyDescent="0.45">
      <c r="A7857" s="24"/>
      <c r="B7857" s="24" t="s">
        <v>123</v>
      </c>
      <c r="C7857" s="24" t="s">
        <v>140</v>
      </c>
      <c r="D7857" s="22" t="s">
        <v>141</v>
      </c>
      <c r="E7857" s="24" t="s">
        <v>54</v>
      </c>
      <c r="F7857" s="22" t="s">
        <v>4004</v>
      </c>
      <c r="G7857" s="14" t="s">
        <v>5743</v>
      </c>
      <c r="H7857" s="14">
        <v>1474000</v>
      </c>
      <c r="I7857">
        <v>1</v>
      </c>
      <c r="J7857" s="13">
        <f t="shared" si="489"/>
        <v>46161</v>
      </c>
      <c r="K7857" t="str">
        <f t="shared" si="488"/>
        <v>Tue</v>
      </c>
      <c r="L7857" t="str">
        <f t="shared" si="490"/>
        <v>W3</v>
      </c>
      <c r="M7857" t="s">
        <v>10340</v>
      </c>
      <c r="N7857" t="s">
        <v>208</v>
      </c>
      <c r="O7857" t="s">
        <v>5735</v>
      </c>
      <c r="P7857" t="s">
        <v>10430</v>
      </c>
      <c r="Q7857" t="s">
        <v>200</v>
      </c>
      <c r="R7857">
        <v>115</v>
      </c>
      <c r="S7857" s="15" t="str">
        <f t="shared" si="491"/>
        <v>{ month: "May", hq: "1.South", area: "4. Eastern", kam: "ĐẶNG HOÀNG SƠN", kae: "✔️ KAE Nguyễn Thanh Phương", route: "F4", week: "W3", day: "Tue", cusCode: "FBD1158", sales: 1474000, totalC: 115, skuLines: 1 },</v>
      </c>
    </row>
    <row r="7858" spans="1:19" ht="18.5" x14ac:dyDescent="0.45">
      <c r="A7858" s="24"/>
      <c r="B7858" s="24" t="s">
        <v>123</v>
      </c>
      <c r="C7858" s="24" t="s">
        <v>140</v>
      </c>
      <c r="D7858" s="22" t="s">
        <v>141</v>
      </c>
      <c r="E7858" s="24" t="s">
        <v>54</v>
      </c>
      <c r="F7858" s="22" t="s">
        <v>4004</v>
      </c>
      <c r="G7858" s="14" t="s">
        <v>8522</v>
      </c>
      <c r="H7858" s="14">
        <v>3117383.333333333</v>
      </c>
      <c r="I7858">
        <v>4</v>
      </c>
      <c r="J7858" s="13">
        <f t="shared" si="489"/>
        <v>46169</v>
      </c>
      <c r="K7858" t="str">
        <f t="shared" si="488"/>
        <v>Wed</v>
      </c>
      <c r="L7858" t="str">
        <f t="shared" si="490"/>
        <v>W4</v>
      </c>
      <c r="M7858" t="s">
        <v>10340</v>
      </c>
      <c r="N7858" t="s">
        <v>208</v>
      </c>
      <c r="O7858" t="s">
        <v>5735</v>
      </c>
      <c r="P7858" t="s">
        <v>10430</v>
      </c>
      <c r="Q7858" t="s">
        <v>1932</v>
      </c>
      <c r="R7858">
        <v>133</v>
      </c>
      <c r="S7858" s="15" t="str">
        <f t="shared" si="491"/>
        <v>{ month: "May", hq: "1.South", area: "4. Eastern", kam: "ĐẶNG HOÀNG SƠN", kae: "✔️ KAE Nguyễn Thanh Phương", route: "F2/F4", week: "W4", day: "Wed", cusCode: "FBD1158", sales: 3117383.33333333, totalC: 133, skuLines: 4 },</v>
      </c>
    </row>
    <row r="7859" spans="1:19" ht="18.5" x14ac:dyDescent="0.45">
      <c r="A7859" s="24"/>
      <c r="B7859" s="24" t="s">
        <v>123</v>
      </c>
      <c r="C7859" s="24" t="s">
        <v>140</v>
      </c>
      <c r="D7859" s="22" t="s">
        <v>141</v>
      </c>
      <c r="E7859" s="24" t="s">
        <v>54</v>
      </c>
      <c r="F7859" s="22" t="s">
        <v>1151</v>
      </c>
      <c r="G7859" s="14" t="s">
        <v>5740</v>
      </c>
      <c r="H7859" s="14">
        <v>2948000</v>
      </c>
      <c r="I7859">
        <v>1</v>
      </c>
      <c r="J7859" s="13">
        <f t="shared" si="489"/>
        <v>46147</v>
      </c>
      <c r="K7859" t="str">
        <f t="shared" si="488"/>
        <v>Tue</v>
      </c>
      <c r="L7859" t="str">
        <f t="shared" si="490"/>
        <v>W1</v>
      </c>
      <c r="M7859" t="s">
        <v>10340</v>
      </c>
      <c r="N7859" t="s">
        <v>208</v>
      </c>
      <c r="O7859" t="s">
        <v>5735</v>
      </c>
      <c r="P7859" t="s">
        <v>10430</v>
      </c>
      <c r="Q7859" t="s">
        <v>200</v>
      </c>
      <c r="R7859">
        <v>110</v>
      </c>
      <c r="S7859" s="15" t="str">
        <f t="shared" si="491"/>
        <v>{ month: "May", hq: "1.South", area: "4. Eastern", kam: "ĐẶNG HOÀNG SƠN", kae: "✔️ KAE Nguyễn Thanh Phương", route: "F4", week: "W1", day: "Tue", cusCode: "FBD1159", sales: 2948000, totalC: 110, skuLines: 1 },</v>
      </c>
    </row>
    <row r="7860" spans="1:19" ht="18.5" x14ac:dyDescent="0.45">
      <c r="A7860" s="24"/>
      <c r="B7860" s="24" t="s">
        <v>123</v>
      </c>
      <c r="C7860" s="24" t="s">
        <v>140</v>
      </c>
      <c r="D7860" s="22" t="s">
        <v>141</v>
      </c>
      <c r="E7860" s="24" t="s">
        <v>54</v>
      </c>
      <c r="F7860" s="22" t="s">
        <v>1151</v>
      </c>
      <c r="G7860" s="14" t="s">
        <v>8521</v>
      </c>
      <c r="H7860" s="14">
        <v>7737888.8888888881</v>
      </c>
      <c r="I7860">
        <v>2</v>
      </c>
      <c r="J7860" s="13">
        <f t="shared" si="489"/>
        <v>46168</v>
      </c>
      <c r="K7860" t="str">
        <f t="shared" si="488"/>
        <v>Tue</v>
      </c>
      <c r="L7860" t="str">
        <f t="shared" si="490"/>
        <v>W4</v>
      </c>
      <c r="M7860" t="s">
        <v>10340</v>
      </c>
      <c r="N7860" t="s">
        <v>208</v>
      </c>
      <c r="O7860" t="s">
        <v>5735</v>
      </c>
      <c r="P7860" t="s">
        <v>10430</v>
      </c>
      <c r="Q7860" t="s">
        <v>200</v>
      </c>
      <c r="R7860">
        <v>133</v>
      </c>
      <c r="S7860" s="15" t="str">
        <f t="shared" si="491"/>
        <v>{ month: "May", hq: "1.South", area: "4. Eastern", kam: "ĐẶNG HOÀNG SƠN", kae: "✔️ KAE Nguyễn Thanh Phương", route: "F4", week: "W4", day: "Tue", cusCode: "FBD1159", sales: 7737888.88888889, totalC: 133, skuLines: 2 },</v>
      </c>
    </row>
    <row r="7861" spans="1:19" ht="18.5" x14ac:dyDescent="0.45">
      <c r="A7861" s="24"/>
      <c r="B7861" s="24" t="s">
        <v>123</v>
      </c>
      <c r="C7861" s="24" t="s">
        <v>140</v>
      </c>
      <c r="D7861" s="22" t="s">
        <v>141</v>
      </c>
      <c r="E7861" s="24" t="s">
        <v>54</v>
      </c>
      <c r="F7861" s="22" t="s">
        <v>4005</v>
      </c>
      <c r="G7861" s="14" t="s">
        <v>1949</v>
      </c>
      <c r="H7861" s="14">
        <v>150000</v>
      </c>
      <c r="I7861">
        <v>1</v>
      </c>
      <c r="J7861" s="13">
        <f t="shared" si="489"/>
        <v>46156</v>
      </c>
      <c r="K7861" t="str">
        <f t="shared" si="488"/>
        <v>Thu</v>
      </c>
      <c r="L7861" t="str">
        <f t="shared" si="490"/>
        <v>W2</v>
      </c>
      <c r="M7861" t="s">
        <v>10340</v>
      </c>
      <c r="N7861" t="s">
        <v>208</v>
      </c>
      <c r="O7861" t="s">
        <v>5735</v>
      </c>
      <c r="P7861" t="s">
        <v>10430</v>
      </c>
      <c r="Q7861" t="s">
        <v>200</v>
      </c>
      <c r="R7861">
        <v>112</v>
      </c>
      <c r="S7861" s="15" t="str">
        <f t="shared" si="491"/>
        <v>{ month: "May", hq: "1.South", area: "4. Eastern", kam: "ĐẶNG HOÀNG SƠN", kae: "✔️ KAE Nguyễn Thanh Phương", route: "F4", week: "W2", day: "Thu", cusCode: "FBD1212", sales: 150000, totalC: 112, skuLines: 1 },</v>
      </c>
    </row>
    <row r="7862" spans="1:19" ht="18.5" x14ac:dyDescent="0.45">
      <c r="A7862" s="24"/>
      <c r="B7862" s="24" t="s">
        <v>123</v>
      </c>
      <c r="C7862" s="24" t="s">
        <v>140</v>
      </c>
      <c r="D7862" s="22" t="s">
        <v>141</v>
      </c>
      <c r="E7862" s="24" t="s">
        <v>54</v>
      </c>
      <c r="F7862" s="22" t="s">
        <v>6947</v>
      </c>
      <c r="G7862" s="14" t="s">
        <v>5745</v>
      </c>
      <c r="H7862" s="14">
        <v>7369999.9999999991</v>
      </c>
      <c r="I7862">
        <v>1</v>
      </c>
      <c r="J7862" s="13">
        <f t="shared" si="489"/>
        <v>46163</v>
      </c>
      <c r="K7862" t="str">
        <f t="shared" si="488"/>
        <v>Thu</v>
      </c>
      <c r="L7862" t="str">
        <f t="shared" si="490"/>
        <v>W3</v>
      </c>
      <c r="M7862" t="s">
        <v>10340</v>
      </c>
      <c r="N7862" t="s">
        <v>208</v>
      </c>
      <c r="O7862" t="s">
        <v>5735</v>
      </c>
      <c r="P7862" t="s">
        <v>10430</v>
      </c>
      <c r="Q7862" t="s">
        <v>200</v>
      </c>
      <c r="R7862">
        <v>115</v>
      </c>
      <c r="S7862" s="15" t="str">
        <f t="shared" si="491"/>
        <v>{ month: "May", hq: "1.South", area: "4. Eastern", kam: "ĐẶNG HOÀNG SƠN", kae: "✔️ KAE Nguyễn Thanh Phương", route: "F4", week: "W3", day: "Thu", cusCode: "FBD1213", sales: 7370000, totalC: 115, skuLines: 1 },</v>
      </c>
    </row>
    <row r="7863" spans="1:19" ht="18.5" x14ac:dyDescent="0.45">
      <c r="A7863" s="24"/>
      <c r="B7863" s="24" t="s">
        <v>123</v>
      </c>
      <c r="C7863" s="24" t="s">
        <v>140</v>
      </c>
      <c r="D7863" s="22" t="s">
        <v>141</v>
      </c>
      <c r="E7863" s="24" t="s">
        <v>54</v>
      </c>
      <c r="F7863" s="22" t="s">
        <v>6948</v>
      </c>
      <c r="G7863" s="14" t="s">
        <v>5745</v>
      </c>
      <c r="H7863" s="14">
        <v>1474000</v>
      </c>
      <c r="I7863">
        <v>1</v>
      </c>
      <c r="J7863" s="13">
        <f t="shared" si="489"/>
        <v>46163</v>
      </c>
      <c r="K7863" t="str">
        <f t="shared" si="488"/>
        <v>Thu</v>
      </c>
      <c r="L7863" t="str">
        <f t="shared" si="490"/>
        <v>W3</v>
      </c>
      <c r="M7863" t="s">
        <v>10340</v>
      </c>
      <c r="N7863" t="s">
        <v>208</v>
      </c>
      <c r="O7863" t="s">
        <v>5735</v>
      </c>
      <c r="P7863" t="s">
        <v>10430</v>
      </c>
      <c r="Q7863" t="s">
        <v>200</v>
      </c>
      <c r="R7863">
        <v>115</v>
      </c>
      <c r="S7863" s="15" t="str">
        <f t="shared" si="491"/>
        <v>{ month: "May", hq: "1.South", area: "4. Eastern", kam: "ĐẶNG HOÀNG SƠN", kae: "✔️ KAE Nguyễn Thanh Phương", route: "F4", week: "W3", day: "Thu", cusCode: "FBD1214", sales: 1474000, totalC: 115, skuLines: 1 },</v>
      </c>
    </row>
    <row r="7864" spans="1:19" ht="18.5" x14ac:dyDescent="0.45">
      <c r="A7864" s="24"/>
      <c r="B7864" s="24" t="s">
        <v>123</v>
      </c>
      <c r="C7864" s="24" t="s">
        <v>140</v>
      </c>
      <c r="D7864" s="22" t="s">
        <v>141</v>
      </c>
      <c r="E7864" s="24" t="s">
        <v>54</v>
      </c>
      <c r="F7864" s="22" t="s">
        <v>4006</v>
      </c>
      <c r="G7864" s="14" t="s">
        <v>1949</v>
      </c>
      <c r="H7864" s="14">
        <v>1678000</v>
      </c>
      <c r="I7864">
        <v>2</v>
      </c>
      <c r="J7864" s="13">
        <f t="shared" si="489"/>
        <v>46156</v>
      </c>
      <c r="K7864" t="str">
        <f t="shared" si="488"/>
        <v>Thu</v>
      </c>
      <c r="L7864" t="str">
        <f t="shared" si="490"/>
        <v>W2</v>
      </c>
      <c r="M7864" t="s">
        <v>10340</v>
      </c>
      <c r="N7864" t="s">
        <v>208</v>
      </c>
      <c r="O7864" t="s">
        <v>5735</v>
      </c>
      <c r="P7864" t="s">
        <v>10430</v>
      </c>
      <c r="Q7864" t="s">
        <v>200</v>
      </c>
      <c r="R7864">
        <v>112</v>
      </c>
      <c r="S7864" s="15" t="str">
        <f t="shared" si="491"/>
        <v>{ month: "May", hq: "1.South", area: "4. Eastern", kam: "ĐẶNG HOÀNG SƠN", kae: "✔️ KAE Nguyễn Thanh Phương", route: "F4", week: "W2", day: "Thu", cusCode: "FBD1216", sales: 1678000, totalC: 112, skuLines: 2 },</v>
      </c>
    </row>
    <row r="7865" spans="1:19" ht="18.5" x14ac:dyDescent="0.45">
      <c r="A7865" s="24"/>
      <c r="B7865" s="24" t="s">
        <v>123</v>
      </c>
      <c r="C7865" s="24" t="s">
        <v>140</v>
      </c>
      <c r="D7865" s="22" t="s">
        <v>141</v>
      </c>
      <c r="E7865" s="24" t="s">
        <v>54</v>
      </c>
      <c r="F7865" s="22" t="s">
        <v>4006</v>
      </c>
      <c r="G7865" s="14" t="s">
        <v>5745</v>
      </c>
      <c r="H7865" s="14">
        <v>4422000</v>
      </c>
      <c r="I7865">
        <v>1</v>
      </c>
      <c r="J7865" s="13">
        <f t="shared" si="489"/>
        <v>46163</v>
      </c>
      <c r="K7865" t="str">
        <f t="shared" si="488"/>
        <v>Thu</v>
      </c>
      <c r="L7865" t="str">
        <f t="shared" si="490"/>
        <v>W3</v>
      </c>
      <c r="M7865" t="s">
        <v>10340</v>
      </c>
      <c r="N7865" t="s">
        <v>208</v>
      </c>
      <c r="O7865" t="s">
        <v>5735</v>
      </c>
      <c r="P7865" t="s">
        <v>10430</v>
      </c>
      <c r="Q7865" t="s">
        <v>200</v>
      </c>
      <c r="R7865">
        <v>115</v>
      </c>
      <c r="S7865" s="15" t="str">
        <f t="shared" si="491"/>
        <v>{ month: "May", hq: "1.South", area: "4. Eastern", kam: "ĐẶNG HOÀNG SƠN", kae: "✔️ KAE Nguyễn Thanh Phương", route: "F4", week: "W3", day: "Thu", cusCode: "FBD1216", sales: 4422000, totalC: 115, skuLines: 1 },</v>
      </c>
    </row>
    <row r="7866" spans="1:19" ht="18.5" x14ac:dyDescent="0.45">
      <c r="A7866" s="24"/>
      <c r="B7866" s="24" t="s">
        <v>123</v>
      </c>
      <c r="C7866" s="24" t="s">
        <v>140</v>
      </c>
      <c r="D7866" s="22" t="s">
        <v>141</v>
      </c>
      <c r="E7866" s="24" t="s">
        <v>54</v>
      </c>
      <c r="F7866" s="22" t="s">
        <v>4007</v>
      </c>
      <c r="G7866" s="14" t="s">
        <v>1935</v>
      </c>
      <c r="H7866" s="14">
        <v>1474000</v>
      </c>
      <c r="I7866">
        <v>1</v>
      </c>
      <c r="J7866" s="13">
        <f t="shared" si="489"/>
        <v>46157</v>
      </c>
      <c r="K7866" t="str">
        <f t="shared" si="488"/>
        <v>Fri</v>
      </c>
      <c r="L7866" t="str">
        <f t="shared" si="490"/>
        <v>W2</v>
      </c>
      <c r="M7866" t="s">
        <v>10340</v>
      </c>
      <c r="N7866" t="s">
        <v>208</v>
      </c>
      <c r="O7866" t="s">
        <v>5735</v>
      </c>
      <c r="P7866" t="s">
        <v>10430</v>
      </c>
      <c r="Q7866" t="s">
        <v>200</v>
      </c>
      <c r="R7866">
        <v>112</v>
      </c>
      <c r="S7866" s="15" t="str">
        <f t="shared" si="491"/>
        <v>{ month: "May", hq: "1.South", area: "4. Eastern", kam: "ĐẶNG HOÀNG SƠN", kae: "✔️ KAE Nguyễn Thanh Phương", route: "F4", week: "W2", day: "Fri", cusCode: "FBD1218", sales: 1474000, totalC: 112, skuLines: 1 },</v>
      </c>
    </row>
    <row r="7867" spans="1:19" ht="18.5" x14ac:dyDescent="0.45">
      <c r="A7867" s="24"/>
      <c r="B7867" s="24" t="s">
        <v>123</v>
      </c>
      <c r="C7867" s="24" t="s">
        <v>140</v>
      </c>
      <c r="D7867" s="22" t="s">
        <v>141</v>
      </c>
      <c r="E7867" s="24" t="s">
        <v>54</v>
      </c>
      <c r="F7867" s="22" t="s">
        <v>4007</v>
      </c>
      <c r="G7867" s="14" t="s">
        <v>8524</v>
      </c>
      <c r="H7867" s="14">
        <v>2948000</v>
      </c>
      <c r="I7867">
        <v>1</v>
      </c>
      <c r="J7867" s="13">
        <f t="shared" si="489"/>
        <v>46171</v>
      </c>
      <c r="K7867" t="str">
        <f t="shared" si="488"/>
        <v>Fri</v>
      </c>
      <c r="L7867" t="str">
        <f t="shared" si="490"/>
        <v>W4</v>
      </c>
      <c r="M7867" t="s">
        <v>10340</v>
      </c>
      <c r="N7867" t="s">
        <v>208</v>
      </c>
      <c r="O7867" t="s">
        <v>5735</v>
      </c>
      <c r="P7867" t="s">
        <v>10430</v>
      </c>
      <c r="Q7867" t="s">
        <v>200</v>
      </c>
      <c r="R7867">
        <v>133</v>
      </c>
      <c r="S7867" s="15" t="str">
        <f t="shared" si="491"/>
        <v>{ month: "May", hq: "1.South", area: "4. Eastern", kam: "ĐẶNG HOÀNG SƠN", kae: "✔️ KAE Nguyễn Thanh Phương", route: "F4", week: "W4", day: "Fri", cusCode: "FBD1218", sales: 2948000, totalC: 133, skuLines: 1 },</v>
      </c>
    </row>
    <row r="7868" spans="1:19" ht="18.5" x14ac:dyDescent="0.45">
      <c r="A7868" s="24"/>
      <c r="B7868" s="24" t="s">
        <v>123</v>
      </c>
      <c r="C7868" s="24" t="s">
        <v>140</v>
      </c>
      <c r="D7868" s="22" t="s">
        <v>141</v>
      </c>
      <c r="E7868" s="24" t="s">
        <v>54</v>
      </c>
      <c r="F7868" s="22" t="s">
        <v>4008</v>
      </c>
      <c r="G7868" s="14" t="s">
        <v>1935</v>
      </c>
      <c r="H7868" s="14">
        <v>1474000</v>
      </c>
      <c r="I7868">
        <v>1</v>
      </c>
      <c r="J7868" s="13">
        <f t="shared" si="489"/>
        <v>46157</v>
      </c>
      <c r="K7868" t="str">
        <f t="shared" si="488"/>
        <v>Fri</v>
      </c>
      <c r="L7868" t="str">
        <f t="shared" si="490"/>
        <v>W2</v>
      </c>
      <c r="M7868" t="s">
        <v>10340</v>
      </c>
      <c r="N7868" t="s">
        <v>208</v>
      </c>
      <c r="O7868" t="s">
        <v>5735</v>
      </c>
      <c r="P7868" t="s">
        <v>10430</v>
      </c>
      <c r="Q7868" t="s">
        <v>200</v>
      </c>
      <c r="R7868">
        <v>112</v>
      </c>
      <c r="S7868" s="15" t="str">
        <f t="shared" si="491"/>
        <v>{ month: "May", hq: "1.South", area: "4. Eastern", kam: "ĐẶNG HOÀNG SƠN", kae: "✔️ KAE Nguyễn Thanh Phương", route: "F4", week: "W2", day: "Fri", cusCode: "FBD1219", sales: 1474000, totalC: 112, skuLines: 1 },</v>
      </c>
    </row>
    <row r="7869" spans="1:19" ht="18.5" x14ac:dyDescent="0.45">
      <c r="A7869" s="24"/>
      <c r="B7869" s="24" t="s">
        <v>123</v>
      </c>
      <c r="C7869" s="24" t="s">
        <v>140</v>
      </c>
      <c r="D7869" s="22" t="s">
        <v>141</v>
      </c>
      <c r="E7869" s="24" t="s">
        <v>54</v>
      </c>
      <c r="F7869" s="22" t="s">
        <v>4008</v>
      </c>
      <c r="G7869" s="14" t="s">
        <v>8524</v>
      </c>
      <c r="H7869" s="14">
        <v>14739999.999999998</v>
      </c>
      <c r="I7869">
        <v>1</v>
      </c>
      <c r="J7869" s="13">
        <f t="shared" si="489"/>
        <v>46171</v>
      </c>
      <c r="K7869" t="str">
        <f t="shared" si="488"/>
        <v>Fri</v>
      </c>
      <c r="L7869" t="str">
        <f t="shared" si="490"/>
        <v>W4</v>
      </c>
      <c r="M7869" t="s">
        <v>10340</v>
      </c>
      <c r="N7869" t="s">
        <v>208</v>
      </c>
      <c r="O7869" t="s">
        <v>5735</v>
      </c>
      <c r="P7869" t="s">
        <v>10430</v>
      </c>
      <c r="Q7869" t="s">
        <v>200</v>
      </c>
      <c r="R7869">
        <v>133</v>
      </c>
      <c r="S7869" s="15" t="str">
        <f t="shared" si="491"/>
        <v>{ month: "May", hq: "1.South", area: "4. Eastern", kam: "ĐẶNG HOÀNG SƠN", kae: "✔️ KAE Nguyễn Thanh Phương", route: "F4", week: "W4", day: "Fri", cusCode: "FBD1219", sales: 14740000, totalC: 133, skuLines: 1 },</v>
      </c>
    </row>
    <row r="7870" spans="1:19" ht="18.5" x14ac:dyDescent="0.45">
      <c r="A7870" s="24"/>
      <c r="B7870" s="24" t="s">
        <v>123</v>
      </c>
      <c r="C7870" s="24" t="s">
        <v>140</v>
      </c>
      <c r="D7870" s="22" t="s">
        <v>141</v>
      </c>
      <c r="E7870" s="24" t="s">
        <v>54</v>
      </c>
      <c r="F7870" s="22" t="s">
        <v>4009</v>
      </c>
      <c r="G7870" s="14" t="s">
        <v>1935</v>
      </c>
      <c r="H7870" s="14">
        <v>3208000</v>
      </c>
      <c r="I7870">
        <v>3</v>
      </c>
      <c r="J7870" s="13">
        <f t="shared" si="489"/>
        <v>46157</v>
      </c>
      <c r="K7870" t="str">
        <f t="shared" si="488"/>
        <v>Fri</v>
      </c>
      <c r="L7870" t="str">
        <f t="shared" si="490"/>
        <v>W2</v>
      </c>
      <c r="M7870" t="s">
        <v>10340</v>
      </c>
      <c r="N7870" t="s">
        <v>208</v>
      </c>
      <c r="O7870" t="s">
        <v>5735</v>
      </c>
      <c r="P7870" t="s">
        <v>10430</v>
      </c>
      <c r="Q7870" t="s">
        <v>200</v>
      </c>
      <c r="R7870">
        <v>112</v>
      </c>
      <c r="S7870" s="15" t="str">
        <f t="shared" si="491"/>
        <v>{ month: "May", hq: "1.South", area: "4. Eastern", kam: "ĐẶNG HOÀNG SƠN", kae: "✔️ KAE Nguyễn Thanh Phương", route: "F4", week: "W2", day: "Fri", cusCode: "FBD1220", sales: 3208000, totalC: 112, skuLines: 3 },</v>
      </c>
    </row>
    <row r="7871" spans="1:19" ht="18.5" x14ac:dyDescent="0.45">
      <c r="A7871" s="24"/>
      <c r="B7871" s="24" t="s">
        <v>123</v>
      </c>
      <c r="C7871" s="24" t="s">
        <v>140</v>
      </c>
      <c r="D7871" s="22" t="s">
        <v>141</v>
      </c>
      <c r="E7871" s="24" t="s">
        <v>54</v>
      </c>
      <c r="F7871" s="22" t="s">
        <v>4009</v>
      </c>
      <c r="G7871" s="14" t="s">
        <v>5746</v>
      </c>
      <c r="H7871" s="14">
        <v>367888.88888888888</v>
      </c>
      <c r="I7871">
        <v>1</v>
      </c>
      <c r="J7871" s="13">
        <f t="shared" si="489"/>
        <v>46164</v>
      </c>
      <c r="K7871" t="str">
        <f t="shared" si="488"/>
        <v>Fri</v>
      </c>
      <c r="L7871" t="str">
        <f t="shared" si="490"/>
        <v>W3</v>
      </c>
      <c r="M7871" t="s">
        <v>10340</v>
      </c>
      <c r="N7871" t="s">
        <v>208</v>
      </c>
      <c r="O7871" t="s">
        <v>5735</v>
      </c>
      <c r="P7871" t="s">
        <v>10430</v>
      </c>
      <c r="Q7871" t="s">
        <v>200</v>
      </c>
      <c r="R7871">
        <v>115</v>
      </c>
      <c r="S7871" s="15" t="str">
        <f t="shared" si="491"/>
        <v>{ month: "May", hq: "1.South", area: "4. Eastern", kam: "ĐẶNG HOÀNG SƠN", kae: "✔️ KAE Nguyễn Thanh Phương", route: "F4", week: "W3", day: "Fri", cusCode: "FBD1220", sales: 367888.888888889, totalC: 115, skuLines: 1 },</v>
      </c>
    </row>
    <row r="7872" spans="1:19" ht="18.5" x14ac:dyDescent="0.45">
      <c r="A7872" s="24"/>
      <c r="B7872" s="24" t="s">
        <v>123</v>
      </c>
      <c r="C7872" s="24" t="s">
        <v>140</v>
      </c>
      <c r="D7872" s="22" t="s">
        <v>141</v>
      </c>
      <c r="E7872" s="24" t="s">
        <v>54</v>
      </c>
      <c r="F7872" s="22" t="s">
        <v>9476</v>
      </c>
      <c r="G7872" s="14" t="s">
        <v>8524</v>
      </c>
      <c r="H7872" s="14">
        <v>2948000</v>
      </c>
      <c r="I7872">
        <v>1</v>
      </c>
      <c r="J7872" s="13">
        <f t="shared" si="489"/>
        <v>46171</v>
      </c>
      <c r="K7872" t="str">
        <f t="shared" si="488"/>
        <v>Fri</v>
      </c>
      <c r="L7872" t="str">
        <f t="shared" si="490"/>
        <v>W4</v>
      </c>
      <c r="M7872" t="s">
        <v>10340</v>
      </c>
      <c r="N7872" t="s">
        <v>208</v>
      </c>
      <c r="O7872" t="s">
        <v>5735</v>
      </c>
      <c r="P7872" t="s">
        <v>10430</v>
      </c>
      <c r="Q7872" t="s">
        <v>200</v>
      </c>
      <c r="R7872">
        <v>133</v>
      </c>
      <c r="S7872" s="15" t="str">
        <f t="shared" si="491"/>
        <v>{ month: "May", hq: "1.South", area: "4. Eastern", kam: "ĐẶNG HOÀNG SƠN", kae: "✔️ KAE Nguyễn Thanh Phương", route: "F4", week: "W4", day: "Fri", cusCode: "FBD1221", sales: 2948000, totalC: 133, skuLines: 1 },</v>
      </c>
    </row>
    <row r="7873" spans="1:19" ht="18.5" x14ac:dyDescent="0.45">
      <c r="A7873" s="24"/>
      <c r="B7873" s="24" t="s">
        <v>123</v>
      </c>
      <c r="C7873" s="24" t="s">
        <v>140</v>
      </c>
      <c r="D7873" s="22" t="s">
        <v>141</v>
      </c>
      <c r="E7873" s="24" t="s">
        <v>54</v>
      </c>
      <c r="F7873" s="22" t="s">
        <v>6949</v>
      </c>
      <c r="G7873" s="14" t="s">
        <v>5747</v>
      </c>
      <c r="H7873" s="14">
        <v>203999.99999999997</v>
      </c>
      <c r="I7873">
        <v>1</v>
      </c>
      <c r="J7873" s="13">
        <f t="shared" si="489"/>
        <v>46160</v>
      </c>
      <c r="K7873" t="str">
        <f t="shared" si="488"/>
        <v>Mon</v>
      </c>
      <c r="L7873" t="str">
        <f t="shared" si="490"/>
        <v>W3</v>
      </c>
      <c r="M7873" t="s">
        <v>10340</v>
      </c>
      <c r="N7873" t="s">
        <v>208</v>
      </c>
      <c r="O7873" t="s">
        <v>5735</v>
      </c>
      <c r="P7873" t="s">
        <v>10430</v>
      </c>
      <c r="Q7873" t="s">
        <v>1932</v>
      </c>
      <c r="R7873">
        <v>115</v>
      </c>
      <c r="S7873" s="15" t="str">
        <f t="shared" si="491"/>
        <v>{ month: "May", hq: "1.South", area: "4. Eastern", kam: "ĐẶNG HOÀNG SƠN", kae: "✔️ KAE Nguyễn Thanh Phương", route: "F2/F4", week: "W3", day: "Mon", cusCode: "FBD1222", sales: 204000, totalC: 115, skuLines: 1 },</v>
      </c>
    </row>
    <row r="7874" spans="1:19" ht="18.5" x14ac:dyDescent="0.45">
      <c r="A7874" s="24"/>
      <c r="B7874" s="24" t="s">
        <v>123</v>
      </c>
      <c r="C7874" s="24" t="s">
        <v>140</v>
      </c>
      <c r="D7874" s="22" t="s">
        <v>141</v>
      </c>
      <c r="E7874" s="24" t="s">
        <v>54</v>
      </c>
      <c r="F7874" s="22" t="s">
        <v>4010</v>
      </c>
      <c r="G7874" s="14" t="s">
        <v>1935</v>
      </c>
      <c r="H7874" s="14">
        <v>3242800</v>
      </c>
      <c r="I7874">
        <v>2</v>
      </c>
      <c r="J7874" s="13">
        <f t="shared" si="489"/>
        <v>46157</v>
      </c>
      <c r="K7874" t="str">
        <f t="shared" si="488"/>
        <v>Fri</v>
      </c>
      <c r="L7874" t="str">
        <f t="shared" si="490"/>
        <v>W2</v>
      </c>
      <c r="M7874" t="s">
        <v>10340</v>
      </c>
      <c r="N7874" t="s">
        <v>208</v>
      </c>
      <c r="O7874" t="s">
        <v>5735</v>
      </c>
      <c r="P7874" t="s">
        <v>10430</v>
      </c>
      <c r="Q7874" t="s">
        <v>200</v>
      </c>
      <c r="R7874">
        <v>112</v>
      </c>
      <c r="S7874" s="15" t="str">
        <f t="shared" si="491"/>
        <v>{ month: "May", hq: "1.South", area: "4. Eastern", kam: "ĐẶNG HOÀNG SƠN", kae: "✔️ KAE Nguyễn Thanh Phương", route: "F4", week: "W2", day: "Fri", cusCode: "FBD1223", sales: 3242800, totalC: 112, skuLines: 2 },</v>
      </c>
    </row>
    <row r="7875" spans="1:19" ht="18.5" x14ac:dyDescent="0.45">
      <c r="A7875" s="24"/>
      <c r="B7875" s="24" t="s">
        <v>123</v>
      </c>
      <c r="C7875" s="24" t="s">
        <v>140</v>
      </c>
      <c r="D7875" s="22" t="s">
        <v>141</v>
      </c>
      <c r="E7875" s="24" t="s">
        <v>54</v>
      </c>
      <c r="F7875" s="22" t="s">
        <v>4010</v>
      </c>
      <c r="G7875" s="14" t="s">
        <v>5746</v>
      </c>
      <c r="H7875" s="14">
        <v>367888.88888888888</v>
      </c>
      <c r="I7875">
        <v>1</v>
      </c>
      <c r="J7875" s="13">
        <f t="shared" si="489"/>
        <v>46164</v>
      </c>
      <c r="K7875" t="str">
        <f t="shared" ref="K7875:K7938" si="492">TRIM(LEFT(TEXT(J7875,"dddd"),3))</f>
        <v>Fri</v>
      </c>
      <c r="L7875" t="str">
        <f t="shared" si="490"/>
        <v>W3</v>
      </c>
      <c r="M7875" t="s">
        <v>10340</v>
      </c>
      <c r="N7875" t="s">
        <v>208</v>
      </c>
      <c r="O7875" t="s">
        <v>5735</v>
      </c>
      <c r="P7875" t="s">
        <v>10430</v>
      </c>
      <c r="Q7875" t="s">
        <v>200</v>
      </c>
      <c r="R7875">
        <v>115</v>
      </c>
      <c r="S7875" s="15" t="str">
        <f t="shared" si="491"/>
        <v>{ month: "May", hq: "1.South", area: "4. Eastern", kam: "ĐẶNG HOÀNG SƠN", kae: "✔️ KAE Nguyễn Thanh Phương", route: "F4", week: "W3", day: "Fri", cusCode: "FBD1223", sales: 367888.888888889, totalC: 115, skuLines: 1 },</v>
      </c>
    </row>
    <row r="7876" spans="1:19" ht="18.5" x14ac:dyDescent="0.45">
      <c r="A7876" s="24"/>
      <c r="B7876" s="24" t="s">
        <v>123</v>
      </c>
      <c r="C7876" s="24" t="s">
        <v>140</v>
      </c>
      <c r="D7876" s="22" t="s">
        <v>141</v>
      </c>
      <c r="E7876" s="24" t="s">
        <v>54</v>
      </c>
      <c r="F7876" s="22" t="s">
        <v>4011</v>
      </c>
      <c r="G7876" s="14" t="s">
        <v>1941</v>
      </c>
      <c r="H7876" s="14">
        <v>1474000</v>
      </c>
      <c r="I7876">
        <v>1</v>
      </c>
      <c r="J7876" s="13">
        <f t="shared" ref="J7876:J7939" si="493">DATE(RIGHT(G7876,4), MID(G7876,4,2), LEFT(G7876,2))</f>
        <v>46158</v>
      </c>
      <c r="K7876" t="str">
        <f t="shared" si="492"/>
        <v>Sat</v>
      </c>
      <c r="L7876" t="str">
        <f t="shared" ref="L7876:L7939" si="494">"W"&amp;INT((LEFT(G7876,2)-4)/7)+1</f>
        <v>W2</v>
      </c>
      <c r="M7876" t="s">
        <v>10340</v>
      </c>
      <c r="N7876" t="s">
        <v>208</v>
      </c>
      <c r="O7876" t="s">
        <v>5735</v>
      </c>
      <c r="P7876" t="s">
        <v>10430</v>
      </c>
      <c r="Q7876" t="s">
        <v>200</v>
      </c>
      <c r="R7876">
        <v>112</v>
      </c>
      <c r="S7876" s="15" t="str">
        <f t="shared" ref="S7876:S7939" si="495">"{ month: """ &amp; M7876 &amp; """, hq: """ &amp; B7876 &amp; """, area: """ &amp; C7876 &amp; """, kam: """ &amp; N7876 &amp; """, kae: """ &amp; P7876 &amp; """, route: """ &amp; Q7876 &amp; """, week: """ &amp; L7876 &amp; """, day: """ &amp; K7876 &amp; """, cusCode: """ &amp; F7876 &amp; """, sales: " &amp; H7876 &amp; ", totalC: " &amp; R7876 &amp; ", skuLines: " &amp; I7876 &amp; " },"</f>
        <v>{ month: "May", hq: "1.South", area: "4. Eastern", kam: "ĐẶNG HOÀNG SƠN", kae: "✔️ KAE Nguyễn Thanh Phương", route: "F4", week: "W2", day: "Sat", cusCode: "FBD1235", sales: 1474000, totalC: 112, skuLines: 1 },</v>
      </c>
    </row>
    <row r="7877" spans="1:19" ht="18.5" x14ac:dyDescent="0.45">
      <c r="A7877" s="24"/>
      <c r="B7877" s="24" t="s">
        <v>123</v>
      </c>
      <c r="C7877" s="24" t="s">
        <v>140</v>
      </c>
      <c r="D7877" s="22" t="s">
        <v>141</v>
      </c>
      <c r="E7877" s="24" t="s">
        <v>54</v>
      </c>
      <c r="F7877" s="22" t="s">
        <v>4012</v>
      </c>
      <c r="G7877" s="14" t="s">
        <v>5738</v>
      </c>
      <c r="H7877" s="14">
        <v>2948000</v>
      </c>
      <c r="I7877">
        <v>1</v>
      </c>
      <c r="J7877" s="13">
        <f t="shared" si="493"/>
        <v>46144</v>
      </c>
      <c r="K7877" t="str">
        <f t="shared" si="492"/>
        <v>Sat</v>
      </c>
      <c r="L7877" t="str">
        <f t="shared" si="494"/>
        <v>W0</v>
      </c>
      <c r="M7877" t="s">
        <v>10340</v>
      </c>
      <c r="N7877" t="s">
        <v>208</v>
      </c>
      <c r="O7877" t="s">
        <v>5735</v>
      </c>
      <c r="P7877" t="s">
        <v>10430</v>
      </c>
      <c r="Q7877" t="s">
        <v>200</v>
      </c>
      <c r="R7877">
        <v>110</v>
      </c>
      <c r="S7877" s="15" t="str">
        <f t="shared" si="495"/>
        <v>{ month: "May", hq: "1.South", area: "4. Eastern", kam: "ĐẶNG HOÀNG SƠN", kae: "✔️ KAE Nguyễn Thanh Phương", route: "F4", week: "W0", day: "Sat", cusCode: "FBD1236", sales: 2948000, totalC: 110, skuLines: 1 },</v>
      </c>
    </row>
    <row r="7878" spans="1:19" ht="18.5" x14ac:dyDescent="0.45">
      <c r="A7878" s="24"/>
      <c r="B7878" s="24" t="s">
        <v>123</v>
      </c>
      <c r="C7878" s="24" t="s">
        <v>140</v>
      </c>
      <c r="D7878" s="22" t="s">
        <v>141</v>
      </c>
      <c r="E7878" s="24" t="s">
        <v>54</v>
      </c>
      <c r="F7878" s="22" t="s">
        <v>4012</v>
      </c>
      <c r="G7878" s="14" t="s">
        <v>1941</v>
      </c>
      <c r="H7878" s="14">
        <v>1474000</v>
      </c>
      <c r="I7878">
        <v>1</v>
      </c>
      <c r="J7878" s="13">
        <f t="shared" si="493"/>
        <v>46158</v>
      </c>
      <c r="K7878" t="str">
        <f t="shared" si="492"/>
        <v>Sat</v>
      </c>
      <c r="L7878" t="str">
        <f t="shared" si="494"/>
        <v>W2</v>
      </c>
      <c r="M7878" t="s">
        <v>10340</v>
      </c>
      <c r="N7878" t="s">
        <v>208</v>
      </c>
      <c r="O7878" t="s">
        <v>5735</v>
      </c>
      <c r="P7878" t="s">
        <v>10430</v>
      </c>
      <c r="Q7878" t="s">
        <v>200</v>
      </c>
      <c r="R7878">
        <v>112</v>
      </c>
      <c r="S7878" s="15" t="str">
        <f t="shared" si="495"/>
        <v>{ month: "May", hq: "1.South", area: "4. Eastern", kam: "ĐẶNG HOÀNG SƠN", kae: "✔️ KAE Nguyễn Thanh Phương", route: "F4", week: "W2", day: "Sat", cusCode: "FBD1236", sales: 1474000, totalC: 112, skuLines: 1 },</v>
      </c>
    </row>
    <row r="7879" spans="1:19" ht="18.5" x14ac:dyDescent="0.45">
      <c r="A7879" s="24"/>
      <c r="B7879" s="24" t="s">
        <v>123</v>
      </c>
      <c r="C7879" s="24" t="s">
        <v>140</v>
      </c>
      <c r="D7879" s="22" t="s">
        <v>141</v>
      </c>
      <c r="E7879" s="24" t="s">
        <v>54</v>
      </c>
      <c r="F7879" s="22" t="s">
        <v>4012</v>
      </c>
      <c r="G7879" s="14" t="s">
        <v>7953</v>
      </c>
      <c r="H7879" s="14">
        <v>2948000</v>
      </c>
      <c r="I7879">
        <v>1</v>
      </c>
      <c r="J7879" s="13">
        <f t="shared" si="493"/>
        <v>46165</v>
      </c>
      <c r="K7879" t="str">
        <f t="shared" si="492"/>
        <v>Sat</v>
      </c>
      <c r="L7879" t="str">
        <f t="shared" si="494"/>
        <v>W3</v>
      </c>
      <c r="M7879" t="s">
        <v>10340</v>
      </c>
      <c r="N7879" t="s">
        <v>208</v>
      </c>
      <c r="O7879" t="s">
        <v>5735</v>
      </c>
      <c r="P7879" t="s">
        <v>10430</v>
      </c>
      <c r="Q7879" t="s">
        <v>200</v>
      </c>
      <c r="R7879">
        <v>115</v>
      </c>
      <c r="S7879" s="15" t="str">
        <f t="shared" si="495"/>
        <v>{ month: "May", hq: "1.South", area: "4. Eastern", kam: "ĐẶNG HOÀNG SƠN", kae: "✔️ KAE Nguyễn Thanh Phương", route: "F4", week: "W3", day: "Sat", cusCode: "FBD1236", sales: 2948000, totalC: 115, skuLines: 1 },</v>
      </c>
    </row>
    <row r="7880" spans="1:19" ht="18.5" x14ac:dyDescent="0.45">
      <c r="A7880" s="24"/>
      <c r="B7880" s="24" t="s">
        <v>123</v>
      </c>
      <c r="C7880" s="24" t="s">
        <v>140</v>
      </c>
      <c r="D7880" s="22" t="s">
        <v>141</v>
      </c>
      <c r="E7880" s="24" t="s">
        <v>54</v>
      </c>
      <c r="F7880" s="22" t="s">
        <v>4013</v>
      </c>
      <c r="G7880" s="14" t="s">
        <v>5738</v>
      </c>
      <c r="H7880" s="14">
        <v>1474000</v>
      </c>
      <c r="I7880">
        <v>1</v>
      </c>
      <c r="J7880" s="13">
        <f t="shared" si="493"/>
        <v>46144</v>
      </c>
      <c r="K7880" t="str">
        <f t="shared" si="492"/>
        <v>Sat</v>
      </c>
      <c r="L7880" t="str">
        <f t="shared" si="494"/>
        <v>W0</v>
      </c>
      <c r="M7880" t="s">
        <v>10340</v>
      </c>
      <c r="N7880" t="s">
        <v>208</v>
      </c>
      <c r="O7880" t="s">
        <v>5735</v>
      </c>
      <c r="P7880" t="s">
        <v>10430</v>
      </c>
      <c r="Q7880" t="s">
        <v>200</v>
      </c>
      <c r="R7880">
        <v>110</v>
      </c>
      <c r="S7880" s="15" t="str">
        <f t="shared" si="495"/>
        <v>{ month: "May", hq: "1.South", area: "4. Eastern", kam: "ĐẶNG HOÀNG SƠN", kae: "✔️ KAE Nguyễn Thanh Phương", route: "F4", week: "W0", day: "Sat", cusCode: "FBD1237", sales: 1474000, totalC: 110, skuLines: 1 },</v>
      </c>
    </row>
    <row r="7881" spans="1:19" ht="18.5" x14ac:dyDescent="0.45">
      <c r="A7881" s="24"/>
      <c r="B7881" s="24" t="s">
        <v>123</v>
      </c>
      <c r="C7881" s="24" t="s">
        <v>140</v>
      </c>
      <c r="D7881" s="22" t="s">
        <v>141</v>
      </c>
      <c r="E7881" s="24" t="s">
        <v>54</v>
      </c>
      <c r="F7881" s="22" t="s">
        <v>4013</v>
      </c>
      <c r="G7881" s="14" t="s">
        <v>1941</v>
      </c>
      <c r="H7881" s="14">
        <v>7482922.2222222211</v>
      </c>
      <c r="I7881">
        <v>3</v>
      </c>
      <c r="J7881" s="13">
        <f t="shared" si="493"/>
        <v>46158</v>
      </c>
      <c r="K7881" t="str">
        <f t="shared" si="492"/>
        <v>Sat</v>
      </c>
      <c r="L7881" t="str">
        <f t="shared" si="494"/>
        <v>W2</v>
      </c>
      <c r="M7881" t="s">
        <v>10340</v>
      </c>
      <c r="N7881" t="s">
        <v>208</v>
      </c>
      <c r="O7881" t="s">
        <v>5735</v>
      </c>
      <c r="P7881" t="s">
        <v>10430</v>
      </c>
      <c r="Q7881" t="s">
        <v>200</v>
      </c>
      <c r="R7881">
        <v>112</v>
      </c>
      <c r="S7881" s="15" t="str">
        <f t="shared" si="495"/>
        <v>{ month: "May", hq: "1.South", area: "4. Eastern", kam: "ĐẶNG HOÀNG SƠN", kae: "✔️ KAE Nguyễn Thanh Phương", route: "F4", week: "W2", day: "Sat", cusCode: "FBD1237", sales: 7482922.22222222, totalC: 112, skuLines: 3 },</v>
      </c>
    </row>
    <row r="7882" spans="1:19" ht="18.5" x14ac:dyDescent="0.45">
      <c r="A7882" s="24"/>
      <c r="B7882" s="24" t="s">
        <v>123</v>
      </c>
      <c r="C7882" s="24" t="s">
        <v>140</v>
      </c>
      <c r="D7882" s="22" t="s">
        <v>141</v>
      </c>
      <c r="E7882" s="24" t="s">
        <v>54</v>
      </c>
      <c r="F7882" s="22" t="s">
        <v>4013</v>
      </c>
      <c r="G7882" s="14" t="s">
        <v>7953</v>
      </c>
      <c r="H7882" s="14">
        <v>2948000</v>
      </c>
      <c r="I7882">
        <v>1</v>
      </c>
      <c r="J7882" s="13">
        <f t="shared" si="493"/>
        <v>46165</v>
      </c>
      <c r="K7882" t="str">
        <f t="shared" si="492"/>
        <v>Sat</v>
      </c>
      <c r="L7882" t="str">
        <f t="shared" si="494"/>
        <v>W3</v>
      </c>
      <c r="M7882" t="s">
        <v>10340</v>
      </c>
      <c r="N7882" t="s">
        <v>208</v>
      </c>
      <c r="O7882" t="s">
        <v>5735</v>
      </c>
      <c r="P7882" t="s">
        <v>10430</v>
      </c>
      <c r="Q7882" t="s">
        <v>200</v>
      </c>
      <c r="R7882">
        <v>115</v>
      </c>
      <c r="S7882" s="15" t="str">
        <f t="shared" si="495"/>
        <v>{ month: "May", hq: "1.South", area: "4. Eastern", kam: "ĐẶNG HOÀNG SƠN", kae: "✔️ KAE Nguyễn Thanh Phương", route: "F4", week: "W3", day: "Sat", cusCode: "FBD1237", sales: 2948000, totalC: 115, skuLines: 1 },</v>
      </c>
    </row>
    <row r="7883" spans="1:19" ht="18.5" x14ac:dyDescent="0.45">
      <c r="A7883" s="24"/>
      <c r="B7883" s="24" t="s">
        <v>123</v>
      </c>
      <c r="C7883" s="24" t="s">
        <v>140</v>
      </c>
      <c r="D7883" s="22" t="s">
        <v>141</v>
      </c>
      <c r="E7883" s="24" t="s">
        <v>54</v>
      </c>
      <c r="F7883" s="22" t="s">
        <v>1152</v>
      </c>
      <c r="G7883" s="14" t="s">
        <v>5742</v>
      </c>
      <c r="H7883" s="14">
        <v>1474000</v>
      </c>
      <c r="I7883">
        <v>1</v>
      </c>
      <c r="J7883" s="13">
        <f t="shared" si="493"/>
        <v>46151</v>
      </c>
      <c r="K7883" t="str">
        <f t="shared" si="492"/>
        <v>Sat</v>
      </c>
      <c r="L7883" t="str">
        <f t="shared" si="494"/>
        <v>W1</v>
      </c>
      <c r="M7883" t="s">
        <v>10340</v>
      </c>
      <c r="N7883" t="s">
        <v>208</v>
      </c>
      <c r="O7883" t="s">
        <v>5735</v>
      </c>
      <c r="P7883" t="s">
        <v>10430</v>
      </c>
      <c r="Q7883" t="s">
        <v>200</v>
      </c>
      <c r="R7883">
        <v>110</v>
      </c>
      <c r="S7883" s="15" t="str">
        <f t="shared" si="495"/>
        <v>{ month: "May", hq: "1.South", area: "4. Eastern", kam: "ĐẶNG HOÀNG SƠN", kae: "✔️ KAE Nguyễn Thanh Phương", route: "F4", week: "W1", day: "Sat", cusCode: "FBD1238", sales: 1474000, totalC: 110, skuLines: 1 },</v>
      </c>
    </row>
    <row r="7884" spans="1:19" ht="18.5" x14ac:dyDescent="0.45">
      <c r="A7884" s="24"/>
      <c r="B7884" s="24" t="s">
        <v>123</v>
      </c>
      <c r="C7884" s="24" t="s">
        <v>140</v>
      </c>
      <c r="D7884" s="22" t="s">
        <v>141</v>
      </c>
      <c r="E7884" s="24" t="s">
        <v>54</v>
      </c>
      <c r="F7884" s="22" t="s">
        <v>4014</v>
      </c>
      <c r="G7884" s="14" t="s">
        <v>1941</v>
      </c>
      <c r="H7884" s="14">
        <v>2948000</v>
      </c>
      <c r="I7884">
        <v>1</v>
      </c>
      <c r="J7884" s="13">
        <f t="shared" si="493"/>
        <v>46158</v>
      </c>
      <c r="K7884" t="str">
        <f t="shared" si="492"/>
        <v>Sat</v>
      </c>
      <c r="L7884" t="str">
        <f t="shared" si="494"/>
        <v>W2</v>
      </c>
      <c r="M7884" t="s">
        <v>10340</v>
      </c>
      <c r="N7884" t="s">
        <v>208</v>
      </c>
      <c r="O7884" t="s">
        <v>5735</v>
      </c>
      <c r="P7884" t="s">
        <v>10430</v>
      </c>
      <c r="Q7884" t="s">
        <v>200</v>
      </c>
      <c r="R7884">
        <v>112</v>
      </c>
      <c r="S7884" s="15" t="str">
        <f t="shared" si="495"/>
        <v>{ month: "May", hq: "1.South", area: "4. Eastern", kam: "ĐẶNG HOÀNG SƠN", kae: "✔️ KAE Nguyễn Thanh Phương", route: "F4", week: "W2", day: "Sat", cusCode: "FBD1239", sales: 2948000, totalC: 112, skuLines: 1 },</v>
      </c>
    </row>
    <row r="7885" spans="1:19" ht="18.5" x14ac:dyDescent="0.45">
      <c r="A7885" s="24"/>
      <c r="B7885" s="24" t="s">
        <v>123</v>
      </c>
      <c r="C7885" s="24" t="s">
        <v>140</v>
      </c>
      <c r="D7885" s="22" t="s">
        <v>141</v>
      </c>
      <c r="E7885" s="24" t="s">
        <v>54</v>
      </c>
      <c r="F7885" s="22" t="s">
        <v>4014</v>
      </c>
      <c r="G7885" s="14" t="s">
        <v>7953</v>
      </c>
      <c r="H7885" s="14">
        <v>367888.88888888888</v>
      </c>
      <c r="I7885">
        <v>1</v>
      </c>
      <c r="J7885" s="13">
        <f t="shared" si="493"/>
        <v>46165</v>
      </c>
      <c r="K7885" t="str">
        <f t="shared" si="492"/>
        <v>Sat</v>
      </c>
      <c r="L7885" t="str">
        <f t="shared" si="494"/>
        <v>W3</v>
      </c>
      <c r="M7885" t="s">
        <v>10340</v>
      </c>
      <c r="N7885" t="s">
        <v>208</v>
      </c>
      <c r="O7885" t="s">
        <v>5735</v>
      </c>
      <c r="P7885" t="s">
        <v>10430</v>
      </c>
      <c r="Q7885" t="s">
        <v>200</v>
      </c>
      <c r="R7885">
        <v>115</v>
      </c>
      <c r="S7885" s="15" t="str">
        <f t="shared" si="495"/>
        <v>{ month: "May", hq: "1.South", area: "4. Eastern", kam: "ĐẶNG HOÀNG SƠN", kae: "✔️ KAE Nguyễn Thanh Phương", route: "F4", week: "W3", day: "Sat", cusCode: "FBD1239", sales: 367888.888888889, totalC: 115, skuLines: 1 },</v>
      </c>
    </row>
    <row r="7886" spans="1:19" ht="18.5" x14ac:dyDescent="0.45">
      <c r="A7886" s="24"/>
      <c r="B7886" s="24" t="s">
        <v>123</v>
      </c>
      <c r="C7886" s="24" t="s">
        <v>140</v>
      </c>
      <c r="D7886" s="22" t="s">
        <v>141</v>
      </c>
      <c r="E7886" s="24" t="s">
        <v>54</v>
      </c>
      <c r="F7886" s="22" t="s">
        <v>4015</v>
      </c>
      <c r="G7886" s="14" t="s">
        <v>1941</v>
      </c>
      <c r="H7886" s="14">
        <v>29479999.999999996</v>
      </c>
      <c r="I7886">
        <v>1</v>
      </c>
      <c r="J7886" s="13">
        <f t="shared" si="493"/>
        <v>46158</v>
      </c>
      <c r="K7886" t="str">
        <f t="shared" si="492"/>
        <v>Sat</v>
      </c>
      <c r="L7886" t="str">
        <f t="shared" si="494"/>
        <v>W2</v>
      </c>
      <c r="M7886" t="s">
        <v>10340</v>
      </c>
      <c r="N7886" t="s">
        <v>208</v>
      </c>
      <c r="O7886" t="s">
        <v>5735</v>
      </c>
      <c r="P7886" t="s">
        <v>10430</v>
      </c>
      <c r="Q7886" t="s">
        <v>200</v>
      </c>
      <c r="R7886">
        <v>112</v>
      </c>
      <c r="S7886" s="15" t="str">
        <f t="shared" si="495"/>
        <v>{ month: "May", hq: "1.South", area: "4. Eastern", kam: "ĐẶNG HOÀNG SƠN", kae: "✔️ KAE Nguyễn Thanh Phương", route: "F4", week: "W2", day: "Sat", cusCode: "FBD1240", sales: 29480000, totalC: 112, skuLines: 1 },</v>
      </c>
    </row>
    <row r="7887" spans="1:19" ht="18.5" x14ac:dyDescent="0.45">
      <c r="A7887" s="24"/>
      <c r="B7887" s="24" t="s">
        <v>123</v>
      </c>
      <c r="C7887" s="24" t="s">
        <v>140</v>
      </c>
      <c r="D7887" s="22" t="s">
        <v>141</v>
      </c>
      <c r="E7887" s="24" t="s">
        <v>54</v>
      </c>
      <c r="F7887" s="22" t="s">
        <v>4016</v>
      </c>
      <c r="G7887" s="14" t="s">
        <v>1941</v>
      </c>
      <c r="H7887" s="14">
        <v>7609588.8888888881</v>
      </c>
      <c r="I7887">
        <v>4</v>
      </c>
      <c r="J7887" s="13">
        <f t="shared" si="493"/>
        <v>46158</v>
      </c>
      <c r="K7887" t="str">
        <f t="shared" si="492"/>
        <v>Sat</v>
      </c>
      <c r="L7887" t="str">
        <f t="shared" si="494"/>
        <v>W2</v>
      </c>
      <c r="M7887" t="s">
        <v>10340</v>
      </c>
      <c r="N7887" t="s">
        <v>208</v>
      </c>
      <c r="O7887" t="s">
        <v>5735</v>
      </c>
      <c r="P7887" t="s">
        <v>10430</v>
      </c>
      <c r="Q7887" t="s">
        <v>200</v>
      </c>
      <c r="R7887">
        <v>112</v>
      </c>
      <c r="S7887" s="15" t="str">
        <f t="shared" si="495"/>
        <v>{ month: "May", hq: "1.South", area: "4. Eastern", kam: "ĐẶNG HOÀNG SƠN", kae: "✔️ KAE Nguyễn Thanh Phương", route: "F4", week: "W2", day: "Sat", cusCode: "FBD1242", sales: 7609588.88888889, totalC: 112, skuLines: 4 },</v>
      </c>
    </row>
    <row r="7888" spans="1:19" ht="18.5" x14ac:dyDescent="0.45">
      <c r="A7888" s="24"/>
      <c r="B7888" s="24" t="s">
        <v>123</v>
      </c>
      <c r="C7888" s="24" t="s">
        <v>140</v>
      </c>
      <c r="D7888" s="22" t="s">
        <v>141</v>
      </c>
      <c r="E7888" s="24" t="s">
        <v>54</v>
      </c>
      <c r="F7888" s="22" t="s">
        <v>6950</v>
      </c>
      <c r="G7888" s="14" t="s">
        <v>5747</v>
      </c>
      <c r="H7888" s="14">
        <v>2948000</v>
      </c>
      <c r="I7888">
        <v>1</v>
      </c>
      <c r="J7888" s="13">
        <f t="shared" si="493"/>
        <v>46160</v>
      </c>
      <c r="K7888" t="str">
        <f t="shared" si="492"/>
        <v>Mon</v>
      </c>
      <c r="L7888" t="str">
        <f t="shared" si="494"/>
        <v>W3</v>
      </c>
      <c r="M7888" t="s">
        <v>10340</v>
      </c>
      <c r="N7888" t="s">
        <v>208</v>
      </c>
      <c r="O7888" t="s">
        <v>5735</v>
      </c>
      <c r="P7888" t="s">
        <v>10430</v>
      </c>
      <c r="Q7888" t="s">
        <v>1932</v>
      </c>
      <c r="R7888">
        <v>115</v>
      </c>
      <c r="S7888" s="15" t="str">
        <f t="shared" si="495"/>
        <v>{ month: "May", hq: "1.South", area: "4. Eastern", kam: "ĐẶNG HOÀNG SƠN", kae: "✔️ KAE Nguyễn Thanh Phương", route: "F2/F4", week: "W3", day: "Mon", cusCode: "FBD1247", sales: 2948000, totalC: 115, skuLines: 1 },</v>
      </c>
    </row>
    <row r="7889" spans="1:19" ht="18.5" x14ac:dyDescent="0.45">
      <c r="A7889" s="24"/>
      <c r="B7889" s="24" t="s">
        <v>123</v>
      </c>
      <c r="C7889" s="24" t="s">
        <v>140</v>
      </c>
      <c r="D7889" s="22" t="s">
        <v>141</v>
      </c>
      <c r="E7889" s="24" t="s">
        <v>54</v>
      </c>
      <c r="F7889" s="22" t="s">
        <v>4017</v>
      </c>
      <c r="G7889" s="14" t="s">
        <v>1937</v>
      </c>
      <c r="H7889" s="14">
        <v>2948000</v>
      </c>
      <c r="I7889">
        <v>1</v>
      </c>
      <c r="J7889" s="13">
        <f t="shared" si="493"/>
        <v>46153</v>
      </c>
      <c r="K7889" t="str">
        <f t="shared" si="492"/>
        <v>Mon</v>
      </c>
      <c r="L7889" t="str">
        <f t="shared" si="494"/>
        <v>W2</v>
      </c>
      <c r="M7889" t="s">
        <v>10340</v>
      </c>
      <c r="N7889" t="s">
        <v>208</v>
      </c>
      <c r="O7889" t="s">
        <v>5735</v>
      </c>
      <c r="P7889" t="s">
        <v>10430</v>
      </c>
      <c r="Q7889" t="s">
        <v>1932</v>
      </c>
      <c r="R7889">
        <v>112</v>
      </c>
      <c r="S7889" s="15" t="str">
        <f t="shared" si="495"/>
        <v>{ month: "May", hq: "1.South", area: "4. Eastern", kam: "ĐẶNG HOÀNG SƠN", kae: "✔️ KAE Nguyễn Thanh Phương", route: "F2/F4", week: "W2", day: "Mon", cusCode: "FBD1248", sales: 2948000, totalC: 112, skuLines: 1 },</v>
      </c>
    </row>
    <row r="7890" spans="1:19" ht="18.5" x14ac:dyDescent="0.45">
      <c r="A7890" s="24"/>
      <c r="B7890" s="24" t="s">
        <v>123</v>
      </c>
      <c r="C7890" s="24" t="s">
        <v>140</v>
      </c>
      <c r="D7890" s="22" t="s">
        <v>141</v>
      </c>
      <c r="E7890" s="24" t="s">
        <v>54</v>
      </c>
      <c r="F7890" s="22" t="s">
        <v>4017</v>
      </c>
      <c r="G7890" s="14" t="s">
        <v>5747</v>
      </c>
      <c r="H7890" s="14">
        <v>4422000</v>
      </c>
      <c r="I7890">
        <v>1</v>
      </c>
      <c r="J7890" s="13">
        <f t="shared" si="493"/>
        <v>46160</v>
      </c>
      <c r="K7890" t="str">
        <f t="shared" si="492"/>
        <v>Mon</v>
      </c>
      <c r="L7890" t="str">
        <f t="shared" si="494"/>
        <v>W3</v>
      </c>
      <c r="M7890" t="s">
        <v>10340</v>
      </c>
      <c r="N7890" t="s">
        <v>208</v>
      </c>
      <c r="O7890" t="s">
        <v>5735</v>
      </c>
      <c r="P7890" t="s">
        <v>10430</v>
      </c>
      <c r="Q7890" t="s">
        <v>1932</v>
      </c>
      <c r="R7890">
        <v>115</v>
      </c>
      <c r="S7890" s="15" t="str">
        <f t="shared" si="495"/>
        <v>{ month: "May", hq: "1.South", area: "4. Eastern", kam: "ĐẶNG HOÀNG SƠN", kae: "✔️ KAE Nguyễn Thanh Phương", route: "F2/F4", week: "W3", day: "Mon", cusCode: "FBD1248", sales: 4422000, totalC: 115, skuLines: 1 },</v>
      </c>
    </row>
    <row r="7891" spans="1:19" ht="18.5" x14ac:dyDescent="0.45">
      <c r="A7891" s="24"/>
      <c r="B7891" s="24" t="s">
        <v>123</v>
      </c>
      <c r="C7891" s="24" t="s">
        <v>140</v>
      </c>
      <c r="D7891" s="22" t="s">
        <v>141</v>
      </c>
      <c r="E7891" s="24" t="s">
        <v>54</v>
      </c>
      <c r="F7891" s="22" t="s">
        <v>4018</v>
      </c>
      <c r="G7891" s="14" t="s">
        <v>1937</v>
      </c>
      <c r="H7891" s="14">
        <v>4422000</v>
      </c>
      <c r="I7891">
        <v>2</v>
      </c>
      <c r="J7891" s="13">
        <f t="shared" si="493"/>
        <v>46153</v>
      </c>
      <c r="K7891" t="str">
        <f t="shared" si="492"/>
        <v>Mon</v>
      </c>
      <c r="L7891" t="str">
        <f t="shared" si="494"/>
        <v>W2</v>
      </c>
      <c r="M7891" t="s">
        <v>10340</v>
      </c>
      <c r="N7891" t="s">
        <v>208</v>
      </c>
      <c r="O7891" t="s">
        <v>5735</v>
      </c>
      <c r="P7891" t="s">
        <v>10430</v>
      </c>
      <c r="Q7891" t="s">
        <v>1932</v>
      </c>
      <c r="R7891">
        <v>112</v>
      </c>
      <c r="S7891" s="15" t="str">
        <f t="shared" si="495"/>
        <v>{ month: "May", hq: "1.South", area: "4. Eastern", kam: "ĐẶNG HOÀNG SƠN", kae: "✔️ KAE Nguyễn Thanh Phương", route: "F2/F4", week: "W2", day: "Mon", cusCode: "FBD1249", sales: 4422000, totalC: 112, skuLines: 2 },</v>
      </c>
    </row>
    <row r="7892" spans="1:19" ht="18.5" x14ac:dyDescent="0.45">
      <c r="A7892" s="24"/>
      <c r="B7892" s="24" t="s">
        <v>123</v>
      </c>
      <c r="C7892" s="24" t="s">
        <v>140</v>
      </c>
      <c r="D7892" s="22" t="s">
        <v>141</v>
      </c>
      <c r="E7892" s="24" t="s">
        <v>54</v>
      </c>
      <c r="F7892" s="22" t="s">
        <v>4018</v>
      </c>
      <c r="G7892" s="14" t="s">
        <v>5747</v>
      </c>
      <c r="H7892" s="14">
        <v>2948000</v>
      </c>
      <c r="I7892">
        <v>1</v>
      </c>
      <c r="J7892" s="13">
        <f t="shared" si="493"/>
        <v>46160</v>
      </c>
      <c r="K7892" t="str">
        <f t="shared" si="492"/>
        <v>Mon</v>
      </c>
      <c r="L7892" t="str">
        <f t="shared" si="494"/>
        <v>W3</v>
      </c>
      <c r="M7892" t="s">
        <v>10340</v>
      </c>
      <c r="N7892" t="s">
        <v>208</v>
      </c>
      <c r="O7892" t="s">
        <v>5735</v>
      </c>
      <c r="P7892" t="s">
        <v>10430</v>
      </c>
      <c r="Q7892" t="s">
        <v>1932</v>
      </c>
      <c r="R7892">
        <v>115</v>
      </c>
      <c r="S7892" s="15" t="str">
        <f t="shared" si="495"/>
        <v>{ month: "May", hq: "1.South", area: "4. Eastern", kam: "ĐẶNG HOÀNG SƠN", kae: "✔️ KAE Nguyễn Thanh Phương", route: "F2/F4", week: "W3", day: "Mon", cusCode: "FBD1249", sales: 2948000, totalC: 115, skuLines: 1 },</v>
      </c>
    </row>
    <row r="7893" spans="1:19" ht="18.5" x14ac:dyDescent="0.45">
      <c r="A7893" s="24"/>
      <c r="B7893" s="24" t="s">
        <v>123</v>
      </c>
      <c r="C7893" s="24" t="s">
        <v>140</v>
      </c>
      <c r="D7893" s="22" t="s">
        <v>141</v>
      </c>
      <c r="E7893" s="24" t="s">
        <v>54</v>
      </c>
      <c r="F7893" s="22" t="s">
        <v>4018</v>
      </c>
      <c r="G7893" s="14" t="s">
        <v>8520</v>
      </c>
      <c r="H7893" s="14">
        <v>2948000</v>
      </c>
      <c r="I7893">
        <v>1</v>
      </c>
      <c r="J7893" s="13">
        <f t="shared" si="493"/>
        <v>46167</v>
      </c>
      <c r="K7893" t="str">
        <f t="shared" si="492"/>
        <v>Mon</v>
      </c>
      <c r="L7893" t="str">
        <f t="shared" si="494"/>
        <v>W4</v>
      </c>
      <c r="M7893" t="s">
        <v>10340</v>
      </c>
      <c r="N7893" t="s">
        <v>208</v>
      </c>
      <c r="O7893" t="s">
        <v>5735</v>
      </c>
      <c r="P7893" t="s">
        <v>10430</v>
      </c>
      <c r="Q7893" t="s">
        <v>1932</v>
      </c>
      <c r="R7893">
        <v>133</v>
      </c>
      <c r="S7893" s="15" t="str">
        <f t="shared" si="495"/>
        <v>{ month: "May", hq: "1.South", area: "4. Eastern", kam: "ĐẶNG HOÀNG SƠN", kae: "✔️ KAE Nguyễn Thanh Phương", route: "F2/F4", week: "W4", day: "Mon", cusCode: "FBD1249", sales: 2948000, totalC: 133, skuLines: 1 },</v>
      </c>
    </row>
    <row r="7894" spans="1:19" ht="18.5" x14ac:dyDescent="0.45">
      <c r="A7894" s="24"/>
      <c r="B7894" s="24" t="s">
        <v>123</v>
      </c>
      <c r="C7894" s="24" t="s">
        <v>140</v>
      </c>
      <c r="D7894" s="22" t="s">
        <v>141</v>
      </c>
      <c r="E7894" s="24" t="s">
        <v>54</v>
      </c>
      <c r="F7894" s="22" t="s">
        <v>6951</v>
      </c>
      <c r="G7894" s="14" t="s">
        <v>5747</v>
      </c>
      <c r="H7894" s="14">
        <v>2948000</v>
      </c>
      <c r="I7894">
        <v>1</v>
      </c>
      <c r="J7894" s="13">
        <f t="shared" si="493"/>
        <v>46160</v>
      </c>
      <c r="K7894" t="str">
        <f t="shared" si="492"/>
        <v>Mon</v>
      </c>
      <c r="L7894" t="str">
        <f t="shared" si="494"/>
        <v>W3</v>
      </c>
      <c r="M7894" t="s">
        <v>10340</v>
      </c>
      <c r="N7894" t="s">
        <v>208</v>
      </c>
      <c r="O7894" t="s">
        <v>5735</v>
      </c>
      <c r="P7894" t="s">
        <v>10430</v>
      </c>
      <c r="Q7894" t="s">
        <v>1932</v>
      </c>
      <c r="R7894">
        <v>115</v>
      </c>
      <c r="S7894" s="15" t="str">
        <f t="shared" si="495"/>
        <v>{ month: "May", hq: "1.South", area: "4. Eastern", kam: "ĐẶNG HOÀNG SƠN", kae: "✔️ KAE Nguyễn Thanh Phương", route: "F2/F4", week: "W3", day: "Mon", cusCode: "FBD1251", sales: 2948000, totalC: 115, skuLines: 1 },</v>
      </c>
    </row>
    <row r="7895" spans="1:19" ht="18.5" x14ac:dyDescent="0.45">
      <c r="A7895" s="24"/>
      <c r="B7895" s="24" t="s">
        <v>123</v>
      </c>
      <c r="C7895" s="24" t="s">
        <v>140</v>
      </c>
      <c r="D7895" s="22" t="s">
        <v>141</v>
      </c>
      <c r="E7895" s="24" t="s">
        <v>54</v>
      </c>
      <c r="F7895" s="22" t="s">
        <v>9477</v>
      </c>
      <c r="G7895" s="14" t="s">
        <v>8520</v>
      </c>
      <c r="H7895" s="14">
        <v>2011272.2222222222</v>
      </c>
      <c r="I7895">
        <v>5</v>
      </c>
      <c r="J7895" s="13">
        <f t="shared" si="493"/>
        <v>46167</v>
      </c>
      <c r="K7895" t="str">
        <f t="shared" si="492"/>
        <v>Mon</v>
      </c>
      <c r="L7895" t="str">
        <f t="shared" si="494"/>
        <v>W4</v>
      </c>
      <c r="M7895" t="s">
        <v>10340</v>
      </c>
      <c r="N7895" t="s">
        <v>208</v>
      </c>
      <c r="O7895" t="s">
        <v>5735</v>
      </c>
      <c r="P7895" t="s">
        <v>10430</v>
      </c>
      <c r="Q7895" t="s">
        <v>1932</v>
      </c>
      <c r="R7895">
        <v>133</v>
      </c>
      <c r="S7895" s="15" t="str">
        <f t="shared" si="495"/>
        <v>{ month: "May", hq: "1.South", area: "4. Eastern", kam: "ĐẶNG HOÀNG SƠN", kae: "✔️ KAE Nguyễn Thanh Phương", route: "F2/F4", week: "W4", day: "Mon", cusCode: "FBD1252", sales: 2011272.22222222, totalC: 133, skuLines: 5 },</v>
      </c>
    </row>
    <row r="7896" spans="1:19" ht="18.5" x14ac:dyDescent="0.45">
      <c r="A7896" s="24"/>
      <c r="B7896" s="24" t="s">
        <v>123</v>
      </c>
      <c r="C7896" s="24" t="s">
        <v>140</v>
      </c>
      <c r="D7896" s="22" t="s">
        <v>141</v>
      </c>
      <c r="E7896" s="24" t="s">
        <v>54</v>
      </c>
      <c r="F7896" s="22" t="s">
        <v>6952</v>
      </c>
      <c r="G7896" s="14" t="s">
        <v>5747</v>
      </c>
      <c r="H7896" s="14">
        <v>2948000</v>
      </c>
      <c r="I7896">
        <v>1</v>
      </c>
      <c r="J7896" s="13">
        <f t="shared" si="493"/>
        <v>46160</v>
      </c>
      <c r="K7896" t="str">
        <f t="shared" si="492"/>
        <v>Mon</v>
      </c>
      <c r="L7896" t="str">
        <f t="shared" si="494"/>
        <v>W3</v>
      </c>
      <c r="M7896" t="s">
        <v>10340</v>
      </c>
      <c r="N7896" t="s">
        <v>208</v>
      </c>
      <c r="O7896" t="s">
        <v>5735</v>
      </c>
      <c r="P7896" t="s">
        <v>10430</v>
      </c>
      <c r="Q7896" t="s">
        <v>1932</v>
      </c>
      <c r="R7896">
        <v>115</v>
      </c>
      <c r="S7896" s="15" t="str">
        <f t="shared" si="495"/>
        <v>{ month: "May", hq: "1.South", area: "4. Eastern", kam: "ĐẶNG HOÀNG SƠN", kae: "✔️ KAE Nguyễn Thanh Phương", route: "F2/F4", week: "W3", day: "Mon", cusCode: "FBD1253", sales: 2948000, totalC: 115, skuLines: 1 },</v>
      </c>
    </row>
    <row r="7897" spans="1:19" ht="18.5" x14ac:dyDescent="0.45">
      <c r="A7897" s="24"/>
      <c r="B7897" s="24" t="s">
        <v>123</v>
      </c>
      <c r="C7897" s="24" t="s">
        <v>140</v>
      </c>
      <c r="D7897" s="22" t="s">
        <v>141</v>
      </c>
      <c r="E7897" s="24" t="s">
        <v>54</v>
      </c>
      <c r="F7897" s="22" t="s">
        <v>6952</v>
      </c>
      <c r="G7897" s="14" t="s">
        <v>5745</v>
      </c>
      <c r="H7897" s="14">
        <v>367888.88888888888</v>
      </c>
      <c r="I7897">
        <v>1</v>
      </c>
      <c r="J7897" s="13">
        <f t="shared" si="493"/>
        <v>46163</v>
      </c>
      <c r="K7897" t="str">
        <f t="shared" si="492"/>
        <v>Thu</v>
      </c>
      <c r="L7897" t="str">
        <f t="shared" si="494"/>
        <v>W3</v>
      </c>
      <c r="M7897" t="s">
        <v>10340</v>
      </c>
      <c r="N7897" t="s">
        <v>208</v>
      </c>
      <c r="O7897" t="s">
        <v>5735</v>
      </c>
      <c r="P7897" t="s">
        <v>10430</v>
      </c>
      <c r="Q7897" t="s">
        <v>200</v>
      </c>
      <c r="R7897">
        <v>115</v>
      </c>
      <c r="S7897" s="15" t="str">
        <f t="shared" si="495"/>
        <v>{ month: "May", hq: "1.South", area: "4. Eastern", kam: "ĐẶNG HOÀNG SƠN", kae: "✔️ KAE Nguyễn Thanh Phương", route: "F4", week: "W3", day: "Thu", cusCode: "FBD1253", sales: 367888.888888889, totalC: 115, skuLines: 1 },</v>
      </c>
    </row>
    <row r="7898" spans="1:19" ht="18.5" x14ac:dyDescent="0.45">
      <c r="A7898" s="24"/>
      <c r="B7898" s="24" t="s">
        <v>123</v>
      </c>
      <c r="C7898" s="24" t="s">
        <v>140</v>
      </c>
      <c r="D7898" s="22" t="s">
        <v>141</v>
      </c>
      <c r="E7898" s="24" t="s">
        <v>54</v>
      </c>
      <c r="F7898" s="22" t="s">
        <v>6953</v>
      </c>
      <c r="G7898" s="14" t="s">
        <v>5743</v>
      </c>
      <c r="H7898" s="14">
        <v>3149383.333333333</v>
      </c>
      <c r="I7898">
        <v>5</v>
      </c>
      <c r="J7898" s="13">
        <f t="shared" si="493"/>
        <v>46161</v>
      </c>
      <c r="K7898" t="str">
        <f t="shared" si="492"/>
        <v>Tue</v>
      </c>
      <c r="L7898" t="str">
        <f t="shared" si="494"/>
        <v>W3</v>
      </c>
      <c r="M7898" t="s">
        <v>10340</v>
      </c>
      <c r="N7898" t="s">
        <v>208</v>
      </c>
      <c r="O7898" t="s">
        <v>5735</v>
      </c>
      <c r="P7898" t="s">
        <v>10430</v>
      </c>
      <c r="Q7898" t="s">
        <v>200</v>
      </c>
      <c r="R7898">
        <v>115</v>
      </c>
      <c r="S7898" s="15" t="str">
        <f t="shared" si="495"/>
        <v>{ month: "May", hq: "1.South", area: "4. Eastern", kam: "ĐẶNG HOÀNG SƠN", kae: "✔️ KAE Nguyễn Thanh Phương", route: "F4", week: "W3", day: "Tue", cusCode: "FBD1254", sales: 3149383.33333333, totalC: 115, skuLines: 5 },</v>
      </c>
    </row>
    <row r="7899" spans="1:19" ht="18.5" x14ac:dyDescent="0.45">
      <c r="A7899" s="24"/>
      <c r="B7899" s="24" t="s">
        <v>123</v>
      </c>
      <c r="C7899" s="24" t="s">
        <v>140</v>
      </c>
      <c r="D7899" s="22" t="s">
        <v>141</v>
      </c>
      <c r="E7899" s="24" t="s">
        <v>54</v>
      </c>
      <c r="F7899" s="22" t="s">
        <v>1153</v>
      </c>
      <c r="G7899" s="14" t="s">
        <v>5740</v>
      </c>
      <c r="H7899" s="14">
        <v>1474000</v>
      </c>
      <c r="I7899">
        <v>1</v>
      </c>
      <c r="J7899" s="13">
        <f t="shared" si="493"/>
        <v>46147</v>
      </c>
      <c r="K7899" t="str">
        <f t="shared" si="492"/>
        <v>Tue</v>
      </c>
      <c r="L7899" t="str">
        <f t="shared" si="494"/>
        <v>W1</v>
      </c>
      <c r="M7899" t="s">
        <v>10340</v>
      </c>
      <c r="N7899" t="s">
        <v>208</v>
      </c>
      <c r="O7899" t="s">
        <v>5735</v>
      </c>
      <c r="P7899" t="s">
        <v>10430</v>
      </c>
      <c r="Q7899" t="s">
        <v>200</v>
      </c>
      <c r="R7899">
        <v>110</v>
      </c>
      <c r="S7899" s="15" t="str">
        <f t="shared" si="495"/>
        <v>{ month: "May", hq: "1.South", area: "4. Eastern", kam: "ĐẶNG HOÀNG SƠN", kae: "✔️ KAE Nguyễn Thanh Phương", route: "F4", week: "W1", day: "Tue", cusCode: "FBD1255", sales: 1474000, totalC: 110, skuLines: 1 },</v>
      </c>
    </row>
    <row r="7900" spans="1:19" ht="18.5" x14ac:dyDescent="0.45">
      <c r="A7900" s="24"/>
      <c r="B7900" s="24" t="s">
        <v>123</v>
      </c>
      <c r="C7900" s="24" t="s">
        <v>140</v>
      </c>
      <c r="D7900" s="22" t="s">
        <v>141</v>
      </c>
      <c r="E7900" s="24" t="s">
        <v>54</v>
      </c>
      <c r="F7900" s="22" t="s">
        <v>1153</v>
      </c>
      <c r="G7900" s="14" t="s">
        <v>8521</v>
      </c>
      <c r="H7900" s="14">
        <v>1474000</v>
      </c>
      <c r="I7900">
        <v>1</v>
      </c>
      <c r="J7900" s="13">
        <f t="shared" si="493"/>
        <v>46168</v>
      </c>
      <c r="K7900" t="str">
        <f t="shared" si="492"/>
        <v>Tue</v>
      </c>
      <c r="L7900" t="str">
        <f t="shared" si="494"/>
        <v>W4</v>
      </c>
      <c r="M7900" t="s">
        <v>10340</v>
      </c>
      <c r="N7900" t="s">
        <v>208</v>
      </c>
      <c r="O7900" t="s">
        <v>5735</v>
      </c>
      <c r="P7900" t="s">
        <v>10430</v>
      </c>
      <c r="Q7900" t="s">
        <v>200</v>
      </c>
      <c r="R7900">
        <v>133</v>
      </c>
      <c r="S7900" s="15" t="str">
        <f t="shared" si="495"/>
        <v>{ month: "May", hq: "1.South", area: "4. Eastern", kam: "ĐẶNG HOÀNG SƠN", kae: "✔️ KAE Nguyễn Thanh Phương", route: "F4", week: "W4", day: "Tue", cusCode: "FBD1255", sales: 1474000, totalC: 133, skuLines: 1 },</v>
      </c>
    </row>
    <row r="7901" spans="1:19" ht="18.5" x14ac:dyDescent="0.45">
      <c r="A7901" s="24"/>
      <c r="B7901" s="24" t="s">
        <v>123</v>
      </c>
      <c r="C7901" s="24" t="s">
        <v>140</v>
      </c>
      <c r="D7901" s="22" t="s">
        <v>141</v>
      </c>
      <c r="E7901" s="24" t="s">
        <v>54</v>
      </c>
      <c r="F7901" s="22" t="s">
        <v>4019</v>
      </c>
      <c r="G7901" s="14" t="s">
        <v>1947</v>
      </c>
      <c r="H7901" s="14">
        <v>2948000</v>
      </c>
      <c r="I7901">
        <v>1</v>
      </c>
      <c r="J7901" s="13">
        <f t="shared" si="493"/>
        <v>46154</v>
      </c>
      <c r="K7901" t="str">
        <f t="shared" si="492"/>
        <v>Tue</v>
      </c>
      <c r="L7901" t="str">
        <f t="shared" si="494"/>
        <v>W2</v>
      </c>
      <c r="M7901" t="s">
        <v>10340</v>
      </c>
      <c r="N7901" t="s">
        <v>208</v>
      </c>
      <c r="O7901" t="s">
        <v>5735</v>
      </c>
      <c r="P7901" t="s">
        <v>10430</v>
      </c>
      <c r="Q7901" t="s">
        <v>200</v>
      </c>
      <c r="R7901">
        <v>112</v>
      </c>
      <c r="S7901" s="15" t="str">
        <f t="shared" si="495"/>
        <v>{ month: "May", hq: "1.South", area: "4. Eastern", kam: "ĐẶNG HOÀNG SƠN", kae: "✔️ KAE Nguyễn Thanh Phương", route: "F4", week: "W2", day: "Tue", cusCode: "FBD1256", sales: 2948000, totalC: 112, skuLines: 1 },</v>
      </c>
    </row>
    <row r="7902" spans="1:19" ht="18.5" x14ac:dyDescent="0.45">
      <c r="A7902" s="24"/>
      <c r="B7902" s="24" t="s">
        <v>123</v>
      </c>
      <c r="C7902" s="24" t="s">
        <v>140</v>
      </c>
      <c r="D7902" s="22" t="s">
        <v>141</v>
      </c>
      <c r="E7902" s="24" t="s">
        <v>54</v>
      </c>
      <c r="F7902" s="22" t="s">
        <v>4019</v>
      </c>
      <c r="G7902" s="14" t="s">
        <v>5743</v>
      </c>
      <c r="H7902" s="14">
        <v>4486000</v>
      </c>
      <c r="I7902">
        <v>2</v>
      </c>
      <c r="J7902" s="13">
        <f t="shared" si="493"/>
        <v>46161</v>
      </c>
      <c r="K7902" t="str">
        <f t="shared" si="492"/>
        <v>Tue</v>
      </c>
      <c r="L7902" t="str">
        <f t="shared" si="494"/>
        <v>W3</v>
      </c>
      <c r="M7902" t="s">
        <v>10340</v>
      </c>
      <c r="N7902" t="s">
        <v>208</v>
      </c>
      <c r="O7902" t="s">
        <v>5735</v>
      </c>
      <c r="P7902" t="s">
        <v>10430</v>
      </c>
      <c r="Q7902" t="s">
        <v>200</v>
      </c>
      <c r="R7902">
        <v>115</v>
      </c>
      <c r="S7902" s="15" t="str">
        <f t="shared" si="495"/>
        <v>{ month: "May", hq: "1.South", area: "4. Eastern", kam: "ĐẶNG HOÀNG SƠN", kae: "✔️ KAE Nguyễn Thanh Phương", route: "F4", week: "W3", day: "Tue", cusCode: "FBD1256", sales: 4486000, totalC: 115, skuLines: 2 },</v>
      </c>
    </row>
    <row r="7903" spans="1:19" ht="18.5" x14ac:dyDescent="0.45">
      <c r="A7903" s="24"/>
      <c r="B7903" s="24" t="s">
        <v>123</v>
      </c>
      <c r="C7903" s="24" t="s">
        <v>140</v>
      </c>
      <c r="D7903" s="22" t="s">
        <v>141</v>
      </c>
      <c r="E7903" s="24" t="s">
        <v>54</v>
      </c>
      <c r="F7903" s="22" t="s">
        <v>4019</v>
      </c>
      <c r="G7903" s="14" t="s">
        <v>8521</v>
      </c>
      <c r="H7903" s="14">
        <v>2948000</v>
      </c>
      <c r="I7903">
        <v>1</v>
      </c>
      <c r="J7903" s="13">
        <f t="shared" si="493"/>
        <v>46168</v>
      </c>
      <c r="K7903" t="str">
        <f t="shared" si="492"/>
        <v>Tue</v>
      </c>
      <c r="L7903" t="str">
        <f t="shared" si="494"/>
        <v>W4</v>
      </c>
      <c r="M7903" t="s">
        <v>10340</v>
      </c>
      <c r="N7903" t="s">
        <v>208</v>
      </c>
      <c r="O7903" t="s">
        <v>5735</v>
      </c>
      <c r="P7903" t="s">
        <v>10430</v>
      </c>
      <c r="Q7903" t="s">
        <v>200</v>
      </c>
      <c r="R7903">
        <v>133</v>
      </c>
      <c r="S7903" s="15" t="str">
        <f t="shared" si="495"/>
        <v>{ month: "May", hq: "1.South", area: "4. Eastern", kam: "ĐẶNG HOÀNG SƠN", kae: "✔️ KAE Nguyễn Thanh Phương", route: "F4", week: "W4", day: "Tue", cusCode: "FBD1256", sales: 2948000, totalC: 133, skuLines: 1 },</v>
      </c>
    </row>
    <row r="7904" spans="1:19" ht="18.5" x14ac:dyDescent="0.45">
      <c r="A7904" s="24"/>
      <c r="B7904" s="24" t="s">
        <v>123</v>
      </c>
      <c r="C7904" s="24" t="s">
        <v>140</v>
      </c>
      <c r="D7904" s="22" t="s">
        <v>141</v>
      </c>
      <c r="E7904" s="24" t="s">
        <v>54</v>
      </c>
      <c r="F7904" s="22" t="s">
        <v>9478</v>
      </c>
      <c r="G7904" s="14" t="s">
        <v>8521</v>
      </c>
      <c r="H7904" s="14">
        <v>2948000</v>
      </c>
      <c r="I7904">
        <v>1</v>
      </c>
      <c r="J7904" s="13">
        <f t="shared" si="493"/>
        <v>46168</v>
      </c>
      <c r="K7904" t="str">
        <f t="shared" si="492"/>
        <v>Tue</v>
      </c>
      <c r="L7904" t="str">
        <f t="shared" si="494"/>
        <v>W4</v>
      </c>
      <c r="M7904" t="s">
        <v>10340</v>
      </c>
      <c r="N7904" t="s">
        <v>208</v>
      </c>
      <c r="O7904" t="s">
        <v>5735</v>
      </c>
      <c r="P7904" t="s">
        <v>10430</v>
      </c>
      <c r="Q7904" t="s">
        <v>200</v>
      </c>
      <c r="R7904">
        <v>133</v>
      </c>
      <c r="S7904" s="15" t="str">
        <f t="shared" si="495"/>
        <v>{ month: "May", hq: "1.South", area: "4. Eastern", kam: "ĐẶNG HOÀNG SƠN", kae: "✔️ KAE Nguyễn Thanh Phương", route: "F4", week: "W4", day: "Tue", cusCode: "FBD1258", sales: 2948000, totalC: 133, skuLines: 1 },</v>
      </c>
    </row>
    <row r="7905" spans="1:19" ht="18.5" x14ac:dyDescent="0.45">
      <c r="A7905" s="24"/>
      <c r="B7905" s="24" t="s">
        <v>123</v>
      </c>
      <c r="C7905" s="24" t="s">
        <v>140</v>
      </c>
      <c r="D7905" s="22" t="s">
        <v>141</v>
      </c>
      <c r="E7905" s="24" t="s">
        <v>54</v>
      </c>
      <c r="F7905" s="22" t="s">
        <v>6954</v>
      </c>
      <c r="G7905" s="14" t="s">
        <v>5743</v>
      </c>
      <c r="H7905" s="14">
        <v>203999.99999999997</v>
      </c>
      <c r="I7905">
        <v>1</v>
      </c>
      <c r="J7905" s="13">
        <f t="shared" si="493"/>
        <v>46161</v>
      </c>
      <c r="K7905" t="str">
        <f t="shared" si="492"/>
        <v>Tue</v>
      </c>
      <c r="L7905" t="str">
        <f t="shared" si="494"/>
        <v>W3</v>
      </c>
      <c r="M7905" t="s">
        <v>10340</v>
      </c>
      <c r="N7905" t="s">
        <v>208</v>
      </c>
      <c r="O7905" t="s">
        <v>5735</v>
      </c>
      <c r="P7905" t="s">
        <v>10430</v>
      </c>
      <c r="Q7905" t="s">
        <v>200</v>
      </c>
      <c r="R7905">
        <v>115</v>
      </c>
      <c r="S7905" s="15" t="str">
        <f t="shared" si="495"/>
        <v>{ month: "May", hq: "1.South", area: "4. Eastern", kam: "ĐẶNG HOÀNG SƠN", kae: "✔️ KAE Nguyễn Thanh Phương", route: "F4", week: "W3", day: "Tue", cusCode: "FBD1260", sales: 204000, totalC: 115, skuLines: 1 },</v>
      </c>
    </row>
    <row r="7906" spans="1:19" ht="18.5" x14ac:dyDescent="0.45">
      <c r="A7906" s="24"/>
      <c r="B7906" s="24" t="s">
        <v>123</v>
      </c>
      <c r="C7906" s="24" t="s">
        <v>140</v>
      </c>
      <c r="D7906" s="22" t="s">
        <v>141</v>
      </c>
      <c r="E7906" s="24" t="s">
        <v>54</v>
      </c>
      <c r="F7906" s="22" t="s">
        <v>4020</v>
      </c>
      <c r="G7906" s="14" t="s">
        <v>1947</v>
      </c>
      <c r="H7906" s="14">
        <v>2948000</v>
      </c>
      <c r="I7906">
        <v>1</v>
      </c>
      <c r="J7906" s="13">
        <f t="shared" si="493"/>
        <v>46154</v>
      </c>
      <c r="K7906" t="str">
        <f t="shared" si="492"/>
        <v>Tue</v>
      </c>
      <c r="L7906" t="str">
        <f t="shared" si="494"/>
        <v>W2</v>
      </c>
      <c r="M7906" t="s">
        <v>10340</v>
      </c>
      <c r="N7906" t="s">
        <v>208</v>
      </c>
      <c r="O7906" t="s">
        <v>5735</v>
      </c>
      <c r="P7906" t="s">
        <v>10430</v>
      </c>
      <c r="Q7906" t="s">
        <v>200</v>
      </c>
      <c r="R7906">
        <v>112</v>
      </c>
      <c r="S7906" s="15" t="str">
        <f t="shared" si="495"/>
        <v>{ month: "May", hq: "1.South", area: "4. Eastern", kam: "ĐẶNG HOÀNG SƠN", kae: "✔️ KAE Nguyễn Thanh Phương", route: "F4", week: "W2", day: "Tue", cusCode: "FBD1261", sales: 2948000, totalC: 112, skuLines: 1 },</v>
      </c>
    </row>
    <row r="7907" spans="1:19" ht="18.5" x14ac:dyDescent="0.45">
      <c r="A7907" s="24"/>
      <c r="B7907" s="24" t="s">
        <v>123</v>
      </c>
      <c r="C7907" s="24" t="s">
        <v>140</v>
      </c>
      <c r="D7907" s="22" t="s">
        <v>141</v>
      </c>
      <c r="E7907" s="24" t="s">
        <v>54</v>
      </c>
      <c r="F7907" s="22" t="s">
        <v>4020</v>
      </c>
      <c r="G7907" s="14" t="s">
        <v>8521</v>
      </c>
      <c r="H7907" s="14">
        <v>2948000</v>
      </c>
      <c r="I7907">
        <v>1</v>
      </c>
      <c r="J7907" s="13">
        <f t="shared" si="493"/>
        <v>46168</v>
      </c>
      <c r="K7907" t="str">
        <f t="shared" si="492"/>
        <v>Tue</v>
      </c>
      <c r="L7907" t="str">
        <f t="shared" si="494"/>
        <v>W4</v>
      </c>
      <c r="M7907" t="s">
        <v>10340</v>
      </c>
      <c r="N7907" t="s">
        <v>208</v>
      </c>
      <c r="O7907" t="s">
        <v>5735</v>
      </c>
      <c r="P7907" t="s">
        <v>10430</v>
      </c>
      <c r="Q7907" t="s">
        <v>200</v>
      </c>
      <c r="R7907">
        <v>133</v>
      </c>
      <c r="S7907" s="15" t="str">
        <f t="shared" si="495"/>
        <v>{ month: "May", hq: "1.South", area: "4. Eastern", kam: "ĐẶNG HOÀNG SƠN", kae: "✔️ KAE Nguyễn Thanh Phương", route: "F4", week: "W4", day: "Tue", cusCode: "FBD1261", sales: 2948000, totalC: 133, skuLines: 1 },</v>
      </c>
    </row>
    <row r="7908" spans="1:19" ht="18.5" x14ac:dyDescent="0.45">
      <c r="A7908" s="24"/>
      <c r="B7908" s="24" t="s">
        <v>123</v>
      </c>
      <c r="C7908" s="24" t="s">
        <v>140</v>
      </c>
      <c r="D7908" s="22" t="s">
        <v>141</v>
      </c>
      <c r="E7908" s="24" t="s">
        <v>54</v>
      </c>
      <c r="F7908" s="22" t="s">
        <v>6955</v>
      </c>
      <c r="G7908" s="14" t="s">
        <v>5743</v>
      </c>
      <c r="H7908" s="14">
        <v>3012000</v>
      </c>
      <c r="I7908">
        <v>2</v>
      </c>
      <c r="J7908" s="13">
        <f t="shared" si="493"/>
        <v>46161</v>
      </c>
      <c r="K7908" t="str">
        <f t="shared" si="492"/>
        <v>Tue</v>
      </c>
      <c r="L7908" t="str">
        <f t="shared" si="494"/>
        <v>W3</v>
      </c>
      <c r="M7908" t="s">
        <v>10340</v>
      </c>
      <c r="N7908" t="s">
        <v>208</v>
      </c>
      <c r="O7908" t="s">
        <v>5735</v>
      </c>
      <c r="P7908" t="s">
        <v>10430</v>
      </c>
      <c r="Q7908" t="s">
        <v>200</v>
      </c>
      <c r="R7908">
        <v>115</v>
      </c>
      <c r="S7908" s="15" t="str">
        <f t="shared" si="495"/>
        <v>{ month: "May", hq: "1.South", area: "4. Eastern", kam: "ĐẶNG HOÀNG SƠN", kae: "✔️ KAE Nguyễn Thanh Phương", route: "F4", week: "W3", day: "Tue", cusCode: "FBD1262", sales: 3012000, totalC: 115, skuLines: 2 },</v>
      </c>
    </row>
    <row r="7909" spans="1:19" ht="18.5" x14ac:dyDescent="0.45">
      <c r="A7909" s="24"/>
      <c r="B7909" s="24" t="s">
        <v>123</v>
      </c>
      <c r="C7909" s="24" t="s">
        <v>140</v>
      </c>
      <c r="D7909" s="22" t="s">
        <v>141</v>
      </c>
      <c r="E7909" s="24" t="s">
        <v>54</v>
      </c>
      <c r="F7909" s="22" t="s">
        <v>4021</v>
      </c>
      <c r="G7909" s="14" t="s">
        <v>1944</v>
      </c>
      <c r="H7909" s="14">
        <v>1474000</v>
      </c>
      <c r="I7909">
        <v>1</v>
      </c>
      <c r="J7909" s="13">
        <f t="shared" si="493"/>
        <v>46155</v>
      </c>
      <c r="K7909" t="str">
        <f t="shared" si="492"/>
        <v>Wed</v>
      </c>
      <c r="L7909" t="str">
        <f t="shared" si="494"/>
        <v>W2</v>
      </c>
      <c r="M7909" t="s">
        <v>10340</v>
      </c>
      <c r="N7909" t="s">
        <v>208</v>
      </c>
      <c r="O7909" t="s">
        <v>5735</v>
      </c>
      <c r="P7909" t="s">
        <v>10430</v>
      </c>
      <c r="Q7909" t="s">
        <v>1932</v>
      </c>
      <c r="R7909">
        <v>112</v>
      </c>
      <c r="S7909" s="15" t="str">
        <f t="shared" si="495"/>
        <v>{ month: "May", hq: "1.South", area: "4. Eastern", kam: "ĐẶNG HOÀNG SƠN", kae: "✔️ KAE Nguyễn Thanh Phương", route: "F2/F4", week: "W2", day: "Wed", cusCode: "FBD1272", sales: 1474000, totalC: 112, skuLines: 1 },</v>
      </c>
    </row>
    <row r="7910" spans="1:19" ht="18.5" x14ac:dyDescent="0.45">
      <c r="A7910" s="24"/>
      <c r="B7910" s="24" t="s">
        <v>123</v>
      </c>
      <c r="C7910" s="24" t="s">
        <v>140</v>
      </c>
      <c r="D7910" s="22" t="s">
        <v>141</v>
      </c>
      <c r="E7910" s="24" t="s">
        <v>54</v>
      </c>
      <c r="F7910" s="22" t="s">
        <v>4021</v>
      </c>
      <c r="G7910" s="14" t="s">
        <v>5744</v>
      </c>
      <c r="H7910" s="14">
        <v>1474000</v>
      </c>
      <c r="I7910">
        <v>1</v>
      </c>
      <c r="J7910" s="13">
        <f t="shared" si="493"/>
        <v>46162</v>
      </c>
      <c r="K7910" t="str">
        <f t="shared" si="492"/>
        <v>Wed</v>
      </c>
      <c r="L7910" t="str">
        <f t="shared" si="494"/>
        <v>W3</v>
      </c>
      <c r="M7910" t="s">
        <v>10340</v>
      </c>
      <c r="N7910" t="s">
        <v>208</v>
      </c>
      <c r="O7910" t="s">
        <v>5735</v>
      </c>
      <c r="P7910" t="s">
        <v>10430</v>
      </c>
      <c r="Q7910" t="s">
        <v>1932</v>
      </c>
      <c r="R7910">
        <v>115</v>
      </c>
      <c r="S7910" s="15" t="str">
        <f t="shared" si="495"/>
        <v>{ month: "May", hq: "1.South", area: "4. Eastern", kam: "ĐẶNG HOÀNG SƠN", kae: "✔️ KAE Nguyễn Thanh Phương", route: "F2/F4", week: "W3", day: "Wed", cusCode: "FBD1272", sales: 1474000, totalC: 115, skuLines: 1 },</v>
      </c>
    </row>
    <row r="7911" spans="1:19" ht="18.5" x14ac:dyDescent="0.45">
      <c r="A7911" s="24"/>
      <c r="B7911" s="24" t="s">
        <v>123</v>
      </c>
      <c r="C7911" s="24" t="s">
        <v>140</v>
      </c>
      <c r="D7911" s="22" t="s">
        <v>141</v>
      </c>
      <c r="E7911" s="24" t="s">
        <v>54</v>
      </c>
      <c r="F7911" s="22" t="s">
        <v>6956</v>
      </c>
      <c r="G7911" s="14" t="s">
        <v>5744</v>
      </c>
      <c r="H7911" s="14">
        <v>1774000</v>
      </c>
      <c r="I7911">
        <v>3</v>
      </c>
      <c r="J7911" s="13">
        <f t="shared" si="493"/>
        <v>46162</v>
      </c>
      <c r="K7911" t="str">
        <f t="shared" si="492"/>
        <v>Wed</v>
      </c>
      <c r="L7911" t="str">
        <f t="shared" si="494"/>
        <v>W3</v>
      </c>
      <c r="M7911" t="s">
        <v>10340</v>
      </c>
      <c r="N7911" t="s">
        <v>208</v>
      </c>
      <c r="O7911" t="s">
        <v>5735</v>
      </c>
      <c r="P7911" t="s">
        <v>10430</v>
      </c>
      <c r="Q7911" t="s">
        <v>1932</v>
      </c>
      <c r="R7911">
        <v>115</v>
      </c>
      <c r="S7911" s="15" t="str">
        <f t="shared" si="495"/>
        <v>{ month: "May", hq: "1.South", area: "4. Eastern", kam: "ĐẶNG HOÀNG SƠN", kae: "✔️ KAE Nguyễn Thanh Phương", route: "F2/F4", week: "W3", day: "Wed", cusCode: "FBD1273", sales: 1774000, totalC: 115, skuLines: 3 },</v>
      </c>
    </row>
    <row r="7912" spans="1:19" ht="18.5" x14ac:dyDescent="0.45">
      <c r="A7912" s="24"/>
      <c r="B7912" s="24" t="s">
        <v>123</v>
      </c>
      <c r="C7912" s="24" t="s">
        <v>140</v>
      </c>
      <c r="D7912" s="22" t="s">
        <v>141</v>
      </c>
      <c r="E7912" s="24" t="s">
        <v>54</v>
      </c>
      <c r="F7912" s="22" t="s">
        <v>4022</v>
      </c>
      <c r="G7912" s="14" t="s">
        <v>1944</v>
      </c>
      <c r="H7912" s="14">
        <v>2948000</v>
      </c>
      <c r="I7912">
        <v>1</v>
      </c>
      <c r="J7912" s="13">
        <f t="shared" si="493"/>
        <v>46155</v>
      </c>
      <c r="K7912" t="str">
        <f t="shared" si="492"/>
        <v>Wed</v>
      </c>
      <c r="L7912" t="str">
        <f t="shared" si="494"/>
        <v>W2</v>
      </c>
      <c r="M7912" t="s">
        <v>10340</v>
      </c>
      <c r="N7912" t="s">
        <v>208</v>
      </c>
      <c r="O7912" t="s">
        <v>5735</v>
      </c>
      <c r="P7912" t="s">
        <v>10430</v>
      </c>
      <c r="Q7912" t="s">
        <v>1932</v>
      </c>
      <c r="R7912">
        <v>112</v>
      </c>
      <c r="S7912" s="15" t="str">
        <f t="shared" si="495"/>
        <v>{ month: "May", hq: "1.South", area: "4. Eastern", kam: "ĐẶNG HOÀNG SƠN", kae: "✔️ KAE Nguyễn Thanh Phương", route: "F2/F4", week: "W2", day: "Wed", cusCode: "FBD1274", sales: 2948000, totalC: 112, skuLines: 1 },</v>
      </c>
    </row>
    <row r="7913" spans="1:19" ht="18.5" x14ac:dyDescent="0.45">
      <c r="A7913" s="24"/>
      <c r="B7913" s="24" t="s">
        <v>123</v>
      </c>
      <c r="C7913" s="24" t="s">
        <v>140</v>
      </c>
      <c r="D7913" s="22" t="s">
        <v>141</v>
      </c>
      <c r="E7913" s="24" t="s">
        <v>54</v>
      </c>
      <c r="F7913" s="22" t="s">
        <v>4022</v>
      </c>
      <c r="G7913" s="14" t="s">
        <v>5744</v>
      </c>
      <c r="H7913" s="14">
        <v>4550000</v>
      </c>
      <c r="I7913">
        <v>2</v>
      </c>
      <c r="J7913" s="13">
        <f t="shared" si="493"/>
        <v>46162</v>
      </c>
      <c r="K7913" t="str">
        <f t="shared" si="492"/>
        <v>Wed</v>
      </c>
      <c r="L7913" t="str">
        <f t="shared" si="494"/>
        <v>W3</v>
      </c>
      <c r="M7913" t="s">
        <v>10340</v>
      </c>
      <c r="N7913" t="s">
        <v>208</v>
      </c>
      <c r="O7913" t="s">
        <v>5735</v>
      </c>
      <c r="P7913" t="s">
        <v>10430</v>
      </c>
      <c r="Q7913" t="s">
        <v>1932</v>
      </c>
      <c r="R7913">
        <v>115</v>
      </c>
      <c r="S7913" s="15" t="str">
        <f t="shared" si="495"/>
        <v>{ month: "May", hq: "1.South", area: "4. Eastern", kam: "ĐẶNG HOÀNG SƠN", kae: "✔️ KAE Nguyễn Thanh Phương", route: "F2/F4", week: "W3", day: "Wed", cusCode: "FBD1274", sales: 4550000, totalC: 115, skuLines: 2 },</v>
      </c>
    </row>
    <row r="7914" spans="1:19" ht="18.5" x14ac:dyDescent="0.45">
      <c r="A7914" s="24"/>
      <c r="B7914" s="24" t="s">
        <v>123</v>
      </c>
      <c r="C7914" s="24" t="s">
        <v>140</v>
      </c>
      <c r="D7914" s="22" t="s">
        <v>141</v>
      </c>
      <c r="E7914" s="24" t="s">
        <v>54</v>
      </c>
      <c r="F7914" s="22" t="s">
        <v>4022</v>
      </c>
      <c r="G7914" s="14" t="s">
        <v>8522</v>
      </c>
      <c r="H7914" s="14">
        <v>3933000</v>
      </c>
      <c r="I7914">
        <v>2</v>
      </c>
      <c r="J7914" s="13">
        <f t="shared" si="493"/>
        <v>46169</v>
      </c>
      <c r="K7914" t="str">
        <f t="shared" si="492"/>
        <v>Wed</v>
      </c>
      <c r="L7914" t="str">
        <f t="shared" si="494"/>
        <v>W4</v>
      </c>
      <c r="M7914" t="s">
        <v>10340</v>
      </c>
      <c r="N7914" t="s">
        <v>208</v>
      </c>
      <c r="O7914" t="s">
        <v>5735</v>
      </c>
      <c r="P7914" t="s">
        <v>10430</v>
      </c>
      <c r="Q7914" t="s">
        <v>1932</v>
      </c>
      <c r="R7914">
        <v>133</v>
      </c>
      <c r="S7914" s="15" t="str">
        <f t="shared" si="495"/>
        <v>{ month: "May", hq: "1.South", area: "4. Eastern", kam: "ĐẶNG HOÀNG SƠN", kae: "✔️ KAE Nguyễn Thanh Phương", route: "F2/F4", week: "W4", day: "Wed", cusCode: "FBD1274", sales: 3933000, totalC: 133, skuLines: 2 },</v>
      </c>
    </row>
    <row r="7915" spans="1:19" ht="18.5" x14ac:dyDescent="0.45">
      <c r="A7915" s="24"/>
      <c r="B7915" s="24" t="s">
        <v>123</v>
      </c>
      <c r="C7915" s="24" t="s">
        <v>140</v>
      </c>
      <c r="D7915" s="22" t="s">
        <v>141</v>
      </c>
      <c r="E7915" s="24" t="s">
        <v>54</v>
      </c>
      <c r="F7915" s="22" t="s">
        <v>6957</v>
      </c>
      <c r="G7915" s="14" t="s">
        <v>5744</v>
      </c>
      <c r="H7915" s="14">
        <v>203999.99999999997</v>
      </c>
      <c r="I7915">
        <v>1</v>
      </c>
      <c r="J7915" s="13">
        <f t="shared" si="493"/>
        <v>46162</v>
      </c>
      <c r="K7915" t="str">
        <f t="shared" si="492"/>
        <v>Wed</v>
      </c>
      <c r="L7915" t="str">
        <f t="shared" si="494"/>
        <v>W3</v>
      </c>
      <c r="M7915" t="s">
        <v>10340</v>
      </c>
      <c r="N7915" t="s">
        <v>208</v>
      </c>
      <c r="O7915" t="s">
        <v>5735</v>
      </c>
      <c r="P7915" t="s">
        <v>10430</v>
      </c>
      <c r="Q7915" t="s">
        <v>1932</v>
      </c>
      <c r="R7915">
        <v>115</v>
      </c>
      <c r="S7915" s="15" t="str">
        <f t="shared" si="495"/>
        <v>{ month: "May", hq: "1.South", area: "4. Eastern", kam: "ĐẶNG HOÀNG SƠN", kae: "✔️ KAE Nguyễn Thanh Phương", route: "F2/F4", week: "W3", day: "Wed", cusCode: "FBD1275", sales: 204000, totalC: 115, skuLines: 1 },</v>
      </c>
    </row>
    <row r="7916" spans="1:19" ht="18.5" x14ac:dyDescent="0.45">
      <c r="A7916" s="24"/>
      <c r="B7916" s="24" t="s">
        <v>123</v>
      </c>
      <c r="C7916" s="24" t="s">
        <v>140</v>
      </c>
      <c r="D7916" s="22" t="s">
        <v>141</v>
      </c>
      <c r="E7916" s="24" t="s">
        <v>54</v>
      </c>
      <c r="F7916" s="22" t="s">
        <v>4023</v>
      </c>
      <c r="G7916" s="14" t="s">
        <v>1944</v>
      </c>
      <c r="H7916" s="14">
        <v>1474000</v>
      </c>
      <c r="I7916">
        <v>1</v>
      </c>
      <c r="J7916" s="13">
        <f t="shared" si="493"/>
        <v>46155</v>
      </c>
      <c r="K7916" t="str">
        <f t="shared" si="492"/>
        <v>Wed</v>
      </c>
      <c r="L7916" t="str">
        <f t="shared" si="494"/>
        <v>W2</v>
      </c>
      <c r="M7916" t="s">
        <v>10340</v>
      </c>
      <c r="N7916" t="s">
        <v>208</v>
      </c>
      <c r="O7916" t="s">
        <v>5735</v>
      </c>
      <c r="P7916" t="s">
        <v>10430</v>
      </c>
      <c r="Q7916" t="s">
        <v>1932</v>
      </c>
      <c r="R7916">
        <v>112</v>
      </c>
      <c r="S7916" s="15" t="str">
        <f t="shared" si="495"/>
        <v>{ month: "May", hq: "1.South", area: "4. Eastern", kam: "ĐẶNG HOÀNG SƠN", kae: "✔️ KAE Nguyễn Thanh Phương", route: "F2/F4", week: "W2", day: "Wed", cusCode: "FBD1276", sales: 1474000, totalC: 112, skuLines: 1 },</v>
      </c>
    </row>
    <row r="7917" spans="1:19" ht="18.5" x14ac:dyDescent="0.45">
      <c r="A7917" s="24"/>
      <c r="B7917" s="24" t="s">
        <v>123</v>
      </c>
      <c r="C7917" s="24" t="s">
        <v>140</v>
      </c>
      <c r="D7917" s="22" t="s">
        <v>141</v>
      </c>
      <c r="E7917" s="24" t="s">
        <v>54</v>
      </c>
      <c r="F7917" s="22" t="s">
        <v>6958</v>
      </c>
      <c r="G7917" s="14" t="s">
        <v>5744</v>
      </c>
      <c r="H7917" s="14">
        <v>63333.333333333328</v>
      </c>
      <c r="I7917">
        <v>1</v>
      </c>
      <c r="J7917" s="13">
        <f t="shared" si="493"/>
        <v>46162</v>
      </c>
      <c r="K7917" t="str">
        <f t="shared" si="492"/>
        <v>Wed</v>
      </c>
      <c r="L7917" t="str">
        <f t="shared" si="494"/>
        <v>W3</v>
      </c>
      <c r="M7917" t="s">
        <v>10340</v>
      </c>
      <c r="N7917" t="s">
        <v>208</v>
      </c>
      <c r="O7917" t="s">
        <v>5735</v>
      </c>
      <c r="P7917" t="s">
        <v>10430</v>
      </c>
      <c r="Q7917" t="s">
        <v>1932</v>
      </c>
      <c r="R7917">
        <v>115</v>
      </c>
      <c r="S7917" s="15" t="str">
        <f t="shared" si="495"/>
        <v>{ month: "May", hq: "1.South", area: "4. Eastern", kam: "ĐẶNG HOÀNG SƠN", kae: "✔️ KAE Nguyễn Thanh Phương", route: "F2/F4", week: "W3", day: "Wed", cusCode: "FBD1277", sales: 63333.3333333333, totalC: 115, skuLines: 1 },</v>
      </c>
    </row>
    <row r="7918" spans="1:19" ht="18.5" x14ac:dyDescent="0.45">
      <c r="A7918" s="24"/>
      <c r="B7918" s="24" t="s">
        <v>123</v>
      </c>
      <c r="C7918" s="24" t="s">
        <v>140</v>
      </c>
      <c r="D7918" s="22" t="s">
        <v>141</v>
      </c>
      <c r="E7918" s="24" t="s">
        <v>54</v>
      </c>
      <c r="F7918" s="22" t="s">
        <v>6958</v>
      </c>
      <c r="G7918" s="14" t="s">
        <v>8522</v>
      </c>
      <c r="H7918" s="14">
        <v>3117383.333333333</v>
      </c>
      <c r="I7918">
        <v>4</v>
      </c>
      <c r="J7918" s="13">
        <f t="shared" si="493"/>
        <v>46169</v>
      </c>
      <c r="K7918" t="str">
        <f t="shared" si="492"/>
        <v>Wed</v>
      </c>
      <c r="L7918" t="str">
        <f t="shared" si="494"/>
        <v>W4</v>
      </c>
      <c r="M7918" t="s">
        <v>10340</v>
      </c>
      <c r="N7918" t="s">
        <v>208</v>
      </c>
      <c r="O7918" t="s">
        <v>5735</v>
      </c>
      <c r="P7918" t="s">
        <v>10430</v>
      </c>
      <c r="Q7918" t="s">
        <v>1932</v>
      </c>
      <c r="R7918">
        <v>133</v>
      </c>
      <c r="S7918" s="15" t="str">
        <f t="shared" si="495"/>
        <v>{ month: "May", hq: "1.South", area: "4. Eastern", kam: "ĐẶNG HOÀNG SƠN", kae: "✔️ KAE Nguyễn Thanh Phương", route: "F2/F4", week: "W4", day: "Wed", cusCode: "FBD1277", sales: 3117383.33333333, totalC: 133, skuLines: 4 },</v>
      </c>
    </row>
    <row r="7919" spans="1:19" ht="18.5" x14ac:dyDescent="0.45">
      <c r="A7919" s="24"/>
      <c r="B7919" s="24" t="s">
        <v>123</v>
      </c>
      <c r="C7919" s="24" t="s">
        <v>140</v>
      </c>
      <c r="D7919" s="22" t="s">
        <v>141</v>
      </c>
      <c r="E7919" s="24" t="s">
        <v>54</v>
      </c>
      <c r="F7919" s="22" t="s">
        <v>6959</v>
      </c>
      <c r="G7919" s="14" t="s">
        <v>5744</v>
      </c>
      <c r="H7919" s="14">
        <v>2948000</v>
      </c>
      <c r="I7919">
        <v>1</v>
      </c>
      <c r="J7919" s="13">
        <f t="shared" si="493"/>
        <v>46162</v>
      </c>
      <c r="K7919" t="str">
        <f t="shared" si="492"/>
        <v>Wed</v>
      </c>
      <c r="L7919" t="str">
        <f t="shared" si="494"/>
        <v>W3</v>
      </c>
      <c r="M7919" t="s">
        <v>10340</v>
      </c>
      <c r="N7919" t="s">
        <v>208</v>
      </c>
      <c r="O7919" t="s">
        <v>5735</v>
      </c>
      <c r="P7919" t="s">
        <v>10430</v>
      </c>
      <c r="Q7919" t="s">
        <v>1932</v>
      </c>
      <c r="R7919">
        <v>115</v>
      </c>
      <c r="S7919" s="15" t="str">
        <f t="shared" si="495"/>
        <v>{ month: "May", hq: "1.South", area: "4. Eastern", kam: "ĐẶNG HOÀNG SƠN", kae: "✔️ KAE Nguyễn Thanh Phương", route: "F2/F4", week: "W3", day: "Wed", cusCode: "FBD1278", sales: 2948000, totalC: 115, skuLines: 1 },</v>
      </c>
    </row>
    <row r="7920" spans="1:19" ht="18.5" x14ac:dyDescent="0.45">
      <c r="A7920" s="24"/>
      <c r="B7920" s="24" t="s">
        <v>123</v>
      </c>
      <c r="C7920" s="24" t="s">
        <v>140</v>
      </c>
      <c r="D7920" s="22" t="s">
        <v>141</v>
      </c>
      <c r="E7920" s="24" t="s">
        <v>54</v>
      </c>
      <c r="F7920" s="22" t="s">
        <v>6959</v>
      </c>
      <c r="G7920" s="14" t="s">
        <v>8522</v>
      </c>
      <c r="H7920" s="14">
        <v>367888.88888888888</v>
      </c>
      <c r="I7920">
        <v>1</v>
      </c>
      <c r="J7920" s="13">
        <f t="shared" si="493"/>
        <v>46169</v>
      </c>
      <c r="K7920" t="str">
        <f t="shared" si="492"/>
        <v>Wed</v>
      </c>
      <c r="L7920" t="str">
        <f t="shared" si="494"/>
        <v>W4</v>
      </c>
      <c r="M7920" t="s">
        <v>10340</v>
      </c>
      <c r="N7920" t="s">
        <v>208</v>
      </c>
      <c r="O7920" t="s">
        <v>5735</v>
      </c>
      <c r="P7920" t="s">
        <v>10430</v>
      </c>
      <c r="Q7920" t="s">
        <v>1932</v>
      </c>
      <c r="R7920">
        <v>133</v>
      </c>
      <c r="S7920" s="15" t="str">
        <f t="shared" si="495"/>
        <v>{ month: "May", hq: "1.South", area: "4. Eastern", kam: "ĐẶNG HOÀNG SƠN", kae: "✔️ KAE Nguyễn Thanh Phương", route: "F2/F4", week: "W4", day: "Wed", cusCode: "FBD1278", sales: 367888.888888889, totalC: 133, skuLines: 1 },</v>
      </c>
    </row>
    <row r="7921" spans="1:19" ht="18.5" x14ac:dyDescent="0.45">
      <c r="A7921" s="24"/>
      <c r="B7921" s="24" t="s">
        <v>123</v>
      </c>
      <c r="C7921" s="24" t="s">
        <v>140</v>
      </c>
      <c r="D7921" s="22" t="s">
        <v>141</v>
      </c>
      <c r="E7921" s="24" t="s">
        <v>54</v>
      </c>
      <c r="F7921" s="22" t="s">
        <v>4024</v>
      </c>
      <c r="G7921" s="14" t="s">
        <v>1944</v>
      </c>
      <c r="H7921" s="14">
        <v>1678000</v>
      </c>
      <c r="I7921">
        <v>2</v>
      </c>
      <c r="J7921" s="13">
        <f t="shared" si="493"/>
        <v>46155</v>
      </c>
      <c r="K7921" t="str">
        <f t="shared" si="492"/>
        <v>Wed</v>
      </c>
      <c r="L7921" t="str">
        <f t="shared" si="494"/>
        <v>W2</v>
      </c>
      <c r="M7921" t="s">
        <v>10340</v>
      </c>
      <c r="N7921" t="s">
        <v>208</v>
      </c>
      <c r="O7921" t="s">
        <v>5735</v>
      </c>
      <c r="P7921" t="s">
        <v>10430</v>
      </c>
      <c r="Q7921" t="s">
        <v>1932</v>
      </c>
      <c r="R7921">
        <v>112</v>
      </c>
      <c r="S7921" s="15" t="str">
        <f t="shared" si="495"/>
        <v>{ month: "May", hq: "1.South", area: "4. Eastern", kam: "ĐẶNG HOÀNG SƠN", kae: "✔️ KAE Nguyễn Thanh Phương", route: "F2/F4", week: "W2", day: "Wed", cusCode: "FBD1279", sales: 1678000, totalC: 112, skuLines: 2 },</v>
      </c>
    </row>
    <row r="7922" spans="1:19" ht="18.5" x14ac:dyDescent="0.45">
      <c r="A7922" s="24"/>
      <c r="B7922" s="24" t="s">
        <v>123</v>
      </c>
      <c r="C7922" s="24" t="s">
        <v>140</v>
      </c>
      <c r="D7922" s="22" t="s">
        <v>141</v>
      </c>
      <c r="E7922" s="24" t="s">
        <v>54</v>
      </c>
      <c r="F7922" s="22" t="s">
        <v>4024</v>
      </c>
      <c r="G7922" s="14" t="s">
        <v>5744</v>
      </c>
      <c r="H7922" s="14">
        <v>3152000</v>
      </c>
      <c r="I7922">
        <v>2</v>
      </c>
      <c r="J7922" s="13">
        <f t="shared" si="493"/>
        <v>46162</v>
      </c>
      <c r="K7922" t="str">
        <f t="shared" si="492"/>
        <v>Wed</v>
      </c>
      <c r="L7922" t="str">
        <f t="shared" si="494"/>
        <v>W3</v>
      </c>
      <c r="M7922" t="s">
        <v>10340</v>
      </c>
      <c r="N7922" t="s">
        <v>208</v>
      </c>
      <c r="O7922" t="s">
        <v>5735</v>
      </c>
      <c r="P7922" t="s">
        <v>10430</v>
      </c>
      <c r="Q7922" t="s">
        <v>1932</v>
      </c>
      <c r="R7922">
        <v>115</v>
      </c>
      <c r="S7922" s="15" t="str">
        <f t="shared" si="495"/>
        <v>{ month: "May", hq: "1.South", area: "4. Eastern", kam: "ĐẶNG HOÀNG SƠN", kae: "✔️ KAE Nguyễn Thanh Phương", route: "F2/F4", week: "W3", day: "Wed", cusCode: "FBD1279", sales: 3152000, totalC: 115, skuLines: 2 },</v>
      </c>
    </row>
    <row r="7923" spans="1:19" ht="18.5" x14ac:dyDescent="0.45">
      <c r="A7923" s="24"/>
      <c r="B7923" s="24" t="s">
        <v>123</v>
      </c>
      <c r="C7923" s="24" t="s">
        <v>140</v>
      </c>
      <c r="D7923" s="22" t="s">
        <v>141</v>
      </c>
      <c r="E7923" s="24" t="s">
        <v>54</v>
      </c>
      <c r="F7923" s="22" t="s">
        <v>4025</v>
      </c>
      <c r="G7923" s="14" t="s">
        <v>1944</v>
      </c>
      <c r="H7923" s="14">
        <v>1474000</v>
      </c>
      <c r="I7923">
        <v>1</v>
      </c>
      <c r="J7923" s="13">
        <f t="shared" si="493"/>
        <v>46155</v>
      </c>
      <c r="K7923" t="str">
        <f t="shared" si="492"/>
        <v>Wed</v>
      </c>
      <c r="L7923" t="str">
        <f t="shared" si="494"/>
        <v>W2</v>
      </c>
      <c r="M7923" t="s">
        <v>10340</v>
      </c>
      <c r="N7923" t="s">
        <v>208</v>
      </c>
      <c r="O7923" t="s">
        <v>5735</v>
      </c>
      <c r="P7923" t="s">
        <v>10430</v>
      </c>
      <c r="Q7923" t="s">
        <v>1932</v>
      </c>
      <c r="R7923">
        <v>112</v>
      </c>
      <c r="S7923" s="15" t="str">
        <f t="shared" si="495"/>
        <v>{ month: "May", hq: "1.South", area: "4. Eastern", kam: "ĐẶNG HOÀNG SƠN", kae: "✔️ KAE Nguyễn Thanh Phương", route: "F2/F4", week: "W2", day: "Wed", cusCode: "FBD1281", sales: 1474000, totalC: 112, skuLines: 1 },</v>
      </c>
    </row>
    <row r="7924" spans="1:19" ht="18.5" x14ac:dyDescent="0.45">
      <c r="A7924" s="24"/>
      <c r="B7924" s="24" t="s">
        <v>123</v>
      </c>
      <c r="C7924" s="24" t="s">
        <v>140</v>
      </c>
      <c r="D7924" s="22" t="s">
        <v>141</v>
      </c>
      <c r="E7924" s="24" t="s">
        <v>54</v>
      </c>
      <c r="F7924" s="22" t="s">
        <v>4026</v>
      </c>
      <c r="G7924" s="14" t="s">
        <v>1944</v>
      </c>
      <c r="H7924" s="14">
        <v>2948000</v>
      </c>
      <c r="I7924">
        <v>1</v>
      </c>
      <c r="J7924" s="13">
        <f t="shared" si="493"/>
        <v>46155</v>
      </c>
      <c r="K7924" t="str">
        <f t="shared" si="492"/>
        <v>Wed</v>
      </c>
      <c r="L7924" t="str">
        <f t="shared" si="494"/>
        <v>W2</v>
      </c>
      <c r="M7924" t="s">
        <v>10340</v>
      </c>
      <c r="N7924" t="s">
        <v>208</v>
      </c>
      <c r="O7924" t="s">
        <v>5735</v>
      </c>
      <c r="P7924" t="s">
        <v>10430</v>
      </c>
      <c r="Q7924" t="s">
        <v>1932</v>
      </c>
      <c r="R7924">
        <v>112</v>
      </c>
      <c r="S7924" s="15" t="str">
        <f t="shared" si="495"/>
        <v>{ month: "May", hq: "1.South", area: "4. Eastern", kam: "ĐẶNG HOÀNG SƠN", kae: "✔️ KAE Nguyễn Thanh Phương", route: "F2/F4", week: "W2", day: "Wed", cusCode: "FBD1282", sales: 2948000, totalC: 112, skuLines: 1 },</v>
      </c>
    </row>
    <row r="7925" spans="1:19" ht="18.5" x14ac:dyDescent="0.45">
      <c r="A7925" s="24"/>
      <c r="B7925" s="24" t="s">
        <v>123</v>
      </c>
      <c r="C7925" s="24" t="s">
        <v>140</v>
      </c>
      <c r="D7925" s="22" t="s">
        <v>141</v>
      </c>
      <c r="E7925" s="24" t="s">
        <v>54</v>
      </c>
      <c r="F7925" s="22" t="s">
        <v>4026</v>
      </c>
      <c r="G7925" s="14" t="s">
        <v>5744</v>
      </c>
      <c r="H7925" s="14">
        <v>4422000</v>
      </c>
      <c r="I7925">
        <v>1</v>
      </c>
      <c r="J7925" s="13">
        <f t="shared" si="493"/>
        <v>46162</v>
      </c>
      <c r="K7925" t="str">
        <f t="shared" si="492"/>
        <v>Wed</v>
      </c>
      <c r="L7925" t="str">
        <f t="shared" si="494"/>
        <v>W3</v>
      </c>
      <c r="M7925" t="s">
        <v>10340</v>
      </c>
      <c r="N7925" t="s">
        <v>208</v>
      </c>
      <c r="O7925" t="s">
        <v>5735</v>
      </c>
      <c r="P7925" t="s">
        <v>10430</v>
      </c>
      <c r="Q7925" t="s">
        <v>1932</v>
      </c>
      <c r="R7925">
        <v>115</v>
      </c>
      <c r="S7925" s="15" t="str">
        <f t="shared" si="495"/>
        <v>{ month: "May", hq: "1.South", area: "4. Eastern", kam: "ĐẶNG HOÀNG SƠN", kae: "✔️ KAE Nguyễn Thanh Phương", route: "F2/F4", week: "W3", day: "Wed", cusCode: "FBD1282", sales: 4422000, totalC: 115, skuLines: 1 },</v>
      </c>
    </row>
    <row r="7926" spans="1:19" ht="18.5" x14ac:dyDescent="0.45">
      <c r="A7926" s="24"/>
      <c r="B7926" s="24" t="s">
        <v>123</v>
      </c>
      <c r="C7926" s="24" t="s">
        <v>140</v>
      </c>
      <c r="D7926" s="22" t="s">
        <v>141</v>
      </c>
      <c r="E7926" s="24" t="s">
        <v>54</v>
      </c>
      <c r="F7926" s="22" t="s">
        <v>4027</v>
      </c>
      <c r="G7926" s="14" t="s">
        <v>1944</v>
      </c>
      <c r="H7926" s="14">
        <v>1474000</v>
      </c>
      <c r="I7926">
        <v>1</v>
      </c>
      <c r="J7926" s="13">
        <f t="shared" si="493"/>
        <v>46155</v>
      </c>
      <c r="K7926" t="str">
        <f t="shared" si="492"/>
        <v>Wed</v>
      </c>
      <c r="L7926" t="str">
        <f t="shared" si="494"/>
        <v>W2</v>
      </c>
      <c r="M7926" t="s">
        <v>10340</v>
      </c>
      <c r="N7926" t="s">
        <v>208</v>
      </c>
      <c r="O7926" t="s">
        <v>5735</v>
      </c>
      <c r="P7926" t="s">
        <v>10430</v>
      </c>
      <c r="Q7926" t="s">
        <v>1932</v>
      </c>
      <c r="R7926">
        <v>112</v>
      </c>
      <c r="S7926" s="15" t="str">
        <f t="shared" si="495"/>
        <v>{ month: "May", hq: "1.South", area: "4. Eastern", kam: "ĐẶNG HOÀNG SƠN", kae: "✔️ KAE Nguyễn Thanh Phương", route: "F2/F4", week: "W2", day: "Wed", cusCode: "FBD1283", sales: 1474000, totalC: 112, skuLines: 1 },</v>
      </c>
    </row>
    <row r="7927" spans="1:19" ht="18.5" x14ac:dyDescent="0.45">
      <c r="A7927" s="24"/>
      <c r="B7927" s="24" t="s">
        <v>123</v>
      </c>
      <c r="C7927" s="24" t="s">
        <v>140</v>
      </c>
      <c r="D7927" s="22" t="s">
        <v>141</v>
      </c>
      <c r="E7927" s="24" t="s">
        <v>54</v>
      </c>
      <c r="F7927" s="22" t="s">
        <v>4027</v>
      </c>
      <c r="G7927" s="14" t="s">
        <v>5744</v>
      </c>
      <c r="H7927" s="14">
        <v>3044000</v>
      </c>
      <c r="I7927">
        <v>2</v>
      </c>
      <c r="J7927" s="13">
        <f t="shared" si="493"/>
        <v>46162</v>
      </c>
      <c r="K7927" t="str">
        <f t="shared" si="492"/>
        <v>Wed</v>
      </c>
      <c r="L7927" t="str">
        <f t="shared" si="494"/>
        <v>W3</v>
      </c>
      <c r="M7927" t="s">
        <v>10340</v>
      </c>
      <c r="N7927" t="s">
        <v>208</v>
      </c>
      <c r="O7927" t="s">
        <v>5735</v>
      </c>
      <c r="P7927" t="s">
        <v>10430</v>
      </c>
      <c r="Q7927" t="s">
        <v>1932</v>
      </c>
      <c r="R7927">
        <v>115</v>
      </c>
      <c r="S7927" s="15" t="str">
        <f t="shared" si="495"/>
        <v>{ month: "May", hq: "1.South", area: "4. Eastern", kam: "ĐẶNG HOÀNG SƠN", kae: "✔️ KAE Nguyễn Thanh Phương", route: "F2/F4", week: "W3", day: "Wed", cusCode: "FBD1283", sales: 3044000, totalC: 115, skuLines: 2 },</v>
      </c>
    </row>
    <row r="7928" spans="1:19" ht="18.5" x14ac:dyDescent="0.45">
      <c r="A7928" s="24"/>
      <c r="B7928" s="24" t="s">
        <v>123</v>
      </c>
      <c r="C7928" s="24" t="s">
        <v>140</v>
      </c>
      <c r="D7928" s="22" t="s">
        <v>141</v>
      </c>
      <c r="E7928" s="24" t="s">
        <v>54</v>
      </c>
      <c r="F7928" s="22" t="s">
        <v>4027</v>
      </c>
      <c r="G7928" s="14" t="s">
        <v>5745</v>
      </c>
      <c r="H7928" s="14">
        <v>12262.962962962962</v>
      </c>
      <c r="I7928">
        <v>1</v>
      </c>
      <c r="J7928" s="13">
        <f t="shared" si="493"/>
        <v>46163</v>
      </c>
      <c r="K7928" t="str">
        <f t="shared" si="492"/>
        <v>Thu</v>
      </c>
      <c r="L7928" t="str">
        <f t="shared" si="494"/>
        <v>W3</v>
      </c>
      <c r="M7928" t="s">
        <v>10340</v>
      </c>
      <c r="N7928" t="s">
        <v>208</v>
      </c>
      <c r="O7928" t="s">
        <v>5735</v>
      </c>
      <c r="P7928" t="s">
        <v>10430</v>
      </c>
      <c r="Q7928" t="s">
        <v>200</v>
      </c>
      <c r="R7928">
        <v>115</v>
      </c>
      <c r="S7928" s="15" t="str">
        <f t="shared" si="495"/>
        <v>{ month: "May", hq: "1.South", area: "4. Eastern", kam: "ĐẶNG HOÀNG SƠN", kae: "✔️ KAE Nguyễn Thanh Phương", route: "F4", week: "W3", day: "Thu", cusCode: "FBD1283", sales: 12262.962962963, totalC: 115, skuLines: 1 },</v>
      </c>
    </row>
    <row r="7929" spans="1:19" ht="18.5" x14ac:dyDescent="0.45">
      <c r="A7929" s="24"/>
      <c r="B7929" s="24" t="s">
        <v>123</v>
      </c>
      <c r="C7929" s="24" t="s">
        <v>140</v>
      </c>
      <c r="D7929" s="22" t="s">
        <v>141</v>
      </c>
      <c r="E7929" s="24" t="s">
        <v>54</v>
      </c>
      <c r="F7929" s="22" t="s">
        <v>9479</v>
      </c>
      <c r="G7929" s="14" t="s">
        <v>8525</v>
      </c>
      <c r="H7929" s="14">
        <v>44220000</v>
      </c>
      <c r="I7929">
        <v>1</v>
      </c>
      <c r="J7929" s="13">
        <f t="shared" si="493"/>
        <v>46172</v>
      </c>
      <c r="K7929" t="str">
        <f t="shared" si="492"/>
        <v>Sat</v>
      </c>
      <c r="L7929" t="str">
        <f t="shared" si="494"/>
        <v>W4</v>
      </c>
      <c r="M7929" t="s">
        <v>10340</v>
      </c>
      <c r="N7929" t="s">
        <v>208</v>
      </c>
      <c r="O7929" t="s">
        <v>5735</v>
      </c>
      <c r="P7929" t="s">
        <v>10430</v>
      </c>
      <c r="Q7929" t="s">
        <v>200</v>
      </c>
      <c r="R7929">
        <v>133</v>
      </c>
      <c r="S7929" s="15" t="str">
        <f t="shared" si="495"/>
        <v>{ month: "May", hq: "1.South", area: "4. Eastern", kam: "ĐẶNG HOÀNG SƠN", kae: "✔️ KAE Nguyễn Thanh Phương", route: "F4", week: "W4", day: "Sat", cusCode: "TCI09003892", sales: 44220000, totalC: 133, skuLines: 1 },</v>
      </c>
    </row>
    <row r="7930" spans="1:19" ht="18.5" x14ac:dyDescent="0.45">
      <c r="A7930" s="24"/>
      <c r="B7930" s="24" t="s">
        <v>123</v>
      </c>
      <c r="C7930" s="24" t="s">
        <v>140</v>
      </c>
      <c r="D7930" s="22" t="s">
        <v>141</v>
      </c>
      <c r="E7930" s="24" t="s">
        <v>54</v>
      </c>
      <c r="F7930" s="22" t="s">
        <v>9480</v>
      </c>
      <c r="G7930" s="14" t="s">
        <v>8523</v>
      </c>
      <c r="H7930" s="14">
        <v>2948000</v>
      </c>
      <c r="I7930">
        <v>1</v>
      </c>
      <c r="J7930" s="13">
        <f t="shared" si="493"/>
        <v>46170</v>
      </c>
      <c r="K7930" t="str">
        <f t="shared" si="492"/>
        <v>Thu</v>
      </c>
      <c r="L7930" t="str">
        <f t="shared" si="494"/>
        <v>W4</v>
      </c>
      <c r="M7930" t="s">
        <v>10340</v>
      </c>
      <c r="N7930" t="s">
        <v>208</v>
      </c>
      <c r="O7930" t="s">
        <v>5735</v>
      </c>
      <c r="P7930" t="s">
        <v>10430</v>
      </c>
      <c r="Q7930" t="s">
        <v>200</v>
      </c>
      <c r="R7930">
        <v>133</v>
      </c>
      <c r="S7930" s="15" t="str">
        <f t="shared" si="495"/>
        <v>{ month: "May", hq: "1.South", area: "4. Eastern", kam: "ĐẶNG HOÀNG SƠN", kae: "✔️ KAE Nguyễn Thanh Phương", route: "F4", week: "W4", day: "Thu", cusCode: "TCI14003614", sales: 2948000, totalC: 133, skuLines: 1 },</v>
      </c>
    </row>
    <row r="7931" spans="1:19" ht="18.5" x14ac:dyDescent="0.45">
      <c r="A7931" s="24"/>
      <c r="B7931" s="24" t="s">
        <v>123</v>
      </c>
      <c r="C7931" s="24" t="s">
        <v>140</v>
      </c>
      <c r="D7931" s="22" t="s">
        <v>141</v>
      </c>
      <c r="E7931" s="24" t="s">
        <v>54</v>
      </c>
      <c r="F7931" s="22" t="s">
        <v>9481</v>
      </c>
      <c r="G7931" s="14" t="s">
        <v>8523</v>
      </c>
      <c r="H7931" s="14">
        <v>2948000</v>
      </c>
      <c r="I7931">
        <v>1</v>
      </c>
      <c r="J7931" s="13">
        <f t="shared" si="493"/>
        <v>46170</v>
      </c>
      <c r="K7931" t="str">
        <f t="shared" si="492"/>
        <v>Thu</v>
      </c>
      <c r="L7931" t="str">
        <f t="shared" si="494"/>
        <v>W4</v>
      </c>
      <c r="M7931" t="s">
        <v>10340</v>
      </c>
      <c r="N7931" t="s">
        <v>208</v>
      </c>
      <c r="O7931" t="s">
        <v>5735</v>
      </c>
      <c r="P7931" t="s">
        <v>10430</v>
      </c>
      <c r="Q7931" t="s">
        <v>200</v>
      </c>
      <c r="R7931">
        <v>133</v>
      </c>
      <c r="S7931" s="15" t="str">
        <f t="shared" si="495"/>
        <v>{ month: "May", hq: "1.South", area: "4. Eastern", kam: "ĐẶNG HOÀNG SƠN", kae: "✔️ KAE Nguyễn Thanh Phương", route: "F4", week: "W4", day: "Thu", cusCode: "TCI36003125", sales: 2948000, totalC: 133, skuLines: 1 },</v>
      </c>
    </row>
    <row r="7932" spans="1:19" ht="18.5" x14ac:dyDescent="0.45">
      <c r="A7932" s="24"/>
      <c r="B7932" s="24" t="s">
        <v>123</v>
      </c>
      <c r="C7932" s="24" t="s">
        <v>140</v>
      </c>
      <c r="D7932" s="22" t="s">
        <v>141</v>
      </c>
      <c r="E7932" s="24" t="s">
        <v>54</v>
      </c>
      <c r="F7932" s="22" t="s">
        <v>9481</v>
      </c>
      <c r="G7932" s="14" t="s">
        <v>8525</v>
      </c>
      <c r="H7932" s="14">
        <v>2948000</v>
      </c>
      <c r="I7932">
        <v>1</v>
      </c>
      <c r="J7932" s="13">
        <f t="shared" si="493"/>
        <v>46172</v>
      </c>
      <c r="K7932" t="str">
        <f t="shared" si="492"/>
        <v>Sat</v>
      </c>
      <c r="L7932" t="str">
        <f t="shared" si="494"/>
        <v>W4</v>
      </c>
      <c r="M7932" t="s">
        <v>10340</v>
      </c>
      <c r="N7932" t="s">
        <v>208</v>
      </c>
      <c r="O7932" t="s">
        <v>5735</v>
      </c>
      <c r="P7932" t="s">
        <v>10430</v>
      </c>
      <c r="Q7932" t="s">
        <v>200</v>
      </c>
      <c r="R7932">
        <v>133</v>
      </c>
      <c r="S7932" s="15" t="str">
        <f t="shared" si="495"/>
        <v>{ month: "May", hq: "1.South", area: "4. Eastern", kam: "ĐẶNG HOÀNG SƠN", kae: "✔️ KAE Nguyễn Thanh Phương", route: "F4", week: "W4", day: "Sat", cusCode: "TCI36003125", sales: 2948000, totalC: 133, skuLines: 1 },</v>
      </c>
    </row>
    <row r="7933" spans="1:19" ht="18.5" x14ac:dyDescent="0.45">
      <c r="A7933" s="24"/>
      <c r="B7933" s="24" t="s">
        <v>123</v>
      </c>
      <c r="C7933" s="24" t="s">
        <v>140</v>
      </c>
      <c r="D7933" s="22" t="s">
        <v>141</v>
      </c>
      <c r="E7933" s="24" t="s">
        <v>54</v>
      </c>
      <c r="F7933" s="22" t="s">
        <v>9482</v>
      </c>
      <c r="G7933" s="14" t="s">
        <v>8525</v>
      </c>
      <c r="H7933" s="14">
        <v>1841888.888888889</v>
      </c>
      <c r="I7933">
        <v>2</v>
      </c>
      <c r="J7933" s="13">
        <f t="shared" si="493"/>
        <v>46172</v>
      </c>
      <c r="K7933" t="str">
        <f t="shared" si="492"/>
        <v>Sat</v>
      </c>
      <c r="L7933" t="str">
        <f t="shared" si="494"/>
        <v>W4</v>
      </c>
      <c r="M7933" t="s">
        <v>10340</v>
      </c>
      <c r="N7933" t="s">
        <v>208</v>
      </c>
      <c r="O7933" t="s">
        <v>5735</v>
      </c>
      <c r="P7933" t="s">
        <v>10430</v>
      </c>
      <c r="Q7933" t="s">
        <v>200</v>
      </c>
      <c r="R7933">
        <v>133</v>
      </c>
      <c r="S7933" s="15" t="str">
        <f t="shared" si="495"/>
        <v>{ month: "May", hq: "1.South", area: "4. Eastern", kam: "ĐẶNG HOÀNG SƠN", kae: "✔️ KAE Nguyễn Thanh Phương", route: "F4", week: "W4", day: "Sat", cusCode: "TCI38003689", sales: 1841888.88888889, totalC: 133, skuLines: 2 },</v>
      </c>
    </row>
    <row r="7934" spans="1:19" ht="18.5" x14ac:dyDescent="0.45">
      <c r="A7934" s="24"/>
      <c r="B7934" s="24" t="s">
        <v>123</v>
      </c>
      <c r="C7934" s="24" t="s">
        <v>140</v>
      </c>
      <c r="D7934" s="22" t="s">
        <v>141</v>
      </c>
      <c r="E7934" s="24" t="s">
        <v>54</v>
      </c>
      <c r="F7934" s="22" t="s">
        <v>9483</v>
      </c>
      <c r="G7934" s="14" t="s">
        <v>8525</v>
      </c>
      <c r="H7934" s="14">
        <v>1586922.222222222</v>
      </c>
      <c r="I7934">
        <v>3</v>
      </c>
      <c r="J7934" s="13">
        <f t="shared" si="493"/>
        <v>46172</v>
      </c>
      <c r="K7934" t="str">
        <f t="shared" si="492"/>
        <v>Sat</v>
      </c>
      <c r="L7934" t="str">
        <f t="shared" si="494"/>
        <v>W4</v>
      </c>
      <c r="M7934" t="s">
        <v>10340</v>
      </c>
      <c r="N7934" t="s">
        <v>208</v>
      </c>
      <c r="O7934" t="s">
        <v>5735</v>
      </c>
      <c r="P7934" t="s">
        <v>10430</v>
      </c>
      <c r="Q7934" t="s">
        <v>200</v>
      </c>
      <c r="R7934">
        <v>133</v>
      </c>
      <c r="S7934" s="15" t="str">
        <f t="shared" si="495"/>
        <v>{ month: "May", hq: "1.South", area: "4. Eastern", kam: "ĐẶNG HOÀNG SƠN", kae: "✔️ KAE Nguyễn Thanh Phương", route: "F4", week: "W4", day: "Sat", cusCode: "TCI44003124", sales: 1586922.22222222, totalC: 133, skuLines: 3 },</v>
      </c>
    </row>
    <row r="7935" spans="1:19" ht="18.5" x14ac:dyDescent="0.45">
      <c r="A7935" s="24"/>
      <c r="B7935" s="24" t="s">
        <v>123</v>
      </c>
      <c r="C7935" s="24" t="s">
        <v>140</v>
      </c>
      <c r="D7935" s="22" t="s">
        <v>141</v>
      </c>
      <c r="E7935" s="24" t="s">
        <v>54</v>
      </c>
      <c r="F7935" s="22" t="s">
        <v>9484</v>
      </c>
      <c r="G7935" s="14" t="s">
        <v>8525</v>
      </c>
      <c r="H7935" s="14">
        <v>4422000</v>
      </c>
      <c r="I7935">
        <v>1</v>
      </c>
      <c r="J7935" s="13">
        <f t="shared" si="493"/>
        <v>46172</v>
      </c>
      <c r="K7935" t="str">
        <f t="shared" si="492"/>
        <v>Sat</v>
      </c>
      <c r="L7935" t="str">
        <f t="shared" si="494"/>
        <v>W4</v>
      </c>
      <c r="M7935" t="s">
        <v>10340</v>
      </c>
      <c r="N7935" t="s">
        <v>208</v>
      </c>
      <c r="O7935" t="s">
        <v>5735</v>
      </c>
      <c r="P7935" t="s">
        <v>10430</v>
      </c>
      <c r="Q7935" t="s">
        <v>200</v>
      </c>
      <c r="R7935">
        <v>133</v>
      </c>
      <c r="S7935" s="15" t="str">
        <f t="shared" si="495"/>
        <v>{ month: "May", hq: "1.South", area: "4. Eastern", kam: "ĐẶNG HOÀNG SƠN", kae: "✔️ KAE Nguyễn Thanh Phương", route: "F4", week: "W4", day: "Sat", cusCode: "TCI51003789", sales: 4422000, totalC: 133, skuLines: 1 },</v>
      </c>
    </row>
    <row r="7936" spans="1:19" ht="18.5" x14ac:dyDescent="0.45">
      <c r="A7936" s="24"/>
      <c r="B7936" s="24" t="s">
        <v>123</v>
      </c>
      <c r="C7936" s="24" t="s">
        <v>140</v>
      </c>
      <c r="D7936" s="22" t="s">
        <v>141</v>
      </c>
      <c r="E7936" s="24" t="s">
        <v>54</v>
      </c>
      <c r="F7936" s="22" t="s">
        <v>9485</v>
      </c>
      <c r="G7936" s="14" t="s">
        <v>8525</v>
      </c>
      <c r="H7936" s="14">
        <v>2948000</v>
      </c>
      <c r="I7936">
        <v>1</v>
      </c>
      <c r="J7936" s="13">
        <f t="shared" si="493"/>
        <v>46172</v>
      </c>
      <c r="K7936" t="str">
        <f t="shared" si="492"/>
        <v>Sat</v>
      </c>
      <c r="L7936" t="str">
        <f t="shared" si="494"/>
        <v>W4</v>
      </c>
      <c r="M7936" t="s">
        <v>10340</v>
      </c>
      <c r="N7936" t="s">
        <v>208</v>
      </c>
      <c r="O7936" t="s">
        <v>5735</v>
      </c>
      <c r="P7936" t="s">
        <v>10430</v>
      </c>
      <c r="Q7936" t="s">
        <v>200</v>
      </c>
      <c r="R7936">
        <v>133</v>
      </c>
      <c r="S7936" s="15" t="str">
        <f t="shared" si="495"/>
        <v>{ month: "May", hq: "1.South", area: "4. Eastern", kam: "ĐẶNG HOÀNG SƠN", kae: "✔️ KAE Nguyễn Thanh Phương", route: "F4", week: "W4", day: "Sat", cusCode: "TCI56002982", sales: 2948000, totalC: 133, skuLines: 1 },</v>
      </c>
    </row>
    <row r="7937" spans="1:19" ht="18.5" x14ac:dyDescent="0.45">
      <c r="A7937" s="24"/>
      <c r="B7937" s="24" t="s">
        <v>123</v>
      </c>
      <c r="C7937" s="24" t="s">
        <v>140</v>
      </c>
      <c r="D7937" s="22" t="s">
        <v>141</v>
      </c>
      <c r="E7937" s="24" t="s">
        <v>54</v>
      </c>
      <c r="F7937" s="22" t="s">
        <v>9486</v>
      </c>
      <c r="G7937" s="14" t="s">
        <v>8525</v>
      </c>
      <c r="H7937" s="14">
        <v>1841888.888888889</v>
      </c>
      <c r="I7937">
        <v>2</v>
      </c>
      <c r="J7937" s="13">
        <f t="shared" si="493"/>
        <v>46172</v>
      </c>
      <c r="K7937" t="str">
        <f t="shared" si="492"/>
        <v>Sat</v>
      </c>
      <c r="L7937" t="str">
        <f t="shared" si="494"/>
        <v>W4</v>
      </c>
      <c r="M7937" t="s">
        <v>10340</v>
      </c>
      <c r="N7937" t="s">
        <v>208</v>
      </c>
      <c r="O7937" t="s">
        <v>5735</v>
      </c>
      <c r="P7937" t="s">
        <v>10430</v>
      </c>
      <c r="Q7937" t="s">
        <v>200</v>
      </c>
      <c r="R7937">
        <v>133</v>
      </c>
      <c r="S7937" s="15" t="str">
        <f t="shared" si="495"/>
        <v>{ month: "May", hq: "1.South", area: "4. Eastern", kam: "ĐẶNG HOÀNG SƠN", kae: "✔️ KAE Nguyễn Thanh Phương", route: "F4", week: "W4", day: "Sat", cusCode: "TCI63003622", sales: 1841888.88888889, totalC: 133, skuLines: 2 },</v>
      </c>
    </row>
    <row r="7938" spans="1:19" ht="18.5" x14ac:dyDescent="0.45">
      <c r="A7938" s="24"/>
      <c r="B7938" s="24" t="s">
        <v>123</v>
      </c>
      <c r="C7938" s="24" t="s">
        <v>140</v>
      </c>
      <c r="D7938" s="22" t="s">
        <v>141</v>
      </c>
      <c r="E7938" s="24" t="s">
        <v>58</v>
      </c>
      <c r="F7938" s="22" t="s">
        <v>4028</v>
      </c>
      <c r="G7938" s="14" t="s">
        <v>1937</v>
      </c>
      <c r="H7938" s="14">
        <v>1474000</v>
      </c>
      <c r="I7938">
        <v>1</v>
      </c>
      <c r="J7938" s="13">
        <f t="shared" si="493"/>
        <v>46153</v>
      </c>
      <c r="K7938" t="str">
        <f t="shared" si="492"/>
        <v>Mon</v>
      </c>
      <c r="L7938" t="str">
        <f t="shared" si="494"/>
        <v>W2</v>
      </c>
      <c r="M7938" t="s">
        <v>10340</v>
      </c>
      <c r="N7938" t="s">
        <v>208</v>
      </c>
      <c r="O7938" t="s">
        <v>5735</v>
      </c>
      <c r="P7938" t="s">
        <v>10433</v>
      </c>
      <c r="Q7938" t="s">
        <v>1932</v>
      </c>
      <c r="R7938">
        <v>159</v>
      </c>
      <c r="S7938" s="15" t="str">
        <f t="shared" si="495"/>
        <v>{ month: "May", hq: "1.South", area: "4. Eastern", kam: "ĐẶNG HOÀNG SƠN", kae: "✔️ KAE Nguyễn Thị Thuyết", route: "F2/F4", week: "W2", day: "Mon", cusCode: "BD12560", sales: 1474000, totalC: 159, skuLines: 1 },</v>
      </c>
    </row>
    <row r="7939" spans="1:19" ht="18.5" x14ac:dyDescent="0.45">
      <c r="A7939" s="24"/>
      <c r="B7939" s="24" t="s">
        <v>123</v>
      </c>
      <c r="C7939" s="24" t="s">
        <v>140</v>
      </c>
      <c r="D7939" s="22" t="s">
        <v>141</v>
      </c>
      <c r="E7939" s="24" t="s">
        <v>58</v>
      </c>
      <c r="F7939" s="22" t="s">
        <v>8286</v>
      </c>
      <c r="G7939" s="14" t="s">
        <v>5746</v>
      </c>
      <c r="H7939" s="14">
        <v>367888.88888888888</v>
      </c>
      <c r="I7939">
        <v>1</v>
      </c>
      <c r="J7939" s="13">
        <f t="shared" si="493"/>
        <v>46164</v>
      </c>
      <c r="K7939" t="str">
        <f t="shared" ref="K7939:K8002" si="496">TRIM(LEFT(TEXT(J7939,"dddd"),3))</f>
        <v>Fri</v>
      </c>
      <c r="L7939" t="str">
        <f t="shared" si="494"/>
        <v>W3</v>
      </c>
      <c r="M7939" t="s">
        <v>10340</v>
      </c>
      <c r="N7939" t="s">
        <v>208</v>
      </c>
      <c r="O7939" t="s">
        <v>5735</v>
      </c>
      <c r="P7939" t="s">
        <v>10433</v>
      </c>
      <c r="Q7939" t="s">
        <v>1932</v>
      </c>
      <c r="R7939">
        <v>165</v>
      </c>
      <c r="S7939" s="15" t="str">
        <f t="shared" si="495"/>
        <v>{ month: "May", hq: "1.South", area: "4. Eastern", kam: "ĐẶNG HOÀNG SƠN", kae: "✔️ KAE Nguyễn Thị Thuyết", route: "F2/F4", week: "W3", day: "Fri", cusCode: "FBA2500", sales: 367888.888888889, totalC: 165, skuLines: 1 },</v>
      </c>
    </row>
    <row r="7940" spans="1:19" ht="18.5" x14ac:dyDescent="0.45">
      <c r="A7940" s="24"/>
      <c r="B7940" s="24" t="s">
        <v>123</v>
      </c>
      <c r="C7940" s="24" t="s">
        <v>140</v>
      </c>
      <c r="D7940" s="22" t="s">
        <v>141</v>
      </c>
      <c r="E7940" s="24" t="s">
        <v>58</v>
      </c>
      <c r="F7940" s="22" t="s">
        <v>4029</v>
      </c>
      <c r="G7940" s="14" t="s">
        <v>1947</v>
      </c>
      <c r="H7940" s="14">
        <v>7369999.9999999991</v>
      </c>
      <c r="I7940">
        <v>1</v>
      </c>
      <c r="J7940" s="13">
        <f t="shared" ref="J7940:J8003" si="497">DATE(RIGHT(G7940,4), MID(G7940,4,2), LEFT(G7940,2))</f>
        <v>46154</v>
      </c>
      <c r="K7940" t="str">
        <f t="shared" si="496"/>
        <v>Tue</v>
      </c>
      <c r="L7940" t="str">
        <f t="shared" ref="L7940:L8003" si="498">"W"&amp;INT((LEFT(G7940,2)-4)/7)+1</f>
        <v>W2</v>
      </c>
      <c r="M7940" t="s">
        <v>10340</v>
      </c>
      <c r="N7940" t="s">
        <v>208</v>
      </c>
      <c r="O7940" t="s">
        <v>5735</v>
      </c>
      <c r="P7940" t="s">
        <v>10433</v>
      </c>
      <c r="Q7940" t="s">
        <v>1932</v>
      </c>
      <c r="R7940">
        <v>159</v>
      </c>
      <c r="S7940" s="15" t="str">
        <f t="shared" ref="S7940:S8003" si="499">"{ month: """ &amp; M7940 &amp; """, hq: """ &amp; B7940 &amp; """, area: """ &amp; C7940 &amp; """, kam: """ &amp; N7940 &amp; """, kae: """ &amp; P7940 &amp; """, route: """ &amp; Q7940 &amp; """, week: """ &amp; L7940 &amp; """, day: """ &amp; K7940 &amp; """, cusCode: """ &amp; F7940 &amp; """, sales: " &amp; H7940 &amp; ", totalC: " &amp; R7940 &amp; ", skuLines: " &amp; I7940 &amp; " },"</f>
        <v>{ month: "May", hq: "1.South", area: "4. Eastern", kam: "ĐẶNG HOÀNG SƠN", kae: "✔️ KAE Nguyễn Thị Thuyết", route: "F2/F4", week: "W2", day: "Tue", cusCode: "FBD003", sales: 7370000, totalC: 159, skuLines: 1 },</v>
      </c>
    </row>
    <row r="7941" spans="1:19" ht="18.5" x14ac:dyDescent="0.45">
      <c r="A7941" s="24"/>
      <c r="B7941" s="24" t="s">
        <v>123</v>
      </c>
      <c r="C7941" s="24" t="s">
        <v>140</v>
      </c>
      <c r="D7941" s="22" t="s">
        <v>141</v>
      </c>
      <c r="E7941" s="24" t="s">
        <v>58</v>
      </c>
      <c r="F7941" s="22" t="s">
        <v>4030</v>
      </c>
      <c r="G7941" s="14" t="s">
        <v>1947</v>
      </c>
      <c r="H7941" s="14">
        <v>4422000</v>
      </c>
      <c r="I7941">
        <v>1</v>
      </c>
      <c r="J7941" s="13">
        <f t="shared" si="497"/>
        <v>46154</v>
      </c>
      <c r="K7941" t="str">
        <f t="shared" si="496"/>
        <v>Tue</v>
      </c>
      <c r="L7941" t="str">
        <f t="shared" si="498"/>
        <v>W2</v>
      </c>
      <c r="M7941" t="s">
        <v>10340</v>
      </c>
      <c r="N7941" t="s">
        <v>208</v>
      </c>
      <c r="O7941" t="s">
        <v>5735</v>
      </c>
      <c r="P7941" t="s">
        <v>10433</v>
      </c>
      <c r="Q7941" t="s">
        <v>1932</v>
      </c>
      <c r="R7941">
        <v>159</v>
      </c>
      <c r="S7941" s="15" t="str">
        <f t="shared" si="499"/>
        <v>{ month: "May", hq: "1.South", area: "4. Eastern", kam: "ĐẶNG HOÀNG SƠN", kae: "✔️ KAE Nguyễn Thị Thuyết", route: "F2/F4", week: "W2", day: "Tue", cusCode: "FBD005", sales: 4422000, totalC: 159, skuLines: 1 },</v>
      </c>
    </row>
    <row r="7942" spans="1:19" ht="18.5" x14ac:dyDescent="0.45">
      <c r="A7942" s="24"/>
      <c r="B7942" s="24" t="s">
        <v>123</v>
      </c>
      <c r="C7942" s="24" t="s">
        <v>140</v>
      </c>
      <c r="D7942" s="22" t="s">
        <v>141</v>
      </c>
      <c r="E7942" s="24" t="s">
        <v>58</v>
      </c>
      <c r="F7942" s="22" t="s">
        <v>4030</v>
      </c>
      <c r="G7942" s="14" t="s">
        <v>5743</v>
      </c>
      <c r="H7942" s="14">
        <v>8649999.9999999981</v>
      </c>
      <c r="I7942">
        <v>3</v>
      </c>
      <c r="J7942" s="13">
        <f t="shared" si="497"/>
        <v>46161</v>
      </c>
      <c r="K7942" t="str">
        <f t="shared" si="496"/>
        <v>Tue</v>
      </c>
      <c r="L7942" t="str">
        <f t="shared" si="498"/>
        <v>W3</v>
      </c>
      <c r="M7942" t="s">
        <v>10340</v>
      </c>
      <c r="N7942" t="s">
        <v>208</v>
      </c>
      <c r="O7942" t="s">
        <v>5735</v>
      </c>
      <c r="P7942" t="s">
        <v>10433</v>
      </c>
      <c r="Q7942" t="s">
        <v>1932</v>
      </c>
      <c r="R7942">
        <v>165</v>
      </c>
      <c r="S7942" s="15" t="str">
        <f t="shared" si="499"/>
        <v>{ month: "May", hq: "1.South", area: "4. Eastern", kam: "ĐẶNG HOÀNG SƠN", kae: "✔️ KAE Nguyễn Thị Thuyết", route: "F2/F4", week: "W3", day: "Tue", cusCode: "FBD005", sales: 8650000, totalC: 165, skuLines: 3 },</v>
      </c>
    </row>
    <row r="7943" spans="1:19" ht="18.5" x14ac:dyDescent="0.45">
      <c r="A7943" s="24"/>
      <c r="B7943" s="24" t="s">
        <v>123</v>
      </c>
      <c r="C7943" s="24" t="s">
        <v>140</v>
      </c>
      <c r="D7943" s="22" t="s">
        <v>141</v>
      </c>
      <c r="E7943" s="24" t="s">
        <v>58</v>
      </c>
      <c r="F7943" s="22" t="s">
        <v>4031</v>
      </c>
      <c r="G7943" s="14" t="s">
        <v>1937</v>
      </c>
      <c r="H7943" s="14">
        <v>7369999.9999999991</v>
      </c>
      <c r="I7943">
        <v>1</v>
      </c>
      <c r="J7943" s="13">
        <f t="shared" si="497"/>
        <v>46153</v>
      </c>
      <c r="K7943" t="str">
        <f t="shared" si="496"/>
        <v>Mon</v>
      </c>
      <c r="L7943" t="str">
        <f t="shared" si="498"/>
        <v>W2</v>
      </c>
      <c r="M7943" t="s">
        <v>10340</v>
      </c>
      <c r="N7943" t="s">
        <v>208</v>
      </c>
      <c r="O7943" t="s">
        <v>5735</v>
      </c>
      <c r="P7943" t="s">
        <v>10433</v>
      </c>
      <c r="Q7943" t="s">
        <v>1932</v>
      </c>
      <c r="R7943">
        <v>159</v>
      </c>
      <c r="S7943" s="15" t="str">
        <f t="shared" si="499"/>
        <v>{ month: "May", hq: "1.South", area: "4. Eastern", kam: "ĐẶNG HOÀNG SƠN", kae: "✔️ KAE Nguyễn Thị Thuyết", route: "F2/F4", week: "W2", day: "Mon", cusCode: "FBD074", sales: 7370000, totalC: 159, skuLines: 1 },</v>
      </c>
    </row>
    <row r="7944" spans="1:19" ht="18.5" x14ac:dyDescent="0.45">
      <c r="A7944" s="24"/>
      <c r="B7944" s="24" t="s">
        <v>123</v>
      </c>
      <c r="C7944" s="24" t="s">
        <v>140</v>
      </c>
      <c r="D7944" s="22" t="s">
        <v>141</v>
      </c>
      <c r="E7944" s="24" t="s">
        <v>58</v>
      </c>
      <c r="F7944" s="22" t="s">
        <v>4031</v>
      </c>
      <c r="G7944" s="14" t="s">
        <v>8520</v>
      </c>
      <c r="H7944" s="14">
        <v>1989444.4444444443</v>
      </c>
      <c r="I7944">
        <v>2</v>
      </c>
      <c r="J7944" s="13">
        <f t="shared" si="497"/>
        <v>46167</v>
      </c>
      <c r="K7944" t="str">
        <f t="shared" si="496"/>
        <v>Mon</v>
      </c>
      <c r="L7944" t="str">
        <f t="shared" si="498"/>
        <v>W4</v>
      </c>
      <c r="M7944" t="s">
        <v>10340</v>
      </c>
      <c r="N7944" t="s">
        <v>208</v>
      </c>
      <c r="O7944" t="s">
        <v>5735</v>
      </c>
      <c r="P7944" t="s">
        <v>10433</v>
      </c>
      <c r="Q7944" t="s">
        <v>1932</v>
      </c>
      <c r="R7944">
        <v>167</v>
      </c>
      <c r="S7944" s="15" t="str">
        <f t="shared" si="499"/>
        <v>{ month: "May", hq: "1.South", area: "4. Eastern", kam: "ĐẶNG HOÀNG SƠN", kae: "✔️ KAE Nguyễn Thị Thuyết", route: "F2/F4", week: "W4", day: "Mon", cusCode: "FBD074", sales: 1989444.44444444, totalC: 167, skuLines: 2 },</v>
      </c>
    </row>
    <row r="7945" spans="1:19" ht="18.5" x14ac:dyDescent="0.45">
      <c r="A7945" s="24"/>
      <c r="B7945" s="24" t="s">
        <v>123</v>
      </c>
      <c r="C7945" s="24" t="s">
        <v>140</v>
      </c>
      <c r="D7945" s="22" t="s">
        <v>141</v>
      </c>
      <c r="E7945" s="24" t="s">
        <v>58</v>
      </c>
      <c r="F7945" s="22" t="s">
        <v>4032</v>
      </c>
      <c r="G7945" s="14" t="s">
        <v>1937</v>
      </c>
      <c r="H7945" s="14">
        <v>7496666.666666666</v>
      </c>
      <c r="I7945">
        <v>2</v>
      </c>
      <c r="J7945" s="13">
        <f t="shared" si="497"/>
        <v>46153</v>
      </c>
      <c r="K7945" t="str">
        <f t="shared" si="496"/>
        <v>Mon</v>
      </c>
      <c r="L7945" t="str">
        <f t="shared" si="498"/>
        <v>W2</v>
      </c>
      <c r="M7945" t="s">
        <v>10340</v>
      </c>
      <c r="N7945" t="s">
        <v>208</v>
      </c>
      <c r="O7945" t="s">
        <v>5735</v>
      </c>
      <c r="P7945" t="s">
        <v>10433</v>
      </c>
      <c r="Q7945" t="s">
        <v>1932</v>
      </c>
      <c r="R7945">
        <v>159</v>
      </c>
      <c r="S7945" s="15" t="str">
        <f t="shared" si="499"/>
        <v>{ month: "May", hq: "1.South", area: "4. Eastern", kam: "ĐẶNG HOÀNG SƠN", kae: "✔️ KAE Nguyễn Thị Thuyết", route: "F2/F4", week: "W2", day: "Mon", cusCode: "FBD1146", sales: 7496666.66666667, totalC: 159, skuLines: 2 },</v>
      </c>
    </row>
    <row r="7946" spans="1:19" ht="18.5" x14ac:dyDescent="0.45">
      <c r="A7946" s="24"/>
      <c r="B7946" s="24" t="s">
        <v>123</v>
      </c>
      <c r="C7946" s="24" t="s">
        <v>140</v>
      </c>
      <c r="D7946" s="22" t="s">
        <v>141</v>
      </c>
      <c r="E7946" s="24" t="s">
        <v>58</v>
      </c>
      <c r="F7946" s="22" t="s">
        <v>4032</v>
      </c>
      <c r="G7946" s="14" t="s">
        <v>8520</v>
      </c>
      <c r="H7946" s="14">
        <v>1273777.7777777778</v>
      </c>
      <c r="I7946">
        <v>2</v>
      </c>
      <c r="J7946" s="13">
        <f t="shared" si="497"/>
        <v>46167</v>
      </c>
      <c r="K7946" t="str">
        <f t="shared" si="496"/>
        <v>Mon</v>
      </c>
      <c r="L7946" t="str">
        <f t="shared" si="498"/>
        <v>W4</v>
      </c>
      <c r="M7946" t="s">
        <v>10340</v>
      </c>
      <c r="N7946" t="s">
        <v>208</v>
      </c>
      <c r="O7946" t="s">
        <v>5735</v>
      </c>
      <c r="P7946" t="s">
        <v>10433</v>
      </c>
      <c r="Q7946" t="s">
        <v>1932</v>
      </c>
      <c r="R7946">
        <v>167</v>
      </c>
      <c r="S7946" s="15" t="str">
        <f t="shared" si="499"/>
        <v>{ month: "May", hq: "1.South", area: "4. Eastern", kam: "ĐẶNG HOÀNG SƠN", kae: "✔️ KAE Nguyễn Thị Thuyết", route: "F2/F4", week: "W4", day: "Mon", cusCode: "FBD1146", sales: 1273777.77777778, totalC: 167, skuLines: 2 },</v>
      </c>
    </row>
    <row r="7947" spans="1:19" ht="18.5" x14ac:dyDescent="0.45">
      <c r="A7947" s="24"/>
      <c r="B7947" s="24" t="s">
        <v>123</v>
      </c>
      <c r="C7947" s="24" t="s">
        <v>140</v>
      </c>
      <c r="D7947" s="22" t="s">
        <v>141</v>
      </c>
      <c r="E7947" s="24" t="s">
        <v>58</v>
      </c>
      <c r="F7947" s="22" t="s">
        <v>9487</v>
      </c>
      <c r="G7947" s="14" t="s">
        <v>8520</v>
      </c>
      <c r="H7947" s="14">
        <v>2945555.555555556</v>
      </c>
      <c r="I7947">
        <v>3</v>
      </c>
      <c r="J7947" s="13">
        <f t="shared" si="497"/>
        <v>46167</v>
      </c>
      <c r="K7947" t="str">
        <f t="shared" si="496"/>
        <v>Mon</v>
      </c>
      <c r="L7947" t="str">
        <f t="shared" si="498"/>
        <v>W4</v>
      </c>
      <c r="M7947" t="s">
        <v>10340</v>
      </c>
      <c r="N7947" t="s">
        <v>208</v>
      </c>
      <c r="O7947" t="s">
        <v>5735</v>
      </c>
      <c r="P7947" t="s">
        <v>10433</v>
      </c>
      <c r="Q7947" t="s">
        <v>1932</v>
      </c>
      <c r="R7947">
        <v>167</v>
      </c>
      <c r="S7947" s="15" t="str">
        <f t="shared" si="499"/>
        <v>{ month: "May", hq: "1.South", area: "4. Eastern", kam: "ĐẶNG HOÀNG SƠN", kae: "✔️ KAE Nguyễn Thị Thuyết", route: "F2/F4", week: "W4", day: "Mon", cusCode: "FBD1147", sales: 2945555.55555556, totalC: 167, skuLines: 3 },</v>
      </c>
    </row>
    <row r="7948" spans="1:19" ht="18.5" x14ac:dyDescent="0.45">
      <c r="A7948" s="24"/>
      <c r="B7948" s="24" t="s">
        <v>123</v>
      </c>
      <c r="C7948" s="24" t="s">
        <v>140</v>
      </c>
      <c r="D7948" s="22" t="s">
        <v>141</v>
      </c>
      <c r="E7948" s="24" t="s">
        <v>58</v>
      </c>
      <c r="F7948" s="22" t="s">
        <v>1154</v>
      </c>
      <c r="G7948" s="14" t="s">
        <v>5740</v>
      </c>
      <c r="H7948" s="14">
        <v>7369999.9999999991</v>
      </c>
      <c r="I7948">
        <v>1</v>
      </c>
      <c r="J7948" s="13">
        <f t="shared" si="497"/>
        <v>46147</v>
      </c>
      <c r="K7948" t="str">
        <f t="shared" si="496"/>
        <v>Tue</v>
      </c>
      <c r="L7948" t="str">
        <f t="shared" si="498"/>
        <v>W1</v>
      </c>
      <c r="M7948" t="s">
        <v>10340</v>
      </c>
      <c r="N7948" t="s">
        <v>208</v>
      </c>
      <c r="O7948" t="s">
        <v>5735</v>
      </c>
      <c r="P7948" t="s">
        <v>10433</v>
      </c>
      <c r="Q7948" t="s">
        <v>200</v>
      </c>
      <c r="R7948">
        <v>170</v>
      </c>
      <c r="S7948" s="15" t="str">
        <f t="shared" si="499"/>
        <v>{ month: "May", hq: "1.South", area: "4. Eastern", kam: "ĐẶNG HOÀNG SƠN", kae: "✔️ KAE Nguyễn Thị Thuyết", route: "F4", week: "W1", day: "Tue", cusCode: "FBD1268", sales: 7370000, totalC: 170, skuLines: 1 },</v>
      </c>
    </row>
    <row r="7949" spans="1:19" ht="18.5" x14ac:dyDescent="0.45">
      <c r="A7949" s="24"/>
      <c r="B7949" s="24" t="s">
        <v>123</v>
      </c>
      <c r="C7949" s="24" t="s">
        <v>140</v>
      </c>
      <c r="D7949" s="22" t="s">
        <v>141</v>
      </c>
      <c r="E7949" s="24" t="s">
        <v>58</v>
      </c>
      <c r="F7949" s="22" t="s">
        <v>1154</v>
      </c>
      <c r="G7949" s="14" t="s">
        <v>1947</v>
      </c>
      <c r="H7949" s="14">
        <v>7949999.9999999991</v>
      </c>
      <c r="I7949">
        <v>3</v>
      </c>
      <c r="J7949" s="13">
        <f t="shared" si="497"/>
        <v>46154</v>
      </c>
      <c r="K7949" t="str">
        <f t="shared" si="496"/>
        <v>Tue</v>
      </c>
      <c r="L7949" t="str">
        <f t="shared" si="498"/>
        <v>W2</v>
      </c>
      <c r="M7949" t="s">
        <v>10340</v>
      </c>
      <c r="N7949" t="s">
        <v>208</v>
      </c>
      <c r="O7949" t="s">
        <v>5735</v>
      </c>
      <c r="P7949" t="s">
        <v>10433</v>
      </c>
      <c r="Q7949" t="s">
        <v>1932</v>
      </c>
      <c r="R7949">
        <v>159</v>
      </c>
      <c r="S7949" s="15" t="str">
        <f t="shared" si="499"/>
        <v>{ month: "May", hq: "1.South", area: "4. Eastern", kam: "ĐẶNG HOÀNG SƠN", kae: "✔️ KAE Nguyễn Thị Thuyết", route: "F2/F4", week: "W2", day: "Tue", cusCode: "FBD1268", sales: 7950000, totalC: 159, skuLines: 3 },</v>
      </c>
    </row>
    <row r="7950" spans="1:19" ht="18.5" x14ac:dyDescent="0.45">
      <c r="A7950" s="24"/>
      <c r="B7950" s="24" t="s">
        <v>123</v>
      </c>
      <c r="C7950" s="24" t="s">
        <v>140</v>
      </c>
      <c r="D7950" s="22" t="s">
        <v>141</v>
      </c>
      <c r="E7950" s="24" t="s">
        <v>58</v>
      </c>
      <c r="F7950" s="22" t="s">
        <v>1154</v>
      </c>
      <c r="G7950" s="14" t="s">
        <v>8520</v>
      </c>
      <c r="H7950" s="14">
        <v>367888.88888888888</v>
      </c>
      <c r="I7950">
        <v>1</v>
      </c>
      <c r="J7950" s="13">
        <f t="shared" si="497"/>
        <v>46167</v>
      </c>
      <c r="K7950" t="str">
        <f t="shared" si="496"/>
        <v>Mon</v>
      </c>
      <c r="L7950" t="str">
        <f t="shared" si="498"/>
        <v>W4</v>
      </c>
      <c r="M7950" t="s">
        <v>10340</v>
      </c>
      <c r="N7950" t="s">
        <v>208</v>
      </c>
      <c r="O7950" t="s">
        <v>5735</v>
      </c>
      <c r="P7950" t="s">
        <v>10433</v>
      </c>
      <c r="Q7950" t="s">
        <v>1932</v>
      </c>
      <c r="R7950">
        <v>167</v>
      </c>
      <c r="S7950" s="15" t="str">
        <f t="shared" si="499"/>
        <v>{ month: "May", hq: "1.South", area: "4. Eastern", kam: "ĐẶNG HOÀNG SƠN", kae: "✔️ KAE Nguyễn Thị Thuyết", route: "F2/F4", week: "W4", day: "Mon", cusCode: "FBD1268", sales: 367888.888888889, totalC: 167, skuLines: 1 },</v>
      </c>
    </row>
    <row r="7951" spans="1:19" ht="18.5" x14ac:dyDescent="0.45">
      <c r="A7951" s="24"/>
      <c r="B7951" s="24" t="s">
        <v>123</v>
      </c>
      <c r="C7951" s="24" t="s">
        <v>140</v>
      </c>
      <c r="D7951" s="22" t="s">
        <v>141</v>
      </c>
      <c r="E7951" s="24" t="s">
        <v>58</v>
      </c>
      <c r="F7951" s="22" t="s">
        <v>4033</v>
      </c>
      <c r="G7951" s="14" t="s">
        <v>1944</v>
      </c>
      <c r="H7951" s="14">
        <v>7629999.9999999991</v>
      </c>
      <c r="I7951">
        <v>2</v>
      </c>
      <c r="J7951" s="13">
        <f t="shared" si="497"/>
        <v>46155</v>
      </c>
      <c r="K7951" t="str">
        <f t="shared" si="496"/>
        <v>Wed</v>
      </c>
      <c r="L7951" t="str">
        <f t="shared" si="498"/>
        <v>W2</v>
      </c>
      <c r="M7951" t="s">
        <v>10340</v>
      </c>
      <c r="N7951" t="s">
        <v>208</v>
      </c>
      <c r="O7951" t="s">
        <v>5735</v>
      </c>
      <c r="P7951" t="s">
        <v>10433</v>
      </c>
      <c r="Q7951" t="s">
        <v>1932</v>
      </c>
      <c r="R7951">
        <v>159</v>
      </c>
      <c r="S7951" s="15" t="str">
        <f t="shared" si="499"/>
        <v>{ month: "May", hq: "1.South", area: "4. Eastern", kam: "ĐẶNG HOÀNG SƠN", kae: "✔️ KAE Nguyễn Thị Thuyết", route: "F2/F4", week: "W2", day: "Wed", cusCode: "FBD128345", sales: 7630000, totalC: 159, skuLines: 2 },</v>
      </c>
    </row>
    <row r="7952" spans="1:19" ht="18.5" x14ac:dyDescent="0.45">
      <c r="A7952" s="24"/>
      <c r="B7952" s="24" t="s">
        <v>123</v>
      </c>
      <c r="C7952" s="24" t="s">
        <v>140</v>
      </c>
      <c r="D7952" s="22" t="s">
        <v>141</v>
      </c>
      <c r="E7952" s="24" t="s">
        <v>58</v>
      </c>
      <c r="F7952" s="22" t="s">
        <v>4033</v>
      </c>
      <c r="G7952" s="14" t="s">
        <v>5744</v>
      </c>
      <c r="H7952" s="14">
        <v>8210999.9999999991</v>
      </c>
      <c r="I7952">
        <v>3</v>
      </c>
      <c r="J7952" s="13">
        <f t="shared" si="497"/>
        <v>46162</v>
      </c>
      <c r="K7952" t="str">
        <f t="shared" si="496"/>
        <v>Wed</v>
      </c>
      <c r="L7952" t="str">
        <f t="shared" si="498"/>
        <v>W3</v>
      </c>
      <c r="M7952" t="s">
        <v>10340</v>
      </c>
      <c r="N7952" t="s">
        <v>208</v>
      </c>
      <c r="O7952" t="s">
        <v>5735</v>
      </c>
      <c r="P7952" t="s">
        <v>10433</v>
      </c>
      <c r="Q7952" t="s">
        <v>1932</v>
      </c>
      <c r="R7952">
        <v>165</v>
      </c>
      <c r="S7952" s="15" t="str">
        <f t="shared" si="499"/>
        <v>{ month: "May", hq: "1.South", area: "4. Eastern", kam: "ĐẶNG HOÀNG SƠN", kae: "✔️ KAE Nguyễn Thị Thuyết", route: "F2/F4", week: "W3", day: "Wed", cusCode: "FBD128345", sales: 8211000, totalC: 165, skuLines: 3 },</v>
      </c>
    </row>
    <row r="7953" spans="1:19" ht="18.5" x14ac:dyDescent="0.45">
      <c r="A7953" s="24"/>
      <c r="B7953" s="24" t="s">
        <v>123</v>
      </c>
      <c r="C7953" s="24" t="s">
        <v>140</v>
      </c>
      <c r="D7953" s="22" t="s">
        <v>141</v>
      </c>
      <c r="E7953" s="24" t="s">
        <v>58</v>
      </c>
      <c r="F7953" s="22" t="s">
        <v>4033</v>
      </c>
      <c r="G7953" s="14" t="s">
        <v>5746</v>
      </c>
      <c r="H7953" s="14">
        <v>1841888.888888889</v>
      </c>
      <c r="I7953">
        <v>2</v>
      </c>
      <c r="J7953" s="13">
        <f t="shared" si="497"/>
        <v>46164</v>
      </c>
      <c r="K7953" t="str">
        <f t="shared" si="496"/>
        <v>Fri</v>
      </c>
      <c r="L7953" t="str">
        <f t="shared" si="498"/>
        <v>W3</v>
      </c>
      <c r="M7953" t="s">
        <v>10340</v>
      </c>
      <c r="N7953" t="s">
        <v>208</v>
      </c>
      <c r="O7953" t="s">
        <v>5735</v>
      </c>
      <c r="P7953" t="s">
        <v>10433</v>
      </c>
      <c r="Q7953" t="s">
        <v>1932</v>
      </c>
      <c r="R7953">
        <v>165</v>
      </c>
      <c r="S7953" s="15" t="str">
        <f t="shared" si="499"/>
        <v>{ month: "May", hq: "1.South", area: "4. Eastern", kam: "ĐẶNG HOÀNG SƠN", kae: "✔️ KAE Nguyễn Thị Thuyết", route: "F2/F4", week: "W3", day: "Fri", cusCode: "FBD128345", sales: 1841888.88888889, totalC: 165, skuLines: 2 },</v>
      </c>
    </row>
    <row r="7954" spans="1:19" ht="18.5" x14ac:dyDescent="0.45">
      <c r="A7954" s="24"/>
      <c r="B7954" s="24" t="s">
        <v>123</v>
      </c>
      <c r="C7954" s="24" t="s">
        <v>140</v>
      </c>
      <c r="D7954" s="22" t="s">
        <v>141</v>
      </c>
      <c r="E7954" s="24" t="s">
        <v>58</v>
      </c>
      <c r="F7954" s="22" t="s">
        <v>4033</v>
      </c>
      <c r="G7954" s="14" t="s">
        <v>8522</v>
      </c>
      <c r="H7954" s="14">
        <v>15475777.777777776</v>
      </c>
      <c r="I7954">
        <v>2</v>
      </c>
      <c r="J7954" s="13">
        <f t="shared" si="497"/>
        <v>46169</v>
      </c>
      <c r="K7954" t="str">
        <f t="shared" si="496"/>
        <v>Wed</v>
      </c>
      <c r="L7954" t="str">
        <f t="shared" si="498"/>
        <v>W4</v>
      </c>
      <c r="M7954" t="s">
        <v>10340</v>
      </c>
      <c r="N7954" t="s">
        <v>208</v>
      </c>
      <c r="O7954" t="s">
        <v>5735</v>
      </c>
      <c r="P7954" t="s">
        <v>10433</v>
      </c>
      <c r="Q7954" t="s">
        <v>1932</v>
      </c>
      <c r="R7954">
        <v>167</v>
      </c>
      <c r="S7954" s="15" t="str">
        <f t="shared" si="499"/>
        <v>{ month: "May", hq: "1.South", area: "4. Eastern", kam: "ĐẶNG HOÀNG SƠN", kae: "✔️ KAE Nguyễn Thị Thuyết", route: "F2/F4", week: "W4", day: "Wed", cusCode: "FBD128345", sales: 15475777.7777778, totalC: 167, skuLines: 2 },</v>
      </c>
    </row>
    <row r="7955" spans="1:19" ht="18.5" x14ac:dyDescent="0.45">
      <c r="A7955" s="24"/>
      <c r="B7955" s="24" t="s">
        <v>123</v>
      </c>
      <c r="C7955" s="24" t="s">
        <v>140</v>
      </c>
      <c r="D7955" s="22" t="s">
        <v>141</v>
      </c>
      <c r="E7955" s="24" t="s">
        <v>58</v>
      </c>
      <c r="F7955" s="22" t="s">
        <v>4034</v>
      </c>
      <c r="G7955" s="14" t="s">
        <v>1935</v>
      </c>
      <c r="H7955" s="14">
        <v>1474000</v>
      </c>
      <c r="I7955">
        <v>1</v>
      </c>
      <c r="J7955" s="13">
        <f t="shared" si="497"/>
        <v>46157</v>
      </c>
      <c r="K7955" t="str">
        <f t="shared" si="496"/>
        <v>Fri</v>
      </c>
      <c r="L7955" t="str">
        <f t="shared" si="498"/>
        <v>W2</v>
      </c>
      <c r="M7955" t="s">
        <v>10340</v>
      </c>
      <c r="N7955" t="s">
        <v>208</v>
      </c>
      <c r="O7955" t="s">
        <v>5735</v>
      </c>
      <c r="P7955" t="s">
        <v>10433</v>
      </c>
      <c r="Q7955" t="s">
        <v>1932</v>
      </c>
      <c r="R7955">
        <v>159</v>
      </c>
      <c r="S7955" s="15" t="str">
        <f t="shared" si="499"/>
        <v>{ month: "May", hq: "1.South", area: "4. Eastern", kam: "ĐẶNG HOÀNG SƠN", kae: "✔️ KAE Nguyễn Thị Thuyết", route: "F2/F4", week: "W2", day: "Fri", cusCode: "FBD1290", sales: 1474000, totalC: 159, skuLines: 1 },</v>
      </c>
    </row>
    <row r="7956" spans="1:19" ht="18.5" x14ac:dyDescent="0.45">
      <c r="A7956" s="24"/>
      <c r="B7956" s="24" t="s">
        <v>123</v>
      </c>
      <c r="C7956" s="24" t="s">
        <v>140</v>
      </c>
      <c r="D7956" s="22" t="s">
        <v>141</v>
      </c>
      <c r="E7956" s="24" t="s">
        <v>58</v>
      </c>
      <c r="F7956" s="22" t="s">
        <v>4035</v>
      </c>
      <c r="G7956" s="14" t="s">
        <v>1937</v>
      </c>
      <c r="H7956" s="14">
        <v>1538194.4444444445</v>
      </c>
      <c r="I7956">
        <v>6</v>
      </c>
      <c r="J7956" s="13">
        <f t="shared" si="497"/>
        <v>46153</v>
      </c>
      <c r="K7956" t="str">
        <f t="shared" si="496"/>
        <v>Mon</v>
      </c>
      <c r="L7956" t="str">
        <f t="shared" si="498"/>
        <v>W2</v>
      </c>
      <c r="M7956" t="s">
        <v>10340</v>
      </c>
      <c r="N7956" t="s">
        <v>208</v>
      </c>
      <c r="O7956" t="s">
        <v>5735</v>
      </c>
      <c r="P7956" t="s">
        <v>10433</v>
      </c>
      <c r="Q7956" t="s">
        <v>1932</v>
      </c>
      <c r="R7956">
        <v>159</v>
      </c>
      <c r="S7956" s="15" t="str">
        <f t="shared" si="499"/>
        <v>{ month: "May", hq: "1.South", area: "4. Eastern", kam: "ĐẶNG HOÀNG SƠN", kae: "✔️ KAE Nguyễn Thị Thuyết", route: "F2/F4", week: "W2", day: "Mon", cusCode: "FBD2003", sales: 1538194.44444444, totalC: 159, skuLines: 6 },</v>
      </c>
    </row>
    <row r="7957" spans="1:19" ht="18.5" x14ac:dyDescent="0.45">
      <c r="A7957" s="24"/>
      <c r="B7957" s="24" t="s">
        <v>123</v>
      </c>
      <c r="C7957" s="24" t="s">
        <v>140</v>
      </c>
      <c r="D7957" s="22" t="s">
        <v>141</v>
      </c>
      <c r="E7957" s="24" t="s">
        <v>58</v>
      </c>
      <c r="F7957" s="22" t="s">
        <v>4035</v>
      </c>
      <c r="G7957" s="14" t="s">
        <v>5747</v>
      </c>
      <c r="H7957" s="14">
        <v>2004000</v>
      </c>
      <c r="I7957">
        <v>3</v>
      </c>
      <c r="J7957" s="13">
        <f t="shared" si="497"/>
        <v>46160</v>
      </c>
      <c r="K7957" t="str">
        <f t="shared" si="496"/>
        <v>Mon</v>
      </c>
      <c r="L7957" t="str">
        <f t="shared" si="498"/>
        <v>W3</v>
      </c>
      <c r="M7957" t="s">
        <v>10340</v>
      </c>
      <c r="N7957" t="s">
        <v>208</v>
      </c>
      <c r="O7957" t="s">
        <v>5735</v>
      </c>
      <c r="P7957" t="s">
        <v>10433</v>
      </c>
      <c r="Q7957" t="s">
        <v>1932</v>
      </c>
      <c r="R7957">
        <v>165</v>
      </c>
      <c r="S7957" s="15" t="str">
        <f t="shared" si="499"/>
        <v>{ month: "May", hq: "1.South", area: "4. Eastern", kam: "ĐẶNG HOÀNG SƠN", kae: "✔️ KAE Nguyễn Thị Thuyết", route: "F2/F4", week: "W3", day: "Mon", cusCode: "FBD2003", sales: 2004000, totalC: 165, skuLines: 3 },</v>
      </c>
    </row>
    <row r="7958" spans="1:19" ht="18.5" x14ac:dyDescent="0.45">
      <c r="A7958" s="24"/>
      <c r="B7958" s="24" t="s">
        <v>123</v>
      </c>
      <c r="C7958" s="24" t="s">
        <v>140</v>
      </c>
      <c r="D7958" s="22" t="s">
        <v>141</v>
      </c>
      <c r="E7958" s="24" t="s">
        <v>58</v>
      </c>
      <c r="F7958" s="22" t="s">
        <v>4035</v>
      </c>
      <c r="G7958" s="14" t="s">
        <v>8520</v>
      </c>
      <c r="H7958" s="14">
        <v>571888.88888888888</v>
      </c>
      <c r="I7958">
        <v>2</v>
      </c>
      <c r="J7958" s="13">
        <f t="shared" si="497"/>
        <v>46167</v>
      </c>
      <c r="K7958" t="str">
        <f t="shared" si="496"/>
        <v>Mon</v>
      </c>
      <c r="L7958" t="str">
        <f t="shared" si="498"/>
        <v>W4</v>
      </c>
      <c r="M7958" t="s">
        <v>10340</v>
      </c>
      <c r="N7958" t="s">
        <v>208</v>
      </c>
      <c r="O7958" t="s">
        <v>5735</v>
      </c>
      <c r="P7958" t="s">
        <v>10433</v>
      </c>
      <c r="Q7958" t="s">
        <v>1932</v>
      </c>
      <c r="R7958">
        <v>167</v>
      </c>
      <c r="S7958" s="15" t="str">
        <f t="shared" si="499"/>
        <v>{ month: "May", hq: "1.South", area: "4. Eastern", kam: "ĐẶNG HOÀNG SƠN", kae: "✔️ KAE Nguyễn Thị Thuyết", route: "F2/F4", week: "W4", day: "Mon", cusCode: "FBD2003", sales: 571888.888888889, totalC: 167, skuLines: 2 },</v>
      </c>
    </row>
    <row r="7959" spans="1:19" ht="18.5" x14ac:dyDescent="0.45">
      <c r="A7959" s="24"/>
      <c r="B7959" s="24" t="s">
        <v>123</v>
      </c>
      <c r="C7959" s="24" t="s">
        <v>140</v>
      </c>
      <c r="D7959" s="22" t="s">
        <v>141</v>
      </c>
      <c r="E7959" s="24" t="s">
        <v>58</v>
      </c>
      <c r="F7959" s="22" t="s">
        <v>4035</v>
      </c>
      <c r="G7959" s="14" t="s">
        <v>8523</v>
      </c>
      <c r="H7959" s="14">
        <v>25000</v>
      </c>
      <c r="I7959">
        <v>1</v>
      </c>
      <c r="J7959" s="13">
        <f t="shared" si="497"/>
        <v>46170</v>
      </c>
      <c r="K7959" t="str">
        <f t="shared" si="496"/>
        <v>Thu</v>
      </c>
      <c r="L7959" t="str">
        <f t="shared" si="498"/>
        <v>W4</v>
      </c>
      <c r="M7959" t="s">
        <v>10340</v>
      </c>
      <c r="N7959" t="s">
        <v>208</v>
      </c>
      <c r="O7959" t="s">
        <v>5735</v>
      </c>
      <c r="P7959" t="s">
        <v>10433</v>
      </c>
      <c r="Q7959" t="s">
        <v>1932</v>
      </c>
      <c r="R7959">
        <v>167</v>
      </c>
      <c r="S7959" s="15" t="str">
        <f t="shared" si="499"/>
        <v>{ month: "May", hq: "1.South", area: "4. Eastern", kam: "ĐẶNG HOÀNG SƠN", kae: "✔️ KAE Nguyễn Thị Thuyết", route: "F2/F4", week: "W4", day: "Thu", cusCode: "FBD2003", sales: 25000, totalC: 167, skuLines: 1 },</v>
      </c>
    </row>
    <row r="7960" spans="1:19" ht="18.5" x14ac:dyDescent="0.45">
      <c r="A7960" s="24"/>
      <c r="B7960" s="24" t="s">
        <v>123</v>
      </c>
      <c r="C7960" s="24" t="s">
        <v>140</v>
      </c>
      <c r="D7960" s="22" t="s">
        <v>141</v>
      </c>
      <c r="E7960" s="24" t="s">
        <v>58</v>
      </c>
      <c r="F7960" s="22" t="s">
        <v>9488</v>
      </c>
      <c r="G7960" s="14" t="s">
        <v>8523</v>
      </c>
      <c r="H7960" s="14">
        <v>50000</v>
      </c>
      <c r="I7960">
        <v>1</v>
      </c>
      <c r="J7960" s="13">
        <f t="shared" si="497"/>
        <v>46170</v>
      </c>
      <c r="K7960" t="str">
        <f t="shared" si="496"/>
        <v>Thu</v>
      </c>
      <c r="L7960" t="str">
        <f t="shared" si="498"/>
        <v>W4</v>
      </c>
      <c r="M7960" t="s">
        <v>10340</v>
      </c>
      <c r="N7960" t="s">
        <v>208</v>
      </c>
      <c r="O7960" t="s">
        <v>5735</v>
      </c>
      <c r="P7960" t="s">
        <v>10433</v>
      </c>
      <c r="Q7960" t="s">
        <v>1932</v>
      </c>
      <c r="R7960">
        <v>167</v>
      </c>
      <c r="S7960" s="15" t="str">
        <f t="shared" si="499"/>
        <v>{ month: "May", hq: "1.South", area: "4. Eastern", kam: "ĐẶNG HOÀNG SƠN", kae: "✔️ KAE Nguyễn Thị Thuyết", route: "F2/F4", week: "W4", day: "Thu", cusCode: "FBD2006", sales: 50000, totalC: 167, skuLines: 1 },</v>
      </c>
    </row>
    <row r="7961" spans="1:19" ht="18.5" x14ac:dyDescent="0.45">
      <c r="A7961" s="24"/>
      <c r="B7961" s="24" t="s">
        <v>123</v>
      </c>
      <c r="C7961" s="24" t="s">
        <v>140</v>
      </c>
      <c r="D7961" s="22" t="s">
        <v>141</v>
      </c>
      <c r="E7961" s="24" t="s">
        <v>58</v>
      </c>
      <c r="F7961" s="22" t="s">
        <v>6960</v>
      </c>
      <c r="G7961" s="14" t="s">
        <v>5744</v>
      </c>
      <c r="H7961" s="14">
        <v>3340922.222222222</v>
      </c>
      <c r="I7961">
        <v>4</v>
      </c>
      <c r="J7961" s="13">
        <f t="shared" si="497"/>
        <v>46162</v>
      </c>
      <c r="K7961" t="str">
        <f t="shared" si="496"/>
        <v>Wed</v>
      </c>
      <c r="L7961" t="str">
        <f t="shared" si="498"/>
        <v>W3</v>
      </c>
      <c r="M7961" t="s">
        <v>10340</v>
      </c>
      <c r="N7961" t="s">
        <v>208</v>
      </c>
      <c r="O7961" t="s">
        <v>5735</v>
      </c>
      <c r="P7961" t="s">
        <v>10433</v>
      </c>
      <c r="Q7961" t="s">
        <v>1932</v>
      </c>
      <c r="R7961">
        <v>165</v>
      </c>
      <c r="S7961" s="15" t="str">
        <f t="shared" si="499"/>
        <v>{ month: "May", hq: "1.South", area: "4. Eastern", kam: "ĐẶNG HOÀNG SƠN", kae: "✔️ KAE Nguyễn Thị Thuyết", route: "F2/F4", week: "W3", day: "Wed", cusCode: "FBD2014", sales: 3340922.22222222, totalC: 165, skuLines: 4 },</v>
      </c>
    </row>
    <row r="7962" spans="1:19" ht="18.5" x14ac:dyDescent="0.45">
      <c r="A7962" s="24"/>
      <c r="B7962" s="24" t="s">
        <v>123</v>
      </c>
      <c r="C7962" s="24" t="s">
        <v>140</v>
      </c>
      <c r="D7962" s="22" t="s">
        <v>141</v>
      </c>
      <c r="E7962" s="24" t="s">
        <v>58</v>
      </c>
      <c r="F7962" s="22" t="s">
        <v>6961</v>
      </c>
      <c r="G7962" s="14" t="s">
        <v>5745</v>
      </c>
      <c r="H7962" s="14">
        <v>7499999.9999999991</v>
      </c>
      <c r="I7962">
        <v>2</v>
      </c>
      <c r="J7962" s="13">
        <f t="shared" si="497"/>
        <v>46163</v>
      </c>
      <c r="K7962" t="str">
        <f t="shared" si="496"/>
        <v>Thu</v>
      </c>
      <c r="L7962" t="str">
        <f t="shared" si="498"/>
        <v>W3</v>
      </c>
      <c r="M7962" t="s">
        <v>10340</v>
      </c>
      <c r="N7962" t="s">
        <v>208</v>
      </c>
      <c r="O7962" t="s">
        <v>5735</v>
      </c>
      <c r="P7962" t="s">
        <v>10433</v>
      </c>
      <c r="Q7962" t="s">
        <v>1932</v>
      </c>
      <c r="R7962">
        <v>165</v>
      </c>
      <c r="S7962" s="15" t="str">
        <f t="shared" si="499"/>
        <v>{ month: "May", hq: "1.South", area: "4. Eastern", kam: "ĐẶNG HOÀNG SƠN", kae: "✔️ KAE Nguyễn Thị Thuyết", route: "F2/F4", week: "W3", day: "Thu", cusCode: "FBD2033", sales: 7500000, totalC: 165, skuLines: 2 },</v>
      </c>
    </row>
    <row r="7963" spans="1:19" ht="18.5" x14ac:dyDescent="0.45">
      <c r="A7963" s="24"/>
      <c r="B7963" s="24" t="s">
        <v>123</v>
      </c>
      <c r="C7963" s="24" t="s">
        <v>140</v>
      </c>
      <c r="D7963" s="22" t="s">
        <v>141</v>
      </c>
      <c r="E7963" s="24" t="s">
        <v>58</v>
      </c>
      <c r="F7963" s="22" t="s">
        <v>6962</v>
      </c>
      <c r="G7963" s="14" t="s">
        <v>5745</v>
      </c>
      <c r="H7963" s="14">
        <v>1989444.4444444443</v>
      </c>
      <c r="I7963">
        <v>2</v>
      </c>
      <c r="J7963" s="13">
        <f t="shared" si="497"/>
        <v>46163</v>
      </c>
      <c r="K7963" t="str">
        <f t="shared" si="496"/>
        <v>Thu</v>
      </c>
      <c r="L7963" t="str">
        <f t="shared" si="498"/>
        <v>W3</v>
      </c>
      <c r="M7963" t="s">
        <v>10340</v>
      </c>
      <c r="N7963" t="s">
        <v>208</v>
      </c>
      <c r="O7963" t="s">
        <v>5735</v>
      </c>
      <c r="P7963" t="s">
        <v>10433</v>
      </c>
      <c r="Q7963" t="s">
        <v>1932</v>
      </c>
      <c r="R7963">
        <v>165</v>
      </c>
      <c r="S7963" s="15" t="str">
        <f t="shared" si="499"/>
        <v>{ month: "May", hq: "1.South", area: "4. Eastern", kam: "ĐẶNG HOÀNG SƠN", kae: "✔️ KAE Nguyễn Thị Thuyết", route: "F2/F4", week: "W3", day: "Thu", cusCode: "FBD2036", sales: 1989444.44444444, totalC: 165, skuLines: 2 },</v>
      </c>
    </row>
    <row r="7964" spans="1:19" ht="18.5" x14ac:dyDescent="0.45">
      <c r="A7964" s="24"/>
      <c r="B7964" s="24" t="s">
        <v>123</v>
      </c>
      <c r="C7964" s="24" t="s">
        <v>140</v>
      </c>
      <c r="D7964" s="22" t="s">
        <v>141</v>
      </c>
      <c r="E7964" s="24" t="s">
        <v>58</v>
      </c>
      <c r="F7964" s="22" t="s">
        <v>4036</v>
      </c>
      <c r="G7964" s="14" t="s">
        <v>1949</v>
      </c>
      <c r="H7964" s="14">
        <v>63333.333333333328</v>
      </c>
      <c r="I7964">
        <v>1</v>
      </c>
      <c r="J7964" s="13">
        <f t="shared" si="497"/>
        <v>46156</v>
      </c>
      <c r="K7964" t="str">
        <f t="shared" si="496"/>
        <v>Thu</v>
      </c>
      <c r="L7964" t="str">
        <f t="shared" si="498"/>
        <v>W2</v>
      </c>
      <c r="M7964" t="s">
        <v>10340</v>
      </c>
      <c r="N7964" t="s">
        <v>208</v>
      </c>
      <c r="O7964" t="s">
        <v>5735</v>
      </c>
      <c r="P7964" t="s">
        <v>10433</v>
      </c>
      <c r="Q7964" t="s">
        <v>1932</v>
      </c>
      <c r="R7964">
        <v>159</v>
      </c>
      <c r="S7964" s="15" t="str">
        <f t="shared" si="499"/>
        <v>{ month: "May", hq: "1.South", area: "4. Eastern", kam: "ĐẶNG HOÀNG SƠN", kae: "✔️ KAE Nguyễn Thị Thuyết", route: "F2/F4", week: "W2", day: "Thu", cusCode: "FBD2040", sales: 63333.3333333333, totalC: 159, skuLines: 1 },</v>
      </c>
    </row>
    <row r="7965" spans="1:19" ht="18.5" x14ac:dyDescent="0.45">
      <c r="A7965" s="24"/>
      <c r="B7965" s="24" t="s">
        <v>123</v>
      </c>
      <c r="C7965" s="24" t="s">
        <v>140</v>
      </c>
      <c r="D7965" s="22" t="s">
        <v>141</v>
      </c>
      <c r="E7965" s="24" t="s">
        <v>58</v>
      </c>
      <c r="F7965" s="22" t="s">
        <v>6963</v>
      </c>
      <c r="G7965" s="14" t="s">
        <v>5745</v>
      </c>
      <c r="H7965" s="14">
        <v>382000</v>
      </c>
      <c r="I7965">
        <v>3</v>
      </c>
      <c r="J7965" s="13">
        <f t="shared" si="497"/>
        <v>46163</v>
      </c>
      <c r="K7965" t="str">
        <f t="shared" si="496"/>
        <v>Thu</v>
      </c>
      <c r="L7965" t="str">
        <f t="shared" si="498"/>
        <v>W3</v>
      </c>
      <c r="M7965" t="s">
        <v>10340</v>
      </c>
      <c r="N7965" t="s">
        <v>208</v>
      </c>
      <c r="O7965" t="s">
        <v>5735</v>
      </c>
      <c r="P7965" t="s">
        <v>10433</v>
      </c>
      <c r="Q7965" t="s">
        <v>1932</v>
      </c>
      <c r="R7965">
        <v>165</v>
      </c>
      <c r="S7965" s="15" t="str">
        <f t="shared" si="499"/>
        <v>{ month: "May", hq: "1.South", area: "4. Eastern", kam: "ĐẶNG HOÀNG SƠN", kae: "✔️ KAE Nguyễn Thị Thuyết", route: "F2/F4", week: "W3", day: "Thu", cusCode: "FBD2046", sales: 382000, totalC: 165, skuLines: 3 },</v>
      </c>
    </row>
    <row r="7966" spans="1:19" ht="18.5" x14ac:dyDescent="0.45">
      <c r="A7966" s="24"/>
      <c r="B7966" s="24" t="s">
        <v>123</v>
      </c>
      <c r="C7966" s="24" t="s">
        <v>140</v>
      </c>
      <c r="D7966" s="22" t="s">
        <v>141</v>
      </c>
      <c r="E7966" s="24" t="s">
        <v>58</v>
      </c>
      <c r="F7966" s="22" t="s">
        <v>1155</v>
      </c>
      <c r="G7966" s="14" t="s">
        <v>5748</v>
      </c>
      <c r="H7966" s="14">
        <v>3889018.5185185187</v>
      </c>
      <c r="I7966">
        <v>6</v>
      </c>
      <c r="J7966" s="13">
        <f t="shared" si="497"/>
        <v>46149</v>
      </c>
      <c r="K7966" t="str">
        <f t="shared" si="496"/>
        <v>Thu</v>
      </c>
      <c r="L7966" t="str">
        <f t="shared" si="498"/>
        <v>W1</v>
      </c>
      <c r="M7966" t="s">
        <v>10340</v>
      </c>
      <c r="N7966" t="s">
        <v>208</v>
      </c>
      <c r="O7966" t="s">
        <v>5735</v>
      </c>
      <c r="P7966" t="s">
        <v>10433</v>
      </c>
      <c r="Q7966" t="s">
        <v>200</v>
      </c>
      <c r="R7966">
        <v>170</v>
      </c>
      <c r="S7966" s="15" t="str">
        <f t="shared" si="499"/>
        <v>{ month: "May", hq: "1.South", area: "4. Eastern", kam: "ĐẶNG HOÀNG SƠN", kae: "✔️ KAE Nguyễn Thị Thuyết", route: "F4", week: "W1", day: "Thu", cusCode: "FBD2047", sales: 3889018.51851852, totalC: 170, skuLines: 6 },</v>
      </c>
    </row>
    <row r="7967" spans="1:19" ht="18.5" x14ac:dyDescent="0.45">
      <c r="A7967" s="24"/>
      <c r="B7967" s="24" t="s">
        <v>123</v>
      </c>
      <c r="C7967" s="24" t="s">
        <v>140</v>
      </c>
      <c r="D7967" s="22" t="s">
        <v>141</v>
      </c>
      <c r="E7967" s="24" t="s">
        <v>58</v>
      </c>
      <c r="F7967" s="22" t="s">
        <v>1155</v>
      </c>
      <c r="G7967" s="14" t="s">
        <v>1949</v>
      </c>
      <c r="H7967" s="14">
        <v>320000</v>
      </c>
      <c r="I7967">
        <v>2</v>
      </c>
      <c r="J7967" s="13">
        <f t="shared" si="497"/>
        <v>46156</v>
      </c>
      <c r="K7967" t="str">
        <f t="shared" si="496"/>
        <v>Thu</v>
      </c>
      <c r="L7967" t="str">
        <f t="shared" si="498"/>
        <v>W2</v>
      </c>
      <c r="M7967" t="s">
        <v>10340</v>
      </c>
      <c r="N7967" t="s">
        <v>208</v>
      </c>
      <c r="O7967" t="s">
        <v>5735</v>
      </c>
      <c r="P7967" t="s">
        <v>10433</v>
      </c>
      <c r="Q7967" t="s">
        <v>1932</v>
      </c>
      <c r="R7967">
        <v>159</v>
      </c>
      <c r="S7967" s="15" t="str">
        <f t="shared" si="499"/>
        <v>{ month: "May", hq: "1.South", area: "4. Eastern", kam: "ĐẶNG HOÀNG SƠN", kae: "✔️ KAE Nguyễn Thị Thuyết", route: "F2/F4", week: "W2", day: "Thu", cusCode: "FBD2047", sales: 320000, totalC: 159, skuLines: 2 },</v>
      </c>
    </row>
    <row r="7968" spans="1:19" ht="18.5" x14ac:dyDescent="0.45">
      <c r="A7968" s="24"/>
      <c r="B7968" s="24" t="s">
        <v>123</v>
      </c>
      <c r="C7968" s="24" t="s">
        <v>140</v>
      </c>
      <c r="D7968" s="22" t="s">
        <v>141</v>
      </c>
      <c r="E7968" s="24" t="s">
        <v>58</v>
      </c>
      <c r="F7968" s="22" t="s">
        <v>1155</v>
      </c>
      <c r="G7968" s="14" t="s">
        <v>5745</v>
      </c>
      <c r="H7968" s="14">
        <v>3398000</v>
      </c>
      <c r="I7968">
        <v>2</v>
      </c>
      <c r="J7968" s="13">
        <f t="shared" si="497"/>
        <v>46163</v>
      </c>
      <c r="K7968" t="str">
        <f t="shared" si="496"/>
        <v>Thu</v>
      </c>
      <c r="L7968" t="str">
        <f t="shared" si="498"/>
        <v>W3</v>
      </c>
      <c r="M7968" t="s">
        <v>10340</v>
      </c>
      <c r="N7968" t="s">
        <v>208</v>
      </c>
      <c r="O7968" t="s">
        <v>5735</v>
      </c>
      <c r="P7968" t="s">
        <v>10433</v>
      </c>
      <c r="Q7968" t="s">
        <v>1932</v>
      </c>
      <c r="R7968">
        <v>165</v>
      </c>
      <c r="S7968" s="15" t="str">
        <f t="shared" si="499"/>
        <v>{ month: "May", hq: "1.South", area: "4. Eastern", kam: "ĐẶNG HOÀNG SƠN", kae: "✔️ KAE Nguyễn Thị Thuyết", route: "F2/F4", week: "W3", day: "Thu", cusCode: "FBD2047", sales: 3398000, totalC: 165, skuLines: 2 },</v>
      </c>
    </row>
    <row r="7969" spans="1:19" ht="18.5" x14ac:dyDescent="0.45">
      <c r="A7969" s="24"/>
      <c r="B7969" s="24" t="s">
        <v>123</v>
      </c>
      <c r="C7969" s="24" t="s">
        <v>140</v>
      </c>
      <c r="D7969" s="22" t="s">
        <v>141</v>
      </c>
      <c r="E7969" s="24" t="s">
        <v>58</v>
      </c>
      <c r="F7969" s="22" t="s">
        <v>6964</v>
      </c>
      <c r="G7969" s="14" t="s">
        <v>5745</v>
      </c>
      <c r="H7969" s="14">
        <v>4787254.6296296297</v>
      </c>
      <c r="I7969">
        <v>3</v>
      </c>
      <c r="J7969" s="13">
        <f t="shared" si="497"/>
        <v>46163</v>
      </c>
      <c r="K7969" t="str">
        <f t="shared" si="496"/>
        <v>Thu</v>
      </c>
      <c r="L7969" t="str">
        <f t="shared" si="498"/>
        <v>W3</v>
      </c>
      <c r="M7969" t="s">
        <v>10340</v>
      </c>
      <c r="N7969" t="s">
        <v>208</v>
      </c>
      <c r="O7969" t="s">
        <v>5735</v>
      </c>
      <c r="P7969" t="s">
        <v>10433</v>
      </c>
      <c r="Q7969" t="s">
        <v>1932</v>
      </c>
      <c r="R7969">
        <v>165</v>
      </c>
      <c r="S7969" s="15" t="str">
        <f t="shared" si="499"/>
        <v>{ month: "May", hq: "1.South", area: "4. Eastern", kam: "ĐẶNG HOÀNG SƠN", kae: "✔️ KAE Nguyễn Thị Thuyết", route: "F2/F4", week: "W3", day: "Thu", cusCode: "FBD2048", sales: 4787254.62962963, totalC: 165, skuLines: 3 },</v>
      </c>
    </row>
    <row r="7970" spans="1:19" ht="18.5" x14ac:dyDescent="0.45">
      <c r="A7970" s="24"/>
      <c r="B7970" s="24" t="s">
        <v>123</v>
      </c>
      <c r="C7970" s="24" t="s">
        <v>140</v>
      </c>
      <c r="D7970" s="22" t="s">
        <v>141</v>
      </c>
      <c r="E7970" s="24" t="s">
        <v>58</v>
      </c>
      <c r="F7970" s="22" t="s">
        <v>4037</v>
      </c>
      <c r="G7970" s="14" t="s">
        <v>1937</v>
      </c>
      <c r="H7970" s="14">
        <v>117919999.99999999</v>
      </c>
      <c r="I7970">
        <v>2</v>
      </c>
      <c r="J7970" s="13">
        <f t="shared" si="497"/>
        <v>46153</v>
      </c>
      <c r="K7970" t="str">
        <f t="shared" si="496"/>
        <v>Mon</v>
      </c>
      <c r="L7970" t="str">
        <f t="shared" si="498"/>
        <v>W2</v>
      </c>
      <c r="M7970" t="s">
        <v>10340</v>
      </c>
      <c r="N7970" t="s">
        <v>208</v>
      </c>
      <c r="O7970" t="s">
        <v>5735</v>
      </c>
      <c r="P7970" t="s">
        <v>10433</v>
      </c>
      <c r="Q7970" t="s">
        <v>1932</v>
      </c>
      <c r="R7970">
        <v>159</v>
      </c>
      <c r="S7970" s="15" t="str">
        <f t="shared" si="499"/>
        <v>{ month: "May", hq: "1.South", area: "4. Eastern", kam: "ĐẶNG HOÀNG SƠN", kae: "✔️ KAE Nguyễn Thị Thuyết", route: "F2/F4", week: "W2", day: "Mon", cusCode: "FBD2051", sales: 117920000, totalC: 159, skuLines: 2 },</v>
      </c>
    </row>
    <row r="7971" spans="1:19" ht="18.5" x14ac:dyDescent="0.45">
      <c r="A7971" s="24"/>
      <c r="B7971" s="24" t="s">
        <v>123</v>
      </c>
      <c r="C7971" s="24" t="s">
        <v>140</v>
      </c>
      <c r="D7971" s="22" t="s">
        <v>141</v>
      </c>
      <c r="E7971" s="24" t="s">
        <v>58</v>
      </c>
      <c r="F7971" s="22" t="s">
        <v>8287</v>
      </c>
      <c r="G7971" s="14" t="s">
        <v>5746</v>
      </c>
      <c r="H7971" s="14">
        <v>367888.88888888888</v>
      </c>
      <c r="I7971">
        <v>1</v>
      </c>
      <c r="J7971" s="13">
        <f t="shared" si="497"/>
        <v>46164</v>
      </c>
      <c r="K7971" t="str">
        <f t="shared" si="496"/>
        <v>Fri</v>
      </c>
      <c r="L7971" t="str">
        <f t="shared" si="498"/>
        <v>W3</v>
      </c>
      <c r="M7971" t="s">
        <v>10340</v>
      </c>
      <c r="N7971" t="s">
        <v>208</v>
      </c>
      <c r="O7971" t="s">
        <v>5735</v>
      </c>
      <c r="P7971" t="s">
        <v>10433</v>
      </c>
      <c r="Q7971" t="s">
        <v>1932</v>
      </c>
      <c r="R7971">
        <v>165</v>
      </c>
      <c r="S7971" s="15" t="str">
        <f t="shared" si="499"/>
        <v>{ month: "May", hq: "1.South", area: "4. Eastern", kam: "ĐẶNG HOÀNG SƠN", kae: "✔️ KAE Nguyễn Thị Thuyết", route: "F2/F4", week: "W3", day: "Fri", cusCode: "FBD2062", sales: 367888.888888889, totalC: 165, skuLines: 1 },</v>
      </c>
    </row>
    <row r="7972" spans="1:19" ht="18.5" x14ac:dyDescent="0.45">
      <c r="A7972" s="24"/>
      <c r="B7972" s="24" t="s">
        <v>123</v>
      </c>
      <c r="C7972" s="24" t="s">
        <v>140</v>
      </c>
      <c r="D7972" s="22" t="s">
        <v>141</v>
      </c>
      <c r="E7972" s="24" t="s">
        <v>58</v>
      </c>
      <c r="F7972" s="22" t="s">
        <v>6965</v>
      </c>
      <c r="G7972" s="14" t="s">
        <v>5744</v>
      </c>
      <c r="H7972" s="14">
        <v>321666.66666666663</v>
      </c>
      <c r="I7972">
        <v>3</v>
      </c>
      <c r="J7972" s="13">
        <f t="shared" si="497"/>
        <v>46162</v>
      </c>
      <c r="K7972" t="str">
        <f t="shared" si="496"/>
        <v>Wed</v>
      </c>
      <c r="L7972" t="str">
        <f t="shared" si="498"/>
        <v>W3</v>
      </c>
      <c r="M7972" t="s">
        <v>10340</v>
      </c>
      <c r="N7972" t="s">
        <v>208</v>
      </c>
      <c r="O7972" t="s">
        <v>5735</v>
      </c>
      <c r="P7972" t="s">
        <v>10433</v>
      </c>
      <c r="Q7972" t="s">
        <v>1932</v>
      </c>
      <c r="R7972">
        <v>165</v>
      </c>
      <c r="S7972" s="15" t="str">
        <f t="shared" si="499"/>
        <v>{ month: "May", hq: "1.South", area: "4. Eastern", kam: "ĐẶNG HOÀNG SƠN", kae: "✔️ KAE Nguyễn Thị Thuyết", route: "F2/F4", week: "W3", day: "Wed", cusCode: "FBD2063", sales: 321666.666666667, totalC: 165, skuLines: 3 },</v>
      </c>
    </row>
    <row r="7973" spans="1:19" ht="18.5" x14ac:dyDescent="0.45">
      <c r="A7973" s="24"/>
      <c r="B7973" s="24" t="s">
        <v>123</v>
      </c>
      <c r="C7973" s="24" t="s">
        <v>140</v>
      </c>
      <c r="D7973" s="22" t="s">
        <v>141</v>
      </c>
      <c r="E7973" s="24" t="s">
        <v>58</v>
      </c>
      <c r="F7973" s="22" t="s">
        <v>6965</v>
      </c>
      <c r="G7973" s="14" t="s">
        <v>8522</v>
      </c>
      <c r="H7973" s="14">
        <v>1841888.888888889</v>
      </c>
      <c r="I7973">
        <v>2</v>
      </c>
      <c r="J7973" s="13">
        <f t="shared" si="497"/>
        <v>46169</v>
      </c>
      <c r="K7973" t="str">
        <f t="shared" si="496"/>
        <v>Wed</v>
      </c>
      <c r="L7973" t="str">
        <f t="shared" si="498"/>
        <v>W4</v>
      </c>
      <c r="M7973" t="s">
        <v>10340</v>
      </c>
      <c r="N7973" t="s">
        <v>208</v>
      </c>
      <c r="O7973" t="s">
        <v>5735</v>
      </c>
      <c r="P7973" t="s">
        <v>10433</v>
      </c>
      <c r="Q7973" t="s">
        <v>1932</v>
      </c>
      <c r="R7973">
        <v>167</v>
      </c>
      <c r="S7973" s="15" t="str">
        <f t="shared" si="499"/>
        <v>{ month: "May", hq: "1.South", area: "4. Eastern", kam: "ĐẶNG HOÀNG SƠN", kae: "✔️ KAE Nguyễn Thị Thuyết", route: "F2/F4", week: "W4", day: "Wed", cusCode: "FBD2063", sales: 1841888.88888889, totalC: 167, skuLines: 2 },</v>
      </c>
    </row>
    <row r="7974" spans="1:19" ht="18.5" x14ac:dyDescent="0.45">
      <c r="A7974" s="24"/>
      <c r="B7974" s="24" t="s">
        <v>123</v>
      </c>
      <c r="C7974" s="24" t="s">
        <v>140</v>
      </c>
      <c r="D7974" s="22" t="s">
        <v>141</v>
      </c>
      <c r="E7974" s="24" t="s">
        <v>58</v>
      </c>
      <c r="F7974" s="22" t="s">
        <v>6966</v>
      </c>
      <c r="G7974" s="14" t="s">
        <v>5744</v>
      </c>
      <c r="H7974" s="14">
        <v>1537333.3333333333</v>
      </c>
      <c r="I7974">
        <v>2</v>
      </c>
      <c r="J7974" s="13">
        <f t="shared" si="497"/>
        <v>46162</v>
      </c>
      <c r="K7974" t="str">
        <f t="shared" si="496"/>
        <v>Wed</v>
      </c>
      <c r="L7974" t="str">
        <f t="shared" si="498"/>
        <v>W3</v>
      </c>
      <c r="M7974" t="s">
        <v>10340</v>
      </c>
      <c r="N7974" t="s">
        <v>208</v>
      </c>
      <c r="O7974" t="s">
        <v>5735</v>
      </c>
      <c r="P7974" t="s">
        <v>10433</v>
      </c>
      <c r="Q7974" t="s">
        <v>1932</v>
      </c>
      <c r="R7974">
        <v>165</v>
      </c>
      <c r="S7974" s="15" t="str">
        <f t="shared" si="499"/>
        <v>{ month: "May", hq: "1.South", area: "4. Eastern", kam: "ĐẶNG HOÀNG SƠN", kae: "✔️ KAE Nguyễn Thị Thuyết", route: "F2/F4", week: "W3", day: "Wed", cusCode: "FBD2065", sales: 1537333.33333333, totalC: 165, skuLines: 2 },</v>
      </c>
    </row>
    <row r="7975" spans="1:19" ht="18.5" x14ac:dyDescent="0.45">
      <c r="A7975" s="24"/>
      <c r="B7975" s="24" t="s">
        <v>123</v>
      </c>
      <c r="C7975" s="24" t="s">
        <v>140</v>
      </c>
      <c r="D7975" s="22" t="s">
        <v>141</v>
      </c>
      <c r="E7975" s="24" t="s">
        <v>58</v>
      </c>
      <c r="F7975" s="22" t="s">
        <v>8288</v>
      </c>
      <c r="G7975" s="14" t="s">
        <v>5746</v>
      </c>
      <c r="H7975" s="14">
        <v>1770000</v>
      </c>
      <c r="I7975">
        <v>2</v>
      </c>
      <c r="J7975" s="13">
        <f t="shared" si="497"/>
        <v>46164</v>
      </c>
      <c r="K7975" t="str">
        <f t="shared" si="496"/>
        <v>Fri</v>
      </c>
      <c r="L7975" t="str">
        <f t="shared" si="498"/>
        <v>W3</v>
      </c>
      <c r="M7975" t="s">
        <v>10340</v>
      </c>
      <c r="N7975" t="s">
        <v>208</v>
      </c>
      <c r="O7975" t="s">
        <v>5735</v>
      </c>
      <c r="P7975" t="s">
        <v>10433</v>
      </c>
      <c r="Q7975" t="s">
        <v>1932</v>
      </c>
      <c r="R7975">
        <v>165</v>
      </c>
      <c r="S7975" s="15" t="str">
        <f t="shared" si="499"/>
        <v>{ month: "May", hq: "1.South", area: "4. Eastern", kam: "ĐẶNG HOÀNG SƠN", kae: "✔️ KAE Nguyễn Thị Thuyết", route: "F2/F4", week: "W3", day: "Fri", cusCode: "FBD2067", sales: 1770000, totalC: 165, skuLines: 2 },</v>
      </c>
    </row>
    <row r="7976" spans="1:19" ht="18.5" x14ac:dyDescent="0.45">
      <c r="A7976" s="24"/>
      <c r="B7976" s="24" t="s">
        <v>123</v>
      </c>
      <c r="C7976" s="24" t="s">
        <v>140</v>
      </c>
      <c r="D7976" s="22" t="s">
        <v>141</v>
      </c>
      <c r="E7976" s="24" t="s">
        <v>58</v>
      </c>
      <c r="F7976" s="22" t="s">
        <v>8289</v>
      </c>
      <c r="G7976" s="14" t="s">
        <v>5746</v>
      </c>
      <c r="H7976" s="14">
        <v>3678888.8888888885</v>
      </c>
      <c r="I7976">
        <v>1</v>
      </c>
      <c r="J7976" s="13">
        <f t="shared" si="497"/>
        <v>46164</v>
      </c>
      <c r="K7976" t="str">
        <f t="shared" si="496"/>
        <v>Fri</v>
      </c>
      <c r="L7976" t="str">
        <f t="shared" si="498"/>
        <v>W3</v>
      </c>
      <c r="M7976" t="s">
        <v>10340</v>
      </c>
      <c r="N7976" t="s">
        <v>208</v>
      </c>
      <c r="O7976" t="s">
        <v>5735</v>
      </c>
      <c r="P7976" t="s">
        <v>10433</v>
      </c>
      <c r="Q7976" t="s">
        <v>1932</v>
      </c>
      <c r="R7976">
        <v>165</v>
      </c>
      <c r="S7976" s="15" t="str">
        <f t="shared" si="499"/>
        <v>{ month: "May", hq: "1.South", area: "4. Eastern", kam: "ĐẶNG HOÀNG SƠN", kae: "✔️ KAE Nguyễn Thị Thuyết", route: "F2/F4", week: "W3", day: "Fri", cusCode: "FBD2071", sales: 3678888.88888889, totalC: 165, skuLines: 1 },</v>
      </c>
    </row>
    <row r="7977" spans="1:19" ht="18.5" x14ac:dyDescent="0.45">
      <c r="A7977" s="24"/>
      <c r="B7977" s="24" t="s">
        <v>123</v>
      </c>
      <c r="C7977" s="24" t="s">
        <v>140</v>
      </c>
      <c r="D7977" s="22" t="s">
        <v>141</v>
      </c>
      <c r="E7977" s="24" t="s">
        <v>58</v>
      </c>
      <c r="F7977" s="22" t="s">
        <v>9489</v>
      </c>
      <c r="G7977" s="14" t="s">
        <v>8524</v>
      </c>
      <c r="H7977" s="14">
        <v>235254.62962962961</v>
      </c>
      <c r="I7977">
        <v>1</v>
      </c>
      <c r="J7977" s="13">
        <f t="shared" si="497"/>
        <v>46171</v>
      </c>
      <c r="K7977" t="str">
        <f t="shared" si="496"/>
        <v>Fri</v>
      </c>
      <c r="L7977" t="str">
        <f t="shared" si="498"/>
        <v>W4</v>
      </c>
      <c r="M7977" t="s">
        <v>10340</v>
      </c>
      <c r="N7977" t="s">
        <v>208</v>
      </c>
      <c r="O7977" t="s">
        <v>5735</v>
      </c>
      <c r="P7977" t="s">
        <v>10433</v>
      </c>
      <c r="Q7977" t="s">
        <v>1932</v>
      </c>
      <c r="R7977">
        <v>167</v>
      </c>
      <c r="S7977" s="15" t="str">
        <f t="shared" si="499"/>
        <v>{ month: "May", hq: "1.South", area: "4. Eastern", kam: "ĐẶNG HOÀNG SƠN", kae: "✔️ KAE Nguyễn Thị Thuyết", route: "F2/F4", week: "W4", day: "Fri", cusCode: "FBD2073", sales: 235254.62962963, totalC: 167, skuLines: 1 },</v>
      </c>
    </row>
    <row r="7978" spans="1:19" ht="18.5" x14ac:dyDescent="0.45">
      <c r="A7978" s="24"/>
      <c r="B7978" s="24" t="s">
        <v>123</v>
      </c>
      <c r="C7978" s="24" t="s">
        <v>140</v>
      </c>
      <c r="D7978" s="22" t="s">
        <v>141</v>
      </c>
      <c r="E7978" s="24" t="s">
        <v>58</v>
      </c>
      <c r="F7978" s="22" t="s">
        <v>4038</v>
      </c>
      <c r="G7978" s="14" t="s">
        <v>1937</v>
      </c>
      <c r="H7978" s="14">
        <v>1537333.3333333333</v>
      </c>
      <c r="I7978">
        <v>2</v>
      </c>
      <c r="J7978" s="13">
        <f t="shared" si="497"/>
        <v>46153</v>
      </c>
      <c r="K7978" t="str">
        <f t="shared" si="496"/>
        <v>Mon</v>
      </c>
      <c r="L7978" t="str">
        <f t="shared" si="498"/>
        <v>W2</v>
      </c>
      <c r="M7978" t="s">
        <v>10340</v>
      </c>
      <c r="N7978" t="s">
        <v>208</v>
      </c>
      <c r="O7978" t="s">
        <v>5735</v>
      </c>
      <c r="P7978" t="s">
        <v>10433</v>
      </c>
      <c r="Q7978" t="s">
        <v>1932</v>
      </c>
      <c r="R7978">
        <v>159</v>
      </c>
      <c r="S7978" s="15" t="str">
        <f t="shared" si="499"/>
        <v>{ month: "May", hq: "1.South", area: "4. Eastern", kam: "ĐẶNG HOÀNG SƠN", kae: "✔️ KAE Nguyễn Thị Thuyết", route: "F2/F4", week: "W2", day: "Mon", cusCode: "FBD2074", sales: 1537333.33333333, totalC: 159, skuLines: 2 },</v>
      </c>
    </row>
    <row r="7979" spans="1:19" ht="18.5" x14ac:dyDescent="0.45">
      <c r="A7979" s="24"/>
      <c r="B7979" s="24" t="s">
        <v>123</v>
      </c>
      <c r="C7979" s="24" t="s">
        <v>140</v>
      </c>
      <c r="D7979" s="22" t="s">
        <v>141</v>
      </c>
      <c r="E7979" s="24" t="s">
        <v>58</v>
      </c>
      <c r="F7979" s="22" t="s">
        <v>4038</v>
      </c>
      <c r="G7979" s="14" t="s">
        <v>5747</v>
      </c>
      <c r="H7979" s="14">
        <v>1537333.3333333333</v>
      </c>
      <c r="I7979">
        <v>2</v>
      </c>
      <c r="J7979" s="13">
        <f t="shared" si="497"/>
        <v>46160</v>
      </c>
      <c r="K7979" t="str">
        <f t="shared" si="496"/>
        <v>Mon</v>
      </c>
      <c r="L7979" t="str">
        <f t="shared" si="498"/>
        <v>W3</v>
      </c>
      <c r="M7979" t="s">
        <v>10340</v>
      </c>
      <c r="N7979" t="s">
        <v>208</v>
      </c>
      <c r="O7979" t="s">
        <v>5735</v>
      </c>
      <c r="P7979" t="s">
        <v>10433</v>
      </c>
      <c r="Q7979" t="s">
        <v>1932</v>
      </c>
      <c r="R7979">
        <v>165</v>
      </c>
      <c r="S7979" s="15" t="str">
        <f t="shared" si="499"/>
        <v>{ month: "May", hq: "1.South", area: "4. Eastern", kam: "ĐẶNG HOÀNG SƠN", kae: "✔️ KAE Nguyễn Thị Thuyết", route: "F2/F4", week: "W3", day: "Mon", cusCode: "FBD2074", sales: 1537333.33333333, totalC: 165, skuLines: 2 },</v>
      </c>
    </row>
    <row r="7980" spans="1:19" ht="18.5" x14ac:dyDescent="0.45">
      <c r="A7980" s="24"/>
      <c r="B7980" s="24" t="s">
        <v>123</v>
      </c>
      <c r="C7980" s="24" t="s">
        <v>140</v>
      </c>
      <c r="D7980" s="22" t="s">
        <v>141</v>
      </c>
      <c r="E7980" s="24" t="s">
        <v>58</v>
      </c>
      <c r="F7980" s="22" t="s">
        <v>4038</v>
      </c>
      <c r="G7980" s="14" t="s">
        <v>8520</v>
      </c>
      <c r="H7980" s="14">
        <v>367888.88888888888</v>
      </c>
      <c r="I7980">
        <v>1</v>
      </c>
      <c r="J7980" s="13">
        <f t="shared" si="497"/>
        <v>46167</v>
      </c>
      <c r="K7980" t="str">
        <f t="shared" si="496"/>
        <v>Mon</v>
      </c>
      <c r="L7980" t="str">
        <f t="shared" si="498"/>
        <v>W4</v>
      </c>
      <c r="M7980" t="s">
        <v>10340</v>
      </c>
      <c r="N7980" t="s">
        <v>208</v>
      </c>
      <c r="O7980" t="s">
        <v>5735</v>
      </c>
      <c r="P7980" t="s">
        <v>10433</v>
      </c>
      <c r="Q7980" t="s">
        <v>1932</v>
      </c>
      <c r="R7980">
        <v>167</v>
      </c>
      <c r="S7980" s="15" t="str">
        <f t="shared" si="499"/>
        <v>{ month: "May", hq: "1.South", area: "4. Eastern", kam: "ĐẶNG HOÀNG SƠN", kae: "✔️ KAE Nguyễn Thị Thuyết", route: "F2/F4", week: "W4", day: "Mon", cusCode: "FBD2074", sales: 367888.888888889, totalC: 167, skuLines: 1 },</v>
      </c>
    </row>
    <row r="7981" spans="1:19" ht="18.5" x14ac:dyDescent="0.45">
      <c r="A7981" s="24"/>
      <c r="B7981" s="24" t="s">
        <v>123</v>
      </c>
      <c r="C7981" s="24" t="s">
        <v>140</v>
      </c>
      <c r="D7981" s="22" t="s">
        <v>141</v>
      </c>
      <c r="E7981" s="24" t="s">
        <v>58</v>
      </c>
      <c r="F7981" s="22" t="s">
        <v>8290</v>
      </c>
      <c r="G7981" s="14" t="s">
        <v>5746</v>
      </c>
      <c r="H7981" s="14">
        <v>1839444.4444444443</v>
      </c>
      <c r="I7981">
        <v>1</v>
      </c>
      <c r="J7981" s="13">
        <f t="shared" si="497"/>
        <v>46164</v>
      </c>
      <c r="K7981" t="str">
        <f t="shared" si="496"/>
        <v>Fri</v>
      </c>
      <c r="L7981" t="str">
        <f t="shared" si="498"/>
        <v>W3</v>
      </c>
      <c r="M7981" t="s">
        <v>10340</v>
      </c>
      <c r="N7981" t="s">
        <v>208</v>
      </c>
      <c r="O7981" t="s">
        <v>5735</v>
      </c>
      <c r="P7981" t="s">
        <v>10433</v>
      </c>
      <c r="Q7981" t="s">
        <v>1932</v>
      </c>
      <c r="R7981">
        <v>165</v>
      </c>
      <c r="S7981" s="15" t="str">
        <f t="shared" si="499"/>
        <v>{ month: "May", hq: "1.South", area: "4. Eastern", kam: "ĐẶNG HOÀNG SƠN", kae: "✔️ KAE Nguyễn Thị Thuyết", route: "F2/F4", week: "W3", day: "Fri", cusCode: "FBD2076", sales: 1839444.44444444, totalC: 165, skuLines: 1 },</v>
      </c>
    </row>
    <row r="7982" spans="1:19" ht="18.5" x14ac:dyDescent="0.45">
      <c r="A7982" s="24"/>
      <c r="B7982" s="24" t="s">
        <v>123</v>
      </c>
      <c r="C7982" s="24" t="s">
        <v>140</v>
      </c>
      <c r="D7982" s="22" t="s">
        <v>141</v>
      </c>
      <c r="E7982" s="24" t="s">
        <v>58</v>
      </c>
      <c r="F7982" s="22" t="s">
        <v>8290</v>
      </c>
      <c r="G7982" s="14" t="s">
        <v>8523</v>
      </c>
      <c r="H7982" s="14">
        <v>2408316.6666666665</v>
      </c>
      <c r="I7982">
        <v>2</v>
      </c>
      <c r="J7982" s="13">
        <f t="shared" si="497"/>
        <v>46170</v>
      </c>
      <c r="K7982" t="str">
        <f t="shared" si="496"/>
        <v>Thu</v>
      </c>
      <c r="L7982" t="str">
        <f t="shared" si="498"/>
        <v>W4</v>
      </c>
      <c r="M7982" t="s">
        <v>10340</v>
      </c>
      <c r="N7982" t="s">
        <v>208</v>
      </c>
      <c r="O7982" t="s">
        <v>5735</v>
      </c>
      <c r="P7982" t="s">
        <v>10433</v>
      </c>
      <c r="Q7982" t="s">
        <v>1932</v>
      </c>
      <c r="R7982">
        <v>167</v>
      </c>
      <c r="S7982" s="15" t="str">
        <f t="shared" si="499"/>
        <v>{ month: "May", hq: "1.South", area: "4. Eastern", kam: "ĐẶNG HOÀNG SƠN", kae: "✔️ KAE Nguyễn Thị Thuyết", route: "F2/F4", week: "W4", day: "Thu", cusCode: "FBD2076", sales: 2408316.66666667, totalC: 167, skuLines: 2 },</v>
      </c>
    </row>
    <row r="7983" spans="1:19" ht="18.5" x14ac:dyDescent="0.45">
      <c r="A7983" s="24"/>
      <c r="B7983" s="24" t="s">
        <v>123</v>
      </c>
      <c r="C7983" s="24" t="s">
        <v>140</v>
      </c>
      <c r="D7983" s="22" t="s">
        <v>141</v>
      </c>
      <c r="E7983" s="24" t="s">
        <v>58</v>
      </c>
      <c r="F7983" s="22" t="s">
        <v>4039</v>
      </c>
      <c r="G7983" s="14" t="s">
        <v>1935</v>
      </c>
      <c r="H7983" s="14">
        <v>29606666.666666664</v>
      </c>
      <c r="I7983">
        <v>2</v>
      </c>
      <c r="J7983" s="13">
        <f t="shared" si="497"/>
        <v>46157</v>
      </c>
      <c r="K7983" t="str">
        <f t="shared" si="496"/>
        <v>Fri</v>
      </c>
      <c r="L7983" t="str">
        <f t="shared" si="498"/>
        <v>W2</v>
      </c>
      <c r="M7983" t="s">
        <v>10340</v>
      </c>
      <c r="N7983" t="s">
        <v>208</v>
      </c>
      <c r="O7983" t="s">
        <v>5735</v>
      </c>
      <c r="P7983" t="s">
        <v>10433</v>
      </c>
      <c r="Q7983" t="s">
        <v>1932</v>
      </c>
      <c r="R7983">
        <v>159</v>
      </c>
      <c r="S7983" s="15" t="str">
        <f t="shared" si="499"/>
        <v>{ month: "May", hq: "1.South", area: "4. Eastern", kam: "ĐẶNG HOÀNG SƠN", kae: "✔️ KAE Nguyễn Thị Thuyết", route: "F2/F4", week: "W2", day: "Fri", cusCode: "FBD2079", sales: 29606666.6666667, totalC: 159, skuLines: 2 },</v>
      </c>
    </row>
    <row r="7984" spans="1:19" ht="18.5" x14ac:dyDescent="0.45">
      <c r="A7984" s="24"/>
      <c r="B7984" s="24" t="s">
        <v>123</v>
      </c>
      <c r="C7984" s="24" t="s">
        <v>140</v>
      </c>
      <c r="D7984" s="22" t="s">
        <v>141</v>
      </c>
      <c r="E7984" s="24" t="s">
        <v>58</v>
      </c>
      <c r="F7984" s="22" t="s">
        <v>4040</v>
      </c>
      <c r="G7984" s="14" t="s">
        <v>1947</v>
      </c>
      <c r="H7984" s="14">
        <v>7369999.9999999991</v>
      </c>
      <c r="I7984">
        <v>1</v>
      </c>
      <c r="J7984" s="13">
        <f t="shared" si="497"/>
        <v>46154</v>
      </c>
      <c r="K7984" t="str">
        <f t="shared" si="496"/>
        <v>Tue</v>
      </c>
      <c r="L7984" t="str">
        <f t="shared" si="498"/>
        <v>W2</v>
      </c>
      <c r="M7984" t="s">
        <v>10340</v>
      </c>
      <c r="N7984" t="s">
        <v>208</v>
      </c>
      <c r="O7984" t="s">
        <v>5735</v>
      </c>
      <c r="P7984" t="s">
        <v>10433</v>
      </c>
      <c r="Q7984" t="s">
        <v>1932</v>
      </c>
      <c r="R7984">
        <v>159</v>
      </c>
      <c r="S7984" s="15" t="str">
        <f t="shared" si="499"/>
        <v>{ month: "May", hq: "1.South", area: "4. Eastern", kam: "ĐẶNG HOÀNG SƠN", kae: "✔️ KAE Nguyễn Thị Thuyết", route: "F2/F4", week: "W2", day: "Tue", cusCode: "FBD238", sales: 7370000, totalC: 159, skuLines: 1 },</v>
      </c>
    </row>
    <row r="7985" spans="1:19" ht="18.5" x14ac:dyDescent="0.45">
      <c r="A7985" s="24"/>
      <c r="B7985" s="24" t="s">
        <v>123</v>
      </c>
      <c r="C7985" s="24" t="s">
        <v>140</v>
      </c>
      <c r="D7985" s="22" t="s">
        <v>141</v>
      </c>
      <c r="E7985" s="24" t="s">
        <v>58</v>
      </c>
      <c r="F7985" s="22" t="s">
        <v>4040</v>
      </c>
      <c r="G7985" s="14" t="s">
        <v>8521</v>
      </c>
      <c r="H7985" s="14">
        <v>1474000</v>
      </c>
      <c r="I7985">
        <v>1</v>
      </c>
      <c r="J7985" s="13">
        <f t="shared" si="497"/>
        <v>46168</v>
      </c>
      <c r="K7985" t="str">
        <f t="shared" si="496"/>
        <v>Tue</v>
      </c>
      <c r="L7985" t="str">
        <f t="shared" si="498"/>
        <v>W4</v>
      </c>
      <c r="M7985" t="s">
        <v>10340</v>
      </c>
      <c r="N7985" t="s">
        <v>208</v>
      </c>
      <c r="O7985" t="s">
        <v>5735</v>
      </c>
      <c r="P7985" t="s">
        <v>10433</v>
      </c>
      <c r="Q7985" t="s">
        <v>1932</v>
      </c>
      <c r="R7985">
        <v>167</v>
      </c>
      <c r="S7985" s="15" t="str">
        <f t="shared" si="499"/>
        <v>{ month: "May", hq: "1.South", area: "4. Eastern", kam: "ĐẶNG HOÀNG SƠN", kae: "✔️ KAE Nguyễn Thị Thuyết", route: "F2/F4", week: "W4", day: "Tue", cusCode: "FBD238", sales: 1474000, totalC: 167, skuLines: 1 },</v>
      </c>
    </row>
    <row r="7986" spans="1:19" ht="18.5" x14ac:dyDescent="0.45">
      <c r="A7986" s="24"/>
      <c r="B7986" s="24" t="s">
        <v>123</v>
      </c>
      <c r="C7986" s="24" t="s">
        <v>140</v>
      </c>
      <c r="D7986" s="22" t="s">
        <v>141</v>
      </c>
      <c r="E7986" s="24" t="s">
        <v>58</v>
      </c>
      <c r="F7986" s="22" t="s">
        <v>9490</v>
      </c>
      <c r="G7986" s="14" t="s">
        <v>8523</v>
      </c>
      <c r="H7986" s="14">
        <v>984999.99999999988</v>
      </c>
      <c r="I7986">
        <v>1</v>
      </c>
      <c r="J7986" s="13">
        <f t="shared" si="497"/>
        <v>46170</v>
      </c>
      <c r="K7986" t="str">
        <f t="shared" si="496"/>
        <v>Thu</v>
      </c>
      <c r="L7986" t="str">
        <f t="shared" si="498"/>
        <v>W4</v>
      </c>
      <c r="M7986" t="s">
        <v>10340</v>
      </c>
      <c r="N7986" t="s">
        <v>208</v>
      </c>
      <c r="O7986" t="s">
        <v>5735</v>
      </c>
      <c r="P7986" t="s">
        <v>10433</v>
      </c>
      <c r="Q7986" t="s">
        <v>1932</v>
      </c>
      <c r="R7986">
        <v>167</v>
      </c>
      <c r="S7986" s="15" t="str">
        <f t="shared" si="499"/>
        <v>{ month: "May", hq: "1.South", area: "4. Eastern", kam: "ĐẶNG HOÀNG SƠN", kae: "✔️ KAE Nguyễn Thị Thuyết", route: "F2/F4", week: "W4", day: "Thu", cusCode: "FBD279", sales: 985000, totalC: 167, skuLines: 1 },</v>
      </c>
    </row>
    <row r="7987" spans="1:19" ht="18.5" x14ac:dyDescent="0.45">
      <c r="A7987" s="24"/>
      <c r="B7987" s="24" t="s">
        <v>123</v>
      </c>
      <c r="C7987" s="24" t="s">
        <v>140</v>
      </c>
      <c r="D7987" s="22" t="s">
        <v>141</v>
      </c>
      <c r="E7987" s="24" t="s">
        <v>58</v>
      </c>
      <c r="F7987" s="22" t="s">
        <v>9491</v>
      </c>
      <c r="G7987" s="14" t="s">
        <v>8523</v>
      </c>
      <c r="H7987" s="14">
        <v>50000</v>
      </c>
      <c r="I7987">
        <v>1</v>
      </c>
      <c r="J7987" s="13">
        <f t="shared" si="497"/>
        <v>46170</v>
      </c>
      <c r="K7987" t="str">
        <f t="shared" si="496"/>
        <v>Thu</v>
      </c>
      <c r="L7987" t="str">
        <f t="shared" si="498"/>
        <v>W4</v>
      </c>
      <c r="M7987" t="s">
        <v>10340</v>
      </c>
      <c r="N7987" t="s">
        <v>208</v>
      </c>
      <c r="O7987" t="s">
        <v>5735</v>
      </c>
      <c r="P7987" t="s">
        <v>10433</v>
      </c>
      <c r="Q7987" t="s">
        <v>1932</v>
      </c>
      <c r="R7987">
        <v>167</v>
      </c>
      <c r="S7987" s="15" t="str">
        <f t="shared" si="499"/>
        <v>{ month: "May", hq: "1.South", area: "4. Eastern", kam: "ĐẶNG HOÀNG SƠN", kae: "✔️ KAE Nguyễn Thị Thuyết", route: "F2/F4", week: "W4", day: "Thu", cusCode: "FBD386", sales: 50000, totalC: 167, skuLines: 1 },</v>
      </c>
    </row>
    <row r="7988" spans="1:19" ht="18.5" x14ac:dyDescent="0.45">
      <c r="A7988" s="24"/>
      <c r="B7988" s="24" t="s">
        <v>123</v>
      </c>
      <c r="C7988" s="24" t="s">
        <v>140</v>
      </c>
      <c r="D7988" s="22" t="s">
        <v>141</v>
      </c>
      <c r="E7988" s="24" t="s">
        <v>58</v>
      </c>
      <c r="F7988" s="22" t="s">
        <v>6967</v>
      </c>
      <c r="G7988" s="14" t="s">
        <v>5743</v>
      </c>
      <c r="H7988" s="14">
        <v>4358509.2592592593</v>
      </c>
      <c r="I7988">
        <v>6</v>
      </c>
      <c r="J7988" s="13">
        <f t="shared" si="497"/>
        <v>46161</v>
      </c>
      <c r="K7988" t="str">
        <f t="shared" si="496"/>
        <v>Tue</v>
      </c>
      <c r="L7988" t="str">
        <f t="shared" si="498"/>
        <v>W3</v>
      </c>
      <c r="M7988" t="s">
        <v>10340</v>
      </c>
      <c r="N7988" t="s">
        <v>208</v>
      </c>
      <c r="O7988" t="s">
        <v>5735</v>
      </c>
      <c r="P7988" t="s">
        <v>10433</v>
      </c>
      <c r="Q7988" t="s">
        <v>1932</v>
      </c>
      <c r="R7988">
        <v>165</v>
      </c>
      <c r="S7988" s="15" t="str">
        <f t="shared" si="499"/>
        <v>{ month: "May", hq: "1.South", area: "4. Eastern", kam: "ĐẶNG HOÀNG SƠN", kae: "✔️ KAE Nguyễn Thị Thuyết", route: "F2/F4", week: "W3", day: "Tue", cusCode: "FBD403", sales: 4358509.25925926, totalC: 165, skuLines: 6 },</v>
      </c>
    </row>
    <row r="7989" spans="1:19" ht="18.5" x14ac:dyDescent="0.45">
      <c r="A7989" s="24"/>
      <c r="B7989" s="24" t="s">
        <v>123</v>
      </c>
      <c r="C7989" s="24" t="s">
        <v>140</v>
      </c>
      <c r="D7989" s="22" t="s">
        <v>141</v>
      </c>
      <c r="E7989" s="24" t="s">
        <v>58</v>
      </c>
      <c r="F7989" s="22" t="s">
        <v>9492</v>
      </c>
      <c r="G7989" s="14" t="s">
        <v>8523</v>
      </c>
      <c r="H7989" s="14">
        <v>100000</v>
      </c>
      <c r="I7989">
        <v>1</v>
      </c>
      <c r="J7989" s="13">
        <f t="shared" si="497"/>
        <v>46170</v>
      </c>
      <c r="K7989" t="str">
        <f t="shared" si="496"/>
        <v>Thu</v>
      </c>
      <c r="L7989" t="str">
        <f t="shared" si="498"/>
        <v>W4</v>
      </c>
      <c r="M7989" t="s">
        <v>10340</v>
      </c>
      <c r="N7989" t="s">
        <v>208</v>
      </c>
      <c r="O7989" t="s">
        <v>5735</v>
      </c>
      <c r="P7989" t="s">
        <v>10433</v>
      </c>
      <c r="Q7989" t="s">
        <v>1932</v>
      </c>
      <c r="R7989">
        <v>167</v>
      </c>
      <c r="S7989" s="15" t="str">
        <f t="shared" si="499"/>
        <v>{ month: "May", hq: "1.South", area: "4. Eastern", kam: "ĐẶNG HOÀNG SƠN", kae: "✔️ KAE Nguyễn Thị Thuyết", route: "F2/F4", week: "W4", day: "Thu", cusCode: "FBD421", sales: 100000, totalC: 167, skuLines: 1 },</v>
      </c>
    </row>
    <row r="7990" spans="1:19" ht="18.5" x14ac:dyDescent="0.45">
      <c r="A7990" s="24"/>
      <c r="B7990" s="24" t="s">
        <v>123</v>
      </c>
      <c r="C7990" s="24" t="s">
        <v>140</v>
      </c>
      <c r="D7990" s="22" t="s">
        <v>141</v>
      </c>
      <c r="E7990" s="24" t="s">
        <v>58</v>
      </c>
      <c r="F7990" s="22" t="s">
        <v>9493</v>
      </c>
      <c r="G7990" s="14" t="s">
        <v>8521</v>
      </c>
      <c r="H7990" s="14">
        <v>320000</v>
      </c>
      <c r="I7990">
        <v>1</v>
      </c>
      <c r="J7990" s="13">
        <f t="shared" si="497"/>
        <v>46168</v>
      </c>
      <c r="K7990" t="str">
        <f t="shared" si="496"/>
        <v>Tue</v>
      </c>
      <c r="L7990" t="str">
        <f t="shared" si="498"/>
        <v>W4</v>
      </c>
      <c r="M7990" t="s">
        <v>10340</v>
      </c>
      <c r="N7990" t="s">
        <v>208</v>
      </c>
      <c r="O7990" t="s">
        <v>5735</v>
      </c>
      <c r="P7990" t="s">
        <v>10433</v>
      </c>
      <c r="Q7990" t="s">
        <v>1932</v>
      </c>
      <c r="R7990">
        <v>167</v>
      </c>
      <c r="S7990" s="15" t="str">
        <f t="shared" si="499"/>
        <v>{ month: "May", hq: "1.South", area: "4. Eastern", kam: "ĐẶNG HOÀNG SƠN", kae: "✔️ KAE Nguyễn Thị Thuyết", route: "F2/F4", week: "W4", day: "Tue", cusCode: "FBD422", sales: 320000, totalC: 167, skuLines: 1 },</v>
      </c>
    </row>
    <row r="7991" spans="1:19" ht="18.5" x14ac:dyDescent="0.45">
      <c r="A7991" s="24"/>
      <c r="B7991" s="24" t="s">
        <v>123</v>
      </c>
      <c r="C7991" s="24" t="s">
        <v>140</v>
      </c>
      <c r="D7991" s="22" t="s">
        <v>141</v>
      </c>
      <c r="E7991" s="24" t="s">
        <v>58</v>
      </c>
      <c r="F7991" s="22" t="s">
        <v>4041</v>
      </c>
      <c r="G7991" s="14" t="s">
        <v>1937</v>
      </c>
      <c r="H7991" s="14">
        <v>1474000</v>
      </c>
      <c r="I7991">
        <v>1</v>
      </c>
      <c r="J7991" s="13">
        <f t="shared" si="497"/>
        <v>46153</v>
      </c>
      <c r="K7991" t="str">
        <f t="shared" si="496"/>
        <v>Mon</v>
      </c>
      <c r="L7991" t="str">
        <f t="shared" si="498"/>
        <v>W2</v>
      </c>
      <c r="M7991" t="s">
        <v>10340</v>
      </c>
      <c r="N7991" t="s">
        <v>208</v>
      </c>
      <c r="O7991" t="s">
        <v>5735</v>
      </c>
      <c r="P7991" t="s">
        <v>10433</v>
      </c>
      <c r="Q7991" t="s">
        <v>1932</v>
      </c>
      <c r="R7991">
        <v>159</v>
      </c>
      <c r="S7991" s="15" t="str">
        <f t="shared" si="499"/>
        <v>{ month: "May", hq: "1.South", area: "4. Eastern", kam: "ĐẶNG HOÀNG SƠN", kae: "✔️ KAE Nguyễn Thị Thuyết", route: "F2/F4", week: "W2", day: "Mon", cusCode: "FBD476", sales: 1474000, totalC: 159, skuLines: 1 },</v>
      </c>
    </row>
    <row r="7992" spans="1:19" ht="18.5" x14ac:dyDescent="0.45">
      <c r="A7992" s="24"/>
      <c r="B7992" s="24" t="s">
        <v>123</v>
      </c>
      <c r="C7992" s="24" t="s">
        <v>140</v>
      </c>
      <c r="D7992" s="22" t="s">
        <v>141</v>
      </c>
      <c r="E7992" s="24" t="s">
        <v>58</v>
      </c>
      <c r="F7992" s="22" t="s">
        <v>4042</v>
      </c>
      <c r="G7992" s="14" t="s">
        <v>1944</v>
      </c>
      <c r="H7992" s="14">
        <v>8185999.9999999991</v>
      </c>
      <c r="I7992">
        <v>2</v>
      </c>
      <c r="J7992" s="13">
        <f t="shared" si="497"/>
        <v>46155</v>
      </c>
      <c r="K7992" t="str">
        <f t="shared" si="496"/>
        <v>Wed</v>
      </c>
      <c r="L7992" t="str">
        <f t="shared" si="498"/>
        <v>W2</v>
      </c>
      <c r="M7992" t="s">
        <v>10340</v>
      </c>
      <c r="N7992" t="s">
        <v>208</v>
      </c>
      <c r="O7992" t="s">
        <v>5735</v>
      </c>
      <c r="P7992" t="s">
        <v>10433</v>
      </c>
      <c r="Q7992" t="s">
        <v>1932</v>
      </c>
      <c r="R7992">
        <v>159</v>
      </c>
      <c r="S7992" s="15" t="str">
        <f t="shared" si="499"/>
        <v>{ month: "May", hq: "1.South", area: "4. Eastern", kam: "ĐẶNG HOÀNG SƠN", kae: "✔️ KAE Nguyễn Thị Thuyết", route: "F2/F4", week: "W2", day: "Wed", cusCode: "FBD491", sales: 8186000, totalC: 159, skuLines: 2 },</v>
      </c>
    </row>
    <row r="7993" spans="1:19" ht="18.5" x14ac:dyDescent="0.45">
      <c r="A7993" s="24"/>
      <c r="B7993" s="24" t="s">
        <v>123</v>
      </c>
      <c r="C7993" s="24" t="s">
        <v>140</v>
      </c>
      <c r="D7993" s="22" t="s">
        <v>141</v>
      </c>
      <c r="E7993" s="24" t="s">
        <v>58</v>
      </c>
      <c r="F7993" s="22" t="s">
        <v>6968</v>
      </c>
      <c r="G7993" s="14" t="s">
        <v>5744</v>
      </c>
      <c r="H7993" s="14">
        <v>3152000</v>
      </c>
      <c r="I7993">
        <v>2</v>
      </c>
      <c r="J7993" s="13">
        <f t="shared" si="497"/>
        <v>46162</v>
      </c>
      <c r="K7993" t="str">
        <f t="shared" si="496"/>
        <v>Wed</v>
      </c>
      <c r="L7993" t="str">
        <f t="shared" si="498"/>
        <v>W3</v>
      </c>
      <c r="M7993" t="s">
        <v>10340</v>
      </c>
      <c r="N7993" t="s">
        <v>208</v>
      </c>
      <c r="O7993" t="s">
        <v>5735</v>
      </c>
      <c r="P7993" t="s">
        <v>10433</v>
      </c>
      <c r="Q7993" t="s">
        <v>1932</v>
      </c>
      <c r="R7993">
        <v>165</v>
      </c>
      <c r="S7993" s="15" t="str">
        <f t="shared" si="499"/>
        <v>{ month: "May", hq: "1.South", area: "4. Eastern", kam: "ĐẶNG HOÀNG SƠN", kae: "✔️ KAE Nguyễn Thị Thuyết", route: "F2/F4", week: "W3", day: "Wed", cusCode: "FBD492", sales: 3152000, totalC: 165, skuLines: 2 },</v>
      </c>
    </row>
    <row r="7994" spans="1:19" ht="18.5" x14ac:dyDescent="0.45">
      <c r="A7994" s="24"/>
      <c r="B7994" s="24" t="s">
        <v>123</v>
      </c>
      <c r="C7994" s="24" t="s">
        <v>140</v>
      </c>
      <c r="D7994" s="22" t="s">
        <v>141</v>
      </c>
      <c r="E7994" s="24" t="s">
        <v>58</v>
      </c>
      <c r="F7994" s="22" t="s">
        <v>4043</v>
      </c>
      <c r="G7994" s="14" t="s">
        <v>1944</v>
      </c>
      <c r="H7994" s="14">
        <v>2204509.2592592593</v>
      </c>
      <c r="I7994">
        <v>4</v>
      </c>
      <c r="J7994" s="13">
        <f t="shared" si="497"/>
        <v>46155</v>
      </c>
      <c r="K7994" t="str">
        <f t="shared" si="496"/>
        <v>Wed</v>
      </c>
      <c r="L7994" t="str">
        <f t="shared" si="498"/>
        <v>W2</v>
      </c>
      <c r="M7994" t="s">
        <v>10340</v>
      </c>
      <c r="N7994" t="s">
        <v>208</v>
      </c>
      <c r="O7994" t="s">
        <v>5735</v>
      </c>
      <c r="P7994" t="s">
        <v>10433</v>
      </c>
      <c r="Q7994" t="s">
        <v>1932</v>
      </c>
      <c r="R7994">
        <v>159</v>
      </c>
      <c r="S7994" s="15" t="str">
        <f t="shared" si="499"/>
        <v>{ month: "May", hq: "1.South", area: "4. Eastern", kam: "ĐẶNG HOÀNG SƠN", kae: "✔️ KAE Nguyễn Thị Thuyết", route: "F2/F4", week: "W2", day: "Wed", cusCode: "FBD494", sales: 2204509.25925926, totalC: 159, skuLines: 4 },</v>
      </c>
    </row>
    <row r="7995" spans="1:19" ht="18.5" x14ac:dyDescent="0.45">
      <c r="A7995" s="24"/>
      <c r="B7995" s="24" t="s">
        <v>123</v>
      </c>
      <c r="C7995" s="24" t="s">
        <v>140</v>
      </c>
      <c r="D7995" s="22" t="s">
        <v>141</v>
      </c>
      <c r="E7995" s="24" t="s">
        <v>58</v>
      </c>
      <c r="F7995" s="22" t="s">
        <v>4043</v>
      </c>
      <c r="G7995" s="14" t="s">
        <v>8522</v>
      </c>
      <c r="H7995" s="14">
        <v>3315888.888888889</v>
      </c>
      <c r="I7995">
        <v>2</v>
      </c>
      <c r="J7995" s="13">
        <f t="shared" si="497"/>
        <v>46169</v>
      </c>
      <c r="K7995" t="str">
        <f t="shared" si="496"/>
        <v>Wed</v>
      </c>
      <c r="L7995" t="str">
        <f t="shared" si="498"/>
        <v>W4</v>
      </c>
      <c r="M7995" t="s">
        <v>10340</v>
      </c>
      <c r="N7995" t="s">
        <v>208</v>
      </c>
      <c r="O7995" t="s">
        <v>5735</v>
      </c>
      <c r="P7995" t="s">
        <v>10433</v>
      </c>
      <c r="Q7995" t="s">
        <v>1932</v>
      </c>
      <c r="R7995">
        <v>167</v>
      </c>
      <c r="S7995" s="15" t="str">
        <f t="shared" si="499"/>
        <v>{ month: "May", hq: "1.South", area: "4. Eastern", kam: "ĐẶNG HOÀNG SƠN", kae: "✔️ KAE Nguyễn Thị Thuyết", route: "F2/F4", week: "W4", day: "Wed", cusCode: "FBD494", sales: 3315888.88888889, totalC: 167, skuLines: 2 },</v>
      </c>
    </row>
    <row r="7996" spans="1:19" ht="18.5" x14ac:dyDescent="0.45">
      <c r="A7996" s="24"/>
      <c r="B7996" s="24" t="s">
        <v>123</v>
      </c>
      <c r="C7996" s="24" t="s">
        <v>140</v>
      </c>
      <c r="D7996" s="22" t="s">
        <v>141</v>
      </c>
      <c r="E7996" s="24" t="s">
        <v>58</v>
      </c>
      <c r="F7996" s="22" t="s">
        <v>9494</v>
      </c>
      <c r="G7996" s="14" t="s">
        <v>8523</v>
      </c>
      <c r="H7996" s="14">
        <v>1474000</v>
      </c>
      <c r="I7996">
        <v>1</v>
      </c>
      <c r="J7996" s="13">
        <f t="shared" si="497"/>
        <v>46170</v>
      </c>
      <c r="K7996" t="str">
        <f t="shared" si="496"/>
        <v>Thu</v>
      </c>
      <c r="L7996" t="str">
        <f t="shared" si="498"/>
        <v>W4</v>
      </c>
      <c r="M7996" t="s">
        <v>10340</v>
      </c>
      <c r="N7996" t="s">
        <v>208</v>
      </c>
      <c r="O7996" t="s">
        <v>5735</v>
      </c>
      <c r="P7996" t="s">
        <v>10433</v>
      </c>
      <c r="Q7996" t="s">
        <v>1932</v>
      </c>
      <c r="R7996">
        <v>167</v>
      </c>
      <c r="S7996" s="15" t="str">
        <f t="shared" si="499"/>
        <v>{ month: "May", hq: "1.South", area: "4. Eastern", kam: "ĐẶNG HOÀNG SƠN", kae: "✔️ KAE Nguyễn Thị Thuyết", route: "F2/F4", week: "W4", day: "Thu", cusCode: "FBD495", sales: 1474000, totalC: 167, skuLines: 1 },</v>
      </c>
    </row>
    <row r="7997" spans="1:19" ht="18.5" x14ac:dyDescent="0.45">
      <c r="A7997" s="24"/>
      <c r="B7997" s="24" t="s">
        <v>123</v>
      </c>
      <c r="C7997" s="24" t="s">
        <v>140</v>
      </c>
      <c r="D7997" s="22" t="s">
        <v>141</v>
      </c>
      <c r="E7997" s="24" t="s">
        <v>58</v>
      </c>
      <c r="F7997" s="22" t="s">
        <v>6969</v>
      </c>
      <c r="G7997" s="14" t="s">
        <v>5747</v>
      </c>
      <c r="H7997" s="14">
        <v>2394509.2592592593</v>
      </c>
      <c r="I7997">
        <v>3</v>
      </c>
      <c r="J7997" s="13">
        <f t="shared" si="497"/>
        <v>46160</v>
      </c>
      <c r="K7997" t="str">
        <f t="shared" si="496"/>
        <v>Mon</v>
      </c>
      <c r="L7997" t="str">
        <f t="shared" si="498"/>
        <v>W3</v>
      </c>
      <c r="M7997" t="s">
        <v>10340</v>
      </c>
      <c r="N7997" t="s">
        <v>208</v>
      </c>
      <c r="O7997" t="s">
        <v>5735</v>
      </c>
      <c r="P7997" t="s">
        <v>10433</v>
      </c>
      <c r="Q7997" t="s">
        <v>1932</v>
      </c>
      <c r="R7997">
        <v>165</v>
      </c>
      <c r="S7997" s="15" t="str">
        <f t="shared" si="499"/>
        <v>{ month: "May", hq: "1.South", area: "4. Eastern", kam: "ĐẶNG HOÀNG SƠN", kae: "✔️ KAE Nguyễn Thị Thuyết", route: "F2/F4", week: "W3", day: "Mon", cusCode: "FBD498", sales: 2394509.25925926, totalC: 165, skuLines: 3 },</v>
      </c>
    </row>
    <row r="7998" spans="1:19" ht="18.5" x14ac:dyDescent="0.45">
      <c r="A7998" s="24"/>
      <c r="B7998" s="24" t="s">
        <v>123</v>
      </c>
      <c r="C7998" s="24" t="s">
        <v>140</v>
      </c>
      <c r="D7998" s="22" t="s">
        <v>141</v>
      </c>
      <c r="E7998" s="24" t="s">
        <v>58</v>
      </c>
      <c r="F7998" s="22" t="s">
        <v>4044</v>
      </c>
      <c r="G7998" s="14" t="s">
        <v>1937</v>
      </c>
      <c r="H7998" s="14">
        <v>8417999.9999999981</v>
      </c>
      <c r="I7998">
        <v>4</v>
      </c>
      <c r="J7998" s="13">
        <f t="shared" si="497"/>
        <v>46153</v>
      </c>
      <c r="K7998" t="str">
        <f t="shared" si="496"/>
        <v>Mon</v>
      </c>
      <c r="L7998" t="str">
        <f t="shared" si="498"/>
        <v>W2</v>
      </c>
      <c r="M7998" t="s">
        <v>10340</v>
      </c>
      <c r="N7998" t="s">
        <v>208</v>
      </c>
      <c r="O7998" t="s">
        <v>5735</v>
      </c>
      <c r="P7998" t="s">
        <v>10433</v>
      </c>
      <c r="Q7998" t="s">
        <v>1932</v>
      </c>
      <c r="R7998">
        <v>159</v>
      </c>
      <c r="S7998" s="15" t="str">
        <f t="shared" si="499"/>
        <v>{ month: "May", hq: "1.South", area: "4. Eastern", kam: "ĐẶNG HOÀNG SƠN", kae: "✔️ KAE Nguyễn Thị Thuyết", route: "F2/F4", week: "W2", day: "Mon", cusCode: "FBD499", sales: 8418000, totalC: 159, skuLines: 4 },</v>
      </c>
    </row>
    <row r="7999" spans="1:19" ht="18.5" x14ac:dyDescent="0.45">
      <c r="A7999" s="24"/>
      <c r="B7999" s="24" t="s">
        <v>123</v>
      </c>
      <c r="C7999" s="24" t="s">
        <v>140</v>
      </c>
      <c r="D7999" s="22" t="s">
        <v>141</v>
      </c>
      <c r="E7999" s="24" t="s">
        <v>58</v>
      </c>
      <c r="F7999" s="22" t="s">
        <v>4044</v>
      </c>
      <c r="G7999" s="14" t="s">
        <v>5747</v>
      </c>
      <c r="H7999" s="14">
        <v>74730509.259259254</v>
      </c>
      <c r="I7999">
        <v>4</v>
      </c>
      <c r="J7999" s="13">
        <f t="shared" si="497"/>
        <v>46160</v>
      </c>
      <c r="K7999" t="str">
        <f t="shared" si="496"/>
        <v>Mon</v>
      </c>
      <c r="L7999" t="str">
        <f t="shared" si="498"/>
        <v>W3</v>
      </c>
      <c r="M7999" t="s">
        <v>10340</v>
      </c>
      <c r="N7999" t="s">
        <v>208</v>
      </c>
      <c r="O7999" t="s">
        <v>5735</v>
      </c>
      <c r="P7999" t="s">
        <v>10433</v>
      </c>
      <c r="Q7999" t="s">
        <v>1932</v>
      </c>
      <c r="R7999">
        <v>165</v>
      </c>
      <c r="S7999" s="15" t="str">
        <f t="shared" si="499"/>
        <v>{ month: "May", hq: "1.South", area: "4. Eastern", kam: "ĐẶNG HOÀNG SƠN", kae: "✔️ KAE Nguyễn Thị Thuyết", route: "F2/F4", week: "W3", day: "Mon", cusCode: "FBD499", sales: 74730509.2592593, totalC: 165, skuLines: 4 },</v>
      </c>
    </row>
    <row r="8000" spans="1:19" ht="18.5" x14ac:dyDescent="0.45">
      <c r="A8000" s="24"/>
      <c r="B8000" s="24" t="s">
        <v>123</v>
      </c>
      <c r="C8000" s="24" t="s">
        <v>140</v>
      </c>
      <c r="D8000" s="22" t="s">
        <v>141</v>
      </c>
      <c r="E8000" s="24" t="s">
        <v>58</v>
      </c>
      <c r="F8000" s="22" t="s">
        <v>4044</v>
      </c>
      <c r="G8000" s="14" t="s">
        <v>8520</v>
      </c>
      <c r="H8000" s="14">
        <v>1841888.888888889</v>
      </c>
      <c r="I8000">
        <v>2</v>
      </c>
      <c r="J8000" s="13">
        <f t="shared" si="497"/>
        <v>46167</v>
      </c>
      <c r="K8000" t="str">
        <f t="shared" si="496"/>
        <v>Mon</v>
      </c>
      <c r="L8000" t="str">
        <f t="shared" si="498"/>
        <v>W4</v>
      </c>
      <c r="M8000" t="s">
        <v>10340</v>
      </c>
      <c r="N8000" t="s">
        <v>208</v>
      </c>
      <c r="O8000" t="s">
        <v>5735</v>
      </c>
      <c r="P8000" t="s">
        <v>10433</v>
      </c>
      <c r="Q8000" t="s">
        <v>1932</v>
      </c>
      <c r="R8000">
        <v>167</v>
      </c>
      <c r="S8000" s="15" t="str">
        <f t="shared" si="499"/>
        <v>{ month: "May", hq: "1.South", area: "4. Eastern", kam: "ĐẶNG HOÀNG SƠN", kae: "✔️ KAE Nguyễn Thị Thuyết", route: "F2/F4", week: "W4", day: "Mon", cusCode: "FBD499", sales: 1841888.88888889, totalC: 167, skuLines: 2 },</v>
      </c>
    </row>
    <row r="8001" spans="1:19" ht="18.5" x14ac:dyDescent="0.45">
      <c r="A8001" s="24"/>
      <c r="B8001" s="24" t="s">
        <v>123</v>
      </c>
      <c r="C8001" s="24" t="s">
        <v>140</v>
      </c>
      <c r="D8001" s="22" t="s">
        <v>141</v>
      </c>
      <c r="E8001" s="24" t="s">
        <v>58</v>
      </c>
      <c r="F8001" s="22" t="s">
        <v>9495</v>
      </c>
      <c r="G8001" s="14" t="s">
        <v>8523</v>
      </c>
      <c r="H8001" s="14">
        <v>1304650</v>
      </c>
      <c r="I8001">
        <v>1</v>
      </c>
      <c r="J8001" s="13">
        <f t="shared" si="497"/>
        <v>46170</v>
      </c>
      <c r="K8001" t="str">
        <f t="shared" si="496"/>
        <v>Thu</v>
      </c>
      <c r="L8001" t="str">
        <f t="shared" si="498"/>
        <v>W4</v>
      </c>
      <c r="M8001" t="s">
        <v>10340</v>
      </c>
      <c r="N8001" t="s">
        <v>208</v>
      </c>
      <c r="O8001" t="s">
        <v>5735</v>
      </c>
      <c r="P8001" t="s">
        <v>10433</v>
      </c>
      <c r="Q8001" t="s">
        <v>1932</v>
      </c>
      <c r="R8001">
        <v>167</v>
      </c>
      <c r="S8001" s="15" t="str">
        <f t="shared" si="499"/>
        <v>{ month: "May", hq: "1.South", area: "4. Eastern", kam: "ĐẶNG HOÀNG SƠN", kae: "✔️ KAE Nguyễn Thị Thuyết", route: "F2/F4", week: "W4", day: "Thu", cusCode: "FBD501", sales: 1304650, totalC: 167, skuLines: 1 },</v>
      </c>
    </row>
    <row r="8002" spans="1:19" ht="18.5" x14ac:dyDescent="0.45">
      <c r="A8002" s="24"/>
      <c r="B8002" s="24" t="s">
        <v>123</v>
      </c>
      <c r="C8002" s="24" t="s">
        <v>140</v>
      </c>
      <c r="D8002" s="22" t="s">
        <v>141</v>
      </c>
      <c r="E8002" s="24" t="s">
        <v>58</v>
      </c>
      <c r="F8002" s="22" t="s">
        <v>6970</v>
      </c>
      <c r="G8002" s="14" t="s">
        <v>5744</v>
      </c>
      <c r="H8002" s="14">
        <v>5618000</v>
      </c>
      <c r="I8002">
        <v>3</v>
      </c>
      <c r="J8002" s="13">
        <f t="shared" si="497"/>
        <v>46162</v>
      </c>
      <c r="K8002" t="str">
        <f t="shared" si="496"/>
        <v>Wed</v>
      </c>
      <c r="L8002" t="str">
        <f t="shared" si="498"/>
        <v>W3</v>
      </c>
      <c r="M8002" t="s">
        <v>10340</v>
      </c>
      <c r="N8002" t="s">
        <v>208</v>
      </c>
      <c r="O8002" t="s">
        <v>5735</v>
      </c>
      <c r="P8002" t="s">
        <v>10433</v>
      </c>
      <c r="Q8002" t="s">
        <v>1932</v>
      </c>
      <c r="R8002">
        <v>165</v>
      </c>
      <c r="S8002" s="15" t="str">
        <f t="shared" si="499"/>
        <v>{ month: "May", hq: "1.South", area: "4. Eastern", kam: "ĐẶNG HOÀNG SƠN", kae: "✔️ KAE Nguyễn Thị Thuyết", route: "F2/F4", week: "W3", day: "Wed", cusCode: "FBD504", sales: 5618000, totalC: 165, skuLines: 3 },</v>
      </c>
    </row>
    <row r="8003" spans="1:19" ht="18.5" x14ac:dyDescent="0.45">
      <c r="A8003" s="24"/>
      <c r="B8003" s="24" t="s">
        <v>123</v>
      </c>
      <c r="C8003" s="24" t="s">
        <v>140</v>
      </c>
      <c r="D8003" s="22" t="s">
        <v>141</v>
      </c>
      <c r="E8003" s="24" t="s">
        <v>58</v>
      </c>
      <c r="F8003" s="22" t="s">
        <v>6971</v>
      </c>
      <c r="G8003" s="14" t="s">
        <v>5745</v>
      </c>
      <c r="H8003" s="14">
        <v>1841888.888888889</v>
      </c>
      <c r="I8003">
        <v>2</v>
      </c>
      <c r="J8003" s="13">
        <f t="shared" si="497"/>
        <v>46163</v>
      </c>
      <c r="K8003" t="str">
        <f t="shared" ref="K8003:K8063" si="500">TRIM(LEFT(TEXT(J8003,"dddd"),3))</f>
        <v>Thu</v>
      </c>
      <c r="L8003" t="str">
        <f t="shared" si="498"/>
        <v>W3</v>
      </c>
      <c r="M8003" t="s">
        <v>10340</v>
      </c>
      <c r="N8003" t="s">
        <v>208</v>
      </c>
      <c r="O8003" t="s">
        <v>5735</v>
      </c>
      <c r="P8003" t="s">
        <v>10433</v>
      </c>
      <c r="Q8003" t="s">
        <v>1932</v>
      </c>
      <c r="R8003">
        <v>165</v>
      </c>
      <c r="S8003" s="15" t="str">
        <f t="shared" si="499"/>
        <v>{ month: "May", hq: "1.South", area: "4. Eastern", kam: "ĐẶNG HOÀNG SƠN", kae: "✔️ KAE Nguyễn Thị Thuyết", route: "F2/F4", week: "W3", day: "Thu", cusCode: "FBD506", sales: 1841888.88888889, totalC: 165, skuLines: 2 },</v>
      </c>
    </row>
    <row r="8004" spans="1:19" ht="18.5" x14ac:dyDescent="0.45">
      <c r="A8004" s="24"/>
      <c r="B8004" s="24" t="s">
        <v>123</v>
      </c>
      <c r="C8004" s="24" t="s">
        <v>140</v>
      </c>
      <c r="D8004" s="22" t="s">
        <v>141</v>
      </c>
      <c r="E8004" s="24" t="s">
        <v>58</v>
      </c>
      <c r="F8004" s="22" t="s">
        <v>6971</v>
      </c>
      <c r="G8004" s="14" t="s">
        <v>8523</v>
      </c>
      <c r="H8004" s="14">
        <v>955449.99999999988</v>
      </c>
      <c r="I8004">
        <v>1</v>
      </c>
      <c r="J8004" s="13">
        <f t="shared" ref="J8004:J8067" si="501">DATE(RIGHT(G8004,4), MID(G8004,4,2), LEFT(G8004,2))</f>
        <v>46170</v>
      </c>
      <c r="K8004" t="str">
        <f t="shared" si="500"/>
        <v>Thu</v>
      </c>
      <c r="L8004" t="str">
        <f t="shared" ref="L8004:L8067" si="502">"W"&amp;INT((LEFT(G8004,2)-4)/7)+1</f>
        <v>W4</v>
      </c>
      <c r="M8004" t="s">
        <v>10340</v>
      </c>
      <c r="N8004" t="s">
        <v>208</v>
      </c>
      <c r="O8004" t="s">
        <v>5735</v>
      </c>
      <c r="P8004" t="s">
        <v>10433</v>
      </c>
      <c r="Q8004" t="s">
        <v>1932</v>
      </c>
      <c r="R8004">
        <v>167</v>
      </c>
      <c r="S8004" s="15" t="str">
        <f t="shared" ref="S8004:S8067" si="503">"{ month: """ &amp; M8004 &amp; """, hq: """ &amp; B8004 &amp; """, area: """ &amp; C8004 &amp; """, kam: """ &amp; N8004 &amp; """, kae: """ &amp; P8004 &amp; """, route: """ &amp; Q8004 &amp; """, week: """ &amp; L8004 &amp; """, day: """ &amp; K8004 &amp; """, cusCode: """ &amp; F8004 &amp; """, sales: " &amp; H8004 &amp; ", totalC: " &amp; R8004 &amp; ", skuLines: " &amp; I8004 &amp; " },"</f>
        <v>{ month: "May", hq: "1.South", area: "4. Eastern", kam: "ĐẶNG HOÀNG SƠN", kae: "✔️ KAE Nguyễn Thị Thuyết", route: "F2/F4", week: "W4", day: "Thu", cusCode: "FBD506", sales: 955450, totalC: 167, skuLines: 1 },</v>
      </c>
    </row>
    <row r="8005" spans="1:19" ht="18.5" x14ac:dyDescent="0.45">
      <c r="A8005" s="24"/>
      <c r="B8005" s="24" t="s">
        <v>123</v>
      </c>
      <c r="C8005" s="24" t="s">
        <v>140</v>
      </c>
      <c r="D8005" s="22" t="s">
        <v>141</v>
      </c>
      <c r="E8005" s="24" t="s">
        <v>58</v>
      </c>
      <c r="F8005" s="22" t="s">
        <v>6972</v>
      </c>
      <c r="G8005" s="14" t="s">
        <v>5745</v>
      </c>
      <c r="H8005" s="14">
        <v>517888.88888888888</v>
      </c>
      <c r="I8005">
        <v>2</v>
      </c>
      <c r="J8005" s="13">
        <f t="shared" si="501"/>
        <v>46163</v>
      </c>
      <c r="K8005" t="str">
        <f t="shared" si="500"/>
        <v>Thu</v>
      </c>
      <c r="L8005" t="str">
        <f t="shared" si="502"/>
        <v>W3</v>
      </c>
      <c r="M8005" t="s">
        <v>10340</v>
      </c>
      <c r="N8005" t="s">
        <v>208</v>
      </c>
      <c r="O8005" t="s">
        <v>5735</v>
      </c>
      <c r="P8005" t="s">
        <v>10433</v>
      </c>
      <c r="Q8005" t="s">
        <v>1932</v>
      </c>
      <c r="R8005">
        <v>165</v>
      </c>
      <c r="S8005" s="15" t="str">
        <f t="shared" si="503"/>
        <v>{ month: "May", hq: "1.South", area: "4. Eastern", kam: "ĐẶNG HOÀNG SƠN", kae: "✔️ KAE Nguyễn Thị Thuyết", route: "F2/F4", week: "W3", day: "Thu", cusCode: "FBD507", sales: 517888.888888889, totalC: 165, skuLines: 2 },</v>
      </c>
    </row>
    <row r="8006" spans="1:19" ht="18.5" x14ac:dyDescent="0.45">
      <c r="A8006" s="24"/>
      <c r="B8006" s="24" t="s">
        <v>123</v>
      </c>
      <c r="C8006" s="24" t="s">
        <v>140</v>
      </c>
      <c r="D8006" s="22" t="s">
        <v>141</v>
      </c>
      <c r="E8006" s="24" t="s">
        <v>58</v>
      </c>
      <c r="F8006" s="22" t="s">
        <v>6973</v>
      </c>
      <c r="G8006" s="14" t="s">
        <v>5745</v>
      </c>
      <c r="H8006" s="14">
        <v>-73700000</v>
      </c>
      <c r="I8006">
        <v>1</v>
      </c>
      <c r="J8006" s="13">
        <f t="shared" si="501"/>
        <v>46163</v>
      </c>
      <c r="K8006" t="str">
        <f t="shared" si="500"/>
        <v>Thu</v>
      </c>
      <c r="L8006" t="str">
        <f t="shared" si="502"/>
        <v>W3</v>
      </c>
      <c r="M8006" t="s">
        <v>10340</v>
      </c>
      <c r="N8006" t="s">
        <v>208</v>
      </c>
      <c r="O8006" t="s">
        <v>5735</v>
      </c>
      <c r="P8006" t="s">
        <v>10433</v>
      </c>
      <c r="Q8006" t="s">
        <v>1932</v>
      </c>
      <c r="R8006">
        <v>165</v>
      </c>
      <c r="S8006" s="15" t="str">
        <f t="shared" si="503"/>
        <v>{ month: "May", hq: "1.South", area: "4. Eastern", kam: "ĐẶNG HOÀNG SƠN", kae: "✔️ KAE Nguyễn Thị Thuyết", route: "F2/F4", week: "W3", day: "Thu", cusCode: "FBD633", sales: -73700000, totalC: 165, skuLines: 1 },</v>
      </c>
    </row>
    <row r="8007" spans="1:19" ht="18.5" x14ac:dyDescent="0.45">
      <c r="A8007" s="24"/>
      <c r="B8007" s="24" t="s">
        <v>123</v>
      </c>
      <c r="C8007" s="24" t="s">
        <v>140</v>
      </c>
      <c r="D8007" s="22" t="s">
        <v>141</v>
      </c>
      <c r="E8007" s="24" t="s">
        <v>58</v>
      </c>
      <c r="F8007" s="22" t="s">
        <v>6973</v>
      </c>
      <c r="G8007" s="14" t="s">
        <v>5745</v>
      </c>
      <c r="H8007" s="14">
        <v>73700000</v>
      </c>
      <c r="I8007">
        <v>1</v>
      </c>
      <c r="J8007" s="13">
        <f t="shared" si="501"/>
        <v>46163</v>
      </c>
      <c r="K8007" t="str">
        <f t="shared" si="500"/>
        <v>Thu</v>
      </c>
      <c r="L8007" t="str">
        <f t="shared" si="502"/>
        <v>W3</v>
      </c>
      <c r="M8007" t="s">
        <v>10340</v>
      </c>
      <c r="N8007" t="s">
        <v>208</v>
      </c>
      <c r="O8007" t="s">
        <v>5735</v>
      </c>
      <c r="P8007" t="s">
        <v>10433</v>
      </c>
      <c r="Q8007" t="s">
        <v>1932</v>
      </c>
      <c r="R8007">
        <v>165</v>
      </c>
      <c r="S8007" s="15" t="str">
        <f t="shared" si="503"/>
        <v>{ month: "May", hq: "1.South", area: "4. Eastern", kam: "ĐẶNG HOÀNG SƠN", kae: "✔️ KAE Nguyễn Thị Thuyết", route: "F2/F4", week: "W3", day: "Thu", cusCode: "FBD633", sales: 73700000, totalC: 165, skuLines: 1 },</v>
      </c>
    </row>
    <row r="8008" spans="1:19" ht="18.5" x14ac:dyDescent="0.45">
      <c r="A8008" s="24"/>
      <c r="B8008" s="24" t="s">
        <v>123</v>
      </c>
      <c r="C8008" s="24" t="s">
        <v>140</v>
      </c>
      <c r="D8008" s="22" t="s">
        <v>141</v>
      </c>
      <c r="E8008" s="24" t="s">
        <v>58</v>
      </c>
      <c r="F8008" s="22" t="s">
        <v>6974</v>
      </c>
      <c r="G8008" s="14" t="s">
        <v>5745</v>
      </c>
      <c r="H8008" s="14">
        <v>-147400000</v>
      </c>
      <c r="I8008">
        <v>1</v>
      </c>
      <c r="J8008" s="13">
        <f t="shared" si="501"/>
        <v>46163</v>
      </c>
      <c r="K8008" t="str">
        <f t="shared" si="500"/>
        <v>Thu</v>
      </c>
      <c r="L8008" t="str">
        <f t="shared" si="502"/>
        <v>W3</v>
      </c>
      <c r="M8008" t="s">
        <v>10340</v>
      </c>
      <c r="N8008" t="s">
        <v>208</v>
      </c>
      <c r="O8008" t="s">
        <v>5735</v>
      </c>
      <c r="P8008" t="s">
        <v>10433</v>
      </c>
      <c r="Q8008" t="s">
        <v>1932</v>
      </c>
      <c r="R8008">
        <v>165</v>
      </c>
      <c r="S8008" s="15" t="str">
        <f t="shared" si="503"/>
        <v>{ month: "May", hq: "1.South", area: "4. Eastern", kam: "ĐẶNG HOÀNG SƠN", kae: "✔️ KAE Nguyễn Thị Thuyết", route: "F2/F4", week: "W3", day: "Thu", cusCode: "FBD648", sales: -147400000, totalC: 165, skuLines: 1 },</v>
      </c>
    </row>
    <row r="8009" spans="1:19" ht="18.5" x14ac:dyDescent="0.45">
      <c r="A8009" s="24"/>
      <c r="B8009" s="24" t="s">
        <v>123</v>
      </c>
      <c r="C8009" s="24" t="s">
        <v>140</v>
      </c>
      <c r="D8009" s="22" t="s">
        <v>141</v>
      </c>
      <c r="E8009" s="24" t="s">
        <v>58</v>
      </c>
      <c r="F8009" s="22" t="s">
        <v>6974</v>
      </c>
      <c r="G8009" s="14" t="s">
        <v>5745</v>
      </c>
      <c r="H8009" s="14">
        <v>147400000</v>
      </c>
      <c r="I8009">
        <v>1</v>
      </c>
      <c r="J8009" s="13">
        <f t="shared" si="501"/>
        <v>46163</v>
      </c>
      <c r="K8009" t="str">
        <f t="shared" si="500"/>
        <v>Thu</v>
      </c>
      <c r="L8009" t="str">
        <f t="shared" si="502"/>
        <v>W3</v>
      </c>
      <c r="M8009" t="s">
        <v>10340</v>
      </c>
      <c r="N8009" t="s">
        <v>208</v>
      </c>
      <c r="O8009" t="s">
        <v>5735</v>
      </c>
      <c r="P8009" t="s">
        <v>10433</v>
      </c>
      <c r="Q8009" t="s">
        <v>1932</v>
      </c>
      <c r="R8009">
        <v>165</v>
      </c>
      <c r="S8009" s="15" t="str">
        <f t="shared" si="503"/>
        <v>{ month: "May", hq: "1.South", area: "4. Eastern", kam: "ĐẶNG HOÀNG SƠN", kae: "✔️ KAE Nguyễn Thị Thuyết", route: "F2/F4", week: "W3", day: "Thu", cusCode: "FBD648", sales: 147400000, totalC: 165, skuLines: 1 },</v>
      </c>
    </row>
    <row r="8010" spans="1:19" ht="18.5" x14ac:dyDescent="0.45">
      <c r="A8010" s="24"/>
      <c r="B8010" s="24" t="s">
        <v>123</v>
      </c>
      <c r="C8010" s="24" t="s">
        <v>140</v>
      </c>
      <c r="D8010" s="22" t="s">
        <v>141</v>
      </c>
      <c r="E8010" s="24" t="s">
        <v>58</v>
      </c>
      <c r="F8010" s="22" t="s">
        <v>4045</v>
      </c>
      <c r="G8010" s="14" t="s">
        <v>1937</v>
      </c>
      <c r="H8010" s="14">
        <v>7369999.9999999991</v>
      </c>
      <c r="I8010">
        <v>1</v>
      </c>
      <c r="J8010" s="13">
        <f t="shared" si="501"/>
        <v>46153</v>
      </c>
      <c r="K8010" t="str">
        <f t="shared" si="500"/>
        <v>Mon</v>
      </c>
      <c r="L8010" t="str">
        <f t="shared" si="502"/>
        <v>W2</v>
      </c>
      <c r="M8010" t="s">
        <v>10340</v>
      </c>
      <c r="N8010" t="s">
        <v>208</v>
      </c>
      <c r="O8010" t="s">
        <v>5735</v>
      </c>
      <c r="P8010" t="s">
        <v>10433</v>
      </c>
      <c r="Q8010" t="s">
        <v>1932</v>
      </c>
      <c r="R8010">
        <v>159</v>
      </c>
      <c r="S8010" s="15" t="str">
        <f t="shared" si="503"/>
        <v>{ month: "May", hq: "1.South", area: "4. Eastern", kam: "ĐẶNG HOÀNG SƠN", kae: "✔️ KAE Nguyễn Thị Thuyết", route: "F2/F4", week: "W2", day: "Mon", cusCode: "FBD661", sales: 7370000, totalC: 159, skuLines: 1 },</v>
      </c>
    </row>
    <row r="8011" spans="1:19" ht="18.5" x14ac:dyDescent="0.45">
      <c r="A8011" s="24"/>
      <c r="B8011" s="24" t="s">
        <v>123</v>
      </c>
      <c r="C8011" s="24" t="s">
        <v>140</v>
      </c>
      <c r="D8011" s="22" t="s">
        <v>141</v>
      </c>
      <c r="E8011" s="24" t="s">
        <v>58</v>
      </c>
      <c r="F8011" s="22" t="s">
        <v>4046</v>
      </c>
      <c r="G8011" s="14" t="s">
        <v>5738</v>
      </c>
      <c r="H8011" s="14">
        <v>1474000</v>
      </c>
      <c r="I8011">
        <v>1</v>
      </c>
      <c r="J8011" s="13">
        <f t="shared" si="501"/>
        <v>46144</v>
      </c>
      <c r="K8011" t="str">
        <f t="shared" si="500"/>
        <v>Sat</v>
      </c>
      <c r="L8011" t="str">
        <f t="shared" si="502"/>
        <v>W0</v>
      </c>
      <c r="M8011" t="s">
        <v>10340</v>
      </c>
      <c r="N8011" t="s">
        <v>208</v>
      </c>
      <c r="O8011" t="s">
        <v>5735</v>
      </c>
      <c r="P8011" t="s">
        <v>10433</v>
      </c>
      <c r="Q8011" t="s">
        <v>200</v>
      </c>
      <c r="R8011">
        <v>170</v>
      </c>
      <c r="S8011" s="15" t="str">
        <f t="shared" si="503"/>
        <v>{ month: "May", hq: "1.South", area: "4. Eastern", kam: "ĐẶNG HOÀNG SƠN", kae: "✔️ KAE Nguyễn Thị Thuyết", route: "F4", week: "W0", day: "Sat", cusCode: "FBD663", sales: 1474000, totalC: 170, skuLines: 1 },</v>
      </c>
    </row>
    <row r="8012" spans="1:19" ht="18.5" x14ac:dyDescent="0.45">
      <c r="A8012" s="24"/>
      <c r="B8012" s="24" t="s">
        <v>123</v>
      </c>
      <c r="C8012" s="24" t="s">
        <v>140</v>
      </c>
      <c r="D8012" s="22" t="s">
        <v>141</v>
      </c>
      <c r="E8012" s="24" t="s">
        <v>58</v>
      </c>
      <c r="F8012" s="22" t="s">
        <v>4046</v>
      </c>
      <c r="G8012" s="14" t="s">
        <v>5742</v>
      </c>
      <c r="H8012" s="14">
        <v>1734000</v>
      </c>
      <c r="I8012">
        <v>2</v>
      </c>
      <c r="J8012" s="13">
        <f t="shared" si="501"/>
        <v>46151</v>
      </c>
      <c r="K8012" t="str">
        <f t="shared" si="500"/>
        <v>Sat</v>
      </c>
      <c r="L8012" t="str">
        <f t="shared" si="502"/>
        <v>W1</v>
      </c>
      <c r="M8012" t="s">
        <v>10340</v>
      </c>
      <c r="N8012" t="s">
        <v>208</v>
      </c>
      <c r="O8012" t="s">
        <v>5735</v>
      </c>
      <c r="P8012" t="s">
        <v>10433</v>
      </c>
      <c r="Q8012" t="s">
        <v>200</v>
      </c>
      <c r="R8012">
        <v>170</v>
      </c>
      <c r="S8012" s="15" t="str">
        <f t="shared" si="503"/>
        <v>{ month: "May", hq: "1.South", area: "4. Eastern", kam: "ĐẶNG HOÀNG SƠN", kae: "✔️ KAE Nguyễn Thị Thuyết", route: "F4", week: "W1", day: "Sat", cusCode: "FBD663", sales: 1734000, totalC: 170, skuLines: 2 },</v>
      </c>
    </row>
    <row r="8013" spans="1:19" ht="18.5" x14ac:dyDescent="0.45">
      <c r="A8013" s="24"/>
      <c r="B8013" s="24" t="s">
        <v>123</v>
      </c>
      <c r="C8013" s="24" t="s">
        <v>140</v>
      </c>
      <c r="D8013" s="22" t="s">
        <v>141</v>
      </c>
      <c r="E8013" s="24" t="s">
        <v>58</v>
      </c>
      <c r="F8013" s="22" t="s">
        <v>4046</v>
      </c>
      <c r="G8013" s="14" t="s">
        <v>1941</v>
      </c>
      <c r="H8013" s="14">
        <v>3358461.111111111</v>
      </c>
      <c r="I8013">
        <v>4</v>
      </c>
      <c r="J8013" s="13">
        <f t="shared" si="501"/>
        <v>46158</v>
      </c>
      <c r="K8013" t="str">
        <f t="shared" si="500"/>
        <v>Sat</v>
      </c>
      <c r="L8013" t="str">
        <f t="shared" si="502"/>
        <v>W2</v>
      </c>
      <c r="M8013" t="s">
        <v>10340</v>
      </c>
      <c r="N8013" t="s">
        <v>208</v>
      </c>
      <c r="O8013" t="s">
        <v>5735</v>
      </c>
      <c r="P8013" t="s">
        <v>10433</v>
      </c>
      <c r="Q8013" t="s">
        <v>1932</v>
      </c>
      <c r="R8013">
        <v>159</v>
      </c>
      <c r="S8013" s="15" t="str">
        <f t="shared" si="503"/>
        <v>{ month: "May", hq: "1.South", area: "4. Eastern", kam: "ĐẶNG HOÀNG SƠN", kae: "✔️ KAE Nguyễn Thị Thuyết", route: "F2/F4", week: "W2", day: "Sat", cusCode: "FBD663", sales: 3358461.11111111, totalC: 159, skuLines: 4 },</v>
      </c>
    </row>
    <row r="8014" spans="1:19" ht="18.5" x14ac:dyDescent="0.45">
      <c r="A8014" s="24"/>
      <c r="B8014" s="24" t="s">
        <v>123</v>
      </c>
      <c r="C8014" s="24" t="s">
        <v>140</v>
      </c>
      <c r="D8014" s="22" t="s">
        <v>141</v>
      </c>
      <c r="E8014" s="24" t="s">
        <v>58</v>
      </c>
      <c r="F8014" s="22" t="s">
        <v>4046</v>
      </c>
      <c r="G8014" s="14" t="s">
        <v>8522</v>
      </c>
      <c r="H8014" s="14">
        <v>1474000</v>
      </c>
      <c r="I8014">
        <v>1</v>
      </c>
      <c r="J8014" s="13">
        <f t="shared" si="501"/>
        <v>46169</v>
      </c>
      <c r="K8014" t="str">
        <f t="shared" si="500"/>
        <v>Wed</v>
      </c>
      <c r="L8014" t="str">
        <f t="shared" si="502"/>
        <v>W4</v>
      </c>
      <c r="M8014" t="s">
        <v>10340</v>
      </c>
      <c r="N8014" t="s">
        <v>208</v>
      </c>
      <c r="O8014" t="s">
        <v>5735</v>
      </c>
      <c r="P8014" t="s">
        <v>10433</v>
      </c>
      <c r="Q8014" t="s">
        <v>1932</v>
      </c>
      <c r="R8014">
        <v>167</v>
      </c>
      <c r="S8014" s="15" t="str">
        <f t="shared" si="503"/>
        <v>{ month: "May", hq: "1.South", area: "4. Eastern", kam: "ĐẶNG HOÀNG SƠN", kae: "✔️ KAE Nguyễn Thị Thuyết", route: "F2/F4", week: "W4", day: "Wed", cusCode: "FBD663", sales: 1474000, totalC: 167, skuLines: 1 },</v>
      </c>
    </row>
    <row r="8015" spans="1:19" ht="18.5" x14ac:dyDescent="0.45">
      <c r="A8015" s="24"/>
      <c r="B8015" s="24" t="s">
        <v>123</v>
      </c>
      <c r="C8015" s="24" t="s">
        <v>140</v>
      </c>
      <c r="D8015" s="22" t="s">
        <v>141</v>
      </c>
      <c r="E8015" s="24" t="s">
        <v>58</v>
      </c>
      <c r="F8015" s="22" t="s">
        <v>9496</v>
      </c>
      <c r="G8015" s="14" t="s">
        <v>8522</v>
      </c>
      <c r="H8015" s="14">
        <v>367888.88888888888</v>
      </c>
      <c r="I8015">
        <v>1</v>
      </c>
      <c r="J8015" s="13">
        <f t="shared" si="501"/>
        <v>46169</v>
      </c>
      <c r="K8015" t="str">
        <f t="shared" si="500"/>
        <v>Wed</v>
      </c>
      <c r="L8015" t="str">
        <f t="shared" si="502"/>
        <v>W4</v>
      </c>
      <c r="M8015" t="s">
        <v>10340</v>
      </c>
      <c r="N8015" t="s">
        <v>208</v>
      </c>
      <c r="O8015" t="s">
        <v>5735</v>
      </c>
      <c r="P8015" t="s">
        <v>10433</v>
      </c>
      <c r="Q8015" t="s">
        <v>1932</v>
      </c>
      <c r="R8015">
        <v>167</v>
      </c>
      <c r="S8015" s="15" t="str">
        <f t="shared" si="503"/>
        <v>{ month: "May", hq: "1.South", area: "4. Eastern", kam: "ĐẶNG HOÀNG SƠN", kae: "✔️ KAE Nguyễn Thị Thuyết", route: "F2/F4", week: "W4", day: "Wed", cusCode: "FBD666", sales: 367888.888888889, totalC: 167, skuLines: 1 },</v>
      </c>
    </row>
    <row r="8016" spans="1:19" ht="18.5" x14ac:dyDescent="0.45">
      <c r="A8016" s="24"/>
      <c r="B8016" s="24" t="s">
        <v>123</v>
      </c>
      <c r="C8016" s="24" t="s">
        <v>140</v>
      </c>
      <c r="D8016" s="22" t="s">
        <v>141</v>
      </c>
      <c r="E8016" s="24" t="s">
        <v>58</v>
      </c>
      <c r="F8016" s="22" t="s">
        <v>1156</v>
      </c>
      <c r="G8016" s="14" t="s">
        <v>5742</v>
      </c>
      <c r="H8016" s="14">
        <v>3078000</v>
      </c>
      <c r="I8016">
        <v>2</v>
      </c>
      <c r="J8016" s="13">
        <f t="shared" si="501"/>
        <v>46151</v>
      </c>
      <c r="K8016" t="str">
        <f t="shared" si="500"/>
        <v>Sat</v>
      </c>
      <c r="L8016" t="str">
        <f t="shared" si="502"/>
        <v>W1</v>
      </c>
      <c r="M8016" t="s">
        <v>10340</v>
      </c>
      <c r="N8016" t="s">
        <v>208</v>
      </c>
      <c r="O8016" t="s">
        <v>5735</v>
      </c>
      <c r="P8016" t="s">
        <v>10433</v>
      </c>
      <c r="Q8016" t="s">
        <v>200</v>
      </c>
      <c r="R8016">
        <v>170</v>
      </c>
      <c r="S8016" s="15" t="str">
        <f t="shared" si="503"/>
        <v>{ month: "May", hq: "1.South", area: "4. Eastern", kam: "ĐẶNG HOÀNG SƠN", kae: "✔️ KAE Nguyễn Thị Thuyết", route: "F4", week: "W1", day: "Sat", cusCode: "FBD668", sales: 3078000, totalC: 170, skuLines: 2 },</v>
      </c>
    </row>
    <row r="8017" spans="1:19" ht="18.5" x14ac:dyDescent="0.45">
      <c r="A8017" s="24"/>
      <c r="B8017" s="24" t="s">
        <v>123</v>
      </c>
      <c r="C8017" s="24" t="s">
        <v>140</v>
      </c>
      <c r="D8017" s="22" t="s">
        <v>141</v>
      </c>
      <c r="E8017" s="24" t="s">
        <v>58</v>
      </c>
      <c r="F8017" s="22" t="s">
        <v>9497</v>
      </c>
      <c r="G8017" s="14" t="s">
        <v>8522</v>
      </c>
      <c r="H8017" s="14">
        <v>206461.11111111112</v>
      </c>
      <c r="I8017">
        <v>2</v>
      </c>
      <c r="J8017" s="13">
        <f t="shared" si="501"/>
        <v>46169</v>
      </c>
      <c r="K8017" t="str">
        <f t="shared" si="500"/>
        <v>Wed</v>
      </c>
      <c r="L8017" t="str">
        <f t="shared" si="502"/>
        <v>W4</v>
      </c>
      <c r="M8017" t="s">
        <v>10340</v>
      </c>
      <c r="N8017" t="s">
        <v>208</v>
      </c>
      <c r="O8017" t="s">
        <v>5735</v>
      </c>
      <c r="P8017" t="s">
        <v>10433</v>
      </c>
      <c r="Q8017" t="s">
        <v>1932</v>
      </c>
      <c r="R8017">
        <v>167</v>
      </c>
      <c r="S8017" s="15" t="str">
        <f t="shared" si="503"/>
        <v>{ month: "May", hq: "1.South", area: "4. Eastern", kam: "ĐẶNG HOÀNG SƠN", kae: "✔️ KAE Nguyễn Thị Thuyết", route: "F2/F4", week: "W4", day: "Wed", cusCode: "FBD669", sales: 206461.111111111, totalC: 167, skuLines: 2 },</v>
      </c>
    </row>
    <row r="8018" spans="1:19" ht="18.5" x14ac:dyDescent="0.45">
      <c r="A8018" s="24"/>
      <c r="B8018" s="24" t="s">
        <v>123</v>
      </c>
      <c r="C8018" s="24" t="s">
        <v>140</v>
      </c>
      <c r="D8018" s="22" t="s">
        <v>141</v>
      </c>
      <c r="E8018" s="24" t="s">
        <v>58</v>
      </c>
      <c r="F8018" s="22" t="s">
        <v>1157</v>
      </c>
      <c r="G8018" s="14" t="s">
        <v>5742</v>
      </c>
      <c r="H8018" s="14">
        <v>1474000</v>
      </c>
      <c r="I8018">
        <v>1</v>
      </c>
      <c r="J8018" s="13">
        <f t="shared" si="501"/>
        <v>46151</v>
      </c>
      <c r="K8018" t="str">
        <f t="shared" si="500"/>
        <v>Sat</v>
      </c>
      <c r="L8018" t="str">
        <f t="shared" si="502"/>
        <v>W1</v>
      </c>
      <c r="M8018" t="s">
        <v>10340</v>
      </c>
      <c r="N8018" t="s">
        <v>208</v>
      </c>
      <c r="O8018" t="s">
        <v>5735</v>
      </c>
      <c r="P8018" t="s">
        <v>10433</v>
      </c>
      <c r="Q8018" t="s">
        <v>200</v>
      </c>
      <c r="R8018">
        <v>170</v>
      </c>
      <c r="S8018" s="15" t="str">
        <f t="shared" si="503"/>
        <v>{ month: "May", hq: "1.South", area: "4. Eastern", kam: "ĐẶNG HOÀNG SƠN", kae: "✔️ KAE Nguyễn Thị Thuyết", route: "F4", week: "W1", day: "Sat", cusCode: "FBD674", sales: 1474000, totalC: 170, skuLines: 1 },</v>
      </c>
    </row>
    <row r="8019" spans="1:19" ht="18.5" x14ac:dyDescent="0.45">
      <c r="A8019" s="24"/>
      <c r="B8019" s="24" t="s">
        <v>123</v>
      </c>
      <c r="C8019" s="24" t="s">
        <v>140</v>
      </c>
      <c r="D8019" s="22" t="s">
        <v>141</v>
      </c>
      <c r="E8019" s="24" t="s">
        <v>58</v>
      </c>
      <c r="F8019" s="22" t="s">
        <v>4047</v>
      </c>
      <c r="G8019" s="14" t="s">
        <v>1941</v>
      </c>
      <c r="H8019" s="14">
        <v>3011333.3333333335</v>
      </c>
      <c r="I8019">
        <v>2</v>
      </c>
      <c r="J8019" s="13">
        <f t="shared" si="501"/>
        <v>46158</v>
      </c>
      <c r="K8019" t="str">
        <f t="shared" si="500"/>
        <v>Sat</v>
      </c>
      <c r="L8019" t="str">
        <f t="shared" si="502"/>
        <v>W2</v>
      </c>
      <c r="M8019" t="s">
        <v>10340</v>
      </c>
      <c r="N8019" t="s">
        <v>208</v>
      </c>
      <c r="O8019" t="s">
        <v>5735</v>
      </c>
      <c r="P8019" t="s">
        <v>10433</v>
      </c>
      <c r="Q8019" t="s">
        <v>1932</v>
      </c>
      <c r="R8019">
        <v>159</v>
      </c>
      <c r="S8019" s="15" t="str">
        <f t="shared" si="503"/>
        <v>{ month: "May", hq: "1.South", area: "4. Eastern", kam: "ĐẶNG HOÀNG SƠN", kae: "✔️ KAE Nguyễn Thị Thuyết", route: "F2/F4", week: "W2", day: "Sat", cusCode: "FBD676", sales: 3011333.33333333, totalC: 159, skuLines: 2 },</v>
      </c>
    </row>
    <row r="8020" spans="1:19" ht="18.5" x14ac:dyDescent="0.45">
      <c r="A8020" s="24"/>
      <c r="B8020" s="24" t="s">
        <v>123</v>
      </c>
      <c r="C8020" s="24" t="s">
        <v>140</v>
      </c>
      <c r="D8020" s="22" t="s">
        <v>141</v>
      </c>
      <c r="E8020" s="24" t="s">
        <v>58</v>
      </c>
      <c r="F8020" s="22" t="s">
        <v>1158</v>
      </c>
      <c r="G8020" s="14" t="s">
        <v>5742</v>
      </c>
      <c r="H8020" s="14">
        <v>1474000</v>
      </c>
      <c r="I8020">
        <v>1</v>
      </c>
      <c r="J8020" s="13">
        <f t="shared" si="501"/>
        <v>46151</v>
      </c>
      <c r="K8020" t="str">
        <f t="shared" si="500"/>
        <v>Sat</v>
      </c>
      <c r="L8020" t="str">
        <f t="shared" si="502"/>
        <v>W1</v>
      </c>
      <c r="M8020" t="s">
        <v>10340</v>
      </c>
      <c r="N8020" t="s">
        <v>208</v>
      </c>
      <c r="O8020" t="s">
        <v>5735</v>
      </c>
      <c r="P8020" t="s">
        <v>10433</v>
      </c>
      <c r="Q8020" t="s">
        <v>200</v>
      </c>
      <c r="R8020">
        <v>170</v>
      </c>
      <c r="S8020" s="15" t="str">
        <f t="shared" si="503"/>
        <v>{ month: "May", hq: "1.South", area: "4. Eastern", kam: "ĐẶNG HOÀNG SƠN", kae: "✔️ KAE Nguyễn Thị Thuyết", route: "F4", week: "W1", day: "Sat", cusCode: "FBD677", sales: 1474000, totalC: 170, skuLines: 1 },</v>
      </c>
    </row>
    <row r="8021" spans="1:19" ht="18.5" x14ac:dyDescent="0.45">
      <c r="A8021" s="24"/>
      <c r="B8021" s="24" t="s">
        <v>123</v>
      </c>
      <c r="C8021" s="24" t="s">
        <v>140</v>
      </c>
      <c r="D8021" s="22" t="s">
        <v>141</v>
      </c>
      <c r="E8021" s="24" t="s">
        <v>58</v>
      </c>
      <c r="F8021" s="22" t="s">
        <v>1158</v>
      </c>
      <c r="G8021" s="14" t="s">
        <v>1941</v>
      </c>
      <c r="H8021" s="14">
        <v>44220000</v>
      </c>
      <c r="I8021">
        <v>1</v>
      </c>
      <c r="J8021" s="13">
        <f t="shared" si="501"/>
        <v>46158</v>
      </c>
      <c r="K8021" t="str">
        <f t="shared" si="500"/>
        <v>Sat</v>
      </c>
      <c r="L8021" t="str">
        <f t="shared" si="502"/>
        <v>W2</v>
      </c>
      <c r="M8021" t="s">
        <v>10340</v>
      </c>
      <c r="N8021" t="s">
        <v>208</v>
      </c>
      <c r="O8021" t="s">
        <v>5735</v>
      </c>
      <c r="P8021" t="s">
        <v>10433</v>
      </c>
      <c r="Q8021" t="s">
        <v>1932</v>
      </c>
      <c r="R8021">
        <v>159</v>
      </c>
      <c r="S8021" s="15" t="str">
        <f t="shared" si="503"/>
        <v>{ month: "May", hq: "1.South", area: "4. Eastern", kam: "ĐẶNG HOÀNG SƠN", kae: "✔️ KAE Nguyễn Thị Thuyết", route: "F2/F4", week: "W2", day: "Sat", cusCode: "FBD677", sales: 44220000, totalC: 159, skuLines: 1 },</v>
      </c>
    </row>
    <row r="8022" spans="1:19" ht="18.5" x14ac:dyDescent="0.45">
      <c r="A8022" s="24"/>
      <c r="B8022" s="24" t="s">
        <v>123</v>
      </c>
      <c r="C8022" s="24" t="s">
        <v>140</v>
      </c>
      <c r="D8022" s="22" t="s">
        <v>141</v>
      </c>
      <c r="E8022" s="24" t="s">
        <v>58</v>
      </c>
      <c r="F8022" s="22" t="s">
        <v>9498</v>
      </c>
      <c r="G8022" s="14" t="s">
        <v>8525</v>
      </c>
      <c r="H8022" s="14">
        <v>1624000</v>
      </c>
      <c r="I8022">
        <v>2</v>
      </c>
      <c r="J8022" s="13">
        <f t="shared" si="501"/>
        <v>46172</v>
      </c>
      <c r="K8022" t="str">
        <f t="shared" si="500"/>
        <v>Sat</v>
      </c>
      <c r="L8022" t="str">
        <f t="shared" si="502"/>
        <v>W4</v>
      </c>
      <c r="M8022" t="s">
        <v>10340</v>
      </c>
      <c r="N8022" t="s">
        <v>208</v>
      </c>
      <c r="O8022" t="s">
        <v>5735</v>
      </c>
      <c r="P8022" t="s">
        <v>10433</v>
      </c>
      <c r="Q8022" t="s">
        <v>1932</v>
      </c>
      <c r="R8022">
        <v>167</v>
      </c>
      <c r="S8022" s="15" t="str">
        <f t="shared" si="503"/>
        <v>{ month: "May", hq: "1.South", area: "4. Eastern", kam: "ĐẶNG HOÀNG SƠN", kae: "✔️ KAE Nguyễn Thị Thuyết", route: "F2/F4", week: "W4", day: "Sat", cusCode: "FBD678", sales: 1624000, totalC: 167, skuLines: 2 },</v>
      </c>
    </row>
    <row r="8023" spans="1:19" ht="18.5" x14ac:dyDescent="0.45">
      <c r="A8023" s="24"/>
      <c r="B8023" s="24" t="s">
        <v>123</v>
      </c>
      <c r="C8023" s="24" t="s">
        <v>140</v>
      </c>
      <c r="D8023" s="22" t="s">
        <v>141</v>
      </c>
      <c r="E8023" s="24" t="s">
        <v>58</v>
      </c>
      <c r="F8023" s="22" t="s">
        <v>6975</v>
      </c>
      <c r="G8023" s="14" t="s">
        <v>5743</v>
      </c>
      <c r="H8023" s="14">
        <v>150229000</v>
      </c>
      <c r="I8023">
        <v>5</v>
      </c>
      <c r="J8023" s="13">
        <f t="shared" si="501"/>
        <v>46161</v>
      </c>
      <c r="K8023" t="str">
        <f t="shared" si="500"/>
        <v>Tue</v>
      </c>
      <c r="L8023" t="str">
        <f t="shared" si="502"/>
        <v>W3</v>
      </c>
      <c r="M8023" t="s">
        <v>10340</v>
      </c>
      <c r="N8023" t="s">
        <v>208</v>
      </c>
      <c r="O8023" t="s">
        <v>5735</v>
      </c>
      <c r="P8023" t="s">
        <v>10433</v>
      </c>
      <c r="Q8023" t="s">
        <v>1932</v>
      </c>
      <c r="R8023">
        <v>165</v>
      </c>
      <c r="S8023" s="15" t="str">
        <f t="shared" si="503"/>
        <v>{ month: "May", hq: "1.South", area: "4. Eastern", kam: "ĐẶNG HOÀNG SƠN", kae: "✔️ KAE Nguyễn Thị Thuyết", route: "F2/F4", week: "W3", day: "Tue", cusCode: "FBD716", sales: 150229000, totalC: 165, skuLines: 5 },</v>
      </c>
    </row>
    <row r="8024" spans="1:19" ht="18.5" x14ac:dyDescent="0.45">
      <c r="A8024" s="24"/>
      <c r="B8024" s="24" t="s">
        <v>123</v>
      </c>
      <c r="C8024" s="24" t="s">
        <v>140</v>
      </c>
      <c r="D8024" s="22" t="s">
        <v>141</v>
      </c>
      <c r="E8024" s="24" t="s">
        <v>58</v>
      </c>
      <c r="F8024" s="22" t="s">
        <v>6975</v>
      </c>
      <c r="G8024" s="14" t="s">
        <v>8521</v>
      </c>
      <c r="H8024" s="14">
        <v>2479444.444444444</v>
      </c>
      <c r="I8024">
        <v>2</v>
      </c>
      <c r="J8024" s="13">
        <f t="shared" si="501"/>
        <v>46168</v>
      </c>
      <c r="K8024" t="str">
        <f t="shared" si="500"/>
        <v>Tue</v>
      </c>
      <c r="L8024" t="str">
        <f t="shared" si="502"/>
        <v>W4</v>
      </c>
      <c r="M8024" t="s">
        <v>10340</v>
      </c>
      <c r="N8024" t="s">
        <v>208</v>
      </c>
      <c r="O8024" t="s">
        <v>5735</v>
      </c>
      <c r="P8024" t="s">
        <v>10433</v>
      </c>
      <c r="Q8024" t="s">
        <v>1932</v>
      </c>
      <c r="R8024">
        <v>167</v>
      </c>
      <c r="S8024" s="15" t="str">
        <f t="shared" si="503"/>
        <v>{ month: "May", hq: "1.South", area: "4. Eastern", kam: "ĐẶNG HOÀNG SƠN", kae: "✔️ KAE Nguyễn Thị Thuyết", route: "F2/F4", week: "W4", day: "Tue", cusCode: "FBD716", sales: 2479444.44444444, totalC: 167, skuLines: 2 },</v>
      </c>
    </row>
    <row r="8025" spans="1:19" ht="18.5" x14ac:dyDescent="0.45">
      <c r="A8025" s="24"/>
      <c r="B8025" s="24" t="s">
        <v>123</v>
      </c>
      <c r="C8025" s="24" t="s">
        <v>140</v>
      </c>
      <c r="D8025" s="22" t="s">
        <v>141</v>
      </c>
      <c r="E8025" s="24" t="s">
        <v>58</v>
      </c>
      <c r="F8025" s="22" t="s">
        <v>4048</v>
      </c>
      <c r="G8025" s="14" t="s">
        <v>1947</v>
      </c>
      <c r="H8025" s="14">
        <v>1474000</v>
      </c>
      <c r="I8025">
        <v>1</v>
      </c>
      <c r="J8025" s="13">
        <f t="shared" si="501"/>
        <v>46154</v>
      </c>
      <c r="K8025" t="str">
        <f t="shared" si="500"/>
        <v>Tue</v>
      </c>
      <c r="L8025" t="str">
        <f t="shared" si="502"/>
        <v>W2</v>
      </c>
      <c r="M8025" t="s">
        <v>10340</v>
      </c>
      <c r="N8025" t="s">
        <v>208</v>
      </c>
      <c r="O8025" t="s">
        <v>5735</v>
      </c>
      <c r="P8025" t="s">
        <v>10433</v>
      </c>
      <c r="Q8025" t="s">
        <v>1932</v>
      </c>
      <c r="R8025">
        <v>159</v>
      </c>
      <c r="S8025" s="15" t="str">
        <f t="shared" si="503"/>
        <v>{ month: "May", hq: "1.South", area: "4. Eastern", kam: "ĐẶNG HOÀNG SƠN", kae: "✔️ KAE Nguyễn Thị Thuyết", route: "F2/F4", week: "W2", day: "Tue", cusCode: "FBD719", sales: 1474000, totalC: 159, skuLines: 1 },</v>
      </c>
    </row>
    <row r="8026" spans="1:19" ht="18.5" x14ac:dyDescent="0.45">
      <c r="A8026" s="24"/>
      <c r="B8026" s="24" t="s">
        <v>123</v>
      </c>
      <c r="C8026" s="24" t="s">
        <v>140</v>
      </c>
      <c r="D8026" s="22" t="s">
        <v>141</v>
      </c>
      <c r="E8026" s="24" t="s">
        <v>58</v>
      </c>
      <c r="F8026" s="22" t="s">
        <v>4048</v>
      </c>
      <c r="G8026" s="14" t="s">
        <v>5743</v>
      </c>
      <c r="H8026" s="14">
        <v>9219000</v>
      </c>
      <c r="I8026">
        <v>4</v>
      </c>
      <c r="J8026" s="13">
        <f t="shared" si="501"/>
        <v>46161</v>
      </c>
      <c r="K8026" t="str">
        <f t="shared" si="500"/>
        <v>Tue</v>
      </c>
      <c r="L8026" t="str">
        <f t="shared" si="502"/>
        <v>W3</v>
      </c>
      <c r="M8026" t="s">
        <v>10340</v>
      </c>
      <c r="N8026" t="s">
        <v>208</v>
      </c>
      <c r="O8026" t="s">
        <v>5735</v>
      </c>
      <c r="P8026" t="s">
        <v>10433</v>
      </c>
      <c r="Q8026" t="s">
        <v>1932</v>
      </c>
      <c r="R8026">
        <v>165</v>
      </c>
      <c r="S8026" s="15" t="str">
        <f t="shared" si="503"/>
        <v>{ month: "May", hq: "1.South", area: "4. Eastern", kam: "ĐẶNG HOÀNG SƠN", kae: "✔️ KAE Nguyễn Thị Thuyết", route: "F2/F4", week: "W3", day: "Tue", cusCode: "FBD719", sales: 9219000, totalC: 165, skuLines: 4 },</v>
      </c>
    </row>
    <row r="8027" spans="1:19" ht="18.5" x14ac:dyDescent="0.45">
      <c r="A8027" s="24"/>
      <c r="B8027" s="24" t="s">
        <v>123</v>
      </c>
      <c r="C8027" s="24" t="s">
        <v>140</v>
      </c>
      <c r="D8027" s="22" t="s">
        <v>141</v>
      </c>
      <c r="E8027" s="24" t="s">
        <v>58</v>
      </c>
      <c r="F8027" s="22" t="s">
        <v>6976</v>
      </c>
      <c r="G8027" s="14" t="s">
        <v>5745</v>
      </c>
      <c r="H8027" s="14">
        <v>-147400000</v>
      </c>
      <c r="I8027">
        <v>1</v>
      </c>
      <c r="J8027" s="13">
        <f t="shared" si="501"/>
        <v>46163</v>
      </c>
      <c r="K8027" t="str">
        <f t="shared" si="500"/>
        <v>Thu</v>
      </c>
      <c r="L8027" t="str">
        <f t="shared" si="502"/>
        <v>W3</v>
      </c>
      <c r="M8027" t="s">
        <v>10340</v>
      </c>
      <c r="N8027" t="s">
        <v>208</v>
      </c>
      <c r="O8027" t="s">
        <v>5735</v>
      </c>
      <c r="P8027" t="s">
        <v>10433</v>
      </c>
      <c r="Q8027" t="s">
        <v>1932</v>
      </c>
      <c r="R8027">
        <v>165</v>
      </c>
      <c r="S8027" s="15" t="str">
        <f t="shared" si="503"/>
        <v>{ month: "May", hq: "1.South", area: "4. Eastern", kam: "ĐẶNG HOÀNG SƠN", kae: "✔️ KAE Nguyễn Thị Thuyết", route: "F2/F4", week: "W3", day: "Thu", cusCode: "FBD734", sales: -147400000, totalC: 165, skuLines: 1 },</v>
      </c>
    </row>
    <row r="8028" spans="1:19" ht="18.5" x14ac:dyDescent="0.45">
      <c r="A8028" s="24"/>
      <c r="B8028" s="24" t="s">
        <v>123</v>
      </c>
      <c r="C8028" s="24" t="s">
        <v>140</v>
      </c>
      <c r="D8028" s="22" t="s">
        <v>141</v>
      </c>
      <c r="E8028" s="24" t="s">
        <v>58</v>
      </c>
      <c r="F8028" s="22" t="s">
        <v>6976</v>
      </c>
      <c r="G8028" s="14" t="s">
        <v>5745</v>
      </c>
      <c r="H8028" s="14">
        <v>147400000</v>
      </c>
      <c r="I8028">
        <v>1</v>
      </c>
      <c r="J8028" s="13">
        <f t="shared" si="501"/>
        <v>46163</v>
      </c>
      <c r="K8028" t="str">
        <f t="shared" si="500"/>
        <v>Thu</v>
      </c>
      <c r="L8028" t="str">
        <f t="shared" si="502"/>
        <v>W3</v>
      </c>
      <c r="M8028" t="s">
        <v>10340</v>
      </c>
      <c r="N8028" t="s">
        <v>208</v>
      </c>
      <c r="O8028" t="s">
        <v>5735</v>
      </c>
      <c r="P8028" t="s">
        <v>10433</v>
      </c>
      <c r="Q8028" t="s">
        <v>1932</v>
      </c>
      <c r="R8028">
        <v>165</v>
      </c>
      <c r="S8028" s="15" t="str">
        <f t="shared" si="503"/>
        <v>{ month: "May", hq: "1.South", area: "4. Eastern", kam: "ĐẶNG HOÀNG SƠN", kae: "✔️ KAE Nguyễn Thị Thuyết", route: "F2/F4", week: "W3", day: "Thu", cusCode: "FBD734", sales: 147400000, totalC: 165, skuLines: 1 },</v>
      </c>
    </row>
    <row r="8029" spans="1:19" ht="18.5" x14ac:dyDescent="0.45">
      <c r="A8029" s="24"/>
      <c r="B8029" s="24" t="s">
        <v>123</v>
      </c>
      <c r="C8029" s="24" t="s">
        <v>140</v>
      </c>
      <c r="D8029" s="22" t="s">
        <v>141</v>
      </c>
      <c r="E8029" s="24" t="s">
        <v>58</v>
      </c>
      <c r="F8029" s="22" t="s">
        <v>6977</v>
      </c>
      <c r="G8029" s="14" t="s">
        <v>5743</v>
      </c>
      <c r="H8029" s="14">
        <v>1770000</v>
      </c>
      <c r="I8029">
        <v>2</v>
      </c>
      <c r="J8029" s="13">
        <f t="shared" si="501"/>
        <v>46161</v>
      </c>
      <c r="K8029" t="str">
        <f t="shared" si="500"/>
        <v>Tue</v>
      </c>
      <c r="L8029" t="str">
        <f t="shared" si="502"/>
        <v>W3</v>
      </c>
      <c r="M8029" t="s">
        <v>10340</v>
      </c>
      <c r="N8029" t="s">
        <v>208</v>
      </c>
      <c r="O8029" t="s">
        <v>5735</v>
      </c>
      <c r="P8029" t="s">
        <v>10433</v>
      </c>
      <c r="Q8029" t="s">
        <v>1932</v>
      </c>
      <c r="R8029">
        <v>165</v>
      </c>
      <c r="S8029" s="15" t="str">
        <f t="shared" si="503"/>
        <v>{ month: "May", hq: "1.South", area: "4. Eastern", kam: "ĐẶNG HOÀNG SƠN", kae: "✔️ KAE Nguyễn Thị Thuyết", route: "F2/F4", week: "W3", day: "Tue", cusCode: "FBD900", sales: 1770000, totalC: 165, skuLines: 2 },</v>
      </c>
    </row>
    <row r="8030" spans="1:19" ht="18.5" x14ac:dyDescent="0.45">
      <c r="A8030" s="24"/>
      <c r="B8030" s="24" t="s">
        <v>123</v>
      </c>
      <c r="C8030" s="24" t="s">
        <v>140</v>
      </c>
      <c r="D8030" s="22" t="s">
        <v>141</v>
      </c>
      <c r="E8030" s="24" t="s">
        <v>58</v>
      </c>
      <c r="F8030" s="22" t="s">
        <v>1159</v>
      </c>
      <c r="G8030" s="14" t="s">
        <v>5742</v>
      </c>
      <c r="H8030" s="14">
        <v>1474000</v>
      </c>
      <c r="I8030">
        <v>1</v>
      </c>
      <c r="J8030" s="13">
        <f t="shared" si="501"/>
        <v>46151</v>
      </c>
      <c r="K8030" t="str">
        <f t="shared" si="500"/>
        <v>Sat</v>
      </c>
      <c r="L8030" t="str">
        <f t="shared" si="502"/>
        <v>W1</v>
      </c>
      <c r="M8030" t="s">
        <v>10340</v>
      </c>
      <c r="N8030" t="s">
        <v>208</v>
      </c>
      <c r="O8030" t="s">
        <v>5735</v>
      </c>
      <c r="P8030" t="s">
        <v>10433</v>
      </c>
      <c r="Q8030" t="s">
        <v>200</v>
      </c>
      <c r="R8030">
        <v>170</v>
      </c>
      <c r="S8030" s="15" t="str">
        <f t="shared" si="503"/>
        <v>{ month: "May", hq: "1.South", area: "4. Eastern", kam: "ĐẶNG HOÀNG SƠN", kae: "✔️ KAE Nguyễn Thị Thuyết", route: "F4", week: "W1", day: "Sat", cusCode: "FBD929", sales: 1474000, totalC: 170, skuLines: 1 },</v>
      </c>
    </row>
    <row r="8031" spans="1:19" ht="18.5" x14ac:dyDescent="0.45">
      <c r="A8031" s="24"/>
      <c r="B8031" s="24" t="s">
        <v>123</v>
      </c>
      <c r="C8031" s="24" t="s">
        <v>140</v>
      </c>
      <c r="D8031" s="22" t="s">
        <v>141</v>
      </c>
      <c r="E8031" s="24" t="s">
        <v>58</v>
      </c>
      <c r="F8031" s="22" t="s">
        <v>1159</v>
      </c>
      <c r="G8031" s="14" t="s">
        <v>1941</v>
      </c>
      <c r="H8031" s="14">
        <v>44600000</v>
      </c>
      <c r="I8031">
        <v>2</v>
      </c>
      <c r="J8031" s="13">
        <f t="shared" si="501"/>
        <v>46158</v>
      </c>
      <c r="K8031" t="str">
        <f t="shared" si="500"/>
        <v>Sat</v>
      </c>
      <c r="L8031" t="str">
        <f t="shared" si="502"/>
        <v>W2</v>
      </c>
      <c r="M8031" t="s">
        <v>10340</v>
      </c>
      <c r="N8031" t="s">
        <v>208</v>
      </c>
      <c r="O8031" t="s">
        <v>5735</v>
      </c>
      <c r="P8031" t="s">
        <v>10433</v>
      </c>
      <c r="Q8031" t="s">
        <v>1932</v>
      </c>
      <c r="R8031">
        <v>159</v>
      </c>
      <c r="S8031" s="15" t="str">
        <f t="shared" si="503"/>
        <v>{ month: "May", hq: "1.South", area: "4. Eastern", kam: "ĐẶNG HOÀNG SƠN", kae: "✔️ KAE Nguyễn Thị Thuyết", route: "F2/F4", week: "W2", day: "Sat", cusCode: "FBD929", sales: 44600000, totalC: 159, skuLines: 2 },</v>
      </c>
    </row>
    <row r="8032" spans="1:19" ht="18.5" x14ac:dyDescent="0.45">
      <c r="A8032" s="24"/>
      <c r="B8032" s="24" t="s">
        <v>123</v>
      </c>
      <c r="C8032" s="24" t="s">
        <v>140</v>
      </c>
      <c r="D8032" s="22" t="s">
        <v>141</v>
      </c>
      <c r="E8032" s="24" t="s">
        <v>58</v>
      </c>
      <c r="F8032" s="22" t="s">
        <v>1159</v>
      </c>
      <c r="G8032" s="14" t="s">
        <v>8525</v>
      </c>
      <c r="H8032" s="14">
        <v>1586922.2222222222</v>
      </c>
      <c r="I8032">
        <v>2</v>
      </c>
      <c r="J8032" s="13">
        <f t="shared" si="501"/>
        <v>46172</v>
      </c>
      <c r="K8032" t="str">
        <f t="shared" si="500"/>
        <v>Sat</v>
      </c>
      <c r="L8032" t="str">
        <f t="shared" si="502"/>
        <v>W4</v>
      </c>
      <c r="M8032" t="s">
        <v>10340</v>
      </c>
      <c r="N8032" t="s">
        <v>208</v>
      </c>
      <c r="O8032" t="s">
        <v>5735</v>
      </c>
      <c r="P8032" t="s">
        <v>10433</v>
      </c>
      <c r="Q8032" t="s">
        <v>1932</v>
      </c>
      <c r="R8032">
        <v>167</v>
      </c>
      <c r="S8032" s="15" t="str">
        <f t="shared" si="503"/>
        <v>{ month: "May", hq: "1.South", area: "4. Eastern", kam: "ĐẶNG HOÀNG SƠN", kae: "✔️ KAE Nguyễn Thị Thuyết", route: "F2/F4", week: "W4", day: "Sat", cusCode: "FBD929", sales: 1586922.22222222, totalC: 167, skuLines: 2 },</v>
      </c>
    </row>
    <row r="8033" spans="1:19" ht="18.5" x14ac:dyDescent="0.45">
      <c r="A8033" s="24"/>
      <c r="B8033" s="24" t="s">
        <v>123</v>
      </c>
      <c r="C8033" s="24" t="s">
        <v>140</v>
      </c>
      <c r="D8033" s="22" t="s">
        <v>141</v>
      </c>
      <c r="E8033" s="24" t="s">
        <v>58</v>
      </c>
      <c r="F8033" s="22" t="s">
        <v>1160</v>
      </c>
      <c r="G8033" s="14" t="s">
        <v>5742</v>
      </c>
      <c r="H8033" s="14">
        <v>7369999.9999999991</v>
      </c>
      <c r="I8033">
        <v>1</v>
      </c>
      <c r="J8033" s="13">
        <f t="shared" si="501"/>
        <v>46151</v>
      </c>
      <c r="K8033" t="str">
        <f t="shared" si="500"/>
        <v>Sat</v>
      </c>
      <c r="L8033" t="str">
        <f t="shared" si="502"/>
        <v>W1</v>
      </c>
      <c r="M8033" t="s">
        <v>10340</v>
      </c>
      <c r="N8033" t="s">
        <v>208</v>
      </c>
      <c r="O8033" t="s">
        <v>5735</v>
      </c>
      <c r="P8033" t="s">
        <v>10433</v>
      </c>
      <c r="Q8033" t="s">
        <v>200</v>
      </c>
      <c r="R8033">
        <v>170</v>
      </c>
      <c r="S8033" s="15" t="str">
        <f t="shared" si="503"/>
        <v>{ month: "May", hq: "1.South", area: "4. Eastern", kam: "ĐẶNG HOÀNG SƠN", kae: "✔️ KAE Nguyễn Thị Thuyết", route: "F4", week: "W1", day: "Sat", cusCode: "FBD987", sales: 7370000, totalC: 170, skuLines: 1 },</v>
      </c>
    </row>
    <row r="8034" spans="1:19" ht="18.5" x14ac:dyDescent="0.45">
      <c r="A8034" s="24"/>
      <c r="B8034" s="24" t="s">
        <v>123</v>
      </c>
      <c r="C8034" s="24" t="s">
        <v>140</v>
      </c>
      <c r="D8034" s="22" t="s">
        <v>141</v>
      </c>
      <c r="E8034" s="24" t="s">
        <v>58</v>
      </c>
      <c r="F8034" s="22" t="s">
        <v>6978</v>
      </c>
      <c r="G8034" s="14" t="s">
        <v>5743</v>
      </c>
      <c r="H8034" s="14">
        <v>7369999.9999999991</v>
      </c>
      <c r="I8034">
        <v>1</v>
      </c>
      <c r="J8034" s="13">
        <f t="shared" si="501"/>
        <v>46161</v>
      </c>
      <c r="K8034" t="str">
        <f t="shared" si="500"/>
        <v>Tue</v>
      </c>
      <c r="L8034" t="str">
        <f t="shared" si="502"/>
        <v>W3</v>
      </c>
      <c r="M8034" t="s">
        <v>10340</v>
      </c>
      <c r="N8034" t="s">
        <v>208</v>
      </c>
      <c r="O8034" t="s">
        <v>5735</v>
      </c>
      <c r="P8034" t="s">
        <v>10433</v>
      </c>
      <c r="Q8034" t="s">
        <v>1932</v>
      </c>
      <c r="R8034">
        <v>165</v>
      </c>
      <c r="S8034" s="15" t="str">
        <f t="shared" si="503"/>
        <v>{ month: "May", hq: "1.South", area: "4. Eastern", kam: "ĐẶNG HOÀNG SƠN", kae: "✔️ KAE Nguyễn Thị Thuyết", route: "F2/F4", week: "W3", day: "Tue", cusCode: "M150BD1120", sales: 7370000, totalC: 165, skuLines: 1 },</v>
      </c>
    </row>
    <row r="8035" spans="1:19" ht="18.5" x14ac:dyDescent="0.45">
      <c r="A8035" s="24"/>
      <c r="B8035" s="24" t="s">
        <v>123</v>
      </c>
      <c r="C8035" s="24" t="s">
        <v>140</v>
      </c>
      <c r="D8035" s="22" t="s">
        <v>141</v>
      </c>
      <c r="E8035" s="24" t="s">
        <v>58</v>
      </c>
      <c r="F8035" s="22" t="s">
        <v>4049</v>
      </c>
      <c r="G8035" s="14" t="s">
        <v>1947</v>
      </c>
      <c r="H8035" s="14">
        <v>7369999.9999999991</v>
      </c>
      <c r="I8035">
        <v>1</v>
      </c>
      <c r="J8035" s="13">
        <f t="shared" si="501"/>
        <v>46154</v>
      </c>
      <c r="K8035" t="str">
        <f t="shared" si="500"/>
        <v>Tue</v>
      </c>
      <c r="L8035" t="str">
        <f t="shared" si="502"/>
        <v>W2</v>
      </c>
      <c r="M8035" t="s">
        <v>10340</v>
      </c>
      <c r="N8035" t="s">
        <v>208</v>
      </c>
      <c r="O8035" t="s">
        <v>5735</v>
      </c>
      <c r="P8035" t="s">
        <v>10433</v>
      </c>
      <c r="Q8035" t="s">
        <v>1932</v>
      </c>
      <c r="R8035">
        <v>159</v>
      </c>
      <c r="S8035" s="15" t="str">
        <f t="shared" si="503"/>
        <v>{ month: "May", hq: "1.South", area: "4. Eastern", kam: "ĐẶNG HOÀNG SƠN", kae: "✔️ KAE Nguyễn Thị Thuyết", route: "F2/F4", week: "W2", day: "Tue", cusCode: "M150BD1122", sales: 7370000, totalC: 159, skuLines: 1 },</v>
      </c>
    </row>
    <row r="8036" spans="1:19" ht="18.5" x14ac:dyDescent="0.45">
      <c r="A8036" s="24"/>
      <c r="B8036" s="24" t="s">
        <v>123</v>
      </c>
      <c r="C8036" s="24" t="s">
        <v>140</v>
      </c>
      <c r="D8036" s="22" t="s">
        <v>141</v>
      </c>
      <c r="E8036" s="24" t="s">
        <v>58</v>
      </c>
      <c r="F8036" s="22" t="s">
        <v>4049</v>
      </c>
      <c r="G8036" s="14" t="s">
        <v>5743</v>
      </c>
      <c r="H8036" s="14">
        <v>73700000</v>
      </c>
      <c r="I8036">
        <v>1</v>
      </c>
      <c r="J8036" s="13">
        <f t="shared" si="501"/>
        <v>46161</v>
      </c>
      <c r="K8036" t="str">
        <f t="shared" si="500"/>
        <v>Tue</v>
      </c>
      <c r="L8036" t="str">
        <f t="shared" si="502"/>
        <v>W3</v>
      </c>
      <c r="M8036" t="s">
        <v>10340</v>
      </c>
      <c r="N8036" t="s">
        <v>208</v>
      </c>
      <c r="O8036" t="s">
        <v>5735</v>
      </c>
      <c r="P8036" t="s">
        <v>10433</v>
      </c>
      <c r="Q8036" t="s">
        <v>1932</v>
      </c>
      <c r="R8036">
        <v>165</v>
      </c>
      <c r="S8036" s="15" t="str">
        <f t="shared" si="503"/>
        <v>{ month: "May", hq: "1.South", area: "4. Eastern", kam: "ĐẶNG HOÀNG SƠN", kae: "✔️ KAE Nguyễn Thị Thuyết", route: "F2/F4", week: "W3", day: "Tue", cusCode: "M150BD1122", sales: 73700000, totalC: 165, skuLines: 1 },</v>
      </c>
    </row>
    <row r="8037" spans="1:19" ht="18.5" x14ac:dyDescent="0.45">
      <c r="A8037" s="24"/>
      <c r="B8037" s="24" t="s">
        <v>123</v>
      </c>
      <c r="C8037" s="24" t="s">
        <v>140</v>
      </c>
      <c r="D8037" s="22" t="s">
        <v>141</v>
      </c>
      <c r="E8037" s="24" t="s">
        <v>58</v>
      </c>
      <c r="F8037" s="22" t="s">
        <v>1161</v>
      </c>
      <c r="G8037" s="14" t="s">
        <v>5742</v>
      </c>
      <c r="H8037" s="14">
        <v>2948000</v>
      </c>
      <c r="I8037">
        <v>1</v>
      </c>
      <c r="J8037" s="13">
        <f t="shared" si="501"/>
        <v>46151</v>
      </c>
      <c r="K8037" t="str">
        <f t="shared" si="500"/>
        <v>Sat</v>
      </c>
      <c r="L8037" t="str">
        <f t="shared" si="502"/>
        <v>W1</v>
      </c>
      <c r="M8037" t="s">
        <v>10340</v>
      </c>
      <c r="N8037" t="s">
        <v>208</v>
      </c>
      <c r="O8037" t="s">
        <v>5735</v>
      </c>
      <c r="P8037" t="s">
        <v>10433</v>
      </c>
      <c r="Q8037" t="s">
        <v>200</v>
      </c>
      <c r="R8037">
        <v>170</v>
      </c>
      <c r="S8037" s="15" t="str">
        <f t="shared" si="503"/>
        <v>{ month: "May", hq: "1.South", area: "4. Eastern", kam: "ĐẶNG HOÀNG SƠN", kae: "✔️ KAE Nguyễn Thị Thuyết", route: "F4", week: "W1", day: "Sat", cusCode: "SBD00002", sales: 2948000, totalC: 170, skuLines: 1 },</v>
      </c>
    </row>
    <row r="8038" spans="1:19" ht="18.5" x14ac:dyDescent="0.45">
      <c r="A8038" s="24"/>
      <c r="B8038" s="24" t="s">
        <v>123</v>
      </c>
      <c r="C8038" s="24" t="s">
        <v>140</v>
      </c>
      <c r="D8038" s="22" t="s">
        <v>141</v>
      </c>
      <c r="E8038" s="24" t="s">
        <v>58</v>
      </c>
      <c r="F8038" s="22" t="s">
        <v>4050</v>
      </c>
      <c r="G8038" s="14" t="s">
        <v>5738</v>
      </c>
      <c r="H8038" s="14">
        <v>7369999.9999999991</v>
      </c>
      <c r="I8038">
        <v>1</v>
      </c>
      <c r="J8038" s="13">
        <f t="shared" si="501"/>
        <v>46144</v>
      </c>
      <c r="K8038" t="str">
        <f t="shared" si="500"/>
        <v>Sat</v>
      </c>
      <c r="L8038" t="str">
        <f t="shared" si="502"/>
        <v>W0</v>
      </c>
      <c r="M8038" t="s">
        <v>10340</v>
      </c>
      <c r="N8038" t="s">
        <v>208</v>
      </c>
      <c r="O8038" t="s">
        <v>5735</v>
      </c>
      <c r="P8038" t="s">
        <v>10433</v>
      </c>
      <c r="Q8038" t="s">
        <v>200</v>
      </c>
      <c r="R8038">
        <v>170</v>
      </c>
      <c r="S8038" s="15" t="str">
        <f t="shared" si="503"/>
        <v>{ month: "May", hq: "1.South", area: "4. Eastern", kam: "ĐẶNG HOÀNG SƠN", kae: "✔️ KAE Nguyễn Thị Thuyết", route: "F4", week: "W0", day: "Sat", cusCode: "SBD00004", sales: 7370000, totalC: 170, skuLines: 1 },</v>
      </c>
    </row>
    <row r="8039" spans="1:19" ht="18.5" x14ac:dyDescent="0.45">
      <c r="A8039" s="24"/>
      <c r="B8039" s="24" t="s">
        <v>123</v>
      </c>
      <c r="C8039" s="24" t="s">
        <v>140</v>
      </c>
      <c r="D8039" s="22" t="s">
        <v>141</v>
      </c>
      <c r="E8039" s="24" t="s">
        <v>58</v>
      </c>
      <c r="F8039" s="22" t="s">
        <v>4050</v>
      </c>
      <c r="G8039" s="14" t="s">
        <v>1941</v>
      </c>
      <c r="H8039" s="14">
        <v>15039999.999999998</v>
      </c>
      <c r="I8039">
        <v>2</v>
      </c>
      <c r="J8039" s="13">
        <f t="shared" si="501"/>
        <v>46158</v>
      </c>
      <c r="K8039" t="str">
        <f t="shared" si="500"/>
        <v>Sat</v>
      </c>
      <c r="L8039" t="str">
        <f t="shared" si="502"/>
        <v>W2</v>
      </c>
      <c r="M8039" t="s">
        <v>10340</v>
      </c>
      <c r="N8039" t="s">
        <v>208</v>
      </c>
      <c r="O8039" t="s">
        <v>5735</v>
      </c>
      <c r="P8039" t="s">
        <v>10433</v>
      </c>
      <c r="Q8039" t="s">
        <v>1932</v>
      </c>
      <c r="R8039">
        <v>159</v>
      </c>
      <c r="S8039" s="15" t="str">
        <f t="shared" si="503"/>
        <v>{ month: "May", hq: "1.South", area: "4. Eastern", kam: "ĐẶNG HOÀNG SƠN", kae: "✔️ KAE Nguyễn Thị Thuyết", route: "F2/F4", week: "W2", day: "Sat", cusCode: "SBD00004", sales: 15040000, totalC: 159, skuLines: 2 },</v>
      </c>
    </row>
    <row r="8040" spans="1:19" ht="18.5" x14ac:dyDescent="0.45">
      <c r="A8040" s="24"/>
      <c r="B8040" s="24" t="s">
        <v>123</v>
      </c>
      <c r="C8040" s="24" t="s">
        <v>140</v>
      </c>
      <c r="D8040" s="22" t="s">
        <v>141</v>
      </c>
      <c r="E8040" s="24" t="s">
        <v>58</v>
      </c>
      <c r="F8040" s="22" t="s">
        <v>6979</v>
      </c>
      <c r="G8040" s="14" t="s">
        <v>5738</v>
      </c>
      <c r="H8040" s="14">
        <v>1474000</v>
      </c>
      <c r="I8040">
        <v>1</v>
      </c>
      <c r="J8040" s="13">
        <f t="shared" si="501"/>
        <v>46144</v>
      </c>
      <c r="K8040" t="str">
        <f t="shared" si="500"/>
        <v>Sat</v>
      </c>
      <c r="L8040" t="str">
        <f t="shared" si="502"/>
        <v>W0</v>
      </c>
      <c r="M8040" t="s">
        <v>10340</v>
      </c>
      <c r="N8040" t="s">
        <v>208</v>
      </c>
      <c r="O8040" t="s">
        <v>5735</v>
      </c>
      <c r="P8040" t="s">
        <v>10433</v>
      </c>
      <c r="Q8040" t="s">
        <v>200</v>
      </c>
      <c r="R8040">
        <v>170</v>
      </c>
      <c r="S8040" s="15" t="str">
        <f t="shared" si="503"/>
        <v>{ month: "May", hq: "1.South", area: "4. Eastern", kam: "ĐẶNG HOÀNG SƠN", kae: "✔️ KAE Nguyễn Thị Thuyết", route: "F4", week: "W0", day: "Sat", cusCode: "SBD00005", sales: 1474000, totalC: 170, skuLines: 1 },</v>
      </c>
    </row>
    <row r="8041" spans="1:19" ht="18.5" x14ac:dyDescent="0.45">
      <c r="A8041" s="24"/>
      <c r="B8041" s="24" t="s">
        <v>123</v>
      </c>
      <c r="C8041" s="24" t="s">
        <v>140</v>
      </c>
      <c r="D8041" s="22" t="s">
        <v>141</v>
      </c>
      <c r="E8041" s="24" t="s">
        <v>58</v>
      </c>
      <c r="F8041" s="22" t="s">
        <v>4051</v>
      </c>
      <c r="G8041" s="14" t="s">
        <v>1944</v>
      </c>
      <c r="H8041" s="14">
        <v>407999.99999999994</v>
      </c>
      <c r="I8041">
        <v>1</v>
      </c>
      <c r="J8041" s="13">
        <f t="shared" si="501"/>
        <v>46155</v>
      </c>
      <c r="K8041" t="str">
        <f t="shared" si="500"/>
        <v>Wed</v>
      </c>
      <c r="L8041" t="str">
        <f t="shared" si="502"/>
        <v>W2</v>
      </c>
      <c r="M8041" t="s">
        <v>10340</v>
      </c>
      <c r="N8041" t="s">
        <v>208</v>
      </c>
      <c r="O8041" t="s">
        <v>5735</v>
      </c>
      <c r="P8041" t="s">
        <v>10433</v>
      </c>
      <c r="Q8041" t="s">
        <v>1932</v>
      </c>
      <c r="R8041">
        <v>159</v>
      </c>
      <c r="S8041" s="15" t="str">
        <f t="shared" si="503"/>
        <v>{ month: "May", hq: "1.South", area: "4. Eastern", kam: "ĐẶNG HOÀNG SƠN", kae: "✔️ KAE Nguyễn Thị Thuyết", route: "F2/F4", week: "W2", day: "Wed", cusCode: "SBD20112", sales: 408000, totalC: 159, skuLines: 1 },</v>
      </c>
    </row>
    <row r="8042" spans="1:19" ht="18.5" x14ac:dyDescent="0.45">
      <c r="A8042" s="24"/>
      <c r="B8042" s="24" t="s">
        <v>123</v>
      </c>
      <c r="C8042" s="24" t="s">
        <v>140</v>
      </c>
      <c r="D8042" s="22" t="s">
        <v>141</v>
      </c>
      <c r="E8042" s="24" t="s">
        <v>58</v>
      </c>
      <c r="F8042" s="22" t="s">
        <v>8291</v>
      </c>
      <c r="G8042" s="14" t="s">
        <v>7953</v>
      </c>
      <c r="H8042" s="14">
        <v>497888.88888888888</v>
      </c>
      <c r="I8042">
        <v>2</v>
      </c>
      <c r="J8042" s="13">
        <f t="shared" si="501"/>
        <v>46165</v>
      </c>
      <c r="K8042" t="str">
        <f t="shared" si="500"/>
        <v>Sat</v>
      </c>
      <c r="L8042" t="str">
        <f t="shared" si="502"/>
        <v>W3</v>
      </c>
      <c r="M8042" t="s">
        <v>10340</v>
      </c>
      <c r="N8042" t="s">
        <v>208</v>
      </c>
      <c r="O8042" t="s">
        <v>5735</v>
      </c>
      <c r="P8042" t="s">
        <v>10433</v>
      </c>
      <c r="Q8042" t="s">
        <v>1932</v>
      </c>
      <c r="R8042">
        <v>165</v>
      </c>
      <c r="S8042" s="15" t="str">
        <f t="shared" si="503"/>
        <v>{ month: "May", hq: "1.South", area: "4. Eastern", kam: "ĐẶNG HOÀNG SƠN", kae: "✔️ KAE Nguyễn Thị Thuyết", route: "F2/F4", week: "W3", day: "Sat", cusCode: "TCI04003389", sales: 497888.888888889, totalC: 165, skuLines: 2 },</v>
      </c>
    </row>
    <row r="8043" spans="1:19" ht="18.5" x14ac:dyDescent="0.45">
      <c r="A8043" s="24"/>
      <c r="B8043" s="24" t="s">
        <v>123</v>
      </c>
      <c r="C8043" s="24" t="s">
        <v>140</v>
      </c>
      <c r="D8043" s="22" t="s">
        <v>141</v>
      </c>
      <c r="E8043" s="24" t="s">
        <v>58</v>
      </c>
      <c r="F8043" s="22" t="s">
        <v>8291</v>
      </c>
      <c r="G8043" s="14" t="s">
        <v>8525</v>
      </c>
      <c r="H8043" s="14">
        <v>3315888.888888889</v>
      </c>
      <c r="I8043">
        <v>2</v>
      </c>
      <c r="J8043" s="13">
        <f t="shared" si="501"/>
        <v>46172</v>
      </c>
      <c r="K8043" t="str">
        <f t="shared" si="500"/>
        <v>Sat</v>
      </c>
      <c r="L8043" t="str">
        <f t="shared" si="502"/>
        <v>W4</v>
      </c>
      <c r="M8043" t="s">
        <v>10340</v>
      </c>
      <c r="N8043" t="s">
        <v>208</v>
      </c>
      <c r="O8043" t="s">
        <v>5735</v>
      </c>
      <c r="P8043" t="s">
        <v>10433</v>
      </c>
      <c r="Q8043" t="s">
        <v>1932</v>
      </c>
      <c r="R8043">
        <v>167</v>
      </c>
      <c r="S8043" s="15" t="str">
        <f t="shared" si="503"/>
        <v>{ month: "May", hq: "1.South", area: "4. Eastern", kam: "ĐẶNG HOÀNG SƠN", kae: "✔️ KAE Nguyễn Thị Thuyết", route: "F2/F4", week: "W4", day: "Sat", cusCode: "TCI04003389", sales: 3315888.88888889, totalC: 167, skuLines: 2 },</v>
      </c>
    </row>
    <row r="8044" spans="1:19" ht="18.5" x14ac:dyDescent="0.45">
      <c r="A8044" s="24"/>
      <c r="B8044" s="24" t="s">
        <v>123</v>
      </c>
      <c r="C8044" s="24" t="s">
        <v>140</v>
      </c>
      <c r="D8044" s="22" t="s">
        <v>141</v>
      </c>
      <c r="E8044" s="24" t="s">
        <v>58</v>
      </c>
      <c r="F8044" s="22" t="s">
        <v>9499</v>
      </c>
      <c r="G8044" s="14" t="s">
        <v>8524</v>
      </c>
      <c r="H8044" s="14">
        <v>2948000</v>
      </c>
      <c r="I8044">
        <v>1</v>
      </c>
      <c r="J8044" s="13">
        <f t="shared" si="501"/>
        <v>46171</v>
      </c>
      <c r="K8044" t="str">
        <f t="shared" si="500"/>
        <v>Fri</v>
      </c>
      <c r="L8044" t="str">
        <f t="shared" si="502"/>
        <v>W4</v>
      </c>
      <c r="M8044" t="s">
        <v>10340</v>
      </c>
      <c r="N8044" t="s">
        <v>208</v>
      </c>
      <c r="O8044" t="s">
        <v>5735</v>
      </c>
      <c r="P8044" t="s">
        <v>10433</v>
      </c>
      <c r="Q8044" t="s">
        <v>1932</v>
      </c>
      <c r="R8044">
        <v>167</v>
      </c>
      <c r="S8044" s="15" t="str">
        <f t="shared" si="503"/>
        <v>{ month: "May", hq: "1.South", area: "4. Eastern", kam: "ĐẶNG HOÀNG SƠN", kae: "✔️ KAE Nguyễn Thị Thuyết", route: "F2/F4", week: "W4", day: "Fri", cusCode: "TCI04003516", sales: 2948000, totalC: 167, skuLines: 1 },</v>
      </c>
    </row>
    <row r="8045" spans="1:19" ht="18.5" x14ac:dyDescent="0.45">
      <c r="A8045" s="24"/>
      <c r="B8045" s="24" t="s">
        <v>123</v>
      </c>
      <c r="C8045" s="24" t="s">
        <v>140</v>
      </c>
      <c r="D8045" s="22" t="s">
        <v>141</v>
      </c>
      <c r="E8045" s="24" t="s">
        <v>58</v>
      </c>
      <c r="F8045" s="22" t="s">
        <v>8292</v>
      </c>
      <c r="G8045" s="14" t="s">
        <v>7953</v>
      </c>
      <c r="H8045" s="14">
        <v>1474000</v>
      </c>
      <c r="I8045">
        <v>1</v>
      </c>
      <c r="J8045" s="13">
        <f t="shared" si="501"/>
        <v>46165</v>
      </c>
      <c r="K8045" t="str">
        <f t="shared" si="500"/>
        <v>Sat</v>
      </c>
      <c r="L8045" t="str">
        <f t="shared" si="502"/>
        <v>W3</v>
      </c>
      <c r="M8045" t="s">
        <v>10340</v>
      </c>
      <c r="N8045" t="s">
        <v>208</v>
      </c>
      <c r="O8045" t="s">
        <v>5735</v>
      </c>
      <c r="P8045" t="s">
        <v>10433</v>
      </c>
      <c r="Q8045" t="s">
        <v>1932</v>
      </c>
      <c r="R8045">
        <v>165</v>
      </c>
      <c r="S8045" s="15" t="str">
        <f t="shared" si="503"/>
        <v>{ month: "May", hq: "1.South", area: "4. Eastern", kam: "ĐẶNG HOÀNG SƠN", kae: "✔️ KAE Nguyễn Thị Thuyết", route: "F2/F4", week: "W3", day: "Sat", cusCode: "TCI52003311", sales: 1474000, totalC: 165, skuLines: 1 },</v>
      </c>
    </row>
    <row r="8046" spans="1:19" ht="18.5" x14ac:dyDescent="0.45">
      <c r="A8046" s="24"/>
      <c r="B8046" s="24" t="s">
        <v>123</v>
      </c>
      <c r="C8046" s="24" t="s">
        <v>140</v>
      </c>
      <c r="D8046" s="22" t="s">
        <v>141</v>
      </c>
      <c r="E8046" s="24" t="s">
        <v>58</v>
      </c>
      <c r="F8046" s="22" t="s">
        <v>8292</v>
      </c>
      <c r="G8046" s="14" t="s">
        <v>8525</v>
      </c>
      <c r="H8046" s="14">
        <v>3315888.888888889</v>
      </c>
      <c r="I8046">
        <v>2</v>
      </c>
      <c r="J8046" s="13">
        <f t="shared" si="501"/>
        <v>46172</v>
      </c>
      <c r="K8046" t="str">
        <f t="shared" si="500"/>
        <v>Sat</v>
      </c>
      <c r="L8046" t="str">
        <f t="shared" si="502"/>
        <v>W4</v>
      </c>
      <c r="M8046" t="s">
        <v>10340</v>
      </c>
      <c r="N8046" t="s">
        <v>208</v>
      </c>
      <c r="O8046" t="s">
        <v>5735</v>
      </c>
      <c r="P8046" t="s">
        <v>10433</v>
      </c>
      <c r="Q8046" t="s">
        <v>1932</v>
      </c>
      <c r="R8046">
        <v>167</v>
      </c>
      <c r="S8046" s="15" t="str">
        <f t="shared" si="503"/>
        <v>{ month: "May", hq: "1.South", area: "4. Eastern", kam: "ĐẶNG HOÀNG SƠN", kae: "✔️ KAE Nguyễn Thị Thuyết", route: "F2/F4", week: "W4", day: "Sat", cusCode: "TCI52003311", sales: 3315888.88888889, totalC: 167, skuLines: 2 },</v>
      </c>
    </row>
    <row r="8047" spans="1:19" ht="18.5" x14ac:dyDescent="0.45">
      <c r="A8047" s="24"/>
      <c r="B8047" s="24" t="s">
        <v>123</v>
      </c>
      <c r="C8047" s="24" t="s">
        <v>140</v>
      </c>
      <c r="D8047" s="22" t="s">
        <v>141</v>
      </c>
      <c r="E8047" s="24" t="s">
        <v>58</v>
      </c>
      <c r="F8047" s="22" t="s">
        <v>9500</v>
      </c>
      <c r="G8047" s="14" t="s">
        <v>8521</v>
      </c>
      <c r="H8047" s="14">
        <v>603143.51851851842</v>
      </c>
      <c r="I8047">
        <v>2</v>
      </c>
      <c r="J8047" s="13">
        <f t="shared" si="501"/>
        <v>46168</v>
      </c>
      <c r="K8047" t="str">
        <f t="shared" si="500"/>
        <v>Tue</v>
      </c>
      <c r="L8047" t="str">
        <f t="shared" si="502"/>
        <v>W4</v>
      </c>
      <c r="M8047" t="s">
        <v>10340</v>
      </c>
      <c r="N8047" t="s">
        <v>208</v>
      </c>
      <c r="O8047" t="s">
        <v>5735</v>
      </c>
      <c r="P8047" t="s">
        <v>10433</v>
      </c>
      <c r="Q8047" t="s">
        <v>1932</v>
      </c>
      <c r="R8047">
        <v>167</v>
      </c>
      <c r="S8047" s="15" t="str">
        <f t="shared" si="503"/>
        <v>{ month: "May", hq: "1.South", area: "4. Eastern", kam: "ĐẶNG HOÀNG SƠN", kae: "✔️ KAE Nguyễn Thị Thuyết", route: "F2/F4", week: "W4", day: "Tue", cusCode: "TCI76003391", sales: 603143.518518518, totalC: 167, skuLines: 2 },</v>
      </c>
    </row>
    <row r="8048" spans="1:19" ht="18.5" x14ac:dyDescent="0.45">
      <c r="A8048" s="24"/>
      <c r="B8048" s="24" t="s">
        <v>123</v>
      </c>
      <c r="C8048" s="24" t="s">
        <v>140</v>
      </c>
      <c r="D8048" s="22" t="s">
        <v>141</v>
      </c>
      <c r="E8048" s="24" t="s">
        <v>58</v>
      </c>
      <c r="F8048" s="22" t="s">
        <v>8293</v>
      </c>
      <c r="G8048" s="14" t="s">
        <v>7953</v>
      </c>
      <c r="H8048" s="14">
        <v>1841888.888888889</v>
      </c>
      <c r="I8048">
        <v>2</v>
      </c>
      <c r="J8048" s="13">
        <f t="shared" si="501"/>
        <v>46165</v>
      </c>
      <c r="K8048" t="str">
        <f t="shared" si="500"/>
        <v>Sat</v>
      </c>
      <c r="L8048" t="str">
        <f t="shared" si="502"/>
        <v>W3</v>
      </c>
      <c r="M8048" t="s">
        <v>10340</v>
      </c>
      <c r="N8048" t="s">
        <v>208</v>
      </c>
      <c r="O8048" t="s">
        <v>5735</v>
      </c>
      <c r="P8048" t="s">
        <v>10433</v>
      </c>
      <c r="Q8048" t="s">
        <v>1932</v>
      </c>
      <c r="R8048">
        <v>165</v>
      </c>
      <c r="S8048" s="15" t="str">
        <f t="shared" si="503"/>
        <v>{ month: "May", hq: "1.South", area: "4. Eastern", kam: "ĐẶNG HOÀNG SƠN", kae: "✔️ KAE Nguyễn Thị Thuyết", route: "F2/F4", week: "W3", day: "Sat", cusCode: "TCI80003390", sales: 1841888.88888889, totalC: 165, skuLines: 2 },</v>
      </c>
    </row>
    <row r="8049" spans="1:19" ht="18.5" x14ac:dyDescent="0.45">
      <c r="A8049" s="24"/>
      <c r="B8049" s="24" t="s">
        <v>123</v>
      </c>
      <c r="C8049" s="24" t="s">
        <v>140</v>
      </c>
      <c r="D8049" s="22" t="s">
        <v>141</v>
      </c>
      <c r="E8049" s="24" t="s">
        <v>58</v>
      </c>
      <c r="F8049" s="22" t="s">
        <v>8294</v>
      </c>
      <c r="G8049" s="14" t="s">
        <v>7953</v>
      </c>
      <c r="H8049" s="14">
        <v>611999.99999999988</v>
      </c>
      <c r="I8049">
        <v>2</v>
      </c>
      <c r="J8049" s="13">
        <f t="shared" si="501"/>
        <v>46165</v>
      </c>
      <c r="K8049" t="str">
        <f t="shared" si="500"/>
        <v>Sat</v>
      </c>
      <c r="L8049" t="str">
        <f t="shared" si="502"/>
        <v>W3</v>
      </c>
      <c r="M8049" t="s">
        <v>10340</v>
      </c>
      <c r="N8049" t="s">
        <v>208</v>
      </c>
      <c r="O8049" t="s">
        <v>5735</v>
      </c>
      <c r="P8049" t="s">
        <v>10433</v>
      </c>
      <c r="Q8049" t="s">
        <v>1932</v>
      </c>
      <c r="R8049">
        <v>165</v>
      </c>
      <c r="S8049" s="15" t="str">
        <f t="shared" si="503"/>
        <v>{ month: "May", hq: "1.South", area: "4. Eastern", kam: "ĐẶNG HOÀNG SƠN", kae: "✔️ KAE Nguyễn Thị Thuyết", route: "F2/F4", week: "W3", day: "Sat", cusCode: "TCI97003285", sales: 612000, totalC: 165, skuLines: 2 },</v>
      </c>
    </row>
    <row r="8050" spans="1:19" ht="18.5" x14ac:dyDescent="0.45">
      <c r="A8050" s="24"/>
      <c r="B8050" s="24" t="s">
        <v>123</v>
      </c>
      <c r="C8050" s="24" t="s">
        <v>140</v>
      </c>
      <c r="D8050" s="22" t="s">
        <v>141</v>
      </c>
      <c r="E8050" s="24" t="s">
        <v>58</v>
      </c>
      <c r="F8050" s="22" t="s">
        <v>8294</v>
      </c>
      <c r="G8050" s="14" t="s">
        <v>8524</v>
      </c>
      <c r="H8050" s="14">
        <v>1474000</v>
      </c>
      <c r="I8050">
        <v>1</v>
      </c>
      <c r="J8050" s="13">
        <f t="shared" si="501"/>
        <v>46171</v>
      </c>
      <c r="K8050" t="str">
        <f t="shared" si="500"/>
        <v>Fri</v>
      </c>
      <c r="L8050" t="str">
        <f t="shared" si="502"/>
        <v>W4</v>
      </c>
      <c r="M8050" t="s">
        <v>10340</v>
      </c>
      <c r="N8050" t="s">
        <v>208</v>
      </c>
      <c r="O8050" t="s">
        <v>5735</v>
      </c>
      <c r="P8050" t="s">
        <v>10433</v>
      </c>
      <c r="Q8050" t="s">
        <v>1932</v>
      </c>
      <c r="R8050">
        <v>167</v>
      </c>
      <c r="S8050" s="15" t="str">
        <f t="shared" si="503"/>
        <v>{ month: "May", hq: "1.South", area: "4. Eastern", kam: "ĐẶNG HOÀNG SƠN", kae: "✔️ KAE Nguyễn Thị Thuyết", route: "F2/F4", week: "W4", day: "Fri", cusCode: "TCI97003285", sales: 1474000, totalC: 167, skuLines: 1 },</v>
      </c>
    </row>
    <row r="8051" spans="1:19" ht="18.5" x14ac:dyDescent="0.45">
      <c r="A8051" s="24"/>
      <c r="B8051" s="24" t="s">
        <v>123</v>
      </c>
      <c r="C8051" s="24" t="s">
        <v>140</v>
      </c>
      <c r="D8051" s="22" t="s">
        <v>141</v>
      </c>
      <c r="E8051" s="24" t="s">
        <v>62</v>
      </c>
      <c r="F8051" s="22" t="s">
        <v>1162</v>
      </c>
      <c r="G8051" s="14" t="s">
        <v>5739</v>
      </c>
      <c r="H8051" s="14">
        <v>3200000</v>
      </c>
      <c r="I8051">
        <v>1</v>
      </c>
      <c r="J8051" s="13">
        <f t="shared" si="501"/>
        <v>46146</v>
      </c>
      <c r="K8051" t="str">
        <f t="shared" si="500"/>
        <v>Mon</v>
      </c>
      <c r="L8051" t="str">
        <f t="shared" si="502"/>
        <v>W1</v>
      </c>
      <c r="M8051" t="s">
        <v>10340</v>
      </c>
      <c r="N8051" t="s">
        <v>208</v>
      </c>
      <c r="O8051" t="s">
        <v>5735</v>
      </c>
      <c r="P8051" t="s">
        <v>10434</v>
      </c>
      <c r="Q8051" t="s">
        <v>200</v>
      </c>
      <c r="R8051">
        <v>92</v>
      </c>
      <c r="S8051" s="15" t="str">
        <f t="shared" si="503"/>
        <v>{ month: "May", hq: "1.South", area: "4. Eastern", kam: "ĐẶNG HOÀNG SƠN", kae: "✔️ KAE Nguyễn Trường Thánh", route: "F4", week: "W1", day: "Mon", cusCode: "FBD001", sales: 3200000, totalC: 92, skuLines: 1 },</v>
      </c>
    </row>
    <row r="8052" spans="1:19" ht="18.5" x14ac:dyDescent="0.45">
      <c r="A8052" s="24"/>
      <c r="B8052" s="24" t="s">
        <v>123</v>
      </c>
      <c r="C8052" s="24" t="s">
        <v>140</v>
      </c>
      <c r="D8052" s="22" t="s">
        <v>141</v>
      </c>
      <c r="E8052" s="24" t="s">
        <v>62</v>
      </c>
      <c r="F8052" s="22" t="s">
        <v>1162</v>
      </c>
      <c r="G8052" s="14" t="s">
        <v>1937</v>
      </c>
      <c r="H8052" s="14">
        <v>7777999.9999999991</v>
      </c>
      <c r="I8052">
        <v>2</v>
      </c>
      <c r="J8052" s="13">
        <f t="shared" si="501"/>
        <v>46153</v>
      </c>
      <c r="K8052" t="str">
        <f t="shared" si="500"/>
        <v>Mon</v>
      </c>
      <c r="L8052" t="str">
        <f t="shared" si="502"/>
        <v>W2</v>
      </c>
      <c r="M8052" t="s">
        <v>10340</v>
      </c>
      <c r="N8052" t="s">
        <v>208</v>
      </c>
      <c r="O8052" t="s">
        <v>5735</v>
      </c>
      <c r="P8052" t="s">
        <v>10434</v>
      </c>
      <c r="Q8052" t="s">
        <v>200</v>
      </c>
      <c r="R8052">
        <v>92</v>
      </c>
      <c r="S8052" s="15" t="str">
        <f t="shared" si="503"/>
        <v>{ month: "May", hq: "1.South", area: "4. Eastern", kam: "ĐẶNG HOÀNG SƠN", kae: "✔️ KAE Nguyễn Trường Thánh", route: "F4", week: "W2", day: "Mon", cusCode: "FBD001", sales: 7778000, totalC: 92, skuLines: 2 },</v>
      </c>
    </row>
    <row r="8053" spans="1:19" ht="18.5" x14ac:dyDescent="0.45">
      <c r="A8053" s="24"/>
      <c r="B8053" s="24" t="s">
        <v>123</v>
      </c>
      <c r="C8053" s="24" t="s">
        <v>140</v>
      </c>
      <c r="D8053" s="22" t="s">
        <v>141</v>
      </c>
      <c r="E8053" s="24" t="s">
        <v>62</v>
      </c>
      <c r="F8053" s="22" t="s">
        <v>1162</v>
      </c>
      <c r="G8053" s="14" t="s">
        <v>8520</v>
      </c>
      <c r="H8053" s="14">
        <v>1662203.7037037036</v>
      </c>
      <c r="I8053">
        <v>2</v>
      </c>
      <c r="J8053" s="13">
        <f t="shared" si="501"/>
        <v>46167</v>
      </c>
      <c r="K8053" t="str">
        <f t="shared" si="500"/>
        <v>Mon</v>
      </c>
      <c r="L8053" t="str">
        <f t="shared" si="502"/>
        <v>W4</v>
      </c>
      <c r="M8053" t="s">
        <v>10340</v>
      </c>
      <c r="N8053" t="s">
        <v>208</v>
      </c>
      <c r="O8053" t="s">
        <v>5735</v>
      </c>
      <c r="P8053" t="s">
        <v>10434</v>
      </c>
      <c r="Q8053" t="s">
        <v>200</v>
      </c>
      <c r="R8053">
        <v>93</v>
      </c>
      <c r="S8053" s="15" t="str">
        <f t="shared" si="503"/>
        <v>{ month: "May", hq: "1.South", area: "4. Eastern", kam: "ĐẶNG HOÀNG SƠN", kae: "✔️ KAE Nguyễn Trường Thánh", route: "F4", week: "W4", day: "Mon", cusCode: "FBD001", sales: 1662203.7037037, totalC: 93, skuLines: 2 },</v>
      </c>
    </row>
    <row r="8054" spans="1:19" ht="18.5" x14ac:dyDescent="0.45">
      <c r="A8054" s="24"/>
      <c r="B8054" s="24" t="s">
        <v>123</v>
      </c>
      <c r="C8054" s="24" t="s">
        <v>140</v>
      </c>
      <c r="D8054" s="22" t="s">
        <v>141</v>
      </c>
      <c r="E8054" s="24" t="s">
        <v>62</v>
      </c>
      <c r="F8054" s="22" t="s">
        <v>1163</v>
      </c>
      <c r="G8054" s="14" t="s">
        <v>5739</v>
      </c>
      <c r="H8054" s="14">
        <v>7622000</v>
      </c>
      <c r="I8054">
        <v>2</v>
      </c>
      <c r="J8054" s="13">
        <f t="shared" si="501"/>
        <v>46146</v>
      </c>
      <c r="K8054" t="str">
        <f t="shared" si="500"/>
        <v>Mon</v>
      </c>
      <c r="L8054" t="str">
        <f t="shared" si="502"/>
        <v>W1</v>
      </c>
      <c r="M8054" t="s">
        <v>10340</v>
      </c>
      <c r="N8054" t="s">
        <v>208</v>
      </c>
      <c r="O8054" t="s">
        <v>5735</v>
      </c>
      <c r="P8054" t="s">
        <v>10434</v>
      </c>
      <c r="Q8054" t="s">
        <v>200</v>
      </c>
      <c r="R8054">
        <v>92</v>
      </c>
      <c r="S8054" s="15" t="str">
        <f t="shared" si="503"/>
        <v>{ month: "May", hq: "1.South", area: "4. Eastern", kam: "ĐẶNG HOÀNG SƠN", kae: "✔️ KAE Nguyễn Trường Thánh", route: "F4", week: "W1", day: "Mon", cusCode: "FBD006", sales: 7622000, totalC: 92, skuLines: 2 },</v>
      </c>
    </row>
    <row r="8055" spans="1:19" ht="18.5" x14ac:dyDescent="0.45">
      <c r="A8055" s="24"/>
      <c r="B8055" s="24" t="s">
        <v>123</v>
      </c>
      <c r="C8055" s="24" t="s">
        <v>140</v>
      </c>
      <c r="D8055" s="22" t="s">
        <v>141</v>
      </c>
      <c r="E8055" s="24" t="s">
        <v>62</v>
      </c>
      <c r="F8055" s="22" t="s">
        <v>1163</v>
      </c>
      <c r="G8055" s="14" t="s">
        <v>1941</v>
      </c>
      <c r="H8055" s="14">
        <v>14739999.999999998</v>
      </c>
      <c r="I8055">
        <v>1</v>
      </c>
      <c r="J8055" s="13">
        <f t="shared" si="501"/>
        <v>46158</v>
      </c>
      <c r="K8055" t="str">
        <f t="shared" si="500"/>
        <v>Sat</v>
      </c>
      <c r="L8055" t="str">
        <f t="shared" si="502"/>
        <v>W2</v>
      </c>
      <c r="M8055" t="s">
        <v>10340</v>
      </c>
      <c r="N8055" t="s">
        <v>208</v>
      </c>
      <c r="O8055" t="s">
        <v>5735</v>
      </c>
      <c r="P8055" t="s">
        <v>10434</v>
      </c>
      <c r="Q8055" t="s">
        <v>1932</v>
      </c>
      <c r="R8055">
        <v>92</v>
      </c>
      <c r="S8055" s="15" t="str">
        <f t="shared" si="503"/>
        <v>{ month: "May", hq: "1.South", area: "4. Eastern", kam: "ĐẶNG HOÀNG SƠN", kae: "✔️ KAE Nguyễn Trường Thánh", route: "F2/F4", week: "W2", day: "Sat", cusCode: "FBD006", sales: 14740000, totalC: 92, skuLines: 1 },</v>
      </c>
    </row>
    <row r="8056" spans="1:19" ht="18.5" x14ac:dyDescent="0.45">
      <c r="A8056" s="24"/>
      <c r="B8056" s="24" t="s">
        <v>123</v>
      </c>
      <c r="C8056" s="24" t="s">
        <v>140</v>
      </c>
      <c r="D8056" s="22" t="s">
        <v>141</v>
      </c>
      <c r="E8056" s="24" t="s">
        <v>62</v>
      </c>
      <c r="F8056" s="22" t="s">
        <v>1164</v>
      </c>
      <c r="G8056" s="14" t="s">
        <v>5739</v>
      </c>
      <c r="H8056" s="14">
        <v>1474000</v>
      </c>
      <c r="I8056">
        <v>1</v>
      </c>
      <c r="J8056" s="13">
        <f t="shared" si="501"/>
        <v>46146</v>
      </c>
      <c r="K8056" t="str">
        <f t="shared" si="500"/>
        <v>Mon</v>
      </c>
      <c r="L8056" t="str">
        <f t="shared" si="502"/>
        <v>W1</v>
      </c>
      <c r="M8056" t="s">
        <v>10340</v>
      </c>
      <c r="N8056" t="s">
        <v>208</v>
      </c>
      <c r="O8056" t="s">
        <v>5735</v>
      </c>
      <c r="P8056" t="s">
        <v>10434</v>
      </c>
      <c r="Q8056" t="s">
        <v>200</v>
      </c>
      <c r="R8056">
        <v>92</v>
      </c>
      <c r="S8056" s="15" t="str">
        <f t="shared" si="503"/>
        <v>{ month: "May", hq: "1.South", area: "4. Eastern", kam: "ĐẶNG HOÀNG SƠN", kae: "✔️ KAE Nguyễn Trường Thánh", route: "F4", week: "W1", day: "Mon", cusCode: "FBD013", sales: 1474000, totalC: 92, skuLines: 1 },</v>
      </c>
    </row>
    <row r="8057" spans="1:19" ht="18.5" x14ac:dyDescent="0.45">
      <c r="A8057" s="24"/>
      <c r="B8057" s="24" t="s">
        <v>123</v>
      </c>
      <c r="C8057" s="24" t="s">
        <v>140</v>
      </c>
      <c r="D8057" s="22" t="s">
        <v>141</v>
      </c>
      <c r="E8057" s="24" t="s">
        <v>62</v>
      </c>
      <c r="F8057" s="22" t="s">
        <v>1164</v>
      </c>
      <c r="G8057" s="14" t="s">
        <v>8520</v>
      </c>
      <c r="H8057" s="14">
        <v>1474000</v>
      </c>
      <c r="I8057">
        <v>1</v>
      </c>
      <c r="J8057" s="13">
        <f t="shared" si="501"/>
        <v>46167</v>
      </c>
      <c r="K8057" t="str">
        <f t="shared" si="500"/>
        <v>Mon</v>
      </c>
      <c r="L8057" t="str">
        <f t="shared" si="502"/>
        <v>W4</v>
      </c>
      <c r="M8057" t="s">
        <v>10340</v>
      </c>
      <c r="N8057" t="s">
        <v>208</v>
      </c>
      <c r="O8057" t="s">
        <v>5735</v>
      </c>
      <c r="P8057" t="s">
        <v>10434</v>
      </c>
      <c r="Q8057" t="s">
        <v>200</v>
      </c>
      <c r="R8057">
        <v>93</v>
      </c>
      <c r="S8057" s="15" t="str">
        <f t="shared" si="503"/>
        <v>{ month: "May", hq: "1.South", area: "4. Eastern", kam: "ĐẶNG HOÀNG SƠN", kae: "✔️ KAE Nguyễn Trường Thánh", route: "F4", week: "W4", day: "Mon", cusCode: "FBD013", sales: 1474000, totalC: 93, skuLines: 1 },</v>
      </c>
    </row>
    <row r="8058" spans="1:19" ht="18.5" x14ac:dyDescent="0.45">
      <c r="A8058" s="24"/>
      <c r="B8058" s="24" t="s">
        <v>123</v>
      </c>
      <c r="C8058" s="24" t="s">
        <v>140</v>
      </c>
      <c r="D8058" s="22" t="s">
        <v>141</v>
      </c>
      <c r="E8058" s="24" t="s">
        <v>62</v>
      </c>
      <c r="F8058" s="22" t="s">
        <v>1165</v>
      </c>
      <c r="G8058" s="14" t="s">
        <v>5739</v>
      </c>
      <c r="H8058" s="14">
        <v>7369999.9999999991</v>
      </c>
      <c r="I8058">
        <v>1</v>
      </c>
      <c r="J8058" s="13">
        <f t="shared" si="501"/>
        <v>46146</v>
      </c>
      <c r="K8058" t="str">
        <f t="shared" si="500"/>
        <v>Mon</v>
      </c>
      <c r="L8058" t="str">
        <f t="shared" si="502"/>
        <v>W1</v>
      </c>
      <c r="M8058" t="s">
        <v>10340</v>
      </c>
      <c r="N8058" t="s">
        <v>208</v>
      </c>
      <c r="O8058" t="s">
        <v>5735</v>
      </c>
      <c r="P8058" t="s">
        <v>10434</v>
      </c>
      <c r="Q8058" t="s">
        <v>200</v>
      </c>
      <c r="R8058">
        <v>92</v>
      </c>
      <c r="S8058" s="15" t="str">
        <f t="shared" si="503"/>
        <v>{ month: "May", hq: "1.South", area: "4. Eastern", kam: "ĐẶNG HOÀNG SƠN", kae: "✔️ KAE Nguyễn Trường Thánh", route: "F4", week: "W1", day: "Mon", cusCode: "FBD014", sales: 7370000, totalC: 92, skuLines: 1 },</v>
      </c>
    </row>
    <row r="8059" spans="1:19" ht="18.5" x14ac:dyDescent="0.45">
      <c r="A8059" s="24"/>
      <c r="B8059" s="24" t="s">
        <v>123</v>
      </c>
      <c r="C8059" s="24" t="s">
        <v>140</v>
      </c>
      <c r="D8059" s="22" t="s">
        <v>141</v>
      </c>
      <c r="E8059" s="24" t="s">
        <v>62</v>
      </c>
      <c r="F8059" s="22" t="s">
        <v>1165</v>
      </c>
      <c r="G8059" s="14" t="s">
        <v>1937</v>
      </c>
      <c r="H8059" s="14">
        <v>14739999.999999998</v>
      </c>
      <c r="I8059">
        <v>1</v>
      </c>
      <c r="J8059" s="13">
        <f t="shared" si="501"/>
        <v>46153</v>
      </c>
      <c r="K8059" t="str">
        <f t="shared" si="500"/>
        <v>Mon</v>
      </c>
      <c r="L8059" t="str">
        <f t="shared" si="502"/>
        <v>W2</v>
      </c>
      <c r="M8059" t="s">
        <v>10340</v>
      </c>
      <c r="N8059" t="s">
        <v>208</v>
      </c>
      <c r="O8059" t="s">
        <v>5735</v>
      </c>
      <c r="P8059" t="s">
        <v>10434</v>
      </c>
      <c r="Q8059" t="s">
        <v>200</v>
      </c>
      <c r="R8059">
        <v>92</v>
      </c>
      <c r="S8059" s="15" t="str">
        <f t="shared" si="503"/>
        <v>{ month: "May", hq: "1.South", area: "4. Eastern", kam: "ĐẶNG HOÀNG SƠN", kae: "✔️ KAE Nguyễn Trường Thánh", route: "F4", week: "W2", day: "Mon", cusCode: "FBD014", sales: 14740000, totalC: 92, skuLines: 1 },</v>
      </c>
    </row>
    <row r="8060" spans="1:19" ht="18.5" x14ac:dyDescent="0.45">
      <c r="A8060" s="24"/>
      <c r="B8060" s="24" t="s">
        <v>123</v>
      </c>
      <c r="C8060" s="24" t="s">
        <v>140</v>
      </c>
      <c r="D8060" s="22" t="s">
        <v>141</v>
      </c>
      <c r="E8060" s="24" t="s">
        <v>62</v>
      </c>
      <c r="F8060" s="22" t="s">
        <v>1166</v>
      </c>
      <c r="G8060" s="14" t="s">
        <v>5739</v>
      </c>
      <c r="H8060" s="14">
        <v>203999.99999999997</v>
      </c>
      <c r="I8060">
        <v>1</v>
      </c>
      <c r="J8060" s="13">
        <f t="shared" si="501"/>
        <v>46146</v>
      </c>
      <c r="K8060" t="str">
        <f t="shared" si="500"/>
        <v>Mon</v>
      </c>
      <c r="L8060" t="str">
        <f t="shared" si="502"/>
        <v>W1</v>
      </c>
      <c r="M8060" t="s">
        <v>10340</v>
      </c>
      <c r="N8060" t="s">
        <v>208</v>
      </c>
      <c r="O8060" t="s">
        <v>5735</v>
      </c>
      <c r="P8060" t="s">
        <v>10434</v>
      </c>
      <c r="Q8060" t="s">
        <v>200</v>
      </c>
      <c r="R8060">
        <v>92</v>
      </c>
      <c r="S8060" s="15" t="str">
        <f t="shared" si="503"/>
        <v>{ month: "May", hq: "1.South", area: "4. Eastern", kam: "ĐẶNG HOÀNG SƠN", kae: "✔️ KAE Nguyễn Trường Thánh", route: "F4", week: "W1", day: "Mon", cusCode: "FBD015", sales: 204000, totalC: 92, skuLines: 1 },</v>
      </c>
    </row>
    <row r="8061" spans="1:19" ht="18.5" x14ac:dyDescent="0.45">
      <c r="A8061" s="24"/>
      <c r="B8061" s="24" t="s">
        <v>123</v>
      </c>
      <c r="C8061" s="24" t="s">
        <v>140</v>
      </c>
      <c r="D8061" s="22" t="s">
        <v>141</v>
      </c>
      <c r="E8061" s="24" t="s">
        <v>62</v>
      </c>
      <c r="F8061" s="22" t="s">
        <v>1166</v>
      </c>
      <c r="G8061" s="14" t="s">
        <v>1937</v>
      </c>
      <c r="H8061" s="14">
        <v>7638999.9999999991</v>
      </c>
      <c r="I8061">
        <v>2</v>
      </c>
      <c r="J8061" s="13">
        <f t="shared" si="501"/>
        <v>46153</v>
      </c>
      <c r="K8061" t="str">
        <f t="shared" si="500"/>
        <v>Mon</v>
      </c>
      <c r="L8061" t="str">
        <f t="shared" si="502"/>
        <v>W2</v>
      </c>
      <c r="M8061" t="s">
        <v>10340</v>
      </c>
      <c r="N8061" t="s">
        <v>208</v>
      </c>
      <c r="O8061" t="s">
        <v>5735</v>
      </c>
      <c r="P8061" t="s">
        <v>10434</v>
      </c>
      <c r="Q8061" t="s">
        <v>200</v>
      </c>
      <c r="R8061">
        <v>92</v>
      </c>
      <c r="S8061" s="15" t="str">
        <f t="shared" si="503"/>
        <v>{ month: "May", hq: "1.South", area: "4. Eastern", kam: "ĐẶNG HOÀNG SƠN", kae: "✔️ KAE Nguyễn Trường Thánh", route: "F4", week: "W2", day: "Mon", cusCode: "FBD015", sales: 7639000, totalC: 92, skuLines: 2 },</v>
      </c>
    </row>
    <row r="8062" spans="1:19" ht="18.5" x14ac:dyDescent="0.45">
      <c r="A8062" s="24"/>
      <c r="B8062" s="24" t="s">
        <v>123</v>
      </c>
      <c r="C8062" s="24" t="s">
        <v>140</v>
      </c>
      <c r="D8062" s="22" t="s">
        <v>141</v>
      </c>
      <c r="E8062" s="24" t="s">
        <v>62</v>
      </c>
      <c r="F8062" s="22" t="s">
        <v>1167</v>
      </c>
      <c r="G8062" s="14" t="s">
        <v>5740</v>
      </c>
      <c r="H8062" s="14">
        <v>4422000</v>
      </c>
      <c r="I8062">
        <v>1</v>
      </c>
      <c r="J8062" s="13">
        <f t="shared" si="501"/>
        <v>46147</v>
      </c>
      <c r="K8062" t="str">
        <f t="shared" si="500"/>
        <v>Tue</v>
      </c>
      <c r="L8062" t="str">
        <f t="shared" si="502"/>
        <v>W1</v>
      </c>
      <c r="M8062" t="s">
        <v>10340</v>
      </c>
      <c r="N8062" t="s">
        <v>208</v>
      </c>
      <c r="O8062" t="s">
        <v>5735</v>
      </c>
      <c r="P8062" t="s">
        <v>10434</v>
      </c>
      <c r="Q8062" t="s">
        <v>200</v>
      </c>
      <c r="R8062">
        <v>92</v>
      </c>
      <c r="S8062" s="15" t="str">
        <f t="shared" si="503"/>
        <v>{ month: "May", hq: "1.South", area: "4. Eastern", kam: "ĐẶNG HOÀNG SƠN", kae: "✔️ KAE Nguyễn Trường Thánh", route: "F4", week: "W1", day: "Tue", cusCode: "FBD046", sales: 4422000, totalC: 92, skuLines: 1 },</v>
      </c>
    </row>
    <row r="8063" spans="1:19" ht="18.5" x14ac:dyDescent="0.45">
      <c r="A8063" s="24"/>
      <c r="B8063" s="24" t="s">
        <v>123</v>
      </c>
      <c r="C8063" s="24" t="s">
        <v>140</v>
      </c>
      <c r="D8063" s="22" t="s">
        <v>141</v>
      </c>
      <c r="E8063" s="24" t="s">
        <v>62</v>
      </c>
      <c r="F8063" s="22" t="s">
        <v>1167</v>
      </c>
      <c r="G8063" s="14" t="s">
        <v>5748</v>
      </c>
      <c r="H8063" s="14">
        <v>7369999.9999999991</v>
      </c>
      <c r="I8063">
        <v>1</v>
      </c>
      <c r="J8063" s="13">
        <f t="shared" si="501"/>
        <v>46149</v>
      </c>
      <c r="K8063" t="str">
        <f t="shared" si="500"/>
        <v>Thu</v>
      </c>
      <c r="L8063" t="str">
        <f t="shared" si="502"/>
        <v>W1</v>
      </c>
      <c r="M8063" t="s">
        <v>10340</v>
      </c>
      <c r="N8063" t="s">
        <v>208</v>
      </c>
      <c r="O8063" t="s">
        <v>5735</v>
      </c>
      <c r="P8063" t="s">
        <v>10434</v>
      </c>
      <c r="Q8063" t="s">
        <v>200</v>
      </c>
      <c r="R8063">
        <v>92</v>
      </c>
      <c r="S8063" s="15" t="str">
        <f t="shared" si="503"/>
        <v>{ month: "May", hq: "1.South", area: "4. Eastern", kam: "ĐẶNG HOÀNG SƠN", kae: "✔️ KAE Nguyễn Trường Thánh", route: "F4", week: "W1", day: "Thu", cusCode: "FBD046", sales: 7370000, totalC: 92, skuLines: 1 },</v>
      </c>
    </row>
    <row r="8064" spans="1:19" ht="18.5" x14ac:dyDescent="0.45">
      <c r="A8064" s="24"/>
      <c r="B8064" s="24" t="s">
        <v>123</v>
      </c>
      <c r="C8064" s="24" t="s">
        <v>140</v>
      </c>
      <c r="D8064" s="22" t="s">
        <v>141</v>
      </c>
      <c r="E8064" s="24" t="s">
        <v>62</v>
      </c>
      <c r="F8064" s="22" t="s">
        <v>1167</v>
      </c>
      <c r="G8064" s="14" t="s">
        <v>5741</v>
      </c>
      <c r="H8064" s="14">
        <v>300000</v>
      </c>
      <c r="I8064">
        <v>1</v>
      </c>
      <c r="J8064" s="13">
        <f t="shared" si="501"/>
        <v>46150</v>
      </c>
      <c r="K8064" t="str">
        <f t="shared" ref="K8064:K8127" si="504">TRIM(LEFT(TEXT(J8064,"dddd"),3))</f>
        <v>Fri</v>
      </c>
      <c r="L8064" t="str">
        <f t="shared" si="502"/>
        <v>W1</v>
      </c>
      <c r="M8064" t="s">
        <v>10340</v>
      </c>
      <c r="N8064" t="s">
        <v>208</v>
      </c>
      <c r="O8064" t="s">
        <v>5735</v>
      </c>
      <c r="P8064" t="s">
        <v>10434</v>
      </c>
      <c r="Q8064" t="s">
        <v>200</v>
      </c>
      <c r="R8064">
        <v>92</v>
      </c>
      <c r="S8064" s="15" t="str">
        <f t="shared" si="503"/>
        <v>{ month: "May", hq: "1.South", area: "4. Eastern", kam: "ĐẶNG HOÀNG SƠN", kae: "✔️ KAE Nguyễn Trường Thánh", route: "F4", week: "W1", day: "Fri", cusCode: "FBD046", sales: 300000, totalC: 92, skuLines: 1 },</v>
      </c>
    </row>
    <row r="8065" spans="1:19" ht="18.5" x14ac:dyDescent="0.45">
      <c r="A8065" s="24"/>
      <c r="B8065" s="24" t="s">
        <v>123</v>
      </c>
      <c r="C8065" s="24" t="s">
        <v>140</v>
      </c>
      <c r="D8065" s="22" t="s">
        <v>141</v>
      </c>
      <c r="E8065" s="24" t="s">
        <v>62</v>
      </c>
      <c r="F8065" s="22" t="s">
        <v>1167</v>
      </c>
      <c r="G8065" s="14" t="s">
        <v>1944</v>
      </c>
      <c r="H8065" s="14">
        <v>938203.70370370371</v>
      </c>
      <c r="I8065">
        <v>4</v>
      </c>
      <c r="J8065" s="13">
        <f t="shared" si="501"/>
        <v>46155</v>
      </c>
      <c r="K8065" t="str">
        <f t="shared" si="504"/>
        <v>Wed</v>
      </c>
      <c r="L8065" t="str">
        <f t="shared" si="502"/>
        <v>W2</v>
      </c>
      <c r="M8065" t="s">
        <v>10340</v>
      </c>
      <c r="N8065" t="s">
        <v>208</v>
      </c>
      <c r="O8065" t="s">
        <v>5735</v>
      </c>
      <c r="P8065" t="s">
        <v>10434</v>
      </c>
      <c r="Q8065" t="s">
        <v>1932</v>
      </c>
      <c r="R8065">
        <v>92</v>
      </c>
      <c r="S8065" s="15" t="str">
        <f t="shared" si="503"/>
        <v>{ month: "May", hq: "1.South", area: "4. Eastern", kam: "ĐẶNG HOÀNG SƠN", kae: "✔️ KAE Nguyễn Trường Thánh", route: "F2/F4", week: "W2", day: "Wed", cusCode: "FBD046", sales: 938203.703703704, totalC: 92, skuLines: 4 },</v>
      </c>
    </row>
    <row r="8066" spans="1:19" ht="18.5" x14ac:dyDescent="0.45">
      <c r="A8066" s="24"/>
      <c r="B8066" s="24" t="s">
        <v>123</v>
      </c>
      <c r="C8066" s="24" t="s">
        <v>140</v>
      </c>
      <c r="D8066" s="22" t="s">
        <v>141</v>
      </c>
      <c r="E8066" s="24" t="s">
        <v>62</v>
      </c>
      <c r="F8066" s="22" t="s">
        <v>1167</v>
      </c>
      <c r="G8066" s="14" t="s">
        <v>5743</v>
      </c>
      <c r="H8066" s="14">
        <v>488203.70370370371</v>
      </c>
      <c r="I8066">
        <v>4</v>
      </c>
      <c r="J8066" s="13">
        <f t="shared" si="501"/>
        <v>46161</v>
      </c>
      <c r="K8066" t="str">
        <f t="shared" si="504"/>
        <v>Tue</v>
      </c>
      <c r="L8066" t="str">
        <f t="shared" si="502"/>
        <v>W3</v>
      </c>
      <c r="M8066" t="s">
        <v>10340</v>
      </c>
      <c r="N8066" t="s">
        <v>208</v>
      </c>
      <c r="O8066" t="s">
        <v>5735</v>
      </c>
      <c r="P8066" t="s">
        <v>10434</v>
      </c>
      <c r="Q8066" t="s">
        <v>200</v>
      </c>
      <c r="R8066">
        <v>92</v>
      </c>
      <c r="S8066" s="15" t="str">
        <f t="shared" si="503"/>
        <v>{ month: "May", hq: "1.South", area: "4. Eastern", kam: "ĐẶNG HOÀNG SƠN", kae: "✔️ KAE Nguyễn Trường Thánh", route: "F4", week: "W3", day: "Tue", cusCode: "FBD046", sales: 488203.703703704, totalC: 92, skuLines: 4 },</v>
      </c>
    </row>
    <row r="8067" spans="1:19" ht="18.5" x14ac:dyDescent="0.45">
      <c r="A8067" s="24"/>
      <c r="B8067" s="24" t="s">
        <v>123</v>
      </c>
      <c r="C8067" s="24" t="s">
        <v>140</v>
      </c>
      <c r="D8067" s="22" t="s">
        <v>141</v>
      </c>
      <c r="E8067" s="24" t="s">
        <v>62</v>
      </c>
      <c r="F8067" s="22" t="s">
        <v>1167</v>
      </c>
      <c r="G8067" s="14" t="s">
        <v>8522</v>
      </c>
      <c r="H8067" s="14">
        <v>3678888.8888888885</v>
      </c>
      <c r="I8067">
        <v>1</v>
      </c>
      <c r="J8067" s="13">
        <f t="shared" si="501"/>
        <v>46169</v>
      </c>
      <c r="K8067" t="str">
        <f t="shared" si="504"/>
        <v>Wed</v>
      </c>
      <c r="L8067" t="str">
        <f t="shared" si="502"/>
        <v>W4</v>
      </c>
      <c r="M8067" t="s">
        <v>10340</v>
      </c>
      <c r="N8067" t="s">
        <v>208</v>
      </c>
      <c r="O8067" t="s">
        <v>5735</v>
      </c>
      <c r="P8067" t="s">
        <v>10434</v>
      </c>
      <c r="Q8067" t="s">
        <v>1932</v>
      </c>
      <c r="R8067">
        <v>93</v>
      </c>
      <c r="S8067" s="15" t="str">
        <f t="shared" si="503"/>
        <v>{ month: "May", hq: "1.South", area: "4. Eastern", kam: "ĐẶNG HOÀNG SƠN", kae: "✔️ KAE Nguyễn Trường Thánh", route: "F2/F4", week: "W4", day: "Wed", cusCode: "FBD046", sales: 3678888.88888889, totalC: 93, skuLines: 1 },</v>
      </c>
    </row>
    <row r="8068" spans="1:19" ht="18.5" x14ac:dyDescent="0.45">
      <c r="A8068" s="24"/>
      <c r="B8068" s="24" t="s">
        <v>123</v>
      </c>
      <c r="C8068" s="24" t="s">
        <v>140</v>
      </c>
      <c r="D8068" s="22" t="s">
        <v>141</v>
      </c>
      <c r="E8068" s="24" t="s">
        <v>62</v>
      </c>
      <c r="F8068" s="22" t="s">
        <v>1168</v>
      </c>
      <c r="G8068" s="14" t="s">
        <v>5740</v>
      </c>
      <c r="H8068" s="14">
        <v>203999.99999999997</v>
      </c>
      <c r="I8068">
        <v>1</v>
      </c>
      <c r="J8068" s="13">
        <f t="shared" ref="J8068:J8131" si="505">DATE(RIGHT(G8068,4), MID(G8068,4,2), LEFT(G8068,2))</f>
        <v>46147</v>
      </c>
      <c r="K8068" t="str">
        <f t="shared" si="504"/>
        <v>Tue</v>
      </c>
      <c r="L8068" t="str">
        <f t="shared" ref="L8068:L8131" si="506">"W"&amp;INT((LEFT(G8068,2)-4)/7)+1</f>
        <v>W1</v>
      </c>
      <c r="M8068" t="s">
        <v>10340</v>
      </c>
      <c r="N8068" t="s">
        <v>208</v>
      </c>
      <c r="O8068" t="s">
        <v>5735</v>
      </c>
      <c r="P8068" t="s">
        <v>10434</v>
      </c>
      <c r="Q8068" t="s">
        <v>200</v>
      </c>
      <c r="R8068">
        <v>92</v>
      </c>
      <c r="S8068" s="15" t="str">
        <f t="shared" ref="S8068:S8131" si="507">"{ month: """ &amp; M8068 &amp; """, hq: """ &amp; B8068 &amp; """, area: """ &amp; C8068 &amp; """, kam: """ &amp; N8068 &amp; """, kae: """ &amp; P8068 &amp; """, route: """ &amp; Q8068 &amp; """, week: """ &amp; L8068 &amp; """, day: """ &amp; K8068 &amp; """, cusCode: """ &amp; F8068 &amp; """, sales: " &amp; H8068 &amp; ", totalC: " &amp; R8068 &amp; ", skuLines: " &amp; I8068 &amp; " },"</f>
        <v>{ month: "May", hq: "1.South", area: "4. Eastern", kam: "ĐẶNG HOÀNG SƠN", kae: "✔️ KAE Nguyễn Trường Thánh", route: "F4", week: "W1", day: "Tue", cusCode: "FBD048", sales: 204000, totalC: 92, skuLines: 1 },</v>
      </c>
    </row>
    <row r="8069" spans="1:19" ht="18.5" x14ac:dyDescent="0.45">
      <c r="A8069" s="24"/>
      <c r="B8069" s="24" t="s">
        <v>123</v>
      </c>
      <c r="C8069" s="24" t="s">
        <v>140</v>
      </c>
      <c r="D8069" s="22" t="s">
        <v>141</v>
      </c>
      <c r="E8069" s="24" t="s">
        <v>62</v>
      </c>
      <c r="F8069" s="22" t="s">
        <v>1168</v>
      </c>
      <c r="G8069" s="14" t="s">
        <v>5748</v>
      </c>
      <c r="H8069" s="14">
        <v>8970000</v>
      </c>
      <c r="I8069">
        <v>2</v>
      </c>
      <c r="J8069" s="13">
        <f t="shared" si="505"/>
        <v>46149</v>
      </c>
      <c r="K8069" t="str">
        <f t="shared" si="504"/>
        <v>Thu</v>
      </c>
      <c r="L8069" t="str">
        <f t="shared" si="506"/>
        <v>W1</v>
      </c>
      <c r="M8069" t="s">
        <v>10340</v>
      </c>
      <c r="N8069" t="s">
        <v>208</v>
      </c>
      <c r="O8069" t="s">
        <v>5735</v>
      </c>
      <c r="P8069" t="s">
        <v>10434</v>
      </c>
      <c r="Q8069" t="s">
        <v>200</v>
      </c>
      <c r="R8069">
        <v>92</v>
      </c>
      <c r="S8069" s="15" t="str">
        <f t="shared" si="507"/>
        <v>{ month: "May", hq: "1.South", area: "4. Eastern", kam: "ĐẶNG HOÀNG SƠN", kae: "✔️ KAE Nguyễn Trường Thánh", route: "F4", week: "W1", day: "Thu", cusCode: "FBD048", sales: 8970000, totalC: 92, skuLines: 2 },</v>
      </c>
    </row>
    <row r="8070" spans="1:19" ht="18.5" x14ac:dyDescent="0.45">
      <c r="A8070" s="24"/>
      <c r="B8070" s="24" t="s">
        <v>123</v>
      </c>
      <c r="C8070" s="24" t="s">
        <v>140</v>
      </c>
      <c r="D8070" s="22" t="s">
        <v>141</v>
      </c>
      <c r="E8070" s="24" t="s">
        <v>62</v>
      </c>
      <c r="F8070" s="22" t="s">
        <v>1168</v>
      </c>
      <c r="G8070" s="14" t="s">
        <v>1947</v>
      </c>
      <c r="H8070" s="14">
        <v>7777999.9999999991</v>
      </c>
      <c r="I8070">
        <v>2</v>
      </c>
      <c r="J8070" s="13">
        <f t="shared" si="505"/>
        <v>46154</v>
      </c>
      <c r="K8070" t="str">
        <f t="shared" si="504"/>
        <v>Tue</v>
      </c>
      <c r="L8070" t="str">
        <f t="shared" si="506"/>
        <v>W2</v>
      </c>
      <c r="M8070" t="s">
        <v>10340</v>
      </c>
      <c r="N8070" t="s">
        <v>208</v>
      </c>
      <c r="O8070" t="s">
        <v>5735</v>
      </c>
      <c r="P8070" t="s">
        <v>10434</v>
      </c>
      <c r="Q8070" t="s">
        <v>200</v>
      </c>
      <c r="R8070">
        <v>92</v>
      </c>
      <c r="S8070" s="15" t="str">
        <f t="shared" si="507"/>
        <v>{ month: "May", hq: "1.South", area: "4. Eastern", kam: "ĐẶNG HOÀNG SƠN", kae: "✔️ KAE Nguyễn Trường Thánh", route: "F4", week: "W2", day: "Tue", cusCode: "FBD048", sales: 7778000, totalC: 92, skuLines: 2 },</v>
      </c>
    </row>
    <row r="8071" spans="1:19" ht="18.5" x14ac:dyDescent="0.45">
      <c r="A8071" s="24"/>
      <c r="B8071" s="24" t="s">
        <v>123</v>
      </c>
      <c r="C8071" s="24" t="s">
        <v>140</v>
      </c>
      <c r="D8071" s="22" t="s">
        <v>141</v>
      </c>
      <c r="E8071" s="24" t="s">
        <v>62</v>
      </c>
      <c r="F8071" s="22" t="s">
        <v>1168</v>
      </c>
      <c r="G8071" s="14" t="s">
        <v>5743</v>
      </c>
      <c r="H8071" s="14">
        <v>407999.99999999994</v>
      </c>
      <c r="I8071">
        <v>1</v>
      </c>
      <c r="J8071" s="13">
        <f t="shared" si="505"/>
        <v>46161</v>
      </c>
      <c r="K8071" t="str">
        <f t="shared" si="504"/>
        <v>Tue</v>
      </c>
      <c r="L8071" t="str">
        <f t="shared" si="506"/>
        <v>W3</v>
      </c>
      <c r="M8071" t="s">
        <v>10340</v>
      </c>
      <c r="N8071" t="s">
        <v>208</v>
      </c>
      <c r="O8071" t="s">
        <v>5735</v>
      </c>
      <c r="P8071" t="s">
        <v>10434</v>
      </c>
      <c r="Q8071" t="s">
        <v>200</v>
      </c>
      <c r="R8071">
        <v>92</v>
      </c>
      <c r="S8071" s="15" t="str">
        <f t="shared" si="507"/>
        <v>{ month: "May", hq: "1.South", area: "4. Eastern", kam: "ĐẶNG HOÀNG SƠN", kae: "✔️ KAE Nguyễn Trường Thánh", route: "F4", week: "W3", day: "Tue", cusCode: "FBD048", sales: 408000, totalC: 92, skuLines: 1 },</v>
      </c>
    </row>
    <row r="8072" spans="1:19" ht="18.5" x14ac:dyDescent="0.45">
      <c r="A8072" s="24"/>
      <c r="B8072" s="24" t="s">
        <v>123</v>
      </c>
      <c r="C8072" s="24" t="s">
        <v>140</v>
      </c>
      <c r="D8072" s="22" t="s">
        <v>141</v>
      </c>
      <c r="E8072" s="24" t="s">
        <v>62</v>
      </c>
      <c r="F8072" s="22" t="s">
        <v>1168</v>
      </c>
      <c r="G8072" s="14" t="s">
        <v>7953</v>
      </c>
      <c r="H8072" s="14">
        <v>925888.88888888876</v>
      </c>
      <c r="I8072">
        <v>3</v>
      </c>
      <c r="J8072" s="13">
        <f t="shared" si="505"/>
        <v>46165</v>
      </c>
      <c r="K8072" t="str">
        <f t="shared" si="504"/>
        <v>Sat</v>
      </c>
      <c r="L8072" t="str">
        <f t="shared" si="506"/>
        <v>W3</v>
      </c>
      <c r="M8072" t="s">
        <v>10340</v>
      </c>
      <c r="N8072" t="s">
        <v>208</v>
      </c>
      <c r="O8072" t="s">
        <v>5735</v>
      </c>
      <c r="P8072" t="s">
        <v>10434</v>
      </c>
      <c r="Q8072" t="s">
        <v>1932</v>
      </c>
      <c r="R8072">
        <v>92</v>
      </c>
      <c r="S8072" s="15" t="str">
        <f t="shared" si="507"/>
        <v>{ month: "May", hq: "1.South", area: "4. Eastern", kam: "ĐẶNG HOÀNG SƠN", kae: "✔️ KAE Nguyễn Trường Thánh", route: "F2/F4", week: "W3", day: "Sat", cusCode: "FBD048", sales: 925888.888888889, totalC: 92, skuLines: 3 },</v>
      </c>
    </row>
    <row r="8073" spans="1:19" ht="18.5" x14ac:dyDescent="0.45">
      <c r="A8073" s="24"/>
      <c r="B8073" s="24" t="s">
        <v>123</v>
      </c>
      <c r="C8073" s="24" t="s">
        <v>140</v>
      </c>
      <c r="D8073" s="22" t="s">
        <v>141</v>
      </c>
      <c r="E8073" s="24" t="s">
        <v>62</v>
      </c>
      <c r="F8073" s="22" t="s">
        <v>1168</v>
      </c>
      <c r="G8073" s="14" t="s">
        <v>8521</v>
      </c>
      <c r="H8073" s="14">
        <v>871888.88888888888</v>
      </c>
      <c r="I8073">
        <v>4</v>
      </c>
      <c r="J8073" s="13">
        <f t="shared" si="505"/>
        <v>46168</v>
      </c>
      <c r="K8073" t="str">
        <f t="shared" si="504"/>
        <v>Tue</v>
      </c>
      <c r="L8073" t="str">
        <f t="shared" si="506"/>
        <v>W4</v>
      </c>
      <c r="M8073" t="s">
        <v>10340</v>
      </c>
      <c r="N8073" t="s">
        <v>208</v>
      </c>
      <c r="O8073" t="s">
        <v>5735</v>
      </c>
      <c r="P8073" t="s">
        <v>10434</v>
      </c>
      <c r="Q8073" t="s">
        <v>200</v>
      </c>
      <c r="R8073">
        <v>93</v>
      </c>
      <c r="S8073" s="15" t="str">
        <f t="shared" si="507"/>
        <v>{ month: "May", hq: "1.South", area: "4. Eastern", kam: "ĐẶNG HOÀNG SƠN", kae: "✔️ KAE Nguyễn Trường Thánh", route: "F4", week: "W4", day: "Tue", cusCode: "FBD048", sales: 871888.888888889, totalC: 93, skuLines: 4 },</v>
      </c>
    </row>
    <row r="8074" spans="1:19" ht="18.5" x14ac:dyDescent="0.45">
      <c r="A8074" s="24"/>
      <c r="B8074" s="24" t="s">
        <v>123</v>
      </c>
      <c r="C8074" s="24" t="s">
        <v>140</v>
      </c>
      <c r="D8074" s="22" t="s">
        <v>141</v>
      </c>
      <c r="E8074" s="24" t="s">
        <v>62</v>
      </c>
      <c r="F8074" s="22" t="s">
        <v>6980</v>
      </c>
      <c r="G8074" s="14" t="s">
        <v>5744</v>
      </c>
      <c r="H8074" s="14">
        <v>4422000</v>
      </c>
      <c r="I8074">
        <v>1</v>
      </c>
      <c r="J8074" s="13">
        <f t="shared" si="505"/>
        <v>46162</v>
      </c>
      <c r="K8074" t="str">
        <f t="shared" si="504"/>
        <v>Wed</v>
      </c>
      <c r="L8074" t="str">
        <f t="shared" si="506"/>
        <v>W3</v>
      </c>
      <c r="M8074" t="s">
        <v>10340</v>
      </c>
      <c r="N8074" t="s">
        <v>208</v>
      </c>
      <c r="O8074" t="s">
        <v>5735</v>
      </c>
      <c r="P8074" t="s">
        <v>10434</v>
      </c>
      <c r="Q8074" t="s">
        <v>1932</v>
      </c>
      <c r="R8074">
        <v>92</v>
      </c>
      <c r="S8074" s="15" t="str">
        <f t="shared" si="507"/>
        <v>{ month: "May", hq: "1.South", area: "4. Eastern", kam: "ĐẶNG HOÀNG SƠN", kae: "✔️ KAE Nguyễn Trường Thánh", route: "F2/F4", week: "W3", day: "Wed", cusCode: "FBD049", sales: 4422000, totalC: 92, skuLines: 1 },</v>
      </c>
    </row>
    <row r="8075" spans="1:19" ht="18.5" x14ac:dyDescent="0.45">
      <c r="A8075" s="24"/>
      <c r="B8075" s="24" t="s">
        <v>123</v>
      </c>
      <c r="C8075" s="24" t="s">
        <v>140</v>
      </c>
      <c r="D8075" s="22" t="s">
        <v>141</v>
      </c>
      <c r="E8075" s="24" t="s">
        <v>62</v>
      </c>
      <c r="F8075" s="22" t="s">
        <v>6980</v>
      </c>
      <c r="G8075" s="14" t="s">
        <v>8522</v>
      </c>
      <c r="H8075" s="14">
        <v>3559990.7407407407</v>
      </c>
      <c r="I8075">
        <v>4</v>
      </c>
      <c r="J8075" s="13">
        <f t="shared" si="505"/>
        <v>46169</v>
      </c>
      <c r="K8075" t="str">
        <f t="shared" si="504"/>
        <v>Wed</v>
      </c>
      <c r="L8075" t="str">
        <f t="shared" si="506"/>
        <v>W4</v>
      </c>
      <c r="M8075" t="s">
        <v>10340</v>
      </c>
      <c r="N8075" t="s">
        <v>208</v>
      </c>
      <c r="O8075" t="s">
        <v>5735</v>
      </c>
      <c r="P8075" t="s">
        <v>10434</v>
      </c>
      <c r="Q8075" t="s">
        <v>1932</v>
      </c>
      <c r="R8075">
        <v>93</v>
      </c>
      <c r="S8075" s="15" t="str">
        <f t="shared" si="507"/>
        <v>{ month: "May", hq: "1.South", area: "4. Eastern", kam: "ĐẶNG HOÀNG SƠN", kae: "✔️ KAE Nguyễn Trường Thánh", route: "F2/F4", week: "W4", day: "Wed", cusCode: "FBD049", sales: 3559990.74074074, totalC: 93, skuLines: 4 },</v>
      </c>
    </row>
    <row r="8076" spans="1:19" ht="18.5" x14ac:dyDescent="0.45">
      <c r="A8076" s="24"/>
      <c r="B8076" s="24" t="s">
        <v>123</v>
      </c>
      <c r="C8076" s="24" t="s">
        <v>140</v>
      </c>
      <c r="D8076" s="22" t="s">
        <v>141</v>
      </c>
      <c r="E8076" s="24" t="s">
        <v>62</v>
      </c>
      <c r="F8076" s="22" t="s">
        <v>4052</v>
      </c>
      <c r="G8076" s="14" t="s">
        <v>1944</v>
      </c>
      <c r="H8076" s="14">
        <v>269000</v>
      </c>
      <c r="I8076">
        <v>1</v>
      </c>
      <c r="J8076" s="13">
        <f t="shared" si="505"/>
        <v>46155</v>
      </c>
      <c r="K8076" t="str">
        <f t="shared" si="504"/>
        <v>Wed</v>
      </c>
      <c r="L8076" t="str">
        <f t="shared" si="506"/>
        <v>W2</v>
      </c>
      <c r="M8076" t="s">
        <v>10340</v>
      </c>
      <c r="N8076" t="s">
        <v>208</v>
      </c>
      <c r="O8076" t="s">
        <v>5735</v>
      </c>
      <c r="P8076" t="s">
        <v>10434</v>
      </c>
      <c r="Q8076" t="s">
        <v>1932</v>
      </c>
      <c r="R8076">
        <v>92</v>
      </c>
      <c r="S8076" s="15" t="str">
        <f t="shared" si="507"/>
        <v>{ month: "May", hq: "1.South", area: "4. Eastern", kam: "ĐẶNG HOÀNG SƠN", kae: "✔️ KAE Nguyễn Trường Thánh", route: "F2/F4", week: "W2", day: "Wed", cusCode: "FBD050", sales: 269000, totalC: 92, skuLines: 1 },</v>
      </c>
    </row>
    <row r="8077" spans="1:19" ht="18.5" x14ac:dyDescent="0.45">
      <c r="A8077" s="24"/>
      <c r="B8077" s="24" t="s">
        <v>123</v>
      </c>
      <c r="C8077" s="24" t="s">
        <v>140</v>
      </c>
      <c r="D8077" s="22" t="s">
        <v>141</v>
      </c>
      <c r="E8077" s="24" t="s">
        <v>62</v>
      </c>
      <c r="F8077" s="22" t="s">
        <v>4052</v>
      </c>
      <c r="G8077" s="14" t="s">
        <v>5744</v>
      </c>
      <c r="H8077" s="14">
        <v>4982000</v>
      </c>
      <c r="I8077">
        <v>4</v>
      </c>
      <c r="J8077" s="13">
        <f t="shared" si="505"/>
        <v>46162</v>
      </c>
      <c r="K8077" t="str">
        <f t="shared" si="504"/>
        <v>Wed</v>
      </c>
      <c r="L8077" t="str">
        <f t="shared" si="506"/>
        <v>W3</v>
      </c>
      <c r="M8077" t="s">
        <v>10340</v>
      </c>
      <c r="N8077" t="s">
        <v>208</v>
      </c>
      <c r="O8077" t="s">
        <v>5735</v>
      </c>
      <c r="P8077" t="s">
        <v>10434</v>
      </c>
      <c r="Q8077" t="s">
        <v>1932</v>
      </c>
      <c r="R8077">
        <v>92</v>
      </c>
      <c r="S8077" s="15" t="str">
        <f t="shared" si="507"/>
        <v>{ month: "May", hq: "1.South", area: "4. Eastern", kam: "ĐẶNG HOÀNG SƠN", kae: "✔️ KAE Nguyễn Trường Thánh", route: "F2/F4", week: "W3", day: "Wed", cusCode: "FBD050", sales: 4982000, totalC: 92, skuLines: 4 },</v>
      </c>
    </row>
    <row r="8078" spans="1:19" ht="18.5" x14ac:dyDescent="0.45">
      <c r="A8078" s="24"/>
      <c r="B8078" s="24" t="s">
        <v>123</v>
      </c>
      <c r="C8078" s="24" t="s">
        <v>140</v>
      </c>
      <c r="D8078" s="22" t="s">
        <v>141</v>
      </c>
      <c r="E8078" s="24" t="s">
        <v>62</v>
      </c>
      <c r="F8078" s="22" t="s">
        <v>1169</v>
      </c>
      <c r="G8078" s="14" t="s">
        <v>5741</v>
      </c>
      <c r="H8078" s="14">
        <v>203999.99999999997</v>
      </c>
      <c r="I8078">
        <v>1</v>
      </c>
      <c r="J8078" s="13">
        <f t="shared" si="505"/>
        <v>46150</v>
      </c>
      <c r="K8078" t="str">
        <f t="shared" si="504"/>
        <v>Fri</v>
      </c>
      <c r="L8078" t="str">
        <f t="shared" si="506"/>
        <v>W1</v>
      </c>
      <c r="M8078" t="s">
        <v>10340</v>
      </c>
      <c r="N8078" t="s">
        <v>208</v>
      </c>
      <c r="O8078" t="s">
        <v>5735</v>
      </c>
      <c r="P8078" t="s">
        <v>10434</v>
      </c>
      <c r="Q8078" t="s">
        <v>200</v>
      </c>
      <c r="R8078">
        <v>92</v>
      </c>
      <c r="S8078" s="15" t="str">
        <f t="shared" si="507"/>
        <v>{ month: "May", hq: "1.South", area: "4. Eastern", kam: "ĐẶNG HOÀNG SƠN", kae: "✔️ KAE Nguyễn Trường Thánh", route: "F4", week: "W1", day: "Fri", cusCode: "FBD051", sales: 204000, totalC: 92, skuLines: 1 },</v>
      </c>
    </row>
    <row r="8079" spans="1:19" ht="18.5" x14ac:dyDescent="0.45">
      <c r="A8079" s="24"/>
      <c r="B8079" s="24" t="s">
        <v>123</v>
      </c>
      <c r="C8079" s="24" t="s">
        <v>140</v>
      </c>
      <c r="D8079" s="22" t="s">
        <v>141</v>
      </c>
      <c r="E8079" s="24" t="s">
        <v>62</v>
      </c>
      <c r="F8079" s="22" t="s">
        <v>1169</v>
      </c>
      <c r="G8079" s="14" t="s">
        <v>5747</v>
      </c>
      <c r="H8079" s="14">
        <v>204486.11111111107</v>
      </c>
      <c r="I8079">
        <v>4</v>
      </c>
      <c r="J8079" s="13">
        <f t="shared" si="505"/>
        <v>46160</v>
      </c>
      <c r="K8079" t="str">
        <f t="shared" si="504"/>
        <v>Mon</v>
      </c>
      <c r="L8079" t="str">
        <f t="shared" si="506"/>
        <v>W3</v>
      </c>
      <c r="M8079" t="s">
        <v>10340</v>
      </c>
      <c r="N8079" t="s">
        <v>208</v>
      </c>
      <c r="O8079" t="s">
        <v>5735</v>
      </c>
      <c r="P8079" t="s">
        <v>10434</v>
      </c>
      <c r="Q8079" t="s">
        <v>200</v>
      </c>
      <c r="R8079">
        <v>92</v>
      </c>
      <c r="S8079" s="15" t="str">
        <f t="shared" si="507"/>
        <v>{ month: "May", hq: "1.South", area: "4. Eastern", kam: "ĐẶNG HOÀNG SƠN", kae: "✔️ KAE Nguyễn Trường Thánh", route: "F4", week: "W3", day: "Mon", cusCode: "FBD051", sales: 204486.111111111, totalC: 92, skuLines: 4 },</v>
      </c>
    </row>
    <row r="8080" spans="1:19" ht="18.5" x14ac:dyDescent="0.45">
      <c r="A8080" s="24"/>
      <c r="B8080" s="24" t="s">
        <v>123</v>
      </c>
      <c r="C8080" s="24" t="s">
        <v>140</v>
      </c>
      <c r="D8080" s="22" t="s">
        <v>141</v>
      </c>
      <c r="E8080" s="24" t="s">
        <v>62</v>
      </c>
      <c r="F8080" s="22" t="s">
        <v>1169</v>
      </c>
      <c r="G8080" s="14" t="s">
        <v>5743</v>
      </c>
      <c r="H8080" s="14">
        <v>1474000</v>
      </c>
      <c r="I8080">
        <v>1</v>
      </c>
      <c r="J8080" s="13">
        <f t="shared" si="505"/>
        <v>46161</v>
      </c>
      <c r="K8080" t="str">
        <f t="shared" si="504"/>
        <v>Tue</v>
      </c>
      <c r="L8080" t="str">
        <f t="shared" si="506"/>
        <v>W3</v>
      </c>
      <c r="M8080" t="s">
        <v>10340</v>
      </c>
      <c r="N8080" t="s">
        <v>208</v>
      </c>
      <c r="O8080" t="s">
        <v>5735</v>
      </c>
      <c r="P8080" t="s">
        <v>10434</v>
      </c>
      <c r="Q8080" t="s">
        <v>200</v>
      </c>
      <c r="R8080">
        <v>92</v>
      </c>
      <c r="S8080" s="15" t="str">
        <f t="shared" si="507"/>
        <v>{ month: "May", hq: "1.South", area: "4. Eastern", kam: "ĐẶNG HOÀNG SƠN", kae: "✔️ KAE Nguyễn Trường Thánh", route: "F4", week: "W3", day: "Tue", cusCode: "FBD051", sales: 1474000, totalC: 92, skuLines: 1 },</v>
      </c>
    </row>
    <row r="8081" spans="1:19" ht="18.5" x14ac:dyDescent="0.45">
      <c r="A8081" s="24"/>
      <c r="B8081" s="24" t="s">
        <v>123</v>
      </c>
      <c r="C8081" s="24" t="s">
        <v>140</v>
      </c>
      <c r="D8081" s="22" t="s">
        <v>141</v>
      </c>
      <c r="E8081" s="24" t="s">
        <v>62</v>
      </c>
      <c r="F8081" s="22" t="s">
        <v>1169</v>
      </c>
      <c r="G8081" s="14" t="s">
        <v>5746</v>
      </c>
      <c r="H8081" s="14">
        <v>451666.66666666663</v>
      </c>
      <c r="I8081">
        <v>3</v>
      </c>
      <c r="J8081" s="13">
        <f t="shared" si="505"/>
        <v>46164</v>
      </c>
      <c r="K8081" t="str">
        <f t="shared" si="504"/>
        <v>Fri</v>
      </c>
      <c r="L8081" t="str">
        <f t="shared" si="506"/>
        <v>W3</v>
      </c>
      <c r="M8081" t="s">
        <v>10340</v>
      </c>
      <c r="N8081" t="s">
        <v>208</v>
      </c>
      <c r="O8081" t="s">
        <v>5735</v>
      </c>
      <c r="P8081" t="s">
        <v>10434</v>
      </c>
      <c r="Q8081" t="s">
        <v>1932</v>
      </c>
      <c r="R8081">
        <v>92</v>
      </c>
      <c r="S8081" s="15" t="str">
        <f t="shared" si="507"/>
        <v>{ month: "May", hq: "1.South", area: "4. Eastern", kam: "ĐẶNG HOÀNG SƠN", kae: "✔️ KAE Nguyễn Trường Thánh", route: "F2/F4", week: "W3", day: "Fri", cusCode: "FBD051", sales: 451666.666666667, totalC: 92, skuLines: 3 },</v>
      </c>
    </row>
    <row r="8082" spans="1:19" ht="18.5" x14ac:dyDescent="0.45">
      <c r="A8082" s="24"/>
      <c r="B8082" s="24" t="s">
        <v>123</v>
      </c>
      <c r="C8082" s="24" t="s">
        <v>140</v>
      </c>
      <c r="D8082" s="22" t="s">
        <v>141</v>
      </c>
      <c r="E8082" s="24" t="s">
        <v>62</v>
      </c>
      <c r="F8082" s="22" t="s">
        <v>1169</v>
      </c>
      <c r="G8082" s="14" t="s">
        <v>8522</v>
      </c>
      <c r="H8082" s="14">
        <v>1839444.4444444443</v>
      </c>
      <c r="I8082">
        <v>1</v>
      </c>
      <c r="J8082" s="13">
        <f t="shared" si="505"/>
        <v>46169</v>
      </c>
      <c r="K8082" t="str">
        <f t="shared" si="504"/>
        <v>Wed</v>
      </c>
      <c r="L8082" t="str">
        <f t="shared" si="506"/>
        <v>W4</v>
      </c>
      <c r="M8082" t="s">
        <v>10340</v>
      </c>
      <c r="N8082" t="s">
        <v>208</v>
      </c>
      <c r="O8082" t="s">
        <v>5735</v>
      </c>
      <c r="P8082" t="s">
        <v>10434</v>
      </c>
      <c r="Q8082" t="s">
        <v>1932</v>
      </c>
      <c r="R8082">
        <v>93</v>
      </c>
      <c r="S8082" s="15" t="str">
        <f t="shared" si="507"/>
        <v>{ month: "May", hq: "1.South", area: "4. Eastern", kam: "ĐẶNG HOÀNG SƠN", kae: "✔️ KAE Nguyễn Trường Thánh", route: "F2/F4", week: "W4", day: "Wed", cusCode: "FBD051", sales: 1839444.44444444, totalC: 93, skuLines: 1 },</v>
      </c>
    </row>
    <row r="8083" spans="1:19" ht="18.5" x14ac:dyDescent="0.45">
      <c r="A8083" s="24"/>
      <c r="B8083" s="24" t="s">
        <v>123</v>
      </c>
      <c r="C8083" s="24" t="s">
        <v>140</v>
      </c>
      <c r="D8083" s="22" t="s">
        <v>141</v>
      </c>
      <c r="E8083" s="24" t="s">
        <v>62</v>
      </c>
      <c r="F8083" s="22" t="s">
        <v>1169</v>
      </c>
      <c r="G8083" s="14" t="s">
        <v>8524</v>
      </c>
      <c r="H8083" s="14">
        <v>735777.77777777775</v>
      </c>
      <c r="I8083">
        <v>1</v>
      </c>
      <c r="J8083" s="13">
        <f t="shared" si="505"/>
        <v>46171</v>
      </c>
      <c r="K8083" t="str">
        <f t="shared" si="504"/>
        <v>Fri</v>
      </c>
      <c r="L8083" t="str">
        <f t="shared" si="506"/>
        <v>W4</v>
      </c>
      <c r="M8083" t="s">
        <v>10340</v>
      </c>
      <c r="N8083" t="s">
        <v>208</v>
      </c>
      <c r="O8083" t="s">
        <v>5735</v>
      </c>
      <c r="P8083" t="s">
        <v>10434</v>
      </c>
      <c r="Q8083" t="s">
        <v>1932</v>
      </c>
      <c r="R8083">
        <v>93</v>
      </c>
      <c r="S8083" s="15" t="str">
        <f t="shared" si="507"/>
        <v>{ month: "May", hq: "1.South", area: "4. Eastern", kam: "ĐẶNG HOÀNG SƠN", kae: "✔️ KAE Nguyễn Trường Thánh", route: "F2/F4", week: "W4", day: "Fri", cusCode: "FBD051", sales: 735777.777777778, totalC: 93, skuLines: 1 },</v>
      </c>
    </row>
    <row r="8084" spans="1:19" ht="18.5" x14ac:dyDescent="0.45">
      <c r="A8084" s="24"/>
      <c r="B8084" s="24" t="s">
        <v>123</v>
      </c>
      <c r="C8084" s="24" t="s">
        <v>140</v>
      </c>
      <c r="D8084" s="22" t="s">
        <v>141</v>
      </c>
      <c r="E8084" s="24" t="s">
        <v>62</v>
      </c>
      <c r="F8084" s="22" t="s">
        <v>1169</v>
      </c>
      <c r="G8084" s="14" t="s">
        <v>8525</v>
      </c>
      <c r="H8084" s="14">
        <v>14739999.999999998</v>
      </c>
      <c r="I8084">
        <v>1</v>
      </c>
      <c r="J8084" s="13">
        <f t="shared" si="505"/>
        <v>46172</v>
      </c>
      <c r="K8084" t="str">
        <f t="shared" si="504"/>
        <v>Sat</v>
      </c>
      <c r="L8084" t="str">
        <f t="shared" si="506"/>
        <v>W4</v>
      </c>
      <c r="M8084" t="s">
        <v>10340</v>
      </c>
      <c r="N8084" t="s">
        <v>208</v>
      </c>
      <c r="O8084" t="s">
        <v>5735</v>
      </c>
      <c r="P8084" t="s">
        <v>10434</v>
      </c>
      <c r="Q8084" t="s">
        <v>1932</v>
      </c>
      <c r="R8084">
        <v>93</v>
      </c>
      <c r="S8084" s="15" t="str">
        <f t="shared" si="507"/>
        <v>{ month: "May", hq: "1.South", area: "4. Eastern", kam: "ĐẶNG HOÀNG SƠN", kae: "✔️ KAE Nguyễn Trường Thánh", route: "F2/F4", week: "W4", day: "Sat", cusCode: "FBD051", sales: 14740000, totalC: 93, skuLines: 1 },</v>
      </c>
    </row>
    <row r="8085" spans="1:19" ht="18.5" x14ac:dyDescent="0.45">
      <c r="A8085" s="24"/>
      <c r="B8085" s="24" t="s">
        <v>123</v>
      </c>
      <c r="C8085" s="24" t="s">
        <v>140</v>
      </c>
      <c r="D8085" s="22" t="s">
        <v>141</v>
      </c>
      <c r="E8085" s="24" t="s">
        <v>62</v>
      </c>
      <c r="F8085" s="22" t="s">
        <v>1170</v>
      </c>
      <c r="G8085" s="14" t="s">
        <v>5748</v>
      </c>
      <c r="H8085" s="14">
        <v>4422000</v>
      </c>
      <c r="I8085">
        <v>1</v>
      </c>
      <c r="J8085" s="13">
        <f t="shared" si="505"/>
        <v>46149</v>
      </c>
      <c r="K8085" t="str">
        <f t="shared" si="504"/>
        <v>Thu</v>
      </c>
      <c r="L8085" t="str">
        <f t="shared" si="506"/>
        <v>W1</v>
      </c>
      <c r="M8085" t="s">
        <v>10340</v>
      </c>
      <c r="N8085" t="s">
        <v>208</v>
      </c>
      <c r="O8085" t="s">
        <v>5735</v>
      </c>
      <c r="P8085" t="s">
        <v>10434</v>
      </c>
      <c r="Q8085" t="s">
        <v>200</v>
      </c>
      <c r="R8085">
        <v>92</v>
      </c>
      <c r="S8085" s="15" t="str">
        <f t="shared" si="507"/>
        <v>{ month: "May", hq: "1.South", area: "4. Eastern", kam: "ĐẶNG HOÀNG SƠN", kae: "✔️ KAE Nguyễn Trường Thánh", route: "F4", week: "W1", day: "Thu", cusCode: "FBD077", sales: 4422000, totalC: 92, skuLines: 1 },</v>
      </c>
    </row>
    <row r="8086" spans="1:19" ht="18.5" x14ac:dyDescent="0.45">
      <c r="A8086" s="24"/>
      <c r="B8086" s="24" t="s">
        <v>123</v>
      </c>
      <c r="C8086" s="24" t="s">
        <v>140</v>
      </c>
      <c r="D8086" s="22" t="s">
        <v>141</v>
      </c>
      <c r="E8086" s="24" t="s">
        <v>62</v>
      </c>
      <c r="F8086" s="22" t="s">
        <v>1170</v>
      </c>
      <c r="G8086" s="14" t="s">
        <v>5741</v>
      </c>
      <c r="H8086" s="14">
        <v>160000</v>
      </c>
      <c r="I8086">
        <v>1</v>
      </c>
      <c r="J8086" s="13">
        <f t="shared" si="505"/>
        <v>46150</v>
      </c>
      <c r="K8086" t="str">
        <f t="shared" si="504"/>
        <v>Fri</v>
      </c>
      <c r="L8086" t="str">
        <f t="shared" si="506"/>
        <v>W1</v>
      </c>
      <c r="M8086" t="s">
        <v>10340</v>
      </c>
      <c r="N8086" t="s">
        <v>208</v>
      </c>
      <c r="O8086" t="s">
        <v>5735</v>
      </c>
      <c r="P8086" t="s">
        <v>10434</v>
      </c>
      <c r="Q8086" t="s">
        <v>200</v>
      </c>
      <c r="R8086">
        <v>92</v>
      </c>
      <c r="S8086" s="15" t="str">
        <f t="shared" si="507"/>
        <v>{ month: "May", hq: "1.South", area: "4. Eastern", kam: "ĐẶNG HOÀNG SƠN", kae: "✔️ KAE Nguyễn Trường Thánh", route: "F4", week: "W1", day: "Fri", cusCode: "FBD077", sales: 160000, totalC: 92, skuLines: 1 },</v>
      </c>
    </row>
    <row r="8087" spans="1:19" ht="18.5" x14ac:dyDescent="0.45">
      <c r="A8087" s="24"/>
      <c r="B8087" s="24" t="s">
        <v>123</v>
      </c>
      <c r="C8087" s="24" t="s">
        <v>140</v>
      </c>
      <c r="D8087" s="22" t="s">
        <v>141</v>
      </c>
      <c r="E8087" s="24" t="s">
        <v>62</v>
      </c>
      <c r="F8087" s="22" t="s">
        <v>1170</v>
      </c>
      <c r="G8087" s="14" t="s">
        <v>1947</v>
      </c>
      <c r="H8087" s="14">
        <v>2948000</v>
      </c>
      <c r="I8087">
        <v>1</v>
      </c>
      <c r="J8087" s="13">
        <f t="shared" si="505"/>
        <v>46154</v>
      </c>
      <c r="K8087" t="str">
        <f t="shared" si="504"/>
        <v>Tue</v>
      </c>
      <c r="L8087" t="str">
        <f t="shared" si="506"/>
        <v>W2</v>
      </c>
      <c r="M8087" t="s">
        <v>10340</v>
      </c>
      <c r="N8087" t="s">
        <v>208</v>
      </c>
      <c r="O8087" t="s">
        <v>5735</v>
      </c>
      <c r="P8087" t="s">
        <v>10434</v>
      </c>
      <c r="Q8087" t="s">
        <v>200</v>
      </c>
      <c r="R8087">
        <v>92</v>
      </c>
      <c r="S8087" s="15" t="str">
        <f t="shared" si="507"/>
        <v>{ month: "May", hq: "1.South", area: "4. Eastern", kam: "ĐẶNG HOÀNG SƠN", kae: "✔️ KAE Nguyễn Trường Thánh", route: "F4", week: "W2", day: "Tue", cusCode: "FBD077", sales: 2948000, totalC: 92, skuLines: 1 },</v>
      </c>
    </row>
    <row r="8088" spans="1:19" ht="18.5" x14ac:dyDescent="0.45">
      <c r="A8088" s="24"/>
      <c r="B8088" s="24" t="s">
        <v>123</v>
      </c>
      <c r="C8088" s="24" t="s">
        <v>140</v>
      </c>
      <c r="D8088" s="22" t="s">
        <v>141</v>
      </c>
      <c r="E8088" s="24" t="s">
        <v>62</v>
      </c>
      <c r="F8088" s="22" t="s">
        <v>1170</v>
      </c>
      <c r="G8088" s="14" t="s">
        <v>5743</v>
      </c>
      <c r="H8088" s="14">
        <v>1474000</v>
      </c>
      <c r="I8088">
        <v>1</v>
      </c>
      <c r="J8088" s="13">
        <f t="shared" si="505"/>
        <v>46161</v>
      </c>
      <c r="K8088" t="str">
        <f t="shared" si="504"/>
        <v>Tue</v>
      </c>
      <c r="L8088" t="str">
        <f t="shared" si="506"/>
        <v>W3</v>
      </c>
      <c r="M8088" t="s">
        <v>10340</v>
      </c>
      <c r="N8088" t="s">
        <v>208</v>
      </c>
      <c r="O8088" t="s">
        <v>5735</v>
      </c>
      <c r="P8088" t="s">
        <v>10434</v>
      </c>
      <c r="Q8088" t="s">
        <v>200</v>
      </c>
      <c r="R8088">
        <v>92</v>
      </c>
      <c r="S8088" s="15" t="str">
        <f t="shared" si="507"/>
        <v>{ month: "May", hq: "1.South", area: "4. Eastern", kam: "ĐẶNG HOÀNG SƠN", kae: "✔️ KAE Nguyễn Trường Thánh", route: "F4", week: "W3", day: "Tue", cusCode: "FBD077", sales: 1474000, totalC: 92, skuLines: 1 },</v>
      </c>
    </row>
    <row r="8089" spans="1:19" ht="18.5" x14ac:dyDescent="0.45">
      <c r="A8089" s="24"/>
      <c r="B8089" s="24" t="s">
        <v>123</v>
      </c>
      <c r="C8089" s="24" t="s">
        <v>140</v>
      </c>
      <c r="D8089" s="22" t="s">
        <v>141</v>
      </c>
      <c r="E8089" s="24" t="s">
        <v>62</v>
      </c>
      <c r="F8089" s="22" t="s">
        <v>1170</v>
      </c>
      <c r="G8089" s="14" t="s">
        <v>8525</v>
      </c>
      <c r="H8089" s="14">
        <v>1474000</v>
      </c>
      <c r="I8089">
        <v>1</v>
      </c>
      <c r="J8089" s="13">
        <f t="shared" si="505"/>
        <v>46172</v>
      </c>
      <c r="K8089" t="str">
        <f t="shared" si="504"/>
        <v>Sat</v>
      </c>
      <c r="L8089" t="str">
        <f t="shared" si="506"/>
        <v>W4</v>
      </c>
      <c r="M8089" t="s">
        <v>10340</v>
      </c>
      <c r="N8089" t="s">
        <v>208</v>
      </c>
      <c r="O8089" t="s">
        <v>5735</v>
      </c>
      <c r="P8089" t="s">
        <v>10434</v>
      </c>
      <c r="Q8089" t="s">
        <v>1932</v>
      </c>
      <c r="R8089">
        <v>93</v>
      </c>
      <c r="S8089" s="15" t="str">
        <f t="shared" si="507"/>
        <v>{ month: "May", hq: "1.South", area: "4. Eastern", kam: "ĐẶNG HOÀNG SƠN", kae: "✔️ KAE Nguyễn Trường Thánh", route: "F2/F4", week: "W4", day: "Sat", cusCode: "FBD077", sales: 1474000, totalC: 93, skuLines: 1 },</v>
      </c>
    </row>
    <row r="8090" spans="1:19" ht="18.5" x14ac:dyDescent="0.45">
      <c r="A8090" s="24"/>
      <c r="B8090" s="24" t="s">
        <v>123</v>
      </c>
      <c r="C8090" s="24" t="s">
        <v>140</v>
      </c>
      <c r="D8090" s="22" t="s">
        <v>141</v>
      </c>
      <c r="E8090" s="24" t="s">
        <v>62</v>
      </c>
      <c r="F8090" s="22" t="s">
        <v>4053</v>
      </c>
      <c r="G8090" s="14" t="s">
        <v>1947</v>
      </c>
      <c r="H8090" s="14">
        <v>147400000</v>
      </c>
      <c r="I8090">
        <v>1</v>
      </c>
      <c r="J8090" s="13">
        <f t="shared" si="505"/>
        <v>46154</v>
      </c>
      <c r="K8090" t="str">
        <f t="shared" si="504"/>
        <v>Tue</v>
      </c>
      <c r="L8090" t="str">
        <f t="shared" si="506"/>
        <v>W2</v>
      </c>
      <c r="M8090" t="s">
        <v>10340</v>
      </c>
      <c r="N8090" t="s">
        <v>208</v>
      </c>
      <c r="O8090" t="s">
        <v>5735</v>
      </c>
      <c r="P8090" t="s">
        <v>10434</v>
      </c>
      <c r="Q8090" t="s">
        <v>200</v>
      </c>
      <c r="R8090">
        <v>92</v>
      </c>
      <c r="S8090" s="15" t="str">
        <f t="shared" si="507"/>
        <v>{ month: "May", hq: "1.South", area: "4. Eastern", kam: "ĐẶNG HOÀNG SƠN", kae: "✔️ KAE Nguyễn Trường Thánh", route: "F4", week: "W2", day: "Tue", cusCode: "FBD081", sales: 147400000, totalC: 92, skuLines: 1 },</v>
      </c>
    </row>
    <row r="8091" spans="1:19" ht="18.5" x14ac:dyDescent="0.45">
      <c r="A8091" s="24"/>
      <c r="B8091" s="24" t="s">
        <v>123</v>
      </c>
      <c r="C8091" s="24" t="s">
        <v>140</v>
      </c>
      <c r="D8091" s="22" t="s">
        <v>141</v>
      </c>
      <c r="E8091" s="24" t="s">
        <v>62</v>
      </c>
      <c r="F8091" s="22" t="s">
        <v>4053</v>
      </c>
      <c r="G8091" s="14" t="s">
        <v>1949</v>
      </c>
      <c r="H8091" s="14">
        <v>1019999.9999999999</v>
      </c>
      <c r="I8091">
        <v>1</v>
      </c>
      <c r="J8091" s="13">
        <f t="shared" si="505"/>
        <v>46156</v>
      </c>
      <c r="K8091" t="str">
        <f t="shared" si="504"/>
        <v>Thu</v>
      </c>
      <c r="L8091" t="str">
        <f t="shared" si="506"/>
        <v>W2</v>
      </c>
      <c r="M8091" t="s">
        <v>10340</v>
      </c>
      <c r="N8091" t="s">
        <v>208</v>
      </c>
      <c r="O8091" t="s">
        <v>5735</v>
      </c>
      <c r="P8091" t="s">
        <v>10434</v>
      </c>
      <c r="Q8091" t="s">
        <v>200</v>
      </c>
      <c r="R8091">
        <v>92</v>
      </c>
      <c r="S8091" s="15" t="str">
        <f t="shared" si="507"/>
        <v>{ month: "May", hq: "1.South", area: "4. Eastern", kam: "ĐẶNG HOÀNG SƠN", kae: "✔️ KAE Nguyễn Trường Thánh", route: "F4", week: "W2", day: "Thu", cusCode: "FBD081", sales: 1020000, totalC: 92, skuLines: 1 },</v>
      </c>
    </row>
    <row r="8092" spans="1:19" ht="18.5" x14ac:dyDescent="0.45">
      <c r="A8092" s="24"/>
      <c r="B8092" s="24" t="s">
        <v>123</v>
      </c>
      <c r="C8092" s="24" t="s">
        <v>140</v>
      </c>
      <c r="D8092" s="22" t="s">
        <v>141</v>
      </c>
      <c r="E8092" s="24" t="s">
        <v>62</v>
      </c>
      <c r="F8092" s="22" t="s">
        <v>4053</v>
      </c>
      <c r="G8092" s="14" t="s">
        <v>5744</v>
      </c>
      <c r="H8092" s="14">
        <v>2948000</v>
      </c>
      <c r="I8092">
        <v>1</v>
      </c>
      <c r="J8092" s="13">
        <f t="shared" si="505"/>
        <v>46162</v>
      </c>
      <c r="K8092" t="str">
        <f t="shared" si="504"/>
        <v>Wed</v>
      </c>
      <c r="L8092" t="str">
        <f t="shared" si="506"/>
        <v>W3</v>
      </c>
      <c r="M8092" t="s">
        <v>10340</v>
      </c>
      <c r="N8092" t="s">
        <v>208</v>
      </c>
      <c r="O8092" t="s">
        <v>5735</v>
      </c>
      <c r="P8092" t="s">
        <v>10434</v>
      </c>
      <c r="Q8092" t="s">
        <v>1932</v>
      </c>
      <c r="R8092">
        <v>92</v>
      </c>
      <c r="S8092" s="15" t="str">
        <f t="shared" si="507"/>
        <v>{ month: "May", hq: "1.South", area: "4. Eastern", kam: "ĐẶNG HOÀNG SƠN", kae: "✔️ KAE Nguyễn Trường Thánh", route: "F2/F4", week: "W3", day: "Wed", cusCode: "FBD081", sales: 2948000, totalC: 92, skuLines: 1 },</v>
      </c>
    </row>
    <row r="8093" spans="1:19" ht="18.5" x14ac:dyDescent="0.45">
      <c r="A8093" s="24"/>
      <c r="B8093" s="24" t="s">
        <v>123</v>
      </c>
      <c r="C8093" s="24" t="s">
        <v>140</v>
      </c>
      <c r="D8093" s="22" t="s">
        <v>141</v>
      </c>
      <c r="E8093" s="24" t="s">
        <v>62</v>
      </c>
      <c r="F8093" s="22" t="s">
        <v>4054</v>
      </c>
      <c r="G8093" s="14" t="s">
        <v>1944</v>
      </c>
      <c r="H8093" s="14">
        <v>29479999.999999996</v>
      </c>
      <c r="I8093">
        <v>1</v>
      </c>
      <c r="J8093" s="13">
        <f t="shared" si="505"/>
        <v>46155</v>
      </c>
      <c r="K8093" t="str">
        <f t="shared" si="504"/>
        <v>Wed</v>
      </c>
      <c r="L8093" t="str">
        <f t="shared" si="506"/>
        <v>W2</v>
      </c>
      <c r="M8093" t="s">
        <v>10340</v>
      </c>
      <c r="N8093" t="s">
        <v>208</v>
      </c>
      <c r="O8093" t="s">
        <v>5735</v>
      </c>
      <c r="P8093" t="s">
        <v>10434</v>
      </c>
      <c r="Q8093" t="s">
        <v>1932</v>
      </c>
      <c r="R8093">
        <v>92</v>
      </c>
      <c r="S8093" s="15" t="str">
        <f t="shared" si="507"/>
        <v>{ month: "May", hq: "1.South", area: "4. Eastern", kam: "ĐẶNG HOÀNG SƠN", kae: "✔️ KAE Nguyễn Trường Thánh", route: "F2/F4", week: "W2", day: "Wed", cusCode: "FBD084", sales: 29480000, totalC: 92, skuLines: 1 },</v>
      </c>
    </row>
    <row r="8094" spans="1:19" ht="18.5" x14ac:dyDescent="0.45">
      <c r="A8094" s="24"/>
      <c r="B8094" s="24" t="s">
        <v>123</v>
      </c>
      <c r="C8094" s="24" t="s">
        <v>140</v>
      </c>
      <c r="D8094" s="22" t="s">
        <v>141</v>
      </c>
      <c r="E8094" s="24" t="s">
        <v>62</v>
      </c>
      <c r="F8094" s="22" t="s">
        <v>4054</v>
      </c>
      <c r="G8094" s="14" t="s">
        <v>5744</v>
      </c>
      <c r="H8094" s="14">
        <v>1474000</v>
      </c>
      <c r="I8094">
        <v>1</v>
      </c>
      <c r="J8094" s="13">
        <f t="shared" si="505"/>
        <v>46162</v>
      </c>
      <c r="K8094" t="str">
        <f t="shared" si="504"/>
        <v>Wed</v>
      </c>
      <c r="L8094" t="str">
        <f t="shared" si="506"/>
        <v>W3</v>
      </c>
      <c r="M8094" t="s">
        <v>10340</v>
      </c>
      <c r="N8094" t="s">
        <v>208</v>
      </c>
      <c r="O8094" t="s">
        <v>5735</v>
      </c>
      <c r="P8094" t="s">
        <v>10434</v>
      </c>
      <c r="Q8094" t="s">
        <v>1932</v>
      </c>
      <c r="R8094">
        <v>92</v>
      </c>
      <c r="S8094" s="15" t="str">
        <f t="shared" si="507"/>
        <v>{ month: "May", hq: "1.South", area: "4. Eastern", kam: "ĐẶNG HOÀNG SƠN", kae: "✔️ KAE Nguyễn Trường Thánh", route: "F2/F4", week: "W3", day: "Wed", cusCode: "FBD084", sales: 1474000, totalC: 92, skuLines: 1 },</v>
      </c>
    </row>
    <row r="8095" spans="1:19" ht="18.5" x14ac:dyDescent="0.45">
      <c r="A8095" s="24"/>
      <c r="B8095" s="24" t="s">
        <v>123</v>
      </c>
      <c r="C8095" s="24" t="s">
        <v>140</v>
      </c>
      <c r="D8095" s="22" t="s">
        <v>141</v>
      </c>
      <c r="E8095" s="24" t="s">
        <v>62</v>
      </c>
      <c r="F8095" s="22" t="s">
        <v>4054</v>
      </c>
      <c r="G8095" s="14" t="s">
        <v>8525</v>
      </c>
      <c r="H8095" s="14">
        <v>14739999.999999998</v>
      </c>
      <c r="I8095">
        <v>1</v>
      </c>
      <c r="J8095" s="13">
        <f t="shared" si="505"/>
        <v>46172</v>
      </c>
      <c r="K8095" t="str">
        <f t="shared" si="504"/>
        <v>Sat</v>
      </c>
      <c r="L8095" t="str">
        <f t="shared" si="506"/>
        <v>W4</v>
      </c>
      <c r="M8095" t="s">
        <v>10340</v>
      </c>
      <c r="N8095" t="s">
        <v>208</v>
      </c>
      <c r="O8095" t="s">
        <v>5735</v>
      </c>
      <c r="P8095" t="s">
        <v>10434</v>
      </c>
      <c r="Q8095" t="s">
        <v>1932</v>
      </c>
      <c r="R8095">
        <v>93</v>
      </c>
      <c r="S8095" s="15" t="str">
        <f t="shared" si="507"/>
        <v>{ month: "May", hq: "1.South", area: "4. Eastern", kam: "ĐẶNG HOÀNG SƠN", kae: "✔️ KAE Nguyễn Trường Thánh", route: "F2/F4", week: "W4", day: "Sat", cusCode: "FBD084", sales: 14740000, totalC: 93, skuLines: 1 },</v>
      </c>
    </row>
    <row r="8096" spans="1:19" ht="18.5" x14ac:dyDescent="0.45">
      <c r="A8096" s="24"/>
      <c r="B8096" s="24" t="s">
        <v>123</v>
      </c>
      <c r="C8096" s="24" t="s">
        <v>140</v>
      </c>
      <c r="D8096" s="22" t="s">
        <v>141</v>
      </c>
      <c r="E8096" s="24" t="s">
        <v>62</v>
      </c>
      <c r="F8096" s="22" t="s">
        <v>4055</v>
      </c>
      <c r="G8096" s="14" t="s">
        <v>1937</v>
      </c>
      <c r="H8096" s="14">
        <v>1474000</v>
      </c>
      <c r="I8096">
        <v>1</v>
      </c>
      <c r="J8096" s="13">
        <f t="shared" si="505"/>
        <v>46153</v>
      </c>
      <c r="K8096" t="str">
        <f t="shared" si="504"/>
        <v>Mon</v>
      </c>
      <c r="L8096" t="str">
        <f t="shared" si="506"/>
        <v>W2</v>
      </c>
      <c r="M8096" t="s">
        <v>10340</v>
      </c>
      <c r="N8096" t="s">
        <v>208</v>
      </c>
      <c r="O8096" t="s">
        <v>5735</v>
      </c>
      <c r="P8096" t="s">
        <v>10434</v>
      </c>
      <c r="Q8096" t="s">
        <v>200</v>
      </c>
      <c r="R8096">
        <v>92</v>
      </c>
      <c r="S8096" s="15" t="str">
        <f t="shared" si="507"/>
        <v>{ month: "May", hq: "1.South", area: "4. Eastern", kam: "ĐẶNG HOÀNG SƠN", kae: "✔️ KAE Nguyễn Trường Thánh", route: "F4", week: "W2", day: "Mon", cusCode: "FBD1138", sales: 1474000, totalC: 92, skuLines: 1 },</v>
      </c>
    </row>
    <row r="8097" spans="1:19" ht="18.5" x14ac:dyDescent="0.45">
      <c r="A8097" s="24"/>
      <c r="B8097" s="24" t="s">
        <v>123</v>
      </c>
      <c r="C8097" s="24" t="s">
        <v>140</v>
      </c>
      <c r="D8097" s="22" t="s">
        <v>141</v>
      </c>
      <c r="E8097" s="24" t="s">
        <v>62</v>
      </c>
      <c r="F8097" s="22" t="s">
        <v>4055</v>
      </c>
      <c r="G8097" s="14" t="s">
        <v>5747</v>
      </c>
      <c r="H8097" s="14">
        <v>1474000</v>
      </c>
      <c r="I8097">
        <v>1</v>
      </c>
      <c r="J8097" s="13">
        <f t="shared" si="505"/>
        <v>46160</v>
      </c>
      <c r="K8097" t="str">
        <f t="shared" si="504"/>
        <v>Mon</v>
      </c>
      <c r="L8097" t="str">
        <f t="shared" si="506"/>
        <v>W3</v>
      </c>
      <c r="M8097" t="s">
        <v>10340</v>
      </c>
      <c r="N8097" t="s">
        <v>208</v>
      </c>
      <c r="O8097" t="s">
        <v>5735</v>
      </c>
      <c r="P8097" t="s">
        <v>10434</v>
      </c>
      <c r="Q8097" t="s">
        <v>200</v>
      </c>
      <c r="R8097">
        <v>92</v>
      </c>
      <c r="S8097" s="15" t="str">
        <f t="shared" si="507"/>
        <v>{ month: "May", hq: "1.South", area: "4. Eastern", kam: "ĐẶNG HOÀNG SƠN", kae: "✔️ KAE Nguyễn Trường Thánh", route: "F4", week: "W3", day: "Mon", cusCode: "FBD1138", sales: 1474000, totalC: 92, skuLines: 1 },</v>
      </c>
    </row>
    <row r="8098" spans="1:19" ht="18.5" x14ac:dyDescent="0.45">
      <c r="A8098" s="24"/>
      <c r="B8098" s="24" t="s">
        <v>123</v>
      </c>
      <c r="C8098" s="24" t="s">
        <v>140</v>
      </c>
      <c r="D8098" s="22" t="s">
        <v>141</v>
      </c>
      <c r="E8098" s="24" t="s">
        <v>62</v>
      </c>
      <c r="F8098" s="22" t="s">
        <v>4056</v>
      </c>
      <c r="G8098" s="14" t="s">
        <v>1935</v>
      </c>
      <c r="H8098" s="14">
        <v>4422000</v>
      </c>
      <c r="I8098">
        <v>1</v>
      </c>
      <c r="J8098" s="13">
        <f t="shared" si="505"/>
        <v>46157</v>
      </c>
      <c r="K8098" t="str">
        <f t="shared" si="504"/>
        <v>Fri</v>
      </c>
      <c r="L8098" t="str">
        <f t="shared" si="506"/>
        <v>W2</v>
      </c>
      <c r="M8098" t="s">
        <v>10340</v>
      </c>
      <c r="N8098" t="s">
        <v>208</v>
      </c>
      <c r="O8098" t="s">
        <v>5735</v>
      </c>
      <c r="P8098" t="s">
        <v>10434</v>
      </c>
      <c r="Q8098" t="s">
        <v>1932</v>
      </c>
      <c r="R8098">
        <v>92</v>
      </c>
      <c r="S8098" s="15" t="str">
        <f t="shared" si="507"/>
        <v>{ month: "May", hq: "1.South", area: "4. Eastern", kam: "ĐẶNG HOÀNG SƠN", kae: "✔️ KAE Nguyễn Trường Thánh", route: "F2/F4", week: "W2", day: "Fri", cusCode: "FBD1140", sales: 4422000, totalC: 92, skuLines: 1 },</v>
      </c>
    </row>
    <row r="8099" spans="1:19" ht="18.5" x14ac:dyDescent="0.45">
      <c r="A8099" s="24"/>
      <c r="B8099" s="24" t="s">
        <v>123</v>
      </c>
      <c r="C8099" s="24" t="s">
        <v>140</v>
      </c>
      <c r="D8099" s="22" t="s">
        <v>141</v>
      </c>
      <c r="E8099" s="24" t="s">
        <v>62</v>
      </c>
      <c r="F8099" s="22" t="s">
        <v>9501</v>
      </c>
      <c r="G8099" s="14" t="s">
        <v>8521</v>
      </c>
      <c r="H8099" s="14">
        <v>1474000</v>
      </c>
      <c r="I8099">
        <v>1</v>
      </c>
      <c r="J8099" s="13">
        <f t="shared" si="505"/>
        <v>46168</v>
      </c>
      <c r="K8099" t="str">
        <f t="shared" si="504"/>
        <v>Tue</v>
      </c>
      <c r="L8099" t="str">
        <f t="shared" si="506"/>
        <v>W4</v>
      </c>
      <c r="M8099" t="s">
        <v>10340</v>
      </c>
      <c r="N8099" t="s">
        <v>208</v>
      </c>
      <c r="O8099" t="s">
        <v>5735</v>
      </c>
      <c r="P8099" t="s">
        <v>10434</v>
      </c>
      <c r="Q8099" t="s">
        <v>200</v>
      </c>
      <c r="R8099">
        <v>93</v>
      </c>
      <c r="S8099" s="15" t="str">
        <f t="shared" si="507"/>
        <v>{ month: "May", hq: "1.South", area: "4. Eastern", kam: "ĐẶNG HOÀNG SƠN", kae: "✔️ KAE Nguyễn Trường Thánh", route: "F4", week: "W4", day: "Tue", cusCode: "FBD1149", sales: 1474000, totalC: 93, skuLines: 1 },</v>
      </c>
    </row>
    <row r="8100" spans="1:19" ht="18.5" x14ac:dyDescent="0.45">
      <c r="A8100" s="24"/>
      <c r="B8100" s="24" t="s">
        <v>123</v>
      </c>
      <c r="C8100" s="24" t="s">
        <v>140</v>
      </c>
      <c r="D8100" s="22" t="s">
        <v>141</v>
      </c>
      <c r="E8100" s="24" t="s">
        <v>62</v>
      </c>
      <c r="F8100" s="22" t="s">
        <v>1171</v>
      </c>
      <c r="G8100" s="14" t="s">
        <v>5740</v>
      </c>
      <c r="H8100" s="14">
        <v>2948000</v>
      </c>
      <c r="I8100">
        <v>1</v>
      </c>
      <c r="J8100" s="13">
        <f t="shared" si="505"/>
        <v>46147</v>
      </c>
      <c r="K8100" t="str">
        <f t="shared" si="504"/>
        <v>Tue</v>
      </c>
      <c r="L8100" t="str">
        <f t="shared" si="506"/>
        <v>W1</v>
      </c>
      <c r="M8100" t="s">
        <v>10340</v>
      </c>
      <c r="N8100" t="s">
        <v>208</v>
      </c>
      <c r="O8100" t="s">
        <v>5735</v>
      </c>
      <c r="P8100" t="s">
        <v>10434</v>
      </c>
      <c r="Q8100" t="s">
        <v>200</v>
      </c>
      <c r="R8100">
        <v>92</v>
      </c>
      <c r="S8100" s="15" t="str">
        <f t="shared" si="507"/>
        <v>{ month: "May", hq: "1.South", area: "4. Eastern", kam: "ĐẶNG HOÀNG SƠN", kae: "✔️ KAE Nguyễn Trường Thánh", route: "F4", week: "W1", day: "Tue", cusCode: "FBD1150", sales: 2948000, totalC: 92, skuLines: 1 },</v>
      </c>
    </row>
    <row r="8101" spans="1:19" ht="18.5" x14ac:dyDescent="0.45">
      <c r="A8101" s="24"/>
      <c r="B8101" s="24" t="s">
        <v>123</v>
      </c>
      <c r="C8101" s="24" t="s">
        <v>140</v>
      </c>
      <c r="D8101" s="22" t="s">
        <v>141</v>
      </c>
      <c r="E8101" s="24" t="s">
        <v>62</v>
      </c>
      <c r="F8101" s="22" t="s">
        <v>1171</v>
      </c>
      <c r="G8101" s="14" t="s">
        <v>1947</v>
      </c>
      <c r="H8101" s="14">
        <v>7369999.9999999991</v>
      </c>
      <c r="I8101">
        <v>1</v>
      </c>
      <c r="J8101" s="13">
        <f t="shared" si="505"/>
        <v>46154</v>
      </c>
      <c r="K8101" t="str">
        <f t="shared" si="504"/>
        <v>Tue</v>
      </c>
      <c r="L8101" t="str">
        <f t="shared" si="506"/>
        <v>W2</v>
      </c>
      <c r="M8101" t="s">
        <v>10340</v>
      </c>
      <c r="N8101" t="s">
        <v>208</v>
      </c>
      <c r="O8101" t="s">
        <v>5735</v>
      </c>
      <c r="P8101" t="s">
        <v>10434</v>
      </c>
      <c r="Q8101" t="s">
        <v>200</v>
      </c>
      <c r="R8101">
        <v>92</v>
      </c>
      <c r="S8101" s="15" t="str">
        <f t="shared" si="507"/>
        <v>{ month: "May", hq: "1.South", area: "4. Eastern", kam: "ĐẶNG HOÀNG SƠN", kae: "✔️ KAE Nguyễn Trường Thánh", route: "F4", week: "W2", day: "Tue", cusCode: "FBD1150", sales: 7370000, totalC: 92, skuLines: 1 },</v>
      </c>
    </row>
    <row r="8102" spans="1:19" ht="18.5" x14ac:dyDescent="0.45">
      <c r="A8102" s="24"/>
      <c r="B8102" s="24" t="s">
        <v>123</v>
      </c>
      <c r="C8102" s="24" t="s">
        <v>140</v>
      </c>
      <c r="D8102" s="22" t="s">
        <v>141</v>
      </c>
      <c r="E8102" s="24" t="s">
        <v>62</v>
      </c>
      <c r="F8102" s="22" t="s">
        <v>1171</v>
      </c>
      <c r="G8102" s="14" t="s">
        <v>1941</v>
      </c>
      <c r="H8102" s="14">
        <v>7796666.666666666</v>
      </c>
      <c r="I8102">
        <v>3</v>
      </c>
      <c r="J8102" s="13">
        <f t="shared" si="505"/>
        <v>46158</v>
      </c>
      <c r="K8102" t="str">
        <f t="shared" si="504"/>
        <v>Sat</v>
      </c>
      <c r="L8102" t="str">
        <f t="shared" si="506"/>
        <v>W2</v>
      </c>
      <c r="M8102" t="s">
        <v>10340</v>
      </c>
      <c r="N8102" t="s">
        <v>208</v>
      </c>
      <c r="O8102" t="s">
        <v>5735</v>
      </c>
      <c r="P8102" t="s">
        <v>10434</v>
      </c>
      <c r="Q8102" t="s">
        <v>1932</v>
      </c>
      <c r="R8102">
        <v>92</v>
      </c>
      <c r="S8102" s="15" t="str">
        <f t="shared" si="507"/>
        <v>{ month: "May", hq: "1.South", area: "4. Eastern", kam: "ĐẶNG HOÀNG SƠN", kae: "✔️ KAE Nguyễn Trường Thánh", route: "F2/F4", week: "W2", day: "Sat", cusCode: "FBD1150", sales: 7796666.66666667, totalC: 92, skuLines: 3 },</v>
      </c>
    </row>
    <row r="8103" spans="1:19" ht="18.5" x14ac:dyDescent="0.45">
      <c r="A8103" s="24"/>
      <c r="B8103" s="24" t="s">
        <v>123</v>
      </c>
      <c r="C8103" s="24" t="s">
        <v>140</v>
      </c>
      <c r="D8103" s="22" t="s">
        <v>141</v>
      </c>
      <c r="E8103" s="24" t="s">
        <v>62</v>
      </c>
      <c r="F8103" s="22" t="s">
        <v>9502</v>
      </c>
      <c r="G8103" s="14" t="s">
        <v>8521</v>
      </c>
      <c r="H8103" s="14">
        <v>1474000</v>
      </c>
      <c r="I8103">
        <v>1</v>
      </c>
      <c r="J8103" s="13">
        <f t="shared" si="505"/>
        <v>46168</v>
      </c>
      <c r="K8103" t="str">
        <f t="shared" si="504"/>
        <v>Tue</v>
      </c>
      <c r="L8103" t="str">
        <f t="shared" si="506"/>
        <v>W4</v>
      </c>
      <c r="M8103" t="s">
        <v>10340</v>
      </c>
      <c r="N8103" t="s">
        <v>208</v>
      </c>
      <c r="O8103" t="s">
        <v>5735</v>
      </c>
      <c r="P8103" t="s">
        <v>10434</v>
      </c>
      <c r="Q8103" t="s">
        <v>200</v>
      </c>
      <c r="R8103">
        <v>93</v>
      </c>
      <c r="S8103" s="15" t="str">
        <f t="shared" si="507"/>
        <v>{ month: "May", hq: "1.South", area: "4. Eastern", kam: "ĐẶNG HOÀNG SƠN", kae: "✔️ KAE Nguyễn Trường Thánh", route: "F4", week: "W4", day: "Tue", cusCode: "FBD1162", sales: 1474000, totalC: 93, skuLines: 1 },</v>
      </c>
    </row>
    <row r="8104" spans="1:19" ht="18.5" x14ac:dyDescent="0.45">
      <c r="A8104" s="24"/>
      <c r="B8104" s="24" t="s">
        <v>123</v>
      </c>
      <c r="C8104" s="24" t="s">
        <v>140</v>
      </c>
      <c r="D8104" s="22" t="s">
        <v>141</v>
      </c>
      <c r="E8104" s="24" t="s">
        <v>62</v>
      </c>
      <c r="F8104" s="22" t="s">
        <v>9503</v>
      </c>
      <c r="G8104" s="14" t="s">
        <v>8522</v>
      </c>
      <c r="H8104" s="14">
        <v>1474000</v>
      </c>
      <c r="I8104">
        <v>1</v>
      </c>
      <c r="J8104" s="13">
        <f t="shared" si="505"/>
        <v>46169</v>
      </c>
      <c r="K8104" t="str">
        <f t="shared" si="504"/>
        <v>Wed</v>
      </c>
      <c r="L8104" t="str">
        <f t="shared" si="506"/>
        <v>W4</v>
      </c>
      <c r="M8104" t="s">
        <v>10340</v>
      </c>
      <c r="N8104" t="s">
        <v>208</v>
      </c>
      <c r="O8104" t="s">
        <v>5735</v>
      </c>
      <c r="P8104" t="s">
        <v>10434</v>
      </c>
      <c r="Q8104" t="s">
        <v>1932</v>
      </c>
      <c r="R8104">
        <v>93</v>
      </c>
      <c r="S8104" s="15" t="str">
        <f t="shared" si="507"/>
        <v>{ month: "May", hq: "1.South", area: "4. Eastern", kam: "ĐẶNG HOÀNG SƠN", kae: "✔️ KAE Nguyễn Trường Thánh", route: "F2/F4", week: "W4", day: "Wed", cusCode: "FBD1205", sales: 1474000, totalC: 93, skuLines: 1 },</v>
      </c>
    </row>
    <row r="8105" spans="1:19" ht="18.5" x14ac:dyDescent="0.45">
      <c r="A8105" s="24"/>
      <c r="B8105" s="24" t="s">
        <v>123</v>
      </c>
      <c r="C8105" s="24" t="s">
        <v>140</v>
      </c>
      <c r="D8105" s="22" t="s">
        <v>141</v>
      </c>
      <c r="E8105" s="24" t="s">
        <v>62</v>
      </c>
      <c r="F8105" s="22" t="s">
        <v>1172</v>
      </c>
      <c r="G8105" s="14" t="s">
        <v>5748</v>
      </c>
      <c r="H8105" s="14">
        <v>14739999.999999998</v>
      </c>
      <c r="I8105">
        <v>1</v>
      </c>
      <c r="J8105" s="13">
        <f t="shared" si="505"/>
        <v>46149</v>
      </c>
      <c r="K8105" t="str">
        <f t="shared" si="504"/>
        <v>Thu</v>
      </c>
      <c r="L8105" t="str">
        <f t="shared" si="506"/>
        <v>W1</v>
      </c>
      <c r="M8105" t="s">
        <v>10340</v>
      </c>
      <c r="N8105" t="s">
        <v>208</v>
      </c>
      <c r="O8105" t="s">
        <v>5735</v>
      </c>
      <c r="P8105" t="s">
        <v>10434</v>
      </c>
      <c r="Q8105" t="s">
        <v>200</v>
      </c>
      <c r="R8105">
        <v>92</v>
      </c>
      <c r="S8105" s="15" t="str">
        <f t="shared" si="507"/>
        <v>{ month: "May", hq: "1.South", area: "4. Eastern", kam: "ĐẶNG HOÀNG SƠN", kae: "✔️ KAE Nguyễn Trường Thánh", route: "F4", week: "W1", day: "Thu", cusCode: "FBD122", sales: 14740000, totalC: 92, skuLines: 1 },</v>
      </c>
    </row>
    <row r="8106" spans="1:19" ht="18.5" x14ac:dyDescent="0.45">
      <c r="A8106" s="24"/>
      <c r="B8106" s="24" t="s">
        <v>123</v>
      </c>
      <c r="C8106" s="24" t="s">
        <v>140</v>
      </c>
      <c r="D8106" s="22" t="s">
        <v>141</v>
      </c>
      <c r="E8106" s="24" t="s">
        <v>62</v>
      </c>
      <c r="F8106" s="22" t="s">
        <v>1172</v>
      </c>
      <c r="G8106" s="14" t="s">
        <v>1949</v>
      </c>
      <c r="H8106" s="14">
        <v>14739999.999999998</v>
      </c>
      <c r="I8106">
        <v>1</v>
      </c>
      <c r="J8106" s="13">
        <f t="shared" si="505"/>
        <v>46156</v>
      </c>
      <c r="K8106" t="str">
        <f t="shared" si="504"/>
        <v>Thu</v>
      </c>
      <c r="L8106" t="str">
        <f t="shared" si="506"/>
        <v>W2</v>
      </c>
      <c r="M8106" t="s">
        <v>10340</v>
      </c>
      <c r="N8106" t="s">
        <v>208</v>
      </c>
      <c r="O8106" t="s">
        <v>5735</v>
      </c>
      <c r="P8106" t="s">
        <v>10434</v>
      </c>
      <c r="Q8106" t="s">
        <v>200</v>
      </c>
      <c r="R8106">
        <v>92</v>
      </c>
      <c r="S8106" s="15" t="str">
        <f t="shared" si="507"/>
        <v>{ month: "May", hq: "1.South", area: "4. Eastern", kam: "ĐẶNG HOÀNG SƠN", kae: "✔️ KAE Nguyễn Trường Thánh", route: "F4", week: "W2", day: "Thu", cusCode: "FBD122", sales: 14740000, totalC: 92, skuLines: 1 },</v>
      </c>
    </row>
    <row r="8107" spans="1:19" ht="18.5" x14ac:dyDescent="0.45">
      <c r="A8107" s="24"/>
      <c r="B8107" s="24" t="s">
        <v>123</v>
      </c>
      <c r="C8107" s="24" t="s">
        <v>140</v>
      </c>
      <c r="D8107" s="22" t="s">
        <v>141</v>
      </c>
      <c r="E8107" s="24" t="s">
        <v>62</v>
      </c>
      <c r="F8107" s="22" t="s">
        <v>1172</v>
      </c>
      <c r="G8107" s="14" t="s">
        <v>8523</v>
      </c>
      <c r="H8107" s="14">
        <v>1839444.4444444443</v>
      </c>
      <c r="I8107">
        <v>1</v>
      </c>
      <c r="J8107" s="13">
        <f t="shared" si="505"/>
        <v>46170</v>
      </c>
      <c r="K8107" t="str">
        <f t="shared" si="504"/>
        <v>Thu</v>
      </c>
      <c r="L8107" t="str">
        <f t="shared" si="506"/>
        <v>W4</v>
      </c>
      <c r="M8107" t="s">
        <v>10340</v>
      </c>
      <c r="N8107" t="s">
        <v>208</v>
      </c>
      <c r="O8107" t="s">
        <v>5735</v>
      </c>
      <c r="P8107" t="s">
        <v>10434</v>
      </c>
      <c r="Q8107" t="s">
        <v>200</v>
      </c>
      <c r="R8107">
        <v>93</v>
      </c>
      <c r="S8107" s="15" t="str">
        <f t="shared" si="507"/>
        <v>{ month: "May", hq: "1.South", area: "4. Eastern", kam: "ĐẶNG HOÀNG SƠN", kae: "✔️ KAE Nguyễn Trường Thánh", route: "F4", week: "W4", day: "Thu", cusCode: "FBD122", sales: 1839444.44444444, totalC: 93, skuLines: 1 },</v>
      </c>
    </row>
    <row r="8108" spans="1:19" ht="18.5" x14ac:dyDescent="0.45">
      <c r="A8108" s="24"/>
      <c r="B8108" s="24" t="s">
        <v>123</v>
      </c>
      <c r="C8108" s="24" t="s">
        <v>140</v>
      </c>
      <c r="D8108" s="22" t="s">
        <v>141</v>
      </c>
      <c r="E8108" s="24" t="s">
        <v>62</v>
      </c>
      <c r="F8108" s="22" t="s">
        <v>4057</v>
      </c>
      <c r="G8108" s="14" t="s">
        <v>1944</v>
      </c>
      <c r="H8108" s="14">
        <v>88440000</v>
      </c>
      <c r="I8108">
        <v>1</v>
      </c>
      <c r="J8108" s="13">
        <f t="shared" si="505"/>
        <v>46155</v>
      </c>
      <c r="K8108" t="str">
        <f t="shared" si="504"/>
        <v>Wed</v>
      </c>
      <c r="L8108" t="str">
        <f t="shared" si="506"/>
        <v>W2</v>
      </c>
      <c r="M8108" t="s">
        <v>10340</v>
      </c>
      <c r="N8108" t="s">
        <v>208</v>
      </c>
      <c r="O8108" t="s">
        <v>5735</v>
      </c>
      <c r="P8108" t="s">
        <v>10434</v>
      </c>
      <c r="Q8108" t="s">
        <v>1932</v>
      </c>
      <c r="R8108">
        <v>92</v>
      </c>
      <c r="S8108" s="15" t="str">
        <f t="shared" si="507"/>
        <v>{ month: "May", hq: "1.South", area: "4. Eastern", kam: "ĐẶNG HOÀNG SƠN", kae: "✔️ KAE Nguyễn Trường Thánh", route: "F2/F4", week: "W2", day: "Wed", cusCode: "FBD125", sales: 88440000, totalC: 92, skuLines: 1 },</v>
      </c>
    </row>
    <row r="8109" spans="1:19" ht="18.5" x14ac:dyDescent="0.45">
      <c r="A8109" s="24"/>
      <c r="B8109" s="24" t="s">
        <v>123</v>
      </c>
      <c r="C8109" s="24" t="s">
        <v>140</v>
      </c>
      <c r="D8109" s="22" t="s">
        <v>141</v>
      </c>
      <c r="E8109" s="24" t="s">
        <v>62</v>
      </c>
      <c r="F8109" s="22" t="s">
        <v>4057</v>
      </c>
      <c r="G8109" s="14" t="s">
        <v>5744</v>
      </c>
      <c r="H8109" s="14">
        <v>2948000</v>
      </c>
      <c r="I8109">
        <v>1</v>
      </c>
      <c r="J8109" s="13">
        <f t="shared" si="505"/>
        <v>46162</v>
      </c>
      <c r="K8109" t="str">
        <f t="shared" si="504"/>
        <v>Wed</v>
      </c>
      <c r="L8109" t="str">
        <f t="shared" si="506"/>
        <v>W3</v>
      </c>
      <c r="M8109" t="s">
        <v>10340</v>
      </c>
      <c r="N8109" t="s">
        <v>208</v>
      </c>
      <c r="O8109" t="s">
        <v>5735</v>
      </c>
      <c r="P8109" t="s">
        <v>10434</v>
      </c>
      <c r="Q8109" t="s">
        <v>1932</v>
      </c>
      <c r="R8109">
        <v>92</v>
      </c>
      <c r="S8109" s="15" t="str">
        <f t="shared" si="507"/>
        <v>{ month: "May", hq: "1.South", area: "4. Eastern", kam: "ĐẶNG HOÀNG SƠN", kae: "✔️ KAE Nguyễn Trường Thánh", route: "F2/F4", week: "W3", day: "Wed", cusCode: "FBD125", sales: 2948000, totalC: 92, skuLines: 1 },</v>
      </c>
    </row>
    <row r="8110" spans="1:19" ht="18.5" x14ac:dyDescent="0.45">
      <c r="A8110" s="24"/>
      <c r="B8110" s="24" t="s">
        <v>123</v>
      </c>
      <c r="C8110" s="24" t="s">
        <v>140</v>
      </c>
      <c r="D8110" s="22" t="s">
        <v>141</v>
      </c>
      <c r="E8110" s="24" t="s">
        <v>62</v>
      </c>
      <c r="F8110" s="22" t="s">
        <v>4057</v>
      </c>
      <c r="G8110" s="14" t="s">
        <v>8522</v>
      </c>
      <c r="H8110" s="14">
        <v>44220000</v>
      </c>
      <c r="I8110">
        <v>1</v>
      </c>
      <c r="J8110" s="13">
        <f t="shared" si="505"/>
        <v>46169</v>
      </c>
      <c r="K8110" t="str">
        <f t="shared" si="504"/>
        <v>Wed</v>
      </c>
      <c r="L8110" t="str">
        <f t="shared" si="506"/>
        <v>W4</v>
      </c>
      <c r="M8110" t="s">
        <v>10340</v>
      </c>
      <c r="N8110" t="s">
        <v>208</v>
      </c>
      <c r="O8110" t="s">
        <v>5735</v>
      </c>
      <c r="P8110" t="s">
        <v>10434</v>
      </c>
      <c r="Q8110" t="s">
        <v>1932</v>
      </c>
      <c r="R8110">
        <v>93</v>
      </c>
      <c r="S8110" s="15" t="str">
        <f t="shared" si="507"/>
        <v>{ month: "May", hq: "1.South", area: "4. Eastern", kam: "ĐẶNG HOÀNG SƠN", kae: "✔️ KAE Nguyễn Trường Thánh", route: "F2/F4", week: "W4", day: "Wed", cusCode: "FBD125", sales: 44220000, totalC: 93, skuLines: 1 },</v>
      </c>
    </row>
    <row r="8111" spans="1:19" ht="18.5" x14ac:dyDescent="0.45">
      <c r="A8111" s="24"/>
      <c r="B8111" s="24" t="s">
        <v>123</v>
      </c>
      <c r="C8111" s="24" t="s">
        <v>140</v>
      </c>
      <c r="D8111" s="22" t="s">
        <v>141</v>
      </c>
      <c r="E8111" s="24" t="s">
        <v>62</v>
      </c>
      <c r="F8111" s="22" t="s">
        <v>1173</v>
      </c>
      <c r="G8111" s="14" t="s">
        <v>5742</v>
      </c>
      <c r="H8111" s="14">
        <v>1474000</v>
      </c>
      <c r="I8111">
        <v>1</v>
      </c>
      <c r="J8111" s="13">
        <f t="shared" si="505"/>
        <v>46151</v>
      </c>
      <c r="K8111" t="str">
        <f t="shared" si="504"/>
        <v>Sat</v>
      </c>
      <c r="L8111" t="str">
        <f t="shared" si="506"/>
        <v>W1</v>
      </c>
      <c r="M8111" t="s">
        <v>10340</v>
      </c>
      <c r="N8111" t="s">
        <v>208</v>
      </c>
      <c r="O8111" t="s">
        <v>5735</v>
      </c>
      <c r="P8111" t="s">
        <v>10434</v>
      </c>
      <c r="Q8111" t="s">
        <v>200</v>
      </c>
      <c r="R8111">
        <v>92</v>
      </c>
      <c r="S8111" s="15" t="str">
        <f t="shared" si="507"/>
        <v>{ month: "May", hq: "1.South", area: "4. Eastern", kam: "ĐẶNG HOÀNG SƠN", kae: "✔️ KAE Nguyễn Trường Thánh", route: "F4", week: "W1", day: "Sat", cusCode: "FBD1259", sales: 1474000, totalC: 92, skuLines: 1 },</v>
      </c>
    </row>
    <row r="8112" spans="1:19" ht="18.5" x14ac:dyDescent="0.45">
      <c r="A8112" s="24"/>
      <c r="B8112" s="24" t="s">
        <v>123</v>
      </c>
      <c r="C8112" s="24" t="s">
        <v>140</v>
      </c>
      <c r="D8112" s="22" t="s">
        <v>141</v>
      </c>
      <c r="E8112" s="24" t="s">
        <v>62</v>
      </c>
      <c r="F8112" s="22" t="s">
        <v>1174</v>
      </c>
      <c r="G8112" s="14" t="s">
        <v>5740</v>
      </c>
      <c r="H8112" s="14">
        <v>1474000</v>
      </c>
      <c r="I8112">
        <v>1</v>
      </c>
      <c r="J8112" s="13">
        <f t="shared" si="505"/>
        <v>46147</v>
      </c>
      <c r="K8112" t="str">
        <f t="shared" si="504"/>
        <v>Tue</v>
      </c>
      <c r="L8112" t="str">
        <f t="shared" si="506"/>
        <v>W1</v>
      </c>
      <c r="M8112" t="s">
        <v>10340</v>
      </c>
      <c r="N8112" t="s">
        <v>208</v>
      </c>
      <c r="O8112" t="s">
        <v>5735</v>
      </c>
      <c r="P8112" t="s">
        <v>10434</v>
      </c>
      <c r="Q8112" t="s">
        <v>200</v>
      </c>
      <c r="R8112">
        <v>92</v>
      </c>
      <c r="S8112" s="15" t="str">
        <f t="shared" si="507"/>
        <v>{ month: "May", hq: "1.South", area: "4. Eastern", kam: "ĐẶNG HOÀNG SƠN", kae: "✔️ KAE Nguyễn Trường Thánh", route: "F4", week: "W1", day: "Tue", cusCode: "FBD1263", sales: 1474000, totalC: 92, skuLines: 1 },</v>
      </c>
    </row>
    <row r="8113" spans="1:19" ht="18.5" x14ac:dyDescent="0.45">
      <c r="A8113" s="24"/>
      <c r="B8113" s="24" t="s">
        <v>123</v>
      </c>
      <c r="C8113" s="24" t="s">
        <v>140</v>
      </c>
      <c r="D8113" s="22" t="s">
        <v>141</v>
      </c>
      <c r="E8113" s="24" t="s">
        <v>62</v>
      </c>
      <c r="F8113" s="22" t="s">
        <v>1174</v>
      </c>
      <c r="G8113" s="14" t="s">
        <v>5747</v>
      </c>
      <c r="H8113" s="14">
        <v>1474000</v>
      </c>
      <c r="I8113">
        <v>1</v>
      </c>
      <c r="J8113" s="13">
        <f t="shared" si="505"/>
        <v>46160</v>
      </c>
      <c r="K8113" t="str">
        <f t="shared" si="504"/>
        <v>Mon</v>
      </c>
      <c r="L8113" t="str">
        <f t="shared" si="506"/>
        <v>W3</v>
      </c>
      <c r="M8113" t="s">
        <v>10340</v>
      </c>
      <c r="N8113" t="s">
        <v>208</v>
      </c>
      <c r="O8113" t="s">
        <v>5735</v>
      </c>
      <c r="P8113" t="s">
        <v>10434</v>
      </c>
      <c r="Q8113" t="s">
        <v>200</v>
      </c>
      <c r="R8113">
        <v>92</v>
      </c>
      <c r="S8113" s="15" t="str">
        <f t="shared" si="507"/>
        <v>{ month: "May", hq: "1.South", area: "4. Eastern", kam: "ĐẶNG HOÀNG SƠN", kae: "✔️ KAE Nguyễn Trường Thánh", route: "F4", week: "W3", day: "Mon", cusCode: "FBD1263", sales: 1474000, totalC: 92, skuLines: 1 },</v>
      </c>
    </row>
    <row r="8114" spans="1:19" ht="18.5" x14ac:dyDescent="0.45">
      <c r="A8114" s="24"/>
      <c r="B8114" s="24" t="s">
        <v>123</v>
      </c>
      <c r="C8114" s="24" t="s">
        <v>140</v>
      </c>
      <c r="D8114" s="22" t="s">
        <v>141</v>
      </c>
      <c r="E8114" s="24" t="s">
        <v>62</v>
      </c>
      <c r="F8114" s="22" t="s">
        <v>1174</v>
      </c>
      <c r="G8114" s="14" t="s">
        <v>8521</v>
      </c>
      <c r="H8114" s="14">
        <v>1829844.4444444445</v>
      </c>
      <c r="I8114">
        <v>4</v>
      </c>
      <c r="J8114" s="13">
        <f t="shared" si="505"/>
        <v>46168</v>
      </c>
      <c r="K8114" t="str">
        <f t="shared" si="504"/>
        <v>Tue</v>
      </c>
      <c r="L8114" t="str">
        <f t="shared" si="506"/>
        <v>W4</v>
      </c>
      <c r="M8114" t="s">
        <v>10340</v>
      </c>
      <c r="N8114" t="s">
        <v>208</v>
      </c>
      <c r="O8114" t="s">
        <v>5735</v>
      </c>
      <c r="P8114" t="s">
        <v>10434</v>
      </c>
      <c r="Q8114" t="s">
        <v>200</v>
      </c>
      <c r="R8114">
        <v>93</v>
      </c>
      <c r="S8114" s="15" t="str">
        <f t="shared" si="507"/>
        <v>{ month: "May", hq: "1.South", area: "4. Eastern", kam: "ĐẶNG HOÀNG SƠN", kae: "✔️ KAE Nguyễn Trường Thánh", route: "F4", week: "W4", day: "Tue", cusCode: "FBD1263", sales: 1829844.44444444, totalC: 93, skuLines: 4 },</v>
      </c>
    </row>
    <row r="8115" spans="1:19" ht="18.5" x14ac:dyDescent="0.45">
      <c r="A8115" s="24"/>
      <c r="B8115" s="24" t="s">
        <v>123</v>
      </c>
      <c r="C8115" s="24" t="s">
        <v>140</v>
      </c>
      <c r="D8115" s="22" t="s">
        <v>141</v>
      </c>
      <c r="E8115" s="24" t="s">
        <v>62</v>
      </c>
      <c r="F8115" s="22" t="s">
        <v>1175</v>
      </c>
      <c r="G8115" s="14" t="s">
        <v>5740</v>
      </c>
      <c r="H8115" s="14">
        <v>203999.99999999997</v>
      </c>
      <c r="I8115">
        <v>1</v>
      </c>
      <c r="J8115" s="13">
        <f t="shared" si="505"/>
        <v>46147</v>
      </c>
      <c r="K8115" t="str">
        <f t="shared" si="504"/>
        <v>Tue</v>
      </c>
      <c r="L8115" t="str">
        <f t="shared" si="506"/>
        <v>W1</v>
      </c>
      <c r="M8115" t="s">
        <v>10340</v>
      </c>
      <c r="N8115" t="s">
        <v>208</v>
      </c>
      <c r="O8115" t="s">
        <v>5735</v>
      </c>
      <c r="P8115" t="s">
        <v>10434</v>
      </c>
      <c r="Q8115" t="s">
        <v>200</v>
      </c>
      <c r="R8115">
        <v>92</v>
      </c>
      <c r="S8115" s="15" t="str">
        <f t="shared" si="507"/>
        <v>{ month: "May", hq: "1.South", area: "4. Eastern", kam: "ĐẶNG HOÀNG SƠN", kae: "✔️ KAE Nguyễn Trường Thánh", route: "F4", week: "W1", day: "Tue", cusCode: "FBD1264", sales: 204000, totalC: 92, skuLines: 1 },</v>
      </c>
    </row>
    <row r="8116" spans="1:19" ht="18.5" x14ac:dyDescent="0.45">
      <c r="A8116" s="24"/>
      <c r="B8116" s="24" t="s">
        <v>123</v>
      </c>
      <c r="C8116" s="24" t="s">
        <v>140</v>
      </c>
      <c r="D8116" s="22" t="s">
        <v>141</v>
      </c>
      <c r="E8116" s="24" t="s">
        <v>62</v>
      </c>
      <c r="F8116" s="22" t="s">
        <v>1175</v>
      </c>
      <c r="G8116" s="14" t="s">
        <v>5748</v>
      </c>
      <c r="H8116" s="14">
        <v>203999.99999999997</v>
      </c>
      <c r="I8116">
        <v>1</v>
      </c>
      <c r="J8116" s="13">
        <f t="shared" si="505"/>
        <v>46149</v>
      </c>
      <c r="K8116" t="str">
        <f t="shared" si="504"/>
        <v>Thu</v>
      </c>
      <c r="L8116" t="str">
        <f t="shared" si="506"/>
        <v>W1</v>
      </c>
      <c r="M8116" t="s">
        <v>10340</v>
      </c>
      <c r="N8116" t="s">
        <v>208</v>
      </c>
      <c r="O8116" t="s">
        <v>5735</v>
      </c>
      <c r="P8116" t="s">
        <v>10434</v>
      </c>
      <c r="Q8116" t="s">
        <v>200</v>
      </c>
      <c r="R8116">
        <v>92</v>
      </c>
      <c r="S8116" s="15" t="str">
        <f t="shared" si="507"/>
        <v>{ month: "May", hq: "1.South", area: "4. Eastern", kam: "ĐẶNG HOÀNG SƠN", kae: "✔️ KAE Nguyễn Trường Thánh", route: "F4", week: "W1", day: "Thu", cusCode: "FBD1264", sales: 204000, totalC: 92, skuLines: 1 },</v>
      </c>
    </row>
    <row r="8117" spans="1:19" ht="18.5" x14ac:dyDescent="0.45">
      <c r="A8117" s="24"/>
      <c r="B8117" s="24" t="s">
        <v>123</v>
      </c>
      <c r="C8117" s="24" t="s">
        <v>140</v>
      </c>
      <c r="D8117" s="22" t="s">
        <v>141</v>
      </c>
      <c r="E8117" s="24" t="s">
        <v>62</v>
      </c>
      <c r="F8117" s="22" t="s">
        <v>1175</v>
      </c>
      <c r="G8117" s="14" t="s">
        <v>5745</v>
      </c>
      <c r="H8117" s="14">
        <v>735777.77777777775</v>
      </c>
      <c r="I8117">
        <v>1</v>
      </c>
      <c r="J8117" s="13">
        <f t="shared" si="505"/>
        <v>46163</v>
      </c>
      <c r="K8117" t="str">
        <f t="shared" si="504"/>
        <v>Thu</v>
      </c>
      <c r="L8117" t="str">
        <f t="shared" si="506"/>
        <v>W3</v>
      </c>
      <c r="M8117" t="s">
        <v>10340</v>
      </c>
      <c r="N8117" t="s">
        <v>208</v>
      </c>
      <c r="O8117" t="s">
        <v>5735</v>
      </c>
      <c r="P8117" t="s">
        <v>10434</v>
      </c>
      <c r="Q8117" t="s">
        <v>200</v>
      </c>
      <c r="R8117">
        <v>92</v>
      </c>
      <c r="S8117" s="15" t="str">
        <f t="shared" si="507"/>
        <v>{ month: "May", hq: "1.South", area: "4. Eastern", kam: "ĐẶNG HOÀNG SƠN", kae: "✔️ KAE Nguyễn Trường Thánh", route: "F4", week: "W3", day: "Thu", cusCode: "FBD1264", sales: 735777.777777778, totalC: 92, skuLines: 1 },</v>
      </c>
    </row>
    <row r="8118" spans="1:19" ht="18.5" x14ac:dyDescent="0.45">
      <c r="A8118" s="24"/>
      <c r="B8118" s="24" t="s">
        <v>123</v>
      </c>
      <c r="C8118" s="24" t="s">
        <v>140</v>
      </c>
      <c r="D8118" s="22" t="s">
        <v>141</v>
      </c>
      <c r="E8118" s="24" t="s">
        <v>62</v>
      </c>
      <c r="F8118" s="22" t="s">
        <v>1176</v>
      </c>
      <c r="G8118" s="14" t="s">
        <v>5740</v>
      </c>
      <c r="H8118" s="14">
        <v>1474000</v>
      </c>
      <c r="I8118">
        <v>1</v>
      </c>
      <c r="J8118" s="13">
        <f t="shared" si="505"/>
        <v>46147</v>
      </c>
      <c r="K8118" t="str">
        <f t="shared" si="504"/>
        <v>Tue</v>
      </c>
      <c r="L8118" t="str">
        <f t="shared" si="506"/>
        <v>W1</v>
      </c>
      <c r="M8118" t="s">
        <v>10340</v>
      </c>
      <c r="N8118" t="s">
        <v>208</v>
      </c>
      <c r="O8118" t="s">
        <v>5735</v>
      </c>
      <c r="P8118" t="s">
        <v>10434</v>
      </c>
      <c r="Q8118" t="s">
        <v>200</v>
      </c>
      <c r="R8118">
        <v>92</v>
      </c>
      <c r="S8118" s="15" t="str">
        <f t="shared" si="507"/>
        <v>{ month: "May", hq: "1.South", area: "4. Eastern", kam: "ĐẶNG HOÀNG SƠN", kae: "✔️ KAE Nguyễn Trường Thánh", route: "F4", week: "W1", day: "Tue", cusCode: "FBD128", sales: 1474000, totalC: 92, skuLines: 1 },</v>
      </c>
    </row>
    <row r="8119" spans="1:19" ht="18.5" x14ac:dyDescent="0.45">
      <c r="A8119" s="24"/>
      <c r="B8119" s="24" t="s">
        <v>123</v>
      </c>
      <c r="C8119" s="24" t="s">
        <v>140</v>
      </c>
      <c r="D8119" s="22" t="s">
        <v>141</v>
      </c>
      <c r="E8119" s="24" t="s">
        <v>62</v>
      </c>
      <c r="F8119" s="22" t="s">
        <v>1176</v>
      </c>
      <c r="G8119" s="14" t="s">
        <v>1947</v>
      </c>
      <c r="H8119" s="14">
        <v>1474000</v>
      </c>
      <c r="I8119">
        <v>1</v>
      </c>
      <c r="J8119" s="13">
        <f t="shared" si="505"/>
        <v>46154</v>
      </c>
      <c r="K8119" t="str">
        <f t="shared" si="504"/>
        <v>Tue</v>
      </c>
      <c r="L8119" t="str">
        <f t="shared" si="506"/>
        <v>W2</v>
      </c>
      <c r="M8119" t="s">
        <v>10340</v>
      </c>
      <c r="N8119" t="s">
        <v>208</v>
      </c>
      <c r="O8119" t="s">
        <v>5735</v>
      </c>
      <c r="P8119" t="s">
        <v>10434</v>
      </c>
      <c r="Q8119" t="s">
        <v>200</v>
      </c>
      <c r="R8119">
        <v>92</v>
      </c>
      <c r="S8119" s="15" t="str">
        <f t="shared" si="507"/>
        <v>{ month: "May", hq: "1.South", area: "4. Eastern", kam: "ĐẶNG HOÀNG SƠN", kae: "✔️ KAE Nguyễn Trường Thánh", route: "F4", week: "W2", day: "Tue", cusCode: "FBD128", sales: 1474000, totalC: 92, skuLines: 1 },</v>
      </c>
    </row>
    <row r="8120" spans="1:19" ht="18.5" x14ac:dyDescent="0.45">
      <c r="A8120" s="24"/>
      <c r="B8120" s="24" t="s">
        <v>123</v>
      </c>
      <c r="C8120" s="24" t="s">
        <v>140</v>
      </c>
      <c r="D8120" s="22" t="s">
        <v>141</v>
      </c>
      <c r="E8120" s="24" t="s">
        <v>62</v>
      </c>
      <c r="F8120" s="22" t="s">
        <v>1176</v>
      </c>
      <c r="G8120" s="14" t="s">
        <v>5743</v>
      </c>
      <c r="H8120" s="14">
        <v>2948000</v>
      </c>
      <c r="I8120">
        <v>1</v>
      </c>
      <c r="J8120" s="13">
        <f t="shared" si="505"/>
        <v>46161</v>
      </c>
      <c r="K8120" t="str">
        <f t="shared" si="504"/>
        <v>Tue</v>
      </c>
      <c r="L8120" t="str">
        <f t="shared" si="506"/>
        <v>W3</v>
      </c>
      <c r="M8120" t="s">
        <v>10340</v>
      </c>
      <c r="N8120" t="s">
        <v>208</v>
      </c>
      <c r="O8120" t="s">
        <v>5735</v>
      </c>
      <c r="P8120" t="s">
        <v>10434</v>
      </c>
      <c r="Q8120" t="s">
        <v>200</v>
      </c>
      <c r="R8120">
        <v>92</v>
      </c>
      <c r="S8120" s="15" t="str">
        <f t="shared" si="507"/>
        <v>{ month: "May", hq: "1.South", area: "4. Eastern", kam: "ĐẶNG HOÀNG SƠN", kae: "✔️ KAE Nguyễn Trường Thánh", route: "F4", week: "W3", day: "Tue", cusCode: "FBD128", sales: 2948000, totalC: 92, skuLines: 1 },</v>
      </c>
    </row>
    <row r="8121" spans="1:19" ht="18.5" x14ac:dyDescent="0.45">
      <c r="A8121" s="24"/>
      <c r="B8121" s="24" t="s">
        <v>123</v>
      </c>
      <c r="C8121" s="24" t="s">
        <v>140</v>
      </c>
      <c r="D8121" s="22" t="s">
        <v>141</v>
      </c>
      <c r="E8121" s="24" t="s">
        <v>62</v>
      </c>
      <c r="F8121" s="22" t="s">
        <v>1176</v>
      </c>
      <c r="G8121" s="14" t="s">
        <v>7953</v>
      </c>
      <c r="H8121" s="14">
        <v>1474000</v>
      </c>
      <c r="I8121">
        <v>1</v>
      </c>
      <c r="J8121" s="13">
        <f t="shared" si="505"/>
        <v>46165</v>
      </c>
      <c r="K8121" t="str">
        <f t="shared" si="504"/>
        <v>Sat</v>
      </c>
      <c r="L8121" t="str">
        <f t="shared" si="506"/>
        <v>W3</v>
      </c>
      <c r="M8121" t="s">
        <v>10340</v>
      </c>
      <c r="N8121" t="s">
        <v>208</v>
      </c>
      <c r="O8121" t="s">
        <v>5735</v>
      </c>
      <c r="P8121" t="s">
        <v>10434</v>
      </c>
      <c r="Q8121" t="s">
        <v>1932</v>
      </c>
      <c r="R8121">
        <v>92</v>
      </c>
      <c r="S8121" s="15" t="str">
        <f t="shared" si="507"/>
        <v>{ month: "May", hq: "1.South", area: "4. Eastern", kam: "ĐẶNG HOÀNG SƠN", kae: "✔️ KAE Nguyễn Trường Thánh", route: "F2/F4", week: "W3", day: "Sat", cusCode: "FBD128", sales: 1474000, totalC: 92, skuLines: 1 },</v>
      </c>
    </row>
    <row r="8122" spans="1:19" ht="18.5" x14ac:dyDescent="0.45">
      <c r="A8122" s="24"/>
      <c r="B8122" s="24" t="s">
        <v>123</v>
      </c>
      <c r="C8122" s="24" t="s">
        <v>140</v>
      </c>
      <c r="D8122" s="22" t="s">
        <v>141</v>
      </c>
      <c r="E8122" s="24" t="s">
        <v>62</v>
      </c>
      <c r="F8122" s="22" t="s">
        <v>1177</v>
      </c>
      <c r="G8122" s="14" t="s">
        <v>5748</v>
      </c>
      <c r="H8122" s="14">
        <v>1474000</v>
      </c>
      <c r="I8122">
        <v>1</v>
      </c>
      <c r="J8122" s="13">
        <f t="shared" si="505"/>
        <v>46149</v>
      </c>
      <c r="K8122" t="str">
        <f t="shared" si="504"/>
        <v>Thu</v>
      </c>
      <c r="L8122" t="str">
        <f t="shared" si="506"/>
        <v>W1</v>
      </c>
      <c r="M8122" t="s">
        <v>10340</v>
      </c>
      <c r="N8122" t="s">
        <v>208</v>
      </c>
      <c r="O8122" t="s">
        <v>5735</v>
      </c>
      <c r="P8122" t="s">
        <v>10434</v>
      </c>
      <c r="Q8122" t="s">
        <v>200</v>
      </c>
      <c r="R8122">
        <v>92</v>
      </c>
      <c r="S8122" s="15" t="str">
        <f t="shared" si="507"/>
        <v>{ month: "May", hq: "1.South", area: "4. Eastern", kam: "ĐẶNG HOÀNG SƠN", kae: "✔️ KAE Nguyễn Trường Thánh", route: "F4", week: "W1", day: "Thu", cusCode: "FBD1284", sales: 1474000, totalC: 92, skuLines: 1 },</v>
      </c>
    </row>
    <row r="8123" spans="1:19" ht="18.5" x14ac:dyDescent="0.45">
      <c r="A8123" s="24"/>
      <c r="B8123" s="24" t="s">
        <v>123</v>
      </c>
      <c r="C8123" s="24" t="s">
        <v>140</v>
      </c>
      <c r="D8123" s="22" t="s">
        <v>141</v>
      </c>
      <c r="E8123" s="24" t="s">
        <v>62</v>
      </c>
      <c r="F8123" s="22" t="s">
        <v>1177</v>
      </c>
      <c r="G8123" s="14" t="s">
        <v>1949</v>
      </c>
      <c r="H8123" s="14">
        <v>1474000</v>
      </c>
      <c r="I8123">
        <v>1</v>
      </c>
      <c r="J8123" s="13">
        <f t="shared" si="505"/>
        <v>46156</v>
      </c>
      <c r="K8123" t="str">
        <f t="shared" si="504"/>
        <v>Thu</v>
      </c>
      <c r="L8123" t="str">
        <f t="shared" si="506"/>
        <v>W2</v>
      </c>
      <c r="M8123" t="s">
        <v>10340</v>
      </c>
      <c r="N8123" t="s">
        <v>208</v>
      </c>
      <c r="O8123" t="s">
        <v>5735</v>
      </c>
      <c r="P8123" t="s">
        <v>10434</v>
      </c>
      <c r="Q8123" t="s">
        <v>200</v>
      </c>
      <c r="R8123">
        <v>92</v>
      </c>
      <c r="S8123" s="15" t="str">
        <f t="shared" si="507"/>
        <v>{ month: "May", hq: "1.South", area: "4. Eastern", kam: "ĐẶNG HOÀNG SƠN", kae: "✔️ KAE Nguyễn Trường Thánh", route: "F4", week: "W2", day: "Thu", cusCode: "FBD1284", sales: 1474000, totalC: 92, skuLines: 1 },</v>
      </c>
    </row>
    <row r="8124" spans="1:19" ht="18.5" x14ac:dyDescent="0.45">
      <c r="A8124" s="24"/>
      <c r="B8124" s="24" t="s">
        <v>123</v>
      </c>
      <c r="C8124" s="24" t="s">
        <v>140</v>
      </c>
      <c r="D8124" s="22" t="s">
        <v>141</v>
      </c>
      <c r="E8124" s="24" t="s">
        <v>62</v>
      </c>
      <c r="F8124" s="22" t="s">
        <v>1177</v>
      </c>
      <c r="G8124" s="14" t="s">
        <v>5745</v>
      </c>
      <c r="H8124" s="14">
        <v>2052203.7037037038</v>
      </c>
      <c r="I8124">
        <v>5</v>
      </c>
      <c r="J8124" s="13">
        <f t="shared" si="505"/>
        <v>46163</v>
      </c>
      <c r="K8124" t="str">
        <f t="shared" si="504"/>
        <v>Thu</v>
      </c>
      <c r="L8124" t="str">
        <f t="shared" si="506"/>
        <v>W3</v>
      </c>
      <c r="M8124" t="s">
        <v>10340</v>
      </c>
      <c r="N8124" t="s">
        <v>208</v>
      </c>
      <c r="O8124" t="s">
        <v>5735</v>
      </c>
      <c r="P8124" t="s">
        <v>10434</v>
      </c>
      <c r="Q8124" t="s">
        <v>200</v>
      </c>
      <c r="R8124">
        <v>92</v>
      </c>
      <c r="S8124" s="15" t="str">
        <f t="shared" si="507"/>
        <v>{ month: "May", hq: "1.South", area: "4. Eastern", kam: "ĐẶNG HOÀNG SƠN", kae: "✔️ KAE Nguyễn Trường Thánh", route: "F4", week: "W3", day: "Thu", cusCode: "FBD1284", sales: 2052203.7037037, totalC: 92, skuLines: 5 },</v>
      </c>
    </row>
    <row r="8125" spans="1:19" ht="18.5" x14ac:dyDescent="0.45">
      <c r="A8125" s="24"/>
      <c r="B8125" s="24" t="s">
        <v>123</v>
      </c>
      <c r="C8125" s="24" t="s">
        <v>140</v>
      </c>
      <c r="D8125" s="22" t="s">
        <v>141</v>
      </c>
      <c r="E8125" s="24" t="s">
        <v>62</v>
      </c>
      <c r="F8125" s="22" t="s">
        <v>1177</v>
      </c>
      <c r="G8125" s="14" t="s">
        <v>8523</v>
      </c>
      <c r="H8125" s="14">
        <v>367888.88888888888</v>
      </c>
      <c r="I8125">
        <v>1</v>
      </c>
      <c r="J8125" s="13">
        <f t="shared" si="505"/>
        <v>46170</v>
      </c>
      <c r="K8125" t="str">
        <f t="shared" si="504"/>
        <v>Thu</v>
      </c>
      <c r="L8125" t="str">
        <f t="shared" si="506"/>
        <v>W4</v>
      </c>
      <c r="M8125" t="s">
        <v>10340</v>
      </c>
      <c r="N8125" t="s">
        <v>208</v>
      </c>
      <c r="O8125" t="s">
        <v>5735</v>
      </c>
      <c r="P8125" t="s">
        <v>10434</v>
      </c>
      <c r="Q8125" t="s">
        <v>200</v>
      </c>
      <c r="R8125">
        <v>93</v>
      </c>
      <c r="S8125" s="15" t="str">
        <f t="shared" si="507"/>
        <v>{ month: "May", hq: "1.South", area: "4. Eastern", kam: "ĐẶNG HOÀNG SƠN", kae: "✔️ KAE Nguyễn Trường Thánh", route: "F4", week: "W4", day: "Thu", cusCode: "FBD1284", sales: 367888.888888889, totalC: 93, skuLines: 1 },</v>
      </c>
    </row>
    <row r="8126" spans="1:19" ht="18.5" x14ac:dyDescent="0.45">
      <c r="A8126" s="24"/>
      <c r="B8126" s="24" t="s">
        <v>123</v>
      </c>
      <c r="C8126" s="24" t="s">
        <v>140</v>
      </c>
      <c r="D8126" s="22" t="s">
        <v>141</v>
      </c>
      <c r="E8126" s="24" t="s">
        <v>62</v>
      </c>
      <c r="F8126" s="22" t="s">
        <v>9504</v>
      </c>
      <c r="G8126" s="14" t="s">
        <v>8523</v>
      </c>
      <c r="H8126" s="14">
        <v>1267888.8888888888</v>
      </c>
      <c r="I8126">
        <v>2</v>
      </c>
      <c r="J8126" s="13">
        <f t="shared" si="505"/>
        <v>46170</v>
      </c>
      <c r="K8126" t="str">
        <f t="shared" si="504"/>
        <v>Thu</v>
      </c>
      <c r="L8126" t="str">
        <f t="shared" si="506"/>
        <v>W4</v>
      </c>
      <c r="M8126" t="s">
        <v>10340</v>
      </c>
      <c r="N8126" t="s">
        <v>208</v>
      </c>
      <c r="O8126" t="s">
        <v>5735</v>
      </c>
      <c r="P8126" t="s">
        <v>10434</v>
      </c>
      <c r="Q8126" t="s">
        <v>200</v>
      </c>
      <c r="R8126">
        <v>93</v>
      </c>
      <c r="S8126" s="15" t="str">
        <f t="shared" si="507"/>
        <v>{ month: "May", hq: "1.South", area: "4. Eastern", kam: "ĐẶNG HOÀNG SƠN", kae: "✔️ KAE Nguyễn Trường Thánh", route: "F4", week: "W4", day: "Thu", cusCode: "FBD1285", sales: 1267888.88888889, totalC: 93, skuLines: 2 },</v>
      </c>
    </row>
    <row r="8127" spans="1:19" ht="18.5" x14ac:dyDescent="0.45">
      <c r="A8127" s="24"/>
      <c r="B8127" s="24" t="s">
        <v>123</v>
      </c>
      <c r="C8127" s="24" t="s">
        <v>140</v>
      </c>
      <c r="D8127" s="22" t="s">
        <v>141</v>
      </c>
      <c r="E8127" s="24" t="s">
        <v>62</v>
      </c>
      <c r="F8127" s="22" t="s">
        <v>6981</v>
      </c>
      <c r="G8127" s="14" t="s">
        <v>5745</v>
      </c>
      <c r="H8127" s="14">
        <v>7369999.9999999991</v>
      </c>
      <c r="I8127">
        <v>1</v>
      </c>
      <c r="J8127" s="13">
        <f t="shared" si="505"/>
        <v>46163</v>
      </c>
      <c r="K8127" t="str">
        <f t="shared" si="504"/>
        <v>Thu</v>
      </c>
      <c r="L8127" t="str">
        <f t="shared" si="506"/>
        <v>W3</v>
      </c>
      <c r="M8127" t="s">
        <v>10340</v>
      </c>
      <c r="N8127" t="s">
        <v>208</v>
      </c>
      <c r="O8127" t="s">
        <v>5735</v>
      </c>
      <c r="P8127" t="s">
        <v>10434</v>
      </c>
      <c r="Q8127" t="s">
        <v>200</v>
      </c>
      <c r="R8127">
        <v>92</v>
      </c>
      <c r="S8127" s="15" t="str">
        <f t="shared" si="507"/>
        <v>{ month: "May", hq: "1.South", area: "4. Eastern", kam: "ĐẶNG HOÀNG SƠN", kae: "✔️ KAE Nguyễn Trường Thánh", route: "F4", week: "W3", day: "Thu", cusCode: "FBD1287", sales: 7370000, totalC: 92, skuLines: 1 },</v>
      </c>
    </row>
    <row r="8128" spans="1:19" ht="18.5" x14ac:dyDescent="0.45">
      <c r="A8128" s="24"/>
      <c r="B8128" s="24" t="s">
        <v>123</v>
      </c>
      <c r="C8128" s="24" t="s">
        <v>140</v>
      </c>
      <c r="D8128" s="22" t="s">
        <v>141</v>
      </c>
      <c r="E8128" s="24" t="s">
        <v>62</v>
      </c>
      <c r="F8128" s="22" t="s">
        <v>6981</v>
      </c>
      <c r="G8128" s="14" t="s">
        <v>8523</v>
      </c>
      <c r="H8128" s="14">
        <v>2948000</v>
      </c>
      <c r="I8128">
        <v>1</v>
      </c>
      <c r="J8128" s="13">
        <f t="shared" si="505"/>
        <v>46170</v>
      </c>
      <c r="K8128" t="str">
        <f t="shared" ref="K8128:K8191" si="508">TRIM(LEFT(TEXT(J8128,"dddd"),3))</f>
        <v>Thu</v>
      </c>
      <c r="L8128" t="str">
        <f t="shared" si="506"/>
        <v>W4</v>
      </c>
      <c r="M8128" t="s">
        <v>10340</v>
      </c>
      <c r="N8128" t="s">
        <v>208</v>
      </c>
      <c r="O8128" t="s">
        <v>5735</v>
      </c>
      <c r="P8128" t="s">
        <v>10434</v>
      </c>
      <c r="Q8128" t="s">
        <v>200</v>
      </c>
      <c r="R8128">
        <v>93</v>
      </c>
      <c r="S8128" s="15" t="str">
        <f t="shared" si="507"/>
        <v>{ month: "May", hq: "1.South", area: "4. Eastern", kam: "ĐẶNG HOÀNG SƠN", kae: "✔️ KAE Nguyễn Trường Thánh", route: "F4", week: "W4", day: "Thu", cusCode: "FBD1287", sales: 2948000, totalC: 93, skuLines: 1 },</v>
      </c>
    </row>
    <row r="8129" spans="1:19" ht="18.5" x14ac:dyDescent="0.45">
      <c r="A8129" s="24"/>
      <c r="B8129" s="24" t="s">
        <v>123</v>
      </c>
      <c r="C8129" s="24" t="s">
        <v>140</v>
      </c>
      <c r="D8129" s="22" t="s">
        <v>141</v>
      </c>
      <c r="E8129" s="24" t="s">
        <v>62</v>
      </c>
      <c r="F8129" s="22" t="s">
        <v>9505</v>
      </c>
      <c r="G8129" s="14" t="s">
        <v>8523</v>
      </c>
      <c r="H8129" s="14">
        <v>1841888.888888889</v>
      </c>
      <c r="I8129">
        <v>2</v>
      </c>
      <c r="J8129" s="13">
        <f t="shared" si="505"/>
        <v>46170</v>
      </c>
      <c r="K8129" t="str">
        <f t="shared" si="508"/>
        <v>Thu</v>
      </c>
      <c r="L8129" t="str">
        <f t="shared" si="506"/>
        <v>W4</v>
      </c>
      <c r="M8129" t="s">
        <v>10340</v>
      </c>
      <c r="N8129" t="s">
        <v>208</v>
      </c>
      <c r="O8129" t="s">
        <v>5735</v>
      </c>
      <c r="P8129" t="s">
        <v>10434</v>
      </c>
      <c r="Q8129" t="s">
        <v>200</v>
      </c>
      <c r="R8129">
        <v>93</v>
      </c>
      <c r="S8129" s="15" t="str">
        <f t="shared" si="507"/>
        <v>{ month: "May", hq: "1.South", area: "4. Eastern", kam: "ĐẶNG HOÀNG SƠN", kae: "✔️ KAE Nguyễn Trường Thánh", route: "F4", week: "W4", day: "Thu", cusCode: "FBD1288", sales: 1841888.88888889, totalC: 93, skuLines: 2 },</v>
      </c>
    </row>
    <row r="8130" spans="1:19" ht="18.5" x14ac:dyDescent="0.45">
      <c r="A8130" s="24"/>
      <c r="B8130" s="24" t="s">
        <v>123</v>
      </c>
      <c r="C8130" s="24" t="s">
        <v>140</v>
      </c>
      <c r="D8130" s="22" t="s">
        <v>141</v>
      </c>
      <c r="E8130" s="24" t="s">
        <v>62</v>
      </c>
      <c r="F8130" s="22" t="s">
        <v>6982</v>
      </c>
      <c r="G8130" s="14" t="s">
        <v>5738</v>
      </c>
      <c r="H8130" s="14">
        <v>4626000</v>
      </c>
      <c r="I8130">
        <v>2</v>
      </c>
      <c r="J8130" s="13">
        <f t="shared" si="505"/>
        <v>46144</v>
      </c>
      <c r="K8130" t="str">
        <f t="shared" si="508"/>
        <v>Sat</v>
      </c>
      <c r="L8130" t="str">
        <f t="shared" si="506"/>
        <v>W0</v>
      </c>
      <c r="M8130" t="s">
        <v>10340</v>
      </c>
      <c r="N8130" t="s">
        <v>208</v>
      </c>
      <c r="O8130" t="s">
        <v>5735</v>
      </c>
      <c r="P8130" t="s">
        <v>10434</v>
      </c>
      <c r="Q8130" t="s">
        <v>200</v>
      </c>
      <c r="R8130">
        <v>92</v>
      </c>
      <c r="S8130" s="15" t="str">
        <f t="shared" si="507"/>
        <v>{ month: "May", hq: "1.South", area: "4. Eastern", kam: "ĐẶNG HOÀNG SƠN", kae: "✔️ KAE Nguyễn Trường Thánh", route: "F4", week: "W0", day: "Sat", cusCode: "FBD166", sales: 4626000, totalC: 92, skuLines: 2 },</v>
      </c>
    </row>
    <row r="8131" spans="1:19" ht="18.5" x14ac:dyDescent="0.45">
      <c r="A8131" s="24"/>
      <c r="B8131" s="24" t="s">
        <v>123</v>
      </c>
      <c r="C8131" s="24" t="s">
        <v>140</v>
      </c>
      <c r="D8131" s="22" t="s">
        <v>141</v>
      </c>
      <c r="E8131" s="24" t="s">
        <v>62</v>
      </c>
      <c r="F8131" s="22" t="s">
        <v>6982</v>
      </c>
      <c r="G8131" s="14" t="s">
        <v>5741</v>
      </c>
      <c r="H8131" s="14">
        <v>4830000</v>
      </c>
      <c r="I8131">
        <v>2</v>
      </c>
      <c r="J8131" s="13">
        <f t="shared" si="505"/>
        <v>46150</v>
      </c>
      <c r="K8131" t="str">
        <f t="shared" si="508"/>
        <v>Fri</v>
      </c>
      <c r="L8131" t="str">
        <f t="shared" si="506"/>
        <v>W1</v>
      </c>
      <c r="M8131" t="s">
        <v>10340</v>
      </c>
      <c r="N8131" t="s">
        <v>208</v>
      </c>
      <c r="O8131" t="s">
        <v>5735</v>
      </c>
      <c r="P8131" t="s">
        <v>10434</v>
      </c>
      <c r="Q8131" t="s">
        <v>200</v>
      </c>
      <c r="R8131">
        <v>92</v>
      </c>
      <c r="S8131" s="15" t="str">
        <f t="shared" si="507"/>
        <v>{ month: "May", hq: "1.South", area: "4. Eastern", kam: "ĐẶNG HOÀNG SƠN", kae: "✔️ KAE Nguyễn Trường Thánh", route: "F4", week: "W1", day: "Fri", cusCode: "FBD166", sales: 4830000, totalC: 92, skuLines: 2 },</v>
      </c>
    </row>
    <row r="8132" spans="1:19" ht="18.5" x14ac:dyDescent="0.45">
      <c r="A8132" s="24"/>
      <c r="B8132" s="24" t="s">
        <v>123</v>
      </c>
      <c r="C8132" s="24" t="s">
        <v>140</v>
      </c>
      <c r="D8132" s="22" t="s">
        <v>141</v>
      </c>
      <c r="E8132" s="24" t="s">
        <v>62</v>
      </c>
      <c r="F8132" s="22" t="s">
        <v>1178</v>
      </c>
      <c r="G8132" s="14" t="s">
        <v>5739</v>
      </c>
      <c r="H8132" s="14">
        <v>352500</v>
      </c>
      <c r="I8132">
        <v>2</v>
      </c>
      <c r="J8132" s="13">
        <f t="shared" ref="J8132:J8195" si="509">DATE(RIGHT(G8132,4), MID(G8132,4,2), LEFT(G8132,2))</f>
        <v>46146</v>
      </c>
      <c r="K8132" t="str">
        <f t="shared" si="508"/>
        <v>Mon</v>
      </c>
      <c r="L8132" t="str">
        <f t="shared" ref="L8132:L8195" si="510">"W"&amp;INT((LEFT(G8132,2)-4)/7)+1</f>
        <v>W1</v>
      </c>
      <c r="M8132" t="s">
        <v>10340</v>
      </c>
      <c r="N8132" t="s">
        <v>208</v>
      </c>
      <c r="O8132" t="s">
        <v>5735</v>
      </c>
      <c r="P8132" t="s">
        <v>10434</v>
      </c>
      <c r="Q8132" t="s">
        <v>200</v>
      </c>
      <c r="R8132">
        <v>92</v>
      </c>
      <c r="S8132" s="15" t="str">
        <f t="shared" ref="S8132:S8195" si="511">"{ month: """ &amp; M8132 &amp; """, hq: """ &amp; B8132 &amp; """, area: """ &amp; C8132 &amp; """, kam: """ &amp; N8132 &amp; """, kae: """ &amp; P8132 &amp; """, route: """ &amp; Q8132 &amp; """, week: """ &amp; L8132 &amp; """, day: """ &amp; K8132 &amp; """, cusCode: """ &amp; F8132 &amp; """, sales: " &amp; H8132 &amp; ", totalC: " &amp; R8132 &amp; ", skuLines: " &amp; I8132 &amp; " },"</f>
        <v>{ month: "May", hq: "1.South", area: "4. Eastern", kam: "ĐẶNG HOÀNG SƠN", kae: "✔️ KAE Nguyễn Trường Thánh", route: "F4", week: "W1", day: "Mon", cusCode: "FBD168", sales: 352500, totalC: 92, skuLines: 2 },</v>
      </c>
    </row>
    <row r="8133" spans="1:19" ht="18.5" x14ac:dyDescent="0.45">
      <c r="A8133" s="24"/>
      <c r="B8133" s="24" t="s">
        <v>123</v>
      </c>
      <c r="C8133" s="24" t="s">
        <v>140</v>
      </c>
      <c r="D8133" s="22" t="s">
        <v>141</v>
      </c>
      <c r="E8133" s="24" t="s">
        <v>62</v>
      </c>
      <c r="F8133" s="22" t="s">
        <v>4058</v>
      </c>
      <c r="G8133" s="14" t="s">
        <v>1935</v>
      </c>
      <c r="H8133" s="14">
        <v>1360768.5185185184</v>
      </c>
      <c r="I8133">
        <v>5</v>
      </c>
      <c r="J8133" s="13">
        <f t="shared" si="509"/>
        <v>46157</v>
      </c>
      <c r="K8133" t="str">
        <f t="shared" si="508"/>
        <v>Fri</v>
      </c>
      <c r="L8133" t="str">
        <f t="shared" si="510"/>
        <v>W2</v>
      </c>
      <c r="M8133" t="s">
        <v>10340</v>
      </c>
      <c r="N8133" t="s">
        <v>208</v>
      </c>
      <c r="O8133" t="s">
        <v>5735</v>
      </c>
      <c r="P8133" t="s">
        <v>10434</v>
      </c>
      <c r="Q8133" t="s">
        <v>1932</v>
      </c>
      <c r="R8133">
        <v>92</v>
      </c>
      <c r="S8133" s="15" t="str">
        <f t="shared" si="511"/>
        <v>{ month: "May", hq: "1.South", area: "4. Eastern", kam: "ĐẶNG HOÀNG SƠN", kae: "✔️ KAE Nguyễn Trường Thánh", route: "F2/F4", week: "W2", day: "Fri", cusCode: "FBD200", sales: 1360768.51851852, totalC: 92, skuLines: 5 },</v>
      </c>
    </row>
    <row r="8134" spans="1:19" ht="18.5" x14ac:dyDescent="0.45">
      <c r="A8134" s="24"/>
      <c r="B8134" s="24" t="s">
        <v>123</v>
      </c>
      <c r="C8134" s="24" t="s">
        <v>140</v>
      </c>
      <c r="D8134" s="22" t="s">
        <v>141</v>
      </c>
      <c r="E8134" s="24" t="s">
        <v>62</v>
      </c>
      <c r="F8134" s="22" t="s">
        <v>4058</v>
      </c>
      <c r="G8134" s="14" t="s">
        <v>8524</v>
      </c>
      <c r="H8134" s="14">
        <v>2577666.6666666665</v>
      </c>
      <c r="I8134">
        <v>2</v>
      </c>
      <c r="J8134" s="13">
        <f t="shared" si="509"/>
        <v>46171</v>
      </c>
      <c r="K8134" t="str">
        <f t="shared" si="508"/>
        <v>Fri</v>
      </c>
      <c r="L8134" t="str">
        <f t="shared" si="510"/>
        <v>W4</v>
      </c>
      <c r="M8134" t="s">
        <v>10340</v>
      </c>
      <c r="N8134" t="s">
        <v>208</v>
      </c>
      <c r="O8134" t="s">
        <v>5735</v>
      </c>
      <c r="P8134" t="s">
        <v>10434</v>
      </c>
      <c r="Q8134" t="s">
        <v>1932</v>
      </c>
      <c r="R8134">
        <v>93</v>
      </c>
      <c r="S8134" s="15" t="str">
        <f t="shared" si="511"/>
        <v>{ month: "May", hq: "1.South", area: "4. Eastern", kam: "ĐẶNG HOÀNG SƠN", kae: "✔️ KAE Nguyễn Trường Thánh", route: "F2/F4", week: "W4", day: "Fri", cusCode: "FBD200", sales: 2577666.66666667, totalC: 93, skuLines: 2 },</v>
      </c>
    </row>
    <row r="8135" spans="1:19" ht="18.5" x14ac:dyDescent="0.45">
      <c r="A8135" s="24"/>
      <c r="B8135" s="24" t="s">
        <v>123</v>
      </c>
      <c r="C8135" s="24" t="s">
        <v>140</v>
      </c>
      <c r="D8135" s="22" t="s">
        <v>141</v>
      </c>
      <c r="E8135" s="24" t="s">
        <v>62</v>
      </c>
      <c r="F8135" s="22" t="s">
        <v>4059</v>
      </c>
      <c r="G8135" s="14" t="s">
        <v>5738</v>
      </c>
      <c r="H8135" s="14">
        <v>14739999.999999998</v>
      </c>
      <c r="I8135">
        <v>1</v>
      </c>
      <c r="J8135" s="13">
        <f t="shared" si="509"/>
        <v>46144</v>
      </c>
      <c r="K8135" t="str">
        <f t="shared" si="508"/>
        <v>Sat</v>
      </c>
      <c r="L8135" t="str">
        <f t="shared" si="510"/>
        <v>W0</v>
      </c>
      <c r="M8135" t="s">
        <v>10340</v>
      </c>
      <c r="N8135" t="s">
        <v>208</v>
      </c>
      <c r="O8135" t="s">
        <v>5735</v>
      </c>
      <c r="P8135" t="s">
        <v>10434</v>
      </c>
      <c r="Q8135" t="s">
        <v>200</v>
      </c>
      <c r="R8135">
        <v>92</v>
      </c>
      <c r="S8135" s="15" t="str">
        <f t="shared" si="511"/>
        <v>{ month: "May", hq: "1.South", area: "4. Eastern", kam: "ĐẶNG HOÀNG SƠN", kae: "✔️ KAE Nguyễn Trường Thánh", route: "F4", week: "W0", day: "Sat", cusCode: "FBD205", sales: 14740000, totalC: 92, skuLines: 1 },</v>
      </c>
    </row>
    <row r="8136" spans="1:19" ht="18.5" x14ac:dyDescent="0.45">
      <c r="A8136" s="24"/>
      <c r="B8136" s="24" t="s">
        <v>123</v>
      </c>
      <c r="C8136" s="24" t="s">
        <v>140</v>
      </c>
      <c r="D8136" s="22" t="s">
        <v>141</v>
      </c>
      <c r="E8136" s="24" t="s">
        <v>62</v>
      </c>
      <c r="F8136" s="22" t="s">
        <v>4059</v>
      </c>
      <c r="G8136" s="14" t="s">
        <v>5741</v>
      </c>
      <c r="H8136" s="14">
        <v>7369999.9999999991</v>
      </c>
      <c r="I8136">
        <v>1</v>
      </c>
      <c r="J8136" s="13">
        <f t="shared" si="509"/>
        <v>46150</v>
      </c>
      <c r="K8136" t="str">
        <f t="shared" si="508"/>
        <v>Fri</v>
      </c>
      <c r="L8136" t="str">
        <f t="shared" si="510"/>
        <v>W1</v>
      </c>
      <c r="M8136" t="s">
        <v>10340</v>
      </c>
      <c r="N8136" t="s">
        <v>208</v>
      </c>
      <c r="O8136" t="s">
        <v>5735</v>
      </c>
      <c r="P8136" t="s">
        <v>10434</v>
      </c>
      <c r="Q8136" t="s">
        <v>200</v>
      </c>
      <c r="R8136">
        <v>92</v>
      </c>
      <c r="S8136" s="15" t="str">
        <f t="shared" si="511"/>
        <v>{ month: "May", hq: "1.South", area: "4. Eastern", kam: "ĐẶNG HOÀNG SƠN", kae: "✔️ KAE Nguyễn Trường Thánh", route: "F4", week: "W1", day: "Fri", cusCode: "FBD205", sales: 7370000, totalC: 92, skuLines: 1 },</v>
      </c>
    </row>
    <row r="8137" spans="1:19" ht="18.5" x14ac:dyDescent="0.45">
      <c r="A8137" s="24"/>
      <c r="B8137" s="24" t="s">
        <v>123</v>
      </c>
      <c r="C8137" s="24" t="s">
        <v>140</v>
      </c>
      <c r="D8137" s="22" t="s">
        <v>141</v>
      </c>
      <c r="E8137" s="24" t="s">
        <v>62</v>
      </c>
      <c r="F8137" s="22" t="s">
        <v>4059</v>
      </c>
      <c r="G8137" s="14" t="s">
        <v>1935</v>
      </c>
      <c r="H8137" s="14">
        <v>7369999.9999999991</v>
      </c>
      <c r="I8137">
        <v>1</v>
      </c>
      <c r="J8137" s="13">
        <f t="shared" si="509"/>
        <v>46157</v>
      </c>
      <c r="K8137" t="str">
        <f t="shared" si="508"/>
        <v>Fri</v>
      </c>
      <c r="L8137" t="str">
        <f t="shared" si="510"/>
        <v>W2</v>
      </c>
      <c r="M8137" t="s">
        <v>10340</v>
      </c>
      <c r="N8137" t="s">
        <v>208</v>
      </c>
      <c r="O8137" t="s">
        <v>5735</v>
      </c>
      <c r="P8137" t="s">
        <v>10434</v>
      </c>
      <c r="Q8137" t="s">
        <v>1932</v>
      </c>
      <c r="R8137">
        <v>92</v>
      </c>
      <c r="S8137" s="15" t="str">
        <f t="shared" si="511"/>
        <v>{ month: "May", hq: "1.South", area: "4. Eastern", kam: "ĐẶNG HOÀNG SƠN", kae: "✔️ KAE Nguyễn Trường Thánh", route: "F2/F4", week: "W2", day: "Fri", cusCode: "FBD205", sales: 7370000, totalC: 92, skuLines: 1 },</v>
      </c>
    </row>
    <row r="8138" spans="1:19" ht="18.5" x14ac:dyDescent="0.45">
      <c r="A8138" s="24"/>
      <c r="B8138" s="24" t="s">
        <v>123</v>
      </c>
      <c r="C8138" s="24" t="s">
        <v>140</v>
      </c>
      <c r="D8138" s="22" t="s">
        <v>141</v>
      </c>
      <c r="E8138" s="24" t="s">
        <v>62</v>
      </c>
      <c r="F8138" s="22" t="s">
        <v>4059</v>
      </c>
      <c r="G8138" s="14" t="s">
        <v>5746</v>
      </c>
      <c r="H8138" s="14">
        <v>7369999.9999999991</v>
      </c>
      <c r="I8138">
        <v>1</v>
      </c>
      <c r="J8138" s="13">
        <f t="shared" si="509"/>
        <v>46164</v>
      </c>
      <c r="K8138" t="str">
        <f t="shared" si="508"/>
        <v>Fri</v>
      </c>
      <c r="L8138" t="str">
        <f t="shared" si="510"/>
        <v>W3</v>
      </c>
      <c r="M8138" t="s">
        <v>10340</v>
      </c>
      <c r="N8138" t="s">
        <v>208</v>
      </c>
      <c r="O8138" t="s">
        <v>5735</v>
      </c>
      <c r="P8138" t="s">
        <v>10434</v>
      </c>
      <c r="Q8138" t="s">
        <v>1932</v>
      </c>
      <c r="R8138">
        <v>92</v>
      </c>
      <c r="S8138" s="15" t="str">
        <f t="shared" si="511"/>
        <v>{ month: "May", hq: "1.South", area: "4. Eastern", kam: "ĐẶNG HOÀNG SƠN", kae: "✔️ KAE Nguyễn Trường Thánh", route: "F2/F4", week: "W3", day: "Fri", cusCode: "FBD205", sales: 7370000, totalC: 92, skuLines: 1 },</v>
      </c>
    </row>
    <row r="8139" spans="1:19" ht="18.5" x14ac:dyDescent="0.45">
      <c r="A8139" s="24"/>
      <c r="B8139" s="24" t="s">
        <v>123</v>
      </c>
      <c r="C8139" s="24" t="s">
        <v>140</v>
      </c>
      <c r="D8139" s="22" t="s">
        <v>141</v>
      </c>
      <c r="E8139" s="24" t="s">
        <v>62</v>
      </c>
      <c r="F8139" s="22" t="s">
        <v>6983</v>
      </c>
      <c r="G8139" s="14" t="s">
        <v>5738</v>
      </c>
      <c r="H8139" s="14">
        <v>4422000</v>
      </c>
      <c r="I8139">
        <v>1</v>
      </c>
      <c r="J8139" s="13">
        <f t="shared" si="509"/>
        <v>46144</v>
      </c>
      <c r="K8139" t="str">
        <f t="shared" si="508"/>
        <v>Sat</v>
      </c>
      <c r="L8139" t="str">
        <f t="shared" si="510"/>
        <v>W0</v>
      </c>
      <c r="M8139" t="s">
        <v>10340</v>
      </c>
      <c r="N8139" t="s">
        <v>208</v>
      </c>
      <c r="O8139" t="s">
        <v>5735</v>
      </c>
      <c r="P8139" t="s">
        <v>10434</v>
      </c>
      <c r="Q8139" t="s">
        <v>200</v>
      </c>
      <c r="R8139">
        <v>92</v>
      </c>
      <c r="S8139" s="15" t="str">
        <f t="shared" si="511"/>
        <v>{ month: "May", hq: "1.South", area: "4. Eastern", kam: "ĐẶNG HOÀNG SƠN", kae: "✔️ KAE Nguyễn Trường Thánh", route: "F4", week: "W0", day: "Sat", cusCode: "FBD207", sales: 4422000, totalC: 92, skuLines: 1 },</v>
      </c>
    </row>
    <row r="8140" spans="1:19" ht="18.5" x14ac:dyDescent="0.45">
      <c r="A8140" s="24"/>
      <c r="B8140" s="24" t="s">
        <v>123</v>
      </c>
      <c r="C8140" s="24" t="s">
        <v>140</v>
      </c>
      <c r="D8140" s="22" t="s">
        <v>141</v>
      </c>
      <c r="E8140" s="24" t="s">
        <v>62</v>
      </c>
      <c r="F8140" s="22" t="s">
        <v>6983</v>
      </c>
      <c r="G8140" s="14" t="s">
        <v>5741</v>
      </c>
      <c r="H8140" s="14">
        <v>4422000</v>
      </c>
      <c r="I8140">
        <v>1</v>
      </c>
      <c r="J8140" s="13">
        <f t="shared" si="509"/>
        <v>46150</v>
      </c>
      <c r="K8140" t="str">
        <f t="shared" si="508"/>
        <v>Fri</v>
      </c>
      <c r="L8140" t="str">
        <f t="shared" si="510"/>
        <v>W1</v>
      </c>
      <c r="M8140" t="s">
        <v>10340</v>
      </c>
      <c r="N8140" t="s">
        <v>208</v>
      </c>
      <c r="O8140" t="s">
        <v>5735</v>
      </c>
      <c r="P8140" t="s">
        <v>10434</v>
      </c>
      <c r="Q8140" t="s">
        <v>200</v>
      </c>
      <c r="R8140">
        <v>92</v>
      </c>
      <c r="S8140" s="15" t="str">
        <f t="shared" si="511"/>
        <v>{ month: "May", hq: "1.South", area: "4. Eastern", kam: "ĐẶNG HOÀNG SƠN", kae: "✔️ KAE Nguyễn Trường Thánh", route: "F4", week: "W1", day: "Fri", cusCode: "FBD207", sales: 4422000, totalC: 92, skuLines: 1 },</v>
      </c>
    </row>
    <row r="8141" spans="1:19" ht="18.5" x14ac:dyDescent="0.45">
      <c r="A8141" s="24"/>
      <c r="B8141" s="24" t="s">
        <v>123</v>
      </c>
      <c r="C8141" s="24" t="s">
        <v>140</v>
      </c>
      <c r="D8141" s="22" t="s">
        <v>141</v>
      </c>
      <c r="E8141" s="24" t="s">
        <v>62</v>
      </c>
      <c r="F8141" s="22" t="s">
        <v>4060</v>
      </c>
      <c r="G8141" s="14" t="s">
        <v>1944</v>
      </c>
      <c r="H8141" s="14">
        <v>959999.99999999988</v>
      </c>
      <c r="I8141">
        <v>1</v>
      </c>
      <c r="J8141" s="13">
        <f t="shared" si="509"/>
        <v>46155</v>
      </c>
      <c r="K8141" t="str">
        <f t="shared" si="508"/>
        <v>Wed</v>
      </c>
      <c r="L8141" t="str">
        <f t="shared" si="510"/>
        <v>W2</v>
      </c>
      <c r="M8141" t="s">
        <v>10340</v>
      </c>
      <c r="N8141" t="s">
        <v>208</v>
      </c>
      <c r="O8141" t="s">
        <v>5735</v>
      </c>
      <c r="P8141" t="s">
        <v>10434</v>
      </c>
      <c r="Q8141" t="s">
        <v>1932</v>
      </c>
      <c r="R8141">
        <v>92</v>
      </c>
      <c r="S8141" s="15" t="str">
        <f t="shared" si="511"/>
        <v>{ month: "May", hq: "1.South", area: "4. Eastern", kam: "ĐẶNG HOÀNG SƠN", kae: "✔️ KAE Nguyễn Trường Thánh", route: "F2/F4", week: "W2", day: "Wed", cusCode: "FBD210", sales: 960000, totalC: 92, skuLines: 1 },</v>
      </c>
    </row>
    <row r="8142" spans="1:19" ht="18.5" x14ac:dyDescent="0.45">
      <c r="A8142" s="24"/>
      <c r="B8142" s="24" t="s">
        <v>123</v>
      </c>
      <c r="C8142" s="24" t="s">
        <v>140</v>
      </c>
      <c r="D8142" s="22" t="s">
        <v>141</v>
      </c>
      <c r="E8142" s="24" t="s">
        <v>62</v>
      </c>
      <c r="F8142" s="22" t="s">
        <v>4060</v>
      </c>
      <c r="G8142" s="14" t="s">
        <v>8522</v>
      </c>
      <c r="H8142" s="14">
        <v>1474000</v>
      </c>
      <c r="I8142">
        <v>1</v>
      </c>
      <c r="J8142" s="13">
        <f t="shared" si="509"/>
        <v>46169</v>
      </c>
      <c r="K8142" t="str">
        <f t="shared" si="508"/>
        <v>Wed</v>
      </c>
      <c r="L8142" t="str">
        <f t="shared" si="510"/>
        <v>W4</v>
      </c>
      <c r="M8142" t="s">
        <v>10340</v>
      </c>
      <c r="N8142" t="s">
        <v>208</v>
      </c>
      <c r="O8142" t="s">
        <v>5735</v>
      </c>
      <c r="P8142" t="s">
        <v>10434</v>
      </c>
      <c r="Q8142" t="s">
        <v>1932</v>
      </c>
      <c r="R8142">
        <v>93</v>
      </c>
      <c r="S8142" s="15" t="str">
        <f t="shared" si="511"/>
        <v>{ month: "May", hq: "1.South", area: "4. Eastern", kam: "ĐẶNG HOÀNG SƠN", kae: "✔️ KAE Nguyễn Trường Thánh", route: "F2/F4", week: "W4", day: "Wed", cusCode: "FBD210", sales: 1474000, totalC: 93, skuLines: 1 },</v>
      </c>
    </row>
    <row r="8143" spans="1:19" ht="18.5" x14ac:dyDescent="0.45">
      <c r="A8143" s="24"/>
      <c r="B8143" s="24" t="s">
        <v>123</v>
      </c>
      <c r="C8143" s="24" t="s">
        <v>140</v>
      </c>
      <c r="D8143" s="22" t="s">
        <v>141</v>
      </c>
      <c r="E8143" s="24" t="s">
        <v>62</v>
      </c>
      <c r="F8143" s="22" t="s">
        <v>1179</v>
      </c>
      <c r="G8143" s="14" t="s">
        <v>5739</v>
      </c>
      <c r="H8143" s="14">
        <v>4422000</v>
      </c>
      <c r="I8143">
        <v>1</v>
      </c>
      <c r="J8143" s="13">
        <f t="shared" si="509"/>
        <v>46146</v>
      </c>
      <c r="K8143" t="str">
        <f t="shared" si="508"/>
        <v>Mon</v>
      </c>
      <c r="L8143" t="str">
        <f t="shared" si="510"/>
        <v>W1</v>
      </c>
      <c r="M8143" t="s">
        <v>10340</v>
      </c>
      <c r="N8143" t="s">
        <v>208</v>
      </c>
      <c r="O8143" t="s">
        <v>5735</v>
      </c>
      <c r="P8143" t="s">
        <v>10434</v>
      </c>
      <c r="Q8143" t="s">
        <v>200</v>
      </c>
      <c r="R8143">
        <v>92</v>
      </c>
      <c r="S8143" s="15" t="str">
        <f t="shared" si="511"/>
        <v>{ month: "May", hq: "1.South", area: "4. Eastern", kam: "ĐẶNG HOÀNG SƠN", kae: "✔️ KAE Nguyễn Trường Thánh", route: "F4", week: "W1", day: "Mon", cusCode: "FBD240", sales: 4422000, totalC: 92, skuLines: 1 },</v>
      </c>
    </row>
    <row r="8144" spans="1:19" ht="18.5" x14ac:dyDescent="0.45">
      <c r="A8144" s="24"/>
      <c r="B8144" s="24" t="s">
        <v>123</v>
      </c>
      <c r="C8144" s="24" t="s">
        <v>140</v>
      </c>
      <c r="D8144" s="22" t="s">
        <v>141</v>
      </c>
      <c r="E8144" s="24" t="s">
        <v>62</v>
      </c>
      <c r="F8144" s="22" t="s">
        <v>1179</v>
      </c>
      <c r="G8144" s="14" t="s">
        <v>1941</v>
      </c>
      <c r="H8144" s="14">
        <v>4422000</v>
      </c>
      <c r="I8144">
        <v>1</v>
      </c>
      <c r="J8144" s="13">
        <f t="shared" si="509"/>
        <v>46158</v>
      </c>
      <c r="K8144" t="str">
        <f t="shared" si="508"/>
        <v>Sat</v>
      </c>
      <c r="L8144" t="str">
        <f t="shared" si="510"/>
        <v>W2</v>
      </c>
      <c r="M8144" t="s">
        <v>10340</v>
      </c>
      <c r="N8144" t="s">
        <v>208</v>
      </c>
      <c r="O8144" t="s">
        <v>5735</v>
      </c>
      <c r="P8144" t="s">
        <v>10434</v>
      </c>
      <c r="Q8144" t="s">
        <v>1932</v>
      </c>
      <c r="R8144">
        <v>92</v>
      </c>
      <c r="S8144" s="15" t="str">
        <f t="shared" si="511"/>
        <v>{ month: "May", hq: "1.South", area: "4. Eastern", kam: "ĐẶNG HOÀNG SƠN", kae: "✔️ KAE Nguyễn Trường Thánh", route: "F2/F4", week: "W2", day: "Sat", cusCode: "FBD240", sales: 4422000, totalC: 92, skuLines: 1 },</v>
      </c>
    </row>
    <row r="8145" spans="1:19" ht="18.5" x14ac:dyDescent="0.45">
      <c r="A8145" s="24"/>
      <c r="B8145" s="24" t="s">
        <v>123</v>
      </c>
      <c r="C8145" s="24" t="s">
        <v>140</v>
      </c>
      <c r="D8145" s="22" t="s">
        <v>141</v>
      </c>
      <c r="E8145" s="24" t="s">
        <v>62</v>
      </c>
      <c r="F8145" s="22" t="s">
        <v>1180</v>
      </c>
      <c r="G8145" s="14" t="s">
        <v>5741</v>
      </c>
      <c r="H8145" s="14">
        <v>2948000</v>
      </c>
      <c r="I8145">
        <v>1</v>
      </c>
      <c r="J8145" s="13">
        <f t="shared" si="509"/>
        <v>46150</v>
      </c>
      <c r="K8145" t="str">
        <f t="shared" si="508"/>
        <v>Fri</v>
      </c>
      <c r="L8145" t="str">
        <f t="shared" si="510"/>
        <v>W1</v>
      </c>
      <c r="M8145" t="s">
        <v>10340</v>
      </c>
      <c r="N8145" t="s">
        <v>208</v>
      </c>
      <c r="O8145" t="s">
        <v>5735</v>
      </c>
      <c r="P8145" t="s">
        <v>10434</v>
      </c>
      <c r="Q8145" t="s">
        <v>200</v>
      </c>
      <c r="R8145">
        <v>92</v>
      </c>
      <c r="S8145" s="15" t="str">
        <f t="shared" si="511"/>
        <v>{ month: "May", hq: "1.South", area: "4. Eastern", kam: "ĐẶNG HOÀNG SƠN", kae: "✔️ KAE Nguyễn Trường Thánh", route: "F4", week: "W1", day: "Fri", cusCode: "FBD241", sales: 2948000, totalC: 92, skuLines: 1 },</v>
      </c>
    </row>
    <row r="8146" spans="1:19" ht="18.5" x14ac:dyDescent="0.45">
      <c r="A8146" s="24"/>
      <c r="B8146" s="24" t="s">
        <v>123</v>
      </c>
      <c r="C8146" s="24" t="s">
        <v>140</v>
      </c>
      <c r="D8146" s="22" t="s">
        <v>141</v>
      </c>
      <c r="E8146" s="24" t="s">
        <v>62</v>
      </c>
      <c r="F8146" s="22" t="s">
        <v>6984</v>
      </c>
      <c r="G8146" s="14" t="s">
        <v>5738</v>
      </c>
      <c r="H8146" s="14">
        <v>7369999.9999999991</v>
      </c>
      <c r="I8146">
        <v>1</v>
      </c>
      <c r="J8146" s="13">
        <f t="shared" si="509"/>
        <v>46144</v>
      </c>
      <c r="K8146" t="str">
        <f t="shared" si="508"/>
        <v>Sat</v>
      </c>
      <c r="L8146" t="str">
        <f t="shared" si="510"/>
        <v>W0</v>
      </c>
      <c r="M8146" t="s">
        <v>10340</v>
      </c>
      <c r="N8146" t="s">
        <v>208</v>
      </c>
      <c r="O8146" t="s">
        <v>5735</v>
      </c>
      <c r="P8146" t="s">
        <v>10434</v>
      </c>
      <c r="Q8146" t="s">
        <v>200</v>
      </c>
      <c r="R8146">
        <v>92</v>
      </c>
      <c r="S8146" s="15" t="str">
        <f t="shared" si="511"/>
        <v>{ month: "May", hq: "1.South", area: "4. Eastern", kam: "ĐẶNG HOÀNG SƠN", kae: "✔️ KAE Nguyễn Trường Thánh", route: "F4", week: "W0", day: "Sat", cusCode: "FBD286", sales: 7370000, totalC: 92, skuLines: 1 },</v>
      </c>
    </row>
    <row r="8147" spans="1:19" ht="18.5" x14ac:dyDescent="0.45">
      <c r="A8147" s="24"/>
      <c r="B8147" s="24" t="s">
        <v>123</v>
      </c>
      <c r="C8147" s="24" t="s">
        <v>140</v>
      </c>
      <c r="D8147" s="22" t="s">
        <v>141</v>
      </c>
      <c r="E8147" s="24" t="s">
        <v>62</v>
      </c>
      <c r="F8147" s="22" t="s">
        <v>1181</v>
      </c>
      <c r="G8147" s="14" t="s">
        <v>5740</v>
      </c>
      <c r="H8147" s="14">
        <v>1474000</v>
      </c>
      <c r="I8147">
        <v>1</v>
      </c>
      <c r="J8147" s="13">
        <f t="shared" si="509"/>
        <v>46147</v>
      </c>
      <c r="K8147" t="str">
        <f t="shared" si="508"/>
        <v>Tue</v>
      </c>
      <c r="L8147" t="str">
        <f t="shared" si="510"/>
        <v>W1</v>
      </c>
      <c r="M8147" t="s">
        <v>10340</v>
      </c>
      <c r="N8147" t="s">
        <v>208</v>
      </c>
      <c r="O8147" t="s">
        <v>5735</v>
      </c>
      <c r="P8147" t="s">
        <v>10434</v>
      </c>
      <c r="Q8147" t="s">
        <v>200</v>
      </c>
      <c r="R8147">
        <v>92</v>
      </c>
      <c r="S8147" s="15" t="str">
        <f t="shared" si="511"/>
        <v>{ month: "May", hq: "1.South", area: "4. Eastern", kam: "ĐẶNG HOÀNG SƠN", kae: "✔️ KAE Nguyễn Trường Thánh", route: "F4", week: "W1", day: "Tue", cusCode: "FBD316", sales: 1474000, totalC: 92, skuLines: 1 },</v>
      </c>
    </row>
    <row r="8148" spans="1:19" ht="18.5" x14ac:dyDescent="0.45">
      <c r="A8148" s="24"/>
      <c r="B8148" s="24" t="s">
        <v>123</v>
      </c>
      <c r="C8148" s="24" t="s">
        <v>140</v>
      </c>
      <c r="D8148" s="22" t="s">
        <v>141</v>
      </c>
      <c r="E8148" s="24" t="s">
        <v>62</v>
      </c>
      <c r="F8148" s="22" t="s">
        <v>1181</v>
      </c>
      <c r="G8148" s="14" t="s">
        <v>5748</v>
      </c>
      <c r="H8148" s="14">
        <v>1474000</v>
      </c>
      <c r="I8148">
        <v>1</v>
      </c>
      <c r="J8148" s="13">
        <f t="shared" si="509"/>
        <v>46149</v>
      </c>
      <c r="K8148" t="str">
        <f t="shared" si="508"/>
        <v>Thu</v>
      </c>
      <c r="L8148" t="str">
        <f t="shared" si="510"/>
        <v>W1</v>
      </c>
      <c r="M8148" t="s">
        <v>10340</v>
      </c>
      <c r="N8148" t="s">
        <v>208</v>
      </c>
      <c r="O8148" t="s">
        <v>5735</v>
      </c>
      <c r="P8148" t="s">
        <v>10434</v>
      </c>
      <c r="Q8148" t="s">
        <v>200</v>
      </c>
      <c r="R8148">
        <v>92</v>
      </c>
      <c r="S8148" s="15" t="str">
        <f t="shared" si="511"/>
        <v>{ month: "May", hq: "1.South", area: "4. Eastern", kam: "ĐẶNG HOÀNG SƠN", kae: "✔️ KAE Nguyễn Trường Thánh", route: "F4", week: "W1", day: "Thu", cusCode: "FBD316", sales: 1474000, totalC: 92, skuLines: 1 },</v>
      </c>
    </row>
    <row r="8149" spans="1:19" ht="18.5" x14ac:dyDescent="0.45">
      <c r="A8149" s="24"/>
      <c r="B8149" s="24" t="s">
        <v>123</v>
      </c>
      <c r="C8149" s="24" t="s">
        <v>140</v>
      </c>
      <c r="D8149" s="22" t="s">
        <v>141</v>
      </c>
      <c r="E8149" s="24" t="s">
        <v>62</v>
      </c>
      <c r="F8149" s="22" t="s">
        <v>1181</v>
      </c>
      <c r="G8149" s="14" t="s">
        <v>5746</v>
      </c>
      <c r="H8149" s="14">
        <v>721990.74074074067</v>
      </c>
      <c r="I8149">
        <v>3</v>
      </c>
      <c r="J8149" s="13">
        <f t="shared" si="509"/>
        <v>46164</v>
      </c>
      <c r="K8149" t="str">
        <f t="shared" si="508"/>
        <v>Fri</v>
      </c>
      <c r="L8149" t="str">
        <f t="shared" si="510"/>
        <v>W3</v>
      </c>
      <c r="M8149" t="s">
        <v>10340</v>
      </c>
      <c r="N8149" t="s">
        <v>208</v>
      </c>
      <c r="O8149" t="s">
        <v>5735</v>
      </c>
      <c r="P8149" t="s">
        <v>10434</v>
      </c>
      <c r="Q8149" t="s">
        <v>1932</v>
      </c>
      <c r="R8149">
        <v>92</v>
      </c>
      <c r="S8149" s="15" t="str">
        <f t="shared" si="511"/>
        <v>{ month: "May", hq: "1.South", area: "4. Eastern", kam: "ĐẶNG HOÀNG SƠN", kae: "✔️ KAE Nguyễn Trường Thánh", route: "F2/F4", week: "W3", day: "Fri", cusCode: "FBD316", sales: 721990.740740741, totalC: 92, skuLines: 3 },</v>
      </c>
    </row>
    <row r="8150" spans="1:19" ht="18.5" x14ac:dyDescent="0.45">
      <c r="A8150" s="24"/>
      <c r="B8150" s="24" t="s">
        <v>123</v>
      </c>
      <c r="C8150" s="24" t="s">
        <v>140</v>
      </c>
      <c r="D8150" s="22" t="s">
        <v>141</v>
      </c>
      <c r="E8150" s="24" t="s">
        <v>62</v>
      </c>
      <c r="F8150" s="22" t="s">
        <v>1181</v>
      </c>
      <c r="G8150" s="14" t="s">
        <v>8525</v>
      </c>
      <c r="H8150" s="14">
        <v>4422000</v>
      </c>
      <c r="I8150">
        <v>1</v>
      </c>
      <c r="J8150" s="13">
        <f t="shared" si="509"/>
        <v>46172</v>
      </c>
      <c r="K8150" t="str">
        <f t="shared" si="508"/>
        <v>Sat</v>
      </c>
      <c r="L8150" t="str">
        <f t="shared" si="510"/>
        <v>W4</v>
      </c>
      <c r="M8150" t="s">
        <v>10340</v>
      </c>
      <c r="N8150" t="s">
        <v>208</v>
      </c>
      <c r="O8150" t="s">
        <v>5735</v>
      </c>
      <c r="P8150" t="s">
        <v>10434</v>
      </c>
      <c r="Q8150" t="s">
        <v>1932</v>
      </c>
      <c r="R8150">
        <v>93</v>
      </c>
      <c r="S8150" s="15" t="str">
        <f t="shared" si="511"/>
        <v>{ month: "May", hq: "1.South", area: "4. Eastern", kam: "ĐẶNG HOÀNG SƠN", kae: "✔️ KAE Nguyễn Trường Thánh", route: "F2/F4", week: "W4", day: "Sat", cusCode: "FBD316", sales: 4422000, totalC: 93, skuLines: 1 },</v>
      </c>
    </row>
    <row r="8151" spans="1:19" ht="18.5" x14ac:dyDescent="0.45">
      <c r="A8151" s="24"/>
      <c r="B8151" s="24" t="s">
        <v>123</v>
      </c>
      <c r="C8151" s="24" t="s">
        <v>140</v>
      </c>
      <c r="D8151" s="22" t="s">
        <v>141</v>
      </c>
      <c r="E8151" s="24" t="s">
        <v>62</v>
      </c>
      <c r="F8151" s="22" t="s">
        <v>1182</v>
      </c>
      <c r="G8151" s="14" t="s">
        <v>5748</v>
      </c>
      <c r="H8151" s="14">
        <v>1474000</v>
      </c>
      <c r="I8151">
        <v>1</v>
      </c>
      <c r="J8151" s="13">
        <f t="shared" si="509"/>
        <v>46149</v>
      </c>
      <c r="K8151" t="str">
        <f t="shared" si="508"/>
        <v>Thu</v>
      </c>
      <c r="L8151" t="str">
        <f t="shared" si="510"/>
        <v>W1</v>
      </c>
      <c r="M8151" t="s">
        <v>10340</v>
      </c>
      <c r="N8151" t="s">
        <v>208</v>
      </c>
      <c r="O8151" t="s">
        <v>5735</v>
      </c>
      <c r="P8151" t="s">
        <v>10434</v>
      </c>
      <c r="Q8151" t="s">
        <v>200</v>
      </c>
      <c r="R8151">
        <v>92</v>
      </c>
      <c r="S8151" s="15" t="str">
        <f t="shared" si="511"/>
        <v>{ month: "May", hq: "1.South", area: "4. Eastern", kam: "ĐẶNG HOÀNG SƠN", kae: "✔️ KAE Nguyễn Trường Thánh", route: "F4", week: "W1", day: "Thu", cusCode: "FBD318", sales: 1474000, totalC: 92, skuLines: 1 },</v>
      </c>
    </row>
    <row r="8152" spans="1:19" ht="18.5" x14ac:dyDescent="0.45">
      <c r="A8152" s="24"/>
      <c r="B8152" s="24" t="s">
        <v>123</v>
      </c>
      <c r="C8152" s="24" t="s">
        <v>140</v>
      </c>
      <c r="D8152" s="22" t="s">
        <v>141</v>
      </c>
      <c r="E8152" s="24" t="s">
        <v>62</v>
      </c>
      <c r="F8152" s="22" t="s">
        <v>1182</v>
      </c>
      <c r="G8152" s="14" t="s">
        <v>1949</v>
      </c>
      <c r="H8152" s="14">
        <v>1474000</v>
      </c>
      <c r="I8152">
        <v>1</v>
      </c>
      <c r="J8152" s="13">
        <f t="shared" si="509"/>
        <v>46156</v>
      </c>
      <c r="K8152" t="str">
        <f t="shared" si="508"/>
        <v>Thu</v>
      </c>
      <c r="L8152" t="str">
        <f t="shared" si="510"/>
        <v>W2</v>
      </c>
      <c r="M8152" t="s">
        <v>10340</v>
      </c>
      <c r="N8152" t="s">
        <v>208</v>
      </c>
      <c r="O8152" t="s">
        <v>5735</v>
      </c>
      <c r="P8152" t="s">
        <v>10434</v>
      </c>
      <c r="Q8152" t="s">
        <v>200</v>
      </c>
      <c r="R8152">
        <v>92</v>
      </c>
      <c r="S8152" s="15" t="str">
        <f t="shared" si="511"/>
        <v>{ month: "May", hq: "1.South", area: "4. Eastern", kam: "ĐẶNG HOÀNG SƠN", kae: "✔️ KAE Nguyễn Trường Thánh", route: "F4", week: "W2", day: "Thu", cusCode: "FBD318", sales: 1474000, totalC: 92, skuLines: 1 },</v>
      </c>
    </row>
    <row r="8153" spans="1:19" ht="18.5" x14ac:dyDescent="0.45">
      <c r="A8153" s="24"/>
      <c r="B8153" s="24" t="s">
        <v>123</v>
      </c>
      <c r="C8153" s="24" t="s">
        <v>140</v>
      </c>
      <c r="D8153" s="22" t="s">
        <v>141</v>
      </c>
      <c r="E8153" s="24" t="s">
        <v>62</v>
      </c>
      <c r="F8153" s="22" t="s">
        <v>1182</v>
      </c>
      <c r="G8153" s="14" t="s">
        <v>8523</v>
      </c>
      <c r="H8153" s="14">
        <v>367888.88888888888</v>
      </c>
      <c r="I8153">
        <v>1</v>
      </c>
      <c r="J8153" s="13">
        <f t="shared" si="509"/>
        <v>46170</v>
      </c>
      <c r="K8153" t="str">
        <f t="shared" si="508"/>
        <v>Thu</v>
      </c>
      <c r="L8153" t="str">
        <f t="shared" si="510"/>
        <v>W4</v>
      </c>
      <c r="M8153" t="s">
        <v>10340</v>
      </c>
      <c r="N8153" t="s">
        <v>208</v>
      </c>
      <c r="O8153" t="s">
        <v>5735</v>
      </c>
      <c r="P8153" t="s">
        <v>10434</v>
      </c>
      <c r="Q8153" t="s">
        <v>200</v>
      </c>
      <c r="R8153">
        <v>93</v>
      </c>
      <c r="S8153" s="15" t="str">
        <f t="shared" si="511"/>
        <v>{ month: "May", hq: "1.South", area: "4. Eastern", kam: "ĐẶNG HOÀNG SƠN", kae: "✔️ KAE Nguyễn Trường Thánh", route: "F4", week: "W4", day: "Thu", cusCode: "FBD318", sales: 367888.888888889, totalC: 93, skuLines: 1 },</v>
      </c>
    </row>
    <row r="8154" spans="1:19" ht="18.5" x14ac:dyDescent="0.45">
      <c r="A8154" s="24"/>
      <c r="B8154" s="24" t="s">
        <v>123</v>
      </c>
      <c r="C8154" s="24" t="s">
        <v>140</v>
      </c>
      <c r="D8154" s="22" t="s">
        <v>141</v>
      </c>
      <c r="E8154" s="24" t="s">
        <v>62</v>
      </c>
      <c r="F8154" s="22" t="s">
        <v>1183</v>
      </c>
      <c r="G8154" s="14" t="s">
        <v>5741</v>
      </c>
      <c r="H8154" s="14">
        <v>145000</v>
      </c>
      <c r="I8154">
        <v>1</v>
      </c>
      <c r="J8154" s="13">
        <f t="shared" si="509"/>
        <v>46150</v>
      </c>
      <c r="K8154" t="str">
        <f t="shared" si="508"/>
        <v>Fri</v>
      </c>
      <c r="L8154" t="str">
        <f t="shared" si="510"/>
        <v>W1</v>
      </c>
      <c r="M8154" t="s">
        <v>10340</v>
      </c>
      <c r="N8154" t="s">
        <v>208</v>
      </c>
      <c r="O8154" t="s">
        <v>5735</v>
      </c>
      <c r="P8154" t="s">
        <v>10434</v>
      </c>
      <c r="Q8154" t="s">
        <v>200</v>
      </c>
      <c r="R8154">
        <v>92</v>
      </c>
      <c r="S8154" s="15" t="str">
        <f t="shared" si="511"/>
        <v>{ month: "May", hq: "1.South", area: "4. Eastern", kam: "ĐẶNG HOÀNG SƠN", kae: "✔️ KAE Nguyễn Trường Thánh", route: "F4", week: "W1", day: "Fri", cusCode: "FBD404", sales: 145000, totalC: 92, skuLines: 1 },</v>
      </c>
    </row>
    <row r="8155" spans="1:19" ht="18.5" x14ac:dyDescent="0.45">
      <c r="A8155" s="24"/>
      <c r="B8155" s="24" t="s">
        <v>123</v>
      </c>
      <c r="C8155" s="24" t="s">
        <v>140</v>
      </c>
      <c r="D8155" s="22" t="s">
        <v>141</v>
      </c>
      <c r="E8155" s="24" t="s">
        <v>62</v>
      </c>
      <c r="F8155" s="22" t="s">
        <v>1183</v>
      </c>
      <c r="G8155" s="14" t="s">
        <v>5742</v>
      </c>
      <c r="H8155" s="14">
        <v>2948000</v>
      </c>
      <c r="I8155">
        <v>1</v>
      </c>
      <c r="J8155" s="13">
        <f t="shared" si="509"/>
        <v>46151</v>
      </c>
      <c r="K8155" t="str">
        <f t="shared" si="508"/>
        <v>Sat</v>
      </c>
      <c r="L8155" t="str">
        <f t="shared" si="510"/>
        <v>W1</v>
      </c>
      <c r="M8155" t="s">
        <v>10340</v>
      </c>
      <c r="N8155" t="s">
        <v>208</v>
      </c>
      <c r="O8155" t="s">
        <v>5735</v>
      </c>
      <c r="P8155" t="s">
        <v>10434</v>
      </c>
      <c r="Q8155" t="s">
        <v>200</v>
      </c>
      <c r="R8155">
        <v>92</v>
      </c>
      <c r="S8155" s="15" t="str">
        <f t="shared" si="511"/>
        <v>{ month: "May", hq: "1.South", area: "4. Eastern", kam: "ĐẶNG HOÀNG SƠN", kae: "✔️ KAE Nguyễn Trường Thánh", route: "F4", week: "W1", day: "Sat", cusCode: "FBD404", sales: 2948000, totalC: 92, skuLines: 1 },</v>
      </c>
    </row>
    <row r="8156" spans="1:19" ht="18.5" x14ac:dyDescent="0.45">
      <c r="A8156" s="24"/>
      <c r="B8156" s="24" t="s">
        <v>123</v>
      </c>
      <c r="C8156" s="24" t="s">
        <v>140</v>
      </c>
      <c r="D8156" s="22" t="s">
        <v>141</v>
      </c>
      <c r="E8156" s="24" t="s">
        <v>62</v>
      </c>
      <c r="F8156" s="22" t="s">
        <v>1184</v>
      </c>
      <c r="G8156" s="14" t="s">
        <v>5748</v>
      </c>
      <c r="H8156" s="14">
        <v>2948000</v>
      </c>
      <c r="I8156">
        <v>1</v>
      </c>
      <c r="J8156" s="13">
        <f t="shared" si="509"/>
        <v>46149</v>
      </c>
      <c r="K8156" t="str">
        <f t="shared" si="508"/>
        <v>Thu</v>
      </c>
      <c r="L8156" t="str">
        <f t="shared" si="510"/>
        <v>W1</v>
      </c>
      <c r="M8156" t="s">
        <v>10340</v>
      </c>
      <c r="N8156" t="s">
        <v>208</v>
      </c>
      <c r="O8156" t="s">
        <v>5735</v>
      </c>
      <c r="P8156" t="s">
        <v>10434</v>
      </c>
      <c r="Q8156" t="s">
        <v>200</v>
      </c>
      <c r="R8156">
        <v>92</v>
      </c>
      <c r="S8156" s="15" t="str">
        <f t="shared" si="511"/>
        <v>{ month: "May", hq: "1.South", area: "4. Eastern", kam: "ĐẶNG HOÀNG SƠN", kae: "✔️ KAE Nguyễn Trường Thánh", route: "F4", week: "W1", day: "Thu", cusCode: "FBD423", sales: 2948000, totalC: 92, skuLines: 1 },</v>
      </c>
    </row>
    <row r="8157" spans="1:19" ht="18.5" x14ac:dyDescent="0.45">
      <c r="A8157" s="24"/>
      <c r="B8157" s="24" t="s">
        <v>123</v>
      </c>
      <c r="C8157" s="24" t="s">
        <v>140</v>
      </c>
      <c r="D8157" s="22" t="s">
        <v>141</v>
      </c>
      <c r="E8157" s="24" t="s">
        <v>62</v>
      </c>
      <c r="F8157" s="22" t="s">
        <v>1184</v>
      </c>
      <c r="G8157" s="14" t="s">
        <v>5741</v>
      </c>
      <c r="H8157" s="14">
        <v>320000</v>
      </c>
      <c r="I8157">
        <v>1</v>
      </c>
      <c r="J8157" s="13">
        <f t="shared" si="509"/>
        <v>46150</v>
      </c>
      <c r="K8157" t="str">
        <f t="shared" si="508"/>
        <v>Fri</v>
      </c>
      <c r="L8157" t="str">
        <f t="shared" si="510"/>
        <v>W1</v>
      </c>
      <c r="M8157" t="s">
        <v>10340</v>
      </c>
      <c r="N8157" t="s">
        <v>208</v>
      </c>
      <c r="O8157" t="s">
        <v>5735</v>
      </c>
      <c r="P8157" t="s">
        <v>10434</v>
      </c>
      <c r="Q8157" t="s">
        <v>200</v>
      </c>
      <c r="R8157">
        <v>92</v>
      </c>
      <c r="S8157" s="15" t="str">
        <f t="shared" si="511"/>
        <v>{ month: "May", hq: "1.South", area: "4. Eastern", kam: "ĐẶNG HOÀNG SƠN", kae: "✔️ KAE Nguyễn Trường Thánh", route: "F4", week: "W1", day: "Fri", cusCode: "FBD423", sales: 320000, totalC: 92, skuLines: 1 },</v>
      </c>
    </row>
    <row r="8158" spans="1:19" ht="18.5" x14ac:dyDescent="0.45">
      <c r="A8158" s="24"/>
      <c r="B8158" s="24" t="s">
        <v>123</v>
      </c>
      <c r="C8158" s="24" t="s">
        <v>140</v>
      </c>
      <c r="D8158" s="22" t="s">
        <v>141</v>
      </c>
      <c r="E8158" s="24" t="s">
        <v>62</v>
      </c>
      <c r="F8158" s="22" t="s">
        <v>1184</v>
      </c>
      <c r="G8158" s="14" t="s">
        <v>1937</v>
      </c>
      <c r="H8158" s="14">
        <v>7369999.9999999991</v>
      </c>
      <c r="I8158">
        <v>1</v>
      </c>
      <c r="J8158" s="13">
        <f t="shared" si="509"/>
        <v>46153</v>
      </c>
      <c r="K8158" t="str">
        <f t="shared" si="508"/>
        <v>Mon</v>
      </c>
      <c r="L8158" t="str">
        <f t="shared" si="510"/>
        <v>W2</v>
      </c>
      <c r="M8158" t="s">
        <v>10340</v>
      </c>
      <c r="N8158" t="s">
        <v>208</v>
      </c>
      <c r="O8158" t="s">
        <v>5735</v>
      </c>
      <c r="P8158" t="s">
        <v>10434</v>
      </c>
      <c r="Q8158" t="s">
        <v>200</v>
      </c>
      <c r="R8158">
        <v>92</v>
      </c>
      <c r="S8158" s="15" t="str">
        <f t="shared" si="511"/>
        <v>{ month: "May", hq: "1.South", area: "4. Eastern", kam: "ĐẶNG HOÀNG SƠN", kae: "✔️ KAE Nguyễn Trường Thánh", route: "F4", week: "W2", day: "Mon", cusCode: "FBD423", sales: 7370000, totalC: 92, skuLines: 1 },</v>
      </c>
    </row>
    <row r="8159" spans="1:19" ht="18.5" x14ac:dyDescent="0.45">
      <c r="A8159" s="24"/>
      <c r="B8159" s="24" t="s">
        <v>123</v>
      </c>
      <c r="C8159" s="24" t="s">
        <v>140</v>
      </c>
      <c r="D8159" s="22" t="s">
        <v>141</v>
      </c>
      <c r="E8159" s="24" t="s">
        <v>62</v>
      </c>
      <c r="F8159" s="22" t="s">
        <v>1185</v>
      </c>
      <c r="G8159" s="14" t="s">
        <v>5748</v>
      </c>
      <c r="H8159" s="14">
        <v>2948000</v>
      </c>
      <c r="I8159">
        <v>2</v>
      </c>
      <c r="J8159" s="13">
        <f t="shared" si="509"/>
        <v>46149</v>
      </c>
      <c r="K8159" t="str">
        <f t="shared" si="508"/>
        <v>Thu</v>
      </c>
      <c r="L8159" t="str">
        <f t="shared" si="510"/>
        <v>W1</v>
      </c>
      <c r="M8159" t="s">
        <v>10340</v>
      </c>
      <c r="N8159" t="s">
        <v>208</v>
      </c>
      <c r="O8159" t="s">
        <v>5735</v>
      </c>
      <c r="P8159" t="s">
        <v>10434</v>
      </c>
      <c r="Q8159" t="s">
        <v>200</v>
      </c>
      <c r="R8159">
        <v>92</v>
      </c>
      <c r="S8159" s="15" t="str">
        <f t="shared" si="511"/>
        <v>{ month: "May", hq: "1.South", area: "4. Eastern", kam: "ĐẶNG HOÀNG SƠN", kae: "✔️ KAE Nguyễn Trường Thánh", route: "F4", week: "W1", day: "Thu", cusCode: "FBD428", sales: 2948000, totalC: 92, skuLines: 2 },</v>
      </c>
    </row>
    <row r="8160" spans="1:19" ht="18.5" x14ac:dyDescent="0.45">
      <c r="A8160" s="24"/>
      <c r="B8160" s="24" t="s">
        <v>123</v>
      </c>
      <c r="C8160" s="24" t="s">
        <v>140</v>
      </c>
      <c r="D8160" s="22" t="s">
        <v>141</v>
      </c>
      <c r="E8160" s="24" t="s">
        <v>62</v>
      </c>
      <c r="F8160" s="22" t="s">
        <v>1185</v>
      </c>
      <c r="G8160" s="14" t="s">
        <v>5743</v>
      </c>
      <c r="H8160" s="14">
        <v>1474000</v>
      </c>
      <c r="I8160">
        <v>1</v>
      </c>
      <c r="J8160" s="13">
        <f t="shared" si="509"/>
        <v>46161</v>
      </c>
      <c r="K8160" t="str">
        <f t="shared" si="508"/>
        <v>Tue</v>
      </c>
      <c r="L8160" t="str">
        <f t="shared" si="510"/>
        <v>W3</v>
      </c>
      <c r="M8160" t="s">
        <v>10340</v>
      </c>
      <c r="N8160" t="s">
        <v>208</v>
      </c>
      <c r="O8160" t="s">
        <v>5735</v>
      </c>
      <c r="P8160" t="s">
        <v>10434</v>
      </c>
      <c r="Q8160" t="s">
        <v>200</v>
      </c>
      <c r="R8160">
        <v>92</v>
      </c>
      <c r="S8160" s="15" t="str">
        <f t="shared" si="511"/>
        <v>{ month: "May", hq: "1.South", area: "4. Eastern", kam: "ĐẶNG HOÀNG SƠN", kae: "✔️ KAE Nguyễn Trường Thánh", route: "F4", week: "W3", day: "Tue", cusCode: "FBD428", sales: 1474000, totalC: 92, skuLines: 1 },</v>
      </c>
    </row>
    <row r="8161" spans="1:19" ht="18.5" x14ac:dyDescent="0.45">
      <c r="A8161" s="24"/>
      <c r="B8161" s="24" t="s">
        <v>123</v>
      </c>
      <c r="C8161" s="24" t="s">
        <v>140</v>
      </c>
      <c r="D8161" s="22" t="s">
        <v>141</v>
      </c>
      <c r="E8161" s="24" t="s">
        <v>62</v>
      </c>
      <c r="F8161" s="22" t="s">
        <v>1185</v>
      </c>
      <c r="G8161" s="14" t="s">
        <v>7953</v>
      </c>
      <c r="H8161" s="14">
        <v>1474000</v>
      </c>
      <c r="I8161">
        <v>1</v>
      </c>
      <c r="J8161" s="13">
        <f t="shared" si="509"/>
        <v>46165</v>
      </c>
      <c r="K8161" t="str">
        <f t="shared" si="508"/>
        <v>Sat</v>
      </c>
      <c r="L8161" t="str">
        <f t="shared" si="510"/>
        <v>W3</v>
      </c>
      <c r="M8161" t="s">
        <v>10340</v>
      </c>
      <c r="N8161" t="s">
        <v>208</v>
      </c>
      <c r="O8161" t="s">
        <v>5735</v>
      </c>
      <c r="P8161" t="s">
        <v>10434</v>
      </c>
      <c r="Q8161" t="s">
        <v>1932</v>
      </c>
      <c r="R8161">
        <v>92</v>
      </c>
      <c r="S8161" s="15" t="str">
        <f t="shared" si="511"/>
        <v>{ month: "May", hq: "1.South", area: "4. Eastern", kam: "ĐẶNG HOÀNG SƠN", kae: "✔️ KAE Nguyễn Trường Thánh", route: "F2/F4", week: "W3", day: "Sat", cusCode: "FBD428", sales: 1474000, totalC: 92, skuLines: 1 },</v>
      </c>
    </row>
    <row r="8162" spans="1:19" ht="18.5" x14ac:dyDescent="0.45">
      <c r="A8162" s="24"/>
      <c r="B8162" s="24" t="s">
        <v>123</v>
      </c>
      <c r="C8162" s="24" t="s">
        <v>140</v>
      </c>
      <c r="D8162" s="22" t="s">
        <v>141</v>
      </c>
      <c r="E8162" s="24" t="s">
        <v>62</v>
      </c>
      <c r="F8162" s="22" t="s">
        <v>1186</v>
      </c>
      <c r="G8162" s="14" t="s">
        <v>5739</v>
      </c>
      <c r="H8162" s="14">
        <v>14739999.999999998</v>
      </c>
      <c r="I8162">
        <v>1</v>
      </c>
      <c r="J8162" s="13">
        <f t="shared" si="509"/>
        <v>46146</v>
      </c>
      <c r="K8162" t="str">
        <f t="shared" si="508"/>
        <v>Mon</v>
      </c>
      <c r="L8162" t="str">
        <f t="shared" si="510"/>
        <v>W1</v>
      </c>
      <c r="M8162" t="s">
        <v>10340</v>
      </c>
      <c r="N8162" t="s">
        <v>208</v>
      </c>
      <c r="O8162" t="s">
        <v>5735</v>
      </c>
      <c r="P8162" t="s">
        <v>10434</v>
      </c>
      <c r="Q8162" t="s">
        <v>200</v>
      </c>
      <c r="R8162">
        <v>92</v>
      </c>
      <c r="S8162" s="15" t="str">
        <f t="shared" si="511"/>
        <v>{ month: "May", hq: "1.South", area: "4. Eastern", kam: "ĐẶNG HOÀNG SƠN", kae: "✔️ KAE Nguyễn Trường Thánh", route: "F4", week: "W1", day: "Mon", cusCode: "FBD537", sales: 14740000, totalC: 92, skuLines: 1 },</v>
      </c>
    </row>
    <row r="8163" spans="1:19" ht="18.5" x14ac:dyDescent="0.45">
      <c r="A8163" s="24"/>
      <c r="B8163" s="24" t="s">
        <v>123</v>
      </c>
      <c r="C8163" s="24" t="s">
        <v>140</v>
      </c>
      <c r="D8163" s="22" t="s">
        <v>141</v>
      </c>
      <c r="E8163" s="24" t="s">
        <v>62</v>
      </c>
      <c r="F8163" s="22" t="s">
        <v>1186</v>
      </c>
      <c r="G8163" s="14" t="s">
        <v>1937</v>
      </c>
      <c r="H8163" s="14">
        <v>14739999.999999998</v>
      </c>
      <c r="I8163">
        <v>1</v>
      </c>
      <c r="J8163" s="13">
        <f t="shared" si="509"/>
        <v>46153</v>
      </c>
      <c r="K8163" t="str">
        <f t="shared" si="508"/>
        <v>Mon</v>
      </c>
      <c r="L8163" t="str">
        <f t="shared" si="510"/>
        <v>W2</v>
      </c>
      <c r="M8163" t="s">
        <v>10340</v>
      </c>
      <c r="N8163" t="s">
        <v>208</v>
      </c>
      <c r="O8163" t="s">
        <v>5735</v>
      </c>
      <c r="P8163" t="s">
        <v>10434</v>
      </c>
      <c r="Q8163" t="s">
        <v>200</v>
      </c>
      <c r="R8163">
        <v>92</v>
      </c>
      <c r="S8163" s="15" t="str">
        <f t="shared" si="511"/>
        <v>{ month: "May", hq: "1.South", area: "4. Eastern", kam: "ĐẶNG HOÀNG SƠN", kae: "✔️ KAE Nguyễn Trường Thánh", route: "F4", week: "W2", day: "Mon", cusCode: "FBD537", sales: 14740000, totalC: 92, skuLines: 1 },</v>
      </c>
    </row>
    <row r="8164" spans="1:19" ht="18.5" x14ac:dyDescent="0.45">
      <c r="A8164" s="24"/>
      <c r="B8164" s="24" t="s">
        <v>123</v>
      </c>
      <c r="C8164" s="24" t="s">
        <v>140</v>
      </c>
      <c r="D8164" s="22" t="s">
        <v>141</v>
      </c>
      <c r="E8164" s="24" t="s">
        <v>62</v>
      </c>
      <c r="F8164" s="22" t="s">
        <v>1186</v>
      </c>
      <c r="G8164" s="14" t="s">
        <v>5747</v>
      </c>
      <c r="H8164" s="14">
        <v>16322203.703703701</v>
      </c>
      <c r="I8164">
        <v>6</v>
      </c>
      <c r="J8164" s="13">
        <f t="shared" si="509"/>
        <v>46160</v>
      </c>
      <c r="K8164" t="str">
        <f t="shared" si="508"/>
        <v>Mon</v>
      </c>
      <c r="L8164" t="str">
        <f t="shared" si="510"/>
        <v>W3</v>
      </c>
      <c r="M8164" t="s">
        <v>10340</v>
      </c>
      <c r="N8164" t="s">
        <v>208</v>
      </c>
      <c r="O8164" t="s">
        <v>5735</v>
      </c>
      <c r="P8164" t="s">
        <v>10434</v>
      </c>
      <c r="Q8164" t="s">
        <v>200</v>
      </c>
      <c r="R8164">
        <v>92</v>
      </c>
      <c r="S8164" s="15" t="str">
        <f t="shared" si="511"/>
        <v>{ month: "May", hq: "1.South", area: "4. Eastern", kam: "ĐẶNG HOÀNG SƠN", kae: "✔️ KAE Nguyễn Trường Thánh", route: "F4", week: "W3", day: "Mon", cusCode: "FBD537", sales: 16322203.7037037, totalC: 92, skuLines: 6 },</v>
      </c>
    </row>
    <row r="8165" spans="1:19" ht="18.5" x14ac:dyDescent="0.45">
      <c r="A8165" s="24"/>
      <c r="B8165" s="24" t="s">
        <v>123</v>
      </c>
      <c r="C8165" s="24" t="s">
        <v>140</v>
      </c>
      <c r="D8165" s="22" t="s">
        <v>141</v>
      </c>
      <c r="E8165" s="24" t="s">
        <v>62</v>
      </c>
      <c r="F8165" s="22" t="s">
        <v>1186</v>
      </c>
      <c r="G8165" s="14" t="s">
        <v>8520</v>
      </c>
      <c r="H8165" s="14">
        <v>8309777.7777777771</v>
      </c>
      <c r="I8165">
        <v>3</v>
      </c>
      <c r="J8165" s="13">
        <f t="shared" si="509"/>
        <v>46167</v>
      </c>
      <c r="K8165" t="str">
        <f t="shared" si="508"/>
        <v>Mon</v>
      </c>
      <c r="L8165" t="str">
        <f t="shared" si="510"/>
        <v>W4</v>
      </c>
      <c r="M8165" t="s">
        <v>10340</v>
      </c>
      <c r="N8165" t="s">
        <v>208</v>
      </c>
      <c r="O8165" t="s">
        <v>5735</v>
      </c>
      <c r="P8165" t="s">
        <v>10434</v>
      </c>
      <c r="Q8165" t="s">
        <v>200</v>
      </c>
      <c r="R8165">
        <v>93</v>
      </c>
      <c r="S8165" s="15" t="str">
        <f t="shared" si="511"/>
        <v>{ month: "May", hq: "1.South", area: "4. Eastern", kam: "ĐẶNG HOÀNG SƠN", kae: "✔️ KAE Nguyễn Trường Thánh", route: "F4", week: "W4", day: "Mon", cusCode: "FBD537", sales: 8309777.77777778, totalC: 93, skuLines: 3 },</v>
      </c>
    </row>
    <row r="8166" spans="1:19" ht="18.5" x14ac:dyDescent="0.45">
      <c r="A8166" s="24"/>
      <c r="B8166" s="24" t="s">
        <v>123</v>
      </c>
      <c r="C8166" s="24" t="s">
        <v>140</v>
      </c>
      <c r="D8166" s="22" t="s">
        <v>141</v>
      </c>
      <c r="E8166" s="24" t="s">
        <v>62</v>
      </c>
      <c r="F8166" s="22" t="s">
        <v>4061</v>
      </c>
      <c r="G8166" s="14" t="s">
        <v>1937</v>
      </c>
      <c r="H8166" s="14">
        <v>7369999.9999999991</v>
      </c>
      <c r="I8166">
        <v>1</v>
      </c>
      <c r="J8166" s="13">
        <f t="shared" si="509"/>
        <v>46153</v>
      </c>
      <c r="K8166" t="str">
        <f t="shared" si="508"/>
        <v>Mon</v>
      </c>
      <c r="L8166" t="str">
        <f t="shared" si="510"/>
        <v>W2</v>
      </c>
      <c r="M8166" t="s">
        <v>10340</v>
      </c>
      <c r="N8166" t="s">
        <v>208</v>
      </c>
      <c r="O8166" t="s">
        <v>5735</v>
      </c>
      <c r="P8166" t="s">
        <v>10434</v>
      </c>
      <c r="Q8166" t="s">
        <v>200</v>
      </c>
      <c r="R8166">
        <v>92</v>
      </c>
      <c r="S8166" s="15" t="str">
        <f t="shared" si="511"/>
        <v>{ month: "May", hq: "1.South", area: "4. Eastern", kam: "ĐẶNG HOÀNG SƠN", kae: "✔️ KAE Nguyễn Trường Thánh", route: "F4", week: "W2", day: "Mon", cusCode: "FBD548", sales: 7370000, totalC: 92, skuLines: 1 },</v>
      </c>
    </row>
    <row r="8167" spans="1:19" ht="18.5" x14ac:dyDescent="0.45">
      <c r="A8167" s="24"/>
      <c r="B8167" s="24" t="s">
        <v>123</v>
      </c>
      <c r="C8167" s="24" t="s">
        <v>140</v>
      </c>
      <c r="D8167" s="22" t="s">
        <v>141</v>
      </c>
      <c r="E8167" s="24" t="s">
        <v>62</v>
      </c>
      <c r="F8167" s="22" t="s">
        <v>4061</v>
      </c>
      <c r="G8167" s="14" t="s">
        <v>1941</v>
      </c>
      <c r="H8167" s="14">
        <v>7464101.8518518507</v>
      </c>
      <c r="I8167">
        <v>2</v>
      </c>
      <c r="J8167" s="13">
        <f t="shared" si="509"/>
        <v>46158</v>
      </c>
      <c r="K8167" t="str">
        <f t="shared" si="508"/>
        <v>Sat</v>
      </c>
      <c r="L8167" t="str">
        <f t="shared" si="510"/>
        <v>W2</v>
      </c>
      <c r="M8167" t="s">
        <v>10340</v>
      </c>
      <c r="N8167" t="s">
        <v>208</v>
      </c>
      <c r="O8167" t="s">
        <v>5735</v>
      </c>
      <c r="P8167" t="s">
        <v>10434</v>
      </c>
      <c r="Q8167" t="s">
        <v>1932</v>
      </c>
      <c r="R8167">
        <v>92</v>
      </c>
      <c r="S8167" s="15" t="str">
        <f t="shared" si="511"/>
        <v>{ month: "May", hq: "1.South", area: "4. Eastern", kam: "ĐẶNG HOÀNG SƠN", kae: "✔️ KAE Nguyễn Trường Thánh", route: "F2/F4", week: "W2", day: "Sat", cusCode: "FBD548", sales: 7464101.85185185, totalC: 92, skuLines: 2 },</v>
      </c>
    </row>
    <row r="8168" spans="1:19" ht="18.5" x14ac:dyDescent="0.45">
      <c r="A8168" s="24"/>
      <c r="B8168" s="24" t="s">
        <v>123</v>
      </c>
      <c r="C8168" s="24" t="s">
        <v>140</v>
      </c>
      <c r="D8168" s="22" t="s">
        <v>141</v>
      </c>
      <c r="E8168" s="24" t="s">
        <v>62</v>
      </c>
      <c r="F8168" s="22" t="s">
        <v>4061</v>
      </c>
      <c r="G8168" s="14" t="s">
        <v>8520</v>
      </c>
      <c r="H8168" s="14">
        <v>4086398.1481481483</v>
      </c>
      <c r="I8168">
        <v>5</v>
      </c>
      <c r="J8168" s="13">
        <f t="shared" si="509"/>
        <v>46167</v>
      </c>
      <c r="K8168" t="str">
        <f t="shared" si="508"/>
        <v>Mon</v>
      </c>
      <c r="L8168" t="str">
        <f t="shared" si="510"/>
        <v>W4</v>
      </c>
      <c r="M8168" t="s">
        <v>10340</v>
      </c>
      <c r="N8168" t="s">
        <v>208</v>
      </c>
      <c r="O8168" t="s">
        <v>5735</v>
      </c>
      <c r="P8168" t="s">
        <v>10434</v>
      </c>
      <c r="Q8168" t="s">
        <v>200</v>
      </c>
      <c r="R8168">
        <v>93</v>
      </c>
      <c r="S8168" s="15" t="str">
        <f t="shared" si="511"/>
        <v>{ month: "May", hq: "1.South", area: "4. Eastern", kam: "ĐẶNG HOÀNG SƠN", kae: "✔️ KAE Nguyễn Trường Thánh", route: "F4", week: "W4", day: "Mon", cusCode: "FBD548", sales: 4086398.14814815, totalC: 93, skuLines: 5 },</v>
      </c>
    </row>
    <row r="8169" spans="1:19" ht="18.5" x14ac:dyDescent="0.45">
      <c r="A8169" s="24"/>
      <c r="B8169" s="24" t="s">
        <v>123</v>
      </c>
      <c r="C8169" s="24" t="s">
        <v>140</v>
      </c>
      <c r="D8169" s="22" t="s">
        <v>141</v>
      </c>
      <c r="E8169" s="24" t="s">
        <v>62</v>
      </c>
      <c r="F8169" s="22" t="s">
        <v>4062</v>
      </c>
      <c r="G8169" s="14" t="s">
        <v>1944</v>
      </c>
      <c r="H8169" s="14">
        <v>3152000</v>
      </c>
      <c r="I8169">
        <v>2</v>
      </c>
      <c r="J8169" s="13">
        <f t="shared" si="509"/>
        <v>46155</v>
      </c>
      <c r="K8169" t="str">
        <f t="shared" si="508"/>
        <v>Wed</v>
      </c>
      <c r="L8169" t="str">
        <f t="shared" si="510"/>
        <v>W2</v>
      </c>
      <c r="M8169" t="s">
        <v>10340</v>
      </c>
      <c r="N8169" t="s">
        <v>208</v>
      </c>
      <c r="O8169" t="s">
        <v>5735</v>
      </c>
      <c r="P8169" t="s">
        <v>10434</v>
      </c>
      <c r="Q8169" t="s">
        <v>1932</v>
      </c>
      <c r="R8169">
        <v>92</v>
      </c>
      <c r="S8169" s="15" t="str">
        <f t="shared" si="511"/>
        <v>{ month: "May", hq: "1.South", area: "4. Eastern", kam: "ĐẶNG HOÀNG SƠN", kae: "✔️ KAE Nguyễn Trường Thánh", route: "F2/F4", week: "W2", day: "Wed", cusCode: "FBD549", sales: 3152000, totalC: 92, skuLines: 2 },</v>
      </c>
    </row>
    <row r="8170" spans="1:19" ht="18.5" x14ac:dyDescent="0.45">
      <c r="A8170" s="24"/>
      <c r="B8170" s="24" t="s">
        <v>123</v>
      </c>
      <c r="C8170" s="24" t="s">
        <v>140</v>
      </c>
      <c r="D8170" s="22" t="s">
        <v>141</v>
      </c>
      <c r="E8170" s="24" t="s">
        <v>62</v>
      </c>
      <c r="F8170" s="22" t="s">
        <v>4062</v>
      </c>
      <c r="G8170" s="14" t="s">
        <v>5744</v>
      </c>
      <c r="H8170" s="14">
        <v>1678000</v>
      </c>
      <c r="I8170">
        <v>2</v>
      </c>
      <c r="J8170" s="13">
        <f t="shared" si="509"/>
        <v>46162</v>
      </c>
      <c r="K8170" t="str">
        <f t="shared" si="508"/>
        <v>Wed</v>
      </c>
      <c r="L8170" t="str">
        <f t="shared" si="510"/>
        <v>W3</v>
      </c>
      <c r="M8170" t="s">
        <v>10340</v>
      </c>
      <c r="N8170" t="s">
        <v>208</v>
      </c>
      <c r="O8170" t="s">
        <v>5735</v>
      </c>
      <c r="P8170" t="s">
        <v>10434</v>
      </c>
      <c r="Q8170" t="s">
        <v>1932</v>
      </c>
      <c r="R8170">
        <v>92</v>
      </c>
      <c r="S8170" s="15" t="str">
        <f t="shared" si="511"/>
        <v>{ month: "May", hq: "1.South", area: "4. Eastern", kam: "ĐẶNG HOÀNG SƠN", kae: "✔️ KAE Nguyễn Trường Thánh", route: "F2/F4", week: "W3", day: "Wed", cusCode: "FBD549", sales: 1678000, totalC: 92, skuLines: 2 },</v>
      </c>
    </row>
    <row r="8171" spans="1:19" ht="18.5" x14ac:dyDescent="0.45">
      <c r="A8171" s="24"/>
      <c r="B8171" s="24" t="s">
        <v>123</v>
      </c>
      <c r="C8171" s="24" t="s">
        <v>140</v>
      </c>
      <c r="D8171" s="22" t="s">
        <v>141</v>
      </c>
      <c r="E8171" s="24" t="s">
        <v>62</v>
      </c>
      <c r="F8171" s="22" t="s">
        <v>4062</v>
      </c>
      <c r="G8171" s="14" t="s">
        <v>8522</v>
      </c>
      <c r="H8171" s="14">
        <v>1841888.888888889</v>
      </c>
      <c r="I8171">
        <v>2</v>
      </c>
      <c r="J8171" s="13">
        <f t="shared" si="509"/>
        <v>46169</v>
      </c>
      <c r="K8171" t="str">
        <f t="shared" si="508"/>
        <v>Wed</v>
      </c>
      <c r="L8171" t="str">
        <f t="shared" si="510"/>
        <v>W4</v>
      </c>
      <c r="M8171" t="s">
        <v>10340</v>
      </c>
      <c r="N8171" t="s">
        <v>208</v>
      </c>
      <c r="O8171" t="s">
        <v>5735</v>
      </c>
      <c r="P8171" t="s">
        <v>10434</v>
      </c>
      <c r="Q8171" t="s">
        <v>1932</v>
      </c>
      <c r="R8171">
        <v>93</v>
      </c>
      <c r="S8171" s="15" t="str">
        <f t="shared" si="511"/>
        <v>{ month: "May", hq: "1.South", area: "4. Eastern", kam: "ĐẶNG HOÀNG SƠN", kae: "✔️ KAE Nguyễn Trường Thánh", route: "F2/F4", week: "W4", day: "Wed", cusCode: "FBD549", sales: 1841888.88888889, totalC: 93, skuLines: 2 },</v>
      </c>
    </row>
    <row r="8172" spans="1:19" ht="18.5" x14ac:dyDescent="0.45">
      <c r="A8172" s="24"/>
      <c r="B8172" s="24" t="s">
        <v>123</v>
      </c>
      <c r="C8172" s="24" t="s">
        <v>140</v>
      </c>
      <c r="D8172" s="22" t="s">
        <v>141</v>
      </c>
      <c r="E8172" s="24" t="s">
        <v>62</v>
      </c>
      <c r="F8172" s="22" t="s">
        <v>4062</v>
      </c>
      <c r="G8172" s="14" t="s">
        <v>8525</v>
      </c>
      <c r="H8172" s="14">
        <v>7369999.9999999991</v>
      </c>
      <c r="I8172">
        <v>1</v>
      </c>
      <c r="J8172" s="13">
        <f t="shared" si="509"/>
        <v>46172</v>
      </c>
      <c r="K8172" t="str">
        <f t="shared" si="508"/>
        <v>Sat</v>
      </c>
      <c r="L8172" t="str">
        <f t="shared" si="510"/>
        <v>W4</v>
      </c>
      <c r="M8172" t="s">
        <v>10340</v>
      </c>
      <c r="N8172" t="s">
        <v>208</v>
      </c>
      <c r="O8172" t="s">
        <v>5735</v>
      </c>
      <c r="P8172" t="s">
        <v>10434</v>
      </c>
      <c r="Q8172" t="s">
        <v>1932</v>
      </c>
      <c r="R8172">
        <v>93</v>
      </c>
      <c r="S8172" s="15" t="str">
        <f t="shared" si="511"/>
        <v>{ month: "May", hq: "1.South", area: "4. Eastern", kam: "ĐẶNG HOÀNG SƠN", kae: "✔️ KAE Nguyễn Trường Thánh", route: "F2/F4", week: "W4", day: "Sat", cusCode: "FBD549", sales: 7370000, totalC: 93, skuLines: 1 },</v>
      </c>
    </row>
    <row r="8173" spans="1:19" ht="18.5" x14ac:dyDescent="0.45">
      <c r="A8173" s="24"/>
      <c r="B8173" s="24" t="s">
        <v>123</v>
      </c>
      <c r="C8173" s="24" t="s">
        <v>140</v>
      </c>
      <c r="D8173" s="22" t="s">
        <v>141</v>
      </c>
      <c r="E8173" s="24" t="s">
        <v>62</v>
      </c>
      <c r="F8173" s="22" t="s">
        <v>8295</v>
      </c>
      <c r="G8173" s="14" t="s">
        <v>7953</v>
      </c>
      <c r="H8173" s="14">
        <v>1474000</v>
      </c>
      <c r="I8173">
        <v>1</v>
      </c>
      <c r="J8173" s="13">
        <f t="shared" si="509"/>
        <v>46165</v>
      </c>
      <c r="K8173" t="str">
        <f t="shared" si="508"/>
        <v>Sat</v>
      </c>
      <c r="L8173" t="str">
        <f t="shared" si="510"/>
        <v>W3</v>
      </c>
      <c r="M8173" t="s">
        <v>10340</v>
      </c>
      <c r="N8173" t="s">
        <v>208</v>
      </c>
      <c r="O8173" t="s">
        <v>5735</v>
      </c>
      <c r="P8173" t="s">
        <v>10434</v>
      </c>
      <c r="Q8173" t="s">
        <v>1932</v>
      </c>
      <c r="R8173">
        <v>92</v>
      </c>
      <c r="S8173" s="15" t="str">
        <f t="shared" si="511"/>
        <v>{ month: "May", hq: "1.South", area: "4. Eastern", kam: "ĐẶNG HOÀNG SƠN", kae: "✔️ KAE Nguyễn Trường Thánh", route: "F2/F4", week: "W3", day: "Sat", cusCode: "FBD554", sales: 1474000, totalC: 92, skuLines: 1 },</v>
      </c>
    </row>
    <row r="8174" spans="1:19" ht="18.5" x14ac:dyDescent="0.45">
      <c r="A8174" s="24"/>
      <c r="B8174" s="24" t="s">
        <v>123</v>
      </c>
      <c r="C8174" s="24" t="s">
        <v>140</v>
      </c>
      <c r="D8174" s="22" t="s">
        <v>141</v>
      </c>
      <c r="E8174" s="24" t="s">
        <v>62</v>
      </c>
      <c r="F8174" s="22" t="s">
        <v>4063</v>
      </c>
      <c r="G8174" s="14" t="s">
        <v>1944</v>
      </c>
      <c r="H8174" s="14">
        <v>8139999.9999999991</v>
      </c>
      <c r="I8174">
        <v>3</v>
      </c>
      <c r="J8174" s="13">
        <f t="shared" si="509"/>
        <v>46155</v>
      </c>
      <c r="K8174" t="str">
        <f t="shared" si="508"/>
        <v>Wed</v>
      </c>
      <c r="L8174" t="str">
        <f t="shared" si="510"/>
        <v>W2</v>
      </c>
      <c r="M8174" t="s">
        <v>10340</v>
      </c>
      <c r="N8174" t="s">
        <v>208</v>
      </c>
      <c r="O8174" t="s">
        <v>5735</v>
      </c>
      <c r="P8174" t="s">
        <v>10434</v>
      </c>
      <c r="Q8174" t="s">
        <v>1932</v>
      </c>
      <c r="R8174">
        <v>92</v>
      </c>
      <c r="S8174" s="15" t="str">
        <f t="shared" si="511"/>
        <v>{ month: "May", hq: "1.South", area: "4. Eastern", kam: "ĐẶNG HOÀNG SƠN", kae: "✔️ KAE Nguyễn Trường Thánh", route: "F2/F4", week: "W2", day: "Wed", cusCode: "FBD589", sales: 8140000, totalC: 92, skuLines: 3 },</v>
      </c>
    </row>
    <row r="8175" spans="1:19" ht="18.5" x14ac:dyDescent="0.45">
      <c r="A8175" s="24"/>
      <c r="B8175" s="24" t="s">
        <v>123</v>
      </c>
      <c r="C8175" s="24" t="s">
        <v>140</v>
      </c>
      <c r="D8175" s="22" t="s">
        <v>141</v>
      </c>
      <c r="E8175" s="24" t="s">
        <v>62</v>
      </c>
      <c r="F8175" s="22" t="s">
        <v>4063</v>
      </c>
      <c r="G8175" s="14" t="s">
        <v>7953</v>
      </c>
      <c r="H8175" s="14">
        <v>1474000</v>
      </c>
      <c r="I8175">
        <v>1</v>
      </c>
      <c r="J8175" s="13">
        <f t="shared" si="509"/>
        <v>46165</v>
      </c>
      <c r="K8175" t="str">
        <f t="shared" si="508"/>
        <v>Sat</v>
      </c>
      <c r="L8175" t="str">
        <f t="shared" si="510"/>
        <v>W3</v>
      </c>
      <c r="M8175" t="s">
        <v>10340</v>
      </c>
      <c r="N8175" t="s">
        <v>208</v>
      </c>
      <c r="O8175" t="s">
        <v>5735</v>
      </c>
      <c r="P8175" t="s">
        <v>10434</v>
      </c>
      <c r="Q8175" t="s">
        <v>1932</v>
      </c>
      <c r="R8175">
        <v>92</v>
      </c>
      <c r="S8175" s="15" t="str">
        <f t="shared" si="511"/>
        <v>{ month: "May", hq: "1.South", area: "4. Eastern", kam: "ĐẶNG HOÀNG SƠN", kae: "✔️ KAE Nguyễn Trường Thánh", route: "F2/F4", week: "W3", day: "Sat", cusCode: "FBD589", sales: 1474000, totalC: 92, skuLines: 1 },</v>
      </c>
    </row>
    <row r="8176" spans="1:19" ht="18.5" x14ac:dyDescent="0.45">
      <c r="A8176" s="24"/>
      <c r="B8176" s="24" t="s">
        <v>123</v>
      </c>
      <c r="C8176" s="24" t="s">
        <v>140</v>
      </c>
      <c r="D8176" s="22" t="s">
        <v>141</v>
      </c>
      <c r="E8176" s="24" t="s">
        <v>62</v>
      </c>
      <c r="F8176" s="22" t="s">
        <v>9506</v>
      </c>
      <c r="G8176" s="14" t="s">
        <v>8523</v>
      </c>
      <c r="H8176" s="14">
        <v>1839444.4444444443</v>
      </c>
      <c r="I8176">
        <v>1</v>
      </c>
      <c r="J8176" s="13">
        <f t="shared" si="509"/>
        <v>46170</v>
      </c>
      <c r="K8176" t="str">
        <f t="shared" si="508"/>
        <v>Thu</v>
      </c>
      <c r="L8176" t="str">
        <f t="shared" si="510"/>
        <v>W4</v>
      </c>
      <c r="M8176" t="s">
        <v>10340</v>
      </c>
      <c r="N8176" t="s">
        <v>208</v>
      </c>
      <c r="O8176" t="s">
        <v>5735</v>
      </c>
      <c r="P8176" t="s">
        <v>10434</v>
      </c>
      <c r="Q8176" t="s">
        <v>200</v>
      </c>
      <c r="R8176">
        <v>93</v>
      </c>
      <c r="S8176" s="15" t="str">
        <f t="shared" si="511"/>
        <v>{ month: "May", hq: "1.South", area: "4. Eastern", kam: "ĐẶNG HOÀNG SƠN", kae: "✔️ KAE Nguyễn Trường Thánh", route: "F4", week: "W4", day: "Thu", cusCode: "FBD598", sales: 1839444.44444444, totalC: 93, skuLines: 1 },</v>
      </c>
    </row>
    <row r="8177" spans="1:19" ht="18.5" x14ac:dyDescent="0.45">
      <c r="A8177" s="24"/>
      <c r="B8177" s="24" t="s">
        <v>123</v>
      </c>
      <c r="C8177" s="24" t="s">
        <v>140</v>
      </c>
      <c r="D8177" s="22" t="s">
        <v>141</v>
      </c>
      <c r="E8177" s="24" t="s">
        <v>62</v>
      </c>
      <c r="F8177" s="22" t="s">
        <v>6985</v>
      </c>
      <c r="G8177" s="14" t="s">
        <v>5745</v>
      </c>
      <c r="H8177" s="14">
        <v>2931666.6666666665</v>
      </c>
      <c r="I8177">
        <v>4</v>
      </c>
      <c r="J8177" s="13">
        <f t="shared" si="509"/>
        <v>46163</v>
      </c>
      <c r="K8177" t="str">
        <f t="shared" si="508"/>
        <v>Thu</v>
      </c>
      <c r="L8177" t="str">
        <f t="shared" si="510"/>
        <v>W3</v>
      </c>
      <c r="M8177" t="s">
        <v>10340</v>
      </c>
      <c r="N8177" t="s">
        <v>208</v>
      </c>
      <c r="O8177" t="s">
        <v>5735</v>
      </c>
      <c r="P8177" t="s">
        <v>10434</v>
      </c>
      <c r="Q8177" t="s">
        <v>200</v>
      </c>
      <c r="R8177">
        <v>92</v>
      </c>
      <c r="S8177" s="15" t="str">
        <f t="shared" si="511"/>
        <v>{ month: "May", hq: "1.South", area: "4. Eastern", kam: "ĐẶNG HOÀNG SƠN", kae: "✔️ KAE Nguyễn Trường Thánh", route: "F4", week: "W3", day: "Thu", cusCode: "FBD599", sales: 2931666.66666667, totalC: 92, skuLines: 4 },</v>
      </c>
    </row>
    <row r="8178" spans="1:19" ht="18.5" x14ac:dyDescent="0.45">
      <c r="A8178" s="24"/>
      <c r="B8178" s="24" t="s">
        <v>123</v>
      </c>
      <c r="C8178" s="24" t="s">
        <v>140</v>
      </c>
      <c r="D8178" s="22" t="s">
        <v>141</v>
      </c>
      <c r="E8178" s="24" t="s">
        <v>62</v>
      </c>
      <c r="F8178" s="22" t="s">
        <v>6985</v>
      </c>
      <c r="G8178" s="14" t="s">
        <v>8523</v>
      </c>
      <c r="H8178" s="14">
        <v>1474000</v>
      </c>
      <c r="I8178">
        <v>1</v>
      </c>
      <c r="J8178" s="13">
        <f t="shared" si="509"/>
        <v>46170</v>
      </c>
      <c r="K8178" t="str">
        <f t="shared" si="508"/>
        <v>Thu</v>
      </c>
      <c r="L8178" t="str">
        <f t="shared" si="510"/>
        <v>W4</v>
      </c>
      <c r="M8178" t="s">
        <v>10340</v>
      </c>
      <c r="N8178" t="s">
        <v>208</v>
      </c>
      <c r="O8178" t="s">
        <v>5735</v>
      </c>
      <c r="P8178" t="s">
        <v>10434</v>
      </c>
      <c r="Q8178" t="s">
        <v>200</v>
      </c>
      <c r="R8178">
        <v>93</v>
      </c>
      <c r="S8178" s="15" t="str">
        <f t="shared" si="511"/>
        <v>{ month: "May", hq: "1.South", area: "4. Eastern", kam: "ĐẶNG HOÀNG SƠN", kae: "✔️ KAE Nguyễn Trường Thánh", route: "F4", week: "W4", day: "Thu", cusCode: "FBD599", sales: 1474000, totalC: 93, skuLines: 1 },</v>
      </c>
    </row>
    <row r="8179" spans="1:19" ht="18.5" x14ac:dyDescent="0.45">
      <c r="A8179" s="24"/>
      <c r="B8179" s="24" t="s">
        <v>123</v>
      </c>
      <c r="C8179" s="24" t="s">
        <v>140</v>
      </c>
      <c r="D8179" s="22" t="s">
        <v>141</v>
      </c>
      <c r="E8179" s="24" t="s">
        <v>62</v>
      </c>
      <c r="F8179" s="22" t="s">
        <v>6986</v>
      </c>
      <c r="G8179" s="14" t="s">
        <v>5745</v>
      </c>
      <c r="H8179" s="14">
        <v>2948000</v>
      </c>
      <c r="I8179">
        <v>1</v>
      </c>
      <c r="J8179" s="13">
        <f t="shared" si="509"/>
        <v>46163</v>
      </c>
      <c r="K8179" t="str">
        <f t="shared" si="508"/>
        <v>Thu</v>
      </c>
      <c r="L8179" t="str">
        <f t="shared" si="510"/>
        <v>W3</v>
      </c>
      <c r="M8179" t="s">
        <v>10340</v>
      </c>
      <c r="N8179" t="s">
        <v>208</v>
      </c>
      <c r="O8179" t="s">
        <v>5735</v>
      </c>
      <c r="P8179" t="s">
        <v>10434</v>
      </c>
      <c r="Q8179" t="s">
        <v>200</v>
      </c>
      <c r="R8179">
        <v>92</v>
      </c>
      <c r="S8179" s="15" t="str">
        <f t="shared" si="511"/>
        <v>{ month: "May", hq: "1.South", area: "4. Eastern", kam: "ĐẶNG HOÀNG SƠN", kae: "✔️ KAE Nguyễn Trường Thánh", route: "F4", week: "W3", day: "Thu", cusCode: "FBD602", sales: 2948000, totalC: 92, skuLines: 1 },</v>
      </c>
    </row>
    <row r="8180" spans="1:19" ht="18.5" x14ac:dyDescent="0.45">
      <c r="A8180" s="24"/>
      <c r="B8180" s="24" t="s">
        <v>123</v>
      </c>
      <c r="C8180" s="24" t="s">
        <v>140</v>
      </c>
      <c r="D8180" s="22" t="s">
        <v>141</v>
      </c>
      <c r="E8180" s="24" t="s">
        <v>62</v>
      </c>
      <c r="F8180" s="22" t="s">
        <v>1187</v>
      </c>
      <c r="G8180" s="14" t="s">
        <v>5748</v>
      </c>
      <c r="H8180" s="14">
        <v>1474000</v>
      </c>
      <c r="I8180">
        <v>1</v>
      </c>
      <c r="J8180" s="13">
        <f t="shared" si="509"/>
        <v>46149</v>
      </c>
      <c r="K8180" t="str">
        <f t="shared" si="508"/>
        <v>Thu</v>
      </c>
      <c r="L8180" t="str">
        <f t="shared" si="510"/>
        <v>W1</v>
      </c>
      <c r="M8180" t="s">
        <v>10340</v>
      </c>
      <c r="N8180" t="s">
        <v>208</v>
      </c>
      <c r="O8180" t="s">
        <v>5735</v>
      </c>
      <c r="P8180" t="s">
        <v>10434</v>
      </c>
      <c r="Q8180" t="s">
        <v>200</v>
      </c>
      <c r="R8180">
        <v>92</v>
      </c>
      <c r="S8180" s="15" t="str">
        <f t="shared" si="511"/>
        <v>{ month: "May", hq: "1.South", area: "4. Eastern", kam: "ĐẶNG HOÀNG SƠN", kae: "✔️ KAE Nguyễn Trường Thánh", route: "F4", week: "W1", day: "Thu", cusCode: "FBD603", sales: 1474000, totalC: 92, skuLines: 1 },</v>
      </c>
    </row>
    <row r="8181" spans="1:19" ht="18.5" x14ac:dyDescent="0.45">
      <c r="A8181" s="24"/>
      <c r="B8181" s="24" t="s">
        <v>123</v>
      </c>
      <c r="C8181" s="24" t="s">
        <v>140</v>
      </c>
      <c r="D8181" s="22" t="s">
        <v>141</v>
      </c>
      <c r="E8181" s="24" t="s">
        <v>62</v>
      </c>
      <c r="F8181" s="22" t="s">
        <v>1187</v>
      </c>
      <c r="G8181" s="14" t="s">
        <v>1949</v>
      </c>
      <c r="H8181" s="14">
        <v>1474000</v>
      </c>
      <c r="I8181">
        <v>1</v>
      </c>
      <c r="J8181" s="13">
        <f t="shared" si="509"/>
        <v>46156</v>
      </c>
      <c r="K8181" t="str">
        <f t="shared" si="508"/>
        <v>Thu</v>
      </c>
      <c r="L8181" t="str">
        <f t="shared" si="510"/>
        <v>W2</v>
      </c>
      <c r="M8181" t="s">
        <v>10340</v>
      </c>
      <c r="N8181" t="s">
        <v>208</v>
      </c>
      <c r="O8181" t="s">
        <v>5735</v>
      </c>
      <c r="P8181" t="s">
        <v>10434</v>
      </c>
      <c r="Q8181" t="s">
        <v>200</v>
      </c>
      <c r="R8181">
        <v>92</v>
      </c>
      <c r="S8181" s="15" t="str">
        <f t="shared" si="511"/>
        <v>{ month: "May", hq: "1.South", area: "4. Eastern", kam: "ĐẶNG HOÀNG SƠN", kae: "✔️ KAE Nguyễn Trường Thánh", route: "F4", week: "W2", day: "Thu", cusCode: "FBD603", sales: 1474000, totalC: 92, skuLines: 1 },</v>
      </c>
    </row>
    <row r="8182" spans="1:19" ht="18.5" x14ac:dyDescent="0.45">
      <c r="A8182" s="24"/>
      <c r="B8182" s="24" t="s">
        <v>123</v>
      </c>
      <c r="C8182" s="24" t="s">
        <v>140</v>
      </c>
      <c r="D8182" s="22" t="s">
        <v>141</v>
      </c>
      <c r="E8182" s="24" t="s">
        <v>62</v>
      </c>
      <c r="F8182" s="22" t="s">
        <v>1187</v>
      </c>
      <c r="G8182" s="14" t="s">
        <v>5745</v>
      </c>
      <c r="H8182" s="14">
        <v>1474000</v>
      </c>
      <c r="I8182">
        <v>1</v>
      </c>
      <c r="J8182" s="13">
        <f t="shared" si="509"/>
        <v>46163</v>
      </c>
      <c r="K8182" t="str">
        <f t="shared" si="508"/>
        <v>Thu</v>
      </c>
      <c r="L8182" t="str">
        <f t="shared" si="510"/>
        <v>W3</v>
      </c>
      <c r="M8182" t="s">
        <v>10340</v>
      </c>
      <c r="N8182" t="s">
        <v>208</v>
      </c>
      <c r="O8182" t="s">
        <v>5735</v>
      </c>
      <c r="P8182" t="s">
        <v>10434</v>
      </c>
      <c r="Q8182" t="s">
        <v>200</v>
      </c>
      <c r="R8182">
        <v>92</v>
      </c>
      <c r="S8182" s="15" t="str">
        <f t="shared" si="511"/>
        <v>{ month: "May", hq: "1.South", area: "4. Eastern", kam: "ĐẶNG HOÀNG SƠN", kae: "✔️ KAE Nguyễn Trường Thánh", route: "F4", week: "W3", day: "Thu", cusCode: "FBD603", sales: 1474000, totalC: 92, skuLines: 1 },</v>
      </c>
    </row>
    <row r="8183" spans="1:19" ht="18.5" x14ac:dyDescent="0.45">
      <c r="A8183" s="24"/>
      <c r="B8183" s="24" t="s">
        <v>123</v>
      </c>
      <c r="C8183" s="24" t="s">
        <v>140</v>
      </c>
      <c r="D8183" s="22" t="s">
        <v>141</v>
      </c>
      <c r="E8183" s="24" t="s">
        <v>62</v>
      </c>
      <c r="F8183" s="22" t="s">
        <v>1187</v>
      </c>
      <c r="G8183" s="14" t="s">
        <v>8523</v>
      </c>
      <c r="H8183" s="14">
        <v>2577666.6666666665</v>
      </c>
      <c r="I8183">
        <v>2</v>
      </c>
      <c r="J8183" s="13">
        <f t="shared" si="509"/>
        <v>46170</v>
      </c>
      <c r="K8183" t="str">
        <f t="shared" si="508"/>
        <v>Thu</v>
      </c>
      <c r="L8183" t="str">
        <f t="shared" si="510"/>
        <v>W4</v>
      </c>
      <c r="M8183" t="s">
        <v>10340</v>
      </c>
      <c r="N8183" t="s">
        <v>208</v>
      </c>
      <c r="O8183" t="s">
        <v>5735</v>
      </c>
      <c r="P8183" t="s">
        <v>10434</v>
      </c>
      <c r="Q8183" t="s">
        <v>200</v>
      </c>
      <c r="R8183">
        <v>93</v>
      </c>
      <c r="S8183" s="15" t="str">
        <f t="shared" si="511"/>
        <v>{ month: "May", hq: "1.South", area: "4. Eastern", kam: "ĐẶNG HOÀNG SƠN", kae: "✔️ KAE Nguyễn Trường Thánh", route: "F4", week: "W4", day: "Thu", cusCode: "FBD603", sales: 2577666.66666667, totalC: 93, skuLines: 2 },</v>
      </c>
    </row>
    <row r="8184" spans="1:19" ht="18.5" x14ac:dyDescent="0.45">
      <c r="A8184" s="24"/>
      <c r="B8184" s="24" t="s">
        <v>123</v>
      </c>
      <c r="C8184" s="24" t="s">
        <v>140</v>
      </c>
      <c r="D8184" s="22" t="s">
        <v>141</v>
      </c>
      <c r="E8184" s="24" t="s">
        <v>62</v>
      </c>
      <c r="F8184" s="22" t="s">
        <v>1188</v>
      </c>
      <c r="G8184" s="14" t="s">
        <v>5748</v>
      </c>
      <c r="H8184" s="14">
        <v>2177333.333333333</v>
      </c>
      <c r="I8184">
        <v>3</v>
      </c>
      <c r="J8184" s="13">
        <f t="shared" si="509"/>
        <v>46149</v>
      </c>
      <c r="K8184" t="str">
        <f t="shared" si="508"/>
        <v>Thu</v>
      </c>
      <c r="L8184" t="str">
        <f t="shared" si="510"/>
        <v>W1</v>
      </c>
      <c r="M8184" t="s">
        <v>10340</v>
      </c>
      <c r="N8184" t="s">
        <v>208</v>
      </c>
      <c r="O8184" t="s">
        <v>5735</v>
      </c>
      <c r="P8184" t="s">
        <v>10434</v>
      </c>
      <c r="Q8184" t="s">
        <v>200</v>
      </c>
      <c r="R8184">
        <v>92</v>
      </c>
      <c r="S8184" s="15" t="str">
        <f t="shared" si="511"/>
        <v>{ month: "May", hq: "1.South", area: "4. Eastern", kam: "ĐẶNG HOÀNG SƠN", kae: "✔️ KAE Nguyễn Trường Thánh", route: "F4", week: "W1", day: "Thu", cusCode: "FBD604", sales: 2177333.33333333, totalC: 92, skuLines: 3 },</v>
      </c>
    </row>
    <row r="8185" spans="1:19" ht="18.5" x14ac:dyDescent="0.45">
      <c r="A8185" s="24"/>
      <c r="B8185" s="24" t="s">
        <v>123</v>
      </c>
      <c r="C8185" s="24" t="s">
        <v>140</v>
      </c>
      <c r="D8185" s="22" t="s">
        <v>141</v>
      </c>
      <c r="E8185" s="24" t="s">
        <v>62</v>
      </c>
      <c r="F8185" s="22" t="s">
        <v>1188</v>
      </c>
      <c r="G8185" s="14" t="s">
        <v>1949</v>
      </c>
      <c r="H8185" s="14">
        <v>640000</v>
      </c>
      <c r="I8185">
        <v>3</v>
      </c>
      <c r="J8185" s="13">
        <f t="shared" si="509"/>
        <v>46156</v>
      </c>
      <c r="K8185" t="str">
        <f t="shared" si="508"/>
        <v>Thu</v>
      </c>
      <c r="L8185" t="str">
        <f t="shared" si="510"/>
        <v>W2</v>
      </c>
      <c r="M8185" t="s">
        <v>10340</v>
      </c>
      <c r="N8185" t="s">
        <v>208</v>
      </c>
      <c r="O8185" t="s">
        <v>5735</v>
      </c>
      <c r="P8185" t="s">
        <v>10434</v>
      </c>
      <c r="Q8185" t="s">
        <v>200</v>
      </c>
      <c r="R8185">
        <v>92</v>
      </c>
      <c r="S8185" s="15" t="str">
        <f t="shared" si="511"/>
        <v>{ month: "May", hq: "1.South", area: "4. Eastern", kam: "ĐẶNG HOÀNG SƠN", kae: "✔️ KAE Nguyễn Trường Thánh", route: "F4", week: "W2", day: "Thu", cusCode: "FBD604", sales: 640000, totalC: 92, skuLines: 3 },</v>
      </c>
    </row>
    <row r="8186" spans="1:19" ht="18.5" x14ac:dyDescent="0.45">
      <c r="A8186" s="24"/>
      <c r="B8186" s="24" t="s">
        <v>123</v>
      </c>
      <c r="C8186" s="24" t="s">
        <v>140</v>
      </c>
      <c r="D8186" s="22" t="s">
        <v>141</v>
      </c>
      <c r="E8186" s="24" t="s">
        <v>62</v>
      </c>
      <c r="F8186" s="22" t="s">
        <v>1188</v>
      </c>
      <c r="G8186" s="14" t="s">
        <v>5745</v>
      </c>
      <c r="H8186" s="14">
        <v>1474000</v>
      </c>
      <c r="I8186">
        <v>1</v>
      </c>
      <c r="J8186" s="13">
        <f t="shared" si="509"/>
        <v>46163</v>
      </c>
      <c r="K8186" t="str">
        <f t="shared" si="508"/>
        <v>Thu</v>
      </c>
      <c r="L8186" t="str">
        <f t="shared" si="510"/>
        <v>W3</v>
      </c>
      <c r="M8186" t="s">
        <v>10340</v>
      </c>
      <c r="N8186" t="s">
        <v>208</v>
      </c>
      <c r="O8186" t="s">
        <v>5735</v>
      </c>
      <c r="P8186" t="s">
        <v>10434</v>
      </c>
      <c r="Q8186" t="s">
        <v>200</v>
      </c>
      <c r="R8186">
        <v>92</v>
      </c>
      <c r="S8186" s="15" t="str">
        <f t="shared" si="511"/>
        <v>{ month: "May", hq: "1.South", area: "4. Eastern", kam: "ĐẶNG HOÀNG SƠN", kae: "✔️ KAE Nguyễn Trường Thánh", route: "F4", week: "W3", day: "Thu", cusCode: "FBD604", sales: 1474000, totalC: 92, skuLines: 1 },</v>
      </c>
    </row>
    <row r="8187" spans="1:19" ht="18.5" x14ac:dyDescent="0.45">
      <c r="A8187" s="24"/>
      <c r="B8187" s="24" t="s">
        <v>123</v>
      </c>
      <c r="C8187" s="24" t="s">
        <v>140</v>
      </c>
      <c r="D8187" s="22" t="s">
        <v>141</v>
      </c>
      <c r="E8187" s="24" t="s">
        <v>62</v>
      </c>
      <c r="F8187" s="22" t="s">
        <v>1188</v>
      </c>
      <c r="G8187" s="14" t="s">
        <v>8523</v>
      </c>
      <c r="H8187" s="14">
        <v>367888.88888888888</v>
      </c>
      <c r="I8187">
        <v>1</v>
      </c>
      <c r="J8187" s="13">
        <f t="shared" si="509"/>
        <v>46170</v>
      </c>
      <c r="K8187" t="str">
        <f t="shared" si="508"/>
        <v>Thu</v>
      </c>
      <c r="L8187" t="str">
        <f t="shared" si="510"/>
        <v>W4</v>
      </c>
      <c r="M8187" t="s">
        <v>10340</v>
      </c>
      <c r="N8187" t="s">
        <v>208</v>
      </c>
      <c r="O8187" t="s">
        <v>5735</v>
      </c>
      <c r="P8187" t="s">
        <v>10434</v>
      </c>
      <c r="Q8187" t="s">
        <v>200</v>
      </c>
      <c r="R8187">
        <v>93</v>
      </c>
      <c r="S8187" s="15" t="str">
        <f t="shared" si="511"/>
        <v>{ month: "May", hq: "1.South", area: "4. Eastern", kam: "ĐẶNG HOÀNG SƠN", kae: "✔️ KAE Nguyễn Trường Thánh", route: "F4", week: "W4", day: "Thu", cusCode: "FBD604", sales: 367888.888888889, totalC: 93, skuLines: 1 },</v>
      </c>
    </row>
    <row r="8188" spans="1:19" ht="18.5" x14ac:dyDescent="0.45">
      <c r="A8188" s="24"/>
      <c r="B8188" s="24" t="s">
        <v>123</v>
      </c>
      <c r="C8188" s="24" t="s">
        <v>140</v>
      </c>
      <c r="D8188" s="22" t="s">
        <v>141</v>
      </c>
      <c r="E8188" s="24" t="s">
        <v>62</v>
      </c>
      <c r="F8188" s="22" t="s">
        <v>6987</v>
      </c>
      <c r="G8188" s="14" t="s">
        <v>5738</v>
      </c>
      <c r="H8188" s="14">
        <v>5896000</v>
      </c>
      <c r="I8188">
        <v>1</v>
      </c>
      <c r="J8188" s="13">
        <f t="shared" si="509"/>
        <v>46144</v>
      </c>
      <c r="K8188" t="str">
        <f t="shared" si="508"/>
        <v>Sat</v>
      </c>
      <c r="L8188" t="str">
        <f t="shared" si="510"/>
        <v>W0</v>
      </c>
      <c r="M8188" t="s">
        <v>10340</v>
      </c>
      <c r="N8188" t="s">
        <v>208</v>
      </c>
      <c r="O8188" t="s">
        <v>5735</v>
      </c>
      <c r="P8188" t="s">
        <v>10434</v>
      </c>
      <c r="Q8188" t="s">
        <v>200</v>
      </c>
      <c r="R8188">
        <v>92</v>
      </c>
      <c r="S8188" s="15" t="str">
        <f t="shared" si="511"/>
        <v>{ month: "May", hq: "1.South", area: "4. Eastern", kam: "ĐẶNG HOÀNG SƠN", kae: "✔️ KAE Nguyễn Trường Thánh", route: "F4", week: "W0", day: "Sat", cusCode: "FBD608", sales: 5896000, totalC: 92, skuLines: 1 },</v>
      </c>
    </row>
    <row r="8189" spans="1:19" ht="18.5" x14ac:dyDescent="0.45">
      <c r="A8189" s="24"/>
      <c r="B8189" s="24" t="s">
        <v>123</v>
      </c>
      <c r="C8189" s="24" t="s">
        <v>140</v>
      </c>
      <c r="D8189" s="22" t="s">
        <v>141</v>
      </c>
      <c r="E8189" s="24" t="s">
        <v>62</v>
      </c>
      <c r="F8189" s="22" t="s">
        <v>6987</v>
      </c>
      <c r="G8189" s="14" t="s">
        <v>5745</v>
      </c>
      <c r="H8189" s="14">
        <v>1474000</v>
      </c>
      <c r="I8189">
        <v>1</v>
      </c>
      <c r="J8189" s="13">
        <f t="shared" si="509"/>
        <v>46163</v>
      </c>
      <c r="K8189" t="str">
        <f t="shared" si="508"/>
        <v>Thu</v>
      </c>
      <c r="L8189" t="str">
        <f t="shared" si="510"/>
        <v>W3</v>
      </c>
      <c r="M8189" t="s">
        <v>10340</v>
      </c>
      <c r="N8189" t="s">
        <v>208</v>
      </c>
      <c r="O8189" t="s">
        <v>5735</v>
      </c>
      <c r="P8189" t="s">
        <v>10434</v>
      </c>
      <c r="Q8189" t="s">
        <v>200</v>
      </c>
      <c r="R8189">
        <v>92</v>
      </c>
      <c r="S8189" s="15" t="str">
        <f t="shared" si="511"/>
        <v>{ month: "May", hq: "1.South", area: "4. Eastern", kam: "ĐẶNG HOÀNG SƠN", kae: "✔️ KAE Nguyễn Trường Thánh", route: "F4", week: "W3", day: "Thu", cusCode: "FBD608", sales: 1474000, totalC: 92, skuLines: 1 },</v>
      </c>
    </row>
    <row r="8190" spans="1:19" ht="18.5" x14ac:dyDescent="0.45">
      <c r="A8190" s="24"/>
      <c r="B8190" s="24" t="s">
        <v>123</v>
      </c>
      <c r="C8190" s="24" t="s">
        <v>140</v>
      </c>
      <c r="D8190" s="22" t="s">
        <v>141</v>
      </c>
      <c r="E8190" s="24" t="s">
        <v>62</v>
      </c>
      <c r="F8190" s="22" t="s">
        <v>1189</v>
      </c>
      <c r="G8190" s="14" t="s">
        <v>5741</v>
      </c>
      <c r="H8190" s="14">
        <v>29479999.999999996</v>
      </c>
      <c r="I8190">
        <v>1</v>
      </c>
      <c r="J8190" s="13">
        <f t="shared" si="509"/>
        <v>46150</v>
      </c>
      <c r="K8190" t="str">
        <f t="shared" si="508"/>
        <v>Fri</v>
      </c>
      <c r="L8190" t="str">
        <f t="shared" si="510"/>
        <v>W1</v>
      </c>
      <c r="M8190" t="s">
        <v>10340</v>
      </c>
      <c r="N8190" t="s">
        <v>208</v>
      </c>
      <c r="O8190" t="s">
        <v>5735</v>
      </c>
      <c r="P8190" t="s">
        <v>10434</v>
      </c>
      <c r="Q8190" t="s">
        <v>200</v>
      </c>
      <c r="R8190">
        <v>92</v>
      </c>
      <c r="S8190" s="15" t="str">
        <f t="shared" si="511"/>
        <v>{ month: "May", hq: "1.South", area: "4. Eastern", kam: "ĐẶNG HOÀNG SƠN", kae: "✔️ KAE Nguyễn Trường Thánh", route: "F4", week: "W1", day: "Fri", cusCode: "FBD611", sales: 29480000, totalC: 92, skuLines: 1 },</v>
      </c>
    </row>
    <row r="8191" spans="1:19" ht="18.5" x14ac:dyDescent="0.45">
      <c r="A8191" s="24"/>
      <c r="B8191" s="24" t="s">
        <v>123</v>
      </c>
      <c r="C8191" s="24" t="s">
        <v>140</v>
      </c>
      <c r="D8191" s="22" t="s">
        <v>141</v>
      </c>
      <c r="E8191" s="24" t="s">
        <v>62</v>
      </c>
      <c r="F8191" s="22" t="s">
        <v>1189</v>
      </c>
      <c r="G8191" s="14" t="s">
        <v>1935</v>
      </c>
      <c r="H8191" s="14">
        <v>407999.99999999994</v>
      </c>
      <c r="I8191">
        <v>1</v>
      </c>
      <c r="J8191" s="13">
        <f t="shared" si="509"/>
        <v>46157</v>
      </c>
      <c r="K8191" t="str">
        <f t="shared" si="508"/>
        <v>Fri</v>
      </c>
      <c r="L8191" t="str">
        <f t="shared" si="510"/>
        <v>W2</v>
      </c>
      <c r="M8191" t="s">
        <v>10340</v>
      </c>
      <c r="N8191" t="s">
        <v>208</v>
      </c>
      <c r="O8191" t="s">
        <v>5735</v>
      </c>
      <c r="P8191" t="s">
        <v>10434</v>
      </c>
      <c r="Q8191" t="s">
        <v>1932</v>
      </c>
      <c r="R8191">
        <v>92</v>
      </c>
      <c r="S8191" s="15" t="str">
        <f t="shared" si="511"/>
        <v>{ month: "May", hq: "1.South", area: "4. Eastern", kam: "ĐẶNG HOÀNG SƠN", kae: "✔️ KAE Nguyễn Trường Thánh", route: "F2/F4", week: "W2", day: "Fri", cusCode: "FBD611", sales: 408000, totalC: 92, skuLines: 1 },</v>
      </c>
    </row>
    <row r="8192" spans="1:19" ht="18.5" x14ac:dyDescent="0.45">
      <c r="A8192" s="24"/>
      <c r="B8192" s="24" t="s">
        <v>123</v>
      </c>
      <c r="C8192" s="24" t="s">
        <v>140</v>
      </c>
      <c r="D8192" s="22" t="s">
        <v>141</v>
      </c>
      <c r="E8192" s="24" t="s">
        <v>62</v>
      </c>
      <c r="F8192" s="22" t="s">
        <v>1189</v>
      </c>
      <c r="G8192" s="14" t="s">
        <v>5746</v>
      </c>
      <c r="H8192" s="14">
        <v>30885777.777777772</v>
      </c>
      <c r="I8192">
        <v>4</v>
      </c>
      <c r="J8192" s="13">
        <f t="shared" si="509"/>
        <v>46164</v>
      </c>
      <c r="K8192" t="str">
        <f t="shared" ref="K8192:K8255" si="512">TRIM(LEFT(TEXT(J8192,"dddd"),3))</f>
        <v>Fri</v>
      </c>
      <c r="L8192" t="str">
        <f t="shared" si="510"/>
        <v>W3</v>
      </c>
      <c r="M8192" t="s">
        <v>10340</v>
      </c>
      <c r="N8192" t="s">
        <v>208</v>
      </c>
      <c r="O8192" t="s">
        <v>5735</v>
      </c>
      <c r="P8192" t="s">
        <v>10434</v>
      </c>
      <c r="Q8192" t="s">
        <v>1932</v>
      </c>
      <c r="R8192">
        <v>92</v>
      </c>
      <c r="S8192" s="15" t="str">
        <f t="shared" si="511"/>
        <v>{ month: "May", hq: "1.South", area: "4. Eastern", kam: "ĐẶNG HOÀNG SƠN", kae: "✔️ KAE Nguyễn Trường Thánh", route: "F2/F4", week: "W3", day: "Fri", cusCode: "FBD611", sales: 30885777.7777778, totalC: 92, skuLines: 4 },</v>
      </c>
    </row>
    <row r="8193" spans="1:19" ht="18.5" x14ac:dyDescent="0.45">
      <c r="A8193" s="24"/>
      <c r="B8193" s="24" t="s">
        <v>123</v>
      </c>
      <c r="C8193" s="24" t="s">
        <v>140</v>
      </c>
      <c r="D8193" s="22" t="s">
        <v>141</v>
      </c>
      <c r="E8193" s="24" t="s">
        <v>62</v>
      </c>
      <c r="F8193" s="22" t="s">
        <v>1189</v>
      </c>
      <c r="G8193" s="14" t="s">
        <v>8524</v>
      </c>
      <c r="H8193" s="14">
        <v>9209444.444444444</v>
      </c>
      <c r="I8193">
        <v>2</v>
      </c>
      <c r="J8193" s="13">
        <f t="shared" si="509"/>
        <v>46171</v>
      </c>
      <c r="K8193" t="str">
        <f t="shared" si="512"/>
        <v>Fri</v>
      </c>
      <c r="L8193" t="str">
        <f t="shared" si="510"/>
        <v>W4</v>
      </c>
      <c r="M8193" t="s">
        <v>10340</v>
      </c>
      <c r="N8193" t="s">
        <v>208</v>
      </c>
      <c r="O8193" t="s">
        <v>5735</v>
      </c>
      <c r="P8193" t="s">
        <v>10434</v>
      </c>
      <c r="Q8193" t="s">
        <v>1932</v>
      </c>
      <c r="R8193">
        <v>93</v>
      </c>
      <c r="S8193" s="15" t="str">
        <f t="shared" si="511"/>
        <v>{ month: "May", hq: "1.South", area: "4. Eastern", kam: "ĐẶNG HOÀNG SƠN", kae: "✔️ KAE Nguyễn Trường Thánh", route: "F2/F4", week: "W4", day: "Fri", cusCode: "FBD611", sales: 9209444.44444444, totalC: 93, skuLines: 2 },</v>
      </c>
    </row>
    <row r="8194" spans="1:19" ht="18.5" x14ac:dyDescent="0.45">
      <c r="A8194" s="24"/>
      <c r="B8194" s="24" t="s">
        <v>123</v>
      </c>
      <c r="C8194" s="24" t="s">
        <v>140</v>
      </c>
      <c r="D8194" s="22" t="s">
        <v>141</v>
      </c>
      <c r="E8194" s="24" t="s">
        <v>62</v>
      </c>
      <c r="F8194" s="22" t="s">
        <v>4064</v>
      </c>
      <c r="G8194" s="14" t="s">
        <v>5738</v>
      </c>
      <c r="H8194" s="14">
        <v>1474000</v>
      </c>
      <c r="I8194">
        <v>1</v>
      </c>
      <c r="J8194" s="13">
        <f t="shared" si="509"/>
        <v>46144</v>
      </c>
      <c r="K8194" t="str">
        <f t="shared" si="512"/>
        <v>Sat</v>
      </c>
      <c r="L8194" t="str">
        <f t="shared" si="510"/>
        <v>W0</v>
      </c>
      <c r="M8194" t="s">
        <v>10340</v>
      </c>
      <c r="N8194" t="s">
        <v>208</v>
      </c>
      <c r="O8194" t="s">
        <v>5735</v>
      </c>
      <c r="P8194" t="s">
        <v>10434</v>
      </c>
      <c r="Q8194" t="s">
        <v>200</v>
      </c>
      <c r="R8194">
        <v>92</v>
      </c>
      <c r="S8194" s="15" t="str">
        <f t="shared" si="511"/>
        <v>{ month: "May", hq: "1.South", area: "4. Eastern", kam: "ĐẶNG HOÀNG SƠN", kae: "✔️ KAE Nguyễn Trường Thánh", route: "F4", week: "W0", day: "Sat", cusCode: "FBD627", sales: 1474000, totalC: 92, skuLines: 1 },</v>
      </c>
    </row>
    <row r="8195" spans="1:19" ht="18.5" x14ac:dyDescent="0.45">
      <c r="A8195" s="24"/>
      <c r="B8195" s="24" t="s">
        <v>123</v>
      </c>
      <c r="C8195" s="24" t="s">
        <v>140</v>
      </c>
      <c r="D8195" s="22" t="s">
        <v>141</v>
      </c>
      <c r="E8195" s="24" t="s">
        <v>62</v>
      </c>
      <c r="F8195" s="22" t="s">
        <v>4064</v>
      </c>
      <c r="G8195" s="14" t="s">
        <v>5741</v>
      </c>
      <c r="H8195" s="14">
        <v>2948000</v>
      </c>
      <c r="I8195">
        <v>1</v>
      </c>
      <c r="J8195" s="13">
        <f t="shared" si="509"/>
        <v>46150</v>
      </c>
      <c r="K8195" t="str">
        <f t="shared" si="512"/>
        <v>Fri</v>
      </c>
      <c r="L8195" t="str">
        <f t="shared" si="510"/>
        <v>W1</v>
      </c>
      <c r="M8195" t="s">
        <v>10340</v>
      </c>
      <c r="N8195" t="s">
        <v>208</v>
      </c>
      <c r="O8195" t="s">
        <v>5735</v>
      </c>
      <c r="P8195" t="s">
        <v>10434</v>
      </c>
      <c r="Q8195" t="s">
        <v>200</v>
      </c>
      <c r="R8195">
        <v>92</v>
      </c>
      <c r="S8195" s="15" t="str">
        <f t="shared" si="511"/>
        <v>{ month: "May", hq: "1.South", area: "4. Eastern", kam: "ĐẶNG HOÀNG SƠN", kae: "✔️ KAE Nguyễn Trường Thánh", route: "F4", week: "W1", day: "Fri", cusCode: "FBD627", sales: 2948000, totalC: 92, skuLines: 1 },</v>
      </c>
    </row>
    <row r="8196" spans="1:19" ht="18.5" x14ac:dyDescent="0.45">
      <c r="A8196" s="24"/>
      <c r="B8196" s="24" t="s">
        <v>123</v>
      </c>
      <c r="C8196" s="24" t="s">
        <v>140</v>
      </c>
      <c r="D8196" s="22" t="s">
        <v>141</v>
      </c>
      <c r="E8196" s="24" t="s">
        <v>62</v>
      </c>
      <c r="F8196" s="22" t="s">
        <v>4064</v>
      </c>
      <c r="G8196" s="14" t="s">
        <v>1935</v>
      </c>
      <c r="H8196" s="14">
        <v>1600666.6666666667</v>
      </c>
      <c r="I8196">
        <v>2</v>
      </c>
      <c r="J8196" s="13">
        <f t="shared" ref="J8196:J8259" si="513">DATE(RIGHT(G8196,4), MID(G8196,4,2), LEFT(G8196,2))</f>
        <v>46157</v>
      </c>
      <c r="K8196" t="str">
        <f t="shared" si="512"/>
        <v>Fri</v>
      </c>
      <c r="L8196" t="str">
        <f t="shared" ref="L8196:L8259" si="514">"W"&amp;INT((LEFT(G8196,2)-4)/7)+1</f>
        <v>W2</v>
      </c>
      <c r="M8196" t="s">
        <v>10340</v>
      </c>
      <c r="N8196" t="s">
        <v>208</v>
      </c>
      <c r="O8196" t="s">
        <v>5735</v>
      </c>
      <c r="P8196" t="s">
        <v>10434</v>
      </c>
      <c r="Q8196" t="s">
        <v>1932</v>
      </c>
      <c r="R8196">
        <v>92</v>
      </c>
      <c r="S8196" s="15" t="str">
        <f t="shared" ref="S8196:S8259" si="515">"{ month: """ &amp; M8196 &amp; """, hq: """ &amp; B8196 &amp; """, area: """ &amp; C8196 &amp; """, kam: """ &amp; N8196 &amp; """, kae: """ &amp; P8196 &amp; """, route: """ &amp; Q8196 &amp; """, week: """ &amp; L8196 &amp; """, day: """ &amp; K8196 &amp; """, cusCode: """ &amp; F8196 &amp; """, sales: " &amp; H8196 &amp; ", totalC: " &amp; R8196 &amp; ", skuLines: " &amp; I8196 &amp; " },"</f>
        <v>{ month: "May", hq: "1.South", area: "4. Eastern", kam: "ĐẶNG HOÀNG SƠN", kae: "✔️ KAE Nguyễn Trường Thánh", route: "F2/F4", week: "W2", day: "Fri", cusCode: "FBD627", sales: 1600666.66666667, totalC: 92, skuLines: 2 },</v>
      </c>
    </row>
    <row r="8197" spans="1:19" ht="18.5" x14ac:dyDescent="0.45">
      <c r="A8197" s="24"/>
      <c r="B8197" s="24" t="s">
        <v>123</v>
      </c>
      <c r="C8197" s="24" t="s">
        <v>140</v>
      </c>
      <c r="D8197" s="22" t="s">
        <v>141</v>
      </c>
      <c r="E8197" s="24" t="s">
        <v>62</v>
      </c>
      <c r="F8197" s="22" t="s">
        <v>4064</v>
      </c>
      <c r="G8197" s="14" t="s">
        <v>8524</v>
      </c>
      <c r="H8197" s="14">
        <v>367888.88888888888</v>
      </c>
      <c r="I8197">
        <v>1</v>
      </c>
      <c r="J8197" s="13">
        <f t="shared" si="513"/>
        <v>46171</v>
      </c>
      <c r="K8197" t="str">
        <f t="shared" si="512"/>
        <v>Fri</v>
      </c>
      <c r="L8197" t="str">
        <f t="shared" si="514"/>
        <v>W4</v>
      </c>
      <c r="M8197" t="s">
        <v>10340</v>
      </c>
      <c r="N8197" t="s">
        <v>208</v>
      </c>
      <c r="O8197" t="s">
        <v>5735</v>
      </c>
      <c r="P8197" t="s">
        <v>10434</v>
      </c>
      <c r="Q8197" t="s">
        <v>1932</v>
      </c>
      <c r="R8197">
        <v>93</v>
      </c>
      <c r="S8197" s="15" t="str">
        <f t="shared" si="515"/>
        <v>{ month: "May", hq: "1.South", area: "4. Eastern", kam: "ĐẶNG HOÀNG SƠN", kae: "✔️ KAE Nguyễn Trường Thánh", route: "F2/F4", week: "W4", day: "Fri", cusCode: "FBD627", sales: 367888.888888889, totalC: 93, skuLines: 1 },</v>
      </c>
    </row>
    <row r="8198" spans="1:19" ht="18.5" x14ac:dyDescent="0.45">
      <c r="A8198" s="24"/>
      <c r="B8198" s="24" t="s">
        <v>123</v>
      </c>
      <c r="C8198" s="24" t="s">
        <v>140</v>
      </c>
      <c r="D8198" s="22" t="s">
        <v>141</v>
      </c>
      <c r="E8198" s="24" t="s">
        <v>62</v>
      </c>
      <c r="F8198" s="22" t="s">
        <v>4065</v>
      </c>
      <c r="G8198" s="14" t="s">
        <v>1944</v>
      </c>
      <c r="H8198" s="14">
        <v>2948000</v>
      </c>
      <c r="I8198">
        <v>1</v>
      </c>
      <c r="J8198" s="13">
        <f t="shared" si="513"/>
        <v>46155</v>
      </c>
      <c r="K8198" t="str">
        <f t="shared" si="512"/>
        <v>Wed</v>
      </c>
      <c r="L8198" t="str">
        <f t="shared" si="514"/>
        <v>W2</v>
      </c>
      <c r="M8198" t="s">
        <v>10340</v>
      </c>
      <c r="N8198" t="s">
        <v>208</v>
      </c>
      <c r="O8198" t="s">
        <v>5735</v>
      </c>
      <c r="P8198" t="s">
        <v>10434</v>
      </c>
      <c r="Q8198" t="s">
        <v>1932</v>
      </c>
      <c r="R8198">
        <v>92</v>
      </c>
      <c r="S8198" s="15" t="str">
        <f t="shared" si="515"/>
        <v>{ month: "May", hq: "1.South", area: "4. Eastern", kam: "ĐẶNG HOÀNG SƠN", kae: "✔️ KAE Nguyễn Trường Thánh", route: "F2/F4", week: "W2", day: "Wed", cusCode: "FBD632", sales: 2948000, totalC: 92, skuLines: 1 },</v>
      </c>
    </row>
    <row r="8199" spans="1:19" ht="18.5" x14ac:dyDescent="0.45">
      <c r="A8199" s="24"/>
      <c r="B8199" s="24" t="s">
        <v>123</v>
      </c>
      <c r="C8199" s="24" t="s">
        <v>140</v>
      </c>
      <c r="D8199" s="22" t="s">
        <v>141</v>
      </c>
      <c r="E8199" s="24" t="s">
        <v>62</v>
      </c>
      <c r="F8199" s="22" t="s">
        <v>1190</v>
      </c>
      <c r="G8199" s="14" t="s">
        <v>5739</v>
      </c>
      <c r="H8199" s="14">
        <v>2948000</v>
      </c>
      <c r="I8199">
        <v>1</v>
      </c>
      <c r="J8199" s="13">
        <f t="shared" si="513"/>
        <v>46146</v>
      </c>
      <c r="K8199" t="str">
        <f t="shared" si="512"/>
        <v>Mon</v>
      </c>
      <c r="L8199" t="str">
        <f t="shared" si="514"/>
        <v>W1</v>
      </c>
      <c r="M8199" t="s">
        <v>10340</v>
      </c>
      <c r="N8199" t="s">
        <v>208</v>
      </c>
      <c r="O8199" t="s">
        <v>5735</v>
      </c>
      <c r="P8199" t="s">
        <v>10434</v>
      </c>
      <c r="Q8199" t="s">
        <v>200</v>
      </c>
      <c r="R8199">
        <v>92</v>
      </c>
      <c r="S8199" s="15" t="str">
        <f t="shared" si="515"/>
        <v>{ month: "May", hq: "1.South", area: "4. Eastern", kam: "ĐẶNG HOÀNG SƠN", kae: "✔️ KAE Nguyễn Trường Thánh", route: "F4", week: "W1", day: "Mon", cusCode: "FBD706", sales: 2948000, totalC: 92, skuLines: 1 },</v>
      </c>
    </row>
    <row r="8200" spans="1:19" ht="18.5" x14ac:dyDescent="0.45">
      <c r="A8200" s="24"/>
      <c r="B8200" s="24" t="s">
        <v>123</v>
      </c>
      <c r="C8200" s="24" t="s">
        <v>140</v>
      </c>
      <c r="D8200" s="22" t="s">
        <v>141</v>
      </c>
      <c r="E8200" s="24" t="s">
        <v>62</v>
      </c>
      <c r="F8200" s="22" t="s">
        <v>1190</v>
      </c>
      <c r="G8200" s="14" t="s">
        <v>5747</v>
      </c>
      <c r="H8200" s="14">
        <v>3152000</v>
      </c>
      <c r="I8200">
        <v>2</v>
      </c>
      <c r="J8200" s="13">
        <f t="shared" si="513"/>
        <v>46160</v>
      </c>
      <c r="K8200" t="str">
        <f t="shared" si="512"/>
        <v>Mon</v>
      </c>
      <c r="L8200" t="str">
        <f t="shared" si="514"/>
        <v>W3</v>
      </c>
      <c r="M8200" t="s">
        <v>10340</v>
      </c>
      <c r="N8200" t="s">
        <v>208</v>
      </c>
      <c r="O8200" t="s">
        <v>5735</v>
      </c>
      <c r="P8200" t="s">
        <v>10434</v>
      </c>
      <c r="Q8200" t="s">
        <v>200</v>
      </c>
      <c r="R8200">
        <v>92</v>
      </c>
      <c r="S8200" s="15" t="str">
        <f t="shared" si="515"/>
        <v>{ month: "May", hq: "1.South", area: "4. Eastern", kam: "ĐẶNG HOÀNG SƠN", kae: "✔️ KAE Nguyễn Trường Thánh", route: "F4", week: "W3", day: "Mon", cusCode: "FBD706", sales: 3152000, totalC: 92, skuLines: 2 },</v>
      </c>
    </row>
    <row r="8201" spans="1:19" ht="18.5" x14ac:dyDescent="0.45">
      <c r="A8201" s="24"/>
      <c r="B8201" s="24" t="s">
        <v>123</v>
      </c>
      <c r="C8201" s="24" t="s">
        <v>140</v>
      </c>
      <c r="D8201" s="22" t="s">
        <v>141</v>
      </c>
      <c r="E8201" s="24" t="s">
        <v>62</v>
      </c>
      <c r="F8201" s="22" t="s">
        <v>1190</v>
      </c>
      <c r="G8201" s="14" t="s">
        <v>8520</v>
      </c>
      <c r="H8201" s="14">
        <v>2948000</v>
      </c>
      <c r="I8201">
        <v>1</v>
      </c>
      <c r="J8201" s="13">
        <f t="shared" si="513"/>
        <v>46167</v>
      </c>
      <c r="K8201" t="str">
        <f t="shared" si="512"/>
        <v>Mon</v>
      </c>
      <c r="L8201" t="str">
        <f t="shared" si="514"/>
        <v>W4</v>
      </c>
      <c r="M8201" t="s">
        <v>10340</v>
      </c>
      <c r="N8201" t="s">
        <v>208</v>
      </c>
      <c r="O8201" t="s">
        <v>5735</v>
      </c>
      <c r="P8201" t="s">
        <v>10434</v>
      </c>
      <c r="Q8201" t="s">
        <v>200</v>
      </c>
      <c r="R8201">
        <v>93</v>
      </c>
      <c r="S8201" s="15" t="str">
        <f t="shared" si="515"/>
        <v>{ month: "May", hq: "1.South", area: "4. Eastern", kam: "ĐẶNG HOÀNG SƠN", kae: "✔️ KAE Nguyễn Trường Thánh", route: "F4", week: "W4", day: "Mon", cusCode: "FBD706", sales: 2948000, totalC: 93, skuLines: 1 },</v>
      </c>
    </row>
    <row r="8202" spans="1:19" ht="18.5" x14ac:dyDescent="0.45">
      <c r="A8202" s="24"/>
      <c r="B8202" s="24" t="s">
        <v>123</v>
      </c>
      <c r="C8202" s="24" t="s">
        <v>140</v>
      </c>
      <c r="D8202" s="22" t="s">
        <v>141</v>
      </c>
      <c r="E8202" s="24" t="s">
        <v>62</v>
      </c>
      <c r="F8202" s="22" t="s">
        <v>9507</v>
      </c>
      <c r="G8202" s="14" t="s">
        <v>8524</v>
      </c>
      <c r="H8202" s="14">
        <v>2209777.777777778</v>
      </c>
      <c r="I8202">
        <v>2</v>
      </c>
      <c r="J8202" s="13">
        <f t="shared" si="513"/>
        <v>46171</v>
      </c>
      <c r="K8202" t="str">
        <f t="shared" si="512"/>
        <v>Fri</v>
      </c>
      <c r="L8202" t="str">
        <f t="shared" si="514"/>
        <v>W4</v>
      </c>
      <c r="M8202" t="s">
        <v>10340</v>
      </c>
      <c r="N8202" t="s">
        <v>208</v>
      </c>
      <c r="O8202" t="s">
        <v>5735</v>
      </c>
      <c r="P8202" t="s">
        <v>10434</v>
      </c>
      <c r="Q8202" t="s">
        <v>1932</v>
      </c>
      <c r="R8202">
        <v>93</v>
      </c>
      <c r="S8202" s="15" t="str">
        <f t="shared" si="515"/>
        <v>{ month: "May", hq: "1.South", area: "4. Eastern", kam: "ĐẶNG HOÀNG SƠN", kae: "✔️ KAE Nguyễn Trường Thánh", route: "F2/F4", week: "W4", day: "Fri", cusCode: "FBD980", sales: 2209777.77777778, totalC: 93, skuLines: 2 },</v>
      </c>
    </row>
    <row r="8203" spans="1:19" ht="18.5" x14ac:dyDescent="0.45">
      <c r="A8203" s="24"/>
      <c r="B8203" s="24" t="s">
        <v>123</v>
      </c>
      <c r="C8203" s="24" t="s">
        <v>140</v>
      </c>
      <c r="D8203" s="22" t="s">
        <v>141</v>
      </c>
      <c r="E8203" s="24" t="s">
        <v>62</v>
      </c>
      <c r="F8203" s="22" t="s">
        <v>1191</v>
      </c>
      <c r="G8203" s="14" t="s">
        <v>5741</v>
      </c>
      <c r="H8203" s="14">
        <v>1474000</v>
      </c>
      <c r="I8203">
        <v>1</v>
      </c>
      <c r="J8203" s="13">
        <f t="shared" si="513"/>
        <v>46150</v>
      </c>
      <c r="K8203" t="str">
        <f t="shared" si="512"/>
        <v>Fri</v>
      </c>
      <c r="L8203" t="str">
        <f t="shared" si="514"/>
        <v>W1</v>
      </c>
      <c r="M8203" t="s">
        <v>10340</v>
      </c>
      <c r="N8203" t="s">
        <v>208</v>
      </c>
      <c r="O8203" t="s">
        <v>5735</v>
      </c>
      <c r="P8203" t="s">
        <v>10434</v>
      </c>
      <c r="Q8203" t="s">
        <v>200</v>
      </c>
      <c r="R8203">
        <v>92</v>
      </c>
      <c r="S8203" s="15" t="str">
        <f t="shared" si="515"/>
        <v>{ month: "May", hq: "1.South", area: "4. Eastern", kam: "ĐẶNG HOÀNG SƠN", kae: "✔️ KAE Nguyễn Trường Thánh", route: "F4", week: "W1", day: "Fri", cusCode: "FBD981", sales: 1474000, totalC: 92, skuLines: 1 },</v>
      </c>
    </row>
    <row r="8204" spans="1:19" ht="18.5" x14ac:dyDescent="0.45">
      <c r="A8204" s="24"/>
      <c r="B8204" s="24" t="s">
        <v>123</v>
      </c>
      <c r="C8204" s="24" t="s">
        <v>140</v>
      </c>
      <c r="D8204" s="22" t="s">
        <v>141</v>
      </c>
      <c r="E8204" s="24" t="s">
        <v>62</v>
      </c>
      <c r="F8204" s="22" t="s">
        <v>1191</v>
      </c>
      <c r="G8204" s="14" t="s">
        <v>1935</v>
      </c>
      <c r="H8204" s="14">
        <v>4422000</v>
      </c>
      <c r="I8204">
        <v>1</v>
      </c>
      <c r="J8204" s="13">
        <f t="shared" si="513"/>
        <v>46157</v>
      </c>
      <c r="K8204" t="str">
        <f t="shared" si="512"/>
        <v>Fri</v>
      </c>
      <c r="L8204" t="str">
        <f t="shared" si="514"/>
        <v>W2</v>
      </c>
      <c r="M8204" t="s">
        <v>10340</v>
      </c>
      <c r="N8204" t="s">
        <v>208</v>
      </c>
      <c r="O8204" t="s">
        <v>5735</v>
      </c>
      <c r="P8204" t="s">
        <v>10434</v>
      </c>
      <c r="Q8204" t="s">
        <v>1932</v>
      </c>
      <c r="R8204">
        <v>92</v>
      </c>
      <c r="S8204" s="15" t="str">
        <f t="shared" si="515"/>
        <v>{ month: "May", hq: "1.South", area: "4. Eastern", kam: "ĐẶNG HOÀNG SƠN", kae: "✔️ KAE Nguyễn Trường Thánh", route: "F2/F4", week: "W2", day: "Fri", cusCode: "FBD981", sales: 4422000, totalC: 92, skuLines: 1 },</v>
      </c>
    </row>
    <row r="8205" spans="1:19" ht="18.5" x14ac:dyDescent="0.45">
      <c r="A8205" s="24"/>
      <c r="B8205" s="24" t="s">
        <v>123</v>
      </c>
      <c r="C8205" s="24" t="s">
        <v>140</v>
      </c>
      <c r="D8205" s="22" t="s">
        <v>141</v>
      </c>
      <c r="E8205" s="24" t="s">
        <v>5734</v>
      </c>
      <c r="F8205" s="22" t="s">
        <v>9508</v>
      </c>
      <c r="G8205" s="14" t="s">
        <v>8521</v>
      </c>
      <c r="H8205" s="14">
        <v>10200000</v>
      </c>
      <c r="I8205">
        <v>1</v>
      </c>
      <c r="J8205" s="13">
        <f t="shared" si="513"/>
        <v>46168</v>
      </c>
      <c r="K8205" t="str">
        <f t="shared" si="512"/>
        <v>Tue</v>
      </c>
      <c r="L8205" t="str">
        <f t="shared" si="514"/>
        <v>W4</v>
      </c>
      <c r="M8205" t="s">
        <v>10340</v>
      </c>
      <c r="N8205" t="s">
        <v>208</v>
      </c>
      <c r="O8205" t="s">
        <v>5735</v>
      </c>
      <c r="P8205" t="s">
        <v>10441</v>
      </c>
      <c r="Q8205" t="s">
        <v>229</v>
      </c>
      <c r="R8205">
        <v>2</v>
      </c>
      <c r="S8205" s="15" t="str">
        <f t="shared" si="515"/>
        <v>{ month: "May", hq: "1.South", area: "4. Eastern", kam: "ĐẶNG HOÀNG SƠN", kae: "✔️ KAM Đặng Hoàng Sơn", route: "No Route", week: "W4", day: "Tue", cusCode: "55002941", sales: 10200000, totalC: 2, skuLines: 1 },</v>
      </c>
    </row>
    <row r="8206" spans="1:19" ht="18.5" x14ac:dyDescent="0.45">
      <c r="A8206" s="24"/>
      <c r="B8206" s="24" t="s">
        <v>123</v>
      </c>
      <c r="C8206" s="24" t="s">
        <v>140</v>
      </c>
      <c r="D8206" s="22" t="s">
        <v>141</v>
      </c>
      <c r="E8206" s="24" t="s">
        <v>5734</v>
      </c>
      <c r="F8206" s="22" t="s">
        <v>9509</v>
      </c>
      <c r="G8206" s="14" t="s">
        <v>8521</v>
      </c>
      <c r="H8206" s="14">
        <v>27335999.999999996</v>
      </c>
      <c r="I8206">
        <v>1</v>
      </c>
      <c r="J8206" s="13">
        <f t="shared" si="513"/>
        <v>46168</v>
      </c>
      <c r="K8206" t="str">
        <f t="shared" si="512"/>
        <v>Tue</v>
      </c>
      <c r="L8206" t="str">
        <f t="shared" si="514"/>
        <v>W4</v>
      </c>
      <c r="M8206" t="s">
        <v>10340</v>
      </c>
      <c r="N8206" t="s">
        <v>208</v>
      </c>
      <c r="O8206" t="s">
        <v>5735</v>
      </c>
      <c r="P8206" t="s">
        <v>10441</v>
      </c>
      <c r="Q8206" t="s">
        <v>229</v>
      </c>
      <c r="R8206">
        <v>2</v>
      </c>
      <c r="S8206" s="15" t="str">
        <f t="shared" si="515"/>
        <v>{ month: "May", hq: "1.South", area: "4. Eastern", kam: "ĐẶNG HOÀNG SƠN", kae: "✔️ KAM Đặng Hoàng Sơn", route: "No Route", week: "W4", day: "Tue", cusCode: "TCI47003588", sales: 27336000, totalC: 2, skuLines: 1 },</v>
      </c>
    </row>
    <row r="8207" spans="1:19" ht="18.5" x14ac:dyDescent="0.45">
      <c r="A8207" s="24"/>
      <c r="B8207" s="24" t="s">
        <v>123</v>
      </c>
      <c r="C8207" s="24" t="s">
        <v>140</v>
      </c>
      <c r="D8207" s="22" t="s">
        <v>142</v>
      </c>
      <c r="E8207" s="24" t="s">
        <v>17</v>
      </c>
      <c r="F8207" s="22" t="s">
        <v>6988</v>
      </c>
      <c r="G8207" s="14" t="s">
        <v>5745</v>
      </c>
      <c r="H8207" s="14">
        <v>2948000</v>
      </c>
      <c r="I8207">
        <v>1</v>
      </c>
      <c r="J8207" s="13">
        <f t="shared" si="513"/>
        <v>46163</v>
      </c>
      <c r="K8207" t="str">
        <f t="shared" si="512"/>
        <v>Thu</v>
      </c>
      <c r="L8207" t="str">
        <f t="shared" si="514"/>
        <v>W3</v>
      </c>
      <c r="M8207" t="s">
        <v>10340</v>
      </c>
      <c r="N8207" t="s">
        <v>226</v>
      </c>
      <c r="O8207" t="s">
        <v>5735</v>
      </c>
      <c r="P8207" t="s">
        <v>10419</v>
      </c>
      <c r="Q8207" t="s">
        <v>1932</v>
      </c>
      <c r="R8207">
        <v>204</v>
      </c>
      <c r="S8207" s="15" t="str">
        <f t="shared" si="515"/>
        <v>{ month: "May", hq: "1.South", area: "4. Eastern", kam: "VÕ THỊ THANH TRÀ", kae: "✔️ DSR Nguyễn Ngọc Khôi", route: "F2/F4", week: "W3", day: "Thu", cusCode: "02001691", sales: 2948000, totalC: 204, skuLines: 1 },</v>
      </c>
    </row>
    <row r="8208" spans="1:19" ht="18.5" x14ac:dyDescent="0.45">
      <c r="A8208" s="24"/>
      <c r="B8208" s="24" t="s">
        <v>123</v>
      </c>
      <c r="C8208" s="24" t="s">
        <v>140</v>
      </c>
      <c r="D8208" s="22" t="s">
        <v>142</v>
      </c>
      <c r="E8208" s="24" t="s">
        <v>17</v>
      </c>
      <c r="F8208" s="22" t="s">
        <v>1192</v>
      </c>
      <c r="G8208" s="14" t="s">
        <v>5742</v>
      </c>
      <c r="H8208" s="14">
        <v>1474000</v>
      </c>
      <c r="I8208">
        <v>1</v>
      </c>
      <c r="J8208" s="13">
        <f t="shared" si="513"/>
        <v>46151</v>
      </c>
      <c r="K8208" t="str">
        <f t="shared" si="512"/>
        <v>Sat</v>
      </c>
      <c r="L8208" t="str">
        <f t="shared" si="514"/>
        <v>W1</v>
      </c>
      <c r="M8208" t="s">
        <v>10340</v>
      </c>
      <c r="N8208" t="s">
        <v>226</v>
      </c>
      <c r="O8208" t="s">
        <v>5735</v>
      </c>
      <c r="P8208" t="s">
        <v>10419</v>
      </c>
      <c r="Q8208" t="s">
        <v>1932</v>
      </c>
      <c r="R8208">
        <v>192</v>
      </c>
      <c r="S8208" s="15" t="str">
        <f t="shared" si="515"/>
        <v>{ month: "May", hq: "1.South", area: "4. Eastern", kam: "VÕ THỊ THANH TRÀ", kae: "✔️ DSR Nguyễn Ngọc Khôi", route: "F2/F4", week: "W1", day: "Sat", cusCode: "07000433", sales: 1474000, totalC: 192, skuLines: 1 },</v>
      </c>
    </row>
    <row r="8209" spans="1:19" ht="18.5" x14ac:dyDescent="0.45">
      <c r="A8209" s="24"/>
      <c r="B8209" s="24" t="s">
        <v>123</v>
      </c>
      <c r="C8209" s="24" t="s">
        <v>140</v>
      </c>
      <c r="D8209" s="22" t="s">
        <v>142</v>
      </c>
      <c r="E8209" s="24" t="s">
        <v>17</v>
      </c>
      <c r="F8209" s="22" t="s">
        <v>1192</v>
      </c>
      <c r="G8209" s="14" t="s">
        <v>1941</v>
      </c>
      <c r="H8209" s="14">
        <v>4429000</v>
      </c>
      <c r="I8209">
        <v>2</v>
      </c>
      <c r="J8209" s="13">
        <f t="shared" si="513"/>
        <v>46158</v>
      </c>
      <c r="K8209" t="str">
        <f t="shared" si="512"/>
        <v>Sat</v>
      </c>
      <c r="L8209" t="str">
        <f t="shared" si="514"/>
        <v>W2</v>
      </c>
      <c r="M8209" t="s">
        <v>10340</v>
      </c>
      <c r="N8209" t="s">
        <v>226</v>
      </c>
      <c r="O8209" t="s">
        <v>5735</v>
      </c>
      <c r="P8209" t="s">
        <v>10419</v>
      </c>
      <c r="Q8209" t="s">
        <v>1932</v>
      </c>
      <c r="R8209">
        <v>204</v>
      </c>
      <c r="S8209" s="15" t="str">
        <f t="shared" si="515"/>
        <v>{ month: "May", hq: "1.South", area: "4. Eastern", kam: "VÕ THỊ THANH TRÀ", kae: "✔️ DSR Nguyễn Ngọc Khôi", route: "F2/F4", week: "W2", day: "Sat", cusCode: "07000433", sales: 4429000, totalC: 204, skuLines: 2 },</v>
      </c>
    </row>
    <row r="8210" spans="1:19" ht="18.5" x14ac:dyDescent="0.45">
      <c r="A8210" s="24"/>
      <c r="B8210" s="24" t="s">
        <v>123</v>
      </c>
      <c r="C8210" s="24" t="s">
        <v>140</v>
      </c>
      <c r="D8210" s="22" t="s">
        <v>142</v>
      </c>
      <c r="E8210" s="24" t="s">
        <v>17</v>
      </c>
      <c r="F8210" s="22" t="s">
        <v>1192</v>
      </c>
      <c r="G8210" s="14" t="s">
        <v>7953</v>
      </c>
      <c r="H8210" s="14">
        <v>2459000</v>
      </c>
      <c r="I8210">
        <v>2</v>
      </c>
      <c r="J8210" s="13">
        <f t="shared" si="513"/>
        <v>46165</v>
      </c>
      <c r="K8210" t="str">
        <f t="shared" si="512"/>
        <v>Sat</v>
      </c>
      <c r="L8210" t="str">
        <f t="shared" si="514"/>
        <v>W3</v>
      </c>
      <c r="M8210" t="s">
        <v>10340</v>
      </c>
      <c r="N8210" t="s">
        <v>226</v>
      </c>
      <c r="O8210" t="s">
        <v>5735</v>
      </c>
      <c r="P8210" t="s">
        <v>10419</v>
      </c>
      <c r="Q8210" t="s">
        <v>1932</v>
      </c>
      <c r="R8210">
        <v>204</v>
      </c>
      <c r="S8210" s="15" t="str">
        <f t="shared" si="515"/>
        <v>{ month: "May", hq: "1.South", area: "4. Eastern", kam: "VÕ THỊ THANH TRÀ", kae: "✔️ DSR Nguyễn Ngọc Khôi", route: "F2/F4", week: "W3", day: "Sat", cusCode: "07000433", sales: 2459000, totalC: 204, skuLines: 2 },</v>
      </c>
    </row>
    <row r="8211" spans="1:19" ht="18.5" x14ac:dyDescent="0.45">
      <c r="A8211" s="24"/>
      <c r="B8211" s="24" t="s">
        <v>123</v>
      </c>
      <c r="C8211" s="24" t="s">
        <v>140</v>
      </c>
      <c r="D8211" s="22" t="s">
        <v>142</v>
      </c>
      <c r="E8211" s="24" t="s">
        <v>17</v>
      </c>
      <c r="F8211" s="22" t="s">
        <v>4066</v>
      </c>
      <c r="G8211" s="14" t="s">
        <v>1937</v>
      </c>
      <c r="H8211" s="14">
        <v>1474000</v>
      </c>
      <c r="I8211">
        <v>1</v>
      </c>
      <c r="J8211" s="13">
        <f t="shared" si="513"/>
        <v>46153</v>
      </c>
      <c r="K8211" t="str">
        <f t="shared" si="512"/>
        <v>Mon</v>
      </c>
      <c r="L8211" t="str">
        <f t="shared" si="514"/>
        <v>W2</v>
      </c>
      <c r="M8211" t="s">
        <v>10340</v>
      </c>
      <c r="N8211" t="s">
        <v>226</v>
      </c>
      <c r="O8211" t="s">
        <v>5735</v>
      </c>
      <c r="P8211" t="s">
        <v>10419</v>
      </c>
      <c r="Q8211" t="s">
        <v>1932</v>
      </c>
      <c r="R8211">
        <v>204</v>
      </c>
      <c r="S8211" s="15" t="str">
        <f t="shared" si="515"/>
        <v>{ month: "May", hq: "1.South", area: "4. Eastern", kam: "VÕ THỊ THANH TRÀ", kae: "✔️ DSR Nguyễn Ngọc Khôi", route: "F2/F4", week: "W2", day: "Mon", cusCode: "13000619", sales: 1474000, totalC: 204, skuLines: 1 },</v>
      </c>
    </row>
    <row r="8212" spans="1:19" ht="18.5" x14ac:dyDescent="0.45">
      <c r="A8212" s="24"/>
      <c r="B8212" s="24" t="s">
        <v>123</v>
      </c>
      <c r="C8212" s="24" t="s">
        <v>140</v>
      </c>
      <c r="D8212" s="22" t="s">
        <v>142</v>
      </c>
      <c r="E8212" s="24" t="s">
        <v>17</v>
      </c>
      <c r="F8212" s="22" t="s">
        <v>4067</v>
      </c>
      <c r="G8212" s="14" t="s">
        <v>1941</v>
      </c>
      <c r="H8212" s="14">
        <v>1474000</v>
      </c>
      <c r="I8212">
        <v>1</v>
      </c>
      <c r="J8212" s="13">
        <f t="shared" si="513"/>
        <v>46158</v>
      </c>
      <c r="K8212" t="str">
        <f t="shared" si="512"/>
        <v>Sat</v>
      </c>
      <c r="L8212" t="str">
        <f t="shared" si="514"/>
        <v>W2</v>
      </c>
      <c r="M8212" t="s">
        <v>10340</v>
      </c>
      <c r="N8212" t="s">
        <v>226</v>
      </c>
      <c r="O8212" t="s">
        <v>5735</v>
      </c>
      <c r="P8212" t="s">
        <v>10419</v>
      </c>
      <c r="Q8212" t="s">
        <v>1932</v>
      </c>
      <c r="R8212">
        <v>204</v>
      </c>
      <c r="S8212" s="15" t="str">
        <f t="shared" si="515"/>
        <v>{ month: "May", hq: "1.South", area: "4. Eastern", kam: "VÕ THỊ THANH TRÀ", kae: "✔️ DSR Nguyễn Ngọc Khôi", route: "F2/F4", week: "W2", day: "Sat", cusCode: "21002373", sales: 1474000, totalC: 204, skuLines: 1 },</v>
      </c>
    </row>
    <row r="8213" spans="1:19" ht="18.5" x14ac:dyDescent="0.45">
      <c r="A8213" s="24"/>
      <c r="B8213" s="24" t="s">
        <v>123</v>
      </c>
      <c r="C8213" s="24" t="s">
        <v>140</v>
      </c>
      <c r="D8213" s="22" t="s">
        <v>142</v>
      </c>
      <c r="E8213" s="24" t="s">
        <v>17</v>
      </c>
      <c r="F8213" s="22" t="s">
        <v>4068</v>
      </c>
      <c r="G8213" s="14" t="s">
        <v>1937</v>
      </c>
      <c r="H8213" s="14">
        <v>410416.66666666663</v>
      </c>
      <c r="I8213">
        <v>1</v>
      </c>
      <c r="J8213" s="13">
        <f t="shared" si="513"/>
        <v>46153</v>
      </c>
      <c r="K8213" t="str">
        <f t="shared" si="512"/>
        <v>Mon</v>
      </c>
      <c r="L8213" t="str">
        <f t="shared" si="514"/>
        <v>W2</v>
      </c>
      <c r="M8213" t="s">
        <v>10340</v>
      </c>
      <c r="N8213" t="s">
        <v>226</v>
      </c>
      <c r="O8213" t="s">
        <v>5735</v>
      </c>
      <c r="P8213" t="s">
        <v>10419</v>
      </c>
      <c r="Q8213" t="s">
        <v>1932</v>
      </c>
      <c r="R8213">
        <v>204</v>
      </c>
      <c r="S8213" s="15" t="str">
        <f t="shared" si="515"/>
        <v>{ month: "May", hq: "1.South", area: "4. Eastern", kam: "VÕ THỊ THANH TRÀ", kae: "✔️ DSR Nguyễn Ngọc Khôi", route: "F2/F4", week: "W2", day: "Mon", cusCode: "22000676", sales: 410416.666666667, totalC: 204, skuLines: 1 },</v>
      </c>
    </row>
    <row r="8214" spans="1:19" ht="18.5" x14ac:dyDescent="0.45">
      <c r="A8214" s="24"/>
      <c r="B8214" s="24" t="s">
        <v>123</v>
      </c>
      <c r="C8214" s="24" t="s">
        <v>140</v>
      </c>
      <c r="D8214" s="22" t="s">
        <v>142</v>
      </c>
      <c r="E8214" s="24" t="s">
        <v>17</v>
      </c>
      <c r="F8214" s="22" t="s">
        <v>4069</v>
      </c>
      <c r="G8214" s="14" t="s">
        <v>1937</v>
      </c>
      <c r="H8214" s="14">
        <v>835022.22222222225</v>
      </c>
      <c r="I8214">
        <v>3</v>
      </c>
      <c r="J8214" s="13">
        <f t="shared" si="513"/>
        <v>46153</v>
      </c>
      <c r="K8214" t="str">
        <f t="shared" si="512"/>
        <v>Mon</v>
      </c>
      <c r="L8214" t="str">
        <f t="shared" si="514"/>
        <v>W2</v>
      </c>
      <c r="M8214" t="s">
        <v>10340</v>
      </c>
      <c r="N8214" t="s">
        <v>226</v>
      </c>
      <c r="O8214" t="s">
        <v>5735</v>
      </c>
      <c r="P8214" t="s">
        <v>10419</v>
      </c>
      <c r="Q8214" t="s">
        <v>1932</v>
      </c>
      <c r="R8214">
        <v>204</v>
      </c>
      <c r="S8214" s="15" t="str">
        <f t="shared" si="515"/>
        <v>{ month: "May", hq: "1.South", area: "4. Eastern", kam: "VÕ THỊ THANH TRÀ", kae: "✔️ DSR Nguyễn Ngọc Khôi", route: "F2/F4", week: "W2", day: "Mon", cusCode: "51000703", sales: 835022.222222222, totalC: 204, skuLines: 3 },</v>
      </c>
    </row>
    <row r="8215" spans="1:19" ht="18.5" x14ac:dyDescent="0.45">
      <c r="A8215" s="24"/>
      <c r="B8215" s="24" t="s">
        <v>123</v>
      </c>
      <c r="C8215" s="24" t="s">
        <v>140</v>
      </c>
      <c r="D8215" s="22" t="s">
        <v>142</v>
      </c>
      <c r="E8215" s="24" t="s">
        <v>17</v>
      </c>
      <c r="F8215" s="22" t="s">
        <v>4069</v>
      </c>
      <c r="G8215" s="14" t="s">
        <v>5747</v>
      </c>
      <c r="H8215" s="14">
        <v>1794000</v>
      </c>
      <c r="I8215">
        <v>2</v>
      </c>
      <c r="J8215" s="13">
        <f t="shared" si="513"/>
        <v>46160</v>
      </c>
      <c r="K8215" t="str">
        <f t="shared" si="512"/>
        <v>Mon</v>
      </c>
      <c r="L8215" t="str">
        <f t="shared" si="514"/>
        <v>W3</v>
      </c>
      <c r="M8215" t="s">
        <v>10340</v>
      </c>
      <c r="N8215" t="s">
        <v>226</v>
      </c>
      <c r="O8215" t="s">
        <v>5735</v>
      </c>
      <c r="P8215" t="s">
        <v>10419</v>
      </c>
      <c r="Q8215" t="s">
        <v>1932</v>
      </c>
      <c r="R8215">
        <v>204</v>
      </c>
      <c r="S8215" s="15" t="str">
        <f t="shared" si="515"/>
        <v>{ month: "May", hq: "1.South", area: "4. Eastern", kam: "VÕ THỊ THANH TRÀ", kae: "✔️ DSR Nguyễn Ngọc Khôi", route: "F2/F4", week: "W3", day: "Mon", cusCode: "51000703", sales: 1794000, totalC: 204, skuLines: 2 },</v>
      </c>
    </row>
    <row r="8216" spans="1:19" ht="18.5" x14ac:dyDescent="0.45">
      <c r="A8216" s="24"/>
      <c r="B8216" s="24" t="s">
        <v>123</v>
      </c>
      <c r="C8216" s="24" t="s">
        <v>140</v>
      </c>
      <c r="D8216" s="22" t="s">
        <v>142</v>
      </c>
      <c r="E8216" s="24" t="s">
        <v>17</v>
      </c>
      <c r="F8216" s="22" t="s">
        <v>4070</v>
      </c>
      <c r="G8216" s="14" t="s">
        <v>1941</v>
      </c>
      <c r="H8216" s="14">
        <v>1969999.9999999998</v>
      </c>
      <c r="I8216">
        <v>1</v>
      </c>
      <c r="J8216" s="13">
        <f t="shared" si="513"/>
        <v>46158</v>
      </c>
      <c r="K8216" t="str">
        <f t="shared" si="512"/>
        <v>Sat</v>
      </c>
      <c r="L8216" t="str">
        <f t="shared" si="514"/>
        <v>W2</v>
      </c>
      <c r="M8216" t="s">
        <v>10340</v>
      </c>
      <c r="N8216" t="s">
        <v>226</v>
      </c>
      <c r="O8216" t="s">
        <v>5735</v>
      </c>
      <c r="P8216" t="s">
        <v>10419</v>
      </c>
      <c r="Q8216" t="s">
        <v>1932</v>
      </c>
      <c r="R8216">
        <v>204</v>
      </c>
      <c r="S8216" s="15" t="str">
        <f t="shared" si="515"/>
        <v>{ month: "May", hq: "1.South", area: "4. Eastern", kam: "VÕ THỊ THANH TRÀ", kae: "✔️ DSR Nguyễn Ngọc Khôi", route: "F2/F4", week: "W2", day: "Sat", cusCode: "51002300", sales: 1970000, totalC: 204, skuLines: 1 },</v>
      </c>
    </row>
    <row r="8217" spans="1:19" ht="18.5" x14ac:dyDescent="0.45">
      <c r="A8217" s="24"/>
      <c r="B8217" s="24" t="s">
        <v>123</v>
      </c>
      <c r="C8217" s="24" t="s">
        <v>140</v>
      </c>
      <c r="D8217" s="22" t="s">
        <v>142</v>
      </c>
      <c r="E8217" s="24" t="s">
        <v>17</v>
      </c>
      <c r="F8217" s="22" t="s">
        <v>4071</v>
      </c>
      <c r="G8217" s="14" t="s">
        <v>1937</v>
      </c>
      <c r="H8217" s="14">
        <v>1474000</v>
      </c>
      <c r="I8217">
        <v>1</v>
      </c>
      <c r="J8217" s="13">
        <f t="shared" si="513"/>
        <v>46153</v>
      </c>
      <c r="K8217" t="str">
        <f t="shared" si="512"/>
        <v>Mon</v>
      </c>
      <c r="L8217" t="str">
        <f t="shared" si="514"/>
        <v>W2</v>
      </c>
      <c r="M8217" t="s">
        <v>10340</v>
      </c>
      <c r="N8217" t="s">
        <v>226</v>
      </c>
      <c r="O8217" t="s">
        <v>5735</v>
      </c>
      <c r="P8217" t="s">
        <v>10419</v>
      </c>
      <c r="Q8217" t="s">
        <v>1932</v>
      </c>
      <c r="R8217">
        <v>204</v>
      </c>
      <c r="S8217" s="15" t="str">
        <f t="shared" si="515"/>
        <v>{ month: "May", hq: "1.South", area: "4. Eastern", kam: "VÕ THỊ THANH TRÀ", kae: "✔️ DSR Nguyễn Ngọc Khôi", route: "F2/F4", week: "W2", day: "Mon", cusCode: "62000825", sales: 1474000, totalC: 204, skuLines: 1 },</v>
      </c>
    </row>
    <row r="8218" spans="1:19" ht="18.5" x14ac:dyDescent="0.45">
      <c r="A8218" s="24"/>
      <c r="B8218" s="24" t="s">
        <v>123</v>
      </c>
      <c r="C8218" s="24" t="s">
        <v>140</v>
      </c>
      <c r="D8218" s="22" t="s">
        <v>142</v>
      </c>
      <c r="E8218" s="24" t="s">
        <v>17</v>
      </c>
      <c r="F8218" s="22" t="s">
        <v>6989</v>
      </c>
      <c r="G8218" s="14" t="s">
        <v>5747</v>
      </c>
      <c r="H8218" s="14">
        <v>3444000</v>
      </c>
      <c r="I8218">
        <v>2</v>
      </c>
      <c r="J8218" s="13">
        <f t="shared" si="513"/>
        <v>46160</v>
      </c>
      <c r="K8218" t="str">
        <f t="shared" si="512"/>
        <v>Mon</v>
      </c>
      <c r="L8218" t="str">
        <f t="shared" si="514"/>
        <v>W3</v>
      </c>
      <c r="M8218" t="s">
        <v>10340</v>
      </c>
      <c r="N8218" t="s">
        <v>226</v>
      </c>
      <c r="O8218" t="s">
        <v>5735</v>
      </c>
      <c r="P8218" t="s">
        <v>10419</v>
      </c>
      <c r="Q8218" t="s">
        <v>1932</v>
      </c>
      <c r="R8218">
        <v>204</v>
      </c>
      <c r="S8218" s="15" t="str">
        <f t="shared" si="515"/>
        <v>{ month: "May", hq: "1.South", area: "4. Eastern", kam: "VÕ THỊ THANH TRÀ", kae: "✔️ DSR Nguyễn Ngọc Khôi", route: "F2/F4", week: "W3", day: "Mon", cusCode: "63000639", sales: 3444000, totalC: 204, skuLines: 2 },</v>
      </c>
    </row>
    <row r="8219" spans="1:19" ht="18.5" x14ac:dyDescent="0.45">
      <c r="A8219" s="24"/>
      <c r="B8219" s="24" t="s">
        <v>123</v>
      </c>
      <c r="C8219" s="24" t="s">
        <v>140</v>
      </c>
      <c r="D8219" s="22" t="s">
        <v>142</v>
      </c>
      <c r="E8219" s="24" t="s">
        <v>17</v>
      </c>
      <c r="F8219" s="22" t="s">
        <v>1193</v>
      </c>
      <c r="G8219" s="14" t="s">
        <v>5742</v>
      </c>
      <c r="H8219" s="14">
        <v>320000</v>
      </c>
      <c r="I8219">
        <v>1</v>
      </c>
      <c r="J8219" s="13">
        <f t="shared" si="513"/>
        <v>46151</v>
      </c>
      <c r="K8219" t="str">
        <f t="shared" si="512"/>
        <v>Sat</v>
      </c>
      <c r="L8219" t="str">
        <f t="shared" si="514"/>
        <v>W1</v>
      </c>
      <c r="M8219" t="s">
        <v>10340</v>
      </c>
      <c r="N8219" t="s">
        <v>226</v>
      </c>
      <c r="O8219" t="s">
        <v>5735</v>
      </c>
      <c r="P8219" t="s">
        <v>10419</v>
      </c>
      <c r="Q8219" t="s">
        <v>1932</v>
      </c>
      <c r="R8219">
        <v>192</v>
      </c>
      <c r="S8219" s="15" t="str">
        <f t="shared" si="515"/>
        <v>{ month: "May", hq: "1.South", area: "4. Eastern", kam: "VÕ THỊ THANH TRÀ", kae: "✔️ DSR Nguyễn Ngọc Khôi", route: "F2/F4", week: "W1", day: "Sat", cusCode: "71000381", sales: 320000, totalC: 192, skuLines: 1 },</v>
      </c>
    </row>
    <row r="8220" spans="1:19" ht="18.5" x14ac:dyDescent="0.45">
      <c r="A8220" s="24"/>
      <c r="B8220" s="24" t="s">
        <v>123</v>
      </c>
      <c r="C8220" s="24" t="s">
        <v>140</v>
      </c>
      <c r="D8220" s="22" t="s">
        <v>142</v>
      </c>
      <c r="E8220" s="24" t="s">
        <v>17</v>
      </c>
      <c r="F8220" s="22" t="s">
        <v>1193</v>
      </c>
      <c r="G8220" s="14" t="s">
        <v>1941</v>
      </c>
      <c r="H8220" s="14">
        <v>2955000</v>
      </c>
      <c r="I8220">
        <v>1</v>
      </c>
      <c r="J8220" s="13">
        <f t="shared" si="513"/>
        <v>46158</v>
      </c>
      <c r="K8220" t="str">
        <f t="shared" si="512"/>
        <v>Sat</v>
      </c>
      <c r="L8220" t="str">
        <f t="shared" si="514"/>
        <v>W2</v>
      </c>
      <c r="M8220" t="s">
        <v>10340</v>
      </c>
      <c r="N8220" t="s">
        <v>226</v>
      </c>
      <c r="O8220" t="s">
        <v>5735</v>
      </c>
      <c r="P8220" t="s">
        <v>10419</v>
      </c>
      <c r="Q8220" t="s">
        <v>1932</v>
      </c>
      <c r="R8220">
        <v>204</v>
      </c>
      <c r="S8220" s="15" t="str">
        <f t="shared" si="515"/>
        <v>{ month: "May", hq: "1.South", area: "4. Eastern", kam: "VÕ THỊ THANH TRÀ", kae: "✔️ DSR Nguyễn Ngọc Khôi", route: "F2/F4", week: "W2", day: "Sat", cusCode: "71000381", sales: 2955000, totalC: 204, skuLines: 1 },</v>
      </c>
    </row>
    <row r="8221" spans="1:19" ht="18.5" x14ac:dyDescent="0.45">
      <c r="A8221" s="24"/>
      <c r="B8221" s="24" t="s">
        <v>123</v>
      </c>
      <c r="C8221" s="24" t="s">
        <v>140</v>
      </c>
      <c r="D8221" s="22" t="s">
        <v>142</v>
      </c>
      <c r="E8221" s="24" t="s">
        <v>17</v>
      </c>
      <c r="F8221" s="22" t="s">
        <v>4072</v>
      </c>
      <c r="G8221" s="14" t="s">
        <v>1937</v>
      </c>
      <c r="H8221" s="14">
        <v>320000</v>
      </c>
      <c r="I8221">
        <v>1</v>
      </c>
      <c r="J8221" s="13">
        <f t="shared" si="513"/>
        <v>46153</v>
      </c>
      <c r="K8221" t="str">
        <f t="shared" si="512"/>
        <v>Mon</v>
      </c>
      <c r="L8221" t="str">
        <f t="shared" si="514"/>
        <v>W2</v>
      </c>
      <c r="M8221" t="s">
        <v>10340</v>
      </c>
      <c r="N8221" t="s">
        <v>226</v>
      </c>
      <c r="O8221" t="s">
        <v>5735</v>
      </c>
      <c r="P8221" t="s">
        <v>10419</v>
      </c>
      <c r="Q8221" t="s">
        <v>1932</v>
      </c>
      <c r="R8221">
        <v>204</v>
      </c>
      <c r="S8221" s="15" t="str">
        <f t="shared" si="515"/>
        <v>{ month: "May", hq: "1.South", area: "4. Eastern", kam: "VÕ THỊ THANH TRÀ", kae: "✔️ DSR Nguyễn Ngọc Khôi", route: "F2/F4", week: "W2", day: "Mon", cusCode: "77000554", sales: 320000, totalC: 204, skuLines: 1 },</v>
      </c>
    </row>
    <row r="8222" spans="1:19" ht="18.5" x14ac:dyDescent="0.45">
      <c r="A8222" s="24"/>
      <c r="B8222" s="24" t="s">
        <v>123</v>
      </c>
      <c r="C8222" s="24" t="s">
        <v>140</v>
      </c>
      <c r="D8222" s="22" t="s">
        <v>142</v>
      </c>
      <c r="E8222" s="24" t="s">
        <v>17</v>
      </c>
      <c r="F8222" s="22" t="s">
        <v>4072</v>
      </c>
      <c r="G8222" s="14" t="s">
        <v>8520</v>
      </c>
      <c r="H8222" s="14">
        <v>1794000</v>
      </c>
      <c r="I8222">
        <v>2</v>
      </c>
      <c r="J8222" s="13">
        <f t="shared" si="513"/>
        <v>46167</v>
      </c>
      <c r="K8222" t="str">
        <f t="shared" si="512"/>
        <v>Mon</v>
      </c>
      <c r="L8222" t="str">
        <f t="shared" si="514"/>
        <v>W4</v>
      </c>
      <c r="M8222" t="s">
        <v>10340</v>
      </c>
      <c r="N8222" t="s">
        <v>226</v>
      </c>
      <c r="O8222" t="s">
        <v>5735</v>
      </c>
      <c r="P8222" t="s">
        <v>10419</v>
      </c>
      <c r="Q8222" t="s">
        <v>1932</v>
      </c>
      <c r="R8222">
        <v>205</v>
      </c>
      <c r="S8222" s="15" t="str">
        <f t="shared" si="515"/>
        <v>{ month: "May", hq: "1.South", area: "4. Eastern", kam: "VÕ THỊ THANH TRÀ", kae: "✔️ DSR Nguyễn Ngọc Khôi", route: "F2/F4", week: "W4", day: "Mon", cusCode: "77000554", sales: 1794000, totalC: 205, skuLines: 2 },</v>
      </c>
    </row>
    <row r="8223" spans="1:19" ht="18.5" x14ac:dyDescent="0.45">
      <c r="A8223" s="24"/>
      <c r="B8223" s="24" t="s">
        <v>123</v>
      </c>
      <c r="C8223" s="24" t="s">
        <v>140</v>
      </c>
      <c r="D8223" s="22" t="s">
        <v>142</v>
      </c>
      <c r="E8223" s="24" t="s">
        <v>17</v>
      </c>
      <c r="F8223" s="22" t="s">
        <v>4073</v>
      </c>
      <c r="G8223" s="14" t="s">
        <v>1949</v>
      </c>
      <c r="H8223" s="14">
        <v>11309999.999999998</v>
      </c>
      <c r="I8223">
        <v>2</v>
      </c>
      <c r="J8223" s="13">
        <f t="shared" si="513"/>
        <v>46156</v>
      </c>
      <c r="K8223" t="str">
        <f t="shared" si="512"/>
        <v>Thu</v>
      </c>
      <c r="L8223" t="str">
        <f t="shared" si="514"/>
        <v>W2</v>
      </c>
      <c r="M8223" t="s">
        <v>10340</v>
      </c>
      <c r="N8223" t="s">
        <v>226</v>
      </c>
      <c r="O8223" t="s">
        <v>5735</v>
      </c>
      <c r="P8223" t="s">
        <v>10419</v>
      </c>
      <c r="Q8223" t="s">
        <v>1932</v>
      </c>
      <c r="R8223">
        <v>204</v>
      </c>
      <c r="S8223" s="15" t="str">
        <f t="shared" si="515"/>
        <v>{ month: "May", hq: "1.South", area: "4. Eastern", kam: "VÕ THỊ THANH TRÀ", kae: "✔️ DSR Nguyễn Ngọc Khôi", route: "F2/F4", week: "W2", day: "Thu", cusCode: "81001844", sales: 11310000, totalC: 204, skuLines: 2 },</v>
      </c>
    </row>
    <row r="8224" spans="1:19" ht="18.5" x14ac:dyDescent="0.45">
      <c r="A8224" s="24"/>
      <c r="B8224" s="24" t="s">
        <v>123</v>
      </c>
      <c r="C8224" s="24" t="s">
        <v>140</v>
      </c>
      <c r="D8224" s="22" t="s">
        <v>142</v>
      </c>
      <c r="E8224" s="24" t="s">
        <v>17</v>
      </c>
      <c r="F8224" s="22" t="s">
        <v>4074</v>
      </c>
      <c r="G8224" s="14" t="s">
        <v>1949</v>
      </c>
      <c r="H8224" s="14">
        <v>320000</v>
      </c>
      <c r="I8224">
        <v>1</v>
      </c>
      <c r="J8224" s="13">
        <f t="shared" si="513"/>
        <v>46156</v>
      </c>
      <c r="K8224" t="str">
        <f t="shared" si="512"/>
        <v>Thu</v>
      </c>
      <c r="L8224" t="str">
        <f t="shared" si="514"/>
        <v>W2</v>
      </c>
      <c r="M8224" t="s">
        <v>10340</v>
      </c>
      <c r="N8224" t="s">
        <v>226</v>
      </c>
      <c r="O8224" t="s">
        <v>5735</v>
      </c>
      <c r="P8224" t="s">
        <v>10419</v>
      </c>
      <c r="Q8224" t="s">
        <v>1932</v>
      </c>
      <c r="R8224">
        <v>204</v>
      </c>
      <c r="S8224" s="15" t="str">
        <f t="shared" si="515"/>
        <v>{ month: "May", hq: "1.South", area: "4. Eastern", kam: "VÕ THỊ THANH TRÀ", kae: "✔️ DSR Nguyễn Ngọc Khôi", route: "F2/F4", week: "W2", day: "Thu", cusCode: "82001559", sales: 320000, totalC: 204, skuLines: 1 },</v>
      </c>
    </row>
    <row r="8225" spans="1:19" ht="18.5" x14ac:dyDescent="0.45">
      <c r="A8225" s="24"/>
      <c r="B8225" s="24" t="s">
        <v>123</v>
      </c>
      <c r="C8225" s="24" t="s">
        <v>140</v>
      </c>
      <c r="D8225" s="22" t="s">
        <v>142</v>
      </c>
      <c r="E8225" s="24" t="s">
        <v>17</v>
      </c>
      <c r="F8225" s="22" t="s">
        <v>4074</v>
      </c>
      <c r="G8225" s="14" t="s">
        <v>8523</v>
      </c>
      <c r="H8225" s="14">
        <v>320000</v>
      </c>
      <c r="I8225">
        <v>1</v>
      </c>
      <c r="J8225" s="13">
        <f t="shared" si="513"/>
        <v>46170</v>
      </c>
      <c r="K8225" t="str">
        <f t="shared" si="512"/>
        <v>Thu</v>
      </c>
      <c r="L8225" t="str">
        <f t="shared" si="514"/>
        <v>W4</v>
      </c>
      <c r="M8225" t="s">
        <v>10340</v>
      </c>
      <c r="N8225" t="s">
        <v>226</v>
      </c>
      <c r="O8225" t="s">
        <v>5735</v>
      </c>
      <c r="P8225" t="s">
        <v>10419</v>
      </c>
      <c r="Q8225" t="s">
        <v>1932</v>
      </c>
      <c r="R8225">
        <v>205</v>
      </c>
      <c r="S8225" s="15" t="str">
        <f t="shared" si="515"/>
        <v>{ month: "May", hq: "1.South", area: "4. Eastern", kam: "VÕ THỊ THANH TRÀ", kae: "✔️ DSR Nguyễn Ngọc Khôi", route: "F2/F4", week: "W4", day: "Thu", cusCode: "82001559", sales: 320000, totalC: 205, skuLines: 1 },</v>
      </c>
    </row>
    <row r="8226" spans="1:19" ht="18.5" x14ac:dyDescent="0.45">
      <c r="A8226" s="24"/>
      <c r="B8226" s="24" t="s">
        <v>123</v>
      </c>
      <c r="C8226" s="24" t="s">
        <v>140</v>
      </c>
      <c r="D8226" s="22" t="s">
        <v>142</v>
      </c>
      <c r="E8226" s="24" t="s">
        <v>17</v>
      </c>
      <c r="F8226" s="22" t="s">
        <v>4075</v>
      </c>
      <c r="G8226" s="14" t="s">
        <v>1949</v>
      </c>
      <c r="H8226" s="14">
        <v>1474000</v>
      </c>
      <c r="I8226">
        <v>1</v>
      </c>
      <c r="J8226" s="13">
        <f t="shared" si="513"/>
        <v>46156</v>
      </c>
      <c r="K8226" t="str">
        <f t="shared" si="512"/>
        <v>Thu</v>
      </c>
      <c r="L8226" t="str">
        <f t="shared" si="514"/>
        <v>W2</v>
      </c>
      <c r="M8226" t="s">
        <v>10340</v>
      </c>
      <c r="N8226" t="s">
        <v>226</v>
      </c>
      <c r="O8226" t="s">
        <v>5735</v>
      </c>
      <c r="P8226" t="s">
        <v>10419</v>
      </c>
      <c r="Q8226" t="s">
        <v>1932</v>
      </c>
      <c r="R8226">
        <v>204</v>
      </c>
      <c r="S8226" s="15" t="str">
        <f t="shared" si="515"/>
        <v>{ month: "May", hq: "1.South", area: "4. Eastern", kam: "VÕ THỊ THANH TRÀ", kae: "✔️ DSR Nguyễn Ngọc Khôi", route: "F2/F4", week: "W2", day: "Thu", cusCode: "82001616", sales: 1474000, totalC: 204, skuLines: 1 },</v>
      </c>
    </row>
    <row r="8227" spans="1:19" ht="18.5" x14ac:dyDescent="0.45">
      <c r="A8227" s="24"/>
      <c r="B8227" s="24" t="s">
        <v>123</v>
      </c>
      <c r="C8227" s="24" t="s">
        <v>140</v>
      </c>
      <c r="D8227" s="22" t="s">
        <v>142</v>
      </c>
      <c r="E8227" s="24" t="s">
        <v>17</v>
      </c>
      <c r="F8227" s="22" t="s">
        <v>4075</v>
      </c>
      <c r="G8227" s="14" t="s">
        <v>8523</v>
      </c>
      <c r="H8227" s="14">
        <v>1474000</v>
      </c>
      <c r="I8227">
        <v>1</v>
      </c>
      <c r="J8227" s="13">
        <f t="shared" si="513"/>
        <v>46170</v>
      </c>
      <c r="K8227" t="str">
        <f t="shared" si="512"/>
        <v>Thu</v>
      </c>
      <c r="L8227" t="str">
        <f t="shared" si="514"/>
        <v>W4</v>
      </c>
      <c r="M8227" t="s">
        <v>10340</v>
      </c>
      <c r="N8227" t="s">
        <v>226</v>
      </c>
      <c r="O8227" t="s">
        <v>5735</v>
      </c>
      <c r="P8227" t="s">
        <v>10419</v>
      </c>
      <c r="Q8227" t="s">
        <v>1932</v>
      </c>
      <c r="R8227">
        <v>205</v>
      </c>
      <c r="S8227" s="15" t="str">
        <f t="shared" si="515"/>
        <v>{ month: "May", hq: "1.South", area: "4. Eastern", kam: "VÕ THỊ THANH TRÀ", kae: "✔️ DSR Nguyễn Ngọc Khôi", route: "F2/F4", week: "W4", day: "Thu", cusCode: "82001616", sales: 1474000, totalC: 205, skuLines: 1 },</v>
      </c>
    </row>
    <row r="8228" spans="1:19" ht="18.5" x14ac:dyDescent="0.45">
      <c r="A8228" s="24"/>
      <c r="B8228" s="24" t="s">
        <v>123</v>
      </c>
      <c r="C8228" s="24" t="s">
        <v>140</v>
      </c>
      <c r="D8228" s="22" t="s">
        <v>142</v>
      </c>
      <c r="E8228" s="24" t="s">
        <v>17</v>
      </c>
      <c r="F8228" s="22" t="s">
        <v>1194</v>
      </c>
      <c r="G8228" s="14" t="s">
        <v>5742</v>
      </c>
      <c r="H8228" s="14">
        <v>1794000</v>
      </c>
      <c r="I8228">
        <v>2</v>
      </c>
      <c r="J8228" s="13">
        <f t="shared" si="513"/>
        <v>46151</v>
      </c>
      <c r="K8228" t="str">
        <f t="shared" si="512"/>
        <v>Sat</v>
      </c>
      <c r="L8228" t="str">
        <f t="shared" si="514"/>
        <v>W1</v>
      </c>
      <c r="M8228" t="s">
        <v>10340</v>
      </c>
      <c r="N8228" t="s">
        <v>226</v>
      </c>
      <c r="O8228" t="s">
        <v>5735</v>
      </c>
      <c r="P8228" t="s">
        <v>10419</v>
      </c>
      <c r="Q8228" t="s">
        <v>1932</v>
      </c>
      <c r="R8228">
        <v>192</v>
      </c>
      <c r="S8228" s="15" t="str">
        <f t="shared" si="515"/>
        <v>{ month: "May", hq: "1.South", area: "4. Eastern", kam: "VÕ THỊ THANH TRÀ", kae: "✔️ DSR Nguyễn Ngọc Khôi", route: "F2/F4", week: "W1", day: "Sat", cusCode: "92000401", sales: 1794000, totalC: 192, skuLines: 2 },</v>
      </c>
    </row>
    <row r="8229" spans="1:19" ht="18.5" x14ac:dyDescent="0.45">
      <c r="A8229" s="24"/>
      <c r="B8229" s="24" t="s">
        <v>123</v>
      </c>
      <c r="C8229" s="24" t="s">
        <v>140</v>
      </c>
      <c r="D8229" s="22" t="s">
        <v>142</v>
      </c>
      <c r="E8229" s="24" t="s">
        <v>17</v>
      </c>
      <c r="F8229" s="22" t="s">
        <v>1194</v>
      </c>
      <c r="G8229" s="14" t="s">
        <v>1941</v>
      </c>
      <c r="H8229" s="14">
        <v>4422000</v>
      </c>
      <c r="I8229">
        <v>1</v>
      </c>
      <c r="J8229" s="13">
        <f t="shared" si="513"/>
        <v>46158</v>
      </c>
      <c r="K8229" t="str">
        <f t="shared" si="512"/>
        <v>Sat</v>
      </c>
      <c r="L8229" t="str">
        <f t="shared" si="514"/>
        <v>W2</v>
      </c>
      <c r="M8229" t="s">
        <v>10340</v>
      </c>
      <c r="N8229" t="s">
        <v>226</v>
      </c>
      <c r="O8229" t="s">
        <v>5735</v>
      </c>
      <c r="P8229" t="s">
        <v>10419</v>
      </c>
      <c r="Q8229" t="s">
        <v>1932</v>
      </c>
      <c r="R8229">
        <v>204</v>
      </c>
      <c r="S8229" s="15" t="str">
        <f t="shared" si="515"/>
        <v>{ month: "May", hq: "1.South", area: "4. Eastern", kam: "VÕ THỊ THANH TRÀ", kae: "✔️ DSR Nguyễn Ngọc Khôi", route: "F2/F4", week: "W2", day: "Sat", cusCode: "92000401", sales: 4422000, totalC: 204, skuLines: 1 },</v>
      </c>
    </row>
    <row r="8230" spans="1:19" ht="18.5" x14ac:dyDescent="0.45">
      <c r="A8230" s="24"/>
      <c r="B8230" s="24" t="s">
        <v>123</v>
      </c>
      <c r="C8230" s="24" t="s">
        <v>140</v>
      </c>
      <c r="D8230" s="22" t="s">
        <v>142</v>
      </c>
      <c r="E8230" s="24" t="s">
        <v>17</v>
      </c>
      <c r="F8230" s="22" t="s">
        <v>4076</v>
      </c>
      <c r="G8230" s="14" t="s">
        <v>1949</v>
      </c>
      <c r="H8230" s="14">
        <v>470488.88888888888</v>
      </c>
      <c r="I8230">
        <v>1</v>
      </c>
      <c r="J8230" s="13">
        <f t="shared" si="513"/>
        <v>46156</v>
      </c>
      <c r="K8230" t="str">
        <f t="shared" si="512"/>
        <v>Thu</v>
      </c>
      <c r="L8230" t="str">
        <f t="shared" si="514"/>
        <v>W2</v>
      </c>
      <c r="M8230" t="s">
        <v>10340</v>
      </c>
      <c r="N8230" t="s">
        <v>226</v>
      </c>
      <c r="O8230" t="s">
        <v>5735</v>
      </c>
      <c r="P8230" t="s">
        <v>10419</v>
      </c>
      <c r="Q8230" t="s">
        <v>1932</v>
      </c>
      <c r="R8230">
        <v>204</v>
      </c>
      <c r="S8230" s="15" t="str">
        <f t="shared" si="515"/>
        <v>{ month: "May", hq: "1.South", area: "4. Eastern", kam: "VÕ THỊ THANH TRÀ", kae: "✔️ DSR Nguyễn Ngọc Khôi", route: "F2/F4", week: "W2", day: "Thu", cusCode: "95001621", sales: 470488.888888889, totalC: 204, skuLines: 1 },</v>
      </c>
    </row>
    <row r="8231" spans="1:19" ht="18.5" x14ac:dyDescent="0.45">
      <c r="A8231" s="24"/>
      <c r="B8231" s="24" t="s">
        <v>123</v>
      </c>
      <c r="C8231" s="24" t="s">
        <v>140</v>
      </c>
      <c r="D8231" s="22" t="s">
        <v>142</v>
      </c>
      <c r="E8231" s="24" t="s">
        <v>17</v>
      </c>
      <c r="F8231" s="22" t="s">
        <v>4076</v>
      </c>
      <c r="G8231" s="14" t="s">
        <v>5745</v>
      </c>
      <c r="H8231" s="14">
        <v>1474000</v>
      </c>
      <c r="I8231">
        <v>1</v>
      </c>
      <c r="J8231" s="13">
        <f t="shared" si="513"/>
        <v>46163</v>
      </c>
      <c r="K8231" t="str">
        <f t="shared" si="512"/>
        <v>Thu</v>
      </c>
      <c r="L8231" t="str">
        <f t="shared" si="514"/>
        <v>W3</v>
      </c>
      <c r="M8231" t="s">
        <v>10340</v>
      </c>
      <c r="N8231" t="s">
        <v>226</v>
      </c>
      <c r="O8231" t="s">
        <v>5735</v>
      </c>
      <c r="P8231" t="s">
        <v>10419</v>
      </c>
      <c r="Q8231" t="s">
        <v>1932</v>
      </c>
      <c r="R8231">
        <v>204</v>
      </c>
      <c r="S8231" s="15" t="str">
        <f t="shared" si="515"/>
        <v>{ month: "May", hq: "1.South", area: "4. Eastern", kam: "VÕ THỊ THANH TRÀ", kae: "✔️ DSR Nguyễn Ngọc Khôi", route: "F2/F4", week: "W3", day: "Thu", cusCode: "95001621", sales: 1474000, totalC: 204, skuLines: 1 },</v>
      </c>
    </row>
    <row r="8232" spans="1:19" ht="18.5" x14ac:dyDescent="0.45">
      <c r="A8232" s="24"/>
      <c r="B8232" s="24" t="s">
        <v>123</v>
      </c>
      <c r="C8232" s="24" t="s">
        <v>140</v>
      </c>
      <c r="D8232" s="22" t="s">
        <v>142</v>
      </c>
      <c r="E8232" s="24" t="s">
        <v>17</v>
      </c>
      <c r="F8232" s="22" t="s">
        <v>6990</v>
      </c>
      <c r="G8232" s="14" t="s">
        <v>5747</v>
      </c>
      <c r="H8232" s="14">
        <v>1474000</v>
      </c>
      <c r="I8232">
        <v>1</v>
      </c>
      <c r="J8232" s="13">
        <f t="shared" si="513"/>
        <v>46160</v>
      </c>
      <c r="K8232" t="str">
        <f t="shared" si="512"/>
        <v>Mon</v>
      </c>
      <c r="L8232" t="str">
        <f t="shared" si="514"/>
        <v>W3</v>
      </c>
      <c r="M8232" t="s">
        <v>10340</v>
      </c>
      <c r="N8232" t="s">
        <v>226</v>
      </c>
      <c r="O8232" t="s">
        <v>5735</v>
      </c>
      <c r="P8232" t="s">
        <v>10419</v>
      </c>
      <c r="Q8232" t="s">
        <v>1932</v>
      </c>
      <c r="R8232">
        <v>204</v>
      </c>
      <c r="S8232" s="15" t="str">
        <f t="shared" si="515"/>
        <v>{ month: "May", hq: "1.South", area: "4. Eastern", kam: "VÕ THỊ THANH TRÀ", kae: "✔️ DSR Nguyễn Ngọc Khôi", route: "F2/F4", week: "W3", day: "Mon", cusCode: "96000922", sales: 1474000, totalC: 204, skuLines: 1 },</v>
      </c>
    </row>
    <row r="8233" spans="1:19" ht="18.5" x14ac:dyDescent="0.45">
      <c r="A8233" s="24"/>
      <c r="B8233" s="24" t="s">
        <v>123</v>
      </c>
      <c r="C8233" s="24" t="s">
        <v>140</v>
      </c>
      <c r="D8233" s="22" t="s">
        <v>142</v>
      </c>
      <c r="E8233" s="24" t="s">
        <v>17</v>
      </c>
      <c r="F8233" s="22" t="s">
        <v>4077</v>
      </c>
      <c r="G8233" s="14" t="s">
        <v>1941</v>
      </c>
      <c r="H8233" s="14">
        <v>1969999.9999999998</v>
      </c>
      <c r="I8233">
        <v>1</v>
      </c>
      <c r="J8233" s="13">
        <f t="shared" si="513"/>
        <v>46158</v>
      </c>
      <c r="K8233" t="str">
        <f t="shared" si="512"/>
        <v>Sat</v>
      </c>
      <c r="L8233" t="str">
        <f t="shared" si="514"/>
        <v>W2</v>
      </c>
      <c r="M8233" t="s">
        <v>10340</v>
      </c>
      <c r="N8233" t="s">
        <v>226</v>
      </c>
      <c r="O8233" t="s">
        <v>5735</v>
      </c>
      <c r="P8233" t="s">
        <v>10419</v>
      </c>
      <c r="Q8233" t="s">
        <v>1932</v>
      </c>
      <c r="R8233">
        <v>204</v>
      </c>
      <c r="S8233" s="15" t="str">
        <f t="shared" si="515"/>
        <v>{ month: "May", hq: "1.South", area: "4. Eastern", kam: "VÕ THỊ THANH TRÀ", kae: "✔️ DSR Nguyễn Ngọc Khôi", route: "F2/F4", week: "W2", day: "Sat", cusCode: "AG1455", sales: 1970000, totalC: 204, skuLines: 1 },</v>
      </c>
    </row>
    <row r="8234" spans="1:19" ht="18.5" x14ac:dyDescent="0.45">
      <c r="A8234" s="24"/>
      <c r="B8234" s="24" t="s">
        <v>123</v>
      </c>
      <c r="C8234" s="24" t="s">
        <v>140</v>
      </c>
      <c r="D8234" s="22" t="s">
        <v>142</v>
      </c>
      <c r="E8234" s="24" t="s">
        <v>17</v>
      </c>
      <c r="F8234" s="22" t="s">
        <v>9510</v>
      </c>
      <c r="G8234" s="14" t="s">
        <v>8525</v>
      </c>
      <c r="H8234" s="14">
        <v>1474000</v>
      </c>
      <c r="I8234">
        <v>1</v>
      </c>
      <c r="J8234" s="13">
        <f t="shared" si="513"/>
        <v>46172</v>
      </c>
      <c r="K8234" t="str">
        <f t="shared" si="512"/>
        <v>Sat</v>
      </c>
      <c r="L8234" t="str">
        <f t="shared" si="514"/>
        <v>W4</v>
      </c>
      <c r="M8234" t="s">
        <v>10340</v>
      </c>
      <c r="N8234" t="s">
        <v>226</v>
      </c>
      <c r="O8234" t="s">
        <v>5735</v>
      </c>
      <c r="P8234" t="s">
        <v>10419</v>
      </c>
      <c r="Q8234" t="s">
        <v>1932</v>
      </c>
      <c r="R8234">
        <v>205</v>
      </c>
      <c r="S8234" s="15" t="str">
        <f t="shared" si="515"/>
        <v>{ month: "May", hq: "1.South", area: "4. Eastern", kam: "VÕ THỊ THANH TRÀ", kae: "✔️ DSR Nguyễn Ngọc Khôi", route: "F2/F4", week: "W4", day: "Sat", cusCode: "AG1457", sales: 1474000, totalC: 205, skuLines: 1 },</v>
      </c>
    </row>
    <row r="8235" spans="1:19" ht="18.5" x14ac:dyDescent="0.45">
      <c r="A8235" s="24"/>
      <c r="B8235" s="24" t="s">
        <v>123</v>
      </c>
      <c r="C8235" s="24" t="s">
        <v>140</v>
      </c>
      <c r="D8235" s="22" t="s">
        <v>142</v>
      </c>
      <c r="E8235" s="24" t="s">
        <v>17</v>
      </c>
      <c r="F8235" s="22" t="s">
        <v>6991</v>
      </c>
      <c r="G8235" s="14" t="s">
        <v>5738</v>
      </c>
      <c r="H8235" s="14">
        <v>737000</v>
      </c>
      <c r="I8235">
        <v>1</v>
      </c>
      <c r="J8235" s="13">
        <f t="shared" si="513"/>
        <v>46144</v>
      </c>
      <c r="K8235" t="str">
        <f t="shared" si="512"/>
        <v>Sat</v>
      </c>
      <c r="L8235" t="str">
        <f t="shared" si="514"/>
        <v>W0</v>
      </c>
      <c r="M8235" t="s">
        <v>10340</v>
      </c>
      <c r="N8235" t="s">
        <v>226</v>
      </c>
      <c r="O8235" t="s">
        <v>5735</v>
      </c>
      <c r="P8235" t="s">
        <v>10419</v>
      </c>
      <c r="Q8235" t="s">
        <v>1932</v>
      </c>
      <c r="R8235">
        <v>192</v>
      </c>
      <c r="S8235" s="15" t="str">
        <f t="shared" si="515"/>
        <v>{ month: "May", hq: "1.South", area: "4. Eastern", kam: "VÕ THỊ THANH TRÀ", kae: "✔️ DSR Nguyễn Ngọc Khôi", route: "F2/F4", week: "W0", day: "Sat", cusCode: "AG1461", sales: 737000, totalC: 192, skuLines: 1 },</v>
      </c>
    </row>
    <row r="8236" spans="1:19" ht="18.5" x14ac:dyDescent="0.45">
      <c r="A8236" s="24"/>
      <c r="B8236" s="24" t="s">
        <v>123</v>
      </c>
      <c r="C8236" s="24" t="s">
        <v>140</v>
      </c>
      <c r="D8236" s="22" t="s">
        <v>142</v>
      </c>
      <c r="E8236" s="24" t="s">
        <v>17</v>
      </c>
      <c r="F8236" s="22" t="s">
        <v>6991</v>
      </c>
      <c r="G8236" s="14" t="s">
        <v>5742</v>
      </c>
      <c r="H8236" s="14">
        <v>203999.99999999997</v>
      </c>
      <c r="I8236">
        <v>1</v>
      </c>
      <c r="J8236" s="13">
        <f t="shared" si="513"/>
        <v>46151</v>
      </c>
      <c r="K8236" t="str">
        <f t="shared" si="512"/>
        <v>Sat</v>
      </c>
      <c r="L8236" t="str">
        <f t="shared" si="514"/>
        <v>W1</v>
      </c>
      <c r="M8236" t="s">
        <v>10340</v>
      </c>
      <c r="N8236" t="s">
        <v>226</v>
      </c>
      <c r="O8236" t="s">
        <v>5735</v>
      </c>
      <c r="P8236" t="s">
        <v>10419</v>
      </c>
      <c r="Q8236" t="s">
        <v>1932</v>
      </c>
      <c r="R8236">
        <v>192</v>
      </c>
      <c r="S8236" s="15" t="str">
        <f t="shared" si="515"/>
        <v>{ month: "May", hq: "1.South", area: "4. Eastern", kam: "VÕ THỊ THANH TRÀ", kae: "✔️ DSR Nguyễn Ngọc Khôi", route: "F2/F4", week: "W1", day: "Sat", cusCode: "AG1461", sales: 204000, totalC: 192, skuLines: 1 },</v>
      </c>
    </row>
    <row r="8237" spans="1:19" ht="18.5" x14ac:dyDescent="0.45">
      <c r="A8237" s="24"/>
      <c r="B8237" s="24" t="s">
        <v>123</v>
      </c>
      <c r="C8237" s="24" t="s">
        <v>140</v>
      </c>
      <c r="D8237" s="22" t="s">
        <v>142</v>
      </c>
      <c r="E8237" s="24" t="s">
        <v>17</v>
      </c>
      <c r="F8237" s="22" t="s">
        <v>6991</v>
      </c>
      <c r="G8237" s="14" t="s">
        <v>7953</v>
      </c>
      <c r="H8237" s="14">
        <v>2948000</v>
      </c>
      <c r="I8237">
        <v>1</v>
      </c>
      <c r="J8237" s="13">
        <f t="shared" si="513"/>
        <v>46165</v>
      </c>
      <c r="K8237" t="str">
        <f t="shared" si="512"/>
        <v>Sat</v>
      </c>
      <c r="L8237" t="str">
        <f t="shared" si="514"/>
        <v>W3</v>
      </c>
      <c r="M8237" t="s">
        <v>10340</v>
      </c>
      <c r="N8237" t="s">
        <v>226</v>
      </c>
      <c r="O8237" t="s">
        <v>5735</v>
      </c>
      <c r="P8237" t="s">
        <v>10419</v>
      </c>
      <c r="Q8237" t="s">
        <v>1932</v>
      </c>
      <c r="R8237">
        <v>204</v>
      </c>
      <c r="S8237" s="15" t="str">
        <f t="shared" si="515"/>
        <v>{ month: "May", hq: "1.South", area: "4. Eastern", kam: "VÕ THỊ THANH TRÀ", kae: "✔️ DSR Nguyễn Ngọc Khôi", route: "F2/F4", week: "W3", day: "Sat", cusCode: "AG1461", sales: 2948000, totalC: 204, skuLines: 1 },</v>
      </c>
    </row>
    <row r="8238" spans="1:19" ht="18.5" x14ac:dyDescent="0.45">
      <c r="A8238" s="24"/>
      <c r="B8238" s="24" t="s">
        <v>123</v>
      </c>
      <c r="C8238" s="24" t="s">
        <v>140</v>
      </c>
      <c r="D8238" s="22" t="s">
        <v>142</v>
      </c>
      <c r="E8238" s="24" t="s">
        <v>17</v>
      </c>
      <c r="F8238" s="22" t="s">
        <v>8296</v>
      </c>
      <c r="G8238" s="14" t="s">
        <v>7953</v>
      </c>
      <c r="H8238" s="14">
        <v>1474000</v>
      </c>
      <c r="I8238">
        <v>1</v>
      </c>
      <c r="J8238" s="13">
        <f t="shared" si="513"/>
        <v>46165</v>
      </c>
      <c r="K8238" t="str">
        <f t="shared" si="512"/>
        <v>Sat</v>
      </c>
      <c r="L8238" t="str">
        <f t="shared" si="514"/>
        <v>W3</v>
      </c>
      <c r="M8238" t="s">
        <v>10340</v>
      </c>
      <c r="N8238" t="s">
        <v>226</v>
      </c>
      <c r="O8238" t="s">
        <v>5735</v>
      </c>
      <c r="P8238" t="s">
        <v>10419</v>
      </c>
      <c r="Q8238" t="s">
        <v>1932</v>
      </c>
      <c r="R8238">
        <v>204</v>
      </c>
      <c r="S8238" s="15" t="str">
        <f t="shared" si="515"/>
        <v>{ month: "May", hq: "1.South", area: "4. Eastern", kam: "VÕ THỊ THANH TRÀ", kae: "✔️ DSR Nguyễn Ngọc Khôi", route: "F2/F4", week: "W3", day: "Sat", cusCode: "AG1464", sales: 1474000, totalC: 204, skuLines: 1 },</v>
      </c>
    </row>
    <row r="8239" spans="1:19" ht="18.5" x14ac:dyDescent="0.45">
      <c r="A8239" s="24"/>
      <c r="B8239" s="24" t="s">
        <v>123</v>
      </c>
      <c r="C8239" s="24" t="s">
        <v>140</v>
      </c>
      <c r="D8239" s="22" t="s">
        <v>142</v>
      </c>
      <c r="E8239" s="24" t="s">
        <v>17</v>
      </c>
      <c r="F8239" s="22" t="s">
        <v>8297</v>
      </c>
      <c r="G8239" s="14" t="s">
        <v>7953</v>
      </c>
      <c r="H8239" s="14">
        <v>2459000</v>
      </c>
      <c r="I8239">
        <v>2</v>
      </c>
      <c r="J8239" s="13">
        <f t="shared" si="513"/>
        <v>46165</v>
      </c>
      <c r="K8239" t="str">
        <f t="shared" si="512"/>
        <v>Sat</v>
      </c>
      <c r="L8239" t="str">
        <f t="shared" si="514"/>
        <v>W3</v>
      </c>
      <c r="M8239" t="s">
        <v>10340</v>
      </c>
      <c r="N8239" t="s">
        <v>226</v>
      </c>
      <c r="O8239" t="s">
        <v>5735</v>
      </c>
      <c r="P8239" t="s">
        <v>10419</v>
      </c>
      <c r="Q8239" t="s">
        <v>1932</v>
      </c>
      <c r="R8239">
        <v>204</v>
      </c>
      <c r="S8239" s="15" t="str">
        <f t="shared" si="515"/>
        <v>{ month: "May", hq: "1.South", area: "4. Eastern", kam: "VÕ THỊ THANH TRÀ", kae: "✔️ DSR Nguyễn Ngọc Khôi", route: "F2/F4", week: "W3", day: "Sat", cusCode: "AG1465", sales: 2459000, totalC: 204, skuLines: 2 },</v>
      </c>
    </row>
    <row r="8240" spans="1:19" ht="18.5" x14ac:dyDescent="0.45">
      <c r="A8240" s="24"/>
      <c r="B8240" s="24" t="s">
        <v>123</v>
      </c>
      <c r="C8240" s="24" t="s">
        <v>140</v>
      </c>
      <c r="D8240" s="22" t="s">
        <v>142</v>
      </c>
      <c r="E8240" s="24" t="s">
        <v>17</v>
      </c>
      <c r="F8240" s="22" t="s">
        <v>1195</v>
      </c>
      <c r="G8240" s="14" t="s">
        <v>5742</v>
      </c>
      <c r="H8240" s="14">
        <v>407999.99999999994</v>
      </c>
      <c r="I8240">
        <v>1</v>
      </c>
      <c r="J8240" s="13">
        <f t="shared" si="513"/>
        <v>46151</v>
      </c>
      <c r="K8240" t="str">
        <f t="shared" si="512"/>
        <v>Sat</v>
      </c>
      <c r="L8240" t="str">
        <f t="shared" si="514"/>
        <v>W1</v>
      </c>
      <c r="M8240" t="s">
        <v>10340</v>
      </c>
      <c r="N8240" t="s">
        <v>226</v>
      </c>
      <c r="O8240" t="s">
        <v>5735</v>
      </c>
      <c r="P8240" t="s">
        <v>10419</v>
      </c>
      <c r="Q8240" t="s">
        <v>1932</v>
      </c>
      <c r="R8240">
        <v>192</v>
      </c>
      <c r="S8240" s="15" t="str">
        <f t="shared" si="515"/>
        <v>{ month: "May", hq: "1.South", area: "4. Eastern", kam: "VÕ THỊ THANH TRÀ", kae: "✔️ DSR Nguyễn Ngọc Khôi", route: "F2/F4", week: "W1", day: "Sat", cusCode: "AG1471", sales: 408000, totalC: 192, skuLines: 1 },</v>
      </c>
    </row>
    <row r="8241" spans="1:19" ht="18.5" x14ac:dyDescent="0.45">
      <c r="A8241" s="24"/>
      <c r="B8241" s="24" t="s">
        <v>123</v>
      </c>
      <c r="C8241" s="24" t="s">
        <v>140</v>
      </c>
      <c r="D8241" s="22" t="s">
        <v>142</v>
      </c>
      <c r="E8241" s="24" t="s">
        <v>17</v>
      </c>
      <c r="F8241" s="22" t="s">
        <v>8298</v>
      </c>
      <c r="G8241" s="14" t="s">
        <v>7953</v>
      </c>
      <c r="H8241" s="14">
        <v>1474000</v>
      </c>
      <c r="I8241">
        <v>1</v>
      </c>
      <c r="J8241" s="13">
        <f t="shared" si="513"/>
        <v>46165</v>
      </c>
      <c r="K8241" t="str">
        <f t="shared" si="512"/>
        <v>Sat</v>
      </c>
      <c r="L8241" t="str">
        <f t="shared" si="514"/>
        <v>W3</v>
      </c>
      <c r="M8241" t="s">
        <v>10340</v>
      </c>
      <c r="N8241" t="s">
        <v>226</v>
      </c>
      <c r="O8241" t="s">
        <v>5735</v>
      </c>
      <c r="P8241" t="s">
        <v>10419</v>
      </c>
      <c r="Q8241" t="s">
        <v>1932</v>
      </c>
      <c r="R8241">
        <v>204</v>
      </c>
      <c r="S8241" s="15" t="str">
        <f t="shared" si="515"/>
        <v>{ month: "May", hq: "1.South", area: "4. Eastern", kam: "VÕ THỊ THANH TRÀ", kae: "✔️ DSR Nguyễn Ngọc Khôi", route: "F2/F4", week: "W3", day: "Sat", cusCode: "AG1474", sales: 1474000, totalC: 204, skuLines: 1 },</v>
      </c>
    </row>
    <row r="8242" spans="1:19" ht="18.5" x14ac:dyDescent="0.45">
      <c r="A8242" s="24"/>
      <c r="B8242" s="24" t="s">
        <v>123</v>
      </c>
      <c r="C8242" s="24" t="s">
        <v>140</v>
      </c>
      <c r="D8242" s="22" t="s">
        <v>142</v>
      </c>
      <c r="E8242" s="24" t="s">
        <v>17</v>
      </c>
      <c r="F8242" s="22" t="s">
        <v>4078</v>
      </c>
      <c r="G8242" s="14" t="s">
        <v>1941</v>
      </c>
      <c r="H8242" s="14">
        <v>4422000</v>
      </c>
      <c r="I8242">
        <v>1</v>
      </c>
      <c r="J8242" s="13">
        <f t="shared" si="513"/>
        <v>46158</v>
      </c>
      <c r="K8242" t="str">
        <f t="shared" si="512"/>
        <v>Sat</v>
      </c>
      <c r="L8242" t="str">
        <f t="shared" si="514"/>
        <v>W2</v>
      </c>
      <c r="M8242" t="s">
        <v>10340</v>
      </c>
      <c r="N8242" t="s">
        <v>226</v>
      </c>
      <c r="O8242" t="s">
        <v>5735</v>
      </c>
      <c r="P8242" t="s">
        <v>10419</v>
      </c>
      <c r="Q8242" t="s">
        <v>1932</v>
      </c>
      <c r="R8242">
        <v>204</v>
      </c>
      <c r="S8242" s="15" t="str">
        <f t="shared" si="515"/>
        <v>{ month: "May", hq: "1.South", area: "4. Eastern", kam: "VÕ THỊ THANH TRÀ", kae: "✔️ DSR Nguyễn Ngọc Khôi", route: "F2/F4", week: "W2", day: "Sat", cusCode: "AG1477", sales: 4422000, totalC: 204, skuLines: 1 },</v>
      </c>
    </row>
    <row r="8243" spans="1:19" ht="18.5" x14ac:dyDescent="0.45">
      <c r="A8243" s="24"/>
      <c r="B8243" s="24" t="s">
        <v>123</v>
      </c>
      <c r="C8243" s="24" t="s">
        <v>140</v>
      </c>
      <c r="D8243" s="22" t="s">
        <v>142</v>
      </c>
      <c r="E8243" s="24" t="s">
        <v>17</v>
      </c>
      <c r="F8243" s="22" t="s">
        <v>4078</v>
      </c>
      <c r="G8243" s="14" t="s">
        <v>8525</v>
      </c>
      <c r="H8243" s="14">
        <v>1474000</v>
      </c>
      <c r="I8243">
        <v>1</v>
      </c>
      <c r="J8243" s="13">
        <f t="shared" si="513"/>
        <v>46172</v>
      </c>
      <c r="K8243" t="str">
        <f t="shared" si="512"/>
        <v>Sat</v>
      </c>
      <c r="L8243" t="str">
        <f t="shared" si="514"/>
        <v>W4</v>
      </c>
      <c r="M8243" t="s">
        <v>10340</v>
      </c>
      <c r="N8243" t="s">
        <v>226</v>
      </c>
      <c r="O8243" t="s">
        <v>5735</v>
      </c>
      <c r="P8243" t="s">
        <v>10419</v>
      </c>
      <c r="Q8243" t="s">
        <v>1932</v>
      </c>
      <c r="R8243">
        <v>205</v>
      </c>
      <c r="S8243" s="15" t="str">
        <f t="shared" si="515"/>
        <v>{ month: "May", hq: "1.South", area: "4. Eastern", kam: "VÕ THỊ THANH TRÀ", kae: "✔️ DSR Nguyễn Ngọc Khôi", route: "F2/F4", week: "W4", day: "Sat", cusCode: "AG1477", sales: 1474000, totalC: 205, skuLines: 1 },</v>
      </c>
    </row>
    <row r="8244" spans="1:19" ht="18.5" x14ac:dyDescent="0.45">
      <c r="A8244" s="24"/>
      <c r="B8244" s="24" t="s">
        <v>123</v>
      </c>
      <c r="C8244" s="24" t="s">
        <v>140</v>
      </c>
      <c r="D8244" s="22" t="s">
        <v>142</v>
      </c>
      <c r="E8244" s="24" t="s">
        <v>17</v>
      </c>
      <c r="F8244" s="22" t="s">
        <v>6992</v>
      </c>
      <c r="G8244" s="14" t="s">
        <v>5743</v>
      </c>
      <c r="H8244" s="14">
        <v>1474000</v>
      </c>
      <c r="I8244">
        <v>1</v>
      </c>
      <c r="J8244" s="13">
        <f t="shared" si="513"/>
        <v>46161</v>
      </c>
      <c r="K8244" t="str">
        <f t="shared" si="512"/>
        <v>Tue</v>
      </c>
      <c r="L8244" t="str">
        <f t="shared" si="514"/>
        <v>W3</v>
      </c>
      <c r="M8244" t="s">
        <v>10340</v>
      </c>
      <c r="N8244" t="s">
        <v>226</v>
      </c>
      <c r="O8244" t="s">
        <v>5735</v>
      </c>
      <c r="P8244" t="s">
        <v>10419</v>
      </c>
      <c r="Q8244" t="s">
        <v>1932</v>
      </c>
      <c r="R8244">
        <v>204</v>
      </c>
      <c r="S8244" s="15" t="str">
        <f t="shared" si="515"/>
        <v>{ month: "May", hq: "1.South", area: "4. Eastern", kam: "VÕ THỊ THANH TRÀ", kae: "✔️ DSR Nguyễn Ngọc Khôi", route: "F2/F4", week: "W3", day: "Tue", cusCode: "CT423152", sales: 1474000, totalC: 204, skuLines: 1 },</v>
      </c>
    </row>
    <row r="8245" spans="1:19" ht="18.5" x14ac:dyDescent="0.45">
      <c r="A8245" s="24"/>
      <c r="B8245" s="24" t="s">
        <v>123</v>
      </c>
      <c r="C8245" s="24" t="s">
        <v>140</v>
      </c>
      <c r="D8245" s="22" t="s">
        <v>142</v>
      </c>
      <c r="E8245" s="24" t="s">
        <v>17</v>
      </c>
      <c r="F8245" s="22" t="s">
        <v>4079</v>
      </c>
      <c r="G8245" s="14" t="s">
        <v>1944</v>
      </c>
      <c r="H8245" s="14">
        <v>466666.66666666663</v>
      </c>
      <c r="I8245">
        <v>4</v>
      </c>
      <c r="J8245" s="13">
        <f t="shared" si="513"/>
        <v>46155</v>
      </c>
      <c r="K8245" t="str">
        <f t="shared" si="512"/>
        <v>Wed</v>
      </c>
      <c r="L8245" t="str">
        <f t="shared" si="514"/>
        <v>W2</v>
      </c>
      <c r="M8245" t="s">
        <v>10340</v>
      </c>
      <c r="N8245" t="s">
        <v>226</v>
      </c>
      <c r="O8245" t="s">
        <v>5735</v>
      </c>
      <c r="P8245" t="s">
        <v>10419</v>
      </c>
      <c r="Q8245" t="s">
        <v>1932</v>
      </c>
      <c r="R8245">
        <v>204</v>
      </c>
      <c r="S8245" s="15" t="str">
        <f t="shared" si="515"/>
        <v>{ month: "May", hq: "1.South", area: "4. Eastern", kam: "VÕ THỊ THANH TRÀ", kae: "✔️ DSR Nguyễn Ngọc Khôi", route: "F2/F4", week: "W2", day: "Wed", cusCode: "DAK0564", sales: 466666.666666667, totalC: 204, skuLines: 4 },</v>
      </c>
    </row>
    <row r="8246" spans="1:19" ht="18.5" x14ac:dyDescent="0.45">
      <c r="A8246" s="24"/>
      <c r="B8246" s="24" t="s">
        <v>123</v>
      </c>
      <c r="C8246" s="24" t="s">
        <v>140</v>
      </c>
      <c r="D8246" s="22" t="s">
        <v>142</v>
      </c>
      <c r="E8246" s="24" t="s">
        <v>17</v>
      </c>
      <c r="F8246" s="22" t="s">
        <v>4080</v>
      </c>
      <c r="G8246" s="14" t="s">
        <v>1937</v>
      </c>
      <c r="H8246" s="14">
        <v>300000</v>
      </c>
      <c r="I8246">
        <v>1</v>
      </c>
      <c r="J8246" s="13">
        <f t="shared" si="513"/>
        <v>46153</v>
      </c>
      <c r="K8246" t="str">
        <f t="shared" si="512"/>
        <v>Mon</v>
      </c>
      <c r="L8246" t="str">
        <f t="shared" si="514"/>
        <v>W2</v>
      </c>
      <c r="M8246" t="s">
        <v>10340</v>
      </c>
      <c r="N8246" t="s">
        <v>226</v>
      </c>
      <c r="O8246" t="s">
        <v>5735</v>
      </c>
      <c r="P8246" t="s">
        <v>10419</v>
      </c>
      <c r="Q8246" t="s">
        <v>1932</v>
      </c>
      <c r="R8246">
        <v>204</v>
      </c>
      <c r="S8246" s="15" t="str">
        <f t="shared" si="515"/>
        <v>{ month: "May", hq: "1.South", area: "4. Eastern", kam: "VÕ THỊ THANH TRÀ", kae: "✔️ DSR Nguyễn Ngọc Khôi", route: "F2/F4", week: "W2", day: "Mon", cusCode: "DLKKAE25817", sales: 300000, totalC: 204, skuLines: 1 },</v>
      </c>
    </row>
    <row r="8247" spans="1:19" ht="18.5" x14ac:dyDescent="0.45">
      <c r="A8247" s="24"/>
      <c r="B8247" s="24" t="s">
        <v>123</v>
      </c>
      <c r="C8247" s="24" t="s">
        <v>140</v>
      </c>
      <c r="D8247" s="22" t="s">
        <v>142</v>
      </c>
      <c r="E8247" s="24" t="s">
        <v>17</v>
      </c>
      <c r="F8247" s="22" t="s">
        <v>6993</v>
      </c>
      <c r="G8247" s="14" t="s">
        <v>5747</v>
      </c>
      <c r="H8247" s="14">
        <v>1474000</v>
      </c>
      <c r="I8247">
        <v>1</v>
      </c>
      <c r="J8247" s="13">
        <f t="shared" si="513"/>
        <v>46160</v>
      </c>
      <c r="K8247" t="str">
        <f t="shared" si="512"/>
        <v>Mon</v>
      </c>
      <c r="L8247" t="str">
        <f t="shared" si="514"/>
        <v>W3</v>
      </c>
      <c r="M8247" t="s">
        <v>10340</v>
      </c>
      <c r="N8247" t="s">
        <v>226</v>
      </c>
      <c r="O8247" t="s">
        <v>5735</v>
      </c>
      <c r="P8247" t="s">
        <v>10419</v>
      </c>
      <c r="Q8247" t="s">
        <v>1932</v>
      </c>
      <c r="R8247">
        <v>204</v>
      </c>
      <c r="S8247" s="15" t="str">
        <f t="shared" si="515"/>
        <v>{ month: "May", hq: "1.South", area: "4. Eastern", kam: "VÕ THỊ THANH TRÀ", kae: "✔️ DSR Nguyễn Ngọc Khôi", route: "F2/F4", week: "W3", day: "Mon", cusCode: "DN2B00025389", sales: 1474000, totalC: 204, skuLines: 1 },</v>
      </c>
    </row>
    <row r="8248" spans="1:19" ht="18.5" x14ac:dyDescent="0.45">
      <c r="A8248" s="24"/>
      <c r="B8248" s="24" t="s">
        <v>123</v>
      </c>
      <c r="C8248" s="24" t="s">
        <v>140</v>
      </c>
      <c r="D8248" s="22" t="s">
        <v>142</v>
      </c>
      <c r="E8248" s="24" t="s">
        <v>17</v>
      </c>
      <c r="F8248" s="22" t="s">
        <v>6994</v>
      </c>
      <c r="G8248" s="14" t="s">
        <v>5747</v>
      </c>
      <c r="H8248" s="14">
        <v>1969999.9999999998</v>
      </c>
      <c r="I8248">
        <v>1</v>
      </c>
      <c r="J8248" s="13">
        <f t="shared" si="513"/>
        <v>46160</v>
      </c>
      <c r="K8248" t="str">
        <f t="shared" si="512"/>
        <v>Mon</v>
      </c>
      <c r="L8248" t="str">
        <f t="shared" si="514"/>
        <v>W3</v>
      </c>
      <c r="M8248" t="s">
        <v>10340</v>
      </c>
      <c r="N8248" t="s">
        <v>226</v>
      </c>
      <c r="O8248" t="s">
        <v>5735</v>
      </c>
      <c r="P8248" t="s">
        <v>10419</v>
      </c>
      <c r="Q8248" t="s">
        <v>1932</v>
      </c>
      <c r="R8248">
        <v>204</v>
      </c>
      <c r="S8248" s="15" t="str">
        <f t="shared" si="515"/>
        <v>{ month: "May", hq: "1.South", area: "4. Eastern", kam: "VÕ THỊ THANH TRÀ", kae: "✔️ DSR Nguyễn Ngọc Khôi", route: "F2/F4", week: "W3", day: "Mon", cusCode: "DN2B00025392", sales: 1970000, totalC: 204, skuLines: 1 },</v>
      </c>
    </row>
    <row r="8249" spans="1:19" ht="18.5" x14ac:dyDescent="0.45">
      <c r="A8249" s="24"/>
      <c r="B8249" s="24" t="s">
        <v>123</v>
      </c>
      <c r="C8249" s="24" t="s">
        <v>140</v>
      </c>
      <c r="D8249" s="22" t="s">
        <v>142</v>
      </c>
      <c r="E8249" s="24" t="s">
        <v>17</v>
      </c>
      <c r="F8249" s="22" t="s">
        <v>9511</v>
      </c>
      <c r="G8249" s="14" t="s">
        <v>8520</v>
      </c>
      <c r="H8249" s="14">
        <v>3933000</v>
      </c>
      <c r="I8249">
        <v>2</v>
      </c>
      <c r="J8249" s="13">
        <f t="shared" si="513"/>
        <v>46167</v>
      </c>
      <c r="K8249" t="str">
        <f t="shared" si="512"/>
        <v>Mon</v>
      </c>
      <c r="L8249" t="str">
        <f t="shared" si="514"/>
        <v>W4</v>
      </c>
      <c r="M8249" t="s">
        <v>10340</v>
      </c>
      <c r="N8249" t="s">
        <v>226</v>
      </c>
      <c r="O8249" t="s">
        <v>5735</v>
      </c>
      <c r="P8249" t="s">
        <v>10419</v>
      </c>
      <c r="Q8249" t="s">
        <v>1932</v>
      </c>
      <c r="R8249">
        <v>205</v>
      </c>
      <c r="S8249" s="15" t="str">
        <f t="shared" si="515"/>
        <v>{ month: "May", hq: "1.South", area: "4. Eastern", kam: "VÕ THỊ THANH TRÀ", kae: "✔️ DSR Nguyễn Ngọc Khôi", route: "F2/F4", week: "W4", day: "Mon", cusCode: "DN2B00025407", sales: 3933000, totalC: 205, skuLines: 2 },</v>
      </c>
    </row>
    <row r="8250" spans="1:19" ht="18.5" x14ac:dyDescent="0.45">
      <c r="A8250" s="24"/>
      <c r="B8250" s="24" t="s">
        <v>123</v>
      </c>
      <c r="C8250" s="24" t="s">
        <v>140</v>
      </c>
      <c r="D8250" s="22" t="s">
        <v>142</v>
      </c>
      <c r="E8250" s="24" t="s">
        <v>17</v>
      </c>
      <c r="F8250" s="22" t="s">
        <v>1196</v>
      </c>
      <c r="G8250" s="14" t="s">
        <v>5739</v>
      </c>
      <c r="H8250" s="14">
        <v>1794000</v>
      </c>
      <c r="I8250">
        <v>2</v>
      </c>
      <c r="J8250" s="13">
        <f t="shared" si="513"/>
        <v>46146</v>
      </c>
      <c r="K8250" t="str">
        <f t="shared" si="512"/>
        <v>Mon</v>
      </c>
      <c r="L8250" t="str">
        <f t="shared" si="514"/>
        <v>W1</v>
      </c>
      <c r="M8250" t="s">
        <v>10340</v>
      </c>
      <c r="N8250" t="s">
        <v>226</v>
      </c>
      <c r="O8250" t="s">
        <v>5735</v>
      </c>
      <c r="P8250" t="s">
        <v>10419</v>
      </c>
      <c r="Q8250" t="s">
        <v>1932</v>
      </c>
      <c r="R8250">
        <v>192</v>
      </c>
      <c r="S8250" s="15" t="str">
        <f t="shared" si="515"/>
        <v>{ month: "May", hq: "1.South", area: "4. Eastern", kam: "VÕ THỊ THANH TRÀ", kae: "✔️ DSR Nguyễn Ngọc Khôi", route: "F2/F4", week: "W1", day: "Mon", cusCode: "DN2B00025408", sales: 1794000, totalC: 192, skuLines: 2 },</v>
      </c>
    </row>
    <row r="8251" spans="1:19" ht="18.5" x14ac:dyDescent="0.45">
      <c r="A8251" s="24"/>
      <c r="B8251" s="24" t="s">
        <v>123</v>
      </c>
      <c r="C8251" s="24" t="s">
        <v>140</v>
      </c>
      <c r="D8251" s="22" t="s">
        <v>142</v>
      </c>
      <c r="E8251" s="24" t="s">
        <v>17</v>
      </c>
      <c r="F8251" s="22" t="s">
        <v>6995</v>
      </c>
      <c r="G8251" s="14" t="s">
        <v>5746</v>
      </c>
      <c r="H8251" s="14">
        <v>3933000</v>
      </c>
      <c r="I8251">
        <v>2</v>
      </c>
      <c r="J8251" s="13">
        <f t="shared" si="513"/>
        <v>46164</v>
      </c>
      <c r="K8251" t="str">
        <f t="shared" si="512"/>
        <v>Fri</v>
      </c>
      <c r="L8251" t="str">
        <f t="shared" si="514"/>
        <v>W3</v>
      </c>
      <c r="M8251" t="s">
        <v>10340</v>
      </c>
      <c r="N8251" t="s">
        <v>226</v>
      </c>
      <c r="O8251" t="s">
        <v>5735</v>
      </c>
      <c r="P8251" t="s">
        <v>10419</v>
      </c>
      <c r="Q8251" t="s">
        <v>1932</v>
      </c>
      <c r="R8251">
        <v>204</v>
      </c>
      <c r="S8251" s="15" t="str">
        <f t="shared" si="515"/>
        <v>{ month: "May", hq: "1.South", area: "4. Eastern", kam: "VÕ THỊ THANH TRÀ", kae: "✔️ DSR Nguyễn Ngọc Khôi", route: "F2/F4", week: "W3", day: "Fri", cusCode: "DN2B000268", sales: 3933000, totalC: 204, skuLines: 2 },</v>
      </c>
    </row>
    <row r="8252" spans="1:19" ht="18.5" x14ac:dyDescent="0.45">
      <c r="A8252" s="24"/>
      <c r="B8252" s="24" t="s">
        <v>123</v>
      </c>
      <c r="C8252" s="24" t="s">
        <v>140</v>
      </c>
      <c r="D8252" s="22" t="s">
        <v>142</v>
      </c>
      <c r="E8252" s="24" t="s">
        <v>17</v>
      </c>
      <c r="F8252" s="22" t="s">
        <v>6996</v>
      </c>
      <c r="G8252" s="14" t="s">
        <v>5746</v>
      </c>
      <c r="H8252" s="14">
        <v>2779000</v>
      </c>
      <c r="I8252">
        <v>3</v>
      </c>
      <c r="J8252" s="13">
        <f t="shared" si="513"/>
        <v>46164</v>
      </c>
      <c r="K8252" t="str">
        <f t="shared" si="512"/>
        <v>Fri</v>
      </c>
      <c r="L8252" t="str">
        <f t="shared" si="514"/>
        <v>W3</v>
      </c>
      <c r="M8252" t="s">
        <v>10340</v>
      </c>
      <c r="N8252" t="s">
        <v>226</v>
      </c>
      <c r="O8252" t="s">
        <v>5735</v>
      </c>
      <c r="P8252" t="s">
        <v>10419</v>
      </c>
      <c r="Q8252" t="s">
        <v>1932</v>
      </c>
      <c r="R8252">
        <v>204</v>
      </c>
      <c r="S8252" s="15" t="str">
        <f t="shared" si="515"/>
        <v>{ month: "May", hq: "1.South", area: "4. Eastern", kam: "VÕ THỊ THANH TRÀ", kae: "✔️ DSR Nguyễn Ngọc Khôi", route: "F2/F4", week: "W3", day: "Fri", cusCode: "DN2B000276", sales: 2779000, totalC: 204, skuLines: 3 },</v>
      </c>
    </row>
    <row r="8253" spans="1:19" ht="18.5" x14ac:dyDescent="0.45">
      <c r="A8253" s="24"/>
      <c r="B8253" s="24" t="s">
        <v>123</v>
      </c>
      <c r="C8253" s="24" t="s">
        <v>140</v>
      </c>
      <c r="D8253" s="22" t="s">
        <v>142</v>
      </c>
      <c r="E8253" s="24" t="s">
        <v>17</v>
      </c>
      <c r="F8253" s="22" t="s">
        <v>4081</v>
      </c>
      <c r="G8253" s="14" t="s">
        <v>1935</v>
      </c>
      <c r="H8253" s="14">
        <v>2955000</v>
      </c>
      <c r="I8253">
        <v>1</v>
      </c>
      <c r="J8253" s="13">
        <f t="shared" si="513"/>
        <v>46157</v>
      </c>
      <c r="K8253" t="str">
        <f t="shared" si="512"/>
        <v>Fri</v>
      </c>
      <c r="L8253" t="str">
        <f t="shared" si="514"/>
        <v>W2</v>
      </c>
      <c r="M8253" t="s">
        <v>10340</v>
      </c>
      <c r="N8253" t="s">
        <v>226</v>
      </c>
      <c r="O8253" t="s">
        <v>5735</v>
      </c>
      <c r="P8253" t="s">
        <v>10419</v>
      </c>
      <c r="Q8253" t="s">
        <v>1932</v>
      </c>
      <c r="R8253">
        <v>204</v>
      </c>
      <c r="S8253" s="15" t="str">
        <f t="shared" si="515"/>
        <v>{ month: "May", hq: "1.South", area: "4. Eastern", kam: "VÕ THỊ THANH TRÀ", kae: "✔️ DSR Nguyễn Ngọc Khôi", route: "F2/F4", week: "W2", day: "Fri", cusCode: "DN2B000286", sales: 2955000, totalC: 204, skuLines: 1 },</v>
      </c>
    </row>
    <row r="8254" spans="1:19" ht="18.5" x14ac:dyDescent="0.45">
      <c r="A8254" s="24"/>
      <c r="B8254" s="24" t="s">
        <v>123</v>
      </c>
      <c r="C8254" s="24" t="s">
        <v>140</v>
      </c>
      <c r="D8254" s="22" t="s">
        <v>142</v>
      </c>
      <c r="E8254" s="24" t="s">
        <v>17</v>
      </c>
      <c r="F8254" s="22" t="s">
        <v>4082</v>
      </c>
      <c r="G8254" s="14" t="s">
        <v>1935</v>
      </c>
      <c r="H8254" s="14">
        <v>1474000</v>
      </c>
      <c r="I8254">
        <v>1</v>
      </c>
      <c r="J8254" s="13">
        <f t="shared" si="513"/>
        <v>46157</v>
      </c>
      <c r="K8254" t="str">
        <f t="shared" si="512"/>
        <v>Fri</v>
      </c>
      <c r="L8254" t="str">
        <f t="shared" si="514"/>
        <v>W2</v>
      </c>
      <c r="M8254" t="s">
        <v>10340</v>
      </c>
      <c r="N8254" t="s">
        <v>226</v>
      </c>
      <c r="O8254" t="s">
        <v>5735</v>
      </c>
      <c r="P8254" t="s">
        <v>10419</v>
      </c>
      <c r="Q8254" t="s">
        <v>1932</v>
      </c>
      <c r="R8254">
        <v>204</v>
      </c>
      <c r="S8254" s="15" t="str">
        <f t="shared" si="515"/>
        <v>{ month: "May", hq: "1.South", area: "4. Eastern", kam: "VÕ THỊ THANH TRÀ", kae: "✔️ DSR Nguyễn Ngọc Khôi", route: "F2/F4", week: "W2", day: "Fri", cusCode: "DN2B000288", sales: 1474000, totalC: 204, skuLines: 1 },</v>
      </c>
    </row>
    <row r="8255" spans="1:19" ht="18.5" x14ac:dyDescent="0.45">
      <c r="A8255" s="24"/>
      <c r="B8255" s="24" t="s">
        <v>123</v>
      </c>
      <c r="C8255" s="24" t="s">
        <v>140</v>
      </c>
      <c r="D8255" s="22" t="s">
        <v>142</v>
      </c>
      <c r="E8255" s="24" t="s">
        <v>17</v>
      </c>
      <c r="F8255" s="22" t="s">
        <v>4083</v>
      </c>
      <c r="G8255" s="14" t="s">
        <v>1935</v>
      </c>
      <c r="H8255" s="14">
        <v>2948000</v>
      </c>
      <c r="I8255">
        <v>1</v>
      </c>
      <c r="J8255" s="13">
        <f t="shared" si="513"/>
        <v>46157</v>
      </c>
      <c r="K8255" t="str">
        <f t="shared" si="512"/>
        <v>Fri</v>
      </c>
      <c r="L8255" t="str">
        <f t="shared" si="514"/>
        <v>W2</v>
      </c>
      <c r="M8255" t="s">
        <v>10340</v>
      </c>
      <c r="N8255" t="s">
        <v>226</v>
      </c>
      <c r="O8255" t="s">
        <v>5735</v>
      </c>
      <c r="P8255" t="s">
        <v>10419</v>
      </c>
      <c r="Q8255" t="s">
        <v>1932</v>
      </c>
      <c r="R8255">
        <v>204</v>
      </c>
      <c r="S8255" s="15" t="str">
        <f t="shared" si="515"/>
        <v>{ month: "May", hq: "1.South", area: "4. Eastern", kam: "VÕ THỊ THANH TRÀ", kae: "✔️ DSR Nguyễn Ngọc Khôi", route: "F2/F4", week: "W2", day: "Fri", cusCode: "DN2B000293", sales: 2948000, totalC: 204, skuLines: 1 },</v>
      </c>
    </row>
    <row r="8256" spans="1:19" ht="18.5" x14ac:dyDescent="0.45">
      <c r="A8256" s="24"/>
      <c r="B8256" s="24" t="s">
        <v>123</v>
      </c>
      <c r="C8256" s="24" t="s">
        <v>140</v>
      </c>
      <c r="D8256" s="22" t="s">
        <v>142</v>
      </c>
      <c r="E8256" s="24" t="s">
        <v>17</v>
      </c>
      <c r="F8256" s="22" t="s">
        <v>4084</v>
      </c>
      <c r="G8256" s="14" t="s">
        <v>1935</v>
      </c>
      <c r="H8256" s="14">
        <v>5910000</v>
      </c>
      <c r="I8256">
        <v>1</v>
      </c>
      <c r="J8256" s="13">
        <f t="shared" si="513"/>
        <v>46157</v>
      </c>
      <c r="K8256" t="str">
        <f t="shared" ref="K8256:K8319" si="516">TRIM(LEFT(TEXT(J8256,"dddd"),3))</f>
        <v>Fri</v>
      </c>
      <c r="L8256" t="str">
        <f t="shared" si="514"/>
        <v>W2</v>
      </c>
      <c r="M8256" t="s">
        <v>10340</v>
      </c>
      <c r="N8256" t="s">
        <v>226</v>
      </c>
      <c r="O8256" t="s">
        <v>5735</v>
      </c>
      <c r="P8256" t="s">
        <v>10419</v>
      </c>
      <c r="Q8256" t="s">
        <v>1932</v>
      </c>
      <c r="R8256">
        <v>204</v>
      </c>
      <c r="S8256" s="15" t="str">
        <f t="shared" si="515"/>
        <v>{ month: "May", hq: "1.South", area: "4. Eastern", kam: "VÕ THỊ THANH TRÀ", kae: "✔️ DSR Nguyễn Ngọc Khôi", route: "F2/F4", week: "W2", day: "Fri", cusCode: "DN2B000297", sales: 5910000, totalC: 204, skuLines: 1 },</v>
      </c>
    </row>
    <row r="8257" spans="1:19" ht="18.5" x14ac:dyDescent="0.45">
      <c r="A8257" s="24"/>
      <c r="B8257" s="24" t="s">
        <v>123</v>
      </c>
      <c r="C8257" s="24" t="s">
        <v>140</v>
      </c>
      <c r="D8257" s="22" t="s">
        <v>142</v>
      </c>
      <c r="E8257" s="24" t="s">
        <v>17</v>
      </c>
      <c r="F8257" s="22" t="s">
        <v>6997</v>
      </c>
      <c r="G8257" s="14" t="s">
        <v>5745</v>
      </c>
      <c r="H8257" s="14">
        <v>1794000</v>
      </c>
      <c r="I8257">
        <v>2</v>
      </c>
      <c r="J8257" s="13">
        <f t="shared" si="513"/>
        <v>46163</v>
      </c>
      <c r="K8257" t="str">
        <f t="shared" si="516"/>
        <v>Thu</v>
      </c>
      <c r="L8257" t="str">
        <f t="shared" si="514"/>
        <v>W3</v>
      </c>
      <c r="M8257" t="s">
        <v>10340</v>
      </c>
      <c r="N8257" t="s">
        <v>226</v>
      </c>
      <c r="O8257" t="s">
        <v>5735</v>
      </c>
      <c r="P8257" t="s">
        <v>10419</v>
      </c>
      <c r="Q8257" t="s">
        <v>1932</v>
      </c>
      <c r="R8257">
        <v>204</v>
      </c>
      <c r="S8257" s="15" t="str">
        <f t="shared" si="515"/>
        <v>{ month: "May", hq: "1.South", area: "4. Eastern", kam: "VÕ THỊ THANH TRÀ", kae: "✔️ DSR Nguyễn Ngọc Khôi", route: "F2/F4", week: "W3", day: "Thu", cusCode: "DN2B001425", sales: 1794000, totalC: 204, skuLines: 2 },</v>
      </c>
    </row>
    <row r="8258" spans="1:19" ht="18.5" x14ac:dyDescent="0.45">
      <c r="A8258" s="24"/>
      <c r="B8258" s="24" t="s">
        <v>123</v>
      </c>
      <c r="C8258" s="24" t="s">
        <v>140</v>
      </c>
      <c r="D8258" s="22" t="s">
        <v>142</v>
      </c>
      <c r="E8258" s="24" t="s">
        <v>17</v>
      </c>
      <c r="F8258" s="22" t="s">
        <v>4085</v>
      </c>
      <c r="G8258" s="14" t="s">
        <v>1949</v>
      </c>
      <c r="H8258" s="14">
        <v>7377000</v>
      </c>
      <c r="I8258">
        <v>2</v>
      </c>
      <c r="J8258" s="13">
        <f t="shared" si="513"/>
        <v>46156</v>
      </c>
      <c r="K8258" t="str">
        <f t="shared" si="516"/>
        <v>Thu</v>
      </c>
      <c r="L8258" t="str">
        <f t="shared" si="514"/>
        <v>W2</v>
      </c>
      <c r="M8258" t="s">
        <v>10340</v>
      </c>
      <c r="N8258" t="s">
        <v>226</v>
      </c>
      <c r="O8258" t="s">
        <v>5735</v>
      </c>
      <c r="P8258" t="s">
        <v>10419</v>
      </c>
      <c r="Q8258" t="s">
        <v>1932</v>
      </c>
      <c r="R8258">
        <v>204</v>
      </c>
      <c r="S8258" s="15" t="str">
        <f t="shared" si="515"/>
        <v>{ month: "May", hq: "1.South", area: "4. Eastern", kam: "VÕ THỊ THANH TRÀ", kae: "✔️ DSR Nguyễn Ngọc Khôi", route: "F2/F4", week: "W2", day: "Thu", cusCode: "DN2B001450", sales: 7377000, totalC: 204, skuLines: 2 },</v>
      </c>
    </row>
    <row r="8259" spans="1:19" ht="18.5" x14ac:dyDescent="0.45">
      <c r="A8259" s="24"/>
      <c r="B8259" s="24" t="s">
        <v>123</v>
      </c>
      <c r="C8259" s="24" t="s">
        <v>140</v>
      </c>
      <c r="D8259" s="22" t="s">
        <v>142</v>
      </c>
      <c r="E8259" s="24" t="s">
        <v>17</v>
      </c>
      <c r="F8259" s="22" t="s">
        <v>6998</v>
      </c>
      <c r="G8259" s="14" t="s">
        <v>5738</v>
      </c>
      <c r="H8259" s="14">
        <v>1839476.8518518517</v>
      </c>
      <c r="I8259">
        <v>1</v>
      </c>
      <c r="J8259" s="13">
        <f t="shared" si="513"/>
        <v>46144</v>
      </c>
      <c r="K8259" t="str">
        <f t="shared" si="516"/>
        <v>Sat</v>
      </c>
      <c r="L8259" t="str">
        <f t="shared" si="514"/>
        <v>W0</v>
      </c>
      <c r="M8259" t="s">
        <v>10340</v>
      </c>
      <c r="N8259" t="s">
        <v>226</v>
      </c>
      <c r="O8259" t="s">
        <v>5735</v>
      </c>
      <c r="P8259" t="s">
        <v>10419</v>
      </c>
      <c r="Q8259" t="s">
        <v>1932</v>
      </c>
      <c r="R8259">
        <v>192</v>
      </c>
      <c r="S8259" s="15" t="str">
        <f t="shared" si="515"/>
        <v>{ month: "May", hq: "1.South", area: "4. Eastern", kam: "VÕ THỊ THANH TRÀ", kae: "✔️ DSR Nguyễn Ngọc Khôi", route: "F2/F4", week: "W0", day: "Sat", cusCode: "DN2B001879", sales: 1839476.85185185, totalC: 192, skuLines: 1 },</v>
      </c>
    </row>
    <row r="8260" spans="1:19" ht="18.5" x14ac:dyDescent="0.45">
      <c r="A8260" s="24"/>
      <c r="B8260" s="24" t="s">
        <v>123</v>
      </c>
      <c r="C8260" s="24" t="s">
        <v>140</v>
      </c>
      <c r="D8260" s="22" t="s">
        <v>142</v>
      </c>
      <c r="E8260" s="24" t="s">
        <v>17</v>
      </c>
      <c r="F8260" s="22" t="s">
        <v>4086</v>
      </c>
      <c r="G8260" s="14" t="s">
        <v>1941</v>
      </c>
      <c r="H8260" s="14">
        <v>2948000</v>
      </c>
      <c r="I8260">
        <v>1</v>
      </c>
      <c r="J8260" s="13">
        <f t="shared" ref="J8260:J8323" si="517">DATE(RIGHT(G8260,4), MID(G8260,4,2), LEFT(G8260,2))</f>
        <v>46158</v>
      </c>
      <c r="K8260" t="str">
        <f t="shared" si="516"/>
        <v>Sat</v>
      </c>
      <c r="L8260" t="str">
        <f t="shared" ref="L8260:L8323" si="518">"W"&amp;INT((LEFT(G8260,2)-4)/7)+1</f>
        <v>W2</v>
      </c>
      <c r="M8260" t="s">
        <v>10340</v>
      </c>
      <c r="N8260" t="s">
        <v>226</v>
      </c>
      <c r="O8260" t="s">
        <v>5735</v>
      </c>
      <c r="P8260" t="s">
        <v>10419</v>
      </c>
      <c r="Q8260" t="s">
        <v>1932</v>
      </c>
      <c r="R8260">
        <v>204</v>
      </c>
      <c r="S8260" s="15" t="str">
        <f t="shared" ref="S8260:S8323" si="519">"{ month: """ &amp; M8260 &amp; """, hq: """ &amp; B8260 &amp; """, area: """ &amp; C8260 &amp; """, kam: """ &amp; N8260 &amp; """, kae: """ &amp; P8260 &amp; """, route: """ &amp; Q8260 &amp; """, week: """ &amp; L8260 &amp; """, day: """ &amp; K8260 &amp; """, cusCode: """ &amp; F8260 &amp; """, sales: " &amp; H8260 &amp; ", totalC: " &amp; R8260 &amp; ", skuLines: " &amp; I8260 &amp; " },"</f>
        <v>{ month: "May", hq: "1.South", area: "4. Eastern", kam: "VÕ THỊ THANH TRÀ", kae: "✔️ DSR Nguyễn Ngọc Khôi", route: "F2/F4", week: "W2", day: "Sat", cusCode: "DN2B001892", sales: 2948000, totalC: 204, skuLines: 1 },</v>
      </c>
    </row>
    <row r="8261" spans="1:19" ht="18.5" x14ac:dyDescent="0.45">
      <c r="A8261" s="24"/>
      <c r="B8261" s="24" t="s">
        <v>123</v>
      </c>
      <c r="C8261" s="24" t="s">
        <v>140</v>
      </c>
      <c r="D8261" s="22" t="s">
        <v>142</v>
      </c>
      <c r="E8261" s="24" t="s">
        <v>17</v>
      </c>
      <c r="F8261" s="22" t="s">
        <v>4086</v>
      </c>
      <c r="G8261" s="14" t="s">
        <v>8525</v>
      </c>
      <c r="H8261" s="14">
        <v>1474000</v>
      </c>
      <c r="I8261">
        <v>1</v>
      </c>
      <c r="J8261" s="13">
        <f t="shared" si="517"/>
        <v>46172</v>
      </c>
      <c r="K8261" t="str">
        <f t="shared" si="516"/>
        <v>Sat</v>
      </c>
      <c r="L8261" t="str">
        <f t="shared" si="518"/>
        <v>W4</v>
      </c>
      <c r="M8261" t="s">
        <v>10340</v>
      </c>
      <c r="N8261" t="s">
        <v>226</v>
      </c>
      <c r="O8261" t="s">
        <v>5735</v>
      </c>
      <c r="P8261" t="s">
        <v>10419</v>
      </c>
      <c r="Q8261" t="s">
        <v>1932</v>
      </c>
      <c r="R8261">
        <v>205</v>
      </c>
      <c r="S8261" s="15" t="str">
        <f t="shared" si="519"/>
        <v>{ month: "May", hq: "1.South", area: "4. Eastern", kam: "VÕ THỊ THANH TRÀ", kae: "✔️ DSR Nguyễn Ngọc Khôi", route: "F2/F4", week: "W4", day: "Sat", cusCode: "DN2B001892", sales: 1474000, totalC: 205, skuLines: 1 },</v>
      </c>
    </row>
    <row r="8262" spans="1:19" ht="18.5" x14ac:dyDescent="0.45">
      <c r="A8262" s="24"/>
      <c r="B8262" s="24" t="s">
        <v>123</v>
      </c>
      <c r="C8262" s="24" t="s">
        <v>140</v>
      </c>
      <c r="D8262" s="22" t="s">
        <v>142</v>
      </c>
      <c r="E8262" s="24" t="s">
        <v>17</v>
      </c>
      <c r="F8262" s="22" t="s">
        <v>4087</v>
      </c>
      <c r="G8262" s="14" t="s">
        <v>1941</v>
      </c>
      <c r="H8262" s="14">
        <v>4429000</v>
      </c>
      <c r="I8262">
        <v>2</v>
      </c>
      <c r="J8262" s="13">
        <f t="shared" si="517"/>
        <v>46158</v>
      </c>
      <c r="K8262" t="str">
        <f t="shared" si="516"/>
        <v>Sat</v>
      </c>
      <c r="L8262" t="str">
        <f t="shared" si="518"/>
        <v>W2</v>
      </c>
      <c r="M8262" t="s">
        <v>10340</v>
      </c>
      <c r="N8262" t="s">
        <v>226</v>
      </c>
      <c r="O8262" t="s">
        <v>5735</v>
      </c>
      <c r="P8262" t="s">
        <v>10419</v>
      </c>
      <c r="Q8262" t="s">
        <v>1932</v>
      </c>
      <c r="R8262">
        <v>204</v>
      </c>
      <c r="S8262" s="15" t="str">
        <f t="shared" si="519"/>
        <v>{ month: "May", hq: "1.South", area: "4. Eastern", kam: "VÕ THỊ THANH TRÀ", kae: "✔️ DSR Nguyễn Ngọc Khôi", route: "F2/F4", week: "W2", day: "Sat", cusCode: "DN2B001894", sales: 4429000, totalC: 204, skuLines: 2 },</v>
      </c>
    </row>
    <row r="8263" spans="1:19" ht="18.5" x14ac:dyDescent="0.45">
      <c r="A8263" s="24"/>
      <c r="B8263" s="24" t="s">
        <v>123</v>
      </c>
      <c r="C8263" s="24" t="s">
        <v>140</v>
      </c>
      <c r="D8263" s="22" t="s">
        <v>142</v>
      </c>
      <c r="E8263" s="24" t="s">
        <v>17</v>
      </c>
      <c r="F8263" s="22" t="s">
        <v>4088</v>
      </c>
      <c r="G8263" s="14" t="s">
        <v>1949</v>
      </c>
      <c r="H8263" s="14">
        <v>320000</v>
      </c>
      <c r="I8263">
        <v>1</v>
      </c>
      <c r="J8263" s="13">
        <f t="shared" si="517"/>
        <v>46156</v>
      </c>
      <c r="K8263" t="str">
        <f t="shared" si="516"/>
        <v>Thu</v>
      </c>
      <c r="L8263" t="str">
        <f t="shared" si="518"/>
        <v>W2</v>
      </c>
      <c r="M8263" t="s">
        <v>10340</v>
      </c>
      <c r="N8263" t="s">
        <v>226</v>
      </c>
      <c r="O8263" t="s">
        <v>5735</v>
      </c>
      <c r="P8263" t="s">
        <v>10419</v>
      </c>
      <c r="Q8263" t="s">
        <v>1932</v>
      </c>
      <c r="R8263">
        <v>204</v>
      </c>
      <c r="S8263" s="15" t="str">
        <f t="shared" si="519"/>
        <v>{ month: "May", hq: "1.South", area: "4. Eastern", kam: "VÕ THỊ THANH TRÀ", kae: "✔️ DSR Nguyễn Ngọc Khôi", route: "F2/F4", week: "W2", day: "Thu", cusCode: "DN2B002850", sales: 320000, totalC: 204, skuLines: 1 },</v>
      </c>
    </row>
    <row r="8264" spans="1:19" ht="18.5" x14ac:dyDescent="0.45">
      <c r="A8264" s="24"/>
      <c r="B8264" s="24" t="s">
        <v>123</v>
      </c>
      <c r="C8264" s="24" t="s">
        <v>140</v>
      </c>
      <c r="D8264" s="22" t="s">
        <v>142</v>
      </c>
      <c r="E8264" s="24" t="s">
        <v>17</v>
      </c>
      <c r="F8264" s="22" t="s">
        <v>1197</v>
      </c>
      <c r="G8264" s="14" t="s">
        <v>5739</v>
      </c>
      <c r="H8264" s="14">
        <v>1103686.111111111</v>
      </c>
      <c r="I8264">
        <v>1</v>
      </c>
      <c r="J8264" s="13">
        <f t="shared" si="517"/>
        <v>46146</v>
      </c>
      <c r="K8264" t="str">
        <f t="shared" si="516"/>
        <v>Mon</v>
      </c>
      <c r="L8264" t="str">
        <f t="shared" si="518"/>
        <v>W1</v>
      </c>
      <c r="M8264" t="s">
        <v>10340</v>
      </c>
      <c r="N8264" t="s">
        <v>226</v>
      </c>
      <c r="O8264" t="s">
        <v>5735</v>
      </c>
      <c r="P8264" t="s">
        <v>10419</v>
      </c>
      <c r="Q8264" t="s">
        <v>1932</v>
      </c>
      <c r="R8264">
        <v>192</v>
      </c>
      <c r="S8264" s="15" t="str">
        <f t="shared" si="519"/>
        <v>{ month: "May", hq: "1.South", area: "4. Eastern", kam: "VÕ THỊ THANH TRÀ", kae: "✔️ DSR Nguyễn Ngọc Khôi", route: "F2/F4", week: "W1", day: "Mon", cusCode: "DN2B003505", sales: 1103686.11111111, totalC: 192, skuLines: 1 },</v>
      </c>
    </row>
    <row r="8265" spans="1:19" ht="18.5" x14ac:dyDescent="0.45">
      <c r="A8265" s="24"/>
      <c r="B8265" s="24" t="s">
        <v>123</v>
      </c>
      <c r="C8265" s="24" t="s">
        <v>140</v>
      </c>
      <c r="D8265" s="22" t="s">
        <v>142</v>
      </c>
      <c r="E8265" s="24" t="s">
        <v>17</v>
      </c>
      <c r="F8265" s="22" t="s">
        <v>1198</v>
      </c>
      <c r="G8265" s="14" t="s">
        <v>5740</v>
      </c>
      <c r="H8265" s="14">
        <v>1474000</v>
      </c>
      <c r="I8265">
        <v>1</v>
      </c>
      <c r="J8265" s="13">
        <f t="shared" si="517"/>
        <v>46147</v>
      </c>
      <c r="K8265" t="str">
        <f t="shared" si="516"/>
        <v>Tue</v>
      </c>
      <c r="L8265" t="str">
        <f t="shared" si="518"/>
        <v>W1</v>
      </c>
      <c r="M8265" t="s">
        <v>10340</v>
      </c>
      <c r="N8265" t="s">
        <v>226</v>
      </c>
      <c r="O8265" t="s">
        <v>5735</v>
      </c>
      <c r="P8265" t="s">
        <v>10419</v>
      </c>
      <c r="Q8265" t="s">
        <v>1932</v>
      </c>
      <c r="R8265">
        <v>192</v>
      </c>
      <c r="S8265" s="15" t="str">
        <f t="shared" si="519"/>
        <v>{ month: "May", hq: "1.South", area: "4. Eastern", kam: "VÕ THỊ THANH TRÀ", kae: "✔️ DSR Nguyễn Ngọc Khôi", route: "F2/F4", week: "W1", day: "Tue", cusCode: "DN2B00455333", sales: 1474000, totalC: 192, skuLines: 1 },</v>
      </c>
    </row>
    <row r="8266" spans="1:19" ht="18.5" x14ac:dyDescent="0.45">
      <c r="A8266" s="24"/>
      <c r="B8266" s="24" t="s">
        <v>123</v>
      </c>
      <c r="C8266" s="24" t="s">
        <v>140</v>
      </c>
      <c r="D8266" s="22" t="s">
        <v>142</v>
      </c>
      <c r="E8266" s="24" t="s">
        <v>17</v>
      </c>
      <c r="F8266" s="22" t="s">
        <v>9512</v>
      </c>
      <c r="G8266" s="14" t="s">
        <v>8521</v>
      </c>
      <c r="H8266" s="14">
        <v>2459000</v>
      </c>
      <c r="I8266">
        <v>2</v>
      </c>
      <c r="J8266" s="13">
        <f t="shared" si="517"/>
        <v>46168</v>
      </c>
      <c r="K8266" t="str">
        <f t="shared" si="516"/>
        <v>Tue</v>
      </c>
      <c r="L8266" t="str">
        <f t="shared" si="518"/>
        <v>W4</v>
      </c>
      <c r="M8266" t="s">
        <v>10340</v>
      </c>
      <c r="N8266" t="s">
        <v>226</v>
      </c>
      <c r="O8266" t="s">
        <v>5735</v>
      </c>
      <c r="P8266" t="s">
        <v>10419</v>
      </c>
      <c r="Q8266" t="s">
        <v>1932</v>
      </c>
      <c r="R8266">
        <v>205</v>
      </c>
      <c r="S8266" s="15" t="str">
        <f t="shared" si="519"/>
        <v>{ month: "May", hq: "1.South", area: "4. Eastern", kam: "VÕ THỊ THANH TRÀ", kae: "✔️ DSR Nguyễn Ngọc Khôi", route: "F2/F4", week: "W4", day: "Tue", cusCode: "DN2B0045672", sales: 2459000, totalC: 205, skuLines: 2 },</v>
      </c>
    </row>
    <row r="8267" spans="1:19" ht="18.5" x14ac:dyDescent="0.45">
      <c r="A8267" s="24"/>
      <c r="B8267" s="24" t="s">
        <v>123</v>
      </c>
      <c r="C8267" s="24" t="s">
        <v>140</v>
      </c>
      <c r="D8267" s="22" t="s">
        <v>142</v>
      </c>
      <c r="E8267" s="24" t="s">
        <v>17</v>
      </c>
      <c r="F8267" s="22" t="s">
        <v>1199</v>
      </c>
      <c r="G8267" s="14" t="s">
        <v>5740</v>
      </c>
      <c r="H8267" s="14">
        <v>246249.99999999997</v>
      </c>
      <c r="I8267">
        <v>1</v>
      </c>
      <c r="J8267" s="13">
        <f t="shared" si="517"/>
        <v>46147</v>
      </c>
      <c r="K8267" t="str">
        <f t="shared" si="516"/>
        <v>Tue</v>
      </c>
      <c r="L8267" t="str">
        <f t="shared" si="518"/>
        <v>W1</v>
      </c>
      <c r="M8267" t="s">
        <v>10340</v>
      </c>
      <c r="N8267" t="s">
        <v>226</v>
      </c>
      <c r="O8267" t="s">
        <v>5735</v>
      </c>
      <c r="P8267" t="s">
        <v>10419</v>
      </c>
      <c r="Q8267" t="s">
        <v>1932</v>
      </c>
      <c r="R8267">
        <v>192</v>
      </c>
      <c r="S8267" s="15" t="str">
        <f t="shared" si="519"/>
        <v>{ month: "May", hq: "1.South", area: "4. Eastern", kam: "VÕ THỊ THANH TRÀ", kae: "✔️ DSR Nguyễn Ngọc Khôi", route: "F2/F4", week: "W1", day: "Tue", cusCode: "DN2B0045674", sales: 246250, totalC: 192, skuLines: 1 },</v>
      </c>
    </row>
    <row r="8268" spans="1:19" ht="18.5" x14ac:dyDescent="0.45">
      <c r="A8268" s="24"/>
      <c r="B8268" s="24" t="s">
        <v>123</v>
      </c>
      <c r="C8268" s="24" t="s">
        <v>140</v>
      </c>
      <c r="D8268" s="22" t="s">
        <v>142</v>
      </c>
      <c r="E8268" s="24" t="s">
        <v>17</v>
      </c>
      <c r="F8268" s="22" t="s">
        <v>1199</v>
      </c>
      <c r="G8268" s="14" t="s">
        <v>8521</v>
      </c>
      <c r="H8268" s="14">
        <v>1474000</v>
      </c>
      <c r="I8268">
        <v>1</v>
      </c>
      <c r="J8268" s="13">
        <f t="shared" si="517"/>
        <v>46168</v>
      </c>
      <c r="K8268" t="str">
        <f t="shared" si="516"/>
        <v>Tue</v>
      </c>
      <c r="L8268" t="str">
        <f t="shared" si="518"/>
        <v>W4</v>
      </c>
      <c r="M8268" t="s">
        <v>10340</v>
      </c>
      <c r="N8268" t="s">
        <v>226</v>
      </c>
      <c r="O8268" t="s">
        <v>5735</v>
      </c>
      <c r="P8268" t="s">
        <v>10419</v>
      </c>
      <c r="Q8268" t="s">
        <v>1932</v>
      </c>
      <c r="R8268">
        <v>205</v>
      </c>
      <c r="S8268" s="15" t="str">
        <f t="shared" si="519"/>
        <v>{ month: "May", hq: "1.South", area: "4. Eastern", kam: "VÕ THỊ THANH TRÀ", kae: "✔️ DSR Nguyễn Ngọc Khôi", route: "F2/F4", week: "W4", day: "Tue", cusCode: "DN2B0045674", sales: 1474000, totalC: 205, skuLines: 1 },</v>
      </c>
    </row>
    <row r="8269" spans="1:19" ht="18.5" x14ac:dyDescent="0.45">
      <c r="A8269" s="24"/>
      <c r="B8269" s="24" t="s">
        <v>123</v>
      </c>
      <c r="C8269" s="24" t="s">
        <v>140</v>
      </c>
      <c r="D8269" s="22" t="s">
        <v>142</v>
      </c>
      <c r="E8269" s="24" t="s">
        <v>17</v>
      </c>
      <c r="F8269" s="22" t="s">
        <v>1200</v>
      </c>
      <c r="G8269" s="14" t="s">
        <v>5740</v>
      </c>
      <c r="H8269" s="14">
        <v>1474000</v>
      </c>
      <c r="I8269">
        <v>1</v>
      </c>
      <c r="J8269" s="13">
        <f t="shared" si="517"/>
        <v>46147</v>
      </c>
      <c r="K8269" t="str">
        <f t="shared" si="516"/>
        <v>Tue</v>
      </c>
      <c r="L8269" t="str">
        <f t="shared" si="518"/>
        <v>W1</v>
      </c>
      <c r="M8269" t="s">
        <v>10340</v>
      </c>
      <c r="N8269" t="s">
        <v>226</v>
      </c>
      <c r="O8269" t="s">
        <v>5735</v>
      </c>
      <c r="P8269" t="s">
        <v>10419</v>
      </c>
      <c r="Q8269" t="s">
        <v>1932</v>
      </c>
      <c r="R8269">
        <v>192</v>
      </c>
      <c r="S8269" s="15" t="str">
        <f t="shared" si="519"/>
        <v>{ month: "May", hq: "1.South", area: "4. Eastern", kam: "VÕ THỊ THANH TRÀ", kae: "✔️ DSR Nguyễn Ngọc Khôi", route: "F2/F4", week: "W1", day: "Tue", cusCode: "DN2B0045677", sales: 1474000, totalC: 192, skuLines: 1 },</v>
      </c>
    </row>
    <row r="8270" spans="1:19" ht="18.5" x14ac:dyDescent="0.45">
      <c r="A8270" s="24"/>
      <c r="B8270" s="24" t="s">
        <v>123</v>
      </c>
      <c r="C8270" s="24" t="s">
        <v>140</v>
      </c>
      <c r="D8270" s="22" t="s">
        <v>142</v>
      </c>
      <c r="E8270" s="24" t="s">
        <v>17</v>
      </c>
      <c r="F8270" s="22" t="s">
        <v>1200</v>
      </c>
      <c r="G8270" s="14" t="s">
        <v>8521</v>
      </c>
      <c r="H8270" s="14">
        <v>2948000</v>
      </c>
      <c r="I8270">
        <v>1</v>
      </c>
      <c r="J8270" s="13">
        <f t="shared" si="517"/>
        <v>46168</v>
      </c>
      <c r="K8270" t="str">
        <f t="shared" si="516"/>
        <v>Tue</v>
      </c>
      <c r="L8270" t="str">
        <f t="shared" si="518"/>
        <v>W4</v>
      </c>
      <c r="M8270" t="s">
        <v>10340</v>
      </c>
      <c r="N8270" t="s">
        <v>226</v>
      </c>
      <c r="O8270" t="s">
        <v>5735</v>
      </c>
      <c r="P8270" t="s">
        <v>10419</v>
      </c>
      <c r="Q8270" t="s">
        <v>1932</v>
      </c>
      <c r="R8270">
        <v>205</v>
      </c>
      <c r="S8270" s="15" t="str">
        <f t="shared" si="519"/>
        <v>{ month: "May", hq: "1.South", area: "4. Eastern", kam: "VÕ THỊ THANH TRÀ", kae: "✔️ DSR Nguyễn Ngọc Khôi", route: "F2/F4", week: "W4", day: "Tue", cusCode: "DN2B0045677", sales: 2948000, totalC: 205, skuLines: 1 },</v>
      </c>
    </row>
    <row r="8271" spans="1:19" ht="18.5" x14ac:dyDescent="0.45">
      <c r="A8271" s="24"/>
      <c r="B8271" s="24" t="s">
        <v>123</v>
      </c>
      <c r="C8271" s="24" t="s">
        <v>140</v>
      </c>
      <c r="D8271" s="22" t="s">
        <v>142</v>
      </c>
      <c r="E8271" s="24" t="s">
        <v>17</v>
      </c>
      <c r="F8271" s="22" t="s">
        <v>9513</v>
      </c>
      <c r="G8271" s="14" t="s">
        <v>8521</v>
      </c>
      <c r="H8271" s="14">
        <v>1474000</v>
      </c>
      <c r="I8271">
        <v>1</v>
      </c>
      <c r="J8271" s="13">
        <f t="shared" si="517"/>
        <v>46168</v>
      </c>
      <c r="K8271" t="str">
        <f t="shared" si="516"/>
        <v>Tue</v>
      </c>
      <c r="L8271" t="str">
        <f t="shared" si="518"/>
        <v>W4</v>
      </c>
      <c r="M8271" t="s">
        <v>10340</v>
      </c>
      <c r="N8271" t="s">
        <v>226</v>
      </c>
      <c r="O8271" t="s">
        <v>5735</v>
      </c>
      <c r="P8271" t="s">
        <v>10419</v>
      </c>
      <c r="Q8271" t="s">
        <v>1932</v>
      </c>
      <c r="R8271">
        <v>205</v>
      </c>
      <c r="S8271" s="15" t="str">
        <f t="shared" si="519"/>
        <v>{ month: "May", hq: "1.South", area: "4. Eastern", kam: "VÕ THỊ THANH TRÀ", kae: "✔️ DSR Nguyễn Ngọc Khôi", route: "F2/F4", week: "W4", day: "Tue", cusCode: "DN2B0045681", sales: 1474000, totalC: 205, skuLines: 1 },</v>
      </c>
    </row>
    <row r="8272" spans="1:19" ht="18.5" x14ac:dyDescent="0.45">
      <c r="A8272" s="24"/>
      <c r="B8272" s="24" t="s">
        <v>123</v>
      </c>
      <c r="C8272" s="24" t="s">
        <v>140</v>
      </c>
      <c r="D8272" s="22" t="s">
        <v>142</v>
      </c>
      <c r="E8272" s="24" t="s">
        <v>17</v>
      </c>
      <c r="F8272" s="22" t="s">
        <v>4089</v>
      </c>
      <c r="G8272" s="14" t="s">
        <v>1944</v>
      </c>
      <c r="H8272" s="14">
        <v>1474000</v>
      </c>
      <c r="I8272">
        <v>1</v>
      </c>
      <c r="J8272" s="13">
        <f t="shared" si="517"/>
        <v>46155</v>
      </c>
      <c r="K8272" t="str">
        <f t="shared" si="516"/>
        <v>Wed</v>
      </c>
      <c r="L8272" t="str">
        <f t="shared" si="518"/>
        <v>W2</v>
      </c>
      <c r="M8272" t="s">
        <v>10340</v>
      </c>
      <c r="N8272" t="s">
        <v>226</v>
      </c>
      <c r="O8272" t="s">
        <v>5735</v>
      </c>
      <c r="P8272" t="s">
        <v>10419</v>
      </c>
      <c r="Q8272" t="s">
        <v>1932</v>
      </c>
      <c r="R8272">
        <v>204</v>
      </c>
      <c r="S8272" s="15" t="str">
        <f t="shared" si="519"/>
        <v>{ month: "May", hq: "1.South", area: "4. Eastern", kam: "VÕ THỊ THANH TRÀ", kae: "✔️ DSR Nguyễn Ngọc Khôi", route: "F2/F4", week: "W2", day: "Wed", cusCode: "DN2KAE121", sales: 1474000, totalC: 204, skuLines: 1 },</v>
      </c>
    </row>
    <row r="8273" spans="1:19" ht="18.5" x14ac:dyDescent="0.45">
      <c r="A8273" s="24"/>
      <c r="B8273" s="24" t="s">
        <v>123</v>
      </c>
      <c r="C8273" s="24" t="s">
        <v>140</v>
      </c>
      <c r="D8273" s="22" t="s">
        <v>142</v>
      </c>
      <c r="E8273" s="24" t="s">
        <v>17</v>
      </c>
      <c r="F8273" s="22" t="s">
        <v>9514</v>
      </c>
      <c r="G8273" s="14" t="s">
        <v>8522</v>
      </c>
      <c r="H8273" s="14">
        <v>1474000</v>
      </c>
      <c r="I8273">
        <v>1</v>
      </c>
      <c r="J8273" s="13">
        <f t="shared" si="517"/>
        <v>46169</v>
      </c>
      <c r="K8273" t="str">
        <f t="shared" si="516"/>
        <v>Wed</v>
      </c>
      <c r="L8273" t="str">
        <f t="shared" si="518"/>
        <v>W4</v>
      </c>
      <c r="M8273" t="s">
        <v>10340</v>
      </c>
      <c r="N8273" t="s">
        <v>226</v>
      </c>
      <c r="O8273" t="s">
        <v>5735</v>
      </c>
      <c r="P8273" t="s">
        <v>10419</v>
      </c>
      <c r="Q8273" t="s">
        <v>1932</v>
      </c>
      <c r="R8273">
        <v>205</v>
      </c>
      <c r="S8273" s="15" t="str">
        <f t="shared" si="519"/>
        <v>{ month: "May", hq: "1.South", area: "4. Eastern", kam: "VÕ THỊ THANH TRÀ", kae: "✔️ DSR Nguyễn Ngọc Khôi", route: "F2/F4", week: "W4", day: "Wed", cusCode: "DN2KAE122", sales: 1474000, totalC: 205, skuLines: 1 },</v>
      </c>
    </row>
    <row r="8274" spans="1:19" ht="18.5" x14ac:dyDescent="0.45">
      <c r="A8274" s="24"/>
      <c r="B8274" s="24" t="s">
        <v>123</v>
      </c>
      <c r="C8274" s="24" t="s">
        <v>140</v>
      </c>
      <c r="D8274" s="22" t="s">
        <v>142</v>
      </c>
      <c r="E8274" s="24" t="s">
        <v>17</v>
      </c>
      <c r="F8274" s="22" t="s">
        <v>4090</v>
      </c>
      <c r="G8274" s="14" t="s">
        <v>1944</v>
      </c>
      <c r="H8274" s="14">
        <v>1474000</v>
      </c>
      <c r="I8274">
        <v>1</v>
      </c>
      <c r="J8274" s="13">
        <f t="shared" si="517"/>
        <v>46155</v>
      </c>
      <c r="K8274" t="str">
        <f t="shared" si="516"/>
        <v>Wed</v>
      </c>
      <c r="L8274" t="str">
        <f t="shared" si="518"/>
        <v>W2</v>
      </c>
      <c r="M8274" t="s">
        <v>10340</v>
      </c>
      <c r="N8274" t="s">
        <v>226</v>
      </c>
      <c r="O8274" t="s">
        <v>5735</v>
      </c>
      <c r="P8274" t="s">
        <v>10419</v>
      </c>
      <c r="Q8274" t="s">
        <v>1932</v>
      </c>
      <c r="R8274">
        <v>204</v>
      </c>
      <c r="S8274" s="15" t="str">
        <f t="shared" si="519"/>
        <v>{ month: "May", hq: "1.South", area: "4. Eastern", kam: "VÕ THỊ THANH TRÀ", kae: "✔️ DSR Nguyễn Ngọc Khôi", route: "F2/F4", week: "W2", day: "Wed", cusCode: "DN2KAE137", sales: 1474000, totalC: 204, skuLines: 1 },</v>
      </c>
    </row>
    <row r="8275" spans="1:19" ht="18.5" x14ac:dyDescent="0.45">
      <c r="A8275" s="24"/>
      <c r="B8275" s="24" t="s">
        <v>123</v>
      </c>
      <c r="C8275" s="24" t="s">
        <v>140</v>
      </c>
      <c r="D8275" s="22" t="s">
        <v>142</v>
      </c>
      <c r="E8275" s="24" t="s">
        <v>17</v>
      </c>
      <c r="F8275" s="22" t="s">
        <v>4090</v>
      </c>
      <c r="G8275" s="14" t="s">
        <v>8522</v>
      </c>
      <c r="H8275" s="14">
        <v>1474000</v>
      </c>
      <c r="I8275">
        <v>1</v>
      </c>
      <c r="J8275" s="13">
        <f t="shared" si="517"/>
        <v>46169</v>
      </c>
      <c r="K8275" t="str">
        <f t="shared" si="516"/>
        <v>Wed</v>
      </c>
      <c r="L8275" t="str">
        <f t="shared" si="518"/>
        <v>W4</v>
      </c>
      <c r="M8275" t="s">
        <v>10340</v>
      </c>
      <c r="N8275" t="s">
        <v>226</v>
      </c>
      <c r="O8275" t="s">
        <v>5735</v>
      </c>
      <c r="P8275" t="s">
        <v>10419</v>
      </c>
      <c r="Q8275" t="s">
        <v>1932</v>
      </c>
      <c r="R8275">
        <v>205</v>
      </c>
      <c r="S8275" s="15" t="str">
        <f t="shared" si="519"/>
        <v>{ month: "May", hq: "1.South", area: "4. Eastern", kam: "VÕ THỊ THANH TRÀ", kae: "✔️ DSR Nguyễn Ngọc Khôi", route: "F2/F4", week: "W4", day: "Wed", cusCode: "DN2KAE137", sales: 1474000, totalC: 205, skuLines: 1 },</v>
      </c>
    </row>
    <row r="8276" spans="1:19" ht="18.5" x14ac:dyDescent="0.45">
      <c r="A8276" s="24"/>
      <c r="B8276" s="24" t="s">
        <v>123</v>
      </c>
      <c r="C8276" s="24" t="s">
        <v>140</v>
      </c>
      <c r="D8276" s="22" t="s">
        <v>142</v>
      </c>
      <c r="E8276" s="24" t="s">
        <v>17</v>
      </c>
      <c r="F8276" s="22" t="s">
        <v>9515</v>
      </c>
      <c r="G8276" s="14" t="s">
        <v>8522</v>
      </c>
      <c r="H8276" s="14">
        <v>2459000</v>
      </c>
      <c r="I8276">
        <v>2</v>
      </c>
      <c r="J8276" s="13">
        <f t="shared" si="517"/>
        <v>46169</v>
      </c>
      <c r="K8276" t="str">
        <f t="shared" si="516"/>
        <v>Wed</v>
      </c>
      <c r="L8276" t="str">
        <f t="shared" si="518"/>
        <v>W4</v>
      </c>
      <c r="M8276" t="s">
        <v>10340</v>
      </c>
      <c r="N8276" t="s">
        <v>226</v>
      </c>
      <c r="O8276" t="s">
        <v>5735</v>
      </c>
      <c r="P8276" t="s">
        <v>10419</v>
      </c>
      <c r="Q8276" t="s">
        <v>1932</v>
      </c>
      <c r="R8276">
        <v>205</v>
      </c>
      <c r="S8276" s="15" t="str">
        <f t="shared" si="519"/>
        <v>{ month: "May", hq: "1.South", area: "4. Eastern", kam: "VÕ THỊ THANH TRÀ", kae: "✔️ DSR Nguyễn Ngọc Khôi", route: "F2/F4", week: "W4", day: "Wed", cusCode: "DN2KAE187", sales: 2459000, totalC: 205, skuLines: 2 },</v>
      </c>
    </row>
    <row r="8277" spans="1:19" ht="18.5" x14ac:dyDescent="0.45">
      <c r="A8277" s="24"/>
      <c r="B8277" s="24" t="s">
        <v>123</v>
      </c>
      <c r="C8277" s="24" t="s">
        <v>140</v>
      </c>
      <c r="D8277" s="22" t="s">
        <v>142</v>
      </c>
      <c r="E8277" s="24" t="s">
        <v>17</v>
      </c>
      <c r="F8277" s="22" t="s">
        <v>4091</v>
      </c>
      <c r="G8277" s="14" t="s">
        <v>1935</v>
      </c>
      <c r="H8277" s="14">
        <v>4422000</v>
      </c>
      <c r="I8277">
        <v>1</v>
      </c>
      <c r="J8277" s="13">
        <f t="shared" si="517"/>
        <v>46157</v>
      </c>
      <c r="K8277" t="str">
        <f t="shared" si="516"/>
        <v>Fri</v>
      </c>
      <c r="L8277" t="str">
        <f t="shared" si="518"/>
        <v>W2</v>
      </c>
      <c r="M8277" t="s">
        <v>10340</v>
      </c>
      <c r="N8277" t="s">
        <v>226</v>
      </c>
      <c r="O8277" t="s">
        <v>5735</v>
      </c>
      <c r="P8277" t="s">
        <v>10419</v>
      </c>
      <c r="Q8277" t="s">
        <v>1932</v>
      </c>
      <c r="R8277">
        <v>204</v>
      </c>
      <c r="S8277" s="15" t="str">
        <f t="shared" si="519"/>
        <v>{ month: "May", hq: "1.South", area: "4. Eastern", kam: "VÕ THỊ THANH TRÀ", kae: "✔️ DSR Nguyễn Ngọc Khôi", route: "F2/F4", week: "W2", day: "Fri", cusCode: "DN2KAE211", sales: 4422000, totalC: 204, skuLines: 1 },</v>
      </c>
    </row>
    <row r="8278" spans="1:19" ht="18.5" x14ac:dyDescent="0.45">
      <c r="A8278" s="24"/>
      <c r="B8278" s="24" t="s">
        <v>123</v>
      </c>
      <c r="C8278" s="24" t="s">
        <v>140</v>
      </c>
      <c r="D8278" s="22" t="s">
        <v>142</v>
      </c>
      <c r="E8278" s="24" t="s">
        <v>17</v>
      </c>
      <c r="F8278" s="22" t="s">
        <v>4091</v>
      </c>
      <c r="G8278" s="14" t="s">
        <v>8524</v>
      </c>
      <c r="H8278" s="14">
        <v>1474000</v>
      </c>
      <c r="I8278">
        <v>1</v>
      </c>
      <c r="J8278" s="13">
        <f t="shared" si="517"/>
        <v>46171</v>
      </c>
      <c r="K8278" t="str">
        <f t="shared" si="516"/>
        <v>Fri</v>
      </c>
      <c r="L8278" t="str">
        <f t="shared" si="518"/>
        <v>W4</v>
      </c>
      <c r="M8278" t="s">
        <v>10340</v>
      </c>
      <c r="N8278" t="s">
        <v>226</v>
      </c>
      <c r="O8278" t="s">
        <v>5735</v>
      </c>
      <c r="P8278" t="s">
        <v>10419</v>
      </c>
      <c r="Q8278" t="s">
        <v>1932</v>
      </c>
      <c r="R8278">
        <v>205</v>
      </c>
      <c r="S8278" s="15" t="str">
        <f t="shared" si="519"/>
        <v>{ month: "May", hq: "1.South", area: "4. Eastern", kam: "VÕ THỊ THANH TRÀ", kae: "✔️ DSR Nguyễn Ngọc Khôi", route: "F2/F4", week: "W4", day: "Fri", cusCode: "DN2KAE211", sales: 1474000, totalC: 205, skuLines: 1 },</v>
      </c>
    </row>
    <row r="8279" spans="1:19" ht="18.5" x14ac:dyDescent="0.45">
      <c r="A8279" s="24"/>
      <c r="B8279" s="24" t="s">
        <v>123</v>
      </c>
      <c r="C8279" s="24" t="s">
        <v>140</v>
      </c>
      <c r="D8279" s="22" t="s">
        <v>142</v>
      </c>
      <c r="E8279" s="24" t="s">
        <v>17</v>
      </c>
      <c r="F8279" s="22" t="s">
        <v>8299</v>
      </c>
      <c r="G8279" s="14" t="s">
        <v>5746</v>
      </c>
      <c r="H8279" s="14">
        <v>407999.99999999994</v>
      </c>
      <c r="I8279">
        <v>1</v>
      </c>
      <c r="J8279" s="13">
        <f t="shared" si="517"/>
        <v>46164</v>
      </c>
      <c r="K8279" t="str">
        <f t="shared" si="516"/>
        <v>Fri</v>
      </c>
      <c r="L8279" t="str">
        <f t="shared" si="518"/>
        <v>W3</v>
      </c>
      <c r="M8279" t="s">
        <v>10340</v>
      </c>
      <c r="N8279" t="s">
        <v>226</v>
      </c>
      <c r="O8279" t="s">
        <v>5735</v>
      </c>
      <c r="P8279" t="s">
        <v>10419</v>
      </c>
      <c r="Q8279" t="s">
        <v>1932</v>
      </c>
      <c r="R8279">
        <v>204</v>
      </c>
      <c r="S8279" s="15" t="str">
        <f t="shared" si="519"/>
        <v>{ month: "May", hq: "1.South", area: "4. Eastern", kam: "VÕ THỊ THANH TRÀ", kae: "✔️ DSR Nguyễn Ngọc Khôi", route: "F2/F4", week: "W3", day: "Fri", cusCode: "DN2KAE212", sales: 408000, totalC: 204, skuLines: 1 },</v>
      </c>
    </row>
    <row r="8280" spans="1:19" ht="18.5" x14ac:dyDescent="0.45">
      <c r="A8280" s="24"/>
      <c r="B8280" s="24" t="s">
        <v>123</v>
      </c>
      <c r="C8280" s="24" t="s">
        <v>140</v>
      </c>
      <c r="D8280" s="22" t="s">
        <v>142</v>
      </c>
      <c r="E8280" s="24" t="s">
        <v>17</v>
      </c>
      <c r="F8280" s="22" t="s">
        <v>6999</v>
      </c>
      <c r="G8280" s="14" t="s">
        <v>5747</v>
      </c>
      <c r="H8280" s="14">
        <v>451688.88888888888</v>
      </c>
      <c r="I8280">
        <v>1</v>
      </c>
      <c r="J8280" s="13">
        <f t="shared" si="517"/>
        <v>46160</v>
      </c>
      <c r="K8280" t="str">
        <f t="shared" si="516"/>
        <v>Mon</v>
      </c>
      <c r="L8280" t="str">
        <f t="shared" si="518"/>
        <v>W3</v>
      </c>
      <c r="M8280" t="s">
        <v>10340</v>
      </c>
      <c r="N8280" t="s">
        <v>226</v>
      </c>
      <c r="O8280" t="s">
        <v>5735</v>
      </c>
      <c r="P8280" t="s">
        <v>10419</v>
      </c>
      <c r="Q8280" t="s">
        <v>1932</v>
      </c>
      <c r="R8280">
        <v>204</v>
      </c>
      <c r="S8280" s="15" t="str">
        <f t="shared" si="519"/>
        <v>{ month: "May", hq: "1.South", area: "4. Eastern", kam: "VÕ THỊ THANH TRÀ", kae: "✔️ DSR Nguyễn Ngọc Khôi", route: "F2/F4", week: "W3", day: "Mon", cusCode: "DN2KAE234", sales: 451688.888888889, totalC: 204, skuLines: 1 },</v>
      </c>
    </row>
    <row r="8281" spans="1:19" ht="18.5" x14ac:dyDescent="0.45">
      <c r="A8281" s="24"/>
      <c r="B8281" s="24" t="s">
        <v>123</v>
      </c>
      <c r="C8281" s="24" t="s">
        <v>140</v>
      </c>
      <c r="D8281" s="22" t="s">
        <v>142</v>
      </c>
      <c r="E8281" s="24" t="s">
        <v>17</v>
      </c>
      <c r="F8281" s="22" t="s">
        <v>4092</v>
      </c>
      <c r="G8281" s="14" t="s">
        <v>1949</v>
      </c>
      <c r="H8281" s="14">
        <v>10625000</v>
      </c>
      <c r="I8281">
        <v>4</v>
      </c>
      <c r="J8281" s="13">
        <f t="shared" si="517"/>
        <v>46156</v>
      </c>
      <c r="K8281" t="str">
        <f t="shared" si="516"/>
        <v>Thu</v>
      </c>
      <c r="L8281" t="str">
        <f t="shared" si="518"/>
        <v>W2</v>
      </c>
      <c r="M8281" t="s">
        <v>10340</v>
      </c>
      <c r="N8281" t="s">
        <v>226</v>
      </c>
      <c r="O8281" t="s">
        <v>5735</v>
      </c>
      <c r="P8281" t="s">
        <v>10419</v>
      </c>
      <c r="Q8281" t="s">
        <v>1932</v>
      </c>
      <c r="R8281">
        <v>204</v>
      </c>
      <c r="S8281" s="15" t="str">
        <f t="shared" si="519"/>
        <v>{ month: "May", hq: "1.South", area: "4. Eastern", kam: "VÕ THỊ THANH TRÀ", kae: "✔️ DSR Nguyễn Ngọc Khôi", route: "F2/F4", week: "W2", day: "Thu", cusCode: "DN2KAE371", sales: 10625000, totalC: 204, skuLines: 4 },</v>
      </c>
    </row>
    <row r="8282" spans="1:19" ht="18.5" x14ac:dyDescent="0.45">
      <c r="A8282" s="24"/>
      <c r="B8282" s="24" t="s">
        <v>123</v>
      </c>
      <c r="C8282" s="24" t="s">
        <v>140</v>
      </c>
      <c r="D8282" s="22" t="s">
        <v>142</v>
      </c>
      <c r="E8282" s="24" t="s">
        <v>17</v>
      </c>
      <c r="F8282" s="22" t="s">
        <v>7000</v>
      </c>
      <c r="G8282" s="14" t="s">
        <v>5738</v>
      </c>
      <c r="H8282" s="14">
        <v>1794000</v>
      </c>
      <c r="I8282">
        <v>2</v>
      </c>
      <c r="J8282" s="13">
        <f t="shared" si="517"/>
        <v>46144</v>
      </c>
      <c r="K8282" t="str">
        <f t="shared" si="516"/>
        <v>Sat</v>
      </c>
      <c r="L8282" t="str">
        <f t="shared" si="518"/>
        <v>W0</v>
      </c>
      <c r="M8282" t="s">
        <v>10340</v>
      </c>
      <c r="N8282" t="s">
        <v>226</v>
      </c>
      <c r="O8282" t="s">
        <v>5735</v>
      </c>
      <c r="P8282" t="s">
        <v>10419</v>
      </c>
      <c r="Q8282" t="s">
        <v>1932</v>
      </c>
      <c r="R8282">
        <v>192</v>
      </c>
      <c r="S8282" s="15" t="str">
        <f t="shared" si="519"/>
        <v>{ month: "May", hq: "1.South", area: "4. Eastern", kam: "VÕ THỊ THANH TRÀ", kae: "✔️ DSR Nguyễn Ngọc Khôi", route: "F2/F4", week: "W0", day: "Sat", cusCode: "DN2KAE376", sales: 1794000, totalC: 192, skuLines: 2 },</v>
      </c>
    </row>
    <row r="8283" spans="1:19" ht="18.5" x14ac:dyDescent="0.45">
      <c r="A8283" s="24"/>
      <c r="B8283" s="24" t="s">
        <v>123</v>
      </c>
      <c r="C8283" s="24" t="s">
        <v>140</v>
      </c>
      <c r="D8283" s="22" t="s">
        <v>142</v>
      </c>
      <c r="E8283" s="24" t="s">
        <v>17</v>
      </c>
      <c r="F8283" s="22" t="s">
        <v>7001</v>
      </c>
      <c r="G8283" s="14" t="s">
        <v>5744</v>
      </c>
      <c r="H8283" s="14">
        <v>1474000</v>
      </c>
      <c r="I8283">
        <v>1</v>
      </c>
      <c r="J8283" s="13">
        <f t="shared" si="517"/>
        <v>46162</v>
      </c>
      <c r="K8283" t="str">
        <f t="shared" si="516"/>
        <v>Wed</v>
      </c>
      <c r="L8283" t="str">
        <f t="shared" si="518"/>
        <v>W3</v>
      </c>
      <c r="M8283" t="s">
        <v>10340</v>
      </c>
      <c r="N8283" t="s">
        <v>226</v>
      </c>
      <c r="O8283" t="s">
        <v>5735</v>
      </c>
      <c r="P8283" t="s">
        <v>10419</v>
      </c>
      <c r="Q8283" t="s">
        <v>1932</v>
      </c>
      <c r="R8283">
        <v>204</v>
      </c>
      <c r="S8283" s="15" t="str">
        <f t="shared" si="519"/>
        <v>{ month: "May", hq: "1.South", area: "4. Eastern", kam: "VÕ THỊ THANH TRÀ", kae: "✔️ DSR Nguyễn Ngọc Khôi", route: "F2/F4", week: "W3", day: "Wed", cusCode: "DNIIKAE103", sales: 1474000, totalC: 204, skuLines: 1 },</v>
      </c>
    </row>
    <row r="8284" spans="1:19" ht="18.5" x14ac:dyDescent="0.45">
      <c r="A8284" s="24"/>
      <c r="B8284" s="24" t="s">
        <v>123</v>
      </c>
      <c r="C8284" s="24" t="s">
        <v>140</v>
      </c>
      <c r="D8284" s="22" t="s">
        <v>142</v>
      </c>
      <c r="E8284" s="24" t="s">
        <v>17</v>
      </c>
      <c r="F8284" s="22" t="s">
        <v>7002</v>
      </c>
      <c r="G8284" s="14" t="s">
        <v>5744</v>
      </c>
      <c r="H8284" s="14">
        <v>2290000</v>
      </c>
      <c r="I8284">
        <v>2</v>
      </c>
      <c r="J8284" s="13">
        <f t="shared" si="517"/>
        <v>46162</v>
      </c>
      <c r="K8284" t="str">
        <f t="shared" si="516"/>
        <v>Wed</v>
      </c>
      <c r="L8284" t="str">
        <f t="shared" si="518"/>
        <v>W3</v>
      </c>
      <c r="M8284" t="s">
        <v>10340</v>
      </c>
      <c r="N8284" t="s">
        <v>226</v>
      </c>
      <c r="O8284" t="s">
        <v>5735</v>
      </c>
      <c r="P8284" t="s">
        <v>10419</v>
      </c>
      <c r="Q8284" t="s">
        <v>1932</v>
      </c>
      <c r="R8284">
        <v>204</v>
      </c>
      <c r="S8284" s="15" t="str">
        <f t="shared" si="519"/>
        <v>{ month: "May", hq: "1.South", area: "4. Eastern", kam: "VÕ THỊ THANH TRÀ", kae: "✔️ DSR Nguyễn Ngọc Khôi", route: "F2/F4", week: "W3", day: "Wed", cusCode: "DNIIKAE105", sales: 2290000, totalC: 204, skuLines: 2 },</v>
      </c>
    </row>
    <row r="8285" spans="1:19" ht="18.5" x14ac:dyDescent="0.45">
      <c r="A8285" s="24"/>
      <c r="B8285" s="24" t="s">
        <v>123</v>
      </c>
      <c r="C8285" s="24" t="s">
        <v>140</v>
      </c>
      <c r="D8285" s="22" t="s">
        <v>142</v>
      </c>
      <c r="E8285" s="24" t="s">
        <v>17</v>
      </c>
      <c r="F8285" s="22" t="s">
        <v>7003</v>
      </c>
      <c r="G8285" s="14" t="s">
        <v>5744</v>
      </c>
      <c r="H8285" s="14">
        <v>451688.88888888888</v>
      </c>
      <c r="I8285">
        <v>1</v>
      </c>
      <c r="J8285" s="13">
        <f t="shared" si="517"/>
        <v>46162</v>
      </c>
      <c r="K8285" t="str">
        <f t="shared" si="516"/>
        <v>Wed</v>
      </c>
      <c r="L8285" t="str">
        <f t="shared" si="518"/>
        <v>W3</v>
      </c>
      <c r="M8285" t="s">
        <v>10340</v>
      </c>
      <c r="N8285" t="s">
        <v>226</v>
      </c>
      <c r="O8285" t="s">
        <v>5735</v>
      </c>
      <c r="P8285" t="s">
        <v>10419</v>
      </c>
      <c r="Q8285" t="s">
        <v>1932</v>
      </c>
      <c r="R8285">
        <v>204</v>
      </c>
      <c r="S8285" s="15" t="str">
        <f t="shared" si="519"/>
        <v>{ month: "May", hq: "1.South", area: "4. Eastern", kam: "VÕ THỊ THANH TRÀ", kae: "✔️ DSR Nguyễn Ngọc Khôi", route: "F2/F4", week: "W3", day: "Wed", cusCode: "DNIIKAE108", sales: 451688.888888889, totalC: 204, skuLines: 1 },</v>
      </c>
    </row>
    <row r="8286" spans="1:19" ht="18.5" x14ac:dyDescent="0.45">
      <c r="A8286" s="24"/>
      <c r="B8286" s="24" t="s">
        <v>123</v>
      </c>
      <c r="C8286" s="24" t="s">
        <v>140</v>
      </c>
      <c r="D8286" s="22" t="s">
        <v>142</v>
      </c>
      <c r="E8286" s="24" t="s">
        <v>17</v>
      </c>
      <c r="F8286" s="22" t="s">
        <v>7004</v>
      </c>
      <c r="G8286" s="14" t="s">
        <v>5744</v>
      </c>
      <c r="H8286" s="14">
        <v>984999.99999999988</v>
      </c>
      <c r="I8286">
        <v>1</v>
      </c>
      <c r="J8286" s="13">
        <f t="shared" si="517"/>
        <v>46162</v>
      </c>
      <c r="K8286" t="str">
        <f t="shared" si="516"/>
        <v>Wed</v>
      </c>
      <c r="L8286" t="str">
        <f t="shared" si="518"/>
        <v>W3</v>
      </c>
      <c r="M8286" t="s">
        <v>10340</v>
      </c>
      <c r="N8286" t="s">
        <v>226</v>
      </c>
      <c r="O8286" t="s">
        <v>5735</v>
      </c>
      <c r="P8286" t="s">
        <v>10419</v>
      </c>
      <c r="Q8286" t="s">
        <v>1932</v>
      </c>
      <c r="R8286">
        <v>204</v>
      </c>
      <c r="S8286" s="15" t="str">
        <f t="shared" si="519"/>
        <v>{ month: "May", hq: "1.South", area: "4. Eastern", kam: "VÕ THỊ THANH TRÀ", kae: "✔️ DSR Nguyễn Ngọc Khôi", route: "F2/F4", week: "W3", day: "Wed", cusCode: "DNIIKAE109", sales: 985000, totalC: 204, skuLines: 1 },</v>
      </c>
    </row>
    <row r="8287" spans="1:19" ht="18.5" x14ac:dyDescent="0.45">
      <c r="A8287" s="24"/>
      <c r="B8287" s="24" t="s">
        <v>123</v>
      </c>
      <c r="C8287" s="24" t="s">
        <v>140</v>
      </c>
      <c r="D8287" s="22" t="s">
        <v>142</v>
      </c>
      <c r="E8287" s="24" t="s">
        <v>17</v>
      </c>
      <c r="F8287" s="22" t="s">
        <v>7005</v>
      </c>
      <c r="G8287" s="14" t="s">
        <v>5744</v>
      </c>
      <c r="H8287" s="14">
        <v>1474000</v>
      </c>
      <c r="I8287">
        <v>1</v>
      </c>
      <c r="J8287" s="13">
        <f t="shared" si="517"/>
        <v>46162</v>
      </c>
      <c r="K8287" t="str">
        <f t="shared" si="516"/>
        <v>Wed</v>
      </c>
      <c r="L8287" t="str">
        <f t="shared" si="518"/>
        <v>W3</v>
      </c>
      <c r="M8287" t="s">
        <v>10340</v>
      </c>
      <c r="N8287" t="s">
        <v>226</v>
      </c>
      <c r="O8287" t="s">
        <v>5735</v>
      </c>
      <c r="P8287" t="s">
        <v>10419</v>
      </c>
      <c r="Q8287" t="s">
        <v>1932</v>
      </c>
      <c r="R8287">
        <v>204</v>
      </c>
      <c r="S8287" s="15" t="str">
        <f t="shared" si="519"/>
        <v>{ month: "May", hq: "1.South", area: "4. Eastern", kam: "VÕ THỊ THANH TRÀ", kae: "✔️ DSR Nguyễn Ngọc Khôi", route: "F2/F4", week: "W3", day: "Wed", cusCode: "DNIIKAE112", sales: 1474000, totalC: 204, skuLines: 1 },</v>
      </c>
    </row>
    <row r="8288" spans="1:19" ht="18.5" x14ac:dyDescent="0.45">
      <c r="A8288" s="24"/>
      <c r="B8288" s="24" t="s">
        <v>123</v>
      </c>
      <c r="C8288" s="24" t="s">
        <v>140</v>
      </c>
      <c r="D8288" s="22" t="s">
        <v>142</v>
      </c>
      <c r="E8288" s="24" t="s">
        <v>17</v>
      </c>
      <c r="F8288" s="22" t="s">
        <v>4093</v>
      </c>
      <c r="G8288" s="14" t="s">
        <v>1949</v>
      </c>
      <c r="H8288" s="14">
        <v>6392000</v>
      </c>
      <c r="I8288">
        <v>2</v>
      </c>
      <c r="J8288" s="13">
        <f t="shared" si="517"/>
        <v>46156</v>
      </c>
      <c r="K8288" t="str">
        <f t="shared" si="516"/>
        <v>Thu</v>
      </c>
      <c r="L8288" t="str">
        <f t="shared" si="518"/>
        <v>W2</v>
      </c>
      <c r="M8288" t="s">
        <v>10340</v>
      </c>
      <c r="N8288" t="s">
        <v>226</v>
      </c>
      <c r="O8288" t="s">
        <v>5735</v>
      </c>
      <c r="P8288" t="s">
        <v>10419</v>
      </c>
      <c r="Q8288" t="s">
        <v>1932</v>
      </c>
      <c r="R8288">
        <v>204</v>
      </c>
      <c r="S8288" s="15" t="str">
        <f t="shared" si="519"/>
        <v>{ month: "May", hq: "1.South", area: "4. Eastern", kam: "VÕ THỊ THANH TRÀ", kae: "✔️ DSR Nguyễn Ngọc Khôi", route: "F2/F4", week: "W2", day: "Thu", cusCode: "DNIIKAE113", sales: 6392000, totalC: 204, skuLines: 2 },</v>
      </c>
    </row>
    <row r="8289" spans="1:19" ht="18.5" x14ac:dyDescent="0.45">
      <c r="A8289" s="24"/>
      <c r="B8289" s="24" t="s">
        <v>123</v>
      </c>
      <c r="C8289" s="24" t="s">
        <v>140</v>
      </c>
      <c r="D8289" s="22" t="s">
        <v>142</v>
      </c>
      <c r="E8289" s="24" t="s">
        <v>17</v>
      </c>
      <c r="F8289" s="22" t="s">
        <v>9516</v>
      </c>
      <c r="G8289" s="14" t="s">
        <v>8523</v>
      </c>
      <c r="H8289" s="14">
        <v>1474000</v>
      </c>
      <c r="I8289">
        <v>1</v>
      </c>
      <c r="J8289" s="13">
        <f t="shared" si="517"/>
        <v>46170</v>
      </c>
      <c r="K8289" t="str">
        <f t="shared" si="516"/>
        <v>Thu</v>
      </c>
      <c r="L8289" t="str">
        <f t="shared" si="518"/>
        <v>W4</v>
      </c>
      <c r="M8289" t="s">
        <v>10340</v>
      </c>
      <c r="N8289" t="s">
        <v>226</v>
      </c>
      <c r="O8289" t="s">
        <v>5735</v>
      </c>
      <c r="P8289" t="s">
        <v>10419</v>
      </c>
      <c r="Q8289" t="s">
        <v>1932</v>
      </c>
      <c r="R8289">
        <v>205</v>
      </c>
      <c r="S8289" s="15" t="str">
        <f t="shared" si="519"/>
        <v>{ month: "May", hq: "1.South", area: "4. Eastern", kam: "VÕ THỊ THANH TRÀ", kae: "✔️ DSR Nguyễn Ngọc Khôi", route: "F2/F4", week: "W4", day: "Thu", cusCode: "FB20400", sales: 1474000, totalC: 205, skuLines: 1 },</v>
      </c>
    </row>
    <row r="8290" spans="1:19" ht="18.5" x14ac:dyDescent="0.45">
      <c r="A8290" s="24"/>
      <c r="B8290" s="24" t="s">
        <v>123</v>
      </c>
      <c r="C8290" s="24" t="s">
        <v>140</v>
      </c>
      <c r="D8290" s="22" t="s">
        <v>142</v>
      </c>
      <c r="E8290" s="24" t="s">
        <v>17</v>
      </c>
      <c r="F8290" s="22" t="s">
        <v>7006</v>
      </c>
      <c r="G8290" s="14" t="s">
        <v>5745</v>
      </c>
      <c r="H8290" s="14">
        <v>1969999.9999999998</v>
      </c>
      <c r="I8290">
        <v>1</v>
      </c>
      <c r="J8290" s="13">
        <f t="shared" si="517"/>
        <v>46163</v>
      </c>
      <c r="K8290" t="str">
        <f t="shared" si="516"/>
        <v>Thu</v>
      </c>
      <c r="L8290" t="str">
        <f t="shared" si="518"/>
        <v>W3</v>
      </c>
      <c r="M8290" t="s">
        <v>10340</v>
      </c>
      <c r="N8290" t="s">
        <v>226</v>
      </c>
      <c r="O8290" t="s">
        <v>5735</v>
      </c>
      <c r="P8290" t="s">
        <v>10419</v>
      </c>
      <c r="Q8290" t="s">
        <v>1932</v>
      </c>
      <c r="R8290">
        <v>204</v>
      </c>
      <c r="S8290" s="15" t="str">
        <f t="shared" si="519"/>
        <v>{ month: "May", hq: "1.South", area: "4. Eastern", kam: "VÕ THỊ THANH TRÀ", kae: "✔️ DSR Nguyễn Ngọc Khôi", route: "F2/F4", week: "W3", day: "Thu", cusCode: "FB20405", sales: 1970000, totalC: 204, skuLines: 1 },</v>
      </c>
    </row>
    <row r="8291" spans="1:19" ht="18.5" x14ac:dyDescent="0.45">
      <c r="A8291" s="24"/>
      <c r="B8291" s="24" t="s">
        <v>123</v>
      </c>
      <c r="C8291" s="24" t="s">
        <v>140</v>
      </c>
      <c r="D8291" s="22" t="s">
        <v>142</v>
      </c>
      <c r="E8291" s="24" t="s">
        <v>17</v>
      </c>
      <c r="F8291" s="22" t="s">
        <v>7007</v>
      </c>
      <c r="G8291" s="14" t="s">
        <v>5745</v>
      </c>
      <c r="H8291" s="14">
        <v>2948000</v>
      </c>
      <c r="I8291">
        <v>1</v>
      </c>
      <c r="J8291" s="13">
        <f t="shared" si="517"/>
        <v>46163</v>
      </c>
      <c r="K8291" t="str">
        <f t="shared" si="516"/>
        <v>Thu</v>
      </c>
      <c r="L8291" t="str">
        <f t="shared" si="518"/>
        <v>W3</v>
      </c>
      <c r="M8291" t="s">
        <v>10340</v>
      </c>
      <c r="N8291" t="s">
        <v>226</v>
      </c>
      <c r="O8291" t="s">
        <v>5735</v>
      </c>
      <c r="P8291" t="s">
        <v>10419</v>
      </c>
      <c r="Q8291" t="s">
        <v>1932</v>
      </c>
      <c r="R8291">
        <v>204</v>
      </c>
      <c r="S8291" s="15" t="str">
        <f t="shared" si="519"/>
        <v>{ month: "May", hq: "1.South", area: "4. Eastern", kam: "VÕ THỊ THANH TRÀ", kae: "✔️ DSR Nguyễn Ngọc Khôi", route: "F2/F4", week: "W3", day: "Thu", cusCode: "FB20409", sales: 2948000, totalC: 204, skuLines: 1 },</v>
      </c>
    </row>
    <row r="8292" spans="1:19" ht="18.5" x14ac:dyDescent="0.45">
      <c r="A8292" s="24"/>
      <c r="B8292" s="24" t="s">
        <v>123</v>
      </c>
      <c r="C8292" s="24" t="s">
        <v>140</v>
      </c>
      <c r="D8292" s="22" t="s">
        <v>142</v>
      </c>
      <c r="E8292" s="24" t="s">
        <v>17</v>
      </c>
      <c r="F8292" s="22" t="s">
        <v>7008</v>
      </c>
      <c r="G8292" s="14" t="s">
        <v>5744</v>
      </c>
      <c r="H8292" s="14">
        <v>407999.99999999994</v>
      </c>
      <c r="I8292">
        <v>1</v>
      </c>
      <c r="J8292" s="13">
        <f t="shared" si="517"/>
        <v>46162</v>
      </c>
      <c r="K8292" t="str">
        <f t="shared" si="516"/>
        <v>Wed</v>
      </c>
      <c r="L8292" t="str">
        <f t="shared" si="518"/>
        <v>W3</v>
      </c>
      <c r="M8292" t="s">
        <v>10340</v>
      </c>
      <c r="N8292" t="s">
        <v>226</v>
      </c>
      <c r="O8292" t="s">
        <v>5735</v>
      </c>
      <c r="P8292" t="s">
        <v>10419</v>
      </c>
      <c r="Q8292" t="s">
        <v>1932</v>
      </c>
      <c r="R8292">
        <v>204</v>
      </c>
      <c r="S8292" s="15" t="str">
        <f t="shared" si="519"/>
        <v>{ month: "May", hq: "1.South", area: "4. Eastern", kam: "VÕ THỊ THANH TRÀ", kae: "✔️ DSR Nguyễn Ngọc Khôi", route: "F2/F4", week: "W3", day: "Wed", cusCode: "FB20410", sales: 408000, totalC: 204, skuLines: 1 },</v>
      </c>
    </row>
    <row r="8293" spans="1:19" ht="18.5" x14ac:dyDescent="0.45">
      <c r="A8293" s="24"/>
      <c r="B8293" s="24" t="s">
        <v>123</v>
      </c>
      <c r="C8293" s="24" t="s">
        <v>140</v>
      </c>
      <c r="D8293" s="22" t="s">
        <v>142</v>
      </c>
      <c r="E8293" s="24" t="s">
        <v>17</v>
      </c>
      <c r="F8293" s="22" t="s">
        <v>7009</v>
      </c>
      <c r="G8293" s="14" t="s">
        <v>5745</v>
      </c>
      <c r="H8293" s="14">
        <v>3683777.777777778</v>
      </c>
      <c r="I8293">
        <v>2</v>
      </c>
      <c r="J8293" s="13">
        <f t="shared" si="517"/>
        <v>46163</v>
      </c>
      <c r="K8293" t="str">
        <f t="shared" si="516"/>
        <v>Thu</v>
      </c>
      <c r="L8293" t="str">
        <f t="shared" si="518"/>
        <v>W3</v>
      </c>
      <c r="M8293" t="s">
        <v>10340</v>
      </c>
      <c r="N8293" t="s">
        <v>226</v>
      </c>
      <c r="O8293" t="s">
        <v>5735</v>
      </c>
      <c r="P8293" t="s">
        <v>10419</v>
      </c>
      <c r="Q8293" t="s">
        <v>1932</v>
      </c>
      <c r="R8293">
        <v>204</v>
      </c>
      <c r="S8293" s="15" t="str">
        <f t="shared" si="519"/>
        <v>{ month: "May", hq: "1.South", area: "4. Eastern", kam: "VÕ THỊ THANH TRÀ", kae: "✔️ DSR Nguyễn Ngọc Khôi", route: "F2/F4", week: "W3", day: "Thu", cusCode: "FB20419", sales: 3683777.77777778, totalC: 204, skuLines: 2 },</v>
      </c>
    </row>
    <row r="8294" spans="1:19" ht="18.5" x14ac:dyDescent="0.45">
      <c r="A8294" s="24"/>
      <c r="B8294" s="24" t="s">
        <v>123</v>
      </c>
      <c r="C8294" s="24" t="s">
        <v>140</v>
      </c>
      <c r="D8294" s="22" t="s">
        <v>142</v>
      </c>
      <c r="E8294" s="24" t="s">
        <v>17</v>
      </c>
      <c r="F8294" s="22" t="s">
        <v>7010</v>
      </c>
      <c r="G8294" s="14" t="s">
        <v>5745</v>
      </c>
      <c r="H8294" s="14">
        <v>300000</v>
      </c>
      <c r="I8294">
        <v>2</v>
      </c>
      <c r="J8294" s="13">
        <f t="shared" si="517"/>
        <v>46163</v>
      </c>
      <c r="K8294" t="str">
        <f t="shared" si="516"/>
        <v>Thu</v>
      </c>
      <c r="L8294" t="str">
        <f t="shared" si="518"/>
        <v>W3</v>
      </c>
      <c r="M8294" t="s">
        <v>10340</v>
      </c>
      <c r="N8294" t="s">
        <v>226</v>
      </c>
      <c r="O8294" t="s">
        <v>5735</v>
      </c>
      <c r="P8294" t="s">
        <v>10419</v>
      </c>
      <c r="Q8294" t="s">
        <v>1932</v>
      </c>
      <c r="R8294">
        <v>204</v>
      </c>
      <c r="S8294" s="15" t="str">
        <f t="shared" si="519"/>
        <v>{ month: "May", hq: "1.South", area: "4. Eastern", kam: "VÕ THỊ THANH TRÀ", kae: "✔️ DSR Nguyễn Ngọc Khôi", route: "F2/F4", week: "W3", day: "Thu", cusCode: "FB20420", sales: 300000, totalC: 204, skuLines: 2 },</v>
      </c>
    </row>
    <row r="8295" spans="1:19" ht="18.5" x14ac:dyDescent="0.45">
      <c r="A8295" s="24"/>
      <c r="B8295" s="24" t="s">
        <v>123</v>
      </c>
      <c r="C8295" s="24" t="s">
        <v>140</v>
      </c>
      <c r="D8295" s="22" t="s">
        <v>142</v>
      </c>
      <c r="E8295" s="24" t="s">
        <v>17</v>
      </c>
      <c r="F8295" s="22" t="s">
        <v>7011</v>
      </c>
      <c r="G8295" s="14" t="s">
        <v>5745</v>
      </c>
      <c r="H8295" s="14">
        <v>984999.99999999988</v>
      </c>
      <c r="I8295">
        <v>1</v>
      </c>
      <c r="J8295" s="13">
        <f t="shared" si="517"/>
        <v>46163</v>
      </c>
      <c r="K8295" t="str">
        <f t="shared" si="516"/>
        <v>Thu</v>
      </c>
      <c r="L8295" t="str">
        <f t="shared" si="518"/>
        <v>W3</v>
      </c>
      <c r="M8295" t="s">
        <v>10340</v>
      </c>
      <c r="N8295" t="s">
        <v>226</v>
      </c>
      <c r="O8295" t="s">
        <v>5735</v>
      </c>
      <c r="P8295" t="s">
        <v>10419</v>
      </c>
      <c r="Q8295" t="s">
        <v>1932</v>
      </c>
      <c r="R8295">
        <v>204</v>
      </c>
      <c r="S8295" s="15" t="str">
        <f t="shared" si="519"/>
        <v>{ month: "May", hq: "1.South", area: "4. Eastern", kam: "VÕ THỊ THANH TRÀ", kae: "✔️ DSR Nguyễn Ngọc Khôi", route: "F2/F4", week: "W3", day: "Thu", cusCode: "FB20428", sales: 985000, totalC: 204, skuLines: 1 },</v>
      </c>
    </row>
    <row r="8296" spans="1:19" ht="18.5" x14ac:dyDescent="0.45">
      <c r="A8296" s="24"/>
      <c r="B8296" s="24" t="s">
        <v>123</v>
      </c>
      <c r="C8296" s="24" t="s">
        <v>140</v>
      </c>
      <c r="D8296" s="22" t="s">
        <v>142</v>
      </c>
      <c r="E8296" s="24" t="s">
        <v>17</v>
      </c>
      <c r="F8296" s="22" t="s">
        <v>4094</v>
      </c>
      <c r="G8296" s="14" t="s">
        <v>1935</v>
      </c>
      <c r="H8296" s="14">
        <v>2948000</v>
      </c>
      <c r="I8296">
        <v>1</v>
      </c>
      <c r="J8296" s="13">
        <f t="shared" si="517"/>
        <v>46157</v>
      </c>
      <c r="K8296" t="str">
        <f t="shared" si="516"/>
        <v>Fri</v>
      </c>
      <c r="L8296" t="str">
        <f t="shared" si="518"/>
        <v>W2</v>
      </c>
      <c r="M8296" t="s">
        <v>10340</v>
      </c>
      <c r="N8296" t="s">
        <v>226</v>
      </c>
      <c r="O8296" t="s">
        <v>5735</v>
      </c>
      <c r="P8296" t="s">
        <v>10419</v>
      </c>
      <c r="Q8296" t="s">
        <v>1932</v>
      </c>
      <c r="R8296">
        <v>204</v>
      </c>
      <c r="S8296" s="15" t="str">
        <f t="shared" si="519"/>
        <v>{ month: "May", hq: "1.South", area: "4. Eastern", kam: "VÕ THỊ THANH TRÀ", kae: "✔️ DSR Nguyễn Ngọc Khôi", route: "F2/F4", week: "W2", day: "Fri", cusCode: "KAE083", sales: 2948000, totalC: 204, skuLines: 1 },</v>
      </c>
    </row>
    <row r="8297" spans="1:19" ht="18.5" x14ac:dyDescent="0.45">
      <c r="A8297" s="24"/>
      <c r="B8297" s="24" t="s">
        <v>123</v>
      </c>
      <c r="C8297" s="24" t="s">
        <v>140</v>
      </c>
      <c r="D8297" s="22" t="s">
        <v>142</v>
      </c>
      <c r="E8297" s="24" t="s">
        <v>17</v>
      </c>
      <c r="F8297" s="22" t="s">
        <v>4094</v>
      </c>
      <c r="G8297" s="14" t="s">
        <v>5746</v>
      </c>
      <c r="H8297" s="14">
        <v>2948000</v>
      </c>
      <c r="I8297">
        <v>1</v>
      </c>
      <c r="J8297" s="13">
        <f t="shared" si="517"/>
        <v>46164</v>
      </c>
      <c r="K8297" t="str">
        <f t="shared" si="516"/>
        <v>Fri</v>
      </c>
      <c r="L8297" t="str">
        <f t="shared" si="518"/>
        <v>W3</v>
      </c>
      <c r="M8297" t="s">
        <v>10340</v>
      </c>
      <c r="N8297" t="s">
        <v>226</v>
      </c>
      <c r="O8297" t="s">
        <v>5735</v>
      </c>
      <c r="P8297" t="s">
        <v>10419</v>
      </c>
      <c r="Q8297" t="s">
        <v>1932</v>
      </c>
      <c r="R8297">
        <v>204</v>
      </c>
      <c r="S8297" s="15" t="str">
        <f t="shared" si="519"/>
        <v>{ month: "May", hq: "1.South", area: "4. Eastern", kam: "VÕ THỊ THANH TRÀ", kae: "✔️ DSR Nguyễn Ngọc Khôi", route: "F2/F4", week: "W3", day: "Fri", cusCode: "KAE083", sales: 2948000, totalC: 204, skuLines: 1 },</v>
      </c>
    </row>
    <row r="8298" spans="1:19" ht="18.5" x14ac:dyDescent="0.45">
      <c r="A8298" s="24"/>
      <c r="B8298" s="24" t="s">
        <v>123</v>
      </c>
      <c r="C8298" s="24" t="s">
        <v>140</v>
      </c>
      <c r="D8298" s="22" t="s">
        <v>142</v>
      </c>
      <c r="E8298" s="24" t="s">
        <v>17</v>
      </c>
      <c r="F8298" s="22" t="s">
        <v>4094</v>
      </c>
      <c r="G8298" s="14" t="s">
        <v>8524</v>
      </c>
      <c r="H8298" s="14">
        <v>984999.99999999988</v>
      </c>
      <c r="I8298">
        <v>1</v>
      </c>
      <c r="J8298" s="13">
        <f t="shared" si="517"/>
        <v>46171</v>
      </c>
      <c r="K8298" t="str">
        <f t="shared" si="516"/>
        <v>Fri</v>
      </c>
      <c r="L8298" t="str">
        <f t="shared" si="518"/>
        <v>W4</v>
      </c>
      <c r="M8298" t="s">
        <v>10340</v>
      </c>
      <c r="N8298" t="s">
        <v>226</v>
      </c>
      <c r="O8298" t="s">
        <v>5735</v>
      </c>
      <c r="P8298" t="s">
        <v>10419</v>
      </c>
      <c r="Q8298" t="s">
        <v>1932</v>
      </c>
      <c r="R8298">
        <v>205</v>
      </c>
      <c r="S8298" s="15" t="str">
        <f t="shared" si="519"/>
        <v>{ month: "May", hq: "1.South", area: "4. Eastern", kam: "VÕ THỊ THANH TRÀ", kae: "✔️ DSR Nguyễn Ngọc Khôi", route: "F2/F4", week: "W4", day: "Fri", cusCode: "KAE083", sales: 985000, totalC: 205, skuLines: 1 },</v>
      </c>
    </row>
    <row r="8299" spans="1:19" ht="18.5" x14ac:dyDescent="0.45">
      <c r="A8299" s="24"/>
      <c r="B8299" s="24" t="s">
        <v>123</v>
      </c>
      <c r="C8299" s="24" t="s">
        <v>140</v>
      </c>
      <c r="D8299" s="22" t="s">
        <v>142</v>
      </c>
      <c r="E8299" s="24" t="s">
        <v>17</v>
      </c>
      <c r="F8299" s="22" t="s">
        <v>4095</v>
      </c>
      <c r="G8299" s="14" t="s">
        <v>1935</v>
      </c>
      <c r="H8299" s="14">
        <v>2955000</v>
      </c>
      <c r="I8299">
        <v>1</v>
      </c>
      <c r="J8299" s="13">
        <f t="shared" si="517"/>
        <v>46157</v>
      </c>
      <c r="K8299" t="str">
        <f t="shared" si="516"/>
        <v>Fri</v>
      </c>
      <c r="L8299" t="str">
        <f t="shared" si="518"/>
        <v>W2</v>
      </c>
      <c r="M8299" t="s">
        <v>10340</v>
      </c>
      <c r="N8299" t="s">
        <v>226</v>
      </c>
      <c r="O8299" t="s">
        <v>5735</v>
      </c>
      <c r="P8299" t="s">
        <v>10419</v>
      </c>
      <c r="Q8299" t="s">
        <v>1932</v>
      </c>
      <c r="R8299">
        <v>204</v>
      </c>
      <c r="S8299" s="15" t="str">
        <f t="shared" si="519"/>
        <v>{ month: "May", hq: "1.South", area: "4. Eastern", kam: "VÕ THỊ THANH TRÀ", kae: "✔️ DSR Nguyễn Ngọc Khôi", route: "F2/F4", week: "W2", day: "Fri", cusCode: "KAE096", sales: 2955000, totalC: 204, skuLines: 1 },</v>
      </c>
    </row>
    <row r="8300" spans="1:19" ht="18.5" x14ac:dyDescent="0.45">
      <c r="A8300" s="24"/>
      <c r="B8300" s="24" t="s">
        <v>123</v>
      </c>
      <c r="C8300" s="24" t="s">
        <v>140</v>
      </c>
      <c r="D8300" s="22" t="s">
        <v>142</v>
      </c>
      <c r="E8300" s="24" t="s">
        <v>17</v>
      </c>
      <c r="F8300" s="22" t="s">
        <v>4095</v>
      </c>
      <c r="G8300" s="14" t="s">
        <v>8524</v>
      </c>
      <c r="H8300" s="14">
        <v>1925688.888888889</v>
      </c>
      <c r="I8300">
        <v>2</v>
      </c>
      <c r="J8300" s="13">
        <f t="shared" si="517"/>
        <v>46171</v>
      </c>
      <c r="K8300" t="str">
        <f t="shared" si="516"/>
        <v>Fri</v>
      </c>
      <c r="L8300" t="str">
        <f t="shared" si="518"/>
        <v>W4</v>
      </c>
      <c r="M8300" t="s">
        <v>10340</v>
      </c>
      <c r="N8300" t="s">
        <v>226</v>
      </c>
      <c r="O8300" t="s">
        <v>5735</v>
      </c>
      <c r="P8300" t="s">
        <v>10419</v>
      </c>
      <c r="Q8300" t="s">
        <v>1932</v>
      </c>
      <c r="R8300">
        <v>205</v>
      </c>
      <c r="S8300" s="15" t="str">
        <f t="shared" si="519"/>
        <v>{ month: "May", hq: "1.South", area: "4. Eastern", kam: "VÕ THỊ THANH TRÀ", kae: "✔️ DSR Nguyễn Ngọc Khôi", route: "F2/F4", week: "W4", day: "Fri", cusCode: "KAE096", sales: 1925688.88888889, totalC: 205, skuLines: 2 },</v>
      </c>
    </row>
    <row r="8301" spans="1:19" ht="18.5" x14ac:dyDescent="0.45">
      <c r="A8301" s="24"/>
      <c r="B8301" s="24" t="s">
        <v>123</v>
      </c>
      <c r="C8301" s="24" t="s">
        <v>140</v>
      </c>
      <c r="D8301" s="22" t="s">
        <v>142</v>
      </c>
      <c r="E8301" s="24" t="s">
        <v>17</v>
      </c>
      <c r="F8301" s="22" t="s">
        <v>8300</v>
      </c>
      <c r="G8301" s="14" t="s">
        <v>5746</v>
      </c>
      <c r="H8301" s="14">
        <v>2948000</v>
      </c>
      <c r="I8301">
        <v>1</v>
      </c>
      <c r="J8301" s="13">
        <f t="shared" si="517"/>
        <v>46164</v>
      </c>
      <c r="K8301" t="str">
        <f t="shared" si="516"/>
        <v>Fri</v>
      </c>
      <c r="L8301" t="str">
        <f t="shared" si="518"/>
        <v>W3</v>
      </c>
      <c r="M8301" t="s">
        <v>10340</v>
      </c>
      <c r="N8301" t="s">
        <v>226</v>
      </c>
      <c r="O8301" t="s">
        <v>5735</v>
      </c>
      <c r="P8301" t="s">
        <v>10419</v>
      </c>
      <c r="Q8301" t="s">
        <v>1932</v>
      </c>
      <c r="R8301">
        <v>204</v>
      </c>
      <c r="S8301" s="15" t="str">
        <f t="shared" si="519"/>
        <v>{ month: "May", hq: "1.South", area: "4. Eastern", kam: "VÕ THỊ THANH TRÀ", kae: "✔️ DSR Nguyễn Ngọc Khôi", route: "F2/F4", week: "W3", day: "Fri", cusCode: "KAE098", sales: 2948000, totalC: 204, skuLines: 1 },</v>
      </c>
    </row>
    <row r="8302" spans="1:19" ht="18.5" x14ac:dyDescent="0.45">
      <c r="A8302" s="24"/>
      <c r="B8302" s="24" t="s">
        <v>123</v>
      </c>
      <c r="C8302" s="24" t="s">
        <v>140</v>
      </c>
      <c r="D8302" s="22" t="s">
        <v>142</v>
      </c>
      <c r="E8302" s="24" t="s">
        <v>17</v>
      </c>
      <c r="F8302" s="22" t="s">
        <v>7012</v>
      </c>
      <c r="G8302" s="14" t="s">
        <v>5746</v>
      </c>
      <c r="H8302" s="14">
        <v>1474000</v>
      </c>
      <c r="I8302">
        <v>1</v>
      </c>
      <c r="J8302" s="13">
        <f t="shared" si="517"/>
        <v>46164</v>
      </c>
      <c r="K8302" t="str">
        <f t="shared" si="516"/>
        <v>Fri</v>
      </c>
      <c r="L8302" t="str">
        <f t="shared" si="518"/>
        <v>W3</v>
      </c>
      <c r="M8302" t="s">
        <v>10340</v>
      </c>
      <c r="N8302" t="s">
        <v>226</v>
      </c>
      <c r="O8302" t="s">
        <v>5735</v>
      </c>
      <c r="P8302" t="s">
        <v>10419</v>
      </c>
      <c r="Q8302" t="s">
        <v>1932</v>
      </c>
      <c r="R8302">
        <v>204</v>
      </c>
      <c r="S8302" s="15" t="str">
        <f t="shared" si="519"/>
        <v>{ month: "May", hq: "1.South", area: "4. Eastern", kam: "VÕ THỊ THANH TRÀ", kae: "✔️ DSR Nguyễn Ngọc Khôi", route: "F2/F4", week: "W3", day: "Fri", cusCode: "KAE104", sales: 1474000, totalC: 204, skuLines: 1 },</v>
      </c>
    </row>
    <row r="8303" spans="1:19" ht="18.5" x14ac:dyDescent="0.45">
      <c r="A8303" s="24"/>
      <c r="B8303" s="24" t="s">
        <v>123</v>
      </c>
      <c r="C8303" s="24" t="s">
        <v>140</v>
      </c>
      <c r="D8303" s="22" t="s">
        <v>142</v>
      </c>
      <c r="E8303" s="24" t="s">
        <v>17</v>
      </c>
      <c r="F8303" s="22" t="s">
        <v>4096</v>
      </c>
      <c r="G8303" s="14" t="s">
        <v>1935</v>
      </c>
      <c r="H8303" s="14">
        <v>4051666.6666666665</v>
      </c>
      <c r="I8303">
        <v>2</v>
      </c>
      <c r="J8303" s="13">
        <f t="shared" si="517"/>
        <v>46157</v>
      </c>
      <c r="K8303" t="str">
        <f t="shared" si="516"/>
        <v>Fri</v>
      </c>
      <c r="L8303" t="str">
        <f t="shared" si="518"/>
        <v>W2</v>
      </c>
      <c r="M8303" t="s">
        <v>10340</v>
      </c>
      <c r="N8303" t="s">
        <v>226</v>
      </c>
      <c r="O8303" t="s">
        <v>5735</v>
      </c>
      <c r="P8303" t="s">
        <v>10419</v>
      </c>
      <c r="Q8303" t="s">
        <v>1932</v>
      </c>
      <c r="R8303">
        <v>204</v>
      </c>
      <c r="S8303" s="15" t="str">
        <f t="shared" si="519"/>
        <v>{ month: "May", hq: "1.South", area: "4. Eastern", kam: "VÕ THỊ THANH TRÀ", kae: "✔️ DSR Nguyễn Ngọc Khôi", route: "F2/F4", week: "W2", day: "Fri", cusCode: "KAE106", sales: 4051666.66666667, totalC: 204, skuLines: 2 },</v>
      </c>
    </row>
    <row r="8304" spans="1:19" ht="18.5" x14ac:dyDescent="0.45">
      <c r="A8304" s="24"/>
      <c r="B8304" s="24" t="s">
        <v>123</v>
      </c>
      <c r="C8304" s="24" t="s">
        <v>140</v>
      </c>
      <c r="D8304" s="22" t="s">
        <v>142</v>
      </c>
      <c r="E8304" s="24" t="s">
        <v>17</v>
      </c>
      <c r="F8304" s="22" t="s">
        <v>4096</v>
      </c>
      <c r="G8304" s="14" t="s">
        <v>5746</v>
      </c>
      <c r="H8304" s="14">
        <v>1774000</v>
      </c>
      <c r="I8304">
        <v>3</v>
      </c>
      <c r="J8304" s="13">
        <f t="shared" si="517"/>
        <v>46164</v>
      </c>
      <c r="K8304" t="str">
        <f t="shared" si="516"/>
        <v>Fri</v>
      </c>
      <c r="L8304" t="str">
        <f t="shared" si="518"/>
        <v>W3</v>
      </c>
      <c r="M8304" t="s">
        <v>10340</v>
      </c>
      <c r="N8304" t="s">
        <v>226</v>
      </c>
      <c r="O8304" t="s">
        <v>5735</v>
      </c>
      <c r="P8304" t="s">
        <v>10419</v>
      </c>
      <c r="Q8304" t="s">
        <v>1932</v>
      </c>
      <c r="R8304">
        <v>204</v>
      </c>
      <c r="S8304" s="15" t="str">
        <f t="shared" si="519"/>
        <v>{ month: "May", hq: "1.South", area: "4. Eastern", kam: "VÕ THỊ THANH TRÀ", kae: "✔️ DSR Nguyễn Ngọc Khôi", route: "F2/F4", week: "W3", day: "Fri", cusCode: "KAE106", sales: 1774000, totalC: 204, skuLines: 3 },</v>
      </c>
    </row>
    <row r="8305" spans="1:19" ht="18.5" x14ac:dyDescent="0.45">
      <c r="A8305" s="24"/>
      <c r="B8305" s="24" t="s">
        <v>123</v>
      </c>
      <c r="C8305" s="24" t="s">
        <v>140</v>
      </c>
      <c r="D8305" s="22" t="s">
        <v>142</v>
      </c>
      <c r="E8305" s="24" t="s">
        <v>17</v>
      </c>
      <c r="F8305" s="22" t="s">
        <v>4097</v>
      </c>
      <c r="G8305" s="14" t="s">
        <v>1935</v>
      </c>
      <c r="H8305" s="14">
        <v>2948000</v>
      </c>
      <c r="I8305">
        <v>1</v>
      </c>
      <c r="J8305" s="13">
        <f t="shared" si="517"/>
        <v>46157</v>
      </c>
      <c r="K8305" t="str">
        <f t="shared" si="516"/>
        <v>Fri</v>
      </c>
      <c r="L8305" t="str">
        <f t="shared" si="518"/>
        <v>W2</v>
      </c>
      <c r="M8305" t="s">
        <v>10340</v>
      </c>
      <c r="N8305" t="s">
        <v>226</v>
      </c>
      <c r="O8305" t="s">
        <v>5735</v>
      </c>
      <c r="P8305" t="s">
        <v>10419</v>
      </c>
      <c r="Q8305" t="s">
        <v>1932</v>
      </c>
      <c r="R8305">
        <v>204</v>
      </c>
      <c r="S8305" s="15" t="str">
        <f t="shared" si="519"/>
        <v>{ month: "May", hq: "1.South", area: "4. Eastern", kam: "VÕ THỊ THANH TRÀ", kae: "✔️ DSR Nguyễn Ngọc Khôi", route: "F2/F4", week: "W2", day: "Fri", cusCode: "KAE115", sales: 2948000, totalC: 204, skuLines: 1 },</v>
      </c>
    </row>
    <row r="8306" spans="1:19" ht="18.5" x14ac:dyDescent="0.45">
      <c r="A8306" s="24"/>
      <c r="B8306" s="24" t="s">
        <v>123</v>
      </c>
      <c r="C8306" s="24" t="s">
        <v>140</v>
      </c>
      <c r="D8306" s="22" t="s">
        <v>142</v>
      </c>
      <c r="E8306" s="24" t="s">
        <v>17</v>
      </c>
      <c r="F8306" s="22" t="s">
        <v>8301</v>
      </c>
      <c r="G8306" s="14" t="s">
        <v>7953</v>
      </c>
      <c r="H8306" s="14">
        <v>1925688.888888889</v>
      </c>
      <c r="I8306">
        <v>2</v>
      </c>
      <c r="J8306" s="13">
        <f t="shared" si="517"/>
        <v>46165</v>
      </c>
      <c r="K8306" t="str">
        <f t="shared" si="516"/>
        <v>Sat</v>
      </c>
      <c r="L8306" t="str">
        <f t="shared" si="518"/>
        <v>W3</v>
      </c>
      <c r="M8306" t="s">
        <v>10340</v>
      </c>
      <c r="N8306" t="s">
        <v>226</v>
      </c>
      <c r="O8306" t="s">
        <v>5735</v>
      </c>
      <c r="P8306" t="s">
        <v>10419</v>
      </c>
      <c r="Q8306" t="s">
        <v>1932</v>
      </c>
      <c r="R8306">
        <v>204</v>
      </c>
      <c r="S8306" s="15" t="str">
        <f t="shared" si="519"/>
        <v>{ month: "May", hq: "1.South", area: "4. Eastern", kam: "VÕ THỊ THANH TRÀ", kae: "✔️ DSR Nguyễn Ngọc Khôi", route: "F2/F4", week: "W3", day: "Sat", cusCode: "KAE198", sales: 1925688.88888889, totalC: 204, skuLines: 2 },</v>
      </c>
    </row>
    <row r="8307" spans="1:19" ht="18.5" x14ac:dyDescent="0.45">
      <c r="A8307" s="24"/>
      <c r="B8307" s="24" t="s">
        <v>123</v>
      </c>
      <c r="C8307" s="24" t="s">
        <v>140</v>
      </c>
      <c r="D8307" s="22" t="s">
        <v>142</v>
      </c>
      <c r="E8307" s="24" t="s">
        <v>17</v>
      </c>
      <c r="F8307" s="22" t="s">
        <v>4098</v>
      </c>
      <c r="G8307" s="14" t="s">
        <v>1947</v>
      </c>
      <c r="H8307" s="14">
        <v>1474000</v>
      </c>
      <c r="I8307">
        <v>1</v>
      </c>
      <c r="J8307" s="13">
        <f t="shared" si="517"/>
        <v>46154</v>
      </c>
      <c r="K8307" t="str">
        <f t="shared" si="516"/>
        <v>Tue</v>
      </c>
      <c r="L8307" t="str">
        <f t="shared" si="518"/>
        <v>W2</v>
      </c>
      <c r="M8307" t="s">
        <v>10340</v>
      </c>
      <c r="N8307" t="s">
        <v>226</v>
      </c>
      <c r="O8307" t="s">
        <v>5735</v>
      </c>
      <c r="P8307" t="s">
        <v>10419</v>
      </c>
      <c r="Q8307" t="s">
        <v>1932</v>
      </c>
      <c r="R8307">
        <v>204</v>
      </c>
      <c r="S8307" s="15" t="str">
        <f t="shared" si="519"/>
        <v>{ month: "May", hq: "1.South", area: "4. Eastern", kam: "VÕ THỊ THANH TRÀ", kae: "✔️ DSR Nguyễn Ngọc Khôi", route: "F2/F4", week: "W2", day: "Tue", cusCode: "KAEDN2001", sales: 1474000, totalC: 204, skuLines: 1 },</v>
      </c>
    </row>
    <row r="8308" spans="1:19" ht="18.5" x14ac:dyDescent="0.45">
      <c r="A8308" s="24"/>
      <c r="B8308" s="24" t="s">
        <v>123</v>
      </c>
      <c r="C8308" s="24" t="s">
        <v>140</v>
      </c>
      <c r="D8308" s="22" t="s">
        <v>142</v>
      </c>
      <c r="E8308" s="24" t="s">
        <v>17</v>
      </c>
      <c r="F8308" s="22" t="s">
        <v>4099</v>
      </c>
      <c r="G8308" s="14" t="s">
        <v>1944</v>
      </c>
      <c r="H8308" s="14">
        <v>410416.66666666663</v>
      </c>
      <c r="I8308">
        <v>1</v>
      </c>
      <c r="J8308" s="13">
        <f t="shared" si="517"/>
        <v>46155</v>
      </c>
      <c r="K8308" t="str">
        <f t="shared" si="516"/>
        <v>Wed</v>
      </c>
      <c r="L8308" t="str">
        <f t="shared" si="518"/>
        <v>W2</v>
      </c>
      <c r="M8308" t="s">
        <v>10340</v>
      </c>
      <c r="N8308" t="s">
        <v>226</v>
      </c>
      <c r="O8308" t="s">
        <v>5735</v>
      </c>
      <c r="P8308" t="s">
        <v>10419</v>
      </c>
      <c r="Q8308" t="s">
        <v>1932</v>
      </c>
      <c r="R8308">
        <v>204</v>
      </c>
      <c r="S8308" s="15" t="str">
        <f t="shared" si="519"/>
        <v>{ month: "May", hq: "1.South", area: "4. Eastern", kam: "VÕ THỊ THANH TRÀ", kae: "✔️ DSR Nguyễn Ngọc Khôi", route: "F2/F4", week: "W2", day: "Wed", cusCode: "KAEDN2002", sales: 410416.666666667, totalC: 204, skuLines: 1 },</v>
      </c>
    </row>
    <row r="8309" spans="1:19" ht="18.5" x14ac:dyDescent="0.45">
      <c r="A8309" s="24"/>
      <c r="B8309" s="24" t="s">
        <v>123</v>
      </c>
      <c r="C8309" s="24" t="s">
        <v>140</v>
      </c>
      <c r="D8309" s="22" t="s">
        <v>142</v>
      </c>
      <c r="E8309" s="24" t="s">
        <v>17</v>
      </c>
      <c r="F8309" s="22" t="s">
        <v>4100</v>
      </c>
      <c r="G8309" s="14" t="s">
        <v>1935</v>
      </c>
      <c r="H8309" s="14">
        <v>1474000</v>
      </c>
      <c r="I8309">
        <v>1</v>
      </c>
      <c r="J8309" s="13">
        <f t="shared" si="517"/>
        <v>46157</v>
      </c>
      <c r="K8309" t="str">
        <f t="shared" si="516"/>
        <v>Fri</v>
      </c>
      <c r="L8309" t="str">
        <f t="shared" si="518"/>
        <v>W2</v>
      </c>
      <c r="M8309" t="s">
        <v>10340</v>
      </c>
      <c r="N8309" t="s">
        <v>226</v>
      </c>
      <c r="O8309" t="s">
        <v>5735</v>
      </c>
      <c r="P8309" t="s">
        <v>10419</v>
      </c>
      <c r="Q8309" t="s">
        <v>1932</v>
      </c>
      <c r="R8309">
        <v>204</v>
      </c>
      <c r="S8309" s="15" t="str">
        <f t="shared" si="519"/>
        <v>{ month: "May", hq: "1.South", area: "4. Eastern", kam: "VÕ THỊ THANH TRÀ", kae: "✔️ DSR Nguyễn Ngọc Khôi", route: "F2/F4", week: "W2", day: "Fri", cusCode: "KAEDN2004", sales: 1474000, totalC: 204, skuLines: 1 },</v>
      </c>
    </row>
    <row r="8310" spans="1:19" ht="18.5" x14ac:dyDescent="0.45">
      <c r="A8310" s="24"/>
      <c r="B8310" s="24" t="s">
        <v>123</v>
      </c>
      <c r="C8310" s="24" t="s">
        <v>140</v>
      </c>
      <c r="D8310" s="22" t="s">
        <v>142</v>
      </c>
      <c r="E8310" s="24" t="s">
        <v>17</v>
      </c>
      <c r="F8310" s="22" t="s">
        <v>7013</v>
      </c>
      <c r="G8310" s="14" t="s">
        <v>5744</v>
      </c>
      <c r="H8310" s="14">
        <v>1474000</v>
      </c>
      <c r="I8310">
        <v>1</v>
      </c>
      <c r="J8310" s="13">
        <f t="shared" si="517"/>
        <v>46162</v>
      </c>
      <c r="K8310" t="str">
        <f t="shared" si="516"/>
        <v>Wed</v>
      </c>
      <c r="L8310" t="str">
        <f t="shared" si="518"/>
        <v>W3</v>
      </c>
      <c r="M8310" t="s">
        <v>10340</v>
      </c>
      <c r="N8310" t="s">
        <v>226</v>
      </c>
      <c r="O8310" t="s">
        <v>5735</v>
      </c>
      <c r="P8310" t="s">
        <v>10419</v>
      </c>
      <c r="Q8310" t="s">
        <v>1932</v>
      </c>
      <c r="R8310">
        <v>204</v>
      </c>
      <c r="S8310" s="15" t="str">
        <f t="shared" si="519"/>
        <v>{ month: "May", hq: "1.South", area: "4. Eastern", kam: "VÕ THỊ THANH TRÀ", kae: "✔️ DSR Nguyễn Ngọc Khôi", route: "F2/F4", week: "W3", day: "Wed", cusCode: "KAEDN2005", sales: 1474000, totalC: 204, skuLines: 1 },</v>
      </c>
    </row>
    <row r="8311" spans="1:19" ht="18.5" x14ac:dyDescent="0.45">
      <c r="A8311" s="24"/>
      <c r="B8311" s="24" t="s">
        <v>123</v>
      </c>
      <c r="C8311" s="24" t="s">
        <v>140</v>
      </c>
      <c r="D8311" s="22" t="s">
        <v>142</v>
      </c>
      <c r="E8311" s="24" t="s">
        <v>17</v>
      </c>
      <c r="F8311" s="22" t="s">
        <v>9517</v>
      </c>
      <c r="G8311" s="14" t="s">
        <v>8521</v>
      </c>
      <c r="H8311" s="14">
        <v>1555355.5555555555</v>
      </c>
      <c r="I8311">
        <v>2</v>
      </c>
      <c r="J8311" s="13">
        <f t="shared" si="517"/>
        <v>46168</v>
      </c>
      <c r="K8311" t="str">
        <f t="shared" si="516"/>
        <v>Tue</v>
      </c>
      <c r="L8311" t="str">
        <f t="shared" si="518"/>
        <v>W4</v>
      </c>
      <c r="M8311" t="s">
        <v>10340</v>
      </c>
      <c r="N8311" t="s">
        <v>226</v>
      </c>
      <c r="O8311" t="s">
        <v>5735</v>
      </c>
      <c r="P8311" t="s">
        <v>10419</v>
      </c>
      <c r="Q8311" t="s">
        <v>1932</v>
      </c>
      <c r="R8311">
        <v>205</v>
      </c>
      <c r="S8311" s="15" t="str">
        <f t="shared" si="519"/>
        <v>{ month: "May", hq: "1.South", area: "4. Eastern", kam: "VÕ THỊ THANH TRÀ", kae: "✔️ DSR Nguyễn Ngọc Khôi", route: "F2/F4", week: "W4", day: "Tue", cusCode: "KAEDN2006", sales: 1555355.55555556, totalC: 205, skuLines: 2 },</v>
      </c>
    </row>
    <row r="8312" spans="1:19" ht="18.5" x14ac:dyDescent="0.45">
      <c r="A8312" s="24"/>
      <c r="B8312" s="24" t="s">
        <v>123</v>
      </c>
      <c r="C8312" s="24" t="s">
        <v>140</v>
      </c>
      <c r="D8312" s="22" t="s">
        <v>142</v>
      </c>
      <c r="E8312" s="24" t="s">
        <v>17</v>
      </c>
      <c r="F8312" s="22" t="s">
        <v>4101</v>
      </c>
      <c r="G8312" s="14" t="s">
        <v>1944</v>
      </c>
      <c r="H8312" s="14">
        <v>1474000</v>
      </c>
      <c r="I8312">
        <v>1</v>
      </c>
      <c r="J8312" s="13">
        <f t="shared" si="517"/>
        <v>46155</v>
      </c>
      <c r="K8312" t="str">
        <f t="shared" si="516"/>
        <v>Wed</v>
      </c>
      <c r="L8312" t="str">
        <f t="shared" si="518"/>
        <v>W2</v>
      </c>
      <c r="M8312" t="s">
        <v>10340</v>
      </c>
      <c r="N8312" t="s">
        <v>226</v>
      </c>
      <c r="O8312" t="s">
        <v>5735</v>
      </c>
      <c r="P8312" t="s">
        <v>10419</v>
      </c>
      <c r="Q8312" t="s">
        <v>1932</v>
      </c>
      <c r="R8312">
        <v>204</v>
      </c>
      <c r="S8312" s="15" t="str">
        <f t="shared" si="519"/>
        <v>{ month: "May", hq: "1.South", area: "4. Eastern", kam: "VÕ THỊ THANH TRÀ", kae: "✔️ DSR Nguyễn Ngọc Khôi", route: "F2/F4", week: "W2", day: "Wed", cusCode: "KAEDN2010", sales: 1474000, totalC: 204, skuLines: 1 },</v>
      </c>
    </row>
    <row r="8313" spans="1:19" ht="18.5" x14ac:dyDescent="0.45">
      <c r="A8313" s="24"/>
      <c r="B8313" s="24" t="s">
        <v>123</v>
      </c>
      <c r="C8313" s="24" t="s">
        <v>140</v>
      </c>
      <c r="D8313" s="22" t="s">
        <v>142</v>
      </c>
      <c r="E8313" s="24" t="s">
        <v>17</v>
      </c>
      <c r="F8313" s="22" t="s">
        <v>4102</v>
      </c>
      <c r="G8313" s="14" t="s">
        <v>1947</v>
      </c>
      <c r="H8313" s="14">
        <v>1474000</v>
      </c>
      <c r="I8313">
        <v>1</v>
      </c>
      <c r="J8313" s="13">
        <f t="shared" si="517"/>
        <v>46154</v>
      </c>
      <c r="K8313" t="str">
        <f t="shared" si="516"/>
        <v>Tue</v>
      </c>
      <c r="L8313" t="str">
        <f t="shared" si="518"/>
        <v>W2</v>
      </c>
      <c r="M8313" t="s">
        <v>10340</v>
      </c>
      <c r="N8313" t="s">
        <v>226</v>
      </c>
      <c r="O8313" t="s">
        <v>5735</v>
      </c>
      <c r="P8313" t="s">
        <v>10419</v>
      </c>
      <c r="Q8313" t="s">
        <v>1932</v>
      </c>
      <c r="R8313">
        <v>204</v>
      </c>
      <c r="S8313" s="15" t="str">
        <f t="shared" si="519"/>
        <v>{ month: "May", hq: "1.South", area: "4. Eastern", kam: "VÕ THỊ THANH TRÀ", kae: "✔️ DSR Nguyễn Ngọc Khôi", route: "F2/F4", week: "W2", day: "Tue", cusCode: "KAEDN2011", sales: 1474000, totalC: 204, skuLines: 1 },</v>
      </c>
    </row>
    <row r="8314" spans="1:19" ht="18.5" x14ac:dyDescent="0.45">
      <c r="A8314" s="24"/>
      <c r="B8314" s="24" t="s">
        <v>123</v>
      </c>
      <c r="C8314" s="24" t="s">
        <v>140</v>
      </c>
      <c r="D8314" s="22" t="s">
        <v>142</v>
      </c>
      <c r="E8314" s="24" t="s">
        <v>17</v>
      </c>
      <c r="F8314" s="22" t="s">
        <v>9518</v>
      </c>
      <c r="G8314" s="14" t="s">
        <v>8522</v>
      </c>
      <c r="H8314" s="14">
        <v>1436688.8888888888</v>
      </c>
      <c r="I8314">
        <v>2</v>
      </c>
      <c r="J8314" s="13">
        <f t="shared" si="517"/>
        <v>46169</v>
      </c>
      <c r="K8314" t="str">
        <f t="shared" si="516"/>
        <v>Wed</v>
      </c>
      <c r="L8314" t="str">
        <f t="shared" si="518"/>
        <v>W4</v>
      </c>
      <c r="M8314" t="s">
        <v>10340</v>
      </c>
      <c r="N8314" t="s">
        <v>226</v>
      </c>
      <c r="O8314" t="s">
        <v>5735</v>
      </c>
      <c r="P8314" t="s">
        <v>10419</v>
      </c>
      <c r="Q8314" t="s">
        <v>1932</v>
      </c>
      <c r="R8314">
        <v>205</v>
      </c>
      <c r="S8314" s="15" t="str">
        <f t="shared" si="519"/>
        <v>{ month: "May", hq: "1.South", area: "4. Eastern", kam: "VÕ THỊ THANH TRÀ", kae: "✔️ DSR Nguyễn Ngọc Khôi", route: "F2/F4", week: "W4", day: "Wed", cusCode: "KAEDN2015", sales: 1436688.88888889, totalC: 205, skuLines: 2 },</v>
      </c>
    </row>
    <row r="8315" spans="1:19" ht="18.5" x14ac:dyDescent="0.45">
      <c r="A8315" s="24"/>
      <c r="B8315" s="24" t="s">
        <v>123</v>
      </c>
      <c r="C8315" s="24" t="s">
        <v>140</v>
      </c>
      <c r="D8315" s="22" t="s">
        <v>142</v>
      </c>
      <c r="E8315" s="24" t="s">
        <v>17</v>
      </c>
      <c r="F8315" s="22" t="s">
        <v>9519</v>
      </c>
      <c r="G8315" s="14" t="s">
        <v>8522</v>
      </c>
      <c r="H8315" s="14">
        <v>1474000</v>
      </c>
      <c r="I8315">
        <v>1</v>
      </c>
      <c r="J8315" s="13">
        <f t="shared" si="517"/>
        <v>46169</v>
      </c>
      <c r="K8315" t="str">
        <f t="shared" si="516"/>
        <v>Wed</v>
      </c>
      <c r="L8315" t="str">
        <f t="shared" si="518"/>
        <v>W4</v>
      </c>
      <c r="M8315" t="s">
        <v>10340</v>
      </c>
      <c r="N8315" t="s">
        <v>226</v>
      </c>
      <c r="O8315" t="s">
        <v>5735</v>
      </c>
      <c r="P8315" t="s">
        <v>10419</v>
      </c>
      <c r="Q8315" t="s">
        <v>1932</v>
      </c>
      <c r="R8315">
        <v>205</v>
      </c>
      <c r="S8315" s="15" t="str">
        <f t="shared" si="519"/>
        <v>{ month: "May", hq: "1.South", area: "4. Eastern", kam: "VÕ THỊ THANH TRÀ", kae: "✔️ DSR Nguyễn Ngọc Khôi", route: "F2/F4", week: "W4", day: "Wed", cusCode: "KAEDN2017", sales: 1474000, totalC: 205, skuLines: 1 },</v>
      </c>
    </row>
    <row r="8316" spans="1:19" ht="18.5" x14ac:dyDescent="0.45">
      <c r="A8316" s="24"/>
      <c r="B8316" s="24" t="s">
        <v>123</v>
      </c>
      <c r="C8316" s="24" t="s">
        <v>140</v>
      </c>
      <c r="D8316" s="22" t="s">
        <v>142</v>
      </c>
      <c r="E8316" s="24" t="s">
        <v>17</v>
      </c>
      <c r="F8316" s="22" t="s">
        <v>7014</v>
      </c>
      <c r="G8316" s="14" t="s">
        <v>5744</v>
      </c>
      <c r="H8316" s="14">
        <v>1474000</v>
      </c>
      <c r="I8316">
        <v>1</v>
      </c>
      <c r="J8316" s="13">
        <f t="shared" si="517"/>
        <v>46162</v>
      </c>
      <c r="K8316" t="str">
        <f t="shared" si="516"/>
        <v>Wed</v>
      </c>
      <c r="L8316" t="str">
        <f t="shared" si="518"/>
        <v>W3</v>
      </c>
      <c r="M8316" t="s">
        <v>10340</v>
      </c>
      <c r="N8316" t="s">
        <v>226</v>
      </c>
      <c r="O8316" t="s">
        <v>5735</v>
      </c>
      <c r="P8316" t="s">
        <v>10419</v>
      </c>
      <c r="Q8316" t="s">
        <v>1932</v>
      </c>
      <c r="R8316">
        <v>204</v>
      </c>
      <c r="S8316" s="15" t="str">
        <f t="shared" si="519"/>
        <v>{ month: "May", hq: "1.South", area: "4. Eastern", kam: "VÕ THỊ THANH TRÀ", kae: "✔️ DSR Nguyễn Ngọc Khôi", route: "F2/F4", week: "W3", day: "Wed", cusCode: "KAEDN2018", sales: 1474000, totalC: 204, skuLines: 1 },</v>
      </c>
    </row>
    <row r="8317" spans="1:19" ht="18.5" x14ac:dyDescent="0.45">
      <c r="A8317" s="24"/>
      <c r="B8317" s="24" t="s">
        <v>123</v>
      </c>
      <c r="C8317" s="24" t="s">
        <v>140</v>
      </c>
      <c r="D8317" s="22" t="s">
        <v>142</v>
      </c>
      <c r="E8317" s="24" t="s">
        <v>17</v>
      </c>
      <c r="F8317" s="22" t="s">
        <v>4103</v>
      </c>
      <c r="G8317" s="14" t="s">
        <v>1935</v>
      </c>
      <c r="H8317" s="14">
        <v>1794000</v>
      </c>
      <c r="I8317">
        <v>2</v>
      </c>
      <c r="J8317" s="13">
        <f t="shared" si="517"/>
        <v>46157</v>
      </c>
      <c r="K8317" t="str">
        <f t="shared" si="516"/>
        <v>Fri</v>
      </c>
      <c r="L8317" t="str">
        <f t="shared" si="518"/>
        <v>W2</v>
      </c>
      <c r="M8317" t="s">
        <v>10340</v>
      </c>
      <c r="N8317" t="s">
        <v>226</v>
      </c>
      <c r="O8317" t="s">
        <v>5735</v>
      </c>
      <c r="P8317" t="s">
        <v>10419</v>
      </c>
      <c r="Q8317" t="s">
        <v>1932</v>
      </c>
      <c r="R8317">
        <v>204</v>
      </c>
      <c r="S8317" s="15" t="str">
        <f t="shared" si="519"/>
        <v>{ month: "May", hq: "1.South", area: "4. Eastern", kam: "VÕ THỊ THANH TRÀ", kae: "✔️ DSR Nguyễn Ngọc Khôi", route: "F2/F4", week: "W2", day: "Fri", cusCode: "KAEDN2019", sales: 1794000, totalC: 204, skuLines: 2 },</v>
      </c>
    </row>
    <row r="8318" spans="1:19" ht="18.5" x14ac:dyDescent="0.45">
      <c r="A8318" s="24"/>
      <c r="B8318" s="24" t="s">
        <v>123</v>
      </c>
      <c r="C8318" s="24" t="s">
        <v>140</v>
      </c>
      <c r="D8318" s="22" t="s">
        <v>142</v>
      </c>
      <c r="E8318" s="24" t="s">
        <v>17</v>
      </c>
      <c r="F8318" s="22" t="s">
        <v>4104</v>
      </c>
      <c r="G8318" s="14" t="s">
        <v>1947</v>
      </c>
      <c r="H8318" s="14">
        <v>410416.66666666663</v>
      </c>
      <c r="I8318">
        <v>1</v>
      </c>
      <c r="J8318" s="13">
        <f t="shared" si="517"/>
        <v>46154</v>
      </c>
      <c r="K8318" t="str">
        <f t="shared" si="516"/>
        <v>Tue</v>
      </c>
      <c r="L8318" t="str">
        <f t="shared" si="518"/>
        <v>W2</v>
      </c>
      <c r="M8318" t="s">
        <v>10340</v>
      </c>
      <c r="N8318" t="s">
        <v>226</v>
      </c>
      <c r="O8318" t="s">
        <v>5735</v>
      </c>
      <c r="P8318" t="s">
        <v>10419</v>
      </c>
      <c r="Q8318" t="s">
        <v>1932</v>
      </c>
      <c r="R8318">
        <v>204</v>
      </c>
      <c r="S8318" s="15" t="str">
        <f t="shared" si="519"/>
        <v>{ month: "May", hq: "1.South", area: "4. Eastern", kam: "VÕ THỊ THANH TRÀ", kae: "✔️ DSR Nguyễn Ngọc Khôi", route: "F2/F4", week: "W2", day: "Tue", cusCode: "KAEDN2020", sales: 410416.666666667, totalC: 204, skuLines: 1 },</v>
      </c>
    </row>
    <row r="8319" spans="1:19" ht="18.5" x14ac:dyDescent="0.45">
      <c r="A8319" s="24"/>
      <c r="B8319" s="24" t="s">
        <v>123</v>
      </c>
      <c r="C8319" s="24" t="s">
        <v>140</v>
      </c>
      <c r="D8319" s="22" t="s">
        <v>142</v>
      </c>
      <c r="E8319" s="24" t="s">
        <v>17</v>
      </c>
      <c r="F8319" s="22" t="s">
        <v>1201</v>
      </c>
      <c r="G8319" s="14" t="s">
        <v>5740</v>
      </c>
      <c r="H8319" s="14">
        <v>1474000</v>
      </c>
      <c r="I8319">
        <v>1</v>
      </c>
      <c r="J8319" s="13">
        <f t="shared" si="517"/>
        <v>46147</v>
      </c>
      <c r="K8319" t="str">
        <f t="shared" si="516"/>
        <v>Tue</v>
      </c>
      <c r="L8319" t="str">
        <f t="shared" si="518"/>
        <v>W1</v>
      </c>
      <c r="M8319" t="s">
        <v>10340</v>
      </c>
      <c r="N8319" t="s">
        <v>226</v>
      </c>
      <c r="O8319" t="s">
        <v>5735</v>
      </c>
      <c r="P8319" t="s">
        <v>10419</v>
      </c>
      <c r="Q8319" t="s">
        <v>1932</v>
      </c>
      <c r="R8319">
        <v>192</v>
      </c>
      <c r="S8319" s="15" t="str">
        <f t="shared" si="519"/>
        <v>{ month: "May", hq: "1.South", area: "4. Eastern", kam: "VÕ THỊ THANH TRÀ", kae: "✔️ DSR Nguyễn Ngọc Khôi", route: "F2/F4", week: "W1", day: "Tue", cusCode: "KAEDN2021", sales: 1474000, totalC: 192, skuLines: 1 },</v>
      </c>
    </row>
    <row r="8320" spans="1:19" ht="18.5" x14ac:dyDescent="0.45">
      <c r="A8320" s="24"/>
      <c r="B8320" s="24" t="s">
        <v>123</v>
      </c>
      <c r="C8320" s="24" t="s">
        <v>140</v>
      </c>
      <c r="D8320" s="22" t="s">
        <v>142</v>
      </c>
      <c r="E8320" s="24" t="s">
        <v>17</v>
      </c>
      <c r="F8320" s="22" t="s">
        <v>1201</v>
      </c>
      <c r="G8320" s="14" t="s">
        <v>5743</v>
      </c>
      <c r="H8320" s="14">
        <v>1969999.9999999998</v>
      </c>
      <c r="I8320">
        <v>1</v>
      </c>
      <c r="J8320" s="13">
        <f t="shared" si="517"/>
        <v>46161</v>
      </c>
      <c r="K8320" t="str">
        <f t="shared" ref="K8320:K8383" si="520">TRIM(LEFT(TEXT(J8320,"dddd"),3))</f>
        <v>Tue</v>
      </c>
      <c r="L8320" t="str">
        <f t="shared" si="518"/>
        <v>W3</v>
      </c>
      <c r="M8320" t="s">
        <v>10340</v>
      </c>
      <c r="N8320" t="s">
        <v>226</v>
      </c>
      <c r="O8320" t="s">
        <v>5735</v>
      </c>
      <c r="P8320" t="s">
        <v>10419</v>
      </c>
      <c r="Q8320" t="s">
        <v>1932</v>
      </c>
      <c r="R8320">
        <v>204</v>
      </c>
      <c r="S8320" s="15" t="str">
        <f t="shared" si="519"/>
        <v>{ month: "May", hq: "1.South", area: "4. Eastern", kam: "VÕ THỊ THANH TRÀ", kae: "✔️ DSR Nguyễn Ngọc Khôi", route: "F2/F4", week: "W3", day: "Tue", cusCode: "KAEDN2021", sales: 1970000, totalC: 204, skuLines: 1 },</v>
      </c>
    </row>
    <row r="8321" spans="1:19" ht="18.5" x14ac:dyDescent="0.45">
      <c r="A8321" s="24"/>
      <c r="B8321" s="24" t="s">
        <v>123</v>
      </c>
      <c r="C8321" s="24" t="s">
        <v>140</v>
      </c>
      <c r="D8321" s="22" t="s">
        <v>142</v>
      </c>
      <c r="E8321" s="24" t="s">
        <v>17</v>
      </c>
      <c r="F8321" s="22" t="s">
        <v>9520</v>
      </c>
      <c r="G8321" s="14" t="s">
        <v>8523</v>
      </c>
      <c r="H8321" s="14">
        <v>984999.99999999988</v>
      </c>
      <c r="I8321">
        <v>1</v>
      </c>
      <c r="J8321" s="13">
        <f t="shared" si="517"/>
        <v>46170</v>
      </c>
      <c r="K8321" t="str">
        <f t="shared" si="520"/>
        <v>Thu</v>
      </c>
      <c r="L8321" t="str">
        <f t="shared" si="518"/>
        <v>W4</v>
      </c>
      <c r="M8321" t="s">
        <v>10340</v>
      </c>
      <c r="N8321" t="s">
        <v>226</v>
      </c>
      <c r="O8321" t="s">
        <v>5735</v>
      </c>
      <c r="P8321" t="s">
        <v>10419</v>
      </c>
      <c r="Q8321" t="s">
        <v>1932</v>
      </c>
      <c r="R8321">
        <v>205</v>
      </c>
      <c r="S8321" s="15" t="str">
        <f t="shared" si="519"/>
        <v>{ month: "May", hq: "1.South", area: "4. Eastern", kam: "VÕ THỊ THANH TRÀ", kae: "✔️ DSR Nguyễn Ngọc Khôi", route: "F2/F4", week: "W4", day: "Thu", cusCode: "KAEDN2022", sales: 985000, totalC: 205, skuLines: 1 },</v>
      </c>
    </row>
    <row r="8322" spans="1:19" ht="18.5" x14ac:dyDescent="0.45">
      <c r="A8322" s="24"/>
      <c r="B8322" s="24" t="s">
        <v>123</v>
      </c>
      <c r="C8322" s="24" t="s">
        <v>140</v>
      </c>
      <c r="D8322" s="22" t="s">
        <v>142</v>
      </c>
      <c r="E8322" s="24" t="s">
        <v>17</v>
      </c>
      <c r="F8322" s="22" t="s">
        <v>4105</v>
      </c>
      <c r="G8322" s="14" t="s">
        <v>5738</v>
      </c>
      <c r="H8322" s="14">
        <v>1474000</v>
      </c>
      <c r="I8322">
        <v>1</v>
      </c>
      <c r="J8322" s="13">
        <f t="shared" si="517"/>
        <v>46144</v>
      </c>
      <c r="K8322" t="str">
        <f t="shared" si="520"/>
        <v>Sat</v>
      </c>
      <c r="L8322" t="str">
        <f t="shared" si="518"/>
        <v>W0</v>
      </c>
      <c r="M8322" t="s">
        <v>10340</v>
      </c>
      <c r="N8322" t="s">
        <v>226</v>
      </c>
      <c r="O8322" t="s">
        <v>5735</v>
      </c>
      <c r="P8322" t="s">
        <v>10419</v>
      </c>
      <c r="Q8322" t="s">
        <v>1932</v>
      </c>
      <c r="R8322">
        <v>192</v>
      </c>
      <c r="S8322" s="15" t="str">
        <f t="shared" si="519"/>
        <v>{ month: "May", hq: "1.South", area: "4. Eastern", kam: "VÕ THỊ THANH TRÀ", kae: "✔️ DSR Nguyễn Ngọc Khôi", route: "F2/F4", week: "W0", day: "Sat", cusCode: "KAEDN2050", sales: 1474000, totalC: 192, skuLines: 1 },</v>
      </c>
    </row>
    <row r="8323" spans="1:19" ht="18.5" x14ac:dyDescent="0.45">
      <c r="A8323" s="24"/>
      <c r="B8323" s="24" t="s">
        <v>123</v>
      </c>
      <c r="C8323" s="24" t="s">
        <v>140</v>
      </c>
      <c r="D8323" s="22" t="s">
        <v>142</v>
      </c>
      <c r="E8323" s="24" t="s">
        <v>17</v>
      </c>
      <c r="F8323" s="22" t="s">
        <v>4105</v>
      </c>
      <c r="G8323" s="14" t="s">
        <v>1941</v>
      </c>
      <c r="H8323" s="14">
        <v>5159000</v>
      </c>
      <c r="I8323">
        <v>1</v>
      </c>
      <c r="J8323" s="13">
        <f t="shared" si="517"/>
        <v>46158</v>
      </c>
      <c r="K8323" t="str">
        <f t="shared" si="520"/>
        <v>Sat</v>
      </c>
      <c r="L8323" t="str">
        <f t="shared" si="518"/>
        <v>W2</v>
      </c>
      <c r="M8323" t="s">
        <v>10340</v>
      </c>
      <c r="N8323" t="s">
        <v>226</v>
      </c>
      <c r="O8323" t="s">
        <v>5735</v>
      </c>
      <c r="P8323" t="s">
        <v>10419</v>
      </c>
      <c r="Q8323" t="s">
        <v>1932</v>
      </c>
      <c r="R8323">
        <v>204</v>
      </c>
      <c r="S8323" s="15" t="str">
        <f t="shared" si="519"/>
        <v>{ month: "May", hq: "1.South", area: "4. Eastern", kam: "VÕ THỊ THANH TRÀ", kae: "✔️ DSR Nguyễn Ngọc Khôi", route: "F2/F4", week: "W2", day: "Sat", cusCode: "KAEDN2050", sales: 5159000, totalC: 204, skuLines: 1 },</v>
      </c>
    </row>
    <row r="8324" spans="1:19" ht="18.5" x14ac:dyDescent="0.45">
      <c r="A8324" s="24"/>
      <c r="B8324" s="24" t="s">
        <v>123</v>
      </c>
      <c r="C8324" s="24" t="s">
        <v>140</v>
      </c>
      <c r="D8324" s="22" t="s">
        <v>142</v>
      </c>
      <c r="E8324" s="24" t="s">
        <v>17</v>
      </c>
      <c r="F8324" s="22" t="s">
        <v>1202</v>
      </c>
      <c r="G8324" s="14" t="s">
        <v>5739</v>
      </c>
      <c r="H8324" s="14">
        <v>737000</v>
      </c>
      <c r="I8324">
        <v>1</v>
      </c>
      <c r="J8324" s="13">
        <f t="shared" ref="J8324:J8387" si="521">DATE(RIGHT(G8324,4), MID(G8324,4,2), LEFT(G8324,2))</f>
        <v>46146</v>
      </c>
      <c r="K8324" t="str">
        <f t="shared" si="520"/>
        <v>Mon</v>
      </c>
      <c r="L8324" t="str">
        <f t="shared" ref="L8324:L8387" si="522">"W"&amp;INT((LEFT(G8324,2)-4)/7)+1</f>
        <v>W1</v>
      </c>
      <c r="M8324" t="s">
        <v>10340</v>
      </c>
      <c r="N8324" t="s">
        <v>226</v>
      </c>
      <c r="O8324" t="s">
        <v>5735</v>
      </c>
      <c r="P8324" t="s">
        <v>10419</v>
      </c>
      <c r="Q8324" t="s">
        <v>1932</v>
      </c>
      <c r="R8324">
        <v>192</v>
      </c>
      <c r="S8324" s="15" t="str">
        <f t="shared" ref="S8324:S8387" si="523">"{ month: """ &amp; M8324 &amp; """, hq: """ &amp; B8324 &amp; """, area: """ &amp; C8324 &amp; """, kam: """ &amp; N8324 &amp; """, kae: """ &amp; P8324 &amp; """, route: """ &amp; Q8324 &amp; """, week: """ &amp; L8324 &amp; """, day: """ &amp; K8324 &amp; """, cusCode: """ &amp; F8324 &amp; """, sales: " &amp; H8324 &amp; ", totalC: " &amp; R8324 &amp; ", skuLines: " &amp; I8324 &amp; " },"</f>
        <v>{ month: "May", hq: "1.South", area: "4. Eastern", kam: "VÕ THỊ THANH TRÀ", kae: "✔️ DSR Nguyễn Ngọc Khôi", route: "F2/F4", week: "W1", day: "Mon", cusCode: "KAEDN2056", sales: 737000, totalC: 192, skuLines: 1 },</v>
      </c>
    </row>
    <row r="8325" spans="1:19" ht="18.5" x14ac:dyDescent="0.45">
      <c r="A8325" s="24"/>
      <c r="B8325" s="24" t="s">
        <v>123</v>
      </c>
      <c r="C8325" s="24" t="s">
        <v>140</v>
      </c>
      <c r="D8325" s="22" t="s">
        <v>142</v>
      </c>
      <c r="E8325" s="24" t="s">
        <v>17</v>
      </c>
      <c r="F8325" s="22" t="s">
        <v>4106</v>
      </c>
      <c r="G8325" s="14" t="s">
        <v>1949</v>
      </c>
      <c r="H8325" s="14">
        <v>7369999.9999999991</v>
      </c>
      <c r="I8325">
        <v>1</v>
      </c>
      <c r="J8325" s="13">
        <f t="shared" si="521"/>
        <v>46156</v>
      </c>
      <c r="K8325" t="str">
        <f t="shared" si="520"/>
        <v>Thu</v>
      </c>
      <c r="L8325" t="str">
        <f t="shared" si="522"/>
        <v>W2</v>
      </c>
      <c r="M8325" t="s">
        <v>10340</v>
      </c>
      <c r="N8325" t="s">
        <v>226</v>
      </c>
      <c r="O8325" t="s">
        <v>5735</v>
      </c>
      <c r="P8325" t="s">
        <v>10419</v>
      </c>
      <c r="Q8325" t="s">
        <v>1932</v>
      </c>
      <c r="R8325">
        <v>204</v>
      </c>
      <c r="S8325" s="15" t="str">
        <f t="shared" si="523"/>
        <v>{ month: "May", hq: "1.South", area: "4. Eastern", kam: "VÕ THỊ THANH TRÀ", kae: "✔️ DSR Nguyễn Ngọc Khôi", route: "F2/F4", week: "W2", day: "Thu", cusCode: "KAESN0012", sales: 7370000, totalC: 204, skuLines: 1 },</v>
      </c>
    </row>
    <row r="8326" spans="1:19" ht="18.5" x14ac:dyDescent="0.45">
      <c r="A8326" s="24"/>
      <c r="B8326" s="24" t="s">
        <v>123</v>
      </c>
      <c r="C8326" s="24" t="s">
        <v>140</v>
      </c>
      <c r="D8326" s="22" t="s">
        <v>142</v>
      </c>
      <c r="E8326" s="24" t="s">
        <v>17</v>
      </c>
      <c r="F8326" s="22" t="s">
        <v>1203</v>
      </c>
      <c r="G8326" s="14" t="s">
        <v>5740</v>
      </c>
      <c r="H8326" s="14">
        <v>1474000</v>
      </c>
      <c r="I8326">
        <v>1</v>
      </c>
      <c r="J8326" s="13">
        <f t="shared" si="521"/>
        <v>46147</v>
      </c>
      <c r="K8326" t="str">
        <f t="shared" si="520"/>
        <v>Tue</v>
      </c>
      <c r="L8326" t="str">
        <f t="shared" si="522"/>
        <v>W1</v>
      </c>
      <c r="M8326" t="s">
        <v>10340</v>
      </c>
      <c r="N8326" t="s">
        <v>226</v>
      </c>
      <c r="O8326" t="s">
        <v>5735</v>
      </c>
      <c r="P8326" t="s">
        <v>10419</v>
      </c>
      <c r="Q8326" t="s">
        <v>1932</v>
      </c>
      <c r="R8326">
        <v>192</v>
      </c>
      <c r="S8326" s="15" t="str">
        <f t="shared" si="523"/>
        <v>{ month: "May", hq: "1.South", area: "4. Eastern", kam: "VÕ THỊ THANH TRÀ", kae: "✔️ DSR Nguyễn Ngọc Khôi", route: "F2/F4", week: "W1", day: "Tue", cusCode: "KGNPT304873", sales: 1474000, totalC: 192, skuLines: 1 },</v>
      </c>
    </row>
    <row r="8327" spans="1:19" ht="18.5" x14ac:dyDescent="0.45">
      <c r="A8327" s="24"/>
      <c r="B8327" s="24" t="s">
        <v>123</v>
      </c>
      <c r="C8327" s="24" t="s">
        <v>140</v>
      </c>
      <c r="D8327" s="22" t="s">
        <v>142</v>
      </c>
      <c r="E8327" s="24" t="s">
        <v>17</v>
      </c>
      <c r="F8327" s="22" t="s">
        <v>7015</v>
      </c>
      <c r="G8327" s="14" t="s">
        <v>5747</v>
      </c>
      <c r="H8327" s="14">
        <v>1474000</v>
      </c>
      <c r="I8327">
        <v>1</v>
      </c>
      <c r="J8327" s="13">
        <f t="shared" si="521"/>
        <v>46160</v>
      </c>
      <c r="K8327" t="str">
        <f t="shared" si="520"/>
        <v>Mon</v>
      </c>
      <c r="L8327" t="str">
        <f t="shared" si="522"/>
        <v>W3</v>
      </c>
      <c r="M8327" t="s">
        <v>10340</v>
      </c>
      <c r="N8327" t="s">
        <v>226</v>
      </c>
      <c r="O8327" t="s">
        <v>5735</v>
      </c>
      <c r="P8327" t="s">
        <v>10419</v>
      </c>
      <c r="Q8327" t="s">
        <v>1932</v>
      </c>
      <c r="R8327">
        <v>204</v>
      </c>
      <c r="S8327" s="15" t="str">
        <f t="shared" si="523"/>
        <v>{ month: "May", hq: "1.South", area: "4. Eastern", kam: "VÕ THỊ THANH TRÀ", kae: "✔️ DSR Nguyễn Ngọc Khôi", route: "F2/F4", week: "W3", day: "Mon", cusCode: "NA5888", sales: 1474000, totalC: 204, skuLines: 1 },</v>
      </c>
    </row>
    <row r="8328" spans="1:19" ht="18.5" x14ac:dyDescent="0.45">
      <c r="A8328" s="24"/>
      <c r="B8328" s="24" t="s">
        <v>123</v>
      </c>
      <c r="C8328" s="24" t="s">
        <v>140</v>
      </c>
      <c r="D8328" s="22" t="s">
        <v>142</v>
      </c>
      <c r="E8328" s="24" t="s">
        <v>17</v>
      </c>
      <c r="F8328" s="22" t="s">
        <v>7016</v>
      </c>
      <c r="G8328" s="14" t="s">
        <v>5747</v>
      </c>
      <c r="H8328" s="14">
        <v>3444000</v>
      </c>
      <c r="I8328">
        <v>2</v>
      </c>
      <c r="J8328" s="13">
        <f t="shared" si="521"/>
        <v>46160</v>
      </c>
      <c r="K8328" t="str">
        <f t="shared" si="520"/>
        <v>Mon</v>
      </c>
      <c r="L8328" t="str">
        <f t="shared" si="522"/>
        <v>W3</v>
      </c>
      <c r="M8328" t="s">
        <v>10340</v>
      </c>
      <c r="N8328" t="s">
        <v>226</v>
      </c>
      <c r="O8328" t="s">
        <v>5735</v>
      </c>
      <c r="P8328" t="s">
        <v>10419</v>
      </c>
      <c r="Q8328" t="s">
        <v>1932</v>
      </c>
      <c r="R8328">
        <v>204</v>
      </c>
      <c r="S8328" s="15" t="str">
        <f t="shared" si="523"/>
        <v>{ month: "May", hq: "1.South", area: "4. Eastern", kam: "VÕ THỊ THANH TRÀ", kae: "✔️ DSR Nguyễn Ngọc Khôi", route: "F2/F4", week: "W3", day: "Mon", cusCode: "NA5889", sales: 3444000, totalC: 204, skuLines: 2 },</v>
      </c>
    </row>
    <row r="8329" spans="1:19" ht="18.5" x14ac:dyDescent="0.45">
      <c r="A8329" s="24"/>
      <c r="B8329" s="24" t="s">
        <v>123</v>
      </c>
      <c r="C8329" s="24" t="s">
        <v>140</v>
      </c>
      <c r="D8329" s="22" t="s">
        <v>142</v>
      </c>
      <c r="E8329" s="24" t="s">
        <v>17</v>
      </c>
      <c r="F8329" s="22" t="s">
        <v>7017</v>
      </c>
      <c r="G8329" s="14" t="s">
        <v>5743</v>
      </c>
      <c r="H8329" s="14">
        <v>3444000</v>
      </c>
      <c r="I8329">
        <v>2</v>
      </c>
      <c r="J8329" s="13">
        <f t="shared" si="521"/>
        <v>46161</v>
      </c>
      <c r="K8329" t="str">
        <f t="shared" si="520"/>
        <v>Tue</v>
      </c>
      <c r="L8329" t="str">
        <f t="shared" si="522"/>
        <v>W3</v>
      </c>
      <c r="M8329" t="s">
        <v>10340</v>
      </c>
      <c r="N8329" t="s">
        <v>226</v>
      </c>
      <c r="O8329" t="s">
        <v>5735</v>
      </c>
      <c r="P8329" t="s">
        <v>10419</v>
      </c>
      <c r="Q8329" t="s">
        <v>1932</v>
      </c>
      <c r="R8329">
        <v>204</v>
      </c>
      <c r="S8329" s="15" t="str">
        <f t="shared" si="523"/>
        <v>{ month: "May", hq: "1.South", area: "4. Eastern", kam: "VÕ THỊ THANH TRÀ", kae: "✔️ DSR Nguyễn Ngọc Khôi", route: "F2/F4", week: "W3", day: "Tue", cusCode: "ST2042", sales: 3444000, totalC: 204, skuLines: 2 },</v>
      </c>
    </row>
    <row r="8330" spans="1:19" ht="18.5" x14ac:dyDescent="0.45">
      <c r="A8330" s="24"/>
      <c r="B8330" s="24" t="s">
        <v>123</v>
      </c>
      <c r="C8330" s="24" t="s">
        <v>140</v>
      </c>
      <c r="D8330" s="22" t="s">
        <v>142</v>
      </c>
      <c r="E8330" s="24" t="s">
        <v>17</v>
      </c>
      <c r="F8330" s="22" t="s">
        <v>7018</v>
      </c>
      <c r="G8330" s="14" t="s">
        <v>5743</v>
      </c>
      <c r="H8330" s="14">
        <v>2663000</v>
      </c>
      <c r="I8330">
        <v>3</v>
      </c>
      <c r="J8330" s="13">
        <f t="shared" si="521"/>
        <v>46161</v>
      </c>
      <c r="K8330" t="str">
        <f t="shared" si="520"/>
        <v>Tue</v>
      </c>
      <c r="L8330" t="str">
        <f t="shared" si="522"/>
        <v>W3</v>
      </c>
      <c r="M8330" t="s">
        <v>10340</v>
      </c>
      <c r="N8330" t="s">
        <v>226</v>
      </c>
      <c r="O8330" t="s">
        <v>5735</v>
      </c>
      <c r="P8330" t="s">
        <v>10419</v>
      </c>
      <c r="Q8330" t="s">
        <v>1932</v>
      </c>
      <c r="R8330">
        <v>204</v>
      </c>
      <c r="S8330" s="15" t="str">
        <f t="shared" si="523"/>
        <v>{ month: "May", hq: "1.South", area: "4. Eastern", kam: "VÕ THỊ THANH TRÀ", kae: "✔️ DSR Nguyễn Ngọc Khôi", route: "F2/F4", week: "W3", day: "Tue", cusCode: "ST2049", sales: 2663000, totalC: 204, skuLines: 3 },</v>
      </c>
    </row>
    <row r="8331" spans="1:19" ht="18.5" x14ac:dyDescent="0.45">
      <c r="A8331" s="24"/>
      <c r="B8331" s="24" t="s">
        <v>123</v>
      </c>
      <c r="C8331" s="24" t="s">
        <v>140</v>
      </c>
      <c r="D8331" s="22" t="s">
        <v>142</v>
      </c>
      <c r="E8331" s="24" t="s">
        <v>17</v>
      </c>
      <c r="F8331" s="22" t="s">
        <v>7019</v>
      </c>
      <c r="G8331" s="14" t="s">
        <v>5743</v>
      </c>
      <c r="H8331" s="14">
        <v>1474000</v>
      </c>
      <c r="I8331">
        <v>1</v>
      </c>
      <c r="J8331" s="13">
        <f t="shared" si="521"/>
        <v>46161</v>
      </c>
      <c r="K8331" t="str">
        <f t="shared" si="520"/>
        <v>Tue</v>
      </c>
      <c r="L8331" t="str">
        <f t="shared" si="522"/>
        <v>W3</v>
      </c>
      <c r="M8331" t="s">
        <v>10340</v>
      </c>
      <c r="N8331" t="s">
        <v>226</v>
      </c>
      <c r="O8331" t="s">
        <v>5735</v>
      </c>
      <c r="P8331" t="s">
        <v>10419</v>
      </c>
      <c r="Q8331" t="s">
        <v>1932</v>
      </c>
      <c r="R8331">
        <v>204</v>
      </c>
      <c r="S8331" s="15" t="str">
        <f t="shared" si="523"/>
        <v>{ month: "May", hq: "1.South", area: "4. Eastern", kam: "VÕ THỊ THANH TRÀ", kae: "✔️ DSR Nguyễn Ngọc Khôi", route: "F2/F4", week: "W3", day: "Tue", cusCode: "ST2060", sales: 1474000, totalC: 204, skuLines: 1 },</v>
      </c>
    </row>
    <row r="8332" spans="1:19" ht="18.5" x14ac:dyDescent="0.45">
      <c r="A8332" s="24"/>
      <c r="B8332" s="24" t="s">
        <v>123</v>
      </c>
      <c r="C8332" s="24" t="s">
        <v>140</v>
      </c>
      <c r="D8332" s="22" t="s">
        <v>142</v>
      </c>
      <c r="E8332" s="24" t="s">
        <v>17</v>
      </c>
      <c r="F8332" s="22" t="s">
        <v>9521</v>
      </c>
      <c r="G8332" s="14" t="s">
        <v>8522</v>
      </c>
      <c r="H8332" s="14">
        <v>2209777.777777778</v>
      </c>
      <c r="I8332">
        <v>2</v>
      </c>
      <c r="J8332" s="13">
        <f t="shared" si="521"/>
        <v>46169</v>
      </c>
      <c r="K8332" t="str">
        <f t="shared" si="520"/>
        <v>Wed</v>
      </c>
      <c r="L8332" t="str">
        <f t="shared" si="522"/>
        <v>W4</v>
      </c>
      <c r="M8332" t="s">
        <v>10340</v>
      </c>
      <c r="N8332" t="s">
        <v>226</v>
      </c>
      <c r="O8332" t="s">
        <v>5735</v>
      </c>
      <c r="P8332" t="s">
        <v>10419</v>
      </c>
      <c r="Q8332" t="s">
        <v>1932</v>
      </c>
      <c r="R8332">
        <v>205</v>
      </c>
      <c r="S8332" s="15" t="str">
        <f t="shared" si="523"/>
        <v>{ month: "May", hq: "1.South", area: "4. Eastern", kam: "VÕ THỊ THANH TRÀ", kae: "✔️ DSR Nguyễn Ngọc Khôi", route: "F2/F4", week: "W4", day: "Wed", cusCode: "TCI84003660", sales: 2209777.77777778, totalC: 205, skuLines: 2 },</v>
      </c>
    </row>
    <row r="8333" spans="1:19" ht="18.5" x14ac:dyDescent="0.45">
      <c r="A8333" s="24"/>
      <c r="B8333" s="24" t="s">
        <v>123</v>
      </c>
      <c r="C8333" s="24" t="s">
        <v>140</v>
      </c>
      <c r="D8333" s="22" t="s">
        <v>142</v>
      </c>
      <c r="E8333" s="24" t="s">
        <v>22</v>
      </c>
      <c r="F8333" s="22" t="s">
        <v>6003</v>
      </c>
      <c r="G8333" s="14" t="s">
        <v>5738</v>
      </c>
      <c r="H8333" s="14">
        <v>940974.07407407404</v>
      </c>
      <c r="I8333">
        <v>3</v>
      </c>
      <c r="J8333" s="13">
        <f t="shared" si="521"/>
        <v>46144</v>
      </c>
      <c r="K8333" t="str">
        <f t="shared" si="520"/>
        <v>Sat</v>
      </c>
      <c r="L8333" t="str">
        <f t="shared" si="522"/>
        <v>W0</v>
      </c>
      <c r="M8333" t="s">
        <v>10340</v>
      </c>
      <c r="N8333" t="s">
        <v>218</v>
      </c>
      <c r="O8333" t="s">
        <v>5735</v>
      </c>
      <c r="P8333" t="s">
        <v>10420</v>
      </c>
      <c r="Q8333" t="s">
        <v>200</v>
      </c>
      <c r="R8333">
        <v>135</v>
      </c>
      <c r="S8333" s="15" t="str">
        <f t="shared" si="523"/>
        <v>{ month: "May", hq: "1.South", area: "4. Eastern", kam: "PHẠM HỮU HẠNH", kae: "✔️ DSR Nguyễn Văn Phúc", route: "F4", week: "W0", day: "Sat", cusCode: "", sales: 940974.074074074, totalC: 135, skuLines: 3 },</v>
      </c>
    </row>
    <row r="8334" spans="1:19" ht="18.5" x14ac:dyDescent="0.45">
      <c r="A8334" s="24"/>
      <c r="B8334" s="24" t="s">
        <v>123</v>
      </c>
      <c r="C8334" s="24" t="s">
        <v>140</v>
      </c>
      <c r="D8334" s="22" t="s">
        <v>142</v>
      </c>
      <c r="E8334" s="24" t="s">
        <v>22</v>
      </c>
      <c r="F8334" s="22" t="s">
        <v>4107</v>
      </c>
      <c r="G8334" s="14" t="s">
        <v>1937</v>
      </c>
      <c r="H8334" s="14">
        <v>735777.77777777775</v>
      </c>
      <c r="I8334">
        <v>1</v>
      </c>
      <c r="J8334" s="13">
        <f t="shared" si="521"/>
        <v>46153</v>
      </c>
      <c r="K8334" t="str">
        <f t="shared" si="520"/>
        <v>Mon</v>
      </c>
      <c r="L8334" t="str">
        <f t="shared" si="522"/>
        <v>W2</v>
      </c>
      <c r="M8334" t="s">
        <v>10340</v>
      </c>
      <c r="N8334" t="s">
        <v>218</v>
      </c>
      <c r="O8334" t="s">
        <v>5735</v>
      </c>
      <c r="P8334" t="s">
        <v>10420</v>
      </c>
      <c r="Q8334" t="s">
        <v>200</v>
      </c>
      <c r="R8334">
        <v>136</v>
      </c>
      <c r="S8334" s="15" t="str">
        <f t="shared" si="523"/>
        <v>{ month: "May", hq: "1.South", area: "4. Eastern", kam: "PHẠM HỮU HẠNH", kae: "✔️ DSR Nguyễn Văn Phúc", route: "F4", week: "W2", day: "Mon", cusCode: "24000901", sales: 735777.777777778, totalC: 136, skuLines: 1 },</v>
      </c>
    </row>
    <row r="8335" spans="1:19" ht="18.5" x14ac:dyDescent="0.45">
      <c r="A8335" s="24"/>
      <c r="B8335" s="24" t="s">
        <v>123</v>
      </c>
      <c r="C8335" s="24" t="s">
        <v>140</v>
      </c>
      <c r="D8335" s="22" t="s">
        <v>142</v>
      </c>
      <c r="E8335" s="24" t="s">
        <v>22</v>
      </c>
      <c r="F8335" s="22" t="s">
        <v>4107</v>
      </c>
      <c r="G8335" s="14" t="s">
        <v>8520</v>
      </c>
      <c r="H8335" s="14">
        <v>1721233.333333333</v>
      </c>
      <c r="I8335">
        <v>2</v>
      </c>
      <c r="J8335" s="13">
        <f t="shared" si="521"/>
        <v>46167</v>
      </c>
      <c r="K8335" t="str">
        <f t="shared" si="520"/>
        <v>Mon</v>
      </c>
      <c r="L8335" t="str">
        <f t="shared" si="522"/>
        <v>W4</v>
      </c>
      <c r="M8335" t="s">
        <v>10340</v>
      </c>
      <c r="N8335" t="s">
        <v>218</v>
      </c>
      <c r="O8335" t="s">
        <v>5735</v>
      </c>
      <c r="P8335" t="s">
        <v>10420</v>
      </c>
      <c r="Q8335" t="s">
        <v>200</v>
      </c>
      <c r="R8335">
        <v>136</v>
      </c>
      <c r="S8335" s="15" t="str">
        <f t="shared" si="523"/>
        <v>{ month: "May", hq: "1.South", area: "4. Eastern", kam: "PHẠM HỮU HẠNH", kae: "✔️ DSR Nguyễn Văn Phúc", route: "F4", week: "W4", day: "Mon", cusCode: "24000901", sales: 1721233.33333333, totalC: 136, skuLines: 2 },</v>
      </c>
    </row>
    <row r="8336" spans="1:19" ht="18.5" x14ac:dyDescent="0.45">
      <c r="A8336" s="24"/>
      <c r="B8336" s="24" t="s">
        <v>123</v>
      </c>
      <c r="C8336" s="24" t="s">
        <v>140</v>
      </c>
      <c r="D8336" s="22" t="s">
        <v>142</v>
      </c>
      <c r="E8336" s="24" t="s">
        <v>22</v>
      </c>
      <c r="F8336" s="22" t="s">
        <v>9522</v>
      </c>
      <c r="G8336" s="14" t="s">
        <v>8525</v>
      </c>
      <c r="H8336" s="14">
        <v>1965329.6296296294</v>
      </c>
      <c r="I8336">
        <v>5</v>
      </c>
      <c r="J8336" s="13">
        <f t="shared" si="521"/>
        <v>46172</v>
      </c>
      <c r="K8336" t="str">
        <f t="shared" si="520"/>
        <v>Sat</v>
      </c>
      <c r="L8336" t="str">
        <f t="shared" si="522"/>
        <v>W4</v>
      </c>
      <c r="M8336" t="s">
        <v>10340</v>
      </c>
      <c r="N8336" t="s">
        <v>218</v>
      </c>
      <c r="O8336" t="s">
        <v>5735</v>
      </c>
      <c r="P8336" t="s">
        <v>10420</v>
      </c>
      <c r="Q8336" t="s">
        <v>200</v>
      </c>
      <c r="R8336">
        <v>136</v>
      </c>
      <c r="S8336" s="15" t="str">
        <f t="shared" si="523"/>
        <v>{ month: "May", hq: "1.South", area: "4. Eastern", kam: "PHẠM HỮU HẠNH", kae: "✔️ DSR Nguyễn Văn Phúc", route: "F4", week: "W4", day: "Sat", cusCode: "AG1453", sales: 1965329.62962963, totalC: 136, skuLines: 5 },</v>
      </c>
    </row>
    <row r="8337" spans="1:19" ht="18.5" x14ac:dyDescent="0.45">
      <c r="A8337" s="24"/>
      <c r="B8337" s="24" t="s">
        <v>123</v>
      </c>
      <c r="C8337" s="24" t="s">
        <v>140</v>
      </c>
      <c r="D8337" s="22" t="s">
        <v>142</v>
      </c>
      <c r="E8337" s="24" t="s">
        <v>22</v>
      </c>
      <c r="F8337" s="22" t="s">
        <v>4108</v>
      </c>
      <c r="G8337" s="14" t="s">
        <v>1941</v>
      </c>
      <c r="H8337" s="14">
        <v>941018.51851851842</v>
      </c>
      <c r="I8337">
        <v>1</v>
      </c>
      <c r="J8337" s="13">
        <f t="shared" si="521"/>
        <v>46158</v>
      </c>
      <c r="K8337" t="str">
        <f t="shared" si="520"/>
        <v>Sat</v>
      </c>
      <c r="L8337" t="str">
        <f t="shared" si="522"/>
        <v>W2</v>
      </c>
      <c r="M8337" t="s">
        <v>10340</v>
      </c>
      <c r="N8337" t="s">
        <v>218</v>
      </c>
      <c r="O8337" t="s">
        <v>5735</v>
      </c>
      <c r="P8337" t="s">
        <v>10420</v>
      </c>
      <c r="Q8337" t="s">
        <v>200</v>
      </c>
      <c r="R8337">
        <v>136</v>
      </c>
      <c r="S8337" s="15" t="str">
        <f t="shared" si="523"/>
        <v>{ month: "May", hq: "1.South", area: "4. Eastern", kam: "PHẠM HỮU HẠNH", kae: "✔️ DSR Nguyễn Văn Phúc", route: "F4", week: "W2", day: "Sat", cusCode: "AG1480", sales: 941018.518518518, totalC: 136, skuLines: 1 },</v>
      </c>
    </row>
    <row r="8338" spans="1:19" ht="18.5" x14ac:dyDescent="0.45">
      <c r="A8338" s="24"/>
      <c r="B8338" s="24" t="s">
        <v>123</v>
      </c>
      <c r="C8338" s="24" t="s">
        <v>140</v>
      </c>
      <c r="D8338" s="22" t="s">
        <v>142</v>
      </c>
      <c r="E8338" s="24" t="s">
        <v>22</v>
      </c>
      <c r="F8338" s="22" t="s">
        <v>4108</v>
      </c>
      <c r="G8338" s="14" t="s">
        <v>8525</v>
      </c>
      <c r="H8338" s="14">
        <v>1308907.4074074072</v>
      </c>
      <c r="I8338">
        <v>2</v>
      </c>
      <c r="J8338" s="13">
        <f t="shared" si="521"/>
        <v>46172</v>
      </c>
      <c r="K8338" t="str">
        <f t="shared" si="520"/>
        <v>Sat</v>
      </c>
      <c r="L8338" t="str">
        <f t="shared" si="522"/>
        <v>W4</v>
      </c>
      <c r="M8338" t="s">
        <v>10340</v>
      </c>
      <c r="N8338" t="s">
        <v>218</v>
      </c>
      <c r="O8338" t="s">
        <v>5735</v>
      </c>
      <c r="P8338" t="s">
        <v>10420</v>
      </c>
      <c r="Q8338" t="s">
        <v>200</v>
      </c>
      <c r="R8338">
        <v>136</v>
      </c>
      <c r="S8338" s="15" t="str">
        <f t="shared" si="523"/>
        <v>{ month: "May", hq: "1.South", area: "4. Eastern", kam: "PHẠM HỮU HẠNH", kae: "✔️ DSR Nguyễn Văn Phúc", route: "F4", week: "W4", day: "Sat", cusCode: "AG1480", sales: 1308907.40740741, totalC: 136, skuLines: 2 },</v>
      </c>
    </row>
    <row r="8339" spans="1:19" ht="18.5" x14ac:dyDescent="0.45">
      <c r="A8339" s="24"/>
      <c r="B8339" s="24" t="s">
        <v>123</v>
      </c>
      <c r="C8339" s="24" t="s">
        <v>140</v>
      </c>
      <c r="D8339" s="22" t="s">
        <v>142</v>
      </c>
      <c r="E8339" s="24" t="s">
        <v>22</v>
      </c>
      <c r="F8339" s="22" t="s">
        <v>9523</v>
      </c>
      <c r="G8339" s="14" t="s">
        <v>8525</v>
      </c>
      <c r="H8339" s="14">
        <v>982685.18518518505</v>
      </c>
      <c r="I8339">
        <v>2</v>
      </c>
      <c r="J8339" s="13">
        <f t="shared" si="521"/>
        <v>46172</v>
      </c>
      <c r="K8339" t="str">
        <f t="shared" si="520"/>
        <v>Sat</v>
      </c>
      <c r="L8339" t="str">
        <f t="shared" si="522"/>
        <v>W4</v>
      </c>
      <c r="M8339" t="s">
        <v>10340</v>
      </c>
      <c r="N8339" t="s">
        <v>218</v>
      </c>
      <c r="O8339" t="s">
        <v>5735</v>
      </c>
      <c r="P8339" t="s">
        <v>10420</v>
      </c>
      <c r="Q8339" t="s">
        <v>200</v>
      </c>
      <c r="R8339">
        <v>136</v>
      </c>
      <c r="S8339" s="15" t="str">
        <f t="shared" si="523"/>
        <v>{ month: "May", hq: "1.South", area: "4. Eastern", kam: "PHẠM HỮU HẠNH", kae: "✔️ DSR Nguyễn Văn Phúc", route: "F4", week: "W4", day: "Sat", cusCode: "AG1481", sales: 982685.185185185, totalC: 136, skuLines: 2 },</v>
      </c>
    </row>
    <row r="8340" spans="1:19" ht="18.5" x14ac:dyDescent="0.45">
      <c r="A8340" s="24"/>
      <c r="B8340" s="24" t="s">
        <v>123</v>
      </c>
      <c r="C8340" s="24" t="s">
        <v>140</v>
      </c>
      <c r="D8340" s="22" t="s">
        <v>142</v>
      </c>
      <c r="E8340" s="24" t="s">
        <v>22</v>
      </c>
      <c r="F8340" s="22" t="s">
        <v>7020</v>
      </c>
      <c r="G8340" s="14" t="s">
        <v>5738</v>
      </c>
      <c r="H8340" s="14">
        <v>225844.44444444444</v>
      </c>
      <c r="I8340">
        <v>1</v>
      </c>
      <c r="J8340" s="13">
        <f t="shared" si="521"/>
        <v>46144</v>
      </c>
      <c r="K8340" t="str">
        <f t="shared" si="520"/>
        <v>Sat</v>
      </c>
      <c r="L8340" t="str">
        <f t="shared" si="522"/>
        <v>W0</v>
      </c>
      <c r="M8340" t="s">
        <v>10340</v>
      </c>
      <c r="N8340" t="s">
        <v>218</v>
      </c>
      <c r="O8340" t="s">
        <v>5735</v>
      </c>
      <c r="P8340" t="s">
        <v>10420</v>
      </c>
      <c r="Q8340" t="s">
        <v>200</v>
      </c>
      <c r="R8340">
        <v>135</v>
      </c>
      <c r="S8340" s="15" t="str">
        <f t="shared" si="523"/>
        <v>{ month: "May", hq: "1.South", area: "4. Eastern", kam: "PHẠM HỮU HẠNH", kae: "✔️ DSR Nguyễn Văn Phúc", route: "F4", week: "W0", day: "Sat", cusCode: "AG1482", sales: 225844.444444444, totalC: 135, skuLines: 1 },</v>
      </c>
    </row>
    <row r="8341" spans="1:19" ht="18.5" x14ac:dyDescent="0.45">
      <c r="A8341" s="24"/>
      <c r="B8341" s="24" t="s">
        <v>123</v>
      </c>
      <c r="C8341" s="24" t="s">
        <v>140</v>
      </c>
      <c r="D8341" s="22" t="s">
        <v>142</v>
      </c>
      <c r="E8341" s="24" t="s">
        <v>22</v>
      </c>
      <c r="F8341" s="22" t="s">
        <v>4109</v>
      </c>
      <c r="G8341" s="14" t="s">
        <v>1941</v>
      </c>
      <c r="H8341" s="14">
        <v>1881996.2962962962</v>
      </c>
      <c r="I8341">
        <v>4</v>
      </c>
      <c r="J8341" s="13">
        <f t="shared" si="521"/>
        <v>46158</v>
      </c>
      <c r="K8341" t="str">
        <f t="shared" si="520"/>
        <v>Sat</v>
      </c>
      <c r="L8341" t="str">
        <f t="shared" si="522"/>
        <v>W2</v>
      </c>
      <c r="M8341" t="s">
        <v>10340</v>
      </c>
      <c r="N8341" t="s">
        <v>218</v>
      </c>
      <c r="O8341" t="s">
        <v>5735</v>
      </c>
      <c r="P8341" t="s">
        <v>10420</v>
      </c>
      <c r="Q8341" t="s">
        <v>200</v>
      </c>
      <c r="R8341">
        <v>136</v>
      </c>
      <c r="S8341" s="15" t="str">
        <f t="shared" si="523"/>
        <v>{ month: "May", hq: "1.South", area: "4. Eastern", kam: "PHẠM HỮU HẠNH", kae: "✔️ DSR Nguyễn Văn Phúc", route: "F4", week: "W2", day: "Sat", cusCode: "AG1483", sales: 1881996.2962963, totalC: 136, skuLines: 4 },</v>
      </c>
    </row>
    <row r="8342" spans="1:19" ht="18.5" x14ac:dyDescent="0.45">
      <c r="A8342" s="24"/>
      <c r="B8342" s="24" t="s">
        <v>123</v>
      </c>
      <c r="C8342" s="24" t="s">
        <v>140</v>
      </c>
      <c r="D8342" s="22" t="s">
        <v>142</v>
      </c>
      <c r="E8342" s="24" t="s">
        <v>22</v>
      </c>
      <c r="F8342" s="22" t="s">
        <v>4109</v>
      </c>
      <c r="G8342" s="14" t="s">
        <v>8525</v>
      </c>
      <c r="H8342" s="14">
        <v>1881996.2962962962</v>
      </c>
      <c r="I8342">
        <v>4</v>
      </c>
      <c r="J8342" s="13">
        <f t="shared" si="521"/>
        <v>46172</v>
      </c>
      <c r="K8342" t="str">
        <f t="shared" si="520"/>
        <v>Sat</v>
      </c>
      <c r="L8342" t="str">
        <f t="shared" si="522"/>
        <v>W4</v>
      </c>
      <c r="M8342" t="s">
        <v>10340</v>
      </c>
      <c r="N8342" t="s">
        <v>218</v>
      </c>
      <c r="O8342" t="s">
        <v>5735</v>
      </c>
      <c r="P8342" t="s">
        <v>10420</v>
      </c>
      <c r="Q8342" t="s">
        <v>200</v>
      </c>
      <c r="R8342">
        <v>136</v>
      </c>
      <c r="S8342" s="15" t="str">
        <f t="shared" si="523"/>
        <v>{ month: "May", hq: "1.South", area: "4. Eastern", kam: "PHẠM HỮU HẠNH", kae: "✔️ DSR Nguyễn Văn Phúc", route: "F4", week: "W4", day: "Sat", cusCode: "AG1483", sales: 1881996.2962963, totalC: 136, skuLines: 4 },</v>
      </c>
    </row>
    <row r="8343" spans="1:19" ht="18.5" x14ac:dyDescent="0.45">
      <c r="A8343" s="24"/>
      <c r="B8343" s="24" t="s">
        <v>123</v>
      </c>
      <c r="C8343" s="24" t="s">
        <v>140</v>
      </c>
      <c r="D8343" s="22" t="s">
        <v>142</v>
      </c>
      <c r="E8343" s="24" t="s">
        <v>22</v>
      </c>
      <c r="F8343" s="22" t="s">
        <v>4110</v>
      </c>
      <c r="G8343" s="14" t="s">
        <v>5738</v>
      </c>
      <c r="H8343" s="14">
        <v>735790.74074074067</v>
      </c>
      <c r="I8343">
        <v>1</v>
      </c>
      <c r="J8343" s="13">
        <f t="shared" si="521"/>
        <v>46144</v>
      </c>
      <c r="K8343" t="str">
        <f t="shared" si="520"/>
        <v>Sat</v>
      </c>
      <c r="L8343" t="str">
        <f t="shared" si="522"/>
        <v>W0</v>
      </c>
      <c r="M8343" t="s">
        <v>10340</v>
      </c>
      <c r="N8343" t="s">
        <v>218</v>
      </c>
      <c r="O8343" t="s">
        <v>5735</v>
      </c>
      <c r="P8343" t="s">
        <v>10420</v>
      </c>
      <c r="Q8343" t="s">
        <v>200</v>
      </c>
      <c r="R8343">
        <v>135</v>
      </c>
      <c r="S8343" s="15" t="str">
        <f t="shared" si="523"/>
        <v>{ month: "May", hq: "1.South", area: "4. Eastern", kam: "PHẠM HỮU HẠNH", kae: "✔️ DSR Nguyễn Văn Phúc", route: "F4", week: "W0", day: "Sat", cusCode: "AG1484", sales: 735790.740740741, totalC: 135, skuLines: 1 },</v>
      </c>
    </row>
    <row r="8344" spans="1:19" ht="18.5" x14ac:dyDescent="0.45">
      <c r="A8344" s="24"/>
      <c r="B8344" s="24" t="s">
        <v>123</v>
      </c>
      <c r="C8344" s="24" t="s">
        <v>140</v>
      </c>
      <c r="D8344" s="22" t="s">
        <v>142</v>
      </c>
      <c r="E8344" s="24" t="s">
        <v>22</v>
      </c>
      <c r="F8344" s="22" t="s">
        <v>4110</v>
      </c>
      <c r="G8344" s="14" t="s">
        <v>1941</v>
      </c>
      <c r="H8344" s="14">
        <v>2352546.2962962962</v>
      </c>
      <c r="I8344">
        <v>1</v>
      </c>
      <c r="J8344" s="13">
        <f t="shared" si="521"/>
        <v>46158</v>
      </c>
      <c r="K8344" t="str">
        <f t="shared" si="520"/>
        <v>Sat</v>
      </c>
      <c r="L8344" t="str">
        <f t="shared" si="522"/>
        <v>W2</v>
      </c>
      <c r="M8344" t="s">
        <v>10340</v>
      </c>
      <c r="N8344" t="s">
        <v>218</v>
      </c>
      <c r="O8344" t="s">
        <v>5735</v>
      </c>
      <c r="P8344" t="s">
        <v>10420</v>
      </c>
      <c r="Q8344" t="s">
        <v>200</v>
      </c>
      <c r="R8344">
        <v>136</v>
      </c>
      <c r="S8344" s="15" t="str">
        <f t="shared" si="523"/>
        <v>{ month: "May", hq: "1.South", area: "4. Eastern", kam: "PHẠM HỮU HẠNH", kae: "✔️ DSR Nguyễn Văn Phúc", route: "F4", week: "W2", day: "Sat", cusCode: "AG1484", sales: 2352546.2962963, totalC: 136, skuLines: 1 },</v>
      </c>
    </row>
    <row r="8345" spans="1:19" ht="18.5" x14ac:dyDescent="0.45">
      <c r="A8345" s="24"/>
      <c r="B8345" s="24" t="s">
        <v>123</v>
      </c>
      <c r="C8345" s="24" t="s">
        <v>140</v>
      </c>
      <c r="D8345" s="22" t="s">
        <v>142</v>
      </c>
      <c r="E8345" s="24" t="s">
        <v>22</v>
      </c>
      <c r="F8345" s="22" t="s">
        <v>7021</v>
      </c>
      <c r="G8345" s="14" t="s">
        <v>5738</v>
      </c>
      <c r="H8345" s="14">
        <v>735790.74074074067</v>
      </c>
      <c r="I8345">
        <v>1</v>
      </c>
      <c r="J8345" s="13">
        <f t="shared" si="521"/>
        <v>46144</v>
      </c>
      <c r="K8345" t="str">
        <f t="shared" si="520"/>
        <v>Sat</v>
      </c>
      <c r="L8345" t="str">
        <f t="shared" si="522"/>
        <v>W0</v>
      </c>
      <c r="M8345" t="s">
        <v>10340</v>
      </c>
      <c r="N8345" t="s">
        <v>218</v>
      </c>
      <c r="O8345" t="s">
        <v>5735</v>
      </c>
      <c r="P8345" t="s">
        <v>10420</v>
      </c>
      <c r="Q8345" t="s">
        <v>200</v>
      </c>
      <c r="R8345">
        <v>135</v>
      </c>
      <c r="S8345" s="15" t="str">
        <f t="shared" si="523"/>
        <v>{ month: "May", hq: "1.South", area: "4. Eastern", kam: "PHẠM HỮU HẠNH", kae: "✔️ DSR Nguyễn Văn Phúc", route: "F4", week: "W0", day: "Sat", cusCode: "AG1486", sales: 735790.740740741, totalC: 135, skuLines: 1 },</v>
      </c>
    </row>
    <row r="8346" spans="1:19" ht="18.5" x14ac:dyDescent="0.45">
      <c r="A8346" s="24"/>
      <c r="B8346" s="24" t="s">
        <v>123</v>
      </c>
      <c r="C8346" s="24" t="s">
        <v>140</v>
      </c>
      <c r="D8346" s="22" t="s">
        <v>142</v>
      </c>
      <c r="E8346" s="24" t="s">
        <v>22</v>
      </c>
      <c r="F8346" s="22" t="s">
        <v>7021</v>
      </c>
      <c r="G8346" s="14" t="s">
        <v>8525</v>
      </c>
      <c r="H8346" s="14">
        <v>1206287.0370370368</v>
      </c>
      <c r="I8346">
        <v>2</v>
      </c>
      <c r="J8346" s="13">
        <f t="shared" si="521"/>
        <v>46172</v>
      </c>
      <c r="K8346" t="str">
        <f t="shared" si="520"/>
        <v>Sat</v>
      </c>
      <c r="L8346" t="str">
        <f t="shared" si="522"/>
        <v>W4</v>
      </c>
      <c r="M8346" t="s">
        <v>10340</v>
      </c>
      <c r="N8346" t="s">
        <v>218</v>
      </c>
      <c r="O8346" t="s">
        <v>5735</v>
      </c>
      <c r="P8346" t="s">
        <v>10420</v>
      </c>
      <c r="Q8346" t="s">
        <v>200</v>
      </c>
      <c r="R8346">
        <v>136</v>
      </c>
      <c r="S8346" s="15" t="str">
        <f t="shared" si="523"/>
        <v>{ month: "May", hq: "1.South", area: "4. Eastern", kam: "PHẠM HỮU HẠNH", kae: "✔️ DSR Nguyễn Văn Phúc", route: "F4", week: "W4", day: "Sat", cusCode: "AG1486", sales: 1206287.03703704, totalC: 136, skuLines: 2 },</v>
      </c>
    </row>
    <row r="8347" spans="1:19" ht="18.5" x14ac:dyDescent="0.45">
      <c r="A8347" s="24"/>
      <c r="B8347" s="24" t="s">
        <v>123</v>
      </c>
      <c r="C8347" s="24" t="s">
        <v>140</v>
      </c>
      <c r="D8347" s="22" t="s">
        <v>142</v>
      </c>
      <c r="E8347" s="24" t="s">
        <v>22</v>
      </c>
      <c r="F8347" s="22" t="s">
        <v>4111</v>
      </c>
      <c r="G8347" s="14" t="s">
        <v>5738</v>
      </c>
      <c r="H8347" s="14">
        <v>470485.18518518517</v>
      </c>
      <c r="I8347">
        <v>1</v>
      </c>
      <c r="J8347" s="13">
        <f t="shared" si="521"/>
        <v>46144</v>
      </c>
      <c r="K8347" t="str">
        <f t="shared" si="520"/>
        <v>Sat</v>
      </c>
      <c r="L8347" t="str">
        <f t="shared" si="522"/>
        <v>W0</v>
      </c>
      <c r="M8347" t="s">
        <v>10340</v>
      </c>
      <c r="N8347" t="s">
        <v>218</v>
      </c>
      <c r="O8347" t="s">
        <v>5735</v>
      </c>
      <c r="P8347" t="s">
        <v>10420</v>
      </c>
      <c r="Q8347" t="s">
        <v>200</v>
      </c>
      <c r="R8347">
        <v>135</v>
      </c>
      <c r="S8347" s="15" t="str">
        <f t="shared" si="523"/>
        <v>{ month: "May", hq: "1.South", area: "4. Eastern", kam: "PHẠM HỮU HẠNH", kae: "✔️ DSR Nguyễn Văn Phúc", route: "F4", week: "W0", day: "Sat", cusCode: "AG1491", sales: 470485.185185185, totalC: 135, skuLines: 1 },</v>
      </c>
    </row>
    <row r="8348" spans="1:19" ht="18.5" x14ac:dyDescent="0.45">
      <c r="A8348" s="24"/>
      <c r="B8348" s="24" t="s">
        <v>123</v>
      </c>
      <c r="C8348" s="24" t="s">
        <v>140</v>
      </c>
      <c r="D8348" s="22" t="s">
        <v>142</v>
      </c>
      <c r="E8348" s="24" t="s">
        <v>22</v>
      </c>
      <c r="F8348" s="22" t="s">
        <v>4111</v>
      </c>
      <c r="G8348" s="14" t="s">
        <v>1941</v>
      </c>
      <c r="H8348" s="14">
        <v>1206287.0370370368</v>
      </c>
      <c r="I8348">
        <v>2</v>
      </c>
      <c r="J8348" s="13">
        <f t="shared" si="521"/>
        <v>46158</v>
      </c>
      <c r="K8348" t="str">
        <f t="shared" si="520"/>
        <v>Sat</v>
      </c>
      <c r="L8348" t="str">
        <f t="shared" si="522"/>
        <v>W2</v>
      </c>
      <c r="M8348" t="s">
        <v>10340</v>
      </c>
      <c r="N8348" t="s">
        <v>218</v>
      </c>
      <c r="O8348" t="s">
        <v>5735</v>
      </c>
      <c r="P8348" t="s">
        <v>10420</v>
      </c>
      <c r="Q8348" t="s">
        <v>200</v>
      </c>
      <c r="R8348">
        <v>136</v>
      </c>
      <c r="S8348" s="15" t="str">
        <f t="shared" si="523"/>
        <v>{ month: "May", hq: "1.South", area: "4. Eastern", kam: "PHẠM HỮU HẠNH", kae: "✔️ DSR Nguyễn Văn Phúc", route: "F4", week: "W2", day: "Sat", cusCode: "AG1491", sales: 1206287.03703704, totalC: 136, skuLines: 2 },</v>
      </c>
    </row>
    <row r="8349" spans="1:19" ht="18.5" x14ac:dyDescent="0.45">
      <c r="A8349" s="24"/>
      <c r="B8349" s="24" t="s">
        <v>123</v>
      </c>
      <c r="C8349" s="24" t="s">
        <v>140</v>
      </c>
      <c r="D8349" s="22" t="s">
        <v>142</v>
      </c>
      <c r="E8349" s="24" t="s">
        <v>22</v>
      </c>
      <c r="F8349" s="22" t="s">
        <v>9524</v>
      </c>
      <c r="G8349" s="14" t="s">
        <v>8525</v>
      </c>
      <c r="H8349" s="14">
        <v>2515174.0740740742</v>
      </c>
      <c r="I8349">
        <v>5</v>
      </c>
      <c r="J8349" s="13">
        <f t="shared" si="521"/>
        <v>46172</v>
      </c>
      <c r="K8349" t="str">
        <f t="shared" si="520"/>
        <v>Sat</v>
      </c>
      <c r="L8349" t="str">
        <f t="shared" si="522"/>
        <v>W4</v>
      </c>
      <c r="M8349" t="s">
        <v>10340</v>
      </c>
      <c r="N8349" t="s">
        <v>218</v>
      </c>
      <c r="O8349" t="s">
        <v>5735</v>
      </c>
      <c r="P8349" t="s">
        <v>10420</v>
      </c>
      <c r="Q8349" t="s">
        <v>200</v>
      </c>
      <c r="R8349">
        <v>136</v>
      </c>
      <c r="S8349" s="15" t="str">
        <f t="shared" si="523"/>
        <v>{ month: "May", hq: "1.South", area: "4. Eastern", kam: "PHẠM HỮU HẠNH", kae: "✔️ DSR Nguyễn Văn Phúc", route: "F4", week: "W4", day: "Sat", cusCode: "AG1492", sales: 2515174.07407407, totalC: 136, skuLines: 5 },</v>
      </c>
    </row>
    <row r="8350" spans="1:19" ht="18.5" x14ac:dyDescent="0.45">
      <c r="A8350" s="24"/>
      <c r="B8350" s="24" t="s">
        <v>123</v>
      </c>
      <c r="C8350" s="24" t="s">
        <v>140</v>
      </c>
      <c r="D8350" s="22" t="s">
        <v>142</v>
      </c>
      <c r="E8350" s="24" t="s">
        <v>22</v>
      </c>
      <c r="F8350" s="22" t="s">
        <v>4112</v>
      </c>
      <c r="G8350" s="14" t="s">
        <v>1944</v>
      </c>
      <c r="H8350" s="14">
        <v>941018.51851851842</v>
      </c>
      <c r="I8350">
        <v>1</v>
      </c>
      <c r="J8350" s="13">
        <f t="shared" si="521"/>
        <v>46155</v>
      </c>
      <c r="K8350" t="str">
        <f t="shared" si="520"/>
        <v>Wed</v>
      </c>
      <c r="L8350" t="str">
        <f t="shared" si="522"/>
        <v>W2</v>
      </c>
      <c r="M8350" t="s">
        <v>10340</v>
      </c>
      <c r="N8350" t="s">
        <v>218</v>
      </c>
      <c r="O8350" t="s">
        <v>5735</v>
      </c>
      <c r="P8350" t="s">
        <v>10420</v>
      </c>
      <c r="Q8350" t="s">
        <v>200</v>
      </c>
      <c r="R8350">
        <v>136</v>
      </c>
      <c r="S8350" s="15" t="str">
        <f t="shared" si="523"/>
        <v>{ month: "May", hq: "1.South", area: "4. Eastern", kam: "PHẠM HỮU HẠNH", kae: "✔️ DSR Nguyễn Văn Phúc", route: "F4", week: "W2", day: "Wed", cusCode: "AG330", sales: 941018.518518518, totalC: 136, skuLines: 1 },</v>
      </c>
    </row>
    <row r="8351" spans="1:19" ht="18.5" x14ac:dyDescent="0.45">
      <c r="A8351" s="24"/>
      <c r="B8351" s="24" t="s">
        <v>123</v>
      </c>
      <c r="C8351" s="24" t="s">
        <v>140</v>
      </c>
      <c r="D8351" s="22" t="s">
        <v>142</v>
      </c>
      <c r="E8351" s="24" t="s">
        <v>22</v>
      </c>
      <c r="F8351" s="22" t="s">
        <v>4112</v>
      </c>
      <c r="G8351" s="14" t="s">
        <v>5744</v>
      </c>
      <c r="H8351" s="14">
        <v>2336996.2962962962</v>
      </c>
      <c r="I8351">
        <v>7</v>
      </c>
      <c r="J8351" s="13">
        <f t="shared" si="521"/>
        <v>46162</v>
      </c>
      <c r="K8351" t="str">
        <f t="shared" si="520"/>
        <v>Wed</v>
      </c>
      <c r="L8351" t="str">
        <f t="shared" si="522"/>
        <v>W3</v>
      </c>
      <c r="M8351" t="s">
        <v>10340</v>
      </c>
      <c r="N8351" t="s">
        <v>218</v>
      </c>
      <c r="O8351" t="s">
        <v>5735</v>
      </c>
      <c r="P8351" t="s">
        <v>10420</v>
      </c>
      <c r="Q8351" t="s">
        <v>200</v>
      </c>
      <c r="R8351">
        <v>136</v>
      </c>
      <c r="S8351" s="15" t="str">
        <f t="shared" si="523"/>
        <v>{ month: "May", hq: "1.South", area: "4. Eastern", kam: "PHẠM HỮU HẠNH", kae: "✔️ DSR Nguyễn Văn Phúc", route: "F4", week: "W3", day: "Wed", cusCode: "AG330", sales: 2336996.2962963, totalC: 136, skuLines: 7 },</v>
      </c>
    </row>
    <row r="8352" spans="1:19" ht="18.5" x14ac:dyDescent="0.45">
      <c r="A8352" s="24"/>
      <c r="B8352" s="24" t="s">
        <v>123</v>
      </c>
      <c r="C8352" s="24" t="s">
        <v>140</v>
      </c>
      <c r="D8352" s="22" t="s">
        <v>142</v>
      </c>
      <c r="E8352" s="24" t="s">
        <v>22</v>
      </c>
      <c r="F8352" s="22" t="s">
        <v>4112</v>
      </c>
      <c r="G8352" s="14" t="s">
        <v>8522</v>
      </c>
      <c r="H8352" s="14">
        <v>1064998.1481481481</v>
      </c>
      <c r="I8352">
        <v>5</v>
      </c>
      <c r="J8352" s="13">
        <f t="shared" si="521"/>
        <v>46169</v>
      </c>
      <c r="K8352" t="str">
        <f t="shared" si="520"/>
        <v>Wed</v>
      </c>
      <c r="L8352" t="str">
        <f t="shared" si="522"/>
        <v>W4</v>
      </c>
      <c r="M8352" t="s">
        <v>10340</v>
      </c>
      <c r="N8352" t="s">
        <v>218</v>
      </c>
      <c r="O8352" t="s">
        <v>5735</v>
      </c>
      <c r="P8352" t="s">
        <v>10420</v>
      </c>
      <c r="Q8352" t="s">
        <v>200</v>
      </c>
      <c r="R8352">
        <v>136</v>
      </c>
      <c r="S8352" s="15" t="str">
        <f t="shared" si="523"/>
        <v>{ month: "May", hq: "1.South", area: "4. Eastern", kam: "PHẠM HỮU HẠNH", kae: "✔️ DSR Nguyễn Văn Phúc", route: "F4", week: "W4", day: "Wed", cusCode: "AG330", sales: 1064998.14814815, totalC: 136, skuLines: 5 },</v>
      </c>
    </row>
    <row r="8353" spans="1:19" ht="18.5" x14ac:dyDescent="0.45">
      <c r="A8353" s="24"/>
      <c r="B8353" s="24" t="s">
        <v>123</v>
      </c>
      <c r="C8353" s="24" t="s">
        <v>140</v>
      </c>
      <c r="D8353" s="22" t="s">
        <v>142</v>
      </c>
      <c r="E8353" s="24" t="s">
        <v>22</v>
      </c>
      <c r="F8353" s="22" t="s">
        <v>4113</v>
      </c>
      <c r="G8353" s="14" t="s">
        <v>1944</v>
      </c>
      <c r="H8353" s="14">
        <v>1385777.7777777778</v>
      </c>
      <c r="I8353">
        <v>2</v>
      </c>
      <c r="J8353" s="13">
        <f t="shared" si="521"/>
        <v>46155</v>
      </c>
      <c r="K8353" t="str">
        <f t="shared" si="520"/>
        <v>Wed</v>
      </c>
      <c r="L8353" t="str">
        <f t="shared" si="522"/>
        <v>W2</v>
      </c>
      <c r="M8353" t="s">
        <v>10340</v>
      </c>
      <c r="N8353" t="s">
        <v>218</v>
      </c>
      <c r="O8353" t="s">
        <v>5735</v>
      </c>
      <c r="P8353" t="s">
        <v>10420</v>
      </c>
      <c r="Q8353" t="s">
        <v>200</v>
      </c>
      <c r="R8353">
        <v>136</v>
      </c>
      <c r="S8353" s="15" t="str">
        <f t="shared" si="523"/>
        <v>{ month: "May", hq: "1.South", area: "4. Eastern", kam: "PHẠM HỮU HẠNH", kae: "✔️ DSR Nguyễn Văn Phúc", route: "F4", week: "W2", day: "Wed", cusCode: "AG331", sales: 1385777.77777778, totalC: 136, skuLines: 2 },</v>
      </c>
    </row>
    <row r="8354" spans="1:19" ht="18.5" x14ac:dyDescent="0.45">
      <c r="A8354" s="24"/>
      <c r="B8354" s="24" t="s">
        <v>123</v>
      </c>
      <c r="C8354" s="24" t="s">
        <v>140</v>
      </c>
      <c r="D8354" s="22" t="s">
        <v>142</v>
      </c>
      <c r="E8354" s="24" t="s">
        <v>22</v>
      </c>
      <c r="F8354" s="22" t="s">
        <v>4114</v>
      </c>
      <c r="G8354" s="14" t="s">
        <v>1944</v>
      </c>
      <c r="H8354" s="14">
        <v>367888.88888888888</v>
      </c>
      <c r="I8354">
        <v>1</v>
      </c>
      <c r="J8354" s="13">
        <f t="shared" si="521"/>
        <v>46155</v>
      </c>
      <c r="K8354" t="str">
        <f t="shared" si="520"/>
        <v>Wed</v>
      </c>
      <c r="L8354" t="str">
        <f t="shared" si="522"/>
        <v>W2</v>
      </c>
      <c r="M8354" t="s">
        <v>10340</v>
      </c>
      <c r="N8354" t="s">
        <v>218</v>
      </c>
      <c r="O8354" t="s">
        <v>5735</v>
      </c>
      <c r="P8354" t="s">
        <v>10420</v>
      </c>
      <c r="Q8354" t="s">
        <v>200</v>
      </c>
      <c r="R8354">
        <v>136</v>
      </c>
      <c r="S8354" s="15" t="str">
        <f t="shared" si="523"/>
        <v>{ month: "May", hq: "1.South", area: "4. Eastern", kam: "PHẠM HỮU HẠNH", kae: "✔️ DSR Nguyễn Văn Phúc", route: "F4", week: "W2", day: "Wed", cusCode: "AG332", sales: 367888.888888889, totalC: 136, skuLines: 1 },</v>
      </c>
    </row>
    <row r="8355" spans="1:19" ht="18.5" x14ac:dyDescent="0.45">
      <c r="A8355" s="24"/>
      <c r="B8355" s="24" t="s">
        <v>123</v>
      </c>
      <c r="C8355" s="24" t="s">
        <v>140</v>
      </c>
      <c r="D8355" s="22" t="s">
        <v>142</v>
      </c>
      <c r="E8355" s="24" t="s">
        <v>22</v>
      </c>
      <c r="F8355" s="22" t="s">
        <v>7022</v>
      </c>
      <c r="G8355" s="14" t="s">
        <v>5744</v>
      </c>
      <c r="H8355" s="14">
        <v>2147305.5555555555</v>
      </c>
      <c r="I8355">
        <v>2</v>
      </c>
      <c r="J8355" s="13">
        <f t="shared" si="521"/>
        <v>46162</v>
      </c>
      <c r="K8355" t="str">
        <f t="shared" si="520"/>
        <v>Wed</v>
      </c>
      <c r="L8355" t="str">
        <f t="shared" si="522"/>
        <v>W3</v>
      </c>
      <c r="M8355" t="s">
        <v>10340</v>
      </c>
      <c r="N8355" t="s">
        <v>218</v>
      </c>
      <c r="O8355" t="s">
        <v>5735</v>
      </c>
      <c r="P8355" t="s">
        <v>10420</v>
      </c>
      <c r="Q8355" t="s">
        <v>200</v>
      </c>
      <c r="R8355">
        <v>136</v>
      </c>
      <c r="S8355" s="15" t="str">
        <f t="shared" si="523"/>
        <v>{ month: "May", hq: "1.South", area: "4. Eastern", kam: "PHẠM HỮU HẠNH", kae: "✔️ DSR Nguyễn Văn Phúc", route: "F4", week: "W3", day: "Wed", cusCode: "AG333", sales: 2147305.55555556, totalC: 136, skuLines: 2 },</v>
      </c>
    </row>
    <row r="8356" spans="1:19" ht="18.5" x14ac:dyDescent="0.45">
      <c r="A8356" s="24"/>
      <c r="B8356" s="24" t="s">
        <v>123</v>
      </c>
      <c r="C8356" s="24" t="s">
        <v>140</v>
      </c>
      <c r="D8356" s="22" t="s">
        <v>142</v>
      </c>
      <c r="E8356" s="24" t="s">
        <v>22</v>
      </c>
      <c r="F8356" s="22" t="s">
        <v>7023</v>
      </c>
      <c r="G8356" s="14" t="s">
        <v>5744</v>
      </c>
      <c r="H8356" s="14">
        <v>367888.88888888888</v>
      </c>
      <c r="I8356">
        <v>1</v>
      </c>
      <c r="J8356" s="13">
        <f t="shared" si="521"/>
        <v>46162</v>
      </c>
      <c r="K8356" t="str">
        <f t="shared" si="520"/>
        <v>Wed</v>
      </c>
      <c r="L8356" t="str">
        <f t="shared" si="522"/>
        <v>W3</v>
      </c>
      <c r="M8356" t="s">
        <v>10340</v>
      </c>
      <c r="N8356" t="s">
        <v>218</v>
      </c>
      <c r="O8356" t="s">
        <v>5735</v>
      </c>
      <c r="P8356" t="s">
        <v>10420</v>
      </c>
      <c r="Q8356" t="s">
        <v>200</v>
      </c>
      <c r="R8356">
        <v>136</v>
      </c>
      <c r="S8356" s="15" t="str">
        <f t="shared" si="523"/>
        <v>{ month: "May", hq: "1.South", area: "4. Eastern", kam: "PHẠM HỮU HẠNH", kae: "✔️ DSR Nguyễn Văn Phúc", route: "F4", week: "W3", day: "Wed", cusCode: "AG335", sales: 367888.888888889, totalC: 136, skuLines: 1 },</v>
      </c>
    </row>
    <row r="8357" spans="1:19" ht="18.5" x14ac:dyDescent="0.45">
      <c r="A8357" s="24"/>
      <c r="B8357" s="24" t="s">
        <v>123</v>
      </c>
      <c r="C8357" s="24" t="s">
        <v>140</v>
      </c>
      <c r="D8357" s="22" t="s">
        <v>142</v>
      </c>
      <c r="E8357" s="24" t="s">
        <v>22</v>
      </c>
      <c r="F8357" s="22" t="s">
        <v>4115</v>
      </c>
      <c r="G8357" s="14" t="s">
        <v>1944</v>
      </c>
      <c r="H8357" s="14">
        <v>1060777.7777777778</v>
      </c>
      <c r="I8357">
        <v>2</v>
      </c>
      <c r="J8357" s="13">
        <f t="shared" si="521"/>
        <v>46155</v>
      </c>
      <c r="K8357" t="str">
        <f t="shared" si="520"/>
        <v>Wed</v>
      </c>
      <c r="L8357" t="str">
        <f t="shared" si="522"/>
        <v>W2</v>
      </c>
      <c r="M8357" t="s">
        <v>10340</v>
      </c>
      <c r="N8357" t="s">
        <v>218</v>
      </c>
      <c r="O8357" t="s">
        <v>5735</v>
      </c>
      <c r="P8357" t="s">
        <v>10420</v>
      </c>
      <c r="Q8357" t="s">
        <v>200</v>
      </c>
      <c r="R8357">
        <v>136</v>
      </c>
      <c r="S8357" s="15" t="str">
        <f t="shared" si="523"/>
        <v>{ month: "May", hq: "1.South", area: "4. Eastern", kam: "PHẠM HỮU HẠNH", kae: "✔️ DSR Nguyễn Văn Phúc", route: "F4", week: "W2", day: "Wed", cusCode: "AG337", sales: 1060777.77777778, totalC: 136, skuLines: 2 },</v>
      </c>
    </row>
    <row r="8358" spans="1:19" ht="18.5" x14ac:dyDescent="0.45">
      <c r="A8358" s="24"/>
      <c r="B8358" s="24" t="s">
        <v>123</v>
      </c>
      <c r="C8358" s="24" t="s">
        <v>140</v>
      </c>
      <c r="D8358" s="22" t="s">
        <v>142</v>
      </c>
      <c r="E8358" s="24" t="s">
        <v>22</v>
      </c>
      <c r="F8358" s="22" t="s">
        <v>4115</v>
      </c>
      <c r="G8358" s="14" t="s">
        <v>8522</v>
      </c>
      <c r="H8358" s="14">
        <v>1147488.8888888888</v>
      </c>
      <c r="I8358">
        <v>2</v>
      </c>
      <c r="J8358" s="13">
        <f t="shared" si="521"/>
        <v>46169</v>
      </c>
      <c r="K8358" t="str">
        <f t="shared" si="520"/>
        <v>Wed</v>
      </c>
      <c r="L8358" t="str">
        <f t="shared" si="522"/>
        <v>W4</v>
      </c>
      <c r="M8358" t="s">
        <v>10340</v>
      </c>
      <c r="N8358" t="s">
        <v>218</v>
      </c>
      <c r="O8358" t="s">
        <v>5735</v>
      </c>
      <c r="P8358" t="s">
        <v>10420</v>
      </c>
      <c r="Q8358" t="s">
        <v>200</v>
      </c>
      <c r="R8358">
        <v>136</v>
      </c>
      <c r="S8358" s="15" t="str">
        <f t="shared" si="523"/>
        <v>{ month: "May", hq: "1.South", area: "4. Eastern", kam: "PHẠM HỮU HẠNH", kae: "✔️ DSR Nguyễn Văn Phúc", route: "F4", week: "W4", day: "Wed", cusCode: "AG337", sales: 1147488.88888889, totalC: 136, skuLines: 2 },</v>
      </c>
    </row>
    <row r="8359" spans="1:19" ht="18.5" x14ac:dyDescent="0.45">
      <c r="A8359" s="24"/>
      <c r="B8359" s="24" t="s">
        <v>123</v>
      </c>
      <c r="C8359" s="24" t="s">
        <v>140</v>
      </c>
      <c r="D8359" s="22" t="s">
        <v>142</v>
      </c>
      <c r="E8359" s="24" t="s">
        <v>22</v>
      </c>
      <c r="F8359" s="22" t="s">
        <v>4116</v>
      </c>
      <c r="G8359" s="14" t="s">
        <v>1944</v>
      </c>
      <c r="H8359" s="14">
        <v>975000</v>
      </c>
      <c r="I8359">
        <v>2</v>
      </c>
      <c r="J8359" s="13">
        <f t="shared" si="521"/>
        <v>46155</v>
      </c>
      <c r="K8359" t="str">
        <f t="shared" si="520"/>
        <v>Wed</v>
      </c>
      <c r="L8359" t="str">
        <f t="shared" si="522"/>
        <v>W2</v>
      </c>
      <c r="M8359" t="s">
        <v>10340</v>
      </c>
      <c r="N8359" t="s">
        <v>218</v>
      </c>
      <c r="O8359" t="s">
        <v>5735</v>
      </c>
      <c r="P8359" t="s">
        <v>10420</v>
      </c>
      <c r="Q8359" t="s">
        <v>200</v>
      </c>
      <c r="R8359">
        <v>136</v>
      </c>
      <c r="S8359" s="15" t="str">
        <f t="shared" si="523"/>
        <v>{ month: "May", hq: "1.South", area: "4. Eastern", kam: "PHẠM HỮU HẠNH", kae: "✔️ DSR Nguyễn Văn Phúc", route: "F4", week: "W2", day: "Wed", cusCode: "AG338", sales: 975000, totalC: 136, skuLines: 2 },</v>
      </c>
    </row>
    <row r="8360" spans="1:19" ht="18.5" x14ac:dyDescent="0.45">
      <c r="A8360" s="24"/>
      <c r="B8360" s="24" t="s">
        <v>123</v>
      </c>
      <c r="C8360" s="24" t="s">
        <v>140</v>
      </c>
      <c r="D8360" s="22" t="s">
        <v>142</v>
      </c>
      <c r="E8360" s="24" t="s">
        <v>22</v>
      </c>
      <c r="F8360" s="22" t="s">
        <v>4116</v>
      </c>
      <c r="G8360" s="14" t="s">
        <v>5744</v>
      </c>
      <c r="H8360" s="14">
        <v>525766.66666666663</v>
      </c>
      <c r="I8360">
        <v>1</v>
      </c>
      <c r="J8360" s="13">
        <f t="shared" si="521"/>
        <v>46162</v>
      </c>
      <c r="K8360" t="str">
        <f t="shared" si="520"/>
        <v>Wed</v>
      </c>
      <c r="L8360" t="str">
        <f t="shared" si="522"/>
        <v>W3</v>
      </c>
      <c r="M8360" t="s">
        <v>10340</v>
      </c>
      <c r="N8360" t="s">
        <v>218</v>
      </c>
      <c r="O8360" t="s">
        <v>5735</v>
      </c>
      <c r="P8360" t="s">
        <v>10420</v>
      </c>
      <c r="Q8360" t="s">
        <v>200</v>
      </c>
      <c r="R8360">
        <v>136</v>
      </c>
      <c r="S8360" s="15" t="str">
        <f t="shared" si="523"/>
        <v>{ month: "May", hq: "1.South", area: "4. Eastern", kam: "PHẠM HỮU HẠNH", kae: "✔️ DSR Nguyễn Văn Phúc", route: "F4", week: "W3", day: "Wed", cusCode: "AG338", sales: 525766.666666667, totalC: 136, skuLines: 1 },</v>
      </c>
    </row>
    <row r="8361" spans="1:19" ht="18.5" x14ac:dyDescent="0.45">
      <c r="A8361" s="24"/>
      <c r="B8361" s="24" t="s">
        <v>123</v>
      </c>
      <c r="C8361" s="24" t="s">
        <v>140</v>
      </c>
      <c r="D8361" s="22" t="s">
        <v>142</v>
      </c>
      <c r="E8361" s="24" t="s">
        <v>22</v>
      </c>
      <c r="F8361" s="22" t="s">
        <v>4116</v>
      </c>
      <c r="G8361" s="14" t="s">
        <v>8522</v>
      </c>
      <c r="H8361" s="14">
        <v>974999.99999999988</v>
      </c>
      <c r="I8361">
        <v>1</v>
      </c>
      <c r="J8361" s="13">
        <f t="shared" si="521"/>
        <v>46169</v>
      </c>
      <c r="K8361" t="str">
        <f t="shared" si="520"/>
        <v>Wed</v>
      </c>
      <c r="L8361" t="str">
        <f t="shared" si="522"/>
        <v>W4</v>
      </c>
      <c r="M8361" t="s">
        <v>10340</v>
      </c>
      <c r="N8361" t="s">
        <v>218</v>
      </c>
      <c r="O8361" t="s">
        <v>5735</v>
      </c>
      <c r="P8361" t="s">
        <v>10420</v>
      </c>
      <c r="Q8361" t="s">
        <v>200</v>
      </c>
      <c r="R8361">
        <v>136</v>
      </c>
      <c r="S8361" s="15" t="str">
        <f t="shared" si="523"/>
        <v>{ month: "May", hq: "1.South", area: "4. Eastern", kam: "PHẠM HỮU HẠNH", kae: "✔️ DSR Nguyễn Văn Phúc", route: "F4", week: "W4", day: "Wed", cusCode: "AG338", sales: 975000, totalC: 136, skuLines: 1 },</v>
      </c>
    </row>
    <row r="8362" spans="1:19" ht="18.5" x14ac:dyDescent="0.45">
      <c r="A8362" s="24"/>
      <c r="B8362" s="24" t="s">
        <v>123</v>
      </c>
      <c r="C8362" s="24" t="s">
        <v>140</v>
      </c>
      <c r="D8362" s="22" t="s">
        <v>142</v>
      </c>
      <c r="E8362" s="24" t="s">
        <v>22</v>
      </c>
      <c r="F8362" s="22" t="s">
        <v>4117</v>
      </c>
      <c r="G8362" s="14" t="s">
        <v>1949</v>
      </c>
      <c r="H8362" s="14">
        <v>2823014.8148148144</v>
      </c>
      <c r="I8362">
        <v>4</v>
      </c>
      <c r="J8362" s="13">
        <f t="shared" si="521"/>
        <v>46156</v>
      </c>
      <c r="K8362" t="str">
        <f t="shared" si="520"/>
        <v>Thu</v>
      </c>
      <c r="L8362" t="str">
        <f t="shared" si="522"/>
        <v>W2</v>
      </c>
      <c r="M8362" t="s">
        <v>10340</v>
      </c>
      <c r="N8362" t="s">
        <v>218</v>
      </c>
      <c r="O8362" t="s">
        <v>5735</v>
      </c>
      <c r="P8362" t="s">
        <v>10420</v>
      </c>
      <c r="Q8362" t="s">
        <v>200</v>
      </c>
      <c r="R8362">
        <v>136</v>
      </c>
      <c r="S8362" s="15" t="str">
        <f t="shared" si="523"/>
        <v>{ month: "May", hq: "1.South", area: "4. Eastern", kam: "PHẠM HỮU HẠNH", kae: "✔️ DSR Nguyễn Văn Phúc", route: "F4", week: "W2", day: "Thu", cusCode: "AG42039", sales: 2823014.81481481, totalC: 136, skuLines: 4 },</v>
      </c>
    </row>
    <row r="8363" spans="1:19" ht="18.5" x14ac:dyDescent="0.45">
      <c r="A8363" s="24"/>
      <c r="B8363" s="24" t="s">
        <v>123</v>
      </c>
      <c r="C8363" s="24" t="s">
        <v>140</v>
      </c>
      <c r="D8363" s="22" t="s">
        <v>142</v>
      </c>
      <c r="E8363" s="24" t="s">
        <v>22</v>
      </c>
      <c r="F8363" s="22" t="s">
        <v>7024</v>
      </c>
      <c r="G8363" s="14" t="s">
        <v>5743</v>
      </c>
      <c r="H8363" s="14">
        <v>1676796.2962962962</v>
      </c>
      <c r="I8363">
        <v>2</v>
      </c>
      <c r="J8363" s="13">
        <f t="shared" si="521"/>
        <v>46161</v>
      </c>
      <c r="K8363" t="str">
        <f t="shared" si="520"/>
        <v>Tue</v>
      </c>
      <c r="L8363" t="str">
        <f t="shared" si="522"/>
        <v>W3</v>
      </c>
      <c r="M8363" t="s">
        <v>10340</v>
      </c>
      <c r="N8363" t="s">
        <v>218</v>
      </c>
      <c r="O8363" t="s">
        <v>5735</v>
      </c>
      <c r="P8363" t="s">
        <v>10420</v>
      </c>
      <c r="Q8363" t="s">
        <v>200</v>
      </c>
      <c r="R8363">
        <v>136</v>
      </c>
      <c r="S8363" s="15" t="str">
        <f t="shared" si="523"/>
        <v>{ month: "May", hq: "1.South", area: "4. Eastern", kam: "PHẠM HỮU HẠNH", kae: "✔️ DSR Nguyễn Văn Phúc", route: "F4", week: "W3", day: "Tue", cusCode: "BT3429", sales: 1676796.2962963, totalC: 136, skuLines: 2 },</v>
      </c>
    </row>
    <row r="8364" spans="1:19" ht="18.5" x14ac:dyDescent="0.45">
      <c r="A8364" s="24"/>
      <c r="B8364" s="24" t="s">
        <v>123</v>
      </c>
      <c r="C8364" s="24" t="s">
        <v>140</v>
      </c>
      <c r="D8364" s="22" t="s">
        <v>142</v>
      </c>
      <c r="E8364" s="24" t="s">
        <v>22</v>
      </c>
      <c r="F8364" s="22" t="s">
        <v>7025</v>
      </c>
      <c r="G8364" s="14" t="s">
        <v>5747</v>
      </c>
      <c r="H8364" s="14">
        <v>1839444.4444444443</v>
      </c>
      <c r="I8364">
        <v>1</v>
      </c>
      <c r="J8364" s="13">
        <f t="shared" si="521"/>
        <v>46160</v>
      </c>
      <c r="K8364" t="str">
        <f t="shared" si="520"/>
        <v>Mon</v>
      </c>
      <c r="L8364" t="str">
        <f t="shared" si="522"/>
        <v>W3</v>
      </c>
      <c r="M8364" t="s">
        <v>10340</v>
      </c>
      <c r="N8364" t="s">
        <v>218</v>
      </c>
      <c r="O8364" t="s">
        <v>5735</v>
      </c>
      <c r="P8364" t="s">
        <v>10420</v>
      </c>
      <c r="Q8364" t="s">
        <v>200</v>
      </c>
      <c r="R8364">
        <v>136</v>
      </c>
      <c r="S8364" s="15" t="str">
        <f t="shared" si="523"/>
        <v>{ month: "May", hq: "1.South", area: "4. Eastern", kam: "PHẠM HỮU HẠNH", kae: "✔️ DSR Nguyễn Văn Phúc", route: "F4", week: "W3", day: "Mon", cusCode: "CTC12348", sales: 1839444.44444444, totalC: 136, skuLines: 1 },</v>
      </c>
    </row>
    <row r="8365" spans="1:19" ht="18.5" x14ac:dyDescent="0.45">
      <c r="A8365" s="24"/>
      <c r="B8365" s="24" t="s">
        <v>123</v>
      </c>
      <c r="C8365" s="24" t="s">
        <v>140</v>
      </c>
      <c r="D8365" s="22" t="s">
        <v>142</v>
      </c>
      <c r="E8365" s="24" t="s">
        <v>22</v>
      </c>
      <c r="F8365" s="22" t="s">
        <v>7025</v>
      </c>
      <c r="G8365" s="14" t="s">
        <v>8520</v>
      </c>
      <c r="H8365" s="14">
        <v>1226533.3333333333</v>
      </c>
      <c r="I8365">
        <v>1</v>
      </c>
      <c r="J8365" s="13">
        <f t="shared" si="521"/>
        <v>46167</v>
      </c>
      <c r="K8365" t="str">
        <f t="shared" si="520"/>
        <v>Mon</v>
      </c>
      <c r="L8365" t="str">
        <f t="shared" si="522"/>
        <v>W4</v>
      </c>
      <c r="M8365" t="s">
        <v>10340</v>
      </c>
      <c r="N8365" t="s">
        <v>218</v>
      </c>
      <c r="O8365" t="s">
        <v>5735</v>
      </c>
      <c r="P8365" t="s">
        <v>10420</v>
      </c>
      <c r="Q8365" t="s">
        <v>200</v>
      </c>
      <c r="R8365">
        <v>136</v>
      </c>
      <c r="S8365" s="15" t="str">
        <f t="shared" si="523"/>
        <v>{ month: "May", hq: "1.South", area: "4. Eastern", kam: "PHẠM HỮU HẠNH", kae: "✔️ DSR Nguyễn Văn Phúc", route: "F4", week: "W4", day: "Mon", cusCode: "CTC12348", sales: 1226533.33333333, totalC: 136, skuLines: 1 },</v>
      </c>
    </row>
    <row r="8366" spans="1:19" ht="18.5" x14ac:dyDescent="0.45">
      <c r="A8366" s="24"/>
      <c r="B8366" s="24" t="s">
        <v>123</v>
      </c>
      <c r="C8366" s="24" t="s">
        <v>140</v>
      </c>
      <c r="D8366" s="22" t="s">
        <v>142</v>
      </c>
      <c r="E8366" s="24" t="s">
        <v>22</v>
      </c>
      <c r="F8366" s="22" t="s">
        <v>4118</v>
      </c>
      <c r="G8366" s="14" t="s">
        <v>1937</v>
      </c>
      <c r="H8366" s="14">
        <v>1147488.8888888888</v>
      </c>
      <c r="I8366">
        <v>2</v>
      </c>
      <c r="J8366" s="13">
        <f t="shared" si="521"/>
        <v>46153</v>
      </c>
      <c r="K8366" t="str">
        <f t="shared" si="520"/>
        <v>Mon</v>
      </c>
      <c r="L8366" t="str">
        <f t="shared" si="522"/>
        <v>W2</v>
      </c>
      <c r="M8366" t="s">
        <v>10340</v>
      </c>
      <c r="N8366" t="s">
        <v>218</v>
      </c>
      <c r="O8366" t="s">
        <v>5735</v>
      </c>
      <c r="P8366" t="s">
        <v>10420</v>
      </c>
      <c r="Q8366" t="s">
        <v>200</v>
      </c>
      <c r="R8366">
        <v>136</v>
      </c>
      <c r="S8366" s="15" t="str">
        <f t="shared" si="523"/>
        <v>{ month: "May", hq: "1.South", area: "4. Eastern", kam: "PHẠM HỮU HẠNH", kae: "✔️ DSR Nguyễn Văn Phúc", route: "F4", week: "W2", day: "Mon", cusCode: "CTC12352", sales: 1147488.88888889, totalC: 136, skuLines: 2 },</v>
      </c>
    </row>
    <row r="8367" spans="1:19" ht="18.5" x14ac:dyDescent="0.45">
      <c r="A8367" s="24"/>
      <c r="B8367" s="24" t="s">
        <v>123</v>
      </c>
      <c r="C8367" s="24" t="s">
        <v>140</v>
      </c>
      <c r="D8367" s="22" t="s">
        <v>142</v>
      </c>
      <c r="E8367" s="24" t="s">
        <v>22</v>
      </c>
      <c r="F8367" s="22" t="s">
        <v>4118</v>
      </c>
      <c r="G8367" s="14" t="s">
        <v>8520</v>
      </c>
      <c r="H8367" s="14">
        <v>3068996.2962962962</v>
      </c>
      <c r="I8367">
        <v>6</v>
      </c>
      <c r="J8367" s="13">
        <f t="shared" si="521"/>
        <v>46167</v>
      </c>
      <c r="K8367" t="str">
        <f t="shared" si="520"/>
        <v>Mon</v>
      </c>
      <c r="L8367" t="str">
        <f t="shared" si="522"/>
        <v>W4</v>
      </c>
      <c r="M8367" t="s">
        <v>10340</v>
      </c>
      <c r="N8367" t="s">
        <v>218</v>
      </c>
      <c r="O8367" t="s">
        <v>5735</v>
      </c>
      <c r="P8367" t="s">
        <v>10420</v>
      </c>
      <c r="Q8367" t="s">
        <v>200</v>
      </c>
      <c r="R8367">
        <v>136</v>
      </c>
      <c r="S8367" s="15" t="str">
        <f t="shared" si="523"/>
        <v>{ month: "May", hq: "1.South", area: "4. Eastern", kam: "PHẠM HỮU HẠNH", kae: "✔️ DSR Nguyễn Văn Phúc", route: "F4", week: "W4", day: "Mon", cusCode: "CTC12352", sales: 3068996.2962963, totalC: 136, skuLines: 6 },</v>
      </c>
    </row>
    <row r="8368" spans="1:19" ht="18.5" x14ac:dyDescent="0.45">
      <c r="A8368" s="24"/>
      <c r="B8368" s="24" t="s">
        <v>123</v>
      </c>
      <c r="C8368" s="24" t="s">
        <v>140</v>
      </c>
      <c r="D8368" s="22" t="s">
        <v>142</v>
      </c>
      <c r="E8368" s="24" t="s">
        <v>22</v>
      </c>
      <c r="F8368" s="22" t="s">
        <v>4119</v>
      </c>
      <c r="G8368" s="14" t="s">
        <v>1937</v>
      </c>
      <c r="H8368" s="14">
        <v>1308907.4074074072</v>
      </c>
      <c r="I8368">
        <v>2</v>
      </c>
      <c r="J8368" s="13">
        <f t="shared" si="521"/>
        <v>46153</v>
      </c>
      <c r="K8368" t="str">
        <f t="shared" si="520"/>
        <v>Mon</v>
      </c>
      <c r="L8368" t="str">
        <f t="shared" si="522"/>
        <v>W2</v>
      </c>
      <c r="M8368" t="s">
        <v>10340</v>
      </c>
      <c r="N8368" t="s">
        <v>218</v>
      </c>
      <c r="O8368" t="s">
        <v>5735</v>
      </c>
      <c r="P8368" t="s">
        <v>10420</v>
      </c>
      <c r="Q8368" t="s">
        <v>200</v>
      </c>
      <c r="R8368">
        <v>136</v>
      </c>
      <c r="S8368" s="15" t="str">
        <f t="shared" si="523"/>
        <v>{ month: "May", hq: "1.South", area: "4. Eastern", kam: "PHẠM HỮU HẠNH", kae: "✔️ DSR Nguyễn Văn Phúc", route: "F4", week: "W2", day: "Mon", cusCode: "CTC12355", sales: 1308907.40740741, totalC: 136, skuLines: 2 },</v>
      </c>
    </row>
    <row r="8369" spans="1:19" ht="18.5" x14ac:dyDescent="0.45">
      <c r="A8369" s="24"/>
      <c r="B8369" s="24" t="s">
        <v>123</v>
      </c>
      <c r="C8369" s="24" t="s">
        <v>140</v>
      </c>
      <c r="D8369" s="22" t="s">
        <v>142</v>
      </c>
      <c r="E8369" s="24" t="s">
        <v>22</v>
      </c>
      <c r="F8369" s="22" t="s">
        <v>7026</v>
      </c>
      <c r="G8369" s="14" t="s">
        <v>5747</v>
      </c>
      <c r="H8369" s="14">
        <v>3579079.6296296297</v>
      </c>
      <c r="I8369">
        <v>2</v>
      </c>
      <c r="J8369" s="13">
        <f t="shared" si="521"/>
        <v>46160</v>
      </c>
      <c r="K8369" t="str">
        <f t="shared" si="520"/>
        <v>Mon</v>
      </c>
      <c r="L8369" t="str">
        <f t="shared" si="522"/>
        <v>W3</v>
      </c>
      <c r="M8369" t="s">
        <v>10340</v>
      </c>
      <c r="N8369" t="s">
        <v>218</v>
      </c>
      <c r="O8369" t="s">
        <v>5735</v>
      </c>
      <c r="P8369" t="s">
        <v>10420</v>
      </c>
      <c r="Q8369" t="s">
        <v>200</v>
      </c>
      <c r="R8369">
        <v>136</v>
      </c>
      <c r="S8369" s="15" t="str">
        <f t="shared" si="523"/>
        <v>{ month: "May", hq: "1.South", area: "4. Eastern", kam: "PHẠM HỮU HẠNH", kae: "✔️ DSR Nguyễn Văn Phúc", route: "F4", week: "W3", day: "Mon", cusCode: "CTC12361", sales: 3579079.62962963, totalC: 136, skuLines: 2 },</v>
      </c>
    </row>
    <row r="8370" spans="1:19" ht="18.5" x14ac:dyDescent="0.45">
      <c r="A8370" s="24"/>
      <c r="B8370" s="24" t="s">
        <v>123</v>
      </c>
      <c r="C8370" s="24" t="s">
        <v>140</v>
      </c>
      <c r="D8370" s="22" t="s">
        <v>142</v>
      </c>
      <c r="E8370" s="24" t="s">
        <v>22</v>
      </c>
      <c r="F8370" s="22" t="s">
        <v>7026</v>
      </c>
      <c r="G8370" s="14" t="s">
        <v>8520</v>
      </c>
      <c r="H8370" s="14">
        <v>4652657.4074074076</v>
      </c>
      <c r="I8370">
        <v>2</v>
      </c>
      <c r="J8370" s="13">
        <f t="shared" si="521"/>
        <v>46167</v>
      </c>
      <c r="K8370" t="str">
        <f t="shared" si="520"/>
        <v>Mon</v>
      </c>
      <c r="L8370" t="str">
        <f t="shared" si="522"/>
        <v>W4</v>
      </c>
      <c r="M8370" t="s">
        <v>10340</v>
      </c>
      <c r="N8370" t="s">
        <v>218</v>
      </c>
      <c r="O8370" t="s">
        <v>5735</v>
      </c>
      <c r="P8370" t="s">
        <v>10420</v>
      </c>
      <c r="Q8370" t="s">
        <v>200</v>
      </c>
      <c r="R8370">
        <v>136</v>
      </c>
      <c r="S8370" s="15" t="str">
        <f t="shared" si="523"/>
        <v>{ month: "May", hq: "1.South", area: "4. Eastern", kam: "PHẠM HỮU HẠNH", kae: "✔️ DSR Nguyễn Văn Phúc", route: "F4", week: "W4", day: "Mon", cusCode: "CTC12361", sales: 4652657.40740741, totalC: 136, skuLines: 2 },</v>
      </c>
    </row>
    <row r="8371" spans="1:19" ht="18.5" x14ac:dyDescent="0.45">
      <c r="A8371" s="24"/>
      <c r="B8371" s="24" t="s">
        <v>123</v>
      </c>
      <c r="C8371" s="24" t="s">
        <v>140</v>
      </c>
      <c r="D8371" s="22" t="s">
        <v>142</v>
      </c>
      <c r="E8371" s="24" t="s">
        <v>22</v>
      </c>
      <c r="F8371" s="22" t="s">
        <v>1204</v>
      </c>
      <c r="G8371" s="14" t="s">
        <v>5739</v>
      </c>
      <c r="H8371" s="14">
        <v>3678953.7037037034</v>
      </c>
      <c r="I8371">
        <v>1</v>
      </c>
      <c r="J8371" s="13">
        <f t="shared" si="521"/>
        <v>46146</v>
      </c>
      <c r="K8371" t="str">
        <f t="shared" si="520"/>
        <v>Mon</v>
      </c>
      <c r="L8371" t="str">
        <f t="shared" si="522"/>
        <v>W1</v>
      </c>
      <c r="M8371" t="s">
        <v>10340</v>
      </c>
      <c r="N8371" t="s">
        <v>218</v>
      </c>
      <c r="O8371" t="s">
        <v>5735</v>
      </c>
      <c r="P8371" t="s">
        <v>10420</v>
      </c>
      <c r="Q8371" t="s">
        <v>200</v>
      </c>
      <c r="R8371">
        <v>135</v>
      </c>
      <c r="S8371" s="15" t="str">
        <f t="shared" si="523"/>
        <v>{ month: "May", hq: "1.South", area: "4. Eastern", kam: "PHẠM HỮU HẠNH", kae: "✔️ DSR Nguyễn Văn Phúc", route: "F4", week: "W1", day: "Mon", cusCode: "CTC12362", sales: 3678953.7037037, totalC: 135, skuLines: 1 },</v>
      </c>
    </row>
    <row r="8372" spans="1:19" ht="18.5" x14ac:dyDescent="0.45">
      <c r="A8372" s="24"/>
      <c r="B8372" s="24" t="s">
        <v>123</v>
      </c>
      <c r="C8372" s="24" t="s">
        <v>140</v>
      </c>
      <c r="D8372" s="22" t="s">
        <v>142</v>
      </c>
      <c r="E8372" s="24" t="s">
        <v>22</v>
      </c>
      <c r="F8372" s="22" t="s">
        <v>1204</v>
      </c>
      <c r="G8372" s="14" t="s">
        <v>1937</v>
      </c>
      <c r="H8372" s="14">
        <v>5271455.555555555</v>
      </c>
      <c r="I8372">
        <v>3</v>
      </c>
      <c r="J8372" s="13">
        <f t="shared" si="521"/>
        <v>46153</v>
      </c>
      <c r="K8372" t="str">
        <f t="shared" si="520"/>
        <v>Mon</v>
      </c>
      <c r="L8372" t="str">
        <f t="shared" si="522"/>
        <v>W2</v>
      </c>
      <c r="M8372" t="s">
        <v>10340</v>
      </c>
      <c r="N8372" t="s">
        <v>218</v>
      </c>
      <c r="O8372" t="s">
        <v>5735</v>
      </c>
      <c r="P8372" t="s">
        <v>10420</v>
      </c>
      <c r="Q8372" t="s">
        <v>200</v>
      </c>
      <c r="R8372">
        <v>136</v>
      </c>
      <c r="S8372" s="15" t="str">
        <f t="shared" si="523"/>
        <v>{ month: "May", hq: "1.South", area: "4. Eastern", kam: "PHẠM HỮU HẠNH", kae: "✔️ DSR Nguyễn Văn Phúc", route: "F4", week: "W2", day: "Mon", cusCode: "CTC12362", sales: 5271455.55555556, totalC: 136, skuLines: 3 },</v>
      </c>
    </row>
    <row r="8373" spans="1:19" ht="18.5" x14ac:dyDescent="0.45">
      <c r="A8373" s="24"/>
      <c r="B8373" s="24" t="s">
        <v>123</v>
      </c>
      <c r="C8373" s="24" t="s">
        <v>140</v>
      </c>
      <c r="D8373" s="22" t="s">
        <v>142</v>
      </c>
      <c r="E8373" s="24" t="s">
        <v>22</v>
      </c>
      <c r="F8373" s="22" t="s">
        <v>1204</v>
      </c>
      <c r="G8373" s="14" t="s">
        <v>8520</v>
      </c>
      <c r="H8373" s="14">
        <v>13473612.962962963</v>
      </c>
      <c r="I8373">
        <v>2</v>
      </c>
      <c r="J8373" s="13">
        <f t="shared" si="521"/>
        <v>46167</v>
      </c>
      <c r="K8373" t="str">
        <f t="shared" si="520"/>
        <v>Mon</v>
      </c>
      <c r="L8373" t="str">
        <f t="shared" si="522"/>
        <v>W4</v>
      </c>
      <c r="M8373" t="s">
        <v>10340</v>
      </c>
      <c r="N8373" t="s">
        <v>218</v>
      </c>
      <c r="O8373" t="s">
        <v>5735</v>
      </c>
      <c r="P8373" t="s">
        <v>10420</v>
      </c>
      <c r="Q8373" t="s">
        <v>200</v>
      </c>
      <c r="R8373">
        <v>136</v>
      </c>
      <c r="S8373" s="15" t="str">
        <f t="shared" si="523"/>
        <v>{ month: "May", hq: "1.South", area: "4. Eastern", kam: "PHẠM HỮU HẠNH", kae: "✔️ DSR Nguyễn Văn Phúc", route: "F4", week: "W4", day: "Mon", cusCode: "CTC12362", sales: 13473612.962963, totalC: 136, skuLines: 2 },</v>
      </c>
    </row>
    <row r="8374" spans="1:19" ht="18.5" x14ac:dyDescent="0.45">
      <c r="A8374" s="24"/>
      <c r="B8374" s="24" t="s">
        <v>123</v>
      </c>
      <c r="C8374" s="24" t="s">
        <v>140</v>
      </c>
      <c r="D8374" s="22" t="s">
        <v>142</v>
      </c>
      <c r="E8374" s="24" t="s">
        <v>22</v>
      </c>
      <c r="F8374" s="22" t="s">
        <v>1205</v>
      </c>
      <c r="G8374" s="14" t="s">
        <v>5739</v>
      </c>
      <c r="H8374" s="14">
        <v>940970.37037037034</v>
      </c>
      <c r="I8374">
        <v>1</v>
      </c>
      <c r="J8374" s="13">
        <f t="shared" si="521"/>
        <v>46146</v>
      </c>
      <c r="K8374" t="str">
        <f t="shared" si="520"/>
        <v>Mon</v>
      </c>
      <c r="L8374" t="str">
        <f t="shared" si="522"/>
        <v>W1</v>
      </c>
      <c r="M8374" t="s">
        <v>10340</v>
      </c>
      <c r="N8374" t="s">
        <v>218</v>
      </c>
      <c r="O8374" t="s">
        <v>5735</v>
      </c>
      <c r="P8374" t="s">
        <v>10420</v>
      </c>
      <c r="Q8374" t="s">
        <v>200</v>
      </c>
      <c r="R8374">
        <v>135</v>
      </c>
      <c r="S8374" s="15" t="str">
        <f t="shared" si="523"/>
        <v>{ month: "May", hq: "1.South", area: "4. Eastern", kam: "PHẠM HỮU HẠNH", kae: "✔️ DSR Nguyễn Văn Phúc", route: "F4", week: "W1", day: "Mon", cusCode: "CTC12364", sales: 940970.37037037, totalC: 135, skuLines: 1 },</v>
      </c>
    </row>
    <row r="8375" spans="1:19" ht="18.5" x14ac:dyDescent="0.45">
      <c r="A8375" s="24"/>
      <c r="B8375" s="24" t="s">
        <v>123</v>
      </c>
      <c r="C8375" s="24" t="s">
        <v>140</v>
      </c>
      <c r="D8375" s="22" t="s">
        <v>142</v>
      </c>
      <c r="E8375" s="24" t="s">
        <v>22</v>
      </c>
      <c r="F8375" s="22" t="s">
        <v>1205</v>
      </c>
      <c r="G8375" s="14" t="s">
        <v>5747</v>
      </c>
      <c r="H8375" s="14">
        <v>735777.77777777775</v>
      </c>
      <c r="I8375">
        <v>1</v>
      </c>
      <c r="J8375" s="13">
        <f t="shared" si="521"/>
        <v>46160</v>
      </c>
      <c r="K8375" t="str">
        <f t="shared" si="520"/>
        <v>Mon</v>
      </c>
      <c r="L8375" t="str">
        <f t="shared" si="522"/>
        <v>W3</v>
      </c>
      <c r="M8375" t="s">
        <v>10340</v>
      </c>
      <c r="N8375" t="s">
        <v>218</v>
      </c>
      <c r="O8375" t="s">
        <v>5735</v>
      </c>
      <c r="P8375" t="s">
        <v>10420</v>
      </c>
      <c r="Q8375" t="s">
        <v>200</v>
      </c>
      <c r="R8375">
        <v>136</v>
      </c>
      <c r="S8375" s="15" t="str">
        <f t="shared" si="523"/>
        <v>{ month: "May", hq: "1.South", area: "4. Eastern", kam: "PHẠM HỮU HẠNH", kae: "✔️ DSR Nguyễn Văn Phúc", route: "F4", week: "W3", day: "Mon", cusCode: "CTC12364", sales: 735777.777777778, totalC: 136, skuLines: 1 },</v>
      </c>
    </row>
    <row r="8376" spans="1:19" ht="18.5" x14ac:dyDescent="0.45">
      <c r="A8376" s="24"/>
      <c r="B8376" s="24" t="s">
        <v>123</v>
      </c>
      <c r="C8376" s="24" t="s">
        <v>140</v>
      </c>
      <c r="D8376" s="22" t="s">
        <v>142</v>
      </c>
      <c r="E8376" s="24" t="s">
        <v>22</v>
      </c>
      <c r="F8376" s="22" t="s">
        <v>7027</v>
      </c>
      <c r="G8376" s="14" t="s">
        <v>5744</v>
      </c>
      <c r="H8376" s="14">
        <v>1411527.7777777778</v>
      </c>
      <c r="I8376">
        <v>1</v>
      </c>
      <c r="J8376" s="13">
        <f t="shared" si="521"/>
        <v>46162</v>
      </c>
      <c r="K8376" t="str">
        <f t="shared" si="520"/>
        <v>Wed</v>
      </c>
      <c r="L8376" t="str">
        <f t="shared" si="522"/>
        <v>W3</v>
      </c>
      <c r="M8376" t="s">
        <v>10340</v>
      </c>
      <c r="N8376" t="s">
        <v>218</v>
      </c>
      <c r="O8376" t="s">
        <v>5735</v>
      </c>
      <c r="P8376" t="s">
        <v>10420</v>
      </c>
      <c r="Q8376" t="s">
        <v>200</v>
      </c>
      <c r="R8376">
        <v>136</v>
      </c>
      <c r="S8376" s="15" t="str">
        <f t="shared" si="523"/>
        <v>{ month: "May", hq: "1.South", area: "4. Eastern", kam: "PHẠM HỮU HẠNH", kae: "✔️ DSR Nguyễn Văn Phúc", route: "F4", week: "W3", day: "Wed", cusCode: "DAK0563", sales: 1411527.77777778, totalC: 136, skuLines: 1 },</v>
      </c>
    </row>
    <row r="8377" spans="1:19" ht="18.5" x14ac:dyDescent="0.45">
      <c r="A8377" s="24"/>
      <c r="B8377" s="24" t="s">
        <v>123</v>
      </c>
      <c r="C8377" s="24" t="s">
        <v>140</v>
      </c>
      <c r="D8377" s="22" t="s">
        <v>142</v>
      </c>
      <c r="E8377" s="24" t="s">
        <v>22</v>
      </c>
      <c r="F8377" s="22" t="s">
        <v>4120</v>
      </c>
      <c r="G8377" s="14" t="s">
        <v>1944</v>
      </c>
      <c r="H8377" s="14">
        <v>962000</v>
      </c>
      <c r="I8377">
        <v>2</v>
      </c>
      <c r="J8377" s="13">
        <f t="shared" si="521"/>
        <v>46155</v>
      </c>
      <c r="K8377" t="str">
        <f t="shared" si="520"/>
        <v>Wed</v>
      </c>
      <c r="L8377" t="str">
        <f t="shared" si="522"/>
        <v>W2</v>
      </c>
      <c r="M8377" t="s">
        <v>10340</v>
      </c>
      <c r="N8377" t="s">
        <v>218</v>
      </c>
      <c r="O8377" t="s">
        <v>5735</v>
      </c>
      <c r="P8377" t="s">
        <v>10420</v>
      </c>
      <c r="Q8377" t="s">
        <v>200</v>
      </c>
      <c r="R8377">
        <v>136</v>
      </c>
      <c r="S8377" s="15" t="str">
        <f t="shared" si="523"/>
        <v>{ month: "May", hq: "1.South", area: "4. Eastern", kam: "PHẠM HỮU HẠNH", kae: "✔️ DSR Nguyễn Văn Phúc", route: "F4", week: "W2", day: "Wed", cusCode: "DSRSN0002", sales: 962000, totalC: 136, skuLines: 2 },</v>
      </c>
    </row>
    <row r="8378" spans="1:19" ht="18.5" x14ac:dyDescent="0.45">
      <c r="A8378" s="24"/>
      <c r="B8378" s="24" t="s">
        <v>123</v>
      </c>
      <c r="C8378" s="24" t="s">
        <v>140</v>
      </c>
      <c r="D8378" s="22" t="s">
        <v>142</v>
      </c>
      <c r="E8378" s="24" t="s">
        <v>22</v>
      </c>
      <c r="F8378" s="22" t="s">
        <v>4120</v>
      </c>
      <c r="G8378" s="14" t="s">
        <v>5744</v>
      </c>
      <c r="H8378" s="14">
        <v>1300000</v>
      </c>
      <c r="I8378">
        <v>2</v>
      </c>
      <c r="J8378" s="13">
        <f t="shared" si="521"/>
        <v>46162</v>
      </c>
      <c r="K8378" t="str">
        <f t="shared" si="520"/>
        <v>Wed</v>
      </c>
      <c r="L8378" t="str">
        <f t="shared" si="522"/>
        <v>W3</v>
      </c>
      <c r="M8378" t="s">
        <v>10340</v>
      </c>
      <c r="N8378" t="s">
        <v>218</v>
      </c>
      <c r="O8378" t="s">
        <v>5735</v>
      </c>
      <c r="P8378" t="s">
        <v>10420</v>
      </c>
      <c r="Q8378" t="s">
        <v>200</v>
      </c>
      <c r="R8378">
        <v>136</v>
      </c>
      <c r="S8378" s="15" t="str">
        <f t="shared" si="523"/>
        <v>{ month: "May", hq: "1.South", area: "4. Eastern", kam: "PHẠM HỮU HẠNH", kae: "✔️ DSR Nguyễn Văn Phúc", route: "F4", week: "W3", day: "Wed", cusCode: "DSRSN0002", sales: 1300000, totalC: 136, skuLines: 2 },</v>
      </c>
    </row>
    <row r="8379" spans="1:19" ht="18.5" x14ac:dyDescent="0.45">
      <c r="A8379" s="24"/>
      <c r="B8379" s="24" t="s">
        <v>123</v>
      </c>
      <c r="C8379" s="24" t="s">
        <v>140</v>
      </c>
      <c r="D8379" s="22" t="s">
        <v>142</v>
      </c>
      <c r="E8379" s="24" t="s">
        <v>22</v>
      </c>
      <c r="F8379" s="22" t="s">
        <v>4120</v>
      </c>
      <c r="G8379" s="14" t="s">
        <v>8522</v>
      </c>
      <c r="H8379" s="14">
        <v>780000</v>
      </c>
      <c r="I8379">
        <v>3</v>
      </c>
      <c r="J8379" s="13">
        <f t="shared" si="521"/>
        <v>46169</v>
      </c>
      <c r="K8379" t="str">
        <f t="shared" si="520"/>
        <v>Wed</v>
      </c>
      <c r="L8379" t="str">
        <f t="shared" si="522"/>
        <v>W4</v>
      </c>
      <c r="M8379" t="s">
        <v>10340</v>
      </c>
      <c r="N8379" t="s">
        <v>218</v>
      </c>
      <c r="O8379" t="s">
        <v>5735</v>
      </c>
      <c r="P8379" t="s">
        <v>10420</v>
      </c>
      <c r="Q8379" t="s">
        <v>200</v>
      </c>
      <c r="R8379">
        <v>136</v>
      </c>
      <c r="S8379" s="15" t="str">
        <f t="shared" si="523"/>
        <v>{ month: "May", hq: "1.South", area: "4. Eastern", kam: "PHẠM HỮU HẠNH", kae: "✔️ DSR Nguyễn Văn Phúc", route: "F4", week: "W4", day: "Wed", cusCode: "DSRSN0002", sales: 780000, totalC: 136, skuLines: 3 },</v>
      </c>
    </row>
    <row r="8380" spans="1:19" ht="18.5" x14ac:dyDescent="0.45">
      <c r="A8380" s="24"/>
      <c r="B8380" s="24" t="s">
        <v>123</v>
      </c>
      <c r="C8380" s="24" t="s">
        <v>140</v>
      </c>
      <c r="D8380" s="22" t="s">
        <v>142</v>
      </c>
      <c r="E8380" s="24" t="s">
        <v>22</v>
      </c>
      <c r="F8380" s="22" t="s">
        <v>9525</v>
      </c>
      <c r="G8380" s="14" t="s">
        <v>8524</v>
      </c>
      <c r="H8380" s="14">
        <v>2945044.444444444</v>
      </c>
      <c r="I8380">
        <v>2</v>
      </c>
      <c r="J8380" s="13">
        <f t="shared" si="521"/>
        <v>46171</v>
      </c>
      <c r="K8380" t="str">
        <f t="shared" si="520"/>
        <v>Fri</v>
      </c>
      <c r="L8380" t="str">
        <f t="shared" si="522"/>
        <v>W4</v>
      </c>
      <c r="M8380" t="s">
        <v>10340</v>
      </c>
      <c r="N8380" t="s">
        <v>218</v>
      </c>
      <c r="O8380" t="s">
        <v>5735</v>
      </c>
      <c r="P8380" t="s">
        <v>10420</v>
      </c>
      <c r="Q8380" t="s">
        <v>200</v>
      </c>
      <c r="R8380">
        <v>136</v>
      </c>
      <c r="S8380" s="15" t="str">
        <f t="shared" si="523"/>
        <v>{ month: "May", hq: "1.South", area: "4. Eastern", kam: "PHẠM HỮU HẠNH", kae: "✔️ DSR Nguyễn Văn Phúc", route: "F4", week: "W4", day: "Fri", cusCode: "DSRSN0004", sales: 2945044.44444444, totalC: 136, skuLines: 2 },</v>
      </c>
    </row>
    <row r="8381" spans="1:19" ht="18.5" x14ac:dyDescent="0.45">
      <c r="A8381" s="24"/>
      <c r="B8381" s="24" t="s">
        <v>123</v>
      </c>
      <c r="C8381" s="24" t="s">
        <v>140</v>
      </c>
      <c r="D8381" s="22" t="s">
        <v>142</v>
      </c>
      <c r="E8381" s="24" t="s">
        <v>22</v>
      </c>
      <c r="F8381" s="22" t="s">
        <v>7028</v>
      </c>
      <c r="G8381" s="14" t="s">
        <v>5738</v>
      </c>
      <c r="H8381" s="14">
        <v>470485.18518518517</v>
      </c>
      <c r="I8381">
        <v>1</v>
      </c>
      <c r="J8381" s="13">
        <f t="shared" si="521"/>
        <v>46144</v>
      </c>
      <c r="K8381" t="str">
        <f t="shared" si="520"/>
        <v>Sat</v>
      </c>
      <c r="L8381" t="str">
        <f t="shared" si="522"/>
        <v>W0</v>
      </c>
      <c r="M8381" t="s">
        <v>10340</v>
      </c>
      <c r="N8381" t="s">
        <v>218</v>
      </c>
      <c r="O8381" t="s">
        <v>5735</v>
      </c>
      <c r="P8381" t="s">
        <v>10420</v>
      </c>
      <c r="Q8381" t="s">
        <v>200</v>
      </c>
      <c r="R8381">
        <v>135</v>
      </c>
      <c r="S8381" s="15" t="str">
        <f t="shared" si="523"/>
        <v>{ month: "May", hq: "1.South", area: "4. Eastern", kam: "PHẠM HỮU HẠNH", kae: "✔️ DSR Nguyễn Văn Phúc", route: "F4", week: "W0", day: "Sat", cusCode: "DSRSN0010", sales: 470485.185185185, totalC: 135, skuLines: 1 },</v>
      </c>
    </row>
    <row r="8382" spans="1:19" ht="18.5" x14ac:dyDescent="0.45">
      <c r="A8382" s="24"/>
      <c r="B8382" s="24" t="s">
        <v>123</v>
      </c>
      <c r="C8382" s="24" t="s">
        <v>140</v>
      </c>
      <c r="D8382" s="22" t="s">
        <v>142</v>
      </c>
      <c r="E8382" s="24" t="s">
        <v>22</v>
      </c>
      <c r="F8382" s="22" t="s">
        <v>7029</v>
      </c>
      <c r="G8382" s="14" t="s">
        <v>5745</v>
      </c>
      <c r="H8382" s="14">
        <v>1353344.4444444445</v>
      </c>
      <c r="I8382">
        <v>2</v>
      </c>
      <c r="J8382" s="13">
        <f t="shared" si="521"/>
        <v>46163</v>
      </c>
      <c r="K8382" t="str">
        <f t="shared" si="520"/>
        <v>Thu</v>
      </c>
      <c r="L8382" t="str">
        <f t="shared" si="522"/>
        <v>W3</v>
      </c>
      <c r="M8382" t="s">
        <v>10340</v>
      </c>
      <c r="N8382" t="s">
        <v>218</v>
      </c>
      <c r="O8382" t="s">
        <v>5735</v>
      </c>
      <c r="P8382" t="s">
        <v>10420</v>
      </c>
      <c r="Q8382" t="s">
        <v>200</v>
      </c>
      <c r="R8382">
        <v>136</v>
      </c>
      <c r="S8382" s="15" t="str">
        <f t="shared" si="523"/>
        <v>{ month: "May", hq: "1.South", area: "4. Eastern", kam: "PHẠM HỮU HẠNH", kae: "✔️ DSR Nguyễn Văn Phúc", route: "F4", week: "W3", day: "Thu", cusCode: "DT240720270", sales: 1353344.44444444, totalC: 136, skuLines: 2 },</v>
      </c>
    </row>
    <row r="8383" spans="1:19" ht="18.5" x14ac:dyDescent="0.45">
      <c r="A8383" s="24"/>
      <c r="B8383" s="24" t="s">
        <v>123</v>
      </c>
      <c r="C8383" s="24" t="s">
        <v>140</v>
      </c>
      <c r="D8383" s="22" t="s">
        <v>142</v>
      </c>
      <c r="E8383" s="24" t="s">
        <v>22</v>
      </c>
      <c r="F8383" s="22" t="s">
        <v>4121</v>
      </c>
      <c r="G8383" s="14" t="s">
        <v>1949</v>
      </c>
      <c r="H8383" s="14">
        <v>1021688.8888888889</v>
      </c>
      <c r="I8383">
        <v>2</v>
      </c>
      <c r="J8383" s="13">
        <f t="shared" si="521"/>
        <v>46156</v>
      </c>
      <c r="K8383" t="str">
        <f t="shared" si="520"/>
        <v>Thu</v>
      </c>
      <c r="L8383" t="str">
        <f t="shared" si="522"/>
        <v>W2</v>
      </c>
      <c r="M8383" t="s">
        <v>10340</v>
      </c>
      <c r="N8383" t="s">
        <v>218</v>
      </c>
      <c r="O8383" t="s">
        <v>5735</v>
      </c>
      <c r="P8383" t="s">
        <v>10420</v>
      </c>
      <c r="Q8383" t="s">
        <v>200</v>
      </c>
      <c r="R8383">
        <v>136</v>
      </c>
      <c r="S8383" s="15" t="str">
        <f t="shared" si="523"/>
        <v>{ month: "May", hq: "1.South", area: "4. Eastern", kam: "PHẠM HỮU HẠNH", kae: "✔️ DSR Nguyễn Văn Phúc", route: "F4", week: "W2", day: "Thu", cusCode: "FB2035", sales: 1021688.88888889, totalC: 136, skuLines: 2 },</v>
      </c>
    </row>
    <row r="8384" spans="1:19" ht="18.5" x14ac:dyDescent="0.45">
      <c r="A8384" s="24"/>
      <c r="B8384" s="24" t="s">
        <v>123</v>
      </c>
      <c r="C8384" s="24" t="s">
        <v>140</v>
      </c>
      <c r="D8384" s="22" t="s">
        <v>142</v>
      </c>
      <c r="E8384" s="24" t="s">
        <v>22</v>
      </c>
      <c r="F8384" s="22" t="s">
        <v>4121</v>
      </c>
      <c r="G8384" s="14" t="s">
        <v>8523</v>
      </c>
      <c r="H8384" s="14">
        <v>1553466.6666666665</v>
      </c>
      <c r="I8384">
        <v>2</v>
      </c>
      <c r="J8384" s="13">
        <f t="shared" si="521"/>
        <v>46170</v>
      </c>
      <c r="K8384" t="str">
        <f t="shared" ref="K8384:K8447" si="524">TRIM(LEFT(TEXT(J8384,"dddd"),3))</f>
        <v>Thu</v>
      </c>
      <c r="L8384" t="str">
        <f t="shared" si="522"/>
        <v>W4</v>
      </c>
      <c r="M8384" t="s">
        <v>10340</v>
      </c>
      <c r="N8384" t="s">
        <v>218</v>
      </c>
      <c r="O8384" t="s">
        <v>5735</v>
      </c>
      <c r="P8384" t="s">
        <v>10420</v>
      </c>
      <c r="Q8384" t="s">
        <v>200</v>
      </c>
      <c r="R8384">
        <v>136</v>
      </c>
      <c r="S8384" s="15" t="str">
        <f t="shared" si="523"/>
        <v>{ month: "May", hq: "1.South", area: "4. Eastern", kam: "PHẠM HỮU HẠNH", kae: "✔️ DSR Nguyễn Văn Phúc", route: "F4", week: "W4", day: "Thu", cusCode: "FB2035", sales: 1553466.66666667, totalC: 136, skuLines: 2 },</v>
      </c>
    </row>
    <row r="8385" spans="1:19" ht="18.5" x14ac:dyDescent="0.45">
      <c r="A8385" s="24"/>
      <c r="B8385" s="24" t="s">
        <v>123</v>
      </c>
      <c r="C8385" s="24" t="s">
        <v>140</v>
      </c>
      <c r="D8385" s="22" t="s">
        <v>142</v>
      </c>
      <c r="E8385" s="24" t="s">
        <v>22</v>
      </c>
      <c r="F8385" s="22" t="s">
        <v>7030</v>
      </c>
      <c r="G8385" s="14" t="s">
        <v>5745</v>
      </c>
      <c r="H8385" s="14">
        <v>1625000</v>
      </c>
      <c r="I8385">
        <v>1</v>
      </c>
      <c r="J8385" s="13">
        <f t="shared" si="521"/>
        <v>46163</v>
      </c>
      <c r="K8385" t="str">
        <f t="shared" si="524"/>
        <v>Thu</v>
      </c>
      <c r="L8385" t="str">
        <f t="shared" si="522"/>
        <v>W3</v>
      </c>
      <c r="M8385" t="s">
        <v>10340</v>
      </c>
      <c r="N8385" t="s">
        <v>218</v>
      </c>
      <c r="O8385" t="s">
        <v>5735</v>
      </c>
      <c r="P8385" t="s">
        <v>10420</v>
      </c>
      <c r="Q8385" t="s">
        <v>200</v>
      </c>
      <c r="R8385">
        <v>136</v>
      </c>
      <c r="S8385" s="15" t="str">
        <f t="shared" si="523"/>
        <v>{ month: "May", hq: "1.South", area: "4. Eastern", kam: "PHẠM HỮU HẠNH", kae: "✔️ DSR Nguyễn Văn Phúc", route: "F4", week: "W3", day: "Thu", cusCode: "FB2036", sales: 1625000, totalC: 136, skuLines: 1 },</v>
      </c>
    </row>
    <row r="8386" spans="1:19" ht="18.5" x14ac:dyDescent="0.45">
      <c r="A8386" s="24"/>
      <c r="B8386" s="24" t="s">
        <v>123</v>
      </c>
      <c r="C8386" s="24" t="s">
        <v>140</v>
      </c>
      <c r="D8386" s="22" t="s">
        <v>142</v>
      </c>
      <c r="E8386" s="24" t="s">
        <v>22</v>
      </c>
      <c r="F8386" s="22" t="s">
        <v>7030</v>
      </c>
      <c r="G8386" s="14" t="s">
        <v>8523</v>
      </c>
      <c r="H8386" s="14">
        <v>1917566.6666666665</v>
      </c>
      <c r="I8386">
        <v>2</v>
      </c>
      <c r="J8386" s="13">
        <f t="shared" si="521"/>
        <v>46170</v>
      </c>
      <c r="K8386" t="str">
        <f t="shared" si="524"/>
        <v>Thu</v>
      </c>
      <c r="L8386" t="str">
        <f t="shared" si="522"/>
        <v>W4</v>
      </c>
      <c r="M8386" t="s">
        <v>10340</v>
      </c>
      <c r="N8386" t="s">
        <v>218</v>
      </c>
      <c r="O8386" t="s">
        <v>5735</v>
      </c>
      <c r="P8386" t="s">
        <v>10420</v>
      </c>
      <c r="Q8386" t="s">
        <v>200</v>
      </c>
      <c r="R8386">
        <v>136</v>
      </c>
      <c r="S8386" s="15" t="str">
        <f t="shared" si="523"/>
        <v>{ month: "May", hq: "1.South", area: "4. Eastern", kam: "PHẠM HỮU HẠNH", kae: "✔️ DSR Nguyễn Văn Phúc", route: "F4", week: "W4", day: "Thu", cusCode: "FB2036", sales: 1917566.66666667, totalC: 136, skuLines: 2 },</v>
      </c>
    </row>
    <row r="8387" spans="1:19" ht="18.5" x14ac:dyDescent="0.45">
      <c r="A8387" s="24"/>
      <c r="B8387" s="24" t="s">
        <v>123</v>
      </c>
      <c r="C8387" s="24" t="s">
        <v>140</v>
      </c>
      <c r="D8387" s="22" t="s">
        <v>142</v>
      </c>
      <c r="E8387" s="24" t="s">
        <v>22</v>
      </c>
      <c r="F8387" s="22" t="s">
        <v>4122</v>
      </c>
      <c r="G8387" s="14" t="s">
        <v>1949</v>
      </c>
      <c r="H8387" s="14">
        <v>1506287.0370370368</v>
      </c>
      <c r="I8387">
        <v>4</v>
      </c>
      <c r="J8387" s="13">
        <f t="shared" si="521"/>
        <v>46156</v>
      </c>
      <c r="K8387" t="str">
        <f t="shared" si="524"/>
        <v>Thu</v>
      </c>
      <c r="L8387" t="str">
        <f t="shared" si="522"/>
        <v>W2</v>
      </c>
      <c r="M8387" t="s">
        <v>10340</v>
      </c>
      <c r="N8387" t="s">
        <v>218</v>
      </c>
      <c r="O8387" t="s">
        <v>5735</v>
      </c>
      <c r="P8387" t="s">
        <v>10420</v>
      </c>
      <c r="Q8387" t="s">
        <v>200</v>
      </c>
      <c r="R8387">
        <v>136</v>
      </c>
      <c r="S8387" s="15" t="str">
        <f t="shared" si="523"/>
        <v>{ month: "May", hq: "1.South", area: "4. Eastern", kam: "PHẠM HỮU HẠNH", kae: "✔️ DSR Nguyễn Văn Phúc", route: "F4", week: "W2", day: "Thu", cusCode: "FB20390", sales: 1506287.03703704, totalC: 136, skuLines: 4 },</v>
      </c>
    </row>
    <row r="8388" spans="1:19" ht="18.5" x14ac:dyDescent="0.45">
      <c r="A8388" s="24"/>
      <c r="B8388" s="24" t="s">
        <v>123</v>
      </c>
      <c r="C8388" s="24" t="s">
        <v>140</v>
      </c>
      <c r="D8388" s="22" t="s">
        <v>142</v>
      </c>
      <c r="E8388" s="24" t="s">
        <v>22</v>
      </c>
      <c r="F8388" s="22" t="s">
        <v>9526</v>
      </c>
      <c r="G8388" s="14" t="s">
        <v>8523</v>
      </c>
      <c r="H8388" s="14">
        <v>470509.25925925921</v>
      </c>
      <c r="I8388">
        <v>1</v>
      </c>
      <c r="J8388" s="13">
        <f t="shared" ref="J8388:J8451" si="525">DATE(RIGHT(G8388,4), MID(G8388,4,2), LEFT(G8388,2))</f>
        <v>46170</v>
      </c>
      <c r="K8388" t="str">
        <f t="shared" si="524"/>
        <v>Thu</v>
      </c>
      <c r="L8388" t="str">
        <f t="shared" ref="L8388:L8451" si="526">"W"&amp;INT((LEFT(G8388,2)-4)/7)+1</f>
        <v>W4</v>
      </c>
      <c r="M8388" t="s">
        <v>10340</v>
      </c>
      <c r="N8388" t="s">
        <v>218</v>
      </c>
      <c r="O8388" t="s">
        <v>5735</v>
      </c>
      <c r="P8388" t="s">
        <v>10420</v>
      </c>
      <c r="Q8388" t="s">
        <v>200</v>
      </c>
      <c r="R8388">
        <v>136</v>
      </c>
      <c r="S8388" s="15" t="str">
        <f t="shared" ref="S8388:S8451" si="527">"{ month: """ &amp; M8388 &amp; """, hq: """ &amp; B8388 &amp; """, area: """ &amp; C8388 &amp; """, kam: """ &amp; N8388 &amp; """, kae: """ &amp; P8388 &amp; """, route: """ &amp; Q8388 &amp; """, week: """ &amp; L8388 &amp; """, day: """ &amp; K8388 &amp; """, cusCode: """ &amp; F8388 &amp; """, sales: " &amp; H8388 &amp; ", totalC: " &amp; R8388 &amp; ", skuLines: " &amp; I8388 &amp; " },"</f>
        <v>{ month: "May", hq: "1.South", area: "4. Eastern", kam: "PHẠM HỮU HẠNH", kae: "✔️ DSR Nguyễn Văn Phúc", route: "F4", week: "W4", day: "Thu", cusCode: "FB20437", sales: 470509.259259259, totalC: 136, skuLines: 1 },</v>
      </c>
    </row>
    <row r="8389" spans="1:19" ht="18.5" x14ac:dyDescent="0.45">
      <c r="A8389" s="24"/>
      <c r="B8389" s="24" t="s">
        <v>123</v>
      </c>
      <c r="C8389" s="24" t="s">
        <v>140</v>
      </c>
      <c r="D8389" s="22" t="s">
        <v>142</v>
      </c>
      <c r="E8389" s="24" t="s">
        <v>22</v>
      </c>
      <c r="F8389" s="22" t="s">
        <v>7031</v>
      </c>
      <c r="G8389" s="14" t="s">
        <v>5745</v>
      </c>
      <c r="H8389" s="14">
        <v>735777.77777777775</v>
      </c>
      <c r="I8389">
        <v>1</v>
      </c>
      <c r="J8389" s="13">
        <f t="shared" si="525"/>
        <v>46163</v>
      </c>
      <c r="K8389" t="str">
        <f t="shared" si="524"/>
        <v>Thu</v>
      </c>
      <c r="L8389" t="str">
        <f t="shared" si="526"/>
        <v>W3</v>
      </c>
      <c r="M8389" t="s">
        <v>10340</v>
      </c>
      <c r="N8389" t="s">
        <v>218</v>
      </c>
      <c r="O8389" t="s">
        <v>5735</v>
      </c>
      <c r="P8389" t="s">
        <v>10420</v>
      </c>
      <c r="Q8389" t="s">
        <v>200</v>
      </c>
      <c r="R8389">
        <v>136</v>
      </c>
      <c r="S8389" s="15" t="str">
        <f t="shared" si="527"/>
        <v>{ month: "May", hq: "1.South", area: "4. Eastern", kam: "PHẠM HỮU HẠNH", kae: "✔️ DSR Nguyễn Văn Phúc", route: "F4", week: "W3", day: "Thu", cusCode: "FB20454", sales: 735777.777777778, totalC: 136, skuLines: 1 },</v>
      </c>
    </row>
    <row r="8390" spans="1:19" ht="18.5" x14ac:dyDescent="0.45">
      <c r="A8390" s="24"/>
      <c r="B8390" s="24" t="s">
        <v>123</v>
      </c>
      <c r="C8390" s="24" t="s">
        <v>140</v>
      </c>
      <c r="D8390" s="22" t="s">
        <v>142</v>
      </c>
      <c r="E8390" s="24" t="s">
        <v>22</v>
      </c>
      <c r="F8390" s="22" t="s">
        <v>7032</v>
      </c>
      <c r="G8390" s="14" t="s">
        <v>5745</v>
      </c>
      <c r="H8390" s="14">
        <v>1206287.0370370368</v>
      </c>
      <c r="I8390">
        <v>2</v>
      </c>
      <c r="J8390" s="13">
        <f t="shared" si="525"/>
        <v>46163</v>
      </c>
      <c r="K8390" t="str">
        <f t="shared" si="524"/>
        <v>Thu</v>
      </c>
      <c r="L8390" t="str">
        <f t="shared" si="526"/>
        <v>W3</v>
      </c>
      <c r="M8390" t="s">
        <v>10340</v>
      </c>
      <c r="N8390" t="s">
        <v>218</v>
      </c>
      <c r="O8390" t="s">
        <v>5735</v>
      </c>
      <c r="P8390" t="s">
        <v>10420</v>
      </c>
      <c r="Q8390" t="s">
        <v>200</v>
      </c>
      <c r="R8390">
        <v>136</v>
      </c>
      <c r="S8390" s="15" t="str">
        <f t="shared" si="527"/>
        <v>{ month: "May", hq: "1.South", area: "4. Eastern", kam: "PHẠM HỮU HẠNH", kae: "✔️ DSR Nguyễn Văn Phúc", route: "F4", week: "W3", day: "Thu", cusCode: "FB20458", sales: 1206287.03703704, totalC: 136, skuLines: 2 },</v>
      </c>
    </row>
    <row r="8391" spans="1:19" ht="18.5" x14ac:dyDescent="0.45">
      <c r="A8391" s="24"/>
      <c r="B8391" s="24" t="s">
        <v>123</v>
      </c>
      <c r="C8391" s="24" t="s">
        <v>140</v>
      </c>
      <c r="D8391" s="22" t="s">
        <v>142</v>
      </c>
      <c r="E8391" s="24" t="s">
        <v>22</v>
      </c>
      <c r="F8391" s="22" t="s">
        <v>4123</v>
      </c>
      <c r="G8391" s="14" t="s">
        <v>1949</v>
      </c>
      <c r="H8391" s="14">
        <v>1839444.4444444443</v>
      </c>
      <c r="I8391">
        <v>1</v>
      </c>
      <c r="J8391" s="13">
        <f t="shared" si="525"/>
        <v>46156</v>
      </c>
      <c r="K8391" t="str">
        <f t="shared" si="524"/>
        <v>Thu</v>
      </c>
      <c r="L8391" t="str">
        <f t="shared" si="526"/>
        <v>W2</v>
      </c>
      <c r="M8391" t="s">
        <v>10340</v>
      </c>
      <c r="N8391" t="s">
        <v>218</v>
      </c>
      <c r="O8391" t="s">
        <v>5735</v>
      </c>
      <c r="P8391" t="s">
        <v>10420</v>
      </c>
      <c r="Q8391" t="s">
        <v>200</v>
      </c>
      <c r="R8391">
        <v>136</v>
      </c>
      <c r="S8391" s="15" t="str">
        <f t="shared" si="527"/>
        <v>{ month: "May", hq: "1.South", area: "4. Eastern", kam: "PHẠM HỮU HẠNH", kae: "✔️ DSR Nguyễn Văn Phúc", route: "F4", week: "W2", day: "Thu", cusCode: "HH0691", sales: 1839444.44444444, totalC: 136, skuLines: 1 },</v>
      </c>
    </row>
    <row r="8392" spans="1:19" ht="18.5" x14ac:dyDescent="0.45">
      <c r="A8392" s="24"/>
      <c r="B8392" s="24" t="s">
        <v>123</v>
      </c>
      <c r="C8392" s="24" t="s">
        <v>140</v>
      </c>
      <c r="D8392" s="22" t="s">
        <v>142</v>
      </c>
      <c r="E8392" s="24" t="s">
        <v>22</v>
      </c>
      <c r="F8392" s="22" t="s">
        <v>7033</v>
      </c>
      <c r="G8392" s="14" t="s">
        <v>5745</v>
      </c>
      <c r="H8392" s="14">
        <v>650000</v>
      </c>
      <c r="I8392">
        <v>1</v>
      </c>
      <c r="J8392" s="13">
        <f t="shared" si="525"/>
        <v>46163</v>
      </c>
      <c r="K8392" t="str">
        <f t="shared" si="524"/>
        <v>Thu</v>
      </c>
      <c r="L8392" t="str">
        <f t="shared" si="526"/>
        <v>W3</v>
      </c>
      <c r="M8392" t="s">
        <v>10340</v>
      </c>
      <c r="N8392" t="s">
        <v>218</v>
      </c>
      <c r="O8392" t="s">
        <v>5735</v>
      </c>
      <c r="P8392" t="s">
        <v>10420</v>
      </c>
      <c r="Q8392" t="s">
        <v>200</v>
      </c>
      <c r="R8392">
        <v>136</v>
      </c>
      <c r="S8392" s="15" t="str">
        <f t="shared" si="527"/>
        <v>{ month: "May", hq: "1.South", area: "4. Eastern", kam: "PHẠM HỮU HẠNH", kae: "✔️ DSR Nguyễn Văn Phúc", route: "F4", week: "W3", day: "Thu", cusCode: "HH0692", sales: 650000, totalC: 136, skuLines: 1 },</v>
      </c>
    </row>
    <row r="8393" spans="1:19" ht="18.5" x14ac:dyDescent="0.45">
      <c r="A8393" s="24"/>
      <c r="B8393" s="24" t="s">
        <v>123</v>
      </c>
      <c r="C8393" s="24" t="s">
        <v>140</v>
      </c>
      <c r="D8393" s="22" t="s">
        <v>142</v>
      </c>
      <c r="E8393" s="24" t="s">
        <v>22</v>
      </c>
      <c r="F8393" s="22" t="s">
        <v>7034</v>
      </c>
      <c r="G8393" s="14" t="s">
        <v>5743</v>
      </c>
      <c r="H8393" s="14">
        <v>941018.51851851842</v>
      </c>
      <c r="I8393">
        <v>1</v>
      </c>
      <c r="J8393" s="13">
        <f t="shared" si="525"/>
        <v>46161</v>
      </c>
      <c r="K8393" t="str">
        <f t="shared" si="524"/>
        <v>Tue</v>
      </c>
      <c r="L8393" t="str">
        <f t="shared" si="526"/>
        <v>W3</v>
      </c>
      <c r="M8393" t="s">
        <v>10340</v>
      </c>
      <c r="N8393" t="s">
        <v>218</v>
      </c>
      <c r="O8393" t="s">
        <v>5735</v>
      </c>
      <c r="P8393" t="s">
        <v>10420</v>
      </c>
      <c r="Q8393" t="s">
        <v>200</v>
      </c>
      <c r="R8393">
        <v>136</v>
      </c>
      <c r="S8393" s="15" t="str">
        <f t="shared" si="527"/>
        <v>{ month: "May", hq: "1.South", area: "4. Eastern", kam: "PHẠM HỮU HẠNH", kae: "✔️ DSR Nguyễn Văn Phúc", route: "F4", week: "W3", day: "Tue", cusCode: "ICBHH355283", sales: 941018.518518518, totalC: 136, skuLines: 1 },</v>
      </c>
    </row>
    <row r="8394" spans="1:19" ht="18.5" x14ac:dyDescent="0.45">
      <c r="A8394" s="24"/>
      <c r="B8394" s="24" t="s">
        <v>123</v>
      </c>
      <c r="C8394" s="24" t="s">
        <v>140</v>
      </c>
      <c r="D8394" s="22" t="s">
        <v>142</v>
      </c>
      <c r="E8394" s="24" t="s">
        <v>22</v>
      </c>
      <c r="F8394" s="22" t="s">
        <v>9527</v>
      </c>
      <c r="G8394" s="14" t="s">
        <v>8524</v>
      </c>
      <c r="H8394" s="14">
        <v>974999.99999999988</v>
      </c>
      <c r="I8394">
        <v>1</v>
      </c>
      <c r="J8394" s="13">
        <f t="shared" si="525"/>
        <v>46171</v>
      </c>
      <c r="K8394" t="str">
        <f t="shared" si="524"/>
        <v>Fri</v>
      </c>
      <c r="L8394" t="str">
        <f t="shared" si="526"/>
        <v>W4</v>
      </c>
      <c r="M8394" t="s">
        <v>10340</v>
      </c>
      <c r="N8394" t="s">
        <v>218</v>
      </c>
      <c r="O8394" t="s">
        <v>5735</v>
      </c>
      <c r="P8394" t="s">
        <v>10420</v>
      </c>
      <c r="Q8394" t="s">
        <v>200</v>
      </c>
      <c r="R8394">
        <v>136</v>
      </c>
      <c r="S8394" s="15" t="str">
        <f t="shared" si="527"/>
        <v>{ month: "May", hq: "1.South", area: "4. Eastern", kam: "PHẠM HỮU HẠNH", kae: "✔️ DSR Nguyễn Văn Phúc", route: "F4", week: "W4", day: "Fri", cusCode: "KAE085", sales: 975000, totalC: 136, skuLines: 1 },</v>
      </c>
    </row>
    <row r="8395" spans="1:19" ht="18.5" x14ac:dyDescent="0.45">
      <c r="A8395" s="24"/>
      <c r="B8395" s="24" t="s">
        <v>123</v>
      </c>
      <c r="C8395" s="24" t="s">
        <v>140</v>
      </c>
      <c r="D8395" s="22" t="s">
        <v>142</v>
      </c>
      <c r="E8395" s="24" t="s">
        <v>22</v>
      </c>
      <c r="F8395" s="22" t="s">
        <v>4124</v>
      </c>
      <c r="G8395" s="14" t="s">
        <v>1935</v>
      </c>
      <c r="H8395" s="14">
        <v>1839444.4444444443</v>
      </c>
      <c r="I8395">
        <v>1</v>
      </c>
      <c r="J8395" s="13">
        <f t="shared" si="525"/>
        <v>46157</v>
      </c>
      <c r="K8395" t="str">
        <f t="shared" si="524"/>
        <v>Fri</v>
      </c>
      <c r="L8395" t="str">
        <f t="shared" si="526"/>
        <v>W2</v>
      </c>
      <c r="M8395" t="s">
        <v>10340</v>
      </c>
      <c r="N8395" t="s">
        <v>218</v>
      </c>
      <c r="O8395" t="s">
        <v>5735</v>
      </c>
      <c r="P8395" t="s">
        <v>10420</v>
      </c>
      <c r="Q8395" t="s">
        <v>200</v>
      </c>
      <c r="R8395">
        <v>136</v>
      </c>
      <c r="S8395" s="15" t="str">
        <f t="shared" si="527"/>
        <v>{ month: "May", hq: "1.South", area: "4. Eastern", kam: "PHẠM HỮU HẠNH", kae: "✔️ DSR Nguyễn Văn Phúc", route: "F4", week: "W2", day: "Fri", cusCode: "KAE086", sales: 1839444.44444444, totalC: 136, skuLines: 1 },</v>
      </c>
    </row>
    <row r="8396" spans="1:19" ht="18.5" x14ac:dyDescent="0.45">
      <c r="A8396" s="24"/>
      <c r="B8396" s="24" t="s">
        <v>123</v>
      </c>
      <c r="C8396" s="24" t="s">
        <v>140</v>
      </c>
      <c r="D8396" s="22" t="s">
        <v>142</v>
      </c>
      <c r="E8396" s="24" t="s">
        <v>22</v>
      </c>
      <c r="F8396" s="22" t="s">
        <v>9528</v>
      </c>
      <c r="G8396" s="14" t="s">
        <v>8524</v>
      </c>
      <c r="H8396" s="14">
        <v>795509.25925925921</v>
      </c>
      <c r="I8396">
        <v>2</v>
      </c>
      <c r="J8396" s="13">
        <f t="shared" si="525"/>
        <v>46171</v>
      </c>
      <c r="K8396" t="str">
        <f t="shared" si="524"/>
        <v>Fri</v>
      </c>
      <c r="L8396" t="str">
        <f t="shared" si="526"/>
        <v>W4</v>
      </c>
      <c r="M8396" t="s">
        <v>10340</v>
      </c>
      <c r="N8396" t="s">
        <v>218</v>
      </c>
      <c r="O8396" t="s">
        <v>5735</v>
      </c>
      <c r="P8396" t="s">
        <v>10420</v>
      </c>
      <c r="Q8396" t="s">
        <v>200</v>
      </c>
      <c r="R8396">
        <v>136</v>
      </c>
      <c r="S8396" s="15" t="str">
        <f t="shared" si="527"/>
        <v>{ month: "May", hq: "1.South", area: "4. Eastern", kam: "PHẠM HỮU HẠNH", kae: "✔️ DSR Nguyễn Văn Phúc", route: "F4", week: "W4", day: "Fri", cusCode: "KAE093", sales: 795509.259259259, totalC: 136, skuLines: 2 },</v>
      </c>
    </row>
    <row r="8397" spans="1:19" ht="18.5" x14ac:dyDescent="0.45">
      <c r="A8397" s="24"/>
      <c r="B8397" s="24" t="s">
        <v>123</v>
      </c>
      <c r="C8397" s="24" t="s">
        <v>140</v>
      </c>
      <c r="D8397" s="22" t="s">
        <v>142</v>
      </c>
      <c r="E8397" s="24" t="s">
        <v>22</v>
      </c>
      <c r="F8397" s="22" t="s">
        <v>4125</v>
      </c>
      <c r="G8397" s="14" t="s">
        <v>1935</v>
      </c>
      <c r="H8397" s="14">
        <v>838398.14814814809</v>
      </c>
      <c r="I8397">
        <v>2</v>
      </c>
      <c r="J8397" s="13">
        <f t="shared" si="525"/>
        <v>46157</v>
      </c>
      <c r="K8397" t="str">
        <f t="shared" si="524"/>
        <v>Fri</v>
      </c>
      <c r="L8397" t="str">
        <f t="shared" si="526"/>
        <v>W2</v>
      </c>
      <c r="M8397" t="s">
        <v>10340</v>
      </c>
      <c r="N8397" t="s">
        <v>218</v>
      </c>
      <c r="O8397" t="s">
        <v>5735</v>
      </c>
      <c r="P8397" t="s">
        <v>10420</v>
      </c>
      <c r="Q8397" t="s">
        <v>200</v>
      </c>
      <c r="R8397">
        <v>136</v>
      </c>
      <c r="S8397" s="15" t="str">
        <f t="shared" si="527"/>
        <v>{ month: "May", hq: "1.South", area: "4. Eastern", kam: "PHẠM HỮU HẠNH", kae: "✔️ DSR Nguyễn Văn Phúc", route: "F4", week: "W2", day: "Fri", cusCode: "KAE126", sales: 838398.148148148, totalC: 136, skuLines: 2 },</v>
      </c>
    </row>
    <row r="8398" spans="1:19" ht="18.5" x14ac:dyDescent="0.45">
      <c r="A8398" s="24"/>
      <c r="B8398" s="24" t="s">
        <v>123</v>
      </c>
      <c r="C8398" s="24" t="s">
        <v>140</v>
      </c>
      <c r="D8398" s="22" t="s">
        <v>142</v>
      </c>
      <c r="E8398" s="24" t="s">
        <v>22</v>
      </c>
      <c r="F8398" s="22" t="s">
        <v>4125</v>
      </c>
      <c r="G8398" s="14" t="s">
        <v>8524</v>
      </c>
      <c r="H8398" s="14">
        <v>1720618.5185185182</v>
      </c>
      <c r="I8398">
        <v>3</v>
      </c>
      <c r="J8398" s="13">
        <f t="shared" si="525"/>
        <v>46171</v>
      </c>
      <c r="K8398" t="str">
        <f t="shared" si="524"/>
        <v>Fri</v>
      </c>
      <c r="L8398" t="str">
        <f t="shared" si="526"/>
        <v>W4</v>
      </c>
      <c r="M8398" t="s">
        <v>10340</v>
      </c>
      <c r="N8398" t="s">
        <v>218</v>
      </c>
      <c r="O8398" t="s">
        <v>5735</v>
      </c>
      <c r="P8398" t="s">
        <v>10420</v>
      </c>
      <c r="Q8398" t="s">
        <v>200</v>
      </c>
      <c r="R8398">
        <v>136</v>
      </c>
      <c r="S8398" s="15" t="str">
        <f t="shared" si="527"/>
        <v>{ month: "May", hq: "1.South", area: "4. Eastern", kam: "PHẠM HỮU HẠNH", kae: "✔️ DSR Nguyễn Văn Phúc", route: "F4", week: "W4", day: "Fri", cusCode: "KAE126", sales: 1720618.51851852, totalC: 136, skuLines: 3 },</v>
      </c>
    </row>
    <row r="8399" spans="1:19" ht="18.5" x14ac:dyDescent="0.45">
      <c r="A8399" s="24"/>
      <c r="B8399" s="24" t="s">
        <v>123</v>
      </c>
      <c r="C8399" s="24" t="s">
        <v>140</v>
      </c>
      <c r="D8399" s="22" t="s">
        <v>142</v>
      </c>
      <c r="E8399" s="24" t="s">
        <v>22</v>
      </c>
      <c r="F8399" s="22" t="s">
        <v>1206</v>
      </c>
      <c r="G8399" s="14" t="s">
        <v>5741</v>
      </c>
      <c r="H8399" s="14">
        <v>203999.99999999997</v>
      </c>
      <c r="I8399">
        <v>1</v>
      </c>
      <c r="J8399" s="13">
        <f t="shared" si="525"/>
        <v>46150</v>
      </c>
      <c r="K8399" t="str">
        <f t="shared" si="524"/>
        <v>Fri</v>
      </c>
      <c r="L8399" t="str">
        <f t="shared" si="526"/>
        <v>W1</v>
      </c>
      <c r="M8399" t="s">
        <v>10340</v>
      </c>
      <c r="N8399" t="s">
        <v>218</v>
      </c>
      <c r="O8399" t="s">
        <v>5735</v>
      </c>
      <c r="P8399" t="s">
        <v>10420</v>
      </c>
      <c r="Q8399" t="s">
        <v>200</v>
      </c>
      <c r="R8399">
        <v>135</v>
      </c>
      <c r="S8399" s="15" t="str">
        <f t="shared" si="527"/>
        <v>{ month: "May", hq: "1.South", area: "4. Eastern", kam: "PHẠM HỮU HẠNH", kae: "✔️ DSR Nguyễn Văn Phúc", route: "F4", week: "W1", day: "Fri", cusCode: "KAE130", sales: 204000, totalC: 135, skuLines: 1 },</v>
      </c>
    </row>
    <row r="8400" spans="1:19" ht="18.5" x14ac:dyDescent="0.45">
      <c r="A8400" s="24"/>
      <c r="B8400" s="24" t="s">
        <v>123</v>
      </c>
      <c r="C8400" s="24" t="s">
        <v>140</v>
      </c>
      <c r="D8400" s="22" t="s">
        <v>142</v>
      </c>
      <c r="E8400" s="24" t="s">
        <v>22</v>
      </c>
      <c r="F8400" s="22" t="s">
        <v>1206</v>
      </c>
      <c r="G8400" s="14" t="s">
        <v>1935</v>
      </c>
      <c r="H8400" s="14">
        <v>1656466.6666666665</v>
      </c>
      <c r="I8400">
        <v>2</v>
      </c>
      <c r="J8400" s="13">
        <f t="shared" si="525"/>
        <v>46157</v>
      </c>
      <c r="K8400" t="str">
        <f t="shared" si="524"/>
        <v>Fri</v>
      </c>
      <c r="L8400" t="str">
        <f t="shared" si="526"/>
        <v>W2</v>
      </c>
      <c r="M8400" t="s">
        <v>10340</v>
      </c>
      <c r="N8400" t="s">
        <v>218</v>
      </c>
      <c r="O8400" t="s">
        <v>5735</v>
      </c>
      <c r="P8400" t="s">
        <v>10420</v>
      </c>
      <c r="Q8400" t="s">
        <v>200</v>
      </c>
      <c r="R8400">
        <v>136</v>
      </c>
      <c r="S8400" s="15" t="str">
        <f t="shared" si="527"/>
        <v>{ month: "May", hq: "1.South", area: "4. Eastern", kam: "PHẠM HỮU HẠNH", kae: "✔️ DSR Nguyễn Văn Phúc", route: "F4", week: "W2", day: "Fri", cusCode: "KAE130", sales: 1656466.66666667, totalC: 136, skuLines: 2 },</v>
      </c>
    </row>
    <row r="8401" spans="1:19" ht="18.5" x14ac:dyDescent="0.45">
      <c r="A8401" s="24"/>
      <c r="B8401" s="24" t="s">
        <v>123</v>
      </c>
      <c r="C8401" s="24" t="s">
        <v>140</v>
      </c>
      <c r="D8401" s="22" t="s">
        <v>142</v>
      </c>
      <c r="E8401" s="24" t="s">
        <v>22</v>
      </c>
      <c r="F8401" s="22" t="s">
        <v>9529</v>
      </c>
      <c r="G8401" s="14" t="s">
        <v>8524</v>
      </c>
      <c r="H8401" s="14">
        <v>2048703.7037037036</v>
      </c>
      <c r="I8401">
        <v>2</v>
      </c>
      <c r="J8401" s="13">
        <f t="shared" si="525"/>
        <v>46171</v>
      </c>
      <c r="K8401" t="str">
        <f t="shared" si="524"/>
        <v>Fri</v>
      </c>
      <c r="L8401" t="str">
        <f t="shared" si="526"/>
        <v>W4</v>
      </c>
      <c r="M8401" t="s">
        <v>10340</v>
      </c>
      <c r="N8401" t="s">
        <v>218</v>
      </c>
      <c r="O8401" t="s">
        <v>5735</v>
      </c>
      <c r="P8401" t="s">
        <v>10420</v>
      </c>
      <c r="Q8401" t="s">
        <v>200</v>
      </c>
      <c r="R8401">
        <v>136</v>
      </c>
      <c r="S8401" s="15" t="str">
        <f t="shared" si="527"/>
        <v>{ month: "May", hq: "1.South", area: "4. Eastern", kam: "PHẠM HỮU HẠNH", kae: "✔️ DSR Nguyễn Văn Phúc", route: "F4", week: "W4", day: "Fri", cusCode: "KAE132", sales: 2048703.7037037, totalC: 136, skuLines: 2 },</v>
      </c>
    </row>
    <row r="8402" spans="1:19" ht="18.5" x14ac:dyDescent="0.45">
      <c r="A8402" s="24"/>
      <c r="B8402" s="24" t="s">
        <v>123</v>
      </c>
      <c r="C8402" s="24" t="s">
        <v>140</v>
      </c>
      <c r="D8402" s="22" t="s">
        <v>142</v>
      </c>
      <c r="E8402" s="24" t="s">
        <v>22</v>
      </c>
      <c r="F8402" s="22" t="s">
        <v>4126</v>
      </c>
      <c r="G8402" s="14" t="s">
        <v>1935</v>
      </c>
      <c r="H8402" s="14">
        <v>2392244.444444444</v>
      </c>
      <c r="I8402">
        <v>2</v>
      </c>
      <c r="J8402" s="13">
        <f t="shared" si="525"/>
        <v>46157</v>
      </c>
      <c r="K8402" t="str">
        <f t="shared" si="524"/>
        <v>Fri</v>
      </c>
      <c r="L8402" t="str">
        <f t="shared" si="526"/>
        <v>W2</v>
      </c>
      <c r="M8402" t="s">
        <v>10340</v>
      </c>
      <c r="N8402" t="s">
        <v>218</v>
      </c>
      <c r="O8402" t="s">
        <v>5735</v>
      </c>
      <c r="P8402" t="s">
        <v>10420</v>
      </c>
      <c r="Q8402" t="s">
        <v>200</v>
      </c>
      <c r="R8402">
        <v>136</v>
      </c>
      <c r="S8402" s="15" t="str">
        <f t="shared" si="527"/>
        <v>{ month: "May", hq: "1.South", area: "4. Eastern", kam: "PHẠM HỮU HẠNH", kae: "✔️ DSR Nguyễn Văn Phúc", route: "F4", week: "W2", day: "Fri", cusCode: "KAE135", sales: 2392244.44444444, totalC: 136, skuLines: 2 },</v>
      </c>
    </row>
    <row r="8403" spans="1:19" ht="18.5" x14ac:dyDescent="0.45">
      <c r="A8403" s="24"/>
      <c r="B8403" s="24" t="s">
        <v>123</v>
      </c>
      <c r="C8403" s="24" t="s">
        <v>140</v>
      </c>
      <c r="D8403" s="22" t="s">
        <v>142</v>
      </c>
      <c r="E8403" s="24" t="s">
        <v>22</v>
      </c>
      <c r="F8403" s="22" t="s">
        <v>9530</v>
      </c>
      <c r="G8403" s="14" t="s">
        <v>8523</v>
      </c>
      <c r="H8403" s="14">
        <v>1308907.4074074072</v>
      </c>
      <c r="I8403">
        <v>2</v>
      </c>
      <c r="J8403" s="13">
        <f t="shared" si="525"/>
        <v>46170</v>
      </c>
      <c r="K8403" t="str">
        <f t="shared" si="524"/>
        <v>Thu</v>
      </c>
      <c r="L8403" t="str">
        <f t="shared" si="526"/>
        <v>W4</v>
      </c>
      <c r="M8403" t="s">
        <v>10340</v>
      </c>
      <c r="N8403" t="s">
        <v>218</v>
      </c>
      <c r="O8403" t="s">
        <v>5735</v>
      </c>
      <c r="P8403" t="s">
        <v>10420</v>
      </c>
      <c r="Q8403" t="s">
        <v>200</v>
      </c>
      <c r="R8403">
        <v>136</v>
      </c>
      <c r="S8403" s="15" t="str">
        <f t="shared" si="527"/>
        <v>{ month: "May", hq: "1.South", area: "4. Eastern", kam: "PHẠM HỮU HẠNH", kae: "✔️ DSR Nguyễn Văn Phúc", route: "F4", week: "W4", day: "Thu", cusCode: "KAESN0137", sales: 1308907.40740741, totalC: 136, skuLines: 2 },</v>
      </c>
    </row>
    <row r="8404" spans="1:19" ht="18.5" x14ac:dyDescent="0.45">
      <c r="A8404" s="24"/>
      <c r="B8404" s="24" t="s">
        <v>123</v>
      </c>
      <c r="C8404" s="24" t="s">
        <v>140</v>
      </c>
      <c r="D8404" s="22" t="s">
        <v>142</v>
      </c>
      <c r="E8404" s="24" t="s">
        <v>22</v>
      </c>
      <c r="F8404" s="22" t="s">
        <v>1207</v>
      </c>
      <c r="G8404" s="14" t="s">
        <v>5739</v>
      </c>
      <c r="H8404" s="14">
        <v>735790.74074074067</v>
      </c>
      <c r="I8404">
        <v>1</v>
      </c>
      <c r="J8404" s="13">
        <f t="shared" si="525"/>
        <v>46146</v>
      </c>
      <c r="K8404" t="str">
        <f t="shared" si="524"/>
        <v>Mon</v>
      </c>
      <c r="L8404" t="str">
        <f t="shared" si="526"/>
        <v>W1</v>
      </c>
      <c r="M8404" t="s">
        <v>10340</v>
      </c>
      <c r="N8404" t="s">
        <v>218</v>
      </c>
      <c r="O8404" t="s">
        <v>5735</v>
      </c>
      <c r="P8404" t="s">
        <v>10420</v>
      </c>
      <c r="Q8404" t="s">
        <v>200</v>
      </c>
      <c r="R8404">
        <v>135</v>
      </c>
      <c r="S8404" s="15" t="str">
        <f t="shared" si="527"/>
        <v>{ month: "May", hq: "1.South", area: "4. Eastern", kam: "PHẠM HỮU HẠNH", kae: "✔️ DSR Nguyễn Văn Phúc", route: "F4", week: "W1", day: "Mon", cusCode: "KBT2034", sales: 735790.740740741, totalC: 135, skuLines: 1 },</v>
      </c>
    </row>
    <row r="8405" spans="1:19" ht="18.5" x14ac:dyDescent="0.45">
      <c r="A8405" s="24"/>
      <c r="B8405" s="24" t="s">
        <v>123</v>
      </c>
      <c r="C8405" s="24" t="s">
        <v>140</v>
      </c>
      <c r="D8405" s="22" t="s">
        <v>142</v>
      </c>
      <c r="E8405" s="24" t="s">
        <v>22</v>
      </c>
      <c r="F8405" s="22" t="s">
        <v>1207</v>
      </c>
      <c r="G8405" s="14" t="s">
        <v>1937</v>
      </c>
      <c r="H8405" s="14">
        <v>941018.51851851842</v>
      </c>
      <c r="I8405">
        <v>1</v>
      </c>
      <c r="J8405" s="13">
        <f t="shared" si="525"/>
        <v>46153</v>
      </c>
      <c r="K8405" t="str">
        <f t="shared" si="524"/>
        <v>Mon</v>
      </c>
      <c r="L8405" t="str">
        <f t="shared" si="526"/>
        <v>W2</v>
      </c>
      <c r="M8405" t="s">
        <v>10340</v>
      </c>
      <c r="N8405" t="s">
        <v>218</v>
      </c>
      <c r="O8405" t="s">
        <v>5735</v>
      </c>
      <c r="P8405" t="s">
        <v>10420</v>
      </c>
      <c r="Q8405" t="s">
        <v>200</v>
      </c>
      <c r="R8405">
        <v>136</v>
      </c>
      <c r="S8405" s="15" t="str">
        <f t="shared" si="527"/>
        <v>{ month: "May", hq: "1.South", area: "4. Eastern", kam: "PHẠM HỮU HẠNH", kae: "✔️ DSR Nguyễn Văn Phúc", route: "F4", week: "W2", day: "Mon", cusCode: "KBT2034", sales: 941018.518518518, totalC: 136, skuLines: 1 },</v>
      </c>
    </row>
    <row r="8406" spans="1:19" ht="18.5" x14ac:dyDescent="0.45">
      <c r="A8406" s="24"/>
      <c r="B8406" s="24" t="s">
        <v>123</v>
      </c>
      <c r="C8406" s="24" t="s">
        <v>140</v>
      </c>
      <c r="D8406" s="22" t="s">
        <v>142</v>
      </c>
      <c r="E8406" s="24" t="s">
        <v>22</v>
      </c>
      <c r="F8406" s="22" t="s">
        <v>1207</v>
      </c>
      <c r="G8406" s="14" t="s">
        <v>5747</v>
      </c>
      <c r="H8406" s="14">
        <v>1411527.7777777778</v>
      </c>
      <c r="I8406">
        <v>1</v>
      </c>
      <c r="J8406" s="13">
        <f t="shared" si="525"/>
        <v>46160</v>
      </c>
      <c r="K8406" t="str">
        <f t="shared" si="524"/>
        <v>Mon</v>
      </c>
      <c r="L8406" t="str">
        <f t="shared" si="526"/>
        <v>W3</v>
      </c>
      <c r="M8406" t="s">
        <v>10340</v>
      </c>
      <c r="N8406" t="s">
        <v>218</v>
      </c>
      <c r="O8406" t="s">
        <v>5735</v>
      </c>
      <c r="P8406" t="s">
        <v>10420</v>
      </c>
      <c r="Q8406" t="s">
        <v>200</v>
      </c>
      <c r="R8406">
        <v>136</v>
      </c>
      <c r="S8406" s="15" t="str">
        <f t="shared" si="527"/>
        <v>{ month: "May", hq: "1.South", area: "4. Eastern", kam: "PHẠM HỮU HẠNH", kae: "✔️ DSR Nguyễn Văn Phúc", route: "F4", week: "W3", day: "Mon", cusCode: "KBT2034", sales: 1411527.77777778, totalC: 136, skuLines: 1 },</v>
      </c>
    </row>
    <row r="8407" spans="1:19" ht="18.5" x14ac:dyDescent="0.45">
      <c r="A8407" s="24"/>
      <c r="B8407" s="24" t="s">
        <v>123</v>
      </c>
      <c r="C8407" s="24" t="s">
        <v>140</v>
      </c>
      <c r="D8407" s="22" t="s">
        <v>142</v>
      </c>
      <c r="E8407" s="24" t="s">
        <v>22</v>
      </c>
      <c r="F8407" s="22" t="s">
        <v>4127</v>
      </c>
      <c r="G8407" s="14" t="s">
        <v>1949</v>
      </c>
      <c r="H8407" s="14">
        <v>470509.25925925921</v>
      </c>
      <c r="I8407">
        <v>1</v>
      </c>
      <c r="J8407" s="13">
        <f t="shared" si="525"/>
        <v>46156</v>
      </c>
      <c r="K8407" t="str">
        <f t="shared" si="524"/>
        <v>Thu</v>
      </c>
      <c r="L8407" t="str">
        <f t="shared" si="526"/>
        <v>W2</v>
      </c>
      <c r="M8407" t="s">
        <v>10340</v>
      </c>
      <c r="N8407" t="s">
        <v>218</v>
      </c>
      <c r="O8407" t="s">
        <v>5735</v>
      </c>
      <c r="P8407" t="s">
        <v>10420</v>
      </c>
      <c r="Q8407" t="s">
        <v>200</v>
      </c>
      <c r="R8407">
        <v>136</v>
      </c>
      <c r="S8407" s="15" t="str">
        <f t="shared" si="527"/>
        <v>{ month: "May", hq: "1.South", area: "4. Eastern", kam: "PHẠM HỮU HẠNH", kae: "✔️ DSR Nguyễn Văn Phúc", route: "F4", week: "W2", day: "Thu", cusCode: "KGI12346038", sales: 470509.259259259, totalC: 136, skuLines: 1 },</v>
      </c>
    </row>
    <row r="8408" spans="1:19" ht="18.5" x14ac:dyDescent="0.45">
      <c r="A8408" s="24"/>
      <c r="B8408" s="24" t="s">
        <v>123</v>
      </c>
      <c r="C8408" s="24" t="s">
        <v>140</v>
      </c>
      <c r="D8408" s="22" t="s">
        <v>142</v>
      </c>
      <c r="E8408" s="24" t="s">
        <v>22</v>
      </c>
      <c r="F8408" s="22" t="s">
        <v>7035</v>
      </c>
      <c r="G8408" s="14" t="s">
        <v>5745</v>
      </c>
      <c r="H8408" s="14">
        <v>1197333.3333333335</v>
      </c>
      <c r="I8408">
        <v>6</v>
      </c>
      <c r="J8408" s="13">
        <f t="shared" si="525"/>
        <v>46163</v>
      </c>
      <c r="K8408" t="str">
        <f t="shared" si="524"/>
        <v>Thu</v>
      </c>
      <c r="L8408" t="str">
        <f t="shared" si="526"/>
        <v>W3</v>
      </c>
      <c r="M8408" t="s">
        <v>10340</v>
      </c>
      <c r="N8408" t="s">
        <v>218</v>
      </c>
      <c r="O8408" t="s">
        <v>5735</v>
      </c>
      <c r="P8408" t="s">
        <v>10420</v>
      </c>
      <c r="Q8408" t="s">
        <v>200</v>
      </c>
      <c r="R8408">
        <v>136</v>
      </c>
      <c r="S8408" s="15" t="str">
        <f t="shared" si="527"/>
        <v>{ month: "May", hq: "1.South", area: "4. Eastern", kam: "PHẠM HỮU HẠNH", kae: "✔️ DSR Nguyễn Văn Phúc", route: "F4", week: "W3", day: "Thu", cusCode: "KGI12346041", sales: 1197333.33333333, totalC: 136, skuLines: 6 },</v>
      </c>
    </row>
    <row r="8409" spans="1:19" ht="18.5" x14ac:dyDescent="0.45">
      <c r="A8409" s="24"/>
      <c r="B8409" s="24" t="s">
        <v>123</v>
      </c>
      <c r="C8409" s="24" t="s">
        <v>140</v>
      </c>
      <c r="D8409" s="22" t="s">
        <v>142</v>
      </c>
      <c r="E8409" s="24" t="s">
        <v>22</v>
      </c>
      <c r="F8409" s="22" t="s">
        <v>7035</v>
      </c>
      <c r="G8409" s="14" t="s">
        <v>8523</v>
      </c>
      <c r="H8409" s="14">
        <v>1942998.1481481479</v>
      </c>
      <c r="I8409">
        <v>4</v>
      </c>
      <c r="J8409" s="13">
        <f t="shared" si="525"/>
        <v>46170</v>
      </c>
      <c r="K8409" t="str">
        <f t="shared" si="524"/>
        <v>Thu</v>
      </c>
      <c r="L8409" t="str">
        <f t="shared" si="526"/>
        <v>W4</v>
      </c>
      <c r="M8409" t="s">
        <v>10340</v>
      </c>
      <c r="N8409" t="s">
        <v>218</v>
      </c>
      <c r="O8409" t="s">
        <v>5735</v>
      </c>
      <c r="P8409" t="s">
        <v>10420</v>
      </c>
      <c r="Q8409" t="s">
        <v>200</v>
      </c>
      <c r="R8409">
        <v>136</v>
      </c>
      <c r="S8409" s="15" t="str">
        <f t="shared" si="527"/>
        <v>{ month: "May", hq: "1.South", area: "4. Eastern", kam: "PHẠM HỮU HẠNH", kae: "✔️ DSR Nguyễn Văn Phúc", route: "F4", week: "W4", day: "Thu", cusCode: "KGI12346041", sales: 1942998.14814815, totalC: 136, skuLines: 4 },</v>
      </c>
    </row>
    <row r="8410" spans="1:19" ht="18.5" x14ac:dyDescent="0.45">
      <c r="A8410" s="24"/>
      <c r="B8410" s="24" t="s">
        <v>123</v>
      </c>
      <c r="C8410" s="24" t="s">
        <v>140</v>
      </c>
      <c r="D8410" s="22" t="s">
        <v>142</v>
      </c>
      <c r="E8410" s="24" t="s">
        <v>22</v>
      </c>
      <c r="F8410" s="22" t="s">
        <v>4128</v>
      </c>
      <c r="G8410" s="14" t="s">
        <v>1949</v>
      </c>
      <c r="H8410" s="14">
        <v>3228824.0740740737</v>
      </c>
      <c r="I8410">
        <v>2</v>
      </c>
      <c r="J8410" s="13">
        <f t="shared" si="525"/>
        <v>46156</v>
      </c>
      <c r="K8410" t="str">
        <f t="shared" si="524"/>
        <v>Thu</v>
      </c>
      <c r="L8410" t="str">
        <f t="shared" si="526"/>
        <v>W2</v>
      </c>
      <c r="M8410" t="s">
        <v>10340</v>
      </c>
      <c r="N8410" t="s">
        <v>218</v>
      </c>
      <c r="O8410" t="s">
        <v>5735</v>
      </c>
      <c r="P8410" t="s">
        <v>10420</v>
      </c>
      <c r="Q8410" t="s">
        <v>200</v>
      </c>
      <c r="R8410">
        <v>136</v>
      </c>
      <c r="S8410" s="15" t="str">
        <f t="shared" si="527"/>
        <v>{ month: "May", hq: "1.South", area: "4. Eastern", kam: "PHẠM HỮU HẠNH", kae: "✔️ DSR Nguyễn Văn Phúc", route: "F4", week: "W2", day: "Thu", cusCode: "KGI12346045", sales: 3228824.07407407, totalC: 136, skuLines: 2 },</v>
      </c>
    </row>
    <row r="8411" spans="1:19" ht="18.5" x14ac:dyDescent="0.45">
      <c r="A8411" s="24"/>
      <c r="B8411" s="24" t="s">
        <v>123</v>
      </c>
      <c r="C8411" s="24" t="s">
        <v>140</v>
      </c>
      <c r="D8411" s="22" t="s">
        <v>142</v>
      </c>
      <c r="E8411" s="24" t="s">
        <v>22</v>
      </c>
      <c r="F8411" s="22" t="s">
        <v>4128</v>
      </c>
      <c r="G8411" s="14" t="s">
        <v>5745</v>
      </c>
      <c r="H8411" s="14">
        <v>5068268.5185185187</v>
      </c>
      <c r="I8411">
        <v>4</v>
      </c>
      <c r="J8411" s="13">
        <f t="shared" si="525"/>
        <v>46163</v>
      </c>
      <c r="K8411" t="str">
        <f t="shared" si="524"/>
        <v>Thu</v>
      </c>
      <c r="L8411" t="str">
        <f t="shared" si="526"/>
        <v>W3</v>
      </c>
      <c r="M8411" t="s">
        <v>10340</v>
      </c>
      <c r="N8411" t="s">
        <v>218</v>
      </c>
      <c r="O8411" t="s">
        <v>5735</v>
      </c>
      <c r="P8411" t="s">
        <v>10420</v>
      </c>
      <c r="Q8411" t="s">
        <v>200</v>
      </c>
      <c r="R8411">
        <v>136</v>
      </c>
      <c r="S8411" s="15" t="str">
        <f t="shared" si="527"/>
        <v>{ month: "May", hq: "1.South", area: "4. Eastern", kam: "PHẠM HỮU HẠNH", kae: "✔️ DSR Nguyễn Văn Phúc", route: "F4", week: "W3", day: "Thu", cusCode: "KGI12346045", sales: 5068268.51851852, totalC: 136, skuLines: 4 },</v>
      </c>
    </row>
    <row r="8412" spans="1:19" ht="18.5" x14ac:dyDescent="0.45">
      <c r="A8412" s="24"/>
      <c r="B8412" s="24" t="s">
        <v>123</v>
      </c>
      <c r="C8412" s="24" t="s">
        <v>140</v>
      </c>
      <c r="D8412" s="22" t="s">
        <v>142</v>
      </c>
      <c r="E8412" s="24" t="s">
        <v>22</v>
      </c>
      <c r="F8412" s="22" t="s">
        <v>4128</v>
      </c>
      <c r="G8412" s="14" t="s">
        <v>8523</v>
      </c>
      <c r="H8412" s="14">
        <v>3658972.222222222</v>
      </c>
      <c r="I8412">
        <v>3</v>
      </c>
      <c r="J8412" s="13">
        <f t="shared" si="525"/>
        <v>46170</v>
      </c>
      <c r="K8412" t="str">
        <f t="shared" si="524"/>
        <v>Thu</v>
      </c>
      <c r="L8412" t="str">
        <f t="shared" si="526"/>
        <v>W4</v>
      </c>
      <c r="M8412" t="s">
        <v>10340</v>
      </c>
      <c r="N8412" t="s">
        <v>218</v>
      </c>
      <c r="O8412" t="s">
        <v>5735</v>
      </c>
      <c r="P8412" t="s">
        <v>10420</v>
      </c>
      <c r="Q8412" t="s">
        <v>200</v>
      </c>
      <c r="R8412">
        <v>136</v>
      </c>
      <c r="S8412" s="15" t="str">
        <f t="shared" si="527"/>
        <v>{ month: "May", hq: "1.South", area: "4. Eastern", kam: "PHẠM HỮU HẠNH", kae: "✔️ DSR Nguyễn Văn Phúc", route: "F4", week: "W4", day: "Thu", cusCode: "KGI12346045", sales: 3658972.22222222, totalC: 136, skuLines: 3 },</v>
      </c>
    </row>
    <row r="8413" spans="1:19" ht="18.5" x14ac:dyDescent="0.45">
      <c r="A8413" s="24"/>
      <c r="B8413" s="24" t="s">
        <v>123</v>
      </c>
      <c r="C8413" s="24" t="s">
        <v>140</v>
      </c>
      <c r="D8413" s="22" t="s">
        <v>142</v>
      </c>
      <c r="E8413" s="24" t="s">
        <v>22</v>
      </c>
      <c r="F8413" s="22" t="s">
        <v>4129</v>
      </c>
      <c r="G8413" s="14" t="s">
        <v>1949</v>
      </c>
      <c r="H8413" s="14">
        <v>2515194.444444444</v>
      </c>
      <c r="I8413">
        <v>2</v>
      </c>
      <c r="J8413" s="13">
        <f t="shared" si="525"/>
        <v>46156</v>
      </c>
      <c r="K8413" t="str">
        <f t="shared" si="524"/>
        <v>Thu</v>
      </c>
      <c r="L8413" t="str">
        <f t="shared" si="526"/>
        <v>W2</v>
      </c>
      <c r="M8413" t="s">
        <v>10340</v>
      </c>
      <c r="N8413" t="s">
        <v>218</v>
      </c>
      <c r="O8413" t="s">
        <v>5735</v>
      </c>
      <c r="P8413" t="s">
        <v>10420</v>
      </c>
      <c r="Q8413" t="s">
        <v>200</v>
      </c>
      <c r="R8413">
        <v>136</v>
      </c>
      <c r="S8413" s="15" t="str">
        <f t="shared" si="527"/>
        <v>{ month: "May", hq: "1.South", area: "4. Eastern", kam: "PHẠM HỮU HẠNH", kae: "✔️ DSR Nguyễn Văn Phúc", route: "F4", week: "W2", day: "Thu", cusCode: "KGI12346053", sales: 2515194.44444444, totalC: 136, skuLines: 2 },</v>
      </c>
    </row>
    <row r="8414" spans="1:19" ht="18.5" x14ac:dyDescent="0.45">
      <c r="A8414" s="24"/>
      <c r="B8414" s="24" t="s">
        <v>123</v>
      </c>
      <c r="C8414" s="24" t="s">
        <v>140</v>
      </c>
      <c r="D8414" s="22" t="s">
        <v>142</v>
      </c>
      <c r="E8414" s="24" t="s">
        <v>22</v>
      </c>
      <c r="F8414" s="22" t="s">
        <v>4129</v>
      </c>
      <c r="G8414" s="14" t="s">
        <v>5745</v>
      </c>
      <c r="H8414" s="14">
        <v>3250972.222222222</v>
      </c>
      <c r="I8414">
        <v>2</v>
      </c>
      <c r="J8414" s="13">
        <f t="shared" si="525"/>
        <v>46163</v>
      </c>
      <c r="K8414" t="str">
        <f t="shared" si="524"/>
        <v>Thu</v>
      </c>
      <c r="L8414" t="str">
        <f t="shared" si="526"/>
        <v>W3</v>
      </c>
      <c r="M8414" t="s">
        <v>10340</v>
      </c>
      <c r="N8414" t="s">
        <v>218</v>
      </c>
      <c r="O8414" t="s">
        <v>5735</v>
      </c>
      <c r="P8414" t="s">
        <v>10420</v>
      </c>
      <c r="Q8414" t="s">
        <v>200</v>
      </c>
      <c r="R8414">
        <v>136</v>
      </c>
      <c r="S8414" s="15" t="str">
        <f t="shared" si="527"/>
        <v>{ month: "May", hq: "1.South", area: "4. Eastern", kam: "PHẠM HỮU HẠNH", kae: "✔️ DSR Nguyễn Văn Phúc", route: "F4", week: "W3", day: "Thu", cusCode: "KGI12346053", sales: 3250972.22222222, totalC: 136, skuLines: 2 },</v>
      </c>
    </row>
    <row r="8415" spans="1:19" ht="18.5" x14ac:dyDescent="0.45">
      <c r="A8415" s="24"/>
      <c r="B8415" s="24" t="s">
        <v>123</v>
      </c>
      <c r="C8415" s="24" t="s">
        <v>140</v>
      </c>
      <c r="D8415" s="22" t="s">
        <v>142</v>
      </c>
      <c r="E8415" s="24" t="s">
        <v>22</v>
      </c>
      <c r="F8415" s="22" t="s">
        <v>4129</v>
      </c>
      <c r="G8415" s="14" t="s">
        <v>8523</v>
      </c>
      <c r="H8415" s="14">
        <v>2775194.444444444</v>
      </c>
      <c r="I8415">
        <v>4</v>
      </c>
      <c r="J8415" s="13">
        <f t="shared" si="525"/>
        <v>46170</v>
      </c>
      <c r="K8415" t="str">
        <f t="shared" si="524"/>
        <v>Thu</v>
      </c>
      <c r="L8415" t="str">
        <f t="shared" si="526"/>
        <v>W4</v>
      </c>
      <c r="M8415" t="s">
        <v>10340</v>
      </c>
      <c r="N8415" t="s">
        <v>218</v>
      </c>
      <c r="O8415" t="s">
        <v>5735</v>
      </c>
      <c r="P8415" t="s">
        <v>10420</v>
      </c>
      <c r="Q8415" t="s">
        <v>200</v>
      </c>
      <c r="R8415">
        <v>136</v>
      </c>
      <c r="S8415" s="15" t="str">
        <f t="shared" si="527"/>
        <v>{ month: "May", hq: "1.South", area: "4. Eastern", kam: "PHẠM HỮU HẠNH", kae: "✔️ DSR Nguyễn Văn Phúc", route: "F4", week: "W4", day: "Thu", cusCode: "KGI12346053", sales: 2775194.44444444, totalC: 136, skuLines: 4 },</v>
      </c>
    </row>
    <row r="8416" spans="1:19" ht="18.5" x14ac:dyDescent="0.45">
      <c r="A8416" s="24"/>
      <c r="B8416" s="24" t="s">
        <v>123</v>
      </c>
      <c r="C8416" s="24" t="s">
        <v>140</v>
      </c>
      <c r="D8416" s="22" t="s">
        <v>142</v>
      </c>
      <c r="E8416" s="24" t="s">
        <v>22</v>
      </c>
      <c r="F8416" s="22" t="s">
        <v>9531</v>
      </c>
      <c r="G8416" s="14" t="s">
        <v>8524</v>
      </c>
      <c r="H8416" s="14">
        <v>1264888.888888889</v>
      </c>
      <c r="I8416">
        <v>5</v>
      </c>
      <c r="J8416" s="13">
        <f t="shared" si="525"/>
        <v>46171</v>
      </c>
      <c r="K8416" t="str">
        <f t="shared" si="524"/>
        <v>Fri</v>
      </c>
      <c r="L8416" t="str">
        <f t="shared" si="526"/>
        <v>W4</v>
      </c>
      <c r="M8416" t="s">
        <v>10340</v>
      </c>
      <c r="N8416" t="s">
        <v>218</v>
      </c>
      <c r="O8416" t="s">
        <v>5735</v>
      </c>
      <c r="P8416" t="s">
        <v>10420</v>
      </c>
      <c r="Q8416" t="s">
        <v>200</v>
      </c>
      <c r="R8416">
        <v>136</v>
      </c>
      <c r="S8416" s="15" t="str">
        <f t="shared" si="527"/>
        <v>{ month: "May", hq: "1.South", area: "4. Eastern", kam: "PHẠM HỮU HẠNH", kae: "✔️ DSR Nguyễn Văn Phúc", route: "F4", week: "W4", day: "Fri", cusCode: "MKFG0468", sales: 1264888.88888889, totalC: 136, skuLines: 5 },</v>
      </c>
    </row>
    <row r="8417" spans="1:19" ht="18.5" x14ac:dyDescent="0.45">
      <c r="A8417" s="24"/>
      <c r="B8417" s="24" t="s">
        <v>123</v>
      </c>
      <c r="C8417" s="24" t="s">
        <v>140</v>
      </c>
      <c r="D8417" s="22" t="s">
        <v>142</v>
      </c>
      <c r="E8417" s="24" t="s">
        <v>22</v>
      </c>
      <c r="F8417" s="22" t="s">
        <v>7036</v>
      </c>
      <c r="G8417" s="14" t="s">
        <v>5747</v>
      </c>
      <c r="H8417" s="14">
        <v>2457011.111111111</v>
      </c>
      <c r="I8417">
        <v>2</v>
      </c>
      <c r="J8417" s="13">
        <f t="shared" si="525"/>
        <v>46160</v>
      </c>
      <c r="K8417" t="str">
        <f t="shared" si="524"/>
        <v>Mon</v>
      </c>
      <c r="L8417" t="str">
        <f t="shared" si="526"/>
        <v>W3</v>
      </c>
      <c r="M8417" t="s">
        <v>10340</v>
      </c>
      <c r="N8417" t="s">
        <v>218</v>
      </c>
      <c r="O8417" t="s">
        <v>5735</v>
      </c>
      <c r="P8417" t="s">
        <v>10420</v>
      </c>
      <c r="Q8417" t="s">
        <v>200</v>
      </c>
      <c r="R8417">
        <v>136</v>
      </c>
      <c r="S8417" s="15" t="str">
        <f t="shared" si="527"/>
        <v>{ month: "May", hq: "1.South", area: "4. Eastern", kam: "PHẠM HỮU HẠNH", kae: "✔️ DSR Nguyễn Văn Phúc", route: "F4", week: "W3", day: "Mon", cusCode: "MKTG2026FB0483", sales: 2457011.11111111, totalC: 136, skuLines: 2 },</v>
      </c>
    </row>
    <row r="8418" spans="1:19" ht="18.5" x14ac:dyDescent="0.45">
      <c r="A8418" s="24"/>
      <c r="B8418" s="24" t="s">
        <v>123</v>
      </c>
      <c r="C8418" s="24" t="s">
        <v>140</v>
      </c>
      <c r="D8418" s="22" t="s">
        <v>142</v>
      </c>
      <c r="E8418" s="24" t="s">
        <v>22</v>
      </c>
      <c r="F8418" s="22" t="s">
        <v>7036</v>
      </c>
      <c r="G8418" s="14" t="s">
        <v>8520</v>
      </c>
      <c r="H8418" s="14">
        <v>5737444.444444444</v>
      </c>
      <c r="I8418">
        <v>2</v>
      </c>
      <c r="J8418" s="13">
        <f t="shared" si="525"/>
        <v>46167</v>
      </c>
      <c r="K8418" t="str">
        <f t="shared" si="524"/>
        <v>Mon</v>
      </c>
      <c r="L8418" t="str">
        <f t="shared" si="526"/>
        <v>W4</v>
      </c>
      <c r="M8418" t="s">
        <v>10340</v>
      </c>
      <c r="N8418" t="s">
        <v>218</v>
      </c>
      <c r="O8418" t="s">
        <v>5735</v>
      </c>
      <c r="P8418" t="s">
        <v>10420</v>
      </c>
      <c r="Q8418" t="s">
        <v>200</v>
      </c>
      <c r="R8418">
        <v>136</v>
      </c>
      <c r="S8418" s="15" t="str">
        <f t="shared" si="527"/>
        <v>{ month: "May", hq: "1.South", area: "4. Eastern", kam: "PHẠM HỮU HẠNH", kae: "✔️ DSR Nguyễn Văn Phúc", route: "F4", week: "W4", day: "Mon", cusCode: "MKTG2026FB0483", sales: 5737444.44444444, totalC: 136, skuLines: 2 },</v>
      </c>
    </row>
    <row r="8419" spans="1:19" ht="18.5" x14ac:dyDescent="0.45">
      <c r="A8419" s="24"/>
      <c r="B8419" s="24" t="s">
        <v>123</v>
      </c>
      <c r="C8419" s="24" t="s">
        <v>140</v>
      </c>
      <c r="D8419" s="22" t="s">
        <v>142</v>
      </c>
      <c r="E8419" s="24" t="s">
        <v>22</v>
      </c>
      <c r="F8419" s="22" t="s">
        <v>1208</v>
      </c>
      <c r="G8419" s="14" t="s">
        <v>5739</v>
      </c>
      <c r="H8419" s="14">
        <v>1625000</v>
      </c>
      <c r="I8419">
        <v>1</v>
      </c>
      <c r="J8419" s="13">
        <f t="shared" si="525"/>
        <v>46146</v>
      </c>
      <c r="K8419" t="str">
        <f t="shared" si="524"/>
        <v>Mon</v>
      </c>
      <c r="L8419" t="str">
        <f t="shared" si="526"/>
        <v>W1</v>
      </c>
      <c r="M8419" t="s">
        <v>10340</v>
      </c>
      <c r="N8419" t="s">
        <v>218</v>
      </c>
      <c r="O8419" t="s">
        <v>5735</v>
      </c>
      <c r="P8419" t="s">
        <v>10420</v>
      </c>
      <c r="Q8419" t="s">
        <v>200</v>
      </c>
      <c r="R8419">
        <v>135</v>
      </c>
      <c r="S8419" s="15" t="str">
        <f t="shared" si="527"/>
        <v>{ month: "May", hq: "1.South", area: "4. Eastern", kam: "PHẠM HỮU HẠNH", kae: "✔️ DSR Nguyễn Văn Phúc", route: "F4", week: "W1", day: "Mon", cusCode: "NA58800", sales: 1625000, totalC: 135, skuLines: 1 },</v>
      </c>
    </row>
    <row r="8420" spans="1:19" ht="18.5" x14ac:dyDescent="0.45">
      <c r="A8420" s="24"/>
      <c r="B8420" s="24" t="s">
        <v>123</v>
      </c>
      <c r="C8420" s="24" t="s">
        <v>140</v>
      </c>
      <c r="D8420" s="22" t="s">
        <v>142</v>
      </c>
      <c r="E8420" s="24" t="s">
        <v>22</v>
      </c>
      <c r="F8420" s="22" t="s">
        <v>1208</v>
      </c>
      <c r="G8420" s="14" t="s">
        <v>5747</v>
      </c>
      <c r="H8420" s="14">
        <v>910000</v>
      </c>
      <c r="I8420">
        <v>3</v>
      </c>
      <c r="J8420" s="13">
        <f t="shared" si="525"/>
        <v>46160</v>
      </c>
      <c r="K8420" t="str">
        <f t="shared" si="524"/>
        <v>Mon</v>
      </c>
      <c r="L8420" t="str">
        <f t="shared" si="526"/>
        <v>W3</v>
      </c>
      <c r="M8420" t="s">
        <v>10340</v>
      </c>
      <c r="N8420" t="s">
        <v>218</v>
      </c>
      <c r="O8420" t="s">
        <v>5735</v>
      </c>
      <c r="P8420" t="s">
        <v>10420</v>
      </c>
      <c r="Q8420" t="s">
        <v>200</v>
      </c>
      <c r="R8420">
        <v>136</v>
      </c>
      <c r="S8420" s="15" t="str">
        <f t="shared" si="527"/>
        <v>{ month: "May", hq: "1.South", area: "4. Eastern", kam: "PHẠM HỮU HẠNH", kae: "✔️ DSR Nguyễn Văn Phúc", route: "F4", week: "W3", day: "Mon", cusCode: "NA58800", sales: 910000, totalC: 136, skuLines: 3 },</v>
      </c>
    </row>
    <row r="8421" spans="1:19" ht="18.5" x14ac:dyDescent="0.45">
      <c r="A8421" s="24"/>
      <c r="B8421" s="24" t="s">
        <v>123</v>
      </c>
      <c r="C8421" s="24" t="s">
        <v>140</v>
      </c>
      <c r="D8421" s="22" t="s">
        <v>142</v>
      </c>
      <c r="E8421" s="24" t="s">
        <v>22</v>
      </c>
      <c r="F8421" s="22" t="s">
        <v>1208</v>
      </c>
      <c r="G8421" s="14" t="s">
        <v>8520</v>
      </c>
      <c r="H8421" s="14">
        <v>6500000</v>
      </c>
      <c r="I8421">
        <v>1</v>
      </c>
      <c r="J8421" s="13">
        <f t="shared" si="525"/>
        <v>46167</v>
      </c>
      <c r="K8421" t="str">
        <f t="shared" si="524"/>
        <v>Mon</v>
      </c>
      <c r="L8421" t="str">
        <f t="shared" si="526"/>
        <v>W4</v>
      </c>
      <c r="M8421" t="s">
        <v>10340</v>
      </c>
      <c r="N8421" t="s">
        <v>218</v>
      </c>
      <c r="O8421" t="s">
        <v>5735</v>
      </c>
      <c r="P8421" t="s">
        <v>10420</v>
      </c>
      <c r="Q8421" t="s">
        <v>200</v>
      </c>
      <c r="R8421">
        <v>136</v>
      </c>
      <c r="S8421" s="15" t="str">
        <f t="shared" si="527"/>
        <v>{ month: "May", hq: "1.South", area: "4. Eastern", kam: "PHẠM HỮU HẠNH", kae: "✔️ DSR Nguyễn Văn Phúc", route: "F4", week: "W4", day: "Mon", cusCode: "NA58800", sales: 6500000, totalC: 136, skuLines: 1 },</v>
      </c>
    </row>
    <row r="8422" spans="1:19" ht="18.5" x14ac:dyDescent="0.45">
      <c r="A8422" s="24"/>
      <c r="B8422" s="24" t="s">
        <v>123</v>
      </c>
      <c r="C8422" s="24" t="s">
        <v>140</v>
      </c>
      <c r="D8422" s="22" t="s">
        <v>142</v>
      </c>
      <c r="E8422" s="24" t="s">
        <v>22</v>
      </c>
      <c r="F8422" s="22" t="s">
        <v>9532</v>
      </c>
      <c r="G8422" s="14" t="s">
        <v>8520</v>
      </c>
      <c r="H8422" s="14">
        <v>941018.51851851842</v>
      </c>
      <c r="I8422">
        <v>1</v>
      </c>
      <c r="J8422" s="13">
        <f t="shared" si="525"/>
        <v>46167</v>
      </c>
      <c r="K8422" t="str">
        <f t="shared" si="524"/>
        <v>Mon</v>
      </c>
      <c r="L8422" t="str">
        <f t="shared" si="526"/>
        <v>W4</v>
      </c>
      <c r="M8422" t="s">
        <v>10340</v>
      </c>
      <c r="N8422" t="s">
        <v>218</v>
      </c>
      <c r="O8422" t="s">
        <v>5735</v>
      </c>
      <c r="P8422" t="s">
        <v>10420</v>
      </c>
      <c r="Q8422" t="s">
        <v>200</v>
      </c>
      <c r="R8422">
        <v>136</v>
      </c>
      <c r="S8422" s="15" t="str">
        <f t="shared" si="527"/>
        <v>{ month: "May", hq: "1.South", area: "4. Eastern", kam: "PHẠM HỮU HẠNH", kae: "✔️ DSR Nguyễn Văn Phúc", route: "F4", week: "W4", day: "Mon", cusCode: "NA58805", sales: 941018.518518518, totalC: 136, skuLines: 1 },</v>
      </c>
    </row>
    <row r="8423" spans="1:19" ht="18.5" x14ac:dyDescent="0.45">
      <c r="A8423" s="24"/>
      <c r="B8423" s="24" t="s">
        <v>123</v>
      </c>
      <c r="C8423" s="24" t="s">
        <v>140</v>
      </c>
      <c r="D8423" s="22" t="s">
        <v>142</v>
      </c>
      <c r="E8423" s="24" t="s">
        <v>22</v>
      </c>
      <c r="F8423" s="22" t="s">
        <v>4130</v>
      </c>
      <c r="G8423" s="14" t="s">
        <v>1937</v>
      </c>
      <c r="H8423" s="14">
        <v>1066000</v>
      </c>
      <c r="I8423">
        <v>4</v>
      </c>
      <c r="J8423" s="13">
        <f t="shared" si="525"/>
        <v>46153</v>
      </c>
      <c r="K8423" t="str">
        <f t="shared" si="524"/>
        <v>Mon</v>
      </c>
      <c r="L8423" t="str">
        <f t="shared" si="526"/>
        <v>W2</v>
      </c>
      <c r="M8423" t="s">
        <v>10340</v>
      </c>
      <c r="N8423" t="s">
        <v>218</v>
      </c>
      <c r="O8423" t="s">
        <v>5735</v>
      </c>
      <c r="P8423" t="s">
        <v>10420</v>
      </c>
      <c r="Q8423" t="s">
        <v>200</v>
      </c>
      <c r="R8423">
        <v>136</v>
      </c>
      <c r="S8423" s="15" t="str">
        <f t="shared" si="527"/>
        <v>{ month: "May", hq: "1.South", area: "4. Eastern", kam: "PHẠM HỮU HẠNH", kae: "✔️ DSR Nguyễn Văn Phúc", route: "F4", week: "W2", day: "Mon", cusCode: "NA5886", sales: 1066000, totalC: 136, skuLines: 4 },</v>
      </c>
    </row>
    <row r="8424" spans="1:19" ht="18.5" x14ac:dyDescent="0.45">
      <c r="A8424" s="24"/>
      <c r="B8424" s="24" t="s">
        <v>123</v>
      </c>
      <c r="C8424" s="24" t="s">
        <v>140</v>
      </c>
      <c r="D8424" s="22" t="s">
        <v>142</v>
      </c>
      <c r="E8424" s="24" t="s">
        <v>22</v>
      </c>
      <c r="F8424" s="22" t="s">
        <v>4130</v>
      </c>
      <c r="G8424" s="14" t="s">
        <v>5747</v>
      </c>
      <c r="H8424" s="14">
        <v>1625000</v>
      </c>
      <c r="I8424">
        <v>1</v>
      </c>
      <c r="J8424" s="13">
        <f t="shared" si="525"/>
        <v>46160</v>
      </c>
      <c r="K8424" t="str">
        <f t="shared" si="524"/>
        <v>Mon</v>
      </c>
      <c r="L8424" t="str">
        <f t="shared" si="526"/>
        <v>W3</v>
      </c>
      <c r="M8424" t="s">
        <v>10340</v>
      </c>
      <c r="N8424" t="s">
        <v>218</v>
      </c>
      <c r="O8424" t="s">
        <v>5735</v>
      </c>
      <c r="P8424" t="s">
        <v>10420</v>
      </c>
      <c r="Q8424" t="s">
        <v>200</v>
      </c>
      <c r="R8424">
        <v>136</v>
      </c>
      <c r="S8424" s="15" t="str">
        <f t="shared" si="527"/>
        <v>{ month: "May", hq: "1.South", area: "4. Eastern", kam: "PHẠM HỮU HẠNH", kae: "✔️ DSR Nguyễn Văn Phúc", route: "F4", week: "W3", day: "Mon", cusCode: "NA5886", sales: 1625000, totalC: 136, skuLines: 1 },</v>
      </c>
    </row>
    <row r="8425" spans="1:19" ht="18.5" x14ac:dyDescent="0.45">
      <c r="A8425" s="24"/>
      <c r="B8425" s="24" t="s">
        <v>123</v>
      </c>
      <c r="C8425" s="24" t="s">
        <v>140</v>
      </c>
      <c r="D8425" s="22" t="s">
        <v>142</v>
      </c>
      <c r="E8425" s="24" t="s">
        <v>22</v>
      </c>
      <c r="F8425" s="22" t="s">
        <v>4130</v>
      </c>
      <c r="G8425" s="14" t="s">
        <v>8520</v>
      </c>
      <c r="H8425" s="14">
        <v>974999.99999999988</v>
      </c>
      <c r="I8425">
        <v>1</v>
      </c>
      <c r="J8425" s="13">
        <f t="shared" si="525"/>
        <v>46167</v>
      </c>
      <c r="K8425" t="str">
        <f t="shared" si="524"/>
        <v>Mon</v>
      </c>
      <c r="L8425" t="str">
        <f t="shared" si="526"/>
        <v>W4</v>
      </c>
      <c r="M8425" t="s">
        <v>10340</v>
      </c>
      <c r="N8425" t="s">
        <v>218</v>
      </c>
      <c r="O8425" t="s">
        <v>5735</v>
      </c>
      <c r="P8425" t="s">
        <v>10420</v>
      </c>
      <c r="Q8425" t="s">
        <v>200</v>
      </c>
      <c r="R8425">
        <v>136</v>
      </c>
      <c r="S8425" s="15" t="str">
        <f t="shared" si="527"/>
        <v>{ month: "May", hq: "1.South", area: "4. Eastern", kam: "PHẠM HỮU HẠNH", kae: "✔️ DSR Nguyễn Văn Phúc", route: "F4", week: "W4", day: "Mon", cusCode: "NA5886", sales: 975000, totalC: 136, skuLines: 1 },</v>
      </c>
    </row>
    <row r="8426" spans="1:19" ht="18.5" x14ac:dyDescent="0.45">
      <c r="A8426" s="24"/>
      <c r="B8426" s="24" t="s">
        <v>123</v>
      </c>
      <c r="C8426" s="24" t="s">
        <v>140</v>
      </c>
      <c r="D8426" s="22" t="s">
        <v>142</v>
      </c>
      <c r="E8426" s="24" t="s">
        <v>22</v>
      </c>
      <c r="F8426" s="22" t="s">
        <v>4131</v>
      </c>
      <c r="G8426" s="14" t="s">
        <v>1937</v>
      </c>
      <c r="H8426" s="14">
        <v>735777.77777777775</v>
      </c>
      <c r="I8426">
        <v>1</v>
      </c>
      <c r="J8426" s="13">
        <f t="shared" si="525"/>
        <v>46153</v>
      </c>
      <c r="K8426" t="str">
        <f t="shared" si="524"/>
        <v>Mon</v>
      </c>
      <c r="L8426" t="str">
        <f t="shared" si="526"/>
        <v>W2</v>
      </c>
      <c r="M8426" t="s">
        <v>10340</v>
      </c>
      <c r="N8426" t="s">
        <v>218</v>
      </c>
      <c r="O8426" t="s">
        <v>5735</v>
      </c>
      <c r="P8426" t="s">
        <v>10420</v>
      </c>
      <c r="Q8426" t="s">
        <v>200</v>
      </c>
      <c r="R8426">
        <v>136</v>
      </c>
      <c r="S8426" s="15" t="str">
        <f t="shared" si="527"/>
        <v>{ month: "May", hq: "1.South", area: "4. Eastern", kam: "PHẠM HỮU HẠNH", kae: "✔️ DSR Nguyễn Văn Phúc", route: "F4", week: "W2", day: "Mon", cusCode: "NA5911", sales: 735777.777777778, totalC: 136, skuLines: 1 },</v>
      </c>
    </row>
    <row r="8427" spans="1:19" ht="18.5" x14ac:dyDescent="0.45">
      <c r="A8427" s="24"/>
      <c r="B8427" s="24" t="s">
        <v>123</v>
      </c>
      <c r="C8427" s="24" t="s">
        <v>140</v>
      </c>
      <c r="D8427" s="22" t="s">
        <v>142</v>
      </c>
      <c r="E8427" s="24" t="s">
        <v>22</v>
      </c>
      <c r="F8427" s="22" t="s">
        <v>1209</v>
      </c>
      <c r="G8427" s="14" t="s">
        <v>5739</v>
      </c>
      <c r="H8427" s="14">
        <v>735790.74074074067</v>
      </c>
      <c r="I8427">
        <v>1</v>
      </c>
      <c r="J8427" s="13">
        <f t="shared" si="525"/>
        <v>46146</v>
      </c>
      <c r="K8427" t="str">
        <f t="shared" si="524"/>
        <v>Mon</v>
      </c>
      <c r="L8427" t="str">
        <f t="shared" si="526"/>
        <v>W1</v>
      </c>
      <c r="M8427" t="s">
        <v>10340</v>
      </c>
      <c r="N8427" t="s">
        <v>218</v>
      </c>
      <c r="O8427" t="s">
        <v>5735</v>
      </c>
      <c r="P8427" t="s">
        <v>10420</v>
      </c>
      <c r="Q8427" t="s">
        <v>200</v>
      </c>
      <c r="R8427">
        <v>135</v>
      </c>
      <c r="S8427" s="15" t="str">
        <f t="shared" si="527"/>
        <v>{ month: "May", hq: "1.South", area: "4. Eastern", kam: "PHẠM HỮU HẠNH", kae: "✔️ DSR Nguyễn Văn Phúc", route: "F4", week: "W1", day: "Mon", cusCode: "NA5912", sales: 735790.740740741, totalC: 135, skuLines: 1 },</v>
      </c>
    </row>
    <row r="8428" spans="1:19" ht="18.5" x14ac:dyDescent="0.45">
      <c r="A8428" s="24"/>
      <c r="B8428" s="24" t="s">
        <v>123</v>
      </c>
      <c r="C8428" s="24" t="s">
        <v>140</v>
      </c>
      <c r="D8428" s="22" t="s">
        <v>142</v>
      </c>
      <c r="E8428" s="24" t="s">
        <v>22</v>
      </c>
      <c r="F8428" s="22" t="s">
        <v>1209</v>
      </c>
      <c r="G8428" s="14" t="s">
        <v>5747</v>
      </c>
      <c r="H8428" s="14">
        <v>735777.77777777775</v>
      </c>
      <c r="I8428">
        <v>1</v>
      </c>
      <c r="J8428" s="13">
        <f t="shared" si="525"/>
        <v>46160</v>
      </c>
      <c r="K8428" t="str">
        <f t="shared" si="524"/>
        <v>Mon</v>
      </c>
      <c r="L8428" t="str">
        <f t="shared" si="526"/>
        <v>W3</v>
      </c>
      <c r="M8428" t="s">
        <v>10340</v>
      </c>
      <c r="N8428" t="s">
        <v>218</v>
      </c>
      <c r="O8428" t="s">
        <v>5735</v>
      </c>
      <c r="P8428" t="s">
        <v>10420</v>
      </c>
      <c r="Q8428" t="s">
        <v>200</v>
      </c>
      <c r="R8428">
        <v>136</v>
      </c>
      <c r="S8428" s="15" t="str">
        <f t="shared" si="527"/>
        <v>{ month: "May", hq: "1.South", area: "4. Eastern", kam: "PHẠM HỮU HẠNH", kae: "✔️ DSR Nguyễn Văn Phúc", route: "F4", week: "W3", day: "Mon", cusCode: "NA5912", sales: 735777.777777778, totalC: 136, skuLines: 1 },</v>
      </c>
    </row>
    <row r="8429" spans="1:19" ht="18.5" x14ac:dyDescent="0.45">
      <c r="A8429" s="24"/>
      <c r="B8429" s="24" t="s">
        <v>123</v>
      </c>
      <c r="C8429" s="24" t="s">
        <v>140</v>
      </c>
      <c r="D8429" s="22" t="s">
        <v>142</v>
      </c>
      <c r="E8429" s="24" t="s">
        <v>22</v>
      </c>
      <c r="F8429" s="22" t="s">
        <v>1209</v>
      </c>
      <c r="G8429" s="14" t="s">
        <v>8520</v>
      </c>
      <c r="H8429" s="14">
        <v>1353344.4444444445</v>
      </c>
      <c r="I8429">
        <v>2</v>
      </c>
      <c r="J8429" s="13">
        <f t="shared" si="525"/>
        <v>46167</v>
      </c>
      <c r="K8429" t="str">
        <f t="shared" si="524"/>
        <v>Mon</v>
      </c>
      <c r="L8429" t="str">
        <f t="shared" si="526"/>
        <v>W4</v>
      </c>
      <c r="M8429" t="s">
        <v>10340</v>
      </c>
      <c r="N8429" t="s">
        <v>218</v>
      </c>
      <c r="O8429" t="s">
        <v>5735</v>
      </c>
      <c r="P8429" t="s">
        <v>10420</v>
      </c>
      <c r="Q8429" t="s">
        <v>200</v>
      </c>
      <c r="R8429">
        <v>136</v>
      </c>
      <c r="S8429" s="15" t="str">
        <f t="shared" si="527"/>
        <v>{ month: "May", hq: "1.South", area: "4. Eastern", kam: "PHẠM HỮU HẠNH", kae: "✔️ DSR Nguyễn Văn Phúc", route: "F4", week: "W4", day: "Mon", cusCode: "NA5912", sales: 1353344.44444444, totalC: 136, skuLines: 2 },</v>
      </c>
    </row>
    <row r="8430" spans="1:19" ht="18.5" x14ac:dyDescent="0.45">
      <c r="A8430" s="24"/>
      <c r="B8430" s="24" t="s">
        <v>123</v>
      </c>
      <c r="C8430" s="24" t="s">
        <v>140</v>
      </c>
      <c r="D8430" s="22" t="s">
        <v>142</v>
      </c>
      <c r="E8430" s="24" t="s">
        <v>22</v>
      </c>
      <c r="F8430" s="22" t="s">
        <v>1210</v>
      </c>
      <c r="G8430" s="14" t="s">
        <v>5739</v>
      </c>
      <c r="H8430" s="14">
        <v>1086194.4444444445</v>
      </c>
      <c r="I8430">
        <v>3</v>
      </c>
      <c r="J8430" s="13">
        <f t="shared" si="525"/>
        <v>46146</v>
      </c>
      <c r="K8430" t="str">
        <f t="shared" si="524"/>
        <v>Mon</v>
      </c>
      <c r="L8430" t="str">
        <f t="shared" si="526"/>
        <v>W1</v>
      </c>
      <c r="M8430" t="s">
        <v>10340</v>
      </c>
      <c r="N8430" t="s">
        <v>218</v>
      </c>
      <c r="O8430" t="s">
        <v>5735</v>
      </c>
      <c r="P8430" t="s">
        <v>10420</v>
      </c>
      <c r="Q8430" t="s">
        <v>200</v>
      </c>
      <c r="R8430">
        <v>135</v>
      </c>
      <c r="S8430" s="15" t="str">
        <f t="shared" si="527"/>
        <v>{ month: "May", hq: "1.South", area: "4. Eastern", kam: "PHẠM HỮU HẠNH", kae: "✔️ DSR Nguyễn Văn Phúc", route: "F4", week: "W1", day: "Mon", cusCode: "NA5916", sales: 1086194.44444444, totalC: 135, skuLines: 3 },</v>
      </c>
    </row>
    <row r="8431" spans="1:19" ht="18.5" x14ac:dyDescent="0.45">
      <c r="A8431" s="24"/>
      <c r="B8431" s="24" t="s">
        <v>123</v>
      </c>
      <c r="C8431" s="24" t="s">
        <v>140</v>
      </c>
      <c r="D8431" s="22" t="s">
        <v>142</v>
      </c>
      <c r="E8431" s="24" t="s">
        <v>22</v>
      </c>
      <c r="F8431" s="22" t="s">
        <v>1210</v>
      </c>
      <c r="G8431" s="14" t="s">
        <v>5747</v>
      </c>
      <c r="H8431" s="14">
        <v>1047777.7777777778</v>
      </c>
      <c r="I8431">
        <v>2</v>
      </c>
      <c r="J8431" s="13">
        <f t="shared" si="525"/>
        <v>46160</v>
      </c>
      <c r="K8431" t="str">
        <f t="shared" si="524"/>
        <v>Mon</v>
      </c>
      <c r="L8431" t="str">
        <f t="shared" si="526"/>
        <v>W3</v>
      </c>
      <c r="M8431" t="s">
        <v>10340</v>
      </c>
      <c r="N8431" t="s">
        <v>218</v>
      </c>
      <c r="O8431" t="s">
        <v>5735</v>
      </c>
      <c r="P8431" t="s">
        <v>10420</v>
      </c>
      <c r="Q8431" t="s">
        <v>200</v>
      </c>
      <c r="R8431">
        <v>136</v>
      </c>
      <c r="S8431" s="15" t="str">
        <f t="shared" si="527"/>
        <v>{ month: "May", hq: "1.South", area: "4. Eastern", kam: "PHẠM HỮU HẠNH", kae: "✔️ DSR Nguyễn Văn Phúc", route: "F4", week: "W3", day: "Mon", cusCode: "NA5916", sales: 1047777.77777778, totalC: 136, skuLines: 2 },</v>
      </c>
    </row>
    <row r="8432" spans="1:19" ht="18.5" x14ac:dyDescent="0.45">
      <c r="A8432" s="24"/>
      <c r="B8432" s="24" t="s">
        <v>123</v>
      </c>
      <c r="C8432" s="24" t="s">
        <v>140</v>
      </c>
      <c r="D8432" s="22" t="s">
        <v>142</v>
      </c>
      <c r="E8432" s="24" t="s">
        <v>22</v>
      </c>
      <c r="F8432" s="22" t="s">
        <v>4132</v>
      </c>
      <c r="G8432" s="14" t="s">
        <v>1944</v>
      </c>
      <c r="H8432" s="14">
        <v>1103518.5185185184</v>
      </c>
      <c r="I8432">
        <v>2</v>
      </c>
      <c r="J8432" s="13">
        <f t="shared" si="525"/>
        <v>46155</v>
      </c>
      <c r="K8432" t="str">
        <f t="shared" si="524"/>
        <v>Wed</v>
      </c>
      <c r="L8432" t="str">
        <f t="shared" si="526"/>
        <v>W2</v>
      </c>
      <c r="M8432" t="s">
        <v>10340</v>
      </c>
      <c r="N8432" t="s">
        <v>218</v>
      </c>
      <c r="O8432" t="s">
        <v>5735</v>
      </c>
      <c r="P8432" t="s">
        <v>10420</v>
      </c>
      <c r="Q8432" t="s">
        <v>200</v>
      </c>
      <c r="R8432">
        <v>136</v>
      </c>
      <c r="S8432" s="15" t="str">
        <f t="shared" si="527"/>
        <v>{ month: "May", hq: "1.South", area: "4. Eastern", kam: "PHẠM HỮU HẠNH", kae: "✔️ DSR Nguyễn Văn Phúc", route: "F4", week: "W2", day: "Wed", cusCode: "ST0047349", sales: 1103518.51851852, totalC: 136, skuLines: 2 },</v>
      </c>
    </row>
    <row r="8433" spans="1:19" ht="18.5" x14ac:dyDescent="0.45">
      <c r="A8433" s="24"/>
      <c r="B8433" s="24" t="s">
        <v>123</v>
      </c>
      <c r="C8433" s="24" t="s">
        <v>140</v>
      </c>
      <c r="D8433" s="22" t="s">
        <v>142</v>
      </c>
      <c r="E8433" s="24" t="s">
        <v>22</v>
      </c>
      <c r="F8433" s="22" t="s">
        <v>4132</v>
      </c>
      <c r="G8433" s="14" t="s">
        <v>5744</v>
      </c>
      <c r="H8433" s="14">
        <v>1839296.2962962962</v>
      </c>
      <c r="I8433">
        <v>3</v>
      </c>
      <c r="J8433" s="13">
        <f t="shared" si="525"/>
        <v>46162</v>
      </c>
      <c r="K8433" t="str">
        <f t="shared" si="524"/>
        <v>Wed</v>
      </c>
      <c r="L8433" t="str">
        <f t="shared" si="526"/>
        <v>W3</v>
      </c>
      <c r="M8433" t="s">
        <v>10340</v>
      </c>
      <c r="N8433" t="s">
        <v>218</v>
      </c>
      <c r="O8433" t="s">
        <v>5735</v>
      </c>
      <c r="P8433" t="s">
        <v>10420</v>
      </c>
      <c r="Q8433" t="s">
        <v>200</v>
      </c>
      <c r="R8433">
        <v>136</v>
      </c>
      <c r="S8433" s="15" t="str">
        <f t="shared" si="527"/>
        <v>{ month: "May", hq: "1.South", area: "4. Eastern", kam: "PHẠM HỮU HẠNH", kae: "✔️ DSR Nguyễn Văn Phúc", route: "F4", week: "W3", day: "Wed", cusCode: "ST0047349", sales: 1839296.2962963, totalC: 136, skuLines: 3 },</v>
      </c>
    </row>
    <row r="8434" spans="1:19" ht="18.5" x14ac:dyDescent="0.45">
      <c r="A8434" s="24"/>
      <c r="B8434" s="24" t="s">
        <v>123</v>
      </c>
      <c r="C8434" s="24" t="s">
        <v>140</v>
      </c>
      <c r="D8434" s="22" t="s">
        <v>142</v>
      </c>
      <c r="E8434" s="24" t="s">
        <v>22</v>
      </c>
      <c r="F8434" s="22" t="s">
        <v>4133</v>
      </c>
      <c r="G8434" s="14" t="s">
        <v>1941</v>
      </c>
      <c r="H8434" s="14">
        <v>637000</v>
      </c>
      <c r="I8434">
        <v>2</v>
      </c>
      <c r="J8434" s="13">
        <f t="shared" si="525"/>
        <v>46158</v>
      </c>
      <c r="K8434" t="str">
        <f t="shared" si="524"/>
        <v>Sat</v>
      </c>
      <c r="L8434" t="str">
        <f t="shared" si="526"/>
        <v>W2</v>
      </c>
      <c r="M8434" t="s">
        <v>10340</v>
      </c>
      <c r="N8434" t="s">
        <v>218</v>
      </c>
      <c r="O8434" t="s">
        <v>5735</v>
      </c>
      <c r="P8434" t="s">
        <v>10420</v>
      </c>
      <c r="Q8434" t="s">
        <v>200</v>
      </c>
      <c r="R8434">
        <v>136</v>
      </c>
      <c r="S8434" s="15" t="str">
        <f t="shared" si="527"/>
        <v>{ month: "May", hq: "1.South", area: "4. Eastern", kam: "PHẠM HỮU HẠNH", kae: "✔️ DSR Nguyễn Văn Phúc", route: "F4", week: "W2", day: "Sat", cusCode: "ST01093387", sales: 637000, totalC: 136, skuLines: 2 },</v>
      </c>
    </row>
    <row r="8435" spans="1:19" ht="18.5" x14ac:dyDescent="0.45">
      <c r="A8435" s="24"/>
      <c r="B8435" s="24" t="s">
        <v>123</v>
      </c>
      <c r="C8435" s="24" t="s">
        <v>140</v>
      </c>
      <c r="D8435" s="22" t="s">
        <v>142</v>
      </c>
      <c r="E8435" s="24" t="s">
        <v>22</v>
      </c>
      <c r="F8435" s="22" t="s">
        <v>4133</v>
      </c>
      <c r="G8435" s="14" t="s">
        <v>8525</v>
      </c>
      <c r="H8435" s="14">
        <v>650000</v>
      </c>
      <c r="I8435">
        <v>1</v>
      </c>
      <c r="J8435" s="13">
        <f t="shared" si="525"/>
        <v>46172</v>
      </c>
      <c r="K8435" t="str">
        <f t="shared" si="524"/>
        <v>Sat</v>
      </c>
      <c r="L8435" t="str">
        <f t="shared" si="526"/>
        <v>W4</v>
      </c>
      <c r="M8435" t="s">
        <v>10340</v>
      </c>
      <c r="N8435" t="s">
        <v>218</v>
      </c>
      <c r="O8435" t="s">
        <v>5735</v>
      </c>
      <c r="P8435" t="s">
        <v>10420</v>
      </c>
      <c r="Q8435" t="s">
        <v>200</v>
      </c>
      <c r="R8435">
        <v>136</v>
      </c>
      <c r="S8435" s="15" t="str">
        <f t="shared" si="527"/>
        <v>{ month: "May", hq: "1.South", area: "4. Eastern", kam: "PHẠM HỮU HẠNH", kae: "✔️ DSR Nguyễn Văn Phúc", route: "F4", week: "W4", day: "Sat", cusCode: "ST01093387", sales: 650000, totalC: 136, skuLines: 1 },</v>
      </c>
    </row>
    <row r="8436" spans="1:19" ht="18.5" x14ac:dyDescent="0.45">
      <c r="A8436" s="24"/>
      <c r="B8436" s="24" t="s">
        <v>123</v>
      </c>
      <c r="C8436" s="24" t="s">
        <v>140</v>
      </c>
      <c r="D8436" s="22" t="s">
        <v>142</v>
      </c>
      <c r="E8436" s="24" t="s">
        <v>22</v>
      </c>
      <c r="F8436" s="22" t="s">
        <v>1211</v>
      </c>
      <c r="G8436" s="14" t="s">
        <v>5740</v>
      </c>
      <c r="H8436" s="14">
        <v>940970.37037037034</v>
      </c>
      <c r="I8436">
        <v>1</v>
      </c>
      <c r="J8436" s="13">
        <f t="shared" si="525"/>
        <v>46147</v>
      </c>
      <c r="K8436" t="str">
        <f t="shared" si="524"/>
        <v>Tue</v>
      </c>
      <c r="L8436" t="str">
        <f t="shared" si="526"/>
        <v>W1</v>
      </c>
      <c r="M8436" t="s">
        <v>10340</v>
      </c>
      <c r="N8436" t="s">
        <v>218</v>
      </c>
      <c r="O8436" t="s">
        <v>5735</v>
      </c>
      <c r="P8436" t="s">
        <v>10420</v>
      </c>
      <c r="Q8436" t="s">
        <v>200</v>
      </c>
      <c r="R8436">
        <v>135</v>
      </c>
      <c r="S8436" s="15" t="str">
        <f t="shared" si="527"/>
        <v>{ month: "May", hq: "1.South", area: "4. Eastern", kam: "PHẠM HỮU HẠNH", kae: "✔️ DSR Nguyễn Văn Phúc", route: "F4", week: "W1", day: "Tue", cusCode: "ST2031", sales: 940970.37037037, totalC: 135, skuLines: 1 },</v>
      </c>
    </row>
    <row r="8437" spans="1:19" ht="18.5" x14ac:dyDescent="0.45">
      <c r="A8437" s="24"/>
      <c r="B8437" s="24" t="s">
        <v>123</v>
      </c>
      <c r="C8437" s="24" t="s">
        <v>140</v>
      </c>
      <c r="D8437" s="22" t="s">
        <v>142</v>
      </c>
      <c r="E8437" s="24" t="s">
        <v>22</v>
      </c>
      <c r="F8437" s="22" t="s">
        <v>1211</v>
      </c>
      <c r="G8437" s="14" t="s">
        <v>5743</v>
      </c>
      <c r="H8437" s="14">
        <v>1244166.6666666665</v>
      </c>
      <c r="I8437">
        <v>2</v>
      </c>
      <c r="J8437" s="13">
        <f t="shared" si="525"/>
        <v>46161</v>
      </c>
      <c r="K8437" t="str">
        <f t="shared" si="524"/>
        <v>Tue</v>
      </c>
      <c r="L8437" t="str">
        <f t="shared" si="526"/>
        <v>W3</v>
      </c>
      <c r="M8437" t="s">
        <v>10340</v>
      </c>
      <c r="N8437" t="s">
        <v>218</v>
      </c>
      <c r="O8437" t="s">
        <v>5735</v>
      </c>
      <c r="P8437" t="s">
        <v>10420</v>
      </c>
      <c r="Q8437" t="s">
        <v>200</v>
      </c>
      <c r="R8437">
        <v>136</v>
      </c>
      <c r="S8437" s="15" t="str">
        <f t="shared" si="527"/>
        <v>{ month: "May", hq: "1.South", area: "4. Eastern", kam: "PHẠM HỮU HẠNH", kae: "✔️ DSR Nguyễn Văn Phúc", route: "F4", week: "W3", day: "Tue", cusCode: "ST2031", sales: 1244166.66666667, totalC: 136, skuLines: 2 },</v>
      </c>
    </row>
    <row r="8438" spans="1:19" ht="18.5" x14ac:dyDescent="0.45">
      <c r="A8438" s="24"/>
      <c r="B8438" s="24" t="s">
        <v>123</v>
      </c>
      <c r="C8438" s="24" t="s">
        <v>140</v>
      </c>
      <c r="D8438" s="22" t="s">
        <v>142</v>
      </c>
      <c r="E8438" s="24" t="s">
        <v>22</v>
      </c>
      <c r="F8438" s="22" t="s">
        <v>1211</v>
      </c>
      <c r="G8438" s="14" t="s">
        <v>8521</v>
      </c>
      <c r="H8438" s="14">
        <v>2560879.6296296297</v>
      </c>
      <c r="I8438">
        <v>2</v>
      </c>
      <c r="J8438" s="13">
        <f t="shared" si="525"/>
        <v>46168</v>
      </c>
      <c r="K8438" t="str">
        <f t="shared" si="524"/>
        <v>Tue</v>
      </c>
      <c r="L8438" t="str">
        <f t="shared" si="526"/>
        <v>W4</v>
      </c>
      <c r="M8438" t="s">
        <v>10340</v>
      </c>
      <c r="N8438" t="s">
        <v>218</v>
      </c>
      <c r="O8438" t="s">
        <v>5735</v>
      </c>
      <c r="P8438" t="s">
        <v>10420</v>
      </c>
      <c r="Q8438" t="s">
        <v>200</v>
      </c>
      <c r="R8438">
        <v>136</v>
      </c>
      <c r="S8438" s="15" t="str">
        <f t="shared" si="527"/>
        <v>{ month: "May", hq: "1.South", area: "4. Eastern", kam: "PHẠM HỮU HẠNH", kae: "✔️ DSR Nguyễn Văn Phúc", route: "F4", week: "W4", day: "Tue", cusCode: "ST2031", sales: 2560879.62962963, totalC: 136, skuLines: 2 },</v>
      </c>
    </row>
    <row r="8439" spans="1:19" ht="18.5" x14ac:dyDescent="0.45">
      <c r="A8439" s="24"/>
      <c r="B8439" s="24" t="s">
        <v>123</v>
      </c>
      <c r="C8439" s="24" t="s">
        <v>140</v>
      </c>
      <c r="D8439" s="22" t="s">
        <v>142</v>
      </c>
      <c r="E8439" s="24" t="s">
        <v>22</v>
      </c>
      <c r="F8439" s="22" t="s">
        <v>4134</v>
      </c>
      <c r="G8439" s="14" t="s">
        <v>1947</v>
      </c>
      <c r="H8439" s="14">
        <v>667888.88888888888</v>
      </c>
      <c r="I8439">
        <v>3</v>
      </c>
      <c r="J8439" s="13">
        <f t="shared" si="525"/>
        <v>46154</v>
      </c>
      <c r="K8439" t="str">
        <f t="shared" si="524"/>
        <v>Tue</v>
      </c>
      <c r="L8439" t="str">
        <f t="shared" si="526"/>
        <v>W2</v>
      </c>
      <c r="M8439" t="s">
        <v>10340</v>
      </c>
      <c r="N8439" t="s">
        <v>218</v>
      </c>
      <c r="O8439" t="s">
        <v>5735</v>
      </c>
      <c r="P8439" t="s">
        <v>10420</v>
      </c>
      <c r="Q8439" t="s">
        <v>200</v>
      </c>
      <c r="R8439">
        <v>136</v>
      </c>
      <c r="S8439" s="15" t="str">
        <f t="shared" si="527"/>
        <v>{ month: "May", hq: "1.South", area: "4. Eastern", kam: "PHẠM HỮU HẠNH", kae: "✔️ DSR Nguyễn Văn Phúc", route: "F4", week: "W2", day: "Tue", cusCode: "ST2034", sales: 667888.888888889, totalC: 136, skuLines: 3 },</v>
      </c>
    </row>
    <row r="8440" spans="1:19" ht="18.5" x14ac:dyDescent="0.45">
      <c r="A8440" s="24"/>
      <c r="B8440" s="24" t="s">
        <v>123</v>
      </c>
      <c r="C8440" s="24" t="s">
        <v>140</v>
      </c>
      <c r="D8440" s="22" t="s">
        <v>142</v>
      </c>
      <c r="E8440" s="24" t="s">
        <v>22</v>
      </c>
      <c r="F8440" s="22" t="s">
        <v>4134</v>
      </c>
      <c r="G8440" s="14" t="s">
        <v>5743</v>
      </c>
      <c r="H8440" s="14">
        <v>637175.92592592596</v>
      </c>
      <c r="I8440">
        <v>3</v>
      </c>
      <c r="J8440" s="13">
        <f t="shared" si="525"/>
        <v>46161</v>
      </c>
      <c r="K8440" t="str">
        <f t="shared" si="524"/>
        <v>Tue</v>
      </c>
      <c r="L8440" t="str">
        <f t="shared" si="526"/>
        <v>W3</v>
      </c>
      <c r="M8440" t="s">
        <v>10340</v>
      </c>
      <c r="N8440" t="s">
        <v>218</v>
      </c>
      <c r="O8440" t="s">
        <v>5735</v>
      </c>
      <c r="P8440" t="s">
        <v>10420</v>
      </c>
      <c r="Q8440" t="s">
        <v>200</v>
      </c>
      <c r="R8440">
        <v>136</v>
      </c>
      <c r="S8440" s="15" t="str">
        <f t="shared" si="527"/>
        <v>{ month: "May", hq: "1.South", area: "4. Eastern", kam: "PHẠM HỮU HẠNH", kae: "✔️ DSR Nguyễn Văn Phúc", route: "F4", week: "W3", day: "Tue", cusCode: "ST2034", sales: 637175.925925926, totalC: 136, skuLines: 3 },</v>
      </c>
    </row>
    <row r="8441" spans="1:19" ht="18.5" x14ac:dyDescent="0.45">
      <c r="A8441" s="24"/>
      <c r="B8441" s="24" t="s">
        <v>123</v>
      </c>
      <c r="C8441" s="24" t="s">
        <v>140</v>
      </c>
      <c r="D8441" s="22" t="s">
        <v>142</v>
      </c>
      <c r="E8441" s="24" t="s">
        <v>22</v>
      </c>
      <c r="F8441" s="22" t="s">
        <v>7037</v>
      </c>
      <c r="G8441" s="14" t="s">
        <v>5743</v>
      </c>
      <c r="H8441" s="14">
        <v>885777.77777777775</v>
      </c>
      <c r="I8441">
        <v>2</v>
      </c>
      <c r="J8441" s="13">
        <f t="shared" si="525"/>
        <v>46161</v>
      </c>
      <c r="K8441" t="str">
        <f t="shared" si="524"/>
        <v>Tue</v>
      </c>
      <c r="L8441" t="str">
        <f t="shared" si="526"/>
        <v>W3</v>
      </c>
      <c r="M8441" t="s">
        <v>10340</v>
      </c>
      <c r="N8441" t="s">
        <v>218</v>
      </c>
      <c r="O8441" t="s">
        <v>5735</v>
      </c>
      <c r="P8441" t="s">
        <v>10420</v>
      </c>
      <c r="Q8441" t="s">
        <v>200</v>
      </c>
      <c r="R8441">
        <v>136</v>
      </c>
      <c r="S8441" s="15" t="str">
        <f t="shared" si="527"/>
        <v>{ month: "May", hq: "1.South", area: "4. Eastern", kam: "PHẠM HỮU HẠNH", kae: "✔️ DSR Nguyễn Văn Phúc", route: "F4", week: "W3", day: "Tue", cusCode: "ST2040", sales: 885777.777777778, totalC: 136, skuLines: 2 },</v>
      </c>
    </row>
    <row r="8442" spans="1:19" ht="18.5" x14ac:dyDescent="0.45">
      <c r="A8442" s="24"/>
      <c r="B8442" s="24" t="s">
        <v>123</v>
      </c>
      <c r="C8442" s="24" t="s">
        <v>140</v>
      </c>
      <c r="D8442" s="22" t="s">
        <v>142</v>
      </c>
      <c r="E8442" s="24" t="s">
        <v>22</v>
      </c>
      <c r="F8442" s="22" t="s">
        <v>7037</v>
      </c>
      <c r="G8442" s="14" t="s">
        <v>8521</v>
      </c>
      <c r="H8442" s="14">
        <v>1206287.0370370368</v>
      </c>
      <c r="I8442">
        <v>2</v>
      </c>
      <c r="J8442" s="13">
        <f t="shared" si="525"/>
        <v>46168</v>
      </c>
      <c r="K8442" t="str">
        <f t="shared" si="524"/>
        <v>Tue</v>
      </c>
      <c r="L8442" t="str">
        <f t="shared" si="526"/>
        <v>W4</v>
      </c>
      <c r="M8442" t="s">
        <v>10340</v>
      </c>
      <c r="N8442" t="s">
        <v>218</v>
      </c>
      <c r="O8442" t="s">
        <v>5735</v>
      </c>
      <c r="P8442" t="s">
        <v>10420</v>
      </c>
      <c r="Q8442" t="s">
        <v>200</v>
      </c>
      <c r="R8442">
        <v>136</v>
      </c>
      <c r="S8442" s="15" t="str">
        <f t="shared" si="527"/>
        <v>{ month: "May", hq: "1.South", area: "4. Eastern", kam: "PHẠM HỮU HẠNH", kae: "✔️ DSR Nguyễn Văn Phúc", route: "F4", week: "W4", day: "Tue", cusCode: "ST2040", sales: 1206287.03703704, totalC: 136, skuLines: 2 },</v>
      </c>
    </row>
    <row r="8443" spans="1:19" ht="18.5" x14ac:dyDescent="0.45">
      <c r="A8443" s="24"/>
      <c r="B8443" s="24" t="s">
        <v>123</v>
      </c>
      <c r="C8443" s="24" t="s">
        <v>140</v>
      </c>
      <c r="D8443" s="22" t="s">
        <v>142</v>
      </c>
      <c r="E8443" s="24" t="s">
        <v>22</v>
      </c>
      <c r="F8443" s="22" t="s">
        <v>7038</v>
      </c>
      <c r="G8443" s="14" t="s">
        <v>5743</v>
      </c>
      <c r="H8443" s="14">
        <v>941018.51851851842</v>
      </c>
      <c r="I8443">
        <v>1</v>
      </c>
      <c r="J8443" s="13">
        <f t="shared" si="525"/>
        <v>46161</v>
      </c>
      <c r="K8443" t="str">
        <f t="shared" si="524"/>
        <v>Tue</v>
      </c>
      <c r="L8443" t="str">
        <f t="shared" si="526"/>
        <v>W3</v>
      </c>
      <c r="M8443" t="s">
        <v>10340</v>
      </c>
      <c r="N8443" t="s">
        <v>218</v>
      </c>
      <c r="O8443" t="s">
        <v>5735</v>
      </c>
      <c r="P8443" t="s">
        <v>10420</v>
      </c>
      <c r="Q8443" t="s">
        <v>200</v>
      </c>
      <c r="R8443">
        <v>136</v>
      </c>
      <c r="S8443" s="15" t="str">
        <f t="shared" si="527"/>
        <v>{ month: "May", hq: "1.South", area: "4. Eastern", kam: "PHẠM HỮU HẠNH", kae: "✔️ DSR Nguyễn Văn Phúc", route: "F4", week: "W3", day: "Tue", cusCode: "ST2066", sales: 941018.518518518, totalC: 136, skuLines: 1 },</v>
      </c>
    </row>
    <row r="8444" spans="1:19" ht="18.5" x14ac:dyDescent="0.45">
      <c r="A8444" s="24"/>
      <c r="B8444" s="24" t="s">
        <v>123</v>
      </c>
      <c r="C8444" s="24" t="s">
        <v>140</v>
      </c>
      <c r="D8444" s="22" t="s">
        <v>142</v>
      </c>
      <c r="E8444" s="24" t="s">
        <v>22</v>
      </c>
      <c r="F8444" s="22" t="s">
        <v>1212</v>
      </c>
      <c r="G8444" s="14" t="s">
        <v>5740</v>
      </c>
      <c r="H8444" s="14">
        <v>940970.37037037034</v>
      </c>
      <c r="I8444">
        <v>1</v>
      </c>
      <c r="J8444" s="13">
        <f t="shared" si="525"/>
        <v>46147</v>
      </c>
      <c r="K8444" t="str">
        <f t="shared" si="524"/>
        <v>Tue</v>
      </c>
      <c r="L8444" t="str">
        <f t="shared" si="526"/>
        <v>W1</v>
      </c>
      <c r="M8444" t="s">
        <v>10340</v>
      </c>
      <c r="N8444" t="s">
        <v>218</v>
      </c>
      <c r="O8444" t="s">
        <v>5735</v>
      </c>
      <c r="P8444" t="s">
        <v>10420</v>
      </c>
      <c r="Q8444" t="s">
        <v>200</v>
      </c>
      <c r="R8444">
        <v>135</v>
      </c>
      <c r="S8444" s="15" t="str">
        <f t="shared" si="527"/>
        <v>{ month: "May", hq: "1.South", area: "4. Eastern", kam: "PHẠM HỮU HẠNH", kae: "✔️ DSR Nguyễn Văn Phúc", route: "F4", week: "W1", day: "Tue", cusCode: "ST2067", sales: 940970.37037037, totalC: 135, skuLines: 1 },</v>
      </c>
    </row>
    <row r="8445" spans="1:19" ht="18.5" x14ac:dyDescent="0.45">
      <c r="A8445" s="24"/>
      <c r="B8445" s="24" t="s">
        <v>123</v>
      </c>
      <c r="C8445" s="24" t="s">
        <v>140</v>
      </c>
      <c r="D8445" s="22" t="s">
        <v>142</v>
      </c>
      <c r="E8445" s="24" t="s">
        <v>22</v>
      </c>
      <c r="F8445" s="22" t="s">
        <v>1212</v>
      </c>
      <c r="G8445" s="14" t="s">
        <v>8521</v>
      </c>
      <c r="H8445" s="14">
        <v>1432509.2592592593</v>
      </c>
      <c r="I8445">
        <v>3</v>
      </c>
      <c r="J8445" s="13">
        <f t="shared" si="525"/>
        <v>46168</v>
      </c>
      <c r="K8445" t="str">
        <f t="shared" si="524"/>
        <v>Tue</v>
      </c>
      <c r="L8445" t="str">
        <f t="shared" si="526"/>
        <v>W4</v>
      </c>
      <c r="M8445" t="s">
        <v>10340</v>
      </c>
      <c r="N8445" t="s">
        <v>218</v>
      </c>
      <c r="O8445" t="s">
        <v>5735</v>
      </c>
      <c r="P8445" t="s">
        <v>10420</v>
      </c>
      <c r="Q8445" t="s">
        <v>200</v>
      </c>
      <c r="R8445">
        <v>136</v>
      </c>
      <c r="S8445" s="15" t="str">
        <f t="shared" si="527"/>
        <v>{ month: "May", hq: "1.South", area: "4. Eastern", kam: "PHẠM HỮU HẠNH", kae: "✔️ DSR Nguyễn Văn Phúc", route: "F4", week: "W4", day: "Tue", cusCode: "ST2067", sales: 1432509.25925926, totalC: 136, skuLines: 3 },</v>
      </c>
    </row>
    <row r="8446" spans="1:19" ht="18.5" x14ac:dyDescent="0.45">
      <c r="A8446" s="24"/>
      <c r="B8446" s="24" t="s">
        <v>123</v>
      </c>
      <c r="C8446" s="24" t="s">
        <v>140</v>
      </c>
      <c r="D8446" s="22" t="s">
        <v>142</v>
      </c>
      <c r="E8446" s="24" t="s">
        <v>22</v>
      </c>
      <c r="F8446" s="22" t="s">
        <v>4135</v>
      </c>
      <c r="G8446" s="14" t="s">
        <v>1947</v>
      </c>
      <c r="H8446" s="14">
        <v>941018.51851851842</v>
      </c>
      <c r="I8446">
        <v>1</v>
      </c>
      <c r="J8446" s="13">
        <f t="shared" si="525"/>
        <v>46154</v>
      </c>
      <c r="K8446" t="str">
        <f t="shared" si="524"/>
        <v>Tue</v>
      </c>
      <c r="L8446" t="str">
        <f t="shared" si="526"/>
        <v>W2</v>
      </c>
      <c r="M8446" t="s">
        <v>10340</v>
      </c>
      <c r="N8446" t="s">
        <v>218</v>
      </c>
      <c r="O8446" t="s">
        <v>5735</v>
      </c>
      <c r="P8446" t="s">
        <v>10420</v>
      </c>
      <c r="Q8446" t="s">
        <v>200</v>
      </c>
      <c r="R8446">
        <v>136</v>
      </c>
      <c r="S8446" s="15" t="str">
        <f t="shared" si="527"/>
        <v>{ month: "May", hq: "1.South", area: "4. Eastern", kam: "PHẠM HỮU HẠNH", kae: "✔️ DSR Nguyễn Văn Phúc", route: "F4", week: "W2", day: "Tue", cusCode: "ST2070", sales: 941018.518518518, totalC: 136, skuLines: 1 },</v>
      </c>
    </row>
    <row r="8447" spans="1:19" ht="18.5" x14ac:dyDescent="0.45">
      <c r="A8447" s="24"/>
      <c r="B8447" s="24" t="s">
        <v>123</v>
      </c>
      <c r="C8447" s="24" t="s">
        <v>140</v>
      </c>
      <c r="D8447" s="22" t="s">
        <v>142</v>
      </c>
      <c r="E8447" s="24" t="s">
        <v>22</v>
      </c>
      <c r="F8447" s="22" t="s">
        <v>4136</v>
      </c>
      <c r="G8447" s="14" t="s">
        <v>1947</v>
      </c>
      <c r="H8447" s="14">
        <v>1308907.4074074072</v>
      </c>
      <c r="I8447">
        <v>2</v>
      </c>
      <c r="J8447" s="13">
        <f t="shared" si="525"/>
        <v>46154</v>
      </c>
      <c r="K8447" t="str">
        <f t="shared" si="524"/>
        <v>Tue</v>
      </c>
      <c r="L8447" t="str">
        <f t="shared" si="526"/>
        <v>W2</v>
      </c>
      <c r="M8447" t="s">
        <v>10340</v>
      </c>
      <c r="N8447" t="s">
        <v>218</v>
      </c>
      <c r="O8447" t="s">
        <v>5735</v>
      </c>
      <c r="P8447" t="s">
        <v>10420</v>
      </c>
      <c r="Q8447" t="s">
        <v>200</v>
      </c>
      <c r="R8447">
        <v>136</v>
      </c>
      <c r="S8447" s="15" t="str">
        <f t="shared" si="527"/>
        <v>{ month: "May", hq: "1.South", area: "4. Eastern", kam: "PHẠM HỮU HẠNH", kae: "✔️ DSR Nguyễn Văn Phúc", route: "F4", week: "W2", day: "Tue", cusCode: "ST2074", sales: 1308907.40740741, totalC: 136, skuLines: 2 },</v>
      </c>
    </row>
    <row r="8448" spans="1:19" ht="18.5" x14ac:dyDescent="0.45">
      <c r="A8448" s="24"/>
      <c r="B8448" s="24" t="s">
        <v>123</v>
      </c>
      <c r="C8448" s="24" t="s">
        <v>140</v>
      </c>
      <c r="D8448" s="22" t="s">
        <v>142</v>
      </c>
      <c r="E8448" s="24" t="s">
        <v>22</v>
      </c>
      <c r="F8448" s="22" t="s">
        <v>4137</v>
      </c>
      <c r="G8448" s="14" t="s">
        <v>1947</v>
      </c>
      <c r="H8448" s="14">
        <v>470509.25925925921</v>
      </c>
      <c r="I8448">
        <v>1</v>
      </c>
      <c r="J8448" s="13">
        <f t="shared" si="525"/>
        <v>46154</v>
      </c>
      <c r="K8448" t="str">
        <f t="shared" ref="K8448:K8511" si="528">TRIM(LEFT(TEXT(J8448,"dddd"),3))</f>
        <v>Tue</v>
      </c>
      <c r="L8448" t="str">
        <f t="shared" si="526"/>
        <v>W2</v>
      </c>
      <c r="M8448" t="s">
        <v>10340</v>
      </c>
      <c r="N8448" t="s">
        <v>218</v>
      </c>
      <c r="O8448" t="s">
        <v>5735</v>
      </c>
      <c r="P8448" t="s">
        <v>10420</v>
      </c>
      <c r="Q8448" t="s">
        <v>200</v>
      </c>
      <c r="R8448">
        <v>136</v>
      </c>
      <c r="S8448" s="15" t="str">
        <f t="shared" si="527"/>
        <v>{ month: "May", hq: "1.South", area: "4. Eastern", kam: "PHẠM HỮU HẠNH", kae: "✔️ DSR Nguyễn Văn Phúc", route: "F4", week: "W2", day: "Tue", cusCode: "ST2076", sales: 470509.259259259, totalC: 136, skuLines: 1 },</v>
      </c>
    </row>
    <row r="8449" spans="1:19" ht="18.5" x14ac:dyDescent="0.45">
      <c r="A8449" s="24"/>
      <c r="B8449" s="24" t="s">
        <v>123</v>
      </c>
      <c r="C8449" s="24" t="s">
        <v>140</v>
      </c>
      <c r="D8449" s="22" t="s">
        <v>142</v>
      </c>
      <c r="E8449" s="24" t="s">
        <v>22</v>
      </c>
      <c r="F8449" s="22" t="s">
        <v>4137</v>
      </c>
      <c r="G8449" s="14" t="s">
        <v>5743</v>
      </c>
      <c r="H8449" s="14">
        <v>225844.44444444444</v>
      </c>
      <c r="I8449">
        <v>1</v>
      </c>
      <c r="J8449" s="13">
        <f t="shared" si="525"/>
        <v>46161</v>
      </c>
      <c r="K8449" t="str">
        <f t="shared" si="528"/>
        <v>Tue</v>
      </c>
      <c r="L8449" t="str">
        <f t="shared" si="526"/>
        <v>W3</v>
      </c>
      <c r="M8449" t="s">
        <v>10340</v>
      </c>
      <c r="N8449" t="s">
        <v>218</v>
      </c>
      <c r="O8449" t="s">
        <v>5735</v>
      </c>
      <c r="P8449" t="s">
        <v>10420</v>
      </c>
      <c r="Q8449" t="s">
        <v>200</v>
      </c>
      <c r="R8449">
        <v>136</v>
      </c>
      <c r="S8449" s="15" t="str">
        <f t="shared" si="527"/>
        <v>{ month: "May", hq: "1.South", area: "4. Eastern", kam: "PHẠM HỮU HẠNH", kae: "✔️ DSR Nguyễn Văn Phúc", route: "F4", week: "W3", day: "Tue", cusCode: "ST2076", sales: 225844.444444444, totalC: 136, skuLines: 1 },</v>
      </c>
    </row>
    <row r="8450" spans="1:19" ht="18.5" x14ac:dyDescent="0.45">
      <c r="A8450" s="24"/>
      <c r="B8450" s="24" t="s">
        <v>123</v>
      </c>
      <c r="C8450" s="24" t="s">
        <v>140</v>
      </c>
      <c r="D8450" s="22" t="s">
        <v>142</v>
      </c>
      <c r="E8450" s="24" t="s">
        <v>22</v>
      </c>
      <c r="F8450" s="22" t="s">
        <v>4138</v>
      </c>
      <c r="G8450" s="14" t="s">
        <v>1947</v>
      </c>
      <c r="H8450" s="14">
        <v>1353344.4444444445</v>
      </c>
      <c r="I8450">
        <v>2</v>
      </c>
      <c r="J8450" s="13">
        <f t="shared" si="525"/>
        <v>46154</v>
      </c>
      <c r="K8450" t="str">
        <f t="shared" si="528"/>
        <v>Tue</v>
      </c>
      <c r="L8450" t="str">
        <f t="shared" si="526"/>
        <v>W2</v>
      </c>
      <c r="M8450" t="s">
        <v>10340</v>
      </c>
      <c r="N8450" t="s">
        <v>218</v>
      </c>
      <c r="O8450" t="s">
        <v>5735</v>
      </c>
      <c r="P8450" t="s">
        <v>10420</v>
      </c>
      <c r="Q8450" t="s">
        <v>200</v>
      </c>
      <c r="R8450">
        <v>136</v>
      </c>
      <c r="S8450" s="15" t="str">
        <f t="shared" si="527"/>
        <v>{ month: "May", hq: "1.South", area: "4. Eastern", kam: "PHẠM HỮU HẠNH", kae: "✔️ DSR Nguyễn Văn Phúc", route: "F4", week: "W2", day: "Tue", cusCode: "ST2079", sales: 1353344.44444444, totalC: 136, skuLines: 2 },</v>
      </c>
    </row>
    <row r="8451" spans="1:19" ht="18.5" x14ac:dyDescent="0.45">
      <c r="A8451" s="24"/>
      <c r="B8451" s="24" t="s">
        <v>123</v>
      </c>
      <c r="C8451" s="24" t="s">
        <v>140</v>
      </c>
      <c r="D8451" s="22" t="s">
        <v>142</v>
      </c>
      <c r="E8451" s="24" t="s">
        <v>22</v>
      </c>
      <c r="F8451" s="22" t="s">
        <v>4138</v>
      </c>
      <c r="G8451" s="14" t="s">
        <v>5743</v>
      </c>
      <c r="H8451" s="14">
        <v>1143333.3333333333</v>
      </c>
      <c r="I8451">
        <v>2</v>
      </c>
      <c r="J8451" s="13">
        <f t="shared" si="525"/>
        <v>46161</v>
      </c>
      <c r="K8451" t="str">
        <f t="shared" si="528"/>
        <v>Tue</v>
      </c>
      <c r="L8451" t="str">
        <f t="shared" si="526"/>
        <v>W3</v>
      </c>
      <c r="M8451" t="s">
        <v>10340</v>
      </c>
      <c r="N8451" t="s">
        <v>218</v>
      </c>
      <c r="O8451" t="s">
        <v>5735</v>
      </c>
      <c r="P8451" t="s">
        <v>10420</v>
      </c>
      <c r="Q8451" t="s">
        <v>200</v>
      </c>
      <c r="R8451">
        <v>136</v>
      </c>
      <c r="S8451" s="15" t="str">
        <f t="shared" si="527"/>
        <v>{ month: "May", hq: "1.South", area: "4. Eastern", kam: "PHẠM HỮU HẠNH", kae: "✔️ DSR Nguyễn Văn Phúc", route: "F4", week: "W3", day: "Tue", cusCode: "ST2079", sales: 1143333.33333333, totalC: 136, skuLines: 2 },</v>
      </c>
    </row>
    <row r="8452" spans="1:19" ht="18.5" x14ac:dyDescent="0.45">
      <c r="A8452" s="24"/>
      <c r="B8452" s="24" t="s">
        <v>123</v>
      </c>
      <c r="C8452" s="24" t="s">
        <v>140</v>
      </c>
      <c r="D8452" s="22" t="s">
        <v>142</v>
      </c>
      <c r="E8452" s="24" t="s">
        <v>22</v>
      </c>
      <c r="F8452" s="22" t="s">
        <v>4138</v>
      </c>
      <c r="G8452" s="14" t="s">
        <v>8521</v>
      </c>
      <c r="H8452" s="14">
        <v>1721233.333333333</v>
      </c>
      <c r="I8452">
        <v>2</v>
      </c>
      <c r="J8452" s="13">
        <f t="shared" ref="J8452:J8515" si="529">DATE(RIGHT(G8452,4), MID(G8452,4,2), LEFT(G8452,2))</f>
        <v>46168</v>
      </c>
      <c r="K8452" t="str">
        <f t="shared" si="528"/>
        <v>Tue</v>
      </c>
      <c r="L8452" t="str">
        <f t="shared" ref="L8452:L8515" si="530">"W"&amp;INT((LEFT(G8452,2)-4)/7)+1</f>
        <v>W4</v>
      </c>
      <c r="M8452" t="s">
        <v>10340</v>
      </c>
      <c r="N8452" t="s">
        <v>218</v>
      </c>
      <c r="O8452" t="s">
        <v>5735</v>
      </c>
      <c r="P8452" t="s">
        <v>10420</v>
      </c>
      <c r="Q8452" t="s">
        <v>200</v>
      </c>
      <c r="R8452">
        <v>136</v>
      </c>
      <c r="S8452" s="15" t="str">
        <f t="shared" ref="S8452:S8515" si="531">"{ month: """ &amp; M8452 &amp; """, hq: """ &amp; B8452 &amp; """, area: """ &amp; C8452 &amp; """, kam: """ &amp; N8452 &amp; """, kae: """ &amp; P8452 &amp; """, route: """ &amp; Q8452 &amp; """, week: """ &amp; L8452 &amp; """, day: """ &amp; K8452 &amp; """, cusCode: """ &amp; F8452 &amp; """, sales: " &amp; H8452 &amp; ", totalC: " &amp; R8452 &amp; ", skuLines: " &amp; I8452 &amp; " },"</f>
        <v>{ month: "May", hq: "1.South", area: "4. Eastern", kam: "PHẠM HỮU HẠNH", kae: "✔️ DSR Nguyễn Văn Phúc", route: "F4", week: "W4", day: "Tue", cusCode: "ST2079", sales: 1721233.33333333, totalC: 136, skuLines: 2 },</v>
      </c>
    </row>
    <row r="8453" spans="1:19" ht="18.5" x14ac:dyDescent="0.45">
      <c r="A8453" s="24"/>
      <c r="B8453" s="24" t="s">
        <v>123</v>
      </c>
      <c r="C8453" s="24" t="s">
        <v>140</v>
      </c>
      <c r="D8453" s="22" t="s">
        <v>142</v>
      </c>
      <c r="E8453" s="24" t="s">
        <v>22</v>
      </c>
      <c r="F8453" s="22" t="s">
        <v>4139</v>
      </c>
      <c r="G8453" s="14" t="s">
        <v>1935</v>
      </c>
      <c r="H8453" s="14">
        <v>300000</v>
      </c>
      <c r="I8453">
        <v>2</v>
      </c>
      <c r="J8453" s="13">
        <f t="shared" si="529"/>
        <v>46157</v>
      </c>
      <c r="K8453" t="str">
        <f t="shared" si="528"/>
        <v>Fri</v>
      </c>
      <c r="L8453" t="str">
        <f t="shared" si="530"/>
        <v>W2</v>
      </c>
      <c r="M8453" t="s">
        <v>10340</v>
      </c>
      <c r="N8453" t="s">
        <v>218</v>
      </c>
      <c r="O8453" t="s">
        <v>5735</v>
      </c>
      <c r="P8453" t="s">
        <v>10420</v>
      </c>
      <c r="Q8453" t="s">
        <v>200</v>
      </c>
      <c r="R8453">
        <v>136</v>
      </c>
      <c r="S8453" s="15" t="str">
        <f t="shared" si="531"/>
        <v>{ month: "May", hq: "1.South", area: "4. Eastern", kam: "PHẠM HỮU HẠNH", kae: "✔️ DSR Nguyễn Văn Phúc", route: "F4", week: "W2", day: "Fri", cusCode: "STM123462", sales: 300000, totalC: 136, skuLines: 2 },</v>
      </c>
    </row>
    <row r="8454" spans="1:19" ht="18.5" x14ac:dyDescent="0.45">
      <c r="A8454" s="24"/>
      <c r="B8454" s="24" t="s">
        <v>123</v>
      </c>
      <c r="C8454" s="24" t="s">
        <v>140</v>
      </c>
      <c r="D8454" s="22" t="s">
        <v>142</v>
      </c>
      <c r="E8454" s="24" t="s">
        <v>22</v>
      </c>
      <c r="F8454" s="22" t="s">
        <v>9533</v>
      </c>
      <c r="G8454" s="14" t="s">
        <v>8524</v>
      </c>
      <c r="H8454" s="14">
        <v>3573527.7777777775</v>
      </c>
      <c r="I8454">
        <v>4</v>
      </c>
      <c r="J8454" s="13">
        <f t="shared" si="529"/>
        <v>46171</v>
      </c>
      <c r="K8454" t="str">
        <f t="shared" si="528"/>
        <v>Fri</v>
      </c>
      <c r="L8454" t="str">
        <f t="shared" si="530"/>
        <v>W4</v>
      </c>
      <c r="M8454" t="s">
        <v>10340</v>
      </c>
      <c r="N8454" t="s">
        <v>218</v>
      </c>
      <c r="O8454" t="s">
        <v>5735</v>
      </c>
      <c r="P8454" t="s">
        <v>10420</v>
      </c>
      <c r="Q8454" t="s">
        <v>200</v>
      </c>
      <c r="R8454">
        <v>136</v>
      </c>
      <c r="S8454" s="15" t="str">
        <f t="shared" si="531"/>
        <v>{ month: "May", hq: "1.South", area: "4. Eastern", kam: "PHẠM HỮU HẠNH", kae: "✔️ DSR Nguyễn Văn Phúc", route: "F4", week: "W4", day: "Fri", cusCode: "STM123463", sales: 3573527.77777778, totalC: 136, skuLines: 4 },</v>
      </c>
    </row>
    <row r="8455" spans="1:19" ht="18.5" x14ac:dyDescent="0.45">
      <c r="A8455" s="24"/>
      <c r="B8455" s="24" t="s">
        <v>123</v>
      </c>
      <c r="C8455" s="24" t="s">
        <v>140</v>
      </c>
      <c r="D8455" s="22" t="s">
        <v>142</v>
      </c>
      <c r="E8455" s="24" t="s">
        <v>22</v>
      </c>
      <c r="F8455" s="22" t="s">
        <v>9534</v>
      </c>
      <c r="G8455" s="14" t="s">
        <v>8524</v>
      </c>
      <c r="H8455" s="14">
        <v>470509.25925925921</v>
      </c>
      <c r="I8455">
        <v>1</v>
      </c>
      <c r="J8455" s="13">
        <f t="shared" si="529"/>
        <v>46171</v>
      </c>
      <c r="K8455" t="str">
        <f t="shared" si="528"/>
        <v>Fri</v>
      </c>
      <c r="L8455" t="str">
        <f t="shared" si="530"/>
        <v>W4</v>
      </c>
      <c r="M8455" t="s">
        <v>10340</v>
      </c>
      <c r="N8455" t="s">
        <v>218</v>
      </c>
      <c r="O8455" t="s">
        <v>5735</v>
      </c>
      <c r="P8455" t="s">
        <v>10420</v>
      </c>
      <c r="Q8455" t="s">
        <v>200</v>
      </c>
      <c r="R8455">
        <v>136</v>
      </c>
      <c r="S8455" s="15" t="str">
        <f t="shared" si="531"/>
        <v>{ month: "May", hq: "1.South", area: "4. Eastern", kam: "PHẠM HỮU HẠNH", kae: "✔️ DSR Nguyễn Văn Phúc", route: "F4", week: "W4", day: "Fri", cusCode: "STM123468", sales: 470509.259259259, totalC: 136, skuLines: 1 },</v>
      </c>
    </row>
    <row r="8456" spans="1:19" ht="18.5" x14ac:dyDescent="0.45">
      <c r="A8456" s="24"/>
      <c r="B8456" s="24" t="s">
        <v>123</v>
      </c>
      <c r="C8456" s="24" t="s">
        <v>140</v>
      </c>
      <c r="D8456" s="22" t="s">
        <v>142</v>
      </c>
      <c r="E8456" s="24" t="s">
        <v>22</v>
      </c>
      <c r="F8456" s="22" t="s">
        <v>9535</v>
      </c>
      <c r="G8456" s="14" t="s">
        <v>8524</v>
      </c>
      <c r="H8456" s="14">
        <v>1103666.6666666665</v>
      </c>
      <c r="I8456">
        <v>1</v>
      </c>
      <c r="J8456" s="13">
        <f t="shared" si="529"/>
        <v>46171</v>
      </c>
      <c r="K8456" t="str">
        <f t="shared" si="528"/>
        <v>Fri</v>
      </c>
      <c r="L8456" t="str">
        <f t="shared" si="530"/>
        <v>W4</v>
      </c>
      <c r="M8456" t="s">
        <v>10340</v>
      </c>
      <c r="N8456" t="s">
        <v>218</v>
      </c>
      <c r="O8456" t="s">
        <v>5735</v>
      </c>
      <c r="P8456" t="s">
        <v>10420</v>
      </c>
      <c r="Q8456" t="s">
        <v>200</v>
      </c>
      <c r="R8456">
        <v>136</v>
      </c>
      <c r="S8456" s="15" t="str">
        <f t="shared" si="531"/>
        <v>{ month: "May", hq: "1.South", area: "4. Eastern", kam: "PHẠM HỮU HẠNH", kae: "✔️ DSR Nguyễn Văn Phúc", route: "F4", week: "W4", day: "Fri", cusCode: "STM123470", sales: 1103666.66666667, totalC: 136, skuLines: 1 },</v>
      </c>
    </row>
    <row r="8457" spans="1:19" ht="18.5" x14ac:dyDescent="0.45">
      <c r="A8457" s="24"/>
      <c r="B8457" s="24" t="s">
        <v>123</v>
      </c>
      <c r="C8457" s="24" t="s">
        <v>140</v>
      </c>
      <c r="D8457" s="22" t="s">
        <v>142</v>
      </c>
      <c r="E8457" s="24" t="s">
        <v>22</v>
      </c>
      <c r="F8457" s="22" t="s">
        <v>4140</v>
      </c>
      <c r="G8457" s="14" t="s">
        <v>1935</v>
      </c>
      <c r="H8457" s="14">
        <v>1676796.2962962962</v>
      </c>
      <c r="I8457">
        <v>2</v>
      </c>
      <c r="J8457" s="13">
        <f t="shared" si="529"/>
        <v>46157</v>
      </c>
      <c r="K8457" t="str">
        <f t="shared" si="528"/>
        <v>Fri</v>
      </c>
      <c r="L8457" t="str">
        <f t="shared" si="530"/>
        <v>W2</v>
      </c>
      <c r="M8457" t="s">
        <v>10340</v>
      </c>
      <c r="N8457" t="s">
        <v>218</v>
      </c>
      <c r="O8457" t="s">
        <v>5735</v>
      </c>
      <c r="P8457" t="s">
        <v>10420</v>
      </c>
      <c r="Q8457" t="s">
        <v>200</v>
      </c>
      <c r="R8457">
        <v>136</v>
      </c>
      <c r="S8457" s="15" t="str">
        <f t="shared" si="531"/>
        <v>{ month: "May", hq: "1.South", area: "4. Eastern", kam: "PHẠM HỮU HẠNH", kae: "✔️ DSR Nguyễn Văn Phúc", route: "F4", week: "W2", day: "Fri", cusCode: "STM123472", sales: 1676796.2962963, totalC: 136, skuLines: 2 },</v>
      </c>
    </row>
    <row r="8458" spans="1:19" ht="18.5" x14ac:dyDescent="0.45">
      <c r="A8458" s="24"/>
      <c r="B8458" s="24" t="s">
        <v>123</v>
      </c>
      <c r="C8458" s="24" t="s">
        <v>140</v>
      </c>
      <c r="D8458" s="22" t="s">
        <v>142</v>
      </c>
      <c r="E8458" s="24" t="s">
        <v>22</v>
      </c>
      <c r="F8458" s="22" t="s">
        <v>4140</v>
      </c>
      <c r="G8458" s="14" t="s">
        <v>8524</v>
      </c>
      <c r="H8458" s="14">
        <v>1574175.9259259258</v>
      </c>
      <c r="I8458">
        <v>2</v>
      </c>
      <c r="J8458" s="13">
        <f t="shared" si="529"/>
        <v>46171</v>
      </c>
      <c r="K8458" t="str">
        <f t="shared" si="528"/>
        <v>Fri</v>
      </c>
      <c r="L8458" t="str">
        <f t="shared" si="530"/>
        <v>W4</v>
      </c>
      <c r="M8458" t="s">
        <v>10340</v>
      </c>
      <c r="N8458" t="s">
        <v>218</v>
      </c>
      <c r="O8458" t="s">
        <v>5735</v>
      </c>
      <c r="P8458" t="s">
        <v>10420</v>
      </c>
      <c r="Q8458" t="s">
        <v>200</v>
      </c>
      <c r="R8458">
        <v>136</v>
      </c>
      <c r="S8458" s="15" t="str">
        <f t="shared" si="531"/>
        <v>{ month: "May", hq: "1.South", area: "4. Eastern", kam: "PHẠM HỮU HẠNH", kae: "✔️ DSR Nguyễn Văn Phúc", route: "F4", week: "W4", day: "Fri", cusCode: "STM123472", sales: 1574175.92592593, totalC: 136, skuLines: 2 },</v>
      </c>
    </row>
    <row r="8459" spans="1:19" ht="18.5" x14ac:dyDescent="0.45">
      <c r="A8459" s="24"/>
      <c r="B8459" s="24" t="s">
        <v>123</v>
      </c>
      <c r="C8459" s="24" t="s">
        <v>140</v>
      </c>
      <c r="D8459" s="22" t="s">
        <v>142</v>
      </c>
      <c r="E8459" s="24" t="s">
        <v>22</v>
      </c>
      <c r="F8459" s="22" t="s">
        <v>4141</v>
      </c>
      <c r="G8459" s="14" t="s">
        <v>1935</v>
      </c>
      <c r="H8459" s="14">
        <v>470509.25925925921</v>
      </c>
      <c r="I8459">
        <v>1</v>
      </c>
      <c r="J8459" s="13">
        <f t="shared" si="529"/>
        <v>46157</v>
      </c>
      <c r="K8459" t="str">
        <f t="shared" si="528"/>
        <v>Fri</v>
      </c>
      <c r="L8459" t="str">
        <f t="shared" si="530"/>
        <v>W2</v>
      </c>
      <c r="M8459" t="s">
        <v>10340</v>
      </c>
      <c r="N8459" t="s">
        <v>218</v>
      </c>
      <c r="O8459" t="s">
        <v>5735</v>
      </c>
      <c r="P8459" t="s">
        <v>10420</v>
      </c>
      <c r="Q8459" t="s">
        <v>200</v>
      </c>
      <c r="R8459">
        <v>136</v>
      </c>
      <c r="S8459" s="15" t="str">
        <f t="shared" si="531"/>
        <v>{ month: "May", hq: "1.South", area: "4. Eastern", kam: "PHẠM HỮU HẠNH", kae: "✔️ DSR Nguyễn Văn Phúc", route: "F4", week: "W2", day: "Fri", cusCode: "STM123476", sales: 470509.259259259, totalC: 136, skuLines: 1 },</v>
      </c>
    </row>
    <row r="8460" spans="1:19" ht="18.5" x14ac:dyDescent="0.45">
      <c r="A8460" s="24"/>
      <c r="B8460" s="24" t="s">
        <v>123</v>
      </c>
      <c r="C8460" s="24" t="s">
        <v>140</v>
      </c>
      <c r="D8460" s="22" t="s">
        <v>142</v>
      </c>
      <c r="E8460" s="24" t="s">
        <v>22</v>
      </c>
      <c r="F8460" s="22" t="s">
        <v>4142</v>
      </c>
      <c r="G8460" s="14" t="s">
        <v>1935</v>
      </c>
      <c r="H8460" s="14">
        <v>679888.88888888888</v>
      </c>
      <c r="I8460">
        <v>2</v>
      </c>
      <c r="J8460" s="13">
        <f t="shared" si="529"/>
        <v>46157</v>
      </c>
      <c r="K8460" t="str">
        <f t="shared" si="528"/>
        <v>Fri</v>
      </c>
      <c r="L8460" t="str">
        <f t="shared" si="530"/>
        <v>W2</v>
      </c>
      <c r="M8460" t="s">
        <v>10340</v>
      </c>
      <c r="N8460" t="s">
        <v>218</v>
      </c>
      <c r="O8460" t="s">
        <v>5735</v>
      </c>
      <c r="P8460" t="s">
        <v>10420</v>
      </c>
      <c r="Q8460" t="s">
        <v>200</v>
      </c>
      <c r="R8460">
        <v>136</v>
      </c>
      <c r="S8460" s="15" t="str">
        <f t="shared" si="531"/>
        <v>{ month: "May", hq: "1.South", area: "4. Eastern", kam: "PHẠM HỮU HẠNH", kae: "✔️ DSR Nguyễn Văn Phúc", route: "F4", week: "W2", day: "Fri", cusCode: "STM123481", sales: 679888.888888889, totalC: 136, skuLines: 2 },</v>
      </c>
    </row>
    <row r="8461" spans="1:19" ht="18.5" x14ac:dyDescent="0.45">
      <c r="A8461" s="24"/>
      <c r="B8461" s="24" t="s">
        <v>123</v>
      </c>
      <c r="C8461" s="24" t="s">
        <v>140</v>
      </c>
      <c r="D8461" s="22" t="s">
        <v>142</v>
      </c>
      <c r="E8461" s="24" t="s">
        <v>22</v>
      </c>
      <c r="F8461" s="22" t="s">
        <v>4143</v>
      </c>
      <c r="G8461" s="14" t="s">
        <v>1941</v>
      </c>
      <c r="H8461" s="14">
        <v>1120509.2592592593</v>
      </c>
      <c r="I8461">
        <v>2</v>
      </c>
      <c r="J8461" s="13">
        <f t="shared" si="529"/>
        <v>46158</v>
      </c>
      <c r="K8461" t="str">
        <f t="shared" si="528"/>
        <v>Sat</v>
      </c>
      <c r="L8461" t="str">
        <f t="shared" si="530"/>
        <v>W2</v>
      </c>
      <c r="M8461" t="s">
        <v>10340</v>
      </c>
      <c r="N8461" t="s">
        <v>218</v>
      </c>
      <c r="O8461" t="s">
        <v>5735</v>
      </c>
      <c r="P8461" t="s">
        <v>10420</v>
      </c>
      <c r="Q8461" t="s">
        <v>200</v>
      </c>
      <c r="R8461">
        <v>136</v>
      </c>
      <c r="S8461" s="15" t="str">
        <f t="shared" si="531"/>
        <v>{ month: "May", hq: "1.South", area: "4. Eastern", kam: "PHẠM HỮU HẠNH", kae: "✔️ DSR Nguyễn Văn Phúc", route: "F4", week: "W2", day: "Sat", cusCode: "STP23464", sales: 1120509.25925926, totalC: 136, skuLines: 2 },</v>
      </c>
    </row>
    <row r="8462" spans="1:19" ht="18.5" x14ac:dyDescent="0.45">
      <c r="A8462" s="24"/>
      <c r="B8462" s="24" t="s">
        <v>123</v>
      </c>
      <c r="C8462" s="24" t="s">
        <v>140</v>
      </c>
      <c r="D8462" s="22" t="s">
        <v>142</v>
      </c>
      <c r="E8462" s="24" t="s">
        <v>22</v>
      </c>
      <c r="F8462" s="22" t="s">
        <v>4144</v>
      </c>
      <c r="G8462" s="14" t="s">
        <v>1941</v>
      </c>
      <c r="H8462" s="14">
        <v>312000</v>
      </c>
      <c r="I8462">
        <v>1</v>
      </c>
      <c r="J8462" s="13">
        <f t="shared" si="529"/>
        <v>46158</v>
      </c>
      <c r="K8462" t="str">
        <f t="shared" si="528"/>
        <v>Sat</v>
      </c>
      <c r="L8462" t="str">
        <f t="shared" si="530"/>
        <v>W2</v>
      </c>
      <c r="M8462" t="s">
        <v>10340</v>
      </c>
      <c r="N8462" t="s">
        <v>218</v>
      </c>
      <c r="O8462" t="s">
        <v>5735</v>
      </c>
      <c r="P8462" t="s">
        <v>10420</v>
      </c>
      <c r="Q8462" t="s">
        <v>200</v>
      </c>
      <c r="R8462">
        <v>136</v>
      </c>
      <c r="S8462" s="15" t="str">
        <f t="shared" si="531"/>
        <v>{ month: "May", hq: "1.South", area: "4. Eastern", kam: "PHẠM HỮU HẠNH", kae: "✔️ DSR Nguyễn Văn Phúc", route: "F4", week: "W2", day: "Sat", cusCode: "STP23468", sales: 312000, totalC: 136, skuLines: 1 },</v>
      </c>
    </row>
    <row r="8463" spans="1:19" ht="18.5" x14ac:dyDescent="0.45">
      <c r="A8463" s="24"/>
      <c r="B8463" s="24" t="s">
        <v>123</v>
      </c>
      <c r="C8463" s="24" t="s">
        <v>140</v>
      </c>
      <c r="D8463" s="22" t="s">
        <v>142</v>
      </c>
      <c r="E8463" s="24" t="s">
        <v>22</v>
      </c>
      <c r="F8463" s="22" t="s">
        <v>4145</v>
      </c>
      <c r="G8463" s="14" t="s">
        <v>1941</v>
      </c>
      <c r="H8463" s="14">
        <v>735777.77777777775</v>
      </c>
      <c r="I8463">
        <v>1</v>
      </c>
      <c r="J8463" s="13">
        <f t="shared" si="529"/>
        <v>46158</v>
      </c>
      <c r="K8463" t="str">
        <f t="shared" si="528"/>
        <v>Sat</v>
      </c>
      <c r="L8463" t="str">
        <f t="shared" si="530"/>
        <v>W2</v>
      </c>
      <c r="M8463" t="s">
        <v>10340</v>
      </c>
      <c r="N8463" t="s">
        <v>218</v>
      </c>
      <c r="O8463" t="s">
        <v>5735</v>
      </c>
      <c r="P8463" t="s">
        <v>10420</v>
      </c>
      <c r="Q8463" t="s">
        <v>200</v>
      </c>
      <c r="R8463">
        <v>136</v>
      </c>
      <c r="S8463" s="15" t="str">
        <f t="shared" si="531"/>
        <v>{ month: "May", hq: "1.South", area: "4. Eastern", kam: "PHẠM HỮU HẠNH", kae: "✔️ DSR Nguyễn Văn Phúc", route: "F4", week: "W2", day: "Sat", cusCode: "STP23475", sales: 735777.777777778, totalC: 136, skuLines: 1 },</v>
      </c>
    </row>
    <row r="8464" spans="1:19" ht="18.5" x14ac:dyDescent="0.45">
      <c r="A8464" s="24"/>
      <c r="B8464" s="24" t="s">
        <v>123</v>
      </c>
      <c r="C8464" s="24" t="s">
        <v>140</v>
      </c>
      <c r="D8464" s="22" t="s">
        <v>142</v>
      </c>
      <c r="E8464" s="24" t="s">
        <v>22</v>
      </c>
      <c r="F8464" s="22" t="s">
        <v>4145</v>
      </c>
      <c r="G8464" s="14" t="s">
        <v>8525</v>
      </c>
      <c r="H8464" s="14">
        <v>1839444.4444444443</v>
      </c>
      <c r="I8464">
        <v>1</v>
      </c>
      <c r="J8464" s="13">
        <f t="shared" si="529"/>
        <v>46172</v>
      </c>
      <c r="K8464" t="str">
        <f t="shared" si="528"/>
        <v>Sat</v>
      </c>
      <c r="L8464" t="str">
        <f t="shared" si="530"/>
        <v>W4</v>
      </c>
      <c r="M8464" t="s">
        <v>10340</v>
      </c>
      <c r="N8464" t="s">
        <v>218</v>
      </c>
      <c r="O8464" t="s">
        <v>5735</v>
      </c>
      <c r="P8464" t="s">
        <v>10420</v>
      </c>
      <c r="Q8464" t="s">
        <v>200</v>
      </c>
      <c r="R8464">
        <v>136</v>
      </c>
      <c r="S8464" s="15" t="str">
        <f t="shared" si="531"/>
        <v>{ month: "May", hq: "1.South", area: "4. Eastern", kam: "PHẠM HỮU HẠNH", kae: "✔️ DSR Nguyễn Văn Phúc", route: "F4", week: "W4", day: "Sat", cusCode: "STP23475", sales: 1839444.44444444, totalC: 136, skuLines: 1 },</v>
      </c>
    </row>
    <row r="8465" spans="1:19" ht="18.5" x14ac:dyDescent="0.45">
      <c r="A8465" s="24"/>
      <c r="B8465" s="24" t="s">
        <v>123</v>
      </c>
      <c r="C8465" s="24" t="s">
        <v>140</v>
      </c>
      <c r="D8465" s="22" t="s">
        <v>142</v>
      </c>
      <c r="E8465" s="24" t="s">
        <v>22</v>
      </c>
      <c r="F8465" s="22" t="s">
        <v>7039</v>
      </c>
      <c r="G8465" s="14" t="s">
        <v>5738</v>
      </c>
      <c r="H8465" s="14">
        <v>367895.37037037034</v>
      </c>
      <c r="I8465">
        <v>1</v>
      </c>
      <c r="J8465" s="13">
        <f t="shared" si="529"/>
        <v>46144</v>
      </c>
      <c r="K8465" t="str">
        <f t="shared" si="528"/>
        <v>Sat</v>
      </c>
      <c r="L8465" t="str">
        <f t="shared" si="530"/>
        <v>W0</v>
      </c>
      <c r="M8465" t="s">
        <v>10340</v>
      </c>
      <c r="N8465" t="s">
        <v>218</v>
      </c>
      <c r="O8465" t="s">
        <v>5735</v>
      </c>
      <c r="P8465" t="s">
        <v>10420</v>
      </c>
      <c r="Q8465" t="s">
        <v>200</v>
      </c>
      <c r="R8465">
        <v>135</v>
      </c>
      <c r="S8465" s="15" t="str">
        <f t="shared" si="531"/>
        <v>{ month: "May", hq: "1.South", area: "4. Eastern", kam: "PHẠM HỮU HẠNH", kae: "✔️ DSR Nguyễn Văn Phúc", route: "F4", week: "W0", day: "Sat", cusCode: "STP23476", sales: 367895.37037037, totalC: 135, skuLines: 1 },</v>
      </c>
    </row>
    <row r="8466" spans="1:19" ht="18.5" x14ac:dyDescent="0.45">
      <c r="A8466" s="24"/>
      <c r="B8466" s="24" t="s">
        <v>123</v>
      </c>
      <c r="C8466" s="24" t="s">
        <v>140</v>
      </c>
      <c r="D8466" s="22" t="s">
        <v>142</v>
      </c>
      <c r="E8466" s="24" t="s">
        <v>22</v>
      </c>
      <c r="F8466" s="22" t="s">
        <v>4146</v>
      </c>
      <c r="G8466" s="14" t="s">
        <v>1947</v>
      </c>
      <c r="H8466" s="14">
        <v>941018.51851851842</v>
      </c>
      <c r="I8466">
        <v>1</v>
      </c>
      <c r="J8466" s="13">
        <f t="shared" si="529"/>
        <v>46154</v>
      </c>
      <c r="K8466" t="str">
        <f t="shared" si="528"/>
        <v>Tue</v>
      </c>
      <c r="L8466" t="str">
        <f t="shared" si="530"/>
        <v>W2</v>
      </c>
      <c r="M8466" t="s">
        <v>10340</v>
      </c>
      <c r="N8466" t="s">
        <v>218</v>
      </c>
      <c r="O8466" t="s">
        <v>5735</v>
      </c>
      <c r="P8466" t="s">
        <v>10420</v>
      </c>
      <c r="Q8466" t="s">
        <v>200</v>
      </c>
      <c r="R8466">
        <v>136</v>
      </c>
      <c r="S8466" s="15" t="str">
        <f t="shared" si="531"/>
        <v>{ month: "May", hq: "1.South", area: "4. Eastern", kam: "PHẠM HỮU HẠNH", kae: "✔️ DSR Nguyễn Văn Phúc", route: "F4", week: "W2", day: "Tue", cusCode: "VL2072", sales: 941018.518518518, totalC: 136, skuLines: 1 },</v>
      </c>
    </row>
    <row r="8467" spans="1:19" ht="18.5" x14ac:dyDescent="0.45">
      <c r="A8467" s="24"/>
      <c r="B8467" s="24" t="s">
        <v>123</v>
      </c>
      <c r="C8467" s="24" t="s">
        <v>140</v>
      </c>
      <c r="D8467" s="22" t="s">
        <v>142</v>
      </c>
      <c r="E8467" s="24" t="s">
        <v>22</v>
      </c>
      <c r="F8467" s="22" t="s">
        <v>4146</v>
      </c>
      <c r="G8467" s="14" t="s">
        <v>5743</v>
      </c>
      <c r="H8467" s="14">
        <v>1449398.1481481481</v>
      </c>
      <c r="I8467">
        <v>7</v>
      </c>
      <c r="J8467" s="13">
        <f t="shared" si="529"/>
        <v>46161</v>
      </c>
      <c r="K8467" t="str">
        <f t="shared" si="528"/>
        <v>Tue</v>
      </c>
      <c r="L8467" t="str">
        <f t="shared" si="530"/>
        <v>W3</v>
      </c>
      <c r="M8467" t="s">
        <v>10340</v>
      </c>
      <c r="N8467" t="s">
        <v>218</v>
      </c>
      <c r="O8467" t="s">
        <v>5735</v>
      </c>
      <c r="P8467" t="s">
        <v>10420</v>
      </c>
      <c r="Q8467" t="s">
        <v>200</v>
      </c>
      <c r="R8467">
        <v>136</v>
      </c>
      <c r="S8467" s="15" t="str">
        <f t="shared" si="531"/>
        <v>{ month: "May", hq: "1.South", area: "4. Eastern", kam: "PHẠM HỮU HẠNH", kae: "✔️ DSR Nguyễn Văn Phúc", route: "F4", week: "W3", day: "Tue", cusCode: "VL2072", sales: 1449398.14814815, totalC: 136, skuLines: 7 },</v>
      </c>
    </row>
    <row r="8468" spans="1:19" ht="18.5" x14ac:dyDescent="0.45">
      <c r="A8468" s="24"/>
      <c r="B8468" s="24" t="s">
        <v>123</v>
      </c>
      <c r="C8468" s="24" t="s">
        <v>140</v>
      </c>
      <c r="D8468" s="22" t="s">
        <v>142</v>
      </c>
      <c r="E8468" s="24" t="s">
        <v>22</v>
      </c>
      <c r="F8468" s="22" t="s">
        <v>4146</v>
      </c>
      <c r="G8468" s="14" t="s">
        <v>8521</v>
      </c>
      <c r="H8468" s="14">
        <v>1380509.2592592593</v>
      </c>
      <c r="I8468">
        <v>4</v>
      </c>
      <c r="J8468" s="13">
        <f t="shared" si="529"/>
        <v>46168</v>
      </c>
      <c r="K8468" t="str">
        <f t="shared" si="528"/>
        <v>Tue</v>
      </c>
      <c r="L8468" t="str">
        <f t="shared" si="530"/>
        <v>W4</v>
      </c>
      <c r="M8468" t="s">
        <v>10340</v>
      </c>
      <c r="N8468" t="s">
        <v>218</v>
      </c>
      <c r="O8468" t="s">
        <v>5735</v>
      </c>
      <c r="P8468" t="s">
        <v>10420</v>
      </c>
      <c r="Q8468" t="s">
        <v>200</v>
      </c>
      <c r="R8468">
        <v>136</v>
      </c>
      <c r="S8468" s="15" t="str">
        <f t="shared" si="531"/>
        <v>{ month: "May", hq: "1.South", area: "4. Eastern", kam: "PHẠM HỮU HẠNH", kae: "✔️ DSR Nguyễn Văn Phúc", route: "F4", week: "W4", day: "Tue", cusCode: "VL2072", sales: 1380509.25925926, totalC: 136, skuLines: 4 },</v>
      </c>
    </row>
    <row r="8469" spans="1:19" ht="18.5" x14ac:dyDescent="0.45">
      <c r="A8469" s="24"/>
      <c r="B8469" s="24" t="s">
        <v>123</v>
      </c>
      <c r="C8469" s="24" t="s">
        <v>140</v>
      </c>
      <c r="D8469" s="22" t="s">
        <v>142</v>
      </c>
      <c r="E8469" s="24" t="s">
        <v>22</v>
      </c>
      <c r="F8469" s="22" t="s">
        <v>4147</v>
      </c>
      <c r="G8469" s="14" t="s">
        <v>1947</v>
      </c>
      <c r="H8469" s="14">
        <v>1385777.7777777778</v>
      </c>
      <c r="I8469">
        <v>2</v>
      </c>
      <c r="J8469" s="13">
        <f t="shared" si="529"/>
        <v>46154</v>
      </c>
      <c r="K8469" t="str">
        <f t="shared" si="528"/>
        <v>Tue</v>
      </c>
      <c r="L8469" t="str">
        <f t="shared" si="530"/>
        <v>W2</v>
      </c>
      <c r="M8469" t="s">
        <v>10340</v>
      </c>
      <c r="N8469" t="s">
        <v>218</v>
      </c>
      <c r="O8469" t="s">
        <v>5735</v>
      </c>
      <c r="P8469" t="s">
        <v>10420</v>
      </c>
      <c r="Q8469" t="s">
        <v>200</v>
      </c>
      <c r="R8469">
        <v>136</v>
      </c>
      <c r="S8469" s="15" t="str">
        <f t="shared" si="531"/>
        <v>{ month: "May", hq: "1.South", area: "4. Eastern", kam: "PHẠM HỮU HẠNH", kae: "✔️ DSR Nguyễn Văn Phúc", route: "F4", week: "W2", day: "Tue", cusCode: "VL2073", sales: 1385777.77777778, totalC: 136, skuLines: 2 },</v>
      </c>
    </row>
    <row r="8470" spans="1:19" ht="18.5" x14ac:dyDescent="0.45">
      <c r="A8470" s="24"/>
      <c r="B8470" s="24" t="s">
        <v>123</v>
      </c>
      <c r="C8470" s="24" t="s">
        <v>140</v>
      </c>
      <c r="D8470" s="22" t="s">
        <v>142</v>
      </c>
      <c r="E8470" s="24" t="s">
        <v>22</v>
      </c>
      <c r="F8470" s="22" t="s">
        <v>4147</v>
      </c>
      <c r="G8470" s="14" t="s">
        <v>5743</v>
      </c>
      <c r="H8470" s="14">
        <v>1753666.6666666665</v>
      </c>
      <c r="I8470">
        <v>2</v>
      </c>
      <c r="J8470" s="13">
        <f t="shared" si="529"/>
        <v>46161</v>
      </c>
      <c r="K8470" t="str">
        <f t="shared" si="528"/>
        <v>Tue</v>
      </c>
      <c r="L8470" t="str">
        <f t="shared" si="530"/>
        <v>W3</v>
      </c>
      <c r="M8470" t="s">
        <v>10340</v>
      </c>
      <c r="N8470" t="s">
        <v>218</v>
      </c>
      <c r="O8470" t="s">
        <v>5735</v>
      </c>
      <c r="P8470" t="s">
        <v>10420</v>
      </c>
      <c r="Q8470" t="s">
        <v>200</v>
      </c>
      <c r="R8470">
        <v>136</v>
      </c>
      <c r="S8470" s="15" t="str">
        <f t="shared" si="531"/>
        <v>{ month: "May", hq: "1.South", area: "4. Eastern", kam: "PHẠM HỮU HẠNH", kae: "✔️ DSR Nguyễn Văn Phúc", route: "F4", week: "W3", day: "Tue", cusCode: "VL2073", sales: 1753666.66666667, totalC: 136, skuLines: 2 },</v>
      </c>
    </row>
    <row r="8471" spans="1:19" ht="18.5" x14ac:dyDescent="0.45">
      <c r="A8471" s="24"/>
      <c r="B8471" s="24" t="s">
        <v>123</v>
      </c>
      <c r="C8471" s="24" t="s">
        <v>140</v>
      </c>
      <c r="D8471" s="22" t="s">
        <v>142</v>
      </c>
      <c r="E8471" s="24" t="s">
        <v>22</v>
      </c>
      <c r="F8471" s="22" t="s">
        <v>4147</v>
      </c>
      <c r="G8471" s="14" t="s">
        <v>8521</v>
      </c>
      <c r="H8471" s="14">
        <v>2814444.444444444</v>
      </c>
      <c r="I8471">
        <v>2</v>
      </c>
      <c r="J8471" s="13">
        <f t="shared" si="529"/>
        <v>46168</v>
      </c>
      <c r="K8471" t="str">
        <f t="shared" si="528"/>
        <v>Tue</v>
      </c>
      <c r="L8471" t="str">
        <f t="shared" si="530"/>
        <v>W4</v>
      </c>
      <c r="M8471" t="s">
        <v>10340</v>
      </c>
      <c r="N8471" t="s">
        <v>218</v>
      </c>
      <c r="O8471" t="s">
        <v>5735</v>
      </c>
      <c r="P8471" t="s">
        <v>10420</v>
      </c>
      <c r="Q8471" t="s">
        <v>200</v>
      </c>
      <c r="R8471">
        <v>136</v>
      </c>
      <c r="S8471" s="15" t="str">
        <f t="shared" si="531"/>
        <v>{ month: "May", hq: "1.South", area: "4. Eastern", kam: "PHẠM HỮU HẠNH", kae: "✔️ DSR Nguyễn Văn Phúc", route: "F4", week: "W4", day: "Tue", cusCode: "VL2073", sales: 2814444.44444444, totalC: 136, skuLines: 2 },</v>
      </c>
    </row>
    <row r="8472" spans="1:19" ht="18.5" x14ac:dyDescent="0.45">
      <c r="A8472" s="24"/>
      <c r="B8472" s="24" t="s">
        <v>123</v>
      </c>
      <c r="C8472" s="24" t="s">
        <v>140</v>
      </c>
      <c r="D8472" s="22" t="s">
        <v>142</v>
      </c>
      <c r="E8472" s="24" t="s">
        <v>22</v>
      </c>
      <c r="F8472" s="22" t="s">
        <v>1213</v>
      </c>
      <c r="G8472" s="14" t="s">
        <v>5740</v>
      </c>
      <c r="H8472" s="14">
        <v>940970.37037037034</v>
      </c>
      <c r="I8472">
        <v>1</v>
      </c>
      <c r="J8472" s="13">
        <f t="shared" si="529"/>
        <v>46147</v>
      </c>
      <c r="K8472" t="str">
        <f t="shared" si="528"/>
        <v>Tue</v>
      </c>
      <c r="L8472" t="str">
        <f t="shared" si="530"/>
        <v>W1</v>
      </c>
      <c r="M8472" t="s">
        <v>10340</v>
      </c>
      <c r="N8472" t="s">
        <v>218</v>
      </c>
      <c r="O8472" t="s">
        <v>5735</v>
      </c>
      <c r="P8472" t="s">
        <v>10420</v>
      </c>
      <c r="Q8472" t="s">
        <v>200</v>
      </c>
      <c r="R8472">
        <v>135</v>
      </c>
      <c r="S8472" s="15" t="str">
        <f t="shared" si="531"/>
        <v>{ month: "May", hq: "1.South", area: "4. Eastern", kam: "PHẠM HỮU HẠNH", kae: "✔️ DSR Nguyễn Văn Phúc", route: "F4", week: "W1", day: "Tue", cusCode: "VL2078", sales: 940970.37037037, totalC: 135, skuLines: 1 },</v>
      </c>
    </row>
    <row r="8473" spans="1:19" ht="18.5" x14ac:dyDescent="0.45">
      <c r="A8473" s="24"/>
      <c r="B8473" s="24" t="s">
        <v>123</v>
      </c>
      <c r="C8473" s="24" t="s">
        <v>140</v>
      </c>
      <c r="D8473" s="22" t="s">
        <v>142</v>
      </c>
      <c r="E8473" s="24" t="s">
        <v>22</v>
      </c>
      <c r="F8473" s="22" t="s">
        <v>1213</v>
      </c>
      <c r="G8473" s="14" t="s">
        <v>5743</v>
      </c>
      <c r="H8473" s="14">
        <v>1411527.7777777778</v>
      </c>
      <c r="I8473">
        <v>1</v>
      </c>
      <c r="J8473" s="13">
        <f t="shared" si="529"/>
        <v>46161</v>
      </c>
      <c r="K8473" t="str">
        <f t="shared" si="528"/>
        <v>Tue</v>
      </c>
      <c r="L8473" t="str">
        <f t="shared" si="530"/>
        <v>W3</v>
      </c>
      <c r="M8473" t="s">
        <v>10340</v>
      </c>
      <c r="N8473" t="s">
        <v>218</v>
      </c>
      <c r="O8473" t="s">
        <v>5735</v>
      </c>
      <c r="P8473" t="s">
        <v>10420</v>
      </c>
      <c r="Q8473" t="s">
        <v>200</v>
      </c>
      <c r="R8473">
        <v>136</v>
      </c>
      <c r="S8473" s="15" t="str">
        <f t="shared" si="531"/>
        <v>{ month: "May", hq: "1.South", area: "4. Eastern", kam: "PHẠM HỮU HẠNH", kae: "✔️ DSR Nguyễn Văn Phúc", route: "F4", week: "W3", day: "Tue", cusCode: "VL2078", sales: 1411527.77777778, totalC: 136, skuLines: 1 },</v>
      </c>
    </row>
    <row r="8474" spans="1:19" ht="18.5" x14ac:dyDescent="0.45">
      <c r="A8474" s="24"/>
      <c r="B8474" s="24" t="s">
        <v>123</v>
      </c>
      <c r="C8474" s="24" t="s">
        <v>140</v>
      </c>
      <c r="D8474" s="22" t="s">
        <v>142</v>
      </c>
      <c r="E8474" s="24" t="s">
        <v>22</v>
      </c>
      <c r="F8474" s="22" t="s">
        <v>1213</v>
      </c>
      <c r="G8474" s="14" t="s">
        <v>8521</v>
      </c>
      <c r="H8474" s="14">
        <v>1536527.7777777778</v>
      </c>
      <c r="I8474">
        <v>2</v>
      </c>
      <c r="J8474" s="13">
        <f t="shared" si="529"/>
        <v>46168</v>
      </c>
      <c r="K8474" t="str">
        <f t="shared" si="528"/>
        <v>Tue</v>
      </c>
      <c r="L8474" t="str">
        <f t="shared" si="530"/>
        <v>W4</v>
      </c>
      <c r="M8474" t="s">
        <v>10340</v>
      </c>
      <c r="N8474" t="s">
        <v>218</v>
      </c>
      <c r="O8474" t="s">
        <v>5735</v>
      </c>
      <c r="P8474" t="s">
        <v>10420</v>
      </c>
      <c r="Q8474" t="s">
        <v>200</v>
      </c>
      <c r="R8474">
        <v>136</v>
      </c>
      <c r="S8474" s="15" t="str">
        <f t="shared" si="531"/>
        <v>{ month: "May", hq: "1.South", area: "4. Eastern", kam: "PHẠM HỮU HẠNH", kae: "✔️ DSR Nguyễn Văn Phúc", route: "F4", week: "W4", day: "Tue", cusCode: "VL2078", sales: 1536527.77777778, totalC: 136, skuLines: 2 },</v>
      </c>
    </row>
    <row r="8475" spans="1:19" ht="18.5" x14ac:dyDescent="0.45">
      <c r="A8475" s="24"/>
      <c r="B8475" s="24" t="s">
        <v>123</v>
      </c>
      <c r="C8475" s="24" t="s">
        <v>140</v>
      </c>
      <c r="D8475" s="22" t="s">
        <v>142</v>
      </c>
      <c r="E8475" s="24" t="s">
        <v>22</v>
      </c>
      <c r="F8475" s="22" t="s">
        <v>7040</v>
      </c>
      <c r="G8475" s="14" t="s">
        <v>5743</v>
      </c>
      <c r="H8475" s="14">
        <v>461088.88888888888</v>
      </c>
      <c r="I8475">
        <v>4</v>
      </c>
      <c r="J8475" s="13">
        <f t="shared" si="529"/>
        <v>46161</v>
      </c>
      <c r="K8475" t="str">
        <f t="shared" si="528"/>
        <v>Tue</v>
      </c>
      <c r="L8475" t="str">
        <f t="shared" si="530"/>
        <v>W3</v>
      </c>
      <c r="M8475" t="s">
        <v>10340</v>
      </c>
      <c r="N8475" t="s">
        <v>218</v>
      </c>
      <c r="O8475" t="s">
        <v>5735</v>
      </c>
      <c r="P8475" t="s">
        <v>10420</v>
      </c>
      <c r="Q8475" t="s">
        <v>200</v>
      </c>
      <c r="R8475">
        <v>136</v>
      </c>
      <c r="S8475" s="15" t="str">
        <f t="shared" si="531"/>
        <v>{ month: "May", hq: "1.South", area: "4. Eastern", kam: "PHẠM HỮU HẠNH", kae: "✔️ DSR Nguyễn Văn Phúc", route: "F4", week: "W3", day: "Tue", cusCode: "VL2080", sales: 461088.888888889, totalC: 136, skuLines: 4 },</v>
      </c>
    </row>
    <row r="8476" spans="1:19" ht="18.5" x14ac:dyDescent="0.45">
      <c r="A8476" s="24"/>
      <c r="B8476" s="24" t="s">
        <v>123</v>
      </c>
      <c r="C8476" s="24" t="s">
        <v>140</v>
      </c>
      <c r="D8476" s="22" t="s">
        <v>142</v>
      </c>
      <c r="E8476" s="24" t="s">
        <v>22</v>
      </c>
      <c r="F8476" s="22" t="s">
        <v>1214</v>
      </c>
      <c r="G8476" s="14" t="s">
        <v>5740</v>
      </c>
      <c r="H8476" s="14">
        <v>1265333.3333333333</v>
      </c>
      <c r="I8476">
        <v>4</v>
      </c>
      <c r="J8476" s="13">
        <f t="shared" si="529"/>
        <v>46147</v>
      </c>
      <c r="K8476" t="str">
        <f t="shared" si="528"/>
        <v>Tue</v>
      </c>
      <c r="L8476" t="str">
        <f t="shared" si="530"/>
        <v>W1</v>
      </c>
      <c r="M8476" t="s">
        <v>10340</v>
      </c>
      <c r="N8476" t="s">
        <v>218</v>
      </c>
      <c r="O8476" t="s">
        <v>5735</v>
      </c>
      <c r="P8476" t="s">
        <v>10420</v>
      </c>
      <c r="Q8476" t="s">
        <v>200</v>
      </c>
      <c r="R8476">
        <v>135</v>
      </c>
      <c r="S8476" s="15" t="str">
        <f t="shared" si="531"/>
        <v>{ month: "May", hq: "1.South", area: "4. Eastern", kam: "PHẠM HỮU HẠNH", kae: "✔️ DSR Nguyễn Văn Phúc", route: "F4", week: "W1", day: "Tue", cusCode: "VL2082", sales: 1265333.33333333, totalC: 135, skuLines: 4 },</v>
      </c>
    </row>
    <row r="8477" spans="1:19" ht="18.5" x14ac:dyDescent="0.45">
      <c r="A8477" s="24"/>
      <c r="B8477" s="24" t="s">
        <v>123</v>
      </c>
      <c r="C8477" s="24" t="s">
        <v>140</v>
      </c>
      <c r="D8477" s="22" t="s">
        <v>142</v>
      </c>
      <c r="E8477" s="24" t="s">
        <v>22</v>
      </c>
      <c r="F8477" s="22" t="s">
        <v>1214</v>
      </c>
      <c r="G8477" s="14" t="s">
        <v>1947</v>
      </c>
      <c r="H8477" s="14">
        <v>897000</v>
      </c>
      <c r="I8477">
        <v>4</v>
      </c>
      <c r="J8477" s="13">
        <f t="shared" si="529"/>
        <v>46154</v>
      </c>
      <c r="K8477" t="str">
        <f t="shared" si="528"/>
        <v>Tue</v>
      </c>
      <c r="L8477" t="str">
        <f t="shared" si="530"/>
        <v>W2</v>
      </c>
      <c r="M8477" t="s">
        <v>10340</v>
      </c>
      <c r="N8477" t="s">
        <v>218</v>
      </c>
      <c r="O8477" t="s">
        <v>5735</v>
      </c>
      <c r="P8477" t="s">
        <v>10420</v>
      </c>
      <c r="Q8477" t="s">
        <v>200</v>
      </c>
      <c r="R8477">
        <v>136</v>
      </c>
      <c r="S8477" s="15" t="str">
        <f t="shared" si="531"/>
        <v>{ month: "May", hq: "1.South", area: "4. Eastern", kam: "PHẠM HỮU HẠNH", kae: "✔️ DSR Nguyễn Văn Phúc", route: "F4", week: "W2", day: "Tue", cusCode: "VL2082", sales: 897000, totalC: 136, skuLines: 4 },</v>
      </c>
    </row>
    <row r="8478" spans="1:19" ht="18.5" x14ac:dyDescent="0.45">
      <c r="A8478" s="24"/>
      <c r="B8478" s="24" t="s">
        <v>123</v>
      </c>
      <c r="C8478" s="24" t="s">
        <v>140</v>
      </c>
      <c r="D8478" s="22" t="s">
        <v>142</v>
      </c>
      <c r="E8478" s="24" t="s">
        <v>22</v>
      </c>
      <c r="F8478" s="22" t="s">
        <v>1214</v>
      </c>
      <c r="G8478" s="14" t="s">
        <v>8521</v>
      </c>
      <c r="H8478" s="14">
        <v>1536527.7777777778</v>
      </c>
      <c r="I8478">
        <v>2</v>
      </c>
      <c r="J8478" s="13">
        <f t="shared" si="529"/>
        <v>46168</v>
      </c>
      <c r="K8478" t="str">
        <f t="shared" si="528"/>
        <v>Tue</v>
      </c>
      <c r="L8478" t="str">
        <f t="shared" si="530"/>
        <v>W4</v>
      </c>
      <c r="M8478" t="s">
        <v>10340</v>
      </c>
      <c r="N8478" t="s">
        <v>218</v>
      </c>
      <c r="O8478" t="s">
        <v>5735</v>
      </c>
      <c r="P8478" t="s">
        <v>10420</v>
      </c>
      <c r="Q8478" t="s">
        <v>200</v>
      </c>
      <c r="R8478">
        <v>136</v>
      </c>
      <c r="S8478" s="15" t="str">
        <f t="shared" si="531"/>
        <v>{ month: "May", hq: "1.South", area: "4. Eastern", kam: "PHẠM HỮU HẠNH", kae: "✔️ DSR Nguyễn Văn Phúc", route: "F4", week: "W4", day: "Tue", cusCode: "VL2082", sales: 1536527.77777778, totalC: 136, skuLines: 2 },</v>
      </c>
    </row>
    <row r="8479" spans="1:19" ht="18.5" x14ac:dyDescent="0.45">
      <c r="A8479" s="24"/>
      <c r="B8479" s="24" t="s">
        <v>123</v>
      </c>
      <c r="C8479" s="24" t="s">
        <v>140</v>
      </c>
      <c r="D8479" s="22" t="s">
        <v>142</v>
      </c>
      <c r="E8479" s="24" t="s">
        <v>22</v>
      </c>
      <c r="F8479" s="22" t="s">
        <v>4148</v>
      </c>
      <c r="G8479" s="14" t="s">
        <v>1947</v>
      </c>
      <c r="H8479" s="14">
        <v>1182933.3333333333</v>
      </c>
      <c r="I8479">
        <v>5</v>
      </c>
      <c r="J8479" s="13">
        <f t="shared" si="529"/>
        <v>46154</v>
      </c>
      <c r="K8479" t="str">
        <f t="shared" si="528"/>
        <v>Tue</v>
      </c>
      <c r="L8479" t="str">
        <f t="shared" si="530"/>
        <v>W2</v>
      </c>
      <c r="M8479" t="s">
        <v>10340</v>
      </c>
      <c r="N8479" t="s">
        <v>218</v>
      </c>
      <c r="O8479" t="s">
        <v>5735</v>
      </c>
      <c r="P8479" t="s">
        <v>10420</v>
      </c>
      <c r="Q8479" t="s">
        <v>200</v>
      </c>
      <c r="R8479">
        <v>136</v>
      </c>
      <c r="S8479" s="15" t="str">
        <f t="shared" si="531"/>
        <v>{ month: "May", hq: "1.South", area: "4. Eastern", kam: "PHẠM HỮU HẠNH", kae: "✔️ DSR Nguyễn Văn Phúc", route: "F4", week: "W2", day: "Tue", cusCode: "VL2084", sales: 1182933.33333333, totalC: 136, skuLines: 5 },</v>
      </c>
    </row>
    <row r="8480" spans="1:19" ht="18.5" x14ac:dyDescent="0.45">
      <c r="A8480" s="24"/>
      <c r="B8480" s="24" t="s">
        <v>123</v>
      </c>
      <c r="C8480" s="24" t="s">
        <v>140</v>
      </c>
      <c r="D8480" s="22" t="s">
        <v>142</v>
      </c>
      <c r="E8480" s="24" t="s">
        <v>22</v>
      </c>
      <c r="F8480" s="22" t="s">
        <v>4149</v>
      </c>
      <c r="G8480" s="14" t="s">
        <v>1947</v>
      </c>
      <c r="H8480" s="14">
        <v>941018.51851851842</v>
      </c>
      <c r="I8480">
        <v>1</v>
      </c>
      <c r="J8480" s="13">
        <f t="shared" si="529"/>
        <v>46154</v>
      </c>
      <c r="K8480" t="str">
        <f t="shared" si="528"/>
        <v>Tue</v>
      </c>
      <c r="L8480" t="str">
        <f t="shared" si="530"/>
        <v>W2</v>
      </c>
      <c r="M8480" t="s">
        <v>10340</v>
      </c>
      <c r="N8480" t="s">
        <v>218</v>
      </c>
      <c r="O8480" t="s">
        <v>5735</v>
      </c>
      <c r="P8480" t="s">
        <v>10420</v>
      </c>
      <c r="Q8480" t="s">
        <v>200</v>
      </c>
      <c r="R8480">
        <v>136</v>
      </c>
      <c r="S8480" s="15" t="str">
        <f t="shared" si="531"/>
        <v>{ month: "May", hq: "1.South", area: "4. Eastern", kam: "PHẠM HỮU HẠNH", kae: "✔️ DSR Nguyễn Văn Phúc", route: "F4", week: "W2", day: "Tue", cusCode: "VL2087", sales: 941018.518518518, totalC: 136, skuLines: 1 },</v>
      </c>
    </row>
    <row r="8481" spans="1:19" ht="18.5" x14ac:dyDescent="0.45">
      <c r="A8481" s="24"/>
      <c r="B8481" s="24" t="s">
        <v>123</v>
      </c>
      <c r="C8481" s="24" t="s">
        <v>140</v>
      </c>
      <c r="D8481" s="22" t="s">
        <v>142</v>
      </c>
      <c r="E8481" s="24" t="s">
        <v>22</v>
      </c>
      <c r="F8481" s="22" t="s">
        <v>4149</v>
      </c>
      <c r="G8481" s="14" t="s">
        <v>5743</v>
      </c>
      <c r="H8481" s="14">
        <v>203999.99999999997</v>
      </c>
      <c r="I8481">
        <v>1</v>
      </c>
      <c r="J8481" s="13">
        <f t="shared" si="529"/>
        <v>46161</v>
      </c>
      <c r="K8481" t="str">
        <f t="shared" si="528"/>
        <v>Tue</v>
      </c>
      <c r="L8481" t="str">
        <f t="shared" si="530"/>
        <v>W3</v>
      </c>
      <c r="M8481" t="s">
        <v>10340</v>
      </c>
      <c r="N8481" t="s">
        <v>218</v>
      </c>
      <c r="O8481" t="s">
        <v>5735</v>
      </c>
      <c r="P8481" t="s">
        <v>10420</v>
      </c>
      <c r="Q8481" t="s">
        <v>200</v>
      </c>
      <c r="R8481">
        <v>136</v>
      </c>
      <c r="S8481" s="15" t="str">
        <f t="shared" si="531"/>
        <v>{ month: "May", hq: "1.South", area: "4. Eastern", kam: "PHẠM HỮU HẠNH", kae: "✔️ DSR Nguyễn Văn Phúc", route: "F4", week: "W3", day: "Tue", cusCode: "VL2087", sales: 204000, totalC: 136, skuLines: 1 },</v>
      </c>
    </row>
    <row r="8482" spans="1:19" ht="18.5" x14ac:dyDescent="0.45">
      <c r="A8482" s="24"/>
      <c r="B8482" s="24" t="s">
        <v>123</v>
      </c>
      <c r="C8482" s="24" t="s">
        <v>140</v>
      </c>
      <c r="D8482" s="22" t="s">
        <v>142</v>
      </c>
      <c r="E8482" s="24" t="s">
        <v>22</v>
      </c>
      <c r="F8482" s="22" t="s">
        <v>4149</v>
      </c>
      <c r="G8482" s="14" t="s">
        <v>8521</v>
      </c>
      <c r="H8482" s="14">
        <v>1736527.7777777778</v>
      </c>
      <c r="I8482">
        <v>2</v>
      </c>
      <c r="J8482" s="13">
        <f t="shared" si="529"/>
        <v>46168</v>
      </c>
      <c r="K8482" t="str">
        <f t="shared" si="528"/>
        <v>Tue</v>
      </c>
      <c r="L8482" t="str">
        <f t="shared" si="530"/>
        <v>W4</v>
      </c>
      <c r="M8482" t="s">
        <v>10340</v>
      </c>
      <c r="N8482" t="s">
        <v>218</v>
      </c>
      <c r="O8482" t="s">
        <v>5735</v>
      </c>
      <c r="P8482" t="s">
        <v>10420</v>
      </c>
      <c r="Q8482" t="s">
        <v>200</v>
      </c>
      <c r="R8482">
        <v>136</v>
      </c>
      <c r="S8482" s="15" t="str">
        <f t="shared" si="531"/>
        <v>{ month: "May", hq: "1.South", area: "4. Eastern", kam: "PHẠM HỮU HẠNH", kae: "✔️ DSR Nguyễn Văn Phúc", route: "F4", week: "W4", day: "Tue", cusCode: "VL2087", sales: 1736527.77777778, totalC: 136, skuLines: 2 },</v>
      </c>
    </row>
    <row r="8483" spans="1:19" ht="18.5" x14ac:dyDescent="0.45">
      <c r="A8483" s="24"/>
      <c r="B8483" s="24" t="s">
        <v>123</v>
      </c>
      <c r="C8483" s="24" t="s">
        <v>140</v>
      </c>
      <c r="D8483" s="22" t="s">
        <v>142</v>
      </c>
      <c r="E8483" s="24" t="s">
        <v>22</v>
      </c>
      <c r="F8483" s="22" t="s">
        <v>1215</v>
      </c>
      <c r="G8483" s="14" t="s">
        <v>5740</v>
      </c>
      <c r="H8483" s="14">
        <v>940970.37037037034</v>
      </c>
      <c r="I8483">
        <v>1</v>
      </c>
      <c r="J8483" s="13">
        <f t="shared" si="529"/>
        <v>46147</v>
      </c>
      <c r="K8483" t="str">
        <f t="shared" si="528"/>
        <v>Tue</v>
      </c>
      <c r="L8483" t="str">
        <f t="shared" si="530"/>
        <v>W1</v>
      </c>
      <c r="M8483" t="s">
        <v>10340</v>
      </c>
      <c r="N8483" t="s">
        <v>218</v>
      </c>
      <c r="O8483" t="s">
        <v>5735</v>
      </c>
      <c r="P8483" t="s">
        <v>10420</v>
      </c>
      <c r="Q8483" t="s">
        <v>200</v>
      </c>
      <c r="R8483">
        <v>135</v>
      </c>
      <c r="S8483" s="15" t="str">
        <f t="shared" si="531"/>
        <v>{ month: "May", hq: "1.South", area: "4. Eastern", kam: "PHẠM HỮU HẠNH", kae: "✔️ DSR Nguyễn Văn Phúc", route: "F4", week: "W1", day: "Tue", cusCode: "VL2091", sales: 940970.37037037, totalC: 135, skuLines: 1 },</v>
      </c>
    </row>
    <row r="8484" spans="1:19" ht="18.5" x14ac:dyDescent="0.45">
      <c r="A8484" s="24"/>
      <c r="B8484" s="24" t="s">
        <v>123</v>
      </c>
      <c r="C8484" s="24" t="s">
        <v>140</v>
      </c>
      <c r="D8484" s="22" t="s">
        <v>142</v>
      </c>
      <c r="E8484" s="24" t="s">
        <v>22</v>
      </c>
      <c r="F8484" s="22" t="s">
        <v>1215</v>
      </c>
      <c r="G8484" s="14" t="s">
        <v>1947</v>
      </c>
      <c r="H8484" s="14">
        <v>572000</v>
      </c>
      <c r="I8484">
        <v>3</v>
      </c>
      <c r="J8484" s="13">
        <f t="shared" si="529"/>
        <v>46154</v>
      </c>
      <c r="K8484" t="str">
        <f t="shared" si="528"/>
        <v>Tue</v>
      </c>
      <c r="L8484" t="str">
        <f t="shared" si="530"/>
        <v>W2</v>
      </c>
      <c r="M8484" t="s">
        <v>10340</v>
      </c>
      <c r="N8484" t="s">
        <v>218</v>
      </c>
      <c r="O8484" t="s">
        <v>5735</v>
      </c>
      <c r="P8484" t="s">
        <v>10420</v>
      </c>
      <c r="Q8484" t="s">
        <v>200</v>
      </c>
      <c r="R8484">
        <v>136</v>
      </c>
      <c r="S8484" s="15" t="str">
        <f t="shared" si="531"/>
        <v>{ month: "May", hq: "1.South", area: "4. Eastern", kam: "PHẠM HỮU HẠNH", kae: "✔️ DSR Nguyễn Văn Phúc", route: "F4", week: "W2", day: "Tue", cusCode: "VL2091", sales: 572000, totalC: 136, skuLines: 3 },</v>
      </c>
    </row>
    <row r="8485" spans="1:19" ht="18.5" x14ac:dyDescent="0.45">
      <c r="A8485" s="24"/>
      <c r="B8485" s="24" t="s">
        <v>123</v>
      </c>
      <c r="C8485" s="24" t="s">
        <v>140</v>
      </c>
      <c r="D8485" s="22" t="s">
        <v>142</v>
      </c>
      <c r="E8485" s="24" t="s">
        <v>22</v>
      </c>
      <c r="F8485" s="22" t="s">
        <v>1215</v>
      </c>
      <c r="G8485" s="14" t="s">
        <v>8521</v>
      </c>
      <c r="H8485" s="14">
        <v>1779416.6666666665</v>
      </c>
      <c r="I8485">
        <v>2</v>
      </c>
      <c r="J8485" s="13">
        <f t="shared" si="529"/>
        <v>46168</v>
      </c>
      <c r="K8485" t="str">
        <f t="shared" si="528"/>
        <v>Tue</v>
      </c>
      <c r="L8485" t="str">
        <f t="shared" si="530"/>
        <v>W4</v>
      </c>
      <c r="M8485" t="s">
        <v>10340</v>
      </c>
      <c r="N8485" t="s">
        <v>218</v>
      </c>
      <c r="O8485" t="s">
        <v>5735</v>
      </c>
      <c r="P8485" t="s">
        <v>10420</v>
      </c>
      <c r="Q8485" t="s">
        <v>200</v>
      </c>
      <c r="R8485">
        <v>136</v>
      </c>
      <c r="S8485" s="15" t="str">
        <f t="shared" si="531"/>
        <v>{ month: "May", hq: "1.South", area: "4. Eastern", kam: "PHẠM HỮU HẠNH", kae: "✔️ DSR Nguyễn Văn Phúc", route: "F4", week: "W4", day: "Tue", cusCode: "VL2091", sales: 1779416.66666667, totalC: 136, skuLines: 2 },</v>
      </c>
    </row>
    <row r="8486" spans="1:19" ht="18.5" x14ac:dyDescent="0.45">
      <c r="A8486" s="24"/>
      <c r="B8486" s="24" t="s">
        <v>123</v>
      </c>
      <c r="C8486" s="24" t="s">
        <v>140</v>
      </c>
      <c r="D8486" s="22" t="s">
        <v>142</v>
      </c>
      <c r="E8486" s="24" t="s">
        <v>22</v>
      </c>
      <c r="F8486" s="22" t="s">
        <v>7041</v>
      </c>
      <c r="G8486" s="14" t="s">
        <v>5744</v>
      </c>
      <c r="H8486" s="14">
        <v>875844.4444444445</v>
      </c>
      <c r="I8486">
        <v>2</v>
      </c>
      <c r="J8486" s="13">
        <f t="shared" si="529"/>
        <v>46162</v>
      </c>
      <c r="K8486" t="str">
        <f t="shared" si="528"/>
        <v>Wed</v>
      </c>
      <c r="L8486" t="str">
        <f t="shared" si="530"/>
        <v>W3</v>
      </c>
      <c r="M8486" t="s">
        <v>10340</v>
      </c>
      <c r="N8486" t="s">
        <v>218</v>
      </c>
      <c r="O8486" t="s">
        <v>5735</v>
      </c>
      <c r="P8486" t="s">
        <v>10420</v>
      </c>
      <c r="Q8486" t="s">
        <v>200</v>
      </c>
      <c r="R8486">
        <v>136</v>
      </c>
      <c r="S8486" s="15" t="str">
        <f t="shared" si="531"/>
        <v>{ month: "May", hq: "1.South", area: "4. Eastern", kam: "PHẠM HỮU HẠNH", kae: "✔️ DSR Nguyễn Văn Phúc", route: "F4", week: "W3", day: "Wed", cusCode: "VLO01045450", sales: 875844.444444444, totalC: 136, skuLines: 2 },</v>
      </c>
    </row>
    <row r="8487" spans="1:19" ht="18.5" x14ac:dyDescent="0.45">
      <c r="A8487" s="24"/>
      <c r="B8487" s="24" t="s">
        <v>123</v>
      </c>
      <c r="C8487" s="24" t="s">
        <v>140</v>
      </c>
      <c r="D8487" s="22" t="s">
        <v>142</v>
      </c>
      <c r="E8487" s="24" t="s">
        <v>22</v>
      </c>
      <c r="F8487" s="22" t="s">
        <v>7041</v>
      </c>
      <c r="G8487" s="14" t="s">
        <v>8522</v>
      </c>
      <c r="H8487" s="14">
        <v>1200844.4444444443</v>
      </c>
      <c r="I8487">
        <v>2</v>
      </c>
      <c r="J8487" s="13">
        <f t="shared" si="529"/>
        <v>46169</v>
      </c>
      <c r="K8487" t="str">
        <f t="shared" si="528"/>
        <v>Wed</v>
      </c>
      <c r="L8487" t="str">
        <f t="shared" si="530"/>
        <v>W4</v>
      </c>
      <c r="M8487" t="s">
        <v>10340</v>
      </c>
      <c r="N8487" t="s">
        <v>218</v>
      </c>
      <c r="O8487" t="s">
        <v>5735</v>
      </c>
      <c r="P8487" t="s">
        <v>10420</v>
      </c>
      <c r="Q8487" t="s">
        <v>200</v>
      </c>
      <c r="R8487">
        <v>136</v>
      </c>
      <c r="S8487" s="15" t="str">
        <f t="shared" si="531"/>
        <v>{ month: "May", hq: "1.South", area: "4. Eastern", kam: "PHẠM HỮU HẠNH", kae: "✔️ DSR Nguyễn Văn Phúc", route: "F4", week: "W4", day: "Wed", cusCode: "VLO01045450", sales: 1200844.44444444, totalC: 136, skuLines: 2 },</v>
      </c>
    </row>
    <row r="8488" spans="1:19" ht="18.5" x14ac:dyDescent="0.45">
      <c r="A8488" s="24"/>
      <c r="B8488" s="24" t="s">
        <v>123</v>
      </c>
      <c r="C8488" s="24" t="s">
        <v>140</v>
      </c>
      <c r="D8488" s="22" t="s">
        <v>142</v>
      </c>
      <c r="E8488" s="24" t="s">
        <v>22</v>
      </c>
      <c r="F8488" s="22" t="s">
        <v>4150</v>
      </c>
      <c r="G8488" s="14" t="s">
        <v>1944</v>
      </c>
      <c r="H8488" s="14">
        <v>735777.77777777775</v>
      </c>
      <c r="I8488">
        <v>1</v>
      </c>
      <c r="J8488" s="13">
        <f t="shared" si="529"/>
        <v>46155</v>
      </c>
      <c r="K8488" t="str">
        <f t="shared" si="528"/>
        <v>Wed</v>
      </c>
      <c r="L8488" t="str">
        <f t="shared" si="530"/>
        <v>W2</v>
      </c>
      <c r="M8488" t="s">
        <v>10340</v>
      </c>
      <c r="N8488" t="s">
        <v>218</v>
      </c>
      <c r="O8488" t="s">
        <v>5735</v>
      </c>
      <c r="P8488" t="s">
        <v>10420</v>
      </c>
      <c r="Q8488" t="s">
        <v>200</v>
      </c>
      <c r="R8488">
        <v>136</v>
      </c>
      <c r="S8488" s="15" t="str">
        <f t="shared" si="531"/>
        <v>{ month: "May", hq: "1.South", area: "4. Eastern", kam: "PHẠM HỮU HẠNH", kae: "✔️ DSR Nguyễn Văn Phúc", route: "F4", week: "W2", day: "Wed", cusCode: "VLO01045452", sales: 735777.777777778, totalC: 136, skuLines: 1 },</v>
      </c>
    </row>
    <row r="8489" spans="1:19" ht="18.5" x14ac:dyDescent="0.45">
      <c r="A8489" s="24"/>
      <c r="B8489" s="24" t="s">
        <v>123</v>
      </c>
      <c r="C8489" s="24" t="s">
        <v>140</v>
      </c>
      <c r="D8489" s="22" t="s">
        <v>142</v>
      </c>
      <c r="E8489" s="24" t="s">
        <v>22</v>
      </c>
      <c r="F8489" s="22" t="s">
        <v>9536</v>
      </c>
      <c r="G8489" s="14" t="s">
        <v>8522</v>
      </c>
      <c r="H8489" s="14">
        <v>941018.51851851842</v>
      </c>
      <c r="I8489">
        <v>1</v>
      </c>
      <c r="J8489" s="13">
        <f t="shared" si="529"/>
        <v>46169</v>
      </c>
      <c r="K8489" t="str">
        <f t="shared" si="528"/>
        <v>Wed</v>
      </c>
      <c r="L8489" t="str">
        <f t="shared" si="530"/>
        <v>W4</v>
      </c>
      <c r="M8489" t="s">
        <v>10340</v>
      </c>
      <c r="N8489" t="s">
        <v>218</v>
      </c>
      <c r="O8489" t="s">
        <v>5735</v>
      </c>
      <c r="P8489" t="s">
        <v>10420</v>
      </c>
      <c r="Q8489" t="s">
        <v>200</v>
      </c>
      <c r="R8489">
        <v>136</v>
      </c>
      <c r="S8489" s="15" t="str">
        <f t="shared" si="531"/>
        <v>{ month: "May", hq: "1.South", area: "4. Eastern", kam: "PHẠM HỮU HẠNH", kae: "✔️ DSR Nguyễn Văn Phúc", route: "F4", week: "W4", day: "Wed", cusCode: "VLO01045454", sales: 941018.518518518, totalC: 136, skuLines: 1 },</v>
      </c>
    </row>
    <row r="8490" spans="1:19" ht="18.5" x14ac:dyDescent="0.45">
      <c r="A8490" s="24"/>
      <c r="B8490" s="24" t="s">
        <v>123</v>
      </c>
      <c r="C8490" s="24" t="s">
        <v>140</v>
      </c>
      <c r="D8490" s="22" t="s">
        <v>142</v>
      </c>
      <c r="E8490" s="24" t="s">
        <v>22</v>
      </c>
      <c r="F8490" s="22" t="s">
        <v>4151</v>
      </c>
      <c r="G8490" s="14" t="s">
        <v>1944</v>
      </c>
      <c r="H8490" s="14">
        <v>1565018.5185185184</v>
      </c>
      <c r="I8490">
        <v>2</v>
      </c>
      <c r="J8490" s="13">
        <f t="shared" si="529"/>
        <v>46155</v>
      </c>
      <c r="K8490" t="str">
        <f t="shared" si="528"/>
        <v>Wed</v>
      </c>
      <c r="L8490" t="str">
        <f t="shared" si="530"/>
        <v>W2</v>
      </c>
      <c r="M8490" t="s">
        <v>10340</v>
      </c>
      <c r="N8490" t="s">
        <v>218</v>
      </c>
      <c r="O8490" t="s">
        <v>5735</v>
      </c>
      <c r="P8490" t="s">
        <v>10420</v>
      </c>
      <c r="Q8490" t="s">
        <v>200</v>
      </c>
      <c r="R8490">
        <v>136</v>
      </c>
      <c r="S8490" s="15" t="str">
        <f t="shared" si="531"/>
        <v>{ month: "May", hq: "1.South", area: "4. Eastern", kam: "PHẠM HỮU HẠNH", kae: "✔️ DSR Nguyễn Văn Phúc", route: "F4", week: "W2", day: "Wed", cusCode: "VLO01045455", sales: 1565018.51851852, totalC: 136, skuLines: 2 },</v>
      </c>
    </row>
    <row r="8491" spans="1:19" ht="18.5" x14ac:dyDescent="0.45">
      <c r="A8491" s="24"/>
      <c r="B8491" s="24" t="s">
        <v>123</v>
      </c>
      <c r="C8491" s="24" t="s">
        <v>140</v>
      </c>
      <c r="D8491" s="22" t="s">
        <v>142</v>
      </c>
      <c r="E8491" s="24" t="s">
        <v>22</v>
      </c>
      <c r="F8491" s="22" t="s">
        <v>4151</v>
      </c>
      <c r="G8491" s="14" t="s">
        <v>5744</v>
      </c>
      <c r="H8491" s="14">
        <v>2651796.2962962957</v>
      </c>
      <c r="I8491">
        <v>3</v>
      </c>
      <c r="J8491" s="13">
        <f t="shared" si="529"/>
        <v>46162</v>
      </c>
      <c r="K8491" t="str">
        <f t="shared" si="528"/>
        <v>Wed</v>
      </c>
      <c r="L8491" t="str">
        <f t="shared" si="530"/>
        <v>W3</v>
      </c>
      <c r="M8491" t="s">
        <v>10340</v>
      </c>
      <c r="N8491" t="s">
        <v>218</v>
      </c>
      <c r="O8491" t="s">
        <v>5735</v>
      </c>
      <c r="P8491" t="s">
        <v>10420</v>
      </c>
      <c r="Q8491" t="s">
        <v>200</v>
      </c>
      <c r="R8491">
        <v>136</v>
      </c>
      <c r="S8491" s="15" t="str">
        <f t="shared" si="531"/>
        <v>{ month: "May", hq: "1.South", area: "4. Eastern", kam: "PHẠM HỮU HẠNH", kae: "✔️ DSR Nguyễn Văn Phúc", route: "F4", week: "W3", day: "Wed", cusCode: "VLO01045455", sales: 2651796.2962963, totalC: 136, skuLines: 3 },</v>
      </c>
    </row>
    <row r="8492" spans="1:19" ht="18.5" x14ac:dyDescent="0.45">
      <c r="A8492" s="24"/>
      <c r="B8492" s="24" t="s">
        <v>123</v>
      </c>
      <c r="C8492" s="24" t="s">
        <v>140</v>
      </c>
      <c r="D8492" s="22" t="s">
        <v>142</v>
      </c>
      <c r="E8492" s="24" t="s">
        <v>22</v>
      </c>
      <c r="F8492" s="22" t="s">
        <v>7042</v>
      </c>
      <c r="G8492" s="14" t="s">
        <v>5744</v>
      </c>
      <c r="H8492" s="14">
        <v>1266018.5185185184</v>
      </c>
      <c r="I8492">
        <v>2</v>
      </c>
      <c r="J8492" s="13">
        <f t="shared" si="529"/>
        <v>46162</v>
      </c>
      <c r="K8492" t="str">
        <f t="shared" si="528"/>
        <v>Wed</v>
      </c>
      <c r="L8492" t="str">
        <f t="shared" si="530"/>
        <v>W3</v>
      </c>
      <c r="M8492" t="s">
        <v>10340</v>
      </c>
      <c r="N8492" t="s">
        <v>218</v>
      </c>
      <c r="O8492" t="s">
        <v>5735</v>
      </c>
      <c r="P8492" t="s">
        <v>10420</v>
      </c>
      <c r="Q8492" t="s">
        <v>200</v>
      </c>
      <c r="R8492">
        <v>136</v>
      </c>
      <c r="S8492" s="15" t="str">
        <f t="shared" si="531"/>
        <v>{ month: "May", hq: "1.South", area: "4. Eastern", kam: "PHẠM HỮU HẠNH", kae: "✔️ DSR Nguyễn Văn Phúc", route: "F4", week: "W3", day: "Wed", cusCode: "VLO01045457", sales: 1266018.51851852, totalC: 136, skuLines: 2 },</v>
      </c>
    </row>
    <row r="8493" spans="1:19" ht="18.5" x14ac:dyDescent="0.45">
      <c r="A8493" s="24"/>
      <c r="B8493" s="24" t="s">
        <v>123</v>
      </c>
      <c r="C8493" s="24" t="s">
        <v>140</v>
      </c>
      <c r="D8493" s="22" t="s">
        <v>142</v>
      </c>
      <c r="E8493" s="24" t="s">
        <v>22</v>
      </c>
      <c r="F8493" s="22" t="s">
        <v>4152</v>
      </c>
      <c r="G8493" s="14" t="s">
        <v>1944</v>
      </c>
      <c r="H8493" s="14">
        <v>2044685.1851851849</v>
      </c>
      <c r="I8493">
        <v>2</v>
      </c>
      <c r="J8493" s="13">
        <f t="shared" si="529"/>
        <v>46155</v>
      </c>
      <c r="K8493" t="str">
        <f t="shared" si="528"/>
        <v>Wed</v>
      </c>
      <c r="L8493" t="str">
        <f t="shared" si="530"/>
        <v>W2</v>
      </c>
      <c r="M8493" t="s">
        <v>10340</v>
      </c>
      <c r="N8493" t="s">
        <v>218</v>
      </c>
      <c r="O8493" t="s">
        <v>5735</v>
      </c>
      <c r="P8493" t="s">
        <v>10420</v>
      </c>
      <c r="Q8493" t="s">
        <v>200</v>
      </c>
      <c r="R8493">
        <v>136</v>
      </c>
      <c r="S8493" s="15" t="str">
        <f t="shared" si="531"/>
        <v>{ month: "May", hq: "1.South", area: "4. Eastern", kam: "PHẠM HỮU HẠNH", kae: "✔️ DSR Nguyễn Văn Phúc", route: "F4", week: "W2", day: "Wed", cusCode: "VLO01045461", sales: 2044685.18518518, totalC: 136, skuLines: 2 },</v>
      </c>
    </row>
    <row r="8494" spans="1:19" ht="18.5" x14ac:dyDescent="0.45">
      <c r="A8494" s="24"/>
      <c r="B8494" s="24" t="s">
        <v>123</v>
      </c>
      <c r="C8494" s="24" t="s">
        <v>140</v>
      </c>
      <c r="D8494" s="22" t="s">
        <v>142</v>
      </c>
      <c r="E8494" s="24" t="s">
        <v>22</v>
      </c>
      <c r="F8494" s="22" t="s">
        <v>4152</v>
      </c>
      <c r="G8494" s="14" t="s">
        <v>5744</v>
      </c>
      <c r="H8494" s="14">
        <v>2985683.333333333</v>
      </c>
      <c r="I8494">
        <v>4</v>
      </c>
      <c r="J8494" s="13">
        <f t="shared" si="529"/>
        <v>46162</v>
      </c>
      <c r="K8494" t="str">
        <f t="shared" si="528"/>
        <v>Wed</v>
      </c>
      <c r="L8494" t="str">
        <f t="shared" si="530"/>
        <v>W3</v>
      </c>
      <c r="M8494" t="s">
        <v>10340</v>
      </c>
      <c r="N8494" t="s">
        <v>218</v>
      </c>
      <c r="O8494" t="s">
        <v>5735</v>
      </c>
      <c r="P8494" t="s">
        <v>10420</v>
      </c>
      <c r="Q8494" t="s">
        <v>200</v>
      </c>
      <c r="R8494">
        <v>136</v>
      </c>
      <c r="S8494" s="15" t="str">
        <f t="shared" si="531"/>
        <v>{ month: "May", hq: "1.South", area: "4. Eastern", kam: "PHẠM HỮU HẠNH", kae: "✔️ DSR Nguyễn Văn Phúc", route: "F4", week: "W3", day: "Wed", cusCode: "VLO01045461", sales: 2985683.33333333, totalC: 136, skuLines: 4 },</v>
      </c>
    </row>
    <row r="8495" spans="1:19" ht="18.5" x14ac:dyDescent="0.45">
      <c r="A8495" s="24"/>
      <c r="B8495" s="24" t="s">
        <v>123</v>
      </c>
      <c r="C8495" s="24" t="s">
        <v>140</v>
      </c>
      <c r="D8495" s="22" t="s">
        <v>142</v>
      </c>
      <c r="E8495" s="24" t="s">
        <v>22</v>
      </c>
      <c r="F8495" s="22" t="s">
        <v>4152</v>
      </c>
      <c r="G8495" s="14" t="s">
        <v>8522</v>
      </c>
      <c r="H8495" s="14">
        <v>735777.77777777775</v>
      </c>
      <c r="I8495">
        <v>1</v>
      </c>
      <c r="J8495" s="13">
        <f t="shared" si="529"/>
        <v>46169</v>
      </c>
      <c r="K8495" t="str">
        <f t="shared" si="528"/>
        <v>Wed</v>
      </c>
      <c r="L8495" t="str">
        <f t="shared" si="530"/>
        <v>W4</v>
      </c>
      <c r="M8495" t="s">
        <v>10340</v>
      </c>
      <c r="N8495" t="s">
        <v>218</v>
      </c>
      <c r="O8495" t="s">
        <v>5735</v>
      </c>
      <c r="P8495" t="s">
        <v>10420</v>
      </c>
      <c r="Q8495" t="s">
        <v>200</v>
      </c>
      <c r="R8495">
        <v>136</v>
      </c>
      <c r="S8495" s="15" t="str">
        <f t="shared" si="531"/>
        <v>{ month: "May", hq: "1.South", area: "4. Eastern", kam: "PHẠM HỮU HẠNH", kae: "✔️ DSR Nguyễn Văn Phúc", route: "F4", week: "W4", day: "Wed", cusCode: "VLO01045461", sales: 735777.777777778, totalC: 136, skuLines: 1 },</v>
      </c>
    </row>
    <row r="8496" spans="1:19" ht="18.5" x14ac:dyDescent="0.45">
      <c r="A8496" s="24"/>
      <c r="B8496" s="24" t="s">
        <v>123</v>
      </c>
      <c r="C8496" s="24" t="s">
        <v>140</v>
      </c>
      <c r="D8496" s="22" t="s">
        <v>142</v>
      </c>
      <c r="E8496" s="24" t="s">
        <v>22</v>
      </c>
      <c r="F8496" s="22" t="s">
        <v>4153</v>
      </c>
      <c r="G8496" s="14" t="s">
        <v>1944</v>
      </c>
      <c r="H8496" s="14">
        <v>2249925.9259259258</v>
      </c>
      <c r="I8496">
        <v>3</v>
      </c>
      <c r="J8496" s="13">
        <f t="shared" si="529"/>
        <v>46155</v>
      </c>
      <c r="K8496" t="str">
        <f t="shared" si="528"/>
        <v>Wed</v>
      </c>
      <c r="L8496" t="str">
        <f t="shared" si="530"/>
        <v>W2</v>
      </c>
      <c r="M8496" t="s">
        <v>10340</v>
      </c>
      <c r="N8496" t="s">
        <v>218</v>
      </c>
      <c r="O8496" t="s">
        <v>5735</v>
      </c>
      <c r="P8496" t="s">
        <v>10420</v>
      </c>
      <c r="Q8496" t="s">
        <v>200</v>
      </c>
      <c r="R8496">
        <v>136</v>
      </c>
      <c r="S8496" s="15" t="str">
        <f t="shared" si="531"/>
        <v>{ month: "May", hq: "1.South", area: "4. Eastern", kam: "PHẠM HỮU HẠNH", kae: "✔️ DSR Nguyễn Văn Phúc", route: "F4", week: "W2", day: "Wed", cusCode: "VLO01045465", sales: 2249925.92592593, totalC: 136, skuLines: 3 },</v>
      </c>
    </row>
    <row r="8497" spans="1:19" ht="18.5" x14ac:dyDescent="0.45">
      <c r="A8497" s="24"/>
      <c r="B8497" s="24" t="s">
        <v>123</v>
      </c>
      <c r="C8497" s="24" t="s">
        <v>140</v>
      </c>
      <c r="D8497" s="22" t="s">
        <v>142</v>
      </c>
      <c r="E8497" s="24" t="s">
        <v>22</v>
      </c>
      <c r="F8497" s="22" t="s">
        <v>4153</v>
      </c>
      <c r="G8497" s="14" t="s">
        <v>8522</v>
      </c>
      <c r="H8497" s="14">
        <v>1017888.8888888889</v>
      </c>
      <c r="I8497">
        <v>2</v>
      </c>
      <c r="J8497" s="13">
        <f t="shared" si="529"/>
        <v>46169</v>
      </c>
      <c r="K8497" t="str">
        <f t="shared" si="528"/>
        <v>Wed</v>
      </c>
      <c r="L8497" t="str">
        <f t="shared" si="530"/>
        <v>W4</v>
      </c>
      <c r="M8497" t="s">
        <v>10340</v>
      </c>
      <c r="N8497" t="s">
        <v>218</v>
      </c>
      <c r="O8497" t="s">
        <v>5735</v>
      </c>
      <c r="P8497" t="s">
        <v>10420</v>
      </c>
      <c r="Q8497" t="s">
        <v>200</v>
      </c>
      <c r="R8497">
        <v>136</v>
      </c>
      <c r="S8497" s="15" t="str">
        <f t="shared" si="531"/>
        <v>{ month: "May", hq: "1.South", area: "4. Eastern", kam: "PHẠM HỮU HẠNH", kae: "✔️ DSR Nguyễn Văn Phúc", route: "F4", week: "W4", day: "Wed", cusCode: "VLO01045465", sales: 1017888.88888889, totalC: 136, skuLines: 2 },</v>
      </c>
    </row>
    <row r="8498" spans="1:19" ht="18.5" x14ac:dyDescent="0.45">
      <c r="A8498" s="24"/>
      <c r="B8498" s="24" t="s">
        <v>123</v>
      </c>
      <c r="C8498" s="24" t="s">
        <v>140</v>
      </c>
      <c r="D8498" s="22" t="s">
        <v>142</v>
      </c>
      <c r="E8498" s="24" t="s">
        <v>22</v>
      </c>
      <c r="F8498" s="22" t="s">
        <v>4154</v>
      </c>
      <c r="G8498" s="14" t="s">
        <v>1944</v>
      </c>
      <c r="H8498" s="14">
        <v>940998.14814814809</v>
      </c>
      <c r="I8498">
        <v>4</v>
      </c>
      <c r="J8498" s="13">
        <f t="shared" si="529"/>
        <v>46155</v>
      </c>
      <c r="K8498" t="str">
        <f t="shared" si="528"/>
        <v>Wed</v>
      </c>
      <c r="L8498" t="str">
        <f t="shared" si="530"/>
        <v>W2</v>
      </c>
      <c r="M8498" t="s">
        <v>10340</v>
      </c>
      <c r="N8498" t="s">
        <v>218</v>
      </c>
      <c r="O8498" t="s">
        <v>5735</v>
      </c>
      <c r="P8498" t="s">
        <v>10420</v>
      </c>
      <c r="Q8498" t="s">
        <v>200</v>
      </c>
      <c r="R8498">
        <v>136</v>
      </c>
      <c r="S8498" s="15" t="str">
        <f t="shared" si="531"/>
        <v>{ month: "May", hq: "1.South", area: "4. Eastern", kam: "PHẠM HỮU HẠNH", kae: "✔️ DSR Nguyễn Văn Phúc", route: "F4", week: "W2", day: "Wed", cusCode: "VLO01045468", sales: 940998.148148148, totalC: 136, skuLines: 4 },</v>
      </c>
    </row>
    <row r="8499" spans="1:19" ht="18.5" x14ac:dyDescent="0.45">
      <c r="A8499" s="24"/>
      <c r="B8499" s="24" t="s">
        <v>123</v>
      </c>
      <c r="C8499" s="24" t="s">
        <v>140</v>
      </c>
      <c r="D8499" s="22" t="s">
        <v>142</v>
      </c>
      <c r="E8499" s="24" t="s">
        <v>22</v>
      </c>
      <c r="F8499" s="22" t="s">
        <v>4154</v>
      </c>
      <c r="G8499" s="14" t="s">
        <v>8522</v>
      </c>
      <c r="H8499" s="14">
        <v>411711.11111111107</v>
      </c>
      <c r="I8499">
        <v>1</v>
      </c>
      <c r="J8499" s="13">
        <f t="shared" si="529"/>
        <v>46169</v>
      </c>
      <c r="K8499" t="str">
        <f t="shared" si="528"/>
        <v>Wed</v>
      </c>
      <c r="L8499" t="str">
        <f t="shared" si="530"/>
        <v>W4</v>
      </c>
      <c r="M8499" t="s">
        <v>10340</v>
      </c>
      <c r="N8499" t="s">
        <v>218</v>
      </c>
      <c r="O8499" t="s">
        <v>5735</v>
      </c>
      <c r="P8499" t="s">
        <v>10420</v>
      </c>
      <c r="Q8499" t="s">
        <v>200</v>
      </c>
      <c r="R8499">
        <v>136</v>
      </c>
      <c r="S8499" s="15" t="str">
        <f t="shared" si="531"/>
        <v>{ month: "May", hq: "1.South", area: "4. Eastern", kam: "PHẠM HỮU HẠNH", kae: "✔️ DSR Nguyễn Văn Phúc", route: "F4", week: "W4", day: "Wed", cusCode: "VLO01045468", sales: 411711.111111111, totalC: 136, skuLines: 1 },</v>
      </c>
    </row>
    <row r="8500" spans="1:19" ht="18.5" x14ac:dyDescent="0.45">
      <c r="A8500" s="24"/>
      <c r="B8500" s="24" t="s">
        <v>123</v>
      </c>
      <c r="C8500" s="24" t="s">
        <v>140</v>
      </c>
      <c r="D8500" s="22" t="s">
        <v>142</v>
      </c>
      <c r="E8500" s="24" t="s">
        <v>22</v>
      </c>
      <c r="F8500" s="22" t="s">
        <v>4155</v>
      </c>
      <c r="G8500" s="14" t="s">
        <v>1944</v>
      </c>
      <c r="H8500" s="14">
        <v>952888.88888888888</v>
      </c>
      <c r="I8500">
        <v>4</v>
      </c>
      <c r="J8500" s="13">
        <f t="shared" si="529"/>
        <v>46155</v>
      </c>
      <c r="K8500" t="str">
        <f t="shared" si="528"/>
        <v>Wed</v>
      </c>
      <c r="L8500" t="str">
        <f t="shared" si="530"/>
        <v>W2</v>
      </c>
      <c r="M8500" t="s">
        <v>10340</v>
      </c>
      <c r="N8500" t="s">
        <v>218</v>
      </c>
      <c r="O8500" t="s">
        <v>5735</v>
      </c>
      <c r="P8500" t="s">
        <v>10420</v>
      </c>
      <c r="Q8500" t="s">
        <v>200</v>
      </c>
      <c r="R8500">
        <v>136</v>
      </c>
      <c r="S8500" s="15" t="str">
        <f t="shared" si="531"/>
        <v>{ month: "May", hq: "1.South", area: "4. Eastern", kam: "PHẠM HỮU HẠNH", kae: "✔️ DSR Nguyễn Văn Phúc", route: "F4", week: "W2", day: "Wed", cusCode: "VLO01045469", sales: 952888.888888889, totalC: 136, skuLines: 4 },</v>
      </c>
    </row>
    <row r="8501" spans="1:19" ht="18.5" x14ac:dyDescent="0.45">
      <c r="A8501" s="24"/>
      <c r="B8501" s="24" t="s">
        <v>123</v>
      </c>
      <c r="C8501" s="24" t="s">
        <v>140</v>
      </c>
      <c r="D8501" s="22" t="s">
        <v>142</v>
      </c>
      <c r="E8501" s="24" t="s">
        <v>28</v>
      </c>
      <c r="F8501" s="22" t="s">
        <v>6003</v>
      </c>
      <c r="G8501" s="14" t="s">
        <v>5738</v>
      </c>
      <c r="H8501" s="14">
        <v>4714190.7407407407</v>
      </c>
      <c r="I8501">
        <v>9</v>
      </c>
      <c r="J8501" s="13">
        <f t="shared" si="529"/>
        <v>46144</v>
      </c>
      <c r="K8501" t="str">
        <f t="shared" si="528"/>
        <v>Sat</v>
      </c>
      <c r="L8501" t="str">
        <f t="shared" si="530"/>
        <v>W0</v>
      </c>
      <c r="M8501" t="s">
        <v>10340</v>
      </c>
      <c r="N8501" t="s">
        <v>218</v>
      </c>
      <c r="O8501" t="s">
        <v>5735</v>
      </c>
      <c r="P8501" t="s">
        <v>10421</v>
      </c>
      <c r="Q8501" t="s">
        <v>1932</v>
      </c>
      <c r="R8501">
        <v>229</v>
      </c>
      <c r="S8501" s="15" t="str">
        <f t="shared" si="531"/>
        <v>{ month: "May", hq: "1.South", area: "4. Eastern", kam: "PHẠM HỮU HẠNH", kae: "✔️ KAE Đặng Thị Minh Hậu", route: "F2/F4", week: "W0", day: "Sat", cusCode: "", sales: 4714190.74074074, totalC: 229, skuLines: 9 },</v>
      </c>
    </row>
    <row r="8502" spans="1:19" ht="18.5" x14ac:dyDescent="0.45">
      <c r="A8502" s="24"/>
      <c r="B8502" s="24" t="s">
        <v>123</v>
      </c>
      <c r="C8502" s="24" t="s">
        <v>140</v>
      </c>
      <c r="D8502" s="22" t="s">
        <v>142</v>
      </c>
      <c r="E8502" s="24" t="s">
        <v>28</v>
      </c>
      <c r="F8502" s="22" t="s">
        <v>4156</v>
      </c>
      <c r="G8502" s="14" t="s">
        <v>1941</v>
      </c>
      <c r="H8502" s="14">
        <v>830138.88888888888</v>
      </c>
      <c r="I8502">
        <v>2</v>
      </c>
      <c r="J8502" s="13">
        <f t="shared" si="529"/>
        <v>46158</v>
      </c>
      <c r="K8502" t="str">
        <f t="shared" si="528"/>
        <v>Sat</v>
      </c>
      <c r="L8502" t="str">
        <f t="shared" si="530"/>
        <v>W2</v>
      </c>
      <c r="M8502" t="s">
        <v>10340</v>
      </c>
      <c r="N8502" t="s">
        <v>218</v>
      </c>
      <c r="O8502" t="s">
        <v>5735</v>
      </c>
      <c r="P8502" t="s">
        <v>10421</v>
      </c>
      <c r="Q8502" t="s">
        <v>1932</v>
      </c>
      <c r="R8502">
        <v>248</v>
      </c>
      <c r="S8502" s="15" t="str">
        <f t="shared" si="531"/>
        <v>{ month: "May", hq: "1.South", area: "4. Eastern", kam: "PHẠM HỮU HẠNH", kae: "✔️ KAE Đặng Thị Minh Hậu", route: "F2/F4", week: "W2", day: "Sat", cusCode: "13002284", sales: 830138.888888889, totalC: 248, skuLines: 2 },</v>
      </c>
    </row>
    <row r="8503" spans="1:19" ht="18.5" x14ac:dyDescent="0.45">
      <c r="A8503" s="24"/>
      <c r="B8503" s="24" t="s">
        <v>123</v>
      </c>
      <c r="C8503" s="24" t="s">
        <v>140</v>
      </c>
      <c r="D8503" s="22" t="s">
        <v>142</v>
      </c>
      <c r="E8503" s="24" t="s">
        <v>28</v>
      </c>
      <c r="F8503" s="22" t="s">
        <v>9537</v>
      </c>
      <c r="G8503" s="14" t="s">
        <v>8520</v>
      </c>
      <c r="H8503" s="14">
        <v>2707333.333333333</v>
      </c>
      <c r="I8503">
        <v>2</v>
      </c>
      <c r="J8503" s="13">
        <f t="shared" si="529"/>
        <v>46167</v>
      </c>
      <c r="K8503" t="str">
        <f t="shared" si="528"/>
        <v>Mon</v>
      </c>
      <c r="L8503" t="str">
        <f t="shared" si="530"/>
        <v>W4</v>
      </c>
      <c r="M8503" t="s">
        <v>10340</v>
      </c>
      <c r="N8503" t="s">
        <v>218</v>
      </c>
      <c r="O8503" t="s">
        <v>5735</v>
      </c>
      <c r="P8503" t="s">
        <v>10421</v>
      </c>
      <c r="Q8503" t="s">
        <v>1932</v>
      </c>
      <c r="R8503">
        <v>266</v>
      </c>
      <c r="S8503" s="15" t="str">
        <f t="shared" si="531"/>
        <v>{ month: "May", hq: "1.South", area: "4. Eastern", kam: "PHẠM HỮU HẠNH", kae: "✔️ KAE Đặng Thị Minh Hậu", route: "F2/F4", week: "W4", day: "Mon", cusCode: "15000660", sales: 2707333.33333333, totalC: 266, skuLines: 2 },</v>
      </c>
    </row>
    <row r="8504" spans="1:19" ht="18.5" x14ac:dyDescent="0.45">
      <c r="A8504" s="24"/>
      <c r="B8504" s="24" t="s">
        <v>123</v>
      </c>
      <c r="C8504" s="24" t="s">
        <v>140</v>
      </c>
      <c r="D8504" s="22" t="s">
        <v>142</v>
      </c>
      <c r="E8504" s="24" t="s">
        <v>28</v>
      </c>
      <c r="F8504" s="22" t="s">
        <v>4157</v>
      </c>
      <c r="G8504" s="14" t="s">
        <v>1947</v>
      </c>
      <c r="H8504" s="14">
        <v>2352546.2962962962</v>
      </c>
      <c r="I8504">
        <v>1</v>
      </c>
      <c r="J8504" s="13">
        <f t="shared" si="529"/>
        <v>46154</v>
      </c>
      <c r="K8504" t="str">
        <f t="shared" si="528"/>
        <v>Tue</v>
      </c>
      <c r="L8504" t="str">
        <f t="shared" si="530"/>
        <v>W2</v>
      </c>
      <c r="M8504" t="s">
        <v>10340</v>
      </c>
      <c r="N8504" t="s">
        <v>218</v>
      </c>
      <c r="O8504" t="s">
        <v>5735</v>
      </c>
      <c r="P8504" t="s">
        <v>10421</v>
      </c>
      <c r="Q8504" t="s">
        <v>200</v>
      </c>
      <c r="R8504">
        <v>248</v>
      </c>
      <c r="S8504" s="15" t="str">
        <f t="shared" si="531"/>
        <v>{ month: "May", hq: "1.South", area: "4. Eastern", kam: "PHẠM HỮU HẠNH", kae: "✔️ KAE Đặng Thị Minh Hậu", route: "F4", week: "W2", day: "Tue", cusCode: "35001033", sales: 2352546.2962963, totalC: 248, skuLines: 1 },</v>
      </c>
    </row>
    <row r="8505" spans="1:19" ht="18.5" x14ac:dyDescent="0.45">
      <c r="A8505" s="24"/>
      <c r="B8505" s="24" t="s">
        <v>123</v>
      </c>
      <c r="C8505" s="24" t="s">
        <v>140</v>
      </c>
      <c r="D8505" s="22" t="s">
        <v>142</v>
      </c>
      <c r="E8505" s="24" t="s">
        <v>28</v>
      </c>
      <c r="F8505" s="22" t="s">
        <v>4157</v>
      </c>
      <c r="G8505" s="14" t="s">
        <v>5743</v>
      </c>
      <c r="H8505" s="14">
        <v>2571355.5555555555</v>
      </c>
      <c r="I8505">
        <v>3</v>
      </c>
      <c r="J8505" s="13">
        <f t="shared" si="529"/>
        <v>46161</v>
      </c>
      <c r="K8505" t="str">
        <f t="shared" si="528"/>
        <v>Tue</v>
      </c>
      <c r="L8505" t="str">
        <f t="shared" si="530"/>
        <v>W3</v>
      </c>
      <c r="M8505" t="s">
        <v>10340</v>
      </c>
      <c r="N8505" t="s">
        <v>218</v>
      </c>
      <c r="O8505" t="s">
        <v>5735</v>
      </c>
      <c r="P8505" t="s">
        <v>10421</v>
      </c>
      <c r="Q8505" t="s">
        <v>200</v>
      </c>
      <c r="R8505">
        <v>249</v>
      </c>
      <c r="S8505" s="15" t="str">
        <f t="shared" si="531"/>
        <v>{ month: "May", hq: "1.South", area: "4. Eastern", kam: "PHẠM HỮU HẠNH", kae: "✔️ KAE Đặng Thị Minh Hậu", route: "F4", week: "W3", day: "Tue", cusCode: "35001033", sales: 2571355.55555556, totalC: 249, skuLines: 3 },</v>
      </c>
    </row>
    <row r="8506" spans="1:19" ht="18.5" x14ac:dyDescent="0.45">
      <c r="A8506" s="24"/>
      <c r="B8506" s="24" t="s">
        <v>123</v>
      </c>
      <c r="C8506" s="24" t="s">
        <v>140</v>
      </c>
      <c r="D8506" s="22" t="s">
        <v>142</v>
      </c>
      <c r="E8506" s="24" t="s">
        <v>28</v>
      </c>
      <c r="F8506" s="22" t="s">
        <v>4158</v>
      </c>
      <c r="G8506" s="14" t="s">
        <v>1935</v>
      </c>
      <c r="H8506" s="14">
        <v>2721055.5555555555</v>
      </c>
      <c r="I8506">
        <v>3</v>
      </c>
      <c r="J8506" s="13">
        <f t="shared" si="529"/>
        <v>46157</v>
      </c>
      <c r="K8506" t="str">
        <f t="shared" si="528"/>
        <v>Fri</v>
      </c>
      <c r="L8506" t="str">
        <f t="shared" si="530"/>
        <v>W2</v>
      </c>
      <c r="M8506" t="s">
        <v>10340</v>
      </c>
      <c r="N8506" t="s">
        <v>218</v>
      </c>
      <c r="O8506" t="s">
        <v>5735</v>
      </c>
      <c r="P8506" t="s">
        <v>10421</v>
      </c>
      <c r="Q8506" t="s">
        <v>200</v>
      </c>
      <c r="R8506">
        <v>248</v>
      </c>
      <c r="S8506" s="15" t="str">
        <f t="shared" si="531"/>
        <v>{ month: "May", hq: "1.South", area: "4. Eastern", kam: "PHẠM HỮU HẠNH", kae: "✔️ KAE Đặng Thị Minh Hậu", route: "F4", week: "W2", day: "Fri", cusCode: "57002132", sales: 2721055.55555556, totalC: 248, skuLines: 3 },</v>
      </c>
    </row>
    <row r="8507" spans="1:19" ht="18.5" x14ac:dyDescent="0.45">
      <c r="A8507" s="24"/>
      <c r="B8507" s="24" t="s">
        <v>123</v>
      </c>
      <c r="C8507" s="24" t="s">
        <v>140</v>
      </c>
      <c r="D8507" s="22" t="s">
        <v>142</v>
      </c>
      <c r="E8507" s="24" t="s">
        <v>28</v>
      </c>
      <c r="F8507" s="22" t="s">
        <v>4158</v>
      </c>
      <c r="G8507" s="14" t="s">
        <v>8524</v>
      </c>
      <c r="H8507" s="14">
        <v>3799814.8148148144</v>
      </c>
      <c r="I8507">
        <v>2</v>
      </c>
      <c r="J8507" s="13">
        <f t="shared" si="529"/>
        <v>46171</v>
      </c>
      <c r="K8507" t="str">
        <f t="shared" si="528"/>
        <v>Fri</v>
      </c>
      <c r="L8507" t="str">
        <f t="shared" si="530"/>
        <v>W4</v>
      </c>
      <c r="M8507" t="s">
        <v>10340</v>
      </c>
      <c r="N8507" t="s">
        <v>218</v>
      </c>
      <c r="O8507" t="s">
        <v>5735</v>
      </c>
      <c r="P8507" t="s">
        <v>10421</v>
      </c>
      <c r="Q8507" t="s">
        <v>200</v>
      </c>
      <c r="R8507">
        <v>266</v>
      </c>
      <c r="S8507" s="15" t="str">
        <f t="shared" si="531"/>
        <v>{ month: "May", hq: "1.South", area: "4. Eastern", kam: "PHẠM HỮU HẠNH", kae: "✔️ KAE Đặng Thị Minh Hậu", route: "F4", week: "W4", day: "Fri", cusCode: "57002132", sales: 3799814.81481481, totalC: 266, skuLines: 2 },</v>
      </c>
    </row>
    <row r="8508" spans="1:19" ht="18.5" x14ac:dyDescent="0.45">
      <c r="A8508" s="24"/>
      <c r="B8508" s="24" t="s">
        <v>123</v>
      </c>
      <c r="C8508" s="24" t="s">
        <v>140</v>
      </c>
      <c r="D8508" s="22" t="s">
        <v>142</v>
      </c>
      <c r="E8508" s="24" t="s">
        <v>28</v>
      </c>
      <c r="F8508" s="22" t="s">
        <v>4159</v>
      </c>
      <c r="G8508" s="14" t="s">
        <v>1937</v>
      </c>
      <c r="H8508" s="14">
        <v>11454870.370370369</v>
      </c>
      <c r="I8508">
        <v>5</v>
      </c>
      <c r="J8508" s="13">
        <f t="shared" si="529"/>
        <v>46153</v>
      </c>
      <c r="K8508" t="str">
        <f t="shared" si="528"/>
        <v>Mon</v>
      </c>
      <c r="L8508" t="str">
        <f t="shared" si="530"/>
        <v>W2</v>
      </c>
      <c r="M8508" t="s">
        <v>10340</v>
      </c>
      <c r="N8508" t="s">
        <v>218</v>
      </c>
      <c r="O8508" t="s">
        <v>5735</v>
      </c>
      <c r="P8508" t="s">
        <v>10421</v>
      </c>
      <c r="Q8508" t="s">
        <v>1932</v>
      </c>
      <c r="R8508">
        <v>248</v>
      </c>
      <c r="S8508" s="15" t="str">
        <f t="shared" si="531"/>
        <v>{ month: "May", hq: "1.South", area: "4. Eastern", kam: "PHẠM HỮU HẠNH", kae: "✔️ KAE Đặng Thị Minh Hậu", route: "F2/F4", week: "W2", day: "Mon", cusCode: "60000673", sales: 11454870.3703704, totalC: 248, skuLines: 5 },</v>
      </c>
    </row>
    <row r="8509" spans="1:19" ht="18.5" x14ac:dyDescent="0.45">
      <c r="A8509" s="24"/>
      <c r="B8509" s="24" t="s">
        <v>123</v>
      </c>
      <c r="C8509" s="24" t="s">
        <v>140</v>
      </c>
      <c r="D8509" s="22" t="s">
        <v>142</v>
      </c>
      <c r="E8509" s="24" t="s">
        <v>28</v>
      </c>
      <c r="F8509" s="22" t="s">
        <v>4159</v>
      </c>
      <c r="G8509" s="14" t="s">
        <v>1935</v>
      </c>
      <c r="H8509" s="14">
        <v>8178148.1481481474</v>
      </c>
      <c r="I8509">
        <v>5</v>
      </c>
      <c r="J8509" s="13">
        <f t="shared" si="529"/>
        <v>46157</v>
      </c>
      <c r="K8509" t="str">
        <f t="shared" si="528"/>
        <v>Fri</v>
      </c>
      <c r="L8509" t="str">
        <f t="shared" si="530"/>
        <v>W2</v>
      </c>
      <c r="M8509" t="s">
        <v>10340</v>
      </c>
      <c r="N8509" t="s">
        <v>218</v>
      </c>
      <c r="O8509" t="s">
        <v>5735</v>
      </c>
      <c r="P8509" t="s">
        <v>10421</v>
      </c>
      <c r="Q8509" t="s">
        <v>200</v>
      </c>
      <c r="R8509">
        <v>248</v>
      </c>
      <c r="S8509" s="15" t="str">
        <f t="shared" si="531"/>
        <v>{ month: "May", hq: "1.South", area: "4. Eastern", kam: "PHẠM HỮU HẠNH", kae: "✔️ KAE Đặng Thị Minh Hậu", route: "F4", week: "W2", day: "Fri", cusCode: "60000673", sales: 8178148.14814815, totalC: 248, skuLines: 5 },</v>
      </c>
    </row>
    <row r="8510" spans="1:19" ht="18.5" x14ac:dyDescent="0.45">
      <c r="A8510" s="24"/>
      <c r="B8510" s="24" t="s">
        <v>123</v>
      </c>
      <c r="C8510" s="24" t="s">
        <v>140</v>
      </c>
      <c r="D8510" s="22" t="s">
        <v>142</v>
      </c>
      <c r="E8510" s="24" t="s">
        <v>28</v>
      </c>
      <c r="F8510" s="22" t="s">
        <v>4159</v>
      </c>
      <c r="G8510" s="14" t="s">
        <v>5747</v>
      </c>
      <c r="H8510" s="14">
        <v>4737733.333333333</v>
      </c>
      <c r="I8510">
        <v>4</v>
      </c>
      <c r="J8510" s="13">
        <f t="shared" si="529"/>
        <v>46160</v>
      </c>
      <c r="K8510" t="str">
        <f t="shared" si="528"/>
        <v>Mon</v>
      </c>
      <c r="L8510" t="str">
        <f t="shared" si="530"/>
        <v>W3</v>
      </c>
      <c r="M8510" t="s">
        <v>10340</v>
      </c>
      <c r="N8510" t="s">
        <v>218</v>
      </c>
      <c r="O8510" t="s">
        <v>5735</v>
      </c>
      <c r="P8510" t="s">
        <v>10421</v>
      </c>
      <c r="Q8510" t="s">
        <v>1932</v>
      </c>
      <c r="R8510">
        <v>249</v>
      </c>
      <c r="S8510" s="15" t="str">
        <f t="shared" si="531"/>
        <v>{ month: "May", hq: "1.South", area: "4. Eastern", kam: "PHẠM HỮU HẠNH", kae: "✔️ KAE Đặng Thị Minh Hậu", route: "F2/F4", week: "W3", day: "Mon", cusCode: "60000673", sales: 4737733.33333333, totalC: 249, skuLines: 4 },</v>
      </c>
    </row>
    <row r="8511" spans="1:19" ht="18.5" x14ac:dyDescent="0.45">
      <c r="A8511" s="24"/>
      <c r="B8511" s="24" t="s">
        <v>123</v>
      </c>
      <c r="C8511" s="24" t="s">
        <v>140</v>
      </c>
      <c r="D8511" s="22" t="s">
        <v>142</v>
      </c>
      <c r="E8511" s="24" t="s">
        <v>28</v>
      </c>
      <c r="F8511" s="22" t="s">
        <v>4160</v>
      </c>
      <c r="G8511" s="14" t="s">
        <v>1935</v>
      </c>
      <c r="H8511" s="14">
        <v>1870438.888888889</v>
      </c>
      <c r="I8511">
        <v>3</v>
      </c>
      <c r="J8511" s="13">
        <f t="shared" si="529"/>
        <v>46157</v>
      </c>
      <c r="K8511" t="str">
        <f t="shared" si="528"/>
        <v>Fri</v>
      </c>
      <c r="L8511" t="str">
        <f t="shared" si="530"/>
        <v>W2</v>
      </c>
      <c r="M8511" t="s">
        <v>10340</v>
      </c>
      <c r="N8511" t="s">
        <v>218</v>
      </c>
      <c r="O8511" t="s">
        <v>5735</v>
      </c>
      <c r="P8511" t="s">
        <v>10421</v>
      </c>
      <c r="Q8511" t="s">
        <v>200</v>
      </c>
      <c r="R8511">
        <v>248</v>
      </c>
      <c r="S8511" s="15" t="str">
        <f t="shared" si="531"/>
        <v>{ month: "May", hq: "1.South", area: "4. Eastern", kam: "PHẠM HỮU HẠNH", kae: "✔️ KAE Đặng Thị Minh Hậu", route: "F4", week: "W2", day: "Fri", cusCode: "62002046", sales: 1870438.88888889, totalC: 248, skuLines: 3 },</v>
      </c>
    </row>
    <row r="8512" spans="1:19" ht="18.5" x14ac:dyDescent="0.45">
      <c r="A8512" s="24"/>
      <c r="B8512" s="24" t="s">
        <v>123</v>
      </c>
      <c r="C8512" s="24" t="s">
        <v>140</v>
      </c>
      <c r="D8512" s="22" t="s">
        <v>142</v>
      </c>
      <c r="E8512" s="24" t="s">
        <v>28</v>
      </c>
      <c r="F8512" s="22" t="s">
        <v>7043</v>
      </c>
      <c r="G8512" s="14" t="s">
        <v>5747</v>
      </c>
      <c r="H8512" s="14">
        <v>3329564.8148148148</v>
      </c>
      <c r="I8512">
        <v>5</v>
      </c>
      <c r="J8512" s="13">
        <f t="shared" si="529"/>
        <v>46160</v>
      </c>
      <c r="K8512" t="str">
        <f t="shared" ref="K8512:K8575" si="532">TRIM(LEFT(TEXT(J8512,"dddd"),3))</f>
        <v>Mon</v>
      </c>
      <c r="L8512" t="str">
        <f t="shared" si="530"/>
        <v>W3</v>
      </c>
      <c r="M8512" t="s">
        <v>10340</v>
      </c>
      <c r="N8512" t="s">
        <v>218</v>
      </c>
      <c r="O8512" t="s">
        <v>5735</v>
      </c>
      <c r="P8512" t="s">
        <v>10421</v>
      </c>
      <c r="Q8512" t="s">
        <v>1932</v>
      </c>
      <c r="R8512">
        <v>249</v>
      </c>
      <c r="S8512" s="15" t="str">
        <f t="shared" si="531"/>
        <v>{ month: "May", hq: "1.South", area: "4. Eastern", kam: "PHẠM HỮU HẠNH", kae: "✔️ KAE Đặng Thị Minh Hậu", route: "F2/F4", week: "W3", day: "Mon", cusCode: "63000803", sales: 3329564.81481481, totalC: 249, skuLines: 5 },</v>
      </c>
    </row>
    <row r="8513" spans="1:19" ht="18.5" x14ac:dyDescent="0.45">
      <c r="A8513" s="24"/>
      <c r="B8513" s="24" t="s">
        <v>123</v>
      </c>
      <c r="C8513" s="24" t="s">
        <v>140</v>
      </c>
      <c r="D8513" s="22" t="s">
        <v>142</v>
      </c>
      <c r="E8513" s="24" t="s">
        <v>28</v>
      </c>
      <c r="F8513" s="22" t="s">
        <v>4161</v>
      </c>
      <c r="G8513" s="14" t="s">
        <v>1941</v>
      </c>
      <c r="H8513" s="14">
        <v>1469111.1111111112</v>
      </c>
      <c r="I8513">
        <v>4</v>
      </c>
      <c r="J8513" s="13">
        <f t="shared" si="529"/>
        <v>46158</v>
      </c>
      <c r="K8513" t="str">
        <f t="shared" si="532"/>
        <v>Sat</v>
      </c>
      <c r="L8513" t="str">
        <f t="shared" si="530"/>
        <v>W2</v>
      </c>
      <c r="M8513" t="s">
        <v>10340</v>
      </c>
      <c r="N8513" t="s">
        <v>218</v>
      </c>
      <c r="O8513" t="s">
        <v>5735</v>
      </c>
      <c r="P8513" t="s">
        <v>10421</v>
      </c>
      <c r="Q8513" t="s">
        <v>1932</v>
      </c>
      <c r="R8513">
        <v>248</v>
      </c>
      <c r="S8513" s="15" t="str">
        <f t="shared" si="531"/>
        <v>{ month: "May", hq: "1.South", area: "4. Eastern", kam: "PHẠM HỮU HẠNH", kae: "✔️ KAE Đặng Thị Minh Hậu", route: "F2/F4", week: "W2", day: "Sat", cusCode: "66002314", sales: 1469111.11111111, totalC: 248, skuLines: 4 },</v>
      </c>
    </row>
    <row r="8514" spans="1:19" ht="18.5" x14ac:dyDescent="0.45">
      <c r="A8514" s="24"/>
      <c r="B8514" s="24" t="s">
        <v>123</v>
      </c>
      <c r="C8514" s="24" t="s">
        <v>140</v>
      </c>
      <c r="D8514" s="22" t="s">
        <v>142</v>
      </c>
      <c r="E8514" s="24" t="s">
        <v>28</v>
      </c>
      <c r="F8514" s="22" t="s">
        <v>4162</v>
      </c>
      <c r="G8514" s="14" t="s">
        <v>1941</v>
      </c>
      <c r="H8514" s="14">
        <v>1781161.111111111</v>
      </c>
      <c r="I8514">
        <v>4</v>
      </c>
      <c r="J8514" s="13">
        <f t="shared" si="529"/>
        <v>46158</v>
      </c>
      <c r="K8514" t="str">
        <f t="shared" si="532"/>
        <v>Sat</v>
      </c>
      <c r="L8514" t="str">
        <f t="shared" si="530"/>
        <v>W2</v>
      </c>
      <c r="M8514" t="s">
        <v>10340</v>
      </c>
      <c r="N8514" t="s">
        <v>218</v>
      </c>
      <c r="O8514" t="s">
        <v>5735</v>
      </c>
      <c r="P8514" t="s">
        <v>10421</v>
      </c>
      <c r="Q8514" t="s">
        <v>1932</v>
      </c>
      <c r="R8514">
        <v>248</v>
      </c>
      <c r="S8514" s="15" t="str">
        <f t="shared" si="531"/>
        <v>{ month: "May", hq: "1.South", area: "4. Eastern", kam: "PHẠM HỮU HẠNH", kae: "✔️ KAE Đặng Thị Minh Hậu", route: "F2/F4", week: "W2", day: "Sat", cusCode: "71002329", sales: 1781161.11111111, totalC: 248, skuLines: 4 },</v>
      </c>
    </row>
    <row r="8515" spans="1:19" ht="18.5" x14ac:dyDescent="0.45">
      <c r="A8515" s="24"/>
      <c r="B8515" s="24" t="s">
        <v>123</v>
      </c>
      <c r="C8515" s="24" t="s">
        <v>140</v>
      </c>
      <c r="D8515" s="22" t="s">
        <v>142</v>
      </c>
      <c r="E8515" s="24" t="s">
        <v>28</v>
      </c>
      <c r="F8515" s="22" t="s">
        <v>4163</v>
      </c>
      <c r="G8515" s="14" t="s">
        <v>1941</v>
      </c>
      <c r="H8515" s="14">
        <v>2165377.7777777775</v>
      </c>
      <c r="I8515">
        <v>3</v>
      </c>
      <c r="J8515" s="13">
        <f t="shared" si="529"/>
        <v>46158</v>
      </c>
      <c r="K8515" t="str">
        <f t="shared" si="532"/>
        <v>Sat</v>
      </c>
      <c r="L8515" t="str">
        <f t="shared" si="530"/>
        <v>W2</v>
      </c>
      <c r="M8515" t="s">
        <v>10340</v>
      </c>
      <c r="N8515" t="s">
        <v>218</v>
      </c>
      <c r="O8515" t="s">
        <v>5735</v>
      </c>
      <c r="P8515" t="s">
        <v>10421</v>
      </c>
      <c r="Q8515" t="s">
        <v>1932</v>
      </c>
      <c r="R8515">
        <v>248</v>
      </c>
      <c r="S8515" s="15" t="str">
        <f t="shared" si="531"/>
        <v>{ month: "May", hq: "1.South", area: "4. Eastern", kam: "PHẠM HỮU HẠNH", kae: "✔️ KAE Đặng Thị Minh Hậu", route: "F2/F4", week: "W2", day: "Sat", cusCode: "73002223", sales: 2165377.77777778, totalC: 248, skuLines: 3 },</v>
      </c>
    </row>
    <row r="8516" spans="1:19" ht="18.5" x14ac:dyDescent="0.45">
      <c r="A8516" s="24"/>
      <c r="B8516" s="24" t="s">
        <v>123</v>
      </c>
      <c r="C8516" s="24" t="s">
        <v>140</v>
      </c>
      <c r="D8516" s="22" t="s">
        <v>142</v>
      </c>
      <c r="E8516" s="24" t="s">
        <v>28</v>
      </c>
      <c r="F8516" s="22" t="s">
        <v>7044</v>
      </c>
      <c r="G8516" s="14" t="s">
        <v>5745</v>
      </c>
      <c r="H8516" s="14">
        <v>3670111.111111111</v>
      </c>
      <c r="I8516">
        <v>5</v>
      </c>
      <c r="J8516" s="13">
        <f t="shared" ref="J8516:J8579" si="533">DATE(RIGHT(G8516,4), MID(G8516,4,2), LEFT(G8516,2))</f>
        <v>46163</v>
      </c>
      <c r="K8516" t="str">
        <f t="shared" si="532"/>
        <v>Thu</v>
      </c>
      <c r="L8516" t="str">
        <f t="shared" ref="L8516:L8579" si="534">"W"&amp;INT((LEFT(G8516,2)-4)/7)+1</f>
        <v>W3</v>
      </c>
      <c r="M8516" t="s">
        <v>10340</v>
      </c>
      <c r="N8516" t="s">
        <v>218</v>
      </c>
      <c r="O8516" t="s">
        <v>5735</v>
      </c>
      <c r="P8516" t="s">
        <v>10421</v>
      </c>
      <c r="Q8516" t="s">
        <v>200</v>
      </c>
      <c r="R8516">
        <v>249</v>
      </c>
      <c r="S8516" s="15" t="str">
        <f t="shared" ref="S8516:S8579" si="535">"{ month: """ &amp; M8516 &amp; """, hq: """ &amp; B8516 &amp; """, area: """ &amp; C8516 &amp; """, kam: """ &amp; N8516 &amp; """, kae: """ &amp; P8516 &amp; """, route: """ &amp; Q8516 &amp; """, week: """ &amp; L8516 &amp; """, day: """ &amp; K8516 &amp; """, cusCode: """ &amp; F8516 &amp; """, sales: " &amp; H8516 &amp; ", totalC: " &amp; R8516 &amp; ", skuLines: " &amp; I8516 &amp; " },"</f>
        <v>{ month: "May", hq: "1.South", area: "4. Eastern", kam: "PHẠM HỮU HẠNH", kae: "✔️ KAE Đặng Thị Minh Hậu", route: "F4", week: "W3", day: "Thu", cusCode: "81001774", sales: 3670111.11111111, totalC: 249, skuLines: 5 },</v>
      </c>
    </row>
    <row r="8517" spans="1:19" ht="18.5" x14ac:dyDescent="0.45">
      <c r="A8517" s="24"/>
      <c r="B8517" s="24" t="s">
        <v>123</v>
      </c>
      <c r="C8517" s="24" t="s">
        <v>140</v>
      </c>
      <c r="D8517" s="22" t="s">
        <v>142</v>
      </c>
      <c r="E8517" s="24" t="s">
        <v>28</v>
      </c>
      <c r="F8517" s="22" t="s">
        <v>7044</v>
      </c>
      <c r="G8517" s="14" t="s">
        <v>8523</v>
      </c>
      <c r="H8517" s="14">
        <v>2425200</v>
      </c>
      <c r="I8517">
        <v>3</v>
      </c>
      <c r="J8517" s="13">
        <f t="shared" si="533"/>
        <v>46170</v>
      </c>
      <c r="K8517" t="str">
        <f t="shared" si="532"/>
        <v>Thu</v>
      </c>
      <c r="L8517" t="str">
        <f t="shared" si="534"/>
        <v>W4</v>
      </c>
      <c r="M8517" t="s">
        <v>10340</v>
      </c>
      <c r="N8517" t="s">
        <v>218</v>
      </c>
      <c r="O8517" t="s">
        <v>5735</v>
      </c>
      <c r="P8517" t="s">
        <v>10421</v>
      </c>
      <c r="Q8517" t="s">
        <v>200</v>
      </c>
      <c r="R8517">
        <v>266</v>
      </c>
      <c r="S8517" s="15" t="str">
        <f t="shared" si="535"/>
        <v>{ month: "May", hq: "1.South", area: "4. Eastern", kam: "PHẠM HỮU HẠNH", kae: "✔️ KAE Đặng Thị Minh Hậu", route: "F4", week: "W4", day: "Thu", cusCode: "81001774", sales: 2425200, totalC: 266, skuLines: 3 },</v>
      </c>
    </row>
    <row r="8518" spans="1:19" ht="18.5" x14ac:dyDescent="0.45">
      <c r="A8518" s="24"/>
      <c r="B8518" s="24" t="s">
        <v>123</v>
      </c>
      <c r="C8518" s="24" t="s">
        <v>140</v>
      </c>
      <c r="D8518" s="22" t="s">
        <v>142</v>
      </c>
      <c r="E8518" s="24" t="s">
        <v>28</v>
      </c>
      <c r="F8518" s="22" t="s">
        <v>4164</v>
      </c>
      <c r="G8518" s="14" t="s">
        <v>1937</v>
      </c>
      <c r="H8518" s="14">
        <v>10351203.703703703</v>
      </c>
      <c r="I8518">
        <v>4</v>
      </c>
      <c r="J8518" s="13">
        <f t="shared" si="533"/>
        <v>46153</v>
      </c>
      <c r="K8518" t="str">
        <f t="shared" si="532"/>
        <v>Mon</v>
      </c>
      <c r="L8518" t="str">
        <f t="shared" si="534"/>
        <v>W2</v>
      </c>
      <c r="M8518" t="s">
        <v>10340</v>
      </c>
      <c r="N8518" t="s">
        <v>218</v>
      </c>
      <c r="O8518" t="s">
        <v>5735</v>
      </c>
      <c r="P8518" t="s">
        <v>10421</v>
      </c>
      <c r="Q8518" t="s">
        <v>1932</v>
      </c>
      <c r="R8518">
        <v>248</v>
      </c>
      <c r="S8518" s="15" t="str">
        <f t="shared" si="535"/>
        <v>{ month: "May", hq: "1.South", area: "4. Eastern", kam: "PHẠM HỮU HẠNH", kae: "✔️ KAE Đặng Thị Minh Hậu", route: "F2/F4", week: "W2", day: "Mon", cusCode: "DON01330", sales: 10351203.7037037, totalC: 248, skuLines: 4 },</v>
      </c>
    </row>
    <row r="8519" spans="1:19" ht="18.5" x14ac:dyDescent="0.45">
      <c r="A8519" s="24"/>
      <c r="B8519" s="24" t="s">
        <v>123</v>
      </c>
      <c r="C8519" s="24" t="s">
        <v>140</v>
      </c>
      <c r="D8519" s="22" t="s">
        <v>142</v>
      </c>
      <c r="E8519" s="24" t="s">
        <v>28</v>
      </c>
      <c r="F8519" s="22" t="s">
        <v>1216</v>
      </c>
      <c r="G8519" s="14" t="s">
        <v>5742</v>
      </c>
      <c r="H8519" s="14">
        <v>4566703.7037037034</v>
      </c>
      <c r="I8519">
        <v>7</v>
      </c>
      <c r="J8519" s="13">
        <f t="shared" si="533"/>
        <v>46151</v>
      </c>
      <c r="K8519" t="str">
        <f t="shared" si="532"/>
        <v>Sat</v>
      </c>
      <c r="L8519" t="str">
        <f t="shared" si="534"/>
        <v>W1</v>
      </c>
      <c r="M8519" t="s">
        <v>10340</v>
      </c>
      <c r="N8519" t="s">
        <v>218</v>
      </c>
      <c r="O8519" t="s">
        <v>5735</v>
      </c>
      <c r="P8519" t="s">
        <v>10421</v>
      </c>
      <c r="Q8519" t="s">
        <v>1932</v>
      </c>
      <c r="R8519">
        <v>229</v>
      </c>
      <c r="S8519" s="15" t="str">
        <f t="shared" si="535"/>
        <v>{ month: "May", hq: "1.South", area: "4. Eastern", kam: "PHẠM HỮU HẠNH", kae: "✔️ KAE Đặng Thị Minh Hậu", route: "F2/F4", week: "W1", day: "Sat", cusCode: "HCMHP0102855", sales: 4566703.7037037, totalC: 229, skuLines: 7 },</v>
      </c>
    </row>
    <row r="8520" spans="1:19" ht="18.5" x14ac:dyDescent="0.45">
      <c r="A8520" s="24"/>
      <c r="B8520" s="24" t="s">
        <v>123</v>
      </c>
      <c r="C8520" s="24" t="s">
        <v>140</v>
      </c>
      <c r="D8520" s="22" t="s">
        <v>142</v>
      </c>
      <c r="E8520" s="24" t="s">
        <v>28</v>
      </c>
      <c r="F8520" s="22" t="s">
        <v>1217</v>
      </c>
      <c r="G8520" s="14" t="s">
        <v>5742</v>
      </c>
      <c r="H8520" s="14">
        <v>4503387.0370370364</v>
      </c>
      <c r="I8520">
        <v>9</v>
      </c>
      <c r="J8520" s="13">
        <f t="shared" si="533"/>
        <v>46151</v>
      </c>
      <c r="K8520" t="str">
        <f t="shared" si="532"/>
        <v>Sat</v>
      </c>
      <c r="L8520" t="str">
        <f t="shared" si="534"/>
        <v>W1</v>
      </c>
      <c r="M8520" t="s">
        <v>10340</v>
      </c>
      <c r="N8520" t="s">
        <v>218</v>
      </c>
      <c r="O8520" t="s">
        <v>5735</v>
      </c>
      <c r="P8520" t="s">
        <v>10421</v>
      </c>
      <c r="Q8520" t="s">
        <v>1932</v>
      </c>
      <c r="R8520">
        <v>229</v>
      </c>
      <c r="S8520" s="15" t="str">
        <f t="shared" si="535"/>
        <v>{ month: "May", hq: "1.South", area: "4. Eastern", kam: "PHẠM HỮU HẠNH", kae: "✔️ KAE Đặng Thị Minh Hậu", route: "F2/F4", week: "W1", day: "Sat", cusCode: "HCMHP0102856", sales: 4503387.03703704, totalC: 229, skuLines: 9 },</v>
      </c>
    </row>
    <row r="8521" spans="1:19" ht="18.5" x14ac:dyDescent="0.45">
      <c r="A8521" s="24"/>
      <c r="B8521" s="24" t="s">
        <v>123</v>
      </c>
      <c r="C8521" s="24" t="s">
        <v>140</v>
      </c>
      <c r="D8521" s="22" t="s">
        <v>142</v>
      </c>
      <c r="E8521" s="24" t="s">
        <v>28</v>
      </c>
      <c r="F8521" s="22" t="s">
        <v>4165</v>
      </c>
      <c r="G8521" s="14" t="s">
        <v>1949</v>
      </c>
      <c r="H8521" s="14">
        <v>7972907.4074074076</v>
      </c>
      <c r="I8521">
        <v>6</v>
      </c>
      <c r="J8521" s="13">
        <f t="shared" si="533"/>
        <v>46156</v>
      </c>
      <c r="K8521" t="str">
        <f t="shared" si="532"/>
        <v>Thu</v>
      </c>
      <c r="L8521" t="str">
        <f t="shared" si="534"/>
        <v>W2</v>
      </c>
      <c r="M8521" t="s">
        <v>10340</v>
      </c>
      <c r="N8521" t="s">
        <v>218</v>
      </c>
      <c r="O8521" t="s">
        <v>5735</v>
      </c>
      <c r="P8521" t="s">
        <v>10421</v>
      </c>
      <c r="Q8521" t="s">
        <v>200</v>
      </c>
      <c r="R8521">
        <v>248</v>
      </c>
      <c r="S8521" s="15" t="str">
        <f t="shared" si="535"/>
        <v>{ month: "May", hq: "1.South", area: "4. Eastern", kam: "PHẠM HỮU HẠNH", kae: "✔️ KAE Đặng Thị Minh Hậu", route: "F4", week: "W2", day: "Thu", cusCode: "KAEQLP0090", sales: 7972907.40740741, totalC: 248, skuLines: 6 },</v>
      </c>
    </row>
    <row r="8522" spans="1:19" ht="18.5" x14ac:dyDescent="0.45">
      <c r="A8522" s="24"/>
      <c r="B8522" s="24" t="s">
        <v>123</v>
      </c>
      <c r="C8522" s="24" t="s">
        <v>140</v>
      </c>
      <c r="D8522" s="22" t="s">
        <v>142</v>
      </c>
      <c r="E8522" s="24" t="s">
        <v>28</v>
      </c>
      <c r="F8522" s="22" t="s">
        <v>4166</v>
      </c>
      <c r="G8522" s="14" t="s">
        <v>1949</v>
      </c>
      <c r="H8522" s="14">
        <v>4208833.333333333</v>
      </c>
      <c r="I8522">
        <v>5</v>
      </c>
      <c r="J8522" s="13">
        <f t="shared" si="533"/>
        <v>46156</v>
      </c>
      <c r="K8522" t="str">
        <f t="shared" si="532"/>
        <v>Thu</v>
      </c>
      <c r="L8522" t="str">
        <f t="shared" si="534"/>
        <v>W2</v>
      </c>
      <c r="M8522" t="s">
        <v>10340</v>
      </c>
      <c r="N8522" t="s">
        <v>218</v>
      </c>
      <c r="O8522" t="s">
        <v>5735</v>
      </c>
      <c r="P8522" t="s">
        <v>10421</v>
      </c>
      <c r="Q8522" t="s">
        <v>200</v>
      </c>
      <c r="R8522">
        <v>248</v>
      </c>
      <c r="S8522" s="15" t="str">
        <f t="shared" si="535"/>
        <v>{ month: "May", hq: "1.South", area: "4. Eastern", kam: "PHẠM HỮU HẠNH", kae: "✔️ KAE Đặng Thị Minh Hậu", route: "F4", week: "W2", day: "Thu", cusCode: "KAEQLP0092", sales: 4208833.33333333, totalC: 248, skuLines: 5 },</v>
      </c>
    </row>
    <row r="8523" spans="1:19" ht="18.5" x14ac:dyDescent="0.45">
      <c r="A8523" s="24"/>
      <c r="B8523" s="24" t="s">
        <v>123</v>
      </c>
      <c r="C8523" s="24" t="s">
        <v>140</v>
      </c>
      <c r="D8523" s="22" t="s">
        <v>142</v>
      </c>
      <c r="E8523" s="24" t="s">
        <v>28</v>
      </c>
      <c r="F8523" s="22" t="s">
        <v>4166</v>
      </c>
      <c r="G8523" s="14" t="s">
        <v>5745</v>
      </c>
      <c r="H8523" s="14">
        <v>3688266.6666666665</v>
      </c>
      <c r="I8523">
        <v>5</v>
      </c>
      <c r="J8523" s="13">
        <f t="shared" si="533"/>
        <v>46163</v>
      </c>
      <c r="K8523" t="str">
        <f t="shared" si="532"/>
        <v>Thu</v>
      </c>
      <c r="L8523" t="str">
        <f t="shared" si="534"/>
        <v>W3</v>
      </c>
      <c r="M8523" t="s">
        <v>10340</v>
      </c>
      <c r="N8523" t="s">
        <v>218</v>
      </c>
      <c r="O8523" t="s">
        <v>5735</v>
      </c>
      <c r="P8523" t="s">
        <v>10421</v>
      </c>
      <c r="Q8523" t="s">
        <v>200</v>
      </c>
      <c r="R8523">
        <v>249</v>
      </c>
      <c r="S8523" s="15" t="str">
        <f t="shared" si="535"/>
        <v>{ month: "May", hq: "1.South", area: "4. Eastern", kam: "PHẠM HỮU HẠNH", kae: "✔️ KAE Đặng Thị Minh Hậu", route: "F4", week: "W3", day: "Thu", cusCode: "KAEQLP0092", sales: 3688266.66666667, totalC: 249, skuLines: 5 },</v>
      </c>
    </row>
    <row r="8524" spans="1:19" ht="18.5" x14ac:dyDescent="0.45">
      <c r="A8524" s="24"/>
      <c r="B8524" s="24" t="s">
        <v>123</v>
      </c>
      <c r="C8524" s="24" t="s">
        <v>140</v>
      </c>
      <c r="D8524" s="22" t="s">
        <v>142</v>
      </c>
      <c r="E8524" s="24" t="s">
        <v>28</v>
      </c>
      <c r="F8524" s="22" t="s">
        <v>4166</v>
      </c>
      <c r="G8524" s="14" t="s">
        <v>8523</v>
      </c>
      <c r="H8524" s="14">
        <v>2658533.333333333</v>
      </c>
      <c r="I8524">
        <v>5</v>
      </c>
      <c r="J8524" s="13">
        <f t="shared" si="533"/>
        <v>46170</v>
      </c>
      <c r="K8524" t="str">
        <f t="shared" si="532"/>
        <v>Thu</v>
      </c>
      <c r="L8524" t="str">
        <f t="shared" si="534"/>
        <v>W4</v>
      </c>
      <c r="M8524" t="s">
        <v>10340</v>
      </c>
      <c r="N8524" t="s">
        <v>218</v>
      </c>
      <c r="O8524" t="s">
        <v>5735</v>
      </c>
      <c r="P8524" t="s">
        <v>10421</v>
      </c>
      <c r="Q8524" t="s">
        <v>200</v>
      </c>
      <c r="R8524">
        <v>266</v>
      </c>
      <c r="S8524" s="15" t="str">
        <f t="shared" si="535"/>
        <v>{ month: "May", hq: "1.South", area: "4. Eastern", kam: "PHẠM HỮU HẠNH", kae: "✔️ KAE Đặng Thị Minh Hậu", route: "F4", week: "W4", day: "Thu", cusCode: "KAEQLP0092", sales: 2658533.33333333, totalC: 266, skuLines: 5 },</v>
      </c>
    </row>
    <row r="8525" spans="1:19" ht="18.5" x14ac:dyDescent="0.45">
      <c r="A8525" s="24"/>
      <c r="B8525" s="24" t="s">
        <v>123</v>
      </c>
      <c r="C8525" s="24" t="s">
        <v>140</v>
      </c>
      <c r="D8525" s="22" t="s">
        <v>142</v>
      </c>
      <c r="E8525" s="24" t="s">
        <v>28</v>
      </c>
      <c r="F8525" s="22" t="s">
        <v>1218</v>
      </c>
      <c r="G8525" s="14" t="s">
        <v>5741</v>
      </c>
      <c r="H8525" s="14">
        <v>5771459.2592592593</v>
      </c>
      <c r="I8525">
        <v>9</v>
      </c>
      <c r="J8525" s="13">
        <f t="shared" si="533"/>
        <v>46150</v>
      </c>
      <c r="K8525" t="str">
        <f t="shared" si="532"/>
        <v>Fri</v>
      </c>
      <c r="L8525" t="str">
        <f t="shared" si="534"/>
        <v>W1</v>
      </c>
      <c r="M8525" t="s">
        <v>10340</v>
      </c>
      <c r="N8525" t="s">
        <v>218</v>
      </c>
      <c r="O8525" t="s">
        <v>5735</v>
      </c>
      <c r="P8525" t="s">
        <v>10421</v>
      </c>
      <c r="Q8525" t="s">
        <v>200</v>
      </c>
      <c r="R8525">
        <v>229</v>
      </c>
      <c r="S8525" s="15" t="str">
        <f t="shared" si="535"/>
        <v>{ month: "May", hq: "1.South", area: "4. Eastern", kam: "PHẠM HỮU HẠNH", kae: "✔️ KAE Đặng Thị Minh Hậu", route: "F4", week: "W1", day: "Fri", cusCode: "KAEQLP0132", sales: 5771459.25925926, totalC: 229, skuLines: 9 },</v>
      </c>
    </row>
    <row r="8526" spans="1:19" ht="18.5" x14ac:dyDescent="0.45">
      <c r="A8526" s="24"/>
      <c r="B8526" s="24" t="s">
        <v>123</v>
      </c>
      <c r="C8526" s="24" t="s">
        <v>140</v>
      </c>
      <c r="D8526" s="22" t="s">
        <v>142</v>
      </c>
      <c r="E8526" s="24" t="s">
        <v>28</v>
      </c>
      <c r="F8526" s="22" t="s">
        <v>1218</v>
      </c>
      <c r="G8526" s="14" t="s">
        <v>1944</v>
      </c>
      <c r="H8526" s="14">
        <v>6997129.6296296287</v>
      </c>
      <c r="I8526">
        <v>6</v>
      </c>
      <c r="J8526" s="13">
        <f t="shared" si="533"/>
        <v>46155</v>
      </c>
      <c r="K8526" t="str">
        <f t="shared" si="532"/>
        <v>Wed</v>
      </c>
      <c r="L8526" t="str">
        <f t="shared" si="534"/>
        <v>W2</v>
      </c>
      <c r="M8526" t="s">
        <v>10340</v>
      </c>
      <c r="N8526" t="s">
        <v>218</v>
      </c>
      <c r="O8526" t="s">
        <v>5735</v>
      </c>
      <c r="P8526" t="s">
        <v>10421</v>
      </c>
      <c r="Q8526" t="s">
        <v>200</v>
      </c>
      <c r="R8526">
        <v>248</v>
      </c>
      <c r="S8526" s="15" t="str">
        <f t="shared" si="535"/>
        <v>{ month: "May", hq: "1.South", area: "4. Eastern", kam: "PHẠM HỮU HẠNH", kae: "✔️ KAE Đặng Thị Minh Hậu", route: "F4", week: "W2", day: "Wed", cusCode: "KAEQLP0132", sales: 6997129.62962963, totalC: 248, skuLines: 6 },</v>
      </c>
    </row>
    <row r="8527" spans="1:19" ht="18.5" x14ac:dyDescent="0.45">
      <c r="A8527" s="24"/>
      <c r="B8527" s="24" t="s">
        <v>123</v>
      </c>
      <c r="C8527" s="24" t="s">
        <v>140</v>
      </c>
      <c r="D8527" s="22" t="s">
        <v>142</v>
      </c>
      <c r="E8527" s="24" t="s">
        <v>28</v>
      </c>
      <c r="F8527" s="22" t="s">
        <v>1219</v>
      </c>
      <c r="G8527" s="14" t="s">
        <v>5741</v>
      </c>
      <c r="H8527" s="14">
        <v>6487892.5925925924</v>
      </c>
      <c r="I8527">
        <v>8</v>
      </c>
      <c r="J8527" s="13">
        <f t="shared" si="533"/>
        <v>46150</v>
      </c>
      <c r="K8527" t="str">
        <f t="shared" si="532"/>
        <v>Fri</v>
      </c>
      <c r="L8527" t="str">
        <f t="shared" si="534"/>
        <v>W1</v>
      </c>
      <c r="M8527" t="s">
        <v>10340</v>
      </c>
      <c r="N8527" t="s">
        <v>218</v>
      </c>
      <c r="O8527" t="s">
        <v>5735</v>
      </c>
      <c r="P8527" t="s">
        <v>10421</v>
      </c>
      <c r="Q8527" t="s">
        <v>200</v>
      </c>
      <c r="R8527">
        <v>229</v>
      </c>
      <c r="S8527" s="15" t="str">
        <f t="shared" si="535"/>
        <v>{ month: "May", hq: "1.South", area: "4. Eastern", kam: "PHẠM HỮU HẠNH", kae: "✔️ KAE Đặng Thị Minh Hậu", route: "F4", week: "W1", day: "Fri", cusCode: "KAEQLP0138", sales: 6487892.59259259, totalC: 229, skuLines: 8 },</v>
      </c>
    </row>
    <row r="8528" spans="1:19" ht="18.5" x14ac:dyDescent="0.45">
      <c r="A8528" s="24"/>
      <c r="B8528" s="24" t="s">
        <v>123</v>
      </c>
      <c r="C8528" s="24" t="s">
        <v>140</v>
      </c>
      <c r="D8528" s="22" t="s">
        <v>142</v>
      </c>
      <c r="E8528" s="24" t="s">
        <v>28</v>
      </c>
      <c r="F8528" s="22" t="s">
        <v>1219</v>
      </c>
      <c r="G8528" s="14" t="s">
        <v>7953</v>
      </c>
      <c r="H8528" s="14">
        <v>8075601.8518518517</v>
      </c>
      <c r="I8528">
        <v>6</v>
      </c>
      <c r="J8528" s="13">
        <f t="shared" si="533"/>
        <v>46165</v>
      </c>
      <c r="K8528" t="str">
        <f t="shared" si="532"/>
        <v>Sat</v>
      </c>
      <c r="L8528" t="str">
        <f t="shared" si="534"/>
        <v>W3</v>
      </c>
      <c r="M8528" t="s">
        <v>10340</v>
      </c>
      <c r="N8528" t="s">
        <v>218</v>
      </c>
      <c r="O8528" t="s">
        <v>5735</v>
      </c>
      <c r="P8528" t="s">
        <v>10421</v>
      </c>
      <c r="Q8528" t="s">
        <v>1932</v>
      </c>
      <c r="R8528">
        <v>249</v>
      </c>
      <c r="S8528" s="15" t="str">
        <f t="shared" si="535"/>
        <v>{ month: "May", hq: "1.South", area: "4. Eastern", kam: "PHẠM HỮU HẠNH", kae: "✔️ KAE Đặng Thị Minh Hậu", route: "F2/F4", week: "W3", day: "Sat", cusCode: "KAEQLP0138", sales: 8075601.85185185, totalC: 249, skuLines: 6 },</v>
      </c>
    </row>
    <row r="8529" spans="1:19" ht="18.5" x14ac:dyDescent="0.45">
      <c r="A8529" s="24"/>
      <c r="B8529" s="24" t="s">
        <v>123</v>
      </c>
      <c r="C8529" s="24" t="s">
        <v>140</v>
      </c>
      <c r="D8529" s="22" t="s">
        <v>142</v>
      </c>
      <c r="E8529" s="24" t="s">
        <v>28</v>
      </c>
      <c r="F8529" s="22" t="s">
        <v>4167</v>
      </c>
      <c r="G8529" s="14" t="s">
        <v>1935</v>
      </c>
      <c r="H8529" s="14">
        <v>6100261.1111111101</v>
      </c>
      <c r="I8529">
        <v>3</v>
      </c>
      <c r="J8529" s="13">
        <f t="shared" si="533"/>
        <v>46157</v>
      </c>
      <c r="K8529" t="str">
        <f t="shared" si="532"/>
        <v>Fri</v>
      </c>
      <c r="L8529" t="str">
        <f t="shared" si="534"/>
        <v>W2</v>
      </c>
      <c r="M8529" t="s">
        <v>10340</v>
      </c>
      <c r="N8529" t="s">
        <v>218</v>
      </c>
      <c r="O8529" t="s">
        <v>5735</v>
      </c>
      <c r="P8529" t="s">
        <v>10421</v>
      </c>
      <c r="Q8529" t="s">
        <v>200</v>
      </c>
      <c r="R8529">
        <v>248</v>
      </c>
      <c r="S8529" s="15" t="str">
        <f t="shared" si="535"/>
        <v>{ month: "May", hq: "1.South", area: "4. Eastern", kam: "PHẠM HỮU HẠNH", kae: "✔️ KAE Đặng Thị Minh Hậu", route: "F4", week: "W2", day: "Fri", cusCode: "KAEQLP0139", sales: 6100261.11111111, totalC: 248, skuLines: 3 },</v>
      </c>
    </row>
    <row r="8530" spans="1:19" ht="18.5" x14ac:dyDescent="0.45">
      <c r="A8530" s="24"/>
      <c r="B8530" s="24" t="s">
        <v>123</v>
      </c>
      <c r="C8530" s="24" t="s">
        <v>140</v>
      </c>
      <c r="D8530" s="22" t="s">
        <v>142</v>
      </c>
      <c r="E8530" s="24" t="s">
        <v>28</v>
      </c>
      <c r="F8530" s="22" t="s">
        <v>4167</v>
      </c>
      <c r="G8530" s="14" t="s">
        <v>5746</v>
      </c>
      <c r="H8530" s="14">
        <v>1470509.2592592591</v>
      </c>
      <c r="I8530">
        <v>3</v>
      </c>
      <c r="J8530" s="13">
        <f t="shared" si="533"/>
        <v>46164</v>
      </c>
      <c r="K8530" t="str">
        <f t="shared" si="532"/>
        <v>Fri</v>
      </c>
      <c r="L8530" t="str">
        <f t="shared" si="534"/>
        <v>W3</v>
      </c>
      <c r="M8530" t="s">
        <v>10340</v>
      </c>
      <c r="N8530" t="s">
        <v>218</v>
      </c>
      <c r="O8530" t="s">
        <v>5735</v>
      </c>
      <c r="P8530" t="s">
        <v>10421</v>
      </c>
      <c r="Q8530" t="s">
        <v>200</v>
      </c>
      <c r="R8530">
        <v>249</v>
      </c>
      <c r="S8530" s="15" t="str">
        <f t="shared" si="535"/>
        <v>{ month: "May", hq: "1.South", area: "4. Eastern", kam: "PHẠM HỮU HẠNH", kae: "✔️ KAE Đặng Thị Minh Hậu", route: "F4", week: "W3", day: "Fri", cusCode: "KAEQLP0139", sales: 1470509.25925926, totalC: 249, skuLines: 3 },</v>
      </c>
    </row>
    <row r="8531" spans="1:19" ht="18.5" x14ac:dyDescent="0.45">
      <c r="A8531" s="24"/>
      <c r="B8531" s="24" t="s">
        <v>123</v>
      </c>
      <c r="C8531" s="24" t="s">
        <v>140</v>
      </c>
      <c r="D8531" s="22" t="s">
        <v>142</v>
      </c>
      <c r="E8531" s="24" t="s">
        <v>28</v>
      </c>
      <c r="F8531" s="22" t="s">
        <v>8302</v>
      </c>
      <c r="G8531" s="14" t="s">
        <v>5746</v>
      </c>
      <c r="H8531" s="14">
        <v>970509.2592592591</v>
      </c>
      <c r="I8531">
        <v>2</v>
      </c>
      <c r="J8531" s="13">
        <f t="shared" si="533"/>
        <v>46164</v>
      </c>
      <c r="K8531" t="str">
        <f t="shared" si="532"/>
        <v>Fri</v>
      </c>
      <c r="L8531" t="str">
        <f t="shared" si="534"/>
        <v>W3</v>
      </c>
      <c r="M8531" t="s">
        <v>10340</v>
      </c>
      <c r="N8531" t="s">
        <v>218</v>
      </c>
      <c r="O8531" t="s">
        <v>5735</v>
      </c>
      <c r="P8531" t="s">
        <v>10421</v>
      </c>
      <c r="Q8531" t="s">
        <v>200</v>
      </c>
      <c r="R8531">
        <v>249</v>
      </c>
      <c r="S8531" s="15" t="str">
        <f t="shared" si="535"/>
        <v>{ month: "May", hq: "1.South", area: "4. Eastern", kam: "PHẠM HỮU HẠNH", kae: "✔️ KAE Đặng Thị Minh Hậu", route: "F4", week: "W3", day: "Fri", cusCode: "KAEQLP0140", sales: 970509.259259259, totalC: 249, skuLines: 2 },</v>
      </c>
    </row>
    <row r="8532" spans="1:19" ht="18.5" x14ac:dyDescent="0.45">
      <c r="A8532" s="24"/>
      <c r="B8532" s="24" t="s">
        <v>123</v>
      </c>
      <c r="C8532" s="24" t="s">
        <v>140</v>
      </c>
      <c r="D8532" s="22" t="s">
        <v>142</v>
      </c>
      <c r="E8532" s="24" t="s">
        <v>28</v>
      </c>
      <c r="F8532" s="22" t="s">
        <v>4168</v>
      </c>
      <c r="G8532" s="14" t="s">
        <v>1944</v>
      </c>
      <c r="H8532" s="14">
        <v>2237888.8888888885</v>
      </c>
      <c r="I8532">
        <v>3</v>
      </c>
      <c r="J8532" s="13">
        <f t="shared" si="533"/>
        <v>46155</v>
      </c>
      <c r="K8532" t="str">
        <f t="shared" si="532"/>
        <v>Wed</v>
      </c>
      <c r="L8532" t="str">
        <f t="shared" si="534"/>
        <v>W2</v>
      </c>
      <c r="M8532" t="s">
        <v>10340</v>
      </c>
      <c r="N8532" t="s">
        <v>218</v>
      </c>
      <c r="O8532" t="s">
        <v>5735</v>
      </c>
      <c r="P8532" t="s">
        <v>10421</v>
      </c>
      <c r="Q8532" t="s">
        <v>200</v>
      </c>
      <c r="R8532">
        <v>248</v>
      </c>
      <c r="S8532" s="15" t="str">
        <f t="shared" si="535"/>
        <v>{ month: "May", hq: "1.South", area: "4. Eastern", kam: "PHẠM HỮU HẠNH", kae: "✔️ KAE Đặng Thị Minh Hậu", route: "F4", week: "W2", day: "Wed", cusCode: "KAEQLP0147", sales: 2237888.88888889, totalC: 248, skuLines: 3 },</v>
      </c>
    </row>
    <row r="8533" spans="1:19" ht="18.5" x14ac:dyDescent="0.45">
      <c r="A8533" s="24"/>
      <c r="B8533" s="24" t="s">
        <v>123</v>
      </c>
      <c r="C8533" s="24" t="s">
        <v>140</v>
      </c>
      <c r="D8533" s="22" t="s">
        <v>142</v>
      </c>
      <c r="E8533" s="24" t="s">
        <v>28</v>
      </c>
      <c r="F8533" s="22" t="s">
        <v>4168</v>
      </c>
      <c r="G8533" s="14" t="s">
        <v>5744</v>
      </c>
      <c r="H8533" s="14">
        <v>2156287.0370370368</v>
      </c>
      <c r="I8533">
        <v>5</v>
      </c>
      <c r="J8533" s="13">
        <f t="shared" si="533"/>
        <v>46162</v>
      </c>
      <c r="K8533" t="str">
        <f t="shared" si="532"/>
        <v>Wed</v>
      </c>
      <c r="L8533" t="str">
        <f t="shared" si="534"/>
        <v>W3</v>
      </c>
      <c r="M8533" t="s">
        <v>10340</v>
      </c>
      <c r="N8533" t="s">
        <v>218</v>
      </c>
      <c r="O8533" t="s">
        <v>5735</v>
      </c>
      <c r="P8533" t="s">
        <v>10421</v>
      </c>
      <c r="Q8533" t="s">
        <v>200</v>
      </c>
      <c r="R8533">
        <v>249</v>
      </c>
      <c r="S8533" s="15" t="str">
        <f t="shared" si="535"/>
        <v>{ month: "May", hq: "1.South", area: "4. Eastern", kam: "PHẠM HỮU HẠNH", kae: "✔️ KAE Đặng Thị Minh Hậu", route: "F4", week: "W3", day: "Wed", cusCode: "KAEQLP0147", sales: 2156287.03703704, totalC: 249, skuLines: 5 },</v>
      </c>
    </row>
    <row r="8534" spans="1:19" ht="18.5" x14ac:dyDescent="0.45">
      <c r="A8534" s="24"/>
      <c r="B8534" s="24" t="s">
        <v>123</v>
      </c>
      <c r="C8534" s="24" t="s">
        <v>140</v>
      </c>
      <c r="D8534" s="22" t="s">
        <v>142</v>
      </c>
      <c r="E8534" s="24" t="s">
        <v>28</v>
      </c>
      <c r="F8534" s="22" t="s">
        <v>4169</v>
      </c>
      <c r="G8534" s="14" t="s">
        <v>5738</v>
      </c>
      <c r="H8534" s="14">
        <v>1893638.8888888888</v>
      </c>
      <c r="I8534">
        <v>4</v>
      </c>
      <c r="J8534" s="13">
        <f t="shared" si="533"/>
        <v>46144</v>
      </c>
      <c r="K8534" t="str">
        <f t="shared" si="532"/>
        <v>Sat</v>
      </c>
      <c r="L8534" t="str">
        <f t="shared" si="534"/>
        <v>W0</v>
      </c>
      <c r="M8534" t="s">
        <v>10340</v>
      </c>
      <c r="N8534" t="s">
        <v>218</v>
      </c>
      <c r="O8534" t="s">
        <v>5735</v>
      </c>
      <c r="P8534" t="s">
        <v>10421</v>
      </c>
      <c r="Q8534" t="s">
        <v>1932</v>
      </c>
      <c r="R8534">
        <v>229</v>
      </c>
      <c r="S8534" s="15" t="str">
        <f t="shared" si="535"/>
        <v>{ month: "May", hq: "1.South", area: "4. Eastern", kam: "PHẠM HỮU HẠNH", kae: "✔️ KAE Đặng Thị Minh Hậu", route: "F2/F4", week: "W0", day: "Sat", cusCode: "KAEQLP0148", sales: 1893638.88888889, totalC: 229, skuLines: 4 },</v>
      </c>
    </row>
    <row r="8535" spans="1:19" ht="18.5" x14ac:dyDescent="0.45">
      <c r="A8535" s="24"/>
      <c r="B8535" s="24" t="s">
        <v>123</v>
      </c>
      <c r="C8535" s="24" t="s">
        <v>140</v>
      </c>
      <c r="D8535" s="22" t="s">
        <v>142</v>
      </c>
      <c r="E8535" s="24" t="s">
        <v>28</v>
      </c>
      <c r="F8535" s="22" t="s">
        <v>4169</v>
      </c>
      <c r="G8535" s="14" t="s">
        <v>1941</v>
      </c>
      <c r="H8535" s="14">
        <v>2165377.7777777775</v>
      </c>
      <c r="I8535">
        <v>3</v>
      </c>
      <c r="J8535" s="13">
        <f t="shared" si="533"/>
        <v>46158</v>
      </c>
      <c r="K8535" t="str">
        <f t="shared" si="532"/>
        <v>Sat</v>
      </c>
      <c r="L8535" t="str">
        <f t="shared" si="534"/>
        <v>W2</v>
      </c>
      <c r="M8535" t="s">
        <v>10340</v>
      </c>
      <c r="N8535" t="s">
        <v>218</v>
      </c>
      <c r="O8535" t="s">
        <v>5735</v>
      </c>
      <c r="P8535" t="s">
        <v>10421</v>
      </c>
      <c r="Q8535" t="s">
        <v>1932</v>
      </c>
      <c r="R8535">
        <v>248</v>
      </c>
      <c r="S8535" s="15" t="str">
        <f t="shared" si="535"/>
        <v>{ month: "May", hq: "1.South", area: "4. Eastern", kam: "PHẠM HỮU HẠNH", kae: "✔️ KAE Đặng Thị Minh Hậu", route: "F2/F4", week: "W2", day: "Sat", cusCode: "KAEQLP0148", sales: 2165377.77777778, totalC: 248, skuLines: 3 },</v>
      </c>
    </row>
    <row r="8536" spans="1:19" ht="18.5" x14ac:dyDescent="0.45">
      <c r="A8536" s="24"/>
      <c r="B8536" s="24" t="s">
        <v>123</v>
      </c>
      <c r="C8536" s="24" t="s">
        <v>140</v>
      </c>
      <c r="D8536" s="22" t="s">
        <v>142</v>
      </c>
      <c r="E8536" s="24" t="s">
        <v>28</v>
      </c>
      <c r="F8536" s="22" t="s">
        <v>4170</v>
      </c>
      <c r="G8536" s="14" t="s">
        <v>1941</v>
      </c>
      <c r="H8536" s="14">
        <v>2053416.6666666665</v>
      </c>
      <c r="I8536">
        <v>3</v>
      </c>
      <c r="J8536" s="13">
        <f t="shared" si="533"/>
        <v>46158</v>
      </c>
      <c r="K8536" t="str">
        <f t="shared" si="532"/>
        <v>Sat</v>
      </c>
      <c r="L8536" t="str">
        <f t="shared" si="534"/>
        <v>W2</v>
      </c>
      <c r="M8536" t="s">
        <v>10340</v>
      </c>
      <c r="N8536" t="s">
        <v>218</v>
      </c>
      <c r="O8536" t="s">
        <v>5735</v>
      </c>
      <c r="P8536" t="s">
        <v>10421</v>
      </c>
      <c r="Q8536" t="s">
        <v>1932</v>
      </c>
      <c r="R8536">
        <v>248</v>
      </c>
      <c r="S8536" s="15" t="str">
        <f t="shared" si="535"/>
        <v>{ month: "May", hq: "1.South", area: "4. Eastern", kam: "PHẠM HỮU HẠNH", kae: "✔️ KAE Đặng Thị Minh Hậu", route: "F2/F4", week: "W2", day: "Sat", cusCode: "KAEQLP0150", sales: 2053416.66666667, totalC: 248, skuLines: 3 },</v>
      </c>
    </row>
    <row r="8537" spans="1:19" ht="18.5" x14ac:dyDescent="0.45">
      <c r="A8537" s="24"/>
      <c r="B8537" s="24" t="s">
        <v>123</v>
      </c>
      <c r="C8537" s="24" t="s">
        <v>140</v>
      </c>
      <c r="D8537" s="22" t="s">
        <v>142</v>
      </c>
      <c r="E8537" s="24" t="s">
        <v>28</v>
      </c>
      <c r="F8537" s="22" t="s">
        <v>7045</v>
      </c>
      <c r="G8537" s="14" t="s">
        <v>5738</v>
      </c>
      <c r="H8537" s="14">
        <v>1779350.9259259258</v>
      </c>
      <c r="I8537">
        <v>3</v>
      </c>
      <c r="J8537" s="13">
        <f t="shared" si="533"/>
        <v>46144</v>
      </c>
      <c r="K8537" t="str">
        <f t="shared" si="532"/>
        <v>Sat</v>
      </c>
      <c r="L8537" t="str">
        <f t="shared" si="534"/>
        <v>W0</v>
      </c>
      <c r="M8537" t="s">
        <v>10340</v>
      </c>
      <c r="N8537" t="s">
        <v>218</v>
      </c>
      <c r="O8537" t="s">
        <v>5735</v>
      </c>
      <c r="P8537" t="s">
        <v>10421</v>
      </c>
      <c r="Q8537" t="s">
        <v>1932</v>
      </c>
      <c r="R8537">
        <v>229</v>
      </c>
      <c r="S8537" s="15" t="str">
        <f t="shared" si="535"/>
        <v>{ month: "May", hq: "1.South", area: "4. Eastern", kam: "PHẠM HỮU HẠNH", kae: "✔️ KAE Đặng Thị Minh Hậu", route: "F2/F4", week: "W0", day: "Sat", cusCode: "KAEQLP0152", sales: 1779350.92592593, totalC: 229, skuLines: 3 },</v>
      </c>
    </row>
    <row r="8538" spans="1:19" ht="18.5" x14ac:dyDescent="0.45">
      <c r="A8538" s="24"/>
      <c r="B8538" s="24" t="s">
        <v>123</v>
      </c>
      <c r="C8538" s="24" t="s">
        <v>140</v>
      </c>
      <c r="D8538" s="22" t="s">
        <v>142</v>
      </c>
      <c r="E8538" s="24" t="s">
        <v>28</v>
      </c>
      <c r="F8538" s="22" t="s">
        <v>7046</v>
      </c>
      <c r="G8538" s="14" t="s">
        <v>5738</v>
      </c>
      <c r="H8538" s="14">
        <v>2128450</v>
      </c>
      <c r="I8538">
        <v>4</v>
      </c>
      <c r="J8538" s="13">
        <f t="shared" si="533"/>
        <v>46144</v>
      </c>
      <c r="K8538" t="str">
        <f t="shared" si="532"/>
        <v>Sat</v>
      </c>
      <c r="L8538" t="str">
        <f t="shared" si="534"/>
        <v>W0</v>
      </c>
      <c r="M8538" t="s">
        <v>10340</v>
      </c>
      <c r="N8538" t="s">
        <v>218</v>
      </c>
      <c r="O8538" t="s">
        <v>5735</v>
      </c>
      <c r="P8538" t="s">
        <v>10421</v>
      </c>
      <c r="Q8538" t="s">
        <v>1932</v>
      </c>
      <c r="R8538">
        <v>229</v>
      </c>
      <c r="S8538" s="15" t="str">
        <f t="shared" si="535"/>
        <v>{ month: "May", hq: "1.South", area: "4. Eastern", kam: "PHẠM HỮU HẠNH", kae: "✔️ KAE Đặng Thị Minh Hậu", route: "F2/F4", week: "W0", day: "Sat", cusCode: "KAEQLP0153", sales: 2128450, totalC: 229, skuLines: 4 },</v>
      </c>
    </row>
    <row r="8539" spans="1:19" ht="18.5" x14ac:dyDescent="0.45">
      <c r="A8539" s="24"/>
      <c r="B8539" s="24" t="s">
        <v>123</v>
      </c>
      <c r="C8539" s="24" t="s">
        <v>140</v>
      </c>
      <c r="D8539" s="22" t="s">
        <v>142</v>
      </c>
      <c r="E8539" s="24" t="s">
        <v>28</v>
      </c>
      <c r="F8539" s="22" t="s">
        <v>4171</v>
      </c>
      <c r="G8539" s="14" t="s">
        <v>5738</v>
      </c>
      <c r="H8539" s="14">
        <v>2151409.2592592593</v>
      </c>
      <c r="I8539">
        <v>7</v>
      </c>
      <c r="J8539" s="13">
        <f t="shared" si="533"/>
        <v>46144</v>
      </c>
      <c r="K8539" t="str">
        <f t="shared" si="532"/>
        <v>Sat</v>
      </c>
      <c r="L8539" t="str">
        <f t="shared" si="534"/>
        <v>W0</v>
      </c>
      <c r="M8539" t="s">
        <v>10340</v>
      </c>
      <c r="N8539" t="s">
        <v>218</v>
      </c>
      <c r="O8539" t="s">
        <v>5735</v>
      </c>
      <c r="P8539" t="s">
        <v>10421</v>
      </c>
      <c r="Q8539" t="s">
        <v>1932</v>
      </c>
      <c r="R8539">
        <v>229</v>
      </c>
      <c r="S8539" s="15" t="str">
        <f t="shared" si="535"/>
        <v>{ month: "May", hq: "1.South", area: "4. Eastern", kam: "PHẠM HỮU HẠNH", kae: "✔️ KAE Đặng Thị Minh Hậu", route: "F2/F4", week: "W0", day: "Sat", cusCode: "KAEQLP0154", sales: 2151409.25925926, totalC: 229, skuLines: 7 },</v>
      </c>
    </row>
    <row r="8540" spans="1:19" ht="18.5" x14ac:dyDescent="0.45">
      <c r="A8540" s="24"/>
      <c r="B8540" s="24" t="s">
        <v>123</v>
      </c>
      <c r="C8540" s="24" t="s">
        <v>140</v>
      </c>
      <c r="D8540" s="22" t="s">
        <v>142</v>
      </c>
      <c r="E8540" s="24" t="s">
        <v>28</v>
      </c>
      <c r="F8540" s="22" t="s">
        <v>4171</v>
      </c>
      <c r="G8540" s="14" t="s">
        <v>1941</v>
      </c>
      <c r="H8540" s="14">
        <v>3439455.555555555</v>
      </c>
      <c r="I8540">
        <v>4</v>
      </c>
      <c r="J8540" s="13">
        <f t="shared" si="533"/>
        <v>46158</v>
      </c>
      <c r="K8540" t="str">
        <f t="shared" si="532"/>
        <v>Sat</v>
      </c>
      <c r="L8540" t="str">
        <f t="shared" si="534"/>
        <v>W2</v>
      </c>
      <c r="M8540" t="s">
        <v>10340</v>
      </c>
      <c r="N8540" t="s">
        <v>218</v>
      </c>
      <c r="O8540" t="s">
        <v>5735</v>
      </c>
      <c r="P8540" t="s">
        <v>10421</v>
      </c>
      <c r="Q8540" t="s">
        <v>1932</v>
      </c>
      <c r="R8540">
        <v>248</v>
      </c>
      <c r="S8540" s="15" t="str">
        <f t="shared" si="535"/>
        <v>{ month: "May", hq: "1.South", area: "4. Eastern", kam: "PHẠM HỮU HẠNH", kae: "✔️ KAE Đặng Thị Minh Hậu", route: "F2/F4", week: "W2", day: "Sat", cusCode: "KAEQLP0154", sales: 3439455.55555556, totalC: 248, skuLines: 4 },</v>
      </c>
    </row>
    <row r="8541" spans="1:19" ht="18.5" x14ac:dyDescent="0.45">
      <c r="A8541" s="24"/>
      <c r="B8541" s="24" t="s">
        <v>123</v>
      </c>
      <c r="C8541" s="24" t="s">
        <v>140</v>
      </c>
      <c r="D8541" s="22" t="s">
        <v>142</v>
      </c>
      <c r="E8541" s="24" t="s">
        <v>28</v>
      </c>
      <c r="F8541" s="22" t="s">
        <v>7047</v>
      </c>
      <c r="G8541" s="14" t="s">
        <v>5738</v>
      </c>
      <c r="H8541" s="14">
        <v>1381530.5555555555</v>
      </c>
      <c r="I8541">
        <v>3</v>
      </c>
      <c r="J8541" s="13">
        <f t="shared" si="533"/>
        <v>46144</v>
      </c>
      <c r="K8541" t="str">
        <f t="shared" si="532"/>
        <v>Sat</v>
      </c>
      <c r="L8541" t="str">
        <f t="shared" si="534"/>
        <v>W0</v>
      </c>
      <c r="M8541" t="s">
        <v>10340</v>
      </c>
      <c r="N8541" t="s">
        <v>218</v>
      </c>
      <c r="O8541" t="s">
        <v>5735</v>
      </c>
      <c r="P8541" t="s">
        <v>10421</v>
      </c>
      <c r="Q8541" t="s">
        <v>1932</v>
      </c>
      <c r="R8541">
        <v>229</v>
      </c>
      <c r="S8541" s="15" t="str">
        <f t="shared" si="535"/>
        <v>{ month: "May", hq: "1.South", area: "4. Eastern", kam: "PHẠM HỮU HẠNH", kae: "✔️ KAE Đặng Thị Minh Hậu", route: "F2/F4", week: "W0", day: "Sat", cusCode: "KAEQLP0160", sales: 1381530.55555556, totalC: 229, skuLines: 3 },</v>
      </c>
    </row>
    <row r="8542" spans="1:19" ht="18.5" x14ac:dyDescent="0.45">
      <c r="A8542" s="24"/>
      <c r="B8542" s="24" t="s">
        <v>123</v>
      </c>
      <c r="C8542" s="24" t="s">
        <v>140</v>
      </c>
      <c r="D8542" s="22" t="s">
        <v>142</v>
      </c>
      <c r="E8542" s="24" t="s">
        <v>28</v>
      </c>
      <c r="F8542" s="22" t="s">
        <v>4172</v>
      </c>
      <c r="G8542" s="14" t="s">
        <v>1937</v>
      </c>
      <c r="H8542" s="14">
        <v>2681859.2592592593</v>
      </c>
      <c r="I8542">
        <v>4</v>
      </c>
      <c r="J8542" s="13">
        <f t="shared" si="533"/>
        <v>46153</v>
      </c>
      <c r="K8542" t="str">
        <f t="shared" si="532"/>
        <v>Mon</v>
      </c>
      <c r="L8542" t="str">
        <f t="shared" si="534"/>
        <v>W2</v>
      </c>
      <c r="M8542" t="s">
        <v>10340</v>
      </c>
      <c r="N8542" t="s">
        <v>218</v>
      </c>
      <c r="O8542" t="s">
        <v>5735</v>
      </c>
      <c r="P8542" t="s">
        <v>10421</v>
      </c>
      <c r="Q8542" t="s">
        <v>1932</v>
      </c>
      <c r="R8542">
        <v>248</v>
      </c>
      <c r="S8542" s="15" t="str">
        <f t="shared" si="535"/>
        <v>{ month: "May", hq: "1.South", area: "4. Eastern", kam: "PHẠM HỮU HẠNH", kae: "✔️ KAE Đặng Thị Minh Hậu", route: "F2/F4", week: "W2", day: "Mon", cusCode: "KAEQLP0165", sales: 2681859.25925926, totalC: 248, skuLines: 4 },</v>
      </c>
    </row>
    <row r="8543" spans="1:19" ht="18.5" x14ac:dyDescent="0.45">
      <c r="A8543" s="24"/>
      <c r="B8543" s="24" t="s">
        <v>123</v>
      </c>
      <c r="C8543" s="24" t="s">
        <v>140</v>
      </c>
      <c r="D8543" s="22" t="s">
        <v>142</v>
      </c>
      <c r="E8543" s="24" t="s">
        <v>28</v>
      </c>
      <c r="F8543" s="22" t="s">
        <v>4172</v>
      </c>
      <c r="G8543" s="14" t="s">
        <v>5747</v>
      </c>
      <c r="H8543" s="14">
        <v>3181977.777777778</v>
      </c>
      <c r="I8543">
        <v>8</v>
      </c>
      <c r="J8543" s="13">
        <f t="shared" si="533"/>
        <v>46160</v>
      </c>
      <c r="K8543" t="str">
        <f t="shared" si="532"/>
        <v>Mon</v>
      </c>
      <c r="L8543" t="str">
        <f t="shared" si="534"/>
        <v>W3</v>
      </c>
      <c r="M8543" t="s">
        <v>10340</v>
      </c>
      <c r="N8543" t="s">
        <v>218</v>
      </c>
      <c r="O8543" t="s">
        <v>5735</v>
      </c>
      <c r="P8543" t="s">
        <v>10421</v>
      </c>
      <c r="Q8543" t="s">
        <v>1932</v>
      </c>
      <c r="R8543">
        <v>249</v>
      </c>
      <c r="S8543" s="15" t="str">
        <f t="shared" si="535"/>
        <v>{ month: "May", hq: "1.South", area: "4. Eastern", kam: "PHẠM HỮU HẠNH", kae: "✔️ KAE Đặng Thị Minh Hậu", route: "F2/F4", week: "W3", day: "Mon", cusCode: "KAEQLP0165", sales: 3181977.77777778, totalC: 249, skuLines: 8 },</v>
      </c>
    </row>
    <row r="8544" spans="1:19" ht="18.5" x14ac:dyDescent="0.45">
      <c r="A8544" s="24"/>
      <c r="B8544" s="24" t="s">
        <v>123</v>
      </c>
      <c r="C8544" s="24" t="s">
        <v>140</v>
      </c>
      <c r="D8544" s="22" t="s">
        <v>142</v>
      </c>
      <c r="E8544" s="24" t="s">
        <v>28</v>
      </c>
      <c r="F8544" s="22" t="s">
        <v>4173</v>
      </c>
      <c r="G8544" s="14" t="s">
        <v>1937</v>
      </c>
      <c r="H8544" s="14">
        <v>2519212.9629629632</v>
      </c>
      <c r="I8544">
        <v>3</v>
      </c>
      <c r="J8544" s="13">
        <f t="shared" si="533"/>
        <v>46153</v>
      </c>
      <c r="K8544" t="str">
        <f t="shared" si="532"/>
        <v>Mon</v>
      </c>
      <c r="L8544" t="str">
        <f t="shared" si="534"/>
        <v>W2</v>
      </c>
      <c r="M8544" t="s">
        <v>10340</v>
      </c>
      <c r="N8544" t="s">
        <v>218</v>
      </c>
      <c r="O8544" t="s">
        <v>5735</v>
      </c>
      <c r="P8544" t="s">
        <v>10421</v>
      </c>
      <c r="Q8544" t="s">
        <v>1932</v>
      </c>
      <c r="R8544">
        <v>248</v>
      </c>
      <c r="S8544" s="15" t="str">
        <f t="shared" si="535"/>
        <v>{ month: "May", hq: "1.South", area: "4. Eastern", kam: "PHẠM HỮU HẠNH", kae: "✔️ KAE Đặng Thị Minh Hậu", route: "F2/F4", week: "W2", day: "Mon", cusCode: "KAEQLP0166", sales: 2519212.96296296, totalC: 248, skuLines: 3 },</v>
      </c>
    </row>
    <row r="8545" spans="1:19" ht="18.5" x14ac:dyDescent="0.45">
      <c r="A8545" s="24"/>
      <c r="B8545" s="24" t="s">
        <v>123</v>
      </c>
      <c r="C8545" s="24" t="s">
        <v>140</v>
      </c>
      <c r="D8545" s="22" t="s">
        <v>142</v>
      </c>
      <c r="E8545" s="24" t="s">
        <v>28</v>
      </c>
      <c r="F8545" s="22" t="s">
        <v>4173</v>
      </c>
      <c r="G8545" s="14" t="s">
        <v>5747</v>
      </c>
      <c r="H8545" s="14">
        <v>2538577.777777778</v>
      </c>
      <c r="I8545">
        <v>5</v>
      </c>
      <c r="J8545" s="13">
        <f t="shared" si="533"/>
        <v>46160</v>
      </c>
      <c r="K8545" t="str">
        <f t="shared" si="532"/>
        <v>Mon</v>
      </c>
      <c r="L8545" t="str">
        <f t="shared" si="534"/>
        <v>W3</v>
      </c>
      <c r="M8545" t="s">
        <v>10340</v>
      </c>
      <c r="N8545" t="s">
        <v>218</v>
      </c>
      <c r="O8545" t="s">
        <v>5735</v>
      </c>
      <c r="P8545" t="s">
        <v>10421</v>
      </c>
      <c r="Q8545" t="s">
        <v>1932</v>
      </c>
      <c r="R8545">
        <v>249</v>
      </c>
      <c r="S8545" s="15" t="str">
        <f t="shared" si="535"/>
        <v>{ month: "May", hq: "1.South", area: "4. Eastern", kam: "PHẠM HỮU HẠNH", kae: "✔️ KAE Đặng Thị Minh Hậu", route: "F2/F4", week: "W3", day: "Mon", cusCode: "KAEQLP0166", sales: 2538577.77777778, totalC: 249, skuLines: 5 },</v>
      </c>
    </row>
    <row r="8546" spans="1:19" ht="18.5" x14ac:dyDescent="0.45">
      <c r="A8546" s="24"/>
      <c r="B8546" s="24" t="s">
        <v>123</v>
      </c>
      <c r="C8546" s="24" t="s">
        <v>140</v>
      </c>
      <c r="D8546" s="22" t="s">
        <v>142</v>
      </c>
      <c r="E8546" s="24" t="s">
        <v>28</v>
      </c>
      <c r="F8546" s="22" t="s">
        <v>4174</v>
      </c>
      <c r="G8546" s="14" t="s">
        <v>1937</v>
      </c>
      <c r="H8546" s="14">
        <v>1882037.0370370368</v>
      </c>
      <c r="I8546">
        <v>3</v>
      </c>
      <c r="J8546" s="13">
        <f t="shared" si="533"/>
        <v>46153</v>
      </c>
      <c r="K8546" t="str">
        <f t="shared" si="532"/>
        <v>Mon</v>
      </c>
      <c r="L8546" t="str">
        <f t="shared" si="534"/>
        <v>W2</v>
      </c>
      <c r="M8546" t="s">
        <v>10340</v>
      </c>
      <c r="N8546" t="s">
        <v>218</v>
      </c>
      <c r="O8546" t="s">
        <v>5735</v>
      </c>
      <c r="P8546" t="s">
        <v>10421</v>
      </c>
      <c r="Q8546" t="s">
        <v>1932</v>
      </c>
      <c r="R8546">
        <v>248</v>
      </c>
      <c r="S8546" s="15" t="str">
        <f t="shared" si="535"/>
        <v>{ month: "May", hq: "1.South", area: "4. Eastern", kam: "PHẠM HỮU HẠNH", kae: "✔️ KAE Đặng Thị Minh Hậu", route: "F2/F4", week: "W2", day: "Mon", cusCode: "KAEQLP0167", sales: 1882037.03703704, totalC: 248, skuLines: 3 },</v>
      </c>
    </row>
    <row r="8547" spans="1:19" ht="18.5" x14ac:dyDescent="0.45">
      <c r="A8547" s="24"/>
      <c r="B8547" s="24" t="s">
        <v>123</v>
      </c>
      <c r="C8547" s="24" t="s">
        <v>140</v>
      </c>
      <c r="D8547" s="22" t="s">
        <v>142</v>
      </c>
      <c r="E8547" s="24" t="s">
        <v>28</v>
      </c>
      <c r="F8547" s="22" t="s">
        <v>4174</v>
      </c>
      <c r="G8547" s="14" t="s">
        <v>5747</v>
      </c>
      <c r="H8547" s="14">
        <v>2620970.3703703703</v>
      </c>
      <c r="I8547">
        <v>3</v>
      </c>
      <c r="J8547" s="13">
        <f t="shared" si="533"/>
        <v>46160</v>
      </c>
      <c r="K8547" t="str">
        <f t="shared" si="532"/>
        <v>Mon</v>
      </c>
      <c r="L8547" t="str">
        <f t="shared" si="534"/>
        <v>W3</v>
      </c>
      <c r="M8547" t="s">
        <v>10340</v>
      </c>
      <c r="N8547" t="s">
        <v>218</v>
      </c>
      <c r="O8547" t="s">
        <v>5735</v>
      </c>
      <c r="P8547" t="s">
        <v>10421</v>
      </c>
      <c r="Q8547" t="s">
        <v>1932</v>
      </c>
      <c r="R8547">
        <v>249</v>
      </c>
      <c r="S8547" s="15" t="str">
        <f t="shared" si="535"/>
        <v>{ month: "May", hq: "1.South", area: "4. Eastern", kam: "PHẠM HỮU HẠNH", kae: "✔️ KAE Đặng Thị Minh Hậu", route: "F2/F4", week: "W3", day: "Mon", cusCode: "KAEQLP0167", sales: 2620970.37037037, totalC: 249, skuLines: 3 },</v>
      </c>
    </row>
    <row r="8548" spans="1:19" ht="18.5" x14ac:dyDescent="0.45">
      <c r="A8548" s="24"/>
      <c r="B8548" s="24" t="s">
        <v>123</v>
      </c>
      <c r="C8548" s="24" t="s">
        <v>140</v>
      </c>
      <c r="D8548" s="22" t="s">
        <v>142</v>
      </c>
      <c r="E8548" s="24" t="s">
        <v>28</v>
      </c>
      <c r="F8548" s="22" t="s">
        <v>9538</v>
      </c>
      <c r="G8548" s="14" t="s">
        <v>8520</v>
      </c>
      <c r="H8548" s="14">
        <v>1586288.8888888888</v>
      </c>
      <c r="I8548">
        <v>3</v>
      </c>
      <c r="J8548" s="13">
        <f t="shared" si="533"/>
        <v>46167</v>
      </c>
      <c r="K8548" t="str">
        <f t="shared" si="532"/>
        <v>Mon</v>
      </c>
      <c r="L8548" t="str">
        <f t="shared" si="534"/>
        <v>W4</v>
      </c>
      <c r="M8548" t="s">
        <v>10340</v>
      </c>
      <c r="N8548" t="s">
        <v>218</v>
      </c>
      <c r="O8548" t="s">
        <v>5735</v>
      </c>
      <c r="P8548" t="s">
        <v>10421</v>
      </c>
      <c r="Q8548" t="s">
        <v>1932</v>
      </c>
      <c r="R8548">
        <v>266</v>
      </c>
      <c r="S8548" s="15" t="str">
        <f t="shared" si="535"/>
        <v>{ month: "May", hq: "1.South", area: "4. Eastern", kam: "PHẠM HỮU HẠNH", kae: "✔️ KAE Đặng Thị Minh Hậu", route: "F2/F4", week: "W4", day: "Mon", cusCode: "KAEQLP0168", sales: 1586288.88888889, totalC: 266, skuLines: 3 },</v>
      </c>
    </row>
    <row r="8549" spans="1:19" ht="18.5" x14ac:dyDescent="0.45">
      <c r="A8549" s="24"/>
      <c r="B8549" s="24" t="s">
        <v>123</v>
      </c>
      <c r="C8549" s="24" t="s">
        <v>140</v>
      </c>
      <c r="D8549" s="22" t="s">
        <v>142</v>
      </c>
      <c r="E8549" s="24" t="s">
        <v>28</v>
      </c>
      <c r="F8549" s="22" t="s">
        <v>4175</v>
      </c>
      <c r="G8549" s="14" t="s">
        <v>1937</v>
      </c>
      <c r="H8549" s="14">
        <v>7057638.8888888881</v>
      </c>
      <c r="I8549">
        <v>3</v>
      </c>
      <c r="J8549" s="13">
        <f t="shared" si="533"/>
        <v>46153</v>
      </c>
      <c r="K8549" t="str">
        <f t="shared" si="532"/>
        <v>Mon</v>
      </c>
      <c r="L8549" t="str">
        <f t="shared" si="534"/>
        <v>W2</v>
      </c>
      <c r="M8549" t="s">
        <v>10340</v>
      </c>
      <c r="N8549" t="s">
        <v>218</v>
      </c>
      <c r="O8549" t="s">
        <v>5735</v>
      </c>
      <c r="P8549" t="s">
        <v>10421</v>
      </c>
      <c r="Q8549" t="s">
        <v>1932</v>
      </c>
      <c r="R8549">
        <v>248</v>
      </c>
      <c r="S8549" s="15" t="str">
        <f t="shared" si="535"/>
        <v>{ month: "May", hq: "1.South", area: "4. Eastern", kam: "PHẠM HỮU HẠNH", kae: "✔️ KAE Đặng Thị Minh Hậu", route: "F2/F4", week: "W2", day: "Mon", cusCode: "KAEQLP0169", sales: 7057638.88888889, totalC: 248, skuLines: 3 },</v>
      </c>
    </row>
    <row r="8550" spans="1:19" ht="18.5" x14ac:dyDescent="0.45">
      <c r="A8550" s="24"/>
      <c r="B8550" s="24" t="s">
        <v>123</v>
      </c>
      <c r="C8550" s="24" t="s">
        <v>140</v>
      </c>
      <c r="D8550" s="22" t="s">
        <v>142</v>
      </c>
      <c r="E8550" s="24" t="s">
        <v>28</v>
      </c>
      <c r="F8550" s="22" t="s">
        <v>4175</v>
      </c>
      <c r="G8550" s="14" t="s">
        <v>5747</v>
      </c>
      <c r="H8550" s="14">
        <v>3820911.111111111</v>
      </c>
      <c r="I8550">
        <v>4</v>
      </c>
      <c r="J8550" s="13">
        <f t="shared" si="533"/>
        <v>46160</v>
      </c>
      <c r="K8550" t="str">
        <f t="shared" si="532"/>
        <v>Mon</v>
      </c>
      <c r="L8550" t="str">
        <f t="shared" si="534"/>
        <v>W3</v>
      </c>
      <c r="M8550" t="s">
        <v>10340</v>
      </c>
      <c r="N8550" t="s">
        <v>218</v>
      </c>
      <c r="O8550" t="s">
        <v>5735</v>
      </c>
      <c r="P8550" t="s">
        <v>10421</v>
      </c>
      <c r="Q8550" t="s">
        <v>1932</v>
      </c>
      <c r="R8550">
        <v>249</v>
      </c>
      <c r="S8550" s="15" t="str">
        <f t="shared" si="535"/>
        <v>{ month: "May", hq: "1.South", area: "4. Eastern", kam: "PHẠM HỮU HẠNH", kae: "✔️ KAE Đặng Thị Minh Hậu", route: "F2/F4", week: "W3", day: "Mon", cusCode: "KAEQLP0169", sales: 3820911.11111111, totalC: 249, skuLines: 4 },</v>
      </c>
    </row>
    <row r="8551" spans="1:19" ht="18.5" x14ac:dyDescent="0.45">
      <c r="A8551" s="24"/>
      <c r="B8551" s="24" t="s">
        <v>123</v>
      </c>
      <c r="C8551" s="24" t="s">
        <v>140</v>
      </c>
      <c r="D8551" s="22" t="s">
        <v>142</v>
      </c>
      <c r="E8551" s="24" t="s">
        <v>28</v>
      </c>
      <c r="F8551" s="22" t="s">
        <v>4176</v>
      </c>
      <c r="G8551" s="14" t="s">
        <v>1937</v>
      </c>
      <c r="H8551" s="14">
        <v>5175601.8518518517</v>
      </c>
      <c r="I8551">
        <v>2</v>
      </c>
      <c r="J8551" s="13">
        <f t="shared" si="533"/>
        <v>46153</v>
      </c>
      <c r="K8551" t="str">
        <f t="shared" si="532"/>
        <v>Mon</v>
      </c>
      <c r="L8551" t="str">
        <f t="shared" si="534"/>
        <v>W2</v>
      </c>
      <c r="M8551" t="s">
        <v>10340</v>
      </c>
      <c r="N8551" t="s">
        <v>218</v>
      </c>
      <c r="O8551" t="s">
        <v>5735</v>
      </c>
      <c r="P8551" t="s">
        <v>10421</v>
      </c>
      <c r="Q8551" t="s">
        <v>1932</v>
      </c>
      <c r="R8551">
        <v>248</v>
      </c>
      <c r="S8551" s="15" t="str">
        <f t="shared" si="535"/>
        <v>{ month: "May", hq: "1.South", area: "4. Eastern", kam: "PHẠM HỮU HẠNH", kae: "✔️ KAE Đặng Thị Minh Hậu", route: "F2/F4", week: "W2", day: "Mon", cusCode: "KAEQLP0170", sales: 5175601.85185185, totalC: 248, skuLines: 2 },</v>
      </c>
    </row>
    <row r="8552" spans="1:19" ht="18.5" x14ac:dyDescent="0.45">
      <c r="A8552" s="24"/>
      <c r="B8552" s="24" t="s">
        <v>123</v>
      </c>
      <c r="C8552" s="24" t="s">
        <v>140</v>
      </c>
      <c r="D8552" s="22" t="s">
        <v>142</v>
      </c>
      <c r="E8552" s="24" t="s">
        <v>28</v>
      </c>
      <c r="F8552" s="22" t="s">
        <v>4176</v>
      </c>
      <c r="G8552" s="14" t="s">
        <v>5747</v>
      </c>
      <c r="H8552" s="14">
        <v>1710777.7777777775</v>
      </c>
      <c r="I8552">
        <v>2</v>
      </c>
      <c r="J8552" s="13">
        <f t="shared" si="533"/>
        <v>46160</v>
      </c>
      <c r="K8552" t="str">
        <f t="shared" si="532"/>
        <v>Mon</v>
      </c>
      <c r="L8552" t="str">
        <f t="shared" si="534"/>
        <v>W3</v>
      </c>
      <c r="M8552" t="s">
        <v>10340</v>
      </c>
      <c r="N8552" t="s">
        <v>218</v>
      </c>
      <c r="O8552" t="s">
        <v>5735</v>
      </c>
      <c r="P8552" t="s">
        <v>10421</v>
      </c>
      <c r="Q8552" t="s">
        <v>1932</v>
      </c>
      <c r="R8552">
        <v>249</v>
      </c>
      <c r="S8552" s="15" t="str">
        <f t="shared" si="535"/>
        <v>{ month: "May", hq: "1.South", area: "4. Eastern", kam: "PHẠM HỮU HẠNH", kae: "✔️ KAE Đặng Thị Minh Hậu", route: "F2/F4", week: "W3", day: "Mon", cusCode: "KAEQLP0170", sales: 1710777.77777778, totalC: 249, skuLines: 2 },</v>
      </c>
    </row>
    <row r="8553" spans="1:19" ht="18.5" x14ac:dyDescent="0.45">
      <c r="A8553" s="24"/>
      <c r="B8553" s="24" t="s">
        <v>123</v>
      </c>
      <c r="C8553" s="24" t="s">
        <v>140</v>
      </c>
      <c r="D8553" s="22" t="s">
        <v>142</v>
      </c>
      <c r="E8553" s="24" t="s">
        <v>28</v>
      </c>
      <c r="F8553" s="22" t="s">
        <v>7048</v>
      </c>
      <c r="G8553" s="14" t="s">
        <v>5747</v>
      </c>
      <c r="H8553" s="14">
        <v>1895333.3333333333</v>
      </c>
      <c r="I8553">
        <v>6</v>
      </c>
      <c r="J8553" s="13">
        <f t="shared" si="533"/>
        <v>46160</v>
      </c>
      <c r="K8553" t="str">
        <f t="shared" si="532"/>
        <v>Mon</v>
      </c>
      <c r="L8553" t="str">
        <f t="shared" si="534"/>
        <v>W3</v>
      </c>
      <c r="M8553" t="s">
        <v>10340</v>
      </c>
      <c r="N8553" t="s">
        <v>218</v>
      </c>
      <c r="O8553" t="s">
        <v>5735</v>
      </c>
      <c r="P8553" t="s">
        <v>10421</v>
      </c>
      <c r="Q8553" t="s">
        <v>1932</v>
      </c>
      <c r="R8553">
        <v>249</v>
      </c>
      <c r="S8553" s="15" t="str">
        <f t="shared" si="535"/>
        <v>{ month: "May", hq: "1.South", area: "4. Eastern", kam: "PHẠM HỮU HẠNH", kae: "✔️ KAE Đặng Thị Minh Hậu", route: "F2/F4", week: "W3", day: "Mon", cusCode: "KAEQLP0171", sales: 1895333.33333333, totalC: 249, skuLines: 6 },</v>
      </c>
    </row>
    <row r="8554" spans="1:19" ht="18.5" x14ac:dyDescent="0.45">
      <c r="A8554" s="24"/>
      <c r="B8554" s="24" t="s">
        <v>123</v>
      </c>
      <c r="C8554" s="24" t="s">
        <v>140</v>
      </c>
      <c r="D8554" s="22" t="s">
        <v>142</v>
      </c>
      <c r="E8554" s="24" t="s">
        <v>28</v>
      </c>
      <c r="F8554" s="22" t="s">
        <v>7048</v>
      </c>
      <c r="G8554" s="14" t="s">
        <v>8520</v>
      </c>
      <c r="H8554" s="14">
        <v>1350511.111111111</v>
      </c>
      <c r="I8554">
        <v>3</v>
      </c>
      <c r="J8554" s="13">
        <f t="shared" si="533"/>
        <v>46167</v>
      </c>
      <c r="K8554" t="str">
        <f t="shared" si="532"/>
        <v>Mon</v>
      </c>
      <c r="L8554" t="str">
        <f t="shared" si="534"/>
        <v>W4</v>
      </c>
      <c r="M8554" t="s">
        <v>10340</v>
      </c>
      <c r="N8554" t="s">
        <v>218</v>
      </c>
      <c r="O8554" t="s">
        <v>5735</v>
      </c>
      <c r="P8554" t="s">
        <v>10421</v>
      </c>
      <c r="Q8554" t="s">
        <v>1932</v>
      </c>
      <c r="R8554">
        <v>266</v>
      </c>
      <c r="S8554" s="15" t="str">
        <f t="shared" si="535"/>
        <v>{ month: "May", hq: "1.South", area: "4. Eastern", kam: "PHẠM HỮU HẠNH", kae: "✔️ KAE Đặng Thị Minh Hậu", route: "F2/F4", week: "W4", day: "Mon", cusCode: "KAEQLP0171", sales: 1350511.11111111, totalC: 266, skuLines: 3 },</v>
      </c>
    </row>
    <row r="8555" spans="1:19" ht="18.5" x14ac:dyDescent="0.45">
      <c r="A8555" s="24"/>
      <c r="B8555" s="24" t="s">
        <v>123</v>
      </c>
      <c r="C8555" s="24" t="s">
        <v>140</v>
      </c>
      <c r="D8555" s="22" t="s">
        <v>142</v>
      </c>
      <c r="E8555" s="24" t="s">
        <v>28</v>
      </c>
      <c r="F8555" s="22" t="s">
        <v>7049</v>
      </c>
      <c r="G8555" s="14" t="s">
        <v>5747</v>
      </c>
      <c r="H8555" s="14">
        <v>2148133.333333333</v>
      </c>
      <c r="I8555">
        <v>5</v>
      </c>
      <c r="J8555" s="13">
        <f t="shared" si="533"/>
        <v>46160</v>
      </c>
      <c r="K8555" t="str">
        <f t="shared" si="532"/>
        <v>Mon</v>
      </c>
      <c r="L8555" t="str">
        <f t="shared" si="534"/>
        <v>W3</v>
      </c>
      <c r="M8555" t="s">
        <v>10340</v>
      </c>
      <c r="N8555" t="s">
        <v>218</v>
      </c>
      <c r="O8555" t="s">
        <v>5735</v>
      </c>
      <c r="P8555" t="s">
        <v>10421</v>
      </c>
      <c r="Q8555" t="s">
        <v>1932</v>
      </c>
      <c r="R8555">
        <v>249</v>
      </c>
      <c r="S8555" s="15" t="str">
        <f t="shared" si="535"/>
        <v>{ month: "May", hq: "1.South", area: "4. Eastern", kam: "PHẠM HỮU HẠNH", kae: "✔️ KAE Đặng Thị Minh Hậu", route: "F2/F4", week: "W3", day: "Mon", cusCode: "KAEQLP0173", sales: 2148133.33333333, totalC: 249, skuLines: 5 },</v>
      </c>
    </row>
    <row r="8556" spans="1:19" ht="18.5" x14ac:dyDescent="0.45">
      <c r="A8556" s="24"/>
      <c r="B8556" s="24" t="s">
        <v>123</v>
      </c>
      <c r="C8556" s="24" t="s">
        <v>140</v>
      </c>
      <c r="D8556" s="22" t="s">
        <v>142</v>
      </c>
      <c r="E8556" s="24" t="s">
        <v>28</v>
      </c>
      <c r="F8556" s="22" t="s">
        <v>4177</v>
      </c>
      <c r="G8556" s="14" t="s">
        <v>1937</v>
      </c>
      <c r="H8556" s="14">
        <v>5646111.1111111101</v>
      </c>
      <c r="I8556">
        <v>4</v>
      </c>
      <c r="J8556" s="13">
        <f t="shared" si="533"/>
        <v>46153</v>
      </c>
      <c r="K8556" t="str">
        <f t="shared" si="532"/>
        <v>Mon</v>
      </c>
      <c r="L8556" t="str">
        <f t="shared" si="534"/>
        <v>W2</v>
      </c>
      <c r="M8556" t="s">
        <v>10340</v>
      </c>
      <c r="N8556" t="s">
        <v>218</v>
      </c>
      <c r="O8556" t="s">
        <v>5735</v>
      </c>
      <c r="P8556" t="s">
        <v>10421</v>
      </c>
      <c r="Q8556" t="s">
        <v>1932</v>
      </c>
      <c r="R8556">
        <v>248</v>
      </c>
      <c r="S8556" s="15" t="str">
        <f t="shared" si="535"/>
        <v>{ month: "May", hq: "1.South", area: "4. Eastern", kam: "PHẠM HỮU HẠNH", kae: "✔️ KAE Đặng Thị Minh Hậu", route: "F2/F4", week: "W2", day: "Mon", cusCode: "KAEQLP0176", sales: 5646111.11111111, totalC: 248, skuLines: 4 },</v>
      </c>
    </row>
    <row r="8557" spans="1:19" ht="18.5" x14ac:dyDescent="0.45">
      <c r="A8557" s="24"/>
      <c r="B8557" s="24" t="s">
        <v>123</v>
      </c>
      <c r="C8557" s="24" t="s">
        <v>140</v>
      </c>
      <c r="D8557" s="22" t="s">
        <v>142</v>
      </c>
      <c r="E8557" s="24" t="s">
        <v>28</v>
      </c>
      <c r="F8557" s="22" t="s">
        <v>4177</v>
      </c>
      <c r="G8557" s="14" t="s">
        <v>5747</v>
      </c>
      <c r="H8557" s="14">
        <v>4652327.7777777771</v>
      </c>
      <c r="I8557">
        <v>5</v>
      </c>
      <c r="J8557" s="13">
        <f t="shared" si="533"/>
        <v>46160</v>
      </c>
      <c r="K8557" t="str">
        <f t="shared" si="532"/>
        <v>Mon</v>
      </c>
      <c r="L8557" t="str">
        <f t="shared" si="534"/>
        <v>W3</v>
      </c>
      <c r="M8557" t="s">
        <v>10340</v>
      </c>
      <c r="N8557" t="s">
        <v>218</v>
      </c>
      <c r="O8557" t="s">
        <v>5735</v>
      </c>
      <c r="P8557" t="s">
        <v>10421</v>
      </c>
      <c r="Q8557" t="s">
        <v>1932</v>
      </c>
      <c r="R8557">
        <v>249</v>
      </c>
      <c r="S8557" s="15" t="str">
        <f t="shared" si="535"/>
        <v>{ month: "May", hq: "1.South", area: "4. Eastern", kam: "PHẠM HỮU HẠNH", kae: "✔️ KAE Đặng Thị Minh Hậu", route: "F2/F4", week: "W3", day: "Mon", cusCode: "KAEQLP0176", sales: 4652327.77777778, totalC: 249, skuLines: 5 },</v>
      </c>
    </row>
    <row r="8558" spans="1:19" ht="18.5" x14ac:dyDescent="0.45">
      <c r="A8558" s="24"/>
      <c r="B8558" s="24" t="s">
        <v>123</v>
      </c>
      <c r="C8558" s="24" t="s">
        <v>140</v>
      </c>
      <c r="D8558" s="22" t="s">
        <v>142</v>
      </c>
      <c r="E8558" s="24" t="s">
        <v>28</v>
      </c>
      <c r="F8558" s="22" t="s">
        <v>1220</v>
      </c>
      <c r="G8558" s="14" t="s">
        <v>5740</v>
      </c>
      <c r="H8558" s="14">
        <v>2230579.6296296297</v>
      </c>
      <c r="I8558">
        <v>5</v>
      </c>
      <c r="J8558" s="13">
        <f t="shared" si="533"/>
        <v>46147</v>
      </c>
      <c r="K8558" t="str">
        <f t="shared" si="532"/>
        <v>Tue</v>
      </c>
      <c r="L8558" t="str">
        <f t="shared" si="534"/>
        <v>W1</v>
      </c>
      <c r="M8558" t="s">
        <v>10340</v>
      </c>
      <c r="N8558" t="s">
        <v>218</v>
      </c>
      <c r="O8558" t="s">
        <v>5735</v>
      </c>
      <c r="P8558" t="s">
        <v>10421</v>
      </c>
      <c r="Q8558" t="s">
        <v>200</v>
      </c>
      <c r="R8558">
        <v>229</v>
      </c>
      <c r="S8558" s="15" t="str">
        <f t="shared" si="535"/>
        <v>{ month: "May", hq: "1.South", area: "4. Eastern", kam: "PHẠM HỮU HẠNH", kae: "✔️ KAE Đặng Thị Minh Hậu", route: "F4", week: "W1", day: "Tue", cusCode: "KAEQLP0178", sales: 2230579.62962963, totalC: 229, skuLines: 5 },</v>
      </c>
    </row>
    <row r="8559" spans="1:19" ht="18.5" x14ac:dyDescent="0.45">
      <c r="A8559" s="24"/>
      <c r="B8559" s="24" t="s">
        <v>123</v>
      </c>
      <c r="C8559" s="24" t="s">
        <v>140</v>
      </c>
      <c r="D8559" s="22" t="s">
        <v>142</v>
      </c>
      <c r="E8559" s="24" t="s">
        <v>28</v>
      </c>
      <c r="F8559" s="22" t="s">
        <v>1220</v>
      </c>
      <c r="G8559" s="14" t="s">
        <v>1947</v>
      </c>
      <c r="H8559" s="14">
        <v>3456212.9629629627</v>
      </c>
      <c r="I8559">
        <v>2</v>
      </c>
      <c r="J8559" s="13">
        <f t="shared" si="533"/>
        <v>46154</v>
      </c>
      <c r="K8559" t="str">
        <f t="shared" si="532"/>
        <v>Tue</v>
      </c>
      <c r="L8559" t="str">
        <f t="shared" si="534"/>
        <v>W2</v>
      </c>
      <c r="M8559" t="s">
        <v>10340</v>
      </c>
      <c r="N8559" t="s">
        <v>218</v>
      </c>
      <c r="O8559" t="s">
        <v>5735</v>
      </c>
      <c r="P8559" t="s">
        <v>10421</v>
      </c>
      <c r="Q8559" t="s">
        <v>200</v>
      </c>
      <c r="R8559">
        <v>248</v>
      </c>
      <c r="S8559" s="15" t="str">
        <f t="shared" si="535"/>
        <v>{ month: "May", hq: "1.South", area: "4. Eastern", kam: "PHẠM HỮU HẠNH", kae: "✔️ KAE Đặng Thị Minh Hậu", route: "F4", week: "W2", day: "Tue", cusCode: "KAEQLP0178", sales: 3456212.96296296, totalC: 248, skuLines: 2 },</v>
      </c>
    </row>
    <row r="8560" spans="1:19" ht="18.5" x14ac:dyDescent="0.45">
      <c r="A8560" s="24"/>
      <c r="B8560" s="24" t="s">
        <v>123</v>
      </c>
      <c r="C8560" s="24" t="s">
        <v>140</v>
      </c>
      <c r="D8560" s="22" t="s">
        <v>142</v>
      </c>
      <c r="E8560" s="24" t="s">
        <v>28</v>
      </c>
      <c r="F8560" s="22" t="s">
        <v>4178</v>
      </c>
      <c r="G8560" s="14" t="s">
        <v>1947</v>
      </c>
      <c r="H8560" s="14">
        <v>1882037.0370370368</v>
      </c>
      <c r="I8560">
        <v>2</v>
      </c>
      <c r="J8560" s="13">
        <f t="shared" si="533"/>
        <v>46154</v>
      </c>
      <c r="K8560" t="str">
        <f t="shared" si="532"/>
        <v>Tue</v>
      </c>
      <c r="L8560" t="str">
        <f t="shared" si="534"/>
        <v>W2</v>
      </c>
      <c r="M8560" t="s">
        <v>10340</v>
      </c>
      <c r="N8560" t="s">
        <v>218</v>
      </c>
      <c r="O8560" t="s">
        <v>5735</v>
      </c>
      <c r="P8560" t="s">
        <v>10421</v>
      </c>
      <c r="Q8560" t="s">
        <v>200</v>
      </c>
      <c r="R8560">
        <v>248</v>
      </c>
      <c r="S8560" s="15" t="str">
        <f t="shared" si="535"/>
        <v>{ month: "May", hq: "1.South", area: "4. Eastern", kam: "PHẠM HỮU HẠNH", kae: "✔️ KAE Đặng Thị Minh Hậu", route: "F4", week: "W2", day: "Tue", cusCode: "KAEQLP0179", sales: 1882037.03703704, totalC: 248, skuLines: 2 },</v>
      </c>
    </row>
    <row r="8561" spans="1:19" ht="18.5" x14ac:dyDescent="0.45">
      <c r="A8561" s="24"/>
      <c r="B8561" s="24" t="s">
        <v>123</v>
      </c>
      <c r="C8561" s="24" t="s">
        <v>140</v>
      </c>
      <c r="D8561" s="22" t="s">
        <v>142</v>
      </c>
      <c r="E8561" s="24" t="s">
        <v>28</v>
      </c>
      <c r="F8561" s="22" t="s">
        <v>4178</v>
      </c>
      <c r="G8561" s="14" t="s">
        <v>5743</v>
      </c>
      <c r="H8561" s="14">
        <v>3346555.555555555</v>
      </c>
      <c r="I8561">
        <v>3</v>
      </c>
      <c r="J8561" s="13">
        <f t="shared" si="533"/>
        <v>46161</v>
      </c>
      <c r="K8561" t="str">
        <f t="shared" si="532"/>
        <v>Tue</v>
      </c>
      <c r="L8561" t="str">
        <f t="shared" si="534"/>
        <v>W3</v>
      </c>
      <c r="M8561" t="s">
        <v>10340</v>
      </c>
      <c r="N8561" t="s">
        <v>218</v>
      </c>
      <c r="O8561" t="s">
        <v>5735</v>
      </c>
      <c r="P8561" t="s">
        <v>10421</v>
      </c>
      <c r="Q8561" t="s">
        <v>200</v>
      </c>
      <c r="R8561">
        <v>249</v>
      </c>
      <c r="S8561" s="15" t="str">
        <f t="shared" si="535"/>
        <v>{ month: "May", hq: "1.South", area: "4. Eastern", kam: "PHẠM HỮU HẠNH", kae: "✔️ KAE Đặng Thị Minh Hậu", route: "F4", week: "W3", day: "Tue", cusCode: "KAEQLP0179", sales: 3346555.55555556, totalC: 249, skuLines: 3 },</v>
      </c>
    </row>
    <row r="8562" spans="1:19" ht="18.5" x14ac:dyDescent="0.45">
      <c r="A8562" s="24"/>
      <c r="B8562" s="24" t="s">
        <v>123</v>
      </c>
      <c r="C8562" s="24" t="s">
        <v>140</v>
      </c>
      <c r="D8562" s="22" t="s">
        <v>142</v>
      </c>
      <c r="E8562" s="24" t="s">
        <v>28</v>
      </c>
      <c r="F8562" s="22" t="s">
        <v>4179</v>
      </c>
      <c r="G8562" s="14" t="s">
        <v>1947</v>
      </c>
      <c r="H8562" s="14">
        <v>1671527.7777777778</v>
      </c>
      <c r="I8562">
        <v>2</v>
      </c>
      <c r="J8562" s="13">
        <f t="shared" si="533"/>
        <v>46154</v>
      </c>
      <c r="K8562" t="str">
        <f t="shared" si="532"/>
        <v>Tue</v>
      </c>
      <c r="L8562" t="str">
        <f t="shared" si="534"/>
        <v>W2</v>
      </c>
      <c r="M8562" t="s">
        <v>10340</v>
      </c>
      <c r="N8562" t="s">
        <v>218</v>
      </c>
      <c r="O8562" t="s">
        <v>5735</v>
      </c>
      <c r="P8562" t="s">
        <v>10421</v>
      </c>
      <c r="Q8562" t="s">
        <v>200</v>
      </c>
      <c r="R8562">
        <v>248</v>
      </c>
      <c r="S8562" s="15" t="str">
        <f t="shared" si="535"/>
        <v>{ month: "May", hq: "1.South", area: "4. Eastern", kam: "PHẠM HỮU HẠNH", kae: "✔️ KAE Đặng Thị Minh Hậu", route: "F4", week: "W2", day: "Tue", cusCode: "KAEQLP0180", sales: 1671527.77777778, totalC: 248, skuLines: 2 },</v>
      </c>
    </row>
    <row r="8563" spans="1:19" ht="18.5" x14ac:dyDescent="0.45">
      <c r="A8563" s="24"/>
      <c r="B8563" s="24" t="s">
        <v>123</v>
      </c>
      <c r="C8563" s="24" t="s">
        <v>140</v>
      </c>
      <c r="D8563" s="22" t="s">
        <v>142</v>
      </c>
      <c r="E8563" s="24" t="s">
        <v>28</v>
      </c>
      <c r="F8563" s="22" t="s">
        <v>4179</v>
      </c>
      <c r="G8563" s="14" t="s">
        <v>1935</v>
      </c>
      <c r="H8563" s="14">
        <v>10674305.555555556</v>
      </c>
      <c r="I8563">
        <v>3</v>
      </c>
      <c r="J8563" s="13">
        <f t="shared" si="533"/>
        <v>46157</v>
      </c>
      <c r="K8563" t="str">
        <f t="shared" si="532"/>
        <v>Fri</v>
      </c>
      <c r="L8563" t="str">
        <f t="shared" si="534"/>
        <v>W2</v>
      </c>
      <c r="M8563" t="s">
        <v>10340</v>
      </c>
      <c r="N8563" t="s">
        <v>218</v>
      </c>
      <c r="O8563" t="s">
        <v>5735</v>
      </c>
      <c r="P8563" t="s">
        <v>10421</v>
      </c>
      <c r="Q8563" t="s">
        <v>200</v>
      </c>
      <c r="R8563">
        <v>248</v>
      </c>
      <c r="S8563" s="15" t="str">
        <f t="shared" si="535"/>
        <v>{ month: "May", hq: "1.South", area: "4. Eastern", kam: "PHẠM HỮU HẠNH", kae: "✔️ KAE Đặng Thị Minh Hậu", route: "F4", week: "W2", day: "Fri", cusCode: "KAEQLP0180", sales: 10674305.5555556, totalC: 248, skuLines: 3 },</v>
      </c>
    </row>
    <row r="8564" spans="1:19" ht="18.5" x14ac:dyDescent="0.45">
      <c r="A8564" s="24"/>
      <c r="B8564" s="24" t="s">
        <v>123</v>
      </c>
      <c r="C8564" s="24" t="s">
        <v>140</v>
      </c>
      <c r="D8564" s="22" t="s">
        <v>142</v>
      </c>
      <c r="E8564" s="24" t="s">
        <v>28</v>
      </c>
      <c r="F8564" s="22" t="s">
        <v>4179</v>
      </c>
      <c r="G8564" s="14" t="s">
        <v>5743</v>
      </c>
      <c r="H8564" s="14">
        <v>3423666.666666666</v>
      </c>
      <c r="I8564">
        <v>5</v>
      </c>
      <c r="J8564" s="13">
        <f t="shared" si="533"/>
        <v>46161</v>
      </c>
      <c r="K8564" t="str">
        <f t="shared" si="532"/>
        <v>Tue</v>
      </c>
      <c r="L8564" t="str">
        <f t="shared" si="534"/>
        <v>W3</v>
      </c>
      <c r="M8564" t="s">
        <v>10340</v>
      </c>
      <c r="N8564" t="s">
        <v>218</v>
      </c>
      <c r="O8564" t="s">
        <v>5735</v>
      </c>
      <c r="P8564" t="s">
        <v>10421</v>
      </c>
      <c r="Q8564" t="s">
        <v>200</v>
      </c>
      <c r="R8564">
        <v>249</v>
      </c>
      <c r="S8564" s="15" t="str">
        <f t="shared" si="535"/>
        <v>{ month: "May", hq: "1.South", area: "4. Eastern", kam: "PHẠM HỮU HẠNH", kae: "✔️ KAE Đặng Thị Minh Hậu", route: "F4", week: "W3", day: "Tue", cusCode: "KAEQLP0180", sales: 3423666.66666667, totalC: 249, skuLines: 5 },</v>
      </c>
    </row>
    <row r="8565" spans="1:19" ht="18.5" x14ac:dyDescent="0.45">
      <c r="A8565" s="24"/>
      <c r="B8565" s="24" t="s">
        <v>123</v>
      </c>
      <c r="C8565" s="24" t="s">
        <v>140</v>
      </c>
      <c r="D8565" s="22" t="s">
        <v>142</v>
      </c>
      <c r="E8565" s="24" t="s">
        <v>28</v>
      </c>
      <c r="F8565" s="22" t="s">
        <v>4180</v>
      </c>
      <c r="G8565" s="14" t="s">
        <v>1949</v>
      </c>
      <c r="H8565" s="14">
        <v>9100259.2592592575</v>
      </c>
      <c r="I8565">
        <v>3</v>
      </c>
      <c r="J8565" s="13">
        <f t="shared" si="533"/>
        <v>46156</v>
      </c>
      <c r="K8565" t="str">
        <f t="shared" si="532"/>
        <v>Thu</v>
      </c>
      <c r="L8565" t="str">
        <f t="shared" si="534"/>
        <v>W2</v>
      </c>
      <c r="M8565" t="s">
        <v>10340</v>
      </c>
      <c r="N8565" t="s">
        <v>218</v>
      </c>
      <c r="O8565" t="s">
        <v>5735</v>
      </c>
      <c r="P8565" t="s">
        <v>10421</v>
      </c>
      <c r="Q8565" t="s">
        <v>200</v>
      </c>
      <c r="R8565">
        <v>248</v>
      </c>
      <c r="S8565" s="15" t="str">
        <f t="shared" si="535"/>
        <v>{ month: "May", hq: "1.South", area: "4. Eastern", kam: "PHẠM HỮU HẠNH", kae: "✔️ KAE Đặng Thị Minh Hậu", route: "F4", week: "W2", day: "Thu", cusCode: "KAEQLP0217", sales: 9100259.25925926, totalC: 248, skuLines: 3 },</v>
      </c>
    </row>
    <row r="8566" spans="1:19" ht="18.5" x14ac:dyDescent="0.45">
      <c r="A8566" s="24"/>
      <c r="B8566" s="24" t="s">
        <v>123</v>
      </c>
      <c r="C8566" s="24" t="s">
        <v>140</v>
      </c>
      <c r="D8566" s="22" t="s">
        <v>142</v>
      </c>
      <c r="E8566" s="24" t="s">
        <v>28</v>
      </c>
      <c r="F8566" s="22" t="s">
        <v>4181</v>
      </c>
      <c r="G8566" s="14" t="s">
        <v>1949</v>
      </c>
      <c r="H8566" s="14">
        <v>1920331.4814814813</v>
      </c>
      <c r="I8566">
        <v>4</v>
      </c>
      <c r="J8566" s="13">
        <f t="shared" si="533"/>
        <v>46156</v>
      </c>
      <c r="K8566" t="str">
        <f t="shared" si="532"/>
        <v>Thu</v>
      </c>
      <c r="L8566" t="str">
        <f t="shared" si="534"/>
        <v>W2</v>
      </c>
      <c r="M8566" t="s">
        <v>10340</v>
      </c>
      <c r="N8566" t="s">
        <v>218</v>
      </c>
      <c r="O8566" t="s">
        <v>5735</v>
      </c>
      <c r="P8566" t="s">
        <v>10421</v>
      </c>
      <c r="Q8566" t="s">
        <v>200</v>
      </c>
      <c r="R8566">
        <v>248</v>
      </c>
      <c r="S8566" s="15" t="str">
        <f t="shared" si="535"/>
        <v>{ month: "May", hq: "1.South", area: "4. Eastern", kam: "PHẠM HỮU HẠNH", kae: "✔️ KAE Đặng Thị Minh Hậu", route: "F4", week: "W2", day: "Thu", cusCode: "KAEQLP0218", sales: 1920331.48148148, totalC: 248, skuLines: 4 },</v>
      </c>
    </row>
    <row r="8567" spans="1:19" ht="18.5" x14ac:dyDescent="0.45">
      <c r="A8567" s="24"/>
      <c r="B8567" s="24" t="s">
        <v>123</v>
      </c>
      <c r="C8567" s="24" t="s">
        <v>140</v>
      </c>
      <c r="D8567" s="22" t="s">
        <v>142</v>
      </c>
      <c r="E8567" s="24" t="s">
        <v>28</v>
      </c>
      <c r="F8567" s="22" t="s">
        <v>8303</v>
      </c>
      <c r="G8567" s="14" t="s">
        <v>5746</v>
      </c>
      <c r="H8567" s="14">
        <v>2307666.6666666665</v>
      </c>
      <c r="I8567">
        <v>4</v>
      </c>
      <c r="J8567" s="13">
        <f t="shared" si="533"/>
        <v>46164</v>
      </c>
      <c r="K8567" t="str">
        <f t="shared" si="532"/>
        <v>Fri</v>
      </c>
      <c r="L8567" t="str">
        <f t="shared" si="534"/>
        <v>W3</v>
      </c>
      <c r="M8567" t="s">
        <v>10340</v>
      </c>
      <c r="N8567" t="s">
        <v>218</v>
      </c>
      <c r="O8567" t="s">
        <v>5735</v>
      </c>
      <c r="P8567" t="s">
        <v>10421</v>
      </c>
      <c r="Q8567" t="s">
        <v>200</v>
      </c>
      <c r="R8567">
        <v>249</v>
      </c>
      <c r="S8567" s="15" t="str">
        <f t="shared" si="535"/>
        <v>{ month: "May", hq: "1.South", area: "4. Eastern", kam: "PHẠM HỮU HẠNH", kae: "✔️ KAE Đặng Thị Minh Hậu", route: "F4", week: "W3", day: "Fri", cusCode: "KAEQLP0237", sales: 2307666.66666667, totalC: 249, skuLines: 4 },</v>
      </c>
    </row>
    <row r="8568" spans="1:19" ht="18.5" x14ac:dyDescent="0.45">
      <c r="A8568" s="24"/>
      <c r="B8568" s="24" t="s">
        <v>123</v>
      </c>
      <c r="C8568" s="24" t="s">
        <v>140</v>
      </c>
      <c r="D8568" s="22" t="s">
        <v>142</v>
      </c>
      <c r="E8568" s="24" t="s">
        <v>28</v>
      </c>
      <c r="F8568" s="22" t="s">
        <v>8304</v>
      </c>
      <c r="G8568" s="14" t="s">
        <v>7953</v>
      </c>
      <c r="H8568" s="14">
        <v>1411527.7777777775</v>
      </c>
      <c r="I8568">
        <v>2</v>
      </c>
      <c r="J8568" s="13">
        <f t="shared" si="533"/>
        <v>46165</v>
      </c>
      <c r="K8568" t="str">
        <f t="shared" si="532"/>
        <v>Sat</v>
      </c>
      <c r="L8568" t="str">
        <f t="shared" si="534"/>
        <v>W3</v>
      </c>
      <c r="M8568" t="s">
        <v>10340</v>
      </c>
      <c r="N8568" t="s">
        <v>218</v>
      </c>
      <c r="O8568" t="s">
        <v>5735</v>
      </c>
      <c r="P8568" t="s">
        <v>10421</v>
      </c>
      <c r="Q8568" t="s">
        <v>1932</v>
      </c>
      <c r="R8568">
        <v>249</v>
      </c>
      <c r="S8568" s="15" t="str">
        <f t="shared" si="535"/>
        <v>{ month: "May", hq: "1.South", area: "4. Eastern", kam: "PHẠM HỮU HẠNH", kae: "✔️ KAE Đặng Thị Minh Hậu", route: "F2/F4", week: "W3", day: "Sat", cusCode: "KAEQLP0242", sales: 1411527.77777778, totalC: 249, skuLines: 2 },</v>
      </c>
    </row>
    <row r="8569" spans="1:19" ht="18.5" x14ac:dyDescent="0.45">
      <c r="A8569" s="24"/>
      <c r="B8569" s="24" t="s">
        <v>123</v>
      </c>
      <c r="C8569" s="24" t="s">
        <v>140</v>
      </c>
      <c r="D8569" s="22" t="s">
        <v>142</v>
      </c>
      <c r="E8569" s="24" t="s">
        <v>28</v>
      </c>
      <c r="F8569" s="22" t="s">
        <v>1221</v>
      </c>
      <c r="G8569" s="14" t="s">
        <v>5742</v>
      </c>
      <c r="H8569" s="14">
        <v>5603518.5185185187</v>
      </c>
      <c r="I8569">
        <v>5</v>
      </c>
      <c r="J8569" s="13">
        <f t="shared" si="533"/>
        <v>46151</v>
      </c>
      <c r="K8569" t="str">
        <f t="shared" si="532"/>
        <v>Sat</v>
      </c>
      <c r="L8569" t="str">
        <f t="shared" si="534"/>
        <v>W1</v>
      </c>
      <c r="M8569" t="s">
        <v>10340</v>
      </c>
      <c r="N8569" t="s">
        <v>218</v>
      </c>
      <c r="O8569" t="s">
        <v>5735</v>
      </c>
      <c r="P8569" t="s">
        <v>10421</v>
      </c>
      <c r="Q8569" t="s">
        <v>1932</v>
      </c>
      <c r="R8569">
        <v>229</v>
      </c>
      <c r="S8569" s="15" t="str">
        <f t="shared" si="535"/>
        <v>{ month: "May", hq: "1.South", area: "4. Eastern", kam: "PHẠM HỮU HẠNH", kae: "✔️ KAE Đặng Thị Minh Hậu", route: "F2/F4", week: "W1", day: "Sat", cusCode: "KAEQLP0243", sales: 5603518.51851852, totalC: 229, skuLines: 5 },</v>
      </c>
    </row>
    <row r="8570" spans="1:19" ht="18.5" x14ac:dyDescent="0.45">
      <c r="A8570" s="24"/>
      <c r="B8570" s="24" t="s">
        <v>123</v>
      </c>
      <c r="C8570" s="24" t="s">
        <v>140</v>
      </c>
      <c r="D8570" s="22" t="s">
        <v>142</v>
      </c>
      <c r="E8570" s="24" t="s">
        <v>28</v>
      </c>
      <c r="F8570" s="22" t="s">
        <v>1222</v>
      </c>
      <c r="G8570" s="14" t="s">
        <v>5742</v>
      </c>
      <c r="H8570" s="14">
        <v>2044685.1851851849</v>
      </c>
      <c r="I8570">
        <v>2</v>
      </c>
      <c r="J8570" s="13">
        <f t="shared" si="533"/>
        <v>46151</v>
      </c>
      <c r="K8570" t="str">
        <f t="shared" si="532"/>
        <v>Sat</v>
      </c>
      <c r="L8570" t="str">
        <f t="shared" si="534"/>
        <v>W1</v>
      </c>
      <c r="M8570" t="s">
        <v>10340</v>
      </c>
      <c r="N8570" t="s">
        <v>218</v>
      </c>
      <c r="O8570" t="s">
        <v>5735</v>
      </c>
      <c r="P8570" t="s">
        <v>10421</v>
      </c>
      <c r="Q8570" t="s">
        <v>1932</v>
      </c>
      <c r="R8570">
        <v>229</v>
      </c>
      <c r="S8570" s="15" t="str">
        <f t="shared" si="535"/>
        <v>{ month: "May", hq: "1.South", area: "4. Eastern", kam: "PHẠM HỮU HẠNH", kae: "✔️ KAE Đặng Thị Minh Hậu", route: "F2/F4", week: "W1", day: "Sat", cusCode: "KAEQLP0244", sales: 2044685.18518518, totalC: 229, skuLines: 2 },</v>
      </c>
    </row>
    <row r="8571" spans="1:19" ht="18.5" x14ac:dyDescent="0.45">
      <c r="A8571" s="24"/>
      <c r="B8571" s="24" t="s">
        <v>123</v>
      </c>
      <c r="C8571" s="24" t="s">
        <v>140</v>
      </c>
      <c r="D8571" s="22" t="s">
        <v>142</v>
      </c>
      <c r="E8571" s="24" t="s">
        <v>28</v>
      </c>
      <c r="F8571" s="22" t="s">
        <v>9539</v>
      </c>
      <c r="G8571" s="14" t="s">
        <v>8521</v>
      </c>
      <c r="H8571" s="14">
        <v>2189955.5555555555</v>
      </c>
      <c r="I8571">
        <v>2</v>
      </c>
      <c r="J8571" s="13">
        <f t="shared" si="533"/>
        <v>46168</v>
      </c>
      <c r="K8571" t="str">
        <f t="shared" si="532"/>
        <v>Tue</v>
      </c>
      <c r="L8571" t="str">
        <f t="shared" si="534"/>
        <v>W4</v>
      </c>
      <c r="M8571" t="s">
        <v>10340</v>
      </c>
      <c r="N8571" t="s">
        <v>218</v>
      </c>
      <c r="O8571" t="s">
        <v>5735</v>
      </c>
      <c r="P8571" t="s">
        <v>10421</v>
      </c>
      <c r="Q8571" t="s">
        <v>200</v>
      </c>
      <c r="R8571">
        <v>266</v>
      </c>
      <c r="S8571" s="15" t="str">
        <f t="shared" si="535"/>
        <v>{ month: "May", hq: "1.South", area: "4. Eastern", kam: "PHẠM HỮU HẠNH", kae: "✔️ KAE Đặng Thị Minh Hậu", route: "F4", week: "W4", day: "Tue", cusCode: "KAEQLP2021", sales: 2189955.55555556, totalC: 266, skuLines: 2 },</v>
      </c>
    </row>
    <row r="8572" spans="1:19" ht="18.5" x14ac:dyDescent="0.45">
      <c r="A8572" s="24"/>
      <c r="B8572" s="24" t="s">
        <v>123</v>
      </c>
      <c r="C8572" s="24" t="s">
        <v>140</v>
      </c>
      <c r="D8572" s="22" t="s">
        <v>142</v>
      </c>
      <c r="E8572" s="24" t="s">
        <v>28</v>
      </c>
      <c r="F8572" s="22" t="s">
        <v>1223</v>
      </c>
      <c r="G8572" s="14" t="s">
        <v>5740</v>
      </c>
      <c r="H8572" s="14">
        <v>1490075.9259259258</v>
      </c>
      <c r="I8572">
        <v>5</v>
      </c>
      <c r="J8572" s="13">
        <f t="shared" si="533"/>
        <v>46147</v>
      </c>
      <c r="K8572" t="str">
        <f t="shared" si="532"/>
        <v>Tue</v>
      </c>
      <c r="L8572" t="str">
        <f t="shared" si="534"/>
        <v>W1</v>
      </c>
      <c r="M8572" t="s">
        <v>10340</v>
      </c>
      <c r="N8572" t="s">
        <v>218</v>
      </c>
      <c r="O8572" t="s">
        <v>5735</v>
      </c>
      <c r="P8572" t="s">
        <v>10421</v>
      </c>
      <c r="Q8572" t="s">
        <v>200</v>
      </c>
      <c r="R8572">
        <v>229</v>
      </c>
      <c r="S8572" s="15" t="str">
        <f t="shared" si="535"/>
        <v>{ month: "May", hq: "1.South", area: "4. Eastern", kam: "PHẠM HỮU HẠNH", kae: "✔️ KAE Đặng Thị Minh Hậu", route: "F4", week: "W1", day: "Tue", cusCode: "KAEQLP2023", sales: 1490075.92592593, totalC: 229, skuLines: 5 },</v>
      </c>
    </row>
    <row r="8573" spans="1:19" ht="18.5" x14ac:dyDescent="0.45">
      <c r="A8573" s="24"/>
      <c r="B8573" s="24" t="s">
        <v>123</v>
      </c>
      <c r="C8573" s="24" t="s">
        <v>140</v>
      </c>
      <c r="D8573" s="22" t="s">
        <v>142</v>
      </c>
      <c r="E8573" s="24" t="s">
        <v>28</v>
      </c>
      <c r="F8573" s="22" t="s">
        <v>1223</v>
      </c>
      <c r="G8573" s="14" t="s">
        <v>5743</v>
      </c>
      <c r="H8573" s="14">
        <v>2385355.5555555555</v>
      </c>
      <c r="I8573">
        <v>4</v>
      </c>
      <c r="J8573" s="13">
        <f t="shared" si="533"/>
        <v>46161</v>
      </c>
      <c r="K8573" t="str">
        <f t="shared" si="532"/>
        <v>Tue</v>
      </c>
      <c r="L8573" t="str">
        <f t="shared" si="534"/>
        <v>W3</v>
      </c>
      <c r="M8573" t="s">
        <v>10340</v>
      </c>
      <c r="N8573" t="s">
        <v>218</v>
      </c>
      <c r="O8573" t="s">
        <v>5735</v>
      </c>
      <c r="P8573" t="s">
        <v>10421</v>
      </c>
      <c r="Q8573" t="s">
        <v>200</v>
      </c>
      <c r="R8573">
        <v>249</v>
      </c>
      <c r="S8573" s="15" t="str">
        <f t="shared" si="535"/>
        <v>{ month: "May", hq: "1.South", area: "4. Eastern", kam: "PHẠM HỮU HẠNH", kae: "✔️ KAE Đặng Thị Minh Hậu", route: "F4", week: "W3", day: "Tue", cusCode: "KAEQLP2023", sales: 2385355.55555556, totalC: 249, skuLines: 4 },</v>
      </c>
    </row>
    <row r="8574" spans="1:19" ht="18.5" x14ac:dyDescent="0.45">
      <c r="A8574" s="24"/>
      <c r="B8574" s="24" t="s">
        <v>123</v>
      </c>
      <c r="C8574" s="24" t="s">
        <v>140</v>
      </c>
      <c r="D8574" s="22" t="s">
        <v>142</v>
      </c>
      <c r="E8574" s="24" t="s">
        <v>28</v>
      </c>
      <c r="F8574" s="22" t="s">
        <v>1224</v>
      </c>
      <c r="G8574" s="14" t="s">
        <v>5740</v>
      </c>
      <c r="H8574" s="14">
        <v>5218076.8518518507</v>
      </c>
      <c r="I8574">
        <v>5</v>
      </c>
      <c r="J8574" s="13">
        <f t="shared" si="533"/>
        <v>46147</v>
      </c>
      <c r="K8574" t="str">
        <f t="shared" si="532"/>
        <v>Tue</v>
      </c>
      <c r="L8574" t="str">
        <f t="shared" si="534"/>
        <v>W1</v>
      </c>
      <c r="M8574" t="s">
        <v>10340</v>
      </c>
      <c r="N8574" t="s">
        <v>218</v>
      </c>
      <c r="O8574" t="s">
        <v>5735</v>
      </c>
      <c r="P8574" t="s">
        <v>10421</v>
      </c>
      <c r="Q8574" t="s">
        <v>200</v>
      </c>
      <c r="R8574">
        <v>229</v>
      </c>
      <c r="S8574" s="15" t="str">
        <f t="shared" si="535"/>
        <v>{ month: "May", hq: "1.South", area: "4. Eastern", kam: "PHẠM HỮU HẠNH", kae: "✔️ KAE Đặng Thị Minh Hậu", route: "F4", week: "W1", day: "Tue", cusCode: "KAEQLP2025", sales: 5218076.85185185, totalC: 229, skuLines: 5 },</v>
      </c>
    </row>
    <row r="8575" spans="1:19" ht="18.5" x14ac:dyDescent="0.45">
      <c r="A8575" s="24"/>
      <c r="B8575" s="24" t="s">
        <v>123</v>
      </c>
      <c r="C8575" s="24" t="s">
        <v>140</v>
      </c>
      <c r="D8575" s="22" t="s">
        <v>142</v>
      </c>
      <c r="E8575" s="24" t="s">
        <v>28</v>
      </c>
      <c r="F8575" s="22" t="s">
        <v>1224</v>
      </c>
      <c r="G8575" s="14" t="s">
        <v>1947</v>
      </c>
      <c r="H8575" s="14">
        <v>6219855.555555556</v>
      </c>
      <c r="I8575">
        <v>5</v>
      </c>
      <c r="J8575" s="13">
        <f t="shared" si="533"/>
        <v>46154</v>
      </c>
      <c r="K8575" t="str">
        <f t="shared" si="532"/>
        <v>Tue</v>
      </c>
      <c r="L8575" t="str">
        <f t="shared" si="534"/>
        <v>W2</v>
      </c>
      <c r="M8575" t="s">
        <v>10340</v>
      </c>
      <c r="N8575" t="s">
        <v>218</v>
      </c>
      <c r="O8575" t="s">
        <v>5735</v>
      </c>
      <c r="P8575" t="s">
        <v>10421</v>
      </c>
      <c r="Q8575" t="s">
        <v>200</v>
      </c>
      <c r="R8575">
        <v>248</v>
      </c>
      <c r="S8575" s="15" t="str">
        <f t="shared" si="535"/>
        <v>{ month: "May", hq: "1.South", area: "4. Eastern", kam: "PHẠM HỮU HẠNH", kae: "✔️ KAE Đặng Thị Minh Hậu", route: "F4", week: "W2", day: "Tue", cusCode: "KAEQLP2025", sales: 6219855.55555556, totalC: 248, skuLines: 5 },</v>
      </c>
    </row>
    <row r="8576" spans="1:19" ht="18.5" x14ac:dyDescent="0.45">
      <c r="A8576" s="24"/>
      <c r="B8576" s="24" t="s">
        <v>123</v>
      </c>
      <c r="C8576" s="24" t="s">
        <v>140</v>
      </c>
      <c r="D8576" s="22" t="s">
        <v>142</v>
      </c>
      <c r="E8576" s="24" t="s">
        <v>28</v>
      </c>
      <c r="F8576" s="22" t="s">
        <v>1224</v>
      </c>
      <c r="G8576" s="14" t="s">
        <v>5743</v>
      </c>
      <c r="H8576" s="14">
        <v>3709155.5555555555</v>
      </c>
      <c r="I8576">
        <v>5</v>
      </c>
      <c r="J8576" s="13">
        <f t="shared" si="533"/>
        <v>46161</v>
      </c>
      <c r="K8576" t="str">
        <f t="shared" ref="K8576:K8639" si="536">TRIM(LEFT(TEXT(J8576,"dddd"),3))</f>
        <v>Tue</v>
      </c>
      <c r="L8576" t="str">
        <f t="shared" si="534"/>
        <v>W3</v>
      </c>
      <c r="M8576" t="s">
        <v>10340</v>
      </c>
      <c r="N8576" t="s">
        <v>218</v>
      </c>
      <c r="O8576" t="s">
        <v>5735</v>
      </c>
      <c r="P8576" t="s">
        <v>10421</v>
      </c>
      <c r="Q8576" t="s">
        <v>200</v>
      </c>
      <c r="R8576">
        <v>249</v>
      </c>
      <c r="S8576" s="15" t="str">
        <f t="shared" si="535"/>
        <v>{ month: "May", hq: "1.South", area: "4. Eastern", kam: "PHẠM HỮU HẠNH", kae: "✔️ KAE Đặng Thị Minh Hậu", route: "F4", week: "W3", day: "Tue", cusCode: "KAEQLP2025", sales: 3709155.55555556, totalC: 249, skuLines: 5 },</v>
      </c>
    </row>
    <row r="8577" spans="1:19" ht="18.5" x14ac:dyDescent="0.45">
      <c r="A8577" s="24"/>
      <c r="B8577" s="24" t="s">
        <v>123</v>
      </c>
      <c r="C8577" s="24" t="s">
        <v>140</v>
      </c>
      <c r="D8577" s="22" t="s">
        <v>142</v>
      </c>
      <c r="E8577" s="24" t="s">
        <v>28</v>
      </c>
      <c r="F8577" s="22" t="s">
        <v>1225</v>
      </c>
      <c r="G8577" s="14" t="s">
        <v>5740</v>
      </c>
      <c r="H8577" s="14">
        <v>3263471.2962962962</v>
      </c>
      <c r="I8577">
        <v>4</v>
      </c>
      <c r="J8577" s="13">
        <f t="shared" si="533"/>
        <v>46147</v>
      </c>
      <c r="K8577" t="str">
        <f t="shared" si="536"/>
        <v>Tue</v>
      </c>
      <c r="L8577" t="str">
        <f t="shared" si="534"/>
        <v>W1</v>
      </c>
      <c r="M8577" t="s">
        <v>10340</v>
      </c>
      <c r="N8577" t="s">
        <v>218</v>
      </c>
      <c r="O8577" t="s">
        <v>5735</v>
      </c>
      <c r="P8577" t="s">
        <v>10421</v>
      </c>
      <c r="Q8577" t="s">
        <v>200</v>
      </c>
      <c r="R8577">
        <v>229</v>
      </c>
      <c r="S8577" s="15" t="str">
        <f t="shared" si="535"/>
        <v>{ month: "May", hq: "1.South", area: "4. Eastern", kam: "PHẠM HỮU HẠNH", kae: "✔️ KAE Đặng Thị Minh Hậu", route: "F4", week: "W1", day: "Tue", cusCode: "KAEQLP2026", sales: 3263471.2962963, totalC: 229, skuLines: 4 },</v>
      </c>
    </row>
    <row r="8578" spans="1:19" ht="18.5" x14ac:dyDescent="0.45">
      <c r="A8578" s="24"/>
      <c r="B8578" s="24" t="s">
        <v>123</v>
      </c>
      <c r="C8578" s="24" t="s">
        <v>140</v>
      </c>
      <c r="D8578" s="22" t="s">
        <v>142</v>
      </c>
      <c r="E8578" s="24" t="s">
        <v>28</v>
      </c>
      <c r="F8578" s="22" t="s">
        <v>1225</v>
      </c>
      <c r="G8578" s="14" t="s">
        <v>5743</v>
      </c>
      <c r="H8578" s="14">
        <v>4316355.555555555</v>
      </c>
      <c r="I8578">
        <v>5</v>
      </c>
      <c r="J8578" s="13">
        <f t="shared" si="533"/>
        <v>46161</v>
      </c>
      <c r="K8578" t="str">
        <f t="shared" si="536"/>
        <v>Tue</v>
      </c>
      <c r="L8578" t="str">
        <f t="shared" si="534"/>
        <v>W3</v>
      </c>
      <c r="M8578" t="s">
        <v>10340</v>
      </c>
      <c r="N8578" t="s">
        <v>218</v>
      </c>
      <c r="O8578" t="s">
        <v>5735</v>
      </c>
      <c r="P8578" t="s">
        <v>10421</v>
      </c>
      <c r="Q8578" t="s">
        <v>200</v>
      </c>
      <c r="R8578">
        <v>249</v>
      </c>
      <c r="S8578" s="15" t="str">
        <f t="shared" si="535"/>
        <v>{ month: "May", hq: "1.South", area: "4. Eastern", kam: "PHẠM HỮU HẠNH", kae: "✔️ KAE Đặng Thị Minh Hậu", route: "F4", week: "W3", day: "Tue", cusCode: "KAEQLP2026", sales: 4316355.55555556, totalC: 249, skuLines: 5 },</v>
      </c>
    </row>
    <row r="8579" spans="1:19" ht="18.5" x14ac:dyDescent="0.45">
      <c r="A8579" s="24"/>
      <c r="B8579" s="24" t="s">
        <v>123</v>
      </c>
      <c r="C8579" s="24" t="s">
        <v>140</v>
      </c>
      <c r="D8579" s="22" t="s">
        <v>142</v>
      </c>
      <c r="E8579" s="24" t="s">
        <v>28</v>
      </c>
      <c r="F8579" s="22" t="s">
        <v>4182</v>
      </c>
      <c r="G8579" s="14" t="s">
        <v>1947</v>
      </c>
      <c r="H8579" s="14">
        <v>6116620.3703703694</v>
      </c>
      <c r="I8579">
        <v>3</v>
      </c>
      <c r="J8579" s="13">
        <f t="shared" si="533"/>
        <v>46154</v>
      </c>
      <c r="K8579" t="str">
        <f t="shared" si="536"/>
        <v>Tue</v>
      </c>
      <c r="L8579" t="str">
        <f t="shared" si="534"/>
        <v>W2</v>
      </c>
      <c r="M8579" t="s">
        <v>10340</v>
      </c>
      <c r="N8579" t="s">
        <v>218</v>
      </c>
      <c r="O8579" t="s">
        <v>5735</v>
      </c>
      <c r="P8579" t="s">
        <v>10421</v>
      </c>
      <c r="Q8579" t="s">
        <v>200</v>
      </c>
      <c r="R8579">
        <v>248</v>
      </c>
      <c r="S8579" s="15" t="str">
        <f t="shared" si="535"/>
        <v>{ month: "May", hq: "1.South", area: "4. Eastern", kam: "PHẠM HỮU HẠNH", kae: "✔️ KAE Đặng Thị Minh Hậu", route: "F4", week: "W2", day: "Tue", cusCode: "KAEQLP2028", sales: 6116620.37037037, totalC: 248, skuLines: 3 },</v>
      </c>
    </row>
    <row r="8580" spans="1:19" ht="18.5" x14ac:dyDescent="0.45">
      <c r="A8580" s="24"/>
      <c r="B8580" s="24" t="s">
        <v>123</v>
      </c>
      <c r="C8580" s="24" t="s">
        <v>140</v>
      </c>
      <c r="D8580" s="22" t="s">
        <v>142</v>
      </c>
      <c r="E8580" s="24" t="s">
        <v>28</v>
      </c>
      <c r="F8580" s="22" t="s">
        <v>4182</v>
      </c>
      <c r="G8580" s="14" t="s">
        <v>8521</v>
      </c>
      <c r="H8580" s="14">
        <v>1839444.4444444443</v>
      </c>
      <c r="I8580">
        <v>1</v>
      </c>
      <c r="J8580" s="13">
        <f t="shared" ref="J8580:J8643" si="537">DATE(RIGHT(G8580,4), MID(G8580,4,2), LEFT(G8580,2))</f>
        <v>46168</v>
      </c>
      <c r="K8580" t="str">
        <f t="shared" si="536"/>
        <v>Tue</v>
      </c>
      <c r="L8580" t="str">
        <f t="shared" ref="L8580:L8643" si="538">"W"&amp;INT((LEFT(G8580,2)-4)/7)+1</f>
        <v>W4</v>
      </c>
      <c r="M8580" t="s">
        <v>10340</v>
      </c>
      <c r="N8580" t="s">
        <v>218</v>
      </c>
      <c r="O8580" t="s">
        <v>5735</v>
      </c>
      <c r="P8580" t="s">
        <v>10421</v>
      </c>
      <c r="Q8580" t="s">
        <v>200</v>
      </c>
      <c r="R8580">
        <v>266</v>
      </c>
      <c r="S8580" s="15" t="str">
        <f t="shared" ref="S8580:S8643" si="539">"{ month: """ &amp; M8580 &amp; """, hq: """ &amp; B8580 &amp; """, area: """ &amp; C8580 &amp; """, kam: """ &amp; N8580 &amp; """, kae: """ &amp; P8580 &amp; """, route: """ &amp; Q8580 &amp; """, week: """ &amp; L8580 &amp; """, day: """ &amp; K8580 &amp; """, cusCode: """ &amp; F8580 &amp; """, sales: " &amp; H8580 &amp; ", totalC: " &amp; R8580 &amp; ", skuLines: " &amp; I8580 &amp; " },"</f>
        <v>{ month: "May", hq: "1.South", area: "4. Eastern", kam: "PHẠM HỮU HẠNH", kae: "✔️ KAE Đặng Thị Minh Hậu", route: "F4", week: "W4", day: "Tue", cusCode: "KAEQLP2028", sales: 1839444.44444444, totalC: 266, skuLines: 1 },</v>
      </c>
    </row>
    <row r="8581" spans="1:19" ht="18.5" x14ac:dyDescent="0.45">
      <c r="A8581" s="24"/>
      <c r="B8581" s="24" t="s">
        <v>123</v>
      </c>
      <c r="C8581" s="24" t="s">
        <v>140</v>
      </c>
      <c r="D8581" s="22" t="s">
        <v>142</v>
      </c>
      <c r="E8581" s="24" t="s">
        <v>28</v>
      </c>
      <c r="F8581" s="22" t="s">
        <v>1226</v>
      </c>
      <c r="G8581" s="14" t="s">
        <v>5740</v>
      </c>
      <c r="H8581" s="14">
        <v>3190806.4814814813</v>
      </c>
      <c r="I8581">
        <v>3</v>
      </c>
      <c r="J8581" s="13">
        <f t="shared" si="537"/>
        <v>46147</v>
      </c>
      <c r="K8581" t="str">
        <f t="shared" si="536"/>
        <v>Tue</v>
      </c>
      <c r="L8581" t="str">
        <f t="shared" si="538"/>
        <v>W1</v>
      </c>
      <c r="M8581" t="s">
        <v>10340</v>
      </c>
      <c r="N8581" t="s">
        <v>218</v>
      </c>
      <c r="O8581" t="s">
        <v>5735</v>
      </c>
      <c r="P8581" t="s">
        <v>10421</v>
      </c>
      <c r="Q8581" t="s">
        <v>200</v>
      </c>
      <c r="R8581">
        <v>229</v>
      </c>
      <c r="S8581" s="15" t="str">
        <f t="shared" si="539"/>
        <v>{ month: "May", hq: "1.South", area: "4. Eastern", kam: "PHẠM HỮU HẠNH", kae: "✔️ KAE Đặng Thị Minh Hậu", route: "F4", week: "W1", day: "Tue", cusCode: "KAEQLP2029", sales: 3190806.48148148, totalC: 229, skuLines: 3 },</v>
      </c>
    </row>
    <row r="8582" spans="1:19" ht="18.5" x14ac:dyDescent="0.45">
      <c r="A8582" s="24"/>
      <c r="B8582" s="24" t="s">
        <v>123</v>
      </c>
      <c r="C8582" s="24" t="s">
        <v>140</v>
      </c>
      <c r="D8582" s="22" t="s">
        <v>142</v>
      </c>
      <c r="E8582" s="24" t="s">
        <v>28</v>
      </c>
      <c r="F8582" s="22" t="s">
        <v>9540</v>
      </c>
      <c r="G8582" s="14" t="s">
        <v>8521</v>
      </c>
      <c r="H8582" s="14">
        <v>1735777.7777777778</v>
      </c>
      <c r="I8582">
        <v>3</v>
      </c>
      <c r="J8582" s="13">
        <f t="shared" si="537"/>
        <v>46168</v>
      </c>
      <c r="K8582" t="str">
        <f t="shared" si="536"/>
        <v>Tue</v>
      </c>
      <c r="L8582" t="str">
        <f t="shared" si="538"/>
        <v>W4</v>
      </c>
      <c r="M8582" t="s">
        <v>10340</v>
      </c>
      <c r="N8582" t="s">
        <v>218</v>
      </c>
      <c r="O8582" t="s">
        <v>5735</v>
      </c>
      <c r="P8582" t="s">
        <v>10421</v>
      </c>
      <c r="Q8582" t="s">
        <v>200</v>
      </c>
      <c r="R8582">
        <v>266</v>
      </c>
      <c r="S8582" s="15" t="str">
        <f t="shared" si="539"/>
        <v>{ month: "May", hq: "1.South", area: "4. Eastern", kam: "PHẠM HỮU HẠNH", kae: "✔️ KAE Đặng Thị Minh Hậu", route: "F4", week: "W4", day: "Tue", cusCode: "KAEQLP2031", sales: 1735777.77777778, totalC: 266, skuLines: 3 },</v>
      </c>
    </row>
    <row r="8583" spans="1:19" ht="18.5" x14ac:dyDescent="0.45">
      <c r="A8583" s="24"/>
      <c r="B8583" s="24" t="s">
        <v>123</v>
      </c>
      <c r="C8583" s="24" t="s">
        <v>140</v>
      </c>
      <c r="D8583" s="22" t="s">
        <v>142</v>
      </c>
      <c r="E8583" s="24" t="s">
        <v>28</v>
      </c>
      <c r="F8583" s="22" t="s">
        <v>1227</v>
      </c>
      <c r="G8583" s="14" t="s">
        <v>5740</v>
      </c>
      <c r="H8583" s="14">
        <v>3199759.2592592593</v>
      </c>
      <c r="I8583">
        <v>9</v>
      </c>
      <c r="J8583" s="13">
        <f t="shared" si="537"/>
        <v>46147</v>
      </c>
      <c r="K8583" t="str">
        <f t="shared" si="536"/>
        <v>Tue</v>
      </c>
      <c r="L8583" t="str">
        <f t="shared" si="538"/>
        <v>W1</v>
      </c>
      <c r="M8583" t="s">
        <v>10340</v>
      </c>
      <c r="N8583" t="s">
        <v>218</v>
      </c>
      <c r="O8583" t="s">
        <v>5735</v>
      </c>
      <c r="P8583" t="s">
        <v>10421</v>
      </c>
      <c r="Q8583" t="s">
        <v>200</v>
      </c>
      <c r="R8583">
        <v>229</v>
      </c>
      <c r="S8583" s="15" t="str">
        <f t="shared" si="539"/>
        <v>{ month: "May", hq: "1.South", area: "4. Eastern", kam: "PHẠM HỮU HẠNH", kae: "✔️ KAE Đặng Thị Minh Hậu", route: "F4", week: "W1", day: "Tue", cusCode: "KAEQLP2033", sales: 3199759.25925926, totalC: 229, skuLines: 9 },</v>
      </c>
    </row>
    <row r="8584" spans="1:19" ht="18.5" x14ac:dyDescent="0.45">
      <c r="A8584" s="24"/>
      <c r="B8584" s="24" t="s">
        <v>123</v>
      </c>
      <c r="C8584" s="24" t="s">
        <v>140</v>
      </c>
      <c r="D8584" s="22" t="s">
        <v>142</v>
      </c>
      <c r="E8584" s="24" t="s">
        <v>28</v>
      </c>
      <c r="F8584" s="22" t="s">
        <v>1227</v>
      </c>
      <c r="G8584" s="14" t="s">
        <v>1947</v>
      </c>
      <c r="H8584" s="14">
        <v>3336388.8888888885</v>
      </c>
      <c r="I8584">
        <v>7</v>
      </c>
      <c r="J8584" s="13">
        <f t="shared" si="537"/>
        <v>46154</v>
      </c>
      <c r="K8584" t="str">
        <f t="shared" si="536"/>
        <v>Tue</v>
      </c>
      <c r="L8584" t="str">
        <f t="shared" si="538"/>
        <v>W2</v>
      </c>
      <c r="M8584" t="s">
        <v>10340</v>
      </c>
      <c r="N8584" t="s">
        <v>218</v>
      </c>
      <c r="O8584" t="s">
        <v>5735</v>
      </c>
      <c r="P8584" t="s">
        <v>10421</v>
      </c>
      <c r="Q8584" t="s">
        <v>200</v>
      </c>
      <c r="R8584">
        <v>248</v>
      </c>
      <c r="S8584" s="15" t="str">
        <f t="shared" si="539"/>
        <v>{ month: "May", hq: "1.South", area: "4. Eastern", kam: "PHẠM HỮU HẠNH", kae: "✔️ KAE Đặng Thị Minh Hậu", route: "F4", week: "W2", day: "Tue", cusCode: "KAEQLP2033", sales: 3336388.88888889, totalC: 248, skuLines: 7 },</v>
      </c>
    </row>
    <row r="8585" spans="1:19" ht="18.5" x14ac:dyDescent="0.45">
      <c r="A8585" s="24"/>
      <c r="B8585" s="24" t="s">
        <v>123</v>
      </c>
      <c r="C8585" s="24" t="s">
        <v>140</v>
      </c>
      <c r="D8585" s="22" t="s">
        <v>142</v>
      </c>
      <c r="E8585" s="24" t="s">
        <v>28</v>
      </c>
      <c r="F8585" s="22" t="s">
        <v>1227</v>
      </c>
      <c r="G8585" s="14" t="s">
        <v>5743</v>
      </c>
      <c r="H8585" s="14">
        <v>4756355.555555555</v>
      </c>
      <c r="I8585">
        <v>8</v>
      </c>
      <c r="J8585" s="13">
        <f t="shared" si="537"/>
        <v>46161</v>
      </c>
      <c r="K8585" t="str">
        <f t="shared" si="536"/>
        <v>Tue</v>
      </c>
      <c r="L8585" t="str">
        <f t="shared" si="538"/>
        <v>W3</v>
      </c>
      <c r="M8585" t="s">
        <v>10340</v>
      </c>
      <c r="N8585" t="s">
        <v>218</v>
      </c>
      <c r="O8585" t="s">
        <v>5735</v>
      </c>
      <c r="P8585" t="s">
        <v>10421</v>
      </c>
      <c r="Q8585" t="s">
        <v>200</v>
      </c>
      <c r="R8585">
        <v>249</v>
      </c>
      <c r="S8585" s="15" t="str">
        <f t="shared" si="539"/>
        <v>{ month: "May", hq: "1.South", area: "4. Eastern", kam: "PHẠM HỮU HẠNH", kae: "✔️ KAE Đặng Thị Minh Hậu", route: "F4", week: "W3", day: "Tue", cusCode: "KAEQLP2033", sales: 4756355.55555556, totalC: 249, skuLines: 8 },</v>
      </c>
    </row>
    <row r="8586" spans="1:19" ht="18.5" x14ac:dyDescent="0.45">
      <c r="A8586" s="24"/>
      <c r="B8586" s="24" t="s">
        <v>123</v>
      </c>
      <c r="C8586" s="24" t="s">
        <v>140</v>
      </c>
      <c r="D8586" s="22" t="s">
        <v>142</v>
      </c>
      <c r="E8586" s="24" t="s">
        <v>28</v>
      </c>
      <c r="F8586" s="22" t="s">
        <v>1227</v>
      </c>
      <c r="G8586" s="14" t="s">
        <v>8521</v>
      </c>
      <c r="H8586" s="14">
        <v>1603666.6666666665</v>
      </c>
      <c r="I8586">
        <v>2</v>
      </c>
      <c r="J8586" s="13">
        <f t="shared" si="537"/>
        <v>46168</v>
      </c>
      <c r="K8586" t="str">
        <f t="shared" si="536"/>
        <v>Tue</v>
      </c>
      <c r="L8586" t="str">
        <f t="shared" si="538"/>
        <v>W4</v>
      </c>
      <c r="M8586" t="s">
        <v>10340</v>
      </c>
      <c r="N8586" t="s">
        <v>218</v>
      </c>
      <c r="O8586" t="s">
        <v>5735</v>
      </c>
      <c r="P8586" t="s">
        <v>10421</v>
      </c>
      <c r="Q8586" t="s">
        <v>200</v>
      </c>
      <c r="R8586">
        <v>266</v>
      </c>
      <c r="S8586" s="15" t="str">
        <f t="shared" si="539"/>
        <v>{ month: "May", hq: "1.South", area: "4. Eastern", kam: "PHẠM HỮU HẠNH", kae: "✔️ KAE Đặng Thị Minh Hậu", route: "F4", week: "W4", day: "Tue", cusCode: "KAEQLP2033", sales: 1603666.66666667, totalC: 266, skuLines: 2 },</v>
      </c>
    </row>
    <row r="8587" spans="1:19" ht="18.5" x14ac:dyDescent="0.45">
      <c r="A8587" s="24"/>
      <c r="B8587" s="24" t="s">
        <v>123</v>
      </c>
      <c r="C8587" s="24" t="s">
        <v>140</v>
      </c>
      <c r="D8587" s="22" t="s">
        <v>142</v>
      </c>
      <c r="E8587" s="24" t="s">
        <v>28</v>
      </c>
      <c r="F8587" s="22" t="s">
        <v>4183</v>
      </c>
      <c r="G8587" s="14" t="s">
        <v>1947</v>
      </c>
      <c r="H8587" s="14">
        <v>2455781.4814814813</v>
      </c>
      <c r="I8587">
        <v>4</v>
      </c>
      <c r="J8587" s="13">
        <f t="shared" si="537"/>
        <v>46154</v>
      </c>
      <c r="K8587" t="str">
        <f t="shared" si="536"/>
        <v>Tue</v>
      </c>
      <c r="L8587" t="str">
        <f t="shared" si="538"/>
        <v>W2</v>
      </c>
      <c r="M8587" t="s">
        <v>10340</v>
      </c>
      <c r="N8587" t="s">
        <v>218</v>
      </c>
      <c r="O8587" t="s">
        <v>5735</v>
      </c>
      <c r="P8587" t="s">
        <v>10421</v>
      </c>
      <c r="Q8587" t="s">
        <v>200</v>
      </c>
      <c r="R8587">
        <v>248</v>
      </c>
      <c r="S8587" s="15" t="str">
        <f t="shared" si="539"/>
        <v>{ month: "May", hq: "1.South", area: "4. Eastern", kam: "PHẠM HỮU HẠNH", kae: "✔️ KAE Đặng Thị Minh Hậu", route: "F4", week: "W2", day: "Tue", cusCode: "KAEQLP2034", sales: 2455781.48148148, totalC: 248, skuLines: 4 },</v>
      </c>
    </row>
    <row r="8588" spans="1:19" ht="18.5" x14ac:dyDescent="0.45">
      <c r="A8588" s="24"/>
      <c r="B8588" s="24" t="s">
        <v>123</v>
      </c>
      <c r="C8588" s="24" t="s">
        <v>140</v>
      </c>
      <c r="D8588" s="22" t="s">
        <v>142</v>
      </c>
      <c r="E8588" s="24" t="s">
        <v>28</v>
      </c>
      <c r="F8588" s="22" t="s">
        <v>4183</v>
      </c>
      <c r="G8588" s="14" t="s">
        <v>5743</v>
      </c>
      <c r="H8588" s="14">
        <v>2788466.6666666665</v>
      </c>
      <c r="I8588">
        <v>4</v>
      </c>
      <c r="J8588" s="13">
        <f t="shared" si="537"/>
        <v>46161</v>
      </c>
      <c r="K8588" t="str">
        <f t="shared" si="536"/>
        <v>Tue</v>
      </c>
      <c r="L8588" t="str">
        <f t="shared" si="538"/>
        <v>W3</v>
      </c>
      <c r="M8588" t="s">
        <v>10340</v>
      </c>
      <c r="N8588" t="s">
        <v>218</v>
      </c>
      <c r="O8588" t="s">
        <v>5735</v>
      </c>
      <c r="P8588" t="s">
        <v>10421</v>
      </c>
      <c r="Q8588" t="s">
        <v>200</v>
      </c>
      <c r="R8588">
        <v>249</v>
      </c>
      <c r="S8588" s="15" t="str">
        <f t="shared" si="539"/>
        <v>{ month: "May", hq: "1.South", area: "4. Eastern", kam: "PHẠM HỮU HẠNH", kae: "✔️ KAE Đặng Thị Minh Hậu", route: "F4", week: "W3", day: "Tue", cusCode: "KAEQLP2034", sales: 2788466.66666667, totalC: 249, skuLines: 4 },</v>
      </c>
    </row>
    <row r="8589" spans="1:19" ht="18.5" x14ac:dyDescent="0.45">
      <c r="A8589" s="24"/>
      <c r="B8589" s="24" t="s">
        <v>123</v>
      </c>
      <c r="C8589" s="24" t="s">
        <v>140</v>
      </c>
      <c r="D8589" s="22" t="s">
        <v>142</v>
      </c>
      <c r="E8589" s="24" t="s">
        <v>28</v>
      </c>
      <c r="F8589" s="22" t="s">
        <v>4184</v>
      </c>
      <c r="G8589" s="14" t="s">
        <v>1947</v>
      </c>
      <c r="H8589" s="14">
        <v>6484509.2592592584</v>
      </c>
      <c r="I8589">
        <v>4</v>
      </c>
      <c r="J8589" s="13">
        <f t="shared" si="537"/>
        <v>46154</v>
      </c>
      <c r="K8589" t="str">
        <f t="shared" si="536"/>
        <v>Tue</v>
      </c>
      <c r="L8589" t="str">
        <f t="shared" si="538"/>
        <v>W2</v>
      </c>
      <c r="M8589" t="s">
        <v>10340</v>
      </c>
      <c r="N8589" t="s">
        <v>218</v>
      </c>
      <c r="O8589" t="s">
        <v>5735</v>
      </c>
      <c r="P8589" t="s">
        <v>10421</v>
      </c>
      <c r="Q8589" t="s">
        <v>200</v>
      </c>
      <c r="R8589">
        <v>248</v>
      </c>
      <c r="S8589" s="15" t="str">
        <f t="shared" si="539"/>
        <v>{ month: "May", hq: "1.South", area: "4. Eastern", kam: "PHẠM HỮU HẠNH", kae: "✔️ KAE Đặng Thị Minh Hậu", route: "F4", week: "W2", day: "Tue", cusCode: "KAEQLP2035", sales: 6484509.25925926, totalC: 248, skuLines: 4 },</v>
      </c>
    </row>
    <row r="8590" spans="1:19" ht="18.5" x14ac:dyDescent="0.45">
      <c r="A8590" s="24"/>
      <c r="B8590" s="24" t="s">
        <v>123</v>
      </c>
      <c r="C8590" s="24" t="s">
        <v>140</v>
      </c>
      <c r="D8590" s="22" t="s">
        <v>142</v>
      </c>
      <c r="E8590" s="24" t="s">
        <v>28</v>
      </c>
      <c r="F8590" s="22" t="s">
        <v>4184</v>
      </c>
      <c r="G8590" s="14" t="s">
        <v>5743</v>
      </c>
      <c r="H8590" s="14">
        <v>2198577.777777778</v>
      </c>
      <c r="I8590">
        <v>4</v>
      </c>
      <c r="J8590" s="13">
        <f t="shared" si="537"/>
        <v>46161</v>
      </c>
      <c r="K8590" t="str">
        <f t="shared" si="536"/>
        <v>Tue</v>
      </c>
      <c r="L8590" t="str">
        <f t="shared" si="538"/>
        <v>W3</v>
      </c>
      <c r="M8590" t="s">
        <v>10340</v>
      </c>
      <c r="N8590" t="s">
        <v>218</v>
      </c>
      <c r="O8590" t="s">
        <v>5735</v>
      </c>
      <c r="P8590" t="s">
        <v>10421</v>
      </c>
      <c r="Q8590" t="s">
        <v>200</v>
      </c>
      <c r="R8590">
        <v>249</v>
      </c>
      <c r="S8590" s="15" t="str">
        <f t="shared" si="539"/>
        <v>{ month: "May", hq: "1.South", area: "4. Eastern", kam: "PHẠM HỮU HẠNH", kae: "✔️ KAE Đặng Thị Minh Hậu", route: "F4", week: "W3", day: "Tue", cusCode: "KAEQLP2035", sales: 2198577.77777778, totalC: 249, skuLines: 4 },</v>
      </c>
    </row>
    <row r="8591" spans="1:19" ht="18.5" x14ac:dyDescent="0.45">
      <c r="A8591" s="24"/>
      <c r="B8591" s="24" t="s">
        <v>123</v>
      </c>
      <c r="C8591" s="24" t="s">
        <v>140</v>
      </c>
      <c r="D8591" s="22" t="s">
        <v>142</v>
      </c>
      <c r="E8591" s="24" t="s">
        <v>28</v>
      </c>
      <c r="F8591" s="22" t="s">
        <v>4184</v>
      </c>
      <c r="G8591" s="14" t="s">
        <v>8521</v>
      </c>
      <c r="H8591" s="14">
        <v>4112733.333333333</v>
      </c>
      <c r="I8591">
        <v>4</v>
      </c>
      <c r="J8591" s="13">
        <f t="shared" si="537"/>
        <v>46168</v>
      </c>
      <c r="K8591" t="str">
        <f t="shared" si="536"/>
        <v>Tue</v>
      </c>
      <c r="L8591" t="str">
        <f t="shared" si="538"/>
        <v>W4</v>
      </c>
      <c r="M8591" t="s">
        <v>10340</v>
      </c>
      <c r="N8591" t="s">
        <v>218</v>
      </c>
      <c r="O8591" t="s">
        <v>5735</v>
      </c>
      <c r="P8591" t="s">
        <v>10421</v>
      </c>
      <c r="Q8591" t="s">
        <v>200</v>
      </c>
      <c r="R8591">
        <v>266</v>
      </c>
      <c r="S8591" s="15" t="str">
        <f t="shared" si="539"/>
        <v>{ month: "May", hq: "1.South", area: "4. Eastern", kam: "PHẠM HỮU HẠNH", kae: "✔️ KAE Đặng Thị Minh Hậu", route: "F4", week: "W4", day: "Tue", cusCode: "KAEQLP2035", sales: 4112733.33333333, totalC: 266, skuLines: 4 },</v>
      </c>
    </row>
    <row r="8592" spans="1:19" ht="18.5" x14ac:dyDescent="0.45">
      <c r="A8592" s="24"/>
      <c r="B8592" s="24" t="s">
        <v>123</v>
      </c>
      <c r="C8592" s="24" t="s">
        <v>140</v>
      </c>
      <c r="D8592" s="22" t="s">
        <v>142</v>
      </c>
      <c r="E8592" s="24" t="s">
        <v>28</v>
      </c>
      <c r="F8592" s="22" t="s">
        <v>7050</v>
      </c>
      <c r="G8592" s="14" t="s">
        <v>5743</v>
      </c>
      <c r="H8592" s="14">
        <v>2198577.7777777775</v>
      </c>
      <c r="I8592">
        <v>4</v>
      </c>
      <c r="J8592" s="13">
        <f t="shared" si="537"/>
        <v>46161</v>
      </c>
      <c r="K8592" t="str">
        <f t="shared" si="536"/>
        <v>Tue</v>
      </c>
      <c r="L8592" t="str">
        <f t="shared" si="538"/>
        <v>W3</v>
      </c>
      <c r="M8592" t="s">
        <v>10340</v>
      </c>
      <c r="N8592" t="s">
        <v>218</v>
      </c>
      <c r="O8592" t="s">
        <v>5735</v>
      </c>
      <c r="P8592" t="s">
        <v>10421</v>
      </c>
      <c r="Q8592" t="s">
        <v>200</v>
      </c>
      <c r="R8592">
        <v>249</v>
      </c>
      <c r="S8592" s="15" t="str">
        <f t="shared" si="539"/>
        <v>{ month: "May", hq: "1.South", area: "4. Eastern", kam: "PHẠM HỮU HẠNH", kae: "✔️ KAE Đặng Thị Minh Hậu", route: "F4", week: "W3", day: "Tue", cusCode: "KAEQLP2036", sales: 2198577.77777778, totalC: 249, skuLines: 4 },</v>
      </c>
    </row>
    <row r="8593" spans="1:19" ht="18.5" x14ac:dyDescent="0.45">
      <c r="A8593" s="24"/>
      <c r="B8593" s="24" t="s">
        <v>123</v>
      </c>
      <c r="C8593" s="24" t="s">
        <v>140</v>
      </c>
      <c r="D8593" s="22" t="s">
        <v>142</v>
      </c>
      <c r="E8593" s="24" t="s">
        <v>28</v>
      </c>
      <c r="F8593" s="22" t="s">
        <v>4185</v>
      </c>
      <c r="G8593" s="14" t="s">
        <v>1947</v>
      </c>
      <c r="H8593" s="14">
        <v>2720435.1851851852</v>
      </c>
      <c r="I8593">
        <v>3</v>
      </c>
      <c r="J8593" s="13">
        <f t="shared" si="537"/>
        <v>46154</v>
      </c>
      <c r="K8593" t="str">
        <f t="shared" si="536"/>
        <v>Tue</v>
      </c>
      <c r="L8593" t="str">
        <f t="shared" si="538"/>
        <v>W2</v>
      </c>
      <c r="M8593" t="s">
        <v>10340</v>
      </c>
      <c r="N8593" t="s">
        <v>218</v>
      </c>
      <c r="O8593" t="s">
        <v>5735</v>
      </c>
      <c r="P8593" t="s">
        <v>10421</v>
      </c>
      <c r="Q8593" t="s">
        <v>200</v>
      </c>
      <c r="R8593">
        <v>248</v>
      </c>
      <c r="S8593" s="15" t="str">
        <f t="shared" si="539"/>
        <v>{ month: "May", hq: "1.South", area: "4. Eastern", kam: "PHẠM HỮU HẠNH", kae: "✔️ KAE Đặng Thị Minh Hậu", route: "F4", week: "W2", day: "Tue", cusCode: "KAEQLP2038", sales: 2720435.18518519, totalC: 248, skuLines: 3 },</v>
      </c>
    </row>
    <row r="8594" spans="1:19" ht="18.5" x14ac:dyDescent="0.45">
      <c r="A8594" s="24"/>
      <c r="B8594" s="24" t="s">
        <v>123</v>
      </c>
      <c r="C8594" s="24" t="s">
        <v>140</v>
      </c>
      <c r="D8594" s="22" t="s">
        <v>142</v>
      </c>
      <c r="E8594" s="24" t="s">
        <v>28</v>
      </c>
      <c r="F8594" s="22" t="s">
        <v>9541</v>
      </c>
      <c r="G8594" s="14" t="s">
        <v>8521</v>
      </c>
      <c r="H8594" s="14">
        <v>2189955.5555555555</v>
      </c>
      <c r="I8594">
        <v>2</v>
      </c>
      <c r="J8594" s="13">
        <f t="shared" si="537"/>
        <v>46168</v>
      </c>
      <c r="K8594" t="str">
        <f t="shared" si="536"/>
        <v>Tue</v>
      </c>
      <c r="L8594" t="str">
        <f t="shared" si="538"/>
        <v>W4</v>
      </c>
      <c r="M8594" t="s">
        <v>10340</v>
      </c>
      <c r="N8594" t="s">
        <v>218</v>
      </c>
      <c r="O8594" t="s">
        <v>5735</v>
      </c>
      <c r="P8594" t="s">
        <v>10421</v>
      </c>
      <c r="Q8594" t="s">
        <v>200</v>
      </c>
      <c r="R8594">
        <v>266</v>
      </c>
      <c r="S8594" s="15" t="str">
        <f t="shared" si="539"/>
        <v>{ month: "May", hq: "1.South", area: "4. Eastern", kam: "PHẠM HỮU HẠNH", kae: "✔️ KAE Đặng Thị Minh Hậu", route: "F4", week: "W4", day: "Tue", cusCode: "KAEQLP2039", sales: 2189955.55555556, totalC: 266, skuLines: 2 },</v>
      </c>
    </row>
    <row r="8595" spans="1:19" ht="18.5" x14ac:dyDescent="0.45">
      <c r="A8595" s="24"/>
      <c r="B8595" s="24" t="s">
        <v>123</v>
      </c>
      <c r="C8595" s="24" t="s">
        <v>140</v>
      </c>
      <c r="D8595" s="22" t="s">
        <v>142</v>
      </c>
      <c r="E8595" s="24" t="s">
        <v>28</v>
      </c>
      <c r="F8595" s="22" t="s">
        <v>7051</v>
      </c>
      <c r="G8595" s="14" t="s">
        <v>5743</v>
      </c>
      <c r="H8595" s="14">
        <v>2831355.5555555555</v>
      </c>
      <c r="I8595">
        <v>4</v>
      </c>
      <c r="J8595" s="13">
        <f t="shared" si="537"/>
        <v>46161</v>
      </c>
      <c r="K8595" t="str">
        <f t="shared" si="536"/>
        <v>Tue</v>
      </c>
      <c r="L8595" t="str">
        <f t="shared" si="538"/>
        <v>W3</v>
      </c>
      <c r="M8595" t="s">
        <v>10340</v>
      </c>
      <c r="N8595" t="s">
        <v>218</v>
      </c>
      <c r="O8595" t="s">
        <v>5735</v>
      </c>
      <c r="P8595" t="s">
        <v>10421</v>
      </c>
      <c r="Q8595" t="s">
        <v>200</v>
      </c>
      <c r="R8595">
        <v>249</v>
      </c>
      <c r="S8595" s="15" t="str">
        <f t="shared" si="539"/>
        <v>{ month: "May", hq: "1.South", area: "4. Eastern", kam: "PHẠM HỮU HẠNH", kae: "✔️ KAE Đặng Thị Minh Hậu", route: "F4", week: "W3", day: "Tue", cusCode: "KAEQLP2040", sales: 2831355.55555556, totalC: 249, skuLines: 4 },</v>
      </c>
    </row>
    <row r="8596" spans="1:19" ht="18.5" x14ac:dyDescent="0.45">
      <c r="A8596" s="24"/>
      <c r="B8596" s="24" t="s">
        <v>123</v>
      </c>
      <c r="C8596" s="24" t="s">
        <v>140</v>
      </c>
      <c r="D8596" s="22" t="s">
        <v>142</v>
      </c>
      <c r="E8596" s="24" t="s">
        <v>28</v>
      </c>
      <c r="F8596" s="22" t="s">
        <v>7052</v>
      </c>
      <c r="G8596" s="14" t="s">
        <v>5744</v>
      </c>
      <c r="H8596" s="14">
        <v>2658044.444444444</v>
      </c>
      <c r="I8596">
        <v>5</v>
      </c>
      <c r="J8596" s="13">
        <f t="shared" si="537"/>
        <v>46162</v>
      </c>
      <c r="K8596" t="str">
        <f t="shared" si="536"/>
        <v>Wed</v>
      </c>
      <c r="L8596" t="str">
        <f t="shared" si="538"/>
        <v>W3</v>
      </c>
      <c r="M8596" t="s">
        <v>10340</v>
      </c>
      <c r="N8596" t="s">
        <v>218</v>
      </c>
      <c r="O8596" t="s">
        <v>5735</v>
      </c>
      <c r="P8596" t="s">
        <v>10421</v>
      </c>
      <c r="Q8596" t="s">
        <v>200</v>
      </c>
      <c r="R8596">
        <v>249</v>
      </c>
      <c r="S8596" s="15" t="str">
        <f t="shared" si="539"/>
        <v>{ month: "May", hq: "1.South", area: "4. Eastern", kam: "PHẠM HỮU HẠNH", kae: "✔️ KAE Đặng Thị Minh Hậu", route: "F4", week: "W3", day: "Wed", cusCode: "KAEQLP2045", sales: 2658044.44444444, totalC: 249, skuLines: 5 },</v>
      </c>
    </row>
    <row r="8597" spans="1:19" ht="18.5" x14ac:dyDescent="0.45">
      <c r="A8597" s="24"/>
      <c r="B8597" s="24" t="s">
        <v>123</v>
      </c>
      <c r="C8597" s="24" t="s">
        <v>140</v>
      </c>
      <c r="D8597" s="22" t="s">
        <v>142</v>
      </c>
      <c r="E8597" s="24" t="s">
        <v>28</v>
      </c>
      <c r="F8597" s="22" t="s">
        <v>4186</v>
      </c>
      <c r="G8597" s="14" t="s">
        <v>1944</v>
      </c>
      <c r="H8597" s="14">
        <v>721888.88888888888</v>
      </c>
      <c r="I8597">
        <v>3</v>
      </c>
      <c r="J8597" s="13">
        <f t="shared" si="537"/>
        <v>46155</v>
      </c>
      <c r="K8597" t="str">
        <f t="shared" si="536"/>
        <v>Wed</v>
      </c>
      <c r="L8597" t="str">
        <f t="shared" si="538"/>
        <v>W2</v>
      </c>
      <c r="M8597" t="s">
        <v>10340</v>
      </c>
      <c r="N8597" t="s">
        <v>218</v>
      </c>
      <c r="O8597" t="s">
        <v>5735</v>
      </c>
      <c r="P8597" t="s">
        <v>10421</v>
      </c>
      <c r="Q8597" t="s">
        <v>200</v>
      </c>
      <c r="R8597">
        <v>248</v>
      </c>
      <c r="S8597" s="15" t="str">
        <f t="shared" si="539"/>
        <v>{ month: "May", hq: "1.South", area: "4. Eastern", kam: "PHẠM HỮU HẠNH", kae: "✔️ KAE Đặng Thị Minh Hậu", route: "F4", week: "W2", day: "Wed", cusCode: "KAEQLP2046", sales: 721888.888888889, totalC: 248, skuLines: 3 },</v>
      </c>
    </row>
    <row r="8598" spans="1:19" ht="18.5" x14ac:dyDescent="0.45">
      <c r="A8598" s="24"/>
      <c r="B8598" s="24" t="s">
        <v>123</v>
      </c>
      <c r="C8598" s="24" t="s">
        <v>140</v>
      </c>
      <c r="D8598" s="22" t="s">
        <v>142</v>
      </c>
      <c r="E8598" s="24" t="s">
        <v>28</v>
      </c>
      <c r="F8598" s="22" t="s">
        <v>9542</v>
      </c>
      <c r="G8598" s="14" t="s">
        <v>8522</v>
      </c>
      <c r="H8598" s="14">
        <v>2393287.0370370368</v>
      </c>
      <c r="I8598">
        <v>3</v>
      </c>
      <c r="J8598" s="13">
        <f t="shared" si="537"/>
        <v>46169</v>
      </c>
      <c r="K8598" t="str">
        <f t="shared" si="536"/>
        <v>Wed</v>
      </c>
      <c r="L8598" t="str">
        <f t="shared" si="538"/>
        <v>W4</v>
      </c>
      <c r="M8598" t="s">
        <v>10340</v>
      </c>
      <c r="N8598" t="s">
        <v>218</v>
      </c>
      <c r="O8598" t="s">
        <v>5735</v>
      </c>
      <c r="P8598" t="s">
        <v>10421</v>
      </c>
      <c r="Q8598" t="s">
        <v>200</v>
      </c>
      <c r="R8598">
        <v>266</v>
      </c>
      <c r="S8598" s="15" t="str">
        <f t="shared" si="539"/>
        <v>{ month: "May", hq: "1.South", area: "4. Eastern", kam: "PHẠM HỮU HẠNH", kae: "✔️ KAE Đặng Thị Minh Hậu", route: "F4", week: "W4", day: "Wed", cusCode: "KAEQLP2047", sales: 2393287.03703704, totalC: 266, skuLines: 3 },</v>
      </c>
    </row>
    <row r="8599" spans="1:19" ht="18.5" x14ac:dyDescent="0.45">
      <c r="A8599" s="24"/>
      <c r="B8599" s="24" t="s">
        <v>123</v>
      </c>
      <c r="C8599" s="24" t="s">
        <v>140</v>
      </c>
      <c r="D8599" s="22" t="s">
        <v>142</v>
      </c>
      <c r="E8599" s="24" t="s">
        <v>28</v>
      </c>
      <c r="F8599" s="22" t="s">
        <v>7053</v>
      </c>
      <c r="G8599" s="14" t="s">
        <v>5744</v>
      </c>
      <c r="H8599" s="14">
        <v>3339753.7037037034</v>
      </c>
      <c r="I8599">
        <v>10</v>
      </c>
      <c r="J8599" s="13">
        <f t="shared" si="537"/>
        <v>46162</v>
      </c>
      <c r="K8599" t="str">
        <f t="shared" si="536"/>
        <v>Wed</v>
      </c>
      <c r="L8599" t="str">
        <f t="shared" si="538"/>
        <v>W3</v>
      </c>
      <c r="M8599" t="s">
        <v>10340</v>
      </c>
      <c r="N8599" t="s">
        <v>218</v>
      </c>
      <c r="O8599" t="s">
        <v>5735</v>
      </c>
      <c r="P8599" t="s">
        <v>10421</v>
      </c>
      <c r="Q8599" t="s">
        <v>200</v>
      </c>
      <c r="R8599">
        <v>249</v>
      </c>
      <c r="S8599" s="15" t="str">
        <f t="shared" si="539"/>
        <v>{ month: "May", hq: "1.South", area: "4. Eastern", kam: "PHẠM HỮU HẠNH", kae: "✔️ KAE Đặng Thị Minh Hậu", route: "F4", week: "W3", day: "Wed", cusCode: "KAEQLP2048", sales: 3339753.7037037, totalC: 249, skuLines: 10 },</v>
      </c>
    </row>
    <row r="8600" spans="1:19" ht="18.5" x14ac:dyDescent="0.45">
      <c r="A8600" s="24"/>
      <c r="B8600" s="24" t="s">
        <v>123</v>
      </c>
      <c r="C8600" s="24" t="s">
        <v>140</v>
      </c>
      <c r="D8600" s="22" t="s">
        <v>142</v>
      </c>
      <c r="E8600" s="24" t="s">
        <v>28</v>
      </c>
      <c r="F8600" s="22" t="s">
        <v>9543</v>
      </c>
      <c r="G8600" s="14" t="s">
        <v>8522</v>
      </c>
      <c r="H8600" s="14">
        <v>1574175.9259259258</v>
      </c>
      <c r="I8600">
        <v>2</v>
      </c>
      <c r="J8600" s="13">
        <f t="shared" si="537"/>
        <v>46169</v>
      </c>
      <c r="K8600" t="str">
        <f t="shared" si="536"/>
        <v>Wed</v>
      </c>
      <c r="L8600" t="str">
        <f t="shared" si="538"/>
        <v>W4</v>
      </c>
      <c r="M8600" t="s">
        <v>10340</v>
      </c>
      <c r="N8600" t="s">
        <v>218</v>
      </c>
      <c r="O8600" t="s">
        <v>5735</v>
      </c>
      <c r="P8600" t="s">
        <v>10421</v>
      </c>
      <c r="Q8600" t="s">
        <v>200</v>
      </c>
      <c r="R8600">
        <v>266</v>
      </c>
      <c r="S8600" s="15" t="str">
        <f t="shared" si="539"/>
        <v>{ month: "May", hq: "1.South", area: "4. Eastern", kam: "PHẠM HỮU HẠNH", kae: "✔️ KAE Đặng Thị Minh Hậu", route: "F4", week: "W4", day: "Wed", cusCode: "KAEQLP2052", sales: 1574175.92592593, totalC: 266, skuLines: 2 },</v>
      </c>
    </row>
    <row r="8601" spans="1:19" ht="18.5" x14ac:dyDescent="0.45">
      <c r="A8601" s="24"/>
      <c r="B8601" s="24" t="s">
        <v>123</v>
      </c>
      <c r="C8601" s="24" t="s">
        <v>140</v>
      </c>
      <c r="D8601" s="22" t="s">
        <v>142</v>
      </c>
      <c r="E8601" s="24" t="s">
        <v>28</v>
      </c>
      <c r="F8601" s="22" t="s">
        <v>7054</v>
      </c>
      <c r="G8601" s="14" t="s">
        <v>5744</v>
      </c>
      <c r="H8601" s="14">
        <v>2833288.888888889</v>
      </c>
      <c r="I8601">
        <v>4</v>
      </c>
      <c r="J8601" s="13">
        <f t="shared" si="537"/>
        <v>46162</v>
      </c>
      <c r="K8601" t="str">
        <f t="shared" si="536"/>
        <v>Wed</v>
      </c>
      <c r="L8601" t="str">
        <f t="shared" si="538"/>
        <v>W3</v>
      </c>
      <c r="M8601" t="s">
        <v>10340</v>
      </c>
      <c r="N8601" t="s">
        <v>218</v>
      </c>
      <c r="O8601" t="s">
        <v>5735</v>
      </c>
      <c r="P8601" t="s">
        <v>10421</v>
      </c>
      <c r="Q8601" t="s">
        <v>200</v>
      </c>
      <c r="R8601">
        <v>249</v>
      </c>
      <c r="S8601" s="15" t="str">
        <f t="shared" si="539"/>
        <v>{ month: "May", hq: "1.South", area: "4. Eastern", kam: "PHẠM HỮU HẠNH", kae: "✔️ KAE Đặng Thị Minh Hậu", route: "F4", week: "W3", day: "Wed", cusCode: "KAEQLP2056", sales: 2833288.88888889, totalC: 249, skuLines: 4 },</v>
      </c>
    </row>
    <row r="8602" spans="1:19" ht="18.5" x14ac:dyDescent="0.45">
      <c r="A8602" s="24"/>
      <c r="B8602" s="24" t="s">
        <v>123</v>
      </c>
      <c r="C8602" s="24" t="s">
        <v>140</v>
      </c>
      <c r="D8602" s="22" t="s">
        <v>142</v>
      </c>
      <c r="E8602" s="24" t="s">
        <v>28</v>
      </c>
      <c r="F8602" s="22" t="s">
        <v>1228</v>
      </c>
      <c r="G8602" s="14" t="s">
        <v>5741</v>
      </c>
      <c r="H8602" s="14">
        <v>6680135.1851851847</v>
      </c>
      <c r="I8602">
        <v>7</v>
      </c>
      <c r="J8602" s="13">
        <f t="shared" si="537"/>
        <v>46150</v>
      </c>
      <c r="K8602" t="str">
        <f t="shared" si="536"/>
        <v>Fri</v>
      </c>
      <c r="L8602" t="str">
        <f t="shared" si="538"/>
        <v>W1</v>
      </c>
      <c r="M8602" t="s">
        <v>10340</v>
      </c>
      <c r="N8602" t="s">
        <v>218</v>
      </c>
      <c r="O8602" t="s">
        <v>5735</v>
      </c>
      <c r="P8602" t="s">
        <v>10421</v>
      </c>
      <c r="Q8602" t="s">
        <v>200</v>
      </c>
      <c r="R8602">
        <v>229</v>
      </c>
      <c r="S8602" s="15" t="str">
        <f t="shared" si="539"/>
        <v>{ month: "May", hq: "1.South", area: "4. Eastern", kam: "PHẠM HỮU HẠNH", kae: "✔️ KAE Đặng Thị Minh Hậu", route: "F4", week: "W1", day: "Fri", cusCode: "KAEQLP2057", sales: 6680135.18518518, totalC: 229, skuLines: 7 },</v>
      </c>
    </row>
    <row r="8603" spans="1:19" ht="18.5" x14ac:dyDescent="0.45">
      <c r="A8603" s="24"/>
      <c r="B8603" s="24" t="s">
        <v>123</v>
      </c>
      <c r="C8603" s="24" t="s">
        <v>140</v>
      </c>
      <c r="D8603" s="22" t="s">
        <v>142</v>
      </c>
      <c r="E8603" s="24" t="s">
        <v>28</v>
      </c>
      <c r="F8603" s="22" t="s">
        <v>1228</v>
      </c>
      <c r="G8603" s="14" t="s">
        <v>1944</v>
      </c>
      <c r="H8603" s="14">
        <v>6383166.666666666</v>
      </c>
      <c r="I8603">
        <v>5</v>
      </c>
      <c r="J8603" s="13">
        <f t="shared" si="537"/>
        <v>46155</v>
      </c>
      <c r="K8603" t="str">
        <f t="shared" si="536"/>
        <v>Wed</v>
      </c>
      <c r="L8603" t="str">
        <f t="shared" si="538"/>
        <v>W2</v>
      </c>
      <c r="M8603" t="s">
        <v>10340</v>
      </c>
      <c r="N8603" t="s">
        <v>218</v>
      </c>
      <c r="O8603" t="s">
        <v>5735</v>
      </c>
      <c r="P8603" t="s">
        <v>10421</v>
      </c>
      <c r="Q8603" t="s">
        <v>200</v>
      </c>
      <c r="R8603">
        <v>248</v>
      </c>
      <c r="S8603" s="15" t="str">
        <f t="shared" si="539"/>
        <v>{ month: "May", hq: "1.South", area: "4. Eastern", kam: "PHẠM HỮU HẠNH", kae: "✔️ KAE Đặng Thị Minh Hậu", route: "F4", week: "W2", day: "Wed", cusCode: "KAEQLP2057", sales: 6383166.66666667, totalC: 248, skuLines: 5 },</v>
      </c>
    </row>
    <row r="8604" spans="1:19" ht="18.5" x14ac:dyDescent="0.45">
      <c r="A8604" s="24"/>
      <c r="B8604" s="24" t="s">
        <v>123</v>
      </c>
      <c r="C8604" s="24" t="s">
        <v>140</v>
      </c>
      <c r="D8604" s="22" t="s">
        <v>142</v>
      </c>
      <c r="E8604" s="24" t="s">
        <v>28</v>
      </c>
      <c r="F8604" s="22" t="s">
        <v>1228</v>
      </c>
      <c r="G8604" s="14" t="s">
        <v>5744</v>
      </c>
      <c r="H8604" s="14">
        <v>2859266.6666666665</v>
      </c>
      <c r="I8604">
        <v>3</v>
      </c>
      <c r="J8604" s="13">
        <f t="shared" si="537"/>
        <v>46162</v>
      </c>
      <c r="K8604" t="str">
        <f t="shared" si="536"/>
        <v>Wed</v>
      </c>
      <c r="L8604" t="str">
        <f t="shared" si="538"/>
        <v>W3</v>
      </c>
      <c r="M8604" t="s">
        <v>10340</v>
      </c>
      <c r="N8604" t="s">
        <v>218</v>
      </c>
      <c r="O8604" t="s">
        <v>5735</v>
      </c>
      <c r="P8604" t="s">
        <v>10421</v>
      </c>
      <c r="Q8604" t="s">
        <v>200</v>
      </c>
      <c r="R8604">
        <v>249</v>
      </c>
      <c r="S8604" s="15" t="str">
        <f t="shared" si="539"/>
        <v>{ month: "May", hq: "1.South", area: "4. Eastern", kam: "PHẠM HỮU HẠNH", kae: "✔️ KAE Đặng Thị Minh Hậu", route: "F4", week: "W3", day: "Wed", cusCode: "KAEQLP2057", sales: 2859266.66666667, totalC: 249, skuLines: 3 },</v>
      </c>
    </row>
    <row r="8605" spans="1:19" ht="18.5" x14ac:dyDescent="0.45">
      <c r="A8605" s="24"/>
      <c r="B8605" s="24" t="s">
        <v>123</v>
      </c>
      <c r="C8605" s="24" t="s">
        <v>140</v>
      </c>
      <c r="D8605" s="22" t="s">
        <v>142</v>
      </c>
      <c r="E8605" s="24" t="s">
        <v>28</v>
      </c>
      <c r="F8605" s="22" t="s">
        <v>1228</v>
      </c>
      <c r="G8605" s="14" t="s">
        <v>8522</v>
      </c>
      <c r="H8605" s="14">
        <v>1657509.2592592589</v>
      </c>
      <c r="I8605">
        <v>3</v>
      </c>
      <c r="J8605" s="13">
        <f t="shared" si="537"/>
        <v>46169</v>
      </c>
      <c r="K8605" t="str">
        <f t="shared" si="536"/>
        <v>Wed</v>
      </c>
      <c r="L8605" t="str">
        <f t="shared" si="538"/>
        <v>W4</v>
      </c>
      <c r="M8605" t="s">
        <v>10340</v>
      </c>
      <c r="N8605" t="s">
        <v>218</v>
      </c>
      <c r="O8605" t="s">
        <v>5735</v>
      </c>
      <c r="P8605" t="s">
        <v>10421</v>
      </c>
      <c r="Q8605" t="s">
        <v>200</v>
      </c>
      <c r="R8605">
        <v>266</v>
      </c>
      <c r="S8605" s="15" t="str">
        <f t="shared" si="539"/>
        <v>{ month: "May", hq: "1.South", area: "4. Eastern", kam: "PHẠM HỮU HẠNH", kae: "✔️ KAE Đặng Thị Minh Hậu", route: "F4", week: "W4", day: "Wed", cusCode: "KAEQLP2057", sales: 1657509.25925926, totalC: 266, skuLines: 3 },</v>
      </c>
    </row>
    <row r="8606" spans="1:19" ht="18.5" x14ac:dyDescent="0.45">
      <c r="A8606" s="24"/>
      <c r="B8606" s="24" t="s">
        <v>123</v>
      </c>
      <c r="C8606" s="24" t="s">
        <v>140</v>
      </c>
      <c r="D8606" s="22" t="s">
        <v>142</v>
      </c>
      <c r="E8606" s="24" t="s">
        <v>28</v>
      </c>
      <c r="F8606" s="22" t="s">
        <v>1229</v>
      </c>
      <c r="G8606" s="14" t="s">
        <v>5741</v>
      </c>
      <c r="H8606" s="14">
        <v>6296633.333333334</v>
      </c>
      <c r="I8606">
        <v>6</v>
      </c>
      <c r="J8606" s="13">
        <f t="shared" si="537"/>
        <v>46150</v>
      </c>
      <c r="K8606" t="str">
        <f t="shared" si="536"/>
        <v>Fri</v>
      </c>
      <c r="L8606" t="str">
        <f t="shared" si="538"/>
        <v>W1</v>
      </c>
      <c r="M8606" t="s">
        <v>10340</v>
      </c>
      <c r="N8606" t="s">
        <v>218</v>
      </c>
      <c r="O8606" t="s">
        <v>5735</v>
      </c>
      <c r="P8606" t="s">
        <v>10421</v>
      </c>
      <c r="Q8606" t="s">
        <v>200</v>
      </c>
      <c r="R8606">
        <v>229</v>
      </c>
      <c r="S8606" s="15" t="str">
        <f t="shared" si="539"/>
        <v>{ month: "May", hq: "1.South", area: "4. Eastern", kam: "PHẠM HỮU HẠNH", kae: "✔️ KAE Đặng Thị Minh Hậu", route: "F4", week: "W1", day: "Fri", cusCode: "KAEQLP2060", sales: 6296633.33333333, totalC: 229, skuLines: 6 },</v>
      </c>
    </row>
    <row r="8607" spans="1:19" ht="18.5" x14ac:dyDescent="0.45">
      <c r="A8607" s="24"/>
      <c r="B8607" s="24" t="s">
        <v>123</v>
      </c>
      <c r="C8607" s="24" t="s">
        <v>140</v>
      </c>
      <c r="D8607" s="22" t="s">
        <v>142</v>
      </c>
      <c r="E8607" s="24" t="s">
        <v>28</v>
      </c>
      <c r="F8607" s="22" t="s">
        <v>1229</v>
      </c>
      <c r="G8607" s="14" t="s">
        <v>1944</v>
      </c>
      <c r="H8607" s="14">
        <v>7896037.0370370364</v>
      </c>
      <c r="I8607">
        <v>5</v>
      </c>
      <c r="J8607" s="13">
        <f t="shared" si="537"/>
        <v>46155</v>
      </c>
      <c r="K8607" t="str">
        <f t="shared" si="536"/>
        <v>Wed</v>
      </c>
      <c r="L8607" t="str">
        <f t="shared" si="538"/>
        <v>W2</v>
      </c>
      <c r="M8607" t="s">
        <v>10340</v>
      </c>
      <c r="N8607" t="s">
        <v>218</v>
      </c>
      <c r="O8607" t="s">
        <v>5735</v>
      </c>
      <c r="P8607" t="s">
        <v>10421</v>
      </c>
      <c r="Q8607" t="s">
        <v>200</v>
      </c>
      <c r="R8607">
        <v>248</v>
      </c>
      <c r="S8607" s="15" t="str">
        <f t="shared" si="539"/>
        <v>{ month: "May", hq: "1.South", area: "4. Eastern", kam: "PHẠM HỮU HẠNH", kae: "✔️ KAE Đặng Thị Minh Hậu", route: "F4", week: "W2", day: "Wed", cusCode: "KAEQLP2060", sales: 7896037.03703704, totalC: 248, skuLines: 5 },</v>
      </c>
    </row>
    <row r="8608" spans="1:19" ht="18.5" x14ac:dyDescent="0.45">
      <c r="A8608" s="24"/>
      <c r="B8608" s="24" t="s">
        <v>123</v>
      </c>
      <c r="C8608" s="24" t="s">
        <v>140</v>
      </c>
      <c r="D8608" s="22" t="s">
        <v>142</v>
      </c>
      <c r="E8608" s="24" t="s">
        <v>28</v>
      </c>
      <c r="F8608" s="22" t="s">
        <v>1229</v>
      </c>
      <c r="G8608" s="14" t="s">
        <v>5744</v>
      </c>
      <c r="H8608" s="14">
        <v>4988483.333333333</v>
      </c>
      <c r="I8608">
        <v>8</v>
      </c>
      <c r="J8608" s="13">
        <f t="shared" si="537"/>
        <v>46162</v>
      </c>
      <c r="K8608" t="str">
        <f t="shared" si="536"/>
        <v>Wed</v>
      </c>
      <c r="L8608" t="str">
        <f t="shared" si="538"/>
        <v>W3</v>
      </c>
      <c r="M8608" t="s">
        <v>10340</v>
      </c>
      <c r="N8608" t="s">
        <v>218</v>
      </c>
      <c r="O8608" t="s">
        <v>5735</v>
      </c>
      <c r="P8608" t="s">
        <v>10421</v>
      </c>
      <c r="Q8608" t="s">
        <v>200</v>
      </c>
      <c r="R8608">
        <v>249</v>
      </c>
      <c r="S8608" s="15" t="str">
        <f t="shared" si="539"/>
        <v>{ month: "May", hq: "1.South", area: "4. Eastern", kam: "PHẠM HỮU HẠNH", kae: "✔️ KAE Đặng Thị Minh Hậu", route: "F4", week: "W3", day: "Wed", cusCode: "KAEQLP2060", sales: 4988483.33333333, totalC: 249, skuLines: 8 },</v>
      </c>
    </row>
    <row r="8609" spans="1:19" ht="18.5" x14ac:dyDescent="0.45">
      <c r="A8609" s="24"/>
      <c r="B8609" s="24" t="s">
        <v>123</v>
      </c>
      <c r="C8609" s="24" t="s">
        <v>140</v>
      </c>
      <c r="D8609" s="22" t="s">
        <v>142</v>
      </c>
      <c r="E8609" s="24" t="s">
        <v>28</v>
      </c>
      <c r="F8609" s="22" t="s">
        <v>1229</v>
      </c>
      <c r="G8609" s="14" t="s">
        <v>8522</v>
      </c>
      <c r="H8609" s="14">
        <v>2412870.3703703703</v>
      </c>
      <c r="I8609">
        <v>3</v>
      </c>
      <c r="J8609" s="13">
        <f t="shared" si="537"/>
        <v>46169</v>
      </c>
      <c r="K8609" t="str">
        <f t="shared" si="536"/>
        <v>Wed</v>
      </c>
      <c r="L8609" t="str">
        <f t="shared" si="538"/>
        <v>W4</v>
      </c>
      <c r="M8609" t="s">
        <v>10340</v>
      </c>
      <c r="N8609" t="s">
        <v>218</v>
      </c>
      <c r="O8609" t="s">
        <v>5735</v>
      </c>
      <c r="P8609" t="s">
        <v>10421</v>
      </c>
      <c r="Q8609" t="s">
        <v>200</v>
      </c>
      <c r="R8609">
        <v>266</v>
      </c>
      <c r="S8609" s="15" t="str">
        <f t="shared" si="539"/>
        <v>{ month: "May", hq: "1.South", area: "4. Eastern", kam: "PHẠM HỮU HẠNH", kae: "✔️ KAE Đặng Thị Minh Hậu", route: "F4", week: "W4", day: "Wed", cusCode: "KAEQLP2060", sales: 2412870.37037037, totalC: 266, skuLines: 3 },</v>
      </c>
    </row>
    <row r="8610" spans="1:19" ht="18.5" x14ac:dyDescent="0.45">
      <c r="A8610" s="24"/>
      <c r="B8610" s="24" t="s">
        <v>123</v>
      </c>
      <c r="C8610" s="24" t="s">
        <v>140</v>
      </c>
      <c r="D8610" s="22" t="s">
        <v>142</v>
      </c>
      <c r="E8610" s="24" t="s">
        <v>28</v>
      </c>
      <c r="F8610" s="22" t="s">
        <v>7055</v>
      </c>
      <c r="G8610" s="14" t="s">
        <v>5744</v>
      </c>
      <c r="H8610" s="14">
        <v>2979775.9259259258</v>
      </c>
      <c r="I8610">
        <v>4</v>
      </c>
      <c r="J8610" s="13">
        <f t="shared" si="537"/>
        <v>46162</v>
      </c>
      <c r="K8610" t="str">
        <f t="shared" si="536"/>
        <v>Wed</v>
      </c>
      <c r="L8610" t="str">
        <f t="shared" si="538"/>
        <v>W3</v>
      </c>
      <c r="M8610" t="s">
        <v>10340</v>
      </c>
      <c r="N8610" t="s">
        <v>218</v>
      </c>
      <c r="O8610" t="s">
        <v>5735</v>
      </c>
      <c r="P8610" t="s">
        <v>10421</v>
      </c>
      <c r="Q8610" t="s">
        <v>200</v>
      </c>
      <c r="R8610">
        <v>249</v>
      </c>
      <c r="S8610" s="15" t="str">
        <f t="shared" si="539"/>
        <v>{ month: "May", hq: "1.South", area: "4. Eastern", kam: "PHẠM HỮU HẠNH", kae: "✔️ KAE Đặng Thị Minh Hậu", route: "F4", week: "W3", day: "Wed", cusCode: "KAEQLP2061", sales: 2979775.92592593, totalC: 249, skuLines: 4 },</v>
      </c>
    </row>
    <row r="8611" spans="1:19" ht="18.5" x14ac:dyDescent="0.45">
      <c r="A8611" s="24"/>
      <c r="B8611" s="24" t="s">
        <v>123</v>
      </c>
      <c r="C8611" s="24" t="s">
        <v>140</v>
      </c>
      <c r="D8611" s="22" t="s">
        <v>142</v>
      </c>
      <c r="E8611" s="24" t="s">
        <v>28</v>
      </c>
      <c r="F8611" s="22" t="s">
        <v>7056</v>
      </c>
      <c r="G8611" s="14" t="s">
        <v>5744</v>
      </c>
      <c r="H8611" s="14">
        <v>3078666.666666666</v>
      </c>
      <c r="I8611">
        <v>4</v>
      </c>
      <c r="J8611" s="13">
        <f t="shared" si="537"/>
        <v>46162</v>
      </c>
      <c r="K8611" t="str">
        <f t="shared" si="536"/>
        <v>Wed</v>
      </c>
      <c r="L8611" t="str">
        <f t="shared" si="538"/>
        <v>W3</v>
      </c>
      <c r="M8611" t="s">
        <v>10340</v>
      </c>
      <c r="N8611" t="s">
        <v>218</v>
      </c>
      <c r="O8611" t="s">
        <v>5735</v>
      </c>
      <c r="P8611" t="s">
        <v>10421</v>
      </c>
      <c r="Q8611" t="s">
        <v>200</v>
      </c>
      <c r="R8611">
        <v>249</v>
      </c>
      <c r="S8611" s="15" t="str">
        <f t="shared" si="539"/>
        <v>{ month: "May", hq: "1.South", area: "4. Eastern", kam: "PHẠM HỮU HẠNH", kae: "✔️ KAE Đặng Thị Minh Hậu", route: "F4", week: "W3", day: "Wed", cusCode: "KAEQLP2062", sales: 3078666.66666667, totalC: 249, skuLines: 4 },</v>
      </c>
    </row>
    <row r="8612" spans="1:19" ht="18.5" x14ac:dyDescent="0.45">
      <c r="A8612" s="24"/>
      <c r="B8612" s="24" t="s">
        <v>123</v>
      </c>
      <c r="C8612" s="24" t="s">
        <v>140</v>
      </c>
      <c r="D8612" s="22" t="s">
        <v>142</v>
      </c>
      <c r="E8612" s="24" t="s">
        <v>28</v>
      </c>
      <c r="F8612" s="22" t="s">
        <v>7056</v>
      </c>
      <c r="G8612" s="14" t="s">
        <v>8522</v>
      </c>
      <c r="H8612" s="14">
        <v>2909953.7037037034</v>
      </c>
      <c r="I8612">
        <v>4</v>
      </c>
      <c r="J8612" s="13">
        <f t="shared" si="537"/>
        <v>46169</v>
      </c>
      <c r="K8612" t="str">
        <f t="shared" si="536"/>
        <v>Wed</v>
      </c>
      <c r="L8612" t="str">
        <f t="shared" si="538"/>
        <v>W4</v>
      </c>
      <c r="M8612" t="s">
        <v>10340</v>
      </c>
      <c r="N8612" t="s">
        <v>218</v>
      </c>
      <c r="O8612" t="s">
        <v>5735</v>
      </c>
      <c r="P8612" t="s">
        <v>10421</v>
      </c>
      <c r="Q8612" t="s">
        <v>200</v>
      </c>
      <c r="R8612">
        <v>266</v>
      </c>
      <c r="S8612" s="15" t="str">
        <f t="shared" si="539"/>
        <v>{ month: "May", hq: "1.South", area: "4. Eastern", kam: "PHẠM HỮU HẠNH", kae: "✔️ KAE Đặng Thị Minh Hậu", route: "F4", week: "W4", day: "Wed", cusCode: "KAEQLP2062", sales: 2909953.7037037, totalC: 266, skuLines: 4 },</v>
      </c>
    </row>
    <row r="8613" spans="1:19" ht="18.5" x14ac:dyDescent="0.45">
      <c r="A8613" s="24"/>
      <c r="B8613" s="24" t="s">
        <v>123</v>
      </c>
      <c r="C8613" s="24" t="s">
        <v>140</v>
      </c>
      <c r="D8613" s="22" t="s">
        <v>142</v>
      </c>
      <c r="E8613" s="24" t="s">
        <v>28</v>
      </c>
      <c r="F8613" s="22" t="s">
        <v>9544</v>
      </c>
      <c r="G8613" s="14" t="s">
        <v>8523</v>
      </c>
      <c r="H8613" s="14">
        <v>2132322.222222222</v>
      </c>
      <c r="I8613">
        <v>3</v>
      </c>
      <c r="J8613" s="13">
        <f t="shared" si="537"/>
        <v>46170</v>
      </c>
      <c r="K8613" t="str">
        <f t="shared" si="536"/>
        <v>Thu</v>
      </c>
      <c r="L8613" t="str">
        <f t="shared" si="538"/>
        <v>W4</v>
      </c>
      <c r="M8613" t="s">
        <v>10340</v>
      </c>
      <c r="N8613" t="s">
        <v>218</v>
      </c>
      <c r="O8613" t="s">
        <v>5735</v>
      </c>
      <c r="P8613" t="s">
        <v>10421</v>
      </c>
      <c r="Q8613" t="s">
        <v>200</v>
      </c>
      <c r="R8613">
        <v>266</v>
      </c>
      <c r="S8613" s="15" t="str">
        <f t="shared" si="539"/>
        <v>{ month: "May", hq: "1.South", area: "4. Eastern", kam: "PHẠM HỮU HẠNH", kae: "✔️ KAE Đặng Thị Minh Hậu", route: "F4", week: "W4", day: "Thu", cusCode: "KAEQLP2065", sales: 2132322.22222222, totalC: 266, skuLines: 3 },</v>
      </c>
    </row>
    <row r="8614" spans="1:19" ht="18.5" x14ac:dyDescent="0.45">
      <c r="A8614" s="24"/>
      <c r="B8614" s="24" t="s">
        <v>123</v>
      </c>
      <c r="C8614" s="24" t="s">
        <v>140</v>
      </c>
      <c r="D8614" s="22" t="s">
        <v>142</v>
      </c>
      <c r="E8614" s="24" t="s">
        <v>28</v>
      </c>
      <c r="F8614" s="22" t="s">
        <v>4187</v>
      </c>
      <c r="G8614" s="14" t="s">
        <v>1949</v>
      </c>
      <c r="H8614" s="14">
        <v>1966918.5185185182</v>
      </c>
      <c r="I8614">
        <v>3</v>
      </c>
      <c r="J8614" s="13">
        <f t="shared" si="537"/>
        <v>46156</v>
      </c>
      <c r="K8614" t="str">
        <f t="shared" si="536"/>
        <v>Thu</v>
      </c>
      <c r="L8614" t="str">
        <f t="shared" si="538"/>
        <v>W2</v>
      </c>
      <c r="M8614" t="s">
        <v>10340</v>
      </c>
      <c r="N8614" t="s">
        <v>218</v>
      </c>
      <c r="O8614" t="s">
        <v>5735</v>
      </c>
      <c r="P8614" t="s">
        <v>10421</v>
      </c>
      <c r="Q8614" t="s">
        <v>200</v>
      </c>
      <c r="R8614">
        <v>248</v>
      </c>
      <c r="S8614" s="15" t="str">
        <f t="shared" si="539"/>
        <v>{ month: "May", hq: "1.South", area: "4. Eastern", kam: "PHẠM HỮU HẠNH", kae: "✔️ KAE Đặng Thị Minh Hậu", route: "F4", week: "W2", day: "Thu", cusCode: "KAEQLP2067", sales: 1966918.51851852, totalC: 248, skuLines: 3 },</v>
      </c>
    </row>
    <row r="8615" spans="1:19" ht="18.5" x14ac:dyDescent="0.45">
      <c r="A8615" s="24"/>
      <c r="B8615" s="24" t="s">
        <v>123</v>
      </c>
      <c r="C8615" s="24" t="s">
        <v>140</v>
      </c>
      <c r="D8615" s="22" t="s">
        <v>142</v>
      </c>
      <c r="E8615" s="24" t="s">
        <v>28</v>
      </c>
      <c r="F8615" s="22" t="s">
        <v>4187</v>
      </c>
      <c r="G8615" s="14" t="s">
        <v>5745</v>
      </c>
      <c r="H8615" s="14">
        <v>3552155.5555555555</v>
      </c>
      <c r="I8615">
        <v>3</v>
      </c>
      <c r="J8615" s="13">
        <f t="shared" si="537"/>
        <v>46163</v>
      </c>
      <c r="K8615" t="str">
        <f t="shared" si="536"/>
        <v>Thu</v>
      </c>
      <c r="L8615" t="str">
        <f t="shared" si="538"/>
        <v>W3</v>
      </c>
      <c r="M8615" t="s">
        <v>10340</v>
      </c>
      <c r="N8615" t="s">
        <v>218</v>
      </c>
      <c r="O8615" t="s">
        <v>5735</v>
      </c>
      <c r="P8615" t="s">
        <v>10421</v>
      </c>
      <c r="Q8615" t="s">
        <v>200</v>
      </c>
      <c r="R8615">
        <v>249</v>
      </c>
      <c r="S8615" s="15" t="str">
        <f t="shared" si="539"/>
        <v>{ month: "May", hq: "1.South", area: "4. Eastern", kam: "PHẠM HỮU HẠNH", kae: "✔️ KAE Đặng Thị Minh Hậu", route: "F4", week: "W3", day: "Thu", cusCode: "KAEQLP2067", sales: 3552155.55555556, totalC: 249, skuLines: 3 },</v>
      </c>
    </row>
    <row r="8616" spans="1:19" ht="18.5" x14ac:dyDescent="0.45">
      <c r="A8616" s="24"/>
      <c r="B8616" s="24" t="s">
        <v>123</v>
      </c>
      <c r="C8616" s="24" t="s">
        <v>140</v>
      </c>
      <c r="D8616" s="22" t="s">
        <v>142</v>
      </c>
      <c r="E8616" s="24" t="s">
        <v>28</v>
      </c>
      <c r="F8616" s="22" t="s">
        <v>4187</v>
      </c>
      <c r="G8616" s="14" t="s">
        <v>8523</v>
      </c>
      <c r="H8616" s="14">
        <v>2462052.7777777775</v>
      </c>
      <c r="I8616">
        <v>4</v>
      </c>
      <c r="J8616" s="13">
        <f t="shared" si="537"/>
        <v>46170</v>
      </c>
      <c r="K8616" t="str">
        <f t="shared" si="536"/>
        <v>Thu</v>
      </c>
      <c r="L8616" t="str">
        <f t="shared" si="538"/>
        <v>W4</v>
      </c>
      <c r="M8616" t="s">
        <v>10340</v>
      </c>
      <c r="N8616" t="s">
        <v>218</v>
      </c>
      <c r="O8616" t="s">
        <v>5735</v>
      </c>
      <c r="P8616" t="s">
        <v>10421</v>
      </c>
      <c r="Q8616" t="s">
        <v>200</v>
      </c>
      <c r="R8616">
        <v>266</v>
      </c>
      <c r="S8616" s="15" t="str">
        <f t="shared" si="539"/>
        <v>{ month: "May", hq: "1.South", area: "4. Eastern", kam: "PHẠM HỮU HẠNH", kae: "✔️ KAE Đặng Thị Minh Hậu", route: "F4", week: "W4", day: "Thu", cusCode: "KAEQLP2067", sales: 2462052.77777778, totalC: 266, skuLines: 4 },</v>
      </c>
    </row>
    <row r="8617" spans="1:19" ht="18.5" x14ac:dyDescent="0.45">
      <c r="A8617" s="24"/>
      <c r="B8617" s="24" t="s">
        <v>123</v>
      </c>
      <c r="C8617" s="24" t="s">
        <v>140</v>
      </c>
      <c r="D8617" s="22" t="s">
        <v>142</v>
      </c>
      <c r="E8617" s="24" t="s">
        <v>28</v>
      </c>
      <c r="F8617" s="22" t="s">
        <v>4188</v>
      </c>
      <c r="G8617" s="14" t="s">
        <v>1949</v>
      </c>
      <c r="H8617" s="14">
        <v>2308383.333333333</v>
      </c>
      <c r="I8617">
        <v>3</v>
      </c>
      <c r="J8617" s="13">
        <f t="shared" si="537"/>
        <v>46156</v>
      </c>
      <c r="K8617" t="str">
        <f t="shared" si="536"/>
        <v>Thu</v>
      </c>
      <c r="L8617" t="str">
        <f t="shared" si="538"/>
        <v>W2</v>
      </c>
      <c r="M8617" t="s">
        <v>10340</v>
      </c>
      <c r="N8617" t="s">
        <v>218</v>
      </c>
      <c r="O8617" t="s">
        <v>5735</v>
      </c>
      <c r="P8617" t="s">
        <v>10421</v>
      </c>
      <c r="Q8617" t="s">
        <v>200</v>
      </c>
      <c r="R8617">
        <v>248</v>
      </c>
      <c r="S8617" s="15" t="str">
        <f t="shared" si="539"/>
        <v>{ month: "May", hq: "1.South", area: "4. Eastern", kam: "PHẠM HỮU HẠNH", kae: "✔️ KAE Đặng Thị Minh Hậu", route: "F4", week: "W2", day: "Thu", cusCode: "KAEQLP2068", sales: 2308383.33333333, totalC: 248, skuLines: 3 },</v>
      </c>
    </row>
    <row r="8618" spans="1:19" ht="18.5" x14ac:dyDescent="0.45">
      <c r="A8618" s="24"/>
      <c r="B8618" s="24" t="s">
        <v>123</v>
      </c>
      <c r="C8618" s="24" t="s">
        <v>140</v>
      </c>
      <c r="D8618" s="22" t="s">
        <v>142</v>
      </c>
      <c r="E8618" s="24" t="s">
        <v>28</v>
      </c>
      <c r="F8618" s="22" t="s">
        <v>9545</v>
      </c>
      <c r="G8618" s="14" t="s">
        <v>8523</v>
      </c>
      <c r="H8618" s="14">
        <v>2709955.5555555555</v>
      </c>
      <c r="I8618">
        <v>3</v>
      </c>
      <c r="J8618" s="13">
        <f t="shared" si="537"/>
        <v>46170</v>
      </c>
      <c r="K8618" t="str">
        <f t="shared" si="536"/>
        <v>Thu</v>
      </c>
      <c r="L8618" t="str">
        <f t="shared" si="538"/>
        <v>W4</v>
      </c>
      <c r="M8618" t="s">
        <v>10340</v>
      </c>
      <c r="N8618" t="s">
        <v>218</v>
      </c>
      <c r="O8618" t="s">
        <v>5735</v>
      </c>
      <c r="P8618" t="s">
        <v>10421</v>
      </c>
      <c r="Q8618" t="s">
        <v>200</v>
      </c>
      <c r="R8618">
        <v>266</v>
      </c>
      <c r="S8618" s="15" t="str">
        <f t="shared" si="539"/>
        <v>{ month: "May", hq: "1.South", area: "4. Eastern", kam: "PHẠM HỮU HẠNH", kae: "✔️ KAE Đặng Thị Minh Hậu", route: "F4", week: "W4", day: "Thu", cusCode: "KAEQLP2069", sales: 2709955.55555556, totalC: 266, skuLines: 3 },</v>
      </c>
    </row>
    <row r="8619" spans="1:19" ht="18.5" x14ac:dyDescent="0.45">
      <c r="A8619" s="24"/>
      <c r="B8619" s="24" t="s">
        <v>123</v>
      </c>
      <c r="C8619" s="24" t="s">
        <v>140</v>
      </c>
      <c r="D8619" s="22" t="s">
        <v>142</v>
      </c>
      <c r="E8619" s="24" t="s">
        <v>28</v>
      </c>
      <c r="F8619" s="22" t="s">
        <v>9546</v>
      </c>
      <c r="G8619" s="14" t="s">
        <v>8523</v>
      </c>
      <c r="H8619" s="14">
        <v>2425200</v>
      </c>
      <c r="I8619">
        <v>3</v>
      </c>
      <c r="J8619" s="13">
        <f t="shared" si="537"/>
        <v>46170</v>
      </c>
      <c r="K8619" t="str">
        <f t="shared" si="536"/>
        <v>Thu</v>
      </c>
      <c r="L8619" t="str">
        <f t="shared" si="538"/>
        <v>W4</v>
      </c>
      <c r="M8619" t="s">
        <v>10340</v>
      </c>
      <c r="N8619" t="s">
        <v>218</v>
      </c>
      <c r="O8619" t="s">
        <v>5735</v>
      </c>
      <c r="P8619" t="s">
        <v>10421</v>
      </c>
      <c r="Q8619" t="s">
        <v>200</v>
      </c>
      <c r="R8619">
        <v>266</v>
      </c>
      <c r="S8619" s="15" t="str">
        <f t="shared" si="539"/>
        <v>{ month: "May", hq: "1.South", area: "4. Eastern", kam: "PHẠM HỮU HẠNH", kae: "✔️ KAE Đặng Thị Minh Hậu", route: "F4", week: "W4", day: "Thu", cusCode: "KAEQLP2070", sales: 2425200, totalC: 266, skuLines: 3 },</v>
      </c>
    </row>
    <row r="8620" spans="1:19" ht="18.5" x14ac:dyDescent="0.45">
      <c r="A8620" s="24"/>
      <c r="B8620" s="24" t="s">
        <v>123</v>
      </c>
      <c r="C8620" s="24" t="s">
        <v>140</v>
      </c>
      <c r="D8620" s="22" t="s">
        <v>142</v>
      </c>
      <c r="E8620" s="24" t="s">
        <v>28</v>
      </c>
      <c r="F8620" s="22" t="s">
        <v>7057</v>
      </c>
      <c r="G8620" s="14" t="s">
        <v>5745</v>
      </c>
      <c r="H8620" s="14">
        <v>3388266.6666666665</v>
      </c>
      <c r="I8620">
        <v>4</v>
      </c>
      <c r="J8620" s="13">
        <f t="shared" si="537"/>
        <v>46163</v>
      </c>
      <c r="K8620" t="str">
        <f t="shared" si="536"/>
        <v>Thu</v>
      </c>
      <c r="L8620" t="str">
        <f t="shared" si="538"/>
        <v>W3</v>
      </c>
      <c r="M8620" t="s">
        <v>10340</v>
      </c>
      <c r="N8620" t="s">
        <v>218</v>
      </c>
      <c r="O8620" t="s">
        <v>5735</v>
      </c>
      <c r="P8620" t="s">
        <v>10421</v>
      </c>
      <c r="Q8620" t="s">
        <v>200</v>
      </c>
      <c r="R8620">
        <v>249</v>
      </c>
      <c r="S8620" s="15" t="str">
        <f t="shared" si="539"/>
        <v>{ month: "May", hq: "1.South", area: "4. Eastern", kam: "PHẠM HỮU HẠNH", kae: "✔️ KAE Đặng Thị Minh Hậu", route: "F4", week: "W3", day: "Thu", cusCode: "KAEQLP2071", sales: 3388266.66666667, totalC: 249, skuLines: 4 },</v>
      </c>
    </row>
    <row r="8621" spans="1:19" ht="18.5" x14ac:dyDescent="0.45">
      <c r="A8621" s="24"/>
      <c r="B8621" s="24" t="s">
        <v>123</v>
      </c>
      <c r="C8621" s="24" t="s">
        <v>140</v>
      </c>
      <c r="D8621" s="22" t="s">
        <v>142</v>
      </c>
      <c r="E8621" s="24" t="s">
        <v>28</v>
      </c>
      <c r="F8621" s="22" t="s">
        <v>4189</v>
      </c>
      <c r="G8621" s="14" t="s">
        <v>1949</v>
      </c>
      <c r="H8621" s="14">
        <v>2985703.7037037034</v>
      </c>
      <c r="I8621">
        <v>2</v>
      </c>
      <c r="J8621" s="13">
        <f t="shared" si="537"/>
        <v>46156</v>
      </c>
      <c r="K8621" t="str">
        <f t="shared" si="536"/>
        <v>Thu</v>
      </c>
      <c r="L8621" t="str">
        <f t="shared" si="538"/>
        <v>W2</v>
      </c>
      <c r="M8621" t="s">
        <v>10340</v>
      </c>
      <c r="N8621" t="s">
        <v>218</v>
      </c>
      <c r="O8621" t="s">
        <v>5735</v>
      </c>
      <c r="P8621" t="s">
        <v>10421</v>
      </c>
      <c r="Q8621" t="s">
        <v>200</v>
      </c>
      <c r="R8621">
        <v>248</v>
      </c>
      <c r="S8621" s="15" t="str">
        <f t="shared" si="539"/>
        <v>{ month: "May", hq: "1.South", area: "4. Eastern", kam: "PHẠM HỮU HẠNH", kae: "✔️ KAE Đặng Thị Minh Hậu", route: "F4", week: "W2", day: "Thu", cusCode: "KAEQLP2072", sales: 2985703.7037037, totalC: 248, skuLines: 2 },</v>
      </c>
    </row>
    <row r="8622" spans="1:19" ht="18.5" x14ac:dyDescent="0.45">
      <c r="A8622" s="24"/>
      <c r="B8622" s="24" t="s">
        <v>123</v>
      </c>
      <c r="C8622" s="24" t="s">
        <v>140</v>
      </c>
      <c r="D8622" s="22" t="s">
        <v>142</v>
      </c>
      <c r="E8622" s="24" t="s">
        <v>28</v>
      </c>
      <c r="F8622" s="22" t="s">
        <v>4189</v>
      </c>
      <c r="G8622" s="14" t="s">
        <v>5745</v>
      </c>
      <c r="H8622" s="14">
        <v>3366864.8148148144</v>
      </c>
      <c r="I8622">
        <v>4</v>
      </c>
      <c r="J8622" s="13">
        <f t="shared" si="537"/>
        <v>46163</v>
      </c>
      <c r="K8622" t="str">
        <f t="shared" si="536"/>
        <v>Thu</v>
      </c>
      <c r="L8622" t="str">
        <f t="shared" si="538"/>
        <v>W3</v>
      </c>
      <c r="M8622" t="s">
        <v>10340</v>
      </c>
      <c r="N8622" t="s">
        <v>218</v>
      </c>
      <c r="O8622" t="s">
        <v>5735</v>
      </c>
      <c r="P8622" t="s">
        <v>10421</v>
      </c>
      <c r="Q8622" t="s">
        <v>200</v>
      </c>
      <c r="R8622">
        <v>249</v>
      </c>
      <c r="S8622" s="15" t="str">
        <f t="shared" si="539"/>
        <v>{ month: "May", hq: "1.South", area: "4. Eastern", kam: "PHẠM HỮU HẠNH", kae: "✔️ KAE Đặng Thị Minh Hậu", route: "F4", week: "W3", day: "Thu", cusCode: "KAEQLP2072", sales: 3366864.81481481, totalC: 249, skuLines: 4 },</v>
      </c>
    </row>
    <row r="8623" spans="1:19" ht="18.5" x14ac:dyDescent="0.45">
      <c r="A8623" s="24"/>
      <c r="B8623" s="24" t="s">
        <v>123</v>
      </c>
      <c r="C8623" s="24" t="s">
        <v>140</v>
      </c>
      <c r="D8623" s="22" t="s">
        <v>142</v>
      </c>
      <c r="E8623" s="24" t="s">
        <v>28</v>
      </c>
      <c r="F8623" s="22" t="s">
        <v>4190</v>
      </c>
      <c r="G8623" s="14" t="s">
        <v>1949</v>
      </c>
      <c r="H8623" s="14">
        <v>4517650</v>
      </c>
      <c r="I8623">
        <v>4</v>
      </c>
      <c r="J8623" s="13">
        <f t="shared" si="537"/>
        <v>46156</v>
      </c>
      <c r="K8623" t="str">
        <f t="shared" si="536"/>
        <v>Thu</v>
      </c>
      <c r="L8623" t="str">
        <f t="shared" si="538"/>
        <v>W2</v>
      </c>
      <c r="M8623" t="s">
        <v>10340</v>
      </c>
      <c r="N8623" t="s">
        <v>218</v>
      </c>
      <c r="O8623" t="s">
        <v>5735</v>
      </c>
      <c r="P8623" t="s">
        <v>10421</v>
      </c>
      <c r="Q8623" t="s">
        <v>200</v>
      </c>
      <c r="R8623">
        <v>248</v>
      </c>
      <c r="S8623" s="15" t="str">
        <f t="shared" si="539"/>
        <v>{ month: "May", hq: "1.South", area: "4. Eastern", kam: "PHẠM HỮU HẠNH", kae: "✔️ KAE Đặng Thị Minh Hậu", route: "F4", week: "W2", day: "Thu", cusCode: "KAEQLP2075", sales: 4517650, totalC: 248, skuLines: 4 },</v>
      </c>
    </row>
    <row r="8624" spans="1:19" ht="18.5" x14ac:dyDescent="0.45">
      <c r="A8624" s="24"/>
      <c r="B8624" s="24" t="s">
        <v>123</v>
      </c>
      <c r="C8624" s="24" t="s">
        <v>140</v>
      </c>
      <c r="D8624" s="22" t="s">
        <v>142</v>
      </c>
      <c r="E8624" s="24" t="s">
        <v>28</v>
      </c>
      <c r="F8624" s="22" t="s">
        <v>4190</v>
      </c>
      <c r="G8624" s="14" t="s">
        <v>5745</v>
      </c>
      <c r="H8624" s="14">
        <v>3634066.6666666665</v>
      </c>
      <c r="I8624">
        <v>4</v>
      </c>
      <c r="J8624" s="13">
        <f t="shared" si="537"/>
        <v>46163</v>
      </c>
      <c r="K8624" t="str">
        <f t="shared" si="536"/>
        <v>Thu</v>
      </c>
      <c r="L8624" t="str">
        <f t="shared" si="538"/>
        <v>W3</v>
      </c>
      <c r="M8624" t="s">
        <v>10340</v>
      </c>
      <c r="N8624" t="s">
        <v>218</v>
      </c>
      <c r="O8624" t="s">
        <v>5735</v>
      </c>
      <c r="P8624" t="s">
        <v>10421</v>
      </c>
      <c r="Q8624" t="s">
        <v>200</v>
      </c>
      <c r="R8624">
        <v>249</v>
      </c>
      <c r="S8624" s="15" t="str">
        <f t="shared" si="539"/>
        <v>{ month: "May", hq: "1.South", area: "4. Eastern", kam: "PHẠM HỮU HẠNH", kae: "✔️ KAE Đặng Thị Minh Hậu", route: "F4", week: "W3", day: "Thu", cusCode: "KAEQLP2075", sales: 3634066.66666667, totalC: 249, skuLines: 4 },</v>
      </c>
    </row>
    <row r="8625" spans="1:19" ht="18.5" x14ac:dyDescent="0.45">
      <c r="A8625" s="24"/>
      <c r="B8625" s="24" t="s">
        <v>123</v>
      </c>
      <c r="C8625" s="24" t="s">
        <v>140</v>
      </c>
      <c r="D8625" s="22" t="s">
        <v>142</v>
      </c>
      <c r="E8625" s="24" t="s">
        <v>28</v>
      </c>
      <c r="F8625" s="22" t="s">
        <v>4190</v>
      </c>
      <c r="G8625" s="14" t="s">
        <v>8523</v>
      </c>
      <c r="H8625" s="14">
        <v>1741511.1111111108</v>
      </c>
      <c r="I8625">
        <v>4</v>
      </c>
      <c r="J8625" s="13">
        <f t="shared" si="537"/>
        <v>46170</v>
      </c>
      <c r="K8625" t="str">
        <f t="shared" si="536"/>
        <v>Thu</v>
      </c>
      <c r="L8625" t="str">
        <f t="shared" si="538"/>
        <v>W4</v>
      </c>
      <c r="M8625" t="s">
        <v>10340</v>
      </c>
      <c r="N8625" t="s">
        <v>218</v>
      </c>
      <c r="O8625" t="s">
        <v>5735</v>
      </c>
      <c r="P8625" t="s">
        <v>10421</v>
      </c>
      <c r="Q8625" t="s">
        <v>200</v>
      </c>
      <c r="R8625">
        <v>266</v>
      </c>
      <c r="S8625" s="15" t="str">
        <f t="shared" si="539"/>
        <v>{ month: "May", hq: "1.South", area: "4. Eastern", kam: "PHẠM HỮU HẠNH", kae: "✔️ KAE Đặng Thị Minh Hậu", route: "F4", week: "W4", day: "Thu", cusCode: "KAEQLP2075", sales: 1741511.11111111, totalC: 266, skuLines: 4 },</v>
      </c>
    </row>
    <row r="8626" spans="1:19" ht="18.5" x14ac:dyDescent="0.45">
      <c r="A8626" s="24"/>
      <c r="B8626" s="24" t="s">
        <v>123</v>
      </c>
      <c r="C8626" s="24" t="s">
        <v>140</v>
      </c>
      <c r="D8626" s="22" t="s">
        <v>142</v>
      </c>
      <c r="E8626" s="24" t="s">
        <v>28</v>
      </c>
      <c r="F8626" s="22" t="s">
        <v>1230</v>
      </c>
      <c r="G8626" s="14" t="s">
        <v>5741</v>
      </c>
      <c r="H8626" s="14">
        <v>6219855.555555555</v>
      </c>
      <c r="I8626">
        <v>6</v>
      </c>
      <c r="J8626" s="13">
        <f t="shared" si="537"/>
        <v>46150</v>
      </c>
      <c r="K8626" t="str">
        <f t="shared" si="536"/>
        <v>Fri</v>
      </c>
      <c r="L8626" t="str">
        <f t="shared" si="538"/>
        <v>W1</v>
      </c>
      <c r="M8626" t="s">
        <v>10340</v>
      </c>
      <c r="N8626" t="s">
        <v>218</v>
      </c>
      <c r="O8626" t="s">
        <v>5735</v>
      </c>
      <c r="P8626" t="s">
        <v>10421</v>
      </c>
      <c r="Q8626" t="s">
        <v>200</v>
      </c>
      <c r="R8626">
        <v>229</v>
      </c>
      <c r="S8626" s="15" t="str">
        <f t="shared" si="539"/>
        <v>{ month: "May", hq: "1.South", area: "4. Eastern", kam: "PHẠM HỮU HẠNH", kae: "✔️ KAE Đặng Thị Minh Hậu", route: "F4", week: "W1", day: "Fri", cusCode: "KAEQLP2076", sales: 6219855.55555556, totalC: 229, skuLines: 6 },</v>
      </c>
    </row>
    <row r="8627" spans="1:19" ht="18.5" x14ac:dyDescent="0.45">
      <c r="A8627" s="24"/>
      <c r="B8627" s="24" t="s">
        <v>123</v>
      </c>
      <c r="C8627" s="24" t="s">
        <v>140</v>
      </c>
      <c r="D8627" s="22" t="s">
        <v>142</v>
      </c>
      <c r="E8627" s="24" t="s">
        <v>28</v>
      </c>
      <c r="F8627" s="22" t="s">
        <v>1230</v>
      </c>
      <c r="G8627" s="14" t="s">
        <v>1949</v>
      </c>
      <c r="H8627" s="14">
        <v>6792985.1851851856</v>
      </c>
      <c r="I8627">
        <v>5</v>
      </c>
      <c r="J8627" s="13">
        <f t="shared" si="537"/>
        <v>46156</v>
      </c>
      <c r="K8627" t="str">
        <f t="shared" si="536"/>
        <v>Thu</v>
      </c>
      <c r="L8627" t="str">
        <f t="shared" si="538"/>
        <v>W2</v>
      </c>
      <c r="M8627" t="s">
        <v>10340</v>
      </c>
      <c r="N8627" t="s">
        <v>218</v>
      </c>
      <c r="O8627" t="s">
        <v>5735</v>
      </c>
      <c r="P8627" t="s">
        <v>10421</v>
      </c>
      <c r="Q8627" t="s">
        <v>200</v>
      </c>
      <c r="R8627">
        <v>248</v>
      </c>
      <c r="S8627" s="15" t="str">
        <f t="shared" si="539"/>
        <v>{ month: "May", hq: "1.South", area: "4. Eastern", kam: "PHẠM HỮU HẠNH", kae: "✔️ KAE Đặng Thị Minh Hậu", route: "F4", week: "W2", day: "Thu", cusCode: "KAEQLP2076", sales: 6792985.18518519, totalC: 248, skuLines: 5 },</v>
      </c>
    </row>
    <row r="8628" spans="1:19" ht="18.5" x14ac:dyDescent="0.45">
      <c r="A8628" s="24"/>
      <c r="B8628" s="24" t="s">
        <v>123</v>
      </c>
      <c r="C8628" s="24" t="s">
        <v>140</v>
      </c>
      <c r="D8628" s="22" t="s">
        <v>142</v>
      </c>
      <c r="E8628" s="24" t="s">
        <v>28</v>
      </c>
      <c r="F8628" s="22" t="s">
        <v>1230</v>
      </c>
      <c r="G8628" s="14" t="s">
        <v>5745</v>
      </c>
      <c r="H8628" s="14">
        <v>2563577.7777777775</v>
      </c>
      <c r="I8628">
        <v>4</v>
      </c>
      <c r="J8628" s="13">
        <f t="shared" si="537"/>
        <v>46163</v>
      </c>
      <c r="K8628" t="str">
        <f t="shared" si="536"/>
        <v>Thu</v>
      </c>
      <c r="L8628" t="str">
        <f t="shared" si="538"/>
        <v>W3</v>
      </c>
      <c r="M8628" t="s">
        <v>10340</v>
      </c>
      <c r="N8628" t="s">
        <v>218</v>
      </c>
      <c r="O8628" t="s">
        <v>5735</v>
      </c>
      <c r="P8628" t="s">
        <v>10421</v>
      </c>
      <c r="Q8628" t="s">
        <v>200</v>
      </c>
      <c r="R8628">
        <v>249</v>
      </c>
      <c r="S8628" s="15" t="str">
        <f t="shared" si="539"/>
        <v>{ month: "May", hq: "1.South", area: "4. Eastern", kam: "PHẠM HỮU HẠNH", kae: "✔️ KAE Đặng Thị Minh Hậu", route: "F4", week: "W3", day: "Thu", cusCode: "KAEQLP2076", sales: 2563577.77777778, totalC: 249, skuLines: 4 },</v>
      </c>
    </row>
    <row r="8629" spans="1:19" ht="18.5" x14ac:dyDescent="0.45">
      <c r="A8629" s="24"/>
      <c r="B8629" s="24" t="s">
        <v>123</v>
      </c>
      <c r="C8629" s="24" t="s">
        <v>140</v>
      </c>
      <c r="D8629" s="22" t="s">
        <v>142</v>
      </c>
      <c r="E8629" s="24" t="s">
        <v>28</v>
      </c>
      <c r="F8629" s="22" t="s">
        <v>1230</v>
      </c>
      <c r="G8629" s="14" t="s">
        <v>8523</v>
      </c>
      <c r="H8629" s="14">
        <v>1593759.2592592591</v>
      </c>
      <c r="I8629">
        <v>2</v>
      </c>
      <c r="J8629" s="13">
        <f t="shared" si="537"/>
        <v>46170</v>
      </c>
      <c r="K8629" t="str">
        <f t="shared" si="536"/>
        <v>Thu</v>
      </c>
      <c r="L8629" t="str">
        <f t="shared" si="538"/>
        <v>W4</v>
      </c>
      <c r="M8629" t="s">
        <v>10340</v>
      </c>
      <c r="N8629" t="s">
        <v>218</v>
      </c>
      <c r="O8629" t="s">
        <v>5735</v>
      </c>
      <c r="P8629" t="s">
        <v>10421</v>
      </c>
      <c r="Q8629" t="s">
        <v>200</v>
      </c>
      <c r="R8629">
        <v>266</v>
      </c>
      <c r="S8629" s="15" t="str">
        <f t="shared" si="539"/>
        <v>{ month: "May", hq: "1.South", area: "4. Eastern", kam: "PHẠM HỮU HẠNH", kae: "✔️ KAE Đặng Thị Minh Hậu", route: "F4", week: "W4", day: "Thu", cusCode: "KAEQLP2076", sales: 1593759.25925926, totalC: 266, skuLines: 2 },</v>
      </c>
    </row>
    <row r="8630" spans="1:19" ht="18.5" x14ac:dyDescent="0.45">
      <c r="A8630" s="24"/>
      <c r="B8630" s="24" t="s">
        <v>123</v>
      </c>
      <c r="C8630" s="24" t="s">
        <v>140</v>
      </c>
      <c r="D8630" s="22" t="s">
        <v>142</v>
      </c>
      <c r="E8630" s="24" t="s">
        <v>28</v>
      </c>
      <c r="F8630" s="22" t="s">
        <v>7058</v>
      </c>
      <c r="G8630" s="14" t="s">
        <v>5745</v>
      </c>
      <c r="H8630" s="14">
        <v>2491377.777777778</v>
      </c>
      <c r="I8630">
        <v>3</v>
      </c>
      <c r="J8630" s="13">
        <f t="shared" si="537"/>
        <v>46163</v>
      </c>
      <c r="K8630" t="str">
        <f t="shared" si="536"/>
        <v>Thu</v>
      </c>
      <c r="L8630" t="str">
        <f t="shared" si="538"/>
        <v>W3</v>
      </c>
      <c r="M8630" t="s">
        <v>10340</v>
      </c>
      <c r="N8630" t="s">
        <v>218</v>
      </c>
      <c r="O8630" t="s">
        <v>5735</v>
      </c>
      <c r="P8630" t="s">
        <v>10421</v>
      </c>
      <c r="Q8630" t="s">
        <v>200</v>
      </c>
      <c r="R8630">
        <v>249</v>
      </c>
      <c r="S8630" s="15" t="str">
        <f t="shared" si="539"/>
        <v>{ month: "May", hq: "1.South", area: "4. Eastern", kam: "PHẠM HỮU HẠNH", kae: "✔️ KAE Đặng Thị Minh Hậu", route: "F4", week: "W3", day: "Thu", cusCode: "KAEQLP2077", sales: 2491377.77777778, totalC: 249, skuLines: 3 },</v>
      </c>
    </row>
    <row r="8631" spans="1:19" ht="18.5" x14ac:dyDescent="0.45">
      <c r="A8631" s="24"/>
      <c r="B8631" s="24" t="s">
        <v>123</v>
      </c>
      <c r="C8631" s="24" t="s">
        <v>140</v>
      </c>
      <c r="D8631" s="22" t="s">
        <v>142</v>
      </c>
      <c r="E8631" s="24" t="s">
        <v>28</v>
      </c>
      <c r="F8631" s="22" t="s">
        <v>7058</v>
      </c>
      <c r="G8631" s="14" t="s">
        <v>8523</v>
      </c>
      <c r="H8631" s="14">
        <v>2425200</v>
      </c>
      <c r="I8631">
        <v>3</v>
      </c>
      <c r="J8631" s="13">
        <f t="shared" si="537"/>
        <v>46170</v>
      </c>
      <c r="K8631" t="str">
        <f t="shared" si="536"/>
        <v>Thu</v>
      </c>
      <c r="L8631" t="str">
        <f t="shared" si="538"/>
        <v>W4</v>
      </c>
      <c r="M8631" t="s">
        <v>10340</v>
      </c>
      <c r="N8631" t="s">
        <v>218</v>
      </c>
      <c r="O8631" t="s">
        <v>5735</v>
      </c>
      <c r="P8631" t="s">
        <v>10421</v>
      </c>
      <c r="Q8631" t="s">
        <v>200</v>
      </c>
      <c r="R8631">
        <v>266</v>
      </c>
      <c r="S8631" s="15" t="str">
        <f t="shared" si="539"/>
        <v>{ month: "May", hq: "1.South", area: "4. Eastern", kam: "PHẠM HỮU HẠNH", kae: "✔️ KAE Đặng Thị Minh Hậu", route: "F4", week: "W4", day: "Thu", cusCode: "KAEQLP2077", sales: 2425200, totalC: 266, skuLines: 3 },</v>
      </c>
    </row>
    <row r="8632" spans="1:19" ht="18.5" x14ac:dyDescent="0.45">
      <c r="A8632" s="24"/>
      <c r="B8632" s="24" t="s">
        <v>123</v>
      </c>
      <c r="C8632" s="24" t="s">
        <v>140</v>
      </c>
      <c r="D8632" s="22" t="s">
        <v>142</v>
      </c>
      <c r="E8632" s="24" t="s">
        <v>28</v>
      </c>
      <c r="F8632" s="22" t="s">
        <v>9547</v>
      </c>
      <c r="G8632" s="14" t="s">
        <v>8523</v>
      </c>
      <c r="H8632" s="14">
        <v>4074455.555555555</v>
      </c>
      <c r="I8632">
        <v>4</v>
      </c>
      <c r="J8632" s="13">
        <f t="shared" si="537"/>
        <v>46170</v>
      </c>
      <c r="K8632" t="str">
        <f t="shared" si="536"/>
        <v>Thu</v>
      </c>
      <c r="L8632" t="str">
        <f t="shared" si="538"/>
        <v>W4</v>
      </c>
      <c r="M8632" t="s">
        <v>10340</v>
      </c>
      <c r="N8632" t="s">
        <v>218</v>
      </c>
      <c r="O8632" t="s">
        <v>5735</v>
      </c>
      <c r="P8632" t="s">
        <v>10421</v>
      </c>
      <c r="Q8632" t="s">
        <v>200</v>
      </c>
      <c r="R8632">
        <v>266</v>
      </c>
      <c r="S8632" s="15" t="str">
        <f t="shared" si="539"/>
        <v>{ month: "May", hq: "1.South", area: "4. Eastern", kam: "PHẠM HỮU HẠNH", kae: "✔️ KAE Đặng Thị Minh Hậu", route: "F4", week: "W4", day: "Thu", cusCode: "KAEQLP2078", sales: 4074455.55555556, totalC: 266, skuLines: 4 },</v>
      </c>
    </row>
    <row r="8633" spans="1:19" ht="18.5" x14ac:dyDescent="0.45">
      <c r="A8633" s="24"/>
      <c r="B8633" s="24" t="s">
        <v>123</v>
      </c>
      <c r="C8633" s="24" t="s">
        <v>140</v>
      </c>
      <c r="D8633" s="22" t="s">
        <v>142</v>
      </c>
      <c r="E8633" s="24" t="s">
        <v>28</v>
      </c>
      <c r="F8633" s="22" t="s">
        <v>4191</v>
      </c>
      <c r="G8633" s="14" t="s">
        <v>1949</v>
      </c>
      <c r="H8633" s="14">
        <v>2798583.333333333</v>
      </c>
      <c r="I8633">
        <v>3</v>
      </c>
      <c r="J8633" s="13">
        <f t="shared" si="537"/>
        <v>46156</v>
      </c>
      <c r="K8633" t="str">
        <f t="shared" si="536"/>
        <v>Thu</v>
      </c>
      <c r="L8633" t="str">
        <f t="shared" si="538"/>
        <v>W2</v>
      </c>
      <c r="M8633" t="s">
        <v>10340</v>
      </c>
      <c r="N8633" t="s">
        <v>218</v>
      </c>
      <c r="O8633" t="s">
        <v>5735</v>
      </c>
      <c r="P8633" t="s">
        <v>10421</v>
      </c>
      <c r="Q8633" t="s">
        <v>200</v>
      </c>
      <c r="R8633">
        <v>248</v>
      </c>
      <c r="S8633" s="15" t="str">
        <f t="shared" si="539"/>
        <v>{ month: "May", hq: "1.South", area: "4. Eastern", kam: "PHẠM HỮU HẠNH", kae: "✔️ KAE Đặng Thị Minh Hậu", route: "F4", week: "W2", day: "Thu", cusCode: "KAEQLP2080", sales: 2798583.33333333, totalC: 248, skuLines: 3 },</v>
      </c>
    </row>
    <row r="8634" spans="1:19" ht="18.5" x14ac:dyDescent="0.45">
      <c r="A8634" s="24"/>
      <c r="B8634" s="24" t="s">
        <v>123</v>
      </c>
      <c r="C8634" s="24" t="s">
        <v>140</v>
      </c>
      <c r="D8634" s="22" t="s">
        <v>142</v>
      </c>
      <c r="E8634" s="24" t="s">
        <v>28</v>
      </c>
      <c r="F8634" s="22" t="s">
        <v>4191</v>
      </c>
      <c r="G8634" s="14" t="s">
        <v>5745</v>
      </c>
      <c r="H8634" s="14">
        <v>2521355.5555555555</v>
      </c>
      <c r="I8634">
        <v>4</v>
      </c>
      <c r="J8634" s="13">
        <f t="shared" si="537"/>
        <v>46163</v>
      </c>
      <c r="K8634" t="str">
        <f t="shared" si="536"/>
        <v>Thu</v>
      </c>
      <c r="L8634" t="str">
        <f t="shared" si="538"/>
        <v>W3</v>
      </c>
      <c r="M8634" t="s">
        <v>10340</v>
      </c>
      <c r="N8634" t="s">
        <v>218</v>
      </c>
      <c r="O8634" t="s">
        <v>5735</v>
      </c>
      <c r="P8634" t="s">
        <v>10421</v>
      </c>
      <c r="Q8634" t="s">
        <v>200</v>
      </c>
      <c r="R8634">
        <v>249</v>
      </c>
      <c r="S8634" s="15" t="str">
        <f t="shared" si="539"/>
        <v>{ month: "May", hq: "1.South", area: "4. Eastern", kam: "PHẠM HỮU HẠNH", kae: "✔️ KAE Đặng Thị Minh Hậu", route: "F4", week: "W3", day: "Thu", cusCode: "KAEQLP2080", sales: 2521355.55555556, totalC: 249, skuLines: 4 },</v>
      </c>
    </row>
    <row r="8635" spans="1:19" ht="18.5" x14ac:dyDescent="0.45">
      <c r="A8635" s="24"/>
      <c r="B8635" s="24" t="s">
        <v>123</v>
      </c>
      <c r="C8635" s="24" t="s">
        <v>140</v>
      </c>
      <c r="D8635" s="22" t="s">
        <v>142</v>
      </c>
      <c r="E8635" s="24" t="s">
        <v>28</v>
      </c>
      <c r="F8635" s="22" t="s">
        <v>4191</v>
      </c>
      <c r="G8635" s="14" t="s">
        <v>8523</v>
      </c>
      <c r="H8635" s="14">
        <v>1620844.444444444</v>
      </c>
      <c r="I8635">
        <v>4</v>
      </c>
      <c r="J8635" s="13">
        <f t="shared" si="537"/>
        <v>46170</v>
      </c>
      <c r="K8635" t="str">
        <f t="shared" si="536"/>
        <v>Thu</v>
      </c>
      <c r="L8635" t="str">
        <f t="shared" si="538"/>
        <v>W4</v>
      </c>
      <c r="M8635" t="s">
        <v>10340</v>
      </c>
      <c r="N8635" t="s">
        <v>218</v>
      </c>
      <c r="O8635" t="s">
        <v>5735</v>
      </c>
      <c r="P8635" t="s">
        <v>10421</v>
      </c>
      <c r="Q8635" t="s">
        <v>200</v>
      </c>
      <c r="R8635">
        <v>266</v>
      </c>
      <c r="S8635" s="15" t="str">
        <f t="shared" si="539"/>
        <v>{ month: "May", hq: "1.South", area: "4. Eastern", kam: "PHẠM HỮU HẠNH", kae: "✔️ KAE Đặng Thị Minh Hậu", route: "F4", week: "W4", day: "Thu", cusCode: "KAEQLP2080", sales: 1620844.44444444, totalC: 266, skuLines: 4 },</v>
      </c>
    </row>
    <row r="8636" spans="1:19" ht="18.5" x14ac:dyDescent="0.45">
      <c r="A8636" s="24"/>
      <c r="B8636" s="24" t="s">
        <v>123</v>
      </c>
      <c r="C8636" s="24" t="s">
        <v>140</v>
      </c>
      <c r="D8636" s="22" t="s">
        <v>142</v>
      </c>
      <c r="E8636" s="24" t="s">
        <v>28</v>
      </c>
      <c r="F8636" s="22" t="s">
        <v>4192</v>
      </c>
      <c r="G8636" s="14" t="s">
        <v>1949</v>
      </c>
      <c r="H8636" s="14">
        <v>1797488.8888888888</v>
      </c>
      <c r="I8636">
        <v>3</v>
      </c>
      <c r="J8636" s="13">
        <f t="shared" si="537"/>
        <v>46156</v>
      </c>
      <c r="K8636" t="str">
        <f t="shared" si="536"/>
        <v>Thu</v>
      </c>
      <c r="L8636" t="str">
        <f t="shared" si="538"/>
        <v>W2</v>
      </c>
      <c r="M8636" t="s">
        <v>10340</v>
      </c>
      <c r="N8636" t="s">
        <v>218</v>
      </c>
      <c r="O8636" t="s">
        <v>5735</v>
      </c>
      <c r="P8636" t="s">
        <v>10421</v>
      </c>
      <c r="Q8636" t="s">
        <v>200</v>
      </c>
      <c r="R8636">
        <v>248</v>
      </c>
      <c r="S8636" s="15" t="str">
        <f t="shared" si="539"/>
        <v>{ month: "May", hq: "1.South", area: "4. Eastern", kam: "PHẠM HỮU HẠNH", kae: "✔️ KAE Đặng Thị Minh Hậu", route: "F4", week: "W2", day: "Thu", cusCode: "KAEQLP2081", sales: 1797488.88888889, totalC: 248, skuLines: 3 },</v>
      </c>
    </row>
    <row r="8637" spans="1:19" ht="18.5" x14ac:dyDescent="0.45">
      <c r="A8637" s="24"/>
      <c r="B8637" s="24" t="s">
        <v>123</v>
      </c>
      <c r="C8637" s="24" t="s">
        <v>140</v>
      </c>
      <c r="D8637" s="22" t="s">
        <v>142</v>
      </c>
      <c r="E8637" s="24" t="s">
        <v>28</v>
      </c>
      <c r="F8637" s="22" t="s">
        <v>4192</v>
      </c>
      <c r="G8637" s="14" t="s">
        <v>8523</v>
      </c>
      <c r="H8637" s="14">
        <v>2302877.7777777775</v>
      </c>
      <c r="I8637">
        <v>3</v>
      </c>
      <c r="J8637" s="13">
        <f t="shared" si="537"/>
        <v>46170</v>
      </c>
      <c r="K8637" t="str">
        <f t="shared" si="536"/>
        <v>Thu</v>
      </c>
      <c r="L8637" t="str">
        <f t="shared" si="538"/>
        <v>W4</v>
      </c>
      <c r="M8637" t="s">
        <v>10340</v>
      </c>
      <c r="N8637" t="s">
        <v>218</v>
      </c>
      <c r="O8637" t="s">
        <v>5735</v>
      </c>
      <c r="P8637" t="s">
        <v>10421</v>
      </c>
      <c r="Q8637" t="s">
        <v>200</v>
      </c>
      <c r="R8637">
        <v>266</v>
      </c>
      <c r="S8637" s="15" t="str">
        <f t="shared" si="539"/>
        <v>{ month: "May", hq: "1.South", area: "4. Eastern", kam: "PHẠM HỮU HẠNH", kae: "✔️ KAE Đặng Thị Minh Hậu", route: "F4", week: "W4", day: "Thu", cusCode: "KAEQLP2081", sales: 2302877.77777778, totalC: 266, skuLines: 3 },</v>
      </c>
    </row>
    <row r="8638" spans="1:19" ht="18.5" x14ac:dyDescent="0.45">
      <c r="A8638" s="24"/>
      <c r="B8638" s="24" t="s">
        <v>123</v>
      </c>
      <c r="C8638" s="24" t="s">
        <v>140</v>
      </c>
      <c r="D8638" s="22" t="s">
        <v>142</v>
      </c>
      <c r="E8638" s="24" t="s">
        <v>28</v>
      </c>
      <c r="F8638" s="22" t="s">
        <v>9548</v>
      </c>
      <c r="G8638" s="14" t="s">
        <v>8524</v>
      </c>
      <c r="H8638" s="14">
        <v>1924687.0370370368</v>
      </c>
      <c r="I8638">
        <v>3</v>
      </c>
      <c r="J8638" s="13">
        <f t="shared" si="537"/>
        <v>46171</v>
      </c>
      <c r="K8638" t="str">
        <f t="shared" si="536"/>
        <v>Fri</v>
      </c>
      <c r="L8638" t="str">
        <f t="shared" si="538"/>
        <v>W4</v>
      </c>
      <c r="M8638" t="s">
        <v>10340</v>
      </c>
      <c r="N8638" t="s">
        <v>218</v>
      </c>
      <c r="O8638" t="s">
        <v>5735</v>
      </c>
      <c r="P8638" t="s">
        <v>10421</v>
      </c>
      <c r="Q8638" t="s">
        <v>200</v>
      </c>
      <c r="R8638">
        <v>266</v>
      </c>
      <c r="S8638" s="15" t="str">
        <f t="shared" si="539"/>
        <v>{ month: "May", hq: "1.South", area: "4. Eastern", kam: "PHẠM HỮU HẠNH", kae: "✔️ KAE Đặng Thị Minh Hậu", route: "F4", week: "W4", day: "Fri", cusCode: "KAEQLP2085", sales: 1924687.03703704, totalC: 266, skuLines: 3 },</v>
      </c>
    </row>
    <row r="8639" spans="1:19" ht="18.5" x14ac:dyDescent="0.45">
      <c r="A8639" s="24"/>
      <c r="B8639" s="24" t="s">
        <v>123</v>
      </c>
      <c r="C8639" s="24" t="s">
        <v>140</v>
      </c>
      <c r="D8639" s="22" t="s">
        <v>142</v>
      </c>
      <c r="E8639" s="24" t="s">
        <v>28</v>
      </c>
      <c r="F8639" s="22" t="s">
        <v>7059</v>
      </c>
      <c r="G8639" s="14" t="s">
        <v>5746</v>
      </c>
      <c r="H8639" s="14">
        <v>2120509.2592592593</v>
      </c>
      <c r="I8639">
        <v>4</v>
      </c>
      <c r="J8639" s="13">
        <f t="shared" si="537"/>
        <v>46164</v>
      </c>
      <c r="K8639" t="str">
        <f t="shared" si="536"/>
        <v>Fri</v>
      </c>
      <c r="L8639" t="str">
        <f t="shared" si="538"/>
        <v>W3</v>
      </c>
      <c r="M8639" t="s">
        <v>10340</v>
      </c>
      <c r="N8639" t="s">
        <v>218</v>
      </c>
      <c r="O8639" t="s">
        <v>5735</v>
      </c>
      <c r="P8639" t="s">
        <v>10421</v>
      </c>
      <c r="Q8639" t="s">
        <v>200</v>
      </c>
      <c r="R8639">
        <v>249</v>
      </c>
      <c r="S8639" s="15" t="str">
        <f t="shared" si="539"/>
        <v>{ month: "May", hq: "1.South", area: "4. Eastern", kam: "PHẠM HỮU HẠNH", kae: "✔️ KAE Đặng Thị Minh Hậu", route: "F4", week: "W3", day: "Fri", cusCode: "KAEQLP2086", sales: 2120509.25925926, totalC: 249, skuLines: 4 },</v>
      </c>
    </row>
    <row r="8640" spans="1:19" ht="18.5" x14ac:dyDescent="0.45">
      <c r="A8640" s="24"/>
      <c r="B8640" s="24" t="s">
        <v>123</v>
      </c>
      <c r="C8640" s="24" t="s">
        <v>140</v>
      </c>
      <c r="D8640" s="22" t="s">
        <v>142</v>
      </c>
      <c r="E8640" s="24" t="s">
        <v>28</v>
      </c>
      <c r="F8640" s="22" t="s">
        <v>4193</v>
      </c>
      <c r="G8640" s="14" t="s">
        <v>1935</v>
      </c>
      <c r="H8640" s="14">
        <v>1017888.8888888889</v>
      </c>
      <c r="I8640">
        <v>2</v>
      </c>
      <c r="J8640" s="13">
        <f t="shared" si="537"/>
        <v>46157</v>
      </c>
      <c r="K8640" t="str">
        <f t="shared" ref="K8640:K8703" si="540">TRIM(LEFT(TEXT(J8640,"dddd"),3))</f>
        <v>Fri</v>
      </c>
      <c r="L8640" t="str">
        <f t="shared" si="538"/>
        <v>W2</v>
      </c>
      <c r="M8640" t="s">
        <v>10340</v>
      </c>
      <c r="N8640" t="s">
        <v>218</v>
      </c>
      <c r="O8640" t="s">
        <v>5735</v>
      </c>
      <c r="P8640" t="s">
        <v>10421</v>
      </c>
      <c r="Q8640" t="s">
        <v>200</v>
      </c>
      <c r="R8640">
        <v>248</v>
      </c>
      <c r="S8640" s="15" t="str">
        <f t="shared" si="539"/>
        <v>{ month: "May", hq: "1.South", area: "4. Eastern", kam: "PHẠM HỮU HẠNH", kae: "✔️ KAE Đặng Thị Minh Hậu", route: "F4", week: "W2", day: "Fri", cusCode: "KAEQLP2089", sales: 1017888.88888889, totalC: 248, skuLines: 2 },</v>
      </c>
    </row>
    <row r="8641" spans="1:19" ht="18.5" x14ac:dyDescent="0.45">
      <c r="A8641" s="24"/>
      <c r="B8641" s="24" t="s">
        <v>123</v>
      </c>
      <c r="C8641" s="24" t="s">
        <v>140</v>
      </c>
      <c r="D8641" s="22" t="s">
        <v>142</v>
      </c>
      <c r="E8641" s="24" t="s">
        <v>28</v>
      </c>
      <c r="F8641" s="22" t="s">
        <v>4194</v>
      </c>
      <c r="G8641" s="14" t="s">
        <v>1935</v>
      </c>
      <c r="H8641" s="14">
        <v>805811.11111111112</v>
      </c>
      <c r="I8641">
        <v>3</v>
      </c>
      <c r="J8641" s="13">
        <f t="shared" si="537"/>
        <v>46157</v>
      </c>
      <c r="K8641" t="str">
        <f t="shared" si="540"/>
        <v>Fri</v>
      </c>
      <c r="L8641" t="str">
        <f t="shared" si="538"/>
        <v>W2</v>
      </c>
      <c r="M8641" t="s">
        <v>10340</v>
      </c>
      <c r="N8641" t="s">
        <v>218</v>
      </c>
      <c r="O8641" t="s">
        <v>5735</v>
      </c>
      <c r="P8641" t="s">
        <v>10421</v>
      </c>
      <c r="Q8641" t="s">
        <v>200</v>
      </c>
      <c r="R8641">
        <v>248</v>
      </c>
      <c r="S8641" s="15" t="str">
        <f t="shared" si="539"/>
        <v>{ month: "May", hq: "1.South", area: "4. Eastern", kam: "PHẠM HỮU HẠNH", kae: "✔️ KAE Đặng Thị Minh Hậu", route: "F4", week: "W2", day: "Fri", cusCode: "KAEQLP2090", sales: 805811.111111111, totalC: 248, skuLines: 3 },</v>
      </c>
    </row>
    <row r="8642" spans="1:19" ht="18.5" x14ac:dyDescent="0.45">
      <c r="A8642" s="24"/>
      <c r="B8642" s="24" t="s">
        <v>123</v>
      </c>
      <c r="C8642" s="24" t="s">
        <v>140</v>
      </c>
      <c r="D8642" s="22" t="s">
        <v>142</v>
      </c>
      <c r="E8642" s="24" t="s">
        <v>28</v>
      </c>
      <c r="F8642" s="22" t="s">
        <v>4195</v>
      </c>
      <c r="G8642" s="14" t="s">
        <v>1935</v>
      </c>
      <c r="H8642" s="14">
        <v>1866588.8888888888</v>
      </c>
      <c r="I8642">
        <v>3</v>
      </c>
      <c r="J8642" s="13">
        <f t="shared" si="537"/>
        <v>46157</v>
      </c>
      <c r="K8642" t="str">
        <f t="shared" si="540"/>
        <v>Fri</v>
      </c>
      <c r="L8642" t="str">
        <f t="shared" si="538"/>
        <v>W2</v>
      </c>
      <c r="M8642" t="s">
        <v>10340</v>
      </c>
      <c r="N8642" t="s">
        <v>218</v>
      </c>
      <c r="O8642" t="s">
        <v>5735</v>
      </c>
      <c r="P8642" t="s">
        <v>10421</v>
      </c>
      <c r="Q8642" t="s">
        <v>200</v>
      </c>
      <c r="R8642">
        <v>248</v>
      </c>
      <c r="S8642" s="15" t="str">
        <f t="shared" si="539"/>
        <v>{ month: "May", hq: "1.South", area: "4. Eastern", kam: "PHẠM HỮU HẠNH", kae: "✔️ KAE Đặng Thị Minh Hậu", route: "F4", week: "W2", day: "Fri", cusCode: "KAEQLP2091", sales: 1866588.88888889, totalC: 248, skuLines: 3 },</v>
      </c>
    </row>
    <row r="8643" spans="1:19" ht="18.5" x14ac:dyDescent="0.45">
      <c r="A8643" s="24"/>
      <c r="B8643" s="24" t="s">
        <v>123</v>
      </c>
      <c r="C8643" s="24" t="s">
        <v>140</v>
      </c>
      <c r="D8643" s="22" t="s">
        <v>142</v>
      </c>
      <c r="E8643" s="24" t="s">
        <v>28</v>
      </c>
      <c r="F8643" s="22" t="s">
        <v>4195</v>
      </c>
      <c r="G8643" s="14" t="s">
        <v>5746</v>
      </c>
      <c r="H8643" s="14">
        <v>2896355.5555555555</v>
      </c>
      <c r="I8643">
        <v>3</v>
      </c>
      <c r="J8643" s="13">
        <f t="shared" si="537"/>
        <v>46164</v>
      </c>
      <c r="K8643" t="str">
        <f t="shared" si="540"/>
        <v>Fri</v>
      </c>
      <c r="L8643" t="str">
        <f t="shared" si="538"/>
        <v>W3</v>
      </c>
      <c r="M8643" t="s">
        <v>10340</v>
      </c>
      <c r="N8643" t="s">
        <v>218</v>
      </c>
      <c r="O8643" t="s">
        <v>5735</v>
      </c>
      <c r="P8643" t="s">
        <v>10421</v>
      </c>
      <c r="Q8643" t="s">
        <v>200</v>
      </c>
      <c r="R8643">
        <v>249</v>
      </c>
      <c r="S8643" s="15" t="str">
        <f t="shared" si="539"/>
        <v>{ month: "May", hq: "1.South", area: "4. Eastern", kam: "PHẠM HỮU HẠNH", kae: "✔️ KAE Đặng Thị Minh Hậu", route: "F4", week: "W3", day: "Fri", cusCode: "KAEQLP2091", sales: 2896355.55555556, totalC: 249, skuLines: 3 },</v>
      </c>
    </row>
    <row r="8644" spans="1:19" ht="18.5" x14ac:dyDescent="0.45">
      <c r="A8644" s="24"/>
      <c r="B8644" s="24" t="s">
        <v>123</v>
      </c>
      <c r="C8644" s="24" t="s">
        <v>140</v>
      </c>
      <c r="D8644" s="22" t="s">
        <v>142</v>
      </c>
      <c r="E8644" s="24" t="s">
        <v>28</v>
      </c>
      <c r="F8644" s="22" t="s">
        <v>7060</v>
      </c>
      <c r="G8644" s="14" t="s">
        <v>5746</v>
      </c>
      <c r="H8644" s="14">
        <v>1270333.333333333</v>
      </c>
      <c r="I8644">
        <v>3</v>
      </c>
      <c r="J8644" s="13">
        <f t="shared" ref="J8644:J8707" si="541">DATE(RIGHT(G8644,4), MID(G8644,4,2), LEFT(G8644,2))</f>
        <v>46164</v>
      </c>
      <c r="K8644" t="str">
        <f t="shared" si="540"/>
        <v>Fri</v>
      </c>
      <c r="L8644" t="str">
        <f t="shared" ref="L8644:L8707" si="542">"W"&amp;INT((LEFT(G8644,2)-4)/7)+1</f>
        <v>W3</v>
      </c>
      <c r="M8644" t="s">
        <v>10340</v>
      </c>
      <c r="N8644" t="s">
        <v>218</v>
      </c>
      <c r="O8644" t="s">
        <v>5735</v>
      </c>
      <c r="P8644" t="s">
        <v>10421</v>
      </c>
      <c r="Q8644" t="s">
        <v>200</v>
      </c>
      <c r="R8644">
        <v>249</v>
      </c>
      <c r="S8644" s="15" t="str">
        <f t="shared" ref="S8644:S8707" si="543">"{ month: """ &amp; M8644 &amp; """, hq: """ &amp; B8644 &amp; """, area: """ &amp; C8644 &amp; """, kam: """ &amp; N8644 &amp; """, kae: """ &amp; P8644 &amp; """, route: """ &amp; Q8644 &amp; """, week: """ &amp; L8644 &amp; """, day: """ &amp; K8644 &amp; """, cusCode: """ &amp; F8644 &amp; """, sales: " &amp; H8644 &amp; ", totalC: " &amp; R8644 &amp; ", skuLines: " &amp; I8644 &amp; " },"</f>
        <v>{ month: "May", hq: "1.South", area: "4. Eastern", kam: "PHẠM HỮU HẠNH", kae: "✔️ KAE Đặng Thị Minh Hậu", route: "F4", week: "W3", day: "Fri", cusCode: "KAEQLP2092", sales: 1270333.33333333, totalC: 249, skuLines: 3 },</v>
      </c>
    </row>
    <row r="8645" spans="1:19" ht="18.5" x14ac:dyDescent="0.45">
      <c r="A8645" s="24"/>
      <c r="B8645" s="24" t="s">
        <v>123</v>
      </c>
      <c r="C8645" s="24" t="s">
        <v>140</v>
      </c>
      <c r="D8645" s="22" t="s">
        <v>142</v>
      </c>
      <c r="E8645" s="24" t="s">
        <v>28</v>
      </c>
      <c r="F8645" s="22" t="s">
        <v>4196</v>
      </c>
      <c r="G8645" s="14" t="s">
        <v>1935</v>
      </c>
      <c r="H8645" s="14">
        <v>3165194.444444444</v>
      </c>
      <c r="I8645">
        <v>3</v>
      </c>
      <c r="J8645" s="13">
        <f t="shared" si="541"/>
        <v>46157</v>
      </c>
      <c r="K8645" t="str">
        <f t="shared" si="540"/>
        <v>Fri</v>
      </c>
      <c r="L8645" t="str">
        <f t="shared" si="542"/>
        <v>W2</v>
      </c>
      <c r="M8645" t="s">
        <v>10340</v>
      </c>
      <c r="N8645" t="s">
        <v>218</v>
      </c>
      <c r="O8645" t="s">
        <v>5735</v>
      </c>
      <c r="P8645" t="s">
        <v>10421</v>
      </c>
      <c r="Q8645" t="s">
        <v>200</v>
      </c>
      <c r="R8645">
        <v>248</v>
      </c>
      <c r="S8645" s="15" t="str">
        <f t="shared" si="543"/>
        <v>{ month: "May", hq: "1.South", area: "4. Eastern", kam: "PHẠM HỮU HẠNH", kae: "✔️ KAE Đặng Thị Minh Hậu", route: "F4", week: "W2", day: "Fri", cusCode: "KAEQLP2095", sales: 3165194.44444444, totalC: 248, skuLines: 3 },</v>
      </c>
    </row>
    <row r="8646" spans="1:19" ht="18.5" x14ac:dyDescent="0.45">
      <c r="A8646" s="24"/>
      <c r="B8646" s="24" t="s">
        <v>123</v>
      </c>
      <c r="C8646" s="24" t="s">
        <v>140</v>
      </c>
      <c r="D8646" s="22" t="s">
        <v>142</v>
      </c>
      <c r="E8646" s="24" t="s">
        <v>28</v>
      </c>
      <c r="F8646" s="22" t="s">
        <v>4196</v>
      </c>
      <c r="G8646" s="14" t="s">
        <v>8524</v>
      </c>
      <c r="H8646" s="14">
        <v>1013653.7037037036</v>
      </c>
      <c r="I8646">
        <v>3</v>
      </c>
      <c r="J8646" s="13">
        <f t="shared" si="541"/>
        <v>46171</v>
      </c>
      <c r="K8646" t="str">
        <f t="shared" si="540"/>
        <v>Fri</v>
      </c>
      <c r="L8646" t="str">
        <f t="shared" si="542"/>
        <v>W4</v>
      </c>
      <c r="M8646" t="s">
        <v>10340</v>
      </c>
      <c r="N8646" t="s">
        <v>218</v>
      </c>
      <c r="O8646" t="s">
        <v>5735</v>
      </c>
      <c r="P8646" t="s">
        <v>10421</v>
      </c>
      <c r="Q8646" t="s">
        <v>200</v>
      </c>
      <c r="R8646">
        <v>266</v>
      </c>
      <c r="S8646" s="15" t="str">
        <f t="shared" si="543"/>
        <v>{ month: "May", hq: "1.South", area: "4. Eastern", kam: "PHẠM HỮU HẠNH", kae: "✔️ KAE Đặng Thị Minh Hậu", route: "F4", week: "W4", day: "Fri", cusCode: "KAEQLP2095", sales: 1013653.7037037, totalC: 266, skuLines: 3 },</v>
      </c>
    </row>
    <row r="8647" spans="1:19" ht="18.5" x14ac:dyDescent="0.45">
      <c r="A8647" s="24"/>
      <c r="B8647" s="24" t="s">
        <v>123</v>
      </c>
      <c r="C8647" s="24" t="s">
        <v>140</v>
      </c>
      <c r="D8647" s="22" t="s">
        <v>142</v>
      </c>
      <c r="E8647" s="24" t="s">
        <v>28</v>
      </c>
      <c r="F8647" s="22" t="s">
        <v>7061</v>
      </c>
      <c r="G8647" s="14" t="s">
        <v>5746</v>
      </c>
      <c r="H8647" s="14">
        <v>1942064.8148148148</v>
      </c>
      <c r="I8647">
        <v>2</v>
      </c>
      <c r="J8647" s="13">
        <f t="shared" si="541"/>
        <v>46164</v>
      </c>
      <c r="K8647" t="str">
        <f t="shared" si="540"/>
        <v>Fri</v>
      </c>
      <c r="L8647" t="str">
        <f t="shared" si="542"/>
        <v>W3</v>
      </c>
      <c r="M8647" t="s">
        <v>10340</v>
      </c>
      <c r="N8647" t="s">
        <v>218</v>
      </c>
      <c r="O8647" t="s">
        <v>5735</v>
      </c>
      <c r="P8647" t="s">
        <v>10421</v>
      </c>
      <c r="Q8647" t="s">
        <v>200</v>
      </c>
      <c r="R8647">
        <v>249</v>
      </c>
      <c r="S8647" s="15" t="str">
        <f t="shared" si="543"/>
        <v>{ month: "May", hq: "1.South", area: "4. Eastern", kam: "PHẠM HỮU HẠNH", kae: "✔️ KAE Đặng Thị Minh Hậu", route: "F4", week: "W3", day: "Fri", cusCode: "KAEQLP2096", sales: 1942064.81481481, totalC: 249, skuLines: 2 },</v>
      </c>
    </row>
    <row r="8648" spans="1:19" ht="18.5" x14ac:dyDescent="0.45">
      <c r="A8648" s="24"/>
      <c r="B8648" s="24" t="s">
        <v>123</v>
      </c>
      <c r="C8648" s="24" t="s">
        <v>140</v>
      </c>
      <c r="D8648" s="22" t="s">
        <v>142</v>
      </c>
      <c r="E8648" s="24" t="s">
        <v>28</v>
      </c>
      <c r="F8648" s="22" t="s">
        <v>4197</v>
      </c>
      <c r="G8648" s="14" t="s">
        <v>1935</v>
      </c>
      <c r="H8648" s="14">
        <v>1385777.7777777778</v>
      </c>
      <c r="I8648">
        <v>2</v>
      </c>
      <c r="J8648" s="13">
        <f t="shared" si="541"/>
        <v>46157</v>
      </c>
      <c r="K8648" t="str">
        <f t="shared" si="540"/>
        <v>Fri</v>
      </c>
      <c r="L8648" t="str">
        <f t="shared" si="542"/>
        <v>W2</v>
      </c>
      <c r="M8648" t="s">
        <v>10340</v>
      </c>
      <c r="N8648" t="s">
        <v>218</v>
      </c>
      <c r="O8648" t="s">
        <v>5735</v>
      </c>
      <c r="P8648" t="s">
        <v>10421</v>
      </c>
      <c r="Q8648" t="s">
        <v>200</v>
      </c>
      <c r="R8648">
        <v>248</v>
      </c>
      <c r="S8648" s="15" t="str">
        <f t="shared" si="543"/>
        <v>{ month: "May", hq: "1.South", area: "4. Eastern", kam: "PHẠM HỮU HẠNH", kae: "✔️ KAE Đặng Thị Minh Hậu", route: "F4", week: "W2", day: "Fri", cusCode: "KAEQLP2099", sales: 1385777.77777778, totalC: 248, skuLines: 2 },</v>
      </c>
    </row>
    <row r="8649" spans="1:19" ht="18.5" x14ac:dyDescent="0.45">
      <c r="A8649" s="24"/>
      <c r="B8649" s="24" t="s">
        <v>123</v>
      </c>
      <c r="C8649" s="24" t="s">
        <v>140</v>
      </c>
      <c r="D8649" s="22" t="s">
        <v>142</v>
      </c>
      <c r="E8649" s="24" t="s">
        <v>28</v>
      </c>
      <c r="F8649" s="22" t="s">
        <v>4197</v>
      </c>
      <c r="G8649" s="14" t="s">
        <v>5746</v>
      </c>
      <c r="H8649" s="14">
        <v>2545333.3333333335</v>
      </c>
      <c r="I8649">
        <v>5</v>
      </c>
      <c r="J8649" s="13">
        <f t="shared" si="541"/>
        <v>46164</v>
      </c>
      <c r="K8649" t="str">
        <f t="shared" si="540"/>
        <v>Fri</v>
      </c>
      <c r="L8649" t="str">
        <f t="shared" si="542"/>
        <v>W3</v>
      </c>
      <c r="M8649" t="s">
        <v>10340</v>
      </c>
      <c r="N8649" t="s">
        <v>218</v>
      </c>
      <c r="O8649" t="s">
        <v>5735</v>
      </c>
      <c r="P8649" t="s">
        <v>10421</v>
      </c>
      <c r="Q8649" t="s">
        <v>200</v>
      </c>
      <c r="R8649">
        <v>249</v>
      </c>
      <c r="S8649" s="15" t="str">
        <f t="shared" si="543"/>
        <v>{ month: "May", hq: "1.South", area: "4. Eastern", kam: "PHẠM HỮU HẠNH", kae: "✔️ KAE Đặng Thị Minh Hậu", route: "F4", week: "W3", day: "Fri", cusCode: "KAEQLP2099", sales: 2545333.33333333, totalC: 249, skuLines: 5 },</v>
      </c>
    </row>
    <row r="8650" spans="1:19" ht="18.5" x14ac:dyDescent="0.45">
      <c r="A8650" s="24"/>
      <c r="B8650" s="24" t="s">
        <v>123</v>
      </c>
      <c r="C8650" s="24" t="s">
        <v>140</v>
      </c>
      <c r="D8650" s="22" t="s">
        <v>142</v>
      </c>
      <c r="E8650" s="24" t="s">
        <v>28</v>
      </c>
      <c r="F8650" s="22" t="s">
        <v>4197</v>
      </c>
      <c r="G8650" s="14" t="s">
        <v>8524</v>
      </c>
      <c r="H8650" s="14">
        <v>3266416.6666666665</v>
      </c>
      <c r="I8650">
        <v>4</v>
      </c>
      <c r="J8650" s="13">
        <f t="shared" si="541"/>
        <v>46171</v>
      </c>
      <c r="K8650" t="str">
        <f t="shared" si="540"/>
        <v>Fri</v>
      </c>
      <c r="L8650" t="str">
        <f t="shared" si="542"/>
        <v>W4</v>
      </c>
      <c r="M8650" t="s">
        <v>10340</v>
      </c>
      <c r="N8650" t="s">
        <v>218</v>
      </c>
      <c r="O8650" t="s">
        <v>5735</v>
      </c>
      <c r="P8650" t="s">
        <v>10421</v>
      </c>
      <c r="Q8650" t="s">
        <v>200</v>
      </c>
      <c r="R8650">
        <v>266</v>
      </c>
      <c r="S8650" s="15" t="str">
        <f t="shared" si="543"/>
        <v>{ month: "May", hq: "1.South", area: "4. Eastern", kam: "PHẠM HỮU HẠNH", kae: "✔️ KAE Đặng Thị Minh Hậu", route: "F4", week: "W4", day: "Fri", cusCode: "KAEQLP2099", sales: 3266416.66666667, totalC: 266, skuLines: 4 },</v>
      </c>
    </row>
    <row r="8651" spans="1:19" ht="18.5" x14ac:dyDescent="0.45">
      <c r="A8651" s="24"/>
      <c r="B8651" s="24" t="s">
        <v>123</v>
      </c>
      <c r="C8651" s="24" t="s">
        <v>140</v>
      </c>
      <c r="D8651" s="22" t="s">
        <v>142</v>
      </c>
      <c r="E8651" s="24" t="s">
        <v>28</v>
      </c>
      <c r="F8651" s="22" t="s">
        <v>9549</v>
      </c>
      <c r="G8651" s="14" t="s">
        <v>8524</v>
      </c>
      <c r="H8651" s="14">
        <v>3776738.888888889</v>
      </c>
      <c r="I8651">
        <v>3</v>
      </c>
      <c r="J8651" s="13">
        <f t="shared" si="541"/>
        <v>46171</v>
      </c>
      <c r="K8651" t="str">
        <f t="shared" si="540"/>
        <v>Fri</v>
      </c>
      <c r="L8651" t="str">
        <f t="shared" si="542"/>
        <v>W4</v>
      </c>
      <c r="M8651" t="s">
        <v>10340</v>
      </c>
      <c r="N8651" t="s">
        <v>218</v>
      </c>
      <c r="O8651" t="s">
        <v>5735</v>
      </c>
      <c r="P8651" t="s">
        <v>10421</v>
      </c>
      <c r="Q8651" t="s">
        <v>200</v>
      </c>
      <c r="R8651">
        <v>266</v>
      </c>
      <c r="S8651" s="15" t="str">
        <f t="shared" si="543"/>
        <v>{ month: "May", hq: "1.South", area: "4. Eastern", kam: "PHẠM HỮU HẠNH", kae: "✔️ KAE Đặng Thị Minh Hậu", route: "F4", week: "W4", day: "Fri", cusCode: "KAEQLP2100", sales: 3776738.88888889, totalC: 266, skuLines: 3 },</v>
      </c>
    </row>
    <row r="8652" spans="1:19" ht="18.5" x14ac:dyDescent="0.45">
      <c r="A8652" s="24"/>
      <c r="B8652" s="24" t="s">
        <v>123</v>
      </c>
      <c r="C8652" s="24" t="s">
        <v>140</v>
      </c>
      <c r="D8652" s="22" t="s">
        <v>142</v>
      </c>
      <c r="E8652" s="24" t="s">
        <v>28</v>
      </c>
      <c r="F8652" s="22" t="s">
        <v>7062</v>
      </c>
      <c r="G8652" s="14" t="s">
        <v>5746</v>
      </c>
      <c r="H8652" s="14">
        <v>2933066.6666666665</v>
      </c>
      <c r="I8652">
        <v>5</v>
      </c>
      <c r="J8652" s="13">
        <f t="shared" si="541"/>
        <v>46164</v>
      </c>
      <c r="K8652" t="str">
        <f t="shared" si="540"/>
        <v>Fri</v>
      </c>
      <c r="L8652" t="str">
        <f t="shared" si="542"/>
        <v>W3</v>
      </c>
      <c r="M8652" t="s">
        <v>10340</v>
      </c>
      <c r="N8652" t="s">
        <v>218</v>
      </c>
      <c r="O8652" t="s">
        <v>5735</v>
      </c>
      <c r="P8652" t="s">
        <v>10421</v>
      </c>
      <c r="Q8652" t="s">
        <v>200</v>
      </c>
      <c r="R8652">
        <v>249</v>
      </c>
      <c r="S8652" s="15" t="str">
        <f t="shared" si="543"/>
        <v>{ month: "May", hq: "1.South", area: "4. Eastern", kam: "PHẠM HỮU HẠNH", kae: "✔️ KAE Đặng Thị Minh Hậu", route: "F4", week: "W3", day: "Fri", cusCode: "KAEQLP2103", sales: 2933066.66666667, totalC: 249, skuLines: 5 },</v>
      </c>
    </row>
    <row r="8653" spans="1:19" ht="18.5" x14ac:dyDescent="0.45">
      <c r="A8653" s="24"/>
      <c r="B8653" s="24" t="s">
        <v>123</v>
      </c>
      <c r="C8653" s="24" t="s">
        <v>140</v>
      </c>
      <c r="D8653" s="22" t="s">
        <v>142</v>
      </c>
      <c r="E8653" s="24" t="s">
        <v>28</v>
      </c>
      <c r="F8653" s="22" t="s">
        <v>4198</v>
      </c>
      <c r="G8653" s="14" t="s">
        <v>1935</v>
      </c>
      <c r="H8653" s="14">
        <v>1753666.6666666665</v>
      </c>
      <c r="I8653">
        <v>2</v>
      </c>
      <c r="J8653" s="13">
        <f t="shared" si="541"/>
        <v>46157</v>
      </c>
      <c r="K8653" t="str">
        <f t="shared" si="540"/>
        <v>Fri</v>
      </c>
      <c r="L8653" t="str">
        <f t="shared" si="542"/>
        <v>W2</v>
      </c>
      <c r="M8653" t="s">
        <v>10340</v>
      </c>
      <c r="N8653" t="s">
        <v>218</v>
      </c>
      <c r="O8653" t="s">
        <v>5735</v>
      </c>
      <c r="P8653" t="s">
        <v>10421</v>
      </c>
      <c r="Q8653" t="s">
        <v>200</v>
      </c>
      <c r="R8653">
        <v>248</v>
      </c>
      <c r="S8653" s="15" t="str">
        <f t="shared" si="543"/>
        <v>{ month: "May", hq: "1.South", area: "4. Eastern", kam: "PHẠM HỮU HẠNH", kae: "✔️ KAE Đặng Thị Minh Hậu", route: "F4", week: "W2", day: "Fri", cusCode: "KAEQLP2107", sales: 1753666.66666667, totalC: 248, skuLines: 2 },</v>
      </c>
    </row>
    <row r="8654" spans="1:19" ht="18.5" x14ac:dyDescent="0.45">
      <c r="A8654" s="24"/>
      <c r="B8654" s="24" t="s">
        <v>123</v>
      </c>
      <c r="C8654" s="24" t="s">
        <v>140</v>
      </c>
      <c r="D8654" s="22" t="s">
        <v>142</v>
      </c>
      <c r="E8654" s="24" t="s">
        <v>28</v>
      </c>
      <c r="F8654" s="22" t="s">
        <v>4198</v>
      </c>
      <c r="G8654" s="14" t="s">
        <v>8524</v>
      </c>
      <c r="H8654" s="14">
        <v>2924455.555555555</v>
      </c>
      <c r="I8654">
        <v>3</v>
      </c>
      <c r="J8654" s="13">
        <f t="shared" si="541"/>
        <v>46171</v>
      </c>
      <c r="K8654" t="str">
        <f t="shared" si="540"/>
        <v>Fri</v>
      </c>
      <c r="L8654" t="str">
        <f t="shared" si="542"/>
        <v>W4</v>
      </c>
      <c r="M8654" t="s">
        <v>10340</v>
      </c>
      <c r="N8654" t="s">
        <v>218</v>
      </c>
      <c r="O8654" t="s">
        <v>5735</v>
      </c>
      <c r="P8654" t="s">
        <v>10421</v>
      </c>
      <c r="Q8654" t="s">
        <v>200</v>
      </c>
      <c r="R8654">
        <v>266</v>
      </c>
      <c r="S8654" s="15" t="str">
        <f t="shared" si="543"/>
        <v>{ month: "May", hq: "1.South", area: "4. Eastern", kam: "PHẠM HỮU HẠNH", kae: "✔️ KAE Đặng Thị Minh Hậu", route: "F4", week: "W4", day: "Fri", cusCode: "KAEQLP2107", sales: 2924455.55555556, totalC: 266, skuLines: 3 },</v>
      </c>
    </row>
    <row r="8655" spans="1:19" ht="18.5" x14ac:dyDescent="0.45">
      <c r="A8655" s="24"/>
      <c r="B8655" s="24" t="s">
        <v>123</v>
      </c>
      <c r="C8655" s="24" t="s">
        <v>140</v>
      </c>
      <c r="D8655" s="22" t="s">
        <v>142</v>
      </c>
      <c r="E8655" s="24" t="s">
        <v>28</v>
      </c>
      <c r="F8655" s="22" t="s">
        <v>1231</v>
      </c>
      <c r="G8655" s="14" t="s">
        <v>5742</v>
      </c>
      <c r="H8655" s="14">
        <v>3815379.6296296292</v>
      </c>
      <c r="I8655">
        <v>6</v>
      </c>
      <c r="J8655" s="13">
        <f t="shared" si="541"/>
        <v>46151</v>
      </c>
      <c r="K8655" t="str">
        <f t="shared" si="540"/>
        <v>Sat</v>
      </c>
      <c r="L8655" t="str">
        <f t="shared" si="542"/>
        <v>W1</v>
      </c>
      <c r="M8655" t="s">
        <v>10340</v>
      </c>
      <c r="N8655" t="s">
        <v>218</v>
      </c>
      <c r="O8655" t="s">
        <v>5735</v>
      </c>
      <c r="P8655" t="s">
        <v>10421</v>
      </c>
      <c r="Q8655" t="s">
        <v>1932</v>
      </c>
      <c r="R8655">
        <v>229</v>
      </c>
      <c r="S8655" s="15" t="str">
        <f t="shared" si="543"/>
        <v>{ month: "May", hq: "1.South", area: "4. Eastern", kam: "PHẠM HỮU HẠNH", kae: "✔️ KAE Đặng Thị Minh Hậu", route: "F2/F4", week: "W1", day: "Sat", cusCode: "KAEQLP2110", sales: 3815379.62962963, totalC: 229, skuLines: 6 },</v>
      </c>
    </row>
    <row r="8656" spans="1:19" ht="18.5" x14ac:dyDescent="0.45">
      <c r="A8656" s="24"/>
      <c r="B8656" s="24" t="s">
        <v>123</v>
      </c>
      <c r="C8656" s="24" t="s">
        <v>140</v>
      </c>
      <c r="D8656" s="22" t="s">
        <v>142</v>
      </c>
      <c r="E8656" s="24" t="s">
        <v>28</v>
      </c>
      <c r="F8656" s="22" t="s">
        <v>1232</v>
      </c>
      <c r="G8656" s="14" t="s">
        <v>5742</v>
      </c>
      <c r="H8656" s="14">
        <v>2823055.555555555</v>
      </c>
      <c r="I8656">
        <v>3</v>
      </c>
      <c r="J8656" s="13">
        <f t="shared" si="541"/>
        <v>46151</v>
      </c>
      <c r="K8656" t="str">
        <f t="shared" si="540"/>
        <v>Sat</v>
      </c>
      <c r="L8656" t="str">
        <f t="shared" si="542"/>
        <v>W1</v>
      </c>
      <c r="M8656" t="s">
        <v>10340</v>
      </c>
      <c r="N8656" t="s">
        <v>218</v>
      </c>
      <c r="O8656" t="s">
        <v>5735</v>
      </c>
      <c r="P8656" t="s">
        <v>10421</v>
      </c>
      <c r="Q8656" t="s">
        <v>1932</v>
      </c>
      <c r="R8656">
        <v>229</v>
      </c>
      <c r="S8656" s="15" t="str">
        <f t="shared" si="543"/>
        <v>{ month: "May", hq: "1.South", area: "4. Eastern", kam: "PHẠM HỮU HẠNH", kae: "✔️ KAE Đặng Thị Minh Hậu", route: "F2/F4", week: "W1", day: "Sat", cusCode: "KAEQLP2111", sales: 2823055.55555556, totalC: 229, skuLines: 3 },</v>
      </c>
    </row>
    <row r="8657" spans="1:19" ht="18.5" x14ac:dyDescent="0.45">
      <c r="A8657" s="24"/>
      <c r="B8657" s="24" t="s">
        <v>123</v>
      </c>
      <c r="C8657" s="24" t="s">
        <v>140</v>
      </c>
      <c r="D8657" s="22" t="s">
        <v>142</v>
      </c>
      <c r="E8657" s="24" t="s">
        <v>28</v>
      </c>
      <c r="F8657" s="22" t="s">
        <v>1232</v>
      </c>
      <c r="G8657" s="14" t="s">
        <v>7953</v>
      </c>
      <c r="H8657" s="14">
        <v>2906388.888888889</v>
      </c>
      <c r="I8657">
        <v>3</v>
      </c>
      <c r="J8657" s="13">
        <f t="shared" si="541"/>
        <v>46165</v>
      </c>
      <c r="K8657" t="str">
        <f t="shared" si="540"/>
        <v>Sat</v>
      </c>
      <c r="L8657" t="str">
        <f t="shared" si="542"/>
        <v>W3</v>
      </c>
      <c r="M8657" t="s">
        <v>10340</v>
      </c>
      <c r="N8657" t="s">
        <v>218</v>
      </c>
      <c r="O8657" t="s">
        <v>5735</v>
      </c>
      <c r="P8657" t="s">
        <v>10421</v>
      </c>
      <c r="Q8657" t="s">
        <v>1932</v>
      </c>
      <c r="R8657">
        <v>249</v>
      </c>
      <c r="S8657" s="15" t="str">
        <f t="shared" si="543"/>
        <v>{ month: "May", hq: "1.South", area: "4. Eastern", kam: "PHẠM HỮU HẠNH", kae: "✔️ KAE Đặng Thị Minh Hậu", route: "F2/F4", week: "W3", day: "Sat", cusCode: "KAEQLP2111", sales: 2906388.88888889, totalC: 249, skuLines: 3 },</v>
      </c>
    </row>
    <row r="8658" spans="1:19" ht="18.5" x14ac:dyDescent="0.45">
      <c r="A8658" s="24"/>
      <c r="B8658" s="24" t="s">
        <v>123</v>
      </c>
      <c r="C8658" s="24" t="s">
        <v>140</v>
      </c>
      <c r="D8658" s="22" t="s">
        <v>142</v>
      </c>
      <c r="E8658" s="24" t="s">
        <v>28</v>
      </c>
      <c r="F8658" s="22" t="s">
        <v>1233</v>
      </c>
      <c r="G8658" s="14" t="s">
        <v>5742</v>
      </c>
      <c r="H8658" s="14">
        <v>6690979.6296296297</v>
      </c>
      <c r="I8658">
        <v>6</v>
      </c>
      <c r="J8658" s="13">
        <f t="shared" si="541"/>
        <v>46151</v>
      </c>
      <c r="K8658" t="str">
        <f t="shared" si="540"/>
        <v>Sat</v>
      </c>
      <c r="L8658" t="str">
        <f t="shared" si="542"/>
        <v>W1</v>
      </c>
      <c r="M8658" t="s">
        <v>10340</v>
      </c>
      <c r="N8658" t="s">
        <v>218</v>
      </c>
      <c r="O8658" t="s">
        <v>5735</v>
      </c>
      <c r="P8658" t="s">
        <v>10421</v>
      </c>
      <c r="Q8658" t="s">
        <v>1932</v>
      </c>
      <c r="R8658">
        <v>229</v>
      </c>
      <c r="S8658" s="15" t="str">
        <f t="shared" si="543"/>
        <v>{ month: "May", hq: "1.South", area: "4. Eastern", kam: "PHẠM HỮU HẠNH", kae: "✔️ KAE Đặng Thị Minh Hậu", route: "F2/F4", week: "W1", day: "Sat", cusCode: "KAEQLP2112", sales: 6690979.62962963, totalC: 229, skuLines: 6 },</v>
      </c>
    </row>
    <row r="8659" spans="1:19" ht="18.5" x14ac:dyDescent="0.45">
      <c r="A8659" s="24"/>
      <c r="B8659" s="24" t="s">
        <v>123</v>
      </c>
      <c r="C8659" s="24" t="s">
        <v>140</v>
      </c>
      <c r="D8659" s="22" t="s">
        <v>142</v>
      </c>
      <c r="E8659" s="24" t="s">
        <v>28</v>
      </c>
      <c r="F8659" s="22" t="s">
        <v>1234</v>
      </c>
      <c r="G8659" s="14" t="s">
        <v>5742</v>
      </c>
      <c r="H8659" s="14">
        <v>3123055.555555555</v>
      </c>
      <c r="I8659">
        <v>5</v>
      </c>
      <c r="J8659" s="13">
        <f t="shared" si="541"/>
        <v>46151</v>
      </c>
      <c r="K8659" t="str">
        <f t="shared" si="540"/>
        <v>Sat</v>
      </c>
      <c r="L8659" t="str">
        <f t="shared" si="542"/>
        <v>W1</v>
      </c>
      <c r="M8659" t="s">
        <v>10340</v>
      </c>
      <c r="N8659" t="s">
        <v>218</v>
      </c>
      <c r="O8659" t="s">
        <v>5735</v>
      </c>
      <c r="P8659" t="s">
        <v>10421</v>
      </c>
      <c r="Q8659" t="s">
        <v>1932</v>
      </c>
      <c r="R8659">
        <v>229</v>
      </c>
      <c r="S8659" s="15" t="str">
        <f t="shared" si="543"/>
        <v>{ month: "May", hq: "1.South", area: "4. Eastern", kam: "PHẠM HỮU HẠNH", kae: "✔️ KAE Đặng Thị Minh Hậu", route: "F2/F4", week: "W1", day: "Sat", cusCode: "KAEQLP2118", sales: 3123055.55555556, totalC: 229, skuLines: 5 },</v>
      </c>
    </row>
    <row r="8660" spans="1:19" ht="18.5" x14ac:dyDescent="0.45">
      <c r="A8660" s="24"/>
      <c r="B8660" s="24" t="s">
        <v>123</v>
      </c>
      <c r="C8660" s="24" t="s">
        <v>140</v>
      </c>
      <c r="D8660" s="22" t="s">
        <v>142</v>
      </c>
      <c r="E8660" s="24" t="s">
        <v>28</v>
      </c>
      <c r="F8660" s="22" t="s">
        <v>1235</v>
      </c>
      <c r="G8660" s="14" t="s">
        <v>5742</v>
      </c>
      <c r="H8660" s="14">
        <v>2823670.3703703703</v>
      </c>
      <c r="I8660">
        <v>3</v>
      </c>
      <c r="J8660" s="13">
        <f t="shared" si="541"/>
        <v>46151</v>
      </c>
      <c r="K8660" t="str">
        <f t="shared" si="540"/>
        <v>Sat</v>
      </c>
      <c r="L8660" t="str">
        <f t="shared" si="542"/>
        <v>W1</v>
      </c>
      <c r="M8660" t="s">
        <v>10340</v>
      </c>
      <c r="N8660" t="s">
        <v>218</v>
      </c>
      <c r="O8660" t="s">
        <v>5735</v>
      </c>
      <c r="P8660" t="s">
        <v>10421</v>
      </c>
      <c r="Q8660" t="s">
        <v>1932</v>
      </c>
      <c r="R8660">
        <v>229</v>
      </c>
      <c r="S8660" s="15" t="str">
        <f t="shared" si="543"/>
        <v>{ month: "May", hq: "1.South", area: "4. Eastern", kam: "PHẠM HỮU HẠNH", kae: "✔️ KAE Đặng Thị Minh Hậu", route: "F2/F4", week: "W1", day: "Sat", cusCode: "KAEQLP2127", sales: 2823670.37037037, totalC: 229, skuLines: 3 },</v>
      </c>
    </row>
    <row r="8661" spans="1:19" ht="18.5" x14ac:dyDescent="0.45">
      <c r="A8661" s="24"/>
      <c r="B8661" s="24" t="s">
        <v>123</v>
      </c>
      <c r="C8661" s="24" t="s">
        <v>140</v>
      </c>
      <c r="D8661" s="22" t="s">
        <v>142</v>
      </c>
      <c r="E8661" s="24" t="s">
        <v>28</v>
      </c>
      <c r="F8661" s="22" t="s">
        <v>1236</v>
      </c>
      <c r="G8661" s="14" t="s">
        <v>5742</v>
      </c>
      <c r="H8661" s="14">
        <v>4911562.9629629627</v>
      </c>
      <c r="I8661">
        <v>5</v>
      </c>
      <c r="J8661" s="13">
        <f t="shared" si="541"/>
        <v>46151</v>
      </c>
      <c r="K8661" t="str">
        <f t="shared" si="540"/>
        <v>Sat</v>
      </c>
      <c r="L8661" t="str">
        <f t="shared" si="542"/>
        <v>W1</v>
      </c>
      <c r="M8661" t="s">
        <v>10340</v>
      </c>
      <c r="N8661" t="s">
        <v>218</v>
      </c>
      <c r="O8661" t="s">
        <v>5735</v>
      </c>
      <c r="P8661" t="s">
        <v>10421</v>
      </c>
      <c r="Q8661" t="s">
        <v>1932</v>
      </c>
      <c r="R8661">
        <v>229</v>
      </c>
      <c r="S8661" s="15" t="str">
        <f t="shared" si="543"/>
        <v>{ month: "May", hq: "1.South", area: "4. Eastern", kam: "PHẠM HỮU HẠNH", kae: "✔️ KAE Đặng Thị Minh Hậu", route: "F2/F4", week: "W1", day: "Sat", cusCode: "KAEQLP2129", sales: 4911562.96296296, totalC: 229, skuLines: 5 },</v>
      </c>
    </row>
    <row r="8662" spans="1:19" ht="18.5" x14ac:dyDescent="0.45">
      <c r="A8662" s="24"/>
      <c r="B8662" s="24" t="s">
        <v>123</v>
      </c>
      <c r="C8662" s="24" t="s">
        <v>140</v>
      </c>
      <c r="D8662" s="22" t="s">
        <v>142</v>
      </c>
      <c r="E8662" s="24" t="s">
        <v>28</v>
      </c>
      <c r="F8662" s="22" t="s">
        <v>4199</v>
      </c>
      <c r="G8662" s="14" t="s">
        <v>1937</v>
      </c>
      <c r="H8662" s="14">
        <v>10351203.703703703</v>
      </c>
      <c r="I8662">
        <v>4</v>
      </c>
      <c r="J8662" s="13">
        <f t="shared" si="541"/>
        <v>46153</v>
      </c>
      <c r="K8662" t="str">
        <f t="shared" si="540"/>
        <v>Mon</v>
      </c>
      <c r="L8662" t="str">
        <f t="shared" si="542"/>
        <v>W2</v>
      </c>
      <c r="M8662" t="s">
        <v>10340</v>
      </c>
      <c r="N8662" t="s">
        <v>218</v>
      </c>
      <c r="O8662" t="s">
        <v>5735</v>
      </c>
      <c r="P8662" t="s">
        <v>10421</v>
      </c>
      <c r="Q8662" t="s">
        <v>1932</v>
      </c>
      <c r="R8662">
        <v>248</v>
      </c>
      <c r="S8662" s="15" t="str">
        <f t="shared" si="543"/>
        <v>{ month: "May", hq: "1.South", area: "4. Eastern", kam: "PHẠM HỮU HẠNH", kae: "✔️ KAE Đặng Thị Minh Hậu", route: "F2/F4", week: "W2", day: "Mon", cusCode: "KL030289", sales: 10351203.7037037, totalC: 248, skuLines: 4 },</v>
      </c>
    </row>
    <row r="8663" spans="1:19" ht="18.5" x14ac:dyDescent="0.45">
      <c r="A8663" s="24"/>
      <c r="B8663" s="24" t="s">
        <v>123</v>
      </c>
      <c r="C8663" s="24" t="s">
        <v>140</v>
      </c>
      <c r="D8663" s="22" t="s">
        <v>142</v>
      </c>
      <c r="E8663" s="24" t="s">
        <v>28</v>
      </c>
      <c r="F8663" s="22" t="s">
        <v>4200</v>
      </c>
      <c r="G8663" s="14" t="s">
        <v>1937</v>
      </c>
      <c r="H8663" s="14">
        <v>6116620.3703703694</v>
      </c>
      <c r="I8663">
        <v>4</v>
      </c>
      <c r="J8663" s="13">
        <f t="shared" si="541"/>
        <v>46153</v>
      </c>
      <c r="K8663" t="str">
        <f t="shared" si="540"/>
        <v>Mon</v>
      </c>
      <c r="L8663" t="str">
        <f t="shared" si="542"/>
        <v>W2</v>
      </c>
      <c r="M8663" t="s">
        <v>10340</v>
      </c>
      <c r="N8663" t="s">
        <v>218</v>
      </c>
      <c r="O8663" t="s">
        <v>5735</v>
      </c>
      <c r="P8663" t="s">
        <v>10421</v>
      </c>
      <c r="Q8663" t="s">
        <v>1932</v>
      </c>
      <c r="R8663">
        <v>248</v>
      </c>
      <c r="S8663" s="15" t="str">
        <f t="shared" si="543"/>
        <v>{ month: "May", hq: "1.South", area: "4. Eastern", kam: "PHẠM HỮU HẠNH", kae: "✔️ KAE Đặng Thị Minh Hậu", route: "F2/F4", week: "W2", day: "Mon", cusCode: "KL4319", sales: 6116620.37037037, totalC: 248, skuLines: 4 },</v>
      </c>
    </row>
    <row r="8664" spans="1:19" ht="18.5" x14ac:dyDescent="0.45">
      <c r="A8664" s="24"/>
      <c r="B8664" s="24" t="s">
        <v>123</v>
      </c>
      <c r="C8664" s="24" t="s">
        <v>140</v>
      </c>
      <c r="D8664" s="22" t="s">
        <v>142</v>
      </c>
      <c r="E8664" s="24" t="s">
        <v>28</v>
      </c>
      <c r="F8664" s="22" t="s">
        <v>4200</v>
      </c>
      <c r="G8664" s="14" t="s">
        <v>5747</v>
      </c>
      <c r="H8664" s="14">
        <v>2289244.4444444445</v>
      </c>
      <c r="I8664">
        <v>2</v>
      </c>
      <c r="J8664" s="13">
        <f t="shared" si="541"/>
        <v>46160</v>
      </c>
      <c r="K8664" t="str">
        <f t="shared" si="540"/>
        <v>Mon</v>
      </c>
      <c r="L8664" t="str">
        <f t="shared" si="542"/>
        <v>W3</v>
      </c>
      <c r="M8664" t="s">
        <v>10340</v>
      </c>
      <c r="N8664" t="s">
        <v>218</v>
      </c>
      <c r="O8664" t="s">
        <v>5735</v>
      </c>
      <c r="P8664" t="s">
        <v>10421</v>
      </c>
      <c r="Q8664" t="s">
        <v>1932</v>
      </c>
      <c r="R8664">
        <v>249</v>
      </c>
      <c r="S8664" s="15" t="str">
        <f t="shared" si="543"/>
        <v>{ month: "May", hq: "1.South", area: "4. Eastern", kam: "PHẠM HỮU HẠNH", kae: "✔️ KAE Đặng Thị Minh Hậu", route: "F2/F4", week: "W3", day: "Mon", cusCode: "KL4319", sales: 2289244.44444444, totalC: 249, skuLines: 2 },</v>
      </c>
    </row>
    <row r="8665" spans="1:19" ht="18.5" x14ac:dyDescent="0.45">
      <c r="A8665" s="24"/>
      <c r="B8665" s="24" t="s">
        <v>123</v>
      </c>
      <c r="C8665" s="24" t="s">
        <v>140</v>
      </c>
      <c r="D8665" s="22" t="s">
        <v>142</v>
      </c>
      <c r="E8665" s="24" t="s">
        <v>28</v>
      </c>
      <c r="F8665" s="22" t="s">
        <v>8305</v>
      </c>
      <c r="G8665" s="14" t="s">
        <v>5746</v>
      </c>
      <c r="H8665" s="14">
        <v>1706287.0370370368</v>
      </c>
      <c r="I8665">
        <v>3</v>
      </c>
      <c r="J8665" s="13">
        <f t="shared" si="541"/>
        <v>46164</v>
      </c>
      <c r="K8665" t="str">
        <f t="shared" si="540"/>
        <v>Fri</v>
      </c>
      <c r="L8665" t="str">
        <f t="shared" si="542"/>
        <v>W3</v>
      </c>
      <c r="M8665" t="s">
        <v>10340</v>
      </c>
      <c r="N8665" t="s">
        <v>218</v>
      </c>
      <c r="O8665" t="s">
        <v>5735</v>
      </c>
      <c r="P8665" t="s">
        <v>10421</v>
      </c>
      <c r="Q8665" t="s">
        <v>200</v>
      </c>
      <c r="R8665">
        <v>249</v>
      </c>
      <c r="S8665" s="15" t="str">
        <f t="shared" si="543"/>
        <v>{ month: "May", hq: "1.South", area: "4. Eastern", kam: "PHẠM HỮU HẠNH", kae: "✔️ KAE Đặng Thị Minh Hậu", route: "F4", week: "W3", day: "Fri", cusCode: "TCI77003189", sales: 1706287.03703704, totalC: 249, skuLines: 3 },</v>
      </c>
    </row>
    <row r="8666" spans="1:19" ht="18.5" x14ac:dyDescent="0.45">
      <c r="A8666" s="24"/>
      <c r="B8666" s="24" t="s">
        <v>123</v>
      </c>
      <c r="C8666" s="24" t="s">
        <v>140</v>
      </c>
      <c r="D8666" s="22" t="s">
        <v>142</v>
      </c>
      <c r="E8666" s="24" t="s">
        <v>28</v>
      </c>
      <c r="F8666" s="22" t="s">
        <v>8306</v>
      </c>
      <c r="G8666" s="14" t="s">
        <v>5746</v>
      </c>
      <c r="H8666" s="14">
        <v>970509.2592592591</v>
      </c>
      <c r="I8666">
        <v>2</v>
      </c>
      <c r="J8666" s="13">
        <f t="shared" si="541"/>
        <v>46164</v>
      </c>
      <c r="K8666" t="str">
        <f t="shared" si="540"/>
        <v>Fri</v>
      </c>
      <c r="L8666" t="str">
        <f t="shared" si="542"/>
        <v>W3</v>
      </c>
      <c r="M8666" t="s">
        <v>10340</v>
      </c>
      <c r="N8666" t="s">
        <v>218</v>
      </c>
      <c r="O8666" t="s">
        <v>5735</v>
      </c>
      <c r="P8666" t="s">
        <v>10421</v>
      </c>
      <c r="Q8666" t="s">
        <v>200</v>
      </c>
      <c r="R8666">
        <v>249</v>
      </c>
      <c r="S8666" s="15" t="str">
        <f t="shared" si="543"/>
        <v>{ month: "May", hq: "1.South", area: "4. Eastern", kam: "PHẠM HỮU HẠNH", kae: "✔️ KAE Đặng Thị Minh Hậu", route: "F4", week: "W3", day: "Fri", cusCode: "TCI98003196", sales: 970509.259259259, totalC: 249, skuLines: 2 },</v>
      </c>
    </row>
    <row r="8667" spans="1:19" ht="18.5" x14ac:dyDescent="0.45">
      <c r="A8667" s="24"/>
      <c r="B8667" s="24" t="s">
        <v>123</v>
      </c>
      <c r="C8667" s="24" t="s">
        <v>140</v>
      </c>
      <c r="D8667" s="22" t="s">
        <v>142</v>
      </c>
      <c r="E8667" s="24" t="s">
        <v>93</v>
      </c>
      <c r="F8667" s="22" t="s">
        <v>1237</v>
      </c>
      <c r="G8667" s="14" t="s">
        <v>5739</v>
      </c>
      <c r="H8667" s="14">
        <v>7369999.9999999991</v>
      </c>
      <c r="I8667">
        <v>1</v>
      </c>
      <c r="J8667" s="13">
        <f t="shared" si="541"/>
        <v>46146</v>
      </c>
      <c r="K8667" t="str">
        <f t="shared" si="540"/>
        <v>Mon</v>
      </c>
      <c r="L8667" t="str">
        <f t="shared" si="542"/>
        <v>W1</v>
      </c>
      <c r="M8667" t="s">
        <v>10340</v>
      </c>
      <c r="N8667" t="s">
        <v>226</v>
      </c>
      <c r="O8667" t="s">
        <v>5736</v>
      </c>
      <c r="P8667" t="s">
        <v>10427</v>
      </c>
      <c r="Q8667" t="s">
        <v>1932</v>
      </c>
      <c r="R8667">
        <v>179</v>
      </c>
      <c r="S8667" s="15" t="str">
        <f t="shared" si="543"/>
        <v>{ month: "May", hq: "1.South", area: "4. Eastern", kam: "VÕ THỊ THANH TRÀ", kae: "❌ KAE Lục Văn Duy", route: "F2/F4", week: "W1", day: "Mon", cusCode: "662026", sales: 7370000, totalC: 179, skuLines: 1 },</v>
      </c>
    </row>
    <row r="8668" spans="1:19" ht="18.5" x14ac:dyDescent="0.45">
      <c r="A8668" s="24"/>
      <c r="B8668" s="24" t="s">
        <v>123</v>
      </c>
      <c r="C8668" s="24" t="s">
        <v>140</v>
      </c>
      <c r="D8668" s="22" t="s">
        <v>142</v>
      </c>
      <c r="E8668" s="24" t="s">
        <v>93</v>
      </c>
      <c r="F8668" s="22" t="s">
        <v>4201</v>
      </c>
      <c r="G8668" s="14" t="s">
        <v>1937</v>
      </c>
      <c r="H8668" s="14">
        <v>3356000</v>
      </c>
      <c r="I8668">
        <v>2</v>
      </c>
      <c r="J8668" s="13">
        <f t="shared" si="541"/>
        <v>46153</v>
      </c>
      <c r="K8668" t="str">
        <f t="shared" si="540"/>
        <v>Mon</v>
      </c>
      <c r="L8668" t="str">
        <f t="shared" si="542"/>
        <v>W2</v>
      </c>
      <c r="M8668" t="s">
        <v>10340</v>
      </c>
      <c r="N8668" t="s">
        <v>226</v>
      </c>
      <c r="O8668" t="s">
        <v>5736</v>
      </c>
      <c r="P8668" t="s">
        <v>10427</v>
      </c>
      <c r="Q8668" t="s">
        <v>1932</v>
      </c>
      <c r="R8668">
        <v>189</v>
      </c>
      <c r="S8668" s="15" t="str">
        <f t="shared" si="543"/>
        <v>{ month: "May", hq: "1.South", area: "4. Eastern", kam: "VÕ THỊ THANH TRÀ", kae: "❌ KAE Lục Văn Duy", route: "F2/F4", week: "W2", day: "Mon", cusCode: "DN1KAE419", sales: 3356000, totalC: 189, skuLines: 2 },</v>
      </c>
    </row>
    <row r="8669" spans="1:19" ht="18.5" x14ac:dyDescent="0.45">
      <c r="A8669" s="24"/>
      <c r="B8669" s="24" t="s">
        <v>123</v>
      </c>
      <c r="C8669" s="24" t="s">
        <v>140</v>
      </c>
      <c r="D8669" s="22" t="s">
        <v>142</v>
      </c>
      <c r="E8669" s="24" t="s">
        <v>93</v>
      </c>
      <c r="F8669" s="22" t="s">
        <v>4202</v>
      </c>
      <c r="G8669" s="14" t="s">
        <v>1947</v>
      </c>
      <c r="H8669" s="14">
        <v>4422000</v>
      </c>
      <c r="I8669">
        <v>1</v>
      </c>
      <c r="J8669" s="13">
        <f t="shared" si="541"/>
        <v>46154</v>
      </c>
      <c r="K8669" t="str">
        <f t="shared" si="540"/>
        <v>Tue</v>
      </c>
      <c r="L8669" t="str">
        <f t="shared" si="542"/>
        <v>W2</v>
      </c>
      <c r="M8669" t="s">
        <v>10340</v>
      </c>
      <c r="N8669" t="s">
        <v>226</v>
      </c>
      <c r="O8669" t="s">
        <v>5736</v>
      </c>
      <c r="P8669" t="s">
        <v>10427</v>
      </c>
      <c r="Q8669" t="s">
        <v>200</v>
      </c>
      <c r="R8669">
        <v>189</v>
      </c>
      <c r="S8669" s="15" t="str">
        <f t="shared" si="543"/>
        <v>{ month: "May", hq: "1.South", area: "4. Eastern", kam: "VÕ THỊ THANH TRÀ", kae: "❌ KAE Lục Văn Duy", route: "F4", week: "W2", day: "Tue", cusCode: "DNIKAE465", sales: 4422000, totalC: 189, skuLines: 1 },</v>
      </c>
    </row>
    <row r="8670" spans="1:19" ht="18.5" x14ac:dyDescent="0.45">
      <c r="A8670" s="24"/>
      <c r="B8670" s="24" t="s">
        <v>123</v>
      </c>
      <c r="C8670" s="24" t="s">
        <v>140</v>
      </c>
      <c r="D8670" s="22" t="s">
        <v>142</v>
      </c>
      <c r="E8670" s="24" t="s">
        <v>93</v>
      </c>
      <c r="F8670" s="22" t="s">
        <v>4203</v>
      </c>
      <c r="G8670" s="14" t="s">
        <v>1949</v>
      </c>
      <c r="H8670" s="14">
        <v>407999.99999999994</v>
      </c>
      <c r="I8670">
        <v>1</v>
      </c>
      <c r="J8670" s="13">
        <f t="shared" si="541"/>
        <v>46156</v>
      </c>
      <c r="K8670" t="str">
        <f t="shared" si="540"/>
        <v>Thu</v>
      </c>
      <c r="L8670" t="str">
        <f t="shared" si="542"/>
        <v>W2</v>
      </c>
      <c r="M8670" t="s">
        <v>10340</v>
      </c>
      <c r="N8670" t="s">
        <v>226</v>
      </c>
      <c r="O8670" t="s">
        <v>5736</v>
      </c>
      <c r="P8670" t="s">
        <v>10427</v>
      </c>
      <c r="Q8670" t="s">
        <v>1932</v>
      </c>
      <c r="R8670">
        <v>189</v>
      </c>
      <c r="S8670" s="15" t="str">
        <f t="shared" si="543"/>
        <v>{ month: "May", hq: "1.South", area: "4. Eastern", kam: "VÕ THỊ THANH TRÀ", kae: "❌ KAE Lục Văn Duy", route: "F2/F4", week: "W2", day: "Thu", cusCode: "KL6363", sales: 408000, totalC: 189, skuLines: 1 },</v>
      </c>
    </row>
    <row r="8671" spans="1:19" ht="18.5" x14ac:dyDescent="0.45">
      <c r="A8671" s="24"/>
      <c r="B8671" s="24" t="s">
        <v>123</v>
      </c>
      <c r="C8671" s="24" t="s">
        <v>140</v>
      </c>
      <c r="D8671" s="22" t="s">
        <v>142</v>
      </c>
      <c r="E8671" s="24" t="s">
        <v>53</v>
      </c>
      <c r="F8671" s="22" t="s">
        <v>4204</v>
      </c>
      <c r="G8671" s="14" t="s">
        <v>1949</v>
      </c>
      <c r="H8671" s="14">
        <v>300000</v>
      </c>
      <c r="I8671">
        <v>2</v>
      </c>
      <c r="J8671" s="13">
        <f t="shared" si="541"/>
        <v>46156</v>
      </c>
      <c r="K8671" t="str">
        <f t="shared" si="540"/>
        <v>Thu</v>
      </c>
      <c r="L8671" t="str">
        <f t="shared" si="542"/>
        <v>W2</v>
      </c>
      <c r="M8671" t="s">
        <v>10340</v>
      </c>
      <c r="N8671" t="s">
        <v>226</v>
      </c>
      <c r="O8671" t="s">
        <v>5735</v>
      </c>
      <c r="P8671" t="s">
        <v>10429</v>
      </c>
      <c r="Q8671" t="s">
        <v>1932</v>
      </c>
      <c r="R8671">
        <v>170</v>
      </c>
      <c r="S8671" s="15" t="str">
        <f t="shared" si="543"/>
        <v>{ month: "May", hq: "1.South", area: "4. Eastern", kam: "VÕ THỊ THANH TRÀ", kae: "✔️ KAE Nguyễn Thành Phát", route: "F2/F4", week: "W2", day: "Thu", cusCode: "08001688", sales: 300000, totalC: 170, skuLines: 2 },</v>
      </c>
    </row>
    <row r="8672" spans="1:19" ht="18.5" x14ac:dyDescent="0.45">
      <c r="A8672" s="24"/>
      <c r="B8672" s="24" t="s">
        <v>123</v>
      </c>
      <c r="C8672" s="24" t="s">
        <v>140</v>
      </c>
      <c r="D8672" s="22" t="s">
        <v>142</v>
      </c>
      <c r="E8672" s="24" t="s">
        <v>53</v>
      </c>
      <c r="F8672" s="22" t="s">
        <v>7063</v>
      </c>
      <c r="G8672" s="14" t="s">
        <v>5747</v>
      </c>
      <c r="H8672" s="14">
        <v>300000</v>
      </c>
      <c r="I8672">
        <v>2</v>
      </c>
      <c r="J8672" s="13">
        <f t="shared" si="541"/>
        <v>46160</v>
      </c>
      <c r="K8672" t="str">
        <f t="shared" si="540"/>
        <v>Mon</v>
      </c>
      <c r="L8672" t="str">
        <f t="shared" si="542"/>
        <v>W3</v>
      </c>
      <c r="M8672" t="s">
        <v>10340</v>
      </c>
      <c r="N8672" t="s">
        <v>226</v>
      </c>
      <c r="O8672" t="s">
        <v>5735</v>
      </c>
      <c r="P8672" t="s">
        <v>10429</v>
      </c>
      <c r="Q8672" t="s">
        <v>1932</v>
      </c>
      <c r="R8672">
        <v>173</v>
      </c>
      <c r="S8672" s="15" t="str">
        <f t="shared" si="543"/>
        <v>{ month: "May", hq: "1.South", area: "4. Eastern", kam: "VÕ THỊ THANH TRÀ", kae: "✔️ KAE Nguyễn Thành Phát", route: "F2/F4", week: "W3", day: "Mon", cusCode: "17002475", sales: 300000, totalC: 173, skuLines: 2 },</v>
      </c>
    </row>
    <row r="8673" spans="1:19" ht="18.5" x14ac:dyDescent="0.45">
      <c r="A8673" s="24"/>
      <c r="B8673" s="24" t="s">
        <v>123</v>
      </c>
      <c r="C8673" s="24" t="s">
        <v>140</v>
      </c>
      <c r="D8673" s="22" t="s">
        <v>142</v>
      </c>
      <c r="E8673" s="24" t="s">
        <v>53</v>
      </c>
      <c r="F8673" s="22" t="s">
        <v>7064</v>
      </c>
      <c r="G8673" s="14" t="s">
        <v>5747</v>
      </c>
      <c r="H8673" s="14">
        <v>300000</v>
      </c>
      <c r="I8673">
        <v>2</v>
      </c>
      <c r="J8673" s="13">
        <f t="shared" si="541"/>
        <v>46160</v>
      </c>
      <c r="K8673" t="str">
        <f t="shared" si="540"/>
        <v>Mon</v>
      </c>
      <c r="L8673" t="str">
        <f t="shared" si="542"/>
        <v>W3</v>
      </c>
      <c r="M8673" t="s">
        <v>10340</v>
      </c>
      <c r="N8673" t="s">
        <v>226</v>
      </c>
      <c r="O8673" t="s">
        <v>5735</v>
      </c>
      <c r="P8673" t="s">
        <v>10429</v>
      </c>
      <c r="Q8673" t="s">
        <v>1932</v>
      </c>
      <c r="R8673">
        <v>173</v>
      </c>
      <c r="S8673" s="15" t="str">
        <f t="shared" si="543"/>
        <v>{ month: "May", hq: "1.South", area: "4. Eastern", kam: "VÕ THỊ THANH TRÀ", kae: "✔️ KAE Nguyễn Thành Phát", route: "F2/F4", week: "W3", day: "Mon", cusCode: "18002467", sales: 300000, totalC: 173, skuLines: 2 },</v>
      </c>
    </row>
    <row r="8674" spans="1:19" ht="18.5" x14ac:dyDescent="0.45">
      <c r="A8674" s="24"/>
      <c r="B8674" s="24" t="s">
        <v>123</v>
      </c>
      <c r="C8674" s="24" t="s">
        <v>140</v>
      </c>
      <c r="D8674" s="22" t="s">
        <v>142</v>
      </c>
      <c r="E8674" s="24" t="s">
        <v>53</v>
      </c>
      <c r="F8674" s="22" t="s">
        <v>7065</v>
      </c>
      <c r="G8674" s="14" t="s">
        <v>5747</v>
      </c>
      <c r="H8674" s="14">
        <v>300000</v>
      </c>
      <c r="I8674">
        <v>2</v>
      </c>
      <c r="J8674" s="13">
        <f t="shared" si="541"/>
        <v>46160</v>
      </c>
      <c r="K8674" t="str">
        <f t="shared" si="540"/>
        <v>Mon</v>
      </c>
      <c r="L8674" t="str">
        <f t="shared" si="542"/>
        <v>W3</v>
      </c>
      <c r="M8674" t="s">
        <v>10340</v>
      </c>
      <c r="N8674" t="s">
        <v>226</v>
      </c>
      <c r="O8674" t="s">
        <v>5735</v>
      </c>
      <c r="P8674" t="s">
        <v>10429</v>
      </c>
      <c r="Q8674" t="s">
        <v>1932</v>
      </c>
      <c r="R8674">
        <v>173</v>
      </c>
      <c r="S8674" s="15" t="str">
        <f t="shared" si="543"/>
        <v>{ month: "May", hq: "1.South", area: "4. Eastern", kam: "VÕ THỊ THANH TRÀ", kae: "✔️ KAE Nguyễn Thành Phát", route: "F2/F4", week: "W3", day: "Mon", cusCode: "76002546", sales: 300000, totalC: 173, skuLines: 2 },</v>
      </c>
    </row>
    <row r="8675" spans="1:19" ht="18.5" x14ac:dyDescent="0.45">
      <c r="A8675" s="24"/>
      <c r="B8675" s="24" t="s">
        <v>123</v>
      </c>
      <c r="C8675" s="24" t="s">
        <v>140</v>
      </c>
      <c r="D8675" s="22" t="s">
        <v>142</v>
      </c>
      <c r="E8675" s="24" t="s">
        <v>53</v>
      </c>
      <c r="F8675" s="22" t="s">
        <v>4205</v>
      </c>
      <c r="G8675" s="14" t="s">
        <v>1944</v>
      </c>
      <c r="H8675" s="14">
        <v>1224000</v>
      </c>
      <c r="I8675">
        <v>1</v>
      </c>
      <c r="J8675" s="13">
        <f t="shared" si="541"/>
        <v>46155</v>
      </c>
      <c r="K8675" t="str">
        <f t="shared" si="540"/>
        <v>Wed</v>
      </c>
      <c r="L8675" t="str">
        <f t="shared" si="542"/>
        <v>W2</v>
      </c>
      <c r="M8675" t="s">
        <v>10340</v>
      </c>
      <c r="N8675" t="s">
        <v>226</v>
      </c>
      <c r="O8675" t="s">
        <v>5735</v>
      </c>
      <c r="P8675" t="s">
        <v>10429</v>
      </c>
      <c r="Q8675" t="s">
        <v>1932</v>
      </c>
      <c r="R8675">
        <v>170</v>
      </c>
      <c r="S8675" s="15" t="str">
        <f t="shared" si="543"/>
        <v>{ month: "May", hq: "1.South", area: "4. Eastern", kam: "VÕ THỊ THANH TRÀ", kae: "✔️ KAE Nguyễn Thành Phát", route: "F2/F4", week: "W2", day: "Wed", cusCode: "77001518", sales: 1224000, totalC: 170, skuLines: 1 },</v>
      </c>
    </row>
    <row r="8676" spans="1:19" ht="18.5" x14ac:dyDescent="0.45">
      <c r="A8676" s="24"/>
      <c r="B8676" s="24" t="s">
        <v>123</v>
      </c>
      <c r="C8676" s="24" t="s">
        <v>140</v>
      </c>
      <c r="D8676" s="22" t="s">
        <v>142</v>
      </c>
      <c r="E8676" s="24" t="s">
        <v>53</v>
      </c>
      <c r="F8676" s="22" t="s">
        <v>4205</v>
      </c>
      <c r="G8676" s="14" t="s">
        <v>7953</v>
      </c>
      <c r="H8676" s="14">
        <v>7222599.9999999991</v>
      </c>
      <c r="I8676">
        <v>1</v>
      </c>
      <c r="J8676" s="13">
        <f t="shared" si="541"/>
        <v>46165</v>
      </c>
      <c r="K8676" t="str">
        <f t="shared" si="540"/>
        <v>Sat</v>
      </c>
      <c r="L8676" t="str">
        <f t="shared" si="542"/>
        <v>W3</v>
      </c>
      <c r="M8676" t="s">
        <v>10340</v>
      </c>
      <c r="N8676" t="s">
        <v>226</v>
      </c>
      <c r="O8676" t="s">
        <v>5735</v>
      </c>
      <c r="P8676" t="s">
        <v>10429</v>
      </c>
      <c r="Q8676" t="s">
        <v>1932</v>
      </c>
      <c r="R8676">
        <v>173</v>
      </c>
      <c r="S8676" s="15" t="str">
        <f t="shared" si="543"/>
        <v>{ month: "May", hq: "1.South", area: "4. Eastern", kam: "VÕ THỊ THANH TRÀ", kae: "✔️ KAE Nguyễn Thành Phát", route: "F2/F4", week: "W3", day: "Sat", cusCode: "77001518", sales: 7222600, totalC: 173, skuLines: 1 },</v>
      </c>
    </row>
    <row r="8677" spans="1:19" ht="18.5" x14ac:dyDescent="0.45">
      <c r="A8677" s="24"/>
      <c r="B8677" s="24" t="s">
        <v>123</v>
      </c>
      <c r="C8677" s="24" t="s">
        <v>140</v>
      </c>
      <c r="D8677" s="22" t="s">
        <v>142</v>
      </c>
      <c r="E8677" s="24" t="s">
        <v>53</v>
      </c>
      <c r="F8677" s="22" t="s">
        <v>7066</v>
      </c>
      <c r="G8677" s="14" t="s">
        <v>5743</v>
      </c>
      <c r="H8677" s="14">
        <v>1307999.9999999998</v>
      </c>
      <c r="I8677">
        <v>3</v>
      </c>
      <c r="J8677" s="13">
        <f t="shared" si="541"/>
        <v>46161</v>
      </c>
      <c r="K8677" t="str">
        <f t="shared" si="540"/>
        <v>Tue</v>
      </c>
      <c r="L8677" t="str">
        <f t="shared" si="542"/>
        <v>W3</v>
      </c>
      <c r="M8677" t="s">
        <v>10340</v>
      </c>
      <c r="N8677" t="s">
        <v>226</v>
      </c>
      <c r="O8677" t="s">
        <v>5735</v>
      </c>
      <c r="P8677" t="s">
        <v>10429</v>
      </c>
      <c r="Q8677" t="s">
        <v>200</v>
      </c>
      <c r="R8677">
        <v>173</v>
      </c>
      <c r="S8677" s="15" t="str">
        <f t="shared" si="543"/>
        <v>{ month: "May", hq: "1.South", area: "4. Eastern", kam: "VÕ THỊ THANH TRÀ", kae: "✔️ KAE Nguyễn Thành Phát", route: "F4", week: "W3", day: "Tue", cusCode: "95002834", sales: 1308000, totalC: 173, skuLines: 3 },</v>
      </c>
    </row>
    <row r="8678" spans="1:19" ht="18.5" x14ac:dyDescent="0.45">
      <c r="A8678" s="24"/>
      <c r="B8678" s="24" t="s">
        <v>123</v>
      </c>
      <c r="C8678" s="24" t="s">
        <v>140</v>
      </c>
      <c r="D8678" s="22" t="s">
        <v>142</v>
      </c>
      <c r="E8678" s="24" t="s">
        <v>53</v>
      </c>
      <c r="F8678" s="22" t="s">
        <v>7066</v>
      </c>
      <c r="G8678" s="14" t="s">
        <v>8520</v>
      </c>
      <c r="H8678" s="14">
        <v>1693796.2962962962</v>
      </c>
      <c r="I8678">
        <v>2</v>
      </c>
      <c r="J8678" s="13">
        <f t="shared" si="541"/>
        <v>46167</v>
      </c>
      <c r="K8678" t="str">
        <f t="shared" si="540"/>
        <v>Mon</v>
      </c>
      <c r="L8678" t="str">
        <f t="shared" si="542"/>
        <v>W4</v>
      </c>
      <c r="M8678" t="s">
        <v>10340</v>
      </c>
      <c r="N8678" t="s">
        <v>226</v>
      </c>
      <c r="O8678" t="s">
        <v>5735</v>
      </c>
      <c r="P8678" t="s">
        <v>10429</v>
      </c>
      <c r="Q8678" t="s">
        <v>1932</v>
      </c>
      <c r="R8678">
        <v>173</v>
      </c>
      <c r="S8678" s="15" t="str">
        <f t="shared" si="543"/>
        <v>{ month: "May", hq: "1.South", area: "4. Eastern", kam: "VÕ THỊ THANH TRÀ", kae: "✔️ KAE Nguyễn Thành Phát", route: "F2/F4", week: "W4", day: "Mon", cusCode: "95002834", sales: 1693796.2962963, totalC: 173, skuLines: 2 },</v>
      </c>
    </row>
    <row r="8679" spans="1:19" ht="18.5" x14ac:dyDescent="0.45">
      <c r="A8679" s="24"/>
      <c r="B8679" s="24" t="s">
        <v>123</v>
      </c>
      <c r="C8679" s="24" t="s">
        <v>140</v>
      </c>
      <c r="D8679" s="22" t="s">
        <v>142</v>
      </c>
      <c r="E8679" s="24" t="s">
        <v>53</v>
      </c>
      <c r="F8679" s="22" t="s">
        <v>7067</v>
      </c>
      <c r="G8679" s="14" t="s">
        <v>5738</v>
      </c>
      <c r="H8679" s="14">
        <v>4422000</v>
      </c>
      <c r="I8679">
        <v>1</v>
      </c>
      <c r="J8679" s="13">
        <f t="shared" si="541"/>
        <v>46144</v>
      </c>
      <c r="K8679" t="str">
        <f t="shared" si="540"/>
        <v>Sat</v>
      </c>
      <c r="L8679" t="str">
        <f t="shared" si="542"/>
        <v>W0</v>
      </c>
      <c r="M8679" t="s">
        <v>10340</v>
      </c>
      <c r="N8679" t="s">
        <v>226</v>
      </c>
      <c r="O8679" t="s">
        <v>5735</v>
      </c>
      <c r="P8679" t="s">
        <v>10429</v>
      </c>
      <c r="Q8679" t="s">
        <v>1932</v>
      </c>
      <c r="R8679">
        <v>140</v>
      </c>
      <c r="S8679" s="15" t="str">
        <f t="shared" si="543"/>
        <v>{ month: "May", hq: "1.South", area: "4. Eastern", kam: "VÕ THỊ THANH TRÀ", kae: "✔️ KAE Nguyễn Thành Phát", route: "F2/F4", week: "W0", day: "Sat", cusCode: "DN1KA011", sales: 4422000, totalC: 140, skuLines: 1 },</v>
      </c>
    </row>
    <row r="8680" spans="1:19" ht="18.5" x14ac:dyDescent="0.45">
      <c r="A8680" s="24"/>
      <c r="B8680" s="24" t="s">
        <v>123</v>
      </c>
      <c r="C8680" s="24" t="s">
        <v>140</v>
      </c>
      <c r="D8680" s="22" t="s">
        <v>142</v>
      </c>
      <c r="E8680" s="24" t="s">
        <v>53</v>
      </c>
      <c r="F8680" s="22" t="s">
        <v>7067</v>
      </c>
      <c r="G8680" s="14" t="s">
        <v>5742</v>
      </c>
      <c r="H8680" s="14">
        <v>29479999.999999996</v>
      </c>
      <c r="I8680">
        <v>1</v>
      </c>
      <c r="J8680" s="13">
        <f t="shared" si="541"/>
        <v>46151</v>
      </c>
      <c r="K8680" t="str">
        <f t="shared" si="540"/>
        <v>Sat</v>
      </c>
      <c r="L8680" t="str">
        <f t="shared" si="542"/>
        <v>W1</v>
      </c>
      <c r="M8680" t="s">
        <v>10340</v>
      </c>
      <c r="N8680" t="s">
        <v>226</v>
      </c>
      <c r="O8680" t="s">
        <v>5735</v>
      </c>
      <c r="P8680" t="s">
        <v>10429</v>
      </c>
      <c r="Q8680" t="s">
        <v>1932</v>
      </c>
      <c r="R8680">
        <v>140</v>
      </c>
      <c r="S8680" s="15" t="str">
        <f t="shared" si="543"/>
        <v>{ month: "May", hq: "1.South", area: "4. Eastern", kam: "VÕ THỊ THANH TRÀ", kae: "✔️ KAE Nguyễn Thành Phát", route: "F2/F4", week: "W1", day: "Sat", cusCode: "DN1KA011", sales: 29480000, totalC: 140, skuLines: 1 },</v>
      </c>
    </row>
    <row r="8681" spans="1:19" ht="18.5" x14ac:dyDescent="0.45">
      <c r="A8681" s="24"/>
      <c r="B8681" s="24" t="s">
        <v>123</v>
      </c>
      <c r="C8681" s="24" t="s">
        <v>140</v>
      </c>
      <c r="D8681" s="22" t="s">
        <v>142</v>
      </c>
      <c r="E8681" s="24" t="s">
        <v>53</v>
      </c>
      <c r="F8681" s="22" t="s">
        <v>7067</v>
      </c>
      <c r="G8681" s="14" t="s">
        <v>5743</v>
      </c>
      <c r="H8681" s="14">
        <v>28890399.999999996</v>
      </c>
      <c r="I8681">
        <v>1</v>
      </c>
      <c r="J8681" s="13">
        <f t="shared" si="541"/>
        <v>46161</v>
      </c>
      <c r="K8681" t="str">
        <f t="shared" si="540"/>
        <v>Tue</v>
      </c>
      <c r="L8681" t="str">
        <f t="shared" si="542"/>
        <v>W3</v>
      </c>
      <c r="M8681" t="s">
        <v>10340</v>
      </c>
      <c r="N8681" t="s">
        <v>226</v>
      </c>
      <c r="O8681" t="s">
        <v>5735</v>
      </c>
      <c r="P8681" t="s">
        <v>10429</v>
      </c>
      <c r="Q8681" t="s">
        <v>200</v>
      </c>
      <c r="R8681">
        <v>173</v>
      </c>
      <c r="S8681" s="15" t="str">
        <f t="shared" si="543"/>
        <v>{ month: "May", hq: "1.South", area: "4. Eastern", kam: "VÕ THỊ THANH TRÀ", kae: "✔️ KAE Nguyễn Thành Phát", route: "F4", week: "W3", day: "Tue", cusCode: "DN1KA011", sales: 28890400, totalC: 173, skuLines: 1 },</v>
      </c>
    </row>
    <row r="8682" spans="1:19" ht="18.5" x14ac:dyDescent="0.45">
      <c r="A8682" s="24"/>
      <c r="B8682" s="24" t="s">
        <v>123</v>
      </c>
      <c r="C8682" s="24" t="s">
        <v>140</v>
      </c>
      <c r="D8682" s="22" t="s">
        <v>142</v>
      </c>
      <c r="E8682" s="24" t="s">
        <v>53</v>
      </c>
      <c r="F8682" s="22" t="s">
        <v>7067</v>
      </c>
      <c r="G8682" s="14" t="s">
        <v>8521</v>
      </c>
      <c r="H8682" s="14">
        <v>43335600</v>
      </c>
      <c r="I8682">
        <v>1</v>
      </c>
      <c r="J8682" s="13">
        <f t="shared" si="541"/>
        <v>46168</v>
      </c>
      <c r="K8682" t="str">
        <f t="shared" si="540"/>
        <v>Tue</v>
      </c>
      <c r="L8682" t="str">
        <f t="shared" si="542"/>
        <v>W4</v>
      </c>
      <c r="M8682" t="s">
        <v>10340</v>
      </c>
      <c r="N8682" t="s">
        <v>226</v>
      </c>
      <c r="O8682" t="s">
        <v>5735</v>
      </c>
      <c r="P8682" t="s">
        <v>10429</v>
      </c>
      <c r="Q8682" t="s">
        <v>200</v>
      </c>
      <c r="R8682">
        <v>173</v>
      </c>
      <c r="S8682" s="15" t="str">
        <f t="shared" si="543"/>
        <v>{ month: "May", hq: "1.South", area: "4. Eastern", kam: "VÕ THỊ THANH TRÀ", kae: "✔️ KAE Nguyễn Thành Phát", route: "F4", week: "W4", day: "Tue", cusCode: "DN1KA011", sales: 43335600, totalC: 173, skuLines: 1 },</v>
      </c>
    </row>
    <row r="8683" spans="1:19" ht="18.5" x14ac:dyDescent="0.45">
      <c r="A8683" s="24"/>
      <c r="B8683" s="24" t="s">
        <v>123</v>
      </c>
      <c r="C8683" s="24" t="s">
        <v>140</v>
      </c>
      <c r="D8683" s="22" t="s">
        <v>142</v>
      </c>
      <c r="E8683" s="24" t="s">
        <v>53</v>
      </c>
      <c r="F8683" s="22" t="s">
        <v>7067</v>
      </c>
      <c r="G8683" s="14" t="s">
        <v>8525</v>
      </c>
      <c r="H8683" s="14">
        <v>28890399.999999996</v>
      </c>
      <c r="I8683">
        <v>1</v>
      </c>
      <c r="J8683" s="13">
        <f t="shared" si="541"/>
        <v>46172</v>
      </c>
      <c r="K8683" t="str">
        <f t="shared" si="540"/>
        <v>Sat</v>
      </c>
      <c r="L8683" t="str">
        <f t="shared" si="542"/>
        <v>W4</v>
      </c>
      <c r="M8683" t="s">
        <v>10340</v>
      </c>
      <c r="N8683" t="s">
        <v>226</v>
      </c>
      <c r="O8683" t="s">
        <v>5735</v>
      </c>
      <c r="P8683" t="s">
        <v>10429</v>
      </c>
      <c r="Q8683" t="s">
        <v>1932</v>
      </c>
      <c r="R8683">
        <v>173</v>
      </c>
      <c r="S8683" s="15" t="str">
        <f t="shared" si="543"/>
        <v>{ month: "May", hq: "1.South", area: "4. Eastern", kam: "VÕ THỊ THANH TRÀ", kae: "✔️ KAE Nguyễn Thành Phát", route: "F2/F4", week: "W4", day: "Sat", cusCode: "DN1KA011", sales: 28890400, totalC: 173, skuLines: 1 },</v>
      </c>
    </row>
    <row r="8684" spans="1:19" ht="18.5" x14ac:dyDescent="0.45">
      <c r="A8684" s="24"/>
      <c r="B8684" s="24" t="s">
        <v>123</v>
      </c>
      <c r="C8684" s="24" t="s">
        <v>140</v>
      </c>
      <c r="D8684" s="22" t="s">
        <v>142</v>
      </c>
      <c r="E8684" s="24" t="s">
        <v>53</v>
      </c>
      <c r="F8684" s="22" t="s">
        <v>4206</v>
      </c>
      <c r="G8684" s="14" t="s">
        <v>1935</v>
      </c>
      <c r="H8684" s="14">
        <v>28890399.999999996</v>
      </c>
      <c r="I8684">
        <v>1</v>
      </c>
      <c r="J8684" s="13">
        <f t="shared" si="541"/>
        <v>46157</v>
      </c>
      <c r="K8684" t="str">
        <f t="shared" si="540"/>
        <v>Fri</v>
      </c>
      <c r="L8684" t="str">
        <f t="shared" si="542"/>
        <v>W2</v>
      </c>
      <c r="M8684" t="s">
        <v>10340</v>
      </c>
      <c r="N8684" t="s">
        <v>226</v>
      </c>
      <c r="O8684" t="s">
        <v>5735</v>
      </c>
      <c r="P8684" t="s">
        <v>10429</v>
      </c>
      <c r="Q8684" t="s">
        <v>1932</v>
      </c>
      <c r="R8684">
        <v>170</v>
      </c>
      <c r="S8684" s="15" t="str">
        <f t="shared" si="543"/>
        <v>{ month: "May", hq: "1.South", area: "4. Eastern", kam: "VÕ THỊ THANH TRÀ", kae: "✔️ KAE Nguyễn Thành Phát", route: "F2/F4", week: "W2", day: "Fri", cusCode: "DN1KA012", sales: 28890400, totalC: 170, skuLines: 1 },</v>
      </c>
    </row>
    <row r="8685" spans="1:19" ht="18.5" x14ac:dyDescent="0.45">
      <c r="A8685" s="24"/>
      <c r="B8685" s="24" t="s">
        <v>123</v>
      </c>
      <c r="C8685" s="24" t="s">
        <v>140</v>
      </c>
      <c r="D8685" s="22" t="s">
        <v>142</v>
      </c>
      <c r="E8685" s="24" t="s">
        <v>53</v>
      </c>
      <c r="F8685" s="22" t="s">
        <v>4206</v>
      </c>
      <c r="G8685" s="14" t="s">
        <v>7953</v>
      </c>
      <c r="H8685" s="14">
        <v>28890399.999999996</v>
      </c>
      <c r="I8685">
        <v>1</v>
      </c>
      <c r="J8685" s="13">
        <f t="shared" si="541"/>
        <v>46165</v>
      </c>
      <c r="K8685" t="str">
        <f t="shared" si="540"/>
        <v>Sat</v>
      </c>
      <c r="L8685" t="str">
        <f t="shared" si="542"/>
        <v>W3</v>
      </c>
      <c r="M8685" t="s">
        <v>10340</v>
      </c>
      <c r="N8685" t="s">
        <v>226</v>
      </c>
      <c r="O8685" t="s">
        <v>5735</v>
      </c>
      <c r="P8685" t="s">
        <v>10429</v>
      </c>
      <c r="Q8685" t="s">
        <v>1932</v>
      </c>
      <c r="R8685">
        <v>173</v>
      </c>
      <c r="S8685" s="15" t="str">
        <f t="shared" si="543"/>
        <v>{ month: "May", hq: "1.South", area: "4. Eastern", kam: "VÕ THỊ THANH TRÀ", kae: "✔️ KAE Nguyễn Thành Phát", route: "F2/F4", week: "W3", day: "Sat", cusCode: "DN1KA012", sales: 28890400, totalC: 173, skuLines: 1 },</v>
      </c>
    </row>
    <row r="8686" spans="1:19" ht="18.5" x14ac:dyDescent="0.45">
      <c r="A8686" s="24"/>
      <c r="B8686" s="24" t="s">
        <v>123</v>
      </c>
      <c r="C8686" s="24" t="s">
        <v>140</v>
      </c>
      <c r="D8686" s="22" t="s">
        <v>142</v>
      </c>
      <c r="E8686" s="24" t="s">
        <v>53</v>
      </c>
      <c r="F8686" s="22" t="s">
        <v>1238</v>
      </c>
      <c r="G8686" s="14" t="s">
        <v>5740</v>
      </c>
      <c r="H8686" s="14">
        <v>7369999.9999999991</v>
      </c>
      <c r="I8686">
        <v>1</v>
      </c>
      <c r="J8686" s="13">
        <f t="shared" si="541"/>
        <v>46147</v>
      </c>
      <c r="K8686" t="str">
        <f t="shared" si="540"/>
        <v>Tue</v>
      </c>
      <c r="L8686" t="str">
        <f t="shared" si="542"/>
        <v>W1</v>
      </c>
      <c r="M8686" t="s">
        <v>10340</v>
      </c>
      <c r="N8686" t="s">
        <v>226</v>
      </c>
      <c r="O8686" t="s">
        <v>5735</v>
      </c>
      <c r="P8686" t="s">
        <v>10429</v>
      </c>
      <c r="Q8686" t="s">
        <v>200</v>
      </c>
      <c r="R8686">
        <v>140</v>
      </c>
      <c r="S8686" s="15" t="str">
        <f t="shared" si="543"/>
        <v>{ month: "May", hq: "1.South", area: "4. Eastern", kam: "VÕ THỊ THANH TRÀ", kae: "✔️ KAE Nguyễn Thành Phát", route: "F4", week: "W1", day: "Tue", cusCode: "DN1KA013", sales: 7370000, totalC: 140, skuLines: 1 },</v>
      </c>
    </row>
    <row r="8687" spans="1:19" ht="18.5" x14ac:dyDescent="0.45">
      <c r="A8687" s="24"/>
      <c r="B8687" s="24" t="s">
        <v>123</v>
      </c>
      <c r="C8687" s="24" t="s">
        <v>140</v>
      </c>
      <c r="D8687" s="22" t="s">
        <v>142</v>
      </c>
      <c r="E8687" s="24" t="s">
        <v>53</v>
      </c>
      <c r="F8687" s="22" t="s">
        <v>1238</v>
      </c>
      <c r="G8687" s="14" t="s">
        <v>1935</v>
      </c>
      <c r="H8687" s="14">
        <v>28890399.999999996</v>
      </c>
      <c r="I8687">
        <v>1</v>
      </c>
      <c r="J8687" s="13">
        <f t="shared" si="541"/>
        <v>46157</v>
      </c>
      <c r="K8687" t="str">
        <f t="shared" si="540"/>
        <v>Fri</v>
      </c>
      <c r="L8687" t="str">
        <f t="shared" si="542"/>
        <v>W2</v>
      </c>
      <c r="M8687" t="s">
        <v>10340</v>
      </c>
      <c r="N8687" t="s">
        <v>226</v>
      </c>
      <c r="O8687" t="s">
        <v>5735</v>
      </c>
      <c r="P8687" t="s">
        <v>10429</v>
      </c>
      <c r="Q8687" t="s">
        <v>1932</v>
      </c>
      <c r="R8687">
        <v>170</v>
      </c>
      <c r="S8687" s="15" t="str">
        <f t="shared" si="543"/>
        <v>{ month: "May", hq: "1.South", area: "4. Eastern", kam: "VÕ THỊ THANH TRÀ", kae: "✔️ KAE Nguyễn Thành Phát", route: "F2/F4", week: "W2", day: "Fri", cusCode: "DN1KA013", sales: 28890400, totalC: 170, skuLines: 1 },</v>
      </c>
    </row>
    <row r="8688" spans="1:19" ht="18.5" x14ac:dyDescent="0.45">
      <c r="A8688" s="24"/>
      <c r="B8688" s="24" t="s">
        <v>123</v>
      </c>
      <c r="C8688" s="24" t="s">
        <v>140</v>
      </c>
      <c r="D8688" s="22" t="s">
        <v>142</v>
      </c>
      <c r="E8688" s="24" t="s">
        <v>53</v>
      </c>
      <c r="F8688" s="22" t="s">
        <v>1238</v>
      </c>
      <c r="G8688" s="14" t="s">
        <v>8521</v>
      </c>
      <c r="H8688" s="14">
        <v>28890399.999999996</v>
      </c>
      <c r="I8688">
        <v>1</v>
      </c>
      <c r="J8688" s="13">
        <f t="shared" si="541"/>
        <v>46168</v>
      </c>
      <c r="K8688" t="str">
        <f t="shared" si="540"/>
        <v>Tue</v>
      </c>
      <c r="L8688" t="str">
        <f t="shared" si="542"/>
        <v>W4</v>
      </c>
      <c r="M8688" t="s">
        <v>10340</v>
      </c>
      <c r="N8688" t="s">
        <v>226</v>
      </c>
      <c r="O8688" t="s">
        <v>5735</v>
      </c>
      <c r="P8688" t="s">
        <v>10429</v>
      </c>
      <c r="Q8688" t="s">
        <v>200</v>
      </c>
      <c r="R8688">
        <v>173</v>
      </c>
      <c r="S8688" s="15" t="str">
        <f t="shared" si="543"/>
        <v>{ month: "May", hq: "1.South", area: "4. Eastern", kam: "VÕ THỊ THANH TRÀ", kae: "✔️ KAE Nguyễn Thành Phát", route: "F4", week: "W4", day: "Tue", cusCode: "DN1KA013", sales: 28890400, totalC: 173, skuLines: 1 },</v>
      </c>
    </row>
    <row r="8689" spans="1:19" ht="18.5" x14ac:dyDescent="0.45">
      <c r="A8689" s="24"/>
      <c r="B8689" s="24" t="s">
        <v>123</v>
      </c>
      <c r="C8689" s="24" t="s">
        <v>140</v>
      </c>
      <c r="D8689" s="22" t="s">
        <v>142</v>
      </c>
      <c r="E8689" s="24" t="s">
        <v>53</v>
      </c>
      <c r="F8689" s="22" t="s">
        <v>4207</v>
      </c>
      <c r="G8689" s="14" t="s">
        <v>1944</v>
      </c>
      <c r="H8689" s="14">
        <v>73700000</v>
      </c>
      <c r="I8689">
        <v>1</v>
      </c>
      <c r="J8689" s="13">
        <f t="shared" si="541"/>
        <v>46155</v>
      </c>
      <c r="K8689" t="str">
        <f t="shared" si="540"/>
        <v>Wed</v>
      </c>
      <c r="L8689" t="str">
        <f t="shared" si="542"/>
        <v>W2</v>
      </c>
      <c r="M8689" t="s">
        <v>10340</v>
      </c>
      <c r="N8689" t="s">
        <v>226</v>
      </c>
      <c r="O8689" t="s">
        <v>5735</v>
      </c>
      <c r="P8689" t="s">
        <v>10429</v>
      </c>
      <c r="Q8689" t="s">
        <v>1932</v>
      </c>
      <c r="R8689">
        <v>170</v>
      </c>
      <c r="S8689" s="15" t="str">
        <f t="shared" si="543"/>
        <v>{ month: "May", hq: "1.South", area: "4. Eastern", kam: "VÕ THỊ THANH TRÀ", kae: "✔️ KAE Nguyễn Thành Phát", route: "F2/F4", week: "W2", day: "Wed", cusCode: "DN1KAE766", sales: 73700000, totalC: 170, skuLines: 1 },</v>
      </c>
    </row>
    <row r="8690" spans="1:19" ht="18.5" x14ac:dyDescent="0.45">
      <c r="A8690" s="24"/>
      <c r="B8690" s="24" t="s">
        <v>123</v>
      </c>
      <c r="C8690" s="24" t="s">
        <v>140</v>
      </c>
      <c r="D8690" s="22" t="s">
        <v>142</v>
      </c>
      <c r="E8690" s="24" t="s">
        <v>53</v>
      </c>
      <c r="F8690" s="22" t="s">
        <v>4207</v>
      </c>
      <c r="G8690" s="14" t="s">
        <v>8522</v>
      </c>
      <c r="H8690" s="14">
        <v>72226000</v>
      </c>
      <c r="I8690">
        <v>1</v>
      </c>
      <c r="J8690" s="13">
        <f t="shared" si="541"/>
        <v>46169</v>
      </c>
      <c r="K8690" t="str">
        <f t="shared" si="540"/>
        <v>Wed</v>
      </c>
      <c r="L8690" t="str">
        <f t="shared" si="542"/>
        <v>W4</v>
      </c>
      <c r="M8690" t="s">
        <v>10340</v>
      </c>
      <c r="N8690" t="s">
        <v>226</v>
      </c>
      <c r="O8690" t="s">
        <v>5735</v>
      </c>
      <c r="P8690" t="s">
        <v>10429</v>
      </c>
      <c r="Q8690" t="s">
        <v>200</v>
      </c>
      <c r="R8690">
        <v>173</v>
      </c>
      <c r="S8690" s="15" t="str">
        <f t="shared" si="543"/>
        <v>{ month: "May", hq: "1.South", area: "4. Eastern", kam: "VÕ THỊ THANH TRÀ", kae: "✔️ KAE Nguyễn Thành Phát", route: "F4", week: "W4", day: "Wed", cusCode: "DN1KAE766", sales: 72226000, totalC: 173, skuLines: 1 },</v>
      </c>
    </row>
    <row r="8691" spans="1:19" ht="18.5" x14ac:dyDescent="0.45">
      <c r="A8691" s="24"/>
      <c r="B8691" s="24" t="s">
        <v>123</v>
      </c>
      <c r="C8691" s="24" t="s">
        <v>140</v>
      </c>
      <c r="D8691" s="22" t="s">
        <v>142</v>
      </c>
      <c r="E8691" s="24" t="s">
        <v>53</v>
      </c>
      <c r="F8691" s="22" t="s">
        <v>9550</v>
      </c>
      <c r="G8691" s="14" t="s">
        <v>8520</v>
      </c>
      <c r="H8691" s="14">
        <v>8758600</v>
      </c>
      <c r="I8691">
        <v>2</v>
      </c>
      <c r="J8691" s="13">
        <f t="shared" si="541"/>
        <v>46167</v>
      </c>
      <c r="K8691" t="str">
        <f t="shared" si="540"/>
        <v>Mon</v>
      </c>
      <c r="L8691" t="str">
        <f t="shared" si="542"/>
        <v>W4</v>
      </c>
      <c r="M8691" t="s">
        <v>10340</v>
      </c>
      <c r="N8691" t="s">
        <v>226</v>
      </c>
      <c r="O8691" t="s">
        <v>5735</v>
      </c>
      <c r="P8691" t="s">
        <v>10429</v>
      </c>
      <c r="Q8691" t="s">
        <v>1932</v>
      </c>
      <c r="R8691">
        <v>173</v>
      </c>
      <c r="S8691" s="15" t="str">
        <f t="shared" si="543"/>
        <v>{ month: "May", hq: "1.South", area: "4. Eastern", kam: "VÕ THỊ THANH TRÀ", kae: "✔️ KAE Nguyễn Thành Phát", route: "F2/F4", week: "W4", day: "Mon", cusCode: "DN1KB001", sales: 8758600, totalC: 173, skuLines: 2 },</v>
      </c>
    </row>
    <row r="8692" spans="1:19" ht="18.5" x14ac:dyDescent="0.45">
      <c r="A8692" s="24"/>
      <c r="B8692" s="24" t="s">
        <v>123</v>
      </c>
      <c r="C8692" s="24" t="s">
        <v>140</v>
      </c>
      <c r="D8692" s="22" t="s">
        <v>142</v>
      </c>
      <c r="E8692" s="24" t="s">
        <v>53</v>
      </c>
      <c r="F8692" s="22" t="s">
        <v>4208</v>
      </c>
      <c r="G8692" s="14" t="s">
        <v>1949</v>
      </c>
      <c r="H8692" s="14">
        <v>72226000</v>
      </c>
      <c r="I8692">
        <v>1</v>
      </c>
      <c r="J8692" s="13">
        <f t="shared" si="541"/>
        <v>46156</v>
      </c>
      <c r="K8692" t="str">
        <f t="shared" si="540"/>
        <v>Thu</v>
      </c>
      <c r="L8692" t="str">
        <f t="shared" si="542"/>
        <v>W2</v>
      </c>
      <c r="M8692" t="s">
        <v>10340</v>
      </c>
      <c r="N8692" t="s">
        <v>226</v>
      </c>
      <c r="O8692" t="s">
        <v>5735</v>
      </c>
      <c r="P8692" t="s">
        <v>10429</v>
      </c>
      <c r="Q8692" t="s">
        <v>1932</v>
      </c>
      <c r="R8692">
        <v>170</v>
      </c>
      <c r="S8692" s="15" t="str">
        <f t="shared" si="543"/>
        <v>{ month: "May", hq: "1.South", area: "4. Eastern", kam: "VÕ THỊ THANH TRÀ", kae: "✔️ KAE Nguyễn Thành Phát", route: "F2/F4", week: "W2", day: "Thu", cusCode: "DN1KB008", sales: 72226000, totalC: 170, skuLines: 1 },</v>
      </c>
    </row>
    <row r="8693" spans="1:19" ht="18.5" x14ac:dyDescent="0.45">
      <c r="A8693" s="24"/>
      <c r="B8693" s="24" t="s">
        <v>123</v>
      </c>
      <c r="C8693" s="24" t="s">
        <v>140</v>
      </c>
      <c r="D8693" s="22" t="s">
        <v>142</v>
      </c>
      <c r="E8693" s="24" t="s">
        <v>53</v>
      </c>
      <c r="F8693" s="22" t="s">
        <v>4208</v>
      </c>
      <c r="G8693" s="14" t="s">
        <v>7953</v>
      </c>
      <c r="H8693" s="14">
        <v>72226000</v>
      </c>
      <c r="I8693">
        <v>1</v>
      </c>
      <c r="J8693" s="13">
        <f t="shared" si="541"/>
        <v>46165</v>
      </c>
      <c r="K8693" t="str">
        <f t="shared" si="540"/>
        <v>Sat</v>
      </c>
      <c r="L8693" t="str">
        <f t="shared" si="542"/>
        <v>W3</v>
      </c>
      <c r="M8693" t="s">
        <v>10340</v>
      </c>
      <c r="N8693" t="s">
        <v>226</v>
      </c>
      <c r="O8693" t="s">
        <v>5735</v>
      </c>
      <c r="P8693" t="s">
        <v>10429</v>
      </c>
      <c r="Q8693" t="s">
        <v>1932</v>
      </c>
      <c r="R8693">
        <v>173</v>
      </c>
      <c r="S8693" s="15" t="str">
        <f t="shared" si="543"/>
        <v>{ month: "May", hq: "1.South", area: "4. Eastern", kam: "VÕ THỊ THANH TRÀ", kae: "✔️ KAE Nguyễn Thành Phát", route: "F2/F4", week: "W3", day: "Sat", cusCode: "DN1KB008", sales: 72226000, totalC: 173, skuLines: 1 },</v>
      </c>
    </row>
    <row r="8694" spans="1:19" ht="18.5" x14ac:dyDescent="0.45">
      <c r="A8694" s="24"/>
      <c r="B8694" s="24" t="s">
        <v>123</v>
      </c>
      <c r="C8694" s="24" t="s">
        <v>140</v>
      </c>
      <c r="D8694" s="22" t="s">
        <v>142</v>
      </c>
      <c r="E8694" s="24" t="s">
        <v>53</v>
      </c>
      <c r="F8694" s="22" t="s">
        <v>4208</v>
      </c>
      <c r="G8694" s="14" t="s">
        <v>8525</v>
      </c>
      <c r="H8694" s="14">
        <v>72226000</v>
      </c>
      <c r="I8694">
        <v>1</v>
      </c>
      <c r="J8694" s="13">
        <f t="shared" si="541"/>
        <v>46172</v>
      </c>
      <c r="K8694" t="str">
        <f t="shared" si="540"/>
        <v>Sat</v>
      </c>
      <c r="L8694" t="str">
        <f t="shared" si="542"/>
        <v>W4</v>
      </c>
      <c r="M8694" t="s">
        <v>10340</v>
      </c>
      <c r="N8694" t="s">
        <v>226</v>
      </c>
      <c r="O8694" t="s">
        <v>5735</v>
      </c>
      <c r="P8694" t="s">
        <v>10429</v>
      </c>
      <c r="Q8694" t="s">
        <v>1932</v>
      </c>
      <c r="R8694">
        <v>173</v>
      </c>
      <c r="S8694" s="15" t="str">
        <f t="shared" si="543"/>
        <v>{ month: "May", hq: "1.South", area: "4. Eastern", kam: "VÕ THỊ THANH TRÀ", kae: "✔️ KAE Nguyễn Thành Phát", route: "F2/F4", week: "W4", day: "Sat", cusCode: "DN1KB008", sales: 72226000, totalC: 173, skuLines: 1 },</v>
      </c>
    </row>
    <row r="8695" spans="1:19" ht="18.5" x14ac:dyDescent="0.45">
      <c r="A8695" s="24"/>
      <c r="B8695" s="24" t="s">
        <v>123</v>
      </c>
      <c r="C8695" s="24" t="s">
        <v>140</v>
      </c>
      <c r="D8695" s="22" t="s">
        <v>142</v>
      </c>
      <c r="E8695" s="24" t="s">
        <v>53</v>
      </c>
      <c r="F8695" s="22" t="s">
        <v>1239</v>
      </c>
      <c r="G8695" s="14" t="s">
        <v>5740</v>
      </c>
      <c r="H8695" s="14">
        <v>73700000</v>
      </c>
      <c r="I8695">
        <v>1</v>
      </c>
      <c r="J8695" s="13">
        <f t="shared" si="541"/>
        <v>46147</v>
      </c>
      <c r="K8695" t="str">
        <f t="shared" si="540"/>
        <v>Tue</v>
      </c>
      <c r="L8695" t="str">
        <f t="shared" si="542"/>
        <v>W1</v>
      </c>
      <c r="M8695" t="s">
        <v>10340</v>
      </c>
      <c r="N8695" t="s">
        <v>226</v>
      </c>
      <c r="O8695" t="s">
        <v>5735</v>
      </c>
      <c r="P8695" t="s">
        <v>10429</v>
      </c>
      <c r="Q8695" t="s">
        <v>200</v>
      </c>
      <c r="R8695">
        <v>140</v>
      </c>
      <c r="S8695" s="15" t="str">
        <f t="shared" si="543"/>
        <v>{ month: "May", hq: "1.South", area: "4. Eastern", kam: "VÕ THỊ THANH TRÀ", kae: "✔️ KAE Nguyễn Thành Phát", route: "F4", week: "W1", day: "Tue", cusCode: "DN1KB009", sales: 73700000, totalC: 140, skuLines: 1 },</v>
      </c>
    </row>
    <row r="8696" spans="1:19" ht="18.5" x14ac:dyDescent="0.45">
      <c r="A8696" s="24"/>
      <c r="B8696" s="24" t="s">
        <v>123</v>
      </c>
      <c r="C8696" s="24" t="s">
        <v>140</v>
      </c>
      <c r="D8696" s="22" t="s">
        <v>142</v>
      </c>
      <c r="E8696" s="24" t="s">
        <v>53</v>
      </c>
      <c r="F8696" s="22" t="s">
        <v>1239</v>
      </c>
      <c r="G8696" s="14" t="s">
        <v>1947</v>
      </c>
      <c r="H8696" s="14">
        <v>73700000</v>
      </c>
      <c r="I8696">
        <v>1</v>
      </c>
      <c r="J8696" s="13">
        <f t="shared" si="541"/>
        <v>46154</v>
      </c>
      <c r="K8696" t="str">
        <f t="shared" si="540"/>
        <v>Tue</v>
      </c>
      <c r="L8696" t="str">
        <f t="shared" si="542"/>
        <v>W2</v>
      </c>
      <c r="M8696" t="s">
        <v>10340</v>
      </c>
      <c r="N8696" t="s">
        <v>226</v>
      </c>
      <c r="O8696" t="s">
        <v>5735</v>
      </c>
      <c r="P8696" t="s">
        <v>10429</v>
      </c>
      <c r="Q8696" t="s">
        <v>200</v>
      </c>
      <c r="R8696">
        <v>170</v>
      </c>
      <c r="S8696" s="15" t="str">
        <f t="shared" si="543"/>
        <v>{ month: "May", hq: "1.South", area: "4. Eastern", kam: "VÕ THỊ THANH TRÀ", kae: "✔️ KAE Nguyễn Thành Phát", route: "F4", week: "W2", day: "Tue", cusCode: "DN1KB009", sales: 73700000, totalC: 170, skuLines: 1 },</v>
      </c>
    </row>
    <row r="8697" spans="1:19" ht="18.5" x14ac:dyDescent="0.45">
      <c r="A8697" s="24"/>
      <c r="B8697" s="24" t="s">
        <v>123</v>
      </c>
      <c r="C8697" s="24" t="s">
        <v>140</v>
      </c>
      <c r="D8697" s="22" t="s">
        <v>142</v>
      </c>
      <c r="E8697" s="24" t="s">
        <v>53</v>
      </c>
      <c r="F8697" s="22" t="s">
        <v>1239</v>
      </c>
      <c r="G8697" s="14" t="s">
        <v>5746</v>
      </c>
      <c r="H8697" s="14">
        <v>72226000</v>
      </c>
      <c r="I8697">
        <v>1</v>
      </c>
      <c r="J8697" s="13">
        <f t="shared" si="541"/>
        <v>46164</v>
      </c>
      <c r="K8697" t="str">
        <f t="shared" si="540"/>
        <v>Fri</v>
      </c>
      <c r="L8697" t="str">
        <f t="shared" si="542"/>
        <v>W3</v>
      </c>
      <c r="M8697" t="s">
        <v>10340</v>
      </c>
      <c r="N8697" t="s">
        <v>226</v>
      </c>
      <c r="O8697" t="s">
        <v>5735</v>
      </c>
      <c r="P8697" t="s">
        <v>10429</v>
      </c>
      <c r="Q8697" t="s">
        <v>200</v>
      </c>
      <c r="R8697">
        <v>173</v>
      </c>
      <c r="S8697" s="15" t="str">
        <f t="shared" si="543"/>
        <v>{ month: "May", hq: "1.South", area: "4. Eastern", kam: "VÕ THỊ THANH TRÀ", kae: "✔️ KAE Nguyễn Thành Phát", route: "F4", week: "W3", day: "Fri", cusCode: "DN1KB009", sales: 72226000, totalC: 173, skuLines: 1 },</v>
      </c>
    </row>
    <row r="8698" spans="1:19" ht="18.5" x14ac:dyDescent="0.45">
      <c r="A8698" s="24"/>
      <c r="B8698" s="24" t="s">
        <v>123</v>
      </c>
      <c r="C8698" s="24" t="s">
        <v>140</v>
      </c>
      <c r="D8698" s="22" t="s">
        <v>142</v>
      </c>
      <c r="E8698" s="24" t="s">
        <v>53</v>
      </c>
      <c r="F8698" s="22" t="s">
        <v>1239</v>
      </c>
      <c r="G8698" s="14" t="s">
        <v>8525</v>
      </c>
      <c r="H8698" s="14">
        <v>72226000</v>
      </c>
      <c r="I8698">
        <v>1</v>
      </c>
      <c r="J8698" s="13">
        <f t="shared" si="541"/>
        <v>46172</v>
      </c>
      <c r="K8698" t="str">
        <f t="shared" si="540"/>
        <v>Sat</v>
      </c>
      <c r="L8698" t="str">
        <f t="shared" si="542"/>
        <v>W4</v>
      </c>
      <c r="M8698" t="s">
        <v>10340</v>
      </c>
      <c r="N8698" t="s">
        <v>226</v>
      </c>
      <c r="O8698" t="s">
        <v>5735</v>
      </c>
      <c r="P8698" t="s">
        <v>10429</v>
      </c>
      <c r="Q8698" t="s">
        <v>1932</v>
      </c>
      <c r="R8698">
        <v>173</v>
      </c>
      <c r="S8698" s="15" t="str">
        <f t="shared" si="543"/>
        <v>{ month: "May", hq: "1.South", area: "4. Eastern", kam: "VÕ THỊ THANH TRÀ", kae: "✔️ KAE Nguyễn Thành Phát", route: "F2/F4", week: "W4", day: "Sat", cusCode: "DN1KB009", sales: 72226000, totalC: 173, skuLines: 1 },</v>
      </c>
    </row>
    <row r="8699" spans="1:19" ht="18.5" x14ac:dyDescent="0.45">
      <c r="A8699" s="24"/>
      <c r="B8699" s="24" t="s">
        <v>123</v>
      </c>
      <c r="C8699" s="24" t="s">
        <v>140</v>
      </c>
      <c r="D8699" s="22" t="s">
        <v>142</v>
      </c>
      <c r="E8699" s="24" t="s">
        <v>53</v>
      </c>
      <c r="F8699" s="22" t="s">
        <v>9551</v>
      </c>
      <c r="G8699" s="14" t="s">
        <v>8522</v>
      </c>
      <c r="H8699" s="14">
        <v>7222599.9999999991</v>
      </c>
      <c r="I8699">
        <v>1</v>
      </c>
      <c r="J8699" s="13">
        <f t="shared" si="541"/>
        <v>46169</v>
      </c>
      <c r="K8699" t="str">
        <f t="shared" si="540"/>
        <v>Wed</v>
      </c>
      <c r="L8699" t="str">
        <f t="shared" si="542"/>
        <v>W4</v>
      </c>
      <c r="M8699" t="s">
        <v>10340</v>
      </c>
      <c r="N8699" t="s">
        <v>226</v>
      </c>
      <c r="O8699" t="s">
        <v>5735</v>
      </c>
      <c r="P8699" t="s">
        <v>10429</v>
      </c>
      <c r="Q8699" t="s">
        <v>200</v>
      </c>
      <c r="R8699">
        <v>173</v>
      </c>
      <c r="S8699" s="15" t="str">
        <f t="shared" si="543"/>
        <v>{ month: "May", hq: "1.South", area: "4. Eastern", kam: "VÕ THỊ THANH TRÀ", kae: "✔️ KAE Nguyễn Thành Phát", route: "F4", week: "W4", day: "Wed", cusCode: "DN1KB056", sales: 7222600, totalC: 173, skuLines: 1 },</v>
      </c>
    </row>
    <row r="8700" spans="1:19" ht="18.5" x14ac:dyDescent="0.45">
      <c r="A8700" s="24"/>
      <c r="B8700" s="24" t="s">
        <v>123</v>
      </c>
      <c r="C8700" s="24" t="s">
        <v>140</v>
      </c>
      <c r="D8700" s="22" t="s">
        <v>142</v>
      </c>
      <c r="E8700" s="24" t="s">
        <v>53</v>
      </c>
      <c r="F8700" s="22" t="s">
        <v>1240</v>
      </c>
      <c r="G8700" s="14" t="s">
        <v>5740</v>
      </c>
      <c r="H8700" s="14">
        <v>14739999.999999998</v>
      </c>
      <c r="I8700">
        <v>1</v>
      </c>
      <c r="J8700" s="13">
        <f t="shared" si="541"/>
        <v>46147</v>
      </c>
      <c r="K8700" t="str">
        <f t="shared" si="540"/>
        <v>Tue</v>
      </c>
      <c r="L8700" t="str">
        <f t="shared" si="542"/>
        <v>W1</v>
      </c>
      <c r="M8700" t="s">
        <v>10340</v>
      </c>
      <c r="N8700" t="s">
        <v>226</v>
      </c>
      <c r="O8700" t="s">
        <v>5735</v>
      </c>
      <c r="P8700" t="s">
        <v>10429</v>
      </c>
      <c r="Q8700" t="s">
        <v>200</v>
      </c>
      <c r="R8700">
        <v>140</v>
      </c>
      <c r="S8700" s="15" t="str">
        <f t="shared" si="543"/>
        <v>{ month: "May", hq: "1.South", area: "4. Eastern", kam: "VÕ THỊ THANH TRÀ", kae: "✔️ KAE Nguyễn Thành Phát", route: "F4", week: "W1", day: "Tue", cusCode: "DN1KB059", sales: 14740000, totalC: 140, skuLines: 1 },</v>
      </c>
    </row>
    <row r="8701" spans="1:19" ht="18.5" x14ac:dyDescent="0.45">
      <c r="A8701" s="24"/>
      <c r="B8701" s="24" t="s">
        <v>123</v>
      </c>
      <c r="C8701" s="24" t="s">
        <v>140</v>
      </c>
      <c r="D8701" s="22" t="s">
        <v>142</v>
      </c>
      <c r="E8701" s="24" t="s">
        <v>53</v>
      </c>
      <c r="F8701" s="22" t="s">
        <v>1240</v>
      </c>
      <c r="G8701" s="14" t="s">
        <v>1947</v>
      </c>
      <c r="H8701" s="14">
        <v>150000</v>
      </c>
      <c r="I8701">
        <v>1</v>
      </c>
      <c r="J8701" s="13">
        <f t="shared" si="541"/>
        <v>46154</v>
      </c>
      <c r="K8701" t="str">
        <f t="shared" si="540"/>
        <v>Tue</v>
      </c>
      <c r="L8701" t="str">
        <f t="shared" si="542"/>
        <v>W2</v>
      </c>
      <c r="M8701" t="s">
        <v>10340</v>
      </c>
      <c r="N8701" t="s">
        <v>226</v>
      </c>
      <c r="O8701" t="s">
        <v>5735</v>
      </c>
      <c r="P8701" t="s">
        <v>10429</v>
      </c>
      <c r="Q8701" t="s">
        <v>200</v>
      </c>
      <c r="R8701">
        <v>170</v>
      </c>
      <c r="S8701" s="15" t="str">
        <f t="shared" si="543"/>
        <v>{ month: "May", hq: "1.South", area: "4. Eastern", kam: "VÕ THỊ THANH TRÀ", kae: "✔️ KAE Nguyễn Thành Phát", route: "F4", week: "W2", day: "Tue", cusCode: "DN1KB059", sales: 150000, totalC: 170, skuLines: 1 },</v>
      </c>
    </row>
    <row r="8702" spans="1:19" ht="18.5" x14ac:dyDescent="0.45">
      <c r="A8702" s="24"/>
      <c r="B8702" s="24" t="s">
        <v>123</v>
      </c>
      <c r="C8702" s="24" t="s">
        <v>140</v>
      </c>
      <c r="D8702" s="22" t="s">
        <v>142</v>
      </c>
      <c r="E8702" s="24" t="s">
        <v>53</v>
      </c>
      <c r="F8702" s="22" t="s">
        <v>1240</v>
      </c>
      <c r="G8702" s="14" t="s">
        <v>8521</v>
      </c>
      <c r="H8702" s="14">
        <v>29479999.999999996</v>
      </c>
      <c r="I8702">
        <v>1</v>
      </c>
      <c r="J8702" s="13">
        <f t="shared" si="541"/>
        <v>46168</v>
      </c>
      <c r="K8702" t="str">
        <f t="shared" si="540"/>
        <v>Tue</v>
      </c>
      <c r="L8702" t="str">
        <f t="shared" si="542"/>
        <v>W4</v>
      </c>
      <c r="M8702" t="s">
        <v>10340</v>
      </c>
      <c r="N8702" t="s">
        <v>226</v>
      </c>
      <c r="O8702" t="s">
        <v>5735</v>
      </c>
      <c r="P8702" t="s">
        <v>10429</v>
      </c>
      <c r="Q8702" t="s">
        <v>200</v>
      </c>
      <c r="R8702">
        <v>173</v>
      </c>
      <c r="S8702" s="15" t="str">
        <f t="shared" si="543"/>
        <v>{ month: "May", hq: "1.South", area: "4. Eastern", kam: "VÕ THỊ THANH TRÀ", kae: "✔️ KAE Nguyễn Thành Phát", route: "F4", week: "W4", day: "Tue", cusCode: "DN1KB059", sales: 29480000, totalC: 173, skuLines: 1 },</v>
      </c>
    </row>
    <row r="8703" spans="1:19" ht="18.5" x14ac:dyDescent="0.45">
      <c r="A8703" s="24"/>
      <c r="B8703" s="24" t="s">
        <v>123</v>
      </c>
      <c r="C8703" s="24" t="s">
        <v>140</v>
      </c>
      <c r="D8703" s="22" t="s">
        <v>142</v>
      </c>
      <c r="E8703" s="24" t="s">
        <v>53</v>
      </c>
      <c r="F8703" s="22" t="s">
        <v>4209</v>
      </c>
      <c r="G8703" s="14" t="s">
        <v>1935</v>
      </c>
      <c r="H8703" s="14">
        <v>1949999.9999999998</v>
      </c>
      <c r="I8703">
        <v>1</v>
      </c>
      <c r="J8703" s="13">
        <f t="shared" si="541"/>
        <v>46157</v>
      </c>
      <c r="K8703" t="str">
        <f t="shared" si="540"/>
        <v>Fri</v>
      </c>
      <c r="L8703" t="str">
        <f t="shared" si="542"/>
        <v>W2</v>
      </c>
      <c r="M8703" t="s">
        <v>10340</v>
      </c>
      <c r="N8703" t="s">
        <v>226</v>
      </c>
      <c r="O8703" t="s">
        <v>5735</v>
      </c>
      <c r="P8703" t="s">
        <v>10429</v>
      </c>
      <c r="Q8703" t="s">
        <v>1932</v>
      </c>
      <c r="R8703">
        <v>170</v>
      </c>
      <c r="S8703" s="15" t="str">
        <f t="shared" si="543"/>
        <v>{ month: "May", hq: "1.South", area: "4. Eastern", kam: "VÕ THỊ THANH TRÀ", kae: "✔️ KAE Nguyễn Thành Phát", route: "F2/F4", week: "W2", day: "Fri", cusCode: "DN1SR74", sales: 1950000, totalC: 170, skuLines: 1 },</v>
      </c>
    </row>
    <row r="8704" spans="1:19" ht="18.5" x14ac:dyDescent="0.45">
      <c r="A8704" s="24"/>
      <c r="B8704" s="24" t="s">
        <v>123</v>
      </c>
      <c r="C8704" s="24" t="s">
        <v>140</v>
      </c>
      <c r="D8704" s="22" t="s">
        <v>142</v>
      </c>
      <c r="E8704" s="24" t="s">
        <v>53</v>
      </c>
      <c r="F8704" s="22" t="s">
        <v>4210</v>
      </c>
      <c r="G8704" s="14" t="s">
        <v>1937</v>
      </c>
      <c r="H8704" s="14">
        <v>1474000</v>
      </c>
      <c r="I8704">
        <v>1</v>
      </c>
      <c r="J8704" s="13">
        <f t="shared" si="541"/>
        <v>46153</v>
      </c>
      <c r="K8704" t="str">
        <f t="shared" ref="K8704:K8767" si="544">TRIM(LEFT(TEXT(J8704,"dddd"),3))</f>
        <v>Mon</v>
      </c>
      <c r="L8704" t="str">
        <f t="shared" si="542"/>
        <v>W2</v>
      </c>
      <c r="M8704" t="s">
        <v>10340</v>
      </c>
      <c r="N8704" t="s">
        <v>226</v>
      </c>
      <c r="O8704" t="s">
        <v>5735</v>
      </c>
      <c r="P8704" t="s">
        <v>10429</v>
      </c>
      <c r="Q8704" t="s">
        <v>229</v>
      </c>
      <c r="R8704">
        <v>170</v>
      </c>
      <c r="S8704" s="15" t="str">
        <f t="shared" si="543"/>
        <v>{ month: "May", hq: "1.South", area: "4. Eastern", kam: "VÕ THỊ THANH TRÀ", kae: "✔️ KAE Nguyễn Thành Phát", route: "No Route", week: "W2", day: "Mon", cusCode: "DNI246M150", sales: 1474000, totalC: 170, skuLines: 1 },</v>
      </c>
    </row>
    <row r="8705" spans="1:19" ht="18.5" x14ac:dyDescent="0.45">
      <c r="A8705" s="24"/>
      <c r="B8705" s="24" t="s">
        <v>123</v>
      </c>
      <c r="C8705" s="24" t="s">
        <v>140</v>
      </c>
      <c r="D8705" s="22" t="s">
        <v>142</v>
      </c>
      <c r="E8705" s="24" t="s">
        <v>53</v>
      </c>
      <c r="F8705" s="22" t="s">
        <v>7068</v>
      </c>
      <c r="G8705" s="14" t="s">
        <v>5745</v>
      </c>
      <c r="H8705" s="14">
        <v>14592599.999999998</v>
      </c>
      <c r="I8705">
        <v>2</v>
      </c>
      <c r="J8705" s="13">
        <f t="shared" si="541"/>
        <v>46163</v>
      </c>
      <c r="K8705" t="str">
        <f t="shared" si="544"/>
        <v>Thu</v>
      </c>
      <c r="L8705" t="str">
        <f t="shared" si="542"/>
        <v>W3</v>
      </c>
      <c r="M8705" t="s">
        <v>10340</v>
      </c>
      <c r="N8705" t="s">
        <v>226</v>
      </c>
      <c r="O8705" t="s">
        <v>5735</v>
      </c>
      <c r="P8705" t="s">
        <v>10429</v>
      </c>
      <c r="Q8705" t="s">
        <v>1932</v>
      </c>
      <c r="R8705">
        <v>173</v>
      </c>
      <c r="S8705" s="15" t="str">
        <f t="shared" si="543"/>
        <v>{ month: "May", hq: "1.South", area: "4. Eastern", kam: "VÕ THỊ THANH TRÀ", kae: "✔️ KAE Nguyễn Thành Phát", route: "F2/F4", week: "W3", day: "Thu", cusCode: "DNI414M236", sales: 14592600, totalC: 173, skuLines: 2 },</v>
      </c>
    </row>
    <row r="8706" spans="1:19" ht="18.5" x14ac:dyDescent="0.45">
      <c r="A8706" s="24"/>
      <c r="B8706" s="24" t="s">
        <v>123</v>
      </c>
      <c r="C8706" s="24" t="s">
        <v>140</v>
      </c>
      <c r="D8706" s="22" t="s">
        <v>142</v>
      </c>
      <c r="E8706" s="24" t="s">
        <v>53</v>
      </c>
      <c r="F8706" s="22" t="s">
        <v>7068</v>
      </c>
      <c r="G8706" s="14" t="s">
        <v>8523</v>
      </c>
      <c r="H8706" s="14">
        <v>407999.99999999994</v>
      </c>
      <c r="I8706">
        <v>1</v>
      </c>
      <c r="J8706" s="13">
        <f t="shared" si="541"/>
        <v>46170</v>
      </c>
      <c r="K8706" t="str">
        <f t="shared" si="544"/>
        <v>Thu</v>
      </c>
      <c r="L8706" t="str">
        <f t="shared" si="542"/>
        <v>W4</v>
      </c>
      <c r="M8706" t="s">
        <v>10340</v>
      </c>
      <c r="N8706" t="s">
        <v>226</v>
      </c>
      <c r="O8706" t="s">
        <v>5735</v>
      </c>
      <c r="P8706" t="s">
        <v>10429</v>
      </c>
      <c r="Q8706" t="s">
        <v>1932</v>
      </c>
      <c r="R8706">
        <v>173</v>
      </c>
      <c r="S8706" s="15" t="str">
        <f t="shared" si="543"/>
        <v>{ month: "May", hq: "1.South", area: "4. Eastern", kam: "VÕ THỊ THANH TRÀ", kae: "✔️ KAE Nguyễn Thành Phát", route: "F2/F4", week: "W4", day: "Thu", cusCode: "DNI414M236", sales: 408000, totalC: 173, skuLines: 1 },</v>
      </c>
    </row>
    <row r="8707" spans="1:19" ht="18.5" x14ac:dyDescent="0.45">
      <c r="A8707" s="24"/>
      <c r="B8707" s="24" t="s">
        <v>123</v>
      </c>
      <c r="C8707" s="24" t="s">
        <v>140</v>
      </c>
      <c r="D8707" s="22" t="s">
        <v>142</v>
      </c>
      <c r="E8707" s="24" t="s">
        <v>53</v>
      </c>
      <c r="F8707" s="22" t="s">
        <v>9552</v>
      </c>
      <c r="G8707" s="14" t="s">
        <v>8525</v>
      </c>
      <c r="H8707" s="14">
        <v>2357066.6666666665</v>
      </c>
      <c r="I8707">
        <v>3</v>
      </c>
      <c r="J8707" s="13">
        <f t="shared" si="541"/>
        <v>46172</v>
      </c>
      <c r="K8707" t="str">
        <f t="shared" si="544"/>
        <v>Sat</v>
      </c>
      <c r="L8707" t="str">
        <f t="shared" si="542"/>
        <v>W4</v>
      </c>
      <c r="M8707" t="s">
        <v>10340</v>
      </c>
      <c r="N8707" t="s">
        <v>226</v>
      </c>
      <c r="O8707" t="s">
        <v>5735</v>
      </c>
      <c r="P8707" t="s">
        <v>10429</v>
      </c>
      <c r="Q8707" t="s">
        <v>1932</v>
      </c>
      <c r="R8707">
        <v>173</v>
      </c>
      <c r="S8707" s="15" t="str">
        <f t="shared" si="543"/>
        <v>{ month: "May", hq: "1.South", area: "4. Eastern", kam: "VÕ THỊ THANH TRÀ", kae: "✔️ KAE Nguyễn Thành Phát", route: "F2/F4", week: "W4", day: "Sat", cusCode: "DNI420M150", sales: 2357066.66666667, totalC: 173, skuLines: 3 },</v>
      </c>
    </row>
    <row r="8708" spans="1:19" ht="18.5" x14ac:dyDescent="0.45">
      <c r="A8708" s="24"/>
      <c r="B8708" s="24" t="s">
        <v>123</v>
      </c>
      <c r="C8708" s="24" t="s">
        <v>140</v>
      </c>
      <c r="D8708" s="22" t="s">
        <v>142</v>
      </c>
      <c r="E8708" s="24" t="s">
        <v>53</v>
      </c>
      <c r="F8708" s="22" t="s">
        <v>4211</v>
      </c>
      <c r="G8708" s="14" t="s">
        <v>1944</v>
      </c>
      <c r="H8708" s="14">
        <v>7689999.9999999991</v>
      </c>
      <c r="I8708">
        <v>2</v>
      </c>
      <c r="J8708" s="13">
        <f t="shared" ref="J8708:J8771" si="545">DATE(RIGHT(G8708,4), MID(G8708,4,2), LEFT(G8708,2))</f>
        <v>46155</v>
      </c>
      <c r="K8708" t="str">
        <f t="shared" si="544"/>
        <v>Wed</v>
      </c>
      <c r="L8708" t="str">
        <f t="shared" ref="L8708:L8771" si="546">"W"&amp;INT((LEFT(G8708,2)-4)/7)+1</f>
        <v>W2</v>
      </c>
      <c r="M8708" t="s">
        <v>10340</v>
      </c>
      <c r="N8708" t="s">
        <v>226</v>
      </c>
      <c r="O8708" t="s">
        <v>5735</v>
      </c>
      <c r="P8708" t="s">
        <v>10429</v>
      </c>
      <c r="Q8708" t="s">
        <v>1932</v>
      </c>
      <c r="R8708">
        <v>170</v>
      </c>
      <c r="S8708" s="15" t="str">
        <f t="shared" ref="S8708:S8771" si="547">"{ month: """ &amp; M8708 &amp; """, hq: """ &amp; B8708 &amp; """, area: """ &amp; C8708 &amp; """, kam: """ &amp; N8708 &amp; """, kae: """ &amp; P8708 &amp; """, route: """ &amp; Q8708 &amp; """, week: """ &amp; L8708 &amp; """, day: """ &amp; K8708 &amp; """, cusCode: """ &amp; F8708 &amp; """, sales: " &amp; H8708 &amp; ", totalC: " &amp; R8708 &amp; ", skuLines: " &amp; I8708 &amp; " },"</f>
        <v>{ month: "May", hq: "1.South", area: "4. Eastern", kam: "VÕ THỊ THANH TRÀ", kae: "✔️ KAE Nguyễn Thành Phát", route: "F2/F4", week: "W2", day: "Wed", cusCode: "DNI553M150", sales: 7690000, totalC: 170, skuLines: 2 },</v>
      </c>
    </row>
    <row r="8709" spans="1:19" ht="18.5" x14ac:dyDescent="0.45">
      <c r="A8709" s="24"/>
      <c r="B8709" s="24" t="s">
        <v>123</v>
      </c>
      <c r="C8709" s="24" t="s">
        <v>140</v>
      </c>
      <c r="D8709" s="22" t="s">
        <v>142</v>
      </c>
      <c r="E8709" s="24" t="s">
        <v>53</v>
      </c>
      <c r="F8709" s="22" t="s">
        <v>4211</v>
      </c>
      <c r="G8709" s="14" t="s">
        <v>8522</v>
      </c>
      <c r="H8709" s="14">
        <v>7836999.9999999991</v>
      </c>
      <c r="I8709">
        <v>2</v>
      </c>
      <c r="J8709" s="13">
        <f t="shared" si="545"/>
        <v>46169</v>
      </c>
      <c r="K8709" t="str">
        <f t="shared" si="544"/>
        <v>Wed</v>
      </c>
      <c r="L8709" t="str">
        <f t="shared" si="546"/>
        <v>W4</v>
      </c>
      <c r="M8709" t="s">
        <v>10340</v>
      </c>
      <c r="N8709" t="s">
        <v>226</v>
      </c>
      <c r="O8709" t="s">
        <v>5735</v>
      </c>
      <c r="P8709" t="s">
        <v>10429</v>
      </c>
      <c r="Q8709" t="s">
        <v>200</v>
      </c>
      <c r="R8709">
        <v>173</v>
      </c>
      <c r="S8709" s="15" t="str">
        <f t="shared" si="547"/>
        <v>{ month: "May", hq: "1.South", area: "4. Eastern", kam: "VÕ THỊ THANH TRÀ", kae: "✔️ KAE Nguyễn Thành Phát", route: "F4", week: "W4", day: "Wed", cusCode: "DNI553M150", sales: 7837000, totalC: 173, skuLines: 2 },</v>
      </c>
    </row>
    <row r="8710" spans="1:19" ht="18.5" x14ac:dyDescent="0.45">
      <c r="A8710" s="24"/>
      <c r="B8710" s="24" t="s">
        <v>123</v>
      </c>
      <c r="C8710" s="24" t="s">
        <v>140</v>
      </c>
      <c r="D8710" s="22" t="s">
        <v>142</v>
      </c>
      <c r="E8710" s="24" t="s">
        <v>53</v>
      </c>
      <c r="F8710" s="22" t="s">
        <v>8307</v>
      </c>
      <c r="G8710" s="14" t="s">
        <v>7953</v>
      </c>
      <c r="H8710" s="14">
        <v>14445199.999999998</v>
      </c>
      <c r="I8710">
        <v>1</v>
      </c>
      <c r="J8710" s="13">
        <f t="shared" si="545"/>
        <v>46165</v>
      </c>
      <c r="K8710" t="str">
        <f t="shared" si="544"/>
        <v>Sat</v>
      </c>
      <c r="L8710" t="str">
        <f t="shared" si="546"/>
        <v>W3</v>
      </c>
      <c r="M8710" t="s">
        <v>10340</v>
      </c>
      <c r="N8710" t="s">
        <v>226</v>
      </c>
      <c r="O8710" t="s">
        <v>5735</v>
      </c>
      <c r="P8710" t="s">
        <v>10429</v>
      </c>
      <c r="Q8710" t="s">
        <v>1932</v>
      </c>
      <c r="R8710">
        <v>173</v>
      </c>
      <c r="S8710" s="15" t="str">
        <f t="shared" si="547"/>
        <v>{ month: "May", hq: "1.South", area: "4. Eastern", kam: "VÕ THỊ THANH TRÀ", kae: "✔️ KAE Nguyễn Thành Phát", route: "F2/F4", week: "W3", day: "Sat", cusCode: "DNIKAE041", sales: 14445200, totalC: 173, skuLines: 1 },</v>
      </c>
    </row>
    <row r="8711" spans="1:19" ht="18.5" x14ac:dyDescent="0.45">
      <c r="A8711" s="24"/>
      <c r="B8711" s="24" t="s">
        <v>123</v>
      </c>
      <c r="C8711" s="24" t="s">
        <v>140</v>
      </c>
      <c r="D8711" s="22" t="s">
        <v>142</v>
      </c>
      <c r="E8711" s="24" t="s">
        <v>53</v>
      </c>
      <c r="F8711" s="22" t="s">
        <v>4212</v>
      </c>
      <c r="G8711" s="14" t="s">
        <v>1937</v>
      </c>
      <c r="H8711" s="14">
        <v>1774000</v>
      </c>
      <c r="I8711">
        <v>2</v>
      </c>
      <c r="J8711" s="13">
        <f t="shared" si="545"/>
        <v>46153</v>
      </c>
      <c r="K8711" t="str">
        <f t="shared" si="544"/>
        <v>Mon</v>
      </c>
      <c r="L8711" t="str">
        <f t="shared" si="546"/>
        <v>W2</v>
      </c>
      <c r="M8711" t="s">
        <v>10340</v>
      </c>
      <c r="N8711" t="s">
        <v>226</v>
      </c>
      <c r="O8711" t="s">
        <v>5735</v>
      </c>
      <c r="P8711" t="s">
        <v>10429</v>
      </c>
      <c r="Q8711" t="s">
        <v>229</v>
      </c>
      <c r="R8711">
        <v>170</v>
      </c>
      <c r="S8711" s="15" t="str">
        <f t="shared" si="547"/>
        <v>{ month: "May", hq: "1.South", area: "4. Eastern", kam: "VÕ THỊ THANH TRÀ", kae: "✔️ KAE Nguyễn Thành Phát", route: "No Route", week: "W2", day: "Mon", cusCode: "DNIKAE055", sales: 1774000, totalC: 170, skuLines: 2 },</v>
      </c>
    </row>
    <row r="8712" spans="1:19" ht="18.5" x14ac:dyDescent="0.45">
      <c r="A8712" s="24"/>
      <c r="B8712" s="24" t="s">
        <v>123</v>
      </c>
      <c r="C8712" s="24" t="s">
        <v>140</v>
      </c>
      <c r="D8712" s="22" t="s">
        <v>142</v>
      </c>
      <c r="E8712" s="24" t="s">
        <v>53</v>
      </c>
      <c r="F8712" s="22" t="s">
        <v>4212</v>
      </c>
      <c r="G8712" s="14" t="s">
        <v>8520</v>
      </c>
      <c r="H8712" s="14">
        <v>300000</v>
      </c>
      <c r="I8712">
        <v>2</v>
      </c>
      <c r="J8712" s="13">
        <f t="shared" si="545"/>
        <v>46167</v>
      </c>
      <c r="K8712" t="str">
        <f t="shared" si="544"/>
        <v>Mon</v>
      </c>
      <c r="L8712" t="str">
        <f t="shared" si="546"/>
        <v>W4</v>
      </c>
      <c r="M8712" t="s">
        <v>10340</v>
      </c>
      <c r="N8712" t="s">
        <v>226</v>
      </c>
      <c r="O8712" t="s">
        <v>5735</v>
      </c>
      <c r="P8712" t="s">
        <v>10429</v>
      </c>
      <c r="Q8712" t="s">
        <v>1932</v>
      </c>
      <c r="R8712">
        <v>173</v>
      </c>
      <c r="S8712" s="15" t="str">
        <f t="shared" si="547"/>
        <v>{ month: "May", hq: "1.South", area: "4. Eastern", kam: "VÕ THỊ THANH TRÀ", kae: "✔️ KAE Nguyễn Thành Phát", route: "F2/F4", week: "W4", day: "Mon", cusCode: "DNIKAE055", sales: 300000, totalC: 173, skuLines: 2 },</v>
      </c>
    </row>
    <row r="8713" spans="1:19" ht="18.5" x14ac:dyDescent="0.45">
      <c r="A8713" s="24"/>
      <c r="B8713" s="24" t="s">
        <v>123</v>
      </c>
      <c r="C8713" s="24" t="s">
        <v>140</v>
      </c>
      <c r="D8713" s="22" t="s">
        <v>142</v>
      </c>
      <c r="E8713" s="24" t="s">
        <v>53</v>
      </c>
      <c r="F8713" s="22" t="s">
        <v>9553</v>
      </c>
      <c r="G8713" s="14" t="s">
        <v>8523</v>
      </c>
      <c r="H8713" s="14">
        <v>144452000</v>
      </c>
      <c r="I8713">
        <v>1</v>
      </c>
      <c r="J8713" s="13">
        <f t="shared" si="545"/>
        <v>46170</v>
      </c>
      <c r="K8713" t="str">
        <f t="shared" si="544"/>
        <v>Thu</v>
      </c>
      <c r="L8713" t="str">
        <f t="shared" si="546"/>
        <v>W4</v>
      </c>
      <c r="M8713" t="s">
        <v>10340</v>
      </c>
      <c r="N8713" t="s">
        <v>226</v>
      </c>
      <c r="O8713" t="s">
        <v>5735</v>
      </c>
      <c r="P8713" t="s">
        <v>10429</v>
      </c>
      <c r="Q8713" t="s">
        <v>1932</v>
      </c>
      <c r="R8713">
        <v>173</v>
      </c>
      <c r="S8713" s="15" t="str">
        <f t="shared" si="547"/>
        <v>{ month: "May", hq: "1.South", area: "4. Eastern", kam: "VÕ THỊ THANH TRÀ", kae: "✔️ KAE Nguyễn Thành Phát", route: "F2/F4", week: "W4", day: "Thu", cusCode: "DNIKAE100", sales: 144452000, totalC: 173, skuLines: 1 },</v>
      </c>
    </row>
    <row r="8714" spans="1:19" ht="18.5" x14ac:dyDescent="0.45">
      <c r="A8714" s="24"/>
      <c r="B8714" s="24" t="s">
        <v>123</v>
      </c>
      <c r="C8714" s="24" t="s">
        <v>140</v>
      </c>
      <c r="D8714" s="22" t="s">
        <v>142</v>
      </c>
      <c r="E8714" s="24" t="s">
        <v>53</v>
      </c>
      <c r="F8714" s="22" t="s">
        <v>4300</v>
      </c>
      <c r="G8714" s="14" t="s">
        <v>5746</v>
      </c>
      <c r="H8714" s="14">
        <v>1894520.3703703703</v>
      </c>
      <c r="I8714">
        <v>3</v>
      </c>
      <c r="J8714" s="13">
        <f t="shared" si="545"/>
        <v>46164</v>
      </c>
      <c r="K8714" t="str">
        <f t="shared" si="544"/>
        <v>Fri</v>
      </c>
      <c r="L8714" t="str">
        <f t="shared" si="546"/>
        <v>W3</v>
      </c>
      <c r="M8714" t="s">
        <v>10340</v>
      </c>
      <c r="N8714" t="s">
        <v>226</v>
      </c>
      <c r="O8714" t="s">
        <v>5735</v>
      </c>
      <c r="P8714" t="s">
        <v>10429</v>
      </c>
      <c r="Q8714" t="s">
        <v>200</v>
      </c>
      <c r="R8714">
        <v>173</v>
      </c>
      <c r="S8714" s="15" t="str">
        <f t="shared" si="547"/>
        <v>{ month: "May", hq: "1.South", area: "4. Eastern", kam: "VÕ THỊ THANH TRÀ", kae: "✔️ KAE Nguyễn Thành Phát", route: "F4", week: "W3", day: "Fri", cusCode: "DNIKAE412", sales: 1894520.37037037, totalC: 173, skuLines: 3 },</v>
      </c>
    </row>
    <row r="8715" spans="1:19" ht="18.5" x14ac:dyDescent="0.45">
      <c r="A8715" s="24"/>
      <c r="B8715" s="24" t="s">
        <v>123</v>
      </c>
      <c r="C8715" s="24" t="s">
        <v>140</v>
      </c>
      <c r="D8715" s="22" t="s">
        <v>142</v>
      </c>
      <c r="E8715" s="24" t="s">
        <v>53</v>
      </c>
      <c r="F8715" s="22" t="s">
        <v>4213</v>
      </c>
      <c r="G8715" s="14" t="s">
        <v>1944</v>
      </c>
      <c r="H8715" s="14">
        <v>1285000</v>
      </c>
      <c r="I8715">
        <v>3</v>
      </c>
      <c r="J8715" s="13">
        <f t="shared" si="545"/>
        <v>46155</v>
      </c>
      <c r="K8715" t="str">
        <f t="shared" si="544"/>
        <v>Wed</v>
      </c>
      <c r="L8715" t="str">
        <f t="shared" si="546"/>
        <v>W2</v>
      </c>
      <c r="M8715" t="s">
        <v>10340</v>
      </c>
      <c r="N8715" t="s">
        <v>226</v>
      </c>
      <c r="O8715" t="s">
        <v>5735</v>
      </c>
      <c r="P8715" t="s">
        <v>10429</v>
      </c>
      <c r="Q8715" t="s">
        <v>1932</v>
      </c>
      <c r="R8715">
        <v>170</v>
      </c>
      <c r="S8715" s="15" t="str">
        <f t="shared" si="547"/>
        <v>{ month: "May", hq: "1.South", area: "4. Eastern", kam: "VÕ THỊ THANH TRÀ", kae: "✔️ KAE Nguyễn Thành Phát", route: "F2/F4", week: "W2", day: "Wed", cusCode: "DNIKAE461", sales: 1285000, totalC: 170, skuLines: 3 },</v>
      </c>
    </row>
    <row r="8716" spans="1:19" ht="18.5" x14ac:dyDescent="0.45">
      <c r="A8716" s="24"/>
      <c r="B8716" s="24" t="s">
        <v>123</v>
      </c>
      <c r="C8716" s="24" t="s">
        <v>140</v>
      </c>
      <c r="D8716" s="22" t="s">
        <v>142</v>
      </c>
      <c r="E8716" s="24" t="s">
        <v>53</v>
      </c>
      <c r="F8716" s="22" t="s">
        <v>4213</v>
      </c>
      <c r="G8716" s="14" t="s">
        <v>8522</v>
      </c>
      <c r="H8716" s="14">
        <v>7222599.9999999991</v>
      </c>
      <c r="I8716">
        <v>1</v>
      </c>
      <c r="J8716" s="13">
        <f t="shared" si="545"/>
        <v>46169</v>
      </c>
      <c r="K8716" t="str">
        <f t="shared" si="544"/>
        <v>Wed</v>
      </c>
      <c r="L8716" t="str">
        <f t="shared" si="546"/>
        <v>W4</v>
      </c>
      <c r="M8716" t="s">
        <v>10340</v>
      </c>
      <c r="N8716" t="s">
        <v>226</v>
      </c>
      <c r="O8716" t="s">
        <v>5735</v>
      </c>
      <c r="P8716" t="s">
        <v>10429</v>
      </c>
      <c r="Q8716" t="s">
        <v>200</v>
      </c>
      <c r="R8716">
        <v>173</v>
      </c>
      <c r="S8716" s="15" t="str">
        <f t="shared" si="547"/>
        <v>{ month: "May", hq: "1.South", area: "4. Eastern", kam: "VÕ THỊ THANH TRÀ", kae: "✔️ KAE Nguyễn Thành Phát", route: "F4", week: "W4", day: "Wed", cusCode: "DNIKAE461", sales: 7222600, totalC: 173, skuLines: 1 },</v>
      </c>
    </row>
    <row r="8717" spans="1:19" ht="18.5" x14ac:dyDescent="0.45">
      <c r="A8717" s="24"/>
      <c r="B8717" s="24" t="s">
        <v>123</v>
      </c>
      <c r="C8717" s="24" t="s">
        <v>140</v>
      </c>
      <c r="D8717" s="22" t="s">
        <v>142</v>
      </c>
      <c r="E8717" s="24" t="s">
        <v>53</v>
      </c>
      <c r="F8717" s="22" t="s">
        <v>4214</v>
      </c>
      <c r="G8717" s="14" t="s">
        <v>1941</v>
      </c>
      <c r="H8717" s="14">
        <v>450000</v>
      </c>
      <c r="I8717">
        <v>2</v>
      </c>
      <c r="J8717" s="13">
        <f t="shared" si="545"/>
        <v>46158</v>
      </c>
      <c r="K8717" t="str">
        <f t="shared" si="544"/>
        <v>Sat</v>
      </c>
      <c r="L8717" t="str">
        <f t="shared" si="546"/>
        <v>W2</v>
      </c>
      <c r="M8717" t="s">
        <v>10340</v>
      </c>
      <c r="N8717" t="s">
        <v>226</v>
      </c>
      <c r="O8717" t="s">
        <v>5735</v>
      </c>
      <c r="P8717" t="s">
        <v>10429</v>
      </c>
      <c r="Q8717" t="s">
        <v>1932</v>
      </c>
      <c r="R8717">
        <v>170</v>
      </c>
      <c r="S8717" s="15" t="str">
        <f t="shared" si="547"/>
        <v>{ month: "May", hq: "1.South", area: "4. Eastern", kam: "VÕ THỊ THANH TRÀ", kae: "✔️ KAE Nguyễn Thành Phát", route: "F2/F4", week: "W2", day: "Sat", cusCode: "DNIKAE474", sales: 450000, totalC: 170, skuLines: 2 },</v>
      </c>
    </row>
    <row r="8718" spans="1:19" ht="18.5" x14ac:dyDescent="0.45">
      <c r="A8718" s="24"/>
      <c r="B8718" s="24" t="s">
        <v>123</v>
      </c>
      <c r="C8718" s="24" t="s">
        <v>140</v>
      </c>
      <c r="D8718" s="22" t="s">
        <v>142</v>
      </c>
      <c r="E8718" s="24" t="s">
        <v>53</v>
      </c>
      <c r="F8718" s="22" t="s">
        <v>4215</v>
      </c>
      <c r="G8718" s="14" t="s">
        <v>1947</v>
      </c>
      <c r="H8718" s="14">
        <v>300000</v>
      </c>
      <c r="I8718">
        <v>2</v>
      </c>
      <c r="J8718" s="13">
        <f t="shared" si="545"/>
        <v>46154</v>
      </c>
      <c r="K8718" t="str">
        <f t="shared" si="544"/>
        <v>Tue</v>
      </c>
      <c r="L8718" t="str">
        <f t="shared" si="546"/>
        <v>W2</v>
      </c>
      <c r="M8718" t="s">
        <v>10340</v>
      </c>
      <c r="N8718" t="s">
        <v>226</v>
      </c>
      <c r="O8718" t="s">
        <v>5735</v>
      </c>
      <c r="P8718" t="s">
        <v>10429</v>
      </c>
      <c r="Q8718" t="s">
        <v>200</v>
      </c>
      <c r="R8718">
        <v>170</v>
      </c>
      <c r="S8718" s="15" t="str">
        <f t="shared" si="547"/>
        <v>{ month: "May", hq: "1.South", area: "4. Eastern", kam: "VÕ THỊ THANH TRÀ", kae: "✔️ KAE Nguyễn Thành Phát", route: "F4", week: "W2", day: "Tue", cusCode: "DNIKAE490", sales: 300000, totalC: 170, skuLines: 2 },</v>
      </c>
    </row>
    <row r="8719" spans="1:19" ht="18.5" x14ac:dyDescent="0.45">
      <c r="A8719" s="24"/>
      <c r="B8719" s="24" t="s">
        <v>123</v>
      </c>
      <c r="C8719" s="24" t="s">
        <v>140</v>
      </c>
      <c r="D8719" s="22" t="s">
        <v>142</v>
      </c>
      <c r="E8719" s="24" t="s">
        <v>53</v>
      </c>
      <c r="F8719" s="22" t="s">
        <v>1241</v>
      </c>
      <c r="G8719" s="14" t="s">
        <v>5740</v>
      </c>
      <c r="H8719" s="14">
        <v>640000</v>
      </c>
      <c r="I8719">
        <v>1</v>
      </c>
      <c r="J8719" s="13">
        <f t="shared" si="545"/>
        <v>46147</v>
      </c>
      <c r="K8719" t="str">
        <f t="shared" si="544"/>
        <v>Tue</v>
      </c>
      <c r="L8719" t="str">
        <f t="shared" si="546"/>
        <v>W1</v>
      </c>
      <c r="M8719" t="s">
        <v>10340</v>
      </c>
      <c r="N8719" t="s">
        <v>226</v>
      </c>
      <c r="O8719" t="s">
        <v>5735</v>
      </c>
      <c r="P8719" t="s">
        <v>10429</v>
      </c>
      <c r="Q8719" t="s">
        <v>200</v>
      </c>
      <c r="R8719">
        <v>140</v>
      </c>
      <c r="S8719" s="15" t="str">
        <f t="shared" si="547"/>
        <v>{ month: "May", hq: "1.South", area: "4. Eastern", kam: "VÕ THỊ THANH TRÀ", kae: "✔️ KAE Nguyễn Thành Phát", route: "F4", week: "W1", day: "Tue", cusCode: "DNIKAE493", sales: 640000, totalC: 140, skuLines: 1 },</v>
      </c>
    </row>
    <row r="8720" spans="1:19" ht="18.5" x14ac:dyDescent="0.45">
      <c r="A8720" s="24"/>
      <c r="B8720" s="24" t="s">
        <v>123</v>
      </c>
      <c r="C8720" s="24" t="s">
        <v>140</v>
      </c>
      <c r="D8720" s="22" t="s">
        <v>142</v>
      </c>
      <c r="E8720" s="24" t="s">
        <v>53</v>
      </c>
      <c r="F8720" s="22" t="s">
        <v>1241</v>
      </c>
      <c r="G8720" s="14" t="s">
        <v>5741</v>
      </c>
      <c r="H8720" s="14">
        <v>1600000</v>
      </c>
      <c r="I8720">
        <v>1</v>
      </c>
      <c r="J8720" s="13">
        <f t="shared" si="545"/>
        <v>46150</v>
      </c>
      <c r="K8720" t="str">
        <f t="shared" si="544"/>
        <v>Fri</v>
      </c>
      <c r="L8720" t="str">
        <f t="shared" si="546"/>
        <v>W1</v>
      </c>
      <c r="M8720" t="s">
        <v>10340</v>
      </c>
      <c r="N8720" t="s">
        <v>226</v>
      </c>
      <c r="O8720" t="s">
        <v>5735</v>
      </c>
      <c r="P8720" t="s">
        <v>10429</v>
      </c>
      <c r="Q8720" t="s">
        <v>1932</v>
      </c>
      <c r="R8720">
        <v>140</v>
      </c>
      <c r="S8720" s="15" t="str">
        <f t="shared" si="547"/>
        <v>{ month: "May", hq: "1.South", area: "4. Eastern", kam: "VÕ THỊ THANH TRÀ", kae: "✔️ KAE Nguyễn Thành Phát", route: "F2/F4", week: "W1", day: "Fri", cusCode: "DNIKAE493", sales: 1600000, totalC: 140, skuLines: 1 },</v>
      </c>
    </row>
    <row r="8721" spans="1:19" ht="18.5" x14ac:dyDescent="0.45">
      <c r="A8721" s="24"/>
      <c r="B8721" s="24" t="s">
        <v>123</v>
      </c>
      <c r="C8721" s="24" t="s">
        <v>140</v>
      </c>
      <c r="D8721" s="22" t="s">
        <v>142</v>
      </c>
      <c r="E8721" s="24" t="s">
        <v>53</v>
      </c>
      <c r="F8721" s="22" t="s">
        <v>1241</v>
      </c>
      <c r="G8721" s="14" t="s">
        <v>7953</v>
      </c>
      <c r="H8721" s="14">
        <v>3072000</v>
      </c>
      <c r="I8721">
        <v>1</v>
      </c>
      <c r="J8721" s="13">
        <f t="shared" si="545"/>
        <v>46165</v>
      </c>
      <c r="K8721" t="str">
        <f t="shared" si="544"/>
        <v>Sat</v>
      </c>
      <c r="L8721" t="str">
        <f t="shared" si="546"/>
        <v>W3</v>
      </c>
      <c r="M8721" t="s">
        <v>10340</v>
      </c>
      <c r="N8721" t="s">
        <v>226</v>
      </c>
      <c r="O8721" t="s">
        <v>5735</v>
      </c>
      <c r="P8721" t="s">
        <v>10429</v>
      </c>
      <c r="Q8721" t="s">
        <v>1932</v>
      </c>
      <c r="R8721">
        <v>173</v>
      </c>
      <c r="S8721" s="15" t="str">
        <f t="shared" si="547"/>
        <v>{ month: "May", hq: "1.South", area: "4. Eastern", kam: "VÕ THỊ THANH TRÀ", kae: "✔️ KAE Nguyễn Thành Phát", route: "F2/F4", week: "W3", day: "Sat", cusCode: "DNIKAE493", sales: 3072000, totalC: 173, skuLines: 1 },</v>
      </c>
    </row>
    <row r="8722" spans="1:19" ht="18.5" x14ac:dyDescent="0.45">
      <c r="A8722" s="24"/>
      <c r="B8722" s="24" t="s">
        <v>123</v>
      </c>
      <c r="C8722" s="24" t="s">
        <v>140</v>
      </c>
      <c r="D8722" s="22" t="s">
        <v>142</v>
      </c>
      <c r="E8722" s="24" t="s">
        <v>53</v>
      </c>
      <c r="F8722" s="22" t="s">
        <v>1241</v>
      </c>
      <c r="G8722" s="14" t="s">
        <v>8525</v>
      </c>
      <c r="H8722" s="14">
        <v>1843199.9999999998</v>
      </c>
      <c r="I8722">
        <v>1</v>
      </c>
      <c r="J8722" s="13">
        <f t="shared" si="545"/>
        <v>46172</v>
      </c>
      <c r="K8722" t="str">
        <f t="shared" si="544"/>
        <v>Sat</v>
      </c>
      <c r="L8722" t="str">
        <f t="shared" si="546"/>
        <v>W4</v>
      </c>
      <c r="M8722" t="s">
        <v>10340</v>
      </c>
      <c r="N8722" t="s">
        <v>226</v>
      </c>
      <c r="O8722" t="s">
        <v>5735</v>
      </c>
      <c r="P8722" t="s">
        <v>10429</v>
      </c>
      <c r="Q8722" t="s">
        <v>1932</v>
      </c>
      <c r="R8722">
        <v>173</v>
      </c>
      <c r="S8722" s="15" t="str">
        <f t="shared" si="547"/>
        <v>{ month: "May", hq: "1.South", area: "4. Eastern", kam: "VÕ THỊ THANH TRÀ", kae: "✔️ KAE Nguyễn Thành Phát", route: "F2/F4", week: "W4", day: "Sat", cusCode: "DNIKAE493", sales: 1843200, totalC: 173, skuLines: 1 },</v>
      </c>
    </row>
    <row r="8723" spans="1:19" ht="18.5" x14ac:dyDescent="0.45">
      <c r="A8723" s="24"/>
      <c r="B8723" s="24" t="s">
        <v>123</v>
      </c>
      <c r="C8723" s="24" t="s">
        <v>140</v>
      </c>
      <c r="D8723" s="22" t="s">
        <v>142</v>
      </c>
      <c r="E8723" s="24" t="s">
        <v>53</v>
      </c>
      <c r="F8723" s="22" t="s">
        <v>4216</v>
      </c>
      <c r="G8723" s="14" t="s">
        <v>1937</v>
      </c>
      <c r="H8723" s="14">
        <v>1882000</v>
      </c>
      <c r="I8723">
        <v>2</v>
      </c>
      <c r="J8723" s="13">
        <f t="shared" si="545"/>
        <v>46153</v>
      </c>
      <c r="K8723" t="str">
        <f t="shared" si="544"/>
        <v>Mon</v>
      </c>
      <c r="L8723" t="str">
        <f t="shared" si="546"/>
        <v>W2</v>
      </c>
      <c r="M8723" t="s">
        <v>10340</v>
      </c>
      <c r="N8723" t="s">
        <v>226</v>
      </c>
      <c r="O8723" t="s">
        <v>5735</v>
      </c>
      <c r="P8723" t="s">
        <v>10429</v>
      </c>
      <c r="Q8723" t="s">
        <v>229</v>
      </c>
      <c r="R8723">
        <v>170</v>
      </c>
      <c r="S8723" s="15" t="str">
        <f t="shared" si="547"/>
        <v>{ month: "May", hq: "1.South", area: "4. Eastern", kam: "VÕ THỊ THANH TRÀ", kae: "✔️ KAE Nguyễn Thành Phát", route: "No Route", week: "W2", day: "Mon", cusCode: "DNIKAE696", sales: 1882000, totalC: 170, skuLines: 2 },</v>
      </c>
    </row>
    <row r="8724" spans="1:19" ht="18.5" x14ac:dyDescent="0.45">
      <c r="A8724" s="24"/>
      <c r="B8724" s="24" t="s">
        <v>123</v>
      </c>
      <c r="C8724" s="24" t="s">
        <v>140</v>
      </c>
      <c r="D8724" s="22" t="s">
        <v>142</v>
      </c>
      <c r="E8724" s="24" t="s">
        <v>53</v>
      </c>
      <c r="F8724" s="22" t="s">
        <v>4217</v>
      </c>
      <c r="G8724" s="14" t="s">
        <v>1941</v>
      </c>
      <c r="H8724" s="14">
        <v>1843199.9999999998</v>
      </c>
      <c r="I8724">
        <v>1</v>
      </c>
      <c r="J8724" s="13">
        <f t="shared" si="545"/>
        <v>46158</v>
      </c>
      <c r="K8724" t="str">
        <f t="shared" si="544"/>
        <v>Sat</v>
      </c>
      <c r="L8724" t="str">
        <f t="shared" si="546"/>
        <v>W2</v>
      </c>
      <c r="M8724" t="s">
        <v>10340</v>
      </c>
      <c r="N8724" t="s">
        <v>226</v>
      </c>
      <c r="O8724" t="s">
        <v>5735</v>
      </c>
      <c r="P8724" t="s">
        <v>10429</v>
      </c>
      <c r="Q8724" t="s">
        <v>1932</v>
      </c>
      <c r="R8724">
        <v>170</v>
      </c>
      <c r="S8724" s="15" t="str">
        <f t="shared" si="547"/>
        <v>{ month: "May", hq: "1.South", area: "4. Eastern", kam: "VÕ THỊ THANH TRÀ", kae: "✔️ KAE Nguyễn Thành Phát", route: "F2/F4", week: "W2", day: "Sat", cusCode: "DNIKAE81", sales: 1843200, totalC: 170, skuLines: 1 },</v>
      </c>
    </row>
    <row r="8725" spans="1:19" ht="18.5" x14ac:dyDescent="0.45">
      <c r="A8725" s="24"/>
      <c r="B8725" s="24" t="s">
        <v>123</v>
      </c>
      <c r="C8725" s="24" t="s">
        <v>140</v>
      </c>
      <c r="D8725" s="22" t="s">
        <v>142</v>
      </c>
      <c r="E8725" s="24" t="s">
        <v>53</v>
      </c>
      <c r="F8725" s="22" t="s">
        <v>4217</v>
      </c>
      <c r="G8725" s="14" t="s">
        <v>7953</v>
      </c>
      <c r="H8725" s="14">
        <v>10294600</v>
      </c>
      <c r="I8725">
        <v>2</v>
      </c>
      <c r="J8725" s="13">
        <f t="shared" si="545"/>
        <v>46165</v>
      </c>
      <c r="K8725" t="str">
        <f t="shared" si="544"/>
        <v>Sat</v>
      </c>
      <c r="L8725" t="str">
        <f t="shared" si="546"/>
        <v>W3</v>
      </c>
      <c r="M8725" t="s">
        <v>10340</v>
      </c>
      <c r="N8725" t="s">
        <v>226</v>
      </c>
      <c r="O8725" t="s">
        <v>5735</v>
      </c>
      <c r="P8725" t="s">
        <v>10429</v>
      </c>
      <c r="Q8725" t="s">
        <v>1932</v>
      </c>
      <c r="R8725">
        <v>173</v>
      </c>
      <c r="S8725" s="15" t="str">
        <f t="shared" si="547"/>
        <v>{ month: "May", hq: "1.South", area: "4. Eastern", kam: "VÕ THỊ THANH TRÀ", kae: "✔️ KAE Nguyễn Thành Phát", route: "F2/F4", week: "W3", day: "Sat", cusCode: "DNIKAE81", sales: 10294600, totalC: 173, skuLines: 2 },</v>
      </c>
    </row>
    <row r="8726" spans="1:19" ht="18.5" x14ac:dyDescent="0.45">
      <c r="A8726" s="24"/>
      <c r="B8726" s="24" t="s">
        <v>123</v>
      </c>
      <c r="C8726" s="24" t="s">
        <v>140</v>
      </c>
      <c r="D8726" s="22" t="s">
        <v>142</v>
      </c>
      <c r="E8726" s="24" t="s">
        <v>53</v>
      </c>
      <c r="F8726" s="22" t="s">
        <v>4217</v>
      </c>
      <c r="G8726" s="14" t="s">
        <v>8525</v>
      </c>
      <c r="H8726" s="14">
        <v>1536000</v>
      </c>
      <c r="I8726">
        <v>1</v>
      </c>
      <c r="J8726" s="13">
        <f t="shared" si="545"/>
        <v>46172</v>
      </c>
      <c r="K8726" t="str">
        <f t="shared" si="544"/>
        <v>Sat</v>
      </c>
      <c r="L8726" t="str">
        <f t="shared" si="546"/>
        <v>W4</v>
      </c>
      <c r="M8726" t="s">
        <v>10340</v>
      </c>
      <c r="N8726" t="s">
        <v>226</v>
      </c>
      <c r="O8726" t="s">
        <v>5735</v>
      </c>
      <c r="P8726" t="s">
        <v>10429</v>
      </c>
      <c r="Q8726" t="s">
        <v>1932</v>
      </c>
      <c r="R8726">
        <v>173</v>
      </c>
      <c r="S8726" s="15" t="str">
        <f t="shared" si="547"/>
        <v>{ month: "May", hq: "1.South", area: "4. Eastern", kam: "VÕ THỊ THANH TRÀ", kae: "✔️ KAE Nguyễn Thành Phát", route: "F2/F4", week: "W4", day: "Sat", cusCode: "DNIKAE81", sales: 1536000, totalC: 173, skuLines: 1 },</v>
      </c>
    </row>
    <row r="8727" spans="1:19" ht="18.5" x14ac:dyDescent="0.45">
      <c r="A8727" s="24"/>
      <c r="B8727" s="24" t="s">
        <v>123</v>
      </c>
      <c r="C8727" s="24" t="s">
        <v>140</v>
      </c>
      <c r="D8727" s="22" t="s">
        <v>142</v>
      </c>
      <c r="E8727" s="24" t="s">
        <v>53</v>
      </c>
      <c r="F8727" s="22" t="s">
        <v>4218</v>
      </c>
      <c r="G8727" s="14" t="s">
        <v>1944</v>
      </c>
      <c r="H8727" s="14">
        <v>300000</v>
      </c>
      <c r="I8727">
        <v>2</v>
      </c>
      <c r="J8727" s="13">
        <f t="shared" si="545"/>
        <v>46155</v>
      </c>
      <c r="K8727" t="str">
        <f t="shared" si="544"/>
        <v>Wed</v>
      </c>
      <c r="L8727" t="str">
        <f t="shared" si="546"/>
        <v>W2</v>
      </c>
      <c r="M8727" t="s">
        <v>10340</v>
      </c>
      <c r="N8727" t="s">
        <v>226</v>
      </c>
      <c r="O8727" t="s">
        <v>5735</v>
      </c>
      <c r="P8727" t="s">
        <v>10429</v>
      </c>
      <c r="Q8727" t="s">
        <v>1932</v>
      </c>
      <c r="R8727">
        <v>170</v>
      </c>
      <c r="S8727" s="15" t="str">
        <f t="shared" si="547"/>
        <v>{ month: "May", hq: "1.South", area: "4. Eastern", kam: "VÕ THỊ THANH TRÀ", kae: "✔️ KAE Nguyễn Thành Phát", route: "F2/F4", week: "W2", day: "Wed", cusCode: "KAEDN1021", sales: 300000, totalC: 170, skuLines: 2 },</v>
      </c>
    </row>
    <row r="8728" spans="1:19" ht="18.5" x14ac:dyDescent="0.45">
      <c r="A8728" s="24"/>
      <c r="B8728" s="24" t="s">
        <v>123</v>
      </c>
      <c r="C8728" s="24" t="s">
        <v>140</v>
      </c>
      <c r="D8728" s="22" t="s">
        <v>142</v>
      </c>
      <c r="E8728" s="24" t="s">
        <v>53</v>
      </c>
      <c r="F8728" s="22" t="s">
        <v>4218</v>
      </c>
      <c r="G8728" s="14" t="s">
        <v>1935</v>
      </c>
      <c r="H8728" s="14">
        <v>899999.99999999988</v>
      </c>
      <c r="I8728">
        <v>2</v>
      </c>
      <c r="J8728" s="13">
        <f t="shared" si="545"/>
        <v>46157</v>
      </c>
      <c r="K8728" t="str">
        <f t="shared" si="544"/>
        <v>Fri</v>
      </c>
      <c r="L8728" t="str">
        <f t="shared" si="546"/>
        <v>W2</v>
      </c>
      <c r="M8728" t="s">
        <v>10340</v>
      </c>
      <c r="N8728" t="s">
        <v>226</v>
      </c>
      <c r="O8728" t="s">
        <v>5735</v>
      </c>
      <c r="P8728" t="s">
        <v>10429</v>
      </c>
      <c r="Q8728" t="s">
        <v>1932</v>
      </c>
      <c r="R8728">
        <v>170</v>
      </c>
      <c r="S8728" s="15" t="str">
        <f t="shared" si="547"/>
        <v>{ month: "May", hq: "1.South", area: "4. Eastern", kam: "VÕ THỊ THANH TRÀ", kae: "✔️ KAE Nguyễn Thành Phát", route: "F2/F4", week: "W2", day: "Fri", cusCode: "KAEDN1021", sales: 900000, totalC: 170, skuLines: 2 },</v>
      </c>
    </row>
    <row r="8729" spans="1:19" ht="18.5" x14ac:dyDescent="0.45">
      <c r="A8729" s="24"/>
      <c r="B8729" s="24" t="s">
        <v>123</v>
      </c>
      <c r="C8729" s="24" t="s">
        <v>140</v>
      </c>
      <c r="D8729" s="22" t="s">
        <v>142</v>
      </c>
      <c r="E8729" s="24" t="s">
        <v>53</v>
      </c>
      <c r="F8729" s="22" t="s">
        <v>4218</v>
      </c>
      <c r="G8729" s="14" t="s">
        <v>5744</v>
      </c>
      <c r="H8729" s="14">
        <v>1308000</v>
      </c>
      <c r="I8729">
        <v>3</v>
      </c>
      <c r="J8729" s="13">
        <f t="shared" si="545"/>
        <v>46162</v>
      </c>
      <c r="K8729" t="str">
        <f t="shared" si="544"/>
        <v>Wed</v>
      </c>
      <c r="L8729" t="str">
        <f t="shared" si="546"/>
        <v>W3</v>
      </c>
      <c r="M8729" t="s">
        <v>10340</v>
      </c>
      <c r="N8729" t="s">
        <v>226</v>
      </c>
      <c r="O8729" t="s">
        <v>5735</v>
      </c>
      <c r="P8729" t="s">
        <v>10429</v>
      </c>
      <c r="Q8729" t="s">
        <v>229</v>
      </c>
      <c r="R8729">
        <v>173</v>
      </c>
      <c r="S8729" s="15" t="str">
        <f t="shared" si="547"/>
        <v>{ month: "May", hq: "1.South", area: "4. Eastern", kam: "VÕ THỊ THANH TRÀ", kae: "✔️ KAE Nguyễn Thành Phát", route: "No Route", week: "W3", day: "Wed", cusCode: "KAEDN1021", sales: 1308000, totalC: 173, skuLines: 3 },</v>
      </c>
    </row>
    <row r="8730" spans="1:19" ht="18.5" x14ac:dyDescent="0.45">
      <c r="A8730" s="24"/>
      <c r="B8730" s="24" t="s">
        <v>123</v>
      </c>
      <c r="C8730" s="24" t="s">
        <v>140</v>
      </c>
      <c r="D8730" s="22" t="s">
        <v>142</v>
      </c>
      <c r="E8730" s="24" t="s">
        <v>53</v>
      </c>
      <c r="F8730" s="22" t="s">
        <v>4218</v>
      </c>
      <c r="G8730" s="14" t="s">
        <v>8522</v>
      </c>
      <c r="H8730" s="14">
        <v>450000</v>
      </c>
      <c r="I8730">
        <v>2</v>
      </c>
      <c r="J8730" s="13">
        <f t="shared" si="545"/>
        <v>46169</v>
      </c>
      <c r="K8730" t="str">
        <f t="shared" si="544"/>
        <v>Wed</v>
      </c>
      <c r="L8730" t="str">
        <f t="shared" si="546"/>
        <v>W4</v>
      </c>
      <c r="M8730" t="s">
        <v>10340</v>
      </c>
      <c r="N8730" t="s">
        <v>226</v>
      </c>
      <c r="O8730" t="s">
        <v>5735</v>
      </c>
      <c r="P8730" t="s">
        <v>10429</v>
      </c>
      <c r="Q8730" t="s">
        <v>200</v>
      </c>
      <c r="R8730">
        <v>173</v>
      </c>
      <c r="S8730" s="15" t="str">
        <f t="shared" si="547"/>
        <v>{ month: "May", hq: "1.South", area: "4. Eastern", kam: "VÕ THỊ THANH TRÀ", kae: "✔️ KAE Nguyễn Thành Phát", route: "F4", week: "W4", day: "Wed", cusCode: "KAEDN1021", sales: 450000, totalC: 173, skuLines: 2 },</v>
      </c>
    </row>
    <row r="8731" spans="1:19" ht="18.5" x14ac:dyDescent="0.45">
      <c r="A8731" s="24"/>
      <c r="B8731" s="24" t="s">
        <v>123</v>
      </c>
      <c r="C8731" s="24" t="s">
        <v>140</v>
      </c>
      <c r="D8731" s="22" t="s">
        <v>142</v>
      </c>
      <c r="E8731" s="24" t="s">
        <v>53</v>
      </c>
      <c r="F8731" s="22" t="s">
        <v>4219</v>
      </c>
      <c r="G8731" s="14" t="s">
        <v>1949</v>
      </c>
      <c r="H8731" s="14">
        <v>300000</v>
      </c>
      <c r="I8731">
        <v>2</v>
      </c>
      <c r="J8731" s="13">
        <f t="shared" si="545"/>
        <v>46156</v>
      </c>
      <c r="K8731" t="str">
        <f t="shared" si="544"/>
        <v>Thu</v>
      </c>
      <c r="L8731" t="str">
        <f t="shared" si="546"/>
        <v>W2</v>
      </c>
      <c r="M8731" t="s">
        <v>10340</v>
      </c>
      <c r="N8731" t="s">
        <v>226</v>
      </c>
      <c r="O8731" t="s">
        <v>5735</v>
      </c>
      <c r="P8731" t="s">
        <v>10429</v>
      </c>
      <c r="Q8731" t="s">
        <v>1932</v>
      </c>
      <c r="R8731">
        <v>170</v>
      </c>
      <c r="S8731" s="15" t="str">
        <f t="shared" si="547"/>
        <v>{ month: "May", hq: "1.South", area: "4. Eastern", kam: "VÕ THỊ THANH TRÀ", kae: "✔️ KAE Nguyễn Thành Phát", route: "F2/F4", week: "W2", day: "Thu", cusCode: "KAEDN1030", sales: 300000, totalC: 170, skuLines: 2 },</v>
      </c>
    </row>
    <row r="8732" spans="1:19" ht="18.5" x14ac:dyDescent="0.45">
      <c r="A8732" s="24"/>
      <c r="B8732" s="24" t="s">
        <v>123</v>
      </c>
      <c r="C8732" s="24" t="s">
        <v>140</v>
      </c>
      <c r="D8732" s="22" t="s">
        <v>142</v>
      </c>
      <c r="E8732" s="24" t="s">
        <v>53</v>
      </c>
      <c r="F8732" s="22" t="s">
        <v>4219</v>
      </c>
      <c r="G8732" s="14" t="s">
        <v>5745</v>
      </c>
      <c r="H8732" s="14">
        <v>300000</v>
      </c>
      <c r="I8732">
        <v>1</v>
      </c>
      <c r="J8732" s="13">
        <f t="shared" si="545"/>
        <v>46163</v>
      </c>
      <c r="K8732" t="str">
        <f t="shared" si="544"/>
        <v>Thu</v>
      </c>
      <c r="L8732" t="str">
        <f t="shared" si="546"/>
        <v>W3</v>
      </c>
      <c r="M8732" t="s">
        <v>10340</v>
      </c>
      <c r="N8732" t="s">
        <v>226</v>
      </c>
      <c r="O8732" t="s">
        <v>5735</v>
      </c>
      <c r="P8732" t="s">
        <v>10429</v>
      </c>
      <c r="Q8732" t="s">
        <v>1932</v>
      </c>
      <c r="R8732">
        <v>173</v>
      </c>
      <c r="S8732" s="15" t="str">
        <f t="shared" si="547"/>
        <v>{ month: "May", hq: "1.South", area: "4. Eastern", kam: "VÕ THỊ THANH TRÀ", kae: "✔️ KAE Nguyễn Thành Phát", route: "F2/F4", week: "W3", day: "Thu", cusCode: "KAEDN1030", sales: 300000, totalC: 173, skuLines: 1 },</v>
      </c>
    </row>
    <row r="8733" spans="1:19" ht="18.5" x14ac:dyDescent="0.45">
      <c r="A8733" s="24"/>
      <c r="B8733" s="24" t="s">
        <v>123</v>
      </c>
      <c r="C8733" s="24" t="s">
        <v>140</v>
      </c>
      <c r="D8733" s="22" t="s">
        <v>142</v>
      </c>
      <c r="E8733" s="24" t="s">
        <v>53</v>
      </c>
      <c r="F8733" s="22" t="s">
        <v>7069</v>
      </c>
      <c r="G8733" s="14" t="s">
        <v>5738</v>
      </c>
      <c r="H8733" s="14">
        <v>737000</v>
      </c>
      <c r="I8733">
        <v>1</v>
      </c>
      <c r="J8733" s="13">
        <f t="shared" si="545"/>
        <v>46144</v>
      </c>
      <c r="K8733" t="str">
        <f t="shared" si="544"/>
        <v>Sat</v>
      </c>
      <c r="L8733" t="str">
        <f t="shared" si="546"/>
        <v>W0</v>
      </c>
      <c r="M8733" t="s">
        <v>10340</v>
      </c>
      <c r="N8733" t="s">
        <v>226</v>
      </c>
      <c r="O8733" t="s">
        <v>5735</v>
      </c>
      <c r="P8733" t="s">
        <v>10429</v>
      </c>
      <c r="Q8733" t="s">
        <v>1932</v>
      </c>
      <c r="R8733">
        <v>140</v>
      </c>
      <c r="S8733" s="15" t="str">
        <f t="shared" si="547"/>
        <v>{ month: "May", hq: "1.South", area: "4. Eastern", kam: "VÕ THỊ THANH TRÀ", kae: "✔️ KAE Nguyễn Thành Phát", route: "F2/F4", week: "W0", day: "Sat", cusCode: "KL6612", sales: 737000, totalC: 140, skuLines: 1 },</v>
      </c>
    </row>
    <row r="8734" spans="1:19" ht="18.5" x14ac:dyDescent="0.45">
      <c r="A8734" s="24"/>
      <c r="B8734" s="24" t="s">
        <v>123</v>
      </c>
      <c r="C8734" s="24" t="s">
        <v>140</v>
      </c>
      <c r="D8734" s="22" t="s">
        <v>142</v>
      </c>
      <c r="E8734" s="24" t="s">
        <v>53</v>
      </c>
      <c r="F8734" s="22" t="s">
        <v>4220</v>
      </c>
      <c r="G8734" s="14" t="s">
        <v>1944</v>
      </c>
      <c r="H8734" s="14">
        <v>14739999.999999998</v>
      </c>
      <c r="I8734">
        <v>1</v>
      </c>
      <c r="J8734" s="13">
        <f t="shared" si="545"/>
        <v>46155</v>
      </c>
      <c r="K8734" t="str">
        <f t="shared" si="544"/>
        <v>Wed</v>
      </c>
      <c r="L8734" t="str">
        <f t="shared" si="546"/>
        <v>W2</v>
      </c>
      <c r="M8734" t="s">
        <v>10340</v>
      </c>
      <c r="N8734" t="s">
        <v>226</v>
      </c>
      <c r="O8734" t="s">
        <v>5735</v>
      </c>
      <c r="P8734" t="s">
        <v>10429</v>
      </c>
      <c r="Q8734" t="s">
        <v>1932</v>
      </c>
      <c r="R8734">
        <v>170</v>
      </c>
      <c r="S8734" s="15" t="str">
        <f t="shared" si="547"/>
        <v>{ month: "May", hq: "1.South", area: "4. Eastern", kam: "VÕ THỊ THANH TRÀ", kae: "✔️ KAE Nguyễn Thành Phát", route: "F2/F4", week: "W2", day: "Wed", cusCode: "KL7531", sales: 14740000, totalC: 170, skuLines: 1 },</v>
      </c>
    </row>
    <row r="8735" spans="1:19" ht="18.5" x14ac:dyDescent="0.45">
      <c r="A8735" s="24"/>
      <c r="B8735" s="24" t="s">
        <v>123</v>
      </c>
      <c r="C8735" s="24" t="s">
        <v>140</v>
      </c>
      <c r="D8735" s="22" t="s">
        <v>142</v>
      </c>
      <c r="E8735" s="24" t="s">
        <v>53</v>
      </c>
      <c r="F8735" s="22" t="s">
        <v>4220</v>
      </c>
      <c r="G8735" s="14" t="s">
        <v>8522</v>
      </c>
      <c r="H8735" s="14">
        <v>14445199.999999998</v>
      </c>
      <c r="I8735">
        <v>1</v>
      </c>
      <c r="J8735" s="13">
        <f t="shared" si="545"/>
        <v>46169</v>
      </c>
      <c r="K8735" t="str">
        <f t="shared" si="544"/>
        <v>Wed</v>
      </c>
      <c r="L8735" t="str">
        <f t="shared" si="546"/>
        <v>W4</v>
      </c>
      <c r="M8735" t="s">
        <v>10340</v>
      </c>
      <c r="N8735" t="s">
        <v>226</v>
      </c>
      <c r="O8735" t="s">
        <v>5735</v>
      </c>
      <c r="P8735" t="s">
        <v>10429</v>
      </c>
      <c r="Q8735" t="s">
        <v>200</v>
      </c>
      <c r="R8735">
        <v>173</v>
      </c>
      <c r="S8735" s="15" t="str">
        <f t="shared" si="547"/>
        <v>{ month: "May", hq: "1.South", area: "4. Eastern", kam: "VÕ THỊ THANH TRÀ", kae: "✔️ KAE Nguyễn Thành Phát", route: "F4", week: "W4", day: "Wed", cusCode: "KL7531", sales: 14445200, totalC: 173, skuLines: 1 },</v>
      </c>
    </row>
    <row r="8736" spans="1:19" ht="18.5" x14ac:dyDescent="0.45">
      <c r="A8736" s="24"/>
      <c r="B8736" s="24" t="s">
        <v>123</v>
      </c>
      <c r="C8736" s="24" t="s">
        <v>140</v>
      </c>
      <c r="D8736" s="22" t="s">
        <v>142</v>
      </c>
      <c r="E8736" s="24" t="s">
        <v>53</v>
      </c>
      <c r="F8736" s="22" t="s">
        <v>1242</v>
      </c>
      <c r="G8736" s="14" t="s">
        <v>5742</v>
      </c>
      <c r="H8736" s="14">
        <v>7777999.9999999991</v>
      </c>
      <c r="I8736">
        <v>2</v>
      </c>
      <c r="J8736" s="13">
        <f t="shared" si="545"/>
        <v>46151</v>
      </c>
      <c r="K8736" t="str">
        <f t="shared" si="544"/>
        <v>Sat</v>
      </c>
      <c r="L8736" t="str">
        <f t="shared" si="546"/>
        <v>W1</v>
      </c>
      <c r="M8736" t="s">
        <v>10340</v>
      </c>
      <c r="N8736" t="s">
        <v>226</v>
      </c>
      <c r="O8736" t="s">
        <v>5735</v>
      </c>
      <c r="P8736" t="s">
        <v>10429</v>
      </c>
      <c r="Q8736" t="s">
        <v>1932</v>
      </c>
      <c r="R8736">
        <v>140</v>
      </c>
      <c r="S8736" s="15" t="str">
        <f t="shared" si="547"/>
        <v>{ month: "May", hq: "1.South", area: "4. Eastern", kam: "VÕ THỊ THANH TRÀ", kae: "✔️ KAE Nguyễn Thành Phát", route: "F2/F4", week: "W1", day: "Sat", cusCode: "M150DNAI1000816", sales: 7778000, totalC: 140, skuLines: 2 },</v>
      </c>
    </row>
    <row r="8737" spans="1:19" ht="18.5" x14ac:dyDescent="0.45">
      <c r="A8737" s="24"/>
      <c r="B8737" s="24" t="s">
        <v>123</v>
      </c>
      <c r="C8737" s="24" t="s">
        <v>140</v>
      </c>
      <c r="D8737" s="22" t="s">
        <v>142</v>
      </c>
      <c r="E8737" s="24" t="s">
        <v>53</v>
      </c>
      <c r="F8737" s="22" t="s">
        <v>1242</v>
      </c>
      <c r="G8737" s="14" t="s">
        <v>5744</v>
      </c>
      <c r="H8737" s="14">
        <v>7222599.9999999991</v>
      </c>
      <c r="I8737">
        <v>1</v>
      </c>
      <c r="J8737" s="13">
        <f t="shared" si="545"/>
        <v>46162</v>
      </c>
      <c r="K8737" t="str">
        <f t="shared" si="544"/>
        <v>Wed</v>
      </c>
      <c r="L8737" t="str">
        <f t="shared" si="546"/>
        <v>W3</v>
      </c>
      <c r="M8737" t="s">
        <v>10340</v>
      </c>
      <c r="N8737" t="s">
        <v>226</v>
      </c>
      <c r="O8737" t="s">
        <v>5735</v>
      </c>
      <c r="P8737" t="s">
        <v>10429</v>
      </c>
      <c r="Q8737" t="s">
        <v>229</v>
      </c>
      <c r="R8737">
        <v>173</v>
      </c>
      <c r="S8737" s="15" t="str">
        <f t="shared" si="547"/>
        <v>{ month: "May", hq: "1.South", area: "4. Eastern", kam: "VÕ THỊ THANH TRÀ", kae: "✔️ KAE Nguyễn Thành Phát", route: "No Route", week: "W3", day: "Wed", cusCode: "M150DNAI1000816", sales: 7222600, totalC: 173, skuLines: 1 },</v>
      </c>
    </row>
    <row r="8738" spans="1:19" ht="18.5" x14ac:dyDescent="0.45">
      <c r="A8738" s="24"/>
      <c r="B8738" s="24" t="s">
        <v>123</v>
      </c>
      <c r="C8738" s="24" t="s">
        <v>140</v>
      </c>
      <c r="D8738" s="22" t="s">
        <v>142</v>
      </c>
      <c r="E8738" s="24" t="s">
        <v>53</v>
      </c>
      <c r="F8738" s="22" t="s">
        <v>1242</v>
      </c>
      <c r="G8738" s="14" t="s">
        <v>5745</v>
      </c>
      <c r="H8738" s="14">
        <v>7748366.666666666</v>
      </c>
      <c r="I8738">
        <v>2</v>
      </c>
      <c r="J8738" s="13">
        <f t="shared" si="545"/>
        <v>46163</v>
      </c>
      <c r="K8738" t="str">
        <f t="shared" si="544"/>
        <v>Thu</v>
      </c>
      <c r="L8738" t="str">
        <f t="shared" si="546"/>
        <v>W3</v>
      </c>
      <c r="M8738" t="s">
        <v>10340</v>
      </c>
      <c r="N8738" t="s">
        <v>226</v>
      </c>
      <c r="O8738" t="s">
        <v>5735</v>
      </c>
      <c r="P8738" t="s">
        <v>10429</v>
      </c>
      <c r="Q8738" t="s">
        <v>1932</v>
      </c>
      <c r="R8738">
        <v>173</v>
      </c>
      <c r="S8738" s="15" t="str">
        <f t="shared" si="547"/>
        <v>{ month: "May", hq: "1.South", area: "4. Eastern", kam: "VÕ THỊ THANH TRÀ", kae: "✔️ KAE Nguyễn Thành Phát", route: "F2/F4", week: "W3", day: "Thu", cusCode: "M150DNAI1000816", sales: 7748366.66666667, totalC: 173, skuLines: 2 },</v>
      </c>
    </row>
    <row r="8739" spans="1:19" ht="18.5" x14ac:dyDescent="0.45">
      <c r="A8739" s="24"/>
      <c r="B8739" s="24" t="s">
        <v>123</v>
      </c>
      <c r="C8739" s="24" t="s">
        <v>140</v>
      </c>
      <c r="D8739" s="22" t="s">
        <v>142</v>
      </c>
      <c r="E8739" s="24" t="s">
        <v>53</v>
      </c>
      <c r="F8739" s="22" t="s">
        <v>4221</v>
      </c>
      <c r="G8739" s="14" t="s">
        <v>1941</v>
      </c>
      <c r="H8739" s="14">
        <v>29929999.999999996</v>
      </c>
      <c r="I8739">
        <v>3</v>
      </c>
      <c r="J8739" s="13">
        <f t="shared" si="545"/>
        <v>46158</v>
      </c>
      <c r="K8739" t="str">
        <f t="shared" si="544"/>
        <v>Sat</v>
      </c>
      <c r="L8739" t="str">
        <f t="shared" si="546"/>
        <v>W2</v>
      </c>
      <c r="M8739" t="s">
        <v>10340</v>
      </c>
      <c r="N8739" t="s">
        <v>226</v>
      </c>
      <c r="O8739" t="s">
        <v>5735</v>
      </c>
      <c r="P8739" t="s">
        <v>10429</v>
      </c>
      <c r="Q8739" t="s">
        <v>1932</v>
      </c>
      <c r="R8739">
        <v>170</v>
      </c>
      <c r="S8739" s="15" t="str">
        <f t="shared" si="547"/>
        <v>{ month: "May", hq: "1.South", area: "4. Eastern", kam: "VÕ THỊ THANH TRÀ", kae: "✔️ KAE Nguyễn Thành Phát", route: "F2/F4", week: "W2", day: "Sat", cusCode: "M150DNAI100566", sales: 29930000, totalC: 170, skuLines: 3 },</v>
      </c>
    </row>
    <row r="8740" spans="1:19" ht="18.5" x14ac:dyDescent="0.45">
      <c r="A8740" s="24"/>
      <c r="B8740" s="24" t="s">
        <v>123</v>
      </c>
      <c r="C8740" s="24" t="s">
        <v>140</v>
      </c>
      <c r="D8740" s="22" t="s">
        <v>142</v>
      </c>
      <c r="E8740" s="24" t="s">
        <v>53</v>
      </c>
      <c r="F8740" s="22" t="s">
        <v>4221</v>
      </c>
      <c r="G8740" s="14" t="s">
        <v>5747</v>
      </c>
      <c r="H8740" s="14">
        <v>407999.99999999994</v>
      </c>
      <c r="I8740">
        <v>1</v>
      </c>
      <c r="J8740" s="13">
        <f t="shared" si="545"/>
        <v>46160</v>
      </c>
      <c r="K8740" t="str">
        <f t="shared" si="544"/>
        <v>Mon</v>
      </c>
      <c r="L8740" t="str">
        <f t="shared" si="546"/>
        <v>W3</v>
      </c>
      <c r="M8740" t="s">
        <v>10340</v>
      </c>
      <c r="N8740" t="s">
        <v>226</v>
      </c>
      <c r="O8740" t="s">
        <v>5735</v>
      </c>
      <c r="P8740" t="s">
        <v>10429</v>
      </c>
      <c r="Q8740" t="s">
        <v>1932</v>
      </c>
      <c r="R8740">
        <v>173</v>
      </c>
      <c r="S8740" s="15" t="str">
        <f t="shared" si="547"/>
        <v>{ month: "May", hq: "1.South", area: "4. Eastern", kam: "VÕ THỊ THANH TRÀ", kae: "✔️ KAE Nguyễn Thành Phát", route: "F2/F4", week: "W3", day: "Mon", cusCode: "M150DNAI100566", sales: 408000, totalC: 173, skuLines: 1 },</v>
      </c>
    </row>
    <row r="8741" spans="1:19" ht="18.5" x14ac:dyDescent="0.45">
      <c r="A8741" s="24"/>
      <c r="B8741" s="24" t="s">
        <v>123</v>
      </c>
      <c r="C8741" s="24" t="s">
        <v>140</v>
      </c>
      <c r="D8741" s="22" t="s">
        <v>142</v>
      </c>
      <c r="E8741" s="24" t="s">
        <v>53</v>
      </c>
      <c r="F8741" s="22" t="s">
        <v>4221</v>
      </c>
      <c r="G8741" s="14" t="s">
        <v>7953</v>
      </c>
      <c r="H8741" s="14">
        <v>29598399.999999996</v>
      </c>
      <c r="I8741">
        <v>4</v>
      </c>
      <c r="J8741" s="13">
        <f t="shared" si="545"/>
        <v>46165</v>
      </c>
      <c r="K8741" t="str">
        <f t="shared" si="544"/>
        <v>Sat</v>
      </c>
      <c r="L8741" t="str">
        <f t="shared" si="546"/>
        <v>W3</v>
      </c>
      <c r="M8741" t="s">
        <v>10340</v>
      </c>
      <c r="N8741" t="s">
        <v>226</v>
      </c>
      <c r="O8741" t="s">
        <v>5735</v>
      </c>
      <c r="P8741" t="s">
        <v>10429</v>
      </c>
      <c r="Q8741" t="s">
        <v>1932</v>
      </c>
      <c r="R8741">
        <v>173</v>
      </c>
      <c r="S8741" s="15" t="str">
        <f t="shared" si="547"/>
        <v>{ month: "May", hq: "1.South", area: "4. Eastern", kam: "VÕ THỊ THANH TRÀ", kae: "✔️ KAE Nguyễn Thành Phát", route: "F2/F4", week: "W3", day: "Sat", cusCode: "M150DNAI100566", sales: 29598400, totalC: 173, skuLines: 4 },</v>
      </c>
    </row>
    <row r="8742" spans="1:19" ht="18.5" x14ac:dyDescent="0.45">
      <c r="A8742" s="24"/>
      <c r="B8742" s="24" t="s">
        <v>123</v>
      </c>
      <c r="C8742" s="24" t="s">
        <v>140</v>
      </c>
      <c r="D8742" s="22" t="s">
        <v>142</v>
      </c>
      <c r="E8742" s="24" t="s">
        <v>115</v>
      </c>
      <c r="F8742" s="22" t="s">
        <v>4222</v>
      </c>
      <c r="G8742" s="14" t="s">
        <v>1944</v>
      </c>
      <c r="H8742" s="14">
        <v>4422000</v>
      </c>
      <c r="I8742">
        <v>1</v>
      </c>
      <c r="J8742" s="13">
        <f t="shared" si="545"/>
        <v>46155</v>
      </c>
      <c r="K8742" t="str">
        <f t="shared" si="544"/>
        <v>Wed</v>
      </c>
      <c r="L8742" t="str">
        <f t="shared" si="546"/>
        <v>W2</v>
      </c>
      <c r="M8742" t="s">
        <v>10340</v>
      </c>
      <c r="N8742" t="s">
        <v>226</v>
      </c>
      <c r="O8742" t="s">
        <v>5735</v>
      </c>
      <c r="P8742" t="s">
        <v>10431</v>
      </c>
      <c r="Q8742" t="s">
        <v>1932</v>
      </c>
      <c r="R8742">
        <v>153</v>
      </c>
      <c r="S8742" s="15" t="str">
        <f t="shared" si="547"/>
        <v>{ month: "May", hq: "1.South", area: "4. Eastern", kam: "VÕ THỊ THANH TRÀ", kae: "✔️ KAE Nguyễn Thị Mai Trâm", route: "F2/F4", week: "W2", day: "Wed", cusCode: "12345678920", sales: 4422000, totalC: 153, skuLines: 1 },</v>
      </c>
    </row>
    <row r="8743" spans="1:19" ht="18.5" x14ac:dyDescent="0.45">
      <c r="A8743" s="24"/>
      <c r="B8743" s="24" t="s">
        <v>123</v>
      </c>
      <c r="C8743" s="24" t="s">
        <v>140</v>
      </c>
      <c r="D8743" s="22" t="s">
        <v>142</v>
      </c>
      <c r="E8743" s="24" t="s">
        <v>115</v>
      </c>
      <c r="F8743" s="22" t="s">
        <v>9554</v>
      </c>
      <c r="G8743" s="14" t="s">
        <v>8522</v>
      </c>
      <c r="H8743" s="14">
        <v>1474000</v>
      </c>
      <c r="I8743">
        <v>1</v>
      </c>
      <c r="J8743" s="13">
        <f t="shared" si="545"/>
        <v>46169</v>
      </c>
      <c r="K8743" t="str">
        <f t="shared" si="544"/>
        <v>Wed</v>
      </c>
      <c r="L8743" t="str">
        <f t="shared" si="546"/>
        <v>W4</v>
      </c>
      <c r="M8743" t="s">
        <v>10340</v>
      </c>
      <c r="N8743" t="s">
        <v>226</v>
      </c>
      <c r="O8743" t="s">
        <v>5735</v>
      </c>
      <c r="P8743" t="s">
        <v>10431</v>
      </c>
      <c r="Q8743" t="s">
        <v>1932</v>
      </c>
      <c r="R8743">
        <v>174</v>
      </c>
      <c r="S8743" s="15" t="str">
        <f t="shared" si="547"/>
        <v>{ month: "May", hq: "1.South", area: "4. Eastern", kam: "VÕ THỊ THANH TRÀ", kae: "✔️ KAE Nguyễn Thị Mai Trâm", route: "F2/F4", week: "W4", day: "Wed", cusCode: "20001501", sales: 1474000, totalC: 174, skuLines: 1 },</v>
      </c>
    </row>
    <row r="8744" spans="1:19" ht="18.5" x14ac:dyDescent="0.45">
      <c r="A8744" s="24"/>
      <c r="B8744" s="24" t="s">
        <v>123</v>
      </c>
      <c r="C8744" s="24" t="s">
        <v>140</v>
      </c>
      <c r="D8744" s="22" t="s">
        <v>142</v>
      </c>
      <c r="E8744" s="24" t="s">
        <v>115</v>
      </c>
      <c r="F8744" s="22" t="s">
        <v>4223</v>
      </c>
      <c r="G8744" s="14" t="s">
        <v>1935</v>
      </c>
      <c r="H8744" s="14">
        <v>14739999.999999998</v>
      </c>
      <c r="I8744">
        <v>1</v>
      </c>
      <c r="J8744" s="13">
        <f t="shared" si="545"/>
        <v>46157</v>
      </c>
      <c r="K8744" t="str">
        <f t="shared" si="544"/>
        <v>Fri</v>
      </c>
      <c r="L8744" t="str">
        <f t="shared" si="546"/>
        <v>W2</v>
      </c>
      <c r="M8744" t="s">
        <v>10340</v>
      </c>
      <c r="N8744" t="s">
        <v>226</v>
      </c>
      <c r="O8744" t="s">
        <v>5735</v>
      </c>
      <c r="P8744" t="s">
        <v>10431</v>
      </c>
      <c r="Q8744" t="s">
        <v>200</v>
      </c>
      <c r="R8744">
        <v>153</v>
      </c>
      <c r="S8744" s="15" t="str">
        <f t="shared" si="547"/>
        <v>{ month: "May", hq: "1.South", area: "4. Eastern", kam: "VÕ THỊ THANH TRÀ", kae: "✔️ KAE Nguyễn Thị Mai Trâm", route: "F4", week: "W2", day: "Fri", cusCode: "462027", sales: 14740000, totalC: 153, skuLines: 1 },</v>
      </c>
    </row>
    <row r="8745" spans="1:19" ht="18.5" x14ac:dyDescent="0.45">
      <c r="A8745" s="24"/>
      <c r="B8745" s="24" t="s">
        <v>123</v>
      </c>
      <c r="C8745" s="24" t="s">
        <v>140</v>
      </c>
      <c r="D8745" s="22" t="s">
        <v>142</v>
      </c>
      <c r="E8745" s="24" t="s">
        <v>115</v>
      </c>
      <c r="F8745" s="22" t="s">
        <v>4223</v>
      </c>
      <c r="G8745" s="14" t="s">
        <v>8524</v>
      </c>
      <c r="H8745" s="14">
        <v>15639999.999999998</v>
      </c>
      <c r="I8745">
        <v>2</v>
      </c>
      <c r="J8745" s="13">
        <f t="shared" si="545"/>
        <v>46171</v>
      </c>
      <c r="K8745" t="str">
        <f t="shared" si="544"/>
        <v>Fri</v>
      </c>
      <c r="L8745" t="str">
        <f t="shared" si="546"/>
        <v>W4</v>
      </c>
      <c r="M8745" t="s">
        <v>10340</v>
      </c>
      <c r="N8745" t="s">
        <v>226</v>
      </c>
      <c r="O8745" t="s">
        <v>5735</v>
      </c>
      <c r="P8745" t="s">
        <v>10431</v>
      </c>
      <c r="Q8745" t="s">
        <v>200</v>
      </c>
      <c r="R8745">
        <v>174</v>
      </c>
      <c r="S8745" s="15" t="str">
        <f t="shared" si="547"/>
        <v>{ month: "May", hq: "1.South", area: "4. Eastern", kam: "VÕ THỊ THANH TRÀ", kae: "✔️ KAE Nguyễn Thị Mai Trâm", route: "F4", week: "W4", day: "Fri", cusCode: "462027", sales: 15640000, totalC: 174, skuLines: 2 },</v>
      </c>
    </row>
    <row r="8746" spans="1:19" ht="18.5" x14ac:dyDescent="0.45">
      <c r="A8746" s="24"/>
      <c r="B8746" s="24" t="s">
        <v>123</v>
      </c>
      <c r="C8746" s="24" t="s">
        <v>140</v>
      </c>
      <c r="D8746" s="22" t="s">
        <v>142</v>
      </c>
      <c r="E8746" s="24" t="s">
        <v>115</v>
      </c>
      <c r="F8746" s="22" t="s">
        <v>9555</v>
      </c>
      <c r="G8746" s="14" t="s">
        <v>8524</v>
      </c>
      <c r="H8746" s="14">
        <v>1474000</v>
      </c>
      <c r="I8746">
        <v>1</v>
      </c>
      <c r="J8746" s="13">
        <f t="shared" si="545"/>
        <v>46171</v>
      </c>
      <c r="K8746" t="str">
        <f t="shared" si="544"/>
        <v>Fri</v>
      </c>
      <c r="L8746" t="str">
        <f t="shared" si="546"/>
        <v>W4</v>
      </c>
      <c r="M8746" t="s">
        <v>10340</v>
      </c>
      <c r="N8746" t="s">
        <v>226</v>
      </c>
      <c r="O8746" t="s">
        <v>5735</v>
      </c>
      <c r="P8746" t="s">
        <v>10431</v>
      </c>
      <c r="Q8746" t="s">
        <v>200</v>
      </c>
      <c r="R8746">
        <v>174</v>
      </c>
      <c r="S8746" s="15" t="str">
        <f t="shared" si="547"/>
        <v>{ month: "May", hq: "1.South", area: "4. Eastern", kam: "VÕ THỊ THANH TRÀ", kae: "✔️ KAE Nguyễn Thị Mai Trâm", route: "F4", week: "W4", day: "Fri", cusCode: "462028", sales: 1474000, totalC: 174, skuLines: 1 },</v>
      </c>
    </row>
    <row r="8747" spans="1:19" ht="18.5" x14ac:dyDescent="0.45">
      <c r="A8747" s="24"/>
      <c r="B8747" s="24" t="s">
        <v>123</v>
      </c>
      <c r="C8747" s="24" t="s">
        <v>140</v>
      </c>
      <c r="D8747" s="22" t="s">
        <v>142</v>
      </c>
      <c r="E8747" s="24" t="s">
        <v>115</v>
      </c>
      <c r="F8747" s="22" t="s">
        <v>7070</v>
      </c>
      <c r="G8747" s="14" t="s">
        <v>5747</v>
      </c>
      <c r="H8747" s="14">
        <v>3248000</v>
      </c>
      <c r="I8747">
        <v>3</v>
      </c>
      <c r="J8747" s="13">
        <f t="shared" si="545"/>
        <v>46160</v>
      </c>
      <c r="K8747" t="str">
        <f t="shared" si="544"/>
        <v>Mon</v>
      </c>
      <c r="L8747" t="str">
        <f t="shared" si="546"/>
        <v>W3</v>
      </c>
      <c r="M8747" t="s">
        <v>10340</v>
      </c>
      <c r="N8747" t="s">
        <v>226</v>
      </c>
      <c r="O8747" t="s">
        <v>5735</v>
      </c>
      <c r="P8747" t="s">
        <v>10431</v>
      </c>
      <c r="Q8747" t="s">
        <v>1932</v>
      </c>
      <c r="R8747">
        <v>173</v>
      </c>
      <c r="S8747" s="15" t="str">
        <f t="shared" si="547"/>
        <v>{ month: "May", hq: "1.South", area: "4. Eastern", kam: "VÕ THỊ THANH TRÀ", kae: "✔️ KAE Nguyễn Thị Mai Trâm", route: "F2/F4", week: "W3", day: "Mon", cusCode: "47002624", sales: 3248000, totalC: 173, skuLines: 3 },</v>
      </c>
    </row>
    <row r="8748" spans="1:19" ht="18.5" x14ac:dyDescent="0.45">
      <c r="A8748" s="24"/>
      <c r="B8748" s="24" t="s">
        <v>123</v>
      </c>
      <c r="C8748" s="24" t="s">
        <v>140</v>
      </c>
      <c r="D8748" s="22" t="s">
        <v>142</v>
      </c>
      <c r="E8748" s="24" t="s">
        <v>115</v>
      </c>
      <c r="F8748" s="22" t="s">
        <v>4224</v>
      </c>
      <c r="G8748" s="14" t="s">
        <v>1941</v>
      </c>
      <c r="H8748" s="14">
        <v>7369999.9999999991</v>
      </c>
      <c r="I8748">
        <v>1</v>
      </c>
      <c r="J8748" s="13">
        <f t="shared" si="545"/>
        <v>46158</v>
      </c>
      <c r="K8748" t="str">
        <f t="shared" si="544"/>
        <v>Sat</v>
      </c>
      <c r="L8748" t="str">
        <f t="shared" si="546"/>
        <v>W2</v>
      </c>
      <c r="M8748" t="s">
        <v>10340</v>
      </c>
      <c r="N8748" t="s">
        <v>226</v>
      </c>
      <c r="O8748" t="s">
        <v>5735</v>
      </c>
      <c r="P8748" t="s">
        <v>10431</v>
      </c>
      <c r="Q8748" t="s">
        <v>200</v>
      </c>
      <c r="R8748">
        <v>153</v>
      </c>
      <c r="S8748" s="15" t="str">
        <f t="shared" si="547"/>
        <v>{ month: "May", hq: "1.South", area: "4. Eastern", kam: "VÕ THỊ THANH TRÀ", kae: "✔️ KAE Nguyễn Thị Mai Trâm", route: "F4", week: "W2", day: "Sat", cusCode: "512026", sales: 7370000, totalC: 153, skuLines: 1 },</v>
      </c>
    </row>
    <row r="8749" spans="1:19" ht="18.5" x14ac:dyDescent="0.45">
      <c r="A8749" s="24"/>
      <c r="B8749" s="24" t="s">
        <v>123</v>
      </c>
      <c r="C8749" s="24" t="s">
        <v>140</v>
      </c>
      <c r="D8749" s="22" t="s">
        <v>142</v>
      </c>
      <c r="E8749" s="24" t="s">
        <v>115</v>
      </c>
      <c r="F8749" s="22" t="s">
        <v>7071</v>
      </c>
      <c r="G8749" s="14" t="s">
        <v>5744</v>
      </c>
      <c r="H8749" s="14">
        <v>2948000</v>
      </c>
      <c r="I8749">
        <v>1</v>
      </c>
      <c r="J8749" s="13">
        <f t="shared" si="545"/>
        <v>46162</v>
      </c>
      <c r="K8749" t="str">
        <f t="shared" si="544"/>
        <v>Wed</v>
      </c>
      <c r="L8749" t="str">
        <f t="shared" si="546"/>
        <v>W3</v>
      </c>
      <c r="M8749" t="s">
        <v>10340</v>
      </c>
      <c r="N8749" t="s">
        <v>226</v>
      </c>
      <c r="O8749" t="s">
        <v>5735</v>
      </c>
      <c r="P8749" t="s">
        <v>10431</v>
      </c>
      <c r="Q8749" t="s">
        <v>1932</v>
      </c>
      <c r="R8749">
        <v>173</v>
      </c>
      <c r="S8749" s="15" t="str">
        <f t="shared" si="547"/>
        <v>{ month: "May", hq: "1.South", area: "4. Eastern", kam: "VÕ THỊ THANH TRÀ", kae: "✔️ KAE Nguyễn Thị Mai Trâm", route: "F2/F4", week: "W3", day: "Wed", cusCode: "59002923", sales: 2948000, totalC: 173, skuLines: 1 },</v>
      </c>
    </row>
    <row r="8750" spans="1:19" ht="18.5" x14ac:dyDescent="0.45">
      <c r="A8750" s="24"/>
      <c r="B8750" s="24" t="s">
        <v>123</v>
      </c>
      <c r="C8750" s="24" t="s">
        <v>140</v>
      </c>
      <c r="D8750" s="22" t="s">
        <v>142</v>
      </c>
      <c r="E8750" s="24" t="s">
        <v>115</v>
      </c>
      <c r="F8750" s="22" t="s">
        <v>7072</v>
      </c>
      <c r="G8750" s="14" t="s">
        <v>5747</v>
      </c>
      <c r="H8750" s="14">
        <v>14739999.999999998</v>
      </c>
      <c r="I8750">
        <v>1</v>
      </c>
      <c r="J8750" s="13">
        <f t="shared" si="545"/>
        <v>46160</v>
      </c>
      <c r="K8750" t="str">
        <f t="shared" si="544"/>
        <v>Mon</v>
      </c>
      <c r="L8750" t="str">
        <f t="shared" si="546"/>
        <v>W3</v>
      </c>
      <c r="M8750" t="s">
        <v>10340</v>
      </c>
      <c r="N8750" t="s">
        <v>226</v>
      </c>
      <c r="O8750" t="s">
        <v>5735</v>
      </c>
      <c r="P8750" t="s">
        <v>10431</v>
      </c>
      <c r="Q8750" t="s">
        <v>1932</v>
      </c>
      <c r="R8750">
        <v>173</v>
      </c>
      <c r="S8750" s="15" t="str">
        <f t="shared" si="547"/>
        <v>{ month: "May", hq: "1.South", area: "4. Eastern", kam: "VÕ THỊ THANH TRÀ", kae: "✔️ KAE Nguyễn Thị Mai Trâm", route: "F2/F4", week: "W3", day: "Mon", cusCode: "63002531", sales: 14740000, totalC: 173, skuLines: 1 },</v>
      </c>
    </row>
    <row r="8751" spans="1:19" ht="18.5" x14ac:dyDescent="0.45">
      <c r="A8751" s="24"/>
      <c r="B8751" s="24" t="s">
        <v>123</v>
      </c>
      <c r="C8751" s="24" t="s">
        <v>140</v>
      </c>
      <c r="D8751" s="22" t="s">
        <v>142</v>
      </c>
      <c r="E8751" s="24" t="s">
        <v>115</v>
      </c>
      <c r="F8751" s="22" t="s">
        <v>7073</v>
      </c>
      <c r="G8751" s="14" t="s">
        <v>5747</v>
      </c>
      <c r="H8751" s="14">
        <v>300000</v>
      </c>
      <c r="I8751">
        <v>2</v>
      </c>
      <c r="J8751" s="13">
        <f t="shared" si="545"/>
        <v>46160</v>
      </c>
      <c r="K8751" t="str">
        <f t="shared" si="544"/>
        <v>Mon</v>
      </c>
      <c r="L8751" t="str">
        <f t="shared" si="546"/>
        <v>W3</v>
      </c>
      <c r="M8751" t="s">
        <v>10340</v>
      </c>
      <c r="N8751" t="s">
        <v>226</v>
      </c>
      <c r="O8751" t="s">
        <v>5735</v>
      </c>
      <c r="P8751" t="s">
        <v>10431</v>
      </c>
      <c r="Q8751" t="s">
        <v>1932</v>
      </c>
      <c r="R8751">
        <v>173</v>
      </c>
      <c r="S8751" s="15" t="str">
        <f t="shared" si="547"/>
        <v>{ month: "May", hq: "1.South", area: "4. Eastern", kam: "VÕ THỊ THANH TRÀ", kae: "✔️ KAE Nguyễn Thị Mai Trâm", route: "F2/F4", week: "W3", day: "Mon", cusCode: "68002485", sales: 300000, totalC: 173, skuLines: 2 },</v>
      </c>
    </row>
    <row r="8752" spans="1:19" ht="18.5" x14ac:dyDescent="0.45">
      <c r="A8752" s="24"/>
      <c r="B8752" s="24" t="s">
        <v>123</v>
      </c>
      <c r="C8752" s="24" t="s">
        <v>140</v>
      </c>
      <c r="D8752" s="22" t="s">
        <v>142</v>
      </c>
      <c r="E8752" s="24" t="s">
        <v>115</v>
      </c>
      <c r="F8752" s="22" t="s">
        <v>7074</v>
      </c>
      <c r="G8752" s="14" t="s">
        <v>5747</v>
      </c>
      <c r="H8752" s="14">
        <v>1774000</v>
      </c>
      <c r="I8752">
        <v>3</v>
      </c>
      <c r="J8752" s="13">
        <f t="shared" si="545"/>
        <v>46160</v>
      </c>
      <c r="K8752" t="str">
        <f t="shared" si="544"/>
        <v>Mon</v>
      </c>
      <c r="L8752" t="str">
        <f t="shared" si="546"/>
        <v>W3</v>
      </c>
      <c r="M8752" t="s">
        <v>10340</v>
      </c>
      <c r="N8752" t="s">
        <v>226</v>
      </c>
      <c r="O8752" t="s">
        <v>5735</v>
      </c>
      <c r="P8752" t="s">
        <v>10431</v>
      </c>
      <c r="Q8752" t="s">
        <v>1932</v>
      </c>
      <c r="R8752">
        <v>173</v>
      </c>
      <c r="S8752" s="15" t="str">
        <f t="shared" si="547"/>
        <v>{ month: "May", hq: "1.South", area: "4. Eastern", kam: "VÕ THỊ THANH TRÀ", kae: "✔️ KAE Nguyễn Thị Mai Trâm", route: "F2/F4", week: "W3", day: "Mon", cusCode: "89002559", sales: 1774000, totalC: 173, skuLines: 3 },</v>
      </c>
    </row>
    <row r="8753" spans="1:19" ht="18.5" x14ac:dyDescent="0.45">
      <c r="A8753" s="24"/>
      <c r="B8753" s="24" t="s">
        <v>123</v>
      </c>
      <c r="C8753" s="24" t="s">
        <v>140</v>
      </c>
      <c r="D8753" s="22" t="s">
        <v>142</v>
      </c>
      <c r="E8753" s="24" t="s">
        <v>115</v>
      </c>
      <c r="F8753" s="22" t="s">
        <v>4225</v>
      </c>
      <c r="G8753" s="14" t="s">
        <v>1937</v>
      </c>
      <c r="H8753" s="14">
        <v>147400000</v>
      </c>
      <c r="I8753">
        <v>1</v>
      </c>
      <c r="J8753" s="13">
        <f t="shared" si="545"/>
        <v>46153</v>
      </c>
      <c r="K8753" t="str">
        <f t="shared" si="544"/>
        <v>Mon</v>
      </c>
      <c r="L8753" t="str">
        <f t="shared" si="546"/>
        <v>W2</v>
      </c>
      <c r="M8753" t="s">
        <v>10340</v>
      </c>
      <c r="N8753" t="s">
        <v>226</v>
      </c>
      <c r="O8753" t="s">
        <v>5735</v>
      </c>
      <c r="P8753" t="s">
        <v>10431</v>
      </c>
      <c r="Q8753" t="s">
        <v>1932</v>
      </c>
      <c r="R8753">
        <v>153</v>
      </c>
      <c r="S8753" s="15" t="str">
        <f t="shared" si="547"/>
        <v>{ month: "May", hq: "1.South", area: "4. Eastern", kam: "VÕ THỊ THANH TRÀ", kae: "✔️ KAE Nguyễn Thị Mai Trâm", route: "F2/F4", week: "W2", day: "Mon", cusCode: "90000686", sales: 147400000, totalC: 153, skuLines: 1 },</v>
      </c>
    </row>
    <row r="8754" spans="1:19" ht="18.5" x14ac:dyDescent="0.45">
      <c r="A8754" s="24"/>
      <c r="B8754" s="24" t="s">
        <v>123</v>
      </c>
      <c r="C8754" s="24" t="s">
        <v>140</v>
      </c>
      <c r="D8754" s="22" t="s">
        <v>142</v>
      </c>
      <c r="E8754" s="24" t="s">
        <v>115</v>
      </c>
      <c r="F8754" s="22" t="s">
        <v>7075</v>
      </c>
      <c r="G8754" s="14" t="s">
        <v>5747</v>
      </c>
      <c r="H8754" s="14">
        <v>1774000</v>
      </c>
      <c r="I8754">
        <v>3</v>
      </c>
      <c r="J8754" s="13">
        <f t="shared" si="545"/>
        <v>46160</v>
      </c>
      <c r="K8754" t="str">
        <f t="shared" si="544"/>
        <v>Mon</v>
      </c>
      <c r="L8754" t="str">
        <f t="shared" si="546"/>
        <v>W3</v>
      </c>
      <c r="M8754" t="s">
        <v>10340</v>
      </c>
      <c r="N8754" t="s">
        <v>226</v>
      </c>
      <c r="O8754" t="s">
        <v>5735</v>
      </c>
      <c r="P8754" t="s">
        <v>10431</v>
      </c>
      <c r="Q8754" t="s">
        <v>1932</v>
      </c>
      <c r="R8754">
        <v>173</v>
      </c>
      <c r="S8754" s="15" t="str">
        <f t="shared" si="547"/>
        <v>{ month: "May", hq: "1.South", area: "4. Eastern", kam: "VÕ THỊ THANH TRÀ", kae: "✔️ KAE Nguyễn Thị Mai Trâm", route: "F2/F4", week: "W3", day: "Mon", cusCode: "92002635", sales: 1774000, totalC: 173, skuLines: 3 },</v>
      </c>
    </row>
    <row r="8755" spans="1:19" ht="18.5" x14ac:dyDescent="0.45">
      <c r="A8755" s="24"/>
      <c r="B8755" s="24" t="s">
        <v>123</v>
      </c>
      <c r="C8755" s="24" t="s">
        <v>140</v>
      </c>
      <c r="D8755" s="22" t="s">
        <v>142</v>
      </c>
      <c r="E8755" s="24" t="s">
        <v>115</v>
      </c>
      <c r="F8755" s="22" t="s">
        <v>7076</v>
      </c>
      <c r="G8755" s="14" t="s">
        <v>5747</v>
      </c>
      <c r="H8755" s="14">
        <v>7669999.9999999991</v>
      </c>
      <c r="I8755">
        <v>3</v>
      </c>
      <c r="J8755" s="13">
        <f t="shared" si="545"/>
        <v>46160</v>
      </c>
      <c r="K8755" t="str">
        <f t="shared" si="544"/>
        <v>Mon</v>
      </c>
      <c r="L8755" t="str">
        <f t="shared" si="546"/>
        <v>W3</v>
      </c>
      <c r="M8755" t="s">
        <v>10340</v>
      </c>
      <c r="N8755" t="s">
        <v>226</v>
      </c>
      <c r="O8755" t="s">
        <v>5735</v>
      </c>
      <c r="P8755" t="s">
        <v>10431</v>
      </c>
      <c r="Q8755" t="s">
        <v>1932</v>
      </c>
      <c r="R8755">
        <v>173</v>
      </c>
      <c r="S8755" s="15" t="str">
        <f t="shared" si="547"/>
        <v>{ month: "May", hq: "1.South", area: "4. Eastern", kam: "VÕ THỊ THANH TRÀ", kae: "✔️ KAE Nguyễn Thị Mai Trâm", route: "F2/F4", week: "W3", day: "Mon", cusCode: "93002567", sales: 7670000, totalC: 173, skuLines: 3 },</v>
      </c>
    </row>
    <row r="8756" spans="1:19" ht="18.5" x14ac:dyDescent="0.45">
      <c r="A8756" s="24"/>
      <c r="B8756" s="24" t="s">
        <v>123</v>
      </c>
      <c r="C8756" s="24" t="s">
        <v>140</v>
      </c>
      <c r="D8756" s="22" t="s">
        <v>142</v>
      </c>
      <c r="E8756" s="24" t="s">
        <v>115</v>
      </c>
      <c r="F8756" s="22" t="s">
        <v>4226</v>
      </c>
      <c r="G8756" s="14" t="s">
        <v>1944</v>
      </c>
      <c r="H8756" s="14">
        <v>1799999.9999999998</v>
      </c>
      <c r="I8756">
        <v>2</v>
      </c>
      <c r="J8756" s="13">
        <f t="shared" si="545"/>
        <v>46155</v>
      </c>
      <c r="K8756" t="str">
        <f t="shared" si="544"/>
        <v>Wed</v>
      </c>
      <c r="L8756" t="str">
        <f t="shared" si="546"/>
        <v>W2</v>
      </c>
      <c r="M8756" t="s">
        <v>10340</v>
      </c>
      <c r="N8756" t="s">
        <v>226</v>
      </c>
      <c r="O8756" t="s">
        <v>5735</v>
      </c>
      <c r="P8756" t="s">
        <v>10431</v>
      </c>
      <c r="Q8756" t="s">
        <v>1932</v>
      </c>
      <c r="R8756">
        <v>153</v>
      </c>
      <c r="S8756" s="15" t="str">
        <f t="shared" si="547"/>
        <v>{ month: "May", hq: "1.South", area: "4. Eastern", kam: "VÕ THỊ THANH TRÀ", kae: "✔️ KAE Nguyễn Thị Mai Trâm", route: "F2/F4", week: "W2", day: "Wed", cusCode: "99001474", sales: 1800000, totalC: 153, skuLines: 2 },</v>
      </c>
    </row>
    <row r="8757" spans="1:19" ht="18.5" x14ac:dyDescent="0.45">
      <c r="A8757" s="24"/>
      <c r="B8757" s="24" t="s">
        <v>123</v>
      </c>
      <c r="C8757" s="24" t="s">
        <v>140</v>
      </c>
      <c r="D8757" s="22" t="s">
        <v>142</v>
      </c>
      <c r="E8757" s="24" t="s">
        <v>115</v>
      </c>
      <c r="F8757" s="22" t="s">
        <v>4226</v>
      </c>
      <c r="G8757" s="14" t="s">
        <v>5744</v>
      </c>
      <c r="H8757" s="14">
        <v>1799999.9999999998</v>
      </c>
      <c r="I8757">
        <v>1</v>
      </c>
      <c r="J8757" s="13">
        <f t="shared" si="545"/>
        <v>46162</v>
      </c>
      <c r="K8757" t="str">
        <f t="shared" si="544"/>
        <v>Wed</v>
      </c>
      <c r="L8757" t="str">
        <f t="shared" si="546"/>
        <v>W3</v>
      </c>
      <c r="M8757" t="s">
        <v>10340</v>
      </c>
      <c r="N8757" t="s">
        <v>226</v>
      </c>
      <c r="O8757" t="s">
        <v>5735</v>
      </c>
      <c r="P8757" t="s">
        <v>10431</v>
      </c>
      <c r="Q8757" t="s">
        <v>1932</v>
      </c>
      <c r="R8757">
        <v>173</v>
      </c>
      <c r="S8757" s="15" t="str">
        <f t="shared" si="547"/>
        <v>{ month: "May", hq: "1.South", area: "4. Eastern", kam: "VÕ THỊ THANH TRÀ", kae: "✔️ KAE Nguyễn Thị Mai Trâm", route: "F2/F4", week: "W3", day: "Wed", cusCode: "99001474", sales: 1800000, totalC: 173, skuLines: 1 },</v>
      </c>
    </row>
    <row r="8758" spans="1:19" ht="18.5" x14ac:dyDescent="0.45">
      <c r="A8758" s="24"/>
      <c r="B8758" s="24" t="s">
        <v>123</v>
      </c>
      <c r="C8758" s="24" t="s">
        <v>140</v>
      </c>
      <c r="D8758" s="22" t="s">
        <v>142</v>
      </c>
      <c r="E8758" s="24" t="s">
        <v>115</v>
      </c>
      <c r="F8758" s="22" t="s">
        <v>4226</v>
      </c>
      <c r="G8758" s="14" t="s">
        <v>8522</v>
      </c>
      <c r="H8758" s="14">
        <v>1799999.9999999998</v>
      </c>
      <c r="I8758">
        <v>2</v>
      </c>
      <c r="J8758" s="13">
        <f t="shared" si="545"/>
        <v>46169</v>
      </c>
      <c r="K8758" t="str">
        <f t="shared" si="544"/>
        <v>Wed</v>
      </c>
      <c r="L8758" t="str">
        <f t="shared" si="546"/>
        <v>W4</v>
      </c>
      <c r="M8758" t="s">
        <v>10340</v>
      </c>
      <c r="N8758" t="s">
        <v>226</v>
      </c>
      <c r="O8758" t="s">
        <v>5735</v>
      </c>
      <c r="P8758" t="s">
        <v>10431</v>
      </c>
      <c r="Q8758" t="s">
        <v>1932</v>
      </c>
      <c r="R8758">
        <v>174</v>
      </c>
      <c r="S8758" s="15" t="str">
        <f t="shared" si="547"/>
        <v>{ month: "May", hq: "1.South", area: "4. Eastern", kam: "VÕ THỊ THANH TRÀ", kae: "✔️ KAE Nguyễn Thị Mai Trâm", route: "F2/F4", week: "W4", day: "Wed", cusCode: "99001474", sales: 1800000, totalC: 174, skuLines: 2 },</v>
      </c>
    </row>
    <row r="8759" spans="1:19" ht="18.5" x14ac:dyDescent="0.45">
      <c r="A8759" s="24"/>
      <c r="B8759" s="24" t="s">
        <v>123</v>
      </c>
      <c r="C8759" s="24" t="s">
        <v>140</v>
      </c>
      <c r="D8759" s="22" t="s">
        <v>142</v>
      </c>
      <c r="E8759" s="24" t="s">
        <v>115</v>
      </c>
      <c r="F8759" s="22" t="s">
        <v>9556</v>
      </c>
      <c r="G8759" s="14" t="s">
        <v>8524</v>
      </c>
      <c r="H8759" s="14">
        <v>1474000</v>
      </c>
      <c r="I8759">
        <v>1</v>
      </c>
      <c r="J8759" s="13">
        <f t="shared" si="545"/>
        <v>46171</v>
      </c>
      <c r="K8759" t="str">
        <f t="shared" si="544"/>
        <v>Fri</v>
      </c>
      <c r="L8759" t="str">
        <f t="shared" si="546"/>
        <v>W4</v>
      </c>
      <c r="M8759" t="s">
        <v>10340</v>
      </c>
      <c r="N8759" t="s">
        <v>226</v>
      </c>
      <c r="O8759" t="s">
        <v>5735</v>
      </c>
      <c r="P8759" t="s">
        <v>10431</v>
      </c>
      <c r="Q8759" t="s">
        <v>200</v>
      </c>
      <c r="R8759">
        <v>174</v>
      </c>
      <c r="S8759" s="15" t="str">
        <f t="shared" si="547"/>
        <v>{ month: "May", hq: "1.South", area: "4. Eastern", kam: "VÕ THỊ THANH TRÀ", kae: "✔️ KAE Nguyễn Thị Mai Trâm", route: "F4", week: "W4", day: "Fri", cusCode: "DN1DSA076", sales: 1474000, totalC: 174, skuLines: 1 },</v>
      </c>
    </row>
    <row r="8760" spans="1:19" ht="18.5" x14ac:dyDescent="0.45">
      <c r="A8760" s="24"/>
      <c r="B8760" s="24" t="s">
        <v>123</v>
      </c>
      <c r="C8760" s="24" t="s">
        <v>140</v>
      </c>
      <c r="D8760" s="22" t="s">
        <v>142</v>
      </c>
      <c r="E8760" s="24" t="s">
        <v>115</v>
      </c>
      <c r="F8760" s="22" t="s">
        <v>9557</v>
      </c>
      <c r="G8760" s="14" t="s">
        <v>8522</v>
      </c>
      <c r="H8760" s="14">
        <v>2434000</v>
      </c>
      <c r="I8760">
        <v>2</v>
      </c>
      <c r="J8760" s="13">
        <f t="shared" si="545"/>
        <v>46169</v>
      </c>
      <c r="K8760" t="str">
        <f t="shared" si="544"/>
        <v>Wed</v>
      </c>
      <c r="L8760" t="str">
        <f t="shared" si="546"/>
        <v>W4</v>
      </c>
      <c r="M8760" t="s">
        <v>10340</v>
      </c>
      <c r="N8760" t="s">
        <v>226</v>
      </c>
      <c r="O8760" t="s">
        <v>5735</v>
      </c>
      <c r="P8760" t="s">
        <v>10431</v>
      </c>
      <c r="Q8760" t="s">
        <v>1932</v>
      </c>
      <c r="R8760">
        <v>174</v>
      </c>
      <c r="S8760" s="15" t="str">
        <f t="shared" si="547"/>
        <v>{ month: "May", hq: "1.South", area: "4. Eastern", kam: "VÕ THỊ THANH TRÀ", kae: "✔️ KAE Nguyễn Thị Mai Trâm", route: "F2/F4", week: "W4", day: "Wed", cusCode: "DN1DSA093", sales: 2434000, totalC: 174, skuLines: 2 },</v>
      </c>
    </row>
    <row r="8761" spans="1:19" ht="18.5" x14ac:dyDescent="0.45">
      <c r="A8761" s="24"/>
      <c r="B8761" s="24" t="s">
        <v>123</v>
      </c>
      <c r="C8761" s="24" t="s">
        <v>140</v>
      </c>
      <c r="D8761" s="22" t="s">
        <v>142</v>
      </c>
      <c r="E8761" s="24" t="s">
        <v>115</v>
      </c>
      <c r="F8761" s="22" t="s">
        <v>4227</v>
      </c>
      <c r="G8761" s="14" t="s">
        <v>1941</v>
      </c>
      <c r="H8761" s="14">
        <v>1474000</v>
      </c>
      <c r="I8761">
        <v>1</v>
      </c>
      <c r="J8761" s="13">
        <f t="shared" si="545"/>
        <v>46158</v>
      </c>
      <c r="K8761" t="str">
        <f t="shared" si="544"/>
        <v>Sat</v>
      </c>
      <c r="L8761" t="str">
        <f t="shared" si="546"/>
        <v>W2</v>
      </c>
      <c r="M8761" t="s">
        <v>10340</v>
      </c>
      <c r="N8761" t="s">
        <v>226</v>
      </c>
      <c r="O8761" t="s">
        <v>5735</v>
      </c>
      <c r="P8761" t="s">
        <v>10431</v>
      </c>
      <c r="Q8761" t="s">
        <v>200</v>
      </c>
      <c r="R8761">
        <v>153</v>
      </c>
      <c r="S8761" s="15" t="str">
        <f t="shared" si="547"/>
        <v>{ month: "May", hq: "1.South", area: "4. Eastern", kam: "VÕ THỊ THANH TRÀ", kae: "✔️ KAE Nguyễn Thị Mai Trâm", route: "F4", week: "W2", day: "Sat", cusCode: "DN1DSA096", sales: 1474000, totalC: 153, skuLines: 1 },</v>
      </c>
    </row>
    <row r="8762" spans="1:19" ht="18.5" x14ac:dyDescent="0.45">
      <c r="A8762" s="24"/>
      <c r="B8762" s="24" t="s">
        <v>123</v>
      </c>
      <c r="C8762" s="24" t="s">
        <v>140</v>
      </c>
      <c r="D8762" s="22" t="s">
        <v>142</v>
      </c>
      <c r="E8762" s="24" t="s">
        <v>115</v>
      </c>
      <c r="F8762" s="22" t="s">
        <v>9558</v>
      </c>
      <c r="G8762" s="14" t="s">
        <v>8525</v>
      </c>
      <c r="H8762" s="14">
        <v>7369999.9999999991</v>
      </c>
      <c r="I8762">
        <v>1</v>
      </c>
      <c r="J8762" s="13">
        <f t="shared" si="545"/>
        <v>46172</v>
      </c>
      <c r="K8762" t="str">
        <f t="shared" si="544"/>
        <v>Sat</v>
      </c>
      <c r="L8762" t="str">
        <f t="shared" si="546"/>
        <v>W4</v>
      </c>
      <c r="M8762" t="s">
        <v>10340</v>
      </c>
      <c r="N8762" t="s">
        <v>226</v>
      </c>
      <c r="O8762" t="s">
        <v>5735</v>
      </c>
      <c r="P8762" t="s">
        <v>10431</v>
      </c>
      <c r="Q8762" t="s">
        <v>200</v>
      </c>
      <c r="R8762">
        <v>174</v>
      </c>
      <c r="S8762" s="15" t="str">
        <f t="shared" si="547"/>
        <v>{ month: "May", hq: "1.South", area: "4. Eastern", kam: "VÕ THỊ THANH TRÀ", kae: "✔️ KAE Nguyễn Thị Mai Trâm", route: "F4", week: "W4", day: "Sat", cusCode: "DN1DSA097", sales: 7370000, totalC: 174, skuLines: 1 },</v>
      </c>
    </row>
    <row r="8763" spans="1:19" ht="18.5" x14ac:dyDescent="0.45">
      <c r="A8763" s="24"/>
      <c r="B8763" s="24" t="s">
        <v>123</v>
      </c>
      <c r="C8763" s="24" t="s">
        <v>140</v>
      </c>
      <c r="D8763" s="22" t="s">
        <v>142</v>
      </c>
      <c r="E8763" s="24" t="s">
        <v>115</v>
      </c>
      <c r="F8763" s="22" t="s">
        <v>9559</v>
      </c>
      <c r="G8763" s="14" t="s">
        <v>8522</v>
      </c>
      <c r="H8763" s="14">
        <v>2948000</v>
      </c>
      <c r="I8763">
        <v>1</v>
      </c>
      <c r="J8763" s="13">
        <f t="shared" si="545"/>
        <v>46169</v>
      </c>
      <c r="K8763" t="str">
        <f t="shared" si="544"/>
        <v>Wed</v>
      </c>
      <c r="L8763" t="str">
        <f t="shared" si="546"/>
        <v>W4</v>
      </c>
      <c r="M8763" t="s">
        <v>10340</v>
      </c>
      <c r="N8763" t="s">
        <v>226</v>
      </c>
      <c r="O8763" t="s">
        <v>5735</v>
      </c>
      <c r="P8763" t="s">
        <v>10431</v>
      </c>
      <c r="Q8763" t="s">
        <v>1932</v>
      </c>
      <c r="R8763">
        <v>174</v>
      </c>
      <c r="S8763" s="15" t="str">
        <f t="shared" si="547"/>
        <v>{ month: "May", hq: "1.South", area: "4. Eastern", kam: "VÕ THỊ THANH TRÀ", kae: "✔️ KAE Nguyễn Thị Mai Trâm", route: "F2/F4", week: "W4", day: "Wed", cusCode: "DN1DSA098", sales: 2948000, totalC: 174, skuLines: 1 },</v>
      </c>
    </row>
    <row r="8764" spans="1:19" ht="18.5" x14ac:dyDescent="0.45">
      <c r="A8764" s="24"/>
      <c r="B8764" s="24" t="s">
        <v>123</v>
      </c>
      <c r="C8764" s="24" t="s">
        <v>140</v>
      </c>
      <c r="D8764" s="22" t="s">
        <v>142</v>
      </c>
      <c r="E8764" s="24" t="s">
        <v>115</v>
      </c>
      <c r="F8764" s="22" t="s">
        <v>4228</v>
      </c>
      <c r="G8764" s="14" t="s">
        <v>1947</v>
      </c>
      <c r="H8764" s="14">
        <v>15724999.999999998</v>
      </c>
      <c r="I8764">
        <v>2</v>
      </c>
      <c r="J8764" s="13">
        <f t="shared" si="545"/>
        <v>46154</v>
      </c>
      <c r="K8764" t="str">
        <f t="shared" si="544"/>
        <v>Tue</v>
      </c>
      <c r="L8764" t="str">
        <f t="shared" si="546"/>
        <v>W2</v>
      </c>
      <c r="M8764" t="s">
        <v>10340</v>
      </c>
      <c r="N8764" t="s">
        <v>226</v>
      </c>
      <c r="O8764" t="s">
        <v>5735</v>
      </c>
      <c r="P8764" t="s">
        <v>10431</v>
      </c>
      <c r="Q8764" t="s">
        <v>200</v>
      </c>
      <c r="R8764">
        <v>153</v>
      </c>
      <c r="S8764" s="15" t="str">
        <f t="shared" si="547"/>
        <v>{ month: "May", hq: "1.South", area: "4. Eastern", kam: "VÕ THỊ THANH TRÀ", kae: "✔️ KAE Nguyễn Thị Mai Trâm", route: "F4", week: "W2", day: "Tue", cusCode: "DN1KA004", sales: 15725000, totalC: 153, skuLines: 2 },</v>
      </c>
    </row>
    <row r="8765" spans="1:19" ht="18.5" x14ac:dyDescent="0.45">
      <c r="A8765" s="24"/>
      <c r="B8765" s="24" t="s">
        <v>123</v>
      </c>
      <c r="C8765" s="24" t="s">
        <v>140</v>
      </c>
      <c r="D8765" s="22" t="s">
        <v>142</v>
      </c>
      <c r="E8765" s="24" t="s">
        <v>115</v>
      </c>
      <c r="F8765" s="22" t="s">
        <v>4228</v>
      </c>
      <c r="G8765" s="14" t="s">
        <v>5743</v>
      </c>
      <c r="H8765" s="14">
        <v>3678888.8888888885</v>
      </c>
      <c r="I8765">
        <v>1</v>
      </c>
      <c r="J8765" s="13">
        <f t="shared" si="545"/>
        <v>46161</v>
      </c>
      <c r="K8765" t="str">
        <f t="shared" si="544"/>
        <v>Tue</v>
      </c>
      <c r="L8765" t="str">
        <f t="shared" si="546"/>
        <v>W3</v>
      </c>
      <c r="M8765" t="s">
        <v>10340</v>
      </c>
      <c r="N8765" t="s">
        <v>226</v>
      </c>
      <c r="O8765" t="s">
        <v>5735</v>
      </c>
      <c r="P8765" t="s">
        <v>10431</v>
      </c>
      <c r="Q8765" t="s">
        <v>200</v>
      </c>
      <c r="R8765">
        <v>173</v>
      </c>
      <c r="S8765" s="15" t="str">
        <f t="shared" si="547"/>
        <v>{ month: "May", hq: "1.South", area: "4. Eastern", kam: "VÕ THỊ THANH TRÀ", kae: "✔️ KAE Nguyễn Thị Mai Trâm", route: "F4", week: "W3", day: "Tue", cusCode: "DN1KA004", sales: 3678888.88888889, totalC: 173, skuLines: 1 },</v>
      </c>
    </row>
    <row r="8766" spans="1:19" ht="18.5" x14ac:dyDescent="0.45">
      <c r="A8766" s="24"/>
      <c r="B8766" s="24" t="s">
        <v>123</v>
      </c>
      <c r="C8766" s="24" t="s">
        <v>140</v>
      </c>
      <c r="D8766" s="22" t="s">
        <v>142</v>
      </c>
      <c r="E8766" s="24" t="s">
        <v>115</v>
      </c>
      <c r="F8766" s="22" t="s">
        <v>4229</v>
      </c>
      <c r="G8766" s="14" t="s">
        <v>1937</v>
      </c>
      <c r="H8766" s="14">
        <v>7369999.9999999991</v>
      </c>
      <c r="I8766">
        <v>1</v>
      </c>
      <c r="J8766" s="13">
        <f t="shared" si="545"/>
        <v>46153</v>
      </c>
      <c r="K8766" t="str">
        <f t="shared" si="544"/>
        <v>Mon</v>
      </c>
      <c r="L8766" t="str">
        <f t="shared" si="546"/>
        <v>W2</v>
      </c>
      <c r="M8766" t="s">
        <v>10340</v>
      </c>
      <c r="N8766" t="s">
        <v>226</v>
      </c>
      <c r="O8766" t="s">
        <v>5735</v>
      </c>
      <c r="P8766" t="s">
        <v>10431</v>
      </c>
      <c r="Q8766" t="s">
        <v>1932</v>
      </c>
      <c r="R8766">
        <v>153</v>
      </c>
      <c r="S8766" s="15" t="str">
        <f t="shared" si="547"/>
        <v>{ month: "May", hq: "1.South", area: "4. Eastern", kam: "VÕ THỊ THANH TRÀ", kae: "✔️ KAE Nguyễn Thị Mai Trâm", route: "F2/F4", week: "W2", day: "Mon", cusCode: "DN1KA0068", sales: 7370000, totalC: 153, skuLines: 1 },</v>
      </c>
    </row>
    <row r="8767" spans="1:19" ht="18.5" x14ac:dyDescent="0.45">
      <c r="A8767" s="24"/>
      <c r="B8767" s="24" t="s">
        <v>123</v>
      </c>
      <c r="C8767" s="24" t="s">
        <v>140</v>
      </c>
      <c r="D8767" s="22" t="s">
        <v>142</v>
      </c>
      <c r="E8767" s="24" t="s">
        <v>115</v>
      </c>
      <c r="F8767" s="22" t="s">
        <v>1243</v>
      </c>
      <c r="G8767" s="14" t="s">
        <v>5740</v>
      </c>
      <c r="H8767" s="14">
        <v>45820000</v>
      </c>
      <c r="I8767">
        <v>2</v>
      </c>
      <c r="J8767" s="13">
        <f t="shared" si="545"/>
        <v>46147</v>
      </c>
      <c r="K8767" t="str">
        <f t="shared" si="544"/>
        <v>Tue</v>
      </c>
      <c r="L8767" t="str">
        <f t="shared" si="546"/>
        <v>W1</v>
      </c>
      <c r="M8767" t="s">
        <v>10340</v>
      </c>
      <c r="N8767" t="s">
        <v>226</v>
      </c>
      <c r="O8767" t="s">
        <v>5735</v>
      </c>
      <c r="P8767" t="s">
        <v>10431</v>
      </c>
      <c r="Q8767" t="s">
        <v>200</v>
      </c>
      <c r="R8767">
        <v>123</v>
      </c>
      <c r="S8767" s="15" t="str">
        <f t="shared" si="547"/>
        <v>{ month: "May", hq: "1.South", area: "4. Eastern", kam: "VÕ THỊ THANH TRÀ", kae: "✔️ KAE Nguyễn Thị Mai Trâm", route: "F4", week: "W1", day: "Tue", cusCode: "DN1KA009", sales: 45820000, totalC: 123, skuLines: 2 },</v>
      </c>
    </row>
    <row r="8768" spans="1:19" ht="18.5" x14ac:dyDescent="0.45">
      <c r="A8768" s="24"/>
      <c r="B8768" s="24" t="s">
        <v>123</v>
      </c>
      <c r="C8768" s="24" t="s">
        <v>140</v>
      </c>
      <c r="D8768" s="22" t="s">
        <v>142</v>
      </c>
      <c r="E8768" s="24" t="s">
        <v>115</v>
      </c>
      <c r="F8768" s="22" t="s">
        <v>1243</v>
      </c>
      <c r="G8768" s="14" t="s">
        <v>5743</v>
      </c>
      <c r="H8768" s="14">
        <v>1859999.9999999998</v>
      </c>
      <c r="I8768">
        <v>3</v>
      </c>
      <c r="J8768" s="13">
        <f t="shared" si="545"/>
        <v>46161</v>
      </c>
      <c r="K8768" t="str">
        <f t="shared" ref="K8768:K8831" si="548">TRIM(LEFT(TEXT(J8768,"dddd"),3))</f>
        <v>Tue</v>
      </c>
      <c r="L8768" t="str">
        <f t="shared" si="546"/>
        <v>W3</v>
      </c>
      <c r="M8768" t="s">
        <v>10340</v>
      </c>
      <c r="N8768" t="s">
        <v>226</v>
      </c>
      <c r="O8768" t="s">
        <v>5735</v>
      </c>
      <c r="P8768" t="s">
        <v>10431</v>
      </c>
      <c r="Q8768" t="s">
        <v>200</v>
      </c>
      <c r="R8768">
        <v>173</v>
      </c>
      <c r="S8768" s="15" t="str">
        <f t="shared" si="547"/>
        <v>{ month: "May", hq: "1.South", area: "4. Eastern", kam: "VÕ THỊ THANH TRÀ", kae: "✔️ KAE Nguyễn Thị Mai Trâm", route: "F4", week: "W3", day: "Tue", cusCode: "DN1KA009", sales: 1860000, totalC: 173, skuLines: 3 },</v>
      </c>
    </row>
    <row r="8769" spans="1:19" ht="18.5" x14ac:dyDescent="0.45">
      <c r="A8769" s="24"/>
      <c r="B8769" s="24" t="s">
        <v>123</v>
      </c>
      <c r="C8769" s="24" t="s">
        <v>140</v>
      </c>
      <c r="D8769" s="22" t="s">
        <v>142</v>
      </c>
      <c r="E8769" s="24" t="s">
        <v>115</v>
      </c>
      <c r="F8769" s="22" t="s">
        <v>1243</v>
      </c>
      <c r="G8769" s="14" t="s">
        <v>8521</v>
      </c>
      <c r="H8769" s="14">
        <v>1859999.9999999998</v>
      </c>
      <c r="I8769">
        <v>2</v>
      </c>
      <c r="J8769" s="13">
        <f t="shared" si="545"/>
        <v>46168</v>
      </c>
      <c r="K8769" t="str">
        <f t="shared" si="548"/>
        <v>Tue</v>
      </c>
      <c r="L8769" t="str">
        <f t="shared" si="546"/>
        <v>W4</v>
      </c>
      <c r="M8769" t="s">
        <v>10340</v>
      </c>
      <c r="N8769" t="s">
        <v>226</v>
      </c>
      <c r="O8769" t="s">
        <v>5735</v>
      </c>
      <c r="P8769" t="s">
        <v>10431</v>
      </c>
      <c r="Q8769" t="s">
        <v>200</v>
      </c>
      <c r="R8769">
        <v>174</v>
      </c>
      <c r="S8769" s="15" t="str">
        <f t="shared" si="547"/>
        <v>{ month: "May", hq: "1.South", area: "4. Eastern", kam: "VÕ THỊ THANH TRÀ", kae: "✔️ KAE Nguyễn Thị Mai Trâm", route: "F4", week: "W4", day: "Tue", cusCode: "DN1KA009", sales: 1860000, totalC: 174, skuLines: 2 },</v>
      </c>
    </row>
    <row r="8770" spans="1:19" ht="18.5" x14ac:dyDescent="0.45">
      <c r="A8770" s="24"/>
      <c r="B8770" s="24" t="s">
        <v>123</v>
      </c>
      <c r="C8770" s="24" t="s">
        <v>140</v>
      </c>
      <c r="D8770" s="22" t="s">
        <v>142</v>
      </c>
      <c r="E8770" s="24" t="s">
        <v>115</v>
      </c>
      <c r="F8770" s="22" t="s">
        <v>4230</v>
      </c>
      <c r="G8770" s="14" t="s">
        <v>1947</v>
      </c>
      <c r="H8770" s="14">
        <v>8329999.9999999991</v>
      </c>
      <c r="I8770">
        <v>2</v>
      </c>
      <c r="J8770" s="13">
        <f t="shared" si="545"/>
        <v>46154</v>
      </c>
      <c r="K8770" t="str">
        <f t="shared" si="548"/>
        <v>Tue</v>
      </c>
      <c r="L8770" t="str">
        <f t="shared" si="546"/>
        <v>W2</v>
      </c>
      <c r="M8770" t="s">
        <v>10340</v>
      </c>
      <c r="N8770" t="s">
        <v>226</v>
      </c>
      <c r="O8770" t="s">
        <v>5735</v>
      </c>
      <c r="P8770" t="s">
        <v>10431</v>
      </c>
      <c r="Q8770" t="s">
        <v>200</v>
      </c>
      <c r="R8770">
        <v>153</v>
      </c>
      <c r="S8770" s="15" t="str">
        <f t="shared" si="547"/>
        <v>{ month: "May", hq: "1.South", area: "4. Eastern", kam: "VÕ THỊ THANH TRÀ", kae: "✔️ KAE Nguyễn Thị Mai Trâm", route: "F4", week: "W2", day: "Tue", cusCode: "DN1KA017", sales: 8330000, totalC: 153, skuLines: 2 },</v>
      </c>
    </row>
    <row r="8771" spans="1:19" ht="18.5" x14ac:dyDescent="0.45">
      <c r="A8771" s="24"/>
      <c r="B8771" s="24" t="s">
        <v>123</v>
      </c>
      <c r="C8771" s="24" t="s">
        <v>140</v>
      </c>
      <c r="D8771" s="22" t="s">
        <v>142</v>
      </c>
      <c r="E8771" s="24" t="s">
        <v>115</v>
      </c>
      <c r="F8771" s="22" t="s">
        <v>8308</v>
      </c>
      <c r="G8771" s="14" t="s">
        <v>5746</v>
      </c>
      <c r="H8771" s="14">
        <v>5152888.8888888881</v>
      </c>
      <c r="I8771">
        <v>2</v>
      </c>
      <c r="J8771" s="13">
        <f t="shared" si="545"/>
        <v>46164</v>
      </c>
      <c r="K8771" t="str">
        <f t="shared" si="548"/>
        <v>Fri</v>
      </c>
      <c r="L8771" t="str">
        <f t="shared" si="546"/>
        <v>W3</v>
      </c>
      <c r="M8771" t="s">
        <v>10340</v>
      </c>
      <c r="N8771" t="s">
        <v>226</v>
      </c>
      <c r="O8771" t="s">
        <v>5735</v>
      </c>
      <c r="P8771" t="s">
        <v>10431</v>
      </c>
      <c r="Q8771" t="s">
        <v>200</v>
      </c>
      <c r="R8771">
        <v>173</v>
      </c>
      <c r="S8771" s="15" t="str">
        <f t="shared" si="547"/>
        <v>{ month: "May", hq: "1.South", area: "4. Eastern", kam: "VÕ THỊ THANH TRÀ", kae: "✔️ KAE Nguyễn Thị Mai Trâm", route: "F4", week: "W3", day: "Fri", cusCode: "DN1KA037", sales: 5152888.88888889, totalC: 173, skuLines: 2 },</v>
      </c>
    </row>
    <row r="8772" spans="1:19" ht="18.5" x14ac:dyDescent="0.45">
      <c r="A8772" s="24"/>
      <c r="B8772" s="24" t="s">
        <v>123</v>
      </c>
      <c r="C8772" s="24" t="s">
        <v>140</v>
      </c>
      <c r="D8772" s="22" t="s">
        <v>142</v>
      </c>
      <c r="E8772" s="24" t="s">
        <v>115</v>
      </c>
      <c r="F8772" s="22" t="s">
        <v>1244</v>
      </c>
      <c r="G8772" s="14" t="s">
        <v>5741</v>
      </c>
      <c r="H8772" s="14">
        <v>2039999.9999999998</v>
      </c>
      <c r="I8772">
        <v>1</v>
      </c>
      <c r="J8772" s="13">
        <f t="shared" ref="J8772:J8835" si="549">DATE(RIGHT(G8772,4), MID(G8772,4,2), LEFT(G8772,2))</f>
        <v>46150</v>
      </c>
      <c r="K8772" t="str">
        <f t="shared" si="548"/>
        <v>Fri</v>
      </c>
      <c r="L8772" t="str">
        <f t="shared" ref="L8772:L8835" si="550">"W"&amp;INT((LEFT(G8772,2)-4)/7)+1</f>
        <v>W1</v>
      </c>
      <c r="M8772" t="s">
        <v>10340</v>
      </c>
      <c r="N8772" t="s">
        <v>226</v>
      </c>
      <c r="O8772" t="s">
        <v>5735</v>
      </c>
      <c r="P8772" t="s">
        <v>10431</v>
      </c>
      <c r="Q8772" t="s">
        <v>200</v>
      </c>
      <c r="R8772">
        <v>123</v>
      </c>
      <c r="S8772" s="15" t="str">
        <f t="shared" ref="S8772:S8835" si="551">"{ month: """ &amp; M8772 &amp; """, hq: """ &amp; B8772 &amp; """, area: """ &amp; C8772 &amp; """, kam: """ &amp; N8772 &amp; """, kae: """ &amp; P8772 &amp; """, route: """ &amp; Q8772 &amp; """, week: """ &amp; L8772 &amp; """, day: """ &amp; K8772 &amp; """, cusCode: """ &amp; F8772 &amp; """, sales: " &amp; H8772 &amp; ", totalC: " &amp; R8772 &amp; ", skuLines: " &amp; I8772 &amp; " },"</f>
        <v>{ month: "May", hq: "1.South", area: "4. Eastern", kam: "VÕ THỊ THANH TRÀ", kae: "✔️ KAE Nguyễn Thị Mai Trâm", route: "F4", week: "W1", day: "Fri", cusCode: "DN1KAE01", sales: 2040000, totalC: 123, skuLines: 1 },</v>
      </c>
    </row>
    <row r="8773" spans="1:19" ht="18.5" x14ac:dyDescent="0.45">
      <c r="A8773" s="24"/>
      <c r="B8773" s="24" t="s">
        <v>123</v>
      </c>
      <c r="C8773" s="24" t="s">
        <v>140</v>
      </c>
      <c r="D8773" s="22" t="s">
        <v>142</v>
      </c>
      <c r="E8773" s="24" t="s">
        <v>115</v>
      </c>
      <c r="F8773" s="22" t="s">
        <v>1245</v>
      </c>
      <c r="G8773" s="14" t="s">
        <v>5741</v>
      </c>
      <c r="H8773" s="14">
        <v>2948000</v>
      </c>
      <c r="I8773">
        <v>1</v>
      </c>
      <c r="J8773" s="13">
        <f t="shared" si="549"/>
        <v>46150</v>
      </c>
      <c r="K8773" t="str">
        <f t="shared" si="548"/>
        <v>Fri</v>
      </c>
      <c r="L8773" t="str">
        <f t="shared" si="550"/>
        <v>W1</v>
      </c>
      <c r="M8773" t="s">
        <v>10340</v>
      </c>
      <c r="N8773" t="s">
        <v>226</v>
      </c>
      <c r="O8773" t="s">
        <v>5735</v>
      </c>
      <c r="P8773" t="s">
        <v>10431</v>
      </c>
      <c r="Q8773" t="s">
        <v>200</v>
      </c>
      <c r="R8773">
        <v>123</v>
      </c>
      <c r="S8773" s="15" t="str">
        <f t="shared" si="551"/>
        <v>{ month: "May", hq: "1.South", area: "4. Eastern", kam: "VÕ THỊ THANH TRÀ", kae: "✔️ KAE Nguyễn Thị Mai Trâm", route: "F4", week: "W1", day: "Fri", cusCode: "DN1KAE023", sales: 2948000, totalC: 123, skuLines: 1 },</v>
      </c>
    </row>
    <row r="8774" spans="1:19" ht="18.5" x14ac:dyDescent="0.45">
      <c r="A8774" s="24"/>
      <c r="B8774" s="24" t="s">
        <v>123</v>
      </c>
      <c r="C8774" s="24" t="s">
        <v>140</v>
      </c>
      <c r="D8774" s="22" t="s">
        <v>142</v>
      </c>
      <c r="E8774" s="24" t="s">
        <v>115</v>
      </c>
      <c r="F8774" s="22" t="s">
        <v>4231</v>
      </c>
      <c r="G8774" s="14" t="s">
        <v>1949</v>
      </c>
      <c r="H8774" s="14">
        <v>3848000</v>
      </c>
      <c r="I8774">
        <v>3</v>
      </c>
      <c r="J8774" s="13">
        <f t="shared" si="549"/>
        <v>46156</v>
      </c>
      <c r="K8774" t="str">
        <f t="shared" si="548"/>
        <v>Thu</v>
      </c>
      <c r="L8774" t="str">
        <f t="shared" si="550"/>
        <v>W2</v>
      </c>
      <c r="M8774" t="s">
        <v>10340</v>
      </c>
      <c r="N8774" t="s">
        <v>226</v>
      </c>
      <c r="O8774" t="s">
        <v>5735</v>
      </c>
      <c r="P8774" t="s">
        <v>10431</v>
      </c>
      <c r="Q8774" t="s">
        <v>201</v>
      </c>
      <c r="R8774">
        <v>153</v>
      </c>
      <c r="S8774" s="15" t="str">
        <f t="shared" si="551"/>
        <v>{ month: "May", hq: "1.South", area: "4. Eastern", kam: "VÕ THỊ THANH TRÀ", kae: "✔️ KAE Nguyễn Thị Mai Trâm", route: "F2", week: "W2", day: "Thu", cusCode: "DN1KAE170", sales: 3848000, totalC: 153, skuLines: 3 },</v>
      </c>
    </row>
    <row r="8775" spans="1:19" ht="18.5" x14ac:dyDescent="0.45">
      <c r="A8775" s="24"/>
      <c r="B8775" s="24" t="s">
        <v>123</v>
      </c>
      <c r="C8775" s="24" t="s">
        <v>140</v>
      </c>
      <c r="D8775" s="22" t="s">
        <v>142</v>
      </c>
      <c r="E8775" s="24" t="s">
        <v>115</v>
      </c>
      <c r="F8775" s="22" t="s">
        <v>4231</v>
      </c>
      <c r="G8775" s="14" t="s">
        <v>8523</v>
      </c>
      <c r="H8775" s="14">
        <v>899999.99999999988</v>
      </c>
      <c r="I8775">
        <v>1</v>
      </c>
      <c r="J8775" s="13">
        <f t="shared" si="549"/>
        <v>46170</v>
      </c>
      <c r="K8775" t="str">
        <f t="shared" si="548"/>
        <v>Thu</v>
      </c>
      <c r="L8775" t="str">
        <f t="shared" si="550"/>
        <v>W4</v>
      </c>
      <c r="M8775" t="s">
        <v>10340</v>
      </c>
      <c r="N8775" t="s">
        <v>226</v>
      </c>
      <c r="O8775" t="s">
        <v>5735</v>
      </c>
      <c r="P8775" t="s">
        <v>10431</v>
      </c>
      <c r="Q8775" t="s">
        <v>1932</v>
      </c>
      <c r="R8775">
        <v>174</v>
      </c>
      <c r="S8775" s="15" t="str">
        <f t="shared" si="551"/>
        <v>{ month: "May", hq: "1.South", area: "4. Eastern", kam: "VÕ THỊ THANH TRÀ", kae: "✔️ KAE Nguyễn Thị Mai Trâm", route: "F2/F4", week: "W4", day: "Thu", cusCode: "DN1KAE170", sales: 900000, totalC: 174, skuLines: 1 },</v>
      </c>
    </row>
    <row r="8776" spans="1:19" ht="18.5" x14ac:dyDescent="0.45">
      <c r="A8776" s="24"/>
      <c r="B8776" s="24" t="s">
        <v>123</v>
      </c>
      <c r="C8776" s="24" t="s">
        <v>140</v>
      </c>
      <c r="D8776" s="22" t="s">
        <v>142</v>
      </c>
      <c r="E8776" s="24" t="s">
        <v>115</v>
      </c>
      <c r="F8776" s="22" t="s">
        <v>9560</v>
      </c>
      <c r="G8776" s="14" t="s">
        <v>8520</v>
      </c>
      <c r="H8776" s="14">
        <v>1224000</v>
      </c>
      <c r="I8776">
        <v>1</v>
      </c>
      <c r="J8776" s="13">
        <f t="shared" si="549"/>
        <v>46167</v>
      </c>
      <c r="K8776" t="str">
        <f t="shared" si="548"/>
        <v>Mon</v>
      </c>
      <c r="L8776" t="str">
        <f t="shared" si="550"/>
        <v>W4</v>
      </c>
      <c r="M8776" t="s">
        <v>10340</v>
      </c>
      <c r="N8776" t="s">
        <v>226</v>
      </c>
      <c r="O8776" t="s">
        <v>5735</v>
      </c>
      <c r="P8776" t="s">
        <v>10431</v>
      </c>
      <c r="Q8776" t="s">
        <v>1932</v>
      </c>
      <c r="R8776">
        <v>174</v>
      </c>
      <c r="S8776" s="15" t="str">
        <f t="shared" si="551"/>
        <v>{ month: "May", hq: "1.South", area: "4. Eastern", kam: "VÕ THỊ THANH TRÀ", kae: "✔️ KAE Nguyễn Thị Mai Trâm", route: "F2/F4", week: "W4", day: "Mon", cusCode: "DN1KAE288", sales: 1224000, totalC: 174, skuLines: 1 },</v>
      </c>
    </row>
    <row r="8777" spans="1:19" ht="18.5" x14ac:dyDescent="0.45">
      <c r="A8777" s="24"/>
      <c r="B8777" s="24" t="s">
        <v>123</v>
      </c>
      <c r="C8777" s="24" t="s">
        <v>140</v>
      </c>
      <c r="D8777" s="22" t="s">
        <v>142</v>
      </c>
      <c r="E8777" s="24" t="s">
        <v>115</v>
      </c>
      <c r="F8777" s="22" t="s">
        <v>4232</v>
      </c>
      <c r="G8777" s="14" t="s">
        <v>1937</v>
      </c>
      <c r="H8777" s="14">
        <v>3248000</v>
      </c>
      <c r="I8777">
        <v>3</v>
      </c>
      <c r="J8777" s="13">
        <f t="shared" si="549"/>
        <v>46153</v>
      </c>
      <c r="K8777" t="str">
        <f t="shared" si="548"/>
        <v>Mon</v>
      </c>
      <c r="L8777" t="str">
        <f t="shared" si="550"/>
        <v>W2</v>
      </c>
      <c r="M8777" t="s">
        <v>10340</v>
      </c>
      <c r="N8777" t="s">
        <v>226</v>
      </c>
      <c r="O8777" t="s">
        <v>5735</v>
      </c>
      <c r="P8777" t="s">
        <v>10431</v>
      </c>
      <c r="Q8777" t="s">
        <v>1932</v>
      </c>
      <c r="R8777">
        <v>153</v>
      </c>
      <c r="S8777" s="15" t="str">
        <f t="shared" si="551"/>
        <v>{ month: "May", hq: "1.South", area: "4. Eastern", kam: "VÕ THỊ THANH TRÀ", kae: "✔️ KAE Nguyễn Thị Mai Trâm", route: "F2/F4", week: "W2", day: "Mon", cusCode: "DN1KAE566", sales: 3248000, totalC: 153, skuLines: 3 },</v>
      </c>
    </row>
    <row r="8778" spans="1:19" ht="18.5" x14ac:dyDescent="0.45">
      <c r="A8778" s="24"/>
      <c r="B8778" s="24" t="s">
        <v>123</v>
      </c>
      <c r="C8778" s="24" t="s">
        <v>140</v>
      </c>
      <c r="D8778" s="22" t="s">
        <v>142</v>
      </c>
      <c r="E8778" s="24" t="s">
        <v>115</v>
      </c>
      <c r="F8778" s="22" t="s">
        <v>1246</v>
      </c>
      <c r="G8778" s="14" t="s">
        <v>5740</v>
      </c>
      <c r="H8778" s="14">
        <v>29479999.999999996</v>
      </c>
      <c r="I8778">
        <v>1</v>
      </c>
      <c r="J8778" s="13">
        <f t="shared" si="549"/>
        <v>46147</v>
      </c>
      <c r="K8778" t="str">
        <f t="shared" si="548"/>
        <v>Tue</v>
      </c>
      <c r="L8778" t="str">
        <f t="shared" si="550"/>
        <v>W1</v>
      </c>
      <c r="M8778" t="s">
        <v>10340</v>
      </c>
      <c r="N8778" t="s">
        <v>226</v>
      </c>
      <c r="O8778" t="s">
        <v>5735</v>
      </c>
      <c r="P8778" t="s">
        <v>10431</v>
      </c>
      <c r="Q8778" t="s">
        <v>200</v>
      </c>
      <c r="R8778">
        <v>123</v>
      </c>
      <c r="S8778" s="15" t="str">
        <f t="shared" si="551"/>
        <v>{ month: "May", hq: "1.South", area: "4. Eastern", kam: "VÕ THỊ THANH TRÀ", kae: "✔️ KAE Nguyễn Thị Mai Trâm", route: "F4", week: "W1", day: "Tue", cusCode: "DN1KB010", sales: 29480000, totalC: 123, skuLines: 1 },</v>
      </c>
    </row>
    <row r="8779" spans="1:19" ht="18.5" x14ac:dyDescent="0.45">
      <c r="A8779" s="24"/>
      <c r="B8779" s="24" t="s">
        <v>123</v>
      </c>
      <c r="C8779" s="24" t="s">
        <v>140</v>
      </c>
      <c r="D8779" s="22" t="s">
        <v>142</v>
      </c>
      <c r="E8779" s="24" t="s">
        <v>115</v>
      </c>
      <c r="F8779" s="22" t="s">
        <v>1247</v>
      </c>
      <c r="G8779" s="14" t="s">
        <v>5740</v>
      </c>
      <c r="H8779" s="14">
        <v>29479999.999999996</v>
      </c>
      <c r="I8779">
        <v>1</v>
      </c>
      <c r="J8779" s="13">
        <f t="shared" si="549"/>
        <v>46147</v>
      </c>
      <c r="K8779" t="str">
        <f t="shared" si="548"/>
        <v>Tue</v>
      </c>
      <c r="L8779" t="str">
        <f t="shared" si="550"/>
        <v>W1</v>
      </c>
      <c r="M8779" t="s">
        <v>10340</v>
      </c>
      <c r="N8779" t="s">
        <v>226</v>
      </c>
      <c r="O8779" t="s">
        <v>5735</v>
      </c>
      <c r="P8779" t="s">
        <v>10431</v>
      </c>
      <c r="Q8779" t="s">
        <v>200</v>
      </c>
      <c r="R8779">
        <v>123</v>
      </c>
      <c r="S8779" s="15" t="str">
        <f t="shared" si="551"/>
        <v>{ month: "May", hq: "1.South", area: "4. Eastern", kam: "VÕ THỊ THANH TRÀ", kae: "✔️ KAE Nguyễn Thị Mai Trâm", route: "F4", week: "W1", day: "Tue", cusCode: "DN1KB011", sales: 29480000, totalC: 123, skuLines: 1 },</v>
      </c>
    </row>
    <row r="8780" spans="1:19" ht="18.5" x14ac:dyDescent="0.45">
      <c r="A8780" s="24"/>
      <c r="B8780" s="24" t="s">
        <v>123</v>
      </c>
      <c r="C8780" s="24" t="s">
        <v>140</v>
      </c>
      <c r="D8780" s="22" t="s">
        <v>142</v>
      </c>
      <c r="E8780" s="24" t="s">
        <v>115</v>
      </c>
      <c r="F8780" s="22" t="s">
        <v>4233</v>
      </c>
      <c r="G8780" s="14" t="s">
        <v>1947</v>
      </c>
      <c r="H8780" s="14">
        <v>4422000</v>
      </c>
      <c r="I8780">
        <v>1</v>
      </c>
      <c r="J8780" s="13">
        <f t="shared" si="549"/>
        <v>46154</v>
      </c>
      <c r="K8780" t="str">
        <f t="shared" si="548"/>
        <v>Tue</v>
      </c>
      <c r="L8780" t="str">
        <f t="shared" si="550"/>
        <v>W2</v>
      </c>
      <c r="M8780" t="s">
        <v>10340</v>
      </c>
      <c r="N8780" t="s">
        <v>226</v>
      </c>
      <c r="O8780" t="s">
        <v>5735</v>
      </c>
      <c r="P8780" t="s">
        <v>10431</v>
      </c>
      <c r="Q8780" t="s">
        <v>200</v>
      </c>
      <c r="R8780">
        <v>153</v>
      </c>
      <c r="S8780" s="15" t="str">
        <f t="shared" si="551"/>
        <v>{ month: "May", hq: "1.South", area: "4. Eastern", kam: "VÕ THỊ THANH TRÀ", kae: "✔️ KAE Nguyễn Thị Mai Trâm", route: "F4", week: "W2", day: "Tue", cusCode: "DN1KB012", sales: 4422000, totalC: 153, skuLines: 1 },</v>
      </c>
    </row>
    <row r="8781" spans="1:19" ht="18.5" x14ac:dyDescent="0.45">
      <c r="A8781" s="24"/>
      <c r="B8781" s="24" t="s">
        <v>123</v>
      </c>
      <c r="C8781" s="24" t="s">
        <v>140</v>
      </c>
      <c r="D8781" s="22" t="s">
        <v>142</v>
      </c>
      <c r="E8781" s="24" t="s">
        <v>115</v>
      </c>
      <c r="F8781" s="22" t="s">
        <v>1248</v>
      </c>
      <c r="G8781" s="14" t="s">
        <v>5740</v>
      </c>
      <c r="H8781" s="14">
        <v>7369999.9999999991</v>
      </c>
      <c r="I8781">
        <v>1</v>
      </c>
      <c r="J8781" s="13">
        <f t="shared" si="549"/>
        <v>46147</v>
      </c>
      <c r="K8781" t="str">
        <f t="shared" si="548"/>
        <v>Tue</v>
      </c>
      <c r="L8781" t="str">
        <f t="shared" si="550"/>
        <v>W1</v>
      </c>
      <c r="M8781" t="s">
        <v>10340</v>
      </c>
      <c r="N8781" t="s">
        <v>226</v>
      </c>
      <c r="O8781" t="s">
        <v>5735</v>
      </c>
      <c r="P8781" t="s">
        <v>10431</v>
      </c>
      <c r="Q8781" t="s">
        <v>200</v>
      </c>
      <c r="R8781">
        <v>123</v>
      </c>
      <c r="S8781" s="15" t="str">
        <f t="shared" si="551"/>
        <v>{ month: "May", hq: "1.South", area: "4. Eastern", kam: "VÕ THỊ THANH TRÀ", kae: "✔️ KAE Nguyễn Thị Mai Trâm", route: "F4", week: "W1", day: "Tue", cusCode: "DN1KB014", sales: 7370000, totalC: 123, skuLines: 1 },</v>
      </c>
    </row>
    <row r="8782" spans="1:19" ht="18.5" x14ac:dyDescent="0.45">
      <c r="A8782" s="24"/>
      <c r="B8782" s="24" t="s">
        <v>123</v>
      </c>
      <c r="C8782" s="24" t="s">
        <v>140</v>
      </c>
      <c r="D8782" s="22" t="s">
        <v>142</v>
      </c>
      <c r="E8782" s="24" t="s">
        <v>115</v>
      </c>
      <c r="F8782" s="22" t="s">
        <v>1248</v>
      </c>
      <c r="G8782" s="14" t="s">
        <v>1947</v>
      </c>
      <c r="H8782" s="14">
        <v>15039999.999999998</v>
      </c>
      <c r="I8782">
        <v>3</v>
      </c>
      <c r="J8782" s="13">
        <f t="shared" si="549"/>
        <v>46154</v>
      </c>
      <c r="K8782" t="str">
        <f t="shared" si="548"/>
        <v>Tue</v>
      </c>
      <c r="L8782" t="str">
        <f t="shared" si="550"/>
        <v>W2</v>
      </c>
      <c r="M8782" t="s">
        <v>10340</v>
      </c>
      <c r="N8782" t="s">
        <v>226</v>
      </c>
      <c r="O8782" t="s">
        <v>5735</v>
      </c>
      <c r="P8782" t="s">
        <v>10431</v>
      </c>
      <c r="Q8782" t="s">
        <v>200</v>
      </c>
      <c r="R8782">
        <v>153</v>
      </c>
      <c r="S8782" s="15" t="str">
        <f t="shared" si="551"/>
        <v>{ month: "May", hq: "1.South", area: "4. Eastern", kam: "VÕ THỊ THANH TRÀ", kae: "✔️ KAE Nguyễn Thị Mai Trâm", route: "F4", week: "W2", day: "Tue", cusCode: "DN1KB014", sales: 15040000, totalC: 153, skuLines: 3 },</v>
      </c>
    </row>
    <row r="8783" spans="1:19" ht="18.5" x14ac:dyDescent="0.45">
      <c r="A8783" s="24"/>
      <c r="B8783" s="24" t="s">
        <v>123</v>
      </c>
      <c r="C8783" s="24" t="s">
        <v>140</v>
      </c>
      <c r="D8783" s="22" t="s">
        <v>142</v>
      </c>
      <c r="E8783" s="24" t="s">
        <v>115</v>
      </c>
      <c r="F8783" s="22" t="s">
        <v>4234</v>
      </c>
      <c r="G8783" s="14" t="s">
        <v>1947</v>
      </c>
      <c r="H8783" s="14">
        <v>147400000</v>
      </c>
      <c r="I8783">
        <v>1</v>
      </c>
      <c r="J8783" s="13">
        <f t="shared" si="549"/>
        <v>46154</v>
      </c>
      <c r="K8783" t="str">
        <f t="shared" si="548"/>
        <v>Tue</v>
      </c>
      <c r="L8783" t="str">
        <f t="shared" si="550"/>
        <v>W2</v>
      </c>
      <c r="M8783" t="s">
        <v>10340</v>
      </c>
      <c r="N8783" t="s">
        <v>226</v>
      </c>
      <c r="O8783" t="s">
        <v>5735</v>
      </c>
      <c r="P8783" t="s">
        <v>10431</v>
      </c>
      <c r="Q8783" t="s">
        <v>200</v>
      </c>
      <c r="R8783">
        <v>153</v>
      </c>
      <c r="S8783" s="15" t="str">
        <f t="shared" si="551"/>
        <v>{ month: "May", hq: "1.South", area: "4. Eastern", kam: "VÕ THỊ THANH TRÀ", kae: "✔️ KAE Nguyễn Thị Mai Trâm", route: "F4", week: "W2", day: "Tue", cusCode: "DN1KB018", sales: 147400000, totalC: 153, skuLines: 1 },</v>
      </c>
    </row>
    <row r="8784" spans="1:19" ht="18.5" x14ac:dyDescent="0.45">
      <c r="A8784" s="24"/>
      <c r="B8784" s="24" t="s">
        <v>123</v>
      </c>
      <c r="C8784" s="24" t="s">
        <v>140</v>
      </c>
      <c r="D8784" s="22" t="s">
        <v>142</v>
      </c>
      <c r="E8784" s="24" t="s">
        <v>115</v>
      </c>
      <c r="F8784" s="22" t="s">
        <v>4235</v>
      </c>
      <c r="G8784" s="14" t="s">
        <v>1947</v>
      </c>
      <c r="H8784" s="14">
        <v>147400000</v>
      </c>
      <c r="I8784">
        <v>1</v>
      </c>
      <c r="J8784" s="13">
        <f t="shared" si="549"/>
        <v>46154</v>
      </c>
      <c r="K8784" t="str">
        <f t="shared" si="548"/>
        <v>Tue</v>
      </c>
      <c r="L8784" t="str">
        <f t="shared" si="550"/>
        <v>W2</v>
      </c>
      <c r="M8784" t="s">
        <v>10340</v>
      </c>
      <c r="N8784" t="s">
        <v>226</v>
      </c>
      <c r="O8784" t="s">
        <v>5735</v>
      </c>
      <c r="P8784" t="s">
        <v>10431</v>
      </c>
      <c r="Q8784" t="s">
        <v>200</v>
      </c>
      <c r="R8784">
        <v>153</v>
      </c>
      <c r="S8784" s="15" t="str">
        <f t="shared" si="551"/>
        <v>{ month: "May", hq: "1.South", area: "4. Eastern", kam: "VÕ THỊ THANH TRÀ", kae: "✔️ KAE Nguyễn Thị Mai Trâm", route: "F4", week: "W2", day: "Tue", cusCode: "DN1KB029", sales: 147400000, totalC: 153, skuLines: 1 },</v>
      </c>
    </row>
    <row r="8785" spans="1:19" ht="18.5" x14ac:dyDescent="0.45">
      <c r="A8785" s="24"/>
      <c r="B8785" s="24" t="s">
        <v>123</v>
      </c>
      <c r="C8785" s="24" t="s">
        <v>140</v>
      </c>
      <c r="D8785" s="22" t="s">
        <v>142</v>
      </c>
      <c r="E8785" s="24" t="s">
        <v>115</v>
      </c>
      <c r="F8785" s="22" t="s">
        <v>7077</v>
      </c>
      <c r="G8785" s="14" t="s">
        <v>5743</v>
      </c>
      <c r="H8785" s="14">
        <v>3678888.8888888885</v>
      </c>
      <c r="I8785">
        <v>1</v>
      </c>
      <c r="J8785" s="13">
        <f t="shared" si="549"/>
        <v>46161</v>
      </c>
      <c r="K8785" t="str">
        <f t="shared" si="548"/>
        <v>Tue</v>
      </c>
      <c r="L8785" t="str">
        <f t="shared" si="550"/>
        <v>W3</v>
      </c>
      <c r="M8785" t="s">
        <v>10340</v>
      </c>
      <c r="N8785" t="s">
        <v>226</v>
      </c>
      <c r="O8785" t="s">
        <v>5735</v>
      </c>
      <c r="P8785" t="s">
        <v>10431</v>
      </c>
      <c r="Q8785" t="s">
        <v>200</v>
      </c>
      <c r="R8785">
        <v>173</v>
      </c>
      <c r="S8785" s="15" t="str">
        <f t="shared" si="551"/>
        <v>{ month: "May", hq: "1.South", area: "4. Eastern", kam: "VÕ THỊ THANH TRÀ", kae: "✔️ KAE Nguyễn Thị Mai Trâm", route: "F4", week: "W3", day: "Tue", cusCode: "DN1KB033", sales: 3678888.88888889, totalC: 173, skuLines: 1 },</v>
      </c>
    </row>
    <row r="8786" spans="1:19" ht="18.5" x14ac:dyDescent="0.45">
      <c r="A8786" s="24"/>
      <c r="B8786" s="24" t="s">
        <v>123</v>
      </c>
      <c r="C8786" s="24" t="s">
        <v>140</v>
      </c>
      <c r="D8786" s="22" t="s">
        <v>142</v>
      </c>
      <c r="E8786" s="24" t="s">
        <v>115</v>
      </c>
      <c r="F8786" s="22" t="s">
        <v>9561</v>
      </c>
      <c r="G8786" s="14" t="s">
        <v>8525</v>
      </c>
      <c r="H8786" s="14">
        <v>15699999.999999998</v>
      </c>
      <c r="I8786">
        <v>2</v>
      </c>
      <c r="J8786" s="13">
        <f t="shared" si="549"/>
        <v>46172</v>
      </c>
      <c r="K8786" t="str">
        <f t="shared" si="548"/>
        <v>Sat</v>
      </c>
      <c r="L8786" t="str">
        <f t="shared" si="550"/>
        <v>W4</v>
      </c>
      <c r="M8786" t="s">
        <v>10340</v>
      </c>
      <c r="N8786" t="s">
        <v>226</v>
      </c>
      <c r="O8786" t="s">
        <v>5735</v>
      </c>
      <c r="P8786" t="s">
        <v>10431</v>
      </c>
      <c r="Q8786" t="s">
        <v>200</v>
      </c>
      <c r="R8786">
        <v>174</v>
      </c>
      <c r="S8786" s="15" t="str">
        <f t="shared" si="551"/>
        <v>{ month: "May", hq: "1.South", area: "4. Eastern", kam: "VÕ THỊ THANH TRÀ", kae: "✔️ KAE Nguyễn Thị Mai Trâm", route: "F4", week: "W4", day: "Sat", cusCode: "DN1KB034", sales: 15700000, totalC: 174, skuLines: 2 },</v>
      </c>
    </row>
    <row r="8787" spans="1:19" ht="18.5" x14ac:dyDescent="0.45">
      <c r="A8787" s="24"/>
      <c r="B8787" s="24" t="s">
        <v>123</v>
      </c>
      <c r="C8787" s="24" t="s">
        <v>140</v>
      </c>
      <c r="D8787" s="22" t="s">
        <v>142</v>
      </c>
      <c r="E8787" s="24" t="s">
        <v>115</v>
      </c>
      <c r="F8787" s="22" t="s">
        <v>1249</v>
      </c>
      <c r="G8787" s="14" t="s">
        <v>5742</v>
      </c>
      <c r="H8787" s="14">
        <v>29479999.999999996</v>
      </c>
      <c r="I8787">
        <v>1</v>
      </c>
      <c r="J8787" s="13">
        <f t="shared" si="549"/>
        <v>46151</v>
      </c>
      <c r="K8787" t="str">
        <f t="shared" si="548"/>
        <v>Sat</v>
      </c>
      <c r="L8787" t="str">
        <f t="shared" si="550"/>
        <v>W1</v>
      </c>
      <c r="M8787" t="s">
        <v>10340</v>
      </c>
      <c r="N8787" t="s">
        <v>226</v>
      </c>
      <c r="O8787" t="s">
        <v>5735</v>
      </c>
      <c r="P8787" t="s">
        <v>10431</v>
      </c>
      <c r="Q8787" t="s">
        <v>200</v>
      </c>
      <c r="R8787">
        <v>123</v>
      </c>
      <c r="S8787" s="15" t="str">
        <f t="shared" si="551"/>
        <v>{ month: "May", hq: "1.South", area: "4. Eastern", kam: "VÕ THỊ THANH TRÀ", kae: "✔️ KAE Nguyễn Thị Mai Trâm", route: "F4", week: "W1", day: "Sat", cusCode: "DN1KB035", sales: 29480000, totalC: 123, skuLines: 1 },</v>
      </c>
    </row>
    <row r="8788" spans="1:19" ht="18.5" x14ac:dyDescent="0.45">
      <c r="A8788" s="24"/>
      <c r="B8788" s="24" t="s">
        <v>123</v>
      </c>
      <c r="C8788" s="24" t="s">
        <v>140</v>
      </c>
      <c r="D8788" s="22" t="s">
        <v>142</v>
      </c>
      <c r="E8788" s="24" t="s">
        <v>115</v>
      </c>
      <c r="F8788" s="22" t="s">
        <v>1250</v>
      </c>
      <c r="G8788" s="14" t="s">
        <v>5742</v>
      </c>
      <c r="H8788" s="14">
        <v>30439999.999999996</v>
      </c>
      <c r="I8788">
        <v>2</v>
      </c>
      <c r="J8788" s="13">
        <f t="shared" si="549"/>
        <v>46151</v>
      </c>
      <c r="K8788" t="str">
        <f t="shared" si="548"/>
        <v>Sat</v>
      </c>
      <c r="L8788" t="str">
        <f t="shared" si="550"/>
        <v>W1</v>
      </c>
      <c r="M8788" t="s">
        <v>10340</v>
      </c>
      <c r="N8788" t="s">
        <v>226</v>
      </c>
      <c r="O8788" t="s">
        <v>5735</v>
      </c>
      <c r="P8788" t="s">
        <v>10431</v>
      </c>
      <c r="Q8788" t="s">
        <v>200</v>
      </c>
      <c r="R8788">
        <v>123</v>
      </c>
      <c r="S8788" s="15" t="str">
        <f t="shared" si="551"/>
        <v>{ month: "May", hq: "1.South", area: "4. Eastern", kam: "VÕ THỊ THANH TRÀ", kae: "✔️ KAE Nguyễn Thị Mai Trâm", route: "F4", week: "W1", day: "Sat", cusCode: "DN1KB070", sales: 30440000, totalC: 123, skuLines: 2 },</v>
      </c>
    </row>
    <row r="8789" spans="1:19" ht="18.5" x14ac:dyDescent="0.45">
      <c r="A8789" s="24"/>
      <c r="B8789" s="24" t="s">
        <v>123</v>
      </c>
      <c r="C8789" s="24" t="s">
        <v>140</v>
      </c>
      <c r="D8789" s="22" t="s">
        <v>142</v>
      </c>
      <c r="E8789" s="24" t="s">
        <v>115</v>
      </c>
      <c r="F8789" s="22" t="s">
        <v>1250</v>
      </c>
      <c r="G8789" s="14" t="s">
        <v>7953</v>
      </c>
      <c r="H8789" s="14">
        <v>1600000</v>
      </c>
      <c r="I8789">
        <v>1</v>
      </c>
      <c r="J8789" s="13">
        <f t="shared" si="549"/>
        <v>46165</v>
      </c>
      <c r="K8789" t="str">
        <f t="shared" si="548"/>
        <v>Sat</v>
      </c>
      <c r="L8789" t="str">
        <f t="shared" si="550"/>
        <v>W3</v>
      </c>
      <c r="M8789" t="s">
        <v>10340</v>
      </c>
      <c r="N8789" t="s">
        <v>226</v>
      </c>
      <c r="O8789" t="s">
        <v>5735</v>
      </c>
      <c r="P8789" t="s">
        <v>10431</v>
      </c>
      <c r="Q8789" t="s">
        <v>200</v>
      </c>
      <c r="R8789">
        <v>173</v>
      </c>
      <c r="S8789" s="15" t="str">
        <f t="shared" si="551"/>
        <v>{ month: "May", hq: "1.South", area: "4. Eastern", kam: "VÕ THỊ THANH TRÀ", kae: "✔️ KAE Nguyễn Thị Mai Trâm", route: "F4", week: "W3", day: "Sat", cusCode: "DN1KB070", sales: 1600000, totalC: 173, skuLines: 1 },</v>
      </c>
    </row>
    <row r="8790" spans="1:19" ht="18.5" x14ac:dyDescent="0.45">
      <c r="A8790" s="24"/>
      <c r="B8790" s="24" t="s">
        <v>123</v>
      </c>
      <c r="C8790" s="24" t="s">
        <v>140</v>
      </c>
      <c r="D8790" s="22" t="s">
        <v>142</v>
      </c>
      <c r="E8790" s="24" t="s">
        <v>115</v>
      </c>
      <c r="F8790" s="22" t="s">
        <v>1251</v>
      </c>
      <c r="G8790" s="14" t="s">
        <v>5742</v>
      </c>
      <c r="H8790" s="14">
        <v>5978333.333333333</v>
      </c>
      <c r="I8790">
        <v>2</v>
      </c>
      <c r="J8790" s="13">
        <f t="shared" si="549"/>
        <v>46151</v>
      </c>
      <c r="K8790" t="str">
        <f t="shared" si="548"/>
        <v>Sat</v>
      </c>
      <c r="L8790" t="str">
        <f t="shared" si="550"/>
        <v>W1</v>
      </c>
      <c r="M8790" t="s">
        <v>10340</v>
      </c>
      <c r="N8790" t="s">
        <v>226</v>
      </c>
      <c r="O8790" t="s">
        <v>5735</v>
      </c>
      <c r="P8790" t="s">
        <v>10431</v>
      </c>
      <c r="Q8790" t="s">
        <v>200</v>
      </c>
      <c r="R8790">
        <v>123</v>
      </c>
      <c r="S8790" s="15" t="str">
        <f t="shared" si="551"/>
        <v>{ month: "May", hq: "1.South", area: "4. Eastern", kam: "VÕ THỊ THANH TRÀ", kae: "✔️ KAE Nguyễn Thị Mai Trâm", route: "F4", week: "W1", day: "Sat", cusCode: "DN1KB078", sales: 5978333.33333333, totalC: 123, skuLines: 2 },</v>
      </c>
    </row>
    <row r="8791" spans="1:19" ht="18.5" x14ac:dyDescent="0.45">
      <c r="A8791" s="24"/>
      <c r="B8791" s="24" t="s">
        <v>123</v>
      </c>
      <c r="C8791" s="24" t="s">
        <v>140</v>
      </c>
      <c r="D8791" s="22" t="s">
        <v>142</v>
      </c>
      <c r="E8791" s="24" t="s">
        <v>115</v>
      </c>
      <c r="F8791" s="22" t="s">
        <v>1251</v>
      </c>
      <c r="G8791" s="14" t="s">
        <v>1941</v>
      </c>
      <c r="H8791" s="14">
        <v>4824000</v>
      </c>
      <c r="I8791">
        <v>3</v>
      </c>
      <c r="J8791" s="13">
        <f t="shared" si="549"/>
        <v>46158</v>
      </c>
      <c r="K8791" t="str">
        <f t="shared" si="548"/>
        <v>Sat</v>
      </c>
      <c r="L8791" t="str">
        <f t="shared" si="550"/>
        <v>W2</v>
      </c>
      <c r="M8791" t="s">
        <v>10340</v>
      </c>
      <c r="N8791" t="s">
        <v>226</v>
      </c>
      <c r="O8791" t="s">
        <v>5735</v>
      </c>
      <c r="P8791" t="s">
        <v>10431</v>
      </c>
      <c r="Q8791" t="s">
        <v>200</v>
      </c>
      <c r="R8791">
        <v>153</v>
      </c>
      <c r="S8791" s="15" t="str">
        <f t="shared" si="551"/>
        <v>{ month: "May", hq: "1.South", area: "4. Eastern", kam: "VÕ THỊ THANH TRÀ", kae: "✔️ KAE Nguyễn Thị Mai Trâm", route: "F4", week: "W2", day: "Sat", cusCode: "DN1KB078", sales: 4824000, totalC: 153, skuLines: 3 },</v>
      </c>
    </row>
    <row r="8792" spans="1:19" ht="18.5" x14ac:dyDescent="0.45">
      <c r="A8792" s="24"/>
      <c r="B8792" s="24" t="s">
        <v>123</v>
      </c>
      <c r="C8792" s="24" t="s">
        <v>140</v>
      </c>
      <c r="D8792" s="22" t="s">
        <v>142</v>
      </c>
      <c r="E8792" s="24" t="s">
        <v>115</v>
      </c>
      <c r="F8792" s="22" t="s">
        <v>1251</v>
      </c>
      <c r="G8792" s="14" t="s">
        <v>7953</v>
      </c>
      <c r="H8792" s="14">
        <v>1799999.9999999998</v>
      </c>
      <c r="I8792">
        <v>2</v>
      </c>
      <c r="J8792" s="13">
        <f t="shared" si="549"/>
        <v>46165</v>
      </c>
      <c r="K8792" t="str">
        <f t="shared" si="548"/>
        <v>Sat</v>
      </c>
      <c r="L8792" t="str">
        <f t="shared" si="550"/>
        <v>W3</v>
      </c>
      <c r="M8792" t="s">
        <v>10340</v>
      </c>
      <c r="N8792" t="s">
        <v>226</v>
      </c>
      <c r="O8792" t="s">
        <v>5735</v>
      </c>
      <c r="P8792" t="s">
        <v>10431</v>
      </c>
      <c r="Q8792" t="s">
        <v>200</v>
      </c>
      <c r="R8792">
        <v>173</v>
      </c>
      <c r="S8792" s="15" t="str">
        <f t="shared" si="551"/>
        <v>{ month: "May", hq: "1.South", area: "4. Eastern", kam: "VÕ THỊ THANH TRÀ", kae: "✔️ KAE Nguyễn Thị Mai Trâm", route: "F4", week: "W3", day: "Sat", cusCode: "DN1KB078", sales: 1800000, totalC: 173, skuLines: 2 },</v>
      </c>
    </row>
    <row r="8793" spans="1:19" ht="18.5" x14ac:dyDescent="0.45">
      <c r="A8793" s="24"/>
      <c r="B8793" s="24" t="s">
        <v>123</v>
      </c>
      <c r="C8793" s="24" t="s">
        <v>140</v>
      </c>
      <c r="D8793" s="22" t="s">
        <v>142</v>
      </c>
      <c r="E8793" s="24" t="s">
        <v>115</v>
      </c>
      <c r="F8793" s="22" t="s">
        <v>1251</v>
      </c>
      <c r="G8793" s="14" t="s">
        <v>8525</v>
      </c>
      <c r="H8793" s="14">
        <v>1799999.9999999998</v>
      </c>
      <c r="I8793">
        <v>2</v>
      </c>
      <c r="J8793" s="13">
        <f t="shared" si="549"/>
        <v>46172</v>
      </c>
      <c r="K8793" t="str">
        <f t="shared" si="548"/>
        <v>Sat</v>
      </c>
      <c r="L8793" t="str">
        <f t="shared" si="550"/>
        <v>W4</v>
      </c>
      <c r="M8793" t="s">
        <v>10340</v>
      </c>
      <c r="N8793" t="s">
        <v>226</v>
      </c>
      <c r="O8793" t="s">
        <v>5735</v>
      </c>
      <c r="P8793" t="s">
        <v>10431</v>
      </c>
      <c r="Q8793" t="s">
        <v>200</v>
      </c>
      <c r="R8793">
        <v>174</v>
      </c>
      <c r="S8793" s="15" t="str">
        <f t="shared" si="551"/>
        <v>{ month: "May", hq: "1.South", area: "4. Eastern", kam: "VÕ THỊ THANH TRÀ", kae: "✔️ KAE Nguyễn Thị Mai Trâm", route: "F4", week: "W4", day: "Sat", cusCode: "DN1KB078", sales: 1800000, totalC: 174, skuLines: 2 },</v>
      </c>
    </row>
    <row r="8794" spans="1:19" ht="18.5" x14ac:dyDescent="0.45">
      <c r="A8794" s="24"/>
      <c r="B8794" s="24" t="s">
        <v>123</v>
      </c>
      <c r="C8794" s="24" t="s">
        <v>140</v>
      </c>
      <c r="D8794" s="22" t="s">
        <v>142</v>
      </c>
      <c r="E8794" s="24" t="s">
        <v>115</v>
      </c>
      <c r="F8794" s="22" t="s">
        <v>4236</v>
      </c>
      <c r="G8794" s="14" t="s">
        <v>1941</v>
      </c>
      <c r="H8794" s="14">
        <v>16901000</v>
      </c>
      <c r="I8794">
        <v>3</v>
      </c>
      <c r="J8794" s="13">
        <f t="shared" si="549"/>
        <v>46158</v>
      </c>
      <c r="K8794" t="str">
        <f t="shared" si="548"/>
        <v>Sat</v>
      </c>
      <c r="L8794" t="str">
        <f t="shared" si="550"/>
        <v>W2</v>
      </c>
      <c r="M8794" t="s">
        <v>10340</v>
      </c>
      <c r="N8794" t="s">
        <v>226</v>
      </c>
      <c r="O8794" t="s">
        <v>5735</v>
      </c>
      <c r="P8794" t="s">
        <v>10431</v>
      </c>
      <c r="Q8794" t="s">
        <v>200</v>
      </c>
      <c r="R8794">
        <v>153</v>
      </c>
      <c r="S8794" s="15" t="str">
        <f t="shared" si="551"/>
        <v>{ month: "May", hq: "1.South", area: "4. Eastern", kam: "VÕ THỊ THANH TRÀ", kae: "✔️ KAE Nguyễn Thị Mai Trâm", route: "F4", week: "W2", day: "Sat", cusCode: "DN1KB079", sales: 16901000, totalC: 153, skuLines: 3 },</v>
      </c>
    </row>
    <row r="8795" spans="1:19" ht="18.5" x14ac:dyDescent="0.45">
      <c r="A8795" s="24"/>
      <c r="B8795" s="24" t="s">
        <v>123</v>
      </c>
      <c r="C8795" s="24" t="s">
        <v>140</v>
      </c>
      <c r="D8795" s="22" t="s">
        <v>142</v>
      </c>
      <c r="E8795" s="24" t="s">
        <v>115</v>
      </c>
      <c r="F8795" s="22" t="s">
        <v>4236</v>
      </c>
      <c r="G8795" s="14" t="s">
        <v>8525</v>
      </c>
      <c r="H8795" s="14">
        <v>73700000</v>
      </c>
      <c r="I8795">
        <v>1</v>
      </c>
      <c r="J8795" s="13">
        <f t="shared" si="549"/>
        <v>46172</v>
      </c>
      <c r="K8795" t="str">
        <f t="shared" si="548"/>
        <v>Sat</v>
      </c>
      <c r="L8795" t="str">
        <f t="shared" si="550"/>
        <v>W4</v>
      </c>
      <c r="M8795" t="s">
        <v>10340</v>
      </c>
      <c r="N8795" t="s">
        <v>226</v>
      </c>
      <c r="O8795" t="s">
        <v>5735</v>
      </c>
      <c r="P8795" t="s">
        <v>10431</v>
      </c>
      <c r="Q8795" t="s">
        <v>200</v>
      </c>
      <c r="R8795">
        <v>174</v>
      </c>
      <c r="S8795" s="15" t="str">
        <f t="shared" si="551"/>
        <v>{ month: "May", hq: "1.South", area: "4. Eastern", kam: "VÕ THỊ THANH TRÀ", kae: "✔️ KAE Nguyễn Thị Mai Trâm", route: "F4", week: "W4", day: "Sat", cusCode: "DN1KB079", sales: 73700000, totalC: 174, skuLines: 1 },</v>
      </c>
    </row>
    <row r="8796" spans="1:19" ht="18.5" x14ac:dyDescent="0.45">
      <c r="A8796" s="24"/>
      <c r="B8796" s="24" t="s">
        <v>123</v>
      </c>
      <c r="C8796" s="24" t="s">
        <v>140</v>
      </c>
      <c r="D8796" s="22" t="s">
        <v>142</v>
      </c>
      <c r="E8796" s="24" t="s">
        <v>115</v>
      </c>
      <c r="F8796" s="22" t="s">
        <v>1252</v>
      </c>
      <c r="G8796" s="14" t="s">
        <v>5742</v>
      </c>
      <c r="H8796" s="14">
        <v>44220000</v>
      </c>
      <c r="I8796">
        <v>1</v>
      </c>
      <c r="J8796" s="13">
        <f t="shared" si="549"/>
        <v>46151</v>
      </c>
      <c r="K8796" t="str">
        <f t="shared" si="548"/>
        <v>Sat</v>
      </c>
      <c r="L8796" t="str">
        <f t="shared" si="550"/>
        <v>W1</v>
      </c>
      <c r="M8796" t="s">
        <v>10340</v>
      </c>
      <c r="N8796" t="s">
        <v>226</v>
      </c>
      <c r="O8796" t="s">
        <v>5735</v>
      </c>
      <c r="P8796" t="s">
        <v>10431</v>
      </c>
      <c r="Q8796" t="s">
        <v>200</v>
      </c>
      <c r="R8796">
        <v>123</v>
      </c>
      <c r="S8796" s="15" t="str">
        <f t="shared" si="551"/>
        <v>{ month: "May", hq: "1.South", area: "4. Eastern", kam: "VÕ THỊ THANH TRÀ", kae: "✔️ KAE Nguyễn Thị Mai Trâm", route: "F4", week: "W1", day: "Sat", cusCode: "DN1KB080", sales: 44220000, totalC: 123, skuLines: 1 },</v>
      </c>
    </row>
    <row r="8797" spans="1:19" ht="18.5" x14ac:dyDescent="0.45">
      <c r="A8797" s="24"/>
      <c r="B8797" s="24" t="s">
        <v>123</v>
      </c>
      <c r="C8797" s="24" t="s">
        <v>140</v>
      </c>
      <c r="D8797" s="22" t="s">
        <v>142</v>
      </c>
      <c r="E8797" s="24" t="s">
        <v>115</v>
      </c>
      <c r="F8797" s="22" t="s">
        <v>1252</v>
      </c>
      <c r="G8797" s="14" t="s">
        <v>7953</v>
      </c>
      <c r="H8797" s="14">
        <v>14739999.999999998</v>
      </c>
      <c r="I8797">
        <v>1</v>
      </c>
      <c r="J8797" s="13">
        <f t="shared" si="549"/>
        <v>46165</v>
      </c>
      <c r="K8797" t="str">
        <f t="shared" si="548"/>
        <v>Sat</v>
      </c>
      <c r="L8797" t="str">
        <f t="shared" si="550"/>
        <v>W3</v>
      </c>
      <c r="M8797" t="s">
        <v>10340</v>
      </c>
      <c r="N8797" t="s">
        <v>226</v>
      </c>
      <c r="O8797" t="s">
        <v>5735</v>
      </c>
      <c r="P8797" t="s">
        <v>10431</v>
      </c>
      <c r="Q8797" t="s">
        <v>200</v>
      </c>
      <c r="R8797">
        <v>173</v>
      </c>
      <c r="S8797" s="15" t="str">
        <f t="shared" si="551"/>
        <v>{ month: "May", hq: "1.South", area: "4. Eastern", kam: "VÕ THỊ THANH TRÀ", kae: "✔️ KAE Nguyễn Thị Mai Trâm", route: "F4", week: "W3", day: "Sat", cusCode: "DN1KB080", sales: 14740000, totalC: 173, skuLines: 1 },</v>
      </c>
    </row>
    <row r="8798" spans="1:19" ht="18.5" x14ac:dyDescent="0.45">
      <c r="A8798" s="24"/>
      <c r="B8798" s="25" t="s">
        <v>123</v>
      </c>
      <c r="C8798" s="24" t="s">
        <v>140</v>
      </c>
      <c r="D8798" s="22" t="s">
        <v>142</v>
      </c>
      <c r="E8798" s="24" t="s">
        <v>115</v>
      </c>
      <c r="F8798" s="22" t="s">
        <v>1253</v>
      </c>
      <c r="G8798" s="14" t="s">
        <v>5742</v>
      </c>
      <c r="H8798" s="14">
        <v>73700000</v>
      </c>
      <c r="I8798">
        <v>1</v>
      </c>
      <c r="J8798" s="13">
        <f t="shared" si="549"/>
        <v>46151</v>
      </c>
      <c r="K8798" t="str">
        <f t="shared" si="548"/>
        <v>Sat</v>
      </c>
      <c r="L8798" t="str">
        <f t="shared" si="550"/>
        <v>W1</v>
      </c>
      <c r="M8798" t="s">
        <v>10340</v>
      </c>
      <c r="N8798" t="s">
        <v>226</v>
      </c>
      <c r="O8798" t="s">
        <v>5735</v>
      </c>
      <c r="P8798" t="s">
        <v>10431</v>
      </c>
      <c r="Q8798" t="s">
        <v>200</v>
      </c>
      <c r="R8798">
        <v>123</v>
      </c>
      <c r="S8798" s="15" t="str">
        <f t="shared" si="551"/>
        <v>{ month: "May", hq: "1.South", area: "4. Eastern", kam: "VÕ THỊ THANH TRÀ", kae: "✔️ KAE Nguyễn Thị Mai Trâm", route: "F4", week: "W1", day: "Sat", cusCode: "DN1KB081", sales: 73700000, totalC: 123, skuLines: 1 },</v>
      </c>
    </row>
    <row r="8799" spans="1:19" ht="18.5" x14ac:dyDescent="0.45">
      <c r="A8799" s="24"/>
      <c r="B8799" s="24" t="s">
        <v>123</v>
      </c>
      <c r="C8799" s="24" t="s">
        <v>140</v>
      </c>
      <c r="D8799" s="22" t="s">
        <v>142</v>
      </c>
      <c r="E8799" s="24" t="s">
        <v>115</v>
      </c>
      <c r="F8799" s="22" t="s">
        <v>1253</v>
      </c>
      <c r="G8799" s="14" t="s">
        <v>8525</v>
      </c>
      <c r="H8799" s="14">
        <v>29479999.999999996</v>
      </c>
      <c r="I8799">
        <v>1</v>
      </c>
      <c r="J8799" s="13">
        <f t="shared" si="549"/>
        <v>46172</v>
      </c>
      <c r="K8799" t="str">
        <f t="shared" si="548"/>
        <v>Sat</v>
      </c>
      <c r="L8799" t="str">
        <f t="shared" si="550"/>
        <v>W4</v>
      </c>
      <c r="M8799" t="s">
        <v>10340</v>
      </c>
      <c r="N8799" t="s">
        <v>226</v>
      </c>
      <c r="O8799" t="s">
        <v>5735</v>
      </c>
      <c r="P8799" t="s">
        <v>10431</v>
      </c>
      <c r="Q8799" t="s">
        <v>200</v>
      </c>
      <c r="R8799">
        <v>174</v>
      </c>
      <c r="S8799" s="15" t="str">
        <f t="shared" si="551"/>
        <v>{ month: "May", hq: "1.South", area: "4. Eastern", kam: "VÕ THỊ THANH TRÀ", kae: "✔️ KAE Nguyễn Thị Mai Trâm", route: "F4", week: "W4", day: "Sat", cusCode: "DN1KB081", sales: 29480000, totalC: 174, skuLines: 1 },</v>
      </c>
    </row>
    <row r="8800" spans="1:19" ht="18.5" x14ac:dyDescent="0.45">
      <c r="A8800" s="24"/>
      <c r="B8800" s="24" t="s">
        <v>123</v>
      </c>
      <c r="C8800" s="24" t="s">
        <v>140</v>
      </c>
      <c r="D8800" s="22" t="s">
        <v>142</v>
      </c>
      <c r="E8800" s="24" t="s">
        <v>115</v>
      </c>
      <c r="F8800" s="22" t="s">
        <v>4237</v>
      </c>
      <c r="G8800" s="14" t="s">
        <v>1941</v>
      </c>
      <c r="H8800" s="14">
        <v>2948000</v>
      </c>
      <c r="I8800">
        <v>1</v>
      </c>
      <c r="J8800" s="13">
        <f t="shared" si="549"/>
        <v>46158</v>
      </c>
      <c r="K8800" t="str">
        <f t="shared" si="548"/>
        <v>Sat</v>
      </c>
      <c r="L8800" t="str">
        <f t="shared" si="550"/>
        <v>W2</v>
      </c>
      <c r="M8800" t="s">
        <v>10340</v>
      </c>
      <c r="N8800" t="s">
        <v>226</v>
      </c>
      <c r="O8800" t="s">
        <v>5735</v>
      </c>
      <c r="P8800" t="s">
        <v>10431</v>
      </c>
      <c r="Q8800" t="s">
        <v>200</v>
      </c>
      <c r="R8800">
        <v>153</v>
      </c>
      <c r="S8800" s="15" t="str">
        <f t="shared" si="551"/>
        <v>{ month: "May", hq: "1.South", area: "4. Eastern", kam: "VÕ THỊ THANH TRÀ", kae: "✔️ KAE Nguyễn Thị Mai Trâm", route: "F4", week: "W2", day: "Sat", cusCode: "DN1KB098", sales: 2948000, totalC: 153, skuLines: 1 },</v>
      </c>
    </row>
    <row r="8801" spans="1:19" ht="18.5" x14ac:dyDescent="0.45">
      <c r="A8801" s="24"/>
      <c r="B8801" s="24" t="s">
        <v>123</v>
      </c>
      <c r="C8801" s="24" t="s">
        <v>140</v>
      </c>
      <c r="D8801" s="22" t="s">
        <v>142</v>
      </c>
      <c r="E8801" s="24" t="s">
        <v>115</v>
      </c>
      <c r="F8801" s="22" t="s">
        <v>9562</v>
      </c>
      <c r="G8801" s="14" t="s">
        <v>8524</v>
      </c>
      <c r="H8801" s="14">
        <v>1474000</v>
      </c>
      <c r="I8801">
        <v>1</v>
      </c>
      <c r="J8801" s="13">
        <f t="shared" si="549"/>
        <v>46171</v>
      </c>
      <c r="K8801" t="str">
        <f t="shared" si="548"/>
        <v>Fri</v>
      </c>
      <c r="L8801" t="str">
        <f t="shared" si="550"/>
        <v>W4</v>
      </c>
      <c r="M8801" t="s">
        <v>10340</v>
      </c>
      <c r="N8801" t="s">
        <v>226</v>
      </c>
      <c r="O8801" t="s">
        <v>5735</v>
      </c>
      <c r="P8801" t="s">
        <v>10431</v>
      </c>
      <c r="Q8801" t="s">
        <v>200</v>
      </c>
      <c r="R8801">
        <v>174</v>
      </c>
      <c r="S8801" s="15" t="str">
        <f t="shared" si="551"/>
        <v>{ month: "May", hq: "1.South", area: "4. Eastern", kam: "VÕ THỊ THANH TRÀ", kae: "✔️ KAE Nguyễn Thị Mai Trâm", route: "F4", week: "W4", day: "Fri", cusCode: "DN1SR33", sales: 1474000, totalC: 174, skuLines: 1 },</v>
      </c>
    </row>
    <row r="8802" spans="1:19" ht="18.5" x14ac:dyDescent="0.45">
      <c r="A8802" s="24"/>
      <c r="B8802" s="24" t="s">
        <v>123</v>
      </c>
      <c r="C8802" s="24" t="s">
        <v>140</v>
      </c>
      <c r="D8802" s="22" t="s">
        <v>142</v>
      </c>
      <c r="E8802" s="24" t="s">
        <v>115</v>
      </c>
      <c r="F8802" s="22" t="s">
        <v>8309</v>
      </c>
      <c r="G8802" s="14" t="s">
        <v>5746</v>
      </c>
      <c r="H8802" s="14">
        <v>3248000</v>
      </c>
      <c r="I8802">
        <v>2</v>
      </c>
      <c r="J8802" s="13">
        <f t="shared" si="549"/>
        <v>46164</v>
      </c>
      <c r="K8802" t="str">
        <f t="shared" si="548"/>
        <v>Fri</v>
      </c>
      <c r="L8802" t="str">
        <f t="shared" si="550"/>
        <v>W3</v>
      </c>
      <c r="M8802" t="s">
        <v>10340</v>
      </c>
      <c r="N8802" t="s">
        <v>226</v>
      </c>
      <c r="O8802" t="s">
        <v>5735</v>
      </c>
      <c r="P8802" t="s">
        <v>10431</v>
      </c>
      <c r="Q8802" t="s">
        <v>200</v>
      </c>
      <c r="R8802">
        <v>173</v>
      </c>
      <c r="S8802" s="15" t="str">
        <f t="shared" si="551"/>
        <v>{ month: "May", hq: "1.South", area: "4. Eastern", kam: "VÕ THỊ THANH TRÀ", kae: "✔️ KAE Nguyễn Thị Mai Trâm", route: "F4", week: "W3", day: "Fri", cusCode: "DN1SR34", sales: 3248000, totalC: 173, skuLines: 2 },</v>
      </c>
    </row>
    <row r="8803" spans="1:19" ht="18.5" x14ac:dyDescent="0.45">
      <c r="A8803" s="24"/>
      <c r="B8803" s="24" t="s">
        <v>123</v>
      </c>
      <c r="C8803" s="24" t="s">
        <v>140</v>
      </c>
      <c r="D8803" s="22" t="s">
        <v>142</v>
      </c>
      <c r="E8803" s="24" t="s">
        <v>115</v>
      </c>
      <c r="F8803" s="22" t="s">
        <v>8310</v>
      </c>
      <c r="G8803" s="14" t="s">
        <v>7953</v>
      </c>
      <c r="H8803" s="14">
        <v>1474000</v>
      </c>
      <c r="I8803">
        <v>1</v>
      </c>
      <c r="J8803" s="13">
        <f t="shared" si="549"/>
        <v>46165</v>
      </c>
      <c r="K8803" t="str">
        <f t="shared" si="548"/>
        <v>Sat</v>
      </c>
      <c r="L8803" t="str">
        <f t="shared" si="550"/>
        <v>W3</v>
      </c>
      <c r="M8803" t="s">
        <v>10340</v>
      </c>
      <c r="N8803" t="s">
        <v>226</v>
      </c>
      <c r="O8803" t="s">
        <v>5735</v>
      </c>
      <c r="P8803" t="s">
        <v>10431</v>
      </c>
      <c r="Q8803" t="s">
        <v>200</v>
      </c>
      <c r="R8803">
        <v>173</v>
      </c>
      <c r="S8803" s="15" t="str">
        <f t="shared" si="551"/>
        <v>{ month: "May", hq: "1.South", area: "4. Eastern", kam: "VÕ THỊ THANH TRÀ", kae: "✔️ KAE Nguyễn Thị Mai Trâm", route: "F4", week: "W3", day: "Sat", cusCode: "DN1SR41", sales: 1474000, totalC: 173, skuLines: 1 },</v>
      </c>
    </row>
    <row r="8804" spans="1:19" ht="18.5" x14ac:dyDescent="0.45">
      <c r="A8804" s="24"/>
      <c r="B8804" s="24" t="s">
        <v>123</v>
      </c>
      <c r="C8804" s="24" t="s">
        <v>140</v>
      </c>
      <c r="D8804" s="22" t="s">
        <v>142</v>
      </c>
      <c r="E8804" s="24" t="s">
        <v>115</v>
      </c>
      <c r="F8804" s="22" t="s">
        <v>9563</v>
      </c>
      <c r="G8804" s="14" t="s">
        <v>8522</v>
      </c>
      <c r="H8804" s="14">
        <v>1474000</v>
      </c>
      <c r="I8804">
        <v>1</v>
      </c>
      <c r="J8804" s="13">
        <f t="shared" si="549"/>
        <v>46169</v>
      </c>
      <c r="K8804" t="str">
        <f t="shared" si="548"/>
        <v>Wed</v>
      </c>
      <c r="L8804" t="str">
        <f t="shared" si="550"/>
        <v>W4</v>
      </c>
      <c r="M8804" t="s">
        <v>10340</v>
      </c>
      <c r="N8804" t="s">
        <v>226</v>
      </c>
      <c r="O8804" t="s">
        <v>5735</v>
      </c>
      <c r="P8804" t="s">
        <v>10431</v>
      </c>
      <c r="Q8804" t="s">
        <v>1932</v>
      </c>
      <c r="R8804">
        <v>174</v>
      </c>
      <c r="S8804" s="15" t="str">
        <f t="shared" si="551"/>
        <v>{ month: "May", hq: "1.South", area: "4. Eastern", kam: "VÕ THỊ THANH TRÀ", kae: "✔️ KAE Nguyễn Thị Mai Trâm", route: "F2/F4", week: "W4", day: "Wed", cusCode: "DN1SR52", sales: 1474000, totalC: 174, skuLines: 1 },</v>
      </c>
    </row>
    <row r="8805" spans="1:19" ht="18.5" x14ac:dyDescent="0.45">
      <c r="A8805" s="24"/>
      <c r="B8805" s="24" t="s">
        <v>123</v>
      </c>
      <c r="C8805" s="24" t="s">
        <v>140</v>
      </c>
      <c r="D8805" s="22" t="s">
        <v>142</v>
      </c>
      <c r="E8805" s="24" t="s">
        <v>115</v>
      </c>
      <c r="F8805" s="22" t="s">
        <v>1254</v>
      </c>
      <c r="G8805" s="14" t="s">
        <v>5741</v>
      </c>
      <c r="H8805" s="14">
        <v>6022000</v>
      </c>
      <c r="I8805">
        <v>2</v>
      </c>
      <c r="J8805" s="13">
        <f t="shared" si="549"/>
        <v>46150</v>
      </c>
      <c r="K8805" t="str">
        <f t="shared" si="548"/>
        <v>Fri</v>
      </c>
      <c r="L8805" t="str">
        <f t="shared" si="550"/>
        <v>W1</v>
      </c>
      <c r="M8805" t="s">
        <v>10340</v>
      </c>
      <c r="N8805" t="s">
        <v>226</v>
      </c>
      <c r="O8805" t="s">
        <v>5735</v>
      </c>
      <c r="P8805" t="s">
        <v>10431</v>
      </c>
      <c r="Q8805" t="s">
        <v>200</v>
      </c>
      <c r="R8805">
        <v>123</v>
      </c>
      <c r="S8805" s="15" t="str">
        <f t="shared" si="551"/>
        <v>{ month: "May", hq: "1.South", area: "4. Eastern", kam: "VÕ THỊ THANH TRÀ", kae: "✔️ KAE Nguyễn Thị Mai Trâm", route: "F4", week: "W1", day: "Fri", cusCode: "DN1SR55", sales: 6022000, totalC: 123, skuLines: 2 },</v>
      </c>
    </row>
    <row r="8806" spans="1:19" ht="18.5" x14ac:dyDescent="0.45">
      <c r="A8806" s="24"/>
      <c r="B8806" s="24" t="s">
        <v>123</v>
      </c>
      <c r="C8806" s="24" t="s">
        <v>140</v>
      </c>
      <c r="D8806" s="22" t="s">
        <v>142</v>
      </c>
      <c r="E8806" s="24" t="s">
        <v>115</v>
      </c>
      <c r="F8806" s="22" t="s">
        <v>1254</v>
      </c>
      <c r="G8806" s="14" t="s">
        <v>1935</v>
      </c>
      <c r="H8806" s="14">
        <v>3908000</v>
      </c>
      <c r="I8806">
        <v>2</v>
      </c>
      <c r="J8806" s="13">
        <f t="shared" si="549"/>
        <v>46157</v>
      </c>
      <c r="K8806" t="str">
        <f t="shared" si="548"/>
        <v>Fri</v>
      </c>
      <c r="L8806" t="str">
        <f t="shared" si="550"/>
        <v>W2</v>
      </c>
      <c r="M8806" t="s">
        <v>10340</v>
      </c>
      <c r="N8806" t="s">
        <v>226</v>
      </c>
      <c r="O8806" t="s">
        <v>5735</v>
      </c>
      <c r="P8806" t="s">
        <v>10431</v>
      </c>
      <c r="Q8806" t="s">
        <v>200</v>
      </c>
      <c r="R8806">
        <v>153</v>
      </c>
      <c r="S8806" s="15" t="str">
        <f t="shared" si="551"/>
        <v>{ month: "May", hq: "1.South", area: "4. Eastern", kam: "VÕ THỊ THANH TRÀ", kae: "✔️ KAE Nguyễn Thị Mai Trâm", route: "F4", week: "W2", day: "Fri", cusCode: "DN1SR55", sales: 3908000, totalC: 153, skuLines: 2 },</v>
      </c>
    </row>
    <row r="8807" spans="1:19" ht="18.5" x14ac:dyDescent="0.45">
      <c r="A8807" s="24"/>
      <c r="B8807" s="24" t="s">
        <v>123</v>
      </c>
      <c r="C8807" s="24" t="s">
        <v>140</v>
      </c>
      <c r="D8807" s="22" t="s">
        <v>142</v>
      </c>
      <c r="E8807" s="24" t="s">
        <v>115</v>
      </c>
      <c r="F8807" s="22" t="s">
        <v>1254</v>
      </c>
      <c r="G8807" s="14" t="s">
        <v>5746</v>
      </c>
      <c r="H8807" s="14">
        <v>2434000</v>
      </c>
      <c r="I8807">
        <v>2</v>
      </c>
      <c r="J8807" s="13">
        <f t="shared" si="549"/>
        <v>46164</v>
      </c>
      <c r="K8807" t="str">
        <f t="shared" si="548"/>
        <v>Fri</v>
      </c>
      <c r="L8807" t="str">
        <f t="shared" si="550"/>
        <v>W3</v>
      </c>
      <c r="M8807" t="s">
        <v>10340</v>
      </c>
      <c r="N8807" t="s">
        <v>226</v>
      </c>
      <c r="O8807" t="s">
        <v>5735</v>
      </c>
      <c r="P8807" t="s">
        <v>10431</v>
      </c>
      <c r="Q8807" t="s">
        <v>200</v>
      </c>
      <c r="R8807">
        <v>173</v>
      </c>
      <c r="S8807" s="15" t="str">
        <f t="shared" si="551"/>
        <v>{ month: "May", hq: "1.South", area: "4. Eastern", kam: "VÕ THỊ THANH TRÀ", kae: "✔️ KAE Nguyễn Thị Mai Trâm", route: "F4", week: "W3", day: "Fri", cusCode: "DN1SR55", sales: 2434000, totalC: 173, skuLines: 2 },</v>
      </c>
    </row>
    <row r="8808" spans="1:19" ht="18.5" x14ac:dyDescent="0.45">
      <c r="A8808" s="24"/>
      <c r="B8808" s="24" t="s">
        <v>123</v>
      </c>
      <c r="C8808" s="24" t="s">
        <v>140</v>
      </c>
      <c r="D8808" s="22" t="s">
        <v>142</v>
      </c>
      <c r="E8808" s="24" t="s">
        <v>115</v>
      </c>
      <c r="F8808" s="22" t="s">
        <v>9564</v>
      </c>
      <c r="G8808" s="14" t="s">
        <v>8524</v>
      </c>
      <c r="H8808" s="14">
        <v>2948000</v>
      </c>
      <c r="I8808">
        <v>1</v>
      </c>
      <c r="J8808" s="13">
        <f t="shared" si="549"/>
        <v>46171</v>
      </c>
      <c r="K8808" t="str">
        <f t="shared" si="548"/>
        <v>Fri</v>
      </c>
      <c r="L8808" t="str">
        <f t="shared" si="550"/>
        <v>W4</v>
      </c>
      <c r="M8808" t="s">
        <v>10340</v>
      </c>
      <c r="N8808" t="s">
        <v>226</v>
      </c>
      <c r="O8808" t="s">
        <v>5735</v>
      </c>
      <c r="P8808" t="s">
        <v>10431</v>
      </c>
      <c r="Q8808" t="s">
        <v>200</v>
      </c>
      <c r="R8808">
        <v>174</v>
      </c>
      <c r="S8808" s="15" t="str">
        <f t="shared" si="551"/>
        <v>{ month: "May", hq: "1.South", area: "4. Eastern", kam: "VÕ THỊ THANH TRÀ", kae: "✔️ KAE Nguyễn Thị Mai Trâm", route: "F4", week: "W4", day: "Fri", cusCode: "DNI271M150", sales: 2948000, totalC: 174, skuLines: 1 },</v>
      </c>
    </row>
    <row r="8809" spans="1:19" ht="18.5" x14ac:dyDescent="0.45">
      <c r="A8809" s="24"/>
      <c r="B8809" s="24" t="s">
        <v>123</v>
      </c>
      <c r="C8809" s="24" t="s">
        <v>140</v>
      </c>
      <c r="D8809" s="22" t="s">
        <v>142</v>
      </c>
      <c r="E8809" s="24" t="s">
        <v>115</v>
      </c>
      <c r="F8809" s="22" t="s">
        <v>9565</v>
      </c>
      <c r="G8809" s="14" t="s">
        <v>8521</v>
      </c>
      <c r="H8809" s="14">
        <v>29479999.999999996</v>
      </c>
      <c r="I8809">
        <v>1</v>
      </c>
      <c r="J8809" s="13">
        <f t="shared" si="549"/>
        <v>46168</v>
      </c>
      <c r="K8809" t="str">
        <f t="shared" si="548"/>
        <v>Tue</v>
      </c>
      <c r="L8809" t="str">
        <f t="shared" si="550"/>
        <v>W4</v>
      </c>
      <c r="M8809" t="s">
        <v>10340</v>
      </c>
      <c r="N8809" t="s">
        <v>226</v>
      </c>
      <c r="O8809" t="s">
        <v>5735</v>
      </c>
      <c r="P8809" t="s">
        <v>10431</v>
      </c>
      <c r="Q8809" t="s">
        <v>200</v>
      </c>
      <c r="R8809">
        <v>174</v>
      </c>
      <c r="S8809" s="15" t="str">
        <f t="shared" si="551"/>
        <v>{ month: "May", hq: "1.South", area: "4. Eastern", kam: "VÕ THỊ THANH TRÀ", kae: "✔️ KAE Nguyễn Thị Mai Trâm", route: "F4", week: "W4", day: "Tue", cusCode: "DNIDSR81", sales: 29480000, totalC: 174, skuLines: 1 },</v>
      </c>
    </row>
    <row r="8810" spans="1:19" ht="18.5" x14ac:dyDescent="0.45">
      <c r="A8810" s="24"/>
      <c r="B8810" s="24" t="s">
        <v>123</v>
      </c>
      <c r="C8810" s="24" t="s">
        <v>140</v>
      </c>
      <c r="D8810" s="22" t="s">
        <v>142</v>
      </c>
      <c r="E8810" s="24" t="s">
        <v>115</v>
      </c>
      <c r="F8810" s="22" t="s">
        <v>1255</v>
      </c>
      <c r="G8810" s="14" t="s">
        <v>5742</v>
      </c>
      <c r="H8810" s="14">
        <v>2948000</v>
      </c>
      <c r="I8810">
        <v>1</v>
      </c>
      <c r="J8810" s="13">
        <f t="shared" si="549"/>
        <v>46151</v>
      </c>
      <c r="K8810" t="str">
        <f t="shared" si="548"/>
        <v>Sat</v>
      </c>
      <c r="L8810" t="str">
        <f t="shared" si="550"/>
        <v>W1</v>
      </c>
      <c r="M8810" t="s">
        <v>10340</v>
      </c>
      <c r="N8810" t="s">
        <v>226</v>
      </c>
      <c r="O8810" t="s">
        <v>5735</v>
      </c>
      <c r="P8810" t="s">
        <v>10431</v>
      </c>
      <c r="Q8810" t="s">
        <v>200</v>
      </c>
      <c r="R8810">
        <v>123</v>
      </c>
      <c r="S8810" s="15" t="str">
        <f t="shared" si="551"/>
        <v>{ month: "May", hq: "1.South", area: "4. Eastern", kam: "VÕ THỊ THANH TRÀ", kae: "✔️ KAE Nguyễn Thị Mai Trâm", route: "F4", week: "W1", day: "Sat", cusCode: "DNIKAE011", sales: 2948000, totalC: 123, skuLines: 1 },</v>
      </c>
    </row>
    <row r="8811" spans="1:19" ht="18.5" x14ac:dyDescent="0.45">
      <c r="A8811" s="24"/>
      <c r="B8811" s="24" t="s">
        <v>123</v>
      </c>
      <c r="C8811" s="24" t="s">
        <v>140</v>
      </c>
      <c r="D8811" s="22" t="s">
        <v>142</v>
      </c>
      <c r="E8811" s="24" t="s">
        <v>115</v>
      </c>
      <c r="F8811" s="22" t="s">
        <v>4238</v>
      </c>
      <c r="G8811" s="14" t="s">
        <v>1941</v>
      </c>
      <c r="H8811" s="14">
        <v>2948000</v>
      </c>
      <c r="I8811">
        <v>1</v>
      </c>
      <c r="J8811" s="13">
        <f t="shared" si="549"/>
        <v>46158</v>
      </c>
      <c r="K8811" t="str">
        <f t="shared" si="548"/>
        <v>Sat</v>
      </c>
      <c r="L8811" t="str">
        <f t="shared" si="550"/>
        <v>W2</v>
      </c>
      <c r="M8811" t="s">
        <v>10340</v>
      </c>
      <c r="N8811" t="s">
        <v>226</v>
      </c>
      <c r="O8811" t="s">
        <v>5735</v>
      </c>
      <c r="P8811" t="s">
        <v>10431</v>
      </c>
      <c r="Q8811" t="s">
        <v>200</v>
      </c>
      <c r="R8811">
        <v>153</v>
      </c>
      <c r="S8811" s="15" t="str">
        <f t="shared" si="551"/>
        <v>{ month: "May", hq: "1.South", area: "4. Eastern", kam: "VÕ THỊ THANH TRÀ", kae: "✔️ KAE Nguyễn Thị Mai Trâm", route: "F4", week: "W2", day: "Sat", cusCode: "DNIKAE053", sales: 2948000, totalC: 153, skuLines: 1 },</v>
      </c>
    </row>
    <row r="8812" spans="1:19" ht="18.5" x14ac:dyDescent="0.45">
      <c r="A8812" s="24"/>
      <c r="B8812" s="24" t="s">
        <v>123</v>
      </c>
      <c r="C8812" s="24" t="s">
        <v>140</v>
      </c>
      <c r="D8812" s="22" t="s">
        <v>142</v>
      </c>
      <c r="E8812" s="24" t="s">
        <v>115</v>
      </c>
      <c r="F8812" s="22" t="s">
        <v>4239</v>
      </c>
      <c r="G8812" s="14" t="s">
        <v>1949</v>
      </c>
      <c r="H8812" s="14">
        <v>44220000</v>
      </c>
      <c r="I8812">
        <v>1</v>
      </c>
      <c r="J8812" s="13">
        <f t="shared" si="549"/>
        <v>46156</v>
      </c>
      <c r="K8812" t="str">
        <f t="shared" si="548"/>
        <v>Thu</v>
      </c>
      <c r="L8812" t="str">
        <f t="shared" si="550"/>
        <v>W2</v>
      </c>
      <c r="M8812" t="s">
        <v>10340</v>
      </c>
      <c r="N8812" t="s">
        <v>226</v>
      </c>
      <c r="O8812" t="s">
        <v>5735</v>
      </c>
      <c r="P8812" t="s">
        <v>10431</v>
      </c>
      <c r="Q8812" t="s">
        <v>201</v>
      </c>
      <c r="R8812">
        <v>153</v>
      </c>
      <c r="S8812" s="15" t="str">
        <f t="shared" si="551"/>
        <v>{ month: "May", hq: "1.South", area: "4. Eastern", kam: "VÕ THỊ THANH TRÀ", kae: "✔️ KAE Nguyễn Thị Mai Trâm", route: "F2", week: "W2", day: "Thu", cusCode: "DNIKAE119", sales: 44220000, totalC: 153, skuLines: 1 },</v>
      </c>
    </row>
    <row r="8813" spans="1:19" ht="18.5" x14ac:dyDescent="0.45">
      <c r="A8813" s="24"/>
      <c r="B8813" s="24" t="s">
        <v>123</v>
      </c>
      <c r="C8813" s="24" t="s">
        <v>140</v>
      </c>
      <c r="D8813" s="22" t="s">
        <v>142</v>
      </c>
      <c r="E8813" s="24" t="s">
        <v>115</v>
      </c>
      <c r="F8813" s="22" t="s">
        <v>4239</v>
      </c>
      <c r="G8813" s="14" t="s">
        <v>8523</v>
      </c>
      <c r="H8813" s="14">
        <v>29479999.999999996</v>
      </c>
      <c r="I8813">
        <v>1</v>
      </c>
      <c r="J8813" s="13">
        <f t="shared" si="549"/>
        <v>46170</v>
      </c>
      <c r="K8813" t="str">
        <f t="shared" si="548"/>
        <v>Thu</v>
      </c>
      <c r="L8813" t="str">
        <f t="shared" si="550"/>
        <v>W4</v>
      </c>
      <c r="M8813" t="s">
        <v>10340</v>
      </c>
      <c r="N8813" t="s">
        <v>226</v>
      </c>
      <c r="O8813" t="s">
        <v>5735</v>
      </c>
      <c r="P8813" t="s">
        <v>10431</v>
      </c>
      <c r="Q8813" t="s">
        <v>1932</v>
      </c>
      <c r="R8813">
        <v>174</v>
      </c>
      <c r="S8813" s="15" t="str">
        <f t="shared" si="551"/>
        <v>{ month: "May", hq: "1.South", area: "4. Eastern", kam: "VÕ THỊ THANH TRÀ", kae: "✔️ KAE Nguyễn Thị Mai Trâm", route: "F2/F4", week: "W4", day: "Thu", cusCode: "DNIKAE119", sales: 29480000, totalC: 174, skuLines: 1 },</v>
      </c>
    </row>
    <row r="8814" spans="1:19" ht="18.5" x14ac:dyDescent="0.45">
      <c r="A8814" s="24"/>
      <c r="B8814" s="24" t="s">
        <v>123</v>
      </c>
      <c r="C8814" s="24" t="s">
        <v>140</v>
      </c>
      <c r="D8814" s="22" t="s">
        <v>142</v>
      </c>
      <c r="E8814" s="24" t="s">
        <v>115</v>
      </c>
      <c r="F8814" s="22" t="s">
        <v>4240</v>
      </c>
      <c r="G8814" s="14" t="s">
        <v>1944</v>
      </c>
      <c r="H8814" s="14">
        <v>4422000</v>
      </c>
      <c r="I8814">
        <v>1</v>
      </c>
      <c r="J8814" s="13">
        <f t="shared" si="549"/>
        <v>46155</v>
      </c>
      <c r="K8814" t="str">
        <f t="shared" si="548"/>
        <v>Wed</v>
      </c>
      <c r="L8814" t="str">
        <f t="shared" si="550"/>
        <v>W2</v>
      </c>
      <c r="M8814" t="s">
        <v>10340</v>
      </c>
      <c r="N8814" t="s">
        <v>226</v>
      </c>
      <c r="O8814" t="s">
        <v>5735</v>
      </c>
      <c r="P8814" t="s">
        <v>10431</v>
      </c>
      <c r="Q8814" t="s">
        <v>1932</v>
      </c>
      <c r="R8814">
        <v>153</v>
      </c>
      <c r="S8814" s="15" t="str">
        <f t="shared" si="551"/>
        <v>{ month: "May", hq: "1.South", area: "4. Eastern", kam: "VÕ THỊ THANH TRÀ", kae: "✔️ KAE Nguyễn Thị Mai Trâm", route: "F2/F4", week: "W2", day: "Wed", cusCode: "DNIKAE151", sales: 4422000, totalC: 153, skuLines: 1 },</v>
      </c>
    </row>
    <row r="8815" spans="1:19" ht="18.5" x14ac:dyDescent="0.45">
      <c r="A8815" s="24"/>
      <c r="B8815" s="24" t="s">
        <v>123</v>
      </c>
      <c r="C8815" s="24" t="s">
        <v>140</v>
      </c>
      <c r="D8815" s="22" t="s">
        <v>142</v>
      </c>
      <c r="E8815" s="24" t="s">
        <v>115</v>
      </c>
      <c r="F8815" s="22" t="s">
        <v>4240</v>
      </c>
      <c r="G8815" s="14" t="s">
        <v>8522</v>
      </c>
      <c r="H8815" s="14">
        <v>1774000</v>
      </c>
      <c r="I8815">
        <v>2</v>
      </c>
      <c r="J8815" s="13">
        <f t="shared" si="549"/>
        <v>46169</v>
      </c>
      <c r="K8815" t="str">
        <f t="shared" si="548"/>
        <v>Wed</v>
      </c>
      <c r="L8815" t="str">
        <f t="shared" si="550"/>
        <v>W4</v>
      </c>
      <c r="M8815" t="s">
        <v>10340</v>
      </c>
      <c r="N8815" t="s">
        <v>226</v>
      </c>
      <c r="O8815" t="s">
        <v>5735</v>
      </c>
      <c r="P8815" t="s">
        <v>10431</v>
      </c>
      <c r="Q8815" t="s">
        <v>1932</v>
      </c>
      <c r="R8815">
        <v>174</v>
      </c>
      <c r="S8815" s="15" t="str">
        <f t="shared" si="551"/>
        <v>{ month: "May", hq: "1.South", area: "4. Eastern", kam: "VÕ THỊ THANH TRÀ", kae: "✔️ KAE Nguyễn Thị Mai Trâm", route: "F2/F4", week: "W4", day: "Wed", cusCode: "DNIKAE151", sales: 1774000, totalC: 174, skuLines: 2 },</v>
      </c>
    </row>
    <row r="8816" spans="1:19" ht="18.5" x14ac:dyDescent="0.45">
      <c r="A8816" s="24"/>
      <c r="B8816" s="24" t="s">
        <v>123</v>
      </c>
      <c r="C8816" s="24" t="s">
        <v>140</v>
      </c>
      <c r="D8816" s="22" t="s">
        <v>142</v>
      </c>
      <c r="E8816" s="24" t="s">
        <v>115</v>
      </c>
      <c r="F8816" s="22" t="s">
        <v>7078</v>
      </c>
      <c r="G8816" s="14" t="s">
        <v>5744</v>
      </c>
      <c r="H8816" s="14">
        <v>1774000</v>
      </c>
      <c r="I8816">
        <v>2</v>
      </c>
      <c r="J8816" s="13">
        <f t="shared" si="549"/>
        <v>46162</v>
      </c>
      <c r="K8816" t="str">
        <f t="shared" si="548"/>
        <v>Wed</v>
      </c>
      <c r="L8816" t="str">
        <f t="shared" si="550"/>
        <v>W3</v>
      </c>
      <c r="M8816" t="s">
        <v>10340</v>
      </c>
      <c r="N8816" t="s">
        <v>226</v>
      </c>
      <c r="O8816" t="s">
        <v>5735</v>
      </c>
      <c r="P8816" t="s">
        <v>10431</v>
      </c>
      <c r="Q8816" t="s">
        <v>1932</v>
      </c>
      <c r="R8816">
        <v>173</v>
      </c>
      <c r="S8816" s="15" t="str">
        <f t="shared" si="551"/>
        <v>{ month: "May", hq: "1.South", area: "4. Eastern", kam: "VÕ THỊ THANH TRÀ", kae: "✔️ KAE Nguyễn Thị Mai Trâm", route: "F2/F4", week: "W3", day: "Wed", cusCode: "DNIKAE160", sales: 1774000, totalC: 173, skuLines: 2 },</v>
      </c>
    </row>
    <row r="8817" spans="1:19" ht="18.5" x14ac:dyDescent="0.45">
      <c r="A8817" s="24"/>
      <c r="B8817" s="24" t="s">
        <v>123</v>
      </c>
      <c r="C8817" s="24" t="s">
        <v>140</v>
      </c>
      <c r="D8817" s="22" t="s">
        <v>142</v>
      </c>
      <c r="E8817" s="24" t="s">
        <v>115</v>
      </c>
      <c r="F8817" s="22" t="s">
        <v>9566</v>
      </c>
      <c r="G8817" s="14" t="s">
        <v>8522</v>
      </c>
      <c r="H8817" s="14">
        <v>1474000</v>
      </c>
      <c r="I8817">
        <v>1</v>
      </c>
      <c r="J8817" s="13">
        <f t="shared" si="549"/>
        <v>46169</v>
      </c>
      <c r="K8817" t="str">
        <f t="shared" si="548"/>
        <v>Wed</v>
      </c>
      <c r="L8817" t="str">
        <f t="shared" si="550"/>
        <v>W4</v>
      </c>
      <c r="M8817" t="s">
        <v>10340</v>
      </c>
      <c r="N8817" t="s">
        <v>226</v>
      </c>
      <c r="O8817" t="s">
        <v>5735</v>
      </c>
      <c r="P8817" t="s">
        <v>10431</v>
      </c>
      <c r="Q8817" t="s">
        <v>1932</v>
      </c>
      <c r="R8817">
        <v>174</v>
      </c>
      <c r="S8817" s="15" t="str">
        <f t="shared" si="551"/>
        <v>{ month: "May", hq: "1.South", area: "4. Eastern", kam: "VÕ THỊ THANH TRÀ", kae: "✔️ KAE Nguyễn Thị Mai Trâm", route: "F2/F4", week: "W4", day: "Wed", cusCode: "DNIKAE167", sales: 1474000, totalC: 174, skuLines: 1 },</v>
      </c>
    </row>
    <row r="8818" spans="1:19" ht="18.5" x14ac:dyDescent="0.45">
      <c r="A8818" s="24"/>
      <c r="B8818" s="24" t="s">
        <v>123</v>
      </c>
      <c r="C8818" s="24" t="s">
        <v>140</v>
      </c>
      <c r="D8818" s="22" t="s">
        <v>142</v>
      </c>
      <c r="E8818" s="24" t="s">
        <v>115</v>
      </c>
      <c r="F8818" s="22" t="s">
        <v>4241</v>
      </c>
      <c r="G8818" s="14" t="s">
        <v>1944</v>
      </c>
      <c r="H8818" s="14">
        <v>15339999.999999998</v>
      </c>
      <c r="I8818">
        <v>6</v>
      </c>
      <c r="J8818" s="13">
        <f t="shared" si="549"/>
        <v>46155</v>
      </c>
      <c r="K8818" t="str">
        <f t="shared" si="548"/>
        <v>Wed</v>
      </c>
      <c r="L8818" t="str">
        <f t="shared" si="550"/>
        <v>W2</v>
      </c>
      <c r="M8818" t="s">
        <v>10340</v>
      </c>
      <c r="N8818" t="s">
        <v>226</v>
      </c>
      <c r="O8818" t="s">
        <v>5735</v>
      </c>
      <c r="P8818" t="s">
        <v>10431</v>
      </c>
      <c r="Q8818" t="s">
        <v>1932</v>
      </c>
      <c r="R8818">
        <v>153</v>
      </c>
      <c r="S8818" s="15" t="str">
        <f t="shared" si="551"/>
        <v>{ month: "May", hq: "1.South", area: "4. Eastern", kam: "VÕ THỊ THANH TRÀ", kae: "✔️ KAE Nguyễn Thị Mai Trâm", route: "F2/F4", week: "W2", day: "Wed", cusCode: "DNIKAE170", sales: 15340000, totalC: 153, skuLines: 6 },</v>
      </c>
    </row>
    <row r="8819" spans="1:19" ht="18.5" x14ac:dyDescent="0.45">
      <c r="A8819" s="24"/>
      <c r="B8819" s="24" t="s">
        <v>123</v>
      </c>
      <c r="C8819" s="24" t="s">
        <v>140</v>
      </c>
      <c r="D8819" s="22" t="s">
        <v>142</v>
      </c>
      <c r="E8819" s="24" t="s">
        <v>115</v>
      </c>
      <c r="F8819" s="22" t="s">
        <v>9567</v>
      </c>
      <c r="G8819" s="14" t="s">
        <v>8522</v>
      </c>
      <c r="H8819" s="14">
        <v>1474000</v>
      </c>
      <c r="I8819">
        <v>1</v>
      </c>
      <c r="J8819" s="13">
        <f t="shared" si="549"/>
        <v>46169</v>
      </c>
      <c r="K8819" t="str">
        <f t="shared" si="548"/>
        <v>Wed</v>
      </c>
      <c r="L8819" t="str">
        <f t="shared" si="550"/>
        <v>W4</v>
      </c>
      <c r="M8819" t="s">
        <v>10340</v>
      </c>
      <c r="N8819" t="s">
        <v>226</v>
      </c>
      <c r="O8819" t="s">
        <v>5735</v>
      </c>
      <c r="P8819" t="s">
        <v>10431</v>
      </c>
      <c r="Q8819" t="s">
        <v>1932</v>
      </c>
      <c r="R8819">
        <v>174</v>
      </c>
      <c r="S8819" s="15" t="str">
        <f t="shared" si="551"/>
        <v>{ month: "May", hq: "1.South", area: "4. Eastern", kam: "VÕ THỊ THANH TRÀ", kae: "✔️ KAE Nguyễn Thị Mai Trâm", route: "F2/F4", week: "W4", day: "Wed", cusCode: "DNIKAE176", sales: 1474000, totalC: 174, skuLines: 1 },</v>
      </c>
    </row>
    <row r="8820" spans="1:19" ht="18.5" x14ac:dyDescent="0.45">
      <c r="A8820" s="24"/>
      <c r="B8820" s="24" t="s">
        <v>123</v>
      </c>
      <c r="C8820" s="24" t="s">
        <v>140</v>
      </c>
      <c r="D8820" s="22" t="s">
        <v>142</v>
      </c>
      <c r="E8820" s="24" t="s">
        <v>115</v>
      </c>
      <c r="F8820" s="22" t="s">
        <v>4242</v>
      </c>
      <c r="G8820" s="14" t="s">
        <v>1944</v>
      </c>
      <c r="H8820" s="14">
        <v>29479999.999999996</v>
      </c>
      <c r="I8820">
        <v>1</v>
      </c>
      <c r="J8820" s="13">
        <f t="shared" si="549"/>
        <v>46155</v>
      </c>
      <c r="K8820" t="str">
        <f t="shared" si="548"/>
        <v>Wed</v>
      </c>
      <c r="L8820" t="str">
        <f t="shared" si="550"/>
        <v>W2</v>
      </c>
      <c r="M8820" t="s">
        <v>10340</v>
      </c>
      <c r="N8820" t="s">
        <v>226</v>
      </c>
      <c r="O8820" t="s">
        <v>5735</v>
      </c>
      <c r="P8820" t="s">
        <v>10431</v>
      </c>
      <c r="Q8820" t="s">
        <v>1932</v>
      </c>
      <c r="R8820">
        <v>153</v>
      </c>
      <c r="S8820" s="15" t="str">
        <f t="shared" si="551"/>
        <v>{ month: "May", hq: "1.South", area: "4. Eastern", kam: "VÕ THỊ THANH TRÀ", kae: "✔️ KAE Nguyễn Thị Mai Trâm", route: "F2/F4", week: "W2", day: "Wed", cusCode: "DNIKAE179", sales: 29480000, totalC: 153, skuLines: 1 },</v>
      </c>
    </row>
    <row r="8821" spans="1:19" ht="18.5" x14ac:dyDescent="0.45">
      <c r="A8821" s="24"/>
      <c r="B8821" s="24" t="s">
        <v>123</v>
      </c>
      <c r="C8821" s="24" t="s">
        <v>140</v>
      </c>
      <c r="D8821" s="22" t="s">
        <v>142</v>
      </c>
      <c r="E8821" s="24" t="s">
        <v>115</v>
      </c>
      <c r="F8821" s="22" t="s">
        <v>4242</v>
      </c>
      <c r="G8821" s="14" t="s">
        <v>8522</v>
      </c>
      <c r="H8821" s="14">
        <v>29479999.999999996</v>
      </c>
      <c r="I8821">
        <v>1</v>
      </c>
      <c r="J8821" s="13">
        <f t="shared" si="549"/>
        <v>46169</v>
      </c>
      <c r="K8821" t="str">
        <f t="shared" si="548"/>
        <v>Wed</v>
      </c>
      <c r="L8821" t="str">
        <f t="shared" si="550"/>
        <v>W4</v>
      </c>
      <c r="M8821" t="s">
        <v>10340</v>
      </c>
      <c r="N8821" t="s">
        <v>226</v>
      </c>
      <c r="O8821" t="s">
        <v>5735</v>
      </c>
      <c r="P8821" t="s">
        <v>10431</v>
      </c>
      <c r="Q8821" t="s">
        <v>1932</v>
      </c>
      <c r="R8821">
        <v>174</v>
      </c>
      <c r="S8821" s="15" t="str">
        <f t="shared" si="551"/>
        <v>{ month: "May", hq: "1.South", area: "4. Eastern", kam: "VÕ THỊ THANH TRÀ", kae: "✔️ KAE Nguyễn Thị Mai Trâm", route: "F2/F4", week: "W4", day: "Wed", cusCode: "DNIKAE179", sales: 29480000, totalC: 174, skuLines: 1 },</v>
      </c>
    </row>
    <row r="8822" spans="1:19" ht="18.5" x14ac:dyDescent="0.45">
      <c r="A8822" s="24"/>
      <c r="B8822" s="24" t="s">
        <v>123</v>
      </c>
      <c r="C8822" s="24" t="s">
        <v>140</v>
      </c>
      <c r="D8822" s="22" t="s">
        <v>142</v>
      </c>
      <c r="E8822" s="24" t="s">
        <v>115</v>
      </c>
      <c r="F8822" s="22" t="s">
        <v>4243</v>
      </c>
      <c r="G8822" s="14" t="s">
        <v>1944</v>
      </c>
      <c r="H8822" s="14">
        <v>2948000</v>
      </c>
      <c r="I8822">
        <v>1</v>
      </c>
      <c r="J8822" s="13">
        <f t="shared" si="549"/>
        <v>46155</v>
      </c>
      <c r="K8822" t="str">
        <f t="shared" si="548"/>
        <v>Wed</v>
      </c>
      <c r="L8822" t="str">
        <f t="shared" si="550"/>
        <v>W2</v>
      </c>
      <c r="M8822" t="s">
        <v>10340</v>
      </c>
      <c r="N8822" t="s">
        <v>226</v>
      </c>
      <c r="O8822" t="s">
        <v>5735</v>
      </c>
      <c r="P8822" t="s">
        <v>10431</v>
      </c>
      <c r="Q8822" t="s">
        <v>1932</v>
      </c>
      <c r="R8822">
        <v>153</v>
      </c>
      <c r="S8822" s="15" t="str">
        <f t="shared" si="551"/>
        <v>{ month: "May", hq: "1.South", area: "4. Eastern", kam: "VÕ THỊ THANH TRÀ", kae: "✔️ KAE Nguyễn Thị Mai Trâm", route: "F2/F4", week: "W2", day: "Wed", cusCode: "DNIKAE182", sales: 2948000, totalC: 153, skuLines: 1 },</v>
      </c>
    </row>
    <row r="8823" spans="1:19" ht="18.5" x14ac:dyDescent="0.45">
      <c r="A8823" s="24"/>
      <c r="B8823" s="24" t="s">
        <v>123</v>
      </c>
      <c r="C8823" s="24" t="s">
        <v>140</v>
      </c>
      <c r="D8823" s="22" t="s">
        <v>142</v>
      </c>
      <c r="E8823" s="24" t="s">
        <v>115</v>
      </c>
      <c r="F8823" s="22" t="s">
        <v>4244</v>
      </c>
      <c r="G8823" s="14" t="s">
        <v>1937</v>
      </c>
      <c r="H8823" s="14">
        <v>4722000</v>
      </c>
      <c r="I8823">
        <v>3</v>
      </c>
      <c r="J8823" s="13">
        <f t="shared" si="549"/>
        <v>46153</v>
      </c>
      <c r="K8823" t="str">
        <f t="shared" si="548"/>
        <v>Mon</v>
      </c>
      <c r="L8823" t="str">
        <f t="shared" si="550"/>
        <v>W2</v>
      </c>
      <c r="M8823" t="s">
        <v>10340</v>
      </c>
      <c r="N8823" t="s">
        <v>226</v>
      </c>
      <c r="O8823" t="s">
        <v>5735</v>
      </c>
      <c r="P8823" t="s">
        <v>10431</v>
      </c>
      <c r="Q8823" t="s">
        <v>1932</v>
      </c>
      <c r="R8823">
        <v>153</v>
      </c>
      <c r="S8823" s="15" t="str">
        <f t="shared" si="551"/>
        <v>{ month: "May", hq: "1.South", area: "4. Eastern", kam: "VÕ THỊ THANH TRÀ", kae: "✔️ KAE Nguyễn Thị Mai Trâm", route: "F2/F4", week: "W2", day: "Mon", cusCode: "DNIKAE380", sales: 4722000, totalC: 153, skuLines: 3 },</v>
      </c>
    </row>
    <row r="8824" spans="1:19" ht="18.5" x14ac:dyDescent="0.45">
      <c r="A8824" s="24"/>
      <c r="B8824" s="24" t="s">
        <v>123</v>
      </c>
      <c r="C8824" s="24" t="s">
        <v>140</v>
      </c>
      <c r="D8824" s="22" t="s">
        <v>142</v>
      </c>
      <c r="E8824" s="24" t="s">
        <v>115</v>
      </c>
      <c r="F8824" s="22" t="s">
        <v>4244</v>
      </c>
      <c r="G8824" s="14" t="s">
        <v>8520</v>
      </c>
      <c r="H8824" s="14">
        <v>1774000</v>
      </c>
      <c r="I8824">
        <v>3</v>
      </c>
      <c r="J8824" s="13">
        <f t="shared" si="549"/>
        <v>46167</v>
      </c>
      <c r="K8824" t="str">
        <f t="shared" si="548"/>
        <v>Mon</v>
      </c>
      <c r="L8824" t="str">
        <f t="shared" si="550"/>
        <v>W4</v>
      </c>
      <c r="M8824" t="s">
        <v>10340</v>
      </c>
      <c r="N8824" t="s">
        <v>226</v>
      </c>
      <c r="O8824" t="s">
        <v>5735</v>
      </c>
      <c r="P8824" t="s">
        <v>10431</v>
      </c>
      <c r="Q8824" t="s">
        <v>1932</v>
      </c>
      <c r="R8824">
        <v>174</v>
      </c>
      <c r="S8824" s="15" t="str">
        <f t="shared" si="551"/>
        <v>{ month: "May", hq: "1.South", area: "4. Eastern", kam: "VÕ THỊ THANH TRÀ", kae: "✔️ KAE Nguyễn Thị Mai Trâm", route: "F2/F4", week: "W4", day: "Mon", cusCode: "DNIKAE380", sales: 1774000, totalC: 174, skuLines: 3 },</v>
      </c>
    </row>
    <row r="8825" spans="1:19" ht="18.5" x14ac:dyDescent="0.45">
      <c r="A8825" s="24"/>
      <c r="B8825" s="24" t="s">
        <v>123</v>
      </c>
      <c r="C8825" s="24" t="s">
        <v>140</v>
      </c>
      <c r="D8825" s="22" t="s">
        <v>142</v>
      </c>
      <c r="E8825" s="24" t="s">
        <v>115</v>
      </c>
      <c r="F8825" s="22" t="s">
        <v>4245</v>
      </c>
      <c r="G8825" s="14" t="s">
        <v>1937</v>
      </c>
      <c r="H8825" s="14">
        <v>15724999.999999998</v>
      </c>
      <c r="I8825">
        <v>2</v>
      </c>
      <c r="J8825" s="13">
        <f t="shared" si="549"/>
        <v>46153</v>
      </c>
      <c r="K8825" t="str">
        <f t="shared" si="548"/>
        <v>Mon</v>
      </c>
      <c r="L8825" t="str">
        <f t="shared" si="550"/>
        <v>W2</v>
      </c>
      <c r="M8825" t="s">
        <v>10340</v>
      </c>
      <c r="N8825" t="s">
        <v>226</v>
      </c>
      <c r="O8825" t="s">
        <v>5735</v>
      </c>
      <c r="P8825" t="s">
        <v>10431</v>
      </c>
      <c r="Q8825" t="s">
        <v>1932</v>
      </c>
      <c r="R8825">
        <v>153</v>
      </c>
      <c r="S8825" s="15" t="str">
        <f t="shared" si="551"/>
        <v>{ month: "May", hq: "1.South", area: "4. Eastern", kam: "VÕ THỊ THANH TRÀ", kae: "✔️ KAE Nguyễn Thị Mai Trâm", route: "F2/F4", week: "W2", day: "Mon", cusCode: "DNIKAE383", sales: 15725000, totalC: 153, skuLines: 2 },</v>
      </c>
    </row>
    <row r="8826" spans="1:19" ht="18.5" x14ac:dyDescent="0.45">
      <c r="A8826" s="24"/>
      <c r="B8826" s="24" t="s">
        <v>123</v>
      </c>
      <c r="C8826" s="24" t="s">
        <v>140</v>
      </c>
      <c r="D8826" s="22" t="s">
        <v>142</v>
      </c>
      <c r="E8826" s="24" t="s">
        <v>115</v>
      </c>
      <c r="F8826" s="22" t="s">
        <v>9568</v>
      </c>
      <c r="G8826" s="14" t="s">
        <v>8520</v>
      </c>
      <c r="H8826" s="14">
        <v>1621400</v>
      </c>
      <c r="I8826">
        <v>2</v>
      </c>
      <c r="J8826" s="13">
        <f t="shared" si="549"/>
        <v>46167</v>
      </c>
      <c r="K8826" t="str">
        <f t="shared" si="548"/>
        <v>Mon</v>
      </c>
      <c r="L8826" t="str">
        <f t="shared" si="550"/>
        <v>W4</v>
      </c>
      <c r="M8826" t="s">
        <v>10340</v>
      </c>
      <c r="N8826" t="s">
        <v>226</v>
      </c>
      <c r="O8826" t="s">
        <v>5735</v>
      </c>
      <c r="P8826" t="s">
        <v>10431</v>
      </c>
      <c r="Q8826" t="s">
        <v>1932</v>
      </c>
      <c r="R8826">
        <v>174</v>
      </c>
      <c r="S8826" s="15" t="str">
        <f t="shared" si="551"/>
        <v>{ month: "May", hq: "1.South", area: "4. Eastern", kam: "VÕ THỊ THANH TRÀ", kae: "✔️ KAE Nguyễn Thị Mai Trâm", route: "F2/F4", week: "W4", day: "Mon", cusCode: "DNIKAE386", sales: 1621400, totalC: 174, skuLines: 2 },</v>
      </c>
    </row>
    <row r="8827" spans="1:19" ht="18.5" x14ac:dyDescent="0.45">
      <c r="A8827" s="24"/>
      <c r="B8827" s="24" t="s">
        <v>123</v>
      </c>
      <c r="C8827" s="24" t="s">
        <v>140</v>
      </c>
      <c r="D8827" s="22" t="s">
        <v>142</v>
      </c>
      <c r="E8827" s="24" t="s">
        <v>115</v>
      </c>
      <c r="F8827" s="22" t="s">
        <v>9569</v>
      </c>
      <c r="G8827" s="14" t="s">
        <v>8520</v>
      </c>
      <c r="H8827" s="14">
        <v>2948000</v>
      </c>
      <c r="I8827">
        <v>1</v>
      </c>
      <c r="J8827" s="13">
        <f t="shared" si="549"/>
        <v>46167</v>
      </c>
      <c r="K8827" t="str">
        <f t="shared" si="548"/>
        <v>Mon</v>
      </c>
      <c r="L8827" t="str">
        <f t="shared" si="550"/>
        <v>W4</v>
      </c>
      <c r="M8827" t="s">
        <v>10340</v>
      </c>
      <c r="N8827" t="s">
        <v>226</v>
      </c>
      <c r="O8827" t="s">
        <v>5735</v>
      </c>
      <c r="P8827" t="s">
        <v>10431</v>
      </c>
      <c r="Q8827" t="s">
        <v>1932</v>
      </c>
      <c r="R8827">
        <v>174</v>
      </c>
      <c r="S8827" s="15" t="str">
        <f t="shared" si="551"/>
        <v>{ month: "May", hq: "1.South", area: "4. Eastern", kam: "VÕ THỊ THANH TRÀ", kae: "✔️ KAE Nguyễn Thị Mai Trâm", route: "F2/F4", week: "W4", day: "Mon", cusCode: "DNIKAE398", sales: 2948000, totalC: 174, skuLines: 1 },</v>
      </c>
    </row>
    <row r="8828" spans="1:19" ht="18.5" x14ac:dyDescent="0.45">
      <c r="A8828" s="24"/>
      <c r="B8828" s="24" t="s">
        <v>123</v>
      </c>
      <c r="C8828" s="24" t="s">
        <v>140</v>
      </c>
      <c r="D8828" s="22" t="s">
        <v>142</v>
      </c>
      <c r="E8828" s="24" t="s">
        <v>115</v>
      </c>
      <c r="F8828" s="22" t="s">
        <v>9570</v>
      </c>
      <c r="G8828" s="14" t="s">
        <v>8520</v>
      </c>
      <c r="H8828" s="14">
        <v>1474000</v>
      </c>
      <c r="I8828">
        <v>1</v>
      </c>
      <c r="J8828" s="13">
        <f t="shared" si="549"/>
        <v>46167</v>
      </c>
      <c r="K8828" t="str">
        <f t="shared" si="548"/>
        <v>Mon</v>
      </c>
      <c r="L8828" t="str">
        <f t="shared" si="550"/>
        <v>W4</v>
      </c>
      <c r="M8828" t="s">
        <v>10340</v>
      </c>
      <c r="N8828" t="s">
        <v>226</v>
      </c>
      <c r="O8828" t="s">
        <v>5735</v>
      </c>
      <c r="P8828" t="s">
        <v>10431</v>
      </c>
      <c r="Q8828" t="s">
        <v>1932</v>
      </c>
      <c r="R8828">
        <v>174</v>
      </c>
      <c r="S8828" s="15" t="str">
        <f t="shared" si="551"/>
        <v>{ month: "May", hq: "1.South", area: "4. Eastern", kam: "VÕ THỊ THANH TRÀ", kae: "✔️ KAE Nguyễn Thị Mai Trâm", route: "F2/F4", week: "W4", day: "Mon", cusCode: "DNIKAE399", sales: 1474000, totalC: 174, skuLines: 1 },</v>
      </c>
    </row>
    <row r="8829" spans="1:19" ht="18.5" x14ac:dyDescent="0.45">
      <c r="A8829" s="24"/>
      <c r="B8829" s="24" t="s">
        <v>123</v>
      </c>
      <c r="C8829" s="24" t="s">
        <v>140</v>
      </c>
      <c r="D8829" s="22" t="s">
        <v>142</v>
      </c>
      <c r="E8829" s="24" t="s">
        <v>115</v>
      </c>
      <c r="F8829" s="22" t="s">
        <v>9571</v>
      </c>
      <c r="G8829" s="14" t="s">
        <v>8520</v>
      </c>
      <c r="H8829" s="14">
        <v>1474000</v>
      </c>
      <c r="I8829">
        <v>1</v>
      </c>
      <c r="J8829" s="13">
        <f t="shared" si="549"/>
        <v>46167</v>
      </c>
      <c r="K8829" t="str">
        <f t="shared" si="548"/>
        <v>Mon</v>
      </c>
      <c r="L8829" t="str">
        <f t="shared" si="550"/>
        <v>W4</v>
      </c>
      <c r="M8829" t="s">
        <v>10340</v>
      </c>
      <c r="N8829" t="s">
        <v>226</v>
      </c>
      <c r="O8829" t="s">
        <v>5735</v>
      </c>
      <c r="P8829" t="s">
        <v>10431</v>
      </c>
      <c r="Q8829" t="s">
        <v>1932</v>
      </c>
      <c r="R8829">
        <v>174</v>
      </c>
      <c r="S8829" s="15" t="str">
        <f t="shared" si="551"/>
        <v>{ month: "May", hq: "1.South", area: "4. Eastern", kam: "VÕ THỊ THANH TRÀ", kae: "✔️ KAE Nguyễn Thị Mai Trâm", route: "F2/F4", week: "W4", day: "Mon", cusCode: "DNIKAE403", sales: 1474000, totalC: 174, skuLines: 1 },</v>
      </c>
    </row>
    <row r="8830" spans="1:19" ht="18.5" x14ac:dyDescent="0.45">
      <c r="A8830" s="24"/>
      <c r="B8830" s="24" t="s">
        <v>123</v>
      </c>
      <c r="C8830" s="24" t="s">
        <v>140</v>
      </c>
      <c r="D8830" s="22" t="s">
        <v>142</v>
      </c>
      <c r="E8830" s="24" t="s">
        <v>115</v>
      </c>
      <c r="F8830" s="22" t="s">
        <v>4246</v>
      </c>
      <c r="G8830" s="14" t="s">
        <v>1937</v>
      </c>
      <c r="H8830" s="14">
        <v>44220000</v>
      </c>
      <c r="I8830">
        <v>1</v>
      </c>
      <c r="J8830" s="13">
        <f t="shared" si="549"/>
        <v>46153</v>
      </c>
      <c r="K8830" t="str">
        <f t="shared" si="548"/>
        <v>Mon</v>
      </c>
      <c r="L8830" t="str">
        <f t="shared" si="550"/>
        <v>W2</v>
      </c>
      <c r="M8830" t="s">
        <v>10340</v>
      </c>
      <c r="N8830" t="s">
        <v>226</v>
      </c>
      <c r="O8830" t="s">
        <v>5735</v>
      </c>
      <c r="P8830" t="s">
        <v>10431</v>
      </c>
      <c r="Q8830" t="s">
        <v>1932</v>
      </c>
      <c r="R8830">
        <v>153</v>
      </c>
      <c r="S8830" s="15" t="str">
        <f t="shared" si="551"/>
        <v>{ month: "May", hq: "1.South", area: "4. Eastern", kam: "VÕ THỊ THANH TRÀ", kae: "✔️ KAE Nguyễn Thị Mai Trâm", route: "F2/F4", week: "W2", day: "Mon", cusCode: "DNIKAE407", sales: 44220000, totalC: 153, skuLines: 1 },</v>
      </c>
    </row>
    <row r="8831" spans="1:19" ht="18.5" x14ac:dyDescent="0.45">
      <c r="A8831" s="24"/>
      <c r="B8831" s="24" t="s">
        <v>123</v>
      </c>
      <c r="C8831" s="24" t="s">
        <v>140</v>
      </c>
      <c r="D8831" s="22" t="s">
        <v>142</v>
      </c>
      <c r="E8831" s="24" t="s">
        <v>115</v>
      </c>
      <c r="F8831" s="22" t="s">
        <v>9572</v>
      </c>
      <c r="G8831" s="14" t="s">
        <v>8525</v>
      </c>
      <c r="H8831" s="14">
        <v>4422000</v>
      </c>
      <c r="I8831">
        <v>1</v>
      </c>
      <c r="J8831" s="13">
        <f t="shared" si="549"/>
        <v>46172</v>
      </c>
      <c r="K8831" t="str">
        <f t="shared" si="548"/>
        <v>Sat</v>
      </c>
      <c r="L8831" t="str">
        <f t="shared" si="550"/>
        <v>W4</v>
      </c>
      <c r="M8831" t="s">
        <v>10340</v>
      </c>
      <c r="N8831" t="s">
        <v>226</v>
      </c>
      <c r="O8831" t="s">
        <v>5735</v>
      </c>
      <c r="P8831" t="s">
        <v>10431</v>
      </c>
      <c r="Q8831" t="s">
        <v>200</v>
      </c>
      <c r="R8831">
        <v>174</v>
      </c>
      <c r="S8831" s="15" t="str">
        <f t="shared" si="551"/>
        <v>{ month: "May", hq: "1.South", area: "4. Eastern", kam: "VÕ THỊ THANH TRÀ", kae: "✔️ KAE Nguyễn Thị Mai Trâm", route: "F4", week: "W4", day: "Sat", cusCode: "DNIKAE468", sales: 4422000, totalC: 174, skuLines: 1 },</v>
      </c>
    </row>
    <row r="8832" spans="1:19" ht="18.5" x14ac:dyDescent="0.45">
      <c r="A8832" s="24"/>
      <c r="B8832" s="24" t="s">
        <v>123</v>
      </c>
      <c r="C8832" s="24" t="s">
        <v>140</v>
      </c>
      <c r="D8832" s="22" t="s">
        <v>142</v>
      </c>
      <c r="E8832" s="24" t="s">
        <v>115</v>
      </c>
      <c r="F8832" s="22" t="s">
        <v>4247</v>
      </c>
      <c r="G8832" s="14" t="s">
        <v>1941</v>
      </c>
      <c r="H8832" s="14">
        <v>4422000</v>
      </c>
      <c r="I8832">
        <v>1</v>
      </c>
      <c r="J8832" s="13">
        <f t="shared" si="549"/>
        <v>46158</v>
      </c>
      <c r="K8832" t="str">
        <f t="shared" ref="K8832:K8895" si="552">TRIM(LEFT(TEXT(J8832,"dddd"),3))</f>
        <v>Sat</v>
      </c>
      <c r="L8832" t="str">
        <f t="shared" si="550"/>
        <v>W2</v>
      </c>
      <c r="M8832" t="s">
        <v>10340</v>
      </c>
      <c r="N8832" t="s">
        <v>226</v>
      </c>
      <c r="O8832" t="s">
        <v>5735</v>
      </c>
      <c r="P8832" t="s">
        <v>10431</v>
      </c>
      <c r="Q8832" t="s">
        <v>200</v>
      </c>
      <c r="R8832">
        <v>153</v>
      </c>
      <c r="S8832" s="15" t="str">
        <f t="shared" si="551"/>
        <v>{ month: "May", hq: "1.South", area: "4. Eastern", kam: "VÕ THỊ THANH TRÀ", kae: "✔️ KAE Nguyễn Thị Mai Trâm", route: "F4", week: "W2", day: "Sat", cusCode: "DNIKAE476", sales: 4422000, totalC: 153, skuLines: 1 },</v>
      </c>
    </row>
    <row r="8833" spans="1:19" ht="18.5" x14ac:dyDescent="0.45">
      <c r="A8833" s="24"/>
      <c r="B8833" s="24" t="s">
        <v>123</v>
      </c>
      <c r="C8833" s="24" t="s">
        <v>140</v>
      </c>
      <c r="D8833" s="22" t="s">
        <v>142</v>
      </c>
      <c r="E8833" s="24" t="s">
        <v>115</v>
      </c>
      <c r="F8833" s="22" t="s">
        <v>1256</v>
      </c>
      <c r="G8833" s="14" t="s">
        <v>5742</v>
      </c>
      <c r="H8833" s="14">
        <v>4960000</v>
      </c>
      <c r="I8833">
        <v>2</v>
      </c>
      <c r="J8833" s="13">
        <f t="shared" si="549"/>
        <v>46151</v>
      </c>
      <c r="K8833" t="str">
        <f t="shared" si="552"/>
        <v>Sat</v>
      </c>
      <c r="L8833" t="str">
        <f t="shared" si="550"/>
        <v>W1</v>
      </c>
      <c r="M8833" t="s">
        <v>10340</v>
      </c>
      <c r="N8833" t="s">
        <v>226</v>
      </c>
      <c r="O8833" t="s">
        <v>5735</v>
      </c>
      <c r="P8833" t="s">
        <v>10431</v>
      </c>
      <c r="Q8833" t="s">
        <v>200</v>
      </c>
      <c r="R8833">
        <v>123</v>
      </c>
      <c r="S8833" s="15" t="str">
        <f t="shared" si="551"/>
        <v>{ month: "May", hq: "1.South", area: "4. Eastern", kam: "VÕ THỊ THANH TRÀ", kae: "✔️ KAE Nguyễn Thị Mai Trâm", route: "F4", week: "W1", day: "Sat", cusCode: "DNIKAE480", sales: 4960000, totalC: 123, skuLines: 2 },</v>
      </c>
    </row>
    <row r="8834" spans="1:19" ht="18.5" x14ac:dyDescent="0.45">
      <c r="A8834" s="24"/>
      <c r="B8834" s="24" t="s">
        <v>123</v>
      </c>
      <c r="C8834" s="24" t="s">
        <v>140</v>
      </c>
      <c r="D8834" s="22" t="s">
        <v>142</v>
      </c>
      <c r="E8834" s="24" t="s">
        <v>115</v>
      </c>
      <c r="F8834" s="22" t="s">
        <v>1256</v>
      </c>
      <c r="G8834" s="14" t="s">
        <v>7953</v>
      </c>
      <c r="H8834" s="14">
        <v>2012000</v>
      </c>
      <c r="I8834">
        <v>2</v>
      </c>
      <c r="J8834" s="13">
        <f t="shared" si="549"/>
        <v>46165</v>
      </c>
      <c r="K8834" t="str">
        <f t="shared" si="552"/>
        <v>Sat</v>
      </c>
      <c r="L8834" t="str">
        <f t="shared" si="550"/>
        <v>W3</v>
      </c>
      <c r="M8834" t="s">
        <v>10340</v>
      </c>
      <c r="N8834" t="s">
        <v>226</v>
      </c>
      <c r="O8834" t="s">
        <v>5735</v>
      </c>
      <c r="P8834" t="s">
        <v>10431</v>
      </c>
      <c r="Q8834" t="s">
        <v>200</v>
      </c>
      <c r="R8834">
        <v>173</v>
      </c>
      <c r="S8834" s="15" t="str">
        <f t="shared" si="551"/>
        <v>{ month: "May", hq: "1.South", area: "4. Eastern", kam: "VÕ THỊ THANH TRÀ", kae: "✔️ KAE Nguyễn Thị Mai Trâm", route: "F4", week: "W3", day: "Sat", cusCode: "DNIKAE480", sales: 2012000, totalC: 173, skuLines: 2 },</v>
      </c>
    </row>
    <row r="8835" spans="1:19" ht="18.5" x14ac:dyDescent="0.45">
      <c r="A8835" s="24"/>
      <c r="B8835" s="24" t="s">
        <v>123</v>
      </c>
      <c r="C8835" s="24" t="s">
        <v>140</v>
      </c>
      <c r="D8835" s="22" t="s">
        <v>142</v>
      </c>
      <c r="E8835" s="24" t="s">
        <v>115</v>
      </c>
      <c r="F8835" s="22" t="s">
        <v>4248</v>
      </c>
      <c r="G8835" s="14" t="s">
        <v>1947</v>
      </c>
      <c r="H8835" s="14">
        <v>2948000</v>
      </c>
      <c r="I8835">
        <v>1</v>
      </c>
      <c r="J8835" s="13">
        <f t="shared" si="549"/>
        <v>46154</v>
      </c>
      <c r="K8835" t="str">
        <f t="shared" si="552"/>
        <v>Tue</v>
      </c>
      <c r="L8835" t="str">
        <f t="shared" si="550"/>
        <v>W2</v>
      </c>
      <c r="M8835" t="s">
        <v>10340</v>
      </c>
      <c r="N8835" t="s">
        <v>226</v>
      </c>
      <c r="O8835" t="s">
        <v>5735</v>
      </c>
      <c r="P8835" t="s">
        <v>10431</v>
      </c>
      <c r="Q8835" t="s">
        <v>200</v>
      </c>
      <c r="R8835">
        <v>153</v>
      </c>
      <c r="S8835" s="15" t="str">
        <f t="shared" si="551"/>
        <v>{ month: "May", hq: "1.South", area: "4. Eastern", kam: "VÕ THỊ THANH TRÀ", kae: "✔️ KAE Nguyễn Thị Mai Trâm", route: "F4", week: "W2", day: "Tue", cusCode: "DNIKAE569", sales: 2948000, totalC: 153, skuLines: 1 },</v>
      </c>
    </row>
    <row r="8836" spans="1:19" ht="18.5" x14ac:dyDescent="0.45">
      <c r="A8836" s="24"/>
      <c r="B8836" s="24" t="s">
        <v>123</v>
      </c>
      <c r="C8836" s="24" t="s">
        <v>140</v>
      </c>
      <c r="D8836" s="22" t="s">
        <v>142</v>
      </c>
      <c r="E8836" s="24" t="s">
        <v>115</v>
      </c>
      <c r="F8836" s="22" t="s">
        <v>4248</v>
      </c>
      <c r="G8836" s="14" t="s">
        <v>8521</v>
      </c>
      <c r="H8836" s="14">
        <v>1474000</v>
      </c>
      <c r="I8836">
        <v>1</v>
      </c>
      <c r="J8836" s="13">
        <f t="shared" ref="J8836:J8899" si="553">DATE(RIGHT(G8836,4), MID(G8836,4,2), LEFT(G8836,2))</f>
        <v>46168</v>
      </c>
      <c r="K8836" t="str">
        <f t="shared" si="552"/>
        <v>Tue</v>
      </c>
      <c r="L8836" t="str">
        <f t="shared" ref="L8836:L8899" si="554">"W"&amp;INT((LEFT(G8836,2)-4)/7)+1</f>
        <v>W4</v>
      </c>
      <c r="M8836" t="s">
        <v>10340</v>
      </c>
      <c r="N8836" t="s">
        <v>226</v>
      </c>
      <c r="O8836" t="s">
        <v>5735</v>
      </c>
      <c r="P8836" t="s">
        <v>10431</v>
      </c>
      <c r="Q8836" t="s">
        <v>200</v>
      </c>
      <c r="R8836">
        <v>174</v>
      </c>
      <c r="S8836" s="15" t="str">
        <f t="shared" ref="S8836:S8899" si="555">"{ month: """ &amp; M8836 &amp; """, hq: """ &amp; B8836 &amp; """, area: """ &amp; C8836 &amp; """, kam: """ &amp; N8836 &amp; """, kae: """ &amp; P8836 &amp; """, route: """ &amp; Q8836 &amp; """, week: """ &amp; L8836 &amp; """, day: """ &amp; K8836 &amp; """, cusCode: """ &amp; F8836 &amp; """, sales: " &amp; H8836 &amp; ", totalC: " &amp; R8836 &amp; ", skuLines: " &amp; I8836 &amp; " },"</f>
        <v>{ month: "May", hq: "1.South", area: "4. Eastern", kam: "VÕ THỊ THANH TRÀ", kae: "✔️ KAE Nguyễn Thị Mai Trâm", route: "F4", week: "W4", day: "Tue", cusCode: "DNIKAE569", sales: 1474000, totalC: 174, skuLines: 1 },</v>
      </c>
    </row>
    <row r="8837" spans="1:19" ht="18.5" x14ac:dyDescent="0.45">
      <c r="A8837" s="24"/>
      <c r="B8837" s="24" t="s">
        <v>123</v>
      </c>
      <c r="C8837" s="24" t="s">
        <v>140</v>
      </c>
      <c r="D8837" s="22" t="s">
        <v>142</v>
      </c>
      <c r="E8837" s="24" t="s">
        <v>115</v>
      </c>
      <c r="F8837" s="22" t="s">
        <v>9573</v>
      </c>
      <c r="G8837" s="14" t="s">
        <v>8521</v>
      </c>
      <c r="H8837" s="14">
        <v>1474000</v>
      </c>
      <c r="I8837">
        <v>1</v>
      </c>
      <c r="J8837" s="13">
        <f t="shared" si="553"/>
        <v>46168</v>
      </c>
      <c r="K8837" t="str">
        <f t="shared" si="552"/>
        <v>Tue</v>
      </c>
      <c r="L8837" t="str">
        <f t="shared" si="554"/>
        <v>W4</v>
      </c>
      <c r="M8837" t="s">
        <v>10340</v>
      </c>
      <c r="N8837" t="s">
        <v>226</v>
      </c>
      <c r="O8837" t="s">
        <v>5735</v>
      </c>
      <c r="P8837" t="s">
        <v>10431</v>
      </c>
      <c r="Q8837" t="s">
        <v>200</v>
      </c>
      <c r="R8837">
        <v>174</v>
      </c>
      <c r="S8837" s="15" t="str">
        <f t="shared" si="555"/>
        <v>{ month: "May", hq: "1.South", area: "4. Eastern", kam: "VÕ THỊ THANH TRÀ", kae: "✔️ KAE Nguyễn Thị Mai Trâm", route: "F4", week: "W4", day: "Tue", cusCode: "DNIKAE572", sales: 1474000, totalC: 174, skuLines: 1 },</v>
      </c>
    </row>
    <row r="8838" spans="1:19" ht="18.5" x14ac:dyDescent="0.45">
      <c r="A8838" s="24"/>
      <c r="B8838" s="24" t="s">
        <v>123</v>
      </c>
      <c r="C8838" s="24" t="s">
        <v>140</v>
      </c>
      <c r="D8838" s="22" t="s">
        <v>142</v>
      </c>
      <c r="E8838" s="24" t="s">
        <v>115</v>
      </c>
      <c r="F8838" s="22" t="s">
        <v>9574</v>
      </c>
      <c r="G8838" s="14" t="s">
        <v>8523</v>
      </c>
      <c r="H8838" s="14">
        <v>1624000</v>
      </c>
      <c r="I8838">
        <v>2</v>
      </c>
      <c r="J8838" s="13">
        <f t="shared" si="553"/>
        <v>46170</v>
      </c>
      <c r="K8838" t="str">
        <f t="shared" si="552"/>
        <v>Thu</v>
      </c>
      <c r="L8838" t="str">
        <f t="shared" si="554"/>
        <v>W4</v>
      </c>
      <c r="M8838" t="s">
        <v>10340</v>
      </c>
      <c r="N8838" t="s">
        <v>226</v>
      </c>
      <c r="O8838" t="s">
        <v>5735</v>
      </c>
      <c r="P8838" t="s">
        <v>10431</v>
      </c>
      <c r="Q8838" t="s">
        <v>1932</v>
      </c>
      <c r="R8838">
        <v>174</v>
      </c>
      <c r="S8838" s="15" t="str">
        <f t="shared" si="555"/>
        <v>{ month: "May", hq: "1.South", area: "4. Eastern", kam: "VÕ THỊ THANH TRÀ", kae: "✔️ KAE Nguyễn Thị Mai Trâm", route: "F2/F4", week: "W4", day: "Thu", cusCode: "DNIKAE693", sales: 1624000, totalC: 174, skuLines: 2 },</v>
      </c>
    </row>
    <row r="8839" spans="1:19" ht="18.5" x14ac:dyDescent="0.45">
      <c r="A8839" s="24"/>
      <c r="B8839" s="24" t="s">
        <v>123</v>
      </c>
      <c r="C8839" s="24" t="s">
        <v>140</v>
      </c>
      <c r="D8839" s="22" t="s">
        <v>142</v>
      </c>
      <c r="E8839" s="24" t="s">
        <v>115</v>
      </c>
      <c r="F8839" s="22" t="s">
        <v>4249</v>
      </c>
      <c r="G8839" s="14" t="s">
        <v>1949</v>
      </c>
      <c r="H8839" s="14">
        <v>3764000</v>
      </c>
      <c r="I8839">
        <v>2</v>
      </c>
      <c r="J8839" s="13">
        <f t="shared" si="553"/>
        <v>46156</v>
      </c>
      <c r="K8839" t="str">
        <f t="shared" si="552"/>
        <v>Thu</v>
      </c>
      <c r="L8839" t="str">
        <f t="shared" si="554"/>
        <v>W2</v>
      </c>
      <c r="M8839" t="s">
        <v>10340</v>
      </c>
      <c r="N8839" t="s">
        <v>226</v>
      </c>
      <c r="O8839" t="s">
        <v>5735</v>
      </c>
      <c r="P8839" t="s">
        <v>10431</v>
      </c>
      <c r="Q8839" t="s">
        <v>201</v>
      </c>
      <c r="R8839">
        <v>153</v>
      </c>
      <c r="S8839" s="15" t="str">
        <f t="shared" si="555"/>
        <v>{ month: "May", hq: "1.South", area: "4. Eastern", kam: "VÕ THỊ THANH TRÀ", kae: "✔️ KAE Nguyễn Thị Mai Trâm", route: "F2", week: "W2", day: "Thu", cusCode: "DNIKAE702", sales: 3764000, totalC: 153, skuLines: 2 },</v>
      </c>
    </row>
    <row r="8840" spans="1:19" ht="18.5" x14ac:dyDescent="0.45">
      <c r="A8840" s="24"/>
      <c r="B8840" s="24" t="s">
        <v>123</v>
      </c>
      <c r="C8840" s="24" t="s">
        <v>140</v>
      </c>
      <c r="D8840" s="22" t="s">
        <v>142</v>
      </c>
      <c r="E8840" s="24" t="s">
        <v>115</v>
      </c>
      <c r="F8840" s="22" t="s">
        <v>9575</v>
      </c>
      <c r="G8840" s="14" t="s">
        <v>8523</v>
      </c>
      <c r="H8840" s="14">
        <v>7369999.9999999991</v>
      </c>
      <c r="I8840">
        <v>1</v>
      </c>
      <c r="J8840" s="13">
        <f t="shared" si="553"/>
        <v>46170</v>
      </c>
      <c r="K8840" t="str">
        <f t="shared" si="552"/>
        <v>Thu</v>
      </c>
      <c r="L8840" t="str">
        <f t="shared" si="554"/>
        <v>W4</v>
      </c>
      <c r="M8840" t="s">
        <v>10340</v>
      </c>
      <c r="N8840" t="s">
        <v>226</v>
      </c>
      <c r="O8840" t="s">
        <v>5735</v>
      </c>
      <c r="P8840" t="s">
        <v>10431</v>
      </c>
      <c r="Q8840" t="s">
        <v>1932</v>
      </c>
      <c r="R8840">
        <v>174</v>
      </c>
      <c r="S8840" s="15" t="str">
        <f t="shared" si="555"/>
        <v>{ month: "May", hq: "1.South", area: "4. Eastern", kam: "VÕ THỊ THANH TRÀ", kae: "✔️ KAE Nguyễn Thị Mai Trâm", route: "F2/F4", week: "W4", day: "Thu", cusCode: "DNIKAE704", sales: 7370000, totalC: 174, skuLines: 1 },</v>
      </c>
    </row>
    <row r="8841" spans="1:19" ht="18.5" x14ac:dyDescent="0.45">
      <c r="A8841" s="24"/>
      <c r="B8841" s="24" t="s">
        <v>123</v>
      </c>
      <c r="C8841" s="24" t="s">
        <v>140</v>
      </c>
      <c r="D8841" s="22" t="s">
        <v>142</v>
      </c>
      <c r="E8841" s="24" t="s">
        <v>115</v>
      </c>
      <c r="F8841" s="22" t="s">
        <v>4250</v>
      </c>
      <c r="G8841" s="14" t="s">
        <v>1949</v>
      </c>
      <c r="H8841" s="14">
        <v>16237999.999999998</v>
      </c>
      <c r="I8841">
        <v>3</v>
      </c>
      <c r="J8841" s="13">
        <f t="shared" si="553"/>
        <v>46156</v>
      </c>
      <c r="K8841" t="str">
        <f t="shared" si="552"/>
        <v>Thu</v>
      </c>
      <c r="L8841" t="str">
        <f t="shared" si="554"/>
        <v>W2</v>
      </c>
      <c r="M8841" t="s">
        <v>10340</v>
      </c>
      <c r="N8841" t="s">
        <v>226</v>
      </c>
      <c r="O8841" t="s">
        <v>5735</v>
      </c>
      <c r="P8841" t="s">
        <v>10431</v>
      </c>
      <c r="Q8841" t="s">
        <v>201</v>
      </c>
      <c r="R8841">
        <v>153</v>
      </c>
      <c r="S8841" s="15" t="str">
        <f t="shared" si="555"/>
        <v>{ month: "May", hq: "1.South", area: "4. Eastern", kam: "VÕ THỊ THANH TRÀ", kae: "✔️ KAE Nguyễn Thị Mai Trâm", route: "F2", week: "W2", day: "Thu", cusCode: "DNIKAE705", sales: 16238000, totalC: 153, skuLines: 3 },</v>
      </c>
    </row>
    <row r="8842" spans="1:19" ht="18.5" x14ac:dyDescent="0.45">
      <c r="A8842" s="24"/>
      <c r="B8842" s="24" t="s">
        <v>123</v>
      </c>
      <c r="C8842" s="24" t="s">
        <v>140</v>
      </c>
      <c r="D8842" s="22" t="s">
        <v>142</v>
      </c>
      <c r="E8842" s="24" t="s">
        <v>115</v>
      </c>
      <c r="F8842" s="22" t="s">
        <v>4250</v>
      </c>
      <c r="G8842" s="14" t="s">
        <v>8523</v>
      </c>
      <c r="H8842" s="14">
        <v>15546999.999999998</v>
      </c>
      <c r="I8842">
        <v>2</v>
      </c>
      <c r="J8842" s="13">
        <f t="shared" si="553"/>
        <v>46170</v>
      </c>
      <c r="K8842" t="str">
        <f t="shared" si="552"/>
        <v>Thu</v>
      </c>
      <c r="L8842" t="str">
        <f t="shared" si="554"/>
        <v>W4</v>
      </c>
      <c r="M8842" t="s">
        <v>10340</v>
      </c>
      <c r="N8842" t="s">
        <v>226</v>
      </c>
      <c r="O8842" t="s">
        <v>5735</v>
      </c>
      <c r="P8842" t="s">
        <v>10431</v>
      </c>
      <c r="Q8842" t="s">
        <v>1932</v>
      </c>
      <c r="R8842">
        <v>174</v>
      </c>
      <c r="S8842" s="15" t="str">
        <f t="shared" si="555"/>
        <v>{ month: "May", hq: "1.South", area: "4. Eastern", kam: "VÕ THỊ THANH TRÀ", kae: "✔️ KAE Nguyễn Thị Mai Trâm", route: "F2/F4", week: "W4", day: "Thu", cusCode: "DNIKAE705", sales: 15547000, totalC: 174, skuLines: 2 },</v>
      </c>
    </row>
    <row r="8843" spans="1:19" ht="18.5" x14ac:dyDescent="0.45">
      <c r="A8843" s="24"/>
      <c r="B8843" s="24" t="s">
        <v>123</v>
      </c>
      <c r="C8843" s="24" t="s">
        <v>140</v>
      </c>
      <c r="D8843" s="22" t="s">
        <v>142</v>
      </c>
      <c r="E8843" s="24" t="s">
        <v>115</v>
      </c>
      <c r="F8843" s="22" t="s">
        <v>9576</v>
      </c>
      <c r="G8843" s="14" t="s">
        <v>8523</v>
      </c>
      <c r="H8843" s="14">
        <v>1474000</v>
      </c>
      <c r="I8843">
        <v>1</v>
      </c>
      <c r="J8843" s="13">
        <f t="shared" si="553"/>
        <v>46170</v>
      </c>
      <c r="K8843" t="str">
        <f t="shared" si="552"/>
        <v>Thu</v>
      </c>
      <c r="L8843" t="str">
        <f t="shared" si="554"/>
        <v>W4</v>
      </c>
      <c r="M8843" t="s">
        <v>10340</v>
      </c>
      <c r="N8843" t="s">
        <v>226</v>
      </c>
      <c r="O8843" t="s">
        <v>5735</v>
      </c>
      <c r="P8843" t="s">
        <v>10431</v>
      </c>
      <c r="Q8843" t="s">
        <v>1932</v>
      </c>
      <c r="R8843">
        <v>174</v>
      </c>
      <c r="S8843" s="15" t="str">
        <f t="shared" si="555"/>
        <v>{ month: "May", hq: "1.South", area: "4. Eastern", kam: "VÕ THỊ THANH TRÀ", kae: "✔️ KAE Nguyễn Thị Mai Trâm", route: "F2/F4", week: "W4", day: "Thu", cusCode: "DNIKAE707", sales: 1474000, totalC: 174, skuLines: 1 },</v>
      </c>
    </row>
    <row r="8844" spans="1:19" ht="18.5" x14ac:dyDescent="0.45">
      <c r="A8844" s="24"/>
      <c r="B8844" s="24" t="s">
        <v>123</v>
      </c>
      <c r="C8844" s="24" t="s">
        <v>140</v>
      </c>
      <c r="D8844" s="22" t="s">
        <v>142</v>
      </c>
      <c r="E8844" s="24" t="s">
        <v>115</v>
      </c>
      <c r="F8844" s="22" t="s">
        <v>9577</v>
      </c>
      <c r="G8844" s="14" t="s">
        <v>8523</v>
      </c>
      <c r="H8844" s="14">
        <v>1474000</v>
      </c>
      <c r="I8844">
        <v>1</v>
      </c>
      <c r="J8844" s="13">
        <f t="shared" si="553"/>
        <v>46170</v>
      </c>
      <c r="K8844" t="str">
        <f t="shared" si="552"/>
        <v>Thu</v>
      </c>
      <c r="L8844" t="str">
        <f t="shared" si="554"/>
        <v>W4</v>
      </c>
      <c r="M8844" t="s">
        <v>10340</v>
      </c>
      <c r="N8844" t="s">
        <v>226</v>
      </c>
      <c r="O8844" t="s">
        <v>5735</v>
      </c>
      <c r="P8844" t="s">
        <v>10431</v>
      </c>
      <c r="Q8844" t="s">
        <v>1932</v>
      </c>
      <c r="R8844">
        <v>174</v>
      </c>
      <c r="S8844" s="15" t="str">
        <f t="shared" si="555"/>
        <v>{ month: "May", hq: "1.South", area: "4. Eastern", kam: "VÕ THỊ THANH TRÀ", kae: "✔️ KAE Nguyễn Thị Mai Trâm", route: "F2/F4", week: "W4", day: "Thu", cusCode: "DNIKAE709", sales: 1474000, totalC: 174, skuLines: 1 },</v>
      </c>
    </row>
    <row r="8845" spans="1:19" ht="18.5" x14ac:dyDescent="0.45">
      <c r="A8845" s="24"/>
      <c r="B8845" s="24" t="s">
        <v>123</v>
      </c>
      <c r="C8845" s="24" t="s">
        <v>140</v>
      </c>
      <c r="D8845" s="22" t="s">
        <v>142</v>
      </c>
      <c r="E8845" s="24" t="s">
        <v>115</v>
      </c>
      <c r="F8845" s="22" t="s">
        <v>4251</v>
      </c>
      <c r="G8845" s="14" t="s">
        <v>1949</v>
      </c>
      <c r="H8845" s="14">
        <v>8269999.9999999991</v>
      </c>
      <c r="I8845">
        <v>3</v>
      </c>
      <c r="J8845" s="13">
        <f t="shared" si="553"/>
        <v>46156</v>
      </c>
      <c r="K8845" t="str">
        <f t="shared" si="552"/>
        <v>Thu</v>
      </c>
      <c r="L8845" t="str">
        <f t="shared" si="554"/>
        <v>W2</v>
      </c>
      <c r="M8845" t="s">
        <v>10340</v>
      </c>
      <c r="N8845" t="s">
        <v>226</v>
      </c>
      <c r="O8845" t="s">
        <v>5735</v>
      </c>
      <c r="P8845" t="s">
        <v>10431</v>
      </c>
      <c r="Q8845" t="s">
        <v>201</v>
      </c>
      <c r="R8845">
        <v>153</v>
      </c>
      <c r="S8845" s="15" t="str">
        <f t="shared" si="555"/>
        <v>{ month: "May", hq: "1.South", area: "4. Eastern", kam: "VÕ THỊ THANH TRÀ", kae: "✔️ KAE Nguyễn Thị Mai Trâm", route: "F2", week: "W2", day: "Thu", cusCode: "DNIKAE713", sales: 8270000, totalC: 153, skuLines: 3 },</v>
      </c>
    </row>
    <row r="8846" spans="1:19" ht="18.5" x14ac:dyDescent="0.45">
      <c r="A8846" s="24"/>
      <c r="B8846" s="24" t="s">
        <v>123</v>
      </c>
      <c r="C8846" s="24" t="s">
        <v>140</v>
      </c>
      <c r="D8846" s="22" t="s">
        <v>142</v>
      </c>
      <c r="E8846" s="24" t="s">
        <v>115</v>
      </c>
      <c r="F8846" s="22" t="s">
        <v>9578</v>
      </c>
      <c r="G8846" s="14" t="s">
        <v>8523</v>
      </c>
      <c r="H8846" s="14">
        <v>1474000</v>
      </c>
      <c r="I8846">
        <v>1</v>
      </c>
      <c r="J8846" s="13">
        <f t="shared" si="553"/>
        <v>46170</v>
      </c>
      <c r="K8846" t="str">
        <f t="shared" si="552"/>
        <v>Thu</v>
      </c>
      <c r="L8846" t="str">
        <f t="shared" si="554"/>
        <v>W4</v>
      </c>
      <c r="M8846" t="s">
        <v>10340</v>
      </c>
      <c r="N8846" t="s">
        <v>226</v>
      </c>
      <c r="O8846" t="s">
        <v>5735</v>
      </c>
      <c r="P8846" t="s">
        <v>10431</v>
      </c>
      <c r="Q8846" t="s">
        <v>1932</v>
      </c>
      <c r="R8846">
        <v>174</v>
      </c>
      <c r="S8846" s="15" t="str">
        <f t="shared" si="555"/>
        <v>{ month: "May", hq: "1.South", area: "4. Eastern", kam: "VÕ THỊ THANH TRÀ", kae: "✔️ KAE Nguyễn Thị Mai Trâm", route: "F2/F4", week: "W4", day: "Thu", cusCode: "DNIKAE714", sales: 1474000, totalC: 174, skuLines: 1 },</v>
      </c>
    </row>
    <row r="8847" spans="1:19" ht="18.5" x14ac:dyDescent="0.45">
      <c r="A8847" s="24"/>
      <c r="B8847" s="24" t="s">
        <v>123</v>
      </c>
      <c r="C8847" s="24" t="s">
        <v>140</v>
      </c>
      <c r="D8847" s="22" t="s">
        <v>142</v>
      </c>
      <c r="E8847" s="24" t="s">
        <v>115</v>
      </c>
      <c r="F8847" s="22" t="s">
        <v>4252</v>
      </c>
      <c r="G8847" s="14" t="s">
        <v>1949</v>
      </c>
      <c r="H8847" s="14">
        <v>4422000</v>
      </c>
      <c r="I8847">
        <v>1</v>
      </c>
      <c r="J8847" s="13">
        <f t="shared" si="553"/>
        <v>46156</v>
      </c>
      <c r="K8847" t="str">
        <f t="shared" si="552"/>
        <v>Thu</v>
      </c>
      <c r="L8847" t="str">
        <f t="shared" si="554"/>
        <v>W2</v>
      </c>
      <c r="M8847" t="s">
        <v>10340</v>
      </c>
      <c r="N8847" t="s">
        <v>226</v>
      </c>
      <c r="O8847" t="s">
        <v>5735</v>
      </c>
      <c r="P8847" t="s">
        <v>10431</v>
      </c>
      <c r="Q8847" t="s">
        <v>201</v>
      </c>
      <c r="R8847">
        <v>153</v>
      </c>
      <c r="S8847" s="15" t="str">
        <f t="shared" si="555"/>
        <v>{ month: "May", hq: "1.South", area: "4. Eastern", kam: "VÕ THỊ THANH TRÀ", kae: "✔️ KAE Nguyễn Thị Mai Trâm", route: "F2", week: "W2", day: "Thu", cusCode: "DNIKAE717", sales: 4422000, totalC: 153, skuLines: 1 },</v>
      </c>
    </row>
    <row r="8848" spans="1:19" ht="18.5" x14ac:dyDescent="0.45">
      <c r="A8848" s="24"/>
      <c r="B8848" s="24" t="s">
        <v>123</v>
      </c>
      <c r="C8848" s="24" t="s">
        <v>140</v>
      </c>
      <c r="D8848" s="22" t="s">
        <v>142</v>
      </c>
      <c r="E8848" s="24" t="s">
        <v>115</v>
      </c>
      <c r="F8848" s="22" t="s">
        <v>9579</v>
      </c>
      <c r="G8848" s="14" t="s">
        <v>8523</v>
      </c>
      <c r="H8848" s="14">
        <v>1474000</v>
      </c>
      <c r="I8848">
        <v>1</v>
      </c>
      <c r="J8848" s="13">
        <f t="shared" si="553"/>
        <v>46170</v>
      </c>
      <c r="K8848" t="str">
        <f t="shared" si="552"/>
        <v>Thu</v>
      </c>
      <c r="L8848" t="str">
        <f t="shared" si="554"/>
        <v>W4</v>
      </c>
      <c r="M8848" t="s">
        <v>10340</v>
      </c>
      <c r="N8848" t="s">
        <v>226</v>
      </c>
      <c r="O8848" t="s">
        <v>5735</v>
      </c>
      <c r="P8848" t="s">
        <v>10431</v>
      </c>
      <c r="Q8848" t="s">
        <v>1932</v>
      </c>
      <c r="R8848">
        <v>174</v>
      </c>
      <c r="S8848" s="15" t="str">
        <f t="shared" si="555"/>
        <v>{ month: "May", hq: "1.South", area: "4. Eastern", kam: "VÕ THỊ THANH TRÀ", kae: "✔️ KAE Nguyễn Thị Mai Trâm", route: "F2/F4", week: "W4", day: "Thu", cusCode: "DNIKAE719", sales: 1474000, totalC: 174, skuLines: 1 },</v>
      </c>
    </row>
    <row r="8849" spans="1:19" ht="18.5" x14ac:dyDescent="0.45">
      <c r="A8849" s="24"/>
      <c r="B8849" s="24" t="s">
        <v>123</v>
      </c>
      <c r="C8849" s="24" t="s">
        <v>140</v>
      </c>
      <c r="D8849" s="22" t="s">
        <v>142</v>
      </c>
      <c r="E8849" s="24" t="s">
        <v>115</v>
      </c>
      <c r="F8849" s="22" t="s">
        <v>9580</v>
      </c>
      <c r="G8849" s="14" t="s">
        <v>8523</v>
      </c>
      <c r="H8849" s="14">
        <v>1474000</v>
      </c>
      <c r="I8849">
        <v>1</v>
      </c>
      <c r="J8849" s="13">
        <f t="shared" si="553"/>
        <v>46170</v>
      </c>
      <c r="K8849" t="str">
        <f t="shared" si="552"/>
        <v>Thu</v>
      </c>
      <c r="L8849" t="str">
        <f t="shared" si="554"/>
        <v>W4</v>
      </c>
      <c r="M8849" t="s">
        <v>10340</v>
      </c>
      <c r="N8849" t="s">
        <v>226</v>
      </c>
      <c r="O8849" t="s">
        <v>5735</v>
      </c>
      <c r="P8849" t="s">
        <v>10431</v>
      </c>
      <c r="Q8849" t="s">
        <v>1932</v>
      </c>
      <c r="R8849">
        <v>174</v>
      </c>
      <c r="S8849" s="15" t="str">
        <f t="shared" si="555"/>
        <v>{ month: "May", hq: "1.South", area: "4. Eastern", kam: "VÕ THỊ THANH TRÀ", kae: "✔️ KAE Nguyễn Thị Mai Trâm", route: "F2/F4", week: "W4", day: "Thu", cusCode: "DNIKAE720", sales: 1474000, totalC: 174, skuLines: 1 },</v>
      </c>
    </row>
    <row r="8850" spans="1:19" ht="18.5" x14ac:dyDescent="0.45">
      <c r="A8850" s="24"/>
      <c r="B8850" s="24" t="s">
        <v>123</v>
      </c>
      <c r="C8850" s="24" t="s">
        <v>140</v>
      </c>
      <c r="D8850" s="22" t="s">
        <v>142</v>
      </c>
      <c r="E8850" s="24" t="s">
        <v>115</v>
      </c>
      <c r="F8850" s="22" t="s">
        <v>4253</v>
      </c>
      <c r="G8850" s="14" t="s">
        <v>1949</v>
      </c>
      <c r="H8850" s="14">
        <v>2948000</v>
      </c>
      <c r="I8850">
        <v>1</v>
      </c>
      <c r="J8850" s="13">
        <f t="shared" si="553"/>
        <v>46156</v>
      </c>
      <c r="K8850" t="str">
        <f t="shared" si="552"/>
        <v>Thu</v>
      </c>
      <c r="L8850" t="str">
        <f t="shared" si="554"/>
        <v>W2</v>
      </c>
      <c r="M8850" t="s">
        <v>10340</v>
      </c>
      <c r="N8850" t="s">
        <v>226</v>
      </c>
      <c r="O8850" t="s">
        <v>5735</v>
      </c>
      <c r="P8850" t="s">
        <v>10431</v>
      </c>
      <c r="Q8850" t="s">
        <v>201</v>
      </c>
      <c r="R8850">
        <v>153</v>
      </c>
      <c r="S8850" s="15" t="str">
        <f t="shared" si="555"/>
        <v>{ month: "May", hq: "1.South", area: "4. Eastern", kam: "VÕ THỊ THANH TRÀ", kae: "✔️ KAE Nguyễn Thị Mai Trâm", route: "F2", week: "W2", day: "Thu", cusCode: "DNIKAE721", sales: 2948000, totalC: 153, skuLines: 1 },</v>
      </c>
    </row>
    <row r="8851" spans="1:19" ht="18.5" x14ac:dyDescent="0.45">
      <c r="A8851" s="24"/>
      <c r="B8851" s="24" t="s">
        <v>123</v>
      </c>
      <c r="C8851" s="24" t="s">
        <v>140</v>
      </c>
      <c r="D8851" s="22" t="s">
        <v>142</v>
      </c>
      <c r="E8851" s="24" t="s">
        <v>115</v>
      </c>
      <c r="F8851" s="22" t="s">
        <v>9581</v>
      </c>
      <c r="G8851" s="14" t="s">
        <v>8523</v>
      </c>
      <c r="H8851" s="14">
        <v>1474000</v>
      </c>
      <c r="I8851">
        <v>1</v>
      </c>
      <c r="J8851" s="13">
        <f t="shared" si="553"/>
        <v>46170</v>
      </c>
      <c r="K8851" t="str">
        <f t="shared" si="552"/>
        <v>Thu</v>
      </c>
      <c r="L8851" t="str">
        <f t="shared" si="554"/>
        <v>W4</v>
      </c>
      <c r="M8851" t="s">
        <v>10340</v>
      </c>
      <c r="N8851" t="s">
        <v>226</v>
      </c>
      <c r="O8851" t="s">
        <v>5735</v>
      </c>
      <c r="P8851" t="s">
        <v>10431</v>
      </c>
      <c r="Q8851" t="s">
        <v>1932</v>
      </c>
      <c r="R8851">
        <v>174</v>
      </c>
      <c r="S8851" s="15" t="str">
        <f t="shared" si="555"/>
        <v>{ month: "May", hq: "1.South", area: "4. Eastern", kam: "VÕ THỊ THANH TRÀ", kae: "✔️ KAE Nguyễn Thị Mai Trâm", route: "F2/F4", week: "W4", day: "Thu", cusCode: "DNIKAE724", sales: 1474000, totalC: 174, skuLines: 1 },</v>
      </c>
    </row>
    <row r="8852" spans="1:19" ht="18.5" x14ac:dyDescent="0.45">
      <c r="A8852" s="24"/>
      <c r="B8852" s="24" t="s">
        <v>123</v>
      </c>
      <c r="C8852" s="24" t="s">
        <v>140</v>
      </c>
      <c r="D8852" s="22" t="s">
        <v>142</v>
      </c>
      <c r="E8852" s="24" t="s">
        <v>115</v>
      </c>
      <c r="F8852" s="22" t="s">
        <v>7079</v>
      </c>
      <c r="G8852" s="14" t="s">
        <v>5744</v>
      </c>
      <c r="H8852" s="14">
        <v>1474000</v>
      </c>
      <c r="I8852">
        <v>1</v>
      </c>
      <c r="J8852" s="13">
        <f t="shared" si="553"/>
        <v>46162</v>
      </c>
      <c r="K8852" t="str">
        <f t="shared" si="552"/>
        <v>Wed</v>
      </c>
      <c r="L8852" t="str">
        <f t="shared" si="554"/>
        <v>W3</v>
      </c>
      <c r="M8852" t="s">
        <v>10340</v>
      </c>
      <c r="N8852" t="s">
        <v>226</v>
      </c>
      <c r="O8852" t="s">
        <v>5735</v>
      </c>
      <c r="P8852" t="s">
        <v>10431</v>
      </c>
      <c r="Q8852" t="s">
        <v>1932</v>
      </c>
      <c r="R8852">
        <v>173</v>
      </c>
      <c r="S8852" s="15" t="str">
        <f t="shared" si="555"/>
        <v>{ month: "May", hq: "1.South", area: "4. Eastern", kam: "VÕ THỊ THANH TRÀ", kae: "✔️ KAE Nguyễn Thị Mai Trâm", route: "F2/F4", week: "W3", day: "Wed", cusCode: "KAEDN1072", sales: 1474000, totalC: 173, skuLines: 1 },</v>
      </c>
    </row>
    <row r="8853" spans="1:19" ht="18.5" x14ac:dyDescent="0.45">
      <c r="A8853" s="24"/>
      <c r="B8853" s="24" t="s">
        <v>123</v>
      </c>
      <c r="C8853" s="24" t="s">
        <v>140</v>
      </c>
      <c r="D8853" s="22" t="s">
        <v>142</v>
      </c>
      <c r="E8853" s="24" t="s">
        <v>115</v>
      </c>
      <c r="F8853" s="22" t="s">
        <v>9582</v>
      </c>
      <c r="G8853" s="14" t="s">
        <v>8521</v>
      </c>
      <c r="H8853" s="14">
        <v>14739999.999999998</v>
      </c>
      <c r="I8853">
        <v>1</v>
      </c>
      <c r="J8853" s="13">
        <f t="shared" si="553"/>
        <v>46168</v>
      </c>
      <c r="K8853" t="str">
        <f t="shared" si="552"/>
        <v>Tue</v>
      </c>
      <c r="L8853" t="str">
        <f t="shared" si="554"/>
        <v>W4</v>
      </c>
      <c r="M8853" t="s">
        <v>10340</v>
      </c>
      <c r="N8853" t="s">
        <v>226</v>
      </c>
      <c r="O8853" t="s">
        <v>5735</v>
      </c>
      <c r="P8853" t="s">
        <v>10431</v>
      </c>
      <c r="Q8853" t="s">
        <v>200</v>
      </c>
      <c r="R8853">
        <v>174</v>
      </c>
      <c r="S8853" s="15" t="str">
        <f t="shared" si="555"/>
        <v>{ month: "May", hq: "1.South", area: "4. Eastern", kam: "VÕ THỊ THANH TRÀ", kae: "✔️ KAE Nguyễn Thị Mai Trâm", route: "F4", week: "W4", day: "Tue", cusCode: "KAETRAM06", sales: 14740000, totalC: 174, skuLines: 1 },</v>
      </c>
    </row>
    <row r="8854" spans="1:19" ht="18.5" x14ac:dyDescent="0.45">
      <c r="A8854" s="24"/>
      <c r="B8854" s="24" t="s">
        <v>123</v>
      </c>
      <c r="C8854" s="24" t="s">
        <v>140</v>
      </c>
      <c r="D8854" s="22" t="s">
        <v>142</v>
      </c>
      <c r="E8854" s="24" t="s">
        <v>115</v>
      </c>
      <c r="F8854" s="22" t="s">
        <v>1257</v>
      </c>
      <c r="G8854" s="14" t="s">
        <v>5741</v>
      </c>
      <c r="H8854" s="14">
        <v>44220000</v>
      </c>
      <c r="I8854">
        <v>1</v>
      </c>
      <c r="J8854" s="13">
        <f t="shared" si="553"/>
        <v>46150</v>
      </c>
      <c r="K8854" t="str">
        <f t="shared" si="552"/>
        <v>Fri</v>
      </c>
      <c r="L8854" t="str">
        <f t="shared" si="554"/>
        <v>W1</v>
      </c>
      <c r="M8854" t="s">
        <v>10340</v>
      </c>
      <c r="N8854" t="s">
        <v>226</v>
      </c>
      <c r="O8854" t="s">
        <v>5735</v>
      </c>
      <c r="P8854" t="s">
        <v>10431</v>
      </c>
      <c r="Q8854" t="s">
        <v>200</v>
      </c>
      <c r="R8854">
        <v>123</v>
      </c>
      <c r="S8854" s="15" t="str">
        <f t="shared" si="555"/>
        <v>{ month: "May", hq: "1.South", area: "4. Eastern", kam: "VÕ THỊ THANH TRÀ", kae: "✔️ KAE Nguyễn Thị Mai Trâm", route: "F4", week: "W1", day: "Fri", cusCode: "KAETRAM09", sales: 44220000, totalC: 123, skuLines: 1 },</v>
      </c>
    </row>
    <row r="8855" spans="1:19" ht="18.5" x14ac:dyDescent="0.45">
      <c r="A8855" s="24"/>
      <c r="B8855" s="24" t="s">
        <v>123</v>
      </c>
      <c r="C8855" s="24" t="s">
        <v>140</v>
      </c>
      <c r="D8855" s="22" t="s">
        <v>142</v>
      </c>
      <c r="E8855" s="24" t="s">
        <v>115</v>
      </c>
      <c r="F8855" s="22" t="s">
        <v>1257</v>
      </c>
      <c r="G8855" s="14" t="s">
        <v>1935</v>
      </c>
      <c r="H8855" s="14">
        <v>46020000</v>
      </c>
      <c r="I8855">
        <v>3</v>
      </c>
      <c r="J8855" s="13">
        <f t="shared" si="553"/>
        <v>46157</v>
      </c>
      <c r="K8855" t="str">
        <f t="shared" si="552"/>
        <v>Fri</v>
      </c>
      <c r="L8855" t="str">
        <f t="shared" si="554"/>
        <v>W2</v>
      </c>
      <c r="M8855" t="s">
        <v>10340</v>
      </c>
      <c r="N8855" t="s">
        <v>226</v>
      </c>
      <c r="O8855" t="s">
        <v>5735</v>
      </c>
      <c r="P8855" t="s">
        <v>10431</v>
      </c>
      <c r="Q8855" t="s">
        <v>200</v>
      </c>
      <c r="R8855">
        <v>153</v>
      </c>
      <c r="S8855" s="15" t="str">
        <f t="shared" si="555"/>
        <v>{ month: "May", hq: "1.South", area: "4. Eastern", kam: "VÕ THỊ THANH TRÀ", kae: "✔️ KAE Nguyễn Thị Mai Trâm", route: "F4", week: "W2", day: "Fri", cusCode: "KAETRAM09", sales: 46020000, totalC: 153, skuLines: 3 },</v>
      </c>
    </row>
    <row r="8856" spans="1:19" ht="18.5" x14ac:dyDescent="0.45">
      <c r="A8856" s="24"/>
      <c r="B8856" s="24" t="s">
        <v>123</v>
      </c>
      <c r="C8856" s="24" t="s">
        <v>140</v>
      </c>
      <c r="D8856" s="22" t="s">
        <v>142</v>
      </c>
      <c r="E8856" s="24" t="s">
        <v>115</v>
      </c>
      <c r="F8856" s="22" t="s">
        <v>1257</v>
      </c>
      <c r="G8856" s="14" t="s">
        <v>8524</v>
      </c>
      <c r="H8856" s="14">
        <v>45936000</v>
      </c>
      <c r="I8856">
        <v>3</v>
      </c>
      <c r="J8856" s="13">
        <f t="shared" si="553"/>
        <v>46171</v>
      </c>
      <c r="K8856" t="str">
        <f t="shared" si="552"/>
        <v>Fri</v>
      </c>
      <c r="L8856" t="str">
        <f t="shared" si="554"/>
        <v>W4</v>
      </c>
      <c r="M8856" t="s">
        <v>10340</v>
      </c>
      <c r="N8856" t="s">
        <v>226</v>
      </c>
      <c r="O8856" t="s">
        <v>5735</v>
      </c>
      <c r="P8856" t="s">
        <v>10431</v>
      </c>
      <c r="Q8856" t="s">
        <v>200</v>
      </c>
      <c r="R8856">
        <v>174</v>
      </c>
      <c r="S8856" s="15" t="str">
        <f t="shared" si="555"/>
        <v>{ month: "May", hq: "1.South", area: "4. Eastern", kam: "VÕ THỊ THANH TRÀ", kae: "✔️ KAE Nguyễn Thị Mai Trâm", route: "F4", week: "W4", day: "Fri", cusCode: "KAETRAM09", sales: 45936000, totalC: 174, skuLines: 3 },</v>
      </c>
    </row>
    <row r="8857" spans="1:19" ht="18.5" x14ac:dyDescent="0.45">
      <c r="A8857" s="24"/>
      <c r="B8857" s="24" t="s">
        <v>123</v>
      </c>
      <c r="C8857" s="24" t="s">
        <v>140</v>
      </c>
      <c r="D8857" s="22" t="s">
        <v>142</v>
      </c>
      <c r="E8857" s="24" t="s">
        <v>115</v>
      </c>
      <c r="F8857" s="22" t="s">
        <v>1258</v>
      </c>
      <c r="G8857" s="14" t="s">
        <v>5741</v>
      </c>
      <c r="H8857" s="14">
        <v>44220000</v>
      </c>
      <c r="I8857">
        <v>1</v>
      </c>
      <c r="J8857" s="13">
        <f t="shared" si="553"/>
        <v>46150</v>
      </c>
      <c r="K8857" t="str">
        <f t="shared" si="552"/>
        <v>Fri</v>
      </c>
      <c r="L8857" t="str">
        <f t="shared" si="554"/>
        <v>W1</v>
      </c>
      <c r="M8857" t="s">
        <v>10340</v>
      </c>
      <c r="N8857" t="s">
        <v>226</v>
      </c>
      <c r="O8857" t="s">
        <v>5735</v>
      </c>
      <c r="P8857" t="s">
        <v>10431</v>
      </c>
      <c r="Q8857" t="s">
        <v>200</v>
      </c>
      <c r="R8857">
        <v>123</v>
      </c>
      <c r="S8857" s="15" t="str">
        <f t="shared" si="555"/>
        <v>{ month: "May", hq: "1.South", area: "4. Eastern", kam: "VÕ THỊ THANH TRÀ", kae: "✔️ KAE Nguyễn Thị Mai Trâm", route: "F4", week: "W1", day: "Fri", cusCode: "KL100006", sales: 44220000, totalC: 123, skuLines: 1 },</v>
      </c>
    </row>
    <row r="8858" spans="1:19" ht="18.5" x14ac:dyDescent="0.45">
      <c r="A8858" s="24"/>
      <c r="B8858" s="24" t="s">
        <v>123</v>
      </c>
      <c r="C8858" s="24" t="s">
        <v>140</v>
      </c>
      <c r="D8858" s="22" t="s">
        <v>142</v>
      </c>
      <c r="E8858" s="24" t="s">
        <v>115</v>
      </c>
      <c r="F8858" s="22" t="s">
        <v>1258</v>
      </c>
      <c r="G8858" s="14" t="s">
        <v>1935</v>
      </c>
      <c r="H8858" s="14">
        <v>29479999.999999996</v>
      </c>
      <c r="I8858">
        <v>1</v>
      </c>
      <c r="J8858" s="13">
        <f t="shared" si="553"/>
        <v>46157</v>
      </c>
      <c r="K8858" t="str">
        <f t="shared" si="552"/>
        <v>Fri</v>
      </c>
      <c r="L8858" t="str">
        <f t="shared" si="554"/>
        <v>W2</v>
      </c>
      <c r="M8858" t="s">
        <v>10340</v>
      </c>
      <c r="N8858" t="s">
        <v>226</v>
      </c>
      <c r="O8858" t="s">
        <v>5735</v>
      </c>
      <c r="P8858" t="s">
        <v>10431</v>
      </c>
      <c r="Q8858" t="s">
        <v>200</v>
      </c>
      <c r="R8858">
        <v>153</v>
      </c>
      <c r="S8858" s="15" t="str">
        <f t="shared" si="555"/>
        <v>{ month: "May", hq: "1.South", area: "4. Eastern", kam: "VÕ THỊ THANH TRÀ", kae: "✔️ KAE Nguyễn Thị Mai Trâm", route: "F4", week: "W2", day: "Fri", cusCode: "KL100006", sales: 29480000, totalC: 153, skuLines: 1 },</v>
      </c>
    </row>
    <row r="8859" spans="1:19" ht="18.5" x14ac:dyDescent="0.45">
      <c r="A8859" s="24"/>
      <c r="B8859" s="24" t="s">
        <v>123</v>
      </c>
      <c r="C8859" s="24" t="s">
        <v>140</v>
      </c>
      <c r="D8859" s="22" t="s">
        <v>142</v>
      </c>
      <c r="E8859" s="24" t="s">
        <v>115</v>
      </c>
      <c r="F8859" s="22" t="s">
        <v>1258</v>
      </c>
      <c r="G8859" s="14" t="s">
        <v>5746</v>
      </c>
      <c r="H8859" s="14">
        <v>7357777.7777777771</v>
      </c>
      <c r="I8859">
        <v>1</v>
      </c>
      <c r="J8859" s="13">
        <f t="shared" si="553"/>
        <v>46164</v>
      </c>
      <c r="K8859" t="str">
        <f t="shared" si="552"/>
        <v>Fri</v>
      </c>
      <c r="L8859" t="str">
        <f t="shared" si="554"/>
        <v>W3</v>
      </c>
      <c r="M8859" t="s">
        <v>10340</v>
      </c>
      <c r="N8859" t="s">
        <v>226</v>
      </c>
      <c r="O8859" t="s">
        <v>5735</v>
      </c>
      <c r="P8859" t="s">
        <v>10431</v>
      </c>
      <c r="Q8859" t="s">
        <v>200</v>
      </c>
      <c r="R8859">
        <v>173</v>
      </c>
      <c r="S8859" s="15" t="str">
        <f t="shared" si="555"/>
        <v>{ month: "May", hq: "1.South", area: "4. Eastern", kam: "VÕ THỊ THANH TRÀ", kae: "✔️ KAE Nguyễn Thị Mai Trâm", route: "F4", week: "W3", day: "Fri", cusCode: "KL100006", sales: 7357777.77777778, totalC: 173, skuLines: 1 },</v>
      </c>
    </row>
    <row r="8860" spans="1:19" ht="18.5" x14ac:dyDescent="0.45">
      <c r="A8860" s="24"/>
      <c r="B8860" s="24" t="s">
        <v>123</v>
      </c>
      <c r="C8860" s="24" t="s">
        <v>140</v>
      </c>
      <c r="D8860" s="22" t="s">
        <v>142</v>
      </c>
      <c r="E8860" s="24" t="s">
        <v>115</v>
      </c>
      <c r="F8860" s="22" t="s">
        <v>4254</v>
      </c>
      <c r="G8860" s="14" t="s">
        <v>1935</v>
      </c>
      <c r="H8860" s="14">
        <v>4722000</v>
      </c>
      <c r="I8860">
        <v>3</v>
      </c>
      <c r="J8860" s="13">
        <f t="shared" si="553"/>
        <v>46157</v>
      </c>
      <c r="K8860" t="str">
        <f t="shared" si="552"/>
        <v>Fri</v>
      </c>
      <c r="L8860" t="str">
        <f t="shared" si="554"/>
        <v>W2</v>
      </c>
      <c r="M8860" t="s">
        <v>10340</v>
      </c>
      <c r="N8860" t="s">
        <v>226</v>
      </c>
      <c r="O8860" t="s">
        <v>5735</v>
      </c>
      <c r="P8860" t="s">
        <v>10431</v>
      </c>
      <c r="Q8860" t="s">
        <v>200</v>
      </c>
      <c r="R8860">
        <v>153</v>
      </c>
      <c r="S8860" s="15" t="str">
        <f t="shared" si="555"/>
        <v>{ month: "May", hq: "1.South", area: "4. Eastern", kam: "VÕ THỊ THANH TRÀ", kae: "✔️ KAE Nguyễn Thị Mai Trâm", route: "F4", week: "W2", day: "Fri", cusCode: "KL6658", sales: 4722000, totalC: 153, skuLines: 3 },</v>
      </c>
    </row>
    <row r="8861" spans="1:19" ht="18.5" x14ac:dyDescent="0.45">
      <c r="A8861" s="24"/>
      <c r="B8861" s="24" t="s">
        <v>123</v>
      </c>
      <c r="C8861" s="24" t="s">
        <v>140</v>
      </c>
      <c r="D8861" s="22" t="s">
        <v>142</v>
      </c>
      <c r="E8861" s="24" t="s">
        <v>115</v>
      </c>
      <c r="F8861" s="22" t="s">
        <v>9583</v>
      </c>
      <c r="G8861" s="14" t="s">
        <v>8524</v>
      </c>
      <c r="H8861" s="14">
        <v>1474000</v>
      </c>
      <c r="I8861">
        <v>1</v>
      </c>
      <c r="J8861" s="13">
        <f t="shared" si="553"/>
        <v>46171</v>
      </c>
      <c r="K8861" t="str">
        <f t="shared" si="552"/>
        <v>Fri</v>
      </c>
      <c r="L8861" t="str">
        <f t="shared" si="554"/>
        <v>W4</v>
      </c>
      <c r="M8861" t="s">
        <v>10340</v>
      </c>
      <c r="N8861" t="s">
        <v>226</v>
      </c>
      <c r="O8861" t="s">
        <v>5735</v>
      </c>
      <c r="P8861" t="s">
        <v>10431</v>
      </c>
      <c r="Q8861" t="s">
        <v>200</v>
      </c>
      <c r="R8861">
        <v>174</v>
      </c>
      <c r="S8861" s="15" t="str">
        <f t="shared" si="555"/>
        <v>{ month: "May", hq: "1.South", area: "4. Eastern", kam: "VÕ THỊ THANH TRÀ", kae: "✔️ KAE Nguyễn Thị Mai Trâm", route: "F4", week: "W4", day: "Fri", cusCode: "KL6670", sales: 1474000, totalC: 174, skuLines: 1 },</v>
      </c>
    </row>
    <row r="8862" spans="1:19" ht="18.5" x14ac:dyDescent="0.45">
      <c r="A8862" s="24"/>
      <c r="B8862" s="24" t="s">
        <v>123</v>
      </c>
      <c r="C8862" s="24" t="s">
        <v>140</v>
      </c>
      <c r="D8862" s="22" t="s">
        <v>142</v>
      </c>
      <c r="E8862" s="24" t="s">
        <v>115</v>
      </c>
      <c r="F8862" s="22" t="s">
        <v>7080</v>
      </c>
      <c r="G8862" s="14" t="s">
        <v>5745</v>
      </c>
      <c r="H8862" s="14">
        <v>1624000</v>
      </c>
      <c r="I8862">
        <v>2</v>
      </c>
      <c r="J8862" s="13">
        <f t="shared" si="553"/>
        <v>46163</v>
      </c>
      <c r="K8862" t="str">
        <f t="shared" si="552"/>
        <v>Thu</v>
      </c>
      <c r="L8862" t="str">
        <f t="shared" si="554"/>
        <v>W3</v>
      </c>
      <c r="M8862" t="s">
        <v>10340</v>
      </c>
      <c r="N8862" t="s">
        <v>226</v>
      </c>
      <c r="O8862" t="s">
        <v>5735</v>
      </c>
      <c r="P8862" t="s">
        <v>10431</v>
      </c>
      <c r="Q8862" t="s">
        <v>1932</v>
      </c>
      <c r="R8862">
        <v>173</v>
      </c>
      <c r="S8862" s="15" t="str">
        <f t="shared" si="555"/>
        <v>{ month: "May", hq: "1.South", area: "4. Eastern", kam: "VÕ THỊ THANH TRÀ", kae: "✔️ KAE Nguyễn Thị Mai Trâm", route: "F2/F4", week: "W3", day: "Thu", cusCode: "TCI10003110", sales: 1624000, totalC: 173, skuLines: 2 },</v>
      </c>
    </row>
    <row r="8863" spans="1:19" ht="18.5" x14ac:dyDescent="0.45">
      <c r="A8863" s="24"/>
      <c r="B8863" s="24" t="s">
        <v>123</v>
      </c>
      <c r="C8863" s="24" t="s">
        <v>140</v>
      </c>
      <c r="D8863" s="22" t="s">
        <v>142</v>
      </c>
      <c r="E8863" s="24" t="s">
        <v>115</v>
      </c>
      <c r="F8863" s="22" t="s">
        <v>7081</v>
      </c>
      <c r="G8863" s="14" t="s">
        <v>5745</v>
      </c>
      <c r="H8863" s="14">
        <v>15625777.777777776</v>
      </c>
      <c r="I8863">
        <v>3</v>
      </c>
      <c r="J8863" s="13">
        <f t="shared" si="553"/>
        <v>46163</v>
      </c>
      <c r="K8863" t="str">
        <f t="shared" si="552"/>
        <v>Thu</v>
      </c>
      <c r="L8863" t="str">
        <f t="shared" si="554"/>
        <v>W3</v>
      </c>
      <c r="M8863" t="s">
        <v>10340</v>
      </c>
      <c r="N8863" t="s">
        <v>226</v>
      </c>
      <c r="O8863" t="s">
        <v>5735</v>
      </c>
      <c r="P8863" t="s">
        <v>10431</v>
      </c>
      <c r="Q8863" t="s">
        <v>1932</v>
      </c>
      <c r="R8863">
        <v>173</v>
      </c>
      <c r="S8863" s="15" t="str">
        <f t="shared" si="555"/>
        <v>{ month: "May", hq: "1.South", area: "4. Eastern", kam: "VÕ THỊ THANH TRÀ", kae: "✔️ KAE Nguyễn Thị Mai Trâm", route: "F2/F4", week: "W3", day: "Thu", cusCode: "TCI57003002", sales: 15625777.7777778, totalC: 173, skuLines: 3 },</v>
      </c>
    </row>
    <row r="8864" spans="1:19" ht="18.5" x14ac:dyDescent="0.45">
      <c r="A8864" s="24"/>
      <c r="B8864" s="24" t="s">
        <v>123</v>
      </c>
      <c r="C8864" s="24" t="s">
        <v>140</v>
      </c>
      <c r="D8864" s="22" t="s">
        <v>142</v>
      </c>
      <c r="E8864" s="24" t="s">
        <v>115</v>
      </c>
      <c r="F8864" s="22" t="s">
        <v>9584</v>
      </c>
      <c r="G8864" s="14" t="s">
        <v>8521</v>
      </c>
      <c r="H8864" s="14">
        <v>1224000</v>
      </c>
      <c r="I8864">
        <v>1</v>
      </c>
      <c r="J8864" s="13">
        <f t="shared" si="553"/>
        <v>46168</v>
      </c>
      <c r="K8864" t="str">
        <f t="shared" si="552"/>
        <v>Tue</v>
      </c>
      <c r="L8864" t="str">
        <f t="shared" si="554"/>
        <v>W4</v>
      </c>
      <c r="M8864" t="s">
        <v>10340</v>
      </c>
      <c r="N8864" t="s">
        <v>226</v>
      </c>
      <c r="O8864" t="s">
        <v>5735</v>
      </c>
      <c r="P8864" t="s">
        <v>10431</v>
      </c>
      <c r="Q8864" t="s">
        <v>200</v>
      </c>
      <c r="R8864">
        <v>174</v>
      </c>
      <c r="S8864" s="15" t="str">
        <f t="shared" si="555"/>
        <v>{ month: "May", hq: "1.South", area: "4. Eastern", kam: "VÕ THỊ THANH TRÀ", kae: "✔️ KAE Nguyễn Thị Mai Trâm", route: "F4", week: "W4", day: "Tue", cusCode: "TCI68003519", sales: 1224000, totalC: 174, skuLines: 1 },</v>
      </c>
    </row>
    <row r="8865" spans="1:19" ht="18.5" x14ac:dyDescent="0.45">
      <c r="A8865" s="24"/>
      <c r="B8865" s="24" t="s">
        <v>123</v>
      </c>
      <c r="C8865" s="24" t="s">
        <v>140</v>
      </c>
      <c r="D8865" s="22" t="s">
        <v>142</v>
      </c>
      <c r="E8865" s="24" t="s">
        <v>115</v>
      </c>
      <c r="F8865" s="22" t="s">
        <v>7082</v>
      </c>
      <c r="G8865" s="14" t="s">
        <v>5745</v>
      </c>
      <c r="H8865" s="14">
        <v>300000</v>
      </c>
      <c r="I8865">
        <v>1</v>
      </c>
      <c r="J8865" s="13">
        <f t="shared" si="553"/>
        <v>46163</v>
      </c>
      <c r="K8865" t="str">
        <f t="shared" si="552"/>
        <v>Thu</v>
      </c>
      <c r="L8865" t="str">
        <f t="shared" si="554"/>
        <v>W3</v>
      </c>
      <c r="M8865" t="s">
        <v>10340</v>
      </c>
      <c r="N8865" t="s">
        <v>226</v>
      </c>
      <c r="O8865" t="s">
        <v>5735</v>
      </c>
      <c r="P8865" t="s">
        <v>10431</v>
      </c>
      <c r="Q8865" t="s">
        <v>1932</v>
      </c>
      <c r="R8865">
        <v>173</v>
      </c>
      <c r="S8865" s="15" t="str">
        <f t="shared" si="555"/>
        <v>{ month: "May", hq: "1.South", area: "4. Eastern", kam: "VÕ THỊ THANH TRÀ", kae: "✔️ KAE Nguyễn Thị Mai Trâm", route: "F2/F4", week: "W3", day: "Thu", cusCode: "TCI72003048", sales: 300000, totalC: 173, skuLines: 1 },</v>
      </c>
    </row>
    <row r="8866" spans="1:19" ht="18.5" x14ac:dyDescent="0.45">
      <c r="A8866" s="24"/>
      <c r="B8866" s="24" t="s">
        <v>123</v>
      </c>
      <c r="C8866" s="24" t="s">
        <v>140</v>
      </c>
      <c r="D8866" s="22" t="s">
        <v>142</v>
      </c>
      <c r="E8866" s="24" t="s">
        <v>115</v>
      </c>
      <c r="F8866" s="22" t="s">
        <v>7083</v>
      </c>
      <c r="G8866" s="14" t="s">
        <v>5745</v>
      </c>
      <c r="H8866" s="14">
        <v>1774000</v>
      </c>
      <c r="I8866">
        <v>2</v>
      </c>
      <c r="J8866" s="13">
        <f t="shared" si="553"/>
        <v>46163</v>
      </c>
      <c r="K8866" t="str">
        <f t="shared" si="552"/>
        <v>Thu</v>
      </c>
      <c r="L8866" t="str">
        <f t="shared" si="554"/>
        <v>W3</v>
      </c>
      <c r="M8866" t="s">
        <v>10340</v>
      </c>
      <c r="N8866" t="s">
        <v>226</v>
      </c>
      <c r="O8866" t="s">
        <v>5735</v>
      </c>
      <c r="P8866" t="s">
        <v>10431</v>
      </c>
      <c r="Q8866" t="s">
        <v>1932</v>
      </c>
      <c r="R8866">
        <v>173</v>
      </c>
      <c r="S8866" s="15" t="str">
        <f t="shared" si="555"/>
        <v>{ month: "May", hq: "1.South", area: "4. Eastern", kam: "VÕ THỊ THANH TRÀ", kae: "✔️ KAE Nguyễn Thị Mai Trâm", route: "F2/F4", week: "W3", day: "Thu", cusCode: "TCI90003021", sales: 1774000, totalC: 173, skuLines: 2 },</v>
      </c>
    </row>
    <row r="8867" spans="1:19" ht="18.5" x14ac:dyDescent="0.45">
      <c r="A8867" s="24"/>
      <c r="B8867" s="24" t="s">
        <v>123</v>
      </c>
      <c r="C8867" s="24" t="s">
        <v>140</v>
      </c>
      <c r="D8867" s="22" t="s">
        <v>142</v>
      </c>
      <c r="E8867" s="24" t="s">
        <v>102</v>
      </c>
      <c r="F8867" s="22" t="s">
        <v>1259</v>
      </c>
      <c r="G8867" s="14" t="s">
        <v>5740</v>
      </c>
      <c r="H8867" s="14">
        <v>1881940.7407407407</v>
      </c>
      <c r="I8867">
        <v>1</v>
      </c>
      <c r="J8867" s="13">
        <f t="shared" si="553"/>
        <v>46147</v>
      </c>
      <c r="K8867" t="str">
        <f t="shared" si="552"/>
        <v>Tue</v>
      </c>
      <c r="L8867" t="str">
        <f t="shared" si="554"/>
        <v>W1</v>
      </c>
      <c r="M8867" t="s">
        <v>10340</v>
      </c>
      <c r="N8867" t="s">
        <v>218</v>
      </c>
      <c r="O8867" t="s">
        <v>5736</v>
      </c>
      <c r="P8867" t="s">
        <v>10432</v>
      </c>
      <c r="Q8867" t="s">
        <v>200</v>
      </c>
      <c r="R8867">
        <v>319</v>
      </c>
      <c r="S8867" s="15" t="str">
        <f t="shared" si="555"/>
        <v>{ month: "May", hq: "1.South", area: "4. Eastern", kam: "PHẠM HỮU HẠNH", kae: "❌ KAE Nguyễn Thị Ngọc Hạnh", route: "F4", week: "W1", day: "Tue", cusCode: "DLKBMT001135", sales: 1881940.74074074, totalC: 319, skuLines: 1 },</v>
      </c>
    </row>
    <row r="8868" spans="1:19" ht="18.5" x14ac:dyDescent="0.45">
      <c r="A8868" s="24"/>
      <c r="B8868" s="24" t="s">
        <v>123</v>
      </c>
      <c r="C8868" s="24" t="s">
        <v>140</v>
      </c>
      <c r="D8868" s="22" t="s">
        <v>142</v>
      </c>
      <c r="E8868" s="24" t="s">
        <v>102</v>
      </c>
      <c r="F8868" s="22" t="s">
        <v>4255</v>
      </c>
      <c r="G8868" s="14" t="s">
        <v>1937</v>
      </c>
      <c r="H8868" s="14">
        <v>941018.51851851842</v>
      </c>
      <c r="I8868">
        <v>2</v>
      </c>
      <c r="J8868" s="13">
        <f t="shared" si="553"/>
        <v>46153</v>
      </c>
      <c r="K8868" t="str">
        <f t="shared" si="552"/>
        <v>Mon</v>
      </c>
      <c r="L8868" t="str">
        <f t="shared" si="554"/>
        <v>W2</v>
      </c>
      <c r="M8868" t="s">
        <v>10340</v>
      </c>
      <c r="N8868" t="s">
        <v>218</v>
      </c>
      <c r="O8868" t="s">
        <v>5736</v>
      </c>
      <c r="P8868" t="s">
        <v>10432</v>
      </c>
      <c r="Q8868" t="s">
        <v>200</v>
      </c>
      <c r="R8868">
        <v>319</v>
      </c>
      <c r="S8868" s="15" t="str">
        <f t="shared" si="555"/>
        <v>{ month: "May", hq: "1.South", area: "4. Eastern", kam: "PHẠM HỮU HẠNH", kae: "❌ KAE Nguyễn Thị Ngọc Hạnh", route: "F4", week: "W2", day: "Mon", cusCode: "DLKBMT012026", sales: 941018.518518518, totalC: 319, skuLines: 2 },</v>
      </c>
    </row>
    <row r="8869" spans="1:19" ht="18.5" x14ac:dyDescent="0.45">
      <c r="A8869" s="24"/>
      <c r="B8869" s="24" t="s">
        <v>123</v>
      </c>
      <c r="C8869" s="24" t="s">
        <v>140</v>
      </c>
      <c r="D8869" s="22" t="s">
        <v>142</v>
      </c>
      <c r="E8869" s="24" t="s">
        <v>102</v>
      </c>
      <c r="F8869" s="22" t="s">
        <v>1260</v>
      </c>
      <c r="G8869" s="14" t="s">
        <v>5739</v>
      </c>
      <c r="H8869" s="14">
        <v>1411455.5555555555</v>
      </c>
      <c r="I8869">
        <v>2</v>
      </c>
      <c r="J8869" s="13">
        <f t="shared" si="553"/>
        <v>46146</v>
      </c>
      <c r="K8869" t="str">
        <f t="shared" si="552"/>
        <v>Mon</v>
      </c>
      <c r="L8869" t="str">
        <f t="shared" si="554"/>
        <v>W1</v>
      </c>
      <c r="M8869" t="s">
        <v>10340</v>
      </c>
      <c r="N8869" t="s">
        <v>218</v>
      </c>
      <c r="O8869" t="s">
        <v>5736</v>
      </c>
      <c r="P8869" t="s">
        <v>10432</v>
      </c>
      <c r="Q8869" t="s">
        <v>200</v>
      </c>
      <c r="R8869">
        <v>319</v>
      </c>
      <c r="S8869" s="15" t="str">
        <f t="shared" si="555"/>
        <v>{ month: "May", hq: "1.South", area: "4. Eastern", kam: "PHẠM HỮU HẠNH", kae: "❌ KAE Nguyễn Thị Ngọc Hạnh", route: "F4", week: "W1", day: "Mon", cusCode: "DLKBMT012029", sales: 1411455.55555556, totalC: 319, skuLines: 2 },</v>
      </c>
    </row>
    <row r="8870" spans="1:19" ht="18.5" x14ac:dyDescent="0.45">
      <c r="A8870" s="24"/>
      <c r="B8870" s="24" t="s">
        <v>123</v>
      </c>
      <c r="C8870" s="24" t="s">
        <v>140</v>
      </c>
      <c r="D8870" s="22" t="s">
        <v>142</v>
      </c>
      <c r="E8870" s="24" t="s">
        <v>102</v>
      </c>
      <c r="F8870" s="22" t="s">
        <v>1260</v>
      </c>
      <c r="G8870" s="14" t="s">
        <v>1937</v>
      </c>
      <c r="H8870" s="14">
        <v>4705092.5925925924</v>
      </c>
      <c r="I8870">
        <v>4</v>
      </c>
      <c r="J8870" s="13">
        <f t="shared" si="553"/>
        <v>46153</v>
      </c>
      <c r="K8870" t="str">
        <f t="shared" si="552"/>
        <v>Mon</v>
      </c>
      <c r="L8870" t="str">
        <f t="shared" si="554"/>
        <v>W2</v>
      </c>
      <c r="M8870" t="s">
        <v>10340</v>
      </c>
      <c r="N8870" t="s">
        <v>218</v>
      </c>
      <c r="O8870" t="s">
        <v>5736</v>
      </c>
      <c r="P8870" t="s">
        <v>10432</v>
      </c>
      <c r="Q8870" t="s">
        <v>200</v>
      </c>
      <c r="R8870">
        <v>319</v>
      </c>
      <c r="S8870" s="15" t="str">
        <f t="shared" si="555"/>
        <v>{ month: "May", hq: "1.South", area: "4. Eastern", kam: "PHẠM HỮU HẠNH", kae: "❌ KAE Nguyễn Thị Ngọc Hạnh", route: "F4", week: "W2", day: "Mon", cusCode: "DLKBMT012029", sales: 4705092.59259259, totalC: 319, skuLines: 4 },</v>
      </c>
    </row>
    <row r="8871" spans="1:19" ht="18.5" x14ac:dyDescent="0.45">
      <c r="A8871" s="24"/>
      <c r="B8871" s="24" t="s">
        <v>123</v>
      </c>
      <c r="C8871" s="24" t="s">
        <v>140</v>
      </c>
      <c r="D8871" s="22" t="s">
        <v>142</v>
      </c>
      <c r="E8871" s="24" t="s">
        <v>102</v>
      </c>
      <c r="F8871" s="22" t="s">
        <v>4256</v>
      </c>
      <c r="G8871" s="14" t="s">
        <v>1937</v>
      </c>
      <c r="H8871" s="14">
        <v>1676796.2962962962</v>
      </c>
      <c r="I8871">
        <v>3</v>
      </c>
      <c r="J8871" s="13">
        <f t="shared" si="553"/>
        <v>46153</v>
      </c>
      <c r="K8871" t="str">
        <f t="shared" si="552"/>
        <v>Mon</v>
      </c>
      <c r="L8871" t="str">
        <f t="shared" si="554"/>
        <v>W2</v>
      </c>
      <c r="M8871" t="s">
        <v>10340</v>
      </c>
      <c r="N8871" t="s">
        <v>218</v>
      </c>
      <c r="O8871" t="s">
        <v>5736</v>
      </c>
      <c r="P8871" t="s">
        <v>10432</v>
      </c>
      <c r="Q8871" t="s">
        <v>200</v>
      </c>
      <c r="R8871">
        <v>319</v>
      </c>
      <c r="S8871" s="15" t="str">
        <f t="shared" si="555"/>
        <v>{ month: "May", hq: "1.South", area: "4. Eastern", kam: "PHẠM HỮU HẠNH", kae: "❌ KAE Nguyễn Thị Ngọc Hạnh", route: "F4", week: "W2", day: "Mon", cusCode: "DLKBMT012035", sales: 1676796.2962963, totalC: 319, skuLines: 3 },</v>
      </c>
    </row>
    <row r="8872" spans="1:19" ht="18.5" x14ac:dyDescent="0.45">
      <c r="A8872" s="24"/>
      <c r="B8872" s="24" t="s">
        <v>123</v>
      </c>
      <c r="C8872" s="24" t="s">
        <v>140</v>
      </c>
      <c r="D8872" s="22" t="s">
        <v>142</v>
      </c>
      <c r="E8872" s="24" t="s">
        <v>102</v>
      </c>
      <c r="F8872" s="22" t="s">
        <v>1261</v>
      </c>
      <c r="G8872" s="14" t="s">
        <v>5739</v>
      </c>
      <c r="H8872" s="14">
        <v>940970.37037037034</v>
      </c>
      <c r="I8872">
        <v>1</v>
      </c>
      <c r="J8872" s="13">
        <f t="shared" si="553"/>
        <v>46146</v>
      </c>
      <c r="K8872" t="str">
        <f t="shared" si="552"/>
        <v>Mon</v>
      </c>
      <c r="L8872" t="str">
        <f t="shared" si="554"/>
        <v>W1</v>
      </c>
      <c r="M8872" t="s">
        <v>10340</v>
      </c>
      <c r="N8872" t="s">
        <v>218</v>
      </c>
      <c r="O8872" t="s">
        <v>5736</v>
      </c>
      <c r="P8872" t="s">
        <v>10432</v>
      </c>
      <c r="Q8872" t="s">
        <v>200</v>
      </c>
      <c r="R8872">
        <v>319</v>
      </c>
      <c r="S8872" s="15" t="str">
        <f t="shared" si="555"/>
        <v>{ month: "May", hq: "1.South", area: "4. Eastern", kam: "PHẠM HỮU HẠNH", kae: "❌ KAE Nguyễn Thị Ngọc Hạnh", route: "F4", week: "W1", day: "Mon", cusCode: "DLKBMT012040", sales: 940970.37037037, totalC: 319, skuLines: 1 },</v>
      </c>
    </row>
    <row r="8873" spans="1:19" ht="18.5" x14ac:dyDescent="0.45">
      <c r="A8873" s="24"/>
      <c r="B8873" s="24" t="s">
        <v>123</v>
      </c>
      <c r="C8873" s="24" t="s">
        <v>140</v>
      </c>
      <c r="D8873" s="22" t="s">
        <v>142</v>
      </c>
      <c r="E8873" s="24" t="s">
        <v>102</v>
      </c>
      <c r="F8873" s="22" t="s">
        <v>1261</v>
      </c>
      <c r="G8873" s="14" t="s">
        <v>1937</v>
      </c>
      <c r="H8873" s="14">
        <v>1411527.7777777778</v>
      </c>
      <c r="I8873">
        <v>1</v>
      </c>
      <c r="J8873" s="13">
        <f t="shared" si="553"/>
        <v>46153</v>
      </c>
      <c r="K8873" t="str">
        <f t="shared" si="552"/>
        <v>Mon</v>
      </c>
      <c r="L8873" t="str">
        <f t="shared" si="554"/>
        <v>W2</v>
      </c>
      <c r="M8873" t="s">
        <v>10340</v>
      </c>
      <c r="N8873" t="s">
        <v>218</v>
      </c>
      <c r="O8873" t="s">
        <v>5736</v>
      </c>
      <c r="P8873" t="s">
        <v>10432</v>
      </c>
      <c r="Q8873" t="s">
        <v>200</v>
      </c>
      <c r="R8873">
        <v>319</v>
      </c>
      <c r="S8873" s="15" t="str">
        <f t="shared" si="555"/>
        <v>{ month: "May", hq: "1.South", area: "4. Eastern", kam: "PHẠM HỮU HẠNH", kae: "❌ KAE Nguyễn Thị Ngọc Hạnh", route: "F4", week: "W2", day: "Mon", cusCode: "DLKBMT012040", sales: 1411527.77777778, totalC: 319, skuLines: 1 },</v>
      </c>
    </row>
    <row r="8874" spans="1:19" ht="18.5" x14ac:dyDescent="0.45">
      <c r="A8874" s="24"/>
      <c r="B8874" s="24" t="s">
        <v>123</v>
      </c>
      <c r="C8874" s="24" t="s">
        <v>140</v>
      </c>
      <c r="D8874" s="22" t="s">
        <v>142</v>
      </c>
      <c r="E8874" s="24" t="s">
        <v>102</v>
      </c>
      <c r="F8874" s="22" t="s">
        <v>4257</v>
      </c>
      <c r="G8874" s="14" t="s">
        <v>1937</v>
      </c>
      <c r="H8874" s="14">
        <v>1839444.4444444443</v>
      </c>
      <c r="I8874">
        <v>1</v>
      </c>
      <c r="J8874" s="13">
        <f t="shared" si="553"/>
        <v>46153</v>
      </c>
      <c r="K8874" t="str">
        <f t="shared" si="552"/>
        <v>Mon</v>
      </c>
      <c r="L8874" t="str">
        <f t="shared" si="554"/>
        <v>W2</v>
      </c>
      <c r="M8874" t="s">
        <v>10340</v>
      </c>
      <c r="N8874" t="s">
        <v>218</v>
      </c>
      <c r="O8874" t="s">
        <v>5736</v>
      </c>
      <c r="P8874" t="s">
        <v>10432</v>
      </c>
      <c r="Q8874" t="s">
        <v>200</v>
      </c>
      <c r="R8874">
        <v>319</v>
      </c>
      <c r="S8874" s="15" t="str">
        <f t="shared" si="555"/>
        <v>{ month: "May", hq: "1.South", area: "4. Eastern", kam: "PHẠM HỮU HẠNH", kae: "❌ KAE Nguyễn Thị Ngọc Hạnh", route: "F4", week: "W2", day: "Mon", cusCode: "DLKBMT012041", sales: 1839444.44444444, totalC: 319, skuLines: 1 },</v>
      </c>
    </row>
    <row r="8875" spans="1:19" ht="18.5" x14ac:dyDescent="0.45">
      <c r="A8875" s="24"/>
      <c r="B8875" s="24" t="s">
        <v>123</v>
      </c>
      <c r="C8875" s="24" t="s">
        <v>140</v>
      </c>
      <c r="D8875" s="22" t="s">
        <v>142</v>
      </c>
      <c r="E8875" s="24" t="s">
        <v>102</v>
      </c>
      <c r="F8875" s="22" t="s">
        <v>4258</v>
      </c>
      <c r="G8875" s="14" t="s">
        <v>1937</v>
      </c>
      <c r="H8875" s="14">
        <v>552800</v>
      </c>
      <c r="I8875">
        <v>1</v>
      </c>
      <c r="J8875" s="13">
        <f t="shared" si="553"/>
        <v>46153</v>
      </c>
      <c r="K8875" t="str">
        <f t="shared" si="552"/>
        <v>Mon</v>
      </c>
      <c r="L8875" t="str">
        <f t="shared" si="554"/>
        <v>W2</v>
      </c>
      <c r="M8875" t="s">
        <v>10340</v>
      </c>
      <c r="N8875" t="s">
        <v>218</v>
      </c>
      <c r="O8875" t="s">
        <v>5736</v>
      </c>
      <c r="P8875" t="s">
        <v>10432</v>
      </c>
      <c r="Q8875" t="s">
        <v>200</v>
      </c>
      <c r="R8875">
        <v>319</v>
      </c>
      <c r="S8875" s="15" t="str">
        <f t="shared" si="555"/>
        <v>{ month: "May", hq: "1.South", area: "4. Eastern", kam: "PHẠM HỮU HẠNH", kae: "❌ KAE Nguyễn Thị Ngọc Hạnh", route: "F4", week: "W2", day: "Mon", cusCode: "DLKBMT012043", sales: 552800, totalC: 319, skuLines: 1 },</v>
      </c>
    </row>
    <row r="8876" spans="1:19" ht="18.5" x14ac:dyDescent="0.45">
      <c r="A8876" s="24"/>
      <c r="B8876" s="24" t="s">
        <v>123</v>
      </c>
      <c r="C8876" s="24" t="s">
        <v>140</v>
      </c>
      <c r="D8876" s="22" t="s">
        <v>142</v>
      </c>
      <c r="E8876" s="24" t="s">
        <v>102</v>
      </c>
      <c r="F8876" s="22" t="s">
        <v>1262</v>
      </c>
      <c r="G8876" s="14" t="s">
        <v>5741</v>
      </c>
      <c r="H8876" s="14">
        <v>1839444.4444444443</v>
      </c>
      <c r="I8876">
        <v>1</v>
      </c>
      <c r="J8876" s="13">
        <f t="shared" si="553"/>
        <v>46150</v>
      </c>
      <c r="K8876" t="str">
        <f t="shared" si="552"/>
        <v>Fri</v>
      </c>
      <c r="L8876" t="str">
        <f t="shared" si="554"/>
        <v>W1</v>
      </c>
      <c r="M8876" t="s">
        <v>10340</v>
      </c>
      <c r="N8876" t="s">
        <v>218</v>
      </c>
      <c r="O8876" t="s">
        <v>5736</v>
      </c>
      <c r="P8876" t="s">
        <v>10432</v>
      </c>
      <c r="Q8876" t="s">
        <v>200</v>
      </c>
      <c r="R8876">
        <v>319</v>
      </c>
      <c r="S8876" s="15" t="str">
        <f t="shared" si="555"/>
        <v>{ month: "May", hq: "1.South", area: "4. Eastern", kam: "PHẠM HỮU HẠNH", kae: "❌ KAE Nguyễn Thị Ngọc Hạnh", route: "F4", week: "W1", day: "Fri", cusCode: "DN1KAE031", sales: 1839444.44444444, totalC: 319, skuLines: 1 },</v>
      </c>
    </row>
    <row r="8877" spans="1:19" ht="18.5" x14ac:dyDescent="0.45">
      <c r="A8877" s="24"/>
      <c r="B8877" s="24" t="s">
        <v>123</v>
      </c>
      <c r="C8877" s="24" t="s">
        <v>140</v>
      </c>
      <c r="D8877" s="22" t="s">
        <v>142</v>
      </c>
      <c r="E8877" s="24" t="s">
        <v>102</v>
      </c>
      <c r="F8877" s="22" t="s">
        <v>1263</v>
      </c>
      <c r="G8877" s="14" t="s">
        <v>5741</v>
      </c>
      <c r="H8877" s="14">
        <v>2309953.7037037034</v>
      </c>
      <c r="I8877">
        <v>2</v>
      </c>
      <c r="J8877" s="13">
        <f t="shared" si="553"/>
        <v>46150</v>
      </c>
      <c r="K8877" t="str">
        <f t="shared" si="552"/>
        <v>Fri</v>
      </c>
      <c r="L8877" t="str">
        <f t="shared" si="554"/>
        <v>W1</v>
      </c>
      <c r="M8877" t="s">
        <v>10340</v>
      </c>
      <c r="N8877" t="s">
        <v>218</v>
      </c>
      <c r="O8877" t="s">
        <v>5736</v>
      </c>
      <c r="P8877" t="s">
        <v>10432</v>
      </c>
      <c r="Q8877" t="s">
        <v>200</v>
      </c>
      <c r="R8877">
        <v>319</v>
      </c>
      <c r="S8877" s="15" t="str">
        <f t="shared" si="555"/>
        <v>{ month: "May", hq: "1.South", area: "4. Eastern", kam: "PHẠM HỮU HẠNH", kae: "❌ KAE Nguyễn Thị Ngọc Hạnh", route: "F4", week: "W1", day: "Fri", cusCode: "DN1KAE038", sales: 2309953.7037037, totalC: 319, skuLines: 2 },</v>
      </c>
    </row>
    <row r="8878" spans="1:19" ht="18.5" x14ac:dyDescent="0.45">
      <c r="A8878" s="24"/>
      <c r="B8878" s="24" t="s">
        <v>123</v>
      </c>
      <c r="C8878" s="24" t="s">
        <v>140</v>
      </c>
      <c r="D8878" s="22" t="s">
        <v>142</v>
      </c>
      <c r="E8878" s="24" t="s">
        <v>102</v>
      </c>
      <c r="F8878" s="22" t="s">
        <v>1264</v>
      </c>
      <c r="G8878" s="14" t="s">
        <v>5742</v>
      </c>
      <c r="H8878" s="14">
        <v>1411527.7777777775</v>
      </c>
      <c r="I8878">
        <v>3</v>
      </c>
      <c r="J8878" s="13">
        <f t="shared" si="553"/>
        <v>46151</v>
      </c>
      <c r="K8878" t="str">
        <f t="shared" si="552"/>
        <v>Sat</v>
      </c>
      <c r="L8878" t="str">
        <f t="shared" si="554"/>
        <v>W1</v>
      </c>
      <c r="M8878" t="s">
        <v>10340</v>
      </c>
      <c r="N8878" t="s">
        <v>218</v>
      </c>
      <c r="O8878" t="s">
        <v>5736</v>
      </c>
      <c r="P8878" t="s">
        <v>10432</v>
      </c>
      <c r="Q8878" t="s">
        <v>200</v>
      </c>
      <c r="R8878">
        <v>319</v>
      </c>
      <c r="S8878" s="15" t="str">
        <f t="shared" si="555"/>
        <v>{ month: "May", hq: "1.South", area: "4. Eastern", kam: "PHẠM HỮU HẠNH", kae: "❌ KAE Nguyễn Thị Ngọc Hạnh", route: "F4", week: "W1", day: "Sat", cusCode: "KAEQLP00017", sales: 1411527.77777778, totalC: 319, skuLines: 3 },</v>
      </c>
    </row>
    <row r="8879" spans="1:19" ht="18.5" x14ac:dyDescent="0.45">
      <c r="A8879" s="24"/>
      <c r="B8879" s="24" t="s">
        <v>123</v>
      </c>
      <c r="C8879" s="24" t="s">
        <v>140</v>
      </c>
      <c r="D8879" s="22" t="s">
        <v>142</v>
      </c>
      <c r="E8879" s="24" t="s">
        <v>102</v>
      </c>
      <c r="F8879" s="22" t="s">
        <v>1265</v>
      </c>
      <c r="G8879" s="14" t="s">
        <v>5741</v>
      </c>
      <c r="H8879" s="14">
        <v>3678888.8888888885</v>
      </c>
      <c r="I8879">
        <v>1</v>
      </c>
      <c r="J8879" s="13">
        <f t="shared" si="553"/>
        <v>46150</v>
      </c>
      <c r="K8879" t="str">
        <f t="shared" si="552"/>
        <v>Fri</v>
      </c>
      <c r="L8879" t="str">
        <f t="shared" si="554"/>
        <v>W1</v>
      </c>
      <c r="M8879" t="s">
        <v>10340</v>
      </c>
      <c r="N8879" t="s">
        <v>218</v>
      </c>
      <c r="O8879" t="s">
        <v>5736</v>
      </c>
      <c r="P8879" t="s">
        <v>10432</v>
      </c>
      <c r="Q8879" t="s">
        <v>200</v>
      </c>
      <c r="R8879">
        <v>319</v>
      </c>
      <c r="S8879" s="15" t="str">
        <f t="shared" si="555"/>
        <v>{ month: "May", hq: "1.South", area: "4. Eastern", kam: "PHẠM HỮU HẠNH", kae: "❌ KAE Nguyễn Thị Ngọc Hạnh", route: "F4", week: "W1", day: "Fri", cusCode: "KAEQLP0009", sales: 3678888.88888889, totalC: 319, skuLines: 1 },</v>
      </c>
    </row>
    <row r="8880" spans="1:19" ht="18.5" x14ac:dyDescent="0.45">
      <c r="A8880" s="24"/>
      <c r="B8880" s="24" t="s">
        <v>123</v>
      </c>
      <c r="C8880" s="24" t="s">
        <v>140</v>
      </c>
      <c r="D8880" s="22" t="s">
        <v>142</v>
      </c>
      <c r="E8880" s="24" t="s">
        <v>102</v>
      </c>
      <c r="F8880" s="22" t="s">
        <v>1266</v>
      </c>
      <c r="G8880" s="14" t="s">
        <v>5741</v>
      </c>
      <c r="H8880" s="14">
        <v>1411527.7777777775</v>
      </c>
      <c r="I8880">
        <v>2</v>
      </c>
      <c r="J8880" s="13">
        <f t="shared" si="553"/>
        <v>46150</v>
      </c>
      <c r="K8880" t="str">
        <f t="shared" si="552"/>
        <v>Fri</v>
      </c>
      <c r="L8880" t="str">
        <f t="shared" si="554"/>
        <v>W1</v>
      </c>
      <c r="M8880" t="s">
        <v>10340</v>
      </c>
      <c r="N8880" t="s">
        <v>218</v>
      </c>
      <c r="O8880" t="s">
        <v>5736</v>
      </c>
      <c r="P8880" t="s">
        <v>10432</v>
      </c>
      <c r="Q8880" t="s">
        <v>200</v>
      </c>
      <c r="R8880">
        <v>319</v>
      </c>
      <c r="S8880" s="15" t="str">
        <f t="shared" si="555"/>
        <v>{ month: "May", hq: "1.South", area: "4. Eastern", kam: "PHẠM HỮU HẠNH", kae: "❌ KAE Nguyễn Thị Ngọc Hạnh", route: "F4", week: "W1", day: "Fri", cusCode: "KAEQLP0010", sales: 1411527.77777778, totalC: 319, skuLines: 2 },</v>
      </c>
    </row>
    <row r="8881" spans="1:19" ht="18.5" x14ac:dyDescent="0.45">
      <c r="A8881" s="24"/>
      <c r="B8881" s="24" t="s">
        <v>123</v>
      </c>
      <c r="C8881" s="24" t="s">
        <v>140</v>
      </c>
      <c r="D8881" s="22" t="s">
        <v>142</v>
      </c>
      <c r="E8881" s="24" t="s">
        <v>102</v>
      </c>
      <c r="F8881" s="22" t="s">
        <v>1267</v>
      </c>
      <c r="G8881" s="14" t="s">
        <v>5742</v>
      </c>
      <c r="H8881" s="14">
        <v>1116274.0740740739</v>
      </c>
      <c r="I8881">
        <v>2</v>
      </c>
      <c r="J8881" s="13">
        <f t="shared" si="553"/>
        <v>46151</v>
      </c>
      <c r="K8881" t="str">
        <f t="shared" si="552"/>
        <v>Sat</v>
      </c>
      <c r="L8881" t="str">
        <f t="shared" si="554"/>
        <v>W1</v>
      </c>
      <c r="M8881" t="s">
        <v>10340</v>
      </c>
      <c r="N8881" t="s">
        <v>218</v>
      </c>
      <c r="O8881" t="s">
        <v>5736</v>
      </c>
      <c r="P8881" t="s">
        <v>10432</v>
      </c>
      <c r="Q8881" t="s">
        <v>200</v>
      </c>
      <c r="R8881">
        <v>319</v>
      </c>
      <c r="S8881" s="15" t="str">
        <f t="shared" si="555"/>
        <v>{ month: "May", hq: "1.South", area: "4. Eastern", kam: "PHẠM HỮU HẠNH", kae: "❌ KAE Nguyễn Thị Ngọc Hạnh", route: "F4", week: "W1", day: "Sat", cusCode: "KAEQLP0015", sales: 1116274.07407407, totalC: 319, skuLines: 2 },</v>
      </c>
    </row>
    <row r="8882" spans="1:19" ht="18.5" x14ac:dyDescent="0.45">
      <c r="A8882" s="24"/>
      <c r="B8882" s="24" t="s">
        <v>123</v>
      </c>
      <c r="C8882" s="24" t="s">
        <v>140</v>
      </c>
      <c r="D8882" s="22" t="s">
        <v>142</v>
      </c>
      <c r="E8882" s="24" t="s">
        <v>102</v>
      </c>
      <c r="F8882" s="22" t="s">
        <v>1268</v>
      </c>
      <c r="G8882" s="14" t="s">
        <v>5740</v>
      </c>
      <c r="H8882" s="14">
        <v>1253686.111111111</v>
      </c>
      <c r="I8882">
        <v>2</v>
      </c>
      <c r="J8882" s="13">
        <f t="shared" si="553"/>
        <v>46147</v>
      </c>
      <c r="K8882" t="str">
        <f t="shared" si="552"/>
        <v>Tue</v>
      </c>
      <c r="L8882" t="str">
        <f t="shared" si="554"/>
        <v>W1</v>
      </c>
      <c r="M8882" t="s">
        <v>10340</v>
      </c>
      <c r="N8882" t="s">
        <v>218</v>
      </c>
      <c r="O8882" t="s">
        <v>5736</v>
      </c>
      <c r="P8882" t="s">
        <v>10432</v>
      </c>
      <c r="Q8882" t="s">
        <v>200</v>
      </c>
      <c r="R8882">
        <v>319</v>
      </c>
      <c r="S8882" s="15" t="str">
        <f t="shared" si="555"/>
        <v>{ month: "May", hq: "1.South", area: "4. Eastern", kam: "PHẠM HỮU HẠNH", kae: "❌ KAE Nguyễn Thị Ngọc Hạnh", route: "F4", week: "W1", day: "Tue", cusCode: "KAEQLP0023", sales: 1253686.11111111, totalC: 319, skuLines: 2 },</v>
      </c>
    </row>
    <row r="8883" spans="1:19" ht="18.5" x14ac:dyDescent="0.45">
      <c r="A8883" s="24"/>
      <c r="B8883" s="24" t="s">
        <v>123</v>
      </c>
      <c r="C8883" s="24" t="s">
        <v>140</v>
      </c>
      <c r="D8883" s="22" t="s">
        <v>142</v>
      </c>
      <c r="E8883" s="24" t="s">
        <v>102</v>
      </c>
      <c r="F8883" s="22" t="s">
        <v>1269</v>
      </c>
      <c r="G8883" s="14" t="s">
        <v>5740</v>
      </c>
      <c r="H8883" s="14">
        <v>1411455.5555555555</v>
      </c>
      <c r="I8883">
        <v>2</v>
      </c>
      <c r="J8883" s="13">
        <f t="shared" si="553"/>
        <v>46147</v>
      </c>
      <c r="K8883" t="str">
        <f t="shared" si="552"/>
        <v>Tue</v>
      </c>
      <c r="L8883" t="str">
        <f t="shared" si="554"/>
        <v>W1</v>
      </c>
      <c r="M8883" t="s">
        <v>10340</v>
      </c>
      <c r="N8883" t="s">
        <v>218</v>
      </c>
      <c r="O8883" t="s">
        <v>5736</v>
      </c>
      <c r="P8883" t="s">
        <v>10432</v>
      </c>
      <c r="Q8883" t="s">
        <v>200</v>
      </c>
      <c r="R8883">
        <v>319</v>
      </c>
      <c r="S8883" s="15" t="str">
        <f t="shared" si="555"/>
        <v>{ month: "May", hq: "1.South", area: "4. Eastern", kam: "PHẠM HỮU HẠNH", kae: "❌ KAE Nguyễn Thị Ngọc Hạnh", route: "F4", week: "W1", day: "Tue", cusCode: "KAEQLP0025", sales: 1411455.55555556, totalC: 319, skuLines: 2 },</v>
      </c>
    </row>
    <row r="8884" spans="1:19" ht="18.5" x14ac:dyDescent="0.45">
      <c r="A8884" s="24"/>
      <c r="B8884" s="24" t="s">
        <v>123</v>
      </c>
      <c r="C8884" s="24" t="s">
        <v>140</v>
      </c>
      <c r="D8884" s="22" t="s">
        <v>142</v>
      </c>
      <c r="E8884" s="24" t="s">
        <v>102</v>
      </c>
      <c r="F8884" s="22" t="s">
        <v>1269</v>
      </c>
      <c r="G8884" s="14" t="s">
        <v>1947</v>
      </c>
      <c r="H8884" s="14">
        <v>1676796.2962962962</v>
      </c>
      <c r="I8884">
        <v>3</v>
      </c>
      <c r="J8884" s="13">
        <f t="shared" si="553"/>
        <v>46154</v>
      </c>
      <c r="K8884" t="str">
        <f t="shared" si="552"/>
        <v>Tue</v>
      </c>
      <c r="L8884" t="str">
        <f t="shared" si="554"/>
        <v>W2</v>
      </c>
      <c r="M8884" t="s">
        <v>10340</v>
      </c>
      <c r="N8884" t="s">
        <v>218</v>
      </c>
      <c r="O8884" t="s">
        <v>5736</v>
      </c>
      <c r="P8884" t="s">
        <v>10432</v>
      </c>
      <c r="Q8884" t="s">
        <v>200</v>
      </c>
      <c r="R8884">
        <v>319</v>
      </c>
      <c r="S8884" s="15" t="str">
        <f t="shared" si="555"/>
        <v>{ month: "May", hq: "1.South", area: "4. Eastern", kam: "PHẠM HỮU HẠNH", kae: "❌ KAE Nguyễn Thị Ngọc Hạnh", route: "F4", week: "W2", day: "Tue", cusCode: "KAEQLP0025", sales: 1676796.2962963, totalC: 319, skuLines: 3 },</v>
      </c>
    </row>
    <row r="8885" spans="1:19" ht="18.5" x14ac:dyDescent="0.45">
      <c r="A8885" s="24"/>
      <c r="B8885" s="24" t="s">
        <v>123</v>
      </c>
      <c r="C8885" s="24" t="s">
        <v>140</v>
      </c>
      <c r="D8885" s="22" t="s">
        <v>142</v>
      </c>
      <c r="E8885" s="24" t="s">
        <v>102</v>
      </c>
      <c r="F8885" s="22" t="s">
        <v>1270</v>
      </c>
      <c r="G8885" s="14" t="s">
        <v>5741</v>
      </c>
      <c r="H8885" s="14">
        <v>1882037.0370370368</v>
      </c>
      <c r="I8885">
        <v>4</v>
      </c>
      <c r="J8885" s="13">
        <f t="shared" si="553"/>
        <v>46150</v>
      </c>
      <c r="K8885" t="str">
        <f t="shared" si="552"/>
        <v>Fri</v>
      </c>
      <c r="L8885" t="str">
        <f t="shared" si="554"/>
        <v>W1</v>
      </c>
      <c r="M8885" t="s">
        <v>10340</v>
      </c>
      <c r="N8885" t="s">
        <v>218</v>
      </c>
      <c r="O8885" t="s">
        <v>5736</v>
      </c>
      <c r="P8885" t="s">
        <v>10432</v>
      </c>
      <c r="Q8885" t="s">
        <v>200</v>
      </c>
      <c r="R8885">
        <v>319</v>
      </c>
      <c r="S8885" s="15" t="str">
        <f t="shared" si="555"/>
        <v>{ month: "May", hq: "1.South", area: "4. Eastern", kam: "PHẠM HỮU HẠNH", kae: "❌ KAE Nguyễn Thị Ngọc Hạnh", route: "F4", week: "W1", day: "Fri", cusCode: "KAEQLP0097", sales: 1882037.03703704, totalC: 319, skuLines: 4 },</v>
      </c>
    </row>
    <row r="8886" spans="1:19" ht="18.5" x14ac:dyDescent="0.45">
      <c r="A8886" s="24"/>
      <c r="B8886" s="24" t="s">
        <v>123</v>
      </c>
      <c r="C8886" s="24" t="s">
        <v>140</v>
      </c>
      <c r="D8886" s="22" t="s">
        <v>142</v>
      </c>
      <c r="E8886" s="24" t="s">
        <v>102</v>
      </c>
      <c r="F8886" s="22" t="s">
        <v>1271</v>
      </c>
      <c r="G8886" s="14" t="s">
        <v>5742</v>
      </c>
      <c r="H8886" s="14">
        <v>1676796.2962962962</v>
      </c>
      <c r="I8886">
        <v>3</v>
      </c>
      <c r="J8886" s="13">
        <f t="shared" si="553"/>
        <v>46151</v>
      </c>
      <c r="K8886" t="str">
        <f t="shared" si="552"/>
        <v>Sat</v>
      </c>
      <c r="L8886" t="str">
        <f t="shared" si="554"/>
        <v>W1</v>
      </c>
      <c r="M8886" t="s">
        <v>10340</v>
      </c>
      <c r="N8886" t="s">
        <v>218</v>
      </c>
      <c r="O8886" t="s">
        <v>5736</v>
      </c>
      <c r="P8886" t="s">
        <v>10432</v>
      </c>
      <c r="Q8886" t="s">
        <v>200</v>
      </c>
      <c r="R8886">
        <v>319</v>
      </c>
      <c r="S8886" s="15" t="str">
        <f t="shared" si="555"/>
        <v>{ month: "May", hq: "1.South", area: "4. Eastern", kam: "PHẠM HỮU HẠNH", kae: "❌ KAE Nguyễn Thị Ngọc Hạnh", route: "F4", week: "W1", day: "Sat", cusCode: "KAEQLP0185", sales: 1676796.2962963, totalC: 319, skuLines: 3 },</v>
      </c>
    </row>
    <row r="8887" spans="1:19" ht="18.5" x14ac:dyDescent="0.45">
      <c r="A8887" s="24"/>
      <c r="B8887" s="24" t="s">
        <v>123</v>
      </c>
      <c r="C8887" s="24" t="s">
        <v>140</v>
      </c>
      <c r="D8887" s="22" t="s">
        <v>142</v>
      </c>
      <c r="E8887" s="24" t="s">
        <v>102</v>
      </c>
      <c r="F8887" s="22" t="s">
        <v>1272</v>
      </c>
      <c r="G8887" s="14" t="s">
        <v>5742</v>
      </c>
      <c r="H8887" s="14">
        <v>1779416.6666666665</v>
      </c>
      <c r="I8887">
        <v>4</v>
      </c>
      <c r="J8887" s="13">
        <f t="shared" si="553"/>
        <v>46151</v>
      </c>
      <c r="K8887" t="str">
        <f t="shared" si="552"/>
        <v>Sat</v>
      </c>
      <c r="L8887" t="str">
        <f t="shared" si="554"/>
        <v>W1</v>
      </c>
      <c r="M8887" t="s">
        <v>10340</v>
      </c>
      <c r="N8887" t="s">
        <v>218</v>
      </c>
      <c r="O8887" t="s">
        <v>5736</v>
      </c>
      <c r="P8887" t="s">
        <v>10432</v>
      </c>
      <c r="Q8887" t="s">
        <v>200</v>
      </c>
      <c r="R8887">
        <v>319</v>
      </c>
      <c r="S8887" s="15" t="str">
        <f t="shared" si="555"/>
        <v>{ month: "May", hq: "1.South", area: "4. Eastern", kam: "PHẠM HỮU HẠNH", kae: "❌ KAE Nguyễn Thị Ngọc Hạnh", route: "F4", week: "W1", day: "Sat", cusCode: "KAEQLP0206", sales: 1779416.66666667, totalC: 319, skuLines: 4 },</v>
      </c>
    </row>
    <row r="8888" spans="1:19" ht="18.5" x14ac:dyDescent="0.45">
      <c r="A8888" s="24"/>
      <c r="B8888" s="24" t="s">
        <v>123</v>
      </c>
      <c r="C8888" s="24" t="s">
        <v>140</v>
      </c>
      <c r="D8888" s="22" t="s">
        <v>142</v>
      </c>
      <c r="E8888" s="24" t="s">
        <v>102</v>
      </c>
      <c r="F8888" s="22" t="s">
        <v>4259</v>
      </c>
      <c r="G8888" s="14" t="s">
        <v>1937</v>
      </c>
      <c r="H8888" s="14">
        <v>1103666.6666666665</v>
      </c>
      <c r="I8888">
        <v>1</v>
      </c>
      <c r="J8888" s="13">
        <f t="shared" si="553"/>
        <v>46153</v>
      </c>
      <c r="K8888" t="str">
        <f t="shared" si="552"/>
        <v>Mon</v>
      </c>
      <c r="L8888" t="str">
        <f t="shared" si="554"/>
        <v>W2</v>
      </c>
      <c r="M8888" t="s">
        <v>10340</v>
      </c>
      <c r="N8888" t="s">
        <v>218</v>
      </c>
      <c r="O8888" t="s">
        <v>5736</v>
      </c>
      <c r="P8888" t="s">
        <v>10432</v>
      </c>
      <c r="Q8888" t="s">
        <v>200</v>
      </c>
      <c r="R8888">
        <v>319</v>
      </c>
      <c r="S8888" s="15" t="str">
        <f t="shared" si="555"/>
        <v>{ month: "May", hq: "1.South", area: "4. Eastern", kam: "PHẠM HỮU HẠNH", kae: "❌ KAE Nguyễn Thị Ngọc Hạnh", route: "F4", week: "W2", day: "Mon", cusCode: "KAEQLP0288", sales: 1103666.66666667, totalC: 319, skuLines: 1 },</v>
      </c>
    </row>
    <row r="8889" spans="1:19" ht="18.5" x14ac:dyDescent="0.45">
      <c r="A8889" s="24"/>
      <c r="B8889" s="24" t="s">
        <v>123</v>
      </c>
      <c r="C8889" s="24" t="s">
        <v>140</v>
      </c>
      <c r="D8889" s="22" t="s">
        <v>142</v>
      </c>
      <c r="E8889" s="24" t="s">
        <v>102</v>
      </c>
      <c r="F8889" s="22" t="s">
        <v>1273</v>
      </c>
      <c r="G8889" s="14" t="s">
        <v>5739</v>
      </c>
      <c r="H8889" s="14">
        <v>879328.70370370359</v>
      </c>
      <c r="I8889">
        <v>2</v>
      </c>
      <c r="J8889" s="13">
        <f t="shared" si="553"/>
        <v>46146</v>
      </c>
      <c r="K8889" t="str">
        <f t="shared" si="552"/>
        <v>Mon</v>
      </c>
      <c r="L8889" t="str">
        <f t="shared" si="554"/>
        <v>W1</v>
      </c>
      <c r="M8889" t="s">
        <v>10340</v>
      </c>
      <c r="N8889" t="s">
        <v>218</v>
      </c>
      <c r="O8889" t="s">
        <v>5736</v>
      </c>
      <c r="P8889" t="s">
        <v>10432</v>
      </c>
      <c r="Q8889" t="s">
        <v>200</v>
      </c>
      <c r="R8889">
        <v>319</v>
      </c>
      <c r="S8889" s="15" t="str">
        <f t="shared" si="555"/>
        <v>{ month: "May", hq: "1.South", area: "4. Eastern", kam: "PHẠM HỮU HẠNH", kae: "❌ KAE Nguyễn Thị Ngọc Hạnh", route: "F4", week: "W1", day: "Mon", cusCode: "KAEQLP0289", sales: 879328.703703704, totalC: 319, skuLines: 2 },</v>
      </c>
    </row>
    <row r="8890" spans="1:19" ht="18.5" x14ac:dyDescent="0.45">
      <c r="A8890" s="24"/>
      <c r="B8890" s="24" t="s">
        <v>123</v>
      </c>
      <c r="C8890" s="24" t="s">
        <v>140</v>
      </c>
      <c r="D8890" s="22" t="s">
        <v>142</v>
      </c>
      <c r="E8890" s="24" t="s">
        <v>102</v>
      </c>
      <c r="F8890" s="22" t="s">
        <v>1274</v>
      </c>
      <c r="G8890" s="14" t="s">
        <v>5740</v>
      </c>
      <c r="H8890" s="14">
        <v>3678953.7037037034</v>
      </c>
      <c r="I8890">
        <v>1</v>
      </c>
      <c r="J8890" s="13">
        <f t="shared" si="553"/>
        <v>46147</v>
      </c>
      <c r="K8890" t="str">
        <f t="shared" si="552"/>
        <v>Tue</v>
      </c>
      <c r="L8890" t="str">
        <f t="shared" si="554"/>
        <v>W1</v>
      </c>
      <c r="M8890" t="s">
        <v>10340</v>
      </c>
      <c r="N8890" t="s">
        <v>218</v>
      </c>
      <c r="O8890" t="s">
        <v>5736</v>
      </c>
      <c r="P8890" t="s">
        <v>10432</v>
      </c>
      <c r="Q8890" t="s">
        <v>200</v>
      </c>
      <c r="R8890">
        <v>319</v>
      </c>
      <c r="S8890" s="15" t="str">
        <f t="shared" si="555"/>
        <v>{ month: "May", hq: "1.South", area: "4. Eastern", kam: "PHẠM HỮU HẠNH", kae: "❌ KAE Nguyễn Thị Ngọc Hạnh", route: "F4", week: "W1", day: "Tue", cusCode: "KAEQLP20186", sales: 3678953.7037037, totalC: 319, skuLines: 1 },</v>
      </c>
    </row>
    <row r="8891" spans="1:19" ht="18.5" x14ac:dyDescent="0.45">
      <c r="A8891" s="24"/>
      <c r="B8891" s="24" t="s">
        <v>123</v>
      </c>
      <c r="C8891" s="24" t="s">
        <v>140</v>
      </c>
      <c r="D8891" s="22" t="s">
        <v>142</v>
      </c>
      <c r="E8891" s="24" t="s">
        <v>102</v>
      </c>
      <c r="F8891" s="22" t="s">
        <v>1274</v>
      </c>
      <c r="G8891" s="14" t="s">
        <v>1947</v>
      </c>
      <c r="H8891" s="14">
        <v>1839444.4444444443</v>
      </c>
      <c r="I8891">
        <v>1</v>
      </c>
      <c r="J8891" s="13">
        <f t="shared" si="553"/>
        <v>46154</v>
      </c>
      <c r="K8891" t="str">
        <f t="shared" si="552"/>
        <v>Tue</v>
      </c>
      <c r="L8891" t="str">
        <f t="shared" si="554"/>
        <v>W2</v>
      </c>
      <c r="M8891" t="s">
        <v>10340</v>
      </c>
      <c r="N8891" t="s">
        <v>218</v>
      </c>
      <c r="O8891" t="s">
        <v>5736</v>
      </c>
      <c r="P8891" t="s">
        <v>10432</v>
      </c>
      <c r="Q8891" t="s">
        <v>200</v>
      </c>
      <c r="R8891">
        <v>319</v>
      </c>
      <c r="S8891" s="15" t="str">
        <f t="shared" si="555"/>
        <v>{ month: "May", hq: "1.South", area: "4. Eastern", kam: "PHẠM HỮU HẠNH", kae: "❌ KAE Nguyễn Thị Ngọc Hạnh", route: "F4", week: "W2", day: "Tue", cusCode: "KAEQLP20186", sales: 1839444.44444444, totalC: 319, skuLines: 1 },</v>
      </c>
    </row>
    <row r="8892" spans="1:19" ht="18.5" x14ac:dyDescent="0.45">
      <c r="A8892" s="24"/>
      <c r="B8892" s="24" t="s">
        <v>123</v>
      </c>
      <c r="C8892" s="24" t="s">
        <v>140</v>
      </c>
      <c r="D8892" s="22" t="s">
        <v>142</v>
      </c>
      <c r="E8892" s="24" t="s">
        <v>102</v>
      </c>
      <c r="F8892" s="22" t="s">
        <v>1275</v>
      </c>
      <c r="G8892" s="14" t="s">
        <v>5740</v>
      </c>
      <c r="H8892" s="14">
        <v>1471581.4814814813</v>
      </c>
      <c r="I8892">
        <v>1</v>
      </c>
      <c r="J8892" s="13">
        <f t="shared" si="553"/>
        <v>46147</v>
      </c>
      <c r="K8892" t="str">
        <f t="shared" si="552"/>
        <v>Tue</v>
      </c>
      <c r="L8892" t="str">
        <f t="shared" si="554"/>
        <v>W1</v>
      </c>
      <c r="M8892" t="s">
        <v>10340</v>
      </c>
      <c r="N8892" t="s">
        <v>218</v>
      </c>
      <c r="O8892" t="s">
        <v>5736</v>
      </c>
      <c r="P8892" t="s">
        <v>10432</v>
      </c>
      <c r="Q8892" t="s">
        <v>200</v>
      </c>
      <c r="R8892">
        <v>319</v>
      </c>
      <c r="S8892" s="15" t="str">
        <f t="shared" si="555"/>
        <v>{ month: "May", hq: "1.South", area: "4. Eastern", kam: "PHẠM HỮU HẠNH", kae: "❌ KAE Nguyễn Thị Ngọc Hạnh", route: "F4", week: "W1", day: "Tue", cusCode: "KAEQLP20187", sales: 1471581.48148148, totalC: 319, skuLines: 1 },</v>
      </c>
    </row>
    <row r="8893" spans="1:19" ht="18.5" x14ac:dyDescent="0.45">
      <c r="A8893" s="24"/>
      <c r="B8893" s="24" t="s">
        <v>123</v>
      </c>
      <c r="C8893" s="24" t="s">
        <v>140</v>
      </c>
      <c r="D8893" s="22" t="s">
        <v>142</v>
      </c>
      <c r="E8893" s="24" t="s">
        <v>102</v>
      </c>
      <c r="F8893" s="22" t="s">
        <v>1275</v>
      </c>
      <c r="G8893" s="14" t="s">
        <v>1947</v>
      </c>
      <c r="H8893" s="14">
        <v>1471555.5555555555</v>
      </c>
      <c r="I8893">
        <v>1</v>
      </c>
      <c r="J8893" s="13">
        <f t="shared" si="553"/>
        <v>46154</v>
      </c>
      <c r="K8893" t="str">
        <f t="shared" si="552"/>
        <v>Tue</v>
      </c>
      <c r="L8893" t="str">
        <f t="shared" si="554"/>
        <v>W2</v>
      </c>
      <c r="M8893" t="s">
        <v>10340</v>
      </c>
      <c r="N8893" t="s">
        <v>218</v>
      </c>
      <c r="O8893" t="s">
        <v>5736</v>
      </c>
      <c r="P8893" t="s">
        <v>10432</v>
      </c>
      <c r="Q8893" t="s">
        <v>200</v>
      </c>
      <c r="R8893">
        <v>319</v>
      </c>
      <c r="S8893" s="15" t="str">
        <f t="shared" si="555"/>
        <v>{ month: "May", hq: "1.South", area: "4. Eastern", kam: "PHẠM HỮU HẠNH", kae: "❌ KAE Nguyễn Thị Ngọc Hạnh", route: "F4", week: "W2", day: "Tue", cusCode: "KAEQLP20187", sales: 1471555.55555556, totalC: 319, skuLines: 1 },</v>
      </c>
    </row>
    <row r="8894" spans="1:19" ht="18.5" x14ac:dyDescent="0.45">
      <c r="A8894" s="24"/>
      <c r="B8894" s="24" t="s">
        <v>123</v>
      </c>
      <c r="C8894" s="24" t="s">
        <v>140</v>
      </c>
      <c r="D8894" s="22" t="s">
        <v>142</v>
      </c>
      <c r="E8894" s="24" t="s">
        <v>102</v>
      </c>
      <c r="F8894" s="22" t="s">
        <v>1276</v>
      </c>
      <c r="G8894" s="14" t="s">
        <v>5740</v>
      </c>
      <c r="H8894" s="14">
        <v>1839476.8518518517</v>
      </c>
      <c r="I8894">
        <v>1</v>
      </c>
      <c r="J8894" s="13">
        <f t="shared" si="553"/>
        <v>46147</v>
      </c>
      <c r="K8894" t="str">
        <f t="shared" si="552"/>
        <v>Tue</v>
      </c>
      <c r="L8894" t="str">
        <f t="shared" si="554"/>
        <v>W1</v>
      </c>
      <c r="M8894" t="s">
        <v>10340</v>
      </c>
      <c r="N8894" t="s">
        <v>218</v>
      </c>
      <c r="O8894" t="s">
        <v>5736</v>
      </c>
      <c r="P8894" t="s">
        <v>10432</v>
      </c>
      <c r="Q8894" t="s">
        <v>200</v>
      </c>
      <c r="R8894">
        <v>319</v>
      </c>
      <c r="S8894" s="15" t="str">
        <f t="shared" si="555"/>
        <v>{ month: "May", hq: "1.South", area: "4. Eastern", kam: "PHẠM HỮU HẠNH", kae: "❌ KAE Nguyễn Thị Ngọc Hạnh", route: "F4", week: "W1", day: "Tue", cusCode: "KAEQLP20189", sales: 1839476.85185185, totalC: 319, skuLines: 1 },</v>
      </c>
    </row>
    <row r="8895" spans="1:19" ht="18.5" x14ac:dyDescent="0.45">
      <c r="A8895" s="24"/>
      <c r="B8895" s="24" t="s">
        <v>123</v>
      </c>
      <c r="C8895" s="24" t="s">
        <v>140</v>
      </c>
      <c r="D8895" s="22" t="s">
        <v>142</v>
      </c>
      <c r="E8895" s="24" t="s">
        <v>102</v>
      </c>
      <c r="F8895" s="22" t="s">
        <v>1276</v>
      </c>
      <c r="G8895" s="14" t="s">
        <v>1947</v>
      </c>
      <c r="H8895" s="14">
        <v>2207333.333333333</v>
      </c>
      <c r="I8895">
        <v>1</v>
      </c>
      <c r="J8895" s="13">
        <f t="shared" si="553"/>
        <v>46154</v>
      </c>
      <c r="K8895" t="str">
        <f t="shared" si="552"/>
        <v>Tue</v>
      </c>
      <c r="L8895" t="str">
        <f t="shared" si="554"/>
        <v>W2</v>
      </c>
      <c r="M8895" t="s">
        <v>10340</v>
      </c>
      <c r="N8895" t="s">
        <v>218</v>
      </c>
      <c r="O8895" t="s">
        <v>5736</v>
      </c>
      <c r="P8895" t="s">
        <v>10432</v>
      </c>
      <c r="Q8895" t="s">
        <v>200</v>
      </c>
      <c r="R8895">
        <v>319</v>
      </c>
      <c r="S8895" s="15" t="str">
        <f t="shared" si="555"/>
        <v>{ month: "May", hq: "1.South", area: "4. Eastern", kam: "PHẠM HỮU HẠNH", kae: "❌ KAE Nguyễn Thị Ngọc Hạnh", route: "F4", week: "W2", day: "Tue", cusCode: "KAEQLP20189", sales: 2207333.33333333, totalC: 319, skuLines: 1 },</v>
      </c>
    </row>
    <row r="8896" spans="1:19" ht="18.5" x14ac:dyDescent="0.45">
      <c r="A8896" s="24"/>
      <c r="B8896" s="24" t="s">
        <v>123</v>
      </c>
      <c r="C8896" s="24" t="s">
        <v>140</v>
      </c>
      <c r="D8896" s="22" t="s">
        <v>142</v>
      </c>
      <c r="E8896" s="24" t="s">
        <v>102</v>
      </c>
      <c r="F8896" s="22" t="s">
        <v>4260</v>
      </c>
      <c r="G8896" s="14" t="s">
        <v>1947</v>
      </c>
      <c r="H8896" s="14">
        <v>1278922.222222222</v>
      </c>
      <c r="I8896">
        <v>2</v>
      </c>
      <c r="J8896" s="13">
        <f t="shared" si="553"/>
        <v>46154</v>
      </c>
      <c r="K8896" t="str">
        <f t="shared" ref="K8896:K8959" si="556">TRIM(LEFT(TEXT(J8896,"dddd"),3))</f>
        <v>Tue</v>
      </c>
      <c r="L8896" t="str">
        <f t="shared" si="554"/>
        <v>W2</v>
      </c>
      <c r="M8896" t="s">
        <v>10340</v>
      </c>
      <c r="N8896" t="s">
        <v>218</v>
      </c>
      <c r="O8896" t="s">
        <v>5736</v>
      </c>
      <c r="P8896" t="s">
        <v>10432</v>
      </c>
      <c r="Q8896" t="s">
        <v>200</v>
      </c>
      <c r="R8896">
        <v>319</v>
      </c>
      <c r="S8896" s="15" t="str">
        <f t="shared" si="555"/>
        <v>{ month: "May", hq: "1.South", area: "4. Eastern", kam: "PHẠM HỮU HẠNH", kae: "❌ KAE Nguyễn Thị Ngọc Hạnh", route: "F4", week: "W2", day: "Tue", cusCode: "KAEQLP20194", sales: 1278922.22222222, totalC: 319, skuLines: 2 },</v>
      </c>
    </row>
    <row r="8897" spans="1:19" ht="18.5" x14ac:dyDescent="0.45">
      <c r="A8897" s="24"/>
      <c r="B8897" s="24" t="s">
        <v>123</v>
      </c>
      <c r="C8897" s="24" t="s">
        <v>140</v>
      </c>
      <c r="D8897" s="22" t="s">
        <v>142</v>
      </c>
      <c r="E8897" s="24" t="s">
        <v>102</v>
      </c>
      <c r="F8897" s="22" t="s">
        <v>4261</v>
      </c>
      <c r="G8897" s="14" t="s">
        <v>1944</v>
      </c>
      <c r="H8897" s="14">
        <v>4705092.5925925924</v>
      </c>
      <c r="I8897">
        <v>4</v>
      </c>
      <c r="J8897" s="13">
        <f t="shared" si="553"/>
        <v>46155</v>
      </c>
      <c r="K8897" t="str">
        <f t="shared" si="556"/>
        <v>Wed</v>
      </c>
      <c r="L8897" t="str">
        <f t="shared" si="554"/>
        <v>W2</v>
      </c>
      <c r="M8897" t="s">
        <v>10340</v>
      </c>
      <c r="N8897" t="s">
        <v>218</v>
      </c>
      <c r="O8897" t="s">
        <v>5736</v>
      </c>
      <c r="P8897" t="s">
        <v>10432</v>
      </c>
      <c r="Q8897" t="s">
        <v>200</v>
      </c>
      <c r="R8897">
        <v>319</v>
      </c>
      <c r="S8897" s="15" t="str">
        <f t="shared" si="555"/>
        <v>{ month: "May", hq: "1.South", area: "4. Eastern", kam: "PHẠM HỮU HẠNH", kae: "❌ KAE Nguyễn Thị Ngọc Hạnh", route: "F4", week: "W2", day: "Wed", cusCode: "KAEQLP3015", sales: 4705092.59259259, totalC: 319, skuLines: 4 },</v>
      </c>
    </row>
    <row r="8898" spans="1:19" ht="18.5" x14ac:dyDescent="0.45">
      <c r="A8898" s="24"/>
      <c r="B8898" s="24" t="s">
        <v>123</v>
      </c>
      <c r="C8898" s="24" t="s">
        <v>140</v>
      </c>
      <c r="D8898" s="22" t="s">
        <v>142</v>
      </c>
      <c r="E8898" s="24" t="s">
        <v>102</v>
      </c>
      <c r="F8898" s="22" t="s">
        <v>1277</v>
      </c>
      <c r="G8898" s="14" t="s">
        <v>5742</v>
      </c>
      <c r="H8898" s="14">
        <v>6330092.5925925924</v>
      </c>
      <c r="I8898">
        <v>5</v>
      </c>
      <c r="J8898" s="13">
        <f t="shared" si="553"/>
        <v>46151</v>
      </c>
      <c r="K8898" t="str">
        <f t="shared" si="556"/>
        <v>Sat</v>
      </c>
      <c r="L8898" t="str">
        <f t="shared" si="554"/>
        <v>W1</v>
      </c>
      <c r="M8898" t="s">
        <v>10340</v>
      </c>
      <c r="N8898" t="s">
        <v>218</v>
      </c>
      <c r="O8898" t="s">
        <v>5736</v>
      </c>
      <c r="P8898" t="s">
        <v>10432</v>
      </c>
      <c r="Q8898" t="s">
        <v>200</v>
      </c>
      <c r="R8898">
        <v>319</v>
      </c>
      <c r="S8898" s="15" t="str">
        <f t="shared" si="555"/>
        <v>{ month: "May", hq: "1.South", area: "4. Eastern", kam: "PHẠM HỮU HẠNH", kae: "❌ KAE Nguyễn Thị Ngọc Hạnh", route: "F4", week: "W1", day: "Sat", cusCode: "MK2026CTFB1392", sales: 6330092.59259259, totalC: 319, skuLines: 5 },</v>
      </c>
    </row>
    <row r="8899" spans="1:19" ht="18.5" x14ac:dyDescent="0.45">
      <c r="A8899" s="24"/>
      <c r="B8899" s="24" t="s">
        <v>123</v>
      </c>
      <c r="C8899" s="24" t="s">
        <v>140</v>
      </c>
      <c r="D8899" s="22" t="s">
        <v>142</v>
      </c>
      <c r="E8899" s="24" t="s">
        <v>102</v>
      </c>
      <c r="F8899" s="22" t="s">
        <v>1278</v>
      </c>
      <c r="G8899" s="14" t="s">
        <v>5742</v>
      </c>
      <c r="H8899" s="14">
        <v>941018.51851851842</v>
      </c>
      <c r="I8899">
        <v>2</v>
      </c>
      <c r="J8899" s="13">
        <f t="shared" si="553"/>
        <v>46151</v>
      </c>
      <c r="K8899" t="str">
        <f t="shared" si="556"/>
        <v>Sat</v>
      </c>
      <c r="L8899" t="str">
        <f t="shared" si="554"/>
        <v>W1</v>
      </c>
      <c r="M8899" t="s">
        <v>10340</v>
      </c>
      <c r="N8899" t="s">
        <v>218</v>
      </c>
      <c r="O8899" t="s">
        <v>5736</v>
      </c>
      <c r="P8899" t="s">
        <v>10432</v>
      </c>
      <c r="Q8899" t="s">
        <v>200</v>
      </c>
      <c r="R8899">
        <v>319</v>
      </c>
      <c r="S8899" s="15" t="str">
        <f t="shared" si="555"/>
        <v>{ month: "May", hq: "1.South", area: "4. Eastern", kam: "PHẠM HỮU HẠNH", kae: "❌ KAE Nguyễn Thị Ngọc Hạnh", route: "F4", week: "W1", day: "Sat", cusCode: "MK2026CTFB1398", sales: 941018.518518518, totalC: 319, skuLines: 2 },</v>
      </c>
    </row>
    <row r="8900" spans="1:19" ht="18.5" x14ac:dyDescent="0.45">
      <c r="A8900" s="24"/>
      <c r="B8900" s="24" t="s">
        <v>123</v>
      </c>
      <c r="C8900" s="24" t="s">
        <v>140</v>
      </c>
      <c r="D8900" s="22" t="s">
        <v>142</v>
      </c>
      <c r="E8900" s="24" t="s">
        <v>102</v>
      </c>
      <c r="F8900" s="22" t="s">
        <v>1279</v>
      </c>
      <c r="G8900" s="14" t="s">
        <v>5742</v>
      </c>
      <c r="H8900" s="14">
        <v>470509.25925925921</v>
      </c>
      <c r="I8900">
        <v>1</v>
      </c>
      <c r="J8900" s="13">
        <f t="shared" ref="J8900:J8963" si="557">DATE(RIGHT(G8900,4), MID(G8900,4,2), LEFT(G8900,2))</f>
        <v>46151</v>
      </c>
      <c r="K8900" t="str">
        <f t="shared" si="556"/>
        <v>Sat</v>
      </c>
      <c r="L8900" t="str">
        <f t="shared" ref="L8900:L8963" si="558">"W"&amp;INT((LEFT(G8900,2)-4)/7)+1</f>
        <v>W1</v>
      </c>
      <c r="M8900" t="s">
        <v>10340</v>
      </c>
      <c r="N8900" t="s">
        <v>218</v>
      </c>
      <c r="O8900" t="s">
        <v>5736</v>
      </c>
      <c r="P8900" t="s">
        <v>10432</v>
      </c>
      <c r="Q8900" t="s">
        <v>200</v>
      </c>
      <c r="R8900">
        <v>319</v>
      </c>
      <c r="S8900" s="15" t="str">
        <f t="shared" ref="S8900:S8963" si="559">"{ month: """ &amp; M8900 &amp; """, hq: """ &amp; B8900 &amp; """, area: """ &amp; C8900 &amp; """, kam: """ &amp; N8900 &amp; """, kae: """ &amp; P8900 &amp; """, route: """ &amp; Q8900 &amp; """, week: """ &amp; L8900 &amp; """, day: """ &amp; K8900 &amp; """, cusCode: """ &amp; F8900 &amp; """, sales: " &amp; H8900 &amp; ", totalC: " &amp; R8900 &amp; ", skuLines: " &amp; I8900 &amp; " },"</f>
        <v>{ month: "May", hq: "1.South", area: "4. Eastern", kam: "PHẠM HỮU HẠNH", kae: "❌ KAE Nguyễn Thị Ngọc Hạnh", route: "F4", week: "W1", day: "Sat", cusCode: "MK2026CTFB1399", sales: 470509.259259259, totalC: 319, skuLines: 1 },</v>
      </c>
    </row>
    <row r="8901" spans="1:19" ht="18.5" x14ac:dyDescent="0.45">
      <c r="A8901" s="24"/>
      <c r="B8901" s="24" t="s">
        <v>123</v>
      </c>
      <c r="C8901" s="24" t="s">
        <v>140</v>
      </c>
      <c r="D8901" s="22" t="s">
        <v>142</v>
      </c>
      <c r="E8901" s="24" t="s">
        <v>102</v>
      </c>
      <c r="F8901" s="22" t="s">
        <v>1280</v>
      </c>
      <c r="G8901" s="14" t="s">
        <v>5742</v>
      </c>
      <c r="H8901" s="14">
        <v>1882037.0370370368</v>
      </c>
      <c r="I8901">
        <v>3</v>
      </c>
      <c r="J8901" s="13">
        <f t="shared" si="557"/>
        <v>46151</v>
      </c>
      <c r="K8901" t="str">
        <f t="shared" si="556"/>
        <v>Sat</v>
      </c>
      <c r="L8901" t="str">
        <f t="shared" si="558"/>
        <v>W1</v>
      </c>
      <c r="M8901" t="s">
        <v>10340</v>
      </c>
      <c r="N8901" t="s">
        <v>218</v>
      </c>
      <c r="O8901" t="s">
        <v>5736</v>
      </c>
      <c r="P8901" t="s">
        <v>10432</v>
      </c>
      <c r="Q8901" t="s">
        <v>200</v>
      </c>
      <c r="R8901">
        <v>319</v>
      </c>
      <c r="S8901" s="15" t="str">
        <f t="shared" si="559"/>
        <v>{ month: "May", hq: "1.South", area: "4. Eastern", kam: "PHẠM HỮU HẠNH", kae: "❌ KAE Nguyễn Thị Ngọc Hạnh", route: "F4", week: "W1", day: "Sat", cusCode: "MK2026CTFB1400", sales: 1882037.03703704, totalC: 319, skuLines: 3 },</v>
      </c>
    </row>
    <row r="8902" spans="1:19" ht="18.5" x14ac:dyDescent="0.45">
      <c r="A8902" s="24"/>
      <c r="B8902" s="24" t="s">
        <v>123</v>
      </c>
      <c r="C8902" s="24" t="s">
        <v>140</v>
      </c>
      <c r="D8902" s="22" t="s">
        <v>142</v>
      </c>
      <c r="E8902" s="24" t="s">
        <v>68</v>
      </c>
      <c r="F8902" s="22" t="s">
        <v>7084</v>
      </c>
      <c r="G8902" s="14" t="s">
        <v>5744</v>
      </c>
      <c r="H8902" s="14">
        <v>2948000</v>
      </c>
      <c r="I8902">
        <v>1</v>
      </c>
      <c r="J8902" s="13">
        <f t="shared" si="557"/>
        <v>46162</v>
      </c>
      <c r="K8902" t="str">
        <f t="shared" si="556"/>
        <v>Wed</v>
      </c>
      <c r="L8902" t="str">
        <f t="shared" si="558"/>
        <v>W3</v>
      </c>
      <c r="M8902" t="s">
        <v>10340</v>
      </c>
      <c r="N8902" t="s">
        <v>226</v>
      </c>
      <c r="O8902" t="s">
        <v>5735</v>
      </c>
      <c r="P8902" t="s">
        <v>10437</v>
      </c>
      <c r="Q8902" t="s">
        <v>1932</v>
      </c>
      <c r="R8902">
        <v>149</v>
      </c>
      <c r="S8902" s="15" t="str">
        <f t="shared" si="559"/>
        <v>{ month: "May", hq: "1.South", area: "4. Eastern", kam: "VÕ THỊ THANH TRÀ", kae: "✔️ KAE Phạm Văn Mẫn", route: "F2/F4", week: "W3", day: "Wed", cusCode: "28002890", sales: 2948000, totalC: 149, skuLines: 1 },</v>
      </c>
    </row>
    <row r="8903" spans="1:19" ht="18.5" x14ac:dyDescent="0.45">
      <c r="A8903" s="24"/>
      <c r="B8903" s="24" t="s">
        <v>123</v>
      </c>
      <c r="C8903" s="24" t="s">
        <v>140</v>
      </c>
      <c r="D8903" s="22" t="s">
        <v>142</v>
      </c>
      <c r="E8903" s="24" t="s">
        <v>68</v>
      </c>
      <c r="F8903" s="22" t="s">
        <v>7085</v>
      </c>
      <c r="G8903" s="14" t="s">
        <v>5744</v>
      </c>
      <c r="H8903" s="14">
        <v>320000</v>
      </c>
      <c r="I8903">
        <v>1</v>
      </c>
      <c r="J8903" s="13">
        <f t="shared" si="557"/>
        <v>46162</v>
      </c>
      <c r="K8903" t="str">
        <f t="shared" si="556"/>
        <v>Wed</v>
      </c>
      <c r="L8903" t="str">
        <f t="shared" si="558"/>
        <v>W3</v>
      </c>
      <c r="M8903" t="s">
        <v>10340</v>
      </c>
      <c r="N8903" t="s">
        <v>226</v>
      </c>
      <c r="O8903" t="s">
        <v>5735</v>
      </c>
      <c r="P8903" t="s">
        <v>10437</v>
      </c>
      <c r="Q8903" t="s">
        <v>1932</v>
      </c>
      <c r="R8903">
        <v>149</v>
      </c>
      <c r="S8903" s="15" t="str">
        <f t="shared" si="559"/>
        <v>{ month: "May", hq: "1.South", area: "4. Eastern", kam: "VÕ THỊ THANH TRÀ", kae: "✔️ KAE Phạm Văn Mẫn", route: "F2/F4", week: "W3", day: "Wed", cusCode: "48002900", sales: 320000, totalC: 149, skuLines: 1 },</v>
      </c>
    </row>
    <row r="8904" spans="1:19" ht="18.5" x14ac:dyDescent="0.45">
      <c r="A8904" s="24"/>
      <c r="B8904" s="24" t="s">
        <v>123</v>
      </c>
      <c r="C8904" s="24" t="s">
        <v>140</v>
      </c>
      <c r="D8904" s="22" t="s">
        <v>142</v>
      </c>
      <c r="E8904" s="24" t="s">
        <v>68</v>
      </c>
      <c r="F8904" s="22" t="s">
        <v>7086</v>
      </c>
      <c r="G8904" s="14" t="s">
        <v>5744</v>
      </c>
      <c r="H8904" s="14">
        <v>2948000</v>
      </c>
      <c r="I8904">
        <v>1</v>
      </c>
      <c r="J8904" s="13">
        <f t="shared" si="557"/>
        <v>46162</v>
      </c>
      <c r="K8904" t="str">
        <f t="shared" si="556"/>
        <v>Wed</v>
      </c>
      <c r="L8904" t="str">
        <f t="shared" si="558"/>
        <v>W3</v>
      </c>
      <c r="M8904" t="s">
        <v>10340</v>
      </c>
      <c r="N8904" t="s">
        <v>226</v>
      </c>
      <c r="O8904" t="s">
        <v>5735</v>
      </c>
      <c r="P8904" t="s">
        <v>10437</v>
      </c>
      <c r="Q8904" t="s">
        <v>1932</v>
      </c>
      <c r="R8904">
        <v>149</v>
      </c>
      <c r="S8904" s="15" t="str">
        <f t="shared" si="559"/>
        <v>{ month: "May", hq: "1.South", area: "4. Eastern", kam: "VÕ THỊ THANH TRÀ", kae: "✔️ KAE Phạm Văn Mẫn", route: "F2/F4", week: "W3", day: "Wed", cusCode: "65002924", sales: 2948000, totalC: 149, skuLines: 1 },</v>
      </c>
    </row>
    <row r="8905" spans="1:19" ht="18.5" x14ac:dyDescent="0.45">
      <c r="A8905" s="24"/>
      <c r="B8905" s="24" t="s">
        <v>123</v>
      </c>
      <c r="C8905" s="24" t="s">
        <v>140</v>
      </c>
      <c r="D8905" s="22" t="s">
        <v>142</v>
      </c>
      <c r="E8905" s="24" t="s">
        <v>68</v>
      </c>
      <c r="F8905" s="22" t="s">
        <v>7087</v>
      </c>
      <c r="G8905" s="14" t="s">
        <v>5744</v>
      </c>
      <c r="H8905" s="14">
        <v>1474000</v>
      </c>
      <c r="I8905">
        <v>1</v>
      </c>
      <c r="J8905" s="13">
        <f t="shared" si="557"/>
        <v>46162</v>
      </c>
      <c r="K8905" t="str">
        <f t="shared" si="556"/>
        <v>Wed</v>
      </c>
      <c r="L8905" t="str">
        <f t="shared" si="558"/>
        <v>W3</v>
      </c>
      <c r="M8905" t="s">
        <v>10340</v>
      </c>
      <c r="N8905" t="s">
        <v>226</v>
      </c>
      <c r="O8905" t="s">
        <v>5735</v>
      </c>
      <c r="P8905" t="s">
        <v>10437</v>
      </c>
      <c r="Q8905" t="s">
        <v>1932</v>
      </c>
      <c r="R8905">
        <v>149</v>
      </c>
      <c r="S8905" s="15" t="str">
        <f t="shared" si="559"/>
        <v>{ month: "May", hq: "1.South", area: "4. Eastern", kam: "VÕ THỊ THANH TRÀ", kae: "✔️ KAE Phạm Văn Mẫn", route: "F2/F4", week: "W3", day: "Wed", cusCode: "78002953", sales: 1474000, totalC: 149, skuLines: 1 },</v>
      </c>
    </row>
    <row r="8906" spans="1:19" ht="18.5" x14ac:dyDescent="0.45">
      <c r="A8906" s="24"/>
      <c r="B8906" s="24" t="s">
        <v>123</v>
      </c>
      <c r="C8906" s="24" t="s">
        <v>140</v>
      </c>
      <c r="D8906" s="22" t="s">
        <v>142</v>
      </c>
      <c r="E8906" s="24" t="s">
        <v>68</v>
      </c>
      <c r="F8906" s="22" t="s">
        <v>7088</v>
      </c>
      <c r="G8906" s="14" t="s">
        <v>5744</v>
      </c>
      <c r="H8906" s="14">
        <v>4422000</v>
      </c>
      <c r="I8906">
        <v>1</v>
      </c>
      <c r="J8906" s="13">
        <f t="shared" si="557"/>
        <v>46162</v>
      </c>
      <c r="K8906" t="str">
        <f t="shared" si="556"/>
        <v>Wed</v>
      </c>
      <c r="L8906" t="str">
        <f t="shared" si="558"/>
        <v>W3</v>
      </c>
      <c r="M8906" t="s">
        <v>10340</v>
      </c>
      <c r="N8906" t="s">
        <v>226</v>
      </c>
      <c r="O8906" t="s">
        <v>5735</v>
      </c>
      <c r="P8906" t="s">
        <v>10437</v>
      </c>
      <c r="Q8906" t="s">
        <v>1932</v>
      </c>
      <c r="R8906">
        <v>149</v>
      </c>
      <c r="S8906" s="15" t="str">
        <f t="shared" si="559"/>
        <v>{ month: "May", hq: "1.South", area: "4. Eastern", kam: "VÕ THỊ THANH TRÀ", kae: "✔️ KAE Phạm Văn Mẫn", route: "F2/F4", week: "W3", day: "Wed", cusCode: "79002912", sales: 4422000, totalC: 149, skuLines: 1 },</v>
      </c>
    </row>
    <row r="8907" spans="1:19" ht="18.5" x14ac:dyDescent="0.45">
      <c r="A8907" s="24"/>
      <c r="B8907" s="24" t="s">
        <v>123</v>
      </c>
      <c r="C8907" s="24" t="s">
        <v>140</v>
      </c>
      <c r="D8907" s="22" t="s">
        <v>142</v>
      </c>
      <c r="E8907" s="24" t="s">
        <v>68</v>
      </c>
      <c r="F8907" s="22" t="s">
        <v>7089</v>
      </c>
      <c r="G8907" s="14" t="s">
        <v>5738</v>
      </c>
      <c r="H8907" s="14">
        <v>1474000</v>
      </c>
      <c r="I8907">
        <v>1</v>
      </c>
      <c r="J8907" s="13">
        <f t="shared" si="557"/>
        <v>46144</v>
      </c>
      <c r="K8907" t="str">
        <f t="shared" si="556"/>
        <v>Sat</v>
      </c>
      <c r="L8907" t="str">
        <f t="shared" si="558"/>
        <v>W0</v>
      </c>
      <c r="M8907" t="s">
        <v>10340</v>
      </c>
      <c r="N8907" t="s">
        <v>226</v>
      </c>
      <c r="O8907" t="s">
        <v>5735</v>
      </c>
      <c r="P8907" t="s">
        <v>10437</v>
      </c>
      <c r="Q8907" t="s">
        <v>1932</v>
      </c>
      <c r="R8907">
        <v>131</v>
      </c>
      <c r="S8907" s="15" t="str">
        <f t="shared" si="559"/>
        <v>{ month: "May", hq: "1.South", area: "4. Eastern", kam: "VÕ THỊ THANH TRÀ", kae: "✔️ KAE Phạm Văn Mẫn", route: "F2/F4", week: "W0", day: "Sat", cusCode: "AG1468", sales: 1474000, totalC: 131, skuLines: 1 },</v>
      </c>
    </row>
    <row r="8908" spans="1:19" ht="18.5" x14ac:dyDescent="0.45">
      <c r="A8908" s="24"/>
      <c r="B8908" s="24" t="s">
        <v>123</v>
      </c>
      <c r="C8908" s="24" t="s">
        <v>140</v>
      </c>
      <c r="D8908" s="22" t="s">
        <v>142</v>
      </c>
      <c r="E8908" s="24" t="s">
        <v>68</v>
      </c>
      <c r="F8908" s="22" t="s">
        <v>7090</v>
      </c>
      <c r="G8908" s="14" t="s">
        <v>5738</v>
      </c>
      <c r="H8908" s="14">
        <v>959999.99999999988</v>
      </c>
      <c r="I8908">
        <v>1</v>
      </c>
      <c r="J8908" s="13">
        <f t="shared" si="557"/>
        <v>46144</v>
      </c>
      <c r="K8908" t="str">
        <f t="shared" si="556"/>
        <v>Sat</v>
      </c>
      <c r="L8908" t="str">
        <f t="shared" si="558"/>
        <v>W0</v>
      </c>
      <c r="M8908" t="s">
        <v>10340</v>
      </c>
      <c r="N8908" t="s">
        <v>226</v>
      </c>
      <c r="O8908" t="s">
        <v>5735</v>
      </c>
      <c r="P8908" t="s">
        <v>10437</v>
      </c>
      <c r="Q8908" t="s">
        <v>1932</v>
      </c>
      <c r="R8908">
        <v>131</v>
      </c>
      <c r="S8908" s="15" t="str">
        <f t="shared" si="559"/>
        <v>{ month: "May", hq: "1.South", area: "4. Eastern", kam: "VÕ THỊ THANH TRÀ", kae: "✔️ KAE Phạm Văn Mẫn", route: "F2/F4", week: "W0", day: "Sat", cusCode: "AG1475", sales: 960000, totalC: 131, skuLines: 1 },</v>
      </c>
    </row>
    <row r="8909" spans="1:19" ht="18.5" x14ac:dyDescent="0.45">
      <c r="A8909" s="24"/>
      <c r="B8909" s="24" t="s">
        <v>123</v>
      </c>
      <c r="C8909" s="24" t="s">
        <v>140</v>
      </c>
      <c r="D8909" s="22" t="s">
        <v>142</v>
      </c>
      <c r="E8909" s="24" t="s">
        <v>68</v>
      </c>
      <c r="F8909" s="22" t="s">
        <v>9585</v>
      </c>
      <c r="G8909" s="14" t="s">
        <v>8520</v>
      </c>
      <c r="H8909" s="14">
        <v>14739999.999999998</v>
      </c>
      <c r="I8909">
        <v>1</v>
      </c>
      <c r="J8909" s="13">
        <f t="shared" si="557"/>
        <v>46167</v>
      </c>
      <c r="K8909" t="str">
        <f t="shared" si="556"/>
        <v>Mon</v>
      </c>
      <c r="L8909" t="str">
        <f t="shared" si="558"/>
        <v>W4</v>
      </c>
      <c r="M8909" t="s">
        <v>10340</v>
      </c>
      <c r="N8909" t="s">
        <v>226</v>
      </c>
      <c r="O8909" t="s">
        <v>5735</v>
      </c>
      <c r="P8909" t="s">
        <v>10437</v>
      </c>
      <c r="Q8909" t="s">
        <v>200</v>
      </c>
      <c r="R8909">
        <v>149</v>
      </c>
      <c r="S8909" s="15" t="str">
        <f t="shared" si="559"/>
        <v>{ month: "May", hq: "1.South", area: "4. Eastern", kam: "VÕ THỊ THANH TRÀ", kae: "✔️ KAE Phạm Văn Mẫn", route: "F4", week: "W4", day: "Mon", cusCode: "DN2KA003", sales: 14740000, totalC: 149, skuLines: 1 },</v>
      </c>
    </row>
    <row r="8910" spans="1:19" ht="18.5" x14ac:dyDescent="0.45">
      <c r="A8910" s="24"/>
      <c r="B8910" s="24" t="s">
        <v>123</v>
      </c>
      <c r="C8910" s="24" t="s">
        <v>140</v>
      </c>
      <c r="D8910" s="22" t="s">
        <v>142</v>
      </c>
      <c r="E8910" s="24" t="s">
        <v>68</v>
      </c>
      <c r="F8910" s="22" t="s">
        <v>4262</v>
      </c>
      <c r="G8910" s="14" t="s">
        <v>1937</v>
      </c>
      <c r="H8910" s="14">
        <v>2948000</v>
      </c>
      <c r="I8910">
        <v>1</v>
      </c>
      <c r="J8910" s="13">
        <f t="shared" si="557"/>
        <v>46153</v>
      </c>
      <c r="K8910" t="str">
        <f t="shared" si="556"/>
        <v>Mon</v>
      </c>
      <c r="L8910" t="str">
        <f t="shared" si="558"/>
        <v>W2</v>
      </c>
      <c r="M8910" t="s">
        <v>10340</v>
      </c>
      <c r="N8910" t="s">
        <v>226</v>
      </c>
      <c r="O8910" t="s">
        <v>5735</v>
      </c>
      <c r="P8910" t="s">
        <v>10437</v>
      </c>
      <c r="Q8910" t="s">
        <v>200</v>
      </c>
      <c r="R8910">
        <v>149</v>
      </c>
      <c r="S8910" s="15" t="str">
        <f t="shared" si="559"/>
        <v>{ month: "May", hq: "1.South", area: "4. Eastern", kam: "VÕ THỊ THANH TRÀ", kae: "✔️ KAE Phạm Văn Mẫn", route: "F4", week: "W2", day: "Mon", cusCode: "DN2KA004", sales: 2948000, totalC: 149, skuLines: 1 },</v>
      </c>
    </row>
    <row r="8911" spans="1:19" ht="18.5" x14ac:dyDescent="0.45">
      <c r="A8911" s="24"/>
      <c r="B8911" s="24" t="s">
        <v>123</v>
      </c>
      <c r="C8911" s="24" t="s">
        <v>140</v>
      </c>
      <c r="D8911" s="22" t="s">
        <v>142</v>
      </c>
      <c r="E8911" s="24" t="s">
        <v>68</v>
      </c>
      <c r="F8911" s="22" t="s">
        <v>1281</v>
      </c>
      <c r="G8911" s="14" t="s">
        <v>5739</v>
      </c>
      <c r="H8911" s="14">
        <v>7369999.9999999991</v>
      </c>
      <c r="I8911">
        <v>1</v>
      </c>
      <c r="J8911" s="13">
        <f t="shared" si="557"/>
        <v>46146</v>
      </c>
      <c r="K8911" t="str">
        <f t="shared" si="556"/>
        <v>Mon</v>
      </c>
      <c r="L8911" t="str">
        <f t="shared" si="558"/>
        <v>W1</v>
      </c>
      <c r="M8911" t="s">
        <v>10340</v>
      </c>
      <c r="N8911" t="s">
        <v>226</v>
      </c>
      <c r="O8911" t="s">
        <v>5735</v>
      </c>
      <c r="P8911" t="s">
        <v>10437</v>
      </c>
      <c r="Q8911" t="s">
        <v>200</v>
      </c>
      <c r="R8911">
        <v>131</v>
      </c>
      <c r="S8911" s="15" t="str">
        <f t="shared" si="559"/>
        <v>{ month: "May", hq: "1.South", area: "4. Eastern", kam: "VÕ THỊ THANH TRÀ", kae: "✔️ KAE Phạm Văn Mẫn", route: "F4", week: "W1", day: "Mon", cusCode: "DN2KA007", sales: 7370000, totalC: 131, skuLines: 1 },</v>
      </c>
    </row>
    <row r="8912" spans="1:19" ht="18.5" x14ac:dyDescent="0.45">
      <c r="A8912" s="24"/>
      <c r="B8912" s="24" t="s">
        <v>123</v>
      </c>
      <c r="C8912" s="24" t="s">
        <v>140</v>
      </c>
      <c r="D8912" s="22" t="s">
        <v>142</v>
      </c>
      <c r="E8912" s="24" t="s">
        <v>68</v>
      </c>
      <c r="F8912" s="22" t="s">
        <v>1281</v>
      </c>
      <c r="G8912" s="14" t="s">
        <v>8520</v>
      </c>
      <c r="H8912" s="14">
        <v>29479999.999999996</v>
      </c>
      <c r="I8912">
        <v>1</v>
      </c>
      <c r="J8912" s="13">
        <f t="shared" si="557"/>
        <v>46167</v>
      </c>
      <c r="K8912" t="str">
        <f t="shared" si="556"/>
        <v>Mon</v>
      </c>
      <c r="L8912" t="str">
        <f t="shared" si="558"/>
        <v>W4</v>
      </c>
      <c r="M8912" t="s">
        <v>10340</v>
      </c>
      <c r="N8912" t="s">
        <v>226</v>
      </c>
      <c r="O8912" t="s">
        <v>5735</v>
      </c>
      <c r="P8912" t="s">
        <v>10437</v>
      </c>
      <c r="Q8912" t="s">
        <v>200</v>
      </c>
      <c r="R8912">
        <v>149</v>
      </c>
      <c r="S8912" s="15" t="str">
        <f t="shared" si="559"/>
        <v>{ month: "May", hq: "1.South", area: "4. Eastern", kam: "VÕ THỊ THANH TRÀ", kae: "✔️ KAE Phạm Văn Mẫn", route: "F4", week: "W4", day: "Mon", cusCode: "DN2KA007", sales: 29480000, totalC: 149, skuLines: 1 },</v>
      </c>
    </row>
    <row r="8913" spans="1:19" ht="18.5" x14ac:dyDescent="0.45">
      <c r="A8913" s="24"/>
      <c r="B8913" s="24" t="s">
        <v>123</v>
      </c>
      <c r="C8913" s="24" t="s">
        <v>140</v>
      </c>
      <c r="D8913" s="22" t="s">
        <v>142</v>
      </c>
      <c r="E8913" s="24" t="s">
        <v>68</v>
      </c>
      <c r="F8913" s="22" t="s">
        <v>1282</v>
      </c>
      <c r="G8913" s="14" t="s">
        <v>5739</v>
      </c>
      <c r="H8913" s="14">
        <v>4422000</v>
      </c>
      <c r="I8913">
        <v>1</v>
      </c>
      <c r="J8913" s="13">
        <f t="shared" si="557"/>
        <v>46146</v>
      </c>
      <c r="K8913" t="str">
        <f t="shared" si="556"/>
        <v>Mon</v>
      </c>
      <c r="L8913" t="str">
        <f t="shared" si="558"/>
        <v>W1</v>
      </c>
      <c r="M8913" t="s">
        <v>10340</v>
      </c>
      <c r="N8913" t="s">
        <v>226</v>
      </c>
      <c r="O8913" t="s">
        <v>5735</v>
      </c>
      <c r="P8913" t="s">
        <v>10437</v>
      </c>
      <c r="Q8913" t="s">
        <v>200</v>
      </c>
      <c r="R8913">
        <v>131</v>
      </c>
      <c r="S8913" s="15" t="str">
        <f t="shared" si="559"/>
        <v>{ month: "May", hq: "1.South", area: "4. Eastern", kam: "VÕ THỊ THANH TRÀ", kae: "✔️ KAE Phạm Văn Mẫn", route: "F4", week: "W1", day: "Mon", cusCode: "DN2KA008", sales: 4422000, totalC: 131, skuLines: 1 },</v>
      </c>
    </row>
    <row r="8914" spans="1:19" ht="18.5" x14ac:dyDescent="0.45">
      <c r="A8914" s="24"/>
      <c r="B8914" s="24" t="s">
        <v>123</v>
      </c>
      <c r="C8914" s="24" t="s">
        <v>140</v>
      </c>
      <c r="D8914" s="22" t="s">
        <v>142</v>
      </c>
      <c r="E8914" s="24" t="s">
        <v>68</v>
      </c>
      <c r="F8914" s="22" t="s">
        <v>1282</v>
      </c>
      <c r="G8914" s="14" t="s">
        <v>5747</v>
      </c>
      <c r="H8914" s="14">
        <v>573744.44444444438</v>
      </c>
      <c r="I8914">
        <v>2</v>
      </c>
      <c r="J8914" s="13">
        <f t="shared" si="557"/>
        <v>46160</v>
      </c>
      <c r="K8914" t="str">
        <f t="shared" si="556"/>
        <v>Mon</v>
      </c>
      <c r="L8914" t="str">
        <f t="shared" si="558"/>
        <v>W3</v>
      </c>
      <c r="M8914" t="s">
        <v>10340</v>
      </c>
      <c r="N8914" t="s">
        <v>226</v>
      </c>
      <c r="O8914" t="s">
        <v>5735</v>
      </c>
      <c r="P8914" t="s">
        <v>10437</v>
      </c>
      <c r="Q8914" t="s">
        <v>200</v>
      </c>
      <c r="R8914">
        <v>149</v>
      </c>
      <c r="S8914" s="15" t="str">
        <f t="shared" si="559"/>
        <v>{ month: "May", hq: "1.South", area: "4. Eastern", kam: "VÕ THỊ THANH TRÀ", kae: "✔️ KAE Phạm Văn Mẫn", route: "F4", week: "W3", day: "Mon", cusCode: "DN2KA008", sales: 573744.444444444, totalC: 149, skuLines: 2 },</v>
      </c>
    </row>
    <row r="8915" spans="1:19" ht="18.5" x14ac:dyDescent="0.45">
      <c r="A8915" s="24"/>
      <c r="B8915" s="24" t="s">
        <v>123</v>
      </c>
      <c r="C8915" s="24" t="s">
        <v>140</v>
      </c>
      <c r="D8915" s="22" t="s">
        <v>142</v>
      </c>
      <c r="E8915" s="24" t="s">
        <v>68</v>
      </c>
      <c r="F8915" s="22" t="s">
        <v>9586</v>
      </c>
      <c r="G8915" s="14" t="s">
        <v>8520</v>
      </c>
      <c r="H8915" s="14">
        <v>7369999.9999999991</v>
      </c>
      <c r="I8915">
        <v>1</v>
      </c>
      <c r="J8915" s="13">
        <f t="shared" si="557"/>
        <v>46167</v>
      </c>
      <c r="K8915" t="str">
        <f t="shared" si="556"/>
        <v>Mon</v>
      </c>
      <c r="L8915" t="str">
        <f t="shared" si="558"/>
        <v>W4</v>
      </c>
      <c r="M8915" t="s">
        <v>10340</v>
      </c>
      <c r="N8915" t="s">
        <v>226</v>
      </c>
      <c r="O8915" t="s">
        <v>5735</v>
      </c>
      <c r="P8915" t="s">
        <v>10437</v>
      </c>
      <c r="Q8915" t="s">
        <v>200</v>
      </c>
      <c r="R8915">
        <v>149</v>
      </c>
      <c r="S8915" s="15" t="str">
        <f t="shared" si="559"/>
        <v>{ month: "May", hq: "1.South", area: "4. Eastern", kam: "VÕ THỊ THANH TRÀ", kae: "✔️ KAE Phạm Văn Mẫn", route: "F4", week: "W4", day: "Mon", cusCode: "DN2KA009", sales: 7370000, totalC: 149, skuLines: 1 },</v>
      </c>
    </row>
    <row r="8916" spans="1:19" ht="18.5" x14ac:dyDescent="0.45">
      <c r="A8916" s="24"/>
      <c r="B8916" s="24" t="s">
        <v>123</v>
      </c>
      <c r="C8916" s="24" t="s">
        <v>140</v>
      </c>
      <c r="D8916" s="22" t="s">
        <v>142</v>
      </c>
      <c r="E8916" s="24" t="s">
        <v>68</v>
      </c>
      <c r="F8916" s="22" t="s">
        <v>4263</v>
      </c>
      <c r="G8916" s="14" t="s">
        <v>1937</v>
      </c>
      <c r="H8916" s="14">
        <v>1474000</v>
      </c>
      <c r="I8916">
        <v>1</v>
      </c>
      <c r="J8916" s="13">
        <f t="shared" si="557"/>
        <v>46153</v>
      </c>
      <c r="K8916" t="str">
        <f t="shared" si="556"/>
        <v>Mon</v>
      </c>
      <c r="L8916" t="str">
        <f t="shared" si="558"/>
        <v>W2</v>
      </c>
      <c r="M8916" t="s">
        <v>10340</v>
      </c>
      <c r="N8916" t="s">
        <v>226</v>
      </c>
      <c r="O8916" t="s">
        <v>5735</v>
      </c>
      <c r="P8916" t="s">
        <v>10437</v>
      </c>
      <c r="Q8916" t="s">
        <v>200</v>
      </c>
      <c r="R8916">
        <v>149</v>
      </c>
      <c r="S8916" s="15" t="str">
        <f t="shared" si="559"/>
        <v>{ month: "May", hq: "1.South", area: "4. Eastern", kam: "VÕ THỊ THANH TRÀ", kae: "✔️ KAE Phạm Văn Mẫn", route: "F4", week: "W2", day: "Mon", cusCode: "DN2KA010", sales: 1474000, totalC: 149, skuLines: 1 },</v>
      </c>
    </row>
    <row r="8917" spans="1:19" ht="18.5" x14ac:dyDescent="0.45">
      <c r="A8917" s="24"/>
      <c r="B8917" s="24" t="s">
        <v>123</v>
      </c>
      <c r="C8917" s="24" t="s">
        <v>140</v>
      </c>
      <c r="D8917" s="22" t="s">
        <v>142</v>
      </c>
      <c r="E8917" s="24" t="s">
        <v>68</v>
      </c>
      <c r="F8917" s="22" t="s">
        <v>4263</v>
      </c>
      <c r="G8917" s="14" t="s">
        <v>5747</v>
      </c>
      <c r="H8917" s="14">
        <v>1474000</v>
      </c>
      <c r="I8917">
        <v>1</v>
      </c>
      <c r="J8917" s="13">
        <f t="shared" si="557"/>
        <v>46160</v>
      </c>
      <c r="K8917" t="str">
        <f t="shared" si="556"/>
        <v>Mon</v>
      </c>
      <c r="L8917" t="str">
        <f t="shared" si="558"/>
        <v>W3</v>
      </c>
      <c r="M8917" t="s">
        <v>10340</v>
      </c>
      <c r="N8917" t="s">
        <v>226</v>
      </c>
      <c r="O8917" t="s">
        <v>5735</v>
      </c>
      <c r="P8917" t="s">
        <v>10437</v>
      </c>
      <c r="Q8917" t="s">
        <v>200</v>
      </c>
      <c r="R8917">
        <v>149</v>
      </c>
      <c r="S8917" s="15" t="str">
        <f t="shared" si="559"/>
        <v>{ month: "May", hq: "1.South", area: "4. Eastern", kam: "VÕ THỊ THANH TRÀ", kae: "✔️ KAE Phạm Văn Mẫn", route: "F4", week: "W3", day: "Mon", cusCode: "DN2KA010", sales: 1474000, totalC: 149, skuLines: 1 },</v>
      </c>
    </row>
    <row r="8918" spans="1:19" ht="18.5" x14ac:dyDescent="0.45">
      <c r="A8918" s="24"/>
      <c r="B8918" s="24" t="s">
        <v>123</v>
      </c>
      <c r="C8918" s="24" t="s">
        <v>140</v>
      </c>
      <c r="D8918" s="22" t="s">
        <v>142</v>
      </c>
      <c r="E8918" s="24" t="s">
        <v>68</v>
      </c>
      <c r="F8918" s="22" t="s">
        <v>7091</v>
      </c>
      <c r="G8918" s="14" t="s">
        <v>5747</v>
      </c>
      <c r="H8918" s="14">
        <v>2948000</v>
      </c>
      <c r="I8918">
        <v>1</v>
      </c>
      <c r="J8918" s="13">
        <f t="shared" si="557"/>
        <v>46160</v>
      </c>
      <c r="K8918" t="str">
        <f t="shared" si="556"/>
        <v>Mon</v>
      </c>
      <c r="L8918" t="str">
        <f t="shared" si="558"/>
        <v>W3</v>
      </c>
      <c r="M8918" t="s">
        <v>10340</v>
      </c>
      <c r="N8918" t="s">
        <v>226</v>
      </c>
      <c r="O8918" t="s">
        <v>5735</v>
      </c>
      <c r="P8918" t="s">
        <v>10437</v>
      </c>
      <c r="Q8918" t="s">
        <v>200</v>
      </c>
      <c r="R8918">
        <v>149</v>
      </c>
      <c r="S8918" s="15" t="str">
        <f t="shared" si="559"/>
        <v>{ month: "May", hq: "1.South", area: "4. Eastern", kam: "VÕ THỊ THANH TRÀ", kae: "✔️ KAE Phạm Văn Mẫn", route: "F4", week: "W3", day: "Mon", cusCode: "DN2KA011", sales: 2948000, totalC: 149, skuLines: 1 },</v>
      </c>
    </row>
    <row r="8919" spans="1:19" ht="18.5" x14ac:dyDescent="0.45">
      <c r="A8919" s="24"/>
      <c r="B8919" s="24" t="s">
        <v>123</v>
      </c>
      <c r="C8919" s="24" t="s">
        <v>140</v>
      </c>
      <c r="D8919" s="22" t="s">
        <v>142</v>
      </c>
      <c r="E8919" s="24" t="s">
        <v>68</v>
      </c>
      <c r="F8919" s="22" t="s">
        <v>1283</v>
      </c>
      <c r="G8919" s="14" t="s">
        <v>5739</v>
      </c>
      <c r="H8919" s="14">
        <v>2948000</v>
      </c>
      <c r="I8919">
        <v>1</v>
      </c>
      <c r="J8919" s="13">
        <f t="shared" si="557"/>
        <v>46146</v>
      </c>
      <c r="K8919" t="str">
        <f t="shared" si="556"/>
        <v>Mon</v>
      </c>
      <c r="L8919" t="str">
        <f t="shared" si="558"/>
        <v>W1</v>
      </c>
      <c r="M8919" t="s">
        <v>10340</v>
      </c>
      <c r="N8919" t="s">
        <v>226</v>
      </c>
      <c r="O8919" t="s">
        <v>5735</v>
      </c>
      <c r="P8919" t="s">
        <v>10437</v>
      </c>
      <c r="Q8919" t="s">
        <v>200</v>
      </c>
      <c r="R8919">
        <v>131</v>
      </c>
      <c r="S8919" s="15" t="str">
        <f t="shared" si="559"/>
        <v>{ month: "May", hq: "1.South", area: "4. Eastern", kam: "VÕ THỊ THANH TRÀ", kae: "✔️ KAE Phạm Văn Mẫn", route: "F4", week: "W1", day: "Mon", cusCode: "DN2KA013", sales: 2948000, totalC: 131, skuLines: 1 },</v>
      </c>
    </row>
    <row r="8920" spans="1:19" ht="18.5" x14ac:dyDescent="0.45">
      <c r="A8920" s="24"/>
      <c r="B8920" s="24" t="s">
        <v>123</v>
      </c>
      <c r="C8920" s="24" t="s">
        <v>140</v>
      </c>
      <c r="D8920" s="22" t="s">
        <v>142</v>
      </c>
      <c r="E8920" s="24" t="s">
        <v>68</v>
      </c>
      <c r="F8920" s="22" t="s">
        <v>1283</v>
      </c>
      <c r="G8920" s="14" t="s">
        <v>1937</v>
      </c>
      <c r="H8920" s="14">
        <v>300000</v>
      </c>
      <c r="I8920">
        <v>1</v>
      </c>
      <c r="J8920" s="13">
        <f t="shared" si="557"/>
        <v>46153</v>
      </c>
      <c r="K8920" t="str">
        <f t="shared" si="556"/>
        <v>Mon</v>
      </c>
      <c r="L8920" t="str">
        <f t="shared" si="558"/>
        <v>W2</v>
      </c>
      <c r="M8920" t="s">
        <v>10340</v>
      </c>
      <c r="N8920" t="s">
        <v>226</v>
      </c>
      <c r="O8920" t="s">
        <v>5735</v>
      </c>
      <c r="P8920" t="s">
        <v>10437</v>
      </c>
      <c r="Q8920" t="s">
        <v>200</v>
      </c>
      <c r="R8920">
        <v>149</v>
      </c>
      <c r="S8920" s="15" t="str">
        <f t="shared" si="559"/>
        <v>{ month: "May", hq: "1.South", area: "4. Eastern", kam: "VÕ THỊ THANH TRÀ", kae: "✔️ KAE Phạm Văn Mẫn", route: "F4", week: "W2", day: "Mon", cusCode: "DN2KA013", sales: 300000, totalC: 149, skuLines: 1 },</v>
      </c>
    </row>
    <row r="8921" spans="1:19" ht="18.5" x14ac:dyDescent="0.45">
      <c r="A8921" s="24"/>
      <c r="B8921" s="24" t="s">
        <v>123</v>
      </c>
      <c r="C8921" s="24" t="s">
        <v>140</v>
      </c>
      <c r="D8921" s="22" t="s">
        <v>142</v>
      </c>
      <c r="E8921" s="24" t="s">
        <v>68</v>
      </c>
      <c r="F8921" s="22" t="s">
        <v>1283</v>
      </c>
      <c r="G8921" s="14" t="s">
        <v>5747</v>
      </c>
      <c r="H8921" s="14">
        <v>2948000</v>
      </c>
      <c r="I8921">
        <v>1</v>
      </c>
      <c r="J8921" s="13">
        <f t="shared" si="557"/>
        <v>46160</v>
      </c>
      <c r="K8921" t="str">
        <f t="shared" si="556"/>
        <v>Mon</v>
      </c>
      <c r="L8921" t="str">
        <f t="shared" si="558"/>
        <v>W3</v>
      </c>
      <c r="M8921" t="s">
        <v>10340</v>
      </c>
      <c r="N8921" t="s">
        <v>226</v>
      </c>
      <c r="O8921" t="s">
        <v>5735</v>
      </c>
      <c r="P8921" t="s">
        <v>10437</v>
      </c>
      <c r="Q8921" t="s">
        <v>200</v>
      </c>
      <c r="R8921">
        <v>149</v>
      </c>
      <c r="S8921" s="15" t="str">
        <f t="shared" si="559"/>
        <v>{ month: "May", hq: "1.South", area: "4. Eastern", kam: "VÕ THỊ THANH TRÀ", kae: "✔️ KAE Phạm Văn Mẫn", route: "F4", week: "W3", day: "Mon", cusCode: "DN2KA013", sales: 2948000, totalC: 149, skuLines: 1 },</v>
      </c>
    </row>
    <row r="8922" spans="1:19" ht="18.5" x14ac:dyDescent="0.45">
      <c r="A8922" s="24"/>
      <c r="B8922" s="24" t="s">
        <v>123</v>
      </c>
      <c r="C8922" s="24" t="s">
        <v>140</v>
      </c>
      <c r="D8922" s="22" t="s">
        <v>142</v>
      </c>
      <c r="E8922" s="24" t="s">
        <v>68</v>
      </c>
      <c r="F8922" s="22" t="s">
        <v>4264</v>
      </c>
      <c r="G8922" s="14" t="s">
        <v>1947</v>
      </c>
      <c r="H8922" s="14">
        <v>2948000</v>
      </c>
      <c r="I8922">
        <v>1</v>
      </c>
      <c r="J8922" s="13">
        <f t="shared" si="557"/>
        <v>46154</v>
      </c>
      <c r="K8922" t="str">
        <f t="shared" si="556"/>
        <v>Tue</v>
      </c>
      <c r="L8922" t="str">
        <f t="shared" si="558"/>
        <v>W2</v>
      </c>
      <c r="M8922" t="s">
        <v>10340</v>
      </c>
      <c r="N8922" t="s">
        <v>226</v>
      </c>
      <c r="O8922" t="s">
        <v>5735</v>
      </c>
      <c r="P8922" t="s">
        <v>10437</v>
      </c>
      <c r="Q8922" t="s">
        <v>200</v>
      </c>
      <c r="R8922">
        <v>149</v>
      </c>
      <c r="S8922" s="15" t="str">
        <f t="shared" si="559"/>
        <v>{ month: "May", hq: "1.South", area: "4. Eastern", kam: "VÕ THỊ THANH TRÀ", kae: "✔️ KAE Phạm Văn Mẫn", route: "F4", week: "W2", day: "Tue", cusCode: "DN2KA019", sales: 2948000, totalC: 149, skuLines: 1 },</v>
      </c>
    </row>
    <row r="8923" spans="1:19" ht="18.5" x14ac:dyDescent="0.45">
      <c r="A8923" s="24"/>
      <c r="B8923" s="24" t="s">
        <v>123</v>
      </c>
      <c r="C8923" s="24" t="s">
        <v>140</v>
      </c>
      <c r="D8923" s="22" t="s">
        <v>142</v>
      </c>
      <c r="E8923" s="24" t="s">
        <v>68</v>
      </c>
      <c r="F8923" s="22" t="s">
        <v>9587</v>
      </c>
      <c r="G8923" s="14" t="s">
        <v>8521</v>
      </c>
      <c r="H8923" s="14">
        <v>29479999.999999996</v>
      </c>
      <c r="I8923">
        <v>1</v>
      </c>
      <c r="J8923" s="13">
        <f t="shared" si="557"/>
        <v>46168</v>
      </c>
      <c r="K8923" t="str">
        <f t="shared" si="556"/>
        <v>Tue</v>
      </c>
      <c r="L8923" t="str">
        <f t="shared" si="558"/>
        <v>W4</v>
      </c>
      <c r="M8923" t="s">
        <v>10340</v>
      </c>
      <c r="N8923" t="s">
        <v>226</v>
      </c>
      <c r="O8923" t="s">
        <v>5735</v>
      </c>
      <c r="P8923" t="s">
        <v>10437</v>
      </c>
      <c r="Q8923" t="s">
        <v>200</v>
      </c>
      <c r="R8923">
        <v>149</v>
      </c>
      <c r="S8923" s="15" t="str">
        <f t="shared" si="559"/>
        <v>{ month: "May", hq: "1.South", area: "4. Eastern", kam: "VÕ THỊ THANH TRÀ", kae: "✔️ KAE Phạm Văn Mẫn", route: "F4", week: "W4", day: "Tue", cusCode: "DN2KA021", sales: 29480000, totalC: 149, skuLines: 1 },</v>
      </c>
    </row>
    <row r="8924" spans="1:19" ht="18.5" x14ac:dyDescent="0.45">
      <c r="A8924" s="24"/>
      <c r="B8924" s="24" t="s">
        <v>123</v>
      </c>
      <c r="C8924" s="24" t="s">
        <v>140</v>
      </c>
      <c r="D8924" s="22" t="s">
        <v>142</v>
      </c>
      <c r="E8924" s="24" t="s">
        <v>68</v>
      </c>
      <c r="F8924" s="22" t="s">
        <v>4265</v>
      </c>
      <c r="G8924" s="14" t="s">
        <v>1947</v>
      </c>
      <c r="H8924" s="14">
        <v>2122500</v>
      </c>
      <c r="I8924">
        <v>2</v>
      </c>
      <c r="J8924" s="13">
        <f t="shared" si="557"/>
        <v>46154</v>
      </c>
      <c r="K8924" t="str">
        <f t="shared" si="556"/>
        <v>Tue</v>
      </c>
      <c r="L8924" t="str">
        <f t="shared" si="558"/>
        <v>W2</v>
      </c>
      <c r="M8924" t="s">
        <v>10340</v>
      </c>
      <c r="N8924" t="s">
        <v>226</v>
      </c>
      <c r="O8924" t="s">
        <v>5735</v>
      </c>
      <c r="P8924" t="s">
        <v>10437</v>
      </c>
      <c r="Q8924" t="s">
        <v>200</v>
      </c>
      <c r="R8924">
        <v>149</v>
      </c>
      <c r="S8924" s="15" t="str">
        <f t="shared" si="559"/>
        <v>{ month: "May", hq: "1.South", area: "4. Eastern", kam: "VÕ THỊ THANH TRÀ", kae: "✔️ KAE Phạm Văn Mẫn", route: "F4", week: "W2", day: "Tue", cusCode: "DN2KA022", sales: 2122500, totalC: 149, skuLines: 2 },</v>
      </c>
    </row>
    <row r="8925" spans="1:19" ht="18.5" x14ac:dyDescent="0.45">
      <c r="A8925" s="24"/>
      <c r="B8925" s="24" t="s">
        <v>123</v>
      </c>
      <c r="C8925" s="24" t="s">
        <v>140</v>
      </c>
      <c r="D8925" s="22" t="s">
        <v>142</v>
      </c>
      <c r="E8925" s="24" t="s">
        <v>68</v>
      </c>
      <c r="F8925" s="22" t="s">
        <v>4265</v>
      </c>
      <c r="G8925" s="14" t="s">
        <v>5743</v>
      </c>
      <c r="H8925" s="14">
        <v>2948000</v>
      </c>
      <c r="I8925">
        <v>1</v>
      </c>
      <c r="J8925" s="13">
        <f t="shared" si="557"/>
        <v>46161</v>
      </c>
      <c r="K8925" t="str">
        <f t="shared" si="556"/>
        <v>Tue</v>
      </c>
      <c r="L8925" t="str">
        <f t="shared" si="558"/>
        <v>W3</v>
      </c>
      <c r="M8925" t="s">
        <v>10340</v>
      </c>
      <c r="N8925" t="s">
        <v>226</v>
      </c>
      <c r="O8925" t="s">
        <v>5735</v>
      </c>
      <c r="P8925" t="s">
        <v>10437</v>
      </c>
      <c r="Q8925" t="s">
        <v>200</v>
      </c>
      <c r="R8925">
        <v>149</v>
      </c>
      <c r="S8925" s="15" t="str">
        <f t="shared" si="559"/>
        <v>{ month: "May", hq: "1.South", area: "4. Eastern", kam: "VÕ THỊ THANH TRÀ", kae: "✔️ KAE Phạm Văn Mẫn", route: "F4", week: "W3", day: "Tue", cusCode: "DN2KA022", sales: 2948000, totalC: 149, skuLines: 1 },</v>
      </c>
    </row>
    <row r="8926" spans="1:19" ht="18.5" x14ac:dyDescent="0.45">
      <c r="A8926" s="24"/>
      <c r="B8926" s="24" t="s">
        <v>123</v>
      </c>
      <c r="C8926" s="24" t="s">
        <v>140</v>
      </c>
      <c r="D8926" s="22" t="s">
        <v>142</v>
      </c>
      <c r="E8926" s="24" t="s">
        <v>68</v>
      </c>
      <c r="F8926" s="22" t="s">
        <v>9588</v>
      </c>
      <c r="G8926" s="14" t="s">
        <v>8521</v>
      </c>
      <c r="H8926" s="14">
        <v>2948000</v>
      </c>
      <c r="I8926">
        <v>1</v>
      </c>
      <c r="J8926" s="13">
        <f t="shared" si="557"/>
        <v>46168</v>
      </c>
      <c r="K8926" t="str">
        <f t="shared" si="556"/>
        <v>Tue</v>
      </c>
      <c r="L8926" t="str">
        <f t="shared" si="558"/>
        <v>W4</v>
      </c>
      <c r="M8926" t="s">
        <v>10340</v>
      </c>
      <c r="N8926" t="s">
        <v>226</v>
      </c>
      <c r="O8926" t="s">
        <v>5735</v>
      </c>
      <c r="P8926" t="s">
        <v>10437</v>
      </c>
      <c r="Q8926" t="s">
        <v>200</v>
      </c>
      <c r="R8926">
        <v>149</v>
      </c>
      <c r="S8926" s="15" t="str">
        <f t="shared" si="559"/>
        <v>{ month: "May", hq: "1.South", area: "4. Eastern", kam: "VÕ THỊ THANH TRÀ", kae: "✔️ KAE Phạm Văn Mẫn", route: "F4", week: "W4", day: "Tue", cusCode: "DN2KA024", sales: 2948000, totalC: 149, skuLines: 1 },</v>
      </c>
    </row>
    <row r="8927" spans="1:19" ht="18.5" x14ac:dyDescent="0.45">
      <c r="A8927" s="24"/>
      <c r="B8927" s="24" t="s">
        <v>123</v>
      </c>
      <c r="C8927" s="24" t="s">
        <v>140</v>
      </c>
      <c r="D8927" s="22" t="s">
        <v>142</v>
      </c>
      <c r="E8927" s="24" t="s">
        <v>68</v>
      </c>
      <c r="F8927" s="22" t="s">
        <v>1284</v>
      </c>
      <c r="G8927" s="14" t="s">
        <v>5740</v>
      </c>
      <c r="H8927" s="14">
        <v>2948000</v>
      </c>
      <c r="I8927">
        <v>1</v>
      </c>
      <c r="J8927" s="13">
        <f t="shared" si="557"/>
        <v>46147</v>
      </c>
      <c r="K8927" t="str">
        <f t="shared" si="556"/>
        <v>Tue</v>
      </c>
      <c r="L8927" t="str">
        <f t="shared" si="558"/>
        <v>W1</v>
      </c>
      <c r="M8927" t="s">
        <v>10340</v>
      </c>
      <c r="N8927" t="s">
        <v>226</v>
      </c>
      <c r="O8927" t="s">
        <v>5735</v>
      </c>
      <c r="P8927" t="s">
        <v>10437</v>
      </c>
      <c r="Q8927" t="s">
        <v>200</v>
      </c>
      <c r="R8927">
        <v>131</v>
      </c>
      <c r="S8927" s="15" t="str">
        <f t="shared" si="559"/>
        <v>{ month: "May", hq: "1.South", area: "4. Eastern", kam: "VÕ THỊ THANH TRÀ", kae: "✔️ KAE Phạm Văn Mẫn", route: "F4", week: "W1", day: "Tue", cusCode: "DN2KA027", sales: 2948000, totalC: 131, skuLines: 1 },</v>
      </c>
    </row>
    <row r="8928" spans="1:19" ht="18.5" x14ac:dyDescent="0.45">
      <c r="A8928" s="24"/>
      <c r="B8928" s="24" t="s">
        <v>123</v>
      </c>
      <c r="C8928" s="24" t="s">
        <v>140</v>
      </c>
      <c r="D8928" s="22" t="s">
        <v>142</v>
      </c>
      <c r="E8928" s="24" t="s">
        <v>68</v>
      </c>
      <c r="F8928" s="22" t="s">
        <v>1284</v>
      </c>
      <c r="G8928" s="14" t="s">
        <v>5743</v>
      </c>
      <c r="H8928" s="14">
        <v>2948000</v>
      </c>
      <c r="I8928">
        <v>1</v>
      </c>
      <c r="J8928" s="13">
        <f t="shared" si="557"/>
        <v>46161</v>
      </c>
      <c r="K8928" t="str">
        <f t="shared" si="556"/>
        <v>Tue</v>
      </c>
      <c r="L8928" t="str">
        <f t="shared" si="558"/>
        <v>W3</v>
      </c>
      <c r="M8928" t="s">
        <v>10340</v>
      </c>
      <c r="N8928" t="s">
        <v>226</v>
      </c>
      <c r="O8928" t="s">
        <v>5735</v>
      </c>
      <c r="P8928" t="s">
        <v>10437</v>
      </c>
      <c r="Q8928" t="s">
        <v>200</v>
      </c>
      <c r="R8928">
        <v>149</v>
      </c>
      <c r="S8928" s="15" t="str">
        <f t="shared" si="559"/>
        <v>{ month: "May", hq: "1.South", area: "4. Eastern", kam: "VÕ THỊ THANH TRÀ", kae: "✔️ KAE Phạm Văn Mẫn", route: "F4", week: "W3", day: "Tue", cusCode: "DN2KA027", sales: 2948000, totalC: 149, skuLines: 1 },</v>
      </c>
    </row>
    <row r="8929" spans="1:19" ht="18.5" x14ac:dyDescent="0.45">
      <c r="A8929" s="24"/>
      <c r="B8929" s="24" t="s">
        <v>123</v>
      </c>
      <c r="C8929" s="24" t="s">
        <v>140</v>
      </c>
      <c r="D8929" s="22" t="s">
        <v>142</v>
      </c>
      <c r="E8929" s="24" t="s">
        <v>68</v>
      </c>
      <c r="F8929" s="22" t="s">
        <v>1284</v>
      </c>
      <c r="G8929" s="14" t="s">
        <v>8521</v>
      </c>
      <c r="H8929" s="14">
        <v>408844.44444444444</v>
      </c>
      <c r="I8929">
        <v>1</v>
      </c>
      <c r="J8929" s="13">
        <f t="shared" si="557"/>
        <v>46168</v>
      </c>
      <c r="K8929" t="str">
        <f t="shared" si="556"/>
        <v>Tue</v>
      </c>
      <c r="L8929" t="str">
        <f t="shared" si="558"/>
        <v>W4</v>
      </c>
      <c r="M8929" t="s">
        <v>10340</v>
      </c>
      <c r="N8929" t="s">
        <v>226</v>
      </c>
      <c r="O8929" t="s">
        <v>5735</v>
      </c>
      <c r="P8929" t="s">
        <v>10437</v>
      </c>
      <c r="Q8929" t="s">
        <v>200</v>
      </c>
      <c r="R8929">
        <v>149</v>
      </c>
      <c r="S8929" s="15" t="str">
        <f t="shared" si="559"/>
        <v>{ month: "May", hq: "1.South", area: "4. Eastern", kam: "VÕ THỊ THANH TRÀ", kae: "✔️ KAE Phạm Văn Mẫn", route: "F4", week: "W4", day: "Tue", cusCode: "DN2KA027", sales: 408844.444444444, totalC: 149, skuLines: 1 },</v>
      </c>
    </row>
    <row r="8930" spans="1:19" ht="18.5" x14ac:dyDescent="0.45">
      <c r="A8930" s="24"/>
      <c r="B8930" s="24" t="s">
        <v>123</v>
      </c>
      <c r="C8930" s="24" t="s">
        <v>140</v>
      </c>
      <c r="D8930" s="22" t="s">
        <v>142</v>
      </c>
      <c r="E8930" s="24" t="s">
        <v>68</v>
      </c>
      <c r="F8930" s="22" t="s">
        <v>4266</v>
      </c>
      <c r="G8930" s="14" t="s">
        <v>1944</v>
      </c>
      <c r="H8930" s="14">
        <v>300000</v>
      </c>
      <c r="I8930">
        <v>2</v>
      </c>
      <c r="J8930" s="13">
        <f t="shared" si="557"/>
        <v>46155</v>
      </c>
      <c r="K8930" t="str">
        <f t="shared" si="556"/>
        <v>Wed</v>
      </c>
      <c r="L8930" t="str">
        <f t="shared" si="558"/>
        <v>W2</v>
      </c>
      <c r="M8930" t="s">
        <v>10340</v>
      </c>
      <c r="N8930" t="s">
        <v>226</v>
      </c>
      <c r="O8930" t="s">
        <v>5735</v>
      </c>
      <c r="P8930" t="s">
        <v>10437</v>
      </c>
      <c r="Q8930" t="s">
        <v>1932</v>
      </c>
      <c r="R8930">
        <v>149</v>
      </c>
      <c r="S8930" s="15" t="str">
        <f t="shared" si="559"/>
        <v>{ month: "May", hq: "1.South", area: "4. Eastern", kam: "VÕ THỊ THANH TRÀ", kae: "✔️ KAE Phạm Văn Mẫn", route: "F2/F4", week: "W2", day: "Wed", cusCode: "DN2KA029", sales: 300000, totalC: 149, skuLines: 2 },</v>
      </c>
    </row>
    <row r="8931" spans="1:19" ht="18.5" x14ac:dyDescent="0.45">
      <c r="A8931" s="24"/>
      <c r="B8931" s="24" t="s">
        <v>123</v>
      </c>
      <c r="C8931" s="24" t="s">
        <v>140</v>
      </c>
      <c r="D8931" s="22" t="s">
        <v>142</v>
      </c>
      <c r="E8931" s="24" t="s">
        <v>68</v>
      </c>
      <c r="F8931" s="22" t="s">
        <v>9589</v>
      </c>
      <c r="G8931" s="14" t="s">
        <v>8522</v>
      </c>
      <c r="H8931" s="14">
        <v>4422000</v>
      </c>
      <c r="I8931">
        <v>1</v>
      </c>
      <c r="J8931" s="13">
        <f t="shared" si="557"/>
        <v>46169</v>
      </c>
      <c r="K8931" t="str">
        <f t="shared" si="556"/>
        <v>Wed</v>
      </c>
      <c r="L8931" t="str">
        <f t="shared" si="558"/>
        <v>W4</v>
      </c>
      <c r="M8931" t="s">
        <v>10340</v>
      </c>
      <c r="N8931" t="s">
        <v>226</v>
      </c>
      <c r="O8931" t="s">
        <v>5735</v>
      </c>
      <c r="P8931" t="s">
        <v>10437</v>
      </c>
      <c r="Q8931" t="s">
        <v>1932</v>
      </c>
      <c r="R8931">
        <v>149</v>
      </c>
      <c r="S8931" s="15" t="str">
        <f t="shared" si="559"/>
        <v>{ month: "May", hq: "1.South", area: "4. Eastern", kam: "VÕ THỊ THANH TRÀ", kae: "✔️ KAE Phạm Văn Mẫn", route: "F2/F4", week: "W4", day: "Wed", cusCode: "DN2KA032", sales: 4422000, totalC: 149, skuLines: 1 },</v>
      </c>
    </row>
    <row r="8932" spans="1:19" ht="18.5" x14ac:dyDescent="0.45">
      <c r="A8932" s="24"/>
      <c r="B8932" s="24" t="s">
        <v>123</v>
      </c>
      <c r="C8932" s="24" t="s">
        <v>140</v>
      </c>
      <c r="D8932" s="22" t="s">
        <v>142</v>
      </c>
      <c r="E8932" s="24" t="s">
        <v>68</v>
      </c>
      <c r="F8932" s="22" t="s">
        <v>4267</v>
      </c>
      <c r="G8932" s="14" t="s">
        <v>1944</v>
      </c>
      <c r="H8932" s="14">
        <v>320000</v>
      </c>
      <c r="I8932">
        <v>1</v>
      </c>
      <c r="J8932" s="13">
        <f t="shared" si="557"/>
        <v>46155</v>
      </c>
      <c r="K8932" t="str">
        <f t="shared" si="556"/>
        <v>Wed</v>
      </c>
      <c r="L8932" t="str">
        <f t="shared" si="558"/>
        <v>W2</v>
      </c>
      <c r="M8932" t="s">
        <v>10340</v>
      </c>
      <c r="N8932" t="s">
        <v>226</v>
      </c>
      <c r="O8932" t="s">
        <v>5735</v>
      </c>
      <c r="P8932" t="s">
        <v>10437</v>
      </c>
      <c r="Q8932" t="s">
        <v>1932</v>
      </c>
      <c r="R8932">
        <v>149</v>
      </c>
      <c r="S8932" s="15" t="str">
        <f t="shared" si="559"/>
        <v>{ month: "May", hq: "1.South", area: "4. Eastern", kam: "VÕ THỊ THANH TRÀ", kae: "✔️ KAE Phạm Văn Mẫn", route: "F2/F4", week: "W2", day: "Wed", cusCode: "DN2KA033", sales: 320000, totalC: 149, skuLines: 1 },</v>
      </c>
    </row>
    <row r="8933" spans="1:19" ht="18.5" x14ac:dyDescent="0.45">
      <c r="A8933" s="24"/>
      <c r="B8933" s="24" t="s">
        <v>123</v>
      </c>
      <c r="C8933" s="24" t="s">
        <v>140</v>
      </c>
      <c r="D8933" s="22" t="s">
        <v>142</v>
      </c>
      <c r="E8933" s="24" t="s">
        <v>68</v>
      </c>
      <c r="F8933" s="22" t="s">
        <v>4267</v>
      </c>
      <c r="G8933" s="14" t="s">
        <v>8522</v>
      </c>
      <c r="H8933" s="14">
        <v>2948000</v>
      </c>
      <c r="I8933">
        <v>1</v>
      </c>
      <c r="J8933" s="13">
        <f t="shared" si="557"/>
        <v>46169</v>
      </c>
      <c r="K8933" t="str">
        <f t="shared" si="556"/>
        <v>Wed</v>
      </c>
      <c r="L8933" t="str">
        <f t="shared" si="558"/>
        <v>W4</v>
      </c>
      <c r="M8933" t="s">
        <v>10340</v>
      </c>
      <c r="N8933" t="s">
        <v>226</v>
      </c>
      <c r="O8933" t="s">
        <v>5735</v>
      </c>
      <c r="P8933" t="s">
        <v>10437</v>
      </c>
      <c r="Q8933" t="s">
        <v>1932</v>
      </c>
      <c r="R8933">
        <v>149</v>
      </c>
      <c r="S8933" s="15" t="str">
        <f t="shared" si="559"/>
        <v>{ month: "May", hq: "1.South", area: "4. Eastern", kam: "VÕ THỊ THANH TRÀ", kae: "✔️ KAE Phạm Văn Mẫn", route: "F2/F4", week: "W4", day: "Wed", cusCode: "DN2KA033", sales: 2948000, totalC: 149, skuLines: 1 },</v>
      </c>
    </row>
    <row r="8934" spans="1:19" ht="18.5" x14ac:dyDescent="0.45">
      <c r="A8934" s="24"/>
      <c r="B8934" s="24" t="s">
        <v>123</v>
      </c>
      <c r="C8934" s="24" t="s">
        <v>140</v>
      </c>
      <c r="D8934" s="22" t="s">
        <v>142</v>
      </c>
      <c r="E8934" s="24" t="s">
        <v>68</v>
      </c>
      <c r="F8934" s="22" t="s">
        <v>4268</v>
      </c>
      <c r="G8934" s="14" t="s">
        <v>1944</v>
      </c>
      <c r="H8934" s="14">
        <v>4422000</v>
      </c>
      <c r="I8934">
        <v>1</v>
      </c>
      <c r="J8934" s="13">
        <f t="shared" si="557"/>
        <v>46155</v>
      </c>
      <c r="K8934" t="str">
        <f t="shared" si="556"/>
        <v>Wed</v>
      </c>
      <c r="L8934" t="str">
        <f t="shared" si="558"/>
        <v>W2</v>
      </c>
      <c r="M8934" t="s">
        <v>10340</v>
      </c>
      <c r="N8934" t="s">
        <v>226</v>
      </c>
      <c r="O8934" t="s">
        <v>5735</v>
      </c>
      <c r="P8934" t="s">
        <v>10437</v>
      </c>
      <c r="Q8934" t="s">
        <v>1932</v>
      </c>
      <c r="R8934">
        <v>149</v>
      </c>
      <c r="S8934" s="15" t="str">
        <f t="shared" si="559"/>
        <v>{ month: "May", hq: "1.South", area: "4. Eastern", kam: "VÕ THỊ THANH TRÀ", kae: "✔️ KAE Phạm Văn Mẫn", route: "F2/F4", week: "W2", day: "Wed", cusCode: "DN2KA035", sales: 4422000, totalC: 149, skuLines: 1 },</v>
      </c>
    </row>
    <row r="8935" spans="1:19" ht="18.5" x14ac:dyDescent="0.45">
      <c r="A8935" s="24"/>
      <c r="B8935" s="24" t="s">
        <v>123</v>
      </c>
      <c r="C8935" s="24" t="s">
        <v>140</v>
      </c>
      <c r="D8935" s="22" t="s">
        <v>142</v>
      </c>
      <c r="E8935" s="24" t="s">
        <v>68</v>
      </c>
      <c r="F8935" s="22" t="s">
        <v>4268</v>
      </c>
      <c r="G8935" s="14" t="s">
        <v>8522</v>
      </c>
      <c r="H8935" s="14">
        <v>14739999.999999998</v>
      </c>
      <c r="I8935">
        <v>1</v>
      </c>
      <c r="J8935" s="13">
        <f t="shared" si="557"/>
        <v>46169</v>
      </c>
      <c r="K8935" t="str">
        <f t="shared" si="556"/>
        <v>Wed</v>
      </c>
      <c r="L8935" t="str">
        <f t="shared" si="558"/>
        <v>W4</v>
      </c>
      <c r="M8935" t="s">
        <v>10340</v>
      </c>
      <c r="N8935" t="s">
        <v>226</v>
      </c>
      <c r="O8935" t="s">
        <v>5735</v>
      </c>
      <c r="P8935" t="s">
        <v>10437</v>
      </c>
      <c r="Q8935" t="s">
        <v>1932</v>
      </c>
      <c r="R8935">
        <v>149</v>
      </c>
      <c r="S8935" s="15" t="str">
        <f t="shared" si="559"/>
        <v>{ month: "May", hq: "1.South", area: "4. Eastern", kam: "VÕ THỊ THANH TRÀ", kae: "✔️ KAE Phạm Văn Mẫn", route: "F2/F4", week: "W4", day: "Wed", cusCode: "DN2KA035", sales: 14740000, totalC: 149, skuLines: 1 },</v>
      </c>
    </row>
    <row r="8936" spans="1:19" ht="18.5" x14ac:dyDescent="0.45">
      <c r="A8936" s="24"/>
      <c r="B8936" s="24" t="s">
        <v>123</v>
      </c>
      <c r="C8936" s="24" t="s">
        <v>140</v>
      </c>
      <c r="D8936" s="22" t="s">
        <v>142</v>
      </c>
      <c r="E8936" s="24" t="s">
        <v>68</v>
      </c>
      <c r="F8936" s="22" t="s">
        <v>9590</v>
      </c>
      <c r="G8936" s="14" t="s">
        <v>8522</v>
      </c>
      <c r="H8936" s="14">
        <v>2948000</v>
      </c>
      <c r="I8936">
        <v>1</v>
      </c>
      <c r="J8936" s="13">
        <f t="shared" si="557"/>
        <v>46169</v>
      </c>
      <c r="K8936" t="str">
        <f t="shared" si="556"/>
        <v>Wed</v>
      </c>
      <c r="L8936" t="str">
        <f t="shared" si="558"/>
        <v>W4</v>
      </c>
      <c r="M8936" t="s">
        <v>10340</v>
      </c>
      <c r="N8936" t="s">
        <v>226</v>
      </c>
      <c r="O8936" t="s">
        <v>5735</v>
      </c>
      <c r="P8936" t="s">
        <v>10437</v>
      </c>
      <c r="Q8936" t="s">
        <v>1932</v>
      </c>
      <c r="R8936">
        <v>149</v>
      </c>
      <c r="S8936" s="15" t="str">
        <f t="shared" si="559"/>
        <v>{ month: "May", hq: "1.South", area: "4. Eastern", kam: "VÕ THỊ THANH TRÀ", kae: "✔️ KAE Phạm Văn Mẫn", route: "F2/F4", week: "W4", day: "Wed", cusCode: "DN2KA038", sales: 2948000, totalC: 149, skuLines: 1 },</v>
      </c>
    </row>
    <row r="8937" spans="1:19" ht="18.5" x14ac:dyDescent="0.45">
      <c r="A8937" s="24"/>
      <c r="B8937" s="24" t="s">
        <v>123</v>
      </c>
      <c r="C8937" s="24" t="s">
        <v>140</v>
      </c>
      <c r="D8937" s="22" t="s">
        <v>142</v>
      </c>
      <c r="E8937" s="24" t="s">
        <v>68</v>
      </c>
      <c r="F8937" s="22" t="s">
        <v>9591</v>
      </c>
      <c r="G8937" s="14" t="s">
        <v>8523</v>
      </c>
      <c r="H8937" s="14">
        <v>7369999.9999999991</v>
      </c>
      <c r="I8937">
        <v>1</v>
      </c>
      <c r="J8937" s="13">
        <f t="shared" si="557"/>
        <v>46170</v>
      </c>
      <c r="K8937" t="str">
        <f t="shared" si="556"/>
        <v>Thu</v>
      </c>
      <c r="L8937" t="str">
        <f t="shared" si="558"/>
        <v>W4</v>
      </c>
      <c r="M8937" t="s">
        <v>10340</v>
      </c>
      <c r="N8937" t="s">
        <v>226</v>
      </c>
      <c r="O8937" t="s">
        <v>5735</v>
      </c>
      <c r="P8937" t="s">
        <v>10437</v>
      </c>
      <c r="Q8937" t="s">
        <v>200</v>
      </c>
      <c r="R8937">
        <v>149</v>
      </c>
      <c r="S8937" s="15" t="str">
        <f t="shared" si="559"/>
        <v>{ month: "May", hq: "1.South", area: "4. Eastern", kam: "VÕ THỊ THANH TRÀ", kae: "✔️ KAE Phạm Văn Mẫn", route: "F4", week: "W4", day: "Thu", cusCode: "DN2KA039", sales: 7370000, totalC: 149, skuLines: 1 },</v>
      </c>
    </row>
    <row r="8938" spans="1:19" ht="18.5" x14ac:dyDescent="0.45">
      <c r="A8938" s="24"/>
      <c r="B8938" s="24" t="s">
        <v>123</v>
      </c>
      <c r="C8938" s="24" t="s">
        <v>140</v>
      </c>
      <c r="D8938" s="22" t="s">
        <v>142</v>
      </c>
      <c r="E8938" s="24" t="s">
        <v>68</v>
      </c>
      <c r="F8938" s="22" t="s">
        <v>4269</v>
      </c>
      <c r="G8938" s="14" t="s">
        <v>1949</v>
      </c>
      <c r="H8938" s="14">
        <v>1474000</v>
      </c>
      <c r="I8938">
        <v>1</v>
      </c>
      <c r="J8938" s="13">
        <f t="shared" si="557"/>
        <v>46156</v>
      </c>
      <c r="K8938" t="str">
        <f t="shared" si="556"/>
        <v>Thu</v>
      </c>
      <c r="L8938" t="str">
        <f t="shared" si="558"/>
        <v>W2</v>
      </c>
      <c r="M8938" t="s">
        <v>10340</v>
      </c>
      <c r="N8938" t="s">
        <v>226</v>
      </c>
      <c r="O8938" t="s">
        <v>5735</v>
      </c>
      <c r="P8938" t="s">
        <v>10437</v>
      </c>
      <c r="Q8938" t="s">
        <v>200</v>
      </c>
      <c r="R8938">
        <v>149</v>
      </c>
      <c r="S8938" s="15" t="str">
        <f t="shared" si="559"/>
        <v>{ month: "May", hq: "1.South", area: "4. Eastern", kam: "VÕ THỊ THANH TRÀ", kae: "✔️ KAE Phạm Văn Mẫn", route: "F4", week: "W2", day: "Thu", cusCode: "DN2KA040", sales: 1474000, totalC: 149, skuLines: 1 },</v>
      </c>
    </row>
    <row r="8939" spans="1:19" ht="18.5" x14ac:dyDescent="0.45">
      <c r="A8939" s="24"/>
      <c r="B8939" s="24" t="s">
        <v>123</v>
      </c>
      <c r="C8939" s="24" t="s">
        <v>140</v>
      </c>
      <c r="D8939" s="22" t="s">
        <v>142</v>
      </c>
      <c r="E8939" s="24" t="s">
        <v>68</v>
      </c>
      <c r="F8939" s="22" t="s">
        <v>7092</v>
      </c>
      <c r="G8939" s="14" t="s">
        <v>5745</v>
      </c>
      <c r="H8939" s="14">
        <v>14739999.999999998</v>
      </c>
      <c r="I8939">
        <v>1</v>
      </c>
      <c r="J8939" s="13">
        <f t="shared" si="557"/>
        <v>46163</v>
      </c>
      <c r="K8939" t="str">
        <f t="shared" si="556"/>
        <v>Thu</v>
      </c>
      <c r="L8939" t="str">
        <f t="shared" si="558"/>
        <v>W3</v>
      </c>
      <c r="M8939" t="s">
        <v>10340</v>
      </c>
      <c r="N8939" t="s">
        <v>226</v>
      </c>
      <c r="O8939" t="s">
        <v>5735</v>
      </c>
      <c r="P8939" t="s">
        <v>10437</v>
      </c>
      <c r="Q8939" t="s">
        <v>200</v>
      </c>
      <c r="R8939">
        <v>149</v>
      </c>
      <c r="S8939" s="15" t="str">
        <f t="shared" si="559"/>
        <v>{ month: "May", hq: "1.South", area: "4. Eastern", kam: "VÕ THỊ THANH TRÀ", kae: "✔️ KAE Phạm Văn Mẫn", route: "F4", week: "W3", day: "Thu", cusCode: "DN2KA041", sales: 14740000, totalC: 149, skuLines: 1 },</v>
      </c>
    </row>
    <row r="8940" spans="1:19" ht="18.5" x14ac:dyDescent="0.45">
      <c r="A8940" s="24"/>
      <c r="B8940" s="24" t="s">
        <v>123</v>
      </c>
      <c r="C8940" s="24" t="s">
        <v>140</v>
      </c>
      <c r="D8940" s="22" t="s">
        <v>142</v>
      </c>
      <c r="E8940" s="24" t="s">
        <v>68</v>
      </c>
      <c r="F8940" s="22" t="s">
        <v>7093</v>
      </c>
      <c r="G8940" s="14" t="s">
        <v>5745</v>
      </c>
      <c r="H8940" s="14">
        <v>2948000</v>
      </c>
      <c r="I8940">
        <v>1</v>
      </c>
      <c r="J8940" s="13">
        <f t="shared" si="557"/>
        <v>46163</v>
      </c>
      <c r="K8940" t="str">
        <f t="shared" si="556"/>
        <v>Thu</v>
      </c>
      <c r="L8940" t="str">
        <f t="shared" si="558"/>
        <v>W3</v>
      </c>
      <c r="M8940" t="s">
        <v>10340</v>
      </c>
      <c r="N8940" t="s">
        <v>226</v>
      </c>
      <c r="O8940" t="s">
        <v>5735</v>
      </c>
      <c r="P8940" t="s">
        <v>10437</v>
      </c>
      <c r="Q8940" t="s">
        <v>200</v>
      </c>
      <c r="R8940">
        <v>149</v>
      </c>
      <c r="S8940" s="15" t="str">
        <f t="shared" si="559"/>
        <v>{ month: "May", hq: "1.South", area: "4. Eastern", kam: "VÕ THỊ THANH TRÀ", kae: "✔️ KAE Phạm Văn Mẫn", route: "F4", week: "W3", day: "Thu", cusCode: "DN2KA043", sales: 2948000, totalC: 149, skuLines: 1 },</v>
      </c>
    </row>
    <row r="8941" spans="1:19" ht="18.5" x14ac:dyDescent="0.45">
      <c r="A8941" s="24"/>
      <c r="B8941" s="24" t="s">
        <v>123</v>
      </c>
      <c r="C8941" s="24" t="s">
        <v>140</v>
      </c>
      <c r="D8941" s="22" t="s">
        <v>142</v>
      </c>
      <c r="E8941" s="24" t="s">
        <v>68</v>
      </c>
      <c r="F8941" s="22" t="s">
        <v>4270</v>
      </c>
      <c r="G8941" s="14" t="s">
        <v>1949</v>
      </c>
      <c r="H8941" s="14">
        <v>2948000</v>
      </c>
      <c r="I8941">
        <v>1</v>
      </c>
      <c r="J8941" s="13">
        <f t="shared" si="557"/>
        <v>46156</v>
      </c>
      <c r="K8941" t="str">
        <f t="shared" si="556"/>
        <v>Thu</v>
      </c>
      <c r="L8941" t="str">
        <f t="shared" si="558"/>
        <v>W2</v>
      </c>
      <c r="M8941" t="s">
        <v>10340</v>
      </c>
      <c r="N8941" t="s">
        <v>226</v>
      </c>
      <c r="O8941" t="s">
        <v>5735</v>
      </c>
      <c r="P8941" t="s">
        <v>10437</v>
      </c>
      <c r="Q8941" t="s">
        <v>200</v>
      </c>
      <c r="R8941">
        <v>149</v>
      </c>
      <c r="S8941" s="15" t="str">
        <f t="shared" si="559"/>
        <v>{ month: "May", hq: "1.South", area: "4. Eastern", kam: "VÕ THỊ THANH TRÀ", kae: "✔️ KAE Phạm Văn Mẫn", route: "F4", week: "W2", day: "Thu", cusCode: "DN2KA044", sales: 2948000, totalC: 149, skuLines: 1 },</v>
      </c>
    </row>
    <row r="8942" spans="1:19" ht="18.5" x14ac:dyDescent="0.45">
      <c r="A8942" s="24"/>
      <c r="B8942" s="24" t="s">
        <v>123</v>
      </c>
      <c r="C8942" s="24" t="s">
        <v>140</v>
      </c>
      <c r="D8942" s="22" t="s">
        <v>142</v>
      </c>
      <c r="E8942" s="24" t="s">
        <v>68</v>
      </c>
      <c r="F8942" s="22" t="s">
        <v>4270</v>
      </c>
      <c r="G8942" s="14" t="s">
        <v>5745</v>
      </c>
      <c r="H8942" s="14">
        <v>7369999.9999999991</v>
      </c>
      <c r="I8942">
        <v>1</v>
      </c>
      <c r="J8942" s="13">
        <f t="shared" si="557"/>
        <v>46163</v>
      </c>
      <c r="K8942" t="str">
        <f t="shared" si="556"/>
        <v>Thu</v>
      </c>
      <c r="L8942" t="str">
        <f t="shared" si="558"/>
        <v>W3</v>
      </c>
      <c r="M8942" t="s">
        <v>10340</v>
      </c>
      <c r="N8942" t="s">
        <v>226</v>
      </c>
      <c r="O8942" t="s">
        <v>5735</v>
      </c>
      <c r="P8942" t="s">
        <v>10437</v>
      </c>
      <c r="Q8942" t="s">
        <v>200</v>
      </c>
      <c r="R8942">
        <v>149</v>
      </c>
      <c r="S8942" s="15" t="str">
        <f t="shared" si="559"/>
        <v>{ month: "May", hq: "1.South", area: "4. Eastern", kam: "VÕ THỊ THANH TRÀ", kae: "✔️ KAE Phạm Văn Mẫn", route: "F4", week: "W3", day: "Thu", cusCode: "DN2KA044", sales: 7370000, totalC: 149, skuLines: 1 },</v>
      </c>
    </row>
    <row r="8943" spans="1:19" ht="18.5" x14ac:dyDescent="0.45">
      <c r="A8943" s="24"/>
      <c r="B8943" s="24" t="s">
        <v>123</v>
      </c>
      <c r="C8943" s="24" t="s">
        <v>140</v>
      </c>
      <c r="D8943" s="22" t="s">
        <v>142</v>
      </c>
      <c r="E8943" s="24" t="s">
        <v>68</v>
      </c>
      <c r="F8943" s="22" t="s">
        <v>4270</v>
      </c>
      <c r="G8943" s="14" t="s">
        <v>8523</v>
      </c>
      <c r="H8943" s="14">
        <v>2948000</v>
      </c>
      <c r="I8943">
        <v>1</v>
      </c>
      <c r="J8943" s="13">
        <f t="shared" si="557"/>
        <v>46170</v>
      </c>
      <c r="K8943" t="str">
        <f t="shared" si="556"/>
        <v>Thu</v>
      </c>
      <c r="L8943" t="str">
        <f t="shared" si="558"/>
        <v>W4</v>
      </c>
      <c r="M8943" t="s">
        <v>10340</v>
      </c>
      <c r="N8943" t="s">
        <v>226</v>
      </c>
      <c r="O8943" t="s">
        <v>5735</v>
      </c>
      <c r="P8943" t="s">
        <v>10437</v>
      </c>
      <c r="Q8943" t="s">
        <v>200</v>
      </c>
      <c r="R8943">
        <v>149</v>
      </c>
      <c r="S8943" s="15" t="str">
        <f t="shared" si="559"/>
        <v>{ month: "May", hq: "1.South", area: "4. Eastern", kam: "VÕ THỊ THANH TRÀ", kae: "✔️ KAE Phạm Văn Mẫn", route: "F4", week: "W4", day: "Thu", cusCode: "DN2KA044", sales: 2948000, totalC: 149, skuLines: 1 },</v>
      </c>
    </row>
    <row r="8944" spans="1:19" ht="18.5" x14ac:dyDescent="0.45">
      <c r="A8944" s="24"/>
      <c r="B8944" s="24" t="s">
        <v>123</v>
      </c>
      <c r="C8944" s="24" t="s">
        <v>140</v>
      </c>
      <c r="D8944" s="22" t="s">
        <v>142</v>
      </c>
      <c r="E8944" s="24" t="s">
        <v>68</v>
      </c>
      <c r="F8944" s="22" t="s">
        <v>4271</v>
      </c>
      <c r="G8944" s="14" t="s">
        <v>1949</v>
      </c>
      <c r="H8944" s="14">
        <v>2459000</v>
      </c>
      <c r="I8944">
        <v>2</v>
      </c>
      <c r="J8944" s="13">
        <f t="shared" si="557"/>
        <v>46156</v>
      </c>
      <c r="K8944" t="str">
        <f t="shared" si="556"/>
        <v>Thu</v>
      </c>
      <c r="L8944" t="str">
        <f t="shared" si="558"/>
        <v>W2</v>
      </c>
      <c r="M8944" t="s">
        <v>10340</v>
      </c>
      <c r="N8944" t="s">
        <v>226</v>
      </c>
      <c r="O8944" t="s">
        <v>5735</v>
      </c>
      <c r="P8944" t="s">
        <v>10437</v>
      </c>
      <c r="Q8944" t="s">
        <v>200</v>
      </c>
      <c r="R8944">
        <v>149</v>
      </c>
      <c r="S8944" s="15" t="str">
        <f t="shared" si="559"/>
        <v>{ month: "May", hq: "1.South", area: "4. Eastern", kam: "VÕ THỊ THANH TRÀ", kae: "✔️ KAE Phạm Văn Mẫn", route: "F4", week: "W2", day: "Thu", cusCode: "DN2KA045", sales: 2459000, totalC: 149, skuLines: 2 },</v>
      </c>
    </row>
    <row r="8945" spans="1:19" ht="18.5" x14ac:dyDescent="0.45">
      <c r="A8945" s="24"/>
      <c r="B8945" s="24" t="s">
        <v>123</v>
      </c>
      <c r="C8945" s="24" t="s">
        <v>140</v>
      </c>
      <c r="D8945" s="22" t="s">
        <v>142</v>
      </c>
      <c r="E8945" s="24" t="s">
        <v>68</v>
      </c>
      <c r="F8945" s="22" t="s">
        <v>4271</v>
      </c>
      <c r="G8945" s="14" t="s">
        <v>5745</v>
      </c>
      <c r="H8945" s="14">
        <v>4422000</v>
      </c>
      <c r="I8945">
        <v>1</v>
      </c>
      <c r="J8945" s="13">
        <f t="shared" si="557"/>
        <v>46163</v>
      </c>
      <c r="K8945" t="str">
        <f t="shared" si="556"/>
        <v>Thu</v>
      </c>
      <c r="L8945" t="str">
        <f t="shared" si="558"/>
        <v>W3</v>
      </c>
      <c r="M8945" t="s">
        <v>10340</v>
      </c>
      <c r="N8945" t="s">
        <v>226</v>
      </c>
      <c r="O8945" t="s">
        <v>5735</v>
      </c>
      <c r="P8945" t="s">
        <v>10437</v>
      </c>
      <c r="Q8945" t="s">
        <v>200</v>
      </c>
      <c r="R8945">
        <v>149</v>
      </c>
      <c r="S8945" s="15" t="str">
        <f t="shared" si="559"/>
        <v>{ month: "May", hq: "1.South", area: "4. Eastern", kam: "VÕ THỊ THANH TRÀ", kae: "✔️ KAE Phạm Văn Mẫn", route: "F4", week: "W3", day: "Thu", cusCode: "DN2KA045", sales: 4422000, totalC: 149, skuLines: 1 },</v>
      </c>
    </row>
    <row r="8946" spans="1:19" ht="18.5" x14ac:dyDescent="0.45">
      <c r="A8946" s="24"/>
      <c r="B8946" s="24" t="s">
        <v>123</v>
      </c>
      <c r="C8946" s="24" t="s">
        <v>140</v>
      </c>
      <c r="D8946" s="22" t="s">
        <v>142</v>
      </c>
      <c r="E8946" s="24" t="s">
        <v>68</v>
      </c>
      <c r="F8946" s="22" t="s">
        <v>7094</v>
      </c>
      <c r="G8946" s="14" t="s">
        <v>5745</v>
      </c>
      <c r="H8946" s="14">
        <v>7369999.9999999991</v>
      </c>
      <c r="I8946">
        <v>1</v>
      </c>
      <c r="J8946" s="13">
        <f t="shared" si="557"/>
        <v>46163</v>
      </c>
      <c r="K8946" t="str">
        <f t="shared" si="556"/>
        <v>Thu</v>
      </c>
      <c r="L8946" t="str">
        <f t="shared" si="558"/>
        <v>W3</v>
      </c>
      <c r="M8946" t="s">
        <v>10340</v>
      </c>
      <c r="N8946" t="s">
        <v>226</v>
      </c>
      <c r="O8946" t="s">
        <v>5735</v>
      </c>
      <c r="P8946" t="s">
        <v>10437</v>
      </c>
      <c r="Q8946" t="s">
        <v>200</v>
      </c>
      <c r="R8946">
        <v>149</v>
      </c>
      <c r="S8946" s="15" t="str">
        <f t="shared" si="559"/>
        <v>{ month: "May", hq: "1.South", area: "4. Eastern", kam: "VÕ THỊ THANH TRÀ", kae: "✔️ KAE Phạm Văn Mẫn", route: "F4", week: "W3", day: "Thu", cusCode: "DN2KA047", sales: 7370000, totalC: 149, skuLines: 1 },</v>
      </c>
    </row>
    <row r="8947" spans="1:19" ht="18.5" x14ac:dyDescent="0.45">
      <c r="A8947" s="24"/>
      <c r="B8947" s="24" t="s">
        <v>123</v>
      </c>
      <c r="C8947" s="24" t="s">
        <v>140</v>
      </c>
      <c r="D8947" s="22" t="s">
        <v>142</v>
      </c>
      <c r="E8947" s="24" t="s">
        <v>68</v>
      </c>
      <c r="F8947" s="22" t="s">
        <v>7094</v>
      </c>
      <c r="G8947" s="14" t="s">
        <v>8523</v>
      </c>
      <c r="H8947" s="14">
        <v>1490509.2592592591</v>
      </c>
      <c r="I8947">
        <v>2</v>
      </c>
      <c r="J8947" s="13">
        <f t="shared" si="557"/>
        <v>46170</v>
      </c>
      <c r="K8947" t="str">
        <f t="shared" si="556"/>
        <v>Thu</v>
      </c>
      <c r="L8947" t="str">
        <f t="shared" si="558"/>
        <v>W4</v>
      </c>
      <c r="M8947" t="s">
        <v>10340</v>
      </c>
      <c r="N8947" t="s">
        <v>226</v>
      </c>
      <c r="O8947" t="s">
        <v>5735</v>
      </c>
      <c r="P8947" t="s">
        <v>10437</v>
      </c>
      <c r="Q8947" t="s">
        <v>200</v>
      </c>
      <c r="R8947">
        <v>149</v>
      </c>
      <c r="S8947" s="15" t="str">
        <f t="shared" si="559"/>
        <v>{ month: "May", hq: "1.South", area: "4. Eastern", kam: "VÕ THỊ THANH TRÀ", kae: "✔️ KAE Phạm Văn Mẫn", route: "F4", week: "W4", day: "Thu", cusCode: "DN2KA047", sales: 1490509.25925926, totalC: 149, skuLines: 2 },</v>
      </c>
    </row>
    <row r="8948" spans="1:19" ht="18.5" x14ac:dyDescent="0.45">
      <c r="A8948" s="24"/>
      <c r="B8948" s="24" t="s">
        <v>123</v>
      </c>
      <c r="C8948" s="24" t="s">
        <v>140</v>
      </c>
      <c r="D8948" s="22" t="s">
        <v>142</v>
      </c>
      <c r="E8948" s="24" t="s">
        <v>68</v>
      </c>
      <c r="F8948" s="22" t="s">
        <v>1285</v>
      </c>
      <c r="G8948" s="14" t="s">
        <v>5741</v>
      </c>
      <c r="H8948" s="14">
        <v>640000</v>
      </c>
      <c r="I8948">
        <v>1</v>
      </c>
      <c r="J8948" s="13">
        <f t="shared" si="557"/>
        <v>46150</v>
      </c>
      <c r="K8948" t="str">
        <f t="shared" si="556"/>
        <v>Fri</v>
      </c>
      <c r="L8948" t="str">
        <f t="shared" si="558"/>
        <v>W1</v>
      </c>
      <c r="M8948" t="s">
        <v>10340</v>
      </c>
      <c r="N8948" t="s">
        <v>226</v>
      </c>
      <c r="O8948" t="s">
        <v>5735</v>
      </c>
      <c r="P8948" t="s">
        <v>10437</v>
      </c>
      <c r="Q8948" t="s">
        <v>200</v>
      </c>
      <c r="R8948">
        <v>131</v>
      </c>
      <c r="S8948" s="15" t="str">
        <f t="shared" si="559"/>
        <v>{ month: "May", hq: "1.South", area: "4. Eastern", kam: "VÕ THỊ THANH TRÀ", kae: "✔️ KAE Phạm Văn Mẫn", route: "F4", week: "W1", day: "Fri", cusCode: "DN2KA049", sales: 640000, totalC: 131, skuLines: 1 },</v>
      </c>
    </row>
    <row r="8949" spans="1:19" ht="18.5" x14ac:dyDescent="0.45">
      <c r="A8949" s="24"/>
      <c r="B8949" s="24" t="s">
        <v>123</v>
      </c>
      <c r="C8949" s="24" t="s">
        <v>140</v>
      </c>
      <c r="D8949" s="22" t="s">
        <v>142</v>
      </c>
      <c r="E8949" s="24" t="s">
        <v>68</v>
      </c>
      <c r="F8949" s="22" t="s">
        <v>1285</v>
      </c>
      <c r="G8949" s="14" t="s">
        <v>1935</v>
      </c>
      <c r="H8949" s="14">
        <v>1474000</v>
      </c>
      <c r="I8949">
        <v>1</v>
      </c>
      <c r="J8949" s="13">
        <f t="shared" si="557"/>
        <v>46157</v>
      </c>
      <c r="K8949" t="str">
        <f t="shared" si="556"/>
        <v>Fri</v>
      </c>
      <c r="L8949" t="str">
        <f t="shared" si="558"/>
        <v>W2</v>
      </c>
      <c r="M8949" t="s">
        <v>10340</v>
      </c>
      <c r="N8949" t="s">
        <v>226</v>
      </c>
      <c r="O8949" t="s">
        <v>5735</v>
      </c>
      <c r="P8949" t="s">
        <v>10437</v>
      </c>
      <c r="Q8949" t="s">
        <v>200</v>
      </c>
      <c r="R8949">
        <v>149</v>
      </c>
      <c r="S8949" s="15" t="str">
        <f t="shared" si="559"/>
        <v>{ month: "May", hq: "1.South", area: "4. Eastern", kam: "VÕ THỊ THANH TRÀ", kae: "✔️ KAE Phạm Văn Mẫn", route: "F4", week: "W2", day: "Fri", cusCode: "DN2KA049", sales: 1474000, totalC: 149, skuLines: 1 },</v>
      </c>
    </row>
    <row r="8950" spans="1:19" ht="18.5" x14ac:dyDescent="0.45">
      <c r="A8950" s="24"/>
      <c r="B8950" s="24" t="s">
        <v>123</v>
      </c>
      <c r="C8950" s="24" t="s">
        <v>140</v>
      </c>
      <c r="D8950" s="22" t="s">
        <v>142</v>
      </c>
      <c r="E8950" s="24" t="s">
        <v>68</v>
      </c>
      <c r="F8950" s="22" t="s">
        <v>1286</v>
      </c>
      <c r="G8950" s="14" t="s">
        <v>5741</v>
      </c>
      <c r="H8950" s="14">
        <v>2948000</v>
      </c>
      <c r="I8950">
        <v>1</v>
      </c>
      <c r="J8950" s="13">
        <f t="shared" si="557"/>
        <v>46150</v>
      </c>
      <c r="K8950" t="str">
        <f t="shared" si="556"/>
        <v>Fri</v>
      </c>
      <c r="L8950" t="str">
        <f t="shared" si="558"/>
        <v>W1</v>
      </c>
      <c r="M8950" t="s">
        <v>10340</v>
      </c>
      <c r="N8950" t="s">
        <v>226</v>
      </c>
      <c r="O8950" t="s">
        <v>5735</v>
      </c>
      <c r="P8950" t="s">
        <v>10437</v>
      </c>
      <c r="Q8950" t="s">
        <v>200</v>
      </c>
      <c r="R8950">
        <v>131</v>
      </c>
      <c r="S8950" s="15" t="str">
        <f t="shared" si="559"/>
        <v>{ month: "May", hq: "1.South", area: "4. Eastern", kam: "VÕ THỊ THANH TRÀ", kae: "✔️ KAE Phạm Văn Mẫn", route: "F4", week: "W1", day: "Fri", cusCode: "DN2KA051", sales: 2948000, totalC: 131, skuLines: 1 },</v>
      </c>
    </row>
    <row r="8951" spans="1:19" ht="18.5" x14ac:dyDescent="0.45">
      <c r="A8951" s="24"/>
      <c r="B8951" s="24" t="s">
        <v>123</v>
      </c>
      <c r="C8951" s="24" t="s">
        <v>140</v>
      </c>
      <c r="D8951" s="22" t="s">
        <v>142</v>
      </c>
      <c r="E8951" s="24" t="s">
        <v>68</v>
      </c>
      <c r="F8951" s="22" t="s">
        <v>1286</v>
      </c>
      <c r="G8951" s="14" t="s">
        <v>1935</v>
      </c>
      <c r="H8951" s="14">
        <v>4422000</v>
      </c>
      <c r="I8951">
        <v>1</v>
      </c>
      <c r="J8951" s="13">
        <f t="shared" si="557"/>
        <v>46157</v>
      </c>
      <c r="K8951" t="str">
        <f t="shared" si="556"/>
        <v>Fri</v>
      </c>
      <c r="L8951" t="str">
        <f t="shared" si="558"/>
        <v>W2</v>
      </c>
      <c r="M8951" t="s">
        <v>10340</v>
      </c>
      <c r="N8951" t="s">
        <v>226</v>
      </c>
      <c r="O8951" t="s">
        <v>5735</v>
      </c>
      <c r="P8951" t="s">
        <v>10437</v>
      </c>
      <c r="Q8951" t="s">
        <v>200</v>
      </c>
      <c r="R8951">
        <v>149</v>
      </c>
      <c r="S8951" s="15" t="str">
        <f t="shared" si="559"/>
        <v>{ month: "May", hq: "1.South", area: "4. Eastern", kam: "VÕ THỊ THANH TRÀ", kae: "✔️ KAE Phạm Văn Mẫn", route: "F4", week: "W2", day: "Fri", cusCode: "DN2KA051", sales: 4422000, totalC: 149, skuLines: 1 },</v>
      </c>
    </row>
    <row r="8952" spans="1:19" ht="18.5" x14ac:dyDescent="0.45">
      <c r="A8952" s="24"/>
      <c r="B8952" s="24" t="s">
        <v>123</v>
      </c>
      <c r="C8952" s="24" t="s">
        <v>140</v>
      </c>
      <c r="D8952" s="22" t="s">
        <v>142</v>
      </c>
      <c r="E8952" s="24" t="s">
        <v>68</v>
      </c>
      <c r="F8952" s="22" t="s">
        <v>1286</v>
      </c>
      <c r="G8952" s="14" t="s">
        <v>5746</v>
      </c>
      <c r="H8952" s="14">
        <v>7369999.9999999991</v>
      </c>
      <c r="I8952">
        <v>1</v>
      </c>
      <c r="J8952" s="13">
        <f t="shared" si="557"/>
        <v>46164</v>
      </c>
      <c r="K8952" t="str">
        <f t="shared" si="556"/>
        <v>Fri</v>
      </c>
      <c r="L8952" t="str">
        <f t="shared" si="558"/>
        <v>W3</v>
      </c>
      <c r="M8952" t="s">
        <v>10340</v>
      </c>
      <c r="N8952" t="s">
        <v>226</v>
      </c>
      <c r="O8952" t="s">
        <v>5735</v>
      </c>
      <c r="P8952" t="s">
        <v>10437</v>
      </c>
      <c r="Q8952" t="s">
        <v>200</v>
      </c>
      <c r="R8952">
        <v>149</v>
      </c>
      <c r="S8952" s="15" t="str">
        <f t="shared" si="559"/>
        <v>{ month: "May", hq: "1.South", area: "4. Eastern", kam: "VÕ THỊ THANH TRÀ", kae: "✔️ KAE Phạm Văn Mẫn", route: "F4", week: "W3", day: "Fri", cusCode: "DN2KA051", sales: 7370000, totalC: 149, skuLines: 1 },</v>
      </c>
    </row>
    <row r="8953" spans="1:19" ht="18.5" x14ac:dyDescent="0.45">
      <c r="A8953" s="24"/>
      <c r="B8953" s="24" t="s">
        <v>123</v>
      </c>
      <c r="C8953" s="24" t="s">
        <v>140</v>
      </c>
      <c r="D8953" s="22" t="s">
        <v>142</v>
      </c>
      <c r="E8953" s="24" t="s">
        <v>68</v>
      </c>
      <c r="F8953" s="22" t="s">
        <v>8311</v>
      </c>
      <c r="G8953" s="14" t="s">
        <v>5746</v>
      </c>
      <c r="H8953" s="14">
        <v>7369999.9999999991</v>
      </c>
      <c r="I8953">
        <v>1</v>
      </c>
      <c r="J8953" s="13">
        <f t="shared" si="557"/>
        <v>46164</v>
      </c>
      <c r="K8953" t="str">
        <f t="shared" si="556"/>
        <v>Fri</v>
      </c>
      <c r="L8953" t="str">
        <f t="shared" si="558"/>
        <v>W3</v>
      </c>
      <c r="M8953" t="s">
        <v>10340</v>
      </c>
      <c r="N8953" t="s">
        <v>226</v>
      </c>
      <c r="O8953" t="s">
        <v>5735</v>
      </c>
      <c r="P8953" t="s">
        <v>10437</v>
      </c>
      <c r="Q8953" t="s">
        <v>200</v>
      </c>
      <c r="R8953">
        <v>149</v>
      </c>
      <c r="S8953" s="15" t="str">
        <f t="shared" si="559"/>
        <v>{ month: "May", hq: "1.South", area: "4. Eastern", kam: "VÕ THỊ THANH TRÀ", kae: "✔️ KAE Phạm Văn Mẫn", route: "F4", week: "W3", day: "Fri", cusCode: "DN2KA053", sales: 7370000, totalC: 149, skuLines: 1 },</v>
      </c>
    </row>
    <row r="8954" spans="1:19" ht="18.5" x14ac:dyDescent="0.45">
      <c r="A8954" s="24"/>
      <c r="B8954" s="24" t="s">
        <v>123</v>
      </c>
      <c r="C8954" s="24" t="s">
        <v>140</v>
      </c>
      <c r="D8954" s="22" t="s">
        <v>142</v>
      </c>
      <c r="E8954" s="24" t="s">
        <v>68</v>
      </c>
      <c r="F8954" s="22" t="s">
        <v>8312</v>
      </c>
      <c r="G8954" s="14" t="s">
        <v>5746</v>
      </c>
      <c r="H8954" s="14">
        <v>2948000</v>
      </c>
      <c r="I8954">
        <v>1</v>
      </c>
      <c r="J8954" s="13">
        <f t="shared" si="557"/>
        <v>46164</v>
      </c>
      <c r="K8954" t="str">
        <f t="shared" si="556"/>
        <v>Fri</v>
      </c>
      <c r="L8954" t="str">
        <f t="shared" si="558"/>
        <v>W3</v>
      </c>
      <c r="M8954" t="s">
        <v>10340</v>
      </c>
      <c r="N8954" t="s">
        <v>226</v>
      </c>
      <c r="O8954" t="s">
        <v>5735</v>
      </c>
      <c r="P8954" t="s">
        <v>10437</v>
      </c>
      <c r="Q8954" t="s">
        <v>200</v>
      </c>
      <c r="R8954">
        <v>149</v>
      </c>
      <c r="S8954" s="15" t="str">
        <f t="shared" si="559"/>
        <v>{ month: "May", hq: "1.South", area: "4. Eastern", kam: "VÕ THỊ THANH TRÀ", kae: "✔️ KAE Phạm Văn Mẫn", route: "F4", week: "W3", day: "Fri", cusCode: "DN2KA054", sales: 2948000, totalC: 149, skuLines: 1 },</v>
      </c>
    </row>
    <row r="8955" spans="1:19" ht="18.5" x14ac:dyDescent="0.45">
      <c r="A8955" s="24"/>
      <c r="B8955" s="24" t="s">
        <v>123</v>
      </c>
      <c r="C8955" s="24" t="s">
        <v>140</v>
      </c>
      <c r="D8955" s="22" t="s">
        <v>142</v>
      </c>
      <c r="E8955" s="24" t="s">
        <v>68</v>
      </c>
      <c r="F8955" s="22" t="s">
        <v>7095</v>
      </c>
      <c r="G8955" s="14" t="s">
        <v>5746</v>
      </c>
      <c r="H8955" s="14">
        <v>14739999.999999998</v>
      </c>
      <c r="I8955">
        <v>1</v>
      </c>
      <c r="J8955" s="13">
        <f t="shared" si="557"/>
        <v>46164</v>
      </c>
      <c r="K8955" t="str">
        <f t="shared" si="556"/>
        <v>Fri</v>
      </c>
      <c r="L8955" t="str">
        <f t="shared" si="558"/>
        <v>W3</v>
      </c>
      <c r="M8955" t="s">
        <v>10340</v>
      </c>
      <c r="N8955" t="s">
        <v>226</v>
      </c>
      <c r="O8955" t="s">
        <v>5735</v>
      </c>
      <c r="P8955" t="s">
        <v>10437</v>
      </c>
      <c r="Q8955" t="s">
        <v>200</v>
      </c>
      <c r="R8955">
        <v>149</v>
      </c>
      <c r="S8955" s="15" t="str">
        <f t="shared" si="559"/>
        <v>{ month: "May", hq: "1.South", area: "4. Eastern", kam: "VÕ THỊ THANH TRÀ", kae: "✔️ KAE Phạm Văn Mẫn", route: "F4", week: "W3", day: "Fri", cusCode: "DN2KA055", sales: 14740000, totalC: 149, skuLines: 1 },</v>
      </c>
    </row>
    <row r="8956" spans="1:19" ht="18.5" x14ac:dyDescent="0.45">
      <c r="A8956" s="24"/>
      <c r="B8956" s="24" t="s">
        <v>123</v>
      </c>
      <c r="C8956" s="24" t="s">
        <v>140</v>
      </c>
      <c r="D8956" s="22" t="s">
        <v>142</v>
      </c>
      <c r="E8956" s="24" t="s">
        <v>68</v>
      </c>
      <c r="F8956" s="22" t="s">
        <v>7095</v>
      </c>
      <c r="G8956" s="14" t="s">
        <v>8524</v>
      </c>
      <c r="H8956" s="14">
        <v>7369999.9999999991</v>
      </c>
      <c r="I8956">
        <v>1</v>
      </c>
      <c r="J8956" s="13">
        <f t="shared" si="557"/>
        <v>46171</v>
      </c>
      <c r="K8956" t="str">
        <f t="shared" si="556"/>
        <v>Fri</v>
      </c>
      <c r="L8956" t="str">
        <f t="shared" si="558"/>
        <v>W4</v>
      </c>
      <c r="M8956" t="s">
        <v>10340</v>
      </c>
      <c r="N8956" t="s">
        <v>226</v>
      </c>
      <c r="O8956" t="s">
        <v>5735</v>
      </c>
      <c r="P8956" t="s">
        <v>10437</v>
      </c>
      <c r="Q8956" t="s">
        <v>200</v>
      </c>
      <c r="R8956">
        <v>149</v>
      </c>
      <c r="S8956" s="15" t="str">
        <f t="shared" si="559"/>
        <v>{ month: "May", hq: "1.South", area: "4. Eastern", kam: "VÕ THỊ THANH TRÀ", kae: "✔️ KAE Phạm Văn Mẫn", route: "F4", week: "W4", day: "Fri", cusCode: "DN2KA055", sales: 7370000, totalC: 149, skuLines: 1 },</v>
      </c>
    </row>
    <row r="8957" spans="1:19" ht="18.5" x14ac:dyDescent="0.45">
      <c r="A8957" s="24"/>
      <c r="B8957" s="24" t="s">
        <v>123</v>
      </c>
      <c r="C8957" s="24" t="s">
        <v>140</v>
      </c>
      <c r="D8957" s="22" t="s">
        <v>142</v>
      </c>
      <c r="E8957" s="24" t="s">
        <v>68</v>
      </c>
      <c r="F8957" s="22" t="s">
        <v>8313</v>
      </c>
      <c r="G8957" s="14" t="s">
        <v>5746</v>
      </c>
      <c r="H8957" s="14">
        <v>1474000</v>
      </c>
      <c r="I8957">
        <v>1</v>
      </c>
      <c r="J8957" s="13">
        <f t="shared" si="557"/>
        <v>46164</v>
      </c>
      <c r="K8957" t="str">
        <f t="shared" si="556"/>
        <v>Fri</v>
      </c>
      <c r="L8957" t="str">
        <f t="shared" si="558"/>
        <v>W3</v>
      </c>
      <c r="M8957" t="s">
        <v>10340</v>
      </c>
      <c r="N8957" t="s">
        <v>226</v>
      </c>
      <c r="O8957" t="s">
        <v>5735</v>
      </c>
      <c r="P8957" t="s">
        <v>10437</v>
      </c>
      <c r="Q8957" t="s">
        <v>200</v>
      </c>
      <c r="R8957">
        <v>149</v>
      </c>
      <c r="S8957" s="15" t="str">
        <f t="shared" si="559"/>
        <v>{ month: "May", hq: "1.South", area: "4. Eastern", kam: "VÕ THỊ THANH TRÀ", kae: "✔️ KAE Phạm Văn Mẫn", route: "F4", week: "W3", day: "Fri", cusCode: "DN2KA057", sales: 1474000, totalC: 149, skuLines: 1 },</v>
      </c>
    </row>
    <row r="8958" spans="1:19" ht="18.5" x14ac:dyDescent="0.45">
      <c r="A8958" s="24"/>
      <c r="B8958" s="24" t="s">
        <v>123</v>
      </c>
      <c r="C8958" s="24" t="s">
        <v>140</v>
      </c>
      <c r="D8958" s="22" t="s">
        <v>142</v>
      </c>
      <c r="E8958" s="24" t="s">
        <v>68</v>
      </c>
      <c r="F8958" s="22" t="s">
        <v>4272</v>
      </c>
      <c r="G8958" s="14" t="s">
        <v>1935</v>
      </c>
      <c r="H8958" s="14">
        <v>2948000</v>
      </c>
      <c r="I8958">
        <v>1</v>
      </c>
      <c r="J8958" s="13">
        <f t="shared" si="557"/>
        <v>46157</v>
      </c>
      <c r="K8958" t="str">
        <f t="shared" si="556"/>
        <v>Fri</v>
      </c>
      <c r="L8958" t="str">
        <f t="shared" si="558"/>
        <v>W2</v>
      </c>
      <c r="M8958" t="s">
        <v>10340</v>
      </c>
      <c r="N8958" t="s">
        <v>226</v>
      </c>
      <c r="O8958" t="s">
        <v>5735</v>
      </c>
      <c r="P8958" t="s">
        <v>10437</v>
      </c>
      <c r="Q8958" t="s">
        <v>200</v>
      </c>
      <c r="R8958">
        <v>149</v>
      </c>
      <c r="S8958" s="15" t="str">
        <f t="shared" si="559"/>
        <v>{ month: "May", hq: "1.South", area: "4. Eastern", kam: "VÕ THỊ THANH TRÀ", kae: "✔️ KAE Phạm Văn Mẫn", route: "F4", week: "W2", day: "Fri", cusCode: "DN2KA058", sales: 2948000, totalC: 149, skuLines: 1 },</v>
      </c>
    </row>
    <row r="8959" spans="1:19" ht="18.5" x14ac:dyDescent="0.45">
      <c r="A8959" s="24"/>
      <c r="B8959" s="24" t="s">
        <v>123</v>
      </c>
      <c r="C8959" s="24" t="s">
        <v>140</v>
      </c>
      <c r="D8959" s="22" t="s">
        <v>142</v>
      </c>
      <c r="E8959" s="24" t="s">
        <v>68</v>
      </c>
      <c r="F8959" s="22" t="s">
        <v>4273</v>
      </c>
      <c r="G8959" s="14" t="s">
        <v>1935</v>
      </c>
      <c r="H8959" s="14">
        <v>1474000</v>
      </c>
      <c r="I8959">
        <v>1</v>
      </c>
      <c r="J8959" s="13">
        <f t="shared" si="557"/>
        <v>46157</v>
      </c>
      <c r="K8959" t="str">
        <f t="shared" si="556"/>
        <v>Fri</v>
      </c>
      <c r="L8959" t="str">
        <f t="shared" si="558"/>
        <v>W2</v>
      </c>
      <c r="M8959" t="s">
        <v>10340</v>
      </c>
      <c r="N8959" t="s">
        <v>226</v>
      </c>
      <c r="O8959" t="s">
        <v>5735</v>
      </c>
      <c r="P8959" t="s">
        <v>10437</v>
      </c>
      <c r="Q8959" t="s">
        <v>200</v>
      </c>
      <c r="R8959">
        <v>149</v>
      </c>
      <c r="S8959" s="15" t="str">
        <f t="shared" si="559"/>
        <v>{ month: "May", hq: "1.South", area: "4. Eastern", kam: "VÕ THỊ THANH TRÀ", kae: "✔️ KAE Phạm Văn Mẫn", route: "F4", week: "W2", day: "Fri", cusCode: "DN2KA059", sales: 1474000, totalC: 149, skuLines: 1 },</v>
      </c>
    </row>
    <row r="8960" spans="1:19" ht="18.5" x14ac:dyDescent="0.45">
      <c r="A8960" s="24"/>
      <c r="B8960" s="24" t="s">
        <v>123</v>
      </c>
      <c r="C8960" s="24" t="s">
        <v>140</v>
      </c>
      <c r="D8960" s="22" t="s">
        <v>142</v>
      </c>
      <c r="E8960" s="24" t="s">
        <v>68</v>
      </c>
      <c r="F8960" s="22" t="s">
        <v>4273</v>
      </c>
      <c r="G8960" s="14" t="s">
        <v>5746</v>
      </c>
      <c r="H8960" s="14">
        <v>3356000</v>
      </c>
      <c r="I8960">
        <v>2</v>
      </c>
      <c r="J8960" s="13">
        <f t="shared" si="557"/>
        <v>46164</v>
      </c>
      <c r="K8960" t="str">
        <f t="shared" ref="K8960:K9023" si="560">TRIM(LEFT(TEXT(J8960,"dddd"),3))</f>
        <v>Fri</v>
      </c>
      <c r="L8960" t="str">
        <f t="shared" si="558"/>
        <v>W3</v>
      </c>
      <c r="M8960" t="s">
        <v>10340</v>
      </c>
      <c r="N8960" t="s">
        <v>226</v>
      </c>
      <c r="O8960" t="s">
        <v>5735</v>
      </c>
      <c r="P8960" t="s">
        <v>10437</v>
      </c>
      <c r="Q8960" t="s">
        <v>200</v>
      </c>
      <c r="R8960">
        <v>149</v>
      </c>
      <c r="S8960" s="15" t="str">
        <f t="shared" si="559"/>
        <v>{ month: "May", hq: "1.South", area: "4. Eastern", kam: "VÕ THỊ THANH TRÀ", kae: "✔️ KAE Phạm Văn Mẫn", route: "F4", week: "W3", day: "Fri", cusCode: "DN2KA059", sales: 3356000, totalC: 149, skuLines: 2 },</v>
      </c>
    </row>
    <row r="8961" spans="1:19" ht="18.5" x14ac:dyDescent="0.45">
      <c r="A8961" s="24"/>
      <c r="B8961" s="24" t="s">
        <v>123</v>
      </c>
      <c r="C8961" s="24" t="s">
        <v>140</v>
      </c>
      <c r="D8961" s="22" t="s">
        <v>142</v>
      </c>
      <c r="E8961" s="24" t="s">
        <v>68</v>
      </c>
      <c r="F8961" s="22" t="s">
        <v>4273</v>
      </c>
      <c r="G8961" s="14" t="s">
        <v>8524</v>
      </c>
      <c r="H8961" s="14">
        <v>2948000</v>
      </c>
      <c r="I8961">
        <v>1</v>
      </c>
      <c r="J8961" s="13">
        <f t="shared" si="557"/>
        <v>46171</v>
      </c>
      <c r="K8961" t="str">
        <f t="shared" si="560"/>
        <v>Fri</v>
      </c>
      <c r="L8961" t="str">
        <f t="shared" si="558"/>
        <v>W4</v>
      </c>
      <c r="M8961" t="s">
        <v>10340</v>
      </c>
      <c r="N8961" t="s">
        <v>226</v>
      </c>
      <c r="O8961" t="s">
        <v>5735</v>
      </c>
      <c r="P8961" t="s">
        <v>10437</v>
      </c>
      <c r="Q8961" t="s">
        <v>200</v>
      </c>
      <c r="R8961">
        <v>149</v>
      </c>
      <c r="S8961" s="15" t="str">
        <f t="shared" si="559"/>
        <v>{ month: "May", hq: "1.South", area: "4. Eastern", kam: "VÕ THỊ THANH TRÀ", kae: "✔️ KAE Phạm Văn Mẫn", route: "F4", week: "W4", day: "Fri", cusCode: "DN2KA059", sales: 2948000, totalC: 149, skuLines: 1 },</v>
      </c>
    </row>
    <row r="8962" spans="1:19" ht="18.5" x14ac:dyDescent="0.45">
      <c r="A8962" s="24"/>
      <c r="B8962" s="24" t="s">
        <v>123</v>
      </c>
      <c r="C8962" s="24" t="s">
        <v>140</v>
      </c>
      <c r="D8962" s="22" t="s">
        <v>142</v>
      </c>
      <c r="E8962" s="24" t="s">
        <v>68</v>
      </c>
      <c r="F8962" s="22" t="s">
        <v>8314</v>
      </c>
      <c r="G8962" s="14" t="s">
        <v>7953</v>
      </c>
      <c r="H8962" s="14">
        <v>2948000</v>
      </c>
      <c r="I8962">
        <v>1</v>
      </c>
      <c r="J8962" s="13">
        <f t="shared" si="557"/>
        <v>46165</v>
      </c>
      <c r="K8962" t="str">
        <f t="shared" si="560"/>
        <v>Sat</v>
      </c>
      <c r="L8962" t="str">
        <f t="shared" si="558"/>
        <v>W3</v>
      </c>
      <c r="M8962" t="s">
        <v>10340</v>
      </c>
      <c r="N8962" t="s">
        <v>226</v>
      </c>
      <c r="O8962" t="s">
        <v>5735</v>
      </c>
      <c r="P8962" t="s">
        <v>10437</v>
      </c>
      <c r="Q8962" t="s">
        <v>1932</v>
      </c>
      <c r="R8962">
        <v>149</v>
      </c>
      <c r="S8962" s="15" t="str">
        <f t="shared" si="559"/>
        <v>{ month: "May", hq: "1.South", area: "4. Eastern", kam: "VÕ THỊ THANH TRÀ", kae: "✔️ KAE Phạm Văn Mẫn", route: "F2/F4", week: "W3", day: "Sat", cusCode: "DN2KA061", sales: 2948000, totalC: 149, skuLines: 1 },</v>
      </c>
    </row>
    <row r="8963" spans="1:19" ht="18.5" x14ac:dyDescent="0.45">
      <c r="A8963" s="24"/>
      <c r="B8963" s="24" t="s">
        <v>123</v>
      </c>
      <c r="C8963" s="24" t="s">
        <v>140</v>
      </c>
      <c r="D8963" s="22" t="s">
        <v>142</v>
      </c>
      <c r="E8963" s="24" t="s">
        <v>68</v>
      </c>
      <c r="F8963" s="22" t="s">
        <v>7096</v>
      </c>
      <c r="G8963" s="14" t="s">
        <v>5738</v>
      </c>
      <c r="H8963" s="14">
        <v>2948000</v>
      </c>
      <c r="I8963">
        <v>1</v>
      </c>
      <c r="J8963" s="13">
        <f t="shared" si="557"/>
        <v>46144</v>
      </c>
      <c r="K8963" t="str">
        <f t="shared" si="560"/>
        <v>Sat</v>
      </c>
      <c r="L8963" t="str">
        <f t="shared" si="558"/>
        <v>W0</v>
      </c>
      <c r="M8963" t="s">
        <v>10340</v>
      </c>
      <c r="N8963" t="s">
        <v>226</v>
      </c>
      <c r="O8963" t="s">
        <v>5735</v>
      </c>
      <c r="P8963" t="s">
        <v>10437</v>
      </c>
      <c r="Q8963" t="s">
        <v>1932</v>
      </c>
      <c r="R8963">
        <v>131</v>
      </c>
      <c r="S8963" s="15" t="str">
        <f t="shared" si="559"/>
        <v>{ month: "May", hq: "1.South", area: "4. Eastern", kam: "VÕ THỊ THANH TRÀ", kae: "✔️ KAE Phạm Văn Mẫn", route: "F2/F4", week: "W0", day: "Sat", cusCode: "DN2KA062", sales: 2948000, totalC: 131, skuLines: 1 },</v>
      </c>
    </row>
    <row r="8964" spans="1:19" ht="18.5" x14ac:dyDescent="0.45">
      <c r="A8964" s="24"/>
      <c r="B8964" s="24" t="s">
        <v>123</v>
      </c>
      <c r="C8964" s="24" t="s">
        <v>140</v>
      </c>
      <c r="D8964" s="22" t="s">
        <v>142</v>
      </c>
      <c r="E8964" s="24" t="s">
        <v>68</v>
      </c>
      <c r="F8964" s="22" t="s">
        <v>7097</v>
      </c>
      <c r="G8964" s="14" t="s">
        <v>5738</v>
      </c>
      <c r="H8964" s="14">
        <v>2459000</v>
      </c>
      <c r="I8964">
        <v>2</v>
      </c>
      <c r="J8964" s="13">
        <f t="shared" ref="J8964:J9027" si="561">DATE(RIGHT(G8964,4), MID(G8964,4,2), LEFT(G8964,2))</f>
        <v>46144</v>
      </c>
      <c r="K8964" t="str">
        <f t="shared" si="560"/>
        <v>Sat</v>
      </c>
      <c r="L8964" t="str">
        <f t="shared" ref="L8964:L9027" si="562">"W"&amp;INT((LEFT(G8964,2)-4)/7)+1</f>
        <v>W0</v>
      </c>
      <c r="M8964" t="s">
        <v>10340</v>
      </c>
      <c r="N8964" t="s">
        <v>226</v>
      </c>
      <c r="O8964" t="s">
        <v>5735</v>
      </c>
      <c r="P8964" t="s">
        <v>10437</v>
      </c>
      <c r="Q8964" t="s">
        <v>1932</v>
      </c>
      <c r="R8964">
        <v>131</v>
      </c>
      <c r="S8964" s="15" t="str">
        <f t="shared" ref="S8964:S9027" si="563">"{ month: """ &amp; M8964 &amp; """, hq: """ &amp; B8964 &amp; """, area: """ &amp; C8964 &amp; """, kam: """ &amp; N8964 &amp; """, kae: """ &amp; P8964 &amp; """, route: """ &amp; Q8964 &amp; """, week: """ &amp; L8964 &amp; """, day: """ &amp; K8964 &amp; """, cusCode: """ &amp; F8964 &amp; """, sales: " &amp; H8964 &amp; ", totalC: " &amp; R8964 &amp; ", skuLines: " &amp; I8964 &amp; " },"</f>
        <v>{ month: "May", hq: "1.South", area: "4. Eastern", kam: "VÕ THỊ THANH TRÀ", kae: "✔️ KAE Phạm Văn Mẫn", route: "F2/F4", week: "W0", day: "Sat", cusCode: "DN2KA063", sales: 2459000, totalC: 131, skuLines: 2 },</v>
      </c>
    </row>
    <row r="8965" spans="1:19" ht="18.5" x14ac:dyDescent="0.45">
      <c r="A8965" s="24"/>
      <c r="B8965" s="24" t="s">
        <v>123</v>
      </c>
      <c r="C8965" s="24" t="s">
        <v>140</v>
      </c>
      <c r="D8965" s="22" t="s">
        <v>142</v>
      </c>
      <c r="E8965" s="24" t="s">
        <v>68</v>
      </c>
      <c r="F8965" s="22" t="s">
        <v>7098</v>
      </c>
      <c r="G8965" s="14" t="s">
        <v>5738</v>
      </c>
      <c r="H8965" s="14">
        <v>7369999.9999999991</v>
      </c>
      <c r="I8965">
        <v>1</v>
      </c>
      <c r="J8965" s="13">
        <f t="shared" si="561"/>
        <v>46144</v>
      </c>
      <c r="K8965" t="str">
        <f t="shared" si="560"/>
        <v>Sat</v>
      </c>
      <c r="L8965" t="str">
        <f t="shared" si="562"/>
        <v>W0</v>
      </c>
      <c r="M8965" t="s">
        <v>10340</v>
      </c>
      <c r="N8965" t="s">
        <v>226</v>
      </c>
      <c r="O8965" t="s">
        <v>5735</v>
      </c>
      <c r="P8965" t="s">
        <v>10437</v>
      </c>
      <c r="Q8965" t="s">
        <v>1932</v>
      </c>
      <c r="R8965">
        <v>131</v>
      </c>
      <c r="S8965" s="15" t="str">
        <f t="shared" si="563"/>
        <v>{ month: "May", hq: "1.South", area: "4. Eastern", kam: "VÕ THỊ THANH TRÀ", kae: "✔️ KAE Phạm Văn Mẫn", route: "F2/F4", week: "W0", day: "Sat", cusCode: "DN2KA071", sales: 7370000, totalC: 131, skuLines: 1 },</v>
      </c>
    </row>
    <row r="8966" spans="1:19" ht="18.5" x14ac:dyDescent="0.45">
      <c r="A8966" s="24"/>
      <c r="B8966" s="24" t="s">
        <v>123</v>
      </c>
      <c r="C8966" s="24" t="s">
        <v>140</v>
      </c>
      <c r="D8966" s="22" t="s">
        <v>142</v>
      </c>
      <c r="E8966" s="24" t="s">
        <v>68</v>
      </c>
      <c r="F8966" s="22" t="s">
        <v>1287</v>
      </c>
      <c r="G8966" s="14" t="s">
        <v>5740</v>
      </c>
      <c r="H8966" s="14">
        <v>1474000</v>
      </c>
      <c r="I8966">
        <v>1</v>
      </c>
      <c r="J8966" s="13">
        <f t="shared" si="561"/>
        <v>46147</v>
      </c>
      <c r="K8966" t="str">
        <f t="shared" si="560"/>
        <v>Tue</v>
      </c>
      <c r="L8966" t="str">
        <f t="shared" si="562"/>
        <v>W1</v>
      </c>
      <c r="M8966" t="s">
        <v>10340</v>
      </c>
      <c r="N8966" t="s">
        <v>226</v>
      </c>
      <c r="O8966" t="s">
        <v>5735</v>
      </c>
      <c r="P8966" t="s">
        <v>10437</v>
      </c>
      <c r="Q8966" t="s">
        <v>200</v>
      </c>
      <c r="R8966">
        <v>131</v>
      </c>
      <c r="S8966" s="15" t="str">
        <f t="shared" si="563"/>
        <v>{ month: "May", hq: "1.South", area: "4. Eastern", kam: "VÕ THỊ THANH TRÀ", kae: "✔️ KAE Phạm Văn Mẫn", route: "F4", week: "W1", day: "Tue", cusCode: "DN2KA073", sales: 1474000, totalC: 131, skuLines: 1 },</v>
      </c>
    </row>
    <row r="8967" spans="1:19" ht="18.5" x14ac:dyDescent="0.45">
      <c r="A8967" s="24"/>
      <c r="B8967" s="24" t="s">
        <v>123</v>
      </c>
      <c r="C8967" s="24" t="s">
        <v>140</v>
      </c>
      <c r="D8967" s="22" t="s">
        <v>142</v>
      </c>
      <c r="E8967" s="24" t="s">
        <v>68</v>
      </c>
      <c r="F8967" s="22" t="s">
        <v>1287</v>
      </c>
      <c r="G8967" s="14" t="s">
        <v>5743</v>
      </c>
      <c r="H8967" s="14">
        <v>1474000</v>
      </c>
      <c r="I8967">
        <v>1</v>
      </c>
      <c r="J8967" s="13">
        <f t="shared" si="561"/>
        <v>46161</v>
      </c>
      <c r="K8967" t="str">
        <f t="shared" si="560"/>
        <v>Tue</v>
      </c>
      <c r="L8967" t="str">
        <f t="shared" si="562"/>
        <v>W3</v>
      </c>
      <c r="M8967" t="s">
        <v>10340</v>
      </c>
      <c r="N8967" t="s">
        <v>226</v>
      </c>
      <c r="O8967" t="s">
        <v>5735</v>
      </c>
      <c r="P8967" t="s">
        <v>10437</v>
      </c>
      <c r="Q8967" t="s">
        <v>200</v>
      </c>
      <c r="R8967">
        <v>149</v>
      </c>
      <c r="S8967" s="15" t="str">
        <f t="shared" si="563"/>
        <v>{ month: "May", hq: "1.South", area: "4. Eastern", kam: "VÕ THỊ THANH TRÀ", kae: "✔️ KAE Phạm Văn Mẫn", route: "F4", week: "W3", day: "Tue", cusCode: "DN2KA073", sales: 1474000, totalC: 149, skuLines: 1 },</v>
      </c>
    </row>
    <row r="8968" spans="1:19" ht="18.5" x14ac:dyDescent="0.45">
      <c r="A8968" s="24"/>
      <c r="B8968" s="24" t="s">
        <v>123</v>
      </c>
      <c r="C8968" s="24" t="s">
        <v>140</v>
      </c>
      <c r="D8968" s="22" t="s">
        <v>142</v>
      </c>
      <c r="E8968" s="24" t="s">
        <v>68</v>
      </c>
      <c r="F8968" s="22" t="s">
        <v>1288</v>
      </c>
      <c r="G8968" s="14" t="s">
        <v>5740</v>
      </c>
      <c r="H8968" s="14">
        <v>1474000</v>
      </c>
      <c r="I8968">
        <v>1</v>
      </c>
      <c r="J8968" s="13">
        <f t="shared" si="561"/>
        <v>46147</v>
      </c>
      <c r="K8968" t="str">
        <f t="shared" si="560"/>
        <v>Tue</v>
      </c>
      <c r="L8968" t="str">
        <f t="shared" si="562"/>
        <v>W1</v>
      </c>
      <c r="M8968" t="s">
        <v>10340</v>
      </c>
      <c r="N8968" t="s">
        <v>226</v>
      </c>
      <c r="O8968" t="s">
        <v>5735</v>
      </c>
      <c r="P8968" t="s">
        <v>10437</v>
      </c>
      <c r="Q8968" t="s">
        <v>200</v>
      </c>
      <c r="R8968">
        <v>131</v>
      </c>
      <c r="S8968" s="15" t="str">
        <f t="shared" si="563"/>
        <v>{ month: "May", hq: "1.South", area: "4. Eastern", kam: "VÕ THỊ THANH TRÀ", kae: "✔️ KAE Phạm Văn Mẫn", route: "F4", week: "W1", day: "Tue", cusCode: "DN2KA074", sales: 1474000, totalC: 131, skuLines: 1 },</v>
      </c>
    </row>
    <row r="8969" spans="1:19" ht="18.5" x14ac:dyDescent="0.45">
      <c r="A8969" s="24"/>
      <c r="B8969" s="24" t="s">
        <v>123</v>
      </c>
      <c r="C8969" s="24" t="s">
        <v>140</v>
      </c>
      <c r="D8969" s="22" t="s">
        <v>142</v>
      </c>
      <c r="E8969" s="24" t="s">
        <v>68</v>
      </c>
      <c r="F8969" s="22" t="s">
        <v>1288</v>
      </c>
      <c r="G8969" s="14" t="s">
        <v>5743</v>
      </c>
      <c r="H8969" s="14">
        <v>407999.99999999994</v>
      </c>
      <c r="I8969">
        <v>1</v>
      </c>
      <c r="J8969" s="13">
        <f t="shared" si="561"/>
        <v>46161</v>
      </c>
      <c r="K8969" t="str">
        <f t="shared" si="560"/>
        <v>Tue</v>
      </c>
      <c r="L8969" t="str">
        <f t="shared" si="562"/>
        <v>W3</v>
      </c>
      <c r="M8969" t="s">
        <v>10340</v>
      </c>
      <c r="N8969" t="s">
        <v>226</v>
      </c>
      <c r="O8969" t="s">
        <v>5735</v>
      </c>
      <c r="P8969" t="s">
        <v>10437</v>
      </c>
      <c r="Q8969" t="s">
        <v>200</v>
      </c>
      <c r="R8969">
        <v>149</v>
      </c>
      <c r="S8969" s="15" t="str">
        <f t="shared" si="563"/>
        <v>{ month: "May", hq: "1.South", area: "4. Eastern", kam: "VÕ THỊ THANH TRÀ", kae: "✔️ KAE Phạm Văn Mẫn", route: "F4", week: "W3", day: "Tue", cusCode: "DN2KA074", sales: 408000, totalC: 149, skuLines: 1 },</v>
      </c>
    </row>
    <row r="8970" spans="1:19" ht="18.5" x14ac:dyDescent="0.45">
      <c r="A8970" s="24"/>
      <c r="B8970" s="24" t="s">
        <v>123</v>
      </c>
      <c r="C8970" s="24" t="s">
        <v>140</v>
      </c>
      <c r="D8970" s="22" t="s">
        <v>142</v>
      </c>
      <c r="E8970" s="24" t="s">
        <v>68</v>
      </c>
      <c r="F8970" s="22" t="s">
        <v>9592</v>
      </c>
      <c r="G8970" s="14" t="s">
        <v>8522</v>
      </c>
      <c r="H8970" s="14">
        <v>150000</v>
      </c>
      <c r="I8970">
        <v>1</v>
      </c>
      <c r="J8970" s="13">
        <f t="shared" si="561"/>
        <v>46169</v>
      </c>
      <c r="K8970" t="str">
        <f t="shared" si="560"/>
        <v>Wed</v>
      </c>
      <c r="L8970" t="str">
        <f t="shared" si="562"/>
        <v>W4</v>
      </c>
      <c r="M8970" t="s">
        <v>10340</v>
      </c>
      <c r="N8970" t="s">
        <v>226</v>
      </c>
      <c r="O8970" t="s">
        <v>5735</v>
      </c>
      <c r="P8970" t="s">
        <v>10437</v>
      </c>
      <c r="Q8970" t="s">
        <v>1932</v>
      </c>
      <c r="R8970">
        <v>149</v>
      </c>
      <c r="S8970" s="15" t="str">
        <f t="shared" si="563"/>
        <v>{ month: "May", hq: "1.South", area: "4. Eastern", kam: "VÕ THỊ THANH TRÀ", kae: "✔️ KAE Phạm Văn Mẫn", route: "F2/F4", week: "W4", day: "Wed", cusCode: "DN2KAE223", sales: 150000, totalC: 149, skuLines: 1 },</v>
      </c>
    </row>
    <row r="8971" spans="1:19" ht="18.5" x14ac:dyDescent="0.45">
      <c r="A8971" s="24"/>
      <c r="B8971" s="24" t="s">
        <v>123</v>
      </c>
      <c r="C8971" s="24" t="s">
        <v>140</v>
      </c>
      <c r="D8971" s="22" t="s">
        <v>142</v>
      </c>
      <c r="E8971" s="24" t="s">
        <v>68</v>
      </c>
      <c r="F8971" s="22" t="s">
        <v>1289</v>
      </c>
      <c r="G8971" s="14" t="s">
        <v>5740</v>
      </c>
      <c r="H8971" s="14">
        <v>2948000</v>
      </c>
      <c r="I8971">
        <v>1</v>
      </c>
      <c r="J8971" s="13">
        <f t="shared" si="561"/>
        <v>46147</v>
      </c>
      <c r="K8971" t="str">
        <f t="shared" si="560"/>
        <v>Tue</v>
      </c>
      <c r="L8971" t="str">
        <f t="shared" si="562"/>
        <v>W1</v>
      </c>
      <c r="M8971" t="s">
        <v>10340</v>
      </c>
      <c r="N8971" t="s">
        <v>226</v>
      </c>
      <c r="O8971" t="s">
        <v>5735</v>
      </c>
      <c r="P8971" t="s">
        <v>10437</v>
      </c>
      <c r="Q8971" t="s">
        <v>200</v>
      </c>
      <c r="R8971">
        <v>131</v>
      </c>
      <c r="S8971" s="15" t="str">
        <f t="shared" si="563"/>
        <v>{ month: "May", hq: "1.South", area: "4. Eastern", kam: "VÕ THỊ THANH TRÀ", kae: "✔️ KAE Phạm Văn Mẫn", route: "F4", week: "W1", day: "Tue", cusCode: "DN2KAE226", sales: 2948000, totalC: 131, skuLines: 1 },</v>
      </c>
    </row>
    <row r="8972" spans="1:19" ht="18.5" x14ac:dyDescent="0.45">
      <c r="A8972" s="24"/>
      <c r="B8972" s="24" t="s">
        <v>123</v>
      </c>
      <c r="C8972" s="24" t="s">
        <v>140</v>
      </c>
      <c r="D8972" s="22" t="s">
        <v>142</v>
      </c>
      <c r="E8972" s="24" t="s">
        <v>68</v>
      </c>
      <c r="F8972" s="22" t="s">
        <v>1289</v>
      </c>
      <c r="G8972" s="14" t="s">
        <v>8521</v>
      </c>
      <c r="H8972" s="14">
        <v>2948000</v>
      </c>
      <c r="I8972">
        <v>1</v>
      </c>
      <c r="J8972" s="13">
        <f t="shared" si="561"/>
        <v>46168</v>
      </c>
      <c r="K8972" t="str">
        <f t="shared" si="560"/>
        <v>Tue</v>
      </c>
      <c r="L8972" t="str">
        <f t="shared" si="562"/>
        <v>W4</v>
      </c>
      <c r="M8972" t="s">
        <v>10340</v>
      </c>
      <c r="N8972" t="s">
        <v>226</v>
      </c>
      <c r="O8972" t="s">
        <v>5735</v>
      </c>
      <c r="P8972" t="s">
        <v>10437</v>
      </c>
      <c r="Q8972" t="s">
        <v>200</v>
      </c>
      <c r="R8972">
        <v>149</v>
      </c>
      <c r="S8972" s="15" t="str">
        <f t="shared" si="563"/>
        <v>{ month: "May", hq: "1.South", area: "4. Eastern", kam: "VÕ THỊ THANH TRÀ", kae: "✔️ KAE Phạm Văn Mẫn", route: "F4", week: "W4", day: "Tue", cusCode: "DN2KAE226", sales: 2948000, totalC: 149, skuLines: 1 },</v>
      </c>
    </row>
    <row r="8973" spans="1:19" ht="18.5" x14ac:dyDescent="0.45">
      <c r="A8973" s="24"/>
      <c r="B8973" s="24" t="s">
        <v>123</v>
      </c>
      <c r="C8973" s="24" t="s">
        <v>140</v>
      </c>
      <c r="D8973" s="22" t="s">
        <v>142</v>
      </c>
      <c r="E8973" s="24" t="s">
        <v>68</v>
      </c>
      <c r="F8973" s="22" t="s">
        <v>1290</v>
      </c>
      <c r="G8973" s="14" t="s">
        <v>5740</v>
      </c>
      <c r="H8973" s="14">
        <v>2948000</v>
      </c>
      <c r="I8973">
        <v>1</v>
      </c>
      <c r="J8973" s="13">
        <f t="shared" si="561"/>
        <v>46147</v>
      </c>
      <c r="K8973" t="str">
        <f t="shared" si="560"/>
        <v>Tue</v>
      </c>
      <c r="L8973" t="str">
        <f t="shared" si="562"/>
        <v>W1</v>
      </c>
      <c r="M8973" t="s">
        <v>10340</v>
      </c>
      <c r="N8973" t="s">
        <v>226</v>
      </c>
      <c r="O8973" t="s">
        <v>5735</v>
      </c>
      <c r="P8973" t="s">
        <v>10437</v>
      </c>
      <c r="Q8973" t="s">
        <v>200</v>
      </c>
      <c r="R8973">
        <v>131</v>
      </c>
      <c r="S8973" s="15" t="str">
        <f t="shared" si="563"/>
        <v>{ month: "May", hq: "1.South", area: "4. Eastern", kam: "VÕ THỊ THANH TRÀ", kae: "✔️ KAE Phạm Văn Mẫn", route: "F4", week: "W1", day: "Tue", cusCode: "DN2KAE227", sales: 2948000, totalC: 131, skuLines: 1 },</v>
      </c>
    </row>
    <row r="8974" spans="1:19" ht="18.5" x14ac:dyDescent="0.45">
      <c r="A8974" s="24"/>
      <c r="B8974" s="24" t="s">
        <v>123</v>
      </c>
      <c r="C8974" s="24" t="s">
        <v>140</v>
      </c>
      <c r="D8974" s="22" t="s">
        <v>142</v>
      </c>
      <c r="E8974" s="24" t="s">
        <v>68</v>
      </c>
      <c r="F8974" s="22" t="s">
        <v>4274</v>
      </c>
      <c r="G8974" s="14" t="s">
        <v>1944</v>
      </c>
      <c r="H8974" s="14">
        <v>269000</v>
      </c>
      <c r="I8974">
        <v>1</v>
      </c>
      <c r="J8974" s="13">
        <f t="shared" si="561"/>
        <v>46155</v>
      </c>
      <c r="K8974" t="str">
        <f t="shared" si="560"/>
        <v>Wed</v>
      </c>
      <c r="L8974" t="str">
        <f t="shared" si="562"/>
        <v>W2</v>
      </c>
      <c r="M8974" t="s">
        <v>10340</v>
      </c>
      <c r="N8974" t="s">
        <v>226</v>
      </c>
      <c r="O8974" t="s">
        <v>5735</v>
      </c>
      <c r="P8974" t="s">
        <v>10437</v>
      </c>
      <c r="Q8974" t="s">
        <v>1932</v>
      </c>
      <c r="R8974">
        <v>149</v>
      </c>
      <c r="S8974" s="15" t="str">
        <f t="shared" si="563"/>
        <v>{ month: "May", hq: "1.South", area: "4. Eastern", kam: "VÕ THỊ THANH TRÀ", kae: "✔️ KAE Phạm Văn Mẫn", route: "F2/F4", week: "W2", day: "Wed", cusCode: "DN2KAE228", sales: 269000, totalC: 149, skuLines: 1 },</v>
      </c>
    </row>
    <row r="8975" spans="1:19" ht="18.5" x14ac:dyDescent="0.45">
      <c r="A8975" s="24"/>
      <c r="B8975" s="24" t="s">
        <v>123</v>
      </c>
      <c r="C8975" s="24" t="s">
        <v>140</v>
      </c>
      <c r="D8975" s="22" t="s">
        <v>142</v>
      </c>
      <c r="E8975" s="24" t="s">
        <v>68</v>
      </c>
      <c r="F8975" s="22" t="s">
        <v>4274</v>
      </c>
      <c r="G8975" s="14" t="s">
        <v>8522</v>
      </c>
      <c r="H8975" s="14">
        <v>320000</v>
      </c>
      <c r="I8975">
        <v>1</v>
      </c>
      <c r="J8975" s="13">
        <f t="shared" si="561"/>
        <v>46169</v>
      </c>
      <c r="K8975" t="str">
        <f t="shared" si="560"/>
        <v>Wed</v>
      </c>
      <c r="L8975" t="str">
        <f t="shared" si="562"/>
        <v>W4</v>
      </c>
      <c r="M8975" t="s">
        <v>10340</v>
      </c>
      <c r="N8975" t="s">
        <v>226</v>
      </c>
      <c r="O8975" t="s">
        <v>5735</v>
      </c>
      <c r="P8975" t="s">
        <v>10437</v>
      </c>
      <c r="Q8975" t="s">
        <v>1932</v>
      </c>
      <c r="R8975">
        <v>149</v>
      </c>
      <c r="S8975" s="15" t="str">
        <f t="shared" si="563"/>
        <v>{ month: "May", hq: "1.South", area: "4. Eastern", kam: "VÕ THỊ THANH TRÀ", kae: "✔️ KAE Phạm Văn Mẫn", route: "F2/F4", week: "W4", day: "Wed", cusCode: "DN2KAE228", sales: 320000, totalC: 149, skuLines: 1 },</v>
      </c>
    </row>
    <row r="8976" spans="1:19" ht="18.5" x14ac:dyDescent="0.45">
      <c r="A8976" s="24"/>
      <c r="B8976" s="24" t="s">
        <v>123</v>
      </c>
      <c r="C8976" s="24" t="s">
        <v>140</v>
      </c>
      <c r="D8976" s="22" t="s">
        <v>142</v>
      </c>
      <c r="E8976" s="24" t="s">
        <v>68</v>
      </c>
      <c r="F8976" s="22" t="s">
        <v>4275</v>
      </c>
      <c r="G8976" s="14" t="s">
        <v>1949</v>
      </c>
      <c r="H8976" s="14">
        <v>1474000</v>
      </c>
      <c r="I8976">
        <v>1</v>
      </c>
      <c r="J8976" s="13">
        <f t="shared" si="561"/>
        <v>46156</v>
      </c>
      <c r="K8976" t="str">
        <f t="shared" si="560"/>
        <v>Thu</v>
      </c>
      <c r="L8976" t="str">
        <f t="shared" si="562"/>
        <v>W2</v>
      </c>
      <c r="M8976" t="s">
        <v>10340</v>
      </c>
      <c r="N8976" t="s">
        <v>226</v>
      </c>
      <c r="O8976" t="s">
        <v>5735</v>
      </c>
      <c r="P8976" t="s">
        <v>10437</v>
      </c>
      <c r="Q8976" t="s">
        <v>200</v>
      </c>
      <c r="R8976">
        <v>149</v>
      </c>
      <c r="S8976" s="15" t="str">
        <f t="shared" si="563"/>
        <v>{ month: "May", hq: "1.South", area: "4. Eastern", kam: "VÕ THỊ THANH TRÀ", kae: "✔️ KAE Phạm Văn Mẫn", route: "F4", week: "W2", day: "Thu", cusCode: "DN2KAE229", sales: 1474000, totalC: 149, skuLines: 1 },</v>
      </c>
    </row>
    <row r="8977" spans="1:19" ht="18.5" x14ac:dyDescent="0.45">
      <c r="A8977" s="24"/>
      <c r="B8977" s="24" t="s">
        <v>123</v>
      </c>
      <c r="C8977" s="24" t="s">
        <v>140</v>
      </c>
      <c r="D8977" s="22" t="s">
        <v>142</v>
      </c>
      <c r="E8977" s="24" t="s">
        <v>68</v>
      </c>
      <c r="F8977" s="22" t="s">
        <v>4275</v>
      </c>
      <c r="G8977" s="14" t="s">
        <v>5745</v>
      </c>
      <c r="H8977" s="14">
        <v>2948000</v>
      </c>
      <c r="I8977">
        <v>1</v>
      </c>
      <c r="J8977" s="13">
        <f t="shared" si="561"/>
        <v>46163</v>
      </c>
      <c r="K8977" t="str">
        <f t="shared" si="560"/>
        <v>Thu</v>
      </c>
      <c r="L8977" t="str">
        <f t="shared" si="562"/>
        <v>W3</v>
      </c>
      <c r="M8977" t="s">
        <v>10340</v>
      </c>
      <c r="N8977" t="s">
        <v>226</v>
      </c>
      <c r="O8977" t="s">
        <v>5735</v>
      </c>
      <c r="P8977" t="s">
        <v>10437</v>
      </c>
      <c r="Q8977" t="s">
        <v>200</v>
      </c>
      <c r="R8977">
        <v>149</v>
      </c>
      <c r="S8977" s="15" t="str">
        <f t="shared" si="563"/>
        <v>{ month: "May", hq: "1.South", area: "4. Eastern", kam: "VÕ THỊ THANH TRÀ", kae: "✔️ KAE Phạm Văn Mẫn", route: "F4", week: "W3", day: "Thu", cusCode: "DN2KAE229", sales: 2948000, totalC: 149, skuLines: 1 },</v>
      </c>
    </row>
    <row r="8978" spans="1:19" ht="18.5" x14ac:dyDescent="0.45">
      <c r="A8978" s="24"/>
      <c r="B8978" s="24" t="s">
        <v>123</v>
      </c>
      <c r="C8978" s="24" t="s">
        <v>140</v>
      </c>
      <c r="D8978" s="22" t="s">
        <v>142</v>
      </c>
      <c r="E8978" s="24" t="s">
        <v>68</v>
      </c>
      <c r="F8978" s="22" t="s">
        <v>4275</v>
      </c>
      <c r="G8978" s="14" t="s">
        <v>8523</v>
      </c>
      <c r="H8978" s="14">
        <v>1474000</v>
      </c>
      <c r="I8978">
        <v>1</v>
      </c>
      <c r="J8978" s="13">
        <f t="shared" si="561"/>
        <v>46170</v>
      </c>
      <c r="K8978" t="str">
        <f t="shared" si="560"/>
        <v>Thu</v>
      </c>
      <c r="L8978" t="str">
        <f t="shared" si="562"/>
        <v>W4</v>
      </c>
      <c r="M8978" t="s">
        <v>10340</v>
      </c>
      <c r="N8978" t="s">
        <v>226</v>
      </c>
      <c r="O8978" t="s">
        <v>5735</v>
      </c>
      <c r="P8978" t="s">
        <v>10437</v>
      </c>
      <c r="Q8978" t="s">
        <v>200</v>
      </c>
      <c r="R8978">
        <v>149</v>
      </c>
      <c r="S8978" s="15" t="str">
        <f t="shared" si="563"/>
        <v>{ month: "May", hq: "1.South", area: "4. Eastern", kam: "VÕ THỊ THANH TRÀ", kae: "✔️ KAE Phạm Văn Mẫn", route: "F4", week: "W4", day: "Thu", cusCode: "DN2KAE229", sales: 1474000, totalC: 149, skuLines: 1 },</v>
      </c>
    </row>
    <row r="8979" spans="1:19" ht="18.5" x14ac:dyDescent="0.45">
      <c r="A8979" s="24"/>
      <c r="B8979" s="24" t="s">
        <v>123</v>
      </c>
      <c r="C8979" s="24" t="s">
        <v>140</v>
      </c>
      <c r="D8979" s="22" t="s">
        <v>142</v>
      </c>
      <c r="E8979" s="24" t="s">
        <v>68</v>
      </c>
      <c r="F8979" s="22" t="s">
        <v>4276</v>
      </c>
      <c r="G8979" s="14" t="s">
        <v>1937</v>
      </c>
      <c r="H8979" s="14">
        <v>1794000</v>
      </c>
      <c r="I8979">
        <v>2</v>
      </c>
      <c r="J8979" s="13">
        <f t="shared" si="561"/>
        <v>46153</v>
      </c>
      <c r="K8979" t="str">
        <f t="shared" si="560"/>
        <v>Mon</v>
      </c>
      <c r="L8979" t="str">
        <f t="shared" si="562"/>
        <v>W2</v>
      </c>
      <c r="M8979" t="s">
        <v>10340</v>
      </c>
      <c r="N8979" t="s">
        <v>226</v>
      </c>
      <c r="O8979" t="s">
        <v>5735</v>
      </c>
      <c r="P8979" t="s">
        <v>10437</v>
      </c>
      <c r="Q8979" t="s">
        <v>200</v>
      </c>
      <c r="R8979">
        <v>149</v>
      </c>
      <c r="S8979" s="15" t="str">
        <f t="shared" si="563"/>
        <v>{ month: "May", hq: "1.South", area: "4. Eastern", kam: "VÕ THỊ THANH TRÀ", kae: "✔️ KAE Phạm Văn Mẫn", route: "F4", week: "W2", day: "Mon", cusCode: "DN2KAE235", sales: 1794000, totalC: 149, skuLines: 2 },</v>
      </c>
    </row>
    <row r="8980" spans="1:19" ht="18.5" x14ac:dyDescent="0.45">
      <c r="A8980" s="24"/>
      <c r="B8980" s="24" t="s">
        <v>123</v>
      </c>
      <c r="C8980" s="24" t="s">
        <v>140</v>
      </c>
      <c r="D8980" s="22" t="s">
        <v>142</v>
      </c>
      <c r="E8980" s="24" t="s">
        <v>68</v>
      </c>
      <c r="F8980" s="22" t="s">
        <v>4276</v>
      </c>
      <c r="G8980" s="14" t="s">
        <v>8520</v>
      </c>
      <c r="H8980" s="14">
        <v>2948000</v>
      </c>
      <c r="I8980">
        <v>1</v>
      </c>
      <c r="J8980" s="13">
        <f t="shared" si="561"/>
        <v>46167</v>
      </c>
      <c r="K8980" t="str">
        <f t="shared" si="560"/>
        <v>Mon</v>
      </c>
      <c r="L8980" t="str">
        <f t="shared" si="562"/>
        <v>W4</v>
      </c>
      <c r="M8980" t="s">
        <v>10340</v>
      </c>
      <c r="N8980" t="s">
        <v>226</v>
      </c>
      <c r="O8980" t="s">
        <v>5735</v>
      </c>
      <c r="P8980" t="s">
        <v>10437</v>
      </c>
      <c r="Q8980" t="s">
        <v>200</v>
      </c>
      <c r="R8980">
        <v>149</v>
      </c>
      <c r="S8980" s="15" t="str">
        <f t="shared" si="563"/>
        <v>{ month: "May", hq: "1.South", area: "4. Eastern", kam: "VÕ THỊ THANH TRÀ", kae: "✔️ KAE Phạm Văn Mẫn", route: "F4", week: "W4", day: "Mon", cusCode: "DN2KAE235", sales: 2948000, totalC: 149, skuLines: 1 },</v>
      </c>
    </row>
    <row r="8981" spans="1:19" ht="18.5" x14ac:dyDescent="0.45">
      <c r="A8981" s="24"/>
      <c r="B8981" s="24" t="s">
        <v>123</v>
      </c>
      <c r="C8981" s="24" t="s">
        <v>140</v>
      </c>
      <c r="D8981" s="22" t="s">
        <v>142</v>
      </c>
      <c r="E8981" s="24" t="s">
        <v>68</v>
      </c>
      <c r="F8981" s="22" t="s">
        <v>1291</v>
      </c>
      <c r="G8981" s="14" t="s">
        <v>5739</v>
      </c>
      <c r="H8981" s="14">
        <v>1300000</v>
      </c>
      <c r="I8981">
        <v>1</v>
      </c>
      <c r="J8981" s="13">
        <f t="shared" si="561"/>
        <v>46146</v>
      </c>
      <c r="K8981" t="str">
        <f t="shared" si="560"/>
        <v>Mon</v>
      </c>
      <c r="L8981" t="str">
        <f t="shared" si="562"/>
        <v>W1</v>
      </c>
      <c r="M8981" t="s">
        <v>10340</v>
      </c>
      <c r="N8981" t="s">
        <v>226</v>
      </c>
      <c r="O8981" t="s">
        <v>5735</v>
      </c>
      <c r="P8981" t="s">
        <v>10437</v>
      </c>
      <c r="Q8981" t="s">
        <v>200</v>
      </c>
      <c r="R8981">
        <v>131</v>
      </c>
      <c r="S8981" s="15" t="str">
        <f t="shared" si="563"/>
        <v>{ month: "May", hq: "1.South", area: "4. Eastern", kam: "VÕ THỊ THANH TRÀ", kae: "✔️ KAE Phạm Văn Mẫn", route: "F4", week: "W1", day: "Mon", cusCode: "DN2KAE236", sales: 1300000, totalC: 131, skuLines: 1 },</v>
      </c>
    </row>
    <row r="8982" spans="1:19" ht="18.5" x14ac:dyDescent="0.45">
      <c r="A8982" s="24"/>
      <c r="B8982" s="24" t="s">
        <v>123</v>
      </c>
      <c r="C8982" s="24" t="s">
        <v>140</v>
      </c>
      <c r="D8982" s="22" t="s">
        <v>142</v>
      </c>
      <c r="E8982" s="24" t="s">
        <v>68</v>
      </c>
      <c r="F8982" s="22" t="s">
        <v>1291</v>
      </c>
      <c r="G8982" s="14" t="s">
        <v>5747</v>
      </c>
      <c r="H8982" s="14">
        <v>650000</v>
      </c>
      <c r="I8982">
        <v>1</v>
      </c>
      <c r="J8982" s="13">
        <f t="shared" si="561"/>
        <v>46160</v>
      </c>
      <c r="K8982" t="str">
        <f t="shared" si="560"/>
        <v>Mon</v>
      </c>
      <c r="L8982" t="str">
        <f t="shared" si="562"/>
        <v>W3</v>
      </c>
      <c r="M8982" t="s">
        <v>10340</v>
      </c>
      <c r="N8982" t="s">
        <v>226</v>
      </c>
      <c r="O8982" t="s">
        <v>5735</v>
      </c>
      <c r="P8982" t="s">
        <v>10437</v>
      </c>
      <c r="Q8982" t="s">
        <v>200</v>
      </c>
      <c r="R8982">
        <v>149</v>
      </c>
      <c r="S8982" s="15" t="str">
        <f t="shared" si="563"/>
        <v>{ month: "May", hq: "1.South", area: "4. Eastern", kam: "VÕ THỊ THANH TRÀ", kae: "✔️ KAE Phạm Văn Mẫn", route: "F4", week: "W3", day: "Mon", cusCode: "DN2KAE236", sales: 650000, totalC: 149, skuLines: 1 },</v>
      </c>
    </row>
    <row r="8983" spans="1:19" ht="18.5" x14ac:dyDescent="0.45">
      <c r="A8983" s="24"/>
      <c r="B8983" s="24" t="s">
        <v>123</v>
      </c>
      <c r="C8983" s="24" t="s">
        <v>140</v>
      </c>
      <c r="D8983" s="22" t="s">
        <v>142</v>
      </c>
      <c r="E8983" s="24" t="s">
        <v>68</v>
      </c>
      <c r="F8983" s="22" t="s">
        <v>1291</v>
      </c>
      <c r="G8983" s="14" t="s">
        <v>8520</v>
      </c>
      <c r="H8983" s="14">
        <v>650000</v>
      </c>
      <c r="I8983">
        <v>1</v>
      </c>
      <c r="J8983" s="13">
        <f t="shared" si="561"/>
        <v>46167</v>
      </c>
      <c r="K8983" t="str">
        <f t="shared" si="560"/>
        <v>Mon</v>
      </c>
      <c r="L8983" t="str">
        <f t="shared" si="562"/>
        <v>W4</v>
      </c>
      <c r="M8983" t="s">
        <v>10340</v>
      </c>
      <c r="N8983" t="s">
        <v>226</v>
      </c>
      <c r="O8983" t="s">
        <v>5735</v>
      </c>
      <c r="P8983" t="s">
        <v>10437</v>
      </c>
      <c r="Q8983" t="s">
        <v>200</v>
      </c>
      <c r="R8983">
        <v>149</v>
      </c>
      <c r="S8983" s="15" t="str">
        <f t="shared" si="563"/>
        <v>{ month: "May", hq: "1.South", area: "4. Eastern", kam: "VÕ THỊ THANH TRÀ", kae: "✔️ KAE Phạm Văn Mẫn", route: "F4", week: "W4", day: "Mon", cusCode: "DN2KAE236", sales: 650000, totalC: 149, skuLines: 1 },</v>
      </c>
    </row>
    <row r="8984" spans="1:19" ht="18.5" x14ac:dyDescent="0.45">
      <c r="A8984" s="24"/>
      <c r="B8984" s="24" t="s">
        <v>123</v>
      </c>
      <c r="C8984" s="24" t="s">
        <v>140</v>
      </c>
      <c r="D8984" s="22" t="s">
        <v>142</v>
      </c>
      <c r="E8984" s="24" t="s">
        <v>68</v>
      </c>
      <c r="F8984" s="22" t="s">
        <v>1292</v>
      </c>
      <c r="G8984" s="14" t="s">
        <v>5739</v>
      </c>
      <c r="H8984" s="14">
        <v>1300000</v>
      </c>
      <c r="I8984">
        <v>1</v>
      </c>
      <c r="J8984" s="13">
        <f t="shared" si="561"/>
        <v>46146</v>
      </c>
      <c r="K8984" t="str">
        <f t="shared" si="560"/>
        <v>Mon</v>
      </c>
      <c r="L8984" t="str">
        <f t="shared" si="562"/>
        <v>W1</v>
      </c>
      <c r="M8984" t="s">
        <v>10340</v>
      </c>
      <c r="N8984" t="s">
        <v>226</v>
      </c>
      <c r="O8984" t="s">
        <v>5735</v>
      </c>
      <c r="P8984" t="s">
        <v>10437</v>
      </c>
      <c r="Q8984" t="s">
        <v>200</v>
      </c>
      <c r="R8984">
        <v>131</v>
      </c>
      <c r="S8984" s="15" t="str">
        <f t="shared" si="563"/>
        <v>{ month: "May", hq: "1.South", area: "4. Eastern", kam: "VÕ THỊ THANH TRÀ", kae: "✔️ KAE Phạm Văn Mẫn", route: "F4", week: "W1", day: "Mon", cusCode: "DN2KAE237", sales: 1300000, totalC: 131, skuLines: 1 },</v>
      </c>
    </row>
    <row r="8985" spans="1:19" ht="18.5" x14ac:dyDescent="0.45">
      <c r="A8985" s="24"/>
      <c r="B8985" s="24" t="s">
        <v>123</v>
      </c>
      <c r="C8985" s="24" t="s">
        <v>140</v>
      </c>
      <c r="D8985" s="22" t="s">
        <v>142</v>
      </c>
      <c r="E8985" s="24" t="s">
        <v>68</v>
      </c>
      <c r="F8985" s="22" t="s">
        <v>1292</v>
      </c>
      <c r="G8985" s="14" t="s">
        <v>1937</v>
      </c>
      <c r="H8985" s="14">
        <v>650000</v>
      </c>
      <c r="I8985">
        <v>1</v>
      </c>
      <c r="J8985" s="13">
        <f t="shared" si="561"/>
        <v>46153</v>
      </c>
      <c r="K8985" t="str">
        <f t="shared" si="560"/>
        <v>Mon</v>
      </c>
      <c r="L8985" t="str">
        <f t="shared" si="562"/>
        <v>W2</v>
      </c>
      <c r="M8985" t="s">
        <v>10340</v>
      </c>
      <c r="N8985" t="s">
        <v>226</v>
      </c>
      <c r="O8985" t="s">
        <v>5735</v>
      </c>
      <c r="P8985" t="s">
        <v>10437</v>
      </c>
      <c r="Q8985" t="s">
        <v>200</v>
      </c>
      <c r="R8985">
        <v>149</v>
      </c>
      <c r="S8985" s="15" t="str">
        <f t="shared" si="563"/>
        <v>{ month: "May", hq: "1.South", area: "4. Eastern", kam: "VÕ THỊ THANH TRÀ", kae: "✔️ KAE Phạm Văn Mẫn", route: "F4", week: "W2", day: "Mon", cusCode: "DN2KAE237", sales: 650000, totalC: 149, skuLines: 1 },</v>
      </c>
    </row>
    <row r="8986" spans="1:19" ht="18.5" x14ac:dyDescent="0.45">
      <c r="A8986" s="24"/>
      <c r="B8986" s="24" t="s">
        <v>123</v>
      </c>
      <c r="C8986" s="24" t="s">
        <v>140</v>
      </c>
      <c r="D8986" s="22" t="s">
        <v>142</v>
      </c>
      <c r="E8986" s="24" t="s">
        <v>68</v>
      </c>
      <c r="F8986" s="22" t="s">
        <v>1292</v>
      </c>
      <c r="G8986" s="14" t="s">
        <v>5747</v>
      </c>
      <c r="H8986" s="14">
        <v>650000</v>
      </c>
      <c r="I8986">
        <v>1</v>
      </c>
      <c r="J8986" s="13">
        <f t="shared" si="561"/>
        <v>46160</v>
      </c>
      <c r="K8986" t="str">
        <f t="shared" si="560"/>
        <v>Mon</v>
      </c>
      <c r="L8986" t="str">
        <f t="shared" si="562"/>
        <v>W3</v>
      </c>
      <c r="M8986" t="s">
        <v>10340</v>
      </c>
      <c r="N8986" t="s">
        <v>226</v>
      </c>
      <c r="O8986" t="s">
        <v>5735</v>
      </c>
      <c r="P8986" t="s">
        <v>10437</v>
      </c>
      <c r="Q8986" t="s">
        <v>200</v>
      </c>
      <c r="R8986">
        <v>149</v>
      </c>
      <c r="S8986" s="15" t="str">
        <f t="shared" si="563"/>
        <v>{ month: "May", hq: "1.South", area: "4. Eastern", kam: "VÕ THỊ THANH TRÀ", kae: "✔️ KAE Phạm Văn Mẫn", route: "F4", week: "W3", day: "Mon", cusCode: "DN2KAE237", sales: 650000, totalC: 149, skuLines: 1 },</v>
      </c>
    </row>
    <row r="8987" spans="1:19" ht="18.5" x14ac:dyDescent="0.45">
      <c r="A8987" s="24"/>
      <c r="B8987" s="24" t="s">
        <v>123</v>
      </c>
      <c r="C8987" s="24" t="s">
        <v>140</v>
      </c>
      <c r="D8987" s="22" t="s">
        <v>142</v>
      </c>
      <c r="E8987" s="24" t="s">
        <v>68</v>
      </c>
      <c r="F8987" s="22" t="s">
        <v>1292</v>
      </c>
      <c r="G8987" s="14" t="s">
        <v>8520</v>
      </c>
      <c r="H8987" s="14">
        <v>650000</v>
      </c>
      <c r="I8987">
        <v>1</v>
      </c>
      <c r="J8987" s="13">
        <f t="shared" si="561"/>
        <v>46167</v>
      </c>
      <c r="K8987" t="str">
        <f t="shared" si="560"/>
        <v>Mon</v>
      </c>
      <c r="L8987" t="str">
        <f t="shared" si="562"/>
        <v>W4</v>
      </c>
      <c r="M8987" t="s">
        <v>10340</v>
      </c>
      <c r="N8987" t="s">
        <v>226</v>
      </c>
      <c r="O8987" t="s">
        <v>5735</v>
      </c>
      <c r="P8987" t="s">
        <v>10437</v>
      </c>
      <c r="Q8987" t="s">
        <v>200</v>
      </c>
      <c r="R8987">
        <v>149</v>
      </c>
      <c r="S8987" s="15" t="str">
        <f t="shared" si="563"/>
        <v>{ month: "May", hq: "1.South", area: "4. Eastern", kam: "VÕ THỊ THANH TRÀ", kae: "✔️ KAE Phạm Văn Mẫn", route: "F4", week: "W4", day: "Mon", cusCode: "DN2KAE237", sales: 650000, totalC: 149, skuLines: 1 },</v>
      </c>
    </row>
    <row r="8988" spans="1:19" ht="18.5" x14ac:dyDescent="0.45">
      <c r="A8988" s="24"/>
      <c r="B8988" s="24" t="s">
        <v>123</v>
      </c>
      <c r="C8988" s="24" t="s">
        <v>140</v>
      </c>
      <c r="D8988" s="22" t="s">
        <v>142</v>
      </c>
      <c r="E8988" s="24" t="s">
        <v>68</v>
      </c>
      <c r="F8988" s="22" t="s">
        <v>9593</v>
      </c>
      <c r="G8988" s="14" t="s">
        <v>8524</v>
      </c>
      <c r="H8988" s="14">
        <v>1474000</v>
      </c>
      <c r="I8988">
        <v>1</v>
      </c>
      <c r="J8988" s="13">
        <f t="shared" si="561"/>
        <v>46171</v>
      </c>
      <c r="K8988" t="str">
        <f t="shared" si="560"/>
        <v>Fri</v>
      </c>
      <c r="L8988" t="str">
        <f t="shared" si="562"/>
        <v>W4</v>
      </c>
      <c r="M8988" t="s">
        <v>10340</v>
      </c>
      <c r="N8988" t="s">
        <v>226</v>
      </c>
      <c r="O8988" t="s">
        <v>5735</v>
      </c>
      <c r="P8988" t="s">
        <v>10437</v>
      </c>
      <c r="Q8988" t="s">
        <v>200</v>
      </c>
      <c r="R8988">
        <v>149</v>
      </c>
      <c r="S8988" s="15" t="str">
        <f t="shared" si="563"/>
        <v>{ month: "May", hq: "1.South", area: "4. Eastern", kam: "VÕ THỊ THANH TRÀ", kae: "✔️ KAE Phạm Văn Mẫn", route: "F4", week: "W4", day: "Fri", cusCode: "DN2KAE238", sales: 1474000, totalC: 149, skuLines: 1 },</v>
      </c>
    </row>
    <row r="8989" spans="1:19" ht="18.5" x14ac:dyDescent="0.45">
      <c r="A8989" s="24"/>
      <c r="B8989" s="24" t="s">
        <v>123</v>
      </c>
      <c r="C8989" s="24" t="s">
        <v>140</v>
      </c>
      <c r="D8989" s="22" t="s">
        <v>142</v>
      </c>
      <c r="E8989" s="24" t="s">
        <v>68</v>
      </c>
      <c r="F8989" s="22" t="s">
        <v>9594</v>
      </c>
      <c r="G8989" s="14" t="s">
        <v>8522</v>
      </c>
      <c r="H8989" s="14">
        <v>1474000</v>
      </c>
      <c r="I8989">
        <v>1</v>
      </c>
      <c r="J8989" s="13">
        <f t="shared" si="561"/>
        <v>46169</v>
      </c>
      <c r="K8989" t="str">
        <f t="shared" si="560"/>
        <v>Wed</v>
      </c>
      <c r="L8989" t="str">
        <f t="shared" si="562"/>
        <v>W4</v>
      </c>
      <c r="M8989" t="s">
        <v>10340</v>
      </c>
      <c r="N8989" t="s">
        <v>226</v>
      </c>
      <c r="O8989" t="s">
        <v>5735</v>
      </c>
      <c r="P8989" t="s">
        <v>10437</v>
      </c>
      <c r="Q8989" t="s">
        <v>1932</v>
      </c>
      <c r="R8989">
        <v>149</v>
      </c>
      <c r="S8989" s="15" t="str">
        <f t="shared" si="563"/>
        <v>{ month: "May", hq: "1.South", area: "4. Eastern", kam: "VÕ THỊ THANH TRÀ", kae: "✔️ KAE Phạm Văn Mẫn", route: "F2/F4", week: "W4", day: "Wed", cusCode: "DN2KAE239", sales: 1474000, totalC: 149, skuLines: 1 },</v>
      </c>
    </row>
    <row r="8990" spans="1:19" ht="18.5" x14ac:dyDescent="0.45">
      <c r="A8990" s="24"/>
      <c r="B8990" s="24" t="s">
        <v>123</v>
      </c>
      <c r="C8990" s="24" t="s">
        <v>140</v>
      </c>
      <c r="D8990" s="22" t="s">
        <v>142</v>
      </c>
      <c r="E8990" s="24" t="s">
        <v>68</v>
      </c>
      <c r="F8990" s="22" t="s">
        <v>4277</v>
      </c>
      <c r="G8990" s="14" t="s">
        <v>1949</v>
      </c>
      <c r="H8990" s="14">
        <v>320000</v>
      </c>
      <c r="I8990">
        <v>1</v>
      </c>
      <c r="J8990" s="13">
        <f t="shared" si="561"/>
        <v>46156</v>
      </c>
      <c r="K8990" t="str">
        <f t="shared" si="560"/>
        <v>Thu</v>
      </c>
      <c r="L8990" t="str">
        <f t="shared" si="562"/>
        <v>W2</v>
      </c>
      <c r="M8990" t="s">
        <v>10340</v>
      </c>
      <c r="N8990" t="s">
        <v>226</v>
      </c>
      <c r="O8990" t="s">
        <v>5735</v>
      </c>
      <c r="P8990" t="s">
        <v>10437</v>
      </c>
      <c r="Q8990" t="s">
        <v>200</v>
      </c>
      <c r="R8990">
        <v>149</v>
      </c>
      <c r="S8990" s="15" t="str">
        <f t="shared" si="563"/>
        <v>{ month: "May", hq: "1.South", area: "4. Eastern", kam: "VÕ THỊ THANH TRÀ", kae: "✔️ KAE Phạm Văn Mẫn", route: "F4", week: "W2", day: "Thu", cusCode: "DN2KAE241", sales: 320000, totalC: 149, skuLines: 1 },</v>
      </c>
    </row>
    <row r="8991" spans="1:19" ht="18.5" x14ac:dyDescent="0.45">
      <c r="A8991" s="24"/>
      <c r="B8991" s="24" t="s">
        <v>123</v>
      </c>
      <c r="C8991" s="24" t="s">
        <v>140</v>
      </c>
      <c r="D8991" s="22" t="s">
        <v>142</v>
      </c>
      <c r="E8991" s="24" t="s">
        <v>68</v>
      </c>
      <c r="F8991" s="22" t="s">
        <v>7099</v>
      </c>
      <c r="G8991" s="14" t="s">
        <v>5738</v>
      </c>
      <c r="H8991" s="14">
        <v>2948000</v>
      </c>
      <c r="I8991">
        <v>1</v>
      </c>
      <c r="J8991" s="13">
        <f t="shared" si="561"/>
        <v>46144</v>
      </c>
      <c r="K8991" t="str">
        <f t="shared" si="560"/>
        <v>Sat</v>
      </c>
      <c r="L8991" t="str">
        <f t="shared" si="562"/>
        <v>W0</v>
      </c>
      <c r="M8991" t="s">
        <v>10340</v>
      </c>
      <c r="N8991" t="s">
        <v>226</v>
      </c>
      <c r="O8991" t="s">
        <v>5735</v>
      </c>
      <c r="P8991" t="s">
        <v>10437</v>
      </c>
      <c r="Q8991" t="s">
        <v>1932</v>
      </c>
      <c r="R8991">
        <v>131</v>
      </c>
      <c r="S8991" s="15" t="str">
        <f t="shared" si="563"/>
        <v>{ month: "May", hq: "1.South", area: "4. Eastern", kam: "VÕ THỊ THANH TRÀ", kae: "✔️ KAE Phạm Văn Mẫn", route: "F2/F4", week: "W0", day: "Sat", cusCode: "DN2KAE243", sales: 2948000, totalC: 131, skuLines: 1 },</v>
      </c>
    </row>
    <row r="8992" spans="1:19" ht="18.5" x14ac:dyDescent="0.45">
      <c r="A8992" s="24"/>
      <c r="B8992" s="24" t="s">
        <v>123</v>
      </c>
      <c r="C8992" s="24" t="s">
        <v>140</v>
      </c>
      <c r="D8992" s="22" t="s">
        <v>142</v>
      </c>
      <c r="E8992" s="24" t="s">
        <v>68</v>
      </c>
      <c r="F8992" s="22" t="s">
        <v>4278</v>
      </c>
      <c r="G8992" s="14" t="s">
        <v>1937</v>
      </c>
      <c r="H8992" s="14">
        <v>2948000</v>
      </c>
      <c r="I8992">
        <v>1</v>
      </c>
      <c r="J8992" s="13">
        <f t="shared" si="561"/>
        <v>46153</v>
      </c>
      <c r="K8992" t="str">
        <f t="shared" si="560"/>
        <v>Mon</v>
      </c>
      <c r="L8992" t="str">
        <f t="shared" si="562"/>
        <v>W2</v>
      </c>
      <c r="M8992" t="s">
        <v>10340</v>
      </c>
      <c r="N8992" t="s">
        <v>226</v>
      </c>
      <c r="O8992" t="s">
        <v>5735</v>
      </c>
      <c r="P8992" t="s">
        <v>10437</v>
      </c>
      <c r="Q8992" t="s">
        <v>200</v>
      </c>
      <c r="R8992">
        <v>149</v>
      </c>
      <c r="S8992" s="15" t="str">
        <f t="shared" si="563"/>
        <v>{ month: "May", hq: "1.South", area: "4. Eastern", kam: "VÕ THỊ THANH TRÀ", kae: "✔️ KAE Phạm Văn Mẫn", route: "F4", week: "W2", day: "Mon", cusCode: "DN2KAE244", sales: 2948000, totalC: 149, skuLines: 1 },</v>
      </c>
    </row>
    <row r="8993" spans="1:19" ht="18.5" x14ac:dyDescent="0.45">
      <c r="A8993" s="24"/>
      <c r="B8993" s="24" t="s">
        <v>123</v>
      </c>
      <c r="C8993" s="24" t="s">
        <v>140</v>
      </c>
      <c r="D8993" s="22" t="s">
        <v>142</v>
      </c>
      <c r="E8993" s="24" t="s">
        <v>68</v>
      </c>
      <c r="F8993" s="22" t="s">
        <v>4279</v>
      </c>
      <c r="G8993" s="14" t="s">
        <v>1949</v>
      </c>
      <c r="H8993" s="14">
        <v>407999.99999999994</v>
      </c>
      <c r="I8993">
        <v>1</v>
      </c>
      <c r="J8993" s="13">
        <f t="shared" si="561"/>
        <v>46156</v>
      </c>
      <c r="K8993" t="str">
        <f t="shared" si="560"/>
        <v>Thu</v>
      </c>
      <c r="L8993" t="str">
        <f t="shared" si="562"/>
        <v>W2</v>
      </c>
      <c r="M8993" t="s">
        <v>10340</v>
      </c>
      <c r="N8993" t="s">
        <v>226</v>
      </c>
      <c r="O8993" t="s">
        <v>5735</v>
      </c>
      <c r="P8993" t="s">
        <v>10437</v>
      </c>
      <c r="Q8993" t="s">
        <v>200</v>
      </c>
      <c r="R8993">
        <v>149</v>
      </c>
      <c r="S8993" s="15" t="str">
        <f t="shared" si="563"/>
        <v>{ month: "May", hq: "1.South", area: "4. Eastern", kam: "VÕ THỊ THANH TRÀ", kae: "✔️ KAE Phạm Văn Mẫn", route: "F4", week: "W2", day: "Thu", cusCode: "DN2KAE245", sales: 408000, totalC: 149, skuLines: 1 },</v>
      </c>
    </row>
    <row r="8994" spans="1:19" ht="18.5" x14ac:dyDescent="0.45">
      <c r="A8994" s="24"/>
      <c r="B8994" s="24" t="s">
        <v>123</v>
      </c>
      <c r="C8994" s="24" t="s">
        <v>140</v>
      </c>
      <c r="D8994" s="22" t="s">
        <v>142</v>
      </c>
      <c r="E8994" s="24" t="s">
        <v>68</v>
      </c>
      <c r="F8994" s="22" t="s">
        <v>1293</v>
      </c>
      <c r="G8994" s="14" t="s">
        <v>5741</v>
      </c>
      <c r="H8994" s="14">
        <v>2948000</v>
      </c>
      <c r="I8994">
        <v>1</v>
      </c>
      <c r="J8994" s="13">
        <f t="shared" si="561"/>
        <v>46150</v>
      </c>
      <c r="K8994" t="str">
        <f t="shared" si="560"/>
        <v>Fri</v>
      </c>
      <c r="L8994" t="str">
        <f t="shared" si="562"/>
        <v>W1</v>
      </c>
      <c r="M8994" t="s">
        <v>10340</v>
      </c>
      <c r="N8994" t="s">
        <v>226</v>
      </c>
      <c r="O8994" t="s">
        <v>5735</v>
      </c>
      <c r="P8994" t="s">
        <v>10437</v>
      </c>
      <c r="Q8994" t="s">
        <v>200</v>
      </c>
      <c r="R8994">
        <v>131</v>
      </c>
      <c r="S8994" s="15" t="str">
        <f t="shared" si="563"/>
        <v>{ month: "May", hq: "1.South", area: "4. Eastern", kam: "VÕ THỊ THANH TRÀ", kae: "✔️ KAE Phạm Văn Mẫn", route: "F4", week: "W1", day: "Fri", cusCode: "DN2KAE246", sales: 2948000, totalC: 131, skuLines: 1 },</v>
      </c>
    </row>
    <row r="8995" spans="1:19" ht="18.5" x14ac:dyDescent="0.45">
      <c r="A8995" s="24"/>
      <c r="B8995" s="24" t="s">
        <v>123</v>
      </c>
      <c r="C8995" s="24" t="s">
        <v>140</v>
      </c>
      <c r="D8995" s="22" t="s">
        <v>142</v>
      </c>
      <c r="E8995" s="24" t="s">
        <v>68</v>
      </c>
      <c r="F8995" s="22" t="s">
        <v>1293</v>
      </c>
      <c r="G8995" s="14" t="s">
        <v>1935</v>
      </c>
      <c r="H8995" s="14">
        <v>968500</v>
      </c>
      <c r="I8995">
        <v>2</v>
      </c>
      <c r="J8995" s="13">
        <f t="shared" si="561"/>
        <v>46157</v>
      </c>
      <c r="K8995" t="str">
        <f t="shared" si="560"/>
        <v>Fri</v>
      </c>
      <c r="L8995" t="str">
        <f t="shared" si="562"/>
        <v>W2</v>
      </c>
      <c r="M8995" t="s">
        <v>10340</v>
      </c>
      <c r="N8995" t="s">
        <v>226</v>
      </c>
      <c r="O8995" t="s">
        <v>5735</v>
      </c>
      <c r="P8995" t="s">
        <v>10437</v>
      </c>
      <c r="Q8995" t="s">
        <v>200</v>
      </c>
      <c r="R8995">
        <v>149</v>
      </c>
      <c r="S8995" s="15" t="str">
        <f t="shared" si="563"/>
        <v>{ month: "May", hq: "1.South", area: "4. Eastern", kam: "VÕ THỊ THANH TRÀ", kae: "✔️ KAE Phạm Văn Mẫn", route: "F4", week: "W2", day: "Fri", cusCode: "DN2KAE246", sales: 968500, totalC: 149, skuLines: 2 },</v>
      </c>
    </row>
    <row r="8996" spans="1:19" ht="18.5" x14ac:dyDescent="0.45">
      <c r="A8996" s="24"/>
      <c r="B8996" s="24" t="s">
        <v>123</v>
      </c>
      <c r="C8996" s="24" t="s">
        <v>140</v>
      </c>
      <c r="D8996" s="22" t="s">
        <v>142</v>
      </c>
      <c r="E8996" s="24" t="s">
        <v>68</v>
      </c>
      <c r="F8996" s="22" t="s">
        <v>1293</v>
      </c>
      <c r="G8996" s="14" t="s">
        <v>5746</v>
      </c>
      <c r="H8996" s="14">
        <v>1794000</v>
      </c>
      <c r="I8996">
        <v>2</v>
      </c>
      <c r="J8996" s="13">
        <f t="shared" si="561"/>
        <v>46164</v>
      </c>
      <c r="K8996" t="str">
        <f t="shared" si="560"/>
        <v>Fri</v>
      </c>
      <c r="L8996" t="str">
        <f t="shared" si="562"/>
        <v>W3</v>
      </c>
      <c r="M8996" t="s">
        <v>10340</v>
      </c>
      <c r="N8996" t="s">
        <v>226</v>
      </c>
      <c r="O8996" t="s">
        <v>5735</v>
      </c>
      <c r="P8996" t="s">
        <v>10437</v>
      </c>
      <c r="Q8996" t="s">
        <v>200</v>
      </c>
      <c r="R8996">
        <v>149</v>
      </c>
      <c r="S8996" s="15" t="str">
        <f t="shared" si="563"/>
        <v>{ month: "May", hq: "1.South", area: "4. Eastern", kam: "VÕ THỊ THANH TRÀ", kae: "✔️ KAE Phạm Văn Mẫn", route: "F4", week: "W3", day: "Fri", cusCode: "DN2KAE246", sales: 1794000, totalC: 149, skuLines: 2 },</v>
      </c>
    </row>
    <row r="8997" spans="1:19" ht="18.5" x14ac:dyDescent="0.45">
      <c r="A8997" s="24"/>
      <c r="B8997" s="24" t="s">
        <v>123</v>
      </c>
      <c r="C8997" s="24" t="s">
        <v>140</v>
      </c>
      <c r="D8997" s="22" t="s">
        <v>142</v>
      </c>
      <c r="E8997" s="24" t="s">
        <v>68</v>
      </c>
      <c r="F8997" s="22" t="s">
        <v>1293</v>
      </c>
      <c r="G8997" s="14" t="s">
        <v>8524</v>
      </c>
      <c r="H8997" s="14">
        <v>3596500</v>
      </c>
      <c r="I8997">
        <v>2</v>
      </c>
      <c r="J8997" s="13">
        <f t="shared" si="561"/>
        <v>46171</v>
      </c>
      <c r="K8997" t="str">
        <f t="shared" si="560"/>
        <v>Fri</v>
      </c>
      <c r="L8997" t="str">
        <f t="shared" si="562"/>
        <v>W4</v>
      </c>
      <c r="M8997" t="s">
        <v>10340</v>
      </c>
      <c r="N8997" t="s">
        <v>226</v>
      </c>
      <c r="O8997" t="s">
        <v>5735</v>
      </c>
      <c r="P8997" t="s">
        <v>10437</v>
      </c>
      <c r="Q8997" t="s">
        <v>200</v>
      </c>
      <c r="R8997">
        <v>149</v>
      </c>
      <c r="S8997" s="15" t="str">
        <f t="shared" si="563"/>
        <v>{ month: "May", hq: "1.South", area: "4. Eastern", kam: "VÕ THỊ THANH TRÀ", kae: "✔️ KAE Phạm Văn Mẫn", route: "F4", week: "W4", day: "Fri", cusCode: "DN2KAE246", sales: 3596500, totalC: 149, skuLines: 2 },</v>
      </c>
    </row>
    <row r="8998" spans="1:19" ht="18.5" x14ac:dyDescent="0.45">
      <c r="A8998" s="24"/>
      <c r="B8998" s="24" t="s">
        <v>123</v>
      </c>
      <c r="C8998" s="24" t="s">
        <v>140</v>
      </c>
      <c r="D8998" s="22" t="s">
        <v>142</v>
      </c>
      <c r="E8998" s="24" t="s">
        <v>68</v>
      </c>
      <c r="F8998" s="22" t="s">
        <v>7100</v>
      </c>
      <c r="G8998" s="14" t="s">
        <v>5745</v>
      </c>
      <c r="H8998" s="14">
        <v>648500</v>
      </c>
      <c r="I8998">
        <v>1</v>
      </c>
      <c r="J8998" s="13">
        <f t="shared" si="561"/>
        <v>46163</v>
      </c>
      <c r="K8998" t="str">
        <f t="shared" si="560"/>
        <v>Thu</v>
      </c>
      <c r="L8998" t="str">
        <f t="shared" si="562"/>
        <v>W3</v>
      </c>
      <c r="M8998" t="s">
        <v>10340</v>
      </c>
      <c r="N8998" t="s">
        <v>226</v>
      </c>
      <c r="O8998" t="s">
        <v>5735</v>
      </c>
      <c r="P8998" t="s">
        <v>10437</v>
      </c>
      <c r="Q8998" t="s">
        <v>200</v>
      </c>
      <c r="R8998">
        <v>149</v>
      </c>
      <c r="S8998" s="15" t="str">
        <f t="shared" si="563"/>
        <v>{ month: "May", hq: "1.South", area: "4. Eastern", kam: "VÕ THỊ THANH TRÀ", kae: "✔️ KAE Phạm Văn Mẫn", route: "F4", week: "W3", day: "Thu", cusCode: "FB20401", sales: 648500, totalC: 149, skuLines: 1 },</v>
      </c>
    </row>
    <row r="8999" spans="1:19" ht="18.5" x14ac:dyDescent="0.45">
      <c r="A8999" s="24"/>
      <c r="B8999" s="24" t="s">
        <v>123</v>
      </c>
      <c r="C8999" s="24" t="s">
        <v>140</v>
      </c>
      <c r="D8999" s="22" t="s">
        <v>142</v>
      </c>
      <c r="E8999" s="24" t="s">
        <v>68</v>
      </c>
      <c r="F8999" s="22" t="s">
        <v>7100</v>
      </c>
      <c r="G8999" s="14" t="s">
        <v>8523</v>
      </c>
      <c r="H8999" s="14">
        <v>8019999.9999999991</v>
      </c>
      <c r="I8999">
        <v>2</v>
      </c>
      <c r="J8999" s="13">
        <f t="shared" si="561"/>
        <v>46170</v>
      </c>
      <c r="K8999" t="str">
        <f t="shared" si="560"/>
        <v>Thu</v>
      </c>
      <c r="L8999" t="str">
        <f t="shared" si="562"/>
        <v>W4</v>
      </c>
      <c r="M8999" t="s">
        <v>10340</v>
      </c>
      <c r="N8999" t="s">
        <v>226</v>
      </c>
      <c r="O8999" t="s">
        <v>5735</v>
      </c>
      <c r="P8999" t="s">
        <v>10437</v>
      </c>
      <c r="Q8999" t="s">
        <v>200</v>
      </c>
      <c r="R8999">
        <v>149</v>
      </c>
      <c r="S8999" s="15" t="str">
        <f t="shared" si="563"/>
        <v>{ month: "May", hq: "1.South", area: "4. Eastern", kam: "VÕ THỊ THANH TRÀ", kae: "✔️ KAE Phạm Văn Mẫn", route: "F4", week: "W4", day: "Thu", cusCode: "FB20401", sales: 8020000, totalC: 149, skuLines: 2 },</v>
      </c>
    </row>
    <row r="9000" spans="1:19" ht="18.5" x14ac:dyDescent="0.45">
      <c r="A9000" s="24"/>
      <c r="B9000" s="24" t="s">
        <v>123</v>
      </c>
      <c r="C9000" s="24" t="s">
        <v>140</v>
      </c>
      <c r="D9000" s="22" t="s">
        <v>142</v>
      </c>
      <c r="E9000" s="24" t="s">
        <v>68</v>
      </c>
      <c r="F9000" s="22" t="s">
        <v>7101</v>
      </c>
      <c r="G9000" s="14" t="s">
        <v>5746</v>
      </c>
      <c r="H9000" s="14">
        <v>2948000</v>
      </c>
      <c r="I9000">
        <v>1</v>
      </c>
      <c r="J9000" s="13">
        <f t="shared" si="561"/>
        <v>46164</v>
      </c>
      <c r="K9000" t="str">
        <f t="shared" si="560"/>
        <v>Fri</v>
      </c>
      <c r="L9000" t="str">
        <f t="shared" si="562"/>
        <v>W3</v>
      </c>
      <c r="M9000" t="s">
        <v>10340</v>
      </c>
      <c r="N9000" t="s">
        <v>226</v>
      </c>
      <c r="O9000" t="s">
        <v>5735</v>
      </c>
      <c r="P9000" t="s">
        <v>10437</v>
      </c>
      <c r="Q9000" t="s">
        <v>200</v>
      </c>
      <c r="R9000">
        <v>149</v>
      </c>
      <c r="S9000" s="15" t="str">
        <f t="shared" si="563"/>
        <v>{ month: "May", hq: "1.South", area: "4. Eastern", kam: "VÕ THỊ THANH TRÀ", kae: "✔️ KAE Phạm Văn Mẫn", route: "F4", week: "W3", day: "Fri", cusCode: "FB20406", sales: 2948000, totalC: 149, skuLines: 1 },</v>
      </c>
    </row>
    <row r="9001" spans="1:19" ht="18.5" x14ac:dyDescent="0.45">
      <c r="A9001" s="24"/>
      <c r="B9001" s="24" t="s">
        <v>123</v>
      </c>
      <c r="C9001" s="24" t="s">
        <v>140</v>
      </c>
      <c r="D9001" s="22" t="s">
        <v>142</v>
      </c>
      <c r="E9001" s="24" t="s">
        <v>68</v>
      </c>
      <c r="F9001" s="22" t="s">
        <v>7101</v>
      </c>
      <c r="G9001" s="14" t="s">
        <v>8524</v>
      </c>
      <c r="H9001" s="14">
        <v>1474000</v>
      </c>
      <c r="I9001">
        <v>1</v>
      </c>
      <c r="J9001" s="13">
        <f t="shared" si="561"/>
        <v>46171</v>
      </c>
      <c r="K9001" t="str">
        <f t="shared" si="560"/>
        <v>Fri</v>
      </c>
      <c r="L9001" t="str">
        <f t="shared" si="562"/>
        <v>W4</v>
      </c>
      <c r="M9001" t="s">
        <v>10340</v>
      </c>
      <c r="N9001" t="s">
        <v>226</v>
      </c>
      <c r="O9001" t="s">
        <v>5735</v>
      </c>
      <c r="P9001" t="s">
        <v>10437</v>
      </c>
      <c r="Q9001" t="s">
        <v>200</v>
      </c>
      <c r="R9001">
        <v>149</v>
      </c>
      <c r="S9001" s="15" t="str">
        <f t="shared" si="563"/>
        <v>{ month: "May", hq: "1.South", area: "4. Eastern", kam: "VÕ THỊ THANH TRÀ", kae: "✔️ KAE Phạm Văn Mẫn", route: "F4", week: "W4", day: "Fri", cusCode: "FB20406", sales: 1474000, totalC: 149, skuLines: 1 },</v>
      </c>
    </row>
    <row r="9002" spans="1:19" ht="18.5" x14ac:dyDescent="0.45">
      <c r="A9002" s="24"/>
      <c r="B9002" s="24" t="s">
        <v>123</v>
      </c>
      <c r="C9002" s="24" t="s">
        <v>140</v>
      </c>
      <c r="D9002" s="22" t="s">
        <v>142</v>
      </c>
      <c r="E9002" s="24" t="s">
        <v>68</v>
      </c>
      <c r="F9002" s="22" t="s">
        <v>1294</v>
      </c>
      <c r="G9002" s="14" t="s">
        <v>5741</v>
      </c>
      <c r="H9002" s="14">
        <v>4422000</v>
      </c>
      <c r="I9002">
        <v>1</v>
      </c>
      <c r="J9002" s="13">
        <f t="shared" si="561"/>
        <v>46150</v>
      </c>
      <c r="K9002" t="str">
        <f t="shared" si="560"/>
        <v>Fri</v>
      </c>
      <c r="L9002" t="str">
        <f t="shared" si="562"/>
        <v>W1</v>
      </c>
      <c r="M9002" t="s">
        <v>10340</v>
      </c>
      <c r="N9002" t="s">
        <v>226</v>
      </c>
      <c r="O9002" t="s">
        <v>5735</v>
      </c>
      <c r="P9002" t="s">
        <v>10437</v>
      </c>
      <c r="Q9002" t="s">
        <v>200</v>
      </c>
      <c r="R9002">
        <v>131</v>
      </c>
      <c r="S9002" s="15" t="str">
        <f t="shared" si="563"/>
        <v>{ month: "May", hq: "1.South", area: "4. Eastern", kam: "VÕ THỊ THANH TRÀ", kae: "✔️ KAE Phạm Văn Mẫn", route: "F4", week: "W1", day: "Fri", cusCode: "FB20412", sales: 4422000, totalC: 131, skuLines: 1 },</v>
      </c>
    </row>
    <row r="9003" spans="1:19" ht="18.5" x14ac:dyDescent="0.45">
      <c r="A9003" s="24"/>
      <c r="B9003" s="24" t="s">
        <v>123</v>
      </c>
      <c r="C9003" s="24" t="s">
        <v>140</v>
      </c>
      <c r="D9003" s="22" t="s">
        <v>142</v>
      </c>
      <c r="E9003" s="24" t="s">
        <v>68</v>
      </c>
      <c r="F9003" s="22" t="s">
        <v>1294</v>
      </c>
      <c r="G9003" s="14" t="s">
        <v>5746</v>
      </c>
      <c r="H9003" s="14">
        <v>4422000</v>
      </c>
      <c r="I9003">
        <v>1</v>
      </c>
      <c r="J9003" s="13">
        <f t="shared" si="561"/>
        <v>46164</v>
      </c>
      <c r="K9003" t="str">
        <f t="shared" si="560"/>
        <v>Fri</v>
      </c>
      <c r="L9003" t="str">
        <f t="shared" si="562"/>
        <v>W3</v>
      </c>
      <c r="M9003" t="s">
        <v>10340</v>
      </c>
      <c r="N9003" t="s">
        <v>226</v>
      </c>
      <c r="O9003" t="s">
        <v>5735</v>
      </c>
      <c r="P9003" t="s">
        <v>10437</v>
      </c>
      <c r="Q9003" t="s">
        <v>200</v>
      </c>
      <c r="R9003">
        <v>149</v>
      </c>
      <c r="S9003" s="15" t="str">
        <f t="shared" si="563"/>
        <v>{ month: "May", hq: "1.South", area: "4. Eastern", kam: "VÕ THỊ THANH TRÀ", kae: "✔️ KAE Phạm Văn Mẫn", route: "F4", week: "W3", day: "Fri", cusCode: "FB20412", sales: 4422000, totalC: 149, skuLines: 1 },</v>
      </c>
    </row>
    <row r="9004" spans="1:19" ht="18.5" x14ac:dyDescent="0.45">
      <c r="A9004" s="24"/>
      <c r="B9004" s="24" t="s">
        <v>123</v>
      </c>
      <c r="C9004" s="24" t="s">
        <v>140</v>
      </c>
      <c r="D9004" s="22" t="s">
        <v>142</v>
      </c>
      <c r="E9004" s="24" t="s">
        <v>68</v>
      </c>
      <c r="F9004" s="22" t="s">
        <v>7102</v>
      </c>
      <c r="G9004" s="14" t="s">
        <v>5743</v>
      </c>
      <c r="H9004" s="14">
        <v>1474000</v>
      </c>
      <c r="I9004">
        <v>1</v>
      </c>
      <c r="J9004" s="13">
        <f t="shared" si="561"/>
        <v>46161</v>
      </c>
      <c r="K9004" t="str">
        <f t="shared" si="560"/>
        <v>Tue</v>
      </c>
      <c r="L9004" t="str">
        <f t="shared" si="562"/>
        <v>W3</v>
      </c>
      <c r="M9004" t="s">
        <v>10340</v>
      </c>
      <c r="N9004" t="s">
        <v>226</v>
      </c>
      <c r="O9004" t="s">
        <v>5735</v>
      </c>
      <c r="P9004" t="s">
        <v>10437</v>
      </c>
      <c r="Q9004" t="s">
        <v>200</v>
      </c>
      <c r="R9004">
        <v>149</v>
      </c>
      <c r="S9004" s="15" t="str">
        <f t="shared" si="563"/>
        <v>{ month: "May", hq: "1.South", area: "4. Eastern", kam: "VÕ THỊ THANH TRÀ", kae: "✔️ KAE Phạm Văn Mẫn", route: "F4", week: "W3", day: "Tue", cusCode: "FB20421", sales: 1474000, totalC: 149, skuLines: 1 },</v>
      </c>
    </row>
    <row r="9005" spans="1:19" ht="18.5" x14ac:dyDescent="0.45">
      <c r="A9005" s="24"/>
      <c r="B9005" s="24" t="s">
        <v>123</v>
      </c>
      <c r="C9005" s="24" t="s">
        <v>140</v>
      </c>
      <c r="D9005" s="22" t="s">
        <v>142</v>
      </c>
      <c r="E9005" s="24" t="s">
        <v>68</v>
      </c>
      <c r="F9005" s="22" t="s">
        <v>7102</v>
      </c>
      <c r="G9005" s="14" t="s">
        <v>8521</v>
      </c>
      <c r="H9005" s="14">
        <v>367888.88888888888</v>
      </c>
      <c r="I9005">
        <v>1</v>
      </c>
      <c r="J9005" s="13">
        <f t="shared" si="561"/>
        <v>46168</v>
      </c>
      <c r="K9005" t="str">
        <f t="shared" si="560"/>
        <v>Tue</v>
      </c>
      <c r="L9005" t="str">
        <f t="shared" si="562"/>
        <v>W4</v>
      </c>
      <c r="M9005" t="s">
        <v>10340</v>
      </c>
      <c r="N9005" t="s">
        <v>226</v>
      </c>
      <c r="O9005" t="s">
        <v>5735</v>
      </c>
      <c r="P9005" t="s">
        <v>10437</v>
      </c>
      <c r="Q9005" t="s">
        <v>200</v>
      </c>
      <c r="R9005">
        <v>149</v>
      </c>
      <c r="S9005" s="15" t="str">
        <f t="shared" si="563"/>
        <v>{ month: "May", hq: "1.South", area: "4. Eastern", kam: "VÕ THỊ THANH TRÀ", kae: "✔️ KAE Phạm Văn Mẫn", route: "F4", week: "W4", day: "Tue", cusCode: "FB20421", sales: 367888.888888889, totalC: 149, skuLines: 1 },</v>
      </c>
    </row>
    <row r="9006" spans="1:19" ht="18.5" x14ac:dyDescent="0.45">
      <c r="A9006" s="24"/>
      <c r="B9006" s="24" t="s">
        <v>123</v>
      </c>
      <c r="C9006" s="24" t="s">
        <v>140</v>
      </c>
      <c r="D9006" s="22" t="s">
        <v>142</v>
      </c>
      <c r="E9006" s="24" t="s">
        <v>68</v>
      </c>
      <c r="F9006" s="22" t="s">
        <v>4280</v>
      </c>
      <c r="G9006" s="14" t="s">
        <v>1944</v>
      </c>
      <c r="H9006" s="14">
        <v>1474000</v>
      </c>
      <c r="I9006">
        <v>1</v>
      </c>
      <c r="J9006" s="13">
        <f t="shared" si="561"/>
        <v>46155</v>
      </c>
      <c r="K9006" t="str">
        <f t="shared" si="560"/>
        <v>Wed</v>
      </c>
      <c r="L9006" t="str">
        <f t="shared" si="562"/>
        <v>W2</v>
      </c>
      <c r="M9006" t="s">
        <v>10340</v>
      </c>
      <c r="N9006" t="s">
        <v>226</v>
      </c>
      <c r="O9006" t="s">
        <v>5735</v>
      </c>
      <c r="P9006" t="s">
        <v>10437</v>
      </c>
      <c r="Q9006" t="s">
        <v>1932</v>
      </c>
      <c r="R9006">
        <v>149</v>
      </c>
      <c r="S9006" s="15" t="str">
        <f t="shared" si="563"/>
        <v>{ month: "May", hq: "1.South", area: "4. Eastern", kam: "VÕ THỊ THANH TRÀ", kae: "✔️ KAE Phạm Văn Mẫn", route: "F2/F4", week: "W2", day: "Wed", cusCode: "FB20422", sales: 1474000, totalC: 149, skuLines: 1 },</v>
      </c>
    </row>
    <row r="9007" spans="1:19" ht="18.5" x14ac:dyDescent="0.45">
      <c r="A9007" s="24"/>
      <c r="B9007" s="24" t="s">
        <v>123</v>
      </c>
      <c r="C9007" s="24" t="s">
        <v>140</v>
      </c>
      <c r="D9007" s="22" t="s">
        <v>142</v>
      </c>
      <c r="E9007" s="24" t="s">
        <v>68</v>
      </c>
      <c r="F9007" s="22" t="s">
        <v>4281</v>
      </c>
      <c r="G9007" s="14" t="s">
        <v>1944</v>
      </c>
      <c r="H9007" s="14">
        <v>2948000</v>
      </c>
      <c r="I9007">
        <v>1</v>
      </c>
      <c r="J9007" s="13">
        <f t="shared" si="561"/>
        <v>46155</v>
      </c>
      <c r="K9007" t="str">
        <f t="shared" si="560"/>
        <v>Wed</v>
      </c>
      <c r="L9007" t="str">
        <f t="shared" si="562"/>
        <v>W2</v>
      </c>
      <c r="M9007" t="s">
        <v>10340</v>
      </c>
      <c r="N9007" t="s">
        <v>226</v>
      </c>
      <c r="O9007" t="s">
        <v>5735</v>
      </c>
      <c r="P9007" t="s">
        <v>10437</v>
      </c>
      <c r="Q9007" t="s">
        <v>1932</v>
      </c>
      <c r="R9007">
        <v>149</v>
      </c>
      <c r="S9007" s="15" t="str">
        <f t="shared" si="563"/>
        <v>{ month: "May", hq: "1.South", area: "4. Eastern", kam: "VÕ THỊ THANH TRÀ", kae: "✔️ KAE Phạm Văn Mẫn", route: "F2/F4", week: "W2", day: "Wed", cusCode: "FB20424", sales: 2948000, totalC: 149, skuLines: 1 },</v>
      </c>
    </row>
    <row r="9008" spans="1:19" ht="18.5" x14ac:dyDescent="0.45">
      <c r="A9008" s="24"/>
      <c r="B9008" s="24" t="s">
        <v>123</v>
      </c>
      <c r="C9008" s="24" t="s">
        <v>140</v>
      </c>
      <c r="D9008" s="22" t="s">
        <v>142</v>
      </c>
      <c r="E9008" s="24" t="s">
        <v>68</v>
      </c>
      <c r="F9008" s="22" t="s">
        <v>4281</v>
      </c>
      <c r="G9008" s="14" t="s">
        <v>8522</v>
      </c>
      <c r="H9008" s="14">
        <v>7369999.9999999991</v>
      </c>
      <c r="I9008">
        <v>1</v>
      </c>
      <c r="J9008" s="13">
        <f t="shared" si="561"/>
        <v>46169</v>
      </c>
      <c r="K9008" t="str">
        <f t="shared" si="560"/>
        <v>Wed</v>
      </c>
      <c r="L9008" t="str">
        <f t="shared" si="562"/>
        <v>W4</v>
      </c>
      <c r="M9008" t="s">
        <v>10340</v>
      </c>
      <c r="N9008" t="s">
        <v>226</v>
      </c>
      <c r="O9008" t="s">
        <v>5735</v>
      </c>
      <c r="P9008" t="s">
        <v>10437</v>
      </c>
      <c r="Q9008" t="s">
        <v>1932</v>
      </c>
      <c r="R9008">
        <v>149</v>
      </c>
      <c r="S9008" s="15" t="str">
        <f t="shared" si="563"/>
        <v>{ month: "May", hq: "1.South", area: "4. Eastern", kam: "VÕ THỊ THANH TRÀ", kae: "✔️ KAE Phạm Văn Mẫn", route: "F2/F4", week: "W4", day: "Wed", cusCode: "FB20424", sales: 7370000, totalC: 149, skuLines: 1 },</v>
      </c>
    </row>
    <row r="9009" spans="1:19" ht="18.5" x14ac:dyDescent="0.45">
      <c r="A9009" s="24"/>
      <c r="B9009" s="24" t="s">
        <v>123</v>
      </c>
      <c r="C9009" s="24" t="s">
        <v>140</v>
      </c>
      <c r="D9009" s="22" t="s">
        <v>142</v>
      </c>
      <c r="E9009" s="24" t="s">
        <v>68</v>
      </c>
      <c r="F9009" s="22" t="s">
        <v>1295</v>
      </c>
      <c r="G9009" s="14" t="s">
        <v>5741</v>
      </c>
      <c r="H9009" s="14">
        <v>1474000</v>
      </c>
      <c r="I9009">
        <v>1</v>
      </c>
      <c r="J9009" s="13">
        <f t="shared" si="561"/>
        <v>46150</v>
      </c>
      <c r="K9009" t="str">
        <f t="shared" si="560"/>
        <v>Fri</v>
      </c>
      <c r="L9009" t="str">
        <f t="shared" si="562"/>
        <v>W1</v>
      </c>
      <c r="M9009" t="s">
        <v>10340</v>
      </c>
      <c r="N9009" t="s">
        <v>226</v>
      </c>
      <c r="O9009" t="s">
        <v>5735</v>
      </c>
      <c r="P9009" t="s">
        <v>10437</v>
      </c>
      <c r="Q9009" t="s">
        <v>200</v>
      </c>
      <c r="R9009">
        <v>131</v>
      </c>
      <c r="S9009" s="15" t="str">
        <f t="shared" si="563"/>
        <v>{ month: "May", hq: "1.South", area: "4. Eastern", kam: "VÕ THỊ THANH TRÀ", kae: "✔️ KAE Phạm Văn Mẫn", route: "F4", week: "W1", day: "Fri", cusCode: "FB20425", sales: 1474000, totalC: 131, skuLines: 1 },</v>
      </c>
    </row>
    <row r="9010" spans="1:19" ht="18.5" x14ac:dyDescent="0.45">
      <c r="A9010" s="24"/>
      <c r="B9010" s="24" t="s">
        <v>123</v>
      </c>
      <c r="C9010" s="24" t="s">
        <v>140</v>
      </c>
      <c r="D9010" s="22" t="s">
        <v>142</v>
      </c>
      <c r="E9010" s="24" t="s">
        <v>68</v>
      </c>
      <c r="F9010" s="22" t="s">
        <v>1295</v>
      </c>
      <c r="G9010" s="14" t="s">
        <v>8524</v>
      </c>
      <c r="H9010" s="14">
        <v>1019999.9999999999</v>
      </c>
      <c r="I9010">
        <v>1</v>
      </c>
      <c r="J9010" s="13">
        <f t="shared" si="561"/>
        <v>46171</v>
      </c>
      <c r="K9010" t="str">
        <f t="shared" si="560"/>
        <v>Fri</v>
      </c>
      <c r="L9010" t="str">
        <f t="shared" si="562"/>
        <v>W4</v>
      </c>
      <c r="M9010" t="s">
        <v>10340</v>
      </c>
      <c r="N9010" t="s">
        <v>226</v>
      </c>
      <c r="O9010" t="s">
        <v>5735</v>
      </c>
      <c r="P9010" t="s">
        <v>10437</v>
      </c>
      <c r="Q9010" t="s">
        <v>200</v>
      </c>
      <c r="R9010">
        <v>149</v>
      </c>
      <c r="S9010" s="15" t="str">
        <f t="shared" si="563"/>
        <v>{ month: "May", hq: "1.South", area: "4. Eastern", kam: "VÕ THỊ THANH TRÀ", kae: "✔️ KAE Phạm Văn Mẫn", route: "F4", week: "W4", day: "Fri", cusCode: "FB20425", sales: 1020000, totalC: 149, skuLines: 1 },</v>
      </c>
    </row>
    <row r="9011" spans="1:19" ht="18.5" x14ac:dyDescent="0.45">
      <c r="A9011" s="24"/>
      <c r="B9011" s="24" t="s">
        <v>123</v>
      </c>
      <c r="C9011" s="24" t="s">
        <v>140</v>
      </c>
      <c r="D9011" s="22" t="s">
        <v>142</v>
      </c>
      <c r="E9011" s="24" t="s">
        <v>68</v>
      </c>
      <c r="F9011" s="22" t="s">
        <v>9595</v>
      </c>
      <c r="G9011" s="14" t="s">
        <v>8523</v>
      </c>
      <c r="H9011" s="14">
        <v>3418509.2592592593</v>
      </c>
      <c r="I9011">
        <v>2</v>
      </c>
      <c r="J9011" s="13">
        <f t="shared" si="561"/>
        <v>46170</v>
      </c>
      <c r="K9011" t="str">
        <f t="shared" si="560"/>
        <v>Thu</v>
      </c>
      <c r="L9011" t="str">
        <f t="shared" si="562"/>
        <v>W4</v>
      </c>
      <c r="M9011" t="s">
        <v>10340</v>
      </c>
      <c r="N9011" t="s">
        <v>226</v>
      </c>
      <c r="O9011" t="s">
        <v>5735</v>
      </c>
      <c r="P9011" t="s">
        <v>10437</v>
      </c>
      <c r="Q9011" t="s">
        <v>200</v>
      </c>
      <c r="R9011">
        <v>149</v>
      </c>
      <c r="S9011" s="15" t="str">
        <f t="shared" si="563"/>
        <v>{ month: "May", hq: "1.South", area: "4. Eastern", kam: "VÕ THỊ THANH TRÀ", kae: "✔️ KAE Phạm Văn Mẫn", route: "F4", week: "W4", day: "Thu", cusCode: "FB20434", sales: 3418509.25925926, totalC: 149, skuLines: 2 },</v>
      </c>
    </row>
    <row r="9012" spans="1:19" ht="18.5" x14ac:dyDescent="0.45">
      <c r="A9012" s="24"/>
      <c r="B9012" s="24" t="s">
        <v>123</v>
      </c>
      <c r="C9012" s="24" t="s">
        <v>140</v>
      </c>
      <c r="D9012" s="22" t="s">
        <v>142</v>
      </c>
      <c r="E9012" s="24" t="s">
        <v>68</v>
      </c>
      <c r="F9012" s="22" t="s">
        <v>9596</v>
      </c>
      <c r="G9012" s="14" t="s">
        <v>8525</v>
      </c>
      <c r="H9012" s="14">
        <v>2459000</v>
      </c>
      <c r="I9012">
        <v>2</v>
      </c>
      <c r="J9012" s="13">
        <f t="shared" si="561"/>
        <v>46172</v>
      </c>
      <c r="K9012" t="str">
        <f t="shared" si="560"/>
        <v>Sat</v>
      </c>
      <c r="L9012" t="str">
        <f t="shared" si="562"/>
        <v>W4</v>
      </c>
      <c r="M9012" t="s">
        <v>10340</v>
      </c>
      <c r="N9012" t="s">
        <v>226</v>
      </c>
      <c r="O9012" t="s">
        <v>5735</v>
      </c>
      <c r="P9012" t="s">
        <v>10437</v>
      </c>
      <c r="Q9012" t="s">
        <v>1932</v>
      </c>
      <c r="R9012">
        <v>149</v>
      </c>
      <c r="S9012" s="15" t="str">
        <f t="shared" si="563"/>
        <v>{ month: "May", hq: "1.South", area: "4. Eastern", kam: "VÕ THỊ THANH TRÀ", kae: "✔️ KAE Phạm Văn Mẫn", route: "F2/F4", week: "W4", day: "Sat", cusCode: "KAEDN2032", sales: 2459000, totalC: 149, skuLines: 2 },</v>
      </c>
    </row>
    <row r="9013" spans="1:19" ht="18.5" x14ac:dyDescent="0.45">
      <c r="A9013" s="24"/>
      <c r="B9013" s="24" t="s">
        <v>123</v>
      </c>
      <c r="C9013" s="24" t="s">
        <v>140</v>
      </c>
      <c r="D9013" s="22" t="s">
        <v>142</v>
      </c>
      <c r="E9013" s="24" t="s">
        <v>68</v>
      </c>
      <c r="F9013" s="22" t="s">
        <v>8315</v>
      </c>
      <c r="G9013" s="14" t="s">
        <v>7953</v>
      </c>
      <c r="H9013" s="14">
        <v>3152000</v>
      </c>
      <c r="I9013">
        <v>2</v>
      </c>
      <c r="J9013" s="13">
        <f t="shared" si="561"/>
        <v>46165</v>
      </c>
      <c r="K9013" t="str">
        <f t="shared" si="560"/>
        <v>Sat</v>
      </c>
      <c r="L9013" t="str">
        <f t="shared" si="562"/>
        <v>W3</v>
      </c>
      <c r="M9013" t="s">
        <v>10340</v>
      </c>
      <c r="N9013" t="s">
        <v>226</v>
      </c>
      <c r="O9013" t="s">
        <v>5735</v>
      </c>
      <c r="P9013" t="s">
        <v>10437</v>
      </c>
      <c r="Q9013" t="s">
        <v>1932</v>
      </c>
      <c r="R9013">
        <v>149</v>
      </c>
      <c r="S9013" s="15" t="str">
        <f t="shared" si="563"/>
        <v>{ month: "May", hq: "1.South", area: "4. Eastern", kam: "VÕ THỊ THANH TRÀ", kae: "✔️ KAE Phạm Văn Mẫn", route: "F2/F4", week: "W3", day: "Sat", cusCode: "KAEDN2033", sales: 3152000, totalC: 149, skuLines: 2 },</v>
      </c>
    </row>
    <row r="9014" spans="1:19" ht="18.5" x14ac:dyDescent="0.45">
      <c r="A9014" s="24"/>
      <c r="B9014" s="24" t="s">
        <v>123</v>
      </c>
      <c r="C9014" s="24" t="s">
        <v>140</v>
      </c>
      <c r="D9014" s="22" t="s">
        <v>142</v>
      </c>
      <c r="E9014" s="24" t="s">
        <v>68</v>
      </c>
      <c r="F9014" s="22" t="s">
        <v>9597</v>
      </c>
      <c r="G9014" s="14" t="s">
        <v>8525</v>
      </c>
      <c r="H9014" s="14">
        <v>4422000</v>
      </c>
      <c r="I9014">
        <v>1</v>
      </c>
      <c r="J9014" s="13">
        <f t="shared" si="561"/>
        <v>46172</v>
      </c>
      <c r="K9014" t="str">
        <f t="shared" si="560"/>
        <v>Sat</v>
      </c>
      <c r="L9014" t="str">
        <f t="shared" si="562"/>
        <v>W4</v>
      </c>
      <c r="M9014" t="s">
        <v>10340</v>
      </c>
      <c r="N9014" t="s">
        <v>226</v>
      </c>
      <c r="O9014" t="s">
        <v>5735</v>
      </c>
      <c r="P9014" t="s">
        <v>10437</v>
      </c>
      <c r="Q9014" t="s">
        <v>1932</v>
      </c>
      <c r="R9014">
        <v>149</v>
      </c>
      <c r="S9014" s="15" t="str">
        <f t="shared" si="563"/>
        <v>{ month: "May", hq: "1.South", area: "4. Eastern", kam: "VÕ THỊ THANH TRÀ", kae: "✔️ KAE Phạm Văn Mẫn", route: "F2/F4", week: "W4", day: "Sat", cusCode: "KAEDN2036", sales: 4422000, totalC: 149, skuLines: 1 },</v>
      </c>
    </row>
    <row r="9015" spans="1:19" ht="18.5" x14ac:dyDescent="0.45">
      <c r="A9015" s="24"/>
      <c r="B9015" s="24" t="s">
        <v>123</v>
      </c>
      <c r="C9015" s="24" t="s">
        <v>140</v>
      </c>
      <c r="D9015" s="22" t="s">
        <v>142</v>
      </c>
      <c r="E9015" s="24" t="s">
        <v>68</v>
      </c>
      <c r="F9015" s="22" t="s">
        <v>8316</v>
      </c>
      <c r="G9015" s="14" t="s">
        <v>7953</v>
      </c>
      <c r="H9015" s="14">
        <v>150000</v>
      </c>
      <c r="I9015">
        <v>1</v>
      </c>
      <c r="J9015" s="13">
        <f t="shared" si="561"/>
        <v>46165</v>
      </c>
      <c r="K9015" t="str">
        <f t="shared" si="560"/>
        <v>Sat</v>
      </c>
      <c r="L9015" t="str">
        <f t="shared" si="562"/>
        <v>W3</v>
      </c>
      <c r="M9015" t="s">
        <v>10340</v>
      </c>
      <c r="N9015" t="s">
        <v>226</v>
      </c>
      <c r="O9015" t="s">
        <v>5735</v>
      </c>
      <c r="P9015" t="s">
        <v>10437</v>
      </c>
      <c r="Q9015" t="s">
        <v>1932</v>
      </c>
      <c r="R9015">
        <v>149</v>
      </c>
      <c r="S9015" s="15" t="str">
        <f t="shared" si="563"/>
        <v>{ month: "May", hq: "1.South", area: "4. Eastern", kam: "VÕ THỊ THANH TRÀ", kae: "✔️ KAE Phạm Văn Mẫn", route: "F2/F4", week: "W3", day: "Sat", cusCode: "KAEDN2037", sales: 150000, totalC: 149, skuLines: 1 },</v>
      </c>
    </row>
    <row r="9016" spans="1:19" ht="18.5" x14ac:dyDescent="0.45">
      <c r="A9016" s="24"/>
      <c r="B9016" s="24" t="s">
        <v>123</v>
      </c>
      <c r="C9016" s="24" t="s">
        <v>140</v>
      </c>
      <c r="D9016" s="22" t="s">
        <v>142</v>
      </c>
      <c r="E9016" s="24" t="s">
        <v>68</v>
      </c>
      <c r="F9016" s="22" t="s">
        <v>1296</v>
      </c>
      <c r="G9016" s="14" t="s">
        <v>5742</v>
      </c>
      <c r="H9016" s="14">
        <v>1288500</v>
      </c>
      <c r="I9016">
        <v>2</v>
      </c>
      <c r="J9016" s="13">
        <f t="shared" si="561"/>
        <v>46151</v>
      </c>
      <c r="K9016" t="str">
        <f t="shared" si="560"/>
        <v>Sat</v>
      </c>
      <c r="L9016" t="str">
        <f t="shared" si="562"/>
        <v>W1</v>
      </c>
      <c r="M9016" t="s">
        <v>10340</v>
      </c>
      <c r="N9016" t="s">
        <v>226</v>
      </c>
      <c r="O9016" t="s">
        <v>5735</v>
      </c>
      <c r="P9016" t="s">
        <v>10437</v>
      </c>
      <c r="Q9016" t="s">
        <v>1932</v>
      </c>
      <c r="R9016">
        <v>131</v>
      </c>
      <c r="S9016" s="15" t="str">
        <f t="shared" si="563"/>
        <v>{ month: "May", hq: "1.South", area: "4. Eastern", kam: "VÕ THỊ THANH TRÀ", kae: "✔️ KAE Phạm Văn Mẫn", route: "F2/F4", week: "W1", day: "Sat", cusCode: "KAEDN2039", sales: 1288500, totalC: 131, skuLines: 2 },</v>
      </c>
    </row>
    <row r="9017" spans="1:19" ht="18.5" x14ac:dyDescent="0.45">
      <c r="A9017" s="24"/>
      <c r="B9017" s="24" t="s">
        <v>123</v>
      </c>
      <c r="C9017" s="24" t="s">
        <v>140</v>
      </c>
      <c r="D9017" s="22" t="s">
        <v>142</v>
      </c>
      <c r="E9017" s="24" t="s">
        <v>68</v>
      </c>
      <c r="F9017" s="22" t="s">
        <v>1296</v>
      </c>
      <c r="G9017" s="14" t="s">
        <v>8525</v>
      </c>
      <c r="H9017" s="14">
        <v>14739999.999999998</v>
      </c>
      <c r="I9017">
        <v>1</v>
      </c>
      <c r="J9017" s="13">
        <f t="shared" si="561"/>
        <v>46172</v>
      </c>
      <c r="K9017" t="str">
        <f t="shared" si="560"/>
        <v>Sat</v>
      </c>
      <c r="L9017" t="str">
        <f t="shared" si="562"/>
        <v>W4</v>
      </c>
      <c r="M9017" t="s">
        <v>10340</v>
      </c>
      <c r="N9017" t="s">
        <v>226</v>
      </c>
      <c r="O9017" t="s">
        <v>5735</v>
      </c>
      <c r="P9017" t="s">
        <v>10437</v>
      </c>
      <c r="Q9017" t="s">
        <v>1932</v>
      </c>
      <c r="R9017">
        <v>149</v>
      </c>
      <c r="S9017" s="15" t="str">
        <f t="shared" si="563"/>
        <v>{ month: "May", hq: "1.South", area: "4. Eastern", kam: "VÕ THỊ THANH TRÀ", kae: "✔️ KAE Phạm Văn Mẫn", route: "F2/F4", week: "W4", day: "Sat", cusCode: "KAEDN2039", sales: 14740000, totalC: 149, skuLines: 1 },</v>
      </c>
    </row>
    <row r="9018" spans="1:19" ht="18.5" x14ac:dyDescent="0.45">
      <c r="A9018" s="24"/>
      <c r="B9018" s="24" t="s">
        <v>123</v>
      </c>
      <c r="C9018" s="24" t="s">
        <v>140</v>
      </c>
      <c r="D9018" s="22" t="s">
        <v>142</v>
      </c>
      <c r="E9018" s="24" t="s">
        <v>68</v>
      </c>
      <c r="F9018" s="22" t="s">
        <v>8317</v>
      </c>
      <c r="G9018" s="14" t="s">
        <v>7953</v>
      </c>
      <c r="H9018" s="14">
        <v>7369999.9999999991</v>
      </c>
      <c r="I9018">
        <v>1</v>
      </c>
      <c r="J9018" s="13">
        <f t="shared" si="561"/>
        <v>46165</v>
      </c>
      <c r="K9018" t="str">
        <f t="shared" si="560"/>
        <v>Sat</v>
      </c>
      <c r="L9018" t="str">
        <f t="shared" si="562"/>
        <v>W3</v>
      </c>
      <c r="M9018" t="s">
        <v>10340</v>
      </c>
      <c r="N9018" t="s">
        <v>226</v>
      </c>
      <c r="O9018" t="s">
        <v>5735</v>
      </c>
      <c r="P9018" t="s">
        <v>10437</v>
      </c>
      <c r="Q9018" t="s">
        <v>1932</v>
      </c>
      <c r="R9018">
        <v>149</v>
      </c>
      <c r="S9018" s="15" t="str">
        <f t="shared" si="563"/>
        <v>{ month: "May", hq: "1.South", area: "4. Eastern", kam: "VÕ THỊ THANH TRÀ", kae: "✔️ KAE Phạm Văn Mẫn", route: "F2/F4", week: "W3", day: "Sat", cusCode: "KAEDN2040", sales: 7370000, totalC: 149, skuLines: 1 },</v>
      </c>
    </row>
    <row r="9019" spans="1:19" ht="18.5" x14ac:dyDescent="0.45">
      <c r="A9019" s="24"/>
      <c r="B9019" s="24" t="s">
        <v>123</v>
      </c>
      <c r="C9019" s="24" t="s">
        <v>140</v>
      </c>
      <c r="D9019" s="22" t="s">
        <v>142</v>
      </c>
      <c r="E9019" s="24" t="s">
        <v>68</v>
      </c>
      <c r="F9019" s="22" t="s">
        <v>1297</v>
      </c>
      <c r="G9019" s="14" t="s">
        <v>5742</v>
      </c>
      <c r="H9019" s="14">
        <v>4422000</v>
      </c>
      <c r="I9019">
        <v>1</v>
      </c>
      <c r="J9019" s="13">
        <f t="shared" si="561"/>
        <v>46151</v>
      </c>
      <c r="K9019" t="str">
        <f t="shared" si="560"/>
        <v>Sat</v>
      </c>
      <c r="L9019" t="str">
        <f t="shared" si="562"/>
        <v>W1</v>
      </c>
      <c r="M9019" t="s">
        <v>10340</v>
      </c>
      <c r="N9019" t="s">
        <v>226</v>
      </c>
      <c r="O9019" t="s">
        <v>5735</v>
      </c>
      <c r="P9019" t="s">
        <v>10437</v>
      </c>
      <c r="Q9019" t="s">
        <v>1932</v>
      </c>
      <c r="R9019">
        <v>131</v>
      </c>
      <c r="S9019" s="15" t="str">
        <f t="shared" si="563"/>
        <v>{ month: "May", hq: "1.South", area: "4. Eastern", kam: "VÕ THỊ THANH TRÀ", kae: "✔️ KAE Phạm Văn Mẫn", route: "F2/F4", week: "W1", day: "Sat", cusCode: "KAEDN2042", sales: 4422000, totalC: 131, skuLines: 1 },</v>
      </c>
    </row>
    <row r="9020" spans="1:19" ht="18.5" x14ac:dyDescent="0.45">
      <c r="A9020" s="24"/>
      <c r="B9020" s="24" t="s">
        <v>123</v>
      </c>
      <c r="C9020" s="24" t="s">
        <v>140</v>
      </c>
      <c r="D9020" s="22" t="s">
        <v>142</v>
      </c>
      <c r="E9020" s="24" t="s">
        <v>68</v>
      </c>
      <c r="F9020" s="22" t="s">
        <v>1297</v>
      </c>
      <c r="G9020" s="14" t="s">
        <v>7953</v>
      </c>
      <c r="H9020" s="14">
        <v>7369999.9999999991</v>
      </c>
      <c r="I9020">
        <v>1</v>
      </c>
      <c r="J9020" s="13">
        <f t="shared" si="561"/>
        <v>46165</v>
      </c>
      <c r="K9020" t="str">
        <f t="shared" si="560"/>
        <v>Sat</v>
      </c>
      <c r="L9020" t="str">
        <f t="shared" si="562"/>
        <v>W3</v>
      </c>
      <c r="M9020" t="s">
        <v>10340</v>
      </c>
      <c r="N9020" t="s">
        <v>226</v>
      </c>
      <c r="O9020" t="s">
        <v>5735</v>
      </c>
      <c r="P9020" t="s">
        <v>10437</v>
      </c>
      <c r="Q9020" t="s">
        <v>1932</v>
      </c>
      <c r="R9020">
        <v>149</v>
      </c>
      <c r="S9020" s="15" t="str">
        <f t="shared" si="563"/>
        <v>{ month: "May", hq: "1.South", area: "4. Eastern", kam: "VÕ THỊ THANH TRÀ", kae: "✔️ KAE Phạm Văn Mẫn", route: "F2/F4", week: "W3", day: "Sat", cusCode: "KAEDN2042", sales: 7370000, totalC: 149, skuLines: 1 },</v>
      </c>
    </row>
    <row r="9021" spans="1:19" ht="18.5" x14ac:dyDescent="0.45">
      <c r="A9021" s="24"/>
      <c r="B9021" s="24" t="s">
        <v>123</v>
      </c>
      <c r="C9021" s="24" t="s">
        <v>140</v>
      </c>
      <c r="D9021" s="22" t="s">
        <v>142</v>
      </c>
      <c r="E9021" s="24" t="s">
        <v>68</v>
      </c>
      <c r="F9021" s="22" t="s">
        <v>1298</v>
      </c>
      <c r="G9021" s="14" t="s">
        <v>5742</v>
      </c>
      <c r="H9021" s="14">
        <v>2948000</v>
      </c>
      <c r="I9021">
        <v>1</v>
      </c>
      <c r="J9021" s="13">
        <f t="shared" si="561"/>
        <v>46151</v>
      </c>
      <c r="K9021" t="str">
        <f t="shared" si="560"/>
        <v>Sat</v>
      </c>
      <c r="L9021" t="str">
        <f t="shared" si="562"/>
        <v>W1</v>
      </c>
      <c r="M9021" t="s">
        <v>10340</v>
      </c>
      <c r="N9021" t="s">
        <v>226</v>
      </c>
      <c r="O9021" t="s">
        <v>5735</v>
      </c>
      <c r="P9021" t="s">
        <v>10437</v>
      </c>
      <c r="Q9021" t="s">
        <v>1932</v>
      </c>
      <c r="R9021">
        <v>131</v>
      </c>
      <c r="S9021" s="15" t="str">
        <f t="shared" si="563"/>
        <v>{ month: "May", hq: "1.South", area: "4. Eastern", kam: "VÕ THỊ THANH TRÀ", kae: "✔️ KAE Phạm Văn Mẫn", route: "F2/F4", week: "W1", day: "Sat", cusCode: "KAEDN2043", sales: 2948000, totalC: 131, skuLines: 1 },</v>
      </c>
    </row>
    <row r="9022" spans="1:19" ht="18.5" x14ac:dyDescent="0.45">
      <c r="A9022" s="24"/>
      <c r="B9022" s="24" t="s">
        <v>123</v>
      </c>
      <c r="C9022" s="24" t="s">
        <v>140</v>
      </c>
      <c r="D9022" s="22" t="s">
        <v>142</v>
      </c>
      <c r="E9022" s="24" t="s">
        <v>68</v>
      </c>
      <c r="F9022" s="22" t="s">
        <v>1298</v>
      </c>
      <c r="G9022" s="14" t="s">
        <v>8525</v>
      </c>
      <c r="H9022" s="14">
        <v>124999.99999999999</v>
      </c>
      <c r="I9022">
        <v>1</v>
      </c>
      <c r="J9022" s="13">
        <f t="shared" si="561"/>
        <v>46172</v>
      </c>
      <c r="K9022" t="str">
        <f t="shared" si="560"/>
        <v>Sat</v>
      </c>
      <c r="L9022" t="str">
        <f t="shared" si="562"/>
        <v>W4</v>
      </c>
      <c r="M9022" t="s">
        <v>10340</v>
      </c>
      <c r="N9022" t="s">
        <v>226</v>
      </c>
      <c r="O9022" t="s">
        <v>5735</v>
      </c>
      <c r="P9022" t="s">
        <v>10437</v>
      </c>
      <c r="Q9022" t="s">
        <v>1932</v>
      </c>
      <c r="R9022">
        <v>149</v>
      </c>
      <c r="S9022" s="15" t="str">
        <f t="shared" si="563"/>
        <v>{ month: "May", hq: "1.South", area: "4. Eastern", kam: "VÕ THỊ THANH TRÀ", kae: "✔️ KAE Phạm Văn Mẫn", route: "F2/F4", week: "W4", day: "Sat", cusCode: "KAEDN2043", sales: 125000, totalC: 149, skuLines: 1 },</v>
      </c>
    </row>
    <row r="9023" spans="1:19" ht="18.5" x14ac:dyDescent="0.45">
      <c r="A9023" s="24"/>
      <c r="B9023" s="24" t="s">
        <v>123</v>
      </c>
      <c r="C9023" s="24" t="s">
        <v>140</v>
      </c>
      <c r="D9023" s="22" t="s">
        <v>142</v>
      </c>
      <c r="E9023" s="24" t="s">
        <v>68</v>
      </c>
      <c r="F9023" s="22" t="s">
        <v>8318</v>
      </c>
      <c r="G9023" s="14" t="s">
        <v>7953</v>
      </c>
      <c r="H9023" s="14">
        <v>2948000</v>
      </c>
      <c r="I9023">
        <v>1</v>
      </c>
      <c r="J9023" s="13">
        <f t="shared" si="561"/>
        <v>46165</v>
      </c>
      <c r="K9023" t="str">
        <f t="shared" si="560"/>
        <v>Sat</v>
      </c>
      <c r="L9023" t="str">
        <f t="shared" si="562"/>
        <v>W3</v>
      </c>
      <c r="M9023" t="s">
        <v>10340</v>
      </c>
      <c r="N9023" t="s">
        <v>226</v>
      </c>
      <c r="O9023" t="s">
        <v>5735</v>
      </c>
      <c r="P9023" t="s">
        <v>10437</v>
      </c>
      <c r="Q9023" t="s">
        <v>1932</v>
      </c>
      <c r="R9023">
        <v>149</v>
      </c>
      <c r="S9023" s="15" t="str">
        <f t="shared" si="563"/>
        <v>{ month: "May", hq: "1.South", area: "4. Eastern", kam: "VÕ THỊ THANH TRÀ", kae: "✔️ KAE Phạm Văn Mẫn", route: "F2/F4", week: "W3", day: "Sat", cusCode: "KAEDN2044", sales: 2948000, totalC: 149, skuLines: 1 },</v>
      </c>
    </row>
    <row r="9024" spans="1:19" ht="18.5" x14ac:dyDescent="0.45">
      <c r="A9024" s="24"/>
      <c r="B9024" s="24" t="s">
        <v>123</v>
      </c>
      <c r="C9024" s="24" t="s">
        <v>140</v>
      </c>
      <c r="D9024" s="22" t="s">
        <v>142</v>
      </c>
      <c r="E9024" s="24" t="s">
        <v>68</v>
      </c>
      <c r="F9024" s="22" t="s">
        <v>8318</v>
      </c>
      <c r="G9024" s="14" t="s">
        <v>8525</v>
      </c>
      <c r="H9024" s="14">
        <v>2948000</v>
      </c>
      <c r="I9024">
        <v>1</v>
      </c>
      <c r="J9024" s="13">
        <f t="shared" si="561"/>
        <v>46172</v>
      </c>
      <c r="K9024" t="str">
        <f t="shared" ref="K9024:K9087" si="564">TRIM(LEFT(TEXT(J9024,"dddd"),3))</f>
        <v>Sat</v>
      </c>
      <c r="L9024" t="str">
        <f t="shared" si="562"/>
        <v>W4</v>
      </c>
      <c r="M9024" t="s">
        <v>10340</v>
      </c>
      <c r="N9024" t="s">
        <v>226</v>
      </c>
      <c r="O9024" t="s">
        <v>5735</v>
      </c>
      <c r="P9024" t="s">
        <v>10437</v>
      </c>
      <c r="Q9024" t="s">
        <v>1932</v>
      </c>
      <c r="R9024">
        <v>149</v>
      </c>
      <c r="S9024" s="15" t="str">
        <f t="shared" si="563"/>
        <v>{ month: "May", hq: "1.South", area: "4. Eastern", kam: "VÕ THỊ THANH TRÀ", kae: "✔️ KAE Phạm Văn Mẫn", route: "F2/F4", week: "W4", day: "Sat", cusCode: "KAEDN2044", sales: 2948000, totalC: 149, skuLines: 1 },</v>
      </c>
    </row>
    <row r="9025" spans="1:19" ht="18.5" x14ac:dyDescent="0.45">
      <c r="A9025" s="24"/>
      <c r="B9025" s="24" t="s">
        <v>123</v>
      </c>
      <c r="C9025" s="24" t="s">
        <v>140</v>
      </c>
      <c r="D9025" s="22" t="s">
        <v>142</v>
      </c>
      <c r="E9025" s="24" t="s">
        <v>68</v>
      </c>
      <c r="F9025" s="22" t="s">
        <v>1299</v>
      </c>
      <c r="G9025" s="14" t="s">
        <v>5742</v>
      </c>
      <c r="H9025" s="14">
        <v>2948000</v>
      </c>
      <c r="I9025">
        <v>1</v>
      </c>
      <c r="J9025" s="13">
        <f t="shared" si="561"/>
        <v>46151</v>
      </c>
      <c r="K9025" t="str">
        <f t="shared" si="564"/>
        <v>Sat</v>
      </c>
      <c r="L9025" t="str">
        <f t="shared" si="562"/>
        <v>W1</v>
      </c>
      <c r="M9025" t="s">
        <v>10340</v>
      </c>
      <c r="N9025" t="s">
        <v>226</v>
      </c>
      <c r="O9025" t="s">
        <v>5735</v>
      </c>
      <c r="P9025" t="s">
        <v>10437</v>
      </c>
      <c r="Q9025" t="s">
        <v>1932</v>
      </c>
      <c r="R9025">
        <v>131</v>
      </c>
      <c r="S9025" s="15" t="str">
        <f t="shared" si="563"/>
        <v>{ month: "May", hq: "1.South", area: "4. Eastern", kam: "VÕ THỊ THANH TRÀ", kae: "✔️ KAE Phạm Văn Mẫn", route: "F2/F4", week: "W1", day: "Sat", cusCode: "KAEDN2045", sales: 2948000, totalC: 131, skuLines: 1 },</v>
      </c>
    </row>
    <row r="9026" spans="1:19" ht="18.5" x14ac:dyDescent="0.45">
      <c r="A9026" s="24"/>
      <c r="B9026" s="24" t="s">
        <v>123</v>
      </c>
      <c r="C9026" s="24" t="s">
        <v>140</v>
      </c>
      <c r="D9026" s="22" t="s">
        <v>142</v>
      </c>
      <c r="E9026" s="24" t="s">
        <v>68</v>
      </c>
      <c r="F9026" s="22" t="s">
        <v>8319</v>
      </c>
      <c r="G9026" s="14" t="s">
        <v>7953</v>
      </c>
      <c r="H9026" s="14">
        <v>4422000</v>
      </c>
      <c r="I9026">
        <v>1</v>
      </c>
      <c r="J9026" s="13">
        <f t="shared" si="561"/>
        <v>46165</v>
      </c>
      <c r="K9026" t="str">
        <f t="shared" si="564"/>
        <v>Sat</v>
      </c>
      <c r="L9026" t="str">
        <f t="shared" si="562"/>
        <v>W3</v>
      </c>
      <c r="M9026" t="s">
        <v>10340</v>
      </c>
      <c r="N9026" t="s">
        <v>226</v>
      </c>
      <c r="O9026" t="s">
        <v>5735</v>
      </c>
      <c r="P9026" t="s">
        <v>10437</v>
      </c>
      <c r="Q9026" t="s">
        <v>1932</v>
      </c>
      <c r="R9026">
        <v>149</v>
      </c>
      <c r="S9026" s="15" t="str">
        <f t="shared" si="563"/>
        <v>{ month: "May", hq: "1.South", area: "4. Eastern", kam: "VÕ THỊ THANH TRÀ", kae: "✔️ KAE Phạm Văn Mẫn", route: "F2/F4", week: "W3", day: "Sat", cusCode: "KAEDN2046", sales: 4422000, totalC: 149, skuLines: 1 },</v>
      </c>
    </row>
    <row r="9027" spans="1:19" ht="18.5" x14ac:dyDescent="0.45">
      <c r="A9027" s="24"/>
      <c r="B9027" s="24" t="s">
        <v>123</v>
      </c>
      <c r="C9027" s="24" t="s">
        <v>140</v>
      </c>
      <c r="D9027" s="22" t="s">
        <v>142</v>
      </c>
      <c r="E9027" s="24" t="s">
        <v>68</v>
      </c>
      <c r="F9027" s="22" t="s">
        <v>8319</v>
      </c>
      <c r="G9027" s="14" t="s">
        <v>8525</v>
      </c>
      <c r="H9027" s="14">
        <v>14739999.999999998</v>
      </c>
      <c r="I9027">
        <v>1</v>
      </c>
      <c r="J9027" s="13">
        <f t="shared" si="561"/>
        <v>46172</v>
      </c>
      <c r="K9027" t="str">
        <f t="shared" si="564"/>
        <v>Sat</v>
      </c>
      <c r="L9027" t="str">
        <f t="shared" si="562"/>
        <v>W4</v>
      </c>
      <c r="M9027" t="s">
        <v>10340</v>
      </c>
      <c r="N9027" t="s">
        <v>226</v>
      </c>
      <c r="O9027" t="s">
        <v>5735</v>
      </c>
      <c r="P9027" t="s">
        <v>10437</v>
      </c>
      <c r="Q9027" t="s">
        <v>1932</v>
      </c>
      <c r="R9027">
        <v>149</v>
      </c>
      <c r="S9027" s="15" t="str">
        <f t="shared" si="563"/>
        <v>{ month: "May", hq: "1.South", area: "4. Eastern", kam: "VÕ THỊ THANH TRÀ", kae: "✔️ KAE Phạm Văn Mẫn", route: "F2/F4", week: "W4", day: "Sat", cusCode: "KAEDN2046", sales: 14740000, totalC: 149, skuLines: 1 },</v>
      </c>
    </row>
    <row r="9028" spans="1:19" ht="18.5" x14ac:dyDescent="0.45">
      <c r="A9028" s="24"/>
      <c r="B9028" s="24" t="s">
        <v>123</v>
      </c>
      <c r="C9028" s="24" t="s">
        <v>140</v>
      </c>
      <c r="D9028" s="22" t="s">
        <v>142</v>
      </c>
      <c r="E9028" s="24" t="s">
        <v>68</v>
      </c>
      <c r="F9028" s="22" t="s">
        <v>1300</v>
      </c>
      <c r="G9028" s="14" t="s">
        <v>5742</v>
      </c>
      <c r="H9028" s="14">
        <v>1474000</v>
      </c>
      <c r="I9028">
        <v>1</v>
      </c>
      <c r="J9028" s="13">
        <f t="shared" ref="J9028:J9091" si="565">DATE(RIGHT(G9028,4), MID(G9028,4,2), LEFT(G9028,2))</f>
        <v>46151</v>
      </c>
      <c r="K9028" t="str">
        <f t="shared" si="564"/>
        <v>Sat</v>
      </c>
      <c r="L9028" t="str">
        <f t="shared" ref="L9028:L9091" si="566">"W"&amp;INT((LEFT(G9028,2)-4)/7)+1</f>
        <v>W1</v>
      </c>
      <c r="M9028" t="s">
        <v>10340</v>
      </c>
      <c r="N9028" t="s">
        <v>226</v>
      </c>
      <c r="O9028" t="s">
        <v>5735</v>
      </c>
      <c r="P9028" t="s">
        <v>10437</v>
      </c>
      <c r="Q9028" t="s">
        <v>1932</v>
      </c>
      <c r="R9028">
        <v>131</v>
      </c>
      <c r="S9028" s="15" t="str">
        <f t="shared" ref="S9028:S9091" si="567">"{ month: """ &amp; M9028 &amp; """, hq: """ &amp; B9028 &amp; """, area: """ &amp; C9028 &amp; """, kam: """ &amp; N9028 &amp; """, kae: """ &amp; P9028 &amp; """, route: """ &amp; Q9028 &amp; """, week: """ &amp; L9028 &amp; """, day: """ &amp; K9028 &amp; """, cusCode: """ &amp; F9028 &amp; """, sales: " &amp; H9028 &amp; ", totalC: " &amp; R9028 &amp; ", skuLines: " &amp; I9028 &amp; " },"</f>
        <v>{ month: "May", hq: "1.South", area: "4. Eastern", kam: "VÕ THỊ THANH TRÀ", kae: "✔️ KAE Phạm Văn Mẫn", route: "F2/F4", week: "W1", day: "Sat", cusCode: "KAEDN2047", sales: 1474000, totalC: 131, skuLines: 1 },</v>
      </c>
    </row>
    <row r="9029" spans="1:19" ht="18.5" x14ac:dyDescent="0.45">
      <c r="A9029" s="24"/>
      <c r="B9029" s="24" t="s">
        <v>123</v>
      </c>
      <c r="C9029" s="24" t="s">
        <v>140</v>
      </c>
      <c r="D9029" s="22" t="s">
        <v>142</v>
      </c>
      <c r="E9029" s="24" t="s">
        <v>68</v>
      </c>
      <c r="F9029" s="22" t="s">
        <v>1300</v>
      </c>
      <c r="G9029" s="14" t="s">
        <v>7953</v>
      </c>
      <c r="H9029" s="14">
        <v>324250</v>
      </c>
      <c r="I9029">
        <v>1</v>
      </c>
      <c r="J9029" s="13">
        <f t="shared" si="565"/>
        <v>46165</v>
      </c>
      <c r="K9029" t="str">
        <f t="shared" si="564"/>
        <v>Sat</v>
      </c>
      <c r="L9029" t="str">
        <f t="shared" si="566"/>
        <v>W3</v>
      </c>
      <c r="M9029" t="s">
        <v>10340</v>
      </c>
      <c r="N9029" t="s">
        <v>226</v>
      </c>
      <c r="O9029" t="s">
        <v>5735</v>
      </c>
      <c r="P9029" t="s">
        <v>10437</v>
      </c>
      <c r="Q9029" t="s">
        <v>1932</v>
      </c>
      <c r="R9029">
        <v>149</v>
      </c>
      <c r="S9029" s="15" t="str">
        <f t="shared" si="567"/>
        <v>{ month: "May", hq: "1.South", area: "4. Eastern", kam: "VÕ THỊ THANH TRÀ", kae: "✔️ KAE Phạm Văn Mẫn", route: "F2/F4", week: "W3", day: "Sat", cusCode: "KAEDN2047", sales: 324250, totalC: 149, skuLines: 1 },</v>
      </c>
    </row>
    <row r="9030" spans="1:19" ht="18.5" x14ac:dyDescent="0.45">
      <c r="A9030" s="24"/>
      <c r="B9030" s="24" t="s">
        <v>123</v>
      </c>
      <c r="C9030" s="24" t="s">
        <v>140</v>
      </c>
      <c r="D9030" s="22" t="s">
        <v>142</v>
      </c>
      <c r="E9030" s="24" t="s">
        <v>68</v>
      </c>
      <c r="F9030" s="22" t="s">
        <v>9598</v>
      </c>
      <c r="G9030" s="14" t="s">
        <v>8525</v>
      </c>
      <c r="H9030" s="14">
        <v>3268000</v>
      </c>
      <c r="I9030">
        <v>2</v>
      </c>
      <c r="J9030" s="13">
        <f t="shared" si="565"/>
        <v>46172</v>
      </c>
      <c r="K9030" t="str">
        <f t="shared" si="564"/>
        <v>Sat</v>
      </c>
      <c r="L9030" t="str">
        <f t="shared" si="566"/>
        <v>W4</v>
      </c>
      <c r="M9030" t="s">
        <v>10340</v>
      </c>
      <c r="N9030" t="s">
        <v>226</v>
      </c>
      <c r="O9030" t="s">
        <v>5735</v>
      </c>
      <c r="P9030" t="s">
        <v>10437</v>
      </c>
      <c r="Q9030" t="s">
        <v>1932</v>
      </c>
      <c r="R9030">
        <v>149</v>
      </c>
      <c r="S9030" s="15" t="str">
        <f t="shared" si="567"/>
        <v>{ month: "May", hq: "1.South", area: "4. Eastern", kam: "VÕ THỊ THANH TRÀ", kae: "✔️ KAE Phạm Văn Mẫn", route: "F2/F4", week: "W4", day: "Sat", cusCode: "KAEDN2048", sales: 3268000, totalC: 149, skuLines: 2 },</v>
      </c>
    </row>
    <row r="9031" spans="1:19" ht="18.5" x14ac:dyDescent="0.45">
      <c r="A9031" s="24"/>
      <c r="B9031" s="24" t="s">
        <v>123</v>
      </c>
      <c r="C9031" s="24" t="s">
        <v>140</v>
      </c>
      <c r="D9031" s="22" t="s">
        <v>142</v>
      </c>
      <c r="E9031" s="24" t="s">
        <v>68</v>
      </c>
      <c r="F9031" s="22" t="s">
        <v>9599</v>
      </c>
      <c r="G9031" s="14" t="s">
        <v>8525</v>
      </c>
      <c r="H9031" s="14">
        <v>22760000</v>
      </c>
      <c r="I9031">
        <v>2</v>
      </c>
      <c r="J9031" s="13">
        <f t="shared" si="565"/>
        <v>46172</v>
      </c>
      <c r="K9031" t="str">
        <f t="shared" si="564"/>
        <v>Sat</v>
      </c>
      <c r="L9031" t="str">
        <f t="shared" si="566"/>
        <v>W4</v>
      </c>
      <c r="M9031" t="s">
        <v>10340</v>
      </c>
      <c r="N9031" t="s">
        <v>226</v>
      </c>
      <c r="O9031" t="s">
        <v>5735</v>
      </c>
      <c r="P9031" t="s">
        <v>10437</v>
      </c>
      <c r="Q9031" t="s">
        <v>1932</v>
      </c>
      <c r="R9031">
        <v>149</v>
      </c>
      <c r="S9031" s="15" t="str">
        <f t="shared" si="567"/>
        <v>{ month: "May", hq: "1.South", area: "4. Eastern", kam: "VÕ THỊ THANH TRÀ", kae: "✔️ KAE Phạm Văn Mẫn", route: "F2/F4", week: "W4", day: "Sat", cusCode: "KAEDN2049", sales: 22760000, totalC: 149, skuLines: 2 },</v>
      </c>
    </row>
    <row r="9032" spans="1:19" ht="18.5" x14ac:dyDescent="0.45">
      <c r="A9032" s="24"/>
      <c r="B9032" s="24" t="s">
        <v>123</v>
      </c>
      <c r="C9032" s="24" t="s">
        <v>140</v>
      </c>
      <c r="D9032" s="22" t="s">
        <v>142</v>
      </c>
      <c r="E9032" s="24" t="s">
        <v>68</v>
      </c>
      <c r="F9032" s="22" t="s">
        <v>7103</v>
      </c>
      <c r="G9032" s="14" t="s">
        <v>5747</v>
      </c>
      <c r="H9032" s="14">
        <v>2948000</v>
      </c>
      <c r="I9032">
        <v>1</v>
      </c>
      <c r="J9032" s="13">
        <f t="shared" si="565"/>
        <v>46160</v>
      </c>
      <c r="K9032" t="str">
        <f t="shared" si="564"/>
        <v>Mon</v>
      </c>
      <c r="L9032" t="str">
        <f t="shared" si="566"/>
        <v>W3</v>
      </c>
      <c r="M9032" t="s">
        <v>10340</v>
      </c>
      <c r="N9032" t="s">
        <v>226</v>
      </c>
      <c r="O9032" t="s">
        <v>5735</v>
      </c>
      <c r="P9032" t="s">
        <v>10437</v>
      </c>
      <c r="Q9032" t="s">
        <v>200</v>
      </c>
      <c r="R9032">
        <v>149</v>
      </c>
      <c r="S9032" s="15" t="str">
        <f t="shared" si="567"/>
        <v>{ month: "May", hq: "1.South", area: "4. Eastern", kam: "VÕ THỊ THANH TRÀ", kae: "✔️ KAE Phạm Văn Mẫn", route: "F4", week: "W3", day: "Mon", cusCode: "NA5908", sales: 2948000, totalC: 149, skuLines: 1 },</v>
      </c>
    </row>
    <row r="9033" spans="1:19" ht="18.5" x14ac:dyDescent="0.45">
      <c r="A9033" s="24"/>
      <c r="B9033" s="24" t="s">
        <v>123</v>
      </c>
      <c r="C9033" s="24" t="s">
        <v>140</v>
      </c>
      <c r="D9033" s="22" t="s">
        <v>142</v>
      </c>
      <c r="E9033" s="24" t="s">
        <v>68</v>
      </c>
      <c r="F9033" s="22" t="s">
        <v>7103</v>
      </c>
      <c r="G9033" s="14" t="s">
        <v>8520</v>
      </c>
      <c r="H9033" s="14">
        <v>2948000</v>
      </c>
      <c r="I9033">
        <v>1</v>
      </c>
      <c r="J9033" s="13">
        <f t="shared" si="565"/>
        <v>46167</v>
      </c>
      <c r="K9033" t="str">
        <f t="shared" si="564"/>
        <v>Mon</v>
      </c>
      <c r="L9033" t="str">
        <f t="shared" si="566"/>
        <v>W4</v>
      </c>
      <c r="M9033" t="s">
        <v>10340</v>
      </c>
      <c r="N9033" t="s">
        <v>226</v>
      </c>
      <c r="O9033" t="s">
        <v>5735</v>
      </c>
      <c r="P9033" t="s">
        <v>10437</v>
      </c>
      <c r="Q9033" t="s">
        <v>200</v>
      </c>
      <c r="R9033">
        <v>149</v>
      </c>
      <c r="S9033" s="15" t="str">
        <f t="shared" si="567"/>
        <v>{ month: "May", hq: "1.South", area: "4. Eastern", kam: "VÕ THỊ THANH TRÀ", kae: "✔️ KAE Phạm Văn Mẫn", route: "F4", week: "W4", day: "Mon", cusCode: "NA5908", sales: 2948000, totalC: 149, skuLines: 1 },</v>
      </c>
    </row>
    <row r="9034" spans="1:19" ht="18.5" x14ac:dyDescent="0.45">
      <c r="A9034" s="24"/>
      <c r="B9034" s="24" t="s">
        <v>123</v>
      </c>
      <c r="C9034" s="24" t="s">
        <v>140</v>
      </c>
      <c r="D9034" s="22" t="s">
        <v>142</v>
      </c>
      <c r="E9034" s="24" t="s">
        <v>68</v>
      </c>
      <c r="F9034" s="22" t="s">
        <v>1301</v>
      </c>
      <c r="G9034" s="14" t="s">
        <v>5740</v>
      </c>
      <c r="H9034" s="14">
        <v>648500</v>
      </c>
      <c r="I9034">
        <v>1</v>
      </c>
      <c r="J9034" s="13">
        <f t="shared" si="565"/>
        <v>46147</v>
      </c>
      <c r="K9034" t="str">
        <f t="shared" si="564"/>
        <v>Tue</v>
      </c>
      <c r="L9034" t="str">
        <f t="shared" si="566"/>
        <v>W1</v>
      </c>
      <c r="M9034" t="s">
        <v>10340</v>
      </c>
      <c r="N9034" t="s">
        <v>226</v>
      </c>
      <c r="O9034" t="s">
        <v>5735</v>
      </c>
      <c r="P9034" t="s">
        <v>10437</v>
      </c>
      <c r="Q9034" t="s">
        <v>200</v>
      </c>
      <c r="R9034">
        <v>131</v>
      </c>
      <c r="S9034" s="15" t="str">
        <f t="shared" si="567"/>
        <v>{ month: "May", hq: "1.South", area: "4. Eastern", kam: "VÕ THỊ THANH TRÀ", kae: "✔️ KAE Phạm Văn Mẫn", route: "F4", week: "W1", day: "Tue", cusCode: "ST2041", sales: 648500, totalC: 131, skuLines: 1 },</v>
      </c>
    </row>
    <row r="9035" spans="1:19" ht="18.5" x14ac:dyDescent="0.45">
      <c r="A9035" s="24"/>
      <c r="B9035" s="24" t="s">
        <v>123</v>
      </c>
      <c r="C9035" s="24" t="s">
        <v>140</v>
      </c>
      <c r="D9035" s="22" t="s">
        <v>142</v>
      </c>
      <c r="E9035" s="24" t="s">
        <v>68</v>
      </c>
      <c r="F9035" s="22" t="s">
        <v>1301</v>
      </c>
      <c r="G9035" s="14" t="s">
        <v>1947</v>
      </c>
      <c r="H9035" s="14">
        <v>1474000</v>
      </c>
      <c r="I9035">
        <v>1</v>
      </c>
      <c r="J9035" s="13">
        <f t="shared" si="565"/>
        <v>46154</v>
      </c>
      <c r="K9035" t="str">
        <f t="shared" si="564"/>
        <v>Tue</v>
      </c>
      <c r="L9035" t="str">
        <f t="shared" si="566"/>
        <v>W2</v>
      </c>
      <c r="M9035" t="s">
        <v>10340</v>
      </c>
      <c r="N9035" t="s">
        <v>226</v>
      </c>
      <c r="O9035" t="s">
        <v>5735</v>
      </c>
      <c r="P9035" t="s">
        <v>10437</v>
      </c>
      <c r="Q9035" t="s">
        <v>200</v>
      </c>
      <c r="R9035">
        <v>149</v>
      </c>
      <c r="S9035" s="15" t="str">
        <f t="shared" si="567"/>
        <v>{ month: "May", hq: "1.South", area: "4. Eastern", kam: "VÕ THỊ THANH TRÀ", kae: "✔️ KAE Phạm Văn Mẫn", route: "F4", week: "W2", day: "Tue", cusCode: "ST2041", sales: 1474000, totalC: 149, skuLines: 1 },</v>
      </c>
    </row>
    <row r="9036" spans="1:19" ht="18.5" x14ac:dyDescent="0.45">
      <c r="A9036" s="24"/>
      <c r="B9036" s="24" t="s">
        <v>123</v>
      </c>
      <c r="C9036" s="24" t="s">
        <v>140</v>
      </c>
      <c r="D9036" s="22" t="s">
        <v>142</v>
      </c>
      <c r="E9036" s="24" t="s">
        <v>68</v>
      </c>
      <c r="F9036" s="22" t="s">
        <v>1301</v>
      </c>
      <c r="G9036" s="14" t="s">
        <v>5743</v>
      </c>
      <c r="H9036" s="14">
        <v>320000</v>
      </c>
      <c r="I9036">
        <v>1</v>
      </c>
      <c r="J9036" s="13">
        <f t="shared" si="565"/>
        <v>46161</v>
      </c>
      <c r="K9036" t="str">
        <f t="shared" si="564"/>
        <v>Tue</v>
      </c>
      <c r="L9036" t="str">
        <f t="shared" si="566"/>
        <v>W3</v>
      </c>
      <c r="M9036" t="s">
        <v>10340</v>
      </c>
      <c r="N9036" t="s">
        <v>226</v>
      </c>
      <c r="O9036" t="s">
        <v>5735</v>
      </c>
      <c r="P9036" t="s">
        <v>10437</v>
      </c>
      <c r="Q9036" t="s">
        <v>200</v>
      </c>
      <c r="R9036">
        <v>149</v>
      </c>
      <c r="S9036" s="15" t="str">
        <f t="shared" si="567"/>
        <v>{ month: "May", hq: "1.South", area: "4. Eastern", kam: "VÕ THỊ THANH TRÀ", kae: "✔️ KAE Phạm Văn Mẫn", route: "F4", week: "W3", day: "Tue", cusCode: "ST2041", sales: 320000, totalC: 149, skuLines: 1 },</v>
      </c>
    </row>
    <row r="9037" spans="1:19" ht="18.5" x14ac:dyDescent="0.45">
      <c r="A9037" s="24"/>
      <c r="B9037" s="24" t="s">
        <v>123</v>
      </c>
      <c r="C9037" s="24" t="s">
        <v>140</v>
      </c>
      <c r="D9037" s="22" t="s">
        <v>142</v>
      </c>
      <c r="E9037" s="24" t="s">
        <v>68</v>
      </c>
      <c r="F9037" s="22" t="s">
        <v>1301</v>
      </c>
      <c r="G9037" s="14" t="s">
        <v>8521</v>
      </c>
      <c r="H9037" s="14">
        <v>538000</v>
      </c>
      <c r="I9037">
        <v>1</v>
      </c>
      <c r="J9037" s="13">
        <f t="shared" si="565"/>
        <v>46168</v>
      </c>
      <c r="K9037" t="str">
        <f t="shared" si="564"/>
        <v>Tue</v>
      </c>
      <c r="L9037" t="str">
        <f t="shared" si="566"/>
        <v>W4</v>
      </c>
      <c r="M9037" t="s">
        <v>10340</v>
      </c>
      <c r="N9037" t="s">
        <v>226</v>
      </c>
      <c r="O9037" t="s">
        <v>5735</v>
      </c>
      <c r="P9037" t="s">
        <v>10437</v>
      </c>
      <c r="Q9037" t="s">
        <v>200</v>
      </c>
      <c r="R9037">
        <v>149</v>
      </c>
      <c r="S9037" s="15" t="str">
        <f t="shared" si="567"/>
        <v>{ month: "May", hq: "1.South", area: "4. Eastern", kam: "VÕ THỊ THANH TRÀ", kae: "✔️ KAE Phạm Văn Mẫn", route: "F4", week: "W4", day: "Tue", cusCode: "ST2041", sales: 538000, totalC: 149, skuLines: 1 },</v>
      </c>
    </row>
    <row r="9038" spans="1:19" ht="18.5" x14ac:dyDescent="0.45">
      <c r="A9038" s="24"/>
      <c r="B9038" s="24" t="s">
        <v>123</v>
      </c>
      <c r="C9038" s="24" t="s">
        <v>140</v>
      </c>
      <c r="D9038" s="22" t="s">
        <v>142</v>
      </c>
      <c r="E9038" s="24" t="s">
        <v>68</v>
      </c>
      <c r="F9038" s="22" t="s">
        <v>4282</v>
      </c>
      <c r="G9038" s="14" t="s">
        <v>1947</v>
      </c>
      <c r="H9038" s="14">
        <v>1474000</v>
      </c>
      <c r="I9038">
        <v>1</v>
      </c>
      <c r="J9038" s="13">
        <f t="shared" si="565"/>
        <v>46154</v>
      </c>
      <c r="K9038" t="str">
        <f t="shared" si="564"/>
        <v>Tue</v>
      </c>
      <c r="L9038" t="str">
        <f t="shared" si="566"/>
        <v>W2</v>
      </c>
      <c r="M9038" t="s">
        <v>10340</v>
      </c>
      <c r="N9038" t="s">
        <v>226</v>
      </c>
      <c r="O9038" t="s">
        <v>5735</v>
      </c>
      <c r="P9038" t="s">
        <v>10437</v>
      </c>
      <c r="Q9038" t="s">
        <v>200</v>
      </c>
      <c r="R9038">
        <v>149</v>
      </c>
      <c r="S9038" s="15" t="str">
        <f t="shared" si="567"/>
        <v>{ month: "May", hq: "1.South", area: "4. Eastern", kam: "VÕ THỊ THANH TRÀ", kae: "✔️ KAE Phạm Văn Mẫn", route: "F4", week: "W2", day: "Tue", cusCode: "ST2052", sales: 1474000, totalC: 149, skuLines: 1 },</v>
      </c>
    </row>
    <row r="9039" spans="1:19" ht="18.5" x14ac:dyDescent="0.45">
      <c r="A9039" s="24"/>
      <c r="B9039" s="24" t="s">
        <v>123</v>
      </c>
      <c r="C9039" s="24" t="s">
        <v>140</v>
      </c>
      <c r="D9039" s="22" t="s">
        <v>142</v>
      </c>
      <c r="E9039" s="24" t="s">
        <v>68</v>
      </c>
      <c r="F9039" s="22" t="s">
        <v>4282</v>
      </c>
      <c r="G9039" s="14" t="s">
        <v>5743</v>
      </c>
      <c r="H9039" s="14">
        <v>2948000</v>
      </c>
      <c r="I9039">
        <v>1</v>
      </c>
      <c r="J9039" s="13">
        <f t="shared" si="565"/>
        <v>46161</v>
      </c>
      <c r="K9039" t="str">
        <f t="shared" si="564"/>
        <v>Tue</v>
      </c>
      <c r="L9039" t="str">
        <f t="shared" si="566"/>
        <v>W3</v>
      </c>
      <c r="M9039" t="s">
        <v>10340</v>
      </c>
      <c r="N9039" t="s">
        <v>226</v>
      </c>
      <c r="O9039" t="s">
        <v>5735</v>
      </c>
      <c r="P9039" t="s">
        <v>10437</v>
      </c>
      <c r="Q9039" t="s">
        <v>200</v>
      </c>
      <c r="R9039">
        <v>149</v>
      </c>
      <c r="S9039" s="15" t="str">
        <f t="shared" si="567"/>
        <v>{ month: "May", hq: "1.South", area: "4. Eastern", kam: "VÕ THỊ THANH TRÀ", kae: "✔️ KAE Phạm Văn Mẫn", route: "F4", week: "W3", day: "Tue", cusCode: "ST2052", sales: 2948000, totalC: 149, skuLines: 1 },</v>
      </c>
    </row>
    <row r="9040" spans="1:19" ht="18.5" x14ac:dyDescent="0.45">
      <c r="A9040" s="24"/>
      <c r="B9040" s="24" t="s">
        <v>123</v>
      </c>
      <c r="C9040" s="24" t="s">
        <v>140</v>
      </c>
      <c r="D9040" s="22" t="s">
        <v>142</v>
      </c>
      <c r="E9040" s="24" t="s">
        <v>68</v>
      </c>
      <c r="F9040" s="22" t="s">
        <v>1302</v>
      </c>
      <c r="G9040" s="14" t="s">
        <v>5740</v>
      </c>
      <c r="H9040" s="14">
        <v>640000</v>
      </c>
      <c r="I9040">
        <v>1</v>
      </c>
      <c r="J9040" s="13">
        <f t="shared" si="565"/>
        <v>46147</v>
      </c>
      <c r="K9040" t="str">
        <f t="shared" si="564"/>
        <v>Tue</v>
      </c>
      <c r="L9040" t="str">
        <f t="shared" si="566"/>
        <v>W1</v>
      </c>
      <c r="M9040" t="s">
        <v>10340</v>
      </c>
      <c r="N9040" t="s">
        <v>226</v>
      </c>
      <c r="O9040" t="s">
        <v>5735</v>
      </c>
      <c r="P9040" t="s">
        <v>10437</v>
      </c>
      <c r="Q9040" t="s">
        <v>200</v>
      </c>
      <c r="R9040">
        <v>131</v>
      </c>
      <c r="S9040" s="15" t="str">
        <f t="shared" si="567"/>
        <v>{ month: "May", hq: "1.South", area: "4. Eastern", kam: "VÕ THỊ THANH TRÀ", kae: "✔️ KAE Phạm Văn Mẫn", route: "F4", week: "W1", day: "Tue", cusCode: "ST2065", sales: 640000, totalC: 131, skuLines: 1 },</v>
      </c>
    </row>
    <row r="9041" spans="1:19" ht="18.5" x14ac:dyDescent="0.45">
      <c r="A9041" s="24"/>
      <c r="B9041" s="24" t="s">
        <v>123</v>
      </c>
      <c r="C9041" s="24" t="s">
        <v>140</v>
      </c>
      <c r="D9041" s="22" t="s">
        <v>142</v>
      </c>
      <c r="E9041" s="24" t="s">
        <v>68</v>
      </c>
      <c r="F9041" s="22" t="s">
        <v>1302</v>
      </c>
      <c r="G9041" s="14" t="s">
        <v>1947</v>
      </c>
      <c r="H9041" s="14">
        <v>320000</v>
      </c>
      <c r="I9041">
        <v>1</v>
      </c>
      <c r="J9041" s="13">
        <f t="shared" si="565"/>
        <v>46154</v>
      </c>
      <c r="K9041" t="str">
        <f t="shared" si="564"/>
        <v>Tue</v>
      </c>
      <c r="L9041" t="str">
        <f t="shared" si="566"/>
        <v>W2</v>
      </c>
      <c r="M9041" t="s">
        <v>10340</v>
      </c>
      <c r="N9041" t="s">
        <v>226</v>
      </c>
      <c r="O9041" t="s">
        <v>5735</v>
      </c>
      <c r="P9041" t="s">
        <v>10437</v>
      </c>
      <c r="Q9041" t="s">
        <v>200</v>
      </c>
      <c r="R9041">
        <v>149</v>
      </c>
      <c r="S9041" s="15" t="str">
        <f t="shared" si="567"/>
        <v>{ month: "May", hq: "1.South", area: "4. Eastern", kam: "VÕ THỊ THANH TRÀ", kae: "✔️ KAE Phạm Văn Mẫn", route: "F4", week: "W2", day: "Tue", cusCode: "ST2065", sales: 320000, totalC: 149, skuLines: 1 },</v>
      </c>
    </row>
    <row r="9042" spans="1:19" ht="18.5" x14ac:dyDescent="0.45">
      <c r="A9042" s="24"/>
      <c r="B9042" s="24" t="s">
        <v>123</v>
      </c>
      <c r="C9042" s="24" t="s">
        <v>140</v>
      </c>
      <c r="D9042" s="22" t="s">
        <v>142</v>
      </c>
      <c r="E9042" s="24" t="s">
        <v>68</v>
      </c>
      <c r="F9042" s="22" t="s">
        <v>1302</v>
      </c>
      <c r="G9042" s="14" t="s">
        <v>5743</v>
      </c>
      <c r="H9042" s="14">
        <v>320000</v>
      </c>
      <c r="I9042">
        <v>1</v>
      </c>
      <c r="J9042" s="13">
        <f t="shared" si="565"/>
        <v>46161</v>
      </c>
      <c r="K9042" t="str">
        <f t="shared" si="564"/>
        <v>Tue</v>
      </c>
      <c r="L9042" t="str">
        <f t="shared" si="566"/>
        <v>W3</v>
      </c>
      <c r="M9042" t="s">
        <v>10340</v>
      </c>
      <c r="N9042" t="s">
        <v>226</v>
      </c>
      <c r="O9042" t="s">
        <v>5735</v>
      </c>
      <c r="P9042" t="s">
        <v>10437</v>
      </c>
      <c r="Q9042" t="s">
        <v>200</v>
      </c>
      <c r="R9042">
        <v>149</v>
      </c>
      <c r="S9042" s="15" t="str">
        <f t="shared" si="567"/>
        <v>{ month: "May", hq: "1.South", area: "4. Eastern", kam: "VÕ THỊ THANH TRÀ", kae: "✔️ KAE Phạm Văn Mẫn", route: "F4", week: "W3", day: "Tue", cusCode: "ST2065", sales: 320000, totalC: 149, skuLines: 1 },</v>
      </c>
    </row>
    <row r="9043" spans="1:19" ht="18.5" x14ac:dyDescent="0.45">
      <c r="A9043" s="24"/>
      <c r="B9043" s="24" t="s">
        <v>123</v>
      </c>
      <c r="C9043" s="24" t="s">
        <v>140</v>
      </c>
      <c r="D9043" s="22" t="s">
        <v>142</v>
      </c>
      <c r="E9043" s="24" t="s">
        <v>68</v>
      </c>
      <c r="F9043" s="22" t="s">
        <v>1302</v>
      </c>
      <c r="G9043" s="14" t="s">
        <v>8521</v>
      </c>
      <c r="H9043" s="14">
        <v>320000</v>
      </c>
      <c r="I9043">
        <v>1</v>
      </c>
      <c r="J9043" s="13">
        <f t="shared" si="565"/>
        <v>46168</v>
      </c>
      <c r="K9043" t="str">
        <f t="shared" si="564"/>
        <v>Tue</v>
      </c>
      <c r="L9043" t="str">
        <f t="shared" si="566"/>
        <v>W4</v>
      </c>
      <c r="M9043" t="s">
        <v>10340</v>
      </c>
      <c r="N9043" t="s">
        <v>226</v>
      </c>
      <c r="O9043" t="s">
        <v>5735</v>
      </c>
      <c r="P9043" t="s">
        <v>10437</v>
      </c>
      <c r="Q9043" t="s">
        <v>200</v>
      </c>
      <c r="R9043">
        <v>149</v>
      </c>
      <c r="S9043" s="15" t="str">
        <f t="shared" si="567"/>
        <v>{ month: "May", hq: "1.South", area: "4. Eastern", kam: "VÕ THỊ THANH TRÀ", kae: "✔️ KAE Phạm Văn Mẫn", route: "F4", week: "W4", day: "Tue", cusCode: "ST2065", sales: 320000, totalC: 149, skuLines: 1 },</v>
      </c>
    </row>
    <row r="9044" spans="1:19" ht="18.5" x14ac:dyDescent="0.45">
      <c r="A9044" s="24"/>
      <c r="B9044" s="24" t="s">
        <v>123</v>
      </c>
      <c r="C9044" s="24" t="s">
        <v>140</v>
      </c>
      <c r="D9044" s="22" t="s">
        <v>142</v>
      </c>
      <c r="E9044" s="24" t="s">
        <v>68</v>
      </c>
      <c r="F9044" s="22" t="s">
        <v>7104</v>
      </c>
      <c r="G9044" s="14" t="s">
        <v>5744</v>
      </c>
      <c r="H9044" s="14">
        <v>150000</v>
      </c>
      <c r="I9044">
        <v>1</v>
      </c>
      <c r="J9044" s="13">
        <f t="shared" si="565"/>
        <v>46162</v>
      </c>
      <c r="K9044" t="str">
        <f t="shared" si="564"/>
        <v>Wed</v>
      </c>
      <c r="L9044" t="str">
        <f t="shared" si="566"/>
        <v>W3</v>
      </c>
      <c r="M9044" t="s">
        <v>10340</v>
      </c>
      <c r="N9044" t="s">
        <v>226</v>
      </c>
      <c r="O9044" t="s">
        <v>5735</v>
      </c>
      <c r="P9044" t="s">
        <v>10437</v>
      </c>
      <c r="Q9044" t="s">
        <v>1932</v>
      </c>
      <c r="R9044">
        <v>149</v>
      </c>
      <c r="S9044" s="15" t="str">
        <f t="shared" si="567"/>
        <v>{ month: "May", hq: "1.South", area: "4. Eastern", kam: "VÕ THỊ THANH TRÀ", kae: "✔️ KAE Phạm Văn Mẫn", route: "F2/F4", week: "W3", day: "Wed", cusCode: "TCI37002971", sales: 150000, totalC: 149, skuLines: 1 },</v>
      </c>
    </row>
    <row r="9045" spans="1:19" ht="18.5" x14ac:dyDescent="0.45">
      <c r="A9045" s="24"/>
      <c r="B9045" s="24" t="s">
        <v>123</v>
      </c>
      <c r="C9045" s="24" t="s">
        <v>140</v>
      </c>
      <c r="D9045" s="22" t="s">
        <v>142</v>
      </c>
      <c r="E9045" s="24" t="s">
        <v>68</v>
      </c>
      <c r="F9045" s="22" t="s">
        <v>7105</v>
      </c>
      <c r="G9045" s="14" t="s">
        <v>5744</v>
      </c>
      <c r="H9045" s="14">
        <v>1474000</v>
      </c>
      <c r="I9045">
        <v>1</v>
      </c>
      <c r="J9045" s="13">
        <f t="shared" si="565"/>
        <v>46162</v>
      </c>
      <c r="K9045" t="str">
        <f t="shared" si="564"/>
        <v>Wed</v>
      </c>
      <c r="L9045" t="str">
        <f t="shared" si="566"/>
        <v>W3</v>
      </c>
      <c r="M9045" t="s">
        <v>10340</v>
      </c>
      <c r="N9045" t="s">
        <v>226</v>
      </c>
      <c r="O9045" t="s">
        <v>5735</v>
      </c>
      <c r="P9045" t="s">
        <v>10437</v>
      </c>
      <c r="Q9045" t="s">
        <v>1932</v>
      </c>
      <c r="R9045">
        <v>149</v>
      </c>
      <c r="S9045" s="15" t="str">
        <f t="shared" si="567"/>
        <v>{ month: "May", hq: "1.South", area: "4. Eastern", kam: "VÕ THỊ THANH TRÀ", kae: "✔️ KAE Phạm Văn Mẫn", route: "F2/F4", week: "W3", day: "Wed", cusCode: "TCI67002962", sales: 1474000, totalC: 149, skuLines: 1 },</v>
      </c>
    </row>
    <row r="9046" spans="1:19" ht="18.5" x14ac:dyDescent="0.45">
      <c r="A9046" s="24"/>
      <c r="B9046" s="24" t="s">
        <v>123</v>
      </c>
      <c r="C9046" s="24" t="s">
        <v>140</v>
      </c>
      <c r="D9046" s="22" t="s">
        <v>142</v>
      </c>
      <c r="E9046" s="24" t="s">
        <v>68</v>
      </c>
      <c r="F9046" s="22" t="s">
        <v>7106</v>
      </c>
      <c r="G9046" s="14" t="s">
        <v>5744</v>
      </c>
      <c r="H9046" s="14">
        <v>320000</v>
      </c>
      <c r="I9046">
        <v>1</v>
      </c>
      <c r="J9046" s="13">
        <f t="shared" si="565"/>
        <v>46162</v>
      </c>
      <c r="K9046" t="str">
        <f t="shared" si="564"/>
        <v>Wed</v>
      </c>
      <c r="L9046" t="str">
        <f t="shared" si="566"/>
        <v>W3</v>
      </c>
      <c r="M9046" t="s">
        <v>10340</v>
      </c>
      <c r="N9046" t="s">
        <v>226</v>
      </c>
      <c r="O9046" t="s">
        <v>5735</v>
      </c>
      <c r="P9046" t="s">
        <v>10437</v>
      </c>
      <c r="Q9046" t="s">
        <v>1932</v>
      </c>
      <c r="R9046">
        <v>149</v>
      </c>
      <c r="S9046" s="15" t="str">
        <f t="shared" si="567"/>
        <v>{ month: "May", hq: "1.South", area: "4. Eastern", kam: "VÕ THỊ THANH TRÀ", kae: "✔️ KAE Phạm Văn Mẫn", route: "F2/F4", week: "W3", day: "Wed", cusCode: "TCI75002975", sales: 320000, totalC: 149, skuLines: 1 },</v>
      </c>
    </row>
    <row r="9047" spans="1:19" ht="18.5" x14ac:dyDescent="0.45">
      <c r="A9047" s="24"/>
      <c r="B9047" s="24" t="s">
        <v>123</v>
      </c>
      <c r="C9047" s="24" t="s">
        <v>140</v>
      </c>
      <c r="D9047" s="22" t="s">
        <v>142</v>
      </c>
      <c r="E9047" s="24" t="s">
        <v>68</v>
      </c>
      <c r="F9047" s="22" t="s">
        <v>7107</v>
      </c>
      <c r="G9047" s="14" t="s">
        <v>5744</v>
      </c>
      <c r="H9047" s="14">
        <v>4422000</v>
      </c>
      <c r="I9047">
        <v>1</v>
      </c>
      <c r="J9047" s="13">
        <f t="shared" si="565"/>
        <v>46162</v>
      </c>
      <c r="K9047" t="str">
        <f t="shared" si="564"/>
        <v>Wed</v>
      </c>
      <c r="L9047" t="str">
        <f t="shared" si="566"/>
        <v>W3</v>
      </c>
      <c r="M9047" t="s">
        <v>10340</v>
      </c>
      <c r="N9047" t="s">
        <v>226</v>
      </c>
      <c r="O9047" t="s">
        <v>5735</v>
      </c>
      <c r="P9047" t="s">
        <v>10437</v>
      </c>
      <c r="Q9047" t="s">
        <v>1932</v>
      </c>
      <c r="R9047">
        <v>149</v>
      </c>
      <c r="S9047" s="15" t="str">
        <f t="shared" si="567"/>
        <v>{ month: "May", hq: "1.South", area: "4. Eastern", kam: "VÕ THỊ THANH TRÀ", kae: "✔️ KAE Phạm Văn Mẫn", route: "F2/F4", week: "W3", day: "Wed", cusCode: "TCI95002968", sales: 4422000, totalC: 149, skuLines: 1 },</v>
      </c>
    </row>
    <row r="9048" spans="1:19" ht="18.5" x14ac:dyDescent="0.45">
      <c r="A9048" s="24"/>
      <c r="B9048" s="24" t="s">
        <v>123</v>
      </c>
      <c r="C9048" s="24" t="s">
        <v>140</v>
      </c>
      <c r="D9048" s="22" t="s">
        <v>142</v>
      </c>
      <c r="E9048" s="24" t="s">
        <v>69</v>
      </c>
      <c r="F9048" s="22" t="s">
        <v>1303</v>
      </c>
      <c r="G9048" s="14" t="s">
        <v>5739</v>
      </c>
      <c r="H9048" s="14">
        <v>4704851.8518518517</v>
      </c>
      <c r="I9048">
        <v>1</v>
      </c>
      <c r="J9048" s="13">
        <f t="shared" si="565"/>
        <v>46146</v>
      </c>
      <c r="K9048" t="str">
        <f t="shared" si="564"/>
        <v>Mon</v>
      </c>
      <c r="L9048" t="str">
        <f t="shared" si="566"/>
        <v>W1</v>
      </c>
      <c r="M9048" t="s">
        <v>10340</v>
      </c>
      <c r="N9048" t="s">
        <v>218</v>
      </c>
      <c r="O9048" t="s">
        <v>5736</v>
      </c>
      <c r="P9048" t="s">
        <v>10438</v>
      </c>
      <c r="Q9048" t="s">
        <v>200</v>
      </c>
      <c r="R9048">
        <v>227</v>
      </c>
      <c r="S9048" s="15" t="str">
        <f t="shared" si="567"/>
        <v>{ month: "May", hq: "1.South", area: "4. Eastern", kam: "PHẠM HỮU HẠNH", kae: "❌ KAE Phan Thị Nhùng", route: "F4", week: "W1", day: "Mon", cusCode: "KAEQLP0290", sales: 4704851.85185185, totalC: 227, skuLines: 1 },</v>
      </c>
    </row>
    <row r="9049" spans="1:19" ht="18.5" x14ac:dyDescent="0.45">
      <c r="A9049" s="24"/>
      <c r="B9049" s="24" t="s">
        <v>123</v>
      </c>
      <c r="C9049" s="24" t="s">
        <v>140</v>
      </c>
      <c r="D9049" s="22" t="s">
        <v>142</v>
      </c>
      <c r="E9049" s="24" t="s">
        <v>69</v>
      </c>
      <c r="F9049" s="22" t="s">
        <v>4283</v>
      </c>
      <c r="G9049" s="14" t="s">
        <v>1937</v>
      </c>
      <c r="H9049" s="14">
        <v>350511.11111111107</v>
      </c>
      <c r="I9049">
        <v>1</v>
      </c>
      <c r="J9049" s="13">
        <f t="shared" si="565"/>
        <v>46153</v>
      </c>
      <c r="K9049" t="str">
        <f t="shared" si="564"/>
        <v>Mon</v>
      </c>
      <c r="L9049" t="str">
        <f t="shared" si="566"/>
        <v>W2</v>
      </c>
      <c r="M9049" t="s">
        <v>10340</v>
      </c>
      <c r="N9049" t="s">
        <v>218</v>
      </c>
      <c r="O9049" t="s">
        <v>5736</v>
      </c>
      <c r="P9049" t="s">
        <v>10438</v>
      </c>
      <c r="Q9049" t="s">
        <v>200</v>
      </c>
      <c r="R9049">
        <v>229</v>
      </c>
      <c r="S9049" s="15" t="str">
        <f t="shared" si="567"/>
        <v>{ month: "May", hq: "1.South", area: "4. Eastern", kam: "PHẠM HỮU HẠNH", kae: "❌ KAE Phan Thị Nhùng", route: "F4", week: "W2", day: "Mon", cusCode: "KAEQLP1007", sales: 350511.111111111, totalC: 229, skuLines: 1 },</v>
      </c>
    </row>
    <row r="9050" spans="1:19" ht="18.5" x14ac:dyDescent="0.45">
      <c r="A9050" s="24"/>
      <c r="B9050" s="24" t="s">
        <v>123</v>
      </c>
      <c r="C9050" s="24" t="s">
        <v>140</v>
      </c>
      <c r="D9050" s="22" t="s">
        <v>142</v>
      </c>
      <c r="E9050" s="24" t="s">
        <v>69</v>
      </c>
      <c r="F9050" s="22" t="s">
        <v>4284</v>
      </c>
      <c r="G9050" s="14" t="s">
        <v>1937</v>
      </c>
      <c r="H9050" s="14">
        <v>2352546.2962962962</v>
      </c>
      <c r="I9050">
        <v>1</v>
      </c>
      <c r="J9050" s="13">
        <f t="shared" si="565"/>
        <v>46153</v>
      </c>
      <c r="K9050" t="str">
        <f t="shared" si="564"/>
        <v>Mon</v>
      </c>
      <c r="L9050" t="str">
        <f t="shared" si="566"/>
        <v>W2</v>
      </c>
      <c r="M9050" t="s">
        <v>10340</v>
      </c>
      <c r="N9050" t="s">
        <v>218</v>
      </c>
      <c r="O9050" t="s">
        <v>5736</v>
      </c>
      <c r="P9050" t="s">
        <v>10438</v>
      </c>
      <c r="Q9050" t="s">
        <v>200</v>
      </c>
      <c r="R9050">
        <v>229</v>
      </c>
      <c r="S9050" s="15" t="str">
        <f t="shared" si="567"/>
        <v>{ month: "May", hq: "1.South", area: "4. Eastern", kam: "PHẠM HỮU HẠNH", kae: "❌ KAE Phan Thị Nhùng", route: "F4", week: "W2", day: "Mon", cusCode: "KAEQLP1016", sales: 2352546.2962963, totalC: 229, skuLines: 1 },</v>
      </c>
    </row>
    <row r="9051" spans="1:19" ht="18.5" x14ac:dyDescent="0.45">
      <c r="A9051" s="24"/>
      <c r="B9051" s="24" t="s">
        <v>123</v>
      </c>
      <c r="C9051" s="24" t="s">
        <v>140</v>
      </c>
      <c r="D9051" s="22" t="s">
        <v>142</v>
      </c>
      <c r="E9051" s="24" t="s">
        <v>69</v>
      </c>
      <c r="F9051" s="22" t="s">
        <v>1304</v>
      </c>
      <c r="G9051" s="14" t="s">
        <v>5739</v>
      </c>
      <c r="H9051" s="14">
        <v>4704851.8518518517</v>
      </c>
      <c r="I9051">
        <v>1</v>
      </c>
      <c r="J9051" s="13">
        <f t="shared" si="565"/>
        <v>46146</v>
      </c>
      <c r="K9051" t="str">
        <f t="shared" si="564"/>
        <v>Mon</v>
      </c>
      <c r="L9051" t="str">
        <f t="shared" si="566"/>
        <v>W1</v>
      </c>
      <c r="M9051" t="s">
        <v>10340</v>
      </c>
      <c r="N9051" t="s">
        <v>218</v>
      </c>
      <c r="O9051" t="s">
        <v>5736</v>
      </c>
      <c r="P9051" t="s">
        <v>10438</v>
      </c>
      <c r="Q9051" t="s">
        <v>200</v>
      </c>
      <c r="R9051">
        <v>227</v>
      </c>
      <c r="S9051" s="15" t="str">
        <f t="shared" si="567"/>
        <v>{ month: "May", hq: "1.South", area: "4. Eastern", kam: "PHẠM HỮU HẠNH", kae: "❌ KAE Phan Thị Nhùng", route: "F4", week: "W1", day: "Mon", cusCode: "KAEQLP1024", sales: 4704851.85185185, totalC: 227, skuLines: 1 },</v>
      </c>
    </row>
    <row r="9052" spans="1:19" ht="18.5" x14ac:dyDescent="0.45">
      <c r="A9052" s="24"/>
      <c r="B9052" s="24" t="s">
        <v>123</v>
      </c>
      <c r="C9052" s="24" t="s">
        <v>140</v>
      </c>
      <c r="D9052" s="22" t="s">
        <v>142</v>
      </c>
      <c r="E9052" s="24" t="s">
        <v>69</v>
      </c>
      <c r="F9052" s="22" t="s">
        <v>1304</v>
      </c>
      <c r="G9052" s="14" t="s">
        <v>1937</v>
      </c>
      <c r="H9052" s="14">
        <v>4705092.5925925924</v>
      </c>
      <c r="I9052">
        <v>4</v>
      </c>
      <c r="J9052" s="13">
        <f t="shared" si="565"/>
        <v>46153</v>
      </c>
      <c r="K9052" t="str">
        <f t="shared" si="564"/>
        <v>Mon</v>
      </c>
      <c r="L9052" t="str">
        <f t="shared" si="566"/>
        <v>W2</v>
      </c>
      <c r="M9052" t="s">
        <v>10340</v>
      </c>
      <c r="N9052" t="s">
        <v>218</v>
      </c>
      <c r="O9052" t="s">
        <v>5736</v>
      </c>
      <c r="P9052" t="s">
        <v>10438</v>
      </c>
      <c r="Q9052" t="s">
        <v>200</v>
      </c>
      <c r="R9052">
        <v>229</v>
      </c>
      <c r="S9052" s="15" t="str">
        <f t="shared" si="567"/>
        <v>{ month: "May", hq: "1.South", area: "4. Eastern", kam: "PHẠM HỮU HẠNH", kae: "❌ KAE Phan Thị Nhùng", route: "F4", week: "W2", day: "Mon", cusCode: "KAEQLP1024", sales: 4705092.59259259, totalC: 229, skuLines: 4 },</v>
      </c>
    </row>
    <row r="9053" spans="1:19" ht="18.5" x14ac:dyDescent="0.45">
      <c r="A9053" s="24"/>
      <c r="B9053" s="24" t="s">
        <v>123</v>
      </c>
      <c r="C9053" s="24" t="s">
        <v>140</v>
      </c>
      <c r="D9053" s="22" t="s">
        <v>142</v>
      </c>
      <c r="E9053" s="24" t="s">
        <v>69</v>
      </c>
      <c r="F9053" s="22" t="s">
        <v>4285</v>
      </c>
      <c r="G9053" s="14" t="s">
        <v>1937</v>
      </c>
      <c r="H9053" s="14">
        <v>941018.51851851842</v>
      </c>
      <c r="I9053">
        <v>1</v>
      </c>
      <c r="J9053" s="13">
        <f t="shared" si="565"/>
        <v>46153</v>
      </c>
      <c r="K9053" t="str">
        <f t="shared" si="564"/>
        <v>Mon</v>
      </c>
      <c r="L9053" t="str">
        <f t="shared" si="566"/>
        <v>W2</v>
      </c>
      <c r="M9053" t="s">
        <v>10340</v>
      </c>
      <c r="N9053" t="s">
        <v>218</v>
      </c>
      <c r="O9053" t="s">
        <v>5736</v>
      </c>
      <c r="P9053" t="s">
        <v>10438</v>
      </c>
      <c r="Q9053" t="s">
        <v>200</v>
      </c>
      <c r="R9053">
        <v>229</v>
      </c>
      <c r="S9053" s="15" t="str">
        <f t="shared" si="567"/>
        <v>{ month: "May", hq: "1.South", area: "4. Eastern", kam: "PHẠM HỮU HẠNH", kae: "❌ KAE Phan Thị Nhùng", route: "F4", week: "W2", day: "Mon", cusCode: "KAEQLP1025", sales: 941018.518518518, totalC: 229, skuLines: 1 },</v>
      </c>
    </row>
    <row r="9054" spans="1:19" ht="18.5" x14ac:dyDescent="0.45">
      <c r="A9054" s="24"/>
      <c r="B9054" s="24" t="s">
        <v>123</v>
      </c>
      <c r="C9054" s="24" t="s">
        <v>140</v>
      </c>
      <c r="D9054" s="22" t="s">
        <v>142</v>
      </c>
      <c r="E9054" s="24" t="s">
        <v>69</v>
      </c>
      <c r="F9054" s="22" t="s">
        <v>4286</v>
      </c>
      <c r="G9054" s="14" t="s">
        <v>1937</v>
      </c>
      <c r="H9054" s="14">
        <v>150000</v>
      </c>
      <c r="I9054">
        <v>1</v>
      </c>
      <c r="J9054" s="13">
        <f t="shared" si="565"/>
        <v>46153</v>
      </c>
      <c r="K9054" t="str">
        <f t="shared" si="564"/>
        <v>Mon</v>
      </c>
      <c r="L9054" t="str">
        <f t="shared" si="566"/>
        <v>W2</v>
      </c>
      <c r="M9054" t="s">
        <v>10340</v>
      </c>
      <c r="N9054" t="s">
        <v>218</v>
      </c>
      <c r="O9054" t="s">
        <v>5736</v>
      </c>
      <c r="P9054" t="s">
        <v>10438</v>
      </c>
      <c r="Q9054" t="s">
        <v>200</v>
      </c>
      <c r="R9054">
        <v>229</v>
      </c>
      <c r="S9054" s="15" t="str">
        <f t="shared" si="567"/>
        <v>{ month: "May", hq: "1.South", area: "4. Eastern", kam: "PHẠM HỮU HẠNH", kae: "❌ KAE Phan Thị Nhùng", route: "F4", week: "W2", day: "Mon", cusCode: "KAEQLP1029", sales: 150000, totalC: 229, skuLines: 1 },</v>
      </c>
    </row>
    <row r="9055" spans="1:19" ht="18.5" x14ac:dyDescent="0.45">
      <c r="A9055" s="24"/>
      <c r="B9055" s="24" t="s">
        <v>123</v>
      </c>
      <c r="C9055" s="24" t="s">
        <v>140</v>
      </c>
      <c r="D9055" s="22" t="s">
        <v>142</v>
      </c>
      <c r="E9055" s="24" t="s">
        <v>69</v>
      </c>
      <c r="F9055" s="22" t="s">
        <v>1305</v>
      </c>
      <c r="G9055" s="14" t="s">
        <v>5740</v>
      </c>
      <c r="H9055" s="14">
        <v>940970.37037037034</v>
      </c>
      <c r="I9055">
        <v>1</v>
      </c>
      <c r="J9055" s="13">
        <f t="shared" si="565"/>
        <v>46147</v>
      </c>
      <c r="K9055" t="str">
        <f t="shared" si="564"/>
        <v>Tue</v>
      </c>
      <c r="L9055" t="str">
        <f t="shared" si="566"/>
        <v>W1</v>
      </c>
      <c r="M9055" t="s">
        <v>10340</v>
      </c>
      <c r="N9055" t="s">
        <v>218</v>
      </c>
      <c r="O9055" t="s">
        <v>5736</v>
      </c>
      <c r="P9055" t="s">
        <v>10438</v>
      </c>
      <c r="Q9055" t="s">
        <v>200</v>
      </c>
      <c r="R9055">
        <v>227</v>
      </c>
      <c r="S9055" s="15" t="str">
        <f t="shared" si="567"/>
        <v>{ month: "May", hq: "1.South", area: "4. Eastern", kam: "PHẠM HỮU HẠNH", kae: "❌ KAE Phan Thị Nhùng", route: "F4", week: "W1", day: "Tue", cusCode: "KAEQLP1035", sales: 940970.37037037, totalC: 227, skuLines: 1 },</v>
      </c>
    </row>
    <row r="9056" spans="1:19" ht="18.5" x14ac:dyDescent="0.45">
      <c r="A9056" s="24"/>
      <c r="B9056" s="24" t="s">
        <v>123</v>
      </c>
      <c r="C9056" s="24" t="s">
        <v>140</v>
      </c>
      <c r="D9056" s="22" t="s">
        <v>142</v>
      </c>
      <c r="E9056" s="24" t="s">
        <v>69</v>
      </c>
      <c r="F9056" s="22" t="s">
        <v>1306</v>
      </c>
      <c r="G9056" s="14" t="s">
        <v>5741</v>
      </c>
      <c r="H9056" s="14">
        <v>1411527.7777777778</v>
      </c>
      <c r="I9056">
        <v>1</v>
      </c>
      <c r="J9056" s="13">
        <f t="shared" si="565"/>
        <v>46150</v>
      </c>
      <c r="K9056" t="str">
        <f t="shared" si="564"/>
        <v>Fri</v>
      </c>
      <c r="L9056" t="str">
        <f t="shared" si="566"/>
        <v>W1</v>
      </c>
      <c r="M9056" t="s">
        <v>10340</v>
      </c>
      <c r="N9056" t="s">
        <v>218</v>
      </c>
      <c r="O9056" t="s">
        <v>5736</v>
      </c>
      <c r="P9056" t="s">
        <v>10438</v>
      </c>
      <c r="Q9056" t="s">
        <v>200</v>
      </c>
      <c r="R9056">
        <v>227</v>
      </c>
      <c r="S9056" s="15" t="str">
        <f t="shared" si="567"/>
        <v>{ month: "May", hq: "1.South", area: "4. Eastern", kam: "PHẠM HỮU HẠNH", kae: "❌ KAE Phan Thị Nhùng", route: "F4", week: "W1", day: "Fri", cusCode: "KAEQLP1126", sales: 1411527.77777778, totalC: 227, skuLines: 1 },</v>
      </c>
    </row>
    <row r="9057" spans="1:19" ht="18.5" x14ac:dyDescent="0.45">
      <c r="A9057" s="24"/>
      <c r="B9057" s="24" t="s">
        <v>123</v>
      </c>
      <c r="C9057" s="24" t="s">
        <v>140</v>
      </c>
      <c r="D9057" s="22" t="s">
        <v>142</v>
      </c>
      <c r="E9057" s="24" t="s">
        <v>69</v>
      </c>
      <c r="F9057" s="22" t="s">
        <v>1307</v>
      </c>
      <c r="G9057" s="14" t="s">
        <v>5741</v>
      </c>
      <c r="H9057" s="14">
        <v>4705092.5925925924</v>
      </c>
      <c r="I9057">
        <v>1</v>
      </c>
      <c r="J9057" s="13">
        <f t="shared" si="565"/>
        <v>46150</v>
      </c>
      <c r="K9057" t="str">
        <f t="shared" si="564"/>
        <v>Fri</v>
      </c>
      <c r="L9057" t="str">
        <f t="shared" si="566"/>
        <v>W1</v>
      </c>
      <c r="M9057" t="s">
        <v>10340</v>
      </c>
      <c r="N9057" t="s">
        <v>218</v>
      </c>
      <c r="O9057" t="s">
        <v>5736</v>
      </c>
      <c r="P9057" t="s">
        <v>10438</v>
      </c>
      <c r="Q9057" t="s">
        <v>200</v>
      </c>
      <c r="R9057">
        <v>227</v>
      </c>
      <c r="S9057" s="15" t="str">
        <f t="shared" si="567"/>
        <v>{ month: "May", hq: "1.South", area: "4. Eastern", kam: "PHẠM HỮU HẠNH", kae: "❌ KAE Phan Thị Nhùng", route: "F4", week: "W1", day: "Fri", cusCode: "KAEQLP1128", sales: 4705092.59259259, totalC: 227, skuLines: 1 },</v>
      </c>
    </row>
    <row r="9058" spans="1:19" ht="18.5" x14ac:dyDescent="0.45">
      <c r="A9058" s="24"/>
      <c r="B9058" s="24" t="s">
        <v>123</v>
      </c>
      <c r="C9058" s="24" t="s">
        <v>140</v>
      </c>
      <c r="D9058" s="22" t="s">
        <v>142</v>
      </c>
      <c r="E9058" s="24" t="s">
        <v>69</v>
      </c>
      <c r="F9058" s="22" t="s">
        <v>1308</v>
      </c>
      <c r="G9058" s="14" t="s">
        <v>5742</v>
      </c>
      <c r="H9058" s="14">
        <v>941018.51851851842</v>
      </c>
      <c r="I9058">
        <v>2</v>
      </c>
      <c r="J9058" s="13">
        <f t="shared" si="565"/>
        <v>46151</v>
      </c>
      <c r="K9058" t="str">
        <f t="shared" si="564"/>
        <v>Sat</v>
      </c>
      <c r="L9058" t="str">
        <f t="shared" si="566"/>
        <v>W1</v>
      </c>
      <c r="M9058" t="s">
        <v>10340</v>
      </c>
      <c r="N9058" t="s">
        <v>218</v>
      </c>
      <c r="O9058" t="s">
        <v>5736</v>
      </c>
      <c r="P9058" t="s">
        <v>10438</v>
      </c>
      <c r="Q9058" t="s">
        <v>200</v>
      </c>
      <c r="R9058">
        <v>227</v>
      </c>
      <c r="S9058" s="15" t="str">
        <f t="shared" si="567"/>
        <v>{ month: "May", hq: "1.South", area: "4. Eastern", kam: "PHẠM HỮU HẠNH", kae: "❌ KAE Phan Thị Nhùng", route: "F4", week: "W1", day: "Sat", cusCode: "KAEQLP1149", sales: 941018.518518518, totalC: 227, skuLines: 2 },</v>
      </c>
    </row>
    <row r="9059" spans="1:19" ht="18.5" x14ac:dyDescent="0.45">
      <c r="A9059" s="24"/>
      <c r="B9059" s="24" t="s">
        <v>123</v>
      </c>
      <c r="C9059" s="24" t="s">
        <v>140</v>
      </c>
      <c r="D9059" s="22" t="s">
        <v>142</v>
      </c>
      <c r="E9059" s="24" t="s">
        <v>69</v>
      </c>
      <c r="F9059" s="22" t="s">
        <v>7108</v>
      </c>
      <c r="G9059" s="14" t="s">
        <v>5738</v>
      </c>
      <c r="H9059" s="14">
        <v>4704851.8518518517</v>
      </c>
      <c r="I9059">
        <v>1</v>
      </c>
      <c r="J9059" s="13">
        <f t="shared" si="565"/>
        <v>46144</v>
      </c>
      <c r="K9059" t="str">
        <f t="shared" si="564"/>
        <v>Sat</v>
      </c>
      <c r="L9059" t="str">
        <f t="shared" si="566"/>
        <v>W0</v>
      </c>
      <c r="M9059" t="s">
        <v>10340</v>
      </c>
      <c r="N9059" t="s">
        <v>218</v>
      </c>
      <c r="O9059" t="s">
        <v>5736</v>
      </c>
      <c r="P9059" t="s">
        <v>10438</v>
      </c>
      <c r="Q9059" t="s">
        <v>200</v>
      </c>
      <c r="R9059">
        <v>227</v>
      </c>
      <c r="S9059" s="15" t="str">
        <f t="shared" si="567"/>
        <v>{ month: "May", hq: "1.South", area: "4. Eastern", kam: "PHẠM HỮU HẠNH", kae: "❌ KAE Phan Thị Nhùng", route: "F4", week: "W0", day: "Sat", cusCode: "KAEQLP1165", sales: 4704851.85185185, totalC: 227, skuLines: 1 },</v>
      </c>
    </row>
    <row r="9060" spans="1:19" ht="18.5" x14ac:dyDescent="0.45">
      <c r="A9060" s="24"/>
      <c r="B9060" s="24" t="s">
        <v>123</v>
      </c>
      <c r="C9060" s="24" t="s">
        <v>140</v>
      </c>
      <c r="D9060" s="22" t="s">
        <v>142</v>
      </c>
      <c r="E9060" s="24" t="s">
        <v>69</v>
      </c>
      <c r="F9060" s="22" t="s">
        <v>7108</v>
      </c>
      <c r="G9060" s="14" t="s">
        <v>5742</v>
      </c>
      <c r="H9060" s="14">
        <v>5005092.5925925924</v>
      </c>
      <c r="I9060">
        <v>6</v>
      </c>
      <c r="J9060" s="13">
        <f t="shared" si="565"/>
        <v>46151</v>
      </c>
      <c r="K9060" t="str">
        <f t="shared" si="564"/>
        <v>Sat</v>
      </c>
      <c r="L9060" t="str">
        <f t="shared" si="566"/>
        <v>W1</v>
      </c>
      <c r="M9060" t="s">
        <v>10340</v>
      </c>
      <c r="N9060" t="s">
        <v>218</v>
      </c>
      <c r="O9060" t="s">
        <v>5736</v>
      </c>
      <c r="P9060" t="s">
        <v>10438</v>
      </c>
      <c r="Q9060" t="s">
        <v>200</v>
      </c>
      <c r="R9060">
        <v>227</v>
      </c>
      <c r="S9060" s="15" t="str">
        <f t="shared" si="567"/>
        <v>{ month: "May", hq: "1.South", area: "4. Eastern", kam: "PHẠM HỮU HẠNH", kae: "❌ KAE Phan Thị Nhùng", route: "F4", week: "W1", day: "Sat", cusCode: "KAEQLP1165", sales: 5005092.59259259, totalC: 227, skuLines: 6 },</v>
      </c>
    </row>
    <row r="9061" spans="1:19" ht="18.5" x14ac:dyDescent="0.45">
      <c r="A9061" s="24"/>
      <c r="B9061" s="24" t="s">
        <v>123</v>
      </c>
      <c r="C9061" s="24" t="s">
        <v>140</v>
      </c>
      <c r="D9061" s="22" t="s">
        <v>142</v>
      </c>
      <c r="E9061" s="24" t="s">
        <v>69</v>
      </c>
      <c r="F9061" s="22" t="s">
        <v>7109</v>
      </c>
      <c r="G9061" s="14" t="s">
        <v>5738</v>
      </c>
      <c r="H9061" s="14">
        <v>4704851.8518518517</v>
      </c>
      <c r="I9061">
        <v>1</v>
      </c>
      <c r="J9061" s="13">
        <f t="shared" si="565"/>
        <v>46144</v>
      </c>
      <c r="K9061" t="str">
        <f t="shared" si="564"/>
        <v>Sat</v>
      </c>
      <c r="L9061" t="str">
        <f t="shared" si="566"/>
        <v>W0</v>
      </c>
      <c r="M9061" t="s">
        <v>10340</v>
      </c>
      <c r="N9061" t="s">
        <v>218</v>
      </c>
      <c r="O9061" t="s">
        <v>5736</v>
      </c>
      <c r="P9061" t="s">
        <v>10438</v>
      </c>
      <c r="Q9061" t="s">
        <v>200</v>
      </c>
      <c r="R9061">
        <v>227</v>
      </c>
      <c r="S9061" s="15" t="str">
        <f t="shared" si="567"/>
        <v>{ month: "May", hq: "1.South", area: "4. Eastern", kam: "PHẠM HỮU HẠNH", kae: "❌ KAE Phan Thị Nhùng", route: "F4", week: "W0", day: "Sat", cusCode: "KAEQLP1182", sales: 4704851.85185185, totalC: 227, skuLines: 1 },</v>
      </c>
    </row>
    <row r="9062" spans="1:19" ht="18.5" x14ac:dyDescent="0.45">
      <c r="A9062" s="24"/>
      <c r="B9062" s="24" t="s">
        <v>123</v>
      </c>
      <c r="C9062" s="24" t="s">
        <v>140</v>
      </c>
      <c r="D9062" s="22" t="s">
        <v>142</v>
      </c>
      <c r="E9062" s="24" t="s">
        <v>69</v>
      </c>
      <c r="F9062" s="22" t="s">
        <v>7109</v>
      </c>
      <c r="G9062" s="14" t="s">
        <v>5742</v>
      </c>
      <c r="H9062" s="14">
        <v>5796111.111111111</v>
      </c>
      <c r="I9062">
        <v>5</v>
      </c>
      <c r="J9062" s="13">
        <f t="shared" si="565"/>
        <v>46151</v>
      </c>
      <c r="K9062" t="str">
        <f t="shared" si="564"/>
        <v>Sat</v>
      </c>
      <c r="L9062" t="str">
        <f t="shared" si="566"/>
        <v>W1</v>
      </c>
      <c r="M9062" t="s">
        <v>10340</v>
      </c>
      <c r="N9062" t="s">
        <v>218</v>
      </c>
      <c r="O9062" t="s">
        <v>5736</v>
      </c>
      <c r="P9062" t="s">
        <v>10438</v>
      </c>
      <c r="Q9062" t="s">
        <v>200</v>
      </c>
      <c r="R9062">
        <v>227</v>
      </c>
      <c r="S9062" s="15" t="str">
        <f t="shared" si="567"/>
        <v>{ month: "May", hq: "1.South", area: "4. Eastern", kam: "PHẠM HỮU HẠNH", kae: "❌ KAE Phan Thị Nhùng", route: "F4", week: "W1", day: "Sat", cusCode: "KAEQLP1182", sales: 5796111.11111111, totalC: 227, skuLines: 5 },</v>
      </c>
    </row>
    <row r="9063" spans="1:19" ht="18.5" x14ac:dyDescent="0.45">
      <c r="A9063" s="24"/>
      <c r="B9063" s="24" t="s">
        <v>123</v>
      </c>
      <c r="C9063" s="24" t="s">
        <v>140</v>
      </c>
      <c r="D9063" s="22" t="s">
        <v>142</v>
      </c>
      <c r="E9063" s="24" t="s">
        <v>69</v>
      </c>
      <c r="F9063" s="22" t="s">
        <v>1309</v>
      </c>
      <c r="G9063" s="14" t="s">
        <v>5739</v>
      </c>
      <c r="H9063" s="14">
        <v>4704851.8518518517</v>
      </c>
      <c r="I9063">
        <v>1</v>
      </c>
      <c r="J9063" s="13">
        <f t="shared" si="565"/>
        <v>46146</v>
      </c>
      <c r="K9063" t="str">
        <f t="shared" si="564"/>
        <v>Mon</v>
      </c>
      <c r="L9063" t="str">
        <f t="shared" si="566"/>
        <v>W1</v>
      </c>
      <c r="M9063" t="s">
        <v>10340</v>
      </c>
      <c r="N9063" t="s">
        <v>218</v>
      </c>
      <c r="O9063" t="s">
        <v>5736</v>
      </c>
      <c r="P9063" t="s">
        <v>10438</v>
      </c>
      <c r="Q9063" t="s">
        <v>200</v>
      </c>
      <c r="R9063">
        <v>227</v>
      </c>
      <c r="S9063" s="15" t="str">
        <f t="shared" si="567"/>
        <v>{ month: "May", hq: "1.South", area: "4. Eastern", kam: "PHẠM HỮU HẠNH", kae: "❌ KAE Phan Thị Nhùng", route: "F4", week: "W1", day: "Mon", cusCode: "KAEQLP1185", sales: 4704851.85185185, totalC: 227, skuLines: 1 },</v>
      </c>
    </row>
    <row r="9064" spans="1:19" ht="18.5" x14ac:dyDescent="0.45">
      <c r="A9064" s="24"/>
      <c r="B9064" s="24" t="s">
        <v>123</v>
      </c>
      <c r="C9064" s="24" t="s">
        <v>140</v>
      </c>
      <c r="D9064" s="22" t="s">
        <v>142</v>
      </c>
      <c r="E9064" s="24" t="s">
        <v>69</v>
      </c>
      <c r="F9064" s="22" t="s">
        <v>1309</v>
      </c>
      <c r="G9064" s="14" t="s">
        <v>1937</v>
      </c>
      <c r="H9064" s="14">
        <v>941018.51851851842</v>
      </c>
      <c r="I9064">
        <v>1</v>
      </c>
      <c r="J9064" s="13">
        <f t="shared" si="565"/>
        <v>46153</v>
      </c>
      <c r="K9064" t="str">
        <f t="shared" si="564"/>
        <v>Mon</v>
      </c>
      <c r="L9064" t="str">
        <f t="shared" si="566"/>
        <v>W2</v>
      </c>
      <c r="M9064" t="s">
        <v>10340</v>
      </c>
      <c r="N9064" t="s">
        <v>218</v>
      </c>
      <c r="O9064" t="s">
        <v>5736</v>
      </c>
      <c r="P9064" t="s">
        <v>10438</v>
      </c>
      <c r="Q9064" t="s">
        <v>200</v>
      </c>
      <c r="R9064">
        <v>229</v>
      </c>
      <c r="S9064" s="15" t="str">
        <f t="shared" si="567"/>
        <v>{ month: "May", hq: "1.South", area: "4. Eastern", kam: "PHẠM HỮU HẠNH", kae: "❌ KAE Phan Thị Nhùng", route: "F4", week: "W2", day: "Mon", cusCode: "KAEQLP1185", sales: 941018.518518518, totalC: 229, skuLines: 1 },</v>
      </c>
    </row>
    <row r="9065" spans="1:19" ht="18.5" x14ac:dyDescent="0.45">
      <c r="A9065" s="24"/>
      <c r="B9065" s="24" t="s">
        <v>123</v>
      </c>
      <c r="C9065" s="24" t="s">
        <v>140</v>
      </c>
      <c r="D9065" s="22" t="s">
        <v>142</v>
      </c>
      <c r="E9065" s="24" t="s">
        <v>69</v>
      </c>
      <c r="F9065" s="22" t="s">
        <v>1310</v>
      </c>
      <c r="G9065" s="14" t="s">
        <v>5740</v>
      </c>
      <c r="H9065" s="14">
        <v>4704851.8518518517</v>
      </c>
      <c r="I9065">
        <v>1</v>
      </c>
      <c r="J9065" s="13">
        <f t="shared" si="565"/>
        <v>46147</v>
      </c>
      <c r="K9065" t="str">
        <f t="shared" si="564"/>
        <v>Tue</v>
      </c>
      <c r="L9065" t="str">
        <f t="shared" si="566"/>
        <v>W1</v>
      </c>
      <c r="M9065" t="s">
        <v>10340</v>
      </c>
      <c r="N9065" t="s">
        <v>218</v>
      </c>
      <c r="O9065" t="s">
        <v>5736</v>
      </c>
      <c r="P9065" t="s">
        <v>10438</v>
      </c>
      <c r="Q9065" t="s">
        <v>200</v>
      </c>
      <c r="R9065">
        <v>227</v>
      </c>
      <c r="S9065" s="15" t="str">
        <f t="shared" si="567"/>
        <v>{ month: "May", hq: "1.South", area: "4. Eastern", kam: "PHẠM HỮU HẠNH", kae: "❌ KAE Phan Thị Nhùng", route: "F4", week: "W1", day: "Tue", cusCode: "KAEQLP1300", sales: 4704851.85185185, totalC: 227, skuLines: 1 },</v>
      </c>
    </row>
    <row r="9066" spans="1:19" ht="18.5" x14ac:dyDescent="0.45">
      <c r="A9066" s="24"/>
      <c r="B9066" s="24" t="s">
        <v>123</v>
      </c>
      <c r="C9066" s="24" t="s">
        <v>140</v>
      </c>
      <c r="D9066" s="22" t="s">
        <v>142</v>
      </c>
      <c r="E9066" s="24" t="s">
        <v>69</v>
      </c>
      <c r="F9066" s="22" t="s">
        <v>1311</v>
      </c>
      <c r="G9066" s="14" t="s">
        <v>5740</v>
      </c>
      <c r="H9066" s="14">
        <v>5808851.8518518517</v>
      </c>
      <c r="I9066">
        <v>3</v>
      </c>
      <c r="J9066" s="13">
        <f t="shared" si="565"/>
        <v>46147</v>
      </c>
      <c r="K9066" t="str">
        <f t="shared" si="564"/>
        <v>Tue</v>
      </c>
      <c r="L9066" t="str">
        <f t="shared" si="566"/>
        <v>W1</v>
      </c>
      <c r="M9066" t="s">
        <v>10340</v>
      </c>
      <c r="N9066" t="s">
        <v>218</v>
      </c>
      <c r="O9066" t="s">
        <v>5736</v>
      </c>
      <c r="P9066" t="s">
        <v>10438</v>
      </c>
      <c r="Q9066" t="s">
        <v>200</v>
      </c>
      <c r="R9066">
        <v>227</v>
      </c>
      <c r="S9066" s="15" t="str">
        <f t="shared" si="567"/>
        <v>{ month: "May", hq: "1.South", area: "4. Eastern", kam: "PHẠM HỮU HẠNH", kae: "❌ KAE Phan Thị Nhùng", route: "F4", week: "W1", day: "Tue", cusCode: "QLPKAE0300", sales: 5808851.85185185, totalC: 227, skuLines: 3 },</v>
      </c>
    </row>
    <row r="9067" spans="1:19" ht="18.5" x14ac:dyDescent="0.45">
      <c r="A9067" s="24"/>
      <c r="B9067" s="24" t="s">
        <v>123</v>
      </c>
      <c r="C9067" s="24" t="s">
        <v>140</v>
      </c>
      <c r="D9067" s="22" t="s">
        <v>142</v>
      </c>
      <c r="E9067" s="24" t="s">
        <v>69</v>
      </c>
      <c r="F9067" s="22" t="s">
        <v>1311</v>
      </c>
      <c r="G9067" s="14" t="s">
        <v>1947</v>
      </c>
      <c r="H9067" s="14">
        <v>4705092.5925925924</v>
      </c>
      <c r="I9067">
        <v>1</v>
      </c>
      <c r="J9067" s="13">
        <f t="shared" si="565"/>
        <v>46154</v>
      </c>
      <c r="K9067" t="str">
        <f t="shared" si="564"/>
        <v>Tue</v>
      </c>
      <c r="L9067" t="str">
        <f t="shared" si="566"/>
        <v>W2</v>
      </c>
      <c r="M9067" t="s">
        <v>10340</v>
      </c>
      <c r="N9067" t="s">
        <v>218</v>
      </c>
      <c r="O9067" t="s">
        <v>5736</v>
      </c>
      <c r="P9067" t="s">
        <v>10438</v>
      </c>
      <c r="Q9067" t="s">
        <v>200</v>
      </c>
      <c r="R9067">
        <v>229</v>
      </c>
      <c r="S9067" s="15" t="str">
        <f t="shared" si="567"/>
        <v>{ month: "May", hq: "1.South", area: "4. Eastern", kam: "PHẠM HỮU HẠNH", kae: "❌ KAE Phan Thị Nhùng", route: "F4", week: "W2", day: "Tue", cusCode: "QLPKAE0300", sales: 4705092.59259259, totalC: 229, skuLines: 1 },</v>
      </c>
    </row>
    <row r="9068" spans="1:19" ht="18.5" x14ac:dyDescent="0.45">
      <c r="A9068" s="24"/>
      <c r="B9068" s="24" t="s">
        <v>123</v>
      </c>
      <c r="C9068" s="24" t="s">
        <v>140</v>
      </c>
      <c r="D9068" s="22" t="s">
        <v>142</v>
      </c>
      <c r="E9068" s="24" t="s">
        <v>77</v>
      </c>
      <c r="F9068" s="22" t="s">
        <v>8320</v>
      </c>
      <c r="G9068" s="14" t="s">
        <v>5746</v>
      </c>
      <c r="H9068" s="14">
        <v>4422000</v>
      </c>
      <c r="I9068">
        <v>1</v>
      </c>
      <c r="J9068" s="13">
        <f t="shared" si="565"/>
        <v>46164</v>
      </c>
      <c r="K9068" t="str">
        <f t="shared" si="564"/>
        <v>Fri</v>
      </c>
      <c r="L9068" t="str">
        <f t="shared" si="566"/>
        <v>W3</v>
      </c>
      <c r="M9068" t="s">
        <v>10340</v>
      </c>
      <c r="N9068" t="s">
        <v>226</v>
      </c>
      <c r="O9068" t="s">
        <v>5735</v>
      </c>
      <c r="P9068" t="s">
        <v>10439</v>
      </c>
      <c r="Q9068" t="s">
        <v>1932</v>
      </c>
      <c r="R9068">
        <v>203</v>
      </c>
      <c r="S9068" s="15" t="str">
        <f t="shared" si="567"/>
        <v>{ month: "May", hq: "1.South", area: "4. Eastern", kam: "VÕ THỊ THANH TRÀ", kae: "✔️ KAE Vũ Thị Sao", route: "F2/F4", week: "W3", day: "Fri", cusCode: "00000259", sales: 4422000, totalC: 203, skuLines: 1 },</v>
      </c>
    </row>
    <row r="9069" spans="1:19" ht="18.5" x14ac:dyDescent="0.45">
      <c r="A9069" s="24"/>
      <c r="B9069" s="24" t="s">
        <v>123</v>
      </c>
      <c r="C9069" s="24" t="s">
        <v>140</v>
      </c>
      <c r="D9069" s="22" t="s">
        <v>142</v>
      </c>
      <c r="E9069" s="24" t="s">
        <v>77</v>
      </c>
      <c r="F9069" s="22" t="s">
        <v>4287</v>
      </c>
      <c r="G9069" s="14" t="s">
        <v>1937</v>
      </c>
      <c r="H9069" s="14">
        <v>1799999.9999999998</v>
      </c>
      <c r="I9069">
        <v>2</v>
      </c>
      <c r="J9069" s="13">
        <f t="shared" si="565"/>
        <v>46153</v>
      </c>
      <c r="K9069" t="str">
        <f t="shared" si="564"/>
        <v>Mon</v>
      </c>
      <c r="L9069" t="str">
        <f t="shared" si="566"/>
        <v>W2</v>
      </c>
      <c r="M9069" t="s">
        <v>10340</v>
      </c>
      <c r="N9069" t="s">
        <v>226</v>
      </c>
      <c r="O9069" t="s">
        <v>5735</v>
      </c>
      <c r="P9069" t="s">
        <v>10439</v>
      </c>
      <c r="Q9069" t="s">
        <v>1932</v>
      </c>
      <c r="R9069">
        <v>188</v>
      </c>
      <c r="S9069" s="15" t="str">
        <f t="shared" si="567"/>
        <v>{ month: "May", hq: "1.South", area: "4. Eastern", kam: "VÕ THỊ THANH TRÀ", kae: "✔️ KAE Vũ Thị Sao", route: "F2/F4", week: "W2", day: "Mon", cusCode: "14000948", sales: 1800000, totalC: 188, skuLines: 2 },</v>
      </c>
    </row>
    <row r="9070" spans="1:19" ht="18.5" x14ac:dyDescent="0.45">
      <c r="A9070" s="24"/>
      <c r="B9070" s="24" t="s">
        <v>123</v>
      </c>
      <c r="C9070" s="24" t="s">
        <v>140</v>
      </c>
      <c r="D9070" s="22" t="s">
        <v>142</v>
      </c>
      <c r="E9070" s="24" t="s">
        <v>77</v>
      </c>
      <c r="F9070" s="22" t="s">
        <v>4287</v>
      </c>
      <c r="G9070" s="14" t="s">
        <v>5747</v>
      </c>
      <c r="H9070" s="14">
        <v>600000</v>
      </c>
      <c r="I9070">
        <v>2</v>
      </c>
      <c r="J9070" s="13">
        <f t="shared" si="565"/>
        <v>46160</v>
      </c>
      <c r="K9070" t="str">
        <f t="shared" si="564"/>
        <v>Mon</v>
      </c>
      <c r="L9070" t="str">
        <f t="shared" si="566"/>
        <v>W3</v>
      </c>
      <c r="M9070" t="s">
        <v>10340</v>
      </c>
      <c r="N9070" t="s">
        <v>226</v>
      </c>
      <c r="O9070" t="s">
        <v>5735</v>
      </c>
      <c r="P9070" t="s">
        <v>10439</v>
      </c>
      <c r="Q9070" t="s">
        <v>1932</v>
      </c>
      <c r="R9070">
        <v>203</v>
      </c>
      <c r="S9070" s="15" t="str">
        <f t="shared" si="567"/>
        <v>{ month: "May", hq: "1.South", area: "4. Eastern", kam: "VÕ THỊ THANH TRÀ", kae: "✔️ KAE Vũ Thị Sao", route: "F2/F4", week: "W3", day: "Mon", cusCode: "14000948", sales: 600000, totalC: 203, skuLines: 2 },</v>
      </c>
    </row>
    <row r="9071" spans="1:19" ht="18.5" x14ac:dyDescent="0.45">
      <c r="A9071" s="24"/>
      <c r="B9071" s="24" t="s">
        <v>123</v>
      </c>
      <c r="C9071" s="24" t="s">
        <v>140</v>
      </c>
      <c r="D9071" s="22" t="s">
        <v>142</v>
      </c>
      <c r="E9071" s="24" t="s">
        <v>77</v>
      </c>
      <c r="F9071" s="22" t="s">
        <v>1312</v>
      </c>
      <c r="G9071" s="14" t="s">
        <v>5742</v>
      </c>
      <c r="H9071" s="14">
        <v>4422000</v>
      </c>
      <c r="I9071">
        <v>1</v>
      </c>
      <c r="J9071" s="13">
        <f t="shared" si="565"/>
        <v>46151</v>
      </c>
      <c r="K9071" t="str">
        <f t="shared" si="564"/>
        <v>Sat</v>
      </c>
      <c r="L9071" t="str">
        <f t="shared" si="566"/>
        <v>W1</v>
      </c>
      <c r="M9071" t="s">
        <v>10340</v>
      </c>
      <c r="N9071" t="s">
        <v>226</v>
      </c>
      <c r="O9071" t="s">
        <v>5735</v>
      </c>
      <c r="P9071" t="s">
        <v>10439</v>
      </c>
      <c r="Q9071" t="s">
        <v>200</v>
      </c>
      <c r="R9071">
        <v>168</v>
      </c>
      <c r="S9071" s="15" t="str">
        <f t="shared" si="567"/>
        <v>{ month: "May", hq: "1.South", area: "4. Eastern", kam: "VÕ THỊ THANH TRÀ", kae: "✔️ KAE Vũ Thị Sao", route: "F4", week: "W1", day: "Sat", cusCode: "25000363", sales: 4422000, totalC: 168, skuLines: 1 },</v>
      </c>
    </row>
    <row r="9072" spans="1:19" ht="18.5" x14ac:dyDescent="0.45">
      <c r="A9072" s="24"/>
      <c r="B9072" s="24" t="s">
        <v>123</v>
      </c>
      <c r="C9072" s="24" t="s">
        <v>140</v>
      </c>
      <c r="D9072" s="22" t="s">
        <v>142</v>
      </c>
      <c r="E9072" s="24" t="s">
        <v>77</v>
      </c>
      <c r="F9072" s="22" t="s">
        <v>1312</v>
      </c>
      <c r="G9072" s="14" t="s">
        <v>7953</v>
      </c>
      <c r="H9072" s="14">
        <v>2948000</v>
      </c>
      <c r="I9072">
        <v>1</v>
      </c>
      <c r="J9072" s="13">
        <f t="shared" si="565"/>
        <v>46165</v>
      </c>
      <c r="K9072" t="str">
        <f t="shared" si="564"/>
        <v>Sat</v>
      </c>
      <c r="L9072" t="str">
        <f t="shared" si="566"/>
        <v>W3</v>
      </c>
      <c r="M9072" t="s">
        <v>10340</v>
      </c>
      <c r="N9072" t="s">
        <v>226</v>
      </c>
      <c r="O9072" t="s">
        <v>5735</v>
      </c>
      <c r="P9072" t="s">
        <v>10439</v>
      </c>
      <c r="Q9072" t="s">
        <v>200</v>
      </c>
      <c r="R9072">
        <v>203</v>
      </c>
      <c r="S9072" s="15" t="str">
        <f t="shared" si="567"/>
        <v>{ month: "May", hq: "1.South", area: "4. Eastern", kam: "VÕ THỊ THANH TRÀ", kae: "✔️ KAE Vũ Thị Sao", route: "F4", week: "W3", day: "Sat", cusCode: "25000363", sales: 2948000, totalC: 203, skuLines: 1 },</v>
      </c>
    </row>
    <row r="9073" spans="1:19" ht="18.5" x14ac:dyDescent="0.45">
      <c r="A9073" s="24"/>
      <c r="B9073" s="24" t="s">
        <v>123</v>
      </c>
      <c r="C9073" s="24" t="s">
        <v>140</v>
      </c>
      <c r="D9073" s="22" t="s">
        <v>142</v>
      </c>
      <c r="E9073" s="24" t="s">
        <v>77</v>
      </c>
      <c r="F9073" s="22" t="s">
        <v>1312</v>
      </c>
      <c r="G9073" s="14" t="s">
        <v>8525</v>
      </c>
      <c r="H9073" s="14">
        <v>4422000</v>
      </c>
      <c r="I9073">
        <v>1</v>
      </c>
      <c r="J9073" s="13">
        <f t="shared" si="565"/>
        <v>46172</v>
      </c>
      <c r="K9073" t="str">
        <f t="shared" si="564"/>
        <v>Sat</v>
      </c>
      <c r="L9073" t="str">
        <f t="shared" si="566"/>
        <v>W4</v>
      </c>
      <c r="M9073" t="s">
        <v>10340</v>
      </c>
      <c r="N9073" t="s">
        <v>226</v>
      </c>
      <c r="O9073" t="s">
        <v>5735</v>
      </c>
      <c r="P9073" t="s">
        <v>10439</v>
      </c>
      <c r="Q9073" t="s">
        <v>200</v>
      </c>
      <c r="R9073">
        <v>209</v>
      </c>
      <c r="S9073" s="15" t="str">
        <f t="shared" si="567"/>
        <v>{ month: "May", hq: "1.South", area: "4. Eastern", kam: "VÕ THỊ THANH TRÀ", kae: "✔️ KAE Vũ Thị Sao", route: "F4", week: "W4", day: "Sat", cusCode: "25000363", sales: 4422000, totalC: 209, skuLines: 1 },</v>
      </c>
    </row>
    <row r="9074" spans="1:19" ht="18.5" x14ac:dyDescent="0.45">
      <c r="A9074" s="24"/>
      <c r="B9074" s="24" t="s">
        <v>123</v>
      </c>
      <c r="C9074" s="24" t="s">
        <v>140</v>
      </c>
      <c r="D9074" s="22" t="s">
        <v>142</v>
      </c>
      <c r="E9074" s="24" t="s">
        <v>77</v>
      </c>
      <c r="F9074" s="22" t="s">
        <v>4288</v>
      </c>
      <c r="G9074" s="14" t="s">
        <v>1937</v>
      </c>
      <c r="H9074" s="14">
        <v>407999.99999999994</v>
      </c>
      <c r="I9074">
        <v>1</v>
      </c>
      <c r="J9074" s="13">
        <f t="shared" si="565"/>
        <v>46153</v>
      </c>
      <c r="K9074" t="str">
        <f t="shared" si="564"/>
        <v>Mon</v>
      </c>
      <c r="L9074" t="str">
        <f t="shared" si="566"/>
        <v>W2</v>
      </c>
      <c r="M9074" t="s">
        <v>10340</v>
      </c>
      <c r="N9074" t="s">
        <v>226</v>
      </c>
      <c r="O9074" t="s">
        <v>5735</v>
      </c>
      <c r="P9074" t="s">
        <v>10439</v>
      </c>
      <c r="Q9074" t="s">
        <v>1932</v>
      </c>
      <c r="R9074">
        <v>188</v>
      </c>
      <c r="S9074" s="15" t="str">
        <f t="shared" si="567"/>
        <v>{ month: "May", hq: "1.South", area: "4. Eastern", kam: "VÕ THỊ THANH TRÀ", kae: "✔️ KAE Vũ Thị Sao", route: "F2/F4", week: "W2", day: "Mon", cusCode: "30000634", sales: 408000, totalC: 188, skuLines: 1 },</v>
      </c>
    </row>
    <row r="9075" spans="1:19" ht="18.5" x14ac:dyDescent="0.45">
      <c r="A9075" s="24"/>
      <c r="B9075" s="24" t="s">
        <v>123</v>
      </c>
      <c r="C9075" s="24" t="s">
        <v>140</v>
      </c>
      <c r="D9075" s="22" t="s">
        <v>142</v>
      </c>
      <c r="E9075" s="24" t="s">
        <v>77</v>
      </c>
      <c r="F9075" s="22" t="s">
        <v>4288</v>
      </c>
      <c r="G9075" s="14" t="s">
        <v>5747</v>
      </c>
      <c r="H9075" s="14">
        <v>600000</v>
      </c>
      <c r="I9075">
        <v>2</v>
      </c>
      <c r="J9075" s="13">
        <f t="shared" si="565"/>
        <v>46160</v>
      </c>
      <c r="K9075" t="str">
        <f t="shared" si="564"/>
        <v>Mon</v>
      </c>
      <c r="L9075" t="str">
        <f t="shared" si="566"/>
        <v>W3</v>
      </c>
      <c r="M9075" t="s">
        <v>10340</v>
      </c>
      <c r="N9075" t="s">
        <v>226</v>
      </c>
      <c r="O9075" t="s">
        <v>5735</v>
      </c>
      <c r="P9075" t="s">
        <v>10439</v>
      </c>
      <c r="Q9075" t="s">
        <v>1932</v>
      </c>
      <c r="R9075">
        <v>203</v>
      </c>
      <c r="S9075" s="15" t="str">
        <f t="shared" si="567"/>
        <v>{ month: "May", hq: "1.South", area: "4. Eastern", kam: "VÕ THỊ THANH TRÀ", kae: "✔️ KAE Vũ Thị Sao", route: "F2/F4", week: "W3", day: "Mon", cusCode: "30000634", sales: 600000, totalC: 203, skuLines: 2 },</v>
      </c>
    </row>
    <row r="9076" spans="1:19" ht="18.5" x14ac:dyDescent="0.45">
      <c r="A9076" s="24"/>
      <c r="B9076" s="24" t="s">
        <v>123</v>
      </c>
      <c r="C9076" s="24" t="s">
        <v>140</v>
      </c>
      <c r="D9076" s="22" t="s">
        <v>142</v>
      </c>
      <c r="E9076" s="24" t="s">
        <v>77</v>
      </c>
      <c r="F9076" s="22" t="s">
        <v>8321</v>
      </c>
      <c r="G9076" s="14" t="s">
        <v>5746</v>
      </c>
      <c r="H9076" s="14">
        <v>407999.99999999994</v>
      </c>
      <c r="I9076">
        <v>1</v>
      </c>
      <c r="J9076" s="13">
        <f t="shared" si="565"/>
        <v>46164</v>
      </c>
      <c r="K9076" t="str">
        <f t="shared" si="564"/>
        <v>Fri</v>
      </c>
      <c r="L9076" t="str">
        <f t="shared" si="566"/>
        <v>W3</v>
      </c>
      <c r="M9076" t="s">
        <v>10340</v>
      </c>
      <c r="N9076" t="s">
        <v>226</v>
      </c>
      <c r="O9076" t="s">
        <v>5735</v>
      </c>
      <c r="P9076" t="s">
        <v>10439</v>
      </c>
      <c r="Q9076" t="s">
        <v>1932</v>
      </c>
      <c r="R9076">
        <v>203</v>
      </c>
      <c r="S9076" s="15" t="str">
        <f t="shared" si="567"/>
        <v>{ month: "May", hq: "1.South", area: "4. Eastern", kam: "VÕ THỊ THANH TRÀ", kae: "✔️ KAE Vũ Thị Sao", route: "F2/F4", week: "W3", day: "Fri", cusCode: "46000238", sales: 408000, totalC: 203, skuLines: 1 },</v>
      </c>
    </row>
    <row r="9077" spans="1:19" ht="18.5" x14ac:dyDescent="0.45">
      <c r="A9077" s="24"/>
      <c r="B9077" s="24" t="s">
        <v>123</v>
      </c>
      <c r="C9077" s="24" t="s">
        <v>140</v>
      </c>
      <c r="D9077" s="22" t="s">
        <v>142</v>
      </c>
      <c r="E9077" s="24" t="s">
        <v>77</v>
      </c>
      <c r="F9077" s="22" t="s">
        <v>4289</v>
      </c>
      <c r="G9077" s="14" t="s">
        <v>1937</v>
      </c>
      <c r="H9077" s="14">
        <v>815999.99999999988</v>
      </c>
      <c r="I9077">
        <v>1</v>
      </c>
      <c r="J9077" s="13">
        <f t="shared" si="565"/>
        <v>46153</v>
      </c>
      <c r="K9077" t="str">
        <f t="shared" si="564"/>
        <v>Mon</v>
      </c>
      <c r="L9077" t="str">
        <f t="shared" si="566"/>
        <v>W2</v>
      </c>
      <c r="M9077" t="s">
        <v>10340</v>
      </c>
      <c r="N9077" t="s">
        <v>226</v>
      </c>
      <c r="O9077" t="s">
        <v>5735</v>
      </c>
      <c r="P9077" t="s">
        <v>10439</v>
      </c>
      <c r="Q9077" t="s">
        <v>1932</v>
      </c>
      <c r="R9077">
        <v>188</v>
      </c>
      <c r="S9077" s="15" t="str">
        <f t="shared" si="567"/>
        <v>{ month: "May", hq: "1.South", area: "4. Eastern", kam: "VÕ THỊ THANH TRÀ", kae: "✔️ KAE Vũ Thị Sao", route: "F2/F4", week: "W2", day: "Mon", cusCode: "46000590", sales: 816000, totalC: 188, skuLines: 1 },</v>
      </c>
    </row>
    <row r="9078" spans="1:19" ht="18.5" x14ac:dyDescent="0.45">
      <c r="A9078" s="24"/>
      <c r="B9078" s="24" t="s">
        <v>123</v>
      </c>
      <c r="C9078" s="24" t="s">
        <v>140</v>
      </c>
      <c r="D9078" s="22" t="s">
        <v>142</v>
      </c>
      <c r="E9078" s="24" t="s">
        <v>77</v>
      </c>
      <c r="F9078" s="22" t="s">
        <v>4289</v>
      </c>
      <c r="G9078" s="14" t="s">
        <v>5747</v>
      </c>
      <c r="H9078" s="14">
        <v>300000</v>
      </c>
      <c r="I9078">
        <v>2</v>
      </c>
      <c r="J9078" s="13">
        <f t="shared" si="565"/>
        <v>46160</v>
      </c>
      <c r="K9078" t="str">
        <f t="shared" si="564"/>
        <v>Mon</v>
      </c>
      <c r="L9078" t="str">
        <f t="shared" si="566"/>
        <v>W3</v>
      </c>
      <c r="M9078" t="s">
        <v>10340</v>
      </c>
      <c r="N9078" t="s">
        <v>226</v>
      </c>
      <c r="O9078" t="s">
        <v>5735</v>
      </c>
      <c r="P9078" t="s">
        <v>10439</v>
      </c>
      <c r="Q9078" t="s">
        <v>1932</v>
      </c>
      <c r="R9078">
        <v>203</v>
      </c>
      <c r="S9078" s="15" t="str">
        <f t="shared" si="567"/>
        <v>{ month: "May", hq: "1.South", area: "4. Eastern", kam: "VÕ THỊ THANH TRÀ", kae: "✔️ KAE Vũ Thị Sao", route: "F2/F4", week: "W3", day: "Mon", cusCode: "46000590", sales: 300000, totalC: 203, skuLines: 2 },</v>
      </c>
    </row>
    <row r="9079" spans="1:19" ht="18.5" x14ac:dyDescent="0.45">
      <c r="A9079" s="24"/>
      <c r="B9079" s="24" t="s">
        <v>123</v>
      </c>
      <c r="C9079" s="24" t="s">
        <v>140</v>
      </c>
      <c r="D9079" s="22" t="s">
        <v>142</v>
      </c>
      <c r="E9079" s="24" t="s">
        <v>77</v>
      </c>
      <c r="F9079" s="22" t="s">
        <v>4290</v>
      </c>
      <c r="G9079" s="14" t="s">
        <v>1937</v>
      </c>
      <c r="H9079" s="14">
        <v>147400000</v>
      </c>
      <c r="I9079">
        <v>1</v>
      </c>
      <c r="J9079" s="13">
        <f t="shared" si="565"/>
        <v>46153</v>
      </c>
      <c r="K9079" t="str">
        <f t="shared" si="564"/>
        <v>Mon</v>
      </c>
      <c r="L9079" t="str">
        <f t="shared" si="566"/>
        <v>W2</v>
      </c>
      <c r="M9079" t="s">
        <v>10340</v>
      </c>
      <c r="N9079" t="s">
        <v>226</v>
      </c>
      <c r="O9079" t="s">
        <v>5735</v>
      </c>
      <c r="P9079" t="s">
        <v>10439</v>
      </c>
      <c r="Q9079" t="s">
        <v>1932</v>
      </c>
      <c r="R9079">
        <v>188</v>
      </c>
      <c r="S9079" s="15" t="str">
        <f t="shared" si="567"/>
        <v>{ month: "May", hq: "1.South", area: "4. Eastern", kam: "VÕ THỊ THANH TRÀ", kae: "✔️ KAE Vũ Thị Sao", route: "F2/F4", week: "W2", day: "Mon", cusCode: "47000653", sales: 147400000, totalC: 188, skuLines: 1 },</v>
      </c>
    </row>
    <row r="9080" spans="1:19" ht="18.5" x14ac:dyDescent="0.45">
      <c r="A9080" s="24"/>
      <c r="B9080" s="24" t="s">
        <v>123</v>
      </c>
      <c r="C9080" s="24" t="s">
        <v>140</v>
      </c>
      <c r="D9080" s="22" t="s">
        <v>142</v>
      </c>
      <c r="E9080" s="24" t="s">
        <v>77</v>
      </c>
      <c r="F9080" s="22" t="s">
        <v>4290</v>
      </c>
      <c r="G9080" s="14" t="s">
        <v>5747</v>
      </c>
      <c r="H9080" s="14">
        <v>73700000</v>
      </c>
      <c r="I9080">
        <v>1</v>
      </c>
      <c r="J9080" s="13">
        <f t="shared" si="565"/>
        <v>46160</v>
      </c>
      <c r="K9080" t="str">
        <f t="shared" si="564"/>
        <v>Mon</v>
      </c>
      <c r="L9080" t="str">
        <f t="shared" si="566"/>
        <v>W3</v>
      </c>
      <c r="M9080" t="s">
        <v>10340</v>
      </c>
      <c r="N9080" t="s">
        <v>226</v>
      </c>
      <c r="O9080" t="s">
        <v>5735</v>
      </c>
      <c r="P9080" t="s">
        <v>10439</v>
      </c>
      <c r="Q9080" t="s">
        <v>1932</v>
      </c>
      <c r="R9080">
        <v>203</v>
      </c>
      <c r="S9080" s="15" t="str">
        <f t="shared" si="567"/>
        <v>{ month: "May", hq: "1.South", area: "4. Eastern", kam: "VÕ THỊ THANH TRÀ", kae: "✔️ KAE Vũ Thị Sao", route: "F2/F4", week: "W3", day: "Mon", cusCode: "47000653", sales: 73700000, totalC: 203, skuLines: 1 },</v>
      </c>
    </row>
    <row r="9081" spans="1:19" ht="18.5" x14ac:dyDescent="0.45">
      <c r="A9081" s="24"/>
      <c r="B9081" s="24" t="s">
        <v>123</v>
      </c>
      <c r="C9081" s="24" t="s">
        <v>140</v>
      </c>
      <c r="D9081" s="22" t="s">
        <v>142</v>
      </c>
      <c r="E9081" s="24" t="s">
        <v>77</v>
      </c>
      <c r="F9081" s="22" t="s">
        <v>9600</v>
      </c>
      <c r="G9081" s="14" t="s">
        <v>8524</v>
      </c>
      <c r="H9081" s="14">
        <v>269000</v>
      </c>
      <c r="I9081">
        <v>1</v>
      </c>
      <c r="J9081" s="13">
        <f t="shared" si="565"/>
        <v>46171</v>
      </c>
      <c r="K9081" t="str">
        <f t="shared" si="564"/>
        <v>Fri</v>
      </c>
      <c r="L9081" t="str">
        <f t="shared" si="566"/>
        <v>W4</v>
      </c>
      <c r="M9081" t="s">
        <v>10340</v>
      </c>
      <c r="N9081" t="s">
        <v>226</v>
      </c>
      <c r="O9081" t="s">
        <v>5735</v>
      </c>
      <c r="P9081" t="s">
        <v>10439</v>
      </c>
      <c r="Q9081" t="s">
        <v>1932</v>
      </c>
      <c r="R9081">
        <v>209</v>
      </c>
      <c r="S9081" s="15" t="str">
        <f t="shared" si="567"/>
        <v>{ month: "May", hq: "1.South", area: "4. Eastern", kam: "VÕ THỊ THANH TRÀ", kae: "✔️ KAE Vũ Thị Sao", route: "F2/F4", week: "W4", day: "Fri", cusCode: "71000253", sales: 269000, totalC: 209, skuLines: 1 },</v>
      </c>
    </row>
    <row r="9082" spans="1:19" ht="18.5" x14ac:dyDescent="0.45">
      <c r="A9082" s="24"/>
      <c r="B9082" s="24" t="s">
        <v>123</v>
      </c>
      <c r="C9082" s="24" t="s">
        <v>140</v>
      </c>
      <c r="D9082" s="22" t="s">
        <v>142</v>
      </c>
      <c r="E9082" s="24" t="s">
        <v>77</v>
      </c>
      <c r="F9082" s="22" t="s">
        <v>4291</v>
      </c>
      <c r="G9082" s="14" t="s">
        <v>1935</v>
      </c>
      <c r="H9082" s="14">
        <v>147400000</v>
      </c>
      <c r="I9082">
        <v>1</v>
      </c>
      <c r="J9082" s="13">
        <f t="shared" si="565"/>
        <v>46157</v>
      </c>
      <c r="K9082" t="str">
        <f t="shared" si="564"/>
        <v>Fri</v>
      </c>
      <c r="L9082" t="str">
        <f t="shared" si="566"/>
        <v>W2</v>
      </c>
      <c r="M9082" t="s">
        <v>10340</v>
      </c>
      <c r="N9082" t="s">
        <v>226</v>
      </c>
      <c r="O9082" t="s">
        <v>5735</v>
      </c>
      <c r="P9082" t="s">
        <v>10439</v>
      </c>
      <c r="Q9082" t="s">
        <v>1932</v>
      </c>
      <c r="R9082">
        <v>188</v>
      </c>
      <c r="S9082" s="15" t="str">
        <f t="shared" si="567"/>
        <v>{ month: "May", hq: "1.South", area: "4. Eastern", kam: "VÕ THỊ THANH TRÀ", kae: "✔️ KAE Vũ Thị Sao", route: "F2/F4", week: "W2", day: "Fri", cusCode: "73002117", sales: 147400000, totalC: 188, skuLines: 1 },</v>
      </c>
    </row>
    <row r="9083" spans="1:19" ht="18.5" x14ac:dyDescent="0.45">
      <c r="A9083" s="24"/>
      <c r="B9083" s="24" t="s">
        <v>123</v>
      </c>
      <c r="C9083" s="24" t="s">
        <v>140</v>
      </c>
      <c r="D9083" s="22" t="s">
        <v>142</v>
      </c>
      <c r="E9083" s="24" t="s">
        <v>77</v>
      </c>
      <c r="F9083" s="22" t="s">
        <v>7110</v>
      </c>
      <c r="G9083" s="14" t="s">
        <v>5744</v>
      </c>
      <c r="H9083" s="14">
        <v>899999.99999999988</v>
      </c>
      <c r="I9083">
        <v>1</v>
      </c>
      <c r="J9083" s="13">
        <f t="shared" si="565"/>
        <v>46162</v>
      </c>
      <c r="K9083" t="str">
        <f t="shared" si="564"/>
        <v>Wed</v>
      </c>
      <c r="L9083" t="str">
        <f t="shared" si="566"/>
        <v>W3</v>
      </c>
      <c r="M9083" t="s">
        <v>10340</v>
      </c>
      <c r="N9083" t="s">
        <v>226</v>
      </c>
      <c r="O9083" t="s">
        <v>5735</v>
      </c>
      <c r="P9083" t="s">
        <v>10439</v>
      </c>
      <c r="Q9083" t="s">
        <v>200</v>
      </c>
      <c r="R9083">
        <v>203</v>
      </c>
      <c r="S9083" s="15" t="str">
        <f t="shared" si="567"/>
        <v>{ month: "May", hq: "1.South", area: "4. Eastern", kam: "VÕ THỊ THANH TRÀ", kae: "✔️ KAE Vũ Thị Sao", route: "F4", week: "W3", day: "Wed", cusCode: "83001476", sales: 900000, totalC: 203, skuLines: 1 },</v>
      </c>
    </row>
    <row r="9084" spans="1:19" ht="18.5" x14ac:dyDescent="0.45">
      <c r="A9084" s="24"/>
      <c r="B9084" s="24" t="s">
        <v>123</v>
      </c>
      <c r="C9084" s="24" t="s">
        <v>140</v>
      </c>
      <c r="D9084" s="22" t="s">
        <v>142</v>
      </c>
      <c r="E9084" s="24" t="s">
        <v>77</v>
      </c>
      <c r="F9084" s="22" t="s">
        <v>7111</v>
      </c>
      <c r="G9084" s="14" t="s">
        <v>5747</v>
      </c>
      <c r="H9084" s="14">
        <v>7369999.9999999991</v>
      </c>
      <c r="I9084">
        <v>1</v>
      </c>
      <c r="J9084" s="13">
        <f t="shared" si="565"/>
        <v>46160</v>
      </c>
      <c r="K9084" t="str">
        <f t="shared" si="564"/>
        <v>Mon</v>
      </c>
      <c r="L9084" t="str">
        <f t="shared" si="566"/>
        <v>W3</v>
      </c>
      <c r="M9084" t="s">
        <v>10340</v>
      </c>
      <c r="N9084" t="s">
        <v>226</v>
      </c>
      <c r="O9084" t="s">
        <v>5735</v>
      </c>
      <c r="P9084" t="s">
        <v>10439</v>
      </c>
      <c r="Q9084" t="s">
        <v>1932</v>
      </c>
      <c r="R9084">
        <v>203</v>
      </c>
      <c r="S9084" s="15" t="str">
        <f t="shared" si="567"/>
        <v>{ month: "May", hq: "1.South", area: "4. Eastern", kam: "VÕ THỊ THANH TRÀ", kae: "✔️ KAE Vũ Thị Sao", route: "F2/F4", week: "W3", day: "Mon", cusCode: "85002520", sales: 7370000, totalC: 203, skuLines: 1 },</v>
      </c>
    </row>
    <row r="9085" spans="1:19" ht="18.5" x14ac:dyDescent="0.45">
      <c r="A9085" s="24"/>
      <c r="B9085" s="24" t="s">
        <v>123</v>
      </c>
      <c r="C9085" s="24" t="s">
        <v>140</v>
      </c>
      <c r="D9085" s="22" t="s">
        <v>142</v>
      </c>
      <c r="E9085" s="24" t="s">
        <v>77</v>
      </c>
      <c r="F9085" s="22" t="s">
        <v>7112</v>
      </c>
      <c r="G9085" s="14" t="s">
        <v>5746</v>
      </c>
      <c r="H9085" s="14">
        <v>2404861.111111111</v>
      </c>
      <c r="I9085">
        <v>2</v>
      </c>
      <c r="J9085" s="13">
        <f t="shared" si="565"/>
        <v>46164</v>
      </c>
      <c r="K9085" t="str">
        <f t="shared" si="564"/>
        <v>Fri</v>
      </c>
      <c r="L9085" t="str">
        <f t="shared" si="566"/>
        <v>W3</v>
      </c>
      <c r="M9085" t="s">
        <v>10340</v>
      </c>
      <c r="N9085" t="s">
        <v>226</v>
      </c>
      <c r="O9085" t="s">
        <v>5735</v>
      </c>
      <c r="P9085" t="s">
        <v>10439</v>
      </c>
      <c r="Q9085" t="s">
        <v>1932</v>
      </c>
      <c r="R9085">
        <v>203</v>
      </c>
      <c r="S9085" s="15" t="str">
        <f t="shared" si="567"/>
        <v>{ month: "May", hq: "1.South", area: "4. Eastern", kam: "VÕ THỊ THANH TRÀ", kae: "✔️ KAE Vũ Thị Sao", route: "F2/F4", week: "W3", day: "Fri", cusCode: "92000205", sales: 2404861.11111111, totalC: 203, skuLines: 2 },</v>
      </c>
    </row>
    <row r="9086" spans="1:19" ht="18.5" x14ac:dyDescent="0.45">
      <c r="A9086" s="24"/>
      <c r="B9086" s="24" t="s">
        <v>123</v>
      </c>
      <c r="C9086" s="24" t="s">
        <v>140</v>
      </c>
      <c r="D9086" s="22" t="s">
        <v>142</v>
      </c>
      <c r="E9086" s="24" t="s">
        <v>77</v>
      </c>
      <c r="F9086" s="22" t="s">
        <v>7112</v>
      </c>
      <c r="G9086" s="14" t="s">
        <v>8524</v>
      </c>
      <c r="H9086" s="14">
        <v>4422000</v>
      </c>
      <c r="I9086">
        <v>1</v>
      </c>
      <c r="J9086" s="13">
        <f t="shared" si="565"/>
        <v>46171</v>
      </c>
      <c r="K9086" t="str">
        <f t="shared" si="564"/>
        <v>Fri</v>
      </c>
      <c r="L9086" t="str">
        <f t="shared" si="566"/>
        <v>W4</v>
      </c>
      <c r="M9086" t="s">
        <v>10340</v>
      </c>
      <c r="N9086" t="s">
        <v>226</v>
      </c>
      <c r="O9086" t="s">
        <v>5735</v>
      </c>
      <c r="P9086" t="s">
        <v>10439</v>
      </c>
      <c r="Q9086" t="s">
        <v>1932</v>
      </c>
      <c r="R9086">
        <v>209</v>
      </c>
      <c r="S9086" s="15" t="str">
        <f t="shared" si="567"/>
        <v>{ month: "May", hq: "1.South", area: "4. Eastern", kam: "VÕ THỊ THANH TRÀ", kae: "✔️ KAE Vũ Thị Sao", route: "F2/F4", week: "W4", day: "Fri", cusCode: "92000205", sales: 4422000, totalC: 209, skuLines: 1 },</v>
      </c>
    </row>
    <row r="9087" spans="1:19" ht="18.5" x14ac:dyDescent="0.45">
      <c r="A9087" s="24"/>
      <c r="B9087" s="24" t="s">
        <v>123</v>
      </c>
      <c r="C9087" s="24" t="s">
        <v>140</v>
      </c>
      <c r="D9087" s="22" t="s">
        <v>142</v>
      </c>
      <c r="E9087" s="24" t="s">
        <v>77</v>
      </c>
      <c r="F9087" s="22" t="s">
        <v>4292</v>
      </c>
      <c r="G9087" s="14" t="s">
        <v>1937</v>
      </c>
      <c r="H9087" s="14">
        <v>2948000</v>
      </c>
      <c r="I9087">
        <v>1</v>
      </c>
      <c r="J9087" s="13">
        <f t="shared" si="565"/>
        <v>46153</v>
      </c>
      <c r="K9087" t="str">
        <f t="shared" si="564"/>
        <v>Mon</v>
      </c>
      <c r="L9087" t="str">
        <f t="shared" si="566"/>
        <v>W2</v>
      </c>
      <c r="M9087" t="s">
        <v>10340</v>
      </c>
      <c r="N9087" t="s">
        <v>226</v>
      </c>
      <c r="O9087" t="s">
        <v>5735</v>
      </c>
      <c r="P9087" t="s">
        <v>10439</v>
      </c>
      <c r="Q9087" t="s">
        <v>1932</v>
      </c>
      <c r="R9087">
        <v>188</v>
      </c>
      <c r="S9087" s="15" t="str">
        <f t="shared" si="567"/>
        <v>{ month: "May", hq: "1.South", area: "4. Eastern", kam: "VÕ THỊ THANH TRÀ", kae: "✔️ KAE Vũ Thị Sao", route: "F2/F4", week: "W2", day: "Mon", cusCode: "93000624", sales: 2948000, totalC: 188, skuLines: 1 },</v>
      </c>
    </row>
    <row r="9088" spans="1:19" ht="18.5" x14ac:dyDescent="0.45">
      <c r="A9088" s="24"/>
      <c r="B9088" s="24" t="s">
        <v>123</v>
      </c>
      <c r="C9088" s="24" t="s">
        <v>140</v>
      </c>
      <c r="D9088" s="22" t="s">
        <v>142</v>
      </c>
      <c r="E9088" s="24" t="s">
        <v>77</v>
      </c>
      <c r="F9088" s="22" t="s">
        <v>7113</v>
      </c>
      <c r="G9088" s="14" t="s">
        <v>5747</v>
      </c>
      <c r="H9088" s="14">
        <v>73700000</v>
      </c>
      <c r="I9088">
        <v>1</v>
      </c>
      <c r="J9088" s="13">
        <f t="shared" si="565"/>
        <v>46160</v>
      </c>
      <c r="K9088" t="str">
        <f t="shared" ref="K9088:K9151" si="568">TRIM(LEFT(TEXT(J9088,"dddd"),3))</f>
        <v>Mon</v>
      </c>
      <c r="L9088" t="str">
        <f t="shared" si="566"/>
        <v>W3</v>
      </c>
      <c r="M9088" t="s">
        <v>10340</v>
      </c>
      <c r="N9088" t="s">
        <v>226</v>
      </c>
      <c r="O9088" t="s">
        <v>5735</v>
      </c>
      <c r="P9088" t="s">
        <v>10439</v>
      </c>
      <c r="Q9088" t="s">
        <v>1932</v>
      </c>
      <c r="R9088">
        <v>203</v>
      </c>
      <c r="S9088" s="15" t="str">
        <f t="shared" si="567"/>
        <v>{ month: "May", hq: "1.South", area: "4. Eastern", kam: "VÕ THỊ THANH TRÀ", kae: "✔️ KAE Vũ Thị Sao", route: "F2/F4", week: "W3", day: "Mon", cusCode: "DN100007", sales: 73700000, totalC: 203, skuLines: 1 },</v>
      </c>
    </row>
    <row r="9089" spans="1:19" ht="18.5" x14ac:dyDescent="0.45">
      <c r="A9089" s="24"/>
      <c r="B9089" s="24" t="s">
        <v>123</v>
      </c>
      <c r="C9089" s="24" t="s">
        <v>140</v>
      </c>
      <c r="D9089" s="22" t="s">
        <v>142</v>
      </c>
      <c r="E9089" s="24" t="s">
        <v>77</v>
      </c>
      <c r="F9089" s="22" t="s">
        <v>9601</v>
      </c>
      <c r="G9089" s="14" t="s">
        <v>8521</v>
      </c>
      <c r="H9089" s="14">
        <v>640000</v>
      </c>
      <c r="I9089">
        <v>1</v>
      </c>
      <c r="J9089" s="13">
        <f t="shared" si="565"/>
        <v>46168</v>
      </c>
      <c r="K9089" t="str">
        <f t="shared" si="568"/>
        <v>Tue</v>
      </c>
      <c r="L9089" t="str">
        <f t="shared" si="566"/>
        <v>W4</v>
      </c>
      <c r="M9089" t="s">
        <v>10340</v>
      </c>
      <c r="N9089" t="s">
        <v>226</v>
      </c>
      <c r="O9089" t="s">
        <v>5735</v>
      </c>
      <c r="P9089" t="s">
        <v>10439</v>
      </c>
      <c r="Q9089" t="s">
        <v>200</v>
      </c>
      <c r="R9089">
        <v>209</v>
      </c>
      <c r="S9089" s="15" t="str">
        <f t="shared" si="567"/>
        <v>{ month: "May", hq: "1.South", area: "4. Eastern", kam: "VÕ THỊ THANH TRÀ", kae: "✔️ KAE Vũ Thị Sao", route: "F4", week: "W4", day: "Tue", cusCode: "DN1DSA002", sales: 640000, totalC: 209, skuLines: 1 },</v>
      </c>
    </row>
    <row r="9090" spans="1:19" ht="18.5" x14ac:dyDescent="0.45">
      <c r="A9090" s="24"/>
      <c r="B9090" s="24" t="s">
        <v>123</v>
      </c>
      <c r="C9090" s="24" t="s">
        <v>140</v>
      </c>
      <c r="D9090" s="22" t="s">
        <v>142</v>
      </c>
      <c r="E9090" s="24" t="s">
        <v>77</v>
      </c>
      <c r="F9090" s="22" t="s">
        <v>9602</v>
      </c>
      <c r="G9090" s="14" t="s">
        <v>8521</v>
      </c>
      <c r="H9090" s="14">
        <v>1474000</v>
      </c>
      <c r="I9090">
        <v>1</v>
      </c>
      <c r="J9090" s="13">
        <f t="shared" si="565"/>
        <v>46168</v>
      </c>
      <c r="K9090" t="str">
        <f t="shared" si="568"/>
        <v>Tue</v>
      </c>
      <c r="L9090" t="str">
        <f t="shared" si="566"/>
        <v>W4</v>
      </c>
      <c r="M9090" t="s">
        <v>10340</v>
      </c>
      <c r="N9090" t="s">
        <v>226</v>
      </c>
      <c r="O9090" t="s">
        <v>5735</v>
      </c>
      <c r="P9090" t="s">
        <v>10439</v>
      </c>
      <c r="Q9090" t="s">
        <v>200</v>
      </c>
      <c r="R9090">
        <v>209</v>
      </c>
      <c r="S9090" s="15" t="str">
        <f t="shared" si="567"/>
        <v>{ month: "May", hq: "1.South", area: "4. Eastern", kam: "VÕ THỊ THANH TRÀ", kae: "✔️ KAE Vũ Thị Sao", route: "F4", week: "W4", day: "Tue", cusCode: "DN1KA057", sales: 1474000, totalC: 209, skuLines: 1 },</v>
      </c>
    </row>
    <row r="9091" spans="1:19" ht="18.5" x14ac:dyDescent="0.45">
      <c r="A9091" s="24"/>
      <c r="B9091" s="24" t="s">
        <v>123</v>
      </c>
      <c r="C9091" s="24" t="s">
        <v>140</v>
      </c>
      <c r="D9091" s="22" t="s">
        <v>142</v>
      </c>
      <c r="E9091" s="24" t="s">
        <v>77</v>
      </c>
      <c r="F9091" s="22" t="s">
        <v>4293</v>
      </c>
      <c r="G9091" s="14" t="s">
        <v>1944</v>
      </c>
      <c r="H9091" s="14">
        <v>4079999.9999999995</v>
      </c>
      <c r="I9091">
        <v>1</v>
      </c>
      <c r="J9091" s="13">
        <f t="shared" si="565"/>
        <v>46155</v>
      </c>
      <c r="K9091" t="str">
        <f t="shared" si="568"/>
        <v>Wed</v>
      </c>
      <c r="L9091" t="str">
        <f t="shared" si="566"/>
        <v>W2</v>
      </c>
      <c r="M9091" t="s">
        <v>10340</v>
      </c>
      <c r="N9091" t="s">
        <v>226</v>
      </c>
      <c r="O9091" t="s">
        <v>5735</v>
      </c>
      <c r="P9091" t="s">
        <v>10439</v>
      </c>
      <c r="Q9091" t="s">
        <v>200</v>
      </c>
      <c r="R9091">
        <v>188</v>
      </c>
      <c r="S9091" s="15" t="str">
        <f t="shared" si="567"/>
        <v>{ month: "May", hq: "1.South", area: "4. Eastern", kam: "VÕ THỊ THANH TRÀ", kae: "✔️ KAE Vũ Thị Sao", route: "F4", week: "W2", day: "Wed", cusCode: "DN1KA061", sales: 4080000, totalC: 188, skuLines: 1 },</v>
      </c>
    </row>
    <row r="9092" spans="1:19" ht="18.5" x14ac:dyDescent="0.45">
      <c r="A9092" s="24"/>
      <c r="B9092" s="24" t="s">
        <v>123</v>
      </c>
      <c r="C9092" s="24" t="s">
        <v>140</v>
      </c>
      <c r="D9092" s="22" t="s">
        <v>142</v>
      </c>
      <c r="E9092" s="24" t="s">
        <v>77</v>
      </c>
      <c r="F9092" s="22" t="s">
        <v>4293</v>
      </c>
      <c r="G9092" s="14" t="s">
        <v>1949</v>
      </c>
      <c r="H9092" s="14">
        <v>3599999.9999999995</v>
      </c>
      <c r="I9092">
        <v>2</v>
      </c>
      <c r="J9092" s="13">
        <f t="shared" ref="J9092:J9155" si="569">DATE(RIGHT(G9092,4), MID(G9092,4,2), LEFT(G9092,2))</f>
        <v>46156</v>
      </c>
      <c r="K9092" t="str">
        <f t="shared" si="568"/>
        <v>Thu</v>
      </c>
      <c r="L9092" t="str">
        <f t="shared" ref="L9092:L9155" si="570">"W"&amp;INT((LEFT(G9092,2)-4)/7)+1</f>
        <v>W2</v>
      </c>
      <c r="M9092" t="s">
        <v>10340</v>
      </c>
      <c r="N9092" t="s">
        <v>226</v>
      </c>
      <c r="O9092" t="s">
        <v>5735</v>
      </c>
      <c r="P9092" t="s">
        <v>10439</v>
      </c>
      <c r="Q9092" t="s">
        <v>1932</v>
      </c>
      <c r="R9092">
        <v>188</v>
      </c>
      <c r="S9092" s="15" t="str">
        <f t="shared" ref="S9092:S9155" si="571">"{ month: """ &amp; M9092 &amp; """, hq: """ &amp; B9092 &amp; """, area: """ &amp; C9092 &amp; """, kam: """ &amp; N9092 &amp; """, kae: """ &amp; P9092 &amp; """, route: """ &amp; Q9092 &amp; """, week: """ &amp; L9092 &amp; """, day: """ &amp; K9092 &amp; """, cusCode: """ &amp; F9092 &amp; """, sales: " &amp; H9092 &amp; ", totalC: " &amp; R9092 &amp; ", skuLines: " &amp; I9092 &amp; " },"</f>
        <v>{ month: "May", hq: "1.South", area: "4. Eastern", kam: "VÕ THỊ THANH TRÀ", kae: "✔️ KAE Vũ Thị Sao", route: "F2/F4", week: "W2", day: "Thu", cusCode: "DN1KA061", sales: 3600000, totalC: 188, skuLines: 2 },</v>
      </c>
    </row>
    <row r="9093" spans="1:19" ht="18.5" x14ac:dyDescent="0.45">
      <c r="A9093" s="24"/>
      <c r="B9093" s="24" t="s">
        <v>123</v>
      </c>
      <c r="C9093" s="24" t="s">
        <v>140</v>
      </c>
      <c r="D9093" s="22" t="s">
        <v>142</v>
      </c>
      <c r="E9093" s="24" t="s">
        <v>77</v>
      </c>
      <c r="F9093" s="22" t="s">
        <v>7114</v>
      </c>
      <c r="G9093" s="14" t="s">
        <v>5745</v>
      </c>
      <c r="H9093" s="14">
        <v>735777.77777777775</v>
      </c>
      <c r="I9093">
        <v>1</v>
      </c>
      <c r="J9093" s="13">
        <f t="shared" si="569"/>
        <v>46163</v>
      </c>
      <c r="K9093" t="str">
        <f t="shared" si="568"/>
        <v>Thu</v>
      </c>
      <c r="L9093" t="str">
        <f t="shared" si="570"/>
        <v>W3</v>
      </c>
      <c r="M9093" t="s">
        <v>10340</v>
      </c>
      <c r="N9093" t="s">
        <v>226</v>
      </c>
      <c r="O9093" t="s">
        <v>5735</v>
      </c>
      <c r="P9093" t="s">
        <v>10439</v>
      </c>
      <c r="Q9093" t="s">
        <v>1932</v>
      </c>
      <c r="R9093">
        <v>203</v>
      </c>
      <c r="S9093" s="15" t="str">
        <f t="shared" si="571"/>
        <v>{ month: "May", hq: "1.South", area: "4. Eastern", kam: "VÕ THỊ THANH TRÀ", kae: "✔️ KAE Vũ Thị Sao", route: "F2/F4", week: "W3", day: "Thu", cusCode: "DN1KAE163", sales: 735777.777777778, totalC: 203, skuLines: 1 },</v>
      </c>
    </row>
    <row r="9094" spans="1:19" ht="18.5" x14ac:dyDescent="0.45">
      <c r="A9094" s="24"/>
      <c r="B9094" s="24" t="s">
        <v>123</v>
      </c>
      <c r="C9094" s="24" t="s">
        <v>140</v>
      </c>
      <c r="D9094" s="22" t="s">
        <v>142</v>
      </c>
      <c r="E9094" s="24" t="s">
        <v>77</v>
      </c>
      <c r="F9094" s="22" t="s">
        <v>1313</v>
      </c>
      <c r="G9094" s="14" t="s">
        <v>5739</v>
      </c>
      <c r="H9094" s="14">
        <v>1300000</v>
      </c>
      <c r="I9094">
        <v>1</v>
      </c>
      <c r="J9094" s="13">
        <f t="shared" si="569"/>
        <v>46146</v>
      </c>
      <c r="K9094" t="str">
        <f t="shared" si="568"/>
        <v>Mon</v>
      </c>
      <c r="L9094" t="str">
        <f t="shared" si="570"/>
        <v>W1</v>
      </c>
      <c r="M9094" t="s">
        <v>10340</v>
      </c>
      <c r="N9094" t="s">
        <v>226</v>
      </c>
      <c r="O9094" t="s">
        <v>5735</v>
      </c>
      <c r="P9094" t="s">
        <v>10439</v>
      </c>
      <c r="Q9094" t="s">
        <v>1932</v>
      </c>
      <c r="R9094">
        <v>168</v>
      </c>
      <c r="S9094" s="15" t="str">
        <f t="shared" si="571"/>
        <v>{ month: "May", hq: "1.South", area: "4. Eastern", kam: "VÕ THỊ THANH TRÀ", kae: "✔️ KAE Vũ Thị Sao", route: "F2/F4", week: "W1", day: "Mon", cusCode: "DN1KAE399", sales: 1300000, totalC: 168, skuLines: 1 },</v>
      </c>
    </row>
    <row r="9095" spans="1:19" ht="18.5" x14ac:dyDescent="0.45">
      <c r="A9095" s="24"/>
      <c r="B9095" s="24" t="s">
        <v>123</v>
      </c>
      <c r="C9095" s="24" t="s">
        <v>140</v>
      </c>
      <c r="D9095" s="22" t="s">
        <v>142</v>
      </c>
      <c r="E9095" s="24" t="s">
        <v>77</v>
      </c>
      <c r="F9095" s="22" t="s">
        <v>1313</v>
      </c>
      <c r="G9095" s="14" t="s">
        <v>1937</v>
      </c>
      <c r="H9095" s="14">
        <v>1600000</v>
      </c>
      <c r="I9095">
        <v>1</v>
      </c>
      <c r="J9095" s="13">
        <f t="shared" si="569"/>
        <v>46153</v>
      </c>
      <c r="K9095" t="str">
        <f t="shared" si="568"/>
        <v>Mon</v>
      </c>
      <c r="L9095" t="str">
        <f t="shared" si="570"/>
        <v>W2</v>
      </c>
      <c r="M9095" t="s">
        <v>10340</v>
      </c>
      <c r="N9095" t="s">
        <v>226</v>
      </c>
      <c r="O9095" t="s">
        <v>5735</v>
      </c>
      <c r="P9095" t="s">
        <v>10439</v>
      </c>
      <c r="Q9095" t="s">
        <v>1932</v>
      </c>
      <c r="R9095">
        <v>188</v>
      </c>
      <c r="S9095" s="15" t="str">
        <f t="shared" si="571"/>
        <v>{ month: "May", hq: "1.South", area: "4. Eastern", kam: "VÕ THỊ THANH TRÀ", kae: "✔️ KAE Vũ Thị Sao", route: "F2/F4", week: "W2", day: "Mon", cusCode: "DN1KAE399", sales: 1600000, totalC: 188, skuLines: 1 },</v>
      </c>
    </row>
    <row r="9096" spans="1:19" ht="18.5" x14ac:dyDescent="0.45">
      <c r="A9096" s="24"/>
      <c r="B9096" s="24" t="s">
        <v>123</v>
      </c>
      <c r="C9096" s="24" t="s">
        <v>140</v>
      </c>
      <c r="D9096" s="22" t="s">
        <v>142</v>
      </c>
      <c r="E9096" s="24" t="s">
        <v>77</v>
      </c>
      <c r="F9096" s="22" t="s">
        <v>1313</v>
      </c>
      <c r="G9096" s="14" t="s">
        <v>8520</v>
      </c>
      <c r="H9096" s="14">
        <v>640000</v>
      </c>
      <c r="I9096">
        <v>1</v>
      </c>
      <c r="J9096" s="13">
        <f t="shared" si="569"/>
        <v>46167</v>
      </c>
      <c r="K9096" t="str">
        <f t="shared" si="568"/>
        <v>Mon</v>
      </c>
      <c r="L9096" t="str">
        <f t="shared" si="570"/>
        <v>W4</v>
      </c>
      <c r="M9096" t="s">
        <v>10340</v>
      </c>
      <c r="N9096" t="s">
        <v>226</v>
      </c>
      <c r="O9096" t="s">
        <v>5735</v>
      </c>
      <c r="P9096" t="s">
        <v>10439</v>
      </c>
      <c r="Q9096" t="s">
        <v>1932</v>
      </c>
      <c r="R9096">
        <v>209</v>
      </c>
      <c r="S9096" s="15" t="str">
        <f t="shared" si="571"/>
        <v>{ month: "May", hq: "1.South", area: "4. Eastern", kam: "VÕ THỊ THANH TRÀ", kae: "✔️ KAE Vũ Thị Sao", route: "F2/F4", week: "W4", day: "Mon", cusCode: "DN1KAE399", sales: 640000, totalC: 209, skuLines: 1 },</v>
      </c>
    </row>
    <row r="9097" spans="1:19" ht="18.5" x14ac:dyDescent="0.45">
      <c r="A9097" s="24"/>
      <c r="B9097" s="24" t="s">
        <v>123</v>
      </c>
      <c r="C9097" s="24" t="s">
        <v>140</v>
      </c>
      <c r="D9097" s="22" t="s">
        <v>142</v>
      </c>
      <c r="E9097" s="24" t="s">
        <v>77</v>
      </c>
      <c r="F9097" s="22" t="s">
        <v>1314</v>
      </c>
      <c r="G9097" s="14" t="s">
        <v>5739</v>
      </c>
      <c r="H9097" s="14">
        <v>1474000</v>
      </c>
      <c r="I9097">
        <v>1</v>
      </c>
      <c r="J9097" s="13">
        <f t="shared" si="569"/>
        <v>46146</v>
      </c>
      <c r="K9097" t="str">
        <f t="shared" si="568"/>
        <v>Mon</v>
      </c>
      <c r="L9097" t="str">
        <f t="shared" si="570"/>
        <v>W1</v>
      </c>
      <c r="M9097" t="s">
        <v>10340</v>
      </c>
      <c r="N9097" t="s">
        <v>226</v>
      </c>
      <c r="O9097" t="s">
        <v>5735</v>
      </c>
      <c r="P9097" t="s">
        <v>10439</v>
      </c>
      <c r="Q9097" t="s">
        <v>1932</v>
      </c>
      <c r="R9097">
        <v>168</v>
      </c>
      <c r="S9097" s="15" t="str">
        <f t="shared" si="571"/>
        <v>{ month: "May", hq: "1.South", area: "4. Eastern", kam: "VÕ THỊ THANH TRÀ", kae: "✔️ KAE Vũ Thị Sao", route: "F2/F4", week: "W1", day: "Mon", cusCode: "DN1KAE401", sales: 1474000, totalC: 168, skuLines: 1 },</v>
      </c>
    </row>
    <row r="9098" spans="1:19" ht="18.5" x14ac:dyDescent="0.45">
      <c r="A9098" s="24"/>
      <c r="B9098" s="24" t="s">
        <v>123</v>
      </c>
      <c r="C9098" s="24" t="s">
        <v>140</v>
      </c>
      <c r="D9098" s="22" t="s">
        <v>142</v>
      </c>
      <c r="E9098" s="24" t="s">
        <v>77</v>
      </c>
      <c r="F9098" s="22" t="s">
        <v>1315</v>
      </c>
      <c r="G9098" s="14" t="s">
        <v>5739</v>
      </c>
      <c r="H9098" s="14">
        <v>14739999.999999998</v>
      </c>
      <c r="I9098">
        <v>1</v>
      </c>
      <c r="J9098" s="13">
        <f t="shared" si="569"/>
        <v>46146</v>
      </c>
      <c r="K9098" t="str">
        <f t="shared" si="568"/>
        <v>Mon</v>
      </c>
      <c r="L9098" t="str">
        <f t="shared" si="570"/>
        <v>W1</v>
      </c>
      <c r="M9098" t="s">
        <v>10340</v>
      </c>
      <c r="N9098" t="s">
        <v>226</v>
      </c>
      <c r="O9098" t="s">
        <v>5735</v>
      </c>
      <c r="P9098" t="s">
        <v>10439</v>
      </c>
      <c r="Q9098" t="s">
        <v>1932</v>
      </c>
      <c r="R9098">
        <v>168</v>
      </c>
      <c r="S9098" s="15" t="str">
        <f t="shared" si="571"/>
        <v>{ month: "May", hq: "1.South", area: "4. Eastern", kam: "VÕ THỊ THANH TRÀ", kae: "✔️ KAE Vũ Thị Sao", route: "F2/F4", week: "W1", day: "Mon", cusCode: "DN1KAE402", sales: 14740000, totalC: 168, skuLines: 1 },</v>
      </c>
    </row>
    <row r="9099" spans="1:19" ht="18.5" x14ac:dyDescent="0.45">
      <c r="A9099" s="24"/>
      <c r="B9099" s="24" t="s">
        <v>123</v>
      </c>
      <c r="C9099" s="24" t="s">
        <v>140</v>
      </c>
      <c r="D9099" s="22" t="s">
        <v>142</v>
      </c>
      <c r="E9099" s="24" t="s">
        <v>77</v>
      </c>
      <c r="F9099" s="22" t="s">
        <v>1315</v>
      </c>
      <c r="G9099" s="14" t="s">
        <v>1937</v>
      </c>
      <c r="H9099" s="14">
        <v>15699999.999999998</v>
      </c>
      <c r="I9099">
        <v>2</v>
      </c>
      <c r="J9099" s="13">
        <f t="shared" si="569"/>
        <v>46153</v>
      </c>
      <c r="K9099" t="str">
        <f t="shared" si="568"/>
        <v>Mon</v>
      </c>
      <c r="L9099" t="str">
        <f t="shared" si="570"/>
        <v>W2</v>
      </c>
      <c r="M9099" t="s">
        <v>10340</v>
      </c>
      <c r="N9099" t="s">
        <v>226</v>
      </c>
      <c r="O9099" t="s">
        <v>5735</v>
      </c>
      <c r="P9099" t="s">
        <v>10439</v>
      </c>
      <c r="Q9099" t="s">
        <v>1932</v>
      </c>
      <c r="R9099">
        <v>188</v>
      </c>
      <c r="S9099" s="15" t="str">
        <f t="shared" si="571"/>
        <v>{ month: "May", hq: "1.South", area: "4. Eastern", kam: "VÕ THỊ THANH TRÀ", kae: "✔️ KAE Vũ Thị Sao", route: "F2/F4", week: "W2", day: "Mon", cusCode: "DN1KAE402", sales: 15700000, totalC: 188, skuLines: 2 },</v>
      </c>
    </row>
    <row r="9100" spans="1:19" ht="18.5" x14ac:dyDescent="0.45">
      <c r="A9100" s="24"/>
      <c r="B9100" s="24" t="s">
        <v>123</v>
      </c>
      <c r="C9100" s="24" t="s">
        <v>140</v>
      </c>
      <c r="D9100" s="22" t="s">
        <v>142</v>
      </c>
      <c r="E9100" s="24" t="s">
        <v>77</v>
      </c>
      <c r="F9100" s="22" t="s">
        <v>1315</v>
      </c>
      <c r="G9100" s="14" t="s">
        <v>5747</v>
      </c>
      <c r="H9100" s="14">
        <v>4500000</v>
      </c>
      <c r="I9100">
        <v>3</v>
      </c>
      <c r="J9100" s="13">
        <f t="shared" si="569"/>
        <v>46160</v>
      </c>
      <c r="K9100" t="str">
        <f t="shared" si="568"/>
        <v>Mon</v>
      </c>
      <c r="L9100" t="str">
        <f t="shared" si="570"/>
        <v>W3</v>
      </c>
      <c r="M9100" t="s">
        <v>10340</v>
      </c>
      <c r="N9100" t="s">
        <v>226</v>
      </c>
      <c r="O9100" t="s">
        <v>5735</v>
      </c>
      <c r="P9100" t="s">
        <v>10439</v>
      </c>
      <c r="Q9100" t="s">
        <v>1932</v>
      </c>
      <c r="R9100">
        <v>203</v>
      </c>
      <c r="S9100" s="15" t="str">
        <f t="shared" si="571"/>
        <v>{ month: "May", hq: "1.South", area: "4. Eastern", kam: "VÕ THỊ THANH TRÀ", kae: "✔️ KAE Vũ Thị Sao", route: "F2/F4", week: "W3", day: "Mon", cusCode: "DN1KAE402", sales: 4500000, totalC: 203, skuLines: 3 },</v>
      </c>
    </row>
    <row r="9101" spans="1:19" ht="18.5" x14ac:dyDescent="0.45">
      <c r="A9101" s="24"/>
      <c r="B9101" s="24" t="s">
        <v>123</v>
      </c>
      <c r="C9101" s="24" t="s">
        <v>140</v>
      </c>
      <c r="D9101" s="22" t="s">
        <v>142</v>
      </c>
      <c r="E9101" s="24" t="s">
        <v>77</v>
      </c>
      <c r="F9101" s="22" t="s">
        <v>1315</v>
      </c>
      <c r="G9101" s="14" t="s">
        <v>8520</v>
      </c>
      <c r="H9101" s="14">
        <v>8670000</v>
      </c>
      <c r="I9101">
        <v>2</v>
      </c>
      <c r="J9101" s="13">
        <f t="shared" si="569"/>
        <v>46167</v>
      </c>
      <c r="K9101" t="str">
        <f t="shared" si="568"/>
        <v>Mon</v>
      </c>
      <c r="L9101" t="str">
        <f t="shared" si="570"/>
        <v>W4</v>
      </c>
      <c r="M9101" t="s">
        <v>10340</v>
      </c>
      <c r="N9101" t="s">
        <v>226</v>
      </c>
      <c r="O9101" t="s">
        <v>5735</v>
      </c>
      <c r="P9101" t="s">
        <v>10439</v>
      </c>
      <c r="Q9101" t="s">
        <v>1932</v>
      </c>
      <c r="R9101">
        <v>209</v>
      </c>
      <c r="S9101" s="15" t="str">
        <f t="shared" si="571"/>
        <v>{ month: "May", hq: "1.South", area: "4. Eastern", kam: "VÕ THỊ THANH TRÀ", kae: "✔️ KAE Vũ Thị Sao", route: "F2/F4", week: "W4", day: "Mon", cusCode: "DN1KAE402", sales: 8670000, totalC: 209, skuLines: 2 },</v>
      </c>
    </row>
    <row r="9102" spans="1:19" ht="18.5" x14ac:dyDescent="0.45">
      <c r="A9102" s="24"/>
      <c r="B9102" s="24" t="s">
        <v>123</v>
      </c>
      <c r="C9102" s="24" t="s">
        <v>140</v>
      </c>
      <c r="D9102" s="22" t="s">
        <v>142</v>
      </c>
      <c r="E9102" s="24" t="s">
        <v>77</v>
      </c>
      <c r="F9102" s="22" t="s">
        <v>1316</v>
      </c>
      <c r="G9102" s="14" t="s">
        <v>5739</v>
      </c>
      <c r="H9102" s="14">
        <v>2948000</v>
      </c>
      <c r="I9102">
        <v>1</v>
      </c>
      <c r="J9102" s="13">
        <f t="shared" si="569"/>
        <v>46146</v>
      </c>
      <c r="K9102" t="str">
        <f t="shared" si="568"/>
        <v>Mon</v>
      </c>
      <c r="L9102" t="str">
        <f t="shared" si="570"/>
        <v>W1</v>
      </c>
      <c r="M9102" t="s">
        <v>10340</v>
      </c>
      <c r="N9102" t="s">
        <v>226</v>
      </c>
      <c r="O9102" t="s">
        <v>5735</v>
      </c>
      <c r="P9102" t="s">
        <v>10439</v>
      </c>
      <c r="Q9102" t="s">
        <v>1932</v>
      </c>
      <c r="R9102">
        <v>168</v>
      </c>
      <c r="S9102" s="15" t="str">
        <f t="shared" si="571"/>
        <v>{ month: "May", hq: "1.South", area: "4. Eastern", kam: "VÕ THỊ THANH TRÀ", kae: "✔️ KAE Vũ Thị Sao", route: "F2/F4", week: "W1", day: "Mon", cusCode: "DN1KAE404", sales: 2948000, totalC: 168, skuLines: 1 },</v>
      </c>
    </row>
    <row r="9103" spans="1:19" ht="18.5" x14ac:dyDescent="0.45">
      <c r="A9103" s="24"/>
      <c r="B9103" s="24" t="s">
        <v>123</v>
      </c>
      <c r="C9103" s="24" t="s">
        <v>140</v>
      </c>
      <c r="D9103" s="22" t="s">
        <v>142</v>
      </c>
      <c r="E9103" s="24" t="s">
        <v>77</v>
      </c>
      <c r="F9103" s="22" t="s">
        <v>1316</v>
      </c>
      <c r="G9103" s="14" t="s">
        <v>1937</v>
      </c>
      <c r="H9103" s="14">
        <v>4422000</v>
      </c>
      <c r="I9103">
        <v>1</v>
      </c>
      <c r="J9103" s="13">
        <f t="shared" si="569"/>
        <v>46153</v>
      </c>
      <c r="K9103" t="str">
        <f t="shared" si="568"/>
        <v>Mon</v>
      </c>
      <c r="L9103" t="str">
        <f t="shared" si="570"/>
        <v>W2</v>
      </c>
      <c r="M9103" t="s">
        <v>10340</v>
      </c>
      <c r="N9103" t="s">
        <v>226</v>
      </c>
      <c r="O9103" t="s">
        <v>5735</v>
      </c>
      <c r="P9103" t="s">
        <v>10439</v>
      </c>
      <c r="Q9103" t="s">
        <v>1932</v>
      </c>
      <c r="R9103">
        <v>188</v>
      </c>
      <c r="S9103" s="15" t="str">
        <f t="shared" si="571"/>
        <v>{ month: "May", hq: "1.South", area: "4. Eastern", kam: "VÕ THỊ THANH TRÀ", kae: "✔️ KAE Vũ Thị Sao", route: "F2/F4", week: "W2", day: "Mon", cusCode: "DN1KAE404", sales: 4422000, totalC: 188, skuLines: 1 },</v>
      </c>
    </row>
    <row r="9104" spans="1:19" ht="18.5" x14ac:dyDescent="0.45">
      <c r="A9104" s="24"/>
      <c r="B9104" s="24" t="s">
        <v>123</v>
      </c>
      <c r="C9104" s="24" t="s">
        <v>140</v>
      </c>
      <c r="D9104" s="22" t="s">
        <v>142</v>
      </c>
      <c r="E9104" s="24" t="s">
        <v>77</v>
      </c>
      <c r="F9104" s="22" t="s">
        <v>4294</v>
      </c>
      <c r="G9104" s="14" t="s">
        <v>1937</v>
      </c>
      <c r="H9104" s="14">
        <v>2948000</v>
      </c>
      <c r="I9104">
        <v>1</v>
      </c>
      <c r="J9104" s="13">
        <f t="shared" si="569"/>
        <v>46153</v>
      </c>
      <c r="K9104" t="str">
        <f t="shared" si="568"/>
        <v>Mon</v>
      </c>
      <c r="L9104" t="str">
        <f t="shared" si="570"/>
        <v>W2</v>
      </c>
      <c r="M9104" t="s">
        <v>10340</v>
      </c>
      <c r="N9104" t="s">
        <v>226</v>
      </c>
      <c r="O9104" t="s">
        <v>5735</v>
      </c>
      <c r="P9104" t="s">
        <v>10439</v>
      </c>
      <c r="Q9104" t="s">
        <v>1932</v>
      </c>
      <c r="R9104">
        <v>188</v>
      </c>
      <c r="S9104" s="15" t="str">
        <f t="shared" si="571"/>
        <v>{ month: "May", hq: "1.South", area: "4. Eastern", kam: "VÕ THỊ THANH TRÀ", kae: "✔️ KAE Vũ Thị Sao", route: "F2/F4", week: "W2", day: "Mon", cusCode: "DN1KAE407", sales: 2948000, totalC: 188, skuLines: 1 },</v>
      </c>
    </row>
    <row r="9105" spans="1:19" ht="18.5" x14ac:dyDescent="0.45">
      <c r="A9105" s="24"/>
      <c r="B9105" s="24" t="s">
        <v>123</v>
      </c>
      <c r="C9105" s="24" t="s">
        <v>140</v>
      </c>
      <c r="D9105" s="22" t="s">
        <v>142</v>
      </c>
      <c r="E9105" s="24" t="s">
        <v>77</v>
      </c>
      <c r="F9105" s="22" t="s">
        <v>4294</v>
      </c>
      <c r="G9105" s="14" t="s">
        <v>8520</v>
      </c>
      <c r="H9105" s="14">
        <v>4422000</v>
      </c>
      <c r="I9105">
        <v>1</v>
      </c>
      <c r="J9105" s="13">
        <f t="shared" si="569"/>
        <v>46167</v>
      </c>
      <c r="K9105" t="str">
        <f t="shared" si="568"/>
        <v>Mon</v>
      </c>
      <c r="L9105" t="str">
        <f t="shared" si="570"/>
        <v>W4</v>
      </c>
      <c r="M9105" t="s">
        <v>10340</v>
      </c>
      <c r="N9105" t="s">
        <v>226</v>
      </c>
      <c r="O9105" t="s">
        <v>5735</v>
      </c>
      <c r="P9105" t="s">
        <v>10439</v>
      </c>
      <c r="Q9105" t="s">
        <v>1932</v>
      </c>
      <c r="R9105">
        <v>209</v>
      </c>
      <c r="S9105" s="15" t="str">
        <f t="shared" si="571"/>
        <v>{ month: "May", hq: "1.South", area: "4. Eastern", kam: "VÕ THỊ THANH TRÀ", kae: "✔️ KAE Vũ Thị Sao", route: "F2/F4", week: "W4", day: "Mon", cusCode: "DN1KAE407", sales: 4422000, totalC: 209, skuLines: 1 },</v>
      </c>
    </row>
    <row r="9106" spans="1:19" ht="18.5" x14ac:dyDescent="0.45">
      <c r="A9106" s="24"/>
      <c r="B9106" s="24" t="s">
        <v>123</v>
      </c>
      <c r="C9106" s="24" t="s">
        <v>140</v>
      </c>
      <c r="D9106" s="22" t="s">
        <v>142</v>
      </c>
      <c r="E9106" s="24" t="s">
        <v>77</v>
      </c>
      <c r="F9106" s="22" t="s">
        <v>1317</v>
      </c>
      <c r="G9106" s="14" t="s">
        <v>5739</v>
      </c>
      <c r="H9106" s="14">
        <v>407999.99999999994</v>
      </c>
      <c r="I9106">
        <v>1</v>
      </c>
      <c r="J9106" s="13">
        <f t="shared" si="569"/>
        <v>46146</v>
      </c>
      <c r="K9106" t="str">
        <f t="shared" si="568"/>
        <v>Mon</v>
      </c>
      <c r="L9106" t="str">
        <f t="shared" si="570"/>
        <v>W1</v>
      </c>
      <c r="M9106" t="s">
        <v>10340</v>
      </c>
      <c r="N9106" t="s">
        <v>226</v>
      </c>
      <c r="O9106" t="s">
        <v>5735</v>
      </c>
      <c r="P9106" t="s">
        <v>10439</v>
      </c>
      <c r="Q9106" t="s">
        <v>1932</v>
      </c>
      <c r="R9106">
        <v>168</v>
      </c>
      <c r="S9106" s="15" t="str">
        <f t="shared" si="571"/>
        <v>{ month: "May", hq: "1.South", area: "4. Eastern", kam: "VÕ THỊ THANH TRÀ", kae: "✔️ KAE Vũ Thị Sao", route: "F2/F4", week: "W1", day: "Mon", cusCode: "DN1KAE408", sales: 408000, totalC: 168, skuLines: 1 },</v>
      </c>
    </row>
    <row r="9107" spans="1:19" ht="18.5" x14ac:dyDescent="0.45">
      <c r="A9107" s="24"/>
      <c r="B9107" s="24" t="s">
        <v>123</v>
      </c>
      <c r="C9107" s="24" t="s">
        <v>140</v>
      </c>
      <c r="D9107" s="22" t="s">
        <v>142</v>
      </c>
      <c r="E9107" s="24" t="s">
        <v>77</v>
      </c>
      <c r="F9107" s="22" t="s">
        <v>1317</v>
      </c>
      <c r="G9107" s="14" t="s">
        <v>1937</v>
      </c>
      <c r="H9107" s="14">
        <v>407999.99999999994</v>
      </c>
      <c r="I9107">
        <v>1</v>
      </c>
      <c r="J9107" s="13">
        <f t="shared" si="569"/>
        <v>46153</v>
      </c>
      <c r="K9107" t="str">
        <f t="shared" si="568"/>
        <v>Mon</v>
      </c>
      <c r="L9107" t="str">
        <f t="shared" si="570"/>
        <v>W2</v>
      </c>
      <c r="M9107" t="s">
        <v>10340</v>
      </c>
      <c r="N9107" t="s">
        <v>226</v>
      </c>
      <c r="O9107" t="s">
        <v>5735</v>
      </c>
      <c r="P9107" t="s">
        <v>10439</v>
      </c>
      <c r="Q9107" t="s">
        <v>1932</v>
      </c>
      <c r="R9107">
        <v>188</v>
      </c>
      <c r="S9107" s="15" t="str">
        <f t="shared" si="571"/>
        <v>{ month: "May", hq: "1.South", area: "4. Eastern", kam: "VÕ THỊ THANH TRÀ", kae: "✔️ KAE Vũ Thị Sao", route: "F2/F4", week: "W2", day: "Mon", cusCode: "DN1KAE408", sales: 408000, totalC: 188, skuLines: 1 },</v>
      </c>
    </row>
    <row r="9108" spans="1:19" ht="18.5" x14ac:dyDescent="0.45">
      <c r="A9108" s="24"/>
      <c r="B9108" s="24" t="s">
        <v>123</v>
      </c>
      <c r="C9108" s="24" t="s">
        <v>140</v>
      </c>
      <c r="D9108" s="22" t="s">
        <v>142</v>
      </c>
      <c r="E9108" s="24" t="s">
        <v>77</v>
      </c>
      <c r="F9108" s="22" t="s">
        <v>1318</v>
      </c>
      <c r="G9108" s="14" t="s">
        <v>5739</v>
      </c>
      <c r="H9108" s="14">
        <v>1474000</v>
      </c>
      <c r="I9108">
        <v>1</v>
      </c>
      <c r="J9108" s="13">
        <f t="shared" si="569"/>
        <v>46146</v>
      </c>
      <c r="K9108" t="str">
        <f t="shared" si="568"/>
        <v>Mon</v>
      </c>
      <c r="L9108" t="str">
        <f t="shared" si="570"/>
        <v>W1</v>
      </c>
      <c r="M9108" t="s">
        <v>10340</v>
      </c>
      <c r="N9108" t="s">
        <v>226</v>
      </c>
      <c r="O9108" t="s">
        <v>5735</v>
      </c>
      <c r="P9108" t="s">
        <v>10439</v>
      </c>
      <c r="Q9108" t="s">
        <v>1932</v>
      </c>
      <c r="R9108">
        <v>168</v>
      </c>
      <c r="S9108" s="15" t="str">
        <f t="shared" si="571"/>
        <v>{ month: "May", hq: "1.South", area: "4. Eastern", kam: "VÕ THỊ THANH TRÀ", kae: "✔️ KAE Vũ Thị Sao", route: "F2/F4", week: "W1", day: "Mon", cusCode: "DN1KAE410", sales: 1474000, totalC: 168, skuLines: 1 },</v>
      </c>
    </row>
    <row r="9109" spans="1:19" ht="18.5" x14ac:dyDescent="0.45">
      <c r="A9109" s="24"/>
      <c r="B9109" s="24" t="s">
        <v>123</v>
      </c>
      <c r="C9109" s="24" t="s">
        <v>140</v>
      </c>
      <c r="D9109" s="22" t="s">
        <v>142</v>
      </c>
      <c r="E9109" s="24" t="s">
        <v>77</v>
      </c>
      <c r="F9109" s="22" t="s">
        <v>1318</v>
      </c>
      <c r="G9109" s="14" t="s">
        <v>8520</v>
      </c>
      <c r="H9109" s="14">
        <v>1474000</v>
      </c>
      <c r="I9109">
        <v>1</v>
      </c>
      <c r="J9109" s="13">
        <f t="shared" si="569"/>
        <v>46167</v>
      </c>
      <c r="K9109" t="str">
        <f t="shared" si="568"/>
        <v>Mon</v>
      </c>
      <c r="L9109" t="str">
        <f t="shared" si="570"/>
        <v>W4</v>
      </c>
      <c r="M9109" t="s">
        <v>10340</v>
      </c>
      <c r="N9109" t="s">
        <v>226</v>
      </c>
      <c r="O9109" t="s">
        <v>5735</v>
      </c>
      <c r="P9109" t="s">
        <v>10439</v>
      </c>
      <c r="Q9109" t="s">
        <v>1932</v>
      </c>
      <c r="R9109">
        <v>209</v>
      </c>
      <c r="S9109" s="15" t="str">
        <f t="shared" si="571"/>
        <v>{ month: "May", hq: "1.South", area: "4. Eastern", kam: "VÕ THỊ THANH TRÀ", kae: "✔️ KAE Vũ Thị Sao", route: "F2/F4", week: "W4", day: "Mon", cusCode: "DN1KAE410", sales: 1474000, totalC: 209, skuLines: 1 },</v>
      </c>
    </row>
    <row r="9110" spans="1:19" ht="18.5" x14ac:dyDescent="0.45">
      <c r="A9110" s="24"/>
      <c r="B9110" s="24" t="s">
        <v>123</v>
      </c>
      <c r="C9110" s="24" t="s">
        <v>140</v>
      </c>
      <c r="D9110" s="22" t="s">
        <v>142</v>
      </c>
      <c r="E9110" s="24" t="s">
        <v>77</v>
      </c>
      <c r="F9110" s="22" t="s">
        <v>1239</v>
      </c>
      <c r="G9110" s="14" t="s">
        <v>5746</v>
      </c>
      <c r="H9110" s="14">
        <v>73700000</v>
      </c>
      <c r="I9110">
        <v>1</v>
      </c>
      <c r="J9110" s="13">
        <f t="shared" si="569"/>
        <v>46164</v>
      </c>
      <c r="K9110" t="str">
        <f t="shared" si="568"/>
        <v>Fri</v>
      </c>
      <c r="L9110" t="str">
        <f t="shared" si="570"/>
        <v>W3</v>
      </c>
      <c r="M9110" t="s">
        <v>10340</v>
      </c>
      <c r="N9110" t="s">
        <v>226</v>
      </c>
      <c r="O9110" t="s">
        <v>5735</v>
      </c>
      <c r="P9110" t="s">
        <v>10439</v>
      </c>
      <c r="Q9110" t="s">
        <v>1932</v>
      </c>
      <c r="R9110">
        <v>203</v>
      </c>
      <c r="S9110" s="15" t="str">
        <f t="shared" si="571"/>
        <v>{ month: "May", hq: "1.South", area: "4. Eastern", kam: "VÕ THỊ THANH TRÀ", kae: "✔️ KAE Vũ Thị Sao", route: "F2/F4", week: "W3", day: "Fri", cusCode: "DN1KB009", sales: 73700000, totalC: 203, skuLines: 1 },</v>
      </c>
    </row>
    <row r="9111" spans="1:19" ht="18.5" x14ac:dyDescent="0.45">
      <c r="A9111" s="24"/>
      <c r="B9111" s="24" t="s">
        <v>123</v>
      </c>
      <c r="C9111" s="24" t="s">
        <v>140</v>
      </c>
      <c r="D9111" s="22" t="s">
        <v>142</v>
      </c>
      <c r="E9111" s="24" t="s">
        <v>77</v>
      </c>
      <c r="F9111" s="22" t="s">
        <v>8322</v>
      </c>
      <c r="G9111" s="14" t="s">
        <v>7953</v>
      </c>
      <c r="H9111" s="14">
        <v>4422000</v>
      </c>
      <c r="I9111">
        <v>1</v>
      </c>
      <c r="J9111" s="13">
        <f t="shared" si="569"/>
        <v>46165</v>
      </c>
      <c r="K9111" t="str">
        <f t="shared" si="568"/>
        <v>Sat</v>
      </c>
      <c r="L9111" t="str">
        <f t="shared" si="570"/>
        <v>W3</v>
      </c>
      <c r="M9111" t="s">
        <v>10340</v>
      </c>
      <c r="N9111" t="s">
        <v>226</v>
      </c>
      <c r="O9111" t="s">
        <v>5735</v>
      </c>
      <c r="P9111" t="s">
        <v>10439</v>
      </c>
      <c r="Q9111" t="s">
        <v>200</v>
      </c>
      <c r="R9111">
        <v>203</v>
      </c>
      <c r="S9111" s="15" t="str">
        <f t="shared" si="571"/>
        <v>{ month: "May", hq: "1.South", area: "4. Eastern", kam: "VÕ THỊ THANH TRÀ", kae: "✔️ KAE Vũ Thị Sao", route: "F4", week: "W3", day: "Sat", cusCode: "DN1KB036", sales: 4422000, totalC: 203, skuLines: 1 },</v>
      </c>
    </row>
    <row r="9112" spans="1:19" ht="18.5" x14ac:dyDescent="0.45">
      <c r="A9112" s="24"/>
      <c r="B9112" s="24" t="s">
        <v>123</v>
      </c>
      <c r="C9112" s="24" t="s">
        <v>140</v>
      </c>
      <c r="D9112" s="22" t="s">
        <v>142</v>
      </c>
      <c r="E9112" s="24" t="s">
        <v>77</v>
      </c>
      <c r="F9112" s="22" t="s">
        <v>8323</v>
      </c>
      <c r="G9112" s="14" t="s">
        <v>7953</v>
      </c>
      <c r="H9112" s="14">
        <v>4422000</v>
      </c>
      <c r="I9112">
        <v>1</v>
      </c>
      <c r="J9112" s="13">
        <f t="shared" si="569"/>
        <v>46165</v>
      </c>
      <c r="K9112" t="str">
        <f t="shared" si="568"/>
        <v>Sat</v>
      </c>
      <c r="L9112" t="str">
        <f t="shared" si="570"/>
        <v>W3</v>
      </c>
      <c r="M9112" t="s">
        <v>10340</v>
      </c>
      <c r="N9112" t="s">
        <v>226</v>
      </c>
      <c r="O9112" t="s">
        <v>5735</v>
      </c>
      <c r="P9112" t="s">
        <v>10439</v>
      </c>
      <c r="Q9112" t="s">
        <v>200</v>
      </c>
      <c r="R9112">
        <v>203</v>
      </c>
      <c r="S9112" s="15" t="str">
        <f t="shared" si="571"/>
        <v>{ month: "May", hq: "1.South", area: "4. Eastern", kam: "VÕ THỊ THANH TRÀ", kae: "✔️ KAE Vũ Thị Sao", route: "F4", week: "W3", day: "Sat", cusCode: "DN1KB040", sales: 4422000, totalC: 203, skuLines: 1 },</v>
      </c>
    </row>
    <row r="9113" spans="1:19" ht="18.5" x14ac:dyDescent="0.45">
      <c r="A9113" s="24"/>
      <c r="B9113" s="24" t="s">
        <v>123</v>
      </c>
      <c r="C9113" s="24" t="s">
        <v>140</v>
      </c>
      <c r="D9113" s="22" t="s">
        <v>142</v>
      </c>
      <c r="E9113" s="24" t="s">
        <v>77</v>
      </c>
      <c r="F9113" s="22" t="s">
        <v>8323</v>
      </c>
      <c r="G9113" s="14" t="s">
        <v>8525</v>
      </c>
      <c r="H9113" s="14">
        <v>2948000</v>
      </c>
      <c r="I9113">
        <v>1</v>
      </c>
      <c r="J9113" s="13">
        <f t="shared" si="569"/>
        <v>46172</v>
      </c>
      <c r="K9113" t="str">
        <f t="shared" si="568"/>
        <v>Sat</v>
      </c>
      <c r="L9113" t="str">
        <f t="shared" si="570"/>
        <v>W4</v>
      </c>
      <c r="M9113" t="s">
        <v>10340</v>
      </c>
      <c r="N9113" t="s">
        <v>226</v>
      </c>
      <c r="O9113" t="s">
        <v>5735</v>
      </c>
      <c r="P9113" t="s">
        <v>10439</v>
      </c>
      <c r="Q9113" t="s">
        <v>200</v>
      </c>
      <c r="R9113">
        <v>209</v>
      </c>
      <c r="S9113" s="15" t="str">
        <f t="shared" si="571"/>
        <v>{ month: "May", hq: "1.South", area: "4. Eastern", kam: "VÕ THỊ THANH TRÀ", kae: "✔️ KAE Vũ Thị Sao", route: "F4", week: "W4", day: "Sat", cusCode: "DN1KB040", sales: 2948000, totalC: 209, skuLines: 1 },</v>
      </c>
    </row>
    <row r="9114" spans="1:19" ht="18.5" x14ac:dyDescent="0.45">
      <c r="A9114" s="24"/>
      <c r="B9114" s="24" t="s">
        <v>123</v>
      </c>
      <c r="C9114" s="24" t="s">
        <v>140</v>
      </c>
      <c r="D9114" s="22" t="s">
        <v>142</v>
      </c>
      <c r="E9114" s="24" t="s">
        <v>77</v>
      </c>
      <c r="F9114" s="22" t="s">
        <v>4295</v>
      </c>
      <c r="G9114" s="14" t="s">
        <v>1941</v>
      </c>
      <c r="H9114" s="14">
        <v>4422000</v>
      </c>
      <c r="I9114">
        <v>1</v>
      </c>
      <c r="J9114" s="13">
        <f t="shared" si="569"/>
        <v>46158</v>
      </c>
      <c r="K9114" t="str">
        <f t="shared" si="568"/>
        <v>Sat</v>
      </c>
      <c r="L9114" t="str">
        <f t="shared" si="570"/>
        <v>W2</v>
      </c>
      <c r="M9114" t="s">
        <v>10340</v>
      </c>
      <c r="N9114" t="s">
        <v>226</v>
      </c>
      <c r="O9114" t="s">
        <v>5735</v>
      </c>
      <c r="P9114" t="s">
        <v>10439</v>
      </c>
      <c r="Q9114" t="s">
        <v>200</v>
      </c>
      <c r="R9114">
        <v>188</v>
      </c>
      <c r="S9114" s="15" t="str">
        <f t="shared" si="571"/>
        <v>{ month: "May", hq: "1.South", area: "4. Eastern", kam: "VÕ THỊ THANH TRÀ", kae: "✔️ KAE Vũ Thị Sao", route: "F4", week: "W2", day: "Sat", cusCode: "DN1KB041", sales: 4422000, totalC: 188, skuLines: 1 },</v>
      </c>
    </row>
    <row r="9115" spans="1:19" ht="18.5" x14ac:dyDescent="0.45">
      <c r="A9115" s="24"/>
      <c r="B9115" s="24" t="s">
        <v>123</v>
      </c>
      <c r="C9115" s="24" t="s">
        <v>140</v>
      </c>
      <c r="D9115" s="22" t="s">
        <v>142</v>
      </c>
      <c r="E9115" s="24" t="s">
        <v>77</v>
      </c>
      <c r="F9115" s="22" t="s">
        <v>4296</v>
      </c>
      <c r="G9115" s="14" t="s">
        <v>1941</v>
      </c>
      <c r="H9115" s="14">
        <v>7369999.9999999991</v>
      </c>
      <c r="I9115">
        <v>1</v>
      </c>
      <c r="J9115" s="13">
        <f t="shared" si="569"/>
        <v>46158</v>
      </c>
      <c r="K9115" t="str">
        <f t="shared" si="568"/>
        <v>Sat</v>
      </c>
      <c r="L9115" t="str">
        <f t="shared" si="570"/>
        <v>W2</v>
      </c>
      <c r="M9115" t="s">
        <v>10340</v>
      </c>
      <c r="N9115" t="s">
        <v>226</v>
      </c>
      <c r="O9115" t="s">
        <v>5735</v>
      </c>
      <c r="P9115" t="s">
        <v>10439</v>
      </c>
      <c r="Q9115" t="s">
        <v>200</v>
      </c>
      <c r="R9115">
        <v>188</v>
      </c>
      <c r="S9115" s="15" t="str">
        <f t="shared" si="571"/>
        <v>{ month: "May", hq: "1.South", area: "4. Eastern", kam: "VÕ THỊ THANH TRÀ", kae: "✔️ KAE Vũ Thị Sao", route: "F4", week: "W2", day: "Sat", cusCode: "DN1KB043", sales: 7370000, totalC: 188, skuLines: 1 },</v>
      </c>
    </row>
    <row r="9116" spans="1:19" ht="18.5" x14ac:dyDescent="0.45">
      <c r="A9116" s="24"/>
      <c r="B9116" s="24" t="s">
        <v>123</v>
      </c>
      <c r="C9116" s="24" t="s">
        <v>140</v>
      </c>
      <c r="D9116" s="22" t="s">
        <v>142</v>
      </c>
      <c r="E9116" s="24" t="s">
        <v>77</v>
      </c>
      <c r="F9116" s="22" t="s">
        <v>7115</v>
      </c>
      <c r="G9116" s="14" t="s">
        <v>5747</v>
      </c>
      <c r="H9116" s="14">
        <v>7369999.9999999991</v>
      </c>
      <c r="I9116">
        <v>1</v>
      </c>
      <c r="J9116" s="13">
        <f t="shared" si="569"/>
        <v>46160</v>
      </c>
      <c r="K9116" t="str">
        <f t="shared" si="568"/>
        <v>Mon</v>
      </c>
      <c r="L9116" t="str">
        <f t="shared" si="570"/>
        <v>W3</v>
      </c>
      <c r="M9116" t="s">
        <v>10340</v>
      </c>
      <c r="N9116" t="s">
        <v>226</v>
      </c>
      <c r="O9116" t="s">
        <v>5735</v>
      </c>
      <c r="P9116" t="s">
        <v>10439</v>
      </c>
      <c r="Q9116" t="s">
        <v>1932</v>
      </c>
      <c r="R9116">
        <v>203</v>
      </c>
      <c r="S9116" s="15" t="str">
        <f t="shared" si="571"/>
        <v>{ month: "May", hq: "1.South", area: "4. Eastern", kam: "VÕ THỊ THANH TRÀ", kae: "✔️ KAE Vũ Thị Sao", route: "F2/F4", week: "W3", day: "Mon", cusCode: "DN1KB063", sales: 7370000, totalC: 203, skuLines: 1 },</v>
      </c>
    </row>
    <row r="9117" spans="1:19" ht="18.5" x14ac:dyDescent="0.45">
      <c r="A9117" s="24"/>
      <c r="B9117" s="24" t="s">
        <v>123</v>
      </c>
      <c r="C9117" s="24" t="s">
        <v>140</v>
      </c>
      <c r="D9117" s="22" t="s">
        <v>142</v>
      </c>
      <c r="E9117" s="24" t="s">
        <v>77</v>
      </c>
      <c r="F9117" s="22" t="s">
        <v>4297</v>
      </c>
      <c r="G9117" s="14" t="s">
        <v>1949</v>
      </c>
      <c r="H9117" s="14">
        <v>899999.99999999988</v>
      </c>
      <c r="I9117">
        <v>1</v>
      </c>
      <c r="J9117" s="13">
        <f t="shared" si="569"/>
        <v>46156</v>
      </c>
      <c r="K9117" t="str">
        <f t="shared" si="568"/>
        <v>Thu</v>
      </c>
      <c r="L9117" t="str">
        <f t="shared" si="570"/>
        <v>W2</v>
      </c>
      <c r="M9117" t="s">
        <v>10340</v>
      </c>
      <c r="N9117" t="s">
        <v>226</v>
      </c>
      <c r="O9117" t="s">
        <v>5735</v>
      </c>
      <c r="P9117" t="s">
        <v>10439</v>
      </c>
      <c r="Q9117" t="s">
        <v>1932</v>
      </c>
      <c r="R9117">
        <v>188</v>
      </c>
      <c r="S9117" s="15" t="str">
        <f t="shared" si="571"/>
        <v>{ month: "May", hq: "1.South", area: "4. Eastern", kam: "VÕ THỊ THANH TRÀ", kae: "✔️ KAE Vũ Thị Sao", route: "F2/F4", week: "W2", day: "Thu", cusCode: "DN1KB083", sales: 900000, totalC: 188, skuLines: 1 },</v>
      </c>
    </row>
    <row r="9118" spans="1:19" ht="18.5" x14ac:dyDescent="0.45">
      <c r="A9118" s="24"/>
      <c r="B9118" s="24" t="s">
        <v>123</v>
      </c>
      <c r="C9118" s="24" t="s">
        <v>140</v>
      </c>
      <c r="D9118" s="22" t="s">
        <v>142</v>
      </c>
      <c r="E9118" s="24" t="s">
        <v>77</v>
      </c>
      <c r="F9118" s="22" t="s">
        <v>8324</v>
      </c>
      <c r="G9118" s="14" t="s">
        <v>7953</v>
      </c>
      <c r="H9118" s="14">
        <v>1474000</v>
      </c>
      <c r="I9118">
        <v>1</v>
      </c>
      <c r="J9118" s="13">
        <f t="shared" si="569"/>
        <v>46165</v>
      </c>
      <c r="K9118" t="str">
        <f t="shared" si="568"/>
        <v>Sat</v>
      </c>
      <c r="L9118" t="str">
        <f t="shared" si="570"/>
        <v>W3</v>
      </c>
      <c r="M9118" t="s">
        <v>10340</v>
      </c>
      <c r="N9118" t="s">
        <v>226</v>
      </c>
      <c r="O9118" t="s">
        <v>5735</v>
      </c>
      <c r="P9118" t="s">
        <v>10439</v>
      </c>
      <c r="Q9118" t="s">
        <v>200</v>
      </c>
      <c r="R9118">
        <v>203</v>
      </c>
      <c r="S9118" s="15" t="str">
        <f t="shared" si="571"/>
        <v>{ month: "May", hq: "1.South", area: "4. Eastern", kam: "VÕ THỊ THANH TRÀ", kae: "✔️ KAE Vũ Thị Sao", route: "F4", week: "W3", day: "Sat", cusCode: "DNA010077", sales: 1474000, totalC: 203, skuLines: 1 },</v>
      </c>
    </row>
    <row r="9119" spans="1:19" ht="18.5" x14ac:dyDescent="0.45">
      <c r="A9119" s="24"/>
      <c r="B9119" s="24" t="s">
        <v>123</v>
      </c>
      <c r="C9119" s="24" t="s">
        <v>140</v>
      </c>
      <c r="D9119" s="22" t="s">
        <v>142</v>
      </c>
      <c r="E9119" s="24" t="s">
        <v>77</v>
      </c>
      <c r="F9119" s="22" t="s">
        <v>4298</v>
      </c>
      <c r="G9119" s="14" t="s">
        <v>1944</v>
      </c>
      <c r="H9119" s="14">
        <v>300000</v>
      </c>
      <c r="I9119">
        <v>1</v>
      </c>
      <c r="J9119" s="13">
        <f t="shared" si="569"/>
        <v>46155</v>
      </c>
      <c r="K9119" t="str">
        <f t="shared" si="568"/>
        <v>Wed</v>
      </c>
      <c r="L9119" t="str">
        <f t="shared" si="570"/>
        <v>W2</v>
      </c>
      <c r="M9119" t="s">
        <v>10340</v>
      </c>
      <c r="N9119" t="s">
        <v>226</v>
      </c>
      <c r="O9119" t="s">
        <v>5735</v>
      </c>
      <c r="P9119" t="s">
        <v>10439</v>
      </c>
      <c r="Q9119" t="s">
        <v>200</v>
      </c>
      <c r="R9119">
        <v>188</v>
      </c>
      <c r="S9119" s="15" t="str">
        <f t="shared" si="571"/>
        <v>{ month: "May", hq: "1.South", area: "4. Eastern", kam: "VÕ THỊ THANH TRÀ", kae: "✔️ KAE Vũ Thị Sao", route: "F4", week: "W2", day: "Wed", cusCode: "DNI395M150", sales: 300000, totalC: 188, skuLines: 1 },</v>
      </c>
    </row>
    <row r="9120" spans="1:19" ht="18.5" x14ac:dyDescent="0.45">
      <c r="A9120" s="24"/>
      <c r="B9120" s="24" t="s">
        <v>123</v>
      </c>
      <c r="C9120" s="24" t="s">
        <v>140</v>
      </c>
      <c r="D9120" s="22" t="s">
        <v>142</v>
      </c>
      <c r="E9120" s="24" t="s">
        <v>77</v>
      </c>
      <c r="F9120" s="22" t="s">
        <v>9603</v>
      </c>
      <c r="G9120" s="14" t="s">
        <v>8520</v>
      </c>
      <c r="H9120" s="14">
        <v>300000</v>
      </c>
      <c r="I9120">
        <v>2</v>
      </c>
      <c r="J9120" s="13">
        <f t="shared" si="569"/>
        <v>46167</v>
      </c>
      <c r="K9120" t="str">
        <f t="shared" si="568"/>
        <v>Mon</v>
      </c>
      <c r="L9120" t="str">
        <f t="shared" si="570"/>
        <v>W4</v>
      </c>
      <c r="M9120" t="s">
        <v>10340</v>
      </c>
      <c r="N9120" t="s">
        <v>226</v>
      </c>
      <c r="O9120" t="s">
        <v>5735</v>
      </c>
      <c r="P9120" t="s">
        <v>10439</v>
      </c>
      <c r="Q9120" t="s">
        <v>1932</v>
      </c>
      <c r="R9120">
        <v>209</v>
      </c>
      <c r="S9120" s="15" t="str">
        <f t="shared" si="571"/>
        <v>{ month: "May", hq: "1.South", area: "4. Eastern", kam: "VÕ THỊ THANH TRÀ", kae: "✔️ KAE Vũ Thị Sao", route: "F2/F4", week: "W4", day: "Mon", cusCode: "DNI519M150", sales: 300000, totalC: 209, skuLines: 2 },</v>
      </c>
    </row>
    <row r="9121" spans="1:19" ht="18.5" x14ac:dyDescent="0.45">
      <c r="A9121" s="24"/>
      <c r="B9121" s="24" t="s">
        <v>123</v>
      </c>
      <c r="C9121" s="24" t="s">
        <v>140</v>
      </c>
      <c r="D9121" s="22" t="s">
        <v>142</v>
      </c>
      <c r="E9121" s="24" t="s">
        <v>77</v>
      </c>
      <c r="F9121" s="22" t="s">
        <v>7116</v>
      </c>
      <c r="G9121" s="14" t="s">
        <v>5743</v>
      </c>
      <c r="H9121" s="14">
        <v>600000</v>
      </c>
      <c r="I9121">
        <v>2</v>
      </c>
      <c r="J9121" s="13">
        <f t="shared" si="569"/>
        <v>46161</v>
      </c>
      <c r="K9121" t="str">
        <f t="shared" si="568"/>
        <v>Tue</v>
      </c>
      <c r="L9121" t="str">
        <f t="shared" si="570"/>
        <v>W3</v>
      </c>
      <c r="M9121" t="s">
        <v>10340</v>
      </c>
      <c r="N9121" t="s">
        <v>226</v>
      </c>
      <c r="O9121" t="s">
        <v>5735</v>
      </c>
      <c r="P9121" t="s">
        <v>10439</v>
      </c>
      <c r="Q9121" t="s">
        <v>200</v>
      </c>
      <c r="R9121">
        <v>203</v>
      </c>
      <c r="S9121" s="15" t="str">
        <f t="shared" si="571"/>
        <v>{ month: "May", hq: "1.South", area: "4. Eastern", kam: "VÕ THỊ THANH TRÀ", kae: "✔️ KAE Vũ Thị Sao", route: "F4", week: "W3", day: "Tue", cusCode: "DNIDSR04", sales: 600000, totalC: 203, skuLines: 2 },</v>
      </c>
    </row>
    <row r="9122" spans="1:19" ht="18.5" x14ac:dyDescent="0.45">
      <c r="A9122" s="24"/>
      <c r="B9122" s="24" t="s">
        <v>123</v>
      </c>
      <c r="C9122" s="24" t="s">
        <v>140</v>
      </c>
      <c r="D9122" s="22" t="s">
        <v>142</v>
      </c>
      <c r="E9122" s="24" t="s">
        <v>77</v>
      </c>
      <c r="F9122" s="22" t="s">
        <v>7117</v>
      </c>
      <c r="G9122" s="14" t="s">
        <v>5747</v>
      </c>
      <c r="H9122" s="14">
        <v>1474000</v>
      </c>
      <c r="I9122">
        <v>1</v>
      </c>
      <c r="J9122" s="13">
        <f t="shared" si="569"/>
        <v>46160</v>
      </c>
      <c r="K9122" t="str">
        <f t="shared" si="568"/>
        <v>Mon</v>
      </c>
      <c r="L9122" t="str">
        <f t="shared" si="570"/>
        <v>W3</v>
      </c>
      <c r="M9122" t="s">
        <v>10340</v>
      </c>
      <c r="N9122" t="s">
        <v>226</v>
      </c>
      <c r="O9122" t="s">
        <v>5735</v>
      </c>
      <c r="P9122" t="s">
        <v>10439</v>
      </c>
      <c r="Q9122" t="s">
        <v>1932</v>
      </c>
      <c r="R9122">
        <v>203</v>
      </c>
      <c r="S9122" s="15" t="str">
        <f t="shared" si="571"/>
        <v>{ month: "May", hq: "1.South", area: "4. Eastern", kam: "VÕ THỊ THANH TRÀ", kae: "✔️ KAE Vũ Thị Sao", route: "F2/F4", week: "W3", day: "Mon", cusCode: "DNIDSR42", sales: 1474000, totalC: 203, skuLines: 1 },</v>
      </c>
    </row>
    <row r="9123" spans="1:19" ht="18.5" x14ac:dyDescent="0.45">
      <c r="A9123" s="24"/>
      <c r="B9123" s="24" t="s">
        <v>123</v>
      </c>
      <c r="C9123" s="24" t="s">
        <v>140</v>
      </c>
      <c r="D9123" s="22" t="s">
        <v>142</v>
      </c>
      <c r="E9123" s="24" t="s">
        <v>77</v>
      </c>
      <c r="F9123" s="22" t="s">
        <v>9604</v>
      </c>
      <c r="G9123" s="14" t="s">
        <v>8523</v>
      </c>
      <c r="H9123" s="14">
        <v>600000</v>
      </c>
      <c r="I9123">
        <v>2</v>
      </c>
      <c r="J9123" s="13">
        <f t="shared" si="569"/>
        <v>46170</v>
      </c>
      <c r="K9123" t="str">
        <f t="shared" si="568"/>
        <v>Thu</v>
      </c>
      <c r="L9123" t="str">
        <f t="shared" si="570"/>
        <v>W4</v>
      </c>
      <c r="M9123" t="s">
        <v>10340</v>
      </c>
      <c r="N9123" t="s">
        <v>226</v>
      </c>
      <c r="O9123" t="s">
        <v>5735</v>
      </c>
      <c r="P9123" t="s">
        <v>10439</v>
      </c>
      <c r="Q9123" t="s">
        <v>1932</v>
      </c>
      <c r="R9123">
        <v>209</v>
      </c>
      <c r="S9123" s="15" t="str">
        <f t="shared" si="571"/>
        <v>{ month: "May", hq: "1.South", area: "4. Eastern", kam: "VÕ THỊ THANH TRÀ", kae: "✔️ KAE Vũ Thị Sao", route: "F2/F4", week: "W4", day: "Thu", cusCode: "DNIKAE029", sales: 600000, totalC: 209, skuLines: 2 },</v>
      </c>
    </row>
    <row r="9124" spans="1:19" ht="18.5" x14ac:dyDescent="0.45">
      <c r="A9124" s="24"/>
      <c r="B9124" s="24" t="s">
        <v>123</v>
      </c>
      <c r="C9124" s="24" t="s">
        <v>140</v>
      </c>
      <c r="D9124" s="22" t="s">
        <v>142</v>
      </c>
      <c r="E9124" s="24" t="s">
        <v>77</v>
      </c>
      <c r="F9124" s="22" t="s">
        <v>8325</v>
      </c>
      <c r="G9124" s="14" t="s">
        <v>5746</v>
      </c>
      <c r="H9124" s="14">
        <v>1474000</v>
      </c>
      <c r="I9124">
        <v>1</v>
      </c>
      <c r="J9124" s="13">
        <f t="shared" si="569"/>
        <v>46164</v>
      </c>
      <c r="K9124" t="str">
        <f t="shared" si="568"/>
        <v>Fri</v>
      </c>
      <c r="L9124" t="str">
        <f t="shared" si="570"/>
        <v>W3</v>
      </c>
      <c r="M9124" t="s">
        <v>10340</v>
      </c>
      <c r="N9124" t="s">
        <v>226</v>
      </c>
      <c r="O9124" t="s">
        <v>5735</v>
      </c>
      <c r="P9124" t="s">
        <v>10439</v>
      </c>
      <c r="Q9124" t="s">
        <v>1932</v>
      </c>
      <c r="R9124">
        <v>203</v>
      </c>
      <c r="S9124" s="15" t="str">
        <f t="shared" si="571"/>
        <v>{ month: "May", hq: "1.South", area: "4. Eastern", kam: "VÕ THỊ THANH TRÀ", kae: "✔️ KAE Vũ Thị Sao", route: "F2/F4", week: "W3", day: "Fri", cusCode: "DNIKAE050", sales: 1474000, totalC: 203, skuLines: 1 },</v>
      </c>
    </row>
    <row r="9125" spans="1:19" ht="18.5" x14ac:dyDescent="0.45">
      <c r="A9125" s="24"/>
      <c r="B9125" s="24" t="s">
        <v>123</v>
      </c>
      <c r="C9125" s="24" t="s">
        <v>140</v>
      </c>
      <c r="D9125" s="22" t="s">
        <v>142</v>
      </c>
      <c r="E9125" s="24" t="s">
        <v>77</v>
      </c>
      <c r="F9125" s="22" t="s">
        <v>1319</v>
      </c>
      <c r="G9125" s="14" t="s">
        <v>5740</v>
      </c>
      <c r="H9125" s="14">
        <v>7369999.9999999991</v>
      </c>
      <c r="I9125">
        <v>1</v>
      </c>
      <c r="J9125" s="13">
        <f t="shared" si="569"/>
        <v>46147</v>
      </c>
      <c r="K9125" t="str">
        <f t="shared" si="568"/>
        <v>Tue</v>
      </c>
      <c r="L9125" t="str">
        <f t="shared" si="570"/>
        <v>W1</v>
      </c>
      <c r="M9125" t="s">
        <v>10340</v>
      </c>
      <c r="N9125" t="s">
        <v>226</v>
      </c>
      <c r="O9125" t="s">
        <v>5735</v>
      </c>
      <c r="P9125" t="s">
        <v>10439</v>
      </c>
      <c r="Q9125" t="s">
        <v>200</v>
      </c>
      <c r="R9125">
        <v>168</v>
      </c>
      <c r="S9125" s="15" t="str">
        <f t="shared" si="571"/>
        <v>{ month: "May", hq: "1.South", area: "4. Eastern", kam: "VÕ THỊ THANH TRÀ", kae: "✔️ KAE Vũ Thị Sao", route: "F4", week: "W1", day: "Tue", cusCode: "DNIKAE060", sales: 7370000, totalC: 168, skuLines: 1 },</v>
      </c>
    </row>
    <row r="9126" spans="1:19" ht="18.5" x14ac:dyDescent="0.45">
      <c r="A9126" s="24"/>
      <c r="B9126" s="24" t="s">
        <v>123</v>
      </c>
      <c r="C9126" s="24" t="s">
        <v>140</v>
      </c>
      <c r="D9126" s="22" t="s">
        <v>142</v>
      </c>
      <c r="E9126" s="24" t="s">
        <v>77</v>
      </c>
      <c r="F9126" s="22" t="s">
        <v>1319</v>
      </c>
      <c r="G9126" s="14" t="s">
        <v>5743</v>
      </c>
      <c r="H9126" s="14">
        <v>7369999.9999999991</v>
      </c>
      <c r="I9126">
        <v>1</v>
      </c>
      <c r="J9126" s="13">
        <f t="shared" si="569"/>
        <v>46161</v>
      </c>
      <c r="K9126" t="str">
        <f t="shared" si="568"/>
        <v>Tue</v>
      </c>
      <c r="L9126" t="str">
        <f t="shared" si="570"/>
        <v>W3</v>
      </c>
      <c r="M9126" t="s">
        <v>10340</v>
      </c>
      <c r="N9126" t="s">
        <v>226</v>
      </c>
      <c r="O9126" t="s">
        <v>5735</v>
      </c>
      <c r="P9126" t="s">
        <v>10439</v>
      </c>
      <c r="Q9126" t="s">
        <v>200</v>
      </c>
      <c r="R9126">
        <v>203</v>
      </c>
      <c r="S9126" s="15" t="str">
        <f t="shared" si="571"/>
        <v>{ month: "May", hq: "1.South", area: "4. Eastern", kam: "VÕ THỊ THANH TRÀ", kae: "✔️ KAE Vũ Thị Sao", route: "F4", week: "W3", day: "Tue", cusCode: "DNIKAE060", sales: 7370000, totalC: 203, skuLines: 1 },</v>
      </c>
    </row>
    <row r="9127" spans="1:19" ht="18.5" x14ac:dyDescent="0.45">
      <c r="A9127" s="24"/>
      <c r="B9127" s="24" t="s">
        <v>123</v>
      </c>
      <c r="C9127" s="24" t="s">
        <v>140</v>
      </c>
      <c r="D9127" s="22" t="s">
        <v>142</v>
      </c>
      <c r="E9127" s="24" t="s">
        <v>77</v>
      </c>
      <c r="F9127" s="22" t="s">
        <v>9605</v>
      </c>
      <c r="G9127" s="14" t="s">
        <v>8523</v>
      </c>
      <c r="H9127" s="14">
        <v>1474000</v>
      </c>
      <c r="I9127">
        <v>1</v>
      </c>
      <c r="J9127" s="13">
        <f t="shared" si="569"/>
        <v>46170</v>
      </c>
      <c r="K9127" t="str">
        <f t="shared" si="568"/>
        <v>Thu</v>
      </c>
      <c r="L9127" t="str">
        <f t="shared" si="570"/>
        <v>W4</v>
      </c>
      <c r="M9127" t="s">
        <v>10340</v>
      </c>
      <c r="N9127" t="s">
        <v>226</v>
      </c>
      <c r="O9127" t="s">
        <v>5735</v>
      </c>
      <c r="P9127" t="s">
        <v>10439</v>
      </c>
      <c r="Q9127" t="s">
        <v>1932</v>
      </c>
      <c r="R9127">
        <v>209</v>
      </c>
      <c r="S9127" s="15" t="str">
        <f t="shared" si="571"/>
        <v>{ month: "May", hq: "1.South", area: "4. Eastern", kam: "VÕ THỊ THANH TRÀ", kae: "✔️ KAE Vũ Thị Sao", route: "F2/F4", week: "W4", day: "Thu", cusCode: "DNIKAE061", sales: 1474000, totalC: 209, skuLines: 1 },</v>
      </c>
    </row>
    <row r="9128" spans="1:19" ht="18.5" x14ac:dyDescent="0.45">
      <c r="A9128" s="24"/>
      <c r="B9128" s="24" t="s">
        <v>123</v>
      </c>
      <c r="C9128" s="24" t="s">
        <v>140</v>
      </c>
      <c r="D9128" s="22" t="s">
        <v>142</v>
      </c>
      <c r="E9128" s="24" t="s">
        <v>77</v>
      </c>
      <c r="F9128" s="22" t="s">
        <v>4299</v>
      </c>
      <c r="G9128" s="14" t="s">
        <v>1935</v>
      </c>
      <c r="H9128" s="14">
        <v>1200000</v>
      </c>
      <c r="I9128">
        <v>2</v>
      </c>
      <c r="J9128" s="13">
        <f t="shared" si="569"/>
        <v>46157</v>
      </c>
      <c r="K9128" t="str">
        <f t="shared" si="568"/>
        <v>Fri</v>
      </c>
      <c r="L9128" t="str">
        <f t="shared" si="570"/>
        <v>W2</v>
      </c>
      <c r="M9128" t="s">
        <v>10340</v>
      </c>
      <c r="N9128" t="s">
        <v>226</v>
      </c>
      <c r="O9128" t="s">
        <v>5735</v>
      </c>
      <c r="P9128" t="s">
        <v>10439</v>
      </c>
      <c r="Q9128" t="s">
        <v>1932</v>
      </c>
      <c r="R9128">
        <v>188</v>
      </c>
      <c r="S9128" s="15" t="str">
        <f t="shared" si="571"/>
        <v>{ month: "May", hq: "1.South", area: "4. Eastern", kam: "VÕ THỊ THANH TRÀ", kae: "✔️ KAE Vũ Thị Sao", route: "F2/F4", week: "W2", day: "Fri", cusCode: "DNIKAE409", sales: 1200000, totalC: 188, skuLines: 2 },</v>
      </c>
    </row>
    <row r="9129" spans="1:19" ht="18.5" x14ac:dyDescent="0.45">
      <c r="A9129" s="24"/>
      <c r="B9129" s="24" t="s">
        <v>123</v>
      </c>
      <c r="C9129" s="24" t="s">
        <v>140</v>
      </c>
      <c r="D9129" s="22" t="s">
        <v>142</v>
      </c>
      <c r="E9129" s="24" t="s">
        <v>77</v>
      </c>
      <c r="F9129" s="22" t="s">
        <v>4300</v>
      </c>
      <c r="G9129" s="14" t="s">
        <v>1935</v>
      </c>
      <c r="H9129" s="14">
        <v>8970000</v>
      </c>
      <c r="I9129">
        <v>2</v>
      </c>
      <c r="J9129" s="13">
        <f t="shared" si="569"/>
        <v>46157</v>
      </c>
      <c r="K9129" t="str">
        <f t="shared" si="568"/>
        <v>Fri</v>
      </c>
      <c r="L9129" t="str">
        <f t="shared" si="570"/>
        <v>W2</v>
      </c>
      <c r="M9129" t="s">
        <v>10340</v>
      </c>
      <c r="N9129" t="s">
        <v>226</v>
      </c>
      <c r="O9129" t="s">
        <v>5735</v>
      </c>
      <c r="P9129" t="s">
        <v>10439</v>
      </c>
      <c r="Q9129" t="s">
        <v>1932</v>
      </c>
      <c r="R9129">
        <v>188</v>
      </c>
      <c r="S9129" s="15" t="str">
        <f t="shared" si="571"/>
        <v>{ month: "May", hq: "1.South", area: "4. Eastern", kam: "VÕ THỊ THANH TRÀ", kae: "✔️ KAE Vũ Thị Sao", route: "F2/F4", week: "W2", day: "Fri", cusCode: "DNIKAE412", sales: 8970000, totalC: 188, skuLines: 2 },</v>
      </c>
    </row>
    <row r="9130" spans="1:19" ht="18.5" x14ac:dyDescent="0.45">
      <c r="A9130" s="24"/>
      <c r="B9130" s="24" t="s">
        <v>123</v>
      </c>
      <c r="C9130" s="24" t="s">
        <v>140</v>
      </c>
      <c r="D9130" s="22" t="s">
        <v>142</v>
      </c>
      <c r="E9130" s="24" t="s">
        <v>77</v>
      </c>
      <c r="F9130" s="22" t="s">
        <v>4301</v>
      </c>
      <c r="G9130" s="14" t="s">
        <v>1935</v>
      </c>
      <c r="H9130" s="14">
        <v>407999.99999999994</v>
      </c>
      <c r="I9130">
        <v>1</v>
      </c>
      <c r="J9130" s="13">
        <f t="shared" si="569"/>
        <v>46157</v>
      </c>
      <c r="K9130" t="str">
        <f t="shared" si="568"/>
        <v>Fri</v>
      </c>
      <c r="L9130" t="str">
        <f t="shared" si="570"/>
        <v>W2</v>
      </c>
      <c r="M9130" t="s">
        <v>10340</v>
      </c>
      <c r="N9130" t="s">
        <v>226</v>
      </c>
      <c r="O9130" t="s">
        <v>5735</v>
      </c>
      <c r="P9130" t="s">
        <v>10439</v>
      </c>
      <c r="Q9130" t="s">
        <v>1932</v>
      </c>
      <c r="R9130">
        <v>188</v>
      </c>
      <c r="S9130" s="15" t="str">
        <f t="shared" si="571"/>
        <v>{ month: "May", hq: "1.South", area: "4. Eastern", kam: "VÕ THỊ THANH TRÀ", kae: "✔️ KAE Vũ Thị Sao", route: "F2/F4", week: "W2", day: "Fri", cusCode: "DNIKAE438", sales: 408000, totalC: 188, skuLines: 1 },</v>
      </c>
    </row>
    <row r="9131" spans="1:19" ht="18.5" x14ac:dyDescent="0.45">
      <c r="A9131" s="24"/>
      <c r="B9131" s="24" t="s">
        <v>123</v>
      </c>
      <c r="C9131" s="24" t="s">
        <v>140</v>
      </c>
      <c r="D9131" s="22" t="s">
        <v>142</v>
      </c>
      <c r="E9131" s="24" t="s">
        <v>77</v>
      </c>
      <c r="F9131" s="22" t="s">
        <v>4302</v>
      </c>
      <c r="G9131" s="14" t="s">
        <v>1935</v>
      </c>
      <c r="H9131" s="14">
        <v>300000</v>
      </c>
      <c r="I9131">
        <v>2</v>
      </c>
      <c r="J9131" s="13">
        <f t="shared" si="569"/>
        <v>46157</v>
      </c>
      <c r="K9131" t="str">
        <f t="shared" si="568"/>
        <v>Fri</v>
      </c>
      <c r="L9131" t="str">
        <f t="shared" si="570"/>
        <v>W2</v>
      </c>
      <c r="M9131" t="s">
        <v>10340</v>
      </c>
      <c r="N9131" t="s">
        <v>226</v>
      </c>
      <c r="O9131" t="s">
        <v>5735</v>
      </c>
      <c r="P9131" t="s">
        <v>10439</v>
      </c>
      <c r="Q9131" t="s">
        <v>1932</v>
      </c>
      <c r="R9131">
        <v>188</v>
      </c>
      <c r="S9131" s="15" t="str">
        <f t="shared" si="571"/>
        <v>{ month: "May", hq: "1.South", area: "4. Eastern", kam: "VÕ THỊ THANH TRÀ", kae: "✔️ KAE Vũ Thị Sao", route: "F2/F4", week: "W2", day: "Fri", cusCode: "DNIKAE439", sales: 300000, totalC: 188, skuLines: 2 },</v>
      </c>
    </row>
    <row r="9132" spans="1:19" ht="18.5" x14ac:dyDescent="0.45">
      <c r="A9132" s="24"/>
      <c r="B9132" s="24" t="s">
        <v>123</v>
      </c>
      <c r="C9132" s="24" t="s">
        <v>140</v>
      </c>
      <c r="D9132" s="22" t="s">
        <v>142</v>
      </c>
      <c r="E9132" s="24" t="s">
        <v>77</v>
      </c>
      <c r="F9132" s="22" t="s">
        <v>4303</v>
      </c>
      <c r="G9132" s="14" t="s">
        <v>1935</v>
      </c>
      <c r="H9132" s="14">
        <v>2948000</v>
      </c>
      <c r="I9132">
        <v>1</v>
      </c>
      <c r="J9132" s="13">
        <f t="shared" si="569"/>
        <v>46157</v>
      </c>
      <c r="K9132" t="str">
        <f t="shared" si="568"/>
        <v>Fri</v>
      </c>
      <c r="L9132" t="str">
        <f t="shared" si="570"/>
        <v>W2</v>
      </c>
      <c r="M9132" t="s">
        <v>10340</v>
      </c>
      <c r="N9132" t="s">
        <v>226</v>
      </c>
      <c r="O9132" t="s">
        <v>5735</v>
      </c>
      <c r="P9132" t="s">
        <v>10439</v>
      </c>
      <c r="Q9132" t="s">
        <v>1932</v>
      </c>
      <c r="R9132">
        <v>188</v>
      </c>
      <c r="S9132" s="15" t="str">
        <f t="shared" si="571"/>
        <v>{ month: "May", hq: "1.South", area: "4. Eastern", kam: "VÕ THỊ THANH TRÀ", kae: "✔️ KAE Vũ Thị Sao", route: "F2/F4", week: "W2", day: "Fri", cusCode: "DNIKAE443", sales: 2948000, totalC: 188, skuLines: 1 },</v>
      </c>
    </row>
    <row r="9133" spans="1:19" ht="18.5" x14ac:dyDescent="0.45">
      <c r="A9133" s="24"/>
      <c r="B9133" s="24" t="s">
        <v>123</v>
      </c>
      <c r="C9133" s="24" t="s">
        <v>140</v>
      </c>
      <c r="D9133" s="22" t="s">
        <v>142</v>
      </c>
      <c r="E9133" s="24" t="s">
        <v>77</v>
      </c>
      <c r="F9133" s="22" t="s">
        <v>4304</v>
      </c>
      <c r="G9133" s="14" t="s">
        <v>1935</v>
      </c>
      <c r="H9133" s="14">
        <v>708000</v>
      </c>
      <c r="I9133">
        <v>3</v>
      </c>
      <c r="J9133" s="13">
        <f t="shared" si="569"/>
        <v>46157</v>
      </c>
      <c r="K9133" t="str">
        <f t="shared" si="568"/>
        <v>Fri</v>
      </c>
      <c r="L9133" t="str">
        <f t="shared" si="570"/>
        <v>W2</v>
      </c>
      <c r="M9133" t="s">
        <v>10340</v>
      </c>
      <c r="N9133" t="s">
        <v>226</v>
      </c>
      <c r="O9133" t="s">
        <v>5735</v>
      </c>
      <c r="P9133" t="s">
        <v>10439</v>
      </c>
      <c r="Q9133" t="s">
        <v>1932</v>
      </c>
      <c r="R9133">
        <v>188</v>
      </c>
      <c r="S9133" s="15" t="str">
        <f t="shared" si="571"/>
        <v>{ month: "May", hq: "1.South", area: "4. Eastern", kam: "VÕ THỊ THANH TRÀ", kae: "✔️ KAE Vũ Thị Sao", route: "F2/F4", week: "W2", day: "Fri", cusCode: "DNIKAE445", sales: 708000, totalC: 188, skuLines: 3 },</v>
      </c>
    </row>
    <row r="9134" spans="1:19" ht="18.5" x14ac:dyDescent="0.45">
      <c r="A9134" s="24"/>
      <c r="B9134" s="24" t="s">
        <v>123</v>
      </c>
      <c r="C9134" s="24" t="s">
        <v>140</v>
      </c>
      <c r="D9134" s="22" t="s">
        <v>142</v>
      </c>
      <c r="E9134" s="24" t="s">
        <v>77</v>
      </c>
      <c r="F9134" s="22" t="s">
        <v>4305</v>
      </c>
      <c r="G9134" s="14" t="s">
        <v>1935</v>
      </c>
      <c r="H9134" s="14">
        <v>900000</v>
      </c>
      <c r="I9134">
        <v>2</v>
      </c>
      <c r="J9134" s="13">
        <f t="shared" si="569"/>
        <v>46157</v>
      </c>
      <c r="K9134" t="str">
        <f t="shared" si="568"/>
        <v>Fri</v>
      </c>
      <c r="L9134" t="str">
        <f t="shared" si="570"/>
        <v>W2</v>
      </c>
      <c r="M9134" t="s">
        <v>10340</v>
      </c>
      <c r="N9134" t="s">
        <v>226</v>
      </c>
      <c r="O9134" t="s">
        <v>5735</v>
      </c>
      <c r="P9134" t="s">
        <v>10439</v>
      </c>
      <c r="Q9134" t="s">
        <v>1932</v>
      </c>
      <c r="R9134">
        <v>188</v>
      </c>
      <c r="S9134" s="15" t="str">
        <f t="shared" si="571"/>
        <v>{ month: "May", hq: "1.South", area: "4. Eastern", kam: "VÕ THỊ THANH TRÀ", kae: "✔️ KAE Vũ Thị Sao", route: "F2/F4", week: "W2", day: "Fri", cusCode: "DNIKAE447", sales: 900000, totalC: 188, skuLines: 2 },</v>
      </c>
    </row>
    <row r="9135" spans="1:19" ht="18.5" x14ac:dyDescent="0.45">
      <c r="A9135" s="24"/>
      <c r="B9135" s="24" t="s">
        <v>123</v>
      </c>
      <c r="C9135" s="24" t="s">
        <v>140</v>
      </c>
      <c r="D9135" s="22" t="s">
        <v>142</v>
      </c>
      <c r="E9135" s="24" t="s">
        <v>77</v>
      </c>
      <c r="F9135" s="22" t="s">
        <v>4306</v>
      </c>
      <c r="G9135" s="14" t="s">
        <v>1935</v>
      </c>
      <c r="H9135" s="14">
        <v>300000</v>
      </c>
      <c r="I9135">
        <v>1</v>
      </c>
      <c r="J9135" s="13">
        <f t="shared" si="569"/>
        <v>46157</v>
      </c>
      <c r="K9135" t="str">
        <f t="shared" si="568"/>
        <v>Fri</v>
      </c>
      <c r="L9135" t="str">
        <f t="shared" si="570"/>
        <v>W2</v>
      </c>
      <c r="M9135" t="s">
        <v>10340</v>
      </c>
      <c r="N9135" t="s">
        <v>226</v>
      </c>
      <c r="O9135" t="s">
        <v>5735</v>
      </c>
      <c r="P9135" t="s">
        <v>10439</v>
      </c>
      <c r="Q9135" t="s">
        <v>1932</v>
      </c>
      <c r="R9135">
        <v>188</v>
      </c>
      <c r="S9135" s="15" t="str">
        <f t="shared" si="571"/>
        <v>{ month: "May", hq: "1.South", area: "4. Eastern", kam: "VÕ THỊ THANH TRÀ", kae: "✔️ KAE Vũ Thị Sao", route: "F2/F4", week: "W2", day: "Fri", cusCode: "DNIKAE448", sales: 300000, totalC: 188, skuLines: 1 },</v>
      </c>
    </row>
    <row r="9136" spans="1:19" ht="18.5" x14ac:dyDescent="0.45">
      <c r="A9136" s="24"/>
      <c r="B9136" s="24" t="s">
        <v>123</v>
      </c>
      <c r="C9136" s="24" t="s">
        <v>140</v>
      </c>
      <c r="D9136" s="22" t="s">
        <v>142</v>
      </c>
      <c r="E9136" s="24" t="s">
        <v>77</v>
      </c>
      <c r="F9136" s="22" t="s">
        <v>7118</v>
      </c>
      <c r="G9136" s="14" t="s">
        <v>5744</v>
      </c>
      <c r="H9136" s="14">
        <v>2948000</v>
      </c>
      <c r="I9136">
        <v>1</v>
      </c>
      <c r="J9136" s="13">
        <f t="shared" si="569"/>
        <v>46162</v>
      </c>
      <c r="K9136" t="str">
        <f t="shared" si="568"/>
        <v>Wed</v>
      </c>
      <c r="L9136" t="str">
        <f t="shared" si="570"/>
        <v>W3</v>
      </c>
      <c r="M9136" t="s">
        <v>10340</v>
      </c>
      <c r="N9136" t="s">
        <v>226</v>
      </c>
      <c r="O9136" t="s">
        <v>5735</v>
      </c>
      <c r="P9136" t="s">
        <v>10439</v>
      </c>
      <c r="Q9136" t="s">
        <v>200</v>
      </c>
      <c r="R9136">
        <v>203</v>
      </c>
      <c r="S9136" s="15" t="str">
        <f t="shared" si="571"/>
        <v>{ month: "May", hq: "1.South", area: "4. Eastern", kam: "VÕ THỊ THANH TRÀ", kae: "✔️ KAE Vũ Thị Sao", route: "F4", week: "W3", day: "Wed", cusCode: "DNIKAE456", sales: 2948000, totalC: 203, skuLines: 1 },</v>
      </c>
    </row>
    <row r="9137" spans="1:19" ht="18.5" x14ac:dyDescent="0.45">
      <c r="A9137" s="24"/>
      <c r="B9137" s="24" t="s">
        <v>123</v>
      </c>
      <c r="C9137" s="24" t="s">
        <v>140</v>
      </c>
      <c r="D9137" s="22" t="s">
        <v>142</v>
      </c>
      <c r="E9137" s="24" t="s">
        <v>77</v>
      </c>
      <c r="F9137" s="22" t="s">
        <v>7118</v>
      </c>
      <c r="G9137" s="14" t="s">
        <v>8522</v>
      </c>
      <c r="H9137" s="14">
        <v>1474000</v>
      </c>
      <c r="I9137">
        <v>1</v>
      </c>
      <c r="J9137" s="13">
        <f t="shared" si="569"/>
        <v>46169</v>
      </c>
      <c r="K9137" t="str">
        <f t="shared" si="568"/>
        <v>Wed</v>
      </c>
      <c r="L9137" t="str">
        <f t="shared" si="570"/>
        <v>W4</v>
      </c>
      <c r="M9137" t="s">
        <v>10340</v>
      </c>
      <c r="N9137" t="s">
        <v>226</v>
      </c>
      <c r="O9137" t="s">
        <v>5735</v>
      </c>
      <c r="P9137" t="s">
        <v>10439</v>
      </c>
      <c r="Q9137" t="s">
        <v>200</v>
      </c>
      <c r="R9137">
        <v>209</v>
      </c>
      <c r="S9137" s="15" t="str">
        <f t="shared" si="571"/>
        <v>{ month: "May", hq: "1.South", area: "4. Eastern", kam: "VÕ THỊ THANH TRÀ", kae: "✔️ KAE Vũ Thị Sao", route: "F4", week: "W4", day: "Wed", cusCode: "DNIKAE456", sales: 1474000, totalC: 209, skuLines: 1 },</v>
      </c>
    </row>
    <row r="9138" spans="1:19" ht="18.5" x14ac:dyDescent="0.45">
      <c r="A9138" s="24"/>
      <c r="B9138" s="24" t="s">
        <v>123</v>
      </c>
      <c r="C9138" s="24" t="s">
        <v>140</v>
      </c>
      <c r="D9138" s="22" t="s">
        <v>142</v>
      </c>
      <c r="E9138" s="24" t="s">
        <v>77</v>
      </c>
      <c r="F9138" s="22" t="s">
        <v>1320</v>
      </c>
      <c r="G9138" s="14" t="s">
        <v>5742</v>
      </c>
      <c r="H9138" s="14">
        <v>407999.99999999994</v>
      </c>
      <c r="I9138">
        <v>1</v>
      </c>
      <c r="J9138" s="13">
        <f t="shared" si="569"/>
        <v>46151</v>
      </c>
      <c r="K9138" t="str">
        <f t="shared" si="568"/>
        <v>Sat</v>
      </c>
      <c r="L9138" t="str">
        <f t="shared" si="570"/>
        <v>W1</v>
      </c>
      <c r="M9138" t="s">
        <v>10340</v>
      </c>
      <c r="N9138" t="s">
        <v>226</v>
      </c>
      <c r="O9138" t="s">
        <v>5735</v>
      </c>
      <c r="P9138" t="s">
        <v>10439</v>
      </c>
      <c r="Q9138" t="s">
        <v>200</v>
      </c>
      <c r="R9138">
        <v>168</v>
      </c>
      <c r="S9138" s="15" t="str">
        <f t="shared" si="571"/>
        <v>{ month: "May", hq: "1.South", area: "4. Eastern", kam: "VÕ THỊ THANH TRÀ", kae: "✔️ KAE Vũ Thị Sao", route: "F4", week: "W1", day: "Sat", cusCode: "DNIKAE469", sales: 408000, totalC: 168, skuLines: 1 },</v>
      </c>
    </row>
    <row r="9139" spans="1:19" ht="18.5" x14ac:dyDescent="0.45">
      <c r="A9139" s="24"/>
      <c r="B9139" s="24" t="s">
        <v>123</v>
      </c>
      <c r="C9139" s="24" t="s">
        <v>140</v>
      </c>
      <c r="D9139" s="22" t="s">
        <v>142</v>
      </c>
      <c r="E9139" s="24" t="s">
        <v>77</v>
      </c>
      <c r="F9139" s="22" t="s">
        <v>4307</v>
      </c>
      <c r="G9139" s="14" t="s">
        <v>1941</v>
      </c>
      <c r="H9139" s="14">
        <v>407999.99999999994</v>
      </c>
      <c r="I9139">
        <v>1</v>
      </c>
      <c r="J9139" s="13">
        <f t="shared" si="569"/>
        <v>46158</v>
      </c>
      <c r="K9139" t="str">
        <f t="shared" si="568"/>
        <v>Sat</v>
      </c>
      <c r="L9139" t="str">
        <f t="shared" si="570"/>
        <v>W2</v>
      </c>
      <c r="M9139" t="s">
        <v>10340</v>
      </c>
      <c r="N9139" t="s">
        <v>226</v>
      </c>
      <c r="O9139" t="s">
        <v>5735</v>
      </c>
      <c r="P9139" t="s">
        <v>10439</v>
      </c>
      <c r="Q9139" t="s">
        <v>200</v>
      </c>
      <c r="R9139">
        <v>188</v>
      </c>
      <c r="S9139" s="15" t="str">
        <f t="shared" si="571"/>
        <v>{ month: "May", hq: "1.South", area: "4. Eastern", kam: "VÕ THỊ THANH TRÀ", kae: "✔️ KAE Vũ Thị Sao", route: "F4", week: "W2", day: "Sat", cusCode: "DNIKAE471", sales: 408000, totalC: 188, skuLines: 1 },</v>
      </c>
    </row>
    <row r="9140" spans="1:19" ht="18.5" x14ac:dyDescent="0.45">
      <c r="A9140" s="24"/>
      <c r="B9140" s="24" t="s">
        <v>123</v>
      </c>
      <c r="C9140" s="24" t="s">
        <v>140</v>
      </c>
      <c r="D9140" s="22" t="s">
        <v>142</v>
      </c>
      <c r="E9140" s="24" t="s">
        <v>77</v>
      </c>
      <c r="F9140" s="22" t="s">
        <v>4307</v>
      </c>
      <c r="G9140" s="14" t="s">
        <v>8525</v>
      </c>
      <c r="H9140" s="14">
        <v>1474000</v>
      </c>
      <c r="I9140">
        <v>1</v>
      </c>
      <c r="J9140" s="13">
        <f t="shared" si="569"/>
        <v>46172</v>
      </c>
      <c r="K9140" t="str">
        <f t="shared" si="568"/>
        <v>Sat</v>
      </c>
      <c r="L9140" t="str">
        <f t="shared" si="570"/>
        <v>W4</v>
      </c>
      <c r="M9140" t="s">
        <v>10340</v>
      </c>
      <c r="N9140" t="s">
        <v>226</v>
      </c>
      <c r="O9140" t="s">
        <v>5735</v>
      </c>
      <c r="P9140" t="s">
        <v>10439</v>
      </c>
      <c r="Q9140" t="s">
        <v>200</v>
      </c>
      <c r="R9140">
        <v>209</v>
      </c>
      <c r="S9140" s="15" t="str">
        <f t="shared" si="571"/>
        <v>{ month: "May", hq: "1.South", area: "4. Eastern", kam: "VÕ THỊ THANH TRÀ", kae: "✔️ KAE Vũ Thị Sao", route: "F4", week: "W4", day: "Sat", cusCode: "DNIKAE471", sales: 1474000, totalC: 209, skuLines: 1 },</v>
      </c>
    </row>
    <row r="9141" spans="1:19" ht="18.5" x14ac:dyDescent="0.45">
      <c r="A9141" s="24"/>
      <c r="B9141" s="24" t="s">
        <v>123</v>
      </c>
      <c r="C9141" s="24" t="s">
        <v>140</v>
      </c>
      <c r="D9141" s="22" t="s">
        <v>142</v>
      </c>
      <c r="E9141" s="24" t="s">
        <v>77</v>
      </c>
      <c r="F9141" s="22" t="s">
        <v>1321</v>
      </c>
      <c r="G9141" s="14" t="s">
        <v>5742</v>
      </c>
      <c r="H9141" s="14">
        <v>1474000</v>
      </c>
      <c r="I9141">
        <v>1</v>
      </c>
      <c r="J9141" s="13">
        <f t="shared" si="569"/>
        <v>46151</v>
      </c>
      <c r="K9141" t="str">
        <f t="shared" si="568"/>
        <v>Sat</v>
      </c>
      <c r="L9141" t="str">
        <f t="shared" si="570"/>
        <v>W1</v>
      </c>
      <c r="M9141" t="s">
        <v>10340</v>
      </c>
      <c r="N9141" t="s">
        <v>226</v>
      </c>
      <c r="O9141" t="s">
        <v>5735</v>
      </c>
      <c r="P9141" t="s">
        <v>10439</v>
      </c>
      <c r="Q9141" t="s">
        <v>200</v>
      </c>
      <c r="R9141">
        <v>168</v>
      </c>
      <c r="S9141" s="15" t="str">
        <f t="shared" si="571"/>
        <v>{ month: "May", hq: "1.South", area: "4. Eastern", kam: "VÕ THỊ THANH TRÀ", kae: "✔️ KAE Vũ Thị Sao", route: "F4", week: "W1", day: "Sat", cusCode: "DNIKAE473", sales: 1474000, totalC: 168, skuLines: 1 },</v>
      </c>
    </row>
    <row r="9142" spans="1:19" ht="18.5" x14ac:dyDescent="0.45">
      <c r="A9142" s="24"/>
      <c r="B9142" s="24" t="s">
        <v>123</v>
      </c>
      <c r="C9142" s="24" t="s">
        <v>140</v>
      </c>
      <c r="D9142" s="22" t="s">
        <v>142</v>
      </c>
      <c r="E9142" s="24" t="s">
        <v>77</v>
      </c>
      <c r="F9142" s="22" t="s">
        <v>1321</v>
      </c>
      <c r="G9142" s="14" t="s">
        <v>7953</v>
      </c>
      <c r="H9142" s="14">
        <v>2948000</v>
      </c>
      <c r="I9142">
        <v>1</v>
      </c>
      <c r="J9142" s="13">
        <f t="shared" si="569"/>
        <v>46165</v>
      </c>
      <c r="K9142" t="str">
        <f t="shared" si="568"/>
        <v>Sat</v>
      </c>
      <c r="L9142" t="str">
        <f t="shared" si="570"/>
        <v>W3</v>
      </c>
      <c r="M9142" t="s">
        <v>10340</v>
      </c>
      <c r="N9142" t="s">
        <v>226</v>
      </c>
      <c r="O9142" t="s">
        <v>5735</v>
      </c>
      <c r="P9142" t="s">
        <v>10439</v>
      </c>
      <c r="Q9142" t="s">
        <v>200</v>
      </c>
      <c r="R9142">
        <v>203</v>
      </c>
      <c r="S9142" s="15" t="str">
        <f t="shared" si="571"/>
        <v>{ month: "May", hq: "1.South", area: "4. Eastern", kam: "VÕ THỊ THANH TRÀ", kae: "✔️ KAE Vũ Thị Sao", route: "F4", week: "W3", day: "Sat", cusCode: "DNIKAE473", sales: 2948000, totalC: 203, skuLines: 1 },</v>
      </c>
    </row>
    <row r="9143" spans="1:19" ht="18.5" x14ac:dyDescent="0.45">
      <c r="A9143" s="24"/>
      <c r="B9143" s="24" t="s">
        <v>123</v>
      </c>
      <c r="C9143" s="24" t="s">
        <v>140</v>
      </c>
      <c r="D9143" s="22" t="s">
        <v>142</v>
      </c>
      <c r="E9143" s="24" t="s">
        <v>77</v>
      </c>
      <c r="F9143" s="22" t="s">
        <v>1322</v>
      </c>
      <c r="G9143" s="14" t="s">
        <v>5742</v>
      </c>
      <c r="H9143" s="14">
        <v>2948000</v>
      </c>
      <c r="I9143">
        <v>1</v>
      </c>
      <c r="J9143" s="13">
        <f t="shared" si="569"/>
        <v>46151</v>
      </c>
      <c r="K9143" t="str">
        <f t="shared" si="568"/>
        <v>Sat</v>
      </c>
      <c r="L9143" t="str">
        <f t="shared" si="570"/>
        <v>W1</v>
      </c>
      <c r="M9143" t="s">
        <v>10340</v>
      </c>
      <c r="N9143" t="s">
        <v>226</v>
      </c>
      <c r="O9143" t="s">
        <v>5735</v>
      </c>
      <c r="P9143" t="s">
        <v>10439</v>
      </c>
      <c r="Q9143" t="s">
        <v>200</v>
      </c>
      <c r="R9143">
        <v>168</v>
      </c>
      <c r="S9143" s="15" t="str">
        <f t="shared" si="571"/>
        <v>{ month: "May", hq: "1.South", area: "4. Eastern", kam: "VÕ THỊ THANH TRÀ", kae: "✔️ KAE Vũ Thị Sao", route: "F4", week: "W1", day: "Sat", cusCode: "DNIKAE475", sales: 2948000, totalC: 168, skuLines: 1 },</v>
      </c>
    </row>
    <row r="9144" spans="1:19" ht="18.5" x14ac:dyDescent="0.45">
      <c r="A9144" s="24"/>
      <c r="B9144" s="24" t="s">
        <v>123</v>
      </c>
      <c r="C9144" s="24" t="s">
        <v>140</v>
      </c>
      <c r="D9144" s="22" t="s">
        <v>142</v>
      </c>
      <c r="E9144" s="24" t="s">
        <v>77</v>
      </c>
      <c r="F9144" s="22" t="s">
        <v>1322</v>
      </c>
      <c r="G9144" s="14" t="s">
        <v>1941</v>
      </c>
      <c r="H9144" s="14">
        <v>1474000</v>
      </c>
      <c r="I9144">
        <v>1</v>
      </c>
      <c r="J9144" s="13">
        <f t="shared" si="569"/>
        <v>46158</v>
      </c>
      <c r="K9144" t="str">
        <f t="shared" si="568"/>
        <v>Sat</v>
      </c>
      <c r="L9144" t="str">
        <f t="shared" si="570"/>
        <v>W2</v>
      </c>
      <c r="M9144" t="s">
        <v>10340</v>
      </c>
      <c r="N9144" t="s">
        <v>226</v>
      </c>
      <c r="O9144" t="s">
        <v>5735</v>
      </c>
      <c r="P9144" t="s">
        <v>10439</v>
      </c>
      <c r="Q9144" t="s">
        <v>200</v>
      </c>
      <c r="R9144">
        <v>188</v>
      </c>
      <c r="S9144" s="15" t="str">
        <f t="shared" si="571"/>
        <v>{ month: "May", hq: "1.South", area: "4. Eastern", kam: "VÕ THỊ THANH TRÀ", kae: "✔️ KAE Vũ Thị Sao", route: "F4", week: "W2", day: "Sat", cusCode: "DNIKAE475", sales: 1474000, totalC: 188, skuLines: 1 },</v>
      </c>
    </row>
    <row r="9145" spans="1:19" ht="18.5" x14ac:dyDescent="0.45">
      <c r="A9145" s="24"/>
      <c r="B9145" s="24" t="s">
        <v>123</v>
      </c>
      <c r="C9145" s="24" t="s">
        <v>140</v>
      </c>
      <c r="D9145" s="22" t="s">
        <v>142</v>
      </c>
      <c r="E9145" s="24" t="s">
        <v>77</v>
      </c>
      <c r="F9145" s="22" t="s">
        <v>4308</v>
      </c>
      <c r="G9145" s="14" t="s">
        <v>5738</v>
      </c>
      <c r="H9145" s="14">
        <v>2948000</v>
      </c>
      <c r="I9145">
        <v>1</v>
      </c>
      <c r="J9145" s="13">
        <f t="shared" si="569"/>
        <v>46144</v>
      </c>
      <c r="K9145" t="str">
        <f t="shared" si="568"/>
        <v>Sat</v>
      </c>
      <c r="L9145" t="str">
        <f t="shared" si="570"/>
        <v>W0</v>
      </c>
      <c r="M9145" t="s">
        <v>10340</v>
      </c>
      <c r="N9145" t="s">
        <v>226</v>
      </c>
      <c r="O9145" t="s">
        <v>5735</v>
      </c>
      <c r="P9145" t="s">
        <v>10439</v>
      </c>
      <c r="Q9145" t="s">
        <v>200</v>
      </c>
      <c r="R9145">
        <v>168</v>
      </c>
      <c r="S9145" s="15" t="str">
        <f t="shared" si="571"/>
        <v>{ month: "May", hq: "1.South", area: "4. Eastern", kam: "VÕ THỊ THANH TRÀ", kae: "✔️ KAE Vũ Thị Sao", route: "F4", week: "W0", day: "Sat", cusCode: "DNIKAE477", sales: 2948000, totalC: 168, skuLines: 1 },</v>
      </c>
    </row>
    <row r="9146" spans="1:19" ht="18.5" x14ac:dyDescent="0.45">
      <c r="A9146" s="24"/>
      <c r="B9146" s="24" t="s">
        <v>123</v>
      </c>
      <c r="C9146" s="24" t="s">
        <v>140</v>
      </c>
      <c r="D9146" s="22" t="s">
        <v>142</v>
      </c>
      <c r="E9146" s="24" t="s">
        <v>77</v>
      </c>
      <c r="F9146" s="22" t="s">
        <v>4308</v>
      </c>
      <c r="G9146" s="14" t="s">
        <v>1941</v>
      </c>
      <c r="H9146" s="14">
        <v>899999.99999999988</v>
      </c>
      <c r="I9146">
        <v>2</v>
      </c>
      <c r="J9146" s="13">
        <f t="shared" si="569"/>
        <v>46158</v>
      </c>
      <c r="K9146" t="str">
        <f t="shared" si="568"/>
        <v>Sat</v>
      </c>
      <c r="L9146" t="str">
        <f t="shared" si="570"/>
        <v>W2</v>
      </c>
      <c r="M9146" t="s">
        <v>10340</v>
      </c>
      <c r="N9146" t="s">
        <v>226</v>
      </c>
      <c r="O9146" t="s">
        <v>5735</v>
      </c>
      <c r="P9146" t="s">
        <v>10439</v>
      </c>
      <c r="Q9146" t="s">
        <v>200</v>
      </c>
      <c r="R9146">
        <v>188</v>
      </c>
      <c r="S9146" s="15" t="str">
        <f t="shared" si="571"/>
        <v>{ month: "May", hq: "1.South", area: "4. Eastern", kam: "VÕ THỊ THANH TRÀ", kae: "✔️ KAE Vũ Thị Sao", route: "F4", week: "W2", day: "Sat", cusCode: "DNIKAE477", sales: 900000, totalC: 188, skuLines: 2 },</v>
      </c>
    </row>
    <row r="9147" spans="1:19" ht="18.5" x14ac:dyDescent="0.45">
      <c r="A9147" s="24"/>
      <c r="B9147" s="24" t="s">
        <v>123</v>
      </c>
      <c r="C9147" s="24" t="s">
        <v>140</v>
      </c>
      <c r="D9147" s="22" t="s">
        <v>142</v>
      </c>
      <c r="E9147" s="24" t="s">
        <v>77</v>
      </c>
      <c r="F9147" s="22" t="s">
        <v>4308</v>
      </c>
      <c r="G9147" s="14" t="s">
        <v>8525</v>
      </c>
      <c r="H9147" s="14">
        <v>4422000</v>
      </c>
      <c r="I9147">
        <v>1</v>
      </c>
      <c r="J9147" s="13">
        <f t="shared" si="569"/>
        <v>46172</v>
      </c>
      <c r="K9147" t="str">
        <f t="shared" si="568"/>
        <v>Sat</v>
      </c>
      <c r="L9147" t="str">
        <f t="shared" si="570"/>
        <v>W4</v>
      </c>
      <c r="M9147" t="s">
        <v>10340</v>
      </c>
      <c r="N9147" t="s">
        <v>226</v>
      </c>
      <c r="O9147" t="s">
        <v>5735</v>
      </c>
      <c r="P9147" t="s">
        <v>10439</v>
      </c>
      <c r="Q9147" t="s">
        <v>200</v>
      </c>
      <c r="R9147">
        <v>209</v>
      </c>
      <c r="S9147" s="15" t="str">
        <f t="shared" si="571"/>
        <v>{ month: "May", hq: "1.South", area: "4. Eastern", kam: "VÕ THỊ THANH TRÀ", kae: "✔️ KAE Vũ Thị Sao", route: "F4", week: "W4", day: "Sat", cusCode: "DNIKAE477", sales: 4422000, totalC: 209, skuLines: 1 },</v>
      </c>
    </row>
    <row r="9148" spans="1:19" ht="18.5" x14ac:dyDescent="0.45">
      <c r="A9148" s="24"/>
      <c r="B9148" s="24" t="s">
        <v>123</v>
      </c>
      <c r="C9148" s="24" t="s">
        <v>140</v>
      </c>
      <c r="D9148" s="22" t="s">
        <v>142</v>
      </c>
      <c r="E9148" s="24" t="s">
        <v>77</v>
      </c>
      <c r="F9148" s="22" t="s">
        <v>8326</v>
      </c>
      <c r="G9148" s="14" t="s">
        <v>7953</v>
      </c>
      <c r="H9148" s="14">
        <v>4422000</v>
      </c>
      <c r="I9148">
        <v>1</v>
      </c>
      <c r="J9148" s="13">
        <f t="shared" si="569"/>
        <v>46165</v>
      </c>
      <c r="K9148" t="str">
        <f t="shared" si="568"/>
        <v>Sat</v>
      </c>
      <c r="L9148" t="str">
        <f t="shared" si="570"/>
        <v>W3</v>
      </c>
      <c r="M9148" t="s">
        <v>10340</v>
      </c>
      <c r="N9148" t="s">
        <v>226</v>
      </c>
      <c r="O9148" t="s">
        <v>5735</v>
      </c>
      <c r="P9148" t="s">
        <v>10439</v>
      </c>
      <c r="Q9148" t="s">
        <v>200</v>
      </c>
      <c r="R9148">
        <v>203</v>
      </c>
      <c r="S9148" s="15" t="str">
        <f t="shared" si="571"/>
        <v>{ month: "May", hq: "1.South", area: "4. Eastern", kam: "VÕ THỊ THANH TRÀ", kae: "✔️ KAE Vũ Thị Sao", route: "F4", week: "W3", day: "Sat", cusCode: "DNIKAE481", sales: 4422000, totalC: 203, skuLines: 1 },</v>
      </c>
    </row>
    <row r="9149" spans="1:19" ht="18.5" x14ac:dyDescent="0.45">
      <c r="A9149" s="24"/>
      <c r="B9149" s="24" t="s">
        <v>123</v>
      </c>
      <c r="C9149" s="24" t="s">
        <v>140</v>
      </c>
      <c r="D9149" s="22" t="s">
        <v>142</v>
      </c>
      <c r="E9149" s="24" t="s">
        <v>77</v>
      </c>
      <c r="F9149" s="22" t="s">
        <v>4309</v>
      </c>
      <c r="G9149" s="14" t="s">
        <v>1949</v>
      </c>
      <c r="H9149" s="14">
        <v>1200000</v>
      </c>
      <c r="I9149">
        <v>2</v>
      </c>
      <c r="J9149" s="13">
        <f t="shared" si="569"/>
        <v>46156</v>
      </c>
      <c r="K9149" t="str">
        <f t="shared" si="568"/>
        <v>Thu</v>
      </c>
      <c r="L9149" t="str">
        <f t="shared" si="570"/>
        <v>W2</v>
      </c>
      <c r="M9149" t="s">
        <v>10340</v>
      </c>
      <c r="N9149" t="s">
        <v>226</v>
      </c>
      <c r="O9149" t="s">
        <v>5735</v>
      </c>
      <c r="P9149" t="s">
        <v>10439</v>
      </c>
      <c r="Q9149" t="s">
        <v>1932</v>
      </c>
      <c r="R9149">
        <v>188</v>
      </c>
      <c r="S9149" s="15" t="str">
        <f t="shared" si="571"/>
        <v>{ month: "May", hq: "1.South", area: "4. Eastern", kam: "VÕ THỊ THANH TRÀ", kae: "✔️ KAE Vũ Thị Sao", route: "F2/F4", week: "W2", day: "Thu", cusCode: "DNIKAE482", sales: 1200000, totalC: 188, skuLines: 2 },</v>
      </c>
    </row>
    <row r="9150" spans="1:19" ht="18.5" x14ac:dyDescent="0.45">
      <c r="A9150" s="24"/>
      <c r="B9150" s="24" t="s">
        <v>123</v>
      </c>
      <c r="C9150" s="24" t="s">
        <v>140</v>
      </c>
      <c r="D9150" s="22" t="s">
        <v>142</v>
      </c>
      <c r="E9150" s="24" t="s">
        <v>77</v>
      </c>
      <c r="F9150" s="22" t="s">
        <v>8327</v>
      </c>
      <c r="G9150" s="14" t="s">
        <v>7953</v>
      </c>
      <c r="H9150" s="14">
        <v>2948000</v>
      </c>
      <c r="I9150">
        <v>1</v>
      </c>
      <c r="J9150" s="13">
        <f t="shared" si="569"/>
        <v>46165</v>
      </c>
      <c r="K9150" t="str">
        <f t="shared" si="568"/>
        <v>Sat</v>
      </c>
      <c r="L9150" t="str">
        <f t="shared" si="570"/>
        <v>W3</v>
      </c>
      <c r="M9150" t="s">
        <v>10340</v>
      </c>
      <c r="N9150" t="s">
        <v>226</v>
      </c>
      <c r="O9150" t="s">
        <v>5735</v>
      </c>
      <c r="P9150" t="s">
        <v>10439</v>
      </c>
      <c r="Q9150" t="s">
        <v>200</v>
      </c>
      <c r="R9150">
        <v>203</v>
      </c>
      <c r="S9150" s="15" t="str">
        <f t="shared" si="571"/>
        <v>{ month: "May", hq: "1.South", area: "4. Eastern", kam: "VÕ THỊ THANH TRÀ", kae: "✔️ KAE Vũ Thị Sao", route: "F4", week: "W3", day: "Sat", cusCode: "DNIKAE483", sales: 2948000, totalC: 203, skuLines: 1 },</v>
      </c>
    </row>
    <row r="9151" spans="1:19" ht="18.5" x14ac:dyDescent="0.45">
      <c r="A9151" s="24"/>
      <c r="B9151" s="24" t="s">
        <v>123</v>
      </c>
      <c r="C9151" s="24" t="s">
        <v>140</v>
      </c>
      <c r="D9151" s="22" t="s">
        <v>142</v>
      </c>
      <c r="E9151" s="24" t="s">
        <v>77</v>
      </c>
      <c r="F9151" s="22" t="s">
        <v>9606</v>
      </c>
      <c r="G9151" s="14" t="s">
        <v>8523</v>
      </c>
      <c r="H9151" s="14">
        <v>2948000</v>
      </c>
      <c r="I9151">
        <v>1</v>
      </c>
      <c r="J9151" s="13">
        <f t="shared" si="569"/>
        <v>46170</v>
      </c>
      <c r="K9151" t="str">
        <f t="shared" si="568"/>
        <v>Thu</v>
      </c>
      <c r="L9151" t="str">
        <f t="shared" si="570"/>
        <v>W4</v>
      </c>
      <c r="M9151" t="s">
        <v>10340</v>
      </c>
      <c r="N9151" t="s">
        <v>226</v>
      </c>
      <c r="O9151" t="s">
        <v>5735</v>
      </c>
      <c r="P9151" t="s">
        <v>10439</v>
      </c>
      <c r="Q9151" t="s">
        <v>1932</v>
      </c>
      <c r="R9151">
        <v>209</v>
      </c>
      <c r="S9151" s="15" t="str">
        <f t="shared" si="571"/>
        <v>{ month: "May", hq: "1.South", area: "4. Eastern", kam: "VÕ THỊ THANH TRÀ", kae: "✔️ KAE Vũ Thị Sao", route: "F2/F4", week: "W4", day: "Thu", cusCode: "DNIKAE485", sales: 2948000, totalC: 209, skuLines: 1 },</v>
      </c>
    </row>
    <row r="9152" spans="1:19" ht="18.5" x14ac:dyDescent="0.45">
      <c r="A9152" s="24"/>
      <c r="B9152" s="24" t="s">
        <v>123</v>
      </c>
      <c r="C9152" s="24" t="s">
        <v>140</v>
      </c>
      <c r="D9152" s="22" t="s">
        <v>142</v>
      </c>
      <c r="E9152" s="24" t="s">
        <v>77</v>
      </c>
      <c r="F9152" s="22" t="s">
        <v>9607</v>
      </c>
      <c r="G9152" s="14" t="s">
        <v>8521</v>
      </c>
      <c r="H9152" s="14">
        <v>4422000</v>
      </c>
      <c r="I9152">
        <v>1</v>
      </c>
      <c r="J9152" s="13">
        <f t="shared" si="569"/>
        <v>46168</v>
      </c>
      <c r="K9152" t="str">
        <f t="shared" ref="K9152:K9215" si="572">TRIM(LEFT(TEXT(J9152,"dddd"),3))</f>
        <v>Tue</v>
      </c>
      <c r="L9152" t="str">
        <f t="shared" si="570"/>
        <v>W4</v>
      </c>
      <c r="M9152" t="s">
        <v>10340</v>
      </c>
      <c r="N9152" t="s">
        <v>226</v>
      </c>
      <c r="O9152" t="s">
        <v>5735</v>
      </c>
      <c r="P9152" t="s">
        <v>10439</v>
      </c>
      <c r="Q9152" t="s">
        <v>200</v>
      </c>
      <c r="R9152">
        <v>209</v>
      </c>
      <c r="S9152" s="15" t="str">
        <f t="shared" si="571"/>
        <v>{ month: "May", hq: "1.South", area: "4. Eastern", kam: "VÕ THỊ THANH TRÀ", kae: "✔️ KAE Vũ Thị Sao", route: "F4", week: "W4", day: "Tue", cusCode: "DNIKAE500", sales: 4422000, totalC: 209, skuLines: 1 },</v>
      </c>
    </row>
    <row r="9153" spans="1:19" ht="18.5" x14ac:dyDescent="0.45">
      <c r="A9153" s="24"/>
      <c r="B9153" s="24" t="s">
        <v>123</v>
      </c>
      <c r="C9153" s="24" t="s">
        <v>140</v>
      </c>
      <c r="D9153" s="22" t="s">
        <v>142</v>
      </c>
      <c r="E9153" s="24" t="s">
        <v>77</v>
      </c>
      <c r="F9153" s="22" t="s">
        <v>9608</v>
      </c>
      <c r="G9153" s="14" t="s">
        <v>8521</v>
      </c>
      <c r="H9153" s="14">
        <v>300000</v>
      </c>
      <c r="I9153">
        <v>2</v>
      </c>
      <c r="J9153" s="13">
        <f t="shared" si="569"/>
        <v>46168</v>
      </c>
      <c r="K9153" t="str">
        <f t="shared" si="572"/>
        <v>Tue</v>
      </c>
      <c r="L9153" t="str">
        <f t="shared" si="570"/>
        <v>W4</v>
      </c>
      <c r="M9153" t="s">
        <v>10340</v>
      </c>
      <c r="N9153" t="s">
        <v>226</v>
      </c>
      <c r="O9153" t="s">
        <v>5735</v>
      </c>
      <c r="P9153" t="s">
        <v>10439</v>
      </c>
      <c r="Q9153" t="s">
        <v>200</v>
      </c>
      <c r="R9153">
        <v>209</v>
      </c>
      <c r="S9153" s="15" t="str">
        <f t="shared" si="571"/>
        <v>{ month: "May", hq: "1.South", area: "4. Eastern", kam: "VÕ THỊ THANH TRÀ", kae: "✔️ KAE Vũ Thị Sao", route: "F4", week: "W4", day: "Tue", cusCode: "DNIKAE502", sales: 300000, totalC: 209, skuLines: 2 },</v>
      </c>
    </row>
    <row r="9154" spans="1:19" ht="18.5" x14ac:dyDescent="0.45">
      <c r="A9154" s="24"/>
      <c r="B9154" s="24" t="s">
        <v>123</v>
      </c>
      <c r="C9154" s="24" t="s">
        <v>140</v>
      </c>
      <c r="D9154" s="22" t="s">
        <v>142</v>
      </c>
      <c r="E9154" s="24" t="s">
        <v>77</v>
      </c>
      <c r="F9154" s="22" t="s">
        <v>7119</v>
      </c>
      <c r="G9154" s="14" t="s">
        <v>5743</v>
      </c>
      <c r="H9154" s="14">
        <v>300000</v>
      </c>
      <c r="I9154">
        <v>2</v>
      </c>
      <c r="J9154" s="13">
        <f t="shared" si="569"/>
        <v>46161</v>
      </c>
      <c r="K9154" t="str">
        <f t="shared" si="572"/>
        <v>Tue</v>
      </c>
      <c r="L9154" t="str">
        <f t="shared" si="570"/>
        <v>W3</v>
      </c>
      <c r="M9154" t="s">
        <v>10340</v>
      </c>
      <c r="N9154" t="s">
        <v>226</v>
      </c>
      <c r="O9154" t="s">
        <v>5735</v>
      </c>
      <c r="P9154" t="s">
        <v>10439</v>
      </c>
      <c r="Q9154" t="s">
        <v>200</v>
      </c>
      <c r="R9154">
        <v>203</v>
      </c>
      <c r="S9154" s="15" t="str">
        <f t="shared" si="571"/>
        <v>{ month: "May", hq: "1.South", area: "4. Eastern", kam: "VÕ THỊ THANH TRÀ", kae: "✔️ KAE Vũ Thị Sao", route: "F4", week: "W3", day: "Tue", cusCode: "DNIKAE503", sales: 300000, totalC: 203, skuLines: 2 },</v>
      </c>
    </row>
    <row r="9155" spans="1:19" ht="18.5" x14ac:dyDescent="0.45">
      <c r="A9155" s="24"/>
      <c r="B9155" s="24" t="s">
        <v>123</v>
      </c>
      <c r="C9155" s="24" t="s">
        <v>140</v>
      </c>
      <c r="D9155" s="22" t="s">
        <v>142</v>
      </c>
      <c r="E9155" s="24" t="s">
        <v>77</v>
      </c>
      <c r="F9155" s="22" t="s">
        <v>1323</v>
      </c>
      <c r="G9155" s="14" t="s">
        <v>5740</v>
      </c>
      <c r="H9155" s="14">
        <v>1474000</v>
      </c>
      <c r="I9155">
        <v>1</v>
      </c>
      <c r="J9155" s="13">
        <f t="shared" si="569"/>
        <v>46147</v>
      </c>
      <c r="K9155" t="str">
        <f t="shared" si="572"/>
        <v>Tue</v>
      </c>
      <c r="L9155" t="str">
        <f t="shared" si="570"/>
        <v>W1</v>
      </c>
      <c r="M9155" t="s">
        <v>10340</v>
      </c>
      <c r="N9155" t="s">
        <v>226</v>
      </c>
      <c r="O9155" t="s">
        <v>5735</v>
      </c>
      <c r="P9155" t="s">
        <v>10439</v>
      </c>
      <c r="Q9155" t="s">
        <v>200</v>
      </c>
      <c r="R9155">
        <v>168</v>
      </c>
      <c r="S9155" s="15" t="str">
        <f t="shared" si="571"/>
        <v>{ month: "May", hq: "1.South", area: "4. Eastern", kam: "VÕ THỊ THANH TRÀ", kae: "✔️ KAE Vũ Thị Sao", route: "F4", week: "W1", day: "Tue", cusCode: "DNIKAE506", sales: 1474000, totalC: 168, skuLines: 1 },</v>
      </c>
    </row>
    <row r="9156" spans="1:19" ht="18.5" x14ac:dyDescent="0.45">
      <c r="A9156" s="24"/>
      <c r="B9156" s="24" t="s">
        <v>123</v>
      </c>
      <c r="C9156" s="24" t="s">
        <v>140</v>
      </c>
      <c r="D9156" s="22" t="s">
        <v>142</v>
      </c>
      <c r="E9156" s="24" t="s">
        <v>77</v>
      </c>
      <c r="F9156" s="22" t="s">
        <v>7120</v>
      </c>
      <c r="G9156" s="14" t="s">
        <v>5743</v>
      </c>
      <c r="H9156" s="14">
        <v>1474000</v>
      </c>
      <c r="I9156">
        <v>1</v>
      </c>
      <c r="J9156" s="13">
        <f t="shared" ref="J9156:J9219" si="573">DATE(RIGHT(G9156,4), MID(G9156,4,2), LEFT(G9156,2))</f>
        <v>46161</v>
      </c>
      <c r="K9156" t="str">
        <f t="shared" si="572"/>
        <v>Tue</v>
      </c>
      <c r="L9156" t="str">
        <f t="shared" ref="L9156:L9219" si="574">"W"&amp;INT((LEFT(G9156,2)-4)/7)+1</f>
        <v>W3</v>
      </c>
      <c r="M9156" t="s">
        <v>10340</v>
      </c>
      <c r="N9156" t="s">
        <v>226</v>
      </c>
      <c r="O9156" t="s">
        <v>5735</v>
      </c>
      <c r="P9156" t="s">
        <v>10439</v>
      </c>
      <c r="Q9156" t="s">
        <v>200</v>
      </c>
      <c r="R9156">
        <v>203</v>
      </c>
      <c r="S9156" s="15" t="str">
        <f t="shared" ref="S9156:S9219" si="575">"{ month: """ &amp; M9156 &amp; """, hq: """ &amp; B9156 &amp; """, area: """ &amp; C9156 &amp; """, kam: """ &amp; N9156 &amp; """, kae: """ &amp; P9156 &amp; """, route: """ &amp; Q9156 &amp; """, week: """ &amp; L9156 &amp; """, day: """ &amp; K9156 &amp; """, cusCode: """ &amp; F9156 &amp; """, sales: " &amp; H9156 &amp; ", totalC: " &amp; R9156 &amp; ", skuLines: " &amp; I9156 &amp; " },"</f>
        <v>{ month: "May", hq: "1.South", area: "4. Eastern", kam: "VÕ THỊ THANH TRÀ", kae: "✔️ KAE Vũ Thị Sao", route: "F4", week: "W3", day: "Tue", cusCode: "DNIKAE509", sales: 1474000, totalC: 203, skuLines: 1 },</v>
      </c>
    </row>
    <row r="9157" spans="1:19" ht="18.5" x14ac:dyDescent="0.45">
      <c r="A9157" s="24"/>
      <c r="B9157" s="24" t="s">
        <v>123</v>
      </c>
      <c r="C9157" s="24" t="s">
        <v>140</v>
      </c>
      <c r="D9157" s="22" t="s">
        <v>142</v>
      </c>
      <c r="E9157" s="24" t="s">
        <v>77</v>
      </c>
      <c r="F9157" s="22" t="s">
        <v>7120</v>
      </c>
      <c r="G9157" s="14" t="s">
        <v>8521</v>
      </c>
      <c r="H9157" s="14">
        <v>959999.99999999988</v>
      </c>
      <c r="I9157">
        <v>1</v>
      </c>
      <c r="J9157" s="13">
        <f t="shared" si="573"/>
        <v>46168</v>
      </c>
      <c r="K9157" t="str">
        <f t="shared" si="572"/>
        <v>Tue</v>
      </c>
      <c r="L9157" t="str">
        <f t="shared" si="574"/>
        <v>W4</v>
      </c>
      <c r="M9157" t="s">
        <v>10340</v>
      </c>
      <c r="N9157" t="s">
        <v>226</v>
      </c>
      <c r="O9157" t="s">
        <v>5735</v>
      </c>
      <c r="P9157" t="s">
        <v>10439</v>
      </c>
      <c r="Q9157" t="s">
        <v>200</v>
      </c>
      <c r="R9157">
        <v>209</v>
      </c>
      <c r="S9157" s="15" t="str">
        <f t="shared" si="575"/>
        <v>{ month: "May", hq: "1.South", area: "4. Eastern", kam: "VÕ THỊ THANH TRÀ", kae: "✔️ KAE Vũ Thị Sao", route: "F4", week: "W4", day: "Tue", cusCode: "DNIKAE509", sales: 960000, totalC: 209, skuLines: 1 },</v>
      </c>
    </row>
    <row r="9158" spans="1:19" ht="18.5" x14ac:dyDescent="0.45">
      <c r="A9158" s="24"/>
      <c r="B9158" s="24" t="s">
        <v>123</v>
      </c>
      <c r="C9158" s="24" t="s">
        <v>140</v>
      </c>
      <c r="D9158" s="22" t="s">
        <v>142</v>
      </c>
      <c r="E9158" s="24" t="s">
        <v>77</v>
      </c>
      <c r="F9158" s="22" t="s">
        <v>1324</v>
      </c>
      <c r="G9158" s="14" t="s">
        <v>5740</v>
      </c>
      <c r="H9158" s="14">
        <v>2948000</v>
      </c>
      <c r="I9158">
        <v>1</v>
      </c>
      <c r="J9158" s="13">
        <f t="shared" si="573"/>
        <v>46147</v>
      </c>
      <c r="K9158" t="str">
        <f t="shared" si="572"/>
        <v>Tue</v>
      </c>
      <c r="L9158" t="str">
        <f t="shared" si="574"/>
        <v>W1</v>
      </c>
      <c r="M9158" t="s">
        <v>10340</v>
      </c>
      <c r="N9158" t="s">
        <v>226</v>
      </c>
      <c r="O9158" t="s">
        <v>5735</v>
      </c>
      <c r="P9158" t="s">
        <v>10439</v>
      </c>
      <c r="Q9158" t="s">
        <v>200</v>
      </c>
      <c r="R9158">
        <v>168</v>
      </c>
      <c r="S9158" s="15" t="str">
        <f t="shared" si="575"/>
        <v>{ month: "May", hq: "1.South", area: "4. Eastern", kam: "VÕ THỊ THANH TRÀ", kae: "✔️ KAE Vũ Thị Sao", route: "F4", week: "W1", day: "Tue", cusCode: "DNIKAE510", sales: 2948000, totalC: 168, skuLines: 1 },</v>
      </c>
    </row>
    <row r="9159" spans="1:19" ht="18.5" x14ac:dyDescent="0.45">
      <c r="A9159" s="24"/>
      <c r="B9159" s="24" t="s">
        <v>123</v>
      </c>
      <c r="C9159" s="24" t="s">
        <v>140</v>
      </c>
      <c r="D9159" s="22" t="s">
        <v>142</v>
      </c>
      <c r="E9159" s="24" t="s">
        <v>77</v>
      </c>
      <c r="F9159" s="22" t="s">
        <v>1324</v>
      </c>
      <c r="G9159" s="14" t="s">
        <v>5743</v>
      </c>
      <c r="H9159" s="14">
        <v>2948000</v>
      </c>
      <c r="I9159">
        <v>1</v>
      </c>
      <c r="J9159" s="13">
        <f t="shared" si="573"/>
        <v>46161</v>
      </c>
      <c r="K9159" t="str">
        <f t="shared" si="572"/>
        <v>Tue</v>
      </c>
      <c r="L9159" t="str">
        <f t="shared" si="574"/>
        <v>W3</v>
      </c>
      <c r="M9159" t="s">
        <v>10340</v>
      </c>
      <c r="N9159" t="s">
        <v>226</v>
      </c>
      <c r="O9159" t="s">
        <v>5735</v>
      </c>
      <c r="P9159" t="s">
        <v>10439</v>
      </c>
      <c r="Q9159" t="s">
        <v>200</v>
      </c>
      <c r="R9159">
        <v>203</v>
      </c>
      <c r="S9159" s="15" t="str">
        <f t="shared" si="575"/>
        <v>{ month: "May", hq: "1.South", area: "4. Eastern", kam: "VÕ THỊ THANH TRÀ", kae: "✔️ KAE Vũ Thị Sao", route: "F4", week: "W3", day: "Tue", cusCode: "DNIKAE510", sales: 2948000, totalC: 203, skuLines: 1 },</v>
      </c>
    </row>
    <row r="9160" spans="1:19" ht="18.5" x14ac:dyDescent="0.45">
      <c r="A9160" s="24"/>
      <c r="B9160" s="24" t="s">
        <v>123</v>
      </c>
      <c r="C9160" s="24" t="s">
        <v>140</v>
      </c>
      <c r="D9160" s="22" t="s">
        <v>142</v>
      </c>
      <c r="E9160" s="24" t="s">
        <v>77</v>
      </c>
      <c r="F9160" s="22" t="s">
        <v>7121</v>
      </c>
      <c r="G9160" s="14" t="s">
        <v>5743</v>
      </c>
      <c r="H9160" s="14">
        <v>708000</v>
      </c>
      <c r="I9160">
        <v>3</v>
      </c>
      <c r="J9160" s="13">
        <f t="shared" si="573"/>
        <v>46161</v>
      </c>
      <c r="K9160" t="str">
        <f t="shared" si="572"/>
        <v>Tue</v>
      </c>
      <c r="L9160" t="str">
        <f t="shared" si="574"/>
        <v>W3</v>
      </c>
      <c r="M9160" t="s">
        <v>10340</v>
      </c>
      <c r="N9160" t="s">
        <v>226</v>
      </c>
      <c r="O9160" t="s">
        <v>5735</v>
      </c>
      <c r="P9160" t="s">
        <v>10439</v>
      </c>
      <c r="Q9160" t="s">
        <v>200</v>
      </c>
      <c r="R9160">
        <v>203</v>
      </c>
      <c r="S9160" s="15" t="str">
        <f t="shared" si="575"/>
        <v>{ month: "May", hq: "1.South", area: "4. Eastern", kam: "VÕ THỊ THANH TRÀ", kae: "✔️ KAE Vũ Thị Sao", route: "F4", week: "W3", day: "Tue", cusCode: "DNIKAE512", sales: 708000, totalC: 203, skuLines: 3 },</v>
      </c>
    </row>
    <row r="9161" spans="1:19" ht="18.5" x14ac:dyDescent="0.45">
      <c r="A9161" s="24"/>
      <c r="B9161" s="24" t="s">
        <v>123</v>
      </c>
      <c r="C9161" s="24" t="s">
        <v>140</v>
      </c>
      <c r="D9161" s="22" t="s">
        <v>142</v>
      </c>
      <c r="E9161" s="24" t="s">
        <v>77</v>
      </c>
      <c r="F9161" s="22" t="s">
        <v>4310</v>
      </c>
      <c r="G9161" s="14" t="s">
        <v>1944</v>
      </c>
      <c r="H9161" s="14">
        <v>1474000</v>
      </c>
      <c r="I9161">
        <v>1</v>
      </c>
      <c r="J9161" s="13">
        <f t="shared" si="573"/>
        <v>46155</v>
      </c>
      <c r="K9161" t="str">
        <f t="shared" si="572"/>
        <v>Wed</v>
      </c>
      <c r="L9161" t="str">
        <f t="shared" si="574"/>
        <v>W2</v>
      </c>
      <c r="M9161" t="s">
        <v>10340</v>
      </c>
      <c r="N9161" t="s">
        <v>226</v>
      </c>
      <c r="O9161" t="s">
        <v>5735</v>
      </c>
      <c r="P9161" t="s">
        <v>10439</v>
      </c>
      <c r="Q9161" t="s">
        <v>200</v>
      </c>
      <c r="R9161">
        <v>188</v>
      </c>
      <c r="S9161" s="15" t="str">
        <f t="shared" si="575"/>
        <v>{ month: "May", hq: "1.South", area: "4. Eastern", kam: "VÕ THỊ THANH TRÀ", kae: "✔️ KAE Vũ Thị Sao", route: "F4", week: "W2", day: "Wed", cusCode: "DNIKAE515", sales: 1474000, totalC: 188, skuLines: 1 },</v>
      </c>
    </row>
    <row r="9162" spans="1:19" ht="18.5" x14ac:dyDescent="0.45">
      <c r="A9162" s="24"/>
      <c r="B9162" s="24" t="s">
        <v>123</v>
      </c>
      <c r="C9162" s="24" t="s">
        <v>140</v>
      </c>
      <c r="D9162" s="22" t="s">
        <v>142</v>
      </c>
      <c r="E9162" s="24" t="s">
        <v>77</v>
      </c>
      <c r="F9162" s="22" t="s">
        <v>9609</v>
      </c>
      <c r="G9162" s="14" t="s">
        <v>8522</v>
      </c>
      <c r="H9162" s="14">
        <v>2948000</v>
      </c>
      <c r="I9162">
        <v>1</v>
      </c>
      <c r="J9162" s="13">
        <f t="shared" si="573"/>
        <v>46169</v>
      </c>
      <c r="K9162" t="str">
        <f t="shared" si="572"/>
        <v>Wed</v>
      </c>
      <c r="L9162" t="str">
        <f t="shared" si="574"/>
        <v>W4</v>
      </c>
      <c r="M9162" t="s">
        <v>10340</v>
      </c>
      <c r="N9162" t="s">
        <v>226</v>
      </c>
      <c r="O9162" t="s">
        <v>5735</v>
      </c>
      <c r="P9162" t="s">
        <v>10439</v>
      </c>
      <c r="Q9162" t="s">
        <v>200</v>
      </c>
      <c r="R9162">
        <v>209</v>
      </c>
      <c r="S9162" s="15" t="str">
        <f t="shared" si="575"/>
        <v>{ month: "May", hq: "1.South", area: "4. Eastern", kam: "VÕ THỊ THANH TRÀ", kae: "✔️ KAE Vũ Thị Sao", route: "F4", week: "W4", day: "Wed", cusCode: "DNIKAE516", sales: 2948000, totalC: 209, skuLines: 1 },</v>
      </c>
    </row>
    <row r="9163" spans="1:19" ht="18.5" x14ac:dyDescent="0.45">
      <c r="A9163" s="24"/>
      <c r="B9163" s="24" t="s">
        <v>123</v>
      </c>
      <c r="C9163" s="24" t="s">
        <v>140</v>
      </c>
      <c r="D9163" s="22" t="s">
        <v>142</v>
      </c>
      <c r="E9163" s="24" t="s">
        <v>77</v>
      </c>
      <c r="F9163" s="22" t="s">
        <v>9610</v>
      </c>
      <c r="G9163" s="14" t="s">
        <v>8522</v>
      </c>
      <c r="H9163" s="14">
        <v>4422000</v>
      </c>
      <c r="I9163">
        <v>1</v>
      </c>
      <c r="J9163" s="13">
        <f t="shared" si="573"/>
        <v>46169</v>
      </c>
      <c r="K9163" t="str">
        <f t="shared" si="572"/>
        <v>Wed</v>
      </c>
      <c r="L9163" t="str">
        <f t="shared" si="574"/>
        <v>W4</v>
      </c>
      <c r="M9163" t="s">
        <v>10340</v>
      </c>
      <c r="N9163" t="s">
        <v>226</v>
      </c>
      <c r="O9163" t="s">
        <v>5735</v>
      </c>
      <c r="P9163" t="s">
        <v>10439</v>
      </c>
      <c r="Q9163" t="s">
        <v>200</v>
      </c>
      <c r="R9163">
        <v>209</v>
      </c>
      <c r="S9163" s="15" t="str">
        <f t="shared" si="575"/>
        <v>{ month: "May", hq: "1.South", area: "4. Eastern", kam: "VÕ THỊ THANH TRÀ", kae: "✔️ KAE Vũ Thị Sao", route: "F4", week: "W4", day: "Wed", cusCode: "DNIKAE518", sales: 4422000, totalC: 209, skuLines: 1 },</v>
      </c>
    </row>
    <row r="9164" spans="1:19" ht="18.5" x14ac:dyDescent="0.45">
      <c r="A9164" s="24"/>
      <c r="B9164" s="24" t="s">
        <v>123</v>
      </c>
      <c r="C9164" s="24" t="s">
        <v>140</v>
      </c>
      <c r="D9164" s="22" t="s">
        <v>142</v>
      </c>
      <c r="E9164" s="24" t="s">
        <v>77</v>
      </c>
      <c r="F9164" s="22" t="s">
        <v>4311</v>
      </c>
      <c r="G9164" s="14" t="s">
        <v>1944</v>
      </c>
      <c r="H9164" s="14">
        <v>300000</v>
      </c>
      <c r="I9164">
        <v>1</v>
      </c>
      <c r="J9164" s="13">
        <f t="shared" si="573"/>
        <v>46155</v>
      </c>
      <c r="K9164" t="str">
        <f t="shared" si="572"/>
        <v>Wed</v>
      </c>
      <c r="L9164" t="str">
        <f t="shared" si="574"/>
        <v>W2</v>
      </c>
      <c r="M9164" t="s">
        <v>10340</v>
      </c>
      <c r="N9164" t="s">
        <v>226</v>
      </c>
      <c r="O9164" t="s">
        <v>5735</v>
      </c>
      <c r="P9164" t="s">
        <v>10439</v>
      </c>
      <c r="Q9164" t="s">
        <v>200</v>
      </c>
      <c r="R9164">
        <v>188</v>
      </c>
      <c r="S9164" s="15" t="str">
        <f t="shared" si="575"/>
        <v>{ month: "May", hq: "1.South", area: "4. Eastern", kam: "VÕ THỊ THANH TRÀ", kae: "✔️ KAE Vũ Thị Sao", route: "F4", week: "W2", day: "Wed", cusCode: "DNIKAE521", sales: 300000, totalC: 188, skuLines: 1 },</v>
      </c>
    </row>
    <row r="9165" spans="1:19" ht="18.5" x14ac:dyDescent="0.45">
      <c r="A9165" s="24"/>
      <c r="B9165" s="24" t="s">
        <v>123</v>
      </c>
      <c r="C9165" s="24" t="s">
        <v>140</v>
      </c>
      <c r="D9165" s="22" t="s">
        <v>142</v>
      </c>
      <c r="E9165" s="24" t="s">
        <v>77</v>
      </c>
      <c r="F9165" s="22" t="s">
        <v>4311</v>
      </c>
      <c r="G9165" s="14" t="s">
        <v>5744</v>
      </c>
      <c r="H9165" s="14">
        <v>300000</v>
      </c>
      <c r="I9165">
        <v>2</v>
      </c>
      <c r="J9165" s="13">
        <f t="shared" si="573"/>
        <v>46162</v>
      </c>
      <c r="K9165" t="str">
        <f t="shared" si="572"/>
        <v>Wed</v>
      </c>
      <c r="L9165" t="str">
        <f t="shared" si="574"/>
        <v>W3</v>
      </c>
      <c r="M9165" t="s">
        <v>10340</v>
      </c>
      <c r="N9165" t="s">
        <v>226</v>
      </c>
      <c r="O9165" t="s">
        <v>5735</v>
      </c>
      <c r="P9165" t="s">
        <v>10439</v>
      </c>
      <c r="Q9165" t="s">
        <v>200</v>
      </c>
      <c r="R9165">
        <v>203</v>
      </c>
      <c r="S9165" s="15" t="str">
        <f t="shared" si="575"/>
        <v>{ month: "May", hq: "1.South", area: "4. Eastern", kam: "VÕ THỊ THANH TRÀ", kae: "✔️ KAE Vũ Thị Sao", route: "F4", week: "W3", day: "Wed", cusCode: "DNIKAE521", sales: 300000, totalC: 203, skuLines: 2 },</v>
      </c>
    </row>
    <row r="9166" spans="1:19" ht="18.5" x14ac:dyDescent="0.45">
      <c r="A9166" s="24"/>
      <c r="B9166" s="24" t="s">
        <v>123</v>
      </c>
      <c r="C9166" s="24" t="s">
        <v>140</v>
      </c>
      <c r="D9166" s="22" t="s">
        <v>142</v>
      </c>
      <c r="E9166" s="24" t="s">
        <v>77</v>
      </c>
      <c r="F9166" s="22" t="s">
        <v>4312</v>
      </c>
      <c r="G9166" s="14" t="s">
        <v>1944</v>
      </c>
      <c r="H9166" s="14">
        <v>5130000</v>
      </c>
      <c r="I9166">
        <v>4</v>
      </c>
      <c r="J9166" s="13">
        <f t="shared" si="573"/>
        <v>46155</v>
      </c>
      <c r="K9166" t="str">
        <f t="shared" si="572"/>
        <v>Wed</v>
      </c>
      <c r="L9166" t="str">
        <f t="shared" si="574"/>
        <v>W2</v>
      </c>
      <c r="M9166" t="s">
        <v>10340</v>
      </c>
      <c r="N9166" t="s">
        <v>226</v>
      </c>
      <c r="O9166" t="s">
        <v>5735</v>
      </c>
      <c r="P9166" t="s">
        <v>10439</v>
      </c>
      <c r="Q9166" t="s">
        <v>200</v>
      </c>
      <c r="R9166">
        <v>188</v>
      </c>
      <c r="S9166" s="15" t="str">
        <f t="shared" si="575"/>
        <v>{ month: "May", hq: "1.South", area: "4. Eastern", kam: "VÕ THỊ THANH TRÀ", kae: "✔️ KAE Vũ Thị Sao", route: "F4", week: "W2", day: "Wed", cusCode: "DNIKAE523", sales: 5130000, totalC: 188, skuLines: 4 },</v>
      </c>
    </row>
    <row r="9167" spans="1:19" ht="18.5" x14ac:dyDescent="0.45">
      <c r="A9167" s="24"/>
      <c r="B9167" s="24" t="s">
        <v>123</v>
      </c>
      <c r="C9167" s="24" t="s">
        <v>140</v>
      </c>
      <c r="D9167" s="22" t="s">
        <v>142</v>
      </c>
      <c r="E9167" s="24" t="s">
        <v>77</v>
      </c>
      <c r="F9167" s="22" t="s">
        <v>4313</v>
      </c>
      <c r="G9167" s="14" t="s">
        <v>1944</v>
      </c>
      <c r="H9167" s="14">
        <v>1474000</v>
      </c>
      <c r="I9167">
        <v>1</v>
      </c>
      <c r="J9167" s="13">
        <f t="shared" si="573"/>
        <v>46155</v>
      </c>
      <c r="K9167" t="str">
        <f t="shared" si="572"/>
        <v>Wed</v>
      </c>
      <c r="L9167" t="str">
        <f t="shared" si="574"/>
        <v>W2</v>
      </c>
      <c r="M9167" t="s">
        <v>10340</v>
      </c>
      <c r="N9167" t="s">
        <v>226</v>
      </c>
      <c r="O9167" t="s">
        <v>5735</v>
      </c>
      <c r="P9167" t="s">
        <v>10439</v>
      </c>
      <c r="Q9167" t="s">
        <v>200</v>
      </c>
      <c r="R9167">
        <v>188</v>
      </c>
      <c r="S9167" s="15" t="str">
        <f t="shared" si="575"/>
        <v>{ month: "May", hq: "1.South", area: "4. Eastern", kam: "VÕ THỊ THANH TRÀ", kae: "✔️ KAE Vũ Thị Sao", route: "F4", week: "W2", day: "Wed", cusCode: "DNIKAE524", sales: 1474000, totalC: 188, skuLines: 1 },</v>
      </c>
    </row>
    <row r="9168" spans="1:19" ht="18.5" x14ac:dyDescent="0.45">
      <c r="A9168" s="24"/>
      <c r="B9168" s="24" t="s">
        <v>123</v>
      </c>
      <c r="C9168" s="24" t="s">
        <v>140</v>
      </c>
      <c r="D9168" s="22" t="s">
        <v>142</v>
      </c>
      <c r="E9168" s="24" t="s">
        <v>77</v>
      </c>
      <c r="F9168" s="22" t="s">
        <v>4313</v>
      </c>
      <c r="G9168" s="14" t="s">
        <v>5744</v>
      </c>
      <c r="H9168" s="14">
        <v>4422000</v>
      </c>
      <c r="I9168">
        <v>1</v>
      </c>
      <c r="J9168" s="13">
        <f t="shared" si="573"/>
        <v>46162</v>
      </c>
      <c r="K9168" t="str">
        <f t="shared" si="572"/>
        <v>Wed</v>
      </c>
      <c r="L9168" t="str">
        <f t="shared" si="574"/>
        <v>W3</v>
      </c>
      <c r="M9168" t="s">
        <v>10340</v>
      </c>
      <c r="N9168" t="s">
        <v>226</v>
      </c>
      <c r="O9168" t="s">
        <v>5735</v>
      </c>
      <c r="P9168" t="s">
        <v>10439</v>
      </c>
      <c r="Q9168" t="s">
        <v>200</v>
      </c>
      <c r="R9168">
        <v>203</v>
      </c>
      <c r="S9168" s="15" t="str">
        <f t="shared" si="575"/>
        <v>{ month: "May", hq: "1.South", area: "4. Eastern", kam: "VÕ THỊ THANH TRÀ", kae: "✔️ KAE Vũ Thị Sao", route: "F4", week: "W3", day: "Wed", cusCode: "DNIKAE524", sales: 4422000, totalC: 203, skuLines: 1 },</v>
      </c>
    </row>
    <row r="9169" spans="1:19" ht="18.5" x14ac:dyDescent="0.45">
      <c r="A9169" s="24"/>
      <c r="B9169" s="24" t="s">
        <v>123</v>
      </c>
      <c r="C9169" s="24" t="s">
        <v>140</v>
      </c>
      <c r="D9169" s="22" t="s">
        <v>142</v>
      </c>
      <c r="E9169" s="24" t="s">
        <v>77</v>
      </c>
      <c r="F9169" s="22" t="s">
        <v>7122</v>
      </c>
      <c r="G9169" s="14" t="s">
        <v>5743</v>
      </c>
      <c r="H9169" s="14">
        <v>1774000</v>
      </c>
      <c r="I9169">
        <v>3</v>
      </c>
      <c r="J9169" s="13">
        <f t="shared" si="573"/>
        <v>46161</v>
      </c>
      <c r="K9169" t="str">
        <f t="shared" si="572"/>
        <v>Tue</v>
      </c>
      <c r="L9169" t="str">
        <f t="shared" si="574"/>
        <v>W3</v>
      </c>
      <c r="M9169" t="s">
        <v>10340</v>
      </c>
      <c r="N9169" t="s">
        <v>226</v>
      </c>
      <c r="O9169" t="s">
        <v>5735</v>
      </c>
      <c r="P9169" t="s">
        <v>10439</v>
      </c>
      <c r="Q9169" t="s">
        <v>200</v>
      </c>
      <c r="R9169">
        <v>203</v>
      </c>
      <c r="S9169" s="15" t="str">
        <f t="shared" si="575"/>
        <v>{ month: "May", hq: "1.South", area: "4. Eastern", kam: "VÕ THỊ THANH TRÀ", kae: "✔️ KAE Vũ Thị Sao", route: "F4", week: "W3", day: "Tue", cusCode: "DNIKAE567", sales: 1774000, totalC: 203, skuLines: 3 },</v>
      </c>
    </row>
    <row r="9170" spans="1:19" ht="18.5" x14ac:dyDescent="0.45">
      <c r="A9170" s="24"/>
      <c r="B9170" s="24" t="s">
        <v>123</v>
      </c>
      <c r="C9170" s="24" t="s">
        <v>140</v>
      </c>
      <c r="D9170" s="22" t="s">
        <v>142</v>
      </c>
      <c r="E9170" s="24" t="s">
        <v>77</v>
      </c>
      <c r="F9170" s="22" t="s">
        <v>7122</v>
      </c>
      <c r="G9170" s="14" t="s">
        <v>8521</v>
      </c>
      <c r="H9170" s="14">
        <v>300000</v>
      </c>
      <c r="I9170">
        <v>2</v>
      </c>
      <c r="J9170" s="13">
        <f t="shared" si="573"/>
        <v>46168</v>
      </c>
      <c r="K9170" t="str">
        <f t="shared" si="572"/>
        <v>Tue</v>
      </c>
      <c r="L9170" t="str">
        <f t="shared" si="574"/>
        <v>W4</v>
      </c>
      <c r="M9170" t="s">
        <v>10340</v>
      </c>
      <c r="N9170" t="s">
        <v>226</v>
      </c>
      <c r="O9170" t="s">
        <v>5735</v>
      </c>
      <c r="P9170" t="s">
        <v>10439</v>
      </c>
      <c r="Q9170" t="s">
        <v>200</v>
      </c>
      <c r="R9170">
        <v>209</v>
      </c>
      <c r="S9170" s="15" t="str">
        <f t="shared" si="575"/>
        <v>{ month: "May", hq: "1.South", area: "4. Eastern", kam: "VÕ THỊ THANH TRÀ", kae: "✔️ KAE Vũ Thị Sao", route: "F4", week: "W4", day: "Tue", cusCode: "DNIKAE567", sales: 300000, totalC: 209, skuLines: 2 },</v>
      </c>
    </row>
    <row r="9171" spans="1:19" ht="18.5" x14ac:dyDescent="0.45">
      <c r="A9171" s="24"/>
      <c r="B9171" s="24" t="s">
        <v>123</v>
      </c>
      <c r="C9171" s="24" t="s">
        <v>140</v>
      </c>
      <c r="D9171" s="22" t="s">
        <v>142</v>
      </c>
      <c r="E9171" s="24" t="s">
        <v>77</v>
      </c>
      <c r="F9171" s="22" t="s">
        <v>1325</v>
      </c>
      <c r="G9171" s="14" t="s">
        <v>5740</v>
      </c>
      <c r="H9171" s="14">
        <v>4422000</v>
      </c>
      <c r="I9171">
        <v>1</v>
      </c>
      <c r="J9171" s="13">
        <f t="shared" si="573"/>
        <v>46147</v>
      </c>
      <c r="K9171" t="str">
        <f t="shared" si="572"/>
        <v>Tue</v>
      </c>
      <c r="L9171" t="str">
        <f t="shared" si="574"/>
        <v>W1</v>
      </c>
      <c r="M9171" t="s">
        <v>10340</v>
      </c>
      <c r="N9171" t="s">
        <v>226</v>
      </c>
      <c r="O9171" t="s">
        <v>5735</v>
      </c>
      <c r="P9171" t="s">
        <v>10439</v>
      </c>
      <c r="Q9171" t="s">
        <v>200</v>
      </c>
      <c r="R9171">
        <v>168</v>
      </c>
      <c r="S9171" s="15" t="str">
        <f t="shared" si="575"/>
        <v>{ month: "May", hq: "1.South", area: "4. Eastern", kam: "VÕ THỊ THANH TRÀ", kae: "✔️ KAE Vũ Thị Sao", route: "F4", week: "W1", day: "Tue", cusCode: "DNIKAE575", sales: 4422000, totalC: 168, skuLines: 1 },</v>
      </c>
    </row>
    <row r="9172" spans="1:19" ht="18.5" x14ac:dyDescent="0.45">
      <c r="A9172" s="24"/>
      <c r="B9172" s="24" t="s">
        <v>123</v>
      </c>
      <c r="C9172" s="24" t="s">
        <v>140</v>
      </c>
      <c r="D9172" s="22" t="s">
        <v>142</v>
      </c>
      <c r="E9172" s="24" t="s">
        <v>77</v>
      </c>
      <c r="F9172" s="22" t="s">
        <v>1325</v>
      </c>
      <c r="G9172" s="14" t="s">
        <v>5743</v>
      </c>
      <c r="H9172" s="14">
        <v>2948000</v>
      </c>
      <c r="I9172">
        <v>1</v>
      </c>
      <c r="J9172" s="13">
        <f t="shared" si="573"/>
        <v>46161</v>
      </c>
      <c r="K9172" t="str">
        <f t="shared" si="572"/>
        <v>Tue</v>
      </c>
      <c r="L9172" t="str">
        <f t="shared" si="574"/>
        <v>W3</v>
      </c>
      <c r="M9172" t="s">
        <v>10340</v>
      </c>
      <c r="N9172" t="s">
        <v>226</v>
      </c>
      <c r="O9172" t="s">
        <v>5735</v>
      </c>
      <c r="P9172" t="s">
        <v>10439</v>
      </c>
      <c r="Q9172" t="s">
        <v>200</v>
      </c>
      <c r="R9172">
        <v>203</v>
      </c>
      <c r="S9172" s="15" t="str">
        <f t="shared" si="575"/>
        <v>{ month: "May", hq: "1.South", area: "4. Eastern", kam: "VÕ THỊ THANH TRÀ", kae: "✔️ KAE Vũ Thị Sao", route: "F4", week: "W3", day: "Tue", cusCode: "DNIKAE575", sales: 2948000, totalC: 203, skuLines: 1 },</v>
      </c>
    </row>
    <row r="9173" spans="1:19" ht="18.5" x14ac:dyDescent="0.45">
      <c r="A9173" s="24"/>
      <c r="B9173" s="24" t="s">
        <v>123</v>
      </c>
      <c r="C9173" s="24" t="s">
        <v>140</v>
      </c>
      <c r="D9173" s="22" t="s">
        <v>142</v>
      </c>
      <c r="E9173" s="24" t="s">
        <v>77</v>
      </c>
      <c r="F9173" s="22" t="s">
        <v>1325</v>
      </c>
      <c r="G9173" s="14" t="s">
        <v>8521</v>
      </c>
      <c r="H9173" s="14">
        <v>2948000</v>
      </c>
      <c r="I9173">
        <v>1</v>
      </c>
      <c r="J9173" s="13">
        <f t="shared" si="573"/>
        <v>46168</v>
      </c>
      <c r="K9173" t="str">
        <f t="shared" si="572"/>
        <v>Tue</v>
      </c>
      <c r="L9173" t="str">
        <f t="shared" si="574"/>
        <v>W4</v>
      </c>
      <c r="M9173" t="s">
        <v>10340</v>
      </c>
      <c r="N9173" t="s">
        <v>226</v>
      </c>
      <c r="O9173" t="s">
        <v>5735</v>
      </c>
      <c r="P9173" t="s">
        <v>10439</v>
      </c>
      <c r="Q9173" t="s">
        <v>200</v>
      </c>
      <c r="R9173">
        <v>209</v>
      </c>
      <c r="S9173" s="15" t="str">
        <f t="shared" si="575"/>
        <v>{ month: "May", hq: "1.South", area: "4. Eastern", kam: "VÕ THỊ THANH TRÀ", kae: "✔️ KAE Vũ Thị Sao", route: "F4", week: "W4", day: "Tue", cusCode: "DNIKAE575", sales: 2948000, totalC: 209, skuLines: 1 },</v>
      </c>
    </row>
    <row r="9174" spans="1:19" ht="18.5" x14ac:dyDescent="0.45">
      <c r="A9174" s="24"/>
      <c r="B9174" s="24" t="s">
        <v>123</v>
      </c>
      <c r="C9174" s="24" t="s">
        <v>140</v>
      </c>
      <c r="D9174" s="22" t="s">
        <v>142</v>
      </c>
      <c r="E9174" s="24" t="s">
        <v>77</v>
      </c>
      <c r="F9174" s="22" t="s">
        <v>1326</v>
      </c>
      <c r="G9174" s="14" t="s">
        <v>5741</v>
      </c>
      <c r="H9174" s="14">
        <v>2948000</v>
      </c>
      <c r="I9174">
        <v>1</v>
      </c>
      <c r="J9174" s="13">
        <f t="shared" si="573"/>
        <v>46150</v>
      </c>
      <c r="K9174" t="str">
        <f t="shared" si="572"/>
        <v>Fri</v>
      </c>
      <c r="L9174" t="str">
        <f t="shared" si="574"/>
        <v>W1</v>
      </c>
      <c r="M9174" t="s">
        <v>10340</v>
      </c>
      <c r="N9174" t="s">
        <v>226</v>
      </c>
      <c r="O9174" t="s">
        <v>5735</v>
      </c>
      <c r="P9174" t="s">
        <v>10439</v>
      </c>
      <c r="Q9174" t="s">
        <v>1932</v>
      </c>
      <c r="R9174">
        <v>168</v>
      </c>
      <c r="S9174" s="15" t="str">
        <f t="shared" si="575"/>
        <v>{ month: "May", hq: "1.South", area: "4. Eastern", kam: "VÕ THỊ THANH TRÀ", kae: "✔️ KAE Vũ Thị Sao", route: "F2/F4", week: "W1", day: "Fri", cusCode: "DNIKAE78", sales: 2948000, totalC: 168, skuLines: 1 },</v>
      </c>
    </row>
    <row r="9175" spans="1:19" ht="18.5" x14ac:dyDescent="0.45">
      <c r="A9175" s="24"/>
      <c r="B9175" s="24" t="s">
        <v>123</v>
      </c>
      <c r="C9175" s="24" t="s">
        <v>140</v>
      </c>
      <c r="D9175" s="22" t="s">
        <v>142</v>
      </c>
      <c r="E9175" s="24" t="s">
        <v>77</v>
      </c>
      <c r="F9175" s="22" t="s">
        <v>9611</v>
      </c>
      <c r="G9175" s="14" t="s">
        <v>8523</v>
      </c>
      <c r="H9175" s="14">
        <v>14739999.999999998</v>
      </c>
      <c r="I9175">
        <v>1</v>
      </c>
      <c r="J9175" s="13">
        <f t="shared" si="573"/>
        <v>46170</v>
      </c>
      <c r="K9175" t="str">
        <f t="shared" si="572"/>
        <v>Thu</v>
      </c>
      <c r="L9175" t="str">
        <f t="shared" si="574"/>
        <v>W4</v>
      </c>
      <c r="M9175" t="s">
        <v>10340</v>
      </c>
      <c r="N9175" t="s">
        <v>226</v>
      </c>
      <c r="O9175" t="s">
        <v>5735</v>
      </c>
      <c r="P9175" t="s">
        <v>10439</v>
      </c>
      <c r="Q9175" t="s">
        <v>1932</v>
      </c>
      <c r="R9175">
        <v>209</v>
      </c>
      <c r="S9175" s="15" t="str">
        <f t="shared" si="575"/>
        <v>{ month: "May", hq: "1.South", area: "4. Eastern", kam: "VÕ THỊ THANH TRÀ", kae: "✔️ KAE Vũ Thị Sao", route: "F2/F4", week: "W4", day: "Thu", cusCode: "DNIKAE86", sales: 14740000, totalC: 209, skuLines: 1 },</v>
      </c>
    </row>
    <row r="9176" spans="1:19" ht="18.5" x14ac:dyDescent="0.45">
      <c r="A9176" s="24"/>
      <c r="B9176" s="24" t="s">
        <v>123</v>
      </c>
      <c r="C9176" s="24" t="s">
        <v>140</v>
      </c>
      <c r="D9176" s="22" t="s">
        <v>142</v>
      </c>
      <c r="E9176" s="24" t="s">
        <v>77</v>
      </c>
      <c r="F9176" s="22" t="s">
        <v>9612</v>
      </c>
      <c r="G9176" s="14" t="s">
        <v>8525</v>
      </c>
      <c r="H9176" s="14">
        <v>1600000</v>
      </c>
      <c r="I9176">
        <v>1</v>
      </c>
      <c r="J9176" s="13">
        <f t="shared" si="573"/>
        <v>46172</v>
      </c>
      <c r="K9176" t="str">
        <f t="shared" si="572"/>
        <v>Sat</v>
      </c>
      <c r="L9176" t="str">
        <f t="shared" si="574"/>
        <v>W4</v>
      </c>
      <c r="M9176" t="s">
        <v>10340</v>
      </c>
      <c r="N9176" t="s">
        <v>226</v>
      </c>
      <c r="O9176" t="s">
        <v>5735</v>
      </c>
      <c r="P9176" t="s">
        <v>10439</v>
      </c>
      <c r="Q9176" t="s">
        <v>200</v>
      </c>
      <c r="R9176">
        <v>209</v>
      </c>
      <c r="S9176" s="15" t="str">
        <f t="shared" si="575"/>
        <v>{ month: "May", hq: "1.South", area: "4. Eastern", kam: "VÕ THỊ THANH TRÀ", kae: "✔️ KAE Vũ Thị Sao", route: "F4", week: "W4", day: "Sat", cusCode: "KAEDN1019", sales: 1600000, totalC: 209, skuLines: 1 },</v>
      </c>
    </row>
    <row r="9177" spans="1:19" ht="18.5" x14ac:dyDescent="0.45">
      <c r="A9177" s="24"/>
      <c r="B9177" s="24" t="s">
        <v>123</v>
      </c>
      <c r="C9177" s="24" t="s">
        <v>140</v>
      </c>
      <c r="D9177" s="22" t="s">
        <v>142</v>
      </c>
      <c r="E9177" s="24" t="s">
        <v>77</v>
      </c>
      <c r="F9177" s="22" t="s">
        <v>7123</v>
      </c>
      <c r="G9177" s="14" t="s">
        <v>5745</v>
      </c>
      <c r="H9177" s="14">
        <v>899999.99999999988</v>
      </c>
      <c r="I9177">
        <v>1</v>
      </c>
      <c r="J9177" s="13">
        <f t="shared" si="573"/>
        <v>46163</v>
      </c>
      <c r="K9177" t="str">
        <f t="shared" si="572"/>
        <v>Thu</v>
      </c>
      <c r="L9177" t="str">
        <f t="shared" si="574"/>
        <v>W3</v>
      </c>
      <c r="M9177" t="s">
        <v>10340</v>
      </c>
      <c r="N9177" t="s">
        <v>226</v>
      </c>
      <c r="O9177" t="s">
        <v>5735</v>
      </c>
      <c r="P9177" t="s">
        <v>10439</v>
      </c>
      <c r="Q9177" t="s">
        <v>1932</v>
      </c>
      <c r="R9177">
        <v>203</v>
      </c>
      <c r="S9177" s="15" t="str">
        <f t="shared" si="575"/>
        <v>{ month: "May", hq: "1.South", area: "4. Eastern", kam: "VÕ THỊ THANH TRÀ", kae: "✔️ KAE Vũ Thị Sao", route: "F2/F4", week: "W3", day: "Thu", cusCode: "KAEDN1022", sales: 900000, totalC: 203, skuLines: 1 },</v>
      </c>
    </row>
    <row r="9178" spans="1:19" ht="18.5" x14ac:dyDescent="0.45">
      <c r="A9178" s="24"/>
      <c r="B9178" s="24" t="s">
        <v>123</v>
      </c>
      <c r="C9178" s="24" t="s">
        <v>140</v>
      </c>
      <c r="D9178" s="22" t="s">
        <v>142</v>
      </c>
      <c r="E9178" s="24" t="s">
        <v>77</v>
      </c>
      <c r="F9178" s="22" t="s">
        <v>4314</v>
      </c>
      <c r="G9178" s="14" t="s">
        <v>1949</v>
      </c>
      <c r="H9178" s="14">
        <v>300000</v>
      </c>
      <c r="I9178">
        <v>2</v>
      </c>
      <c r="J9178" s="13">
        <f t="shared" si="573"/>
        <v>46156</v>
      </c>
      <c r="K9178" t="str">
        <f t="shared" si="572"/>
        <v>Thu</v>
      </c>
      <c r="L9178" t="str">
        <f t="shared" si="574"/>
        <v>W2</v>
      </c>
      <c r="M9178" t="s">
        <v>10340</v>
      </c>
      <c r="N9178" t="s">
        <v>226</v>
      </c>
      <c r="O9178" t="s">
        <v>5735</v>
      </c>
      <c r="P9178" t="s">
        <v>10439</v>
      </c>
      <c r="Q9178" t="s">
        <v>1932</v>
      </c>
      <c r="R9178">
        <v>188</v>
      </c>
      <c r="S9178" s="15" t="str">
        <f t="shared" si="575"/>
        <v>{ month: "May", hq: "1.South", area: "4. Eastern", kam: "VÕ THỊ THANH TRÀ", kae: "✔️ KAE Vũ Thị Sao", route: "F2/F4", week: "W2", day: "Thu", cusCode: "KAEDN1024", sales: 300000, totalC: 188, skuLines: 2 },</v>
      </c>
    </row>
    <row r="9179" spans="1:19" ht="18.5" x14ac:dyDescent="0.45">
      <c r="A9179" s="24"/>
      <c r="B9179" s="24" t="s">
        <v>123</v>
      </c>
      <c r="C9179" s="24" t="s">
        <v>140</v>
      </c>
      <c r="D9179" s="22" t="s">
        <v>142</v>
      </c>
      <c r="E9179" s="24" t="s">
        <v>77</v>
      </c>
      <c r="F9179" s="22" t="s">
        <v>4314</v>
      </c>
      <c r="G9179" s="14" t="s">
        <v>5745</v>
      </c>
      <c r="H9179" s="14">
        <v>1474000</v>
      </c>
      <c r="I9179">
        <v>1</v>
      </c>
      <c r="J9179" s="13">
        <f t="shared" si="573"/>
        <v>46163</v>
      </c>
      <c r="K9179" t="str">
        <f t="shared" si="572"/>
        <v>Thu</v>
      </c>
      <c r="L9179" t="str">
        <f t="shared" si="574"/>
        <v>W3</v>
      </c>
      <c r="M9179" t="s">
        <v>10340</v>
      </c>
      <c r="N9179" t="s">
        <v>226</v>
      </c>
      <c r="O9179" t="s">
        <v>5735</v>
      </c>
      <c r="P9179" t="s">
        <v>10439</v>
      </c>
      <c r="Q9179" t="s">
        <v>1932</v>
      </c>
      <c r="R9179">
        <v>203</v>
      </c>
      <c r="S9179" s="15" t="str">
        <f t="shared" si="575"/>
        <v>{ month: "May", hq: "1.South", area: "4. Eastern", kam: "VÕ THỊ THANH TRÀ", kae: "✔️ KAE Vũ Thị Sao", route: "F2/F4", week: "W3", day: "Thu", cusCode: "KAEDN1024", sales: 1474000, totalC: 203, skuLines: 1 },</v>
      </c>
    </row>
    <row r="9180" spans="1:19" ht="18.5" x14ac:dyDescent="0.45">
      <c r="A9180" s="24"/>
      <c r="B9180" s="24" t="s">
        <v>123</v>
      </c>
      <c r="C9180" s="24" t="s">
        <v>140</v>
      </c>
      <c r="D9180" s="22" t="s">
        <v>142</v>
      </c>
      <c r="E9180" s="24" t="s">
        <v>77</v>
      </c>
      <c r="F9180" s="22" t="s">
        <v>7124</v>
      </c>
      <c r="G9180" s="14" t="s">
        <v>5745</v>
      </c>
      <c r="H9180" s="14">
        <v>150000</v>
      </c>
      <c r="I9180">
        <v>1</v>
      </c>
      <c r="J9180" s="13">
        <f t="shared" si="573"/>
        <v>46163</v>
      </c>
      <c r="K9180" t="str">
        <f t="shared" si="572"/>
        <v>Thu</v>
      </c>
      <c r="L9180" t="str">
        <f t="shared" si="574"/>
        <v>W3</v>
      </c>
      <c r="M9180" t="s">
        <v>10340</v>
      </c>
      <c r="N9180" t="s">
        <v>226</v>
      </c>
      <c r="O9180" t="s">
        <v>5735</v>
      </c>
      <c r="P9180" t="s">
        <v>10439</v>
      </c>
      <c r="Q9180" t="s">
        <v>1932</v>
      </c>
      <c r="R9180">
        <v>203</v>
      </c>
      <c r="S9180" s="15" t="str">
        <f t="shared" si="575"/>
        <v>{ month: "May", hq: "1.South", area: "4. Eastern", kam: "VÕ THỊ THANH TRÀ", kae: "✔️ KAE Vũ Thị Sao", route: "F2/F4", week: "W3", day: "Thu", cusCode: "KAEDN1025", sales: 150000, totalC: 203, skuLines: 1 },</v>
      </c>
    </row>
    <row r="9181" spans="1:19" ht="18.5" x14ac:dyDescent="0.45">
      <c r="A9181" s="24"/>
      <c r="B9181" s="24" t="s">
        <v>123</v>
      </c>
      <c r="C9181" s="24" t="s">
        <v>140</v>
      </c>
      <c r="D9181" s="22" t="s">
        <v>142</v>
      </c>
      <c r="E9181" s="24" t="s">
        <v>77</v>
      </c>
      <c r="F9181" s="22" t="s">
        <v>8328</v>
      </c>
      <c r="G9181" s="14" t="s">
        <v>5746</v>
      </c>
      <c r="H9181" s="14">
        <v>1280000</v>
      </c>
      <c r="I9181">
        <v>1</v>
      </c>
      <c r="J9181" s="13">
        <f t="shared" si="573"/>
        <v>46164</v>
      </c>
      <c r="K9181" t="str">
        <f t="shared" si="572"/>
        <v>Fri</v>
      </c>
      <c r="L9181" t="str">
        <f t="shared" si="574"/>
        <v>W3</v>
      </c>
      <c r="M9181" t="s">
        <v>10340</v>
      </c>
      <c r="N9181" t="s">
        <v>226</v>
      </c>
      <c r="O9181" t="s">
        <v>5735</v>
      </c>
      <c r="P9181" t="s">
        <v>10439</v>
      </c>
      <c r="Q9181" t="s">
        <v>1932</v>
      </c>
      <c r="R9181">
        <v>203</v>
      </c>
      <c r="S9181" s="15" t="str">
        <f t="shared" si="575"/>
        <v>{ month: "May", hq: "1.South", area: "4. Eastern", kam: "VÕ THỊ THANH TRÀ", kae: "✔️ KAE Vũ Thị Sao", route: "F2/F4", week: "W3", day: "Fri", cusCode: "KAEDN1033", sales: 1280000, totalC: 203, skuLines: 1 },</v>
      </c>
    </row>
    <row r="9182" spans="1:19" ht="18.5" x14ac:dyDescent="0.45">
      <c r="A9182" s="24"/>
      <c r="B9182" s="24" t="s">
        <v>123</v>
      </c>
      <c r="C9182" s="24" t="s">
        <v>140</v>
      </c>
      <c r="D9182" s="22" t="s">
        <v>142</v>
      </c>
      <c r="E9182" s="24" t="s">
        <v>77</v>
      </c>
      <c r="F9182" s="22" t="s">
        <v>8328</v>
      </c>
      <c r="G9182" s="14" t="s">
        <v>8524</v>
      </c>
      <c r="H9182" s="14">
        <v>4422000</v>
      </c>
      <c r="I9182">
        <v>1</v>
      </c>
      <c r="J9182" s="13">
        <f t="shared" si="573"/>
        <v>46171</v>
      </c>
      <c r="K9182" t="str">
        <f t="shared" si="572"/>
        <v>Fri</v>
      </c>
      <c r="L9182" t="str">
        <f t="shared" si="574"/>
        <v>W4</v>
      </c>
      <c r="M9182" t="s">
        <v>10340</v>
      </c>
      <c r="N9182" t="s">
        <v>226</v>
      </c>
      <c r="O9182" t="s">
        <v>5735</v>
      </c>
      <c r="P9182" t="s">
        <v>10439</v>
      </c>
      <c r="Q9182" t="s">
        <v>1932</v>
      </c>
      <c r="R9182">
        <v>209</v>
      </c>
      <c r="S9182" s="15" t="str">
        <f t="shared" si="575"/>
        <v>{ month: "May", hq: "1.South", area: "4. Eastern", kam: "VÕ THỊ THANH TRÀ", kae: "✔️ KAE Vũ Thị Sao", route: "F2/F4", week: "W4", day: "Fri", cusCode: "KAEDN1033", sales: 4422000, totalC: 209, skuLines: 1 },</v>
      </c>
    </row>
    <row r="9183" spans="1:19" ht="18.5" x14ac:dyDescent="0.45">
      <c r="A9183" s="24"/>
      <c r="B9183" s="24" t="s">
        <v>123</v>
      </c>
      <c r="C9183" s="24" t="s">
        <v>140</v>
      </c>
      <c r="D9183" s="22" t="s">
        <v>142</v>
      </c>
      <c r="E9183" s="24" t="s">
        <v>77</v>
      </c>
      <c r="F9183" s="22" t="s">
        <v>4315</v>
      </c>
      <c r="G9183" s="14" t="s">
        <v>1941</v>
      </c>
      <c r="H9183" s="14">
        <v>1799999.9999999998</v>
      </c>
      <c r="I9183">
        <v>2</v>
      </c>
      <c r="J9183" s="13">
        <f t="shared" si="573"/>
        <v>46158</v>
      </c>
      <c r="K9183" t="str">
        <f t="shared" si="572"/>
        <v>Sat</v>
      </c>
      <c r="L9183" t="str">
        <f t="shared" si="574"/>
        <v>W2</v>
      </c>
      <c r="M9183" t="s">
        <v>10340</v>
      </c>
      <c r="N9183" t="s">
        <v>226</v>
      </c>
      <c r="O9183" t="s">
        <v>5735</v>
      </c>
      <c r="P9183" t="s">
        <v>10439</v>
      </c>
      <c r="Q9183" t="s">
        <v>200</v>
      </c>
      <c r="R9183">
        <v>188</v>
      </c>
      <c r="S9183" s="15" t="str">
        <f t="shared" si="575"/>
        <v>{ month: "May", hq: "1.South", area: "4. Eastern", kam: "VÕ THỊ THANH TRÀ", kae: "✔️ KAE Vũ Thị Sao", route: "F4", week: "W2", day: "Sat", cusCode: "KAEDN1101", sales: 1800000, totalC: 188, skuLines: 2 },</v>
      </c>
    </row>
    <row r="9184" spans="1:19" ht="18.5" x14ac:dyDescent="0.45">
      <c r="A9184" s="24"/>
      <c r="B9184" s="24" t="s">
        <v>123</v>
      </c>
      <c r="C9184" s="24" t="s">
        <v>140</v>
      </c>
      <c r="D9184" s="22" t="s">
        <v>142</v>
      </c>
      <c r="E9184" s="24" t="s">
        <v>77</v>
      </c>
      <c r="F9184" s="22" t="s">
        <v>4316</v>
      </c>
      <c r="G9184" s="14" t="s">
        <v>1949</v>
      </c>
      <c r="H9184" s="14">
        <v>1824000</v>
      </c>
      <c r="I9184">
        <v>2</v>
      </c>
      <c r="J9184" s="13">
        <f t="shared" si="573"/>
        <v>46156</v>
      </c>
      <c r="K9184" t="str">
        <f t="shared" si="572"/>
        <v>Thu</v>
      </c>
      <c r="L9184" t="str">
        <f t="shared" si="574"/>
        <v>W2</v>
      </c>
      <c r="M9184" t="s">
        <v>10340</v>
      </c>
      <c r="N9184" t="s">
        <v>226</v>
      </c>
      <c r="O9184" t="s">
        <v>5735</v>
      </c>
      <c r="P9184" t="s">
        <v>10439</v>
      </c>
      <c r="Q9184" t="s">
        <v>1932</v>
      </c>
      <c r="R9184">
        <v>188</v>
      </c>
      <c r="S9184" s="15" t="str">
        <f t="shared" si="575"/>
        <v>{ month: "May", hq: "1.South", area: "4. Eastern", kam: "VÕ THỊ THANH TRÀ", kae: "✔️ KAE Vũ Thị Sao", route: "F2/F4", week: "W2", day: "Thu", cusCode: "KAEDN1103", sales: 1824000, totalC: 188, skuLines: 2 },</v>
      </c>
    </row>
    <row r="9185" spans="1:19" ht="18.5" x14ac:dyDescent="0.45">
      <c r="A9185" s="24"/>
      <c r="B9185" s="24" t="s">
        <v>123</v>
      </c>
      <c r="C9185" s="24" t="s">
        <v>140</v>
      </c>
      <c r="D9185" s="22" t="s">
        <v>142</v>
      </c>
      <c r="E9185" s="24" t="s">
        <v>77</v>
      </c>
      <c r="F9185" s="22" t="s">
        <v>7125</v>
      </c>
      <c r="G9185" s="14" t="s">
        <v>5738</v>
      </c>
      <c r="H9185" s="14">
        <v>2039999.9999999998</v>
      </c>
      <c r="I9185">
        <v>1</v>
      </c>
      <c r="J9185" s="13">
        <f t="shared" si="573"/>
        <v>46144</v>
      </c>
      <c r="K9185" t="str">
        <f t="shared" si="572"/>
        <v>Sat</v>
      </c>
      <c r="L9185" t="str">
        <f t="shared" si="574"/>
        <v>W0</v>
      </c>
      <c r="M9185" t="s">
        <v>10340</v>
      </c>
      <c r="N9185" t="s">
        <v>226</v>
      </c>
      <c r="O9185" t="s">
        <v>5735</v>
      </c>
      <c r="P9185" t="s">
        <v>10439</v>
      </c>
      <c r="Q9185" t="s">
        <v>200</v>
      </c>
      <c r="R9185">
        <v>168</v>
      </c>
      <c r="S9185" s="15" t="str">
        <f t="shared" si="575"/>
        <v>{ month: "May", hq: "1.South", area: "4. Eastern", kam: "VÕ THỊ THANH TRÀ", kae: "✔️ KAE Vũ Thị Sao", route: "F4", week: "W0", day: "Sat", cusCode: "KAEDN1104", sales: 2040000, totalC: 168, skuLines: 1 },</v>
      </c>
    </row>
    <row r="9186" spans="1:19" ht="18.5" x14ac:dyDescent="0.45">
      <c r="A9186" s="24"/>
      <c r="B9186" s="24" t="s">
        <v>123</v>
      </c>
      <c r="C9186" s="24" t="s">
        <v>140</v>
      </c>
      <c r="D9186" s="22" t="s">
        <v>142</v>
      </c>
      <c r="E9186" s="24" t="s">
        <v>77</v>
      </c>
      <c r="F9186" s="22" t="s">
        <v>7125</v>
      </c>
      <c r="G9186" s="14" t="s">
        <v>5740</v>
      </c>
      <c r="H9186" s="14">
        <v>4079999.9999999995</v>
      </c>
      <c r="I9186">
        <v>1</v>
      </c>
      <c r="J9186" s="13">
        <f t="shared" si="573"/>
        <v>46147</v>
      </c>
      <c r="K9186" t="str">
        <f t="shared" si="572"/>
        <v>Tue</v>
      </c>
      <c r="L9186" t="str">
        <f t="shared" si="574"/>
        <v>W1</v>
      </c>
      <c r="M9186" t="s">
        <v>10340</v>
      </c>
      <c r="N9186" t="s">
        <v>226</v>
      </c>
      <c r="O9186" t="s">
        <v>5735</v>
      </c>
      <c r="P9186" t="s">
        <v>10439</v>
      </c>
      <c r="Q9186" t="s">
        <v>200</v>
      </c>
      <c r="R9186">
        <v>168</v>
      </c>
      <c r="S9186" s="15" t="str">
        <f t="shared" si="575"/>
        <v>{ month: "May", hq: "1.South", area: "4. Eastern", kam: "VÕ THỊ THANH TRÀ", kae: "✔️ KAE Vũ Thị Sao", route: "F4", week: "W1", day: "Tue", cusCode: "KAEDN1104", sales: 4080000, totalC: 168, skuLines: 1 },</v>
      </c>
    </row>
    <row r="9187" spans="1:19" ht="18.5" x14ac:dyDescent="0.45">
      <c r="A9187" s="24"/>
      <c r="B9187" s="24" t="s">
        <v>123</v>
      </c>
      <c r="C9187" s="24" t="s">
        <v>140</v>
      </c>
      <c r="D9187" s="22" t="s">
        <v>142</v>
      </c>
      <c r="E9187" s="24" t="s">
        <v>77</v>
      </c>
      <c r="F9187" s="22" t="s">
        <v>1327</v>
      </c>
      <c r="G9187" s="14" t="s">
        <v>5739</v>
      </c>
      <c r="H9187" s="14">
        <v>708000</v>
      </c>
      <c r="I9187">
        <v>2</v>
      </c>
      <c r="J9187" s="13">
        <f t="shared" si="573"/>
        <v>46146</v>
      </c>
      <c r="K9187" t="str">
        <f t="shared" si="572"/>
        <v>Mon</v>
      </c>
      <c r="L9187" t="str">
        <f t="shared" si="574"/>
        <v>W1</v>
      </c>
      <c r="M9187" t="s">
        <v>10340</v>
      </c>
      <c r="N9187" t="s">
        <v>226</v>
      </c>
      <c r="O9187" t="s">
        <v>5735</v>
      </c>
      <c r="P9187" t="s">
        <v>10439</v>
      </c>
      <c r="Q9187" t="s">
        <v>1932</v>
      </c>
      <c r="R9187">
        <v>168</v>
      </c>
      <c r="S9187" s="15" t="str">
        <f t="shared" si="575"/>
        <v>{ month: "May", hq: "1.South", area: "4. Eastern", kam: "VÕ THỊ THANH TRÀ", kae: "✔️ KAE Vũ Thị Sao", route: "F2/F4", week: "W1", day: "Mon", cusCode: "KAEDN1290", sales: 708000, totalC: 168, skuLines: 2 },</v>
      </c>
    </row>
    <row r="9188" spans="1:19" ht="18.5" x14ac:dyDescent="0.45">
      <c r="A9188" s="24"/>
      <c r="B9188" s="24" t="s">
        <v>123</v>
      </c>
      <c r="C9188" s="24" t="s">
        <v>140</v>
      </c>
      <c r="D9188" s="22" t="s">
        <v>142</v>
      </c>
      <c r="E9188" s="24" t="s">
        <v>77</v>
      </c>
      <c r="F9188" s="22" t="s">
        <v>1328</v>
      </c>
      <c r="G9188" s="14" t="s">
        <v>5739</v>
      </c>
      <c r="H9188" s="14">
        <v>1474000</v>
      </c>
      <c r="I9188">
        <v>1</v>
      </c>
      <c r="J9188" s="13">
        <f t="shared" si="573"/>
        <v>46146</v>
      </c>
      <c r="K9188" t="str">
        <f t="shared" si="572"/>
        <v>Mon</v>
      </c>
      <c r="L9188" t="str">
        <f t="shared" si="574"/>
        <v>W1</v>
      </c>
      <c r="M9188" t="s">
        <v>10340</v>
      </c>
      <c r="N9188" t="s">
        <v>226</v>
      </c>
      <c r="O9188" t="s">
        <v>5735</v>
      </c>
      <c r="P9188" t="s">
        <v>10439</v>
      </c>
      <c r="Q9188" t="s">
        <v>1932</v>
      </c>
      <c r="R9188">
        <v>168</v>
      </c>
      <c r="S9188" s="15" t="str">
        <f t="shared" si="575"/>
        <v>{ month: "May", hq: "1.South", area: "4. Eastern", kam: "VÕ THỊ THANH TRÀ", kae: "✔️ KAE Vũ Thị Sao", route: "F2/F4", week: "W1", day: "Mon", cusCode: "KAEDN1292", sales: 1474000, totalC: 168, skuLines: 1 },</v>
      </c>
    </row>
    <row r="9189" spans="1:19" ht="18.5" x14ac:dyDescent="0.45">
      <c r="A9189" s="24"/>
      <c r="B9189" s="24" t="s">
        <v>123</v>
      </c>
      <c r="C9189" s="24" t="s">
        <v>140</v>
      </c>
      <c r="D9189" s="22" t="s">
        <v>142</v>
      </c>
      <c r="E9189" s="24" t="s">
        <v>77</v>
      </c>
      <c r="F9189" s="22" t="s">
        <v>7126</v>
      </c>
      <c r="G9189" s="14" t="s">
        <v>5738</v>
      </c>
      <c r="H9189" s="14">
        <v>407999.99999999994</v>
      </c>
      <c r="I9189">
        <v>1</v>
      </c>
      <c r="J9189" s="13">
        <f t="shared" si="573"/>
        <v>46144</v>
      </c>
      <c r="K9189" t="str">
        <f t="shared" si="572"/>
        <v>Sat</v>
      </c>
      <c r="L9189" t="str">
        <f t="shared" si="574"/>
        <v>W0</v>
      </c>
      <c r="M9189" t="s">
        <v>10340</v>
      </c>
      <c r="N9189" t="s">
        <v>226</v>
      </c>
      <c r="O9189" t="s">
        <v>5735</v>
      </c>
      <c r="P9189" t="s">
        <v>10439</v>
      </c>
      <c r="Q9189" t="s">
        <v>200</v>
      </c>
      <c r="R9189">
        <v>168</v>
      </c>
      <c r="S9189" s="15" t="str">
        <f t="shared" si="575"/>
        <v>{ month: "May", hq: "1.South", area: "4. Eastern", kam: "VÕ THỊ THANH TRÀ", kae: "✔️ KAE Vũ Thị Sao", route: "F4", week: "W0", day: "Sat", cusCode: "KAEDN1294", sales: 408000, totalC: 168, skuLines: 1 },</v>
      </c>
    </row>
    <row r="9190" spans="1:19" ht="18.5" x14ac:dyDescent="0.45">
      <c r="A9190" s="24"/>
      <c r="B9190" s="24" t="s">
        <v>123</v>
      </c>
      <c r="C9190" s="24" t="s">
        <v>140</v>
      </c>
      <c r="D9190" s="22" t="s">
        <v>142</v>
      </c>
      <c r="E9190" s="24" t="s">
        <v>77</v>
      </c>
      <c r="F9190" s="22" t="s">
        <v>7127</v>
      </c>
      <c r="G9190" s="14" t="s">
        <v>5747</v>
      </c>
      <c r="H9190" s="14">
        <v>300000</v>
      </c>
      <c r="I9190">
        <v>2</v>
      </c>
      <c r="J9190" s="13">
        <f t="shared" si="573"/>
        <v>46160</v>
      </c>
      <c r="K9190" t="str">
        <f t="shared" si="572"/>
        <v>Mon</v>
      </c>
      <c r="L9190" t="str">
        <f t="shared" si="574"/>
        <v>W3</v>
      </c>
      <c r="M9190" t="s">
        <v>10340</v>
      </c>
      <c r="N9190" t="s">
        <v>226</v>
      </c>
      <c r="O9190" t="s">
        <v>5735</v>
      </c>
      <c r="P9190" t="s">
        <v>10439</v>
      </c>
      <c r="Q9190" t="s">
        <v>1932</v>
      </c>
      <c r="R9190">
        <v>203</v>
      </c>
      <c r="S9190" s="15" t="str">
        <f t="shared" si="575"/>
        <v>{ month: "May", hq: "1.South", area: "4. Eastern", kam: "VÕ THỊ THANH TRÀ", kae: "✔️ KAE Vũ Thị Sao", route: "F2/F4", week: "W3", day: "Mon", cusCode: "KL6241", sales: 300000, totalC: 203, skuLines: 2 },</v>
      </c>
    </row>
    <row r="9191" spans="1:19" ht="18.5" x14ac:dyDescent="0.45">
      <c r="A9191" s="24"/>
      <c r="B9191" s="24" t="s">
        <v>123</v>
      </c>
      <c r="C9191" s="24" t="s">
        <v>140</v>
      </c>
      <c r="D9191" s="22" t="s">
        <v>142</v>
      </c>
      <c r="E9191" s="24" t="s">
        <v>77</v>
      </c>
      <c r="F9191" s="22" t="s">
        <v>1329</v>
      </c>
      <c r="G9191" s="14" t="s">
        <v>5742</v>
      </c>
      <c r="H9191" s="14">
        <v>407999.99999999994</v>
      </c>
      <c r="I9191">
        <v>1</v>
      </c>
      <c r="J9191" s="13">
        <f t="shared" si="573"/>
        <v>46151</v>
      </c>
      <c r="K9191" t="str">
        <f t="shared" si="572"/>
        <v>Sat</v>
      </c>
      <c r="L9191" t="str">
        <f t="shared" si="574"/>
        <v>W1</v>
      </c>
      <c r="M9191" t="s">
        <v>10340</v>
      </c>
      <c r="N9191" t="s">
        <v>226</v>
      </c>
      <c r="O9191" t="s">
        <v>5735</v>
      </c>
      <c r="P9191" t="s">
        <v>10439</v>
      </c>
      <c r="Q9191" t="s">
        <v>200</v>
      </c>
      <c r="R9191">
        <v>168</v>
      </c>
      <c r="S9191" s="15" t="str">
        <f t="shared" si="575"/>
        <v>{ month: "May", hq: "1.South", area: "4. Eastern", kam: "VÕ THỊ THANH TRÀ", kae: "✔️ KAE Vũ Thị Sao", route: "F4", week: "W1", day: "Sat", cusCode: "KL6515", sales: 408000, totalC: 168, skuLines: 1 },</v>
      </c>
    </row>
    <row r="9192" spans="1:19" ht="18.5" x14ac:dyDescent="0.45">
      <c r="A9192" s="24"/>
      <c r="B9192" s="24" t="s">
        <v>123</v>
      </c>
      <c r="C9192" s="24" t="s">
        <v>140</v>
      </c>
      <c r="D9192" s="22" t="s">
        <v>142</v>
      </c>
      <c r="E9192" s="24" t="s">
        <v>77</v>
      </c>
      <c r="F9192" s="22" t="s">
        <v>1329</v>
      </c>
      <c r="G9192" s="14" t="s">
        <v>1941</v>
      </c>
      <c r="H9192" s="14">
        <v>2948000</v>
      </c>
      <c r="I9192">
        <v>1</v>
      </c>
      <c r="J9192" s="13">
        <f t="shared" si="573"/>
        <v>46158</v>
      </c>
      <c r="K9192" t="str">
        <f t="shared" si="572"/>
        <v>Sat</v>
      </c>
      <c r="L9192" t="str">
        <f t="shared" si="574"/>
        <v>W2</v>
      </c>
      <c r="M9192" t="s">
        <v>10340</v>
      </c>
      <c r="N9192" t="s">
        <v>226</v>
      </c>
      <c r="O9192" t="s">
        <v>5735</v>
      </c>
      <c r="P9192" t="s">
        <v>10439</v>
      </c>
      <c r="Q9192" t="s">
        <v>200</v>
      </c>
      <c r="R9192">
        <v>188</v>
      </c>
      <c r="S9192" s="15" t="str">
        <f t="shared" si="575"/>
        <v>{ month: "May", hq: "1.South", area: "4. Eastern", kam: "VÕ THỊ THANH TRÀ", kae: "✔️ KAE Vũ Thị Sao", route: "F4", week: "W2", day: "Sat", cusCode: "KL6515", sales: 2948000, totalC: 188, skuLines: 1 },</v>
      </c>
    </row>
    <row r="9193" spans="1:19" ht="18.5" x14ac:dyDescent="0.45">
      <c r="A9193" s="24"/>
      <c r="B9193" s="24" t="s">
        <v>123</v>
      </c>
      <c r="C9193" s="24" t="s">
        <v>140</v>
      </c>
      <c r="D9193" s="22" t="s">
        <v>142</v>
      </c>
      <c r="E9193" s="24" t="s">
        <v>77</v>
      </c>
      <c r="F9193" s="22" t="s">
        <v>7128</v>
      </c>
      <c r="G9193" s="14" t="s">
        <v>5738</v>
      </c>
      <c r="H9193" s="14">
        <v>2948000</v>
      </c>
      <c r="I9193">
        <v>1</v>
      </c>
      <c r="J9193" s="13">
        <f t="shared" si="573"/>
        <v>46144</v>
      </c>
      <c r="K9193" t="str">
        <f t="shared" si="572"/>
        <v>Sat</v>
      </c>
      <c r="L9193" t="str">
        <f t="shared" si="574"/>
        <v>W0</v>
      </c>
      <c r="M9193" t="s">
        <v>10340</v>
      </c>
      <c r="N9193" t="s">
        <v>226</v>
      </c>
      <c r="O9193" t="s">
        <v>5735</v>
      </c>
      <c r="P9193" t="s">
        <v>10439</v>
      </c>
      <c r="Q9193" t="s">
        <v>200</v>
      </c>
      <c r="R9193">
        <v>168</v>
      </c>
      <c r="S9193" s="15" t="str">
        <f t="shared" si="575"/>
        <v>{ month: "May", hq: "1.South", area: "4. Eastern", kam: "VÕ THỊ THANH TRÀ", kae: "✔️ KAE Vũ Thị Sao", route: "F4", week: "W0", day: "Sat", cusCode: "KL6516", sales: 2948000, totalC: 168, skuLines: 1 },</v>
      </c>
    </row>
    <row r="9194" spans="1:19" ht="18.5" x14ac:dyDescent="0.45">
      <c r="A9194" s="24"/>
      <c r="B9194" s="24" t="s">
        <v>123</v>
      </c>
      <c r="C9194" s="24" t="s">
        <v>140</v>
      </c>
      <c r="D9194" s="22" t="s">
        <v>142</v>
      </c>
      <c r="E9194" s="24" t="s">
        <v>77</v>
      </c>
      <c r="F9194" s="22" t="s">
        <v>9613</v>
      </c>
      <c r="G9194" s="14" t="s">
        <v>8523</v>
      </c>
      <c r="H9194" s="14">
        <v>7369999.9999999991</v>
      </c>
      <c r="I9194">
        <v>1</v>
      </c>
      <c r="J9194" s="13">
        <f t="shared" si="573"/>
        <v>46170</v>
      </c>
      <c r="K9194" t="str">
        <f t="shared" si="572"/>
        <v>Thu</v>
      </c>
      <c r="L9194" t="str">
        <f t="shared" si="574"/>
        <v>W4</v>
      </c>
      <c r="M9194" t="s">
        <v>10340</v>
      </c>
      <c r="N9194" t="s">
        <v>226</v>
      </c>
      <c r="O9194" t="s">
        <v>5735</v>
      </c>
      <c r="P9194" t="s">
        <v>10439</v>
      </c>
      <c r="Q9194" t="s">
        <v>1932</v>
      </c>
      <c r="R9194">
        <v>209</v>
      </c>
      <c r="S9194" s="15" t="str">
        <f t="shared" si="575"/>
        <v>{ month: "May", hq: "1.South", area: "4. Eastern", kam: "VÕ THỊ THANH TRÀ", kae: "✔️ KAE Vũ Thị Sao", route: "F2/F4", week: "W4", day: "Thu", cusCode: "KL7585", sales: 7370000, totalC: 209, skuLines: 1 },</v>
      </c>
    </row>
    <row r="9195" spans="1:19" ht="18.5" x14ac:dyDescent="0.45">
      <c r="A9195" s="24"/>
      <c r="B9195" s="24" t="s">
        <v>123</v>
      </c>
      <c r="C9195" s="24" t="s">
        <v>140</v>
      </c>
      <c r="D9195" s="22" t="s">
        <v>142</v>
      </c>
      <c r="E9195" s="24" t="s">
        <v>77</v>
      </c>
      <c r="F9195" s="22" t="s">
        <v>9614</v>
      </c>
      <c r="G9195" s="14" t="s">
        <v>8523</v>
      </c>
      <c r="H9195" s="14">
        <v>612000</v>
      </c>
      <c r="I9195">
        <v>1</v>
      </c>
      <c r="J9195" s="13">
        <f t="shared" si="573"/>
        <v>46170</v>
      </c>
      <c r="K9195" t="str">
        <f t="shared" si="572"/>
        <v>Thu</v>
      </c>
      <c r="L9195" t="str">
        <f t="shared" si="574"/>
        <v>W4</v>
      </c>
      <c r="M9195" t="s">
        <v>10340</v>
      </c>
      <c r="N9195" t="s">
        <v>226</v>
      </c>
      <c r="O9195" t="s">
        <v>5735</v>
      </c>
      <c r="P9195" t="s">
        <v>10439</v>
      </c>
      <c r="Q9195" t="s">
        <v>1932</v>
      </c>
      <c r="R9195">
        <v>209</v>
      </c>
      <c r="S9195" s="15" t="str">
        <f t="shared" si="575"/>
        <v>{ month: "May", hq: "1.South", area: "4. Eastern", kam: "VÕ THỊ THANH TRÀ", kae: "✔️ KAE Vũ Thị Sao", route: "F2/F4", week: "W4", day: "Thu", cusCode: "M150DNAI1000815", sales: 612000, totalC: 209, skuLines: 1 },</v>
      </c>
    </row>
    <row r="9196" spans="1:19" ht="18.5" x14ac:dyDescent="0.45">
      <c r="A9196" s="24"/>
      <c r="B9196" s="24" t="s">
        <v>123</v>
      </c>
      <c r="C9196" s="24" t="s">
        <v>140</v>
      </c>
      <c r="D9196" s="22" t="s">
        <v>142</v>
      </c>
      <c r="E9196" s="24" t="s">
        <v>77</v>
      </c>
      <c r="F9196" s="22" t="s">
        <v>4317</v>
      </c>
      <c r="G9196" s="14" t="s">
        <v>1944</v>
      </c>
      <c r="H9196" s="14">
        <v>1799999.9999999998</v>
      </c>
      <c r="I9196">
        <v>2</v>
      </c>
      <c r="J9196" s="13">
        <f t="shared" si="573"/>
        <v>46155</v>
      </c>
      <c r="K9196" t="str">
        <f t="shared" si="572"/>
        <v>Wed</v>
      </c>
      <c r="L9196" t="str">
        <f t="shared" si="574"/>
        <v>W2</v>
      </c>
      <c r="M9196" t="s">
        <v>10340</v>
      </c>
      <c r="N9196" t="s">
        <v>226</v>
      </c>
      <c r="O9196" t="s">
        <v>5735</v>
      </c>
      <c r="P9196" t="s">
        <v>10439</v>
      </c>
      <c r="Q9196" t="s">
        <v>200</v>
      </c>
      <c r="R9196">
        <v>188</v>
      </c>
      <c r="S9196" s="15" t="str">
        <f t="shared" si="575"/>
        <v>{ month: "May", hq: "1.South", area: "4. Eastern", kam: "VÕ THỊ THANH TRÀ", kae: "✔️ KAE Vũ Thị Sao", route: "F4", week: "W2", day: "Wed", cusCode: "M150DNAI1001580", sales: 1800000, totalC: 188, skuLines: 2 },</v>
      </c>
    </row>
    <row r="9197" spans="1:19" ht="18.5" x14ac:dyDescent="0.45">
      <c r="A9197" s="24"/>
      <c r="B9197" s="24" t="s">
        <v>123</v>
      </c>
      <c r="C9197" s="24" t="s">
        <v>140</v>
      </c>
      <c r="D9197" s="22" t="s">
        <v>142</v>
      </c>
      <c r="E9197" s="24" t="s">
        <v>77</v>
      </c>
      <c r="F9197" s="22" t="s">
        <v>4317</v>
      </c>
      <c r="G9197" s="14" t="s">
        <v>5744</v>
      </c>
      <c r="H9197" s="14">
        <v>3599999.9999999995</v>
      </c>
      <c r="I9197">
        <v>2</v>
      </c>
      <c r="J9197" s="13">
        <f t="shared" si="573"/>
        <v>46162</v>
      </c>
      <c r="K9197" t="str">
        <f t="shared" si="572"/>
        <v>Wed</v>
      </c>
      <c r="L9197" t="str">
        <f t="shared" si="574"/>
        <v>W3</v>
      </c>
      <c r="M9197" t="s">
        <v>10340</v>
      </c>
      <c r="N9197" t="s">
        <v>226</v>
      </c>
      <c r="O9197" t="s">
        <v>5735</v>
      </c>
      <c r="P9197" t="s">
        <v>10439</v>
      </c>
      <c r="Q9197" t="s">
        <v>200</v>
      </c>
      <c r="R9197">
        <v>203</v>
      </c>
      <c r="S9197" s="15" t="str">
        <f t="shared" si="575"/>
        <v>{ month: "May", hq: "1.South", area: "4. Eastern", kam: "VÕ THỊ THANH TRÀ", kae: "✔️ KAE Vũ Thị Sao", route: "F4", week: "W3", day: "Wed", cusCode: "M150DNAI1001580", sales: 3600000, totalC: 203, skuLines: 2 },</v>
      </c>
    </row>
    <row r="9198" spans="1:19" ht="18.5" x14ac:dyDescent="0.45">
      <c r="A9198" s="24"/>
      <c r="B9198" s="24" t="s">
        <v>123</v>
      </c>
      <c r="C9198" s="24" t="s">
        <v>140</v>
      </c>
      <c r="D9198" s="22" t="s">
        <v>142</v>
      </c>
      <c r="E9198" s="24" t="s">
        <v>77</v>
      </c>
      <c r="F9198" s="22" t="s">
        <v>4318</v>
      </c>
      <c r="G9198" s="14" t="s">
        <v>1949</v>
      </c>
      <c r="H9198" s="14">
        <v>300000</v>
      </c>
      <c r="I9198">
        <v>2</v>
      </c>
      <c r="J9198" s="13">
        <f t="shared" si="573"/>
        <v>46156</v>
      </c>
      <c r="K9198" t="str">
        <f t="shared" si="572"/>
        <v>Thu</v>
      </c>
      <c r="L9198" t="str">
        <f t="shared" si="574"/>
        <v>W2</v>
      </c>
      <c r="M9198" t="s">
        <v>10340</v>
      </c>
      <c r="N9198" t="s">
        <v>226</v>
      </c>
      <c r="O9198" t="s">
        <v>5735</v>
      </c>
      <c r="P9198" t="s">
        <v>10439</v>
      </c>
      <c r="Q9198" t="s">
        <v>1932</v>
      </c>
      <c r="R9198">
        <v>188</v>
      </c>
      <c r="S9198" s="15" t="str">
        <f t="shared" si="575"/>
        <v>{ month: "May", hq: "1.South", area: "4. Eastern", kam: "VÕ THỊ THANH TRÀ", kae: "✔️ KAE Vũ Thị Sao", route: "F2/F4", week: "W2", day: "Thu", cusCode: "M150DNAI110899", sales: 300000, totalC: 188, skuLines: 2 },</v>
      </c>
    </row>
    <row r="9199" spans="1:19" ht="18.5" x14ac:dyDescent="0.45">
      <c r="A9199" s="24"/>
      <c r="B9199" s="24" t="s">
        <v>123</v>
      </c>
      <c r="C9199" s="24" t="s">
        <v>140</v>
      </c>
      <c r="D9199" s="22" t="s">
        <v>142</v>
      </c>
      <c r="E9199" s="24" t="s">
        <v>77</v>
      </c>
      <c r="F9199" s="22" t="s">
        <v>7129</v>
      </c>
      <c r="G9199" s="14" t="s">
        <v>5746</v>
      </c>
      <c r="H9199" s="14">
        <v>300000</v>
      </c>
      <c r="I9199">
        <v>1</v>
      </c>
      <c r="J9199" s="13">
        <f t="shared" si="573"/>
        <v>46164</v>
      </c>
      <c r="K9199" t="str">
        <f t="shared" si="572"/>
        <v>Fri</v>
      </c>
      <c r="L9199" t="str">
        <f t="shared" si="574"/>
        <v>W3</v>
      </c>
      <c r="M9199" t="s">
        <v>10340</v>
      </c>
      <c r="N9199" t="s">
        <v>226</v>
      </c>
      <c r="O9199" t="s">
        <v>5735</v>
      </c>
      <c r="P9199" t="s">
        <v>10439</v>
      </c>
      <c r="Q9199" t="s">
        <v>1932</v>
      </c>
      <c r="R9199">
        <v>203</v>
      </c>
      <c r="S9199" s="15" t="str">
        <f t="shared" si="575"/>
        <v>{ month: "May", hq: "1.South", area: "4. Eastern", kam: "VÕ THỊ THANH TRÀ", kae: "✔️ KAE Vũ Thị Sao", route: "F2/F4", week: "W3", day: "Fri", cusCode: "TCI40003134", sales: 300000, totalC: 203, skuLines: 1 },</v>
      </c>
    </row>
    <row r="9200" spans="1:19" ht="18.5" x14ac:dyDescent="0.45">
      <c r="A9200" s="24"/>
      <c r="B9200" s="24" t="s">
        <v>123</v>
      </c>
      <c r="C9200" s="24" t="s">
        <v>140</v>
      </c>
      <c r="D9200" s="22" t="s">
        <v>142</v>
      </c>
      <c r="E9200" s="24" t="s">
        <v>77</v>
      </c>
      <c r="F9200" s="22" t="s">
        <v>7130</v>
      </c>
      <c r="G9200" s="14" t="s">
        <v>5745</v>
      </c>
      <c r="H9200" s="14">
        <v>300000</v>
      </c>
      <c r="I9200">
        <v>2</v>
      </c>
      <c r="J9200" s="13">
        <f t="shared" si="573"/>
        <v>46163</v>
      </c>
      <c r="K9200" t="str">
        <f t="shared" si="572"/>
        <v>Thu</v>
      </c>
      <c r="L9200" t="str">
        <f t="shared" si="574"/>
        <v>W3</v>
      </c>
      <c r="M9200" t="s">
        <v>10340</v>
      </c>
      <c r="N9200" t="s">
        <v>226</v>
      </c>
      <c r="O9200" t="s">
        <v>5735</v>
      </c>
      <c r="P9200" t="s">
        <v>10439</v>
      </c>
      <c r="Q9200" t="s">
        <v>1932</v>
      </c>
      <c r="R9200">
        <v>203</v>
      </c>
      <c r="S9200" s="15" t="str">
        <f t="shared" si="575"/>
        <v>{ month: "May", hq: "1.South", area: "4. Eastern", kam: "VÕ THỊ THANH TRÀ", kae: "✔️ KAE Vũ Thị Sao", route: "F2/F4", week: "W3", day: "Thu", cusCode: "TCI44003108", sales: 300000, totalC: 203, skuLines: 2 },</v>
      </c>
    </row>
    <row r="9201" spans="1:19" ht="18.5" x14ac:dyDescent="0.45">
      <c r="A9201" s="24"/>
      <c r="B9201" s="24" t="s">
        <v>123</v>
      </c>
      <c r="C9201" s="24" t="s">
        <v>140</v>
      </c>
      <c r="D9201" s="22" t="s">
        <v>142</v>
      </c>
      <c r="E9201" s="24" t="s">
        <v>77</v>
      </c>
      <c r="F9201" s="22" t="s">
        <v>7131</v>
      </c>
      <c r="G9201" s="14" t="s">
        <v>5746</v>
      </c>
      <c r="H9201" s="14">
        <v>600000</v>
      </c>
      <c r="I9201">
        <v>2</v>
      </c>
      <c r="J9201" s="13">
        <f t="shared" si="573"/>
        <v>46164</v>
      </c>
      <c r="K9201" t="str">
        <f t="shared" si="572"/>
        <v>Fri</v>
      </c>
      <c r="L9201" t="str">
        <f t="shared" si="574"/>
        <v>W3</v>
      </c>
      <c r="M9201" t="s">
        <v>10340</v>
      </c>
      <c r="N9201" t="s">
        <v>226</v>
      </c>
      <c r="O9201" t="s">
        <v>5735</v>
      </c>
      <c r="P9201" t="s">
        <v>10439</v>
      </c>
      <c r="Q9201" t="s">
        <v>1932</v>
      </c>
      <c r="R9201">
        <v>203</v>
      </c>
      <c r="S9201" s="15" t="str">
        <f t="shared" si="575"/>
        <v>{ month: "May", hq: "1.South", area: "4. Eastern", kam: "VÕ THỊ THANH TRÀ", kae: "✔️ KAE Vũ Thị Sao", route: "F2/F4", week: "W3", day: "Fri", cusCode: "TCI51003173", sales: 600000, totalC: 203, skuLines: 2 },</v>
      </c>
    </row>
    <row r="9202" spans="1:19" ht="18.5" x14ac:dyDescent="0.45">
      <c r="A9202" s="24"/>
      <c r="B9202" s="24" t="s">
        <v>123</v>
      </c>
      <c r="C9202" s="24" t="s">
        <v>140</v>
      </c>
      <c r="D9202" s="22" t="s">
        <v>142</v>
      </c>
      <c r="E9202" s="24" t="s">
        <v>77</v>
      </c>
      <c r="F9202" s="22" t="s">
        <v>7132</v>
      </c>
      <c r="G9202" s="14" t="s">
        <v>5745</v>
      </c>
      <c r="H9202" s="14">
        <v>667633.33333333326</v>
      </c>
      <c r="I9202">
        <v>1</v>
      </c>
      <c r="J9202" s="13">
        <f t="shared" si="573"/>
        <v>46163</v>
      </c>
      <c r="K9202" t="str">
        <f t="shared" si="572"/>
        <v>Thu</v>
      </c>
      <c r="L9202" t="str">
        <f t="shared" si="574"/>
        <v>W3</v>
      </c>
      <c r="M9202" t="s">
        <v>10340</v>
      </c>
      <c r="N9202" t="s">
        <v>226</v>
      </c>
      <c r="O9202" t="s">
        <v>5735</v>
      </c>
      <c r="P9202" t="s">
        <v>10439</v>
      </c>
      <c r="Q9202" t="s">
        <v>1932</v>
      </c>
      <c r="R9202">
        <v>203</v>
      </c>
      <c r="S9202" s="15" t="str">
        <f t="shared" si="575"/>
        <v>{ month: "May", hq: "1.South", area: "4. Eastern", kam: "VÕ THỊ THANH TRÀ", kae: "✔️ KAE Vũ Thị Sao", route: "F2/F4", week: "W3", day: "Thu", cusCode: "TCI63003111", sales: 667633.333333333, totalC: 203, skuLines: 1 },</v>
      </c>
    </row>
    <row r="9203" spans="1:19" ht="18.5" x14ac:dyDescent="0.45">
      <c r="A9203" s="24"/>
      <c r="B9203" s="24" t="s">
        <v>123</v>
      </c>
      <c r="C9203" s="24" t="s">
        <v>140</v>
      </c>
      <c r="D9203" s="22" t="s">
        <v>142</v>
      </c>
      <c r="E9203" s="24" t="s">
        <v>77</v>
      </c>
      <c r="F9203" s="22" t="s">
        <v>7133</v>
      </c>
      <c r="G9203" s="14" t="s">
        <v>5745</v>
      </c>
      <c r="H9203" s="14">
        <v>300000</v>
      </c>
      <c r="I9203">
        <v>1</v>
      </c>
      <c r="J9203" s="13">
        <f t="shared" si="573"/>
        <v>46163</v>
      </c>
      <c r="K9203" t="str">
        <f t="shared" si="572"/>
        <v>Thu</v>
      </c>
      <c r="L9203" t="str">
        <f t="shared" si="574"/>
        <v>W3</v>
      </c>
      <c r="M9203" t="s">
        <v>10340</v>
      </c>
      <c r="N9203" t="s">
        <v>226</v>
      </c>
      <c r="O9203" t="s">
        <v>5735</v>
      </c>
      <c r="P9203" t="s">
        <v>10439</v>
      </c>
      <c r="Q9203" t="s">
        <v>1932</v>
      </c>
      <c r="R9203">
        <v>203</v>
      </c>
      <c r="S9203" s="15" t="str">
        <f t="shared" si="575"/>
        <v>{ month: "May", hq: "1.South", area: "4. Eastern", kam: "VÕ THỊ THANH TRÀ", kae: "✔️ KAE Vũ Thị Sao", route: "F2/F4", week: "W3", day: "Thu", cusCode: "TCI71003045", sales: 300000, totalC: 203, skuLines: 1 },</v>
      </c>
    </row>
    <row r="9204" spans="1:19" ht="18.5" x14ac:dyDescent="0.45">
      <c r="A9204" s="24"/>
      <c r="B9204" s="24" t="s">
        <v>123</v>
      </c>
      <c r="C9204" s="24" t="s">
        <v>140</v>
      </c>
      <c r="D9204" s="22" t="s">
        <v>142</v>
      </c>
      <c r="E9204" s="24" t="s">
        <v>77</v>
      </c>
      <c r="F9204" s="22" t="s">
        <v>7134</v>
      </c>
      <c r="G9204" s="14" t="s">
        <v>5746</v>
      </c>
      <c r="H9204" s="14">
        <v>1774000</v>
      </c>
      <c r="I9204">
        <v>2</v>
      </c>
      <c r="J9204" s="13">
        <f t="shared" si="573"/>
        <v>46164</v>
      </c>
      <c r="K9204" t="str">
        <f t="shared" si="572"/>
        <v>Fri</v>
      </c>
      <c r="L9204" t="str">
        <f t="shared" si="574"/>
        <v>W3</v>
      </c>
      <c r="M9204" t="s">
        <v>10340</v>
      </c>
      <c r="N9204" t="s">
        <v>226</v>
      </c>
      <c r="O9204" t="s">
        <v>5735</v>
      </c>
      <c r="P9204" t="s">
        <v>10439</v>
      </c>
      <c r="Q9204" t="s">
        <v>1932</v>
      </c>
      <c r="R9204">
        <v>203</v>
      </c>
      <c r="S9204" s="15" t="str">
        <f t="shared" si="575"/>
        <v>{ month: "May", hq: "1.South", area: "4. Eastern", kam: "VÕ THỊ THANH TRÀ", kae: "✔️ KAE Vũ Thị Sao", route: "F2/F4", week: "W3", day: "Fri", cusCode: "TCI76003138", sales: 1774000, totalC: 203, skuLines: 2 },</v>
      </c>
    </row>
    <row r="9205" spans="1:19" ht="18.5" x14ac:dyDescent="0.45">
      <c r="A9205" s="24"/>
      <c r="B9205" s="24" t="s">
        <v>123</v>
      </c>
      <c r="C9205" s="24" t="s">
        <v>140</v>
      </c>
      <c r="D9205" s="22" t="s">
        <v>142</v>
      </c>
      <c r="E9205" s="24" t="s">
        <v>77</v>
      </c>
      <c r="F9205" s="22" t="s">
        <v>7134</v>
      </c>
      <c r="G9205" s="14" t="s">
        <v>8524</v>
      </c>
      <c r="H9205" s="14">
        <v>2948000</v>
      </c>
      <c r="I9205">
        <v>1</v>
      </c>
      <c r="J9205" s="13">
        <f t="shared" si="573"/>
        <v>46171</v>
      </c>
      <c r="K9205" t="str">
        <f t="shared" si="572"/>
        <v>Fri</v>
      </c>
      <c r="L9205" t="str">
        <f t="shared" si="574"/>
        <v>W4</v>
      </c>
      <c r="M9205" t="s">
        <v>10340</v>
      </c>
      <c r="N9205" t="s">
        <v>226</v>
      </c>
      <c r="O9205" t="s">
        <v>5735</v>
      </c>
      <c r="P9205" t="s">
        <v>10439</v>
      </c>
      <c r="Q9205" t="s">
        <v>1932</v>
      </c>
      <c r="R9205">
        <v>209</v>
      </c>
      <c r="S9205" s="15" t="str">
        <f t="shared" si="575"/>
        <v>{ month: "May", hq: "1.South", area: "4. Eastern", kam: "VÕ THỊ THANH TRÀ", kae: "✔️ KAE Vũ Thị Sao", route: "F2/F4", week: "W4", day: "Fri", cusCode: "TCI76003138", sales: 2948000, totalC: 209, skuLines: 1 },</v>
      </c>
    </row>
    <row r="9206" spans="1:19" ht="18.5" x14ac:dyDescent="0.45">
      <c r="A9206" s="24"/>
      <c r="B9206" s="24" t="s">
        <v>123</v>
      </c>
      <c r="C9206" s="24" t="s">
        <v>140</v>
      </c>
      <c r="D9206" s="22" t="s">
        <v>142</v>
      </c>
      <c r="E9206" s="24" t="s">
        <v>77</v>
      </c>
      <c r="F9206" s="22" t="s">
        <v>7135</v>
      </c>
      <c r="G9206" s="14" t="s">
        <v>5746</v>
      </c>
      <c r="H9206" s="14">
        <v>1474000</v>
      </c>
      <c r="I9206">
        <v>1</v>
      </c>
      <c r="J9206" s="13">
        <f t="shared" si="573"/>
        <v>46164</v>
      </c>
      <c r="K9206" t="str">
        <f t="shared" si="572"/>
        <v>Fri</v>
      </c>
      <c r="L9206" t="str">
        <f t="shared" si="574"/>
        <v>W3</v>
      </c>
      <c r="M9206" t="s">
        <v>10340</v>
      </c>
      <c r="N9206" t="s">
        <v>226</v>
      </c>
      <c r="O9206" t="s">
        <v>5735</v>
      </c>
      <c r="P9206" t="s">
        <v>10439</v>
      </c>
      <c r="Q9206" t="s">
        <v>1932</v>
      </c>
      <c r="R9206">
        <v>203</v>
      </c>
      <c r="S9206" s="15" t="str">
        <f t="shared" si="575"/>
        <v>{ month: "May", hq: "1.South", area: "4. Eastern", kam: "VÕ THỊ THANH TRÀ", kae: "✔️ KAE Vũ Thị Sao", route: "F2/F4", week: "W3", day: "Fri", cusCode: "TCI79003151", sales: 1474000, totalC: 203, skuLines: 1 },</v>
      </c>
    </row>
    <row r="9207" spans="1:19" ht="18.5" x14ac:dyDescent="0.45">
      <c r="A9207" s="24"/>
      <c r="B9207" s="24" t="s">
        <v>123</v>
      </c>
      <c r="C9207" s="24" t="s">
        <v>140</v>
      </c>
      <c r="D9207" s="22" t="s">
        <v>142</v>
      </c>
      <c r="E9207" s="24" t="s">
        <v>77</v>
      </c>
      <c r="F9207" s="22" t="s">
        <v>9615</v>
      </c>
      <c r="G9207" s="14" t="s">
        <v>8524</v>
      </c>
      <c r="H9207" s="14">
        <v>320000</v>
      </c>
      <c r="I9207">
        <v>1</v>
      </c>
      <c r="J9207" s="13">
        <f t="shared" si="573"/>
        <v>46171</v>
      </c>
      <c r="K9207" t="str">
        <f t="shared" si="572"/>
        <v>Fri</v>
      </c>
      <c r="L9207" t="str">
        <f t="shared" si="574"/>
        <v>W4</v>
      </c>
      <c r="M9207" t="s">
        <v>10340</v>
      </c>
      <c r="N9207" t="s">
        <v>226</v>
      </c>
      <c r="O9207" t="s">
        <v>5735</v>
      </c>
      <c r="P9207" t="s">
        <v>10439</v>
      </c>
      <c r="Q9207" t="s">
        <v>1932</v>
      </c>
      <c r="R9207">
        <v>209</v>
      </c>
      <c r="S9207" s="15" t="str">
        <f t="shared" si="575"/>
        <v>{ month: "May", hq: "1.South", area: "4. Eastern", kam: "VÕ THỊ THANH TRÀ", kae: "✔️ KAE Vũ Thị Sao", route: "F2/F4", week: "W4", day: "Fri", cusCode: "TCI83003801", sales: 320000, totalC: 209, skuLines: 1 },</v>
      </c>
    </row>
    <row r="9208" spans="1:19" ht="18.5" x14ac:dyDescent="0.45">
      <c r="A9208" s="24"/>
      <c r="B9208" s="24" t="s">
        <v>123</v>
      </c>
      <c r="C9208" s="24" t="s">
        <v>140</v>
      </c>
      <c r="D9208" s="22" t="s">
        <v>142</v>
      </c>
      <c r="E9208" s="24" t="s">
        <v>77</v>
      </c>
      <c r="F9208" s="22" t="s">
        <v>7136</v>
      </c>
      <c r="G9208" s="14" t="s">
        <v>5745</v>
      </c>
      <c r="H9208" s="14">
        <v>2139444.444444444</v>
      </c>
      <c r="I9208">
        <v>3</v>
      </c>
      <c r="J9208" s="13">
        <f t="shared" si="573"/>
        <v>46163</v>
      </c>
      <c r="K9208" t="str">
        <f t="shared" si="572"/>
        <v>Thu</v>
      </c>
      <c r="L9208" t="str">
        <f t="shared" si="574"/>
        <v>W3</v>
      </c>
      <c r="M9208" t="s">
        <v>10340</v>
      </c>
      <c r="N9208" t="s">
        <v>226</v>
      </c>
      <c r="O9208" t="s">
        <v>5735</v>
      </c>
      <c r="P9208" t="s">
        <v>10439</v>
      </c>
      <c r="Q9208" t="s">
        <v>1932</v>
      </c>
      <c r="R9208">
        <v>203</v>
      </c>
      <c r="S9208" s="15" t="str">
        <f t="shared" si="575"/>
        <v>{ month: "May", hq: "1.South", area: "4. Eastern", kam: "VÕ THỊ THANH TRÀ", kae: "✔️ KAE Vũ Thị Sao", route: "F2/F4", week: "W3", day: "Thu", cusCode: "TCI93003106", sales: 2139444.44444444, totalC: 203, skuLines: 3 },</v>
      </c>
    </row>
    <row r="9209" spans="1:19" ht="18.5" x14ac:dyDescent="0.45">
      <c r="A9209" s="24"/>
      <c r="B9209" s="24" t="s">
        <v>123</v>
      </c>
      <c r="C9209" s="24" t="s">
        <v>140</v>
      </c>
      <c r="D9209" s="22" t="s">
        <v>142</v>
      </c>
      <c r="E9209" s="24" t="s">
        <v>77</v>
      </c>
      <c r="F9209" s="22" t="s">
        <v>7136</v>
      </c>
      <c r="G9209" s="14" t="s">
        <v>8523</v>
      </c>
      <c r="H9209" s="14">
        <v>959999.99999999988</v>
      </c>
      <c r="I9209">
        <v>1</v>
      </c>
      <c r="J9209" s="13">
        <f t="shared" si="573"/>
        <v>46170</v>
      </c>
      <c r="K9209" t="str">
        <f t="shared" si="572"/>
        <v>Thu</v>
      </c>
      <c r="L9209" t="str">
        <f t="shared" si="574"/>
        <v>W4</v>
      </c>
      <c r="M9209" t="s">
        <v>10340</v>
      </c>
      <c r="N9209" t="s">
        <v>226</v>
      </c>
      <c r="O9209" t="s">
        <v>5735</v>
      </c>
      <c r="P9209" t="s">
        <v>10439</v>
      </c>
      <c r="Q9209" t="s">
        <v>1932</v>
      </c>
      <c r="R9209">
        <v>209</v>
      </c>
      <c r="S9209" s="15" t="str">
        <f t="shared" si="575"/>
        <v>{ month: "May", hq: "1.South", area: "4. Eastern", kam: "VÕ THỊ THANH TRÀ", kae: "✔️ KAE Vũ Thị Sao", route: "F2/F4", week: "W4", day: "Thu", cusCode: "TCI93003106", sales: 960000, totalC: 209, skuLines: 1 },</v>
      </c>
    </row>
    <row r="9210" spans="1:19" ht="18.5" x14ac:dyDescent="0.45">
      <c r="A9210" s="24"/>
      <c r="B9210" s="24" t="s">
        <v>123</v>
      </c>
      <c r="C9210" s="24" t="s">
        <v>140</v>
      </c>
      <c r="D9210" s="22" t="s">
        <v>143</v>
      </c>
      <c r="E9210" s="24" t="s">
        <v>109</v>
      </c>
      <c r="F9210" s="22" t="s">
        <v>4319</v>
      </c>
      <c r="G9210" s="14" t="s">
        <v>1947</v>
      </c>
      <c r="H9210" s="14">
        <v>1027000</v>
      </c>
      <c r="I9210">
        <v>2</v>
      </c>
      <c r="J9210" s="13">
        <f t="shared" si="573"/>
        <v>46154</v>
      </c>
      <c r="K9210" t="str">
        <f t="shared" si="572"/>
        <v>Tue</v>
      </c>
      <c r="L9210" t="str">
        <f t="shared" si="574"/>
        <v>W2</v>
      </c>
      <c r="M9210" t="s">
        <v>10340</v>
      </c>
      <c r="N9210" t="s">
        <v>206</v>
      </c>
      <c r="O9210" t="s">
        <v>5735</v>
      </c>
      <c r="P9210" t="s">
        <v>10418</v>
      </c>
      <c r="Q9210" t="s">
        <v>1932</v>
      </c>
      <c r="R9210">
        <v>257</v>
      </c>
      <c r="S9210" s="15" t="str">
        <f t="shared" si="575"/>
        <v>{ month: "May", hq: "1.South", area: "4. Eastern", kam: "BÙI THỊ THANH THỦY", kae: "✔️ DSR Đặng Minh Đức", route: "F2/F4", week: "W2", day: "Tue", cusCode: "02001030", sales: 1027000, totalC: 257, skuLines: 2 },</v>
      </c>
    </row>
    <row r="9211" spans="1:19" ht="18.5" x14ac:dyDescent="0.45">
      <c r="A9211" s="24"/>
      <c r="B9211" s="24" t="s">
        <v>123</v>
      </c>
      <c r="C9211" s="24" t="s">
        <v>140</v>
      </c>
      <c r="D9211" s="22" t="s">
        <v>143</v>
      </c>
      <c r="E9211" s="24" t="s">
        <v>109</v>
      </c>
      <c r="F9211" s="22" t="s">
        <v>4320</v>
      </c>
      <c r="G9211" s="14" t="s">
        <v>1937</v>
      </c>
      <c r="H9211" s="14">
        <v>1371675.9259259258</v>
      </c>
      <c r="I9211">
        <v>4</v>
      </c>
      <c r="J9211" s="13">
        <f t="shared" si="573"/>
        <v>46153</v>
      </c>
      <c r="K9211" t="str">
        <f t="shared" si="572"/>
        <v>Mon</v>
      </c>
      <c r="L9211" t="str">
        <f t="shared" si="574"/>
        <v>W2</v>
      </c>
      <c r="M9211" t="s">
        <v>10340</v>
      </c>
      <c r="N9211" t="s">
        <v>206</v>
      </c>
      <c r="O9211" t="s">
        <v>5735</v>
      </c>
      <c r="P9211" t="s">
        <v>10418</v>
      </c>
      <c r="Q9211" t="s">
        <v>1932</v>
      </c>
      <c r="R9211">
        <v>257</v>
      </c>
      <c r="S9211" s="15" t="str">
        <f t="shared" si="575"/>
        <v>{ month: "May", hq: "1.South", area: "4. Eastern", kam: "BÙI THỊ THANH THỦY", kae: "✔️ DSR Đặng Minh Đức", route: "F2/F4", week: "W2", day: "Mon", cusCode: "06000924", sales: 1371675.92592593, totalC: 257, skuLines: 4 },</v>
      </c>
    </row>
    <row r="9212" spans="1:19" ht="18.5" x14ac:dyDescent="0.45">
      <c r="A9212" s="24"/>
      <c r="B9212" s="24" t="s">
        <v>123</v>
      </c>
      <c r="C9212" s="24" t="s">
        <v>140</v>
      </c>
      <c r="D9212" s="22" t="s">
        <v>143</v>
      </c>
      <c r="E9212" s="24" t="s">
        <v>109</v>
      </c>
      <c r="F9212" s="22" t="s">
        <v>4321</v>
      </c>
      <c r="G9212" s="14" t="s">
        <v>1941</v>
      </c>
      <c r="H9212" s="14">
        <v>1514762.9629629629</v>
      </c>
      <c r="I9212">
        <v>6</v>
      </c>
      <c r="J9212" s="13">
        <f t="shared" si="573"/>
        <v>46158</v>
      </c>
      <c r="K9212" t="str">
        <f t="shared" si="572"/>
        <v>Sat</v>
      </c>
      <c r="L9212" t="str">
        <f t="shared" si="574"/>
        <v>W2</v>
      </c>
      <c r="M9212" t="s">
        <v>10340</v>
      </c>
      <c r="N9212" t="s">
        <v>206</v>
      </c>
      <c r="O9212" t="s">
        <v>5735</v>
      </c>
      <c r="P9212" t="s">
        <v>10418</v>
      </c>
      <c r="Q9212" t="s">
        <v>1932</v>
      </c>
      <c r="R9212">
        <v>257</v>
      </c>
      <c r="S9212" s="15" t="str">
        <f t="shared" si="575"/>
        <v>{ month: "May", hq: "1.South", area: "4. Eastern", kam: "BÙI THỊ THANH THỦY", kae: "✔️ DSR Đặng Minh Đức", route: "F2/F4", week: "W2", day: "Sat", cusCode: "06002310", sales: 1514762.96296296, totalC: 257, skuLines: 6 },</v>
      </c>
    </row>
    <row r="9213" spans="1:19" ht="18.5" x14ac:dyDescent="0.45">
      <c r="A9213" s="24"/>
      <c r="B9213" s="24" t="s">
        <v>123</v>
      </c>
      <c r="C9213" s="24" t="s">
        <v>140</v>
      </c>
      <c r="D9213" s="22" t="s">
        <v>143</v>
      </c>
      <c r="E9213" s="24" t="s">
        <v>109</v>
      </c>
      <c r="F9213" s="22" t="s">
        <v>4322</v>
      </c>
      <c r="G9213" s="14" t="s">
        <v>1941</v>
      </c>
      <c r="H9213" s="14">
        <v>1943287.0370370368</v>
      </c>
      <c r="I9213">
        <v>3</v>
      </c>
      <c r="J9213" s="13">
        <f t="shared" si="573"/>
        <v>46158</v>
      </c>
      <c r="K9213" t="str">
        <f t="shared" si="572"/>
        <v>Sat</v>
      </c>
      <c r="L9213" t="str">
        <f t="shared" si="574"/>
        <v>W2</v>
      </c>
      <c r="M9213" t="s">
        <v>10340</v>
      </c>
      <c r="N9213" t="s">
        <v>206</v>
      </c>
      <c r="O9213" t="s">
        <v>5735</v>
      </c>
      <c r="P9213" t="s">
        <v>10418</v>
      </c>
      <c r="Q9213" t="s">
        <v>1932</v>
      </c>
      <c r="R9213">
        <v>257</v>
      </c>
      <c r="S9213" s="15" t="str">
        <f t="shared" si="575"/>
        <v>{ month: "May", hq: "1.South", area: "4. Eastern", kam: "BÙI THỊ THANH THỦY", kae: "✔️ DSR Đặng Minh Đức", route: "F2/F4", week: "W2", day: "Sat", cusCode: "14002292", sales: 1943287.03703704, totalC: 257, skuLines: 3 },</v>
      </c>
    </row>
    <row r="9214" spans="1:19" ht="18.5" x14ac:dyDescent="0.45">
      <c r="A9214" s="24"/>
      <c r="B9214" s="24" t="s">
        <v>123</v>
      </c>
      <c r="C9214" s="24" t="s">
        <v>140</v>
      </c>
      <c r="D9214" s="22" t="s">
        <v>143</v>
      </c>
      <c r="E9214" s="24" t="s">
        <v>109</v>
      </c>
      <c r="F9214" s="22" t="s">
        <v>4323</v>
      </c>
      <c r="G9214" s="14" t="s">
        <v>1941</v>
      </c>
      <c r="H9214" s="14">
        <v>2107453.7037037038</v>
      </c>
      <c r="I9214">
        <v>4</v>
      </c>
      <c r="J9214" s="13">
        <f t="shared" si="573"/>
        <v>46158</v>
      </c>
      <c r="K9214" t="str">
        <f t="shared" si="572"/>
        <v>Sat</v>
      </c>
      <c r="L9214" t="str">
        <f t="shared" si="574"/>
        <v>W2</v>
      </c>
      <c r="M9214" t="s">
        <v>10340</v>
      </c>
      <c r="N9214" t="s">
        <v>206</v>
      </c>
      <c r="O9214" t="s">
        <v>5735</v>
      </c>
      <c r="P9214" t="s">
        <v>10418</v>
      </c>
      <c r="Q9214" t="s">
        <v>1932</v>
      </c>
      <c r="R9214">
        <v>257</v>
      </c>
      <c r="S9214" s="15" t="str">
        <f t="shared" si="575"/>
        <v>{ month: "May", hq: "1.South", area: "4. Eastern", kam: "BÙI THỊ THANH THỦY", kae: "✔️ DSR Đặng Minh Đức", route: "F2/F4", week: "W2", day: "Sat", cusCode: "20002336", sales: 2107453.7037037, totalC: 257, skuLines: 4 },</v>
      </c>
    </row>
    <row r="9215" spans="1:19" ht="18.5" x14ac:dyDescent="0.45">
      <c r="A9215" s="24"/>
      <c r="B9215" s="24" t="s">
        <v>123</v>
      </c>
      <c r="C9215" s="24" t="s">
        <v>140</v>
      </c>
      <c r="D9215" s="22" t="s">
        <v>143</v>
      </c>
      <c r="E9215" s="24" t="s">
        <v>109</v>
      </c>
      <c r="F9215" s="22" t="s">
        <v>4324</v>
      </c>
      <c r="G9215" s="14" t="s">
        <v>1944</v>
      </c>
      <c r="H9215" s="14">
        <v>367888.88888888888</v>
      </c>
      <c r="I9215">
        <v>1</v>
      </c>
      <c r="J9215" s="13">
        <f t="shared" si="573"/>
        <v>46155</v>
      </c>
      <c r="K9215" t="str">
        <f t="shared" si="572"/>
        <v>Wed</v>
      </c>
      <c r="L9215" t="str">
        <f t="shared" si="574"/>
        <v>W2</v>
      </c>
      <c r="M9215" t="s">
        <v>10340</v>
      </c>
      <c r="N9215" t="s">
        <v>206</v>
      </c>
      <c r="O9215" t="s">
        <v>5735</v>
      </c>
      <c r="P9215" t="s">
        <v>10418</v>
      </c>
      <c r="Q9215" t="s">
        <v>1932</v>
      </c>
      <c r="R9215">
        <v>257</v>
      </c>
      <c r="S9215" s="15" t="str">
        <f t="shared" si="575"/>
        <v>{ month: "May", hq: "1.South", area: "4. Eastern", kam: "BÙI THỊ THANH THỦY", kae: "✔️ DSR Đặng Minh Đức", route: "F2/F4", week: "W2", day: "Wed", cusCode: "38001355", sales: 367888.888888889, totalC: 257, skuLines: 1 },</v>
      </c>
    </row>
    <row r="9216" spans="1:19" ht="18.5" x14ac:dyDescent="0.45">
      <c r="A9216" s="24"/>
      <c r="B9216" s="24" t="s">
        <v>123</v>
      </c>
      <c r="C9216" s="24" t="s">
        <v>140</v>
      </c>
      <c r="D9216" s="22" t="s">
        <v>143</v>
      </c>
      <c r="E9216" s="24" t="s">
        <v>109</v>
      </c>
      <c r="F9216" s="22" t="s">
        <v>4324</v>
      </c>
      <c r="G9216" s="14" t="s">
        <v>5744</v>
      </c>
      <c r="H9216" s="14">
        <v>2114000</v>
      </c>
      <c r="I9216">
        <v>2</v>
      </c>
      <c r="J9216" s="13">
        <f t="shared" si="573"/>
        <v>46162</v>
      </c>
      <c r="K9216" t="str">
        <f t="shared" ref="K9216:K9279" si="576">TRIM(LEFT(TEXT(J9216,"dddd"),3))</f>
        <v>Wed</v>
      </c>
      <c r="L9216" t="str">
        <f t="shared" si="574"/>
        <v>W3</v>
      </c>
      <c r="M9216" t="s">
        <v>10340</v>
      </c>
      <c r="N9216" t="s">
        <v>206</v>
      </c>
      <c r="O9216" t="s">
        <v>5735</v>
      </c>
      <c r="P9216" t="s">
        <v>10418</v>
      </c>
      <c r="Q9216" t="s">
        <v>1932</v>
      </c>
      <c r="R9216">
        <v>258</v>
      </c>
      <c r="S9216" s="15" t="str">
        <f t="shared" si="575"/>
        <v>{ month: "May", hq: "1.South", area: "4. Eastern", kam: "BÙI THỊ THANH THỦY", kae: "✔️ DSR Đặng Minh Đức", route: "F2/F4", week: "W3", day: "Wed", cusCode: "38001355", sales: 2114000, totalC: 258, skuLines: 2 },</v>
      </c>
    </row>
    <row r="9217" spans="1:19" ht="18.5" x14ac:dyDescent="0.45">
      <c r="A9217" s="24"/>
      <c r="B9217" s="24" t="s">
        <v>123</v>
      </c>
      <c r="C9217" s="24" t="s">
        <v>140</v>
      </c>
      <c r="D9217" s="22" t="s">
        <v>143</v>
      </c>
      <c r="E9217" s="24" t="s">
        <v>109</v>
      </c>
      <c r="F9217" s="22" t="s">
        <v>4325</v>
      </c>
      <c r="G9217" s="14" t="s">
        <v>1937</v>
      </c>
      <c r="H9217" s="14">
        <v>1764000</v>
      </c>
      <c r="I9217">
        <v>2</v>
      </c>
      <c r="J9217" s="13">
        <f t="shared" si="573"/>
        <v>46153</v>
      </c>
      <c r="K9217" t="str">
        <f t="shared" si="576"/>
        <v>Mon</v>
      </c>
      <c r="L9217" t="str">
        <f t="shared" si="574"/>
        <v>W2</v>
      </c>
      <c r="M9217" t="s">
        <v>10340</v>
      </c>
      <c r="N9217" t="s">
        <v>206</v>
      </c>
      <c r="O9217" t="s">
        <v>5735</v>
      </c>
      <c r="P9217" t="s">
        <v>10418</v>
      </c>
      <c r="Q9217" t="s">
        <v>1932</v>
      </c>
      <c r="R9217">
        <v>257</v>
      </c>
      <c r="S9217" s="15" t="str">
        <f t="shared" si="575"/>
        <v>{ month: "May", hq: "1.South", area: "4. Eastern", kam: "BÙI THỊ THANH THỦY", kae: "✔️ DSR Đặng Minh Đức", route: "F2/F4", week: "W2", day: "Mon", cusCode: "40000593", sales: 1764000, totalC: 257, skuLines: 2 },</v>
      </c>
    </row>
    <row r="9218" spans="1:19" ht="18.5" x14ac:dyDescent="0.45">
      <c r="A9218" s="24"/>
      <c r="B9218" s="24" t="s">
        <v>123</v>
      </c>
      <c r="C9218" s="24" t="s">
        <v>140</v>
      </c>
      <c r="D9218" s="22" t="s">
        <v>143</v>
      </c>
      <c r="E9218" s="24" t="s">
        <v>109</v>
      </c>
      <c r="F9218" s="22" t="s">
        <v>4325</v>
      </c>
      <c r="G9218" s="14" t="s">
        <v>8520</v>
      </c>
      <c r="H9218" s="14">
        <v>536400</v>
      </c>
      <c r="I9218">
        <v>2</v>
      </c>
      <c r="J9218" s="13">
        <f t="shared" si="573"/>
        <v>46167</v>
      </c>
      <c r="K9218" t="str">
        <f t="shared" si="576"/>
        <v>Mon</v>
      </c>
      <c r="L9218" t="str">
        <f t="shared" si="574"/>
        <v>W4</v>
      </c>
      <c r="M9218" t="s">
        <v>10340</v>
      </c>
      <c r="N9218" t="s">
        <v>206</v>
      </c>
      <c r="O9218" t="s">
        <v>5735</v>
      </c>
      <c r="P9218" t="s">
        <v>10418</v>
      </c>
      <c r="Q9218" t="s">
        <v>1932</v>
      </c>
      <c r="R9218">
        <v>261</v>
      </c>
      <c r="S9218" s="15" t="str">
        <f t="shared" si="575"/>
        <v>{ month: "May", hq: "1.South", area: "4. Eastern", kam: "BÙI THỊ THANH THỦY", kae: "✔️ DSR Đặng Minh Đức", route: "F2/F4", week: "W4", day: "Mon", cusCode: "40000593", sales: 536400, totalC: 261, skuLines: 2 },</v>
      </c>
    </row>
    <row r="9219" spans="1:19" ht="18.5" x14ac:dyDescent="0.45">
      <c r="A9219" s="24"/>
      <c r="B9219" s="24" t="s">
        <v>123</v>
      </c>
      <c r="C9219" s="24" t="s">
        <v>140</v>
      </c>
      <c r="D9219" s="22" t="s">
        <v>143</v>
      </c>
      <c r="E9219" s="24" t="s">
        <v>109</v>
      </c>
      <c r="F9219" s="22" t="s">
        <v>4326</v>
      </c>
      <c r="G9219" s="14" t="s">
        <v>1941</v>
      </c>
      <c r="H9219" s="14">
        <v>442200</v>
      </c>
      <c r="I9219">
        <v>1</v>
      </c>
      <c r="J9219" s="13">
        <f t="shared" si="573"/>
        <v>46158</v>
      </c>
      <c r="K9219" t="str">
        <f t="shared" si="576"/>
        <v>Sat</v>
      </c>
      <c r="L9219" t="str">
        <f t="shared" si="574"/>
        <v>W2</v>
      </c>
      <c r="M9219" t="s">
        <v>10340</v>
      </c>
      <c r="N9219" t="s">
        <v>206</v>
      </c>
      <c r="O9219" t="s">
        <v>5735</v>
      </c>
      <c r="P9219" t="s">
        <v>10418</v>
      </c>
      <c r="Q9219" t="s">
        <v>1932</v>
      </c>
      <c r="R9219">
        <v>257</v>
      </c>
      <c r="S9219" s="15" t="str">
        <f t="shared" si="575"/>
        <v>{ month: "May", hq: "1.South", area: "4. Eastern", kam: "BÙI THỊ THANH THỦY", kae: "✔️ DSR Đặng Minh Đức", route: "F2/F4", week: "W2", day: "Sat", cusCode: "46002213", sales: 442200, totalC: 257, skuLines: 1 },</v>
      </c>
    </row>
    <row r="9220" spans="1:19" ht="18.5" x14ac:dyDescent="0.45">
      <c r="A9220" s="24"/>
      <c r="B9220" s="24" t="s">
        <v>123</v>
      </c>
      <c r="C9220" s="24" t="s">
        <v>140</v>
      </c>
      <c r="D9220" s="22" t="s">
        <v>143</v>
      </c>
      <c r="E9220" s="24" t="s">
        <v>109</v>
      </c>
      <c r="F9220" s="22" t="s">
        <v>4326</v>
      </c>
      <c r="G9220" s="14" t="s">
        <v>7953</v>
      </c>
      <c r="H9220" s="14">
        <v>595509.25925925921</v>
      </c>
      <c r="I9220">
        <v>6</v>
      </c>
      <c r="J9220" s="13">
        <f t="shared" ref="J9220:J9283" si="577">DATE(RIGHT(G9220,4), MID(G9220,4,2), LEFT(G9220,2))</f>
        <v>46165</v>
      </c>
      <c r="K9220" t="str">
        <f t="shared" si="576"/>
        <v>Sat</v>
      </c>
      <c r="L9220" t="str">
        <f t="shared" ref="L9220:L9283" si="578">"W"&amp;INT((LEFT(G9220,2)-4)/7)+1</f>
        <v>W3</v>
      </c>
      <c r="M9220" t="s">
        <v>10340</v>
      </c>
      <c r="N9220" t="s">
        <v>206</v>
      </c>
      <c r="O9220" t="s">
        <v>5735</v>
      </c>
      <c r="P9220" t="s">
        <v>10418</v>
      </c>
      <c r="Q9220" t="s">
        <v>1932</v>
      </c>
      <c r="R9220">
        <v>258</v>
      </c>
      <c r="S9220" s="15" t="str">
        <f t="shared" ref="S9220:S9283" si="579">"{ month: """ &amp; M9220 &amp; """, hq: """ &amp; B9220 &amp; """, area: """ &amp; C9220 &amp; """, kam: """ &amp; N9220 &amp; """, kae: """ &amp; P9220 &amp; """, route: """ &amp; Q9220 &amp; """, week: """ &amp; L9220 &amp; """, day: """ &amp; K9220 &amp; """, cusCode: """ &amp; F9220 &amp; """, sales: " &amp; H9220 &amp; ", totalC: " &amp; R9220 &amp; ", skuLines: " &amp; I9220 &amp; " },"</f>
        <v>{ month: "May", hq: "1.South", area: "4. Eastern", kam: "BÙI THỊ THANH THỦY", kae: "✔️ DSR Đặng Minh Đức", route: "F2/F4", week: "W3", day: "Sat", cusCode: "46002213", sales: 595509.259259259, totalC: 258, skuLines: 6 },</v>
      </c>
    </row>
    <row r="9221" spans="1:19" ht="18.5" x14ac:dyDescent="0.45">
      <c r="A9221" s="24"/>
      <c r="B9221" s="24" t="s">
        <v>123</v>
      </c>
      <c r="C9221" s="24" t="s">
        <v>140</v>
      </c>
      <c r="D9221" s="22" t="s">
        <v>143</v>
      </c>
      <c r="E9221" s="24" t="s">
        <v>109</v>
      </c>
      <c r="F9221" s="22" t="s">
        <v>4326</v>
      </c>
      <c r="G9221" s="14" t="s">
        <v>8525</v>
      </c>
      <c r="H9221" s="14">
        <v>164166.66666666666</v>
      </c>
      <c r="I9221">
        <v>1</v>
      </c>
      <c r="J9221" s="13">
        <f t="shared" si="577"/>
        <v>46172</v>
      </c>
      <c r="K9221" t="str">
        <f t="shared" si="576"/>
        <v>Sat</v>
      </c>
      <c r="L9221" t="str">
        <f t="shared" si="578"/>
        <v>W4</v>
      </c>
      <c r="M9221" t="s">
        <v>10340</v>
      </c>
      <c r="N9221" t="s">
        <v>206</v>
      </c>
      <c r="O9221" t="s">
        <v>5735</v>
      </c>
      <c r="P9221" t="s">
        <v>10418</v>
      </c>
      <c r="Q9221" t="s">
        <v>1932</v>
      </c>
      <c r="R9221">
        <v>261</v>
      </c>
      <c r="S9221" s="15" t="str">
        <f t="shared" si="579"/>
        <v>{ month: "May", hq: "1.South", area: "4. Eastern", kam: "BÙI THỊ THANH THỦY", kae: "✔️ DSR Đặng Minh Đức", route: "F2/F4", week: "W4", day: "Sat", cusCode: "46002213", sales: 164166.666666667, totalC: 261, skuLines: 1 },</v>
      </c>
    </row>
    <row r="9222" spans="1:19" ht="18.5" x14ac:dyDescent="0.45">
      <c r="A9222" s="24"/>
      <c r="B9222" s="24" t="s">
        <v>123</v>
      </c>
      <c r="C9222" s="24" t="s">
        <v>140</v>
      </c>
      <c r="D9222" s="22" t="s">
        <v>143</v>
      </c>
      <c r="E9222" s="24" t="s">
        <v>109</v>
      </c>
      <c r="F9222" s="22" t="s">
        <v>7137</v>
      </c>
      <c r="G9222" s="14" t="s">
        <v>5744</v>
      </c>
      <c r="H9222" s="14">
        <v>1222962.9629629629</v>
      </c>
      <c r="I9222">
        <v>5</v>
      </c>
      <c r="J9222" s="13">
        <f t="shared" si="577"/>
        <v>46162</v>
      </c>
      <c r="K9222" t="str">
        <f t="shared" si="576"/>
        <v>Wed</v>
      </c>
      <c r="L9222" t="str">
        <f t="shared" si="578"/>
        <v>W3</v>
      </c>
      <c r="M9222" t="s">
        <v>10340</v>
      </c>
      <c r="N9222" t="s">
        <v>206</v>
      </c>
      <c r="O9222" t="s">
        <v>5735</v>
      </c>
      <c r="P9222" t="s">
        <v>10418</v>
      </c>
      <c r="Q9222" t="s">
        <v>1932</v>
      </c>
      <c r="R9222">
        <v>258</v>
      </c>
      <c r="S9222" s="15" t="str">
        <f t="shared" si="579"/>
        <v>{ month: "May", hq: "1.South", area: "4. Eastern", kam: "BÙI THỊ THANH THỦY", kae: "✔️ DSR Đặng Minh Đức", route: "F2/F4", week: "W3", day: "Wed", cusCode: "56001310", sales: 1222962.96296296, totalC: 258, skuLines: 5 },</v>
      </c>
    </row>
    <row r="9223" spans="1:19" ht="18.5" x14ac:dyDescent="0.45">
      <c r="A9223" s="24"/>
      <c r="B9223" s="24" t="s">
        <v>123</v>
      </c>
      <c r="C9223" s="24" t="s">
        <v>140</v>
      </c>
      <c r="D9223" s="22" t="s">
        <v>143</v>
      </c>
      <c r="E9223" s="24" t="s">
        <v>109</v>
      </c>
      <c r="F9223" s="22" t="s">
        <v>9616</v>
      </c>
      <c r="G9223" s="14" t="s">
        <v>8525</v>
      </c>
      <c r="H9223" s="14">
        <v>810088.88888888888</v>
      </c>
      <c r="I9223">
        <v>2</v>
      </c>
      <c r="J9223" s="13">
        <f t="shared" si="577"/>
        <v>46172</v>
      </c>
      <c r="K9223" t="str">
        <f t="shared" si="576"/>
        <v>Sat</v>
      </c>
      <c r="L9223" t="str">
        <f t="shared" si="578"/>
        <v>W4</v>
      </c>
      <c r="M9223" t="s">
        <v>10340</v>
      </c>
      <c r="N9223" t="s">
        <v>206</v>
      </c>
      <c r="O9223" t="s">
        <v>5735</v>
      </c>
      <c r="P9223" t="s">
        <v>10418</v>
      </c>
      <c r="Q9223" t="s">
        <v>1932</v>
      </c>
      <c r="R9223">
        <v>261</v>
      </c>
      <c r="S9223" s="15" t="str">
        <f t="shared" si="579"/>
        <v>{ month: "May", hq: "1.South", area: "4. Eastern", kam: "BÙI THỊ THANH THỦY", kae: "✔️ DSR Đặng Minh Đức", route: "F2/F4", week: "W4", day: "Sat", cusCode: "57002345", sales: 810088.888888889, totalC: 261, skuLines: 2 },</v>
      </c>
    </row>
    <row r="9224" spans="1:19" ht="18.5" x14ac:dyDescent="0.45">
      <c r="A9224" s="24"/>
      <c r="B9224" s="24" t="s">
        <v>123</v>
      </c>
      <c r="C9224" s="24" t="s">
        <v>140</v>
      </c>
      <c r="D9224" s="22" t="s">
        <v>143</v>
      </c>
      <c r="E9224" s="24" t="s">
        <v>109</v>
      </c>
      <c r="F9224" s="22" t="s">
        <v>4327</v>
      </c>
      <c r="G9224" s="14" t="s">
        <v>1944</v>
      </c>
      <c r="H9224" s="14">
        <v>1148711.111111111</v>
      </c>
      <c r="I9224">
        <v>2</v>
      </c>
      <c r="J9224" s="13">
        <f t="shared" si="577"/>
        <v>46155</v>
      </c>
      <c r="K9224" t="str">
        <f t="shared" si="576"/>
        <v>Wed</v>
      </c>
      <c r="L9224" t="str">
        <f t="shared" si="578"/>
        <v>W2</v>
      </c>
      <c r="M9224" t="s">
        <v>10340</v>
      </c>
      <c r="N9224" t="s">
        <v>206</v>
      </c>
      <c r="O9224" t="s">
        <v>5735</v>
      </c>
      <c r="P9224" t="s">
        <v>10418</v>
      </c>
      <c r="Q9224" t="s">
        <v>1932</v>
      </c>
      <c r="R9224">
        <v>257</v>
      </c>
      <c r="S9224" s="15" t="str">
        <f t="shared" si="579"/>
        <v>{ month: "May", hq: "1.South", area: "4. Eastern", kam: "BÙI THỊ THANH THỦY", kae: "✔️ DSR Đặng Minh Đức", route: "F2/F4", week: "W2", day: "Wed", cusCode: "58001301", sales: 1148711.11111111, totalC: 257, skuLines: 2 },</v>
      </c>
    </row>
    <row r="9225" spans="1:19" ht="18.5" x14ac:dyDescent="0.45">
      <c r="A9225" s="24"/>
      <c r="B9225" s="24" t="s">
        <v>123</v>
      </c>
      <c r="C9225" s="24" t="s">
        <v>140</v>
      </c>
      <c r="D9225" s="22" t="s">
        <v>143</v>
      </c>
      <c r="E9225" s="24" t="s">
        <v>109</v>
      </c>
      <c r="F9225" s="22" t="s">
        <v>4327</v>
      </c>
      <c r="G9225" s="14" t="s">
        <v>5744</v>
      </c>
      <c r="H9225" s="14">
        <v>1146042.5925925926</v>
      </c>
      <c r="I9225">
        <v>4</v>
      </c>
      <c r="J9225" s="13">
        <f t="shared" si="577"/>
        <v>46162</v>
      </c>
      <c r="K9225" t="str">
        <f t="shared" si="576"/>
        <v>Wed</v>
      </c>
      <c r="L9225" t="str">
        <f t="shared" si="578"/>
        <v>W3</v>
      </c>
      <c r="M9225" t="s">
        <v>10340</v>
      </c>
      <c r="N9225" t="s">
        <v>206</v>
      </c>
      <c r="O9225" t="s">
        <v>5735</v>
      </c>
      <c r="P9225" t="s">
        <v>10418</v>
      </c>
      <c r="Q9225" t="s">
        <v>1932</v>
      </c>
      <c r="R9225">
        <v>258</v>
      </c>
      <c r="S9225" s="15" t="str">
        <f t="shared" si="579"/>
        <v>{ month: "May", hq: "1.South", area: "4. Eastern", kam: "BÙI THỊ THANH THỦY", kae: "✔️ DSR Đặng Minh Đức", route: "F2/F4", week: "W3", day: "Wed", cusCode: "58001301", sales: 1146042.59259259, totalC: 258, skuLines: 4 },</v>
      </c>
    </row>
    <row r="9226" spans="1:19" ht="18.5" x14ac:dyDescent="0.45">
      <c r="A9226" s="24"/>
      <c r="B9226" s="24" t="s">
        <v>123</v>
      </c>
      <c r="C9226" s="24" t="s">
        <v>140</v>
      </c>
      <c r="D9226" s="22" t="s">
        <v>143</v>
      </c>
      <c r="E9226" s="24" t="s">
        <v>109</v>
      </c>
      <c r="F9226" s="22" t="s">
        <v>4328</v>
      </c>
      <c r="G9226" s="14" t="s">
        <v>1941</v>
      </c>
      <c r="H9226" s="14">
        <v>1207509.2592592593</v>
      </c>
      <c r="I9226">
        <v>5</v>
      </c>
      <c r="J9226" s="13">
        <f t="shared" si="577"/>
        <v>46158</v>
      </c>
      <c r="K9226" t="str">
        <f t="shared" si="576"/>
        <v>Sat</v>
      </c>
      <c r="L9226" t="str">
        <f t="shared" si="578"/>
        <v>W2</v>
      </c>
      <c r="M9226" t="s">
        <v>10340</v>
      </c>
      <c r="N9226" t="s">
        <v>206</v>
      </c>
      <c r="O9226" t="s">
        <v>5735</v>
      </c>
      <c r="P9226" t="s">
        <v>10418</v>
      </c>
      <c r="Q9226" t="s">
        <v>1932</v>
      </c>
      <c r="R9226">
        <v>257</v>
      </c>
      <c r="S9226" s="15" t="str">
        <f t="shared" si="579"/>
        <v>{ month: "May", hq: "1.South", area: "4. Eastern", kam: "BÙI THỊ THANH THỦY", kae: "✔️ DSR Đặng Minh Đức", route: "F2/F4", week: "W2", day: "Sat", cusCode: "68002315", sales: 1207509.25925926, totalC: 257, skuLines: 5 },</v>
      </c>
    </row>
    <row r="9227" spans="1:19" ht="18.5" x14ac:dyDescent="0.45">
      <c r="A9227" s="24"/>
      <c r="B9227" s="24" t="s">
        <v>123</v>
      </c>
      <c r="C9227" s="24" t="s">
        <v>140</v>
      </c>
      <c r="D9227" s="22" t="s">
        <v>143</v>
      </c>
      <c r="E9227" s="24" t="s">
        <v>109</v>
      </c>
      <c r="F9227" s="22" t="s">
        <v>4328</v>
      </c>
      <c r="G9227" s="14" t="s">
        <v>8525</v>
      </c>
      <c r="H9227" s="14">
        <v>470509.25925925927</v>
      </c>
      <c r="I9227">
        <v>4</v>
      </c>
      <c r="J9227" s="13">
        <f t="shared" si="577"/>
        <v>46172</v>
      </c>
      <c r="K9227" t="str">
        <f t="shared" si="576"/>
        <v>Sat</v>
      </c>
      <c r="L9227" t="str">
        <f t="shared" si="578"/>
        <v>W4</v>
      </c>
      <c r="M9227" t="s">
        <v>10340</v>
      </c>
      <c r="N9227" t="s">
        <v>206</v>
      </c>
      <c r="O9227" t="s">
        <v>5735</v>
      </c>
      <c r="P9227" t="s">
        <v>10418</v>
      </c>
      <c r="Q9227" t="s">
        <v>1932</v>
      </c>
      <c r="R9227">
        <v>261</v>
      </c>
      <c r="S9227" s="15" t="str">
        <f t="shared" si="579"/>
        <v>{ month: "May", hq: "1.South", area: "4. Eastern", kam: "BÙI THỊ THANH THỦY", kae: "✔️ DSR Đặng Minh Đức", route: "F2/F4", week: "W4", day: "Sat", cusCode: "68002315", sales: 470509.259259259, totalC: 261, skuLines: 4 },</v>
      </c>
    </row>
    <row r="9228" spans="1:19" ht="18.5" x14ac:dyDescent="0.45">
      <c r="A9228" s="24"/>
      <c r="B9228" s="24" t="s">
        <v>123</v>
      </c>
      <c r="C9228" s="24" t="s">
        <v>140</v>
      </c>
      <c r="D9228" s="22" t="s">
        <v>143</v>
      </c>
      <c r="E9228" s="24" t="s">
        <v>109</v>
      </c>
      <c r="F9228" s="22" t="s">
        <v>4329</v>
      </c>
      <c r="G9228" s="14" t="s">
        <v>1947</v>
      </c>
      <c r="H9228" s="14">
        <v>1474000</v>
      </c>
      <c r="I9228">
        <v>1</v>
      </c>
      <c r="J9228" s="13">
        <f t="shared" si="577"/>
        <v>46154</v>
      </c>
      <c r="K9228" t="str">
        <f t="shared" si="576"/>
        <v>Tue</v>
      </c>
      <c r="L9228" t="str">
        <f t="shared" si="578"/>
        <v>W2</v>
      </c>
      <c r="M9228" t="s">
        <v>10340</v>
      </c>
      <c r="N9228" t="s">
        <v>206</v>
      </c>
      <c r="O9228" t="s">
        <v>5735</v>
      </c>
      <c r="P9228" t="s">
        <v>10418</v>
      </c>
      <c r="Q9228" t="s">
        <v>1932</v>
      </c>
      <c r="R9228">
        <v>257</v>
      </c>
      <c r="S9228" s="15" t="str">
        <f t="shared" si="579"/>
        <v>{ month: "May", hq: "1.South", area: "4. Eastern", kam: "BÙI THỊ THANH THỦY", kae: "✔️ DSR Đặng Minh Đức", route: "F2/F4", week: "W2", day: "Tue", cusCode: "70001195", sales: 1474000, totalC: 257, skuLines: 1 },</v>
      </c>
    </row>
    <row r="9229" spans="1:19" ht="18.5" x14ac:dyDescent="0.45">
      <c r="A9229" s="24"/>
      <c r="B9229" s="24" t="s">
        <v>123</v>
      </c>
      <c r="C9229" s="24" t="s">
        <v>140</v>
      </c>
      <c r="D9229" s="22" t="s">
        <v>143</v>
      </c>
      <c r="E9229" s="24" t="s">
        <v>109</v>
      </c>
      <c r="F9229" s="22" t="s">
        <v>4329</v>
      </c>
      <c r="G9229" s="14" t="s">
        <v>8521</v>
      </c>
      <c r="H9229" s="14">
        <v>367888.88888888888</v>
      </c>
      <c r="I9229">
        <v>1</v>
      </c>
      <c r="J9229" s="13">
        <f t="shared" si="577"/>
        <v>46168</v>
      </c>
      <c r="K9229" t="str">
        <f t="shared" si="576"/>
        <v>Tue</v>
      </c>
      <c r="L9229" t="str">
        <f t="shared" si="578"/>
        <v>W4</v>
      </c>
      <c r="M9229" t="s">
        <v>10340</v>
      </c>
      <c r="N9229" t="s">
        <v>206</v>
      </c>
      <c r="O9229" t="s">
        <v>5735</v>
      </c>
      <c r="P9229" t="s">
        <v>10418</v>
      </c>
      <c r="Q9229" t="s">
        <v>1932</v>
      </c>
      <c r="R9229">
        <v>261</v>
      </c>
      <c r="S9229" s="15" t="str">
        <f t="shared" si="579"/>
        <v>{ month: "May", hq: "1.South", area: "4. Eastern", kam: "BÙI THỊ THANH THỦY", kae: "✔️ DSR Đặng Minh Đức", route: "F2/F4", week: "W4", day: "Tue", cusCode: "70001195", sales: 367888.888888889, totalC: 261, skuLines: 1 },</v>
      </c>
    </row>
    <row r="9230" spans="1:19" ht="18.5" x14ac:dyDescent="0.45">
      <c r="A9230" s="24"/>
      <c r="B9230" s="24" t="s">
        <v>123</v>
      </c>
      <c r="C9230" s="24" t="s">
        <v>140</v>
      </c>
      <c r="D9230" s="22" t="s">
        <v>143</v>
      </c>
      <c r="E9230" s="24" t="s">
        <v>109</v>
      </c>
      <c r="F9230" s="22" t="s">
        <v>4330</v>
      </c>
      <c r="G9230" s="14" t="s">
        <v>1941</v>
      </c>
      <c r="H9230" s="14">
        <v>941018.51851851842</v>
      </c>
      <c r="I9230">
        <v>4</v>
      </c>
      <c r="J9230" s="13">
        <f t="shared" si="577"/>
        <v>46158</v>
      </c>
      <c r="K9230" t="str">
        <f t="shared" si="576"/>
        <v>Sat</v>
      </c>
      <c r="L9230" t="str">
        <f t="shared" si="578"/>
        <v>W2</v>
      </c>
      <c r="M9230" t="s">
        <v>10340</v>
      </c>
      <c r="N9230" t="s">
        <v>206</v>
      </c>
      <c r="O9230" t="s">
        <v>5735</v>
      </c>
      <c r="P9230" t="s">
        <v>10418</v>
      </c>
      <c r="Q9230" t="s">
        <v>1932</v>
      </c>
      <c r="R9230">
        <v>257</v>
      </c>
      <c r="S9230" s="15" t="str">
        <f t="shared" si="579"/>
        <v>{ month: "May", hq: "1.South", area: "4. Eastern", kam: "BÙI THỊ THANH THỦY", kae: "✔️ DSR Đặng Minh Đức", route: "F2/F4", week: "W2", day: "Sat", cusCode: "72002218", sales: 941018.518518518, totalC: 257, skuLines: 4 },</v>
      </c>
    </row>
    <row r="9231" spans="1:19" ht="18.5" x14ac:dyDescent="0.45">
      <c r="A9231" s="24"/>
      <c r="B9231" s="24" t="s">
        <v>123</v>
      </c>
      <c r="C9231" s="24" t="s">
        <v>140</v>
      </c>
      <c r="D9231" s="22" t="s">
        <v>143</v>
      </c>
      <c r="E9231" s="24" t="s">
        <v>109</v>
      </c>
      <c r="F9231" s="22" t="s">
        <v>4330</v>
      </c>
      <c r="G9231" s="14" t="s">
        <v>7953</v>
      </c>
      <c r="H9231" s="14">
        <v>600000</v>
      </c>
      <c r="I9231">
        <v>2</v>
      </c>
      <c r="J9231" s="13">
        <f t="shared" si="577"/>
        <v>46165</v>
      </c>
      <c r="K9231" t="str">
        <f t="shared" si="576"/>
        <v>Sat</v>
      </c>
      <c r="L9231" t="str">
        <f t="shared" si="578"/>
        <v>W3</v>
      </c>
      <c r="M9231" t="s">
        <v>10340</v>
      </c>
      <c r="N9231" t="s">
        <v>206</v>
      </c>
      <c r="O9231" t="s">
        <v>5735</v>
      </c>
      <c r="P9231" t="s">
        <v>10418</v>
      </c>
      <c r="Q9231" t="s">
        <v>1932</v>
      </c>
      <c r="R9231">
        <v>258</v>
      </c>
      <c r="S9231" s="15" t="str">
        <f t="shared" si="579"/>
        <v>{ month: "May", hq: "1.South", area: "4. Eastern", kam: "BÙI THỊ THANH THỦY", kae: "✔️ DSR Đặng Minh Đức", route: "F2/F4", week: "W3", day: "Sat", cusCode: "72002218", sales: 600000, totalC: 258, skuLines: 2 },</v>
      </c>
    </row>
    <row r="9232" spans="1:19" ht="18.5" x14ac:dyDescent="0.45">
      <c r="A9232" s="24"/>
      <c r="B9232" s="24" t="s">
        <v>123</v>
      </c>
      <c r="C9232" s="24" t="s">
        <v>140</v>
      </c>
      <c r="D9232" s="22" t="s">
        <v>143</v>
      </c>
      <c r="E9232" s="24" t="s">
        <v>109</v>
      </c>
      <c r="F9232" s="22" t="s">
        <v>4330</v>
      </c>
      <c r="G9232" s="14" t="s">
        <v>8525</v>
      </c>
      <c r="H9232" s="14">
        <v>442200</v>
      </c>
      <c r="I9232">
        <v>1</v>
      </c>
      <c r="J9232" s="13">
        <f t="shared" si="577"/>
        <v>46172</v>
      </c>
      <c r="K9232" t="str">
        <f t="shared" si="576"/>
        <v>Sat</v>
      </c>
      <c r="L9232" t="str">
        <f t="shared" si="578"/>
        <v>W4</v>
      </c>
      <c r="M9232" t="s">
        <v>10340</v>
      </c>
      <c r="N9232" t="s">
        <v>206</v>
      </c>
      <c r="O9232" t="s">
        <v>5735</v>
      </c>
      <c r="P9232" t="s">
        <v>10418</v>
      </c>
      <c r="Q9232" t="s">
        <v>1932</v>
      </c>
      <c r="R9232">
        <v>261</v>
      </c>
      <c r="S9232" s="15" t="str">
        <f t="shared" si="579"/>
        <v>{ month: "May", hq: "1.South", area: "4. Eastern", kam: "BÙI THỊ THANH THỦY", kae: "✔️ DSR Đặng Minh Đức", route: "F2/F4", week: "W4", day: "Sat", cusCode: "72002218", sales: 442200, totalC: 261, skuLines: 1 },</v>
      </c>
    </row>
    <row r="9233" spans="1:19" ht="18.5" x14ac:dyDescent="0.45">
      <c r="A9233" s="24"/>
      <c r="B9233" s="24" t="s">
        <v>123</v>
      </c>
      <c r="C9233" s="24" t="s">
        <v>140</v>
      </c>
      <c r="D9233" s="22" t="s">
        <v>143</v>
      </c>
      <c r="E9233" s="24" t="s">
        <v>109</v>
      </c>
      <c r="F9233" s="22" t="s">
        <v>7138</v>
      </c>
      <c r="G9233" s="14" t="s">
        <v>5744</v>
      </c>
      <c r="H9233" s="14">
        <v>1249175.9259259261</v>
      </c>
      <c r="I9233">
        <v>6</v>
      </c>
      <c r="J9233" s="13">
        <f t="shared" si="577"/>
        <v>46162</v>
      </c>
      <c r="K9233" t="str">
        <f t="shared" si="576"/>
        <v>Wed</v>
      </c>
      <c r="L9233" t="str">
        <f t="shared" si="578"/>
        <v>W3</v>
      </c>
      <c r="M9233" t="s">
        <v>10340</v>
      </c>
      <c r="N9233" t="s">
        <v>206</v>
      </c>
      <c r="O9233" t="s">
        <v>5735</v>
      </c>
      <c r="P9233" t="s">
        <v>10418</v>
      </c>
      <c r="Q9233" t="s">
        <v>1932</v>
      </c>
      <c r="R9233">
        <v>258</v>
      </c>
      <c r="S9233" s="15" t="str">
        <f t="shared" si="579"/>
        <v>{ month: "May", hq: "1.South", area: "4. Eastern", kam: "BÙI THỊ THANH THỦY", kae: "✔️ DSR Đặng Minh Đức", route: "F2/F4", week: "W3", day: "Wed", cusCode: "79001436", sales: 1249175.92592593, totalC: 258, skuLines: 6 },</v>
      </c>
    </row>
    <row r="9234" spans="1:19" ht="18.5" x14ac:dyDescent="0.45">
      <c r="A9234" s="24"/>
      <c r="B9234" s="24" t="s">
        <v>123</v>
      </c>
      <c r="C9234" s="24" t="s">
        <v>140</v>
      </c>
      <c r="D9234" s="22" t="s">
        <v>143</v>
      </c>
      <c r="E9234" s="24" t="s">
        <v>109</v>
      </c>
      <c r="F9234" s="22" t="s">
        <v>1330</v>
      </c>
      <c r="G9234" s="14" t="s">
        <v>5742</v>
      </c>
      <c r="H9234" s="14">
        <v>500655.5555555555</v>
      </c>
      <c r="I9234">
        <v>2</v>
      </c>
      <c r="J9234" s="13">
        <f t="shared" si="577"/>
        <v>46151</v>
      </c>
      <c r="K9234" t="str">
        <f t="shared" si="576"/>
        <v>Sat</v>
      </c>
      <c r="L9234" t="str">
        <f t="shared" si="578"/>
        <v>W1</v>
      </c>
      <c r="M9234" t="s">
        <v>10340</v>
      </c>
      <c r="N9234" t="s">
        <v>206</v>
      </c>
      <c r="O9234" t="s">
        <v>5735</v>
      </c>
      <c r="P9234" t="s">
        <v>10418</v>
      </c>
      <c r="Q9234" t="s">
        <v>1932</v>
      </c>
      <c r="R9234">
        <v>228</v>
      </c>
      <c r="S9234" s="15" t="str">
        <f t="shared" si="579"/>
        <v>{ month: "May", hq: "1.South", area: "4. Eastern", kam: "BÙI THỊ THANH THỦY", kae: "✔️ DSR Đặng Minh Đức", route: "F2/F4", week: "W1", day: "Sat", cusCode: "80000502", sales: 500655.555555556, totalC: 228, skuLines: 2 },</v>
      </c>
    </row>
    <row r="9235" spans="1:19" ht="18.5" x14ac:dyDescent="0.45">
      <c r="A9235" s="24"/>
      <c r="B9235" s="24" t="s">
        <v>123</v>
      </c>
      <c r="C9235" s="24" t="s">
        <v>140</v>
      </c>
      <c r="D9235" s="22" t="s">
        <v>143</v>
      </c>
      <c r="E9235" s="24" t="s">
        <v>109</v>
      </c>
      <c r="F9235" s="22" t="s">
        <v>4331</v>
      </c>
      <c r="G9235" s="14" t="s">
        <v>1941</v>
      </c>
      <c r="H9235" s="14">
        <v>3360265.7407407402</v>
      </c>
      <c r="I9235">
        <v>9</v>
      </c>
      <c r="J9235" s="13">
        <f t="shared" si="577"/>
        <v>46158</v>
      </c>
      <c r="K9235" t="str">
        <f t="shared" si="576"/>
        <v>Sat</v>
      </c>
      <c r="L9235" t="str">
        <f t="shared" si="578"/>
        <v>W2</v>
      </c>
      <c r="M9235" t="s">
        <v>10340</v>
      </c>
      <c r="N9235" t="s">
        <v>206</v>
      </c>
      <c r="O9235" t="s">
        <v>5735</v>
      </c>
      <c r="P9235" t="s">
        <v>10418</v>
      </c>
      <c r="Q9235" t="s">
        <v>1932</v>
      </c>
      <c r="R9235">
        <v>257</v>
      </c>
      <c r="S9235" s="15" t="str">
        <f t="shared" si="579"/>
        <v>{ month: "May", hq: "1.South", area: "4. Eastern", kam: "BÙI THỊ THANH THỦY", kae: "✔️ DSR Đặng Minh Đức", route: "F2/F4", week: "W2", day: "Sat", cusCode: "82002299", sales: 3360265.74074074, totalC: 257, skuLines: 9 },</v>
      </c>
    </row>
    <row r="9236" spans="1:19" ht="18.5" x14ac:dyDescent="0.45">
      <c r="A9236" s="24"/>
      <c r="B9236" s="24" t="s">
        <v>123</v>
      </c>
      <c r="C9236" s="24" t="s">
        <v>140</v>
      </c>
      <c r="D9236" s="22" t="s">
        <v>143</v>
      </c>
      <c r="E9236" s="24" t="s">
        <v>109</v>
      </c>
      <c r="F9236" s="22" t="s">
        <v>4332</v>
      </c>
      <c r="G9236" s="14" t="s">
        <v>1947</v>
      </c>
      <c r="H9236" s="14">
        <v>737000</v>
      </c>
      <c r="I9236">
        <v>1</v>
      </c>
      <c r="J9236" s="13">
        <f t="shared" si="577"/>
        <v>46154</v>
      </c>
      <c r="K9236" t="str">
        <f t="shared" si="576"/>
        <v>Tue</v>
      </c>
      <c r="L9236" t="str">
        <f t="shared" si="578"/>
        <v>W2</v>
      </c>
      <c r="M9236" t="s">
        <v>10340</v>
      </c>
      <c r="N9236" t="s">
        <v>206</v>
      </c>
      <c r="O9236" t="s">
        <v>5735</v>
      </c>
      <c r="P9236" t="s">
        <v>10418</v>
      </c>
      <c r="Q9236" t="s">
        <v>1932</v>
      </c>
      <c r="R9236">
        <v>257</v>
      </c>
      <c r="S9236" s="15" t="str">
        <f t="shared" si="579"/>
        <v>{ month: "May", hq: "1.South", area: "4. Eastern", kam: "BÙI THỊ THANH THỦY", kae: "✔️ DSR Đặng Minh Đức", route: "F2/F4", week: "W2", day: "Tue", cusCode: "86001197", sales: 737000, totalC: 257, skuLines: 1 },</v>
      </c>
    </row>
    <row r="9237" spans="1:19" ht="18.5" x14ac:dyDescent="0.45">
      <c r="A9237" s="24"/>
      <c r="B9237" s="24" t="s">
        <v>123</v>
      </c>
      <c r="C9237" s="24" t="s">
        <v>140</v>
      </c>
      <c r="D9237" s="22" t="s">
        <v>143</v>
      </c>
      <c r="E9237" s="24" t="s">
        <v>109</v>
      </c>
      <c r="F9237" s="22" t="s">
        <v>8329</v>
      </c>
      <c r="G9237" s="14" t="s">
        <v>5746</v>
      </c>
      <c r="H9237" s="14">
        <v>1489453.7037037036</v>
      </c>
      <c r="I9237">
        <v>3</v>
      </c>
      <c r="J9237" s="13">
        <f t="shared" si="577"/>
        <v>46164</v>
      </c>
      <c r="K9237" t="str">
        <f t="shared" si="576"/>
        <v>Fri</v>
      </c>
      <c r="L9237" t="str">
        <f t="shared" si="578"/>
        <v>W3</v>
      </c>
      <c r="M9237" t="s">
        <v>10340</v>
      </c>
      <c r="N9237" t="s">
        <v>206</v>
      </c>
      <c r="O9237" t="s">
        <v>5735</v>
      </c>
      <c r="P9237" t="s">
        <v>10418</v>
      </c>
      <c r="Q9237" t="s">
        <v>1932</v>
      </c>
      <c r="R9237">
        <v>258</v>
      </c>
      <c r="S9237" s="15" t="str">
        <f t="shared" si="579"/>
        <v>{ month: "May", hq: "1.South", area: "4. Eastern", kam: "BÙI THỊ THANH THỦY", kae: "✔️ DSR Đặng Minh Đức", route: "F2/F4", week: "W3", day: "Fri", cusCode: "89002135", sales: 1489453.7037037, totalC: 258, skuLines: 3 },</v>
      </c>
    </row>
    <row r="9238" spans="1:19" ht="18.5" x14ac:dyDescent="0.45">
      <c r="A9238" s="24"/>
      <c r="B9238" s="24" t="s">
        <v>123</v>
      </c>
      <c r="C9238" s="24" t="s">
        <v>140</v>
      </c>
      <c r="D9238" s="22" t="s">
        <v>143</v>
      </c>
      <c r="E9238" s="24" t="s">
        <v>109</v>
      </c>
      <c r="F9238" s="22" t="s">
        <v>4333</v>
      </c>
      <c r="G9238" s="14" t="s">
        <v>1941</v>
      </c>
      <c r="H9238" s="14">
        <v>907324.07407407404</v>
      </c>
      <c r="I9238">
        <v>2</v>
      </c>
      <c r="J9238" s="13">
        <f t="shared" si="577"/>
        <v>46158</v>
      </c>
      <c r="K9238" t="str">
        <f t="shared" si="576"/>
        <v>Sat</v>
      </c>
      <c r="L9238" t="str">
        <f t="shared" si="578"/>
        <v>W2</v>
      </c>
      <c r="M9238" t="s">
        <v>10340</v>
      </c>
      <c r="N9238" t="s">
        <v>206</v>
      </c>
      <c r="O9238" t="s">
        <v>5735</v>
      </c>
      <c r="P9238" t="s">
        <v>10418</v>
      </c>
      <c r="Q9238" t="s">
        <v>1932</v>
      </c>
      <c r="R9238">
        <v>257</v>
      </c>
      <c r="S9238" s="15" t="str">
        <f t="shared" si="579"/>
        <v>{ month: "May", hq: "1.South", area: "4. Eastern", kam: "BÙI THỊ THANH THỦY", kae: "✔️ DSR Đặng Minh Đức", route: "F2/F4", week: "W2", day: "Sat", cusCode: "90002269", sales: 907324.074074074, totalC: 257, skuLines: 2 },</v>
      </c>
    </row>
    <row r="9239" spans="1:19" ht="18.5" x14ac:dyDescent="0.45">
      <c r="A9239" s="24"/>
      <c r="B9239" s="24" t="s">
        <v>123</v>
      </c>
      <c r="C9239" s="24" t="s">
        <v>140</v>
      </c>
      <c r="D9239" s="22" t="s">
        <v>143</v>
      </c>
      <c r="E9239" s="24" t="s">
        <v>109</v>
      </c>
      <c r="F9239" s="22" t="s">
        <v>4334</v>
      </c>
      <c r="G9239" s="14" t="s">
        <v>1941</v>
      </c>
      <c r="H9239" s="14">
        <v>1978018.5185185187</v>
      </c>
      <c r="I9239">
        <v>4</v>
      </c>
      <c r="J9239" s="13">
        <f t="shared" si="577"/>
        <v>46158</v>
      </c>
      <c r="K9239" t="str">
        <f t="shared" si="576"/>
        <v>Sat</v>
      </c>
      <c r="L9239" t="str">
        <f t="shared" si="578"/>
        <v>W2</v>
      </c>
      <c r="M9239" t="s">
        <v>10340</v>
      </c>
      <c r="N9239" t="s">
        <v>206</v>
      </c>
      <c r="O9239" t="s">
        <v>5735</v>
      </c>
      <c r="P9239" t="s">
        <v>10418</v>
      </c>
      <c r="Q9239" t="s">
        <v>1932</v>
      </c>
      <c r="R9239">
        <v>257</v>
      </c>
      <c r="S9239" s="15" t="str">
        <f t="shared" si="579"/>
        <v>{ month: "May", hq: "1.South", area: "4. Eastern", kam: "BÙI THỊ THANH THỦY", kae: "✔️ DSR Đặng Minh Đức", route: "F2/F4", week: "W2", day: "Sat", cusCode: "97002364", sales: 1978018.51851852, totalC: 257, skuLines: 4 },</v>
      </c>
    </row>
    <row r="9240" spans="1:19" ht="18.5" x14ac:dyDescent="0.45">
      <c r="A9240" s="24"/>
      <c r="B9240" s="24" t="s">
        <v>123</v>
      </c>
      <c r="C9240" s="24" t="s">
        <v>140</v>
      </c>
      <c r="D9240" s="22" t="s">
        <v>143</v>
      </c>
      <c r="E9240" s="24" t="s">
        <v>109</v>
      </c>
      <c r="F9240" s="22" t="s">
        <v>4334</v>
      </c>
      <c r="G9240" s="14" t="s">
        <v>8525</v>
      </c>
      <c r="H9240" s="14">
        <v>820333.33333333337</v>
      </c>
      <c r="I9240">
        <v>3</v>
      </c>
      <c r="J9240" s="13">
        <f t="shared" si="577"/>
        <v>46172</v>
      </c>
      <c r="K9240" t="str">
        <f t="shared" si="576"/>
        <v>Sat</v>
      </c>
      <c r="L9240" t="str">
        <f t="shared" si="578"/>
        <v>W4</v>
      </c>
      <c r="M9240" t="s">
        <v>10340</v>
      </c>
      <c r="N9240" t="s">
        <v>206</v>
      </c>
      <c r="O9240" t="s">
        <v>5735</v>
      </c>
      <c r="P9240" t="s">
        <v>10418</v>
      </c>
      <c r="Q9240" t="s">
        <v>1932</v>
      </c>
      <c r="R9240">
        <v>261</v>
      </c>
      <c r="S9240" s="15" t="str">
        <f t="shared" si="579"/>
        <v>{ month: "May", hq: "1.South", area: "4. Eastern", kam: "BÙI THỊ THANH THỦY", kae: "✔️ DSR Đặng Minh Đức", route: "F2/F4", week: "W4", day: "Sat", cusCode: "97002364", sales: 820333.333333333, totalC: 261, skuLines: 3 },</v>
      </c>
    </row>
    <row r="9241" spans="1:19" ht="18.5" x14ac:dyDescent="0.45">
      <c r="A9241" s="24"/>
      <c r="B9241" s="24" t="s">
        <v>123</v>
      </c>
      <c r="C9241" s="24" t="s">
        <v>140</v>
      </c>
      <c r="D9241" s="22" t="s">
        <v>143</v>
      </c>
      <c r="E9241" s="24" t="s">
        <v>109</v>
      </c>
      <c r="F9241" s="22" t="s">
        <v>4335</v>
      </c>
      <c r="G9241" s="14" t="s">
        <v>1947</v>
      </c>
      <c r="H9241" s="14">
        <v>817888.88888888888</v>
      </c>
      <c r="I9241">
        <v>3</v>
      </c>
      <c r="J9241" s="13">
        <f t="shared" si="577"/>
        <v>46154</v>
      </c>
      <c r="K9241" t="str">
        <f t="shared" si="576"/>
        <v>Tue</v>
      </c>
      <c r="L9241" t="str">
        <f t="shared" si="578"/>
        <v>W2</v>
      </c>
      <c r="M9241" t="s">
        <v>10340</v>
      </c>
      <c r="N9241" t="s">
        <v>206</v>
      </c>
      <c r="O9241" t="s">
        <v>5735</v>
      </c>
      <c r="P9241" t="s">
        <v>10418</v>
      </c>
      <c r="Q9241" t="s">
        <v>1932</v>
      </c>
      <c r="R9241">
        <v>257</v>
      </c>
      <c r="S9241" s="15" t="str">
        <f t="shared" si="579"/>
        <v>{ month: "May", hq: "1.South", area: "4. Eastern", kam: "BÙI THỊ THANH THỦY", kae: "✔️ DSR Đặng Minh Đức", route: "F2/F4", week: "W2", day: "Tue", cusCode: "KAE:LD573", sales: 817888.888888889, totalC: 257, skuLines: 3 },</v>
      </c>
    </row>
    <row r="9242" spans="1:19" ht="18.5" x14ac:dyDescent="0.45">
      <c r="A9242" s="24"/>
      <c r="B9242" s="24" t="s">
        <v>123</v>
      </c>
      <c r="C9242" s="24" t="s">
        <v>140</v>
      </c>
      <c r="D9242" s="22" t="s">
        <v>143</v>
      </c>
      <c r="E9242" s="24" t="s">
        <v>109</v>
      </c>
      <c r="F9242" s="22" t="s">
        <v>4335</v>
      </c>
      <c r="G9242" s="14" t="s">
        <v>8521</v>
      </c>
      <c r="H9242" s="14">
        <v>1498099.0740740742</v>
      </c>
      <c r="I9242">
        <v>7</v>
      </c>
      <c r="J9242" s="13">
        <f t="shared" si="577"/>
        <v>46168</v>
      </c>
      <c r="K9242" t="str">
        <f t="shared" si="576"/>
        <v>Tue</v>
      </c>
      <c r="L9242" t="str">
        <f t="shared" si="578"/>
        <v>W4</v>
      </c>
      <c r="M9242" t="s">
        <v>10340</v>
      </c>
      <c r="N9242" t="s">
        <v>206</v>
      </c>
      <c r="O9242" t="s">
        <v>5735</v>
      </c>
      <c r="P9242" t="s">
        <v>10418</v>
      </c>
      <c r="Q9242" t="s">
        <v>1932</v>
      </c>
      <c r="R9242">
        <v>261</v>
      </c>
      <c r="S9242" s="15" t="str">
        <f t="shared" si="579"/>
        <v>{ month: "May", hq: "1.South", area: "4. Eastern", kam: "BÙI THỊ THANH THỦY", kae: "✔️ DSR Đặng Minh Đức", route: "F2/F4", week: "W4", day: "Tue", cusCode: "KAE:LD573", sales: 1498099.07407407, totalC: 261, skuLines: 7 },</v>
      </c>
    </row>
    <row r="9243" spans="1:19" ht="18.5" x14ac:dyDescent="0.45">
      <c r="A9243" s="24"/>
      <c r="B9243" s="24" t="s">
        <v>123</v>
      </c>
      <c r="C9243" s="24" t="s">
        <v>140</v>
      </c>
      <c r="D9243" s="22" t="s">
        <v>143</v>
      </c>
      <c r="E9243" s="24" t="s">
        <v>109</v>
      </c>
      <c r="F9243" s="22" t="s">
        <v>4336</v>
      </c>
      <c r="G9243" s="14" t="s">
        <v>1947</v>
      </c>
      <c r="H9243" s="14">
        <v>2244509.2592592593</v>
      </c>
      <c r="I9243">
        <v>3</v>
      </c>
      <c r="J9243" s="13">
        <f t="shared" si="577"/>
        <v>46154</v>
      </c>
      <c r="K9243" t="str">
        <f t="shared" si="576"/>
        <v>Tue</v>
      </c>
      <c r="L9243" t="str">
        <f t="shared" si="578"/>
        <v>W2</v>
      </c>
      <c r="M9243" t="s">
        <v>10340</v>
      </c>
      <c r="N9243" t="s">
        <v>206</v>
      </c>
      <c r="O9243" t="s">
        <v>5735</v>
      </c>
      <c r="P9243" t="s">
        <v>10418</v>
      </c>
      <c r="Q9243" t="s">
        <v>1932</v>
      </c>
      <c r="R9243">
        <v>257</v>
      </c>
      <c r="S9243" s="15" t="str">
        <f t="shared" si="579"/>
        <v>{ month: "May", hq: "1.South", area: "4. Eastern", kam: "BÙI THỊ THANH THỦY", kae: "✔️ DSR Đặng Minh Đức", route: "F2/F4", week: "W2", day: "Tue", cusCode: "KAE:LD574", sales: 2244509.25925926, totalC: 257, skuLines: 3 },</v>
      </c>
    </row>
    <row r="9244" spans="1:19" ht="18.5" x14ac:dyDescent="0.45">
      <c r="A9244" s="24"/>
      <c r="B9244" s="24" t="s">
        <v>123</v>
      </c>
      <c r="C9244" s="24" t="s">
        <v>140</v>
      </c>
      <c r="D9244" s="22" t="s">
        <v>143</v>
      </c>
      <c r="E9244" s="24" t="s">
        <v>109</v>
      </c>
      <c r="F9244" s="22" t="s">
        <v>4337</v>
      </c>
      <c r="G9244" s="14" t="s">
        <v>1947</v>
      </c>
      <c r="H9244" s="14">
        <v>1144622.2222222222</v>
      </c>
      <c r="I9244">
        <v>2</v>
      </c>
      <c r="J9244" s="13">
        <f t="shared" si="577"/>
        <v>46154</v>
      </c>
      <c r="K9244" t="str">
        <f t="shared" si="576"/>
        <v>Tue</v>
      </c>
      <c r="L9244" t="str">
        <f t="shared" si="578"/>
        <v>W2</v>
      </c>
      <c r="M9244" t="s">
        <v>10340</v>
      </c>
      <c r="N9244" t="s">
        <v>206</v>
      </c>
      <c r="O9244" t="s">
        <v>5735</v>
      </c>
      <c r="P9244" t="s">
        <v>10418</v>
      </c>
      <c r="Q9244" t="s">
        <v>1932</v>
      </c>
      <c r="R9244">
        <v>257</v>
      </c>
      <c r="S9244" s="15" t="str">
        <f t="shared" si="579"/>
        <v>{ month: "May", hq: "1.South", area: "4. Eastern", kam: "BÙI THỊ THANH THỦY", kae: "✔️ DSR Đặng Minh Đức", route: "F2/F4", week: "W2", day: "Tue", cusCode: "KAE:LD577", sales: 1144622.22222222, totalC: 257, skuLines: 2 },</v>
      </c>
    </row>
    <row r="9245" spans="1:19" ht="18.5" x14ac:dyDescent="0.45">
      <c r="A9245" s="24"/>
      <c r="B9245" s="24" t="s">
        <v>123</v>
      </c>
      <c r="C9245" s="24" t="s">
        <v>140</v>
      </c>
      <c r="D9245" s="22" t="s">
        <v>143</v>
      </c>
      <c r="E9245" s="24" t="s">
        <v>109</v>
      </c>
      <c r="F9245" s="22" t="s">
        <v>9617</v>
      </c>
      <c r="G9245" s="14" t="s">
        <v>8521</v>
      </c>
      <c r="H9245" s="14">
        <v>525533.33333333337</v>
      </c>
      <c r="I9245">
        <v>2</v>
      </c>
      <c r="J9245" s="13">
        <f t="shared" si="577"/>
        <v>46168</v>
      </c>
      <c r="K9245" t="str">
        <f t="shared" si="576"/>
        <v>Tue</v>
      </c>
      <c r="L9245" t="str">
        <f t="shared" si="578"/>
        <v>W4</v>
      </c>
      <c r="M9245" t="s">
        <v>10340</v>
      </c>
      <c r="N9245" t="s">
        <v>206</v>
      </c>
      <c r="O9245" t="s">
        <v>5735</v>
      </c>
      <c r="P9245" t="s">
        <v>10418</v>
      </c>
      <c r="Q9245" t="s">
        <v>1932</v>
      </c>
      <c r="R9245">
        <v>261</v>
      </c>
      <c r="S9245" s="15" t="str">
        <f t="shared" si="579"/>
        <v>{ month: "May", hq: "1.South", area: "4. Eastern", kam: "BÙI THỊ THANH THỦY", kae: "✔️ DSR Đặng Minh Đức", route: "F2/F4", week: "W4", day: "Tue", cusCode: "KAE:LD578", sales: 525533.333333333, totalC: 261, skuLines: 2 },</v>
      </c>
    </row>
    <row r="9246" spans="1:19" ht="18.5" x14ac:dyDescent="0.45">
      <c r="A9246" s="24"/>
      <c r="B9246" s="24" t="s">
        <v>123</v>
      </c>
      <c r="C9246" s="24" t="s">
        <v>140</v>
      </c>
      <c r="D9246" s="22" t="s">
        <v>143</v>
      </c>
      <c r="E9246" s="24" t="s">
        <v>109</v>
      </c>
      <c r="F9246" s="22" t="s">
        <v>7139</v>
      </c>
      <c r="G9246" s="14" t="s">
        <v>5744</v>
      </c>
      <c r="H9246" s="14">
        <v>820333.33333333337</v>
      </c>
      <c r="I9246">
        <v>2</v>
      </c>
      <c r="J9246" s="13">
        <f t="shared" si="577"/>
        <v>46162</v>
      </c>
      <c r="K9246" t="str">
        <f t="shared" si="576"/>
        <v>Wed</v>
      </c>
      <c r="L9246" t="str">
        <f t="shared" si="578"/>
        <v>W3</v>
      </c>
      <c r="M9246" t="s">
        <v>10340</v>
      </c>
      <c r="N9246" t="s">
        <v>206</v>
      </c>
      <c r="O9246" t="s">
        <v>5735</v>
      </c>
      <c r="P9246" t="s">
        <v>10418</v>
      </c>
      <c r="Q9246" t="s">
        <v>1932</v>
      </c>
      <c r="R9246">
        <v>258</v>
      </c>
      <c r="S9246" s="15" t="str">
        <f t="shared" si="579"/>
        <v>{ month: "May", hq: "1.South", area: "4. Eastern", kam: "BÙI THỊ THANH THỦY", kae: "✔️ DSR Đặng Minh Đức", route: "F2/F4", week: "W3", day: "Wed", cusCode: "KAELD003", sales: 820333.333333333, totalC: 258, skuLines: 2 },</v>
      </c>
    </row>
    <row r="9247" spans="1:19" ht="18.5" x14ac:dyDescent="0.45">
      <c r="A9247" s="24"/>
      <c r="B9247" s="24" t="s">
        <v>123</v>
      </c>
      <c r="C9247" s="24" t="s">
        <v>140</v>
      </c>
      <c r="D9247" s="22" t="s">
        <v>143</v>
      </c>
      <c r="E9247" s="24" t="s">
        <v>109</v>
      </c>
      <c r="F9247" s="22" t="s">
        <v>4338</v>
      </c>
      <c r="G9247" s="14" t="s">
        <v>1944</v>
      </c>
      <c r="H9247" s="14">
        <v>701708.33333333326</v>
      </c>
      <c r="I9247">
        <v>2</v>
      </c>
      <c r="J9247" s="13">
        <f t="shared" si="577"/>
        <v>46155</v>
      </c>
      <c r="K9247" t="str">
        <f t="shared" si="576"/>
        <v>Wed</v>
      </c>
      <c r="L9247" t="str">
        <f t="shared" si="578"/>
        <v>W2</v>
      </c>
      <c r="M9247" t="s">
        <v>10340</v>
      </c>
      <c r="N9247" t="s">
        <v>206</v>
      </c>
      <c r="O9247" t="s">
        <v>5735</v>
      </c>
      <c r="P9247" t="s">
        <v>10418</v>
      </c>
      <c r="Q9247" t="s">
        <v>1932</v>
      </c>
      <c r="R9247">
        <v>257</v>
      </c>
      <c r="S9247" s="15" t="str">
        <f t="shared" si="579"/>
        <v>{ month: "May", hq: "1.South", area: "4. Eastern", kam: "BÙI THỊ THANH THỦY", kae: "✔️ DSR Đặng Minh Đức", route: "F2/F4", week: "W2", day: "Wed", cusCode: "KAELD007", sales: 701708.333333333, totalC: 257, skuLines: 2 },</v>
      </c>
    </row>
    <row r="9248" spans="1:19" ht="18.5" x14ac:dyDescent="0.45">
      <c r="A9248" s="24"/>
      <c r="B9248" s="24" t="s">
        <v>123</v>
      </c>
      <c r="C9248" s="24" t="s">
        <v>140</v>
      </c>
      <c r="D9248" s="22" t="s">
        <v>143</v>
      </c>
      <c r="E9248" s="24" t="s">
        <v>109</v>
      </c>
      <c r="F9248" s="22" t="s">
        <v>4338</v>
      </c>
      <c r="G9248" s="14" t="s">
        <v>8522</v>
      </c>
      <c r="H9248" s="14">
        <v>2646217.5925925924</v>
      </c>
      <c r="I9248">
        <v>7</v>
      </c>
      <c r="J9248" s="13">
        <f t="shared" si="577"/>
        <v>46169</v>
      </c>
      <c r="K9248" t="str">
        <f t="shared" si="576"/>
        <v>Wed</v>
      </c>
      <c r="L9248" t="str">
        <f t="shared" si="578"/>
        <v>W4</v>
      </c>
      <c r="M9248" t="s">
        <v>10340</v>
      </c>
      <c r="N9248" t="s">
        <v>206</v>
      </c>
      <c r="O9248" t="s">
        <v>5735</v>
      </c>
      <c r="P9248" t="s">
        <v>10418</v>
      </c>
      <c r="Q9248" t="s">
        <v>1932</v>
      </c>
      <c r="R9248">
        <v>261</v>
      </c>
      <c r="S9248" s="15" t="str">
        <f t="shared" si="579"/>
        <v>{ month: "May", hq: "1.South", area: "4. Eastern", kam: "BÙI THỊ THANH THỦY", kae: "✔️ DSR Đặng Minh Đức", route: "F2/F4", week: "W4", day: "Wed", cusCode: "KAELD007", sales: 2646217.59259259, totalC: 261, skuLines: 7 },</v>
      </c>
    </row>
    <row r="9249" spans="1:19" ht="18.5" x14ac:dyDescent="0.45">
      <c r="A9249" s="24"/>
      <c r="B9249" s="24" t="s">
        <v>123</v>
      </c>
      <c r="C9249" s="24" t="s">
        <v>140</v>
      </c>
      <c r="D9249" s="22" t="s">
        <v>143</v>
      </c>
      <c r="E9249" s="24" t="s">
        <v>109</v>
      </c>
      <c r="F9249" s="22" t="s">
        <v>7140</v>
      </c>
      <c r="G9249" s="14" t="s">
        <v>5743</v>
      </c>
      <c r="H9249" s="14">
        <v>4825087.9629629627</v>
      </c>
      <c r="I9249">
        <v>7</v>
      </c>
      <c r="J9249" s="13">
        <f t="shared" si="577"/>
        <v>46161</v>
      </c>
      <c r="K9249" t="str">
        <f t="shared" si="576"/>
        <v>Tue</v>
      </c>
      <c r="L9249" t="str">
        <f t="shared" si="578"/>
        <v>W3</v>
      </c>
      <c r="M9249" t="s">
        <v>10340</v>
      </c>
      <c r="N9249" t="s">
        <v>206</v>
      </c>
      <c r="O9249" t="s">
        <v>5735</v>
      </c>
      <c r="P9249" t="s">
        <v>10418</v>
      </c>
      <c r="Q9249" t="s">
        <v>1932</v>
      </c>
      <c r="R9249">
        <v>258</v>
      </c>
      <c r="S9249" s="15" t="str">
        <f t="shared" si="579"/>
        <v>{ month: "May", hq: "1.South", area: "4. Eastern", kam: "BÙI THỊ THANH THỦY", kae: "✔️ DSR Đặng Minh Đức", route: "F2/F4", week: "W3", day: "Tue", cusCode: "KAELD008", sales: 4825087.96296296, totalC: 258, skuLines: 7 },</v>
      </c>
    </row>
    <row r="9250" spans="1:19" ht="18.5" x14ac:dyDescent="0.45">
      <c r="A9250" s="24"/>
      <c r="B9250" s="24" t="s">
        <v>123</v>
      </c>
      <c r="C9250" s="24" t="s">
        <v>140</v>
      </c>
      <c r="D9250" s="22" t="s">
        <v>143</v>
      </c>
      <c r="E9250" s="24" t="s">
        <v>109</v>
      </c>
      <c r="F9250" s="22" t="s">
        <v>4339</v>
      </c>
      <c r="G9250" s="14" t="s">
        <v>1944</v>
      </c>
      <c r="H9250" s="14">
        <v>2063870.3703703701</v>
      </c>
      <c r="I9250">
        <v>3</v>
      </c>
      <c r="J9250" s="13">
        <f t="shared" si="577"/>
        <v>46155</v>
      </c>
      <c r="K9250" t="str">
        <f t="shared" si="576"/>
        <v>Wed</v>
      </c>
      <c r="L9250" t="str">
        <f t="shared" si="578"/>
        <v>W2</v>
      </c>
      <c r="M9250" t="s">
        <v>10340</v>
      </c>
      <c r="N9250" t="s">
        <v>206</v>
      </c>
      <c r="O9250" t="s">
        <v>5735</v>
      </c>
      <c r="P9250" t="s">
        <v>10418</v>
      </c>
      <c r="Q9250" t="s">
        <v>1932</v>
      </c>
      <c r="R9250">
        <v>257</v>
      </c>
      <c r="S9250" s="15" t="str">
        <f t="shared" si="579"/>
        <v>{ month: "May", hq: "1.South", area: "4. Eastern", kam: "BÙI THỊ THANH THỦY", kae: "✔️ DSR Đặng Minh Đức", route: "F2/F4", week: "W2", day: "Wed", cusCode: "KAELD011", sales: 2063870.37037037, totalC: 257, skuLines: 3 },</v>
      </c>
    </row>
    <row r="9251" spans="1:19" ht="18.5" x14ac:dyDescent="0.45">
      <c r="A9251" s="24"/>
      <c r="B9251" s="24" t="s">
        <v>123</v>
      </c>
      <c r="C9251" s="24" t="s">
        <v>140</v>
      </c>
      <c r="D9251" s="22" t="s">
        <v>143</v>
      </c>
      <c r="E9251" s="24" t="s">
        <v>109</v>
      </c>
      <c r="F9251" s="22" t="s">
        <v>4339</v>
      </c>
      <c r="G9251" s="14" t="s">
        <v>8522</v>
      </c>
      <c r="H9251" s="14">
        <v>412916.66666666663</v>
      </c>
      <c r="I9251">
        <v>3</v>
      </c>
      <c r="J9251" s="13">
        <f t="shared" si="577"/>
        <v>46169</v>
      </c>
      <c r="K9251" t="str">
        <f t="shared" si="576"/>
        <v>Wed</v>
      </c>
      <c r="L9251" t="str">
        <f t="shared" si="578"/>
        <v>W4</v>
      </c>
      <c r="M9251" t="s">
        <v>10340</v>
      </c>
      <c r="N9251" t="s">
        <v>206</v>
      </c>
      <c r="O9251" t="s">
        <v>5735</v>
      </c>
      <c r="P9251" t="s">
        <v>10418</v>
      </c>
      <c r="Q9251" t="s">
        <v>1932</v>
      </c>
      <c r="R9251">
        <v>261</v>
      </c>
      <c r="S9251" s="15" t="str">
        <f t="shared" si="579"/>
        <v>{ month: "May", hq: "1.South", area: "4. Eastern", kam: "BÙI THỊ THANH THỦY", kae: "✔️ DSR Đặng Minh Đức", route: "F2/F4", week: "W4", day: "Wed", cusCode: "KAELD011", sales: 412916.666666667, totalC: 261, skuLines: 3 },</v>
      </c>
    </row>
    <row r="9252" spans="1:19" ht="18.5" x14ac:dyDescent="0.45">
      <c r="A9252" s="24"/>
      <c r="B9252" s="24" t="s">
        <v>123</v>
      </c>
      <c r="C9252" s="24" t="s">
        <v>140</v>
      </c>
      <c r="D9252" s="22" t="s">
        <v>143</v>
      </c>
      <c r="E9252" s="24" t="s">
        <v>109</v>
      </c>
      <c r="F9252" s="22" t="s">
        <v>4340</v>
      </c>
      <c r="G9252" s="14" t="s">
        <v>1944</v>
      </c>
      <c r="H9252" s="14">
        <v>1944509.2592592591</v>
      </c>
      <c r="I9252">
        <v>5</v>
      </c>
      <c r="J9252" s="13">
        <f t="shared" si="577"/>
        <v>46155</v>
      </c>
      <c r="K9252" t="str">
        <f t="shared" si="576"/>
        <v>Wed</v>
      </c>
      <c r="L9252" t="str">
        <f t="shared" si="578"/>
        <v>W2</v>
      </c>
      <c r="M9252" t="s">
        <v>10340</v>
      </c>
      <c r="N9252" t="s">
        <v>206</v>
      </c>
      <c r="O9252" t="s">
        <v>5735</v>
      </c>
      <c r="P9252" t="s">
        <v>10418</v>
      </c>
      <c r="Q9252" t="s">
        <v>1932</v>
      </c>
      <c r="R9252">
        <v>257</v>
      </c>
      <c r="S9252" s="15" t="str">
        <f t="shared" si="579"/>
        <v>{ month: "May", hq: "1.South", area: "4. Eastern", kam: "BÙI THỊ THANH THỦY", kae: "✔️ DSR Đặng Minh Đức", route: "F2/F4", week: "W2", day: "Wed", cusCode: "KAELD012", sales: 1944509.25925926, totalC: 257, skuLines: 5 },</v>
      </c>
    </row>
    <row r="9253" spans="1:19" ht="18.5" x14ac:dyDescent="0.45">
      <c r="A9253" s="24"/>
      <c r="B9253" s="24" t="s">
        <v>123</v>
      </c>
      <c r="C9253" s="24" t="s">
        <v>140</v>
      </c>
      <c r="D9253" s="22" t="s">
        <v>143</v>
      </c>
      <c r="E9253" s="24" t="s">
        <v>109</v>
      </c>
      <c r="F9253" s="22" t="s">
        <v>4340</v>
      </c>
      <c r="G9253" s="14" t="s">
        <v>8522</v>
      </c>
      <c r="H9253" s="14">
        <v>2244509.2592592593</v>
      </c>
      <c r="I9253">
        <v>6</v>
      </c>
      <c r="J9253" s="13">
        <f t="shared" si="577"/>
        <v>46169</v>
      </c>
      <c r="K9253" t="str">
        <f t="shared" si="576"/>
        <v>Wed</v>
      </c>
      <c r="L9253" t="str">
        <f t="shared" si="578"/>
        <v>W4</v>
      </c>
      <c r="M9253" t="s">
        <v>10340</v>
      </c>
      <c r="N9253" t="s">
        <v>206</v>
      </c>
      <c r="O9253" t="s">
        <v>5735</v>
      </c>
      <c r="P9253" t="s">
        <v>10418</v>
      </c>
      <c r="Q9253" t="s">
        <v>1932</v>
      </c>
      <c r="R9253">
        <v>261</v>
      </c>
      <c r="S9253" s="15" t="str">
        <f t="shared" si="579"/>
        <v>{ month: "May", hq: "1.South", area: "4. Eastern", kam: "BÙI THỊ THANH THỦY", kae: "✔️ DSR Đặng Minh Đức", route: "F2/F4", week: "W4", day: "Wed", cusCode: "KAELD012", sales: 2244509.25925926, totalC: 261, skuLines: 6 },</v>
      </c>
    </row>
    <row r="9254" spans="1:19" ht="18.5" x14ac:dyDescent="0.45">
      <c r="A9254" s="24"/>
      <c r="B9254" s="24" t="s">
        <v>123</v>
      </c>
      <c r="C9254" s="24" t="s">
        <v>140</v>
      </c>
      <c r="D9254" s="22" t="s">
        <v>143</v>
      </c>
      <c r="E9254" s="24" t="s">
        <v>109</v>
      </c>
      <c r="F9254" s="22" t="s">
        <v>4341</v>
      </c>
      <c r="G9254" s="14" t="s">
        <v>1944</v>
      </c>
      <c r="H9254" s="14">
        <v>1896559.2592592593</v>
      </c>
      <c r="I9254">
        <v>3</v>
      </c>
      <c r="J9254" s="13">
        <f t="shared" si="577"/>
        <v>46155</v>
      </c>
      <c r="K9254" t="str">
        <f t="shared" si="576"/>
        <v>Wed</v>
      </c>
      <c r="L9254" t="str">
        <f t="shared" si="578"/>
        <v>W2</v>
      </c>
      <c r="M9254" t="s">
        <v>10340</v>
      </c>
      <c r="N9254" t="s">
        <v>206</v>
      </c>
      <c r="O9254" t="s">
        <v>5735</v>
      </c>
      <c r="P9254" t="s">
        <v>10418</v>
      </c>
      <c r="Q9254" t="s">
        <v>1932</v>
      </c>
      <c r="R9254">
        <v>257</v>
      </c>
      <c r="S9254" s="15" t="str">
        <f t="shared" si="579"/>
        <v>{ month: "May", hq: "1.South", area: "4. Eastern", kam: "BÙI THỊ THANH THỦY", kae: "✔️ DSR Đặng Minh Đức", route: "F2/F4", week: "W2", day: "Wed", cusCode: "KAELD013", sales: 1896559.25925926, totalC: 257, skuLines: 3 },</v>
      </c>
    </row>
    <row r="9255" spans="1:19" ht="18.5" x14ac:dyDescent="0.45">
      <c r="A9255" s="24"/>
      <c r="B9255" s="24" t="s">
        <v>123</v>
      </c>
      <c r="C9255" s="24" t="s">
        <v>140</v>
      </c>
      <c r="D9255" s="22" t="s">
        <v>143</v>
      </c>
      <c r="E9255" s="24" t="s">
        <v>109</v>
      </c>
      <c r="F9255" s="22" t="s">
        <v>1331</v>
      </c>
      <c r="G9255" s="14" t="s">
        <v>5740</v>
      </c>
      <c r="H9255" s="14">
        <v>1002547.2222222221</v>
      </c>
      <c r="I9255">
        <v>3</v>
      </c>
      <c r="J9255" s="13">
        <f t="shared" si="577"/>
        <v>46147</v>
      </c>
      <c r="K9255" t="str">
        <f t="shared" si="576"/>
        <v>Tue</v>
      </c>
      <c r="L9255" t="str">
        <f t="shared" si="578"/>
        <v>W1</v>
      </c>
      <c r="M9255" t="s">
        <v>10340</v>
      </c>
      <c r="N9255" t="s">
        <v>206</v>
      </c>
      <c r="O9255" t="s">
        <v>5735</v>
      </c>
      <c r="P9255" t="s">
        <v>10418</v>
      </c>
      <c r="Q9255" t="s">
        <v>201</v>
      </c>
      <c r="R9255">
        <v>228</v>
      </c>
      <c r="S9255" s="15" t="str">
        <f t="shared" si="579"/>
        <v>{ month: "May", hq: "1.South", area: "4. Eastern", kam: "BÙI THỊ THANH THỦY", kae: "✔️ DSR Đặng Minh Đức", route: "F2", week: "W1", day: "Tue", cusCode: "KAELD015", sales: 1002547.22222222, totalC: 228, skuLines: 3 },</v>
      </c>
    </row>
    <row r="9256" spans="1:19" ht="18.5" x14ac:dyDescent="0.45">
      <c r="A9256" s="24"/>
      <c r="B9256" s="24" t="s">
        <v>123</v>
      </c>
      <c r="C9256" s="24" t="s">
        <v>140</v>
      </c>
      <c r="D9256" s="22" t="s">
        <v>143</v>
      </c>
      <c r="E9256" s="24" t="s">
        <v>109</v>
      </c>
      <c r="F9256" s="22" t="s">
        <v>1331</v>
      </c>
      <c r="G9256" s="14" t="s">
        <v>5743</v>
      </c>
      <c r="H9256" s="14">
        <v>2413796.2962962962</v>
      </c>
      <c r="I9256">
        <v>6</v>
      </c>
      <c r="J9256" s="13">
        <f t="shared" si="577"/>
        <v>46161</v>
      </c>
      <c r="K9256" t="str">
        <f t="shared" si="576"/>
        <v>Tue</v>
      </c>
      <c r="L9256" t="str">
        <f t="shared" si="578"/>
        <v>W3</v>
      </c>
      <c r="M9256" t="s">
        <v>10340</v>
      </c>
      <c r="N9256" t="s">
        <v>206</v>
      </c>
      <c r="O9256" t="s">
        <v>5735</v>
      </c>
      <c r="P9256" t="s">
        <v>10418</v>
      </c>
      <c r="Q9256" t="s">
        <v>1932</v>
      </c>
      <c r="R9256">
        <v>258</v>
      </c>
      <c r="S9256" s="15" t="str">
        <f t="shared" si="579"/>
        <v>{ month: "May", hq: "1.South", area: "4. Eastern", kam: "BÙI THỊ THANH THỦY", kae: "✔️ DSR Đặng Minh Đức", route: "F2/F4", week: "W3", day: "Tue", cusCode: "KAELD015", sales: 2413796.2962963, totalC: 258, skuLines: 6 },</v>
      </c>
    </row>
    <row r="9257" spans="1:19" ht="18.5" x14ac:dyDescent="0.45">
      <c r="A9257" s="24"/>
      <c r="B9257" s="24" t="s">
        <v>123</v>
      </c>
      <c r="C9257" s="24" t="s">
        <v>140</v>
      </c>
      <c r="D9257" s="22" t="s">
        <v>143</v>
      </c>
      <c r="E9257" s="24" t="s">
        <v>109</v>
      </c>
      <c r="F9257" s="22" t="s">
        <v>7141</v>
      </c>
      <c r="G9257" s="14" t="s">
        <v>5745</v>
      </c>
      <c r="H9257" s="14">
        <v>2670876.8518518517</v>
      </c>
      <c r="I9257">
        <v>6</v>
      </c>
      <c r="J9257" s="13">
        <f t="shared" si="577"/>
        <v>46163</v>
      </c>
      <c r="K9257" t="str">
        <f t="shared" si="576"/>
        <v>Thu</v>
      </c>
      <c r="L9257" t="str">
        <f t="shared" si="578"/>
        <v>W3</v>
      </c>
      <c r="M9257" t="s">
        <v>10340</v>
      </c>
      <c r="N9257" t="s">
        <v>206</v>
      </c>
      <c r="O9257" t="s">
        <v>5735</v>
      </c>
      <c r="P9257" t="s">
        <v>10418</v>
      </c>
      <c r="Q9257" t="s">
        <v>1932</v>
      </c>
      <c r="R9257">
        <v>258</v>
      </c>
      <c r="S9257" s="15" t="str">
        <f t="shared" si="579"/>
        <v>{ month: "May", hq: "1.South", area: "4. Eastern", kam: "BÙI THỊ THANH THỦY", kae: "✔️ DSR Đặng Minh Đức", route: "F2/F4", week: "W3", day: "Thu", cusCode: "KAELD021", sales: 2670876.85185185, totalC: 258, skuLines: 6 },</v>
      </c>
    </row>
    <row r="9258" spans="1:19" ht="18.5" x14ac:dyDescent="0.45">
      <c r="A9258" s="24"/>
      <c r="B9258" s="24" t="s">
        <v>123</v>
      </c>
      <c r="C9258" s="24" t="s">
        <v>140</v>
      </c>
      <c r="D9258" s="22" t="s">
        <v>143</v>
      </c>
      <c r="E9258" s="24" t="s">
        <v>109</v>
      </c>
      <c r="F9258" s="22" t="s">
        <v>7142</v>
      </c>
      <c r="G9258" s="14" t="s">
        <v>5745</v>
      </c>
      <c r="H9258" s="14">
        <v>1371675.9259259261</v>
      </c>
      <c r="I9258">
        <v>6</v>
      </c>
      <c r="J9258" s="13">
        <f t="shared" si="577"/>
        <v>46163</v>
      </c>
      <c r="K9258" t="str">
        <f t="shared" si="576"/>
        <v>Thu</v>
      </c>
      <c r="L9258" t="str">
        <f t="shared" si="578"/>
        <v>W3</v>
      </c>
      <c r="M9258" t="s">
        <v>10340</v>
      </c>
      <c r="N9258" t="s">
        <v>206</v>
      </c>
      <c r="O9258" t="s">
        <v>5735</v>
      </c>
      <c r="P9258" t="s">
        <v>10418</v>
      </c>
      <c r="Q9258" t="s">
        <v>1932</v>
      </c>
      <c r="R9258">
        <v>258</v>
      </c>
      <c r="S9258" s="15" t="str">
        <f t="shared" si="579"/>
        <v>{ month: "May", hq: "1.South", area: "4. Eastern", kam: "BÙI THỊ THANH THỦY", kae: "✔️ DSR Đặng Minh Đức", route: "F2/F4", week: "W3", day: "Thu", cusCode: "KAELD026", sales: 1371675.92592593, totalC: 258, skuLines: 6 },</v>
      </c>
    </row>
    <row r="9259" spans="1:19" ht="18.5" x14ac:dyDescent="0.45">
      <c r="A9259" s="24"/>
      <c r="B9259" s="24" t="s">
        <v>123</v>
      </c>
      <c r="C9259" s="24" t="s">
        <v>140</v>
      </c>
      <c r="D9259" s="22" t="s">
        <v>143</v>
      </c>
      <c r="E9259" s="24" t="s">
        <v>109</v>
      </c>
      <c r="F9259" s="22" t="s">
        <v>7143</v>
      </c>
      <c r="G9259" s="14" t="s">
        <v>5745</v>
      </c>
      <c r="H9259" s="14">
        <v>1138398.1481481481</v>
      </c>
      <c r="I9259">
        <v>4</v>
      </c>
      <c r="J9259" s="13">
        <f t="shared" si="577"/>
        <v>46163</v>
      </c>
      <c r="K9259" t="str">
        <f t="shared" si="576"/>
        <v>Thu</v>
      </c>
      <c r="L9259" t="str">
        <f t="shared" si="578"/>
        <v>W3</v>
      </c>
      <c r="M9259" t="s">
        <v>10340</v>
      </c>
      <c r="N9259" t="s">
        <v>206</v>
      </c>
      <c r="O9259" t="s">
        <v>5735</v>
      </c>
      <c r="P9259" t="s">
        <v>10418</v>
      </c>
      <c r="Q9259" t="s">
        <v>1932</v>
      </c>
      <c r="R9259">
        <v>258</v>
      </c>
      <c r="S9259" s="15" t="str">
        <f t="shared" si="579"/>
        <v>{ month: "May", hq: "1.South", area: "4. Eastern", kam: "BÙI THỊ THANH THỦY", kae: "✔️ DSR Đặng Minh Đức", route: "F2/F4", week: "W3", day: "Thu", cusCode: "KAELD042", sales: 1138398.14814815, totalC: 258, skuLines: 4 },</v>
      </c>
    </row>
    <row r="9260" spans="1:19" ht="18.5" x14ac:dyDescent="0.45">
      <c r="A9260" s="24"/>
      <c r="B9260" s="24" t="s">
        <v>123</v>
      </c>
      <c r="C9260" s="24" t="s">
        <v>140</v>
      </c>
      <c r="D9260" s="22" t="s">
        <v>143</v>
      </c>
      <c r="E9260" s="24" t="s">
        <v>109</v>
      </c>
      <c r="F9260" s="22" t="s">
        <v>1332</v>
      </c>
      <c r="G9260" s="14" t="s">
        <v>5741</v>
      </c>
      <c r="H9260" s="14">
        <v>1310744.4444444445</v>
      </c>
      <c r="I9260">
        <v>3</v>
      </c>
      <c r="J9260" s="13">
        <f t="shared" si="577"/>
        <v>46150</v>
      </c>
      <c r="K9260" t="str">
        <f t="shared" si="576"/>
        <v>Fri</v>
      </c>
      <c r="L9260" t="str">
        <f t="shared" si="578"/>
        <v>W1</v>
      </c>
      <c r="M9260" t="s">
        <v>10340</v>
      </c>
      <c r="N9260" t="s">
        <v>206</v>
      </c>
      <c r="O9260" t="s">
        <v>5735</v>
      </c>
      <c r="P9260" t="s">
        <v>10418</v>
      </c>
      <c r="Q9260" t="s">
        <v>1932</v>
      </c>
      <c r="R9260">
        <v>228</v>
      </c>
      <c r="S9260" s="15" t="str">
        <f t="shared" si="579"/>
        <v>{ month: "May", hq: "1.South", area: "4. Eastern", kam: "BÙI THỊ THANH THỦY", kae: "✔️ DSR Đặng Minh Đức", route: "F2/F4", week: "W1", day: "Fri", cusCode: "KAELD071", sales: 1310744.44444444, totalC: 228, skuLines: 3 },</v>
      </c>
    </row>
    <row r="9261" spans="1:19" ht="18.5" x14ac:dyDescent="0.45">
      <c r="A9261" s="24"/>
      <c r="B9261" s="24" t="s">
        <v>123</v>
      </c>
      <c r="C9261" s="24" t="s">
        <v>140</v>
      </c>
      <c r="D9261" s="22" t="s">
        <v>143</v>
      </c>
      <c r="E9261" s="24" t="s">
        <v>109</v>
      </c>
      <c r="F9261" s="22" t="s">
        <v>1332</v>
      </c>
      <c r="G9261" s="14" t="s">
        <v>1935</v>
      </c>
      <c r="H9261" s="14">
        <v>1410287.0370370371</v>
      </c>
      <c r="I9261">
        <v>6</v>
      </c>
      <c r="J9261" s="13">
        <f t="shared" si="577"/>
        <v>46157</v>
      </c>
      <c r="K9261" t="str">
        <f t="shared" si="576"/>
        <v>Fri</v>
      </c>
      <c r="L9261" t="str">
        <f t="shared" si="578"/>
        <v>W2</v>
      </c>
      <c r="M9261" t="s">
        <v>10340</v>
      </c>
      <c r="N9261" t="s">
        <v>206</v>
      </c>
      <c r="O9261" t="s">
        <v>5735</v>
      </c>
      <c r="P9261" t="s">
        <v>10418</v>
      </c>
      <c r="Q9261" t="s">
        <v>1932</v>
      </c>
      <c r="R9261">
        <v>257</v>
      </c>
      <c r="S9261" s="15" t="str">
        <f t="shared" si="579"/>
        <v>{ month: "May", hq: "1.South", area: "4. Eastern", kam: "BÙI THỊ THANH THỦY", kae: "✔️ DSR Đặng Minh Đức", route: "F2/F4", week: "W2", day: "Fri", cusCode: "KAELD071", sales: 1410287.03703704, totalC: 257, skuLines: 6 },</v>
      </c>
    </row>
    <row r="9262" spans="1:19" ht="18.5" x14ac:dyDescent="0.45">
      <c r="A9262" s="24"/>
      <c r="B9262" s="24" t="s">
        <v>123</v>
      </c>
      <c r="C9262" s="24" t="s">
        <v>140</v>
      </c>
      <c r="D9262" s="22" t="s">
        <v>143</v>
      </c>
      <c r="E9262" s="24" t="s">
        <v>109</v>
      </c>
      <c r="F9262" s="22" t="s">
        <v>1332</v>
      </c>
      <c r="G9262" s="14" t="s">
        <v>5746</v>
      </c>
      <c r="H9262" s="14">
        <v>2565018.5185185187</v>
      </c>
      <c r="I9262">
        <v>4</v>
      </c>
      <c r="J9262" s="13">
        <f t="shared" si="577"/>
        <v>46164</v>
      </c>
      <c r="K9262" t="str">
        <f t="shared" si="576"/>
        <v>Fri</v>
      </c>
      <c r="L9262" t="str">
        <f t="shared" si="578"/>
        <v>W3</v>
      </c>
      <c r="M9262" t="s">
        <v>10340</v>
      </c>
      <c r="N9262" t="s">
        <v>206</v>
      </c>
      <c r="O9262" t="s">
        <v>5735</v>
      </c>
      <c r="P9262" t="s">
        <v>10418</v>
      </c>
      <c r="Q9262" t="s">
        <v>1932</v>
      </c>
      <c r="R9262">
        <v>258</v>
      </c>
      <c r="S9262" s="15" t="str">
        <f t="shared" si="579"/>
        <v>{ month: "May", hq: "1.South", area: "4. Eastern", kam: "BÙI THỊ THANH THỦY", kae: "✔️ DSR Đặng Minh Đức", route: "F2/F4", week: "W3", day: "Fri", cusCode: "KAELD071", sales: 2565018.51851852, totalC: 258, skuLines: 4 },</v>
      </c>
    </row>
    <row r="9263" spans="1:19" ht="18.5" x14ac:dyDescent="0.45">
      <c r="A9263" s="24"/>
      <c r="B9263" s="24" t="s">
        <v>123</v>
      </c>
      <c r="C9263" s="24" t="s">
        <v>140</v>
      </c>
      <c r="D9263" s="22" t="s">
        <v>143</v>
      </c>
      <c r="E9263" s="24" t="s">
        <v>109</v>
      </c>
      <c r="F9263" s="22" t="s">
        <v>1332</v>
      </c>
      <c r="G9263" s="14" t="s">
        <v>8524</v>
      </c>
      <c r="H9263" s="14">
        <v>1474000</v>
      </c>
      <c r="I9263">
        <v>1</v>
      </c>
      <c r="J9263" s="13">
        <f t="shared" si="577"/>
        <v>46171</v>
      </c>
      <c r="K9263" t="str">
        <f t="shared" si="576"/>
        <v>Fri</v>
      </c>
      <c r="L9263" t="str">
        <f t="shared" si="578"/>
        <v>W4</v>
      </c>
      <c r="M9263" t="s">
        <v>10340</v>
      </c>
      <c r="N9263" t="s">
        <v>206</v>
      </c>
      <c r="O9263" t="s">
        <v>5735</v>
      </c>
      <c r="P9263" t="s">
        <v>10418</v>
      </c>
      <c r="Q9263" t="s">
        <v>1932</v>
      </c>
      <c r="R9263">
        <v>261</v>
      </c>
      <c r="S9263" s="15" t="str">
        <f t="shared" si="579"/>
        <v>{ month: "May", hq: "1.South", area: "4. Eastern", kam: "BÙI THỊ THANH THỦY", kae: "✔️ DSR Đặng Minh Đức", route: "F2/F4", week: "W4", day: "Fri", cusCode: "KAELD071", sales: 1474000, totalC: 261, skuLines: 1 },</v>
      </c>
    </row>
    <row r="9264" spans="1:19" ht="18.5" x14ac:dyDescent="0.45">
      <c r="A9264" s="24"/>
      <c r="B9264" s="24" t="s">
        <v>123</v>
      </c>
      <c r="C9264" s="24" t="s">
        <v>140</v>
      </c>
      <c r="D9264" s="22" t="s">
        <v>143</v>
      </c>
      <c r="E9264" s="24" t="s">
        <v>109</v>
      </c>
      <c r="F9264" s="22" t="s">
        <v>1333</v>
      </c>
      <c r="G9264" s="14" t="s">
        <v>5741</v>
      </c>
      <c r="H9264" s="14">
        <v>1146194.4444444445</v>
      </c>
      <c r="I9264">
        <v>2</v>
      </c>
      <c r="J9264" s="13">
        <f t="shared" si="577"/>
        <v>46150</v>
      </c>
      <c r="K9264" t="str">
        <f t="shared" si="576"/>
        <v>Fri</v>
      </c>
      <c r="L9264" t="str">
        <f t="shared" si="578"/>
        <v>W1</v>
      </c>
      <c r="M9264" t="s">
        <v>10340</v>
      </c>
      <c r="N9264" t="s">
        <v>206</v>
      </c>
      <c r="O9264" t="s">
        <v>5735</v>
      </c>
      <c r="P9264" t="s">
        <v>10418</v>
      </c>
      <c r="Q9264" t="s">
        <v>1932</v>
      </c>
      <c r="R9264">
        <v>228</v>
      </c>
      <c r="S9264" s="15" t="str">
        <f t="shared" si="579"/>
        <v>{ month: "May", hq: "1.South", area: "4. Eastern", kam: "BÙI THỊ THANH THỦY", kae: "✔️ DSR Đặng Minh Đức", route: "F2/F4", week: "W1", day: "Fri", cusCode: "KAELD076", sales: 1146194.44444444, totalC: 228, skuLines: 2 },</v>
      </c>
    </row>
    <row r="9265" spans="1:19" ht="18.5" x14ac:dyDescent="0.45">
      <c r="A9265" s="24"/>
      <c r="B9265" s="24" t="s">
        <v>123</v>
      </c>
      <c r="C9265" s="24" t="s">
        <v>140</v>
      </c>
      <c r="D9265" s="22" t="s">
        <v>143</v>
      </c>
      <c r="E9265" s="24" t="s">
        <v>109</v>
      </c>
      <c r="F9265" s="22" t="s">
        <v>1333</v>
      </c>
      <c r="G9265" s="14" t="s">
        <v>1935</v>
      </c>
      <c r="H9265" s="14">
        <v>3150796.2962962966</v>
      </c>
      <c r="I9265">
        <v>6</v>
      </c>
      <c r="J9265" s="13">
        <f t="shared" si="577"/>
        <v>46157</v>
      </c>
      <c r="K9265" t="str">
        <f t="shared" si="576"/>
        <v>Fri</v>
      </c>
      <c r="L9265" t="str">
        <f t="shared" si="578"/>
        <v>W2</v>
      </c>
      <c r="M9265" t="s">
        <v>10340</v>
      </c>
      <c r="N9265" t="s">
        <v>206</v>
      </c>
      <c r="O9265" t="s">
        <v>5735</v>
      </c>
      <c r="P9265" t="s">
        <v>10418</v>
      </c>
      <c r="Q9265" t="s">
        <v>1932</v>
      </c>
      <c r="R9265">
        <v>257</v>
      </c>
      <c r="S9265" s="15" t="str">
        <f t="shared" si="579"/>
        <v>{ month: "May", hq: "1.South", area: "4. Eastern", kam: "BÙI THỊ THANH THỦY", kae: "✔️ DSR Đặng Minh Đức", route: "F2/F4", week: "W2", day: "Fri", cusCode: "KAELD076", sales: 3150796.2962963, totalC: 257, skuLines: 6 },</v>
      </c>
    </row>
    <row r="9266" spans="1:19" ht="18.5" x14ac:dyDescent="0.45">
      <c r="A9266" s="24"/>
      <c r="B9266" s="24" t="s">
        <v>123</v>
      </c>
      <c r="C9266" s="24" t="s">
        <v>140</v>
      </c>
      <c r="D9266" s="22" t="s">
        <v>143</v>
      </c>
      <c r="E9266" s="24" t="s">
        <v>109</v>
      </c>
      <c r="F9266" s="22" t="s">
        <v>4342</v>
      </c>
      <c r="G9266" s="14" t="s">
        <v>1935</v>
      </c>
      <c r="H9266" s="14">
        <v>735777.77777777775</v>
      </c>
      <c r="I9266">
        <v>1</v>
      </c>
      <c r="J9266" s="13">
        <f t="shared" si="577"/>
        <v>46157</v>
      </c>
      <c r="K9266" t="str">
        <f t="shared" si="576"/>
        <v>Fri</v>
      </c>
      <c r="L9266" t="str">
        <f t="shared" si="578"/>
        <v>W2</v>
      </c>
      <c r="M9266" t="s">
        <v>10340</v>
      </c>
      <c r="N9266" t="s">
        <v>206</v>
      </c>
      <c r="O9266" t="s">
        <v>5735</v>
      </c>
      <c r="P9266" t="s">
        <v>10418</v>
      </c>
      <c r="Q9266" t="s">
        <v>1932</v>
      </c>
      <c r="R9266">
        <v>257</v>
      </c>
      <c r="S9266" s="15" t="str">
        <f t="shared" si="579"/>
        <v>{ month: "May", hq: "1.South", area: "4. Eastern", kam: "BÙI THỊ THANH THỦY", kae: "✔️ DSR Đặng Minh Đức", route: "F2/F4", week: "W2", day: "Fri", cusCode: "KAELD102", sales: 735777.777777778, totalC: 257, skuLines: 1 },</v>
      </c>
    </row>
    <row r="9267" spans="1:19" ht="18.5" x14ac:dyDescent="0.45">
      <c r="A9267" s="24"/>
      <c r="B9267" s="24" t="s">
        <v>123</v>
      </c>
      <c r="C9267" s="24" t="s">
        <v>140</v>
      </c>
      <c r="D9267" s="22" t="s">
        <v>143</v>
      </c>
      <c r="E9267" s="24" t="s">
        <v>109</v>
      </c>
      <c r="F9267" s="22" t="s">
        <v>4342</v>
      </c>
      <c r="G9267" s="14" t="s">
        <v>5746</v>
      </c>
      <c r="H9267" s="14">
        <v>1269694.4444444445</v>
      </c>
      <c r="I9267">
        <v>3</v>
      </c>
      <c r="J9267" s="13">
        <f t="shared" si="577"/>
        <v>46164</v>
      </c>
      <c r="K9267" t="str">
        <f t="shared" si="576"/>
        <v>Fri</v>
      </c>
      <c r="L9267" t="str">
        <f t="shared" si="578"/>
        <v>W3</v>
      </c>
      <c r="M9267" t="s">
        <v>10340</v>
      </c>
      <c r="N9267" t="s">
        <v>206</v>
      </c>
      <c r="O9267" t="s">
        <v>5735</v>
      </c>
      <c r="P9267" t="s">
        <v>10418</v>
      </c>
      <c r="Q9267" t="s">
        <v>1932</v>
      </c>
      <c r="R9267">
        <v>258</v>
      </c>
      <c r="S9267" s="15" t="str">
        <f t="shared" si="579"/>
        <v>{ month: "May", hq: "1.South", area: "4. Eastern", kam: "BÙI THỊ THANH THỦY", kae: "✔️ DSR Đặng Minh Đức", route: "F2/F4", week: "W3", day: "Fri", cusCode: "KAELD102", sales: 1269694.44444444, totalC: 258, skuLines: 3 },</v>
      </c>
    </row>
    <row r="9268" spans="1:19" ht="18.5" x14ac:dyDescent="0.45">
      <c r="A9268" s="24"/>
      <c r="B9268" s="24" t="s">
        <v>123</v>
      </c>
      <c r="C9268" s="24" t="s">
        <v>140</v>
      </c>
      <c r="D9268" s="22" t="s">
        <v>143</v>
      </c>
      <c r="E9268" s="24" t="s">
        <v>109</v>
      </c>
      <c r="F9268" s="22" t="s">
        <v>1334</v>
      </c>
      <c r="G9268" s="14" t="s">
        <v>5741</v>
      </c>
      <c r="H9268" s="14">
        <v>470499.07407407404</v>
      </c>
      <c r="I9268">
        <v>3</v>
      </c>
      <c r="J9268" s="13">
        <f t="shared" si="577"/>
        <v>46150</v>
      </c>
      <c r="K9268" t="str">
        <f t="shared" si="576"/>
        <v>Fri</v>
      </c>
      <c r="L9268" t="str">
        <f t="shared" si="578"/>
        <v>W1</v>
      </c>
      <c r="M9268" t="s">
        <v>10340</v>
      </c>
      <c r="N9268" t="s">
        <v>206</v>
      </c>
      <c r="O9268" t="s">
        <v>5735</v>
      </c>
      <c r="P9268" t="s">
        <v>10418</v>
      </c>
      <c r="Q9268" t="s">
        <v>1932</v>
      </c>
      <c r="R9268">
        <v>228</v>
      </c>
      <c r="S9268" s="15" t="str">
        <f t="shared" si="579"/>
        <v>{ month: "May", hq: "1.South", area: "4. Eastern", kam: "BÙI THỊ THANH THỦY", kae: "✔️ DSR Đặng Minh Đức", route: "F2/F4", week: "W1", day: "Fri", cusCode: "KAELD103", sales: 470499.074074074, totalC: 228, skuLines: 3 },</v>
      </c>
    </row>
    <row r="9269" spans="1:19" ht="18.5" x14ac:dyDescent="0.45">
      <c r="A9269" s="24"/>
      <c r="B9269" s="24" t="s">
        <v>123</v>
      </c>
      <c r="C9269" s="24" t="s">
        <v>140</v>
      </c>
      <c r="D9269" s="22" t="s">
        <v>143</v>
      </c>
      <c r="E9269" s="24" t="s">
        <v>109</v>
      </c>
      <c r="F9269" s="22" t="s">
        <v>1334</v>
      </c>
      <c r="G9269" s="14" t="s">
        <v>1935</v>
      </c>
      <c r="H9269" s="14">
        <v>1874911.111111111</v>
      </c>
      <c r="I9269">
        <v>6</v>
      </c>
      <c r="J9269" s="13">
        <f t="shared" si="577"/>
        <v>46157</v>
      </c>
      <c r="K9269" t="str">
        <f t="shared" si="576"/>
        <v>Fri</v>
      </c>
      <c r="L9269" t="str">
        <f t="shared" si="578"/>
        <v>W2</v>
      </c>
      <c r="M9269" t="s">
        <v>10340</v>
      </c>
      <c r="N9269" t="s">
        <v>206</v>
      </c>
      <c r="O9269" t="s">
        <v>5735</v>
      </c>
      <c r="P9269" t="s">
        <v>10418</v>
      </c>
      <c r="Q9269" t="s">
        <v>1932</v>
      </c>
      <c r="R9269">
        <v>257</v>
      </c>
      <c r="S9269" s="15" t="str">
        <f t="shared" si="579"/>
        <v>{ month: "May", hq: "1.South", area: "4. Eastern", kam: "BÙI THỊ THANH THỦY", kae: "✔️ DSR Đặng Minh Đức", route: "F2/F4", week: "W2", day: "Fri", cusCode: "KAELD103", sales: 1874911.11111111, totalC: 257, skuLines: 6 },</v>
      </c>
    </row>
    <row r="9270" spans="1:19" ht="18.5" x14ac:dyDescent="0.45">
      <c r="A9270" s="24"/>
      <c r="B9270" s="24" t="s">
        <v>123</v>
      </c>
      <c r="C9270" s="24" t="s">
        <v>140</v>
      </c>
      <c r="D9270" s="22" t="s">
        <v>143</v>
      </c>
      <c r="E9270" s="24" t="s">
        <v>109</v>
      </c>
      <c r="F9270" s="22" t="s">
        <v>4343</v>
      </c>
      <c r="G9270" s="14" t="s">
        <v>1941</v>
      </c>
      <c r="H9270" s="14">
        <v>838398.14814814809</v>
      </c>
      <c r="I9270">
        <v>5</v>
      </c>
      <c r="J9270" s="13">
        <f t="shared" si="577"/>
        <v>46158</v>
      </c>
      <c r="K9270" t="str">
        <f t="shared" si="576"/>
        <v>Sat</v>
      </c>
      <c r="L9270" t="str">
        <f t="shared" si="578"/>
        <v>W2</v>
      </c>
      <c r="M9270" t="s">
        <v>10340</v>
      </c>
      <c r="N9270" t="s">
        <v>206</v>
      </c>
      <c r="O9270" t="s">
        <v>5735</v>
      </c>
      <c r="P9270" t="s">
        <v>10418</v>
      </c>
      <c r="Q9270" t="s">
        <v>1932</v>
      </c>
      <c r="R9270">
        <v>257</v>
      </c>
      <c r="S9270" s="15" t="str">
        <f t="shared" si="579"/>
        <v>{ month: "May", hq: "1.South", area: "4. Eastern", kam: "BÙI THỊ THANH THỦY", kae: "✔️ DSR Đặng Minh Đức", route: "F2/F4", week: "W2", day: "Sat", cusCode: "KAELD128", sales: 838398.148148148, totalC: 257, skuLines: 5 },</v>
      </c>
    </row>
    <row r="9271" spans="1:19" ht="18.5" x14ac:dyDescent="0.45">
      <c r="A9271" s="24"/>
      <c r="B9271" s="24" t="s">
        <v>123</v>
      </c>
      <c r="C9271" s="24" t="s">
        <v>140</v>
      </c>
      <c r="D9271" s="22" t="s">
        <v>143</v>
      </c>
      <c r="E9271" s="24" t="s">
        <v>109</v>
      </c>
      <c r="F9271" s="22" t="s">
        <v>4343</v>
      </c>
      <c r="G9271" s="14" t="s">
        <v>8525</v>
      </c>
      <c r="H9271" s="14">
        <v>246249.99999999997</v>
      </c>
      <c r="I9271">
        <v>1</v>
      </c>
      <c r="J9271" s="13">
        <f t="shared" si="577"/>
        <v>46172</v>
      </c>
      <c r="K9271" t="str">
        <f t="shared" si="576"/>
        <v>Sat</v>
      </c>
      <c r="L9271" t="str">
        <f t="shared" si="578"/>
        <v>W4</v>
      </c>
      <c r="M9271" t="s">
        <v>10340</v>
      </c>
      <c r="N9271" t="s">
        <v>206</v>
      </c>
      <c r="O9271" t="s">
        <v>5735</v>
      </c>
      <c r="P9271" t="s">
        <v>10418</v>
      </c>
      <c r="Q9271" t="s">
        <v>1932</v>
      </c>
      <c r="R9271">
        <v>261</v>
      </c>
      <c r="S9271" s="15" t="str">
        <f t="shared" si="579"/>
        <v>{ month: "May", hq: "1.South", area: "4. Eastern", kam: "BÙI THỊ THANH THỦY", kae: "✔️ DSR Đặng Minh Đức", route: "F2/F4", week: "W4", day: "Sat", cusCode: "KAELD128", sales: 246250, totalC: 261, skuLines: 1 },</v>
      </c>
    </row>
    <row r="9272" spans="1:19" ht="18.5" x14ac:dyDescent="0.45">
      <c r="A9272" s="24"/>
      <c r="B9272" s="24" t="s">
        <v>123</v>
      </c>
      <c r="C9272" s="24" t="s">
        <v>140</v>
      </c>
      <c r="D9272" s="22" t="s">
        <v>143</v>
      </c>
      <c r="E9272" s="24" t="s">
        <v>109</v>
      </c>
      <c r="F9272" s="22" t="s">
        <v>4344</v>
      </c>
      <c r="G9272" s="14" t="s">
        <v>1941</v>
      </c>
      <c r="H9272" s="14">
        <v>1447981.4814814816</v>
      </c>
      <c r="I9272">
        <v>3</v>
      </c>
      <c r="J9272" s="13">
        <f t="shared" si="577"/>
        <v>46158</v>
      </c>
      <c r="K9272" t="str">
        <f t="shared" si="576"/>
        <v>Sat</v>
      </c>
      <c r="L9272" t="str">
        <f t="shared" si="578"/>
        <v>W2</v>
      </c>
      <c r="M9272" t="s">
        <v>10340</v>
      </c>
      <c r="N9272" t="s">
        <v>206</v>
      </c>
      <c r="O9272" t="s">
        <v>5735</v>
      </c>
      <c r="P9272" t="s">
        <v>10418</v>
      </c>
      <c r="Q9272" t="s">
        <v>1932</v>
      </c>
      <c r="R9272">
        <v>257</v>
      </c>
      <c r="S9272" s="15" t="str">
        <f t="shared" si="579"/>
        <v>{ month: "May", hq: "1.South", area: "4. Eastern", kam: "BÙI THỊ THANH THỦY", kae: "✔️ DSR Đặng Minh Đức", route: "F2/F4", week: "W2", day: "Sat", cusCode: "KAELD134", sales: 1447981.48148148, totalC: 257, skuLines: 3 },</v>
      </c>
    </row>
    <row r="9273" spans="1:19" ht="18.5" x14ac:dyDescent="0.45">
      <c r="A9273" s="24"/>
      <c r="B9273" s="24" t="s">
        <v>123</v>
      </c>
      <c r="C9273" s="24" t="s">
        <v>140</v>
      </c>
      <c r="D9273" s="22" t="s">
        <v>143</v>
      </c>
      <c r="E9273" s="24" t="s">
        <v>109</v>
      </c>
      <c r="F9273" s="22" t="s">
        <v>1335</v>
      </c>
      <c r="G9273" s="14" t="s">
        <v>5742</v>
      </c>
      <c r="H9273" s="14">
        <v>2293111.1111111115</v>
      </c>
      <c r="I9273">
        <v>3</v>
      </c>
      <c r="J9273" s="13">
        <f t="shared" si="577"/>
        <v>46151</v>
      </c>
      <c r="K9273" t="str">
        <f t="shared" si="576"/>
        <v>Sat</v>
      </c>
      <c r="L9273" t="str">
        <f t="shared" si="578"/>
        <v>W1</v>
      </c>
      <c r="M9273" t="s">
        <v>10340</v>
      </c>
      <c r="N9273" t="s">
        <v>206</v>
      </c>
      <c r="O9273" t="s">
        <v>5735</v>
      </c>
      <c r="P9273" t="s">
        <v>10418</v>
      </c>
      <c r="Q9273" t="s">
        <v>1932</v>
      </c>
      <c r="R9273">
        <v>228</v>
      </c>
      <c r="S9273" s="15" t="str">
        <f t="shared" si="579"/>
        <v>{ month: "May", hq: "1.South", area: "4. Eastern", kam: "BÙI THỊ THANH THỦY", kae: "✔️ DSR Đặng Minh Đức", route: "F2/F4", week: "W1", day: "Sat", cusCode: "KAELD137", sales: 2293111.11111111, totalC: 228, skuLines: 3 },</v>
      </c>
    </row>
    <row r="9274" spans="1:19" ht="18.5" x14ac:dyDescent="0.45">
      <c r="A9274" s="24"/>
      <c r="B9274" s="24" t="s">
        <v>123</v>
      </c>
      <c r="C9274" s="24" t="s">
        <v>140</v>
      </c>
      <c r="D9274" s="22" t="s">
        <v>143</v>
      </c>
      <c r="E9274" s="24" t="s">
        <v>109</v>
      </c>
      <c r="F9274" s="22" t="s">
        <v>4345</v>
      </c>
      <c r="G9274" s="14" t="s">
        <v>1937</v>
      </c>
      <c r="H9274" s="14">
        <v>498800</v>
      </c>
      <c r="I9274">
        <v>2</v>
      </c>
      <c r="J9274" s="13">
        <f t="shared" si="577"/>
        <v>46153</v>
      </c>
      <c r="K9274" t="str">
        <f t="shared" si="576"/>
        <v>Mon</v>
      </c>
      <c r="L9274" t="str">
        <f t="shared" si="578"/>
        <v>W2</v>
      </c>
      <c r="M9274" t="s">
        <v>10340</v>
      </c>
      <c r="N9274" t="s">
        <v>206</v>
      </c>
      <c r="O9274" t="s">
        <v>5735</v>
      </c>
      <c r="P9274" t="s">
        <v>10418</v>
      </c>
      <c r="Q9274" t="s">
        <v>1932</v>
      </c>
      <c r="R9274">
        <v>257</v>
      </c>
      <c r="S9274" s="15" t="str">
        <f t="shared" si="579"/>
        <v>{ month: "May", hq: "1.South", area: "4. Eastern", kam: "BÙI THỊ THANH THỦY", kae: "✔️ DSR Đặng Minh Đức", route: "F2/F4", week: "W2", day: "Mon", cusCode: "KAELD142", sales: 498800, totalC: 257, skuLines: 2 },</v>
      </c>
    </row>
    <row r="9275" spans="1:19" ht="18.5" x14ac:dyDescent="0.45">
      <c r="A9275" s="24"/>
      <c r="B9275" s="24" t="s">
        <v>123</v>
      </c>
      <c r="C9275" s="24" t="s">
        <v>140</v>
      </c>
      <c r="D9275" s="22" t="s">
        <v>143</v>
      </c>
      <c r="E9275" s="24" t="s">
        <v>109</v>
      </c>
      <c r="F9275" s="22" t="s">
        <v>4346</v>
      </c>
      <c r="G9275" s="14" t="s">
        <v>1937</v>
      </c>
      <c r="H9275" s="14">
        <v>941018.51851851842</v>
      </c>
      <c r="I9275">
        <v>2</v>
      </c>
      <c r="J9275" s="13">
        <f t="shared" si="577"/>
        <v>46153</v>
      </c>
      <c r="K9275" t="str">
        <f t="shared" si="576"/>
        <v>Mon</v>
      </c>
      <c r="L9275" t="str">
        <f t="shared" si="578"/>
        <v>W2</v>
      </c>
      <c r="M9275" t="s">
        <v>10340</v>
      </c>
      <c r="N9275" t="s">
        <v>206</v>
      </c>
      <c r="O9275" t="s">
        <v>5735</v>
      </c>
      <c r="P9275" t="s">
        <v>10418</v>
      </c>
      <c r="Q9275" t="s">
        <v>1932</v>
      </c>
      <c r="R9275">
        <v>257</v>
      </c>
      <c r="S9275" s="15" t="str">
        <f t="shared" si="579"/>
        <v>{ month: "May", hq: "1.South", area: "4. Eastern", kam: "BÙI THỊ THANH THỦY", kae: "✔️ DSR Đặng Minh Đức", route: "F2/F4", week: "W2", day: "Mon", cusCode: "KAELD145", sales: 941018.518518518, totalC: 257, skuLines: 2 },</v>
      </c>
    </row>
    <row r="9276" spans="1:19" ht="18.5" x14ac:dyDescent="0.45">
      <c r="A9276" s="24"/>
      <c r="B9276" s="24" t="s">
        <v>123</v>
      </c>
      <c r="C9276" s="24" t="s">
        <v>140</v>
      </c>
      <c r="D9276" s="22" t="s">
        <v>143</v>
      </c>
      <c r="E9276" s="24" t="s">
        <v>109</v>
      </c>
      <c r="F9276" s="22" t="s">
        <v>4347</v>
      </c>
      <c r="G9276" s="14" t="s">
        <v>1937</v>
      </c>
      <c r="H9276" s="14">
        <v>1474000</v>
      </c>
      <c r="I9276">
        <v>1</v>
      </c>
      <c r="J9276" s="13">
        <f t="shared" si="577"/>
        <v>46153</v>
      </c>
      <c r="K9276" t="str">
        <f t="shared" si="576"/>
        <v>Mon</v>
      </c>
      <c r="L9276" t="str">
        <f t="shared" si="578"/>
        <v>W2</v>
      </c>
      <c r="M9276" t="s">
        <v>10340</v>
      </c>
      <c r="N9276" t="s">
        <v>206</v>
      </c>
      <c r="O9276" t="s">
        <v>5735</v>
      </c>
      <c r="P9276" t="s">
        <v>10418</v>
      </c>
      <c r="Q9276" t="s">
        <v>1932</v>
      </c>
      <c r="R9276">
        <v>257</v>
      </c>
      <c r="S9276" s="15" t="str">
        <f t="shared" si="579"/>
        <v>{ month: "May", hq: "1.South", area: "4. Eastern", kam: "BÙI THỊ THANH THỦY", kae: "✔️ DSR Đặng Minh Đức", route: "F2/F4", week: "W2", day: "Mon", cusCode: "KAELD152", sales: 1474000, totalC: 257, skuLines: 1 },</v>
      </c>
    </row>
    <row r="9277" spans="1:19" ht="18.5" x14ac:dyDescent="0.45">
      <c r="A9277" s="24"/>
      <c r="B9277" s="24" t="s">
        <v>123</v>
      </c>
      <c r="C9277" s="24" t="s">
        <v>140</v>
      </c>
      <c r="D9277" s="22" t="s">
        <v>143</v>
      </c>
      <c r="E9277" s="24" t="s">
        <v>109</v>
      </c>
      <c r="F9277" s="22" t="s">
        <v>4348</v>
      </c>
      <c r="G9277" s="14" t="s">
        <v>1937</v>
      </c>
      <c r="H9277" s="14">
        <v>1104888.888888889</v>
      </c>
      <c r="I9277">
        <v>2</v>
      </c>
      <c r="J9277" s="13">
        <f t="shared" si="577"/>
        <v>46153</v>
      </c>
      <c r="K9277" t="str">
        <f t="shared" si="576"/>
        <v>Mon</v>
      </c>
      <c r="L9277" t="str">
        <f t="shared" si="578"/>
        <v>W2</v>
      </c>
      <c r="M9277" t="s">
        <v>10340</v>
      </c>
      <c r="N9277" t="s">
        <v>206</v>
      </c>
      <c r="O9277" t="s">
        <v>5735</v>
      </c>
      <c r="P9277" t="s">
        <v>10418</v>
      </c>
      <c r="Q9277" t="s">
        <v>1932</v>
      </c>
      <c r="R9277">
        <v>257</v>
      </c>
      <c r="S9277" s="15" t="str">
        <f t="shared" si="579"/>
        <v>{ month: "May", hq: "1.South", area: "4. Eastern", kam: "BÙI THỊ THANH THỦY", kae: "✔️ DSR Đặng Minh Đức", route: "F2/F4", week: "W2", day: "Mon", cusCode: "KAELD153", sales: 1104888.88888889, totalC: 257, skuLines: 2 },</v>
      </c>
    </row>
    <row r="9278" spans="1:19" ht="18.5" x14ac:dyDescent="0.45">
      <c r="A9278" s="24"/>
      <c r="B9278" s="24" t="s">
        <v>123</v>
      </c>
      <c r="C9278" s="24" t="s">
        <v>140</v>
      </c>
      <c r="D9278" s="22" t="s">
        <v>143</v>
      </c>
      <c r="E9278" s="24" t="s">
        <v>109</v>
      </c>
      <c r="F9278" s="22" t="s">
        <v>4349</v>
      </c>
      <c r="G9278" s="14" t="s">
        <v>1937</v>
      </c>
      <c r="H9278" s="14">
        <v>1407800.9259259261</v>
      </c>
      <c r="I9278">
        <v>6</v>
      </c>
      <c r="J9278" s="13">
        <f t="shared" si="577"/>
        <v>46153</v>
      </c>
      <c r="K9278" t="str">
        <f t="shared" si="576"/>
        <v>Mon</v>
      </c>
      <c r="L9278" t="str">
        <f t="shared" si="578"/>
        <v>W2</v>
      </c>
      <c r="M9278" t="s">
        <v>10340</v>
      </c>
      <c r="N9278" t="s">
        <v>206</v>
      </c>
      <c r="O9278" t="s">
        <v>5735</v>
      </c>
      <c r="P9278" t="s">
        <v>10418</v>
      </c>
      <c r="Q9278" t="s">
        <v>1932</v>
      </c>
      <c r="R9278">
        <v>257</v>
      </c>
      <c r="S9278" s="15" t="str">
        <f t="shared" si="579"/>
        <v>{ month: "May", hq: "1.South", area: "4. Eastern", kam: "BÙI THỊ THANH THỦY", kae: "✔️ DSR Đặng Minh Đức", route: "F2/F4", week: "W2", day: "Mon", cusCode: "KAELD167", sales: 1407800.92592593, totalC: 257, skuLines: 6 },</v>
      </c>
    </row>
    <row r="9279" spans="1:19" ht="18.5" x14ac:dyDescent="0.45">
      <c r="A9279" s="24"/>
      <c r="B9279" s="24" t="s">
        <v>123</v>
      </c>
      <c r="C9279" s="24" t="s">
        <v>140</v>
      </c>
      <c r="D9279" s="22" t="s">
        <v>143</v>
      </c>
      <c r="E9279" s="24" t="s">
        <v>109</v>
      </c>
      <c r="F9279" s="22" t="s">
        <v>4349</v>
      </c>
      <c r="G9279" s="14" t="s">
        <v>8520</v>
      </c>
      <c r="H9279" s="14">
        <v>1575398.1481481483</v>
      </c>
      <c r="I9279">
        <v>3</v>
      </c>
      <c r="J9279" s="13">
        <f t="shared" si="577"/>
        <v>46167</v>
      </c>
      <c r="K9279" t="str">
        <f t="shared" si="576"/>
        <v>Mon</v>
      </c>
      <c r="L9279" t="str">
        <f t="shared" si="578"/>
        <v>W4</v>
      </c>
      <c r="M9279" t="s">
        <v>10340</v>
      </c>
      <c r="N9279" t="s">
        <v>206</v>
      </c>
      <c r="O9279" t="s">
        <v>5735</v>
      </c>
      <c r="P9279" t="s">
        <v>10418</v>
      </c>
      <c r="Q9279" t="s">
        <v>1932</v>
      </c>
      <c r="R9279">
        <v>261</v>
      </c>
      <c r="S9279" s="15" t="str">
        <f t="shared" si="579"/>
        <v>{ month: "May", hq: "1.South", area: "4. Eastern", kam: "BÙI THỊ THANH THỦY", kae: "✔️ DSR Đặng Minh Đức", route: "F2/F4", week: "W4", day: "Mon", cusCode: "KAELD167", sales: 1575398.14814815, totalC: 261, skuLines: 3 },</v>
      </c>
    </row>
    <row r="9280" spans="1:19" ht="18.5" x14ac:dyDescent="0.45">
      <c r="A9280" s="24"/>
      <c r="B9280" s="24" t="s">
        <v>123</v>
      </c>
      <c r="C9280" s="24" t="s">
        <v>140</v>
      </c>
      <c r="D9280" s="22" t="s">
        <v>143</v>
      </c>
      <c r="E9280" s="24" t="s">
        <v>109</v>
      </c>
      <c r="F9280" s="22" t="s">
        <v>4350</v>
      </c>
      <c r="G9280" s="14" t="s">
        <v>1947</v>
      </c>
      <c r="H9280" s="14">
        <v>1104888.888888889</v>
      </c>
      <c r="I9280">
        <v>2</v>
      </c>
      <c r="J9280" s="13">
        <f t="shared" si="577"/>
        <v>46154</v>
      </c>
      <c r="K9280" t="str">
        <f t="shared" ref="K9280:K9343" si="580">TRIM(LEFT(TEXT(J9280,"dddd"),3))</f>
        <v>Tue</v>
      </c>
      <c r="L9280" t="str">
        <f t="shared" si="578"/>
        <v>W2</v>
      </c>
      <c r="M9280" t="s">
        <v>10340</v>
      </c>
      <c r="N9280" t="s">
        <v>206</v>
      </c>
      <c r="O9280" t="s">
        <v>5735</v>
      </c>
      <c r="P9280" t="s">
        <v>10418</v>
      </c>
      <c r="Q9280" t="s">
        <v>1932</v>
      </c>
      <c r="R9280">
        <v>257</v>
      </c>
      <c r="S9280" s="15" t="str">
        <f t="shared" si="579"/>
        <v>{ month: "May", hq: "1.South", area: "4. Eastern", kam: "BÙI THỊ THANH THỦY", kae: "✔️ DSR Đặng Minh Đức", route: "F2/F4", week: "W2", day: "Tue", cusCode: "KAELD180", sales: 1104888.88888889, totalC: 257, skuLines: 2 },</v>
      </c>
    </row>
    <row r="9281" spans="1:19" ht="18.5" x14ac:dyDescent="0.45">
      <c r="A9281" s="24"/>
      <c r="B9281" s="24" t="s">
        <v>123</v>
      </c>
      <c r="C9281" s="24" t="s">
        <v>140</v>
      </c>
      <c r="D9281" s="22" t="s">
        <v>143</v>
      </c>
      <c r="E9281" s="24" t="s">
        <v>109</v>
      </c>
      <c r="F9281" s="22" t="s">
        <v>1336</v>
      </c>
      <c r="G9281" s="14" t="s">
        <v>5740</v>
      </c>
      <c r="H9281" s="14">
        <v>1135584.2592592593</v>
      </c>
      <c r="I9281">
        <v>5</v>
      </c>
      <c r="J9281" s="13">
        <f t="shared" si="577"/>
        <v>46147</v>
      </c>
      <c r="K9281" t="str">
        <f t="shared" si="580"/>
        <v>Tue</v>
      </c>
      <c r="L9281" t="str">
        <f t="shared" si="578"/>
        <v>W1</v>
      </c>
      <c r="M9281" t="s">
        <v>10340</v>
      </c>
      <c r="N9281" t="s">
        <v>206</v>
      </c>
      <c r="O9281" t="s">
        <v>5735</v>
      </c>
      <c r="P9281" t="s">
        <v>10418</v>
      </c>
      <c r="Q9281" t="s">
        <v>201</v>
      </c>
      <c r="R9281">
        <v>228</v>
      </c>
      <c r="S9281" s="15" t="str">
        <f t="shared" si="579"/>
        <v>{ month: "May", hq: "1.South", area: "4. Eastern", kam: "BÙI THỊ THANH THỦY", kae: "✔️ DSR Đặng Minh Đức", route: "F2", week: "W1", day: "Tue", cusCode: "KAELD182", sales: 1135584.25925926, totalC: 228, skuLines: 5 },</v>
      </c>
    </row>
    <row r="9282" spans="1:19" ht="18.5" x14ac:dyDescent="0.45">
      <c r="A9282" s="24"/>
      <c r="B9282" s="24" t="s">
        <v>123</v>
      </c>
      <c r="C9282" s="24" t="s">
        <v>140</v>
      </c>
      <c r="D9282" s="22" t="s">
        <v>143</v>
      </c>
      <c r="E9282" s="24" t="s">
        <v>109</v>
      </c>
      <c r="F9282" s="22" t="s">
        <v>1336</v>
      </c>
      <c r="G9282" s="14" t="s">
        <v>5743</v>
      </c>
      <c r="H9282" s="14">
        <v>1601527.7777777778</v>
      </c>
      <c r="I9282">
        <v>5</v>
      </c>
      <c r="J9282" s="13">
        <f t="shared" si="577"/>
        <v>46161</v>
      </c>
      <c r="K9282" t="str">
        <f t="shared" si="580"/>
        <v>Tue</v>
      </c>
      <c r="L9282" t="str">
        <f t="shared" si="578"/>
        <v>W3</v>
      </c>
      <c r="M9282" t="s">
        <v>10340</v>
      </c>
      <c r="N9282" t="s">
        <v>206</v>
      </c>
      <c r="O9282" t="s">
        <v>5735</v>
      </c>
      <c r="P9282" t="s">
        <v>10418</v>
      </c>
      <c r="Q9282" t="s">
        <v>1932</v>
      </c>
      <c r="R9282">
        <v>258</v>
      </c>
      <c r="S9282" s="15" t="str">
        <f t="shared" si="579"/>
        <v>{ month: "May", hq: "1.South", area: "4. Eastern", kam: "BÙI THỊ THANH THỦY", kae: "✔️ DSR Đặng Minh Đức", route: "F2/F4", week: "W3", day: "Tue", cusCode: "KAELD182", sales: 1601527.77777778, totalC: 258, skuLines: 5 },</v>
      </c>
    </row>
    <row r="9283" spans="1:19" ht="18.5" x14ac:dyDescent="0.45">
      <c r="A9283" s="24"/>
      <c r="B9283" s="24" t="s">
        <v>123</v>
      </c>
      <c r="C9283" s="24" t="s">
        <v>140</v>
      </c>
      <c r="D9283" s="22" t="s">
        <v>143</v>
      </c>
      <c r="E9283" s="24" t="s">
        <v>109</v>
      </c>
      <c r="F9283" s="22" t="s">
        <v>9618</v>
      </c>
      <c r="G9283" s="14" t="s">
        <v>8521</v>
      </c>
      <c r="H9283" s="14">
        <v>858915.74074074067</v>
      </c>
      <c r="I9283">
        <v>5</v>
      </c>
      <c r="J9283" s="13">
        <f t="shared" si="577"/>
        <v>46168</v>
      </c>
      <c r="K9283" t="str">
        <f t="shared" si="580"/>
        <v>Tue</v>
      </c>
      <c r="L9283" t="str">
        <f t="shared" si="578"/>
        <v>W4</v>
      </c>
      <c r="M9283" t="s">
        <v>10340</v>
      </c>
      <c r="N9283" t="s">
        <v>206</v>
      </c>
      <c r="O9283" t="s">
        <v>5735</v>
      </c>
      <c r="P9283" t="s">
        <v>10418</v>
      </c>
      <c r="Q9283" t="s">
        <v>1932</v>
      </c>
      <c r="R9283">
        <v>261</v>
      </c>
      <c r="S9283" s="15" t="str">
        <f t="shared" si="579"/>
        <v>{ month: "May", hq: "1.South", area: "4. Eastern", kam: "BÙI THỊ THANH THỦY", kae: "✔️ DSR Đặng Minh Đức", route: "F2/F4", week: "W4", day: "Tue", cusCode: "KAELD187", sales: 858915.740740741, totalC: 261, skuLines: 5 },</v>
      </c>
    </row>
    <row r="9284" spans="1:19" ht="18.5" x14ac:dyDescent="0.45">
      <c r="A9284" s="24"/>
      <c r="B9284" s="24" t="s">
        <v>123</v>
      </c>
      <c r="C9284" s="24" t="s">
        <v>140</v>
      </c>
      <c r="D9284" s="22" t="s">
        <v>143</v>
      </c>
      <c r="E9284" s="24" t="s">
        <v>109</v>
      </c>
      <c r="F9284" s="22" t="s">
        <v>1337</v>
      </c>
      <c r="G9284" s="14" t="s">
        <v>5740</v>
      </c>
      <c r="H9284" s="14">
        <v>301666.66666666663</v>
      </c>
      <c r="I9284">
        <v>2</v>
      </c>
      <c r="J9284" s="13">
        <f t="shared" ref="J9284:J9347" si="581">DATE(RIGHT(G9284,4), MID(G9284,4,2), LEFT(G9284,2))</f>
        <v>46147</v>
      </c>
      <c r="K9284" t="str">
        <f t="shared" si="580"/>
        <v>Tue</v>
      </c>
      <c r="L9284" t="str">
        <f t="shared" ref="L9284:L9347" si="582">"W"&amp;INT((LEFT(G9284,2)-4)/7)+1</f>
        <v>W1</v>
      </c>
      <c r="M9284" t="s">
        <v>10340</v>
      </c>
      <c r="N9284" t="s">
        <v>206</v>
      </c>
      <c r="O9284" t="s">
        <v>5735</v>
      </c>
      <c r="P9284" t="s">
        <v>10418</v>
      </c>
      <c r="Q9284" t="s">
        <v>201</v>
      </c>
      <c r="R9284">
        <v>228</v>
      </c>
      <c r="S9284" s="15" t="str">
        <f t="shared" ref="S9284:S9347" si="583">"{ month: """ &amp; M9284 &amp; """, hq: """ &amp; B9284 &amp; """, area: """ &amp; C9284 &amp; """, kam: """ &amp; N9284 &amp; """, kae: """ &amp; P9284 &amp; """, route: """ &amp; Q9284 &amp; """, week: """ &amp; L9284 &amp; """, day: """ &amp; K9284 &amp; """, cusCode: """ &amp; F9284 &amp; """, sales: " &amp; H9284 &amp; ", totalC: " &amp; R9284 &amp; ", skuLines: " &amp; I9284 &amp; " },"</f>
        <v>{ month: "May", hq: "1.South", area: "4. Eastern", kam: "BÙI THỊ THANH THỦY", kae: "✔️ DSR Đặng Minh Đức", route: "F2", week: "W1", day: "Tue", cusCode: "KAELD191", sales: 301666.666666667, totalC: 228, skuLines: 2 },</v>
      </c>
    </row>
    <row r="9285" spans="1:19" ht="18.5" x14ac:dyDescent="0.45">
      <c r="A9285" s="24"/>
      <c r="B9285" s="24" t="s">
        <v>123</v>
      </c>
      <c r="C9285" s="24" t="s">
        <v>140</v>
      </c>
      <c r="D9285" s="22" t="s">
        <v>143</v>
      </c>
      <c r="E9285" s="24" t="s">
        <v>109</v>
      </c>
      <c r="F9285" s="22" t="s">
        <v>1337</v>
      </c>
      <c r="G9285" s="14" t="s">
        <v>5743</v>
      </c>
      <c r="H9285" s="14">
        <v>408333.33333333331</v>
      </c>
      <c r="I9285">
        <v>2</v>
      </c>
      <c r="J9285" s="13">
        <f t="shared" si="581"/>
        <v>46161</v>
      </c>
      <c r="K9285" t="str">
        <f t="shared" si="580"/>
        <v>Tue</v>
      </c>
      <c r="L9285" t="str">
        <f t="shared" si="582"/>
        <v>W3</v>
      </c>
      <c r="M9285" t="s">
        <v>10340</v>
      </c>
      <c r="N9285" t="s">
        <v>206</v>
      </c>
      <c r="O9285" t="s">
        <v>5735</v>
      </c>
      <c r="P9285" t="s">
        <v>10418</v>
      </c>
      <c r="Q9285" t="s">
        <v>1932</v>
      </c>
      <c r="R9285">
        <v>258</v>
      </c>
      <c r="S9285" s="15" t="str">
        <f t="shared" si="583"/>
        <v>{ month: "May", hq: "1.South", area: "4. Eastern", kam: "BÙI THỊ THANH THỦY", kae: "✔️ DSR Đặng Minh Đức", route: "F2/F4", week: "W3", day: "Tue", cusCode: "KAELD191", sales: 408333.333333333, totalC: 258, skuLines: 2 },</v>
      </c>
    </row>
    <row r="9286" spans="1:19" ht="18.5" x14ac:dyDescent="0.45">
      <c r="A9286" s="24"/>
      <c r="B9286" s="24" t="s">
        <v>123</v>
      </c>
      <c r="C9286" s="24" t="s">
        <v>140</v>
      </c>
      <c r="D9286" s="22" t="s">
        <v>143</v>
      </c>
      <c r="E9286" s="24" t="s">
        <v>109</v>
      </c>
      <c r="F9286" s="22" t="s">
        <v>4351</v>
      </c>
      <c r="G9286" s="14" t="s">
        <v>1947</v>
      </c>
      <c r="H9286" s="14">
        <v>1774000</v>
      </c>
      <c r="I9286">
        <v>2</v>
      </c>
      <c r="J9286" s="13">
        <f t="shared" si="581"/>
        <v>46154</v>
      </c>
      <c r="K9286" t="str">
        <f t="shared" si="580"/>
        <v>Tue</v>
      </c>
      <c r="L9286" t="str">
        <f t="shared" si="582"/>
        <v>W2</v>
      </c>
      <c r="M9286" t="s">
        <v>10340</v>
      </c>
      <c r="N9286" t="s">
        <v>206</v>
      </c>
      <c r="O9286" t="s">
        <v>5735</v>
      </c>
      <c r="P9286" t="s">
        <v>10418</v>
      </c>
      <c r="Q9286" t="s">
        <v>1932</v>
      </c>
      <c r="R9286">
        <v>257</v>
      </c>
      <c r="S9286" s="15" t="str">
        <f t="shared" si="583"/>
        <v>{ month: "May", hq: "1.South", area: "4. Eastern", kam: "BÙI THỊ THANH THỦY", kae: "✔️ DSR Đặng Minh Đức", route: "F2/F4", week: "W2", day: "Tue", cusCode: "KAELD207", sales: 1774000, totalC: 257, skuLines: 2 },</v>
      </c>
    </row>
    <row r="9287" spans="1:19" ht="18.5" x14ac:dyDescent="0.45">
      <c r="A9287" s="24"/>
      <c r="B9287" s="24" t="s">
        <v>123</v>
      </c>
      <c r="C9287" s="24" t="s">
        <v>140</v>
      </c>
      <c r="D9287" s="22" t="s">
        <v>143</v>
      </c>
      <c r="E9287" s="24" t="s">
        <v>109</v>
      </c>
      <c r="F9287" s="22" t="s">
        <v>4351</v>
      </c>
      <c r="G9287" s="14" t="s">
        <v>8521</v>
      </c>
      <c r="H9287" s="14">
        <v>642055.5555555555</v>
      </c>
      <c r="I9287">
        <v>4</v>
      </c>
      <c r="J9287" s="13">
        <f t="shared" si="581"/>
        <v>46168</v>
      </c>
      <c r="K9287" t="str">
        <f t="shared" si="580"/>
        <v>Tue</v>
      </c>
      <c r="L9287" t="str">
        <f t="shared" si="582"/>
        <v>W4</v>
      </c>
      <c r="M9287" t="s">
        <v>10340</v>
      </c>
      <c r="N9287" t="s">
        <v>206</v>
      </c>
      <c r="O9287" t="s">
        <v>5735</v>
      </c>
      <c r="P9287" t="s">
        <v>10418</v>
      </c>
      <c r="Q9287" t="s">
        <v>1932</v>
      </c>
      <c r="R9287">
        <v>261</v>
      </c>
      <c r="S9287" s="15" t="str">
        <f t="shared" si="583"/>
        <v>{ month: "May", hq: "1.South", area: "4. Eastern", kam: "BÙI THỊ THANH THỦY", kae: "✔️ DSR Đặng Minh Đức", route: "F2/F4", week: "W4", day: "Tue", cusCode: "KAELD207", sales: 642055.555555556, totalC: 261, skuLines: 4 },</v>
      </c>
    </row>
    <row r="9288" spans="1:19" ht="18.5" x14ac:dyDescent="0.45">
      <c r="A9288" s="24"/>
      <c r="B9288" s="24" t="s">
        <v>123</v>
      </c>
      <c r="C9288" s="24" t="s">
        <v>140</v>
      </c>
      <c r="D9288" s="22" t="s">
        <v>143</v>
      </c>
      <c r="E9288" s="24" t="s">
        <v>109</v>
      </c>
      <c r="F9288" s="22" t="s">
        <v>7144</v>
      </c>
      <c r="G9288" s="14" t="s">
        <v>5744</v>
      </c>
      <c r="H9288" s="14">
        <v>1719685.1851851854</v>
      </c>
      <c r="I9288">
        <v>6</v>
      </c>
      <c r="J9288" s="13">
        <f t="shared" si="581"/>
        <v>46162</v>
      </c>
      <c r="K9288" t="str">
        <f t="shared" si="580"/>
        <v>Wed</v>
      </c>
      <c r="L9288" t="str">
        <f t="shared" si="582"/>
        <v>W3</v>
      </c>
      <c r="M9288" t="s">
        <v>10340</v>
      </c>
      <c r="N9288" t="s">
        <v>206</v>
      </c>
      <c r="O9288" t="s">
        <v>5735</v>
      </c>
      <c r="P9288" t="s">
        <v>10418</v>
      </c>
      <c r="Q9288" t="s">
        <v>1932</v>
      </c>
      <c r="R9288">
        <v>258</v>
      </c>
      <c r="S9288" s="15" t="str">
        <f t="shared" si="583"/>
        <v>{ month: "May", hq: "1.South", area: "4. Eastern", kam: "BÙI THỊ THANH THỦY", kae: "✔️ DSR Đặng Minh Đức", route: "F2/F4", week: "W3", day: "Wed", cusCode: "KAELD234", sales: 1719685.18518519, totalC: 258, skuLines: 6 },</v>
      </c>
    </row>
    <row r="9289" spans="1:19" ht="18.5" x14ac:dyDescent="0.45">
      <c r="A9289" s="24"/>
      <c r="B9289" s="24" t="s">
        <v>123</v>
      </c>
      <c r="C9289" s="24" t="s">
        <v>140</v>
      </c>
      <c r="D9289" s="22" t="s">
        <v>143</v>
      </c>
      <c r="E9289" s="24" t="s">
        <v>109</v>
      </c>
      <c r="F9289" s="22" t="s">
        <v>7145</v>
      </c>
      <c r="G9289" s="14" t="s">
        <v>5744</v>
      </c>
      <c r="H9289" s="14">
        <v>2211488.888888889</v>
      </c>
      <c r="I9289">
        <v>3</v>
      </c>
      <c r="J9289" s="13">
        <f t="shared" si="581"/>
        <v>46162</v>
      </c>
      <c r="K9289" t="str">
        <f t="shared" si="580"/>
        <v>Wed</v>
      </c>
      <c r="L9289" t="str">
        <f t="shared" si="582"/>
        <v>W3</v>
      </c>
      <c r="M9289" t="s">
        <v>10340</v>
      </c>
      <c r="N9289" t="s">
        <v>206</v>
      </c>
      <c r="O9289" t="s">
        <v>5735</v>
      </c>
      <c r="P9289" t="s">
        <v>10418</v>
      </c>
      <c r="Q9289" t="s">
        <v>1932</v>
      </c>
      <c r="R9289">
        <v>258</v>
      </c>
      <c r="S9289" s="15" t="str">
        <f t="shared" si="583"/>
        <v>{ month: "May", hq: "1.South", area: "4. Eastern", kam: "BÙI THỊ THANH THỦY", kae: "✔️ DSR Đặng Minh Đức", route: "F2/F4", week: "W3", day: "Wed", cusCode: "KAELD235", sales: 2211488.88888889, totalC: 258, skuLines: 3 },</v>
      </c>
    </row>
    <row r="9290" spans="1:19" ht="18.5" x14ac:dyDescent="0.45">
      <c r="A9290" s="24"/>
      <c r="B9290" s="24" t="s">
        <v>123</v>
      </c>
      <c r="C9290" s="24" t="s">
        <v>140</v>
      </c>
      <c r="D9290" s="22" t="s">
        <v>143</v>
      </c>
      <c r="E9290" s="24" t="s">
        <v>109</v>
      </c>
      <c r="F9290" s="22" t="s">
        <v>4352</v>
      </c>
      <c r="G9290" s="14" t="s">
        <v>1944</v>
      </c>
      <c r="H9290" s="14">
        <v>941018.51851851854</v>
      </c>
      <c r="I9290">
        <v>4</v>
      </c>
      <c r="J9290" s="13">
        <f t="shared" si="581"/>
        <v>46155</v>
      </c>
      <c r="K9290" t="str">
        <f t="shared" si="580"/>
        <v>Wed</v>
      </c>
      <c r="L9290" t="str">
        <f t="shared" si="582"/>
        <v>W2</v>
      </c>
      <c r="M9290" t="s">
        <v>10340</v>
      </c>
      <c r="N9290" t="s">
        <v>206</v>
      </c>
      <c r="O9290" t="s">
        <v>5735</v>
      </c>
      <c r="P9290" t="s">
        <v>10418</v>
      </c>
      <c r="Q9290" t="s">
        <v>1932</v>
      </c>
      <c r="R9290">
        <v>257</v>
      </c>
      <c r="S9290" s="15" t="str">
        <f t="shared" si="583"/>
        <v>{ month: "May", hq: "1.South", area: "4. Eastern", kam: "BÙI THỊ THANH THỦY", kae: "✔️ DSR Đặng Minh Đức", route: "F2/F4", week: "W2", day: "Wed", cusCode: "KAELD240", sales: 941018.518518519, totalC: 257, skuLines: 4 },</v>
      </c>
    </row>
    <row r="9291" spans="1:19" ht="18.5" x14ac:dyDescent="0.45">
      <c r="A9291" s="24"/>
      <c r="B9291" s="24" t="s">
        <v>123</v>
      </c>
      <c r="C9291" s="24" t="s">
        <v>140</v>
      </c>
      <c r="D9291" s="22" t="s">
        <v>143</v>
      </c>
      <c r="E9291" s="24" t="s">
        <v>109</v>
      </c>
      <c r="F9291" s="22" t="s">
        <v>4352</v>
      </c>
      <c r="G9291" s="14" t="s">
        <v>8522</v>
      </c>
      <c r="H9291" s="14">
        <v>1212709.2592592593</v>
      </c>
      <c r="I9291">
        <v>5</v>
      </c>
      <c r="J9291" s="13">
        <f t="shared" si="581"/>
        <v>46169</v>
      </c>
      <c r="K9291" t="str">
        <f t="shared" si="580"/>
        <v>Wed</v>
      </c>
      <c r="L9291" t="str">
        <f t="shared" si="582"/>
        <v>W4</v>
      </c>
      <c r="M9291" t="s">
        <v>10340</v>
      </c>
      <c r="N9291" t="s">
        <v>206</v>
      </c>
      <c r="O9291" t="s">
        <v>5735</v>
      </c>
      <c r="P9291" t="s">
        <v>10418</v>
      </c>
      <c r="Q9291" t="s">
        <v>1932</v>
      </c>
      <c r="R9291">
        <v>261</v>
      </c>
      <c r="S9291" s="15" t="str">
        <f t="shared" si="583"/>
        <v>{ month: "May", hq: "1.South", area: "4. Eastern", kam: "BÙI THỊ THANH THỦY", kae: "✔️ DSR Đặng Minh Đức", route: "F2/F4", week: "W4", day: "Wed", cusCode: "KAELD240", sales: 1212709.25925926, totalC: 261, skuLines: 5 },</v>
      </c>
    </row>
    <row r="9292" spans="1:19" ht="18.5" x14ac:dyDescent="0.45">
      <c r="A9292" s="24"/>
      <c r="B9292" s="24" t="s">
        <v>123</v>
      </c>
      <c r="C9292" s="24" t="s">
        <v>140</v>
      </c>
      <c r="D9292" s="22" t="s">
        <v>143</v>
      </c>
      <c r="E9292" s="24" t="s">
        <v>109</v>
      </c>
      <c r="F9292" s="22" t="s">
        <v>7146</v>
      </c>
      <c r="G9292" s="14" t="s">
        <v>5745</v>
      </c>
      <c r="H9292" s="14">
        <v>539435.18518518517</v>
      </c>
      <c r="I9292">
        <v>2</v>
      </c>
      <c r="J9292" s="13">
        <f t="shared" si="581"/>
        <v>46163</v>
      </c>
      <c r="K9292" t="str">
        <f t="shared" si="580"/>
        <v>Thu</v>
      </c>
      <c r="L9292" t="str">
        <f t="shared" si="582"/>
        <v>W3</v>
      </c>
      <c r="M9292" t="s">
        <v>10340</v>
      </c>
      <c r="N9292" t="s">
        <v>206</v>
      </c>
      <c r="O9292" t="s">
        <v>5735</v>
      </c>
      <c r="P9292" t="s">
        <v>10418</v>
      </c>
      <c r="Q9292" t="s">
        <v>1932</v>
      </c>
      <c r="R9292">
        <v>258</v>
      </c>
      <c r="S9292" s="15" t="str">
        <f t="shared" si="583"/>
        <v>{ month: "May", hq: "1.South", area: "4. Eastern", kam: "BÙI THỊ THANH THỦY", kae: "✔️ DSR Đặng Minh Đức", route: "F2/F4", week: "W3", day: "Thu", cusCode: "KAELD249", sales: 539435.185185185, totalC: 258, skuLines: 2 },</v>
      </c>
    </row>
    <row r="9293" spans="1:19" ht="18.5" x14ac:dyDescent="0.45">
      <c r="A9293" s="24"/>
      <c r="B9293" s="24" t="s">
        <v>123</v>
      </c>
      <c r="C9293" s="24" t="s">
        <v>140</v>
      </c>
      <c r="D9293" s="22" t="s">
        <v>143</v>
      </c>
      <c r="E9293" s="24" t="s">
        <v>109</v>
      </c>
      <c r="F9293" s="22" t="s">
        <v>4353</v>
      </c>
      <c r="G9293" s="14" t="s">
        <v>1935</v>
      </c>
      <c r="H9293" s="14">
        <v>1943287.0370370371</v>
      </c>
      <c r="I9293">
        <v>6</v>
      </c>
      <c r="J9293" s="13">
        <f t="shared" si="581"/>
        <v>46157</v>
      </c>
      <c r="K9293" t="str">
        <f t="shared" si="580"/>
        <v>Fri</v>
      </c>
      <c r="L9293" t="str">
        <f t="shared" si="582"/>
        <v>W2</v>
      </c>
      <c r="M9293" t="s">
        <v>10340</v>
      </c>
      <c r="N9293" t="s">
        <v>206</v>
      </c>
      <c r="O9293" t="s">
        <v>5735</v>
      </c>
      <c r="P9293" t="s">
        <v>10418</v>
      </c>
      <c r="Q9293" t="s">
        <v>1932</v>
      </c>
      <c r="R9293">
        <v>257</v>
      </c>
      <c r="S9293" s="15" t="str">
        <f t="shared" si="583"/>
        <v>{ month: "May", hq: "1.South", area: "4. Eastern", kam: "BÙI THỊ THANH THỦY", kae: "✔️ DSR Đặng Minh Đức", route: "F2/F4", week: "W2", day: "Fri", cusCode: "KAELD255", sales: 1943287.03703704, totalC: 257, skuLines: 6 },</v>
      </c>
    </row>
    <row r="9294" spans="1:19" ht="18.5" x14ac:dyDescent="0.45">
      <c r="A9294" s="24"/>
      <c r="B9294" s="24" t="s">
        <v>123</v>
      </c>
      <c r="C9294" s="24" t="s">
        <v>140</v>
      </c>
      <c r="D9294" s="22" t="s">
        <v>143</v>
      </c>
      <c r="E9294" s="24" t="s">
        <v>109</v>
      </c>
      <c r="F9294" s="22" t="s">
        <v>4354</v>
      </c>
      <c r="G9294" s="14" t="s">
        <v>1941</v>
      </c>
      <c r="H9294" s="14">
        <v>2782907.4074074076</v>
      </c>
      <c r="I9294">
        <v>6</v>
      </c>
      <c r="J9294" s="13">
        <f t="shared" si="581"/>
        <v>46158</v>
      </c>
      <c r="K9294" t="str">
        <f t="shared" si="580"/>
        <v>Sat</v>
      </c>
      <c r="L9294" t="str">
        <f t="shared" si="582"/>
        <v>W2</v>
      </c>
      <c r="M9294" t="s">
        <v>10340</v>
      </c>
      <c r="N9294" t="s">
        <v>206</v>
      </c>
      <c r="O9294" t="s">
        <v>5735</v>
      </c>
      <c r="P9294" t="s">
        <v>10418</v>
      </c>
      <c r="Q9294" t="s">
        <v>1932</v>
      </c>
      <c r="R9294">
        <v>257</v>
      </c>
      <c r="S9294" s="15" t="str">
        <f t="shared" si="583"/>
        <v>{ month: "May", hq: "1.South", area: "4. Eastern", kam: "BÙI THỊ THANH THỦY", kae: "✔️ DSR Đặng Minh Đức", route: "F2/F4", week: "W2", day: "Sat", cusCode: "KAELD257", sales: 2782907.40740741, totalC: 257, skuLines: 6 },</v>
      </c>
    </row>
    <row r="9295" spans="1:19" ht="18.5" x14ac:dyDescent="0.45">
      <c r="A9295" s="24"/>
      <c r="B9295" s="24" t="s">
        <v>123</v>
      </c>
      <c r="C9295" s="24" t="s">
        <v>140</v>
      </c>
      <c r="D9295" s="22" t="s">
        <v>143</v>
      </c>
      <c r="E9295" s="24" t="s">
        <v>109</v>
      </c>
      <c r="F9295" s="22" t="s">
        <v>4354</v>
      </c>
      <c r="G9295" s="14" t="s">
        <v>8525</v>
      </c>
      <c r="H9295" s="14">
        <v>887000</v>
      </c>
      <c r="I9295">
        <v>2</v>
      </c>
      <c r="J9295" s="13">
        <f t="shared" si="581"/>
        <v>46172</v>
      </c>
      <c r="K9295" t="str">
        <f t="shared" si="580"/>
        <v>Sat</v>
      </c>
      <c r="L9295" t="str">
        <f t="shared" si="582"/>
        <v>W4</v>
      </c>
      <c r="M9295" t="s">
        <v>10340</v>
      </c>
      <c r="N9295" t="s">
        <v>206</v>
      </c>
      <c r="O9295" t="s">
        <v>5735</v>
      </c>
      <c r="P9295" t="s">
        <v>10418</v>
      </c>
      <c r="Q9295" t="s">
        <v>1932</v>
      </c>
      <c r="R9295">
        <v>261</v>
      </c>
      <c r="S9295" s="15" t="str">
        <f t="shared" si="583"/>
        <v>{ month: "May", hq: "1.South", area: "4. Eastern", kam: "BÙI THỊ THANH THỦY", kae: "✔️ DSR Đặng Minh Đức", route: "F2/F4", week: "W4", day: "Sat", cusCode: "KAELD257", sales: 887000, totalC: 261, skuLines: 2 },</v>
      </c>
    </row>
    <row r="9296" spans="1:19" ht="18.5" x14ac:dyDescent="0.45">
      <c r="A9296" s="24"/>
      <c r="B9296" s="24" t="s">
        <v>123</v>
      </c>
      <c r="C9296" s="24" t="s">
        <v>140</v>
      </c>
      <c r="D9296" s="22" t="s">
        <v>143</v>
      </c>
      <c r="E9296" s="24" t="s">
        <v>109</v>
      </c>
      <c r="F9296" s="22" t="s">
        <v>4355</v>
      </c>
      <c r="G9296" s="14" t="s">
        <v>1941</v>
      </c>
      <c r="H9296" s="14">
        <v>3094335.1851851847</v>
      </c>
      <c r="I9296">
        <v>6</v>
      </c>
      <c r="J9296" s="13">
        <f t="shared" si="581"/>
        <v>46158</v>
      </c>
      <c r="K9296" t="str">
        <f t="shared" si="580"/>
        <v>Sat</v>
      </c>
      <c r="L9296" t="str">
        <f t="shared" si="582"/>
        <v>W2</v>
      </c>
      <c r="M9296" t="s">
        <v>10340</v>
      </c>
      <c r="N9296" t="s">
        <v>206</v>
      </c>
      <c r="O9296" t="s">
        <v>5735</v>
      </c>
      <c r="P9296" t="s">
        <v>10418</v>
      </c>
      <c r="Q9296" t="s">
        <v>1932</v>
      </c>
      <c r="R9296">
        <v>257</v>
      </c>
      <c r="S9296" s="15" t="str">
        <f t="shared" si="583"/>
        <v>{ month: "May", hq: "1.South", area: "4. Eastern", kam: "BÙI THỊ THANH THỦY", kae: "✔️ DSR Đặng Minh Đức", route: "F2/F4", week: "W2", day: "Sat", cusCode: "KAELD258", sales: 3094335.18518518, totalC: 257, skuLines: 6 },</v>
      </c>
    </row>
    <row r="9297" spans="1:19" ht="18.5" x14ac:dyDescent="0.45">
      <c r="A9297" s="24"/>
      <c r="B9297" s="24" t="s">
        <v>123</v>
      </c>
      <c r="C9297" s="24" t="s">
        <v>140</v>
      </c>
      <c r="D9297" s="22" t="s">
        <v>143</v>
      </c>
      <c r="E9297" s="24" t="s">
        <v>109</v>
      </c>
      <c r="F9297" s="22" t="s">
        <v>7147</v>
      </c>
      <c r="G9297" s="14" t="s">
        <v>5744</v>
      </c>
      <c r="H9297" s="14">
        <v>2042180.5555555557</v>
      </c>
      <c r="I9297">
        <v>3</v>
      </c>
      <c r="J9297" s="13">
        <f t="shared" si="581"/>
        <v>46162</v>
      </c>
      <c r="K9297" t="str">
        <f t="shared" si="580"/>
        <v>Wed</v>
      </c>
      <c r="L9297" t="str">
        <f t="shared" si="582"/>
        <v>W3</v>
      </c>
      <c r="M9297" t="s">
        <v>10340</v>
      </c>
      <c r="N9297" t="s">
        <v>206</v>
      </c>
      <c r="O9297" t="s">
        <v>5735</v>
      </c>
      <c r="P9297" t="s">
        <v>10418</v>
      </c>
      <c r="Q9297" t="s">
        <v>1932</v>
      </c>
      <c r="R9297">
        <v>258</v>
      </c>
      <c r="S9297" s="15" t="str">
        <f t="shared" si="583"/>
        <v>{ month: "May", hq: "1.South", area: "4. Eastern", kam: "BÙI THỊ THANH THỦY", kae: "✔️ DSR Đặng Minh Đức", route: "F2/F4", week: "W3", day: "Wed", cusCode: "KAELD281", sales: 2042180.55555556, totalC: 258, skuLines: 3 },</v>
      </c>
    </row>
    <row r="9298" spans="1:19" ht="18.5" x14ac:dyDescent="0.45">
      <c r="A9298" s="24"/>
      <c r="B9298" s="24" t="s">
        <v>123</v>
      </c>
      <c r="C9298" s="24" t="s">
        <v>140</v>
      </c>
      <c r="D9298" s="22" t="s">
        <v>143</v>
      </c>
      <c r="E9298" s="24" t="s">
        <v>109</v>
      </c>
      <c r="F9298" s="22" t="s">
        <v>9619</v>
      </c>
      <c r="G9298" s="14" t="s">
        <v>8520</v>
      </c>
      <c r="H9298" s="14">
        <v>300000</v>
      </c>
      <c r="I9298">
        <v>2</v>
      </c>
      <c r="J9298" s="13">
        <f t="shared" si="581"/>
        <v>46167</v>
      </c>
      <c r="K9298" t="str">
        <f t="shared" si="580"/>
        <v>Mon</v>
      </c>
      <c r="L9298" t="str">
        <f t="shared" si="582"/>
        <v>W4</v>
      </c>
      <c r="M9298" t="s">
        <v>10340</v>
      </c>
      <c r="N9298" t="s">
        <v>206</v>
      </c>
      <c r="O9298" t="s">
        <v>5735</v>
      </c>
      <c r="P9298" t="s">
        <v>10418</v>
      </c>
      <c r="Q9298" t="s">
        <v>1932</v>
      </c>
      <c r="R9298">
        <v>261</v>
      </c>
      <c r="S9298" s="15" t="str">
        <f t="shared" si="583"/>
        <v>{ month: "May", hq: "1.South", area: "4. Eastern", kam: "BÙI THỊ THANH THỦY", kae: "✔️ DSR Đặng Minh Đức", route: "F2/F4", week: "W4", day: "Mon", cusCode: "KAELD285", sales: 300000, totalC: 261, skuLines: 2 },</v>
      </c>
    </row>
    <row r="9299" spans="1:19" ht="18.5" x14ac:dyDescent="0.45">
      <c r="A9299" s="24"/>
      <c r="B9299" s="24" t="s">
        <v>123</v>
      </c>
      <c r="C9299" s="24" t="s">
        <v>140</v>
      </c>
      <c r="D9299" s="22" t="s">
        <v>143</v>
      </c>
      <c r="E9299" s="24" t="s">
        <v>109</v>
      </c>
      <c r="F9299" s="22" t="s">
        <v>1338</v>
      </c>
      <c r="G9299" s="14" t="s">
        <v>5740</v>
      </c>
      <c r="H9299" s="14">
        <v>770509.25925925933</v>
      </c>
      <c r="I9299">
        <v>5</v>
      </c>
      <c r="J9299" s="13">
        <f t="shared" si="581"/>
        <v>46147</v>
      </c>
      <c r="K9299" t="str">
        <f t="shared" si="580"/>
        <v>Tue</v>
      </c>
      <c r="L9299" t="str">
        <f t="shared" si="582"/>
        <v>W1</v>
      </c>
      <c r="M9299" t="s">
        <v>10340</v>
      </c>
      <c r="N9299" t="s">
        <v>206</v>
      </c>
      <c r="O9299" t="s">
        <v>5735</v>
      </c>
      <c r="P9299" t="s">
        <v>10418</v>
      </c>
      <c r="Q9299" t="s">
        <v>201</v>
      </c>
      <c r="R9299">
        <v>228</v>
      </c>
      <c r="S9299" s="15" t="str">
        <f t="shared" si="583"/>
        <v>{ month: "May", hq: "1.South", area: "4. Eastern", kam: "BÙI THỊ THANH THỦY", kae: "✔️ DSR Đặng Minh Đức", route: "F2", week: "W1", day: "Tue", cusCode: "KAELD286", sales: 770509.259259259, totalC: 228, skuLines: 5 },</v>
      </c>
    </row>
    <row r="9300" spans="1:19" ht="18.5" x14ac:dyDescent="0.45">
      <c r="A9300" s="24"/>
      <c r="B9300" s="24" t="s">
        <v>123</v>
      </c>
      <c r="C9300" s="24" t="s">
        <v>140</v>
      </c>
      <c r="D9300" s="22" t="s">
        <v>143</v>
      </c>
      <c r="E9300" s="24" t="s">
        <v>109</v>
      </c>
      <c r="F9300" s="22" t="s">
        <v>1338</v>
      </c>
      <c r="G9300" s="14" t="s">
        <v>8521</v>
      </c>
      <c r="H9300" s="14">
        <v>470509.25925925921</v>
      </c>
      <c r="I9300">
        <v>3</v>
      </c>
      <c r="J9300" s="13">
        <f t="shared" si="581"/>
        <v>46168</v>
      </c>
      <c r="K9300" t="str">
        <f t="shared" si="580"/>
        <v>Tue</v>
      </c>
      <c r="L9300" t="str">
        <f t="shared" si="582"/>
        <v>W4</v>
      </c>
      <c r="M9300" t="s">
        <v>10340</v>
      </c>
      <c r="N9300" t="s">
        <v>206</v>
      </c>
      <c r="O9300" t="s">
        <v>5735</v>
      </c>
      <c r="P9300" t="s">
        <v>10418</v>
      </c>
      <c r="Q9300" t="s">
        <v>1932</v>
      </c>
      <c r="R9300">
        <v>261</v>
      </c>
      <c r="S9300" s="15" t="str">
        <f t="shared" si="583"/>
        <v>{ month: "May", hq: "1.South", area: "4. Eastern", kam: "BÙI THỊ THANH THỦY", kae: "✔️ DSR Đặng Minh Đức", route: "F2/F4", week: "W4", day: "Tue", cusCode: "KAELD286", sales: 470509.259259259, totalC: 261, skuLines: 3 },</v>
      </c>
    </row>
    <row r="9301" spans="1:19" ht="18.5" x14ac:dyDescent="0.45">
      <c r="A9301" s="24"/>
      <c r="B9301" s="24" t="s">
        <v>123</v>
      </c>
      <c r="C9301" s="24" t="s">
        <v>140</v>
      </c>
      <c r="D9301" s="22" t="s">
        <v>143</v>
      </c>
      <c r="E9301" s="24" t="s">
        <v>109</v>
      </c>
      <c r="F9301" s="22" t="s">
        <v>4356</v>
      </c>
      <c r="G9301" s="14" t="s">
        <v>1944</v>
      </c>
      <c r="H9301" s="14">
        <v>320000</v>
      </c>
      <c r="I9301">
        <v>1</v>
      </c>
      <c r="J9301" s="13">
        <f t="shared" si="581"/>
        <v>46155</v>
      </c>
      <c r="K9301" t="str">
        <f t="shared" si="580"/>
        <v>Wed</v>
      </c>
      <c r="L9301" t="str">
        <f t="shared" si="582"/>
        <v>W2</v>
      </c>
      <c r="M9301" t="s">
        <v>10340</v>
      </c>
      <c r="N9301" t="s">
        <v>206</v>
      </c>
      <c r="O9301" t="s">
        <v>5735</v>
      </c>
      <c r="P9301" t="s">
        <v>10418</v>
      </c>
      <c r="Q9301" t="s">
        <v>1932</v>
      </c>
      <c r="R9301">
        <v>257</v>
      </c>
      <c r="S9301" s="15" t="str">
        <f t="shared" si="583"/>
        <v>{ month: "May", hq: "1.South", area: "4. Eastern", kam: "BÙI THỊ THANH THỦY", kae: "✔️ DSR Đặng Minh Đức", route: "F2/F4", week: "W2", day: "Wed", cusCode: "KAELD287", sales: 320000, totalC: 257, skuLines: 1 },</v>
      </c>
    </row>
    <row r="9302" spans="1:19" ht="18.5" x14ac:dyDescent="0.45">
      <c r="A9302" s="24"/>
      <c r="B9302" s="24" t="s">
        <v>123</v>
      </c>
      <c r="C9302" s="24" t="s">
        <v>140</v>
      </c>
      <c r="D9302" s="22" t="s">
        <v>143</v>
      </c>
      <c r="E9302" s="24" t="s">
        <v>109</v>
      </c>
      <c r="F9302" s="22" t="s">
        <v>4357</v>
      </c>
      <c r="G9302" s="14" t="s">
        <v>1947</v>
      </c>
      <c r="H9302" s="14">
        <v>1208637.0370370371</v>
      </c>
      <c r="I9302">
        <v>5</v>
      </c>
      <c r="J9302" s="13">
        <f t="shared" si="581"/>
        <v>46154</v>
      </c>
      <c r="K9302" t="str">
        <f t="shared" si="580"/>
        <v>Tue</v>
      </c>
      <c r="L9302" t="str">
        <f t="shared" si="582"/>
        <v>W2</v>
      </c>
      <c r="M9302" t="s">
        <v>10340</v>
      </c>
      <c r="N9302" t="s">
        <v>206</v>
      </c>
      <c r="O9302" t="s">
        <v>5735</v>
      </c>
      <c r="P9302" t="s">
        <v>10418</v>
      </c>
      <c r="Q9302" t="s">
        <v>1932</v>
      </c>
      <c r="R9302">
        <v>257</v>
      </c>
      <c r="S9302" s="15" t="str">
        <f t="shared" si="583"/>
        <v>{ month: "May", hq: "1.South", area: "4. Eastern", kam: "BÙI THỊ THANH THỦY", kae: "✔️ DSR Đặng Minh Đức", route: "F2/F4", week: "W2", day: "Tue", cusCode: "KAELD288", sales: 1208637.03703704, totalC: 257, skuLines: 5 },</v>
      </c>
    </row>
    <row r="9303" spans="1:19" ht="18.5" x14ac:dyDescent="0.45">
      <c r="A9303" s="24"/>
      <c r="B9303" s="24" t="s">
        <v>123</v>
      </c>
      <c r="C9303" s="24" t="s">
        <v>140</v>
      </c>
      <c r="D9303" s="22" t="s">
        <v>143</v>
      </c>
      <c r="E9303" s="24" t="s">
        <v>109</v>
      </c>
      <c r="F9303" s="22" t="s">
        <v>4358</v>
      </c>
      <c r="G9303" s="14" t="s">
        <v>1937</v>
      </c>
      <c r="H9303" s="14">
        <v>2209777.777777778</v>
      </c>
      <c r="I9303">
        <v>2</v>
      </c>
      <c r="J9303" s="13">
        <f t="shared" si="581"/>
        <v>46153</v>
      </c>
      <c r="K9303" t="str">
        <f t="shared" si="580"/>
        <v>Mon</v>
      </c>
      <c r="L9303" t="str">
        <f t="shared" si="582"/>
        <v>W2</v>
      </c>
      <c r="M9303" t="s">
        <v>10340</v>
      </c>
      <c r="N9303" t="s">
        <v>206</v>
      </c>
      <c r="O9303" t="s">
        <v>5735</v>
      </c>
      <c r="P9303" t="s">
        <v>10418</v>
      </c>
      <c r="Q9303" t="s">
        <v>1932</v>
      </c>
      <c r="R9303">
        <v>257</v>
      </c>
      <c r="S9303" s="15" t="str">
        <f t="shared" si="583"/>
        <v>{ month: "May", hq: "1.South", area: "4. Eastern", kam: "BÙI THỊ THANH THỦY", kae: "✔️ DSR Đặng Minh Đức", route: "F2/F4", week: "W2", day: "Mon", cusCode: "KAELD289", sales: 2209777.77777778, totalC: 257, skuLines: 2 },</v>
      </c>
    </row>
    <row r="9304" spans="1:19" ht="18.5" x14ac:dyDescent="0.45">
      <c r="A9304" s="24"/>
      <c r="B9304" s="24" t="s">
        <v>123</v>
      </c>
      <c r="C9304" s="24" t="s">
        <v>140</v>
      </c>
      <c r="D9304" s="22" t="s">
        <v>143</v>
      </c>
      <c r="E9304" s="24" t="s">
        <v>109</v>
      </c>
      <c r="F9304" s="22" t="s">
        <v>4358</v>
      </c>
      <c r="G9304" s="14" t="s">
        <v>8520</v>
      </c>
      <c r="H9304" s="14">
        <v>2110796.2962962966</v>
      </c>
      <c r="I9304">
        <v>3</v>
      </c>
      <c r="J9304" s="13">
        <f t="shared" si="581"/>
        <v>46167</v>
      </c>
      <c r="K9304" t="str">
        <f t="shared" si="580"/>
        <v>Mon</v>
      </c>
      <c r="L9304" t="str">
        <f t="shared" si="582"/>
        <v>W4</v>
      </c>
      <c r="M9304" t="s">
        <v>10340</v>
      </c>
      <c r="N9304" t="s">
        <v>206</v>
      </c>
      <c r="O9304" t="s">
        <v>5735</v>
      </c>
      <c r="P9304" t="s">
        <v>10418</v>
      </c>
      <c r="Q9304" t="s">
        <v>1932</v>
      </c>
      <c r="R9304">
        <v>261</v>
      </c>
      <c r="S9304" s="15" t="str">
        <f t="shared" si="583"/>
        <v>{ month: "May", hq: "1.South", area: "4. Eastern", kam: "BÙI THỊ THANH THỦY", kae: "✔️ DSR Đặng Minh Đức", route: "F2/F4", week: "W4", day: "Mon", cusCode: "KAELD289", sales: 2110796.2962963, totalC: 261, skuLines: 3 },</v>
      </c>
    </row>
    <row r="9305" spans="1:19" ht="18.5" x14ac:dyDescent="0.45">
      <c r="A9305" s="24"/>
      <c r="B9305" s="24" t="s">
        <v>123</v>
      </c>
      <c r="C9305" s="24" t="s">
        <v>140</v>
      </c>
      <c r="D9305" s="22" t="s">
        <v>143</v>
      </c>
      <c r="E9305" s="24" t="s">
        <v>109</v>
      </c>
      <c r="F9305" s="22" t="s">
        <v>4359</v>
      </c>
      <c r="G9305" s="14" t="s">
        <v>1935</v>
      </c>
      <c r="H9305" s="14">
        <v>1037000</v>
      </c>
      <c r="I9305">
        <v>2</v>
      </c>
      <c r="J9305" s="13">
        <f t="shared" si="581"/>
        <v>46157</v>
      </c>
      <c r="K9305" t="str">
        <f t="shared" si="580"/>
        <v>Fri</v>
      </c>
      <c r="L9305" t="str">
        <f t="shared" si="582"/>
        <v>W2</v>
      </c>
      <c r="M9305" t="s">
        <v>10340</v>
      </c>
      <c r="N9305" t="s">
        <v>206</v>
      </c>
      <c r="O9305" t="s">
        <v>5735</v>
      </c>
      <c r="P9305" t="s">
        <v>10418</v>
      </c>
      <c r="Q9305" t="s">
        <v>1932</v>
      </c>
      <c r="R9305">
        <v>257</v>
      </c>
      <c r="S9305" s="15" t="str">
        <f t="shared" si="583"/>
        <v>{ month: "May", hq: "1.South", area: "4. Eastern", kam: "BÙI THỊ THANH THỦY", kae: "✔️ DSR Đặng Minh Đức", route: "F2/F4", week: "W2", day: "Fri", cusCode: "KAELD290", sales: 1037000, totalC: 257, skuLines: 2 },</v>
      </c>
    </row>
    <row r="9306" spans="1:19" ht="18.5" x14ac:dyDescent="0.45">
      <c r="A9306" s="24"/>
      <c r="B9306" s="24" t="s">
        <v>123</v>
      </c>
      <c r="C9306" s="24" t="s">
        <v>140</v>
      </c>
      <c r="D9306" s="22" t="s">
        <v>143</v>
      </c>
      <c r="E9306" s="24" t="s">
        <v>109</v>
      </c>
      <c r="F9306" s="22" t="s">
        <v>4359</v>
      </c>
      <c r="G9306" s="14" t="s">
        <v>5746</v>
      </c>
      <c r="H9306" s="14">
        <v>770509.25925925921</v>
      </c>
      <c r="I9306">
        <v>3</v>
      </c>
      <c r="J9306" s="13">
        <f t="shared" si="581"/>
        <v>46164</v>
      </c>
      <c r="K9306" t="str">
        <f t="shared" si="580"/>
        <v>Fri</v>
      </c>
      <c r="L9306" t="str">
        <f t="shared" si="582"/>
        <v>W3</v>
      </c>
      <c r="M9306" t="s">
        <v>10340</v>
      </c>
      <c r="N9306" t="s">
        <v>206</v>
      </c>
      <c r="O9306" t="s">
        <v>5735</v>
      </c>
      <c r="P9306" t="s">
        <v>10418</v>
      </c>
      <c r="Q9306" t="s">
        <v>1932</v>
      </c>
      <c r="R9306">
        <v>258</v>
      </c>
      <c r="S9306" s="15" t="str">
        <f t="shared" si="583"/>
        <v>{ month: "May", hq: "1.South", area: "4. Eastern", kam: "BÙI THỊ THANH THỦY", kae: "✔️ DSR Đặng Minh Đức", route: "F2/F4", week: "W3", day: "Fri", cusCode: "KAELD290", sales: 770509.259259259, totalC: 258, skuLines: 3 },</v>
      </c>
    </row>
    <row r="9307" spans="1:19" ht="18.5" x14ac:dyDescent="0.45">
      <c r="A9307" s="24"/>
      <c r="B9307" s="24" t="s">
        <v>123</v>
      </c>
      <c r="C9307" s="24" t="s">
        <v>140</v>
      </c>
      <c r="D9307" s="22" t="s">
        <v>143</v>
      </c>
      <c r="E9307" s="24" t="s">
        <v>109</v>
      </c>
      <c r="F9307" s="22" t="s">
        <v>7148</v>
      </c>
      <c r="G9307" s="14" t="s">
        <v>5745</v>
      </c>
      <c r="H9307" s="14">
        <v>941018.51851851842</v>
      </c>
      <c r="I9307">
        <v>2</v>
      </c>
      <c r="J9307" s="13">
        <f t="shared" si="581"/>
        <v>46163</v>
      </c>
      <c r="K9307" t="str">
        <f t="shared" si="580"/>
        <v>Thu</v>
      </c>
      <c r="L9307" t="str">
        <f t="shared" si="582"/>
        <v>W3</v>
      </c>
      <c r="M9307" t="s">
        <v>10340</v>
      </c>
      <c r="N9307" t="s">
        <v>206</v>
      </c>
      <c r="O9307" t="s">
        <v>5735</v>
      </c>
      <c r="P9307" t="s">
        <v>10418</v>
      </c>
      <c r="Q9307" t="s">
        <v>1932</v>
      </c>
      <c r="R9307">
        <v>258</v>
      </c>
      <c r="S9307" s="15" t="str">
        <f t="shared" si="583"/>
        <v>{ month: "May", hq: "1.South", area: "4. Eastern", kam: "BÙI THỊ THANH THỦY", kae: "✔️ DSR Đặng Minh Đức", route: "F2/F4", week: "W3", day: "Thu", cusCode: "KAELD293", sales: 941018.518518518, totalC: 258, skuLines: 2 },</v>
      </c>
    </row>
    <row r="9308" spans="1:19" ht="18.5" x14ac:dyDescent="0.45">
      <c r="A9308" s="24"/>
      <c r="B9308" s="24" t="s">
        <v>123</v>
      </c>
      <c r="C9308" s="24" t="s">
        <v>140</v>
      </c>
      <c r="D9308" s="22" t="s">
        <v>143</v>
      </c>
      <c r="E9308" s="24" t="s">
        <v>109</v>
      </c>
      <c r="F9308" s="22" t="s">
        <v>4360</v>
      </c>
      <c r="G9308" s="14" t="s">
        <v>1941</v>
      </c>
      <c r="H9308" s="14">
        <v>470509.25925925927</v>
      </c>
      <c r="I9308">
        <v>4</v>
      </c>
      <c r="J9308" s="13">
        <f t="shared" si="581"/>
        <v>46158</v>
      </c>
      <c r="K9308" t="str">
        <f t="shared" si="580"/>
        <v>Sat</v>
      </c>
      <c r="L9308" t="str">
        <f t="shared" si="582"/>
        <v>W2</v>
      </c>
      <c r="M9308" t="s">
        <v>10340</v>
      </c>
      <c r="N9308" t="s">
        <v>206</v>
      </c>
      <c r="O9308" t="s">
        <v>5735</v>
      </c>
      <c r="P9308" t="s">
        <v>10418</v>
      </c>
      <c r="Q9308" t="s">
        <v>1932</v>
      </c>
      <c r="R9308">
        <v>257</v>
      </c>
      <c r="S9308" s="15" t="str">
        <f t="shared" si="583"/>
        <v>{ month: "May", hq: "1.South", area: "4. Eastern", kam: "BÙI THỊ THANH THỦY", kae: "✔️ DSR Đặng Minh Đức", route: "F2/F4", week: "W2", day: "Sat", cusCode: "KAELD294", sales: 470509.259259259, totalC: 257, skuLines: 4 },</v>
      </c>
    </row>
    <row r="9309" spans="1:19" ht="18.5" x14ac:dyDescent="0.45">
      <c r="A9309" s="24"/>
      <c r="B9309" s="24" t="s">
        <v>123</v>
      </c>
      <c r="C9309" s="24" t="s">
        <v>140</v>
      </c>
      <c r="D9309" s="22" t="s">
        <v>143</v>
      </c>
      <c r="E9309" s="24" t="s">
        <v>109</v>
      </c>
      <c r="F9309" s="22" t="s">
        <v>4361</v>
      </c>
      <c r="G9309" s="14" t="s">
        <v>1937</v>
      </c>
      <c r="H9309" s="14">
        <v>765309.25925925933</v>
      </c>
      <c r="I9309">
        <v>5</v>
      </c>
      <c r="J9309" s="13">
        <f t="shared" si="581"/>
        <v>46153</v>
      </c>
      <c r="K9309" t="str">
        <f t="shared" si="580"/>
        <v>Mon</v>
      </c>
      <c r="L9309" t="str">
        <f t="shared" si="582"/>
        <v>W2</v>
      </c>
      <c r="M9309" t="s">
        <v>10340</v>
      </c>
      <c r="N9309" t="s">
        <v>206</v>
      </c>
      <c r="O9309" t="s">
        <v>5735</v>
      </c>
      <c r="P9309" t="s">
        <v>10418</v>
      </c>
      <c r="Q9309" t="s">
        <v>1932</v>
      </c>
      <c r="R9309">
        <v>257</v>
      </c>
      <c r="S9309" s="15" t="str">
        <f t="shared" si="583"/>
        <v>{ month: "May", hq: "1.South", area: "4. Eastern", kam: "BÙI THỊ THANH THỦY", kae: "✔️ DSR Đặng Minh Đức", route: "F2/F4", week: "W2", day: "Mon", cusCode: "KAELD317", sales: 765309.259259259, totalC: 257, skuLines: 5 },</v>
      </c>
    </row>
    <row r="9310" spans="1:19" ht="18.5" x14ac:dyDescent="0.45">
      <c r="A9310" s="24"/>
      <c r="B9310" s="24" t="s">
        <v>123</v>
      </c>
      <c r="C9310" s="24" t="s">
        <v>140</v>
      </c>
      <c r="D9310" s="22" t="s">
        <v>143</v>
      </c>
      <c r="E9310" s="24" t="s">
        <v>109</v>
      </c>
      <c r="F9310" s="22" t="s">
        <v>4361</v>
      </c>
      <c r="G9310" s="14" t="s">
        <v>8520</v>
      </c>
      <c r="H9310" s="14">
        <v>620509.25925925933</v>
      </c>
      <c r="I9310">
        <v>5</v>
      </c>
      <c r="J9310" s="13">
        <f t="shared" si="581"/>
        <v>46167</v>
      </c>
      <c r="K9310" t="str">
        <f t="shared" si="580"/>
        <v>Mon</v>
      </c>
      <c r="L9310" t="str">
        <f t="shared" si="582"/>
        <v>W4</v>
      </c>
      <c r="M9310" t="s">
        <v>10340</v>
      </c>
      <c r="N9310" t="s">
        <v>206</v>
      </c>
      <c r="O9310" t="s">
        <v>5735</v>
      </c>
      <c r="P9310" t="s">
        <v>10418</v>
      </c>
      <c r="Q9310" t="s">
        <v>1932</v>
      </c>
      <c r="R9310">
        <v>261</v>
      </c>
      <c r="S9310" s="15" t="str">
        <f t="shared" si="583"/>
        <v>{ month: "May", hq: "1.South", area: "4. Eastern", kam: "BÙI THỊ THANH THỦY", kae: "✔️ DSR Đặng Minh Đức", route: "F2/F4", week: "W4", day: "Mon", cusCode: "KAELD317", sales: 620509.259259259, totalC: 261, skuLines: 5 },</v>
      </c>
    </row>
    <row r="9311" spans="1:19" ht="18.5" x14ac:dyDescent="0.45">
      <c r="A9311" s="24"/>
      <c r="B9311" s="24" t="s">
        <v>123</v>
      </c>
      <c r="C9311" s="24" t="s">
        <v>140</v>
      </c>
      <c r="D9311" s="22" t="s">
        <v>143</v>
      </c>
      <c r="E9311" s="24" t="s">
        <v>109</v>
      </c>
      <c r="F9311" s="22" t="s">
        <v>4362</v>
      </c>
      <c r="G9311" s="14" t="s">
        <v>1937</v>
      </c>
      <c r="H9311" s="14">
        <v>451222.22222222219</v>
      </c>
      <c r="I9311">
        <v>2</v>
      </c>
      <c r="J9311" s="13">
        <f t="shared" si="581"/>
        <v>46153</v>
      </c>
      <c r="K9311" t="str">
        <f t="shared" si="580"/>
        <v>Mon</v>
      </c>
      <c r="L9311" t="str">
        <f t="shared" si="582"/>
        <v>W2</v>
      </c>
      <c r="M9311" t="s">
        <v>10340</v>
      </c>
      <c r="N9311" t="s">
        <v>206</v>
      </c>
      <c r="O9311" t="s">
        <v>5735</v>
      </c>
      <c r="P9311" t="s">
        <v>10418</v>
      </c>
      <c r="Q9311" t="s">
        <v>1932</v>
      </c>
      <c r="R9311">
        <v>257</v>
      </c>
      <c r="S9311" s="15" t="str">
        <f t="shared" si="583"/>
        <v>{ month: "May", hq: "1.South", area: "4. Eastern", kam: "BÙI THỊ THANH THỦY", kae: "✔️ DSR Đặng Minh Đức", route: "F2/F4", week: "W2", day: "Mon", cusCode: "KAELD318", sales: 451222.222222222, totalC: 257, skuLines: 2 },</v>
      </c>
    </row>
    <row r="9312" spans="1:19" ht="18.5" x14ac:dyDescent="0.45">
      <c r="A9312" s="24"/>
      <c r="B9312" s="24" t="s">
        <v>123</v>
      </c>
      <c r="C9312" s="24" t="s">
        <v>140</v>
      </c>
      <c r="D9312" s="22" t="s">
        <v>143</v>
      </c>
      <c r="E9312" s="24" t="s">
        <v>109</v>
      </c>
      <c r="F9312" s="22" t="s">
        <v>4362</v>
      </c>
      <c r="G9312" s="14" t="s">
        <v>8520</v>
      </c>
      <c r="H9312" s="14">
        <v>470509.25925925921</v>
      </c>
      <c r="I9312">
        <v>2</v>
      </c>
      <c r="J9312" s="13">
        <f t="shared" si="581"/>
        <v>46167</v>
      </c>
      <c r="K9312" t="str">
        <f t="shared" si="580"/>
        <v>Mon</v>
      </c>
      <c r="L9312" t="str">
        <f t="shared" si="582"/>
        <v>W4</v>
      </c>
      <c r="M9312" t="s">
        <v>10340</v>
      </c>
      <c r="N9312" t="s">
        <v>206</v>
      </c>
      <c r="O9312" t="s">
        <v>5735</v>
      </c>
      <c r="P9312" t="s">
        <v>10418</v>
      </c>
      <c r="Q9312" t="s">
        <v>1932</v>
      </c>
      <c r="R9312">
        <v>261</v>
      </c>
      <c r="S9312" s="15" t="str">
        <f t="shared" si="583"/>
        <v>{ month: "May", hq: "1.South", area: "4. Eastern", kam: "BÙI THỊ THANH THỦY", kae: "✔️ DSR Đặng Minh Đức", route: "F2/F4", week: "W4", day: "Mon", cusCode: "KAELD318", sales: 470509.259259259, totalC: 261, skuLines: 2 },</v>
      </c>
    </row>
    <row r="9313" spans="1:19" ht="18.5" x14ac:dyDescent="0.45">
      <c r="A9313" s="24"/>
      <c r="B9313" s="24" t="s">
        <v>123</v>
      </c>
      <c r="C9313" s="24" t="s">
        <v>140</v>
      </c>
      <c r="D9313" s="22" t="s">
        <v>143</v>
      </c>
      <c r="E9313" s="24" t="s">
        <v>109</v>
      </c>
      <c r="F9313" s="22" t="s">
        <v>4363</v>
      </c>
      <c r="G9313" s="14" t="s">
        <v>1937</v>
      </c>
      <c r="H9313" s="14">
        <v>1148711.111111111</v>
      </c>
      <c r="I9313">
        <v>2</v>
      </c>
      <c r="J9313" s="13">
        <f t="shared" si="581"/>
        <v>46153</v>
      </c>
      <c r="K9313" t="str">
        <f t="shared" si="580"/>
        <v>Mon</v>
      </c>
      <c r="L9313" t="str">
        <f t="shared" si="582"/>
        <v>W2</v>
      </c>
      <c r="M9313" t="s">
        <v>10340</v>
      </c>
      <c r="N9313" t="s">
        <v>206</v>
      </c>
      <c r="O9313" t="s">
        <v>5735</v>
      </c>
      <c r="P9313" t="s">
        <v>10418</v>
      </c>
      <c r="Q9313" t="s">
        <v>1932</v>
      </c>
      <c r="R9313">
        <v>257</v>
      </c>
      <c r="S9313" s="15" t="str">
        <f t="shared" si="583"/>
        <v>{ month: "May", hq: "1.South", area: "4. Eastern", kam: "BÙI THỊ THANH THỦY", kae: "✔️ DSR Đặng Minh Đức", route: "F2/F4", week: "W2", day: "Mon", cusCode: "KAELD319", sales: 1148711.11111111, totalC: 257, skuLines: 2 },</v>
      </c>
    </row>
    <row r="9314" spans="1:19" ht="18.5" x14ac:dyDescent="0.45">
      <c r="A9314" s="24"/>
      <c r="B9314" s="24" t="s">
        <v>123</v>
      </c>
      <c r="C9314" s="24" t="s">
        <v>140</v>
      </c>
      <c r="D9314" s="22" t="s">
        <v>143</v>
      </c>
      <c r="E9314" s="24" t="s">
        <v>109</v>
      </c>
      <c r="F9314" s="22" t="s">
        <v>4363</v>
      </c>
      <c r="G9314" s="14" t="s">
        <v>8520</v>
      </c>
      <c r="H9314" s="14">
        <v>810088.88888888888</v>
      </c>
      <c r="I9314">
        <v>2</v>
      </c>
      <c r="J9314" s="13">
        <f t="shared" si="581"/>
        <v>46167</v>
      </c>
      <c r="K9314" t="str">
        <f t="shared" si="580"/>
        <v>Mon</v>
      </c>
      <c r="L9314" t="str">
        <f t="shared" si="582"/>
        <v>W4</v>
      </c>
      <c r="M9314" t="s">
        <v>10340</v>
      </c>
      <c r="N9314" t="s">
        <v>206</v>
      </c>
      <c r="O9314" t="s">
        <v>5735</v>
      </c>
      <c r="P9314" t="s">
        <v>10418</v>
      </c>
      <c r="Q9314" t="s">
        <v>1932</v>
      </c>
      <c r="R9314">
        <v>261</v>
      </c>
      <c r="S9314" s="15" t="str">
        <f t="shared" si="583"/>
        <v>{ month: "May", hq: "1.South", area: "4. Eastern", kam: "BÙI THỊ THANH THỦY", kae: "✔️ DSR Đặng Minh Đức", route: "F2/F4", week: "W4", day: "Mon", cusCode: "KAELD319", sales: 810088.888888889, totalC: 261, skuLines: 2 },</v>
      </c>
    </row>
    <row r="9315" spans="1:19" ht="18.5" x14ac:dyDescent="0.45">
      <c r="A9315" s="24"/>
      <c r="B9315" s="24" t="s">
        <v>123</v>
      </c>
      <c r="C9315" s="24" t="s">
        <v>140</v>
      </c>
      <c r="D9315" s="22" t="s">
        <v>143</v>
      </c>
      <c r="E9315" s="24" t="s">
        <v>109</v>
      </c>
      <c r="F9315" s="22" t="s">
        <v>9620</v>
      </c>
      <c r="G9315" s="14" t="s">
        <v>8520</v>
      </c>
      <c r="H9315" s="14">
        <v>737000</v>
      </c>
      <c r="I9315">
        <v>1</v>
      </c>
      <c r="J9315" s="13">
        <f t="shared" si="581"/>
        <v>46167</v>
      </c>
      <c r="K9315" t="str">
        <f t="shared" si="580"/>
        <v>Mon</v>
      </c>
      <c r="L9315" t="str">
        <f t="shared" si="582"/>
        <v>W4</v>
      </c>
      <c r="M9315" t="s">
        <v>10340</v>
      </c>
      <c r="N9315" t="s">
        <v>206</v>
      </c>
      <c r="O9315" t="s">
        <v>5735</v>
      </c>
      <c r="P9315" t="s">
        <v>10418</v>
      </c>
      <c r="Q9315" t="s">
        <v>1932</v>
      </c>
      <c r="R9315">
        <v>261</v>
      </c>
      <c r="S9315" s="15" t="str">
        <f t="shared" si="583"/>
        <v>{ month: "May", hq: "1.South", area: "4. Eastern", kam: "BÙI THỊ THANH THỦY", kae: "✔️ DSR Đặng Minh Đức", route: "F2/F4", week: "W4", day: "Mon", cusCode: "KAELD325", sales: 737000, totalC: 261, skuLines: 1 },</v>
      </c>
    </row>
    <row r="9316" spans="1:19" ht="18.5" x14ac:dyDescent="0.45">
      <c r="A9316" s="24"/>
      <c r="B9316" s="24" t="s">
        <v>123</v>
      </c>
      <c r="C9316" s="24" t="s">
        <v>140</v>
      </c>
      <c r="D9316" s="22" t="s">
        <v>143</v>
      </c>
      <c r="E9316" s="24" t="s">
        <v>109</v>
      </c>
      <c r="F9316" s="22" t="s">
        <v>4364</v>
      </c>
      <c r="G9316" s="14" t="s">
        <v>1947</v>
      </c>
      <c r="H9316" s="14">
        <v>553842.59259259258</v>
      </c>
      <c r="I9316">
        <v>5</v>
      </c>
      <c r="J9316" s="13">
        <f t="shared" si="581"/>
        <v>46154</v>
      </c>
      <c r="K9316" t="str">
        <f t="shared" si="580"/>
        <v>Tue</v>
      </c>
      <c r="L9316" t="str">
        <f t="shared" si="582"/>
        <v>W2</v>
      </c>
      <c r="M9316" t="s">
        <v>10340</v>
      </c>
      <c r="N9316" t="s">
        <v>206</v>
      </c>
      <c r="O9316" t="s">
        <v>5735</v>
      </c>
      <c r="P9316" t="s">
        <v>10418</v>
      </c>
      <c r="Q9316" t="s">
        <v>1932</v>
      </c>
      <c r="R9316">
        <v>257</v>
      </c>
      <c r="S9316" s="15" t="str">
        <f t="shared" si="583"/>
        <v>{ month: "May", hq: "1.South", area: "4. Eastern", kam: "BÙI THỊ THANH THỦY", kae: "✔️ DSR Đặng Minh Đức", route: "F2/F4", week: "W2", day: "Tue", cusCode: "KAELD332", sales: 553842.592592593, totalC: 257, skuLines: 5 },</v>
      </c>
    </row>
    <row r="9317" spans="1:19" ht="18.5" x14ac:dyDescent="0.45">
      <c r="A9317" s="24"/>
      <c r="B9317" s="24" t="s">
        <v>123</v>
      </c>
      <c r="C9317" s="24" t="s">
        <v>140</v>
      </c>
      <c r="D9317" s="22" t="s">
        <v>143</v>
      </c>
      <c r="E9317" s="24" t="s">
        <v>109</v>
      </c>
      <c r="F9317" s="22" t="s">
        <v>1339</v>
      </c>
      <c r="G9317" s="14" t="s">
        <v>5740</v>
      </c>
      <c r="H9317" s="14">
        <v>957495.37037037034</v>
      </c>
      <c r="I9317">
        <v>2</v>
      </c>
      <c r="J9317" s="13">
        <f t="shared" si="581"/>
        <v>46147</v>
      </c>
      <c r="K9317" t="str">
        <f t="shared" si="580"/>
        <v>Tue</v>
      </c>
      <c r="L9317" t="str">
        <f t="shared" si="582"/>
        <v>W1</v>
      </c>
      <c r="M9317" t="s">
        <v>10340</v>
      </c>
      <c r="N9317" t="s">
        <v>206</v>
      </c>
      <c r="O9317" t="s">
        <v>5735</v>
      </c>
      <c r="P9317" t="s">
        <v>10418</v>
      </c>
      <c r="Q9317" t="s">
        <v>201</v>
      </c>
      <c r="R9317">
        <v>228</v>
      </c>
      <c r="S9317" s="15" t="str">
        <f t="shared" si="583"/>
        <v>{ month: "May", hq: "1.South", area: "4. Eastern", kam: "BÙI THỊ THANH THỦY", kae: "✔️ DSR Đặng Minh Đức", route: "F2", week: "W1", day: "Tue", cusCode: "KAELD333", sales: 957495.37037037, totalC: 228, skuLines: 2 },</v>
      </c>
    </row>
    <row r="9318" spans="1:19" ht="18.5" x14ac:dyDescent="0.45">
      <c r="A9318" s="24"/>
      <c r="B9318" s="24" t="s">
        <v>123</v>
      </c>
      <c r="C9318" s="24" t="s">
        <v>140</v>
      </c>
      <c r="D9318" s="22" t="s">
        <v>143</v>
      </c>
      <c r="E9318" s="24" t="s">
        <v>109</v>
      </c>
      <c r="F9318" s="22" t="s">
        <v>1339</v>
      </c>
      <c r="G9318" s="14" t="s">
        <v>1947</v>
      </c>
      <c r="H9318" s="14">
        <v>1472777.7777777778</v>
      </c>
      <c r="I9318">
        <v>2</v>
      </c>
      <c r="J9318" s="13">
        <f t="shared" si="581"/>
        <v>46154</v>
      </c>
      <c r="K9318" t="str">
        <f t="shared" si="580"/>
        <v>Tue</v>
      </c>
      <c r="L9318" t="str">
        <f t="shared" si="582"/>
        <v>W2</v>
      </c>
      <c r="M9318" t="s">
        <v>10340</v>
      </c>
      <c r="N9318" t="s">
        <v>206</v>
      </c>
      <c r="O9318" t="s">
        <v>5735</v>
      </c>
      <c r="P9318" t="s">
        <v>10418</v>
      </c>
      <c r="Q9318" t="s">
        <v>1932</v>
      </c>
      <c r="R9318">
        <v>257</v>
      </c>
      <c r="S9318" s="15" t="str">
        <f t="shared" si="583"/>
        <v>{ month: "May", hq: "1.South", area: "4. Eastern", kam: "BÙI THỊ THANH THỦY", kae: "✔️ DSR Đặng Minh Đức", route: "F2/F4", week: "W2", day: "Tue", cusCode: "KAELD333", sales: 1472777.77777778, totalC: 257, skuLines: 2 },</v>
      </c>
    </row>
    <row r="9319" spans="1:19" ht="18.5" x14ac:dyDescent="0.45">
      <c r="A9319" s="24"/>
      <c r="B9319" s="24" t="s">
        <v>123</v>
      </c>
      <c r="C9319" s="24" t="s">
        <v>140</v>
      </c>
      <c r="D9319" s="22" t="s">
        <v>143</v>
      </c>
      <c r="E9319" s="24" t="s">
        <v>109</v>
      </c>
      <c r="F9319" s="22" t="s">
        <v>4365</v>
      </c>
      <c r="G9319" s="14" t="s">
        <v>1947</v>
      </c>
      <c r="H9319" s="14">
        <v>1472777.7777777778</v>
      </c>
      <c r="I9319">
        <v>2</v>
      </c>
      <c r="J9319" s="13">
        <f t="shared" si="581"/>
        <v>46154</v>
      </c>
      <c r="K9319" t="str">
        <f t="shared" si="580"/>
        <v>Tue</v>
      </c>
      <c r="L9319" t="str">
        <f t="shared" si="582"/>
        <v>W2</v>
      </c>
      <c r="M9319" t="s">
        <v>10340</v>
      </c>
      <c r="N9319" t="s">
        <v>206</v>
      </c>
      <c r="O9319" t="s">
        <v>5735</v>
      </c>
      <c r="P9319" t="s">
        <v>10418</v>
      </c>
      <c r="Q9319" t="s">
        <v>1932</v>
      </c>
      <c r="R9319">
        <v>257</v>
      </c>
      <c r="S9319" s="15" t="str">
        <f t="shared" si="583"/>
        <v>{ month: "May", hq: "1.South", area: "4. Eastern", kam: "BÙI THỊ THANH THỦY", kae: "✔️ DSR Đặng Minh Đức", route: "F2/F4", week: "W2", day: "Tue", cusCode: "KAELD334", sales: 1472777.77777778, totalC: 257, skuLines: 2 },</v>
      </c>
    </row>
    <row r="9320" spans="1:19" ht="18.5" x14ac:dyDescent="0.45">
      <c r="A9320" s="24"/>
      <c r="B9320" s="24" t="s">
        <v>123</v>
      </c>
      <c r="C9320" s="24" t="s">
        <v>140</v>
      </c>
      <c r="D9320" s="22" t="s">
        <v>143</v>
      </c>
      <c r="E9320" s="24" t="s">
        <v>109</v>
      </c>
      <c r="F9320" s="22" t="s">
        <v>4365</v>
      </c>
      <c r="G9320" s="14" t="s">
        <v>8521</v>
      </c>
      <c r="H9320" s="14">
        <v>1104888.888888889</v>
      </c>
      <c r="I9320">
        <v>2</v>
      </c>
      <c r="J9320" s="13">
        <f t="shared" si="581"/>
        <v>46168</v>
      </c>
      <c r="K9320" t="str">
        <f t="shared" si="580"/>
        <v>Tue</v>
      </c>
      <c r="L9320" t="str">
        <f t="shared" si="582"/>
        <v>W4</v>
      </c>
      <c r="M9320" t="s">
        <v>10340</v>
      </c>
      <c r="N9320" t="s">
        <v>206</v>
      </c>
      <c r="O9320" t="s">
        <v>5735</v>
      </c>
      <c r="P9320" t="s">
        <v>10418</v>
      </c>
      <c r="Q9320" t="s">
        <v>1932</v>
      </c>
      <c r="R9320">
        <v>261</v>
      </c>
      <c r="S9320" s="15" t="str">
        <f t="shared" si="583"/>
        <v>{ month: "May", hq: "1.South", area: "4. Eastern", kam: "BÙI THỊ THANH THỦY", kae: "✔️ DSR Đặng Minh Đức", route: "F2/F4", week: "W4", day: "Tue", cusCode: "KAELD334", sales: 1104888.88888889, totalC: 261, skuLines: 2 },</v>
      </c>
    </row>
    <row r="9321" spans="1:19" ht="18.5" x14ac:dyDescent="0.45">
      <c r="A9321" s="24"/>
      <c r="B9321" s="24" t="s">
        <v>123</v>
      </c>
      <c r="C9321" s="24" t="s">
        <v>140</v>
      </c>
      <c r="D9321" s="22" t="s">
        <v>143</v>
      </c>
      <c r="E9321" s="24" t="s">
        <v>109</v>
      </c>
      <c r="F9321" s="22" t="s">
        <v>4366</v>
      </c>
      <c r="G9321" s="14" t="s">
        <v>1947</v>
      </c>
      <c r="H9321" s="14">
        <v>971925.92592592584</v>
      </c>
      <c r="I9321">
        <v>6</v>
      </c>
      <c r="J9321" s="13">
        <f t="shared" si="581"/>
        <v>46154</v>
      </c>
      <c r="K9321" t="str">
        <f t="shared" si="580"/>
        <v>Tue</v>
      </c>
      <c r="L9321" t="str">
        <f t="shared" si="582"/>
        <v>W2</v>
      </c>
      <c r="M9321" t="s">
        <v>10340</v>
      </c>
      <c r="N9321" t="s">
        <v>206</v>
      </c>
      <c r="O9321" t="s">
        <v>5735</v>
      </c>
      <c r="P9321" t="s">
        <v>10418</v>
      </c>
      <c r="Q9321" t="s">
        <v>1932</v>
      </c>
      <c r="R9321">
        <v>257</v>
      </c>
      <c r="S9321" s="15" t="str">
        <f t="shared" si="583"/>
        <v>{ month: "May", hq: "1.South", area: "4. Eastern", kam: "BÙI THỊ THANH THỦY", kae: "✔️ DSR Đặng Minh Đức", route: "F2/F4", week: "W2", day: "Tue", cusCode: "KAELD335", sales: 971925.925925926, totalC: 257, skuLines: 6 },</v>
      </c>
    </row>
    <row r="9322" spans="1:19" ht="18.5" x14ac:dyDescent="0.45">
      <c r="A9322" s="24"/>
      <c r="B9322" s="24" t="s">
        <v>123</v>
      </c>
      <c r="C9322" s="24" t="s">
        <v>140</v>
      </c>
      <c r="D9322" s="22" t="s">
        <v>143</v>
      </c>
      <c r="E9322" s="24" t="s">
        <v>109</v>
      </c>
      <c r="F9322" s="22" t="s">
        <v>4366</v>
      </c>
      <c r="G9322" s="14" t="s">
        <v>8521</v>
      </c>
      <c r="H9322" s="14">
        <v>1037000</v>
      </c>
      <c r="I9322">
        <v>2</v>
      </c>
      <c r="J9322" s="13">
        <f t="shared" si="581"/>
        <v>46168</v>
      </c>
      <c r="K9322" t="str">
        <f t="shared" si="580"/>
        <v>Tue</v>
      </c>
      <c r="L9322" t="str">
        <f t="shared" si="582"/>
        <v>W4</v>
      </c>
      <c r="M9322" t="s">
        <v>10340</v>
      </c>
      <c r="N9322" t="s">
        <v>206</v>
      </c>
      <c r="O9322" t="s">
        <v>5735</v>
      </c>
      <c r="P9322" t="s">
        <v>10418</v>
      </c>
      <c r="Q9322" t="s">
        <v>1932</v>
      </c>
      <c r="R9322">
        <v>261</v>
      </c>
      <c r="S9322" s="15" t="str">
        <f t="shared" si="583"/>
        <v>{ month: "May", hq: "1.South", area: "4. Eastern", kam: "BÙI THỊ THANH THỦY", kae: "✔️ DSR Đặng Minh Đức", route: "F2/F4", week: "W4", day: "Tue", cusCode: "KAELD335", sales: 1037000, totalC: 261, skuLines: 2 },</v>
      </c>
    </row>
    <row r="9323" spans="1:19" ht="18.5" x14ac:dyDescent="0.45">
      <c r="A9323" s="24"/>
      <c r="B9323" s="24" t="s">
        <v>123</v>
      </c>
      <c r="C9323" s="24" t="s">
        <v>140</v>
      </c>
      <c r="D9323" s="22" t="s">
        <v>143</v>
      </c>
      <c r="E9323" s="24" t="s">
        <v>109</v>
      </c>
      <c r="F9323" s="22" t="s">
        <v>7149</v>
      </c>
      <c r="G9323" s="14" t="s">
        <v>5743</v>
      </c>
      <c r="H9323" s="14">
        <v>2543597.2222222225</v>
      </c>
      <c r="I9323">
        <v>3</v>
      </c>
      <c r="J9323" s="13">
        <f t="shared" si="581"/>
        <v>46161</v>
      </c>
      <c r="K9323" t="str">
        <f t="shared" si="580"/>
        <v>Tue</v>
      </c>
      <c r="L9323" t="str">
        <f t="shared" si="582"/>
        <v>W3</v>
      </c>
      <c r="M9323" t="s">
        <v>10340</v>
      </c>
      <c r="N9323" t="s">
        <v>206</v>
      </c>
      <c r="O9323" t="s">
        <v>5735</v>
      </c>
      <c r="P9323" t="s">
        <v>10418</v>
      </c>
      <c r="Q9323" t="s">
        <v>1932</v>
      </c>
      <c r="R9323">
        <v>258</v>
      </c>
      <c r="S9323" s="15" t="str">
        <f t="shared" si="583"/>
        <v>{ month: "May", hq: "1.South", area: "4. Eastern", kam: "BÙI THỊ THANH THỦY", kae: "✔️ DSR Đặng Minh Đức", route: "F2/F4", week: "W3", day: "Tue", cusCode: "KAELD337", sales: 2543597.22222222, totalC: 258, skuLines: 3 },</v>
      </c>
    </row>
    <row r="9324" spans="1:19" ht="18.5" x14ac:dyDescent="0.45">
      <c r="A9324" s="24"/>
      <c r="B9324" s="24" t="s">
        <v>123</v>
      </c>
      <c r="C9324" s="24" t="s">
        <v>140</v>
      </c>
      <c r="D9324" s="22" t="s">
        <v>143</v>
      </c>
      <c r="E9324" s="24" t="s">
        <v>109</v>
      </c>
      <c r="F9324" s="22" t="s">
        <v>4367</v>
      </c>
      <c r="G9324" s="14" t="s">
        <v>1944</v>
      </c>
      <c r="H9324" s="14">
        <v>1282238.888888889</v>
      </c>
      <c r="I9324">
        <v>3</v>
      </c>
      <c r="J9324" s="13">
        <f t="shared" si="581"/>
        <v>46155</v>
      </c>
      <c r="K9324" t="str">
        <f t="shared" si="580"/>
        <v>Wed</v>
      </c>
      <c r="L9324" t="str">
        <f t="shared" si="582"/>
        <v>W2</v>
      </c>
      <c r="M9324" t="s">
        <v>10340</v>
      </c>
      <c r="N9324" t="s">
        <v>206</v>
      </c>
      <c r="O9324" t="s">
        <v>5735</v>
      </c>
      <c r="P9324" t="s">
        <v>10418</v>
      </c>
      <c r="Q9324" t="s">
        <v>1932</v>
      </c>
      <c r="R9324">
        <v>257</v>
      </c>
      <c r="S9324" s="15" t="str">
        <f t="shared" si="583"/>
        <v>{ month: "May", hq: "1.South", area: "4. Eastern", kam: "BÙI THỊ THANH THỦY", kae: "✔️ DSR Đặng Minh Đức", route: "F2/F4", week: "W2", day: "Wed", cusCode: "KAELD340", sales: 1282238.88888889, totalC: 257, skuLines: 3 },</v>
      </c>
    </row>
    <row r="9325" spans="1:19" ht="18.5" x14ac:dyDescent="0.45">
      <c r="A9325" s="24"/>
      <c r="B9325" s="24" t="s">
        <v>123</v>
      </c>
      <c r="C9325" s="24" t="s">
        <v>140</v>
      </c>
      <c r="D9325" s="22" t="s">
        <v>143</v>
      </c>
      <c r="E9325" s="24" t="s">
        <v>109</v>
      </c>
      <c r="F9325" s="22" t="s">
        <v>9621</v>
      </c>
      <c r="G9325" s="14" t="s">
        <v>8522</v>
      </c>
      <c r="H9325" s="14">
        <v>1269055.5555555555</v>
      </c>
      <c r="I9325">
        <v>3</v>
      </c>
      <c r="J9325" s="13">
        <f t="shared" si="581"/>
        <v>46169</v>
      </c>
      <c r="K9325" t="str">
        <f t="shared" si="580"/>
        <v>Wed</v>
      </c>
      <c r="L9325" t="str">
        <f t="shared" si="582"/>
        <v>W4</v>
      </c>
      <c r="M9325" t="s">
        <v>10340</v>
      </c>
      <c r="N9325" t="s">
        <v>206</v>
      </c>
      <c r="O9325" t="s">
        <v>5735</v>
      </c>
      <c r="P9325" t="s">
        <v>10418</v>
      </c>
      <c r="Q9325" t="s">
        <v>1932</v>
      </c>
      <c r="R9325">
        <v>261</v>
      </c>
      <c r="S9325" s="15" t="str">
        <f t="shared" si="583"/>
        <v>{ month: "May", hq: "1.South", area: "4. Eastern", kam: "BÙI THỊ THANH THỦY", kae: "✔️ DSR Đặng Minh Đức", route: "F2/F4", week: "W4", day: "Wed", cusCode: "KAELD343", sales: 1269055.55555556, totalC: 261, skuLines: 3 },</v>
      </c>
    </row>
    <row r="9326" spans="1:19" ht="18.5" x14ac:dyDescent="0.45">
      <c r="A9326" s="24"/>
      <c r="B9326" s="24" t="s">
        <v>123</v>
      </c>
      <c r="C9326" s="24" t="s">
        <v>140</v>
      </c>
      <c r="D9326" s="22" t="s">
        <v>143</v>
      </c>
      <c r="E9326" s="24" t="s">
        <v>109</v>
      </c>
      <c r="F9326" s="22" t="s">
        <v>9622</v>
      </c>
      <c r="G9326" s="14" t="s">
        <v>8522</v>
      </c>
      <c r="H9326" s="14">
        <v>838398.14814814809</v>
      </c>
      <c r="I9326">
        <v>3</v>
      </c>
      <c r="J9326" s="13">
        <f t="shared" si="581"/>
        <v>46169</v>
      </c>
      <c r="K9326" t="str">
        <f t="shared" si="580"/>
        <v>Wed</v>
      </c>
      <c r="L9326" t="str">
        <f t="shared" si="582"/>
        <v>W4</v>
      </c>
      <c r="M9326" t="s">
        <v>10340</v>
      </c>
      <c r="N9326" t="s">
        <v>206</v>
      </c>
      <c r="O9326" t="s">
        <v>5735</v>
      </c>
      <c r="P9326" t="s">
        <v>10418</v>
      </c>
      <c r="Q9326" t="s">
        <v>1932</v>
      </c>
      <c r="R9326">
        <v>261</v>
      </c>
      <c r="S9326" s="15" t="str">
        <f t="shared" si="583"/>
        <v>{ month: "May", hq: "1.South", area: "4. Eastern", kam: "BÙI THỊ THANH THỦY", kae: "✔️ DSR Đặng Minh Đức", route: "F2/F4", week: "W4", day: "Wed", cusCode: "KAELD355", sales: 838398.148148148, totalC: 261, skuLines: 3 },</v>
      </c>
    </row>
    <row r="9327" spans="1:19" ht="18.5" x14ac:dyDescent="0.45">
      <c r="A9327" s="24"/>
      <c r="B9327" s="24" t="s">
        <v>123</v>
      </c>
      <c r="C9327" s="24" t="s">
        <v>140</v>
      </c>
      <c r="D9327" s="22" t="s">
        <v>143</v>
      </c>
      <c r="E9327" s="24" t="s">
        <v>109</v>
      </c>
      <c r="F9327" s="22" t="s">
        <v>4368</v>
      </c>
      <c r="G9327" s="14" t="s">
        <v>1944</v>
      </c>
      <c r="H9327" s="14">
        <v>1678633.3333333333</v>
      </c>
      <c r="I9327">
        <v>3</v>
      </c>
      <c r="J9327" s="13">
        <f t="shared" si="581"/>
        <v>46155</v>
      </c>
      <c r="K9327" t="str">
        <f t="shared" si="580"/>
        <v>Wed</v>
      </c>
      <c r="L9327" t="str">
        <f t="shared" si="582"/>
        <v>W2</v>
      </c>
      <c r="M9327" t="s">
        <v>10340</v>
      </c>
      <c r="N9327" t="s">
        <v>206</v>
      </c>
      <c r="O9327" t="s">
        <v>5735</v>
      </c>
      <c r="P9327" t="s">
        <v>10418</v>
      </c>
      <c r="Q9327" t="s">
        <v>1932</v>
      </c>
      <c r="R9327">
        <v>257</v>
      </c>
      <c r="S9327" s="15" t="str">
        <f t="shared" si="583"/>
        <v>{ month: "May", hq: "1.South", area: "4. Eastern", kam: "BÙI THỊ THANH THỦY", kae: "✔️ DSR Đặng Minh Đức", route: "F2/F4", week: "W2", day: "Wed", cusCode: "KAELD360", sales: 1678633.33333333, totalC: 257, skuLines: 3 },</v>
      </c>
    </row>
    <row r="9328" spans="1:19" ht="18.5" x14ac:dyDescent="0.45">
      <c r="A9328" s="24"/>
      <c r="B9328" s="24" t="s">
        <v>123</v>
      </c>
      <c r="C9328" s="24" t="s">
        <v>140</v>
      </c>
      <c r="D9328" s="22" t="s">
        <v>143</v>
      </c>
      <c r="E9328" s="24" t="s">
        <v>109</v>
      </c>
      <c r="F9328" s="22" t="s">
        <v>4369</v>
      </c>
      <c r="G9328" s="14" t="s">
        <v>1949</v>
      </c>
      <c r="H9328" s="14">
        <v>662688.88888888888</v>
      </c>
      <c r="I9328">
        <v>2</v>
      </c>
      <c r="J9328" s="13">
        <f t="shared" si="581"/>
        <v>46156</v>
      </c>
      <c r="K9328" t="str">
        <f t="shared" si="580"/>
        <v>Thu</v>
      </c>
      <c r="L9328" t="str">
        <f t="shared" si="582"/>
        <v>W2</v>
      </c>
      <c r="M9328" t="s">
        <v>10340</v>
      </c>
      <c r="N9328" t="s">
        <v>206</v>
      </c>
      <c r="O9328" t="s">
        <v>5735</v>
      </c>
      <c r="P9328" t="s">
        <v>10418</v>
      </c>
      <c r="Q9328" t="s">
        <v>1932</v>
      </c>
      <c r="R9328">
        <v>257</v>
      </c>
      <c r="S9328" s="15" t="str">
        <f t="shared" si="583"/>
        <v>{ month: "May", hq: "1.South", area: "4. Eastern", kam: "BÙI THỊ THANH THỦY", kae: "✔️ DSR Đặng Minh Đức", route: "F2/F4", week: "W2", day: "Thu", cusCode: "KAELD363", sales: 662688.888888889, totalC: 257, skuLines: 2 },</v>
      </c>
    </row>
    <row r="9329" spans="1:19" ht="18.5" x14ac:dyDescent="0.45">
      <c r="A9329" s="24"/>
      <c r="B9329" s="24" t="s">
        <v>123</v>
      </c>
      <c r="C9329" s="24" t="s">
        <v>140</v>
      </c>
      <c r="D9329" s="22" t="s">
        <v>143</v>
      </c>
      <c r="E9329" s="24" t="s">
        <v>109</v>
      </c>
      <c r="F9329" s="22" t="s">
        <v>4370</v>
      </c>
      <c r="G9329" s="14" t="s">
        <v>1949</v>
      </c>
      <c r="H9329" s="14">
        <v>318587.96296296292</v>
      </c>
      <c r="I9329">
        <v>4</v>
      </c>
      <c r="J9329" s="13">
        <f t="shared" si="581"/>
        <v>46156</v>
      </c>
      <c r="K9329" t="str">
        <f t="shared" si="580"/>
        <v>Thu</v>
      </c>
      <c r="L9329" t="str">
        <f t="shared" si="582"/>
        <v>W2</v>
      </c>
      <c r="M9329" t="s">
        <v>10340</v>
      </c>
      <c r="N9329" t="s">
        <v>206</v>
      </c>
      <c r="O9329" t="s">
        <v>5735</v>
      </c>
      <c r="P9329" t="s">
        <v>10418</v>
      </c>
      <c r="Q9329" t="s">
        <v>1932</v>
      </c>
      <c r="R9329">
        <v>257</v>
      </c>
      <c r="S9329" s="15" t="str">
        <f t="shared" si="583"/>
        <v>{ month: "May", hq: "1.South", area: "4. Eastern", kam: "BÙI THỊ THANH THỦY", kae: "✔️ DSR Đặng Minh Đức", route: "F2/F4", week: "W2", day: "Thu", cusCode: "KAELD365", sales: 318587.962962963, totalC: 257, skuLines: 4 },</v>
      </c>
    </row>
    <row r="9330" spans="1:19" ht="18.5" x14ac:dyDescent="0.45">
      <c r="A9330" s="24"/>
      <c r="B9330" s="24" t="s">
        <v>123</v>
      </c>
      <c r="C9330" s="24" t="s">
        <v>140</v>
      </c>
      <c r="D9330" s="22" t="s">
        <v>143</v>
      </c>
      <c r="E9330" s="24" t="s">
        <v>109</v>
      </c>
      <c r="F9330" s="22" t="s">
        <v>4370</v>
      </c>
      <c r="G9330" s="14" t="s">
        <v>8523</v>
      </c>
      <c r="H9330" s="14">
        <v>1507509.2592592593</v>
      </c>
      <c r="I9330">
        <v>4</v>
      </c>
      <c r="J9330" s="13">
        <f t="shared" si="581"/>
        <v>46170</v>
      </c>
      <c r="K9330" t="str">
        <f t="shared" si="580"/>
        <v>Thu</v>
      </c>
      <c r="L9330" t="str">
        <f t="shared" si="582"/>
        <v>W4</v>
      </c>
      <c r="M9330" t="s">
        <v>10340</v>
      </c>
      <c r="N9330" t="s">
        <v>206</v>
      </c>
      <c r="O9330" t="s">
        <v>5735</v>
      </c>
      <c r="P9330" t="s">
        <v>10418</v>
      </c>
      <c r="Q9330" t="s">
        <v>1932</v>
      </c>
      <c r="R9330">
        <v>261</v>
      </c>
      <c r="S9330" s="15" t="str">
        <f t="shared" si="583"/>
        <v>{ month: "May", hq: "1.South", area: "4. Eastern", kam: "BÙI THỊ THANH THỦY", kae: "✔️ DSR Đặng Minh Đức", route: "F2/F4", week: "W4", day: "Thu", cusCode: "KAELD365", sales: 1507509.25925926, totalC: 261, skuLines: 4 },</v>
      </c>
    </row>
    <row r="9331" spans="1:19" ht="18.5" x14ac:dyDescent="0.45">
      <c r="A9331" s="24"/>
      <c r="B9331" s="24" t="s">
        <v>123</v>
      </c>
      <c r="C9331" s="24" t="s">
        <v>140</v>
      </c>
      <c r="D9331" s="22" t="s">
        <v>143</v>
      </c>
      <c r="E9331" s="24" t="s">
        <v>109</v>
      </c>
      <c r="F9331" s="22" t="s">
        <v>4371</v>
      </c>
      <c r="G9331" s="14" t="s">
        <v>1949</v>
      </c>
      <c r="H9331" s="14">
        <v>603143.51851851854</v>
      </c>
      <c r="I9331">
        <v>4</v>
      </c>
      <c r="J9331" s="13">
        <f t="shared" si="581"/>
        <v>46156</v>
      </c>
      <c r="K9331" t="str">
        <f t="shared" si="580"/>
        <v>Thu</v>
      </c>
      <c r="L9331" t="str">
        <f t="shared" si="582"/>
        <v>W2</v>
      </c>
      <c r="M9331" t="s">
        <v>10340</v>
      </c>
      <c r="N9331" t="s">
        <v>206</v>
      </c>
      <c r="O9331" t="s">
        <v>5735</v>
      </c>
      <c r="P9331" t="s">
        <v>10418</v>
      </c>
      <c r="Q9331" t="s">
        <v>1932</v>
      </c>
      <c r="R9331">
        <v>257</v>
      </c>
      <c r="S9331" s="15" t="str">
        <f t="shared" si="583"/>
        <v>{ month: "May", hq: "1.South", area: "4. Eastern", kam: "BÙI THỊ THANH THỦY", kae: "✔️ DSR Đặng Minh Đức", route: "F2/F4", week: "W2", day: "Thu", cusCode: "KAELD367", sales: 603143.518518519, totalC: 257, skuLines: 4 },</v>
      </c>
    </row>
    <row r="9332" spans="1:19" ht="18.5" x14ac:dyDescent="0.45">
      <c r="A9332" s="24"/>
      <c r="B9332" s="24" t="s">
        <v>123</v>
      </c>
      <c r="C9332" s="24" t="s">
        <v>140</v>
      </c>
      <c r="D9332" s="22" t="s">
        <v>143</v>
      </c>
      <c r="E9332" s="24" t="s">
        <v>109</v>
      </c>
      <c r="F9332" s="22" t="s">
        <v>4371</v>
      </c>
      <c r="G9332" s="14" t="s">
        <v>8523</v>
      </c>
      <c r="H9332" s="14">
        <v>1550601.8518518519</v>
      </c>
      <c r="I9332">
        <v>6</v>
      </c>
      <c r="J9332" s="13">
        <f t="shared" si="581"/>
        <v>46170</v>
      </c>
      <c r="K9332" t="str">
        <f t="shared" si="580"/>
        <v>Thu</v>
      </c>
      <c r="L9332" t="str">
        <f t="shared" si="582"/>
        <v>W4</v>
      </c>
      <c r="M9332" t="s">
        <v>10340</v>
      </c>
      <c r="N9332" t="s">
        <v>206</v>
      </c>
      <c r="O9332" t="s">
        <v>5735</v>
      </c>
      <c r="P9332" t="s">
        <v>10418</v>
      </c>
      <c r="Q9332" t="s">
        <v>1932</v>
      </c>
      <c r="R9332">
        <v>261</v>
      </c>
      <c r="S9332" s="15" t="str">
        <f t="shared" si="583"/>
        <v>{ month: "May", hq: "1.South", area: "4. Eastern", kam: "BÙI THỊ THANH THỦY", kae: "✔️ DSR Đặng Minh Đức", route: "F2/F4", week: "W4", day: "Thu", cusCode: "KAELD367", sales: 1550601.85185185, totalC: 261, skuLines: 6 },</v>
      </c>
    </row>
    <row r="9333" spans="1:19" ht="18.5" x14ac:dyDescent="0.45">
      <c r="A9333" s="24"/>
      <c r="B9333" s="24" t="s">
        <v>123</v>
      </c>
      <c r="C9333" s="24" t="s">
        <v>140</v>
      </c>
      <c r="D9333" s="22" t="s">
        <v>143</v>
      </c>
      <c r="E9333" s="24" t="s">
        <v>109</v>
      </c>
      <c r="F9333" s="22" t="s">
        <v>9623</v>
      </c>
      <c r="G9333" s="14" t="s">
        <v>8523</v>
      </c>
      <c r="H9333" s="14">
        <v>367888.88888888888</v>
      </c>
      <c r="I9333">
        <v>1</v>
      </c>
      <c r="J9333" s="13">
        <f t="shared" si="581"/>
        <v>46170</v>
      </c>
      <c r="K9333" t="str">
        <f t="shared" si="580"/>
        <v>Thu</v>
      </c>
      <c r="L9333" t="str">
        <f t="shared" si="582"/>
        <v>W4</v>
      </c>
      <c r="M9333" t="s">
        <v>10340</v>
      </c>
      <c r="N9333" t="s">
        <v>206</v>
      </c>
      <c r="O9333" t="s">
        <v>5735</v>
      </c>
      <c r="P9333" t="s">
        <v>10418</v>
      </c>
      <c r="Q9333" t="s">
        <v>1932</v>
      </c>
      <c r="R9333">
        <v>261</v>
      </c>
      <c r="S9333" s="15" t="str">
        <f t="shared" si="583"/>
        <v>{ month: "May", hq: "1.South", area: "4. Eastern", kam: "BÙI THỊ THANH THỦY", kae: "✔️ DSR Đặng Minh Đức", route: "F2/F4", week: "W4", day: "Thu", cusCode: "KAELD368", sales: 367888.888888889, totalC: 261, skuLines: 1 },</v>
      </c>
    </row>
    <row r="9334" spans="1:19" ht="18.5" x14ac:dyDescent="0.45">
      <c r="A9334" s="24"/>
      <c r="B9334" s="24" t="s">
        <v>123</v>
      </c>
      <c r="C9334" s="24" t="s">
        <v>140</v>
      </c>
      <c r="D9334" s="22" t="s">
        <v>143</v>
      </c>
      <c r="E9334" s="24" t="s">
        <v>109</v>
      </c>
      <c r="F9334" s="22" t="s">
        <v>4372</v>
      </c>
      <c r="G9334" s="14" t="s">
        <v>1949</v>
      </c>
      <c r="H9334" s="14">
        <v>367888.88888888888</v>
      </c>
      <c r="I9334">
        <v>1</v>
      </c>
      <c r="J9334" s="13">
        <f t="shared" si="581"/>
        <v>46156</v>
      </c>
      <c r="K9334" t="str">
        <f t="shared" si="580"/>
        <v>Thu</v>
      </c>
      <c r="L9334" t="str">
        <f t="shared" si="582"/>
        <v>W2</v>
      </c>
      <c r="M9334" t="s">
        <v>10340</v>
      </c>
      <c r="N9334" t="s">
        <v>206</v>
      </c>
      <c r="O9334" t="s">
        <v>5735</v>
      </c>
      <c r="P9334" t="s">
        <v>10418</v>
      </c>
      <c r="Q9334" t="s">
        <v>1932</v>
      </c>
      <c r="R9334">
        <v>257</v>
      </c>
      <c r="S9334" s="15" t="str">
        <f t="shared" si="583"/>
        <v>{ month: "May", hq: "1.South", area: "4. Eastern", kam: "BÙI THỊ THANH THỦY", kae: "✔️ DSR Đặng Minh Đức", route: "F2/F4", week: "W2", day: "Thu", cusCode: "KAELD370", sales: 367888.888888889, totalC: 257, skuLines: 1 },</v>
      </c>
    </row>
    <row r="9335" spans="1:19" ht="18.5" x14ac:dyDescent="0.45">
      <c r="A9335" s="24"/>
      <c r="B9335" s="24" t="s">
        <v>123</v>
      </c>
      <c r="C9335" s="24" t="s">
        <v>140</v>
      </c>
      <c r="D9335" s="22" t="s">
        <v>143</v>
      </c>
      <c r="E9335" s="24" t="s">
        <v>109</v>
      </c>
      <c r="F9335" s="22" t="s">
        <v>4372</v>
      </c>
      <c r="G9335" s="14" t="s">
        <v>8523</v>
      </c>
      <c r="H9335" s="14">
        <v>1841888.888888889</v>
      </c>
      <c r="I9335">
        <v>2</v>
      </c>
      <c r="J9335" s="13">
        <f t="shared" si="581"/>
        <v>46170</v>
      </c>
      <c r="K9335" t="str">
        <f t="shared" si="580"/>
        <v>Thu</v>
      </c>
      <c r="L9335" t="str">
        <f t="shared" si="582"/>
        <v>W4</v>
      </c>
      <c r="M9335" t="s">
        <v>10340</v>
      </c>
      <c r="N9335" t="s">
        <v>206</v>
      </c>
      <c r="O9335" t="s">
        <v>5735</v>
      </c>
      <c r="P9335" t="s">
        <v>10418</v>
      </c>
      <c r="Q9335" t="s">
        <v>1932</v>
      </c>
      <c r="R9335">
        <v>261</v>
      </c>
      <c r="S9335" s="15" t="str">
        <f t="shared" si="583"/>
        <v>{ month: "May", hq: "1.South", area: "4. Eastern", kam: "BÙI THỊ THANH THỦY", kae: "✔️ DSR Đặng Minh Đức", route: "F2/F4", week: "W4", day: "Thu", cusCode: "KAELD370", sales: 1841888.88888889, totalC: 261, skuLines: 2 },</v>
      </c>
    </row>
    <row r="9336" spans="1:19" ht="18.5" x14ac:dyDescent="0.45">
      <c r="A9336" s="24"/>
      <c r="B9336" s="24" t="s">
        <v>123</v>
      </c>
      <c r="C9336" s="24" t="s">
        <v>140</v>
      </c>
      <c r="D9336" s="22" t="s">
        <v>143</v>
      </c>
      <c r="E9336" s="24" t="s">
        <v>109</v>
      </c>
      <c r="F9336" s="22" t="s">
        <v>4373</v>
      </c>
      <c r="G9336" s="14" t="s">
        <v>1949</v>
      </c>
      <c r="H9336" s="14">
        <v>294800</v>
      </c>
      <c r="I9336">
        <v>1</v>
      </c>
      <c r="J9336" s="13">
        <f t="shared" si="581"/>
        <v>46156</v>
      </c>
      <c r="K9336" t="str">
        <f t="shared" si="580"/>
        <v>Thu</v>
      </c>
      <c r="L9336" t="str">
        <f t="shared" si="582"/>
        <v>W2</v>
      </c>
      <c r="M9336" t="s">
        <v>10340</v>
      </c>
      <c r="N9336" t="s">
        <v>206</v>
      </c>
      <c r="O9336" t="s">
        <v>5735</v>
      </c>
      <c r="P9336" t="s">
        <v>10418</v>
      </c>
      <c r="Q9336" t="s">
        <v>1932</v>
      </c>
      <c r="R9336">
        <v>257</v>
      </c>
      <c r="S9336" s="15" t="str">
        <f t="shared" si="583"/>
        <v>{ month: "May", hq: "1.South", area: "4. Eastern", kam: "BÙI THỊ THANH THỦY", kae: "✔️ DSR Đặng Minh Đức", route: "F2/F4", week: "W2", day: "Thu", cusCode: "KAELD371", sales: 294800, totalC: 257, skuLines: 1 },</v>
      </c>
    </row>
    <row r="9337" spans="1:19" ht="18.5" x14ac:dyDescent="0.45">
      <c r="A9337" s="24"/>
      <c r="B9337" s="24" t="s">
        <v>123</v>
      </c>
      <c r="C9337" s="24" t="s">
        <v>140</v>
      </c>
      <c r="D9337" s="22" t="s">
        <v>143</v>
      </c>
      <c r="E9337" s="24" t="s">
        <v>109</v>
      </c>
      <c r="F9337" s="22" t="s">
        <v>4374</v>
      </c>
      <c r="G9337" s="14" t="s">
        <v>1949</v>
      </c>
      <c r="H9337" s="14">
        <v>442200</v>
      </c>
      <c r="I9337">
        <v>1</v>
      </c>
      <c r="J9337" s="13">
        <f t="shared" si="581"/>
        <v>46156</v>
      </c>
      <c r="K9337" t="str">
        <f t="shared" si="580"/>
        <v>Thu</v>
      </c>
      <c r="L9337" t="str">
        <f t="shared" si="582"/>
        <v>W2</v>
      </c>
      <c r="M9337" t="s">
        <v>10340</v>
      </c>
      <c r="N9337" t="s">
        <v>206</v>
      </c>
      <c r="O9337" t="s">
        <v>5735</v>
      </c>
      <c r="P9337" t="s">
        <v>10418</v>
      </c>
      <c r="Q9337" t="s">
        <v>1932</v>
      </c>
      <c r="R9337">
        <v>257</v>
      </c>
      <c r="S9337" s="15" t="str">
        <f t="shared" si="583"/>
        <v>{ month: "May", hq: "1.South", area: "4. Eastern", kam: "BÙI THỊ THANH THỦY", kae: "✔️ DSR Đặng Minh Đức", route: "F2/F4", week: "W2", day: "Thu", cusCode: "KAELD373", sales: 442200, totalC: 257, skuLines: 1 },</v>
      </c>
    </row>
    <row r="9338" spans="1:19" ht="18.5" x14ac:dyDescent="0.45">
      <c r="A9338" s="24"/>
      <c r="B9338" s="24" t="s">
        <v>123</v>
      </c>
      <c r="C9338" s="24" t="s">
        <v>140</v>
      </c>
      <c r="D9338" s="22" t="s">
        <v>143</v>
      </c>
      <c r="E9338" s="24" t="s">
        <v>109</v>
      </c>
      <c r="F9338" s="22" t="s">
        <v>9624</v>
      </c>
      <c r="G9338" s="14" t="s">
        <v>8523</v>
      </c>
      <c r="H9338" s="14">
        <v>737000</v>
      </c>
      <c r="I9338">
        <v>1</v>
      </c>
      <c r="J9338" s="13">
        <f t="shared" si="581"/>
        <v>46170</v>
      </c>
      <c r="K9338" t="str">
        <f t="shared" si="580"/>
        <v>Thu</v>
      </c>
      <c r="L9338" t="str">
        <f t="shared" si="582"/>
        <v>W4</v>
      </c>
      <c r="M9338" t="s">
        <v>10340</v>
      </c>
      <c r="N9338" t="s">
        <v>206</v>
      </c>
      <c r="O9338" t="s">
        <v>5735</v>
      </c>
      <c r="P9338" t="s">
        <v>10418</v>
      </c>
      <c r="Q9338" t="s">
        <v>1932</v>
      </c>
      <c r="R9338">
        <v>261</v>
      </c>
      <c r="S9338" s="15" t="str">
        <f t="shared" si="583"/>
        <v>{ month: "May", hq: "1.South", area: "4. Eastern", kam: "BÙI THỊ THANH THỦY", kae: "✔️ DSR Đặng Minh Đức", route: "F2/F4", week: "W4", day: "Thu", cusCode: "KAELD376", sales: 737000, totalC: 261, skuLines: 1 },</v>
      </c>
    </row>
    <row r="9339" spans="1:19" ht="18.5" x14ac:dyDescent="0.45">
      <c r="A9339" s="24"/>
      <c r="B9339" s="24" t="s">
        <v>123</v>
      </c>
      <c r="C9339" s="24" t="s">
        <v>140</v>
      </c>
      <c r="D9339" s="22" t="s">
        <v>143</v>
      </c>
      <c r="E9339" s="24" t="s">
        <v>109</v>
      </c>
      <c r="F9339" s="22" t="s">
        <v>4375</v>
      </c>
      <c r="G9339" s="14" t="s">
        <v>1949</v>
      </c>
      <c r="H9339" s="14">
        <v>166666.66666666666</v>
      </c>
      <c r="I9339">
        <v>2</v>
      </c>
      <c r="J9339" s="13">
        <f t="shared" si="581"/>
        <v>46156</v>
      </c>
      <c r="K9339" t="str">
        <f t="shared" si="580"/>
        <v>Thu</v>
      </c>
      <c r="L9339" t="str">
        <f t="shared" si="582"/>
        <v>W2</v>
      </c>
      <c r="M9339" t="s">
        <v>10340</v>
      </c>
      <c r="N9339" t="s">
        <v>206</v>
      </c>
      <c r="O9339" t="s">
        <v>5735</v>
      </c>
      <c r="P9339" t="s">
        <v>10418</v>
      </c>
      <c r="Q9339" t="s">
        <v>1932</v>
      </c>
      <c r="R9339">
        <v>257</v>
      </c>
      <c r="S9339" s="15" t="str">
        <f t="shared" si="583"/>
        <v>{ month: "May", hq: "1.South", area: "4. Eastern", kam: "BÙI THỊ THANH THỦY", kae: "✔️ DSR Đặng Minh Đức", route: "F2/F4", week: "W2", day: "Thu", cusCode: "KAELD377", sales: 166666.666666667, totalC: 257, skuLines: 2 },</v>
      </c>
    </row>
    <row r="9340" spans="1:19" ht="18.5" x14ac:dyDescent="0.45">
      <c r="A9340" s="24"/>
      <c r="B9340" s="24" t="s">
        <v>123</v>
      </c>
      <c r="C9340" s="24" t="s">
        <v>140</v>
      </c>
      <c r="D9340" s="22" t="s">
        <v>143</v>
      </c>
      <c r="E9340" s="24" t="s">
        <v>109</v>
      </c>
      <c r="F9340" s="22" t="s">
        <v>4376</v>
      </c>
      <c r="G9340" s="14" t="s">
        <v>1949</v>
      </c>
      <c r="H9340" s="14">
        <v>912709.25925925933</v>
      </c>
      <c r="I9340">
        <v>5</v>
      </c>
      <c r="J9340" s="13">
        <f t="shared" si="581"/>
        <v>46156</v>
      </c>
      <c r="K9340" t="str">
        <f t="shared" si="580"/>
        <v>Thu</v>
      </c>
      <c r="L9340" t="str">
        <f t="shared" si="582"/>
        <v>W2</v>
      </c>
      <c r="M9340" t="s">
        <v>10340</v>
      </c>
      <c r="N9340" t="s">
        <v>206</v>
      </c>
      <c r="O9340" t="s">
        <v>5735</v>
      </c>
      <c r="P9340" t="s">
        <v>10418</v>
      </c>
      <c r="Q9340" t="s">
        <v>1932</v>
      </c>
      <c r="R9340">
        <v>257</v>
      </c>
      <c r="S9340" s="15" t="str">
        <f t="shared" si="583"/>
        <v>{ month: "May", hq: "1.South", area: "4. Eastern", kam: "BÙI THỊ THANH THỦY", kae: "✔️ DSR Đặng Minh Đức", route: "F2/F4", week: "W2", day: "Thu", cusCode: "KAELD378", sales: 912709.259259259, totalC: 257, skuLines: 5 },</v>
      </c>
    </row>
    <row r="9341" spans="1:19" ht="18.5" x14ac:dyDescent="0.45">
      <c r="A9341" s="24"/>
      <c r="B9341" s="24" t="s">
        <v>123</v>
      </c>
      <c r="C9341" s="24" t="s">
        <v>140</v>
      </c>
      <c r="D9341" s="22" t="s">
        <v>143</v>
      </c>
      <c r="E9341" s="24" t="s">
        <v>109</v>
      </c>
      <c r="F9341" s="22" t="s">
        <v>4376</v>
      </c>
      <c r="G9341" s="14" t="s">
        <v>8523</v>
      </c>
      <c r="H9341" s="14">
        <v>2415018.5185185187</v>
      </c>
      <c r="I9341">
        <v>3</v>
      </c>
      <c r="J9341" s="13">
        <f t="shared" si="581"/>
        <v>46170</v>
      </c>
      <c r="K9341" t="str">
        <f t="shared" si="580"/>
        <v>Thu</v>
      </c>
      <c r="L9341" t="str">
        <f t="shared" si="582"/>
        <v>W4</v>
      </c>
      <c r="M9341" t="s">
        <v>10340</v>
      </c>
      <c r="N9341" t="s">
        <v>206</v>
      </c>
      <c r="O9341" t="s">
        <v>5735</v>
      </c>
      <c r="P9341" t="s">
        <v>10418</v>
      </c>
      <c r="Q9341" t="s">
        <v>1932</v>
      </c>
      <c r="R9341">
        <v>261</v>
      </c>
      <c r="S9341" s="15" t="str">
        <f t="shared" si="583"/>
        <v>{ month: "May", hq: "1.South", area: "4. Eastern", kam: "BÙI THỊ THANH THỦY", kae: "✔️ DSR Đặng Minh Đức", route: "F2/F4", week: "W4", day: "Thu", cusCode: "KAELD378", sales: 2415018.51851852, totalC: 261, skuLines: 3 },</v>
      </c>
    </row>
    <row r="9342" spans="1:19" ht="18.5" x14ac:dyDescent="0.45">
      <c r="A9342" s="24"/>
      <c r="B9342" s="24" t="s">
        <v>123</v>
      </c>
      <c r="C9342" s="24" t="s">
        <v>140</v>
      </c>
      <c r="D9342" s="22" t="s">
        <v>143</v>
      </c>
      <c r="E9342" s="24" t="s">
        <v>109</v>
      </c>
      <c r="F9342" s="22" t="s">
        <v>4377</v>
      </c>
      <c r="G9342" s="14" t="s">
        <v>1949</v>
      </c>
      <c r="H9342" s="14">
        <v>1035777.7777777778</v>
      </c>
      <c r="I9342">
        <v>2</v>
      </c>
      <c r="J9342" s="13">
        <f t="shared" si="581"/>
        <v>46156</v>
      </c>
      <c r="K9342" t="str">
        <f t="shared" si="580"/>
        <v>Thu</v>
      </c>
      <c r="L9342" t="str">
        <f t="shared" si="582"/>
        <v>W2</v>
      </c>
      <c r="M9342" t="s">
        <v>10340</v>
      </c>
      <c r="N9342" t="s">
        <v>206</v>
      </c>
      <c r="O9342" t="s">
        <v>5735</v>
      </c>
      <c r="P9342" t="s">
        <v>10418</v>
      </c>
      <c r="Q9342" t="s">
        <v>1932</v>
      </c>
      <c r="R9342">
        <v>257</v>
      </c>
      <c r="S9342" s="15" t="str">
        <f t="shared" si="583"/>
        <v>{ month: "May", hq: "1.South", area: "4. Eastern", kam: "BÙI THỊ THANH THỦY", kae: "✔️ DSR Đặng Minh Đức", route: "F2/F4", week: "W2", day: "Thu", cusCode: "KAELD380", sales: 1035777.77777778, totalC: 257, skuLines: 2 },</v>
      </c>
    </row>
    <row r="9343" spans="1:19" ht="18.5" x14ac:dyDescent="0.45">
      <c r="A9343" s="24"/>
      <c r="B9343" s="24" t="s">
        <v>123</v>
      </c>
      <c r="C9343" s="24" t="s">
        <v>140</v>
      </c>
      <c r="D9343" s="22" t="s">
        <v>143</v>
      </c>
      <c r="E9343" s="24" t="s">
        <v>109</v>
      </c>
      <c r="F9343" s="22" t="s">
        <v>9625</v>
      </c>
      <c r="G9343" s="14" t="s">
        <v>8523</v>
      </c>
      <c r="H9343" s="14">
        <v>203999.99999999997</v>
      </c>
      <c r="I9343">
        <v>1</v>
      </c>
      <c r="J9343" s="13">
        <f t="shared" si="581"/>
        <v>46170</v>
      </c>
      <c r="K9343" t="str">
        <f t="shared" si="580"/>
        <v>Thu</v>
      </c>
      <c r="L9343" t="str">
        <f t="shared" si="582"/>
        <v>W4</v>
      </c>
      <c r="M9343" t="s">
        <v>10340</v>
      </c>
      <c r="N9343" t="s">
        <v>206</v>
      </c>
      <c r="O9343" t="s">
        <v>5735</v>
      </c>
      <c r="P9343" t="s">
        <v>10418</v>
      </c>
      <c r="Q9343" t="s">
        <v>1932</v>
      </c>
      <c r="R9343">
        <v>261</v>
      </c>
      <c r="S9343" s="15" t="str">
        <f t="shared" si="583"/>
        <v>{ month: "May", hq: "1.South", area: "4. Eastern", kam: "BÙI THỊ THANH THỦY", kae: "✔️ DSR Đặng Minh Đức", route: "F2/F4", week: "W4", day: "Thu", cusCode: "KAELD381", sales: 204000, totalC: 261, skuLines: 1 },</v>
      </c>
    </row>
    <row r="9344" spans="1:19" ht="18.5" x14ac:dyDescent="0.45">
      <c r="A9344" s="24"/>
      <c r="B9344" s="24" t="s">
        <v>123</v>
      </c>
      <c r="C9344" s="24" t="s">
        <v>140</v>
      </c>
      <c r="D9344" s="22" t="s">
        <v>143</v>
      </c>
      <c r="E9344" s="24" t="s">
        <v>109</v>
      </c>
      <c r="F9344" s="22" t="s">
        <v>4378</v>
      </c>
      <c r="G9344" s="14" t="s">
        <v>1949</v>
      </c>
      <c r="H9344" s="14">
        <v>1678633.3333333333</v>
      </c>
      <c r="I9344">
        <v>3</v>
      </c>
      <c r="J9344" s="13">
        <f t="shared" si="581"/>
        <v>46156</v>
      </c>
      <c r="K9344" t="str">
        <f t="shared" ref="K9344:K9407" si="584">TRIM(LEFT(TEXT(J9344,"dddd"),3))</f>
        <v>Thu</v>
      </c>
      <c r="L9344" t="str">
        <f t="shared" si="582"/>
        <v>W2</v>
      </c>
      <c r="M9344" t="s">
        <v>10340</v>
      </c>
      <c r="N9344" t="s">
        <v>206</v>
      </c>
      <c r="O9344" t="s">
        <v>5735</v>
      </c>
      <c r="P9344" t="s">
        <v>10418</v>
      </c>
      <c r="Q9344" t="s">
        <v>1932</v>
      </c>
      <c r="R9344">
        <v>257</v>
      </c>
      <c r="S9344" s="15" t="str">
        <f t="shared" si="583"/>
        <v>{ month: "May", hq: "1.South", area: "4. Eastern", kam: "BÙI THỊ THANH THỦY", kae: "✔️ DSR Đặng Minh Đức", route: "F2/F4", week: "W2", day: "Thu", cusCode: "KAELD382", sales: 1678633.33333333, totalC: 257, skuLines: 3 },</v>
      </c>
    </row>
    <row r="9345" spans="1:19" ht="18.5" x14ac:dyDescent="0.45">
      <c r="A9345" s="24"/>
      <c r="B9345" s="24" t="s">
        <v>123</v>
      </c>
      <c r="C9345" s="24" t="s">
        <v>140</v>
      </c>
      <c r="D9345" s="22" t="s">
        <v>143</v>
      </c>
      <c r="E9345" s="24" t="s">
        <v>109</v>
      </c>
      <c r="F9345" s="22" t="s">
        <v>7150</v>
      </c>
      <c r="G9345" s="14" t="s">
        <v>5743</v>
      </c>
      <c r="H9345" s="14">
        <v>2782907.4074074072</v>
      </c>
      <c r="I9345">
        <v>6</v>
      </c>
      <c r="J9345" s="13">
        <f t="shared" si="581"/>
        <v>46161</v>
      </c>
      <c r="K9345" t="str">
        <f t="shared" si="584"/>
        <v>Tue</v>
      </c>
      <c r="L9345" t="str">
        <f t="shared" si="582"/>
        <v>W3</v>
      </c>
      <c r="M9345" t="s">
        <v>10340</v>
      </c>
      <c r="N9345" t="s">
        <v>206</v>
      </c>
      <c r="O9345" t="s">
        <v>5735</v>
      </c>
      <c r="P9345" t="s">
        <v>10418</v>
      </c>
      <c r="Q9345" t="s">
        <v>1932</v>
      </c>
      <c r="R9345">
        <v>258</v>
      </c>
      <c r="S9345" s="15" t="str">
        <f t="shared" si="583"/>
        <v>{ month: "May", hq: "1.South", area: "4. Eastern", kam: "BÙI THỊ THANH THỦY", kae: "✔️ DSR Đặng Minh Đức", route: "F2/F4", week: "W3", day: "Tue", cusCode: "KAELD465", sales: 2782907.40740741, totalC: 258, skuLines: 6 },</v>
      </c>
    </row>
    <row r="9346" spans="1:19" ht="18.5" x14ac:dyDescent="0.45">
      <c r="A9346" s="24"/>
      <c r="B9346" s="24" t="s">
        <v>123</v>
      </c>
      <c r="C9346" s="24" t="s">
        <v>140</v>
      </c>
      <c r="D9346" s="22" t="s">
        <v>143</v>
      </c>
      <c r="E9346" s="24" t="s">
        <v>109</v>
      </c>
      <c r="F9346" s="22" t="s">
        <v>1340</v>
      </c>
      <c r="G9346" s="14" t="s">
        <v>5740</v>
      </c>
      <c r="H9346" s="14">
        <v>294800</v>
      </c>
      <c r="I9346">
        <v>1</v>
      </c>
      <c r="J9346" s="13">
        <f t="shared" si="581"/>
        <v>46147</v>
      </c>
      <c r="K9346" t="str">
        <f t="shared" si="584"/>
        <v>Tue</v>
      </c>
      <c r="L9346" t="str">
        <f t="shared" si="582"/>
        <v>W1</v>
      </c>
      <c r="M9346" t="s">
        <v>10340</v>
      </c>
      <c r="N9346" t="s">
        <v>206</v>
      </c>
      <c r="O9346" t="s">
        <v>5735</v>
      </c>
      <c r="P9346" t="s">
        <v>10418</v>
      </c>
      <c r="Q9346" t="s">
        <v>201</v>
      </c>
      <c r="R9346">
        <v>228</v>
      </c>
      <c r="S9346" s="15" t="str">
        <f t="shared" si="583"/>
        <v>{ month: "May", hq: "1.South", area: "4. Eastern", kam: "BÙI THỊ THANH THỦY", kae: "✔️ DSR Đặng Minh Đức", route: "F2", week: "W1", day: "Tue", cusCode: "KAELD467", sales: 294800, totalC: 228, skuLines: 1 },</v>
      </c>
    </row>
    <row r="9347" spans="1:19" ht="18.5" x14ac:dyDescent="0.45">
      <c r="A9347" s="24"/>
      <c r="B9347" s="24" t="s">
        <v>123</v>
      </c>
      <c r="C9347" s="24" t="s">
        <v>140</v>
      </c>
      <c r="D9347" s="22" t="s">
        <v>143</v>
      </c>
      <c r="E9347" s="24" t="s">
        <v>109</v>
      </c>
      <c r="F9347" s="22" t="s">
        <v>1341</v>
      </c>
      <c r="G9347" s="14" t="s">
        <v>5740</v>
      </c>
      <c r="H9347" s="14">
        <v>789329.62962962966</v>
      </c>
      <c r="I9347">
        <v>5</v>
      </c>
      <c r="J9347" s="13">
        <f t="shared" si="581"/>
        <v>46147</v>
      </c>
      <c r="K9347" t="str">
        <f t="shared" si="584"/>
        <v>Tue</v>
      </c>
      <c r="L9347" t="str">
        <f t="shared" si="582"/>
        <v>W1</v>
      </c>
      <c r="M9347" t="s">
        <v>10340</v>
      </c>
      <c r="N9347" t="s">
        <v>206</v>
      </c>
      <c r="O9347" t="s">
        <v>5735</v>
      </c>
      <c r="P9347" t="s">
        <v>10418</v>
      </c>
      <c r="Q9347" t="s">
        <v>201</v>
      </c>
      <c r="R9347">
        <v>228</v>
      </c>
      <c r="S9347" s="15" t="str">
        <f t="shared" si="583"/>
        <v>{ month: "May", hq: "1.South", area: "4. Eastern", kam: "BÙI THỊ THANH THỦY", kae: "✔️ DSR Đặng Minh Đức", route: "F2", week: "W1", day: "Tue", cusCode: "KAELD468", sales: 789329.62962963, totalC: 228, skuLines: 5 },</v>
      </c>
    </row>
    <row r="9348" spans="1:19" ht="18.5" x14ac:dyDescent="0.45">
      <c r="A9348" s="24"/>
      <c r="B9348" s="24" t="s">
        <v>123</v>
      </c>
      <c r="C9348" s="24" t="s">
        <v>140</v>
      </c>
      <c r="D9348" s="22" t="s">
        <v>143</v>
      </c>
      <c r="E9348" s="24" t="s">
        <v>109</v>
      </c>
      <c r="F9348" s="22" t="s">
        <v>1341</v>
      </c>
      <c r="G9348" s="14" t="s">
        <v>5743</v>
      </c>
      <c r="H9348" s="14">
        <v>1241018.5185185184</v>
      </c>
      <c r="I9348">
        <v>5</v>
      </c>
      <c r="J9348" s="13">
        <f t="shared" ref="J9348:J9411" si="585">DATE(RIGHT(G9348,4), MID(G9348,4,2), LEFT(G9348,2))</f>
        <v>46161</v>
      </c>
      <c r="K9348" t="str">
        <f t="shared" si="584"/>
        <v>Tue</v>
      </c>
      <c r="L9348" t="str">
        <f t="shared" ref="L9348:L9411" si="586">"W"&amp;INT((LEFT(G9348,2)-4)/7)+1</f>
        <v>W3</v>
      </c>
      <c r="M9348" t="s">
        <v>10340</v>
      </c>
      <c r="N9348" t="s">
        <v>206</v>
      </c>
      <c r="O9348" t="s">
        <v>5735</v>
      </c>
      <c r="P9348" t="s">
        <v>10418</v>
      </c>
      <c r="Q9348" t="s">
        <v>1932</v>
      </c>
      <c r="R9348">
        <v>258</v>
      </c>
      <c r="S9348" s="15" t="str">
        <f t="shared" ref="S9348:S9411" si="587">"{ month: """ &amp; M9348 &amp; """, hq: """ &amp; B9348 &amp; """, area: """ &amp; C9348 &amp; """, kam: """ &amp; N9348 &amp; """, kae: """ &amp; P9348 &amp; """, route: """ &amp; Q9348 &amp; """, week: """ &amp; L9348 &amp; """, day: """ &amp; K9348 &amp; """, cusCode: """ &amp; F9348 &amp; """, sales: " &amp; H9348 &amp; ", totalC: " &amp; R9348 &amp; ", skuLines: " &amp; I9348 &amp; " },"</f>
        <v>{ month: "May", hq: "1.South", area: "4. Eastern", kam: "BÙI THỊ THANH THỦY", kae: "✔️ DSR Đặng Minh Đức", route: "F2/F4", week: "W3", day: "Tue", cusCode: "KAELD468", sales: 1241018.51851852, totalC: 258, skuLines: 5 },</v>
      </c>
    </row>
    <row r="9349" spans="1:19" ht="18.5" x14ac:dyDescent="0.45">
      <c r="A9349" s="24"/>
      <c r="B9349" s="24" t="s">
        <v>123</v>
      </c>
      <c r="C9349" s="24" t="s">
        <v>140</v>
      </c>
      <c r="D9349" s="22" t="s">
        <v>143</v>
      </c>
      <c r="E9349" s="24" t="s">
        <v>109</v>
      </c>
      <c r="F9349" s="22" t="s">
        <v>7151</v>
      </c>
      <c r="G9349" s="14" t="s">
        <v>5743</v>
      </c>
      <c r="H9349" s="14">
        <v>2948000</v>
      </c>
      <c r="I9349">
        <v>1</v>
      </c>
      <c r="J9349" s="13">
        <f t="shared" si="585"/>
        <v>46161</v>
      </c>
      <c r="K9349" t="str">
        <f t="shared" si="584"/>
        <v>Tue</v>
      </c>
      <c r="L9349" t="str">
        <f t="shared" si="586"/>
        <v>W3</v>
      </c>
      <c r="M9349" t="s">
        <v>10340</v>
      </c>
      <c r="N9349" t="s">
        <v>206</v>
      </c>
      <c r="O9349" t="s">
        <v>5735</v>
      </c>
      <c r="P9349" t="s">
        <v>10418</v>
      </c>
      <c r="Q9349" t="s">
        <v>1932</v>
      </c>
      <c r="R9349">
        <v>258</v>
      </c>
      <c r="S9349" s="15" t="str">
        <f t="shared" si="587"/>
        <v>{ month: "May", hq: "1.South", area: "4. Eastern", kam: "BÙI THỊ THANH THỦY", kae: "✔️ DSR Đặng Minh Đức", route: "F2/F4", week: "W3", day: "Tue", cusCode: "KAELD469", sales: 2948000, totalC: 258, skuLines: 1 },</v>
      </c>
    </row>
    <row r="9350" spans="1:19" ht="18.5" x14ac:dyDescent="0.45">
      <c r="A9350" s="24"/>
      <c r="B9350" s="24" t="s">
        <v>123</v>
      </c>
      <c r="C9350" s="24" t="s">
        <v>140</v>
      </c>
      <c r="D9350" s="22" t="s">
        <v>143</v>
      </c>
      <c r="E9350" s="24" t="s">
        <v>109</v>
      </c>
      <c r="F9350" s="22" t="s">
        <v>1342</v>
      </c>
      <c r="G9350" s="14" t="s">
        <v>5740</v>
      </c>
      <c r="H9350" s="14">
        <v>937776.85185185191</v>
      </c>
      <c r="I9350">
        <v>4</v>
      </c>
      <c r="J9350" s="13">
        <f t="shared" si="585"/>
        <v>46147</v>
      </c>
      <c r="K9350" t="str">
        <f t="shared" si="584"/>
        <v>Tue</v>
      </c>
      <c r="L9350" t="str">
        <f t="shared" si="586"/>
        <v>W1</v>
      </c>
      <c r="M9350" t="s">
        <v>10340</v>
      </c>
      <c r="N9350" t="s">
        <v>206</v>
      </c>
      <c r="O9350" t="s">
        <v>5735</v>
      </c>
      <c r="P9350" t="s">
        <v>10418</v>
      </c>
      <c r="Q9350" t="s">
        <v>201</v>
      </c>
      <c r="R9350">
        <v>228</v>
      </c>
      <c r="S9350" s="15" t="str">
        <f t="shared" si="587"/>
        <v>{ month: "May", hq: "1.South", area: "4. Eastern", kam: "BÙI THỊ THANH THỦY", kae: "✔️ DSR Đặng Minh Đức", route: "F2", week: "W1", day: "Tue", cusCode: "KAELD472", sales: 937776.851851852, totalC: 228, skuLines: 4 },</v>
      </c>
    </row>
    <row r="9351" spans="1:19" ht="18.5" x14ac:dyDescent="0.45">
      <c r="A9351" s="24"/>
      <c r="B9351" s="24" t="s">
        <v>123</v>
      </c>
      <c r="C9351" s="24" t="s">
        <v>140</v>
      </c>
      <c r="D9351" s="22" t="s">
        <v>143</v>
      </c>
      <c r="E9351" s="24" t="s">
        <v>109</v>
      </c>
      <c r="F9351" s="22" t="s">
        <v>1342</v>
      </c>
      <c r="G9351" s="14" t="s">
        <v>5743</v>
      </c>
      <c r="H9351" s="14">
        <v>2345515.7407407407</v>
      </c>
      <c r="I9351">
        <v>6</v>
      </c>
      <c r="J9351" s="13">
        <f t="shared" si="585"/>
        <v>46161</v>
      </c>
      <c r="K9351" t="str">
        <f t="shared" si="584"/>
        <v>Tue</v>
      </c>
      <c r="L9351" t="str">
        <f t="shared" si="586"/>
        <v>W3</v>
      </c>
      <c r="M9351" t="s">
        <v>10340</v>
      </c>
      <c r="N9351" t="s">
        <v>206</v>
      </c>
      <c r="O9351" t="s">
        <v>5735</v>
      </c>
      <c r="P9351" t="s">
        <v>10418</v>
      </c>
      <c r="Q9351" t="s">
        <v>1932</v>
      </c>
      <c r="R9351">
        <v>258</v>
      </c>
      <c r="S9351" s="15" t="str">
        <f t="shared" si="587"/>
        <v>{ month: "May", hq: "1.South", area: "4. Eastern", kam: "BÙI THỊ THANH THỦY", kae: "✔️ DSR Đặng Minh Đức", route: "F2/F4", week: "W3", day: "Tue", cusCode: "KAELD472", sales: 2345515.74074074, totalC: 258, skuLines: 6 },</v>
      </c>
    </row>
    <row r="9352" spans="1:19" ht="18.5" x14ac:dyDescent="0.45">
      <c r="A9352" s="24"/>
      <c r="B9352" s="24" t="s">
        <v>123</v>
      </c>
      <c r="C9352" s="24" t="s">
        <v>140</v>
      </c>
      <c r="D9352" s="22" t="s">
        <v>143</v>
      </c>
      <c r="E9352" s="24" t="s">
        <v>109</v>
      </c>
      <c r="F9352" s="22" t="s">
        <v>1343</v>
      </c>
      <c r="G9352" s="14" t="s">
        <v>5740</v>
      </c>
      <c r="H9352" s="14">
        <v>910195.37037037022</v>
      </c>
      <c r="I9352">
        <v>5</v>
      </c>
      <c r="J9352" s="13">
        <f t="shared" si="585"/>
        <v>46147</v>
      </c>
      <c r="K9352" t="str">
        <f t="shared" si="584"/>
        <v>Tue</v>
      </c>
      <c r="L9352" t="str">
        <f t="shared" si="586"/>
        <v>W1</v>
      </c>
      <c r="M9352" t="s">
        <v>10340</v>
      </c>
      <c r="N9352" t="s">
        <v>206</v>
      </c>
      <c r="O9352" t="s">
        <v>5735</v>
      </c>
      <c r="P9352" t="s">
        <v>10418</v>
      </c>
      <c r="Q9352" t="s">
        <v>201</v>
      </c>
      <c r="R9352">
        <v>228</v>
      </c>
      <c r="S9352" s="15" t="str">
        <f t="shared" si="587"/>
        <v>{ month: "May", hq: "1.South", area: "4. Eastern", kam: "BÙI THỊ THANH THỦY", kae: "✔️ DSR Đặng Minh Đức", route: "F2", week: "W1", day: "Tue", cusCode: "KAELD473", sales: 910195.37037037, totalC: 228, skuLines: 5 },</v>
      </c>
    </row>
    <row r="9353" spans="1:19" ht="18.5" x14ac:dyDescent="0.45">
      <c r="A9353" s="24"/>
      <c r="B9353" s="24" t="s">
        <v>123</v>
      </c>
      <c r="C9353" s="24" t="s">
        <v>140</v>
      </c>
      <c r="D9353" s="22" t="s">
        <v>143</v>
      </c>
      <c r="E9353" s="24" t="s">
        <v>109</v>
      </c>
      <c r="F9353" s="22" t="s">
        <v>1344</v>
      </c>
      <c r="G9353" s="14" t="s">
        <v>5740</v>
      </c>
      <c r="H9353" s="14">
        <v>294800</v>
      </c>
      <c r="I9353">
        <v>1</v>
      </c>
      <c r="J9353" s="13">
        <f t="shared" si="585"/>
        <v>46147</v>
      </c>
      <c r="K9353" t="str">
        <f t="shared" si="584"/>
        <v>Tue</v>
      </c>
      <c r="L9353" t="str">
        <f t="shared" si="586"/>
        <v>W1</v>
      </c>
      <c r="M9353" t="s">
        <v>10340</v>
      </c>
      <c r="N9353" t="s">
        <v>206</v>
      </c>
      <c r="O9353" t="s">
        <v>5735</v>
      </c>
      <c r="P9353" t="s">
        <v>10418</v>
      </c>
      <c r="Q9353" t="s">
        <v>201</v>
      </c>
      <c r="R9353">
        <v>228</v>
      </c>
      <c r="S9353" s="15" t="str">
        <f t="shared" si="587"/>
        <v>{ month: "May", hq: "1.South", area: "4. Eastern", kam: "BÙI THỊ THANH THỦY", kae: "✔️ DSR Đặng Minh Đức", route: "F2", week: "W1", day: "Tue", cusCode: "KAELD474", sales: 294800, totalC: 228, skuLines: 1 },</v>
      </c>
    </row>
    <row r="9354" spans="1:19" ht="18.5" x14ac:dyDescent="0.45">
      <c r="A9354" s="24"/>
      <c r="B9354" s="24" t="s">
        <v>123</v>
      </c>
      <c r="C9354" s="24" t="s">
        <v>140</v>
      </c>
      <c r="D9354" s="22" t="s">
        <v>143</v>
      </c>
      <c r="E9354" s="24" t="s">
        <v>109</v>
      </c>
      <c r="F9354" s="22" t="s">
        <v>7152</v>
      </c>
      <c r="G9354" s="14" t="s">
        <v>5743</v>
      </c>
      <c r="H9354" s="14">
        <v>735777.77777777775</v>
      </c>
      <c r="I9354">
        <v>1</v>
      </c>
      <c r="J9354" s="13">
        <f t="shared" si="585"/>
        <v>46161</v>
      </c>
      <c r="K9354" t="str">
        <f t="shared" si="584"/>
        <v>Tue</v>
      </c>
      <c r="L9354" t="str">
        <f t="shared" si="586"/>
        <v>W3</v>
      </c>
      <c r="M9354" t="s">
        <v>10340</v>
      </c>
      <c r="N9354" t="s">
        <v>206</v>
      </c>
      <c r="O9354" t="s">
        <v>5735</v>
      </c>
      <c r="P9354" t="s">
        <v>10418</v>
      </c>
      <c r="Q9354" t="s">
        <v>1932</v>
      </c>
      <c r="R9354">
        <v>258</v>
      </c>
      <c r="S9354" s="15" t="str">
        <f t="shared" si="587"/>
        <v>{ month: "May", hq: "1.South", area: "4. Eastern", kam: "BÙI THỊ THANH THỦY", kae: "✔️ DSR Đặng Minh Đức", route: "F2/F4", week: "W3", day: "Tue", cusCode: "KAELD479", sales: 735777.777777778, totalC: 258, skuLines: 1 },</v>
      </c>
    </row>
    <row r="9355" spans="1:19" ht="18.5" x14ac:dyDescent="0.45">
      <c r="A9355" s="24"/>
      <c r="B9355" s="24" t="s">
        <v>123</v>
      </c>
      <c r="C9355" s="24" t="s">
        <v>140</v>
      </c>
      <c r="D9355" s="22" t="s">
        <v>143</v>
      </c>
      <c r="E9355" s="24" t="s">
        <v>109</v>
      </c>
      <c r="F9355" s="22" t="s">
        <v>1345</v>
      </c>
      <c r="G9355" s="14" t="s">
        <v>5740</v>
      </c>
      <c r="H9355" s="14">
        <v>642491.66666666663</v>
      </c>
      <c r="I9355">
        <v>2</v>
      </c>
      <c r="J9355" s="13">
        <f t="shared" si="585"/>
        <v>46147</v>
      </c>
      <c r="K9355" t="str">
        <f t="shared" si="584"/>
        <v>Tue</v>
      </c>
      <c r="L9355" t="str">
        <f t="shared" si="586"/>
        <v>W1</v>
      </c>
      <c r="M9355" t="s">
        <v>10340</v>
      </c>
      <c r="N9355" t="s">
        <v>206</v>
      </c>
      <c r="O9355" t="s">
        <v>5735</v>
      </c>
      <c r="P9355" t="s">
        <v>10418</v>
      </c>
      <c r="Q9355" t="s">
        <v>201</v>
      </c>
      <c r="R9355">
        <v>228</v>
      </c>
      <c r="S9355" s="15" t="str">
        <f t="shared" si="587"/>
        <v>{ month: "May", hq: "1.South", area: "4. Eastern", kam: "BÙI THỊ THANH THỦY", kae: "✔️ DSR Đặng Minh Đức", route: "F2", week: "W1", day: "Tue", cusCode: "KAELD480", sales: 642491.666666667, totalC: 228, skuLines: 2 },</v>
      </c>
    </row>
    <row r="9356" spans="1:19" ht="18.5" x14ac:dyDescent="0.45">
      <c r="A9356" s="24"/>
      <c r="B9356" s="24" t="s">
        <v>123</v>
      </c>
      <c r="C9356" s="24" t="s">
        <v>140</v>
      </c>
      <c r="D9356" s="22" t="s">
        <v>143</v>
      </c>
      <c r="E9356" s="24" t="s">
        <v>109</v>
      </c>
      <c r="F9356" s="22" t="s">
        <v>7153</v>
      </c>
      <c r="G9356" s="14" t="s">
        <v>5744</v>
      </c>
      <c r="H9356" s="14">
        <v>1774000</v>
      </c>
      <c r="I9356">
        <v>2</v>
      </c>
      <c r="J9356" s="13">
        <f t="shared" si="585"/>
        <v>46162</v>
      </c>
      <c r="K9356" t="str">
        <f t="shared" si="584"/>
        <v>Wed</v>
      </c>
      <c r="L9356" t="str">
        <f t="shared" si="586"/>
        <v>W3</v>
      </c>
      <c r="M9356" t="s">
        <v>10340</v>
      </c>
      <c r="N9356" t="s">
        <v>206</v>
      </c>
      <c r="O9356" t="s">
        <v>5735</v>
      </c>
      <c r="P9356" t="s">
        <v>10418</v>
      </c>
      <c r="Q9356" t="s">
        <v>1932</v>
      </c>
      <c r="R9356">
        <v>258</v>
      </c>
      <c r="S9356" s="15" t="str">
        <f t="shared" si="587"/>
        <v>{ month: "May", hq: "1.South", area: "4. Eastern", kam: "BÙI THỊ THANH THỦY", kae: "✔️ DSR Đặng Minh Đức", route: "F2/F4", week: "W3", day: "Wed", cusCode: "KAELD482", sales: 1774000, totalC: 258, skuLines: 2 },</v>
      </c>
    </row>
    <row r="9357" spans="1:19" ht="18.5" x14ac:dyDescent="0.45">
      <c r="A9357" s="24"/>
      <c r="B9357" s="24" t="s">
        <v>123</v>
      </c>
      <c r="C9357" s="24" t="s">
        <v>140</v>
      </c>
      <c r="D9357" s="22" t="s">
        <v>143</v>
      </c>
      <c r="E9357" s="24" t="s">
        <v>109</v>
      </c>
      <c r="F9357" s="22" t="s">
        <v>7154</v>
      </c>
      <c r="G9357" s="14" t="s">
        <v>5744</v>
      </c>
      <c r="H9357" s="14">
        <v>901166.66666666663</v>
      </c>
      <c r="I9357">
        <v>2</v>
      </c>
      <c r="J9357" s="13">
        <f t="shared" si="585"/>
        <v>46162</v>
      </c>
      <c r="K9357" t="str">
        <f t="shared" si="584"/>
        <v>Wed</v>
      </c>
      <c r="L9357" t="str">
        <f t="shared" si="586"/>
        <v>W3</v>
      </c>
      <c r="M9357" t="s">
        <v>10340</v>
      </c>
      <c r="N9357" t="s">
        <v>206</v>
      </c>
      <c r="O9357" t="s">
        <v>5735</v>
      </c>
      <c r="P9357" t="s">
        <v>10418</v>
      </c>
      <c r="Q9357" t="s">
        <v>1932</v>
      </c>
      <c r="R9357">
        <v>258</v>
      </c>
      <c r="S9357" s="15" t="str">
        <f t="shared" si="587"/>
        <v>{ month: "May", hq: "1.South", area: "4. Eastern", kam: "BÙI THỊ THANH THỦY", kae: "✔️ DSR Đặng Minh Đức", route: "F2/F4", week: "W3", day: "Wed", cusCode: "KAELD484", sales: 901166.666666667, totalC: 258, skuLines: 2 },</v>
      </c>
    </row>
    <row r="9358" spans="1:19" ht="18.5" x14ac:dyDescent="0.45">
      <c r="A9358" s="24"/>
      <c r="B9358" s="24" t="s">
        <v>123</v>
      </c>
      <c r="C9358" s="24" t="s">
        <v>140</v>
      </c>
      <c r="D9358" s="22" t="s">
        <v>143</v>
      </c>
      <c r="E9358" s="24" t="s">
        <v>109</v>
      </c>
      <c r="F9358" s="22" t="s">
        <v>7155</v>
      </c>
      <c r="G9358" s="14" t="s">
        <v>5744</v>
      </c>
      <c r="H9358" s="14">
        <v>470509.25925925927</v>
      </c>
      <c r="I9358">
        <v>4</v>
      </c>
      <c r="J9358" s="13">
        <f t="shared" si="585"/>
        <v>46162</v>
      </c>
      <c r="K9358" t="str">
        <f t="shared" si="584"/>
        <v>Wed</v>
      </c>
      <c r="L9358" t="str">
        <f t="shared" si="586"/>
        <v>W3</v>
      </c>
      <c r="M9358" t="s">
        <v>10340</v>
      </c>
      <c r="N9358" t="s">
        <v>206</v>
      </c>
      <c r="O9358" t="s">
        <v>5735</v>
      </c>
      <c r="P9358" t="s">
        <v>10418</v>
      </c>
      <c r="Q9358" t="s">
        <v>1932</v>
      </c>
      <c r="R9358">
        <v>258</v>
      </c>
      <c r="S9358" s="15" t="str">
        <f t="shared" si="587"/>
        <v>{ month: "May", hq: "1.South", area: "4. Eastern", kam: "BÙI THỊ THANH THỦY", kae: "✔️ DSR Đặng Minh Đức", route: "F2/F4", week: "W3", day: "Wed", cusCode: "KAELD489", sales: 470509.259259259, totalC: 258, skuLines: 4 },</v>
      </c>
    </row>
    <row r="9359" spans="1:19" ht="18.5" x14ac:dyDescent="0.45">
      <c r="A9359" s="24"/>
      <c r="B9359" s="24" t="s">
        <v>123</v>
      </c>
      <c r="C9359" s="24" t="s">
        <v>140</v>
      </c>
      <c r="D9359" s="22" t="s">
        <v>143</v>
      </c>
      <c r="E9359" s="24" t="s">
        <v>109</v>
      </c>
      <c r="F9359" s="22" t="s">
        <v>7156</v>
      </c>
      <c r="G9359" s="14" t="s">
        <v>5745</v>
      </c>
      <c r="H9359" s="14">
        <v>367888.88888888888</v>
      </c>
      <c r="I9359">
        <v>1</v>
      </c>
      <c r="J9359" s="13">
        <f t="shared" si="585"/>
        <v>46163</v>
      </c>
      <c r="K9359" t="str">
        <f t="shared" si="584"/>
        <v>Thu</v>
      </c>
      <c r="L9359" t="str">
        <f t="shared" si="586"/>
        <v>W3</v>
      </c>
      <c r="M9359" t="s">
        <v>10340</v>
      </c>
      <c r="N9359" t="s">
        <v>206</v>
      </c>
      <c r="O9359" t="s">
        <v>5735</v>
      </c>
      <c r="P9359" t="s">
        <v>10418</v>
      </c>
      <c r="Q9359" t="s">
        <v>1932</v>
      </c>
      <c r="R9359">
        <v>258</v>
      </c>
      <c r="S9359" s="15" t="str">
        <f t="shared" si="587"/>
        <v>{ month: "May", hq: "1.South", area: "4. Eastern", kam: "BÙI THỊ THANH THỦY", kae: "✔️ DSR Đặng Minh Đức", route: "F2/F4", week: "W3", day: "Thu", cusCode: "KAELD490", sales: 367888.888888889, totalC: 258, skuLines: 1 },</v>
      </c>
    </row>
    <row r="9360" spans="1:19" ht="18.5" x14ac:dyDescent="0.45">
      <c r="A9360" s="24"/>
      <c r="B9360" s="24" t="s">
        <v>123</v>
      </c>
      <c r="C9360" s="24" t="s">
        <v>140</v>
      </c>
      <c r="D9360" s="22" t="s">
        <v>143</v>
      </c>
      <c r="E9360" s="24" t="s">
        <v>109</v>
      </c>
      <c r="F9360" s="22" t="s">
        <v>7157</v>
      </c>
      <c r="G9360" s="14" t="s">
        <v>5745</v>
      </c>
      <c r="H9360" s="14">
        <v>590000</v>
      </c>
      <c r="I9360">
        <v>3</v>
      </c>
      <c r="J9360" s="13">
        <f t="shared" si="585"/>
        <v>46163</v>
      </c>
      <c r="K9360" t="str">
        <f t="shared" si="584"/>
        <v>Thu</v>
      </c>
      <c r="L9360" t="str">
        <f t="shared" si="586"/>
        <v>W3</v>
      </c>
      <c r="M9360" t="s">
        <v>10340</v>
      </c>
      <c r="N9360" t="s">
        <v>206</v>
      </c>
      <c r="O9360" t="s">
        <v>5735</v>
      </c>
      <c r="P9360" t="s">
        <v>10418</v>
      </c>
      <c r="Q9360" t="s">
        <v>1932</v>
      </c>
      <c r="R9360">
        <v>258</v>
      </c>
      <c r="S9360" s="15" t="str">
        <f t="shared" si="587"/>
        <v>{ month: "May", hq: "1.South", area: "4. Eastern", kam: "BÙI THỊ THANH THỦY", kae: "✔️ DSR Đặng Minh Đức", route: "F2/F4", week: "W3", day: "Thu", cusCode: "KAELD496", sales: 590000, totalC: 258, skuLines: 3 },</v>
      </c>
    </row>
    <row r="9361" spans="1:19" ht="18.5" x14ac:dyDescent="0.45">
      <c r="A9361" s="24"/>
      <c r="B9361" s="24" t="s">
        <v>123</v>
      </c>
      <c r="C9361" s="24" t="s">
        <v>140</v>
      </c>
      <c r="D9361" s="22" t="s">
        <v>143</v>
      </c>
      <c r="E9361" s="24" t="s">
        <v>109</v>
      </c>
      <c r="F9361" s="22" t="s">
        <v>7158</v>
      </c>
      <c r="G9361" s="14" t="s">
        <v>5745</v>
      </c>
      <c r="H9361" s="14">
        <v>573744.44444444438</v>
      </c>
      <c r="I9361">
        <v>2</v>
      </c>
      <c r="J9361" s="13">
        <f t="shared" si="585"/>
        <v>46163</v>
      </c>
      <c r="K9361" t="str">
        <f t="shared" si="584"/>
        <v>Thu</v>
      </c>
      <c r="L9361" t="str">
        <f t="shared" si="586"/>
        <v>W3</v>
      </c>
      <c r="M9361" t="s">
        <v>10340</v>
      </c>
      <c r="N9361" t="s">
        <v>206</v>
      </c>
      <c r="O9361" t="s">
        <v>5735</v>
      </c>
      <c r="P9361" t="s">
        <v>10418</v>
      </c>
      <c r="Q9361" t="s">
        <v>1932</v>
      </c>
      <c r="R9361">
        <v>258</v>
      </c>
      <c r="S9361" s="15" t="str">
        <f t="shared" si="587"/>
        <v>{ month: "May", hq: "1.South", area: "4. Eastern", kam: "BÙI THỊ THANH THỦY", kae: "✔️ DSR Đặng Minh Đức", route: "F2/F4", week: "W3", day: "Thu", cusCode: "KAELD497", sales: 573744.444444444, totalC: 258, skuLines: 2 },</v>
      </c>
    </row>
    <row r="9362" spans="1:19" ht="18.5" x14ac:dyDescent="0.45">
      <c r="A9362" s="24"/>
      <c r="B9362" s="24" t="s">
        <v>123</v>
      </c>
      <c r="C9362" s="24" t="s">
        <v>140</v>
      </c>
      <c r="D9362" s="22" t="s">
        <v>143</v>
      </c>
      <c r="E9362" s="24" t="s">
        <v>109</v>
      </c>
      <c r="F9362" s="22" t="s">
        <v>4379</v>
      </c>
      <c r="G9362" s="14" t="s">
        <v>1935</v>
      </c>
      <c r="H9362" s="14">
        <v>1575398.1481481481</v>
      </c>
      <c r="I9362">
        <v>6</v>
      </c>
      <c r="J9362" s="13">
        <f t="shared" si="585"/>
        <v>46157</v>
      </c>
      <c r="K9362" t="str">
        <f t="shared" si="584"/>
        <v>Fri</v>
      </c>
      <c r="L9362" t="str">
        <f t="shared" si="586"/>
        <v>W2</v>
      </c>
      <c r="M9362" t="s">
        <v>10340</v>
      </c>
      <c r="N9362" t="s">
        <v>206</v>
      </c>
      <c r="O9362" t="s">
        <v>5735</v>
      </c>
      <c r="P9362" t="s">
        <v>10418</v>
      </c>
      <c r="Q9362" t="s">
        <v>1932</v>
      </c>
      <c r="R9362">
        <v>257</v>
      </c>
      <c r="S9362" s="15" t="str">
        <f t="shared" si="587"/>
        <v>{ month: "May", hq: "1.South", area: "4. Eastern", kam: "BÙI THỊ THANH THỦY", kae: "✔️ DSR Đặng Minh Đức", route: "F2/F4", week: "W2", day: "Fri", cusCode: "KAELD501", sales: 1575398.14814815, totalC: 257, skuLines: 6 },</v>
      </c>
    </row>
    <row r="9363" spans="1:19" ht="18.5" x14ac:dyDescent="0.45">
      <c r="A9363" s="24"/>
      <c r="B9363" s="24" t="s">
        <v>123</v>
      </c>
      <c r="C9363" s="24" t="s">
        <v>140</v>
      </c>
      <c r="D9363" s="22" t="s">
        <v>143</v>
      </c>
      <c r="E9363" s="24" t="s">
        <v>109</v>
      </c>
      <c r="F9363" s="22" t="s">
        <v>4380</v>
      </c>
      <c r="G9363" s="14" t="s">
        <v>1935</v>
      </c>
      <c r="H9363" s="14">
        <v>553842.59259259258</v>
      </c>
      <c r="I9363">
        <v>4</v>
      </c>
      <c r="J9363" s="13">
        <f t="shared" si="585"/>
        <v>46157</v>
      </c>
      <c r="K9363" t="str">
        <f t="shared" si="584"/>
        <v>Fri</v>
      </c>
      <c r="L9363" t="str">
        <f t="shared" si="586"/>
        <v>W2</v>
      </c>
      <c r="M9363" t="s">
        <v>10340</v>
      </c>
      <c r="N9363" t="s">
        <v>206</v>
      </c>
      <c r="O9363" t="s">
        <v>5735</v>
      </c>
      <c r="P9363" t="s">
        <v>10418</v>
      </c>
      <c r="Q9363" t="s">
        <v>1932</v>
      </c>
      <c r="R9363">
        <v>257</v>
      </c>
      <c r="S9363" s="15" t="str">
        <f t="shared" si="587"/>
        <v>{ month: "May", hq: "1.South", area: "4. Eastern", kam: "BÙI THỊ THANH THỦY", kae: "✔️ DSR Đặng Minh Đức", route: "F2/F4", week: "W2", day: "Fri", cusCode: "KAELD502", sales: 553842.592592593, totalC: 257, skuLines: 4 },</v>
      </c>
    </row>
    <row r="9364" spans="1:19" ht="18.5" x14ac:dyDescent="0.45">
      <c r="A9364" s="24"/>
      <c r="B9364" s="24" t="s">
        <v>123</v>
      </c>
      <c r="C9364" s="24" t="s">
        <v>140</v>
      </c>
      <c r="D9364" s="22" t="s">
        <v>143</v>
      </c>
      <c r="E9364" s="24" t="s">
        <v>109</v>
      </c>
      <c r="F9364" s="22" t="s">
        <v>4380</v>
      </c>
      <c r="G9364" s="14" t="s">
        <v>5746</v>
      </c>
      <c r="H9364" s="14">
        <v>1944509.2592592593</v>
      </c>
      <c r="I9364">
        <v>4</v>
      </c>
      <c r="J9364" s="13">
        <f t="shared" si="585"/>
        <v>46164</v>
      </c>
      <c r="K9364" t="str">
        <f t="shared" si="584"/>
        <v>Fri</v>
      </c>
      <c r="L9364" t="str">
        <f t="shared" si="586"/>
        <v>W3</v>
      </c>
      <c r="M9364" t="s">
        <v>10340</v>
      </c>
      <c r="N9364" t="s">
        <v>206</v>
      </c>
      <c r="O9364" t="s">
        <v>5735</v>
      </c>
      <c r="P9364" t="s">
        <v>10418</v>
      </c>
      <c r="Q9364" t="s">
        <v>1932</v>
      </c>
      <c r="R9364">
        <v>258</v>
      </c>
      <c r="S9364" s="15" t="str">
        <f t="shared" si="587"/>
        <v>{ month: "May", hq: "1.South", area: "4. Eastern", kam: "BÙI THỊ THANH THỦY", kae: "✔️ DSR Đặng Minh Đức", route: "F2/F4", week: "W3", day: "Fri", cusCode: "KAELD502", sales: 1944509.25925926, totalC: 258, skuLines: 4 },</v>
      </c>
    </row>
    <row r="9365" spans="1:19" ht="18.5" x14ac:dyDescent="0.45">
      <c r="A9365" s="24"/>
      <c r="B9365" s="24" t="s">
        <v>123</v>
      </c>
      <c r="C9365" s="24" t="s">
        <v>140</v>
      </c>
      <c r="D9365" s="22" t="s">
        <v>143</v>
      </c>
      <c r="E9365" s="24" t="s">
        <v>109</v>
      </c>
      <c r="F9365" s="22" t="s">
        <v>4381</v>
      </c>
      <c r="G9365" s="14" t="s">
        <v>1935</v>
      </c>
      <c r="H9365" s="14">
        <v>1146194.4444444445</v>
      </c>
      <c r="I9365">
        <v>2</v>
      </c>
      <c r="J9365" s="13">
        <f t="shared" si="585"/>
        <v>46157</v>
      </c>
      <c r="K9365" t="str">
        <f t="shared" si="584"/>
        <v>Fri</v>
      </c>
      <c r="L9365" t="str">
        <f t="shared" si="586"/>
        <v>W2</v>
      </c>
      <c r="M9365" t="s">
        <v>10340</v>
      </c>
      <c r="N9365" t="s">
        <v>206</v>
      </c>
      <c r="O9365" t="s">
        <v>5735</v>
      </c>
      <c r="P9365" t="s">
        <v>10418</v>
      </c>
      <c r="Q9365" t="s">
        <v>1932</v>
      </c>
      <c r="R9365">
        <v>257</v>
      </c>
      <c r="S9365" s="15" t="str">
        <f t="shared" si="587"/>
        <v>{ month: "May", hq: "1.South", area: "4. Eastern", kam: "BÙI THỊ THANH THỦY", kae: "✔️ DSR Đặng Minh Đức", route: "F2/F4", week: "W2", day: "Fri", cusCode: "KAELD503", sales: 1146194.44444444, totalC: 257, skuLines: 2 },</v>
      </c>
    </row>
    <row r="9366" spans="1:19" ht="18.5" x14ac:dyDescent="0.45">
      <c r="A9366" s="24"/>
      <c r="B9366" s="24" t="s">
        <v>123</v>
      </c>
      <c r="C9366" s="24" t="s">
        <v>140</v>
      </c>
      <c r="D9366" s="22" t="s">
        <v>143</v>
      </c>
      <c r="E9366" s="24" t="s">
        <v>109</v>
      </c>
      <c r="F9366" s="22" t="s">
        <v>4381</v>
      </c>
      <c r="G9366" s="14" t="s">
        <v>5746</v>
      </c>
      <c r="H9366" s="14">
        <v>614138.88888888888</v>
      </c>
      <c r="I9366">
        <v>2</v>
      </c>
      <c r="J9366" s="13">
        <f t="shared" si="585"/>
        <v>46164</v>
      </c>
      <c r="K9366" t="str">
        <f t="shared" si="584"/>
        <v>Fri</v>
      </c>
      <c r="L9366" t="str">
        <f t="shared" si="586"/>
        <v>W3</v>
      </c>
      <c r="M9366" t="s">
        <v>10340</v>
      </c>
      <c r="N9366" t="s">
        <v>206</v>
      </c>
      <c r="O9366" t="s">
        <v>5735</v>
      </c>
      <c r="P9366" t="s">
        <v>10418</v>
      </c>
      <c r="Q9366" t="s">
        <v>1932</v>
      </c>
      <c r="R9366">
        <v>258</v>
      </c>
      <c r="S9366" s="15" t="str">
        <f t="shared" si="587"/>
        <v>{ month: "May", hq: "1.South", area: "4. Eastern", kam: "BÙI THỊ THANH THỦY", kae: "✔️ DSR Đặng Minh Đức", route: "F2/F4", week: "W3", day: "Fri", cusCode: "KAELD503", sales: 614138.888888889, totalC: 258, skuLines: 2 },</v>
      </c>
    </row>
    <row r="9367" spans="1:19" ht="18.5" x14ac:dyDescent="0.45">
      <c r="A9367" s="24"/>
      <c r="B9367" s="24" t="s">
        <v>123</v>
      </c>
      <c r="C9367" s="24" t="s">
        <v>140</v>
      </c>
      <c r="D9367" s="22" t="s">
        <v>143</v>
      </c>
      <c r="E9367" s="24" t="s">
        <v>109</v>
      </c>
      <c r="F9367" s="22" t="s">
        <v>4381</v>
      </c>
      <c r="G9367" s="14" t="s">
        <v>8524</v>
      </c>
      <c r="H9367" s="14">
        <v>2209777.777777778</v>
      </c>
      <c r="I9367">
        <v>4</v>
      </c>
      <c r="J9367" s="13">
        <f t="shared" si="585"/>
        <v>46171</v>
      </c>
      <c r="K9367" t="str">
        <f t="shared" si="584"/>
        <v>Fri</v>
      </c>
      <c r="L9367" t="str">
        <f t="shared" si="586"/>
        <v>W4</v>
      </c>
      <c r="M9367" t="s">
        <v>10340</v>
      </c>
      <c r="N9367" t="s">
        <v>206</v>
      </c>
      <c r="O9367" t="s">
        <v>5735</v>
      </c>
      <c r="P9367" t="s">
        <v>10418</v>
      </c>
      <c r="Q9367" t="s">
        <v>1932</v>
      </c>
      <c r="R9367">
        <v>261</v>
      </c>
      <c r="S9367" s="15" t="str">
        <f t="shared" si="587"/>
        <v>{ month: "May", hq: "1.South", area: "4. Eastern", kam: "BÙI THỊ THANH THỦY", kae: "✔️ DSR Đặng Minh Đức", route: "F2/F4", week: "W4", day: "Fri", cusCode: "KAELD503", sales: 2209777.77777778, totalC: 261, skuLines: 4 },</v>
      </c>
    </row>
    <row r="9368" spans="1:19" ht="18.5" x14ac:dyDescent="0.45">
      <c r="A9368" s="24"/>
      <c r="B9368" s="24" t="s">
        <v>123</v>
      </c>
      <c r="C9368" s="24" t="s">
        <v>140</v>
      </c>
      <c r="D9368" s="22" t="s">
        <v>143</v>
      </c>
      <c r="E9368" s="24" t="s">
        <v>109</v>
      </c>
      <c r="F9368" s="22" t="s">
        <v>9626</v>
      </c>
      <c r="G9368" s="14" t="s">
        <v>8524</v>
      </c>
      <c r="H9368" s="14">
        <v>901166.66666666663</v>
      </c>
      <c r="I9368">
        <v>2</v>
      </c>
      <c r="J9368" s="13">
        <f t="shared" si="585"/>
        <v>46171</v>
      </c>
      <c r="K9368" t="str">
        <f t="shared" si="584"/>
        <v>Fri</v>
      </c>
      <c r="L9368" t="str">
        <f t="shared" si="586"/>
        <v>W4</v>
      </c>
      <c r="M9368" t="s">
        <v>10340</v>
      </c>
      <c r="N9368" t="s">
        <v>206</v>
      </c>
      <c r="O9368" t="s">
        <v>5735</v>
      </c>
      <c r="P9368" t="s">
        <v>10418</v>
      </c>
      <c r="Q9368" t="s">
        <v>1932</v>
      </c>
      <c r="R9368">
        <v>261</v>
      </c>
      <c r="S9368" s="15" t="str">
        <f t="shared" si="587"/>
        <v>{ month: "May", hq: "1.South", area: "4. Eastern", kam: "BÙI THỊ THANH THỦY", kae: "✔️ DSR Đặng Minh Đức", route: "F2/F4", week: "W4", day: "Fri", cusCode: "KAELD504", sales: 901166.666666667, totalC: 261, skuLines: 2 },</v>
      </c>
    </row>
    <row r="9369" spans="1:19" ht="18.5" x14ac:dyDescent="0.45">
      <c r="A9369" s="24"/>
      <c r="B9369" s="24" t="s">
        <v>123</v>
      </c>
      <c r="C9369" s="24" t="s">
        <v>140</v>
      </c>
      <c r="D9369" s="22" t="s">
        <v>143</v>
      </c>
      <c r="E9369" s="24" t="s">
        <v>109</v>
      </c>
      <c r="F9369" s="22" t="s">
        <v>4382</v>
      </c>
      <c r="G9369" s="14" t="s">
        <v>1935</v>
      </c>
      <c r="H9369" s="14">
        <v>1076875.9259259258</v>
      </c>
      <c r="I9369">
        <v>4</v>
      </c>
      <c r="J9369" s="13">
        <f t="shared" si="585"/>
        <v>46157</v>
      </c>
      <c r="K9369" t="str">
        <f t="shared" si="584"/>
        <v>Fri</v>
      </c>
      <c r="L9369" t="str">
        <f t="shared" si="586"/>
        <v>W2</v>
      </c>
      <c r="M9369" t="s">
        <v>10340</v>
      </c>
      <c r="N9369" t="s">
        <v>206</v>
      </c>
      <c r="O9369" t="s">
        <v>5735</v>
      </c>
      <c r="P9369" t="s">
        <v>10418</v>
      </c>
      <c r="Q9369" t="s">
        <v>1932</v>
      </c>
      <c r="R9369">
        <v>257</v>
      </c>
      <c r="S9369" s="15" t="str">
        <f t="shared" si="587"/>
        <v>{ month: "May", hq: "1.South", area: "4. Eastern", kam: "BÙI THỊ THANH THỦY", kae: "✔️ DSR Đặng Minh Đức", route: "F2/F4", week: "W2", day: "Fri", cusCode: "KAELD505", sales: 1076875.92592593, totalC: 257, skuLines: 4 },</v>
      </c>
    </row>
    <row r="9370" spans="1:19" ht="18.5" x14ac:dyDescent="0.45">
      <c r="A9370" s="24"/>
      <c r="B9370" s="24" t="s">
        <v>123</v>
      </c>
      <c r="C9370" s="24" t="s">
        <v>140</v>
      </c>
      <c r="D9370" s="22" t="s">
        <v>143</v>
      </c>
      <c r="E9370" s="24" t="s">
        <v>109</v>
      </c>
      <c r="F9370" s="22" t="s">
        <v>4383</v>
      </c>
      <c r="G9370" s="14" t="s">
        <v>1935</v>
      </c>
      <c r="H9370" s="14">
        <v>1659197.2222222222</v>
      </c>
      <c r="I9370">
        <v>3</v>
      </c>
      <c r="J9370" s="13">
        <f t="shared" si="585"/>
        <v>46157</v>
      </c>
      <c r="K9370" t="str">
        <f t="shared" si="584"/>
        <v>Fri</v>
      </c>
      <c r="L9370" t="str">
        <f t="shared" si="586"/>
        <v>W2</v>
      </c>
      <c r="M9370" t="s">
        <v>10340</v>
      </c>
      <c r="N9370" t="s">
        <v>206</v>
      </c>
      <c r="O9370" t="s">
        <v>5735</v>
      </c>
      <c r="P9370" t="s">
        <v>10418</v>
      </c>
      <c r="Q9370" t="s">
        <v>1932</v>
      </c>
      <c r="R9370">
        <v>257</v>
      </c>
      <c r="S9370" s="15" t="str">
        <f t="shared" si="587"/>
        <v>{ month: "May", hq: "1.South", area: "4. Eastern", kam: "BÙI THỊ THANH THỦY", kae: "✔️ DSR Đặng Minh Đức", route: "F2/F4", week: "W2", day: "Fri", cusCode: "KAELD507", sales: 1659197.22222222, totalC: 257, skuLines: 3 },</v>
      </c>
    </row>
    <row r="9371" spans="1:19" ht="18.5" x14ac:dyDescent="0.45">
      <c r="A9371" s="24"/>
      <c r="B9371" s="24" t="s">
        <v>123</v>
      </c>
      <c r="C9371" s="24" t="s">
        <v>140</v>
      </c>
      <c r="D9371" s="22" t="s">
        <v>143</v>
      </c>
      <c r="E9371" s="24" t="s">
        <v>109</v>
      </c>
      <c r="F9371" s="22" t="s">
        <v>4383</v>
      </c>
      <c r="G9371" s="14" t="s">
        <v>5746</v>
      </c>
      <c r="H9371" s="14">
        <v>923999.99999999988</v>
      </c>
      <c r="I9371">
        <v>3</v>
      </c>
      <c r="J9371" s="13">
        <f t="shared" si="585"/>
        <v>46164</v>
      </c>
      <c r="K9371" t="str">
        <f t="shared" si="584"/>
        <v>Fri</v>
      </c>
      <c r="L9371" t="str">
        <f t="shared" si="586"/>
        <v>W3</v>
      </c>
      <c r="M9371" t="s">
        <v>10340</v>
      </c>
      <c r="N9371" t="s">
        <v>206</v>
      </c>
      <c r="O9371" t="s">
        <v>5735</v>
      </c>
      <c r="P9371" t="s">
        <v>10418</v>
      </c>
      <c r="Q9371" t="s">
        <v>1932</v>
      </c>
      <c r="R9371">
        <v>258</v>
      </c>
      <c r="S9371" s="15" t="str">
        <f t="shared" si="587"/>
        <v>{ month: "May", hq: "1.South", area: "4. Eastern", kam: "BÙI THỊ THANH THỦY", kae: "✔️ DSR Đặng Minh Đức", route: "F2/F4", week: "W3", day: "Fri", cusCode: "KAELD507", sales: 924000, totalC: 258, skuLines: 3 },</v>
      </c>
    </row>
    <row r="9372" spans="1:19" ht="18.5" x14ac:dyDescent="0.45">
      <c r="A9372" s="24"/>
      <c r="B9372" s="24" t="s">
        <v>123</v>
      </c>
      <c r="C9372" s="24" t="s">
        <v>140</v>
      </c>
      <c r="D9372" s="22" t="s">
        <v>143</v>
      </c>
      <c r="E9372" s="24" t="s">
        <v>109</v>
      </c>
      <c r="F9372" s="22" t="s">
        <v>4384</v>
      </c>
      <c r="G9372" s="14" t="s">
        <v>1935</v>
      </c>
      <c r="H9372" s="14">
        <v>367888.88888888888</v>
      </c>
      <c r="I9372">
        <v>1</v>
      </c>
      <c r="J9372" s="13">
        <f t="shared" si="585"/>
        <v>46157</v>
      </c>
      <c r="K9372" t="str">
        <f t="shared" si="584"/>
        <v>Fri</v>
      </c>
      <c r="L9372" t="str">
        <f t="shared" si="586"/>
        <v>W2</v>
      </c>
      <c r="M9372" t="s">
        <v>10340</v>
      </c>
      <c r="N9372" t="s">
        <v>206</v>
      </c>
      <c r="O9372" t="s">
        <v>5735</v>
      </c>
      <c r="P9372" t="s">
        <v>10418</v>
      </c>
      <c r="Q9372" t="s">
        <v>1932</v>
      </c>
      <c r="R9372">
        <v>257</v>
      </c>
      <c r="S9372" s="15" t="str">
        <f t="shared" si="587"/>
        <v>{ month: "May", hq: "1.South", area: "4. Eastern", kam: "BÙI THỊ THANH THỦY", kae: "✔️ DSR Đặng Minh Đức", route: "F2/F4", week: "W2", day: "Fri", cusCode: "KAELD509", sales: 367888.888888889, totalC: 257, skuLines: 1 },</v>
      </c>
    </row>
    <row r="9373" spans="1:19" ht="18.5" x14ac:dyDescent="0.45">
      <c r="A9373" s="24"/>
      <c r="B9373" s="24" t="s">
        <v>123</v>
      </c>
      <c r="C9373" s="24" t="s">
        <v>140</v>
      </c>
      <c r="D9373" s="22" t="s">
        <v>143</v>
      </c>
      <c r="E9373" s="24" t="s">
        <v>109</v>
      </c>
      <c r="F9373" s="22" t="s">
        <v>4384</v>
      </c>
      <c r="G9373" s="14" t="s">
        <v>5746</v>
      </c>
      <c r="H9373" s="14">
        <v>406147.22222222219</v>
      </c>
      <c r="I9373">
        <v>2</v>
      </c>
      <c r="J9373" s="13">
        <f t="shared" si="585"/>
        <v>46164</v>
      </c>
      <c r="K9373" t="str">
        <f t="shared" si="584"/>
        <v>Fri</v>
      </c>
      <c r="L9373" t="str">
        <f t="shared" si="586"/>
        <v>W3</v>
      </c>
      <c r="M9373" t="s">
        <v>10340</v>
      </c>
      <c r="N9373" t="s">
        <v>206</v>
      </c>
      <c r="O9373" t="s">
        <v>5735</v>
      </c>
      <c r="P9373" t="s">
        <v>10418</v>
      </c>
      <c r="Q9373" t="s">
        <v>1932</v>
      </c>
      <c r="R9373">
        <v>258</v>
      </c>
      <c r="S9373" s="15" t="str">
        <f t="shared" si="587"/>
        <v>{ month: "May", hq: "1.South", area: "4. Eastern", kam: "BÙI THỊ THANH THỦY", kae: "✔️ DSR Đặng Minh Đức", route: "F2/F4", week: "W3", day: "Fri", cusCode: "KAELD509", sales: 406147.222222222, totalC: 258, skuLines: 2 },</v>
      </c>
    </row>
    <row r="9374" spans="1:19" ht="18.5" x14ac:dyDescent="0.45">
      <c r="A9374" s="24"/>
      <c r="B9374" s="24" t="s">
        <v>123</v>
      </c>
      <c r="C9374" s="24" t="s">
        <v>140</v>
      </c>
      <c r="D9374" s="22" t="s">
        <v>143</v>
      </c>
      <c r="E9374" s="24" t="s">
        <v>109</v>
      </c>
      <c r="F9374" s="22" t="s">
        <v>9627</v>
      </c>
      <c r="G9374" s="14" t="s">
        <v>8524</v>
      </c>
      <c r="H9374" s="14">
        <v>737000</v>
      </c>
      <c r="I9374">
        <v>1</v>
      </c>
      <c r="J9374" s="13">
        <f t="shared" si="585"/>
        <v>46171</v>
      </c>
      <c r="K9374" t="str">
        <f t="shared" si="584"/>
        <v>Fri</v>
      </c>
      <c r="L9374" t="str">
        <f t="shared" si="586"/>
        <v>W4</v>
      </c>
      <c r="M9374" t="s">
        <v>10340</v>
      </c>
      <c r="N9374" t="s">
        <v>206</v>
      </c>
      <c r="O9374" t="s">
        <v>5735</v>
      </c>
      <c r="P9374" t="s">
        <v>10418</v>
      </c>
      <c r="Q9374" t="s">
        <v>1932</v>
      </c>
      <c r="R9374">
        <v>261</v>
      </c>
      <c r="S9374" s="15" t="str">
        <f t="shared" si="587"/>
        <v>{ month: "May", hq: "1.South", area: "4. Eastern", kam: "BÙI THỊ THANH THỦY", kae: "✔️ DSR Đặng Minh Đức", route: "F2/F4", week: "W4", day: "Fri", cusCode: "KAELD510", sales: 737000, totalC: 261, skuLines: 1 },</v>
      </c>
    </row>
    <row r="9375" spans="1:19" ht="18.5" x14ac:dyDescent="0.45">
      <c r="A9375" s="24"/>
      <c r="B9375" s="24" t="s">
        <v>123</v>
      </c>
      <c r="C9375" s="24" t="s">
        <v>140</v>
      </c>
      <c r="D9375" s="22" t="s">
        <v>143</v>
      </c>
      <c r="E9375" s="24" t="s">
        <v>109</v>
      </c>
      <c r="F9375" s="22" t="s">
        <v>4385</v>
      </c>
      <c r="G9375" s="14" t="s">
        <v>1935</v>
      </c>
      <c r="H9375" s="14">
        <v>539435.18518518517</v>
      </c>
      <c r="I9375">
        <v>2</v>
      </c>
      <c r="J9375" s="13">
        <f t="shared" si="585"/>
        <v>46157</v>
      </c>
      <c r="K9375" t="str">
        <f t="shared" si="584"/>
        <v>Fri</v>
      </c>
      <c r="L9375" t="str">
        <f t="shared" si="586"/>
        <v>W2</v>
      </c>
      <c r="M9375" t="s">
        <v>10340</v>
      </c>
      <c r="N9375" t="s">
        <v>206</v>
      </c>
      <c r="O9375" t="s">
        <v>5735</v>
      </c>
      <c r="P9375" t="s">
        <v>10418</v>
      </c>
      <c r="Q9375" t="s">
        <v>1932</v>
      </c>
      <c r="R9375">
        <v>257</v>
      </c>
      <c r="S9375" s="15" t="str">
        <f t="shared" si="587"/>
        <v>{ month: "May", hq: "1.South", area: "4. Eastern", kam: "BÙI THỊ THANH THỦY", kae: "✔️ DSR Đặng Minh Đức", route: "F2/F4", week: "W2", day: "Fri", cusCode: "KAELD511", sales: 539435.185185185, totalC: 257, skuLines: 2 },</v>
      </c>
    </row>
    <row r="9376" spans="1:19" ht="18.5" x14ac:dyDescent="0.45">
      <c r="A9376" s="24"/>
      <c r="B9376" s="24" t="s">
        <v>123</v>
      </c>
      <c r="C9376" s="24" t="s">
        <v>140</v>
      </c>
      <c r="D9376" s="22" t="s">
        <v>143</v>
      </c>
      <c r="E9376" s="24" t="s">
        <v>109</v>
      </c>
      <c r="F9376" s="22" t="s">
        <v>1346</v>
      </c>
      <c r="G9376" s="14" t="s">
        <v>5741</v>
      </c>
      <c r="H9376" s="14">
        <v>1638166.6666666667</v>
      </c>
      <c r="I9376">
        <v>2</v>
      </c>
      <c r="J9376" s="13">
        <f t="shared" si="585"/>
        <v>46150</v>
      </c>
      <c r="K9376" t="str">
        <f t="shared" si="584"/>
        <v>Fri</v>
      </c>
      <c r="L9376" t="str">
        <f t="shared" si="586"/>
        <v>W1</v>
      </c>
      <c r="M9376" t="s">
        <v>10340</v>
      </c>
      <c r="N9376" t="s">
        <v>206</v>
      </c>
      <c r="O9376" t="s">
        <v>5735</v>
      </c>
      <c r="P9376" t="s">
        <v>10418</v>
      </c>
      <c r="Q9376" t="s">
        <v>1932</v>
      </c>
      <c r="R9376">
        <v>228</v>
      </c>
      <c r="S9376" s="15" t="str">
        <f t="shared" si="587"/>
        <v>{ month: "May", hq: "1.South", area: "4. Eastern", kam: "BÙI THỊ THANH THỦY", kae: "✔️ DSR Đặng Minh Đức", route: "F2/F4", week: "W1", day: "Fri", cusCode: "KAELD512", sales: 1638166.66666667, totalC: 228, skuLines: 2 },</v>
      </c>
    </row>
    <row r="9377" spans="1:19" ht="18.5" x14ac:dyDescent="0.45">
      <c r="A9377" s="24"/>
      <c r="B9377" s="24" t="s">
        <v>123</v>
      </c>
      <c r="C9377" s="24" t="s">
        <v>140</v>
      </c>
      <c r="D9377" s="22" t="s">
        <v>143</v>
      </c>
      <c r="E9377" s="24" t="s">
        <v>109</v>
      </c>
      <c r="F9377" s="22" t="s">
        <v>1346</v>
      </c>
      <c r="G9377" s="14" t="s">
        <v>1935</v>
      </c>
      <c r="H9377" s="14">
        <v>737000</v>
      </c>
      <c r="I9377">
        <v>1</v>
      </c>
      <c r="J9377" s="13">
        <f t="shared" si="585"/>
        <v>46157</v>
      </c>
      <c r="K9377" t="str">
        <f t="shared" si="584"/>
        <v>Fri</v>
      </c>
      <c r="L9377" t="str">
        <f t="shared" si="586"/>
        <v>W2</v>
      </c>
      <c r="M9377" t="s">
        <v>10340</v>
      </c>
      <c r="N9377" t="s">
        <v>206</v>
      </c>
      <c r="O9377" t="s">
        <v>5735</v>
      </c>
      <c r="P9377" t="s">
        <v>10418</v>
      </c>
      <c r="Q9377" t="s">
        <v>1932</v>
      </c>
      <c r="R9377">
        <v>257</v>
      </c>
      <c r="S9377" s="15" t="str">
        <f t="shared" si="587"/>
        <v>{ month: "May", hq: "1.South", area: "4. Eastern", kam: "BÙI THỊ THANH THỦY", kae: "✔️ DSR Đặng Minh Đức", route: "F2/F4", week: "W2", day: "Fri", cusCode: "KAELD512", sales: 737000, totalC: 257, skuLines: 1 },</v>
      </c>
    </row>
    <row r="9378" spans="1:19" ht="18.5" x14ac:dyDescent="0.45">
      <c r="A9378" s="24"/>
      <c r="B9378" s="24" t="s">
        <v>123</v>
      </c>
      <c r="C9378" s="24" t="s">
        <v>140</v>
      </c>
      <c r="D9378" s="22" t="s">
        <v>143</v>
      </c>
      <c r="E9378" s="24" t="s">
        <v>109</v>
      </c>
      <c r="F9378" s="22" t="s">
        <v>1346</v>
      </c>
      <c r="G9378" s="14" t="s">
        <v>5746</v>
      </c>
      <c r="H9378" s="14">
        <v>1083954.6296296297</v>
      </c>
      <c r="I9378">
        <v>4</v>
      </c>
      <c r="J9378" s="13">
        <f t="shared" si="585"/>
        <v>46164</v>
      </c>
      <c r="K9378" t="str">
        <f t="shared" si="584"/>
        <v>Fri</v>
      </c>
      <c r="L9378" t="str">
        <f t="shared" si="586"/>
        <v>W3</v>
      </c>
      <c r="M9378" t="s">
        <v>10340</v>
      </c>
      <c r="N9378" t="s">
        <v>206</v>
      </c>
      <c r="O9378" t="s">
        <v>5735</v>
      </c>
      <c r="P9378" t="s">
        <v>10418</v>
      </c>
      <c r="Q9378" t="s">
        <v>1932</v>
      </c>
      <c r="R9378">
        <v>258</v>
      </c>
      <c r="S9378" s="15" t="str">
        <f t="shared" si="587"/>
        <v>{ month: "May", hq: "1.South", area: "4. Eastern", kam: "BÙI THỊ THANH THỦY", kae: "✔️ DSR Đặng Minh Đức", route: "F2/F4", week: "W3", day: "Fri", cusCode: "KAELD512", sales: 1083954.62962963, totalC: 258, skuLines: 4 },</v>
      </c>
    </row>
    <row r="9379" spans="1:19" ht="18.5" x14ac:dyDescent="0.45">
      <c r="A9379" s="24"/>
      <c r="B9379" s="24" t="s">
        <v>123</v>
      </c>
      <c r="C9379" s="24" t="s">
        <v>140</v>
      </c>
      <c r="D9379" s="22" t="s">
        <v>143</v>
      </c>
      <c r="E9379" s="24" t="s">
        <v>109</v>
      </c>
      <c r="F9379" s="22" t="s">
        <v>4386</v>
      </c>
      <c r="G9379" s="14" t="s">
        <v>1935</v>
      </c>
      <c r="H9379" s="14">
        <v>972254.62962962966</v>
      </c>
      <c r="I9379">
        <v>2</v>
      </c>
      <c r="J9379" s="13">
        <f t="shared" si="585"/>
        <v>46157</v>
      </c>
      <c r="K9379" t="str">
        <f t="shared" si="584"/>
        <v>Fri</v>
      </c>
      <c r="L9379" t="str">
        <f t="shared" si="586"/>
        <v>W2</v>
      </c>
      <c r="M9379" t="s">
        <v>10340</v>
      </c>
      <c r="N9379" t="s">
        <v>206</v>
      </c>
      <c r="O9379" t="s">
        <v>5735</v>
      </c>
      <c r="P9379" t="s">
        <v>10418</v>
      </c>
      <c r="Q9379" t="s">
        <v>1932</v>
      </c>
      <c r="R9379">
        <v>257</v>
      </c>
      <c r="S9379" s="15" t="str">
        <f t="shared" si="587"/>
        <v>{ month: "May", hq: "1.South", area: "4. Eastern", kam: "BÙI THỊ THANH THỦY", kae: "✔️ DSR Đặng Minh Đức", route: "F2/F4", week: "W2", day: "Fri", cusCode: "KAELD513", sales: 972254.62962963, totalC: 257, skuLines: 2 },</v>
      </c>
    </row>
    <row r="9380" spans="1:19" ht="18.5" x14ac:dyDescent="0.45">
      <c r="A9380" s="24"/>
      <c r="B9380" s="24" t="s">
        <v>123</v>
      </c>
      <c r="C9380" s="24" t="s">
        <v>140</v>
      </c>
      <c r="D9380" s="22" t="s">
        <v>143</v>
      </c>
      <c r="E9380" s="24" t="s">
        <v>109</v>
      </c>
      <c r="F9380" s="22" t="s">
        <v>4386</v>
      </c>
      <c r="G9380" s="14" t="s">
        <v>5746</v>
      </c>
      <c r="H9380" s="14">
        <v>1207509.2592592593</v>
      </c>
      <c r="I9380">
        <v>5</v>
      </c>
      <c r="J9380" s="13">
        <f t="shared" si="585"/>
        <v>46164</v>
      </c>
      <c r="K9380" t="str">
        <f t="shared" si="584"/>
        <v>Fri</v>
      </c>
      <c r="L9380" t="str">
        <f t="shared" si="586"/>
        <v>W3</v>
      </c>
      <c r="M9380" t="s">
        <v>10340</v>
      </c>
      <c r="N9380" t="s">
        <v>206</v>
      </c>
      <c r="O9380" t="s">
        <v>5735</v>
      </c>
      <c r="P9380" t="s">
        <v>10418</v>
      </c>
      <c r="Q9380" t="s">
        <v>1932</v>
      </c>
      <c r="R9380">
        <v>258</v>
      </c>
      <c r="S9380" s="15" t="str">
        <f t="shared" si="587"/>
        <v>{ month: "May", hq: "1.South", area: "4. Eastern", kam: "BÙI THỊ THANH THỦY", kae: "✔️ DSR Đặng Minh Đức", route: "F2/F4", week: "W3", day: "Fri", cusCode: "KAELD513", sales: 1207509.25925926, totalC: 258, skuLines: 5 },</v>
      </c>
    </row>
    <row r="9381" spans="1:19" ht="18.5" x14ac:dyDescent="0.45">
      <c r="A9381" s="24"/>
      <c r="B9381" s="24" t="s">
        <v>123</v>
      </c>
      <c r="C9381" s="24" t="s">
        <v>140</v>
      </c>
      <c r="D9381" s="22" t="s">
        <v>143</v>
      </c>
      <c r="E9381" s="24" t="s">
        <v>109</v>
      </c>
      <c r="F9381" s="22" t="s">
        <v>4387</v>
      </c>
      <c r="G9381" s="14" t="s">
        <v>1935</v>
      </c>
      <c r="H9381" s="14">
        <v>979891.66666666663</v>
      </c>
      <c r="I9381">
        <v>3</v>
      </c>
      <c r="J9381" s="13">
        <f t="shared" si="585"/>
        <v>46157</v>
      </c>
      <c r="K9381" t="str">
        <f t="shared" si="584"/>
        <v>Fri</v>
      </c>
      <c r="L9381" t="str">
        <f t="shared" si="586"/>
        <v>W2</v>
      </c>
      <c r="M9381" t="s">
        <v>10340</v>
      </c>
      <c r="N9381" t="s">
        <v>206</v>
      </c>
      <c r="O9381" t="s">
        <v>5735</v>
      </c>
      <c r="P9381" t="s">
        <v>10418</v>
      </c>
      <c r="Q9381" t="s">
        <v>1932</v>
      </c>
      <c r="R9381">
        <v>257</v>
      </c>
      <c r="S9381" s="15" t="str">
        <f t="shared" si="587"/>
        <v>{ month: "May", hq: "1.South", area: "4. Eastern", kam: "BÙI THỊ THANH THỦY", kae: "✔️ DSR Đặng Minh Đức", route: "F2/F4", week: "W2", day: "Fri", cusCode: "KAELD514", sales: 979891.666666667, totalC: 257, skuLines: 3 },</v>
      </c>
    </row>
    <row r="9382" spans="1:19" ht="18.5" x14ac:dyDescent="0.45">
      <c r="A9382" s="24"/>
      <c r="B9382" s="24" t="s">
        <v>123</v>
      </c>
      <c r="C9382" s="24" t="s">
        <v>140</v>
      </c>
      <c r="D9382" s="22" t="s">
        <v>143</v>
      </c>
      <c r="E9382" s="24" t="s">
        <v>109</v>
      </c>
      <c r="F9382" s="22" t="s">
        <v>4387</v>
      </c>
      <c r="G9382" s="14" t="s">
        <v>5746</v>
      </c>
      <c r="H9382" s="14">
        <v>553842.59259259258</v>
      </c>
      <c r="I9382">
        <v>5</v>
      </c>
      <c r="J9382" s="13">
        <f t="shared" si="585"/>
        <v>46164</v>
      </c>
      <c r="K9382" t="str">
        <f t="shared" si="584"/>
        <v>Fri</v>
      </c>
      <c r="L9382" t="str">
        <f t="shared" si="586"/>
        <v>W3</v>
      </c>
      <c r="M9382" t="s">
        <v>10340</v>
      </c>
      <c r="N9382" t="s">
        <v>206</v>
      </c>
      <c r="O9382" t="s">
        <v>5735</v>
      </c>
      <c r="P9382" t="s">
        <v>10418</v>
      </c>
      <c r="Q9382" t="s">
        <v>1932</v>
      </c>
      <c r="R9382">
        <v>258</v>
      </c>
      <c r="S9382" s="15" t="str">
        <f t="shared" si="587"/>
        <v>{ month: "May", hq: "1.South", area: "4. Eastern", kam: "BÙI THỊ THANH THỦY", kae: "✔️ DSR Đặng Minh Đức", route: "F2/F4", week: "W3", day: "Fri", cusCode: "KAELD514", sales: 553842.592592593, totalC: 258, skuLines: 5 },</v>
      </c>
    </row>
    <row r="9383" spans="1:19" ht="18.5" x14ac:dyDescent="0.45">
      <c r="A9383" s="24"/>
      <c r="B9383" s="24" t="s">
        <v>123</v>
      </c>
      <c r="C9383" s="24" t="s">
        <v>140</v>
      </c>
      <c r="D9383" s="22" t="s">
        <v>143</v>
      </c>
      <c r="E9383" s="24" t="s">
        <v>109</v>
      </c>
      <c r="F9383" s="22" t="s">
        <v>4387</v>
      </c>
      <c r="G9383" s="14" t="s">
        <v>8524</v>
      </c>
      <c r="H9383" s="14">
        <v>737000</v>
      </c>
      <c r="I9383">
        <v>1</v>
      </c>
      <c r="J9383" s="13">
        <f t="shared" si="585"/>
        <v>46171</v>
      </c>
      <c r="K9383" t="str">
        <f t="shared" si="584"/>
        <v>Fri</v>
      </c>
      <c r="L9383" t="str">
        <f t="shared" si="586"/>
        <v>W4</v>
      </c>
      <c r="M9383" t="s">
        <v>10340</v>
      </c>
      <c r="N9383" t="s">
        <v>206</v>
      </c>
      <c r="O9383" t="s">
        <v>5735</v>
      </c>
      <c r="P9383" t="s">
        <v>10418</v>
      </c>
      <c r="Q9383" t="s">
        <v>1932</v>
      </c>
      <c r="R9383">
        <v>261</v>
      </c>
      <c r="S9383" s="15" t="str">
        <f t="shared" si="587"/>
        <v>{ month: "May", hq: "1.South", area: "4. Eastern", kam: "BÙI THỊ THANH THỦY", kae: "✔️ DSR Đặng Minh Đức", route: "F2/F4", week: "W4", day: "Fri", cusCode: "KAELD514", sales: 737000, totalC: 261, skuLines: 1 },</v>
      </c>
    </row>
    <row r="9384" spans="1:19" ht="18.5" x14ac:dyDescent="0.45">
      <c r="A9384" s="24"/>
      <c r="B9384" s="24" t="s">
        <v>123</v>
      </c>
      <c r="C9384" s="24" t="s">
        <v>140</v>
      </c>
      <c r="D9384" s="22" t="s">
        <v>143</v>
      </c>
      <c r="E9384" s="24" t="s">
        <v>109</v>
      </c>
      <c r="F9384" s="22" t="s">
        <v>1347</v>
      </c>
      <c r="G9384" s="14" t="s">
        <v>5742</v>
      </c>
      <c r="H9384" s="14">
        <v>409555.55555555556</v>
      </c>
      <c r="I9384">
        <v>2</v>
      </c>
      <c r="J9384" s="13">
        <f t="shared" si="585"/>
        <v>46151</v>
      </c>
      <c r="K9384" t="str">
        <f t="shared" si="584"/>
        <v>Sat</v>
      </c>
      <c r="L9384" t="str">
        <f t="shared" si="586"/>
        <v>W1</v>
      </c>
      <c r="M9384" t="s">
        <v>10340</v>
      </c>
      <c r="N9384" t="s">
        <v>206</v>
      </c>
      <c r="O9384" t="s">
        <v>5735</v>
      </c>
      <c r="P9384" t="s">
        <v>10418</v>
      </c>
      <c r="Q9384" t="s">
        <v>1932</v>
      </c>
      <c r="R9384">
        <v>228</v>
      </c>
      <c r="S9384" s="15" t="str">
        <f t="shared" si="587"/>
        <v>{ month: "May", hq: "1.South", area: "4. Eastern", kam: "BÙI THỊ THANH THỦY", kae: "✔️ DSR Đặng Minh Đức", route: "F2/F4", week: "W1", day: "Sat", cusCode: "KAELD522", sales: 409555.555555556, totalC: 228, skuLines: 2 },</v>
      </c>
    </row>
    <row r="9385" spans="1:19" ht="18.5" x14ac:dyDescent="0.45">
      <c r="A9385" s="24"/>
      <c r="B9385" s="24" t="s">
        <v>123</v>
      </c>
      <c r="C9385" s="24" t="s">
        <v>140</v>
      </c>
      <c r="D9385" s="22" t="s">
        <v>143</v>
      </c>
      <c r="E9385" s="24" t="s">
        <v>109</v>
      </c>
      <c r="F9385" s="22" t="s">
        <v>1348</v>
      </c>
      <c r="G9385" s="14" t="s">
        <v>5742</v>
      </c>
      <c r="H9385" s="14">
        <v>1104888.888888889</v>
      </c>
      <c r="I9385">
        <v>2</v>
      </c>
      <c r="J9385" s="13">
        <f t="shared" si="585"/>
        <v>46151</v>
      </c>
      <c r="K9385" t="str">
        <f t="shared" si="584"/>
        <v>Sat</v>
      </c>
      <c r="L9385" t="str">
        <f t="shared" si="586"/>
        <v>W1</v>
      </c>
      <c r="M9385" t="s">
        <v>10340</v>
      </c>
      <c r="N9385" t="s">
        <v>206</v>
      </c>
      <c r="O9385" t="s">
        <v>5735</v>
      </c>
      <c r="P9385" t="s">
        <v>10418</v>
      </c>
      <c r="Q9385" t="s">
        <v>1932</v>
      </c>
      <c r="R9385">
        <v>228</v>
      </c>
      <c r="S9385" s="15" t="str">
        <f t="shared" si="587"/>
        <v>{ month: "May", hq: "1.South", area: "4. Eastern", kam: "BÙI THỊ THANH THỦY", kae: "✔️ DSR Đặng Minh Đức", route: "F2/F4", week: "W1", day: "Sat", cusCode: "KAELD523", sales: 1104888.88888889, totalC: 228, skuLines: 2 },</v>
      </c>
    </row>
    <row r="9386" spans="1:19" ht="18.5" x14ac:dyDescent="0.45">
      <c r="A9386" s="24"/>
      <c r="B9386" s="24" t="s">
        <v>123</v>
      </c>
      <c r="C9386" s="24" t="s">
        <v>140</v>
      </c>
      <c r="D9386" s="22" t="s">
        <v>143</v>
      </c>
      <c r="E9386" s="24" t="s">
        <v>109</v>
      </c>
      <c r="F9386" s="22" t="s">
        <v>8330</v>
      </c>
      <c r="G9386" s="14" t="s">
        <v>7953</v>
      </c>
      <c r="H9386" s="14">
        <v>1500143.5185185187</v>
      </c>
      <c r="I9386">
        <v>6</v>
      </c>
      <c r="J9386" s="13">
        <f t="shared" si="585"/>
        <v>46165</v>
      </c>
      <c r="K9386" t="str">
        <f t="shared" si="584"/>
        <v>Sat</v>
      </c>
      <c r="L9386" t="str">
        <f t="shared" si="586"/>
        <v>W3</v>
      </c>
      <c r="M9386" t="s">
        <v>10340</v>
      </c>
      <c r="N9386" t="s">
        <v>206</v>
      </c>
      <c r="O9386" t="s">
        <v>5735</v>
      </c>
      <c r="P9386" t="s">
        <v>10418</v>
      </c>
      <c r="Q9386" t="s">
        <v>1932</v>
      </c>
      <c r="R9386">
        <v>258</v>
      </c>
      <c r="S9386" s="15" t="str">
        <f t="shared" si="587"/>
        <v>{ month: "May", hq: "1.South", area: "4. Eastern", kam: "BÙI THỊ THANH THỦY", kae: "✔️ DSR Đặng Minh Đức", route: "F2/F4", week: "W3", day: "Sat", cusCode: "KAELD525", sales: 1500143.51851852, totalC: 258, skuLines: 6 },</v>
      </c>
    </row>
    <row r="9387" spans="1:19" ht="18.5" x14ac:dyDescent="0.45">
      <c r="A9387" s="24"/>
      <c r="B9387" s="24" t="s">
        <v>123</v>
      </c>
      <c r="C9387" s="24" t="s">
        <v>140</v>
      </c>
      <c r="D9387" s="22" t="s">
        <v>143</v>
      </c>
      <c r="E9387" s="24" t="s">
        <v>109</v>
      </c>
      <c r="F9387" s="22" t="s">
        <v>8331</v>
      </c>
      <c r="G9387" s="14" t="s">
        <v>7953</v>
      </c>
      <c r="H9387" s="14">
        <v>553842.59259259258</v>
      </c>
      <c r="I9387">
        <v>2</v>
      </c>
      <c r="J9387" s="13">
        <f t="shared" si="585"/>
        <v>46165</v>
      </c>
      <c r="K9387" t="str">
        <f t="shared" si="584"/>
        <v>Sat</v>
      </c>
      <c r="L9387" t="str">
        <f t="shared" si="586"/>
        <v>W3</v>
      </c>
      <c r="M9387" t="s">
        <v>10340</v>
      </c>
      <c r="N9387" t="s">
        <v>206</v>
      </c>
      <c r="O9387" t="s">
        <v>5735</v>
      </c>
      <c r="P9387" t="s">
        <v>10418</v>
      </c>
      <c r="Q9387" t="s">
        <v>1932</v>
      </c>
      <c r="R9387">
        <v>258</v>
      </c>
      <c r="S9387" s="15" t="str">
        <f t="shared" si="587"/>
        <v>{ month: "May", hq: "1.South", area: "4. Eastern", kam: "BÙI THỊ THANH THỦY", kae: "✔️ DSR Đặng Minh Đức", route: "F2/F4", week: "W3", day: "Sat", cusCode: "KAELD526", sales: 553842.592592593, totalC: 258, skuLines: 2 },</v>
      </c>
    </row>
    <row r="9388" spans="1:19" ht="18.5" x14ac:dyDescent="0.45">
      <c r="A9388" s="24"/>
      <c r="B9388" s="24" t="s">
        <v>123</v>
      </c>
      <c r="C9388" s="24" t="s">
        <v>140</v>
      </c>
      <c r="D9388" s="22" t="s">
        <v>143</v>
      </c>
      <c r="E9388" s="24" t="s">
        <v>109</v>
      </c>
      <c r="F9388" s="22" t="s">
        <v>1349</v>
      </c>
      <c r="G9388" s="14" t="s">
        <v>5742</v>
      </c>
      <c r="H9388" s="14">
        <v>1370509.2592592591</v>
      </c>
      <c r="I9388">
        <v>4</v>
      </c>
      <c r="J9388" s="13">
        <f t="shared" si="585"/>
        <v>46151</v>
      </c>
      <c r="K9388" t="str">
        <f t="shared" si="584"/>
        <v>Sat</v>
      </c>
      <c r="L9388" t="str">
        <f t="shared" si="586"/>
        <v>W1</v>
      </c>
      <c r="M9388" t="s">
        <v>10340</v>
      </c>
      <c r="N9388" t="s">
        <v>206</v>
      </c>
      <c r="O9388" t="s">
        <v>5735</v>
      </c>
      <c r="P9388" t="s">
        <v>10418</v>
      </c>
      <c r="Q9388" t="s">
        <v>1932</v>
      </c>
      <c r="R9388">
        <v>228</v>
      </c>
      <c r="S9388" s="15" t="str">
        <f t="shared" si="587"/>
        <v>{ month: "May", hq: "1.South", area: "4. Eastern", kam: "BÙI THỊ THANH THỦY", kae: "✔️ DSR Đặng Minh Đức", route: "F2/F4", week: "W1", day: "Sat", cusCode: "KAELD532", sales: 1370509.25925926, totalC: 228, skuLines: 4 },</v>
      </c>
    </row>
    <row r="9389" spans="1:19" ht="18.5" x14ac:dyDescent="0.45">
      <c r="A9389" s="24"/>
      <c r="B9389" s="24" t="s">
        <v>123</v>
      </c>
      <c r="C9389" s="24" t="s">
        <v>140</v>
      </c>
      <c r="D9389" s="22" t="s">
        <v>143</v>
      </c>
      <c r="E9389" s="24" t="s">
        <v>109</v>
      </c>
      <c r="F9389" s="22" t="s">
        <v>8332</v>
      </c>
      <c r="G9389" s="14" t="s">
        <v>7953</v>
      </c>
      <c r="H9389" s="14">
        <v>442200</v>
      </c>
      <c r="I9389">
        <v>1</v>
      </c>
      <c r="J9389" s="13">
        <f t="shared" si="585"/>
        <v>46165</v>
      </c>
      <c r="K9389" t="str">
        <f t="shared" si="584"/>
        <v>Sat</v>
      </c>
      <c r="L9389" t="str">
        <f t="shared" si="586"/>
        <v>W3</v>
      </c>
      <c r="M9389" t="s">
        <v>10340</v>
      </c>
      <c r="N9389" t="s">
        <v>206</v>
      </c>
      <c r="O9389" t="s">
        <v>5735</v>
      </c>
      <c r="P9389" t="s">
        <v>10418</v>
      </c>
      <c r="Q9389" t="s">
        <v>1932</v>
      </c>
      <c r="R9389">
        <v>258</v>
      </c>
      <c r="S9389" s="15" t="str">
        <f t="shared" si="587"/>
        <v>{ month: "May", hq: "1.South", area: "4. Eastern", kam: "BÙI THỊ THANH THỦY", kae: "✔️ DSR Đặng Minh Đức", route: "F2/F4", week: "W3", day: "Sat", cusCode: "KAELD536", sales: 442200, totalC: 258, skuLines: 1 },</v>
      </c>
    </row>
    <row r="9390" spans="1:19" ht="18.5" x14ac:dyDescent="0.45">
      <c r="A9390" s="24"/>
      <c r="B9390" s="24" t="s">
        <v>123</v>
      </c>
      <c r="C9390" s="24" t="s">
        <v>140</v>
      </c>
      <c r="D9390" s="22" t="s">
        <v>143</v>
      </c>
      <c r="E9390" s="24" t="s">
        <v>109</v>
      </c>
      <c r="F9390" s="22" t="s">
        <v>1350</v>
      </c>
      <c r="G9390" s="14" t="s">
        <v>5742</v>
      </c>
      <c r="H9390" s="14">
        <v>1212600.9259259256</v>
      </c>
      <c r="I9390">
        <v>5</v>
      </c>
      <c r="J9390" s="13">
        <f t="shared" si="585"/>
        <v>46151</v>
      </c>
      <c r="K9390" t="str">
        <f t="shared" si="584"/>
        <v>Sat</v>
      </c>
      <c r="L9390" t="str">
        <f t="shared" si="586"/>
        <v>W1</v>
      </c>
      <c r="M9390" t="s">
        <v>10340</v>
      </c>
      <c r="N9390" t="s">
        <v>206</v>
      </c>
      <c r="O9390" t="s">
        <v>5735</v>
      </c>
      <c r="P9390" t="s">
        <v>10418</v>
      </c>
      <c r="Q9390" t="s">
        <v>1932</v>
      </c>
      <c r="R9390">
        <v>228</v>
      </c>
      <c r="S9390" s="15" t="str">
        <f t="shared" si="587"/>
        <v>{ month: "May", hq: "1.South", area: "4. Eastern", kam: "BÙI THỊ THANH THỦY", kae: "✔️ DSR Đặng Minh Đức", route: "F2/F4", week: "W1", day: "Sat", cusCode: "KAELD539", sales: 1212600.92592593, totalC: 228, skuLines: 5 },</v>
      </c>
    </row>
    <row r="9391" spans="1:19" ht="18.5" x14ac:dyDescent="0.45">
      <c r="A9391" s="24"/>
      <c r="B9391" s="24" t="s">
        <v>123</v>
      </c>
      <c r="C9391" s="24" t="s">
        <v>140</v>
      </c>
      <c r="D9391" s="22" t="s">
        <v>143</v>
      </c>
      <c r="E9391" s="24" t="s">
        <v>109</v>
      </c>
      <c r="F9391" s="22" t="s">
        <v>1350</v>
      </c>
      <c r="G9391" s="14" t="s">
        <v>7953</v>
      </c>
      <c r="H9391" s="14">
        <v>997479.62962962966</v>
      </c>
      <c r="I9391">
        <v>4</v>
      </c>
      <c r="J9391" s="13">
        <f t="shared" si="585"/>
        <v>46165</v>
      </c>
      <c r="K9391" t="str">
        <f t="shared" si="584"/>
        <v>Sat</v>
      </c>
      <c r="L9391" t="str">
        <f t="shared" si="586"/>
        <v>W3</v>
      </c>
      <c r="M9391" t="s">
        <v>10340</v>
      </c>
      <c r="N9391" t="s">
        <v>206</v>
      </c>
      <c r="O9391" t="s">
        <v>5735</v>
      </c>
      <c r="P9391" t="s">
        <v>10418</v>
      </c>
      <c r="Q9391" t="s">
        <v>1932</v>
      </c>
      <c r="R9391">
        <v>258</v>
      </c>
      <c r="S9391" s="15" t="str">
        <f t="shared" si="587"/>
        <v>{ month: "May", hq: "1.South", area: "4. Eastern", kam: "BÙI THỊ THANH THỦY", kae: "✔️ DSR Đặng Minh Đức", route: "F2/F4", week: "W3", day: "Sat", cusCode: "KAELD539", sales: 997479.62962963, totalC: 258, skuLines: 4 },</v>
      </c>
    </row>
    <row r="9392" spans="1:19" ht="18.5" x14ac:dyDescent="0.45">
      <c r="A9392" s="24"/>
      <c r="B9392" s="24" t="s">
        <v>123</v>
      </c>
      <c r="C9392" s="24" t="s">
        <v>140</v>
      </c>
      <c r="D9392" s="22" t="s">
        <v>143</v>
      </c>
      <c r="E9392" s="24" t="s">
        <v>109</v>
      </c>
      <c r="F9392" s="22" t="s">
        <v>8333</v>
      </c>
      <c r="G9392" s="14" t="s">
        <v>7953</v>
      </c>
      <c r="H9392" s="14">
        <v>290000</v>
      </c>
      <c r="I9392">
        <v>1</v>
      </c>
      <c r="J9392" s="13">
        <f t="shared" si="585"/>
        <v>46165</v>
      </c>
      <c r="K9392" t="str">
        <f t="shared" si="584"/>
        <v>Sat</v>
      </c>
      <c r="L9392" t="str">
        <f t="shared" si="586"/>
        <v>W3</v>
      </c>
      <c r="M9392" t="s">
        <v>10340</v>
      </c>
      <c r="N9392" t="s">
        <v>206</v>
      </c>
      <c r="O9392" t="s">
        <v>5735</v>
      </c>
      <c r="P9392" t="s">
        <v>10418</v>
      </c>
      <c r="Q9392" t="s">
        <v>1932</v>
      </c>
      <c r="R9392">
        <v>258</v>
      </c>
      <c r="S9392" s="15" t="str">
        <f t="shared" si="587"/>
        <v>{ month: "May", hq: "1.South", area: "4. Eastern", kam: "BÙI THỊ THANH THỦY", kae: "✔️ DSR Đặng Minh Đức", route: "F2/F4", week: "W3", day: "Sat", cusCode: "KAELD540", sales: 290000, totalC: 258, skuLines: 1 },</v>
      </c>
    </row>
    <row r="9393" spans="1:19" ht="18.5" x14ac:dyDescent="0.45">
      <c r="A9393" s="24"/>
      <c r="B9393" s="24" t="s">
        <v>123</v>
      </c>
      <c r="C9393" s="24" t="s">
        <v>140</v>
      </c>
      <c r="D9393" s="22" t="s">
        <v>143</v>
      </c>
      <c r="E9393" s="24" t="s">
        <v>109</v>
      </c>
      <c r="F9393" s="22" t="s">
        <v>8334</v>
      </c>
      <c r="G9393" s="14" t="s">
        <v>7953</v>
      </c>
      <c r="H9393" s="14">
        <v>737000</v>
      </c>
      <c r="I9393">
        <v>1</v>
      </c>
      <c r="J9393" s="13">
        <f t="shared" si="585"/>
        <v>46165</v>
      </c>
      <c r="K9393" t="str">
        <f t="shared" si="584"/>
        <v>Sat</v>
      </c>
      <c r="L9393" t="str">
        <f t="shared" si="586"/>
        <v>W3</v>
      </c>
      <c r="M9393" t="s">
        <v>10340</v>
      </c>
      <c r="N9393" t="s">
        <v>206</v>
      </c>
      <c r="O9393" t="s">
        <v>5735</v>
      </c>
      <c r="P9393" t="s">
        <v>10418</v>
      </c>
      <c r="Q9393" t="s">
        <v>1932</v>
      </c>
      <c r="R9393">
        <v>258</v>
      </c>
      <c r="S9393" s="15" t="str">
        <f t="shared" si="587"/>
        <v>{ month: "May", hq: "1.South", area: "4. Eastern", kam: "BÙI THỊ THANH THỦY", kae: "✔️ DSR Đặng Minh Đức", route: "F2/F4", week: "W3", day: "Sat", cusCode: "KAELD542", sales: 737000, totalC: 258, skuLines: 1 },</v>
      </c>
    </row>
    <row r="9394" spans="1:19" ht="18.5" x14ac:dyDescent="0.45">
      <c r="A9394" s="24"/>
      <c r="B9394" s="24" t="s">
        <v>123</v>
      </c>
      <c r="C9394" s="24" t="s">
        <v>140</v>
      </c>
      <c r="D9394" s="22" t="s">
        <v>143</v>
      </c>
      <c r="E9394" s="24" t="s">
        <v>109</v>
      </c>
      <c r="F9394" s="22" t="s">
        <v>1351</v>
      </c>
      <c r="G9394" s="14" t="s">
        <v>5742</v>
      </c>
      <c r="H9394" s="14">
        <v>333819.44444444444</v>
      </c>
      <c r="I9394">
        <v>1</v>
      </c>
      <c r="J9394" s="13">
        <f t="shared" si="585"/>
        <v>46151</v>
      </c>
      <c r="K9394" t="str">
        <f t="shared" si="584"/>
        <v>Sat</v>
      </c>
      <c r="L9394" t="str">
        <f t="shared" si="586"/>
        <v>W1</v>
      </c>
      <c r="M9394" t="s">
        <v>10340</v>
      </c>
      <c r="N9394" t="s">
        <v>206</v>
      </c>
      <c r="O9394" t="s">
        <v>5735</v>
      </c>
      <c r="P9394" t="s">
        <v>10418</v>
      </c>
      <c r="Q9394" t="s">
        <v>1932</v>
      </c>
      <c r="R9394">
        <v>228</v>
      </c>
      <c r="S9394" s="15" t="str">
        <f t="shared" si="587"/>
        <v>{ month: "May", hq: "1.South", area: "4. Eastern", kam: "BÙI THỊ THANH THỦY", kae: "✔️ DSR Đặng Minh Đức", route: "F2/F4", week: "W1", day: "Sat", cusCode: "KAELD545", sales: 333819.444444444, totalC: 228, skuLines: 1 },</v>
      </c>
    </row>
    <row r="9395" spans="1:19" ht="18.5" x14ac:dyDescent="0.45">
      <c r="A9395" s="24"/>
      <c r="B9395" s="24" t="s">
        <v>123</v>
      </c>
      <c r="C9395" s="24" t="s">
        <v>140</v>
      </c>
      <c r="D9395" s="22" t="s">
        <v>143</v>
      </c>
      <c r="E9395" s="24" t="s">
        <v>109</v>
      </c>
      <c r="F9395" s="22" t="s">
        <v>1351</v>
      </c>
      <c r="G9395" s="14" t="s">
        <v>7953</v>
      </c>
      <c r="H9395" s="14">
        <v>1472777.7777777778</v>
      </c>
      <c r="I9395">
        <v>2</v>
      </c>
      <c r="J9395" s="13">
        <f t="shared" si="585"/>
        <v>46165</v>
      </c>
      <c r="K9395" t="str">
        <f t="shared" si="584"/>
        <v>Sat</v>
      </c>
      <c r="L9395" t="str">
        <f t="shared" si="586"/>
        <v>W3</v>
      </c>
      <c r="M9395" t="s">
        <v>10340</v>
      </c>
      <c r="N9395" t="s">
        <v>206</v>
      </c>
      <c r="O9395" t="s">
        <v>5735</v>
      </c>
      <c r="P9395" t="s">
        <v>10418</v>
      </c>
      <c r="Q9395" t="s">
        <v>1932</v>
      </c>
      <c r="R9395">
        <v>258</v>
      </c>
      <c r="S9395" s="15" t="str">
        <f t="shared" si="587"/>
        <v>{ month: "May", hq: "1.South", area: "4. Eastern", kam: "BÙI THỊ THANH THỦY", kae: "✔️ DSR Đặng Minh Đức", route: "F2/F4", week: "W3", day: "Sat", cusCode: "KAELD545", sales: 1472777.77777778, totalC: 258, skuLines: 2 },</v>
      </c>
    </row>
    <row r="9396" spans="1:19" ht="18.5" x14ac:dyDescent="0.45">
      <c r="A9396" s="24"/>
      <c r="B9396" s="24" t="s">
        <v>123</v>
      </c>
      <c r="C9396" s="24" t="s">
        <v>140</v>
      </c>
      <c r="D9396" s="22" t="s">
        <v>143</v>
      </c>
      <c r="E9396" s="24" t="s">
        <v>109</v>
      </c>
      <c r="F9396" s="22" t="s">
        <v>8335</v>
      </c>
      <c r="G9396" s="14" t="s">
        <v>7953</v>
      </c>
      <c r="H9396" s="14">
        <v>367888.88888888888</v>
      </c>
      <c r="I9396">
        <v>1</v>
      </c>
      <c r="J9396" s="13">
        <f t="shared" si="585"/>
        <v>46165</v>
      </c>
      <c r="K9396" t="str">
        <f t="shared" si="584"/>
        <v>Sat</v>
      </c>
      <c r="L9396" t="str">
        <f t="shared" si="586"/>
        <v>W3</v>
      </c>
      <c r="M9396" t="s">
        <v>10340</v>
      </c>
      <c r="N9396" t="s">
        <v>206</v>
      </c>
      <c r="O9396" t="s">
        <v>5735</v>
      </c>
      <c r="P9396" t="s">
        <v>10418</v>
      </c>
      <c r="Q9396" t="s">
        <v>1932</v>
      </c>
      <c r="R9396">
        <v>258</v>
      </c>
      <c r="S9396" s="15" t="str">
        <f t="shared" si="587"/>
        <v>{ month: "May", hq: "1.South", area: "4. Eastern", kam: "BÙI THỊ THANH THỦY", kae: "✔️ DSR Đặng Minh Đức", route: "F2/F4", week: "W3", day: "Sat", cusCode: "KAELD549", sales: 367888.888888889, totalC: 258, skuLines: 1 },</v>
      </c>
    </row>
    <row r="9397" spans="1:19" ht="18.5" x14ac:dyDescent="0.45">
      <c r="A9397" s="24"/>
      <c r="B9397" s="24" t="s">
        <v>123</v>
      </c>
      <c r="C9397" s="24" t="s">
        <v>140</v>
      </c>
      <c r="D9397" s="22" t="s">
        <v>143</v>
      </c>
      <c r="E9397" s="24" t="s">
        <v>109</v>
      </c>
      <c r="F9397" s="22" t="s">
        <v>1352</v>
      </c>
      <c r="G9397" s="14" t="s">
        <v>5742</v>
      </c>
      <c r="H9397" s="14">
        <v>912709.25925925933</v>
      </c>
      <c r="I9397">
        <v>5</v>
      </c>
      <c r="J9397" s="13">
        <f t="shared" si="585"/>
        <v>46151</v>
      </c>
      <c r="K9397" t="str">
        <f t="shared" si="584"/>
        <v>Sat</v>
      </c>
      <c r="L9397" t="str">
        <f t="shared" si="586"/>
        <v>W1</v>
      </c>
      <c r="M9397" t="s">
        <v>10340</v>
      </c>
      <c r="N9397" t="s">
        <v>206</v>
      </c>
      <c r="O9397" t="s">
        <v>5735</v>
      </c>
      <c r="P9397" t="s">
        <v>10418</v>
      </c>
      <c r="Q9397" t="s">
        <v>1932</v>
      </c>
      <c r="R9397">
        <v>228</v>
      </c>
      <c r="S9397" s="15" t="str">
        <f t="shared" si="587"/>
        <v>{ month: "May", hq: "1.South", area: "4. Eastern", kam: "BÙI THỊ THANH THỦY", kae: "✔️ DSR Đặng Minh Đức", route: "F2/F4", week: "W1", day: "Sat", cusCode: "KAELD554", sales: 912709.259259259, totalC: 228, skuLines: 5 },</v>
      </c>
    </row>
    <row r="9398" spans="1:19" ht="18.5" x14ac:dyDescent="0.45">
      <c r="A9398" s="24"/>
      <c r="B9398" s="24" t="s">
        <v>123</v>
      </c>
      <c r="C9398" s="24" t="s">
        <v>140</v>
      </c>
      <c r="D9398" s="22" t="s">
        <v>143</v>
      </c>
      <c r="E9398" s="24" t="s">
        <v>109</v>
      </c>
      <c r="F9398" s="22" t="s">
        <v>1353</v>
      </c>
      <c r="G9398" s="14" t="s">
        <v>5742</v>
      </c>
      <c r="H9398" s="14">
        <v>737000</v>
      </c>
      <c r="I9398">
        <v>1</v>
      </c>
      <c r="J9398" s="13">
        <f t="shared" si="585"/>
        <v>46151</v>
      </c>
      <c r="K9398" t="str">
        <f t="shared" si="584"/>
        <v>Sat</v>
      </c>
      <c r="L9398" t="str">
        <f t="shared" si="586"/>
        <v>W1</v>
      </c>
      <c r="M9398" t="s">
        <v>10340</v>
      </c>
      <c r="N9398" t="s">
        <v>206</v>
      </c>
      <c r="O9398" t="s">
        <v>5735</v>
      </c>
      <c r="P9398" t="s">
        <v>10418</v>
      </c>
      <c r="Q9398" t="s">
        <v>1932</v>
      </c>
      <c r="R9398">
        <v>228</v>
      </c>
      <c r="S9398" s="15" t="str">
        <f t="shared" si="587"/>
        <v>{ month: "May", hq: "1.South", area: "4. Eastern", kam: "BÙI THỊ THANH THỦY", kae: "✔️ DSR Đặng Minh Đức", route: "F2/F4", week: "W1", day: "Sat", cusCode: "KAELD558", sales: 737000, totalC: 228, skuLines: 1 },</v>
      </c>
    </row>
    <row r="9399" spans="1:19" ht="18.5" x14ac:dyDescent="0.45">
      <c r="A9399" s="24"/>
      <c r="B9399" s="24" t="s">
        <v>123</v>
      </c>
      <c r="C9399" s="24" t="s">
        <v>140</v>
      </c>
      <c r="D9399" s="22" t="s">
        <v>143</v>
      </c>
      <c r="E9399" s="24" t="s">
        <v>109</v>
      </c>
      <c r="F9399" s="22" t="s">
        <v>4388</v>
      </c>
      <c r="G9399" s="14" t="s">
        <v>1937</v>
      </c>
      <c r="H9399" s="14">
        <v>1472777.7777777778</v>
      </c>
      <c r="I9399">
        <v>2</v>
      </c>
      <c r="J9399" s="13">
        <f t="shared" si="585"/>
        <v>46153</v>
      </c>
      <c r="K9399" t="str">
        <f t="shared" si="584"/>
        <v>Mon</v>
      </c>
      <c r="L9399" t="str">
        <f t="shared" si="586"/>
        <v>W2</v>
      </c>
      <c r="M9399" t="s">
        <v>10340</v>
      </c>
      <c r="N9399" t="s">
        <v>206</v>
      </c>
      <c r="O9399" t="s">
        <v>5735</v>
      </c>
      <c r="P9399" t="s">
        <v>10418</v>
      </c>
      <c r="Q9399" t="s">
        <v>1932</v>
      </c>
      <c r="R9399">
        <v>257</v>
      </c>
      <c r="S9399" s="15" t="str">
        <f t="shared" si="587"/>
        <v>{ month: "May", hq: "1.South", area: "4. Eastern", kam: "BÙI THỊ THANH THỦY", kae: "✔️ DSR Đặng Minh Đức", route: "F2/F4", week: "W2", day: "Mon", cusCode: "KAELD566", sales: 1472777.77777778, totalC: 257, skuLines: 2 },</v>
      </c>
    </row>
    <row r="9400" spans="1:19" ht="18.5" x14ac:dyDescent="0.45">
      <c r="A9400" s="24"/>
      <c r="B9400" s="24" t="s">
        <v>123</v>
      </c>
      <c r="C9400" s="24" t="s">
        <v>140</v>
      </c>
      <c r="D9400" s="22" t="s">
        <v>143</v>
      </c>
      <c r="E9400" s="24" t="s">
        <v>109</v>
      </c>
      <c r="F9400" s="22" t="s">
        <v>4388</v>
      </c>
      <c r="G9400" s="14" t="s">
        <v>8520</v>
      </c>
      <c r="H9400" s="14">
        <v>367888.88888888888</v>
      </c>
      <c r="I9400">
        <v>1</v>
      </c>
      <c r="J9400" s="13">
        <f t="shared" si="585"/>
        <v>46167</v>
      </c>
      <c r="K9400" t="str">
        <f t="shared" si="584"/>
        <v>Mon</v>
      </c>
      <c r="L9400" t="str">
        <f t="shared" si="586"/>
        <v>W4</v>
      </c>
      <c r="M9400" t="s">
        <v>10340</v>
      </c>
      <c r="N9400" t="s">
        <v>206</v>
      </c>
      <c r="O9400" t="s">
        <v>5735</v>
      </c>
      <c r="P9400" t="s">
        <v>10418</v>
      </c>
      <c r="Q9400" t="s">
        <v>1932</v>
      </c>
      <c r="R9400">
        <v>261</v>
      </c>
      <c r="S9400" s="15" t="str">
        <f t="shared" si="587"/>
        <v>{ month: "May", hq: "1.South", area: "4. Eastern", kam: "BÙI THỊ THANH THỦY", kae: "✔️ DSR Đặng Minh Đức", route: "F2/F4", week: "W4", day: "Mon", cusCode: "KAELD566", sales: 367888.888888889, totalC: 261, skuLines: 1 },</v>
      </c>
    </row>
    <row r="9401" spans="1:19" ht="18.5" x14ac:dyDescent="0.45">
      <c r="A9401" s="24"/>
      <c r="B9401" s="24" t="s">
        <v>123</v>
      </c>
      <c r="C9401" s="24" t="s">
        <v>140</v>
      </c>
      <c r="D9401" s="22" t="s">
        <v>143</v>
      </c>
      <c r="E9401" s="24" t="s">
        <v>109</v>
      </c>
      <c r="F9401" s="22" t="s">
        <v>4389</v>
      </c>
      <c r="G9401" s="14" t="s">
        <v>1937</v>
      </c>
      <c r="H9401" s="14">
        <v>901166.66666666663</v>
      </c>
      <c r="I9401">
        <v>2</v>
      </c>
      <c r="J9401" s="13">
        <f t="shared" si="585"/>
        <v>46153</v>
      </c>
      <c r="K9401" t="str">
        <f t="shared" si="584"/>
        <v>Mon</v>
      </c>
      <c r="L9401" t="str">
        <f t="shared" si="586"/>
        <v>W2</v>
      </c>
      <c r="M9401" t="s">
        <v>10340</v>
      </c>
      <c r="N9401" t="s">
        <v>206</v>
      </c>
      <c r="O9401" t="s">
        <v>5735</v>
      </c>
      <c r="P9401" t="s">
        <v>10418</v>
      </c>
      <c r="Q9401" t="s">
        <v>1932</v>
      </c>
      <c r="R9401">
        <v>257</v>
      </c>
      <c r="S9401" s="15" t="str">
        <f t="shared" si="587"/>
        <v>{ month: "May", hq: "1.South", area: "4. Eastern", kam: "BÙI THỊ THANH THỦY", kae: "✔️ DSR Đặng Minh Đức", route: "F2/F4", week: "W2", day: "Mon", cusCode: "KAELD567", sales: 901166.666666667, totalC: 257, skuLines: 2 },</v>
      </c>
    </row>
    <row r="9402" spans="1:19" ht="18.5" x14ac:dyDescent="0.45">
      <c r="A9402" s="24"/>
      <c r="B9402" s="24" t="s">
        <v>123</v>
      </c>
      <c r="C9402" s="24" t="s">
        <v>140</v>
      </c>
      <c r="D9402" s="22" t="s">
        <v>143</v>
      </c>
      <c r="E9402" s="24" t="s">
        <v>109</v>
      </c>
      <c r="F9402" s="22" t="s">
        <v>4390</v>
      </c>
      <c r="G9402" s="14" t="s">
        <v>1937</v>
      </c>
      <c r="H9402" s="14">
        <v>1249175.9259259261</v>
      </c>
      <c r="I9402">
        <v>6</v>
      </c>
      <c r="J9402" s="13">
        <f t="shared" si="585"/>
        <v>46153</v>
      </c>
      <c r="K9402" t="str">
        <f t="shared" si="584"/>
        <v>Mon</v>
      </c>
      <c r="L9402" t="str">
        <f t="shared" si="586"/>
        <v>W2</v>
      </c>
      <c r="M9402" t="s">
        <v>10340</v>
      </c>
      <c r="N9402" t="s">
        <v>206</v>
      </c>
      <c r="O9402" t="s">
        <v>5735</v>
      </c>
      <c r="P9402" t="s">
        <v>10418</v>
      </c>
      <c r="Q9402" t="s">
        <v>1932</v>
      </c>
      <c r="R9402">
        <v>257</v>
      </c>
      <c r="S9402" s="15" t="str">
        <f t="shared" si="587"/>
        <v>{ month: "May", hq: "1.South", area: "4. Eastern", kam: "BÙI THỊ THANH THỦY", kae: "✔️ DSR Đặng Minh Đức", route: "F2/F4", week: "W2", day: "Mon", cusCode: "KAELD571", sales: 1249175.92592593, totalC: 257, skuLines: 6 },</v>
      </c>
    </row>
    <row r="9403" spans="1:19" ht="18.5" x14ac:dyDescent="0.45">
      <c r="A9403" s="24"/>
      <c r="B9403" s="24" t="s">
        <v>123</v>
      </c>
      <c r="C9403" s="24" t="s">
        <v>140</v>
      </c>
      <c r="D9403" s="22" t="s">
        <v>143</v>
      </c>
      <c r="E9403" s="24" t="s">
        <v>109</v>
      </c>
      <c r="F9403" s="22" t="s">
        <v>4390</v>
      </c>
      <c r="G9403" s="14" t="s">
        <v>8520</v>
      </c>
      <c r="H9403" s="14">
        <v>1138675.9259259258</v>
      </c>
      <c r="I9403">
        <v>4</v>
      </c>
      <c r="J9403" s="13">
        <f t="shared" si="585"/>
        <v>46167</v>
      </c>
      <c r="K9403" t="str">
        <f t="shared" si="584"/>
        <v>Mon</v>
      </c>
      <c r="L9403" t="str">
        <f t="shared" si="586"/>
        <v>W4</v>
      </c>
      <c r="M9403" t="s">
        <v>10340</v>
      </c>
      <c r="N9403" t="s">
        <v>206</v>
      </c>
      <c r="O9403" t="s">
        <v>5735</v>
      </c>
      <c r="P9403" t="s">
        <v>10418</v>
      </c>
      <c r="Q9403" t="s">
        <v>1932</v>
      </c>
      <c r="R9403">
        <v>261</v>
      </c>
      <c r="S9403" s="15" t="str">
        <f t="shared" si="587"/>
        <v>{ month: "May", hq: "1.South", area: "4. Eastern", kam: "BÙI THỊ THANH THỦY", kae: "✔️ DSR Đặng Minh Đức", route: "F2/F4", week: "W4", day: "Mon", cusCode: "KAELD571", sales: 1138675.92592593, totalC: 261, skuLines: 4 },</v>
      </c>
    </row>
    <row r="9404" spans="1:19" ht="18.5" x14ac:dyDescent="0.45">
      <c r="A9404" s="24"/>
      <c r="B9404" s="24" t="s">
        <v>123</v>
      </c>
      <c r="C9404" s="24" t="s">
        <v>140</v>
      </c>
      <c r="D9404" s="22" t="s">
        <v>143</v>
      </c>
      <c r="E9404" s="24" t="s">
        <v>109</v>
      </c>
      <c r="F9404" s="22" t="s">
        <v>9628</v>
      </c>
      <c r="G9404" s="14" t="s">
        <v>8522</v>
      </c>
      <c r="H9404" s="14">
        <v>2612398.1481481479</v>
      </c>
      <c r="I9404">
        <v>7</v>
      </c>
      <c r="J9404" s="13">
        <f t="shared" si="585"/>
        <v>46169</v>
      </c>
      <c r="K9404" t="str">
        <f t="shared" si="584"/>
        <v>Wed</v>
      </c>
      <c r="L9404" t="str">
        <f t="shared" si="586"/>
        <v>W4</v>
      </c>
      <c r="M9404" t="s">
        <v>10340</v>
      </c>
      <c r="N9404" t="s">
        <v>206</v>
      </c>
      <c r="O9404" t="s">
        <v>5735</v>
      </c>
      <c r="P9404" t="s">
        <v>10418</v>
      </c>
      <c r="Q9404" t="s">
        <v>1932</v>
      </c>
      <c r="R9404">
        <v>261</v>
      </c>
      <c r="S9404" s="15" t="str">
        <f t="shared" si="587"/>
        <v>{ month: "May", hq: "1.South", area: "4. Eastern", kam: "BÙI THỊ THANH THỦY", kae: "✔️ DSR Đặng Minh Đức", route: "F2/F4", week: "W4", day: "Wed", cusCode: "LD2503261", sales: 2612398.14814815, totalC: 261, skuLines: 7 },</v>
      </c>
    </row>
    <row r="9405" spans="1:19" ht="18.5" x14ac:dyDescent="0.45">
      <c r="A9405" s="24"/>
      <c r="B9405" s="24" t="s">
        <v>123</v>
      </c>
      <c r="C9405" s="24" t="s">
        <v>140</v>
      </c>
      <c r="D9405" s="22" t="s">
        <v>143</v>
      </c>
      <c r="E9405" s="24" t="s">
        <v>109</v>
      </c>
      <c r="F9405" s="22" t="s">
        <v>4391</v>
      </c>
      <c r="G9405" s="14" t="s">
        <v>1949</v>
      </c>
      <c r="H9405" s="14">
        <v>373333.33333333331</v>
      </c>
      <c r="I9405">
        <v>2</v>
      </c>
      <c r="J9405" s="13">
        <f t="shared" si="585"/>
        <v>46156</v>
      </c>
      <c r="K9405" t="str">
        <f t="shared" si="584"/>
        <v>Thu</v>
      </c>
      <c r="L9405" t="str">
        <f t="shared" si="586"/>
        <v>W2</v>
      </c>
      <c r="M9405" t="s">
        <v>10340</v>
      </c>
      <c r="N9405" t="s">
        <v>206</v>
      </c>
      <c r="O9405" t="s">
        <v>5735</v>
      </c>
      <c r="P9405" t="s">
        <v>10418</v>
      </c>
      <c r="Q9405" t="s">
        <v>1932</v>
      </c>
      <c r="R9405">
        <v>257</v>
      </c>
      <c r="S9405" s="15" t="str">
        <f t="shared" si="587"/>
        <v>{ month: "May", hq: "1.South", area: "4. Eastern", kam: "BÙI THỊ THANH THỦY", kae: "✔️ DSR Đặng Minh Đức", route: "F2/F4", week: "W2", day: "Thu", cusCode: "LDO020553", sales: 373333.333333333, totalC: 257, skuLines: 2 },</v>
      </c>
    </row>
    <row r="9406" spans="1:19" ht="18.5" x14ac:dyDescent="0.45">
      <c r="A9406" s="24"/>
      <c r="B9406" s="24" t="s">
        <v>123</v>
      </c>
      <c r="C9406" s="24" t="s">
        <v>140</v>
      </c>
      <c r="D9406" s="22" t="s">
        <v>143</v>
      </c>
      <c r="E9406" s="24" t="s">
        <v>109</v>
      </c>
      <c r="F9406" s="22" t="s">
        <v>4391</v>
      </c>
      <c r="G9406" s="14" t="s">
        <v>8523</v>
      </c>
      <c r="H9406" s="14">
        <v>883733.33333333337</v>
      </c>
      <c r="I9406">
        <v>5</v>
      </c>
      <c r="J9406" s="13">
        <f t="shared" si="585"/>
        <v>46170</v>
      </c>
      <c r="K9406" t="str">
        <f t="shared" si="584"/>
        <v>Thu</v>
      </c>
      <c r="L9406" t="str">
        <f t="shared" si="586"/>
        <v>W4</v>
      </c>
      <c r="M9406" t="s">
        <v>10340</v>
      </c>
      <c r="N9406" t="s">
        <v>206</v>
      </c>
      <c r="O9406" t="s">
        <v>5735</v>
      </c>
      <c r="P9406" t="s">
        <v>10418</v>
      </c>
      <c r="Q9406" t="s">
        <v>1932</v>
      </c>
      <c r="R9406">
        <v>261</v>
      </c>
      <c r="S9406" s="15" t="str">
        <f t="shared" si="587"/>
        <v>{ month: "May", hq: "1.South", area: "4. Eastern", kam: "BÙI THỊ THANH THỦY", kae: "✔️ DSR Đặng Minh Đức", route: "F2/F4", week: "W4", day: "Thu", cusCode: "LDO020553", sales: 883733.333333333, totalC: 261, skuLines: 5 },</v>
      </c>
    </row>
    <row r="9407" spans="1:19" ht="18.5" x14ac:dyDescent="0.45">
      <c r="A9407" s="24"/>
      <c r="B9407" s="24" t="s">
        <v>123</v>
      </c>
      <c r="C9407" s="24" t="s">
        <v>140</v>
      </c>
      <c r="D9407" s="22" t="s">
        <v>143</v>
      </c>
      <c r="E9407" s="24" t="s">
        <v>109</v>
      </c>
      <c r="F9407" s="22" t="s">
        <v>9629</v>
      </c>
      <c r="G9407" s="14" t="s">
        <v>8522</v>
      </c>
      <c r="H9407" s="14">
        <v>275000</v>
      </c>
      <c r="I9407">
        <v>3</v>
      </c>
      <c r="J9407" s="13">
        <f t="shared" si="585"/>
        <v>46169</v>
      </c>
      <c r="K9407" t="str">
        <f t="shared" si="584"/>
        <v>Wed</v>
      </c>
      <c r="L9407" t="str">
        <f t="shared" si="586"/>
        <v>W4</v>
      </c>
      <c r="M9407" t="s">
        <v>10340</v>
      </c>
      <c r="N9407" t="s">
        <v>206</v>
      </c>
      <c r="O9407" t="s">
        <v>5735</v>
      </c>
      <c r="P9407" t="s">
        <v>10418</v>
      </c>
      <c r="Q9407" t="s">
        <v>1932</v>
      </c>
      <c r="R9407">
        <v>261</v>
      </c>
      <c r="S9407" s="15" t="str">
        <f t="shared" si="587"/>
        <v>{ month: "May", hq: "1.South", area: "4. Eastern", kam: "BÙI THỊ THANH THỦY", kae: "✔️ DSR Đặng Minh Đức", route: "F2/F4", week: "W4", day: "Wed", cusCode: "TCI00003677", sales: 275000, totalC: 261, skuLines: 3 },</v>
      </c>
    </row>
    <row r="9408" spans="1:19" ht="18.5" x14ac:dyDescent="0.45">
      <c r="A9408" s="24"/>
      <c r="B9408" s="24" t="s">
        <v>123</v>
      </c>
      <c r="C9408" s="24" t="s">
        <v>140</v>
      </c>
      <c r="D9408" s="22" t="s">
        <v>143</v>
      </c>
      <c r="E9408" s="24" t="s">
        <v>109</v>
      </c>
      <c r="F9408" s="22" t="s">
        <v>9630</v>
      </c>
      <c r="G9408" s="14" t="s">
        <v>8521</v>
      </c>
      <c r="H9408" s="14">
        <v>2621488.888888889</v>
      </c>
      <c r="I9408">
        <v>3</v>
      </c>
      <c r="J9408" s="13">
        <f t="shared" si="585"/>
        <v>46168</v>
      </c>
      <c r="K9408" t="str">
        <f t="shared" ref="K9408:K9471" si="588">TRIM(LEFT(TEXT(J9408,"dddd"),3))</f>
        <v>Tue</v>
      </c>
      <c r="L9408" t="str">
        <f t="shared" si="586"/>
        <v>W4</v>
      </c>
      <c r="M9408" t="s">
        <v>10340</v>
      </c>
      <c r="N9408" t="s">
        <v>206</v>
      </c>
      <c r="O9408" t="s">
        <v>5735</v>
      </c>
      <c r="P9408" t="s">
        <v>10418</v>
      </c>
      <c r="Q9408" t="s">
        <v>1932</v>
      </c>
      <c r="R9408">
        <v>261</v>
      </c>
      <c r="S9408" s="15" t="str">
        <f t="shared" si="587"/>
        <v>{ month: "May", hq: "1.South", area: "4. Eastern", kam: "BÙI THỊ THANH THỦY", kae: "✔️ DSR Đặng Minh Đức", route: "F2/F4", week: "W4", day: "Tue", cusCode: "TCI03003575", sales: 2621488.88888889, totalC: 261, skuLines: 3 },</v>
      </c>
    </row>
    <row r="9409" spans="1:19" ht="18.5" x14ac:dyDescent="0.45">
      <c r="A9409" s="24"/>
      <c r="B9409" s="24" t="s">
        <v>123</v>
      </c>
      <c r="C9409" s="24" t="s">
        <v>140</v>
      </c>
      <c r="D9409" s="22" t="s">
        <v>143</v>
      </c>
      <c r="E9409" s="24" t="s">
        <v>109</v>
      </c>
      <c r="F9409" s="22" t="s">
        <v>7159</v>
      </c>
      <c r="G9409" s="14" t="s">
        <v>5746</v>
      </c>
      <c r="H9409" s="14">
        <v>593733.33333333337</v>
      </c>
      <c r="I9409">
        <v>5</v>
      </c>
      <c r="J9409" s="13">
        <f t="shared" si="585"/>
        <v>46164</v>
      </c>
      <c r="K9409" t="str">
        <f t="shared" si="588"/>
        <v>Fri</v>
      </c>
      <c r="L9409" t="str">
        <f t="shared" si="586"/>
        <v>W3</v>
      </c>
      <c r="M9409" t="s">
        <v>10340</v>
      </c>
      <c r="N9409" t="s">
        <v>206</v>
      </c>
      <c r="O9409" t="s">
        <v>5735</v>
      </c>
      <c r="P9409" t="s">
        <v>10418</v>
      </c>
      <c r="Q9409" t="s">
        <v>1932</v>
      </c>
      <c r="R9409">
        <v>258</v>
      </c>
      <c r="S9409" s="15" t="str">
        <f t="shared" si="587"/>
        <v>{ month: "May", hq: "1.South", area: "4. Eastern", kam: "BÙI THỊ THANH THỦY", kae: "✔️ DSR Đặng Minh Đức", route: "F2/F4", week: "W3", day: "Fri", cusCode: "TCI60003128", sales: 593733.333333333, totalC: 258, skuLines: 5 },</v>
      </c>
    </row>
    <row r="9410" spans="1:19" ht="18.5" x14ac:dyDescent="0.45">
      <c r="A9410" s="24"/>
      <c r="B9410" s="24" t="s">
        <v>123</v>
      </c>
      <c r="C9410" s="24" t="s">
        <v>140</v>
      </c>
      <c r="D9410" s="22" t="s">
        <v>143</v>
      </c>
      <c r="E9410" s="24" t="s">
        <v>83</v>
      </c>
      <c r="F9410" s="22" t="s">
        <v>7160</v>
      </c>
      <c r="G9410" s="14" t="s">
        <v>5747</v>
      </c>
      <c r="H9410" s="14">
        <v>2287601.8518518517</v>
      </c>
      <c r="I9410">
        <v>3</v>
      </c>
      <c r="J9410" s="13">
        <f t="shared" si="585"/>
        <v>46160</v>
      </c>
      <c r="K9410" t="str">
        <f t="shared" si="588"/>
        <v>Mon</v>
      </c>
      <c r="L9410" t="str">
        <f t="shared" si="586"/>
        <v>W3</v>
      </c>
      <c r="M9410" t="s">
        <v>10340</v>
      </c>
      <c r="N9410" t="s">
        <v>206</v>
      </c>
      <c r="O9410" t="s">
        <v>5735</v>
      </c>
      <c r="P9410" t="s">
        <v>10424</v>
      </c>
      <c r="Q9410" t="s">
        <v>1932</v>
      </c>
      <c r="R9410">
        <v>153</v>
      </c>
      <c r="S9410" s="15" t="str">
        <f t="shared" si="587"/>
        <v>{ month: "May", hq: "1.South", area: "4. Eastern", kam: "BÙI THỊ THANH THỦY", kae: "✔️ KAE Đinh Vương Quyền", route: "F2/F4", week: "W3", day: "Mon", cusCode: "43000865", sales: 2287601.85185185, totalC: 153, skuLines: 3 },</v>
      </c>
    </row>
    <row r="9411" spans="1:19" ht="18.5" x14ac:dyDescent="0.45">
      <c r="A9411" s="24"/>
      <c r="B9411" s="24" t="s">
        <v>123</v>
      </c>
      <c r="C9411" s="24" t="s">
        <v>140</v>
      </c>
      <c r="D9411" s="22" t="s">
        <v>143</v>
      </c>
      <c r="E9411" s="24" t="s">
        <v>83</v>
      </c>
      <c r="F9411" s="22" t="s">
        <v>4392</v>
      </c>
      <c r="G9411" s="14" t="s">
        <v>1941</v>
      </c>
      <c r="H9411" s="14">
        <v>2244509.2592592593</v>
      </c>
      <c r="I9411">
        <v>3</v>
      </c>
      <c r="J9411" s="13">
        <f t="shared" si="585"/>
        <v>46158</v>
      </c>
      <c r="K9411" t="str">
        <f t="shared" si="588"/>
        <v>Sat</v>
      </c>
      <c r="L9411" t="str">
        <f t="shared" si="586"/>
        <v>W2</v>
      </c>
      <c r="M9411" t="s">
        <v>10340</v>
      </c>
      <c r="N9411" t="s">
        <v>206</v>
      </c>
      <c r="O9411" t="s">
        <v>5735</v>
      </c>
      <c r="P9411" t="s">
        <v>10424</v>
      </c>
      <c r="Q9411" t="s">
        <v>200</v>
      </c>
      <c r="R9411">
        <v>153</v>
      </c>
      <c r="S9411" s="15" t="str">
        <f t="shared" si="587"/>
        <v>{ month: "May", hq: "1.South", area: "4. Eastern", kam: "BÙI THỊ THANH THỦY", kae: "✔️ KAE Đinh Vương Quyền", route: "F4", week: "W2", day: "Sat", cusCode: "73002259", sales: 2244509.25925926, totalC: 153, skuLines: 3 },</v>
      </c>
    </row>
    <row r="9412" spans="1:19" ht="18.5" x14ac:dyDescent="0.45">
      <c r="A9412" s="24"/>
      <c r="B9412" s="24" t="s">
        <v>123</v>
      </c>
      <c r="C9412" s="24" t="s">
        <v>140</v>
      </c>
      <c r="D9412" s="22" t="s">
        <v>143</v>
      </c>
      <c r="E9412" s="24" t="s">
        <v>83</v>
      </c>
      <c r="F9412" s="22" t="s">
        <v>4392</v>
      </c>
      <c r="G9412" s="14" t="s">
        <v>7953</v>
      </c>
      <c r="H9412" s="14">
        <v>3418509.2592592593</v>
      </c>
      <c r="I9412">
        <v>2</v>
      </c>
      <c r="J9412" s="13">
        <f t="shared" ref="J9412:J9475" si="589">DATE(RIGHT(G9412,4), MID(G9412,4,2), LEFT(G9412,2))</f>
        <v>46165</v>
      </c>
      <c r="K9412" t="str">
        <f t="shared" si="588"/>
        <v>Sat</v>
      </c>
      <c r="L9412" t="str">
        <f t="shared" ref="L9412:L9475" si="590">"W"&amp;INT((LEFT(G9412,2)-4)/7)+1</f>
        <v>W3</v>
      </c>
      <c r="M9412" t="s">
        <v>10340</v>
      </c>
      <c r="N9412" t="s">
        <v>206</v>
      </c>
      <c r="O9412" t="s">
        <v>5735</v>
      </c>
      <c r="P9412" t="s">
        <v>10424</v>
      </c>
      <c r="Q9412" t="s">
        <v>200</v>
      </c>
      <c r="R9412">
        <v>153</v>
      </c>
      <c r="S9412" s="15" t="str">
        <f t="shared" ref="S9412:S9475" si="591">"{ month: """ &amp; M9412 &amp; """, hq: """ &amp; B9412 &amp; """, area: """ &amp; C9412 &amp; """, kam: """ &amp; N9412 &amp; """, kae: """ &amp; P9412 &amp; """, route: """ &amp; Q9412 &amp; """, week: """ &amp; L9412 &amp; """, day: """ &amp; K9412 &amp; """, cusCode: """ &amp; F9412 &amp; """, sales: " &amp; H9412 &amp; ", totalC: " &amp; R9412 &amp; ", skuLines: " &amp; I9412 &amp; " },"</f>
        <v>{ month: "May", hq: "1.South", area: "4. Eastern", kam: "BÙI THỊ THANH THỦY", kae: "✔️ KAE Đinh Vương Quyền", route: "F4", week: "W3", day: "Sat", cusCode: "73002259", sales: 3418509.25925926, totalC: 153, skuLines: 2 },</v>
      </c>
    </row>
    <row r="9413" spans="1:19" ht="18.5" x14ac:dyDescent="0.45">
      <c r="A9413" s="24"/>
      <c r="B9413" s="24" t="s">
        <v>123</v>
      </c>
      <c r="C9413" s="24" t="s">
        <v>140</v>
      </c>
      <c r="D9413" s="22" t="s">
        <v>143</v>
      </c>
      <c r="E9413" s="24" t="s">
        <v>83</v>
      </c>
      <c r="F9413" s="22" t="s">
        <v>4392</v>
      </c>
      <c r="G9413" s="14" t="s">
        <v>8525</v>
      </c>
      <c r="H9413" s="14">
        <v>1944509.2592592593</v>
      </c>
      <c r="I9413">
        <v>2</v>
      </c>
      <c r="J9413" s="13">
        <f t="shared" si="589"/>
        <v>46172</v>
      </c>
      <c r="K9413" t="str">
        <f t="shared" si="588"/>
        <v>Sat</v>
      </c>
      <c r="L9413" t="str">
        <f t="shared" si="590"/>
        <v>W4</v>
      </c>
      <c r="M9413" t="s">
        <v>10340</v>
      </c>
      <c r="N9413" t="s">
        <v>206</v>
      </c>
      <c r="O9413" t="s">
        <v>5735</v>
      </c>
      <c r="P9413" t="s">
        <v>10424</v>
      </c>
      <c r="Q9413" t="s">
        <v>200</v>
      </c>
      <c r="R9413">
        <v>158</v>
      </c>
      <c r="S9413" s="15" t="str">
        <f t="shared" si="591"/>
        <v>{ month: "May", hq: "1.South", area: "4. Eastern", kam: "BÙI THỊ THANH THỦY", kae: "✔️ KAE Đinh Vương Quyền", route: "F4", week: "W4", day: "Sat", cusCode: "73002259", sales: 1944509.25925926, totalC: 158, skuLines: 2 },</v>
      </c>
    </row>
    <row r="9414" spans="1:19" ht="18.5" x14ac:dyDescent="0.45">
      <c r="A9414" s="24"/>
      <c r="B9414" s="24" t="s">
        <v>123</v>
      </c>
      <c r="C9414" s="24" t="s">
        <v>140</v>
      </c>
      <c r="D9414" s="22" t="s">
        <v>143</v>
      </c>
      <c r="E9414" s="24" t="s">
        <v>83</v>
      </c>
      <c r="F9414" s="22" t="s">
        <v>4393</v>
      </c>
      <c r="G9414" s="14" t="s">
        <v>1937</v>
      </c>
      <c r="H9414" s="14">
        <v>1944509.2592592593</v>
      </c>
      <c r="I9414">
        <v>2</v>
      </c>
      <c r="J9414" s="13">
        <f t="shared" si="589"/>
        <v>46153</v>
      </c>
      <c r="K9414" t="str">
        <f t="shared" si="588"/>
        <v>Mon</v>
      </c>
      <c r="L9414" t="str">
        <f t="shared" si="590"/>
        <v>W2</v>
      </c>
      <c r="M9414" t="s">
        <v>10340</v>
      </c>
      <c r="N9414" t="s">
        <v>206</v>
      </c>
      <c r="O9414" t="s">
        <v>5735</v>
      </c>
      <c r="P9414" t="s">
        <v>10424</v>
      </c>
      <c r="Q9414" t="s">
        <v>1932</v>
      </c>
      <c r="R9414">
        <v>153</v>
      </c>
      <c r="S9414" s="15" t="str">
        <f t="shared" si="591"/>
        <v>{ month: "May", hq: "1.South", area: "4. Eastern", kam: "BÙI THỊ THANH THỦY", kae: "✔️ KAE Đinh Vương Quyền", route: "F2/F4", week: "W2", day: "Mon", cusCode: "78000643", sales: 1944509.25925926, totalC: 153, skuLines: 2 },</v>
      </c>
    </row>
    <row r="9415" spans="1:19" ht="18.5" x14ac:dyDescent="0.45">
      <c r="A9415" s="24"/>
      <c r="B9415" s="24" t="s">
        <v>123</v>
      </c>
      <c r="C9415" s="24" t="s">
        <v>140</v>
      </c>
      <c r="D9415" s="22" t="s">
        <v>143</v>
      </c>
      <c r="E9415" s="24" t="s">
        <v>83</v>
      </c>
      <c r="F9415" s="22" t="s">
        <v>4393</v>
      </c>
      <c r="G9415" s="14" t="s">
        <v>8520</v>
      </c>
      <c r="H9415" s="14">
        <v>1774000</v>
      </c>
      <c r="I9415">
        <v>3</v>
      </c>
      <c r="J9415" s="13">
        <f t="shared" si="589"/>
        <v>46167</v>
      </c>
      <c r="K9415" t="str">
        <f t="shared" si="588"/>
        <v>Mon</v>
      </c>
      <c r="L9415" t="str">
        <f t="shared" si="590"/>
        <v>W4</v>
      </c>
      <c r="M9415" t="s">
        <v>10340</v>
      </c>
      <c r="N9415" t="s">
        <v>206</v>
      </c>
      <c r="O9415" t="s">
        <v>5735</v>
      </c>
      <c r="P9415" t="s">
        <v>10424</v>
      </c>
      <c r="Q9415" t="s">
        <v>1932</v>
      </c>
      <c r="R9415">
        <v>158</v>
      </c>
      <c r="S9415" s="15" t="str">
        <f t="shared" si="591"/>
        <v>{ month: "May", hq: "1.South", area: "4. Eastern", kam: "BÙI THỊ THANH THỦY", kae: "✔️ KAE Đinh Vương Quyền", route: "F2/F4", week: "W4", day: "Mon", cusCode: "78000643", sales: 1774000, totalC: 158, skuLines: 3 },</v>
      </c>
    </row>
    <row r="9416" spans="1:19" ht="18.5" x14ac:dyDescent="0.45">
      <c r="A9416" s="24"/>
      <c r="B9416" s="24" t="s">
        <v>123</v>
      </c>
      <c r="C9416" s="24" t="s">
        <v>140</v>
      </c>
      <c r="D9416" s="22" t="s">
        <v>143</v>
      </c>
      <c r="E9416" s="24" t="s">
        <v>83</v>
      </c>
      <c r="F9416" s="22" t="s">
        <v>4394</v>
      </c>
      <c r="G9416" s="14" t="s">
        <v>1937</v>
      </c>
      <c r="H9416" s="14">
        <v>3418509.2592592593</v>
      </c>
      <c r="I9416">
        <v>2</v>
      </c>
      <c r="J9416" s="13">
        <f t="shared" si="589"/>
        <v>46153</v>
      </c>
      <c r="K9416" t="str">
        <f t="shared" si="588"/>
        <v>Mon</v>
      </c>
      <c r="L9416" t="str">
        <f t="shared" si="590"/>
        <v>W2</v>
      </c>
      <c r="M9416" t="s">
        <v>10340</v>
      </c>
      <c r="N9416" t="s">
        <v>206</v>
      </c>
      <c r="O9416" t="s">
        <v>5735</v>
      </c>
      <c r="P9416" t="s">
        <v>10424</v>
      </c>
      <c r="Q9416" t="s">
        <v>1932</v>
      </c>
      <c r="R9416">
        <v>153</v>
      </c>
      <c r="S9416" s="15" t="str">
        <f t="shared" si="591"/>
        <v>{ month: "May", hq: "1.South", area: "4. Eastern", kam: "BÙI THỊ THANH THỦY", kae: "✔️ KAE Đinh Vương Quyền", route: "F2/F4", week: "W2", day: "Mon", cusCode: "97000677", sales: 3418509.25925926, totalC: 153, skuLines: 2 },</v>
      </c>
    </row>
    <row r="9417" spans="1:19" ht="18.5" x14ac:dyDescent="0.45">
      <c r="A9417" s="24"/>
      <c r="B9417" s="24" t="s">
        <v>123</v>
      </c>
      <c r="C9417" s="24" t="s">
        <v>140</v>
      </c>
      <c r="D9417" s="22" t="s">
        <v>143</v>
      </c>
      <c r="E9417" s="24" t="s">
        <v>83</v>
      </c>
      <c r="F9417" s="22" t="s">
        <v>4394</v>
      </c>
      <c r="G9417" s="14" t="s">
        <v>8520</v>
      </c>
      <c r="H9417" s="14">
        <v>1634000</v>
      </c>
      <c r="I9417">
        <v>2</v>
      </c>
      <c r="J9417" s="13">
        <f t="shared" si="589"/>
        <v>46167</v>
      </c>
      <c r="K9417" t="str">
        <f t="shared" si="588"/>
        <v>Mon</v>
      </c>
      <c r="L9417" t="str">
        <f t="shared" si="590"/>
        <v>W4</v>
      </c>
      <c r="M9417" t="s">
        <v>10340</v>
      </c>
      <c r="N9417" t="s">
        <v>206</v>
      </c>
      <c r="O9417" t="s">
        <v>5735</v>
      </c>
      <c r="P9417" t="s">
        <v>10424</v>
      </c>
      <c r="Q9417" t="s">
        <v>1932</v>
      </c>
      <c r="R9417">
        <v>158</v>
      </c>
      <c r="S9417" s="15" t="str">
        <f t="shared" si="591"/>
        <v>{ month: "May", hq: "1.South", area: "4. Eastern", kam: "BÙI THỊ THANH THỦY", kae: "✔️ KAE Đinh Vương Quyền", route: "F2/F4", week: "W4", day: "Mon", cusCode: "97000677", sales: 1634000, totalC: 158, skuLines: 2 },</v>
      </c>
    </row>
    <row r="9418" spans="1:19" ht="18.5" x14ac:dyDescent="0.45">
      <c r="A9418" s="24"/>
      <c r="B9418" s="24" t="s">
        <v>123</v>
      </c>
      <c r="C9418" s="24" t="s">
        <v>140</v>
      </c>
      <c r="D9418" s="22" t="s">
        <v>143</v>
      </c>
      <c r="E9418" s="24" t="s">
        <v>83</v>
      </c>
      <c r="F9418" s="22" t="s">
        <v>7161</v>
      </c>
      <c r="G9418" s="14" t="s">
        <v>5747</v>
      </c>
      <c r="H9418" s="14">
        <v>7369999.9999999991</v>
      </c>
      <c r="I9418">
        <v>1</v>
      </c>
      <c r="J9418" s="13">
        <f t="shared" si="589"/>
        <v>46160</v>
      </c>
      <c r="K9418" t="str">
        <f t="shared" si="588"/>
        <v>Mon</v>
      </c>
      <c r="L9418" t="str">
        <f t="shared" si="590"/>
        <v>W3</v>
      </c>
      <c r="M9418" t="s">
        <v>10340</v>
      </c>
      <c r="N9418" t="s">
        <v>206</v>
      </c>
      <c r="O9418" t="s">
        <v>5735</v>
      </c>
      <c r="P9418" t="s">
        <v>10424</v>
      </c>
      <c r="Q9418" t="s">
        <v>1932</v>
      </c>
      <c r="R9418">
        <v>153</v>
      </c>
      <c r="S9418" s="15" t="str">
        <f t="shared" si="591"/>
        <v>{ month: "May", hq: "1.South", area: "4. Eastern", kam: "BÙI THỊ THANH THỦY", kae: "✔️ KAE Đinh Vương Quyền", route: "F2/F4", week: "W3", day: "Mon", cusCode: "KAEFLD016", sales: 7370000, totalC: 153, skuLines: 1 },</v>
      </c>
    </row>
    <row r="9419" spans="1:19" ht="18.5" x14ac:dyDescent="0.45">
      <c r="A9419" s="24"/>
      <c r="B9419" s="24" t="s">
        <v>123</v>
      </c>
      <c r="C9419" s="24" t="s">
        <v>140</v>
      </c>
      <c r="D9419" s="22" t="s">
        <v>143</v>
      </c>
      <c r="E9419" s="24" t="s">
        <v>83</v>
      </c>
      <c r="F9419" s="22" t="s">
        <v>1354</v>
      </c>
      <c r="G9419" s="14" t="s">
        <v>5739</v>
      </c>
      <c r="H9419" s="14">
        <v>7369999.9999999991</v>
      </c>
      <c r="I9419">
        <v>1</v>
      </c>
      <c r="J9419" s="13">
        <f t="shared" si="589"/>
        <v>46146</v>
      </c>
      <c r="K9419" t="str">
        <f t="shared" si="588"/>
        <v>Mon</v>
      </c>
      <c r="L9419" t="str">
        <f t="shared" si="590"/>
        <v>W1</v>
      </c>
      <c r="M9419" t="s">
        <v>10340</v>
      </c>
      <c r="N9419" t="s">
        <v>206</v>
      </c>
      <c r="O9419" t="s">
        <v>5735</v>
      </c>
      <c r="P9419" t="s">
        <v>10424</v>
      </c>
      <c r="Q9419" t="s">
        <v>1932</v>
      </c>
      <c r="R9419">
        <v>150</v>
      </c>
      <c r="S9419" s="15" t="str">
        <f t="shared" si="591"/>
        <v>{ month: "May", hq: "1.South", area: "4. Eastern", kam: "BÙI THỊ THANH THỦY", kae: "✔️ KAE Đinh Vương Quyền", route: "F2/F4", week: "W1", day: "Mon", cusCode: "KAEFLD019", sales: 7370000, totalC: 150, skuLines: 1 },</v>
      </c>
    </row>
    <row r="9420" spans="1:19" ht="18.5" x14ac:dyDescent="0.45">
      <c r="A9420" s="24"/>
      <c r="B9420" s="24" t="s">
        <v>123</v>
      </c>
      <c r="C9420" s="24" t="s">
        <v>140</v>
      </c>
      <c r="D9420" s="22" t="s">
        <v>143</v>
      </c>
      <c r="E9420" s="24" t="s">
        <v>83</v>
      </c>
      <c r="F9420" s="22" t="s">
        <v>1354</v>
      </c>
      <c r="G9420" s="14" t="s">
        <v>1937</v>
      </c>
      <c r="H9420" s="14">
        <v>14739999.999999998</v>
      </c>
      <c r="I9420">
        <v>1</v>
      </c>
      <c r="J9420" s="13">
        <f t="shared" si="589"/>
        <v>46153</v>
      </c>
      <c r="K9420" t="str">
        <f t="shared" si="588"/>
        <v>Mon</v>
      </c>
      <c r="L9420" t="str">
        <f t="shared" si="590"/>
        <v>W2</v>
      </c>
      <c r="M9420" t="s">
        <v>10340</v>
      </c>
      <c r="N9420" t="s">
        <v>206</v>
      </c>
      <c r="O9420" t="s">
        <v>5735</v>
      </c>
      <c r="P9420" t="s">
        <v>10424</v>
      </c>
      <c r="Q9420" t="s">
        <v>1932</v>
      </c>
      <c r="R9420">
        <v>153</v>
      </c>
      <c r="S9420" s="15" t="str">
        <f t="shared" si="591"/>
        <v>{ month: "May", hq: "1.South", area: "4. Eastern", kam: "BÙI THỊ THANH THỦY", kae: "✔️ KAE Đinh Vương Quyền", route: "F2/F4", week: "W2", day: "Mon", cusCode: "KAEFLD019", sales: 14740000, totalC: 153, skuLines: 1 },</v>
      </c>
    </row>
    <row r="9421" spans="1:19" ht="18.5" x14ac:dyDescent="0.45">
      <c r="A9421" s="24"/>
      <c r="B9421" s="24" t="s">
        <v>123</v>
      </c>
      <c r="C9421" s="24" t="s">
        <v>140</v>
      </c>
      <c r="D9421" s="22" t="s">
        <v>143</v>
      </c>
      <c r="E9421" s="24" t="s">
        <v>83</v>
      </c>
      <c r="F9421" s="22" t="s">
        <v>1354</v>
      </c>
      <c r="G9421" s="14" t="s">
        <v>8520</v>
      </c>
      <c r="H9421" s="14">
        <v>14739999.999999998</v>
      </c>
      <c r="I9421">
        <v>1</v>
      </c>
      <c r="J9421" s="13">
        <f t="shared" si="589"/>
        <v>46167</v>
      </c>
      <c r="K9421" t="str">
        <f t="shared" si="588"/>
        <v>Mon</v>
      </c>
      <c r="L9421" t="str">
        <f t="shared" si="590"/>
        <v>W4</v>
      </c>
      <c r="M9421" t="s">
        <v>10340</v>
      </c>
      <c r="N9421" t="s">
        <v>206</v>
      </c>
      <c r="O9421" t="s">
        <v>5735</v>
      </c>
      <c r="P9421" t="s">
        <v>10424</v>
      </c>
      <c r="Q9421" t="s">
        <v>1932</v>
      </c>
      <c r="R9421">
        <v>158</v>
      </c>
      <c r="S9421" s="15" t="str">
        <f t="shared" si="591"/>
        <v>{ month: "May", hq: "1.South", area: "4. Eastern", kam: "BÙI THỊ THANH THỦY", kae: "✔️ KAE Đinh Vương Quyền", route: "F2/F4", week: "W4", day: "Mon", cusCode: "KAEFLD019", sales: 14740000, totalC: 158, skuLines: 1 },</v>
      </c>
    </row>
    <row r="9422" spans="1:19" ht="18.5" x14ac:dyDescent="0.45">
      <c r="A9422" s="24"/>
      <c r="B9422" s="24" t="s">
        <v>123</v>
      </c>
      <c r="C9422" s="24" t="s">
        <v>140</v>
      </c>
      <c r="D9422" s="22" t="s">
        <v>143</v>
      </c>
      <c r="E9422" s="24" t="s">
        <v>83</v>
      </c>
      <c r="F9422" s="22" t="s">
        <v>7162</v>
      </c>
      <c r="G9422" s="14" t="s">
        <v>5747</v>
      </c>
      <c r="H9422" s="14">
        <v>4789888.888888889</v>
      </c>
      <c r="I9422">
        <v>2</v>
      </c>
      <c r="J9422" s="13">
        <f t="shared" si="589"/>
        <v>46160</v>
      </c>
      <c r="K9422" t="str">
        <f t="shared" si="588"/>
        <v>Mon</v>
      </c>
      <c r="L9422" t="str">
        <f t="shared" si="590"/>
        <v>W3</v>
      </c>
      <c r="M9422" t="s">
        <v>10340</v>
      </c>
      <c r="N9422" t="s">
        <v>206</v>
      </c>
      <c r="O9422" t="s">
        <v>5735</v>
      </c>
      <c r="P9422" t="s">
        <v>10424</v>
      </c>
      <c r="Q9422" t="s">
        <v>1932</v>
      </c>
      <c r="R9422">
        <v>153</v>
      </c>
      <c r="S9422" s="15" t="str">
        <f t="shared" si="591"/>
        <v>{ month: "May", hq: "1.South", area: "4. Eastern", kam: "BÙI THỊ THANH THỦY", kae: "✔️ KAE Đinh Vương Quyền", route: "F2/F4", week: "W3", day: "Mon", cusCode: "KAEFLD020", sales: 4789888.88888889, totalC: 153, skuLines: 2 },</v>
      </c>
    </row>
    <row r="9423" spans="1:19" ht="18.5" x14ac:dyDescent="0.45">
      <c r="A9423" s="24"/>
      <c r="B9423" s="24" t="s">
        <v>123</v>
      </c>
      <c r="C9423" s="24" t="s">
        <v>140</v>
      </c>
      <c r="D9423" s="22" t="s">
        <v>143</v>
      </c>
      <c r="E9423" s="24" t="s">
        <v>83</v>
      </c>
      <c r="F9423" s="22" t="s">
        <v>7163</v>
      </c>
      <c r="G9423" s="14" t="s">
        <v>5747</v>
      </c>
      <c r="H9423" s="14">
        <v>2948000</v>
      </c>
      <c r="I9423">
        <v>1</v>
      </c>
      <c r="J9423" s="13">
        <f t="shared" si="589"/>
        <v>46160</v>
      </c>
      <c r="K9423" t="str">
        <f t="shared" si="588"/>
        <v>Mon</v>
      </c>
      <c r="L9423" t="str">
        <f t="shared" si="590"/>
        <v>W3</v>
      </c>
      <c r="M9423" t="s">
        <v>10340</v>
      </c>
      <c r="N9423" t="s">
        <v>206</v>
      </c>
      <c r="O9423" t="s">
        <v>5735</v>
      </c>
      <c r="P9423" t="s">
        <v>10424</v>
      </c>
      <c r="Q9423" t="s">
        <v>1932</v>
      </c>
      <c r="R9423">
        <v>153</v>
      </c>
      <c r="S9423" s="15" t="str">
        <f t="shared" si="591"/>
        <v>{ month: "May", hq: "1.South", area: "4. Eastern", kam: "BÙI THỊ THANH THỦY", kae: "✔️ KAE Đinh Vương Quyền", route: "F2/F4", week: "W3", day: "Mon", cusCode: "KAEFLD021", sales: 2948000, totalC: 153, skuLines: 1 },</v>
      </c>
    </row>
    <row r="9424" spans="1:19" ht="18.5" x14ac:dyDescent="0.45">
      <c r="A9424" s="24"/>
      <c r="B9424" s="24" t="s">
        <v>123</v>
      </c>
      <c r="C9424" s="24" t="s">
        <v>140</v>
      </c>
      <c r="D9424" s="22" t="s">
        <v>143</v>
      </c>
      <c r="E9424" s="24" t="s">
        <v>83</v>
      </c>
      <c r="F9424" s="22" t="s">
        <v>1355</v>
      </c>
      <c r="G9424" s="14" t="s">
        <v>5739</v>
      </c>
      <c r="H9424" s="14">
        <v>2948000</v>
      </c>
      <c r="I9424">
        <v>1</v>
      </c>
      <c r="J9424" s="13">
        <f t="shared" si="589"/>
        <v>46146</v>
      </c>
      <c r="K9424" t="str">
        <f t="shared" si="588"/>
        <v>Mon</v>
      </c>
      <c r="L9424" t="str">
        <f t="shared" si="590"/>
        <v>W1</v>
      </c>
      <c r="M9424" t="s">
        <v>10340</v>
      </c>
      <c r="N9424" t="s">
        <v>206</v>
      </c>
      <c r="O9424" t="s">
        <v>5735</v>
      </c>
      <c r="P9424" t="s">
        <v>10424</v>
      </c>
      <c r="Q9424" t="s">
        <v>1932</v>
      </c>
      <c r="R9424">
        <v>150</v>
      </c>
      <c r="S9424" s="15" t="str">
        <f t="shared" si="591"/>
        <v>{ month: "May", hq: "1.South", area: "4. Eastern", kam: "BÙI THỊ THANH THỦY", kae: "✔️ KAE Đinh Vương Quyền", route: "F2/F4", week: "W1", day: "Mon", cusCode: "KAEFLD022", sales: 2948000, totalC: 150, skuLines: 1 },</v>
      </c>
    </row>
    <row r="9425" spans="1:19" ht="18.5" x14ac:dyDescent="0.45">
      <c r="A9425" s="24"/>
      <c r="B9425" s="24" t="s">
        <v>123</v>
      </c>
      <c r="C9425" s="24" t="s">
        <v>140</v>
      </c>
      <c r="D9425" s="22" t="s">
        <v>143</v>
      </c>
      <c r="E9425" s="24" t="s">
        <v>83</v>
      </c>
      <c r="F9425" s="22" t="s">
        <v>1355</v>
      </c>
      <c r="G9425" s="14" t="s">
        <v>1937</v>
      </c>
      <c r="H9425" s="14">
        <v>3440500</v>
      </c>
      <c r="I9425">
        <v>2</v>
      </c>
      <c r="J9425" s="13">
        <f t="shared" si="589"/>
        <v>46153</v>
      </c>
      <c r="K9425" t="str">
        <f t="shared" si="588"/>
        <v>Mon</v>
      </c>
      <c r="L9425" t="str">
        <f t="shared" si="590"/>
        <v>W2</v>
      </c>
      <c r="M9425" t="s">
        <v>10340</v>
      </c>
      <c r="N9425" t="s">
        <v>206</v>
      </c>
      <c r="O9425" t="s">
        <v>5735</v>
      </c>
      <c r="P9425" t="s">
        <v>10424</v>
      </c>
      <c r="Q9425" t="s">
        <v>1932</v>
      </c>
      <c r="R9425">
        <v>153</v>
      </c>
      <c r="S9425" s="15" t="str">
        <f t="shared" si="591"/>
        <v>{ month: "May", hq: "1.South", area: "4. Eastern", kam: "BÙI THỊ THANH THỦY", kae: "✔️ KAE Đinh Vương Quyền", route: "F2/F4", week: "W2", day: "Mon", cusCode: "KAEFLD022", sales: 3440500, totalC: 153, skuLines: 2 },</v>
      </c>
    </row>
    <row r="9426" spans="1:19" ht="18.5" x14ac:dyDescent="0.45">
      <c r="A9426" s="24"/>
      <c r="B9426" s="24" t="s">
        <v>123</v>
      </c>
      <c r="C9426" s="24" t="s">
        <v>140</v>
      </c>
      <c r="D9426" s="22" t="s">
        <v>143</v>
      </c>
      <c r="E9426" s="24" t="s">
        <v>83</v>
      </c>
      <c r="F9426" s="22" t="s">
        <v>1355</v>
      </c>
      <c r="G9426" s="14" t="s">
        <v>8520</v>
      </c>
      <c r="H9426" s="14">
        <v>2948000</v>
      </c>
      <c r="I9426">
        <v>1</v>
      </c>
      <c r="J9426" s="13">
        <f t="shared" si="589"/>
        <v>46167</v>
      </c>
      <c r="K9426" t="str">
        <f t="shared" si="588"/>
        <v>Mon</v>
      </c>
      <c r="L9426" t="str">
        <f t="shared" si="590"/>
        <v>W4</v>
      </c>
      <c r="M9426" t="s">
        <v>10340</v>
      </c>
      <c r="N9426" t="s">
        <v>206</v>
      </c>
      <c r="O9426" t="s">
        <v>5735</v>
      </c>
      <c r="P9426" t="s">
        <v>10424</v>
      </c>
      <c r="Q9426" t="s">
        <v>1932</v>
      </c>
      <c r="R9426">
        <v>158</v>
      </c>
      <c r="S9426" s="15" t="str">
        <f t="shared" si="591"/>
        <v>{ month: "May", hq: "1.South", area: "4. Eastern", kam: "BÙI THỊ THANH THỦY", kae: "✔️ KAE Đinh Vương Quyền", route: "F2/F4", week: "W4", day: "Mon", cusCode: "KAEFLD022", sales: 2948000, totalC: 158, skuLines: 1 },</v>
      </c>
    </row>
    <row r="9427" spans="1:19" ht="18.5" x14ac:dyDescent="0.45">
      <c r="A9427" s="24"/>
      <c r="B9427" s="24" t="s">
        <v>123</v>
      </c>
      <c r="C9427" s="24" t="s">
        <v>140</v>
      </c>
      <c r="D9427" s="22" t="s">
        <v>143</v>
      </c>
      <c r="E9427" s="24" t="s">
        <v>83</v>
      </c>
      <c r="F9427" s="22" t="s">
        <v>7164</v>
      </c>
      <c r="G9427" s="14" t="s">
        <v>5747</v>
      </c>
      <c r="H9427" s="14">
        <v>4742000</v>
      </c>
      <c r="I9427">
        <v>2</v>
      </c>
      <c r="J9427" s="13">
        <f t="shared" si="589"/>
        <v>46160</v>
      </c>
      <c r="K9427" t="str">
        <f t="shared" si="588"/>
        <v>Mon</v>
      </c>
      <c r="L9427" t="str">
        <f t="shared" si="590"/>
        <v>W3</v>
      </c>
      <c r="M9427" t="s">
        <v>10340</v>
      </c>
      <c r="N9427" t="s">
        <v>206</v>
      </c>
      <c r="O9427" t="s">
        <v>5735</v>
      </c>
      <c r="P9427" t="s">
        <v>10424</v>
      </c>
      <c r="Q9427" t="s">
        <v>1932</v>
      </c>
      <c r="R9427">
        <v>153</v>
      </c>
      <c r="S9427" s="15" t="str">
        <f t="shared" si="591"/>
        <v>{ month: "May", hq: "1.South", area: "4. Eastern", kam: "BÙI THỊ THANH THỦY", kae: "✔️ KAE Đinh Vương Quyền", route: "F2/F4", week: "W3", day: "Mon", cusCode: "KAEFLD023", sales: 4742000, totalC: 153, skuLines: 2 },</v>
      </c>
    </row>
    <row r="9428" spans="1:19" ht="18.5" x14ac:dyDescent="0.45">
      <c r="A9428" s="24"/>
      <c r="B9428" s="24" t="s">
        <v>123</v>
      </c>
      <c r="C9428" s="24" t="s">
        <v>140</v>
      </c>
      <c r="D9428" s="22" t="s">
        <v>143</v>
      </c>
      <c r="E9428" s="24" t="s">
        <v>83</v>
      </c>
      <c r="F9428" s="22" t="s">
        <v>4395</v>
      </c>
      <c r="G9428" s="14" t="s">
        <v>1949</v>
      </c>
      <c r="H9428" s="14">
        <v>7369999.9999999991</v>
      </c>
      <c r="I9428">
        <v>1</v>
      </c>
      <c r="J9428" s="13">
        <f t="shared" si="589"/>
        <v>46156</v>
      </c>
      <c r="K9428" t="str">
        <f t="shared" si="588"/>
        <v>Thu</v>
      </c>
      <c r="L9428" t="str">
        <f t="shared" si="590"/>
        <v>W2</v>
      </c>
      <c r="M9428" t="s">
        <v>10340</v>
      </c>
      <c r="N9428" t="s">
        <v>206</v>
      </c>
      <c r="O9428" t="s">
        <v>5735</v>
      </c>
      <c r="P9428" t="s">
        <v>10424</v>
      </c>
      <c r="Q9428" t="s">
        <v>200</v>
      </c>
      <c r="R9428">
        <v>153</v>
      </c>
      <c r="S9428" s="15" t="str">
        <f t="shared" si="591"/>
        <v>{ month: "May", hq: "1.South", area: "4. Eastern", kam: "BÙI THỊ THANH THỦY", kae: "✔️ KAE Đinh Vương Quyền", route: "F4", week: "W2", day: "Thu", cusCode: "KAEFLD029", sales: 7370000, totalC: 153, skuLines: 1 },</v>
      </c>
    </row>
    <row r="9429" spans="1:19" ht="18.5" x14ac:dyDescent="0.45">
      <c r="A9429" s="24"/>
      <c r="B9429" s="24" t="s">
        <v>123</v>
      </c>
      <c r="C9429" s="24" t="s">
        <v>140</v>
      </c>
      <c r="D9429" s="22" t="s">
        <v>143</v>
      </c>
      <c r="E9429" s="24" t="s">
        <v>83</v>
      </c>
      <c r="F9429" s="22" t="s">
        <v>4395</v>
      </c>
      <c r="G9429" s="14" t="s">
        <v>5745</v>
      </c>
      <c r="H9429" s="14">
        <v>7369999.9999999991</v>
      </c>
      <c r="I9429">
        <v>1</v>
      </c>
      <c r="J9429" s="13">
        <f t="shared" si="589"/>
        <v>46163</v>
      </c>
      <c r="K9429" t="str">
        <f t="shared" si="588"/>
        <v>Thu</v>
      </c>
      <c r="L9429" t="str">
        <f t="shared" si="590"/>
        <v>W3</v>
      </c>
      <c r="M9429" t="s">
        <v>10340</v>
      </c>
      <c r="N9429" t="s">
        <v>206</v>
      </c>
      <c r="O9429" t="s">
        <v>5735</v>
      </c>
      <c r="P9429" t="s">
        <v>10424</v>
      </c>
      <c r="Q9429" t="s">
        <v>200</v>
      </c>
      <c r="R9429">
        <v>153</v>
      </c>
      <c r="S9429" s="15" t="str">
        <f t="shared" si="591"/>
        <v>{ month: "May", hq: "1.South", area: "4. Eastern", kam: "BÙI THỊ THANH THỦY", kae: "✔️ KAE Đinh Vương Quyền", route: "F4", week: "W3", day: "Thu", cusCode: "KAEFLD029", sales: 7370000, totalC: 153, skuLines: 1 },</v>
      </c>
    </row>
    <row r="9430" spans="1:19" ht="18.5" x14ac:dyDescent="0.45">
      <c r="A9430" s="24"/>
      <c r="B9430" s="24" t="s">
        <v>123</v>
      </c>
      <c r="C9430" s="24" t="s">
        <v>140</v>
      </c>
      <c r="D9430" s="22" t="s">
        <v>143</v>
      </c>
      <c r="E9430" s="24" t="s">
        <v>83</v>
      </c>
      <c r="F9430" s="22" t="s">
        <v>4396</v>
      </c>
      <c r="G9430" s="14" t="s">
        <v>1949</v>
      </c>
      <c r="H9430" s="14">
        <v>4422000</v>
      </c>
      <c r="I9430">
        <v>1</v>
      </c>
      <c r="J9430" s="13">
        <f t="shared" si="589"/>
        <v>46156</v>
      </c>
      <c r="K9430" t="str">
        <f t="shared" si="588"/>
        <v>Thu</v>
      </c>
      <c r="L9430" t="str">
        <f t="shared" si="590"/>
        <v>W2</v>
      </c>
      <c r="M9430" t="s">
        <v>10340</v>
      </c>
      <c r="N9430" t="s">
        <v>206</v>
      </c>
      <c r="O9430" t="s">
        <v>5735</v>
      </c>
      <c r="P9430" t="s">
        <v>10424</v>
      </c>
      <c r="Q9430" t="s">
        <v>200</v>
      </c>
      <c r="R9430">
        <v>153</v>
      </c>
      <c r="S9430" s="15" t="str">
        <f t="shared" si="591"/>
        <v>{ month: "May", hq: "1.South", area: "4. Eastern", kam: "BÙI THỊ THANH THỦY", kae: "✔️ KAE Đinh Vương Quyền", route: "F4", week: "W2", day: "Thu", cusCode: "KAEFLD030", sales: 4422000, totalC: 153, skuLines: 1 },</v>
      </c>
    </row>
    <row r="9431" spans="1:19" ht="18.5" x14ac:dyDescent="0.45">
      <c r="A9431" s="24"/>
      <c r="B9431" s="24" t="s">
        <v>123</v>
      </c>
      <c r="C9431" s="24" t="s">
        <v>140</v>
      </c>
      <c r="D9431" s="22" t="s">
        <v>143</v>
      </c>
      <c r="E9431" s="24" t="s">
        <v>83</v>
      </c>
      <c r="F9431" s="22" t="s">
        <v>4396</v>
      </c>
      <c r="G9431" s="14" t="s">
        <v>5745</v>
      </c>
      <c r="H9431" s="14">
        <v>3248000</v>
      </c>
      <c r="I9431">
        <v>3</v>
      </c>
      <c r="J9431" s="13">
        <f t="shared" si="589"/>
        <v>46163</v>
      </c>
      <c r="K9431" t="str">
        <f t="shared" si="588"/>
        <v>Thu</v>
      </c>
      <c r="L9431" t="str">
        <f t="shared" si="590"/>
        <v>W3</v>
      </c>
      <c r="M9431" t="s">
        <v>10340</v>
      </c>
      <c r="N9431" t="s">
        <v>206</v>
      </c>
      <c r="O9431" t="s">
        <v>5735</v>
      </c>
      <c r="P9431" t="s">
        <v>10424</v>
      </c>
      <c r="Q9431" t="s">
        <v>200</v>
      </c>
      <c r="R9431">
        <v>153</v>
      </c>
      <c r="S9431" s="15" t="str">
        <f t="shared" si="591"/>
        <v>{ month: "May", hq: "1.South", area: "4. Eastern", kam: "BÙI THỊ THANH THỦY", kae: "✔️ KAE Đinh Vương Quyền", route: "F4", week: "W3", day: "Thu", cusCode: "KAEFLD030", sales: 3248000, totalC: 153, skuLines: 3 },</v>
      </c>
    </row>
    <row r="9432" spans="1:19" ht="18.5" x14ac:dyDescent="0.45">
      <c r="A9432" s="24"/>
      <c r="B9432" s="24" t="s">
        <v>123</v>
      </c>
      <c r="C9432" s="24" t="s">
        <v>140</v>
      </c>
      <c r="D9432" s="22" t="s">
        <v>143</v>
      </c>
      <c r="E9432" s="24" t="s">
        <v>83</v>
      </c>
      <c r="F9432" s="22" t="s">
        <v>7165</v>
      </c>
      <c r="G9432" s="14" t="s">
        <v>5745</v>
      </c>
      <c r="H9432" s="14">
        <v>3440500</v>
      </c>
      <c r="I9432">
        <v>2</v>
      </c>
      <c r="J9432" s="13">
        <f t="shared" si="589"/>
        <v>46163</v>
      </c>
      <c r="K9432" t="str">
        <f t="shared" si="588"/>
        <v>Thu</v>
      </c>
      <c r="L9432" t="str">
        <f t="shared" si="590"/>
        <v>W3</v>
      </c>
      <c r="M9432" t="s">
        <v>10340</v>
      </c>
      <c r="N9432" t="s">
        <v>206</v>
      </c>
      <c r="O9432" t="s">
        <v>5735</v>
      </c>
      <c r="P9432" t="s">
        <v>10424</v>
      </c>
      <c r="Q9432" t="s">
        <v>200</v>
      </c>
      <c r="R9432">
        <v>153</v>
      </c>
      <c r="S9432" s="15" t="str">
        <f t="shared" si="591"/>
        <v>{ month: "May", hq: "1.South", area: "4. Eastern", kam: "BÙI THỊ THANH THỦY", kae: "✔️ KAE Đinh Vương Quyền", route: "F4", week: "W3", day: "Thu", cusCode: "KAEFLD031", sales: 3440500, totalC: 153, skuLines: 2 },</v>
      </c>
    </row>
    <row r="9433" spans="1:19" ht="18.5" x14ac:dyDescent="0.45">
      <c r="A9433" s="24"/>
      <c r="B9433" s="24" t="s">
        <v>123</v>
      </c>
      <c r="C9433" s="24" t="s">
        <v>140</v>
      </c>
      <c r="D9433" s="22" t="s">
        <v>143</v>
      </c>
      <c r="E9433" s="24" t="s">
        <v>83</v>
      </c>
      <c r="F9433" s="22" t="s">
        <v>4397</v>
      </c>
      <c r="G9433" s="14" t="s">
        <v>1949</v>
      </c>
      <c r="H9433" s="14">
        <v>5199744.444444445</v>
      </c>
      <c r="I9433">
        <v>4</v>
      </c>
      <c r="J9433" s="13">
        <f t="shared" si="589"/>
        <v>46156</v>
      </c>
      <c r="K9433" t="str">
        <f t="shared" si="588"/>
        <v>Thu</v>
      </c>
      <c r="L9433" t="str">
        <f t="shared" si="590"/>
        <v>W2</v>
      </c>
      <c r="M9433" t="s">
        <v>10340</v>
      </c>
      <c r="N9433" t="s">
        <v>206</v>
      </c>
      <c r="O9433" t="s">
        <v>5735</v>
      </c>
      <c r="P9433" t="s">
        <v>10424</v>
      </c>
      <c r="Q9433" t="s">
        <v>200</v>
      </c>
      <c r="R9433">
        <v>153</v>
      </c>
      <c r="S9433" s="15" t="str">
        <f t="shared" si="591"/>
        <v>{ month: "May", hq: "1.South", area: "4. Eastern", kam: "BÙI THỊ THANH THỦY", kae: "✔️ KAE Đinh Vương Quyền", route: "F4", week: "W2", day: "Thu", cusCode: "KAEFLD032", sales: 5199744.44444444, totalC: 153, skuLines: 4 },</v>
      </c>
    </row>
    <row r="9434" spans="1:19" ht="18.5" x14ac:dyDescent="0.45">
      <c r="A9434" s="24"/>
      <c r="B9434" s="24" t="s">
        <v>123</v>
      </c>
      <c r="C9434" s="24" t="s">
        <v>140</v>
      </c>
      <c r="D9434" s="22" t="s">
        <v>143</v>
      </c>
      <c r="E9434" s="24" t="s">
        <v>83</v>
      </c>
      <c r="F9434" s="22" t="s">
        <v>4397</v>
      </c>
      <c r="G9434" s="14" t="s">
        <v>5745</v>
      </c>
      <c r="H9434" s="14">
        <v>4627855.555555556</v>
      </c>
      <c r="I9434">
        <v>2</v>
      </c>
      <c r="J9434" s="13">
        <f t="shared" si="589"/>
        <v>46163</v>
      </c>
      <c r="K9434" t="str">
        <f t="shared" si="588"/>
        <v>Thu</v>
      </c>
      <c r="L9434" t="str">
        <f t="shared" si="590"/>
        <v>W3</v>
      </c>
      <c r="M9434" t="s">
        <v>10340</v>
      </c>
      <c r="N9434" t="s">
        <v>206</v>
      </c>
      <c r="O9434" t="s">
        <v>5735</v>
      </c>
      <c r="P9434" t="s">
        <v>10424</v>
      </c>
      <c r="Q9434" t="s">
        <v>200</v>
      </c>
      <c r="R9434">
        <v>153</v>
      </c>
      <c r="S9434" s="15" t="str">
        <f t="shared" si="591"/>
        <v>{ month: "May", hq: "1.South", area: "4. Eastern", kam: "BÙI THỊ THANH THỦY", kae: "✔️ KAE Đinh Vương Quyền", route: "F4", week: "W3", day: "Thu", cusCode: "KAEFLD032", sales: 4627855.55555556, totalC: 153, skuLines: 2 },</v>
      </c>
    </row>
    <row r="9435" spans="1:19" ht="18.5" x14ac:dyDescent="0.45">
      <c r="A9435" s="24"/>
      <c r="B9435" s="24" t="s">
        <v>123</v>
      </c>
      <c r="C9435" s="24" t="s">
        <v>140</v>
      </c>
      <c r="D9435" s="22" t="s">
        <v>143</v>
      </c>
      <c r="E9435" s="24" t="s">
        <v>83</v>
      </c>
      <c r="F9435" s="22" t="s">
        <v>4397</v>
      </c>
      <c r="G9435" s="14" t="s">
        <v>8523</v>
      </c>
      <c r="H9435" s="14">
        <v>3521744.4444444445</v>
      </c>
      <c r="I9435">
        <v>3</v>
      </c>
      <c r="J9435" s="13">
        <f t="shared" si="589"/>
        <v>46170</v>
      </c>
      <c r="K9435" t="str">
        <f t="shared" si="588"/>
        <v>Thu</v>
      </c>
      <c r="L9435" t="str">
        <f t="shared" si="590"/>
        <v>W4</v>
      </c>
      <c r="M9435" t="s">
        <v>10340</v>
      </c>
      <c r="N9435" t="s">
        <v>206</v>
      </c>
      <c r="O9435" t="s">
        <v>5735</v>
      </c>
      <c r="P9435" t="s">
        <v>10424</v>
      </c>
      <c r="Q9435" t="s">
        <v>200</v>
      </c>
      <c r="R9435">
        <v>158</v>
      </c>
      <c r="S9435" s="15" t="str">
        <f t="shared" si="591"/>
        <v>{ month: "May", hq: "1.South", area: "4. Eastern", kam: "BÙI THỊ THANH THỦY", kae: "✔️ KAE Đinh Vương Quyền", route: "F4", week: "W4", day: "Thu", cusCode: "KAEFLD032", sales: 3521744.44444444, totalC: 158, skuLines: 3 },</v>
      </c>
    </row>
    <row r="9436" spans="1:19" ht="18.5" x14ac:dyDescent="0.45">
      <c r="A9436" s="24"/>
      <c r="B9436" s="24" t="s">
        <v>123</v>
      </c>
      <c r="C9436" s="24" t="s">
        <v>140</v>
      </c>
      <c r="D9436" s="22" t="s">
        <v>143</v>
      </c>
      <c r="E9436" s="24" t="s">
        <v>83</v>
      </c>
      <c r="F9436" s="22" t="s">
        <v>4398</v>
      </c>
      <c r="G9436" s="14" t="s">
        <v>1949</v>
      </c>
      <c r="H9436" s="14">
        <v>2353353.7037037038</v>
      </c>
      <c r="I9436">
        <v>3</v>
      </c>
      <c r="J9436" s="13">
        <f t="shared" si="589"/>
        <v>46156</v>
      </c>
      <c r="K9436" t="str">
        <f t="shared" si="588"/>
        <v>Thu</v>
      </c>
      <c r="L9436" t="str">
        <f t="shared" si="590"/>
        <v>W2</v>
      </c>
      <c r="M9436" t="s">
        <v>10340</v>
      </c>
      <c r="N9436" t="s">
        <v>206</v>
      </c>
      <c r="O9436" t="s">
        <v>5735</v>
      </c>
      <c r="P9436" t="s">
        <v>10424</v>
      </c>
      <c r="Q9436" t="s">
        <v>200</v>
      </c>
      <c r="R9436">
        <v>153</v>
      </c>
      <c r="S9436" s="15" t="str">
        <f t="shared" si="591"/>
        <v>{ month: "May", hq: "1.South", area: "4. Eastern", kam: "BÙI THỊ THANH THỦY", kae: "✔️ KAE Đinh Vương Quyền", route: "F4", week: "W2", day: "Thu", cusCode: "KAEFLD033", sales: 2353353.7037037, totalC: 153, skuLines: 3 },</v>
      </c>
    </row>
    <row r="9437" spans="1:19" ht="18.5" x14ac:dyDescent="0.45">
      <c r="A9437" s="24"/>
      <c r="B9437" s="24" t="s">
        <v>123</v>
      </c>
      <c r="C9437" s="24" t="s">
        <v>140</v>
      </c>
      <c r="D9437" s="22" t="s">
        <v>143</v>
      </c>
      <c r="E9437" s="24" t="s">
        <v>83</v>
      </c>
      <c r="F9437" s="22" t="s">
        <v>4399</v>
      </c>
      <c r="G9437" s="14" t="s">
        <v>1949</v>
      </c>
      <c r="H9437" s="14">
        <v>2047744.4444444445</v>
      </c>
      <c r="I9437">
        <v>3</v>
      </c>
      <c r="J9437" s="13">
        <f t="shared" si="589"/>
        <v>46156</v>
      </c>
      <c r="K9437" t="str">
        <f t="shared" si="588"/>
        <v>Thu</v>
      </c>
      <c r="L9437" t="str">
        <f t="shared" si="590"/>
        <v>W2</v>
      </c>
      <c r="M9437" t="s">
        <v>10340</v>
      </c>
      <c r="N9437" t="s">
        <v>206</v>
      </c>
      <c r="O9437" t="s">
        <v>5735</v>
      </c>
      <c r="P9437" t="s">
        <v>10424</v>
      </c>
      <c r="Q9437" t="s">
        <v>200</v>
      </c>
      <c r="R9437">
        <v>153</v>
      </c>
      <c r="S9437" s="15" t="str">
        <f t="shared" si="591"/>
        <v>{ month: "May", hq: "1.South", area: "4. Eastern", kam: "BÙI THỊ THANH THỦY", kae: "✔️ KAE Đinh Vương Quyền", route: "F4", week: "W2", day: "Thu", cusCode: "KAEFLD034", sales: 2047744.44444444, totalC: 153, skuLines: 3 },</v>
      </c>
    </row>
    <row r="9438" spans="1:19" ht="18.5" x14ac:dyDescent="0.45">
      <c r="A9438" s="24"/>
      <c r="B9438" s="24" t="s">
        <v>123</v>
      </c>
      <c r="C9438" s="24" t="s">
        <v>140</v>
      </c>
      <c r="D9438" s="22" t="s">
        <v>143</v>
      </c>
      <c r="E9438" s="24" t="s">
        <v>83</v>
      </c>
      <c r="F9438" s="22" t="s">
        <v>4400</v>
      </c>
      <c r="G9438" s="14" t="s">
        <v>1944</v>
      </c>
      <c r="H9438" s="14">
        <v>3894844.4444444445</v>
      </c>
      <c r="I9438">
        <v>3</v>
      </c>
      <c r="J9438" s="13">
        <f t="shared" si="589"/>
        <v>46155</v>
      </c>
      <c r="K9438" t="str">
        <f t="shared" si="588"/>
        <v>Wed</v>
      </c>
      <c r="L9438" t="str">
        <f t="shared" si="590"/>
        <v>W2</v>
      </c>
      <c r="M9438" t="s">
        <v>10340</v>
      </c>
      <c r="N9438" t="s">
        <v>206</v>
      </c>
      <c r="O9438" t="s">
        <v>5735</v>
      </c>
      <c r="P9438" t="s">
        <v>10424</v>
      </c>
      <c r="Q9438" t="s">
        <v>201</v>
      </c>
      <c r="R9438">
        <v>153</v>
      </c>
      <c r="S9438" s="15" t="str">
        <f t="shared" si="591"/>
        <v>{ month: "May", hq: "1.South", area: "4. Eastern", kam: "BÙI THỊ THANH THỦY", kae: "✔️ KAE Đinh Vương Quyền", route: "F2", week: "W2", day: "Wed", cusCode: "KAEFLD0408", sales: 3894844.44444444, totalC: 153, skuLines: 3 },</v>
      </c>
    </row>
    <row r="9439" spans="1:19" ht="18.5" x14ac:dyDescent="0.45">
      <c r="A9439" s="24"/>
      <c r="B9439" s="24" t="s">
        <v>123</v>
      </c>
      <c r="C9439" s="24" t="s">
        <v>140</v>
      </c>
      <c r="D9439" s="22" t="s">
        <v>143</v>
      </c>
      <c r="E9439" s="24" t="s">
        <v>83</v>
      </c>
      <c r="F9439" s="22" t="s">
        <v>4400</v>
      </c>
      <c r="G9439" s="14" t="s">
        <v>8522</v>
      </c>
      <c r="H9439" s="14">
        <v>1882844.4444444445</v>
      </c>
      <c r="I9439">
        <v>2</v>
      </c>
      <c r="J9439" s="13">
        <f t="shared" si="589"/>
        <v>46169</v>
      </c>
      <c r="K9439" t="str">
        <f t="shared" si="588"/>
        <v>Wed</v>
      </c>
      <c r="L9439" t="str">
        <f t="shared" si="590"/>
        <v>W4</v>
      </c>
      <c r="M9439" t="s">
        <v>10340</v>
      </c>
      <c r="N9439" t="s">
        <v>206</v>
      </c>
      <c r="O9439" t="s">
        <v>5735</v>
      </c>
      <c r="P9439" t="s">
        <v>10424</v>
      </c>
      <c r="Q9439" t="s">
        <v>201</v>
      </c>
      <c r="R9439">
        <v>158</v>
      </c>
      <c r="S9439" s="15" t="str">
        <f t="shared" si="591"/>
        <v>{ month: "May", hq: "1.South", area: "4. Eastern", kam: "BÙI THỊ THANH THỦY", kae: "✔️ KAE Đinh Vương Quyền", route: "F2", week: "W4", day: "Wed", cusCode: "KAEFLD0408", sales: 1882844.44444444, totalC: 158, skuLines: 2 },</v>
      </c>
    </row>
    <row r="9440" spans="1:19" ht="18.5" x14ac:dyDescent="0.45">
      <c r="A9440" s="24"/>
      <c r="B9440" s="24" t="s">
        <v>123</v>
      </c>
      <c r="C9440" s="24" t="s">
        <v>140</v>
      </c>
      <c r="D9440" s="22" t="s">
        <v>143</v>
      </c>
      <c r="E9440" s="24" t="s">
        <v>83</v>
      </c>
      <c r="F9440" s="22" t="s">
        <v>7166</v>
      </c>
      <c r="G9440" s="14" t="s">
        <v>5744</v>
      </c>
      <c r="H9440" s="14">
        <v>3153855.5555555555</v>
      </c>
      <c r="I9440">
        <v>2</v>
      </c>
      <c r="J9440" s="13">
        <f t="shared" si="589"/>
        <v>46162</v>
      </c>
      <c r="K9440" t="str">
        <f t="shared" si="588"/>
        <v>Wed</v>
      </c>
      <c r="L9440" t="str">
        <f t="shared" si="590"/>
        <v>W3</v>
      </c>
      <c r="M9440" t="s">
        <v>10340</v>
      </c>
      <c r="N9440" t="s">
        <v>206</v>
      </c>
      <c r="O9440" t="s">
        <v>5735</v>
      </c>
      <c r="P9440" t="s">
        <v>10424</v>
      </c>
      <c r="Q9440" t="s">
        <v>201</v>
      </c>
      <c r="R9440">
        <v>153</v>
      </c>
      <c r="S9440" s="15" t="str">
        <f t="shared" si="591"/>
        <v>{ month: "May", hq: "1.South", area: "4. Eastern", kam: "BÙI THỊ THANH THỦY", kae: "✔️ KAE Đinh Vương Quyền", route: "F2", week: "W3", day: "Wed", cusCode: "KAEFLD0409", sales: 3153855.55555556, totalC: 153, skuLines: 2 },</v>
      </c>
    </row>
    <row r="9441" spans="1:19" ht="18.5" x14ac:dyDescent="0.45">
      <c r="A9441" s="24"/>
      <c r="B9441" s="24" t="s">
        <v>123</v>
      </c>
      <c r="C9441" s="24" t="s">
        <v>140</v>
      </c>
      <c r="D9441" s="22" t="s">
        <v>143</v>
      </c>
      <c r="E9441" s="24" t="s">
        <v>83</v>
      </c>
      <c r="F9441" s="22" t="s">
        <v>1356</v>
      </c>
      <c r="G9441" s="14" t="s">
        <v>5741</v>
      </c>
      <c r="H9441" s="14">
        <v>3786398.1481481483</v>
      </c>
      <c r="I9441">
        <v>3</v>
      </c>
      <c r="J9441" s="13">
        <f t="shared" si="589"/>
        <v>46150</v>
      </c>
      <c r="K9441" t="str">
        <f t="shared" si="588"/>
        <v>Fri</v>
      </c>
      <c r="L9441" t="str">
        <f t="shared" si="590"/>
        <v>W1</v>
      </c>
      <c r="M9441" t="s">
        <v>10340</v>
      </c>
      <c r="N9441" t="s">
        <v>206</v>
      </c>
      <c r="O9441" t="s">
        <v>5735</v>
      </c>
      <c r="P9441" t="s">
        <v>10424</v>
      </c>
      <c r="Q9441" t="s">
        <v>200</v>
      </c>
      <c r="R9441">
        <v>150</v>
      </c>
      <c r="S9441" s="15" t="str">
        <f t="shared" si="591"/>
        <v>{ month: "May", hq: "1.South", area: "4. Eastern", kam: "BÙI THỊ THANH THỦY", kae: "✔️ KAE Đinh Vương Quyền", route: "F4", week: "W1", day: "Fri", cusCode: "KAEFLD0417", sales: 3786398.14814815, totalC: 150, skuLines: 3 },</v>
      </c>
    </row>
    <row r="9442" spans="1:19" ht="18.5" x14ac:dyDescent="0.45">
      <c r="A9442" s="24"/>
      <c r="B9442" s="24" t="s">
        <v>123</v>
      </c>
      <c r="C9442" s="24" t="s">
        <v>140</v>
      </c>
      <c r="D9442" s="22" t="s">
        <v>143</v>
      </c>
      <c r="E9442" s="24" t="s">
        <v>83</v>
      </c>
      <c r="F9442" s="22" t="s">
        <v>1356</v>
      </c>
      <c r="G9442" s="14" t="s">
        <v>5746</v>
      </c>
      <c r="H9442" s="14">
        <v>4789888.888888889</v>
      </c>
      <c r="I9442">
        <v>2</v>
      </c>
      <c r="J9442" s="13">
        <f t="shared" si="589"/>
        <v>46164</v>
      </c>
      <c r="K9442" t="str">
        <f t="shared" si="588"/>
        <v>Fri</v>
      </c>
      <c r="L9442" t="str">
        <f t="shared" si="590"/>
        <v>W3</v>
      </c>
      <c r="M9442" t="s">
        <v>10340</v>
      </c>
      <c r="N9442" t="s">
        <v>206</v>
      </c>
      <c r="O9442" t="s">
        <v>5735</v>
      </c>
      <c r="P9442" t="s">
        <v>10424</v>
      </c>
      <c r="Q9442" t="s">
        <v>200</v>
      </c>
      <c r="R9442">
        <v>153</v>
      </c>
      <c r="S9442" s="15" t="str">
        <f t="shared" si="591"/>
        <v>{ month: "May", hq: "1.South", area: "4. Eastern", kam: "BÙI THỊ THANH THỦY", kae: "✔️ KAE Đinh Vương Quyền", route: "F4", week: "W3", day: "Fri", cusCode: "KAEFLD0417", sales: 4789888.88888889, totalC: 153, skuLines: 2 },</v>
      </c>
    </row>
    <row r="9443" spans="1:19" ht="18.5" x14ac:dyDescent="0.45">
      <c r="A9443" s="24"/>
      <c r="B9443" s="24" t="s">
        <v>123</v>
      </c>
      <c r="C9443" s="24" t="s">
        <v>140</v>
      </c>
      <c r="D9443" s="22" t="s">
        <v>143</v>
      </c>
      <c r="E9443" s="24" t="s">
        <v>83</v>
      </c>
      <c r="F9443" s="22" t="s">
        <v>1356</v>
      </c>
      <c r="G9443" s="14" t="s">
        <v>8524</v>
      </c>
      <c r="H9443" s="14">
        <v>2312398.1481481483</v>
      </c>
      <c r="I9443">
        <v>3</v>
      </c>
      <c r="J9443" s="13">
        <f t="shared" si="589"/>
        <v>46171</v>
      </c>
      <c r="K9443" t="str">
        <f t="shared" si="588"/>
        <v>Fri</v>
      </c>
      <c r="L9443" t="str">
        <f t="shared" si="590"/>
        <v>W4</v>
      </c>
      <c r="M9443" t="s">
        <v>10340</v>
      </c>
      <c r="N9443" t="s">
        <v>206</v>
      </c>
      <c r="O9443" t="s">
        <v>5735</v>
      </c>
      <c r="P9443" t="s">
        <v>10424</v>
      </c>
      <c r="Q9443" t="s">
        <v>200</v>
      </c>
      <c r="R9443">
        <v>158</v>
      </c>
      <c r="S9443" s="15" t="str">
        <f t="shared" si="591"/>
        <v>{ month: "May", hq: "1.South", area: "4. Eastern", kam: "BÙI THỊ THANH THỦY", kae: "✔️ KAE Đinh Vương Quyền", route: "F4", week: "W4", day: "Fri", cusCode: "KAEFLD0417", sales: 2312398.14814815, totalC: 158, skuLines: 3 },</v>
      </c>
    </row>
    <row r="9444" spans="1:19" ht="18.5" x14ac:dyDescent="0.45">
      <c r="A9444" s="24"/>
      <c r="B9444" s="24" t="s">
        <v>123</v>
      </c>
      <c r="C9444" s="24" t="s">
        <v>140</v>
      </c>
      <c r="D9444" s="22" t="s">
        <v>143</v>
      </c>
      <c r="E9444" s="24" t="s">
        <v>83</v>
      </c>
      <c r="F9444" s="22" t="s">
        <v>7167</v>
      </c>
      <c r="G9444" s="14" t="s">
        <v>5743</v>
      </c>
      <c r="H9444" s="14">
        <v>4789888.888888889</v>
      </c>
      <c r="I9444">
        <v>2</v>
      </c>
      <c r="J9444" s="13">
        <f t="shared" si="589"/>
        <v>46161</v>
      </c>
      <c r="K9444" t="str">
        <f t="shared" si="588"/>
        <v>Tue</v>
      </c>
      <c r="L9444" t="str">
        <f t="shared" si="590"/>
        <v>W3</v>
      </c>
      <c r="M9444" t="s">
        <v>10340</v>
      </c>
      <c r="N9444" t="s">
        <v>206</v>
      </c>
      <c r="O9444" t="s">
        <v>5735</v>
      </c>
      <c r="P9444" t="s">
        <v>10424</v>
      </c>
      <c r="Q9444" t="s">
        <v>200</v>
      </c>
      <c r="R9444">
        <v>153</v>
      </c>
      <c r="S9444" s="15" t="str">
        <f t="shared" si="591"/>
        <v>{ month: "May", hq: "1.South", area: "4. Eastern", kam: "BÙI THỊ THANH THỦY", kae: "✔️ KAE Đinh Vương Quyền", route: "F4", week: "W3", day: "Tue", cusCode: "KAEFLD048", sales: 4789888.88888889, totalC: 153, skuLines: 2 },</v>
      </c>
    </row>
    <row r="9445" spans="1:19" ht="18.5" x14ac:dyDescent="0.45">
      <c r="A9445" s="24"/>
      <c r="B9445" s="24" t="s">
        <v>123</v>
      </c>
      <c r="C9445" s="24" t="s">
        <v>140</v>
      </c>
      <c r="D9445" s="22" t="s">
        <v>143</v>
      </c>
      <c r="E9445" s="24" t="s">
        <v>83</v>
      </c>
      <c r="F9445" s="22" t="s">
        <v>7168</v>
      </c>
      <c r="G9445" s="14" t="s">
        <v>5743</v>
      </c>
      <c r="H9445" s="14">
        <v>5896000</v>
      </c>
      <c r="I9445">
        <v>1</v>
      </c>
      <c r="J9445" s="13">
        <f t="shared" si="589"/>
        <v>46161</v>
      </c>
      <c r="K9445" t="str">
        <f t="shared" si="588"/>
        <v>Tue</v>
      </c>
      <c r="L9445" t="str">
        <f t="shared" si="590"/>
        <v>W3</v>
      </c>
      <c r="M9445" t="s">
        <v>10340</v>
      </c>
      <c r="N9445" t="s">
        <v>206</v>
      </c>
      <c r="O9445" t="s">
        <v>5735</v>
      </c>
      <c r="P9445" t="s">
        <v>10424</v>
      </c>
      <c r="Q9445" t="s">
        <v>200</v>
      </c>
      <c r="R9445">
        <v>153</v>
      </c>
      <c r="S9445" s="15" t="str">
        <f t="shared" si="591"/>
        <v>{ month: "May", hq: "1.South", area: "4. Eastern", kam: "BÙI THỊ THANH THỦY", kae: "✔️ KAE Đinh Vương Quyền", route: "F4", week: "W3", day: "Tue", cusCode: "KAEFLD055", sales: 5896000, totalC: 153, skuLines: 1 },</v>
      </c>
    </row>
    <row r="9446" spans="1:19" ht="18.5" x14ac:dyDescent="0.45">
      <c r="A9446" s="24"/>
      <c r="B9446" s="24" t="s">
        <v>123</v>
      </c>
      <c r="C9446" s="24" t="s">
        <v>140</v>
      </c>
      <c r="D9446" s="22" t="s">
        <v>143</v>
      </c>
      <c r="E9446" s="24" t="s">
        <v>83</v>
      </c>
      <c r="F9446" s="22" t="s">
        <v>4401</v>
      </c>
      <c r="G9446" s="14" t="s">
        <v>1947</v>
      </c>
      <c r="H9446" s="14">
        <v>6965597.222222222</v>
      </c>
      <c r="I9446">
        <v>3</v>
      </c>
      <c r="J9446" s="13">
        <f t="shared" si="589"/>
        <v>46154</v>
      </c>
      <c r="K9446" t="str">
        <f t="shared" si="588"/>
        <v>Tue</v>
      </c>
      <c r="L9446" t="str">
        <f t="shared" si="590"/>
        <v>W2</v>
      </c>
      <c r="M9446" t="s">
        <v>10340</v>
      </c>
      <c r="N9446" t="s">
        <v>206</v>
      </c>
      <c r="O9446" t="s">
        <v>5735</v>
      </c>
      <c r="P9446" t="s">
        <v>10424</v>
      </c>
      <c r="Q9446" t="s">
        <v>200</v>
      </c>
      <c r="R9446">
        <v>153</v>
      </c>
      <c r="S9446" s="15" t="str">
        <f t="shared" si="591"/>
        <v>{ month: "May", hq: "1.South", area: "4. Eastern", kam: "BÙI THỊ THANH THỦY", kae: "✔️ KAE Đinh Vương Quyền", route: "F4", week: "W2", day: "Tue", cusCode: "KAEFLD056", sales: 6965597.22222222, totalC: 153, skuLines: 3 },</v>
      </c>
    </row>
    <row r="9447" spans="1:19" ht="18.5" x14ac:dyDescent="0.45">
      <c r="A9447" s="24"/>
      <c r="B9447" s="24" t="s">
        <v>123</v>
      </c>
      <c r="C9447" s="24" t="s">
        <v>140</v>
      </c>
      <c r="D9447" s="22" t="s">
        <v>143</v>
      </c>
      <c r="E9447" s="24" t="s">
        <v>83</v>
      </c>
      <c r="F9447" s="22" t="s">
        <v>4401</v>
      </c>
      <c r="G9447" s="14" t="s">
        <v>5743</v>
      </c>
      <c r="H9447" s="14">
        <v>7369999.9999999991</v>
      </c>
      <c r="I9447">
        <v>1</v>
      </c>
      <c r="J9447" s="13">
        <f t="shared" si="589"/>
        <v>46161</v>
      </c>
      <c r="K9447" t="str">
        <f t="shared" si="588"/>
        <v>Tue</v>
      </c>
      <c r="L9447" t="str">
        <f t="shared" si="590"/>
        <v>W3</v>
      </c>
      <c r="M9447" t="s">
        <v>10340</v>
      </c>
      <c r="N9447" t="s">
        <v>206</v>
      </c>
      <c r="O9447" t="s">
        <v>5735</v>
      </c>
      <c r="P9447" t="s">
        <v>10424</v>
      </c>
      <c r="Q9447" t="s">
        <v>200</v>
      </c>
      <c r="R9447">
        <v>153</v>
      </c>
      <c r="S9447" s="15" t="str">
        <f t="shared" si="591"/>
        <v>{ month: "May", hq: "1.South", area: "4. Eastern", kam: "BÙI THỊ THANH THỦY", kae: "✔️ KAE Đinh Vương Quyền", route: "F4", week: "W3", day: "Tue", cusCode: "KAEFLD056", sales: 7370000, totalC: 153, skuLines: 1 },</v>
      </c>
    </row>
    <row r="9448" spans="1:19" ht="18.5" x14ac:dyDescent="0.45">
      <c r="A9448" s="24"/>
      <c r="B9448" s="24" t="s">
        <v>123</v>
      </c>
      <c r="C9448" s="24" t="s">
        <v>140</v>
      </c>
      <c r="D9448" s="22" t="s">
        <v>143</v>
      </c>
      <c r="E9448" s="24" t="s">
        <v>83</v>
      </c>
      <c r="F9448" s="22" t="s">
        <v>9631</v>
      </c>
      <c r="G9448" s="14" t="s">
        <v>8523</v>
      </c>
      <c r="H9448" s="14">
        <v>1966500</v>
      </c>
      <c r="I9448">
        <v>2</v>
      </c>
      <c r="J9448" s="13">
        <f t="shared" si="589"/>
        <v>46170</v>
      </c>
      <c r="K9448" t="str">
        <f t="shared" si="588"/>
        <v>Thu</v>
      </c>
      <c r="L9448" t="str">
        <f t="shared" si="590"/>
        <v>W4</v>
      </c>
      <c r="M9448" t="s">
        <v>10340</v>
      </c>
      <c r="N9448" t="s">
        <v>206</v>
      </c>
      <c r="O9448" t="s">
        <v>5735</v>
      </c>
      <c r="P9448" t="s">
        <v>10424</v>
      </c>
      <c r="Q9448" t="s">
        <v>200</v>
      </c>
      <c r="R9448">
        <v>158</v>
      </c>
      <c r="S9448" s="15" t="str">
        <f t="shared" si="591"/>
        <v>{ month: "May", hq: "1.South", area: "4. Eastern", kam: "BÙI THỊ THANH THỦY", kae: "✔️ KAE Đinh Vương Quyền", route: "F4", week: "W4", day: "Thu", cusCode: "KAEFLD057", sales: 1966500, totalC: 158, skuLines: 2 },</v>
      </c>
    </row>
    <row r="9449" spans="1:19" ht="18.5" x14ac:dyDescent="0.45">
      <c r="A9449" s="24"/>
      <c r="B9449" s="24" t="s">
        <v>123</v>
      </c>
      <c r="C9449" s="24" t="s">
        <v>140</v>
      </c>
      <c r="D9449" s="22" t="s">
        <v>143</v>
      </c>
      <c r="E9449" s="24" t="s">
        <v>83</v>
      </c>
      <c r="F9449" s="22" t="s">
        <v>4402</v>
      </c>
      <c r="G9449" s="14" t="s">
        <v>1941</v>
      </c>
      <c r="H9449" s="14">
        <v>44220000</v>
      </c>
      <c r="I9449">
        <v>1</v>
      </c>
      <c r="J9449" s="13">
        <f t="shared" si="589"/>
        <v>46158</v>
      </c>
      <c r="K9449" t="str">
        <f t="shared" si="588"/>
        <v>Sat</v>
      </c>
      <c r="L9449" t="str">
        <f t="shared" si="590"/>
        <v>W2</v>
      </c>
      <c r="M9449" t="s">
        <v>10340</v>
      </c>
      <c r="N9449" t="s">
        <v>206</v>
      </c>
      <c r="O9449" t="s">
        <v>5735</v>
      </c>
      <c r="P9449" t="s">
        <v>10424</v>
      </c>
      <c r="Q9449" t="s">
        <v>200</v>
      </c>
      <c r="R9449">
        <v>153</v>
      </c>
      <c r="S9449" s="15" t="str">
        <f t="shared" si="591"/>
        <v>{ month: "May", hq: "1.South", area: "4. Eastern", kam: "BÙI THỊ THANH THỦY", kae: "✔️ KAE Đinh Vương Quyền", route: "F4", week: "W2", day: "Sat", cusCode: "KAEFLD061", sales: 44220000, totalC: 153, skuLines: 1 },</v>
      </c>
    </row>
    <row r="9450" spans="1:19" ht="18.5" x14ac:dyDescent="0.45">
      <c r="A9450" s="24"/>
      <c r="B9450" s="24" t="s">
        <v>123</v>
      </c>
      <c r="C9450" s="24" t="s">
        <v>140</v>
      </c>
      <c r="D9450" s="22" t="s">
        <v>143</v>
      </c>
      <c r="E9450" s="24" t="s">
        <v>83</v>
      </c>
      <c r="F9450" s="22" t="s">
        <v>4402</v>
      </c>
      <c r="G9450" s="14" t="s">
        <v>7953</v>
      </c>
      <c r="H9450" s="14">
        <v>29479999.999999996</v>
      </c>
      <c r="I9450">
        <v>1</v>
      </c>
      <c r="J9450" s="13">
        <f t="shared" si="589"/>
        <v>46165</v>
      </c>
      <c r="K9450" t="str">
        <f t="shared" si="588"/>
        <v>Sat</v>
      </c>
      <c r="L9450" t="str">
        <f t="shared" si="590"/>
        <v>W3</v>
      </c>
      <c r="M9450" t="s">
        <v>10340</v>
      </c>
      <c r="N9450" t="s">
        <v>206</v>
      </c>
      <c r="O9450" t="s">
        <v>5735</v>
      </c>
      <c r="P9450" t="s">
        <v>10424</v>
      </c>
      <c r="Q9450" t="s">
        <v>200</v>
      </c>
      <c r="R9450">
        <v>153</v>
      </c>
      <c r="S9450" s="15" t="str">
        <f t="shared" si="591"/>
        <v>{ month: "May", hq: "1.South", area: "4. Eastern", kam: "BÙI THỊ THANH THỦY", kae: "✔️ KAE Đinh Vương Quyền", route: "F4", week: "W3", day: "Sat", cusCode: "KAEFLD061", sales: 29480000, totalC: 153, skuLines: 1 },</v>
      </c>
    </row>
    <row r="9451" spans="1:19" ht="18.5" x14ac:dyDescent="0.45">
      <c r="A9451" s="24"/>
      <c r="B9451" s="24" t="s">
        <v>123</v>
      </c>
      <c r="C9451" s="24" t="s">
        <v>140</v>
      </c>
      <c r="D9451" s="22" t="s">
        <v>143</v>
      </c>
      <c r="E9451" s="24" t="s">
        <v>83</v>
      </c>
      <c r="F9451" s="22" t="s">
        <v>4403</v>
      </c>
      <c r="G9451" s="14" t="s">
        <v>1941</v>
      </c>
      <c r="H9451" s="14">
        <v>4742000</v>
      </c>
      <c r="I9451">
        <v>2</v>
      </c>
      <c r="J9451" s="13">
        <f t="shared" si="589"/>
        <v>46158</v>
      </c>
      <c r="K9451" t="str">
        <f t="shared" si="588"/>
        <v>Sat</v>
      </c>
      <c r="L9451" t="str">
        <f t="shared" si="590"/>
        <v>W2</v>
      </c>
      <c r="M9451" t="s">
        <v>10340</v>
      </c>
      <c r="N9451" t="s">
        <v>206</v>
      </c>
      <c r="O9451" t="s">
        <v>5735</v>
      </c>
      <c r="P9451" t="s">
        <v>10424</v>
      </c>
      <c r="Q9451" t="s">
        <v>200</v>
      </c>
      <c r="R9451">
        <v>153</v>
      </c>
      <c r="S9451" s="15" t="str">
        <f t="shared" si="591"/>
        <v>{ month: "May", hq: "1.South", area: "4. Eastern", kam: "BÙI THỊ THANH THỦY", kae: "✔️ KAE Đinh Vương Quyền", route: "F4", week: "W2", day: "Sat", cusCode: "KAEFLD063", sales: 4742000, totalC: 153, skuLines: 2 },</v>
      </c>
    </row>
    <row r="9452" spans="1:19" ht="18.5" x14ac:dyDescent="0.45">
      <c r="A9452" s="24"/>
      <c r="B9452" s="24" t="s">
        <v>123</v>
      </c>
      <c r="C9452" s="24" t="s">
        <v>140</v>
      </c>
      <c r="D9452" s="22" t="s">
        <v>143</v>
      </c>
      <c r="E9452" s="24" t="s">
        <v>83</v>
      </c>
      <c r="F9452" s="22" t="s">
        <v>4403</v>
      </c>
      <c r="G9452" s="14" t="s">
        <v>8525</v>
      </c>
      <c r="H9452" s="14">
        <v>2042844.4444444445</v>
      </c>
      <c r="I9452">
        <v>3</v>
      </c>
      <c r="J9452" s="13">
        <f t="shared" si="589"/>
        <v>46172</v>
      </c>
      <c r="K9452" t="str">
        <f t="shared" si="588"/>
        <v>Sat</v>
      </c>
      <c r="L9452" t="str">
        <f t="shared" si="590"/>
        <v>W4</v>
      </c>
      <c r="M9452" t="s">
        <v>10340</v>
      </c>
      <c r="N9452" t="s">
        <v>206</v>
      </c>
      <c r="O9452" t="s">
        <v>5735</v>
      </c>
      <c r="P9452" t="s">
        <v>10424</v>
      </c>
      <c r="Q9452" t="s">
        <v>200</v>
      </c>
      <c r="R9452">
        <v>158</v>
      </c>
      <c r="S9452" s="15" t="str">
        <f t="shared" si="591"/>
        <v>{ month: "May", hq: "1.South", area: "4. Eastern", kam: "BÙI THỊ THANH THỦY", kae: "✔️ KAE Đinh Vương Quyền", route: "F4", week: "W4", day: "Sat", cusCode: "KAEFLD063", sales: 2042844.44444444, totalC: 158, skuLines: 3 },</v>
      </c>
    </row>
    <row r="9453" spans="1:19" ht="18.5" x14ac:dyDescent="0.45">
      <c r="A9453" s="24"/>
      <c r="B9453" s="24" t="s">
        <v>123</v>
      </c>
      <c r="C9453" s="24" t="s">
        <v>140</v>
      </c>
      <c r="D9453" s="22" t="s">
        <v>143</v>
      </c>
      <c r="E9453" s="24" t="s">
        <v>83</v>
      </c>
      <c r="F9453" s="22" t="s">
        <v>9632</v>
      </c>
      <c r="G9453" s="14" t="s">
        <v>8525</v>
      </c>
      <c r="H9453" s="14">
        <v>2948000</v>
      </c>
      <c r="I9453">
        <v>1</v>
      </c>
      <c r="J9453" s="13">
        <f t="shared" si="589"/>
        <v>46172</v>
      </c>
      <c r="K9453" t="str">
        <f t="shared" si="588"/>
        <v>Sat</v>
      </c>
      <c r="L9453" t="str">
        <f t="shared" si="590"/>
        <v>W4</v>
      </c>
      <c r="M9453" t="s">
        <v>10340</v>
      </c>
      <c r="N9453" t="s">
        <v>206</v>
      </c>
      <c r="O9453" t="s">
        <v>5735</v>
      </c>
      <c r="P9453" t="s">
        <v>10424</v>
      </c>
      <c r="Q9453" t="s">
        <v>200</v>
      </c>
      <c r="R9453">
        <v>158</v>
      </c>
      <c r="S9453" s="15" t="str">
        <f t="shared" si="591"/>
        <v>{ month: "May", hq: "1.South", area: "4. Eastern", kam: "BÙI THỊ THANH THỦY", kae: "✔️ KAE Đinh Vương Quyền", route: "F4", week: "W4", day: "Sat", cusCode: "KAEFLD067", sales: 2948000, totalC: 158, skuLines: 1 },</v>
      </c>
    </row>
    <row r="9454" spans="1:19" ht="18.5" x14ac:dyDescent="0.45">
      <c r="A9454" s="24"/>
      <c r="B9454" s="24" t="s">
        <v>123</v>
      </c>
      <c r="C9454" s="24" t="s">
        <v>140</v>
      </c>
      <c r="D9454" s="22" t="s">
        <v>143</v>
      </c>
      <c r="E9454" s="24" t="s">
        <v>83</v>
      </c>
      <c r="F9454" s="22" t="s">
        <v>4404</v>
      </c>
      <c r="G9454" s="14" t="s">
        <v>1949</v>
      </c>
      <c r="H9454" s="14">
        <v>1794000</v>
      </c>
      <c r="I9454">
        <v>2</v>
      </c>
      <c r="J9454" s="13">
        <f t="shared" si="589"/>
        <v>46156</v>
      </c>
      <c r="K9454" t="str">
        <f t="shared" si="588"/>
        <v>Thu</v>
      </c>
      <c r="L9454" t="str">
        <f t="shared" si="590"/>
        <v>W2</v>
      </c>
      <c r="M9454" t="s">
        <v>10340</v>
      </c>
      <c r="N9454" t="s">
        <v>206</v>
      </c>
      <c r="O9454" t="s">
        <v>5735</v>
      </c>
      <c r="P9454" t="s">
        <v>10424</v>
      </c>
      <c r="Q9454" t="s">
        <v>200</v>
      </c>
      <c r="R9454">
        <v>153</v>
      </c>
      <c r="S9454" s="15" t="str">
        <f t="shared" si="591"/>
        <v>{ month: "May", hq: "1.South", area: "4. Eastern", kam: "BÙI THỊ THANH THỦY", kae: "✔️ KAE Đinh Vương Quyền", route: "F4", week: "W2", day: "Thu", cusCode: "KAEFLD068", sales: 1794000, totalC: 153, skuLines: 2 },</v>
      </c>
    </row>
    <row r="9455" spans="1:19" ht="18.5" x14ac:dyDescent="0.45">
      <c r="A9455" s="24"/>
      <c r="B9455" s="24" t="s">
        <v>123</v>
      </c>
      <c r="C9455" s="24" t="s">
        <v>140</v>
      </c>
      <c r="D9455" s="22" t="s">
        <v>143</v>
      </c>
      <c r="E9455" s="24" t="s">
        <v>83</v>
      </c>
      <c r="F9455" s="22" t="s">
        <v>7169</v>
      </c>
      <c r="G9455" s="14" t="s">
        <v>5745</v>
      </c>
      <c r="H9455" s="14">
        <v>3356844.4444444445</v>
      </c>
      <c r="I9455">
        <v>2</v>
      </c>
      <c r="J9455" s="13">
        <f t="shared" si="589"/>
        <v>46163</v>
      </c>
      <c r="K9455" t="str">
        <f t="shared" si="588"/>
        <v>Thu</v>
      </c>
      <c r="L9455" t="str">
        <f t="shared" si="590"/>
        <v>W3</v>
      </c>
      <c r="M9455" t="s">
        <v>10340</v>
      </c>
      <c r="N9455" t="s">
        <v>206</v>
      </c>
      <c r="O9455" t="s">
        <v>5735</v>
      </c>
      <c r="P9455" t="s">
        <v>10424</v>
      </c>
      <c r="Q9455" t="s">
        <v>200</v>
      </c>
      <c r="R9455">
        <v>153</v>
      </c>
      <c r="S9455" s="15" t="str">
        <f t="shared" si="591"/>
        <v>{ month: "May", hq: "1.South", area: "4. Eastern", kam: "BÙI THỊ THANH THỦY", kae: "✔️ KAE Đinh Vương Quyền", route: "F4", week: "W3", day: "Thu", cusCode: "KAEFLD071", sales: 3356844.44444444, totalC: 153, skuLines: 2 },</v>
      </c>
    </row>
    <row r="9456" spans="1:19" ht="18.5" x14ac:dyDescent="0.45">
      <c r="A9456" s="24"/>
      <c r="B9456" s="24" t="s">
        <v>123</v>
      </c>
      <c r="C9456" s="24" t="s">
        <v>140</v>
      </c>
      <c r="D9456" s="22" t="s">
        <v>143</v>
      </c>
      <c r="E9456" s="24" t="s">
        <v>83</v>
      </c>
      <c r="F9456" s="22" t="s">
        <v>7169</v>
      </c>
      <c r="G9456" s="14" t="s">
        <v>8523</v>
      </c>
      <c r="H9456" s="14">
        <v>1882844.4444444445</v>
      </c>
      <c r="I9456">
        <v>2</v>
      </c>
      <c r="J9456" s="13">
        <f t="shared" si="589"/>
        <v>46170</v>
      </c>
      <c r="K9456" t="str">
        <f t="shared" si="588"/>
        <v>Thu</v>
      </c>
      <c r="L9456" t="str">
        <f t="shared" si="590"/>
        <v>W4</v>
      </c>
      <c r="M9456" t="s">
        <v>10340</v>
      </c>
      <c r="N9456" t="s">
        <v>206</v>
      </c>
      <c r="O9456" t="s">
        <v>5735</v>
      </c>
      <c r="P9456" t="s">
        <v>10424</v>
      </c>
      <c r="Q9456" t="s">
        <v>200</v>
      </c>
      <c r="R9456">
        <v>158</v>
      </c>
      <c r="S9456" s="15" t="str">
        <f t="shared" si="591"/>
        <v>{ month: "May", hq: "1.South", area: "4. Eastern", kam: "BÙI THỊ THANH THỦY", kae: "✔️ KAE Đinh Vương Quyền", route: "F4", week: "W4", day: "Thu", cusCode: "KAEFLD071", sales: 1882844.44444444, totalC: 158, skuLines: 2 },</v>
      </c>
    </row>
    <row r="9457" spans="1:19" ht="18.5" x14ac:dyDescent="0.45">
      <c r="A9457" s="24"/>
      <c r="B9457" s="24" t="s">
        <v>123</v>
      </c>
      <c r="C9457" s="24" t="s">
        <v>140</v>
      </c>
      <c r="D9457" s="22" t="s">
        <v>143</v>
      </c>
      <c r="E9457" s="24" t="s">
        <v>83</v>
      </c>
      <c r="F9457" s="22" t="s">
        <v>7170</v>
      </c>
      <c r="G9457" s="14" t="s">
        <v>5745</v>
      </c>
      <c r="H9457" s="14">
        <v>3418509.2592592593</v>
      </c>
      <c r="I9457">
        <v>2</v>
      </c>
      <c r="J9457" s="13">
        <f t="shared" si="589"/>
        <v>46163</v>
      </c>
      <c r="K9457" t="str">
        <f t="shared" si="588"/>
        <v>Thu</v>
      </c>
      <c r="L9457" t="str">
        <f t="shared" si="590"/>
        <v>W3</v>
      </c>
      <c r="M9457" t="s">
        <v>10340</v>
      </c>
      <c r="N9457" t="s">
        <v>206</v>
      </c>
      <c r="O9457" t="s">
        <v>5735</v>
      </c>
      <c r="P9457" t="s">
        <v>10424</v>
      </c>
      <c r="Q9457" t="s">
        <v>200</v>
      </c>
      <c r="R9457">
        <v>153</v>
      </c>
      <c r="S9457" s="15" t="str">
        <f t="shared" si="591"/>
        <v>{ month: "May", hq: "1.South", area: "4. Eastern", kam: "BÙI THỊ THANH THỦY", kae: "✔️ KAE Đinh Vương Quyền", route: "F4", week: "W3", day: "Thu", cusCode: "KAEFLD073", sales: 3418509.25925926, totalC: 153, skuLines: 2 },</v>
      </c>
    </row>
    <row r="9458" spans="1:19" ht="18.5" x14ac:dyDescent="0.45">
      <c r="A9458" s="24"/>
      <c r="B9458" s="24" t="s">
        <v>123</v>
      </c>
      <c r="C9458" s="24" t="s">
        <v>140</v>
      </c>
      <c r="D9458" s="22" t="s">
        <v>143</v>
      </c>
      <c r="E9458" s="24" t="s">
        <v>83</v>
      </c>
      <c r="F9458" s="22" t="s">
        <v>1357</v>
      </c>
      <c r="G9458" s="14" t="s">
        <v>5741</v>
      </c>
      <c r="H9458" s="14">
        <v>2415018.5185185187</v>
      </c>
      <c r="I9458">
        <v>2</v>
      </c>
      <c r="J9458" s="13">
        <f t="shared" si="589"/>
        <v>46150</v>
      </c>
      <c r="K9458" t="str">
        <f t="shared" si="588"/>
        <v>Fri</v>
      </c>
      <c r="L9458" t="str">
        <f t="shared" si="590"/>
        <v>W1</v>
      </c>
      <c r="M9458" t="s">
        <v>10340</v>
      </c>
      <c r="N9458" t="s">
        <v>206</v>
      </c>
      <c r="O9458" t="s">
        <v>5735</v>
      </c>
      <c r="P9458" t="s">
        <v>10424</v>
      </c>
      <c r="Q9458" t="s">
        <v>200</v>
      </c>
      <c r="R9458">
        <v>150</v>
      </c>
      <c r="S9458" s="15" t="str">
        <f t="shared" si="591"/>
        <v>{ month: "May", hq: "1.South", area: "4. Eastern", kam: "BÙI THỊ THANH THỦY", kae: "✔️ KAE Đinh Vương Quyền", route: "F4", week: "W1", day: "Fri", cusCode: "KAEFLD078", sales: 2415018.51851852, totalC: 150, skuLines: 2 },</v>
      </c>
    </row>
    <row r="9459" spans="1:19" ht="18.5" x14ac:dyDescent="0.45">
      <c r="A9459" s="24"/>
      <c r="B9459" s="24" t="s">
        <v>123</v>
      </c>
      <c r="C9459" s="24" t="s">
        <v>140</v>
      </c>
      <c r="D9459" s="22" t="s">
        <v>143</v>
      </c>
      <c r="E9459" s="24" t="s">
        <v>83</v>
      </c>
      <c r="F9459" s="22" t="s">
        <v>1357</v>
      </c>
      <c r="G9459" s="14" t="s">
        <v>8524</v>
      </c>
      <c r="H9459" s="14">
        <v>1774000</v>
      </c>
      <c r="I9459">
        <v>2</v>
      </c>
      <c r="J9459" s="13">
        <f t="shared" si="589"/>
        <v>46171</v>
      </c>
      <c r="K9459" t="str">
        <f t="shared" si="588"/>
        <v>Fri</v>
      </c>
      <c r="L9459" t="str">
        <f t="shared" si="590"/>
        <v>W4</v>
      </c>
      <c r="M9459" t="s">
        <v>10340</v>
      </c>
      <c r="N9459" t="s">
        <v>206</v>
      </c>
      <c r="O9459" t="s">
        <v>5735</v>
      </c>
      <c r="P9459" t="s">
        <v>10424</v>
      </c>
      <c r="Q9459" t="s">
        <v>200</v>
      </c>
      <c r="R9459">
        <v>158</v>
      </c>
      <c r="S9459" s="15" t="str">
        <f t="shared" si="591"/>
        <v>{ month: "May", hq: "1.South", area: "4. Eastern", kam: "BÙI THỊ THANH THỦY", kae: "✔️ KAE Đinh Vương Quyền", route: "F4", week: "W4", day: "Fri", cusCode: "KAEFLD078", sales: 1774000, totalC: 158, skuLines: 2 },</v>
      </c>
    </row>
    <row r="9460" spans="1:19" ht="18.5" x14ac:dyDescent="0.45">
      <c r="A9460" s="24"/>
      <c r="B9460" s="24" t="s">
        <v>123</v>
      </c>
      <c r="C9460" s="24" t="s">
        <v>140</v>
      </c>
      <c r="D9460" s="22" t="s">
        <v>143</v>
      </c>
      <c r="E9460" s="24" t="s">
        <v>83</v>
      </c>
      <c r="F9460" s="22" t="s">
        <v>4405</v>
      </c>
      <c r="G9460" s="14" t="s">
        <v>1935</v>
      </c>
      <c r="H9460" s="14">
        <v>3315888.888888889</v>
      </c>
      <c r="I9460">
        <v>2</v>
      </c>
      <c r="J9460" s="13">
        <f t="shared" si="589"/>
        <v>46157</v>
      </c>
      <c r="K9460" t="str">
        <f t="shared" si="588"/>
        <v>Fri</v>
      </c>
      <c r="L9460" t="str">
        <f t="shared" si="590"/>
        <v>W2</v>
      </c>
      <c r="M9460" t="s">
        <v>10340</v>
      </c>
      <c r="N9460" t="s">
        <v>206</v>
      </c>
      <c r="O9460" t="s">
        <v>5735</v>
      </c>
      <c r="P9460" t="s">
        <v>10424</v>
      </c>
      <c r="Q9460" t="s">
        <v>200</v>
      </c>
      <c r="R9460">
        <v>153</v>
      </c>
      <c r="S9460" s="15" t="str">
        <f t="shared" si="591"/>
        <v>{ month: "May", hq: "1.South", area: "4. Eastern", kam: "BÙI THỊ THANH THỦY", kae: "✔️ KAE Đinh Vương Quyền", route: "F4", week: "W2", day: "Fri", cusCode: "KAEFLD081", sales: 3315888.88888889, totalC: 153, skuLines: 2 },</v>
      </c>
    </row>
    <row r="9461" spans="1:19" ht="18.5" x14ac:dyDescent="0.45">
      <c r="A9461" s="24"/>
      <c r="B9461" s="24" t="s">
        <v>123</v>
      </c>
      <c r="C9461" s="24" t="s">
        <v>140</v>
      </c>
      <c r="D9461" s="22" t="s">
        <v>143</v>
      </c>
      <c r="E9461" s="24" t="s">
        <v>83</v>
      </c>
      <c r="F9461" s="22" t="s">
        <v>7171</v>
      </c>
      <c r="G9461" s="14" t="s">
        <v>5747</v>
      </c>
      <c r="H9461" s="14">
        <v>3615888.888888889</v>
      </c>
      <c r="I9461">
        <v>3</v>
      </c>
      <c r="J9461" s="13">
        <f t="shared" si="589"/>
        <v>46160</v>
      </c>
      <c r="K9461" t="str">
        <f t="shared" si="588"/>
        <v>Mon</v>
      </c>
      <c r="L9461" t="str">
        <f t="shared" si="590"/>
        <v>W3</v>
      </c>
      <c r="M9461" t="s">
        <v>10340</v>
      </c>
      <c r="N9461" t="s">
        <v>206</v>
      </c>
      <c r="O9461" t="s">
        <v>5735</v>
      </c>
      <c r="P9461" t="s">
        <v>10424</v>
      </c>
      <c r="Q9461" t="s">
        <v>1932</v>
      </c>
      <c r="R9461">
        <v>153</v>
      </c>
      <c r="S9461" s="15" t="str">
        <f t="shared" si="591"/>
        <v>{ month: "May", hq: "1.South", area: "4. Eastern", kam: "BÙI THỊ THANH THỦY", kae: "✔️ KAE Đinh Vương Quyền", route: "F2/F4", week: "W3", day: "Mon", cusCode: "KAEFLD085", sales: 3615888.88888889, totalC: 153, skuLines: 3 },</v>
      </c>
    </row>
    <row r="9462" spans="1:19" ht="18.5" x14ac:dyDescent="0.45">
      <c r="A9462" s="24"/>
      <c r="B9462" s="24" t="s">
        <v>123</v>
      </c>
      <c r="C9462" s="24" t="s">
        <v>140</v>
      </c>
      <c r="D9462" s="22" t="s">
        <v>143</v>
      </c>
      <c r="E9462" s="24" t="s">
        <v>83</v>
      </c>
      <c r="F9462" s="22" t="s">
        <v>7172</v>
      </c>
      <c r="G9462" s="14" t="s">
        <v>5747</v>
      </c>
      <c r="H9462" s="14">
        <v>3786398.1481481483</v>
      </c>
      <c r="I9462">
        <v>3</v>
      </c>
      <c r="J9462" s="13">
        <f t="shared" si="589"/>
        <v>46160</v>
      </c>
      <c r="K9462" t="str">
        <f t="shared" si="588"/>
        <v>Mon</v>
      </c>
      <c r="L9462" t="str">
        <f t="shared" si="590"/>
        <v>W3</v>
      </c>
      <c r="M9462" t="s">
        <v>10340</v>
      </c>
      <c r="N9462" t="s">
        <v>206</v>
      </c>
      <c r="O9462" t="s">
        <v>5735</v>
      </c>
      <c r="P9462" t="s">
        <v>10424</v>
      </c>
      <c r="Q9462" t="s">
        <v>1932</v>
      </c>
      <c r="R9462">
        <v>153</v>
      </c>
      <c r="S9462" s="15" t="str">
        <f t="shared" si="591"/>
        <v>{ month: "May", hq: "1.South", area: "4. Eastern", kam: "BÙI THỊ THANH THỦY", kae: "✔️ KAE Đinh Vương Quyền", route: "F2/F4", week: "W3", day: "Mon", cusCode: "KAEFLD087", sales: 3786398.14814815, totalC: 153, skuLines: 3 },</v>
      </c>
    </row>
    <row r="9463" spans="1:19" ht="18.5" x14ac:dyDescent="0.45">
      <c r="A9463" s="24"/>
      <c r="B9463" s="24" t="s">
        <v>123</v>
      </c>
      <c r="C9463" s="24" t="s">
        <v>140</v>
      </c>
      <c r="D9463" s="22" t="s">
        <v>143</v>
      </c>
      <c r="E9463" s="24" t="s">
        <v>83</v>
      </c>
      <c r="F9463" s="22" t="s">
        <v>4406</v>
      </c>
      <c r="G9463" s="14" t="s">
        <v>1947</v>
      </c>
      <c r="H9463" s="14">
        <v>3418509.2592592593</v>
      </c>
      <c r="I9463">
        <v>2</v>
      </c>
      <c r="J9463" s="13">
        <f t="shared" si="589"/>
        <v>46154</v>
      </c>
      <c r="K9463" t="str">
        <f t="shared" si="588"/>
        <v>Tue</v>
      </c>
      <c r="L9463" t="str">
        <f t="shared" si="590"/>
        <v>W2</v>
      </c>
      <c r="M9463" t="s">
        <v>10340</v>
      </c>
      <c r="N9463" t="s">
        <v>206</v>
      </c>
      <c r="O9463" t="s">
        <v>5735</v>
      </c>
      <c r="P9463" t="s">
        <v>10424</v>
      </c>
      <c r="Q9463" t="s">
        <v>200</v>
      </c>
      <c r="R9463">
        <v>153</v>
      </c>
      <c r="S9463" s="15" t="str">
        <f t="shared" si="591"/>
        <v>{ month: "May", hq: "1.South", area: "4. Eastern", kam: "BÙI THỊ THANH THỦY", kae: "✔️ KAE Đinh Vương Quyền", route: "F4", week: "W2", day: "Tue", cusCode: "KAEFLD091", sales: 3418509.25925926, totalC: 153, skuLines: 2 },</v>
      </c>
    </row>
    <row r="9464" spans="1:19" ht="18.5" x14ac:dyDescent="0.45">
      <c r="A9464" s="24"/>
      <c r="B9464" s="24" t="s">
        <v>123</v>
      </c>
      <c r="C9464" s="24" t="s">
        <v>140</v>
      </c>
      <c r="D9464" s="22" t="s">
        <v>143</v>
      </c>
      <c r="E9464" s="24" t="s">
        <v>83</v>
      </c>
      <c r="F9464" s="22" t="s">
        <v>4406</v>
      </c>
      <c r="G9464" s="14" t="s">
        <v>5743</v>
      </c>
      <c r="H9464" s="14">
        <v>3933000</v>
      </c>
      <c r="I9464">
        <v>2</v>
      </c>
      <c r="J9464" s="13">
        <f t="shared" si="589"/>
        <v>46161</v>
      </c>
      <c r="K9464" t="str">
        <f t="shared" si="588"/>
        <v>Tue</v>
      </c>
      <c r="L9464" t="str">
        <f t="shared" si="590"/>
        <v>W3</v>
      </c>
      <c r="M9464" t="s">
        <v>10340</v>
      </c>
      <c r="N9464" t="s">
        <v>206</v>
      </c>
      <c r="O9464" t="s">
        <v>5735</v>
      </c>
      <c r="P9464" t="s">
        <v>10424</v>
      </c>
      <c r="Q9464" t="s">
        <v>200</v>
      </c>
      <c r="R9464">
        <v>153</v>
      </c>
      <c r="S9464" s="15" t="str">
        <f t="shared" si="591"/>
        <v>{ month: "May", hq: "1.South", area: "4. Eastern", kam: "BÙI THỊ THANH THỦY", kae: "✔️ KAE Đinh Vương Quyền", route: "F4", week: "W3", day: "Tue", cusCode: "KAEFLD091", sales: 3933000, totalC: 153, skuLines: 2 },</v>
      </c>
    </row>
    <row r="9465" spans="1:19" ht="18.5" x14ac:dyDescent="0.45">
      <c r="A9465" s="24"/>
      <c r="B9465" s="24" t="s">
        <v>123</v>
      </c>
      <c r="C9465" s="24" t="s">
        <v>140</v>
      </c>
      <c r="D9465" s="22" t="s">
        <v>143</v>
      </c>
      <c r="E9465" s="24" t="s">
        <v>83</v>
      </c>
      <c r="F9465" s="22" t="s">
        <v>4406</v>
      </c>
      <c r="G9465" s="14" t="s">
        <v>8521</v>
      </c>
      <c r="H9465" s="14">
        <v>3889018.5185185187</v>
      </c>
      <c r="I9465">
        <v>3</v>
      </c>
      <c r="J9465" s="13">
        <f t="shared" si="589"/>
        <v>46168</v>
      </c>
      <c r="K9465" t="str">
        <f t="shared" si="588"/>
        <v>Tue</v>
      </c>
      <c r="L9465" t="str">
        <f t="shared" si="590"/>
        <v>W4</v>
      </c>
      <c r="M9465" t="s">
        <v>10340</v>
      </c>
      <c r="N9465" t="s">
        <v>206</v>
      </c>
      <c r="O9465" t="s">
        <v>5735</v>
      </c>
      <c r="P9465" t="s">
        <v>10424</v>
      </c>
      <c r="Q9465" t="s">
        <v>200</v>
      </c>
      <c r="R9465">
        <v>158</v>
      </c>
      <c r="S9465" s="15" t="str">
        <f t="shared" si="591"/>
        <v>{ month: "May", hq: "1.South", area: "4. Eastern", kam: "BÙI THỊ THANH THỦY", kae: "✔️ KAE Đinh Vương Quyền", route: "F4", week: "W4", day: "Tue", cusCode: "KAEFLD091", sales: 3889018.51851852, totalC: 158, skuLines: 3 },</v>
      </c>
    </row>
    <row r="9466" spans="1:19" ht="18.5" x14ac:dyDescent="0.45">
      <c r="A9466" s="24"/>
      <c r="B9466" s="24" t="s">
        <v>123</v>
      </c>
      <c r="C9466" s="24" t="s">
        <v>140</v>
      </c>
      <c r="D9466" s="22" t="s">
        <v>143</v>
      </c>
      <c r="E9466" s="24" t="s">
        <v>83</v>
      </c>
      <c r="F9466" s="22" t="s">
        <v>7173</v>
      </c>
      <c r="G9466" s="14" t="s">
        <v>5744</v>
      </c>
      <c r="H9466" s="14">
        <v>5173937.0370370364</v>
      </c>
      <c r="I9466">
        <v>3</v>
      </c>
      <c r="J9466" s="13">
        <f t="shared" si="589"/>
        <v>46162</v>
      </c>
      <c r="K9466" t="str">
        <f t="shared" si="588"/>
        <v>Wed</v>
      </c>
      <c r="L9466" t="str">
        <f t="shared" si="590"/>
        <v>W3</v>
      </c>
      <c r="M9466" t="s">
        <v>10340</v>
      </c>
      <c r="N9466" t="s">
        <v>206</v>
      </c>
      <c r="O9466" t="s">
        <v>5735</v>
      </c>
      <c r="P9466" t="s">
        <v>10424</v>
      </c>
      <c r="Q9466" t="s">
        <v>201</v>
      </c>
      <c r="R9466">
        <v>153</v>
      </c>
      <c r="S9466" s="15" t="str">
        <f t="shared" si="591"/>
        <v>{ month: "May", hq: "1.South", area: "4. Eastern", kam: "BÙI THỊ THANH THỦY", kae: "✔️ KAE Đinh Vương Quyền", route: "F2", week: "W3", day: "Wed", cusCode: "KAEFLD095", sales: 5173937.03703704, totalC: 153, skuLines: 3 },</v>
      </c>
    </row>
    <row r="9467" spans="1:19" ht="18.5" x14ac:dyDescent="0.45">
      <c r="A9467" s="24"/>
      <c r="B9467" s="24" t="s">
        <v>123</v>
      </c>
      <c r="C9467" s="24" t="s">
        <v>140</v>
      </c>
      <c r="D9467" s="22" t="s">
        <v>143</v>
      </c>
      <c r="E9467" s="24" t="s">
        <v>83</v>
      </c>
      <c r="F9467" s="22" t="s">
        <v>4407</v>
      </c>
      <c r="G9467" s="14" t="s">
        <v>1941</v>
      </c>
      <c r="H9467" s="14">
        <v>4830844.444444444</v>
      </c>
      <c r="I9467">
        <v>2</v>
      </c>
      <c r="J9467" s="13">
        <f t="shared" si="589"/>
        <v>46158</v>
      </c>
      <c r="K9467" t="str">
        <f t="shared" si="588"/>
        <v>Sat</v>
      </c>
      <c r="L9467" t="str">
        <f t="shared" si="590"/>
        <v>W2</v>
      </c>
      <c r="M9467" t="s">
        <v>10340</v>
      </c>
      <c r="N9467" t="s">
        <v>206</v>
      </c>
      <c r="O9467" t="s">
        <v>5735</v>
      </c>
      <c r="P9467" t="s">
        <v>10424</v>
      </c>
      <c r="Q9467" t="s">
        <v>200</v>
      </c>
      <c r="R9467">
        <v>153</v>
      </c>
      <c r="S9467" s="15" t="str">
        <f t="shared" si="591"/>
        <v>{ month: "May", hq: "1.South", area: "4. Eastern", kam: "BÙI THỊ THANH THỦY", kae: "✔️ KAE Đinh Vương Quyền", route: "F4", week: "W2", day: "Sat", cusCode: "KAEFLD096", sales: 4830844.44444444, totalC: 153, skuLines: 2 },</v>
      </c>
    </row>
    <row r="9468" spans="1:19" ht="18.5" x14ac:dyDescent="0.45">
      <c r="A9468" s="24"/>
      <c r="B9468" s="24" t="s">
        <v>123</v>
      </c>
      <c r="C9468" s="24" t="s">
        <v>140</v>
      </c>
      <c r="D9468" s="22" t="s">
        <v>143</v>
      </c>
      <c r="E9468" s="24" t="s">
        <v>83</v>
      </c>
      <c r="F9468" s="22" t="s">
        <v>4407</v>
      </c>
      <c r="G9468" s="14" t="s">
        <v>7953</v>
      </c>
      <c r="H9468" s="14">
        <v>3356844.4444444445</v>
      </c>
      <c r="I9468">
        <v>2</v>
      </c>
      <c r="J9468" s="13">
        <f t="shared" si="589"/>
        <v>46165</v>
      </c>
      <c r="K9468" t="str">
        <f t="shared" si="588"/>
        <v>Sat</v>
      </c>
      <c r="L9468" t="str">
        <f t="shared" si="590"/>
        <v>W3</v>
      </c>
      <c r="M9468" t="s">
        <v>10340</v>
      </c>
      <c r="N9468" t="s">
        <v>206</v>
      </c>
      <c r="O9468" t="s">
        <v>5735</v>
      </c>
      <c r="P9468" t="s">
        <v>10424</v>
      </c>
      <c r="Q9468" t="s">
        <v>200</v>
      </c>
      <c r="R9468">
        <v>153</v>
      </c>
      <c r="S9468" s="15" t="str">
        <f t="shared" si="591"/>
        <v>{ month: "May", hq: "1.South", area: "4. Eastern", kam: "BÙI THỊ THANH THỦY", kae: "✔️ KAE Đinh Vương Quyền", route: "F4", week: "W3", day: "Sat", cusCode: "KAEFLD096", sales: 3356844.44444444, totalC: 153, skuLines: 2 },</v>
      </c>
    </row>
    <row r="9469" spans="1:19" ht="18.5" x14ac:dyDescent="0.45">
      <c r="A9469" s="24"/>
      <c r="B9469" s="24" t="s">
        <v>123</v>
      </c>
      <c r="C9469" s="24" t="s">
        <v>140</v>
      </c>
      <c r="D9469" s="22" t="s">
        <v>143</v>
      </c>
      <c r="E9469" s="24" t="s">
        <v>83</v>
      </c>
      <c r="F9469" s="22" t="s">
        <v>4408</v>
      </c>
      <c r="G9469" s="14" t="s">
        <v>1941</v>
      </c>
      <c r="H9469" s="14">
        <v>3153855.5555555555</v>
      </c>
      <c r="I9469">
        <v>2</v>
      </c>
      <c r="J9469" s="13">
        <f t="shared" si="589"/>
        <v>46158</v>
      </c>
      <c r="K9469" t="str">
        <f t="shared" si="588"/>
        <v>Sat</v>
      </c>
      <c r="L9469" t="str">
        <f t="shared" si="590"/>
        <v>W2</v>
      </c>
      <c r="M9469" t="s">
        <v>10340</v>
      </c>
      <c r="N9469" t="s">
        <v>206</v>
      </c>
      <c r="O9469" t="s">
        <v>5735</v>
      </c>
      <c r="P9469" t="s">
        <v>10424</v>
      </c>
      <c r="Q9469" t="s">
        <v>200</v>
      </c>
      <c r="R9469">
        <v>153</v>
      </c>
      <c r="S9469" s="15" t="str">
        <f t="shared" si="591"/>
        <v>{ month: "May", hq: "1.South", area: "4. Eastern", kam: "BÙI THỊ THANH THỦY", kae: "✔️ KAE Đinh Vương Quyền", route: "F4", week: "W2", day: "Sat", cusCode: "KAEFLD101", sales: 3153855.55555556, totalC: 153, skuLines: 2 },</v>
      </c>
    </row>
    <row r="9470" spans="1:19" ht="18.5" x14ac:dyDescent="0.45">
      <c r="A9470" s="24"/>
      <c r="B9470" s="24" t="s">
        <v>123</v>
      </c>
      <c r="C9470" s="24" t="s">
        <v>140</v>
      </c>
      <c r="D9470" s="22" t="s">
        <v>143</v>
      </c>
      <c r="E9470" s="24" t="s">
        <v>83</v>
      </c>
      <c r="F9470" s="22" t="s">
        <v>4408</v>
      </c>
      <c r="G9470" s="14" t="s">
        <v>7953</v>
      </c>
      <c r="H9470" s="14">
        <v>3153855.5555555555</v>
      </c>
      <c r="I9470">
        <v>2</v>
      </c>
      <c r="J9470" s="13">
        <f t="shared" si="589"/>
        <v>46165</v>
      </c>
      <c r="K9470" t="str">
        <f t="shared" si="588"/>
        <v>Sat</v>
      </c>
      <c r="L9470" t="str">
        <f t="shared" si="590"/>
        <v>W3</v>
      </c>
      <c r="M9470" t="s">
        <v>10340</v>
      </c>
      <c r="N9470" t="s">
        <v>206</v>
      </c>
      <c r="O9470" t="s">
        <v>5735</v>
      </c>
      <c r="P9470" t="s">
        <v>10424</v>
      </c>
      <c r="Q9470" t="s">
        <v>200</v>
      </c>
      <c r="R9470">
        <v>153</v>
      </c>
      <c r="S9470" s="15" t="str">
        <f t="shared" si="591"/>
        <v>{ month: "May", hq: "1.South", area: "4. Eastern", kam: "BÙI THỊ THANH THỦY", kae: "✔️ KAE Đinh Vương Quyền", route: "F4", week: "W3", day: "Sat", cusCode: "KAEFLD101", sales: 3153855.55555556, totalC: 153, skuLines: 2 },</v>
      </c>
    </row>
    <row r="9471" spans="1:19" ht="18.5" x14ac:dyDescent="0.45">
      <c r="A9471" s="24"/>
      <c r="B9471" s="24" t="s">
        <v>123</v>
      </c>
      <c r="C9471" s="24" t="s">
        <v>140</v>
      </c>
      <c r="D9471" s="22" t="s">
        <v>143</v>
      </c>
      <c r="E9471" s="24" t="s">
        <v>83</v>
      </c>
      <c r="F9471" s="22" t="s">
        <v>4408</v>
      </c>
      <c r="G9471" s="14" t="s">
        <v>8525</v>
      </c>
      <c r="H9471" s="14">
        <v>1679855.5555555555</v>
      </c>
      <c r="I9471">
        <v>2</v>
      </c>
      <c r="J9471" s="13">
        <f t="shared" si="589"/>
        <v>46172</v>
      </c>
      <c r="K9471" t="str">
        <f t="shared" si="588"/>
        <v>Sat</v>
      </c>
      <c r="L9471" t="str">
        <f t="shared" si="590"/>
        <v>W4</v>
      </c>
      <c r="M9471" t="s">
        <v>10340</v>
      </c>
      <c r="N9471" t="s">
        <v>206</v>
      </c>
      <c r="O9471" t="s">
        <v>5735</v>
      </c>
      <c r="P9471" t="s">
        <v>10424</v>
      </c>
      <c r="Q9471" t="s">
        <v>200</v>
      </c>
      <c r="R9471">
        <v>158</v>
      </c>
      <c r="S9471" s="15" t="str">
        <f t="shared" si="591"/>
        <v>{ month: "May", hq: "1.South", area: "4. Eastern", kam: "BÙI THỊ THANH THỦY", kae: "✔️ KAE Đinh Vương Quyền", route: "F4", week: "W4", day: "Sat", cusCode: "KAEFLD101", sales: 1679855.55555556, totalC: 158, skuLines: 2 },</v>
      </c>
    </row>
    <row r="9472" spans="1:19" ht="18.5" x14ac:dyDescent="0.45">
      <c r="A9472" s="24"/>
      <c r="B9472" s="24" t="s">
        <v>123</v>
      </c>
      <c r="C9472" s="24" t="s">
        <v>140</v>
      </c>
      <c r="D9472" s="22" t="s">
        <v>143</v>
      </c>
      <c r="E9472" s="24" t="s">
        <v>83</v>
      </c>
      <c r="F9472" s="22" t="s">
        <v>4409</v>
      </c>
      <c r="G9472" s="14" t="s">
        <v>1941</v>
      </c>
      <c r="H9472" s="14">
        <v>4863594.444444445</v>
      </c>
      <c r="I9472">
        <v>3</v>
      </c>
      <c r="J9472" s="13">
        <f t="shared" si="589"/>
        <v>46158</v>
      </c>
      <c r="K9472" t="str">
        <f t="shared" ref="K9472:K9535" si="592">TRIM(LEFT(TEXT(J9472,"dddd"),3))</f>
        <v>Sat</v>
      </c>
      <c r="L9472" t="str">
        <f t="shared" si="590"/>
        <v>W2</v>
      </c>
      <c r="M9472" t="s">
        <v>10340</v>
      </c>
      <c r="N9472" t="s">
        <v>206</v>
      </c>
      <c r="O9472" t="s">
        <v>5735</v>
      </c>
      <c r="P9472" t="s">
        <v>10424</v>
      </c>
      <c r="Q9472" t="s">
        <v>200</v>
      </c>
      <c r="R9472">
        <v>153</v>
      </c>
      <c r="S9472" s="15" t="str">
        <f t="shared" si="591"/>
        <v>{ month: "May", hq: "1.South", area: "4. Eastern", kam: "BÙI THỊ THANH THỦY", kae: "✔️ KAE Đinh Vương Quyền", route: "F4", week: "W2", day: "Sat", cusCode: "KAEFLD102", sales: 4863594.44444444, totalC: 153, skuLines: 3 },</v>
      </c>
    </row>
    <row r="9473" spans="1:19" ht="18.5" x14ac:dyDescent="0.45">
      <c r="A9473" s="24"/>
      <c r="B9473" s="24" t="s">
        <v>123</v>
      </c>
      <c r="C9473" s="24" t="s">
        <v>140</v>
      </c>
      <c r="D9473" s="22" t="s">
        <v>143</v>
      </c>
      <c r="E9473" s="24" t="s">
        <v>83</v>
      </c>
      <c r="F9473" s="22" t="s">
        <v>4409</v>
      </c>
      <c r="G9473" s="14" t="s">
        <v>8525</v>
      </c>
      <c r="H9473" s="14">
        <v>3315888.888888889</v>
      </c>
      <c r="I9473">
        <v>2</v>
      </c>
      <c r="J9473" s="13">
        <f t="shared" si="589"/>
        <v>46172</v>
      </c>
      <c r="K9473" t="str">
        <f t="shared" si="592"/>
        <v>Sat</v>
      </c>
      <c r="L9473" t="str">
        <f t="shared" si="590"/>
        <v>W4</v>
      </c>
      <c r="M9473" t="s">
        <v>10340</v>
      </c>
      <c r="N9473" t="s">
        <v>206</v>
      </c>
      <c r="O9473" t="s">
        <v>5735</v>
      </c>
      <c r="P9473" t="s">
        <v>10424</v>
      </c>
      <c r="Q9473" t="s">
        <v>200</v>
      </c>
      <c r="R9473">
        <v>158</v>
      </c>
      <c r="S9473" s="15" t="str">
        <f t="shared" si="591"/>
        <v>{ month: "May", hq: "1.South", area: "4. Eastern", kam: "BÙI THỊ THANH THỦY", kae: "✔️ KAE Đinh Vương Quyền", route: "F4", week: "W4", day: "Sat", cusCode: "KAEFLD102", sales: 3315888.88888889, totalC: 158, skuLines: 2 },</v>
      </c>
    </row>
    <row r="9474" spans="1:19" ht="18.5" x14ac:dyDescent="0.45">
      <c r="A9474" s="24"/>
      <c r="B9474" s="24" t="s">
        <v>123</v>
      </c>
      <c r="C9474" s="24" t="s">
        <v>140</v>
      </c>
      <c r="D9474" s="22" t="s">
        <v>143</v>
      </c>
      <c r="E9474" s="24" t="s">
        <v>83</v>
      </c>
      <c r="F9474" s="22" t="s">
        <v>4410</v>
      </c>
      <c r="G9474" s="14" t="s">
        <v>1941</v>
      </c>
      <c r="H9474" s="14">
        <v>2415018.5185185187</v>
      </c>
      <c r="I9474">
        <v>3</v>
      </c>
      <c r="J9474" s="13">
        <f t="shared" si="589"/>
        <v>46158</v>
      </c>
      <c r="K9474" t="str">
        <f t="shared" si="592"/>
        <v>Sat</v>
      </c>
      <c r="L9474" t="str">
        <f t="shared" si="590"/>
        <v>W2</v>
      </c>
      <c r="M9474" t="s">
        <v>10340</v>
      </c>
      <c r="N9474" t="s">
        <v>206</v>
      </c>
      <c r="O9474" t="s">
        <v>5735</v>
      </c>
      <c r="P9474" t="s">
        <v>10424</v>
      </c>
      <c r="Q9474" t="s">
        <v>200</v>
      </c>
      <c r="R9474">
        <v>153</v>
      </c>
      <c r="S9474" s="15" t="str">
        <f t="shared" si="591"/>
        <v>{ month: "May", hq: "1.South", area: "4. Eastern", kam: "BÙI THỊ THANH THỦY", kae: "✔️ KAE Đinh Vương Quyền", route: "F4", week: "W2", day: "Sat", cusCode: "KAEFLD103", sales: 2415018.51851852, totalC: 153, skuLines: 3 },</v>
      </c>
    </row>
    <row r="9475" spans="1:19" ht="18.5" x14ac:dyDescent="0.45">
      <c r="A9475" s="24"/>
      <c r="B9475" s="24" t="s">
        <v>123</v>
      </c>
      <c r="C9475" s="24" t="s">
        <v>140</v>
      </c>
      <c r="D9475" s="22" t="s">
        <v>143</v>
      </c>
      <c r="E9475" s="24" t="s">
        <v>83</v>
      </c>
      <c r="F9475" s="22" t="s">
        <v>4410</v>
      </c>
      <c r="G9475" s="14" t="s">
        <v>7953</v>
      </c>
      <c r="H9475" s="14">
        <v>1774000</v>
      </c>
      <c r="I9475">
        <v>2</v>
      </c>
      <c r="J9475" s="13">
        <f t="shared" si="589"/>
        <v>46165</v>
      </c>
      <c r="K9475" t="str">
        <f t="shared" si="592"/>
        <v>Sat</v>
      </c>
      <c r="L9475" t="str">
        <f t="shared" si="590"/>
        <v>W3</v>
      </c>
      <c r="M9475" t="s">
        <v>10340</v>
      </c>
      <c r="N9475" t="s">
        <v>206</v>
      </c>
      <c r="O9475" t="s">
        <v>5735</v>
      </c>
      <c r="P9475" t="s">
        <v>10424</v>
      </c>
      <c r="Q9475" t="s">
        <v>200</v>
      </c>
      <c r="R9475">
        <v>153</v>
      </c>
      <c r="S9475" s="15" t="str">
        <f t="shared" si="591"/>
        <v>{ month: "May", hq: "1.South", area: "4. Eastern", kam: "BÙI THỊ THANH THỦY", kae: "✔️ KAE Đinh Vương Quyền", route: "F4", week: "W3", day: "Sat", cusCode: "KAEFLD103", sales: 1774000, totalC: 153, skuLines: 2 },</v>
      </c>
    </row>
    <row r="9476" spans="1:19" ht="18.5" x14ac:dyDescent="0.45">
      <c r="A9476" s="24"/>
      <c r="B9476" s="24" t="s">
        <v>123</v>
      </c>
      <c r="C9476" s="24" t="s">
        <v>140</v>
      </c>
      <c r="D9476" s="22" t="s">
        <v>143</v>
      </c>
      <c r="E9476" s="24" t="s">
        <v>83</v>
      </c>
      <c r="F9476" s="22" t="s">
        <v>7174</v>
      </c>
      <c r="G9476" s="14" t="s">
        <v>5744</v>
      </c>
      <c r="H9476" s="14">
        <v>4422000</v>
      </c>
      <c r="I9476">
        <v>1</v>
      </c>
      <c r="J9476" s="13">
        <f t="shared" ref="J9476:J9539" si="593">DATE(RIGHT(G9476,4), MID(G9476,4,2), LEFT(G9476,2))</f>
        <v>46162</v>
      </c>
      <c r="K9476" t="str">
        <f t="shared" si="592"/>
        <v>Wed</v>
      </c>
      <c r="L9476" t="str">
        <f t="shared" ref="L9476:L9539" si="594">"W"&amp;INT((LEFT(G9476,2)-4)/7)+1</f>
        <v>W3</v>
      </c>
      <c r="M9476" t="s">
        <v>10340</v>
      </c>
      <c r="N9476" t="s">
        <v>206</v>
      </c>
      <c r="O9476" t="s">
        <v>5735</v>
      </c>
      <c r="P9476" t="s">
        <v>10424</v>
      </c>
      <c r="Q9476" t="s">
        <v>201</v>
      </c>
      <c r="R9476">
        <v>153</v>
      </c>
      <c r="S9476" s="15" t="str">
        <f t="shared" ref="S9476:S9539" si="595">"{ month: """ &amp; M9476 &amp; """, hq: """ &amp; B9476 &amp; """, area: """ &amp; C9476 &amp; """, kam: """ &amp; N9476 &amp; """, kae: """ &amp; P9476 &amp; """, route: """ &amp; Q9476 &amp; """, week: """ &amp; L9476 &amp; """, day: """ &amp; K9476 &amp; """, cusCode: """ &amp; F9476 &amp; """, sales: " &amp; H9476 &amp; ", totalC: " &amp; R9476 &amp; ", skuLines: " &amp; I9476 &amp; " },"</f>
        <v>{ month: "May", hq: "1.South", area: "4. Eastern", kam: "BÙI THỊ THANH THỦY", kae: "✔️ KAE Đinh Vương Quyền", route: "F2", week: "W3", day: "Wed", cusCode: "KAEFLD105", sales: 4422000, totalC: 153, skuLines: 1 },</v>
      </c>
    </row>
    <row r="9477" spans="1:19" ht="18.5" x14ac:dyDescent="0.45">
      <c r="A9477" s="24"/>
      <c r="B9477" s="24" t="s">
        <v>123</v>
      </c>
      <c r="C9477" s="24" t="s">
        <v>140</v>
      </c>
      <c r="D9477" s="22" t="s">
        <v>143</v>
      </c>
      <c r="E9477" s="24" t="s">
        <v>83</v>
      </c>
      <c r="F9477" s="22" t="s">
        <v>7175</v>
      </c>
      <c r="G9477" s="14" t="s">
        <v>5744</v>
      </c>
      <c r="H9477" s="14">
        <v>4755819.444444444</v>
      </c>
      <c r="I9477">
        <v>2</v>
      </c>
      <c r="J9477" s="13">
        <f t="shared" si="593"/>
        <v>46162</v>
      </c>
      <c r="K9477" t="str">
        <f t="shared" si="592"/>
        <v>Wed</v>
      </c>
      <c r="L9477" t="str">
        <f t="shared" si="594"/>
        <v>W3</v>
      </c>
      <c r="M9477" t="s">
        <v>10340</v>
      </c>
      <c r="N9477" t="s">
        <v>206</v>
      </c>
      <c r="O9477" t="s">
        <v>5735</v>
      </c>
      <c r="P9477" t="s">
        <v>10424</v>
      </c>
      <c r="Q9477" t="s">
        <v>201</v>
      </c>
      <c r="R9477">
        <v>153</v>
      </c>
      <c r="S9477" s="15" t="str">
        <f t="shared" si="595"/>
        <v>{ month: "May", hq: "1.South", area: "4. Eastern", kam: "BÙI THỊ THANH THỦY", kae: "✔️ KAE Đinh Vương Quyền", route: "F2", week: "W3", day: "Wed", cusCode: "KAEFLD108", sales: 4755819.44444444, totalC: 153, skuLines: 2 },</v>
      </c>
    </row>
    <row r="9478" spans="1:19" ht="18.5" x14ac:dyDescent="0.45">
      <c r="A9478" s="24"/>
      <c r="B9478" s="24" t="s">
        <v>123</v>
      </c>
      <c r="C9478" s="24" t="s">
        <v>140</v>
      </c>
      <c r="D9478" s="22" t="s">
        <v>143</v>
      </c>
      <c r="E9478" s="24" t="s">
        <v>83</v>
      </c>
      <c r="F9478" s="22" t="s">
        <v>7176</v>
      </c>
      <c r="G9478" s="14" t="s">
        <v>5744</v>
      </c>
      <c r="H9478" s="14">
        <v>1678000</v>
      </c>
      <c r="I9478">
        <v>2</v>
      </c>
      <c r="J9478" s="13">
        <f t="shared" si="593"/>
        <v>46162</v>
      </c>
      <c r="K9478" t="str">
        <f t="shared" si="592"/>
        <v>Wed</v>
      </c>
      <c r="L9478" t="str">
        <f t="shared" si="594"/>
        <v>W3</v>
      </c>
      <c r="M9478" t="s">
        <v>10340</v>
      </c>
      <c r="N9478" t="s">
        <v>206</v>
      </c>
      <c r="O9478" t="s">
        <v>5735</v>
      </c>
      <c r="P9478" t="s">
        <v>10424</v>
      </c>
      <c r="Q9478" t="s">
        <v>201</v>
      </c>
      <c r="R9478">
        <v>153</v>
      </c>
      <c r="S9478" s="15" t="str">
        <f t="shared" si="595"/>
        <v>{ month: "May", hq: "1.South", area: "4. Eastern", kam: "BÙI THỊ THANH THỦY", kae: "✔️ KAE Đinh Vương Quyền", route: "F2", week: "W3", day: "Wed", cusCode: "KAEFLD109", sales: 1678000, totalC: 153, skuLines: 2 },</v>
      </c>
    </row>
    <row r="9479" spans="1:19" ht="18.5" x14ac:dyDescent="0.45">
      <c r="A9479" s="24"/>
      <c r="B9479" s="24" t="s">
        <v>123</v>
      </c>
      <c r="C9479" s="24" t="s">
        <v>140</v>
      </c>
      <c r="D9479" s="22" t="s">
        <v>143</v>
      </c>
      <c r="E9479" s="24" t="s">
        <v>83</v>
      </c>
      <c r="F9479" s="22" t="s">
        <v>7177</v>
      </c>
      <c r="G9479" s="14" t="s">
        <v>5744</v>
      </c>
      <c r="H9479" s="14">
        <v>6263888.888888889</v>
      </c>
      <c r="I9479">
        <v>2</v>
      </c>
      <c r="J9479" s="13">
        <f t="shared" si="593"/>
        <v>46162</v>
      </c>
      <c r="K9479" t="str">
        <f t="shared" si="592"/>
        <v>Wed</v>
      </c>
      <c r="L9479" t="str">
        <f t="shared" si="594"/>
        <v>W3</v>
      </c>
      <c r="M9479" t="s">
        <v>10340</v>
      </c>
      <c r="N9479" t="s">
        <v>206</v>
      </c>
      <c r="O9479" t="s">
        <v>5735</v>
      </c>
      <c r="P9479" t="s">
        <v>10424</v>
      </c>
      <c r="Q9479" t="s">
        <v>201</v>
      </c>
      <c r="R9479">
        <v>153</v>
      </c>
      <c r="S9479" s="15" t="str">
        <f t="shared" si="595"/>
        <v>{ month: "May", hq: "1.South", area: "4. Eastern", kam: "BÙI THỊ THANH THỦY", kae: "✔️ KAE Đinh Vương Quyền", route: "F2", week: "W3", day: "Wed", cusCode: "KAEFLD110", sales: 6263888.88888889, totalC: 153, skuLines: 2 },</v>
      </c>
    </row>
    <row r="9480" spans="1:19" ht="18.5" x14ac:dyDescent="0.45">
      <c r="A9480" s="24"/>
      <c r="B9480" s="24" t="s">
        <v>123</v>
      </c>
      <c r="C9480" s="24" t="s">
        <v>140</v>
      </c>
      <c r="D9480" s="22" t="s">
        <v>143</v>
      </c>
      <c r="E9480" s="24" t="s">
        <v>83</v>
      </c>
      <c r="F9480" s="22" t="s">
        <v>7178</v>
      </c>
      <c r="G9480" s="14" t="s">
        <v>5744</v>
      </c>
      <c r="H9480" s="14">
        <v>3889018.5185185187</v>
      </c>
      <c r="I9480">
        <v>3</v>
      </c>
      <c r="J9480" s="13">
        <f t="shared" si="593"/>
        <v>46162</v>
      </c>
      <c r="K9480" t="str">
        <f t="shared" si="592"/>
        <v>Wed</v>
      </c>
      <c r="L9480" t="str">
        <f t="shared" si="594"/>
        <v>W3</v>
      </c>
      <c r="M9480" t="s">
        <v>10340</v>
      </c>
      <c r="N9480" t="s">
        <v>206</v>
      </c>
      <c r="O9480" t="s">
        <v>5735</v>
      </c>
      <c r="P9480" t="s">
        <v>10424</v>
      </c>
      <c r="Q9480" t="s">
        <v>201</v>
      </c>
      <c r="R9480">
        <v>153</v>
      </c>
      <c r="S9480" s="15" t="str">
        <f t="shared" si="595"/>
        <v>{ month: "May", hq: "1.South", area: "4. Eastern", kam: "BÙI THỊ THANH THỦY", kae: "✔️ KAE Đinh Vương Quyền", route: "F2", week: "W3", day: "Wed", cusCode: "KAEFLD111", sales: 3889018.51851852, totalC: 153, skuLines: 3 },</v>
      </c>
    </row>
    <row r="9481" spans="1:19" ht="18.5" x14ac:dyDescent="0.45">
      <c r="A9481" s="24"/>
      <c r="B9481" s="24" t="s">
        <v>123</v>
      </c>
      <c r="C9481" s="24" t="s">
        <v>140</v>
      </c>
      <c r="D9481" s="22" t="s">
        <v>143</v>
      </c>
      <c r="E9481" s="24" t="s">
        <v>83</v>
      </c>
      <c r="F9481" s="22" t="s">
        <v>4411</v>
      </c>
      <c r="G9481" s="14" t="s">
        <v>1949</v>
      </c>
      <c r="H9481" s="14">
        <v>4433509.2592592593</v>
      </c>
      <c r="I9481">
        <v>4</v>
      </c>
      <c r="J9481" s="13">
        <f t="shared" si="593"/>
        <v>46156</v>
      </c>
      <c r="K9481" t="str">
        <f t="shared" si="592"/>
        <v>Thu</v>
      </c>
      <c r="L9481" t="str">
        <f t="shared" si="594"/>
        <v>W2</v>
      </c>
      <c r="M9481" t="s">
        <v>10340</v>
      </c>
      <c r="N9481" t="s">
        <v>206</v>
      </c>
      <c r="O9481" t="s">
        <v>5735</v>
      </c>
      <c r="P9481" t="s">
        <v>10424</v>
      </c>
      <c r="Q9481" t="s">
        <v>200</v>
      </c>
      <c r="R9481">
        <v>153</v>
      </c>
      <c r="S9481" s="15" t="str">
        <f t="shared" si="595"/>
        <v>{ month: "May", hq: "1.South", area: "4. Eastern", kam: "BÙI THỊ THANH THỦY", kae: "✔️ KAE Đinh Vương Quyền", route: "F4", week: "W2", day: "Thu", cusCode: "KAEFLD117", sales: 4433509.25925926, totalC: 153, skuLines: 4 },</v>
      </c>
    </row>
    <row r="9482" spans="1:19" ht="18.5" x14ac:dyDescent="0.45">
      <c r="A9482" s="24"/>
      <c r="B9482" s="24" t="s">
        <v>123</v>
      </c>
      <c r="C9482" s="24" t="s">
        <v>140</v>
      </c>
      <c r="D9482" s="22" t="s">
        <v>143</v>
      </c>
      <c r="E9482" s="24" t="s">
        <v>83</v>
      </c>
      <c r="F9482" s="22" t="s">
        <v>4411</v>
      </c>
      <c r="G9482" s="14" t="s">
        <v>5745</v>
      </c>
      <c r="H9482" s="14">
        <v>5363018.5185185187</v>
      </c>
      <c r="I9482">
        <v>3</v>
      </c>
      <c r="J9482" s="13">
        <f t="shared" si="593"/>
        <v>46163</v>
      </c>
      <c r="K9482" t="str">
        <f t="shared" si="592"/>
        <v>Thu</v>
      </c>
      <c r="L9482" t="str">
        <f t="shared" si="594"/>
        <v>W3</v>
      </c>
      <c r="M9482" t="s">
        <v>10340</v>
      </c>
      <c r="N9482" t="s">
        <v>206</v>
      </c>
      <c r="O9482" t="s">
        <v>5735</v>
      </c>
      <c r="P9482" t="s">
        <v>10424</v>
      </c>
      <c r="Q9482" t="s">
        <v>200</v>
      </c>
      <c r="R9482">
        <v>153</v>
      </c>
      <c r="S9482" s="15" t="str">
        <f t="shared" si="595"/>
        <v>{ month: "May", hq: "1.South", area: "4. Eastern", kam: "BÙI THỊ THANH THỦY", kae: "✔️ KAE Đinh Vương Quyền", route: "F4", week: "W3", day: "Thu", cusCode: "KAEFLD117", sales: 5363018.51851852, totalC: 153, skuLines: 3 },</v>
      </c>
    </row>
    <row r="9483" spans="1:19" ht="18.5" x14ac:dyDescent="0.45">
      <c r="A9483" s="24"/>
      <c r="B9483" s="24" t="s">
        <v>123</v>
      </c>
      <c r="C9483" s="24" t="s">
        <v>140</v>
      </c>
      <c r="D9483" s="22" t="s">
        <v>143</v>
      </c>
      <c r="E9483" s="24" t="s">
        <v>83</v>
      </c>
      <c r="F9483" s="22" t="s">
        <v>4411</v>
      </c>
      <c r="G9483" s="14" t="s">
        <v>8523</v>
      </c>
      <c r="H9483" s="14">
        <v>1944509.2592592593</v>
      </c>
      <c r="I9483">
        <v>2</v>
      </c>
      <c r="J9483" s="13">
        <f t="shared" si="593"/>
        <v>46170</v>
      </c>
      <c r="K9483" t="str">
        <f t="shared" si="592"/>
        <v>Thu</v>
      </c>
      <c r="L9483" t="str">
        <f t="shared" si="594"/>
        <v>W4</v>
      </c>
      <c r="M9483" t="s">
        <v>10340</v>
      </c>
      <c r="N9483" t="s">
        <v>206</v>
      </c>
      <c r="O9483" t="s">
        <v>5735</v>
      </c>
      <c r="P9483" t="s">
        <v>10424</v>
      </c>
      <c r="Q9483" t="s">
        <v>200</v>
      </c>
      <c r="R9483">
        <v>158</v>
      </c>
      <c r="S9483" s="15" t="str">
        <f t="shared" si="595"/>
        <v>{ month: "May", hq: "1.South", area: "4. Eastern", kam: "BÙI THỊ THANH THỦY", kae: "✔️ KAE Đinh Vương Quyền", route: "F4", week: "W4", day: "Thu", cusCode: "KAEFLD117", sales: 1944509.25925926, totalC: 158, skuLines: 2 },</v>
      </c>
    </row>
    <row r="9484" spans="1:19" ht="18.5" x14ac:dyDescent="0.45">
      <c r="A9484" s="24"/>
      <c r="B9484" s="24" t="s">
        <v>123</v>
      </c>
      <c r="C9484" s="24" t="s">
        <v>140</v>
      </c>
      <c r="D9484" s="22" t="s">
        <v>143</v>
      </c>
      <c r="E9484" s="24" t="s">
        <v>83</v>
      </c>
      <c r="F9484" s="22" t="s">
        <v>1358</v>
      </c>
      <c r="G9484" s="14" t="s">
        <v>5741</v>
      </c>
      <c r="H9484" s="14">
        <v>2241888.888888889</v>
      </c>
      <c r="I9484">
        <v>3</v>
      </c>
      <c r="J9484" s="13">
        <f t="shared" si="593"/>
        <v>46150</v>
      </c>
      <c r="K9484" t="str">
        <f t="shared" si="592"/>
        <v>Fri</v>
      </c>
      <c r="L9484" t="str">
        <f t="shared" si="594"/>
        <v>W1</v>
      </c>
      <c r="M9484" t="s">
        <v>10340</v>
      </c>
      <c r="N9484" t="s">
        <v>206</v>
      </c>
      <c r="O9484" t="s">
        <v>5735</v>
      </c>
      <c r="P9484" t="s">
        <v>10424</v>
      </c>
      <c r="Q9484" t="s">
        <v>200</v>
      </c>
      <c r="R9484">
        <v>150</v>
      </c>
      <c r="S9484" s="15" t="str">
        <f t="shared" si="595"/>
        <v>{ month: "May", hq: "1.South", area: "4. Eastern", kam: "BÙI THỊ THANH THỦY", kae: "✔️ KAE Đinh Vương Quyền", route: "F4", week: "W1", day: "Fri", cusCode: "KAEFLD122", sales: 2241888.88888889, totalC: 150, skuLines: 3 },</v>
      </c>
    </row>
    <row r="9485" spans="1:19" ht="18.5" x14ac:dyDescent="0.45">
      <c r="A9485" s="24"/>
      <c r="B9485" s="24" t="s">
        <v>123</v>
      </c>
      <c r="C9485" s="24" t="s">
        <v>140</v>
      </c>
      <c r="D9485" s="22" t="s">
        <v>143</v>
      </c>
      <c r="E9485" s="24" t="s">
        <v>83</v>
      </c>
      <c r="F9485" s="22" t="s">
        <v>1358</v>
      </c>
      <c r="G9485" s="14" t="s">
        <v>5746</v>
      </c>
      <c r="H9485" s="14">
        <v>3315888.888888889</v>
      </c>
      <c r="I9485">
        <v>2</v>
      </c>
      <c r="J9485" s="13">
        <f t="shared" si="593"/>
        <v>46164</v>
      </c>
      <c r="K9485" t="str">
        <f t="shared" si="592"/>
        <v>Fri</v>
      </c>
      <c r="L9485" t="str">
        <f t="shared" si="594"/>
        <v>W3</v>
      </c>
      <c r="M9485" t="s">
        <v>10340</v>
      </c>
      <c r="N9485" t="s">
        <v>206</v>
      </c>
      <c r="O9485" t="s">
        <v>5735</v>
      </c>
      <c r="P9485" t="s">
        <v>10424</v>
      </c>
      <c r="Q9485" t="s">
        <v>200</v>
      </c>
      <c r="R9485">
        <v>153</v>
      </c>
      <c r="S9485" s="15" t="str">
        <f t="shared" si="595"/>
        <v>{ month: "May", hq: "1.South", area: "4. Eastern", kam: "BÙI THỊ THANH THỦY", kae: "✔️ KAE Đinh Vương Quyền", route: "F4", week: "W3", day: "Fri", cusCode: "KAEFLD122", sales: 3315888.88888889, totalC: 153, skuLines: 2 },</v>
      </c>
    </row>
    <row r="9486" spans="1:19" ht="18.5" x14ac:dyDescent="0.45">
      <c r="A9486" s="24"/>
      <c r="B9486" s="24" t="s">
        <v>123</v>
      </c>
      <c r="C9486" s="24" t="s">
        <v>140</v>
      </c>
      <c r="D9486" s="22" t="s">
        <v>143</v>
      </c>
      <c r="E9486" s="24" t="s">
        <v>83</v>
      </c>
      <c r="F9486" s="22" t="s">
        <v>1358</v>
      </c>
      <c r="G9486" s="14" t="s">
        <v>8524</v>
      </c>
      <c r="H9486" s="14">
        <v>1841888.888888889</v>
      </c>
      <c r="I9486">
        <v>2</v>
      </c>
      <c r="J9486" s="13">
        <f t="shared" si="593"/>
        <v>46171</v>
      </c>
      <c r="K9486" t="str">
        <f t="shared" si="592"/>
        <v>Fri</v>
      </c>
      <c r="L9486" t="str">
        <f t="shared" si="594"/>
        <v>W4</v>
      </c>
      <c r="M9486" t="s">
        <v>10340</v>
      </c>
      <c r="N9486" t="s">
        <v>206</v>
      </c>
      <c r="O9486" t="s">
        <v>5735</v>
      </c>
      <c r="P9486" t="s">
        <v>10424</v>
      </c>
      <c r="Q9486" t="s">
        <v>200</v>
      </c>
      <c r="R9486">
        <v>158</v>
      </c>
      <c r="S9486" s="15" t="str">
        <f t="shared" si="595"/>
        <v>{ month: "May", hq: "1.South", area: "4. Eastern", kam: "BÙI THỊ THANH THỦY", kae: "✔️ KAE Đinh Vương Quyền", route: "F4", week: "W4", day: "Fri", cusCode: "KAEFLD122", sales: 1841888.88888889, totalC: 158, skuLines: 2 },</v>
      </c>
    </row>
    <row r="9487" spans="1:19" ht="18.5" x14ac:dyDescent="0.45">
      <c r="A9487" s="24"/>
      <c r="B9487" s="24" t="s">
        <v>123</v>
      </c>
      <c r="C9487" s="24" t="s">
        <v>140</v>
      </c>
      <c r="D9487" s="22" t="s">
        <v>143</v>
      </c>
      <c r="E9487" s="24" t="s">
        <v>83</v>
      </c>
      <c r="F9487" s="22" t="s">
        <v>1359</v>
      </c>
      <c r="G9487" s="14" t="s">
        <v>5741</v>
      </c>
      <c r="H9487" s="14">
        <v>3356844.4444444445</v>
      </c>
      <c r="I9487">
        <v>2</v>
      </c>
      <c r="J9487" s="13">
        <f t="shared" si="593"/>
        <v>46150</v>
      </c>
      <c r="K9487" t="str">
        <f t="shared" si="592"/>
        <v>Fri</v>
      </c>
      <c r="L9487" t="str">
        <f t="shared" si="594"/>
        <v>W1</v>
      </c>
      <c r="M9487" t="s">
        <v>10340</v>
      </c>
      <c r="N9487" t="s">
        <v>206</v>
      </c>
      <c r="O9487" t="s">
        <v>5735</v>
      </c>
      <c r="P9487" t="s">
        <v>10424</v>
      </c>
      <c r="Q9487" t="s">
        <v>200</v>
      </c>
      <c r="R9487">
        <v>150</v>
      </c>
      <c r="S9487" s="15" t="str">
        <f t="shared" si="595"/>
        <v>{ month: "May", hq: "1.South", area: "4. Eastern", kam: "BÙI THỊ THANH THỦY", kae: "✔️ KAE Đinh Vương Quyền", route: "F4", week: "W1", day: "Fri", cusCode: "KAEFLD123", sales: 3356844.44444444, totalC: 150, skuLines: 2 },</v>
      </c>
    </row>
    <row r="9488" spans="1:19" ht="18.5" x14ac:dyDescent="0.45">
      <c r="A9488" s="24"/>
      <c r="B9488" s="24" t="s">
        <v>123</v>
      </c>
      <c r="C9488" s="24" t="s">
        <v>140</v>
      </c>
      <c r="D9488" s="22" t="s">
        <v>143</v>
      </c>
      <c r="E9488" s="24" t="s">
        <v>83</v>
      </c>
      <c r="F9488" s="22" t="s">
        <v>8336</v>
      </c>
      <c r="G9488" s="14" t="s">
        <v>5746</v>
      </c>
      <c r="H9488" s="14">
        <v>2948000</v>
      </c>
      <c r="I9488">
        <v>1</v>
      </c>
      <c r="J9488" s="13">
        <f t="shared" si="593"/>
        <v>46164</v>
      </c>
      <c r="K9488" t="str">
        <f t="shared" si="592"/>
        <v>Fri</v>
      </c>
      <c r="L9488" t="str">
        <f t="shared" si="594"/>
        <v>W3</v>
      </c>
      <c r="M9488" t="s">
        <v>10340</v>
      </c>
      <c r="N9488" t="s">
        <v>206</v>
      </c>
      <c r="O9488" t="s">
        <v>5735</v>
      </c>
      <c r="P9488" t="s">
        <v>10424</v>
      </c>
      <c r="Q9488" t="s">
        <v>200</v>
      </c>
      <c r="R9488">
        <v>153</v>
      </c>
      <c r="S9488" s="15" t="str">
        <f t="shared" si="595"/>
        <v>{ month: "May", hq: "1.South", area: "4. Eastern", kam: "BÙI THỊ THANH THỦY", kae: "✔️ KAE Đinh Vương Quyền", route: "F4", week: "W3", day: "Fri", cusCode: "KAEFLD124", sales: 2948000, totalC: 153, skuLines: 1 },</v>
      </c>
    </row>
    <row r="9489" spans="1:19" ht="18.5" x14ac:dyDescent="0.45">
      <c r="A9489" s="24"/>
      <c r="B9489" s="24" t="s">
        <v>123</v>
      </c>
      <c r="C9489" s="24" t="s">
        <v>140</v>
      </c>
      <c r="D9489" s="22" t="s">
        <v>143</v>
      </c>
      <c r="E9489" s="24" t="s">
        <v>83</v>
      </c>
      <c r="F9489" s="22" t="s">
        <v>8336</v>
      </c>
      <c r="G9489" s="14" t="s">
        <v>8524</v>
      </c>
      <c r="H9489" s="14">
        <v>1679855.5555555555</v>
      </c>
      <c r="I9489">
        <v>2</v>
      </c>
      <c r="J9489" s="13">
        <f t="shared" si="593"/>
        <v>46171</v>
      </c>
      <c r="K9489" t="str">
        <f t="shared" si="592"/>
        <v>Fri</v>
      </c>
      <c r="L9489" t="str">
        <f t="shared" si="594"/>
        <v>W4</v>
      </c>
      <c r="M9489" t="s">
        <v>10340</v>
      </c>
      <c r="N9489" t="s">
        <v>206</v>
      </c>
      <c r="O9489" t="s">
        <v>5735</v>
      </c>
      <c r="P9489" t="s">
        <v>10424</v>
      </c>
      <c r="Q9489" t="s">
        <v>200</v>
      </c>
      <c r="R9489">
        <v>158</v>
      </c>
      <c r="S9489" s="15" t="str">
        <f t="shared" si="595"/>
        <v>{ month: "May", hq: "1.South", area: "4. Eastern", kam: "BÙI THỊ THANH THỦY", kae: "✔️ KAE Đinh Vương Quyền", route: "F4", week: "W4", day: "Fri", cusCode: "KAEFLD124", sales: 1679855.55555556, totalC: 158, skuLines: 2 },</v>
      </c>
    </row>
    <row r="9490" spans="1:19" ht="18.5" x14ac:dyDescent="0.45">
      <c r="A9490" s="24"/>
      <c r="B9490" s="24" t="s">
        <v>123</v>
      </c>
      <c r="C9490" s="24" t="s">
        <v>140</v>
      </c>
      <c r="D9490" s="22" t="s">
        <v>143</v>
      </c>
      <c r="E9490" s="24" t="s">
        <v>83</v>
      </c>
      <c r="F9490" s="22" t="s">
        <v>1360</v>
      </c>
      <c r="G9490" s="14" t="s">
        <v>5741</v>
      </c>
      <c r="H9490" s="14">
        <v>1774000</v>
      </c>
      <c r="I9490">
        <v>2</v>
      </c>
      <c r="J9490" s="13">
        <f t="shared" si="593"/>
        <v>46150</v>
      </c>
      <c r="K9490" t="str">
        <f t="shared" si="592"/>
        <v>Fri</v>
      </c>
      <c r="L9490" t="str">
        <f t="shared" si="594"/>
        <v>W1</v>
      </c>
      <c r="M9490" t="s">
        <v>10340</v>
      </c>
      <c r="N9490" t="s">
        <v>206</v>
      </c>
      <c r="O9490" t="s">
        <v>5735</v>
      </c>
      <c r="P9490" t="s">
        <v>10424</v>
      </c>
      <c r="Q9490" t="s">
        <v>200</v>
      </c>
      <c r="R9490">
        <v>150</v>
      </c>
      <c r="S9490" s="15" t="str">
        <f t="shared" si="595"/>
        <v>{ month: "May", hq: "1.South", area: "4. Eastern", kam: "BÙI THỊ THANH THỦY", kae: "✔️ KAE Đinh Vương Quyền", route: "F4", week: "W1", day: "Fri", cusCode: "KAEFLD125", sales: 1774000, totalC: 150, skuLines: 2 },</v>
      </c>
    </row>
    <row r="9491" spans="1:19" ht="18.5" x14ac:dyDescent="0.45">
      <c r="A9491" s="24"/>
      <c r="B9491" s="24" t="s">
        <v>123</v>
      </c>
      <c r="C9491" s="24" t="s">
        <v>140</v>
      </c>
      <c r="D9491" s="22" t="s">
        <v>143</v>
      </c>
      <c r="E9491" s="24" t="s">
        <v>83</v>
      </c>
      <c r="F9491" s="22" t="s">
        <v>1360</v>
      </c>
      <c r="G9491" s="14" t="s">
        <v>1935</v>
      </c>
      <c r="H9491" s="14">
        <v>1774000</v>
      </c>
      <c r="I9491">
        <v>2</v>
      </c>
      <c r="J9491" s="13">
        <f t="shared" si="593"/>
        <v>46157</v>
      </c>
      <c r="K9491" t="str">
        <f t="shared" si="592"/>
        <v>Fri</v>
      </c>
      <c r="L9491" t="str">
        <f t="shared" si="594"/>
        <v>W2</v>
      </c>
      <c r="M9491" t="s">
        <v>10340</v>
      </c>
      <c r="N9491" t="s">
        <v>206</v>
      </c>
      <c r="O9491" t="s">
        <v>5735</v>
      </c>
      <c r="P9491" t="s">
        <v>10424</v>
      </c>
      <c r="Q9491" t="s">
        <v>200</v>
      </c>
      <c r="R9491">
        <v>153</v>
      </c>
      <c r="S9491" s="15" t="str">
        <f t="shared" si="595"/>
        <v>{ month: "May", hq: "1.South", area: "4. Eastern", kam: "BÙI THỊ THANH THỦY", kae: "✔️ KAE Đinh Vương Quyền", route: "F4", week: "W2", day: "Fri", cusCode: "KAEFLD125", sales: 1774000, totalC: 153, skuLines: 2 },</v>
      </c>
    </row>
    <row r="9492" spans="1:19" ht="18.5" x14ac:dyDescent="0.45">
      <c r="A9492" s="24"/>
      <c r="B9492" s="24" t="s">
        <v>123</v>
      </c>
      <c r="C9492" s="24" t="s">
        <v>140</v>
      </c>
      <c r="D9492" s="22" t="s">
        <v>143</v>
      </c>
      <c r="E9492" s="24" t="s">
        <v>83</v>
      </c>
      <c r="F9492" s="22" t="s">
        <v>1360</v>
      </c>
      <c r="G9492" s="14" t="s">
        <v>5746</v>
      </c>
      <c r="H9492" s="14">
        <v>3248000</v>
      </c>
      <c r="I9492">
        <v>3</v>
      </c>
      <c r="J9492" s="13">
        <f t="shared" si="593"/>
        <v>46164</v>
      </c>
      <c r="K9492" t="str">
        <f t="shared" si="592"/>
        <v>Fri</v>
      </c>
      <c r="L9492" t="str">
        <f t="shared" si="594"/>
        <v>W3</v>
      </c>
      <c r="M9492" t="s">
        <v>10340</v>
      </c>
      <c r="N9492" t="s">
        <v>206</v>
      </c>
      <c r="O9492" t="s">
        <v>5735</v>
      </c>
      <c r="P9492" t="s">
        <v>10424</v>
      </c>
      <c r="Q9492" t="s">
        <v>200</v>
      </c>
      <c r="R9492">
        <v>153</v>
      </c>
      <c r="S9492" s="15" t="str">
        <f t="shared" si="595"/>
        <v>{ month: "May", hq: "1.South", area: "4. Eastern", kam: "BÙI THỊ THANH THỦY", kae: "✔️ KAE Đinh Vương Quyền", route: "F4", week: "W3", day: "Fri", cusCode: "KAEFLD125", sales: 3248000, totalC: 153, skuLines: 3 },</v>
      </c>
    </row>
    <row r="9493" spans="1:19" ht="18.5" x14ac:dyDescent="0.45">
      <c r="A9493" s="24"/>
      <c r="B9493" s="24" t="s">
        <v>123</v>
      </c>
      <c r="C9493" s="24" t="s">
        <v>140</v>
      </c>
      <c r="D9493" s="22" t="s">
        <v>143</v>
      </c>
      <c r="E9493" s="24" t="s">
        <v>83</v>
      </c>
      <c r="F9493" s="22" t="s">
        <v>1361</v>
      </c>
      <c r="G9493" s="14" t="s">
        <v>5741</v>
      </c>
      <c r="H9493" s="14">
        <v>3823388.888888889</v>
      </c>
      <c r="I9493">
        <v>3</v>
      </c>
      <c r="J9493" s="13">
        <f t="shared" si="593"/>
        <v>46150</v>
      </c>
      <c r="K9493" t="str">
        <f t="shared" si="592"/>
        <v>Fri</v>
      </c>
      <c r="L9493" t="str">
        <f t="shared" si="594"/>
        <v>W1</v>
      </c>
      <c r="M9493" t="s">
        <v>10340</v>
      </c>
      <c r="N9493" t="s">
        <v>206</v>
      </c>
      <c r="O9493" t="s">
        <v>5735</v>
      </c>
      <c r="P9493" t="s">
        <v>10424</v>
      </c>
      <c r="Q9493" t="s">
        <v>200</v>
      </c>
      <c r="R9493">
        <v>150</v>
      </c>
      <c r="S9493" s="15" t="str">
        <f t="shared" si="595"/>
        <v>{ month: "May", hq: "1.South", area: "4. Eastern", kam: "BÙI THỊ THANH THỦY", kae: "✔️ KAE Đinh Vương Quyền", route: "F4", week: "W1", day: "Fri", cusCode: "KAEFLD126", sales: 3823388.88888889, totalC: 150, skuLines: 3 },</v>
      </c>
    </row>
    <row r="9494" spans="1:19" ht="18.5" x14ac:dyDescent="0.45">
      <c r="A9494" s="24"/>
      <c r="B9494" s="24" t="s">
        <v>123</v>
      </c>
      <c r="C9494" s="24" t="s">
        <v>140</v>
      </c>
      <c r="D9494" s="22" t="s">
        <v>143</v>
      </c>
      <c r="E9494" s="24" t="s">
        <v>83</v>
      </c>
      <c r="F9494" s="22" t="s">
        <v>1361</v>
      </c>
      <c r="G9494" s="14" t="s">
        <v>1935</v>
      </c>
      <c r="H9494" s="14">
        <v>2312398.1481481483</v>
      </c>
      <c r="I9494">
        <v>3</v>
      </c>
      <c r="J9494" s="13">
        <f t="shared" si="593"/>
        <v>46157</v>
      </c>
      <c r="K9494" t="str">
        <f t="shared" si="592"/>
        <v>Fri</v>
      </c>
      <c r="L9494" t="str">
        <f t="shared" si="594"/>
        <v>W2</v>
      </c>
      <c r="M9494" t="s">
        <v>10340</v>
      </c>
      <c r="N9494" t="s">
        <v>206</v>
      </c>
      <c r="O9494" t="s">
        <v>5735</v>
      </c>
      <c r="P9494" t="s">
        <v>10424</v>
      </c>
      <c r="Q9494" t="s">
        <v>200</v>
      </c>
      <c r="R9494">
        <v>153</v>
      </c>
      <c r="S9494" s="15" t="str">
        <f t="shared" si="595"/>
        <v>{ month: "May", hq: "1.South", area: "4. Eastern", kam: "BÙI THỊ THANH THỦY", kae: "✔️ KAE Đinh Vương Quyền", route: "F4", week: "W2", day: "Fri", cusCode: "KAEFLD126", sales: 2312398.14814815, totalC: 153, skuLines: 3 },</v>
      </c>
    </row>
    <row r="9495" spans="1:19" ht="18.5" x14ac:dyDescent="0.45">
      <c r="A9495" s="24"/>
      <c r="B9495" s="24" t="s">
        <v>123</v>
      </c>
      <c r="C9495" s="24" t="s">
        <v>140</v>
      </c>
      <c r="D9495" s="22" t="s">
        <v>143</v>
      </c>
      <c r="E9495" s="24" t="s">
        <v>83</v>
      </c>
      <c r="F9495" s="22" t="s">
        <v>1361</v>
      </c>
      <c r="G9495" s="14" t="s">
        <v>5746</v>
      </c>
      <c r="H9495" s="14">
        <v>5052509.2592592593</v>
      </c>
      <c r="I9495">
        <v>3</v>
      </c>
      <c r="J9495" s="13">
        <f t="shared" si="593"/>
        <v>46164</v>
      </c>
      <c r="K9495" t="str">
        <f t="shared" si="592"/>
        <v>Fri</v>
      </c>
      <c r="L9495" t="str">
        <f t="shared" si="594"/>
        <v>W3</v>
      </c>
      <c r="M9495" t="s">
        <v>10340</v>
      </c>
      <c r="N9495" t="s">
        <v>206</v>
      </c>
      <c r="O9495" t="s">
        <v>5735</v>
      </c>
      <c r="P9495" t="s">
        <v>10424</v>
      </c>
      <c r="Q9495" t="s">
        <v>200</v>
      </c>
      <c r="R9495">
        <v>153</v>
      </c>
      <c r="S9495" s="15" t="str">
        <f t="shared" si="595"/>
        <v>{ month: "May", hq: "1.South", area: "4. Eastern", kam: "BÙI THỊ THANH THỦY", kae: "✔️ KAE Đinh Vương Quyền", route: "F4", week: "W3", day: "Fri", cusCode: "KAEFLD126", sales: 5052509.25925926, totalC: 153, skuLines: 3 },</v>
      </c>
    </row>
    <row r="9496" spans="1:19" ht="18.5" x14ac:dyDescent="0.45">
      <c r="A9496" s="24"/>
      <c r="B9496" s="24" t="s">
        <v>123</v>
      </c>
      <c r="C9496" s="24" t="s">
        <v>140</v>
      </c>
      <c r="D9496" s="22" t="s">
        <v>143</v>
      </c>
      <c r="E9496" s="24" t="s">
        <v>83</v>
      </c>
      <c r="F9496" s="22" t="s">
        <v>4412</v>
      </c>
      <c r="G9496" s="14" t="s">
        <v>1935</v>
      </c>
      <c r="H9496" s="14">
        <v>3315888.888888889</v>
      </c>
      <c r="I9496">
        <v>2</v>
      </c>
      <c r="J9496" s="13">
        <f t="shared" si="593"/>
        <v>46157</v>
      </c>
      <c r="K9496" t="str">
        <f t="shared" si="592"/>
        <v>Fri</v>
      </c>
      <c r="L9496" t="str">
        <f t="shared" si="594"/>
        <v>W2</v>
      </c>
      <c r="M9496" t="s">
        <v>10340</v>
      </c>
      <c r="N9496" t="s">
        <v>206</v>
      </c>
      <c r="O9496" t="s">
        <v>5735</v>
      </c>
      <c r="P9496" t="s">
        <v>10424</v>
      </c>
      <c r="Q9496" t="s">
        <v>200</v>
      </c>
      <c r="R9496">
        <v>153</v>
      </c>
      <c r="S9496" s="15" t="str">
        <f t="shared" si="595"/>
        <v>{ month: "May", hq: "1.South", area: "4. Eastern", kam: "BÙI THỊ THANH THỦY", kae: "✔️ KAE Đinh Vương Quyền", route: "F4", week: "W2", day: "Fri", cusCode: "KAEFLD128", sales: 3315888.88888889, totalC: 153, skuLines: 2 },</v>
      </c>
    </row>
    <row r="9497" spans="1:19" ht="18.5" x14ac:dyDescent="0.45">
      <c r="A9497" s="24"/>
      <c r="B9497" s="24" t="s">
        <v>123</v>
      </c>
      <c r="C9497" s="24" t="s">
        <v>140</v>
      </c>
      <c r="D9497" s="22" t="s">
        <v>143</v>
      </c>
      <c r="E9497" s="24" t="s">
        <v>83</v>
      </c>
      <c r="F9497" s="22" t="s">
        <v>4412</v>
      </c>
      <c r="G9497" s="14" t="s">
        <v>8524</v>
      </c>
      <c r="H9497" s="14">
        <v>1679855.5555555555</v>
      </c>
      <c r="I9497">
        <v>2</v>
      </c>
      <c r="J9497" s="13">
        <f t="shared" si="593"/>
        <v>46171</v>
      </c>
      <c r="K9497" t="str">
        <f t="shared" si="592"/>
        <v>Fri</v>
      </c>
      <c r="L9497" t="str">
        <f t="shared" si="594"/>
        <v>W4</v>
      </c>
      <c r="M9497" t="s">
        <v>10340</v>
      </c>
      <c r="N9497" t="s">
        <v>206</v>
      </c>
      <c r="O9497" t="s">
        <v>5735</v>
      </c>
      <c r="P9497" t="s">
        <v>10424</v>
      </c>
      <c r="Q9497" t="s">
        <v>200</v>
      </c>
      <c r="R9497">
        <v>158</v>
      </c>
      <c r="S9497" s="15" t="str">
        <f t="shared" si="595"/>
        <v>{ month: "May", hq: "1.South", area: "4. Eastern", kam: "BÙI THỊ THANH THỦY", kae: "✔️ KAE Đinh Vương Quyền", route: "F4", week: "W4", day: "Fri", cusCode: "KAEFLD128", sales: 1679855.55555556, totalC: 158, skuLines: 2 },</v>
      </c>
    </row>
    <row r="9498" spans="1:19" ht="18.5" x14ac:dyDescent="0.45">
      <c r="A9498" s="24"/>
      <c r="B9498" s="24" t="s">
        <v>123</v>
      </c>
      <c r="C9498" s="24" t="s">
        <v>140</v>
      </c>
      <c r="D9498" s="22" t="s">
        <v>143</v>
      </c>
      <c r="E9498" s="24" t="s">
        <v>83</v>
      </c>
      <c r="F9498" s="22" t="s">
        <v>4413</v>
      </c>
      <c r="G9498" s="14" t="s">
        <v>1935</v>
      </c>
      <c r="H9498" s="14">
        <v>1944509.2592592593</v>
      </c>
      <c r="I9498">
        <v>2</v>
      </c>
      <c r="J9498" s="13">
        <f t="shared" si="593"/>
        <v>46157</v>
      </c>
      <c r="K9498" t="str">
        <f t="shared" si="592"/>
        <v>Fri</v>
      </c>
      <c r="L9498" t="str">
        <f t="shared" si="594"/>
        <v>W2</v>
      </c>
      <c r="M9498" t="s">
        <v>10340</v>
      </c>
      <c r="N9498" t="s">
        <v>206</v>
      </c>
      <c r="O9498" t="s">
        <v>5735</v>
      </c>
      <c r="P9498" t="s">
        <v>10424</v>
      </c>
      <c r="Q9498" t="s">
        <v>200</v>
      </c>
      <c r="R9498">
        <v>153</v>
      </c>
      <c r="S9498" s="15" t="str">
        <f t="shared" si="595"/>
        <v>{ month: "May", hq: "1.South", area: "4. Eastern", kam: "BÙI THỊ THANH THỦY", kae: "✔️ KAE Đinh Vương Quyền", route: "F4", week: "W2", day: "Fri", cusCode: "KAEFLD130", sales: 1944509.25925926, totalC: 153, skuLines: 2 },</v>
      </c>
    </row>
    <row r="9499" spans="1:19" ht="18.5" x14ac:dyDescent="0.45">
      <c r="A9499" s="24"/>
      <c r="B9499" s="24" t="s">
        <v>123</v>
      </c>
      <c r="C9499" s="24" t="s">
        <v>140</v>
      </c>
      <c r="D9499" s="22" t="s">
        <v>143</v>
      </c>
      <c r="E9499" s="24" t="s">
        <v>83</v>
      </c>
      <c r="F9499" s="22" t="s">
        <v>4413</v>
      </c>
      <c r="G9499" s="14" t="s">
        <v>8524</v>
      </c>
      <c r="H9499" s="14">
        <v>1944509.2592592593</v>
      </c>
      <c r="I9499">
        <v>2</v>
      </c>
      <c r="J9499" s="13">
        <f t="shared" si="593"/>
        <v>46171</v>
      </c>
      <c r="K9499" t="str">
        <f t="shared" si="592"/>
        <v>Fri</v>
      </c>
      <c r="L9499" t="str">
        <f t="shared" si="594"/>
        <v>W4</v>
      </c>
      <c r="M9499" t="s">
        <v>10340</v>
      </c>
      <c r="N9499" t="s">
        <v>206</v>
      </c>
      <c r="O9499" t="s">
        <v>5735</v>
      </c>
      <c r="P9499" t="s">
        <v>10424</v>
      </c>
      <c r="Q9499" t="s">
        <v>200</v>
      </c>
      <c r="R9499">
        <v>158</v>
      </c>
      <c r="S9499" s="15" t="str">
        <f t="shared" si="595"/>
        <v>{ month: "May", hq: "1.South", area: "4. Eastern", kam: "BÙI THỊ THANH THỦY", kae: "✔️ KAE Đinh Vương Quyền", route: "F4", week: "W4", day: "Fri", cusCode: "KAEFLD130", sales: 1944509.25925926, totalC: 158, skuLines: 2 },</v>
      </c>
    </row>
    <row r="9500" spans="1:19" ht="18.5" x14ac:dyDescent="0.45">
      <c r="A9500" s="24"/>
      <c r="B9500" s="24" t="s">
        <v>123</v>
      </c>
      <c r="C9500" s="24" t="s">
        <v>140</v>
      </c>
      <c r="D9500" s="22" t="s">
        <v>143</v>
      </c>
      <c r="E9500" s="24" t="s">
        <v>83</v>
      </c>
      <c r="F9500" s="22" t="s">
        <v>4414</v>
      </c>
      <c r="G9500" s="14" t="s">
        <v>1935</v>
      </c>
      <c r="H9500" s="14">
        <v>4422000</v>
      </c>
      <c r="I9500">
        <v>1</v>
      </c>
      <c r="J9500" s="13">
        <f t="shared" si="593"/>
        <v>46157</v>
      </c>
      <c r="K9500" t="str">
        <f t="shared" si="592"/>
        <v>Fri</v>
      </c>
      <c r="L9500" t="str">
        <f t="shared" si="594"/>
        <v>W2</v>
      </c>
      <c r="M9500" t="s">
        <v>10340</v>
      </c>
      <c r="N9500" t="s">
        <v>206</v>
      </c>
      <c r="O9500" t="s">
        <v>5735</v>
      </c>
      <c r="P9500" t="s">
        <v>10424</v>
      </c>
      <c r="Q9500" t="s">
        <v>200</v>
      </c>
      <c r="R9500">
        <v>153</v>
      </c>
      <c r="S9500" s="15" t="str">
        <f t="shared" si="595"/>
        <v>{ month: "May", hq: "1.South", area: "4. Eastern", kam: "BÙI THỊ THANH THỦY", kae: "✔️ KAE Đinh Vương Quyền", route: "F4", week: "W2", day: "Fri", cusCode: "KAEFLD131", sales: 4422000, totalC: 153, skuLines: 1 },</v>
      </c>
    </row>
    <row r="9501" spans="1:19" ht="18.5" x14ac:dyDescent="0.45">
      <c r="A9501" s="24"/>
      <c r="B9501" s="24" t="s">
        <v>123</v>
      </c>
      <c r="C9501" s="24" t="s">
        <v>140</v>
      </c>
      <c r="D9501" s="22" t="s">
        <v>143</v>
      </c>
      <c r="E9501" s="24" t="s">
        <v>83</v>
      </c>
      <c r="F9501" s="22" t="s">
        <v>4415</v>
      </c>
      <c r="G9501" s="14" t="s">
        <v>1935</v>
      </c>
      <c r="H9501" s="14">
        <v>3889018.5185185187</v>
      </c>
      <c r="I9501">
        <v>2</v>
      </c>
      <c r="J9501" s="13">
        <f t="shared" si="593"/>
        <v>46157</v>
      </c>
      <c r="K9501" t="str">
        <f t="shared" si="592"/>
        <v>Fri</v>
      </c>
      <c r="L9501" t="str">
        <f t="shared" si="594"/>
        <v>W2</v>
      </c>
      <c r="M9501" t="s">
        <v>10340</v>
      </c>
      <c r="N9501" t="s">
        <v>206</v>
      </c>
      <c r="O9501" t="s">
        <v>5735</v>
      </c>
      <c r="P9501" t="s">
        <v>10424</v>
      </c>
      <c r="Q9501" t="s">
        <v>200</v>
      </c>
      <c r="R9501">
        <v>153</v>
      </c>
      <c r="S9501" s="15" t="str">
        <f t="shared" si="595"/>
        <v>{ month: "May", hq: "1.South", area: "4. Eastern", kam: "BÙI THỊ THANH THỦY", kae: "✔️ KAE Đinh Vương Quyền", route: "F4", week: "W2", day: "Fri", cusCode: "KAEFLD132", sales: 3889018.51851852, totalC: 153, skuLines: 2 },</v>
      </c>
    </row>
    <row r="9502" spans="1:19" ht="18.5" x14ac:dyDescent="0.45">
      <c r="A9502" s="24"/>
      <c r="B9502" s="24" t="s">
        <v>123</v>
      </c>
      <c r="C9502" s="24" t="s">
        <v>140</v>
      </c>
      <c r="D9502" s="22" t="s">
        <v>143</v>
      </c>
      <c r="E9502" s="24" t="s">
        <v>83</v>
      </c>
      <c r="F9502" s="22" t="s">
        <v>4415</v>
      </c>
      <c r="G9502" s="14" t="s">
        <v>5746</v>
      </c>
      <c r="H9502" s="14">
        <v>4892509.2592592593</v>
      </c>
      <c r="I9502">
        <v>2</v>
      </c>
      <c r="J9502" s="13">
        <f t="shared" si="593"/>
        <v>46164</v>
      </c>
      <c r="K9502" t="str">
        <f t="shared" si="592"/>
        <v>Fri</v>
      </c>
      <c r="L9502" t="str">
        <f t="shared" si="594"/>
        <v>W3</v>
      </c>
      <c r="M9502" t="s">
        <v>10340</v>
      </c>
      <c r="N9502" t="s">
        <v>206</v>
      </c>
      <c r="O9502" t="s">
        <v>5735</v>
      </c>
      <c r="P9502" t="s">
        <v>10424</v>
      </c>
      <c r="Q9502" t="s">
        <v>200</v>
      </c>
      <c r="R9502">
        <v>153</v>
      </c>
      <c r="S9502" s="15" t="str">
        <f t="shared" si="595"/>
        <v>{ month: "May", hq: "1.South", area: "4. Eastern", kam: "BÙI THỊ THANH THỦY", kae: "✔️ KAE Đinh Vương Quyền", route: "F4", week: "W3", day: "Fri", cusCode: "KAEFLD132", sales: 4892509.25925926, totalC: 153, skuLines: 2 },</v>
      </c>
    </row>
    <row r="9503" spans="1:19" ht="18.5" x14ac:dyDescent="0.45">
      <c r="A9503" s="24"/>
      <c r="B9503" s="24" t="s">
        <v>123</v>
      </c>
      <c r="C9503" s="24" t="s">
        <v>140</v>
      </c>
      <c r="D9503" s="22" t="s">
        <v>143</v>
      </c>
      <c r="E9503" s="24" t="s">
        <v>83</v>
      </c>
      <c r="F9503" s="22" t="s">
        <v>4415</v>
      </c>
      <c r="G9503" s="14" t="s">
        <v>8524</v>
      </c>
      <c r="H9503" s="14">
        <v>3418509.2592592593</v>
      </c>
      <c r="I9503">
        <v>2</v>
      </c>
      <c r="J9503" s="13">
        <f t="shared" si="593"/>
        <v>46171</v>
      </c>
      <c r="K9503" t="str">
        <f t="shared" si="592"/>
        <v>Fri</v>
      </c>
      <c r="L9503" t="str">
        <f t="shared" si="594"/>
        <v>W4</v>
      </c>
      <c r="M9503" t="s">
        <v>10340</v>
      </c>
      <c r="N9503" t="s">
        <v>206</v>
      </c>
      <c r="O9503" t="s">
        <v>5735</v>
      </c>
      <c r="P9503" t="s">
        <v>10424</v>
      </c>
      <c r="Q9503" t="s">
        <v>200</v>
      </c>
      <c r="R9503">
        <v>158</v>
      </c>
      <c r="S9503" s="15" t="str">
        <f t="shared" si="595"/>
        <v>{ month: "May", hq: "1.South", area: "4. Eastern", kam: "BÙI THỊ THANH THỦY", kae: "✔️ KAE Đinh Vương Quyền", route: "F4", week: "W4", day: "Fri", cusCode: "KAEFLD132", sales: 3418509.25925926, totalC: 158, skuLines: 2 },</v>
      </c>
    </row>
    <row r="9504" spans="1:19" ht="18.5" x14ac:dyDescent="0.45">
      <c r="A9504" s="24"/>
      <c r="B9504" s="24" t="s">
        <v>123</v>
      </c>
      <c r="C9504" s="24" t="s">
        <v>140</v>
      </c>
      <c r="D9504" s="22" t="s">
        <v>143</v>
      </c>
      <c r="E9504" s="24" t="s">
        <v>83</v>
      </c>
      <c r="F9504" s="22" t="s">
        <v>1362</v>
      </c>
      <c r="G9504" s="14" t="s">
        <v>5741</v>
      </c>
      <c r="H9504" s="14">
        <v>3315888.888888889</v>
      </c>
      <c r="I9504">
        <v>2</v>
      </c>
      <c r="J9504" s="13">
        <f t="shared" si="593"/>
        <v>46150</v>
      </c>
      <c r="K9504" t="str">
        <f t="shared" si="592"/>
        <v>Fri</v>
      </c>
      <c r="L9504" t="str">
        <f t="shared" si="594"/>
        <v>W1</v>
      </c>
      <c r="M9504" t="s">
        <v>10340</v>
      </c>
      <c r="N9504" t="s">
        <v>206</v>
      </c>
      <c r="O9504" t="s">
        <v>5735</v>
      </c>
      <c r="P9504" t="s">
        <v>10424</v>
      </c>
      <c r="Q9504" t="s">
        <v>200</v>
      </c>
      <c r="R9504">
        <v>150</v>
      </c>
      <c r="S9504" s="15" t="str">
        <f t="shared" si="595"/>
        <v>{ month: "May", hq: "1.South", area: "4. Eastern", kam: "BÙI THỊ THANH THỦY", kae: "✔️ KAE Đinh Vương Quyền", route: "F4", week: "W1", day: "Fri", cusCode: "KAEFLD133", sales: 3315888.88888889, totalC: 150, skuLines: 2 },</v>
      </c>
    </row>
    <row r="9505" spans="1:19" ht="18.5" x14ac:dyDescent="0.45">
      <c r="A9505" s="24"/>
      <c r="B9505" s="24" t="s">
        <v>123</v>
      </c>
      <c r="C9505" s="24" t="s">
        <v>140</v>
      </c>
      <c r="D9505" s="22" t="s">
        <v>143</v>
      </c>
      <c r="E9505" s="24" t="s">
        <v>83</v>
      </c>
      <c r="F9505" s="22" t="s">
        <v>1362</v>
      </c>
      <c r="G9505" s="14" t="s">
        <v>1935</v>
      </c>
      <c r="H9505" s="14">
        <v>4093018.5185185187</v>
      </c>
      <c r="I9505">
        <v>4</v>
      </c>
      <c r="J9505" s="13">
        <f t="shared" si="593"/>
        <v>46157</v>
      </c>
      <c r="K9505" t="str">
        <f t="shared" si="592"/>
        <v>Fri</v>
      </c>
      <c r="L9505" t="str">
        <f t="shared" si="594"/>
        <v>W2</v>
      </c>
      <c r="M9505" t="s">
        <v>10340</v>
      </c>
      <c r="N9505" t="s">
        <v>206</v>
      </c>
      <c r="O9505" t="s">
        <v>5735</v>
      </c>
      <c r="P9505" t="s">
        <v>10424</v>
      </c>
      <c r="Q9505" t="s">
        <v>200</v>
      </c>
      <c r="R9505">
        <v>153</v>
      </c>
      <c r="S9505" s="15" t="str">
        <f t="shared" si="595"/>
        <v>{ month: "May", hq: "1.South", area: "4. Eastern", kam: "BÙI THỊ THANH THỦY", kae: "✔️ KAE Đinh Vương Quyền", route: "F4", week: "W2", day: "Fri", cusCode: "KAEFLD133", sales: 4093018.51851852, totalC: 153, skuLines: 4 },</v>
      </c>
    </row>
    <row r="9506" spans="1:19" ht="18.5" x14ac:dyDescent="0.45">
      <c r="A9506" s="24"/>
      <c r="B9506" s="24" t="s">
        <v>123</v>
      </c>
      <c r="C9506" s="24" t="s">
        <v>140</v>
      </c>
      <c r="D9506" s="22" t="s">
        <v>143</v>
      </c>
      <c r="E9506" s="24" t="s">
        <v>83</v>
      </c>
      <c r="F9506" s="22" t="s">
        <v>1362</v>
      </c>
      <c r="G9506" s="14" t="s">
        <v>5746</v>
      </c>
      <c r="H9506" s="14">
        <v>3287383.3333333335</v>
      </c>
      <c r="I9506">
        <v>3</v>
      </c>
      <c r="J9506" s="13">
        <f t="shared" si="593"/>
        <v>46164</v>
      </c>
      <c r="K9506" t="str">
        <f t="shared" si="592"/>
        <v>Fri</v>
      </c>
      <c r="L9506" t="str">
        <f t="shared" si="594"/>
        <v>W3</v>
      </c>
      <c r="M9506" t="s">
        <v>10340</v>
      </c>
      <c r="N9506" t="s">
        <v>206</v>
      </c>
      <c r="O9506" t="s">
        <v>5735</v>
      </c>
      <c r="P9506" t="s">
        <v>10424</v>
      </c>
      <c r="Q9506" t="s">
        <v>200</v>
      </c>
      <c r="R9506">
        <v>153</v>
      </c>
      <c r="S9506" s="15" t="str">
        <f t="shared" si="595"/>
        <v>{ month: "May", hq: "1.South", area: "4. Eastern", kam: "BÙI THỊ THANH THỦY", kae: "✔️ KAE Đinh Vương Quyền", route: "F4", week: "W3", day: "Fri", cusCode: "KAEFLD133", sales: 3287383.33333333, totalC: 153, skuLines: 3 },</v>
      </c>
    </row>
    <row r="9507" spans="1:19" ht="18.5" x14ac:dyDescent="0.45">
      <c r="A9507" s="24"/>
      <c r="B9507" s="24" t="s">
        <v>123</v>
      </c>
      <c r="C9507" s="24" t="s">
        <v>140</v>
      </c>
      <c r="D9507" s="22" t="s">
        <v>143</v>
      </c>
      <c r="E9507" s="24" t="s">
        <v>83</v>
      </c>
      <c r="F9507" s="22" t="s">
        <v>4416</v>
      </c>
      <c r="G9507" s="14" t="s">
        <v>1941</v>
      </c>
      <c r="H9507" s="14">
        <v>3519888.888888889</v>
      </c>
      <c r="I9507">
        <v>3</v>
      </c>
      <c r="J9507" s="13">
        <f t="shared" si="593"/>
        <v>46158</v>
      </c>
      <c r="K9507" t="str">
        <f t="shared" si="592"/>
        <v>Sat</v>
      </c>
      <c r="L9507" t="str">
        <f t="shared" si="594"/>
        <v>W2</v>
      </c>
      <c r="M9507" t="s">
        <v>10340</v>
      </c>
      <c r="N9507" t="s">
        <v>206</v>
      </c>
      <c r="O9507" t="s">
        <v>5735</v>
      </c>
      <c r="P9507" t="s">
        <v>10424</v>
      </c>
      <c r="Q9507" t="s">
        <v>200</v>
      </c>
      <c r="R9507">
        <v>153</v>
      </c>
      <c r="S9507" s="15" t="str">
        <f t="shared" si="595"/>
        <v>{ month: "May", hq: "1.South", area: "4. Eastern", kam: "BÙI THỊ THANH THỦY", kae: "✔️ KAE Đinh Vương Quyền", route: "F4", week: "W2", day: "Sat", cusCode: "KAEFLD136", sales: 3519888.88888889, totalC: 153, skuLines: 3 },</v>
      </c>
    </row>
    <row r="9508" spans="1:19" ht="18.5" x14ac:dyDescent="0.45">
      <c r="A9508" s="24"/>
      <c r="B9508" s="24" t="s">
        <v>123</v>
      </c>
      <c r="C9508" s="24" t="s">
        <v>140</v>
      </c>
      <c r="D9508" s="22" t="s">
        <v>143</v>
      </c>
      <c r="E9508" s="24" t="s">
        <v>83</v>
      </c>
      <c r="F9508" s="22" t="s">
        <v>4416</v>
      </c>
      <c r="G9508" s="14" t="s">
        <v>7953</v>
      </c>
      <c r="H9508" s="14">
        <v>1678000</v>
      </c>
      <c r="I9508">
        <v>2</v>
      </c>
      <c r="J9508" s="13">
        <f t="shared" si="593"/>
        <v>46165</v>
      </c>
      <c r="K9508" t="str">
        <f t="shared" si="592"/>
        <v>Sat</v>
      </c>
      <c r="L9508" t="str">
        <f t="shared" si="594"/>
        <v>W3</v>
      </c>
      <c r="M9508" t="s">
        <v>10340</v>
      </c>
      <c r="N9508" t="s">
        <v>206</v>
      </c>
      <c r="O9508" t="s">
        <v>5735</v>
      </c>
      <c r="P9508" t="s">
        <v>10424</v>
      </c>
      <c r="Q9508" t="s">
        <v>200</v>
      </c>
      <c r="R9508">
        <v>153</v>
      </c>
      <c r="S9508" s="15" t="str">
        <f t="shared" si="595"/>
        <v>{ month: "May", hq: "1.South", area: "4. Eastern", kam: "BÙI THỊ THANH THỦY", kae: "✔️ KAE Đinh Vương Quyền", route: "F4", week: "W3", day: "Sat", cusCode: "KAEFLD136", sales: 1678000, totalC: 153, skuLines: 2 },</v>
      </c>
    </row>
    <row r="9509" spans="1:19" ht="18.5" x14ac:dyDescent="0.45">
      <c r="A9509" s="24"/>
      <c r="B9509" s="24" t="s">
        <v>123</v>
      </c>
      <c r="C9509" s="24" t="s">
        <v>140</v>
      </c>
      <c r="D9509" s="22" t="s">
        <v>143</v>
      </c>
      <c r="E9509" s="24" t="s">
        <v>83</v>
      </c>
      <c r="F9509" s="22" t="s">
        <v>4417</v>
      </c>
      <c r="G9509" s="14" t="s">
        <v>1941</v>
      </c>
      <c r="H9509" s="14">
        <v>3658981.4814814813</v>
      </c>
      <c r="I9509">
        <v>3</v>
      </c>
      <c r="J9509" s="13">
        <f t="shared" si="593"/>
        <v>46158</v>
      </c>
      <c r="K9509" t="str">
        <f t="shared" si="592"/>
        <v>Sat</v>
      </c>
      <c r="L9509" t="str">
        <f t="shared" si="594"/>
        <v>W2</v>
      </c>
      <c r="M9509" t="s">
        <v>10340</v>
      </c>
      <c r="N9509" t="s">
        <v>206</v>
      </c>
      <c r="O9509" t="s">
        <v>5735</v>
      </c>
      <c r="P9509" t="s">
        <v>10424</v>
      </c>
      <c r="Q9509" t="s">
        <v>200</v>
      </c>
      <c r="R9509">
        <v>153</v>
      </c>
      <c r="S9509" s="15" t="str">
        <f t="shared" si="595"/>
        <v>{ month: "May", hq: "1.South", area: "4. Eastern", kam: "BÙI THỊ THANH THỦY", kae: "✔️ KAE Đinh Vương Quyền", route: "F4", week: "W2", day: "Sat", cusCode: "KAEFLD137", sales: 3658981.48148148, totalC: 153, skuLines: 3 },</v>
      </c>
    </row>
    <row r="9510" spans="1:19" ht="18.5" x14ac:dyDescent="0.45">
      <c r="A9510" s="24"/>
      <c r="B9510" s="24" t="s">
        <v>123</v>
      </c>
      <c r="C9510" s="24" t="s">
        <v>140</v>
      </c>
      <c r="D9510" s="22" t="s">
        <v>143</v>
      </c>
      <c r="E9510" s="24" t="s">
        <v>83</v>
      </c>
      <c r="F9510" s="22" t="s">
        <v>8337</v>
      </c>
      <c r="G9510" s="14" t="s">
        <v>7953</v>
      </c>
      <c r="H9510" s="14">
        <v>1841888.888888889</v>
      </c>
      <c r="I9510">
        <v>2</v>
      </c>
      <c r="J9510" s="13">
        <f t="shared" si="593"/>
        <v>46165</v>
      </c>
      <c r="K9510" t="str">
        <f t="shared" si="592"/>
        <v>Sat</v>
      </c>
      <c r="L9510" t="str">
        <f t="shared" si="594"/>
        <v>W3</v>
      </c>
      <c r="M9510" t="s">
        <v>10340</v>
      </c>
      <c r="N9510" t="s">
        <v>206</v>
      </c>
      <c r="O9510" t="s">
        <v>5735</v>
      </c>
      <c r="P9510" t="s">
        <v>10424</v>
      </c>
      <c r="Q9510" t="s">
        <v>200</v>
      </c>
      <c r="R9510">
        <v>153</v>
      </c>
      <c r="S9510" s="15" t="str">
        <f t="shared" si="595"/>
        <v>{ month: "May", hq: "1.South", area: "4. Eastern", kam: "BÙI THỊ THANH THỦY", kae: "✔️ KAE Đinh Vương Quyền", route: "F4", week: "W3", day: "Sat", cusCode: "KAEFLD138", sales: 1841888.88888889, totalC: 153, skuLines: 2 },</v>
      </c>
    </row>
    <row r="9511" spans="1:19" ht="18.5" x14ac:dyDescent="0.45">
      <c r="A9511" s="24"/>
      <c r="B9511" s="24" t="s">
        <v>123</v>
      </c>
      <c r="C9511" s="24" t="s">
        <v>140</v>
      </c>
      <c r="D9511" s="22" t="s">
        <v>143</v>
      </c>
      <c r="E9511" s="24" t="s">
        <v>83</v>
      </c>
      <c r="F9511" s="22" t="s">
        <v>8338</v>
      </c>
      <c r="G9511" s="14" t="s">
        <v>7953</v>
      </c>
      <c r="H9511" s="14">
        <v>3687509.2592592593</v>
      </c>
      <c r="I9511">
        <v>3</v>
      </c>
      <c r="J9511" s="13">
        <f t="shared" si="593"/>
        <v>46165</v>
      </c>
      <c r="K9511" t="str">
        <f t="shared" si="592"/>
        <v>Sat</v>
      </c>
      <c r="L9511" t="str">
        <f t="shared" si="594"/>
        <v>W3</v>
      </c>
      <c r="M9511" t="s">
        <v>10340</v>
      </c>
      <c r="N9511" t="s">
        <v>206</v>
      </c>
      <c r="O9511" t="s">
        <v>5735</v>
      </c>
      <c r="P9511" t="s">
        <v>10424</v>
      </c>
      <c r="Q9511" t="s">
        <v>200</v>
      </c>
      <c r="R9511">
        <v>153</v>
      </c>
      <c r="S9511" s="15" t="str">
        <f t="shared" si="595"/>
        <v>{ month: "May", hq: "1.South", area: "4. Eastern", kam: "BÙI THỊ THANH THỦY", kae: "✔️ KAE Đinh Vương Quyền", route: "F4", week: "W3", day: "Sat", cusCode: "KAEFLD139", sales: 3687509.25925926, totalC: 153, skuLines: 3 },</v>
      </c>
    </row>
    <row r="9512" spans="1:19" ht="18.5" x14ac:dyDescent="0.45">
      <c r="A9512" s="24"/>
      <c r="B9512" s="24" t="s">
        <v>123</v>
      </c>
      <c r="C9512" s="24" t="s">
        <v>140</v>
      </c>
      <c r="D9512" s="22" t="s">
        <v>143</v>
      </c>
      <c r="E9512" s="24" t="s">
        <v>83</v>
      </c>
      <c r="F9512" s="22" t="s">
        <v>9633</v>
      </c>
      <c r="G9512" s="14" t="s">
        <v>8525</v>
      </c>
      <c r="H9512" s="14">
        <v>3073000</v>
      </c>
      <c r="I9512">
        <v>2</v>
      </c>
      <c r="J9512" s="13">
        <f t="shared" si="593"/>
        <v>46172</v>
      </c>
      <c r="K9512" t="str">
        <f t="shared" si="592"/>
        <v>Sat</v>
      </c>
      <c r="L9512" t="str">
        <f t="shared" si="594"/>
        <v>W4</v>
      </c>
      <c r="M9512" t="s">
        <v>10340</v>
      </c>
      <c r="N9512" t="s">
        <v>206</v>
      </c>
      <c r="O9512" t="s">
        <v>5735</v>
      </c>
      <c r="P9512" t="s">
        <v>10424</v>
      </c>
      <c r="Q9512" t="s">
        <v>200</v>
      </c>
      <c r="R9512">
        <v>158</v>
      </c>
      <c r="S9512" s="15" t="str">
        <f t="shared" si="595"/>
        <v>{ month: "May", hq: "1.South", area: "4. Eastern", kam: "BÙI THỊ THANH THỦY", kae: "✔️ KAE Đinh Vương Quyền", route: "F4", week: "W4", day: "Sat", cusCode: "KAEFLD140", sales: 3073000, totalC: 158, skuLines: 2 },</v>
      </c>
    </row>
    <row r="9513" spans="1:19" ht="18.5" x14ac:dyDescent="0.45">
      <c r="A9513" s="24"/>
      <c r="B9513" s="24" t="s">
        <v>123</v>
      </c>
      <c r="C9513" s="24" t="s">
        <v>140</v>
      </c>
      <c r="D9513" s="22" t="s">
        <v>143</v>
      </c>
      <c r="E9513" s="24" t="s">
        <v>83</v>
      </c>
      <c r="F9513" s="22" t="s">
        <v>9634</v>
      </c>
      <c r="G9513" s="14" t="s">
        <v>8525</v>
      </c>
      <c r="H9513" s="14">
        <v>1944509.2592592593</v>
      </c>
      <c r="I9513">
        <v>2</v>
      </c>
      <c r="J9513" s="13">
        <f t="shared" si="593"/>
        <v>46172</v>
      </c>
      <c r="K9513" t="str">
        <f t="shared" si="592"/>
        <v>Sat</v>
      </c>
      <c r="L9513" t="str">
        <f t="shared" si="594"/>
        <v>W4</v>
      </c>
      <c r="M9513" t="s">
        <v>10340</v>
      </c>
      <c r="N9513" t="s">
        <v>206</v>
      </c>
      <c r="O9513" t="s">
        <v>5735</v>
      </c>
      <c r="P9513" t="s">
        <v>10424</v>
      </c>
      <c r="Q9513" t="s">
        <v>200</v>
      </c>
      <c r="R9513">
        <v>158</v>
      </c>
      <c r="S9513" s="15" t="str">
        <f t="shared" si="595"/>
        <v>{ month: "May", hq: "1.South", area: "4. Eastern", kam: "BÙI THỊ THANH THỦY", kae: "✔️ KAE Đinh Vương Quyền", route: "F4", week: "W4", day: "Sat", cusCode: "KAEFLD141", sales: 1944509.25925926, totalC: 158, skuLines: 2 },</v>
      </c>
    </row>
    <row r="9514" spans="1:19" ht="18.5" x14ac:dyDescent="0.45">
      <c r="A9514" s="24"/>
      <c r="B9514" s="24" t="s">
        <v>123</v>
      </c>
      <c r="C9514" s="24" t="s">
        <v>140</v>
      </c>
      <c r="D9514" s="22" t="s">
        <v>143</v>
      </c>
      <c r="E9514" s="24" t="s">
        <v>83</v>
      </c>
      <c r="F9514" s="22" t="s">
        <v>9635</v>
      </c>
      <c r="G9514" s="14" t="s">
        <v>8525</v>
      </c>
      <c r="H9514" s="14">
        <v>2948000</v>
      </c>
      <c r="I9514">
        <v>1</v>
      </c>
      <c r="J9514" s="13">
        <f t="shared" si="593"/>
        <v>46172</v>
      </c>
      <c r="K9514" t="str">
        <f t="shared" si="592"/>
        <v>Sat</v>
      </c>
      <c r="L9514" t="str">
        <f t="shared" si="594"/>
        <v>W4</v>
      </c>
      <c r="M9514" t="s">
        <v>10340</v>
      </c>
      <c r="N9514" t="s">
        <v>206</v>
      </c>
      <c r="O9514" t="s">
        <v>5735</v>
      </c>
      <c r="P9514" t="s">
        <v>10424</v>
      </c>
      <c r="Q9514" t="s">
        <v>200</v>
      </c>
      <c r="R9514">
        <v>158</v>
      </c>
      <c r="S9514" s="15" t="str">
        <f t="shared" si="595"/>
        <v>{ month: "May", hq: "1.South", area: "4. Eastern", kam: "BÙI THỊ THANH THỦY", kae: "✔️ KAE Đinh Vương Quyền", route: "F4", week: "W4", day: "Sat", cusCode: "KAEFLD142", sales: 2948000, totalC: 158, skuLines: 1 },</v>
      </c>
    </row>
    <row r="9515" spans="1:19" ht="18.5" x14ac:dyDescent="0.45">
      <c r="A9515" s="24"/>
      <c r="B9515" s="24" t="s">
        <v>123</v>
      </c>
      <c r="C9515" s="24" t="s">
        <v>140</v>
      </c>
      <c r="D9515" s="22" t="s">
        <v>143</v>
      </c>
      <c r="E9515" s="24" t="s">
        <v>83</v>
      </c>
      <c r="F9515" s="22" t="s">
        <v>1363</v>
      </c>
      <c r="G9515" s="14" t="s">
        <v>5739</v>
      </c>
      <c r="H9515" s="14">
        <v>1944485.1851851852</v>
      </c>
      <c r="I9515">
        <v>2</v>
      </c>
      <c r="J9515" s="13">
        <f t="shared" si="593"/>
        <v>46146</v>
      </c>
      <c r="K9515" t="str">
        <f t="shared" si="592"/>
        <v>Mon</v>
      </c>
      <c r="L9515" t="str">
        <f t="shared" si="594"/>
        <v>W1</v>
      </c>
      <c r="M9515" t="s">
        <v>10340</v>
      </c>
      <c r="N9515" t="s">
        <v>206</v>
      </c>
      <c r="O9515" t="s">
        <v>5735</v>
      </c>
      <c r="P9515" t="s">
        <v>10424</v>
      </c>
      <c r="Q9515" t="s">
        <v>1932</v>
      </c>
      <c r="R9515">
        <v>150</v>
      </c>
      <c r="S9515" s="15" t="str">
        <f t="shared" si="595"/>
        <v>{ month: "May", hq: "1.South", area: "4. Eastern", kam: "BÙI THỊ THANH THỦY", kae: "✔️ KAE Đinh Vương Quyền", route: "F2/F4", week: "W1", day: "Mon", cusCode: "KAEFLD144", sales: 1944485.18518519, totalC: 150, skuLines: 2 },</v>
      </c>
    </row>
    <row r="9516" spans="1:19" ht="18.5" x14ac:dyDescent="0.45">
      <c r="A9516" s="24"/>
      <c r="B9516" s="24" t="s">
        <v>123</v>
      </c>
      <c r="C9516" s="24" t="s">
        <v>140</v>
      </c>
      <c r="D9516" s="22" t="s">
        <v>143</v>
      </c>
      <c r="E9516" s="24" t="s">
        <v>83</v>
      </c>
      <c r="F9516" s="22" t="s">
        <v>1363</v>
      </c>
      <c r="G9516" s="14" t="s">
        <v>1937</v>
      </c>
      <c r="H9516" s="14">
        <v>2415018.5185185187</v>
      </c>
      <c r="I9516">
        <v>3</v>
      </c>
      <c r="J9516" s="13">
        <f t="shared" si="593"/>
        <v>46153</v>
      </c>
      <c r="K9516" t="str">
        <f t="shared" si="592"/>
        <v>Mon</v>
      </c>
      <c r="L9516" t="str">
        <f t="shared" si="594"/>
        <v>W2</v>
      </c>
      <c r="M9516" t="s">
        <v>10340</v>
      </c>
      <c r="N9516" t="s">
        <v>206</v>
      </c>
      <c r="O9516" t="s">
        <v>5735</v>
      </c>
      <c r="P9516" t="s">
        <v>10424</v>
      </c>
      <c r="Q9516" t="s">
        <v>1932</v>
      </c>
      <c r="R9516">
        <v>153</v>
      </c>
      <c r="S9516" s="15" t="str">
        <f t="shared" si="595"/>
        <v>{ month: "May", hq: "1.South", area: "4. Eastern", kam: "BÙI THỊ THANH THỦY", kae: "✔️ KAE Đinh Vương Quyền", route: "F2/F4", week: "W2", day: "Mon", cusCode: "KAEFLD144", sales: 2415018.51851852, totalC: 153, skuLines: 3 },</v>
      </c>
    </row>
    <row r="9517" spans="1:19" ht="18.5" x14ac:dyDescent="0.45">
      <c r="A9517" s="24"/>
      <c r="B9517" s="24" t="s">
        <v>123</v>
      </c>
      <c r="C9517" s="24" t="s">
        <v>140</v>
      </c>
      <c r="D9517" s="22" t="s">
        <v>143</v>
      </c>
      <c r="E9517" s="24" t="s">
        <v>83</v>
      </c>
      <c r="F9517" s="22" t="s">
        <v>1363</v>
      </c>
      <c r="G9517" s="14" t="s">
        <v>8520</v>
      </c>
      <c r="H9517" s="14">
        <v>3418509.2592592593</v>
      </c>
      <c r="I9517">
        <v>2</v>
      </c>
      <c r="J9517" s="13">
        <f t="shared" si="593"/>
        <v>46167</v>
      </c>
      <c r="K9517" t="str">
        <f t="shared" si="592"/>
        <v>Mon</v>
      </c>
      <c r="L9517" t="str">
        <f t="shared" si="594"/>
        <v>W4</v>
      </c>
      <c r="M9517" t="s">
        <v>10340</v>
      </c>
      <c r="N9517" t="s">
        <v>206</v>
      </c>
      <c r="O9517" t="s">
        <v>5735</v>
      </c>
      <c r="P9517" t="s">
        <v>10424</v>
      </c>
      <c r="Q9517" t="s">
        <v>1932</v>
      </c>
      <c r="R9517">
        <v>158</v>
      </c>
      <c r="S9517" s="15" t="str">
        <f t="shared" si="595"/>
        <v>{ month: "May", hq: "1.South", area: "4. Eastern", kam: "BÙI THỊ THANH THỦY", kae: "✔️ KAE Đinh Vương Quyền", route: "F2/F4", week: "W4", day: "Mon", cusCode: "KAEFLD144", sales: 3418509.25925926, totalC: 158, skuLines: 2 },</v>
      </c>
    </row>
    <row r="9518" spans="1:19" ht="18.5" x14ac:dyDescent="0.45">
      <c r="A9518" s="24"/>
      <c r="B9518" s="24" t="s">
        <v>123</v>
      </c>
      <c r="C9518" s="24" t="s">
        <v>140</v>
      </c>
      <c r="D9518" s="22" t="s">
        <v>143</v>
      </c>
      <c r="E9518" s="24" t="s">
        <v>83</v>
      </c>
      <c r="F9518" s="22" t="s">
        <v>9636</v>
      </c>
      <c r="G9518" s="14" t="s">
        <v>8520</v>
      </c>
      <c r="H9518" s="14">
        <v>4914500</v>
      </c>
      <c r="I9518">
        <v>2</v>
      </c>
      <c r="J9518" s="13">
        <f t="shared" si="593"/>
        <v>46167</v>
      </c>
      <c r="K9518" t="str">
        <f t="shared" si="592"/>
        <v>Mon</v>
      </c>
      <c r="L9518" t="str">
        <f t="shared" si="594"/>
        <v>W4</v>
      </c>
      <c r="M9518" t="s">
        <v>10340</v>
      </c>
      <c r="N9518" t="s">
        <v>206</v>
      </c>
      <c r="O9518" t="s">
        <v>5735</v>
      </c>
      <c r="P9518" t="s">
        <v>10424</v>
      </c>
      <c r="Q9518" t="s">
        <v>1932</v>
      </c>
      <c r="R9518">
        <v>158</v>
      </c>
      <c r="S9518" s="15" t="str">
        <f t="shared" si="595"/>
        <v>{ month: "May", hq: "1.South", area: "4. Eastern", kam: "BÙI THỊ THANH THỦY", kae: "✔️ KAE Đinh Vương Quyền", route: "F2/F4", week: "W4", day: "Mon", cusCode: "KAEFLD148", sales: 4914500, totalC: 158, skuLines: 2 },</v>
      </c>
    </row>
    <row r="9519" spans="1:19" ht="18.5" x14ac:dyDescent="0.45">
      <c r="A9519" s="24"/>
      <c r="B9519" s="24" t="s">
        <v>123</v>
      </c>
      <c r="C9519" s="24" t="s">
        <v>140</v>
      </c>
      <c r="D9519" s="22" t="s">
        <v>143</v>
      </c>
      <c r="E9519" s="24" t="s">
        <v>83</v>
      </c>
      <c r="F9519" s="22" t="s">
        <v>7179</v>
      </c>
      <c r="G9519" s="14" t="s">
        <v>5747</v>
      </c>
      <c r="H9519" s="14">
        <v>3911009.2592592593</v>
      </c>
      <c r="I9519">
        <v>3</v>
      </c>
      <c r="J9519" s="13">
        <f t="shared" si="593"/>
        <v>46160</v>
      </c>
      <c r="K9519" t="str">
        <f t="shared" si="592"/>
        <v>Mon</v>
      </c>
      <c r="L9519" t="str">
        <f t="shared" si="594"/>
        <v>W3</v>
      </c>
      <c r="M9519" t="s">
        <v>10340</v>
      </c>
      <c r="N9519" t="s">
        <v>206</v>
      </c>
      <c r="O9519" t="s">
        <v>5735</v>
      </c>
      <c r="P9519" t="s">
        <v>10424</v>
      </c>
      <c r="Q9519" t="s">
        <v>1932</v>
      </c>
      <c r="R9519">
        <v>153</v>
      </c>
      <c r="S9519" s="15" t="str">
        <f t="shared" si="595"/>
        <v>{ month: "May", hq: "1.South", area: "4. Eastern", kam: "BÙI THỊ THANH THỦY", kae: "✔️ KAE Đinh Vương Quyền", route: "F2/F4", week: "W3", day: "Mon", cusCode: "KAEFLD150", sales: 3911009.25925926, totalC: 153, skuLines: 3 },</v>
      </c>
    </row>
    <row r="9520" spans="1:19" ht="18.5" x14ac:dyDescent="0.45">
      <c r="A9520" s="24"/>
      <c r="B9520" s="24" t="s">
        <v>123</v>
      </c>
      <c r="C9520" s="24" t="s">
        <v>140</v>
      </c>
      <c r="D9520" s="22" t="s">
        <v>143</v>
      </c>
      <c r="E9520" s="24" t="s">
        <v>83</v>
      </c>
      <c r="F9520" s="22" t="s">
        <v>4418</v>
      </c>
      <c r="G9520" s="14" t="s">
        <v>1937</v>
      </c>
      <c r="H9520" s="14">
        <v>3356844.4444444445</v>
      </c>
      <c r="I9520">
        <v>2</v>
      </c>
      <c r="J9520" s="13">
        <f t="shared" si="593"/>
        <v>46153</v>
      </c>
      <c r="K9520" t="str">
        <f t="shared" si="592"/>
        <v>Mon</v>
      </c>
      <c r="L9520" t="str">
        <f t="shared" si="594"/>
        <v>W2</v>
      </c>
      <c r="M9520" t="s">
        <v>10340</v>
      </c>
      <c r="N9520" t="s">
        <v>206</v>
      </c>
      <c r="O9520" t="s">
        <v>5735</v>
      </c>
      <c r="P9520" t="s">
        <v>10424</v>
      </c>
      <c r="Q9520" t="s">
        <v>1932</v>
      </c>
      <c r="R9520">
        <v>153</v>
      </c>
      <c r="S9520" s="15" t="str">
        <f t="shared" si="595"/>
        <v>{ month: "May", hq: "1.South", area: "4. Eastern", kam: "BÙI THỊ THANH THỦY", kae: "✔️ KAE Đinh Vương Quyền", route: "F2/F4", week: "W2", day: "Mon", cusCode: "KAEFLD151", sales: 3356844.44444444, totalC: 153, skuLines: 2 },</v>
      </c>
    </row>
    <row r="9521" spans="1:19" ht="18.5" x14ac:dyDescent="0.45">
      <c r="A9521" s="24"/>
      <c r="B9521" s="24" t="s">
        <v>123</v>
      </c>
      <c r="C9521" s="24" t="s">
        <v>140</v>
      </c>
      <c r="D9521" s="22" t="s">
        <v>143</v>
      </c>
      <c r="E9521" s="24" t="s">
        <v>83</v>
      </c>
      <c r="F9521" s="22" t="s">
        <v>1364</v>
      </c>
      <c r="G9521" s="14" t="s">
        <v>5739</v>
      </c>
      <c r="H9521" s="14">
        <v>2150339.8148148148</v>
      </c>
      <c r="I9521">
        <v>3</v>
      </c>
      <c r="J9521" s="13">
        <f t="shared" si="593"/>
        <v>46146</v>
      </c>
      <c r="K9521" t="str">
        <f t="shared" si="592"/>
        <v>Mon</v>
      </c>
      <c r="L9521" t="str">
        <f t="shared" si="594"/>
        <v>W1</v>
      </c>
      <c r="M9521" t="s">
        <v>10340</v>
      </c>
      <c r="N9521" t="s">
        <v>206</v>
      </c>
      <c r="O9521" t="s">
        <v>5735</v>
      </c>
      <c r="P9521" t="s">
        <v>10424</v>
      </c>
      <c r="Q9521" t="s">
        <v>1932</v>
      </c>
      <c r="R9521">
        <v>150</v>
      </c>
      <c r="S9521" s="15" t="str">
        <f t="shared" si="595"/>
        <v>{ month: "May", hq: "1.South", area: "4. Eastern", kam: "BÙI THỊ THANH THỦY", kae: "✔️ KAE Đinh Vương Quyền", route: "F2/F4", week: "W1", day: "Mon", cusCode: "KAEFLD154", sales: 2150339.81481481, totalC: 150, skuLines: 3 },</v>
      </c>
    </row>
    <row r="9522" spans="1:19" ht="18.5" x14ac:dyDescent="0.45">
      <c r="A9522" s="24"/>
      <c r="B9522" s="24" t="s">
        <v>123</v>
      </c>
      <c r="C9522" s="24" t="s">
        <v>140</v>
      </c>
      <c r="D9522" s="22" t="s">
        <v>143</v>
      </c>
      <c r="E9522" s="24" t="s">
        <v>83</v>
      </c>
      <c r="F9522" s="22" t="s">
        <v>1364</v>
      </c>
      <c r="G9522" s="14" t="s">
        <v>1937</v>
      </c>
      <c r="H9522" s="14">
        <v>2209777.777777778</v>
      </c>
      <c r="I9522">
        <v>2</v>
      </c>
      <c r="J9522" s="13">
        <f t="shared" si="593"/>
        <v>46153</v>
      </c>
      <c r="K9522" t="str">
        <f t="shared" si="592"/>
        <v>Mon</v>
      </c>
      <c r="L9522" t="str">
        <f t="shared" si="594"/>
        <v>W2</v>
      </c>
      <c r="M9522" t="s">
        <v>10340</v>
      </c>
      <c r="N9522" t="s">
        <v>206</v>
      </c>
      <c r="O9522" t="s">
        <v>5735</v>
      </c>
      <c r="P9522" t="s">
        <v>10424</v>
      </c>
      <c r="Q9522" t="s">
        <v>1932</v>
      </c>
      <c r="R9522">
        <v>153</v>
      </c>
      <c r="S9522" s="15" t="str">
        <f t="shared" si="595"/>
        <v>{ month: "May", hq: "1.South", area: "4. Eastern", kam: "BÙI THỊ THANH THỦY", kae: "✔️ KAE Đinh Vương Quyền", route: "F2/F4", week: "W2", day: "Mon", cusCode: "KAEFLD154", sales: 2209777.77777778, totalC: 153, skuLines: 2 },</v>
      </c>
    </row>
    <row r="9523" spans="1:19" ht="18.5" x14ac:dyDescent="0.45">
      <c r="A9523" s="24"/>
      <c r="B9523" s="24" t="s">
        <v>123</v>
      </c>
      <c r="C9523" s="24" t="s">
        <v>140</v>
      </c>
      <c r="D9523" s="22" t="s">
        <v>143</v>
      </c>
      <c r="E9523" s="24" t="s">
        <v>83</v>
      </c>
      <c r="F9523" s="22" t="s">
        <v>4419</v>
      </c>
      <c r="G9523" s="14" t="s">
        <v>1947</v>
      </c>
      <c r="H9523" s="14">
        <v>1774000</v>
      </c>
      <c r="I9523">
        <v>2</v>
      </c>
      <c r="J9523" s="13">
        <f t="shared" si="593"/>
        <v>46154</v>
      </c>
      <c r="K9523" t="str">
        <f t="shared" si="592"/>
        <v>Tue</v>
      </c>
      <c r="L9523" t="str">
        <f t="shared" si="594"/>
        <v>W2</v>
      </c>
      <c r="M9523" t="s">
        <v>10340</v>
      </c>
      <c r="N9523" t="s">
        <v>206</v>
      </c>
      <c r="O9523" t="s">
        <v>5735</v>
      </c>
      <c r="P9523" t="s">
        <v>10424</v>
      </c>
      <c r="Q9523" t="s">
        <v>200</v>
      </c>
      <c r="R9523">
        <v>153</v>
      </c>
      <c r="S9523" s="15" t="str">
        <f t="shared" si="595"/>
        <v>{ month: "May", hq: "1.South", area: "4. Eastern", kam: "BÙI THỊ THANH THỦY", kae: "✔️ KAE Đinh Vương Quyền", route: "F4", week: "W2", day: "Tue", cusCode: "KAEFLD155", sales: 1774000, totalC: 153, skuLines: 2 },</v>
      </c>
    </row>
    <row r="9524" spans="1:19" ht="18.5" x14ac:dyDescent="0.45">
      <c r="A9524" s="24"/>
      <c r="B9524" s="24" t="s">
        <v>123</v>
      </c>
      <c r="C9524" s="24" t="s">
        <v>140</v>
      </c>
      <c r="D9524" s="22" t="s">
        <v>143</v>
      </c>
      <c r="E9524" s="24" t="s">
        <v>83</v>
      </c>
      <c r="F9524" s="22" t="s">
        <v>4420</v>
      </c>
      <c r="G9524" s="14" t="s">
        <v>1947</v>
      </c>
      <c r="H9524" s="14">
        <v>3889018.5185185187</v>
      </c>
      <c r="I9524">
        <v>3</v>
      </c>
      <c r="J9524" s="13">
        <f t="shared" si="593"/>
        <v>46154</v>
      </c>
      <c r="K9524" t="str">
        <f t="shared" si="592"/>
        <v>Tue</v>
      </c>
      <c r="L9524" t="str">
        <f t="shared" si="594"/>
        <v>W2</v>
      </c>
      <c r="M9524" t="s">
        <v>10340</v>
      </c>
      <c r="N9524" t="s">
        <v>206</v>
      </c>
      <c r="O9524" t="s">
        <v>5735</v>
      </c>
      <c r="P9524" t="s">
        <v>10424</v>
      </c>
      <c r="Q9524" t="s">
        <v>200</v>
      </c>
      <c r="R9524">
        <v>153</v>
      </c>
      <c r="S9524" s="15" t="str">
        <f t="shared" si="595"/>
        <v>{ month: "May", hq: "1.South", area: "4. Eastern", kam: "BÙI THỊ THANH THỦY", kae: "✔️ KAE Đinh Vương Quyền", route: "F4", week: "W2", day: "Tue", cusCode: "KAEFLD156", sales: 3889018.51851852, totalC: 153, skuLines: 3 },</v>
      </c>
    </row>
    <row r="9525" spans="1:19" ht="18.5" x14ac:dyDescent="0.45">
      <c r="A9525" s="24"/>
      <c r="B9525" s="24" t="s">
        <v>123</v>
      </c>
      <c r="C9525" s="24" t="s">
        <v>140</v>
      </c>
      <c r="D9525" s="22" t="s">
        <v>143</v>
      </c>
      <c r="E9525" s="24" t="s">
        <v>83</v>
      </c>
      <c r="F9525" s="22" t="s">
        <v>4420</v>
      </c>
      <c r="G9525" s="14" t="s">
        <v>5743</v>
      </c>
      <c r="H9525" s="14">
        <v>4789888.888888889</v>
      </c>
      <c r="I9525">
        <v>2</v>
      </c>
      <c r="J9525" s="13">
        <f t="shared" si="593"/>
        <v>46161</v>
      </c>
      <c r="K9525" t="str">
        <f t="shared" si="592"/>
        <v>Tue</v>
      </c>
      <c r="L9525" t="str">
        <f t="shared" si="594"/>
        <v>W3</v>
      </c>
      <c r="M9525" t="s">
        <v>10340</v>
      </c>
      <c r="N9525" t="s">
        <v>206</v>
      </c>
      <c r="O9525" t="s">
        <v>5735</v>
      </c>
      <c r="P9525" t="s">
        <v>10424</v>
      </c>
      <c r="Q9525" t="s">
        <v>200</v>
      </c>
      <c r="R9525">
        <v>153</v>
      </c>
      <c r="S9525" s="15" t="str">
        <f t="shared" si="595"/>
        <v>{ month: "May", hq: "1.South", area: "4. Eastern", kam: "BÙI THỊ THANH THỦY", kae: "✔️ KAE Đinh Vương Quyền", route: "F4", week: "W3", day: "Tue", cusCode: "KAEFLD156", sales: 4789888.88888889, totalC: 153, skuLines: 2 },</v>
      </c>
    </row>
    <row r="9526" spans="1:19" ht="18.5" x14ac:dyDescent="0.45">
      <c r="A9526" s="24"/>
      <c r="B9526" s="24" t="s">
        <v>123</v>
      </c>
      <c r="C9526" s="24" t="s">
        <v>140</v>
      </c>
      <c r="D9526" s="22" t="s">
        <v>143</v>
      </c>
      <c r="E9526" s="24" t="s">
        <v>83</v>
      </c>
      <c r="F9526" s="22" t="s">
        <v>4420</v>
      </c>
      <c r="G9526" s="14" t="s">
        <v>8521</v>
      </c>
      <c r="H9526" s="14">
        <v>5157777.777777778</v>
      </c>
      <c r="I9526">
        <v>2</v>
      </c>
      <c r="J9526" s="13">
        <f t="shared" si="593"/>
        <v>46168</v>
      </c>
      <c r="K9526" t="str">
        <f t="shared" si="592"/>
        <v>Tue</v>
      </c>
      <c r="L9526" t="str">
        <f t="shared" si="594"/>
        <v>W4</v>
      </c>
      <c r="M9526" t="s">
        <v>10340</v>
      </c>
      <c r="N9526" t="s">
        <v>206</v>
      </c>
      <c r="O9526" t="s">
        <v>5735</v>
      </c>
      <c r="P9526" t="s">
        <v>10424</v>
      </c>
      <c r="Q9526" t="s">
        <v>200</v>
      </c>
      <c r="R9526">
        <v>158</v>
      </c>
      <c r="S9526" s="15" t="str">
        <f t="shared" si="595"/>
        <v>{ month: "May", hq: "1.South", area: "4. Eastern", kam: "BÙI THỊ THANH THỦY", kae: "✔️ KAE Đinh Vương Quyền", route: "F4", week: "W4", day: "Tue", cusCode: "KAEFLD156", sales: 5157777.77777778, totalC: 158, skuLines: 2 },</v>
      </c>
    </row>
    <row r="9527" spans="1:19" ht="18.5" x14ac:dyDescent="0.45">
      <c r="A9527" s="24"/>
      <c r="B9527" s="24" t="s">
        <v>123</v>
      </c>
      <c r="C9527" s="24" t="s">
        <v>140</v>
      </c>
      <c r="D9527" s="22" t="s">
        <v>143</v>
      </c>
      <c r="E9527" s="24" t="s">
        <v>83</v>
      </c>
      <c r="F9527" s="22" t="s">
        <v>4421</v>
      </c>
      <c r="G9527" s="14" t="s">
        <v>1947</v>
      </c>
      <c r="H9527" s="14">
        <v>1786262.9629629629</v>
      </c>
      <c r="I9527">
        <v>3</v>
      </c>
      <c r="J9527" s="13">
        <f t="shared" si="593"/>
        <v>46154</v>
      </c>
      <c r="K9527" t="str">
        <f t="shared" si="592"/>
        <v>Tue</v>
      </c>
      <c r="L9527" t="str">
        <f t="shared" si="594"/>
        <v>W2</v>
      </c>
      <c r="M9527" t="s">
        <v>10340</v>
      </c>
      <c r="N9527" t="s">
        <v>206</v>
      </c>
      <c r="O9527" t="s">
        <v>5735</v>
      </c>
      <c r="P9527" t="s">
        <v>10424</v>
      </c>
      <c r="Q9527" t="s">
        <v>200</v>
      </c>
      <c r="R9527">
        <v>153</v>
      </c>
      <c r="S9527" s="15" t="str">
        <f t="shared" si="595"/>
        <v>{ month: "May", hq: "1.South", area: "4. Eastern", kam: "BÙI THỊ THANH THỦY", kae: "✔️ KAE Đinh Vương Quyền", route: "F4", week: "W2", day: "Tue", cusCode: "KAEFLD158", sales: 1786262.96296296, totalC: 153, skuLines: 3 },</v>
      </c>
    </row>
    <row r="9528" spans="1:19" ht="18.5" x14ac:dyDescent="0.45">
      <c r="A9528" s="24"/>
      <c r="B9528" s="24" t="s">
        <v>123</v>
      </c>
      <c r="C9528" s="24" t="s">
        <v>140</v>
      </c>
      <c r="D9528" s="22" t="s">
        <v>143</v>
      </c>
      <c r="E9528" s="24" t="s">
        <v>83</v>
      </c>
      <c r="F9528" s="22" t="s">
        <v>4421</v>
      </c>
      <c r="G9528" s="14" t="s">
        <v>5743</v>
      </c>
      <c r="H9528" s="14">
        <v>3153855.5555555555</v>
      </c>
      <c r="I9528">
        <v>2</v>
      </c>
      <c r="J9528" s="13">
        <f t="shared" si="593"/>
        <v>46161</v>
      </c>
      <c r="K9528" t="str">
        <f t="shared" si="592"/>
        <v>Tue</v>
      </c>
      <c r="L9528" t="str">
        <f t="shared" si="594"/>
        <v>W3</v>
      </c>
      <c r="M9528" t="s">
        <v>10340</v>
      </c>
      <c r="N9528" t="s">
        <v>206</v>
      </c>
      <c r="O9528" t="s">
        <v>5735</v>
      </c>
      <c r="P9528" t="s">
        <v>10424</v>
      </c>
      <c r="Q9528" t="s">
        <v>200</v>
      </c>
      <c r="R9528">
        <v>153</v>
      </c>
      <c r="S9528" s="15" t="str">
        <f t="shared" si="595"/>
        <v>{ month: "May", hq: "1.South", area: "4. Eastern", kam: "BÙI THỊ THANH THỦY", kae: "✔️ KAE Đinh Vương Quyền", route: "F4", week: "W3", day: "Tue", cusCode: "KAEFLD158", sales: 3153855.55555556, totalC: 153, skuLines: 2 },</v>
      </c>
    </row>
    <row r="9529" spans="1:19" ht="18.5" x14ac:dyDescent="0.45">
      <c r="A9529" s="24"/>
      <c r="B9529" s="24" t="s">
        <v>123</v>
      </c>
      <c r="C9529" s="24" t="s">
        <v>140</v>
      </c>
      <c r="D9529" s="22" t="s">
        <v>143</v>
      </c>
      <c r="E9529" s="24" t="s">
        <v>83</v>
      </c>
      <c r="F9529" s="22" t="s">
        <v>1365</v>
      </c>
      <c r="G9529" s="14" t="s">
        <v>5740</v>
      </c>
      <c r="H9529" s="14">
        <v>2528076.8518518517</v>
      </c>
      <c r="I9529">
        <v>3</v>
      </c>
      <c r="J9529" s="13">
        <f t="shared" si="593"/>
        <v>46147</v>
      </c>
      <c r="K9529" t="str">
        <f t="shared" si="592"/>
        <v>Tue</v>
      </c>
      <c r="L9529" t="str">
        <f t="shared" si="594"/>
        <v>W1</v>
      </c>
      <c r="M9529" t="s">
        <v>10340</v>
      </c>
      <c r="N9529" t="s">
        <v>206</v>
      </c>
      <c r="O9529" t="s">
        <v>5735</v>
      </c>
      <c r="P9529" t="s">
        <v>10424</v>
      </c>
      <c r="Q9529" t="s">
        <v>200</v>
      </c>
      <c r="R9529">
        <v>150</v>
      </c>
      <c r="S9529" s="15" t="str">
        <f t="shared" si="595"/>
        <v>{ month: "May", hq: "1.South", area: "4. Eastern", kam: "BÙI THỊ THANH THỦY", kae: "✔️ KAE Đinh Vương Quyền", route: "F4", week: "W1", day: "Tue", cusCode: "KAEFLD160", sales: 2528076.85185185, totalC: 150, skuLines: 3 },</v>
      </c>
    </row>
    <row r="9530" spans="1:19" ht="18.5" x14ac:dyDescent="0.45">
      <c r="A9530" s="24"/>
      <c r="B9530" s="24" t="s">
        <v>123</v>
      </c>
      <c r="C9530" s="24" t="s">
        <v>140</v>
      </c>
      <c r="D9530" s="22" t="s">
        <v>143</v>
      </c>
      <c r="E9530" s="24" t="s">
        <v>83</v>
      </c>
      <c r="F9530" s="22" t="s">
        <v>1365</v>
      </c>
      <c r="G9530" s="14" t="s">
        <v>5743</v>
      </c>
      <c r="H9530" s="14">
        <v>3291092.5925925924</v>
      </c>
      <c r="I9530">
        <v>2</v>
      </c>
      <c r="J9530" s="13">
        <f t="shared" si="593"/>
        <v>46161</v>
      </c>
      <c r="K9530" t="str">
        <f t="shared" si="592"/>
        <v>Tue</v>
      </c>
      <c r="L9530" t="str">
        <f t="shared" si="594"/>
        <v>W3</v>
      </c>
      <c r="M9530" t="s">
        <v>10340</v>
      </c>
      <c r="N9530" t="s">
        <v>206</v>
      </c>
      <c r="O9530" t="s">
        <v>5735</v>
      </c>
      <c r="P9530" t="s">
        <v>10424</v>
      </c>
      <c r="Q9530" t="s">
        <v>200</v>
      </c>
      <c r="R9530">
        <v>153</v>
      </c>
      <c r="S9530" s="15" t="str">
        <f t="shared" si="595"/>
        <v>{ month: "May", hq: "1.South", area: "4. Eastern", kam: "BÙI THỊ THANH THỦY", kae: "✔️ KAE Đinh Vương Quyền", route: "F4", week: "W3", day: "Tue", cusCode: "KAEFLD160", sales: 3291092.59259259, totalC: 153, skuLines: 2 },</v>
      </c>
    </row>
    <row r="9531" spans="1:19" ht="18.5" x14ac:dyDescent="0.45">
      <c r="A9531" s="24"/>
      <c r="B9531" s="24" t="s">
        <v>123</v>
      </c>
      <c r="C9531" s="24" t="s">
        <v>140</v>
      </c>
      <c r="D9531" s="22" t="s">
        <v>143</v>
      </c>
      <c r="E9531" s="24" t="s">
        <v>83</v>
      </c>
      <c r="F9531" s="22" t="s">
        <v>1365</v>
      </c>
      <c r="G9531" s="14" t="s">
        <v>8521</v>
      </c>
      <c r="H9531" s="14">
        <v>1807819.4444444445</v>
      </c>
      <c r="I9531">
        <v>2</v>
      </c>
      <c r="J9531" s="13">
        <f t="shared" si="593"/>
        <v>46168</v>
      </c>
      <c r="K9531" t="str">
        <f t="shared" si="592"/>
        <v>Tue</v>
      </c>
      <c r="L9531" t="str">
        <f t="shared" si="594"/>
        <v>W4</v>
      </c>
      <c r="M9531" t="s">
        <v>10340</v>
      </c>
      <c r="N9531" t="s">
        <v>206</v>
      </c>
      <c r="O9531" t="s">
        <v>5735</v>
      </c>
      <c r="P9531" t="s">
        <v>10424</v>
      </c>
      <c r="Q9531" t="s">
        <v>200</v>
      </c>
      <c r="R9531">
        <v>158</v>
      </c>
      <c r="S9531" s="15" t="str">
        <f t="shared" si="595"/>
        <v>{ month: "May", hq: "1.South", area: "4. Eastern", kam: "BÙI THỊ THANH THỦY", kae: "✔️ KAE Đinh Vương Quyền", route: "F4", week: "W4", day: "Tue", cusCode: "KAEFLD160", sales: 1807819.44444444, totalC: 158, skuLines: 2 },</v>
      </c>
    </row>
    <row r="9532" spans="1:19" ht="18.5" x14ac:dyDescent="0.45">
      <c r="A9532" s="24"/>
      <c r="B9532" s="24" t="s">
        <v>123</v>
      </c>
      <c r="C9532" s="24" t="s">
        <v>140</v>
      </c>
      <c r="D9532" s="22" t="s">
        <v>143</v>
      </c>
      <c r="E9532" s="24" t="s">
        <v>83</v>
      </c>
      <c r="F9532" s="22" t="s">
        <v>1366</v>
      </c>
      <c r="G9532" s="14" t="s">
        <v>5740</v>
      </c>
      <c r="H9532" s="14">
        <v>2414970.3703703703</v>
      </c>
      <c r="I9532">
        <v>3</v>
      </c>
      <c r="J9532" s="13">
        <f t="shared" si="593"/>
        <v>46147</v>
      </c>
      <c r="K9532" t="str">
        <f t="shared" si="592"/>
        <v>Tue</v>
      </c>
      <c r="L9532" t="str">
        <f t="shared" si="594"/>
        <v>W1</v>
      </c>
      <c r="M9532" t="s">
        <v>10340</v>
      </c>
      <c r="N9532" t="s">
        <v>206</v>
      </c>
      <c r="O9532" t="s">
        <v>5735</v>
      </c>
      <c r="P9532" t="s">
        <v>10424</v>
      </c>
      <c r="Q9532" t="s">
        <v>200</v>
      </c>
      <c r="R9532">
        <v>150</v>
      </c>
      <c r="S9532" s="15" t="str">
        <f t="shared" si="595"/>
        <v>{ month: "May", hq: "1.South", area: "4. Eastern", kam: "BÙI THỊ THANH THỦY", kae: "✔️ KAE Đinh Vương Quyền", route: "F4", week: "W1", day: "Tue", cusCode: "KAEFLD161", sales: 2414970.37037037, totalC: 150, skuLines: 3 },</v>
      </c>
    </row>
    <row r="9533" spans="1:19" ht="18.5" x14ac:dyDescent="0.45">
      <c r="A9533" s="24"/>
      <c r="B9533" s="24" t="s">
        <v>123</v>
      </c>
      <c r="C9533" s="24" t="s">
        <v>140</v>
      </c>
      <c r="D9533" s="22" t="s">
        <v>143</v>
      </c>
      <c r="E9533" s="24" t="s">
        <v>83</v>
      </c>
      <c r="F9533" s="22" t="s">
        <v>1366</v>
      </c>
      <c r="G9533" s="14" t="s">
        <v>5743</v>
      </c>
      <c r="H9533" s="14">
        <v>3418509.2592592593</v>
      </c>
      <c r="I9533">
        <v>2</v>
      </c>
      <c r="J9533" s="13">
        <f t="shared" si="593"/>
        <v>46161</v>
      </c>
      <c r="K9533" t="str">
        <f t="shared" si="592"/>
        <v>Tue</v>
      </c>
      <c r="L9533" t="str">
        <f t="shared" si="594"/>
        <v>W3</v>
      </c>
      <c r="M9533" t="s">
        <v>10340</v>
      </c>
      <c r="N9533" t="s">
        <v>206</v>
      </c>
      <c r="O9533" t="s">
        <v>5735</v>
      </c>
      <c r="P9533" t="s">
        <v>10424</v>
      </c>
      <c r="Q9533" t="s">
        <v>200</v>
      </c>
      <c r="R9533">
        <v>153</v>
      </c>
      <c r="S9533" s="15" t="str">
        <f t="shared" si="595"/>
        <v>{ month: "May", hq: "1.South", area: "4. Eastern", kam: "BÙI THỊ THANH THỦY", kae: "✔️ KAE Đinh Vương Quyền", route: "F4", week: "W3", day: "Tue", cusCode: "KAEFLD161", sales: 3418509.25925926, totalC: 153, skuLines: 2 },</v>
      </c>
    </row>
    <row r="9534" spans="1:19" ht="18.5" x14ac:dyDescent="0.45">
      <c r="A9534" s="24"/>
      <c r="B9534" s="24" t="s">
        <v>123</v>
      </c>
      <c r="C9534" s="24" t="s">
        <v>140</v>
      </c>
      <c r="D9534" s="22" t="s">
        <v>143</v>
      </c>
      <c r="E9534" s="24" t="s">
        <v>83</v>
      </c>
      <c r="F9534" s="22" t="s">
        <v>7180</v>
      </c>
      <c r="G9534" s="14" t="s">
        <v>5744</v>
      </c>
      <c r="H9534" s="14">
        <v>4722000</v>
      </c>
      <c r="I9534">
        <v>3</v>
      </c>
      <c r="J9534" s="13">
        <f t="shared" si="593"/>
        <v>46162</v>
      </c>
      <c r="K9534" t="str">
        <f t="shared" si="592"/>
        <v>Wed</v>
      </c>
      <c r="L9534" t="str">
        <f t="shared" si="594"/>
        <v>W3</v>
      </c>
      <c r="M9534" t="s">
        <v>10340</v>
      </c>
      <c r="N9534" t="s">
        <v>206</v>
      </c>
      <c r="O9534" t="s">
        <v>5735</v>
      </c>
      <c r="P9534" t="s">
        <v>10424</v>
      </c>
      <c r="Q9534" t="s">
        <v>201</v>
      </c>
      <c r="R9534">
        <v>153</v>
      </c>
      <c r="S9534" s="15" t="str">
        <f t="shared" si="595"/>
        <v>{ month: "May", hq: "1.South", area: "4. Eastern", kam: "BÙI THỊ THANH THỦY", kae: "✔️ KAE Đinh Vương Quyền", route: "F2", week: "W3", day: "Wed", cusCode: "KAEFLD162", sales: 4722000, totalC: 153, skuLines: 3 },</v>
      </c>
    </row>
    <row r="9535" spans="1:19" ht="18.5" x14ac:dyDescent="0.45">
      <c r="A9535" s="24"/>
      <c r="B9535" s="24" t="s">
        <v>123</v>
      </c>
      <c r="C9535" s="24" t="s">
        <v>140</v>
      </c>
      <c r="D9535" s="22" t="s">
        <v>143</v>
      </c>
      <c r="E9535" s="24" t="s">
        <v>83</v>
      </c>
      <c r="F9535" s="22" t="s">
        <v>7181</v>
      </c>
      <c r="G9535" s="14" t="s">
        <v>5744</v>
      </c>
      <c r="H9535" s="14">
        <v>4789888.888888889</v>
      </c>
      <c r="I9535">
        <v>2</v>
      </c>
      <c r="J9535" s="13">
        <f t="shared" si="593"/>
        <v>46162</v>
      </c>
      <c r="K9535" t="str">
        <f t="shared" si="592"/>
        <v>Wed</v>
      </c>
      <c r="L9535" t="str">
        <f t="shared" si="594"/>
        <v>W3</v>
      </c>
      <c r="M9535" t="s">
        <v>10340</v>
      </c>
      <c r="N9535" t="s">
        <v>206</v>
      </c>
      <c r="O9535" t="s">
        <v>5735</v>
      </c>
      <c r="P9535" t="s">
        <v>10424</v>
      </c>
      <c r="Q9535" t="s">
        <v>201</v>
      </c>
      <c r="R9535">
        <v>153</v>
      </c>
      <c r="S9535" s="15" t="str">
        <f t="shared" si="595"/>
        <v>{ month: "May", hq: "1.South", area: "4. Eastern", kam: "BÙI THỊ THANH THỦY", kae: "✔️ KAE Đinh Vương Quyền", route: "F2", week: "W3", day: "Wed", cusCode: "KAEFLD164", sales: 4789888.88888889, totalC: 153, skuLines: 2 },</v>
      </c>
    </row>
    <row r="9536" spans="1:19" ht="18.5" x14ac:dyDescent="0.45">
      <c r="A9536" s="24"/>
      <c r="B9536" s="24" t="s">
        <v>123</v>
      </c>
      <c r="C9536" s="24" t="s">
        <v>140</v>
      </c>
      <c r="D9536" s="22" t="s">
        <v>143</v>
      </c>
      <c r="E9536" s="24" t="s">
        <v>83</v>
      </c>
      <c r="F9536" s="22" t="s">
        <v>4422</v>
      </c>
      <c r="G9536" s="14" t="s">
        <v>1949</v>
      </c>
      <c r="H9536" s="14">
        <v>2437009.2592592593</v>
      </c>
      <c r="I9536">
        <v>3</v>
      </c>
      <c r="J9536" s="13">
        <f t="shared" si="593"/>
        <v>46156</v>
      </c>
      <c r="K9536" t="str">
        <f t="shared" ref="K9536:K9599" si="596">TRIM(LEFT(TEXT(J9536,"dddd"),3))</f>
        <v>Thu</v>
      </c>
      <c r="L9536" t="str">
        <f t="shared" si="594"/>
        <v>W2</v>
      </c>
      <c r="M9536" t="s">
        <v>10340</v>
      </c>
      <c r="N9536" t="s">
        <v>206</v>
      </c>
      <c r="O9536" t="s">
        <v>5735</v>
      </c>
      <c r="P9536" t="s">
        <v>10424</v>
      </c>
      <c r="Q9536" t="s">
        <v>200</v>
      </c>
      <c r="R9536">
        <v>153</v>
      </c>
      <c r="S9536" s="15" t="str">
        <f t="shared" si="595"/>
        <v>{ month: "May", hq: "1.South", area: "4. Eastern", kam: "BÙI THỊ THANH THỦY", kae: "✔️ KAE Đinh Vương Quyền", route: "F4", week: "W2", day: "Thu", cusCode: "KAEFLD168", sales: 2437009.25925926, totalC: 153, skuLines: 3 },</v>
      </c>
    </row>
    <row r="9537" spans="1:19" ht="18.5" x14ac:dyDescent="0.45">
      <c r="A9537" s="24"/>
      <c r="B9537" s="24" t="s">
        <v>123</v>
      </c>
      <c r="C9537" s="24" t="s">
        <v>140</v>
      </c>
      <c r="D9537" s="22" t="s">
        <v>143</v>
      </c>
      <c r="E9537" s="24" t="s">
        <v>83</v>
      </c>
      <c r="F9537" s="22" t="s">
        <v>7182</v>
      </c>
      <c r="G9537" s="14" t="s">
        <v>5745</v>
      </c>
      <c r="H9537" s="14">
        <v>4582000</v>
      </c>
      <c r="I9537">
        <v>2</v>
      </c>
      <c r="J9537" s="13">
        <f t="shared" si="593"/>
        <v>46163</v>
      </c>
      <c r="K9537" t="str">
        <f t="shared" si="596"/>
        <v>Thu</v>
      </c>
      <c r="L9537" t="str">
        <f t="shared" si="594"/>
        <v>W3</v>
      </c>
      <c r="M9537" t="s">
        <v>10340</v>
      </c>
      <c r="N9537" t="s">
        <v>206</v>
      </c>
      <c r="O9537" t="s">
        <v>5735</v>
      </c>
      <c r="P9537" t="s">
        <v>10424</v>
      </c>
      <c r="Q9537" t="s">
        <v>200</v>
      </c>
      <c r="R9537">
        <v>153</v>
      </c>
      <c r="S9537" s="15" t="str">
        <f t="shared" si="595"/>
        <v>{ month: "May", hq: "1.South", area: "4. Eastern", kam: "BÙI THỊ THANH THỦY", kae: "✔️ KAE Đinh Vương Quyền", route: "F4", week: "W3", day: "Thu", cusCode: "KAEFLD169", sales: 4582000, totalC: 153, skuLines: 2 },</v>
      </c>
    </row>
    <row r="9538" spans="1:19" ht="18.5" x14ac:dyDescent="0.45">
      <c r="A9538" s="24"/>
      <c r="B9538" s="24" t="s">
        <v>123</v>
      </c>
      <c r="C9538" s="24" t="s">
        <v>140</v>
      </c>
      <c r="D9538" s="22" t="s">
        <v>143</v>
      </c>
      <c r="E9538" s="24" t="s">
        <v>83</v>
      </c>
      <c r="F9538" s="22" t="s">
        <v>4423</v>
      </c>
      <c r="G9538" s="14" t="s">
        <v>1949</v>
      </c>
      <c r="H9538" s="14">
        <v>1841888.888888889</v>
      </c>
      <c r="I9538">
        <v>2</v>
      </c>
      <c r="J9538" s="13">
        <f t="shared" si="593"/>
        <v>46156</v>
      </c>
      <c r="K9538" t="str">
        <f t="shared" si="596"/>
        <v>Thu</v>
      </c>
      <c r="L9538" t="str">
        <f t="shared" si="594"/>
        <v>W2</v>
      </c>
      <c r="M9538" t="s">
        <v>10340</v>
      </c>
      <c r="N9538" t="s">
        <v>206</v>
      </c>
      <c r="O9538" t="s">
        <v>5735</v>
      </c>
      <c r="P9538" t="s">
        <v>10424</v>
      </c>
      <c r="Q9538" t="s">
        <v>200</v>
      </c>
      <c r="R9538">
        <v>153</v>
      </c>
      <c r="S9538" s="15" t="str">
        <f t="shared" si="595"/>
        <v>{ month: "May", hq: "1.South", area: "4. Eastern", kam: "BÙI THỊ THANH THỦY", kae: "✔️ KAE Đinh Vương Quyền", route: "F4", week: "W2", day: "Thu", cusCode: "KAEFLD170", sales: 1841888.88888889, totalC: 153, skuLines: 2 },</v>
      </c>
    </row>
    <row r="9539" spans="1:19" ht="18.5" x14ac:dyDescent="0.45">
      <c r="A9539" s="24"/>
      <c r="B9539" s="24" t="s">
        <v>123</v>
      </c>
      <c r="C9539" s="24" t="s">
        <v>140</v>
      </c>
      <c r="D9539" s="22" t="s">
        <v>143</v>
      </c>
      <c r="E9539" s="24" t="s">
        <v>83</v>
      </c>
      <c r="F9539" s="22" t="s">
        <v>4424</v>
      </c>
      <c r="G9539" s="14" t="s">
        <v>1949</v>
      </c>
      <c r="H9539" s="14">
        <v>1979855.5555555555</v>
      </c>
      <c r="I9539">
        <v>3</v>
      </c>
      <c r="J9539" s="13">
        <f t="shared" si="593"/>
        <v>46156</v>
      </c>
      <c r="K9539" t="str">
        <f t="shared" si="596"/>
        <v>Thu</v>
      </c>
      <c r="L9539" t="str">
        <f t="shared" si="594"/>
        <v>W2</v>
      </c>
      <c r="M9539" t="s">
        <v>10340</v>
      </c>
      <c r="N9539" t="s">
        <v>206</v>
      </c>
      <c r="O9539" t="s">
        <v>5735</v>
      </c>
      <c r="P9539" t="s">
        <v>10424</v>
      </c>
      <c r="Q9539" t="s">
        <v>200</v>
      </c>
      <c r="R9539">
        <v>153</v>
      </c>
      <c r="S9539" s="15" t="str">
        <f t="shared" si="595"/>
        <v>{ month: "May", hq: "1.South", area: "4. Eastern", kam: "BÙI THỊ THANH THỦY", kae: "✔️ KAE Đinh Vương Quyền", route: "F4", week: "W2", day: "Thu", cusCode: "KAEFLD172", sales: 1979855.55555556, totalC: 153, skuLines: 3 },</v>
      </c>
    </row>
    <row r="9540" spans="1:19" ht="18.5" x14ac:dyDescent="0.45">
      <c r="A9540" s="24"/>
      <c r="B9540" s="24" t="s">
        <v>123</v>
      </c>
      <c r="C9540" s="24" t="s">
        <v>140</v>
      </c>
      <c r="D9540" s="22" t="s">
        <v>143</v>
      </c>
      <c r="E9540" s="24" t="s">
        <v>83</v>
      </c>
      <c r="F9540" s="22" t="s">
        <v>4424</v>
      </c>
      <c r="G9540" s="14" t="s">
        <v>5745</v>
      </c>
      <c r="H9540" s="14">
        <v>3248000</v>
      </c>
      <c r="I9540">
        <v>3</v>
      </c>
      <c r="J9540" s="13">
        <f t="shared" ref="J9540:J9603" si="597">DATE(RIGHT(G9540,4), MID(G9540,4,2), LEFT(G9540,2))</f>
        <v>46163</v>
      </c>
      <c r="K9540" t="str">
        <f t="shared" si="596"/>
        <v>Thu</v>
      </c>
      <c r="L9540" t="str">
        <f t="shared" ref="L9540:L9603" si="598">"W"&amp;INT((LEFT(G9540,2)-4)/7)+1</f>
        <v>W3</v>
      </c>
      <c r="M9540" t="s">
        <v>10340</v>
      </c>
      <c r="N9540" t="s">
        <v>206</v>
      </c>
      <c r="O9540" t="s">
        <v>5735</v>
      </c>
      <c r="P9540" t="s">
        <v>10424</v>
      </c>
      <c r="Q9540" t="s">
        <v>200</v>
      </c>
      <c r="R9540">
        <v>153</v>
      </c>
      <c r="S9540" s="15" t="str">
        <f t="shared" ref="S9540:S9603" si="599">"{ month: """ &amp; M9540 &amp; """, hq: """ &amp; B9540 &amp; """, area: """ &amp; C9540 &amp; """, kam: """ &amp; N9540 &amp; """, kae: """ &amp; P9540 &amp; """, route: """ &amp; Q9540 &amp; """, week: """ &amp; L9540 &amp; """, day: """ &amp; K9540 &amp; """, cusCode: """ &amp; F9540 &amp; """, sales: " &amp; H9540 &amp; ", totalC: " &amp; R9540 &amp; ", skuLines: " &amp; I9540 &amp; " },"</f>
        <v>{ month: "May", hq: "1.South", area: "4. Eastern", kam: "BÙI THỊ THANH THỦY", kae: "✔️ KAE Đinh Vương Quyền", route: "F4", week: "W3", day: "Thu", cusCode: "KAEFLD172", sales: 3248000, totalC: 153, skuLines: 3 },</v>
      </c>
    </row>
    <row r="9541" spans="1:19" ht="18.5" x14ac:dyDescent="0.45">
      <c r="A9541" s="24"/>
      <c r="B9541" s="24" t="s">
        <v>123</v>
      </c>
      <c r="C9541" s="24" t="s">
        <v>140</v>
      </c>
      <c r="D9541" s="22" t="s">
        <v>143</v>
      </c>
      <c r="E9541" s="24" t="s">
        <v>83</v>
      </c>
      <c r="F9541" s="22" t="s">
        <v>1367</v>
      </c>
      <c r="G9541" s="14" t="s">
        <v>5741</v>
      </c>
      <c r="H9541" s="14">
        <v>2459000</v>
      </c>
      <c r="I9541">
        <v>2</v>
      </c>
      <c r="J9541" s="13">
        <f t="shared" si="597"/>
        <v>46150</v>
      </c>
      <c r="K9541" t="str">
        <f t="shared" si="596"/>
        <v>Fri</v>
      </c>
      <c r="L9541" t="str">
        <f t="shared" si="598"/>
        <v>W1</v>
      </c>
      <c r="M9541" t="s">
        <v>10340</v>
      </c>
      <c r="N9541" t="s">
        <v>206</v>
      </c>
      <c r="O9541" t="s">
        <v>5735</v>
      </c>
      <c r="P9541" t="s">
        <v>10424</v>
      </c>
      <c r="Q9541" t="s">
        <v>200</v>
      </c>
      <c r="R9541">
        <v>150</v>
      </c>
      <c r="S9541" s="15" t="str">
        <f t="shared" si="599"/>
        <v>{ month: "May", hq: "1.South", area: "4. Eastern", kam: "BÙI THỊ THANH THỦY", kae: "✔️ KAE Đinh Vương Quyền", route: "F4", week: "W1", day: "Fri", cusCode: "KAEFLD175", sales: 2459000, totalC: 150, skuLines: 2 },</v>
      </c>
    </row>
    <row r="9542" spans="1:19" ht="18.5" x14ac:dyDescent="0.45">
      <c r="A9542" s="24"/>
      <c r="B9542" s="24" t="s">
        <v>123</v>
      </c>
      <c r="C9542" s="24" t="s">
        <v>140</v>
      </c>
      <c r="D9542" s="22" t="s">
        <v>143</v>
      </c>
      <c r="E9542" s="24" t="s">
        <v>83</v>
      </c>
      <c r="F9542" s="22" t="s">
        <v>1367</v>
      </c>
      <c r="G9542" s="14" t="s">
        <v>1935</v>
      </c>
      <c r="H9542" s="14">
        <v>3153855.5555555555</v>
      </c>
      <c r="I9542">
        <v>2</v>
      </c>
      <c r="J9542" s="13">
        <f t="shared" si="597"/>
        <v>46157</v>
      </c>
      <c r="K9542" t="str">
        <f t="shared" si="596"/>
        <v>Fri</v>
      </c>
      <c r="L9542" t="str">
        <f t="shared" si="598"/>
        <v>W2</v>
      </c>
      <c r="M9542" t="s">
        <v>10340</v>
      </c>
      <c r="N9542" t="s">
        <v>206</v>
      </c>
      <c r="O9542" t="s">
        <v>5735</v>
      </c>
      <c r="P9542" t="s">
        <v>10424</v>
      </c>
      <c r="Q9542" t="s">
        <v>200</v>
      </c>
      <c r="R9542">
        <v>153</v>
      </c>
      <c r="S9542" s="15" t="str">
        <f t="shared" si="599"/>
        <v>{ month: "May", hq: "1.South", area: "4. Eastern", kam: "BÙI THỊ THANH THỦY", kae: "✔️ KAE Đinh Vương Quyền", route: "F4", week: "W2", day: "Fri", cusCode: "KAEFLD175", sales: 3153855.55555556, totalC: 153, skuLines: 2 },</v>
      </c>
    </row>
    <row r="9543" spans="1:19" ht="18.5" x14ac:dyDescent="0.45">
      <c r="A9543" s="24"/>
      <c r="B9543" s="24" t="s">
        <v>123</v>
      </c>
      <c r="C9543" s="24" t="s">
        <v>140</v>
      </c>
      <c r="D9543" s="22" t="s">
        <v>143</v>
      </c>
      <c r="E9543" s="24" t="s">
        <v>83</v>
      </c>
      <c r="F9543" s="22" t="s">
        <v>1367</v>
      </c>
      <c r="G9543" s="14" t="s">
        <v>5746</v>
      </c>
      <c r="H9543" s="14">
        <v>2948000</v>
      </c>
      <c r="I9543">
        <v>1</v>
      </c>
      <c r="J9543" s="13">
        <f t="shared" si="597"/>
        <v>46164</v>
      </c>
      <c r="K9543" t="str">
        <f t="shared" si="596"/>
        <v>Fri</v>
      </c>
      <c r="L9543" t="str">
        <f t="shared" si="598"/>
        <v>W3</v>
      </c>
      <c r="M9543" t="s">
        <v>10340</v>
      </c>
      <c r="N9543" t="s">
        <v>206</v>
      </c>
      <c r="O9543" t="s">
        <v>5735</v>
      </c>
      <c r="P9543" t="s">
        <v>10424</v>
      </c>
      <c r="Q9543" t="s">
        <v>200</v>
      </c>
      <c r="R9543">
        <v>153</v>
      </c>
      <c r="S9543" s="15" t="str">
        <f t="shared" si="599"/>
        <v>{ month: "May", hq: "1.South", area: "4. Eastern", kam: "BÙI THỊ THANH THỦY", kae: "✔️ KAE Đinh Vương Quyền", route: "F4", week: "W3", day: "Fri", cusCode: "KAEFLD175", sales: 2948000, totalC: 153, skuLines: 1 },</v>
      </c>
    </row>
    <row r="9544" spans="1:19" ht="18.5" x14ac:dyDescent="0.45">
      <c r="A9544" s="24"/>
      <c r="B9544" s="24" t="s">
        <v>123</v>
      </c>
      <c r="C9544" s="24" t="s">
        <v>140</v>
      </c>
      <c r="D9544" s="22" t="s">
        <v>143</v>
      </c>
      <c r="E9544" s="24" t="s">
        <v>83</v>
      </c>
      <c r="F9544" s="22" t="s">
        <v>1367</v>
      </c>
      <c r="G9544" s="14" t="s">
        <v>8524</v>
      </c>
      <c r="H9544" s="14">
        <v>2948000</v>
      </c>
      <c r="I9544">
        <v>1</v>
      </c>
      <c r="J9544" s="13">
        <f t="shared" si="597"/>
        <v>46171</v>
      </c>
      <c r="K9544" t="str">
        <f t="shared" si="596"/>
        <v>Fri</v>
      </c>
      <c r="L9544" t="str">
        <f t="shared" si="598"/>
        <v>W4</v>
      </c>
      <c r="M9544" t="s">
        <v>10340</v>
      </c>
      <c r="N9544" t="s">
        <v>206</v>
      </c>
      <c r="O9544" t="s">
        <v>5735</v>
      </c>
      <c r="P9544" t="s">
        <v>10424</v>
      </c>
      <c r="Q9544" t="s">
        <v>200</v>
      </c>
      <c r="R9544">
        <v>158</v>
      </c>
      <c r="S9544" s="15" t="str">
        <f t="shared" si="599"/>
        <v>{ month: "May", hq: "1.South", area: "4. Eastern", kam: "BÙI THỊ THANH THỦY", kae: "✔️ KAE Đinh Vương Quyền", route: "F4", week: "W4", day: "Fri", cusCode: "KAEFLD175", sales: 2948000, totalC: 158, skuLines: 1 },</v>
      </c>
    </row>
    <row r="9545" spans="1:19" ht="18.5" x14ac:dyDescent="0.45">
      <c r="A9545" s="24"/>
      <c r="B9545" s="24" t="s">
        <v>123</v>
      </c>
      <c r="C9545" s="24" t="s">
        <v>140</v>
      </c>
      <c r="D9545" s="22" t="s">
        <v>143</v>
      </c>
      <c r="E9545" s="24" t="s">
        <v>83</v>
      </c>
      <c r="F9545" s="22" t="s">
        <v>4425</v>
      </c>
      <c r="G9545" s="14" t="s">
        <v>1935</v>
      </c>
      <c r="H9545" s="14">
        <v>2948000</v>
      </c>
      <c r="I9545">
        <v>1</v>
      </c>
      <c r="J9545" s="13">
        <f t="shared" si="597"/>
        <v>46157</v>
      </c>
      <c r="K9545" t="str">
        <f t="shared" si="596"/>
        <v>Fri</v>
      </c>
      <c r="L9545" t="str">
        <f t="shared" si="598"/>
        <v>W2</v>
      </c>
      <c r="M9545" t="s">
        <v>10340</v>
      </c>
      <c r="N9545" t="s">
        <v>206</v>
      </c>
      <c r="O9545" t="s">
        <v>5735</v>
      </c>
      <c r="P9545" t="s">
        <v>10424</v>
      </c>
      <c r="Q9545" t="s">
        <v>200</v>
      </c>
      <c r="R9545">
        <v>153</v>
      </c>
      <c r="S9545" s="15" t="str">
        <f t="shared" si="599"/>
        <v>{ month: "May", hq: "1.South", area: "4. Eastern", kam: "BÙI THỊ THANH THỦY", kae: "✔️ KAE Đinh Vương Quyền", route: "F4", week: "W2", day: "Fri", cusCode: "KAEFLD176", sales: 2948000, totalC: 153, skuLines: 1 },</v>
      </c>
    </row>
    <row r="9546" spans="1:19" ht="18.5" x14ac:dyDescent="0.45">
      <c r="A9546" s="24"/>
      <c r="B9546" s="24" t="s">
        <v>123</v>
      </c>
      <c r="C9546" s="24" t="s">
        <v>140</v>
      </c>
      <c r="D9546" s="22" t="s">
        <v>143</v>
      </c>
      <c r="E9546" s="24" t="s">
        <v>83</v>
      </c>
      <c r="F9546" s="22" t="s">
        <v>4425</v>
      </c>
      <c r="G9546" s="14" t="s">
        <v>5746</v>
      </c>
      <c r="H9546" s="14">
        <v>3418509.2592592593</v>
      </c>
      <c r="I9546">
        <v>2</v>
      </c>
      <c r="J9546" s="13">
        <f t="shared" si="597"/>
        <v>46164</v>
      </c>
      <c r="K9546" t="str">
        <f t="shared" si="596"/>
        <v>Fri</v>
      </c>
      <c r="L9546" t="str">
        <f t="shared" si="598"/>
        <v>W3</v>
      </c>
      <c r="M9546" t="s">
        <v>10340</v>
      </c>
      <c r="N9546" t="s">
        <v>206</v>
      </c>
      <c r="O9546" t="s">
        <v>5735</v>
      </c>
      <c r="P9546" t="s">
        <v>10424</v>
      </c>
      <c r="Q9546" t="s">
        <v>200</v>
      </c>
      <c r="R9546">
        <v>153</v>
      </c>
      <c r="S9546" s="15" t="str">
        <f t="shared" si="599"/>
        <v>{ month: "May", hq: "1.South", area: "4. Eastern", kam: "BÙI THỊ THANH THỦY", kae: "✔️ KAE Đinh Vương Quyền", route: "F4", week: "W3", day: "Fri", cusCode: "KAEFLD176", sales: 3418509.25925926, totalC: 153, skuLines: 2 },</v>
      </c>
    </row>
    <row r="9547" spans="1:19" ht="18.5" x14ac:dyDescent="0.45">
      <c r="A9547" s="24"/>
      <c r="B9547" s="24" t="s">
        <v>123</v>
      </c>
      <c r="C9547" s="24" t="s">
        <v>140</v>
      </c>
      <c r="D9547" s="22" t="s">
        <v>143</v>
      </c>
      <c r="E9547" s="24" t="s">
        <v>83</v>
      </c>
      <c r="F9547" s="22" t="s">
        <v>4426</v>
      </c>
      <c r="G9547" s="14" t="s">
        <v>1935</v>
      </c>
      <c r="H9547" s="14">
        <v>1841888.888888889</v>
      </c>
      <c r="I9547">
        <v>2</v>
      </c>
      <c r="J9547" s="13">
        <f t="shared" si="597"/>
        <v>46157</v>
      </c>
      <c r="K9547" t="str">
        <f t="shared" si="596"/>
        <v>Fri</v>
      </c>
      <c r="L9547" t="str">
        <f t="shared" si="598"/>
        <v>W2</v>
      </c>
      <c r="M9547" t="s">
        <v>10340</v>
      </c>
      <c r="N9547" t="s">
        <v>206</v>
      </c>
      <c r="O9547" t="s">
        <v>5735</v>
      </c>
      <c r="P9547" t="s">
        <v>10424</v>
      </c>
      <c r="Q9547" t="s">
        <v>200</v>
      </c>
      <c r="R9547">
        <v>153</v>
      </c>
      <c r="S9547" s="15" t="str">
        <f t="shared" si="599"/>
        <v>{ month: "May", hq: "1.South", area: "4. Eastern", kam: "BÙI THỊ THANH THỦY", kae: "✔️ KAE Đinh Vương Quyền", route: "F4", week: "W2", day: "Fri", cusCode: "KAEFLD185", sales: 1841888.88888889, totalC: 153, skuLines: 2 },</v>
      </c>
    </row>
    <row r="9548" spans="1:19" ht="18.5" x14ac:dyDescent="0.45">
      <c r="A9548" s="24"/>
      <c r="B9548" s="24" t="s">
        <v>123</v>
      </c>
      <c r="C9548" s="24" t="s">
        <v>140</v>
      </c>
      <c r="D9548" s="22" t="s">
        <v>143</v>
      </c>
      <c r="E9548" s="24" t="s">
        <v>83</v>
      </c>
      <c r="F9548" s="22" t="s">
        <v>4427</v>
      </c>
      <c r="G9548" s="14" t="s">
        <v>1941</v>
      </c>
      <c r="H9548" s="14">
        <v>2948000</v>
      </c>
      <c r="I9548">
        <v>1</v>
      </c>
      <c r="J9548" s="13">
        <f t="shared" si="597"/>
        <v>46158</v>
      </c>
      <c r="K9548" t="str">
        <f t="shared" si="596"/>
        <v>Sat</v>
      </c>
      <c r="L9548" t="str">
        <f t="shared" si="598"/>
        <v>W2</v>
      </c>
      <c r="M9548" t="s">
        <v>10340</v>
      </c>
      <c r="N9548" t="s">
        <v>206</v>
      </c>
      <c r="O9548" t="s">
        <v>5735</v>
      </c>
      <c r="P9548" t="s">
        <v>10424</v>
      </c>
      <c r="Q9548" t="s">
        <v>200</v>
      </c>
      <c r="R9548">
        <v>153</v>
      </c>
      <c r="S9548" s="15" t="str">
        <f t="shared" si="599"/>
        <v>{ month: "May", hq: "1.South", area: "4. Eastern", kam: "BÙI THỊ THANH THỦY", kae: "✔️ KAE Đinh Vương Quyền", route: "F4", week: "W2", day: "Sat", cusCode: "KAEFLD192", sales: 2948000, totalC: 153, skuLines: 1 },</v>
      </c>
    </row>
    <row r="9549" spans="1:19" ht="18.5" x14ac:dyDescent="0.45">
      <c r="A9549" s="24"/>
      <c r="B9549" s="24" t="s">
        <v>123</v>
      </c>
      <c r="C9549" s="24" t="s">
        <v>140</v>
      </c>
      <c r="D9549" s="22" t="s">
        <v>143</v>
      </c>
      <c r="E9549" s="24" t="s">
        <v>83</v>
      </c>
      <c r="F9549" s="22" t="s">
        <v>4427</v>
      </c>
      <c r="G9549" s="14" t="s">
        <v>7953</v>
      </c>
      <c r="H9549" s="14">
        <v>3418509.2592592593</v>
      </c>
      <c r="I9549">
        <v>2</v>
      </c>
      <c r="J9549" s="13">
        <f t="shared" si="597"/>
        <v>46165</v>
      </c>
      <c r="K9549" t="str">
        <f t="shared" si="596"/>
        <v>Sat</v>
      </c>
      <c r="L9549" t="str">
        <f t="shared" si="598"/>
        <v>W3</v>
      </c>
      <c r="M9549" t="s">
        <v>10340</v>
      </c>
      <c r="N9549" t="s">
        <v>206</v>
      </c>
      <c r="O9549" t="s">
        <v>5735</v>
      </c>
      <c r="P9549" t="s">
        <v>10424</v>
      </c>
      <c r="Q9549" t="s">
        <v>200</v>
      </c>
      <c r="R9549">
        <v>153</v>
      </c>
      <c r="S9549" s="15" t="str">
        <f t="shared" si="599"/>
        <v>{ month: "May", hq: "1.South", area: "4. Eastern", kam: "BÙI THỊ THANH THỦY", kae: "✔️ KAE Đinh Vương Quyền", route: "F4", week: "W3", day: "Sat", cusCode: "KAEFLD192", sales: 3418509.25925926, totalC: 153, skuLines: 2 },</v>
      </c>
    </row>
    <row r="9550" spans="1:19" ht="18.5" x14ac:dyDescent="0.45">
      <c r="A9550" s="24"/>
      <c r="B9550" s="24" t="s">
        <v>123</v>
      </c>
      <c r="C9550" s="24" t="s">
        <v>140</v>
      </c>
      <c r="D9550" s="22" t="s">
        <v>143</v>
      </c>
      <c r="E9550" s="24" t="s">
        <v>83</v>
      </c>
      <c r="F9550" s="22" t="s">
        <v>1368</v>
      </c>
      <c r="G9550" s="14" t="s">
        <v>5739</v>
      </c>
      <c r="H9550" s="14">
        <v>1841895.3703703703</v>
      </c>
      <c r="I9550">
        <v>2</v>
      </c>
      <c r="J9550" s="13">
        <f t="shared" si="597"/>
        <v>46146</v>
      </c>
      <c r="K9550" t="str">
        <f t="shared" si="596"/>
        <v>Mon</v>
      </c>
      <c r="L9550" t="str">
        <f t="shared" si="598"/>
        <v>W1</v>
      </c>
      <c r="M9550" t="s">
        <v>10340</v>
      </c>
      <c r="N9550" t="s">
        <v>206</v>
      </c>
      <c r="O9550" t="s">
        <v>5735</v>
      </c>
      <c r="P9550" t="s">
        <v>10424</v>
      </c>
      <c r="Q9550" t="s">
        <v>1932</v>
      </c>
      <c r="R9550">
        <v>150</v>
      </c>
      <c r="S9550" s="15" t="str">
        <f t="shared" si="599"/>
        <v>{ month: "May", hq: "1.South", area: "4. Eastern", kam: "BÙI THỊ THANH THỦY", kae: "✔️ KAE Đinh Vương Quyền", route: "F2/F4", week: "W1", day: "Mon", cusCode: "KAEFLD199", sales: 1841895.37037037, totalC: 150, skuLines: 2 },</v>
      </c>
    </row>
    <row r="9551" spans="1:19" ht="18.5" x14ac:dyDescent="0.45">
      <c r="A9551" s="24"/>
      <c r="B9551" s="24" t="s">
        <v>123</v>
      </c>
      <c r="C9551" s="24" t="s">
        <v>140</v>
      </c>
      <c r="D9551" s="22" t="s">
        <v>143</v>
      </c>
      <c r="E9551" s="24" t="s">
        <v>83</v>
      </c>
      <c r="F9551" s="22" t="s">
        <v>1368</v>
      </c>
      <c r="G9551" s="14" t="s">
        <v>1937</v>
      </c>
      <c r="H9551" s="14">
        <v>1241018.5185185184</v>
      </c>
      <c r="I9551">
        <v>4</v>
      </c>
      <c r="J9551" s="13">
        <f t="shared" si="597"/>
        <v>46153</v>
      </c>
      <c r="K9551" t="str">
        <f t="shared" si="596"/>
        <v>Mon</v>
      </c>
      <c r="L9551" t="str">
        <f t="shared" si="598"/>
        <v>W2</v>
      </c>
      <c r="M9551" t="s">
        <v>10340</v>
      </c>
      <c r="N9551" t="s">
        <v>206</v>
      </c>
      <c r="O9551" t="s">
        <v>5735</v>
      </c>
      <c r="P9551" t="s">
        <v>10424</v>
      </c>
      <c r="Q9551" t="s">
        <v>1932</v>
      </c>
      <c r="R9551">
        <v>153</v>
      </c>
      <c r="S9551" s="15" t="str">
        <f t="shared" si="599"/>
        <v>{ month: "May", hq: "1.South", area: "4. Eastern", kam: "BÙI THỊ THANH THỦY", kae: "✔️ KAE Đinh Vương Quyền", route: "F2/F4", week: "W2", day: "Mon", cusCode: "KAEFLD199", sales: 1241018.51851852, totalC: 153, skuLines: 4 },</v>
      </c>
    </row>
    <row r="9552" spans="1:19" ht="18.5" x14ac:dyDescent="0.45">
      <c r="A9552" s="24"/>
      <c r="B9552" s="24" t="s">
        <v>123</v>
      </c>
      <c r="C9552" s="24" t="s">
        <v>140</v>
      </c>
      <c r="D9552" s="22" t="s">
        <v>143</v>
      </c>
      <c r="E9552" s="24" t="s">
        <v>83</v>
      </c>
      <c r="F9552" s="22" t="s">
        <v>1368</v>
      </c>
      <c r="G9552" s="14" t="s">
        <v>8520</v>
      </c>
      <c r="H9552" s="14">
        <v>2312398.1481481483</v>
      </c>
      <c r="I9552">
        <v>3</v>
      </c>
      <c r="J9552" s="13">
        <f t="shared" si="597"/>
        <v>46167</v>
      </c>
      <c r="K9552" t="str">
        <f t="shared" si="596"/>
        <v>Mon</v>
      </c>
      <c r="L9552" t="str">
        <f t="shared" si="598"/>
        <v>W4</v>
      </c>
      <c r="M9552" t="s">
        <v>10340</v>
      </c>
      <c r="N9552" t="s">
        <v>206</v>
      </c>
      <c r="O9552" t="s">
        <v>5735</v>
      </c>
      <c r="P9552" t="s">
        <v>10424</v>
      </c>
      <c r="Q9552" t="s">
        <v>1932</v>
      </c>
      <c r="R9552">
        <v>158</v>
      </c>
      <c r="S9552" s="15" t="str">
        <f t="shared" si="599"/>
        <v>{ month: "May", hq: "1.South", area: "4. Eastern", kam: "BÙI THỊ THANH THỦY", kae: "✔️ KAE Đinh Vương Quyền", route: "F2/F4", week: "W4", day: "Mon", cusCode: "KAEFLD199", sales: 2312398.14814815, totalC: 158, skuLines: 3 },</v>
      </c>
    </row>
    <row r="9553" spans="1:19" ht="18.5" x14ac:dyDescent="0.45">
      <c r="A9553" s="24"/>
      <c r="B9553" s="24" t="s">
        <v>123</v>
      </c>
      <c r="C9553" s="24" t="s">
        <v>140</v>
      </c>
      <c r="D9553" s="22" t="s">
        <v>143</v>
      </c>
      <c r="E9553" s="24" t="s">
        <v>83</v>
      </c>
      <c r="F9553" s="22" t="s">
        <v>7183</v>
      </c>
      <c r="G9553" s="14" t="s">
        <v>5747</v>
      </c>
      <c r="H9553" s="14">
        <v>1944509.2592592593</v>
      </c>
      <c r="I9553">
        <v>2</v>
      </c>
      <c r="J9553" s="13">
        <f t="shared" si="597"/>
        <v>46160</v>
      </c>
      <c r="K9553" t="str">
        <f t="shared" si="596"/>
        <v>Mon</v>
      </c>
      <c r="L9553" t="str">
        <f t="shared" si="598"/>
        <v>W3</v>
      </c>
      <c r="M9553" t="s">
        <v>10340</v>
      </c>
      <c r="N9553" t="s">
        <v>206</v>
      </c>
      <c r="O9553" t="s">
        <v>5735</v>
      </c>
      <c r="P9553" t="s">
        <v>10424</v>
      </c>
      <c r="Q9553" t="s">
        <v>1932</v>
      </c>
      <c r="R9553">
        <v>153</v>
      </c>
      <c r="S9553" s="15" t="str">
        <f t="shared" si="599"/>
        <v>{ month: "May", hq: "1.South", area: "4. Eastern", kam: "BÙI THỊ THANH THỦY", kae: "✔️ KAE Đinh Vương Quyền", route: "F2/F4", week: "W3", day: "Mon", cusCode: "KAEFLD201", sales: 1944509.25925926, totalC: 153, skuLines: 2 },</v>
      </c>
    </row>
    <row r="9554" spans="1:19" ht="18.5" x14ac:dyDescent="0.45">
      <c r="A9554" s="24"/>
      <c r="B9554" s="24" t="s">
        <v>123</v>
      </c>
      <c r="C9554" s="24" t="s">
        <v>140</v>
      </c>
      <c r="D9554" s="22" t="s">
        <v>143</v>
      </c>
      <c r="E9554" s="24" t="s">
        <v>83</v>
      </c>
      <c r="F9554" s="22" t="s">
        <v>1369</v>
      </c>
      <c r="G9554" s="14" t="s">
        <v>5740</v>
      </c>
      <c r="H9554" s="14">
        <v>3191709.2592592593</v>
      </c>
      <c r="I9554">
        <v>4</v>
      </c>
      <c r="J9554" s="13">
        <f t="shared" si="597"/>
        <v>46147</v>
      </c>
      <c r="K9554" t="str">
        <f t="shared" si="596"/>
        <v>Tue</v>
      </c>
      <c r="L9554" t="str">
        <f t="shared" si="598"/>
        <v>W1</v>
      </c>
      <c r="M9554" t="s">
        <v>10340</v>
      </c>
      <c r="N9554" t="s">
        <v>206</v>
      </c>
      <c r="O9554" t="s">
        <v>5735</v>
      </c>
      <c r="P9554" t="s">
        <v>10424</v>
      </c>
      <c r="Q9554" t="s">
        <v>200</v>
      </c>
      <c r="R9554">
        <v>150</v>
      </c>
      <c r="S9554" s="15" t="str">
        <f t="shared" si="599"/>
        <v>{ month: "May", hq: "1.South", area: "4. Eastern", kam: "BÙI THỊ THANH THỦY", kae: "✔️ KAE Đinh Vương Quyền", route: "F4", week: "W1", day: "Tue", cusCode: "KAEFLD205", sales: 3191709.25925926, totalC: 150, skuLines: 4 },</v>
      </c>
    </row>
    <row r="9555" spans="1:19" ht="18.5" x14ac:dyDescent="0.45">
      <c r="A9555" s="24"/>
      <c r="B9555" s="24" t="s">
        <v>123</v>
      </c>
      <c r="C9555" s="24" t="s">
        <v>140</v>
      </c>
      <c r="D9555" s="22" t="s">
        <v>143</v>
      </c>
      <c r="E9555" s="24" t="s">
        <v>83</v>
      </c>
      <c r="F9555" s="22" t="s">
        <v>1369</v>
      </c>
      <c r="G9555" s="14" t="s">
        <v>5743</v>
      </c>
      <c r="H9555" s="14">
        <v>3889018.5185185187</v>
      </c>
      <c r="I9555">
        <v>3</v>
      </c>
      <c r="J9555" s="13">
        <f t="shared" si="597"/>
        <v>46161</v>
      </c>
      <c r="K9555" t="str">
        <f t="shared" si="596"/>
        <v>Tue</v>
      </c>
      <c r="L9555" t="str">
        <f t="shared" si="598"/>
        <v>W3</v>
      </c>
      <c r="M9555" t="s">
        <v>10340</v>
      </c>
      <c r="N9555" t="s">
        <v>206</v>
      </c>
      <c r="O9555" t="s">
        <v>5735</v>
      </c>
      <c r="P9555" t="s">
        <v>10424</v>
      </c>
      <c r="Q9555" t="s">
        <v>200</v>
      </c>
      <c r="R9555">
        <v>153</v>
      </c>
      <c r="S9555" s="15" t="str">
        <f t="shared" si="599"/>
        <v>{ month: "May", hq: "1.South", area: "4. Eastern", kam: "BÙI THỊ THANH THỦY", kae: "✔️ KAE Đinh Vương Quyền", route: "F4", week: "W3", day: "Tue", cusCode: "KAEFLD205", sales: 3889018.51851852, totalC: 153, skuLines: 3 },</v>
      </c>
    </row>
    <row r="9556" spans="1:19" ht="18.5" x14ac:dyDescent="0.45">
      <c r="A9556" s="24"/>
      <c r="B9556" s="24" t="s">
        <v>123</v>
      </c>
      <c r="C9556" s="24" t="s">
        <v>140</v>
      </c>
      <c r="D9556" s="22" t="s">
        <v>143</v>
      </c>
      <c r="E9556" s="24" t="s">
        <v>83</v>
      </c>
      <c r="F9556" s="22" t="s">
        <v>1369</v>
      </c>
      <c r="G9556" s="14" t="s">
        <v>8521</v>
      </c>
      <c r="H9556" s="14">
        <v>3418509.2592592593</v>
      </c>
      <c r="I9556">
        <v>2</v>
      </c>
      <c r="J9556" s="13">
        <f t="shared" si="597"/>
        <v>46168</v>
      </c>
      <c r="K9556" t="str">
        <f t="shared" si="596"/>
        <v>Tue</v>
      </c>
      <c r="L9556" t="str">
        <f t="shared" si="598"/>
        <v>W4</v>
      </c>
      <c r="M9556" t="s">
        <v>10340</v>
      </c>
      <c r="N9556" t="s">
        <v>206</v>
      </c>
      <c r="O9556" t="s">
        <v>5735</v>
      </c>
      <c r="P9556" t="s">
        <v>10424</v>
      </c>
      <c r="Q9556" t="s">
        <v>200</v>
      </c>
      <c r="R9556">
        <v>158</v>
      </c>
      <c r="S9556" s="15" t="str">
        <f t="shared" si="599"/>
        <v>{ month: "May", hq: "1.South", area: "4. Eastern", kam: "BÙI THỊ THANH THỦY", kae: "✔️ KAE Đinh Vương Quyền", route: "F4", week: "W4", day: "Tue", cusCode: "KAEFLD205", sales: 3418509.25925926, totalC: 158, skuLines: 2 },</v>
      </c>
    </row>
    <row r="9557" spans="1:19" ht="18.5" x14ac:dyDescent="0.45">
      <c r="A9557" s="24"/>
      <c r="B9557" s="24" t="s">
        <v>123</v>
      </c>
      <c r="C9557" s="24" t="s">
        <v>140</v>
      </c>
      <c r="D9557" s="22" t="s">
        <v>143</v>
      </c>
      <c r="E9557" s="24" t="s">
        <v>83</v>
      </c>
      <c r="F9557" s="22" t="s">
        <v>4428</v>
      </c>
      <c r="G9557" s="14" t="s">
        <v>1947</v>
      </c>
      <c r="H9557" s="14">
        <v>2349388.888888889</v>
      </c>
      <c r="I9557">
        <v>3</v>
      </c>
      <c r="J9557" s="13">
        <f t="shared" si="597"/>
        <v>46154</v>
      </c>
      <c r="K9557" t="str">
        <f t="shared" si="596"/>
        <v>Tue</v>
      </c>
      <c r="L9557" t="str">
        <f t="shared" si="598"/>
        <v>W2</v>
      </c>
      <c r="M9557" t="s">
        <v>10340</v>
      </c>
      <c r="N9557" t="s">
        <v>206</v>
      </c>
      <c r="O9557" t="s">
        <v>5735</v>
      </c>
      <c r="P9557" t="s">
        <v>10424</v>
      </c>
      <c r="Q9557" t="s">
        <v>200</v>
      </c>
      <c r="R9557">
        <v>153</v>
      </c>
      <c r="S9557" s="15" t="str">
        <f t="shared" si="599"/>
        <v>{ month: "May", hq: "1.South", area: "4. Eastern", kam: "BÙI THỊ THANH THỦY", kae: "✔️ KAE Đinh Vương Quyền", route: "F4", week: "W2", day: "Tue", cusCode: "KAEFLD207", sales: 2349388.88888889, totalC: 153, skuLines: 3 },</v>
      </c>
    </row>
    <row r="9558" spans="1:19" ht="18.5" x14ac:dyDescent="0.45">
      <c r="A9558" s="24"/>
      <c r="B9558" s="24" t="s">
        <v>123</v>
      </c>
      <c r="C9558" s="24" t="s">
        <v>140</v>
      </c>
      <c r="D9558" s="22" t="s">
        <v>143</v>
      </c>
      <c r="E9558" s="24" t="s">
        <v>83</v>
      </c>
      <c r="F9558" s="22" t="s">
        <v>4428</v>
      </c>
      <c r="G9558" s="14" t="s">
        <v>8521</v>
      </c>
      <c r="H9558" s="14">
        <v>1934000</v>
      </c>
      <c r="I9558">
        <v>3</v>
      </c>
      <c r="J9558" s="13">
        <f t="shared" si="597"/>
        <v>46168</v>
      </c>
      <c r="K9558" t="str">
        <f t="shared" si="596"/>
        <v>Tue</v>
      </c>
      <c r="L9558" t="str">
        <f t="shared" si="598"/>
        <v>W4</v>
      </c>
      <c r="M9558" t="s">
        <v>10340</v>
      </c>
      <c r="N9558" t="s">
        <v>206</v>
      </c>
      <c r="O9558" t="s">
        <v>5735</v>
      </c>
      <c r="P9558" t="s">
        <v>10424</v>
      </c>
      <c r="Q9558" t="s">
        <v>200</v>
      </c>
      <c r="R9558">
        <v>158</v>
      </c>
      <c r="S9558" s="15" t="str">
        <f t="shared" si="599"/>
        <v>{ month: "May", hq: "1.South", area: "4. Eastern", kam: "BÙI THỊ THANH THỦY", kae: "✔️ KAE Đinh Vương Quyền", route: "F4", week: "W4", day: "Tue", cusCode: "KAEFLD207", sales: 1934000, totalC: 158, skuLines: 3 },</v>
      </c>
    </row>
    <row r="9559" spans="1:19" ht="18.5" x14ac:dyDescent="0.45">
      <c r="A9559" s="24"/>
      <c r="B9559" s="24" t="s">
        <v>123</v>
      </c>
      <c r="C9559" s="24" t="s">
        <v>140</v>
      </c>
      <c r="D9559" s="22" t="s">
        <v>143</v>
      </c>
      <c r="E9559" s="24" t="s">
        <v>83</v>
      </c>
      <c r="F9559" s="22" t="s">
        <v>1370</v>
      </c>
      <c r="G9559" s="14" t="s">
        <v>5740</v>
      </c>
      <c r="H9559" s="14">
        <v>1966500</v>
      </c>
      <c r="I9559">
        <v>2</v>
      </c>
      <c r="J9559" s="13">
        <f t="shared" si="597"/>
        <v>46147</v>
      </c>
      <c r="K9559" t="str">
        <f t="shared" si="596"/>
        <v>Tue</v>
      </c>
      <c r="L9559" t="str">
        <f t="shared" si="598"/>
        <v>W1</v>
      </c>
      <c r="M9559" t="s">
        <v>10340</v>
      </c>
      <c r="N9559" t="s">
        <v>206</v>
      </c>
      <c r="O9559" t="s">
        <v>5735</v>
      </c>
      <c r="P9559" t="s">
        <v>10424</v>
      </c>
      <c r="Q9559" t="s">
        <v>200</v>
      </c>
      <c r="R9559">
        <v>150</v>
      </c>
      <c r="S9559" s="15" t="str">
        <f t="shared" si="599"/>
        <v>{ month: "May", hq: "1.South", area: "4. Eastern", kam: "BÙI THỊ THANH THỦY", kae: "✔️ KAE Đinh Vương Quyền", route: "F4", week: "W1", day: "Tue", cusCode: "KAEFLD208", sales: 1966500, totalC: 150, skuLines: 2 },</v>
      </c>
    </row>
    <row r="9560" spans="1:19" ht="18.5" x14ac:dyDescent="0.45">
      <c r="A9560" s="24"/>
      <c r="B9560" s="24" t="s">
        <v>123</v>
      </c>
      <c r="C9560" s="24" t="s">
        <v>140</v>
      </c>
      <c r="D9560" s="22" t="s">
        <v>143</v>
      </c>
      <c r="E9560" s="24" t="s">
        <v>83</v>
      </c>
      <c r="F9560" s="22" t="s">
        <v>1370</v>
      </c>
      <c r="G9560" s="14" t="s">
        <v>8521</v>
      </c>
      <c r="H9560" s="14">
        <v>1966500</v>
      </c>
      <c r="I9560">
        <v>2</v>
      </c>
      <c r="J9560" s="13">
        <f t="shared" si="597"/>
        <v>46168</v>
      </c>
      <c r="K9560" t="str">
        <f t="shared" si="596"/>
        <v>Tue</v>
      </c>
      <c r="L9560" t="str">
        <f t="shared" si="598"/>
        <v>W4</v>
      </c>
      <c r="M9560" t="s">
        <v>10340</v>
      </c>
      <c r="N9560" t="s">
        <v>206</v>
      </c>
      <c r="O9560" t="s">
        <v>5735</v>
      </c>
      <c r="P9560" t="s">
        <v>10424</v>
      </c>
      <c r="Q9560" t="s">
        <v>200</v>
      </c>
      <c r="R9560">
        <v>158</v>
      </c>
      <c r="S9560" s="15" t="str">
        <f t="shared" si="599"/>
        <v>{ month: "May", hq: "1.South", area: "4. Eastern", kam: "BÙI THỊ THANH THỦY", kae: "✔️ KAE Đinh Vương Quyền", route: "F4", week: "W4", day: "Tue", cusCode: "KAEFLD208", sales: 1966500, totalC: 158, skuLines: 2 },</v>
      </c>
    </row>
    <row r="9561" spans="1:19" ht="18.5" x14ac:dyDescent="0.45">
      <c r="A9561" s="24"/>
      <c r="B9561" s="24" t="s">
        <v>123</v>
      </c>
      <c r="C9561" s="24" t="s">
        <v>140</v>
      </c>
      <c r="D9561" s="22" t="s">
        <v>143</v>
      </c>
      <c r="E9561" s="24" t="s">
        <v>83</v>
      </c>
      <c r="F9561" s="22" t="s">
        <v>4429</v>
      </c>
      <c r="G9561" s="14" t="s">
        <v>1947</v>
      </c>
      <c r="H9561" s="14">
        <v>1944509.2592592593</v>
      </c>
      <c r="I9561">
        <v>2</v>
      </c>
      <c r="J9561" s="13">
        <f t="shared" si="597"/>
        <v>46154</v>
      </c>
      <c r="K9561" t="str">
        <f t="shared" si="596"/>
        <v>Tue</v>
      </c>
      <c r="L9561" t="str">
        <f t="shared" si="598"/>
        <v>W2</v>
      </c>
      <c r="M9561" t="s">
        <v>10340</v>
      </c>
      <c r="N9561" t="s">
        <v>206</v>
      </c>
      <c r="O9561" t="s">
        <v>5735</v>
      </c>
      <c r="P9561" t="s">
        <v>10424</v>
      </c>
      <c r="Q9561" t="s">
        <v>200</v>
      </c>
      <c r="R9561">
        <v>153</v>
      </c>
      <c r="S9561" s="15" t="str">
        <f t="shared" si="599"/>
        <v>{ month: "May", hq: "1.South", area: "4. Eastern", kam: "BÙI THỊ THANH THỦY", kae: "✔️ KAE Đinh Vương Quyền", route: "F4", week: "W2", day: "Tue", cusCode: "KAEFLD209", sales: 1944509.25925926, totalC: 153, skuLines: 2 },</v>
      </c>
    </row>
    <row r="9562" spans="1:19" ht="18.5" x14ac:dyDescent="0.45">
      <c r="A9562" s="24"/>
      <c r="B9562" s="24" t="s">
        <v>123</v>
      </c>
      <c r="C9562" s="24" t="s">
        <v>140</v>
      </c>
      <c r="D9562" s="22" t="s">
        <v>143</v>
      </c>
      <c r="E9562" s="24" t="s">
        <v>83</v>
      </c>
      <c r="F9562" s="22" t="s">
        <v>4429</v>
      </c>
      <c r="G9562" s="14" t="s">
        <v>8521</v>
      </c>
      <c r="H9562" s="14">
        <v>1944509.2592592593</v>
      </c>
      <c r="I9562">
        <v>2</v>
      </c>
      <c r="J9562" s="13">
        <f t="shared" si="597"/>
        <v>46168</v>
      </c>
      <c r="K9562" t="str">
        <f t="shared" si="596"/>
        <v>Tue</v>
      </c>
      <c r="L9562" t="str">
        <f t="shared" si="598"/>
        <v>W4</v>
      </c>
      <c r="M9562" t="s">
        <v>10340</v>
      </c>
      <c r="N9562" t="s">
        <v>206</v>
      </c>
      <c r="O9562" t="s">
        <v>5735</v>
      </c>
      <c r="P9562" t="s">
        <v>10424</v>
      </c>
      <c r="Q9562" t="s">
        <v>200</v>
      </c>
      <c r="R9562">
        <v>158</v>
      </c>
      <c r="S9562" s="15" t="str">
        <f t="shared" si="599"/>
        <v>{ month: "May", hq: "1.South", area: "4. Eastern", kam: "BÙI THỊ THANH THỦY", kae: "✔️ KAE Đinh Vương Quyền", route: "F4", week: "W4", day: "Tue", cusCode: "KAEFLD209", sales: 1944509.25925926, totalC: 158, skuLines: 2 },</v>
      </c>
    </row>
    <row r="9563" spans="1:19" ht="18.5" x14ac:dyDescent="0.45">
      <c r="A9563" s="24"/>
      <c r="B9563" s="24" t="s">
        <v>123</v>
      </c>
      <c r="C9563" s="24" t="s">
        <v>140</v>
      </c>
      <c r="D9563" s="22" t="s">
        <v>143</v>
      </c>
      <c r="E9563" s="24" t="s">
        <v>83</v>
      </c>
      <c r="F9563" s="22" t="s">
        <v>7184</v>
      </c>
      <c r="G9563" s="14" t="s">
        <v>5743</v>
      </c>
      <c r="H9563" s="14">
        <v>3248000</v>
      </c>
      <c r="I9563">
        <v>3</v>
      </c>
      <c r="J9563" s="13">
        <f t="shared" si="597"/>
        <v>46161</v>
      </c>
      <c r="K9563" t="str">
        <f t="shared" si="596"/>
        <v>Tue</v>
      </c>
      <c r="L9563" t="str">
        <f t="shared" si="598"/>
        <v>W3</v>
      </c>
      <c r="M9563" t="s">
        <v>10340</v>
      </c>
      <c r="N9563" t="s">
        <v>206</v>
      </c>
      <c r="O9563" t="s">
        <v>5735</v>
      </c>
      <c r="P9563" t="s">
        <v>10424</v>
      </c>
      <c r="Q9563" t="s">
        <v>200</v>
      </c>
      <c r="R9563">
        <v>153</v>
      </c>
      <c r="S9563" s="15" t="str">
        <f t="shared" si="599"/>
        <v>{ month: "May", hq: "1.South", area: "4. Eastern", kam: "BÙI THỊ THANH THỦY", kae: "✔️ KAE Đinh Vương Quyền", route: "F4", week: "W3", day: "Tue", cusCode: "KAEFLD210", sales: 3248000, totalC: 153, skuLines: 3 },</v>
      </c>
    </row>
    <row r="9564" spans="1:19" ht="18.5" x14ac:dyDescent="0.45">
      <c r="A9564" s="24"/>
      <c r="B9564" s="24" t="s">
        <v>123</v>
      </c>
      <c r="C9564" s="24" t="s">
        <v>140</v>
      </c>
      <c r="D9564" s="22" t="s">
        <v>143</v>
      </c>
      <c r="E9564" s="24" t="s">
        <v>83</v>
      </c>
      <c r="F9564" s="22" t="s">
        <v>7184</v>
      </c>
      <c r="G9564" s="14" t="s">
        <v>8521</v>
      </c>
      <c r="H9564" s="14">
        <v>2047744.4444444445</v>
      </c>
      <c r="I9564">
        <v>3</v>
      </c>
      <c r="J9564" s="13">
        <f t="shared" si="597"/>
        <v>46168</v>
      </c>
      <c r="K9564" t="str">
        <f t="shared" si="596"/>
        <v>Tue</v>
      </c>
      <c r="L9564" t="str">
        <f t="shared" si="598"/>
        <v>W4</v>
      </c>
      <c r="M9564" t="s">
        <v>10340</v>
      </c>
      <c r="N9564" t="s">
        <v>206</v>
      </c>
      <c r="O9564" t="s">
        <v>5735</v>
      </c>
      <c r="P9564" t="s">
        <v>10424</v>
      </c>
      <c r="Q9564" t="s">
        <v>200</v>
      </c>
      <c r="R9564">
        <v>158</v>
      </c>
      <c r="S9564" s="15" t="str">
        <f t="shared" si="599"/>
        <v>{ month: "May", hq: "1.South", area: "4. Eastern", kam: "BÙI THỊ THANH THỦY", kae: "✔️ KAE Đinh Vương Quyền", route: "F4", week: "W4", day: "Tue", cusCode: "KAEFLD210", sales: 2047744.44444444, totalC: 158, skuLines: 3 },</v>
      </c>
    </row>
    <row r="9565" spans="1:19" ht="18.5" x14ac:dyDescent="0.45">
      <c r="A9565" s="24"/>
      <c r="B9565" s="24" t="s">
        <v>123</v>
      </c>
      <c r="C9565" s="24" t="s">
        <v>140</v>
      </c>
      <c r="D9565" s="22" t="s">
        <v>143</v>
      </c>
      <c r="E9565" s="24" t="s">
        <v>83</v>
      </c>
      <c r="F9565" s="22" t="s">
        <v>1371</v>
      </c>
      <c r="G9565" s="14" t="s">
        <v>5740</v>
      </c>
      <c r="H9565" s="14">
        <v>2150339.8148148148</v>
      </c>
      <c r="I9565">
        <v>3</v>
      </c>
      <c r="J9565" s="13">
        <f t="shared" si="597"/>
        <v>46147</v>
      </c>
      <c r="K9565" t="str">
        <f t="shared" si="596"/>
        <v>Tue</v>
      </c>
      <c r="L9565" t="str">
        <f t="shared" si="598"/>
        <v>W1</v>
      </c>
      <c r="M9565" t="s">
        <v>10340</v>
      </c>
      <c r="N9565" t="s">
        <v>206</v>
      </c>
      <c r="O9565" t="s">
        <v>5735</v>
      </c>
      <c r="P9565" t="s">
        <v>10424</v>
      </c>
      <c r="Q9565" t="s">
        <v>200</v>
      </c>
      <c r="R9565">
        <v>150</v>
      </c>
      <c r="S9565" s="15" t="str">
        <f t="shared" si="599"/>
        <v>{ month: "May", hq: "1.South", area: "4. Eastern", kam: "BÙI THỊ THANH THỦY", kae: "✔️ KAE Đinh Vương Quyền", route: "F4", week: "W1", day: "Tue", cusCode: "KAEFLD211", sales: 2150339.81481481, totalC: 150, skuLines: 3 },</v>
      </c>
    </row>
    <row r="9566" spans="1:19" ht="18.5" x14ac:dyDescent="0.45">
      <c r="A9566" s="24"/>
      <c r="B9566" s="24" t="s">
        <v>123</v>
      </c>
      <c r="C9566" s="24" t="s">
        <v>140</v>
      </c>
      <c r="D9566" s="22" t="s">
        <v>143</v>
      </c>
      <c r="E9566" s="24" t="s">
        <v>83</v>
      </c>
      <c r="F9566" s="22" t="s">
        <v>1371</v>
      </c>
      <c r="G9566" s="14" t="s">
        <v>1947</v>
      </c>
      <c r="H9566" s="14">
        <v>1841888.888888889</v>
      </c>
      <c r="I9566">
        <v>2</v>
      </c>
      <c r="J9566" s="13">
        <f t="shared" si="597"/>
        <v>46154</v>
      </c>
      <c r="K9566" t="str">
        <f t="shared" si="596"/>
        <v>Tue</v>
      </c>
      <c r="L9566" t="str">
        <f t="shared" si="598"/>
        <v>W2</v>
      </c>
      <c r="M9566" t="s">
        <v>10340</v>
      </c>
      <c r="N9566" t="s">
        <v>206</v>
      </c>
      <c r="O9566" t="s">
        <v>5735</v>
      </c>
      <c r="P9566" t="s">
        <v>10424</v>
      </c>
      <c r="Q9566" t="s">
        <v>200</v>
      </c>
      <c r="R9566">
        <v>153</v>
      </c>
      <c r="S9566" s="15" t="str">
        <f t="shared" si="599"/>
        <v>{ month: "May", hq: "1.South", area: "4. Eastern", kam: "BÙI THỊ THANH THỦY", kae: "✔️ KAE Đinh Vương Quyền", route: "F4", week: "W2", day: "Tue", cusCode: "KAEFLD211", sales: 1841888.88888889, totalC: 153, skuLines: 2 },</v>
      </c>
    </row>
    <row r="9567" spans="1:19" ht="18.5" x14ac:dyDescent="0.45">
      <c r="A9567" s="24"/>
      <c r="B9567" s="24" t="s">
        <v>123</v>
      </c>
      <c r="C9567" s="24" t="s">
        <v>140</v>
      </c>
      <c r="D9567" s="22" t="s">
        <v>143</v>
      </c>
      <c r="E9567" s="24" t="s">
        <v>83</v>
      </c>
      <c r="F9567" s="22" t="s">
        <v>9637</v>
      </c>
      <c r="G9567" s="14" t="s">
        <v>8521</v>
      </c>
      <c r="H9567" s="14">
        <v>1841888.888888889</v>
      </c>
      <c r="I9567">
        <v>2</v>
      </c>
      <c r="J9567" s="13">
        <f t="shared" si="597"/>
        <v>46168</v>
      </c>
      <c r="K9567" t="str">
        <f t="shared" si="596"/>
        <v>Tue</v>
      </c>
      <c r="L9567" t="str">
        <f t="shared" si="598"/>
        <v>W4</v>
      </c>
      <c r="M9567" t="s">
        <v>10340</v>
      </c>
      <c r="N9567" t="s">
        <v>206</v>
      </c>
      <c r="O9567" t="s">
        <v>5735</v>
      </c>
      <c r="P9567" t="s">
        <v>10424</v>
      </c>
      <c r="Q9567" t="s">
        <v>200</v>
      </c>
      <c r="R9567">
        <v>158</v>
      </c>
      <c r="S9567" s="15" t="str">
        <f t="shared" si="599"/>
        <v>{ month: "May", hq: "1.South", area: "4. Eastern", kam: "BÙI THỊ THANH THỦY", kae: "✔️ KAE Đinh Vương Quyền", route: "F4", week: "W4", day: "Tue", cusCode: "KAEFLD212", sales: 1841888.88888889, totalC: 158, skuLines: 2 },</v>
      </c>
    </row>
    <row r="9568" spans="1:19" ht="18.5" x14ac:dyDescent="0.45">
      <c r="A9568" s="24"/>
      <c r="B9568" s="24" t="s">
        <v>123</v>
      </c>
      <c r="C9568" s="24" t="s">
        <v>140</v>
      </c>
      <c r="D9568" s="22" t="s">
        <v>143</v>
      </c>
      <c r="E9568" s="24" t="s">
        <v>83</v>
      </c>
      <c r="F9568" s="22" t="s">
        <v>1372</v>
      </c>
      <c r="G9568" s="14" t="s">
        <v>5740</v>
      </c>
      <c r="H9568" s="14">
        <v>1240970.3703703703</v>
      </c>
      <c r="I9568">
        <v>3</v>
      </c>
      <c r="J9568" s="13">
        <f t="shared" si="597"/>
        <v>46147</v>
      </c>
      <c r="K9568" t="str">
        <f t="shared" si="596"/>
        <v>Tue</v>
      </c>
      <c r="L9568" t="str">
        <f t="shared" si="598"/>
        <v>W1</v>
      </c>
      <c r="M9568" t="s">
        <v>10340</v>
      </c>
      <c r="N9568" t="s">
        <v>206</v>
      </c>
      <c r="O9568" t="s">
        <v>5735</v>
      </c>
      <c r="P9568" t="s">
        <v>10424</v>
      </c>
      <c r="Q9568" t="s">
        <v>200</v>
      </c>
      <c r="R9568">
        <v>150</v>
      </c>
      <c r="S9568" s="15" t="str">
        <f t="shared" si="599"/>
        <v>{ month: "May", hq: "1.South", area: "4. Eastern", kam: "BÙI THỊ THANH THỦY", kae: "✔️ KAE Đinh Vương Quyền", route: "F4", week: "W1", day: "Tue", cusCode: "KAEFLD213", sales: 1240970.37037037, totalC: 150, skuLines: 3 },</v>
      </c>
    </row>
    <row r="9569" spans="1:19" ht="18.5" x14ac:dyDescent="0.45">
      <c r="A9569" s="24"/>
      <c r="B9569" s="24" t="s">
        <v>123</v>
      </c>
      <c r="C9569" s="24" t="s">
        <v>140</v>
      </c>
      <c r="D9569" s="22" t="s">
        <v>143</v>
      </c>
      <c r="E9569" s="24" t="s">
        <v>83</v>
      </c>
      <c r="F9569" s="22" t="s">
        <v>1372</v>
      </c>
      <c r="G9569" s="14" t="s">
        <v>5743</v>
      </c>
      <c r="H9569" s="14">
        <v>1678000</v>
      </c>
      <c r="I9569">
        <v>2</v>
      </c>
      <c r="J9569" s="13">
        <f t="shared" si="597"/>
        <v>46161</v>
      </c>
      <c r="K9569" t="str">
        <f t="shared" si="596"/>
        <v>Tue</v>
      </c>
      <c r="L9569" t="str">
        <f t="shared" si="598"/>
        <v>W3</v>
      </c>
      <c r="M9569" t="s">
        <v>10340</v>
      </c>
      <c r="N9569" t="s">
        <v>206</v>
      </c>
      <c r="O9569" t="s">
        <v>5735</v>
      </c>
      <c r="P9569" t="s">
        <v>10424</v>
      </c>
      <c r="Q9569" t="s">
        <v>200</v>
      </c>
      <c r="R9569">
        <v>153</v>
      </c>
      <c r="S9569" s="15" t="str">
        <f t="shared" si="599"/>
        <v>{ month: "May", hq: "1.South", area: "4. Eastern", kam: "BÙI THỊ THANH THỦY", kae: "✔️ KAE Đinh Vương Quyền", route: "F4", week: "W3", day: "Tue", cusCode: "KAEFLD213", sales: 1678000, totalC: 153, skuLines: 2 },</v>
      </c>
    </row>
    <row r="9570" spans="1:19" ht="18.5" x14ac:dyDescent="0.45">
      <c r="A9570" s="24"/>
      <c r="B9570" s="24" t="s">
        <v>123</v>
      </c>
      <c r="C9570" s="24" t="s">
        <v>140</v>
      </c>
      <c r="D9570" s="22" t="s">
        <v>143</v>
      </c>
      <c r="E9570" s="24" t="s">
        <v>83</v>
      </c>
      <c r="F9570" s="22" t="s">
        <v>1373</v>
      </c>
      <c r="G9570" s="14" t="s">
        <v>5740</v>
      </c>
      <c r="H9570" s="14">
        <v>2885455.5555555555</v>
      </c>
      <c r="I9570">
        <v>4</v>
      </c>
      <c r="J9570" s="13">
        <f t="shared" si="597"/>
        <v>46147</v>
      </c>
      <c r="K9570" t="str">
        <f t="shared" si="596"/>
        <v>Tue</v>
      </c>
      <c r="L9570" t="str">
        <f t="shared" si="598"/>
        <v>W1</v>
      </c>
      <c r="M9570" t="s">
        <v>10340</v>
      </c>
      <c r="N9570" t="s">
        <v>206</v>
      </c>
      <c r="O9570" t="s">
        <v>5735</v>
      </c>
      <c r="P9570" t="s">
        <v>10424</v>
      </c>
      <c r="Q9570" t="s">
        <v>200</v>
      </c>
      <c r="R9570">
        <v>150</v>
      </c>
      <c r="S9570" s="15" t="str">
        <f t="shared" si="599"/>
        <v>{ month: "May", hq: "1.South", area: "4. Eastern", kam: "BÙI THỊ THANH THỦY", kae: "✔️ KAE Đinh Vương Quyền", route: "F4", week: "W1", day: "Tue", cusCode: "KAEFLD214", sales: 2885455.55555556, totalC: 150, skuLines: 4 },</v>
      </c>
    </row>
    <row r="9571" spans="1:19" ht="18.5" x14ac:dyDescent="0.45">
      <c r="A9571" s="24"/>
      <c r="B9571" s="24" t="s">
        <v>123</v>
      </c>
      <c r="C9571" s="24" t="s">
        <v>140</v>
      </c>
      <c r="D9571" s="22" t="s">
        <v>143</v>
      </c>
      <c r="E9571" s="24" t="s">
        <v>83</v>
      </c>
      <c r="F9571" s="22" t="s">
        <v>4430</v>
      </c>
      <c r="G9571" s="14" t="s">
        <v>1944</v>
      </c>
      <c r="H9571" s="14">
        <v>3418509.2592592593</v>
      </c>
      <c r="I9571">
        <v>2</v>
      </c>
      <c r="J9571" s="13">
        <f t="shared" si="597"/>
        <v>46155</v>
      </c>
      <c r="K9571" t="str">
        <f t="shared" si="596"/>
        <v>Wed</v>
      </c>
      <c r="L9571" t="str">
        <f t="shared" si="598"/>
        <v>W2</v>
      </c>
      <c r="M9571" t="s">
        <v>10340</v>
      </c>
      <c r="N9571" t="s">
        <v>206</v>
      </c>
      <c r="O9571" t="s">
        <v>5735</v>
      </c>
      <c r="P9571" t="s">
        <v>10424</v>
      </c>
      <c r="Q9571" t="s">
        <v>201</v>
      </c>
      <c r="R9571">
        <v>153</v>
      </c>
      <c r="S9571" s="15" t="str">
        <f t="shared" si="599"/>
        <v>{ month: "May", hq: "1.South", area: "4. Eastern", kam: "BÙI THỊ THANH THỦY", kae: "✔️ KAE Đinh Vương Quyền", route: "F2", week: "W2", day: "Wed", cusCode: "KAEFLD221", sales: 3418509.25925926, totalC: 153, skuLines: 2 },</v>
      </c>
    </row>
    <row r="9572" spans="1:19" ht="18.5" x14ac:dyDescent="0.45">
      <c r="A9572" s="24"/>
      <c r="B9572" s="24" t="s">
        <v>123</v>
      </c>
      <c r="C9572" s="24" t="s">
        <v>140</v>
      </c>
      <c r="D9572" s="22" t="s">
        <v>143</v>
      </c>
      <c r="E9572" s="24" t="s">
        <v>83</v>
      </c>
      <c r="F9572" s="22" t="s">
        <v>1374</v>
      </c>
      <c r="G9572" s="14" t="s">
        <v>5740</v>
      </c>
      <c r="H9572" s="14">
        <v>1679854.6296296297</v>
      </c>
      <c r="I9572">
        <v>2</v>
      </c>
      <c r="J9572" s="13">
        <f t="shared" si="597"/>
        <v>46147</v>
      </c>
      <c r="K9572" t="str">
        <f t="shared" si="596"/>
        <v>Tue</v>
      </c>
      <c r="L9572" t="str">
        <f t="shared" si="598"/>
        <v>W1</v>
      </c>
      <c r="M9572" t="s">
        <v>10340</v>
      </c>
      <c r="N9572" t="s">
        <v>206</v>
      </c>
      <c r="O9572" t="s">
        <v>5735</v>
      </c>
      <c r="P9572" t="s">
        <v>10424</v>
      </c>
      <c r="Q9572" t="s">
        <v>200</v>
      </c>
      <c r="R9572">
        <v>150</v>
      </c>
      <c r="S9572" s="15" t="str">
        <f t="shared" si="599"/>
        <v>{ month: "May", hq: "1.South", area: "4. Eastern", kam: "BÙI THỊ THANH THỦY", kae: "✔️ KAE Đinh Vương Quyền", route: "F4", week: "W1", day: "Tue", cusCode: "KAELD194", sales: 1679854.62962963, totalC: 150, skuLines: 2 },</v>
      </c>
    </row>
    <row r="9573" spans="1:19" ht="18.5" x14ac:dyDescent="0.45">
      <c r="A9573" s="24"/>
      <c r="B9573" s="24" t="s">
        <v>123</v>
      </c>
      <c r="C9573" s="24" t="s">
        <v>140</v>
      </c>
      <c r="D9573" s="22" t="s">
        <v>143</v>
      </c>
      <c r="E9573" s="24" t="s">
        <v>83</v>
      </c>
      <c r="F9573" s="22" t="s">
        <v>1374</v>
      </c>
      <c r="G9573" s="14" t="s">
        <v>1947</v>
      </c>
      <c r="H9573" s="14">
        <v>3123255.5555555555</v>
      </c>
      <c r="I9573">
        <v>2</v>
      </c>
      <c r="J9573" s="13">
        <f t="shared" si="597"/>
        <v>46154</v>
      </c>
      <c r="K9573" t="str">
        <f t="shared" si="596"/>
        <v>Tue</v>
      </c>
      <c r="L9573" t="str">
        <f t="shared" si="598"/>
        <v>W2</v>
      </c>
      <c r="M9573" t="s">
        <v>10340</v>
      </c>
      <c r="N9573" t="s">
        <v>206</v>
      </c>
      <c r="O9573" t="s">
        <v>5735</v>
      </c>
      <c r="P9573" t="s">
        <v>10424</v>
      </c>
      <c r="Q9573" t="s">
        <v>200</v>
      </c>
      <c r="R9573">
        <v>153</v>
      </c>
      <c r="S9573" s="15" t="str">
        <f t="shared" si="599"/>
        <v>{ month: "May", hq: "1.South", area: "4. Eastern", kam: "BÙI THỊ THANH THỦY", kae: "✔️ KAE Đinh Vương Quyền", route: "F4", week: "W2", day: "Tue", cusCode: "KAELD194", sales: 3123255.55555556, totalC: 153, skuLines: 2 },</v>
      </c>
    </row>
    <row r="9574" spans="1:19" ht="18.5" x14ac:dyDescent="0.45">
      <c r="A9574" s="24"/>
      <c r="B9574" s="24" t="s">
        <v>123</v>
      </c>
      <c r="C9574" s="24" t="s">
        <v>140</v>
      </c>
      <c r="D9574" s="22" t="s">
        <v>143</v>
      </c>
      <c r="E9574" s="24" t="s">
        <v>83</v>
      </c>
      <c r="F9574" s="22" t="s">
        <v>1374</v>
      </c>
      <c r="G9574" s="14" t="s">
        <v>8521</v>
      </c>
      <c r="H9574" s="14">
        <v>2948000</v>
      </c>
      <c r="I9574">
        <v>1</v>
      </c>
      <c r="J9574" s="13">
        <f t="shared" si="597"/>
        <v>46168</v>
      </c>
      <c r="K9574" t="str">
        <f t="shared" si="596"/>
        <v>Tue</v>
      </c>
      <c r="L9574" t="str">
        <f t="shared" si="598"/>
        <v>W4</v>
      </c>
      <c r="M9574" t="s">
        <v>10340</v>
      </c>
      <c r="N9574" t="s">
        <v>206</v>
      </c>
      <c r="O9574" t="s">
        <v>5735</v>
      </c>
      <c r="P9574" t="s">
        <v>10424</v>
      </c>
      <c r="Q9574" t="s">
        <v>200</v>
      </c>
      <c r="R9574">
        <v>158</v>
      </c>
      <c r="S9574" s="15" t="str">
        <f t="shared" si="599"/>
        <v>{ month: "May", hq: "1.South", area: "4. Eastern", kam: "BÙI THỊ THANH THỦY", kae: "✔️ KAE Đinh Vương Quyền", route: "F4", week: "W4", day: "Tue", cusCode: "KAELD194", sales: 2948000, totalC: 158, skuLines: 1 },</v>
      </c>
    </row>
    <row r="9575" spans="1:19" ht="18.5" x14ac:dyDescent="0.45">
      <c r="A9575" s="24"/>
      <c r="B9575" s="24" t="s">
        <v>123</v>
      </c>
      <c r="C9575" s="24" t="s">
        <v>140</v>
      </c>
      <c r="D9575" s="22" t="s">
        <v>143</v>
      </c>
      <c r="E9575" s="24" t="s">
        <v>83</v>
      </c>
      <c r="F9575" s="22" t="s">
        <v>4431</v>
      </c>
      <c r="G9575" s="14" t="s">
        <v>1937</v>
      </c>
      <c r="H9575" s="14">
        <v>1841888.888888889</v>
      </c>
      <c r="I9575">
        <v>2</v>
      </c>
      <c r="J9575" s="13">
        <f t="shared" si="597"/>
        <v>46153</v>
      </c>
      <c r="K9575" t="str">
        <f t="shared" si="596"/>
        <v>Mon</v>
      </c>
      <c r="L9575" t="str">
        <f t="shared" si="598"/>
        <v>W2</v>
      </c>
      <c r="M9575" t="s">
        <v>10340</v>
      </c>
      <c r="N9575" t="s">
        <v>206</v>
      </c>
      <c r="O9575" t="s">
        <v>5735</v>
      </c>
      <c r="P9575" t="s">
        <v>10424</v>
      </c>
      <c r="Q9575" t="s">
        <v>1932</v>
      </c>
      <c r="R9575">
        <v>153</v>
      </c>
      <c r="S9575" s="15" t="str">
        <f t="shared" si="599"/>
        <v>{ month: "May", hq: "1.South", area: "4. Eastern", kam: "BÙI THỊ THANH THỦY", kae: "✔️ KAE Đinh Vương Quyền", route: "F2/F4", week: "W2", day: "Mon", cusCode: "KAELD300", sales: 1841888.88888889, totalC: 153, skuLines: 2 },</v>
      </c>
    </row>
    <row r="9576" spans="1:19" ht="18.5" x14ac:dyDescent="0.45">
      <c r="A9576" s="24"/>
      <c r="B9576" s="24" t="s">
        <v>123</v>
      </c>
      <c r="C9576" s="24" t="s">
        <v>140</v>
      </c>
      <c r="D9576" s="22" t="s">
        <v>143</v>
      </c>
      <c r="E9576" s="24" t="s">
        <v>83</v>
      </c>
      <c r="F9576" s="22" t="s">
        <v>9638</v>
      </c>
      <c r="G9576" s="14" t="s">
        <v>8520</v>
      </c>
      <c r="H9576" s="14">
        <v>3108000</v>
      </c>
      <c r="I9576">
        <v>2</v>
      </c>
      <c r="J9576" s="13">
        <f t="shared" si="597"/>
        <v>46167</v>
      </c>
      <c r="K9576" t="str">
        <f t="shared" si="596"/>
        <v>Mon</v>
      </c>
      <c r="L9576" t="str">
        <f t="shared" si="598"/>
        <v>W4</v>
      </c>
      <c r="M9576" t="s">
        <v>10340</v>
      </c>
      <c r="N9576" t="s">
        <v>206</v>
      </c>
      <c r="O9576" t="s">
        <v>5735</v>
      </c>
      <c r="P9576" t="s">
        <v>10424</v>
      </c>
      <c r="Q9576" t="s">
        <v>1932</v>
      </c>
      <c r="R9576">
        <v>158</v>
      </c>
      <c r="S9576" s="15" t="str">
        <f t="shared" si="599"/>
        <v>{ month: "May", hq: "1.South", area: "4. Eastern", kam: "BÙI THỊ THANH THỦY", kae: "✔️ KAE Đinh Vương Quyền", route: "F2/F4", week: "W4", day: "Mon", cusCode: "KAELD305", sales: 3108000, totalC: 158, skuLines: 2 },</v>
      </c>
    </row>
    <row r="9577" spans="1:19" ht="18.5" x14ac:dyDescent="0.45">
      <c r="A9577" s="24"/>
      <c r="B9577" s="24" t="s">
        <v>123</v>
      </c>
      <c r="C9577" s="24" t="s">
        <v>140</v>
      </c>
      <c r="D9577" s="22" t="s">
        <v>143</v>
      </c>
      <c r="E9577" s="24" t="s">
        <v>83</v>
      </c>
      <c r="F9577" s="22" t="s">
        <v>1375</v>
      </c>
      <c r="G9577" s="14" t="s">
        <v>5739</v>
      </c>
      <c r="H9577" s="14">
        <v>3888970.3703703703</v>
      </c>
      <c r="I9577">
        <v>2</v>
      </c>
      <c r="J9577" s="13">
        <f t="shared" si="597"/>
        <v>46146</v>
      </c>
      <c r="K9577" t="str">
        <f t="shared" si="596"/>
        <v>Mon</v>
      </c>
      <c r="L9577" t="str">
        <f t="shared" si="598"/>
        <v>W1</v>
      </c>
      <c r="M9577" t="s">
        <v>10340</v>
      </c>
      <c r="N9577" t="s">
        <v>206</v>
      </c>
      <c r="O9577" t="s">
        <v>5735</v>
      </c>
      <c r="P9577" t="s">
        <v>10424</v>
      </c>
      <c r="Q9577" t="s">
        <v>1932</v>
      </c>
      <c r="R9577">
        <v>150</v>
      </c>
      <c r="S9577" s="15" t="str">
        <f t="shared" si="599"/>
        <v>{ month: "May", hq: "1.South", area: "4. Eastern", kam: "BÙI THỊ THANH THỦY", kae: "✔️ KAE Đinh Vương Quyền", route: "F2/F4", week: "W1", day: "Mon", cusCode: "KAELD306", sales: 3888970.37037037, totalC: 150, skuLines: 2 },</v>
      </c>
    </row>
    <row r="9578" spans="1:19" ht="18.5" x14ac:dyDescent="0.45">
      <c r="A9578" s="24"/>
      <c r="B9578" s="24" t="s">
        <v>123</v>
      </c>
      <c r="C9578" s="24" t="s">
        <v>140</v>
      </c>
      <c r="D9578" s="22" t="s">
        <v>143</v>
      </c>
      <c r="E9578" s="24" t="s">
        <v>83</v>
      </c>
      <c r="F9578" s="22" t="s">
        <v>1375</v>
      </c>
      <c r="G9578" s="14" t="s">
        <v>8520</v>
      </c>
      <c r="H9578" s="14">
        <v>2948000</v>
      </c>
      <c r="I9578">
        <v>1</v>
      </c>
      <c r="J9578" s="13">
        <f t="shared" si="597"/>
        <v>46167</v>
      </c>
      <c r="K9578" t="str">
        <f t="shared" si="596"/>
        <v>Mon</v>
      </c>
      <c r="L9578" t="str">
        <f t="shared" si="598"/>
        <v>W4</v>
      </c>
      <c r="M9578" t="s">
        <v>10340</v>
      </c>
      <c r="N9578" t="s">
        <v>206</v>
      </c>
      <c r="O9578" t="s">
        <v>5735</v>
      </c>
      <c r="P9578" t="s">
        <v>10424</v>
      </c>
      <c r="Q9578" t="s">
        <v>1932</v>
      </c>
      <c r="R9578">
        <v>158</v>
      </c>
      <c r="S9578" s="15" t="str">
        <f t="shared" si="599"/>
        <v>{ month: "May", hq: "1.South", area: "4. Eastern", kam: "BÙI THỊ THANH THỦY", kae: "✔️ KAE Đinh Vương Quyền", route: "F2/F4", week: "W4", day: "Mon", cusCode: "KAELD306", sales: 2948000, totalC: 158, skuLines: 1 },</v>
      </c>
    </row>
    <row r="9579" spans="1:19" ht="18.5" x14ac:dyDescent="0.45">
      <c r="A9579" s="24"/>
      <c r="B9579" s="24" t="s">
        <v>123</v>
      </c>
      <c r="C9579" s="24" t="s">
        <v>140</v>
      </c>
      <c r="D9579" s="22" t="s">
        <v>143</v>
      </c>
      <c r="E9579" s="24" t="s">
        <v>83</v>
      </c>
      <c r="F9579" s="22" t="s">
        <v>9639</v>
      </c>
      <c r="G9579" s="14" t="s">
        <v>8520</v>
      </c>
      <c r="H9579" s="14">
        <v>2150364.8148148148</v>
      </c>
      <c r="I9579">
        <v>3</v>
      </c>
      <c r="J9579" s="13">
        <f t="shared" si="597"/>
        <v>46167</v>
      </c>
      <c r="K9579" t="str">
        <f t="shared" si="596"/>
        <v>Mon</v>
      </c>
      <c r="L9579" t="str">
        <f t="shared" si="598"/>
        <v>W4</v>
      </c>
      <c r="M9579" t="s">
        <v>10340</v>
      </c>
      <c r="N9579" t="s">
        <v>206</v>
      </c>
      <c r="O9579" t="s">
        <v>5735</v>
      </c>
      <c r="P9579" t="s">
        <v>10424</v>
      </c>
      <c r="Q9579" t="s">
        <v>1932</v>
      </c>
      <c r="R9579">
        <v>158</v>
      </c>
      <c r="S9579" s="15" t="str">
        <f t="shared" si="599"/>
        <v>{ month: "May", hq: "1.South", area: "4. Eastern", kam: "BÙI THỊ THANH THỦY", kae: "✔️ KAE Đinh Vương Quyền", route: "F2/F4", week: "W4", day: "Mon", cusCode: "KAELD323", sales: 2150364.81481481, totalC: 158, skuLines: 3 },</v>
      </c>
    </row>
    <row r="9580" spans="1:19" ht="18.5" x14ac:dyDescent="0.45">
      <c r="A9580" s="24"/>
      <c r="B9580" s="24" t="s">
        <v>123</v>
      </c>
      <c r="C9580" s="24" t="s">
        <v>140</v>
      </c>
      <c r="D9580" s="22" t="s">
        <v>143</v>
      </c>
      <c r="E9580" s="24" t="s">
        <v>83</v>
      </c>
      <c r="F9580" s="22" t="s">
        <v>7185</v>
      </c>
      <c r="G9580" s="14" t="s">
        <v>5747</v>
      </c>
      <c r="H9580" s="14">
        <v>2948000</v>
      </c>
      <c r="I9580">
        <v>1</v>
      </c>
      <c r="J9580" s="13">
        <f t="shared" si="597"/>
        <v>46160</v>
      </c>
      <c r="K9580" t="str">
        <f t="shared" si="596"/>
        <v>Mon</v>
      </c>
      <c r="L9580" t="str">
        <f t="shared" si="598"/>
        <v>W3</v>
      </c>
      <c r="M9580" t="s">
        <v>10340</v>
      </c>
      <c r="N9580" t="s">
        <v>206</v>
      </c>
      <c r="O9580" t="s">
        <v>5735</v>
      </c>
      <c r="P9580" t="s">
        <v>10424</v>
      </c>
      <c r="Q9580" t="s">
        <v>1932</v>
      </c>
      <c r="R9580">
        <v>153</v>
      </c>
      <c r="S9580" s="15" t="str">
        <f t="shared" si="599"/>
        <v>{ month: "May", hq: "1.South", area: "4. Eastern", kam: "BÙI THỊ THANH THỦY", kae: "✔️ KAE Đinh Vương Quyền", route: "F2/F4", week: "W3", day: "Mon", cusCode: "KAELD328", sales: 2948000, totalC: 153, skuLines: 1 },</v>
      </c>
    </row>
    <row r="9581" spans="1:19" ht="18.5" x14ac:dyDescent="0.45">
      <c r="A9581" s="24"/>
      <c r="B9581" s="24" t="s">
        <v>123</v>
      </c>
      <c r="C9581" s="24" t="s">
        <v>140</v>
      </c>
      <c r="D9581" s="22" t="s">
        <v>143</v>
      </c>
      <c r="E9581" s="24" t="s">
        <v>83</v>
      </c>
      <c r="F9581" s="22" t="s">
        <v>7186</v>
      </c>
      <c r="G9581" s="14" t="s">
        <v>5747</v>
      </c>
      <c r="H9581" s="14">
        <v>1944509.2592592593</v>
      </c>
      <c r="I9581">
        <v>2</v>
      </c>
      <c r="J9581" s="13">
        <f t="shared" si="597"/>
        <v>46160</v>
      </c>
      <c r="K9581" t="str">
        <f t="shared" si="596"/>
        <v>Mon</v>
      </c>
      <c r="L9581" t="str">
        <f t="shared" si="598"/>
        <v>W3</v>
      </c>
      <c r="M9581" t="s">
        <v>10340</v>
      </c>
      <c r="N9581" t="s">
        <v>206</v>
      </c>
      <c r="O9581" t="s">
        <v>5735</v>
      </c>
      <c r="P9581" t="s">
        <v>10424</v>
      </c>
      <c r="Q9581" t="s">
        <v>1932</v>
      </c>
      <c r="R9581">
        <v>153</v>
      </c>
      <c r="S9581" s="15" t="str">
        <f t="shared" si="599"/>
        <v>{ month: "May", hq: "1.South", area: "4. Eastern", kam: "BÙI THỊ THANH THỦY", kae: "✔️ KAE Đinh Vương Quyền", route: "F2/F4", week: "W3", day: "Mon", cusCode: "KAELD331", sales: 1944509.25925926, totalC: 153, skuLines: 2 },</v>
      </c>
    </row>
    <row r="9582" spans="1:19" ht="18.5" x14ac:dyDescent="0.45">
      <c r="A9582" s="24"/>
      <c r="B9582" s="24" t="s">
        <v>123</v>
      </c>
      <c r="C9582" s="24" t="s">
        <v>140</v>
      </c>
      <c r="D9582" s="22" t="s">
        <v>143</v>
      </c>
      <c r="E9582" s="24" t="s">
        <v>83</v>
      </c>
      <c r="F9582" s="22" t="s">
        <v>9640</v>
      </c>
      <c r="G9582" s="14" t="s">
        <v>8522</v>
      </c>
      <c r="H9582" s="14">
        <v>2948000</v>
      </c>
      <c r="I9582">
        <v>1</v>
      </c>
      <c r="J9582" s="13">
        <f t="shared" si="597"/>
        <v>46169</v>
      </c>
      <c r="K9582" t="str">
        <f t="shared" si="596"/>
        <v>Wed</v>
      </c>
      <c r="L9582" t="str">
        <f t="shared" si="598"/>
        <v>W4</v>
      </c>
      <c r="M9582" t="s">
        <v>10340</v>
      </c>
      <c r="N9582" t="s">
        <v>206</v>
      </c>
      <c r="O9582" t="s">
        <v>5735</v>
      </c>
      <c r="P9582" t="s">
        <v>10424</v>
      </c>
      <c r="Q9582" t="s">
        <v>201</v>
      </c>
      <c r="R9582">
        <v>158</v>
      </c>
      <c r="S9582" s="15" t="str">
        <f t="shared" si="599"/>
        <v>{ month: "May", hq: "1.South", area: "4. Eastern", kam: "BÙI THỊ THANH THỦY", kae: "✔️ KAE Đinh Vương Quyền", route: "F2", week: "W4", day: "Wed", cusCode: "KAELD341", sales: 2948000, totalC: 158, skuLines: 1 },</v>
      </c>
    </row>
    <row r="9583" spans="1:19" ht="18.5" x14ac:dyDescent="0.45">
      <c r="A9583" s="24"/>
      <c r="B9583" s="24" t="s">
        <v>123</v>
      </c>
      <c r="C9583" s="24" t="s">
        <v>140</v>
      </c>
      <c r="D9583" s="22" t="s">
        <v>143</v>
      </c>
      <c r="E9583" s="24" t="s">
        <v>83</v>
      </c>
      <c r="F9583" s="22" t="s">
        <v>9641</v>
      </c>
      <c r="G9583" s="14" t="s">
        <v>8522</v>
      </c>
      <c r="H9583" s="14">
        <v>1944509.2592592593</v>
      </c>
      <c r="I9583">
        <v>2</v>
      </c>
      <c r="J9583" s="13">
        <f t="shared" si="597"/>
        <v>46169</v>
      </c>
      <c r="K9583" t="str">
        <f t="shared" si="596"/>
        <v>Wed</v>
      </c>
      <c r="L9583" t="str">
        <f t="shared" si="598"/>
        <v>W4</v>
      </c>
      <c r="M9583" t="s">
        <v>10340</v>
      </c>
      <c r="N9583" t="s">
        <v>206</v>
      </c>
      <c r="O9583" t="s">
        <v>5735</v>
      </c>
      <c r="P9583" t="s">
        <v>10424</v>
      </c>
      <c r="Q9583" t="s">
        <v>201</v>
      </c>
      <c r="R9583">
        <v>158</v>
      </c>
      <c r="S9583" s="15" t="str">
        <f t="shared" si="599"/>
        <v>{ month: "May", hq: "1.South", area: "4. Eastern", kam: "BÙI THỊ THANH THỦY", kae: "✔️ KAE Đinh Vương Quyền", route: "F2", week: "W4", day: "Wed", cusCode: "KAELD342", sales: 1944509.25925926, totalC: 158, skuLines: 2 },</v>
      </c>
    </row>
    <row r="9584" spans="1:19" ht="18.5" x14ac:dyDescent="0.45">
      <c r="A9584" s="24"/>
      <c r="B9584" s="24" t="s">
        <v>123</v>
      </c>
      <c r="C9584" s="24" t="s">
        <v>140</v>
      </c>
      <c r="D9584" s="22" t="s">
        <v>143</v>
      </c>
      <c r="E9584" s="24" t="s">
        <v>83</v>
      </c>
      <c r="F9584" s="22" t="s">
        <v>4432</v>
      </c>
      <c r="G9584" s="14" t="s">
        <v>1944</v>
      </c>
      <c r="H9584" s="14">
        <v>3248000</v>
      </c>
      <c r="I9584">
        <v>2</v>
      </c>
      <c r="J9584" s="13">
        <f t="shared" si="597"/>
        <v>46155</v>
      </c>
      <c r="K9584" t="str">
        <f t="shared" si="596"/>
        <v>Wed</v>
      </c>
      <c r="L9584" t="str">
        <f t="shared" si="598"/>
        <v>W2</v>
      </c>
      <c r="M9584" t="s">
        <v>10340</v>
      </c>
      <c r="N9584" t="s">
        <v>206</v>
      </c>
      <c r="O9584" t="s">
        <v>5735</v>
      </c>
      <c r="P9584" t="s">
        <v>10424</v>
      </c>
      <c r="Q9584" t="s">
        <v>201</v>
      </c>
      <c r="R9584">
        <v>153</v>
      </c>
      <c r="S9584" s="15" t="str">
        <f t="shared" si="599"/>
        <v>{ month: "May", hq: "1.South", area: "4. Eastern", kam: "BÙI THỊ THANH THỦY", kae: "✔️ KAE Đinh Vương Quyền", route: "F2", week: "W2", day: "Wed", cusCode: "KAELD347", sales: 3248000, totalC: 153, skuLines: 2 },</v>
      </c>
    </row>
    <row r="9585" spans="1:19" ht="18.5" x14ac:dyDescent="0.45">
      <c r="A9585" s="24"/>
      <c r="B9585" s="24" t="s">
        <v>123</v>
      </c>
      <c r="C9585" s="24" t="s">
        <v>140</v>
      </c>
      <c r="D9585" s="22" t="s">
        <v>143</v>
      </c>
      <c r="E9585" s="24" t="s">
        <v>83</v>
      </c>
      <c r="F9585" s="22" t="s">
        <v>4432</v>
      </c>
      <c r="G9585" s="14" t="s">
        <v>8522</v>
      </c>
      <c r="H9585" s="14">
        <v>3153855.5555555555</v>
      </c>
      <c r="I9585">
        <v>2</v>
      </c>
      <c r="J9585" s="13">
        <f t="shared" si="597"/>
        <v>46169</v>
      </c>
      <c r="K9585" t="str">
        <f t="shared" si="596"/>
        <v>Wed</v>
      </c>
      <c r="L9585" t="str">
        <f t="shared" si="598"/>
        <v>W4</v>
      </c>
      <c r="M9585" t="s">
        <v>10340</v>
      </c>
      <c r="N9585" t="s">
        <v>206</v>
      </c>
      <c r="O9585" t="s">
        <v>5735</v>
      </c>
      <c r="P9585" t="s">
        <v>10424</v>
      </c>
      <c r="Q9585" t="s">
        <v>201</v>
      </c>
      <c r="R9585">
        <v>158</v>
      </c>
      <c r="S9585" s="15" t="str">
        <f t="shared" si="599"/>
        <v>{ month: "May", hq: "1.South", area: "4. Eastern", kam: "BÙI THỊ THANH THỦY", kae: "✔️ KAE Đinh Vương Quyền", route: "F2", week: "W4", day: "Wed", cusCode: "KAELD347", sales: 3153855.55555556, totalC: 158, skuLines: 2 },</v>
      </c>
    </row>
    <row r="9586" spans="1:19" ht="18.5" x14ac:dyDescent="0.45">
      <c r="A9586" s="24"/>
      <c r="B9586" s="24" t="s">
        <v>123</v>
      </c>
      <c r="C9586" s="24" t="s">
        <v>140</v>
      </c>
      <c r="D9586" s="22" t="s">
        <v>143</v>
      </c>
      <c r="E9586" s="24" t="s">
        <v>83</v>
      </c>
      <c r="F9586" s="22" t="s">
        <v>4433</v>
      </c>
      <c r="G9586" s="14" t="s">
        <v>1944</v>
      </c>
      <c r="H9586" s="14">
        <v>1944509.2592592593</v>
      </c>
      <c r="I9586">
        <v>2</v>
      </c>
      <c r="J9586" s="13">
        <f t="shared" si="597"/>
        <v>46155</v>
      </c>
      <c r="K9586" t="str">
        <f t="shared" si="596"/>
        <v>Wed</v>
      </c>
      <c r="L9586" t="str">
        <f t="shared" si="598"/>
        <v>W2</v>
      </c>
      <c r="M9586" t="s">
        <v>10340</v>
      </c>
      <c r="N9586" t="s">
        <v>206</v>
      </c>
      <c r="O9586" t="s">
        <v>5735</v>
      </c>
      <c r="P9586" t="s">
        <v>10424</v>
      </c>
      <c r="Q9586" t="s">
        <v>201</v>
      </c>
      <c r="R9586">
        <v>153</v>
      </c>
      <c r="S9586" s="15" t="str">
        <f t="shared" si="599"/>
        <v>{ month: "May", hq: "1.South", area: "4. Eastern", kam: "BÙI THỊ THANH THỦY", kae: "✔️ KAE Đinh Vương Quyền", route: "F2", week: "W2", day: "Wed", cusCode: "KAELD349", sales: 1944509.25925926, totalC: 153, skuLines: 2 },</v>
      </c>
    </row>
    <row r="9587" spans="1:19" ht="18.5" x14ac:dyDescent="0.45">
      <c r="A9587" s="24"/>
      <c r="B9587" s="24" t="s">
        <v>123</v>
      </c>
      <c r="C9587" s="24" t="s">
        <v>140</v>
      </c>
      <c r="D9587" s="22" t="s">
        <v>143</v>
      </c>
      <c r="E9587" s="24" t="s">
        <v>83</v>
      </c>
      <c r="F9587" s="22" t="s">
        <v>4434</v>
      </c>
      <c r="G9587" s="14" t="s">
        <v>1944</v>
      </c>
      <c r="H9587" s="14">
        <v>1841888.888888889</v>
      </c>
      <c r="I9587">
        <v>2</v>
      </c>
      <c r="J9587" s="13">
        <f t="shared" si="597"/>
        <v>46155</v>
      </c>
      <c r="K9587" t="str">
        <f t="shared" si="596"/>
        <v>Wed</v>
      </c>
      <c r="L9587" t="str">
        <f t="shared" si="598"/>
        <v>W2</v>
      </c>
      <c r="M9587" t="s">
        <v>10340</v>
      </c>
      <c r="N9587" t="s">
        <v>206</v>
      </c>
      <c r="O9587" t="s">
        <v>5735</v>
      </c>
      <c r="P9587" t="s">
        <v>10424</v>
      </c>
      <c r="Q9587" t="s">
        <v>201</v>
      </c>
      <c r="R9587">
        <v>153</v>
      </c>
      <c r="S9587" s="15" t="str">
        <f t="shared" si="599"/>
        <v>{ month: "May", hq: "1.South", area: "4. Eastern", kam: "BÙI THỊ THANH THỦY", kae: "✔️ KAE Đinh Vương Quyền", route: "F2", week: "W2", day: "Wed", cusCode: "KAELD352", sales: 1841888.88888889, totalC: 153, skuLines: 2 },</v>
      </c>
    </row>
    <row r="9588" spans="1:19" ht="18.5" x14ac:dyDescent="0.45">
      <c r="A9588" s="24"/>
      <c r="B9588" s="24" t="s">
        <v>123</v>
      </c>
      <c r="C9588" s="24" t="s">
        <v>140</v>
      </c>
      <c r="D9588" s="22" t="s">
        <v>143</v>
      </c>
      <c r="E9588" s="24" t="s">
        <v>83</v>
      </c>
      <c r="F9588" s="22" t="s">
        <v>9642</v>
      </c>
      <c r="G9588" s="14" t="s">
        <v>8522</v>
      </c>
      <c r="H9588" s="14">
        <v>1944509.2592592593</v>
      </c>
      <c r="I9588">
        <v>2</v>
      </c>
      <c r="J9588" s="13">
        <f t="shared" si="597"/>
        <v>46169</v>
      </c>
      <c r="K9588" t="str">
        <f t="shared" si="596"/>
        <v>Wed</v>
      </c>
      <c r="L9588" t="str">
        <f t="shared" si="598"/>
        <v>W4</v>
      </c>
      <c r="M9588" t="s">
        <v>10340</v>
      </c>
      <c r="N9588" t="s">
        <v>206</v>
      </c>
      <c r="O9588" t="s">
        <v>5735</v>
      </c>
      <c r="P9588" t="s">
        <v>10424</v>
      </c>
      <c r="Q9588" t="s">
        <v>201</v>
      </c>
      <c r="R9588">
        <v>158</v>
      </c>
      <c r="S9588" s="15" t="str">
        <f t="shared" si="599"/>
        <v>{ month: "May", hq: "1.South", area: "4. Eastern", kam: "BÙI THỊ THANH THỦY", kae: "✔️ KAE Đinh Vương Quyền", route: "F2", week: "W4", day: "Wed", cusCode: "KAELD354", sales: 1944509.25925926, totalC: 158, skuLines: 2 },</v>
      </c>
    </row>
    <row r="9589" spans="1:19" ht="18.5" x14ac:dyDescent="0.45">
      <c r="A9589" s="24"/>
      <c r="B9589" s="24" t="s">
        <v>123</v>
      </c>
      <c r="C9589" s="24" t="s">
        <v>140</v>
      </c>
      <c r="D9589" s="22" t="s">
        <v>143</v>
      </c>
      <c r="E9589" s="24" t="s">
        <v>83</v>
      </c>
      <c r="F9589" s="22" t="s">
        <v>4435</v>
      </c>
      <c r="G9589" s="14" t="s">
        <v>1944</v>
      </c>
      <c r="H9589" s="14">
        <v>3291092.5925925924</v>
      </c>
      <c r="I9589">
        <v>2</v>
      </c>
      <c r="J9589" s="13">
        <f t="shared" si="597"/>
        <v>46155</v>
      </c>
      <c r="K9589" t="str">
        <f t="shared" si="596"/>
        <v>Wed</v>
      </c>
      <c r="L9589" t="str">
        <f t="shared" si="598"/>
        <v>W2</v>
      </c>
      <c r="M9589" t="s">
        <v>10340</v>
      </c>
      <c r="N9589" t="s">
        <v>206</v>
      </c>
      <c r="O9589" t="s">
        <v>5735</v>
      </c>
      <c r="P9589" t="s">
        <v>10424</v>
      </c>
      <c r="Q9589" t="s">
        <v>201</v>
      </c>
      <c r="R9589">
        <v>153</v>
      </c>
      <c r="S9589" s="15" t="str">
        <f t="shared" si="599"/>
        <v>{ month: "May", hq: "1.South", area: "4. Eastern", kam: "BÙI THỊ THANH THỦY", kae: "✔️ KAE Đinh Vương Quyền", route: "F2", week: "W2", day: "Wed", cusCode: "KAELD356", sales: 3291092.59259259, totalC: 153, skuLines: 2 },</v>
      </c>
    </row>
    <row r="9590" spans="1:19" ht="18.5" x14ac:dyDescent="0.45">
      <c r="A9590" s="24"/>
      <c r="B9590" s="24" t="s">
        <v>123</v>
      </c>
      <c r="C9590" s="24" t="s">
        <v>140</v>
      </c>
      <c r="D9590" s="22" t="s">
        <v>143</v>
      </c>
      <c r="E9590" s="24" t="s">
        <v>83</v>
      </c>
      <c r="F9590" s="22" t="s">
        <v>4436</v>
      </c>
      <c r="G9590" s="14" t="s">
        <v>1944</v>
      </c>
      <c r="H9590" s="14">
        <v>2170500</v>
      </c>
      <c r="I9590">
        <v>3</v>
      </c>
      <c r="J9590" s="13">
        <f t="shared" si="597"/>
        <v>46155</v>
      </c>
      <c r="K9590" t="str">
        <f t="shared" si="596"/>
        <v>Wed</v>
      </c>
      <c r="L9590" t="str">
        <f t="shared" si="598"/>
        <v>W2</v>
      </c>
      <c r="M9590" t="s">
        <v>10340</v>
      </c>
      <c r="N9590" t="s">
        <v>206</v>
      </c>
      <c r="O9590" t="s">
        <v>5735</v>
      </c>
      <c r="P9590" t="s">
        <v>10424</v>
      </c>
      <c r="Q9590" t="s">
        <v>201</v>
      </c>
      <c r="R9590">
        <v>153</v>
      </c>
      <c r="S9590" s="15" t="str">
        <f t="shared" si="599"/>
        <v>{ month: "May", hq: "1.South", area: "4. Eastern", kam: "BÙI THỊ THANH THỦY", kae: "✔️ KAE Đinh Vương Quyền", route: "F2", week: "W2", day: "Wed", cusCode: "KAELD359", sales: 2170500, totalC: 153, skuLines: 3 },</v>
      </c>
    </row>
    <row r="9591" spans="1:19" ht="18.5" x14ac:dyDescent="0.45">
      <c r="A9591" s="24"/>
      <c r="B9591" s="24" t="s">
        <v>123</v>
      </c>
      <c r="C9591" s="24" t="s">
        <v>140</v>
      </c>
      <c r="D9591" s="22" t="s">
        <v>143</v>
      </c>
      <c r="E9591" s="24" t="s">
        <v>83</v>
      </c>
      <c r="F9591" s="22" t="s">
        <v>4437</v>
      </c>
      <c r="G9591" s="14" t="s">
        <v>1944</v>
      </c>
      <c r="H9591" s="14">
        <v>5260398.1481481483</v>
      </c>
      <c r="I9591">
        <v>3</v>
      </c>
      <c r="J9591" s="13">
        <f t="shared" si="597"/>
        <v>46155</v>
      </c>
      <c r="K9591" t="str">
        <f t="shared" si="596"/>
        <v>Wed</v>
      </c>
      <c r="L9591" t="str">
        <f t="shared" si="598"/>
        <v>W2</v>
      </c>
      <c r="M9591" t="s">
        <v>10340</v>
      </c>
      <c r="N9591" t="s">
        <v>206</v>
      </c>
      <c r="O9591" t="s">
        <v>5735</v>
      </c>
      <c r="P9591" t="s">
        <v>10424</v>
      </c>
      <c r="Q9591" t="s">
        <v>201</v>
      </c>
      <c r="R9591">
        <v>153</v>
      </c>
      <c r="S9591" s="15" t="str">
        <f t="shared" si="599"/>
        <v>{ month: "May", hq: "1.South", area: "4. Eastern", kam: "BÙI THỊ THANH THỦY", kae: "✔️ KAE Đinh Vương Quyền", route: "F2", week: "W2", day: "Wed", cusCode: "KAELD361", sales: 5260398.14814815, totalC: 153, skuLines: 3 },</v>
      </c>
    </row>
    <row r="9592" spans="1:19" ht="18.5" x14ac:dyDescent="0.45">
      <c r="A9592" s="24"/>
      <c r="B9592" s="24" t="s">
        <v>123</v>
      </c>
      <c r="C9592" s="24" t="s">
        <v>140</v>
      </c>
      <c r="D9592" s="22" t="s">
        <v>143</v>
      </c>
      <c r="E9592" s="24" t="s">
        <v>83</v>
      </c>
      <c r="F9592" s="22" t="s">
        <v>4437</v>
      </c>
      <c r="G9592" s="14" t="s">
        <v>8522</v>
      </c>
      <c r="H9592" s="14">
        <v>1934000</v>
      </c>
      <c r="I9592">
        <v>4</v>
      </c>
      <c r="J9592" s="13">
        <f t="shared" si="597"/>
        <v>46169</v>
      </c>
      <c r="K9592" t="str">
        <f t="shared" si="596"/>
        <v>Wed</v>
      </c>
      <c r="L9592" t="str">
        <f t="shared" si="598"/>
        <v>W4</v>
      </c>
      <c r="M9592" t="s">
        <v>10340</v>
      </c>
      <c r="N9592" t="s">
        <v>206</v>
      </c>
      <c r="O9592" t="s">
        <v>5735</v>
      </c>
      <c r="P9592" t="s">
        <v>10424</v>
      </c>
      <c r="Q9592" t="s">
        <v>201</v>
      </c>
      <c r="R9592">
        <v>158</v>
      </c>
      <c r="S9592" s="15" t="str">
        <f t="shared" si="599"/>
        <v>{ month: "May", hq: "1.South", area: "4. Eastern", kam: "BÙI THỊ THANH THỦY", kae: "✔️ KAE Đinh Vương Quyền", route: "F2", week: "W4", day: "Wed", cusCode: "KAELD361", sales: 1934000, totalC: 158, skuLines: 4 },</v>
      </c>
    </row>
    <row r="9593" spans="1:19" ht="18.5" x14ac:dyDescent="0.45">
      <c r="A9593" s="24"/>
      <c r="B9593" s="24" t="s">
        <v>123</v>
      </c>
      <c r="C9593" s="24" t="s">
        <v>140</v>
      </c>
      <c r="D9593" s="22" t="s">
        <v>143</v>
      </c>
      <c r="E9593" s="24" t="s">
        <v>83</v>
      </c>
      <c r="F9593" s="22" t="s">
        <v>7187</v>
      </c>
      <c r="G9593" s="14" t="s">
        <v>5744</v>
      </c>
      <c r="H9593" s="14">
        <v>3578509.2592592593</v>
      </c>
      <c r="I9593">
        <v>3</v>
      </c>
      <c r="J9593" s="13">
        <f t="shared" si="597"/>
        <v>46162</v>
      </c>
      <c r="K9593" t="str">
        <f t="shared" si="596"/>
        <v>Wed</v>
      </c>
      <c r="L9593" t="str">
        <f t="shared" si="598"/>
        <v>W3</v>
      </c>
      <c r="M9593" t="s">
        <v>10340</v>
      </c>
      <c r="N9593" t="s">
        <v>206</v>
      </c>
      <c r="O9593" t="s">
        <v>5735</v>
      </c>
      <c r="P9593" t="s">
        <v>10424</v>
      </c>
      <c r="Q9593" t="s">
        <v>201</v>
      </c>
      <c r="R9593">
        <v>153</v>
      </c>
      <c r="S9593" s="15" t="str">
        <f t="shared" si="599"/>
        <v>{ month: "May", hq: "1.South", area: "4. Eastern", kam: "BÙI THỊ THANH THỦY", kae: "✔️ KAE Đinh Vương Quyền", route: "F2", week: "W3", day: "Wed", cusCode: "KAELD574", sales: 3578509.25925926, totalC: 153, skuLines: 3 },</v>
      </c>
    </row>
    <row r="9594" spans="1:19" ht="18.5" x14ac:dyDescent="0.45">
      <c r="A9594" s="24"/>
      <c r="B9594" s="24" t="s">
        <v>123</v>
      </c>
      <c r="C9594" s="24" t="s">
        <v>140</v>
      </c>
      <c r="D9594" s="22" t="s">
        <v>143</v>
      </c>
      <c r="E9594" s="24" t="s">
        <v>83</v>
      </c>
      <c r="F9594" s="22" t="s">
        <v>7188</v>
      </c>
      <c r="G9594" s="14" t="s">
        <v>5744</v>
      </c>
      <c r="H9594" s="14">
        <v>5038000</v>
      </c>
      <c r="I9594">
        <v>2</v>
      </c>
      <c r="J9594" s="13">
        <f t="shared" si="597"/>
        <v>46162</v>
      </c>
      <c r="K9594" t="str">
        <f t="shared" si="596"/>
        <v>Wed</v>
      </c>
      <c r="L9594" t="str">
        <f t="shared" si="598"/>
        <v>W3</v>
      </c>
      <c r="M9594" t="s">
        <v>10340</v>
      </c>
      <c r="N9594" t="s">
        <v>206</v>
      </c>
      <c r="O9594" t="s">
        <v>5735</v>
      </c>
      <c r="P9594" t="s">
        <v>10424</v>
      </c>
      <c r="Q9594" t="s">
        <v>201</v>
      </c>
      <c r="R9594">
        <v>153</v>
      </c>
      <c r="S9594" s="15" t="str">
        <f t="shared" si="599"/>
        <v>{ month: "May", hq: "1.South", area: "4. Eastern", kam: "BÙI THỊ THANH THỦY", kae: "✔️ KAE Đinh Vương Quyền", route: "F2", week: "W3", day: "Wed", cusCode: "KAELD576", sales: 5038000, totalC: 153, skuLines: 2 },</v>
      </c>
    </row>
    <row r="9595" spans="1:19" ht="18.5" x14ac:dyDescent="0.45">
      <c r="A9595" s="24"/>
      <c r="B9595" s="24" t="s">
        <v>123</v>
      </c>
      <c r="C9595" s="24" t="s">
        <v>140</v>
      </c>
      <c r="D9595" s="22" t="s">
        <v>143</v>
      </c>
      <c r="E9595" s="24" t="s">
        <v>83</v>
      </c>
      <c r="F9595" s="22" t="s">
        <v>1376</v>
      </c>
      <c r="G9595" s="14" t="s">
        <v>5739</v>
      </c>
      <c r="H9595" s="14">
        <v>1966500</v>
      </c>
      <c r="I9595">
        <v>2</v>
      </c>
      <c r="J9595" s="13">
        <f t="shared" si="597"/>
        <v>46146</v>
      </c>
      <c r="K9595" t="str">
        <f t="shared" si="596"/>
        <v>Mon</v>
      </c>
      <c r="L9595" t="str">
        <f t="shared" si="598"/>
        <v>W1</v>
      </c>
      <c r="M9595" t="s">
        <v>10340</v>
      </c>
      <c r="N9595" t="s">
        <v>206</v>
      </c>
      <c r="O9595" t="s">
        <v>5735</v>
      </c>
      <c r="P9595" t="s">
        <v>10424</v>
      </c>
      <c r="Q9595" t="s">
        <v>1932</v>
      </c>
      <c r="R9595">
        <v>150</v>
      </c>
      <c r="S9595" s="15" t="str">
        <f t="shared" si="599"/>
        <v>{ month: "May", hq: "1.South", area: "4. Eastern", kam: "BÙI THỊ THANH THỦY", kae: "✔️ KAE Đinh Vương Quyền", route: "F2/F4", week: "W1", day: "Mon", cusCode: "KAELD578", sales: 1966500, totalC: 150, skuLines: 2 },</v>
      </c>
    </row>
    <row r="9596" spans="1:19" ht="18.5" x14ac:dyDescent="0.45">
      <c r="A9596" s="24"/>
      <c r="B9596" s="24" t="s">
        <v>123</v>
      </c>
      <c r="C9596" s="24" t="s">
        <v>140</v>
      </c>
      <c r="D9596" s="22" t="s">
        <v>143</v>
      </c>
      <c r="E9596" s="24" t="s">
        <v>83</v>
      </c>
      <c r="F9596" s="22" t="s">
        <v>1377</v>
      </c>
      <c r="G9596" s="14" t="s">
        <v>5739</v>
      </c>
      <c r="H9596" s="14">
        <v>1679854.6296296297</v>
      </c>
      <c r="I9596">
        <v>2</v>
      </c>
      <c r="J9596" s="13">
        <f t="shared" si="597"/>
        <v>46146</v>
      </c>
      <c r="K9596" t="str">
        <f t="shared" si="596"/>
        <v>Mon</v>
      </c>
      <c r="L9596" t="str">
        <f t="shared" si="598"/>
        <v>W1</v>
      </c>
      <c r="M9596" t="s">
        <v>10340</v>
      </c>
      <c r="N9596" t="s">
        <v>206</v>
      </c>
      <c r="O9596" t="s">
        <v>5735</v>
      </c>
      <c r="P9596" t="s">
        <v>10424</v>
      </c>
      <c r="Q9596" t="s">
        <v>1932</v>
      </c>
      <c r="R9596">
        <v>150</v>
      </c>
      <c r="S9596" s="15" t="str">
        <f t="shared" si="599"/>
        <v>{ month: "May", hq: "1.South", area: "4. Eastern", kam: "BÙI THỊ THANH THỦY", kae: "✔️ KAE Đinh Vương Quyền", route: "F2/F4", week: "W1", day: "Mon", cusCode: "KAELD579", sales: 1679854.62962963, totalC: 150, skuLines: 2 },</v>
      </c>
    </row>
    <row r="9597" spans="1:19" ht="18.5" x14ac:dyDescent="0.45">
      <c r="A9597" s="24"/>
      <c r="B9597" s="24" t="s">
        <v>123</v>
      </c>
      <c r="C9597" s="24" t="s">
        <v>140</v>
      </c>
      <c r="D9597" s="22" t="s">
        <v>143</v>
      </c>
      <c r="E9597" s="24" t="s">
        <v>83</v>
      </c>
      <c r="F9597" s="22" t="s">
        <v>9643</v>
      </c>
      <c r="G9597" s="14" t="s">
        <v>8523</v>
      </c>
      <c r="H9597" s="14">
        <v>1944509.2592592593</v>
      </c>
      <c r="I9597">
        <v>2</v>
      </c>
      <c r="J9597" s="13">
        <f t="shared" si="597"/>
        <v>46170</v>
      </c>
      <c r="K9597" t="str">
        <f t="shared" si="596"/>
        <v>Thu</v>
      </c>
      <c r="L9597" t="str">
        <f t="shared" si="598"/>
        <v>W4</v>
      </c>
      <c r="M9597" t="s">
        <v>10340</v>
      </c>
      <c r="N9597" t="s">
        <v>206</v>
      </c>
      <c r="O9597" t="s">
        <v>5735</v>
      </c>
      <c r="P9597" t="s">
        <v>10424</v>
      </c>
      <c r="Q9597" t="s">
        <v>200</v>
      </c>
      <c r="R9597">
        <v>158</v>
      </c>
      <c r="S9597" s="15" t="str">
        <f t="shared" si="599"/>
        <v>{ month: "May", hq: "1.South", area: "4. Eastern", kam: "BÙI THỊ THANH THỦY", kae: "✔️ KAE Đinh Vương Quyền", route: "F4", week: "W4", day: "Thu", cusCode: "TCI02003763", sales: 1944509.25925926, totalC: 158, skuLines: 2 },</v>
      </c>
    </row>
    <row r="9598" spans="1:19" ht="18.5" x14ac:dyDescent="0.45">
      <c r="A9598" s="24"/>
      <c r="B9598" s="24" t="s">
        <v>123</v>
      </c>
      <c r="C9598" s="24" t="s">
        <v>140</v>
      </c>
      <c r="D9598" s="22" t="s">
        <v>143</v>
      </c>
      <c r="E9598" s="24" t="s">
        <v>83</v>
      </c>
      <c r="F9598" s="22" t="s">
        <v>9644</v>
      </c>
      <c r="G9598" s="14" t="s">
        <v>8523</v>
      </c>
      <c r="H9598" s="14">
        <v>1774000</v>
      </c>
      <c r="I9598">
        <v>2</v>
      </c>
      <c r="J9598" s="13">
        <f t="shared" si="597"/>
        <v>46170</v>
      </c>
      <c r="K9598" t="str">
        <f t="shared" si="596"/>
        <v>Thu</v>
      </c>
      <c r="L9598" t="str">
        <f t="shared" si="598"/>
        <v>W4</v>
      </c>
      <c r="M9598" t="s">
        <v>10340</v>
      </c>
      <c r="N9598" t="s">
        <v>206</v>
      </c>
      <c r="O9598" t="s">
        <v>5735</v>
      </c>
      <c r="P9598" t="s">
        <v>10424</v>
      </c>
      <c r="Q9598" t="s">
        <v>200</v>
      </c>
      <c r="R9598">
        <v>158</v>
      </c>
      <c r="S9598" s="15" t="str">
        <f t="shared" si="599"/>
        <v>{ month: "May", hq: "1.South", area: "4. Eastern", kam: "BÙI THỊ THANH THỦY", kae: "✔️ KAE Đinh Vương Quyền", route: "F4", week: "W4", day: "Thu", cusCode: "TCI17003752", sales: 1774000, totalC: 158, skuLines: 2 },</v>
      </c>
    </row>
    <row r="9599" spans="1:19" ht="18.5" x14ac:dyDescent="0.45">
      <c r="A9599" s="24"/>
      <c r="B9599" s="24" t="s">
        <v>123</v>
      </c>
      <c r="C9599" s="24" t="s">
        <v>140</v>
      </c>
      <c r="D9599" s="22" t="s">
        <v>143</v>
      </c>
      <c r="E9599" s="24" t="s">
        <v>83</v>
      </c>
      <c r="F9599" s="22" t="s">
        <v>9645</v>
      </c>
      <c r="G9599" s="14" t="s">
        <v>8523</v>
      </c>
      <c r="H9599" s="14">
        <v>3153855.5555555555</v>
      </c>
      <c r="I9599">
        <v>2</v>
      </c>
      <c r="J9599" s="13">
        <f t="shared" si="597"/>
        <v>46170</v>
      </c>
      <c r="K9599" t="str">
        <f t="shared" si="596"/>
        <v>Thu</v>
      </c>
      <c r="L9599" t="str">
        <f t="shared" si="598"/>
        <v>W4</v>
      </c>
      <c r="M9599" t="s">
        <v>10340</v>
      </c>
      <c r="N9599" t="s">
        <v>206</v>
      </c>
      <c r="O9599" t="s">
        <v>5735</v>
      </c>
      <c r="P9599" t="s">
        <v>10424</v>
      </c>
      <c r="Q9599" t="s">
        <v>200</v>
      </c>
      <c r="R9599">
        <v>158</v>
      </c>
      <c r="S9599" s="15" t="str">
        <f t="shared" si="599"/>
        <v>{ month: "May", hq: "1.South", area: "4. Eastern", kam: "BÙI THỊ THANH THỦY", kae: "✔️ KAE Đinh Vương Quyền", route: "F4", week: "W4", day: "Thu", cusCode: "TCI91003754", sales: 3153855.55555556, totalC: 158, skuLines: 2 },</v>
      </c>
    </row>
    <row r="9600" spans="1:19" ht="18.5" x14ac:dyDescent="0.45">
      <c r="A9600" s="24"/>
      <c r="B9600" s="24" t="s">
        <v>123</v>
      </c>
      <c r="C9600" s="24" t="s">
        <v>140</v>
      </c>
      <c r="D9600" s="22" t="s">
        <v>143</v>
      </c>
      <c r="E9600" s="24" t="s">
        <v>113</v>
      </c>
      <c r="F9600" s="22" t="s">
        <v>7189</v>
      </c>
      <c r="G9600" s="14" t="s">
        <v>5747</v>
      </c>
      <c r="H9600" s="14">
        <v>2948000</v>
      </c>
      <c r="I9600">
        <v>1</v>
      </c>
      <c r="J9600" s="13">
        <f t="shared" si="597"/>
        <v>46160</v>
      </c>
      <c r="K9600" t="str">
        <f t="shared" ref="K9600:K9663" si="600">TRIM(LEFT(TEXT(J9600,"dddd"),3))</f>
        <v>Mon</v>
      </c>
      <c r="L9600" t="str">
        <f t="shared" si="598"/>
        <v>W3</v>
      </c>
      <c r="M9600" t="s">
        <v>10340</v>
      </c>
      <c r="N9600" t="s">
        <v>206</v>
      </c>
      <c r="O9600" t="s">
        <v>5735</v>
      </c>
      <c r="P9600" t="s">
        <v>10426</v>
      </c>
      <c r="Q9600" t="s">
        <v>1932</v>
      </c>
      <c r="R9600">
        <v>173</v>
      </c>
      <c r="S9600" s="15" t="str">
        <f t="shared" si="599"/>
        <v>{ month: "May", hq: "1.South", area: "4. Eastern", kam: "BÙI THỊ THANH THỦY", kae: "✔️ KAE Lê Hoàng Yến Nhi", route: "F2/F4", week: "W3", day: "Mon", cusCode: "21002555", sales: 2948000, totalC: 173, skuLines: 1 },</v>
      </c>
    </row>
    <row r="9601" spans="1:19" ht="18.5" x14ac:dyDescent="0.45">
      <c r="A9601" s="24"/>
      <c r="B9601" s="24" t="s">
        <v>123</v>
      </c>
      <c r="C9601" s="24" t="s">
        <v>140</v>
      </c>
      <c r="D9601" s="22" t="s">
        <v>143</v>
      </c>
      <c r="E9601" s="24" t="s">
        <v>113</v>
      </c>
      <c r="F9601" s="22" t="s">
        <v>7190</v>
      </c>
      <c r="G9601" s="14" t="s">
        <v>5747</v>
      </c>
      <c r="H9601" s="14">
        <v>2525629.6296296297</v>
      </c>
      <c r="I9601">
        <v>2</v>
      </c>
      <c r="J9601" s="13">
        <f t="shared" si="597"/>
        <v>46160</v>
      </c>
      <c r="K9601" t="str">
        <f t="shared" si="600"/>
        <v>Mon</v>
      </c>
      <c r="L9601" t="str">
        <f t="shared" si="598"/>
        <v>W3</v>
      </c>
      <c r="M9601" t="s">
        <v>10340</v>
      </c>
      <c r="N9601" t="s">
        <v>206</v>
      </c>
      <c r="O9601" t="s">
        <v>5735</v>
      </c>
      <c r="P9601" t="s">
        <v>10426</v>
      </c>
      <c r="Q9601" t="s">
        <v>1932</v>
      </c>
      <c r="R9601">
        <v>173</v>
      </c>
      <c r="S9601" s="15" t="str">
        <f t="shared" si="599"/>
        <v>{ month: "May", hq: "1.South", area: "4. Eastern", kam: "BÙI THỊ THANH THỦY", kae: "✔️ KAE Lê Hoàng Yến Nhi", route: "F2/F4", week: "W3", day: "Mon", cusCode: "24002586", sales: 2525629.62962963, totalC: 173, skuLines: 2 },</v>
      </c>
    </row>
    <row r="9602" spans="1:19" ht="18.5" x14ac:dyDescent="0.45">
      <c r="A9602" s="24"/>
      <c r="B9602" s="24" t="s">
        <v>123</v>
      </c>
      <c r="C9602" s="24" t="s">
        <v>140</v>
      </c>
      <c r="D9602" s="22" t="s">
        <v>143</v>
      </c>
      <c r="E9602" s="24" t="s">
        <v>113</v>
      </c>
      <c r="F9602" s="22" t="s">
        <v>4438</v>
      </c>
      <c r="G9602" s="14" t="s">
        <v>1941</v>
      </c>
      <c r="H9602" s="14">
        <v>3315888.888888889</v>
      </c>
      <c r="I9602">
        <v>2</v>
      </c>
      <c r="J9602" s="13">
        <f t="shared" si="597"/>
        <v>46158</v>
      </c>
      <c r="K9602" t="str">
        <f t="shared" si="600"/>
        <v>Sat</v>
      </c>
      <c r="L9602" t="str">
        <f t="shared" si="598"/>
        <v>W2</v>
      </c>
      <c r="M9602" t="s">
        <v>10340</v>
      </c>
      <c r="N9602" t="s">
        <v>206</v>
      </c>
      <c r="O9602" t="s">
        <v>5735</v>
      </c>
      <c r="P9602" t="s">
        <v>10426</v>
      </c>
      <c r="Q9602" t="s">
        <v>1932</v>
      </c>
      <c r="R9602">
        <v>173</v>
      </c>
      <c r="S9602" s="15" t="str">
        <f t="shared" si="599"/>
        <v>{ month: "May", hq: "1.South", area: "4. Eastern", kam: "BÙI THỊ THANH THỦY", kae: "✔️ KAE Lê Hoàng Yến Nhi", route: "F2/F4", week: "W2", day: "Sat", cusCode: "38000499", sales: 3315888.88888889, totalC: 173, skuLines: 2 },</v>
      </c>
    </row>
    <row r="9603" spans="1:19" ht="18.5" x14ac:dyDescent="0.45">
      <c r="A9603" s="24"/>
      <c r="B9603" s="24" t="s">
        <v>123</v>
      </c>
      <c r="C9603" s="24" t="s">
        <v>140</v>
      </c>
      <c r="D9603" s="22" t="s">
        <v>143</v>
      </c>
      <c r="E9603" s="24" t="s">
        <v>113</v>
      </c>
      <c r="F9603" s="22" t="s">
        <v>4438</v>
      </c>
      <c r="G9603" s="14" t="s">
        <v>8525</v>
      </c>
      <c r="H9603" s="14">
        <v>1474000</v>
      </c>
      <c r="I9603">
        <v>1</v>
      </c>
      <c r="J9603" s="13">
        <f t="shared" si="597"/>
        <v>46172</v>
      </c>
      <c r="K9603" t="str">
        <f t="shared" si="600"/>
        <v>Sat</v>
      </c>
      <c r="L9603" t="str">
        <f t="shared" si="598"/>
        <v>W4</v>
      </c>
      <c r="M9603" t="s">
        <v>10340</v>
      </c>
      <c r="N9603" t="s">
        <v>206</v>
      </c>
      <c r="O9603" t="s">
        <v>5735</v>
      </c>
      <c r="P9603" t="s">
        <v>10426</v>
      </c>
      <c r="Q9603" t="s">
        <v>1932</v>
      </c>
      <c r="R9603">
        <v>163</v>
      </c>
      <c r="S9603" s="15" t="str">
        <f t="shared" si="599"/>
        <v>{ month: "May", hq: "1.South", area: "4. Eastern", kam: "BÙI THỊ THANH THỦY", kae: "✔️ KAE Lê Hoàng Yến Nhi", route: "F2/F4", week: "W4", day: "Sat", cusCode: "38000499", sales: 1474000, totalC: 163, skuLines: 1 },</v>
      </c>
    </row>
    <row r="9604" spans="1:19" ht="18.5" x14ac:dyDescent="0.45">
      <c r="A9604" s="24"/>
      <c r="B9604" s="24" t="s">
        <v>123</v>
      </c>
      <c r="C9604" s="24" t="s">
        <v>140</v>
      </c>
      <c r="D9604" s="22" t="s">
        <v>143</v>
      </c>
      <c r="E9604" s="24" t="s">
        <v>113</v>
      </c>
      <c r="F9604" s="22" t="s">
        <v>4439</v>
      </c>
      <c r="G9604" s="14" t="s">
        <v>1944</v>
      </c>
      <c r="H9604" s="14">
        <v>29479999.999999996</v>
      </c>
      <c r="I9604">
        <v>1</v>
      </c>
      <c r="J9604" s="13">
        <f t="shared" ref="J9604:J9667" si="601">DATE(RIGHT(G9604,4), MID(G9604,4,2), LEFT(G9604,2))</f>
        <v>46155</v>
      </c>
      <c r="K9604" t="str">
        <f t="shared" si="600"/>
        <v>Wed</v>
      </c>
      <c r="L9604" t="str">
        <f t="shared" ref="L9604:L9667" si="602">"W"&amp;INT((LEFT(G9604,2)-4)/7)+1</f>
        <v>W2</v>
      </c>
      <c r="M9604" t="s">
        <v>10340</v>
      </c>
      <c r="N9604" t="s">
        <v>206</v>
      </c>
      <c r="O9604" t="s">
        <v>5735</v>
      </c>
      <c r="P9604" t="s">
        <v>10426</v>
      </c>
      <c r="Q9604" t="s">
        <v>200</v>
      </c>
      <c r="R9604">
        <v>173</v>
      </c>
      <c r="S9604" s="15" t="str">
        <f t="shared" ref="S9604:S9667" si="603">"{ month: """ &amp; M9604 &amp; """, hq: """ &amp; B9604 &amp; """, area: """ &amp; C9604 &amp; """, kam: """ &amp; N9604 &amp; """, kae: """ &amp; P9604 &amp; """, route: """ &amp; Q9604 &amp; """, week: """ &amp; L9604 &amp; """, day: """ &amp; K9604 &amp; """, cusCode: """ &amp; F9604 &amp; """, sales: " &amp; H9604 &amp; ", totalC: " &amp; R9604 &amp; ", skuLines: " &amp; I9604 &amp; " },"</f>
        <v>{ month: "May", hq: "1.South", area: "4. Eastern", kam: "BÙI THỊ THANH THỦY", kae: "✔️ KAE Lê Hoàng Yến Nhi", route: "F4", week: "W2", day: "Wed", cusCode: "52001487", sales: 29480000, totalC: 173, skuLines: 1 },</v>
      </c>
    </row>
    <row r="9605" spans="1:19" ht="18.5" x14ac:dyDescent="0.45">
      <c r="A9605" s="24"/>
      <c r="B9605" s="24" t="s">
        <v>123</v>
      </c>
      <c r="C9605" s="24" t="s">
        <v>140</v>
      </c>
      <c r="D9605" s="22" t="s">
        <v>143</v>
      </c>
      <c r="E9605" s="24" t="s">
        <v>113</v>
      </c>
      <c r="F9605" s="22" t="s">
        <v>4440</v>
      </c>
      <c r="G9605" s="14" t="s">
        <v>1947</v>
      </c>
      <c r="H9605" s="14">
        <v>3848500</v>
      </c>
      <c r="I9605">
        <v>3</v>
      </c>
      <c r="J9605" s="13">
        <f t="shared" si="601"/>
        <v>46154</v>
      </c>
      <c r="K9605" t="str">
        <f t="shared" si="600"/>
        <v>Tue</v>
      </c>
      <c r="L9605" t="str">
        <f t="shared" si="602"/>
        <v>W2</v>
      </c>
      <c r="M9605" t="s">
        <v>10340</v>
      </c>
      <c r="N9605" t="s">
        <v>206</v>
      </c>
      <c r="O9605" t="s">
        <v>5735</v>
      </c>
      <c r="P9605" t="s">
        <v>10426</v>
      </c>
      <c r="Q9605" t="s">
        <v>1932</v>
      </c>
      <c r="R9605">
        <v>173</v>
      </c>
      <c r="S9605" s="15" t="str">
        <f t="shared" si="603"/>
        <v>{ month: "May", hq: "1.South", area: "4. Eastern", kam: "BÙI THỊ THANH THỦY", kae: "✔️ KAE Lê Hoàng Yến Nhi", route: "F2/F4", week: "W2", day: "Tue", cusCode: "57001225", sales: 3848500, totalC: 173, skuLines: 3 },</v>
      </c>
    </row>
    <row r="9606" spans="1:19" ht="18.5" x14ac:dyDescent="0.45">
      <c r="A9606" s="24"/>
      <c r="B9606" s="24" t="s">
        <v>123</v>
      </c>
      <c r="C9606" s="24" t="s">
        <v>140</v>
      </c>
      <c r="D9606" s="22" t="s">
        <v>143</v>
      </c>
      <c r="E9606" s="24" t="s">
        <v>113</v>
      </c>
      <c r="F9606" s="22" t="s">
        <v>1378</v>
      </c>
      <c r="G9606" s="14" t="s">
        <v>5742</v>
      </c>
      <c r="H9606" s="14">
        <v>2620194.444444444</v>
      </c>
      <c r="I9606">
        <v>3</v>
      </c>
      <c r="J9606" s="13">
        <f t="shared" si="601"/>
        <v>46151</v>
      </c>
      <c r="K9606" t="str">
        <f t="shared" si="600"/>
        <v>Sat</v>
      </c>
      <c r="L9606" t="str">
        <f t="shared" si="602"/>
        <v>W1</v>
      </c>
      <c r="M9606" t="s">
        <v>10340</v>
      </c>
      <c r="N9606" t="s">
        <v>206</v>
      </c>
      <c r="O9606" t="s">
        <v>5735</v>
      </c>
      <c r="P9606" t="s">
        <v>10426</v>
      </c>
      <c r="Q9606" t="s">
        <v>1932</v>
      </c>
      <c r="R9606">
        <v>162</v>
      </c>
      <c r="S9606" s="15" t="str">
        <f t="shared" si="603"/>
        <v>{ month: "May", hq: "1.South", area: "4. Eastern", kam: "BÙI THỊ THANH THỦY", kae: "✔️ KAE Lê Hoàng Yến Nhi", route: "F2/F4", week: "W1", day: "Sat", cusCode: "59000521", sales: 2620194.44444444, totalC: 162, skuLines: 3 },</v>
      </c>
    </row>
    <row r="9607" spans="1:19" ht="18.5" x14ac:dyDescent="0.45">
      <c r="A9607" s="24"/>
      <c r="B9607" s="24" t="s">
        <v>123</v>
      </c>
      <c r="C9607" s="24" t="s">
        <v>140</v>
      </c>
      <c r="D9607" s="22" t="s">
        <v>143</v>
      </c>
      <c r="E9607" s="24" t="s">
        <v>113</v>
      </c>
      <c r="F9607" s="22" t="s">
        <v>4441</v>
      </c>
      <c r="G9607" s="14" t="s">
        <v>1949</v>
      </c>
      <c r="H9607" s="14">
        <v>2117333.3333333335</v>
      </c>
      <c r="I9607">
        <v>4</v>
      </c>
      <c r="J9607" s="13">
        <f t="shared" si="601"/>
        <v>46156</v>
      </c>
      <c r="K9607" t="str">
        <f t="shared" si="600"/>
        <v>Thu</v>
      </c>
      <c r="L9607" t="str">
        <f t="shared" si="602"/>
        <v>W2</v>
      </c>
      <c r="M9607" t="s">
        <v>10340</v>
      </c>
      <c r="N9607" t="s">
        <v>206</v>
      </c>
      <c r="O9607" t="s">
        <v>5735</v>
      </c>
      <c r="P9607" t="s">
        <v>10426</v>
      </c>
      <c r="Q9607" t="s">
        <v>200</v>
      </c>
      <c r="R9607">
        <v>173</v>
      </c>
      <c r="S9607" s="15" t="str">
        <f t="shared" si="603"/>
        <v>{ month: "May", hq: "1.South", area: "4. Eastern", kam: "BÙI THỊ THANH THỦY", kae: "✔️ KAE Lê Hoàng Yến Nhi", route: "F4", week: "W2", day: "Thu", cusCode: "88001814", sales: 2117333.33333333, totalC: 173, skuLines: 4 },</v>
      </c>
    </row>
    <row r="9608" spans="1:19" ht="18.5" x14ac:dyDescent="0.45">
      <c r="A9608" s="24"/>
      <c r="B9608" s="24" t="s">
        <v>123</v>
      </c>
      <c r="C9608" s="24" t="s">
        <v>140</v>
      </c>
      <c r="D9608" s="22" t="s">
        <v>143</v>
      </c>
      <c r="E9608" s="24" t="s">
        <v>113</v>
      </c>
      <c r="F9608" s="22" t="s">
        <v>4441</v>
      </c>
      <c r="G9608" s="14" t="s">
        <v>5745</v>
      </c>
      <c r="H9608" s="14">
        <v>2159000</v>
      </c>
      <c r="I9608">
        <v>5</v>
      </c>
      <c r="J9608" s="13">
        <f t="shared" si="601"/>
        <v>46163</v>
      </c>
      <c r="K9608" t="str">
        <f t="shared" si="600"/>
        <v>Thu</v>
      </c>
      <c r="L9608" t="str">
        <f t="shared" si="602"/>
        <v>W3</v>
      </c>
      <c r="M9608" t="s">
        <v>10340</v>
      </c>
      <c r="N9608" t="s">
        <v>206</v>
      </c>
      <c r="O9608" t="s">
        <v>5735</v>
      </c>
      <c r="P9608" t="s">
        <v>10426</v>
      </c>
      <c r="Q9608" t="s">
        <v>200</v>
      </c>
      <c r="R9608">
        <v>173</v>
      </c>
      <c r="S9608" s="15" t="str">
        <f t="shared" si="603"/>
        <v>{ month: "May", hq: "1.South", area: "4. Eastern", kam: "BÙI THỊ THANH THỦY", kae: "✔️ KAE Lê Hoàng Yến Nhi", route: "F4", week: "W3", day: "Thu", cusCode: "88001814", sales: 2159000, totalC: 173, skuLines: 5 },</v>
      </c>
    </row>
    <row r="9609" spans="1:19" ht="18.5" x14ac:dyDescent="0.45">
      <c r="A9609" s="24"/>
      <c r="B9609" s="24" t="s">
        <v>123</v>
      </c>
      <c r="C9609" s="24" t="s">
        <v>140</v>
      </c>
      <c r="D9609" s="22" t="s">
        <v>143</v>
      </c>
      <c r="E9609" s="24" t="s">
        <v>113</v>
      </c>
      <c r="F9609" s="22" t="s">
        <v>4441</v>
      </c>
      <c r="G9609" s="14" t="s">
        <v>8523</v>
      </c>
      <c r="H9609" s="14">
        <v>1330509.2592592593</v>
      </c>
      <c r="I9609">
        <v>5</v>
      </c>
      <c r="J9609" s="13">
        <f t="shared" si="601"/>
        <v>46170</v>
      </c>
      <c r="K9609" t="str">
        <f t="shared" si="600"/>
        <v>Thu</v>
      </c>
      <c r="L9609" t="str">
        <f t="shared" si="602"/>
        <v>W4</v>
      </c>
      <c r="M9609" t="s">
        <v>10340</v>
      </c>
      <c r="N9609" t="s">
        <v>206</v>
      </c>
      <c r="O9609" t="s">
        <v>5735</v>
      </c>
      <c r="P9609" t="s">
        <v>10426</v>
      </c>
      <c r="Q9609" t="s">
        <v>200</v>
      </c>
      <c r="R9609">
        <v>163</v>
      </c>
      <c r="S9609" s="15" t="str">
        <f t="shared" si="603"/>
        <v>{ month: "May", hq: "1.South", area: "4. Eastern", kam: "BÙI THỊ THANH THỦY", kae: "✔️ KAE Lê Hoàng Yến Nhi", route: "F4", week: "W4", day: "Thu", cusCode: "88001814", sales: 1330509.25925926, totalC: 163, skuLines: 5 },</v>
      </c>
    </row>
    <row r="9610" spans="1:19" ht="18.5" x14ac:dyDescent="0.45">
      <c r="A9610" s="24"/>
      <c r="B9610" s="24" t="s">
        <v>123</v>
      </c>
      <c r="C9610" s="24" t="s">
        <v>140</v>
      </c>
      <c r="D9610" s="22" t="s">
        <v>143</v>
      </c>
      <c r="E9610" s="24" t="s">
        <v>113</v>
      </c>
      <c r="F9610" s="22" t="s">
        <v>7191</v>
      </c>
      <c r="G9610" s="14" t="s">
        <v>5743</v>
      </c>
      <c r="H9610" s="14">
        <v>4359527.777777778</v>
      </c>
      <c r="I9610">
        <v>4</v>
      </c>
      <c r="J9610" s="13">
        <f t="shared" si="601"/>
        <v>46161</v>
      </c>
      <c r="K9610" t="str">
        <f t="shared" si="600"/>
        <v>Tue</v>
      </c>
      <c r="L9610" t="str">
        <f t="shared" si="602"/>
        <v>W3</v>
      </c>
      <c r="M9610" t="s">
        <v>10340</v>
      </c>
      <c r="N9610" t="s">
        <v>206</v>
      </c>
      <c r="O9610" t="s">
        <v>5735</v>
      </c>
      <c r="P9610" t="s">
        <v>10426</v>
      </c>
      <c r="Q9610" t="s">
        <v>1932</v>
      </c>
      <c r="R9610">
        <v>173</v>
      </c>
      <c r="S9610" s="15" t="str">
        <f t="shared" si="603"/>
        <v>{ month: "May", hq: "1.South", area: "4. Eastern", kam: "BÙI THỊ THANH THỦY", kae: "✔️ KAE Lê Hoàng Yến Nhi", route: "F2/F4", week: "W3", day: "Tue", cusCode: "CT111100253", sales: 4359527.77777778, totalC: 173, skuLines: 4 },</v>
      </c>
    </row>
    <row r="9611" spans="1:19" ht="18.5" x14ac:dyDescent="0.45">
      <c r="A9611" s="24"/>
      <c r="B9611" s="24" t="s">
        <v>123</v>
      </c>
      <c r="C9611" s="24" t="s">
        <v>140</v>
      </c>
      <c r="D9611" s="22" t="s">
        <v>143</v>
      </c>
      <c r="E9611" s="24" t="s">
        <v>113</v>
      </c>
      <c r="F9611" s="22" t="s">
        <v>7192</v>
      </c>
      <c r="G9611" s="14" t="s">
        <v>5745</v>
      </c>
      <c r="H9611" s="14">
        <v>2415018.5185185187</v>
      </c>
      <c r="I9611">
        <v>2</v>
      </c>
      <c r="J9611" s="13">
        <f t="shared" si="601"/>
        <v>46163</v>
      </c>
      <c r="K9611" t="str">
        <f t="shared" si="600"/>
        <v>Thu</v>
      </c>
      <c r="L9611" t="str">
        <f t="shared" si="602"/>
        <v>W3</v>
      </c>
      <c r="M9611" t="s">
        <v>10340</v>
      </c>
      <c r="N9611" t="s">
        <v>206</v>
      </c>
      <c r="O9611" t="s">
        <v>5735</v>
      </c>
      <c r="P9611" t="s">
        <v>10426</v>
      </c>
      <c r="Q9611" t="s">
        <v>200</v>
      </c>
      <c r="R9611">
        <v>173</v>
      </c>
      <c r="S9611" s="15" t="str">
        <f t="shared" si="603"/>
        <v>{ month: "May", hq: "1.South", area: "4. Eastern", kam: "BÙI THỊ THANH THỦY", kae: "✔️ KAE Lê Hoàng Yến Nhi", route: "F4", week: "W3", day: "Thu", cusCode: "CT111100254", sales: 2415018.51851852, totalC: 173, skuLines: 2 },</v>
      </c>
    </row>
    <row r="9612" spans="1:19" ht="18.5" x14ac:dyDescent="0.45">
      <c r="A9612" s="24"/>
      <c r="B9612" s="24" t="s">
        <v>123</v>
      </c>
      <c r="C9612" s="24" t="s">
        <v>140</v>
      </c>
      <c r="D9612" s="22" t="s">
        <v>143</v>
      </c>
      <c r="E9612" s="24" t="s">
        <v>113</v>
      </c>
      <c r="F9612" s="22" t="s">
        <v>7192</v>
      </c>
      <c r="G9612" s="14" t="s">
        <v>8523</v>
      </c>
      <c r="H9612" s="14">
        <v>2782907.4074074076</v>
      </c>
      <c r="I9612">
        <v>4</v>
      </c>
      <c r="J9612" s="13">
        <f t="shared" si="601"/>
        <v>46170</v>
      </c>
      <c r="K9612" t="str">
        <f t="shared" si="600"/>
        <v>Thu</v>
      </c>
      <c r="L9612" t="str">
        <f t="shared" si="602"/>
        <v>W4</v>
      </c>
      <c r="M9612" t="s">
        <v>10340</v>
      </c>
      <c r="N9612" t="s">
        <v>206</v>
      </c>
      <c r="O9612" t="s">
        <v>5735</v>
      </c>
      <c r="P9612" t="s">
        <v>10426</v>
      </c>
      <c r="Q9612" t="s">
        <v>200</v>
      </c>
      <c r="R9612">
        <v>163</v>
      </c>
      <c r="S9612" s="15" t="str">
        <f t="shared" si="603"/>
        <v>{ month: "May", hq: "1.South", area: "4. Eastern", kam: "BÙI THỊ THANH THỦY", kae: "✔️ KAE Lê Hoàng Yến Nhi", route: "F4", week: "W4", day: "Thu", cusCode: "CT111100254", sales: 2782907.40740741, totalC: 163, skuLines: 4 },</v>
      </c>
    </row>
    <row r="9613" spans="1:19" ht="18.5" x14ac:dyDescent="0.45">
      <c r="A9613" s="24"/>
      <c r="B9613" s="24" t="s">
        <v>123</v>
      </c>
      <c r="C9613" s="24" t="s">
        <v>140</v>
      </c>
      <c r="D9613" s="22" t="s">
        <v>143</v>
      </c>
      <c r="E9613" s="24" t="s">
        <v>113</v>
      </c>
      <c r="F9613" s="22" t="s">
        <v>1379</v>
      </c>
      <c r="G9613" s="14" t="s">
        <v>5740</v>
      </c>
      <c r="H9613" s="14">
        <v>4634023.1481481474</v>
      </c>
      <c r="I9613">
        <v>3</v>
      </c>
      <c r="J9613" s="13">
        <f t="shared" si="601"/>
        <v>46147</v>
      </c>
      <c r="K9613" t="str">
        <f t="shared" si="600"/>
        <v>Tue</v>
      </c>
      <c r="L9613" t="str">
        <f t="shared" si="602"/>
        <v>W1</v>
      </c>
      <c r="M9613" t="s">
        <v>10340</v>
      </c>
      <c r="N9613" t="s">
        <v>206</v>
      </c>
      <c r="O9613" t="s">
        <v>5735</v>
      </c>
      <c r="P9613" t="s">
        <v>10426</v>
      </c>
      <c r="Q9613" t="s">
        <v>201</v>
      </c>
      <c r="R9613">
        <v>162</v>
      </c>
      <c r="S9613" s="15" t="str">
        <f t="shared" si="603"/>
        <v>{ month: "May", hq: "1.South", area: "4. Eastern", kam: "BÙI THỊ THANH THỦY", kae: "✔️ KAE Lê Hoàng Yến Nhi", route: "F2", week: "W1", day: "Tue", cusCode: "DT426", sales: 4634023.14814815, totalC: 162, skuLines: 3 },</v>
      </c>
    </row>
    <row r="9614" spans="1:19" ht="18.5" x14ac:dyDescent="0.45">
      <c r="A9614" s="24"/>
      <c r="B9614" s="24" t="s">
        <v>123</v>
      </c>
      <c r="C9614" s="24" t="s">
        <v>140</v>
      </c>
      <c r="D9614" s="22" t="s">
        <v>143</v>
      </c>
      <c r="E9614" s="24" t="s">
        <v>113</v>
      </c>
      <c r="F9614" s="22" t="s">
        <v>1379</v>
      </c>
      <c r="G9614" s="14" t="s">
        <v>1947</v>
      </c>
      <c r="H9614" s="14">
        <v>3678888.8888888885</v>
      </c>
      <c r="I9614">
        <v>1</v>
      </c>
      <c r="J9614" s="13">
        <f t="shared" si="601"/>
        <v>46154</v>
      </c>
      <c r="K9614" t="str">
        <f t="shared" si="600"/>
        <v>Tue</v>
      </c>
      <c r="L9614" t="str">
        <f t="shared" si="602"/>
        <v>W2</v>
      </c>
      <c r="M9614" t="s">
        <v>10340</v>
      </c>
      <c r="N9614" t="s">
        <v>206</v>
      </c>
      <c r="O9614" t="s">
        <v>5735</v>
      </c>
      <c r="P9614" t="s">
        <v>10426</v>
      </c>
      <c r="Q9614" t="s">
        <v>1932</v>
      </c>
      <c r="R9614">
        <v>173</v>
      </c>
      <c r="S9614" s="15" t="str">
        <f t="shared" si="603"/>
        <v>{ month: "May", hq: "1.South", area: "4. Eastern", kam: "BÙI THỊ THANH THỦY", kae: "✔️ KAE Lê Hoàng Yến Nhi", route: "F2/F4", week: "W2", day: "Tue", cusCode: "DT426", sales: 3678888.88888889, totalC: 173, skuLines: 1 },</v>
      </c>
    </row>
    <row r="9615" spans="1:19" ht="18.5" x14ac:dyDescent="0.45">
      <c r="A9615" s="24"/>
      <c r="B9615" s="24" t="s">
        <v>123</v>
      </c>
      <c r="C9615" s="24" t="s">
        <v>140</v>
      </c>
      <c r="D9615" s="22" t="s">
        <v>143</v>
      </c>
      <c r="E9615" s="24" t="s">
        <v>113</v>
      </c>
      <c r="F9615" s="22" t="s">
        <v>1379</v>
      </c>
      <c r="G9615" s="14" t="s">
        <v>8521</v>
      </c>
      <c r="H9615" s="14">
        <v>1921355.5555555555</v>
      </c>
      <c r="I9615">
        <v>2</v>
      </c>
      <c r="J9615" s="13">
        <f t="shared" si="601"/>
        <v>46168</v>
      </c>
      <c r="K9615" t="str">
        <f t="shared" si="600"/>
        <v>Tue</v>
      </c>
      <c r="L9615" t="str">
        <f t="shared" si="602"/>
        <v>W4</v>
      </c>
      <c r="M9615" t="s">
        <v>10340</v>
      </c>
      <c r="N9615" t="s">
        <v>206</v>
      </c>
      <c r="O9615" t="s">
        <v>5735</v>
      </c>
      <c r="P9615" t="s">
        <v>10426</v>
      </c>
      <c r="Q9615" t="s">
        <v>1932</v>
      </c>
      <c r="R9615">
        <v>163</v>
      </c>
      <c r="S9615" s="15" t="str">
        <f t="shared" si="603"/>
        <v>{ month: "May", hq: "1.South", area: "4. Eastern", kam: "BÙI THỊ THANH THỦY", kae: "✔️ KAE Lê Hoàng Yến Nhi", route: "F2/F4", week: "W4", day: "Tue", cusCode: "DT426", sales: 1921355.55555556, totalC: 163, skuLines: 2 },</v>
      </c>
    </row>
    <row r="9616" spans="1:19" ht="18.5" x14ac:dyDescent="0.45">
      <c r="A9616" s="24"/>
      <c r="B9616" s="24" t="s">
        <v>123</v>
      </c>
      <c r="C9616" s="24" t="s">
        <v>140</v>
      </c>
      <c r="D9616" s="22" t="s">
        <v>143</v>
      </c>
      <c r="E9616" s="24" t="s">
        <v>113</v>
      </c>
      <c r="F9616" s="22" t="s">
        <v>4442</v>
      </c>
      <c r="G9616" s="14" t="s">
        <v>1947</v>
      </c>
      <c r="H9616" s="14">
        <v>3947238.888888889</v>
      </c>
      <c r="I9616">
        <v>6</v>
      </c>
      <c r="J9616" s="13">
        <f t="shared" si="601"/>
        <v>46154</v>
      </c>
      <c r="K9616" t="str">
        <f t="shared" si="600"/>
        <v>Tue</v>
      </c>
      <c r="L9616" t="str">
        <f t="shared" si="602"/>
        <v>W2</v>
      </c>
      <c r="M9616" t="s">
        <v>10340</v>
      </c>
      <c r="N9616" t="s">
        <v>206</v>
      </c>
      <c r="O9616" t="s">
        <v>5735</v>
      </c>
      <c r="P9616" t="s">
        <v>10426</v>
      </c>
      <c r="Q9616" t="s">
        <v>1932</v>
      </c>
      <c r="R9616">
        <v>173</v>
      </c>
      <c r="S9616" s="15" t="str">
        <f t="shared" si="603"/>
        <v>{ month: "May", hq: "1.South", area: "4. Eastern", kam: "BÙI THỊ THANH THỦY", kae: "✔️ KAE Lê Hoàng Yến Nhi", route: "F2/F4", week: "W2", day: "Tue", cusCode: "KAE:LD580", sales: 3947238.88888889, totalC: 173, skuLines: 6 },</v>
      </c>
    </row>
    <row r="9617" spans="1:19" ht="18.5" x14ac:dyDescent="0.45">
      <c r="A9617" s="24"/>
      <c r="B9617" s="24" t="s">
        <v>123</v>
      </c>
      <c r="C9617" s="24" t="s">
        <v>140</v>
      </c>
      <c r="D9617" s="22" t="s">
        <v>143</v>
      </c>
      <c r="E9617" s="24" t="s">
        <v>113</v>
      </c>
      <c r="F9617" s="22" t="s">
        <v>4443</v>
      </c>
      <c r="G9617" s="14" t="s">
        <v>1944</v>
      </c>
      <c r="H9617" s="14">
        <v>4351416.666666667</v>
      </c>
      <c r="I9617">
        <v>3</v>
      </c>
      <c r="J9617" s="13">
        <f t="shared" si="601"/>
        <v>46155</v>
      </c>
      <c r="K9617" t="str">
        <f t="shared" si="600"/>
        <v>Wed</v>
      </c>
      <c r="L9617" t="str">
        <f t="shared" si="602"/>
        <v>W2</v>
      </c>
      <c r="M9617" t="s">
        <v>10340</v>
      </c>
      <c r="N9617" t="s">
        <v>206</v>
      </c>
      <c r="O9617" t="s">
        <v>5735</v>
      </c>
      <c r="P9617" t="s">
        <v>10426</v>
      </c>
      <c r="Q9617" t="s">
        <v>200</v>
      </c>
      <c r="R9617">
        <v>173</v>
      </c>
      <c r="S9617" s="15" t="str">
        <f t="shared" si="603"/>
        <v>{ month: "May", hq: "1.South", area: "4. Eastern", kam: "BÙI THỊ THANH THỦY", kae: "✔️ KAE Lê Hoàng Yến Nhi", route: "F4", week: "W2", day: "Wed", cusCode: "KAELD005", sales: 4351416.66666667, totalC: 173, skuLines: 3 },</v>
      </c>
    </row>
    <row r="9618" spans="1:19" ht="18.5" x14ac:dyDescent="0.45">
      <c r="A9618" s="24"/>
      <c r="B9618" s="24" t="s">
        <v>123</v>
      </c>
      <c r="C9618" s="24" t="s">
        <v>140</v>
      </c>
      <c r="D9618" s="22" t="s">
        <v>143</v>
      </c>
      <c r="E9618" s="24" t="s">
        <v>113</v>
      </c>
      <c r="F9618" s="22" t="s">
        <v>4443</v>
      </c>
      <c r="G9618" s="14" t="s">
        <v>8522</v>
      </c>
      <c r="H9618" s="14">
        <v>1884416.6666666665</v>
      </c>
      <c r="I9618">
        <v>2</v>
      </c>
      <c r="J9618" s="13">
        <f t="shared" si="601"/>
        <v>46169</v>
      </c>
      <c r="K9618" t="str">
        <f t="shared" si="600"/>
        <v>Wed</v>
      </c>
      <c r="L9618" t="str">
        <f t="shared" si="602"/>
        <v>W4</v>
      </c>
      <c r="M9618" t="s">
        <v>10340</v>
      </c>
      <c r="N9618" t="s">
        <v>206</v>
      </c>
      <c r="O9618" t="s">
        <v>5735</v>
      </c>
      <c r="P9618" t="s">
        <v>10426</v>
      </c>
      <c r="Q9618" t="s">
        <v>200</v>
      </c>
      <c r="R9618">
        <v>163</v>
      </c>
      <c r="S9618" s="15" t="str">
        <f t="shared" si="603"/>
        <v>{ month: "May", hq: "1.South", area: "4. Eastern", kam: "BÙI THỊ THANH THỦY", kae: "✔️ KAE Lê Hoàng Yến Nhi", route: "F4", week: "W4", day: "Wed", cusCode: "KAELD005", sales: 1884416.66666667, totalC: 163, skuLines: 2 },</v>
      </c>
    </row>
    <row r="9619" spans="1:19" ht="18.5" x14ac:dyDescent="0.45">
      <c r="A9619" s="24"/>
      <c r="B9619" s="24" t="s">
        <v>123</v>
      </c>
      <c r="C9619" s="24" t="s">
        <v>140</v>
      </c>
      <c r="D9619" s="22" t="s">
        <v>143</v>
      </c>
      <c r="E9619" s="24" t="s">
        <v>113</v>
      </c>
      <c r="F9619" s="22" t="s">
        <v>1380</v>
      </c>
      <c r="G9619" s="14" t="s">
        <v>5740</v>
      </c>
      <c r="H9619" s="14">
        <v>3683790.7407407407</v>
      </c>
      <c r="I9619">
        <v>2</v>
      </c>
      <c r="J9619" s="13">
        <f t="shared" si="601"/>
        <v>46147</v>
      </c>
      <c r="K9619" t="str">
        <f t="shared" si="600"/>
        <v>Tue</v>
      </c>
      <c r="L9619" t="str">
        <f t="shared" si="602"/>
        <v>W1</v>
      </c>
      <c r="M9619" t="s">
        <v>10340</v>
      </c>
      <c r="N9619" t="s">
        <v>206</v>
      </c>
      <c r="O9619" t="s">
        <v>5735</v>
      </c>
      <c r="P9619" t="s">
        <v>10426</v>
      </c>
      <c r="Q9619" t="s">
        <v>201</v>
      </c>
      <c r="R9619">
        <v>162</v>
      </c>
      <c r="S9619" s="15" t="str">
        <f t="shared" si="603"/>
        <v>{ month: "May", hq: "1.South", area: "4. Eastern", kam: "BÙI THỊ THANH THỦY", kae: "✔️ KAE Lê Hoàng Yến Nhi", route: "F2", week: "W1", day: "Tue", cusCode: "KAELD006", sales: 3683790.74074074, totalC: 162, skuLines: 2 },</v>
      </c>
    </row>
    <row r="9620" spans="1:19" ht="18.5" x14ac:dyDescent="0.45">
      <c r="A9620" s="24"/>
      <c r="B9620" s="24" t="s">
        <v>123</v>
      </c>
      <c r="C9620" s="24" t="s">
        <v>140</v>
      </c>
      <c r="D9620" s="22" t="s">
        <v>143</v>
      </c>
      <c r="E9620" s="24" t="s">
        <v>113</v>
      </c>
      <c r="F9620" s="22" t="s">
        <v>4444</v>
      </c>
      <c r="G9620" s="14" t="s">
        <v>1947</v>
      </c>
      <c r="H9620" s="14">
        <v>2142037.0370370368</v>
      </c>
      <c r="I9620">
        <v>7</v>
      </c>
      <c r="J9620" s="13">
        <f t="shared" si="601"/>
        <v>46154</v>
      </c>
      <c r="K9620" t="str">
        <f t="shared" si="600"/>
        <v>Tue</v>
      </c>
      <c r="L9620" t="str">
        <f t="shared" si="602"/>
        <v>W2</v>
      </c>
      <c r="M9620" t="s">
        <v>10340</v>
      </c>
      <c r="N9620" t="s">
        <v>206</v>
      </c>
      <c r="O9620" t="s">
        <v>5735</v>
      </c>
      <c r="P9620" t="s">
        <v>10426</v>
      </c>
      <c r="Q9620" t="s">
        <v>1932</v>
      </c>
      <c r="R9620">
        <v>173</v>
      </c>
      <c r="S9620" s="15" t="str">
        <f t="shared" si="603"/>
        <v>{ month: "May", hq: "1.South", area: "4. Eastern", kam: "BÙI THỊ THANH THỦY", kae: "✔️ KAE Lê Hoàng Yến Nhi", route: "F2/F4", week: "W2", day: "Tue", cusCode: "KAELD009", sales: 2142037.03703704, totalC: 173, skuLines: 7 },</v>
      </c>
    </row>
    <row r="9621" spans="1:19" ht="18.5" x14ac:dyDescent="0.45">
      <c r="A9621" s="24"/>
      <c r="B9621" s="24" t="s">
        <v>123</v>
      </c>
      <c r="C9621" s="24" t="s">
        <v>140</v>
      </c>
      <c r="D9621" s="22" t="s">
        <v>143</v>
      </c>
      <c r="E9621" s="24" t="s">
        <v>113</v>
      </c>
      <c r="F9621" s="22" t="s">
        <v>4444</v>
      </c>
      <c r="G9621" s="14" t="s">
        <v>8521</v>
      </c>
      <c r="H9621" s="14">
        <v>1031296.2962962962</v>
      </c>
      <c r="I9621">
        <v>4</v>
      </c>
      <c r="J9621" s="13">
        <f t="shared" si="601"/>
        <v>46168</v>
      </c>
      <c r="K9621" t="str">
        <f t="shared" si="600"/>
        <v>Tue</v>
      </c>
      <c r="L9621" t="str">
        <f t="shared" si="602"/>
        <v>W4</v>
      </c>
      <c r="M9621" t="s">
        <v>10340</v>
      </c>
      <c r="N9621" t="s">
        <v>206</v>
      </c>
      <c r="O9621" t="s">
        <v>5735</v>
      </c>
      <c r="P9621" t="s">
        <v>10426</v>
      </c>
      <c r="Q9621" t="s">
        <v>1932</v>
      </c>
      <c r="R9621">
        <v>163</v>
      </c>
      <c r="S9621" s="15" t="str">
        <f t="shared" si="603"/>
        <v>{ month: "May", hq: "1.South", area: "4. Eastern", kam: "BÙI THỊ THANH THỦY", kae: "✔️ KAE Lê Hoàng Yến Nhi", route: "F2/F4", week: "W4", day: "Tue", cusCode: "KAELD009", sales: 1031296.2962963, totalC: 163, skuLines: 4 },</v>
      </c>
    </row>
    <row r="9622" spans="1:19" ht="18.5" x14ac:dyDescent="0.45">
      <c r="A9622" s="24"/>
      <c r="B9622" s="24" t="s">
        <v>123</v>
      </c>
      <c r="C9622" s="24" t="s">
        <v>140</v>
      </c>
      <c r="D9622" s="22" t="s">
        <v>143</v>
      </c>
      <c r="E9622" s="24" t="s">
        <v>113</v>
      </c>
      <c r="F9622" s="22" t="s">
        <v>4445</v>
      </c>
      <c r="G9622" s="14" t="s">
        <v>1944</v>
      </c>
      <c r="H9622" s="14">
        <v>5157777.777777778</v>
      </c>
      <c r="I9622">
        <v>2</v>
      </c>
      <c r="J9622" s="13">
        <f t="shared" si="601"/>
        <v>46155</v>
      </c>
      <c r="K9622" t="str">
        <f t="shared" si="600"/>
        <v>Wed</v>
      </c>
      <c r="L9622" t="str">
        <f t="shared" si="602"/>
        <v>W2</v>
      </c>
      <c r="M9622" t="s">
        <v>10340</v>
      </c>
      <c r="N9622" t="s">
        <v>206</v>
      </c>
      <c r="O9622" t="s">
        <v>5735</v>
      </c>
      <c r="P9622" t="s">
        <v>10426</v>
      </c>
      <c r="Q9622" t="s">
        <v>200</v>
      </c>
      <c r="R9622">
        <v>173</v>
      </c>
      <c r="S9622" s="15" t="str">
        <f t="shared" si="603"/>
        <v>{ month: "May", hq: "1.South", area: "4. Eastern", kam: "BÙI THỊ THANH THỦY", kae: "✔️ KAE Lê Hoàng Yến Nhi", route: "F4", week: "W2", day: "Wed", cusCode: "KAELD014", sales: 5157777.77777778, totalC: 173, skuLines: 2 },</v>
      </c>
    </row>
    <row r="9623" spans="1:19" ht="18.5" x14ac:dyDescent="0.45">
      <c r="A9623" s="24"/>
      <c r="B9623" s="24" t="s">
        <v>123</v>
      </c>
      <c r="C9623" s="24" t="s">
        <v>140</v>
      </c>
      <c r="D9623" s="22" t="s">
        <v>143</v>
      </c>
      <c r="E9623" s="24" t="s">
        <v>113</v>
      </c>
      <c r="F9623" s="22" t="s">
        <v>4446</v>
      </c>
      <c r="G9623" s="14" t="s">
        <v>1944</v>
      </c>
      <c r="H9623" s="14">
        <v>90467962.96296297</v>
      </c>
      <c r="I9623">
        <v>5</v>
      </c>
      <c r="J9623" s="13">
        <f t="shared" si="601"/>
        <v>46155</v>
      </c>
      <c r="K9623" t="str">
        <f t="shared" si="600"/>
        <v>Wed</v>
      </c>
      <c r="L9623" t="str">
        <f t="shared" si="602"/>
        <v>W2</v>
      </c>
      <c r="M9623" t="s">
        <v>10340</v>
      </c>
      <c r="N9623" t="s">
        <v>206</v>
      </c>
      <c r="O9623" t="s">
        <v>5735</v>
      </c>
      <c r="P9623" t="s">
        <v>10426</v>
      </c>
      <c r="Q9623" t="s">
        <v>200</v>
      </c>
      <c r="R9623">
        <v>173</v>
      </c>
      <c r="S9623" s="15" t="str">
        <f t="shared" si="603"/>
        <v>{ month: "May", hq: "1.South", area: "4. Eastern", kam: "BÙI THỊ THANH THỦY", kae: "✔️ KAE Lê Hoàng Yến Nhi", route: "F4", week: "W2", day: "Wed", cusCode: "KAELD033", sales: 90467962.962963, totalC: 173, skuLines: 5 },</v>
      </c>
    </row>
    <row r="9624" spans="1:19" ht="18.5" x14ac:dyDescent="0.45">
      <c r="A9624" s="24"/>
      <c r="B9624" s="24" t="s">
        <v>123</v>
      </c>
      <c r="C9624" s="24" t="s">
        <v>140</v>
      </c>
      <c r="D9624" s="22" t="s">
        <v>143</v>
      </c>
      <c r="E9624" s="24" t="s">
        <v>113</v>
      </c>
      <c r="F9624" s="22" t="s">
        <v>9646</v>
      </c>
      <c r="G9624" s="14" t="s">
        <v>8523</v>
      </c>
      <c r="H9624" s="14">
        <v>1676796.2962962962</v>
      </c>
      <c r="I9624">
        <v>2</v>
      </c>
      <c r="J9624" s="13">
        <f t="shared" si="601"/>
        <v>46170</v>
      </c>
      <c r="K9624" t="str">
        <f t="shared" si="600"/>
        <v>Thu</v>
      </c>
      <c r="L9624" t="str">
        <f t="shared" si="602"/>
        <v>W4</v>
      </c>
      <c r="M9624" t="s">
        <v>10340</v>
      </c>
      <c r="N9624" t="s">
        <v>206</v>
      </c>
      <c r="O9624" t="s">
        <v>5735</v>
      </c>
      <c r="P9624" t="s">
        <v>10426</v>
      </c>
      <c r="Q9624" t="s">
        <v>200</v>
      </c>
      <c r="R9624">
        <v>163</v>
      </c>
      <c r="S9624" s="15" t="str">
        <f t="shared" si="603"/>
        <v>{ month: "May", hq: "1.South", area: "4. Eastern", kam: "BÙI THỊ THANH THỦY", kae: "✔️ KAE Lê Hoàng Yến Nhi", route: "F4", week: "W4", day: "Thu", cusCode: "KAELD041", sales: 1676796.2962963, totalC: 163, skuLines: 2 },</v>
      </c>
    </row>
    <row r="9625" spans="1:19" ht="18.5" x14ac:dyDescent="0.45">
      <c r="A9625" s="24"/>
      <c r="B9625" s="24" t="s">
        <v>123</v>
      </c>
      <c r="C9625" s="24" t="s">
        <v>140</v>
      </c>
      <c r="D9625" s="22" t="s">
        <v>143</v>
      </c>
      <c r="E9625" s="24" t="s">
        <v>113</v>
      </c>
      <c r="F9625" s="22" t="s">
        <v>4447</v>
      </c>
      <c r="G9625" s="14" t="s">
        <v>1935</v>
      </c>
      <c r="H9625" s="14">
        <v>2008555.5555555555</v>
      </c>
      <c r="I9625">
        <v>4</v>
      </c>
      <c r="J9625" s="13">
        <f t="shared" si="601"/>
        <v>46157</v>
      </c>
      <c r="K9625" t="str">
        <f t="shared" si="600"/>
        <v>Fri</v>
      </c>
      <c r="L9625" t="str">
        <f t="shared" si="602"/>
        <v>W2</v>
      </c>
      <c r="M9625" t="s">
        <v>10340</v>
      </c>
      <c r="N9625" t="s">
        <v>206</v>
      </c>
      <c r="O9625" t="s">
        <v>5735</v>
      </c>
      <c r="P9625" t="s">
        <v>10426</v>
      </c>
      <c r="Q9625" t="s">
        <v>200</v>
      </c>
      <c r="R9625">
        <v>173</v>
      </c>
      <c r="S9625" s="15" t="str">
        <f t="shared" si="603"/>
        <v>{ month: "May", hq: "1.South", area: "4. Eastern", kam: "BÙI THỊ THANH THỦY", kae: "✔️ KAE Lê Hoàng Yến Nhi", route: "F4", week: "W2", day: "Fri", cusCode: "KAELD085", sales: 2008555.55555556, totalC: 173, skuLines: 4 },</v>
      </c>
    </row>
    <row r="9626" spans="1:19" ht="18.5" x14ac:dyDescent="0.45">
      <c r="A9626" s="24"/>
      <c r="B9626" s="24" t="s">
        <v>123</v>
      </c>
      <c r="C9626" s="24" t="s">
        <v>140</v>
      </c>
      <c r="D9626" s="22" t="s">
        <v>143</v>
      </c>
      <c r="E9626" s="24" t="s">
        <v>113</v>
      </c>
      <c r="F9626" s="22" t="s">
        <v>9647</v>
      </c>
      <c r="G9626" s="14" t="s">
        <v>8524</v>
      </c>
      <c r="H9626" s="14">
        <v>2747777.777777778</v>
      </c>
      <c r="I9626">
        <v>3</v>
      </c>
      <c r="J9626" s="13">
        <f t="shared" si="601"/>
        <v>46171</v>
      </c>
      <c r="K9626" t="str">
        <f t="shared" si="600"/>
        <v>Fri</v>
      </c>
      <c r="L9626" t="str">
        <f t="shared" si="602"/>
        <v>W4</v>
      </c>
      <c r="M9626" t="s">
        <v>10340</v>
      </c>
      <c r="N9626" t="s">
        <v>206</v>
      </c>
      <c r="O9626" t="s">
        <v>5735</v>
      </c>
      <c r="P9626" t="s">
        <v>10426</v>
      </c>
      <c r="Q9626" t="s">
        <v>200</v>
      </c>
      <c r="R9626">
        <v>163</v>
      </c>
      <c r="S9626" s="15" t="str">
        <f t="shared" si="603"/>
        <v>{ month: "May", hq: "1.South", area: "4. Eastern", kam: "BÙI THỊ THANH THỦY", kae: "✔️ KAE Lê Hoàng Yến Nhi", route: "F4", week: "W4", day: "Fri", cusCode: "KAELD089", sales: 2747777.77777778, totalC: 163, skuLines: 3 },</v>
      </c>
    </row>
    <row r="9627" spans="1:19" ht="18.5" x14ac:dyDescent="0.45">
      <c r="A9627" s="24"/>
      <c r="B9627" s="24" t="s">
        <v>123</v>
      </c>
      <c r="C9627" s="24" t="s">
        <v>140</v>
      </c>
      <c r="D9627" s="22" t="s">
        <v>143</v>
      </c>
      <c r="E9627" s="24" t="s">
        <v>113</v>
      </c>
      <c r="F9627" s="22" t="s">
        <v>1381</v>
      </c>
      <c r="G9627" s="14" t="s">
        <v>5741</v>
      </c>
      <c r="H9627" s="14">
        <v>1884416.6666666665</v>
      </c>
      <c r="I9627">
        <v>2</v>
      </c>
      <c r="J9627" s="13">
        <f t="shared" si="601"/>
        <v>46150</v>
      </c>
      <c r="K9627" t="str">
        <f t="shared" si="600"/>
        <v>Fri</v>
      </c>
      <c r="L9627" t="str">
        <f t="shared" si="602"/>
        <v>W1</v>
      </c>
      <c r="M9627" t="s">
        <v>10340</v>
      </c>
      <c r="N9627" t="s">
        <v>206</v>
      </c>
      <c r="O9627" t="s">
        <v>5735</v>
      </c>
      <c r="P9627" t="s">
        <v>10426</v>
      </c>
      <c r="Q9627" t="s">
        <v>200</v>
      </c>
      <c r="R9627">
        <v>162</v>
      </c>
      <c r="S9627" s="15" t="str">
        <f t="shared" si="603"/>
        <v>{ month: "May", hq: "1.South", area: "4. Eastern", kam: "BÙI THỊ THANH THỦY", kae: "✔️ KAE Lê Hoàng Yến Nhi", route: "F4", week: "W1", day: "Fri", cusCode: "KAELD091", sales: 1884416.66666667, totalC: 162, skuLines: 2 },</v>
      </c>
    </row>
    <row r="9628" spans="1:19" ht="18.5" x14ac:dyDescent="0.45">
      <c r="A9628" s="24"/>
      <c r="B9628" s="24" t="s">
        <v>123</v>
      </c>
      <c r="C9628" s="24" t="s">
        <v>140</v>
      </c>
      <c r="D9628" s="22" t="s">
        <v>143</v>
      </c>
      <c r="E9628" s="24" t="s">
        <v>113</v>
      </c>
      <c r="F9628" s="22" t="s">
        <v>1381</v>
      </c>
      <c r="G9628" s="14" t="s">
        <v>8524</v>
      </c>
      <c r="H9628" s="14">
        <v>2209777.777777778</v>
      </c>
      <c r="I9628">
        <v>2</v>
      </c>
      <c r="J9628" s="13">
        <f t="shared" si="601"/>
        <v>46171</v>
      </c>
      <c r="K9628" t="str">
        <f t="shared" si="600"/>
        <v>Fri</v>
      </c>
      <c r="L9628" t="str">
        <f t="shared" si="602"/>
        <v>W4</v>
      </c>
      <c r="M9628" t="s">
        <v>10340</v>
      </c>
      <c r="N9628" t="s">
        <v>206</v>
      </c>
      <c r="O9628" t="s">
        <v>5735</v>
      </c>
      <c r="P9628" t="s">
        <v>10426</v>
      </c>
      <c r="Q9628" t="s">
        <v>200</v>
      </c>
      <c r="R9628">
        <v>163</v>
      </c>
      <c r="S9628" s="15" t="str">
        <f t="shared" si="603"/>
        <v>{ month: "May", hq: "1.South", area: "4. Eastern", kam: "BÙI THỊ THANH THỦY", kae: "✔️ KAE Lê Hoàng Yến Nhi", route: "F4", week: "W4", day: "Fri", cusCode: "KAELD091", sales: 2209777.77777778, totalC: 163, skuLines: 2 },</v>
      </c>
    </row>
    <row r="9629" spans="1:19" ht="18.5" x14ac:dyDescent="0.45">
      <c r="A9629" s="24"/>
      <c r="B9629" s="24" t="s">
        <v>123</v>
      </c>
      <c r="C9629" s="24" t="s">
        <v>140</v>
      </c>
      <c r="D9629" s="22" t="s">
        <v>143</v>
      </c>
      <c r="E9629" s="24" t="s">
        <v>113</v>
      </c>
      <c r="F9629" s="22" t="s">
        <v>1382</v>
      </c>
      <c r="G9629" s="14" t="s">
        <v>5741</v>
      </c>
      <c r="H9629" s="14">
        <v>2809777.777777778</v>
      </c>
      <c r="I9629">
        <v>4</v>
      </c>
      <c r="J9629" s="13">
        <f t="shared" si="601"/>
        <v>46150</v>
      </c>
      <c r="K9629" t="str">
        <f t="shared" si="600"/>
        <v>Fri</v>
      </c>
      <c r="L9629" t="str">
        <f t="shared" si="602"/>
        <v>W1</v>
      </c>
      <c r="M9629" t="s">
        <v>10340</v>
      </c>
      <c r="N9629" t="s">
        <v>206</v>
      </c>
      <c r="O9629" t="s">
        <v>5735</v>
      </c>
      <c r="P9629" t="s">
        <v>10426</v>
      </c>
      <c r="Q9629" t="s">
        <v>200</v>
      </c>
      <c r="R9629">
        <v>162</v>
      </c>
      <c r="S9629" s="15" t="str">
        <f t="shared" si="603"/>
        <v>{ month: "May", hq: "1.South", area: "4. Eastern", kam: "BÙI THỊ THANH THỦY", kae: "✔️ KAE Lê Hoàng Yến Nhi", route: "F4", week: "W1", day: "Fri", cusCode: "KAELD097", sales: 2809777.77777778, totalC: 162, skuLines: 4 },</v>
      </c>
    </row>
    <row r="9630" spans="1:19" ht="18.5" x14ac:dyDescent="0.45">
      <c r="A9630" s="24"/>
      <c r="B9630" s="24" t="s">
        <v>123</v>
      </c>
      <c r="C9630" s="24" t="s">
        <v>140</v>
      </c>
      <c r="D9630" s="22" t="s">
        <v>143</v>
      </c>
      <c r="E9630" s="24" t="s">
        <v>113</v>
      </c>
      <c r="F9630" s="22" t="s">
        <v>1382</v>
      </c>
      <c r="G9630" s="14" t="s">
        <v>1935</v>
      </c>
      <c r="H9630" s="14">
        <v>1982333.3333333333</v>
      </c>
      <c r="I9630">
        <v>3</v>
      </c>
      <c r="J9630" s="13">
        <f t="shared" si="601"/>
        <v>46157</v>
      </c>
      <c r="K9630" t="str">
        <f t="shared" si="600"/>
        <v>Fri</v>
      </c>
      <c r="L9630" t="str">
        <f t="shared" si="602"/>
        <v>W2</v>
      </c>
      <c r="M9630" t="s">
        <v>10340</v>
      </c>
      <c r="N9630" t="s">
        <v>206</v>
      </c>
      <c r="O9630" t="s">
        <v>5735</v>
      </c>
      <c r="P9630" t="s">
        <v>10426</v>
      </c>
      <c r="Q9630" t="s">
        <v>200</v>
      </c>
      <c r="R9630">
        <v>173</v>
      </c>
      <c r="S9630" s="15" t="str">
        <f t="shared" si="603"/>
        <v>{ month: "May", hq: "1.South", area: "4. Eastern", kam: "BÙI THỊ THANH THỦY", kae: "✔️ KAE Lê Hoàng Yến Nhi", route: "F4", week: "W2", day: "Fri", cusCode: "KAELD097", sales: 1982333.33333333, totalC: 173, skuLines: 3 },</v>
      </c>
    </row>
    <row r="9631" spans="1:19" ht="18.5" x14ac:dyDescent="0.45">
      <c r="A9631" s="24"/>
      <c r="B9631" s="24" t="s">
        <v>123</v>
      </c>
      <c r="C9631" s="24" t="s">
        <v>140</v>
      </c>
      <c r="D9631" s="22" t="s">
        <v>143</v>
      </c>
      <c r="E9631" s="24" t="s">
        <v>113</v>
      </c>
      <c r="F9631" s="22" t="s">
        <v>1382</v>
      </c>
      <c r="G9631" s="14" t="s">
        <v>8524</v>
      </c>
      <c r="H9631" s="14">
        <v>985777.77777777775</v>
      </c>
      <c r="I9631">
        <v>3</v>
      </c>
      <c r="J9631" s="13">
        <f t="shared" si="601"/>
        <v>46171</v>
      </c>
      <c r="K9631" t="str">
        <f t="shared" si="600"/>
        <v>Fri</v>
      </c>
      <c r="L9631" t="str">
        <f t="shared" si="602"/>
        <v>W4</v>
      </c>
      <c r="M9631" t="s">
        <v>10340</v>
      </c>
      <c r="N9631" t="s">
        <v>206</v>
      </c>
      <c r="O9631" t="s">
        <v>5735</v>
      </c>
      <c r="P9631" t="s">
        <v>10426</v>
      </c>
      <c r="Q9631" t="s">
        <v>200</v>
      </c>
      <c r="R9631">
        <v>163</v>
      </c>
      <c r="S9631" s="15" t="str">
        <f t="shared" si="603"/>
        <v>{ month: "May", hq: "1.South", area: "4. Eastern", kam: "BÙI THỊ THANH THỦY", kae: "✔️ KAE Lê Hoàng Yến Nhi", route: "F4", week: "W4", day: "Fri", cusCode: "KAELD097", sales: 985777.777777778, totalC: 163, skuLines: 3 },</v>
      </c>
    </row>
    <row r="9632" spans="1:19" ht="18.5" x14ac:dyDescent="0.45">
      <c r="A9632" s="24"/>
      <c r="B9632" s="24" t="s">
        <v>123</v>
      </c>
      <c r="C9632" s="24" t="s">
        <v>140</v>
      </c>
      <c r="D9632" s="22" t="s">
        <v>143</v>
      </c>
      <c r="E9632" s="24" t="s">
        <v>113</v>
      </c>
      <c r="F9632" s="22" t="s">
        <v>1383</v>
      </c>
      <c r="G9632" s="14" t="s">
        <v>5742</v>
      </c>
      <c r="H9632" s="14">
        <v>3486000</v>
      </c>
      <c r="I9632">
        <v>2</v>
      </c>
      <c r="J9632" s="13">
        <f t="shared" si="601"/>
        <v>46151</v>
      </c>
      <c r="K9632" t="str">
        <f t="shared" si="600"/>
        <v>Sat</v>
      </c>
      <c r="L9632" t="str">
        <f t="shared" si="602"/>
        <v>W1</v>
      </c>
      <c r="M9632" t="s">
        <v>10340</v>
      </c>
      <c r="N9632" t="s">
        <v>206</v>
      </c>
      <c r="O9632" t="s">
        <v>5735</v>
      </c>
      <c r="P9632" t="s">
        <v>10426</v>
      </c>
      <c r="Q9632" t="s">
        <v>1932</v>
      </c>
      <c r="R9632">
        <v>162</v>
      </c>
      <c r="S9632" s="15" t="str">
        <f t="shared" si="603"/>
        <v>{ month: "May", hq: "1.South", area: "4. Eastern", kam: "BÙI THỊ THANH THỦY", kae: "✔️ KAE Lê Hoàng Yến Nhi", route: "F2/F4", week: "W1", day: "Sat", cusCode: "KAELD111", sales: 3486000, totalC: 162, skuLines: 2 },</v>
      </c>
    </row>
    <row r="9633" spans="1:19" ht="18.5" x14ac:dyDescent="0.45">
      <c r="A9633" s="24"/>
      <c r="B9633" s="24" t="s">
        <v>123</v>
      </c>
      <c r="C9633" s="24" t="s">
        <v>140</v>
      </c>
      <c r="D9633" s="22" t="s">
        <v>143</v>
      </c>
      <c r="E9633" s="24" t="s">
        <v>113</v>
      </c>
      <c r="F9633" s="22" t="s">
        <v>1383</v>
      </c>
      <c r="G9633" s="14" t="s">
        <v>7953</v>
      </c>
      <c r="H9633" s="14">
        <v>3551597.2222222225</v>
      </c>
      <c r="I9633">
        <v>6</v>
      </c>
      <c r="J9633" s="13">
        <f t="shared" si="601"/>
        <v>46165</v>
      </c>
      <c r="K9633" t="str">
        <f t="shared" si="600"/>
        <v>Sat</v>
      </c>
      <c r="L9633" t="str">
        <f t="shared" si="602"/>
        <v>W3</v>
      </c>
      <c r="M9633" t="s">
        <v>10340</v>
      </c>
      <c r="N9633" t="s">
        <v>206</v>
      </c>
      <c r="O9633" t="s">
        <v>5735</v>
      </c>
      <c r="P9633" t="s">
        <v>10426</v>
      </c>
      <c r="Q9633" t="s">
        <v>1932</v>
      </c>
      <c r="R9633">
        <v>173</v>
      </c>
      <c r="S9633" s="15" t="str">
        <f t="shared" si="603"/>
        <v>{ month: "May", hq: "1.South", area: "4. Eastern", kam: "BÙI THỊ THANH THỦY", kae: "✔️ KAE Lê Hoàng Yến Nhi", route: "F2/F4", week: "W3", day: "Sat", cusCode: "KAELD111", sales: 3551597.22222222, totalC: 173, skuLines: 6 },</v>
      </c>
    </row>
    <row r="9634" spans="1:19" ht="18.5" x14ac:dyDescent="0.45">
      <c r="A9634" s="24"/>
      <c r="B9634" s="24" t="s">
        <v>123</v>
      </c>
      <c r="C9634" s="24" t="s">
        <v>140</v>
      </c>
      <c r="D9634" s="22" t="s">
        <v>143</v>
      </c>
      <c r="E9634" s="24" t="s">
        <v>113</v>
      </c>
      <c r="F9634" s="22" t="s">
        <v>8339</v>
      </c>
      <c r="G9634" s="14" t="s">
        <v>7953</v>
      </c>
      <c r="H9634" s="14">
        <v>2948000</v>
      </c>
      <c r="I9634">
        <v>1</v>
      </c>
      <c r="J9634" s="13">
        <f t="shared" si="601"/>
        <v>46165</v>
      </c>
      <c r="K9634" t="str">
        <f t="shared" si="600"/>
        <v>Sat</v>
      </c>
      <c r="L9634" t="str">
        <f t="shared" si="602"/>
        <v>W3</v>
      </c>
      <c r="M9634" t="s">
        <v>10340</v>
      </c>
      <c r="N9634" t="s">
        <v>206</v>
      </c>
      <c r="O9634" t="s">
        <v>5735</v>
      </c>
      <c r="P9634" t="s">
        <v>10426</v>
      </c>
      <c r="Q9634" t="s">
        <v>1932</v>
      </c>
      <c r="R9634">
        <v>173</v>
      </c>
      <c r="S9634" s="15" t="str">
        <f t="shared" si="603"/>
        <v>{ month: "May", hq: "1.South", area: "4. Eastern", kam: "BÙI THỊ THANH THỦY", kae: "✔️ KAE Lê Hoàng Yến Nhi", route: "F2/F4", week: "W3", day: "Sat", cusCode: "KAELD113", sales: 2948000, totalC: 173, skuLines: 1 },</v>
      </c>
    </row>
    <row r="9635" spans="1:19" ht="18.5" x14ac:dyDescent="0.45">
      <c r="A9635" s="24"/>
      <c r="B9635" s="24" t="s">
        <v>123</v>
      </c>
      <c r="C9635" s="24" t="s">
        <v>140</v>
      </c>
      <c r="D9635" s="22" t="s">
        <v>143</v>
      </c>
      <c r="E9635" s="24" t="s">
        <v>113</v>
      </c>
      <c r="F9635" s="22" t="s">
        <v>1384</v>
      </c>
      <c r="G9635" s="14" t="s">
        <v>5742</v>
      </c>
      <c r="H9635" s="14">
        <v>3358416.6666666665</v>
      </c>
      <c r="I9635">
        <v>2</v>
      </c>
      <c r="J9635" s="13">
        <f t="shared" si="601"/>
        <v>46151</v>
      </c>
      <c r="K9635" t="str">
        <f t="shared" si="600"/>
        <v>Sat</v>
      </c>
      <c r="L9635" t="str">
        <f t="shared" si="602"/>
        <v>W1</v>
      </c>
      <c r="M9635" t="s">
        <v>10340</v>
      </c>
      <c r="N9635" t="s">
        <v>206</v>
      </c>
      <c r="O9635" t="s">
        <v>5735</v>
      </c>
      <c r="P9635" t="s">
        <v>10426</v>
      </c>
      <c r="Q9635" t="s">
        <v>1932</v>
      </c>
      <c r="R9635">
        <v>162</v>
      </c>
      <c r="S9635" s="15" t="str">
        <f t="shared" si="603"/>
        <v>{ month: "May", hq: "1.South", area: "4. Eastern", kam: "BÙI THỊ THANH THỦY", kae: "✔️ KAE Lê Hoàng Yến Nhi", route: "F2/F4", week: "W1", day: "Sat", cusCode: "KAELD115", sales: 3358416.66666667, totalC: 162, skuLines: 2 },</v>
      </c>
    </row>
    <row r="9636" spans="1:19" ht="18.5" x14ac:dyDescent="0.45">
      <c r="A9636" s="24"/>
      <c r="B9636" s="24" t="s">
        <v>123</v>
      </c>
      <c r="C9636" s="24" t="s">
        <v>140</v>
      </c>
      <c r="D9636" s="22" t="s">
        <v>143</v>
      </c>
      <c r="E9636" s="24" t="s">
        <v>113</v>
      </c>
      <c r="F9636" s="22" t="s">
        <v>1384</v>
      </c>
      <c r="G9636" s="14" t="s">
        <v>7953</v>
      </c>
      <c r="H9636" s="14">
        <v>4422000</v>
      </c>
      <c r="I9636">
        <v>1</v>
      </c>
      <c r="J9636" s="13">
        <f t="shared" si="601"/>
        <v>46165</v>
      </c>
      <c r="K9636" t="str">
        <f t="shared" si="600"/>
        <v>Sat</v>
      </c>
      <c r="L9636" t="str">
        <f t="shared" si="602"/>
        <v>W3</v>
      </c>
      <c r="M9636" t="s">
        <v>10340</v>
      </c>
      <c r="N9636" t="s">
        <v>206</v>
      </c>
      <c r="O9636" t="s">
        <v>5735</v>
      </c>
      <c r="P9636" t="s">
        <v>10426</v>
      </c>
      <c r="Q9636" t="s">
        <v>1932</v>
      </c>
      <c r="R9636">
        <v>173</v>
      </c>
      <c r="S9636" s="15" t="str">
        <f t="shared" si="603"/>
        <v>{ month: "May", hq: "1.South", area: "4. Eastern", kam: "BÙI THỊ THANH THỦY", kae: "✔️ KAE Lê Hoàng Yến Nhi", route: "F2/F4", week: "W3", day: "Sat", cusCode: "KAELD115", sales: 4422000, totalC: 173, skuLines: 1 },</v>
      </c>
    </row>
    <row r="9637" spans="1:19" ht="18.5" x14ac:dyDescent="0.45">
      <c r="A9637" s="24"/>
      <c r="B9637" s="24" t="s">
        <v>123</v>
      </c>
      <c r="C9637" s="24" t="s">
        <v>140</v>
      </c>
      <c r="D9637" s="22" t="s">
        <v>143</v>
      </c>
      <c r="E9637" s="24" t="s">
        <v>113</v>
      </c>
      <c r="F9637" s="22" t="s">
        <v>1385</v>
      </c>
      <c r="G9637" s="14" t="s">
        <v>5742</v>
      </c>
      <c r="H9637" s="14">
        <v>4631666.666666666</v>
      </c>
      <c r="I9637">
        <v>3</v>
      </c>
      <c r="J9637" s="13">
        <f t="shared" si="601"/>
        <v>46151</v>
      </c>
      <c r="K9637" t="str">
        <f t="shared" si="600"/>
        <v>Sat</v>
      </c>
      <c r="L9637" t="str">
        <f t="shared" si="602"/>
        <v>W1</v>
      </c>
      <c r="M9637" t="s">
        <v>10340</v>
      </c>
      <c r="N9637" t="s">
        <v>206</v>
      </c>
      <c r="O9637" t="s">
        <v>5735</v>
      </c>
      <c r="P9637" t="s">
        <v>10426</v>
      </c>
      <c r="Q9637" t="s">
        <v>1932</v>
      </c>
      <c r="R9637">
        <v>162</v>
      </c>
      <c r="S9637" s="15" t="str">
        <f t="shared" si="603"/>
        <v>{ month: "May", hq: "1.South", area: "4. Eastern", kam: "BÙI THỊ THANH THỦY", kae: "✔️ KAE Lê Hoàng Yến Nhi", route: "F2/F4", week: "W1", day: "Sat", cusCode: "KAELD116", sales: 4631666.66666667, totalC: 162, skuLines: 3 },</v>
      </c>
    </row>
    <row r="9638" spans="1:19" ht="18.5" x14ac:dyDescent="0.45">
      <c r="A9638" s="24"/>
      <c r="B9638" s="24" t="s">
        <v>123</v>
      </c>
      <c r="C9638" s="24" t="s">
        <v>140</v>
      </c>
      <c r="D9638" s="22" t="s">
        <v>143</v>
      </c>
      <c r="E9638" s="24" t="s">
        <v>113</v>
      </c>
      <c r="F9638" s="22" t="s">
        <v>1385</v>
      </c>
      <c r="G9638" s="14" t="s">
        <v>7953</v>
      </c>
      <c r="H9638" s="14">
        <v>3058685.1851851856</v>
      </c>
      <c r="I9638">
        <v>4</v>
      </c>
      <c r="J9638" s="13">
        <f t="shared" si="601"/>
        <v>46165</v>
      </c>
      <c r="K9638" t="str">
        <f t="shared" si="600"/>
        <v>Sat</v>
      </c>
      <c r="L9638" t="str">
        <f t="shared" si="602"/>
        <v>W3</v>
      </c>
      <c r="M9638" t="s">
        <v>10340</v>
      </c>
      <c r="N9638" t="s">
        <v>206</v>
      </c>
      <c r="O9638" t="s">
        <v>5735</v>
      </c>
      <c r="P9638" t="s">
        <v>10426</v>
      </c>
      <c r="Q9638" t="s">
        <v>1932</v>
      </c>
      <c r="R9638">
        <v>173</v>
      </c>
      <c r="S9638" s="15" t="str">
        <f t="shared" si="603"/>
        <v>{ month: "May", hq: "1.South", area: "4. Eastern", kam: "BÙI THỊ THANH THỦY", kae: "✔️ KAE Lê Hoàng Yến Nhi", route: "F2/F4", week: "W3", day: "Sat", cusCode: "KAELD116", sales: 3058685.18518519, totalC: 173, skuLines: 4 },</v>
      </c>
    </row>
    <row r="9639" spans="1:19" ht="18.5" x14ac:dyDescent="0.45">
      <c r="A9639" s="24"/>
      <c r="B9639" s="24" t="s">
        <v>123</v>
      </c>
      <c r="C9639" s="24" t="s">
        <v>140</v>
      </c>
      <c r="D9639" s="22" t="s">
        <v>143</v>
      </c>
      <c r="E9639" s="24" t="s">
        <v>113</v>
      </c>
      <c r="F9639" s="22" t="s">
        <v>1386</v>
      </c>
      <c r="G9639" s="14" t="s">
        <v>5742</v>
      </c>
      <c r="H9639" s="14">
        <v>10109444.444444444</v>
      </c>
      <c r="I9639">
        <v>4</v>
      </c>
      <c r="J9639" s="13">
        <f t="shared" si="601"/>
        <v>46151</v>
      </c>
      <c r="K9639" t="str">
        <f t="shared" si="600"/>
        <v>Sat</v>
      </c>
      <c r="L9639" t="str">
        <f t="shared" si="602"/>
        <v>W1</v>
      </c>
      <c r="M9639" t="s">
        <v>10340</v>
      </c>
      <c r="N9639" t="s">
        <v>206</v>
      </c>
      <c r="O9639" t="s">
        <v>5735</v>
      </c>
      <c r="P9639" t="s">
        <v>10426</v>
      </c>
      <c r="Q9639" t="s">
        <v>1932</v>
      </c>
      <c r="R9639">
        <v>162</v>
      </c>
      <c r="S9639" s="15" t="str">
        <f t="shared" si="603"/>
        <v>{ month: "May", hq: "1.South", area: "4. Eastern", kam: "BÙI THỊ THANH THỦY", kae: "✔️ KAE Lê Hoàng Yến Nhi", route: "F2/F4", week: "W1", day: "Sat", cusCode: "KAELD119", sales: 10109444.4444444, totalC: 162, skuLines: 4 },</v>
      </c>
    </row>
    <row r="9640" spans="1:19" ht="18.5" x14ac:dyDescent="0.45">
      <c r="A9640" s="24"/>
      <c r="B9640" s="24" t="s">
        <v>123</v>
      </c>
      <c r="C9640" s="24" t="s">
        <v>140</v>
      </c>
      <c r="D9640" s="22" t="s">
        <v>143</v>
      </c>
      <c r="E9640" s="24" t="s">
        <v>113</v>
      </c>
      <c r="F9640" s="22" t="s">
        <v>4448</v>
      </c>
      <c r="G9640" s="14" t="s">
        <v>1941</v>
      </c>
      <c r="H9640" s="14">
        <v>3150796.2962962966</v>
      </c>
      <c r="I9640">
        <v>3</v>
      </c>
      <c r="J9640" s="13">
        <f t="shared" si="601"/>
        <v>46158</v>
      </c>
      <c r="K9640" t="str">
        <f t="shared" si="600"/>
        <v>Sat</v>
      </c>
      <c r="L9640" t="str">
        <f t="shared" si="602"/>
        <v>W2</v>
      </c>
      <c r="M9640" t="s">
        <v>10340</v>
      </c>
      <c r="N9640" t="s">
        <v>206</v>
      </c>
      <c r="O9640" t="s">
        <v>5735</v>
      </c>
      <c r="P9640" t="s">
        <v>10426</v>
      </c>
      <c r="Q9640" t="s">
        <v>1932</v>
      </c>
      <c r="R9640">
        <v>173</v>
      </c>
      <c r="S9640" s="15" t="str">
        <f t="shared" si="603"/>
        <v>{ month: "May", hq: "1.South", area: "4. Eastern", kam: "BÙI THỊ THANH THỦY", kae: "✔️ KAE Lê Hoàng Yến Nhi", route: "F2/F4", week: "W2", day: "Sat", cusCode: "KAELD122", sales: 3150796.2962963, totalC: 173, skuLines: 3 },</v>
      </c>
    </row>
    <row r="9641" spans="1:19" ht="18.5" x14ac:dyDescent="0.45">
      <c r="A9641" s="24"/>
      <c r="B9641" s="24" t="s">
        <v>123</v>
      </c>
      <c r="C9641" s="24" t="s">
        <v>140</v>
      </c>
      <c r="D9641" s="22" t="s">
        <v>143</v>
      </c>
      <c r="E9641" s="24" t="s">
        <v>113</v>
      </c>
      <c r="F9641" s="22" t="s">
        <v>4449</v>
      </c>
      <c r="G9641" s="14" t="s">
        <v>1941</v>
      </c>
      <c r="H9641" s="14">
        <v>29479999.999999996</v>
      </c>
      <c r="I9641">
        <v>1</v>
      </c>
      <c r="J9641" s="13">
        <f t="shared" si="601"/>
        <v>46158</v>
      </c>
      <c r="K9641" t="str">
        <f t="shared" si="600"/>
        <v>Sat</v>
      </c>
      <c r="L9641" t="str">
        <f t="shared" si="602"/>
        <v>W2</v>
      </c>
      <c r="M9641" t="s">
        <v>10340</v>
      </c>
      <c r="N9641" t="s">
        <v>206</v>
      </c>
      <c r="O9641" t="s">
        <v>5735</v>
      </c>
      <c r="P9641" t="s">
        <v>10426</v>
      </c>
      <c r="Q9641" t="s">
        <v>1932</v>
      </c>
      <c r="R9641">
        <v>173</v>
      </c>
      <c r="S9641" s="15" t="str">
        <f t="shared" si="603"/>
        <v>{ month: "May", hq: "1.South", area: "4. Eastern", kam: "BÙI THỊ THANH THỦY", kae: "✔️ KAE Lê Hoàng Yến Nhi", route: "F2/F4", week: "W2", day: "Sat", cusCode: "KAELD125", sales: 29480000, totalC: 173, skuLines: 1 },</v>
      </c>
    </row>
    <row r="9642" spans="1:19" ht="18.5" x14ac:dyDescent="0.45">
      <c r="A9642" s="24"/>
      <c r="B9642" s="24" t="s">
        <v>123</v>
      </c>
      <c r="C9642" s="24" t="s">
        <v>140</v>
      </c>
      <c r="D9642" s="22" t="s">
        <v>143</v>
      </c>
      <c r="E9642" s="24" t="s">
        <v>113</v>
      </c>
      <c r="F9642" s="22" t="s">
        <v>9648</v>
      </c>
      <c r="G9642" s="14" t="s">
        <v>8525</v>
      </c>
      <c r="H9642" s="14">
        <v>1350194.4444444445</v>
      </c>
      <c r="I9642">
        <v>3</v>
      </c>
      <c r="J9642" s="13">
        <f t="shared" si="601"/>
        <v>46172</v>
      </c>
      <c r="K9642" t="str">
        <f t="shared" si="600"/>
        <v>Sat</v>
      </c>
      <c r="L9642" t="str">
        <f t="shared" si="602"/>
        <v>W4</v>
      </c>
      <c r="M9642" t="s">
        <v>10340</v>
      </c>
      <c r="N9642" t="s">
        <v>206</v>
      </c>
      <c r="O9642" t="s">
        <v>5735</v>
      </c>
      <c r="P9642" t="s">
        <v>10426</v>
      </c>
      <c r="Q9642" t="s">
        <v>1932</v>
      </c>
      <c r="R9642">
        <v>163</v>
      </c>
      <c r="S9642" s="15" t="str">
        <f t="shared" si="603"/>
        <v>{ month: "May", hq: "1.South", area: "4. Eastern", kam: "BÙI THỊ THANH THỦY", kae: "✔️ KAE Lê Hoàng Yến Nhi", route: "F2/F4", week: "W4", day: "Sat", cusCode: "KAELD132", sales: 1350194.44444444, totalC: 163, skuLines: 3 },</v>
      </c>
    </row>
    <row r="9643" spans="1:19" ht="18.5" x14ac:dyDescent="0.45">
      <c r="A9643" s="24"/>
      <c r="B9643" s="24" t="s">
        <v>123</v>
      </c>
      <c r="C9643" s="24" t="s">
        <v>140</v>
      </c>
      <c r="D9643" s="22" t="s">
        <v>143</v>
      </c>
      <c r="E9643" s="24" t="s">
        <v>113</v>
      </c>
      <c r="F9643" s="22" t="s">
        <v>9649</v>
      </c>
      <c r="G9643" s="14" t="s">
        <v>8525</v>
      </c>
      <c r="H9643" s="14">
        <v>2586564.8148148148</v>
      </c>
      <c r="I9643">
        <v>4</v>
      </c>
      <c r="J9643" s="13">
        <f t="shared" si="601"/>
        <v>46172</v>
      </c>
      <c r="K9643" t="str">
        <f t="shared" si="600"/>
        <v>Sat</v>
      </c>
      <c r="L9643" t="str">
        <f t="shared" si="602"/>
        <v>W4</v>
      </c>
      <c r="M9643" t="s">
        <v>10340</v>
      </c>
      <c r="N9643" t="s">
        <v>206</v>
      </c>
      <c r="O9643" t="s">
        <v>5735</v>
      </c>
      <c r="P9643" t="s">
        <v>10426</v>
      </c>
      <c r="Q9643" t="s">
        <v>1932</v>
      </c>
      <c r="R9643">
        <v>163</v>
      </c>
      <c r="S9643" s="15" t="str">
        <f t="shared" si="603"/>
        <v>{ month: "May", hq: "1.South", area: "4. Eastern", kam: "BÙI THỊ THANH THỦY", kae: "✔️ KAE Lê Hoàng Yến Nhi", route: "F2/F4", week: "W4", day: "Sat", cusCode: "KAELD133", sales: 2586564.81481481, totalC: 163, skuLines: 4 },</v>
      </c>
    </row>
    <row r="9644" spans="1:19" ht="18.5" x14ac:dyDescent="0.45">
      <c r="A9644" s="24"/>
      <c r="B9644" s="24" t="s">
        <v>123</v>
      </c>
      <c r="C9644" s="24" t="s">
        <v>140</v>
      </c>
      <c r="D9644" s="22" t="s">
        <v>143</v>
      </c>
      <c r="E9644" s="24" t="s">
        <v>113</v>
      </c>
      <c r="F9644" s="22" t="s">
        <v>7193</v>
      </c>
      <c r="G9644" s="14" t="s">
        <v>5747</v>
      </c>
      <c r="H9644" s="14">
        <v>1134425.9259259258</v>
      </c>
      <c r="I9644">
        <v>6</v>
      </c>
      <c r="J9644" s="13">
        <f t="shared" si="601"/>
        <v>46160</v>
      </c>
      <c r="K9644" t="str">
        <f t="shared" si="600"/>
        <v>Mon</v>
      </c>
      <c r="L9644" t="str">
        <f t="shared" si="602"/>
        <v>W3</v>
      </c>
      <c r="M9644" t="s">
        <v>10340</v>
      </c>
      <c r="N9644" t="s">
        <v>206</v>
      </c>
      <c r="O9644" t="s">
        <v>5735</v>
      </c>
      <c r="P9644" t="s">
        <v>10426</v>
      </c>
      <c r="Q9644" t="s">
        <v>1932</v>
      </c>
      <c r="R9644">
        <v>173</v>
      </c>
      <c r="S9644" s="15" t="str">
        <f t="shared" si="603"/>
        <v>{ month: "May", hq: "1.South", area: "4. Eastern", kam: "BÙI THỊ THANH THỦY", kae: "✔️ KAE Lê Hoàng Yến Nhi", route: "F2/F4", week: "W3", day: "Mon", cusCode: "KAELD144", sales: 1134425.92592593, totalC: 173, skuLines: 6 },</v>
      </c>
    </row>
    <row r="9645" spans="1:19" ht="18.5" x14ac:dyDescent="0.45">
      <c r="A9645" s="24"/>
      <c r="B9645" s="24" t="s">
        <v>123</v>
      </c>
      <c r="C9645" s="24" t="s">
        <v>140</v>
      </c>
      <c r="D9645" s="22" t="s">
        <v>143</v>
      </c>
      <c r="E9645" s="24" t="s">
        <v>113</v>
      </c>
      <c r="F9645" s="22" t="s">
        <v>9650</v>
      </c>
      <c r="G9645" s="14" t="s">
        <v>8520</v>
      </c>
      <c r="H9645" s="14">
        <v>1677353.7037037036</v>
      </c>
      <c r="I9645">
        <v>5</v>
      </c>
      <c r="J9645" s="13">
        <f t="shared" si="601"/>
        <v>46167</v>
      </c>
      <c r="K9645" t="str">
        <f t="shared" si="600"/>
        <v>Mon</v>
      </c>
      <c r="L9645" t="str">
        <f t="shared" si="602"/>
        <v>W4</v>
      </c>
      <c r="M9645" t="s">
        <v>10340</v>
      </c>
      <c r="N9645" t="s">
        <v>206</v>
      </c>
      <c r="O9645" t="s">
        <v>5735</v>
      </c>
      <c r="P9645" t="s">
        <v>10426</v>
      </c>
      <c r="Q9645" t="s">
        <v>1932</v>
      </c>
      <c r="R9645">
        <v>163</v>
      </c>
      <c r="S9645" s="15" t="str">
        <f t="shared" si="603"/>
        <v>{ month: "May", hq: "1.South", area: "4. Eastern", kam: "BÙI THỊ THANH THỦY", kae: "✔️ KAE Lê Hoàng Yến Nhi", route: "F2/F4", week: "W4", day: "Mon", cusCode: "KAELD156", sales: 1677353.7037037, totalC: 163, skuLines: 5 },</v>
      </c>
    </row>
    <row r="9646" spans="1:19" ht="18.5" x14ac:dyDescent="0.45">
      <c r="A9646" s="24"/>
      <c r="B9646" s="24" t="s">
        <v>123</v>
      </c>
      <c r="C9646" s="24" t="s">
        <v>140</v>
      </c>
      <c r="D9646" s="22" t="s">
        <v>143</v>
      </c>
      <c r="E9646" s="24" t="s">
        <v>113</v>
      </c>
      <c r="F9646" s="22" t="s">
        <v>4450</v>
      </c>
      <c r="G9646" s="14" t="s">
        <v>1937</v>
      </c>
      <c r="H9646" s="14">
        <v>5300546.2962962966</v>
      </c>
      <c r="I9646">
        <v>3</v>
      </c>
      <c r="J9646" s="13">
        <f t="shared" si="601"/>
        <v>46153</v>
      </c>
      <c r="K9646" t="str">
        <f t="shared" si="600"/>
        <v>Mon</v>
      </c>
      <c r="L9646" t="str">
        <f t="shared" si="602"/>
        <v>W2</v>
      </c>
      <c r="M9646" t="s">
        <v>10340</v>
      </c>
      <c r="N9646" t="s">
        <v>206</v>
      </c>
      <c r="O9646" t="s">
        <v>5735</v>
      </c>
      <c r="P9646" t="s">
        <v>10426</v>
      </c>
      <c r="Q9646" t="s">
        <v>1932</v>
      </c>
      <c r="R9646">
        <v>173</v>
      </c>
      <c r="S9646" s="15" t="str">
        <f t="shared" si="603"/>
        <v>{ month: "May", hq: "1.South", area: "4. Eastern", kam: "BÙI THỊ THANH THỦY", kae: "✔️ KAE Lê Hoàng Yến Nhi", route: "F2/F4", week: "W2", day: "Mon", cusCode: "KAELD160", sales: 5300546.2962963, totalC: 173, skuLines: 3 },</v>
      </c>
    </row>
    <row r="9647" spans="1:19" ht="18.5" x14ac:dyDescent="0.45">
      <c r="A9647" s="24"/>
      <c r="B9647" s="24" t="s">
        <v>123</v>
      </c>
      <c r="C9647" s="24" t="s">
        <v>140</v>
      </c>
      <c r="D9647" s="22" t="s">
        <v>143</v>
      </c>
      <c r="E9647" s="24" t="s">
        <v>113</v>
      </c>
      <c r="F9647" s="22" t="s">
        <v>4450</v>
      </c>
      <c r="G9647" s="14" t="s">
        <v>8520</v>
      </c>
      <c r="H9647" s="14">
        <v>2312037.0370370368</v>
      </c>
      <c r="I9647">
        <v>5</v>
      </c>
      <c r="J9647" s="13">
        <f t="shared" si="601"/>
        <v>46167</v>
      </c>
      <c r="K9647" t="str">
        <f t="shared" si="600"/>
        <v>Mon</v>
      </c>
      <c r="L9647" t="str">
        <f t="shared" si="602"/>
        <v>W4</v>
      </c>
      <c r="M9647" t="s">
        <v>10340</v>
      </c>
      <c r="N9647" t="s">
        <v>206</v>
      </c>
      <c r="O9647" t="s">
        <v>5735</v>
      </c>
      <c r="P9647" t="s">
        <v>10426</v>
      </c>
      <c r="Q9647" t="s">
        <v>1932</v>
      </c>
      <c r="R9647">
        <v>163</v>
      </c>
      <c r="S9647" s="15" t="str">
        <f t="shared" si="603"/>
        <v>{ month: "May", hq: "1.South", area: "4. Eastern", kam: "BÙI THỊ THANH THỦY", kae: "✔️ KAE Lê Hoàng Yến Nhi", route: "F2/F4", week: "W4", day: "Mon", cusCode: "KAELD160", sales: 2312037.03703704, totalC: 163, skuLines: 5 },</v>
      </c>
    </row>
    <row r="9648" spans="1:19" ht="18.5" x14ac:dyDescent="0.45">
      <c r="A9648" s="24"/>
      <c r="B9648" s="24" t="s">
        <v>123</v>
      </c>
      <c r="C9648" s="24" t="s">
        <v>140</v>
      </c>
      <c r="D9648" s="22" t="s">
        <v>143</v>
      </c>
      <c r="E9648" s="24" t="s">
        <v>113</v>
      </c>
      <c r="F9648" s="22" t="s">
        <v>4451</v>
      </c>
      <c r="G9648" s="14" t="s">
        <v>1937</v>
      </c>
      <c r="H9648" s="14">
        <v>6261444.444444444</v>
      </c>
      <c r="I9648">
        <v>2</v>
      </c>
      <c r="J9648" s="13">
        <f t="shared" si="601"/>
        <v>46153</v>
      </c>
      <c r="K9648" t="str">
        <f t="shared" si="600"/>
        <v>Mon</v>
      </c>
      <c r="L9648" t="str">
        <f t="shared" si="602"/>
        <v>W2</v>
      </c>
      <c r="M9648" t="s">
        <v>10340</v>
      </c>
      <c r="N9648" t="s">
        <v>206</v>
      </c>
      <c r="O9648" t="s">
        <v>5735</v>
      </c>
      <c r="P9648" t="s">
        <v>10426</v>
      </c>
      <c r="Q9648" t="s">
        <v>1932</v>
      </c>
      <c r="R9648">
        <v>173</v>
      </c>
      <c r="S9648" s="15" t="str">
        <f t="shared" si="603"/>
        <v>{ month: "May", hq: "1.South", area: "4. Eastern", kam: "BÙI THỊ THANH THỦY", kae: "✔️ KAE Lê Hoàng Yến Nhi", route: "F2/F4", week: "W2", day: "Mon", cusCode: "KAELD173", sales: 6261444.44444444, totalC: 173, skuLines: 2 },</v>
      </c>
    </row>
    <row r="9649" spans="1:19" ht="18.5" x14ac:dyDescent="0.45">
      <c r="A9649" s="24"/>
      <c r="B9649" s="24" t="s">
        <v>123</v>
      </c>
      <c r="C9649" s="24" t="s">
        <v>140</v>
      </c>
      <c r="D9649" s="22" t="s">
        <v>143</v>
      </c>
      <c r="E9649" s="24" t="s">
        <v>113</v>
      </c>
      <c r="F9649" s="22" t="s">
        <v>1387</v>
      </c>
      <c r="G9649" s="14" t="s">
        <v>5740</v>
      </c>
      <c r="H9649" s="14">
        <v>3052122.222222222</v>
      </c>
      <c r="I9649">
        <v>5</v>
      </c>
      <c r="J9649" s="13">
        <f t="shared" si="601"/>
        <v>46147</v>
      </c>
      <c r="K9649" t="str">
        <f t="shared" si="600"/>
        <v>Tue</v>
      </c>
      <c r="L9649" t="str">
        <f t="shared" si="602"/>
        <v>W1</v>
      </c>
      <c r="M9649" t="s">
        <v>10340</v>
      </c>
      <c r="N9649" t="s">
        <v>206</v>
      </c>
      <c r="O9649" t="s">
        <v>5735</v>
      </c>
      <c r="P9649" t="s">
        <v>10426</v>
      </c>
      <c r="Q9649" t="s">
        <v>201</v>
      </c>
      <c r="R9649">
        <v>162</v>
      </c>
      <c r="S9649" s="15" t="str">
        <f t="shared" si="603"/>
        <v>{ month: "May", hq: "1.South", area: "4. Eastern", kam: "BÙI THỊ THANH THỦY", kae: "✔️ KAE Lê Hoàng Yến Nhi", route: "F2", week: "W1", day: "Tue", cusCode: "KAELD174", sales: 3052122.22222222, totalC: 162, skuLines: 5 },</v>
      </c>
    </row>
    <row r="9650" spans="1:19" ht="18.5" x14ac:dyDescent="0.45">
      <c r="A9650" s="24"/>
      <c r="B9650" s="24" t="s">
        <v>123</v>
      </c>
      <c r="C9650" s="24" t="s">
        <v>140</v>
      </c>
      <c r="D9650" s="22" t="s">
        <v>143</v>
      </c>
      <c r="E9650" s="24" t="s">
        <v>113</v>
      </c>
      <c r="F9650" s="22" t="s">
        <v>9651</v>
      </c>
      <c r="G9650" s="14" t="s">
        <v>8521</v>
      </c>
      <c r="H9650" s="14">
        <v>1764000</v>
      </c>
      <c r="I9650">
        <v>2</v>
      </c>
      <c r="J9650" s="13">
        <f t="shared" si="601"/>
        <v>46168</v>
      </c>
      <c r="K9650" t="str">
        <f t="shared" si="600"/>
        <v>Tue</v>
      </c>
      <c r="L9650" t="str">
        <f t="shared" si="602"/>
        <v>W4</v>
      </c>
      <c r="M9650" t="s">
        <v>10340</v>
      </c>
      <c r="N9650" t="s">
        <v>206</v>
      </c>
      <c r="O9650" t="s">
        <v>5735</v>
      </c>
      <c r="P9650" t="s">
        <v>10426</v>
      </c>
      <c r="Q9650" t="s">
        <v>1932</v>
      </c>
      <c r="R9650">
        <v>163</v>
      </c>
      <c r="S9650" s="15" t="str">
        <f t="shared" si="603"/>
        <v>{ month: "May", hq: "1.South", area: "4. Eastern", kam: "BÙI THỊ THANH THỦY", kae: "✔️ KAE Lê Hoàng Yến Nhi", route: "F2/F4", week: "W4", day: "Tue", cusCode: "KAELD177", sales: 1764000, totalC: 163, skuLines: 2 },</v>
      </c>
    </row>
    <row r="9651" spans="1:19" ht="18.5" x14ac:dyDescent="0.45">
      <c r="A9651" s="24"/>
      <c r="B9651" s="24" t="s">
        <v>123</v>
      </c>
      <c r="C9651" s="24" t="s">
        <v>140</v>
      </c>
      <c r="D9651" s="22" t="s">
        <v>143</v>
      </c>
      <c r="E9651" s="24" t="s">
        <v>113</v>
      </c>
      <c r="F9651" s="22" t="s">
        <v>7194</v>
      </c>
      <c r="G9651" s="14" t="s">
        <v>5743</v>
      </c>
      <c r="H9651" s="14">
        <v>1069597.2222222222</v>
      </c>
      <c r="I9651">
        <v>2</v>
      </c>
      <c r="J9651" s="13">
        <f t="shared" si="601"/>
        <v>46161</v>
      </c>
      <c r="K9651" t="str">
        <f t="shared" si="600"/>
        <v>Tue</v>
      </c>
      <c r="L9651" t="str">
        <f t="shared" si="602"/>
        <v>W3</v>
      </c>
      <c r="M9651" t="s">
        <v>10340</v>
      </c>
      <c r="N9651" t="s">
        <v>206</v>
      </c>
      <c r="O9651" t="s">
        <v>5735</v>
      </c>
      <c r="P9651" t="s">
        <v>10426</v>
      </c>
      <c r="Q9651" t="s">
        <v>1932</v>
      </c>
      <c r="R9651">
        <v>173</v>
      </c>
      <c r="S9651" s="15" t="str">
        <f t="shared" si="603"/>
        <v>{ month: "May", hq: "1.South", area: "4. Eastern", kam: "BÙI THỊ THANH THỦY", kae: "✔️ KAE Lê Hoàng Yến Nhi", route: "F2/F4", week: "W3", day: "Tue", cusCode: "KAELD179", sales: 1069597.22222222, totalC: 173, skuLines: 2 },</v>
      </c>
    </row>
    <row r="9652" spans="1:19" ht="18.5" x14ac:dyDescent="0.45">
      <c r="A9652" s="24"/>
      <c r="B9652" s="24" t="s">
        <v>123</v>
      </c>
      <c r="C9652" s="24" t="s">
        <v>140</v>
      </c>
      <c r="D9652" s="22" t="s">
        <v>143</v>
      </c>
      <c r="E9652" s="24" t="s">
        <v>113</v>
      </c>
      <c r="F9652" s="22" t="s">
        <v>7195</v>
      </c>
      <c r="G9652" s="14" t="s">
        <v>5743</v>
      </c>
      <c r="H9652" s="14">
        <v>2311527.7777777775</v>
      </c>
      <c r="I9652">
        <v>4</v>
      </c>
      <c r="J9652" s="13">
        <f t="shared" si="601"/>
        <v>46161</v>
      </c>
      <c r="K9652" t="str">
        <f t="shared" si="600"/>
        <v>Tue</v>
      </c>
      <c r="L9652" t="str">
        <f t="shared" si="602"/>
        <v>W3</v>
      </c>
      <c r="M9652" t="s">
        <v>10340</v>
      </c>
      <c r="N9652" t="s">
        <v>206</v>
      </c>
      <c r="O9652" t="s">
        <v>5735</v>
      </c>
      <c r="P9652" t="s">
        <v>10426</v>
      </c>
      <c r="Q9652" t="s">
        <v>1932</v>
      </c>
      <c r="R9652">
        <v>173</v>
      </c>
      <c r="S9652" s="15" t="str">
        <f t="shared" si="603"/>
        <v>{ month: "May", hq: "1.South", area: "4. Eastern", kam: "BÙI THỊ THANH THỦY", kae: "✔️ KAE Lê Hoàng Yến Nhi", route: "F2/F4", week: "W3", day: "Tue", cusCode: "KAELD184", sales: 2311527.77777778, totalC: 173, skuLines: 4 },</v>
      </c>
    </row>
    <row r="9653" spans="1:19" ht="18.5" x14ac:dyDescent="0.45">
      <c r="A9653" s="24"/>
      <c r="B9653" s="24" t="s">
        <v>123</v>
      </c>
      <c r="C9653" s="24" t="s">
        <v>140</v>
      </c>
      <c r="D9653" s="22" t="s">
        <v>143</v>
      </c>
      <c r="E9653" s="24" t="s">
        <v>113</v>
      </c>
      <c r="F9653" s="22" t="s">
        <v>7196</v>
      </c>
      <c r="G9653" s="14" t="s">
        <v>5743</v>
      </c>
      <c r="H9653" s="14">
        <v>1676796.2962962962</v>
      </c>
      <c r="I9653">
        <v>3</v>
      </c>
      <c r="J9653" s="13">
        <f t="shared" si="601"/>
        <v>46161</v>
      </c>
      <c r="K9653" t="str">
        <f t="shared" si="600"/>
        <v>Tue</v>
      </c>
      <c r="L9653" t="str">
        <f t="shared" si="602"/>
        <v>W3</v>
      </c>
      <c r="M9653" t="s">
        <v>10340</v>
      </c>
      <c r="N9653" t="s">
        <v>206</v>
      </c>
      <c r="O9653" t="s">
        <v>5735</v>
      </c>
      <c r="P9653" t="s">
        <v>10426</v>
      </c>
      <c r="Q9653" t="s">
        <v>1932</v>
      </c>
      <c r="R9653">
        <v>173</v>
      </c>
      <c r="S9653" s="15" t="str">
        <f t="shared" si="603"/>
        <v>{ month: "May", hq: "1.South", area: "4. Eastern", kam: "BÙI THỊ THANH THỦY", kae: "✔️ KAE Lê Hoàng Yến Nhi", route: "F2/F4", week: "W3", day: "Tue", cusCode: "KAELD190", sales: 1676796.2962963, totalC: 173, skuLines: 3 },</v>
      </c>
    </row>
    <row r="9654" spans="1:19" ht="18.5" x14ac:dyDescent="0.45">
      <c r="A9654" s="24"/>
      <c r="B9654" s="24" t="s">
        <v>123</v>
      </c>
      <c r="C9654" s="24" t="s">
        <v>140</v>
      </c>
      <c r="D9654" s="22" t="s">
        <v>143</v>
      </c>
      <c r="E9654" s="24" t="s">
        <v>113</v>
      </c>
      <c r="F9654" s="22" t="s">
        <v>4452</v>
      </c>
      <c r="G9654" s="14" t="s">
        <v>1944</v>
      </c>
      <c r="H9654" s="14">
        <v>3150796.2962962966</v>
      </c>
      <c r="I9654">
        <v>3</v>
      </c>
      <c r="J9654" s="13">
        <f t="shared" si="601"/>
        <v>46155</v>
      </c>
      <c r="K9654" t="str">
        <f t="shared" si="600"/>
        <v>Wed</v>
      </c>
      <c r="L9654" t="str">
        <f t="shared" si="602"/>
        <v>W2</v>
      </c>
      <c r="M9654" t="s">
        <v>10340</v>
      </c>
      <c r="N9654" t="s">
        <v>206</v>
      </c>
      <c r="O9654" t="s">
        <v>5735</v>
      </c>
      <c r="P9654" t="s">
        <v>10426</v>
      </c>
      <c r="Q9654" t="s">
        <v>200</v>
      </c>
      <c r="R9654">
        <v>173</v>
      </c>
      <c r="S9654" s="15" t="str">
        <f t="shared" si="603"/>
        <v>{ month: "May", hq: "1.South", area: "4. Eastern", kam: "BÙI THỊ THANH THỦY", kae: "✔️ KAE Lê Hoàng Yến Nhi", route: "F4", week: "W2", day: "Wed", cusCode: "KAELD208", sales: 3150796.2962963, totalC: 173, skuLines: 3 },</v>
      </c>
    </row>
    <row r="9655" spans="1:19" ht="18.5" x14ac:dyDescent="0.45">
      <c r="A9655" s="24"/>
      <c r="B9655" s="24" t="s">
        <v>123</v>
      </c>
      <c r="C9655" s="24" t="s">
        <v>140</v>
      </c>
      <c r="D9655" s="22" t="s">
        <v>143</v>
      </c>
      <c r="E9655" s="24" t="s">
        <v>113</v>
      </c>
      <c r="F9655" s="22" t="s">
        <v>4452</v>
      </c>
      <c r="G9655" s="14" t="s">
        <v>5744</v>
      </c>
      <c r="H9655" s="14">
        <v>1794000</v>
      </c>
      <c r="I9655">
        <v>2</v>
      </c>
      <c r="J9655" s="13">
        <f t="shared" si="601"/>
        <v>46162</v>
      </c>
      <c r="K9655" t="str">
        <f t="shared" si="600"/>
        <v>Wed</v>
      </c>
      <c r="L9655" t="str">
        <f t="shared" si="602"/>
        <v>W3</v>
      </c>
      <c r="M9655" t="s">
        <v>10340</v>
      </c>
      <c r="N9655" t="s">
        <v>206</v>
      </c>
      <c r="O9655" t="s">
        <v>5735</v>
      </c>
      <c r="P9655" t="s">
        <v>10426</v>
      </c>
      <c r="Q9655" t="s">
        <v>200</v>
      </c>
      <c r="R9655">
        <v>173</v>
      </c>
      <c r="S9655" s="15" t="str">
        <f t="shared" si="603"/>
        <v>{ month: "May", hq: "1.South", area: "4. Eastern", kam: "BÙI THỊ THANH THỦY", kae: "✔️ KAE Lê Hoàng Yến Nhi", route: "F4", week: "W3", day: "Wed", cusCode: "KAELD208", sales: 1794000, totalC: 173, skuLines: 2 },</v>
      </c>
    </row>
    <row r="9656" spans="1:19" ht="18.5" x14ac:dyDescent="0.45">
      <c r="A9656" s="24"/>
      <c r="B9656" s="24" t="s">
        <v>123</v>
      </c>
      <c r="C9656" s="24" t="s">
        <v>140</v>
      </c>
      <c r="D9656" s="22" t="s">
        <v>143</v>
      </c>
      <c r="E9656" s="24" t="s">
        <v>113</v>
      </c>
      <c r="F9656" s="22" t="s">
        <v>7197</v>
      </c>
      <c r="G9656" s="14" t="s">
        <v>5743</v>
      </c>
      <c r="H9656" s="14">
        <v>2036662.9629629629</v>
      </c>
      <c r="I9656">
        <v>4</v>
      </c>
      <c r="J9656" s="13">
        <f t="shared" si="601"/>
        <v>46161</v>
      </c>
      <c r="K9656" t="str">
        <f t="shared" si="600"/>
        <v>Tue</v>
      </c>
      <c r="L9656" t="str">
        <f t="shared" si="602"/>
        <v>W3</v>
      </c>
      <c r="M9656" t="s">
        <v>10340</v>
      </c>
      <c r="N9656" t="s">
        <v>206</v>
      </c>
      <c r="O9656" t="s">
        <v>5735</v>
      </c>
      <c r="P9656" t="s">
        <v>10426</v>
      </c>
      <c r="Q9656" t="s">
        <v>1932</v>
      </c>
      <c r="R9656">
        <v>173</v>
      </c>
      <c r="S9656" s="15" t="str">
        <f t="shared" si="603"/>
        <v>{ month: "May", hq: "1.South", area: "4. Eastern", kam: "BÙI THỊ THANH THỦY", kae: "✔️ KAE Lê Hoàng Yến Nhi", route: "F2/F4", week: "W3", day: "Tue", cusCode: "KAELD209", sales: 2036662.96296296, totalC: 173, skuLines: 4 },</v>
      </c>
    </row>
    <row r="9657" spans="1:19" ht="18.5" x14ac:dyDescent="0.45">
      <c r="A9657" s="24"/>
      <c r="B9657" s="24" t="s">
        <v>123</v>
      </c>
      <c r="C9657" s="24" t="s">
        <v>140</v>
      </c>
      <c r="D9657" s="22" t="s">
        <v>143</v>
      </c>
      <c r="E9657" s="24" t="s">
        <v>113</v>
      </c>
      <c r="F9657" s="22" t="s">
        <v>7198</v>
      </c>
      <c r="G9657" s="14" t="s">
        <v>5743</v>
      </c>
      <c r="H9657" s="14">
        <v>1640666.6666666665</v>
      </c>
      <c r="I9657">
        <v>3</v>
      </c>
      <c r="J9657" s="13">
        <f t="shared" si="601"/>
        <v>46161</v>
      </c>
      <c r="K9657" t="str">
        <f t="shared" si="600"/>
        <v>Tue</v>
      </c>
      <c r="L9657" t="str">
        <f t="shared" si="602"/>
        <v>W3</v>
      </c>
      <c r="M9657" t="s">
        <v>10340</v>
      </c>
      <c r="N9657" t="s">
        <v>206</v>
      </c>
      <c r="O9657" t="s">
        <v>5735</v>
      </c>
      <c r="P9657" t="s">
        <v>10426</v>
      </c>
      <c r="Q9657" t="s">
        <v>1932</v>
      </c>
      <c r="R9657">
        <v>173</v>
      </c>
      <c r="S9657" s="15" t="str">
        <f t="shared" si="603"/>
        <v>{ month: "May", hq: "1.South", area: "4. Eastern", kam: "BÙI THỊ THANH THỦY", kae: "✔️ KAE Lê Hoàng Yến Nhi", route: "F2/F4", week: "W3", day: "Tue", cusCode: "KAELD212", sales: 1640666.66666667, totalC: 173, skuLines: 3 },</v>
      </c>
    </row>
    <row r="9658" spans="1:19" ht="18.5" x14ac:dyDescent="0.45">
      <c r="A9658" s="24"/>
      <c r="B9658" s="24" t="s">
        <v>123</v>
      </c>
      <c r="C9658" s="24" t="s">
        <v>140</v>
      </c>
      <c r="D9658" s="22" t="s">
        <v>143</v>
      </c>
      <c r="E9658" s="24" t="s">
        <v>113</v>
      </c>
      <c r="F9658" s="22" t="s">
        <v>7199</v>
      </c>
      <c r="G9658" s="14" t="s">
        <v>5743</v>
      </c>
      <c r="H9658" s="14">
        <v>3031333.3333333335</v>
      </c>
      <c r="I9658">
        <v>2</v>
      </c>
      <c r="J9658" s="13">
        <f t="shared" si="601"/>
        <v>46161</v>
      </c>
      <c r="K9658" t="str">
        <f t="shared" si="600"/>
        <v>Tue</v>
      </c>
      <c r="L9658" t="str">
        <f t="shared" si="602"/>
        <v>W3</v>
      </c>
      <c r="M9658" t="s">
        <v>10340</v>
      </c>
      <c r="N9658" t="s">
        <v>206</v>
      </c>
      <c r="O9658" t="s">
        <v>5735</v>
      </c>
      <c r="P9658" t="s">
        <v>10426</v>
      </c>
      <c r="Q9658" t="s">
        <v>1932</v>
      </c>
      <c r="R9658">
        <v>173</v>
      </c>
      <c r="S9658" s="15" t="str">
        <f t="shared" si="603"/>
        <v>{ month: "May", hq: "1.South", area: "4. Eastern", kam: "BÙI THỊ THANH THỦY", kae: "✔️ KAE Lê Hoàng Yến Nhi", route: "F2/F4", week: "W3", day: "Tue", cusCode: "KAELD214", sales: 3031333.33333333, totalC: 173, skuLines: 2 },</v>
      </c>
    </row>
    <row r="9659" spans="1:19" ht="18.5" x14ac:dyDescent="0.45">
      <c r="A9659" s="24"/>
      <c r="B9659" s="24" t="s">
        <v>123</v>
      </c>
      <c r="C9659" s="24" t="s">
        <v>140</v>
      </c>
      <c r="D9659" s="22" t="s">
        <v>143</v>
      </c>
      <c r="E9659" s="24" t="s">
        <v>113</v>
      </c>
      <c r="F9659" s="22" t="s">
        <v>4453</v>
      </c>
      <c r="G9659" s="14" t="s">
        <v>1944</v>
      </c>
      <c r="H9659" s="14">
        <v>2147305.555555555</v>
      </c>
      <c r="I9659">
        <v>3</v>
      </c>
      <c r="J9659" s="13">
        <f t="shared" si="601"/>
        <v>46155</v>
      </c>
      <c r="K9659" t="str">
        <f t="shared" si="600"/>
        <v>Wed</v>
      </c>
      <c r="L9659" t="str">
        <f t="shared" si="602"/>
        <v>W2</v>
      </c>
      <c r="M9659" t="s">
        <v>10340</v>
      </c>
      <c r="N9659" t="s">
        <v>206</v>
      </c>
      <c r="O9659" t="s">
        <v>5735</v>
      </c>
      <c r="P9659" t="s">
        <v>10426</v>
      </c>
      <c r="Q9659" t="s">
        <v>200</v>
      </c>
      <c r="R9659">
        <v>173</v>
      </c>
      <c r="S9659" s="15" t="str">
        <f t="shared" si="603"/>
        <v>{ month: "May", hq: "1.South", area: "4. Eastern", kam: "BÙI THỊ THANH THỦY", kae: "✔️ KAE Lê Hoàng Yến Nhi", route: "F4", week: "W2", day: "Wed", cusCode: "KAELD216", sales: 2147305.55555556, totalC: 173, skuLines: 3 },</v>
      </c>
    </row>
    <row r="9660" spans="1:19" ht="18.5" x14ac:dyDescent="0.45">
      <c r="A9660" s="24"/>
      <c r="B9660" s="24" t="s">
        <v>123</v>
      </c>
      <c r="C9660" s="24" t="s">
        <v>140</v>
      </c>
      <c r="D9660" s="22" t="s">
        <v>143</v>
      </c>
      <c r="E9660" s="24" t="s">
        <v>113</v>
      </c>
      <c r="F9660" s="22" t="s">
        <v>4453</v>
      </c>
      <c r="G9660" s="14" t="s">
        <v>5744</v>
      </c>
      <c r="H9660" s="14">
        <v>1676796.2962962962</v>
      </c>
      <c r="I9660">
        <v>3</v>
      </c>
      <c r="J9660" s="13">
        <f t="shared" si="601"/>
        <v>46162</v>
      </c>
      <c r="K9660" t="str">
        <f t="shared" si="600"/>
        <v>Wed</v>
      </c>
      <c r="L9660" t="str">
        <f t="shared" si="602"/>
        <v>W3</v>
      </c>
      <c r="M9660" t="s">
        <v>10340</v>
      </c>
      <c r="N9660" t="s">
        <v>206</v>
      </c>
      <c r="O9660" t="s">
        <v>5735</v>
      </c>
      <c r="P9660" t="s">
        <v>10426</v>
      </c>
      <c r="Q9660" t="s">
        <v>200</v>
      </c>
      <c r="R9660">
        <v>173</v>
      </c>
      <c r="S9660" s="15" t="str">
        <f t="shared" si="603"/>
        <v>{ month: "May", hq: "1.South", area: "4. Eastern", kam: "BÙI THỊ THANH THỦY", kae: "✔️ KAE Lê Hoàng Yến Nhi", route: "F4", week: "W3", day: "Wed", cusCode: "KAELD216", sales: 1676796.2962963, totalC: 173, skuLines: 3 },</v>
      </c>
    </row>
    <row r="9661" spans="1:19" ht="18.5" x14ac:dyDescent="0.45">
      <c r="A9661" s="24"/>
      <c r="B9661" s="24" t="s">
        <v>123</v>
      </c>
      <c r="C9661" s="24" t="s">
        <v>140</v>
      </c>
      <c r="D9661" s="22" t="s">
        <v>143</v>
      </c>
      <c r="E9661" s="24" t="s">
        <v>113</v>
      </c>
      <c r="F9661" s="22" t="s">
        <v>4454</v>
      </c>
      <c r="G9661" s="14" t="s">
        <v>1944</v>
      </c>
      <c r="H9661" s="14">
        <v>3359711.111111111</v>
      </c>
      <c r="I9661">
        <v>2</v>
      </c>
      <c r="J9661" s="13">
        <f t="shared" si="601"/>
        <v>46155</v>
      </c>
      <c r="K9661" t="str">
        <f t="shared" si="600"/>
        <v>Wed</v>
      </c>
      <c r="L9661" t="str">
        <f t="shared" si="602"/>
        <v>W2</v>
      </c>
      <c r="M9661" t="s">
        <v>10340</v>
      </c>
      <c r="N9661" t="s">
        <v>206</v>
      </c>
      <c r="O9661" t="s">
        <v>5735</v>
      </c>
      <c r="P9661" t="s">
        <v>10426</v>
      </c>
      <c r="Q9661" t="s">
        <v>200</v>
      </c>
      <c r="R9661">
        <v>173</v>
      </c>
      <c r="S9661" s="15" t="str">
        <f t="shared" si="603"/>
        <v>{ month: "May", hq: "1.South", area: "4. Eastern", kam: "BÙI THỊ THANH THỦY", kae: "✔️ KAE Lê Hoàng Yến Nhi", route: "F4", week: "W2", day: "Wed", cusCode: "KAELD218", sales: 3359711.11111111, totalC: 173, skuLines: 2 },</v>
      </c>
    </row>
    <row r="9662" spans="1:19" ht="18.5" x14ac:dyDescent="0.45">
      <c r="A9662" s="24"/>
      <c r="B9662" s="24" t="s">
        <v>123</v>
      </c>
      <c r="C9662" s="24" t="s">
        <v>140</v>
      </c>
      <c r="D9662" s="22" t="s">
        <v>143</v>
      </c>
      <c r="E9662" s="24" t="s">
        <v>113</v>
      </c>
      <c r="F9662" s="22" t="s">
        <v>4454</v>
      </c>
      <c r="G9662" s="14" t="s">
        <v>8522</v>
      </c>
      <c r="H9662" s="14">
        <v>2209777.777777778</v>
      </c>
      <c r="I9662">
        <v>2</v>
      </c>
      <c r="J9662" s="13">
        <f t="shared" si="601"/>
        <v>46169</v>
      </c>
      <c r="K9662" t="str">
        <f t="shared" si="600"/>
        <v>Wed</v>
      </c>
      <c r="L9662" t="str">
        <f t="shared" si="602"/>
        <v>W4</v>
      </c>
      <c r="M9662" t="s">
        <v>10340</v>
      </c>
      <c r="N9662" t="s">
        <v>206</v>
      </c>
      <c r="O9662" t="s">
        <v>5735</v>
      </c>
      <c r="P9662" t="s">
        <v>10426</v>
      </c>
      <c r="Q9662" t="s">
        <v>200</v>
      </c>
      <c r="R9662">
        <v>163</v>
      </c>
      <c r="S9662" s="15" t="str">
        <f t="shared" si="603"/>
        <v>{ month: "May", hq: "1.South", area: "4. Eastern", kam: "BÙI THỊ THANH THỦY", kae: "✔️ KAE Lê Hoàng Yến Nhi", route: "F4", week: "W4", day: "Wed", cusCode: "KAELD218", sales: 2209777.77777778, totalC: 163, skuLines: 2 },</v>
      </c>
    </row>
    <row r="9663" spans="1:19" ht="18.5" x14ac:dyDescent="0.45">
      <c r="A9663" s="24"/>
      <c r="B9663" s="24" t="s">
        <v>123</v>
      </c>
      <c r="C9663" s="24" t="s">
        <v>140</v>
      </c>
      <c r="D9663" s="22" t="s">
        <v>143</v>
      </c>
      <c r="E9663" s="24" t="s">
        <v>113</v>
      </c>
      <c r="F9663" s="22" t="s">
        <v>4455</v>
      </c>
      <c r="G9663" s="14" t="s">
        <v>1944</v>
      </c>
      <c r="H9663" s="14">
        <v>7369999.9999999991</v>
      </c>
      <c r="I9663">
        <v>1</v>
      </c>
      <c r="J9663" s="13">
        <f t="shared" si="601"/>
        <v>46155</v>
      </c>
      <c r="K9663" t="str">
        <f t="shared" si="600"/>
        <v>Wed</v>
      </c>
      <c r="L9663" t="str">
        <f t="shared" si="602"/>
        <v>W2</v>
      </c>
      <c r="M9663" t="s">
        <v>10340</v>
      </c>
      <c r="N9663" t="s">
        <v>206</v>
      </c>
      <c r="O9663" t="s">
        <v>5735</v>
      </c>
      <c r="P9663" t="s">
        <v>10426</v>
      </c>
      <c r="Q9663" t="s">
        <v>200</v>
      </c>
      <c r="R9663">
        <v>173</v>
      </c>
      <c r="S9663" s="15" t="str">
        <f t="shared" si="603"/>
        <v>{ month: "May", hq: "1.South", area: "4. Eastern", kam: "BÙI THỊ THANH THỦY", kae: "✔️ KAE Lê Hoàng Yến Nhi", route: "F4", week: "W2", day: "Wed", cusCode: "KAELD219", sales: 7370000, totalC: 173, skuLines: 1 },</v>
      </c>
    </row>
    <row r="9664" spans="1:19" ht="18.5" x14ac:dyDescent="0.45">
      <c r="A9664" s="24"/>
      <c r="B9664" s="24" t="s">
        <v>123</v>
      </c>
      <c r="C9664" s="24" t="s">
        <v>140</v>
      </c>
      <c r="D9664" s="22" t="s">
        <v>143</v>
      </c>
      <c r="E9664" s="24" t="s">
        <v>113</v>
      </c>
      <c r="F9664" s="22" t="s">
        <v>1388</v>
      </c>
      <c r="G9664" s="14" t="s">
        <v>5740</v>
      </c>
      <c r="H9664" s="14">
        <v>2948000</v>
      </c>
      <c r="I9664">
        <v>1</v>
      </c>
      <c r="J9664" s="13">
        <f t="shared" si="601"/>
        <v>46147</v>
      </c>
      <c r="K9664" t="str">
        <f t="shared" ref="K9664:K9727" si="604">TRIM(LEFT(TEXT(J9664,"dddd"),3))</f>
        <v>Tue</v>
      </c>
      <c r="L9664" t="str">
        <f t="shared" si="602"/>
        <v>W1</v>
      </c>
      <c r="M9664" t="s">
        <v>10340</v>
      </c>
      <c r="N9664" t="s">
        <v>206</v>
      </c>
      <c r="O9664" t="s">
        <v>5735</v>
      </c>
      <c r="P9664" t="s">
        <v>10426</v>
      </c>
      <c r="Q9664" t="s">
        <v>201</v>
      </c>
      <c r="R9664">
        <v>162</v>
      </c>
      <c r="S9664" s="15" t="str">
        <f t="shared" si="603"/>
        <v>{ month: "May", hq: "1.South", area: "4. Eastern", kam: "BÙI THỊ THANH THỦY", kae: "✔️ KAE Lê Hoàng Yến Nhi", route: "F2", week: "W1", day: "Tue", cusCode: "KAELD220", sales: 2948000, totalC: 162, skuLines: 1 },</v>
      </c>
    </row>
    <row r="9665" spans="1:19" ht="18.5" x14ac:dyDescent="0.45">
      <c r="A9665" s="24"/>
      <c r="B9665" s="24" t="s">
        <v>123</v>
      </c>
      <c r="C9665" s="24" t="s">
        <v>140</v>
      </c>
      <c r="D9665" s="22" t="s">
        <v>143</v>
      </c>
      <c r="E9665" s="24" t="s">
        <v>113</v>
      </c>
      <c r="F9665" s="22" t="s">
        <v>9652</v>
      </c>
      <c r="G9665" s="14" t="s">
        <v>8522</v>
      </c>
      <c r="H9665" s="14">
        <v>2175708.3333333335</v>
      </c>
      <c r="I9665">
        <v>3</v>
      </c>
      <c r="J9665" s="13">
        <f t="shared" si="601"/>
        <v>46169</v>
      </c>
      <c r="K9665" t="str">
        <f t="shared" si="604"/>
        <v>Wed</v>
      </c>
      <c r="L9665" t="str">
        <f t="shared" si="602"/>
        <v>W4</v>
      </c>
      <c r="M9665" t="s">
        <v>10340</v>
      </c>
      <c r="N9665" t="s">
        <v>206</v>
      </c>
      <c r="O9665" t="s">
        <v>5735</v>
      </c>
      <c r="P9665" t="s">
        <v>10426</v>
      </c>
      <c r="Q9665" t="s">
        <v>200</v>
      </c>
      <c r="R9665">
        <v>163</v>
      </c>
      <c r="S9665" s="15" t="str">
        <f t="shared" si="603"/>
        <v>{ month: "May", hq: "1.South", area: "4. Eastern", kam: "BÙI THỊ THANH THỦY", kae: "✔️ KAE Lê Hoàng Yến Nhi", route: "F4", week: "W4", day: "Wed", cusCode: "KAELD225", sales: 2175708.33333333, totalC: 163, skuLines: 3 },</v>
      </c>
    </row>
    <row r="9666" spans="1:19" ht="18.5" x14ac:dyDescent="0.45">
      <c r="A9666" s="24"/>
      <c r="B9666" s="24" t="s">
        <v>123</v>
      </c>
      <c r="C9666" s="24" t="s">
        <v>140</v>
      </c>
      <c r="D9666" s="22" t="s">
        <v>143</v>
      </c>
      <c r="E9666" s="24" t="s">
        <v>113</v>
      </c>
      <c r="F9666" s="22" t="s">
        <v>1389</v>
      </c>
      <c r="G9666" s="14" t="s">
        <v>5740</v>
      </c>
      <c r="H9666" s="14">
        <v>3528000</v>
      </c>
      <c r="I9666">
        <v>2</v>
      </c>
      <c r="J9666" s="13">
        <f t="shared" si="601"/>
        <v>46147</v>
      </c>
      <c r="K9666" t="str">
        <f t="shared" si="604"/>
        <v>Tue</v>
      </c>
      <c r="L9666" t="str">
        <f t="shared" si="602"/>
        <v>W1</v>
      </c>
      <c r="M9666" t="s">
        <v>10340</v>
      </c>
      <c r="N9666" t="s">
        <v>206</v>
      </c>
      <c r="O9666" t="s">
        <v>5735</v>
      </c>
      <c r="P9666" t="s">
        <v>10426</v>
      </c>
      <c r="Q9666" t="s">
        <v>201</v>
      </c>
      <c r="R9666">
        <v>162</v>
      </c>
      <c r="S9666" s="15" t="str">
        <f t="shared" si="603"/>
        <v>{ month: "May", hq: "1.South", area: "4. Eastern", kam: "BÙI THỊ THANH THỦY", kae: "✔️ KAE Lê Hoàng Yến Nhi", route: "F2", week: "W1", day: "Tue", cusCode: "KAELD230", sales: 3528000, totalC: 162, skuLines: 2 },</v>
      </c>
    </row>
    <row r="9667" spans="1:19" ht="18.5" x14ac:dyDescent="0.45">
      <c r="A9667" s="24"/>
      <c r="B9667" s="24" t="s">
        <v>123</v>
      </c>
      <c r="C9667" s="24" t="s">
        <v>140</v>
      </c>
      <c r="D9667" s="22" t="s">
        <v>143</v>
      </c>
      <c r="E9667" s="24" t="s">
        <v>113</v>
      </c>
      <c r="F9667" s="22" t="s">
        <v>1389</v>
      </c>
      <c r="G9667" s="14" t="s">
        <v>1947</v>
      </c>
      <c r="H9667" s="14">
        <v>3933777.777777778</v>
      </c>
      <c r="I9667">
        <v>4</v>
      </c>
      <c r="J9667" s="13">
        <f t="shared" si="601"/>
        <v>46154</v>
      </c>
      <c r="K9667" t="str">
        <f t="shared" si="604"/>
        <v>Tue</v>
      </c>
      <c r="L9667" t="str">
        <f t="shared" si="602"/>
        <v>W2</v>
      </c>
      <c r="M9667" t="s">
        <v>10340</v>
      </c>
      <c r="N9667" t="s">
        <v>206</v>
      </c>
      <c r="O9667" t="s">
        <v>5735</v>
      </c>
      <c r="P9667" t="s">
        <v>10426</v>
      </c>
      <c r="Q9667" t="s">
        <v>1932</v>
      </c>
      <c r="R9667">
        <v>173</v>
      </c>
      <c r="S9667" s="15" t="str">
        <f t="shared" si="603"/>
        <v>{ month: "May", hq: "1.South", area: "4. Eastern", kam: "BÙI THỊ THANH THỦY", kae: "✔️ KAE Lê Hoàng Yến Nhi", route: "F2/F4", week: "W2", day: "Tue", cusCode: "KAELD230", sales: 3933777.77777778, totalC: 173, skuLines: 4 },</v>
      </c>
    </row>
    <row r="9668" spans="1:19" ht="18.5" x14ac:dyDescent="0.45">
      <c r="A9668" s="24"/>
      <c r="B9668" s="24" t="s">
        <v>123</v>
      </c>
      <c r="C9668" s="24" t="s">
        <v>140</v>
      </c>
      <c r="D9668" s="22" t="s">
        <v>143</v>
      </c>
      <c r="E9668" s="24" t="s">
        <v>113</v>
      </c>
      <c r="F9668" s="22" t="s">
        <v>1389</v>
      </c>
      <c r="G9668" s="14" t="s">
        <v>8521</v>
      </c>
      <c r="H9668" s="14">
        <v>1557333.3333333333</v>
      </c>
      <c r="I9668">
        <v>2</v>
      </c>
      <c r="J9668" s="13">
        <f t="shared" ref="J9668:J9731" si="605">DATE(RIGHT(G9668,4), MID(G9668,4,2), LEFT(G9668,2))</f>
        <v>46168</v>
      </c>
      <c r="K9668" t="str">
        <f t="shared" si="604"/>
        <v>Tue</v>
      </c>
      <c r="L9668" t="str">
        <f t="shared" ref="L9668:L9731" si="606">"W"&amp;INT((LEFT(G9668,2)-4)/7)+1</f>
        <v>W4</v>
      </c>
      <c r="M9668" t="s">
        <v>10340</v>
      </c>
      <c r="N9668" t="s">
        <v>206</v>
      </c>
      <c r="O9668" t="s">
        <v>5735</v>
      </c>
      <c r="P9668" t="s">
        <v>10426</v>
      </c>
      <c r="Q9668" t="s">
        <v>1932</v>
      </c>
      <c r="R9668">
        <v>163</v>
      </c>
      <c r="S9668" s="15" t="str">
        <f t="shared" ref="S9668:S9731" si="607">"{ month: """ &amp; M9668 &amp; """, hq: """ &amp; B9668 &amp; """, area: """ &amp; C9668 &amp; """, kam: """ &amp; N9668 &amp; """, kae: """ &amp; P9668 &amp; """, route: """ &amp; Q9668 &amp; """, week: """ &amp; L9668 &amp; """, day: """ &amp; K9668 &amp; """, cusCode: """ &amp; F9668 &amp; """, sales: " &amp; H9668 &amp; ", totalC: " &amp; R9668 &amp; ", skuLines: " &amp; I9668 &amp; " },"</f>
        <v>{ month: "May", hq: "1.South", area: "4. Eastern", kam: "BÙI THỊ THANH THỦY", kae: "✔️ KAE Lê Hoàng Yến Nhi", route: "F2/F4", week: "W4", day: "Tue", cusCode: "KAELD230", sales: 1557333.33333333, totalC: 163, skuLines: 2 },</v>
      </c>
    </row>
    <row r="9669" spans="1:19" ht="18.5" x14ac:dyDescent="0.45">
      <c r="A9669" s="24"/>
      <c r="B9669" s="24" t="s">
        <v>123</v>
      </c>
      <c r="C9669" s="24" t="s">
        <v>140</v>
      </c>
      <c r="D9669" s="22" t="s">
        <v>143</v>
      </c>
      <c r="E9669" s="24" t="s">
        <v>113</v>
      </c>
      <c r="F9669" s="22" t="s">
        <v>7200</v>
      </c>
      <c r="G9669" s="14" t="s">
        <v>5744</v>
      </c>
      <c r="H9669" s="14">
        <v>949711.11111111101</v>
      </c>
      <c r="I9669">
        <v>2</v>
      </c>
      <c r="J9669" s="13">
        <f t="shared" si="605"/>
        <v>46162</v>
      </c>
      <c r="K9669" t="str">
        <f t="shared" si="604"/>
        <v>Wed</v>
      </c>
      <c r="L9669" t="str">
        <f t="shared" si="606"/>
        <v>W3</v>
      </c>
      <c r="M9669" t="s">
        <v>10340</v>
      </c>
      <c r="N9669" t="s">
        <v>206</v>
      </c>
      <c r="O9669" t="s">
        <v>5735</v>
      </c>
      <c r="P9669" t="s">
        <v>10426</v>
      </c>
      <c r="Q9669" t="s">
        <v>200</v>
      </c>
      <c r="R9669">
        <v>173</v>
      </c>
      <c r="S9669" s="15" t="str">
        <f t="shared" si="607"/>
        <v>{ month: "May", hq: "1.South", area: "4. Eastern", kam: "BÙI THỊ THANH THỦY", kae: "✔️ KAE Lê Hoàng Yến Nhi", route: "F4", week: "W3", day: "Wed", cusCode: "KAELD231", sales: 949711.111111111, totalC: 173, skuLines: 2 },</v>
      </c>
    </row>
    <row r="9670" spans="1:19" ht="18.5" x14ac:dyDescent="0.45">
      <c r="A9670" s="24"/>
      <c r="B9670" s="24" t="s">
        <v>123</v>
      </c>
      <c r="C9670" s="24" t="s">
        <v>140</v>
      </c>
      <c r="D9670" s="22" t="s">
        <v>143</v>
      </c>
      <c r="E9670" s="24" t="s">
        <v>113</v>
      </c>
      <c r="F9670" s="22" t="s">
        <v>7201</v>
      </c>
      <c r="G9670" s="14" t="s">
        <v>5744</v>
      </c>
      <c r="H9670" s="14">
        <v>988794.44444444426</v>
      </c>
      <c r="I9670">
        <v>4</v>
      </c>
      <c r="J9670" s="13">
        <f t="shared" si="605"/>
        <v>46162</v>
      </c>
      <c r="K9670" t="str">
        <f t="shared" si="604"/>
        <v>Wed</v>
      </c>
      <c r="L9670" t="str">
        <f t="shared" si="606"/>
        <v>W3</v>
      </c>
      <c r="M9670" t="s">
        <v>10340</v>
      </c>
      <c r="N9670" t="s">
        <v>206</v>
      </c>
      <c r="O9670" t="s">
        <v>5735</v>
      </c>
      <c r="P9670" t="s">
        <v>10426</v>
      </c>
      <c r="Q9670" t="s">
        <v>200</v>
      </c>
      <c r="R9670">
        <v>173</v>
      </c>
      <c r="S9670" s="15" t="str">
        <f t="shared" si="607"/>
        <v>{ month: "May", hq: "1.South", area: "4. Eastern", kam: "BÙI THỊ THANH THỦY", kae: "✔️ KAE Lê Hoàng Yến Nhi", route: "F4", week: "W3", day: "Wed", cusCode: "KAELD236", sales: 988794.444444444, totalC: 173, skuLines: 4 },</v>
      </c>
    </row>
    <row r="9671" spans="1:19" ht="18.5" x14ac:dyDescent="0.45">
      <c r="A9671" s="24"/>
      <c r="B9671" s="24" t="s">
        <v>123</v>
      </c>
      <c r="C9671" s="24" t="s">
        <v>140</v>
      </c>
      <c r="D9671" s="22" t="s">
        <v>143</v>
      </c>
      <c r="E9671" s="24" t="s">
        <v>113</v>
      </c>
      <c r="F9671" s="22" t="s">
        <v>7201</v>
      </c>
      <c r="G9671" s="14" t="s">
        <v>8522</v>
      </c>
      <c r="H9671" s="14">
        <v>1129675.9259259258</v>
      </c>
      <c r="I9671">
        <v>4</v>
      </c>
      <c r="J9671" s="13">
        <f t="shared" si="605"/>
        <v>46169</v>
      </c>
      <c r="K9671" t="str">
        <f t="shared" si="604"/>
        <v>Wed</v>
      </c>
      <c r="L9671" t="str">
        <f t="shared" si="606"/>
        <v>W4</v>
      </c>
      <c r="M9671" t="s">
        <v>10340</v>
      </c>
      <c r="N9671" t="s">
        <v>206</v>
      </c>
      <c r="O9671" t="s">
        <v>5735</v>
      </c>
      <c r="P9671" t="s">
        <v>10426</v>
      </c>
      <c r="Q9671" t="s">
        <v>200</v>
      </c>
      <c r="R9671">
        <v>163</v>
      </c>
      <c r="S9671" s="15" t="str">
        <f t="shared" si="607"/>
        <v>{ month: "May", hq: "1.South", area: "4. Eastern", kam: "BÙI THỊ THANH THỦY", kae: "✔️ KAE Lê Hoàng Yến Nhi", route: "F4", week: "W4", day: "Wed", cusCode: "KAELD236", sales: 1129675.92592593, totalC: 163, skuLines: 4 },</v>
      </c>
    </row>
    <row r="9672" spans="1:19" ht="18.5" x14ac:dyDescent="0.45">
      <c r="A9672" s="24"/>
      <c r="B9672" s="24" t="s">
        <v>123</v>
      </c>
      <c r="C9672" s="24" t="s">
        <v>140</v>
      </c>
      <c r="D9672" s="22" t="s">
        <v>143</v>
      </c>
      <c r="E9672" s="24" t="s">
        <v>113</v>
      </c>
      <c r="F9672" s="22" t="s">
        <v>7202</v>
      </c>
      <c r="G9672" s="14" t="s">
        <v>5745</v>
      </c>
      <c r="H9672" s="14">
        <v>1335777.7777777778</v>
      </c>
      <c r="I9672">
        <v>3</v>
      </c>
      <c r="J9672" s="13">
        <f t="shared" si="605"/>
        <v>46163</v>
      </c>
      <c r="K9672" t="str">
        <f t="shared" si="604"/>
        <v>Thu</v>
      </c>
      <c r="L9672" t="str">
        <f t="shared" si="606"/>
        <v>W3</v>
      </c>
      <c r="M9672" t="s">
        <v>10340</v>
      </c>
      <c r="N9672" t="s">
        <v>206</v>
      </c>
      <c r="O9672" t="s">
        <v>5735</v>
      </c>
      <c r="P9672" t="s">
        <v>10426</v>
      </c>
      <c r="Q9672" t="s">
        <v>200</v>
      </c>
      <c r="R9672">
        <v>173</v>
      </c>
      <c r="S9672" s="15" t="str">
        <f t="shared" si="607"/>
        <v>{ month: "May", hq: "1.South", area: "4. Eastern", kam: "BÙI THỊ THANH THỦY", kae: "✔️ KAE Lê Hoàng Yến Nhi", route: "F4", week: "W3", day: "Thu", cusCode: "KAELD245", sales: 1335777.77777778, totalC: 173, skuLines: 3 },</v>
      </c>
    </row>
    <row r="9673" spans="1:19" ht="18.5" x14ac:dyDescent="0.45">
      <c r="A9673" s="24"/>
      <c r="B9673" s="24" t="s">
        <v>123</v>
      </c>
      <c r="C9673" s="24" t="s">
        <v>140</v>
      </c>
      <c r="D9673" s="22" t="s">
        <v>143</v>
      </c>
      <c r="E9673" s="24" t="s">
        <v>113</v>
      </c>
      <c r="F9673" s="22" t="s">
        <v>4456</v>
      </c>
      <c r="G9673" s="14" t="s">
        <v>1949</v>
      </c>
      <c r="H9673" s="14">
        <v>73700000</v>
      </c>
      <c r="I9673">
        <v>1</v>
      </c>
      <c r="J9673" s="13">
        <f t="shared" si="605"/>
        <v>46156</v>
      </c>
      <c r="K9673" t="str">
        <f t="shared" si="604"/>
        <v>Thu</v>
      </c>
      <c r="L9673" t="str">
        <f t="shared" si="606"/>
        <v>W2</v>
      </c>
      <c r="M9673" t="s">
        <v>10340</v>
      </c>
      <c r="N9673" t="s">
        <v>206</v>
      </c>
      <c r="O9673" t="s">
        <v>5735</v>
      </c>
      <c r="P9673" t="s">
        <v>10426</v>
      </c>
      <c r="Q9673" t="s">
        <v>200</v>
      </c>
      <c r="R9673">
        <v>173</v>
      </c>
      <c r="S9673" s="15" t="str">
        <f t="shared" si="607"/>
        <v>{ month: "May", hq: "1.South", area: "4. Eastern", kam: "BÙI THỊ THANH THỦY", kae: "✔️ KAE Lê Hoàng Yến Nhi", route: "F4", week: "W2", day: "Thu", cusCode: "KAELD250", sales: 73700000, totalC: 173, skuLines: 1 },</v>
      </c>
    </row>
    <row r="9674" spans="1:19" ht="18.5" x14ac:dyDescent="0.45">
      <c r="A9674" s="24"/>
      <c r="B9674" s="24" t="s">
        <v>123</v>
      </c>
      <c r="C9674" s="24" t="s">
        <v>140</v>
      </c>
      <c r="D9674" s="22" t="s">
        <v>143</v>
      </c>
      <c r="E9674" s="24" t="s">
        <v>113</v>
      </c>
      <c r="F9674" s="22" t="s">
        <v>4456</v>
      </c>
      <c r="G9674" s="14" t="s">
        <v>8523</v>
      </c>
      <c r="H9674" s="14">
        <v>7369999.9999999991</v>
      </c>
      <c r="I9674">
        <v>1</v>
      </c>
      <c r="J9674" s="13">
        <f t="shared" si="605"/>
        <v>46170</v>
      </c>
      <c r="K9674" t="str">
        <f t="shared" si="604"/>
        <v>Thu</v>
      </c>
      <c r="L9674" t="str">
        <f t="shared" si="606"/>
        <v>W4</v>
      </c>
      <c r="M9674" t="s">
        <v>10340</v>
      </c>
      <c r="N9674" t="s">
        <v>206</v>
      </c>
      <c r="O9674" t="s">
        <v>5735</v>
      </c>
      <c r="P9674" t="s">
        <v>10426</v>
      </c>
      <c r="Q9674" t="s">
        <v>200</v>
      </c>
      <c r="R9674">
        <v>163</v>
      </c>
      <c r="S9674" s="15" t="str">
        <f t="shared" si="607"/>
        <v>{ month: "May", hq: "1.South", area: "4. Eastern", kam: "BÙI THỊ THANH THỦY", kae: "✔️ KAE Lê Hoàng Yến Nhi", route: "F4", week: "W4", day: "Thu", cusCode: "KAELD250", sales: 7370000, totalC: 163, skuLines: 1 },</v>
      </c>
    </row>
    <row r="9675" spans="1:19" ht="18.5" x14ac:dyDescent="0.45">
      <c r="A9675" s="24"/>
      <c r="B9675" s="24" t="s">
        <v>123</v>
      </c>
      <c r="C9675" s="24" t="s">
        <v>140</v>
      </c>
      <c r="D9675" s="22" t="s">
        <v>143</v>
      </c>
      <c r="E9675" s="24" t="s">
        <v>113</v>
      </c>
      <c r="F9675" s="22" t="s">
        <v>4457</v>
      </c>
      <c r="G9675" s="14" t="s">
        <v>1935</v>
      </c>
      <c r="H9675" s="14">
        <v>4422000</v>
      </c>
      <c r="I9675">
        <v>1</v>
      </c>
      <c r="J9675" s="13">
        <f t="shared" si="605"/>
        <v>46157</v>
      </c>
      <c r="K9675" t="str">
        <f t="shared" si="604"/>
        <v>Fri</v>
      </c>
      <c r="L9675" t="str">
        <f t="shared" si="606"/>
        <v>W2</v>
      </c>
      <c r="M9675" t="s">
        <v>10340</v>
      </c>
      <c r="N9675" t="s">
        <v>206</v>
      </c>
      <c r="O9675" t="s">
        <v>5735</v>
      </c>
      <c r="P9675" t="s">
        <v>10426</v>
      </c>
      <c r="Q9675" t="s">
        <v>200</v>
      </c>
      <c r="R9675">
        <v>173</v>
      </c>
      <c r="S9675" s="15" t="str">
        <f t="shared" si="607"/>
        <v>{ month: "May", hq: "1.South", area: "4. Eastern", kam: "BÙI THỊ THANH THỦY", kae: "✔️ KAE Lê Hoàng Yến Nhi", route: "F4", week: "W2", day: "Fri", cusCode: "KAELD253", sales: 4422000, totalC: 173, skuLines: 1 },</v>
      </c>
    </row>
    <row r="9676" spans="1:19" ht="18.5" x14ac:dyDescent="0.45">
      <c r="A9676" s="24"/>
      <c r="B9676" s="24" t="s">
        <v>123</v>
      </c>
      <c r="C9676" s="24" t="s">
        <v>140</v>
      </c>
      <c r="D9676" s="22" t="s">
        <v>143</v>
      </c>
      <c r="E9676" s="24" t="s">
        <v>113</v>
      </c>
      <c r="F9676" s="22" t="s">
        <v>4457</v>
      </c>
      <c r="G9676" s="14" t="s">
        <v>8524</v>
      </c>
      <c r="H9676" s="14">
        <v>4422000</v>
      </c>
      <c r="I9676">
        <v>1</v>
      </c>
      <c r="J9676" s="13">
        <f t="shared" si="605"/>
        <v>46171</v>
      </c>
      <c r="K9676" t="str">
        <f t="shared" si="604"/>
        <v>Fri</v>
      </c>
      <c r="L9676" t="str">
        <f t="shared" si="606"/>
        <v>W4</v>
      </c>
      <c r="M9676" t="s">
        <v>10340</v>
      </c>
      <c r="N9676" t="s">
        <v>206</v>
      </c>
      <c r="O9676" t="s">
        <v>5735</v>
      </c>
      <c r="P9676" t="s">
        <v>10426</v>
      </c>
      <c r="Q9676" t="s">
        <v>200</v>
      </c>
      <c r="R9676">
        <v>163</v>
      </c>
      <c r="S9676" s="15" t="str">
        <f t="shared" si="607"/>
        <v>{ month: "May", hq: "1.South", area: "4. Eastern", kam: "BÙI THỊ THANH THỦY", kae: "✔️ KAE Lê Hoàng Yến Nhi", route: "F4", week: "W4", day: "Fri", cusCode: "KAELD253", sales: 4422000, totalC: 163, skuLines: 1 },</v>
      </c>
    </row>
    <row r="9677" spans="1:19" ht="18.5" x14ac:dyDescent="0.45">
      <c r="A9677" s="24"/>
      <c r="B9677" s="24" t="s">
        <v>123</v>
      </c>
      <c r="C9677" s="24" t="s">
        <v>140</v>
      </c>
      <c r="D9677" s="22" t="s">
        <v>143</v>
      </c>
      <c r="E9677" s="24" t="s">
        <v>113</v>
      </c>
      <c r="F9677" s="22" t="s">
        <v>7203</v>
      </c>
      <c r="G9677" s="14" t="s">
        <v>5744</v>
      </c>
      <c r="H9677" s="14">
        <v>2735879.6296296297</v>
      </c>
      <c r="I9677">
        <v>6</v>
      </c>
      <c r="J9677" s="13">
        <f t="shared" si="605"/>
        <v>46162</v>
      </c>
      <c r="K9677" t="str">
        <f t="shared" si="604"/>
        <v>Wed</v>
      </c>
      <c r="L9677" t="str">
        <f t="shared" si="606"/>
        <v>W3</v>
      </c>
      <c r="M9677" t="s">
        <v>10340</v>
      </c>
      <c r="N9677" t="s">
        <v>206</v>
      </c>
      <c r="O9677" t="s">
        <v>5735</v>
      </c>
      <c r="P9677" t="s">
        <v>10426</v>
      </c>
      <c r="Q9677" t="s">
        <v>200</v>
      </c>
      <c r="R9677">
        <v>173</v>
      </c>
      <c r="S9677" s="15" t="str">
        <f t="shared" si="607"/>
        <v>{ month: "May", hq: "1.South", area: "4. Eastern", kam: "BÙI THỊ THANH THỦY", kae: "✔️ KAE Lê Hoàng Yến Nhi", route: "F4", week: "W3", day: "Wed", cusCode: "KAELD266", sales: 2735879.62962963, totalC: 173, skuLines: 6 },</v>
      </c>
    </row>
    <row r="9678" spans="1:19" ht="18.5" x14ac:dyDescent="0.45">
      <c r="A9678" s="24"/>
      <c r="B9678" s="24" t="s">
        <v>123</v>
      </c>
      <c r="C9678" s="24" t="s">
        <v>140</v>
      </c>
      <c r="D9678" s="22" t="s">
        <v>143</v>
      </c>
      <c r="E9678" s="24" t="s">
        <v>113</v>
      </c>
      <c r="F9678" s="22" t="s">
        <v>4458</v>
      </c>
      <c r="G9678" s="14" t="s">
        <v>1947</v>
      </c>
      <c r="H9678" s="14">
        <v>2782907.4074074076</v>
      </c>
      <c r="I9678">
        <v>3</v>
      </c>
      <c r="J9678" s="13">
        <f t="shared" si="605"/>
        <v>46154</v>
      </c>
      <c r="K9678" t="str">
        <f t="shared" si="604"/>
        <v>Tue</v>
      </c>
      <c r="L9678" t="str">
        <f t="shared" si="606"/>
        <v>W2</v>
      </c>
      <c r="M9678" t="s">
        <v>10340</v>
      </c>
      <c r="N9678" t="s">
        <v>206</v>
      </c>
      <c r="O9678" t="s">
        <v>5735</v>
      </c>
      <c r="P9678" t="s">
        <v>10426</v>
      </c>
      <c r="Q9678" t="s">
        <v>1932</v>
      </c>
      <c r="R9678">
        <v>173</v>
      </c>
      <c r="S9678" s="15" t="str">
        <f t="shared" si="607"/>
        <v>{ month: "May", hq: "1.South", area: "4. Eastern", kam: "BÙI THỊ THANH THỦY", kae: "✔️ KAE Lê Hoàng Yến Nhi", route: "F2/F4", week: "W2", day: "Tue", cusCode: "KAELD339", sales: 2782907.40740741, totalC: 173, skuLines: 3 },</v>
      </c>
    </row>
    <row r="9679" spans="1:19" ht="18.5" x14ac:dyDescent="0.45">
      <c r="A9679" s="24"/>
      <c r="B9679" s="24" t="s">
        <v>123</v>
      </c>
      <c r="C9679" s="24" t="s">
        <v>140</v>
      </c>
      <c r="D9679" s="22" t="s">
        <v>143</v>
      </c>
      <c r="E9679" s="24" t="s">
        <v>113</v>
      </c>
      <c r="F9679" s="22" t="s">
        <v>7204</v>
      </c>
      <c r="G9679" s="14" t="s">
        <v>5747</v>
      </c>
      <c r="H9679" s="14">
        <v>2948000</v>
      </c>
      <c r="I9679">
        <v>1</v>
      </c>
      <c r="J9679" s="13">
        <f t="shared" si="605"/>
        <v>46160</v>
      </c>
      <c r="K9679" t="str">
        <f t="shared" si="604"/>
        <v>Mon</v>
      </c>
      <c r="L9679" t="str">
        <f t="shared" si="606"/>
        <v>W3</v>
      </c>
      <c r="M9679" t="s">
        <v>10340</v>
      </c>
      <c r="N9679" t="s">
        <v>206</v>
      </c>
      <c r="O9679" t="s">
        <v>5735</v>
      </c>
      <c r="P9679" t="s">
        <v>10426</v>
      </c>
      <c r="Q9679" t="s">
        <v>1932</v>
      </c>
      <c r="R9679">
        <v>173</v>
      </c>
      <c r="S9679" s="15" t="str">
        <f t="shared" si="607"/>
        <v>{ month: "May", hq: "1.South", area: "4. Eastern", kam: "BÙI THỊ THANH THỦY", kae: "✔️ KAE Lê Hoàng Yến Nhi", route: "F2/F4", week: "W3", day: "Mon", cusCode: "KAELD448", sales: 2948000, totalC: 173, skuLines: 1 },</v>
      </c>
    </row>
    <row r="9680" spans="1:19" ht="18.5" x14ac:dyDescent="0.45">
      <c r="A9680" s="24"/>
      <c r="B9680" s="24" t="s">
        <v>123</v>
      </c>
      <c r="C9680" s="24" t="s">
        <v>140</v>
      </c>
      <c r="D9680" s="22" t="s">
        <v>143</v>
      </c>
      <c r="E9680" s="24" t="s">
        <v>113</v>
      </c>
      <c r="F9680" s="22" t="s">
        <v>7205</v>
      </c>
      <c r="G9680" s="14" t="s">
        <v>5743</v>
      </c>
      <c r="H9680" s="14">
        <v>2337000</v>
      </c>
      <c r="I9680">
        <v>4</v>
      </c>
      <c r="J9680" s="13">
        <f t="shared" si="605"/>
        <v>46161</v>
      </c>
      <c r="K9680" t="str">
        <f t="shared" si="604"/>
        <v>Tue</v>
      </c>
      <c r="L9680" t="str">
        <f t="shared" si="606"/>
        <v>W3</v>
      </c>
      <c r="M9680" t="s">
        <v>10340</v>
      </c>
      <c r="N9680" t="s">
        <v>206</v>
      </c>
      <c r="O9680" t="s">
        <v>5735</v>
      </c>
      <c r="P9680" t="s">
        <v>10426</v>
      </c>
      <c r="Q9680" t="s">
        <v>1932</v>
      </c>
      <c r="R9680">
        <v>173</v>
      </c>
      <c r="S9680" s="15" t="str">
        <f t="shared" si="607"/>
        <v>{ month: "May", hq: "1.South", area: "4. Eastern", kam: "BÙI THỊ THANH THỦY", kae: "✔️ KAE Lê Hoàng Yến Nhi", route: "F2/F4", week: "W3", day: "Tue", cusCode: "KAELD476", sales: 2337000, totalC: 173, skuLines: 4 },</v>
      </c>
    </row>
    <row r="9681" spans="1:19" ht="18.5" x14ac:dyDescent="0.45">
      <c r="A9681" s="24"/>
      <c r="B9681" s="24" t="s">
        <v>123</v>
      </c>
      <c r="C9681" s="24" t="s">
        <v>140</v>
      </c>
      <c r="D9681" s="22" t="s">
        <v>143</v>
      </c>
      <c r="E9681" s="24" t="s">
        <v>113</v>
      </c>
      <c r="F9681" s="22" t="s">
        <v>9653</v>
      </c>
      <c r="G9681" s="14" t="s">
        <v>8525</v>
      </c>
      <c r="H9681" s="14">
        <v>1474000</v>
      </c>
      <c r="I9681">
        <v>1</v>
      </c>
      <c r="J9681" s="13">
        <f t="shared" si="605"/>
        <v>46172</v>
      </c>
      <c r="K9681" t="str">
        <f t="shared" si="604"/>
        <v>Sat</v>
      </c>
      <c r="L9681" t="str">
        <f t="shared" si="606"/>
        <v>W4</v>
      </c>
      <c r="M9681" t="s">
        <v>10340</v>
      </c>
      <c r="N9681" t="s">
        <v>206</v>
      </c>
      <c r="O9681" t="s">
        <v>5735</v>
      </c>
      <c r="P9681" t="s">
        <v>10426</v>
      </c>
      <c r="Q9681" t="s">
        <v>1932</v>
      </c>
      <c r="R9681">
        <v>163</v>
      </c>
      <c r="S9681" s="15" t="str">
        <f t="shared" si="607"/>
        <v>{ month: "May", hq: "1.South", area: "4. Eastern", kam: "BÙI THỊ THANH THỦY", kae: "✔️ KAE Lê Hoàng Yến Nhi", route: "F2/F4", week: "W4", day: "Sat", cusCode: "KAELD521", sales: 1474000, totalC: 163, skuLines: 1 },</v>
      </c>
    </row>
    <row r="9682" spans="1:19" ht="18.5" x14ac:dyDescent="0.45">
      <c r="A9682" s="24"/>
      <c r="B9682" s="24" t="s">
        <v>123</v>
      </c>
      <c r="C9682" s="24" t="s">
        <v>140</v>
      </c>
      <c r="D9682" s="22" t="s">
        <v>143</v>
      </c>
      <c r="E9682" s="24" t="s">
        <v>113</v>
      </c>
      <c r="F9682" s="22" t="s">
        <v>4459</v>
      </c>
      <c r="G9682" s="14" t="s">
        <v>1941</v>
      </c>
      <c r="H9682" s="14">
        <v>3933000</v>
      </c>
      <c r="I9682">
        <v>2</v>
      </c>
      <c r="J9682" s="13">
        <f t="shared" si="605"/>
        <v>46158</v>
      </c>
      <c r="K9682" t="str">
        <f t="shared" si="604"/>
        <v>Sat</v>
      </c>
      <c r="L9682" t="str">
        <f t="shared" si="606"/>
        <v>W2</v>
      </c>
      <c r="M9682" t="s">
        <v>10340</v>
      </c>
      <c r="N9682" t="s">
        <v>206</v>
      </c>
      <c r="O9682" t="s">
        <v>5735</v>
      </c>
      <c r="P9682" t="s">
        <v>10426</v>
      </c>
      <c r="Q9682" t="s">
        <v>1932</v>
      </c>
      <c r="R9682">
        <v>173</v>
      </c>
      <c r="S9682" s="15" t="str">
        <f t="shared" si="607"/>
        <v>{ month: "May", hq: "1.South", area: "4. Eastern", kam: "BÙI THỊ THANH THỦY", kae: "✔️ KAE Lê Hoàng Yến Nhi", route: "F2/F4", week: "W2", day: "Sat", cusCode: "KAELD524", sales: 3933000, totalC: 173, skuLines: 2 },</v>
      </c>
    </row>
    <row r="9683" spans="1:19" ht="18.5" x14ac:dyDescent="0.45">
      <c r="A9683" s="24"/>
      <c r="B9683" s="24" t="s">
        <v>123</v>
      </c>
      <c r="C9683" s="24" t="s">
        <v>140</v>
      </c>
      <c r="D9683" s="22" t="s">
        <v>143</v>
      </c>
      <c r="E9683" s="24" t="s">
        <v>113</v>
      </c>
      <c r="F9683" s="22" t="s">
        <v>4460</v>
      </c>
      <c r="G9683" s="14" t="s">
        <v>1941</v>
      </c>
      <c r="H9683" s="14">
        <v>44220000</v>
      </c>
      <c r="I9683">
        <v>1</v>
      </c>
      <c r="J9683" s="13">
        <f t="shared" si="605"/>
        <v>46158</v>
      </c>
      <c r="K9683" t="str">
        <f t="shared" si="604"/>
        <v>Sat</v>
      </c>
      <c r="L9683" t="str">
        <f t="shared" si="606"/>
        <v>W2</v>
      </c>
      <c r="M9683" t="s">
        <v>10340</v>
      </c>
      <c r="N9683" t="s">
        <v>206</v>
      </c>
      <c r="O9683" t="s">
        <v>5735</v>
      </c>
      <c r="P9683" t="s">
        <v>10426</v>
      </c>
      <c r="Q9683" t="s">
        <v>1932</v>
      </c>
      <c r="R9683">
        <v>173</v>
      </c>
      <c r="S9683" s="15" t="str">
        <f t="shared" si="607"/>
        <v>{ month: "May", hq: "1.South", area: "4. Eastern", kam: "BÙI THỊ THANH THỦY", kae: "✔️ KAE Lê Hoàng Yến Nhi", route: "F2/F4", week: "W2", day: "Sat", cusCode: "KAELD530", sales: 44220000, totalC: 173, skuLines: 1 },</v>
      </c>
    </row>
    <row r="9684" spans="1:19" ht="18.5" x14ac:dyDescent="0.45">
      <c r="A9684" s="24"/>
      <c r="B9684" s="24" t="s">
        <v>123</v>
      </c>
      <c r="C9684" s="24" t="s">
        <v>140</v>
      </c>
      <c r="D9684" s="22" t="s">
        <v>143</v>
      </c>
      <c r="E9684" s="24" t="s">
        <v>113</v>
      </c>
      <c r="F9684" s="22" t="s">
        <v>9654</v>
      </c>
      <c r="G9684" s="14" t="s">
        <v>8525</v>
      </c>
      <c r="H9684" s="14">
        <v>1541018.5185185184</v>
      </c>
      <c r="I9684">
        <v>4</v>
      </c>
      <c r="J9684" s="13">
        <f t="shared" si="605"/>
        <v>46172</v>
      </c>
      <c r="K9684" t="str">
        <f t="shared" si="604"/>
        <v>Sat</v>
      </c>
      <c r="L9684" t="str">
        <f t="shared" si="606"/>
        <v>W4</v>
      </c>
      <c r="M9684" t="s">
        <v>10340</v>
      </c>
      <c r="N9684" t="s">
        <v>206</v>
      </c>
      <c r="O9684" t="s">
        <v>5735</v>
      </c>
      <c r="P9684" t="s">
        <v>10426</v>
      </c>
      <c r="Q9684" t="s">
        <v>1932</v>
      </c>
      <c r="R9684">
        <v>163</v>
      </c>
      <c r="S9684" s="15" t="str">
        <f t="shared" si="607"/>
        <v>{ month: "May", hq: "1.South", area: "4. Eastern", kam: "BÙI THỊ THANH THỦY", kae: "✔️ KAE Lê Hoàng Yến Nhi", route: "F2/F4", week: "W4", day: "Sat", cusCode: "KAELD535", sales: 1541018.51851852, totalC: 163, skuLines: 4 },</v>
      </c>
    </row>
    <row r="9685" spans="1:19" ht="18.5" x14ac:dyDescent="0.45">
      <c r="A9685" s="24"/>
      <c r="B9685" s="24" t="s">
        <v>123</v>
      </c>
      <c r="C9685" s="24" t="s">
        <v>140</v>
      </c>
      <c r="D9685" s="22" t="s">
        <v>143</v>
      </c>
      <c r="E9685" s="24" t="s">
        <v>113</v>
      </c>
      <c r="F9685" s="22" t="s">
        <v>4461</v>
      </c>
      <c r="G9685" s="14" t="s">
        <v>1937</v>
      </c>
      <c r="H9685" s="14">
        <v>2074000</v>
      </c>
      <c r="I9685">
        <v>3</v>
      </c>
      <c r="J9685" s="13">
        <f t="shared" si="605"/>
        <v>46153</v>
      </c>
      <c r="K9685" t="str">
        <f t="shared" si="604"/>
        <v>Mon</v>
      </c>
      <c r="L9685" t="str">
        <f t="shared" si="606"/>
        <v>W2</v>
      </c>
      <c r="M9685" t="s">
        <v>10340</v>
      </c>
      <c r="N9685" t="s">
        <v>206</v>
      </c>
      <c r="O9685" t="s">
        <v>5735</v>
      </c>
      <c r="P9685" t="s">
        <v>10426</v>
      </c>
      <c r="Q9685" t="s">
        <v>1932</v>
      </c>
      <c r="R9685">
        <v>173</v>
      </c>
      <c r="S9685" s="15" t="str">
        <f t="shared" si="607"/>
        <v>{ month: "May", hq: "1.South", area: "4. Eastern", kam: "BÙI THỊ THANH THỦY", kae: "✔️ KAE Lê Hoàng Yến Nhi", route: "F2/F4", week: "W2", day: "Mon", cusCode: "KAELD564", sales: 2074000, totalC: 173, skuLines: 3 },</v>
      </c>
    </row>
    <row r="9686" spans="1:19" ht="18.5" x14ac:dyDescent="0.45">
      <c r="A9686" s="24"/>
      <c r="B9686" s="24" t="s">
        <v>123</v>
      </c>
      <c r="C9686" s="24" t="s">
        <v>140</v>
      </c>
      <c r="D9686" s="22" t="s">
        <v>143</v>
      </c>
      <c r="E9686" s="24" t="s">
        <v>113</v>
      </c>
      <c r="F9686" s="22" t="s">
        <v>4461</v>
      </c>
      <c r="G9686" s="14" t="s">
        <v>8520</v>
      </c>
      <c r="H9686" s="14">
        <v>1557333.3333333335</v>
      </c>
      <c r="I9686">
        <v>3</v>
      </c>
      <c r="J9686" s="13">
        <f t="shared" si="605"/>
        <v>46167</v>
      </c>
      <c r="K9686" t="str">
        <f t="shared" si="604"/>
        <v>Mon</v>
      </c>
      <c r="L9686" t="str">
        <f t="shared" si="606"/>
        <v>W4</v>
      </c>
      <c r="M9686" t="s">
        <v>10340</v>
      </c>
      <c r="N9686" t="s">
        <v>206</v>
      </c>
      <c r="O9686" t="s">
        <v>5735</v>
      </c>
      <c r="P9686" t="s">
        <v>10426</v>
      </c>
      <c r="Q9686" t="s">
        <v>1932</v>
      </c>
      <c r="R9686">
        <v>163</v>
      </c>
      <c r="S9686" s="15" t="str">
        <f t="shared" si="607"/>
        <v>{ month: "May", hq: "1.South", area: "4. Eastern", kam: "BÙI THỊ THANH THỦY", kae: "✔️ KAE Lê Hoàng Yến Nhi", route: "F2/F4", week: "W4", day: "Mon", cusCode: "KAELD564", sales: 1557333.33333333, totalC: 163, skuLines: 3 },</v>
      </c>
    </row>
    <row r="9687" spans="1:19" ht="18.5" x14ac:dyDescent="0.45">
      <c r="A9687" s="24"/>
      <c r="B9687" s="24" t="s">
        <v>123</v>
      </c>
      <c r="C9687" s="24" t="s">
        <v>140</v>
      </c>
      <c r="D9687" s="22" t="s">
        <v>143</v>
      </c>
      <c r="E9687" s="24" t="s">
        <v>113</v>
      </c>
      <c r="F9687" s="22" t="s">
        <v>4462</v>
      </c>
      <c r="G9687" s="14" t="s">
        <v>1937</v>
      </c>
      <c r="H9687" s="14">
        <v>14739999.999999998</v>
      </c>
      <c r="I9687">
        <v>1</v>
      </c>
      <c r="J9687" s="13">
        <f t="shared" si="605"/>
        <v>46153</v>
      </c>
      <c r="K9687" t="str">
        <f t="shared" si="604"/>
        <v>Mon</v>
      </c>
      <c r="L9687" t="str">
        <f t="shared" si="606"/>
        <v>W2</v>
      </c>
      <c r="M9687" t="s">
        <v>10340</v>
      </c>
      <c r="N9687" t="s">
        <v>206</v>
      </c>
      <c r="O9687" t="s">
        <v>5735</v>
      </c>
      <c r="P9687" t="s">
        <v>10426</v>
      </c>
      <c r="Q9687" t="s">
        <v>1932</v>
      </c>
      <c r="R9687">
        <v>173</v>
      </c>
      <c r="S9687" s="15" t="str">
        <f t="shared" si="607"/>
        <v>{ month: "May", hq: "1.South", area: "4. Eastern", kam: "BÙI THỊ THANH THỦY", kae: "✔️ KAE Lê Hoàng Yến Nhi", route: "F2/F4", week: "W2", day: "Mon", cusCode: "KAELD565", sales: 14740000, totalC: 173, skuLines: 1 },</v>
      </c>
    </row>
    <row r="9688" spans="1:19" ht="18.5" x14ac:dyDescent="0.45">
      <c r="A9688" s="24"/>
      <c r="B9688" s="24" t="s">
        <v>123</v>
      </c>
      <c r="C9688" s="24" t="s">
        <v>140</v>
      </c>
      <c r="D9688" s="22" t="s">
        <v>143</v>
      </c>
      <c r="E9688" s="24" t="s">
        <v>113</v>
      </c>
      <c r="F9688" s="22" t="s">
        <v>4462</v>
      </c>
      <c r="G9688" s="14" t="s">
        <v>8520</v>
      </c>
      <c r="H9688" s="14">
        <v>14739999.999999998</v>
      </c>
      <c r="I9688">
        <v>1</v>
      </c>
      <c r="J9688" s="13">
        <f t="shared" si="605"/>
        <v>46167</v>
      </c>
      <c r="K9688" t="str">
        <f t="shared" si="604"/>
        <v>Mon</v>
      </c>
      <c r="L9688" t="str">
        <f t="shared" si="606"/>
        <v>W4</v>
      </c>
      <c r="M9688" t="s">
        <v>10340</v>
      </c>
      <c r="N9688" t="s">
        <v>206</v>
      </c>
      <c r="O9688" t="s">
        <v>5735</v>
      </c>
      <c r="P9688" t="s">
        <v>10426</v>
      </c>
      <c r="Q9688" t="s">
        <v>1932</v>
      </c>
      <c r="R9688">
        <v>163</v>
      </c>
      <c r="S9688" s="15" t="str">
        <f t="shared" si="607"/>
        <v>{ month: "May", hq: "1.South", area: "4. Eastern", kam: "BÙI THỊ THANH THỦY", kae: "✔️ KAE Lê Hoàng Yến Nhi", route: "F2/F4", week: "W4", day: "Mon", cusCode: "KAELD565", sales: 14740000, totalC: 163, skuLines: 1 },</v>
      </c>
    </row>
    <row r="9689" spans="1:19" ht="18.5" x14ac:dyDescent="0.45">
      <c r="A9689" s="24"/>
      <c r="B9689" s="24" t="s">
        <v>123</v>
      </c>
      <c r="C9689" s="24" t="s">
        <v>140</v>
      </c>
      <c r="D9689" s="22" t="s">
        <v>143</v>
      </c>
      <c r="E9689" s="24" t="s">
        <v>113</v>
      </c>
      <c r="F9689" s="22" t="s">
        <v>4463</v>
      </c>
      <c r="G9689" s="14" t="s">
        <v>1944</v>
      </c>
      <c r="H9689" s="14">
        <v>1752555.5555555555</v>
      </c>
      <c r="I9689">
        <v>1</v>
      </c>
      <c r="J9689" s="13">
        <f t="shared" si="605"/>
        <v>46155</v>
      </c>
      <c r="K9689" t="str">
        <f t="shared" si="604"/>
        <v>Wed</v>
      </c>
      <c r="L9689" t="str">
        <f t="shared" si="606"/>
        <v>W2</v>
      </c>
      <c r="M9689" t="s">
        <v>10340</v>
      </c>
      <c r="N9689" t="s">
        <v>206</v>
      </c>
      <c r="O9689" t="s">
        <v>5735</v>
      </c>
      <c r="P9689" t="s">
        <v>10426</v>
      </c>
      <c r="Q9689" t="s">
        <v>200</v>
      </c>
      <c r="R9689">
        <v>173</v>
      </c>
      <c r="S9689" s="15" t="str">
        <f t="shared" si="607"/>
        <v>{ month: "May", hq: "1.South", area: "4. Eastern", kam: "BÙI THỊ THANH THỦY", kae: "✔️ KAE Lê Hoàng Yến Nhi", route: "F4", week: "W2", day: "Wed", cusCode: "LD1DT01ST2026", sales: 1752555.55555556, totalC: 173, skuLines: 1 },</v>
      </c>
    </row>
    <row r="9690" spans="1:19" ht="18.5" x14ac:dyDescent="0.45">
      <c r="A9690" s="24"/>
      <c r="B9690" s="24" t="s">
        <v>123</v>
      </c>
      <c r="C9690" s="24" t="s">
        <v>140</v>
      </c>
      <c r="D9690" s="22" t="s">
        <v>143</v>
      </c>
      <c r="E9690" s="24" t="s">
        <v>113</v>
      </c>
      <c r="F9690" s="22" t="s">
        <v>4463</v>
      </c>
      <c r="G9690" s="14" t="s">
        <v>5744</v>
      </c>
      <c r="H9690" s="14">
        <v>1752555.5555555555</v>
      </c>
      <c r="I9690">
        <v>1</v>
      </c>
      <c r="J9690" s="13">
        <f t="shared" si="605"/>
        <v>46162</v>
      </c>
      <c r="K9690" t="str">
        <f t="shared" si="604"/>
        <v>Wed</v>
      </c>
      <c r="L9690" t="str">
        <f t="shared" si="606"/>
        <v>W3</v>
      </c>
      <c r="M9690" t="s">
        <v>10340</v>
      </c>
      <c r="N9690" t="s">
        <v>206</v>
      </c>
      <c r="O9690" t="s">
        <v>5735</v>
      </c>
      <c r="P9690" t="s">
        <v>10426</v>
      </c>
      <c r="Q9690" t="s">
        <v>200</v>
      </c>
      <c r="R9690">
        <v>173</v>
      </c>
      <c r="S9690" s="15" t="str">
        <f t="shared" si="607"/>
        <v>{ month: "May", hq: "1.South", area: "4. Eastern", kam: "BÙI THỊ THANH THỦY", kae: "✔️ KAE Lê Hoàng Yến Nhi", route: "F4", week: "W3", day: "Wed", cusCode: "LD1DT01ST2026", sales: 1752555.55555556, totalC: 173, skuLines: 1 },</v>
      </c>
    </row>
    <row r="9691" spans="1:19" ht="18.5" x14ac:dyDescent="0.45">
      <c r="A9691" s="24"/>
      <c r="B9691" s="24" t="s">
        <v>123</v>
      </c>
      <c r="C9691" s="24" t="s">
        <v>140</v>
      </c>
      <c r="D9691" s="22" t="s">
        <v>143</v>
      </c>
      <c r="E9691" s="24" t="s">
        <v>113</v>
      </c>
      <c r="F9691" s="22" t="s">
        <v>1390</v>
      </c>
      <c r="G9691" s="14" t="s">
        <v>5740</v>
      </c>
      <c r="H9691" s="14">
        <v>5667549.9999999991</v>
      </c>
      <c r="I9691">
        <v>5</v>
      </c>
      <c r="J9691" s="13">
        <f t="shared" si="605"/>
        <v>46147</v>
      </c>
      <c r="K9691" t="str">
        <f t="shared" si="604"/>
        <v>Tue</v>
      </c>
      <c r="L9691" t="str">
        <f t="shared" si="606"/>
        <v>W1</v>
      </c>
      <c r="M9691" t="s">
        <v>10340</v>
      </c>
      <c r="N9691" t="s">
        <v>206</v>
      </c>
      <c r="O9691" t="s">
        <v>5735</v>
      </c>
      <c r="P9691" t="s">
        <v>10426</v>
      </c>
      <c r="Q9691" t="s">
        <v>201</v>
      </c>
      <c r="R9691">
        <v>162</v>
      </c>
      <c r="S9691" s="15" t="str">
        <f t="shared" si="607"/>
        <v>{ month: "May", hq: "1.South", area: "4. Eastern", kam: "BÙI THỊ THANH THỦY", kae: "✔️ KAE Lê Hoàng Yến Nhi", route: "F2", week: "W1", day: "Tue", cusCode: "LDEM020ST2026", sales: 5667550, totalC: 162, skuLines: 5 },</v>
      </c>
    </row>
    <row r="9692" spans="1:19" ht="18.5" x14ac:dyDescent="0.45">
      <c r="A9692" s="24"/>
      <c r="B9692" s="24" t="s">
        <v>123</v>
      </c>
      <c r="C9692" s="24" t="s">
        <v>140</v>
      </c>
      <c r="D9692" s="22" t="s">
        <v>143</v>
      </c>
      <c r="E9692" s="24" t="s">
        <v>113</v>
      </c>
      <c r="F9692" s="22" t="s">
        <v>1390</v>
      </c>
      <c r="G9692" s="14" t="s">
        <v>1947</v>
      </c>
      <c r="H9692" s="14">
        <v>4359527.777777778</v>
      </c>
      <c r="I9692">
        <v>3</v>
      </c>
      <c r="J9692" s="13">
        <f t="shared" si="605"/>
        <v>46154</v>
      </c>
      <c r="K9692" t="str">
        <f t="shared" si="604"/>
        <v>Tue</v>
      </c>
      <c r="L9692" t="str">
        <f t="shared" si="606"/>
        <v>W2</v>
      </c>
      <c r="M9692" t="s">
        <v>10340</v>
      </c>
      <c r="N9692" t="s">
        <v>206</v>
      </c>
      <c r="O9692" t="s">
        <v>5735</v>
      </c>
      <c r="P9692" t="s">
        <v>10426</v>
      </c>
      <c r="Q9692" t="s">
        <v>1932</v>
      </c>
      <c r="R9692">
        <v>173</v>
      </c>
      <c r="S9692" s="15" t="str">
        <f t="shared" si="607"/>
        <v>{ month: "May", hq: "1.South", area: "4. Eastern", kam: "BÙI THỊ THANH THỦY", kae: "✔️ KAE Lê Hoàng Yến Nhi", route: "F2/F4", week: "W2", day: "Tue", cusCode: "LDEM020ST2026", sales: 4359527.77777778, totalC: 173, skuLines: 3 },</v>
      </c>
    </row>
    <row r="9693" spans="1:19" ht="18.5" x14ac:dyDescent="0.45">
      <c r="A9693" s="24"/>
      <c r="B9693" s="24" t="s">
        <v>123</v>
      </c>
      <c r="C9693" s="24" t="s">
        <v>140</v>
      </c>
      <c r="D9693" s="22" t="s">
        <v>143</v>
      </c>
      <c r="E9693" s="24" t="s">
        <v>113</v>
      </c>
      <c r="F9693" s="22" t="s">
        <v>1390</v>
      </c>
      <c r="G9693" s="14" t="s">
        <v>8521</v>
      </c>
      <c r="H9693" s="14">
        <v>2415018.5185185187</v>
      </c>
      <c r="I9693">
        <v>3</v>
      </c>
      <c r="J9693" s="13">
        <f t="shared" si="605"/>
        <v>46168</v>
      </c>
      <c r="K9693" t="str">
        <f t="shared" si="604"/>
        <v>Tue</v>
      </c>
      <c r="L9693" t="str">
        <f t="shared" si="606"/>
        <v>W4</v>
      </c>
      <c r="M9693" t="s">
        <v>10340</v>
      </c>
      <c r="N9693" t="s">
        <v>206</v>
      </c>
      <c r="O9693" t="s">
        <v>5735</v>
      </c>
      <c r="P9693" t="s">
        <v>10426</v>
      </c>
      <c r="Q9693" t="s">
        <v>1932</v>
      </c>
      <c r="R9693">
        <v>163</v>
      </c>
      <c r="S9693" s="15" t="str">
        <f t="shared" si="607"/>
        <v>{ month: "May", hq: "1.South", area: "4. Eastern", kam: "BÙI THỊ THANH THỦY", kae: "✔️ KAE Lê Hoàng Yến Nhi", route: "F2/F4", week: "W4", day: "Tue", cusCode: "LDEM020ST2026", sales: 2415018.51851852, totalC: 163, skuLines: 3 },</v>
      </c>
    </row>
    <row r="9694" spans="1:19" ht="18.5" x14ac:dyDescent="0.45">
      <c r="A9694" s="24"/>
      <c r="B9694" s="24" t="s">
        <v>123</v>
      </c>
      <c r="C9694" s="24" t="s">
        <v>140</v>
      </c>
      <c r="D9694" s="22" t="s">
        <v>143</v>
      </c>
      <c r="E9694" s="24" t="s">
        <v>113</v>
      </c>
      <c r="F9694" s="22" t="s">
        <v>4464</v>
      </c>
      <c r="G9694" s="14" t="s">
        <v>1944</v>
      </c>
      <c r="H9694" s="14">
        <v>4095488.888888889</v>
      </c>
      <c r="I9694">
        <v>3</v>
      </c>
      <c r="J9694" s="13">
        <f t="shared" si="605"/>
        <v>46155</v>
      </c>
      <c r="K9694" t="str">
        <f t="shared" si="604"/>
        <v>Wed</v>
      </c>
      <c r="L9694" t="str">
        <f t="shared" si="606"/>
        <v>W2</v>
      </c>
      <c r="M9694" t="s">
        <v>10340</v>
      </c>
      <c r="N9694" t="s">
        <v>206</v>
      </c>
      <c r="O9694" t="s">
        <v>5735</v>
      </c>
      <c r="P9694" t="s">
        <v>10426</v>
      </c>
      <c r="Q9694" t="s">
        <v>200</v>
      </c>
      <c r="R9694">
        <v>173</v>
      </c>
      <c r="S9694" s="15" t="str">
        <f t="shared" si="607"/>
        <v>{ month: "May", hq: "1.South", area: "4. Eastern", kam: "BÙI THỊ THANH THỦY", kae: "✔️ KAE Lê Hoàng Yến Nhi", route: "F4", week: "W2", day: "Wed", cusCode: "LDEM048", sales: 4095488.88888889, totalC: 173, skuLines: 3 },</v>
      </c>
    </row>
    <row r="9695" spans="1:19" ht="18.5" x14ac:dyDescent="0.45">
      <c r="A9695" s="24"/>
      <c r="B9695" s="24" t="s">
        <v>123</v>
      </c>
      <c r="C9695" s="24" t="s">
        <v>140</v>
      </c>
      <c r="D9695" s="22" t="s">
        <v>143</v>
      </c>
      <c r="E9695" s="24" t="s">
        <v>113</v>
      </c>
      <c r="F9695" s="22" t="s">
        <v>4465</v>
      </c>
      <c r="G9695" s="14" t="s">
        <v>1937</v>
      </c>
      <c r="H9695" s="14">
        <v>14739999.999999998</v>
      </c>
      <c r="I9695">
        <v>1</v>
      </c>
      <c r="J9695" s="13">
        <f t="shared" si="605"/>
        <v>46153</v>
      </c>
      <c r="K9695" t="str">
        <f t="shared" si="604"/>
        <v>Mon</v>
      </c>
      <c r="L9695" t="str">
        <f t="shared" si="606"/>
        <v>W2</v>
      </c>
      <c r="M9695" t="s">
        <v>10340</v>
      </c>
      <c r="N9695" t="s">
        <v>206</v>
      </c>
      <c r="O9695" t="s">
        <v>5735</v>
      </c>
      <c r="P9695" t="s">
        <v>10426</v>
      </c>
      <c r="Q9695" t="s">
        <v>1932</v>
      </c>
      <c r="R9695">
        <v>173</v>
      </c>
      <c r="S9695" s="15" t="str">
        <f t="shared" si="607"/>
        <v>{ month: "May", hq: "1.South", area: "4. Eastern", kam: "BÙI THỊ THANH THỦY", kae: "✔️ KAE Lê Hoàng Yến Nhi", route: "F2/F4", week: "W2", day: "Mon", cusCode: "LDEM090", sales: 14740000, totalC: 173, skuLines: 1 },</v>
      </c>
    </row>
    <row r="9696" spans="1:19" ht="18.5" x14ac:dyDescent="0.45">
      <c r="A9696" s="24"/>
      <c r="B9696" s="24" t="s">
        <v>123</v>
      </c>
      <c r="C9696" s="24" t="s">
        <v>140</v>
      </c>
      <c r="D9696" s="22" t="s">
        <v>143</v>
      </c>
      <c r="E9696" s="24" t="s">
        <v>113</v>
      </c>
      <c r="F9696" s="22" t="s">
        <v>4465</v>
      </c>
      <c r="G9696" s="14" t="s">
        <v>8520</v>
      </c>
      <c r="H9696" s="14">
        <v>4422000</v>
      </c>
      <c r="I9696">
        <v>1</v>
      </c>
      <c r="J9696" s="13">
        <f t="shared" si="605"/>
        <v>46167</v>
      </c>
      <c r="K9696" t="str">
        <f t="shared" si="604"/>
        <v>Mon</v>
      </c>
      <c r="L9696" t="str">
        <f t="shared" si="606"/>
        <v>W4</v>
      </c>
      <c r="M9696" t="s">
        <v>10340</v>
      </c>
      <c r="N9696" t="s">
        <v>206</v>
      </c>
      <c r="O9696" t="s">
        <v>5735</v>
      </c>
      <c r="P9696" t="s">
        <v>10426</v>
      </c>
      <c r="Q9696" t="s">
        <v>1932</v>
      </c>
      <c r="R9696">
        <v>163</v>
      </c>
      <c r="S9696" s="15" t="str">
        <f t="shared" si="607"/>
        <v>{ month: "May", hq: "1.South", area: "4. Eastern", kam: "BÙI THỊ THANH THỦY", kae: "✔️ KAE Lê Hoàng Yến Nhi", route: "F2/F4", week: "W4", day: "Mon", cusCode: "LDEM090", sales: 4422000, totalC: 163, skuLines: 1 },</v>
      </c>
    </row>
    <row r="9697" spans="1:19" ht="18.5" x14ac:dyDescent="0.45">
      <c r="A9697" s="24"/>
      <c r="B9697" s="24" t="s">
        <v>123</v>
      </c>
      <c r="C9697" s="24" t="s">
        <v>140</v>
      </c>
      <c r="D9697" s="22" t="s">
        <v>143</v>
      </c>
      <c r="E9697" s="24" t="s">
        <v>113</v>
      </c>
      <c r="F9697" s="22" t="s">
        <v>4466</v>
      </c>
      <c r="G9697" s="14" t="s">
        <v>1941</v>
      </c>
      <c r="H9697" s="14">
        <v>4726546.2962962957</v>
      </c>
      <c r="I9697">
        <v>6</v>
      </c>
      <c r="J9697" s="13">
        <f t="shared" si="605"/>
        <v>46158</v>
      </c>
      <c r="K9697" t="str">
        <f t="shared" si="604"/>
        <v>Sat</v>
      </c>
      <c r="L9697" t="str">
        <f t="shared" si="606"/>
        <v>W2</v>
      </c>
      <c r="M9697" t="s">
        <v>10340</v>
      </c>
      <c r="N9697" t="s">
        <v>206</v>
      </c>
      <c r="O9697" t="s">
        <v>5735</v>
      </c>
      <c r="P9697" t="s">
        <v>10426</v>
      </c>
      <c r="Q9697" t="s">
        <v>1932</v>
      </c>
      <c r="R9697">
        <v>173</v>
      </c>
      <c r="S9697" s="15" t="str">
        <f t="shared" si="607"/>
        <v>{ month: "May", hq: "1.South", area: "4. Eastern", kam: "BÙI THỊ THANH THỦY", kae: "✔️ KAE Lê Hoàng Yến Nhi", route: "F2/F4", week: "W2", day: "Sat", cusCode: "LDEM1005ST2026", sales: 4726546.2962963, totalC: 173, skuLines: 6 },</v>
      </c>
    </row>
    <row r="9698" spans="1:19" ht="18.5" x14ac:dyDescent="0.45">
      <c r="A9698" s="24"/>
      <c r="B9698" s="24" t="s">
        <v>123</v>
      </c>
      <c r="C9698" s="24" t="s">
        <v>140</v>
      </c>
      <c r="D9698" s="22" t="s">
        <v>143</v>
      </c>
      <c r="E9698" s="24" t="s">
        <v>113</v>
      </c>
      <c r="F9698" s="22" t="s">
        <v>4467</v>
      </c>
      <c r="G9698" s="14" t="s">
        <v>1937</v>
      </c>
      <c r="H9698" s="14">
        <v>7369999.9999999991</v>
      </c>
      <c r="I9698">
        <v>1</v>
      </c>
      <c r="J9698" s="13">
        <f t="shared" si="605"/>
        <v>46153</v>
      </c>
      <c r="K9698" t="str">
        <f t="shared" si="604"/>
        <v>Mon</v>
      </c>
      <c r="L9698" t="str">
        <f t="shared" si="606"/>
        <v>W2</v>
      </c>
      <c r="M9698" t="s">
        <v>10340</v>
      </c>
      <c r="N9698" t="s">
        <v>206</v>
      </c>
      <c r="O9698" t="s">
        <v>5735</v>
      </c>
      <c r="P9698" t="s">
        <v>10426</v>
      </c>
      <c r="Q9698" t="s">
        <v>1932</v>
      </c>
      <c r="R9698">
        <v>173</v>
      </c>
      <c r="S9698" s="15" t="str">
        <f t="shared" si="607"/>
        <v>{ month: "May", hq: "1.South", area: "4. Eastern", kam: "BÙI THỊ THANH THỦY", kae: "✔️ KAE Lê Hoàng Yến Nhi", route: "F2/F4", week: "W2", day: "Mon", cusCode: "LDEM101", sales: 7370000, totalC: 173, skuLines: 1 },</v>
      </c>
    </row>
    <row r="9699" spans="1:19" ht="18.5" x14ac:dyDescent="0.45">
      <c r="A9699" s="24"/>
      <c r="B9699" s="24" t="s">
        <v>123</v>
      </c>
      <c r="C9699" s="24" t="s">
        <v>140</v>
      </c>
      <c r="D9699" s="22" t="s">
        <v>143</v>
      </c>
      <c r="E9699" s="24" t="s">
        <v>113</v>
      </c>
      <c r="F9699" s="22" t="s">
        <v>4467</v>
      </c>
      <c r="G9699" s="14" t="s">
        <v>8520</v>
      </c>
      <c r="H9699" s="14">
        <v>8449350</v>
      </c>
      <c r="I9699">
        <v>3</v>
      </c>
      <c r="J9699" s="13">
        <f t="shared" si="605"/>
        <v>46167</v>
      </c>
      <c r="K9699" t="str">
        <f t="shared" si="604"/>
        <v>Mon</v>
      </c>
      <c r="L9699" t="str">
        <f t="shared" si="606"/>
        <v>W4</v>
      </c>
      <c r="M9699" t="s">
        <v>10340</v>
      </c>
      <c r="N9699" t="s">
        <v>206</v>
      </c>
      <c r="O9699" t="s">
        <v>5735</v>
      </c>
      <c r="P9699" t="s">
        <v>10426</v>
      </c>
      <c r="Q9699" t="s">
        <v>1932</v>
      </c>
      <c r="R9699">
        <v>163</v>
      </c>
      <c r="S9699" s="15" t="str">
        <f t="shared" si="607"/>
        <v>{ month: "May", hq: "1.South", area: "4. Eastern", kam: "BÙI THỊ THANH THỦY", kae: "✔️ KAE Lê Hoàng Yến Nhi", route: "F2/F4", week: "W4", day: "Mon", cusCode: "LDEM101", sales: 8449350, totalC: 163, skuLines: 3 },</v>
      </c>
    </row>
    <row r="9700" spans="1:19" ht="18.5" x14ac:dyDescent="0.45">
      <c r="A9700" s="24"/>
      <c r="B9700" s="24" t="s">
        <v>123</v>
      </c>
      <c r="C9700" s="24" t="s">
        <v>140</v>
      </c>
      <c r="D9700" s="22" t="s">
        <v>143</v>
      </c>
      <c r="E9700" s="24" t="s">
        <v>113</v>
      </c>
      <c r="F9700" s="22" t="s">
        <v>4468</v>
      </c>
      <c r="G9700" s="14" t="s">
        <v>1937</v>
      </c>
      <c r="H9700" s="14">
        <v>4303000</v>
      </c>
      <c r="I9700">
        <v>5</v>
      </c>
      <c r="J9700" s="13">
        <f t="shared" si="605"/>
        <v>46153</v>
      </c>
      <c r="K9700" t="str">
        <f t="shared" si="604"/>
        <v>Mon</v>
      </c>
      <c r="L9700" t="str">
        <f t="shared" si="606"/>
        <v>W2</v>
      </c>
      <c r="M9700" t="s">
        <v>10340</v>
      </c>
      <c r="N9700" t="s">
        <v>206</v>
      </c>
      <c r="O9700" t="s">
        <v>5735</v>
      </c>
      <c r="P9700" t="s">
        <v>10426</v>
      </c>
      <c r="Q9700" t="s">
        <v>1932</v>
      </c>
      <c r="R9700">
        <v>173</v>
      </c>
      <c r="S9700" s="15" t="str">
        <f t="shared" si="607"/>
        <v>{ month: "May", hq: "1.South", area: "4. Eastern", kam: "BÙI THỊ THANH THỦY", kae: "✔️ KAE Lê Hoàng Yến Nhi", route: "F2/F4", week: "W2", day: "Mon", cusCode: "LDEM106", sales: 4303000, totalC: 173, skuLines: 5 },</v>
      </c>
    </row>
    <row r="9701" spans="1:19" ht="18.5" x14ac:dyDescent="0.45">
      <c r="A9701" s="24"/>
      <c r="B9701" s="24" t="s">
        <v>123</v>
      </c>
      <c r="C9701" s="24" t="s">
        <v>140</v>
      </c>
      <c r="D9701" s="22" t="s">
        <v>143</v>
      </c>
      <c r="E9701" s="24" t="s">
        <v>113</v>
      </c>
      <c r="F9701" s="22" t="s">
        <v>4468</v>
      </c>
      <c r="G9701" s="14" t="s">
        <v>8520</v>
      </c>
      <c r="H9701" s="14">
        <v>8269999.9999999991</v>
      </c>
      <c r="I9701">
        <v>3</v>
      </c>
      <c r="J9701" s="13">
        <f t="shared" si="605"/>
        <v>46167</v>
      </c>
      <c r="K9701" t="str">
        <f t="shared" si="604"/>
        <v>Mon</v>
      </c>
      <c r="L9701" t="str">
        <f t="shared" si="606"/>
        <v>W4</v>
      </c>
      <c r="M9701" t="s">
        <v>10340</v>
      </c>
      <c r="N9701" t="s">
        <v>206</v>
      </c>
      <c r="O9701" t="s">
        <v>5735</v>
      </c>
      <c r="P9701" t="s">
        <v>10426</v>
      </c>
      <c r="Q9701" t="s">
        <v>1932</v>
      </c>
      <c r="R9701">
        <v>163</v>
      </c>
      <c r="S9701" s="15" t="str">
        <f t="shared" si="607"/>
        <v>{ month: "May", hq: "1.South", area: "4. Eastern", kam: "BÙI THỊ THANH THỦY", kae: "✔️ KAE Lê Hoàng Yến Nhi", route: "F2/F4", week: "W4", day: "Mon", cusCode: "LDEM106", sales: 8270000, totalC: 163, skuLines: 3 },</v>
      </c>
    </row>
    <row r="9702" spans="1:19" ht="18.5" x14ac:dyDescent="0.45">
      <c r="A9702" s="24"/>
      <c r="B9702" s="24" t="s">
        <v>123</v>
      </c>
      <c r="C9702" s="24" t="s">
        <v>140</v>
      </c>
      <c r="D9702" s="22" t="s">
        <v>143</v>
      </c>
      <c r="E9702" s="24" t="s">
        <v>113</v>
      </c>
      <c r="F9702" s="22" t="s">
        <v>4469</v>
      </c>
      <c r="G9702" s="14" t="s">
        <v>1935</v>
      </c>
      <c r="H9702" s="14">
        <v>6569305.555555556</v>
      </c>
      <c r="I9702">
        <v>4</v>
      </c>
      <c r="J9702" s="13">
        <f t="shared" si="605"/>
        <v>46157</v>
      </c>
      <c r="K9702" t="str">
        <f t="shared" si="604"/>
        <v>Fri</v>
      </c>
      <c r="L9702" t="str">
        <f t="shared" si="606"/>
        <v>W2</v>
      </c>
      <c r="M9702" t="s">
        <v>10340</v>
      </c>
      <c r="N9702" t="s">
        <v>206</v>
      </c>
      <c r="O9702" t="s">
        <v>5735</v>
      </c>
      <c r="P9702" t="s">
        <v>10426</v>
      </c>
      <c r="Q9702" t="s">
        <v>200</v>
      </c>
      <c r="R9702">
        <v>173</v>
      </c>
      <c r="S9702" s="15" t="str">
        <f t="shared" si="607"/>
        <v>{ month: "May", hq: "1.South", area: "4. Eastern", kam: "BÙI THỊ THANH THỦY", kae: "✔️ KAE Lê Hoàng Yến Nhi", route: "F4", week: "W2", day: "Fri", cusCode: "LDEM128", sales: 6569305.55555556, totalC: 173, skuLines: 4 },</v>
      </c>
    </row>
    <row r="9703" spans="1:19" ht="18.5" x14ac:dyDescent="0.45">
      <c r="A9703" s="24"/>
      <c r="B9703" s="24" t="s">
        <v>123</v>
      </c>
      <c r="C9703" s="24" t="s">
        <v>140</v>
      </c>
      <c r="D9703" s="22" t="s">
        <v>143</v>
      </c>
      <c r="E9703" s="24" t="s">
        <v>113</v>
      </c>
      <c r="F9703" s="22" t="s">
        <v>4469</v>
      </c>
      <c r="G9703" s="14" t="s">
        <v>8524</v>
      </c>
      <c r="H9703" s="14">
        <v>2415018.5185185187</v>
      </c>
      <c r="I9703">
        <v>3</v>
      </c>
      <c r="J9703" s="13">
        <f t="shared" si="605"/>
        <v>46171</v>
      </c>
      <c r="K9703" t="str">
        <f t="shared" si="604"/>
        <v>Fri</v>
      </c>
      <c r="L9703" t="str">
        <f t="shared" si="606"/>
        <v>W4</v>
      </c>
      <c r="M9703" t="s">
        <v>10340</v>
      </c>
      <c r="N9703" t="s">
        <v>206</v>
      </c>
      <c r="O9703" t="s">
        <v>5735</v>
      </c>
      <c r="P9703" t="s">
        <v>10426</v>
      </c>
      <c r="Q9703" t="s">
        <v>200</v>
      </c>
      <c r="R9703">
        <v>163</v>
      </c>
      <c r="S9703" s="15" t="str">
        <f t="shared" si="607"/>
        <v>{ month: "May", hq: "1.South", area: "4. Eastern", kam: "BÙI THỊ THANH THỦY", kae: "✔️ KAE Lê Hoàng Yến Nhi", route: "F4", week: "W4", day: "Fri", cusCode: "LDEM128", sales: 2415018.51851852, totalC: 163, skuLines: 3 },</v>
      </c>
    </row>
    <row r="9704" spans="1:19" ht="18.5" x14ac:dyDescent="0.45">
      <c r="A9704" s="24"/>
      <c r="B9704" s="24" t="s">
        <v>123</v>
      </c>
      <c r="C9704" s="24" t="s">
        <v>140</v>
      </c>
      <c r="D9704" s="22" t="s">
        <v>143</v>
      </c>
      <c r="E9704" s="24" t="s">
        <v>113</v>
      </c>
      <c r="F9704" s="22" t="s">
        <v>4470</v>
      </c>
      <c r="G9704" s="14" t="s">
        <v>1949</v>
      </c>
      <c r="H9704" s="14">
        <v>17608722.22222222</v>
      </c>
      <c r="I9704">
        <v>3</v>
      </c>
      <c r="J9704" s="13">
        <f t="shared" si="605"/>
        <v>46156</v>
      </c>
      <c r="K9704" t="str">
        <f t="shared" si="604"/>
        <v>Thu</v>
      </c>
      <c r="L9704" t="str">
        <f t="shared" si="606"/>
        <v>W2</v>
      </c>
      <c r="M9704" t="s">
        <v>10340</v>
      </c>
      <c r="N9704" t="s">
        <v>206</v>
      </c>
      <c r="O9704" t="s">
        <v>5735</v>
      </c>
      <c r="P9704" t="s">
        <v>10426</v>
      </c>
      <c r="Q9704" t="s">
        <v>200</v>
      </c>
      <c r="R9704">
        <v>173</v>
      </c>
      <c r="S9704" s="15" t="str">
        <f t="shared" si="607"/>
        <v>{ month: "May", hq: "1.South", area: "4. Eastern", kam: "BÙI THỊ THANH THỦY", kae: "✔️ KAE Lê Hoàng Yến Nhi", route: "F4", week: "W2", day: "Thu", cusCode: "LDEM180", sales: 17608722.2222222, totalC: 173, skuLines: 3 },</v>
      </c>
    </row>
    <row r="9705" spans="1:19" ht="18.5" x14ac:dyDescent="0.45">
      <c r="A9705" s="24"/>
      <c r="B9705" s="24" t="s">
        <v>123</v>
      </c>
      <c r="C9705" s="24" t="s">
        <v>140</v>
      </c>
      <c r="D9705" s="22" t="s">
        <v>143</v>
      </c>
      <c r="E9705" s="24" t="s">
        <v>113</v>
      </c>
      <c r="F9705" s="22" t="s">
        <v>4470</v>
      </c>
      <c r="G9705" s="14" t="s">
        <v>5745</v>
      </c>
      <c r="H9705" s="14">
        <v>2621488.888888889</v>
      </c>
      <c r="I9705">
        <v>3</v>
      </c>
      <c r="J9705" s="13">
        <f t="shared" si="605"/>
        <v>46163</v>
      </c>
      <c r="K9705" t="str">
        <f t="shared" si="604"/>
        <v>Thu</v>
      </c>
      <c r="L9705" t="str">
        <f t="shared" si="606"/>
        <v>W3</v>
      </c>
      <c r="M9705" t="s">
        <v>10340</v>
      </c>
      <c r="N9705" t="s">
        <v>206</v>
      </c>
      <c r="O9705" t="s">
        <v>5735</v>
      </c>
      <c r="P9705" t="s">
        <v>10426</v>
      </c>
      <c r="Q9705" t="s">
        <v>200</v>
      </c>
      <c r="R9705">
        <v>173</v>
      </c>
      <c r="S9705" s="15" t="str">
        <f t="shared" si="607"/>
        <v>{ month: "May", hq: "1.South", area: "4. Eastern", kam: "BÙI THỊ THANH THỦY", kae: "✔️ KAE Lê Hoàng Yến Nhi", route: "F4", week: "W3", day: "Thu", cusCode: "LDEM180", sales: 2621488.88888889, totalC: 173, skuLines: 3 },</v>
      </c>
    </row>
    <row r="9706" spans="1:19" ht="18.5" x14ac:dyDescent="0.45">
      <c r="A9706" s="24"/>
      <c r="B9706" s="24" t="s">
        <v>123</v>
      </c>
      <c r="C9706" s="24" t="s">
        <v>140</v>
      </c>
      <c r="D9706" s="22" t="s">
        <v>143</v>
      </c>
      <c r="E9706" s="24" t="s">
        <v>113</v>
      </c>
      <c r="F9706" s="22" t="s">
        <v>4471</v>
      </c>
      <c r="G9706" s="14" t="s">
        <v>1949</v>
      </c>
      <c r="H9706" s="14">
        <v>3760500</v>
      </c>
      <c r="I9706">
        <v>2</v>
      </c>
      <c r="J9706" s="13">
        <f t="shared" si="605"/>
        <v>46156</v>
      </c>
      <c r="K9706" t="str">
        <f t="shared" si="604"/>
        <v>Thu</v>
      </c>
      <c r="L9706" t="str">
        <f t="shared" si="606"/>
        <v>W2</v>
      </c>
      <c r="M9706" t="s">
        <v>10340</v>
      </c>
      <c r="N9706" t="s">
        <v>206</v>
      </c>
      <c r="O9706" t="s">
        <v>5735</v>
      </c>
      <c r="P9706" t="s">
        <v>10426</v>
      </c>
      <c r="Q9706" t="s">
        <v>200</v>
      </c>
      <c r="R9706">
        <v>173</v>
      </c>
      <c r="S9706" s="15" t="str">
        <f t="shared" si="607"/>
        <v>{ month: "May", hq: "1.South", area: "4. Eastern", kam: "BÙI THỊ THANH THỦY", kae: "✔️ KAE Lê Hoàng Yến Nhi", route: "F4", week: "W2", day: "Thu", cusCode: "LDEM196", sales: 3760500, totalC: 173, skuLines: 2 },</v>
      </c>
    </row>
    <row r="9707" spans="1:19" ht="18.5" x14ac:dyDescent="0.45">
      <c r="A9707" s="24"/>
      <c r="B9707" s="24" t="s">
        <v>123</v>
      </c>
      <c r="C9707" s="24" t="s">
        <v>140</v>
      </c>
      <c r="D9707" s="22" t="s">
        <v>143</v>
      </c>
      <c r="E9707" s="24" t="s">
        <v>113</v>
      </c>
      <c r="F9707" s="22" t="s">
        <v>4471</v>
      </c>
      <c r="G9707" s="14" t="s">
        <v>5745</v>
      </c>
      <c r="H9707" s="14">
        <v>3073837.9629629632</v>
      </c>
      <c r="I9707">
        <v>5</v>
      </c>
      <c r="J9707" s="13">
        <f t="shared" si="605"/>
        <v>46163</v>
      </c>
      <c r="K9707" t="str">
        <f t="shared" si="604"/>
        <v>Thu</v>
      </c>
      <c r="L9707" t="str">
        <f t="shared" si="606"/>
        <v>W3</v>
      </c>
      <c r="M9707" t="s">
        <v>10340</v>
      </c>
      <c r="N9707" t="s">
        <v>206</v>
      </c>
      <c r="O9707" t="s">
        <v>5735</v>
      </c>
      <c r="P9707" t="s">
        <v>10426</v>
      </c>
      <c r="Q9707" t="s">
        <v>200</v>
      </c>
      <c r="R9707">
        <v>173</v>
      </c>
      <c r="S9707" s="15" t="str">
        <f t="shared" si="607"/>
        <v>{ month: "May", hq: "1.South", area: "4. Eastern", kam: "BÙI THỊ THANH THỦY", kae: "✔️ KAE Lê Hoàng Yến Nhi", route: "F4", week: "W3", day: "Thu", cusCode: "LDEM196", sales: 3073837.96296296, totalC: 173, skuLines: 5 },</v>
      </c>
    </row>
    <row r="9708" spans="1:19" ht="18.5" x14ac:dyDescent="0.45">
      <c r="A9708" s="24"/>
      <c r="B9708" s="24" t="s">
        <v>123</v>
      </c>
      <c r="C9708" s="24" t="s">
        <v>140</v>
      </c>
      <c r="D9708" s="22" t="s">
        <v>143</v>
      </c>
      <c r="E9708" s="24" t="s">
        <v>113</v>
      </c>
      <c r="F9708" s="22" t="s">
        <v>4471</v>
      </c>
      <c r="G9708" s="14" t="s">
        <v>8523</v>
      </c>
      <c r="H9708" s="14">
        <v>1799000</v>
      </c>
      <c r="I9708">
        <v>2</v>
      </c>
      <c r="J9708" s="13">
        <f t="shared" si="605"/>
        <v>46170</v>
      </c>
      <c r="K9708" t="str">
        <f t="shared" si="604"/>
        <v>Thu</v>
      </c>
      <c r="L9708" t="str">
        <f t="shared" si="606"/>
        <v>W4</v>
      </c>
      <c r="M9708" t="s">
        <v>10340</v>
      </c>
      <c r="N9708" t="s">
        <v>206</v>
      </c>
      <c r="O9708" t="s">
        <v>5735</v>
      </c>
      <c r="P9708" t="s">
        <v>10426</v>
      </c>
      <c r="Q9708" t="s">
        <v>200</v>
      </c>
      <c r="R9708">
        <v>163</v>
      </c>
      <c r="S9708" s="15" t="str">
        <f t="shared" si="607"/>
        <v>{ month: "May", hq: "1.South", area: "4. Eastern", kam: "BÙI THỊ THANH THỦY", kae: "✔️ KAE Lê Hoàng Yến Nhi", route: "F4", week: "W4", day: "Thu", cusCode: "LDEM196", sales: 1799000, totalC: 163, skuLines: 2 },</v>
      </c>
    </row>
    <row r="9709" spans="1:19" ht="18.5" x14ac:dyDescent="0.45">
      <c r="A9709" s="24"/>
      <c r="B9709" s="24" t="s">
        <v>123</v>
      </c>
      <c r="C9709" s="24" t="s">
        <v>140</v>
      </c>
      <c r="D9709" s="22" t="s">
        <v>143</v>
      </c>
      <c r="E9709" s="24" t="s">
        <v>113</v>
      </c>
      <c r="F9709" s="22" t="s">
        <v>7206</v>
      </c>
      <c r="G9709" s="14" t="s">
        <v>5747</v>
      </c>
      <c r="H9709" s="14">
        <v>1839444.4444444443</v>
      </c>
      <c r="I9709">
        <v>1</v>
      </c>
      <c r="J9709" s="13">
        <f t="shared" si="605"/>
        <v>46160</v>
      </c>
      <c r="K9709" t="str">
        <f t="shared" si="604"/>
        <v>Mon</v>
      </c>
      <c r="L9709" t="str">
        <f t="shared" si="606"/>
        <v>W3</v>
      </c>
      <c r="M9709" t="s">
        <v>10340</v>
      </c>
      <c r="N9709" t="s">
        <v>206</v>
      </c>
      <c r="O9709" t="s">
        <v>5735</v>
      </c>
      <c r="P9709" t="s">
        <v>10426</v>
      </c>
      <c r="Q9709" t="s">
        <v>1932</v>
      </c>
      <c r="R9709">
        <v>173</v>
      </c>
      <c r="S9709" s="15" t="str">
        <f t="shared" si="607"/>
        <v>{ month: "May", hq: "1.South", area: "4. Eastern", kam: "BÙI THỊ THANH THỦY", kae: "✔️ KAE Lê Hoàng Yến Nhi", route: "F2/F4", week: "W3", day: "Mon", cusCode: "LDEM216ST2026", sales: 1839444.44444444, totalC: 173, skuLines: 1 },</v>
      </c>
    </row>
    <row r="9710" spans="1:19" ht="18.5" x14ac:dyDescent="0.45">
      <c r="A9710" s="24"/>
      <c r="B9710" s="24" t="s">
        <v>123</v>
      </c>
      <c r="C9710" s="24" t="s">
        <v>140</v>
      </c>
      <c r="D9710" s="22" t="s">
        <v>143</v>
      </c>
      <c r="E9710" s="24" t="s">
        <v>113</v>
      </c>
      <c r="F9710" s="22" t="s">
        <v>7207</v>
      </c>
      <c r="G9710" s="14" t="s">
        <v>5747</v>
      </c>
      <c r="H9710" s="14">
        <v>2885527.7777777775</v>
      </c>
      <c r="I9710">
        <v>3</v>
      </c>
      <c r="J9710" s="13">
        <f t="shared" si="605"/>
        <v>46160</v>
      </c>
      <c r="K9710" t="str">
        <f t="shared" si="604"/>
        <v>Mon</v>
      </c>
      <c r="L9710" t="str">
        <f t="shared" si="606"/>
        <v>W3</v>
      </c>
      <c r="M9710" t="s">
        <v>10340</v>
      </c>
      <c r="N9710" t="s">
        <v>206</v>
      </c>
      <c r="O9710" t="s">
        <v>5735</v>
      </c>
      <c r="P9710" t="s">
        <v>10426</v>
      </c>
      <c r="Q9710" t="s">
        <v>1932</v>
      </c>
      <c r="R9710">
        <v>173</v>
      </c>
      <c r="S9710" s="15" t="str">
        <f t="shared" si="607"/>
        <v>{ month: "May", hq: "1.South", area: "4. Eastern", kam: "BÙI THỊ THANH THỦY", kae: "✔️ KAE Lê Hoàng Yến Nhi", route: "F2/F4", week: "W3", day: "Mon", cusCode: "LDEM231ST2026", sales: 2885527.77777778, totalC: 173, skuLines: 3 },</v>
      </c>
    </row>
    <row r="9711" spans="1:19" ht="18.5" x14ac:dyDescent="0.45">
      <c r="A9711" s="24"/>
      <c r="B9711" s="24" t="s">
        <v>123</v>
      </c>
      <c r="C9711" s="24" t="s">
        <v>140</v>
      </c>
      <c r="D9711" s="22" t="s">
        <v>143</v>
      </c>
      <c r="E9711" s="24" t="s">
        <v>113</v>
      </c>
      <c r="F9711" s="22" t="s">
        <v>8340</v>
      </c>
      <c r="G9711" s="14" t="s">
        <v>7953</v>
      </c>
      <c r="H9711" s="14">
        <v>3683777.777777778</v>
      </c>
      <c r="I9711">
        <v>2</v>
      </c>
      <c r="J9711" s="13">
        <f t="shared" si="605"/>
        <v>46165</v>
      </c>
      <c r="K9711" t="str">
        <f t="shared" si="604"/>
        <v>Sat</v>
      </c>
      <c r="L9711" t="str">
        <f t="shared" si="606"/>
        <v>W3</v>
      </c>
      <c r="M9711" t="s">
        <v>10340</v>
      </c>
      <c r="N9711" t="s">
        <v>206</v>
      </c>
      <c r="O9711" t="s">
        <v>5735</v>
      </c>
      <c r="P9711" t="s">
        <v>10426</v>
      </c>
      <c r="Q9711" t="s">
        <v>1932</v>
      </c>
      <c r="R9711">
        <v>173</v>
      </c>
      <c r="S9711" s="15" t="str">
        <f t="shared" si="607"/>
        <v>{ month: "May", hq: "1.South", area: "4. Eastern", kam: "BÙI THỊ THANH THỦY", kae: "✔️ KAE Lê Hoàng Yến Nhi", route: "F2/F4", week: "W3", day: "Sat", cusCode: "LDEM271", sales: 3683777.77777778, totalC: 173, skuLines: 2 },</v>
      </c>
    </row>
    <row r="9712" spans="1:19" ht="18.5" x14ac:dyDescent="0.45">
      <c r="A9712" s="24"/>
      <c r="B9712" s="24" t="s">
        <v>123</v>
      </c>
      <c r="C9712" s="24" t="s">
        <v>140</v>
      </c>
      <c r="D9712" s="22" t="s">
        <v>143</v>
      </c>
      <c r="E9712" s="24" t="s">
        <v>113</v>
      </c>
      <c r="F9712" s="22" t="s">
        <v>4472</v>
      </c>
      <c r="G9712" s="14" t="s">
        <v>1944</v>
      </c>
      <c r="H9712" s="14">
        <v>5833527.777777778</v>
      </c>
      <c r="I9712">
        <v>2</v>
      </c>
      <c r="J9712" s="13">
        <f t="shared" si="605"/>
        <v>46155</v>
      </c>
      <c r="K9712" t="str">
        <f t="shared" si="604"/>
        <v>Wed</v>
      </c>
      <c r="L9712" t="str">
        <f t="shared" si="606"/>
        <v>W2</v>
      </c>
      <c r="M9712" t="s">
        <v>10340</v>
      </c>
      <c r="N9712" t="s">
        <v>206</v>
      </c>
      <c r="O9712" t="s">
        <v>5735</v>
      </c>
      <c r="P9712" t="s">
        <v>10426</v>
      </c>
      <c r="Q9712" t="s">
        <v>200</v>
      </c>
      <c r="R9712">
        <v>173</v>
      </c>
      <c r="S9712" s="15" t="str">
        <f t="shared" si="607"/>
        <v>{ month: "May", hq: "1.South", area: "4. Eastern", kam: "BÙI THỊ THANH THỦY", kae: "✔️ KAE Lê Hoàng Yến Nhi", route: "F4", week: "W2", day: "Wed", cusCode: "LDEM304", sales: 5833527.77777778, totalC: 173, skuLines: 2 },</v>
      </c>
    </row>
    <row r="9713" spans="1:19" ht="18.5" x14ac:dyDescent="0.45">
      <c r="A9713" s="24"/>
      <c r="B9713" s="24" t="s">
        <v>123</v>
      </c>
      <c r="C9713" s="24" t="s">
        <v>140</v>
      </c>
      <c r="D9713" s="22" t="s">
        <v>143</v>
      </c>
      <c r="E9713" s="24" t="s">
        <v>113</v>
      </c>
      <c r="F9713" s="22" t="s">
        <v>4472</v>
      </c>
      <c r="G9713" s="14" t="s">
        <v>5744</v>
      </c>
      <c r="H9713" s="14">
        <v>2415018.5185185187</v>
      </c>
      <c r="I9713">
        <v>2</v>
      </c>
      <c r="J9713" s="13">
        <f t="shared" si="605"/>
        <v>46162</v>
      </c>
      <c r="K9713" t="str">
        <f t="shared" si="604"/>
        <v>Wed</v>
      </c>
      <c r="L9713" t="str">
        <f t="shared" si="606"/>
        <v>W3</v>
      </c>
      <c r="M9713" t="s">
        <v>10340</v>
      </c>
      <c r="N9713" t="s">
        <v>206</v>
      </c>
      <c r="O9713" t="s">
        <v>5735</v>
      </c>
      <c r="P9713" t="s">
        <v>10426</v>
      </c>
      <c r="Q9713" t="s">
        <v>200</v>
      </c>
      <c r="R9713">
        <v>173</v>
      </c>
      <c r="S9713" s="15" t="str">
        <f t="shared" si="607"/>
        <v>{ month: "May", hq: "1.South", area: "4. Eastern", kam: "BÙI THỊ THANH THỦY", kae: "✔️ KAE Lê Hoàng Yến Nhi", route: "F4", week: "W3", day: "Wed", cusCode: "LDEM304", sales: 2415018.51851852, totalC: 173, skuLines: 2 },</v>
      </c>
    </row>
    <row r="9714" spans="1:19" ht="18.5" x14ac:dyDescent="0.45">
      <c r="A9714" s="24"/>
      <c r="B9714" s="24" t="s">
        <v>123</v>
      </c>
      <c r="C9714" s="24" t="s">
        <v>140</v>
      </c>
      <c r="D9714" s="22" t="s">
        <v>143</v>
      </c>
      <c r="E9714" s="24" t="s">
        <v>113</v>
      </c>
      <c r="F9714" s="22" t="s">
        <v>4472</v>
      </c>
      <c r="G9714" s="14" t="s">
        <v>8522</v>
      </c>
      <c r="H9714" s="14">
        <v>1411527.7777777775</v>
      </c>
      <c r="I9714">
        <v>2</v>
      </c>
      <c r="J9714" s="13">
        <f t="shared" si="605"/>
        <v>46169</v>
      </c>
      <c r="K9714" t="str">
        <f t="shared" si="604"/>
        <v>Wed</v>
      </c>
      <c r="L9714" t="str">
        <f t="shared" si="606"/>
        <v>W4</v>
      </c>
      <c r="M9714" t="s">
        <v>10340</v>
      </c>
      <c r="N9714" t="s">
        <v>206</v>
      </c>
      <c r="O9714" t="s">
        <v>5735</v>
      </c>
      <c r="P9714" t="s">
        <v>10426</v>
      </c>
      <c r="Q9714" t="s">
        <v>200</v>
      </c>
      <c r="R9714">
        <v>163</v>
      </c>
      <c r="S9714" s="15" t="str">
        <f t="shared" si="607"/>
        <v>{ month: "May", hq: "1.South", area: "4. Eastern", kam: "BÙI THỊ THANH THỦY", kae: "✔️ KAE Lê Hoàng Yến Nhi", route: "F4", week: "W4", day: "Wed", cusCode: "LDEM304", sales: 1411527.77777778, totalC: 163, skuLines: 2 },</v>
      </c>
    </row>
    <row r="9715" spans="1:19" ht="18.5" x14ac:dyDescent="0.45">
      <c r="A9715" s="24"/>
      <c r="B9715" s="24" t="s">
        <v>123</v>
      </c>
      <c r="C9715" s="24" t="s">
        <v>140</v>
      </c>
      <c r="D9715" s="22" t="s">
        <v>143</v>
      </c>
      <c r="E9715" s="24" t="s">
        <v>113</v>
      </c>
      <c r="F9715" s="22" t="s">
        <v>1391</v>
      </c>
      <c r="G9715" s="14" t="s">
        <v>5741</v>
      </c>
      <c r="H9715" s="14">
        <v>2300037.0370370364</v>
      </c>
      <c r="I9715">
        <v>6</v>
      </c>
      <c r="J9715" s="13">
        <f t="shared" si="605"/>
        <v>46150</v>
      </c>
      <c r="K9715" t="str">
        <f t="shared" si="604"/>
        <v>Fri</v>
      </c>
      <c r="L9715" t="str">
        <f t="shared" si="606"/>
        <v>W1</v>
      </c>
      <c r="M9715" t="s">
        <v>10340</v>
      </c>
      <c r="N9715" t="s">
        <v>206</v>
      </c>
      <c r="O9715" t="s">
        <v>5735</v>
      </c>
      <c r="P9715" t="s">
        <v>10426</v>
      </c>
      <c r="Q9715" t="s">
        <v>200</v>
      </c>
      <c r="R9715">
        <v>162</v>
      </c>
      <c r="S9715" s="15" t="str">
        <f t="shared" si="607"/>
        <v>{ month: "May", hq: "1.South", area: "4. Eastern", kam: "BÙI THỊ THANH THỦY", kae: "✔️ KAE Lê Hoàng Yến Nhi", route: "F4", week: "W1", day: "Fri", cusCode: "LDEM329", sales: 2300037.03703704, totalC: 162, skuLines: 6 },</v>
      </c>
    </row>
    <row r="9716" spans="1:19" ht="18.5" x14ac:dyDescent="0.45">
      <c r="A9716" s="24"/>
      <c r="B9716" s="24" t="s">
        <v>123</v>
      </c>
      <c r="C9716" s="24" t="s">
        <v>140</v>
      </c>
      <c r="D9716" s="22" t="s">
        <v>143</v>
      </c>
      <c r="E9716" s="24" t="s">
        <v>113</v>
      </c>
      <c r="F9716" s="22" t="s">
        <v>1392</v>
      </c>
      <c r="G9716" s="14" t="s">
        <v>5741</v>
      </c>
      <c r="H9716" s="14">
        <v>18931990.740740735</v>
      </c>
      <c r="I9716">
        <v>5</v>
      </c>
      <c r="J9716" s="13">
        <f t="shared" si="605"/>
        <v>46150</v>
      </c>
      <c r="K9716" t="str">
        <f t="shared" si="604"/>
        <v>Fri</v>
      </c>
      <c r="L9716" t="str">
        <f t="shared" si="606"/>
        <v>W1</v>
      </c>
      <c r="M9716" t="s">
        <v>10340</v>
      </c>
      <c r="N9716" t="s">
        <v>206</v>
      </c>
      <c r="O9716" t="s">
        <v>5735</v>
      </c>
      <c r="P9716" t="s">
        <v>10426</v>
      </c>
      <c r="Q9716" t="s">
        <v>200</v>
      </c>
      <c r="R9716">
        <v>162</v>
      </c>
      <c r="S9716" s="15" t="str">
        <f t="shared" si="607"/>
        <v>{ month: "May", hq: "1.South", area: "4. Eastern", kam: "BÙI THỊ THANH THỦY", kae: "✔️ KAE Lê Hoàng Yến Nhi", route: "F4", week: "W1", day: "Fri", cusCode: "LDEM337", sales: 18931990.7407407, totalC: 162, skuLines: 5 },</v>
      </c>
    </row>
    <row r="9717" spans="1:19" ht="18.5" x14ac:dyDescent="0.45">
      <c r="A9717" s="24"/>
      <c r="B9717" s="24" t="s">
        <v>123</v>
      </c>
      <c r="C9717" s="24" t="s">
        <v>140</v>
      </c>
      <c r="D9717" s="22" t="s">
        <v>143</v>
      </c>
      <c r="E9717" s="24" t="s">
        <v>113</v>
      </c>
      <c r="F9717" s="22" t="s">
        <v>1392</v>
      </c>
      <c r="G9717" s="14" t="s">
        <v>1935</v>
      </c>
      <c r="H9717" s="14">
        <v>9982546.2962962948</v>
      </c>
      <c r="I9717">
        <v>6</v>
      </c>
      <c r="J9717" s="13">
        <f t="shared" si="605"/>
        <v>46157</v>
      </c>
      <c r="K9717" t="str">
        <f t="shared" si="604"/>
        <v>Fri</v>
      </c>
      <c r="L9717" t="str">
        <f t="shared" si="606"/>
        <v>W2</v>
      </c>
      <c r="M9717" t="s">
        <v>10340</v>
      </c>
      <c r="N9717" t="s">
        <v>206</v>
      </c>
      <c r="O9717" t="s">
        <v>5735</v>
      </c>
      <c r="P9717" t="s">
        <v>10426</v>
      </c>
      <c r="Q9717" t="s">
        <v>200</v>
      </c>
      <c r="R9717">
        <v>173</v>
      </c>
      <c r="S9717" s="15" t="str">
        <f t="shared" si="607"/>
        <v>{ month: "May", hq: "1.South", area: "4. Eastern", kam: "BÙI THỊ THANH THỦY", kae: "✔️ KAE Lê Hoàng Yến Nhi", route: "F4", week: "W2", day: "Fri", cusCode: "LDEM337", sales: 9982546.29629629, totalC: 173, skuLines: 6 },</v>
      </c>
    </row>
    <row r="9718" spans="1:19" ht="18.5" x14ac:dyDescent="0.45">
      <c r="A9718" s="24"/>
      <c r="B9718" s="24" t="s">
        <v>123</v>
      </c>
      <c r="C9718" s="24" t="s">
        <v>140</v>
      </c>
      <c r="D9718" s="22" t="s">
        <v>143</v>
      </c>
      <c r="E9718" s="24" t="s">
        <v>113</v>
      </c>
      <c r="F9718" s="22" t="s">
        <v>1392</v>
      </c>
      <c r="G9718" s="14" t="s">
        <v>8524</v>
      </c>
      <c r="H9718" s="14">
        <v>1029277.7777777778</v>
      </c>
      <c r="I9718">
        <v>1</v>
      </c>
      <c r="J9718" s="13">
        <f t="shared" si="605"/>
        <v>46171</v>
      </c>
      <c r="K9718" t="str">
        <f t="shared" si="604"/>
        <v>Fri</v>
      </c>
      <c r="L9718" t="str">
        <f t="shared" si="606"/>
        <v>W4</v>
      </c>
      <c r="M9718" t="s">
        <v>10340</v>
      </c>
      <c r="N9718" t="s">
        <v>206</v>
      </c>
      <c r="O9718" t="s">
        <v>5735</v>
      </c>
      <c r="P9718" t="s">
        <v>10426</v>
      </c>
      <c r="Q9718" t="s">
        <v>200</v>
      </c>
      <c r="R9718">
        <v>163</v>
      </c>
      <c r="S9718" s="15" t="str">
        <f t="shared" si="607"/>
        <v>{ month: "May", hq: "1.South", area: "4. Eastern", kam: "BÙI THỊ THANH THỦY", kae: "✔️ KAE Lê Hoàng Yến Nhi", route: "F4", week: "W4", day: "Fri", cusCode: "LDEM337", sales: 1029277.77777778, totalC: 163, skuLines: 1 },</v>
      </c>
    </row>
    <row r="9719" spans="1:19" ht="18.5" x14ac:dyDescent="0.45">
      <c r="A9719" s="24"/>
      <c r="B9719" s="24" t="s">
        <v>123</v>
      </c>
      <c r="C9719" s="24" t="s">
        <v>140</v>
      </c>
      <c r="D9719" s="22" t="s">
        <v>143</v>
      </c>
      <c r="E9719" s="24" t="s">
        <v>113</v>
      </c>
      <c r="F9719" s="22" t="s">
        <v>1393</v>
      </c>
      <c r="G9719" s="14" t="s">
        <v>5742</v>
      </c>
      <c r="H9719" s="14">
        <v>6534212.9629629627</v>
      </c>
      <c r="I9719">
        <v>5</v>
      </c>
      <c r="J9719" s="13">
        <f t="shared" si="605"/>
        <v>46151</v>
      </c>
      <c r="K9719" t="str">
        <f t="shared" si="604"/>
        <v>Sat</v>
      </c>
      <c r="L9719" t="str">
        <f t="shared" si="606"/>
        <v>W1</v>
      </c>
      <c r="M9719" t="s">
        <v>10340</v>
      </c>
      <c r="N9719" t="s">
        <v>206</v>
      </c>
      <c r="O9719" t="s">
        <v>5735</v>
      </c>
      <c r="P9719" t="s">
        <v>10426</v>
      </c>
      <c r="Q9719" t="s">
        <v>1932</v>
      </c>
      <c r="R9719">
        <v>162</v>
      </c>
      <c r="S9719" s="15" t="str">
        <f t="shared" si="607"/>
        <v>{ month: "May", hq: "1.South", area: "4. Eastern", kam: "BÙI THỊ THANH THỦY", kae: "✔️ KAE Lê Hoàng Yến Nhi", route: "F2/F4", week: "W1", day: "Sat", cusCode: "LDEM441", sales: 6534212.96296296, totalC: 162, skuLines: 5 },</v>
      </c>
    </row>
    <row r="9720" spans="1:19" ht="18.5" x14ac:dyDescent="0.45">
      <c r="A9720" s="24"/>
      <c r="B9720" s="24" t="s">
        <v>123</v>
      </c>
      <c r="C9720" s="24" t="s">
        <v>140</v>
      </c>
      <c r="D9720" s="22" t="s">
        <v>143</v>
      </c>
      <c r="E9720" s="24" t="s">
        <v>113</v>
      </c>
      <c r="F9720" s="22" t="s">
        <v>1393</v>
      </c>
      <c r="G9720" s="14" t="s">
        <v>7953</v>
      </c>
      <c r="H9720" s="14">
        <v>4852027.777777778</v>
      </c>
      <c r="I9720">
        <v>4</v>
      </c>
      <c r="J9720" s="13">
        <f t="shared" si="605"/>
        <v>46165</v>
      </c>
      <c r="K9720" t="str">
        <f t="shared" si="604"/>
        <v>Sat</v>
      </c>
      <c r="L9720" t="str">
        <f t="shared" si="606"/>
        <v>W3</v>
      </c>
      <c r="M9720" t="s">
        <v>10340</v>
      </c>
      <c r="N9720" t="s">
        <v>206</v>
      </c>
      <c r="O9720" t="s">
        <v>5735</v>
      </c>
      <c r="P9720" t="s">
        <v>10426</v>
      </c>
      <c r="Q9720" t="s">
        <v>1932</v>
      </c>
      <c r="R9720">
        <v>173</v>
      </c>
      <c r="S9720" s="15" t="str">
        <f t="shared" si="607"/>
        <v>{ month: "May", hq: "1.South", area: "4. Eastern", kam: "BÙI THỊ THANH THỦY", kae: "✔️ KAE Lê Hoàng Yến Nhi", route: "F2/F4", week: "W3", day: "Sat", cusCode: "LDEM441", sales: 4852027.77777778, totalC: 173, skuLines: 4 },</v>
      </c>
    </row>
    <row r="9721" spans="1:19" ht="18.5" x14ac:dyDescent="0.45">
      <c r="A9721" s="24"/>
      <c r="B9721" s="24" t="s">
        <v>123</v>
      </c>
      <c r="C9721" s="24" t="s">
        <v>140</v>
      </c>
      <c r="D9721" s="22" t="s">
        <v>143</v>
      </c>
      <c r="E9721" s="24" t="s">
        <v>113</v>
      </c>
      <c r="F9721" s="22" t="s">
        <v>4473</v>
      </c>
      <c r="G9721" s="14" t="s">
        <v>1949</v>
      </c>
      <c r="H9721" s="14">
        <v>2577666.6666666665</v>
      </c>
      <c r="I9721">
        <v>2</v>
      </c>
      <c r="J9721" s="13">
        <f t="shared" si="605"/>
        <v>46156</v>
      </c>
      <c r="K9721" t="str">
        <f t="shared" si="604"/>
        <v>Thu</v>
      </c>
      <c r="L9721" t="str">
        <f t="shared" si="606"/>
        <v>W2</v>
      </c>
      <c r="M9721" t="s">
        <v>10340</v>
      </c>
      <c r="N9721" t="s">
        <v>206</v>
      </c>
      <c r="O9721" t="s">
        <v>5735</v>
      </c>
      <c r="P9721" t="s">
        <v>10426</v>
      </c>
      <c r="Q9721" t="s">
        <v>200</v>
      </c>
      <c r="R9721">
        <v>173</v>
      </c>
      <c r="S9721" s="15" t="str">
        <f t="shared" si="607"/>
        <v>{ month: "May", hq: "1.South", area: "4. Eastern", kam: "BÙI THỊ THANH THỦY", kae: "✔️ KAE Lê Hoàng Yến Nhi", route: "F4", week: "W2", day: "Thu", cusCode: "LDEM460", sales: 2577666.66666667, totalC: 173, skuLines: 2 },</v>
      </c>
    </row>
    <row r="9722" spans="1:19" ht="18.5" x14ac:dyDescent="0.45">
      <c r="A9722" s="24"/>
      <c r="B9722" s="24" t="s">
        <v>123</v>
      </c>
      <c r="C9722" s="24" t="s">
        <v>140</v>
      </c>
      <c r="D9722" s="22" t="s">
        <v>143</v>
      </c>
      <c r="E9722" s="24" t="s">
        <v>113</v>
      </c>
      <c r="F9722" s="22" t="s">
        <v>9655</v>
      </c>
      <c r="G9722" s="14" t="s">
        <v>8523</v>
      </c>
      <c r="H9722" s="14">
        <v>1844666.6666666665</v>
      </c>
      <c r="I9722">
        <v>4</v>
      </c>
      <c r="J9722" s="13">
        <f t="shared" si="605"/>
        <v>46170</v>
      </c>
      <c r="K9722" t="str">
        <f t="shared" si="604"/>
        <v>Thu</v>
      </c>
      <c r="L9722" t="str">
        <f t="shared" si="606"/>
        <v>W4</v>
      </c>
      <c r="M9722" t="s">
        <v>10340</v>
      </c>
      <c r="N9722" t="s">
        <v>206</v>
      </c>
      <c r="O9722" t="s">
        <v>5735</v>
      </c>
      <c r="P9722" t="s">
        <v>10426</v>
      </c>
      <c r="Q9722" t="s">
        <v>200</v>
      </c>
      <c r="R9722">
        <v>163</v>
      </c>
      <c r="S9722" s="15" t="str">
        <f t="shared" si="607"/>
        <v>{ month: "May", hq: "1.South", area: "4. Eastern", kam: "BÙI THỊ THANH THỦY", kae: "✔️ KAE Lê Hoàng Yến Nhi", route: "F4", week: "W4", day: "Thu", cusCode: "LDEM467ST2026", sales: 1844666.66666667, totalC: 163, skuLines: 4 },</v>
      </c>
    </row>
    <row r="9723" spans="1:19" ht="18.5" x14ac:dyDescent="0.45">
      <c r="A9723" s="24"/>
      <c r="B9723" s="24" t="s">
        <v>123</v>
      </c>
      <c r="C9723" s="24" t="s">
        <v>140</v>
      </c>
      <c r="D9723" s="22" t="s">
        <v>143</v>
      </c>
      <c r="E9723" s="24" t="s">
        <v>113</v>
      </c>
      <c r="F9723" s="22" t="s">
        <v>1394</v>
      </c>
      <c r="G9723" s="14" t="s">
        <v>5740</v>
      </c>
      <c r="H9723" s="14">
        <v>10109476.851851851</v>
      </c>
      <c r="I9723">
        <v>4</v>
      </c>
      <c r="J9723" s="13">
        <f t="shared" si="605"/>
        <v>46147</v>
      </c>
      <c r="K9723" t="str">
        <f t="shared" si="604"/>
        <v>Tue</v>
      </c>
      <c r="L9723" t="str">
        <f t="shared" si="606"/>
        <v>W1</v>
      </c>
      <c r="M9723" t="s">
        <v>10340</v>
      </c>
      <c r="N9723" t="s">
        <v>206</v>
      </c>
      <c r="O9723" t="s">
        <v>5735</v>
      </c>
      <c r="P9723" t="s">
        <v>10426</v>
      </c>
      <c r="Q9723" t="s">
        <v>201</v>
      </c>
      <c r="R9723">
        <v>162</v>
      </c>
      <c r="S9723" s="15" t="str">
        <f t="shared" si="607"/>
        <v>{ month: "May", hq: "1.South", area: "4. Eastern", kam: "BÙI THỊ THANH THỦY", kae: "✔️ KAE Lê Hoàng Yến Nhi", route: "F2", week: "W1", day: "Tue", cusCode: "LDEM582ST2026", sales: 10109476.8518519, totalC: 162, skuLines: 4 },</v>
      </c>
    </row>
    <row r="9724" spans="1:19" ht="18.5" x14ac:dyDescent="0.45">
      <c r="A9724" s="24"/>
      <c r="B9724" s="24" t="s">
        <v>123</v>
      </c>
      <c r="C9724" s="24" t="s">
        <v>140</v>
      </c>
      <c r="D9724" s="22" t="s">
        <v>143</v>
      </c>
      <c r="E9724" s="24" t="s">
        <v>113</v>
      </c>
      <c r="F9724" s="22" t="s">
        <v>1394</v>
      </c>
      <c r="G9724" s="14" t="s">
        <v>1947</v>
      </c>
      <c r="H9724" s="14">
        <v>7649314.8148148144</v>
      </c>
      <c r="I9724">
        <v>7</v>
      </c>
      <c r="J9724" s="13">
        <f t="shared" si="605"/>
        <v>46154</v>
      </c>
      <c r="K9724" t="str">
        <f t="shared" si="604"/>
        <v>Tue</v>
      </c>
      <c r="L9724" t="str">
        <f t="shared" si="606"/>
        <v>W2</v>
      </c>
      <c r="M9724" t="s">
        <v>10340</v>
      </c>
      <c r="N9724" t="s">
        <v>206</v>
      </c>
      <c r="O9724" t="s">
        <v>5735</v>
      </c>
      <c r="P9724" t="s">
        <v>10426</v>
      </c>
      <c r="Q9724" t="s">
        <v>1932</v>
      </c>
      <c r="R9724">
        <v>173</v>
      </c>
      <c r="S9724" s="15" t="str">
        <f t="shared" si="607"/>
        <v>{ month: "May", hq: "1.South", area: "4. Eastern", kam: "BÙI THỊ THANH THỦY", kae: "✔️ KAE Lê Hoàng Yến Nhi", route: "F2/F4", week: "W2", day: "Tue", cusCode: "LDEM582ST2026", sales: 7649314.81481481, totalC: 173, skuLines: 7 },</v>
      </c>
    </row>
    <row r="9725" spans="1:19" ht="18.5" x14ac:dyDescent="0.45">
      <c r="A9725" s="24"/>
      <c r="B9725" s="24" t="s">
        <v>123</v>
      </c>
      <c r="C9725" s="24" t="s">
        <v>140</v>
      </c>
      <c r="D9725" s="22" t="s">
        <v>143</v>
      </c>
      <c r="E9725" s="24" t="s">
        <v>113</v>
      </c>
      <c r="F9725" s="22" t="s">
        <v>1394</v>
      </c>
      <c r="G9725" s="14" t="s">
        <v>8521</v>
      </c>
      <c r="H9725" s="14">
        <v>2784259.2592592589</v>
      </c>
      <c r="I9725">
        <v>5</v>
      </c>
      <c r="J9725" s="13">
        <f t="shared" si="605"/>
        <v>46168</v>
      </c>
      <c r="K9725" t="str">
        <f t="shared" si="604"/>
        <v>Tue</v>
      </c>
      <c r="L9725" t="str">
        <f t="shared" si="606"/>
        <v>W4</v>
      </c>
      <c r="M9725" t="s">
        <v>10340</v>
      </c>
      <c r="N9725" t="s">
        <v>206</v>
      </c>
      <c r="O9725" t="s">
        <v>5735</v>
      </c>
      <c r="P9725" t="s">
        <v>10426</v>
      </c>
      <c r="Q9725" t="s">
        <v>1932</v>
      </c>
      <c r="R9725">
        <v>163</v>
      </c>
      <c r="S9725" s="15" t="str">
        <f t="shared" si="607"/>
        <v>{ month: "May", hq: "1.South", area: "4. Eastern", kam: "BÙI THỊ THANH THỦY", kae: "✔️ KAE Lê Hoàng Yến Nhi", route: "F2/F4", week: "W4", day: "Tue", cusCode: "LDEM582ST2026", sales: 2784259.25925926, totalC: 163, skuLines: 5 },</v>
      </c>
    </row>
    <row r="9726" spans="1:19" ht="18.5" x14ac:dyDescent="0.45">
      <c r="A9726" s="24"/>
      <c r="B9726" s="24" t="s">
        <v>123</v>
      </c>
      <c r="C9726" s="24" t="s">
        <v>140</v>
      </c>
      <c r="D9726" s="22" t="s">
        <v>143</v>
      </c>
      <c r="E9726" s="24" t="s">
        <v>113</v>
      </c>
      <c r="F9726" s="22" t="s">
        <v>4474</v>
      </c>
      <c r="G9726" s="14" t="s">
        <v>1941</v>
      </c>
      <c r="H9726" s="14">
        <v>15769277.777777776</v>
      </c>
      <c r="I9726">
        <v>2</v>
      </c>
      <c r="J9726" s="13">
        <f t="shared" si="605"/>
        <v>46158</v>
      </c>
      <c r="K9726" t="str">
        <f t="shared" si="604"/>
        <v>Sat</v>
      </c>
      <c r="L9726" t="str">
        <f t="shared" si="606"/>
        <v>W2</v>
      </c>
      <c r="M9726" t="s">
        <v>10340</v>
      </c>
      <c r="N9726" t="s">
        <v>206</v>
      </c>
      <c r="O9726" t="s">
        <v>5735</v>
      </c>
      <c r="P9726" t="s">
        <v>10426</v>
      </c>
      <c r="Q9726" t="s">
        <v>1932</v>
      </c>
      <c r="R9726">
        <v>173</v>
      </c>
      <c r="S9726" s="15" t="str">
        <f t="shared" si="607"/>
        <v>{ month: "May", hq: "1.South", area: "4. Eastern", kam: "BÙI THỊ THANH THỦY", kae: "✔️ KAE Lê Hoàng Yến Nhi", route: "F2/F4", week: "W2", day: "Sat", cusCode: "LDEM628", sales: 15769277.7777778, totalC: 173, skuLines: 2 },</v>
      </c>
    </row>
    <row r="9727" spans="1:19" ht="18.5" x14ac:dyDescent="0.45">
      <c r="A9727" s="24"/>
      <c r="B9727" s="24" t="s">
        <v>123</v>
      </c>
      <c r="C9727" s="24" t="s">
        <v>140</v>
      </c>
      <c r="D9727" s="22" t="s">
        <v>143</v>
      </c>
      <c r="E9727" s="24" t="s">
        <v>113</v>
      </c>
      <c r="F9727" s="22" t="s">
        <v>1395</v>
      </c>
      <c r="G9727" s="14" t="s">
        <v>5741</v>
      </c>
      <c r="H9727" s="14">
        <v>6036324.0740740737</v>
      </c>
      <c r="I9727">
        <v>5</v>
      </c>
      <c r="J9727" s="13">
        <f t="shared" si="605"/>
        <v>46150</v>
      </c>
      <c r="K9727" t="str">
        <f t="shared" si="604"/>
        <v>Fri</v>
      </c>
      <c r="L9727" t="str">
        <f t="shared" si="606"/>
        <v>W1</v>
      </c>
      <c r="M9727" t="s">
        <v>10340</v>
      </c>
      <c r="N9727" t="s">
        <v>206</v>
      </c>
      <c r="O9727" t="s">
        <v>5735</v>
      </c>
      <c r="P9727" t="s">
        <v>10426</v>
      </c>
      <c r="Q9727" t="s">
        <v>200</v>
      </c>
      <c r="R9727">
        <v>162</v>
      </c>
      <c r="S9727" s="15" t="str">
        <f t="shared" si="607"/>
        <v>{ month: "May", hq: "1.South", area: "4. Eastern", kam: "BÙI THỊ THANH THỦY", kae: "✔️ KAE Lê Hoàng Yến Nhi", route: "F4", week: "W1", day: "Fri", cusCode: "LDEM943ST2026", sales: 6036324.07407407, totalC: 162, skuLines: 5 },</v>
      </c>
    </row>
    <row r="9728" spans="1:19" ht="18.5" x14ac:dyDescent="0.45">
      <c r="A9728" s="24"/>
      <c r="B9728" s="24" t="s">
        <v>123</v>
      </c>
      <c r="C9728" s="24" t="s">
        <v>140</v>
      </c>
      <c r="D9728" s="22" t="s">
        <v>143</v>
      </c>
      <c r="E9728" s="24" t="s">
        <v>113</v>
      </c>
      <c r="F9728" s="22" t="s">
        <v>1395</v>
      </c>
      <c r="G9728" s="14" t="s">
        <v>1935</v>
      </c>
      <c r="H9728" s="14">
        <v>5300546.2962962966</v>
      </c>
      <c r="I9728">
        <v>4</v>
      </c>
      <c r="J9728" s="13">
        <f t="shared" si="605"/>
        <v>46157</v>
      </c>
      <c r="K9728" t="str">
        <f t="shared" ref="K9728:K9747" si="608">TRIM(LEFT(TEXT(J9728,"dddd"),3))</f>
        <v>Fri</v>
      </c>
      <c r="L9728" t="str">
        <f t="shared" si="606"/>
        <v>W2</v>
      </c>
      <c r="M9728" t="s">
        <v>10340</v>
      </c>
      <c r="N9728" t="s">
        <v>206</v>
      </c>
      <c r="O9728" t="s">
        <v>5735</v>
      </c>
      <c r="P9728" t="s">
        <v>10426</v>
      </c>
      <c r="Q9728" t="s">
        <v>200</v>
      </c>
      <c r="R9728">
        <v>173</v>
      </c>
      <c r="S9728" s="15" t="str">
        <f t="shared" si="607"/>
        <v>{ month: "May", hq: "1.South", area: "4. Eastern", kam: "BÙI THỊ THANH THỦY", kae: "✔️ KAE Lê Hoàng Yến Nhi", route: "F4", week: "W2", day: "Fri", cusCode: "LDEM943ST2026", sales: 5300546.2962963, totalC: 173, skuLines: 4 },</v>
      </c>
    </row>
    <row r="9729" spans="1:19" ht="18.5" x14ac:dyDescent="0.45">
      <c r="A9729" s="24"/>
      <c r="B9729" s="24" t="s">
        <v>123</v>
      </c>
      <c r="C9729" s="24" t="s">
        <v>140</v>
      </c>
      <c r="D9729" s="22" t="s">
        <v>143</v>
      </c>
      <c r="E9729" s="24" t="s">
        <v>113</v>
      </c>
      <c r="F9729" s="22" t="s">
        <v>1396</v>
      </c>
      <c r="G9729" s="14" t="s">
        <v>5742</v>
      </c>
      <c r="H9729" s="14">
        <v>3518222.222222222</v>
      </c>
      <c r="I9729">
        <v>2</v>
      </c>
      <c r="J9729" s="13">
        <f t="shared" si="605"/>
        <v>46151</v>
      </c>
      <c r="K9729" t="str">
        <f t="shared" si="608"/>
        <v>Sat</v>
      </c>
      <c r="L9729" t="str">
        <f t="shared" si="606"/>
        <v>W1</v>
      </c>
      <c r="M9729" t="s">
        <v>10340</v>
      </c>
      <c r="N9729" t="s">
        <v>206</v>
      </c>
      <c r="O9729" t="s">
        <v>5735</v>
      </c>
      <c r="P9729" t="s">
        <v>10426</v>
      </c>
      <c r="Q9729" t="s">
        <v>1932</v>
      </c>
      <c r="R9729">
        <v>162</v>
      </c>
      <c r="S9729" s="15" t="str">
        <f t="shared" si="607"/>
        <v>{ month: "May", hq: "1.South", area: "4. Eastern", kam: "BÙI THỊ THANH THỦY", kae: "✔️ KAE Lê Hoàng Yến Nhi", route: "F2/F4", week: "W1", day: "Sat", cusCode: "LDEM950", sales: 3518222.22222222, totalC: 162, skuLines: 2 },</v>
      </c>
    </row>
    <row r="9730" spans="1:19" ht="18.5" x14ac:dyDescent="0.45">
      <c r="A9730" s="24"/>
      <c r="B9730" s="24" t="s">
        <v>123</v>
      </c>
      <c r="C9730" s="24" t="s">
        <v>140</v>
      </c>
      <c r="D9730" s="22" t="s">
        <v>143</v>
      </c>
      <c r="E9730" s="24" t="s">
        <v>113</v>
      </c>
      <c r="F9730" s="22" t="s">
        <v>1396</v>
      </c>
      <c r="G9730" s="14" t="s">
        <v>7953</v>
      </c>
      <c r="H9730" s="14">
        <v>2703400</v>
      </c>
      <c r="I9730">
        <v>3</v>
      </c>
      <c r="J9730" s="13">
        <f t="shared" si="605"/>
        <v>46165</v>
      </c>
      <c r="K9730" t="str">
        <f t="shared" si="608"/>
        <v>Sat</v>
      </c>
      <c r="L9730" t="str">
        <f t="shared" si="606"/>
        <v>W3</v>
      </c>
      <c r="M9730" t="s">
        <v>10340</v>
      </c>
      <c r="N9730" t="s">
        <v>206</v>
      </c>
      <c r="O9730" t="s">
        <v>5735</v>
      </c>
      <c r="P9730" t="s">
        <v>10426</v>
      </c>
      <c r="Q9730" t="s">
        <v>1932</v>
      </c>
      <c r="R9730">
        <v>173</v>
      </c>
      <c r="S9730" s="15" t="str">
        <f t="shared" si="607"/>
        <v>{ month: "May", hq: "1.South", area: "4. Eastern", kam: "BÙI THỊ THANH THỦY", kae: "✔️ KAE Lê Hoàng Yến Nhi", route: "F2/F4", week: "W3", day: "Sat", cusCode: "LDEM950", sales: 2703400, totalC: 173, skuLines: 3 },</v>
      </c>
    </row>
    <row r="9731" spans="1:19" ht="18.5" x14ac:dyDescent="0.45">
      <c r="A9731" s="24"/>
      <c r="B9731" s="24" t="s">
        <v>123</v>
      </c>
      <c r="C9731" s="24" t="s">
        <v>140</v>
      </c>
      <c r="D9731" s="22" t="s">
        <v>143</v>
      </c>
      <c r="E9731" s="24" t="s">
        <v>113</v>
      </c>
      <c r="F9731" s="22" t="s">
        <v>1397</v>
      </c>
      <c r="G9731" s="14" t="s">
        <v>5742</v>
      </c>
      <c r="H9731" s="14">
        <v>3359711.111111111</v>
      </c>
      <c r="I9731">
        <v>2</v>
      </c>
      <c r="J9731" s="13">
        <f t="shared" si="605"/>
        <v>46151</v>
      </c>
      <c r="K9731" t="str">
        <f t="shared" si="608"/>
        <v>Sat</v>
      </c>
      <c r="L9731" t="str">
        <f t="shared" si="606"/>
        <v>W1</v>
      </c>
      <c r="M9731" t="s">
        <v>10340</v>
      </c>
      <c r="N9731" t="s">
        <v>206</v>
      </c>
      <c r="O9731" t="s">
        <v>5735</v>
      </c>
      <c r="P9731" t="s">
        <v>10426</v>
      </c>
      <c r="Q9731" t="s">
        <v>1932</v>
      </c>
      <c r="R9731">
        <v>162</v>
      </c>
      <c r="S9731" s="15" t="str">
        <f t="shared" si="607"/>
        <v>{ month: "May", hq: "1.South", area: "4. Eastern", kam: "BÙI THỊ THANH THỦY", kae: "✔️ KAE Lê Hoàng Yến Nhi", route: "F2/F4", week: "W1", day: "Sat", cusCode: "LDEMO053", sales: 3359711.11111111, totalC: 162, skuLines: 2 },</v>
      </c>
    </row>
    <row r="9732" spans="1:19" ht="18.5" x14ac:dyDescent="0.45">
      <c r="A9732" s="24"/>
      <c r="B9732" s="24" t="s">
        <v>123</v>
      </c>
      <c r="C9732" s="24" t="s">
        <v>140</v>
      </c>
      <c r="D9732" s="22" t="s">
        <v>143</v>
      </c>
      <c r="E9732" s="24" t="s">
        <v>113</v>
      </c>
      <c r="F9732" s="22" t="s">
        <v>4475</v>
      </c>
      <c r="G9732" s="14" t="s">
        <v>1941</v>
      </c>
      <c r="H9732" s="14">
        <v>4411777.777777778</v>
      </c>
      <c r="I9732">
        <v>4</v>
      </c>
      <c r="J9732" s="13">
        <f t="shared" ref="J9732:J9795" si="609">DATE(RIGHT(G9732,4), MID(G9732,4,2), LEFT(G9732,2))</f>
        <v>46158</v>
      </c>
      <c r="K9732" t="str">
        <f t="shared" si="608"/>
        <v>Sat</v>
      </c>
      <c r="L9732" t="str">
        <f t="shared" ref="L9732:L9795" si="610">"W"&amp;INT((LEFT(G9732,2)-4)/7)+1</f>
        <v>W2</v>
      </c>
      <c r="M9732" t="s">
        <v>10340</v>
      </c>
      <c r="N9732" t="s">
        <v>206</v>
      </c>
      <c r="O9732" t="s">
        <v>5735</v>
      </c>
      <c r="P9732" t="s">
        <v>10426</v>
      </c>
      <c r="Q9732" t="s">
        <v>1932</v>
      </c>
      <c r="R9732">
        <v>173</v>
      </c>
      <c r="S9732" s="15" t="str">
        <f t="shared" ref="S9732:S9795" si="611">"{ month: """ &amp; M9732 &amp; """, hq: """ &amp; B9732 &amp; """, area: """ &amp; C9732 &amp; """, kam: """ &amp; N9732 &amp; """, kae: """ &amp; P9732 &amp; """, route: """ &amp; Q9732 &amp; """, week: """ &amp; L9732 &amp; """, day: """ &amp; K9732 &amp; """, cusCode: """ &amp; F9732 &amp; """, sales: " &amp; H9732 &amp; ", totalC: " &amp; R9732 &amp; ", skuLines: " &amp; I9732 &amp; " },"</f>
        <v>{ month: "May", hq: "1.South", area: "4. Eastern", kam: "BÙI THỊ THANH THỦY", kae: "✔️ KAE Lê Hoàng Yến Nhi", route: "F2/F4", week: "W2", day: "Sat", cusCode: "LDEMO056", sales: 4411777.77777778, totalC: 173, skuLines: 4 },</v>
      </c>
    </row>
    <row r="9733" spans="1:19" ht="18.5" x14ac:dyDescent="0.45">
      <c r="A9733" s="24"/>
      <c r="B9733" s="24" t="s">
        <v>123</v>
      </c>
      <c r="C9733" s="24" t="s">
        <v>140</v>
      </c>
      <c r="D9733" s="22" t="s">
        <v>143</v>
      </c>
      <c r="E9733" s="24" t="s">
        <v>113</v>
      </c>
      <c r="F9733" s="22" t="s">
        <v>4476</v>
      </c>
      <c r="G9733" s="14" t="s">
        <v>1944</v>
      </c>
      <c r="H9733" s="14">
        <v>4168000</v>
      </c>
      <c r="I9733">
        <v>4</v>
      </c>
      <c r="J9733" s="13">
        <f t="shared" si="609"/>
        <v>46155</v>
      </c>
      <c r="K9733" t="str">
        <f t="shared" si="608"/>
        <v>Wed</v>
      </c>
      <c r="L9733" t="str">
        <f t="shared" si="610"/>
        <v>W2</v>
      </c>
      <c r="M9733" t="s">
        <v>10340</v>
      </c>
      <c r="N9733" t="s">
        <v>206</v>
      </c>
      <c r="O9733" t="s">
        <v>5735</v>
      </c>
      <c r="P9733" t="s">
        <v>10426</v>
      </c>
      <c r="Q9733" t="s">
        <v>200</v>
      </c>
      <c r="R9733">
        <v>173</v>
      </c>
      <c r="S9733" s="15" t="str">
        <f t="shared" si="611"/>
        <v>{ month: "May", hq: "1.South", area: "4. Eastern", kam: "BÙI THỊ THANH THỦY", kae: "✔️ KAE Lê Hoàng Yến Nhi", route: "F4", week: "W2", day: "Wed", cusCode: "LDEMO253", sales: 4168000, totalC: 173, skuLines: 4 },</v>
      </c>
    </row>
    <row r="9734" spans="1:19" ht="18.5" x14ac:dyDescent="0.45">
      <c r="A9734" s="24"/>
      <c r="B9734" s="24" t="s">
        <v>123</v>
      </c>
      <c r="C9734" s="24" t="s">
        <v>140</v>
      </c>
      <c r="D9734" s="22" t="s">
        <v>143</v>
      </c>
      <c r="E9734" s="24" t="s">
        <v>113</v>
      </c>
      <c r="F9734" s="22" t="s">
        <v>4476</v>
      </c>
      <c r="G9734" s="14" t="s">
        <v>5744</v>
      </c>
      <c r="H9734" s="14">
        <v>889000</v>
      </c>
      <c r="I9734">
        <v>4</v>
      </c>
      <c r="J9734" s="13">
        <f t="shared" si="609"/>
        <v>46162</v>
      </c>
      <c r="K9734" t="str">
        <f t="shared" si="608"/>
        <v>Wed</v>
      </c>
      <c r="L9734" t="str">
        <f t="shared" si="610"/>
        <v>W3</v>
      </c>
      <c r="M9734" t="s">
        <v>10340</v>
      </c>
      <c r="N9734" t="s">
        <v>206</v>
      </c>
      <c r="O9734" t="s">
        <v>5735</v>
      </c>
      <c r="P9734" t="s">
        <v>10426</v>
      </c>
      <c r="Q9734" t="s">
        <v>200</v>
      </c>
      <c r="R9734">
        <v>173</v>
      </c>
      <c r="S9734" s="15" t="str">
        <f t="shared" si="611"/>
        <v>{ month: "May", hq: "1.South", area: "4. Eastern", kam: "BÙI THỊ THANH THỦY", kae: "✔️ KAE Lê Hoàng Yến Nhi", route: "F4", week: "W3", day: "Wed", cusCode: "LDEMO253", sales: 889000, totalC: 173, skuLines: 4 },</v>
      </c>
    </row>
    <row r="9735" spans="1:19" ht="18.5" x14ac:dyDescent="0.45">
      <c r="A9735" s="24"/>
      <c r="B9735" s="24" t="s">
        <v>123</v>
      </c>
      <c r="C9735" s="24" t="s">
        <v>140</v>
      </c>
      <c r="D9735" s="22" t="s">
        <v>143</v>
      </c>
      <c r="E9735" s="24" t="s">
        <v>113</v>
      </c>
      <c r="F9735" s="22" t="s">
        <v>4476</v>
      </c>
      <c r="G9735" s="14" t="s">
        <v>8522</v>
      </c>
      <c r="H9735" s="14">
        <v>2016509.2592592593</v>
      </c>
      <c r="I9735">
        <v>5</v>
      </c>
      <c r="J9735" s="13">
        <f t="shared" si="609"/>
        <v>46169</v>
      </c>
      <c r="K9735" t="str">
        <f t="shared" si="608"/>
        <v>Wed</v>
      </c>
      <c r="L9735" t="str">
        <f t="shared" si="610"/>
        <v>W4</v>
      </c>
      <c r="M9735" t="s">
        <v>10340</v>
      </c>
      <c r="N9735" t="s">
        <v>206</v>
      </c>
      <c r="O9735" t="s">
        <v>5735</v>
      </c>
      <c r="P9735" t="s">
        <v>10426</v>
      </c>
      <c r="Q9735" t="s">
        <v>200</v>
      </c>
      <c r="R9735">
        <v>163</v>
      </c>
      <c r="S9735" s="15" t="str">
        <f t="shared" si="611"/>
        <v>{ month: "May", hq: "1.South", area: "4. Eastern", kam: "BÙI THỊ THANH THỦY", kae: "✔️ KAE Lê Hoàng Yến Nhi", route: "F4", week: "W4", day: "Wed", cusCode: "LDEMO253", sales: 2016509.25925926, totalC: 163, skuLines: 5 },</v>
      </c>
    </row>
    <row r="9736" spans="1:19" ht="18.5" x14ac:dyDescent="0.45">
      <c r="A9736" s="24"/>
      <c r="B9736" s="24" t="s">
        <v>123</v>
      </c>
      <c r="C9736" s="24" t="s">
        <v>140</v>
      </c>
      <c r="D9736" s="22" t="s">
        <v>143</v>
      </c>
      <c r="E9736" s="24" t="s">
        <v>113</v>
      </c>
      <c r="F9736" s="22" t="s">
        <v>7208</v>
      </c>
      <c r="G9736" s="14" t="s">
        <v>5747</v>
      </c>
      <c r="H9736" s="14">
        <v>7369999.9999999991</v>
      </c>
      <c r="I9736">
        <v>1</v>
      </c>
      <c r="J9736" s="13">
        <f t="shared" si="609"/>
        <v>46160</v>
      </c>
      <c r="K9736" t="str">
        <f t="shared" si="608"/>
        <v>Mon</v>
      </c>
      <c r="L9736" t="str">
        <f t="shared" si="610"/>
        <v>W3</v>
      </c>
      <c r="M9736" t="s">
        <v>10340</v>
      </c>
      <c r="N9736" t="s">
        <v>206</v>
      </c>
      <c r="O9736" t="s">
        <v>5735</v>
      </c>
      <c r="P9736" t="s">
        <v>10426</v>
      </c>
      <c r="Q9736" t="s">
        <v>1932</v>
      </c>
      <c r="R9736">
        <v>173</v>
      </c>
      <c r="S9736" s="15" t="str">
        <f t="shared" si="611"/>
        <v>{ month: "May", hq: "1.South", area: "4. Eastern", kam: "BÙI THỊ THANH THỦY", kae: "✔️ KAE Lê Hoàng Yến Nhi", route: "F2/F4", week: "W3", day: "Mon", cusCode: "LDEMO315", sales: 7370000, totalC: 173, skuLines: 1 },</v>
      </c>
    </row>
    <row r="9737" spans="1:19" ht="18.5" x14ac:dyDescent="0.45">
      <c r="A9737" s="24"/>
      <c r="B9737" s="24" t="s">
        <v>123</v>
      </c>
      <c r="C9737" s="24" t="s">
        <v>140</v>
      </c>
      <c r="D9737" s="22" t="s">
        <v>143</v>
      </c>
      <c r="E9737" s="24" t="s">
        <v>113</v>
      </c>
      <c r="F9737" s="22" t="s">
        <v>7209</v>
      </c>
      <c r="G9737" s="14" t="s">
        <v>5747</v>
      </c>
      <c r="H9737" s="14">
        <v>4422000</v>
      </c>
      <c r="I9737">
        <v>1</v>
      </c>
      <c r="J9737" s="13">
        <f t="shared" si="609"/>
        <v>46160</v>
      </c>
      <c r="K9737" t="str">
        <f t="shared" si="608"/>
        <v>Mon</v>
      </c>
      <c r="L9737" t="str">
        <f t="shared" si="610"/>
        <v>W3</v>
      </c>
      <c r="M9737" t="s">
        <v>10340</v>
      </c>
      <c r="N9737" t="s">
        <v>206</v>
      </c>
      <c r="O9737" t="s">
        <v>5735</v>
      </c>
      <c r="P9737" t="s">
        <v>10426</v>
      </c>
      <c r="Q9737" t="s">
        <v>1932</v>
      </c>
      <c r="R9737">
        <v>173</v>
      </c>
      <c r="S9737" s="15" t="str">
        <f t="shared" si="611"/>
        <v>{ month: "May", hq: "1.South", area: "4. Eastern", kam: "BÙI THỊ THANH THỦY", kae: "✔️ KAE Lê Hoàng Yến Nhi", route: "F2/F4", week: "W3", day: "Mon", cusCode: "LDEMO316ST2026", sales: 4422000, totalC: 173, skuLines: 1 },</v>
      </c>
    </row>
    <row r="9738" spans="1:19" ht="18.5" x14ac:dyDescent="0.45">
      <c r="A9738" s="24"/>
      <c r="B9738" s="24" t="s">
        <v>123</v>
      </c>
      <c r="C9738" s="24" t="s">
        <v>140</v>
      </c>
      <c r="D9738" s="22" t="s">
        <v>143</v>
      </c>
      <c r="E9738" s="24" t="s">
        <v>113</v>
      </c>
      <c r="F9738" s="22" t="s">
        <v>4477</v>
      </c>
      <c r="G9738" s="14" t="s">
        <v>1949</v>
      </c>
      <c r="H9738" s="14">
        <v>2719527.7777777775</v>
      </c>
      <c r="I9738">
        <v>5</v>
      </c>
      <c r="J9738" s="13">
        <f t="shared" si="609"/>
        <v>46156</v>
      </c>
      <c r="K9738" t="str">
        <f t="shared" si="608"/>
        <v>Thu</v>
      </c>
      <c r="L9738" t="str">
        <f t="shared" si="610"/>
        <v>W2</v>
      </c>
      <c r="M9738" t="s">
        <v>10340</v>
      </c>
      <c r="N9738" t="s">
        <v>206</v>
      </c>
      <c r="O9738" t="s">
        <v>5735</v>
      </c>
      <c r="P9738" t="s">
        <v>10426</v>
      </c>
      <c r="Q9738" t="s">
        <v>200</v>
      </c>
      <c r="R9738">
        <v>173</v>
      </c>
      <c r="S9738" s="15" t="str">
        <f t="shared" si="611"/>
        <v>{ month: "May", hq: "1.South", area: "4. Eastern", kam: "BÙI THỊ THANH THỦY", kae: "✔️ KAE Lê Hoàng Yến Nhi", route: "F4", week: "W2", day: "Thu", cusCode: "LDEMO355", sales: 2719527.77777778, totalC: 173, skuLines: 5 },</v>
      </c>
    </row>
    <row r="9739" spans="1:19" ht="18.5" x14ac:dyDescent="0.45">
      <c r="A9739" s="24"/>
      <c r="B9739" s="24" t="s">
        <v>123</v>
      </c>
      <c r="C9739" s="24" t="s">
        <v>140</v>
      </c>
      <c r="D9739" s="22" t="s">
        <v>143</v>
      </c>
      <c r="E9739" s="24" t="s">
        <v>113</v>
      </c>
      <c r="F9739" s="22" t="s">
        <v>4477</v>
      </c>
      <c r="G9739" s="14" t="s">
        <v>5745</v>
      </c>
      <c r="H9739" s="14">
        <v>3730188.888888889</v>
      </c>
      <c r="I9739">
        <v>5</v>
      </c>
      <c r="J9739" s="13">
        <f t="shared" si="609"/>
        <v>46163</v>
      </c>
      <c r="K9739" t="str">
        <f t="shared" si="608"/>
        <v>Thu</v>
      </c>
      <c r="L9739" t="str">
        <f t="shared" si="610"/>
        <v>W3</v>
      </c>
      <c r="M9739" t="s">
        <v>10340</v>
      </c>
      <c r="N9739" t="s">
        <v>206</v>
      </c>
      <c r="O9739" t="s">
        <v>5735</v>
      </c>
      <c r="P9739" t="s">
        <v>10426</v>
      </c>
      <c r="Q9739" t="s">
        <v>200</v>
      </c>
      <c r="R9739">
        <v>173</v>
      </c>
      <c r="S9739" s="15" t="str">
        <f t="shared" si="611"/>
        <v>{ month: "May", hq: "1.South", area: "4. Eastern", kam: "BÙI THỊ THANH THỦY", kae: "✔️ KAE Lê Hoàng Yến Nhi", route: "F4", week: "W3", day: "Thu", cusCode: "LDEMO355", sales: 3730188.88888889, totalC: 173, skuLines: 5 },</v>
      </c>
    </row>
    <row r="9740" spans="1:19" ht="18.5" x14ac:dyDescent="0.45">
      <c r="A9740" s="24"/>
      <c r="B9740" s="24" t="s">
        <v>123</v>
      </c>
      <c r="C9740" s="24" t="s">
        <v>140</v>
      </c>
      <c r="D9740" s="22" t="s">
        <v>143</v>
      </c>
      <c r="E9740" s="24" t="s">
        <v>113</v>
      </c>
      <c r="F9740" s="22" t="s">
        <v>4477</v>
      </c>
      <c r="G9740" s="14" t="s">
        <v>8523</v>
      </c>
      <c r="H9740" s="14">
        <v>1103999.9999999998</v>
      </c>
      <c r="I9740">
        <v>3</v>
      </c>
      <c r="J9740" s="13">
        <f t="shared" si="609"/>
        <v>46170</v>
      </c>
      <c r="K9740" t="str">
        <f t="shared" si="608"/>
        <v>Thu</v>
      </c>
      <c r="L9740" t="str">
        <f t="shared" si="610"/>
        <v>W4</v>
      </c>
      <c r="M9740" t="s">
        <v>10340</v>
      </c>
      <c r="N9740" t="s">
        <v>206</v>
      </c>
      <c r="O9740" t="s">
        <v>5735</v>
      </c>
      <c r="P9740" t="s">
        <v>10426</v>
      </c>
      <c r="Q9740" t="s">
        <v>200</v>
      </c>
      <c r="R9740">
        <v>163</v>
      </c>
      <c r="S9740" s="15" t="str">
        <f t="shared" si="611"/>
        <v>{ month: "May", hq: "1.South", area: "4. Eastern", kam: "BÙI THỊ THANH THỦY", kae: "✔️ KAE Lê Hoàng Yến Nhi", route: "F4", week: "W4", day: "Thu", cusCode: "LDEMO355", sales: 1104000, totalC: 163, skuLines: 3 },</v>
      </c>
    </row>
    <row r="9741" spans="1:19" ht="18.5" x14ac:dyDescent="0.45">
      <c r="A9741" s="24"/>
      <c r="B9741" s="24" t="s">
        <v>123</v>
      </c>
      <c r="C9741" s="24" t="s">
        <v>140</v>
      </c>
      <c r="D9741" s="22" t="s">
        <v>143</v>
      </c>
      <c r="E9741" s="24" t="s">
        <v>113</v>
      </c>
      <c r="F9741" s="22" t="s">
        <v>4478</v>
      </c>
      <c r="G9741" s="14" t="s">
        <v>1949</v>
      </c>
      <c r="H9741" s="14">
        <v>2865018.5185185187</v>
      </c>
      <c r="I9741">
        <v>4</v>
      </c>
      <c r="J9741" s="13">
        <f t="shared" si="609"/>
        <v>46156</v>
      </c>
      <c r="K9741" t="str">
        <f t="shared" si="608"/>
        <v>Thu</v>
      </c>
      <c r="L9741" t="str">
        <f t="shared" si="610"/>
        <v>W2</v>
      </c>
      <c r="M9741" t="s">
        <v>10340</v>
      </c>
      <c r="N9741" t="s">
        <v>206</v>
      </c>
      <c r="O9741" t="s">
        <v>5735</v>
      </c>
      <c r="P9741" t="s">
        <v>10426</v>
      </c>
      <c r="Q9741" t="s">
        <v>200</v>
      </c>
      <c r="R9741">
        <v>173</v>
      </c>
      <c r="S9741" s="15" t="str">
        <f t="shared" si="611"/>
        <v>{ month: "May", hq: "1.South", area: "4. Eastern", kam: "BÙI THỊ THANH THỦY", kae: "✔️ KAE Lê Hoàng Yến Nhi", route: "F4", week: "W2", day: "Thu", cusCode: "LDEMO388", sales: 2865018.51851852, totalC: 173, skuLines: 4 },</v>
      </c>
    </row>
    <row r="9742" spans="1:19" ht="18.5" x14ac:dyDescent="0.45">
      <c r="A9742" s="24"/>
      <c r="B9742" s="24" t="s">
        <v>123</v>
      </c>
      <c r="C9742" s="24" t="s">
        <v>140</v>
      </c>
      <c r="D9742" s="22" t="s">
        <v>143</v>
      </c>
      <c r="E9742" s="24" t="s">
        <v>113</v>
      </c>
      <c r="F9742" s="22" t="s">
        <v>4478</v>
      </c>
      <c r="G9742" s="14" t="s">
        <v>5745</v>
      </c>
      <c r="H9742" s="14">
        <v>1608907.4074074072</v>
      </c>
      <c r="I9742">
        <v>4</v>
      </c>
      <c r="J9742" s="13">
        <f t="shared" si="609"/>
        <v>46163</v>
      </c>
      <c r="K9742" t="str">
        <f t="shared" si="608"/>
        <v>Thu</v>
      </c>
      <c r="L9742" t="str">
        <f t="shared" si="610"/>
        <v>W3</v>
      </c>
      <c r="M9742" t="s">
        <v>10340</v>
      </c>
      <c r="N9742" t="s">
        <v>206</v>
      </c>
      <c r="O9742" t="s">
        <v>5735</v>
      </c>
      <c r="P9742" t="s">
        <v>10426</v>
      </c>
      <c r="Q9742" t="s">
        <v>200</v>
      </c>
      <c r="R9742">
        <v>173</v>
      </c>
      <c r="S9742" s="15" t="str">
        <f t="shared" si="611"/>
        <v>{ month: "May", hq: "1.South", area: "4. Eastern", kam: "BÙI THỊ THANH THỦY", kae: "✔️ KAE Lê Hoàng Yến Nhi", route: "F4", week: "W3", day: "Thu", cusCode: "LDEMO388", sales: 1608907.40740741, totalC: 173, skuLines: 4 },</v>
      </c>
    </row>
    <row r="9743" spans="1:19" ht="18.5" x14ac:dyDescent="0.45">
      <c r="A9743" s="24"/>
      <c r="B9743" s="24" t="s">
        <v>123</v>
      </c>
      <c r="C9743" s="24" t="s">
        <v>140</v>
      </c>
      <c r="D9743" s="22" t="s">
        <v>143</v>
      </c>
      <c r="E9743" s="24" t="s">
        <v>113</v>
      </c>
      <c r="F9743" s="22" t="s">
        <v>9656</v>
      </c>
      <c r="G9743" s="14" t="s">
        <v>8520</v>
      </c>
      <c r="H9743" s="14">
        <v>3234129.6296296297</v>
      </c>
      <c r="I9743">
        <v>5</v>
      </c>
      <c r="J9743" s="13">
        <f t="shared" si="609"/>
        <v>46167</v>
      </c>
      <c r="K9743" t="str">
        <f t="shared" si="608"/>
        <v>Mon</v>
      </c>
      <c r="L9743" t="str">
        <f t="shared" si="610"/>
        <v>W4</v>
      </c>
      <c r="M9743" t="s">
        <v>10340</v>
      </c>
      <c r="N9743" t="s">
        <v>206</v>
      </c>
      <c r="O9743" t="s">
        <v>5735</v>
      </c>
      <c r="P9743" t="s">
        <v>10426</v>
      </c>
      <c r="Q9743" t="s">
        <v>1932</v>
      </c>
      <c r="R9743">
        <v>163</v>
      </c>
      <c r="S9743" s="15" t="str">
        <f t="shared" si="611"/>
        <v>{ month: "May", hq: "1.South", area: "4. Eastern", kam: "BÙI THỊ THANH THỦY", kae: "✔️ KAE Lê Hoàng Yến Nhi", route: "F2/F4", week: "W4", day: "Mon", cusCode: "LDEMO572", sales: 3234129.62962963, totalC: 163, skuLines: 5 },</v>
      </c>
    </row>
    <row r="9744" spans="1:19" ht="18.5" x14ac:dyDescent="0.45">
      <c r="A9744" s="24"/>
      <c r="B9744" s="24" t="s">
        <v>123</v>
      </c>
      <c r="C9744" s="24" t="s">
        <v>140</v>
      </c>
      <c r="D9744" s="22" t="s">
        <v>143</v>
      </c>
      <c r="E9744" s="24" t="s">
        <v>113</v>
      </c>
      <c r="F9744" s="22" t="s">
        <v>1398</v>
      </c>
      <c r="G9744" s="14" t="s">
        <v>5740</v>
      </c>
      <c r="H9744" s="14">
        <v>2059000</v>
      </c>
      <c r="I9744">
        <v>4</v>
      </c>
      <c r="J9744" s="13">
        <f t="shared" si="609"/>
        <v>46147</v>
      </c>
      <c r="K9744" t="str">
        <f t="shared" si="608"/>
        <v>Tue</v>
      </c>
      <c r="L9744" t="str">
        <f t="shared" si="610"/>
        <v>W1</v>
      </c>
      <c r="M9744" t="s">
        <v>10340</v>
      </c>
      <c r="N9744" t="s">
        <v>206</v>
      </c>
      <c r="O9744" t="s">
        <v>5735</v>
      </c>
      <c r="P9744" t="s">
        <v>10426</v>
      </c>
      <c r="Q9744" t="s">
        <v>201</v>
      </c>
      <c r="R9744">
        <v>162</v>
      </c>
      <c r="S9744" s="15" t="str">
        <f t="shared" si="611"/>
        <v>{ month: "May", hq: "1.South", area: "4. Eastern", kam: "BÙI THỊ THANH THỦY", kae: "✔️ KAE Lê Hoàng Yến Nhi", route: "F2", week: "W1", day: "Tue", cusCode: "SBD30028", sales: 2059000, totalC: 162, skuLines: 4 },</v>
      </c>
    </row>
    <row r="9745" spans="1:19" ht="18.5" x14ac:dyDescent="0.45">
      <c r="A9745" s="24"/>
      <c r="B9745" s="24" t="s">
        <v>123</v>
      </c>
      <c r="C9745" s="24" t="s">
        <v>140</v>
      </c>
      <c r="D9745" s="22" t="s">
        <v>143</v>
      </c>
      <c r="E9745" s="24" t="s">
        <v>117</v>
      </c>
      <c r="F9745" s="22" t="s">
        <v>9657</v>
      </c>
      <c r="G9745" s="14" t="s">
        <v>8523</v>
      </c>
      <c r="H9745" s="14">
        <v>2948000</v>
      </c>
      <c r="I9745">
        <v>1</v>
      </c>
      <c r="J9745" s="13">
        <f t="shared" si="609"/>
        <v>46170</v>
      </c>
      <c r="K9745" t="str">
        <f t="shared" si="608"/>
        <v>Thu</v>
      </c>
      <c r="L9745" t="str">
        <f t="shared" si="610"/>
        <v>W4</v>
      </c>
      <c r="M9745" t="s">
        <v>10340</v>
      </c>
      <c r="N9745" t="s">
        <v>206</v>
      </c>
      <c r="O9745" t="s">
        <v>5735</v>
      </c>
      <c r="P9745" t="s">
        <v>10436</v>
      </c>
      <c r="Q9745" t="s">
        <v>1932</v>
      </c>
      <c r="R9745">
        <v>162</v>
      </c>
      <c r="S9745" s="15" t="str">
        <f t="shared" si="611"/>
        <v>{ month: "May", hq: "1.South", area: "4. Eastern", kam: "BÙI THỊ THANH THỦY", kae: "✔️ KAE Phạm Đình Đình", route: "F2/F4", week: "W4", day: "Thu", cusCode: "25001868", sales: 2948000, totalC: 162, skuLines: 1 },</v>
      </c>
    </row>
    <row r="9746" spans="1:19" ht="18.5" x14ac:dyDescent="0.45">
      <c r="A9746" s="24"/>
      <c r="B9746" s="24" t="s">
        <v>123</v>
      </c>
      <c r="C9746" s="24" t="s">
        <v>140</v>
      </c>
      <c r="D9746" s="22" t="s">
        <v>143</v>
      </c>
      <c r="E9746" s="24" t="s">
        <v>117</v>
      </c>
      <c r="F9746" s="22" t="s">
        <v>4479</v>
      </c>
      <c r="G9746" s="14" t="s">
        <v>1949</v>
      </c>
      <c r="H9746" s="14">
        <v>54530185.185185187</v>
      </c>
      <c r="I9746">
        <v>3</v>
      </c>
      <c r="J9746" s="13">
        <f t="shared" si="609"/>
        <v>46156</v>
      </c>
      <c r="K9746" t="str">
        <f t="shared" si="608"/>
        <v>Thu</v>
      </c>
      <c r="L9746" t="str">
        <f t="shared" si="610"/>
        <v>W2</v>
      </c>
      <c r="M9746" t="s">
        <v>10340</v>
      </c>
      <c r="N9746" t="s">
        <v>206</v>
      </c>
      <c r="O9746" t="s">
        <v>5735</v>
      </c>
      <c r="P9746" t="s">
        <v>10436</v>
      </c>
      <c r="Q9746" t="s">
        <v>1932</v>
      </c>
      <c r="R9746">
        <v>148</v>
      </c>
      <c r="S9746" s="15" t="str">
        <f t="shared" si="611"/>
        <v>{ month: "May", hq: "1.South", area: "4. Eastern", kam: "BÙI THỊ THANH THỦY", kae: "✔️ KAE Phạm Đình Đình", route: "F2/F4", week: "W2", day: "Thu", cusCode: "40001825", sales: 54530185.1851852, totalC: 148, skuLines: 3 },</v>
      </c>
    </row>
    <row r="9747" spans="1:19" ht="18.5" x14ac:dyDescent="0.45">
      <c r="A9747" s="24"/>
      <c r="B9747" s="24" t="s">
        <v>123</v>
      </c>
      <c r="C9747" s="24" t="s">
        <v>140</v>
      </c>
      <c r="D9747" s="22" t="s">
        <v>143</v>
      </c>
      <c r="E9747" s="24" t="s">
        <v>117</v>
      </c>
      <c r="F9747" s="22" t="s">
        <v>4480</v>
      </c>
      <c r="G9747" s="14" t="s">
        <v>1949</v>
      </c>
      <c r="H9747" s="14">
        <v>2312398.1481481483</v>
      </c>
      <c r="I9747">
        <v>3</v>
      </c>
      <c r="J9747" s="13">
        <f t="shared" si="609"/>
        <v>46156</v>
      </c>
      <c r="K9747" t="str">
        <f t="shared" si="608"/>
        <v>Thu</v>
      </c>
      <c r="L9747" t="str">
        <f t="shared" si="610"/>
        <v>W2</v>
      </c>
      <c r="M9747" t="s">
        <v>10340</v>
      </c>
      <c r="N9747" t="s">
        <v>206</v>
      </c>
      <c r="O9747" t="s">
        <v>5735</v>
      </c>
      <c r="P9747" t="s">
        <v>10436</v>
      </c>
      <c r="Q9747" t="s">
        <v>1932</v>
      </c>
      <c r="R9747">
        <v>148</v>
      </c>
      <c r="S9747" s="15" t="str">
        <f t="shared" si="611"/>
        <v>{ month: "May", hq: "1.South", area: "4. Eastern", kam: "BÙI THỊ THANH THỦY", kae: "✔️ KAE Phạm Đình Đình", route: "F2/F4", week: "W2", day: "Thu", cusCode: "72001758", sales: 2312398.14814815, totalC: 148, skuLines: 3 },</v>
      </c>
    </row>
    <row r="9748" spans="1:19" ht="18.5" x14ac:dyDescent="0.45">
      <c r="A9748" s="24"/>
      <c r="B9748" s="24" t="s">
        <v>123</v>
      </c>
      <c r="C9748" s="24" t="s">
        <v>140</v>
      </c>
      <c r="D9748" s="22" t="s">
        <v>143</v>
      </c>
      <c r="E9748" s="24" t="s">
        <v>117</v>
      </c>
      <c r="F9748" s="22" t="s">
        <v>7210</v>
      </c>
      <c r="G9748" s="14" t="s">
        <v>5743</v>
      </c>
      <c r="H9748" s="14">
        <v>78782129.629629627</v>
      </c>
      <c r="I9748">
        <v>3</v>
      </c>
      <c r="J9748" s="13">
        <f t="shared" si="609"/>
        <v>46161</v>
      </c>
      <c r="K9748" t="str">
        <f t="shared" ref="K9748:K9811" si="612">TRIM(LEFT(TEXT(J9748,"dddd"),3))</f>
        <v>Tue</v>
      </c>
      <c r="L9748" t="str">
        <f t="shared" si="610"/>
        <v>W3</v>
      </c>
      <c r="M9748" t="s">
        <v>10340</v>
      </c>
      <c r="N9748" t="s">
        <v>206</v>
      </c>
      <c r="O9748" t="s">
        <v>5735</v>
      </c>
      <c r="P9748" t="s">
        <v>10436</v>
      </c>
      <c r="Q9748" t="s">
        <v>1932</v>
      </c>
      <c r="R9748">
        <v>160</v>
      </c>
      <c r="S9748" s="15" t="str">
        <f t="shared" si="611"/>
        <v>{ month: "May", hq: "1.South", area: "4. Eastern", kam: "BÙI THỊ THANH THỦY", kae: "✔️ KAE Phạm Đình Đình", route: "F2/F4", week: "W3", day: "Tue", cusCode: "84002849", sales: 78782129.6296296, totalC: 160, skuLines: 3 },</v>
      </c>
    </row>
    <row r="9749" spans="1:19" ht="18.5" x14ac:dyDescent="0.45">
      <c r="A9749" s="24"/>
      <c r="B9749" s="24" t="s">
        <v>123</v>
      </c>
      <c r="C9749" s="24" t="s">
        <v>140</v>
      </c>
      <c r="D9749" s="22" t="s">
        <v>143</v>
      </c>
      <c r="E9749" s="24" t="s">
        <v>117</v>
      </c>
      <c r="F9749" s="22" t="s">
        <v>4481</v>
      </c>
      <c r="G9749" s="14" t="s">
        <v>1937</v>
      </c>
      <c r="H9749" s="14">
        <v>14739999.999999998</v>
      </c>
      <c r="I9749">
        <v>1</v>
      </c>
      <c r="J9749" s="13">
        <f t="shared" si="609"/>
        <v>46153</v>
      </c>
      <c r="K9749" t="str">
        <f t="shared" si="612"/>
        <v>Mon</v>
      </c>
      <c r="L9749" t="str">
        <f t="shared" si="610"/>
        <v>W2</v>
      </c>
      <c r="M9749" t="s">
        <v>10340</v>
      </c>
      <c r="N9749" t="s">
        <v>206</v>
      </c>
      <c r="O9749" t="s">
        <v>5735</v>
      </c>
      <c r="P9749" t="s">
        <v>10436</v>
      </c>
      <c r="Q9749" t="s">
        <v>200</v>
      </c>
      <c r="R9749">
        <v>148</v>
      </c>
      <c r="S9749" s="15" t="str">
        <f t="shared" si="611"/>
        <v>{ month: "May", hq: "1.South", area: "4. Eastern", kam: "BÙI THỊ THANH THỦY", kae: "✔️ KAE Phạm Đình Đình", route: "F4", week: "W2", day: "Mon", cusCode: "90000946", sales: 14740000, totalC: 148, skuLines: 1 },</v>
      </c>
    </row>
    <row r="9750" spans="1:19" ht="18.5" x14ac:dyDescent="0.45">
      <c r="A9750" s="24"/>
      <c r="B9750" s="24" t="s">
        <v>123</v>
      </c>
      <c r="C9750" s="24" t="s">
        <v>140</v>
      </c>
      <c r="D9750" s="22" t="s">
        <v>143</v>
      </c>
      <c r="E9750" s="24" t="s">
        <v>117</v>
      </c>
      <c r="F9750" s="22" t="s">
        <v>9658</v>
      </c>
      <c r="G9750" s="14" t="s">
        <v>8523</v>
      </c>
      <c r="H9750" s="14">
        <v>1925222.2222222222</v>
      </c>
      <c r="I9750">
        <v>3</v>
      </c>
      <c r="J9750" s="13">
        <f t="shared" si="609"/>
        <v>46170</v>
      </c>
      <c r="K9750" t="str">
        <f t="shared" si="612"/>
        <v>Thu</v>
      </c>
      <c r="L9750" t="str">
        <f t="shared" si="610"/>
        <v>W4</v>
      </c>
      <c r="M9750" t="s">
        <v>10340</v>
      </c>
      <c r="N9750" t="s">
        <v>206</v>
      </c>
      <c r="O9750" t="s">
        <v>5735</v>
      </c>
      <c r="P9750" t="s">
        <v>10436</v>
      </c>
      <c r="Q9750" t="s">
        <v>1932</v>
      </c>
      <c r="R9750">
        <v>162</v>
      </c>
      <c r="S9750" s="15" t="str">
        <f t="shared" si="611"/>
        <v>{ month: "May", hq: "1.South", area: "4. Eastern", kam: "BÙI THỊ THANH THỦY", kae: "✔️ KAE Phạm Đình Đình", route: "F2/F4", week: "W4", day: "Thu", cusCode: "95001782", sales: 1925222.22222222, totalC: 162, skuLines: 3 },</v>
      </c>
    </row>
    <row r="9751" spans="1:19" ht="18.5" x14ac:dyDescent="0.45">
      <c r="A9751" s="24"/>
      <c r="B9751" s="24" t="s">
        <v>123</v>
      </c>
      <c r="C9751" s="24" t="s">
        <v>140</v>
      </c>
      <c r="D9751" s="22" t="s">
        <v>143</v>
      </c>
      <c r="E9751" s="24" t="s">
        <v>117</v>
      </c>
      <c r="F9751" s="22" t="s">
        <v>7211</v>
      </c>
      <c r="G9751" s="14" t="s">
        <v>5747</v>
      </c>
      <c r="H9751" s="14">
        <v>2516398.1481481483</v>
      </c>
      <c r="I9751">
        <v>4</v>
      </c>
      <c r="J9751" s="13">
        <f t="shared" si="609"/>
        <v>46160</v>
      </c>
      <c r="K9751" t="str">
        <f t="shared" si="612"/>
        <v>Mon</v>
      </c>
      <c r="L9751" t="str">
        <f t="shared" si="610"/>
        <v>W3</v>
      </c>
      <c r="M9751" t="s">
        <v>10340</v>
      </c>
      <c r="N9751" t="s">
        <v>206</v>
      </c>
      <c r="O9751" t="s">
        <v>5735</v>
      </c>
      <c r="P9751" t="s">
        <v>10436</v>
      </c>
      <c r="Q9751" t="s">
        <v>200</v>
      </c>
      <c r="R9751">
        <v>160</v>
      </c>
      <c r="S9751" s="15" t="str">
        <f t="shared" si="611"/>
        <v>{ month: "May", hq: "1.South", area: "4. Eastern", kam: "BÙI THỊ THANH THỦY", kae: "✔️ KAE Phạm Đình Đình", route: "F4", week: "W3", day: "Mon", cusCode: "DAK001", sales: 2516398.14814815, totalC: 160, skuLines: 4 },</v>
      </c>
    </row>
    <row r="9752" spans="1:19" ht="18.5" x14ac:dyDescent="0.45">
      <c r="A9752" s="24"/>
      <c r="B9752" s="24" t="s">
        <v>123</v>
      </c>
      <c r="C9752" s="24" t="s">
        <v>140</v>
      </c>
      <c r="D9752" s="22" t="s">
        <v>143</v>
      </c>
      <c r="E9752" s="24" t="s">
        <v>117</v>
      </c>
      <c r="F9752" s="22" t="s">
        <v>7211</v>
      </c>
      <c r="G9752" s="14" t="s">
        <v>8520</v>
      </c>
      <c r="H9752" s="14">
        <v>2544000</v>
      </c>
      <c r="I9752">
        <v>5</v>
      </c>
      <c r="J9752" s="13">
        <f t="shared" si="609"/>
        <v>46167</v>
      </c>
      <c r="K9752" t="str">
        <f t="shared" si="612"/>
        <v>Mon</v>
      </c>
      <c r="L9752" t="str">
        <f t="shared" si="610"/>
        <v>W4</v>
      </c>
      <c r="M9752" t="s">
        <v>10340</v>
      </c>
      <c r="N9752" t="s">
        <v>206</v>
      </c>
      <c r="O9752" t="s">
        <v>5735</v>
      </c>
      <c r="P9752" t="s">
        <v>10436</v>
      </c>
      <c r="Q9752" t="s">
        <v>200</v>
      </c>
      <c r="R9752">
        <v>162</v>
      </c>
      <c r="S9752" s="15" t="str">
        <f t="shared" si="611"/>
        <v>{ month: "May", hq: "1.South", area: "4. Eastern", kam: "BÙI THỊ THANH THỦY", kae: "✔️ KAE Phạm Đình Đình", route: "F4", week: "W4", day: "Mon", cusCode: "DAK001", sales: 2544000, totalC: 162, skuLines: 5 },</v>
      </c>
    </row>
    <row r="9753" spans="1:19" ht="18.5" x14ac:dyDescent="0.45">
      <c r="A9753" s="24"/>
      <c r="B9753" s="24" t="s">
        <v>123</v>
      </c>
      <c r="C9753" s="24" t="s">
        <v>140</v>
      </c>
      <c r="D9753" s="22" t="s">
        <v>143</v>
      </c>
      <c r="E9753" s="24" t="s">
        <v>117</v>
      </c>
      <c r="F9753" s="22" t="s">
        <v>7212</v>
      </c>
      <c r="G9753" s="14" t="s">
        <v>5747</v>
      </c>
      <c r="H9753" s="14">
        <v>2429509.2592592593</v>
      </c>
      <c r="I9753">
        <v>4</v>
      </c>
      <c r="J9753" s="13">
        <f t="shared" si="609"/>
        <v>46160</v>
      </c>
      <c r="K9753" t="str">
        <f t="shared" si="612"/>
        <v>Mon</v>
      </c>
      <c r="L9753" t="str">
        <f t="shared" si="610"/>
        <v>W3</v>
      </c>
      <c r="M9753" t="s">
        <v>10340</v>
      </c>
      <c r="N9753" t="s">
        <v>206</v>
      </c>
      <c r="O9753" t="s">
        <v>5735</v>
      </c>
      <c r="P9753" t="s">
        <v>10436</v>
      </c>
      <c r="Q9753" t="s">
        <v>200</v>
      </c>
      <c r="R9753">
        <v>160</v>
      </c>
      <c r="S9753" s="15" t="str">
        <f t="shared" si="611"/>
        <v>{ month: "May", hq: "1.South", area: "4. Eastern", kam: "BÙI THỊ THANH THỦY", kae: "✔️ KAE Phạm Đình Đình", route: "F4", week: "W3", day: "Mon", cusCode: "DAK002", sales: 2429509.25925926, totalC: 160, skuLines: 4 },</v>
      </c>
    </row>
    <row r="9754" spans="1:19" ht="18.5" x14ac:dyDescent="0.45">
      <c r="A9754" s="24"/>
      <c r="B9754" s="24" t="s">
        <v>123</v>
      </c>
      <c r="C9754" s="24" t="s">
        <v>140</v>
      </c>
      <c r="D9754" s="22" t="s">
        <v>143</v>
      </c>
      <c r="E9754" s="24" t="s">
        <v>117</v>
      </c>
      <c r="F9754" s="22" t="s">
        <v>9659</v>
      </c>
      <c r="G9754" s="14" t="s">
        <v>8520</v>
      </c>
      <c r="H9754" s="14">
        <v>4218733.333333333</v>
      </c>
      <c r="I9754">
        <v>5</v>
      </c>
      <c r="J9754" s="13">
        <f t="shared" si="609"/>
        <v>46167</v>
      </c>
      <c r="K9754" t="str">
        <f t="shared" si="612"/>
        <v>Mon</v>
      </c>
      <c r="L9754" t="str">
        <f t="shared" si="610"/>
        <v>W4</v>
      </c>
      <c r="M9754" t="s">
        <v>10340</v>
      </c>
      <c r="N9754" t="s">
        <v>206</v>
      </c>
      <c r="O9754" t="s">
        <v>5735</v>
      </c>
      <c r="P9754" t="s">
        <v>10436</v>
      </c>
      <c r="Q9754" t="s">
        <v>200</v>
      </c>
      <c r="R9754">
        <v>162</v>
      </c>
      <c r="S9754" s="15" t="str">
        <f t="shared" si="611"/>
        <v>{ month: "May", hq: "1.South", area: "4. Eastern", kam: "BÙI THỊ THANH THỦY", kae: "✔️ KAE Phạm Đình Đình", route: "F4", week: "W4", day: "Mon", cusCode: "DAK004", sales: 4218733.33333333, totalC: 162, skuLines: 5 },</v>
      </c>
    </row>
    <row r="9755" spans="1:19" ht="18.5" x14ac:dyDescent="0.45">
      <c r="A9755" s="24"/>
      <c r="B9755" s="24" t="s">
        <v>123</v>
      </c>
      <c r="C9755" s="24" t="s">
        <v>140</v>
      </c>
      <c r="D9755" s="22" t="s">
        <v>143</v>
      </c>
      <c r="E9755" s="24" t="s">
        <v>117</v>
      </c>
      <c r="F9755" s="22" t="s">
        <v>4482</v>
      </c>
      <c r="G9755" s="14" t="s">
        <v>1937</v>
      </c>
      <c r="H9755" s="14">
        <v>2415018.5185185187</v>
      </c>
      <c r="I9755">
        <v>2</v>
      </c>
      <c r="J9755" s="13">
        <f t="shared" si="609"/>
        <v>46153</v>
      </c>
      <c r="K9755" t="str">
        <f t="shared" si="612"/>
        <v>Mon</v>
      </c>
      <c r="L9755" t="str">
        <f t="shared" si="610"/>
        <v>W2</v>
      </c>
      <c r="M9755" t="s">
        <v>10340</v>
      </c>
      <c r="N9755" t="s">
        <v>206</v>
      </c>
      <c r="O9755" t="s">
        <v>5735</v>
      </c>
      <c r="P9755" t="s">
        <v>10436</v>
      </c>
      <c r="Q9755" t="s">
        <v>200</v>
      </c>
      <c r="R9755">
        <v>148</v>
      </c>
      <c r="S9755" s="15" t="str">
        <f t="shared" si="611"/>
        <v>{ month: "May", hq: "1.South", area: "4. Eastern", kam: "BÙI THỊ THANH THỦY", kae: "✔️ KAE Phạm Đình Đình", route: "F4", week: "W2", day: "Mon", cusCode: "DAK006", sales: 2415018.51851852, totalC: 148, skuLines: 2 },</v>
      </c>
    </row>
    <row r="9756" spans="1:19" ht="18.5" x14ac:dyDescent="0.45">
      <c r="A9756" s="24"/>
      <c r="B9756" s="24" t="s">
        <v>123</v>
      </c>
      <c r="C9756" s="24" t="s">
        <v>140</v>
      </c>
      <c r="D9756" s="22" t="s">
        <v>143</v>
      </c>
      <c r="E9756" s="24" t="s">
        <v>117</v>
      </c>
      <c r="F9756" s="22" t="s">
        <v>7213</v>
      </c>
      <c r="G9756" s="14" t="s">
        <v>5747</v>
      </c>
      <c r="H9756" s="14">
        <v>10541657.407407407</v>
      </c>
      <c r="I9756">
        <v>4</v>
      </c>
      <c r="J9756" s="13">
        <f t="shared" si="609"/>
        <v>46160</v>
      </c>
      <c r="K9756" t="str">
        <f t="shared" si="612"/>
        <v>Mon</v>
      </c>
      <c r="L9756" t="str">
        <f t="shared" si="610"/>
        <v>W3</v>
      </c>
      <c r="M9756" t="s">
        <v>10340</v>
      </c>
      <c r="N9756" t="s">
        <v>206</v>
      </c>
      <c r="O9756" t="s">
        <v>5735</v>
      </c>
      <c r="P9756" t="s">
        <v>10436</v>
      </c>
      <c r="Q9756" t="s">
        <v>200</v>
      </c>
      <c r="R9756">
        <v>160</v>
      </c>
      <c r="S9756" s="15" t="str">
        <f t="shared" si="611"/>
        <v>{ month: "May", hq: "1.South", area: "4. Eastern", kam: "BÙI THỊ THANH THỦY", kae: "✔️ KAE Phạm Đình Đình", route: "F4", week: "W3", day: "Mon", cusCode: "DAK007", sales: 10541657.4074074, totalC: 160, skuLines: 4 },</v>
      </c>
    </row>
    <row r="9757" spans="1:19" ht="18.5" x14ac:dyDescent="0.45">
      <c r="A9757" s="24"/>
      <c r="B9757" s="24" t="s">
        <v>123</v>
      </c>
      <c r="C9757" s="24" t="s">
        <v>140</v>
      </c>
      <c r="D9757" s="22" t="s">
        <v>143</v>
      </c>
      <c r="E9757" s="24" t="s">
        <v>117</v>
      </c>
      <c r="F9757" s="22" t="s">
        <v>7213</v>
      </c>
      <c r="G9757" s="14" t="s">
        <v>8520</v>
      </c>
      <c r="H9757" s="14">
        <v>3212398.1481481483</v>
      </c>
      <c r="I9757">
        <v>4</v>
      </c>
      <c r="J9757" s="13">
        <f t="shared" si="609"/>
        <v>46167</v>
      </c>
      <c r="K9757" t="str">
        <f t="shared" si="612"/>
        <v>Mon</v>
      </c>
      <c r="L9757" t="str">
        <f t="shared" si="610"/>
        <v>W4</v>
      </c>
      <c r="M9757" t="s">
        <v>10340</v>
      </c>
      <c r="N9757" t="s">
        <v>206</v>
      </c>
      <c r="O9757" t="s">
        <v>5735</v>
      </c>
      <c r="P9757" t="s">
        <v>10436</v>
      </c>
      <c r="Q9757" t="s">
        <v>200</v>
      </c>
      <c r="R9757">
        <v>162</v>
      </c>
      <c r="S9757" s="15" t="str">
        <f t="shared" si="611"/>
        <v>{ month: "May", hq: "1.South", area: "4. Eastern", kam: "BÙI THỊ THANH THỦY", kae: "✔️ KAE Phạm Đình Đình", route: "F4", week: "W4", day: "Mon", cusCode: "DAK007", sales: 3212398.14814815, totalC: 162, skuLines: 4 },</v>
      </c>
    </row>
    <row r="9758" spans="1:19" ht="18.5" x14ac:dyDescent="0.45">
      <c r="A9758" s="24"/>
      <c r="B9758" s="24" t="s">
        <v>123</v>
      </c>
      <c r="C9758" s="24" t="s">
        <v>140</v>
      </c>
      <c r="D9758" s="22" t="s">
        <v>143</v>
      </c>
      <c r="E9758" s="24" t="s">
        <v>117</v>
      </c>
      <c r="F9758" s="22" t="s">
        <v>7214</v>
      </c>
      <c r="G9758" s="14" t="s">
        <v>5747</v>
      </c>
      <c r="H9758" s="14">
        <v>2612398.1481481483</v>
      </c>
      <c r="I9758">
        <v>4</v>
      </c>
      <c r="J9758" s="13">
        <f t="shared" si="609"/>
        <v>46160</v>
      </c>
      <c r="K9758" t="str">
        <f t="shared" si="612"/>
        <v>Mon</v>
      </c>
      <c r="L9758" t="str">
        <f t="shared" si="610"/>
        <v>W3</v>
      </c>
      <c r="M9758" t="s">
        <v>10340</v>
      </c>
      <c r="N9758" t="s">
        <v>206</v>
      </c>
      <c r="O9758" t="s">
        <v>5735</v>
      </c>
      <c r="P9758" t="s">
        <v>10436</v>
      </c>
      <c r="Q9758" t="s">
        <v>200</v>
      </c>
      <c r="R9758">
        <v>160</v>
      </c>
      <c r="S9758" s="15" t="str">
        <f t="shared" si="611"/>
        <v>{ month: "May", hq: "1.South", area: "4. Eastern", kam: "BÙI THỊ THANH THỦY", kae: "✔️ KAE Phạm Đình Đình", route: "F4", week: "W3", day: "Mon", cusCode: "DAK008", sales: 2612398.14814815, totalC: 160, skuLines: 4 },</v>
      </c>
    </row>
    <row r="9759" spans="1:19" ht="18.5" x14ac:dyDescent="0.45">
      <c r="A9759" s="24"/>
      <c r="B9759" s="24" t="s">
        <v>123</v>
      </c>
      <c r="C9759" s="24" t="s">
        <v>140</v>
      </c>
      <c r="D9759" s="22" t="s">
        <v>143</v>
      </c>
      <c r="E9759" s="24" t="s">
        <v>117</v>
      </c>
      <c r="F9759" s="22" t="s">
        <v>4483</v>
      </c>
      <c r="G9759" s="14" t="s">
        <v>1937</v>
      </c>
      <c r="H9759" s="14">
        <v>3783953.7037037034</v>
      </c>
      <c r="I9759">
        <v>3</v>
      </c>
      <c r="J9759" s="13">
        <f t="shared" si="609"/>
        <v>46153</v>
      </c>
      <c r="K9759" t="str">
        <f t="shared" si="612"/>
        <v>Mon</v>
      </c>
      <c r="L9759" t="str">
        <f t="shared" si="610"/>
        <v>W2</v>
      </c>
      <c r="M9759" t="s">
        <v>10340</v>
      </c>
      <c r="N9759" t="s">
        <v>206</v>
      </c>
      <c r="O9759" t="s">
        <v>5735</v>
      </c>
      <c r="P9759" t="s">
        <v>10436</v>
      </c>
      <c r="Q9759" t="s">
        <v>200</v>
      </c>
      <c r="R9759">
        <v>148</v>
      </c>
      <c r="S9759" s="15" t="str">
        <f t="shared" si="611"/>
        <v>{ month: "May", hq: "1.South", area: "4. Eastern", kam: "BÙI THỊ THANH THỦY", kae: "✔️ KAE Phạm Đình Đình", route: "F4", week: "W2", day: "Mon", cusCode: "DAK009", sales: 3783953.7037037, totalC: 148, skuLines: 3 },</v>
      </c>
    </row>
    <row r="9760" spans="1:19" ht="18.5" x14ac:dyDescent="0.45">
      <c r="A9760" s="24"/>
      <c r="B9760" s="24" t="s">
        <v>123</v>
      </c>
      <c r="C9760" s="24" t="s">
        <v>140</v>
      </c>
      <c r="D9760" s="22" t="s">
        <v>143</v>
      </c>
      <c r="E9760" s="24" t="s">
        <v>117</v>
      </c>
      <c r="F9760" s="22" t="s">
        <v>4483</v>
      </c>
      <c r="G9760" s="14" t="s">
        <v>8520</v>
      </c>
      <c r="H9760" s="14">
        <v>2735018.5185185187</v>
      </c>
      <c r="I9760">
        <v>4</v>
      </c>
      <c r="J9760" s="13">
        <f t="shared" si="609"/>
        <v>46167</v>
      </c>
      <c r="K9760" t="str">
        <f t="shared" si="612"/>
        <v>Mon</v>
      </c>
      <c r="L9760" t="str">
        <f t="shared" si="610"/>
        <v>W4</v>
      </c>
      <c r="M9760" t="s">
        <v>10340</v>
      </c>
      <c r="N9760" t="s">
        <v>206</v>
      </c>
      <c r="O9760" t="s">
        <v>5735</v>
      </c>
      <c r="P9760" t="s">
        <v>10436</v>
      </c>
      <c r="Q9760" t="s">
        <v>200</v>
      </c>
      <c r="R9760">
        <v>162</v>
      </c>
      <c r="S9760" s="15" t="str">
        <f t="shared" si="611"/>
        <v>{ month: "May", hq: "1.South", area: "4. Eastern", kam: "BÙI THỊ THANH THỦY", kae: "✔️ KAE Phạm Đình Đình", route: "F4", week: "W4", day: "Mon", cusCode: "DAK009", sales: 2735018.51851852, totalC: 162, skuLines: 4 },</v>
      </c>
    </row>
    <row r="9761" spans="1:19" ht="18.5" x14ac:dyDescent="0.45">
      <c r="A9761" s="24"/>
      <c r="B9761" s="24" t="s">
        <v>123</v>
      </c>
      <c r="C9761" s="24" t="s">
        <v>140</v>
      </c>
      <c r="D9761" s="22" t="s">
        <v>143</v>
      </c>
      <c r="E9761" s="24" t="s">
        <v>117</v>
      </c>
      <c r="F9761" s="22" t="s">
        <v>4484</v>
      </c>
      <c r="G9761" s="14" t="s">
        <v>1937</v>
      </c>
      <c r="H9761" s="14">
        <v>3683777.777777778</v>
      </c>
      <c r="I9761">
        <v>2</v>
      </c>
      <c r="J9761" s="13">
        <f t="shared" si="609"/>
        <v>46153</v>
      </c>
      <c r="K9761" t="str">
        <f t="shared" si="612"/>
        <v>Mon</v>
      </c>
      <c r="L9761" t="str">
        <f t="shared" si="610"/>
        <v>W2</v>
      </c>
      <c r="M9761" t="s">
        <v>10340</v>
      </c>
      <c r="N9761" t="s">
        <v>206</v>
      </c>
      <c r="O9761" t="s">
        <v>5735</v>
      </c>
      <c r="P9761" t="s">
        <v>10436</v>
      </c>
      <c r="Q9761" t="s">
        <v>200</v>
      </c>
      <c r="R9761">
        <v>148</v>
      </c>
      <c r="S9761" s="15" t="str">
        <f t="shared" si="611"/>
        <v>{ month: "May", hq: "1.South", area: "4. Eastern", kam: "BÙI THỊ THANH THỦY", kae: "✔️ KAE Phạm Đình Đình", route: "F4", week: "W2", day: "Mon", cusCode: "DAK011", sales: 3683777.77777778, totalC: 148, skuLines: 2 },</v>
      </c>
    </row>
    <row r="9762" spans="1:19" ht="18.5" x14ac:dyDescent="0.45">
      <c r="A9762" s="24"/>
      <c r="B9762" s="24" t="s">
        <v>123</v>
      </c>
      <c r="C9762" s="24" t="s">
        <v>140</v>
      </c>
      <c r="D9762" s="22" t="s">
        <v>143</v>
      </c>
      <c r="E9762" s="24" t="s">
        <v>117</v>
      </c>
      <c r="F9762" s="22" t="s">
        <v>4485</v>
      </c>
      <c r="G9762" s="14" t="s">
        <v>1937</v>
      </c>
      <c r="H9762" s="14">
        <v>56282870.370370366</v>
      </c>
      <c r="I9762">
        <v>3</v>
      </c>
      <c r="J9762" s="13">
        <f t="shared" si="609"/>
        <v>46153</v>
      </c>
      <c r="K9762" t="str">
        <f t="shared" si="612"/>
        <v>Mon</v>
      </c>
      <c r="L9762" t="str">
        <f t="shared" si="610"/>
        <v>W2</v>
      </c>
      <c r="M9762" t="s">
        <v>10340</v>
      </c>
      <c r="N9762" t="s">
        <v>206</v>
      </c>
      <c r="O9762" t="s">
        <v>5735</v>
      </c>
      <c r="P9762" t="s">
        <v>10436</v>
      </c>
      <c r="Q9762" t="s">
        <v>200</v>
      </c>
      <c r="R9762">
        <v>148</v>
      </c>
      <c r="S9762" s="15" t="str">
        <f t="shared" si="611"/>
        <v>{ month: "May", hq: "1.South", area: "4. Eastern", kam: "BÙI THỊ THANH THỦY", kae: "✔️ KAE Phạm Đình Đình", route: "F4", week: "W2", day: "Mon", cusCode: "DAK013", sales: 56282870.3703704, totalC: 148, skuLines: 3 },</v>
      </c>
    </row>
    <row r="9763" spans="1:19" ht="18.5" x14ac:dyDescent="0.45">
      <c r="A9763" s="24"/>
      <c r="B9763" s="24" t="s">
        <v>123</v>
      </c>
      <c r="C9763" s="24" t="s">
        <v>140</v>
      </c>
      <c r="D9763" s="22" t="s">
        <v>143</v>
      </c>
      <c r="E9763" s="24" t="s">
        <v>117</v>
      </c>
      <c r="F9763" s="22" t="s">
        <v>4486</v>
      </c>
      <c r="G9763" s="14" t="s">
        <v>1937</v>
      </c>
      <c r="H9763" s="14">
        <v>2312398.1481481483</v>
      </c>
      <c r="I9763">
        <v>3</v>
      </c>
      <c r="J9763" s="13">
        <f t="shared" si="609"/>
        <v>46153</v>
      </c>
      <c r="K9763" t="str">
        <f t="shared" si="612"/>
        <v>Mon</v>
      </c>
      <c r="L9763" t="str">
        <f t="shared" si="610"/>
        <v>W2</v>
      </c>
      <c r="M9763" t="s">
        <v>10340</v>
      </c>
      <c r="N9763" t="s">
        <v>206</v>
      </c>
      <c r="O9763" t="s">
        <v>5735</v>
      </c>
      <c r="P9763" t="s">
        <v>10436</v>
      </c>
      <c r="Q9763" t="s">
        <v>200</v>
      </c>
      <c r="R9763">
        <v>148</v>
      </c>
      <c r="S9763" s="15" t="str">
        <f t="shared" si="611"/>
        <v>{ month: "May", hq: "1.South", area: "4. Eastern", kam: "BÙI THỊ THANH THỦY", kae: "✔️ KAE Phạm Đình Đình", route: "F4", week: "W2", day: "Mon", cusCode: "DAK014", sales: 2312398.14814815, totalC: 148, skuLines: 3 },</v>
      </c>
    </row>
    <row r="9764" spans="1:19" ht="18.5" x14ac:dyDescent="0.45">
      <c r="A9764" s="24"/>
      <c r="B9764" s="24" t="s">
        <v>123</v>
      </c>
      <c r="C9764" s="24" t="s">
        <v>140</v>
      </c>
      <c r="D9764" s="22" t="s">
        <v>143</v>
      </c>
      <c r="E9764" s="24" t="s">
        <v>117</v>
      </c>
      <c r="F9764" s="22" t="s">
        <v>4486</v>
      </c>
      <c r="G9764" s="14" t="s">
        <v>5747</v>
      </c>
      <c r="H9764" s="14">
        <v>2134245.3703703703</v>
      </c>
      <c r="I9764">
        <v>3</v>
      </c>
      <c r="J9764" s="13">
        <f t="shared" si="609"/>
        <v>46160</v>
      </c>
      <c r="K9764" t="str">
        <f t="shared" si="612"/>
        <v>Mon</v>
      </c>
      <c r="L9764" t="str">
        <f t="shared" si="610"/>
        <v>W3</v>
      </c>
      <c r="M9764" t="s">
        <v>10340</v>
      </c>
      <c r="N9764" t="s">
        <v>206</v>
      </c>
      <c r="O9764" t="s">
        <v>5735</v>
      </c>
      <c r="P9764" t="s">
        <v>10436</v>
      </c>
      <c r="Q9764" t="s">
        <v>200</v>
      </c>
      <c r="R9764">
        <v>160</v>
      </c>
      <c r="S9764" s="15" t="str">
        <f t="shared" si="611"/>
        <v>{ month: "May", hq: "1.South", area: "4. Eastern", kam: "BÙI THỊ THANH THỦY", kae: "✔️ KAE Phạm Đình Đình", route: "F4", week: "W3", day: "Mon", cusCode: "DAK014", sales: 2134245.37037037, totalC: 160, skuLines: 3 },</v>
      </c>
    </row>
    <row r="9765" spans="1:19" ht="18.5" x14ac:dyDescent="0.45">
      <c r="A9765" s="24"/>
      <c r="B9765" s="24" t="s">
        <v>123</v>
      </c>
      <c r="C9765" s="24" t="s">
        <v>140</v>
      </c>
      <c r="D9765" s="22" t="s">
        <v>143</v>
      </c>
      <c r="E9765" s="24" t="s">
        <v>117</v>
      </c>
      <c r="F9765" s="22" t="s">
        <v>4487</v>
      </c>
      <c r="G9765" s="14" t="s">
        <v>1937</v>
      </c>
      <c r="H9765" s="14">
        <v>4462762.9629629627</v>
      </c>
      <c r="I9765">
        <v>4</v>
      </c>
      <c r="J9765" s="13">
        <f t="shared" si="609"/>
        <v>46153</v>
      </c>
      <c r="K9765" t="str">
        <f t="shared" si="612"/>
        <v>Mon</v>
      </c>
      <c r="L9765" t="str">
        <f t="shared" si="610"/>
        <v>W2</v>
      </c>
      <c r="M9765" t="s">
        <v>10340</v>
      </c>
      <c r="N9765" t="s">
        <v>206</v>
      </c>
      <c r="O9765" t="s">
        <v>5735</v>
      </c>
      <c r="P9765" t="s">
        <v>10436</v>
      </c>
      <c r="Q9765" t="s">
        <v>200</v>
      </c>
      <c r="R9765">
        <v>148</v>
      </c>
      <c r="S9765" s="15" t="str">
        <f t="shared" si="611"/>
        <v>{ month: "May", hq: "1.South", area: "4. Eastern", kam: "BÙI THỊ THANH THỦY", kae: "✔️ KAE Phạm Đình Đình", route: "F4", week: "W2", day: "Mon", cusCode: "DAK015", sales: 4462762.96296296, totalC: 148, skuLines: 4 },</v>
      </c>
    </row>
    <row r="9766" spans="1:19" ht="18.5" x14ac:dyDescent="0.45">
      <c r="A9766" s="24"/>
      <c r="B9766" s="24" t="s">
        <v>123</v>
      </c>
      <c r="C9766" s="24" t="s">
        <v>140</v>
      </c>
      <c r="D9766" s="22" t="s">
        <v>143</v>
      </c>
      <c r="E9766" s="24" t="s">
        <v>117</v>
      </c>
      <c r="F9766" s="22" t="s">
        <v>4488</v>
      </c>
      <c r="G9766" s="14" t="s">
        <v>1937</v>
      </c>
      <c r="H9766" s="14">
        <v>7439990.7407407407</v>
      </c>
      <c r="I9766">
        <v>4</v>
      </c>
      <c r="J9766" s="13">
        <f t="shared" si="609"/>
        <v>46153</v>
      </c>
      <c r="K9766" t="str">
        <f t="shared" si="612"/>
        <v>Mon</v>
      </c>
      <c r="L9766" t="str">
        <f t="shared" si="610"/>
        <v>W2</v>
      </c>
      <c r="M9766" t="s">
        <v>10340</v>
      </c>
      <c r="N9766" t="s">
        <v>206</v>
      </c>
      <c r="O9766" t="s">
        <v>5735</v>
      </c>
      <c r="P9766" t="s">
        <v>10436</v>
      </c>
      <c r="Q9766" t="s">
        <v>200</v>
      </c>
      <c r="R9766">
        <v>148</v>
      </c>
      <c r="S9766" s="15" t="str">
        <f t="shared" si="611"/>
        <v>{ month: "May", hq: "1.South", area: "4. Eastern", kam: "BÙI THỊ THANH THỦY", kae: "✔️ KAE Phạm Đình Đình", route: "F4", week: "W2", day: "Mon", cusCode: "DAK016", sales: 7439990.74074074, totalC: 148, skuLines: 4 },</v>
      </c>
    </row>
    <row r="9767" spans="1:19" ht="18.5" x14ac:dyDescent="0.45">
      <c r="A9767" s="24"/>
      <c r="B9767" s="24" t="s">
        <v>123</v>
      </c>
      <c r="C9767" s="24" t="s">
        <v>140</v>
      </c>
      <c r="D9767" s="22" t="s">
        <v>143</v>
      </c>
      <c r="E9767" s="24" t="s">
        <v>117</v>
      </c>
      <c r="F9767" s="22" t="s">
        <v>4488</v>
      </c>
      <c r="G9767" s="14" t="s">
        <v>5747</v>
      </c>
      <c r="H9767" s="14">
        <v>2601587.0370370368</v>
      </c>
      <c r="I9767">
        <v>5</v>
      </c>
      <c r="J9767" s="13">
        <f t="shared" si="609"/>
        <v>46160</v>
      </c>
      <c r="K9767" t="str">
        <f t="shared" si="612"/>
        <v>Mon</v>
      </c>
      <c r="L9767" t="str">
        <f t="shared" si="610"/>
        <v>W3</v>
      </c>
      <c r="M9767" t="s">
        <v>10340</v>
      </c>
      <c r="N9767" t="s">
        <v>206</v>
      </c>
      <c r="O9767" t="s">
        <v>5735</v>
      </c>
      <c r="P9767" t="s">
        <v>10436</v>
      </c>
      <c r="Q9767" t="s">
        <v>200</v>
      </c>
      <c r="R9767">
        <v>160</v>
      </c>
      <c r="S9767" s="15" t="str">
        <f t="shared" si="611"/>
        <v>{ month: "May", hq: "1.South", area: "4. Eastern", kam: "BÙI THỊ THANH THỦY", kae: "✔️ KAE Phạm Đình Đình", route: "F4", week: "W3", day: "Mon", cusCode: "DAK016", sales: 2601587.03703704, totalC: 160, skuLines: 5 },</v>
      </c>
    </row>
    <row r="9768" spans="1:19" ht="18.5" x14ac:dyDescent="0.45">
      <c r="A9768" s="24"/>
      <c r="B9768" s="24" t="s">
        <v>123</v>
      </c>
      <c r="C9768" s="24" t="s">
        <v>140</v>
      </c>
      <c r="D9768" s="22" t="s">
        <v>143</v>
      </c>
      <c r="E9768" s="24" t="s">
        <v>117</v>
      </c>
      <c r="F9768" s="22" t="s">
        <v>4489</v>
      </c>
      <c r="G9768" s="14" t="s">
        <v>1937</v>
      </c>
      <c r="H9768" s="14">
        <v>4462762.9629629627</v>
      </c>
      <c r="I9768">
        <v>4</v>
      </c>
      <c r="J9768" s="13">
        <f t="shared" si="609"/>
        <v>46153</v>
      </c>
      <c r="K9768" t="str">
        <f t="shared" si="612"/>
        <v>Mon</v>
      </c>
      <c r="L9768" t="str">
        <f t="shared" si="610"/>
        <v>W2</v>
      </c>
      <c r="M9768" t="s">
        <v>10340</v>
      </c>
      <c r="N9768" t="s">
        <v>206</v>
      </c>
      <c r="O9768" t="s">
        <v>5735</v>
      </c>
      <c r="P9768" t="s">
        <v>10436</v>
      </c>
      <c r="Q9768" t="s">
        <v>200</v>
      </c>
      <c r="R9768">
        <v>148</v>
      </c>
      <c r="S9768" s="15" t="str">
        <f t="shared" si="611"/>
        <v>{ month: "May", hq: "1.South", area: "4. Eastern", kam: "BÙI THỊ THANH THỦY", kae: "✔️ KAE Phạm Đình Đình", route: "F4", week: "W2", day: "Mon", cusCode: "DAK017", sales: 4462762.96296296, totalC: 148, skuLines: 4 },</v>
      </c>
    </row>
    <row r="9769" spans="1:19" ht="18.5" x14ac:dyDescent="0.45">
      <c r="A9769" s="24"/>
      <c r="B9769" s="24" t="s">
        <v>123</v>
      </c>
      <c r="C9769" s="24" t="s">
        <v>140</v>
      </c>
      <c r="D9769" s="22" t="s">
        <v>143</v>
      </c>
      <c r="E9769" s="24" t="s">
        <v>117</v>
      </c>
      <c r="F9769" s="22" t="s">
        <v>4490</v>
      </c>
      <c r="G9769" s="14" t="s">
        <v>1937</v>
      </c>
      <c r="H9769" s="14">
        <v>7057740.7407407407</v>
      </c>
      <c r="I9769">
        <v>5</v>
      </c>
      <c r="J9769" s="13">
        <f t="shared" si="609"/>
        <v>46153</v>
      </c>
      <c r="K9769" t="str">
        <f t="shared" si="612"/>
        <v>Mon</v>
      </c>
      <c r="L9769" t="str">
        <f t="shared" si="610"/>
        <v>W2</v>
      </c>
      <c r="M9769" t="s">
        <v>10340</v>
      </c>
      <c r="N9769" t="s">
        <v>206</v>
      </c>
      <c r="O9769" t="s">
        <v>5735</v>
      </c>
      <c r="P9769" t="s">
        <v>10436</v>
      </c>
      <c r="Q9769" t="s">
        <v>200</v>
      </c>
      <c r="R9769">
        <v>148</v>
      </c>
      <c r="S9769" s="15" t="str">
        <f t="shared" si="611"/>
        <v>{ month: "May", hq: "1.South", area: "4. Eastern", kam: "BÙI THỊ THANH THỦY", kae: "✔️ KAE Phạm Đình Đình", route: "F4", week: "W2", day: "Mon", cusCode: "DAK018", sales: 7057740.74074074, totalC: 148, skuLines: 5 },</v>
      </c>
    </row>
    <row r="9770" spans="1:19" ht="18.5" x14ac:dyDescent="0.45">
      <c r="A9770" s="24"/>
      <c r="B9770" s="24" t="s">
        <v>123</v>
      </c>
      <c r="C9770" s="24" t="s">
        <v>140</v>
      </c>
      <c r="D9770" s="22" t="s">
        <v>143</v>
      </c>
      <c r="E9770" s="24" t="s">
        <v>117</v>
      </c>
      <c r="F9770" s="22" t="s">
        <v>7215</v>
      </c>
      <c r="G9770" s="14" t="s">
        <v>5743</v>
      </c>
      <c r="H9770" s="14">
        <v>2866240.7407407407</v>
      </c>
      <c r="I9770">
        <v>4</v>
      </c>
      <c r="J9770" s="13">
        <f t="shared" si="609"/>
        <v>46161</v>
      </c>
      <c r="K9770" t="str">
        <f t="shared" si="612"/>
        <v>Tue</v>
      </c>
      <c r="L9770" t="str">
        <f t="shared" si="610"/>
        <v>W3</v>
      </c>
      <c r="M9770" t="s">
        <v>10340</v>
      </c>
      <c r="N9770" t="s">
        <v>206</v>
      </c>
      <c r="O9770" t="s">
        <v>5735</v>
      </c>
      <c r="P9770" t="s">
        <v>10436</v>
      </c>
      <c r="Q9770" t="s">
        <v>1932</v>
      </c>
      <c r="R9770">
        <v>160</v>
      </c>
      <c r="S9770" s="15" t="str">
        <f t="shared" si="611"/>
        <v>{ month: "May", hq: "1.South", area: "4. Eastern", kam: "BÙI THỊ THANH THỦY", kae: "✔️ KAE Phạm Đình Đình", route: "F2/F4", week: "W3", day: "Tue", cusCode: "DAK019", sales: 2866240.74074074, totalC: 160, skuLines: 4 },</v>
      </c>
    </row>
    <row r="9771" spans="1:19" ht="18.5" x14ac:dyDescent="0.45">
      <c r="A9771" s="24"/>
      <c r="B9771" s="24" t="s">
        <v>123</v>
      </c>
      <c r="C9771" s="24" t="s">
        <v>140</v>
      </c>
      <c r="D9771" s="22" t="s">
        <v>143</v>
      </c>
      <c r="E9771" s="24" t="s">
        <v>117</v>
      </c>
      <c r="F9771" s="22" t="s">
        <v>7216</v>
      </c>
      <c r="G9771" s="14" t="s">
        <v>5743</v>
      </c>
      <c r="H9771" s="14">
        <v>2273509.2592592593</v>
      </c>
      <c r="I9771">
        <v>4</v>
      </c>
      <c r="J9771" s="13">
        <f t="shared" si="609"/>
        <v>46161</v>
      </c>
      <c r="K9771" t="str">
        <f t="shared" si="612"/>
        <v>Tue</v>
      </c>
      <c r="L9771" t="str">
        <f t="shared" si="610"/>
        <v>W3</v>
      </c>
      <c r="M9771" t="s">
        <v>10340</v>
      </c>
      <c r="N9771" t="s">
        <v>206</v>
      </c>
      <c r="O9771" t="s">
        <v>5735</v>
      </c>
      <c r="P9771" t="s">
        <v>10436</v>
      </c>
      <c r="Q9771" t="s">
        <v>1932</v>
      </c>
      <c r="R9771">
        <v>160</v>
      </c>
      <c r="S9771" s="15" t="str">
        <f t="shared" si="611"/>
        <v>{ month: "May", hq: "1.South", area: "4. Eastern", kam: "BÙI THỊ THANH THỦY", kae: "✔️ KAE Phạm Đình Đình", route: "F2/F4", week: "W3", day: "Tue", cusCode: "DAK021", sales: 2273509.25925926, totalC: 160, skuLines: 4 },</v>
      </c>
    </row>
    <row r="9772" spans="1:19" ht="18.5" x14ac:dyDescent="0.45">
      <c r="A9772" s="24"/>
      <c r="B9772" s="24" t="s">
        <v>123</v>
      </c>
      <c r="C9772" s="24" t="s">
        <v>140</v>
      </c>
      <c r="D9772" s="22" t="s">
        <v>143</v>
      </c>
      <c r="E9772" s="24" t="s">
        <v>117</v>
      </c>
      <c r="F9772" s="22" t="s">
        <v>7217</v>
      </c>
      <c r="G9772" s="14" t="s">
        <v>5743</v>
      </c>
      <c r="H9772" s="14">
        <v>6866611.111111111</v>
      </c>
      <c r="I9772">
        <v>4</v>
      </c>
      <c r="J9772" s="13">
        <f t="shared" si="609"/>
        <v>46161</v>
      </c>
      <c r="K9772" t="str">
        <f t="shared" si="612"/>
        <v>Tue</v>
      </c>
      <c r="L9772" t="str">
        <f t="shared" si="610"/>
        <v>W3</v>
      </c>
      <c r="M9772" t="s">
        <v>10340</v>
      </c>
      <c r="N9772" t="s">
        <v>206</v>
      </c>
      <c r="O9772" t="s">
        <v>5735</v>
      </c>
      <c r="P9772" t="s">
        <v>10436</v>
      </c>
      <c r="Q9772" t="s">
        <v>1932</v>
      </c>
      <c r="R9772">
        <v>160</v>
      </c>
      <c r="S9772" s="15" t="str">
        <f t="shared" si="611"/>
        <v>{ month: "May", hq: "1.South", area: "4. Eastern", kam: "BÙI THỊ THANH THỦY", kae: "✔️ KAE Phạm Đình Đình", route: "F2/F4", week: "W3", day: "Tue", cusCode: "DAK024", sales: 6866611.11111111, totalC: 160, skuLines: 4 },</v>
      </c>
    </row>
    <row r="9773" spans="1:19" ht="18.5" x14ac:dyDescent="0.45">
      <c r="A9773" s="24"/>
      <c r="B9773" s="24" t="s">
        <v>123</v>
      </c>
      <c r="C9773" s="24" t="s">
        <v>140</v>
      </c>
      <c r="D9773" s="22" t="s">
        <v>143</v>
      </c>
      <c r="E9773" s="24" t="s">
        <v>117</v>
      </c>
      <c r="F9773" s="22" t="s">
        <v>7218</v>
      </c>
      <c r="G9773" s="14" t="s">
        <v>5743</v>
      </c>
      <c r="H9773" s="14">
        <v>1841888.888888889</v>
      </c>
      <c r="I9773">
        <v>2</v>
      </c>
      <c r="J9773" s="13">
        <f t="shared" si="609"/>
        <v>46161</v>
      </c>
      <c r="K9773" t="str">
        <f t="shared" si="612"/>
        <v>Tue</v>
      </c>
      <c r="L9773" t="str">
        <f t="shared" si="610"/>
        <v>W3</v>
      </c>
      <c r="M9773" t="s">
        <v>10340</v>
      </c>
      <c r="N9773" t="s">
        <v>206</v>
      </c>
      <c r="O9773" t="s">
        <v>5735</v>
      </c>
      <c r="P9773" t="s">
        <v>10436</v>
      </c>
      <c r="Q9773" t="s">
        <v>1932</v>
      </c>
      <c r="R9773">
        <v>160</v>
      </c>
      <c r="S9773" s="15" t="str">
        <f t="shared" si="611"/>
        <v>{ month: "May", hq: "1.South", area: "4. Eastern", kam: "BÙI THỊ THANH THỦY", kae: "✔️ KAE Phạm Đình Đình", route: "F2/F4", week: "W3", day: "Tue", cusCode: "DAK027", sales: 1841888.88888889, totalC: 160, skuLines: 2 },</v>
      </c>
    </row>
    <row r="9774" spans="1:19" ht="18.5" x14ac:dyDescent="0.45">
      <c r="A9774" s="24"/>
      <c r="B9774" s="24" t="s">
        <v>123</v>
      </c>
      <c r="C9774" s="24" t="s">
        <v>140</v>
      </c>
      <c r="D9774" s="22" t="s">
        <v>143</v>
      </c>
      <c r="E9774" s="24" t="s">
        <v>117</v>
      </c>
      <c r="F9774" s="22" t="s">
        <v>9660</v>
      </c>
      <c r="G9774" s="14" t="s">
        <v>8521</v>
      </c>
      <c r="H9774" s="14">
        <v>2091888.888888889</v>
      </c>
      <c r="I9774">
        <v>3</v>
      </c>
      <c r="J9774" s="13">
        <f t="shared" si="609"/>
        <v>46168</v>
      </c>
      <c r="K9774" t="str">
        <f t="shared" si="612"/>
        <v>Tue</v>
      </c>
      <c r="L9774" t="str">
        <f t="shared" si="610"/>
        <v>W4</v>
      </c>
      <c r="M9774" t="s">
        <v>10340</v>
      </c>
      <c r="N9774" t="s">
        <v>206</v>
      </c>
      <c r="O9774" t="s">
        <v>5735</v>
      </c>
      <c r="P9774" t="s">
        <v>10436</v>
      </c>
      <c r="Q9774" t="s">
        <v>1932</v>
      </c>
      <c r="R9774">
        <v>162</v>
      </c>
      <c r="S9774" s="15" t="str">
        <f t="shared" si="611"/>
        <v>{ month: "May", hq: "1.South", area: "4. Eastern", kam: "BÙI THỊ THANH THỦY", kae: "✔️ KAE Phạm Đình Đình", route: "F2/F4", week: "W4", day: "Tue", cusCode: "DAK028", sales: 2091888.88888889, totalC: 162, skuLines: 3 },</v>
      </c>
    </row>
    <row r="9775" spans="1:19" ht="18.5" x14ac:dyDescent="0.45">
      <c r="A9775" s="24"/>
      <c r="B9775" s="24" t="s">
        <v>123</v>
      </c>
      <c r="C9775" s="24" t="s">
        <v>140</v>
      </c>
      <c r="D9775" s="22" t="s">
        <v>143</v>
      </c>
      <c r="E9775" s="24" t="s">
        <v>117</v>
      </c>
      <c r="F9775" s="22" t="s">
        <v>1399</v>
      </c>
      <c r="G9775" s="14" t="s">
        <v>5740</v>
      </c>
      <c r="H9775" s="14">
        <v>3783962.0370370368</v>
      </c>
      <c r="I9775">
        <v>3</v>
      </c>
      <c r="J9775" s="13">
        <f t="shared" si="609"/>
        <v>46147</v>
      </c>
      <c r="K9775" t="str">
        <f t="shared" si="612"/>
        <v>Tue</v>
      </c>
      <c r="L9775" t="str">
        <f t="shared" si="610"/>
        <v>W1</v>
      </c>
      <c r="M9775" t="s">
        <v>10340</v>
      </c>
      <c r="N9775" t="s">
        <v>206</v>
      </c>
      <c r="O9775" t="s">
        <v>5735</v>
      </c>
      <c r="P9775" t="s">
        <v>10436</v>
      </c>
      <c r="Q9775" t="s">
        <v>201</v>
      </c>
      <c r="R9775">
        <v>134</v>
      </c>
      <c r="S9775" s="15" t="str">
        <f t="shared" si="611"/>
        <v>{ month: "May", hq: "1.South", area: "4. Eastern", kam: "BÙI THỊ THANH THỦY", kae: "✔️ KAE Phạm Đình Đình", route: "F2", week: "W1", day: "Tue", cusCode: "DAK035", sales: 3783962.03703704, totalC: 134, skuLines: 3 },</v>
      </c>
    </row>
    <row r="9776" spans="1:19" ht="18.5" x14ac:dyDescent="0.45">
      <c r="A9776" s="24"/>
      <c r="B9776" s="24" t="s">
        <v>123</v>
      </c>
      <c r="C9776" s="24" t="s">
        <v>140</v>
      </c>
      <c r="D9776" s="22" t="s">
        <v>143</v>
      </c>
      <c r="E9776" s="24" t="s">
        <v>117</v>
      </c>
      <c r="F9776" s="22" t="s">
        <v>1399</v>
      </c>
      <c r="G9776" s="14" t="s">
        <v>5743</v>
      </c>
      <c r="H9776" s="14">
        <v>4381811.1111111101</v>
      </c>
      <c r="I9776">
        <v>5</v>
      </c>
      <c r="J9776" s="13">
        <f t="shared" si="609"/>
        <v>46161</v>
      </c>
      <c r="K9776" t="str">
        <f t="shared" si="612"/>
        <v>Tue</v>
      </c>
      <c r="L9776" t="str">
        <f t="shared" si="610"/>
        <v>W3</v>
      </c>
      <c r="M9776" t="s">
        <v>10340</v>
      </c>
      <c r="N9776" t="s">
        <v>206</v>
      </c>
      <c r="O9776" t="s">
        <v>5735</v>
      </c>
      <c r="P9776" t="s">
        <v>10436</v>
      </c>
      <c r="Q9776" t="s">
        <v>1932</v>
      </c>
      <c r="R9776">
        <v>160</v>
      </c>
      <c r="S9776" s="15" t="str">
        <f t="shared" si="611"/>
        <v>{ month: "May", hq: "1.South", area: "4. Eastern", kam: "BÙI THỊ THANH THỦY", kae: "✔️ KAE Phạm Đình Đình", route: "F2/F4", week: "W3", day: "Tue", cusCode: "DAK035", sales: 4381811.11111111, totalC: 160, skuLines: 5 },</v>
      </c>
    </row>
    <row r="9777" spans="1:19" ht="18.5" x14ac:dyDescent="0.45">
      <c r="A9777" s="24"/>
      <c r="B9777" s="24" t="s">
        <v>123</v>
      </c>
      <c r="C9777" s="24" t="s">
        <v>140</v>
      </c>
      <c r="D9777" s="22" t="s">
        <v>143</v>
      </c>
      <c r="E9777" s="24" t="s">
        <v>117</v>
      </c>
      <c r="F9777" s="22" t="s">
        <v>1400</v>
      </c>
      <c r="G9777" s="14" t="s">
        <v>5740</v>
      </c>
      <c r="H9777" s="14">
        <v>2590380.5555555555</v>
      </c>
      <c r="I9777">
        <v>4</v>
      </c>
      <c r="J9777" s="13">
        <f t="shared" si="609"/>
        <v>46147</v>
      </c>
      <c r="K9777" t="str">
        <f t="shared" si="612"/>
        <v>Tue</v>
      </c>
      <c r="L9777" t="str">
        <f t="shared" si="610"/>
        <v>W1</v>
      </c>
      <c r="M9777" t="s">
        <v>10340</v>
      </c>
      <c r="N9777" t="s">
        <v>206</v>
      </c>
      <c r="O9777" t="s">
        <v>5735</v>
      </c>
      <c r="P9777" t="s">
        <v>10436</v>
      </c>
      <c r="Q9777" t="s">
        <v>201</v>
      </c>
      <c r="R9777">
        <v>134</v>
      </c>
      <c r="S9777" s="15" t="str">
        <f t="shared" si="611"/>
        <v>{ month: "May", hq: "1.South", area: "4. Eastern", kam: "BÙI THỊ THANH THỦY", kae: "✔️ KAE Phạm Đình Đình", route: "F2", week: "W1", day: "Tue", cusCode: "DAK036", sales: 2590380.55555556, totalC: 134, skuLines: 4 },</v>
      </c>
    </row>
    <row r="9778" spans="1:19" ht="18.5" x14ac:dyDescent="0.45">
      <c r="A9778" s="24"/>
      <c r="B9778" s="24" t="s">
        <v>123</v>
      </c>
      <c r="C9778" s="24" t="s">
        <v>140</v>
      </c>
      <c r="D9778" s="22" t="s">
        <v>143</v>
      </c>
      <c r="E9778" s="24" t="s">
        <v>117</v>
      </c>
      <c r="F9778" s="22" t="s">
        <v>1401</v>
      </c>
      <c r="G9778" s="14" t="s">
        <v>5742</v>
      </c>
      <c r="H9778" s="14">
        <v>92889212.96296297</v>
      </c>
      <c r="I9778">
        <v>4</v>
      </c>
      <c r="J9778" s="13">
        <f t="shared" si="609"/>
        <v>46151</v>
      </c>
      <c r="K9778" t="str">
        <f t="shared" si="612"/>
        <v>Sat</v>
      </c>
      <c r="L9778" t="str">
        <f t="shared" si="610"/>
        <v>W1</v>
      </c>
      <c r="M9778" t="s">
        <v>10340</v>
      </c>
      <c r="N9778" t="s">
        <v>206</v>
      </c>
      <c r="O9778" t="s">
        <v>5735</v>
      </c>
      <c r="P9778" t="s">
        <v>10436</v>
      </c>
      <c r="Q9778" t="s">
        <v>200</v>
      </c>
      <c r="R9778">
        <v>134</v>
      </c>
      <c r="S9778" s="15" t="str">
        <f t="shared" si="611"/>
        <v>{ month: "May", hq: "1.South", area: "4. Eastern", kam: "BÙI THỊ THANH THỦY", kae: "✔️ KAE Phạm Đình Đình", route: "F4", week: "W1", day: "Sat", cusCode: "DAK038", sales: 92889212.962963, totalC: 134, skuLines: 4 },</v>
      </c>
    </row>
    <row r="9779" spans="1:19" ht="18.5" x14ac:dyDescent="0.45">
      <c r="A9779" s="24"/>
      <c r="B9779" s="24" t="s">
        <v>123</v>
      </c>
      <c r="C9779" s="24" t="s">
        <v>140</v>
      </c>
      <c r="D9779" s="22" t="s">
        <v>143</v>
      </c>
      <c r="E9779" s="24" t="s">
        <v>117</v>
      </c>
      <c r="F9779" s="22" t="s">
        <v>1402</v>
      </c>
      <c r="G9779" s="14" t="s">
        <v>5742</v>
      </c>
      <c r="H9779" s="14">
        <v>16151527.777777776</v>
      </c>
      <c r="I9779">
        <v>2</v>
      </c>
      <c r="J9779" s="13">
        <f t="shared" si="609"/>
        <v>46151</v>
      </c>
      <c r="K9779" t="str">
        <f t="shared" si="612"/>
        <v>Sat</v>
      </c>
      <c r="L9779" t="str">
        <f t="shared" si="610"/>
        <v>W1</v>
      </c>
      <c r="M9779" t="s">
        <v>10340</v>
      </c>
      <c r="N9779" t="s">
        <v>206</v>
      </c>
      <c r="O9779" t="s">
        <v>5735</v>
      </c>
      <c r="P9779" t="s">
        <v>10436</v>
      </c>
      <c r="Q9779" t="s">
        <v>200</v>
      </c>
      <c r="R9779">
        <v>134</v>
      </c>
      <c r="S9779" s="15" t="str">
        <f t="shared" si="611"/>
        <v>{ month: "May", hq: "1.South", area: "4. Eastern", kam: "BÙI THỊ THANH THỦY", kae: "✔️ KAE Phạm Đình Đình", route: "F4", week: "W1", day: "Sat", cusCode: "DAK040", sales: 16151527.7777778, totalC: 134, skuLines: 2 },</v>
      </c>
    </row>
    <row r="9780" spans="1:19" ht="18.5" x14ac:dyDescent="0.45">
      <c r="A9780" s="24"/>
      <c r="B9780" s="24" t="s">
        <v>123</v>
      </c>
      <c r="C9780" s="24" t="s">
        <v>140</v>
      </c>
      <c r="D9780" s="22" t="s">
        <v>143</v>
      </c>
      <c r="E9780" s="24" t="s">
        <v>117</v>
      </c>
      <c r="F9780" s="22" t="s">
        <v>1403</v>
      </c>
      <c r="G9780" s="14" t="s">
        <v>5749</v>
      </c>
      <c r="H9780" s="14">
        <v>3021224.0740740742</v>
      </c>
      <c r="I9780">
        <v>5</v>
      </c>
      <c r="J9780" s="13">
        <f t="shared" si="609"/>
        <v>46148</v>
      </c>
      <c r="K9780" t="str">
        <f t="shared" si="612"/>
        <v>Wed</v>
      </c>
      <c r="L9780" t="str">
        <f t="shared" si="610"/>
        <v>W1</v>
      </c>
      <c r="M9780" t="s">
        <v>10340</v>
      </c>
      <c r="N9780" t="s">
        <v>206</v>
      </c>
      <c r="O9780" t="s">
        <v>5735</v>
      </c>
      <c r="P9780" t="s">
        <v>10436</v>
      </c>
      <c r="Q9780" t="s">
        <v>200</v>
      </c>
      <c r="R9780">
        <v>134</v>
      </c>
      <c r="S9780" s="15" t="str">
        <f t="shared" si="611"/>
        <v>{ month: "May", hq: "1.South", area: "4. Eastern", kam: "BÙI THỊ THANH THỦY", kae: "✔️ KAE Phạm Đình Đình", route: "F4", week: "W1", day: "Wed", cusCode: "DAK041", sales: 3021224.07407407, totalC: 134, skuLines: 5 },</v>
      </c>
    </row>
    <row r="9781" spans="1:19" ht="18.5" x14ac:dyDescent="0.45">
      <c r="A9781" s="24"/>
      <c r="B9781" s="24" t="s">
        <v>123</v>
      </c>
      <c r="C9781" s="24" t="s">
        <v>140</v>
      </c>
      <c r="D9781" s="22" t="s">
        <v>143</v>
      </c>
      <c r="E9781" s="24" t="s">
        <v>117</v>
      </c>
      <c r="F9781" s="22" t="s">
        <v>1403</v>
      </c>
      <c r="G9781" s="14" t="s">
        <v>1944</v>
      </c>
      <c r="H9781" s="14">
        <v>3678070.3703703708</v>
      </c>
      <c r="I9781">
        <v>7</v>
      </c>
      <c r="J9781" s="13">
        <f t="shared" si="609"/>
        <v>46155</v>
      </c>
      <c r="K9781" t="str">
        <f t="shared" si="612"/>
        <v>Wed</v>
      </c>
      <c r="L9781" t="str">
        <f t="shared" si="610"/>
        <v>W2</v>
      </c>
      <c r="M9781" t="s">
        <v>10340</v>
      </c>
      <c r="N9781" t="s">
        <v>206</v>
      </c>
      <c r="O9781" t="s">
        <v>5735</v>
      </c>
      <c r="P9781" t="s">
        <v>10436</v>
      </c>
      <c r="Q9781" t="s">
        <v>200</v>
      </c>
      <c r="R9781">
        <v>148</v>
      </c>
      <c r="S9781" s="15" t="str">
        <f t="shared" si="611"/>
        <v>{ month: "May", hq: "1.South", area: "4. Eastern", kam: "BÙI THỊ THANH THỦY", kae: "✔️ KAE Phạm Đình Đình", route: "F4", week: "W2", day: "Wed", cusCode: "DAK041", sales: 3678070.37037037, totalC: 148, skuLines: 7 },</v>
      </c>
    </row>
    <row r="9782" spans="1:19" ht="18.5" x14ac:dyDescent="0.45">
      <c r="A9782" s="24"/>
      <c r="B9782" s="24" t="s">
        <v>123</v>
      </c>
      <c r="C9782" s="24" t="s">
        <v>140</v>
      </c>
      <c r="D9782" s="22" t="s">
        <v>143</v>
      </c>
      <c r="E9782" s="24" t="s">
        <v>117</v>
      </c>
      <c r="F9782" s="22" t="s">
        <v>4491</v>
      </c>
      <c r="G9782" s="14" t="s">
        <v>1944</v>
      </c>
      <c r="H9782" s="14">
        <v>7551724.0740740746</v>
      </c>
      <c r="I9782">
        <v>8</v>
      </c>
      <c r="J9782" s="13">
        <f t="shared" si="609"/>
        <v>46155</v>
      </c>
      <c r="K9782" t="str">
        <f t="shared" si="612"/>
        <v>Wed</v>
      </c>
      <c r="L9782" t="str">
        <f t="shared" si="610"/>
        <v>W2</v>
      </c>
      <c r="M9782" t="s">
        <v>10340</v>
      </c>
      <c r="N9782" t="s">
        <v>206</v>
      </c>
      <c r="O9782" t="s">
        <v>5735</v>
      </c>
      <c r="P9782" t="s">
        <v>10436</v>
      </c>
      <c r="Q9782" t="s">
        <v>200</v>
      </c>
      <c r="R9782">
        <v>148</v>
      </c>
      <c r="S9782" s="15" t="str">
        <f t="shared" si="611"/>
        <v>{ month: "May", hq: "1.South", area: "4. Eastern", kam: "BÙI THỊ THANH THỦY", kae: "✔️ KAE Phạm Đình Đình", route: "F4", week: "W2", day: "Wed", cusCode: "DAK042", sales: 7551724.07407407, totalC: 148, skuLines: 8 },</v>
      </c>
    </row>
    <row r="9783" spans="1:19" ht="18.5" x14ac:dyDescent="0.45">
      <c r="A9783" s="24"/>
      <c r="B9783" s="24" t="s">
        <v>123</v>
      </c>
      <c r="C9783" s="24" t="s">
        <v>140</v>
      </c>
      <c r="D9783" s="22" t="s">
        <v>143</v>
      </c>
      <c r="E9783" s="24" t="s">
        <v>117</v>
      </c>
      <c r="F9783" s="22" t="s">
        <v>7219</v>
      </c>
      <c r="G9783" s="14" t="s">
        <v>5744</v>
      </c>
      <c r="H9783" s="14">
        <v>2056527.777777778</v>
      </c>
      <c r="I9783">
        <v>7</v>
      </c>
      <c r="J9783" s="13">
        <f t="shared" si="609"/>
        <v>46162</v>
      </c>
      <c r="K9783" t="str">
        <f t="shared" si="612"/>
        <v>Wed</v>
      </c>
      <c r="L9783" t="str">
        <f t="shared" si="610"/>
        <v>W3</v>
      </c>
      <c r="M9783" t="s">
        <v>10340</v>
      </c>
      <c r="N9783" t="s">
        <v>206</v>
      </c>
      <c r="O9783" t="s">
        <v>5735</v>
      </c>
      <c r="P9783" t="s">
        <v>10436</v>
      </c>
      <c r="Q9783" t="s">
        <v>200</v>
      </c>
      <c r="R9783">
        <v>160</v>
      </c>
      <c r="S9783" s="15" t="str">
        <f t="shared" si="611"/>
        <v>{ month: "May", hq: "1.South", area: "4. Eastern", kam: "BÙI THỊ THANH THỦY", kae: "✔️ KAE Phạm Đình Đình", route: "F4", week: "W3", day: "Wed", cusCode: "DAK043", sales: 2056527.77777778, totalC: 160, skuLines: 7 },</v>
      </c>
    </row>
    <row r="9784" spans="1:19" ht="18.5" x14ac:dyDescent="0.45">
      <c r="A9784" s="24"/>
      <c r="B9784" s="24" t="s">
        <v>123</v>
      </c>
      <c r="C9784" s="24" t="s">
        <v>140</v>
      </c>
      <c r="D9784" s="22" t="s">
        <v>143</v>
      </c>
      <c r="E9784" s="24" t="s">
        <v>117</v>
      </c>
      <c r="F9784" s="22" t="s">
        <v>1404</v>
      </c>
      <c r="G9784" s="14" t="s">
        <v>5742</v>
      </c>
      <c r="H9784" s="14">
        <v>1474000</v>
      </c>
      <c r="I9784">
        <v>1</v>
      </c>
      <c r="J9784" s="13">
        <f t="shared" si="609"/>
        <v>46151</v>
      </c>
      <c r="K9784" t="str">
        <f t="shared" si="612"/>
        <v>Sat</v>
      </c>
      <c r="L9784" t="str">
        <f t="shared" si="610"/>
        <v>W1</v>
      </c>
      <c r="M9784" t="s">
        <v>10340</v>
      </c>
      <c r="N9784" t="s">
        <v>206</v>
      </c>
      <c r="O9784" t="s">
        <v>5735</v>
      </c>
      <c r="P9784" t="s">
        <v>10436</v>
      </c>
      <c r="Q9784" t="s">
        <v>200</v>
      </c>
      <c r="R9784">
        <v>134</v>
      </c>
      <c r="S9784" s="15" t="str">
        <f t="shared" si="611"/>
        <v>{ month: "May", hq: "1.South", area: "4. Eastern", kam: "BÙI THỊ THANH THỦY", kae: "✔️ KAE Phạm Đình Đình", route: "F4", week: "W1", day: "Sat", cusCode: "DAK044", sales: 1474000, totalC: 134, skuLines: 1 },</v>
      </c>
    </row>
    <row r="9785" spans="1:19" ht="18.5" x14ac:dyDescent="0.45">
      <c r="A9785" s="24"/>
      <c r="B9785" s="24" t="s">
        <v>123</v>
      </c>
      <c r="C9785" s="24" t="s">
        <v>140</v>
      </c>
      <c r="D9785" s="22" t="s">
        <v>143</v>
      </c>
      <c r="E9785" s="24" t="s">
        <v>117</v>
      </c>
      <c r="F9785" s="22" t="s">
        <v>7220</v>
      </c>
      <c r="G9785" s="14" t="s">
        <v>5744</v>
      </c>
      <c r="H9785" s="14">
        <v>2415018.5185185187</v>
      </c>
      <c r="I9785">
        <v>3</v>
      </c>
      <c r="J9785" s="13">
        <f t="shared" si="609"/>
        <v>46162</v>
      </c>
      <c r="K9785" t="str">
        <f t="shared" si="612"/>
        <v>Wed</v>
      </c>
      <c r="L9785" t="str">
        <f t="shared" si="610"/>
        <v>W3</v>
      </c>
      <c r="M9785" t="s">
        <v>10340</v>
      </c>
      <c r="N9785" t="s">
        <v>206</v>
      </c>
      <c r="O9785" t="s">
        <v>5735</v>
      </c>
      <c r="P9785" t="s">
        <v>10436</v>
      </c>
      <c r="Q9785" t="s">
        <v>200</v>
      </c>
      <c r="R9785">
        <v>160</v>
      </c>
      <c r="S9785" s="15" t="str">
        <f t="shared" si="611"/>
        <v>{ month: "May", hq: "1.South", area: "4. Eastern", kam: "BÙI THỊ THANH THỦY", kae: "✔️ KAE Phạm Đình Đình", route: "F4", week: "W3", day: "Wed", cusCode: "DAK046", sales: 2415018.51851852, totalC: 160, skuLines: 3 },</v>
      </c>
    </row>
    <row r="9786" spans="1:19" ht="18.5" x14ac:dyDescent="0.45">
      <c r="A9786" s="24"/>
      <c r="B9786" s="24" t="s">
        <v>123</v>
      </c>
      <c r="C9786" s="24" t="s">
        <v>140</v>
      </c>
      <c r="D9786" s="22" t="s">
        <v>143</v>
      </c>
      <c r="E9786" s="24" t="s">
        <v>117</v>
      </c>
      <c r="F9786" s="22" t="s">
        <v>4492</v>
      </c>
      <c r="G9786" s="14" t="s">
        <v>1944</v>
      </c>
      <c r="H9786" s="14">
        <v>39880898.148148142</v>
      </c>
      <c r="I9786">
        <v>6</v>
      </c>
      <c r="J9786" s="13">
        <f t="shared" si="609"/>
        <v>46155</v>
      </c>
      <c r="K9786" t="str">
        <f t="shared" si="612"/>
        <v>Wed</v>
      </c>
      <c r="L9786" t="str">
        <f t="shared" si="610"/>
        <v>W2</v>
      </c>
      <c r="M9786" t="s">
        <v>10340</v>
      </c>
      <c r="N9786" t="s">
        <v>206</v>
      </c>
      <c r="O9786" t="s">
        <v>5735</v>
      </c>
      <c r="P9786" t="s">
        <v>10436</v>
      </c>
      <c r="Q9786" t="s">
        <v>200</v>
      </c>
      <c r="R9786">
        <v>148</v>
      </c>
      <c r="S9786" s="15" t="str">
        <f t="shared" si="611"/>
        <v>{ month: "May", hq: "1.South", area: "4. Eastern", kam: "BÙI THỊ THANH THỦY", kae: "✔️ KAE Phạm Đình Đình", route: "F4", week: "W2", day: "Wed", cusCode: "DAK047", sales: 39880898.1481481, totalC: 148, skuLines: 6 },</v>
      </c>
    </row>
    <row r="9787" spans="1:19" ht="18.5" x14ac:dyDescent="0.45">
      <c r="A9787" s="24"/>
      <c r="B9787" s="24" t="s">
        <v>123</v>
      </c>
      <c r="C9787" s="24" t="s">
        <v>140</v>
      </c>
      <c r="D9787" s="22" t="s">
        <v>143</v>
      </c>
      <c r="E9787" s="24" t="s">
        <v>117</v>
      </c>
      <c r="F9787" s="22" t="s">
        <v>9661</v>
      </c>
      <c r="G9787" s="14" t="s">
        <v>8522</v>
      </c>
      <c r="H9787" s="14">
        <v>1774000</v>
      </c>
      <c r="I9787">
        <v>2</v>
      </c>
      <c r="J9787" s="13">
        <f t="shared" si="609"/>
        <v>46169</v>
      </c>
      <c r="K9787" t="str">
        <f t="shared" si="612"/>
        <v>Wed</v>
      </c>
      <c r="L9787" t="str">
        <f t="shared" si="610"/>
        <v>W4</v>
      </c>
      <c r="M9787" t="s">
        <v>10340</v>
      </c>
      <c r="N9787" t="s">
        <v>206</v>
      </c>
      <c r="O9787" t="s">
        <v>5735</v>
      </c>
      <c r="P9787" t="s">
        <v>10436</v>
      </c>
      <c r="Q9787" t="s">
        <v>200</v>
      </c>
      <c r="R9787">
        <v>162</v>
      </c>
      <c r="S9787" s="15" t="str">
        <f t="shared" si="611"/>
        <v>{ month: "May", hq: "1.South", area: "4. Eastern", kam: "BÙI THỊ THANH THỦY", kae: "✔️ KAE Phạm Đình Đình", route: "F4", week: "W4", day: "Wed", cusCode: "DAK048", sales: 1774000, totalC: 162, skuLines: 2 },</v>
      </c>
    </row>
    <row r="9788" spans="1:19" ht="18.5" x14ac:dyDescent="0.45">
      <c r="A9788" s="24"/>
      <c r="B9788" s="24" t="s">
        <v>123</v>
      </c>
      <c r="C9788" s="24" t="s">
        <v>140</v>
      </c>
      <c r="D9788" s="22" t="s">
        <v>143</v>
      </c>
      <c r="E9788" s="24" t="s">
        <v>117</v>
      </c>
      <c r="F9788" s="22" t="s">
        <v>9662</v>
      </c>
      <c r="G9788" s="14" t="s">
        <v>8522</v>
      </c>
      <c r="H9788" s="14">
        <v>1679855.5555555555</v>
      </c>
      <c r="I9788">
        <v>2</v>
      </c>
      <c r="J9788" s="13">
        <f t="shared" si="609"/>
        <v>46169</v>
      </c>
      <c r="K9788" t="str">
        <f t="shared" si="612"/>
        <v>Wed</v>
      </c>
      <c r="L9788" t="str">
        <f t="shared" si="610"/>
        <v>W4</v>
      </c>
      <c r="M9788" t="s">
        <v>10340</v>
      </c>
      <c r="N9788" t="s">
        <v>206</v>
      </c>
      <c r="O9788" t="s">
        <v>5735</v>
      </c>
      <c r="P9788" t="s">
        <v>10436</v>
      </c>
      <c r="Q9788" t="s">
        <v>200</v>
      </c>
      <c r="R9788">
        <v>162</v>
      </c>
      <c r="S9788" s="15" t="str">
        <f t="shared" si="611"/>
        <v>{ month: "May", hq: "1.South", area: "4. Eastern", kam: "BÙI THỊ THANH THỦY", kae: "✔️ KAE Phạm Đình Đình", route: "F4", week: "W4", day: "Wed", cusCode: "DAK049", sales: 1679855.55555556, totalC: 162, skuLines: 2 },</v>
      </c>
    </row>
    <row r="9789" spans="1:19" ht="18.5" x14ac:dyDescent="0.45">
      <c r="A9789" s="24"/>
      <c r="B9789" s="24" t="s">
        <v>123</v>
      </c>
      <c r="C9789" s="24" t="s">
        <v>140</v>
      </c>
      <c r="D9789" s="22" t="s">
        <v>143</v>
      </c>
      <c r="E9789" s="24" t="s">
        <v>117</v>
      </c>
      <c r="F9789" s="22" t="s">
        <v>4493</v>
      </c>
      <c r="G9789" s="14" t="s">
        <v>1944</v>
      </c>
      <c r="H9789" s="14">
        <v>2715018.5185185187</v>
      </c>
      <c r="I9789">
        <v>3</v>
      </c>
      <c r="J9789" s="13">
        <f t="shared" si="609"/>
        <v>46155</v>
      </c>
      <c r="K9789" t="str">
        <f t="shared" si="612"/>
        <v>Wed</v>
      </c>
      <c r="L9789" t="str">
        <f t="shared" si="610"/>
        <v>W2</v>
      </c>
      <c r="M9789" t="s">
        <v>10340</v>
      </c>
      <c r="N9789" t="s">
        <v>206</v>
      </c>
      <c r="O9789" t="s">
        <v>5735</v>
      </c>
      <c r="P9789" t="s">
        <v>10436</v>
      </c>
      <c r="Q9789" t="s">
        <v>200</v>
      </c>
      <c r="R9789">
        <v>148</v>
      </c>
      <c r="S9789" s="15" t="str">
        <f t="shared" si="611"/>
        <v>{ month: "May", hq: "1.South", area: "4. Eastern", kam: "BÙI THỊ THANH THỦY", kae: "✔️ KAE Phạm Đình Đình", route: "F4", week: "W2", day: "Wed", cusCode: "DAK051", sales: 2715018.51851852, totalC: 148, skuLines: 3 },</v>
      </c>
    </row>
    <row r="9790" spans="1:19" ht="18.5" x14ac:dyDescent="0.45">
      <c r="A9790" s="24"/>
      <c r="B9790" s="24" t="s">
        <v>123</v>
      </c>
      <c r="C9790" s="24" t="s">
        <v>140</v>
      </c>
      <c r="D9790" s="22" t="s">
        <v>143</v>
      </c>
      <c r="E9790" s="24" t="s">
        <v>117</v>
      </c>
      <c r="F9790" s="22" t="s">
        <v>7221</v>
      </c>
      <c r="G9790" s="14" t="s">
        <v>5744</v>
      </c>
      <c r="H9790" s="14">
        <v>2705018.5185185187</v>
      </c>
      <c r="I9790">
        <v>4</v>
      </c>
      <c r="J9790" s="13">
        <f t="shared" si="609"/>
        <v>46162</v>
      </c>
      <c r="K9790" t="str">
        <f t="shared" si="612"/>
        <v>Wed</v>
      </c>
      <c r="L9790" t="str">
        <f t="shared" si="610"/>
        <v>W3</v>
      </c>
      <c r="M9790" t="s">
        <v>10340</v>
      </c>
      <c r="N9790" t="s">
        <v>206</v>
      </c>
      <c r="O9790" t="s">
        <v>5735</v>
      </c>
      <c r="P9790" t="s">
        <v>10436</v>
      </c>
      <c r="Q9790" t="s">
        <v>200</v>
      </c>
      <c r="R9790">
        <v>160</v>
      </c>
      <c r="S9790" s="15" t="str">
        <f t="shared" si="611"/>
        <v>{ month: "May", hq: "1.South", area: "4. Eastern", kam: "BÙI THỊ THANH THỦY", kae: "✔️ KAE Phạm Đình Đình", route: "F4", week: "W3", day: "Wed", cusCode: "DAK053", sales: 2705018.51851852, totalC: 160, skuLines: 4 },</v>
      </c>
    </row>
    <row r="9791" spans="1:19" ht="18.5" x14ac:dyDescent="0.45">
      <c r="A9791" s="24"/>
      <c r="B9791" s="24" t="s">
        <v>123</v>
      </c>
      <c r="C9791" s="24" t="s">
        <v>140</v>
      </c>
      <c r="D9791" s="22" t="s">
        <v>143</v>
      </c>
      <c r="E9791" s="24" t="s">
        <v>117</v>
      </c>
      <c r="F9791" s="22" t="s">
        <v>7222</v>
      </c>
      <c r="G9791" s="14" t="s">
        <v>5744</v>
      </c>
      <c r="H9791" s="14">
        <v>2762398.1481481483</v>
      </c>
      <c r="I9791">
        <v>4</v>
      </c>
      <c r="J9791" s="13">
        <f t="shared" si="609"/>
        <v>46162</v>
      </c>
      <c r="K9791" t="str">
        <f t="shared" si="612"/>
        <v>Wed</v>
      </c>
      <c r="L9791" t="str">
        <f t="shared" si="610"/>
        <v>W3</v>
      </c>
      <c r="M9791" t="s">
        <v>10340</v>
      </c>
      <c r="N9791" t="s">
        <v>206</v>
      </c>
      <c r="O9791" t="s">
        <v>5735</v>
      </c>
      <c r="P9791" t="s">
        <v>10436</v>
      </c>
      <c r="Q9791" t="s">
        <v>200</v>
      </c>
      <c r="R9791">
        <v>160</v>
      </c>
      <c r="S9791" s="15" t="str">
        <f t="shared" si="611"/>
        <v>{ month: "May", hq: "1.South", area: "4. Eastern", kam: "BÙI THỊ THANH THỦY", kae: "✔️ KAE Phạm Đình Đình", route: "F4", week: "W3", day: "Wed", cusCode: "DAK055", sales: 2762398.14814815, totalC: 160, skuLines: 4 },</v>
      </c>
    </row>
    <row r="9792" spans="1:19" ht="18.5" x14ac:dyDescent="0.45">
      <c r="A9792" s="24"/>
      <c r="B9792" s="24" t="s">
        <v>123</v>
      </c>
      <c r="C9792" s="24" t="s">
        <v>140</v>
      </c>
      <c r="D9792" s="22" t="s">
        <v>143</v>
      </c>
      <c r="E9792" s="24" t="s">
        <v>117</v>
      </c>
      <c r="F9792" s="22" t="s">
        <v>7223</v>
      </c>
      <c r="G9792" s="14" t="s">
        <v>5745</v>
      </c>
      <c r="H9792" s="14">
        <v>2593111.1111111115</v>
      </c>
      <c r="I9792">
        <v>4</v>
      </c>
      <c r="J9792" s="13">
        <f t="shared" si="609"/>
        <v>46163</v>
      </c>
      <c r="K9792" t="str">
        <f t="shared" si="612"/>
        <v>Thu</v>
      </c>
      <c r="L9792" t="str">
        <f t="shared" si="610"/>
        <v>W3</v>
      </c>
      <c r="M9792" t="s">
        <v>10340</v>
      </c>
      <c r="N9792" t="s">
        <v>206</v>
      </c>
      <c r="O9792" t="s">
        <v>5735</v>
      </c>
      <c r="P9792" t="s">
        <v>10436</v>
      </c>
      <c r="Q9792" t="s">
        <v>1932</v>
      </c>
      <c r="R9792">
        <v>160</v>
      </c>
      <c r="S9792" s="15" t="str">
        <f t="shared" si="611"/>
        <v>{ month: "May", hq: "1.South", area: "4. Eastern", kam: "BÙI THỊ THANH THỦY", kae: "✔️ KAE Phạm Đình Đình", route: "F2/F4", week: "W3", day: "Thu", cusCode: "DAK056", sales: 2593111.11111111, totalC: 160, skuLines: 4 },</v>
      </c>
    </row>
    <row r="9793" spans="1:19" ht="18.5" x14ac:dyDescent="0.45">
      <c r="A9793" s="24"/>
      <c r="B9793" s="24" t="s">
        <v>123</v>
      </c>
      <c r="C9793" s="24" t="s">
        <v>140</v>
      </c>
      <c r="D9793" s="22" t="s">
        <v>143</v>
      </c>
      <c r="E9793" s="24" t="s">
        <v>117</v>
      </c>
      <c r="F9793" s="22" t="s">
        <v>9663</v>
      </c>
      <c r="G9793" s="14" t="s">
        <v>8523</v>
      </c>
      <c r="H9793" s="14">
        <v>1974000</v>
      </c>
      <c r="I9793">
        <v>2</v>
      </c>
      <c r="J9793" s="13">
        <f t="shared" si="609"/>
        <v>46170</v>
      </c>
      <c r="K9793" t="str">
        <f t="shared" si="612"/>
        <v>Thu</v>
      </c>
      <c r="L9793" t="str">
        <f t="shared" si="610"/>
        <v>W4</v>
      </c>
      <c r="M9793" t="s">
        <v>10340</v>
      </c>
      <c r="N9793" t="s">
        <v>206</v>
      </c>
      <c r="O9793" t="s">
        <v>5735</v>
      </c>
      <c r="P9793" t="s">
        <v>10436</v>
      </c>
      <c r="Q9793" t="s">
        <v>1932</v>
      </c>
      <c r="R9793">
        <v>162</v>
      </c>
      <c r="S9793" s="15" t="str">
        <f t="shared" si="611"/>
        <v>{ month: "May", hq: "1.South", area: "4. Eastern", kam: "BÙI THỊ THANH THỦY", kae: "✔️ KAE Phạm Đình Đình", route: "F2/F4", week: "W4", day: "Thu", cusCode: "DAK061", sales: 1974000, totalC: 162, skuLines: 2 },</v>
      </c>
    </row>
    <row r="9794" spans="1:19" ht="18.5" x14ac:dyDescent="0.45">
      <c r="A9794" s="24"/>
      <c r="B9794" s="24" t="s">
        <v>123</v>
      </c>
      <c r="C9794" s="24" t="s">
        <v>140</v>
      </c>
      <c r="D9794" s="22" t="s">
        <v>143</v>
      </c>
      <c r="E9794" s="24" t="s">
        <v>117</v>
      </c>
      <c r="F9794" s="22" t="s">
        <v>9664</v>
      </c>
      <c r="G9794" s="14" t="s">
        <v>8523</v>
      </c>
      <c r="H9794" s="14">
        <v>2312398.1481481483</v>
      </c>
      <c r="I9794">
        <v>3</v>
      </c>
      <c r="J9794" s="13">
        <f t="shared" si="609"/>
        <v>46170</v>
      </c>
      <c r="K9794" t="str">
        <f t="shared" si="612"/>
        <v>Thu</v>
      </c>
      <c r="L9794" t="str">
        <f t="shared" si="610"/>
        <v>W4</v>
      </c>
      <c r="M9794" t="s">
        <v>10340</v>
      </c>
      <c r="N9794" t="s">
        <v>206</v>
      </c>
      <c r="O9794" t="s">
        <v>5735</v>
      </c>
      <c r="P9794" t="s">
        <v>10436</v>
      </c>
      <c r="Q9794" t="s">
        <v>1932</v>
      </c>
      <c r="R9794">
        <v>162</v>
      </c>
      <c r="S9794" s="15" t="str">
        <f t="shared" si="611"/>
        <v>{ month: "May", hq: "1.South", area: "4. Eastern", kam: "BÙI THỊ THANH THỦY", kae: "✔️ KAE Phạm Đình Đình", route: "F2/F4", week: "W4", day: "Thu", cusCode: "DAK065", sales: 2312398.14814815, totalC: 162, skuLines: 3 },</v>
      </c>
    </row>
    <row r="9795" spans="1:19" ht="18.5" x14ac:dyDescent="0.45">
      <c r="A9795" s="24"/>
      <c r="B9795" s="24" t="s">
        <v>123</v>
      </c>
      <c r="C9795" s="24" t="s">
        <v>140</v>
      </c>
      <c r="D9795" s="22" t="s">
        <v>143</v>
      </c>
      <c r="E9795" s="24" t="s">
        <v>117</v>
      </c>
      <c r="F9795" s="22" t="s">
        <v>7224</v>
      </c>
      <c r="G9795" s="14" t="s">
        <v>5745</v>
      </c>
      <c r="H9795" s="14">
        <v>10070540.740740741</v>
      </c>
      <c r="I9795">
        <v>5</v>
      </c>
      <c r="J9795" s="13">
        <f t="shared" si="609"/>
        <v>46163</v>
      </c>
      <c r="K9795" t="str">
        <f t="shared" si="612"/>
        <v>Thu</v>
      </c>
      <c r="L9795" t="str">
        <f t="shared" si="610"/>
        <v>W3</v>
      </c>
      <c r="M9795" t="s">
        <v>10340</v>
      </c>
      <c r="N9795" t="s">
        <v>206</v>
      </c>
      <c r="O9795" t="s">
        <v>5735</v>
      </c>
      <c r="P9795" t="s">
        <v>10436</v>
      </c>
      <c r="Q9795" t="s">
        <v>1932</v>
      </c>
      <c r="R9795">
        <v>160</v>
      </c>
      <c r="S9795" s="15" t="str">
        <f t="shared" si="611"/>
        <v>{ month: "May", hq: "1.South", area: "4. Eastern", kam: "BÙI THỊ THANH THỦY", kae: "✔️ KAE Phạm Đình Đình", route: "F2/F4", week: "W3", day: "Thu", cusCode: "DAK066", sales: 10070540.7407407, totalC: 160, skuLines: 5 },</v>
      </c>
    </row>
    <row r="9796" spans="1:19" ht="18.5" x14ac:dyDescent="0.45">
      <c r="A9796" s="24"/>
      <c r="B9796" s="24" t="s">
        <v>123</v>
      </c>
      <c r="C9796" s="24" t="s">
        <v>140</v>
      </c>
      <c r="D9796" s="22" t="s">
        <v>143</v>
      </c>
      <c r="E9796" s="24" t="s">
        <v>117</v>
      </c>
      <c r="F9796" s="22" t="s">
        <v>7225</v>
      </c>
      <c r="G9796" s="14" t="s">
        <v>5745</v>
      </c>
      <c r="H9796" s="14">
        <v>2782907.4074074076</v>
      </c>
      <c r="I9796">
        <v>4</v>
      </c>
      <c r="J9796" s="13">
        <f t="shared" ref="J9796:J9859" si="613">DATE(RIGHT(G9796,4), MID(G9796,4,2), LEFT(G9796,2))</f>
        <v>46163</v>
      </c>
      <c r="K9796" t="str">
        <f t="shared" si="612"/>
        <v>Thu</v>
      </c>
      <c r="L9796" t="str">
        <f t="shared" ref="L9796:L9859" si="614">"W"&amp;INT((LEFT(G9796,2)-4)/7)+1</f>
        <v>W3</v>
      </c>
      <c r="M9796" t="s">
        <v>10340</v>
      </c>
      <c r="N9796" t="s">
        <v>206</v>
      </c>
      <c r="O9796" t="s">
        <v>5735</v>
      </c>
      <c r="P9796" t="s">
        <v>10436</v>
      </c>
      <c r="Q9796" t="s">
        <v>1932</v>
      </c>
      <c r="R9796">
        <v>160</v>
      </c>
      <c r="S9796" s="15" t="str">
        <f t="shared" ref="S9796:S9859" si="615">"{ month: """ &amp; M9796 &amp; """, hq: """ &amp; B9796 &amp; """, area: """ &amp; C9796 &amp; """, kam: """ &amp; N9796 &amp; """, kae: """ &amp; P9796 &amp; """, route: """ &amp; Q9796 &amp; """, week: """ &amp; L9796 &amp; """, day: """ &amp; K9796 &amp; """, cusCode: """ &amp; F9796 &amp; """, sales: " &amp; H9796 &amp; ", totalC: " &amp; R9796 &amp; ", skuLines: " &amp; I9796 &amp; " },"</f>
        <v>{ month: "May", hq: "1.South", area: "4. Eastern", kam: "BÙI THỊ THANH THỦY", kae: "✔️ KAE Phạm Đình Đình", route: "F2/F4", week: "W3", day: "Thu", cusCode: "DAK067", sales: 2782907.40740741, totalC: 160, skuLines: 4 },</v>
      </c>
    </row>
    <row r="9797" spans="1:19" ht="18.5" x14ac:dyDescent="0.45">
      <c r="A9797" s="24"/>
      <c r="B9797" s="24" t="s">
        <v>123</v>
      </c>
      <c r="C9797" s="24" t="s">
        <v>140</v>
      </c>
      <c r="D9797" s="22" t="s">
        <v>143</v>
      </c>
      <c r="E9797" s="24" t="s">
        <v>117</v>
      </c>
      <c r="F9797" s="22" t="s">
        <v>4494</v>
      </c>
      <c r="G9797" s="14" t="s">
        <v>1935</v>
      </c>
      <c r="H9797" s="14">
        <v>2047744.4444444445</v>
      </c>
      <c r="I9797">
        <v>3</v>
      </c>
      <c r="J9797" s="13">
        <f t="shared" si="613"/>
        <v>46157</v>
      </c>
      <c r="K9797" t="str">
        <f t="shared" si="612"/>
        <v>Fri</v>
      </c>
      <c r="L9797" t="str">
        <f t="shared" si="614"/>
        <v>W2</v>
      </c>
      <c r="M9797" t="s">
        <v>10340</v>
      </c>
      <c r="N9797" t="s">
        <v>206</v>
      </c>
      <c r="O9797" t="s">
        <v>5735</v>
      </c>
      <c r="P9797" t="s">
        <v>10436</v>
      </c>
      <c r="Q9797" t="s">
        <v>201</v>
      </c>
      <c r="R9797">
        <v>148</v>
      </c>
      <c r="S9797" s="15" t="str">
        <f t="shared" si="615"/>
        <v>{ month: "May", hq: "1.South", area: "4. Eastern", kam: "BÙI THỊ THANH THỦY", kae: "✔️ KAE Phạm Đình Đình", route: "F2", week: "W2", day: "Fri", cusCode: "DAK082", sales: 2047744.44444444, totalC: 148, skuLines: 3 },</v>
      </c>
    </row>
    <row r="9798" spans="1:19" ht="18.5" x14ac:dyDescent="0.45">
      <c r="A9798" s="24"/>
      <c r="B9798" s="24" t="s">
        <v>123</v>
      </c>
      <c r="C9798" s="24" t="s">
        <v>140</v>
      </c>
      <c r="D9798" s="22" t="s">
        <v>143</v>
      </c>
      <c r="E9798" s="24" t="s">
        <v>117</v>
      </c>
      <c r="F9798" s="22" t="s">
        <v>4495</v>
      </c>
      <c r="G9798" s="14" t="s">
        <v>1935</v>
      </c>
      <c r="H9798" s="14">
        <v>3124227.777777778</v>
      </c>
      <c r="I9798">
        <v>5</v>
      </c>
      <c r="J9798" s="13">
        <f t="shared" si="613"/>
        <v>46157</v>
      </c>
      <c r="K9798" t="str">
        <f t="shared" si="612"/>
        <v>Fri</v>
      </c>
      <c r="L9798" t="str">
        <f t="shared" si="614"/>
        <v>W2</v>
      </c>
      <c r="M9798" t="s">
        <v>10340</v>
      </c>
      <c r="N9798" t="s">
        <v>206</v>
      </c>
      <c r="O9798" t="s">
        <v>5735</v>
      </c>
      <c r="P9798" t="s">
        <v>10436</v>
      </c>
      <c r="Q9798" t="s">
        <v>201</v>
      </c>
      <c r="R9798">
        <v>148</v>
      </c>
      <c r="S9798" s="15" t="str">
        <f t="shared" si="615"/>
        <v>{ month: "May", hq: "1.South", area: "4. Eastern", kam: "BÙI THỊ THANH THỦY", kae: "✔️ KAE Phạm Đình Đình", route: "F2", week: "W2", day: "Fri", cusCode: "DAK087", sales: 3124227.77777778, totalC: 148, skuLines: 5 },</v>
      </c>
    </row>
    <row r="9799" spans="1:19" ht="18.5" x14ac:dyDescent="0.45">
      <c r="A9799" s="24"/>
      <c r="B9799" s="24" t="s">
        <v>123</v>
      </c>
      <c r="C9799" s="24" t="s">
        <v>140</v>
      </c>
      <c r="D9799" s="22" t="s">
        <v>143</v>
      </c>
      <c r="E9799" s="24" t="s">
        <v>117</v>
      </c>
      <c r="F9799" s="22" t="s">
        <v>4496</v>
      </c>
      <c r="G9799" s="14" t="s">
        <v>1941</v>
      </c>
      <c r="H9799" s="14">
        <v>8492435.1851851866</v>
      </c>
      <c r="I9799">
        <v>6</v>
      </c>
      <c r="J9799" s="13">
        <f t="shared" si="613"/>
        <v>46158</v>
      </c>
      <c r="K9799" t="str">
        <f t="shared" si="612"/>
        <v>Sat</v>
      </c>
      <c r="L9799" t="str">
        <f t="shared" si="614"/>
        <v>W2</v>
      </c>
      <c r="M9799" t="s">
        <v>10340</v>
      </c>
      <c r="N9799" t="s">
        <v>206</v>
      </c>
      <c r="O9799" t="s">
        <v>5735</v>
      </c>
      <c r="P9799" t="s">
        <v>10436</v>
      </c>
      <c r="Q9799" t="s">
        <v>200</v>
      </c>
      <c r="R9799">
        <v>148</v>
      </c>
      <c r="S9799" s="15" t="str">
        <f t="shared" si="615"/>
        <v>{ month: "May", hq: "1.South", area: "4. Eastern", kam: "BÙI THỊ THANH THỦY", kae: "✔️ KAE Phạm Đình Đình", route: "F4", week: "W2", day: "Sat", cusCode: "DAK094", sales: 8492435.18518519, totalC: 148, skuLines: 6 },</v>
      </c>
    </row>
    <row r="9800" spans="1:19" ht="18.5" x14ac:dyDescent="0.45">
      <c r="A9800" s="24"/>
      <c r="B9800" s="24" t="s">
        <v>123</v>
      </c>
      <c r="C9800" s="24" t="s">
        <v>140</v>
      </c>
      <c r="D9800" s="22" t="s">
        <v>143</v>
      </c>
      <c r="E9800" s="24" t="s">
        <v>117</v>
      </c>
      <c r="F9800" s="22" t="s">
        <v>4497</v>
      </c>
      <c r="G9800" s="14" t="s">
        <v>1941</v>
      </c>
      <c r="H9800" s="14">
        <v>2047744.4444444445</v>
      </c>
      <c r="I9800">
        <v>3</v>
      </c>
      <c r="J9800" s="13">
        <f t="shared" si="613"/>
        <v>46158</v>
      </c>
      <c r="K9800" t="str">
        <f t="shared" si="612"/>
        <v>Sat</v>
      </c>
      <c r="L9800" t="str">
        <f t="shared" si="614"/>
        <v>W2</v>
      </c>
      <c r="M9800" t="s">
        <v>10340</v>
      </c>
      <c r="N9800" t="s">
        <v>206</v>
      </c>
      <c r="O9800" t="s">
        <v>5735</v>
      </c>
      <c r="P9800" t="s">
        <v>10436</v>
      </c>
      <c r="Q9800" t="s">
        <v>200</v>
      </c>
      <c r="R9800">
        <v>148</v>
      </c>
      <c r="S9800" s="15" t="str">
        <f t="shared" si="615"/>
        <v>{ month: "May", hq: "1.South", area: "4. Eastern", kam: "BÙI THỊ THANH THỦY", kae: "✔️ KAE Phạm Đình Đình", route: "F4", week: "W2", day: "Sat", cusCode: "DAK098", sales: 2047744.44444444, totalC: 148, skuLines: 3 },</v>
      </c>
    </row>
    <row r="9801" spans="1:19" ht="18.5" x14ac:dyDescent="0.45">
      <c r="A9801" s="24"/>
      <c r="B9801" s="24" t="s">
        <v>123</v>
      </c>
      <c r="C9801" s="24" t="s">
        <v>140</v>
      </c>
      <c r="D9801" s="22" t="s">
        <v>143</v>
      </c>
      <c r="E9801" s="24" t="s">
        <v>117</v>
      </c>
      <c r="F9801" s="22" t="s">
        <v>4497</v>
      </c>
      <c r="G9801" s="14" t="s">
        <v>7953</v>
      </c>
      <c r="H9801" s="14">
        <v>946177.77777777775</v>
      </c>
      <c r="I9801">
        <v>4</v>
      </c>
      <c r="J9801" s="13">
        <f t="shared" si="613"/>
        <v>46165</v>
      </c>
      <c r="K9801" t="str">
        <f t="shared" si="612"/>
        <v>Sat</v>
      </c>
      <c r="L9801" t="str">
        <f t="shared" si="614"/>
        <v>W3</v>
      </c>
      <c r="M9801" t="s">
        <v>10340</v>
      </c>
      <c r="N9801" t="s">
        <v>206</v>
      </c>
      <c r="O9801" t="s">
        <v>5735</v>
      </c>
      <c r="P9801" t="s">
        <v>10436</v>
      </c>
      <c r="Q9801" t="s">
        <v>200</v>
      </c>
      <c r="R9801">
        <v>160</v>
      </c>
      <c r="S9801" s="15" t="str">
        <f t="shared" si="615"/>
        <v>{ month: "May", hq: "1.South", area: "4. Eastern", kam: "BÙI THỊ THANH THỦY", kae: "✔️ KAE Phạm Đình Đình", route: "F4", week: "W3", day: "Sat", cusCode: "DAK098", sales: 946177.777777778, totalC: 160, skuLines: 4 },</v>
      </c>
    </row>
    <row r="9802" spans="1:19" ht="18.5" x14ac:dyDescent="0.45">
      <c r="A9802" s="24"/>
      <c r="B9802" s="24" t="s">
        <v>123</v>
      </c>
      <c r="C9802" s="24" t="s">
        <v>140</v>
      </c>
      <c r="D9802" s="22" t="s">
        <v>143</v>
      </c>
      <c r="E9802" s="24" t="s">
        <v>117</v>
      </c>
      <c r="F9802" s="22" t="s">
        <v>9665</v>
      </c>
      <c r="G9802" s="14" t="s">
        <v>8525</v>
      </c>
      <c r="H9802" s="14">
        <v>2132844.4444444445</v>
      </c>
      <c r="I9802">
        <v>3</v>
      </c>
      <c r="J9802" s="13">
        <f t="shared" si="613"/>
        <v>46172</v>
      </c>
      <c r="K9802" t="str">
        <f t="shared" si="612"/>
        <v>Sat</v>
      </c>
      <c r="L9802" t="str">
        <f t="shared" si="614"/>
        <v>W4</v>
      </c>
      <c r="M9802" t="s">
        <v>10340</v>
      </c>
      <c r="N9802" t="s">
        <v>206</v>
      </c>
      <c r="O9802" t="s">
        <v>5735</v>
      </c>
      <c r="P9802" t="s">
        <v>10436</v>
      </c>
      <c r="Q9802" t="s">
        <v>200</v>
      </c>
      <c r="R9802">
        <v>162</v>
      </c>
      <c r="S9802" s="15" t="str">
        <f t="shared" si="615"/>
        <v>{ month: "May", hq: "1.South", area: "4. Eastern", kam: "BÙI THỊ THANH THỦY", kae: "✔️ KAE Phạm Đình Đình", route: "F4", week: "W4", day: "Sat", cusCode: "DAK099", sales: 2132844.44444444, totalC: 162, skuLines: 3 },</v>
      </c>
    </row>
    <row r="9803" spans="1:19" ht="18.5" x14ac:dyDescent="0.45">
      <c r="A9803" s="24"/>
      <c r="B9803" s="24" t="s">
        <v>123</v>
      </c>
      <c r="C9803" s="24" t="s">
        <v>140</v>
      </c>
      <c r="D9803" s="22" t="s">
        <v>143</v>
      </c>
      <c r="E9803" s="24" t="s">
        <v>117</v>
      </c>
      <c r="F9803" s="22" t="s">
        <v>8341</v>
      </c>
      <c r="G9803" s="14" t="s">
        <v>7953</v>
      </c>
      <c r="H9803" s="14">
        <v>1167888.888888889</v>
      </c>
      <c r="I9803">
        <v>4</v>
      </c>
      <c r="J9803" s="13">
        <f t="shared" si="613"/>
        <v>46165</v>
      </c>
      <c r="K9803" t="str">
        <f t="shared" si="612"/>
        <v>Sat</v>
      </c>
      <c r="L9803" t="str">
        <f t="shared" si="614"/>
        <v>W3</v>
      </c>
      <c r="M9803" t="s">
        <v>10340</v>
      </c>
      <c r="N9803" t="s">
        <v>206</v>
      </c>
      <c r="O9803" t="s">
        <v>5735</v>
      </c>
      <c r="P9803" t="s">
        <v>10436</v>
      </c>
      <c r="Q9803" t="s">
        <v>200</v>
      </c>
      <c r="R9803">
        <v>160</v>
      </c>
      <c r="S9803" s="15" t="str">
        <f t="shared" si="615"/>
        <v>{ month: "May", hq: "1.South", area: "4. Eastern", kam: "BÙI THỊ THANH THỦY", kae: "✔️ KAE Phạm Đình Đình", route: "F4", week: "W3", day: "Sat", cusCode: "DAK100", sales: 1167888.88888889, totalC: 160, skuLines: 4 },</v>
      </c>
    </row>
    <row r="9804" spans="1:19" ht="18.5" x14ac:dyDescent="0.45">
      <c r="A9804" s="24"/>
      <c r="B9804" s="24" t="s">
        <v>123</v>
      </c>
      <c r="C9804" s="24" t="s">
        <v>140</v>
      </c>
      <c r="D9804" s="22" t="s">
        <v>143</v>
      </c>
      <c r="E9804" s="24" t="s">
        <v>117</v>
      </c>
      <c r="F9804" s="22" t="s">
        <v>8341</v>
      </c>
      <c r="G9804" s="14" t="s">
        <v>8525</v>
      </c>
      <c r="H9804" s="14">
        <v>2091888.888888889</v>
      </c>
      <c r="I9804">
        <v>3</v>
      </c>
      <c r="J9804" s="13">
        <f t="shared" si="613"/>
        <v>46172</v>
      </c>
      <c r="K9804" t="str">
        <f t="shared" si="612"/>
        <v>Sat</v>
      </c>
      <c r="L9804" t="str">
        <f t="shared" si="614"/>
        <v>W4</v>
      </c>
      <c r="M9804" t="s">
        <v>10340</v>
      </c>
      <c r="N9804" t="s">
        <v>206</v>
      </c>
      <c r="O9804" t="s">
        <v>5735</v>
      </c>
      <c r="P9804" t="s">
        <v>10436</v>
      </c>
      <c r="Q9804" t="s">
        <v>200</v>
      </c>
      <c r="R9804">
        <v>162</v>
      </c>
      <c r="S9804" s="15" t="str">
        <f t="shared" si="615"/>
        <v>{ month: "May", hq: "1.South", area: "4. Eastern", kam: "BÙI THỊ THANH THỦY", kae: "✔️ KAE Phạm Đình Đình", route: "F4", week: "W4", day: "Sat", cusCode: "DAK100", sales: 2091888.88888889, totalC: 162, skuLines: 3 },</v>
      </c>
    </row>
    <row r="9805" spans="1:19" ht="18.5" x14ac:dyDescent="0.45">
      <c r="A9805" s="24"/>
      <c r="B9805" s="24" t="s">
        <v>123</v>
      </c>
      <c r="C9805" s="24" t="s">
        <v>140</v>
      </c>
      <c r="D9805" s="22" t="s">
        <v>143</v>
      </c>
      <c r="E9805" s="24" t="s">
        <v>117</v>
      </c>
      <c r="F9805" s="22" t="s">
        <v>4498</v>
      </c>
      <c r="G9805" s="14" t="s">
        <v>1941</v>
      </c>
      <c r="H9805" s="14">
        <v>18147083.333333332</v>
      </c>
      <c r="I9805">
        <v>4</v>
      </c>
      <c r="J9805" s="13">
        <f t="shared" si="613"/>
        <v>46158</v>
      </c>
      <c r="K9805" t="str">
        <f t="shared" si="612"/>
        <v>Sat</v>
      </c>
      <c r="L9805" t="str">
        <f t="shared" si="614"/>
        <v>W2</v>
      </c>
      <c r="M9805" t="s">
        <v>10340</v>
      </c>
      <c r="N9805" t="s">
        <v>206</v>
      </c>
      <c r="O9805" t="s">
        <v>5735</v>
      </c>
      <c r="P9805" t="s">
        <v>10436</v>
      </c>
      <c r="Q9805" t="s">
        <v>200</v>
      </c>
      <c r="R9805">
        <v>148</v>
      </c>
      <c r="S9805" s="15" t="str">
        <f t="shared" si="615"/>
        <v>{ month: "May", hq: "1.South", area: "4. Eastern", kam: "BÙI THỊ THANH THỦY", kae: "✔️ KAE Phạm Đình Đình", route: "F4", week: "W2", day: "Sat", cusCode: "DAK102", sales: 18147083.3333333, totalC: 148, skuLines: 4 },</v>
      </c>
    </row>
    <row r="9806" spans="1:19" ht="18.5" x14ac:dyDescent="0.45">
      <c r="A9806" s="24"/>
      <c r="B9806" s="24" t="s">
        <v>123</v>
      </c>
      <c r="C9806" s="24" t="s">
        <v>140</v>
      </c>
      <c r="D9806" s="22" t="s">
        <v>143</v>
      </c>
      <c r="E9806" s="24" t="s">
        <v>117</v>
      </c>
      <c r="F9806" s="22" t="s">
        <v>8342</v>
      </c>
      <c r="G9806" s="14" t="s">
        <v>7953</v>
      </c>
      <c r="H9806" s="14">
        <v>1370509.2592592591</v>
      </c>
      <c r="I9806">
        <v>2</v>
      </c>
      <c r="J9806" s="13">
        <f t="shared" si="613"/>
        <v>46165</v>
      </c>
      <c r="K9806" t="str">
        <f t="shared" si="612"/>
        <v>Sat</v>
      </c>
      <c r="L9806" t="str">
        <f t="shared" si="614"/>
        <v>W3</v>
      </c>
      <c r="M9806" t="s">
        <v>10340</v>
      </c>
      <c r="N9806" t="s">
        <v>206</v>
      </c>
      <c r="O9806" t="s">
        <v>5735</v>
      </c>
      <c r="P9806" t="s">
        <v>10436</v>
      </c>
      <c r="Q9806" t="s">
        <v>200</v>
      </c>
      <c r="R9806">
        <v>160</v>
      </c>
      <c r="S9806" s="15" t="str">
        <f t="shared" si="615"/>
        <v>{ month: "May", hq: "1.South", area: "4. Eastern", kam: "BÙI THỊ THANH THỦY", kae: "✔️ KAE Phạm Đình Đình", route: "F4", week: "W3", day: "Sat", cusCode: "DAK103", sales: 1370509.25925926, totalC: 160, skuLines: 2 },</v>
      </c>
    </row>
    <row r="9807" spans="1:19" ht="18.5" x14ac:dyDescent="0.45">
      <c r="A9807" s="24"/>
      <c r="B9807" s="24" t="s">
        <v>123</v>
      </c>
      <c r="C9807" s="24" t="s">
        <v>140</v>
      </c>
      <c r="D9807" s="22" t="s">
        <v>143</v>
      </c>
      <c r="E9807" s="24" t="s">
        <v>117</v>
      </c>
      <c r="F9807" s="22" t="s">
        <v>8343</v>
      </c>
      <c r="G9807" s="14" t="s">
        <v>7953</v>
      </c>
      <c r="H9807" s="14">
        <v>1974000</v>
      </c>
      <c r="I9807">
        <v>3</v>
      </c>
      <c r="J9807" s="13">
        <f t="shared" si="613"/>
        <v>46165</v>
      </c>
      <c r="K9807" t="str">
        <f t="shared" si="612"/>
        <v>Sat</v>
      </c>
      <c r="L9807" t="str">
        <f t="shared" si="614"/>
        <v>W3</v>
      </c>
      <c r="M9807" t="s">
        <v>10340</v>
      </c>
      <c r="N9807" t="s">
        <v>206</v>
      </c>
      <c r="O9807" t="s">
        <v>5735</v>
      </c>
      <c r="P9807" t="s">
        <v>10436</v>
      </c>
      <c r="Q9807" t="s">
        <v>200</v>
      </c>
      <c r="R9807">
        <v>160</v>
      </c>
      <c r="S9807" s="15" t="str">
        <f t="shared" si="615"/>
        <v>{ month: "May", hq: "1.South", area: "4. Eastern", kam: "BÙI THỊ THANH THỦY", kae: "✔️ KAE Phạm Đình Đình", route: "F4", week: "W3", day: "Sat", cusCode: "DAK104", sales: 1974000, totalC: 160, skuLines: 3 },</v>
      </c>
    </row>
    <row r="9808" spans="1:19" ht="18.5" x14ac:dyDescent="0.45">
      <c r="A9808" s="24"/>
      <c r="B9808" s="24" t="s">
        <v>123</v>
      </c>
      <c r="C9808" s="24" t="s">
        <v>140</v>
      </c>
      <c r="D9808" s="22" t="s">
        <v>143</v>
      </c>
      <c r="E9808" s="24" t="s">
        <v>117</v>
      </c>
      <c r="F9808" s="22" t="s">
        <v>4499</v>
      </c>
      <c r="G9808" s="14" t="s">
        <v>1941</v>
      </c>
      <c r="H9808" s="14">
        <v>3156240.7407407411</v>
      </c>
      <c r="I9808">
        <v>6</v>
      </c>
      <c r="J9808" s="13">
        <f t="shared" si="613"/>
        <v>46158</v>
      </c>
      <c r="K9808" t="str">
        <f t="shared" si="612"/>
        <v>Sat</v>
      </c>
      <c r="L9808" t="str">
        <f t="shared" si="614"/>
        <v>W2</v>
      </c>
      <c r="M9808" t="s">
        <v>10340</v>
      </c>
      <c r="N9808" t="s">
        <v>206</v>
      </c>
      <c r="O9808" t="s">
        <v>5735</v>
      </c>
      <c r="P9808" t="s">
        <v>10436</v>
      </c>
      <c r="Q9808" t="s">
        <v>200</v>
      </c>
      <c r="R9808">
        <v>148</v>
      </c>
      <c r="S9808" s="15" t="str">
        <f t="shared" si="615"/>
        <v>{ month: "May", hq: "1.South", area: "4. Eastern", kam: "BÙI THỊ THANH THỦY", kae: "✔️ KAE Phạm Đình Đình", route: "F4", week: "W2", day: "Sat", cusCode: "DAK105", sales: 3156240.74074074, totalC: 148, skuLines: 6 },</v>
      </c>
    </row>
    <row r="9809" spans="1:19" ht="18.5" x14ac:dyDescent="0.45">
      <c r="A9809" s="24"/>
      <c r="B9809" s="24" t="s">
        <v>123</v>
      </c>
      <c r="C9809" s="24" t="s">
        <v>140</v>
      </c>
      <c r="D9809" s="22" t="s">
        <v>143</v>
      </c>
      <c r="E9809" s="24" t="s">
        <v>117</v>
      </c>
      <c r="F9809" s="22" t="s">
        <v>8344</v>
      </c>
      <c r="G9809" s="14" t="s">
        <v>7953</v>
      </c>
      <c r="H9809" s="14">
        <v>2844509.2592592593</v>
      </c>
      <c r="I9809">
        <v>3</v>
      </c>
      <c r="J9809" s="13">
        <f t="shared" si="613"/>
        <v>46165</v>
      </c>
      <c r="K9809" t="str">
        <f t="shared" si="612"/>
        <v>Sat</v>
      </c>
      <c r="L9809" t="str">
        <f t="shared" si="614"/>
        <v>W3</v>
      </c>
      <c r="M9809" t="s">
        <v>10340</v>
      </c>
      <c r="N9809" t="s">
        <v>206</v>
      </c>
      <c r="O9809" t="s">
        <v>5735</v>
      </c>
      <c r="P9809" t="s">
        <v>10436</v>
      </c>
      <c r="Q9809" t="s">
        <v>200</v>
      </c>
      <c r="R9809">
        <v>160</v>
      </c>
      <c r="S9809" s="15" t="str">
        <f t="shared" si="615"/>
        <v>{ month: "May", hq: "1.South", area: "4. Eastern", kam: "BÙI THỊ THANH THỦY", kae: "✔️ KAE Phạm Đình Đình", route: "F4", week: "W3", day: "Sat", cusCode: "DAK107", sales: 2844509.25925926, totalC: 160, skuLines: 3 },</v>
      </c>
    </row>
    <row r="9810" spans="1:19" ht="18.5" x14ac:dyDescent="0.45">
      <c r="A9810" s="24"/>
      <c r="B9810" s="24" t="s">
        <v>123</v>
      </c>
      <c r="C9810" s="24" t="s">
        <v>140</v>
      </c>
      <c r="D9810" s="22" t="s">
        <v>143</v>
      </c>
      <c r="E9810" s="24" t="s">
        <v>117</v>
      </c>
      <c r="F9810" s="22" t="s">
        <v>4500</v>
      </c>
      <c r="G9810" s="14" t="s">
        <v>1941</v>
      </c>
      <c r="H9810" s="14">
        <v>1841888.888888889</v>
      </c>
      <c r="I9810">
        <v>2</v>
      </c>
      <c r="J9810" s="13">
        <f t="shared" si="613"/>
        <v>46158</v>
      </c>
      <c r="K9810" t="str">
        <f t="shared" si="612"/>
        <v>Sat</v>
      </c>
      <c r="L9810" t="str">
        <f t="shared" si="614"/>
        <v>W2</v>
      </c>
      <c r="M9810" t="s">
        <v>10340</v>
      </c>
      <c r="N9810" t="s">
        <v>206</v>
      </c>
      <c r="O9810" t="s">
        <v>5735</v>
      </c>
      <c r="P9810" t="s">
        <v>10436</v>
      </c>
      <c r="Q9810" t="s">
        <v>200</v>
      </c>
      <c r="R9810">
        <v>148</v>
      </c>
      <c r="S9810" s="15" t="str">
        <f t="shared" si="615"/>
        <v>{ month: "May", hq: "1.South", area: "4. Eastern", kam: "BÙI THỊ THANH THỦY", kae: "✔️ KAE Phạm Đình Đình", route: "F4", week: "W2", day: "Sat", cusCode: "DAK109", sales: 1841888.88888889, totalC: 148, skuLines: 2 },</v>
      </c>
    </row>
    <row r="9811" spans="1:19" ht="18.5" x14ac:dyDescent="0.45">
      <c r="A9811" s="24"/>
      <c r="B9811" s="24" t="s">
        <v>123</v>
      </c>
      <c r="C9811" s="24" t="s">
        <v>140</v>
      </c>
      <c r="D9811" s="22" t="s">
        <v>143</v>
      </c>
      <c r="E9811" s="24" t="s">
        <v>117</v>
      </c>
      <c r="F9811" s="22" t="s">
        <v>4501</v>
      </c>
      <c r="G9811" s="14" t="s">
        <v>1941</v>
      </c>
      <c r="H9811" s="14">
        <v>2224972.2222222225</v>
      </c>
      <c r="I9811">
        <v>3</v>
      </c>
      <c r="J9811" s="13">
        <f t="shared" si="613"/>
        <v>46158</v>
      </c>
      <c r="K9811" t="str">
        <f t="shared" si="612"/>
        <v>Sat</v>
      </c>
      <c r="L9811" t="str">
        <f t="shared" si="614"/>
        <v>W2</v>
      </c>
      <c r="M9811" t="s">
        <v>10340</v>
      </c>
      <c r="N9811" t="s">
        <v>206</v>
      </c>
      <c r="O9811" t="s">
        <v>5735</v>
      </c>
      <c r="P9811" t="s">
        <v>10436</v>
      </c>
      <c r="Q9811" t="s">
        <v>200</v>
      </c>
      <c r="R9811">
        <v>148</v>
      </c>
      <c r="S9811" s="15" t="str">
        <f t="shared" si="615"/>
        <v>{ month: "May", hq: "1.South", area: "4. Eastern", kam: "BÙI THỊ THANH THỦY", kae: "✔️ KAE Phạm Đình Đình", route: "F4", week: "W2", day: "Sat", cusCode: "DAK110", sales: 2224972.22222222, totalC: 148, skuLines: 3 },</v>
      </c>
    </row>
    <row r="9812" spans="1:19" ht="18.5" x14ac:dyDescent="0.45">
      <c r="A9812" s="24"/>
      <c r="B9812" s="24" t="s">
        <v>123</v>
      </c>
      <c r="C9812" s="24" t="s">
        <v>140</v>
      </c>
      <c r="D9812" s="22" t="s">
        <v>143</v>
      </c>
      <c r="E9812" s="24" t="s">
        <v>117</v>
      </c>
      <c r="F9812" s="22" t="s">
        <v>4501</v>
      </c>
      <c r="G9812" s="14" t="s">
        <v>7953</v>
      </c>
      <c r="H9812" s="14">
        <v>2782907.4074074076</v>
      </c>
      <c r="I9812">
        <v>4</v>
      </c>
      <c r="J9812" s="13">
        <f t="shared" si="613"/>
        <v>46165</v>
      </c>
      <c r="K9812" t="str">
        <f t="shared" ref="K9812:K9875" si="616">TRIM(LEFT(TEXT(J9812,"dddd"),3))</f>
        <v>Sat</v>
      </c>
      <c r="L9812" t="str">
        <f t="shared" si="614"/>
        <v>W3</v>
      </c>
      <c r="M9812" t="s">
        <v>10340</v>
      </c>
      <c r="N9812" t="s">
        <v>206</v>
      </c>
      <c r="O9812" t="s">
        <v>5735</v>
      </c>
      <c r="P9812" t="s">
        <v>10436</v>
      </c>
      <c r="Q9812" t="s">
        <v>200</v>
      </c>
      <c r="R9812">
        <v>160</v>
      </c>
      <c r="S9812" s="15" t="str">
        <f t="shared" si="615"/>
        <v>{ month: "May", hq: "1.South", area: "4. Eastern", kam: "BÙI THỊ THANH THỦY", kae: "✔️ KAE Phạm Đình Đình", route: "F4", week: "W3", day: "Sat", cusCode: "DAK110", sales: 2782907.40740741, totalC: 160, skuLines: 4 },</v>
      </c>
    </row>
    <row r="9813" spans="1:19" ht="18.5" x14ac:dyDescent="0.45">
      <c r="A9813" s="24"/>
      <c r="B9813" s="24" t="s">
        <v>123</v>
      </c>
      <c r="C9813" s="24" t="s">
        <v>140</v>
      </c>
      <c r="D9813" s="22" t="s">
        <v>143</v>
      </c>
      <c r="E9813" s="24" t="s">
        <v>117</v>
      </c>
      <c r="F9813" s="22" t="s">
        <v>4502</v>
      </c>
      <c r="G9813" s="14" t="s">
        <v>1941</v>
      </c>
      <c r="H9813" s="14">
        <v>2551744.4444444445</v>
      </c>
      <c r="I9813">
        <v>5</v>
      </c>
      <c r="J9813" s="13">
        <f t="shared" si="613"/>
        <v>46158</v>
      </c>
      <c r="K9813" t="str">
        <f t="shared" si="616"/>
        <v>Sat</v>
      </c>
      <c r="L9813" t="str">
        <f t="shared" si="614"/>
        <v>W2</v>
      </c>
      <c r="M9813" t="s">
        <v>10340</v>
      </c>
      <c r="N9813" t="s">
        <v>206</v>
      </c>
      <c r="O9813" t="s">
        <v>5735</v>
      </c>
      <c r="P9813" t="s">
        <v>10436</v>
      </c>
      <c r="Q9813" t="s">
        <v>200</v>
      </c>
      <c r="R9813">
        <v>148</v>
      </c>
      <c r="S9813" s="15" t="str">
        <f t="shared" si="615"/>
        <v>{ month: "May", hq: "1.South", area: "4. Eastern", kam: "BÙI THỊ THANH THỦY", kae: "✔️ KAE Phạm Đình Đình", route: "F4", week: "W2", day: "Sat", cusCode: "DAK112", sales: 2551744.44444444, totalC: 148, skuLines: 5 },</v>
      </c>
    </row>
    <row r="9814" spans="1:19" ht="18.5" x14ac:dyDescent="0.45">
      <c r="A9814" s="24"/>
      <c r="B9814" s="24" t="s">
        <v>123</v>
      </c>
      <c r="C9814" s="24" t="s">
        <v>140</v>
      </c>
      <c r="D9814" s="22" t="s">
        <v>143</v>
      </c>
      <c r="E9814" s="24" t="s">
        <v>117</v>
      </c>
      <c r="F9814" s="22" t="s">
        <v>1405</v>
      </c>
      <c r="G9814" s="14" t="s">
        <v>5740</v>
      </c>
      <c r="H9814" s="14">
        <v>1944485.1851851852</v>
      </c>
      <c r="I9814">
        <v>2</v>
      </c>
      <c r="J9814" s="13">
        <f t="shared" si="613"/>
        <v>46147</v>
      </c>
      <c r="K9814" t="str">
        <f t="shared" si="616"/>
        <v>Tue</v>
      </c>
      <c r="L9814" t="str">
        <f t="shared" si="614"/>
        <v>W1</v>
      </c>
      <c r="M9814" t="s">
        <v>10340</v>
      </c>
      <c r="N9814" t="s">
        <v>206</v>
      </c>
      <c r="O9814" t="s">
        <v>5735</v>
      </c>
      <c r="P9814" t="s">
        <v>10436</v>
      </c>
      <c r="Q9814" t="s">
        <v>201</v>
      </c>
      <c r="R9814">
        <v>134</v>
      </c>
      <c r="S9814" s="15" t="str">
        <f t="shared" si="615"/>
        <v>{ month: "May", hq: "1.South", area: "4. Eastern", kam: "BÙI THỊ THANH THỦY", kae: "✔️ KAE Phạm Đình Đình", route: "F2", week: "W1", day: "Tue", cusCode: "DAK115", sales: 1944485.18518519, totalC: 134, skuLines: 2 },</v>
      </c>
    </row>
    <row r="9815" spans="1:19" ht="18.5" x14ac:dyDescent="0.45">
      <c r="A9815" s="24"/>
      <c r="B9815" s="24" t="s">
        <v>123</v>
      </c>
      <c r="C9815" s="24" t="s">
        <v>140</v>
      </c>
      <c r="D9815" s="22" t="s">
        <v>143</v>
      </c>
      <c r="E9815" s="24" t="s">
        <v>117</v>
      </c>
      <c r="F9815" s="22" t="s">
        <v>4503</v>
      </c>
      <c r="G9815" s="14" t="s">
        <v>1947</v>
      </c>
      <c r="H9815" s="14">
        <v>3300744.4444444445</v>
      </c>
      <c r="I9815">
        <v>6</v>
      </c>
      <c r="J9815" s="13">
        <f t="shared" si="613"/>
        <v>46154</v>
      </c>
      <c r="K9815" t="str">
        <f t="shared" si="616"/>
        <v>Tue</v>
      </c>
      <c r="L9815" t="str">
        <f t="shared" si="614"/>
        <v>W2</v>
      </c>
      <c r="M9815" t="s">
        <v>10340</v>
      </c>
      <c r="N9815" t="s">
        <v>206</v>
      </c>
      <c r="O9815" t="s">
        <v>5735</v>
      </c>
      <c r="P9815" t="s">
        <v>10436</v>
      </c>
      <c r="Q9815" t="s">
        <v>1932</v>
      </c>
      <c r="R9815">
        <v>148</v>
      </c>
      <c r="S9815" s="15" t="str">
        <f t="shared" si="615"/>
        <v>{ month: "May", hq: "1.South", area: "4. Eastern", kam: "BÙI THỊ THANH THỦY", kae: "✔️ KAE Phạm Đình Đình", route: "F2/F4", week: "W2", day: "Tue", cusCode: "DAK117", sales: 3300744.44444444, totalC: 148, skuLines: 6 },</v>
      </c>
    </row>
    <row r="9816" spans="1:19" ht="18.5" x14ac:dyDescent="0.45">
      <c r="A9816" s="24"/>
      <c r="B9816" s="24" t="s">
        <v>123</v>
      </c>
      <c r="C9816" s="24" t="s">
        <v>140</v>
      </c>
      <c r="D9816" s="22" t="s">
        <v>143</v>
      </c>
      <c r="E9816" s="24" t="s">
        <v>117</v>
      </c>
      <c r="F9816" s="22" t="s">
        <v>1406</v>
      </c>
      <c r="G9816" s="14" t="s">
        <v>5740</v>
      </c>
      <c r="H9816" s="14">
        <v>1045485.1851851851</v>
      </c>
      <c r="I9816">
        <v>3</v>
      </c>
      <c r="J9816" s="13">
        <f t="shared" si="613"/>
        <v>46147</v>
      </c>
      <c r="K9816" t="str">
        <f t="shared" si="616"/>
        <v>Tue</v>
      </c>
      <c r="L9816" t="str">
        <f t="shared" si="614"/>
        <v>W1</v>
      </c>
      <c r="M9816" t="s">
        <v>10340</v>
      </c>
      <c r="N9816" t="s">
        <v>206</v>
      </c>
      <c r="O9816" t="s">
        <v>5735</v>
      </c>
      <c r="P9816" t="s">
        <v>10436</v>
      </c>
      <c r="Q9816" t="s">
        <v>201</v>
      </c>
      <c r="R9816">
        <v>134</v>
      </c>
      <c r="S9816" s="15" t="str">
        <f t="shared" si="615"/>
        <v>{ month: "May", hq: "1.South", area: "4. Eastern", kam: "BÙI THỊ THANH THỦY", kae: "✔️ KAE Phạm Đình Đình", route: "F2", week: "W1", day: "Tue", cusCode: "DAK119", sales: 1045485.18518519, totalC: 134, skuLines: 3 },</v>
      </c>
    </row>
    <row r="9817" spans="1:19" ht="18.5" x14ac:dyDescent="0.45">
      <c r="A9817" s="24"/>
      <c r="B9817" s="24" t="s">
        <v>123</v>
      </c>
      <c r="C9817" s="24" t="s">
        <v>140</v>
      </c>
      <c r="D9817" s="22" t="s">
        <v>143</v>
      </c>
      <c r="E9817" s="24" t="s">
        <v>117</v>
      </c>
      <c r="F9817" s="22" t="s">
        <v>1407</v>
      </c>
      <c r="G9817" s="14" t="s">
        <v>5740</v>
      </c>
      <c r="H9817" s="14">
        <v>6441125.9259259254</v>
      </c>
      <c r="I9817">
        <v>4</v>
      </c>
      <c r="J9817" s="13">
        <f t="shared" si="613"/>
        <v>46147</v>
      </c>
      <c r="K9817" t="str">
        <f t="shared" si="616"/>
        <v>Tue</v>
      </c>
      <c r="L9817" t="str">
        <f t="shared" si="614"/>
        <v>W1</v>
      </c>
      <c r="M9817" t="s">
        <v>10340</v>
      </c>
      <c r="N9817" t="s">
        <v>206</v>
      </c>
      <c r="O9817" t="s">
        <v>5735</v>
      </c>
      <c r="P9817" t="s">
        <v>10436</v>
      </c>
      <c r="Q9817" t="s">
        <v>201</v>
      </c>
      <c r="R9817">
        <v>134</v>
      </c>
      <c r="S9817" s="15" t="str">
        <f t="shared" si="615"/>
        <v>{ month: "May", hq: "1.South", area: "4. Eastern", kam: "BÙI THỊ THANH THỦY", kae: "✔️ KAE Phạm Đình Đình", route: "F2", week: "W1", day: "Tue", cusCode: "DAK120", sales: 6441125.92592593, totalC: 134, skuLines: 4 },</v>
      </c>
    </row>
    <row r="9818" spans="1:19" ht="18.5" x14ac:dyDescent="0.45">
      <c r="A9818" s="24"/>
      <c r="B9818" s="24" t="s">
        <v>123</v>
      </c>
      <c r="C9818" s="24" t="s">
        <v>140</v>
      </c>
      <c r="D9818" s="22" t="s">
        <v>143</v>
      </c>
      <c r="E9818" s="24" t="s">
        <v>117</v>
      </c>
      <c r="F9818" s="22" t="s">
        <v>1407</v>
      </c>
      <c r="G9818" s="14" t="s">
        <v>1947</v>
      </c>
      <c r="H9818" s="14">
        <v>8580531.4814814813</v>
      </c>
      <c r="I9818">
        <v>5</v>
      </c>
      <c r="J9818" s="13">
        <f t="shared" si="613"/>
        <v>46154</v>
      </c>
      <c r="K9818" t="str">
        <f t="shared" si="616"/>
        <v>Tue</v>
      </c>
      <c r="L9818" t="str">
        <f t="shared" si="614"/>
        <v>W2</v>
      </c>
      <c r="M9818" t="s">
        <v>10340</v>
      </c>
      <c r="N9818" t="s">
        <v>206</v>
      </c>
      <c r="O9818" t="s">
        <v>5735</v>
      </c>
      <c r="P9818" t="s">
        <v>10436</v>
      </c>
      <c r="Q9818" t="s">
        <v>1932</v>
      </c>
      <c r="R9818">
        <v>148</v>
      </c>
      <c r="S9818" s="15" t="str">
        <f t="shared" si="615"/>
        <v>{ month: "May", hq: "1.South", area: "4. Eastern", kam: "BÙI THỊ THANH THỦY", kae: "✔️ KAE Phạm Đình Đình", route: "F2/F4", week: "W2", day: "Tue", cusCode: "DAK120", sales: 8580531.48148148, totalC: 148, skuLines: 5 },</v>
      </c>
    </row>
    <row r="9819" spans="1:19" ht="18.5" x14ac:dyDescent="0.45">
      <c r="A9819" s="24"/>
      <c r="B9819" s="24" t="s">
        <v>123</v>
      </c>
      <c r="C9819" s="24" t="s">
        <v>140</v>
      </c>
      <c r="D9819" s="22" t="s">
        <v>143</v>
      </c>
      <c r="E9819" s="24" t="s">
        <v>117</v>
      </c>
      <c r="F9819" s="22" t="s">
        <v>4504</v>
      </c>
      <c r="G9819" s="14" t="s">
        <v>1947</v>
      </c>
      <c r="H9819" s="14">
        <v>1891152.7777777778</v>
      </c>
      <c r="I9819">
        <v>3</v>
      </c>
      <c r="J9819" s="13">
        <f t="shared" si="613"/>
        <v>46154</v>
      </c>
      <c r="K9819" t="str">
        <f t="shared" si="616"/>
        <v>Tue</v>
      </c>
      <c r="L9819" t="str">
        <f t="shared" si="614"/>
        <v>W2</v>
      </c>
      <c r="M9819" t="s">
        <v>10340</v>
      </c>
      <c r="N9819" t="s">
        <v>206</v>
      </c>
      <c r="O9819" t="s">
        <v>5735</v>
      </c>
      <c r="P9819" t="s">
        <v>10436</v>
      </c>
      <c r="Q9819" t="s">
        <v>1932</v>
      </c>
      <c r="R9819">
        <v>148</v>
      </c>
      <c r="S9819" s="15" t="str">
        <f t="shared" si="615"/>
        <v>{ month: "May", hq: "1.South", area: "4. Eastern", kam: "BÙI THỊ THANH THỦY", kae: "✔️ KAE Phạm Đình Đình", route: "F2/F4", week: "W2", day: "Tue", cusCode: "DAK121", sales: 1891152.77777778, totalC: 148, skuLines: 3 },</v>
      </c>
    </row>
    <row r="9820" spans="1:19" ht="18.5" x14ac:dyDescent="0.45">
      <c r="A9820" s="24"/>
      <c r="B9820" s="24" t="s">
        <v>123</v>
      </c>
      <c r="C9820" s="24" t="s">
        <v>140</v>
      </c>
      <c r="D9820" s="22" t="s">
        <v>143</v>
      </c>
      <c r="E9820" s="24" t="s">
        <v>117</v>
      </c>
      <c r="F9820" s="22" t="s">
        <v>9666</v>
      </c>
      <c r="G9820" s="14" t="s">
        <v>8521</v>
      </c>
      <c r="H9820" s="14">
        <v>2698509.2592592593</v>
      </c>
      <c r="I9820">
        <v>5</v>
      </c>
      <c r="J9820" s="13">
        <f t="shared" si="613"/>
        <v>46168</v>
      </c>
      <c r="K9820" t="str">
        <f t="shared" si="616"/>
        <v>Tue</v>
      </c>
      <c r="L9820" t="str">
        <f t="shared" si="614"/>
        <v>W4</v>
      </c>
      <c r="M9820" t="s">
        <v>10340</v>
      </c>
      <c r="N9820" t="s">
        <v>206</v>
      </c>
      <c r="O9820" t="s">
        <v>5735</v>
      </c>
      <c r="P9820" t="s">
        <v>10436</v>
      </c>
      <c r="Q9820" t="s">
        <v>1932</v>
      </c>
      <c r="R9820">
        <v>162</v>
      </c>
      <c r="S9820" s="15" t="str">
        <f t="shared" si="615"/>
        <v>{ month: "May", hq: "1.South", area: "4. Eastern", kam: "BÙI THỊ THANH THỦY", kae: "✔️ KAE Phạm Đình Đình", route: "F2/F4", week: "W4", day: "Tue", cusCode: "DAK126", sales: 2698509.25925926, totalC: 162, skuLines: 5 },</v>
      </c>
    </row>
    <row r="9821" spans="1:19" ht="18.5" x14ac:dyDescent="0.45">
      <c r="A9821" s="24"/>
      <c r="B9821" s="24" t="s">
        <v>123</v>
      </c>
      <c r="C9821" s="24" t="s">
        <v>140</v>
      </c>
      <c r="D9821" s="22" t="s">
        <v>143</v>
      </c>
      <c r="E9821" s="24" t="s">
        <v>117</v>
      </c>
      <c r="F9821" s="22" t="s">
        <v>9667</v>
      </c>
      <c r="G9821" s="14" t="s">
        <v>8521</v>
      </c>
      <c r="H9821" s="14">
        <v>1841888.888888889</v>
      </c>
      <c r="I9821">
        <v>2</v>
      </c>
      <c r="J9821" s="13">
        <f t="shared" si="613"/>
        <v>46168</v>
      </c>
      <c r="K9821" t="str">
        <f t="shared" si="616"/>
        <v>Tue</v>
      </c>
      <c r="L9821" t="str">
        <f t="shared" si="614"/>
        <v>W4</v>
      </c>
      <c r="M9821" t="s">
        <v>10340</v>
      </c>
      <c r="N9821" t="s">
        <v>206</v>
      </c>
      <c r="O9821" t="s">
        <v>5735</v>
      </c>
      <c r="P9821" t="s">
        <v>10436</v>
      </c>
      <c r="Q9821" t="s">
        <v>1932</v>
      </c>
      <c r="R9821">
        <v>162</v>
      </c>
      <c r="S9821" s="15" t="str">
        <f t="shared" si="615"/>
        <v>{ month: "May", hq: "1.South", area: "4. Eastern", kam: "BÙI THỊ THANH THỦY", kae: "✔️ KAE Phạm Đình Đình", route: "F2/F4", week: "W4", day: "Tue", cusCode: "DAK128", sales: 1841888.88888889, totalC: 162, skuLines: 2 },</v>
      </c>
    </row>
    <row r="9822" spans="1:19" ht="18.5" x14ac:dyDescent="0.45">
      <c r="A9822" s="24"/>
      <c r="B9822" s="24" t="s">
        <v>123</v>
      </c>
      <c r="C9822" s="24" t="s">
        <v>140</v>
      </c>
      <c r="D9822" s="22" t="s">
        <v>143</v>
      </c>
      <c r="E9822" s="24" t="s">
        <v>117</v>
      </c>
      <c r="F9822" s="22" t="s">
        <v>4505</v>
      </c>
      <c r="G9822" s="14" t="s">
        <v>1937</v>
      </c>
      <c r="H9822" s="14">
        <v>35511435.185185179</v>
      </c>
      <c r="I9822">
        <v>3</v>
      </c>
      <c r="J9822" s="13">
        <f t="shared" si="613"/>
        <v>46153</v>
      </c>
      <c r="K9822" t="str">
        <f t="shared" si="616"/>
        <v>Mon</v>
      </c>
      <c r="L9822" t="str">
        <f t="shared" si="614"/>
        <v>W2</v>
      </c>
      <c r="M9822" t="s">
        <v>10340</v>
      </c>
      <c r="N9822" t="s">
        <v>206</v>
      </c>
      <c r="O9822" t="s">
        <v>5735</v>
      </c>
      <c r="P9822" t="s">
        <v>10436</v>
      </c>
      <c r="Q9822" t="s">
        <v>200</v>
      </c>
      <c r="R9822">
        <v>148</v>
      </c>
      <c r="S9822" s="15" t="str">
        <f t="shared" si="615"/>
        <v>{ month: "May", hq: "1.South", area: "4. Eastern", kam: "BÙI THỊ THANH THỦY", kae: "✔️ KAE Phạm Đình Đình", route: "F4", week: "W2", day: "Mon", cusCode: "KAELD445", sales: 35511435.1851852, totalC: 148, skuLines: 3 },</v>
      </c>
    </row>
    <row r="9823" spans="1:19" ht="18.5" x14ac:dyDescent="0.45">
      <c r="A9823" s="24"/>
      <c r="B9823" s="24" t="s">
        <v>123</v>
      </c>
      <c r="C9823" s="24" t="s">
        <v>140</v>
      </c>
      <c r="D9823" s="22" t="s">
        <v>143</v>
      </c>
      <c r="E9823" s="24" t="s">
        <v>117</v>
      </c>
      <c r="F9823" s="22" t="s">
        <v>8345</v>
      </c>
      <c r="G9823" s="14" t="s">
        <v>5746</v>
      </c>
      <c r="H9823" s="14">
        <v>2327842.5925925924</v>
      </c>
      <c r="I9823">
        <v>4</v>
      </c>
      <c r="J9823" s="13">
        <f t="shared" si="613"/>
        <v>46164</v>
      </c>
      <c r="K9823" t="str">
        <f t="shared" si="616"/>
        <v>Fri</v>
      </c>
      <c r="L9823" t="str">
        <f t="shared" si="614"/>
        <v>W3</v>
      </c>
      <c r="M9823" t="s">
        <v>10340</v>
      </c>
      <c r="N9823" t="s">
        <v>206</v>
      </c>
      <c r="O9823" t="s">
        <v>5735</v>
      </c>
      <c r="P9823" t="s">
        <v>10436</v>
      </c>
      <c r="Q9823" t="s">
        <v>1932</v>
      </c>
      <c r="R9823">
        <v>160</v>
      </c>
      <c r="S9823" s="15" t="str">
        <f t="shared" si="615"/>
        <v>{ month: "May", hq: "1.South", area: "4. Eastern", kam: "BÙI THỊ THANH THỦY", kae: "✔️ KAE Phạm Đình Đình", route: "F2/F4", week: "W3", day: "Fri", cusCode: "TCI15003216", sales: 2327842.59259259, totalC: 160, skuLines: 4 },</v>
      </c>
    </row>
    <row r="9824" spans="1:19" ht="18.5" x14ac:dyDescent="0.45">
      <c r="A9824" s="24"/>
      <c r="B9824" s="24" t="s">
        <v>123</v>
      </c>
      <c r="C9824" s="24" t="s">
        <v>140</v>
      </c>
      <c r="D9824" s="22" t="s">
        <v>143</v>
      </c>
      <c r="E9824" s="24" t="s">
        <v>117</v>
      </c>
      <c r="F9824" s="22" t="s">
        <v>8345</v>
      </c>
      <c r="G9824" s="14" t="s">
        <v>8524</v>
      </c>
      <c r="H9824" s="14">
        <v>3462398.1481481483</v>
      </c>
      <c r="I9824">
        <v>5</v>
      </c>
      <c r="J9824" s="13">
        <f t="shared" si="613"/>
        <v>46171</v>
      </c>
      <c r="K9824" t="str">
        <f t="shared" si="616"/>
        <v>Fri</v>
      </c>
      <c r="L9824" t="str">
        <f t="shared" si="614"/>
        <v>W4</v>
      </c>
      <c r="M9824" t="s">
        <v>10340</v>
      </c>
      <c r="N9824" t="s">
        <v>206</v>
      </c>
      <c r="O9824" t="s">
        <v>5735</v>
      </c>
      <c r="P9824" t="s">
        <v>10436</v>
      </c>
      <c r="Q9824" t="s">
        <v>1932</v>
      </c>
      <c r="R9824">
        <v>162</v>
      </c>
      <c r="S9824" s="15" t="str">
        <f t="shared" si="615"/>
        <v>{ month: "May", hq: "1.South", area: "4. Eastern", kam: "BÙI THỊ THANH THỦY", kae: "✔️ KAE Phạm Đình Đình", route: "F2/F4", week: "W4", day: "Fri", cusCode: "TCI15003216", sales: 3462398.14814815, totalC: 162, skuLines: 5 },</v>
      </c>
    </row>
    <row r="9825" spans="1:19" ht="18.5" x14ac:dyDescent="0.45">
      <c r="A9825" s="24"/>
      <c r="B9825" s="24" t="s">
        <v>123</v>
      </c>
      <c r="C9825" s="24" t="s">
        <v>140</v>
      </c>
      <c r="D9825" s="22" t="s">
        <v>143</v>
      </c>
      <c r="E9825" s="24" t="s">
        <v>117</v>
      </c>
      <c r="F9825" s="22" t="s">
        <v>8346</v>
      </c>
      <c r="G9825" s="14" t="s">
        <v>5746</v>
      </c>
      <c r="H9825" s="14">
        <v>9517305.5555555541</v>
      </c>
      <c r="I9825">
        <v>4</v>
      </c>
      <c r="J9825" s="13">
        <f t="shared" si="613"/>
        <v>46164</v>
      </c>
      <c r="K9825" t="str">
        <f t="shared" si="616"/>
        <v>Fri</v>
      </c>
      <c r="L9825" t="str">
        <f t="shared" si="614"/>
        <v>W3</v>
      </c>
      <c r="M9825" t="s">
        <v>10340</v>
      </c>
      <c r="N9825" t="s">
        <v>206</v>
      </c>
      <c r="O9825" t="s">
        <v>5735</v>
      </c>
      <c r="P9825" t="s">
        <v>10436</v>
      </c>
      <c r="Q9825" t="s">
        <v>1932</v>
      </c>
      <c r="R9825">
        <v>160</v>
      </c>
      <c r="S9825" s="15" t="str">
        <f t="shared" si="615"/>
        <v>{ month: "May", hq: "1.South", area: "4. Eastern", kam: "BÙI THỊ THANH THỦY", kae: "✔️ KAE Phạm Đình Đình", route: "F2/F4", week: "W3", day: "Fri", cusCode: "TCI27003223", sales: 9517305.55555555, totalC: 160, skuLines: 4 },</v>
      </c>
    </row>
    <row r="9826" spans="1:19" ht="18.5" x14ac:dyDescent="0.45">
      <c r="A9826" s="24"/>
      <c r="B9826" s="24" t="s">
        <v>123</v>
      </c>
      <c r="C9826" s="24" t="s">
        <v>140</v>
      </c>
      <c r="D9826" s="22" t="s">
        <v>143</v>
      </c>
      <c r="E9826" s="24" t="s">
        <v>117</v>
      </c>
      <c r="F9826" s="22" t="s">
        <v>8346</v>
      </c>
      <c r="G9826" s="14" t="s">
        <v>8524</v>
      </c>
      <c r="H9826" s="14">
        <v>6261444.444444444</v>
      </c>
      <c r="I9826">
        <v>2</v>
      </c>
      <c r="J9826" s="13">
        <f t="shared" si="613"/>
        <v>46171</v>
      </c>
      <c r="K9826" t="str">
        <f t="shared" si="616"/>
        <v>Fri</v>
      </c>
      <c r="L9826" t="str">
        <f t="shared" si="614"/>
        <v>W4</v>
      </c>
      <c r="M9826" t="s">
        <v>10340</v>
      </c>
      <c r="N9826" t="s">
        <v>206</v>
      </c>
      <c r="O9826" t="s">
        <v>5735</v>
      </c>
      <c r="P9826" t="s">
        <v>10436</v>
      </c>
      <c r="Q9826" t="s">
        <v>1932</v>
      </c>
      <c r="R9826">
        <v>162</v>
      </c>
      <c r="S9826" s="15" t="str">
        <f t="shared" si="615"/>
        <v>{ month: "May", hq: "1.South", area: "4. Eastern", kam: "BÙI THỊ THANH THỦY", kae: "✔️ KAE Phạm Đình Đình", route: "F2/F4", week: "W4", day: "Fri", cusCode: "TCI27003223", sales: 6261444.44444444, totalC: 162, skuLines: 2 },</v>
      </c>
    </row>
    <row r="9827" spans="1:19" ht="18.5" x14ac:dyDescent="0.45">
      <c r="A9827" s="24"/>
      <c r="B9827" s="24" t="s">
        <v>123</v>
      </c>
      <c r="C9827" s="24" t="s">
        <v>140</v>
      </c>
      <c r="D9827" s="22" t="s">
        <v>143</v>
      </c>
      <c r="E9827" s="24" t="s">
        <v>117</v>
      </c>
      <c r="F9827" s="22" t="s">
        <v>8347</v>
      </c>
      <c r="G9827" s="14" t="s">
        <v>5746</v>
      </c>
      <c r="H9827" s="14">
        <v>1841888.888888889</v>
      </c>
      <c r="I9827">
        <v>2</v>
      </c>
      <c r="J9827" s="13">
        <f t="shared" si="613"/>
        <v>46164</v>
      </c>
      <c r="K9827" t="str">
        <f t="shared" si="616"/>
        <v>Fri</v>
      </c>
      <c r="L9827" t="str">
        <f t="shared" si="614"/>
        <v>W3</v>
      </c>
      <c r="M9827" t="s">
        <v>10340</v>
      </c>
      <c r="N9827" t="s">
        <v>206</v>
      </c>
      <c r="O9827" t="s">
        <v>5735</v>
      </c>
      <c r="P9827" t="s">
        <v>10436</v>
      </c>
      <c r="Q9827" t="s">
        <v>1932</v>
      </c>
      <c r="R9827">
        <v>160</v>
      </c>
      <c r="S9827" s="15" t="str">
        <f t="shared" si="615"/>
        <v>{ month: "May", hq: "1.South", area: "4. Eastern", kam: "BÙI THỊ THANH THỦY", kae: "✔️ KAE Phạm Đình Đình", route: "F2/F4", week: "W3", day: "Fri", cusCode: "TCI43003221", sales: 1841888.88888889, totalC: 160, skuLines: 2 },</v>
      </c>
    </row>
    <row r="9828" spans="1:19" ht="18.5" x14ac:dyDescent="0.45">
      <c r="A9828" s="24"/>
      <c r="B9828" s="24" t="s">
        <v>123</v>
      </c>
      <c r="C9828" s="24" t="s">
        <v>140</v>
      </c>
      <c r="D9828" s="22" t="s">
        <v>143</v>
      </c>
      <c r="E9828" s="24" t="s">
        <v>117</v>
      </c>
      <c r="F9828" s="22" t="s">
        <v>8347</v>
      </c>
      <c r="G9828" s="14" t="s">
        <v>8524</v>
      </c>
      <c r="H9828" s="14">
        <v>2253600</v>
      </c>
      <c r="I9828">
        <v>3</v>
      </c>
      <c r="J9828" s="13">
        <f t="shared" si="613"/>
        <v>46171</v>
      </c>
      <c r="K9828" t="str">
        <f t="shared" si="616"/>
        <v>Fri</v>
      </c>
      <c r="L9828" t="str">
        <f t="shared" si="614"/>
        <v>W4</v>
      </c>
      <c r="M9828" t="s">
        <v>10340</v>
      </c>
      <c r="N9828" t="s">
        <v>206</v>
      </c>
      <c r="O9828" t="s">
        <v>5735</v>
      </c>
      <c r="P9828" t="s">
        <v>10436</v>
      </c>
      <c r="Q9828" t="s">
        <v>1932</v>
      </c>
      <c r="R9828">
        <v>162</v>
      </c>
      <c r="S9828" s="15" t="str">
        <f t="shared" si="615"/>
        <v>{ month: "May", hq: "1.South", area: "4. Eastern", kam: "BÙI THỊ THANH THỦY", kae: "✔️ KAE Phạm Đình Đình", route: "F2/F4", week: "W4", day: "Fri", cusCode: "TCI43003221", sales: 2253600, totalC: 162, skuLines: 3 },</v>
      </c>
    </row>
    <row r="9829" spans="1:19" ht="18.5" x14ac:dyDescent="0.45">
      <c r="A9829" s="24"/>
      <c r="B9829" s="24" t="s">
        <v>123</v>
      </c>
      <c r="C9829" s="24" t="s">
        <v>140</v>
      </c>
      <c r="D9829" s="22" t="s">
        <v>143</v>
      </c>
      <c r="E9829" s="24" t="s">
        <v>117</v>
      </c>
      <c r="F9829" s="22" t="s">
        <v>8348</v>
      </c>
      <c r="G9829" s="14" t="s">
        <v>5746</v>
      </c>
      <c r="H9829" s="14">
        <v>2518253.7037037038</v>
      </c>
      <c r="I9829">
        <v>4</v>
      </c>
      <c r="J9829" s="13">
        <f t="shared" si="613"/>
        <v>46164</v>
      </c>
      <c r="K9829" t="str">
        <f t="shared" si="616"/>
        <v>Fri</v>
      </c>
      <c r="L9829" t="str">
        <f t="shared" si="614"/>
        <v>W3</v>
      </c>
      <c r="M9829" t="s">
        <v>10340</v>
      </c>
      <c r="N9829" t="s">
        <v>206</v>
      </c>
      <c r="O9829" t="s">
        <v>5735</v>
      </c>
      <c r="P9829" t="s">
        <v>10436</v>
      </c>
      <c r="Q9829" t="s">
        <v>1932</v>
      </c>
      <c r="R9829">
        <v>160</v>
      </c>
      <c r="S9829" s="15" t="str">
        <f t="shared" si="615"/>
        <v>{ month: "May", hq: "1.South", area: "4. Eastern", kam: "BÙI THỊ THANH THỦY", kae: "✔️ KAE Phạm Đình Đình", route: "F2/F4", week: "W3", day: "Fri", cusCode: "TCI81003220", sales: 2518253.7037037, totalC: 160, skuLines: 4 },</v>
      </c>
    </row>
    <row r="9830" spans="1:19" ht="18.5" x14ac:dyDescent="0.45">
      <c r="A9830" s="24"/>
      <c r="B9830" s="24" t="s">
        <v>123</v>
      </c>
      <c r="C9830" s="24" t="s">
        <v>140</v>
      </c>
      <c r="D9830" s="22" t="s">
        <v>143</v>
      </c>
      <c r="E9830" s="24" t="s">
        <v>117</v>
      </c>
      <c r="F9830" s="22" t="s">
        <v>8348</v>
      </c>
      <c r="G9830" s="14" t="s">
        <v>8524</v>
      </c>
      <c r="H9830" s="14">
        <v>3082907.4074074076</v>
      </c>
      <c r="I9830">
        <v>5</v>
      </c>
      <c r="J9830" s="13">
        <f t="shared" si="613"/>
        <v>46171</v>
      </c>
      <c r="K9830" t="str">
        <f t="shared" si="616"/>
        <v>Fri</v>
      </c>
      <c r="L9830" t="str">
        <f t="shared" si="614"/>
        <v>W4</v>
      </c>
      <c r="M9830" t="s">
        <v>10340</v>
      </c>
      <c r="N9830" t="s">
        <v>206</v>
      </c>
      <c r="O9830" t="s">
        <v>5735</v>
      </c>
      <c r="P9830" t="s">
        <v>10436</v>
      </c>
      <c r="Q9830" t="s">
        <v>1932</v>
      </c>
      <c r="R9830">
        <v>162</v>
      </c>
      <c r="S9830" s="15" t="str">
        <f t="shared" si="615"/>
        <v>{ month: "May", hq: "1.South", area: "4. Eastern", kam: "BÙI THỊ THANH THỦY", kae: "✔️ KAE Phạm Đình Đình", route: "F2/F4", week: "W4", day: "Fri", cusCode: "TCI81003220", sales: 3082907.40740741, totalC: 162, skuLines: 5 },</v>
      </c>
    </row>
    <row r="9831" spans="1:19" ht="18.5" x14ac:dyDescent="0.45">
      <c r="A9831" s="24"/>
      <c r="B9831" s="24" t="s">
        <v>123</v>
      </c>
      <c r="C9831" s="24" t="s">
        <v>140</v>
      </c>
      <c r="D9831" s="22" t="s">
        <v>143</v>
      </c>
      <c r="E9831" s="24" t="s">
        <v>10</v>
      </c>
      <c r="F9831" s="22" t="s">
        <v>7226</v>
      </c>
      <c r="G9831" s="14" t="s">
        <v>5747</v>
      </c>
      <c r="H9831" s="14">
        <v>3027466.666666667</v>
      </c>
      <c r="I9831">
        <v>3</v>
      </c>
      <c r="J9831" s="13">
        <f t="shared" si="613"/>
        <v>46160</v>
      </c>
      <c r="K9831" t="str">
        <f t="shared" si="616"/>
        <v>Mon</v>
      </c>
      <c r="L9831" t="str">
        <f t="shared" si="614"/>
        <v>W3</v>
      </c>
      <c r="M9831" t="s">
        <v>10340</v>
      </c>
      <c r="N9831" t="s">
        <v>206</v>
      </c>
      <c r="O9831" t="s">
        <v>5735</v>
      </c>
      <c r="P9831" t="s">
        <v>10440</v>
      </c>
      <c r="Q9831" t="s">
        <v>1932</v>
      </c>
      <c r="R9831">
        <v>148</v>
      </c>
      <c r="S9831" s="15" t="str">
        <f t="shared" si="615"/>
        <v>{ month: "May", hq: "1.South", area: "4. Eastern", kam: "BÙI THỊ THANH THỦY", kae: "✔️ KAE Vũ Văn Nghĩa", route: "F2/F4", week: "W3", day: "Mon", cusCode: "06002649", sales: 3027466.66666667, totalC: 148, skuLines: 3 },</v>
      </c>
    </row>
    <row r="9832" spans="1:19" ht="18.5" x14ac:dyDescent="0.45">
      <c r="A9832" s="24"/>
      <c r="B9832" s="24" t="s">
        <v>123</v>
      </c>
      <c r="C9832" s="24" t="s">
        <v>140</v>
      </c>
      <c r="D9832" s="22" t="s">
        <v>143</v>
      </c>
      <c r="E9832" s="24" t="s">
        <v>10</v>
      </c>
      <c r="F9832" s="22" t="s">
        <v>7227</v>
      </c>
      <c r="G9832" s="14" t="s">
        <v>5747</v>
      </c>
      <c r="H9832" s="14">
        <v>2415018.5185185187</v>
      </c>
      <c r="I9832">
        <v>2</v>
      </c>
      <c r="J9832" s="13">
        <f t="shared" si="613"/>
        <v>46160</v>
      </c>
      <c r="K9832" t="str">
        <f t="shared" si="616"/>
        <v>Mon</v>
      </c>
      <c r="L9832" t="str">
        <f t="shared" si="614"/>
        <v>W3</v>
      </c>
      <c r="M9832" t="s">
        <v>10340</v>
      </c>
      <c r="N9832" t="s">
        <v>206</v>
      </c>
      <c r="O9832" t="s">
        <v>5735</v>
      </c>
      <c r="P9832" t="s">
        <v>10440</v>
      </c>
      <c r="Q9832" t="s">
        <v>1932</v>
      </c>
      <c r="R9832">
        <v>148</v>
      </c>
      <c r="S9832" s="15" t="str">
        <f t="shared" si="615"/>
        <v>{ month: "May", hq: "1.South", area: "4. Eastern", kam: "BÙI THỊ THANH THỦY", kae: "✔️ KAE Vũ Văn Nghĩa", route: "F2/F4", week: "W3", day: "Mon", cusCode: "09002552", sales: 2415018.51851852, totalC: 148, skuLines: 2 },</v>
      </c>
    </row>
    <row r="9833" spans="1:19" ht="18.5" x14ac:dyDescent="0.45">
      <c r="A9833" s="24"/>
      <c r="B9833" s="24" t="s">
        <v>123</v>
      </c>
      <c r="C9833" s="24" t="s">
        <v>140</v>
      </c>
      <c r="D9833" s="22" t="s">
        <v>143</v>
      </c>
      <c r="E9833" s="24" t="s">
        <v>10</v>
      </c>
      <c r="F9833" s="22" t="s">
        <v>7228</v>
      </c>
      <c r="G9833" s="14" t="s">
        <v>5747</v>
      </c>
      <c r="H9833" s="14">
        <v>2415018.5185185187</v>
      </c>
      <c r="I9833">
        <v>4</v>
      </c>
      <c r="J9833" s="13">
        <f t="shared" si="613"/>
        <v>46160</v>
      </c>
      <c r="K9833" t="str">
        <f t="shared" si="616"/>
        <v>Mon</v>
      </c>
      <c r="L9833" t="str">
        <f t="shared" si="614"/>
        <v>W3</v>
      </c>
      <c r="M9833" t="s">
        <v>10340</v>
      </c>
      <c r="N9833" t="s">
        <v>206</v>
      </c>
      <c r="O9833" t="s">
        <v>5735</v>
      </c>
      <c r="P9833" t="s">
        <v>10440</v>
      </c>
      <c r="Q9833" t="s">
        <v>1932</v>
      </c>
      <c r="R9833">
        <v>148</v>
      </c>
      <c r="S9833" s="15" t="str">
        <f t="shared" si="615"/>
        <v>{ month: "May", hq: "1.South", area: "4. Eastern", kam: "BÙI THỊ THANH THỦY", kae: "✔️ KAE Vũ Văn Nghĩa", route: "F2/F4", week: "W3", day: "Mon", cusCode: "09002640", sales: 2415018.51851852, totalC: 148, skuLines: 4 },</v>
      </c>
    </row>
    <row r="9834" spans="1:19" ht="18.5" x14ac:dyDescent="0.45">
      <c r="A9834" s="24"/>
      <c r="B9834" s="24" t="s">
        <v>123</v>
      </c>
      <c r="C9834" s="24" t="s">
        <v>140</v>
      </c>
      <c r="D9834" s="22" t="s">
        <v>143</v>
      </c>
      <c r="E9834" s="24" t="s">
        <v>10</v>
      </c>
      <c r="F9834" s="22" t="s">
        <v>1408</v>
      </c>
      <c r="G9834" s="14" t="s">
        <v>5742</v>
      </c>
      <c r="H9834" s="14">
        <v>2885507.4074074076</v>
      </c>
      <c r="I9834">
        <v>3</v>
      </c>
      <c r="J9834" s="13">
        <f t="shared" si="613"/>
        <v>46151</v>
      </c>
      <c r="K9834" t="str">
        <f t="shared" si="616"/>
        <v>Sat</v>
      </c>
      <c r="L9834" t="str">
        <f t="shared" si="614"/>
        <v>W1</v>
      </c>
      <c r="M9834" t="s">
        <v>10340</v>
      </c>
      <c r="N9834" t="s">
        <v>206</v>
      </c>
      <c r="O9834" t="s">
        <v>5735</v>
      </c>
      <c r="P9834" t="s">
        <v>10440</v>
      </c>
      <c r="Q9834" t="s">
        <v>1932</v>
      </c>
      <c r="R9834">
        <v>140</v>
      </c>
      <c r="S9834" s="15" t="str">
        <f t="shared" si="615"/>
        <v>{ month: "May", hq: "1.South", area: "4. Eastern", kam: "BÙI THỊ THANH THỦY", kae: "✔️ KAE Vũ Văn Nghĩa", route: "F2/F4", week: "W1", day: "Sat", cusCode: "33000442", sales: 2885507.40740741, totalC: 140, skuLines: 3 },</v>
      </c>
    </row>
    <row r="9835" spans="1:19" ht="18.5" x14ac:dyDescent="0.45">
      <c r="A9835" s="24"/>
      <c r="B9835" s="24" t="s">
        <v>123</v>
      </c>
      <c r="C9835" s="24" t="s">
        <v>140</v>
      </c>
      <c r="D9835" s="22" t="s">
        <v>143</v>
      </c>
      <c r="E9835" s="24" t="s">
        <v>10</v>
      </c>
      <c r="F9835" s="22" t="s">
        <v>1408</v>
      </c>
      <c r="G9835" s="14" t="s">
        <v>8525</v>
      </c>
      <c r="H9835" s="14">
        <v>2001888.888888889</v>
      </c>
      <c r="I9835">
        <v>3</v>
      </c>
      <c r="J9835" s="13">
        <f t="shared" si="613"/>
        <v>46172</v>
      </c>
      <c r="K9835" t="str">
        <f t="shared" si="616"/>
        <v>Sat</v>
      </c>
      <c r="L9835" t="str">
        <f t="shared" si="614"/>
        <v>W4</v>
      </c>
      <c r="M9835" t="s">
        <v>10340</v>
      </c>
      <c r="N9835" t="s">
        <v>206</v>
      </c>
      <c r="O9835" t="s">
        <v>5735</v>
      </c>
      <c r="P9835" t="s">
        <v>10440</v>
      </c>
      <c r="Q9835" t="s">
        <v>1932</v>
      </c>
      <c r="R9835">
        <v>148</v>
      </c>
      <c r="S9835" s="15" t="str">
        <f t="shared" si="615"/>
        <v>{ month: "May", hq: "1.South", area: "4. Eastern", kam: "BÙI THỊ THANH THỦY", kae: "✔️ KAE Vũ Văn Nghĩa", route: "F2/F4", week: "W4", day: "Sat", cusCode: "33000442", sales: 2001888.88888889, totalC: 148, skuLines: 3 },</v>
      </c>
    </row>
    <row r="9836" spans="1:19" ht="18.5" x14ac:dyDescent="0.45">
      <c r="A9836" s="24"/>
      <c r="B9836" s="24" t="s">
        <v>123</v>
      </c>
      <c r="C9836" s="24" t="s">
        <v>140</v>
      </c>
      <c r="D9836" s="22" t="s">
        <v>143</v>
      </c>
      <c r="E9836" s="24" t="s">
        <v>10</v>
      </c>
      <c r="F9836" s="22" t="s">
        <v>7229</v>
      </c>
      <c r="G9836" s="14" t="s">
        <v>5747</v>
      </c>
      <c r="H9836" s="14">
        <v>4176277.777777778</v>
      </c>
      <c r="I9836">
        <v>3</v>
      </c>
      <c r="J9836" s="13">
        <f t="shared" si="613"/>
        <v>46160</v>
      </c>
      <c r="K9836" t="str">
        <f t="shared" si="616"/>
        <v>Mon</v>
      </c>
      <c r="L9836" t="str">
        <f t="shared" si="614"/>
        <v>W3</v>
      </c>
      <c r="M9836" t="s">
        <v>10340</v>
      </c>
      <c r="N9836" t="s">
        <v>206</v>
      </c>
      <c r="O9836" t="s">
        <v>5735</v>
      </c>
      <c r="P9836" t="s">
        <v>10440</v>
      </c>
      <c r="Q9836" t="s">
        <v>1932</v>
      </c>
      <c r="R9836">
        <v>148</v>
      </c>
      <c r="S9836" s="15" t="str">
        <f t="shared" si="615"/>
        <v>{ month: "May", hq: "1.South", area: "4. Eastern", kam: "BÙI THỊ THANH THỦY", kae: "✔️ KAE Vũ Văn Nghĩa", route: "F2/F4", week: "W3", day: "Mon", cusCode: "56002529", sales: 4176277.77777778, totalC: 148, skuLines: 3 },</v>
      </c>
    </row>
    <row r="9837" spans="1:19" ht="18.5" x14ac:dyDescent="0.45">
      <c r="A9837" s="24"/>
      <c r="B9837" s="24" t="s">
        <v>123</v>
      </c>
      <c r="C9837" s="24" t="s">
        <v>140</v>
      </c>
      <c r="D9837" s="22" t="s">
        <v>143</v>
      </c>
      <c r="E9837" s="24" t="s">
        <v>10</v>
      </c>
      <c r="F9837" s="22" t="s">
        <v>7230</v>
      </c>
      <c r="G9837" s="14" t="s">
        <v>5747</v>
      </c>
      <c r="H9837" s="14">
        <v>2948000</v>
      </c>
      <c r="I9837">
        <v>1</v>
      </c>
      <c r="J9837" s="13">
        <f t="shared" si="613"/>
        <v>46160</v>
      </c>
      <c r="K9837" t="str">
        <f t="shared" si="616"/>
        <v>Mon</v>
      </c>
      <c r="L9837" t="str">
        <f t="shared" si="614"/>
        <v>W3</v>
      </c>
      <c r="M9837" t="s">
        <v>10340</v>
      </c>
      <c r="N9837" t="s">
        <v>206</v>
      </c>
      <c r="O9837" t="s">
        <v>5735</v>
      </c>
      <c r="P9837" t="s">
        <v>10440</v>
      </c>
      <c r="Q9837" t="s">
        <v>1932</v>
      </c>
      <c r="R9837">
        <v>148</v>
      </c>
      <c r="S9837" s="15" t="str">
        <f t="shared" si="615"/>
        <v>{ month: "May", hq: "1.South", area: "4. Eastern", kam: "BÙI THỊ THANH THỦY", kae: "✔️ KAE Vũ Văn Nghĩa", route: "F2/F4", week: "W3", day: "Mon", cusCode: "83002510", sales: 2948000, totalC: 148, skuLines: 1 },</v>
      </c>
    </row>
    <row r="9838" spans="1:19" ht="18.5" x14ac:dyDescent="0.45">
      <c r="A9838" s="24"/>
      <c r="B9838" s="24" t="s">
        <v>123</v>
      </c>
      <c r="C9838" s="24" t="s">
        <v>140</v>
      </c>
      <c r="D9838" s="22" t="s">
        <v>143</v>
      </c>
      <c r="E9838" s="24" t="s">
        <v>10</v>
      </c>
      <c r="F9838" s="22" t="s">
        <v>8349</v>
      </c>
      <c r="G9838" s="14" t="s">
        <v>5746</v>
      </c>
      <c r="H9838" s="14">
        <v>1944509.2592592593</v>
      </c>
      <c r="I9838">
        <v>2</v>
      </c>
      <c r="J9838" s="13">
        <f t="shared" si="613"/>
        <v>46164</v>
      </c>
      <c r="K9838" t="str">
        <f t="shared" si="616"/>
        <v>Fri</v>
      </c>
      <c r="L9838" t="str">
        <f t="shared" si="614"/>
        <v>W3</v>
      </c>
      <c r="M9838" t="s">
        <v>10340</v>
      </c>
      <c r="N9838" t="s">
        <v>206</v>
      </c>
      <c r="O9838" t="s">
        <v>5735</v>
      </c>
      <c r="P9838" t="s">
        <v>10440</v>
      </c>
      <c r="Q9838" t="s">
        <v>200</v>
      </c>
      <c r="R9838">
        <v>148</v>
      </c>
      <c r="S9838" s="15" t="str">
        <f t="shared" si="615"/>
        <v>{ month: "May", hq: "1.South", area: "4. Eastern", kam: "BÙI THỊ THANH THỦY", kae: "✔️ KAE Vũ Văn Nghĩa", route: "F4", week: "W3", day: "Fri", cusCode: "DAK078", sales: 1944509.25925926, totalC: 148, skuLines: 2 },</v>
      </c>
    </row>
    <row r="9839" spans="1:19" ht="18.5" x14ac:dyDescent="0.45">
      <c r="A9839" s="24"/>
      <c r="B9839" s="24" t="s">
        <v>123</v>
      </c>
      <c r="C9839" s="24" t="s">
        <v>140</v>
      </c>
      <c r="D9839" s="22" t="s">
        <v>143</v>
      </c>
      <c r="E9839" s="24" t="s">
        <v>10</v>
      </c>
      <c r="F9839" s="22" t="s">
        <v>4506</v>
      </c>
      <c r="G9839" s="14" t="s">
        <v>1944</v>
      </c>
      <c r="H9839" s="14">
        <v>10061796.296296295</v>
      </c>
      <c r="I9839">
        <v>5</v>
      </c>
      <c r="J9839" s="13">
        <f t="shared" si="613"/>
        <v>46155</v>
      </c>
      <c r="K9839" t="str">
        <f t="shared" si="616"/>
        <v>Wed</v>
      </c>
      <c r="L9839" t="str">
        <f t="shared" si="614"/>
        <v>W2</v>
      </c>
      <c r="M9839" t="s">
        <v>10340</v>
      </c>
      <c r="N9839" t="s">
        <v>206</v>
      </c>
      <c r="O9839" t="s">
        <v>5735</v>
      </c>
      <c r="P9839" t="s">
        <v>10440</v>
      </c>
      <c r="Q9839" t="s">
        <v>200</v>
      </c>
      <c r="R9839">
        <v>148</v>
      </c>
      <c r="S9839" s="15" t="str">
        <f t="shared" si="615"/>
        <v>{ month: "May", hq: "1.South", area: "4. Eastern", kam: "BÙI THỊ THANH THỦY", kae: "✔️ KAE Vũ Văn Nghĩa", route: "F4", week: "W2", day: "Wed", cusCode: "FLD088", sales: 10061796.2962963, totalC: 148, skuLines: 5 },</v>
      </c>
    </row>
    <row r="9840" spans="1:19" ht="18.5" x14ac:dyDescent="0.45">
      <c r="A9840" s="24"/>
      <c r="B9840" s="24" t="s">
        <v>123</v>
      </c>
      <c r="C9840" s="24" t="s">
        <v>140</v>
      </c>
      <c r="D9840" s="22" t="s">
        <v>143</v>
      </c>
      <c r="E9840" s="24" t="s">
        <v>10</v>
      </c>
      <c r="F9840" s="22" t="s">
        <v>4506</v>
      </c>
      <c r="G9840" s="14" t="s">
        <v>8522</v>
      </c>
      <c r="H9840" s="14">
        <v>3592666.6666666665</v>
      </c>
      <c r="I9840">
        <v>4</v>
      </c>
      <c r="J9840" s="13">
        <f t="shared" si="613"/>
        <v>46169</v>
      </c>
      <c r="K9840" t="str">
        <f t="shared" si="616"/>
        <v>Wed</v>
      </c>
      <c r="L9840" t="str">
        <f t="shared" si="614"/>
        <v>W4</v>
      </c>
      <c r="M9840" t="s">
        <v>10340</v>
      </c>
      <c r="N9840" t="s">
        <v>206</v>
      </c>
      <c r="O9840" t="s">
        <v>5735</v>
      </c>
      <c r="P9840" t="s">
        <v>10440</v>
      </c>
      <c r="Q9840" t="s">
        <v>200</v>
      </c>
      <c r="R9840">
        <v>148</v>
      </c>
      <c r="S9840" s="15" t="str">
        <f t="shared" si="615"/>
        <v>{ month: "May", hq: "1.South", area: "4. Eastern", kam: "BÙI THỊ THANH THỦY", kae: "✔️ KAE Vũ Văn Nghĩa", route: "F4", week: "W4", day: "Wed", cusCode: "FLD088", sales: 3592666.66666667, totalC: 148, skuLines: 4 },</v>
      </c>
    </row>
    <row r="9841" spans="1:19" ht="18.5" x14ac:dyDescent="0.45">
      <c r="A9841" s="24"/>
      <c r="B9841" s="24" t="s">
        <v>123</v>
      </c>
      <c r="C9841" s="24" t="s">
        <v>140</v>
      </c>
      <c r="D9841" s="22" t="s">
        <v>143</v>
      </c>
      <c r="E9841" s="24" t="s">
        <v>10</v>
      </c>
      <c r="F9841" s="22" t="s">
        <v>4507</v>
      </c>
      <c r="G9841" s="14" t="s">
        <v>1949</v>
      </c>
      <c r="H9841" s="14">
        <v>3268000</v>
      </c>
      <c r="I9841">
        <v>2</v>
      </c>
      <c r="J9841" s="13">
        <f t="shared" si="613"/>
        <v>46156</v>
      </c>
      <c r="K9841" t="str">
        <f t="shared" si="616"/>
        <v>Thu</v>
      </c>
      <c r="L9841" t="str">
        <f t="shared" si="614"/>
        <v>W2</v>
      </c>
      <c r="M9841" t="s">
        <v>10340</v>
      </c>
      <c r="N9841" t="s">
        <v>206</v>
      </c>
      <c r="O9841" t="s">
        <v>5735</v>
      </c>
      <c r="P9841" t="s">
        <v>10440</v>
      </c>
      <c r="Q9841" t="s">
        <v>200</v>
      </c>
      <c r="R9841">
        <v>148</v>
      </c>
      <c r="S9841" s="15" t="str">
        <f t="shared" si="615"/>
        <v>{ month: "May", hq: "1.South", area: "4. Eastern", kam: "BÙI THỊ THANH THỦY", kae: "✔️ KAE Vũ Văn Nghĩa", route: "F4", week: "W2", day: "Thu", cusCode: "FLD351", sales: 3268000, totalC: 148, skuLines: 2 },</v>
      </c>
    </row>
    <row r="9842" spans="1:19" ht="18.5" x14ac:dyDescent="0.45">
      <c r="A9842" s="24"/>
      <c r="B9842" s="24" t="s">
        <v>123</v>
      </c>
      <c r="C9842" s="24" t="s">
        <v>140</v>
      </c>
      <c r="D9842" s="22" t="s">
        <v>143</v>
      </c>
      <c r="E9842" s="24" t="s">
        <v>10</v>
      </c>
      <c r="F9842" s="22" t="s">
        <v>4507</v>
      </c>
      <c r="G9842" s="14" t="s">
        <v>5745</v>
      </c>
      <c r="H9842" s="14">
        <v>1794000</v>
      </c>
      <c r="I9842">
        <v>2</v>
      </c>
      <c r="J9842" s="13">
        <f t="shared" si="613"/>
        <v>46163</v>
      </c>
      <c r="K9842" t="str">
        <f t="shared" si="616"/>
        <v>Thu</v>
      </c>
      <c r="L9842" t="str">
        <f t="shared" si="614"/>
        <v>W3</v>
      </c>
      <c r="M9842" t="s">
        <v>10340</v>
      </c>
      <c r="N9842" t="s">
        <v>206</v>
      </c>
      <c r="O9842" t="s">
        <v>5735</v>
      </c>
      <c r="P9842" t="s">
        <v>10440</v>
      </c>
      <c r="Q9842" t="s">
        <v>200</v>
      </c>
      <c r="R9842">
        <v>148</v>
      </c>
      <c r="S9842" s="15" t="str">
        <f t="shared" si="615"/>
        <v>{ month: "May", hq: "1.South", area: "4. Eastern", kam: "BÙI THỊ THANH THỦY", kae: "✔️ KAE Vũ Văn Nghĩa", route: "F4", week: "W3", day: "Thu", cusCode: "FLD351", sales: 1794000, totalC: 148, skuLines: 2 },</v>
      </c>
    </row>
    <row r="9843" spans="1:19" ht="18.5" x14ac:dyDescent="0.45">
      <c r="A9843" s="24"/>
      <c r="B9843" s="24" t="s">
        <v>123</v>
      </c>
      <c r="C9843" s="24" t="s">
        <v>140</v>
      </c>
      <c r="D9843" s="22" t="s">
        <v>143</v>
      </c>
      <c r="E9843" s="24" t="s">
        <v>10</v>
      </c>
      <c r="F9843" s="22" t="s">
        <v>4508</v>
      </c>
      <c r="G9843" s="14" t="s">
        <v>1949</v>
      </c>
      <c r="H9843" s="14">
        <v>14739999.999999998</v>
      </c>
      <c r="I9843">
        <v>1</v>
      </c>
      <c r="J9843" s="13">
        <f t="shared" si="613"/>
        <v>46156</v>
      </c>
      <c r="K9843" t="str">
        <f t="shared" si="616"/>
        <v>Thu</v>
      </c>
      <c r="L9843" t="str">
        <f t="shared" si="614"/>
        <v>W2</v>
      </c>
      <c r="M9843" t="s">
        <v>10340</v>
      </c>
      <c r="N9843" t="s">
        <v>206</v>
      </c>
      <c r="O9843" t="s">
        <v>5735</v>
      </c>
      <c r="P9843" t="s">
        <v>10440</v>
      </c>
      <c r="Q9843" t="s">
        <v>200</v>
      </c>
      <c r="R9843">
        <v>148</v>
      </c>
      <c r="S9843" s="15" t="str">
        <f t="shared" si="615"/>
        <v>{ month: "May", hq: "1.South", area: "4. Eastern", kam: "BÙI THỊ THANH THỦY", kae: "✔️ KAE Vũ Văn Nghĩa", route: "F4", week: "W2", day: "Thu", cusCode: "KAEFLD003", sales: 14740000, totalC: 148, skuLines: 1 },</v>
      </c>
    </row>
    <row r="9844" spans="1:19" ht="18.5" x14ac:dyDescent="0.45">
      <c r="A9844" s="24"/>
      <c r="B9844" s="24" t="s">
        <v>123</v>
      </c>
      <c r="C9844" s="24" t="s">
        <v>140</v>
      </c>
      <c r="D9844" s="22" t="s">
        <v>143</v>
      </c>
      <c r="E9844" s="24" t="s">
        <v>10</v>
      </c>
      <c r="F9844" s="22" t="s">
        <v>7231</v>
      </c>
      <c r="G9844" s="14" t="s">
        <v>5744</v>
      </c>
      <c r="H9844" s="14">
        <v>4340707.4074074076</v>
      </c>
      <c r="I9844">
        <v>4</v>
      </c>
      <c r="J9844" s="13">
        <f t="shared" si="613"/>
        <v>46162</v>
      </c>
      <c r="K9844" t="str">
        <f t="shared" si="616"/>
        <v>Wed</v>
      </c>
      <c r="L9844" t="str">
        <f t="shared" si="614"/>
        <v>W3</v>
      </c>
      <c r="M9844" t="s">
        <v>10340</v>
      </c>
      <c r="N9844" t="s">
        <v>206</v>
      </c>
      <c r="O9844" t="s">
        <v>5735</v>
      </c>
      <c r="P9844" t="s">
        <v>10440</v>
      </c>
      <c r="Q9844" t="s">
        <v>200</v>
      </c>
      <c r="R9844">
        <v>148</v>
      </c>
      <c r="S9844" s="15" t="str">
        <f t="shared" si="615"/>
        <v>{ month: "May", hq: "1.South", area: "4. Eastern", kam: "BÙI THỊ THANH THỦY", kae: "✔️ KAE Vũ Văn Nghĩa", route: "F4", week: "W3", day: "Wed", cusCode: "KAEFLD004", sales: 4340707.40740741, totalC: 148, skuLines: 4 },</v>
      </c>
    </row>
    <row r="9845" spans="1:19" ht="18.5" x14ac:dyDescent="0.45">
      <c r="A9845" s="24"/>
      <c r="B9845" s="24" t="s">
        <v>123</v>
      </c>
      <c r="C9845" s="24" t="s">
        <v>140</v>
      </c>
      <c r="D9845" s="22" t="s">
        <v>143</v>
      </c>
      <c r="E9845" s="24" t="s">
        <v>10</v>
      </c>
      <c r="F9845" s="22" t="s">
        <v>7231</v>
      </c>
      <c r="G9845" s="14" t="s">
        <v>8522</v>
      </c>
      <c r="H9845" s="14">
        <v>2769060.1851851852</v>
      </c>
      <c r="I9845">
        <v>5</v>
      </c>
      <c r="J9845" s="13">
        <f t="shared" si="613"/>
        <v>46169</v>
      </c>
      <c r="K9845" t="str">
        <f t="shared" si="616"/>
        <v>Wed</v>
      </c>
      <c r="L9845" t="str">
        <f t="shared" si="614"/>
        <v>W4</v>
      </c>
      <c r="M9845" t="s">
        <v>10340</v>
      </c>
      <c r="N9845" t="s">
        <v>206</v>
      </c>
      <c r="O9845" t="s">
        <v>5735</v>
      </c>
      <c r="P9845" t="s">
        <v>10440</v>
      </c>
      <c r="Q9845" t="s">
        <v>200</v>
      </c>
      <c r="R9845">
        <v>148</v>
      </c>
      <c r="S9845" s="15" t="str">
        <f t="shared" si="615"/>
        <v>{ month: "May", hq: "1.South", area: "4. Eastern", kam: "BÙI THỊ THANH THỦY", kae: "✔️ KAE Vũ Văn Nghĩa", route: "F4", week: "W4", day: "Wed", cusCode: "KAEFLD004", sales: 2769060.18518519, totalC: 148, skuLines: 5 },</v>
      </c>
    </row>
    <row r="9846" spans="1:19" ht="18.5" x14ac:dyDescent="0.45">
      <c r="A9846" s="24"/>
      <c r="B9846" s="24" t="s">
        <v>123</v>
      </c>
      <c r="C9846" s="24" t="s">
        <v>140</v>
      </c>
      <c r="D9846" s="22" t="s">
        <v>143</v>
      </c>
      <c r="E9846" s="24" t="s">
        <v>10</v>
      </c>
      <c r="F9846" s="22" t="s">
        <v>4509</v>
      </c>
      <c r="G9846" s="14" t="s">
        <v>1944</v>
      </c>
      <c r="H9846" s="14">
        <v>4681518.5185185187</v>
      </c>
      <c r="I9846">
        <v>6</v>
      </c>
      <c r="J9846" s="13">
        <f t="shared" si="613"/>
        <v>46155</v>
      </c>
      <c r="K9846" t="str">
        <f t="shared" si="616"/>
        <v>Wed</v>
      </c>
      <c r="L9846" t="str">
        <f t="shared" si="614"/>
        <v>W2</v>
      </c>
      <c r="M9846" t="s">
        <v>10340</v>
      </c>
      <c r="N9846" t="s">
        <v>206</v>
      </c>
      <c r="O9846" t="s">
        <v>5735</v>
      </c>
      <c r="P9846" t="s">
        <v>10440</v>
      </c>
      <c r="Q9846" t="s">
        <v>200</v>
      </c>
      <c r="R9846">
        <v>148</v>
      </c>
      <c r="S9846" s="15" t="str">
        <f t="shared" si="615"/>
        <v>{ month: "May", hq: "1.South", area: "4. Eastern", kam: "BÙI THỊ THANH THỦY", kae: "✔️ KAE Vũ Văn Nghĩa", route: "F4", week: "W2", day: "Wed", cusCode: "KAEFLD005", sales: 4681518.51851852, totalC: 148, skuLines: 6 },</v>
      </c>
    </row>
    <row r="9847" spans="1:19" ht="18.5" x14ac:dyDescent="0.45">
      <c r="A9847" s="24"/>
      <c r="B9847" s="24" t="s">
        <v>123</v>
      </c>
      <c r="C9847" s="24" t="s">
        <v>140</v>
      </c>
      <c r="D9847" s="22" t="s">
        <v>143</v>
      </c>
      <c r="E9847" s="24" t="s">
        <v>10</v>
      </c>
      <c r="F9847" s="22" t="s">
        <v>4510</v>
      </c>
      <c r="G9847" s="14" t="s">
        <v>1944</v>
      </c>
      <c r="H9847" s="14">
        <v>7369999.9999999991</v>
      </c>
      <c r="I9847">
        <v>1</v>
      </c>
      <c r="J9847" s="13">
        <f t="shared" si="613"/>
        <v>46155</v>
      </c>
      <c r="K9847" t="str">
        <f t="shared" si="616"/>
        <v>Wed</v>
      </c>
      <c r="L9847" t="str">
        <f t="shared" si="614"/>
        <v>W2</v>
      </c>
      <c r="M9847" t="s">
        <v>10340</v>
      </c>
      <c r="N9847" t="s">
        <v>206</v>
      </c>
      <c r="O9847" t="s">
        <v>5735</v>
      </c>
      <c r="P9847" t="s">
        <v>10440</v>
      </c>
      <c r="Q9847" t="s">
        <v>200</v>
      </c>
      <c r="R9847">
        <v>148</v>
      </c>
      <c r="S9847" s="15" t="str">
        <f t="shared" si="615"/>
        <v>{ month: "May", hq: "1.South", area: "4. Eastern", kam: "BÙI THỊ THANH THỦY", kae: "✔️ KAE Vũ Văn Nghĩa", route: "F4", week: "W2", day: "Wed", cusCode: "KAEFLD006", sales: 7370000, totalC: 148, skuLines: 1 },</v>
      </c>
    </row>
    <row r="9848" spans="1:19" ht="18.5" x14ac:dyDescent="0.45">
      <c r="A9848" s="24"/>
      <c r="B9848" s="24" t="s">
        <v>123</v>
      </c>
      <c r="C9848" s="24" t="s">
        <v>140</v>
      </c>
      <c r="D9848" s="22" t="s">
        <v>143</v>
      </c>
      <c r="E9848" s="24" t="s">
        <v>10</v>
      </c>
      <c r="F9848" s="22" t="s">
        <v>4510</v>
      </c>
      <c r="G9848" s="14" t="s">
        <v>8522</v>
      </c>
      <c r="H9848" s="14">
        <v>4830844.444444444</v>
      </c>
      <c r="I9848">
        <v>2</v>
      </c>
      <c r="J9848" s="13">
        <f t="shared" si="613"/>
        <v>46169</v>
      </c>
      <c r="K9848" t="str">
        <f t="shared" si="616"/>
        <v>Wed</v>
      </c>
      <c r="L9848" t="str">
        <f t="shared" si="614"/>
        <v>W4</v>
      </c>
      <c r="M9848" t="s">
        <v>10340</v>
      </c>
      <c r="N9848" t="s">
        <v>206</v>
      </c>
      <c r="O9848" t="s">
        <v>5735</v>
      </c>
      <c r="P9848" t="s">
        <v>10440</v>
      </c>
      <c r="Q9848" t="s">
        <v>200</v>
      </c>
      <c r="R9848">
        <v>148</v>
      </c>
      <c r="S9848" s="15" t="str">
        <f t="shared" si="615"/>
        <v>{ month: "May", hq: "1.South", area: "4. Eastern", kam: "BÙI THỊ THANH THỦY", kae: "✔️ KAE Vũ Văn Nghĩa", route: "F4", week: "W4", day: "Wed", cusCode: "KAEFLD006", sales: 4830844.44444444, totalC: 148, skuLines: 2 },</v>
      </c>
    </row>
    <row r="9849" spans="1:19" ht="18.5" x14ac:dyDescent="0.45">
      <c r="A9849" s="24"/>
      <c r="B9849" s="24" t="s">
        <v>123</v>
      </c>
      <c r="C9849" s="24" t="s">
        <v>140</v>
      </c>
      <c r="D9849" s="22" t="s">
        <v>143</v>
      </c>
      <c r="E9849" s="24" t="s">
        <v>10</v>
      </c>
      <c r="F9849" s="22" t="s">
        <v>4511</v>
      </c>
      <c r="G9849" s="14" t="s">
        <v>1944</v>
      </c>
      <c r="H9849" s="14">
        <v>7369999.9999999991</v>
      </c>
      <c r="I9849">
        <v>1</v>
      </c>
      <c r="J9849" s="13">
        <f t="shared" si="613"/>
        <v>46155</v>
      </c>
      <c r="K9849" t="str">
        <f t="shared" si="616"/>
        <v>Wed</v>
      </c>
      <c r="L9849" t="str">
        <f t="shared" si="614"/>
        <v>W2</v>
      </c>
      <c r="M9849" t="s">
        <v>10340</v>
      </c>
      <c r="N9849" t="s">
        <v>206</v>
      </c>
      <c r="O9849" t="s">
        <v>5735</v>
      </c>
      <c r="P9849" t="s">
        <v>10440</v>
      </c>
      <c r="Q9849" t="s">
        <v>200</v>
      </c>
      <c r="R9849">
        <v>148</v>
      </c>
      <c r="S9849" s="15" t="str">
        <f t="shared" si="615"/>
        <v>{ month: "May", hq: "1.South", area: "4. Eastern", kam: "BÙI THỊ THANH THỦY", kae: "✔️ KAE Vũ Văn Nghĩa", route: "F4", week: "W2", day: "Wed", cusCode: "KAEFLD007", sales: 7370000, totalC: 148, skuLines: 1 },</v>
      </c>
    </row>
    <row r="9850" spans="1:19" ht="18.5" x14ac:dyDescent="0.45">
      <c r="A9850" s="24"/>
      <c r="B9850" s="24" t="s">
        <v>123</v>
      </c>
      <c r="C9850" s="24" t="s">
        <v>140</v>
      </c>
      <c r="D9850" s="22" t="s">
        <v>143</v>
      </c>
      <c r="E9850" s="24" t="s">
        <v>10</v>
      </c>
      <c r="F9850" s="22" t="s">
        <v>4511</v>
      </c>
      <c r="G9850" s="14" t="s">
        <v>8522</v>
      </c>
      <c r="H9850" s="14">
        <v>4158018.5185185187</v>
      </c>
      <c r="I9850">
        <v>5</v>
      </c>
      <c r="J9850" s="13">
        <f t="shared" si="613"/>
        <v>46169</v>
      </c>
      <c r="K9850" t="str">
        <f t="shared" si="616"/>
        <v>Wed</v>
      </c>
      <c r="L9850" t="str">
        <f t="shared" si="614"/>
        <v>W4</v>
      </c>
      <c r="M9850" t="s">
        <v>10340</v>
      </c>
      <c r="N9850" t="s">
        <v>206</v>
      </c>
      <c r="O9850" t="s">
        <v>5735</v>
      </c>
      <c r="P9850" t="s">
        <v>10440</v>
      </c>
      <c r="Q9850" t="s">
        <v>200</v>
      </c>
      <c r="R9850">
        <v>148</v>
      </c>
      <c r="S9850" s="15" t="str">
        <f t="shared" si="615"/>
        <v>{ month: "May", hq: "1.South", area: "4. Eastern", kam: "BÙI THỊ THANH THỦY", kae: "✔️ KAE Vũ Văn Nghĩa", route: "F4", week: "W4", day: "Wed", cusCode: "KAEFLD007", sales: 4158018.51851852, totalC: 148, skuLines: 5 },</v>
      </c>
    </row>
    <row r="9851" spans="1:19" ht="18.5" x14ac:dyDescent="0.45">
      <c r="A9851" s="24"/>
      <c r="B9851" s="24" t="s">
        <v>123</v>
      </c>
      <c r="C9851" s="24" t="s">
        <v>140</v>
      </c>
      <c r="D9851" s="22" t="s">
        <v>143</v>
      </c>
      <c r="E9851" s="24" t="s">
        <v>10</v>
      </c>
      <c r="F9851" s="22" t="s">
        <v>4512</v>
      </c>
      <c r="G9851" s="14" t="s">
        <v>1944</v>
      </c>
      <c r="H9851" s="14">
        <v>3486000</v>
      </c>
      <c r="I9851">
        <v>2</v>
      </c>
      <c r="J9851" s="13">
        <f t="shared" si="613"/>
        <v>46155</v>
      </c>
      <c r="K9851" t="str">
        <f t="shared" si="616"/>
        <v>Wed</v>
      </c>
      <c r="L9851" t="str">
        <f t="shared" si="614"/>
        <v>W2</v>
      </c>
      <c r="M9851" t="s">
        <v>10340</v>
      </c>
      <c r="N9851" t="s">
        <v>206</v>
      </c>
      <c r="O9851" t="s">
        <v>5735</v>
      </c>
      <c r="P9851" t="s">
        <v>10440</v>
      </c>
      <c r="Q9851" t="s">
        <v>200</v>
      </c>
      <c r="R9851">
        <v>148</v>
      </c>
      <c r="S9851" s="15" t="str">
        <f t="shared" si="615"/>
        <v>{ month: "May", hq: "1.South", area: "4. Eastern", kam: "BÙI THỊ THANH THỦY", kae: "✔️ KAE Vũ Văn Nghĩa", route: "F4", week: "W2", day: "Wed", cusCode: "KAEFLD010", sales: 3486000, totalC: 148, skuLines: 2 },</v>
      </c>
    </row>
    <row r="9852" spans="1:19" ht="18.5" x14ac:dyDescent="0.45">
      <c r="A9852" s="24"/>
      <c r="B9852" s="24" t="s">
        <v>123</v>
      </c>
      <c r="C9852" s="24" t="s">
        <v>140</v>
      </c>
      <c r="D9852" s="22" t="s">
        <v>143</v>
      </c>
      <c r="E9852" s="24" t="s">
        <v>10</v>
      </c>
      <c r="F9852" s="22" t="s">
        <v>4512</v>
      </c>
      <c r="G9852" s="14" t="s">
        <v>5744</v>
      </c>
      <c r="H9852" s="14">
        <v>2997000</v>
      </c>
      <c r="I9852">
        <v>3</v>
      </c>
      <c r="J9852" s="13">
        <f t="shared" si="613"/>
        <v>46162</v>
      </c>
      <c r="K9852" t="str">
        <f t="shared" si="616"/>
        <v>Wed</v>
      </c>
      <c r="L9852" t="str">
        <f t="shared" si="614"/>
        <v>W3</v>
      </c>
      <c r="M9852" t="s">
        <v>10340</v>
      </c>
      <c r="N9852" t="s">
        <v>206</v>
      </c>
      <c r="O9852" t="s">
        <v>5735</v>
      </c>
      <c r="P9852" t="s">
        <v>10440</v>
      </c>
      <c r="Q9852" t="s">
        <v>200</v>
      </c>
      <c r="R9852">
        <v>148</v>
      </c>
      <c r="S9852" s="15" t="str">
        <f t="shared" si="615"/>
        <v>{ month: "May", hq: "1.South", area: "4. Eastern", kam: "BÙI THỊ THANH THỦY", kae: "✔️ KAE Vũ Văn Nghĩa", route: "F4", week: "W3", day: "Wed", cusCode: "KAEFLD010", sales: 2997000, totalC: 148, skuLines: 3 },</v>
      </c>
    </row>
    <row r="9853" spans="1:19" ht="18.5" x14ac:dyDescent="0.45">
      <c r="A9853" s="24"/>
      <c r="B9853" s="24" t="s">
        <v>123</v>
      </c>
      <c r="C9853" s="24" t="s">
        <v>140</v>
      </c>
      <c r="D9853" s="22" t="s">
        <v>143</v>
      </c>
      <c r="E9853" s="24" t="s">
        <v>10</v>
      </c>
      <c r="F9853" s="22" t="s">
        <v>4512</v>
      </c>
      <c r="G9853" s="14" t="s">
        <v>8522</v>
      </c>
      <c r="H9853" s="14">
        <v>2286500</v>
      </c>
      <c r="I9853">
        <v>3</v>
      </c>
      <c r="J9853" s="13">
        <f t="shared" si="613"/>
        <v>46169</v>
      </c>
      <c r="K9853" t="str">
        <f t="shared" si="616"/>
        <v>Wed</v>
      </c>
      <c r="L9853" t="str">
        <f t="shared" si="614"/>
        <v>W4</v>
      </c>
      <c r="M9853" t="s">
        <v>10340</v>
      </c>
      <c r="N9853" t="s">
        <v>206</v>
      </c>
      <c r="O9853" t="s">
        <v>5735</v>
      </c>
      <c r="P9853" t="s">
        <v>10440</v>
      </c>
      <c r="Q9853" t="s">
        <v>200</v>
      </c>
      <c r="R9853">
        <v>148</v>
      </c>
      <c r="S9853" s="15" t="str">
        <f t="shared" si="615"/>
        <v>{ month: "May", hq: "1.South", area: "4. Eastern", kam: "BÙI THỊ THANH THỦY", kae: "✔️ KAE Vũ Văn Nghĩa", route: "F4", week: "W4", day: "Wed", cusCode: "KAEFLD010", sales: 2286500, totalC: 148, skuLines: 3 },</v>
      </c>
    </row>
    <row r="9854" spans="1:19" ht="18.5" x14ac:dyDescent="0.45">
      <c r="A9854" s="24"/>
      <c r="B9854" s="24" t="s">
        <v>123</v>
      </c>
      <c r="C9854" s="24" t="s">
        <v>140</v>
      </c>
      <c r="D9854" s="22" t="s">
        <v>143</v>
      </c>
      <c r="E9854" s="24" t="s">
        <v>10</v>
      </c>
      <c r="F9854" s="22" t="s">
        <v>4513</v>
      </c>
      <c r="G9854" s="14" t="s">
        <v>1944</v>
      </c>
      <c r="H9854" s="14">
        <v>7638999.9999999991</v>
      </c>
      <c r="I9854">
        <v>2</v>
      </c>
      <c r="J9854" s="13">
        <f t="shared" si="613"/>
        <v>46155</v>
      </c>
      <c r="K9854" t="str">
        <f t="shared" si="616"/>
        <v>Wed</v>
      </c>
      <c r="L9854" t="str">
        <f t="shared" si="614"/>
        <v>W2</v>
      </c>
      <c r="M9854" t="s">
        <v>10340</v>
      </c>
      <c r="N9854" t="s">
        <v>206</v>
      </c>
      <c r="O9854" t="s">
        <v>5735</v>
      </c>
      <c r="P9854" t="s">
        <v>10440</v>
      </c>
      <c r="Q9854" t="s">
        <v>200</v>
      </c>
      <c r="R9854">
        <v>148</v>
      </c>
      <c r="S9854" s="15" t="str">
        <f t="shared" si="615"/>
        <v>{ month: "May", hq: "1.South", area: "4. Eastern", kam: "BÙI THỊ THANH THỦY", kae: "✔️ KAE Vũ Văn Nghĩa", route: "F4", week: "W2", day: "Wed", cusCode: "KAEFLD011", sales: 7639000, totalC: 148, skuLines: 2 },</v>
      </c>
    </row>
    <row r="9855" spans="1:19" ht="18.5" x14ac:dyDescent="0.45">
      <c r="A9855" s="24"/>
      <c r="B9855" s="24" t="s">
        <v>123</v>
      </c>
      <c r="C9855" s="24" t="s">
        <v>140</v>
      </c>
      <c r="D9855" s="22" t="s">
        <v>143</v>
      </c>
      <c r="E9855" s="24" t="s">
        <v>10</v>
      </c>
      <c r="F9855" s="22" t="s">
        <v>7232</v>
      </c>
      <c r="G9855" s="14" t="s">
        <v>5744</v>
      </c>
      <c r="H9855" s="14">
        <v>14739999.999999998</v>
      </c>
      <c r="I9855">
        <v>1</v>
      </c>
      <c r="J9855" s="13">
        <f t="shared" si="613"/>
        <v>46162</v>
      </c>
      <c r="K9855" t="str">
        <f t="shared" si="616"/>
        <v>Wed</v>
      </c>
      <c r="L9855" t="str">
        <f t="shared" si="614"/>
        <v>W3</v>
      </c>
      <c r="M9855" t="s">
        <v>10340</v>
      </c>
      <c r="N9855" t="s">
        <v>206</v>
      </c>
      <c r="O9855" t="s">
        <v>5735</v>
      </c>
      <c r="P9855" t="s">
        <v>10440</v>
      </c>
      <c r="Q9855" t="s">
        <v>200</v>
      </c>
      <c r="R9855">
        <v>148</v>
      </c>
      <c r="S9855" s="15" t="str">
        <f t="shared" si="615"/>
        <v>{ month: "May", hq: "1.South", area: "4. Eastern", kam: "BÙI THỊ THANH THỦY", kae: "✔️ KAE Vũ Văn Nghĩa", route: "F4", week: "W3", day: "Wed", cusCode: "KAEFLD013", sales: 14740000, totalC: 148, skuLines: 1 },</v>
      </c>
    </row>
    <row r="9856" spans="1:19" ht="18.5" x14ac:dyDescent="0.45">
      <c r="A9856" s="24"/>
      <c r="B9856" s="24" t="s">
        <v>123</v>
      </c>
      <c r="C9856" s="24" t="s">
        <v>140</v>
      </c>
      <c r="D9856" s="22" t="s">
        <v>143</v>
      </c>
      <c r="E9856" s="24" t="s">
        <v>10</v>
      </c>
      <c r="F9856" s="22" t="s">
        <v>1409</v>
      </c>
      <c r="G9856" s="14" t="s">
        <v>5742</v>
      </c>
      <c r="H9856" s="14">
        <v>7369999.9999999991</v>
      </c>
      <c r="I9856">
        <v>1</v>
      </c>
      <c r="J9856" s="13">
        <f t="shared" si="613"/>
        <v>46151</v>
      </c>
      <c r="K9856" t="str">
        <f t="shared" si="616"/>
        <v>Sat</v>
      </c>
      <c r="L9856" t="str">
        <f t="shared" si="614"/>
        <v>W1</v>
      </c>
      <c r="M9856" t="s">
        <v>10340</v>
      </c>
      <c r="N9856" t="s">
        <v>206</v>
      </c>
      <c r="O9856" t="s">
        <v>5735</v>
      </c>
      <c r="P9856" t="s">
        <v>10440</v>
      </c>
      <c r="Q9856" t="s">
        <v>1932</v>
      </c>
      <c r="R9856">
        <v>140</v>
      </c>
      <c r="S9856" s="15" t="str">
        <f t="shared" si="615"/>
        <v>{ month: "May", hq: "1.South", area: "4. Eastern", kam: "BÙI THỊ THANH THỦY", kae: "✔️ KAE Vũ Văn Nghĩa", route: "F2/F4", week: "W1", day: "Sat", cusCode: "KAEFLD014", sales: 7370000, totalC: 140, skuLines: 1 },</v>
      </c>
    </row>
    <row r="9857" spans="1:19" ht="18.5" x14ac:dyDescent="0.45">
      <c r="A9857" s="24"/>
      <c r="B9857" s="24" t="s">
        <v>123</v>
      </c>
      <c r="C9857" s="24" t="s">
        <v>140</v>
      </c>
      <c r="D9857" s="22" t="s">
        <v>143</v>
      </c>
      <c r="E9857" s="24" t="s">
        <v>10</v>
      </c>
      <c r="F9857" s="22" t="s">
        <v>4514</v>
      </c>
      <c r="G9857" s="14" t="s">
        <v>1937</v>
      </c>
      <c r="H9857" s="14">
        <v>7369999.9999999991</v>
      </c>
      <c r="I9857">
        <v>1</v>
      </c>
      <c r="J9857" s="13">
        <f t="shared" si="613"/>
        <v>46153</v>
      </c>
      <c r="K9857" t="str">
        <f t="shared" si="616"/>
        <v>Mon</v>
      </c>
      <c r="L9857" t="str">
        <f t="shared" si="614"/>
        <v>W2</v>
      </c>
      <c r="M9857" t="s">
        <v>10340</v>
      </c>
      <c r="N9857" t="s">
        <v>206</v>
      </c>
      <c r="O9857" t="s">
        <v>5735</v>
      </c>
      <c r="P9857" t="s">
        <v>10440</v>
      </c>
      <c r="Q9857" t="s">
        <v>1932</v>
      </c>
      <c r="R9857">
        <v>148</v>
      </c>
      <c r="S9857" s="15" t="str">
        <f t="shared" si="615"/>
        <v>{ month: "May", hq: "1.South", area: "4. Eastern", kam: "BÙI THỊ THANH THỦY", kae: "✔️ KAE Vũ Văn Nghĩa", route: "F2/F4", week: "W2", day: "Mon", cusCode: "KAEFLD015", sales: 7370000, totalC: 148, skuLines: 1 },</v>
      </c>
    </row>
    <row r="9858" spans="1:19" ht="18.5" x14ac:dyDescent="0.45">
      <c r="A9858" s="24"/>
      <c r="B9858" s="24" t="s">
        <v>123</v>
      </c>
      <c r="C9858" s="24" t="s">
        <v>140</v>
      </c>
      <c r="D9858" s="22" t="s">
        <v>143</v>
      </c>
      <c r="E9858" s="24" t="s">
        <v>10</v>
      </c>
      <c r="F9858" s="22" t="s">
        <v>4515</v>
      </c>
      <c r="G9858" s="14" t="s">
        <v>1937</v>
      </c>
      <c r="H9858" s="14">
        <v>3600596.2962962966</v>
      </c>
      <c r="I9858">
        <v>4</v>
      </c>
      <c r="J9858" s="13">
        <f t="shared" si="613"/>
        <v>46153</v>
      </c>
      <c r="K9858" t="str">
        <f t="shared" si="616"/>
        <v>Mon</v>
      </c>
      <c r="L9858" t="str">
        <f t="shared" si="614"/>
        <v>W2</v>
      </c>
      <c r="M9858" t="s">
        <v>10340</v>
      </c>
      <c r="N9858" t="s">
        <v>206</v>
      </c>
      <c r="O9858" t="s">
        <v>5735</v>
      </c>
      <c r="P9858" t="s">
        <v>10440</v>
      </c>
      <c r="Q9858" t="s">
        <v>1932</v>
      </c>
      <c r="R9858">
        <v>148</v>
      </c>
      <c r="S9858" s="15" t="str">
        <f t="shared" si="615"/>
        <v>{ month: "May", hq: "1.South", area: "4. Eastern", kam: "BÙI THỊ THANH THỦY", kae: "✔️ KAE Vũ Văn Nghĩa", route: "F2/F4", week: "W2", day: "Mon", cusCode: "KAEFLD018", sales: 3600596.2962963, totalC: 148, skuLines: 4 },</v>
      </c>
    </row>
    <row r="9859" spans="1:19" ht="18.5" x14ac:dyDescent="0.45">
      <c r="A9859" s="24"/>
      <c r="B9859" s="24" t="s">
        <v>123</v>
      </c>
      <c r="C9859" s="24" t="s">
        <v>140</v>
      </c>
      <c r="D9859" s="22" t="s">
        <v>143</v>
      </c>
      <c r="E9859" s="24" t="s">
        <v>10</v>
      </c>
      <c r="F9859" s="22" t="s">
        <v>7233</v>
      </c>
      <c r="G9859" s="14" t="s">
        <v>5745</v>
      </c>
      <c r="H9859" s="14">
        <v>1774000</v>
      </c>
      <c r="I9859">
        <v>3</v>
      </c>
      <c r="J9859" s="13">
        <f t="shared" si="613"/>
        <v>46163</v>
      </c>
      <c r="K9859" t="str">
        <f t="shared" si="616"/>
        <v>Thu</v>
      </c>
      <c r="L9859" t="str">
        <f t="shared" si="614"/>
        <v>W3</v>
      </c>
      <c r="M9859" t="s">
        <v>10340</v>
      </c>
      <c r="N9859" t="s">
        <v>206</v>
      </c>
      <c r="O9859" t="s">
        <v>5735</v>
      </c>
      <c r="P9859" t="s">
        <v>10440</v>
      </c>
      <c r="Q9859" t="s">
        <v>200</v>
      </c>
      <c r="R9859">
        <v>148</v>
      </c>
      <c r="S9859" s="15" t="str">
        <f t="shared" si="615"/>
        <v>{ month: "May", hq: "1.South", area: "4. Eastern", kam: "BÙI THỊ THANH THỦY", kae: "✔️ KAE Vũ Văn Nghĩa", route: "F4", week: "W3", day: "Thu", cusCode: "KAEFLD026", sales: 1774000, totalC: 148, skuLines: 3 },</v>
      </c>
    </row>
    <row r="9860" spans="1:19" ht="18.5" x14ac:dyDescent="0.45">
      <c r="A9860" s="24"/>
      <c r="B9860" s="24" t="s">
        <v>123</v>
      </c>
      <c r="C9860" s="24" t="s">
        <v>140</v>
      </c>
      <c r="D9860" s="22" t="s">
        <v>143</v>
      </c>
      <c r="E9860" s="24" t="s">
        <v>10</v>
      </c>
      <c r="F9860" s="22" t="s">
        <v>7233</v>
      </c>
      <c r="G9860" s="14" t="s">
        <v>8523</v>
      </c>
      <c r="H9860" s="14">
        <v>4422000</v>
      </c>
      <c r="I9860">
        <v>1</v>
      </c>
      <c r="J9860" s="13">
        <f t="shared" ref="J9860:J9923" si="617">DATE(RIGHT(G9860,4), MID(G9860,4,2), LEFT(G9860,2))</f>
        <v>46170</v>
      </c>
      <c r="K9860" t="str">
        <f t="shared" si="616"/>
        <v>Thu</v>
      </c>
      <c r="L9860" t="str">
        <f t="shared" ref="L9860:L9923" si="618">"W"&amp;INT((LEFT(G9860,2)-4)/7)+1</f>
        <v>W4</v>
      </c>
      <c r="M9860" t="s">
        <v>10340</v>
      </c>
      <c r="N9860" t="s">
        <v>206</v>
      </c>
      <c r="O9860" t="s">
        <v>5735</v>
      </c>
      <c r="P9860" t="s">
        <v>10440</v>
      </c>
      <c r="Q9860" t="s">
        <v>200</v>
      </c>
      <c r="R9860">
        <v>148</v>
      </c>
      <c r="S9860" s="15" t="str">
        <f t="shared" ref="S9860:S9923" si="619">"{ month: """ &amp; M9860 &amp; """, hq: """ &amp; B9860 &amp; """, area: """ &amp; C9860 &amp; """, kam: """ &amp; N9860 &amp; """, kae: """ &amp; P9860 &amp; """, route: """ &amp; Q9860 &amp; """, week: """ &amp; L9860 &amp; """, day: """ &amp; K9860 &amp; """, cusCode: """ &amp; F9860 &amp; """, sales: " &amp; H9860 &amp; ", totalC: " &amp; R9860 &amp; ", skuLines: " &amp; I9860 &amp; " },"</f>
        <v>{ month: "May", hq: "1.South", area: "4. Eastern", kam: "BÙI THỊ THANH THỦY", kae: "✔️ KAE Vũ Văn Nghĩa", route: "F4", week: "W4", day: "Thu", cusCode: "KAEFLD026", sales: 4422000, totalC: 148, skuLines: 1 },</v>
      </c>
    </row>
    <row r="9861" spans="1:19" ht="18.5" x14ac:dyDescent="0.45">
      <c r="A9861" s="24"/>
      <c r="B9861" s="24" t="s">
        <v>123</v>
      </c>
      <c r="C9861" s="24" t="s">
        <v>140</v>
      </c>
      <c r="D9861" s="22" t="s">
        <v>143</v>
      </c>
      <c r="E9861" s="24" t="s">
        <v>10</v>
      </c>
      <c r="F9861" s="22" t="s">
        <v>4516</v>
      </c>
      <c r="G9861" s="14" t="s">
        <v>1949</v>
      </c>
      <c r="H9861" s="14">
        <v>7369999.9999999991</v>
      </c>
      <c r="I9861">
        <v>1</v>
      </c>
      <c r="J9861" s="13">
        <f t="shared" si="617"/>
        <v>46156</v>
      </c>
      <c r="K9861" t="str">
        <f t="shared" si="616"/>
        <v>Thu</v>
      </c>
      <c r="L9861" t="str">
        <f t="shared" si="618"/>
        <v>W2</v>
      </c>
      <c r="M9861" t="s">
        <v>10340</v>
      </c>
      <c r="N9861" t="s">
        <v>206</v>
      </c>
      <c r="O9861" t="s">
        <v>5735</v>
      </c>
      <c r="P9861" t="s">
        <v>10440</v>
      </c>
      <c r="Q9861" t="s">
        <v>200</v>
      </c>
      <c r="R9861">
        <v>148</v>
      </c>
      <c r="S9861" s="15" t="str">
        <f t="shared" si="619"/>
        <v>{ month: "May", hq: "1.South", area: "4. Eastern", kam: "BÙI THỊ THANH THỦY", kae: "✔️ KAE Vũ Văn Nghĩa", route: "F4", week: "W2", day: "Thu", cusCode: "KAEFLD027", sales: 7370000, totalC: 148, skuLines: 1 },</v>
      </c>
    </row>
    <row r="9862" spans="1:19" ht="18.5" x14ac:dyDescent="0.45">
      <c r="A9862" s="24"/>
      <c r="B9862" s="24" t="s">
        <v>123</v>
      </c>
      <c r="C9862" s="24" t="s">
        <v>140</v>
      </c>
      <c r="D9862" s="22" t="s">
        <v>143</v>
      </c>
      <c r="E9862" s="24" t="s">
        <v>10</v>
      </c>
      <c r="F9862" s="22" t="s">
        <v>4517</v>
      </c>
      <c r="G9862" s="14" t="s">
        <v>1941</v>
      </c>
      <c r="H9862" s="14">
        <v>7369999.9999999991</v>
      </c>
      <c r="I9862">
        <v>1</v>
      </c>
      <c r="J9862" s="13">
        <f t="shared" si="617"/>
        <v>46158</v>
      </c>
      <c r="K9862" t="str">
        <f t="shared" si="616"/>
        <v>Sat</v>
      </c>
      <c r="L9862" t="str">
        <f t="shared" si="618"/>
        <v>W2</v>
      </c>
      <c r="M9862" t="s">
        <v>10340</v>
      </c>
      <c r="N9862" t="s">
        <v>206</v>
      </c>
      <c r="O9862" t="s">
        <v>5735</v>
      </c>
      <c r="P9862" t="s">
        <v>10440</v>
      </c>
      <c r="Q9862" t="s">
        <v>1932</v>
      </c>
      <c r="R9862">
        <v>148</v>
      </c>
      <c r="S9862" s="15" t="str">
        <f t="shared" si="619"/>
        <v>{ month: "May", hq: "1.South", area: "4. Eastern", kam: "BÙI THỊ THANH THỦY", kae: "✔️ KAE Vũ Văn Nghĩa", route: "F2/F4", week: "W2", day: "Sat", cusCode: "KAEFLD028", sales: 7370000, totalC: 148, skuLines: 1 },</v>
      </c>
    </row>
    <row r="9863" spans="1:19" ht="18.5" x14ac:dyDescent="0.45">
      <c r="A9863" s="24"/>
      <c r="B9863" s="24" t="s">
        <v>123</v>
      </c>
      <c r="C9863" s="24" t="s">
        <v>140</v>
      </c>
      <c r="D9863" s="22" t="s">
        <v>143</v>
      </c>
      <c r="E9863" s="24" t="s">
        <v>10</v>
      </c>
      <c r="F9863" s="22" t="s">
        <v>8350</v>
      </c>
      <c r="G9863" s="14" t="s">
        <v>7953</v>
      </c>
      <c r="H9863" s="14">
        <v>14739999.999999998</v>
      </c>
      <c r="I9863">
        <v>1</v>
      </c>
      <c r="J9863" s="13">
        <f t="shared" si="617"/>
        <v>46165</v>
      </c>
      <c r="K9863" t="str">
        <f t="shared" si="616"/>
        <v>Sat</v>
      </c>
      <c r="L9863" t="str">
        <f t="shared" si="618"/>
        <v>W3</v>
      </c>
      <c r="M9863" t="s">
        <v>10340</v>
      </c>
      <c r="N9863" t="s">
        <v>206</v>
      </c>
      <c r="O9863" t="s">
        <v>5735</v>
      </c>
      <c r="P9863" t="s">
        <v>10440</v>
      </c>
      <c r="Q9863" t="s">
        <v>1932</v>
      </c>
      <c r="R9863">
        <v>148</v>
      </c>
      <c r="S9863" s="15" t="str">
        <f t="shared" si="619"/>
        <v>{ month: "May", hq: "1.South", area: "4. Eastern", kam: "BÙI THỊ THANH THỦY", kae: "✔️ KAE Vũ Văn Nghĩa", route: "F2/F4", week: "W3", day: "Sat", cusCode: "KAEFLD035", sales: 14740000, totalC: 148, skuLines: 1 },</v>
      </c>
    </row>
    <row r="9864" spans="1:19" ht="18.5" x14ac:dyDescent="0.45">
      <c r="A9864" s="24"/>
      <c r="B9864" s="24" t="s">
        <v>123</v>
      </c>
      <c r="C9864" s="24" t="s">
        <v>140</v>
      </c>
      <c r="D9864" s="22" t="s">
        <v>143</v>
      </c>
      <c r="E9864" s="24" t="s">
        <v>10</v>
      </c>
      <c r="F9864" s="22" t="s">
        <v>7234</v>
      </c>
      <c r="G9864" s="14" t="s">
        <v>5745</v>
      </c>
      <c r="H9864" s="14">
        <v>14739999.999999998</v>
      </c>
      <c r="I9864">
        <v>1</v>
      </c>
      <c r="J9864" s="13">
        <f t="shared" si="617"/>
        <v>46163</v>
      </c>
      <c r="K9864" t="str">
        <f t="shared" si="616"/>
        <v>Thu</v>
      </c>
      <c r="L9864" t="str">
        <f t="shared" si="618"/>
        <v>W3</v>
      </c>
      <c r="M9864" t="s">
        <v>10340</v>
      </c>
      <c r="N9864" t="s">
        <v>206</v>
      </c>
      <c r="O9864" t="s">
        <v>5735</v>
      </c>
      <c r="P9864" t="s">
        <v>10440</v>
      </c>
      <c r="Q9864" t="s">
        <v>200</v>
      </c>
      <c r="R9864">
        <v>148</v>
      </c>
      <c r="S9864" s="15" t="str">
        <f t="shared" si="619"/>
        <v>{ month: "May", hq: "1.South", area: "4. Eastern", kam: "BÙI THỊ THANH THỦY", kae: "✔️ KAE Vũ Văn Nghĩa", route: "F4", week: "W3", day: "Thu", cusCode: "KAEFLD037", sales: 14740000, totalC: 148, skuLines: 1 },</v>
      </c>
    </row>
    <row r="9865" spans="1:19" ht="18.5" x14ac:dyDescent="0.45">
      <c r="A9865" s="24"/>
      <c r="B9865" s="24" t="s">
        <v>123</v>
      </c>
      <c r="C9865" s="24" t="s">
        <v>140</v>
      </c>
      <c r="D9865" s="22" t="s">
        <v>143</v>
      </c>
      <c r="E9865" s="24" t="s">
        <v>10</v>
      </c>
      <c r="F9865" s="22" t="s">
        <v>4518</v>
      </c>
      <c r="G9865" s="14" t="s">
        <v>1935</v>
      </c>
      <c r="H9865" s="14">
        <v>7369999.9999999991</v>
      </c>
      <c r="I9865">
        <v>1</v>
      </c>
      <c r="J9865" s="13">
        <f t="shared" si="617"/>
        <v>46157</v>
      </c>
      <c r="K9865" t="str">
        <f t="shared" si="616"/>
        <v>Fri</v>
      </c>
      <c r="L9865" t="str">
        <f t="shared" si="618"/>
        <v>W2</v>
      </c>
      <c r="M9865" t="s">
        <v>10340</v>
      </c>
      <c r="N9865" t="s">
        <v>206</v>
      </c>
      <c r="O9865" t="s">
        <v>5735</v>
      </c>
      <c r="P9865" t="s">
        <v>10440</v>
      </c>
      <c r="Q9865" t="s">
        <v>200</v>
      </c>
      <c r="R9865">
        <v>148</v>
      </c>
      <c r="S9865" s="15" t="str">
        <f t="shared" si="619"/>
        <v>{ month: "May", hq: "1.South", area: "4. Eastern", kam: "BÙI THỊ THANH THỦY", kae: "✔️ KAE Vũ Văn Nghĩa", route: "F4", week: "W2", day: "Fri", cusCode: "KAEFLD039", sales: 7370000, totalC: 148, skuLines: 1 },</v>
      </c>
    </row>
    <row r="9866" spans="1:19" ht="18.5" x14ac:dyDescent="0.45">
      <c r="A9866" s="24"/>
      <c r="B9866" s="24" t="s">
        <v>123</v>
      </c>
      <c r="C9866" s="24" t="s">
        <v>140</v>
      </c>
      <c r="D9866" s="22" t="s">
        <v>143</v>
      </c>
      <c r="E9866" s="24" t="s">
        <v>10</v>
      </c>
      <c r="F9866" s="22" t="s">
        <v>1410</v>
      </c>
      <c r="G9866" s="14" t="s">
        <v>5741</v>
      </c>
      <c r="H9866" s="14">
        <v>2908133.3333333335</v>
      </c>
      <c r="I9866">
        <v>4</v>
      </c>
      <c r="J9866" s="13">
        <f t="shared" si="617"/>
        <v>46150</v>
      </c>
      <c r="K9866" t="str">
        <f t="shared" si="616"/>
        <v>Fri</v>
      </c>
      <c r="L9866" t="str">
        <f t="shared" si="618"/>
        <v>W1</v>
      </c>
      <c r="M9866" t="s">
        <v>10340</v>
      </c>
      <c r="N9866" t="s">
        <v>206</v>
      </c>
      <c r="O9866" t="s">
        <v>5735</v>
      </c>
      <c r="P9866" t="s">
        <v>10440</v>
      </c>
      <c r="Q9866" t="s">
        <v>200</v>
      </c>
      <c r="R9866">
        <v>140</v>
      </c>
      <c r="S9866" s="15" t="str">
        <f t="shared" si="619"/>
        <v>{ month: "May", hq: "1.South", area: "4. Eastern", kam: "BÙI THỊ THANH THỦY", kae: "✔️ KAE Vũ Văn Nghĩa", route: "F4", week: "W1", day: "Fri", cusCode: "KAEFLD040", sales: 2908133.33333333, totalC: 140, skuLines: 4 },</v>
      </c>
    </row>
    <row r="9867" spans="1:19" ht="18.5" x14ac:dyDescent="0.45">
      <c r="A9867" s="24"/>
      <c r="B9867" s="24" t="s">
        <v>123</v>
      </c>
      <c r="C9867" s="24" t="s">
        <v>140</v>
      </c>
      <c r="D9867" s="22" t="s">
        <v>143</v>
      </c>
      <c r="E9867" s="24" t="s">
        <v>10</v>
      </c>
      <c r="F9867" s="22" t="s">
        <v>1410</v>
      </c>
      <c r="G9867" s="14" t="s">
        <v>8524</v>
      </c>
      <c r="H9867" s="14">
        <v>2746100</v>
      </c>
      <c r="I9867">
        <v>4</v>
      </c>
      <c r="J9867" s="13">
        <f t="shared" si="617"/>
        <v>46171</v>
      </c>
      <c r="K9867" t="str">
        <f t="shared" si="616"/>
        <v>Fri</v>
      </c>
      <c r="L9867" t="str">
        <f t="shared" si="618"/>
        <v>W4</v>
      </c>
      <c r="M9867" t="s">
        <v>10340</v>
      </c>
      <c r="N9867" t="s">
        <v>206</v>
      </c>
      <c r="O9867" t="s">
        <v>5735</v>
      </c>
      <c r="P9867" t="s">
        <v>10440</v>
      </c>
      <c r="Q9867" t="s">
        <v>200</v>
      </c>
      <c r="R9867">
        <v>148</v>
      </c>
      <c r="S9867" s="15" t="str">
        <f t="shared" si="619"/>
        <v>{ month: "May", hq: "1.South", area: "4. Eastern", kam: "BÙI THỊ THANH THỦY", kae: "✔️ KAE Vũ Văn Nghĩa", route: "F4", week: "W4", day: "Fri", cusCode: "KAEFLD040", sales: 2746100, totalC: 148, skuLines: 4 },</v>
      </c>
    </row>
    <row r="9868" spans="1:19" ht="18.5" x14ac:dyDescent="0.45">
      <c r="A9868" s="24"/>
      <c r="B9868" s="24" t="s">
        <v>123</v>
      </c>
      <c r="C9868" s="24" t="s">
        <v>140</v>
      </c>
      <c r="D9868" s="22" t="s">
        <v>143</v>
      </c>
      <c r="E9868" s="24" t="s">
        <v>10</v>
      </c>
      <c r="F9868" s="22" t="s">
        <v>4519</v>
      </c>
      <c r="G9868" s="14" t="s">
        <v>1935</v>
      </c>
      <c r="H9868" s="14">
        <v>1978000</v>
      </c>
      <c r="I9868">
        <v>4</v>
      </c>
      <c r="J9868" s="13">
        <f t="shared" si="617"/>
        <v>46157</v>
      </c>
      <c r="K9868" t="str">
        <f t="shared" si="616"/>
        <v>Fri</v>
      </c>
      <c r="L9868" t="str">
        <f t="shared" si="618"/>
        <v>W2</v>
      </c>
      <c r="M9868" t="s">
        <v>10340</v>
      </c>
      <c r="N9868" t="s">
        <v>206</v>
      </c>
      <c r="O9868" t="s">
        <v>5735</v>
      </c>
      <c r="P9868" t="s">
        <v>10440</v>
      </c>
      <c r="Q9868" t="s">
        <v>200</v>
      </c>
      <c r="R9868">
        <v>148</v>
      </c>
      <c r="S9868" s="15" t="str">
        <f t="shared" si="619"/>
        <v>{ month: "May", hq: "1.South", area: "4. Eastern", kam: "BÙI THỊ THANH THỦY", kae: "✔️ KAE Vũ Văn Nghĩa", route: "F4", week: "W2", day: "Fri", cusCode: "KAEFLD041", sales: 1978000, totalC: 148, skuLines: 4 },</v>
      </c>
    </row>
    <row r="9869" spans="1:19" ht="18.5" x14ac:dyDescent="0.45">
      <c r="A9869" s="24"/>
      <c r="B9869" s="24" t="s">
        <v>123</v>
      </c>
      <c r="C9869" s="24" t="s">
        <v>140</v>
      </c>
      <c r="D9869" s="22" t="s">
        <v>143</v>
      </c>
      <c r="E9869" s="24" t="s">
        <v>10</v>
      </c>
      <c r="F9869" s="22" t="s">
        <v>4519</v>
      </c>
      <c r="G9869" s="14" t="s">
        <v>8524</v>
      </c>
      <c r="H9869" s="14">
        <v>3356016.666666667</v>
      </c>
      <c r="I9869">
        <v>5</v>
      </c>
      <c r="J9869" s="13">
        <f t="shared" si="617"/>
        <v>46171</v>
      </c>
      <c r="K9869" t="str">
        <f t="shared" si="616"/>
        <v>Fri</v>
      </c>
      <c r="L9869" t="str">
        <f t="shared" si="618"/>
        <v>W4</v>
      </c>
      <c r="M9869" t="s">
        <v>10340</v>
      </c>
      <c r="N9869" t="s">
        <v>206</v>
      </c>
      <c r="O9869" t="s">
        <v>5735</v>
      </c>
      <c r="P9869" t="s">
        <v>10440</v>
      </c>
      <c r="Q9869" t="s">
        <v>200</v>
      </c>
      <c r="R9869">
        <v>148</v>
      </c>
      <c r="S9869" s="15" t="str">
        <f t="shared" si="619"/>
        <v>{ month: "May", hq: "1.South", area: "4. Eastern", kam: "BÙI THỊ THANH THỦY", kae: "✔️ KAE Vũ Văn Nghĩa", route: "F4", week: "W4", day: "Fri", cusCode: "KAEFLD041", sales: 3356016.66666667, totalC: 148, skuLines: 5 },</v>
      </c>
    </row>
    <row r="9870" spans="1:19" ht="18.5" x14ac:dyDescent="0.45">
      <c r="A9870" s="24"/>
      <c r="B9870" s="24" t="s">
        <v>123</v>
      </c>
      <c r="C9870" s="24" t="s">
        <v>140</v>
      </c>
      <c r="D9870" s="22" t="s">
        <v>143</v>
      </c>
      <c r="E9870" s="24" t="s">
        <v>10</v>
      </c>
      <c r="F9870" s="22" t="s">
        <v>4520</v>
      </c>
      <c r="G9870" s="14" t="s">
        <v>1944</v>
      </c>
      <c r="H9870" s="14">
        <v>5815333.333333333</v>
      </c>
      <c r="I9870">
        <v>5</v>
      </c>
      <c r="J9870" s="13">
        <f t="shared" si="617"/>
        <v>46155</v>
      </c>
      <c r="K9870" t="str">
        <f t="shared" si="616"/>
        <v>Wed</v>
      </c>
      <c r="L9870" t="str">
        <f t="shared" si="618"/>
        <v>W2</v>
      </c>
      <c r="M9870" t="s">
        <v>10340</v>
      </c>
      <c r="N9870" t="s">
        <v>206</v>
      </c>
      <c r="O9870" t="s">
        <v>5735</v>
      </c>
      <c r="P9870" t="s">
        <v>10440</v>
      </c>
      <c r="Q9870" t="s">
        <v>200</v>
      </c>
      <c r="R9870">
        <v>148</v>
      </c>
      <c r="S9870" s="15" t="str">
        <f t="shared" si="619"/>
        <v>{ month: "May", hq: "1.South", area: "4. Eastern", kam: "BÙI THỊ THANH THỦY", kae: "✔️ KAE Vũ Văn Nghĩa", route: "F4", week: "W2", day: "Wed", cusCode: "KAEFLD0411", sales: 5815333.33333333, totalC: 148, skuLines: 5 },</v>
      </c>
    </row>
    <row r="9871" spans="1:19" ht="18.5" x14ac:dyDescent="0.45">
      <c r="A9871" s="24"/>
      <c r="B9871" s="24" t="s">
        <v>123</v>
      </c>
      <c r="C9871" s="24" t="s">
        <v>140</v>
      </c>
      <c r="D9871" s="22" t="s">
        <v>143</v>
      </c>
      <c r="E9871" s="24" t="s">
        <v>10</v>
      </c>
      <c r="F9871" s="22" t="s">
        <v>4520</v>
      </c>
      <c r="G9871" s="14" t="s">
        <v>5744</v>
      </c>
      <c r="H9871" s="14">
        <v>2762577.777777778</v>
      </c>
      <c r="I9871">
        <v>3</v>
      </c>
      <c r="J9871" s="13">
        <f t="shared" si="617"/>
        <v>46162</v>
      </c>
      <c r="K9871" t="str">
        <f t="shared" si="616"/>
        <v>Wed</v>
      </c>
      <c r="L9871" t="str">
        <f t="shared" si="618"/>
        <v>W3</v>
      </c>
      <c r="M9871" t="s">
        <v>10340</v>
      </c>
      <c r="N9871" t="s">
        <v>206</v>
      </c>
      <c r="O9871" t="s">
        <v>5735</v>
      </c>
      <c r="P9871" t="s">
        <v>10440</v>
      </c>
      <c r="Q9871" t="s">
        <v>200</v>
      </c>
      <c r="R9871">
        <v>148</v>
      </c>
      <c r="S9871" s="15" t="str">
        <f t="shared" si="619"/>
        <v>{ month: "May", hq: "1.South", area: "4. Eastern", kam: "BÙI THỊ THANH THỦY", kae: "✔️ KAE Vũ Văn Nghĩa", route: "F4", week: "W3", day: "Wed", cusCode: "KAEFLD0411", sales: 2762577.77777778, totalC: 148, skuLines: 3 },</v>
      </c>
    </row>
    <row r="9872" spans="1:19" ht="18.5" x14ac:dyDescent="0.45">
      <c r="A9872" s="24"/>
      <c r="B9872" s="24" t="s">
        <v>123</v>
      </c>
      <c r="C9872" s="24" t="s">
        <v>140</v>
      </c>
      <c r="D9872" s="22" t="s">
        <v>143</v>
      </c>
      <c r="E9872" s="24" t="s">
        <v>10</v>
      </c>
      <c r="F9872" s="22" t="s">
        <v>9668</v>
      </c>
      <c r="G9872" s="14" t="s">
        <v>8522</v>
      </c>
      <c r="H9872" s="14">
        <v>4426441.666666667</v>
      </c>
      <c r="I9872">
        <v>4</v>
      </c>
      <c r="J9872" s="13">
        <f t="shared" si="617"/>
        <v>46169</v>
      </c>
      <c r="K9872" t="str">
        <f t="shared" si="616"/>
        <v>Wed</v>
      </c>
      <c r="L9872" t="str">
        <f t="shared" si="618"/>
        <v>W4</v>
      </c>
      <c r="M9872" t="s">
        <v>10340</v>
      </c>
      <c r="N9872" t="s">
        <v>206</v>
      </c>
      <c r="O9872" t="s">
        <v>5735</v>
      </c>
      <c r="P9872" t="s">
        <v>10440</v>
      </c>
      <c r="Q9872" t="s">
        <v>200</v>
      </c>
      <c r="R9872">
        <v>148</v>
      </c>
      <c r="S9872" s="15" t="str">
        <f t="shared" si="619"/>
        <v>{ month: "May", hq: "1.South", area: "4. Eastern", kam: "BÙI THỊ THANH THỦY", kae: "✔️ KAE Vũ Văn Nghĩa", route: "F4", week: "W4", day: "Wed", cusCode: "KAEFLD0413", sales: 4426441.66666667, totalC: 148, skuLines: 4 },</v>
      </c>
    </row>
    <row r="9873" spans="1:19" ht="18.5" x14ac:dyDescent="0.45">
      <c r="A9873" s="24"/>
      <c r="B9873" s="24" t="s">
        <v>123</v>
      </c>
      <c r="C9873" s="24" t="s">
        <v>140</v>
      </c>
      <c r="D9873" s="22" t="s">
        <v>143</v>
      </c>
      <c r="E9873" s="24" t="s">
        <v>10</v>
      </c>
      <c r="F9873" s="22" t="s">
        <v>4521</v>
      </c>
      <c r="G9873" s="14" t="s">
        <v>1935</v>
      </c>
      <c r="H9873" s="14">
        <v>4422000</v>
      </c>
      <c r="I9873">
        <v>1</v>
      </c>
      <c r="J9873" s="13">
        <f t="shared" si="617"/>
        <v>46157</v>
      </c>
      <c r="K9873" t="str">
        <f t="shared" si="616"/>
        <v>Fri</v>
      </c>
      <c r="L9873" t="str">
        <f t="shared" si="618"/>
        <v>W2</v>
      </c>
      <c r="M9873" t="s">
        <v>10340</v>
      </c>
      <c r="N9873" t="s">
        <v>206</v>
      </c>
      <c r="O9873" t="s">
        <v>5735</v>
      </c>
      <c r="P9873" t="s">
        <v>10440</v>
      </c>
      <c r="Q9873" t="s">
        <v>200</v>
      </c>
      <c r="R9873">
        <v>148</v>
      </c>
      <c r="S9873" s="15" t="str">
        <f t="shared" si="619"/>
        <v>{ month: "May", hq: "1.South", area: "4. Eastern", kam: "BÙI THỊ THANH THỦY", kae: "✔️ KAE Vũ Văn Nghĩa", route: "F4", week: "W2", day: "Fri", cusCode: "KAEFLD042", sales: 4422000, totalC: 148, skuLines: 1 },</v>
      </c>
    </row>
    <row r="9874" spans="1:19" ht="18.5" x14ac:dyDescent="0.45">
      <c r="A9874" s="24"/>
      <c r="B9874" s="24" t="s">
        <v>123</v>
      </c>
      <c r="C9874" s="24" t="s">
        <v>140</v>
      </c>
      <c r="D9874" s="22" t="s">
        <v>143</v>
      </c>
      <c r="E9874" s="24" t="s">
        <v>10</v>
      </c>
      <c r="F9874" s="22" t="s">
        <v>4521</v>
      </c>
      <c r="G9874" s="14" t="s">
        <v>5746</v>
      </c>
      <c r="H9874" s="14">
        <v>4001527.777777778</v>
      </c>
      <c r="I9874">
        <v>5</v>
      </c>
      <c r="J9874" s="13">
        <f t="shared" si="617"/>
        <v>46164</v>
      </c>
      <c r="K9874" t="str">
        <f t="shared" si="616"/>
        <v>Fri</v>
      </c>
      <c r="L9874" t="str">
        <f t="shared" si="618"/>
        <v>W3</v>
      </c>
      <c r="M9874" t="s">
        <v>10340</v>
      </c>
      <c r="N9874" t="s">
        <v>206</v>
      </c>
      <c r="O9874" t="s">
        <v>5735</v>
      </c>
      <c r="P9874" t="s">
        <v>10440</v>
      </c>
      <c r="Q9874" t="s">
        <v>200</v>
      </c>
      <c r="R9874">
        <v>148</v>
      </c>
      <c r="S9874" s="15" t="str">
        <f t="shared" si="619"/>
        <v>{ month: "May", hq: "1.South", area: "4. Eastern", kam: "BÙI THỊ THANH THỦY", kae: "✔️ KAE Vũ Văn Nghĩa", route: "F4", week: "W3", day: "Fri", cusCode: "KAEFLD042", sales: 4001527.77777778, totalC: 148, skuLines: 5 },</v>
      </c>
    </row>
    <row r="9875" spans="1:19" ht="18.5" x14ac:dyDescent="0.45">
      <c r="A9875" s="24"/>
      <c r="B9875" s="24" t="s">
        <v>123</v>
      </c>
      <c r="C9875" s="24" t="s">
        <v>140</v>
      </c>
      <c r="D9875" s="22" t="s">
        <v>143</v>
      </c>
      <c r="E9875" s="24" t="s">
        <v>10</v>
      </c>
      <c r="F9875" s="22" t="s">
        <v>7235</v>
      </c>
      <c r="G9875" s="14" t="s">
        <v>5745</v>
      </c>
      <c r="H9875" s="14">
        <v>73700000</v>
      </c>
      <c r="I9875">
        <v>1</v>
      </c>
      <c r="J9875" s="13">
        <f t="shared" si="617"/>
        <v>46163</v>
      </c>
      <c r="K9875" t="str">
        <f t="shared" si="616"/>
        <v>Thu</v>
      </c>
      <c r="L9875" t="str">
        <f t="shared" si="618"/>
        <v>W3</v>
      </c>
      <c r="M9875" t="s">
        <v>10340</v>
      </c>
      <c r="N9875" t="s">
        <v>206</v>
      </c>
      <c r="O9875" t="s">
        <v>5735</v>
      </c>
      <c r="P9875" t="s">
        <v>10440</v>
      </c>
      <c r="Q9875" t="s">
        <v>200</v>
      </c>
      <c r="R9875">
        <v>148</v>
      </c>
      <c r="S9875" s="15" t="str">
        <f t="shared" si="619"/>
        <v>{ month: "May", hq: "1.South", area: "4. Eastern", kam: "BÙI THỊ THANH THỦY", kae: "✔️ KAE Vũ Văn Nghĩa", route: "F4", week: "W3", day: "Thu", cusCode: "KAEFLD043", sales: 73700000, totalC: 148, skuLines: 1 },</v>
      </c>
    </row>
    <row r="9876" spans="1:19" ht="18.5" x14ac:dyDescent="0.45">
      <c r="A9876" s="24"/>
      <c r="B9876" s="24" t="s">
        <v>123</v>
      </c>
      <c r="C9876" s="24" t="s">
        <v>140</v>
      </c>
      <c r="D9876" s="22" t="s">
        <v>143</v>
      </c>
      <c r="E9876" s="24" t="s">
        <v>10</v>
      </c>
      <c r="F9876" s="22" t="s">
        <v>9669</v>
      </c>
      <c r="G9876" s="14" t="s">
        <v>8523</v>
      </c>
      <c r="H9876" s="14">
        <v>2402488.8888888885</v>
      </c>
      <c r="I9876">
        <v>2</v>
      </c>
      <c r="J9876" s="13">
        <f t="shared" si="617"/>
        <v>46170</v>
      </c>
      <c r="K9876" t="str">
        <f t="shared" ref="K9876:K9939" si="620">TRIM(LEFT(TEXT(J9876,"dddd"),3))</f>
        <v>Thu</v>
      </c>
      <c r="L9876" t="str">
        <f t="shared" si="618"/>
        <v>W4</v>
      </c>
      <c r="M9876" t="s">
        <v>10340</v>
      </c>
      <c r="N9876" t="s">
        <v>206</v>
      </c>
      <c r="O9876" t="s">
        <v>5735</v>
      </c>
      <c r="P9876" t="s">
        <v>10440</v>
      </c>
      <c r="Q9876" t="s">
        <v>200</v>
      </c>
      <c r="R9876">
        <v>148</v>
      </c>
      <c r="S9876" s="15" t="str">
        <f t="shared" si="619"/>
        <v>{ month: "May", hq: "1.South", area: "4. Eastern", kam: "BÙI THỊ THANH THỦY", kae: "✔️ KAE Vũ Văn Nghĩa", route: "F4", week: "W4", day: "Thu", cusCode: "KAEFLD045", sales: 2402488.88888889, totalC: 148, skuLines: 2 },</v>
      </c>
    </row>
    <row r="9877" spans="1:19" ht="18.5" x14ac:dyDescent="0.45">
      <c r="A9877" s="24"/>
      <c r="B9877" s="24" t="s">
        <v>123</v>
      </c>
      <c r="C9877" s="24" t="s">
        <v>140</v>
      </c>
      <c r="D9877" s="22" t="s">
        <v>143</v>
      </c>
      <c r="E9877" s="24" t="s">
        <v>10</v>
      </c>
      <c r="F9877" s="22" t="s">
        <v>1411</v>
      </c>
      <c r="G9877" s="14" t="s">
        <v>5741</v>
      </c>
      <c r="H9877" s="14">
        <v>10450000</v>
      </c>
      <c r="I9877">
        <v>2</v>
      </c>
      <c r="J9877" s="13">
        <f t="shared" si="617"/>
        <v>46150</v>
      </c>
      <c r="K9877" t="str">
        <f t="shared" si="620"/>
        <v>Fri</v>
      </c>
      <c r="L9877" t="str">
        <f t="shared" si="618"/>
        <v>W1</v>
      </c>
      <c r="M9877" t="s">
        <v>10340</v>
      </c>
      <c r="N9877" t="s">
        <v>206</v>
      </c>
      <c r="O9877" t="s">
        <v>5735</v>
      </c>
      <c r="P9877" t="s">
        <v>10440</v>
      </c>
      <c r="Q9877" t="s">
        <v>200</v>
      </c>
      <c r="R9877">
        <v>140</v>
      </c>
      <c r="S9877" s="15" t="str">
        <f t="shared" si="619"/>
        <v>{ month: "May", hq: "1.South", area: "4. Eastern", kam: "BÙI THỊ THANH THỦY", kae: "✔️ KAE Vũ Văn Nghĩa", route: "F4", week: "W1", day: "Fri", cusCode: "KAEFLD046", sales: 10450000, totalC: 140, skuLines: 2 },</v>
      </c>
    </row>
    <row r="9878" spans="1:19" ht="18.5" x14ac:dyDescent="0.45">
      <c r="A9878" s="24"/>
      <c r="B9878" s="24" t="s">
        <v>123</v>
      </c>
      <c r="C9878" s="24" t="s">
        <v>140</v>
      </c>
      <c r="D9878" s="22" t="s">
        <v>143</v>
      </c>
      <c r="E9878" s="24" t="s">
        <v>10</v>
      </c>
      <c r="F9878" s="22" t="s">
        <v>1411</v>
      </c>
      <c r="G9878" s="14" t="s">
        <v>8524</v>
      </c>
      <c r="H9878" s="14">
        <v>2948000</v>
      </c>
      <c r="I9878">
        <v>1</v>
      </c>
      <c r="J9878" s="13">
        <f t="shared" si="617"/>
        <v>46171</v>
      </c>
      <c r="K9878" t="str">
        <f t="shared" si="620"/>
        <v>Fri</v>
      </c>
      <c r="L9878" t="str">
        <f t="shared" si="618"/>
        <v>W4</v>
      </c>
      <c r="M9878" t="s">
        <v>10340</v>
      </c>
      <c r="N9878" t="s">
        <v>206</v>
      </c>
      <c r="O9878" t="s">
        <v>5735</v>
      </c>
      <c r="P9878" t="s">
        <v>10440</v>
      </c>
      <c r="Q9878" t="s">
        <v>200</v>
      </c>
      <c r="R9878">
        <v>148</v>
      </c>
      <c r="S9878" s="15" t="str">
        <f t="shared" si="619"/>
        <v>{ month: "May", hq: "1.South", area: "4. Eastern", kam: "BÙI THỊ THANH THỦY", kae: "✔️ KAE Vũ Văn Nghĩa", route: "F4", week: "W4", day: "Fri", cusCode: "KAEFLD046", sales: 2948000, totalC: 148, skuLines: 1 },</v>
      </c>
    </row>
    <row r="9879" spans="1:19" ht="18.5" x14ac:dyDescent="0.45">
      <c r="A9879" s="24"/>
      <c r="B9879" s="24" t="s">
        <v>123</v>
      </c>
      <c r="C9879" s="24" t="s">
        <v>140</v>
      </c>
      <c r="D9879" s="22" t="s">
        <v>143</v>
      </c>
      <c r="E9879" s="24" t="s">
        <v>10</v>
      </c>
      <c r="F9879" s="22" t="s">
        <v>7236</v>
      </c>
      <c r="G9879" s="14" t="s">
        <v>5743</v>
      </c>
      <c r="H9879" s="14">
        <v>6724192.5925925933</v>
      </c>
      <c r="I9879">
        <v>6</v>
      </c>
      <c r="J9879" s="13">
        <f t="shared" si="617"/>
        <v>46161</v>
      </c>
      <c r="K9879" t="str">
        <f t="shared" si="620"/>
        <v>Tue</v>
      </c>
      <c r="L9879" t="str">
        <f t="shared" si="618"/>
        <v>W3</v>
      </c>
      <c r="M9879" t="s">
        <v>10340</v>
      </c>
      <c r="N9879" t="s">
        <v>206</v>
      </c>
      <c r="O9879" t="s">
        <v>5735</v>
      </c>
      <c r="P9879" t="s">
        <v>10440</v>
      </c>
      <c r="Q9879" t="s">
        <v>200</v>
      </c>
      <c r="R9879">
        <v>148</v>
      </c>
      <c r="S9879" s="15" t="str">
        <f t="shared" si="619"/>
        <v>{ month: "May", hq: "1.South", area: "4. Eastern", kam: "BÙI THỊ THANH THỦY", kae: "✔️ KAE Vũ Văn Nghĩa", route: "F4", week: "W3", day: "Tue", cusCode: "KAEFLD050", sales: 6724192.59259259, totalC: 148, skuLines: 6 },</v>
      </c>
    </row>
    <row r="9880" spans="1:19" ht="18.5" x14ac:dyDescent="0.45">
      <c r="A9880" s="24"/>
      <c r="B9880" s="24" t="s">
        <v>123</v>
      </c>
      <c r="C9880" s="24" t="s">
        <v>140</v>
      </c>
      <c r="D9880" s="22" t="s">
        <v>143</v>
      </c>
      <c r="E9880" s="24" t="s">
        <v>10</v>
      </c>
      <c r="F9880" s="22" t="s">
        <v>7237</v>
      </c>
      <c r="G9880" s="14" t="s">
        <v>5743</v>
      </c>
      <c r="H9880" s="14">
        <v>7429694.444444444</v>
      </c>
      <c r="I9880">
        <v>6</v>
      </c>
      <c r="J9880" s="13">
        <f t="shared" si="617"/>
        <v>46161</v>
      </c>
      <c r="K9880" t="str">
        <f t="shared" si="620"/>
        <v>Tue</v>
      </c>
      <c r="L9880" t="str">
        <f t="shared" si="618"/>
        <v>W3</v>
      </c>
      <c r="M9880" t="s">
        <v>10340</v>
      </c>
      <c r="N9880" t="s">
        <v>206</v>
      </c>
      <c r="O9880" t="s">
        <v>5735</v>
      </c>
      <c r="P9880" t="s">
        <v>10440</v>
      </c>
      <c r="Q9880" t="s">
        <v>200</v>
      </c>
      <c r="R9880">
        <v>148</v>
      </c>
      <c r="S9880" s="15" t="str">
        <f t="shared" si="619"/>
        <v>{ month: "May", hq: "1.South", area: "4. Eastern", kam: "BÙI THỊ THANH THỦY", kae: "✔️ KAE Vũ Văn Nghĩa", route: "F4", week: "W3", day: "Tue", cusCode: "KAEFLD051", sales: 7429694.44444444, totalC: 148, skuLines: 6 },</v>
      </c>
    </row>
    <row r="9881" spans="1:19" ht="18.5" x14ac:dyDescent="0.45">
      <c r="A9881" s="24"/>
      <c r="B9881" s="24" t="s">
        <v>123</v>
      </c>
      <c r="C9881" s="24" t="s">
        <v>140</v>
      </c>
      <c r="D9881" s="22" t="s">
        <v>143</v>
      </c>
      <c r="E9881" s="24" t="s">
        <v>10</v>
      </c>
      <c r="F9881" s="22" t="s">
        <v>1412</v>
      </c>
      <c r="G9881" s="14" t="s">
        <v>5740</v>
      </c>
      <c r="H9881" s="14">
        <v>4851955.555555556</v>
      </c>
      <c r="I9881">
        <v>3</v>
      </c>
      <c r="J9881" s="13">
        <f t="shared" si="617"/>
        <v>46147</v>
      </c>
      <c r="K9881" t="str">
        <f t="shared" si="620"/>
        <v>Tue</v>
      </c>
      <c r="L9881" t="str">
        <f t="shared" si="618"/>
        <v>W1</v>
      </c>
      <c r="M9881" t="s">
        <v>10340</v>
      </c>
      <c r="N9881" t="s">
        <v>206</v>
      </c>
      <c r="O9881" t="s">
        <v>5735</v>
      </c>
      <c r="P9881" t="s">
        <v>10440</v>
      </c>
      <c r="Q9881" t="s">
        <v>200</v>
      </c>
      <c r="R9881">
        <v>140</v>
      </c>
      <c r="S9881" s="15" t="str">
        <f t="shared" si="619"/>
        <v>{ month: "May", hq: "1.South", area: "4. Eastern", kam: "BÙI THỊ THANH THỦY", kae: "✔️ KAE Vũ Văn Nghĩa", route: "F4", week: "W1", day: "Tue", cusCode: "KAEFLD052", sales: 4851955.55555556, totalC: 140, skuLines: 3 },</v>
      </c>
    </row>
    <row r="9882" spans="1:19" ht="18.5" x14ac:dyDescent="0.45">
      <c r="A9882" s="24"/>
      <c r="B9882" s="24" t="s">
        <v>123</v>
      </c>
      <c r="C9882" s="24" t="s">
        <v>140</v>
      </c>
      <c r="D9882" s="22" t="s">
        <v>143</v>
      </c>
      <c r="E9882" s="24" t="s">
        <v>10</v>
      </c>
      <c r="F9882" s="22" t="s">
        <v>1412</v>
      </c>
      <c r="G9882" s="14" t="s">
        <v>5743</v>
      </c>
      <c r="H9882" s="14">
        <v>7777999.9999999991</v>
      </c>
      <c r="I9882">
        <v>2</v>
      </c>
      <c r="J9882" s="13">
        <f t="shared" si="617"/>
        <v>46161</v>
      </c>
      <c r="K9882" t="str">
        <f t="shared" si="620"/>
        <v>Tue</v>
      </c>
      <c r="L9882" t="str">
        <f t="shared" si="618"/>
        <v>W3</v>
      </c>
      <c r="M9882" t="s">
        <v>10340</v>
      </c>
      <c r="N9882" t="s">
        <v>206</v>
      </c>
      <c r="O9882" t="s">
        <v>5735</v>
      </c>
      <c r="P9882" t="s">
        <v>10440</v>
      </c>
      <c r="Q9882" t="s">
        <v>200</v>
      </c>
      <c r="R9882">
        <v>148</v>
      </c>
      <c r="S9882" s="15" t="str">
        <f t="shared" si="619"/>
        <v>{ month: "May", hq: "1.South", area: "4. Eastern", kam: "BÙI THỊ THANH THỦY", kae: "✔️ KAE Vũ Văn Nghĩa", route: "F4", week: "W3", day: "Tue", cusCode: "KAEFLD052", sales: 7778000, totalC: 148, skuLines: 2 },</v>
      </c>
    </row>
    <row r="9883" spans="1:19" ht="18.5" x14ac:dyDescent="0.45">
      <c r="A9883" s="24"/>
      <c r="B9883" s="24" t="s">
        <v>123</v>
      </c>
      <c r="C9883" s="24" t="s">
        <v>140</v>
      </c>
      <c r="D9883" s="22" t="s">
        <v>143</v>
      </c>
      <c r="E9883" s="24" t="s">
        <v>10</v>
      </c>
      <c r="F9883" s="22" t="s">
        <v>7238</v>
      </c>
      <c r="G9883" s="14" t="s">
        <v>5743</v>
      </c>
      <c r="H9883" s="14">
        <v>3591688.888888889</v>
      </c>
      <c r="I9883">
        <v>6</v>
      </c>
      <c r="J9883" s="13">
        <f t="shared" si="617"/>
        <v>46161</v>
      </c>
      <c r="K9883" t="str">
        <f t="shared" si="620"/>
        <v>Tue</v>
      </c>
      <c r="L9883" t="str">
        <f t="shared" si="618"/>
        <v>W3</v>
      </c>
      <c r="M9883" t="s">
        <v>10340</v>
      </c>
      <c r="N9883" t="s">
        <v>206</v>
      </c>
      <c r="O9883" t="s">
        <v>5735</v>
      </c>
      <c r="P9883" t="s">
        <v>10440</v>
      </c>
      <c r="Q9883" t="s">
        <v>200</v>
      </c>
      <c r="R9883">
        <v>148</v>
      </c>
      <c r="S9883" s="15" t="str">
        <f t="shared" si="619"/>
        <v>{ month: "May", hq: "1.South", area: "4. Eastern", kam: "BÙI THỊ THANH THỦY", kae: "✔️ KAE Vũ Văn Nghĩa", route: "F4", week: "W3", day: "Tue", cusCode: "KAEFLD053", sales: 3591688.88888889, totalC: 148, skuLines: 6 },</v>
      </c>
    </row>
    <row r="9884" spans="1:19" ht="18.5" x14ac:dyDescent="0.45">
      <c r="A9884" s="24"/>
      <c r="B9884" s="24" t="s">
        <v>123</v>
      </c>
      <c r="C9884" s="24" t="s">
        <v>140</v>
      </c>
      <c r="D9884" s="22" t="s">
        <v>143</v>
      </c>
      <c r="E9884" s="24" t="s">
        <v>10</v>
      </c>
      <c r="F9884" s="22" t="s">
        <v>1413</v>
      </c>
      <c r="G9884" s="14" t="s">
        <v>5740</v>
      </c>
      <c r="H9884" s="14">
        <v>5607582.4074074076</v>
      </c>
      <c r="I9884">
        <v>3</v>
      </c>
      <c r="J9884" s="13">
        <f t="shared" si="617"/>
        <v>46147</v>
      </c>
      <c r="K9884" t="str">
        <f t="shared" si="620"/>
        <v>Tue</v>
      </c>
      <c r="L9884" t="str">
        <f t="shared" si="618"/>
        <v>W1</v>
      </c>
      <c r="M9884" t="s">
        <v>10340</v>
      </c>
      <c r="N9884" t="s">
        <v>206</v>
      </c>
      <c r="O9884" t="s">
        <v>5735</v>
      </c>
      <c r="P9884" t="s">
        <v>10440</v>
      </c>
      <c r="Q9884" t="s">
        <v>200</v>
      </c>
      <c r="R9884">
        <v>140</v>
      </c>
      <c r="S9884" s="15" t="str">
        <f t="shared" si="619"/>
        <v>{ month: "May", hq: "1.South", area: "4. Eastern", kam: "BÙI THỊ THANH THỦY", kae: "✔️ KAE Vũ Văn Nghĩa", route: "F4", week: "W1", day: "Tue", cusCode: "KAEFLD054", sales: 5607582.40740741, totalC: 140, skuLines: 3 },</v>
      </c>
    </row>
    <row r="9885" spans="1:19" ht="18.5" x14ac:dyDescent="0.45">
      <c r="A9885" s="24"/>
      <c r="B9885" s="24" t="s">
        <v>123</v>
      </c>
      <c r="C9885" s="24" t="s">
        <v>140</v>
      </c>
      <c r="D9885" s="22" t="s">
        <v>143</v>
      </c>
      <c r="E9885" s="24" t="s">
        <v>10</v>
      </c>
      <c r="F9885" s="22" t="s">
        <v>1413</v>
      </c>
      <c r="G9885" s="14" t="s">
        <v>5743</v>
      </c>
      <c r="H9885" s="14">
        <v>6712881.4814814813</v>
      </c>
      <c r="I9885">
        <v>5</v>
      </c>
      <c r="J9885" s="13">
        <f t="shared" si="617"/>
        <v>46161</v>
      </c>
      <c r="K9885" t="str">
        <f t="shared" si="620"/>
        <v>Tue</v>
      </c>
      <c r="L9885" t="str">
        <f t="shared" si="618"/>
        <v>W3</v>
      </c>
      <c r="M9885" t="s">
        <v>10340</v>
      </c>
      <c r="N9885" t="s">
        <v>206</v>
      </c>
      <c r="O9885" t="s">
        <v>5735</v>
      </c>
      <c r="P9885" t="s">
        <v>10440</v>
      </c>
      <c r="Q9885" t="s">
        <v>200</v>
      </c>
      <c r="R9885">
        <v>148</v>
      </c>
      <c r="S9885" s="15" t="str">
        <f t="shared" si="619"/>
        <v>{ month: "May", hq: "1.South", area: "4. Eastern", kam: "BÙI THỊ THANH THỦY", kae: "✔️ KAE Vũ Văn Nghĩa", route: "F4", week: "W3", day: "Tue", cusCode: "KAEFLD054", sales: 6712881.48148148, totalC: 148, skuLines: 5 },</v>
      </c>
    </row>
    <row r="9886" spans="1:19" ht="18.5" x14ac:dyDescent="0.45">
      <c r="A9886" s="24"/>
      <c r="B9886" s="24" t="s">
        <v>123</v>
      </c>
      <c r="C9886" s="24" t="s">
        <v>140</v>
      </c>
      <c r="D9886" s="22" t="s">
        <v>143</v>
      </c>
      <c r="E9886" s="24" t="s">
        <v>10</v>
      </c>
      <c r="F9886" s="22" t="s">
        <v>1414</v>
      </c>
      <c r="G9886" s="14" t="s">
        <v>5742</v>
      </c>
      <c r="H9886" s="14">
        <v>29479999.999999996</v>
      </c>
      <c r="I9886">
        <v>1</v>
      </c>
      <c r="J9886" s="13">
        <f t="shared" si="617"/>
        <v>46151</v>
      </c>
      <c r="K9886" t="str">
        <f t="shared" si="620"/>
        <v>Sat</v>
      </c>
      <c r="L9886" t="str">
        <f t="shared" si="618"/>
        <v>W1</v>
      </c>
      <c r="M9886" t="s">
        <v>10340</v>
      </c>
      <c r="N9886" t="s">
        <v>206</v>
      </c>
      <c r="O9886" t="s">
        <v>5735</v>
      </c>
      <c r="P9886" t="s">
        <v>10440</v>
      </c>
      <c r="Q9886" t="s">
        <v>1932</v>
      </c>
      <c r="R9886">
        <v>140</v>
      </c>
      <c r="S9886" s="15" t="str">
        <f t="shared" si="619"/>
        <v>{ month: "May", hq: "1.South", area: "4. Eastern", kam: "BÙI THỊ THANH THỦY", kae: "✔️ KAE Vũ Văn Nghĩa", route: "F2/F4", week: "W1", day: "Sat", cusCode: "KAEFLD058", sales: 29480000, totalC: 140, skuLines: 1 },</v>
      </c>
    </row>
    <row r="9887" spans="1:19" ht="18.5" x14ac:dyDescent="0.45">
      <c r="A9887" s="24"/>
      <c r="B9887" s="24" t="s">
        <v>123</v>
      </c>
      <c r="C9887" s="24" t="s">
        <v>140</v>
      </c>
      <c r="D9887" s="22" t="s">
        <v>143</v>
      </c>
      <c r="E9887" s="24" t="s">
        <v>10</v>
      </c>
      <c r="F9887" s="22" t="s">
        <v>1414</v>
      </c>
      <c r="G9887" s="14" t="s">
        <v>7953</v>
      </c>
      <c r="H9887" s="14">
        <v>14739999.999999998</v>
      </c>
      <c r="I9887">
        <v>1</v>
      </c>
      <c r="J9887" s="13">
        <f t="shared" si="617"/>
        <v>46165</v>
      </c>
      <c r="K9887" t="str">
        <f t="shared" si="620"/>
        <v>Sat</v>
      </c>
      <c r="L9887" t="str">
        <f t="shared" si="618"/>
        <v>W3</v>
      </c>
      <c r="M9887" t="s">
        <v>10340</v>
      </c>
      <c r="N9887" t="s">
        <v>206</v>
      </c>
      <c r="O9887" t="s">
        <v>5735</v>
      </c>
      <c r="P9887" t="s">
        <v>10440</v>
      </c>
      <c r="Q9887" t="s">
        <v>1932</v>
      </c>
      <c r="R9887">
        <v>148</v>
      </c>
      <c r="S9887" s="15" t="str">
        <f t="shared" si="619"/>
        <v>{ month: "May", hq: "1.South", area: "4. Eastern", kam: "BÙI THỊ THANH THỦY", kae: "✔️ KAE Vũ Văn Nghĩa", route: "F2/F4", week: "W3", day: "Sat", cusCode: "KAEFLD058", sales: 14740000, totalC: 148, skuLines: 1 },</v>
      </c>
    </row>
    <row r="9888" spans="1:19" ht="18.5" x14ac:dyDescent="0.45">
      <c r="A9888" s="24"/>
      <c r="B9888" s="24" t="s">
        <v>123</v>
      </c>
      <c r="C9888" s="24" t="s">
        <v>140</v>
      </c>
      <c r="D9888" s="22" t="s">
        <v>143</v>
      </c>
      <c r="E9888" s="24" t="s">
        <v>10</v>
      </c>
      <c r="F9888" s="22" t="s">
        <v>1415</v>
      </c>
      <c r="G9888" s="14" t="s">
        <v>5742</v>
      </c>
      <c r="H9888" s="14">
        <v>4852027.777777778</v>
      </c>
      <c r="I9888">
        <v>5</v>
      </c>
      <c r="J9888" s="13">
        <f t="shared" si="617"/>
        <v>46151</v>
      </c>
      <c r="K9888" t="str">
        <f t="shared" si="620"/>
        <v>Sat</v>
      </c>
      <c r="L9888" t="str">
        <f t="shared" si="618"/>
        <v>W1</v>
      </c>
      <c r="M9888" t="s">
        <v>10340</v>
      </c>
      <c r="N9888" t="s">
        <v>206</v>
      </c>
      <c r="O9888" t="s">
        <v>5735</v>
      </c>
      <c r="P9888" t="s">
        <v>10440</v>
      </c>
      <c r="Q9888" t="s">
        <v>1932</v>
      </c>
      <c r="R9888">
        <v>140</v>
      </c>
      <c r="S9888" s="15" t="str">
        <f t="shared" si="619"/>
        <v>{ month: "May", hq: "1.South", area: "4. Eastern", kam: "BÙI THỊ THANH THỦY", kae: "✔️ KAE Vũ Văn Nghĩa", route: "F2/F4", week: "W1", day: "Sat", cusCode: "KAEFLD060", sales: 4852027.77777778, totalC: 140, skuLines: 5 },</v>
      </c>
    </row>
    <row r="9889" spans="1:19" ht="18.5" x14ac:dyDescent="0.45">
      <c r="A9889" s="24"/>
      <c r="B9889" s="24" t="s">
        <v>123</v>
      </c>
      <c r="C9889" s="24" t="s">
        <v>140</v>
      </c>
      <c r="D9889" s="22" t="s">
        <v>143</v>
      </c>
      <c r="E9889" s="24" t="s">
        <v>10</v>
      </c>
      <c r="F9889" s="22" t="s">
        <v>1415</v>
      </c>
      <c r="G9889" s="14" t="s">
        <v>7953</v>
      </c>
      <c r="H9889" s="14">
        <v>4514414.8148148153</v>
      </c>
      <c r="I9889">
        <v>7</v>
      </c>
      <c r="J9889" s="13">
        <f t="shared" si="617"/>
        <v>46165</v>
      </c>
      <c r="K9889" t="str">
        <f t="shared" si="620"/>
        <v>Sat</v>
      </c>
      <c r="L9889" t="str">
        <f t="shared" si="618"/>
        <v>W3</v>
      </c>
      <c r="M9889" t="s">
        <v>10340</v>
      </c>
      <c r="N9889" t="s">
        <v>206</v>
      </c>
      <c r="O9889" t="s">
        <v>5735</v>
      </c>
      <c r="P9889" t="s">
        <v>10440</v>
      </c>
      <c r="Q9889" t="s">
        <v>1932</v>
      </c>
      <c r="R9889">
        <v>148</v>
      </c>
      <c r="S9889" s="15" t="str">
        <f t="shared" si="619"/>
        <v>{ month: "May", hq: "1.South", area: "4. Eastern", kam: "BÙI THỊ THANH THỦY", kae: "✔️ KAE Vũ Văn Nghĩa", route: "F2/F4", week: "W3", day: "Sat", cusCode: "KAEFLD060", sales: 4514414.81481482, totalC: 148, skuLines: 7 },</v>
      </c>
    </row>
    <row r="9890" spans="1:19" ht="18.5" x14ac:dyDescent="0.45">
      <c r="A9890" s="24"/>
      <c r="B9890" s="24" t="s">
        <v>123</v>
      </c>
      <c r="C9890" s="24" t="s">
        <v>140</v>
      </c>
      <c r="D9890" s="22" t="s">
        <v>143</v>
      </c>
      <c r="E9890" s="24" t="s">
        <v>10</v>
      </c>
      <c r="F9890" s="22" t="s">
        <v>1416</v>
      </c>
      <c r="G9890" s="14" t="s">
        <v>5742</v>
      </c>
      <c r="H9890" s="14">
        <v>22110000</v>
      </c>
      <c r="I9890">
        <v>1</v>
      </c>
      <c r="J9890" s="13">
        <f t="shared" si="617"/>
        <v>46151</v>
      </c>
      <c r="K9890" t="str">
        <f t="shared" si="620"/>
        <v>Sat</v>
      </c>
      <c r="L9890" t="str">
        <f t="shared" si="618"/>
        <v>W1</v>
      </c>
      <c r="M9890" t="s">
        <v>10340</v>
      </c>
      <c r="N9890" t="s">
        <v>206</v>
      </c>
      <c r="O9890" t="s">
        <v>5735</v>
      </c>
      <c r="P9890" t="s">
        <v>10440</v>
      </c>
      <c r="Q9890" t="s">
        <v>1932</v>
      </c>
      <c r="R9890">
        <v>140</v>
      </c>
      <c r="S9890" s="15" t="str">
        <f t="shared" si="619"/>
        <v>{ month: "May", hq: "1.South", area: "4. Eastern", kam: "BÙI THỊ THANH THỦY", kae: "✔️ KAE Vũ Văn Nghĩa", route: "F2/F4", week: "W1", day: "Sat", cusCode: "KAEFLD062", sales: 22110000, totalC: 140, skuLines: 1 },</v>
      </c>
    </row>
    <row r="9891" spans="1:19" ht="18.5" x14ac:dyDescent="0.45">
      <c r="A9891" s="24"/>
      <c r="B9891" s="24" t="s">
        <v>123</v>
      </c>
      <c r="C9891" s="24" t="s">
        <v>140</v>
      </c>
      <c r="D9891" s="22" t="s">
        <v>143</v>
      </c>
      <c r="E9891" s="24" t="s">
        <v>10</v>
      </c>
      <c r="F9891" s="22" t="s">
        <v>1417</v>
      </c>
      <c r="G9891" s="14" t="s">
        <v>5742</v>
      </c>
      <c r="H9891" s="14">
        <v>2642651.8518518517</v>
      </c>
      <c r="I9891">
        <v>5</v>
      </c>
      <c r="J9891" s="13">
        <f t="shared" si="617"/>
        <v>46151</v>
      </c>
      <c r="K9891" t="str">
        <f t="shared" si="620"/>
        <v>Sat</v>
      </c>
      <c r="L9891" t="str">
        <f t="shared" si="618"/>
        <v>W1</v>
      </c>
      <c r="M9891" t="s">
        <v>10340</v>
      </c>
      <c r="N9891" t="s">
        <v>206</v>
      </c>
      <c r="O9891" t="s">
        <v>5735</v>
      </c>
      <c r="P9891" t="s">
        <v>10440</v>
      </c>
      <c r="Q9891" t="s">
        <v>1932</v>
      </c>
      <c r="R9891">
        <v>140</v>
      </c>
      <c r="S9891" s="15" t="str">
        <f t="shared" si="619"/>
        <v>{ month: "May", hq: "1.South", area: "4. Eastern", kam: "BÙI THỊ THANH THỦY", kae: "✔️ KAE Vũ Văn Nghĩa", route: "F2/F4", week: "W1", day: "Sat", cusCode: "KAEFLD064", sales: 2642651.85185185, totalC: 140, skuLines: 5 },</v>
      </c>
    </row>
    <row r="9892" spans="1:19" ht="18.5" x14ac:dyDescent="0.45">
      <c r="A9892" s="24"/>
      <c r="B9892" s="24" t="s">
        <v>123</v>
      </c>
      <c r="C9892" s="24" t="s">
        <v>140</v>
      </c>
      <c r="D9892" s="22" t="s">
        <v>143</v>
      </c>
      <c r="E9892" s="24" t="s">
        <v>10</v>
      </c>
      <c r="F9892" s="22" t="s">
        <v>1417</v>
      </c>
      <c r="G9892" s="14" t="s">
        <v>7953</v>
      </c>
      <c r="H9892" s="14">
        <v>2184296.2962962962</v>
      </c>
      <c r="I9892">
        <v>6</v>
      </c>
      <c r="J9892" s="13">
        <f t="shared" si="617"/>
        <v>46165</v>
      </c>
      <c r="K9892" t="str">
        <f t="shared" si="620"/>
        <v>Sat</v>
      </c>
      <c r="L9892" t="str">
        <f t="shared" si="618"/>
        <v>W3</v>
      </c>
      <c r="M9892" t="s">
        <v>10340</v>
      </c>
      <c r="N9892" t="s">
        <v>206</v>
      </c>
      <c r="O9892" t="s">
        <v>5735</v>
      </c>
      <c r="P9892" t="s">
        <v>10440</v>
      </c>
      <c r="Q9892" t="s">
        <v>1932</v>
      </c>
      <c r="R9892">
        <v>148</v>
      </c>
      <c r="S9892" s="15" t="str">
        <f t="shared" si="619"/>
        <v>{ month: "May", hq: "1.South", area: "4. Eastern", kam: "BÙI THỊ THANH THỦY", kae: "✔️ KAE Vũ Văn Nghĩa", route: "F2/F4", week: "W3", day: "Sat", cusCode: "KAEFLD064", sales: 2184296.2962963, totalC: 148, skuLines: 6 },</v>
      </c>
    </row>
    <row r="9893" spans="1:19" ht="18.5" x14ac:dyDescent="0.45">
      <c r="A9893" s="24"/>
      <c r="B9893" s="24" t="s">
        <v>123</v>
      </c>
      <c r="C9893" s="24" t="s">
        <v>140</v>
      </c>
      <c r="D9893" s="22" t="s">
        <v>143</v>
      </c>
      <c r="E9893" s="24" t="s">
        <v>10</v>
      </c>
      <c r="F9893" s="22" t="s">
        <v>4522</v>
      </c>
      <c r="G9893" s="14" t="s">
        <v>1949</v>
      </c>
      <c r="H9893" s="14">
        <v>3078429.6296296297</v>
      </c>
      <c r="I9893">
        <v>3</v>
      </c>
      <c r="J9893" s="13">
        <f t="shared" si="617"/>
        <v>46156</v>
      </c>
      <c r="K9893" t="str">
        <f t="shared" si="620"/>
        <v>Thu</v>
      </c>
      <c r="L9893" t="str">
        <f t="shared" si="618"/>
        <v>W2</v>
      </c>
      <c r="M9893" t="s">
        <v>10340</v>
      </c>
      <c r="N9893" t="s">
        <v>206</v>
      </c>
      <c r="O9893" t="s">
        <v>5735</v>
      </c>
      <c r="P9893" t="s">
        <v>10440</v>
      </c>
      <c r="Q9893" t="s">
        <v>200</v>
      </c>
      <c r="R9893">
        <v>148</v>
      </c>
      <c r="S9893" s="15" t="str">
        <f t="shared" si="619"/>
        <v>{ month: "May", hq: "1.South", area: "4. Eastern", kam: "BÙI THỊ THANH THỦY", kae: "✔️ KAE Vũ Văn Nghĩa", route: "F4", week: "W2", day: "Thu", cusCode: "KAEFLD065", sales: 3078429.62962963, totalC: 148, skuLines: 3 },</v>
      </c>
    </row>
    <row r="9894" spans="1:19" ht="18.5" x14ac:dyDescent="0.45">
      <c r="A9894" s="24"/>
      <c r="B9894" s="24" t="s">
        <v>123</v>
      </c>
      <c r="C9894" s="24" t="s">
        <v>140</v>
      </c>
      <c r="D9894" s="22" t="s">
        <v>143</v>
      </c>
      <c r="E9894" s="24" t="s">
        <v>10</v>
      </c>
      <c r="F9894" s="22" t="s">
        <v>4522</v>
      </c>
      <c r="G9894" s="14" t="s">
        <v>5745</v>
      </c>
      <c r="H9894" s="14">
        <v>3851620.3703703703</v>
      </c>
      <c r="I9894">
        <v>3</v>
      </c>
      <c r="J9894" s="13">
        <f t="shared" si="617"/>
        <v>46163</v>
      </c>
      <c r="K9894" t="str">
        <f t="shared" si="620"/>
        <v>Thu</v>
      </c>
      <c r="L9894" t="str">
        <f t="shared" si="618"/>
        <v>W3</v>
      </c>
      <c r="M9894" t="s">
        <v>10340</v>
      </c>
      <c r="N9894" t="s">
        <v>206</v>
      </c>
      <c r="O9894" t="s">
        <v>5735</v>
      </c>
      <c r="P9894" t="s">
        <v>10440</v>
      </c>
      <c r="Q9894" t="s">
        <v>200</v>
      </c>
      <c r="R9894">
        <v>148</v>
      </c>
      <c r="S9894" s="15" t="str">
        <f t="shared" si="619"/>
        <v>{ month: "May", hq: "1.South", area: "4. Eastern", kam: "BÙI THỊ THANH THỦY", kae: "✔️ KAE Vũ Văn Nghĩa", route: "F4", week: "W3", day: "Thu", cusCode: "KAEFLD065", sales: 3851620.37037037, totalC: 148, skuLines: 3 },</v>
      </c>
    </row>
    <row r="9895" spans="1:19" ht="18.5" x14ac:dyDescent="0.45">
      <c r="A9895" s="24"/>
      <c r="B9895" s="24" t="s">
        <v>123</v>
      </c>
      <c r="C9895" s="24" t="s">
        <v>140</v>
      </c>
      <c r="D9895" s="22" t="s">
        <v>143</v>
      </c>
      <c r="E9895" s="24" t="s">
        <v>10</v>
      </c>
      <c r="F9895" s="22" t="s">
        <v>4523</v>
      </c>
      <c r="G9895" s="14" t="s">
        <v>1949</v>
      </c>
      <c r="H9895" s="14">
        <v>5157777.777777778</v>
      </c>
      <c r="I9895">
        <v>2</v>
      </c>
      <c r="J9895" s="13">
        <f t="shared" si="617"/>
        <v>46156</v>
      </c>
      <c r="K9895" t="str">
        <f t="shared" si="620"/>
        <v>Thu</v>
      </c>
      <c r="L9895" t="str">
        <f t="shared" si="618"/>
        <v>W2</v>
      </c>
      <c r="M9895" t="s">
        <v>10340</v>
      </c>
      <c r="N9895" t="s">
        <v>206</v>
      </c>
      <c r="O9895" t="s">
        <v>5735</v>
      </c>
      <c r="P9895" t="s">
        <v>10440</v>
      </c>
      <c r="Q9895" t="s">
        <v>200</v>
      </c>
      <c r="R9895">
        <v>148</v>
      </c>
      <c r="S9895" s="15" t="str">
        <f t="shared" si="619"/>
        <v>{ month: "May", hq: "1.South", area: "4. Eastern", kam: "BÙI THỊ THANH THỦY", kae: "✔️ KAE Vũ Văn Nghĩa", route: "F4", week: "W2", day: "Thu", cusCode: "KAEFLD069", sales: 5157777.77777778, totalC: 148, skuLines: 2 },</v>
      </c>
    </row>
    <row r="9896" spans="1:19" ht="18.5" x14ac:dyDescent="0.45">
      <c r="A9896" s="24"/>
      <c r="B9896" s="24" t="s">
        <v>123</v>
      </c>
      <c r="C9896" s="24" t="s">
        <v>140</v>
      </c>
      <c r="D9896" s="22" t="s">
        <v>143</v>
      </c>
      <c r="E9896" s="24" t="s">
        <v>10</v>
      </c>
      <c r="F9896" s="22" t="s">
        <v>4523</v>
      </c>
      <c r="G9896" s="14" t="s">
        <v>8523</v>
      </c>
      <c r="H9896" s="14">
        <v>3268000</v>
      </c>
      <c r="I9896">
        <v>2</v>
      </c>
      <c r="J9896" s="13">
        <f t="shared" si="617"/>
        <v>46170</v>
      </c>
      <c r="K9896" t="str">
        <f t="shared" si="620"/>
        <v>Thu</v>
      </c>
      <c r="L9896" t="str">
        <f t="shared" si="618"/>
        <v>W4</v>
      </c>
      <c r="M9896" t="s">
        <v>10340</v>
      </c>
      <c r="N9896" t="s">
        <v>206</v>
      </c>
      <c r="O9896" t="s">
        <v>5735</v>
      </c>
      <c r="P9896" t="s">
        <v>10440</v>
      </c>
      <c r="Q9896" t="s">
        <v>200</v>
      </c>
      <c r="R9896">
        <v>148</v>
      </c>
      <c r="S9896" s="15" t="str">
        <f t="shared" si="619"/>
        <v>{ month: "May", hq: "1.South", area: "4. Eastern", kam: "BÙI THỊ THANH THỦY", kae: "✔️ KAE Vũ Văn Nghĩa", route: "F4", week: "W4", day: "Thu", cusCode: "KAEFLD069", sales: 3268000, totalC: 148, skuLines: 2 },</v>
      </c>
    </row>
    <row r="9897" spans="1:19" ht="18.5" x14ac:dyDescent="0.45">
      <c r="A9897" s="24"/>
      <c r="B9897" s="24" t="s">
        <v>123</v>
      </c>
      <c r="C9897" s="24" t="s">
        <v>140</v>
      </c>
      <c r="D9897" s="22" t="s">
        <v>143</v>
      </c>
      <c r="E9897" s="24" t="s">
        <v>10</v>
      </c>
      <c r="F9897" s="22" t="s">
        <v>4524</v>
      </c>
      <c r="G9897" s="14" t="s">
        <v>1949</v>
      </c>
      <c r="H9897" s="14">
        <v>2759000</v>
      </c>
      <c r="I9897">
        <v>4</v>
      </c>
      <c r="J9897" s="13">
        <f t="shared" si="617"/>
        <v>46156</v>
      </c>
      <c r="K9897" t="str">
        <f t="shared" si="620"/>
        <v>Thu</v>
      </c>
      <c r="L9897" t="str">
        <f t="shared" si="618"/>
        <v>W2</v>
      </c>
      <c r="M9897" t="s">
        <v>10340</v>
      </c>
      <c r="N9897" t="s">
        <v>206</v>
      </c>
      <c r="O9897" t="s">
        <v>5735</v>
      </c>
      <c r="P9897" t="s">
        <v>10440</v>
      </c>
      <c r="Q9897" t="s">
        <v>200</v>
      </c>
      <c r="R9897">
        <v>148</v>
      </c>
      <c r="S9897" s="15" t="str">
        <f t="shared" si="619"/>
        <v>{ month: "May", hq: "1.South", area: "4. Eastern", kam: "BÙI THỊ THANH THỦY", kae: "✔️ KAE Vũ Văn Nghĩa", route: "F4", week: "W2", day: "Thu", cusCode: "KAEFLD070", sales: 2759000, totalC: 148, skuLines: 4 },</v>
      </c>
    </row>
    <row r="9898" spans="1:19" ht="18.5" x14ac:dyDescent="0.45">
      <c r="A9898" s="24"/>
      <c r="B9898" s="24" t="s">
        <v>123</v>
      </c>
      <c r="C9898" s="24" t="s">
        <v>140</v>
      </c>
      <c r="D9898" s="22" t="s">
        <v>143</v>
      </c>
      <c r="E9898" s="24" t="s">
        <v>10</v>
      </c>
      <c r="F9898" s="22" t="s">
        <v>4524</v>
      </c>
      <c r="G9898" s="14" t="s">
        <v>8523</v>
      </c>
      <c r="H9898" s="14">
        <v>3115018.5185185187</v>
      </c>
      <c r="I9898">
        <v>7</v>
      </c>
      <c r="J9898" s="13">
        <f t="shared" si="617"/>
        <v>46170</v>
      </c>
      <c r="K9898" t="str">
        <f t="shared" si="620"/>
        <v>Thu</v>
      </c>
      <c r="L9898" t="str">
        <f t="shared" si="618"/>
        <v>W4</v>
      </c>
      <c r="M9898" t="s">
        <v>10340</v>
      </c>
      <c r="N9898" t="s">
        <v>206</v>
      </c>
      <c r="O9898" t="s">
        <v>5735</v>
      </c>
      <c r="P9898" t="s">
        <v>10440</v>
      </c>
      <c r="Q9898" t="s">
        <v>200</v>
      </c>
      <c r="R9898">
        <v>148</v>
      </c>
      <c r="S9898" s="15" t="str">
        <f t="shared" si="619"/>
        <v>{ month: "May", hq: "1.South", area: "4. Eastern", kam: "BÙI THỊ THANH THỦY", kae: "✔️ KAE Vũ Văn Nghĩa", route: "F4", week: "W4", day: "Thu", cusCode: "KAEFLD070", sales: 3115018.51851852, totalC: 148, skuLines: 7 },</v>
      </c>
    </row>
    <row r="9899" spans="1:19" ht="18.5" x14ac:dyDescent="0.45">
      <c r="A9899" s="24"/>
      <c r="B9899" s="24" t="s">
        <v>123</v>
      </c>
      <c r="C9899" s="24" t="s">
        <v>140</v>
      </c>
      <c r="D9899" s="22" t="s">
        <v>143</v>
      </c>
      <c r="E9899" s="24" t="s">
        <v>10</v>
      </c>
      <c r="F9899" s="22" t="s">
        <v>4525</v>
      </c>
      <c r="G9899" s="14" t="s">
        <v>1935</v>
      </c>
      <c r="H9899" s="14">
        <v>7369999.9999999991</v>
      </c>
      <c r="I9899">
        <v>1</v>
      </c>
      <c r="J9899" s="13">
        <f t="shared" si="617"/>
        <v>46157</v>
      </c>
      <c r="K9899" t="str">
        <f t="shared" si="620"/>
        <v>Fri</v>
      </c>
      <c r="L9899" t="str">
        <f t="shared" si="618"/>
        <v>W2</v>
      </c>
      <c r="M9899" t="s">
        <v>10340</v>
      </c>
      <c r="N9899" t="s">
        <v>206</v>
      </c>
      <c r="O9899" t="s">
        <v>5735</v>
      </c>
      <c r="P9899" t="s">
        <v>10440</v>
      </c>
      <c r="Q9899" t="s">
        <v>200</v>
      </c>
      <c r="R9899">
        <v>148</v>
      </c>
      <c r="S9899" s="15" t="str">
        <f t="shared" si="619"/>
        <v>{ month: "May", hq: "1.South", area: "4. Eastern", kam: "BÙI THỊ THANH THỦY", kae: "✔️ KAE Vũ Văn Nghĩa", route: "F4", week: "W2", day: "Fri", cusCode: "KAEFLD075", sales: 7370000, totalC: 148, skuLines: 1 },</v>
      </c>
    </row>
    <row r="9900" spans="1:19" ht="18.5" x14ac:dyDescent="0.45">
      <c r="A9900" s="24"/>
      <c r="B9900" s="24" t="s">
        <v>123</v>
      </c>
      <c r="C9900" s="24" t="s">
        <v>140</v>
      </c>
      <c r="D9900" s="22" t="s">
        <v>143</v>
      </c>
      <c r="E9900" s="24" t="s">
        <v>10</v>
      </c>
      <c r="F9900" s="22" t="s">
        <v>4526</v>
      </c>
      <c r="G9900" s="14" t="s">
        <v>1935</v>
      </c>
      <c r="H9900" s="14">
        <v>3931888.888888889</v>
      </c>
      <c r="I9900">
        <v>3</v>
      </c>
      <c r="J9900" s="13">
        <f t="shared" si="617"/>
        <v>46157</v>
      </c>
      <c r="K9900" t="str">
        <f t="shared" si="620"/>
        <v>Fri</v>
      </c>
      <c r="L9900" t="str">
        <f t="shared" si="618"/>
        <v>W2</v>
      </c>
      <c r="M9900" t="s">
        <v>10340</v>
      </c>
      <c r="N9900" t="s">
        <v>206</v>
      </c>
      <c r="O9900" t="s">
        <v>5735</v>
      </c>
      <c r="P9900" t="s">
        <v>10440</v>
      </c>
      <c r="Q9900" t="s">
        <v>200</v>
      </c>
      <c r="R9900">
        <v>148</v>
      </c>
      <c r="S9900" s="15" t="str">
        <f t="shared" si="619"/>
        <v>{ month: "May", hq: "1.South", area: "4. Eastern", kam: "BÙI THỊ THANH THỦY", kae: "✔️ KAE Vũ Văn Nghĩa", route: "F4", week: "W2", day: "Fri", cusCode: "KAEFLD076", sales: 3931888.88888889, totalC: 148, skuLines: 3 },</v>
      </c>
    </row>
    <row r="9901" spans="1:19" ht="18.5" x14ac:dyDescent="0.45">
      <c r="A9901" s="24"/>
      <c r="B9901" s="24" t="s">
        <v>123</v>
      </c>
      <c r="C9901" s="24" t="s">
        <v>140</v>
      </c>
      <c r="D9901" s="22" t="s">
        <v>143</v>
      </c>
      <c r="E9901" s="24" t="s">
        <v>10</v>
      </c>
      <c r="F9901" s="22" t="s">
        <v>4526</v>
      </c>
      <c r="G9901" s="14" t="s">
        <v>5746</v>
      </c>
      <c r="H9901" s="14">
        <v>1794000</v>
      </c>
      <c r="I9901">
        <v>2</v>
      </c>
      <c r="J9901" s="13">
        <f t="shared" si="617"/>
        <v>46164</v>
      </c>
      <c r="K9901" t="str">
        <f t="shared" si="620"/>
        <v>Fri</v>
      </c>
      <c r="L9901" t="str">
        <f t="shared" si="618"/>
        <v>W3</v>
      </c>
      <c r="M9901" t="s">
        <v>10340</v>
      </c>
      <c r="N9901" t="s">
        <v>206</v>
      </c>
      <c r="O9901" t="s">
        <v>5735</v>
      </c>
      <c r="P9901" t="s">
        <v>10440</v>
      </c>
      <c r="Q9901" t="s">
        <v>200</v>
      </c>
      <c r="R9901">
        <v>148</v>
      </c>
      <c r="S9901" s="15" t="str">
        <f t="shared" si="619"/>
        <v>{ month: "May", hq: "1.South", area: "4. Eastern", kam: "BÙI THỊ THANH THỦY", kae: "✔️ KAE Vũ Văn Nghĩa", route: "F4", week: "W3", day: "Fri", cusCode: "KAEFLD076", sales: 1794000, totalC: 148, skuLines: 2 },</v>
      </c>
    </row>
    <row r="9902" spans="1:19" ht="18.5" x14ac:dyDescent="0.45">
      <c r="A9902" s="24"/>
      <c r="B9902" s="24" t="s">
        <v>123</v>
      </c>
      <c r="C9902" s="24" t="s">
        <v>140</v>
      </c>
      <c r="D9902" s="22" t="s">
        <v>143</v>
      </c>
      <c r="E9902" s="24" t="s">
        <v>10</v>
      </c>
      <c r="F9902" s="22" t="s">
        <v>4526</v>
      </c>
      <c r="G9902" s="14" t="s">
        <v>8524</v>
      </c>
      <c r="H9902" s="14">
        <v>2367744.4444444445</v>
      </c>
      <c r="I9902">
        <v>4</v>
      </c>
      <c r="J9902" s="13">
        <f t="shared" si="617"/>
        <v>46171</v>
      </c>
      <c r="K9902" t="str">
        <f t="shared" si="620"/>
        <v>Fri</v>
      </c>
      <c r="L9902" t="str">
        <f t="shared" si="618"/>
        <v>W4</v>
      </c>
      <c r="M9902" t="s">
        <v>10340</v>
      </c>
      <c r="N9902" t="s">
        <v>206</v>
      </c>
      <c r="O9902" t="s">
        <v>5735</v>
      </c>
      <c r="P9902" t="s">
        <v>10440</v>
      </c>
      <c r="Q9902" t="s">
        <v>200</v>
      </c>
      <c r="R9902">
        <v>148</v>
      </c>
      <c r="S9902" s="15" t="str">
        <f t="shared" si="619"/>
        <v>{ month: "May", hq: "1.South", area: "4. Eastern", kam: "BÙI THỊ THANH THỦY", kae: "✔️ KAE Vũ Văn Nghĩa", route: "F4", week: "W4", day: "Fri", cusCode: "KAEFLD076", sales: 2367744.44444444, totalC: 148, skuLines: 4 },</v>
      </c>
    </row>
    <row r="9903" spans="1:19" ht="18.5" x14ac:dyDescent="0.45">
      <c r="A9903" s="24"/>
      <c r="B9903" s="24" t="s">
        <v>123</v>
      </c>
      <c r="C9903" s="24" t="s">
        <v>140</v>
      </c>
      <c r="D9903" s="22" t="s">
        <v>143</v>
      </c>
      <c r="E9903" s="24" t="s">
        <v>10</v>
      </c>
      <c r="F9903" s="22" t="s">
        <v>1418</v>
      </c>
      <c r="G9903" s="14" t="s">
        <v>5741</v>
      </c>
      <c r="H9903" s="14">
        <v>3418509.2592592593</v>
      </c>
      <c r="I9903">
        <v>2</v>
      </c>
      <c r="J9903" s="13">
        <f t="shared" si="617"/>
        <v>46150</v>
      </c>
      <c r="K9903" t="str">
        <f t="shared" si="620"/>
        <v>Fri</v>
      </c>
      <c r="L9903" t="str">
        <f t="shared" si="618"/>
        <v>W1</v>
      </c>
      <c r="M9903" t="s">
        <v>10340</v>
      </c>
      <c r="N9903" t="s">
        <v>206</v>
      </c>
      <c r="O9903" t="s">
        <v>5735</v>
      </c>
      <c r="P9903" t="s">
        <v>10440</v>
      </c>
      <c r="Q9903" t="s">
        <v>200</v>
      </c>
      <c r="R9903">
        <v>140</v>
      </c>
      <c r="S9903" s="15" t="str">
        <f t="shared" si="619"/>
        <v>{ month: "May", hq: "1.South", area: "4. Eastern", kam: "BÙI THỊ THANH THỦY", kae: "✔️ KAE Vũ Văn Nghĩa", route: "F4", week: "W1", day: "Fri", cusCode: "KAEFLD077", sales: 3418509.25925926, totalC: 140, skuLines: 2 },</v>
      </c>
    </row>
    <row r="9904" spans="1:19" ht="18.5" x14ac:dyDescent="0.45">
      <c r="A9904" s="24"/>
      <c r="B9904" s="24" t="s">
        <v>123</v>
      </c>
      <c r="C9904" s="24" t="s">
        <v>140</v>
      </c>
      <c r="D9904" s="22" t="s">
        <v>143</v>
      </c>
      <c r="E9904" s="24" t="s">
        <v>10</v>
      </c>
      <c r="F9904" s="22" t="s">
        <v>1418</v>
      </c>
      <c r="G9904" s="14" t="s">
        <v>1935</v>
      </c>
      <c r="H9904" s="14">
        <v>3889018.5185185187</v>
      </c>
      <c r="I9904">
        <v>3</v>
      </c>
      <c r="J9904" s="13">
        <f t="shared" si="617"/>
        <v>46157</v>
      </c>
      <c r="K9904" t="str">
        <f t="shared" si="620"/>
        <v>Fri</v>
      </c>
      <c r="L9904" t="str">
        <f t="shared" si="618"/>
        <v>W2</v>
      </c>
      <c r="M9904" t="s">
        <v>10340</v>
      </c>
      <c r="N9904" t="s">
        <v>206</v>
      </c>
      <c r="O9904" t="s">
        <v>5735</v>
      </c>
      <c r="P9904" t="s">
        <v>10440</v>
      </c>
      <c r="Q9904" t="s">
        <v>200</v>
      </c>
      <c r="R9904">
        <v>148</v>
      </c>
      <c r="S9904" s="15" t="str">
        <f t="shared" si="619"/>
        <v>{ month: "May", hq: "1.South", area: "4. Eastern", kam: "BÙI THỊ THANH THỦY", kae: "✔️ KAE Vũ Văn Nghĩa", route: "F4", week: "W2", day: "Fri", cusCode: "KAEFLD077", sales: 3889018.51851852, totalC: 148, skuLines: 3 },</v>
      </c>
    </row>
    <row r="9905" spans="1:19" ht="18.5" x14ac:dyDescent="0.45">
      <c r="A9905" s="24"/>
      <c r="B9905" s="24" t="s">
        <v>123</v>
      </c>
      <c r="C9905" s="24" t="s">
        <v>140</v>
      </c>
      <c r="D9905" s="22" t="s">
        <v>143</v>
      </c>
      <c r="E9905" s="24" t="s">
        <v>10</v>
      </c>
      <c r="F9905" s="22" t="s">
        <v>1418</v>
      </c>
      <c r="G9905" s="14" t="s">
        <v>5746</v>
      </c>
      <c r="H9905" s="14">
        <v>2415018.5185185187</v>
      </c>
      <c r="I9905">
        <v>4</v>
      </c>
      <c r="J9905" s="13">
        <f t="shared" si="617"/>
        <v>46164</v>
      </c>
      <c r="K9905" t="str">
        <f t="shared" si="620"/>
        <v>Fri</v>
      </c>
      <c r="L9905" t="str">
        <f t="shared" si="618"/>
        <v>W3</v>
      </c>
      <c r="M9905" t="s">
        <v>10340</v>
      </c>
      <c r="N9905" t="s">
        <v>206</v>
      </c>
      <c r="O9905" t="s">
        <v>5735</v>
      </c>
      <c r="P9905" t="s">
        <v>10440</v>
      </c>
      <c r="Q9905" t="s">
        <v>200</v>
      </c>
      <c r="R9905">
        <v>148</v>
      </c>
      <c r="S9905" s="15" t="str">
        <f t="shared" si="619"/>
        <v>{ month: "May", hq: "1.South", area: "4. Eastern", kam: "BÙI THỊ THANH THỦY", kae: "✔️ KAE Vũ Văn Nghĩa", route: "F4", week: "W3", day: "Fri", cusCode: "KAEFLD077", sales: 2415018.51851852, totalC: 148, skuLines: 4 },</v>
      </c>
    </row>
    <row r="9906" spans="1:19" ht="18.5" x14ac:dyDescent="0.45">
      <c r="A9906" s="24"/>
      <c r="B9906" s="24" t="s">
        <v>123</v>
      </c>
      <c r="C9906" s="24" t="s">
        <v>140</v>
      </c>
      <c r="D9906" s="22" t="s">
        <v>143</v>
      </c>
      <c r="E9906" s="24" t="s">
        <v>10</v>
      </c>
      <c r="F9906" s="22" t="s">
        <v>1419</v>
      </c>
      <c r="G9906" s="14" t="s">
        <v>5741</v>
      </c>
      <c r="H9906" s="14">
        <v>2975009.2592592593</v>
      </c>
      <c r="I9906">
        <v>4</v>
      </c>
      <c r="J9906" s="13">
        <f t="shared" si="617"/>
        <v>46150</v>
      </c>
      <c r="K9906" t="str">
        <f t="shared" si="620"/>
        <v>Fri</v>
      </c>
      <c r="L9906" t="str">
        <f t="shared" si="618"/>
        <v>W1</v>
      </c>
      <c r="M9906" t="s">
        <v>10340</v>
      </c>
      <c r="N9906" t="s">
        <v>206</v>
      </c>
      <c r="O9906" t="s">
        <v>5735</v>
      </c>
      <c r="P9906" t="s">
        <v>10440</v>
      </c>
      <c r="Q9906" t="s">
        <v>200</v>
      </c>
      <c r="R9906">
        <v>140</v>
      </c>
      <c r="S9906" s="15" t="str">
        <f t="shared" si="619"/>
        <v>{ month: "May", hq: "1.South", area: "4. Eastern", kam: "BÙI THỊ THANH THỦY", kae: "✔️ KAE Vũ Văn Nghĩa", route: "F4", week: "W1", day: "Fri", cusCode: "KAEFLD079", sales: 2975009.25925926, totalC: 140, skuLines: 4 },</v>
      </c>
    </row>
    <row r="9907" spans="1:19" ht="18.5" x14ac:dyDescent="0.45">
      <c r="A9907" s="24"/>
      <c r="B9907" s="24" t="s">
        <v>123</v>
      </c>
      <c r="C9907" s="24" t="s">
        <v>140</v>
      </c>
      <c r="D9907" s="22" t="s">
        <v>143</v>
      </c>
      <c r="E9907" s="24" t="s">
        <v>10</v>
      </c>
      <c r="F9907" s="22" t="s">
        <v>7239</v>
      </c>
      <c r="G9907" s="14" t="s">
        <v>5747</v>
      </c>
      <c r="H9907" s="14">
        <v>4914500</v>
      </c>
      <c r="I9907">
        <v>2</v>
      </c>
      <c r="J9907" s="13">
        <f t="shared" si="617"/>
        <v>46160</v>
      </c>
      <c r="K9907" t="str">
        <f t="shared" si="620"/>
        <v>Mon</v>
      </c>
      <c r="L9907" t="str">
        <f t="shared" si="618"/>
        <v>W3</v>
      </c>
      <c r="M9907" t="s">
        <v>10340</v>
      </c>
      <c r="N9907" t="s">
        <v>206</v>
      </c>
      <c r="O9907" t="s">
        <v>5735</v>
      </c>
      <c r="P9907" t="s">
        <v>10440</v>
      </c>
      <c r="Q9907" t="s">
        <v>1932</v>
      </c>
      <c r="R9907">
        <v>148</v>
      </c>
      <c r="S9907" s="15" t="str">
        <f t="shared" si="619"/>
        <v>{ month: "May", hq: "1.South", area: "4. Eastern", kam: "BÙI THỊ THANH THỦY", kae: "✔️ KAE Vũ Văn Nghĩa", route: "F2/F4", week: "W3", day: "Mon", cusCode: "KAEFLD084", sales: 4914500, totalC: 148, skuLines: 2 },</v>
      </c>
    </row>
    <row r="9908" spans="1:19" ht="18.5" x14ac:dyDescent="0.45">
      <c r="A9908" s="24"/>
      <c r="B9908" s="24" t="s">
        <v>123</v>
      </c>
      <c r="C9908" s="24" t="s">
        <v>140</v>
      </c>
      <c r="D9908" s="22" t="s">
        <v>143</v>
      </c>
      <c r="E9908" s="24" t="s">
        <v>10</v>
      </c>
      <c r="F9908" s="22" t="s">
        <v>4527</v>
      </c>
      <c r="G9908" s="14" t="s">
        <v>1937</v>
      </c>
      <c r="H9908" s="14">
        <v>4696518.5185185187</v>
      </c>
      <c r="I9908">
        <v>6</v>
      </c>
      <c r="J9908" s="13">
        <f t="shared" si="617"/>
        <v>46153</v>
      </c>
      <c r="K9908" t="str">
        <f t="shared" si="620"/>
        <v>Mon</v>
      </c>
      <c r="L9908" t="str">
        <f t="shared" si="618"/>
        <v>W2</v>
      </c>
      <c r="M9908" t="s">
        <v>10340</v>
      </c>
      <c r="N9908" t="s">
        <v>206</v>
      </c>
      <c r="O9908" t="s">
        <v>5735</v>
      </c>
      <c r="P9908" t="s">
        <v>10440</v>
      </c>
      <c r="Q9908" t="s">
        <v>1932</v>
      </c>
      <c r="R9908">
        <v>148</v>
      </c>
      <c r="S9908" s="15" t="str">
        <f t="shared" si="619"/>
        <v>{ month: "May", hq: "1.South", area: "4. Eastern", kam: "BÙI THỊ THANH THỦY", kae: "✔️ KAE Vũ Văn Nghĩa", route: "F2/F4", week: "W2", day: "Mon", cusCode: "KAEFLD088", sales: 4696518.51851852, totalC: 148, skuLines: 6 },</v>
      </c>
    </row>
    <row r="9909" spans="1:19" ht="18.5" x14ac:dyDescent="0.45">
      <c r="A9909" s="24"/>
      <c r="B9909" s="24" t="s">
        <v>123</v>
      </c>
      <c r="C9909" s="24" t="s">
        <v>140</v>
      </c>
      <c r="D9909" s="22" t="s">
        <v>143</v>
      </c>
      <c r="E9909" s="24" t="s">
        <v>10</v>
      </c>
      <c r="F9909" s="22" t="s">
        <v>4527</v>
      </c>
      <c r="G9909" s="14" t="s">
        <v>8520</v>
      </c>
      <c r="H9909" s="14">
        <v>1774000</v>
      </c>
      <c r="I9909">
        <v>2</v>
      </c>
      <c r="J9909" s="13">
        <f t="shared" si="617"/>
        <v>46167</v>
      </c>
      <c r="K9909" t="str">
        <f t="shared" si="620"/>
        <v>Mon</v>
      </c>
      <c r="L9909" t="str">
        <f t="shared" si="618"/>
        <v>W4</v>
      </c>
      <c r="M9909" t="s">
        <v>10340</v>
      </c>
      <c r="N9909" t="s">
        <v>206</v>
      </c>
      <c r="O9909" t="s">
        <v>5735</v>
      </c>
      <c r="P9909" t="s">
        <v>10440</v>
      </c>
      <c r="Q9909" t="s">
        <v>1932</v>
      </c>
      <c r="R9909">
        <v>148</v>
      </c>
      <c r="S9909" s="15" t="str">
        <f t="shared" si="619"/>
        <v>{ month: "May", hq: "1.South", area: "4. Eastern", kam: "BÙI THỊ THANH THỦY", kae: "✔️ KAE Vũ Văn Nghĩa", route: "F2/F4", week: "W4", day: "Mon", cusCode: "KAEFLD088", sales: 1774000, totalC: 148, skuLines: 2 },</v>
      </c>
    </row>
    <row r="9910" spans="1:19" ht="18.5" x14ac:dyDescent="0.45">
      <c r="A9910" s="24"/>
      <c r="B9910" s="24" t="s">
        <v>123</v>
      </c>
      <c r="C9910" s="24" t="s">
        <v>140</v>
      </c>
      <c r="D9910" s="22" t="s">
        <v>143</v>
      </c>
      <c r="E9910" s="24" t="s">
        <v>10</v>
      </c>
      <c r="F9910" s="22" t="s">
        <v>1420</v>
      </c>
      <c r="G9910" s="14" t="s">
        <v>5740</v>
      </c>
      <c r="H9910" s="14">
        <v>3355940.7407407407</v>
      </c>
      <c r="I9910">
        <v>4</v>
      </c>
      <c r="J9910" s="13">
        <f t="shared" si="617"/>
        <v>46147</v>
      </c>
      <c r="K9910" t="str">
        <f t="shared" si="620"/>
        <v>Tue</v>
      </c>
      <c r="L9910" t="str">
        <f t="shared" si="618"/>
        <v>W1</v>
      </c>
      <c r="M9910" t="s">
        <v>10340</v>
      </c>
      <c r="N9910" t="s">
        <v>206</v>
      </c>
      <c r="O9910" t="s">
        <v>5735</v>
      </c>
      <c r="P9910" t="s">
        <v>10440</v>
      </c>
      <c r="Q9910" t="s">
        <v>200</v>
      </c>
      <c r="R9910">
        <v>140</v>
      </c>
      <c r="S9910" s="15" t="str">
        <f t="shared" si="619"/>
        <v>{ month: "May", hq: "1.South", area: "4. Eastern", kam: "BÙI THỊ THANH THỦY", kae: "✔️ KAE Vũ Văn Nghĩa", route: "F4", week: "W1", day: "Tue", cusCode: "KAEFLD093", sales: 3355940.74074074, totalC: 140, skuLines: 4 },</v>
      </c>
    </row>
    <row r="9911" spans="1:19" ht="18.5" x14ac:dyDescent="0.45">
      <c r="A9911" s="24"/>
      <c r="B9911" s="24" t="s">
        <v>123</v>
      </c>
      <c r="C9911" s="24" t="s">
        <v>140</v>
      </c>
      <c r="D9911" s="22" t="s">
        <v>143</v>
      </c>
      <c r="E9911" s="24" t="s">
        <v>10</v>
      </c>
      <c r="F9911" s="22" t="s">
        <v>1420</v>
      </c>
      <c r="G9911" s="14" t="s">
        <v>5743</v>
      </c>
      <c r="H9911" s="14">
        <v>3889018.5185185187</v>
      </c>
      <c r="I9911">
        <v>4</v>
      </c>
      <c r="J9911" s="13">
        <f t="shared" si="617"/>
        <v>46161</v>
      </c>
      <c r="K9911" t="str">
        <f t="shared" si="620"/>
        <v>Tue</v>
      </c>
      <c r="L9911" t="str">
        <f t="shared" si="618"/>
        <v>W3</v>
      </c>
      <c r="M9911" t="s">
        <v>10340</v>
      </c>
      <c r="N9911" t="s">
        <v>206</v>
      </c>
      <c r="O9911" t="s">
        <v>5735</v>
      </c>
      <c r="P9911" t="s">
        <v>10440</v>
      </c>
      <c r="Q9911" t="s">
        <v>200</v>
      </c>
      <c r="R9911">
        <v>148</v>
      </c>
      <c r="S9911" s="15" t="str">
        <f t="shared" si="619"/>
        <v>{ month: "May", hq: "1.South", area: "4. Eastern", kam: "BÙI THỊ THANH THỦY", kae: "✔️ KAE Vũ Văn Nghĩa", route: "F4", week: "W3", day: "Tue", cusCode: "KAEFLD093", sales: 3889018.51851852, totalC: 148, skuLines: 4 },</v>
      </c>
    </row>
    <row r="9912" spans="1:19" ht="18.5" x14ac:dyDescent="0.45">
      <c r="A9912" s="24"/>
      <c r="B9912" s="24" t="s">
        <v>123</v>
      </c>
      <c r="C9912" s="24" t="s">
        <v>140</v>
      </c>
      <c r="D9912" s="22" t="s">
        <v>143</v>
      </c>
      <c r="E9912" s="24" t="s">
        <v>10</v>
      </c>
      <c r="F9912" s="22" t="s">
        <v>1421</v>
      </c>
      <c r="G9912" s="14" t="s">
        <v>5740</v>
      </c>
      <c r="H9912" s="14">
        <v>4256865.7407407407</v>
      </c>
      <c r="I9912">
        <v>3</v>
      </c>
      <c r="J9912" s="13">
        <f t="shared" si="617"/>
        <v>46147</v>
      </c>
      <c r="K9912" t="str">
        <f t="shared" si="620"/>
        <v>Tue</v>
      </c>
      <c r="L9912" t="str">
        <f t="shared" si="618"/>
        <v>W1</v>
      </c>
      <c r="M9912" t="s">
        <v>10340</v>
      </c>
      <c r="N9912" t="s">
        <v>206</v>
      </c>
      <c r="O9912" t="s">
        <v>5735</v>
      </c>
      <c r="P9912" t="s">
        <v>10440</v>
      </c>
      <c r="Q9912" t="s">
        <v>200</v>
      </c>
      <c r="R9912">
        <v>140</v>
      </c>
      <c r="S9912" s="15" t="str">
        <f t="shared" si="619"/>
        <v>{ month: "May", hq: "1.South", area: "4. Eastern", kam: "BÙI THỊ THANH THỦY", kae: "✔️ KAE Vũ Văn Nghĩa", route: "F4", week: "W1", day: "Tue", cusCode: "KAEFLD094", sales: 4256865.74074074, totalC: 140, skuLines: 3 },</v>
      </c>
    </row>
    <row r="9913" spans="1:19" ht="18.5" x14ac:dyDescent="0.45">
      <c r="A9913" s="24"/>
      <c r="B9913" s="24" t="s">
        <v>123</v>
      </c>
      <c r="C9913" s="24" t="s">
        <v>140</v>
      </c>
      <c r="D9913" s="22" t="s">
        <v>143</v>
      </c>
      <c r="E9913" s="24" t="s">
        <v>10</v>
      </c>
      <c r="F9913" s="22" t="s">
        <v>1421</v>
      </c>
      <c r="G9913" s="14" t="s">
        <v>5743</v>
      </c>
      <c r="H9913" s="14">
        <v>7840509.2592592584</v>
      </c>
      <c r="I9913">
        <v>2</v>
      </c>
      <c r="J9913" s="13">
        <f t="shared" si="617"/>
        <v>46161</v>
      </c>
      <c r="K9913" t="str">
        <f t="shared" si="620"/>
        <v>Tue</v>
      </c>
      <c r="L9913" t="str">
        <f t="shared" si="618"/>
        <v>W3</v>
      </c>
      <c r="M9913" t="s">
        <v>10340</v>
      </c>
      <c r="N9913" t="s">
        <v>206</v>
      </c>
      <c r="O9913" t="s">
        <v>5735</v>
      </c>
      <c r="P9913" t="s">
        <v>10440</v>
      </c>
      <c r="Q9913" t="s">
        <v>200</v>
      </c>
      <c r="R9913">
        <v>148</v>
      </c>
      <c r="S9913" s="15" t="str">
        <f t="shared" si="619"/>
        <v>{ month: "May", hq: "1.South", area: "4. Eastern", kam: "BÙI THỊ THANH THỦY", kae: "✔️ KAE Vũ Văn Nghĩa", route: "F4", week: "W3", day: "Tue", cusCode: "KAEFLD094", sales: 7840509.25925926, totalC: 148, skuLines: 2 },</v>
      </c>
    </row>
    <row r="9914" spans="1:19" ht="18.5" x14ac:dyDescent="0.45">
      <c r="A9914" s="24"/>
      <c r="B9914" s="24" t="s">
        <v>123</v>
      </c>
      <c r="C9914" s="24" t="s">
        <v>140</v>
      </c>
      <c r="D9914" s="22" t="s">
        <v>143</v>
      </c>
      <c r="E9914" s="24" t="s">
        <v>10</v>
      </c>
      <c r="F9914" s="22" t="s">
        <v>1422</v>
      </c>
      <c r="G9914" s="14" t="s">
        <v>5742</v>
      </c>
      <c r="H9914" s="14">
        <v>4176277.777777778</v>
      </c>
      <c r="I9914">
        <v>3</v>
      </c>
      <c r="J9914" s="13">
        <f t="shared" si="617"/>
        <v>46151</v>
      </c>
      <c r="K9914" t="str">
        <f t="shared" si="620"/>
        <v>Sat</v>
      </c>
      <c r="L9914" t="str">
        <f t="shared" si="618"/>
        <v>W1</v>
      </c>
      <c r="M9914" t="s">
        <v>10340</v>
      </c>
      <c r="N9914" t="s">
        <v>206</v>
      </c>
      <c r="O9914" t="s">
        <v>5735</v>
      </c>
      <c r="P9914" t="s">
        <v>10440</v>
      </c>
      <c r="Q9914" t="s">
        <v>1932</v>
      </c>
      <c r="R9914">
        <v>140</v>
      </c>
      <c r="S9914" s="15" t="str">
        <f t="shared" si="619"/>
        <v>{ month: "May", hq: "1.South", area: "4. Eastern", kam: "BÙI THỊ THANH THỦY", kae: "✔️ KAE Vũ Văn Nghĩa", route: "F2/F4", week: "W1", day: "Sat", cusCode: "KAEFLD098", sales: 4176277.77777778, totalC: 140, skuLines: 3 },</v>
      </c>
    </row>
    <row r="9915" spans="1:19" ht="18.5" x14ac:dyDescent="0.45">
      <c r="A9915" s="24"/>
      <c r="B9915" s="24" t="s">
        <v>123</v>
      </c>
      <c r="C9915" s="24" t="s">
        <v>140</v>
      </c>
      <c r="D9915" s="22" t="s">
        <v>143</v>
      </c>
      <c r="E9915" s="24" t="s">
        <v>10</v>
      </c>
      <c r="F9915" s="22" t="s">
        <v>4528</v>
      </c>
      <c r="G9915" s="14" t="s">
        <v>1937</v>
      </c>
      <c r="H9915" s="14">
        <v>8354999.9999999991</v>
      </c>
      <c r="I9915">
        <v>2</v>
      </c>
      <c r="J9915" s="13">
        <f t="shared" si="617"/>
        <v>46153</v>
      </c>
      <c r="K9915" t="str">
        <f t="shared" si="620"/>
        <v>Mon</v>
      </c>
      <c r="L9915" t="str">
        <f t="shared" si="618"/>
        <v>W2</v>
      </c>
      <c r="M9915" t="s">
        <v>10340</v>
      </c>
      <c r="N9915" t="s">
        <v>206</v>
      </c>
      <c r="O9915" t="s">
        <v>5735</v>
      </c>
      <c r="P9915" t="s">
        <v>10440</v>
      </c>
      <c r="Q9915" t="s">
        <v>1932</v>
      </c>
      <c r="R9915">
        <v>148</v>
      </c>
      <c r="S9915" s="15" t="str">
        <f t="shared" si="619"/>
        <v>{ month: "May", hq: "1.South", area: "4. Eastern", kam: "BÙI THỊ THANH THỦY", kae: "✔️ KAE Vũ Văn Nghĩa", route: "F2/F4", week: "W2", day: "Mon", cusCode: "KAEFLD104", sales: 8355000, totalC: 148, skuLines: 2 },</v>
      </c>
    </row>
    <row r="9916" spans="1:19" ht="18.5" x14ac:dyDescent="0.45">
      <c r="A9916" s="24"/>
      <c r="B9916" s="24" t="s">
        <v>123</v>
      </c>
      <c r="C9916" s="24" t="s">
        <v>140</v>
      </c>
      <c r="D9916" s="22" t="s">
        <v>143</v>
      </c>
      <c r="E9916" s="24" t="s">
        <v>10</v>
      </c>
      <c r="F9916" s="22" t="s">
        <v>4528</v>
      </c>
      <c r="G9916" s="14" t="s">
        <v>8520</v>
      </c>
      <c r="H9916" s="14">
        <v>5354962.9629629627</v>
      </c>
      <c r="I9916">
        <v>4</v>
      </c>
      <c r="J9916" s="13">
        <f t="shared" si="617"/>
        <v>46167</v>
      </c>
      <c r="K9916" t="str">
        <f t="shared" si="620"/>
        <v>Mon</v>
      </c>
      <c r="L9916" t="str">
        <f t="shared" si="618"/>
        <v>W4</v>
      </c>
      <c r="M9916" t="s">
        <v>10340</v>
      </c>
      <c r="N9916" t="s">
        <v>206</v>
      </c>
      <c r="O9916" t="s">
        <v>5735</v>
      </c>
      <c r="P9916" t="s">
        <v>10440</v>
      </c>
      <c r="Q9916" t="s">
        <v>1932</v>
      </c>
      <c r="R9916">
        <v>148</v>
      </c>
      <c r="S9916" s="15" t="str">
        <f t="shared" si="619"/>
        <v>{ month: "May", hq: "1.South", area: "4. Eastern", kam: "BÙI THỊ THANH THỦY", kae: "✔️ KAE Vũ Văn Nghĩa", route: "F2/F4", week: "W4", day: "Mon", cusCode: "KAEFLD104", sales: 5354962.96296296, totalC: 148, skuLines: 4 },</v>
      </c>
    </row>
    <row r="9917" spans="1:19" ht="18.5" x14ac:dyDescent="0.45">
      <c r="A9917" s="24"/>
      <c r="B9917" s="24" t="s">
        <v>123</v>
      </c>
      <c r="C9917" s="24" t="s">
        <v>140</v>
      </c>
      <c r="D9917" s="22" t="s">
        <v>143</v>
      </c>
      <c r="E9917" s="24" t="s">
        <v>10</v>
      </c>
      <c r="F9917" s="22" t="s">
        <v>7240</v>
      </c>
      <c r="G9917" s="14" t="s">
        <v>5745</v>
      </c>
      <c r="H9917" s="14">
        <v>2665018.5185185187</v>
      </c>
      <c r="I9917">
        <v>6</v>
      </c>
      <c r="J9917" s="13">
        <f t="shared" si="617"/>
        <v>46163</v>
      </c>
      <c r="K9917" t="str">
        <f t="shared" si="620"/>
        <v>Thu</v>
      </c>
      <c r="L9917" t="str">
        <f t="shared" si="618"/>
        <v>W3</v>
      </c>
      <c r="M9917" t="s">
        <v>10340</v>
      </c>
      <c r="N9917" t="s">
        <v>206</v>
      </c>
      <c r="O9917" t="s">
        <v>5735</v>
      </c>
      <c r="P9917" t="s">
        <v>10440</v>
      </c>
      <c r="Q9917" t="s">
        <v>200</v>
      </c>
      <c r="R9917">
        <v>148</v>
      </c>
      <c r="S9917" s="15" t="str">
        <f t="shared" si="619"/>
        <v>{ month: "May", hq: "1.South", area: "4. Eastern", kam: "BÙI THỊ THANH THỦY", kae: "✔️ KAE Vũ Văn Nghĩa", route: "F4", week: "W3", day: "Thu", cusCode: "KAEFLD107", sales: 2665018.51851852, totalC: 148, skuLines: 6 },</v>
      </c>
    </row>
    <row r="9918" spans="1:19" ht="18.5" x14ac:dyDescent="0.45">
      <c r="A9918" s="24"/>
      <c r="B9918" s="24" t="s">
        <v>123</v>
      </c>
      <c r="C9918" s="24" t="s">
        <v>140</v>
      </c>
      <c r="D9918" s="22" t="s">
        <v>143</v>
      </c>
      <c r="E9918" s="24" t="s">
        <v>10</v>
      </c>
      <c r="F9918" s="22" t="s">
        <v>7240</v>
      </c>
      <c r="G9918" s="14" t="s">
        <v>8523</v>
      </c>
      <c r="H9918" s="14">
        <v>1474000</v>
      </c>
      <c r="I9918">
        <v>1</v>
      </c>
      <c r="J9918" s="13">
        <f t="shared" si="617"/>
        <v>46170</v>
      </c>
      <c r="K9918" t="str">
        <f t="shared" si="620"/>
        <v>Thu</v>
      </c>
      <c r="L9918" t="str">
        <f t="shared" si="618"/>
        <v>W4</v>
      </c>
      <c r="M9918" t="s">
        <v>10340</v>
      </c>
      <c r="N9918" t="s">
        <v>206</v>
      </c>
      <c r="O9918" t="s">
        <v>5735</v>
      </c>
      <c r="P9918" t="s">
        <v>10440</v>
      </c>
      <c r="Q9918" t="s">
        <v>200</v>
      </c>
      <c r="R9918">
        <v>148</v>
      </c>
      <c r="S9918" s="15" t="str">
        <f t="shared" si="619"/>
        <v>{ month: "May", hq: "1.South", area: "4. Eastern", kam: "BÙI THỊ THANH THỦY", kae: "✔️ KAE Vũ Văn Nghĩa", route: "F4", week: "W4", day: "Thu", cusCode: "KAEFLD107", sales: 1474000, totalC: 148, skuLines: 1 },</v>
      </c>
    </row>
    <row r="9919" spans="1:19" ht="18.5" x14ac:dyDescent="0.45">
      <c r="A9919" s="24"/>
      <c r="B9919" s="24" t="s">
        <v>123</v>
      </c>
      <c r="C9919" s="24" t="s">
        <v>140</v>
      </c>
      <c r="D9919" s="22" t="s">
        <v>143</v>
      </c>
      <c r="E9919" s="24" t="s">
        <v>10</v>
      </c>
      <c r="F9919" s="22" t="s">
        <v>7241</v>
      </c>
      <c r="G9919" s="14" t="s">
        <v>5744</v>
      </c>
      <c r="H9919" s="14">
        <v>2948000</v>
      </c>
      <c r="I9919">
        <v>1</v>
      </c>
      <c r="J9919" s="13">
        <f t="shared" si="617"/>
        <v>46162</v>
      </c>
      <c r="K9919" t="str">
        <f t="shared" si="620"/>
        <v>Wed</v>
      </c>
      <c r="L9919" t="str">
        <f t="shared" si="618"/>
        <v>W3</v>
      </c>
      <c r="M9919" t="s">
        <v>10340</v>
      </c>
      <c r="N9919" t="s">
        <v>206</v>
      </c>
      <c r="O9919" t="s">
        <v>5735</v>
      </c>
      <c r="P9919" t="s">
        <v>10440</v>
      </c>
      <c r="Q9919" t="s">
        <v>200</v>
      </c>
      <c r="R9919">
        <v>148</v>
      </c>
      <c r="S9919" s="15" t="str">
        <f t="shared" si="619"/>
        <v>{ month: "May", hq: "1.South", area: "4. Eastern", kam: "BÙI THỊ THANH THỦY", kae: "✔️ KAE Vũ Văn Nghĩa", route: "F4", week: "W3", day: "Wed", cusCode: "KAEFLD113", sales: 2948000, totalC: 148, skuLines: 1 },</v>
      </c>
    </row>
    <row r="9920" spans="1:19" ht="18.5" x14ac:dyDescent="0.45">
      <c r="A9920" s="24"/>
      <c r="B9920" s="24" t="s">
        <v>123</v>
      </c>
      <c r="C9920" s="24" t="s">
        <v>140</v>
      </c>
      <c r="D9920" s="22" t="s">
        <v>143</v>
      </c>
      <c r="E9920" s="24" t="s">
        <v>10</v>
      </c>
      <c r="F9920" s="22" t="s">
        <v>7241</v>
      </c>
      <c r="G9920" s="14" t="s">
        <v>8522</v>
      </c>
      <c r="H9920" s="14">
        <v>3070629.6296296297</v>
      </c>
      <c r="I9920">
        <v>2</v>
      </c>
      <c r="J9920" s="13">
        <f t="shared" si="617"/>
        <v>46169</v>
      </c>
      <c r="K9920" t="str">
        <f t="shared" si="620"/>
        <v>Wed</v>
      </c>
      <c r="L9920" t="str">
        <f t="shared" si="618"/>
        <v>W4</v>
      </c>
      <c r="M9920" t="s">
        <v>10340</v>
      </c>
      <c r="N9920" t="s">
        <v>206</v>
      </c>
      <c r="O9920" t="s">
        <v>5735</v>
      </c>
      <c r="P9920" t="s">
        <v>10440</v>
      </c>
      <c r="Q9920" t="s">
        <v>200</v>
      </c>
      <c r="R9920">
        <v>148</v>
      </c>
      <c r="S9920" s="15" t="str">
        <f t="shared" si="619"/>
        <v>{ month: "May", hq: "1.South", area: "4. Eastern", kam: "BÙI THỊ THANH THỦY", kae: "✔️ KAE Vũ Văn Nghĩa", route: "F4", week: "W4", day: "Wed", cusCode: "KAEFLD113", sales: 3070629.62962963, totalC: 148, skuLines: 2 },</v>
      </c>
    </row>
    <row r="9921" spans="1:19" ht="18.5" x14ac:dyDescent="0.45">
      <c r="A9921" s="24"/>
      <c r="B9921" s="24" t="s">
        <v>123</v>
      </c>
      <c r="C9921" s="24" t="s">
        <v>140</v>
      </c>
      <c r="D9921" s="22" t="s">
        <v>143</v>
      </c>
      <c r="E9921" s="24" t="s">
        <v>10</v>
      </c>
      <c r="F9921" s="22" t="s">
        <v>1423</v>
      </c>
      <c r="G9921" s="14" t="s">
        <v>5742</v>
      </c>
      <c r="H9921" s="14">
        <v>2993677.777777778</v>
      </c>
      <c r="I9921">
        <v>2</v>
      </c>
      <c r="J9921" s="13">
        <f t="shared" si="617"/>
        <v>46151</v>
      </c>
      <c r="K9921" t="str">
        <f t="shared" si="620"/>
        <v>Sat</v>
      </c>
      <c r="L9921" t="str">
        <f t="shared" si="618"/>
        <v>W1</v>
      </c>
      <c r="M9921" t="s">
        <v>10340</v>
      </c>
      <c r="N9921" t="s">
        <v>206</v>
      </c>
      <c r="O9921" t="s">
        <v>5735</v>
      </c>
      <c r="P9921" t="s">
        <v>10440</v>
      </c>
      <c r="Q9921" t="s">
        <v>1932</v>
      </c>
      <c r="R9921">
        <v>140</v>
      </c>
      <c r="S9921" s="15" t="str">
        <f t="shared" si="619"/>
        <v>{ month: "May", hq: "1.South", area: "4. Eastern", kam: "BÙI THỊ THANH THỦY", kae: "✔️ KAE Vũ Văn Nghĩa", route: "F2/F4", week: "W1", day: "Sat", cusCode: "KAEFLD118", sales: 2993677.77777778, totalC: 140, skuLines: 2 },</v>
      </c>
    </row>
    <row r="9922" spans="1:19" ht="18.5" x14ac:dyDescent="0.45">
      <c r="A9922" s="24"/>
      <c r="B9922" s="24" t="s">
        <v>123</v>
      </c>
      <c r="C9922" s="24" t="s">
        <v>140</v>
      </c>
      <c r="D9922" s="22" t="s">
        <v>143</v>
      </c>
      <c r="E9922" s="24" t="s">
        <v>10</v>
      </c>
      <c r="F9922" s="22" t="s">
        <v>1424</v>
      </c>
      <c r="G9922" s="14" t="s">
        <v>5742</v>
      </c>
      <c r="H9922" s="14">
        <v>3293564.8148148148</v>
      </c>
      <c r="I9922">
        <v>3</v>
      </c>
      <c r="J9922" s="13">
        <f t="shared" si="617"/>
        <v>46151</v>
      </c>
      <c r="K9922" t="str">
        <f t="shared" si="620"/>
        <v>Sat</v>
      </c>
      <c r="L9922" t="str">
        <f t="shared" si="618"/>
        <v>W1</v>
      </c>
      <c r="M9922" t="s">
        <v>10340</v>
      </c>
      <c r="N9922" t="s">
        <v>206</v>
      </c>
      <c r="O9922" t="s">
        <v>5735</v>
      </c>
      <c r="P9922" t="s">
        <v>10440</v>
      </c>
      <c r="Q9922" t="s">
        <v>1932</v>
      </c>
      <c r="R9922">
        <v>140</v>
      </c>
      <c r="S9922" s="15" t="str">
        <f t="shared" si="619"/>
        <v>{ month: "May", hq: "1.South", area: "4. Eastern", kam: "BÙI THỊ THANH THỦY", kae: "✔️ KAE Vũ Văn Nghĩa", route: "F2/F4", week: "W1", day: "Sat", cusCode: "KAEFLD120", sales: 3293564.81481481, totalC: 140, skuLines: 3 },</v>
      </c>
    </row>
    <row r="9923" spans="1:19" ht="18.5" x14ac:dyDescent="0.45">
      <c r="A9923" s="24"/>
      <c r="B9923" s="24" t="s">
        <v>123</v>
      </c>
      <c r="C9923" s="24" t="s">
        <v>140</v>
      </c>
      <c r="D9923" s="22" t="s">
        <v>143</v>
      </c>
      <c r="E9923" s="24" t="s">
        <v>10</v>
      </c>
      <c r="F9923" s="22" t="s">
        <v>4529</v>
      </c>
      <c r="G9923" s="14" t="s">
        <v>1949</v>
      </c>
      <c r="H9923" s="14">
        <v>2753351.8518518517</v>
      </c>
      <c r="I9923">
        <v>4</v>
      </c>
      <c r="J9923" s="13">
        <f t="shared" si="617"/>
        <v>46156</v>
      </c>
      <c r="K9923" t="str">
        <f t="shared" si="620"/>
        <v>Thu</v>
      </c>
      <c r="L9923" t="str">
        <f t="shared" si="618"/>
        <v>W2</v>
      </c>
      <c r="M9923" t="s">
        <v>10340</v>
      </c>
      <c r="N9923" t="s">
        <v>206</v>
      </c>
      <c r="O9923" t="s">
        <v>5735</v>
      </c>
      <c r="P9923" t="s">
        <v>10440</v>
      </c>
      <c r="Q9923" t="s">
        <v>200</v>
      </c>
      <c r="R9923">
        <v>148</v>
      </c>
      <c r="S9923" s="15" t="str">
        <f t="shared" si="619"/>
        <v>{ month: "May", hq: "1.South", area: "4. Eastern", kam: "BÙI THỊ THANH THỦY", kae: "✔️ KAE Vũ Văn Nghĩa", route: "F4", week: "W2", day: "Thu", cusCode: "KAEFLD121", sales: 2753351.85185185, totalC: 148, skuLines: 4 },</v>
      </c>
    </row>
    <row r="9924" spans="1:19" ht="18.5" x14ac:dyDescent="0.45">
      <c r="A9924" s="24"/>
      <c r="B9924" s="24" t="s">
        <v>123</v>
      </c>
      <c r="C9924" s="24" t="s">
        <v>140</v>
      </c>
      <c r="D9924" s="22" t="s">
        <v>143</v>
      </c>
      <c r="E9924" s="24" t="s">
        <v>10</v>
      </c>
      <c r="F9924" s="22" t="s">
        <v>4529</v>
      </c>
      <c r="G9924" s="14" t="s">
        <v>5745</v>
      </c>
      <c r="H9924" s="14">
        <v>3081685.1851851847</v>
      </c>
      <c r="I9924">
        <v>5</v>
      </c>
      <c r="J9924" s="13">
        <f t="shared" ref="J9924:J9987" si="621">DATE(RIGHT(G9924,4), MID(G9924,4,2), LEFT(G9924,2))</f>
        <v>46163</v>
      </c>
      <c r="K9924" t="str">
        <f t="shared" si="620"/>
        <v>Thu</v>
      </c>
      <c r="L9924" t="str">
        <f t="shared" ref="L9924:L9987" si="622">"W"&amp;INT((LEFT(G9924,2)-4)/7)+1</f>
        <v>W3</v>
      </c>
      <c r="M9924" t="s">
        <v>10340</v>
      </c>
      <c r="N9924" t="s">
        <v>206</v>
      </c>
      <c r="O9924" t="s">
        <v>5735</v>
      </c>
      <c r="P9924" t="s">
        <v>10440</v>
      </c>
      <c r="Q9924" t="s">
        <v>200</v>
      </c>
      <c r="R9924">
        <v>148</v>
      </c>
      <c r="S9924" s="15" t="str">
        <f t="shared" ref="S9924:S9987" si="623">"{ month: """ &amp; M9924 &amp; """, hq: """ &amp; B9924 &amp; """, area: """ &amp; C9924 &amp; """, kam: """ &amp; N9924 &amp; """, kae: """ &amp; P9924 &amp; """, route: """ &amp; Q9924 &amp; """, week: """ &amp; L9924 &amp; """, day: """ &amp; K9924 &amp; """, cusCode: """ &amp; F9924 &amp; """, sales: " &amp; H9924 &amp; ", totalC: " &amp; R9924 &amp; ", skuLines: " &amp; I9924 &amp; " },"</f>
        <v>{ month: "May", hq: "1.South", area: "4. Eastern", kam: "BÙI THỊ THANH THỦY", kae: "✔️ KAE Vũ Văn Nghĩa", route: "F4", week: "W3", day: "Thu", cusCode: "KAEFLD121", sales: 3081685.18518518, totalC: 148, skuLines: 5 },</v>
      </c>
    </row>
    <row r="9925" spans="1:19" ht="18.5" x14ac:dyDescent="0.45">
      <c r="A9925" s="24"/>
      <c r="B9925" s="24" t="s">
        <v>123</v>
      </c>
      <c r="C9925" s="24" t="s">
        <v>140</v>
      </c>
      <c r="D9925" s="22" t="s">
        <v>143</v>
      </c>
      <c r="E9925" s="24" t="s">
        <v>10</v>
      </c>
      <c r="F9925" s="22" t="s">
        <v>8351</v>
      </c>
      <c r="G9925" s="14" t="s">
        <v>7953</v>
      </c>
      <c r="H9925" s="14">
        <v>2405608.3333333335</v>
      </c>
      <c r="I9925">
        <v>4</v>
      </c>
      <c r="J9925" s="13">
        <f t="shared" si="621"/>
        <v>46165</v>
      </c>
      <c r="K9925" t="str">
        <f t="shared" si="620"/>
        <v>Sat</v>
      </c>
      <c r="L9925" t="str">
        <f t="shared" si="622"/>
        <v>W3</v>
      </c>
      <c r="M9925" t="s">
        <v>10340</v>
      </c>
      <c r="N9925" t="s">
        <v>206</v>
      </c>
      <c r="O9925" t="s">
        <v>5735</v>
      </c>
      <c r="P9925" t="s">
        <v>10440</v>
      </c>
      <c r="Q9925" t="s">
        <v>1932</v>
      </c>
      <c r="R9925">
        <v>148</v>
      </c>
      <c r="S9925" s="15" t="str">
        <f t="shared" si="623"/>
        <v>{ month: "May", hq: "1.South", area: "4. Eastern", kam: "BÙI THỊ THANH THỦY", kae: "✔️ KAE Vũ Văn Nghĩa", route: "F2/F4", week: "W3", day: "Sat", cusCode: "KAEFLD134", sales: 2405608.33333333, totalC: 148, skuLines: 4 },</v>
      </c>
    </row>
    <row r="9926" spans="1:19" ht="18.5" x14ac:dyDescent="0.45">
      <c r="A9926" s="24"/>
      <c r="B9926" s="24" t="s">
        <v>123</v>
      </c>
      <c r="C9926" s="24" t="s">
        <v>140</v>
      </c>
      <c r="D9926" s="22" t="s">
        <v>143</v>
      </c>
      <c r="E9926" s="24" t="s">
        <v>10</v>
      </c>
      <c r="F9926" s="22" t="s">
        <v>4530</v>
      </c>
      <c r="G9926" s="14" t="s">
        <v>1937</v>
      </c>
      <c r="H9926" s="14">
        <v>4351416.666666667</v>
      </c>
      <c r="I9926">
        <v>3</v>
      </c>
      <c r="J9926" s="13">
        <f t="shared" si="621"/>
        <v>46153</v>
      </c>
      <c r="K9926" t="str">
        <f t="shared" si="620"/>
        <v>Mon</v>
      </c>
      <c r="L9926" t="str">
        <f t="shared" si="622"/>
        <v>W2</v>
      </c>
      <c r="M9926" t="s">
        <v>10340</v>
      </c>
      <c r="N9926" t="s">
        <v>206</v>
      </c>
      <c r="O9926" t="s">
        <v>5735</v>
      </c>
      <c r="P9926" t="s">
        <v>10440</v>
      </c>
      <c r="Q9926" t="s">
        <v>1932</v>
      </c>
      <c r="R9926">
        <v>148</v>
      </c>
      <c r="S9926" s="15" t="str">
        <f t="shared" si="623"/>
        <v>{ month: "May", hq: "1.South", area: "4. Eastern", kam: "BÙI THỊ THANH THỦY", kae: "✔️ KAE Vũ Văn Nghĩa", route: "F2/F4", week: "W2", day: "Mon", cusCode: "KAEFLD145", sales: 4351416.66666667, totalC: 148, skuLines: 3 },</v>
      </c>
    </row>
    <row r="9927" spans="1:19" ht="18.5" x14ac:dyDescent="0.45">
      <c r="A9927" s="24"/>
      <c r="B9927" s="24" t="s">
        <v>123</v>
      </c>
      <c r="C9927" s="24" t="s">
        <v>140</v>
      </c>
      <c r="D9927" s="22" t="s">
        <v>143</v>
      </c>
      <c r="E9927" s="24" t="s">
        <v>10</v>
      </c>
      <c r="F9927" s="22" t="s">
        <v>4530</v>
      </c>
      <c r="G9927" s="14" t="s">
        <v>8520</v>
      </c>
      <c r="H9927" s="14">
        <v>3960101.8518518517</v>
      </c>
      <c r="I9927">
        <v>5</v>
      </c>
      <c r="J9927" s="13">
        <f t="shared" si="621"/>
        <v>46167</v>
      </c>
      <c r="K9927" t="str">
        <f t="shared" si="620"/>
        <v>Mon</v>
      </c>
      <c r="L9927" t="str">
        <f t="shared" si="622"/>
        <v>W4</v>
      </c>
      <c r="M9927" t="s">
        <v>10340</v>
      </c>
      <c r="N9927" t="s">
        <v>206</v>
      </c>
      <c r="O9927" t="s">
        <v>5735</v>
      </c>
      <c r="P9927" t="s">
        <v>10440</v>
      </c>
      <c r="Q9927" t="s">
        <v>1932</v>
      </c>
      <c r="R9927">
        <v>148</v>
      </c>
      <c r="S9927" s="15" t="str">
        <f t="shared" si="623"/>
        <v>{ month: "May", hq: "1.South", area: "4. Eastern", kam: "BÙI THỊ THANH THỦY", kae: "✔️ KAE Vũ Văn Nghĩa", route: "F2/F4", week: "W4", day: "Mon", cusCode: "KAEFLD145", sales: 3960101.85185185, totalC: 148, skuLines: 5 },</v>
      </c>
    </row>
    <row r="9928" spans="1:19" ht="18.5" x14ac:dyDescent="0.45">
      <c r="A9928" s="24"/>
      <c r="B9928" s="24" t="s">
        <v>123</v>
      </c>
      <c r="C9928" s="24" t="s">
        <v>140</v>
      </c>
      <c r="D9928" s="22" t="s">
        <v>143</v>
      </c>
      <c r="E9928" s="24" t="s">
        <v>10</v>
      </c>
      <c r="F9928" s="22" t="s">
        <v>4531</v>
      </c>
      <c r="G9928" s="14" t="s">
        <v>1937</v>
      </c>
      <c r="H9928" s="14">
        <v>2272842.5925925924</v>
      </c>
      <c r="I9928">
        <v>3</v>
      </c>
      <c r="J9928" s="13">
        <f t="shared" si="621"/>
        <v>46153</v>
      </c>
      <c r="K9928" t="str">
        <f t="shared" si="620"/>
        <v>Mon</v>
      </c>
      <c r="L9928" t="str">
        <f t="shared" si="622"/>
        <v>W2</v>
      </c>
      <c r="M9928" t="s">
        <v>10340</v>
      </c>
      <c r="N9928" t="s">
        <v>206</v>
      </c>
      <c r="O9928" t="s">
        <v>5735</v>
      </c>
      <c r="P9928" t="s">
        <v>10440</v>
      </c>
      <c r="Q9928" t="s">
        <v>1932</v>
      </c>
      <c r="R9928">
        <v>148</v>
      </c>
      <c r="S9928" s="15" t="str">
        <f t="shared" si="623"/>
        <v>{ month: "May", hq: "1.South", area: "4. Eastern", kam: "BÙI THỊ THANH THỦY", kae: "✔️ KAE Vũ Văn Nghĩa", route: "F2/F4", week: "W2", day: "Mon", cusCode: "KAEFLD152", sales: 2272842.59259259, totalC: 148, skuLines: 3 },</v>
      </c>
    </row>
    <row r="9929" spans="1:19" ht="18.5" x14ac:dyDescent="0.45">
      <c r="A9929" s="24"/>
      <c r="B9929" s="24" t="s">
        <v>123</v>
      </c>
      <c r="C9929" s="24" t="s">
        <v>140</v>
      </c>
      <c r="D9929" s="22" t="s">
        <v>143</v>
      </c>
      <c r="E9929" s="24" t="s">
        <v>10</v>
      </c>
      <c r="F9929" s="22" t="s">
        <v>1425</v>
      </c>
      <c r="G9929" s="14" t="s">
        <v>5740</v>
      </c>
      <c r="H9929" s="14">
        <v>2250738.888888889</v>
      </c>
      <c r="I9929">
        <v>3</v>
      </c>
      <c r="J9929" s="13">
        <f t="shared" si="621"/>
        <v>46147</v>
      </c>
      <c r="K9929" t="str">
        <f t="shared" si="620"/>
        <v>Tue</v>
      </c>
      <c r="L9929" t="str">
        <f t="shared" si="622"/>
        <v>W1</v>
      </c>
      <c r="M9929" t="s">
        <v>10340</v>
      </c>
      <c r="N9929" t="s">
        <v>206</v>
      </c>
      <c r="O9929" t="s">
        <v>5735</v>
      </c>
      <c r="P9929" t="s">
        <v>10440</v>
      </c>
      <c r="Q9929" t="s">
        <v>200</v>
      </c>
      <c r="R9929">
        <v>140</v>
      </c>
      <c r="S9929" s="15" t="str">
        <f t="shared" si="623"/>
        <v>{ month: "May", hq: "1.South", area: "4. Eastern", kam: "BÙI THỊ THANH THỦY", kae: "✔️ KAE Vũ Văn Nghĩa", route: "F4", week: "W1", day: "Tue", cusCode: "KAEFLD157", sales: 2250738.88888889, totalC: 140, skuLines: 3 },</v>
      </c>
    </row>
    <row r="9930" spans="1:19" ht="18.5" x14ac:dyDescent="0.45">
      <c r="A9930" s="24"/>
      <c r="B9930" s="24" t="s">
        <v>123</v>
      </c>
      <c r="C9930" s="24" t="s">
        <v>140</v>
      </c>
      <c r="D9930" s="22" t="s">
        <v>143</v>
      </c>
      <c r="E9930" s="24" t="s">
        <v>10</v>
      </c>
      <c r="F9930" s="22" t="s">
        <v>4532</v>
      </c>
      <c r="G9930" s="14" t="s">
        <v>1944</v>
      </c>
      <c r="H9930" s="14">
        <v>4359507.4074074076</v>
      </c>
      <c r="I9930">
        <v>4</v>
      </c>
      <c r="J9930" s="13">
        <f t="shared" si="621"/>
        <v>46155</v>
      </c>
      <c r="K9930" t="str">
        <f t="shared" si="620"/>
        <v>Wed</v>
      </c>
      <c r="L9930" t="str">
        <f t="shared" si="622"/>
        <v>W2</v>
      </c>
      <c r="M9930" t="s">
        <v>10340</v>
      </c>
      <c r="N9930" t="s">
        <v>206</v>
      </c>
      <c r="O9930" t="s">
        <v>5735</v>
      </c>
      <c r="P9930" t="s">
        <v>10440</v>
      </c>
      <c r="Q9930" t="s">
        <v>200</v>
      </c>
      <c r="R9930">
        <v>148</v>
      </c>
      <c r="S9930" s="15" t="str">
        <f t="shared" si="623"/>
        <v>{ month: "May", hq: "1.South", area: "4. Eastern", kam: "BÙI THỊ THANH THỦY", kae: "✔️ KAE Vũ Văn Nghĩa", route: "F4", week: "W2", day: "Wed", cusCode: "KAEFLD165", sales: 4359507.40740741, totalC: 148, skuLines: 4 },</v>
      </c>
    </row>
    <row r="9931" spans="1:19" ht="18.5" x14ac:dyDescent="0.45">
      <c r="A9931" s="24"/>
      <c r="B9931" s="24" t="s">
        <v>123</v>
      </c>
      <c r="C9931" s="24" t="s">
        <v>140</v>
      </c>
      <c r="D9931" s="22" t="s">
        <v>143</v>
      </c>
      <c r="E9931" s="24" t="s">
        <v>10</v>
      </c>
      <c r="F9931" s="22" t="s">
        <v>4532</v>
      </c>
      <c r="G9931" s="14" t="s">
        <v>5744</v>
      </c>
      <c r="H9931" s="14">
        <v>4939032.4074074067</v>
      </c>
      <c r="I9931">
        <v>6</v>
      </c>
      <c r="J9931" s="13">
        <f t="shared" si="621"/>
        <v>46162</v>
      </c>
      <c r="K9931" t="str">
        <f t="shared" si="620"/>
        <v>Wed</v>
      </c>
      <c r="L9931" t="str">
        <f t="shared" si="622"/>
        <v>W3</v>
      </c>
      <c r="M9931" t="s">
        <v>10340</v>
      </c>
      <c r="N9931" t="s">
        <v>206</v>
      </c>
      <c r="O9931" t="s">
        <v>5735</v>
      </c>
      <c r="P9931" t="s">
        <v>10440</v>
      </c>
      <c r="Q9931" t="s">
        <v>200</v>
      </c>
      <c r="R9931">
        <v>148</v>
      </c>
      <c r="S9931" s="15" t="str">
        <f t="shared" si="623"/>
        <v>{ month: "May", hq: "1.South", area: "4. Eastern", kam: "BÙI THỊ THANH THỦY", kae: "✔️ KAE Vũ Văn Nghĩa", route: "F4", week: "W3", day: "Wed", cusCode: "KAEFLD165", sales: 4939032.40740741, totalC: 148, skuLines: 6 },</v>
      </c>
    </row>
    <row r="9932" spans="1:19" ht="18.5" x14ac:dyDescent="0.45">
      <c r="A9932" s="24"/>
      <c r="B9932" s="24" t="s">
        <v>123</v>
      </c>
      <c r="C9932" s="24" t="s">
        <v>140</v>
      </c>
      <c r="D9932" s="22" t="s">
        <v>143</v>
      </c>
      <c r="E9932" s="24" t="s">
        <v>10</v>
      </c>
      <c r="F9932" s="22" t="s">
        <v>4532</v>
      </c>
      <c r="G9932" s="14" t="s">
        <v>8522</v>
      </c>
      <c r="H9932" s="14">
        <v>2332620.3703703703</v>
      </c>
      <c r="I9932">
        <v>3</v>
      </c>
      <c r="J9932" s="13">
        <f t="shared" si="621"/>
        <v>46169</v>
      </c>
      <c r="K9932" t="str">
        <f t="shared" si="620"/>
        <v>Wed</v>
      </c>
      <c r="L9932" t="str">
        <f t="shared" si="622"/>
        <v>W4</v>
      </c>
      <c r="M9932" t="s">
        <v>10340</v>
      </c>
      <c r="N9932" t="s">
        <v>206</v>
      </c>
      <c r="O9932" t="s">
        <v>5735</v>
      </c>
      <c r="P9932" t="s">
        <v>10440</v>
      </c>
      <c r="Q9932" t="s">
        <v>200</v>
      </c>
      <c r="R9932">
        <v>148</v>
      </c>
      <c r="S9932" s="15" t="str">
        <f t="shared" si="623"/>
        <v>{ month: "May", hq: "1.South", area: "4. Eastern", kam: "BÙI THỊ THANH THỦY", kae: "✔️ KAE Vũ Văn Nghĩa", route: "F4", week: "W4", day: "Wed", cusCode: "KAEFLD165", sales: 2332620.37037037, totalC: 148, skuLines: 3 },</v>
      </c>
    </row>
    <row r="9933" spans="1:19" ht="18.5" x14ac:dyDescent="0.45">
      <c r="A9933" s="24"/>
      <c r="B9933" s="24" t="s">
        <v>123</v>
      </c>
      <c r="C9933" s="24" t="s">
        <v>140</v>
      </c>
      <c r="D9933" s="22" t="s">
        <v>143</v>
      </c>
      <c r="E9933" s="24" t="s">
        <v>10</v>
      </c>
      <c r="F9933" s="22" t="s">
        <v>4533</v>
      </c>
      <c r="G9933" s="14" t="s">
        <v>1944</v>
      </c>
      <c r="H9933" s="14">
        <v>6266277.777777778</v>
      </c>
      <c r="I9933">
        <v>4</v>
      </c>
      <c r="J9933" s="13">
        <f t="shared" si="621"/>
        <v>46155</v>
      </c>
      <c r="K9933" t="str">
        <f t="shared" si="620"/>
        <v>Wed</v>
      </c>
      <c r="L9933" t="str">
        <f t="shared" si="622"/>
        <v>W2</v>
      </c>
      <c r="M9933" t="s">
        <v>10340</v>
      </c>
      <c r="N9933" t="s">
        <v>206</v>
      </c>
      <c r="O9933" t="s">
        <v>5735</v>
      </c>
      <c r="P9933" t="s">
        <v>10440</v>
      </c>
      <c r="Q9933" t="s">
        <v>200</v>
      </c>
      <c r="R9933">
        <v>148</v>
      </c>
      <c r="S9933" s="15" t="str">
        <f t="shared" si="623"/>
        <v>{ month: "May", hq: "1.South", area: "4. Eastern", kam: "BÙI THỊ THANH THỦY", kae: "✔️ KAE Vũ Văn Nghĩa", route: "F4", week: "W2", day: "Wed", cusCode: "KAEFLD166", sales: 6266277.77777778, totalC: 148, skuLines: 4 },</v>
      </c>
    </row>
    <row r="9934" spans="1:19" ht="18.5" x14ac:dyDescent="0.45">
      <c r="A9934" s="24"/>
      <c r="B9934" s="24" t="s">
        <v>123</v>
      </c>
      <c r="C9934" s="24" t="s">
        <v>140</v>
      </c>
      <c r="D9934" s="22" t="s">
        <v>143</v>
      </c>
      <c r="E9934" s="24" t="s">
        <v>10</v>
      </c>
      <c r="F9934" s="22" t="s">
        <v>8352</v>
      </c>
      <c r="G9934" s="14" t="s">
        <v>7953</v>
      </c>
      <c r="H9934" s="14">
        <v>2618622.222222222</v>
      </c>
      <c r="I9934">
        <v>3</v>
      </c>
      <c r="J9934" s="13">
        <f t="shared" si="621"/>
        <v>46165</v>
      </c>
      <c r="K9934" t="str">
        <f t="shared" si="620"/>
        <v>Sat</v>
      </c>
      <c r="L9934" t="str">
        <f t="shared" si="622"/>
        <v>W3</v>
      </c>
      <c r="M9934" t="s">
        <v>10340</v>
      </c>
      <c r="N9934" t="s">
        <v>206</v>
      </c>
      <c r="O9934" t="s">
        <v>5735</v>
      </c>
      <c r="P9934" t="s">
        <v>10440</v>
      </c>
      <c r="Q9934" t="s">
        <v>1932</v>
      </c>
      <c r="R9934">
        <v>148</v>
      </c>
      <c r="S9934" s="15" t="str">
        <f t="shared" si="623"/>
        <v>{ month: "May", hq: "1.South", area: "4. Eastern", kam: "BÙI THỊ THANH THỦY", kae: "✔️ KAE Vũ Văn Nghĩa", route: "F2/F4", week: "W3", day: "Sat", cusCode: "KAEFLD173", sales: 2618622.22222222, totalC: 148, skuLines: 3 },</v>
      </c>
    </row>
    <row r="9935" spans="1:19" ht="18.5" x14ac:dyDescent="0.45">
      <c r="A9935" s="24"/>
      <c r="B9935" s="24" t="s">
        <v>123</v>
      </c>
      <c r="C9935" s="24" t="s">
        <v>140</v>
      </c>
      <c r="D9935" s="22" t="s">
        <v>143</v>
      </c>
      <c r="E9935" s="24" t="s">
        <v>10</v>
      </c>
      <c r="F9935" s="22" t="s">
        <v>1426</v>
      </c>
      <c r="G9935" s="14" t="s">
        <v>5741</v>
      </c>
      <c r="H9935" s="14">
        <v>3683777.777777778</v>
      </c>
      <c r="I9935">
        <v>2</v>
      </c>
      <c r="J9935" s="13">
        <f t="shared" si="621"/>
        <v>46150</v>
      </c>
      <c r="K9935" t="str">
        <f t="shared" si="620"/>
        <v>Fri</v>
      </c>
      <c r="L9935" t="str">
        <f t="shared" si="622"/>
        <v>W1</v>
      </c>
      <c r="M9935" t="s">
        <v>10340</v>
      </c>
      <c r="N9935" t="s">
        <v>206</v>
      </c>
      <c r="O9935" t="s">
        <v>5735</v>
      </c>
      <c r="P9935" t="s">
        <v>10440</v>
      </c>
      <c r="Q9935" t="s">
        <v>200</v>
      </c>
      <c r="R9935">
        <v>140</v>
      </c>
      <c r="S9935" s="15" t="str">
        <f t="shared" si="623"/>
        <v>{ month: "May", hq: "1.South", area: "4. Eastern", kam: "BÙI THỊ THANH THỦY", kae: "✔️ KAE Vũ Văn Nghĩa", route: "F4", week: "W1", day: "Fri", cusCode: "KAEFLD174", sales: 3683777.77777778, totalC: 140, skuLines: 2 },</v>
      </c>
    </row>
    <row r="9936" spans="1:19" ht="18.5" x14ac:dyDescent="0.45">
      <c r="A9936" s="24"/>
      <c r="B9936" s="24" t="s">
        <v>123</v>
      </c>
      <c r="C9936" s="24" t="s">
        <v>140</v>
      </c>
      <c r="D9936" s="22" t="s">
        <v>143</v>
      </c>
      <c r="E9936" s="24" t="s">
        <v>10</v>
      </c>
      <c r="F9936" s="22" t="s">
        <v>1426</v>
      </c>
      <c r="G9936" s="14" t="s">
        <v>1935</v>
      </c>
      <c r="H9936" s="14">
        <v>2948000</v>
      </c>
      <c r="I9936">
        <v>1</v>
      </c>
      <c r="J9936" s="13">
        <f t="shared" si="621"/>
        <v>46157</v>
      </c>
      <c r="K9936" t="str">
        <f t="shared" si="620"/>
        <v>Fri</v>
      </c>
      <c r="L9936" t="str">
        <f t="shared" si="622"/>
        <v>W2</v>
      </c>
      <c r="M9936" t="s">
        <v>10340</v>
      </c>
      <c r="N9936" t="s">
        <v>206</v>
      </c>
      <c r="O9936" t="s">
        <v>5735</v>
      </c>
      <c r="P9936" t="s">
        <v>10440</v>
      </c>
      <c r="Q9936" t="s">
        <v>200</v>
      </c>
      <c r="R9936">
        <v>148</v>
      </c>
      <c r="S9936" s="15" t="str">
        <f t="shared" si="623"/>
        <v>{ month: "May", hq: "1.South", area: "4. Eastern", kam: "BÙI THỊ THANH THỦY", kae: "✔️ KAE Vũ Văn Nghĩa", route: "F4", week: "W2", day: "Fri", cusCode: "KAEFLD174", sales: 2948000, totalC: 148, skuLines: 1 },</v>
      </c>
    </row>
    <row r="9937" spans="1:19" ht="18.5" x14ac:dyDescent="0.45">
      <c r="A9937" s="24"/>
      <c r="B9937" s="24" t="s">
        <v>123</v>
      </c>
      <c r="C9937" s="24" t="s">
        <v>140</v>
      </c>
      <c r="D9937" s="22" t="s">
        <v>143</v>
      </c>
      <c r="E9937" s="24" t="s">
        <v>10</v>
      </c>
      <c r="F9937" s="22" t="s">
        <v>1426</v>
      </c>
      <c r="G9937" s="14" t="s">
        <v>8524</v>
      </c>
      <c r="H9937" s="14">
        <v>1841888.888888889</v>
      </c>
      <c r="I9937">
        <v>2</v>
      </c>
      <c r="J9937" s="13">
        <f t="shared" si="621"/>
        <v>46171</v>
      </c>
      <c r="K9937" t="str">
        <f t="shared" si="620"/>
        <v>Fri</v>
      </c>
      <c r="L9937" t="str">
        <f t="shared" si="622"/>
        <v>W4</v>
      </c>
      <c r="M9937" t="s">
        <v>10340</v>
      </c>
      <c r="N9937" t="s">
        <v>206</v>
      </c>
      <c r="O9937" t="s">
        <v>5735</v>
      </c>
      <c r="P9937" t="s">
        <v>10440</v>
      </c>
      <c r="Q9937" t="s">
        <v>200</v>
      </c>
      <c r="R9937">
        <v>148</v>
      </c>
      <c r="S9937" s="15" t="str">
        <f t="shared" si="623"/>
        <v>{ month: "May", hq: "1.South", area: "4. Eastern", kam: "BÙI THỊ THANH THỦY", kae: "✔️ KAE Vũ Văn Nghĩa", route: "F4", week: "W4", day: "Fri", cusCode: "KAEFLD174", sales: 1841888.88888889, totalC: 148, skuLines: 2 },</v>
      </c>
    </row>
    <row r="9938" spans="1:19" ht="18.5" x14ac:dyDescent="0.45">
      <c r="A9938" s="24"/>
      <c r="B9938" s="24" t="s">
        <v>123</v>
      </c>
      <c r="C9938" s="24" t="s">
        <v>140</v>
      </c>
      <c r="D9938" s="22" t="s">
        <v>143</v>
      </c>
      <c r="E9938" s="24" t="s">
        <v>10</v>
      </c>
      <c r="F9938" s="22" t="s">
        <v>1427</v>
      </c>
      <c r="G9938" s="14" t="s">
        <v>5741</v>
      </c>
      <c r="H9938" s="14">
        <v>4955877.777777778</v>
      </c>
      <c r="I9938">
        <v>4</v>
      </c>
      <c r="J9938" s="13">
        <f t="shared" si="621"/>
        <v>46150</v>
      </c>
      <c r="K9938" t="str">
        <f t="shared" si="620"/>
        <v>Fri</v>
      </c>
      <c r="L9938" t="str">
        <f t="shared" si="622"/>
        <v>W1</v>
      </c>
      <c r="M9938" t="s">
        <v>10340</v>
      </c>
      <c r="N9938" t="s">
        <v>206</v>
      </c>
      <c r="O9938" t="s">
        <v>5735</v>
      </c>
      <c r="P9938" t="s">
        <v>10440</v>
      </c>
      <c r="Q9938" t="s">
        <v>200</v>
      </c>
      <c r="R9938">
        <v>140</v>
      </c>
      <c r="S9938" s="15" t="str">
        <f t="shared" si="623"/>
        <v>{ month: "May", hq: "1.South", area: "4. Eastern", kam: "BÙI THỊ THANH THỦY", kae: "✔️ KAE Vũ Văn Nghĩa", route: "F4", week: "W1", day: "Fri", cusCode: "KAEFLD177", sales: 4955877.77777778, totalC: 140, skuLines: 4 },</v>
      </c>
    </row>
    <row r="9939" spans="1:19" ht="18.5" x14ac:dyDescent="0.45">
      <c r="A9939" s="24"/>
      <c r="B9939" s="24" t="s">
        <v>123</v>
      </c>
      <c r="C9939" s="24" t="s">
        <v>140</v>
      </c>
      <c r="D9939" s="22" t="s">
        <v>143</v>
      </c>
      <c r="E9939" s="24" t="s">
        <v>10</v>
      </c>
      <c r="F9939" s="22" t="s">
        <v>1427</v>
      </c>
      <c r="G9939" s="14" t="s">
        <v>8524</v>
      </c>
      <c r="H9939" s="14">
        <v>3727600</v>
      </c>
      <c r="I9939">
        <v>3</v>
      </c>
      <c r="J9939" s="13">
        <f t="shared" si="621"/>
        <v>46171</v>
      </c>
      <c r="K9939" t="str">
        <f t="shared" si="620"/>
        <v>Fri</v>
      </c>
      <c r="L9939" t="str">
        <f t="shared" si="622"/>
        <v>W4</v>
      </c>
      <c r="M9939" t="s">
        <v>10340</v>
      </c>
      <c r="N9939" t="s">
        <v>206</v>
      </c>
      <c r="O9939" t="s">
        <v>5735</v>
      </c>
      <c r="P9939" t="s">
        <v>10440</v>
      </c>
      <c r="Q9939" t="s">
        <v>200</v>
      </c>
      <c r="R9939">
        <v>148</v>
      </c>
      <c r="S9939" s="15" t="str">
        <f t="shared" si="623"/>
        <v>{ month: "May", hq: "1.South", area: "4. Eastern", kam: "BÙI THỊ THANH THỦY", kae: "✔️ KAE Vũ Văn Nghĩa", route: "F4", week: "W4", day: "Fri", cusCode: "KAEFLD177", sales: 3727600, totalC: 148, skuLines: 3 },</v>
      </c>
    </row>
    <row r="9940" spans="1:19" ht="18.5" x14ac:dyDescent="0.45">
      <c r="A9940" s="24"/>
      <c r="B9940" s="24" t="s">
        <v>123</v>
      </c>
      <c r="C9940" s="24" t="s">
        <v>140</v>
      </c>
      <c r="D9940" s="22" t="s">
        <v>143</v>
      </c>
      <c r="E9940" s="24" t="s">
        <v>10</v>
      </c>
      <c r="F9940" s="22" t="s">
        <v>4534</v>
      </c>
      <c r="G9940" s="14" t="s">
        <v>1935</v>
      </c>
      <c r="H9940" s="14">
        <v>2702277.777777778</v>
      </c>
      <c r="I9940">
        <v>3</v>
      </c>
      <c r="J9940" s="13">
        <f t="shared" si="621"/>
        <v>46157</v>
      </c>
      <c r="K9940" t="str">
        <f t="shared" ref="K9940:K10003" si="624">TRIM(LEFT(TEXT(J9940,"dddd"),3))</f>
        <v>Fri</v>
      </c>
      <c r="L9940" t="str">
        <f t="shared" si="622"/>
        <v>W2</v>
      </c>
      <c r="M9940" t="s">
        <v>10340</v>
      </c>
      <c r="N9940" t="s">
        <v>206</v>
      </c>
      <c r="O9940" t="s">
        <v>5735</v>
      </c>
      <c r="P9940" t="s">
        <v>10440</v>
      </c>
      <c r="Q9940" t="s">
        <v>200</v>
      </c>
      <c r="R9940">
        <v>148</v>
      </c>
      <c r="S9940" s="15" t="str">
        <f t="shared" si="623"/>
        <v>{ month: "May", hq: "1.South", area: "4. Eastern", kam: "BÙI THỊ THANH THỦY", kae: "✔️ KAE Vũ Văn Nghĩa", route: "F4", week: "W2", day: "Fri", cusCode: "KAEFLD178", sales: 2702277.77777778, totalC: 148, skuLines: 3 },</v>
      </c>
    </row>
    <row r="9941" spans="1:19" ht="18.5" x14ac:dyDescent="0.45">
      <c r="A9941" s="24"/>
      <c r="B9941" s="24" t="s">
        <v>123</v>
      </c>
      <c r="C9941" s="24" t="s">
        <v>140</v>
      </c>
      <c r="D9941" s="22" t="s">
        <v>143</v>
      </c>
      <c r="E9941" s="24" t="s">
        <v>10</v>
      </c>
      <c r="F9941" s="22" t="s">
        <v>1428</v>
      </c>
      <c r="G9941" s="14" t="s">
        <v>5741</v>
      </c>
      <c r="H9941" s="14">
        <v>7369999.9999999991</v>
      </c>
      <c r="I9941">
        <v>1</v>
      </c>
      <c r="J9941" s="13">
        <f t="shared" si="621"/>
        <v>46150</v>
      </c>
      <c r="K9941" t="str">
        <f t="shared" si="624"/>
        <v>Fri</v>
      </c>
      <c r="L9941" t="str">
        <f t="shared" si="622"/>
        <v>W1</v>
      </c>
      <c r="M9941" t="s">
        <v>10340</v>
      </c>
      <c r="N9941" t="s">
        <v>206</v>
      </c>
      <c r="O9941" t="s">
        <v>5735</v>
      </c>
      <c r="P9941" t="s">
        <v>10440</v>
      </c>
      <c r="Q9941" t="s">
        <v>200</v>
      </c>
      <c r="R9941">
        <v>140</v>
      </c>
      <c r="S9941" s="15" t="str">
        <f t="shared" si="623"/>
        <v>{ month: "May", hq: "1.South", area: "4. Eastern", kam: "BÙI THỊ THANH THỦY", kae: "✔️ KAE Vũ Văn Nghĩa", route: "F4", week: "W1", day: "Fri", cusCode: "KAEFLD179", sales: 7370000, totalC: 140, skuLines: 1 },</v>
      </c>
    </row>
    <row r="9942" spans="1:19" ht="18.5" x14ac:dyDescent="0.45">
      <c r="A9942" s="24"/>
      <c r="B9942" s="24" t="s">
        <v>123</v>
      </c>
      <c r="C9942" s="24" t="s">
        <v>140</v>
      </c>
      <c r="D9942" s="22" t="s">
        <v>143</v>
      </c>
      <c r="E9942" s="24" t="s">
        <v>10</v>
      </c>
      <c r="F9942" s="22" t="s">
        <v>1428</v>
      </c>
      <c r="G9942" s="14" t="s">
        <v>5746</v>
      </c>
      <c r="H9942" s="14">
        <v>3772550.9259259258</v>
      </c>
      <c r="I9942">
        <v>4</v>
      </c>
      <c r="J9942" s="13">
        <f t="shared" si="621"/>
        <v>46164</v>
      </c>
      <c r="K9942" t="str">
        <f t="shared" si="624"/>
        <v>Fri</v>
      </c>
      <c r="L9942" t="str">
        <f t="shared" si="622"/>
        <v>W3</v>
      </c>
      <c r="M9942" t="s">
        <v>10340</v>
      </c>
      <c r="N9942" t="s">
        <v>206</v>
      </c>
      <c r="O9942" t="s">
        <v>5735</v>
      </c>
      <c r="P9942" t="s">
        <v>10440</v>
      </c>
      <c r="Q9942" t="s">
        <v>200</v>
      </c>
      <c r="R9942">
        <v>148</v>
      </c>
      <c r="S9942" s="15" t="str">
        <f t="shared" si="623"/>
        <v>{ month: "May", hq: "1.South", area: "4. Eastern", kam: "BÙI THỊ THANH THỦY", kae: "✔️ KAE Vũ Văn Nghĩa", route: "F4", week: "W3", day: "Fri", cusCode: "KAEFLD179", sales: 3772550.92592593, totalC: 148, skuLines: 4 },</v>
      </c>
    </row>
    <row r="9943" spans="1:19" ht="18.5" x14ac:dyDescent="0.45">
      <c r="A9943" s="24"/>
      <c r="B9943" s="24" t="s">
        <v>123</v>
      </c>
      <c r="C9943" s="24" t="s">
        <v>140</v>
      </c>
      <c r="D9943" s="22" t="s">
        <v>143</v>
      </c>
      <c r="E9943" s="24" t="s">
        <v>10</v>
      </c>
      <c r="F9943" s="22" t="s">
        <v>1428</v>
      </c>
      <c r="G9943" s="14" t="s">
        <v>8524</v>
      </c>
      <c r="H9943" s="14">
        <v>3983777.777777778</v>
      </c>
      <c r="I9943">
        <v>4</v>
      </c>
      <c r="J9943" s="13">
        <f t="shared" si="621"/>
        <v>46171</v>
      </c>
      <c r="K9943" t="str">
        <f t="shared" si="624"/>
        <v>Fri</v>
      </c>
      <c r="L9943" t="str">
        <f t="shared" si="622"/>
        <v>W4</v>
      </c>
      <c r="M9943" t="s">
        <v>10340</v>
      </c>
      <c r="N9943" t="s">
        <v>206</v>
      </c>
      <c r="O9943" t="s">
        <v>5735</v>
      </c>
      <c r="P9943" t="s">
        <v>10440</v>
      </c>
      <c r="Q9943" t="s">
        <v>200</v>
      </c>
      <c r="R9943">
        <v>148</v>
      </c>
      <c r="S9943" s="15" t="str">
        <f t="shared" si="623"/>
        <v>{ month: "May", hq: "1.South", area: "4. Eastern", kam: "BÙI THỊ THANH THỦY", kae: "✔️ KAE Vũ Văn Nghĩa", route: "F4", week: "W4", day: "Fri", cusCode: "KAEFLD179", sales: 3983777.77777778, totalC: 148, skuLines: 4 },</v>
      </c>
    </row>
    <row r="9944" spans="1:19" ht="18.5" x14ac:dyDescent="0.45">
      <c r="A9944" s="24"/>
      <c r="B9944" s="24" t="s">
        <v>123</v>
      </c>
      <c r="C9944" s="24" t="s">
        <v>140</v>
      </c>
      <c r="D9944" s="22" t="s">
        <v>143</v>
      </c>
      <c r="E9944" s="24" t="s">
        <v>10</v>
      </c>
      <c r="F9944" s="22" t="s">
        <v>4535</v>
      </c>
      <c r="G9944" s="14" t="s">
        <v>1935</v>
      </c>
      <c r="H9944" s="14">
        <v>3315888.888888889</v>
      </c>
      <c r="I9944">
        <v>2</v>
      </c>
      <c r="J9944" s="13">
        <f t="shared" si="621"/>
        <v>46157</v>
      </c>
      <c r="K9944" t="str">
        <f t="shared" si="624"/>
        <v>Fri</v>
      </c>
      <c r="L9944" t="str">
        <f t="shared" si="622"/>
        <v>W2</v>
      </c>
      <c r="M9944" t="s">
        <v>10340</v>
      </c>
      <c r="N9944" t="s">
        <v>206</v>
      </c>
      <c r="O9944" t="s">
        <v>5735</v>
      </c>
      <c r="P9944" t="s">
        <v>10440</v>
      </c>
      <c r="Q9944" t="s">
        <v>200</v>
      </c>
      <c r="R9944">
        <v>148</v>
      </c>
      <c r="S9944" s="15" t="str">
        <f t="shared" si="623"/>
        <v>{ month: "May", hq: "1.South", area: "4. Eastern", kam: "BÙI THỊ THANH THỦY", kae: "✔️ KAE Vũ Văn Nghĩa", route: "F4", week: "W2", day: "Fri", cusCode: "KAEFLD180", sales: 3315888.88888889, totalC: 148, skuLines: 2 },</v>
      </c>
    </row>
    <row r="9945" spans="1:19" ht="18.5" x14ac:dyDescent="0.45">
      <c r="A9945" s="24"/>
      <c r="B9945" s="24" t="s">
        <v>123</v>
      </c>
      <c r="C9945" s="24" t="s">
        <v>140</v>
      </c>
      <c r="D9945" s="22" t="s">
        <v>143</v>
      </c>
      <c r="E9945" s="24" t="s">
        <v>10</v>
      </c>
      <c r="F9945" s="22" t="s">
        <v>4535</v>
      </c>
      <c r="G9945" s="14" t="s">
        <v>5746</v>
      </c>
      <c r="H9945" s="14">
        <v>3808388.888888889</v>
      </c>
      <c r="I9945">
        <v>3</v>
      </c>
      <c r="J9945" s="13">
        <f t="shared" si="621"/>
        <v>46164</v>
      </c>
      <c r="K9945" t="str">
        <f t="shared" si="624"/>
        <v>Fri</v>
      </c>
      <c r="L9945" t="str">
        <f t="shared" si="622"/>
        <v>W3</v>
      </c>
      <c r="M9945" t="s">
        <v>10340</v>
      </c>
      <c r="N9945" t="s">
        <v>206</v>
      </c>
      <c r="O9945" t="s">
        <v>5735</v>
      </c>
      <c r="P9945" t="s">
        <v>10440</v>
      </c>
      <c r="Q9945" t="s">
        <v>200</v>
      </c>
      <c r="R9945">
        <v>148</v>
      </c>
      <c r="S9945" s="15" t="str">
        <f t="shared" si="623"/>
        <v>{ month: "May", hq: "1.South", area: "4. Eastern", kam: "BÙI THỊ THANH THỦY", kae: "✔️ KAE Vũ Văn Nghĩa", route: "F4", week: "W3", day: "Fri", cusCode: "KAEFLD180", sales: 3808388.88888889, totalC: 148, skuLines: 3 },</v>
      </c>
    </row>
    <row r="9946" spans="1:19" ht="18.5" x14ac:dyDescent="0.45">
      <c r="A9946" s="24"/>
      <c r="B9946" s="24" t="s">
        <v>123</v>
      </c>
      <c r="C9946" s="24" t="s">
        <v>140</v>
      </c>
      <c r="D9946" s="22" t="s">
        <v>143</v>
      </c>
      <c r="E9946" s="24" t="s">
        <v>10</v>
      </c>
      <c r="F9946" s="22" t="s">
        <v>8353</v>
      </c>
      <c r="G9946" s="14" t="s">
        <v>5746</v>
      </c>
      <c r="H9946" s="14">
        <v>4830037.0370370373</v>
      </c>
      <c r="I9946">
        <v>5</v>
      </c>
      <c r="J9946" s="13">
        <f t="shared" si="621"/>
        <v>46164</v>
      </c>
      <c r="K9946" t="str">
        <f t="shared" si="624"/>
        <v>Fri</v>
      </c>
      <c r="L9946" t="str">
        <f t="shared" si="622"/>
        <v>W3</v>
      </c>
      <c r="M9946" t="s">
        <v>10340</v>
      </c>
      <c r="N9946" t="s">
        <v>206</v>
      </c>
      <c r="O9946" t="s">
        <v>5735</v>
      </c>
      <c r="P9946" t="s">
        <v>10440</v>
      </c>
      <c r="Q9946" t="s">
        <v>200</v>
      </c>
      <c r="R9946">
        <v>148</v>
      </c>
      <c r="S9946" s="15" t="str">
        <f t="shared" si="623"/>
        <v>{ month: "May", hq: "1.South", area: "4. Eastern", kam: "BÙI THỊ THANH THỦY", kae: "✔️ KAE Vũ Văn Nghĩa", route: "F4", week: "W3", day: "Fri", cusCode: "KAEFLD181", sales: 4830037.03703704, totalC: 148, skuLines: 5 },</v>
      </c>
    </row>
    <row r="9947" spans="1:19" ht="18.5" x14ac:dyDescent="0.45">
      <c r="A9947" s="24"/>
      <c r="B9947" s="24" t="s">
        <v>123</v>
      </c>
      <c r="C9947" s="24" t="s">
        <v>140</v>
      </c>
      <c r="D9947" s="22" t="s">
        <v>143</v>
      </c>
      <c r="E9947" s="24" t="s">
        <v>10</v>
      </c>
      <c r="F9947" s="22" t="s">
        <v>1429</v>
      </c>
      <c r="G9947" s="14" t="s">
        <v>5741</v>
      </c>
      <c r="H9947" s="14">
        <v>5896000</v>
      </c>
      <c r="I9947">
        <v>2</v>
      </c>
      <c r="J9947" s="13">
        <f t="shared" si="621"/>
        <v>46150</v>
      </c>
      <c r="K9947" t="str">
        <f t="shared" si="624"/>
        <v>Fri</v>
      </c>
      <c r="L9947" t="str">
        <f t="shared" si="622"/>
        <v>W1</v>
      </c>
      <c r="M9947" t="s">
        <v>10340</v>
      </c>
      <c r="N9947" t="s">
        <v>206</v>
      </c>
      <c r="O9947" t="s">
        <v>5735</v>
      </c>
      <c r="P9947" t="s">
        <v>10440</v>
      </c>
      <c r="Q9947" t="s">
        <v>200</v>
      </c>
      <c r="R9947">
        <v>140</v>
      </c>
      <c r="S9947" s="15" t="str">
        <f t="shared" si="623"/>
        <v>{ month: "May", hq: "1.South", area: "4. Eastern", kam: "BÙI THỊ THANH THỦY", kae: "✔️ KAE Vũ Văn Nghĩa", route: "F4", week: "W1", day: "Fri", cusCode: "KAEFLD182", sales: 5896000, totalC: 140, skuLines: 2 },</v>
      </c>
    </row>
    <row r="9948" spans="1:19" ht="18.5" x14ac:dyDescent="0.45">
      <c r="A9948" s="24"/>
      <c r="B9948" s="24" t="s">
        <v>123</v>
      </c>
      <c r="C9948" s="24" t="s">
        <v>140</v>
      </c>
      <c r="D9948" s="22" t="s">
        <v>143</v>
      </c>
      <c r="E9948" s="24" t="s">
        <v>10</v>
      </c>
      <c r="F9948" s="22" t="s">
        <v>1429</v>
      </c>
      <c r="G9948" s="14" t="s">
        <v>5746</v>
      </c>
      <c r="H9948" s="14">
        <v>2948000</v>
      </c>
      <c r="I9948">
        <v>1</v>
      </c>
      <c r="J9948" s="13">
        <f t="shared" si="621"/>
        <v>46164</v>
      </c>
      <c r="K9948" t="str">
        <f t="shared" si="624"/>
        <v>Fri</v>
      </c>
      <c r="L9948" t="str">
        <f t="shared" si="622"/>
        <v>W3</v>
      </c>
      <c r="M9948" t="s">
        <v>10340</v>
      </c>
      <c r="N9948" t="s">
        <v>206</v>
      </c>
      <c r="O9948" t="s">
        <v>5735</v>
      </c>
      <c r="P9948" t="s">
        <v>10440</v>
      </c>
      <c r="Q9948" t="s">
        <v>200</v>
      </c>
      <c r="R9948">
        <v>148</v>
      </c>
      <c r="S9948" s="15" t="str">
        <f t="shared" si="623"/>
        <v>{ month: "May", hq: "1.South", area: "4. Eastern", kam: "BÙI THỊ THANH THỦY", kae: "✔️ KAE Vũ Văn Nghĩa", route: "F4", week: "W3", day: "Fri", cusCode: "KAEFLD182", sales: 2948000, totalC: 148, skuLines: 1 },</v>
      </c>
    </row>
    <row r="9949" spans="1:19" ht="18.5" x14ac:dyDescent="0.45">
      <c r="A9949" s="24"/>
      <c r="B9949" s="24" t="s">
        <v>123</v>
      </c>
      <c r="C9949" s="24" t="s">
        <v>140</v>
      </c>
      <c r="D9949" s="22" t="s">
        <v>143</v>
      </c>
      <c r="E9949" s="24" t="s">
        <v>10</v>
      </c>
      <c r="F9949" s="22" t="s">
        <v>9670</v>
      </c>
      <c r="G9949" s="14" t="s">
        <v>8525</v>
      </c>
      <c r="H9949" s="14">
        <v>3726305.5555555555</v>
      </c>
      <c r="I9949">
        <v>3</v>
      </c>
      <c r="J9949" s="13">
        <f t="shared" si="621"/>
        <v>46172</v>
      </c>
      <c r="K9949" t="str">
        <f t="shared" si="624"/>
        <v>Sat</v>
      </c>
      <c r="L9949" t="str">
        <f t="shared" si="622"/>
        <v>W4</v>
      </c>
      <c r="M9949" t="s">
        <v>10340</v>
      </c>
      <c r="N9949" t="s">
        <v>206</v>
      </c>
      <c r="O9949" t="s">
        <v>5735</v>
      </c>
      <c r="P9949" t="s">
        <v>10440</v>
      </c>
      <c r="Q9949" t="s">
        <v>1932</v>
      </c>
      <c r="R9949">
        <v>148</v>
      </c>
      <c r="S9949" s="15" t="str">
        <f t="shared" si="623"/>
        <v>{ month: "May", hq: "1.South", area: "4. Eastern", kam: "BÙI THỊ THANH THỦY", kae: "✔️ KAE Vũ Văn Nghĩa", route: "F2/F4", week: "W4", day: "Sat", cusCode: "KAEFLD183", sales: 3726305.55555556, totalC: 148, skuLines: 3 },</v>
      </c>
    </row>
    <row r="9950" spans="1:19" ht="18.5" x14ac:dyDescent="0.45">
      <c r="A9950" s="24"/>
      <c r="B9950" s="24" t="s">
        <v>123</v>
      </c>
      <c r="C9950" s="24" t="s">
        <v>140</v>
      </c>
      <c r="D9950" s="22" t="s">
        <v>143</v>
      </c>
      <c r="E9950" s="24" t="s">
        <v>10</v>
      </c>
      <c r="F9950" s="22" t="s">
        <v>8354</v>
      </c>
      <c r="G9950" s="14" t="s">
        <v>5746</v>
      </c>
      <c r="H9950" s="14">
        <v>2209777.777777778</v>
      </c>
      <c r="I9950">
        <v>2</v>
      </c>
      <c r="J9950" s="13">
        <f t="shared" si="621"/>
        <v>46164</v>
      </c>
      <c r="K9950" t="str">
        <f t="shared" si="624"/>
        <v>Fri</v>
      </c>
      <c r="L9950" t="str">
        <f t="shared" si="622"/>
        <v>W3</v>
      </c>
      <c r="M9950" t="s">
        <v>10340</v>
      </c>
      <c r="N9950" t="s">
        <v>206</v>
      </c>
      <c r="O9950" t="s">
        <v>5735</v>
      </c>
      <c r="P9950" t="s">
        <v>10440</v>
      </c>
      <c r="Q9950" t="s">
        <v>200</v>
      </c>
      <c r="R9950">
        <v>148</v>
      </c>
      <c r="S9950" s="15" t="str">
        <f t="shared" si="623"/>
        <v>{ month: "May", hq: "1.South", area: "4. Eastern", kam: "BÙI THỊ THANH THỦY", kae: "✔️ KAE Vũ Văn Nghĩa", route: "F4", week: "W3", day: "Fri", cusCode: "KAEFLD184", sales: 2209777.77777778, totalC: 148, skuLines: 2 },</v>
      </c>
    </row>
    <row r="9951" spans="1:19" ht="18.5" x14ac:dyDescent="0.45">
      <c r="A9951" s="24"/>
      <c r="B9951" s="24" t="s">
        <v>123</v>
      </c>
      <c r="C9951" s="24" t="s">
        <v>140</v>
      </c>
      <c r="D9951" s="22" t="s">
        <v>143</v>
      </c>
      <c r="E9951" s="24" t="s">
        <v>10</v>
      </c>
      <c r="F9951" s="22" t="s">
        <v>8355</v>
      </c>
      <c r="G9951" s="14" t="s">
        <v>7953</v>
      </c>
      <c r="H9951" s="14">
        <v>1774000</v>
      </c>
      <c r="I9951">
        <v>2</v>
      </c>
      <c r="J9951" s="13">
        <f t="shared" si="621"/>
        <v>46165</v>
      </c>
      <c r="K9951" t="str">
        <f t="shared" si="624"/>
        <v>Sat</v>
      </c>
      <c r="L9951" t="str">
        <f t="shared" si="622"/>
        <v>W3</v>
      </c>
      <c r="M9951" t="s">
        <v>10340</v>
      </c>
      <c r="N9951" t="s">
        <v>206</v>
      </c>
      <c r="O9951" t="s">
        <v>5735</v>
      </c>
      <c r="P9951" t="s">
        <v>10440</v>
      </c>
      <c r="Q9951" t="s">
        <v>1932</v>
      </c>
      <c r="R9951">
        <v>148</v>
      </c>
      <c r="S9951" s="15" t="str">
        <f t="shared" si="623"/>
        <v>{ month: "May", hq: "1.South", area: "4. Eastern", kam: "BÙI THỊ THANH THỦY", kae: "✔️ KAE Vũ Văn Nghĩa", route: "F2/F4", week: "W3", day: "Sat", cusCode: "KAEFLD191", sales: 1774000, totalC: 148, skuLines: 2 },</v>
      </c>
    </row>
    <row r="9952" spans="1:19" ht="18.5" x14ac:dyDescent="0.45">
      <c r="A9952" s="24"/>
      <c r="B9952" s="24" t="s">
        <v>123</v>
      </c>
      <c r="C9952" s="24" t="s">
        <v>140</v>
      </c>
      <c r="D9952" s="22" t="s">
        <v>143</v>
      </c>
      <c r="E9952" s="24" t="s">
        <v>10</v>
      </c>
      <c r="F9952" s="22" t="s">
        <v>9671</v>
      </c>
      <c r="G9952" s="14" t="s">
        <v>8523</v>
      </c>
      <c r="H9952" s="14">
        <v>3971309.2592592593</v>
      </c>
      <c r="I9952">
        <v>3</v>
      </c>
      <c r="J9952" s="13">
        <f t="shared" si="621"/>
        <v>46170</v>
      </c>
      <c r="K9952" t="str">
        <f t="shared" si="624"/>
        <v>Thu</v>
      </c>
      <c r="L9952" t="str">
        <f t="shared" si="622"/>
        <v>W4</v>
      </c>
      <c r="M9952" t="s">
        <v>10340</v>
      </c>
      <c r="N9952" t="s">
        <v>206</v>
      </c>
      <c r="O9952" t="s">
        <v>5735</v>
      </c>
      <c r="P9952" t="s">
        <v>10440</v>
      </c>
      <c r="Q9952" t="s">
        <v>200</v>
      </c>
      <c r="R9952">
        <v>148</v>
      </c>
      <c r="S9952" s="15" t="str">
        <f t="shared" si="623"/>
        <v>{ month: "May", hq: "1.South", area: "4. Eastern", kam: "BÙI THỊ THANH THỦY", kae: "✔️ KAE Vũ Văn Nghĩa", route: "F4", week: "W4", day: "Thu", cusCode: "KAEFLD196", sales: 3971309.25925926, totalC: 148, skuLines: 3 },</v>
      </c>
    </row>
    <row r="9953" spans="1:19" ht="18.5" x14ac:dyDescent="0.45">
      <c r="A9953" s="24"/>
      <c r="B9953" s="24" t="s">
        <v>123</v>
      </c>
      <c r="C9953" s="24" t="s">
        <v>140</v>
      </c>
      <c r="D9953" s="22" t="s">
        <v>143</v>
      </c>
      <c r="E9953" s="24" t="s">
        <v>10</v>
      </c>
      <c r="F9953" s="22" t="s">
        <v>9672</v>
      </c>
      <c r="G9953" s="14" t="s">
        <v>8520</v>
      </c>
      <c r="H9953" s="14">
        <v>2782907.4074074076</v>
      </c>
      <c r="I9953">
        <v>5</v>
      </c>
      <c r="J9953" s="13">
        <f t="shared" si="621"/>
        <v>46167</v>
      </c>
      <c r="K9953" t="str">
        <f t="shared" si="624"/>
        <v>Mon</v>
      </c>
      <c r="L9953" t="str">
        <f t="shared" si="622"/>
        <v>W4</v>
      </c>
      <c r="M9953" t="s">
        <v>10340</v>
      </c>
      <c r="N9953" t="s">
        <v>206</v>
      </c>
      <c r="O9953" t="s">
        <v>5735</v>
      </c>
      <c r="P9953" t="s">
        <v>10440</v>
      </c>
      <c r="Q9953" t="s">
        <v>1932</v>
      </c>
      <c r="R9953">
        <v>148</v>
      </c>
      <c r="S9953" s="15" t="str">
        <f t="shared" si="623"/>
        <v>{ month: "May", hq: "1.South", area: "4. Eastern", kam: "BÙI THỊ THANH THỦY", kae: "✔️ KAE Vũ Văn Nghĩa", route: "F2/F4", week: "W4", day: "Mon", cusCode: "KAEFLD198", sales: 2782907.40740741, totalC: 148, skuLines: 5 },</v>
      </c>
    </row>
    <row r="9954" spans="1:19" ht="18.5" x14ac:dyDescent="0.45">
      <c r="A9954" s="24"/>
      <c r="B9954" s="24" t="s">
        <v>123</v>
      </c>
      <c r="C9954" s="24" t="s">
        <v>140</v>
      </c>
      <c r="D9954" s="22" t="s">
        <v>143</v>
      </c>
      <c r="E9954" s="24" t="s">
        <v>10</v>
      </c>
      <c r="F9954" s="22" t="s">
        <v>9673</v>
      </c>
      <c r="G9954" s="14" t="s">
        <v>8520</v>
      </c>
      <c r="H9954" s="14">
        <v>2394688.888888889</v>
      </c>
      <c r="I9954">
        <v>3</v>
      </c>
      <c r="J9954" s="13">
        <f t="shared" si="621"/>
        <v>46167</v>
      </c>
      <c r="K9954" t="str">
        <f t="shared" si="624"/>
        <v>Mon</v>
      </c>
      <c r="L9954" t="str">
        <f t="shared" si="622"/>
        <v>W4</v>
      </c>
      <c r="M9954" t="s">
        <v>10340</v>
      </c>
      <c r="N9954" t="s">
        <v>206</v>
      </c>
      <c r="O9954" t="s">
        <v>5735</v>
      </c>
      <c r="P9954" t="s">
        <v>10440</v>
      </c>
      <c r="Q9954" t="s">
        <v>1932</v>
      </c>
      <c r="R9954">
        <v>148</v>
      </c>
      <c r="S9954" s="15" t="str">
        <f t="shared" si="623"/>
        <v>{ month: "May", hq: "1.South", area: "4. Eastern", kam: "BÙI THỊ THANH THỦY", kae: "✔️ KAE Vũ Văn Nghĩa", route: "F2/F4", week: "W4", day: "Mon", cusCode: "KAEFLD203", sales: 2394688.88888889, totalC: 148, skuLines: 3 },</v>
      </c>
    </row>
    <row r="9955" spans="1:19" ht="18.5" x14ac:dyDescent="0.45">
      <c r="A9955" s="24"/>
      <c r="B9955" s="24" t="s">
        <v>123</v>
      </c>
      <c r="C9955" s="24" t="s">
        <v>140</v>
      </c>
      <c r="D9955" s="22" t="s">
        <v>143</v>
      </c>
      <c r="E9955" s="24" t="s">
        <v>10</v>
      </c>
      <c r="F9955" s="22" t="s">
        <v>1430</v>
      </c>
      <c r="G9955" s="14" t="s">
        <v>5740</v>
      </c>
      <c r="H9955" s="14">
        <v>4133582.4074074072</v>
      </c>
      <c r="I9955">
        <v>3</v>
      </c>
      <c r="J9955" s="13">
        <f t="shared" si="621"/>
        <v>46147</v>
      </c>
      <c r="K9955" t="str">
        <f t="shared" si="624"/>
        <v>Tue</v>
      </c>
      <c r="L9955" t="str">
        <f t="shared" si="622"/>
        <v>W1</v>
      </c>
      <c r="M9955" t="s">
        <v>10340</v>
      </c>
      <c r="N9955" t="s">
        <v>206</v>
      </c>
      <c r="O9955" t="s">
        <v>5735</v>
      </c>
      <c r="P9955" t="s">
        <v>10440</v>
      </c>
      <c r="Q9955" t="s">
        <v>200</v>
      </c>
      <c r="R9955">
        <v>140</v>
      </c>
      <c r="S9955" s="15" t="str">
        <f t="shared" si="623"/>
        <v>{ month: "May", hq: "1.South", area: "4. Eastern", kam: "BÙI THỊ THANH THỦY", kae: "✔️ KAE Vũ Văn Nghĩa", route: "F4", week: "W1", day: "Tue", cusCode: "KAEFLD204", sales: 4133582.40740741, totalC: 140, skuLines: 3 },</v>
      </c>
    </row>
    <row r="9956" spans="1:19" ht="18.5" x14ac:dyDescent="0.45">
      <c r="A9956" s="24"/>
      <c r="B9956" s="24" t="s">
        <v>123</v>
      </c>
      <c r="C9956" s="24" t="s">
        <v>140</v>
      </c>
      <c r="D9956" s="22" t="s">
        <v>143</v>
      </c>
      <c r="E9956" s="24" t="s">
        <v>10</v>
      </c>
      <c r="F9956" s="22" t="s">
        <v>1430</v>
      </c>
      <c r="G9956" s="14" t="s">
        <v>5743</v>
      </c>
      <c r="H9956" s="14">
        <v>2410638.888888889</v>
      </c>
      <c r="I9956">
        <v>3</v>
      </c>
      <c r="J9956" s="13">
        <f t="shared" si="621"/>
        <v>46161</v>
      </c>
      <c r="K9956" t="str">
        <f t="shared" si="624"/>
        <v>Tue</v>
      </c>
      <c r="L9956" t="str">
        <f t="shared" si="622"/>
        <v>W3</v>
      </c>
      <c r="M9956" t="s">
        <v>10340</v>
      </c>
      <c r="N9956" t="s">
        <v>206</v>
      </c>
      <c r="O9956" t="s">
        <v>5735</v>
      </c>
      <c r="P9956" t="s">
        <v>10440</v>
      </c>
      <c r="Q9956" t="s">
        <v>200</v>
      </c>
      <c r="R9956">
        <v>148</v>
      </c>
      <c r="S9956" s="15" t="str">
        <f t="shared" si="623"/>
        <v>{ month: "May", hq: "1.South", area: "4. Eastern", kam: "BÙI THỊ THANH THỦY", kae: "✔️ KAE Vũ Văn Nghĩa", route: "F4", week: "W3", day: "Tue", cusCode: "KAEFLD204", sales: 2410638.88888889, totalC: 148, skuLines: 3 },</v>
      </c>
    </row>
    <row r="9957" spans="1:19" ht="18.5" x14ac:dyDescent="0.45">
      <c r="A9957" s="24"/>
      <c r="B9957" s="24" t="s">
        <v>123</v>
      </c>
      <c r="C9957" s="24" t="s">
        <v>140</v>
      </c>
      <c r="D9957" s="22" t="s">
        <v>143</v>
      </c>
      <c r="E9957" s="24" t="s">
        <v>10</v>
      </c>
      <c r="F9957" s="22" t="s">
        <v>7242</v>
      </c>
      <c r="G9957" s="14" t="s">
        <v>5743</v>
      </c>
      <c r="H9957" s="14">
        <v>2885527.777777778</v>
      </c>
      <c r="I9957">
        <v>2</v>
      </c>
      <c r="J9957" s="13">
        <f t="shared" si="621"/>
        <v>46161</v>
      </c>
      <c r="K9957" t="str">
        <f t="shared" si="624"/>
        <v>Tue</v>
      </c>
      <c r="L9957" t="str">
        <f t="shared" si="622"/>
        <v>W3</v>
      </c>
      <c r="M9957" t="s">
        <v>10340</v>
      </c>
      <c r="N9957" t="s">
        <v>206</v>
      </c>
      <c r="O9957" t="s">
        <v>5735</v>
      </c>
      <c r="P9957" t="s">
        <v>10440</v>
      </c>
      <c r="Q9957" t="s">
        <v>200</v>
      </c>
      <c r="R9957">
        <v>148</v>
      </c>
      <c r="S9957" s="15" t="str">
        <f t="shared" si="623"/>
        <v>{ month: "May", hq: "1.South", area: "4. Eastern", kam: "BÙI THỊ THANH THỦY", kae: "✔️ KAE Vũ Văn Nghĩa", route: "F4", week: "W3", day: "Tue", cusCode: "KAEFLD206", sales: 2885527.77777778, totalC: 148, skuLines: 2 },</v>
      </c>
    </row>
    <row r="9958" spans="1:19" ht="18.5" x14ac:dyDescent="0.45">
      <c r="A9958" s="24"/>
      <c r="B9958" s="24" t="s">
        <v>123</v>
      </c>
      <c r="C9958" s="24" t="s">
        <v>140</v>
      </c>
      <c r="D9958" s="22" t="s">
        <v>143</v>
      </c>
      <c r="E9958" s="24" t="s">
        <v>10</v>
      </c>
      <c r="F9958" s="22" t="s">
        <v>1431</v>
      </c>
      <c r="G9958" s="14" t="s">
        <v>5740</v>
      </c>
      <c r="H9958" s="14">
        <v>1474000</v>
      </c>
      <c r="I9958">
        <v>1</v>
      </c>
      <c r="J9958" s="13">
        <f t="shared" si="621"/>
        <v>46147</v>
      </c>
      <c r="K9958" t="str">
        <f t="shared" si="624"/>
        <v>Tue</v>
      </c>
      <c r="L9958" t="str">
        <f t="shared" si="622"/>
        <v>W1</v>
      </c>
      <c r="M9958" t="s">
        <v>10340</v>
      </c>
      <c r="N9958" t="s">
        <v>206</v>
      </c>
      <c r="O9958" t="s">
        <v>5735</v>
      </c>
      <c r="P9958" t="s">
        <v>10440</v>
      </c>
      <c r="Q9958" t="s">
        <v>200</v>
      </c>
      <c r="R9958">
        <v>140</v>
      </c>
      <c r="S9958" s="15" t="str">
        <f t="shared" si="623"/>
        <v>{ month: "May", hq: "1.South", area: "4. Eastern", kam: "BÙI THỊ THANH THỦY", kae: "✔️ KAE Vũ Văn Nghĩa", route: "F4", week: "W1", day: "Tue", cusCode: "KAEFLD215", sales: 1474000, totalC: 140, skuLines: 1 },</v>
      </c>
    </row>
    <row r="9959" spans="1:19" ht="18.5" x14ac:dyDescent="0.45">
      <c r="A9959" s="24"/>
      <c r="B9959" s="24" t="s">
        <v>123</v>
      </c>
      <c r="C9959" s="24" t="s">
        <v>140</v>
      </c>
      <c r="D9959" s="22" t="s">
        <v>143</v>
      </c>
      <c r="E9959" s="24" t="s">
        <v>10</v>
      </c>
      <c r="F9959" s="22" t="s">
        <v>1432</v>
      </c>
      <c r="G9959" s="14" t="s">
        <v>5740</v>
      </c>
      <c r="H9959" s="14">
        <v>2948000</v>
      </c>
      <c r="I9959">
        <v>1</v>
      </c>
      <c r="J9959" s="13">
        <f t="shared" si="621"/>
        <v>46147</v>
      </c>
      <c r="K9959" t="str">
        <f t="shared" si="624"/>
        <v>Tue</v>
      </c>
      <c r="L9959" t="str">
        <f t="shared" si="622"/>
        <v>W1</v>
      </c>
      <c r="M9959" t="s">
        <v>10340</v>
      </c>
      <c r="N9959" t="s">
        <v>206</v>
      </c>
      <c r="O9959" t="s">
        <v>5735</v>
      </c>
      <c r="P9959" t="s">
        <v>10440</v>
      </c>
      <c r="Q9959" t="s">
        <v>200</v>
      </c>
      <c r="R9959">
        <v>140</v>
      </c>
      <c r="S9959" s="15" t="str">
        <f t="shared" si="623"/>
        <v>{ month: "May", hq: "1.South", area: "4. Eastern", kam: "BÙI THỊ THANH THỦY", kae: "✔️ KAE Vũ Văn Nghĩa", route: "F4", week: "W1", day: "Tue", cusCode: "KAEFLD217", sales: 2948000, totalC: 140, skuLines: 1 },</v>
      </c>
    </row>
    <row r="9960" spans="1:19" ht="18.5" x14ac:dyDescent="0.45">
      <c r="A9960" s="24"/>
      <c r="B9960" s="24" t="s">
        <v>123</v>
      </c>
      <c r="C9960" s="24" t="s">
        <v>140</v>
      </c>
      <c r="D9960" s="22" t="s">
        <v>143</v>
      </c>
      <c r="E9960" s="24" t="s">
        <v>10</v>
      </c>
      <c r="F9960" s="22" t="s">
        <v>1432</v>
      </c>
      <c r="G9960" s="14" t="s">
        <v>5743</v>
      </c>
      <c r="H9960" s="14">
        <v>2948000</v>
      </c>
      <c r="I9960">
        <v>1</v>
      </c>
      <c r="J9960" s="13">
        <f t="shared" si="621"/>
        <v>46161</v>
      </c>
      <c r="K9960" t="str">
        <f t="shared" si="624"/>
        <v>Tue</v>
      </c>
      <c r="L9960" t="str">
        <f t="shared" si="622"/>
        <v>W3</v>
      </c>
      <c r="M9960" t="s">
        <v>10340</v>
      </c>
      <c r="N9960" t="s">
        <v>206</v>
      </c>
      <c r="O9960" t="s">
        <v>5735</v>
      </c>
      <c r="P9960" t="s">
        <v>10440</v>
      </c>
      <c r="Q9960" t="s">
        <v>200</v>
      </c>
      <c r="R9960">
        <v>148</v>
      </c>
      <c r="S9960" s="15" t="str">
        <f t="shared" si="623"/>
        <v>{ month: "May", hq: "1.South", area: "4. Eastern", kam: "BÙI THỊ THANH THỦY", kae: "✔️ KAE Vũ Văn Nghĩa", route: "F4", week: "W3", day: "Tue", cusCode: "KAEFLD217", sales: 2948000, totalC: 148, skuLines: 1 },</v>
      </c>
    </row>
    <row r="9961" spans="1:19" ht="18.5" x14ac:dyDescent="0.45">
      <c r="A9961" s="24"/>
      <c r="B9961" s="24" t="s">
        <v>123</v>
      </c>
      <c r="C9961" s="24" t="s">
        <v>140</v>
      </c>
      <c r="D9961" s="22" t="s">
        <v>143</v>
      </c>
      <c r="E9961" s="24" t="s">
        <v>10</v>
      </c>
      <c r="F9961" s="22" t="s">
        <v>4536</v>
      </c>
      <c r="G9961" s="14" t="s">
        <v>1944</v>
      </c>
      <c r="H9961" s="14">
        <v>4626000</v>
      </c>
      <c r="I9961">
        <v>2</v>
      </c>
      <c r="J9961" s="13">
        <f t="shared" si="621"/>
        <v>46155</v>
      </c>
      <c r="K9961" t="str">
        <f t="shared" si="624"/>
        <v>Wed</v>
      </c>
      <c r="L9961" t="str">
        <f t="shared" si="622"/>
        <v>W2</v>
      </c>
      <c r="M9961" t="s">
        <v>10340</v>
      </c>
      <c r="N9961" t="s">
        <v>206</v>
      </c>
      <c r="O9961" t="s">
        <v>5735</v>
      </c>
      <c r="P9961" t="s">
        <v>10440</v>
      </c>
      <c r="Q9961" t="s">
        <v>200</v>
      </c>
      <c r="R9961">
        <v>148</v>
      </c>
      <c r="S9961" s="15" t="str">
        <f t="shared" si="623"/>
        <v>{ month: "May", hq: "1.South", area: "4. Eastern", kam: "BÙI THỊ THANH THỦY", kae: "✔️ KAE Vũ Văn Nghĩa", route: "F4", week: "W2", day: "Wed", cusCode: "KAEFLD220", sales: 4626000, totalC: 148, skuLines: 2 },</v>
      </c>
    </row>
    <row r="9962" spans="1:19" ht="18.5" x14ac:dyDescent="0.45">
      <c r="A9962" s="24"/>
      <c r="B9962" s="24" t="s">
        <v>123</v>
      </c>
      <c r="C9962" s="24" t="s">
        <v>140</v>
      </c>
      <c r="D9962" s="22" t="s">
        <v>143</v>
      </c>
      <c r="E9962" s="24" t="s">
        <v>10</v>
      </c>
      <c r="F9962" s="22" t="s">
        <v>8356</v>
      </c>
      <c r="G9962" s="14" t="s">
        <v>7953</v>
      </c>
      <c r="H9962" s="14">
        <v>2209777.777777778</v>
      </c>
      <c r="I9962">
        <v>2</v>
      </c>
      <c r="J9962" s="13">
        <f t="shared" si="621"/>
        <v>46165</v>
      </c>
      <c r="K9962" t="str">
        <f t="shared" si="624"/>
        <v>Sat</v>
      </c>
      <c r="L9962" t="str">
        <f t="shared" si="622"/>
        <v>W3</v>
      </c>
      <c r="M9962" t="s">
        <v>10340</v>
      </c>
      <c r="N9962" t="s">
        <v>206</v>
      </c>
      <c r="O9962" t="s">
        <v>5735</v>
      </c>
      <c r="P9962" t="s">
        <v>10440</v>
      </c>
      <c r="Q9962" t="s">
        <v>1932</v>
      </c>
      <c r="R9962">
        <v>148</v>
      </c>
      <c r="S9962" s="15" t="str">
        <f t="shared" si="623"/>
        <v>{ month: "May", hq: "1.South", area: "4. Eastern", kam: "BÙI THỊ THANH THỦY", kae: "✔️ KAE Vũ Văn Nghĩa", route: "F2/F4", week: "W3", day: "Sat", cusCode: "KAELD051", sales: 2209777.77777778, totalC: 148, skuLines: 2 },</v>
      </c>
    </row>
    <row r="9963" spans="1:19" ht="18.5" x14ac:dyDescent="0.45">
      <c r="A9963" s="24"/>
      <c r="B9963" s="24" t="s">
        <v>123</v>
      </c>
      <c r="C9963" s="24" t="s">
        <v>140</v>
      </c>
      <c r="D9963" s="22" t="s">
        <v>143</v>
      </c>
      <c r="E9963" s="24" t="s">
        <v>10</v>
      </c>
      <c r="F9963" s="22" t="s">
        <v>1433</v>
      </c>
      <c r="G9963" s="14" t="s">
        <v>5740</v>
      </c>
      <c r="H9963" s="14">
        <v>4789895.3703703703</v>
      </c>
      <c r="I9963">
        <v>2</v>
      </c>
      <c r="J9963" s="13">
        <f t="shared" si="621"/>
        <v>46147</v>
      </c>
      <c r="K9963" t="str">
        <f t="shared" si="624"/>
        <v>Tue</v>
      </c>
      <c r="L9963" t="str">
        <f t="shared" si="622"/>
        <v>W1</v>
      </c>
      <c r="M9963" t="s">
        <v>10340</v>
      </c>
      <c r="N9963" t="s">
        <v>206</v>
      </c>
      <c r="O9963" t="s">
        <v>5735</v>
      </c>
      <c r="P9963" t="s">
        <v>10440</v>
      </c>
      <c r="Q9963" t="s">
        <v>200</v>
      </c>
      <c r="R9963">
        <v>140</v>
      </c>
      <c r="S9963" s="15" t="str">
        <f t="shared" si="623"/>
        <v>{ month: "May", hq: "1.South", area: "4. Eastern", kam: "BÙI THỊ THANH THỦY", kae: "✔️ KAE Vũ Văn Nghĩa", route: "F4", week: "W1", day: "Tue", cusCode: "KAELD193", sales: 4789895.37037037, totalC: 140, skuLines: 2 },</v>
      </c>
    </row>
    <row r="9964" spans="1:19" ht="18.5" x14ac:dyDescent="0.45">
      <c r="A9964" s="24"/>
      <c r="B9964" s="24" t="s">
        <v>123</v>
      </c>
      <c r="C9964" s="24" t="s">
        <v>140</v>
      </c>
      <c r="D9964" s="22" t="s">
        <v>143</v>
      </c>
      <c r="E9964" s="24" t="s">
        <v>10</v>
      </c>
      <c r="F9964" s="22" t="s">
        <v>1434</v>
      </c>
      <c r="G9964" s="14" t="s">
        <v>5740</v>
      </c>
      <c r="H9964" s="14">
        <v>5804089.8148148153</v>
      </c>
      <c r="I9964">
        <v>7</v>
      </c>
      <c r="J9964" s="13">
        <f t="shared" si="621"/>
        <v>46147</v>
      </c>
      <c r="K9964" t="str">
        <f t="shared" si="624"/>
        <v>Tue</v>
      </c>
      <c r="L9964" t="str">
        <f t="shared" si="622"/>
        <v>W1</v>
      </c>
      <c r="M9964" t="s">
        <v>10340</v>
      </c>
      <c r="N9964" t="s">
        <v>206</v>
      </c>
      <c r="O9964" t="s">
        <v>5735</v>
      </c>
      <c r="P9964" t="s">
        <v>10440</v>
      </c>
      <c r="Q9964" t="s">
        <v>200</v>
      </c>
      <c r="R9964">
        <v>140</v>
      </c>
      <c r="S9964" s="15" t="str">
        <f t="shared" si="623"/>
        <v>{ month: "May", hq: "1.South", area: "4. Eastern", kam: "BÙI THỊ THANH THỦY", kae: "✔️ KAE Vũ Văn Nghĩa", route: "F4", week: "W1", day: "Tue", cusCode: "KAELD196", sales: 5804089.81481482, totalC: 140, skuLines: 7 },</v>
      </c>
    </row>
    <row r="9965" spans="1:19" ht="18.5" x14ac:dyDescent="0.45">
      <c r="A9965" s="24"/>
      <c r="B9965" s="24" t="s">
        <v>123</v>
      </c>
      <c r="C9965" s="24" t="s">
        <v>140</v>
      </c>
      <c r="D9965" s="22" t="s">
        <v>143</v>
      </c>
      <c r="E9965" s="24" t="s">
        <v>10</v>
      </c>
      <c r="F9965" s="22" t="s">
        <v>4537</v>
      </c>
      <c r="G9965" s="14" t="s">
        <v>1937</v>
      </c>
      <c r="H9965" s="14">
        <v>3683777.777777778</v>
      </c>
      <c r="I9965">
        <v>2</v>
      </c>
      <c r="J9965" s="13">
        <f t="shared" si="621"/>
        <v>46153</v>
      </c>
      <c r="K9965" t="str">
        <f t="shared" si="624"/>
        <v>Mon</v>
      </c>
      <c r="L9965" t="str">
        <f t="shared" si="622"/>
        <v>W2</v>
      </c>
      <c r="M9965" t="s">
        <v>10340</v>
      </c>
      <c r="N9965" t="s">
        <v>206</v>
      </c>
      <c r="O9965" t="s">
        <v>5735</v>
      </c>
      <c r="P9965" t="s">
        <v>10440</v>
      </c>
      <c r="Q9965" t="s">
        <v>1932</v>
      </c>
      <c r="R9965">
        <v>148</v>
      </c>
      <c r="S9965" s="15" t="str">
        <f t="shared" si="623"/>
        <v>{ month: "May", hq: "1.South", area: "4. Eastern", kam: "BÙI THỊ THANH THỦY", kae: "✔️ KAE Vũ Văn Nghĩa", route: "F2/F4", week: "W2", day: "Mon", cusCode: "KAELD301", sales: 3683777.77777778, totalC: 148, skuLines: 2 },</v>
      </c>
    </row>
    <row r="9966" spans="1:19" ht="18.5" x14ac:dyDescent="0.45">
      <c r="A9966" s="24"/>
      <c r="B9966" s="24" t="s">
        <v>123</v>
      </c>
      <c r="C9966" s="24" t="s">
        <v>140</v>
      </c>
      <c r="D9966" s="22" t="s">
        <v>143</v>
      </c>
      <c r="E9966" s="24" t="s">
        <v>10</v>
      </c>
      <c r="F9966" s="22" t="s">
        <v>4537</v>
      </c>
      <c r="G9966" s="14" t="s">
        <v>8520</v>
      </c>
      <c r="H9966" s="14">
        <v>2332620.3703703703</v>
      </c>
      <c r="I9966">
        <v>3</v>
      </c>
      <c r="J9966" s="13">
        <f t="shared" si="621"/>
        <v>46167</v>
      </c>
      <c r="K9966" t="str">
        <f t="shared" si="624"/>
        <v>Mon</v>
      </c>
      <c r="L9966" t="str">
        <f t="shared" si="622"/>
        <v>W4</v>
      </c>
      <c r="M9966" t="s">
        <v>10340</v>
      </c>
      <c r="N9966" t="s">
        <v>206</v>
      </c>
      <c r="O9966" t="s">
        <v>5735</v>
      </c>
      <c r="P9966" t="s">
        <v>10440</v>
      </c>
      <c r="Q9966" t="s">
        <v>1932</v>
      </c>
      <c r="R9966">
        <v>148</v>
      </c>
      <c r="S9966" s="15" t="str">
        <f t="shared" si="623"/>
        <v>{ month: "May", hq: "1.South", area: "4. Eastern", kam: "BÙI THỊ THANH THỦY", kae: "✔️ KAE Vũ Văn Nghĩa", route: "F2/F4", week: "W4", day: "Mon", cusCode: "KAELD301", sales: 2332620.37037037, totalC: 148, skuLines: 3 },</v>
      </c>
    </row>
    <row r="9967" spans="1:19" ht="18.5" x14ac:dyDescent="0.45">
      <c r="A9967" s="24"/>
      <c r="B9967" s="24" t="s">
        <v>123</v>
      </c>
      <c r="C9967" s="24" t="s">
        <v>140</v>
      </c>
      <c r="D9967" s="22" t="s">
        <v>143</v>
      </c>
      <c r="E9967" s="24" t="s">
        <v>10</v>
      </c>
      <c r="F9967" s="22" t="s">
        <v>4538</v>
      </c>
      <c r="G9967" s="14" t="s">
        <v>1937</v>
      </c>
      <c r="H9967" s="14">
        <v>2948000</v>
      </c>
      <c r="I9967">
        <v>1</v>
      </c>
      <c r="J9967" s="13">
        <f t="shared" si="621"/>
        <v>46153</v>
      </c>
      <c r="K9967" t="str">
        <f t="shared" si="624"/>
        <v>Mon</v>
      </c>
      <c r="L9967" t="str">
        <f t="shared" si="622"/>
        <v>W2</v>
      </c>
      <c r="M9967" t="s">
        <v>10340</v>
      </c>
      <c r="N9967" t="s">
        <v>206</v>
      </c>
      <c r="O9967" t="s">
        <v>5735</v>
      </c>
      <c r="P9967" t="s">
        <v>10440</v>
      </c>
      <c r="Q9967" t="s">
        <v>1932</v>
      </c>
      <c r="R9967">
        <v>148</v>
      </c>
      <c r="S9967" s="15" t="str">
        <f t="shared" si="623"/>
        <v>{ month: "May", hq: "1.South", area: "4. Eastern", kam: "BÙI THỊ THANH THỦY", kae: "✔️ KAE Vũ Văn Nghĩa", route: "F2/F4", week: "W2", day: "Mon", cusCode: "KAELD302", sales: 2948000, totalC: 148, skuLines: 1 },</v>
      </c>
    </row>
    <row r="9968" spans="1:19" ht="18.5" x14ac:dyDescent="0.45">
      <c r="A9968" s="24"/>
      <c r="B9968" s="24" t="s">
        <v>123</v>
      </c>
      <c r="C9968" s="24" t="s">
        <v>140</v>
      </c>
      <c r="D9968" s="22" t="s">
        <v>143</v>
      </c>
      <c r="E9968" s="24" t="s">
        <v>10</v>
      </c>
      <c r="F9968" s="22" t="s">
        <v>7243</v>
      </c>
      <c r="G9968" s="14" t="s">
        <v>5747</v>
      </c>
      <c r="H9968" s="14">
        <v>5363018.5185185187</v>
      </c>
      <c r="I9968">
        <v>2</v>
      </c>
      <c r="J9968" s="13">
        <f t="shared" si="621"/>
        <v>46160</v>
      </c>
      <c r="K9968" t="str">
        <f t="shared" si="624"/>
        <v>Mon</v>
      </c>
      <c r="L9968" t="str">
        <f t="shared" si="622"/>
        <v>W3</v>
      </c>
      <c r="M9968" t="s">
        <v>10340</v>
      </c>
      <c r="N9968" t="s">
        <v>206</v>
      </c>
      <c r="O9968" t="s">
        <v>5735</v>
      </c>
      <c r="P9968" t="s">
        <v>10440</v>
      </c>
      <c r="Q9968" t="s">
        <v>1932</v>
      </c>
      <c r="R9968">
        <v>148</v>
      </c>
      <c r="S9968" s="15" t="str">
        <f t="shared" si="623"/>
        <v>{ month: "May", hq: "1.South", area: "4. Eastern", kam: "BÙI THỊ THANH THỦY", kae: "✔️ KAE Vũ Văn Nghĩa", route: "F2/F4", week: "W3", day: "Mon", cusCode: "KAELD308", sales: 5363018.51851852, totalC: 148, skuLines: 2 },</v>
      </c>
    </row>
    <row r="9969" spans="1:19" ht="18.5" x14ac:dyDescent="0.45">
      <c r="A9969" s="24"/>
      <c r="B9969" s="24" t="s">
        <v>123</v>
      </c>
      <c r="C9969" s="24" t="s">
        <v>140</v>
      </c>
      <c r="D9969" s="22" t="s">
        <v>143</v>
      </c>
      <c r="E9969" s="24" t="s">
        <v>10</v>
      </c>
      <c r="F9969" s="22" t="s">
        <v>4539</v>
      </c>
      <c r="G9969" s="14" t="s">
        <v>1937</v>
      </c>
      <c r="H9969" s="14">
        <v>5168370.3703703703</v>
      </c>
      <c r="I9969">
        <v>6</v>
      </c>
      <c r="J9969" s="13">
        <f t="shared" si="621"/>
        <v>46153</v>
      </c>
      <c r="K9969" t="str">
        <f t="shared" si="624"/>
        <v>Mon</v>
      </c>
      <c r="L9969" t="str">
        <f t="shared" si="622"/>
        <v>W2</v>
      </c>
      <c r="M9969" t="s">
        <v>10340</v>
      </c>
      <c r="N9969" t="s">
        <v>206</v>
      </c>
      <c r="O9969" t="s">
        <v>5735</v>
      </c>
      <c r="P9969" t="s">
        <v>10440</v>
      </c>
      <c r="Q9969" t="s">
        <v>1932</v>
      </c>
      <c r="R9969">
        <v>148</v>
      </c>
      <c r="S9969" s="15" t="str">
        <f t="shared" si="623"/>
        <v>{ month: "May", hq: "1.South", area: "4. Eastern", kam: "BÙI THỊ THANH THỦY", kae: "✔️ KAE Vũ Văn Nghĩa", route: "F2/F4", week: "W2", day: "Mon", cusCode: "KAELD309", sales: 5168370.37037037, totalC: 148, skuLines: 6 },</v>
      </c>
    </row>
    <row r="9970" spans="1:19" ht="18.5" x14ac:dyDescent="0.45">
      <c r="A9970" s="24"/>
      <c r="B9970" s="24" t="s">
        <v>123</v>
      </c>
      <c r="C9970" s="24" t="s">
        <v>140</v>
      </c>
      <c r="D9970" s="22" t="s">
        <v>143</v>
      </c>
      <c r="E9970" s="24" t="s">
        <v>10</v>
      </c>
      <c r="F9970" s="22" t="s">
        <v>4539</v>
      </c>
      <c r="G9970" s="14" t="s">
        <v>8520</v>
      </c>
      <c r="H9970" s="14">
        <v>2154711.111111111</v>
      </c>
      <c r="I9970">
        <v>3</v>
      </c>
      <c r="J9970" s="13">
        <f t="shared" si="621"/>
        <v>46167</v>
      </c>
      <c r="K9970" t="str">
        <f t="shared" si="624"/>
        <v>Mon</v>
      </c>
      <c r="L9970" t="str">
        <f t="shared" si="622"/>
        <v>W4</v>
      </c>
      <c r="M9970" t="s">
        <v>10340</v>
      </c>
      <c r="N9970" t="s">
        <v>206</v>
      </c>
      <c r="O9970" t="s">
        <v>5735</v>
      </c>
      <c r="P9970" t="s">
        <v>10440</v>
      </c>
      <c r="Q9970" t="s">
        <v>1932</v>
      </c>
      <c r="R9970">
        <v>148</v>
      </c>
      <c r="S9970" s="15" t="str">
        <f t="shared" si="623"/>
        <v>{ month: "May", hq: "1.South", area: "4. Eastern", kam: "BÙI THỊ THANH THỦY", kae: "✔️ KAE Vũ Văn Nghĩa", route: "F2/F4", week: "W4", day: "Mon", cusCode: "KAELD309", sales: 2154711.11111111, totalC: 148, skuLines: 3 },</v>
      </c>
    </row>
    <row r="9971" spans="1:19" ht="18.5" x14ac:dyDescent="0.45">
      <c r="A9971" s="24"/>
      <c r="B9971" s="24" t="s">
        <v>123</v>
      </c>
      <c r="C9971" s="24" t="s">
        <v>140</v>
      </c>
      <c r="D9971" s="22" t="s">
        <v>143</v>
      </c>
      <c r="E9971" s="24" t="s">
        <v>10</v>
      </c>
      <c r="F9971" s="22" t="s">
        <v>4540</v>
      </c>
      <c r="G9971" s="14" t="s">
        <v>1941</v>
      </c>
      <c r="H9971" s="14">
        <v>3366764.8148148148</v>
      </c>
      <c r="I9971">
        <v>2</v>
      </c>
      <c r="J9971" s="13">
        <f t="shared" si="621"/>
        <v>46158</v>
      </c>
      <c r="K9971" t="str">
        <f t="shared" si="624"/>
        <v>Sat</v>
      </c>
      <c r="L9971" t="str">
        <f t="shared" si="622"/>
        <v>W2</v>
      </c>
      <c r="M9971" t="s">
        <v>10340</v>
      </c>
      <c r="N9971" t="s">
        <v>206</v>
      </c>
      <c r="O9971" t="s">
        <v>5735</v>
      </c>
      <c r="P9971" t="s">
        <v>10440</v>
      </c>
      <c r="Q9971" t="s">
        <v>1932</v>
      </c>
      <c r="R9971">
        <v>148</v>
      </c>
      <c r="S9971" s="15" t="str">
        <f t="shared" si="623"/>
        <v>{ month: "May", hq: "1.South", area: "4. Eastern", kam: "BÙI THỊ THANH THỦY", kae: "✔️ KAE Vũ Văn Nghĩa", route: "F2/F4", week: "W2", day: "Sat", cusCode: "KAELD516", sales: 3366764.81481481, totalC: 148, skuLines: 2 },</v>
      </c>
    </row>
    <row r="9972" spans="1:19" ht="18.5" x14ac:dyDescent="0.45">
      <c r="A9972" s="24"/>
      <c r="B9972" s="24" t="s">
        <v>123</v>
      </c>
      <c r="C9972" s="24" t="s">
        <v>140</v>
      </c>
      <c r="D9972" s="22" t="s">
        <v>143</v>
      </c>
      <c r="E9972" s="24" t="s">
        <v>10</v>
      </c>
      <c r="F9972" s="22" t="s">
        <v>4540</v>
      </c>
      <c r="G9972" s="14" t="s">
        <v>8525</v>
      </c>
      <c r="H9972" s="14">
        <v>2743351.8518518517</v>
      </c>
      <c r="I9972">
        <v>5</v>
      </c>
      <c r="J9972" s="13">
        <f t="shared" si="621"/>
        <v>46172</v>
      </c>
      <c r="K9972" t="str">
        <f t="shared" si="624"/>
        <v>Sat</v>
      </c>
      <c r="L9972" t="str">
        <f t="shared" si="622"/>
        <v>W4</v>
      </c>
      <c r="M9972" t="s">
        <v>10340</v>
      </c>
      <c r="N9972" t="s">
        <v>206</v>
      </c>
      <c r="O9972" t="s">
        <v>5735</v>
      </c>
      <c r="P9972" t="s">
        <v>10440</v>
      </c>
      <c r="Q9972" t="s">
        <v>1932</v>
      </c>
      <c r="R9972">
        <v>148</v>
      </c>
      <c r="S9972" s="15" t="str">
        <f t="shared" si="623"/>
        <v>{ month: "May", hq: "1.South", area: "4. Eastern", kam: "BÙI THỊ THANH THỦY", kae: "✔️ KAE Vũ Văn Nghĩa", route: "F2/F4", week: "W4", day: "Sat", cusCode: "KAELD516", sales: 2743351.85185185, totalC: 148, skuLines: 5 },</v>
      </c>
    </row>
    <row r="9973" spans="1:19" ht="18.5" x14ac:dyDescent="0.45">
      <c r="A9973" s="24"/>
      <c r="B9973" s="24" t="s">
        <v>123</v>
      </c>
      <c r="C9973" s="24" t="s">
        <v>140</v>
      </c>
      <c r="D9973" s="22" t="s">
        <v>143</v>
      </c>
      <c r="E9973" s="24" t="s">
        <v>10</v>
      </c>
      <c r="F9973" s="22" t="s">
        <v>4541</v>
      </c>
      <c r="G9973" s="14" t="s">
        <v>1941</v>
      </c>
      <c r="H9973" s="14">
        <v>4051666.6666666665</v>
      </c>
      <c r="I9973">
        <v>2</v>
      </c>
      <c r="J9973" s="13">
        <f t="shared" si="621"/>
        <v>46158</v>
      </c>
      <c r="K9973" t="str">
        <f t="shared" si="624"/>
        <v>Sat</v>
      </c>
      <c r="L9973" t="str">
        <f t="shared" si="622"/>
        <v>W2</v>
      </c>
      <c r="M9973" t="s">
        <v>10340</v>
      </c>
      <c r="N9973" t="s">
        <v>206</v>
      </c>
      <c r="O9973" t="s">
        <v>5735</v>
      </c>
      <c r="P9973" t="s">
        <v>10440</v>
      </c>
      <c r="Q9973" t="s">
        <v>1932</v>
      </c>
      <c r="R9973">
        <v>148</v>
      </c>
      <c r="S9973" s="15" t="str">
        <f t="shared" si="623"/>
        <v>{ month: "May", hq: "1.South", area: "4. Eastern", kam: "BÙI THỊ THANH THỦY", kae: "✔️ KAE Vũ Văn Nghĩa", route: "F2/F4", week: "W2", day: "Sat", cusCode: "KAELD519", sales: 4051666.66666667, totalC: 148, skuLines: 2 },</v>
      </c>
    </row>
    <row r="9974" spans="1:19" ht="18.5" x14ac:dyDescent="0.45">
      <c r="A9974" s="24"/>
      <c r="B9974" s="24" t="s">
        <v>123</v>
      </c>
      <c r="C9974" s="24" t="s">
        <v>140</v>
      </c>
      <c r="D9974" s="22" t="s">
        <v>143</v>
      </c>
      <c r="E9974" s="24" t="s">
        <v>10</v>
      </c>
      <c r="F9974" s="22" t="s">
        <v>4541</v>
      </c>
      <c r="G9974" s="14" t="s">
        <v>8525</v>
      </c>
      <c r="H9974" s="14">
        <v>4115888.888888889</v>
      </c>
      <c r="I9974">
        <v>5</v>
      </c>
      <c r="J9974" s="13">
        <f t="shared" si="621"/>
        <v>46172</v>
      </c>
      <c r="K9974" t="str">
        <f t="shared" si="624"/>
        <v>Sat</v>
      </c>
      <c r="L9974" t="str">
        <f t="shared" si="622"/>
        <v>W4</v>
      </c>
      <c r="M9974" t="s">
        <v>10340</v>
      </c>
      <c r="N9974" t="s">
        <v>206</v>
      </c>
      <c r="O9974" t="s">
        <v>5735</v>
      </c>
      <c r="P9974" t="s">
        <v>10440</v>
      </c>
      <c r="Q9974" t="s">
        <v>1932</v>
      </c>
      <c r="R9974">
        <v>148</v>
      </c>
      <c r="S9974" s="15" t="str">
        <f t="shared" si="623"/>
        <v>{ month: "May", hq: "1.South", area: "4. Eastern", kam: "BÙI THỊ THANH THỦY", kae: "✔️ KAE Vũ Văn Nghĩa", route: "F2/F4", week: "W4", day: "Sat", cusCode: "KAELD519", sales: 4115888.88888889, totalC: 148, skuLines: 5 },</v>
      </c>
    </row>
    <row r="9975" spans="1:19" ht="18.5" x14ac:dyDescent="0.45">
      <c r="A9975" s="24"/>
      <c r="B9975" s="24" t="s">
        <v>123</v>
      </c>
      <c r="C9975" s="24" t="s">
        <v>140</v>
      </c>
      <c r="D9975" s="22" t="s">
        <v>143</v>
      </c>
      <c r="E9975" s="24" t="s">
        <v>10</v>
      </c>
      <c r="F9975" s="22" t="s">
        <v>4542</v>
      </c>
      <c r="G9975" s="14" t="s">
        <v>1941</v>
      </c>
      <c r="H9975" s="14">
        <v>5711977.7777777771</v>
      </c>
      <c r="I9975">
        <v>4</v>
      </c>
      <c r="J9975" s="13">
        <f t="shared" si="621"/>
        <v>46158</v>
      </c>
      <c r="K9975" t="str">
        <f t="shared" si="624"/>
        <v>Sat</v>
      </c>
      <c r="L9975" t="str">
        <f t="shared" si="622"/>
        <v>W2</v>
      </c>
      <c r="M9975" t="s">
        <v>10340</v>
      </c>
      <c r="N9975" t="s">
        <v>206</v>
      </c>
      <c r="O9975" t="s">
        <v>5735</v>
      </c>
      <c r="P9975" t="s">
        <v>10440</v>
      </c>
      <c r="Q9975" t="s">
        <v>1932</v>
      </c>
      <c r="R9975">
        <v>148</v>
      </c>
      <c r="S9975" s="15" t="str">
        <f t="shared" si="623"/>
        <v>{ month: "May", hq: "1.South", area: "4. Eastern", kam: "BÙI THỊ THANH THỦY", kae: "✔️ KAE Vũ Văn Nghĩa", route: "F2/F4", week: "W2", day: "Sat", cusCode: "KAELD520", sales: 5711977.77777778, totalC: 148, skuLines: 4 },</v>
      </c>
    </row>
    <row r="9976" spans="1:19" ht="18.5" x14ac:dyDescent="0.45">
      <c r="A9976" s="24"/>
      <c r="B9976" s="24" t="s">
        <v>123</v>
      </c>
      <c r="C9976" s="24" t="s">
        <v>140</v>
      </c>
      <c r="D9976" s="22" t="s">
        <v>143</v>
      </c>
      <c r="E9976" s="24" t="s">
        <v>10</v>
      </c>
      <c r="F9976" s="22" t="s">
        <v>4543</v>
      </c>
      <c r="G9976" s="14" t="s">
        <v>1941</v>
      </c>
      <c r="H9976" s="14">
        <v>2415018.5185185187</v>
      </c>
      <c r="I9976">
        <v>2</v>
      </c>
      <c r="J9976" s="13">
        <f t="shared" si="621"/>
        <v>46158</v>
      </c>
      <c r="K9976" t="str">
        <f t="shared" si="624"/>
        <v>Sat</v>
      </c>
      <c r="L9976" t="str">
        <f t="shared" si="622"/>
        <v>W2</v>
      </c>
      <c r="M9976" t="s">
        <v>10340</v>
      </c>
      <c r="N9976" t="s">
        <v>206</v>
      </c>
      <c r="O9976" t="s">
        <v>5735</v>
      </c>
      <c r="P9976" t="s">
        <v>10440</v>
      </c>
      <c r="Q9976" t="s">
        <v>1932</v>
      </c>
      <c r="R9976">
        <v>148</v>
      </c>
      <c r="S9976" s="15" t="str">
        <f t="shared" si="623"/>
        <v>{ month: "May", hq: "1.South", area: "4. Eastern", kam: "BÙI THỊ THANH THỦY", kae: "✔️ KAE Vũ Văn Nghĩa", route: "F2/F4", week: "W2", day: "Sat", cusCode: "KAELD528", sales: 2415018.51851852, totalC: 148, skuLines: 2 },</v>
      </c>
    </row>
    <row r="9977" spans="1:19" ht="18.5" x14ac:dyDescent="0.45">
      <c r="A9977" s="24"/>
      <c r="B9977" s="24" t="s">
        <v>123</v>
      </c>
      <c r="C9977" s="24" t="s">
        <v>140</v>
      </c>
      <c r="D9977" s="22" t="s">
        <v>143</v>
      </c>
      <c r="E9977" s="24" t="s">
        <v>10</v>
      </c>
      <c r="F9977" s="22" t="s">
        <v>4543</v>
      </c>
      <c r="G9977" s="14" t="s">
        <v>8525</v>
      </c>
      <c r="H9977" s="14">
        <v>3889018.5185185187</v>
      </c>
      <c r="I9977">
        <v>3</v>
      </c>
      <c r="J9977" s="13">
        <f t="shared" si="621"/>
        <v>46172</v>
      </c>
      <c r="K9977" t="str">
        <f t="shared" si="624"/>
        <v>Sat</v>
      </c>
      <c r="L9977" t="str">
        <f t="shared" si="622"/>
        <v>W4</v>
      </c>
      <c r="M9977" t="s">
        <v>10340</v>
      </c>
      <c r="N9977" t="s">
        <v>206</v>
      </c>
      <c r="O9977" t="s">
        <v>5735</v>
      </c>
      <c r="P9977" t="s">
        <v>10440</v>
      </c>
      <c r="Q9977" t="s">
        <v>1932</v>
      </c>
      <c r="R9977">
        <v>148</v>
      </c>
      <c r="S9977" s="15" t="str">
        <f t="shared" si="623"/>
        <v>{ month: "May", hq: "1.South", area: "4. Eastern", kam: "BÙI THỊ THANH THỦY", kae: "✔️ KAE Vũ Văn Nghĩa", route: "F2/F4", week: "W4", day: "Sat", cusCode: "KAELD528", sales: 3889018.51851852, totalC: 148, skuLines: 3 },</v>
      </c>
    </row>
    <row r="9978" spans="1:19" ht="18.5" x14ac:dyDescent="0.45">
      <c r="A9978" s="24"/>
      <c r="B9978" s="24" t="s">
        <v>123</v>
      </c>
      <c r="C9978" s="24" t="s">
        <v>140</v>
      </c>
      <c r="D9978" s="22" t="s">
        <v>143</v>
      </c>
      <c r="E9978" s="24" t="s">
        <v>10</v>
      </c>
      <c r="F9978" s="22" t="s">
        <v>4544</v>
      </c>
      <c r="G9978" s="14" t="s">
        <v>1941</v>
      </c>
      <c r="H9978" s="14">
        <v>2332620.3703703703</v>
      </c>
      <c r="I9978">
        <v>3</v>
      </c>
      <c r="J9978" s="13">
        <f t="shared" si="621"/>
        <v>46158</v>
      </c>
      <c r="K9978" t="str">
        <f t="shared" si="624"/>
        <v>Sat</v>
      </c>
      <c r="L9978" t="str">
        <f t="shared" si="622"/>
        <v>W2</v>
      </c>
      <c r="M9978" t="s">
        <v>10340</v>
      </c>
      <c r="N9978" t="s">
        <v>206</v>
      </c>
      <c r="O9978" t="s">
        <v>5735</v>
      </c>
      <c r="P9978" t="s">
        <v>10440</v>
      </c>
      <c r="Q9978" t="s">
        <v>1932</v>
      </c>
      <c r="R9978">
        <v>148</v>
      </c>
      <c r="S9978" s="15" t="str">
        <f t="shared" si="623"/>
        <v>{ month: "May", hq: "1.South", area: "4. Eastern", kam: "BÙI THỊ THANH THỦY", kae: "✔️ KAE Vũ Văn Nghĩa", route: "F2/F4", week: "W2", day: "Sat", cusCode: "KAELD529", sales: 2332620.37037037, totalC: 148, skuLines: 3 },</v>
      </c>
    </row>
    <row r="9979" spans="1:19" ht="18.5" x14ac:dyDescent="0.45">
      <c r="A9979" s="24"/>
      <c r="B9979" s="24" t="s">
        <v>123</v>
      </c>
      <c r="C9979" s="24" t="s">
        <v>140</v>
      </c>
      <c r="D9979" s="22" t="s">
        <v>143</v>
      </c>
      <c r="E9979" s="24" t="s">
        <v>10</v>
      </c>
      <c r="F9979" s="22" t="s">
        <v>4544</v>
      </c>
      <c r="G9979" s="14" t="s">
        <v>8525</v>
      </c>
      <c r="H9979" s="14">
        <v>2680287.0370370373</v>
      </c>
      <c r="I9979">
        <v>3</v>
      </c>
      <c r="J9979" s="13">
        <f t="shared" si="621"/>
        <v>46172</v>
      </c>
      <c r="K9979" t="str">
        <f t="shared" si="624"/>
        <v>Sat</v>
      </c>
      <c r="L9979" t="str">
        <f t="shared" si="622"/>
        <v>W4</v>
      </c>
      <c r="M9979" t="s">
        <v>10340</v>
      </c>
      <c r="N9979" t="s">
        <v>206</v>
      </c>
      <c r="O9979" t="s">
        <v>5735</v>
      </c>
      <c r="P9979" t="s">
        <v>10440</v>
      </c>
      <c r="Q9979" t="s">
        <v>1932</v>
      </c>
      <c r="R9979">
        <v>148</v>
      </c>
      <c r="S9979" s="15" t="str">
        <f t="shared" si="623"/>
        <v>{ month: "May", hq: "1.South", area: "4. Eastern", kam: "BÙI THỊ THANH THỦY", kae: "✔️ KAE Vũ Văn Nghĩa", route: "F2/F4", week: "W4", day: "Sat", cusCode: "KAELD529", sales: 2680287.03703704, totalC: 148, skuLines: 3 },</v>
      </c>
    </row>
    <row r="9980" spans="1:19" ht="18.5" x14ac:dyDescent="0.45">
      <c r="A9980" s="24"/>
      <c r="B9980" s="24" t="s">
        <v>123</v>
      </c>
      <c r="C9980" s="24" t="s">
        <v>140</v>
      </c>
      <c r="D9980" s="22" t="s">
        <v>143</v>
      </c>
      <c r="E9980" s="24" t="s">
        <v>10</v>
      </c>
      <c r="F9980" s="22" t="s">
        <v>4545</v>
      </c>
      <c r="G9980" s="14" t="s">
        <v>1941</v>
      </c>
      <c r="H9980" s="14">
        <v>3926009.2592592593</v>
      </c>
      <c r="I9980">
        <v>4</v>
      </c>
      <c r="J9980" s="13">
        <f t="shared" si="621"/>
        <v>46158</v>
      </c>
      <c r="K9980" t="str">
        <f t="shared" si="624"/>
        <v>Sat</v>
      </c>
      <c r="L9980" t="str">
        <f t="shared" si="622"/>
        <v>W2</v>
      </c>
      <c r="M9980" t="s">
        <v>10340</v>
      </c>
      <c r="N9980" t="s">
        <v>206</v>
      </c>
      <c r="O9980" t="s">
        <v>5735</v>
      </c>
      <c r="P9980" t="s">
        <v>10440</v>
      </c>
      <c r="Q9980" t="s">
        <v>1932</v>
      </c>
      <c r="R9980">
        <v>148</v>
      </c>
      <c r="S9980" s="15" t="str">
        <f t="shared" si="623"/>
        <v>{ month: "May", hq: "1.South", area: "4. Eastern", kam: "BÙI THỊ THANH THỦY", kae: "✔️ KAE Vũ Văn Nghĩa", route: "F2/F4", week: "W2", day: "Sat", cusCode: "KAELD534", sales: 3926009.25925926, totalC: 148, skuLines: 4 },</v>
      </c>
    </row>
    <row r="9981" spans="1:19" ht="18.5" x14ac:dyDescent="0.45">
      <c r="A9981" s="24"/>
      <c r="B9981" s="24" t="s">
        <v>123</v>
      </c>
      <c r="C9981" s="24" t="s">
        <v>140</v>
      </c>
      <c r="D9981" s="22" t="s">
        <v>143</v>
      </c>
      <c r="E9981" s="24" t="s">
        <v>10</v>
      </c>
      <c r="F9981" s="22" t="s">
        <v>4545</v>
      </c>
      <c r="G9981" s="14" t="s">
        <v>8525</v>
      </c>
      <c r="H9981" s="14">
        <v>2415018.5185185187</v>
      </c>
      <c r="I9981">
        <v>4</v>
      </c>
      <c r="J9981" s="13">
        <f t="shared" si="621"/>
        <v>46172</v>
      </c>
      <c r="K9981" t="str">
        <f t="shared" si="624"/>
        <v>Sat</v>
      </c>
      <c r="L9981" t="str">
        <f t="shared" si="622"/>
        <v>W4</v>
      </c>
      <c r="M9981" t="s">
        <v>10340</v>
      </c>
      <c r="N9981" t="s">
        <v>206</v>
      </c>
      <c r="O9981" t="s">
        <v>5735</v>
      </c>
      <c r="P9981" t="s">
        <v>10440</v>
      </c>
      <c r="Q9981" t="s">
        <v>1932</v>
      </c>
      <c r="R9981">
        <v>148</v>
      </c>
      <c r="S9981" s="15" t="str">
        <f t="shared" si="623"/>
        <v>{ month: "May", hq: "1.South", area: "4. Eastern", kam: "BÙI THỊ THANH THỦY", kae: "✔️ KAE Vũ Văn Nghĩa", route: "F2/F4", week: "W4", day: "Sat", cusCode: "KAELD534", sales: 2415018.51851852, totalC: 148, skuLines: 4 },</v>
      </c>
    </row>
    <row r="9982" spans="1:19" ht="18.5" x14ac:dyDescent="0.45">
      <c r="A9982" s="24"/>
      <c r="B9982" s="24" t="s">
        <v>123</v>
      </c>
      <c r="C9982" s="24" t="s">
        <v>140</v>
      </c>
      <c r="D9982" s="22" t="s">
        <v>143</v>
      </c>
      <c r="E9982" s="24" t="s">
        <v>10</v>
      </c>
      <c r="F9982" s="22" t="s">
        <v>4546</v>
      </c>
      <c r="G9982" s="14" t="s">
        <v>1941</v>
      </c>
      <c r="H9982" s="14">
        <v>6263888.888888889</v>
      </c>
      <c r="I9982">
        <v>2</v>
      </c>
      <c r="J9982" s="13">
        <f t="shared" si="621"/>
        <v>46158</v>
      </c>
      <c r="K9982" t="str">
        <f t="shared" si="624"/>
        <v>Sat</v>
      </c>
      <c r="L9982" t="str">
        <f t="shared" si="622"/>
        <v>W2</v>
      </c>
      <c r="M9982" t="s">
        <v>10340</v>
      </c>
      <c r="N9982" t="s">
        <v>206</v>
      </c>
      <c r="O9982" t="s">
        <v>5735</v>
      </c>
      <c r="P9982" t="s">
        <v>10440</v>
      </c>
      <c r="Q9982" t="s">
        <v>1932</v>
      </c>
      <c r="R9982">
        <v>148</v>
      </c>
      <c r="S9982" s="15" t="str">
        <f t="shared" si="623"/>
        <v>{ month: "May", hq: "1.South", area: "4. Eastern", kam: "BÙI THỊ THANH THỦY", kae: "✔️ KAE Vũ Văn Nghĩa", route: "F2/F4", week: "W2", day: "Sat", cusCode: "KAELD541", sales: 6263888.88888889, totalC: 148, skuLines: 2 },</v>
      </c>
    </row>
    <row r="9983" spans="1:19" ht="18.5" x14ac:dyDescent="0.45">
      <c r="A9983" s="24"/>
      <c r="B9983" s="24" t="s">
        <v>123</v>
      </c>
      <c r="C9983" s="24" t="s">
        <v>140</v>
      </c>
      <c r="D9983" s="22" t="s">
        <v>143</v>
      </c>
      <c r="E9983" s="24" t="s">
        <v>10</v>
      </c>
      <c r="F9983" s="22" t="s">
        <v>4546</v>
      </c>
      <c r="G9983" s="14" t="s">
        <v>8525</v>
      </c>
      <c r="H9983" s="14">
        <v>2948000</v>
      </c>
      <c r="I9983">
        <v>1</v>
      </c>
      <c r="J9983" s="13">
        <f t="shared" si="621"/>
        <v>46172</v>
      </c>
      <c r="K9983" t="str">
        <f t="shared" si="624"/>
        <v>Sat</v>
      </c>
      <c r="L9983" t="str">
        <f t="shared" si="622"/>
        <v>W4</v>
      </c>
      <c r="M9983" t="s">
        <v>10340</v>
      </c>
      <c r="N9983" t="s">
        <v>206</v>
      </c>
      <c r="O9983" t="s">
        <v>5735</v>
      </c>
      <c r="P9983" t="s">
        <v>10440</v>
      </c>
      <c r="Q9983" t="s">
        <v>1932</v>
      </c>
      <c r="R9983">
        <v>148</v>
      </c>
      <c r="S9983" s="15" t="str">
        <f t="shared" si="623"/>
        <v>{ month: "May", hq: "1.South", area: "4. Eastern", kam: "BÙI THỊ THANH THỦY", kae: "✔️ KAE Vũ Văn Nghĩa", route: "F2/F4", week: "W4", day: "Sat", cusCode: "KAELD541", sales: 2948000, totalC: 148, skuLines: 1 },</v>
      </c>
    </row>
    <row r="9984" spans="1:19" ht="18.5" x14ac:dyDescent="0.45">
      <c r="A9984" s="24"/>
      <c r="B9984" s="24" t="s">
        <v>123</v>
      </c>
      <c r="C9984" s="24" t="s">
        <v>140</v>
      </c>
      <c r="D9984" s="22" t="s">
        <v>143</v>
      </c>
      <c r="E9984" s="24" t="s">
        <v>10</v>
      </c>
      <c r="F9984" s="22" t="s">
        <v>4547</v>
      </c>
      <c r="G9984" s="14" t="s">
        <v>1941</v>
      </c>
      <c r="H9984" s="14">
        <v>3889018.5185185187</v>
      </c>
      <c r="I9984">
        <v>4</v>
      </c>
      <c r="J9984" s="13">
        <f t="shared" si="621"/>
        <v>46158</v>
      </c>
      <c r="K9984" t="str">
        <f t="shared" si="624"/>
        <v>Sat</v>
      </c>
      <c r="L9984" t="str">
        <f t="shared" si="622"/>
        <v>W2</v>
      </c>
      <c r="M9984" t="s">
        <v>10340</v>
      </c>
      <c r="N9984" t="s">
        <v>206</v>
      </c>
      <c r="O9984" t="s">
        <v>5735</v>
      </c>
      <c r="P9984" t="s">
        <v>10440</v>
      </c>
      <c r="Q9984" t="s">
        <v>1932</v>
      </c>
      <c r="R9984">
        <v>148</v>
      </c>
      <c r="S9984" s="15" t="str">
        <f t="shared" si="623"/>
        <v>{ month: "May", hq: "1.South", area: "4. Eastern", kam: "BÙI THỊ THANH THỦY", kae: "✔️ KAE Vũ Văn Nghĩa", route: "F2/F4", week: "W2", day: "Sat", cusCode: "KAELD546", sales: 3889018.51851852, totalC: 148, skuLines: 4 },</v>
      </c>
    </row>
    <row r="9985" spans="1:19" ht="18.5" x14ac:dyDescent="0.45">
      <c r="A9985" s="24"/>
      <c r="B9985" s="24" t="s">
        <v>123</v>
      </c>
      <c r="C9985" s="24" t="s">
        <v>140</v>
      </c>
      <c r="D9985" s="22" t="s">
        <v>143</v>
      </c>
      <c r="E9985" s="24" t="s">
        <v>10</v>
      </c>
      <c r="F9985" s="22" t="s">
        <v>9674</v>
      </c>
      <c r="G9985" s="14" t="s">
        <v>8525</v>
      </c>
      <c r="H9985" s="14">
        <v>2209777.777777778</v>
      </c>
      <c r="I9985">
        <v>2</v>
      </c>
      <c r="J9985" s="13">
        <f t="shared" si="621"/>
        <v>46172</v>
      </c>
      <c r="K9985" t="str">
        <f t="shared" si="624"/>
        <v>Sat</v>
      </c>
      <c r="L9985" t="str">
        <f t="shared" si="622"/>
        <v>W4</v>
      </c>
      <c r="M9985" t="s">
        <v>10340</v>
      </c>
      <c r="N9985" t="s">
        <v>206</v>
      </c>
      <c r="O9985" t="s">
        <v>5735</v>
      </c>
      <c r="P9985" t="s">
        <v>10440</v>
      </c>
      <c r="Q9985" t="s">
        <v>1932</v>
      </c>
      <c r="R9985">
        <v>148</v>
      </c>
      <c r="S9985" s="15" t="str">
        <f t="shared" si="623"/>
        <v>{ month: "May", hq: "1.South", area: "4. Eastern", kam: "BÙI THỊ THANH THỦY", kae: "✔️ KAE Vũ Văn Nghĩa", route: "F2/F4", week: "W4", day: "Sat", cusCode: "KAELD553", sales: 2209777.77777778, totalC: 148, skuLines: 2 },</v>
      </c>
    </row>
    <row r="9986" spans="1:19" ht="18.5" x14ac:dyDescent="0.45">
      <c r="A9986" s="24"/>
      <c r="B9986" s="24" t="s">
        <v>123</v>
      </c>
      <c r="C9986" s="24" t="s">
        <v>140</v>
      </c>
      <c r="D9986" s="22" t="s">
        <v>143</v>
      </c>
      <c r="E9986" s="24" t="s">
        <v>10</v>
      </c>
      <c r="F9986" s="22" t="s">
        <v>7244</v>
      </c>
      <c r="G9986" s="14" t="s">
        <v>5747</v>
      </c>
      <c r="H9986" s="14">
        <v>2885527.777777778</v>
      </c>
      <c r="I9986">
        <v>4</v>
      </c>
      <c r="J9986" s="13">
        <f t="shared" si="621"/>
        <v>46160</v>
      </c>
      <c r="K9986" t="str">
        <f t="shared" si="624"/>
        <v>Mon</v>
      </c>
      <c r="L9986" t="str">
        <f t="shared" si="622"/>
        <v>W3</v>
      </c>
      <c r="M9986" t="s">
        <v>10340</v>
      </c>
      <c r="N9986" t="s">
        <v>206</v>
      </c>
      <c r="O9986" t="s">
        <v>5735</v>
      </c>
      <c r="P9986" t="s">
        <v>10440</v>
      </c>
      <c r="Q9986" t="s">
        <v>1932</v>
      </c>
      <c r="R9986">
        <v>148</v>
      </c>
      <c r="S9986" s="15" t="str">
        <f t="shared" si="623"/>
        <v>{ month: "May", hq: "1.South", area: "4. Eastern", kam: "BÙI THỊ THANH THỦY", kae: "✔️ KAE Vũ Văn Nghĩa", route: "F2/F4", week: "W3", day: "Mon", cusCode: "KAELD563", sales: 2885527.77777778, totalC: 148, skuLines: 4 },</v>
      </c>
    </row>
    <row r="9987" spans="1:19" ht="18.5" x14ac:dyDescent="0.45">
      <c r="A9987" s="24"/>
      <c r="B9987" s="24" t="s">
        <v>123</v>
      </c>
      <c r="C9987" s="24" t="s">
        <v>140</v>
      </c>
      <c r="D9987" s="22" t="s">
        <v>144</v>
      </c>
      <c r="E9987" s="24" t="s">
        <v>31</v>
      </c>
      <c r="F9987" s="22" t="s">
        <v>1435</v>
      </c>
      <c r="G9987" s="14" t="s">
        <v>5741</v>
      </c>
      <c r="H9987" s="14">
        <v>1926018.5185185182</v>
      </c>
      <c r="I9987">
        <v>2</v>
      </c>
      <c r="J9987" s="13">
        <f t="shared" si="621"/>
        <v>46150</v>
      </c>
      <c r="K9987" t="str">
        <f t="shared" si="624"/>
        <v>Fri</v>
      </c>
      <c r="L9987" t="str">
        <f t="shared" si="622"/>
        <v>W1</v>
      </c>
      <c r="M9987" t="s">
        <v>10340</v>
      </c>
      <c r="N9987" t="s">
        <v>204</v>
      </c>
      <c r="O9987" t="s">
        <v>5736</v>
      </c>
      <c r="P9987" t="s">
        <v>10423</v>
      </c>
      <c r="Q9987" t="s">
        <v>200</v>
      </c>
      <c r="R9987">
        <v>170</v>
      </c>
      <c r="S9987" s="15" t="str">
        <f t="shared" si="623"/>
        <v>{ month: "May", hq: "1.South", area: "4. Eastern", kam: "LÝ ĐỖ PHƯƠNG", kae: "❌ KAE Đinh Thị Huế", route: "F4", week: "W1", day: "Fri", cusCode: "02000352", sales: 1926018.51851852, totalC: 170, skuLines: 2 },</v>
      </c>
    </row>
    <row r="9988" spans="1:19" ht="18.5" x14ac:dyDescent="0.45">
      <c r="A9988" s="24"/>
      <c r="B9988" s="24" t="s">
        <v>123</v>
      </c>
      <c r="C9988" s="24" t="s">
        <v>140</v>
      </c>
      <c r="D9988" s="22" t="s">
        <v>144</v>
      </c>
      <c r="E9988" s="24" t="s">
        <v>31</v>
      </c>
      <c r="F9988" s="22" t="s">
        <v>1436</v>
      </c>
      <c r="G9988" s="14" t="s">
        <v>5739</v>
      </c>
      <c r="H9988" s="14">
        <v>442200</v>
      </c>
      <c r="I9988">
        <v>1</v>
      </c>
      <c r="J9988" s="13">
        <f t="shared" ref="J9988:J10051" si="625">DATE(RIGHT(G9988,4), MID(G9988,4,2), LEFT(G9988,2))</f>
        <v>46146</v>
      </c>
      <c r="K9988" t="str">
        <f t="shared" si="624"/>
        <v>Mon</v>
      </c>
      <c r="L9988" t="str">
        <f t="shared" ref="L9988:L10051" si="626">"W"&amp;INT((LEFT(G9988,2)-4)/7)+1</f>
        <v>W1</v>
      </c>
      <c r="M9988" t="s">
        <v>10340</v>
      </c>
      <c r="N9988" t="s">
        <v>204</v>
      </c>
      <c r="O9988" t="s">
        <v>5736</v>
      </c>
      <c r="P9988" t="s">
        <v>10423</v>
      </c>
      <c r="Q9988" t="s">
        <v>1932</v>
      </c>
      <c r="R9988">
        <v>170</v>
      </c>
      <c r="S9988" s="15" t="str">
        <f t="shared" ref="S9988:S10051" si="627">"{ month: """ &amp; M9988 &amp; """, hq: """ &amp; B9988 &amp; """, area: """ &amp; C9988 &amp; """, kam: """ &amp; N9988 &amp; """, kae: """ &amp; P9988 &amp; """, route: """ &amp; Q9988 &amp; """, week: """ &amp; L9988 &amp; """, day: """ &amp; K9988 &amp; """, cusCode: """ &amp; F9988 &amp; """, sales: " &amp; H9988 &amp; ", totalC: " &amp; R9988 &amp; ", skuLines: " &amp; I9988 &amp; " },"</f>
        <v>{ month: "May", hq: "1.South", area: "4. Eastern", kam: "LÝ ĐỖ PHƯƠNG", kae: "❌ KAE Đinh Thị Huế", route: "F2/F4", week: "W1", day: "Mon", cusCode: "BMKAEHUET20001", sales: 442200, totalC: 170, skuLines: 1 },</v>
      </c>
    </row>
    <row r="9989" spans="1:19" ht="18.5" x14ac:dyDescent="0.45">
      <c r="A9989" s="24"/>
      <c r="B9989" s="24" t="s">
        <v>123</v>
      </c>
      <c r="C9989" s="24" t="s">
        <v>140</v>
      </c>
      <c r="D9989" s="22" t="s">
        <v>144</v>
      </c>
      <c r="E9989" s="24" t="s">
        <v>31</v>
      </c>
      <c r="F9989" s="22" t="s">
        <v>1437</v>
      </c>
      <c r="G9989" s="14" t="s">
        <v>5739</v>
      </c>
      <c r="H9989" s="14">
        <v>294800</v>
      </c>
      <c r="I9989">
        <v>1</v>
      </c>
      <c r="J9989" s="13">
        <f t="shared" si="625"/>
        <v>46146</v>
      </c>
      <c r="K9989" t="str">
        <f t="shared" si="624"/>
        <v>Mon</v>
      </c>
      <c r="L9989" t="str">
        <f t="shared" si="626"/>
        <v>W1</v>
      </c>
      <c r="M9989" t="s">
        <v>10340</v>
      </c>
      <c r="N9989" t="s">
        <v>204</v>
      </c>
      <c r="O9989" t="s">
        <v>5736</v>
      </c>
      <c r="P9989" t="s">
        <v>10423</v>
      </c>
      <c r="Q9989" t="s">
        <v>1932</v>
      </c>
      <c r="R9989">
        <v>170</v>
      </c>
      <c r="S9989" s="15" t="str">
        <f t="shared" si="627"/>
        <v>{ month: "May", hq: "1.South", area: "4. Eastern", kam: "LÝ ĐỖ PHƯƠNG", kae: "❌ KAE Đinh Thị Huế", route: "F2/F4", week: "W1", day: "Mon", cusCode: "BMKAEHUET20002", sales: 294800, totalC: 170, skuLines: 1 },</v>
      </c>
    </row>
    <row r="9990" spans="1:19" ht="18.5" x14ac:dyDescent="0.45">
      <c r="A9990" s="24"/>
      <c r="B9990" s="24" t="s">
        <v>123</v>
      </c>
      <c r="C9990" s="24" t="s">
        <v>140</v>
      </c>
      <c r="D9990" s="22" t="s">
        <v>144</v>
      </c>
      <c r="E9990" s="24" t="s">
        <v>31</v>
      </c>
      <c r="F9990" s="22" t="s">
        <v>1437</v>
      </c>
      <c r="G9990" s="14" t="s">
        <v>1937</v>
      </c>
      <c r="H9990" s="14">
        <v>737000</v>
      </c>
      <c r="I9990">
        <v>1</v>
      </c>
      <c r="J9990" s="13">
        <f t="shared" si="625"/>
        <v>46153</v>
      </c>
      <c r="K9990" t="str">
        <f t="shared" si="624"/>
        <v>Mon</v>
      </c>
      <c r="L9990" t="str">
        <f t="shared" si="626"/>
        <v>W2</v>
      </c>
      <c r="M9990" t="s">
        <v>10340</v>
      </c>
      <c r="N9990" t="s">
        <v>204</v>
      </c>
      <c r="O9990" t="s">
        <v>5736</v>
      </c>
      <c r="P9990" t="s">
        <v>10423</v>
      </c>
      <c r="Q9990" t="s">
        <v>1932</v>
      </c>
      <c r="R9990">
        <v>170</v>
      </c>
      <c r="S9990" s="15" t="str">
        <f t="shared" si="627"/>
        <v>{ month: "May", hq: "1.South", area: "4. Eastern", kam: "LÝ ĐỖ PHƯƠNG", kae: "❌ KAE Đinh Thị Huế", route: "F2/F4", week: "W2", day: "Mon", cusCode: "BMKAEHUET20002", sales: 737000, totalC: 170, skuLines: 1 },</v>
      </c>
    </row>
    <row r="9991" spans="1:19" ht="18.5" x14ac:dyDescent="0.45">
      <c r="A9991" s="24"/>
      <c r="B9991" s="24" t="s">
        <v>123</v>
      </c>
      <c r="C9991" s="24" t="s">
        <v>140</v>
      </c>
      <c r="D9991" s="22" t="s">
        <v>144</v>
      </c>
      <c r="E9991" s="24" t="s">
        <v>31</v>
      </c>
      <c r="F9991" s="22" t="s">
        <v>1438</v>
      </c>
      <c r="G9991" s="14" t="s">
        <v>5739</v>
      </c>
      <c r="H9991" s="14">
        <v>1388401.8518518517</v>
      </c>
      <c r="I9991">
        <v>3</v>
      </c>
      <c r="J9991" s="13">
        <f t="shared" si="625"/>
        <v>46146</v>
      </c>
      <c r="K9991" t="str">
        <f t="shared" si="624"/>
        <v>Mon</v>
      </c>
      <c r="L9991" t="str">
        <f t="shared" si="626"/>
        <v>W1</v>
      </c>
      <c r="M9991" t="s">
        <v>10340</v>
      </c>
      <c r="N9991" t="s">
        <v>204</v>
      </c>
      <c r="O9991" t="s">
        <v>5736</v>
      </c>
      <c r="P9991" t="s">
        <v>10423</v>
      </c>
      <c r="Q9991" t="s">
        <v>1932</v>
      </c>
      <c r="R9991">
        <v>170</v>
      </c>
      <c r="S9991" s="15" t="str">
        <f t="shared" si="627"/>
        <v>{ month: "May", hq: "1.South", area: "4. Eastern", kam: "LÝ ĐỖ PHƯƠNG", kae: "❌ KAE Đinh Thị Huế", route: "F2/F4", week: "W1", day: "Mon", cusCode: "BMKAEHUET20003", sales: 1388401.85185185, totalC: 170, skuLines: 3 },</v>
      </c>
    </row>
    <row r="9992" spans="1:19" ht="18.5" x14ac:dyDescent="0.45">
      <c r="A9992" s="24"/>
      <c r="B9992" s="24" t="s">
        <v>123</v>
      </c>
      <c r="C9992" s="24" t="s">
        <v>140</v>
      </c>
      <c r="D9992" s="22" t="s">
        <v>144</v>
      </c>
      <c r="E9992" s="24" t="s">
        <v>31</v>
      </c>
      <c r="F9992" s="22" t="s">
        <v>1438</v>
      </c>
      <c r="G9992" s="14" t="s">
        <v>1937</v>
      </c>
      <c r="H9992" s="14">
        <v>4422000</v>
      </c>
      <c r="I9992">
        <v>1</v>
      </c>
      <c r="J9992" s="13">
        <f t="shared" si="625"/>
        <v>46153</v>
      </c>
      <c r="K9992" t="str">
        <f t="shared" si="624"/>
        <v>Mon</v>
      </c>
      <c r="L9992" t="str">
        <f t="shared" si="626"/>
        <v>W2</v>
      </c>
      <c r="M9992" t="s">
        <v>10340</v>
      </c>
      <c r="N9992" t="s">
        <v>204</v>
      </c>
      <c r="O9992" t="s">
        <v>5736</v>
      </c>
      <c r="P9992" t="s">
        <v>10423</v>
      </c>
      <c r="Q9992" t="s">
        <v>1932</v>
      </c>
      <c r="R9992">
        <v>170</v>
      </c>
      <c r="S9992" s="15" t="str">
        <f t="shared" si="627"/>
        <v>{ month: "May", hq: "1.South", area: "4. Eastern", kam: "LÝ ĐỖ PHƯƠNG", kae: "❌ KAE Đinh Thị Huế", route: "F2/F4", week: "W2", day: "Mon", cusCode: "BMKAEHUET20003", sales: 4422000, totalC: 170, skuLines: 1 },</v>
      </c>
    </row>
    <row r="9993" spans="1:19" ht="18.5" x14ac:dyDescent="0.45">
      <c r="A9993" s="24"/>
      <c r="B9993" s="24" t="s">
        <v>123</v>
      </c>
      <c r="C9993" s="24" t="s">
        <v>140</v>
      </c>
      <c r="D9993" s="22" t="s">
        <v>144</v>
      </c>
      <c r="E9993" s="24" t="s">
        <v>31</v>
      </c>
      <c r="F9993" s="22" t="s">
        <v>1438</v>
      </c>
      <c r="G9993" s="14" t="s">
        <v>8522</v>
      </c>
      <c r="H9993" s="14">
        <v>3234925.9259259258</v>
      </c>
      <c r="I9993">
        <v>6</v>
      </c>
      <c r="J9993" s="13">
        <f t="shared" si="625"/>
        <v>46169</v>
      </c>
      <c r="K9993" t="str">
        <f t="shared" si="624"/>
        <v>Wed</v>
      </c>
      <c r="L9993" t="str">
        <f t="shared" si="626"/>
        <v>W4</v>
      </c>
      <c r="M9993" t="s">
        <v>10340</v>
      </c>
      <c r="N9993" t="s">
        <v>204</v>
      </c>
      <c r="O9993" t="s">
        <v>5736</v>
      </c>
      <c r="P9993" t="s">
        <v>10423</v>
      </c>
      <c r="Q9993" t="s">
        <v>200</v>
      </c>
      <c r="R9993">
        <v>170</v>
      </c>
      <c r="S9993" s="15" t="str">
        <f t="shared" si="627"/>
        <v>{ month: "May", hq: "1.South", area: "4. Eastern", kam: "LÝ ĐỖ PHƯƠNG", kae: "❌ KAE Đinh Thị Huế", route: "F4", week: "W4", day: "Wed", cusCode: "BMKAEHUET20003", sales: 3234925.92592593, totalC: 170, skuLines: 6 },</v>
      </c>
    </row>
    <row r="9994" spans="1:19" ht="18.5" x14ac:dyDescent="0.45">
      <c r="A9994" s="24"/>
      <c r="B9994" s="24" t="s">
        <v>123</v>
      </c>
      <c r="C9994" s="24" t="s">
        <v>140</v>
      </c>
      <c r="D9994" s="22" t="s">
        <v>144</v>
      </c>
      <c r="E9994" s="24" t="s">
        <v>31</v>
      </c>
      <c r="F9994" s="22" t="s">
        <v>1439</v>
      </c>
      <c r="G9994" s="14" t="s">
        <v>5739</v>
      </c>
      <c r="H9994" s="14">
        <v>350509.25925925921</v>
      </c>
      <c r="I9994">
        <v>1</v>
      </c>
      <c r="J9994" s="13">
        <f t="shared" si="625"/>
        <v>46146</v>
      </c>
      <c r="K9994" t="str">
        <f t="shared" si="624"/>
        <v>Mon</v>
      </c>
      <c r="L9994" t="str">
        <f t="shared" si="626"/>
        <v>W1</v>
      </c>
      <c r="M9994" t="s">
        <v>10340</v>
      </c>
      <c r="N9994" t="s">
        <v>204</v>
      </c>
      <c r="O9994" t="s">
        <v>5736</v>
      </c>
      <c r="P9994" t="s">
        <v>10423</v>
      </c>
      <c r="Q9994" t="s">
        <v>1932</v>
      </c>
      <c r="R9994">
        <v>170</v>
      </c>
      <c r="S9994" s="15" t="str">
        <f t="shared" si="627"/>
        <v>{ month: "May", hq: "1.South", area: "4. Eastern", kam: "LÝ ĐỖ PHƯƠNG", kae: "❌ KAE Đinh Thị Huế", route: "F2/F4", week: "W1", day: "Mon", cusCode: "BMKAEHUET20004", sales: 350509.259259259, totalC: 170, skuLines: 1 },</v>
      </c>
    </row>
    <row r="9995" spans="1:19" ht="18.5" x14ac:dyDescent="0.45">
      <c r="A9995" s="24"/>
      <c r="B9995" s="24" t="s">
        <v>123</v>
      </c>
      <c r="C9995" s="24" t="s">
        <v>140</v>
      </c>
      <c r="D9995" s="22" t="s">
        <v>144</v>
      </c>
      <c r="E9995" s="24" t="s">
        <v>31</v>
      </c>
      <c r="F9995" s="22" t="s">
        <v>1440</v>
      </c>
      <c r="G9995" s="14" t="s">
        <v>5739</v>
      </c>
      <c r="H9995" s="14">
        <v>1474000</v>
      </c>
      <c r="I9995">
        <v>1</v>
      </c>
      <c r="J9995" s="13">
        <f t="shared" si="625"/>
        <v>46146</v>
      </c>
      <c r="K9995" t="str">
        <f t="shared" si="624"/>
        <v>Mon</v>
      </c>
      <c r="L9995" t="str">
        <f t="shared" si="626"/>
        <v>W1</v>
      </c>
      <c r="M9995" t="s">
        <v>10340</v>
      </c>
      <c r="N9995" t="s">
        <v>204</v>
      </c>
      <c r="O9995" t="s">
        <v>5736</v>
      </c>
      <c r="P9995" t="s">
        <v>10423</v>
      </c>
      <c r="Q9995" t="s">
        <v>1932</v>
      </c>
      <c r="R9995">
        <v>170</v>
      </c>
      <c r="S9995" s="15" t="str">
        <f t="shared" si="627"/>
        <v>{ month: "May", hq: "1.South", area: "4. Eastern", kam: "LÝ ĐỖ PHƯƠNG", kae: "❌ KAE Đinh Thị Huế", route: "F2/F4", week: "W1", day: "Mon", cusCode: "BMKAEHUET20005", sales: 1474000, totalC: 170, skuLines: 1 },</v>
      </c>
    </row>
    <row r="9996" spans="1:19" ht="18.5" x14ac:dyDescent="0.45">
      <c r="A9996" s="24"/>
      <c r="B9996" s="24" t="s">
        <v>123</v>
      </c>
      <c r="C9996" s="24" t="s">
        <v>140</v>
      </c>
      <c r="D9996" s="22" t="s">
        <v>144</v>
      </c>
      <c r="E9996" s="24" t="s">
        <v>31</v>
      </c>
      <c r="F9996" s="22" t="s">
        <v>1440</v>
      </c>
      <c r="G9996" s="14" t="s">
        <v>1937</v>
      </c>
      <c r="H9996" s="14">
        <v>1474000</v>
      </c>
      <c r="I9996">
        <v>1</v>
      </c>
      <c r="J9996" s="13">
        <f t="shared" si="625"/>
        <v>46153</v>
      </c>
      <c r="K9996" t="str">
        <f t="shared" si="624"/>
        <v>Mon</v>
      </c>
      <c r="L9996" t="str">
        <f t="shared" si="626"/>
        <v>W2</v>
      </c>
      <c r="M9996" t="s">
        <v>10340</v>
      </c>
      <c r="N9996" t="s">
        <v>204</v>
      </c>
      <c r="O9996" t="s">
        <v>5736</v>
      </c>
      <c r="P9996" t="s">
        <v>10423</v>
      </c>
      <c r="Q9996" t="s">
        <v>1932</v>
      </c>
      <c r="R9996">
        <v>170</v>
      </c>
      <c r="S9996" s="15" t="str">
        <f t="shared" si="627"/>
        <v>{ month: "May", hq: "1.South", area: "4. Eastern", kam: "LÝ ĐỖ PHƯƠNG", kae: "❌ KAE Đinh Thị Huế", route: "F2/F4", week: "W2", day: "Mon", cusCode: "BMKAEHUET20005", sales: 1474000, totalC: 170, skuLines: 1 },</v>
      </c>
    </row>
    <row r="9997" spans="1:19" ht="18.5" x14ac:dyDescent="0.45">
      <c r="A9997" s="24"/>
      <c r="B9997" s="24" t="s">
        <v>123</v>
      </c>
      <c r="C9997" s="24" t="s">
        <v>140</v>
      </c>
      <c r="D9997" s="22" t="s">
        <v>144</v>
      </c>
      <c r="E9997" s="24" t="s">
        <v>31</v>
      </c>
      <c r="F9997" s="22" t="s">
        <v>1441</v>
      </c>
      <c r="G9997" s="14" t="s">
        <v>5739</v>
      </c>
      <c r="H9997" s="14">
        <v>470485.18518518517</v>
      </c>
      <c r="I9997">
        <v>1</v>
      </c>
      <c r="J9997" s="13">
        <f t="shared" si="625"/>
        <v>46146</v>
      </c>
      <c r="K9997" t="str">
        <f t="shared" si="624"/>
        <v>Mon</v>
      </c>
      <c r="L9997" t="str">
        <f t="shared" si="626"/>
        <v>W1</v>
      </c>
      <c r="M9997" t="s">
        <v>10340</v>
      </c>
      <c r="N9997" t="s">
        <v>204</v>
      </c>
      <c r="O9997" t="s">
        <v>5736</v>
      </c>
      <c r="P9997" t="s">
        <v>10423</v>
      </c>
      <c r="Q9997" t="s">
        <v>1932</v>
      </c>
      <c r="R9997">
        <v>170</v>
      </c>
      <c r="S9997" s="15" t="str">
        <f t="shared" si="627"/>
        <v>{ month: "May", hq: "1.South", area: "4. Eastern", kam: "LÝ ĐỖ PHƯƠNG", kae: "❌ KAE Đinh Thị Huế", route: "F2/F4", week: "W1", day: "Mon", cusCode: "BMKAEHUET20007", sales: 470485.185185185, totalC: 170, skuLines: 1 },</v>
      </c>
    </row>
    <row r="9998" spans="1:19" ht="18.5" x14ac:dyDescent="0.45">
      <c r="A9998" s="24"/>
      <c r="B9998" s="24" t="s">
        <v>123</v>
      </c>
      <c r="C9998" s="24" t="s">
        <v>140</v>
      </c>
      <c r="D9998" s="22" t="s">
        <v>144</v>
      </c>
      <c r="E9998" s="24" t="s">
        <v>31</v>
      </c>
      <c r="F9998" s="22" t="s">
        <v>4548</v>
      </c>
      <c r="G9998" s="14" t="s">
        <v>1937</v>
      </c>
      <c r="H9998" s="14">
        <v>1719259.2592592593</v>
      </c>
      <c r="I9998">
        <v>2</v>
      </c>
      <c r="J9998" s="13">
        <f t="shared" si="625"/>
        <v>46153</v>
      </c>
      <c r="K9998" t="str">
        <f t="shared" si="624"/>
        <v>Mon</v>
      </c>
      <c r="L9998" t="str">
        <f t="shared" si="626"/>
        <v>W2</v>
      </c>
      <c r="M9998" t="s">
        <v>10340</v>
      </c>
      <c r="N9998" t="s">
        <v>204</v>
      </c>
      <c r="O9998" t="s">
        <v>5736</v>
      </c>
      <c r="P9998" t="s">
        <v>10423</v>
      </c>
      <c r="Q9998" t="s">
        <v>1932</v>
      </c>
      <c r="R9998">
        <v>170</v>
      </c>
      <c r="S9998" s="15" t="str">
        <f t="shared" si="627"/>
        <v>{ month: "May", hq: "1.South", area: "4. Eastern", kam: "LÝ ĐỖ PHƯƠNG", kae: "❌ KAE Đinh Thị Huế", route: "F2/F4", week: "W2", day: "Mon", cusCode: "BMKAEHUET20009", sales: 1719259.25925926, totalC: 170, skuLines: 2 },</v>
      </c>
    </row>
    <row r="9999" spans="1:19" ht="18.5" x14ac:dyDescent="0.45">
      <c r="A9999" s="24"/>
      <c r="B9999" s="24" t="s">
        <v>123</v>
      </c>
      <c r="C9999" s="24" t="s">
        <v>140</v>
      </c>
      <c r="D9999" s="22" t="s">
        <v>144</v>
      </c>
      <c r="E9999" s="24" t="s">
        <v>31</v>
      </c>
      <c r="F9999" s="22" t="s">
        <v>1442</v>
      </c>
      <c r="G9999" s="14" t="s">
        <v>5739</v>
      </c>
      <c r="H9999" s="14">
        <v>737000</v>
      </c>
      <c r="I9999">
        <v>1</v>
      </c>
      <c r="J9999" s="13">
        <f t="shared" si="625"/>
        <v>46146</v>
      </c>
      <c r="K9999" t="str">
        <f t="shared" si="624"/>
        <v>Mon</v>
      </c>
      <c r="L9999" t="str">
        <f t="shared" si="626"/>
        <v>W1</v>
      </c>
      <c r="M9999" t="s">
        <v>10340</v>
      </c>
      <c r="N9999" t="s">
        <v>204</v>
      </c>
      <c r="O9999" t="s">
        <v>5736</v>
      </c>
      <c r="P9999" t="s">
        <v>10423</v>
      </c>
      <c r="Q9999" t="s">
        <v>1932</v>
      </c>
      <c r="R9999">
        <v>170</v>
      </c>
      <c r="S9999" s="15" t="str">
        <f t="shared" si="627"/>
        <v>{ month: "May", hq: "1.South", area: "4. Eastern", kam: "LÝ ĐỖ PHƯƠNG", kae: "❌ KAE Đinh Thị Huế", route: "F2/F4", week: "W1", day: "Mon", cusCode: "BMKAEHUET20011", sales: 737000, totalC: 170, skuLines: 1 },</v>
      </c>
    </row>
    <row r="10000" spans="1:19" ht="18.5" x14ac:dyDescent="0.45">
      <c r="A10000" s="24"/>
      <c r="B10000" s="24" t="s">
        <v>123</v>
      </c>
      <c r="C10000" s="24" t="s">
        <v>140</v>
      </c>
      <c r="D10000" s="22" t="s">
        <v>144</v>
      </c>
      <c r="E10000" s="24" t="s">
        <v>31</v>
      </c>
      <c r="F10000" s="22" t="s">
        <v>1442</v>
      </c>
      <c r="G10000" s="14" t="s">
        <v>1937</v>
      </c>
      <c r="H10000" s="14">
        <v>589600</v>
      </c>
      <c r="I10000">
        <v>1</v>
      </c>
      <c r="J10000" s="13">
        <f t="shared" si="625"/>
        <v>46153</v>
      </c>
      <c r="K10000" t="str">
        <f t="shared" si="624"/>
        <v>Mon</v>
      </c>
      <c r="L10000" t="str">
        <f t="shared" si="626"/>
        <v>W2</v>
      </c>
      <c r="M10000" t="s">
        <v>10340</v>
      </c>
      <c r="N10000" t="s">
        <v>204</v>
      </c>
      <c r="O10000" t="s">
        <v>5736</v>
      </c>
      <c r="P10000" t="s">
        <v>10423</v>
      </c>
      <c r="Q10000" t="s">
        <v>1932</v>
      </c>
      <c r="R10000">
        <v>170</v>
      </c>
      <c r="S10000" s="15" t="str">
        <f t="shared" si="627"/>
        <v>{ month: "May", hq: "1.South", area: "4. Eastern", kam: "LÝ ĐỖ PHƯƠNG", kae: "❌ KAE Đinh Thị Huế", route: "F2/F4", week: "W2", day: "Mon", cusCode: "BMKAEHUET20011", sales: 589600, totalC: 170, skuLines: 1 },</v>
      </c>
    </row>
    <row r="10001" spans="1:19" ht="18.5" x14ac:dyDescent="0.45">
      <c r="A10001" s="24"/>
      <c r="B10001" s="24" t="s">
        <v>123</v>
      </c>
      <c r="C10001" s="24" t="s">
        <v>140</v>
      </c>
      <c r="D10001" s="22" t="s">
        <v>144</v>
      </c>
      <c r="E10001" s="24" t="s">
        <v>31</v>
      </c>
      <c r="F10001" s="22" t="s">
        <v>1443</v>
      </c>
      <c r="G10001" s="14" t="s">
        <v>5739</v>
      </c>
      <c r="H10001" s="14">
        <v>884400</v>
      </c>
      <c r="I10001">
        <v>1</v>
      </c>
      <c r="J10001" s="13">
        <f t="shared" si="625"/>
        <v>46146</v>
      </c>
      <c r="K10001" t="str">
        <f t="shared" si="624"/>
        <v>Mon</v>
      </c>
      <c r="L10001" t="str">
        <f t="shared" si="626"/>
        <v>W1</v>
      </c>
      <c r="M10001" t="s">
        <v>10340</v>
      </c>
      <c r="N10001" t="s">
        <v>204</v>
      </c>
      <c r="O10001" t="s">
        <v>5736</v>
      </c>
      <c r="P10001" t="s">
        <v>10423</v>
      </c>
      <c r="Q10001" t="s">
        <v>1932</v>
      </c>
      <c r="R10001">
        <v>170</v>
      </c>
      <c r="S10001" s="15" t="str">
        <f t="shared" si="627"/>
        <v>{ month: "May", hq: "1.South", area: "4. Eastern", kam: "LÝ ĐỖ PHƯƠNG", kae: "❌ KAE Đinh Thị Huế", route: "F2/F4", week: "W1", day: "Mon", cusCode: "BMKAEHUET20012", sales: 884400, totalC: 170, skuLines: 1 },</v>
      </c>
    </row>
    <row r="10002" spans="1:19" ht="18.5" x14ac:dyDescent="0.45">
      <c r="A10002" s="24"/>
      <c r="B10002" s="24" t="s">
        <v>123</v>
      </c>
      <c r="C10002" s="24" t="s">
        <v>140</v>
      </c>
      <c r="D10002" s="22" t="s">
        <v>144</v>
      </c>
      <c r="E10002" s="24" t="s">
        <v>31</v>
      </c>
      <c r="F10002" s="22" t="s">
        <v>1443</v>
      </c>
      <c r="G10002" s="14" t="s">
        <v>1937</v>
      </c>
      <c r="H10002" s="14">
        <v>1768800</v>
      </c>
      <c r="I10002">
        <v>2</v>
      </c>
      <c r="J10002" s="13">
        <f t="shared" si="625"/>
        <v>46153</v>
      </c>
      <c r="K10002" t="str">
        <f t="shared" si="624"/>
        <v>Mon</v>
      </c>
      <c r="L10002" t="str">
        <f t="shared" si="626"/>
        <v>W2</v>
      </c>
      <c r="M10002" t="s">
        <v>10340</v>
      </c>
      <c r="N10002" t="s">
        <v>204</v>
      </c>
      <c r="O10002" t="s">
        <v>5736</v>
      </c>
      <c r="P10002" t="s">
        <v>10423</v>
      </c>
      <c r="Q10002" t="s">
        <v>1932</v>
      </c>
      <c r="R10002">
        <v>170</v>
      </c>
      <c r="S10002" s="15" t="str">
        <f t="shared" si="627"/>
        <v>{ month: "May", hq: "1.South", area: "4. Eastern", kam: "LÝ ĐỖ PHƯƠNG", kae: "❌ KAE Đinh Thị Huế", route: "F2/F4", week: "W2", day: "Mon", cusCode: "BMKAEHUET20012", sales: 1768800, totalC: 170, skuLines: 2 },</v>
      </c>
    </row>
    <row r="10003" spans="1:19" ht="18.5" x14ac:dyDescent="0.45">
      <c r="A10003" s="24"/>
      <c r="B10003" s="24" t="s">
        <v>123</v>
      </c>
      <c r="C10003" s="24" t="s">
        <v>140</v>
      </c>
      <c r="D10003" s="22" t="s">
        <v>144</v>
      </c>
      <c r="E10003" s="24" t="s">
        <v>31</v>
      </c>
      <c r="F10003" s="22" t="s">
        <v>1444</v>
      </c>
      <c r="G10003" s="14" t="s">
        <v>5739</v>
      </c>
      <c r="H10003" s="14">
        <v>1474000</v>
      </c>
      <c r="I10003">
        <v>1</v>
      </c>
      <c r="J10003" s="13">
        <f t="shared" si="625"/>
        <v>46146</v>
      </c>
      <c r="K10003" t="str">
        <f t="shared" si="624"/>
        <v>Mon</v>
      </c>
      <c r="L10003" t="str">
        <f t="shared" si="626"/>
        <v>W1</v>
      </c>
      <c r="M10003" t="s">
        <v>10340</v>
      </c>
      <c r="N10003" t="s">
        <v>204</v>
      </c>
      <c r="O10003" t="s">
        <v>5736</v>
      </c>
      <c r="P10003" t="s">
        <v>10423</v>
      </c>
      <c r="Q10003" t="s">
        <v>1932</v>
      </c>
      <c r="R10003">
        <v>170</v>
      </c>
      <c r="S10003" s="15" t="str">
        <f t="shared" si="627"/>
        <v>{ month: "May", hq: "1.South", area: "4. Eastern", kam: "LÝ ĐỖ PHƯƠNG", kae: "❌ KAE Đinh Thị Huế", route: "F2/F4", week: "W1", day: "Mon", cusCode: "BMKAEHUET20013", sales: 1474000, totalC: 170, skuLines: 1 },</v>
      </c>
    </row>
    <row r="10004" spans="1:19" ht="18.5" x14ac:dyDescent="0.45">
      <c r="A10004" s="24"/>
      <c r="B10004" s="24" t="s">
        <v>123</v>
      </c>
      <c r="C10004" s="24" t="s">
        <v>140</v>
      </c>
      <c r="D10004" s="22" t="s">
        <v>144</v>
      </c>
      <c r="E10004" s="24" t="s">
        <v>31</v>
      </c>
      <c r="F10004" s="22" t="s">
        <v>1445</v>
      </c>
      <c r="G10004" s="14" t="s">
        <v>5739</v>
      </c>
      <c r="H10004" s="14">
        <v>2948000</v>
      </c>
      <c r="I10004">
        <v>1</v>
      </c>
      <c r="J10004" s="13">
        <f t="shared" si="625"/>
        <v>46146</v>
      </c>
      <c r="K10004" t="str">
        <f t="shared" ref="K10004:K10067" si="628">TRIM(LEFT(TEXT(J10004,"dddd"),3))</f>
        <v>Mon</v>
      </c>
      <c r="L10004" t="str">
        <f t="shared" si="626"/>
        <v>W1</v>
      </c>
      <c r="M10004" t="s">
        <v>10340</v>
      </c>
      <c r="N10004" t="s">
        <v>204</v>
      </c>
      <c r="O10004" t="s">
        <v>5736</v>
      </c>
      <c r="P10004" t="s">
        <v>10423</v>
      </c>
      <c r="Q10004" t="s">
        <v>1932</v>
      </c>
      <c r="R10004">
        <v>170</v>
      </c>
      <c r="S10004" s="15" t="str">
        <f t="shared" si="627"/>
        <v>{ month: "May", hq: "1.South", area: "4. Eastern", kam: "LÝ ĐỖ PHƯƠNG", kae: "❌ KAE Đinh Thị Huế", route: "F2/F4", week: "W1", day: "Mon", cusCode: "BMKAEHUET20014", sales: 2948000, totalC: 170, skuLines: 1 },</v>
      </c>
    </row>
    <row r="10005" spans="1:19" ht="18.5" x14ac:dyDescent="0.45">
      <c r="A10005" s="24"/>
      <c r="B10005" s="24" t="s">
        <v>123</v>
      </c>
      <c r="C10005" s="24" t="s">
        <v>140</v>
      </c>
      <c r="D10005" s="22" t="s">
        <v>144</v>
      </c>
      <c r="E10005" s="24" t="s">
        <v>31</v>
      </c>
      <c r="F10005" s="22" t="s">
        <v>1445</v>
      </c>
      <c r="G10005" s="14" t="s">
        <v>1937</v>
      </c>
      <c r="H10005" s="14">
        <v>2948000</v>
      </c>
      <c r="I10005">
        <v>1</v>
      </c>
      <c r="J10005" s="13">
        <f t="shared" si="625"/>
        <v>46153</v>
      </c>
      <c r="K10005" t="str">
        <f t="shared" si="628"/>
        <v>Mon</v>
      </c>
      <c r="L10005" t="str">
        <f t="shared" si="626"/>
        <v>W2</v>
      </c>
      <c r="M10005" t="s">
        <v>10340</v>
      </c>
      <c r="N10005" t="s">
        <v>204</v>
      </c>
      <c r="O10005" t="s">
        <v>5736</v>
      </c>
      <c r="P10005" t="s">
        <v>10423</v>
      </c>
      <c r="Q10005" t="s">
        <v>1932</v>
      </c>
      <c r="R10005">
        <v>170</v>
      </c>
      <c r="S10005" s="15" t="str">
        <f t="shared" si="627"/>
        <v>{ month: "May", hq: "1.South", area: "4. Eastern", kam: "LÝ ĐỖ PHƯƠNG", kae: "❌ KAE Đinh Thị Huế", route: "F2/F4", week: "W2", day: "Mon", cusCode: "BMKAEHUET20014", sales: 2948000, totalC: 170, skuLines: 1 },</v>
      </c>
    </row>
    <row r="10006" spans="1:19" ht="18.5" x14ac:dyDescent="0.45">
      <c r="A10006" s="24"/>
      <c r="B10006" s="24" t="s">
        <v>123</v>
      </c>
      <c r="C10006" s="24" t="s">
        <v>140</v>
      </c>
      <c r="D10006" s="22" t="s">
        <v>144</v>
      </c>
      <c r="E10006" s="24" t="s">
        <v>31</v>
      </c>
      <c r="F10006" s="22" t="s">
        <v>1446</v>
      </c>
      <c r="G10006" s="14" t="s">
        <v>5739</v>
      </c>
      <c r="H10006" s="14">
        <v>737000</v>
      </c>
      <c r="I10006">
        <v>1</v>
      </c>
      <c r="J10006" s="13">
        <f t="shared" si="625"/>
        <v>46146</v>
      </c>
      <c r="K10006" t="str">
        <f t="shared" si="628"/>
        <v>Mon</v>
      </c>
      <c r="L10006" t="str">
        <f t="shared" si="626"/>
        <v>W1</v>
      </c>
      <c r="M10006" t="s">
        <v>10340</v>
      </c>
      <c r="N10006" t="s">
        <v>204</v>
      </c>
      <c r="O10006" t="s">
        <v>5736</v>
      </c>
      <c r="P10006" t="s">
        <v>10423</v>
      </c>
      <c r="Q10006" t="s">
        <v>1932</v>
      </c>
      <c r="R10006">
        <v>170</v>
      </c>
      <c r="S10006" s="15" t="str">
        <f t="shared" si="627"/>
        <v>{ month: "May", hq: "1.South", area: "4. Eastern", kam: "LÝ ĐỖ PHƯƠNG", kae: "❌ KAE Đinh Thị Huế", route: "F2/F4", week: "W1", day: "Mon", cusCode: "BMKAEHUET20017", sales: 737000, totalC: 170, skuLines: 1 },</v>
      </c>
    </row>
    <row r="10007" spans="1:19" ht="18.5" x14ac:dyDescent="0.45">
      <c r="A10007" s="24"/>
      <c r="B10007" s="24" t="s">
        <v>123</v>
      </c>
      <c r="C10007" s="24" t="s">
        <v>140</v>
      </c>
      <c r="D10007" s="22" t="s">
        <v>144</v>
      </c>
      <c r="E10007" s="24" t="s">
        <v>31</v>
      </c>
      <c r="F10007" s="22" t="s">
        <v>4549</v>
      </c>
      <c r="G10007" s="14" t="s">
        <v>1937</v>
      </c>
      <c r="H10007" s="14">
        <v>1596629.6296296297</v>
      </c>
      <c r="I10007">
        <v>2</v>
      </c>
      <c r="J10007" s="13">
        <f t="shared" si="625"/>
        <v>46153</v>
      </c>
      <c r="K10007" t="str">
        <f t="shared" si="628"/>
        <v>Mon</v>
      </c>
      <c r="L10007" t="str">
        <f t="shared" si="626"/>
        <v>W2</v>
      </c>
      <c r="M10007" t="s">
        <v>10340</v>
      </c>
      <c r="N10007" t="s">
        <v>204</v>
      </c>
      <c r="O10007" t="s">
        <v>5736</v>
      </c>
      <c r="P10007" t="s">
        <v>10423</v>
      </c>
      <c r="Q10007" t="s">
        <v>1932</v>
      </c>
      <c r="R10007">
        <v>170</v>
      </c>
      <c r="S10007" s="15" t="str">
        <f t="shared" si="627"/>
        <v>{ month: "May", hq: "1.South", area: "4. Eastern", kam: "LÝ ĐỖ PHƯƠNG", kae: "❌ KAE Đinh Thị Huế", route: "F2/F4", week: "W2", day: "Mon", cusCode: "BMKAEHUET20018", sales: 1596629.62962963, totalC: 170, skuLines: 2 },</v>
      </c>
    </row>
    <row r="10008" spans="1:19" ht="18.5" x14ac:dyDescent="0.45">
      <c r="A10008" s="24"/>
      <c r="B10008" s="24" t="s">
        <v>123</v>
      </c>
      <c r="C10008" s="24" t="s">
        <v>140</v>
      </c>
      <c r="D10008" s="22" t="s">
        <v>144</v>
      </c>
      <c r="E10008" s="24" t="s">
        <v>31</v>
      </c>
      <c r="F10008" s="22" t="s">
        <v>4550</v>
      </c>
      <c r="G10008" s="14" t="s">
        <v>1947</v>
      </c>
      <c r="H10008" s="14">
        <v>1614972.2222222222</v>
      </c>
      <c r="I10008">
        <v>2</v>
      </c>
      <c r="J10008" s="13">
        <f t="shared" si="625"/>
        <v>46154</v>
      </c>
      <c r="K10008" t="str">
        <f t="shared" si="628"/>
        <v>Tue</v>
      </c>
      <c r="L10008" t="str">
        <f t="shared" si="626"/>
        <v>W2</v>
      </c>
      <c r="M10008" t="s">
        <v>10340</v>
      </c>
      <c r="N10008" t="s">
        <v>204</v>
      </c>
      <c r="O10008" t="s">
        <v>5736</v>
      </c>
      <c r="P10008" t="s">
        <v>10423</v>
      </c>
      <c r="Q10008" t="s">
        <v>200</v>
      </c>
      <c r="R10008">
        <v>170</v>
      </c>
      <c r="S10008" s="15" t="str">
        <f t="shared" si="627"/>
        <v>{ month: "May", hq: "1.South", area: "4. Eastern", kam: "LÝ ĐỖ PHƯƠNG", kae: "❌ KAE Đinh Thị Huế", route: "F4", week: "W2", day: "Tue", cusCode: "BMKAEHUET3002", sales: 1614972.22222222, totalC: 170, skuLines: 2 },</v>
      </c>
    </row>
    <row r="10009" spans="1:19" ht="18.5" x14ac:dyDescent="0.45">
      <c r="A10009" s="24"/>
      <c r="B10009" s="24" t="s">
        <v>123</v>
      </c>
      <c r="C10009" s="24" t="s">
        <v>140</v>
      </c>
      <c r="D10009" s="22" t="s">
        <v>144</v>
      </c>
      <c r="E10009" s="24" t="s">
        <v>31</v>
      </c>
      <c r="F10009" s="22" t="s">
        <v>4551</v>
      </c>
      <c r="G10009" s="14" t="s">
        <v>1947</v>
      </c>
      <c r="H10009" s="14">
        <v>367888.88888888888</v>
      </c>
      <c r="I10009">
        <v>1</v>
      </c>
      <c r="J10009" s="13">
        <f t="shared" si="625"/>
        <v>46154</v>
      </c>
      <c r="K10009" t="str">
        <f t="shared" si="628"/>
        <v>Tue</v>
      </c>
      <c r="L10009" t="str">
        <f t="shared" si="626"/>
        <v>W2</v>
      </c>
      <c r="M10009" t="s">
        <v>10340</v>
      </c>
      <c r="N10009" t="s">
        <v>204</v>
      </c>
      <c r="O10009" t="s">
        <v>5736</v>
      </c>
      <c r="P10009" t="s">
        <v>10423</v>
      </c>
      <c r="Q10009" t="s">
        <v>200</v>
      </c>
      <c r="R10009">
        <v>170</v>
      </c>
      <c r="S10009" s="15" t="str">
        <f t="shared" si="627"/>
        <v>{ month: "May", hq: "1.South", area: "4. Eastern", kam: "LÝ ĐỖ PHƯƠNG", kae: "❌ KAE Đinh Thị Huế", route: "F4", week: "W2", day: "Tue", cusCode: "BMKAEHUET3003", sales: 367888.888888889, totalC: 170, skuLines: 1 },</v>
      </c>
    </row>
    <row r="10010" spans="1:19" ht="18.5" x14ac:dyDescent="0.45">
      <c r="A10010" s="24"/>
      <c r="B10010" s="24" t="s">
        <v>123</v>
      </c>
      <c r="C10010" s="24" t="s">
        <v>140</v>
      </c>
      <c r="D10010" s="22" t="s">
        <v>144</v>
      </c>
      <c r="E10010" s="24" t="s">
        <v>31</v>
      </c>
      <c r="F10010" s="22" t="s">
        <v>1447</v>
      </c>
      <c r="G10010" s="14" t="s">
        <v>5740</v>
      </c>
      <c r="H10010" s="14">
        <v>1944485.1851851852</v>
      </c>
      <c r="I10010">
        <v>2</v>
      </c>
      <c r="J10010" s="13">
        <f t="shared" si="625"/>
        <v>46147</v>
      </c>
      <c r="K10010" t="str">
        <f t="shared" si="628"/>
        <v>Tue</v>
      </c>
      <c r="L10010" t="str">
        <f t="shared" si="626"/>
        <v>W1</v>
      </c>
      <c r="M10010" t="s">
        <v>10340</v>
      </c>
      <c r="N10010" t="s">
        <v>204</v>
      </c>
      <c r="O10010" t="s">
        <v>5736</v>
      </c>
      <c r="P10010" t="s">
        <v>10423</v>
      </c>
      <c r="Q10010" t="s">
        <v>200</v>
      </c>
      <c r="R10010">
        <v>170</v>
      </c>
      <c r="S10010" s="15" t="str">
        <f t="shared" si="627"/>
        <v>{ month: "May", hq: "1.South", area: "4. Eastern", kam: "LÝ ĐỖ PHƯƠNG", kae: "❌ KAE Đinh Thị Huế", route: "F4", week: "W1", day: "Tue", cusCode: "BMKAEHUET3004", sales: 1944485.18518519, totalC: 170, skuLines: 2 },</v>
      </c>
    </row>
    <row r="10011" spans="1:19" ht="18.5" x14ac:dyDescent="0.45">
      <c r="A10011" s="24"/>
      <c r="B10011" s="24" t="s">
        <v>123</v>
      </c>
      <c r="C10011" s="24" t="s">
        <v>140</v>
      </c>
      <c r="D10011" s="22" t="s">
        <v>144</v>
      </c>
      <c r="E10011" s="24" t="s">
        <v>31</v>
      </c>
      <c r="F10011" s="22" t="s">
        <v>1448</v>
      </c>
      <c r="G10011" s="14" t="s">
        <v>5740</v>
      </c>
      <c r="H10011" s="14">
        <v>2272818.5185185187</v>
      </c>
      <c r="I10011">
        <v>3</v>
      </c>
      <c r="J10011" s="13">
        <f t="shared" si="625"/>
        <v>46147</v>
      </c>
      <c r="K10011" t="str">
        <f t="shared" si="628"/>
        <v>Tue</v>
      </c>
      <c r="L10011" t="str">
        <f t="shared" si="626"/>
        <v>W1</v>
      </c>
      <c r="M10011" t="s">
        <v>10340</v>
      </c>
      <c r="N10011" t="s">
        <v>204</v>
      </c>
      <c r="O10011" t="s">
        <v>5736</v>
      </c>
      <c r="P10011" t="s">
        <v>10423</v>
      </c>
      <c r="Q10011" t="s">
        <v>200</v>
      </c>
      <c r="R10011">
        <v>170</v>
      </c>
      <c r="S10011" s="15" t="str">
        <f t="shared" si="627"/>
        <v>{ month: "May", hq: "1.South", area: "4. Eastern", kam: "LÝ ĐỖ PHƯƠNG", kae: "❌ KAE Đinh Thị Huế", route: "F4", week: "W1", day: "Tue", cusCode: "BMKAEHUET3008", sales: 2272818.51851852, totalC: 170, skuLines: 3 },</v>
      </c>
    </row>
    <row r="10012" spans="1:19" ht="18.5" x14ac:dyDescent="0.45">
      <c r="A10012" s="24"/>
      <c r="B10012" s="24" t="s">
        <v>123</v>
      </c>
      <c r="C10012" s="24" t="s">
        <v>140</v>
      </c>
      <c r="D10012" s="22" t="s">
        <v>144</v>
      </c>
      <c r="E10012" s="24" t="s">
        <v>31</v>
      </c>
      <c r="F10012" s="22" t="s">
        <v>1449</v>
      </c>
      <c r="G10012" s="14" t="s">
        <v>5740</v>
      </c>
      <c r="H10012" s="14">
        <v>350509.25925925921</v>
      </c>
      <c r="I10012">
        <v>1</v>
      </c>
      <c r="J10012" s="13">
        <f t="shared" si="625"/>
        <v>46147</v>
      </c>
      <c r="K10012" t="str">
        <f t="shared" si="628"/>
        <v>Tue</v>
      </c>
      <c r="L10012" t="str">
        <f t="shared" si="626"/>
        <v>W1</v>
      </c>
      <c r="M10012" t="s">
        <v>10340</v>
      </c>
      <c r="N10012" t="s">
        <v>204</v>
      </c>
      <c r="O10012" t="s">
        <v>5736</v>
      </c>
      <c r="P10012" t="s">
        <v>10423</v>
      </c>
      <c r="Q10012" t="s">
        <v>200</v>
      </c>
      <c r="R10012">
        <v>170</v>
      </c>
      <c r="S10012" s="15" t="str">
        <f t="shared" si="627"/>
        <v>{ month: "May", hq: "1.South", area: "4. Eastern", kam: "LÝ ĐỖ PHƯƠNG", kae: "❌ KAE Đinh Thị Huế", route: "F4", week: "W1", day: "Tue", cusCode: "BMKAEHUET3009", sales: 350509.259259259, totalC: 170, skuLines: 1 },</v>
      </c>
    </row>
    <row r="10013" spans="1:19" ht="18.5" x14ac:dyDescent="0.45">
      <c r="A10013" s="24"/>
      <c r="B10013" s="24" t="s">
        <v>123</v>
      </c>
      <c r="C10013" s="24" t="s">
        <v>140</v>
      </c>
      <c r="D10013" s="22" t="s">
        <v>144</v>
      </c>
      <c r="E10013" s="24" t="s">
        <v>31</v>
      </c>
      <c r="F10013" s="22" t="s">
        <v>1450</v>
      </c>
      <c r="G10013" s="14" t="s">
        <v>5740</v>
      </c>
      <c r="H10013" s="14">
        <v>367895.37037037034</v>
      </c>
      <c r="I10013">
        <v>1</v>
      </c>
      <c r="J10013" s="13">
        <f t="shared" si="625"/>
        <v>46147</v>
      </c>
      <c r="K10013" t="str">
        <f t="shared" si="628"/>
        <v>Tue</v>
      </c>
      <c r="L10013" t="str">
        <f t="shared" si="626"/>
        <v>W1</v>
      </c>
      <c r="M10013" t="s">
        <v>10340</v>
      </c>
      <c r="N10013" t="s">
        <v>204</v>
      </c>
      <c r="O10013" t="s">
        <v>5736</v>
      </c>
      <c r="P10013" t="s">
        <v>10423</v>
      </c>
      <c r="Q10013" t="s">
        <v>200</v>
      </c>
      <c r="R10013">
        <v>170</v>
      </c>
      <c r="S10013" s="15" t="str">
        <f t="shared" si="627"/>
        <v>{ month: "May", hq: "1.South", area: "4. Eastern", kam: "LÝ ĐỖ PHƯƠNG", kae: "❌ KAE Đinh Thị Huế", route: "F4", week: "W1", day: "Tue", cusCode: "BMKAEHUET3012", sales: 367895.37037037, totalC: 170, skuLines: 1 },</v>
      </c>
    </row>
    <row r="10014" spans="1:19" ht="18.5" x14ac:dyDescent="0.45">
      <c r="A10014" s="24"/>
      <c r="B10014" s="24" t="s">
        <v>123</v>
      </c>
      <c r="C10014" s="24" t="s">
        <v>140</v>
      </c>
      <c r="D10014" s="22" t="s">
        <v>144</v>
      </c>
      <c r="E10014" s="24" t="s">
        <v>31</v>
      </c>
      <c r="F10014" s="22" t="s">
        <v>4552</v>
      </c>
      <c r="G10014" s="14" t="s">
        <v>1947</v>
      </c>
      <c r="H10014" s="14">
        <v>126666.66666666666</v>
      </c>
      <c r="I10014">
        <v>1</v>
      </c>
      <c r="J10014" s="13">
        <f t="shared" si="625"/>
        <v>46154</v>
      </c>
      <c r="K10014" t="str">
        <f t="shared" si="628"/>
        <v>Tue</v>
      </c>
      <c r="L10014" t="str">
        <f t="shared" si="626"/>
        <v>W2</v>
      </c>
      <c r="M10014" t="s">
        <v>10340</v>
      </c>
      <c r="N10014" t="s">
        <v>204</v>
      </c>
      <c r="O10014" t="s">
        <v>5736</v>
      </c>
      <c r="P10014" t="s">
        <v>10423</v>
      </c>
      <c r="Q10014" t="s">
        <v>200</v>
      </c>
      <c r="R10014">
        <v>170</v>
      </c>
      <c r="S10014" s="15" t="str">
        <f t="shared" si="627"/>
        <v>{ month: "May", hq: "1.South", area: "4. Eastern", kam: "LÝ ĐỖ PHƯƠNG", kae: "❌ KAE Đinh Thị Huế", route: "F4", week: "W2", day: "Tue", cusCode: "BMKAEHUET3015", sales: 126666.666666667, totalC: 170, skuLines: 1 },</v>
      </c>
    </row>
    <row r="10015" spans="1:19" ht="18.5" x14ac:dyDescent="0.45">
      <c r="A10015" s="24"/>
      <c r="B10015" s="24" t="s">
        <v>123</v>
      </c>
      <c r="C10015" s="24" t="s">
        <v>140</v>
      </c>
      <c r="D10015" s="22" t="s">
        <v>144</v>
      </c>
      <c r="E10015" s="24" t="s">
        <v>31</v>
      </c>
      <c r="F10015" s="22" t="s">
        <v>7245</v>
      </c>
      <c r="G10015" s="14" t="s">
        <v>5738</v>
      </c>
      <c r="H10015" s="14">
        <v>501423.14814814809</v>
      </c>
      <c r="I10015">
        <v>2</v>
      </c>
      <c r="J10015" s="13">
        <f t="shared" si="625"/>
        <v>46144</v>
      </c>
      <c r="K10015" t="str">
        <f t="shared" si="628"/>
        <v>Sat</v>
      </c>
      <c r="L10015" t="str">
        <f t="shared" si="626"/>
        <v>W0</v>
      </c>
      <c r="M10015" t="s">
        <v>10340</v>
      </c>
      <c r="N10015" t="s">
        <v>204</v>
      </c>
      <c r="O10015" t="s">
        <v>5736</v>
      </c>
      <c r="P10015" t="s">
        <v>10423</v>
      </c>
      <c r="Q10015" t="s">
        <v>201</v>
      </c>
      <c r="R10015">
        <v>170</v>
      </c>
      <c r="S10015" s="15" t="str">
        <f t="shared" si="627"/>
        <v>{ month: "May", hq: "1.South", area: "4. Eastern", kam: "LÝ ĐỖ PHƯƠNG", kae: "❌ KAE Đinh Thị Huế", route: "F2", week: "W0", day: "Sat", cusCode: "BMKAEHUET4001", sales: 501423.148148148, totalC: 170, skuLines: 2 },</v>
      </c>
    </row>
    <row r="10016" spans="1:19" ht="18.5" x14ac:dyDescent="0.45">
      <c r="A10016" s="24"/>
      <c r="B10016" s="24" t="s">
        <v>123</v>
      </c>
      <c r="C10016" s="24" t="s">
        <v>140</v>
      </c>
      <c r="D10016" s="22" t="s">
        <v>144</v>
      </c>
      <c r="E10016" s="24" t="s">
        <v>31</v>
      </c>
      <c r="F10016" s="22" t="s">
        <v>1451</v>
      </c>
      <c r="G10016" s="14" t="s">
        <v>5742</v>
      </c>
      <c r="H10016" s="14">
        <v>1657944.4444444445</v>
      </c>
      <c r="I10016">
        <v>2</v>
      </c>
      <c r="J10016" s="13">
        <f t="shared" si="625"/>
        <v>46151</v>
      </c>
      <c r="K10016" t="str">
        <f t="shared" si="628"/>
        <v>Sat</v>
      </c>
      <c r="L10016" t="str">
        <f t="shared" si="626"/>
        <v>W1</v>
      </c>
      <c r="M10016" t="s">
        <v>10340</v>
      </c>
      <c r="N10016" t="s">
        <v>204</v>
      </c>
      <c r="O10016" t="s">
        <v>5736</v>
      </c>
      <c r="P10016" t="s">
        <v>10423</v>
      </c>
      <c r="Q10016" t="s">
        <v>201</v>
      </c>
      <c r="R10016">
        <v>170</v>
      </c>
      <c r="S10016" s="15" t="str">
        <f t="shared" si="627"/>
        <v>{ month: "May", hq: "1.South", area: "4. Eastern", kam: "LÝ ĐỖ PHƯƠNG", kae: "❌ KAE Đinh Thị Huế", route: "F2", week: "W1", day: "Sat", cusCode: "BMKAEHUET4003", sales: 1657944.44444444, totalC: 170, skuLines: 2 },</v>
      </c>
    </row>
    <row r="10017" spans="1:19" ht="18.5" x14ac:dyDescent="0.45">
      <c r="A10017" s="24"/>
      <c r="B10017" s="24" t="s">
        <v>123</v>
      </c>
      <c r="C10017" s="24" t="s">
        <v>140</v>
      </c>
      <c r="D10017" s="22" t="s">
        <v>144</v>
      </c>
      <c r="E10017" s="24" t="s">
        <v>31</v>
      </c>
      <c r="F10017" s="22" t="s">
        <v>1452</v>
      </c>
      <c r="G10017" s="14" t="s">
        <v>5742</v>
      </c>
      <c r="H10017" s="14">
        <v>589600</v>
      </c>
      <c r="I10017">
        <v>1</v>
      </c>
      <c r="J10017" s="13">
        <f t="shared" si="625"/>
        <v>46151</v>
      </c>
      <c r="K10017" t="str">
        <f t="shared" si="628"/>
        <v>Sat</v>
      </c>
      <c r="L10017" t="str">
        <f t="shared" si="626"/>
        <v>W1</v>
      </c>
      <c r="M10017" t="s">
        <v>10340</v>
      </c>
      <c r="N10017" t="s">
        <v>204</v>
      </c>
      <c r="O10017" t="s">
        <v>5736</v>
      </c>
      <c r="P10017" t="s">
        <v>10423</v>
      </c>
      <c r="Q10017" t="s">
        <v>201</v>
      </c>
      <c r="R10017">
        <v>170</v>
      </c>
      <c r="S10017" s="15" t="str">
        <f t="shared" si="627"/>
        <v>{ month: "May", hq: "1.South", area: "4. Eastern", kam: "LÝ ĐỖ PHƯƠNG", kae: "❌ KAE Đinh Thị Huế", route: "F2", week: "W1", day: "Sat", cusCode: "BMKAEHUET4004", sales: 589600, totalC: 170, skuLines: 1 },</v>
      </c>
    </row>
    <row r="10018" spans="1:19" ht="18.5" x14ac:dyDescent="0.45">
      <c r="A10018" s="24"/>
      <c r="B10018" s="24" t="s">
        <v>123</v>
      </c>
      <c r="C10018" s="24" t="s">
        <v>140</v>
      </c>
      <c r="D10018" s="22" t="s">
        <v>144</v>
      </c>
      <c r="E10018" s="24" t="s">
        <v>31</v>
      </c>
      <c r="F10018" s="22" t="s">
        <v>1453</v>
      </c>
      <c r="G10018" s="14" t="s">
        <v>5742</v>
      </c>
      <c r="H10018" s="14">
        <v>1550777.7777777778</v>
      </c>
      <c r="I10018">
        <v>2</v>
      </c>
      <c r="J10018" s="13">
        <f t="shared" si="625"/>
        <v>46151</v>
      </c>
      <c r="K10018" t="str">
        <f t="shared" si="628"/>
        <v>Sat</v>
      </c>
      <c r="L10018" t="str">
        <f t="shared" si="626"/>
        <v>W1</v>
      </c>
      <c r="M10018" t="s">
        <v>10340</v>
      </c>
      <c r="N10018" t="s">
        <v>204</v>
      </c>
      <c r="O10018" t="s">
        <v>5736</v>
      </c>
      <c r="P10018" t="s">
        <v>10423</v>
      </c>
      <c r="Q10018" t="s">
        <v>201</v>
      </c>
      <c r="R10018">
        <v>170</v>
      </c>
      <c r="S10018" s="15" t="str">
        <f t="shared" si="627"/>
        <v>{ month: "May", hq: "1.South", area: "4. Eastern", kam: "LÝ ĐỖ PHƯƠNG", kae: "❌ KAE Đinh Thị Huế", route: "F2", week: "W1", day: "Sat", cusCode: "BMKAEHUET4005", sales: 1550777.77777778, totalC: 170, skuLines: 2 },</v>
      </c>
    </row>
    <row r="10019" spans="1:19" ht="18.5" x14ac:dyDescent="0.45">
      <c r="A10019" s="24"/>
      <c r="B10019" s="24" t="s">
        <v>123</v>
      </c>
      <c r="C10019" s="24" t="s">
        <v>140</v>
      </c>
      <c r="D10019" s="22" t="s">
        <v>144</v>
      </c>
      <c r="E10019" s="24" t="s">
        <v>31</v>
      </c>
      <c r="F10019" s="22" t="s">
        <v>7246</v>
      </c>
      <c r="G10019" s="14" t="s">
        <v>5738</v>
      </c>
      <c r="H10019" s="14">
        <v>442200</v>
      </c>
      <c r="I10019">
        <v>1</v>
      </c>
      <c r="J10019" s="13">
        <f t="shared" si="625"/>
        <v>46144</v>
      </c>
      <c r="K10019" t="str">
        <f t="shared" si="628"/>
        <v>Sat</v>
      </c>
      <c r="L10019" t="str">
        <f t="shared" si="626"/>
        <v>W0</v>
      </c>
      <c r="M10019" t="s">
        <v>10340</v>
      </c>
      <c r="N10019" t="s">
        <v>204</v>
      </c>
      <c r="O10019" t="s">
        <v>5736</v>
      </c>
      <c r="P10019" t="s">
        <v>10423</v>
      </c>
      <c r="Q10019" t="s">
        <v>201</v>
      </c>
      <c r="R10019">
        <v>170</v>
      </c>
      <c r="S10019" s="15" t="str">
        <f t="shared" si="627"/>
        <v>{ month: "May", hq: "1.South", area: "4. Eastern", kam: "LÝ ĐỖ PHƯƠNG", kae: "❌ KAE Đinh Thị Huế", route: "F2", week: "W0", day: "Sat", cusCode: "BMKAEHUET4006", sales: 442200, totalC: 170, skuLines: 1 },</v>
      </c>
    </row>
    <row r="10020" spans="1:19" ht="18.5" x14ac:dyDescent="0.45">
      <c r="A10020" s="24"/>
      <c r="B10020" s="24" t="s">
        <v>123</v>
      </c>
      <c r="C10020" s="24" t="s">
        <v>140</v>
      </c>
      <c r="D10020" s="22" t="s">
        <v>144</v>
      </c>
      <c r="E10020" s="24" t="s">
        <v>31</v>
      </c>
      <c r="F10020" s="22" t="s">
        <v>7246</v>
      </c>
      <c r="G10020" s="14" t="s">
        <v>5742</v>
      </c>
      <c r="H10020" s="14">
        <v>1474000</v>
      </c>
      <c r="I10020">
        <v>1</v>
      </c>
      <c r="J10020" s="13">
        <f t="shared" si="625"/>
        <v>46151</v>
      </c>
      <c r="K10020" t="str">
        <f t="shared" si="628"/>
        <v>Sat</v>
      </c>
      <c r="L10020" t="str">
        <f t="shared" si="626"/>
        <v>W1</v>
      </c>
      <c r="M10020" t="s">
        <v>10340</v>
      </c>
      <c r="N10020" t="s">
        <v>204</v>
      </c>
      <c r="O10020" t="s">
        <v>5736</v>
      </c>
      <c r="P10020" t="s">
        <v>10423</v>
      </c>
      <c r="Q10020" t="s">
        <v>201</v>
      </c>
      <c r="R10020">
        <v>170</v>
      </c>
      <c r="S10020" s="15" t="str">
        <f t="shared" si="627"/>
        <v>{ month: "May", hq: "1.South", area: "4. Eastern", kam: "LÝ ĐỖ PHƯƠNG", kae: "❌ KAE Đinh Thị Huế", route: "F2", week: "W1", day: "Sat", cusCode: "BMKAEHUET4006", sales: 1474000, totalC: 170, skuLines: 1 },</v>
      </c>
    </row>
    <row r="10021" spans="1:19" ht="18.5" x14ac:dyDescent="0.45">
      <c r="A10021" s="24"/>
      <c r="B10021" s="24" t="s">
        <v>123</v>
      </c>
      <c r="C10021" s="24" t="s">
        <v>140</v>
      </c>
      <c r="D10021" s="22" t="s">
        <v>144</v>
      </c>
      <c r="E10021" s="24" t="s">
        <v>31</v>
      </c>
      <c r="F10021" s="22" t="s">
        <v>1454</v>
      </c>
      <c r="G10021" s="14" t="s">
        <v>5742</v>
      </c>
      <c r="H10021" s="14">
        <v>1586922.2222222222</v>
      </c>
      <c r="I10021">
        <v>2</v>
      </c>
      <c r="J10021" s="13">
        <f t="shared" si="625"/>
        <v>46151</v>
      </c>
      <c r="K10021" t="str">
        <f t="shared" si="628"/>
        <v>Sat</v>
      </c>
      <c r="L10021" t="str">
        <f t="shared" si="626"/>
        <v>W1</v>
      </c>
      <c r="M10021" t="s">
        <v>10340</v>
      </c>
      <c r="N10021" t="s">
        <v>204</v>
      </c>
      <c r="O10021" t="s">
        <v>5736</v>
      </c>
      <c r="P10021" t="s">
        <v>10423</v>
      </c>
      <c r="Q10021" t="s">
        <v>201</v>
      </c>
      <c r="R10021">
        <v>170</v>
      </c>
      <c r="S10021" s="15" t="str">
        <f t="shared" si="627"/>
        <v>{ month: "May", hq: "1.South", area: "4. Eastern", kam: "LÝ ĐỖ PHƯƠNG", kae: "❌ KAE Đinh Thị Huế", route: "F2", week: "W1", day: "Sat", cusCode: "BMKAEHUET4007", sales: 1586922.22222222, totalC: 170, skuLines: 2 },</v>
      </c>
    </row>
    <row r="10022" spans="1:19" ht="18.5" x14ac:dyDescent="0.45">
      <c r="A10022" s="24"/>
      <c r="B10022" s="24" t="s">
        <v>123</v>
      </c>
      <c r="C10022" s="24" t="s">
        <v>140</v>
      </c>
      <c r="D10022" s="22" t="s">
        <v>144</v>
      </c>
      <c r="E10022" s="24" t="s">
        <v>31</v>
      </c>
      <c r="F10022" s="22" t="s">
        <v>1455</v>
      </c>
      <c r="G10022" s="14" t="s">
        <v>5742</v>
      </c>
      <c r="H10022" s="14">
        <v>470509.25925925921</v>
      </c>
      <c r="I10022">
        <v>1</v>
      </c>
      <c r="J10022" s="13">
        <f t="shared" si="625"/>
        <v>46151</v>
      </c>
      <c r="K10022" t="str">
        <f t="shared" si="628"/>
        <v>Sat</v>
      </c>
      <c r="L10022" t="str">
        <f t="shared" si="626"/>
        <v>W1</v>
      </c>
      <c r="M10022" t="s">
        <v>10340</v>
      </c>
      <c r="N10022" t="s">
        <v>204</v>
      </c>
      <c r="O10022" t="s">
        <v>5736</v>
      </c>
      <c r="P10022" t="s">
        <v>10423</v>
      </c>
      <c r="Q10022" t="s">
        <v>201</v>
      </c>
      <c r="R10022">
        <v>170</v>
      </c>
      <c r="S10022" s="15" t="str">
        <f t="shared" si="627"/>
        <v>{ month: "May", hq: "1.South", area: "4. Eastern", kam: "LÝ ĐỖ PHƯƠNG", kae: "❌ KAE Đinh Thị Huế", route: "F2", week: "W1", day: "Sat", cusCode: "BMKAEHUET4008", sales: 470509.259259259, totalC: 170, skuLines: 1 },</v>
      </c>
    </row>
    <row r="10023" spans="1:19" ht="18.5" x14ac:dyDescent="0.45">
      <c r="A10023" s="24"/>
      <c r="B10023" s="24" t="s">
        <v>123</v>
      </c>
      <c r="C10023" s="24" t="s">
        <v>140</v>
      </c>
      <c r="D10023" s="22" t="s">
        <v>144</v>
      </c>
      <c r="E10023" s="24" t="s">
        <v>31</v>
      </c>
      <c r="F10023" s="22" t="s">
        <v>7247</v>
      </c>
      <c r="G10023" s="14" t="s">
        <v>5738</v>
      </c>
      <c r="H10023" s="14">
        <v>1881940.7407407407</v>
      </c>
      <c r="I10023">
        <v>3</v>
      </c>
      <c r="J10023" s="13">
        <f t="shared" si="625"/>
        <v>46144</v>
      </c>
      <c r="K10023" t="str">
        <f t="shared" si="628"/>
        <v>Sat</v>
      </c>
      <c r="L10023" t="str">
        <f t="shared" si="626"/>
        <v>W0</v>
      </c>
      <c r="M10023" t="s">
        <v>10340</v>
      </c>
      <c r="N10023" t="s">
        <v>204</v>
      </c>
      <c r="O10023" t="s">
        <v>5736</v>
      </c>
      <c r="P10023" t="s">
        <v>10423</v>
      </c>
      <c r="Q10023" t="s">
        <v>201</v>
      </c>
      <c r="R10023">
        <v>170</v>
      </c>
      <c r="S10023" s="15" t="str">
        <f t="shared" si="627"/>
        <v>{ month: "May", hq: "1.South", area: "4. Eastern", kam: "LÝ ĐỖ PHƯƠNG", kae: "❌ KAE Đinh Thị Huế", route: "F2", week: "W0", day: "Sat", cusCode: "BMKAEHUET4010", sales: 1881940.74074074, totalC: 170, skuLines: 3 },</v>
      </c>
    </row>
    <row r="10024" spans="1:19" ht="18.5" x14ac:dyDescent="0.45">
      <c r="A10024" s="24"/>
      <c r="B10024" s="24" t="s">
        <v>123</v>
      </c>
      <c r="C10024" s="24" t="s">
        <v>140</v>
      </c>
      <c r="D10024" s="22" t="s">
        <v>144</v>
      </c>
      <c r="E10024" s="24" t="s">
        <v>31</v>
      </c>
      <c r="F10024" s="22" t="s">
        <v>7247</v>
      </c>
      <c r="G10024" s="14" t="s">
        <v>5742</v>
      </c>
      <c r="H10024" s="14">
        <v>1596629.6296296297</v>
      </c>
      <c r="I10024">
        <v>2</v>
      </c>
      <c r="J10024" s="13">
        <f t="shared" si="625"/>
        <v>46151</v>
      </c>
      <c r="K10024" t="str">
        <f t="shared" si="628"/>
        <v>Sat</v>
      </c>
      <c r="L10024" t="str">
        <f t="shared" si="626"/>
        <v>W1</v>
      </c>
      <c r="M10024" t="s">
        <v>10340</v>
      </c>
      <c r="N10024" t="s">
        <v>204</v>
      </c>
      <c r="O10024" t="s">
        <v>5736</v>
      </c>
      <c r="P10024" t="s">
        <v>10423</v>
      </c>
      <c r="Q10024" t="s">
        <v>201</v>
      </c>
      <c r="R10024">
        <v>170</v>
      </c>
      <c r="S10024" s="15" t="str">
        <f t="shared" si="627"/>
        <v>{ month: "May", hq: "1.South", area: "4. Eastern", kam: "LÝ ĐỖ PHƯƠNG", kae: "❌ KAE Đinh Thị Huế", route: "F2", week: "W1", day: "Sat", cusCode: "BMKAEHUET4010", sales: 1596629.62962963, totalC: 170, skuLines: 2 },</v>
      </c>
    </row>
    <row r="10025" spans="1:19" ht="18.5" x14ac:dyDescent="0.45">
      <c r="A10025" s="24"/>
      <c r="B10025" s="24" t="s">
        <v>123</v>
      </c>
      <c r="C10025" s="24" t="s">
        <v>140</v>
      </c>
      <c r="D10025" s="22" t="s">
        <v>144</v>
      </c>
      <c r="E10025" s="24" t="s">
        <v>31</v>
      </c>
      <c r="F10025" s="22" t="s">
        <v>1456</v>
      </c>
      <c r="G10025" s="14" t="s">
        <v>5742</v>
      </c>
      <c r="H10025" s="14">
        <v>920944.4444444445</v>
      </c>
      <c r="I10025">
        <v>2</v>
      </c>
      <c r="J10025" s="13">
        <f t="shared" si="625"/>
        <v>46151</v>
      </c>
      <c r="K10025" t="str">
        <f t="shared" si="628"/>
        <v>Sat</v>
      </c>
      <c r="L10025" t="str">
        <f t="shared" si="626"/>
        <v>W1</v>
      </c>
      <c r="M10025" t="s">
        <v>10340</v>
      </c>
      <c r="N10025" t="s">
        <v>204</v>
      </c>
      <c r="O10025" t="s">
        <v>5736</v>
      </c>
      <c r="P10025" t="s">
        <v>10423</v>
      </c>
      <c r="Q10025" t="s">
        <v>201</v>
      </c>
      <c r="R10025">
        <v>170</v>
      </c>
      <c r="S10025" s="15" t="str">
        <f t="shared" si="627"/>
        <v>{ month: "May", hq: "1.South", area: "4. Eastern", kam: "LÝ ĐỖ PHƯƠNG", kae: "❌ KAE Đinh Thị Huế", route: "F2", week: "W1", day: "Sat", cusCode: "BMKAEHUET4011", sales: 920944.444444444, totalC: 170, skuLines: 2 },</v>
      </c>
    </row>
    <row r="10026" spans="1:19" ht="18.5" x14ac:dyDescent="0.45">
      <c r="A10026" s="24"/>
      <c r="B10026" s="24" t="s">
        <v>123</v>
      </c>
      <c r="C10026" s="24" t="s">
        <v>140</v>
      </c>
      <c r="D10026" s="22" t="s">
        <v>144</v>
      </c>
      <c r="E10026" s="24" t="s">
        <v>31</v>
      </c>
      <c r="F10026" s="22" t="s">
        <v>1457</v>
      </c>
      <c r="G10026" s="14" t="s">
        <v>5742</v>
      </c>
      <c r="H10026" s="14">
        <v>1535421.2962962962</v>
      </c>
      <c r="I10026">
        <v>2</v>
      </c>
      <c r="J10026" s="13">
        <f t="shared" si="625"/>
        <v>46151</v>
      </c>
      <c r="K10026" t="str">
        <f t="shared" si="628"/>
        <v>Sat</v>
      </c>
      <c r="L10026" t="str">
        <f t="shared" si="626"/>
        <v>W1</v>
      </c>
      <c r="M10026" t="s">
        <v>10340</v>
      </c>
      <c r="N10026" t="s">
        <v>204</v>
      </c>
      <c r="O10026" t="s">
        <v>5736</v>
      </c>
      <c r="P10026" t="s">
        <v>10423</v>
      </c>
      <c r="Q10026" t="s">
        <v>201</v>
      </c>
      <c r="R10026">
        <v>170</v>
      </c>
      <c r="S10026" s="15" t="str">
        <f t="shared" si="627"/>
        <v>{ month: "May", hq: "1.South", area: "4. Eastern", kam: "LÝ ĐỖ PHƯƠNG", kae: "❌ KAE Đinh Thị Huế", route: "F2", week: "W1", day: "Sat", cusCode: "BMKAEHUET4015", sales: 1535421.2962963, totalC: 170, skuLines: 2 },</v>
      </c>
    </row>
    <row r="10027" spans="1:19" ht="18.5" x14ac:dyDescent="0.45">
      <c r="A10027" s="24"/>
      <c r="B10027" s="24" t="s">
        <v>123</v>
      </c>
      <c r="C10027" s="24" t="s">
        <v>140</v>
      </c>
      <c r="D10027" s="22" t="s">
        <v>144</v>
      </c>
      <c r="E10027" s="24" t="s">
        <v>31</v>
      </c>
      <c r="F10027" s="22" t="s">
        <v>1458</v>
      </c>
      <c r="G10027" s="14" t="s">
        <v>5742</v>
      </c>
      <c r="H10027" s="14">
        <v>1944509.2592592593</v>
      </c>
      <c r="I10027">
        <v>2</v>
      </c>
      <c r="J10027" s="13">
        <f t="shared" si="625"/>
        <v>46151</v>
      </c>
      <c r="K10027" t="str">
        <f t="shared" si="628"/>
        <v>Sat</v>
      </c>
      <c r="L10027" t="str">
        <f t="shared" si="626"/>
        <v>W1</v>
      </c>
      <c r="M10027" t="s">
        <v>10340</v>
      </c>
      <c r="N10027" t="s">
        <v>204</v>
      </c>
      <c r="O10027" t="s">
        <v>5736</v>
      </c>
      <c r="P10027" t="s">
        <v>10423</v>
      </c>
      <c r="Q10027" t="s">
        <v>201</v>
      </c>
      <c r="R10027">
        <v>170</v>
      </c>
      <c r="S10027" s="15" t="str">
        <f t="shared" si="627"/>
        <v>{ month: "May", hq: "1.South", area: "4. Eastern", kam: "LÝ ĐỖ PHƯƠNG", kae: "❌ KAE Đinh Thị Huế", route: "F2", week: "W1", day: "Sat", cusCode: "BMKAEHUET4016", sales: 1944509.25925926, totalC: 170, skuLines: 2 },</v>
      </c>
    </row>
    <row r="10028" spans="1:19" ht="18.5" x14ac:dyDescent="0.45">
      <c r="A10028" s="24"/>
      <c r="B10028" s="24" t="s">
        <v>123</v>
      </c>
      <c r="C10028" s="24" t="s">
        <v>140</v>
      </c>
      <c r="D10028" s="22" t="s">
        <v>144</v>
      </c>
      <c r="E10028" s="24" t="s">
        <v>31</v>
      </c>
      <c r="F10028" s="22" t="s">
        <v>1459</v>
      </c>
      <c r="G10028" s="14" t="s">
        <v>5742</v>
      </c>
      <c r="H10028" s="14">
        <v>1643383.3333333333</v>
      </c>
      <c r="I10028">
        <v>2</v>
      </c>
      <c r="J10028" s="13">
        <f t="shared" si="625"/>
        <v>46151</v>
      </c>
      <c r="K10028" t="str">
        <f t="shared" si="628"/>
        <v>Sat</v>
      </c>
      <c r="L10028" t="str">
        <f t="shared" si="626"/>
        <v>W1</v>
      </c>
      <c r="M10028" t="s">
        <v>10340</v>
      </c>
      <c r="N10028" t="s">
        <v>204</v>
      </c>
      <c r="O10028" t="s">
        <v>5736</v>
      </c>
      <c r="P10028" t="s">
        <v>10423</v>
      </c>
      <c r="Q10028" t="s">
        <v>201</v>
      </c>
      <c r="R10028">
        <v>170</v>
      </c>
      <c r="S10028" s="15" t="str">
        <f t="shared" si="627"/>
        <v>{ month: "May", hq: "1.South", area: "4. Eastern", kam: "LÝ ĐỖ PHƯƠNG", kae: "❌ KAE Đinh Thị Huế", route: "F2", week: "W1", day: "Sat", cusCode: "BMKAEHUET4017", sales: 1643383.33333333, totalC: 170, skuLines: 2 },</v>
      </c>
    </row>
    <row r="10029" spans="1:19" ht="18.5" x14ac:dyDescent="0.45">
      <c r="A10029" s="24"/>
      <c r="B10029" s="24" t="s">
        <v>123</v>
      </c>
      <c r="C10029" s="24" t="s">
        <v>140</v>
      </c>
      <c r="D10029" s="22" t="s">
        <v>144</v>
      </c>
      <c r="E10029" s="24" t="s">
        <v>31</v>
      </c>
      <c r="F10029" s="22" t="s">
        <v>1460</v>
      </c>
      <c r="G10029" s="14" t="s">
        <v>5742</v>
      </c>
      <c r="H10029" s="14">
        <v>1474000</v>
      </c>
      <c r="I10029">
        <v>1</v>
      </c>
      <c r="J10029" s="13">
        <f t="shared" si="625"/>
        <v>46151</v>
      </c>
      <c r="K10029" t="str">
        <f t="shared" si="628"/>
        <v>Sat</v>
      </c>
      <c r="L10029" t="str">
        <f t="shared" si="626"/>
        <v>W1</v>
      </c>
      <c r="M10029" t="s">
        <v>10340</v>
      </c>
      <c r="N10029" t="s">
        <v>204</v>
      </c>
      <c r="O10029" t="s">
        <v>5736</v>
      </c>
      <c r="P10029" t="s">
        <v>10423</v>
      </c>
      <c r="Q10029" t="s">
        <v>201</v>
      </c>
      <c r="R10029">
        <v>170</v>
      </c>
      <c r="S10029" s="15" t="str">
        <f t="shared" si="627"/>
        <v>{ month: "May", hq: "1.South", area: "4. Eastern", kam: "LÝ ĐỖ PHƯƠNG", kae: "❌ KAE Đinh Thị Huế", route: "F2", week: "W1", day: "Sat", cusCode: "BMKAEHUET403", sales: 1474000, totalC: 170, skuLines: 1 },</v>
      </c>
    </row>
    <row r="10030" spans="1:19" ht="18.5" x14ac:dyDescent="0.45">
      <c r="A10030" s="24"/>
      <c r="B10030" s="24" t="s">
        <v>123</v>
      </c>
      <c r="C10030" s="24" t="s">
        <v>140</v>
      </c>
      <c r="D10030" s="22" t="s">
        <v>144</v>
      </c>
      <c r="E10030" s="24" t="s">
        <v>31</v>
      </c>
      <c r="F10030" s="22" t="s">
        <v>1461</v>
      </c>
      <c r="G10030" s="14" t="s">
        <v>5742</v>
      </c>
      <c r="H10030" s="14">
        <v>2948000</v>
      </c>
      <c r="I10030">
        <v>1</v>
      </c>
      <c r="J10030" s="13">
        <f t="shared" si="625"/>
        <v>46151</v>
      </c>
      <c r="K10030" t="str">
        <f t="shared" si="628"/>
        <v>Sat</v>
      </c>
      <c r="L10030" t="str">
        <f t="shared" si="626"/>
        <v>W1</v>
      </c>
      <c r="M10030" t="s">
        <v>10340</v>
      </c>
      <c r="N10030" t="s">
        <v>204</v>
      </c>
      <c r="O10030" t="s">
        <v>5736</v>
      </c>
      <c r="P10030" t="s">
        <v>10423</v>
      </c>
      <c r="Q10030" t="s">
        <v>201</v>
      </c>
      <c r="R10030">
        <v>170</v>
      </c>
      <c r="S10030" s="15" t="str">
        <f t="shared" si="627"/>
        <v>{ month: "May", hq: "1.South", area: "4. Eastern", kam: "LÝ ĐỖ PHƯƠNG", kae: "❌ KAE Đinh Thị Huế", route: "F2", week: "W1", day: "Sat", cusCode: "BMKAEHUET405", sales: 2948000, totalC: 170, skuLines: 1 },</v>
      </c>
    </row>
    <row r="10031" spans="1:19" ht="18.5" x14ac:dyDescent="0.45">
      <c r="A10031" s="24"/>
      <c r="B10031" s="24" t="s">
        <v>123</v>
      </c>
      <c r="C10031" s="24" t="s">
        <v>140</v>
      </c>
      <c r="D10031" s="22" t="s">
        <v>144</v>
      </c>
      <c r="E10031" s="24" t="s">
        <v>31</v>
      </c>
      <c r="F10031" s="22" t="s">
        <v>1462</v>
      </c>
      <c r="G10031" s="14" t="s">
        <v>5741</v>
      </c>
      <c r="H10031" s="14">
        <v>3678888.8888888885</v>
      </c>
      <c r="I10031">
        <v>1</v>
      </c>
      <c r="J10031" s="13">
        <f t="shared" si="625"/>
        <v>46150</v>
      </c>
      <c r="K10031" t="str">
        <f t="shared" si="628"/>
        <v>Fri</v>
      </c>
      <c r="L10031" t="str">
        <f t="shared" si="626"/>
        <v>W1</v>
      </c>
      <c r="M10031" t="s">
        <v>10340</v>
      </c>
      <c r="N10031" t="s">
        <v>204</v>
      </c>
      <c r="O10031" t="s">
        <v>5736</v>
      </c>
      <c r="P10031" t="s">
        <v>10423</v>
      </c>
      <c r="Q10031" t="s">
        <v>200</v>
      </c>
      <c r="R10031">
        <v>170</v>
      </c>
      <c r="S10031" s="15" t="str">
        <f t="shared" si="627"/>
        <v>{ month: "May", hq: "1.South", area: "4. Eastern", kam: "LÝ ĐỖ PHƯƠNG", kae: "❌ KAE Đinh Thị Huế", route: "F4", week: "W1", day: "Fri", cusCode: "BMKAEHUET501", sales: 3678888.88888889, totalC: 170, skuLines: 1 },</v>
      </c>
    </row>
    <row r="10032" spans="1:19" ht="18.5" x14ac:dyDescent="0.45">
      <c r="A10032" s="24"/>
      <c r="B10032" s="24" t="s">
        <v>123</v>
      </c>
      <c r="C10032" s="24" t="s">
        <v>140</v>
      </c>
      <c r="D10032" s="22" t="s">
        <v>144</v>
      </c>
      <c r="E10032" s="24" t="s">
        <v>31</v>
      </c>
      <c r="F10032" s="22" t="s">
        <v>1463</v>
      </c>
      <c r="G10032" s="14" t="s">
        <v>5741</v>
      </c>
      <c r="H10032" s="14">
        <v>2352546.2962962962</v>
      </c>
      <c r="I10032">
        <v>2</v>
      </c>
      <c r="J10032" s="13">
        <f t="shared" si="625"/>
        <v>46150</v>
      </c>
      <c r="K10032" t="str">
        <f t="shared" si="628"/>
        <v>Fri</v>
      </c>
      <c r="L10032" t="str">
        <f t="shared" si="626"/>
        <v>W1</v>
      </c>
      <c r="M10032" t="s">
        <v>10340</v>
      </c>
      <c r="N10032" t="s">
        <v>204</v>
      </c>
      <c r="O10032" t="s">
        <v>5736</v>
      </c>
      <c r="P10032" t="s">
        <v>10423</v>
      </c>
      <c r="Q10032" t="s">
        <v>200</v>
      </c>
      <c r="R10032">
        <v>170</v>
      </c>
      <c r="S10032" s="15" t="str">
        <f t="shared" si="627"/>
        <v>{ month: "May", hq: "1.South", area: "4. Eastern", kam: "LÝ ĐỖ PHƯƠNG", kae: "❌ KAE Đinh Thị Huế", route: "F4", week: "W1", day: "Fri", cusCode: "BMKAEHUET6002", sales: 2352546.2962963, totalC: 170, skuLines: 2 },</v>
      </c>
    </row>
    <row r="10033" spans="1:19" ht="18.5" x14ac:dyDescent="0.45">
      <c r="A10033" s="24"/>
      <c r="B10033" s="24" t="s">
        <v>123</v>
      </c>
      <c r="C10033" s="24" t="s">
        <v>140</v>
      </c>
      <c r="D10033" s="22" t="s">
        <v>144</v>
      </c>
      <c r="E10033" s="24" t="s">
        <v>31</v>
      </c>
      <c r="F10033" s="22" t="s">
        <v>1464</v>
      </c>
      <c r="G10033" s="14" t="s">
        <v>5741</v>
      </c>
      <c r="H10033" s="14">
        <v>367888.88888888888</v>
      </c>
      <c r="I10033">
        <v>1</v>
      </c>
      <c r="J10033" s="13">
        <f t="shared" si="625"/>
        <v>46150</v>
      </c>
      <c r="K10033" t="str">
        <f t="shared" si="628"/>
        <v>Fri</v>
      </c>
      <c r="L10033" t="str">
        <f t="shared" si="626"/>
        <v>W1</v>
      </c>
      <c r="M10033" t="s">
        <v>10340</v>
      </c>
      <c r="N10033" t="s">
        <v>204</v>
      </c>
      <c r="O10033" t="s">
        <v>5736</v>
      </c>
      <c r="P10033" t="s">
        <v>10423</v>
      </c>
      <c r="Q10033" t="s">
        <v>200</v>
      </c>
      <c r="R10033">
        <v>170</v>
      </c>
      <c r="S10033" s="15" t="str">
        <f t="shared" si="627"/>
        <v>{ month: "May", hq: "1.South", area: "4. Eastern", kam: "LÝ ĐỖ PHƯƠNG", kae: "❌ KAE Đinh Thị Huế", route: "F4", week: "W1", day: "Fri", cusCode: "BMKAEHUET6004", sales: 367888.888888889, totalC: 170, skuLines: 1 },</v>
      </c>
    </row>
    <row r="10034" spans="1:19" ht="18.5" x14ac:dyDescent="0.45">
      <c r="A10034" s="24"/>
      <c r="B10034" s="24" t="s">
        <v>123</v>
      </c>
      <c r="C10034" s="24" t="s">
        <v>140</v>
      </c>
      <c r="D10034" s="22" t="s">
        <v>144</v>
      </c>
      <c r="E10034" s="24" t="s">
        <v>31</v>
      </c>
      <c r="F10034" s="22" t="s">
        <v>1465</v>
      </c>
      <c r="G10034" s="14" t="s">
        <v>5741</v>
      </c>
      <c r="H10034" s="14">
        <v>470509.25925925921</v>
      </c>
      <c r="I10034">
        <v>1</v>
      </c>
      <c r="J10034" s="13">
        <f t="shared" si="625"/>
        <v>46150</v>
      </c>
      <c r="K10034" t="str">
        <f t="shared" si="628"/>
        <v>Fri</v>
      </c>
      <c r="L10034" t="str">
        <f t="shared" si="626"/>
        <v>W1</v>
      </c>
      <c r="M10034" t="s">
        <v>10340</v>
      </c>
      <c r="N10034" t="s">
        <v>204</v>
      </c>
      <c r="O10034" t="s">
        <v>5736</v>
      </c>
      <c r="P10034" t="s">
        <v>10423</v>
      </c>
      <c r="Q10034" t="s">
        <v>200</v>
      </c>
      <c r="R10034">
        <v>170</v>
      </c>
      <c r="S10034" s="15" t="str">
        <f t="shared" si="627"/>
        <v>{ month: "May", hq: "1.South", area: "4. Eastern", kam: "LÝ ĐỖ PHƯƠNG", kae: "❌ KAE Đinh Thị Huế", route: "F4", week: "W1", day: "Fri", cusCode: "BMKAEHUET6006", sales: 470509.259259259, totalC: 170, skuLines: 1 },</v>
      </c>
    </row>
    <row r="10035" spans="1:19" ht="18.5" x14ac:dyDescent="0.45">
      <c r="A10035" s="24"/>
      <c r="B10035" s="24" t="s">
        <v>123</v>
      </c>
      <c r="C10035" s="24" t="s">
        <v>140</v>
      </c>
      <c r="D10035" s="22" t="s">
        <v>144</v>
      </c>
      <c r="E10035" s="24" t="s">
        <v>31</v>
      </c>
      <c r="F10035" s="22" t="s">
        <v>1466</v>
      </c>
      <c r="G10035" s="14" t="s">
        <v>5741</v>
      </c>
      <c r="H10035" s="14">
        <v>470509.25925925921</v>
      </c>
      <c r="I10035">
        <v>1</v>
      </c>
      <c r="J10035" s="13">
        <f t="shared" si="625"/>
        <v>46150</v>
      </c>
      <c r="K10035" t="str">
        <f t="shared" si="628"/>
        <v>Fri</v>
      </c>
      <c r="L10035" t="str">
        <f t="shared" si="626"/>
        <v>W1</v>
      </c>
      <c r="M10035" t="s">
        <v>10340</v>
      </c>
      <c r="N10035" t="s">
        <v>204</v>
      </c>
      <c r="O10035" t="s">
        <v>5736</v>
      </c>
      <c r="P10035" t="s">
        <v>10423</v>
      </c>
      <c r="Q10035" t="s">
        <v>200</v>
      </c>
      <c r="R10035">
        <v>170</v>
      </c>
      <c r="S10035" s="15" t="str">
        <f t="shared" si="627"/>
        <v>{ month: "May", hq: "1.South", area: "4. Eastern", kam: "LÝ ĐỖ PHƯƠNG", kae: "❌ KAE Đinh Thị Huế", route: "F4", week: "W1", day: "Fri", cusCode: "BMKAEHUET6007", sales: 470509.259259259, totalC: 170, skuLines: 1 },</v>
      </c>
    </row>
    <row r="10036" spans="1:19" ht="18.5" x14ac:dyDescent="0.45">
      <c r="A10036" s="24"/>
      <c r="B10036" s="24" t="s">
        <v>123</v>
      </c>
      <c r="C10036" s="24" t="s">
        <v>140</v>
      </c>
      <c r="D10036" s="22" t="s">
        <v>144</v>
      </c>
      <c r="E10036" s="24" t="s">
        <v>31</v>
      </c>
      <c r="F10036" s="22" t="s">
        <v>4553</v>
      </c>
      <c r="G10036" s="14" t="s">
        <v>1944</v>
      </c>
      <c r="H10036" s="14">
        <v>737000</v>
      </c>
      <c r="I10036">
        <v>1</v>
      </c>
      <c r="J10036" s="13">
        <f t="shared" si="625"/>
        <v>46155</v>
      </c>
      <c r="K10036" t="str">
        <f t="shared" si="628"/>
        <v>Wed</v>
      </c>
      <c r="L10036" t="str">
        <f t="shared" si="626"/>
        <v>W2</v>
      </c>
      <c r="M10036" t="s">
        <v>10340</v>
      </c>
      <c r="N10036" t="s">
        <v>204</v>
      </c>
      <c r="O10036" t="s">
        <v>5736</v>
      </c>
      <c r="P10036" t="s">
        <v>10423</v>
      </c>
      <c r="Q10036" t="s">
        <v>200</v>
      </c>
      <c r="R10036">
        <v>170</v>
      </c>
      <c r="S10036" s="15" t="str">
        <f t="shared" si="627"/>
        <v>{ month: "May", hq: "1.South", area: "4. Eastern", kam: "LÝ ĐỖ PHƯƠNG", kae: "❌ KAE Đinh Thị Huế", route: "F4", week: "W2", day: "Wed", cusCode: "BMKAEHUET6011", sales: 737000, totalC: 170, skuLines: 1 },</v>
      </c>
    </row>
    <row r="10037" spans="1:19" ht="18.5" x14ac:dyDescent="0.45">
      <c r="A10037" s="24"/>
      <c r="B10037" s="24" t="s">
        <v>123</v>
      </c>
      <c r="C10037" s="24" t="s">
        <v>140</v>
      </c>
      <c r="D10037" s="22" t="s">
        <v>144</v>
      </c>
      <c r="E10037" s="24" t="s">
        <v>31</v>
      </c>
      <c r="F10037" s="22" t="s">
        <v>1467</v>
      </c>
      <c r="G10037" s="14" t="s">
        <v>5741</v>
      </c>
      <c r="H10037" s="14">
        <v>14739999.999999998</v>
      </c>
      <c r="I10037">
        <v>1</v>
      </c>
      <c r="J10037" s="13">
        <f t="shared" si="625"/>
        <v>46150</v>
      </c>
      <c r="K10037" t="str">
        <f t="shared" si="628"/>
        <v>Fri</v>
      </c>
      <c r="L10037" t="str">
        <f t="shared" si="626"/>
        <v>W1</v>
      </c>
      <c r="M10037" t="s">
        <v>10340</v>
      </c>
      <c r="N10037" t="s">
        <v>204</v>
      </c>
      <c r="O10037" t="s">
        <v>5736</v>
      </c>
      <c r="P10037" t="s">
        <v>10423</v>
      </c>
      <c r="Q10037" t="s">
        <v>200</v>
      </c>
      <c r="R10037">
        <v>170</v>
      </c>
      <c r="S10037" s="15" t="str">
        <f t="shared" si="627"/>
        <v>{ month: "May", hq: "1.South", area: "4. Eastern", kam: "LÝ ĐỖ PHƯƠNG", kae: "❌ KAE Đinh Thị Huế", route: "F4", week: "W1", day: "Fri", cusCode: "BMKAEHUET6012", sales: 14740000, totalC: 170, skuLines: 1 },</v>
      </c>
    </row>
    <row r="10038" spans="1:19" ht="18.5" x14ac:dyDescent="0.45">
      <c r="A10038" s="24"/>
      <c r="B10038" s="24" t="s">
        <v>123</v>
      </c>
      <c r="C10038" s="24" t="s">
        <v>140</v>
      </c>
      <c r="D10038" s="22" t="s">
        <v>144</v>
      </c>
      <c r="E10038" s="24" t="s">
        <v>31</v>
      </c>
      <c r="F10038" s="22" t="s">
        <v>4554</v>
      </c>
      <c r="G10038" s="14" t="s">
        <v>1944</v>
      </c>
      <c r="H10038" s="14">
        <v>984999.99999999988</v>
      </c>
      <c r="I10038">
        <v>1</v>
      </c>
      <c r="J10038" s="13">
        <f t="shared" si="625"/>
        <v>46155</v>
      </c>
      <c r="K10038" t="str">
        <f t="shared" si="628"/>
        <v>Wed</v>
      </c>
      <c r="L10038" t="str">
        <f t="shared" si="626"/>
        <v>W2</v>
      </c>
      <c r="M10038" t="s">
        <v>10340</v>
      </c>
      <c r="N10038" t="s">
        <v>204</v>
      </c>
      <c r="O10038" t="s">
        <v>5736</v>
      </c>
      <c r="P10038" t="s">
        <v>10423</v>
      </c>
      <c r="Q10038" t="s">
        <v>200</v>
      </c>
      <c r="R10038">
        <v>170</v>
      </c>
      <c r="S10038" s="15" t="str">
        <f t="shared" si="627"/>
        <v>{ month: "May", hq: "1.South", area: "4. Eastern", kam: "LÝ ĐỖ PHƯƠNG", kae: "❌ KAE Đinh Thị Huế", route: "F4", week: "W2", day: "Wed", cusCode: "BRVTKAEHUET703", sales: 985000, totalC: 170, skuLines: 1 },</v>
      </c>
    </row>
    <row r="10039" spans="1:19" ht="18.5" x14ac:dyDescent="0.45">
      <c r="A10039" s="24"/>
      <c r="B10039" s="24" t="s">
        <v>123</v>
      </c>
      <c r="C10039" s="24" t="s">
        <v>140</v>
      </c>
      <c r="D10039" s="22" t="s">
        <v>144</v>
      </c>
      <c r="E10039" s="24" t="s">
        <v>31</v>
      </c>
      <c r="F10039" s="22" t="s">
        <v>4555</v>
      </c>
      <c r="G10039" s="14" t="s">
        <v>1944</v>
      </c>
      <c r="H10039" s="14">
        <v>442200</v>
      </c>
      <c r="I10039">
        <v>1</v>
      </c>
      <c r="J10039" s="13">
        <f t="shared" si="625"/>
        <v>46155</v>
      </c>
      <c r="K10039" t="str">
        <f t="shared" si="628"/>
        <v>Wed</v>
      </c>
      <c r="L10039" t="str">
        <f t="shared" si="626"/>
        <v>W2</v>
      </c>
      <c r="M10039" t="s">
        <v>10340</v>
      </c>
      <c r="N10039" t="s">
        <v>204</v>
      </c>
      <c r="O10039" t="s">
        <v>5736</v>
      </c>
      <c r="P10039" t="s">
        <v>10423</v>
      </c>
      <c r="Q10039" t="s">
        <v>200</v>
      </c>
      <c r="R10039">
        <v>170</v>
      </c>
      <c r="S10039" s="15" t="str">
        <f t="shared" si="627"/>
        <v>{ month: "May", hq: "1.South", area: "4. Eastern", kam: "LÝ ĐỖ PHƯƠNG", kae: "❌ KAE Đinh Thị Huế", route: "F4", week: "W2", day: "Wed", cusCode: "BRVTKAEHUET705", sales: 442200, totalC: 170, skuLines: 1 },</v>
      </c>
    </row>
    <row r="10040" spans="1:19" ht="18.5" x14ac:dyDescent="0.45">
      <c r="A10040" s="24"/>
      <c r="B10040" s="24" t="s">
        <v>123</v>
      </c>
      <c r="C10040" s="24" t="s">
        <v>140</v>
      </c>
      <c r="D10040" s="22" t="s">
        <v>144</v>
      </c>
      <c r="E10040" s="24" t="s">
        <v>31</v>
      </c>
      <c r="F10040" s="22" t="s">
        <v>1468</v>
      </c>
      <c r="G10040" s="14" t="s">
        <v>5741</v>
      </c>
      <c r="H10040" s="14">
        <v>169383.33333333331</v>
      </c>
      <c r="I10040">
        <v>1</v>
      </c>
      <c r="J10040" s="13">
        <f t="shared" si="625"/>
        <v>46150</v>
      </c>
      <c r="K10040" t="str">
        <f t="shared" si="628"/>
        <v>Fri</v>
      </c>
      <c r="L10040" t="str">
        <f t="shared" si="626"/>
        <v>W1</v>
      </c>
      <c r="M10040" t="s">
        <v>10340</v>
      </c>
      <c r="N10040" t="s">
        <v>204</v>
      </c>
      <c r="O10040" t="s">
        <v>5736</v>
      </c>
      <c r="P10040" t="s">
        <v>10423</v>
      </c>
      <c r="Q10040" t="s">
        <v>200</v>
      </c>
      <c r="R10040">
        <v>170</v>
      </c>
      <c r="S10040" s="15" t="str">
        <f t="shared" si="627"/>
        <v>{ month: "May", hq: "1.South", area: "4. Eastern", kam: "LÝ ĐỖ PHƯƠNG", kae: "❌ KAE Đinh Thị Huế", route: "F4", week: "W1", day: "Fri", cusCode: "VTA004622851", sales: 169383.333333333, totalC: 170, skuLines: 1 },</v>
      </c>
    </row>
    <row r="10041" spans="1:19" ht="18.5" x14ac:dyDescent="0.45">
      <c r="A10041" s="24"/>
      <c r="B10041" s="24" t="s">
        <v>123</v>
      </c>
      <c r="C10041" s="24" t="s">
        <v>140</v>
      </c>
      <c r="D10041" s="22" t="s">
        <v>144</v>
      </c>
      <c r="E10041" s="24" t="s">
        <v>31</v>
      </c>
      <c r="F10041" s="22" t="s">
        <v>4556</v>
      </c>
      <c r="G10041" s="14" t="s">
        <v>1944</v>
      </c>
      <c r="H10041" s="14">
        <v>899999.99999999988</v>
      </c>
      <c r="I10041">
        <v>2</v>
      </c>
      <c r="J10041" s="13">
        <f t="shared" si="625"/>
        <v>46155</v>
      </c>
      <c r="K10041" t="str">
        <f t="shared" si="628"/>
        <v>Wed</v>
      </c>
      <c r="L10041" t="str">
        <f t="shared" si="626"/>
        <v>W2</v>
      </c>
      <c r="M10041" t="s">
        <v>10340</v>
      </c>
      <c r="N10041" t="s">
        <v>204</v>
      </c>
      <c r="O10041" t="s">
        <v>5736</v>
      </c>
      <c r="P10041" t="s">
        <v>10423</v>
      </c>
      <c r="Q10041" t="s">
        <v>200</v>
      </c>
      <c r="R10041">
        <v>170</v>
      </c>
      <c r="S10041" s="15" t="str">
        <f t="shared" si="627"/>
        <v>{ month: "May", hq: "1.South", area: "4. Eastern", kam: "LÝ ĐỖ PHƯƠNG", kae: "❌ KAE Đinh Thị Huế", route: "F4", week: "W2", day: "Wed", cusCode: "VTB00018", sales: 900000, totalC: 170, skuLines: 2 },</v>
      </c>
    </row>
    <row r="10042" spans="1:19" ht="18.5" x14ac:dyDescent="0.45">
      <c r="A10042" s="24"/>
      <c r="B10042" s="24" t="s">
        <v>123</v>
      </c>
      <c r="C10042" s="24" t="s">
        <v>140</v>
      </c>
      <c r="D10042" s="22" t="s">
        <v>144</v>
      </c>
      <c r="E10042" s="24" t="s">
        <v>31</v>
      </c>
      <c r="F10042" s="22" t="s">
        <v>4557</v>
      </c>
      <c r="G10042" s="14" t="s">
        <v>1937</v>
      </c>
      <c r="H10042" s="14">
        <v>1586922.2222222222</v>
      </c>
      <c r="I10042">
        <v>2</v>
      </c>
      <c r="J10042" s="13">
        <f t="shared" si="625"/>
        <v>46153</v>
      </c>
      <c r="K10042" t="str">
        <f t="shared" si="628"/>
        <v>Mon</v>
      </c>
      <c r="L10042" t="str">
        <f t="shared" si="626"/>
        <v>W2</v>
      </c>
      <c r="M10042" t="s">
        <v>10340</v>
      </c>
      <c r="N10042" t="s">
        <v>204</v>
      </c>
      <c r="O10042" t="s">
        <v>5736</v>
      </c>
      <c r="P10042" t="s">
        <v>10423</v>
      </c>
      <c r="Q10042" t="s">
        <v>1932</v>
      </c>
      <c r="R10042">
        <v>170</v>
      </c>
      <c r="S10042" s="15" t="str">
        <f t="shared" si="627"/>
        <v>{ month: "May", hq: "1.South", area: "4. Eastern", kam: "LÝ ĐỖ PHƯƠNG", kae: "❌ KAE Đinh Thị Huế", route: "F2/F4", week: "W2", day: "Mon", cusCode: "VTKAEHUET202", sales: 1586922.22222222, totalC: 170, skuLines: 2 },</v>
      </c>
    </row>
    <row r="10043" spans="1:19" ht="18.5" x14ac:dyDescent="0.45">
      <c r="A10043" s="24"/>
      <c r="B10043" s="24" t="s">
        <v>123</v>
      </c>
      <c r="C10043" s="24" t="s">
        <v>140</v>
      </c>
      <c r="D10043" s="22" t="s">
        <v>144</v>
      </c>
      <c r="E10043" s="24" t="s">
        <v>31</v>
      </c>
      <c r="F10043" s="22" t="s">
        <v>1469</v>
      </c>
      <c r="G10043" s="14" t="s">
        <v>5739</v>
      </c>
      <c r="H10043" s="14">
        <v>2948000</v>
      </c>
      <c r="I10043">
        <v>1</v>
      </c>
      <c r="J10043" s="13">
        <f t="shared" si="625"/>
        <v>46146</v>
      </c>
      <c r="K10043" t="str">
        <f t="shared" si="628"/>
        <v>Mon</v>
      </c>
      <c r="L10043" t="str">
        <f t="shared" si="626"/>
        <v>W1</v>
      </c>
      <c r="M10043" t="s">
        <v>10340</v>
      </c>
      <c r="N10043" t="s">
        <v>204</v>
      </c>
      <c r="O10043" t="s">
        <v>5736</v>
      </c>
      <c r="P10043" t="s">
        <v>10423</v>
      </c>
      <c r="Q10043" t="s">
        <v>1932</v>
      </c>
      <c r="R10043">
        <v>170</v>
      </c>
      <c r="S10043" s="15" t="str">
        <f t="shared" si="627"/>
        <v>{ month: "May", hq: "1.South", area: "4. Eastern", kam: "LÝ ĐỖ PHƯƠNG", kae: "❌ KAE Đinh Thị Huế", route: "F2/F4", week: "W1", day: "Mon", cusCode: "VTKAEHUET203", sales: 2948000, totalC: 170, skuLines: 1 },</v>
      </c>
    </row>
    <row r="10044" spans="1:19" ht="18.5" x14ac:dyDescent="0.45">
      <c r="A10044" s="24"/>
      <c r="B10044" s="24" t="s">
        <v>123</v>
      </c>
      <c r="C10044" s="24" t="s">
        <v>140</v>
      </c>
      <c r="D10044" s="22" t="s">
        <v>144</v>
      </c>
      <c r="E10044" s="24" t="s">
        <v>31</v>
      </c>
      <c r="F10044" s="22" t="s">
        <v>1469</v>
      </c>
      <c r="G10044" s="14" t="s">
        <v>1937</v>
      </c>
      <c r="H10044" s="14">
        <v>1944509.2592592593</v>
      </c>
      <c r="I10044">
        <v>2</v>
      </c>
      <c r="J10044" s="13">
        <f t="shared" si="625"/>
        <v>46153</v>
      </c>
      <c r="K10044" t="str">
        <f t="shared" si="628"/>
        <v>Mon</v>
      </c>
      <c r="L10044" t="str">
        <f t="shared" si="626"/>
        <v>W2</v>
      </c>
      <c r="M10044" t="s">
        <v>10340</v>
      </c>
      <c r="N10044" t="s">
        <v>204</v>
      </c>
      <c r="O10044" t="s">
        <v>5736</v>
      </c>
      <c r="P10044" t="s">
        <v>10423</v>
      </c>
      <c r="Q10044" t="s">
        <v>1932</v>
      </c>
      <c r="R10044">
        <v>170</v>
      </c>
      <c r="S10044" s="15" t="str">
        <f t="shared" si="627"/>
        <v>{ month: "May", hq: "1.South", area: "4. Eastern", kam: "LÝ ĐỖ PHƯƠNG", kae: "❌ KAE Đinh Thị Huế", route: "F2/F4", week: "W2", day: "Mon", cusCode: "VTKAEHUET203", sales: 1944509.25925926, totalC: 170, skuLines: 2 },</v>
      </c>
    </row>
    <row r="10045" spans="1:19" ht="18.5" x14ac:dyDescent="0.45">
      <c r="A10045" s="24"/>
      <c r="B10045" s="24" t="s">
        <v>123</v>
      </c>
      <c r="C10045" s="24" t="s">
        <v>140</v>
      </c>
      <c r="D10045" s="22" t="s">
        <v>144</v>
      </c>
      <c r="E10045" s="24" t="s">
        <v>51</v>
      </c>
      <c r="F10045" s="22" t="s">
        <v>4558</v>
      </c>
      <c r="G10045" s="14" t="s">
        <v>1935</v>
      </c>
      <c r="H10045" s="14">
        <v>2438675.9259259258</v>
      </c>
      <c r="I10045">
        <v>6</v>
      </c>
      <c r="J10045" s="13">
        <f t="shared" si="625"/>
        <v>46157</v>
      </c>
      <c r="K10045" t="str">
        <f t="shared" si="628"/>
        <v>Fri</v>
      </c>
      <c r="L10045" t="str">
        <f t="shared" si="626"/>
        <v>W2</v>
      </c>
      <c r="M10045" t="s">
        <v>10340</v>
      </c>
      <c r="N10045" t="s">
        <v>204</v>
      </c>
      <c r="O10045" t="s">
        <v>5735</v>
      </c>
      <c r="P10045" t="s">
        <v>10428</v>
      </c>
      <c r="Q10045" t="s">
        <v>200</v>
      </c>
      <c r="R10045">
        <v>149</v>
      </c>
      <c r="S10045" s="15" t="str">
        <f t="shared" si="627"/>
        <v>{ month: "May", hq: "1.South", area: "4. Eastern", kam: "LÝ ĐỖ PHƯƠNG", kae: "✔️ KAE Nguyễn Quốc Thiên", route: "F4", week: "W2", day: "Fri", cusCode: "011074", sales: 2438675.92592593, totalC: 149, skuLines: 6 },</v>
      </c>
    </row>
    <row r="10046" spans="1:19" ht="18.5" x14ac:dyDescent="0.45">
      <c r="A10046" s="24"/>
      <c r="B10046" s="24" t="s">
        <v>123</v>
      </c>
      <c r="C10046" s="24" t="s">
        <v>140</v>
      </c>
      <c r="D10046" s="22" t="s">
        <v>144</v>
      </c>
      <c r="E10046" s="24" t="s">
        <v>51</v>
      </c>
      <c r="F10046" s="22" t="s">
        <v>4558</v>
      </c>
      <c r="G10046" s="14" t="s">
        <v>5746</v>
      </c>
      <c r="H10046" s="14">
        <v>3707266.666666666</v>
      </c>
      <c r="I10046">
        <v>4</v>
      </c>
      <c r="J10046" s="13">
        <f t="shared" si="625"/>
        <v>46164</v>
      </c>
      <c r="K10046" t="str">
        <f t="shared" si="628"/>
        <v>Fri</v>
      </c>
      <c r="L10046" t="str">
        <f t="shared" si="626"/>
        <v>W3</v>
      </c>
      <c r="M10046" t="s">
        <v>10340</v>
      </c>
      <c r="N10046" t="s">
        <v>204</v>
      </c>
      <c r="O10046" t="s">
        <v>5735</v>
      </c>
      <c r="P10046" t="s">
        <v>10428</v>
      </c>
      <c r="Q10046" t="s">
        <v>200</v>
      </c>
      <c r="R10046">
        <v>149</v>
      </c>
      <c r="S10046" s="15" t="str">
        <f t="shared" si="627"/>
        <v>{ month: "May", hq: "1.South", area: "4. Eastern", kam: "LÝ ĐỖ PHƯƠNG", kae: "✔️ KAE Nguyễn Quốc Thiên", route: "F4", week: "W3", day: "Fri", cusCode: "011074", sales: 3707266.66666667, totalC: 149, skuLines: 4 },</v>
      </c>
    </row>
    <row r="10047" spans="1:19" ht="18.5" x14ac:dyDescent="0.45">
      <c r="A10047" s="24"/>
      <c r="B10047" s="24" t="s">
        <v>123</v>
      </c>
      <c r="C10047" s="24" t="s">
        <v>140</v>
      </c>
      <c r="D10047" s="22" t="s">
        <v>144</v>
      </c>
      <c r="E10047" s="24" t="s">
        <v>51</v>
      </c>
      <c r="F10047" s="22" t="s">
        <v>4558</v>
      </c>
      <c r="G10047" s="14" t="s">
        <v>8524</v>
      </c>
      <c r="H10047" s="14">
        <v>808842.59259259258</v>
      </c>
      <c r="I10047">
        <v>3</v>
      </c>
      <c r="J10047" s="13">
        <f t="shared" si="625"/>
        <v>46171</v>
      </c>
      <c r="K10047" t="str">
        <f t="shared" si="628"/>
        <v>Fri</v>
      </c>
      <c r="L10047" t="str">
        <f t="shared" si="626"/>
        <v>W4</v>
      </c>
      <c r="M10047" t="s">
        <v>10340</v>
      </c>
      <c r="N10047" t="s">
        <v>204</v>
      </c>
      <c r="O10047" t="s">
        <v>5735</v>
      </c>
      <c r="P10047" t="s">
        <v>10428</v>
      </c>
      <c r="Q10047" t="s">
        <v>200</v>
      </c>
      <c r="R10047">
        <v>149</v>
      </c>
      <c r="S10047" s="15" t="str">
        <f t="shared" si="627"/>
        <v>{ month: "May", hq: "1.South", area: "4. Eastern", kam: "LÝ ĐỖ PHƯƠNG", kae: "✔️ KAE Nguyễn Quốc Thiên", route: "F4", week: "W4", day: "Fri", cusCode: "011074", sales: 808842.592592593, totalC: 149, skuLines: 3 },</v>
      </c>
    </row>
    <row r="10048" spans="1:19" ht="18.5" x14ac:dyDescent="0.45">
      <c r="A10048" s="24"/>
      <c r="B10048" s="24" t="s">
        <v>123</v>
      </c>
      <c r="C10048" s="24" t="s">
        <v>140</v>
      </c>
      <c r="D10048" s="22" t="s">
        <v>144</v>
      </c>
      <c r="E10048" s="24" t="s">
        <v>51</v>
      </c>
      <c r="F10048" s="22" t="s">
        <v>1470</v>
      </c>
      <c r="G10048" s="14" t="s">
        <v>5740</v>
      </c>
      <c r="H10048" s="14">
        <v>1396109.2592592591</v>
      </c>
      <c r="I10048">
        <v>3</v>
      </c>
      <c r="J10048" s="13">
        <f t="shared" si="625"/>
        <v>46147</v>
      </c>
      <c r="K10048" t="str">
        <f t="shared" si="628"/>
        <v>Tue</v>
      </c>
      <c r="L10048" t="str">
        <f t="shared" si="626"/>
        <v>W1</v>
      </c>
      <c r="M10048" t="s">
        <v>10340</v>
      </c>
      <c r="N10048" t="s">
        <v>204</v>
      </c>
      <c r="O10048" t="s">
        <v>5735</v>
      </c>
      <c r="P10048" t="s">
        <v>10428</v>
      </c>
      <c r="Q10048" t="s">
        <v>1932</v>
      </c>
      <c r="R10048">
        <v>149</v>
      </c>
      <c r="S10048" s="15" t="str">
        <f t="shared" si="627"/>
        <v>{ month: "May", hq: "1.South", area: "4. Eastern", kam: "LÝ ĐỖ PHƯƠNG", kae: "✔️ KAE Nguyễn Quốc Thiên", route: "F2/F4", week: "W1", day: "Tue", cusCode: "AVT0100607", sales: 1396109.25925926, totalC: 149, skuLines: 3 },</v>
      </c>
    </row>
    <row r="10049" spans="1:19" ht="18.5" x14ac:dyDescent="0.45">
      <c r="A10049" s="24"/>
      <c r="B10049" s="24" t="s">
        <v>123</v>
      </c>
      <c r="C10049" s="24" t="s">
        <v>140</v>
      </c>
      <c r="D10049" s="22" t="s">
        <v>144</v>
      </c>
      <c r="E10049" s="24" t="s">
        <v>51</v>
      </c>
      <c r="F10049" s="22" t="s">
        <v>1470</v>
      </c>
      <c r="G10049" s="14" t="s">
        <v>5743</v>
      </c>
      <c r="H10049" s="14">
        <v>1876109.2592592593</v>
      </c>
      <c r="I10049">
        <v>4</v>
      </c>
      <c r="J10049" s="13">
        <f t="shared" si="625"/>
        <v>46161</v>
      </c>
      <c r="K10049" t="str">
        <f t="shared" si="628"/>
        <v>Tue</v>
      </c>
      <c r="L10049" t="str">
        <f t="shared" si="626"/>
        <v>W3</v>
      </c>
      <c r="M10049" t="s">
        <v>10340</v>
      </c>
      <c r="N10049" t="s">
        <v>204</v>
      </c>
      <c r="O10049" t="s">
        <v>5735</v>
      </c>
      <c r="P10049" t="s">
        <v>10428</v>
      </c>
      <c r="Q10049" t="s">
        <v>1932</v>
      </c>
      <c r="R10049">
        <v>149</v>
      </c>
      <c r="S10049" s="15" t="str">
        <f t="shared" si="627"/>
        <v>{ month: "May", hq: "1.South", area: "4. Eastern", kam: "LÝ ĐỖ PHƯƠNG", kae: "✔️ KAE Nguyễn Quốc Thiên", route: "F2/F4", week: "W3", day: "Tue", cusCode: "AVT0100607", sales: 1876109.25925926, totalC: 149, skuLines: 4 },</v>
      </c>
    </row>
    <row r="10050" spans="1:19" ht="18.5" x14ac:dyDescent="0.45">
      <c r="A10050" s="24"/>
      <c r="B10050" s="24" t="s">
        <v>123</v>
      </c>
      <c r="C10050" s="24" t="s">
        <v>140</v>
      </c>
      <c r="D10050" s="22" t="s">
        <v>144</v>
      </c>
      <c r="E10050" s="24" t="s">
        <v>51</v>
      </c>
      <c r="F10050" s="22" t="s">
        <v>7248</v>
      </c>
      <c r="G10050" s="14" t="s">
        <v>5744</v>
      </c>
      <c r="H10050" s="14">
        <v>430172.22222222219</v>
      </c>
      <c r="I10050">
        <v>4</v>
      </c>
      <c r="J10050" s="13">
        <f t="shared" si="625"/>
        <v>46162</v>
      </c>
      <c r="K10050" t="str">
        <f t="shared" si="628"/>
        <v>Wed</v>
      </c>
      <c r="L10050" t="str">
        <f t="shared" si="626"/>
        <v>W3</v>
      </c>
      <c r="M10050" t="s">
        <v>10340</v>
      </c>
      <c r="N10050" t="s">
        <v>204</v>
      </c>
      <c r="O10050" t="s">
        <v>5735</v>
      </c>
      <c r="P10050" t="s">
        <v>10428</v>
      </c>
      <c r="Q10050" t="s">
        <v>1932</v>
      </c>
      <c r="R10050">
        <v>149</v>
      </c>
      <c r="S10050" s="15" t="str">
        <f t="shared" si="627"/>
        <v>{ month: "May", hq: "1.South", area: "4. Eastern", kam: "LÝ ĐỖ PHƯƠNG", kae: "✔️ KAE Nguyễn Quốc Thiên", route: "F2/F4", week: "W3", day: "Wed", cusCode: "BDNMH0705", sales: 430172.222222222, totalC: 149, skuLines: 4 },</v>
      </c>
    </row>
    <row r="10051" spans="1:19" ht="18.5" x14ac:dyDescent="0.45">
      <c r="A10051" s="24"/>
      <c r="B10051" s="24" t="s">
        <v>123</v>
      </c>
      <c r="C10051" s="24" t="s">
        <v>140</v>
      </c>
      <c r="D10051" s="22" t="s">
        <v>144</v>
      </c>
      <c r="E10051" s="24" t="s">
        <v>51</v>
      </c>
      <c r="F10051" s="22" t="s">
        <v>1471</v>
      </c>
      <c r="G10051" s="14" t="s">
        <v>5741</v>
      </c>
      <c r="H10051" s="14">
        <v>1471555.5555555555</v>
      </c>
      <c r="I10051">
        <v>2</v>
      </c>
      <c r="J10051" s="13">
        <f t="shared" si="625"/>
        <v>46150</v>
      </c>
      <c r="K10051" t="str">
        <f t="shared" si="628"/>
        <v>Fri</v>
      </c>
      <c r="L10051" t="str">
        <f t="shared" si="626"/>
        <v>W1</v>
      </c>
      <c r="M10051" t="s">
        <v>10340</v>
      </c>
      <c r="N10051" t="s">
        <v>204</v>
      </c>
      <c r="O10051" t="s">
        <v>5735</v>
      </c>
      <c r="P10051" t="s">
        <v>10428</v>
      </c>
      <c r="Q10051" t="s">
        <v>200</v>
      </c>
      <c r="R10051">
        <v>149</v>
      </c>
      <c r="S10051" s="15" t="str">
        <f t="shared" si="627"/>
        <v>{ month: "May", hq: "1.South", area: "4. Eastern", kam: "LÝ ĐỖ PHƯƠNG", kae: "✔️ KAE Nguyễn Quốc Thiên", route: "F4", week: "W1", day: "Fri", cusCode: "BMKAETHIENT6019", sales: 1471555.55555556, totalC: 149, skuLines: 2 },</v>
      </c>
    </row>
    <row r="10052" spans="1:19" ht="18.5" x14ac:dyDescent="0.45">
      <c r="A10052" s="24"/>
      <c r="B10052" s="24" t="s">
        <v>123</v>
      </c>
      <c r="C10052" s="24" t="s">
        <v>140</v>
      </c>
      <c r="D10052" s="22" t="s">
        <v>144</v>
      </c>
      <c r="E10052" s="24" t="s">
        <v>51</v>
      </c>
      <c r="F10052" s="22" t="s">
        <v>1471</v>
      </c>
      <c r="G10052" s="14" t="s">
        <v>8524</v>
      </c>
      <c r="H10052" s="14">
        <v>1103666.6666666665</v>
      </c>
      <c r="I10052">
        <v>1</v>
      </c>
      <c r="J10052" s="13">
        <f t="shared" ref="J10052:J10115" si="629">DATE(RIGHT(G10052,4), MID(G10052,4,2), LEFT(G10052,2))</f>
        <v>46171</v>
      </c>
      <c r="K10052" t="str">
        <f t="shared" si="628"/>
        <v>Fri</v>
      </c>
      <c r="L10052" t="str">
        <f t="shared" ref="L10052:L10115" si="630">"W"&amp;INT((LEFT(G10052,2)-4)/7)+1</f>
        <v>W4</v>
      </c>
      <c r="M10052" t="s">
        <v>10340</v>
      </c>
      <c r="N10052" t="s">
        <v>204</v>
      </c>
      <c r="O10052" t="s">
        <v>5735</v>
      </c>
      <c r="P10052" t="s">
        <v>10428</v>
      </c>
      <c r="Q10052" t="s">
        <v>200</v>
      </c>
      <c r="R10052">
        <v>149</v>
      </c>
      <c r="S10052" s="15" t="str">
        <f t="shared" ref="S10052:S10115" si="631">"{ month: """ &amp; M10052 &amp; """, hq: """ &amp; B10052 &amp; """, area: """ &amp; C10052 &amp; """, kam: """ &amp; N10052 &amp; """, kae: """ &amp; P10052 &amp; """, route: """ &amp; Q10052 &amp; """, week: """ &amp; L10052 &amp; """, day: """ &amp; K10052 &amp; """, cusCode: """ &amp; F10052 &amp; """, sales: " &amp; H10052 &amp; ", totalC: " &amp; R10052 &amp; ", skuLines: " &amp; I10052 &amp; " },"</f>
        <v>{ month: "May", hq: "1.South", area: "4. Eastern", kam: "LÝ ĐỖ PHƯƠNG", kae: "✔️ KAE Nguyễn Quốc Thiên", route: "F4", week: "W4", day: "Fri", cusCode: "BMKAETHIENT6019", sales: 1103666.66666667, totalC: 149, skuLines: 1 },</v>
      </c>
    </row>
    <row r="10053" spans="1:19" ht="18.5" x14ac:dyDescent="0.45">
      <c r="A10053" s="24"/>
      <c r="B10053" s="24" t="s">
        <v>123</v>
      </c>
      <c r="C10053" s="24" t="s">
        <v>140</v>
      </c>
      <c r="D10053" s="22" t="s">
        <v>144</v>
      </c>
      <c r="E10053" s="24" t="s">
        <v>51</v>
      </c>
      <c r="F10053" s="22" t="s">
        <v>4559</v>
      </c>
      <c r="G10053" s="14" t="s">
        <v>1949</v>
      </c>
      <c r="H10053" s="14">
        <v>470509.25925925921</v>
      </c>
      <c r="I10053">
        <v>1</v>
      </c>
      <c r="J10053" s="13">
        <f t="shared" si="629"/>
        <v>46156</v>
      </c>
      <c r="K10053" t="str">
        <f t="shared" si="628"/>
        <v>Thu</v>
      </c>
      <c r="L10053" t="str">
        <f t="shared" si="630"/>
        <v>W2</v>
      </c>
      <c r="M10053" t="s">
        <v>10340</v>
      </c>
      <c r="N10053" t="s">
        <v>204</v>
      </c>
      <c r="O10053" t="s">
        <v>5735</v>
      </c>
      <c r="P10053" t="s">
        <v>10428</v>
      </c>
      <c r="Q10053" t="s">
        <v>200</v>
      </c>
      <c r="R10053">
        <v>149</v>
      </c>
      <c r="S10053" s="15" t="str">
        <f t="shared" si="631"/>
        <v>{ month: "May", hq: "1.South", area: "4. Eastern", kam: "LÝ ĐỖ PHƯƠNG", kae: "✔️ KAE Nguyễn Quốc Thiên", route: "F4", week: "W2", day: "Thu", cusCode: "BRVT202534", sales: 470509.259259259, totalC: 149, skuLines: 1 },</v>
      </c>
    </row>
    <row r="10054" spans="1:19" ht="18.5" x14ac:dyDescent="0.45">
      <c r="A10054" s="24"/>
      <c r="B10054" s="24" t="s">
        <v>123</v>
      </c>
      <c r="C10054" s="24" t="s">
        <v>140</v>
      </c>
      <c r="D10054" s="22" t="s">
        <v>144</v>
      </c>
      <c r="E10054" s="24" t="s">
        <v>51</v>
      </c>
      <c r="F10054" s="22" t="s">
        <v>4559</v>
      </c>
      <c r="G10054" s="14" t="s">
        <v>8523</v>
      </c>
      <c r="H10054" s="14">
        <v>1474000</v>
      </c>
      <c r="I10054">
        <v>1</v>
      </c>
      <c r="J10054" s="13">
        <f t="shared" si="629"/>
        <v>46170</v>
      </c>
      <c r="K10054" t="str">
        <f t="shared" si="628"/>
        <v>Thu</v>
      </c>
      <c r="L10054" t="str">
        <f t="shared" si="630"/>
        <v>W4</v>
      </c>
      <c r="M10054" t="s">
        <v>10340</v>
      </c>
      <c r="N10054" t="s">
        <v>204</v>
      </c>
      <c r="O10054" t="s">
        <v>5735</v>
      </c>
      <c r="P10054" t="s">
        <v>10428</v>
      </c>
      <c r="Q10054" t="s">
        <v>200</v>
      </c>
      <c r="R10054">
        <v>149</v>
      </c>
      <c r="S10054" s="15" t="str">
        <f t="shared" si="631"/>
        <v>{ month: "May", hq: "1.South", area: "4. Eastern", kam: "LÝ ĐỖ PHƯƠNG", kae: "✔️ KAE Nguyễn Quốc Thiên", route: "F4", week: "W4", day: "Thu", cusCode: "BRVT202534", sales: 1474000, totalC: 149, skuLines: 1 },</v>
      </c>
    </row>
    <row r="10055" spans="1:19" ht="18.5" x14ac:dyDescent="0.45">
      <c r="A10055" s="24"/>
      <c r="B10055" s="24" t="s">
        <v>123</v>
      </c>
      <c r="C10055" s="24" t="s">
        <v>140</v>
      </c>
      <c r="D10055" s="22" t="s">
        <v>144</v>
      </c>
      <c r="E10055" s="24" t="s">
        <v>51</v>
      </c>
      <c r="F10055" s="22" t="s">
        <v>7249</v>
      </c>
      <c r="G10055" s="14" t="s">
        <v>5745</v>
      </c>
      <c r="H10055" s="14">
        <v>525844.4444444445</v>
      </c>
      <c r="I10055">
        <v>3</v>
      </c>
      <c r="J10055" s="13">
        <f t="shared" si="629"/>
        <v>46163</v>
      </c>
      <c r="K10055" t="str">
        <f t="shared" si="628"/>
        <v>Thu</v>
      </c>
      <c r="L10055" t="str">
        <f t="shared" si="630"/>
        <v>W3</v>
      </c>
      <c r="M10055" t="s">
        <v>10340</v>
      </c>
      <c r="N10055" t="s">
        <v>204</v>
      </c>
      <c r="O10055" t="s">
        <v>5735</v>
      </c>
      <c r="P10055" t="s">
        <v>10428</v>
      </c>
      <c r="Q10055" t="s">
        <v>200</v>
      </c>
      <c r="R10055">
        <v>149</v>
      </c>
      <c r="S10055" s="15" t="str">
        <f t="shared" si="631"/>
        <v>{ month: "May", hq: "1.South", area: "4. Eastern", kam: "LÝ ĐỖ PHƯƠNG", kae: "✔️ KAE Nguyễn Quốc Thiên", route: "F4", week: "W3", day: "Thu", cusCode: "BRVT202536", sales: 525844.444444444, totalC: 149, skuLines: 3 },</v>
      </c>
    </row>
    <row r="10056" spans="1:19" ht="18.5" x14ac:dyDescent="0.45">
      <c r="A10056" s="24"/>
      <c r="B10056" s="24" t="s">
        <v>123</v>
      </c>
      <c r="C10056" s="24" t="s">
        <v>140</v>
      </c>
      <c r="D10056" s="22" t="s">
        <v>144</v>
      </c>
      <c r="E10056" s="24" t="s">
        <v>51</v>
      </c>
      <c r="F10056" s="22" t="s">
        <v>7249</v>
      </c>
      <c r="G10056" s="14" t="s">
        <v>8523</v>
      </c>
      <c r="H10056" s="14">
        <v>1624000</v>
      </c>
      <c r="I10056">
        <v>2</v>
      </c>
      <c r="J10056" s="13">
        <f t="shared" si="629"/>
        <v>46170</v>
      </c>
      <c r="K10056" t="str">
        <f t="shared" si="628"/>
        <v>Thu</v>
      </c>
      <c r="L10056" t="str">
        <f t="shared" si="630"/>
        <v>W4</v>
      </c>
      <c r="M10056" t="s">
        <v>10340</v>
      </c>
      <c r="N10056" t="s">
        <v>204</v>
      </c>
      <c r="O10056" t="s">
        <v>5735</v>
      </c>
      <c r="P10056" t="s">
        <v>10428</v>
      </c>
      <c r="Q10056" t="s">
        <v>200</v>
      </c>
      <c r="R10056">
        <v>149</v>
      </c>
      <c r="S10056" s="15" t="str">
        <f t="shared" si="631"/>
        <v>{ month: "May", hq: "1.South", area: "4. Eastern", kam: "LÝ ĐỖ PHƯƠNG", kae: "✔️ KAE Nguyễn Quốc Thiên", route: "F4", week: "W4", day: "Thu", cusCode: "BRVT202536", sales: 1624000, totalC: 149, skuLines: 2 },</v>
      </c>
    </row>
    <row r="10057" spans="1:19" ht="18.5" x14ac:dyDescent="0.45">
      <c r="A10057" s="24"/>
      <c r="B10057" s="24" t="s">
        <v>123</v>
      </c>
      <c r="C10057" s="24" t="s">
        <v>140</v>
      </c>
      <c r="D10057" s="22" t="s">
        <v>144</v>
      </c>
      <c r="E10057" s="24" t="s">
        <v>51</v>
      </c>
      <c r="F10057" s="22" t="s">
        <v>7250</v>
      </c>
      <c r="G10057" s="14" t="s">
        <v>5738</v>
      </c>
      <c r="H10057" s="14">
        <v>1207485.1851851852</v>
      </c>
      <c r="I10057">
        <v>2</v>
      </c>
      <c r="J10057" s="13">
        <f t="shared" si="629"/>
        <v>46144</v>
      </c>
      <c r="K10057" t="str">
        <f t="shared" si="628"/>
        <v>Sat</v>
      </c>
      <c r="L10057" t="str">
        <f t="shared" si="630"/>
        <v>W0</v>
      </c>
      <c r="M10057" t="s">
        <v>10340</v>
      </c>
      <c r="N10057" t="s">
        <v>204</v>
      </c>
      <c r="O10057" t="s">
        <v>5735</v>
      </c>
      <c r="P10057" t="s">
        <v>10428</v>
      </c>
      <c r="Q10057" t="s">
        <v>1932</v>
      </c>
      <c r="R10057">
        <v>149</v>
      </c>
      <c r="S10057" s="15" t="str">
        <f t="shared" si="631"/>
        <v>{ month: "May", hq: "1.South", area: "4. Eastern", kam: "LÝ ĐỖ PHƯƠNG", kae: "✔️ KAE Nguyễn Quốc Thiên", route: "F2/F4", week: "W0", day: "Sat", cusCode: "BRVTT700", sales: 1207485.18518519, totalC: 149, skuLines: 2 },</v>
      </c>
    </row>
    <row r="10058" spans="1:19" ht="18.5" x14ac:dyDescent="0.45">
      <c r="A10058" s="24"/>
      <c r="B10058" s="24" t="s">
        <v>123</v>
      </c>
      <c r="C10058" s="24" t="s">
        <v>140</v>
      </c>
      <c r="D10058" s="22" t="s">
        <v>144</v>
      </c>
      <c r="E10058" s="24" t="s">
        <v>51</v>
      </c>
      <c r="F10058" s="22" t="s">
        <v>9675</v>
      </c>
      <c r="G10058" s="14" t="s">
        <v>8525</v>
      </c>
      <c r="H10058" s="14">
        <v>770509.25925925921</v>
      </c>
      <c r="I10058">
        <v>3</v>
      </c>
      <c r="J10058" s="13">
        <f t="shared" si="629"/>
        <v>46172</v>
      </c>
      <c r="K10058" t="str">
        <f t="shared" si="628"/>
        <v>Sat</v>
      </c>
      <c r="L10058" t="str">
        <f t="shared" si="630"/>
        <v>W4</v>
      </c>
      <c r="M10058" t="s">
        <v>10340</v>
      </c>
      <c r="N10058" t="s">
        <v>204</v>
      </c>
      <c r="O10058" t="s">
        <v>5735</v>
      </c>
      <c r="P10058" t="s">
        <v>10428</v>
      </c>
      <c r="Q10058" t="s">
        <v>1932</v>
      </c>
      <c r="R10058">
        <v>149</v>
      </c>
      <c r="S10058" s="15" t="str">
        <f t="shared" si="631"/>
        <v>{ month: "May", hq: "1.South", area: "4. Eastern", kam: "LÝ ĐỖ PHƯƠNG", kae: "✔️ KAE Nguyễn Quốc Thiên", route: "F2/F4", week: "W4", day: "Sat", cusCode: "BRVTT702", sales: 770509.259259259, totalC: 149, skuLines: 3 },</v>
      </c>
    </row>
    <row r="10059" spans="1:19" ht="18.5" x14ac:dyDescent="0.45">
      <c r="A10059" s="24"/>
      <c r="B10059" s="24" t="s">
        <v>123</v>
      </c>
      <c r="C10059" s="24" t="s">
        <v>140</v>
      </c>
      <c r="D10059" s="22" t="s">
        <v>144</v>
      </c>
      <c r="E10059" s="24" t="s">
        <v>51</v>
      </c>
      <c r="F10059" s="22" t="s">
        <v>4560</v>
      </c>
      <c r="G10059" s="14" t="s">
        <v>1949</v>
      </c>
      <c r="H10059" s="14">
        <v>7245055.555555556</v>
      </c>
      <c r="I10059">
        <v>4</v>
      </c>
      <c r="J10059" s="13">
        <f t="shared" si="629"/>
        <v>46156</v>
      </c>
      <c r="K10059" t="str">
        <f t="shared" si="628"/>
        <v>Thu</v>
      </c>
      <c r="L10059" t="str">
        <f t="shared" si="630"/>
        <v>W2</v>
      </c>
      <c r="M10059" t="s">
        <v>10340</v>
      </c>
      <c r="N10059" t="s">
        <v>204</v>
      </c>
      <c r="O10059" t="s">
        <v>5735</v>
      </c>
      <c r="P10059" t="s">
        <v>10428</v>
      </c>
      <c r="Q10059" t="s">
        <v>200</v>
      </c>
      <c r="R10059">
        <v>149</v>
      </c>
      <c r="S10059" s="15" t="str">
        <f t="shared" si="631"/>
        <v>{ month: "May", hq: "1.South", area: "4. Eastern", kam: "LÝ ĐỖ PHƯƠNG", kae: "✔️ KAE Nguyễn Quốc Thiên", route: "F4", week: "W2", day: "Thu", cusCode: "DTH12023076", sales: 7245055.55555556, totalC: 149, skuLines: 4 },</v>
      </c>
    </row>
    <row r="10060" spans="1:19" ht="18.5" x14ac:dyDescent="0.45">
      <c r="A10060" s="24"/>
      <c r="B10060" s="24" t="s">
        <v>123</v>
      </c>
      <c r="C10060" s="24" t="s">
        <v>140</v>
      </c>
      <c r="D10060" s="22" t="s">
        <v>144</v>
      </c>
      <c r="E10060" s="24" t="s">
        <v>51</v>
      </c>
      <c r="F10060" s="22" t="s">
        <v>4560</v>
      </c>
      <c r="G10060" s="14" t="s">
        <v>5745</v>
      </c>
      <c r="H10060" s="14">
        <v>4422000</v>
      </c>
      <c r="I10060">
        <v>1</v>
      </c>
      <c r="J10060" s="13">
        <f t="shared" si="629"/>
        <v>46163</v>
      </c>
      <c r="K10060" t="str">
        <f t="shared" si="628"/>
        <v>Thu</v>
      </c>
      <c r="L10060" t="str">
        <f t="shared" si="630"/>
        <v>W3</v>
      </c>
      <c r="M10060" t="s">
        <v>10340</v>
      </c>
      <c r="N10060" t="s">
        <v>204</v>
      </c>
      <c r="O10060" t="s">
        <v>5735</v>
      </c>
      <c r="P10060" t="s">
        <v>10428</v>
      </c>
      <c r="Q10060" t="s">
        <v>200</v>
      </c>
      <c r="R10060">
        <v>149</v>
      </c>
      <c r="S10060" s="15" t="str">
        <f t="shared" si="631"/>
        <v>{ month: "May", hq: "1.South", area: "4. Eastern", kam: "LÝ ĐỖ PHƯƠNG", kae: "✔️ KAE Nguyễn Quốc Thiên", route: "F4", week: "W3", day: "Thu", cusCode: "DTH12023076", sales: 4422000, totalC: 149, skuLines: 1 },</v>
      </c>
    </row>
    <row r="10061" spans="1:19" ht="18.5" x14ac:dyDescent="0.45">
      <c r="A10061" s="24"/>
      <c r="B10061" s="24" t="s">
        <v>123</v>
      </c>
      <c r="C10061" s="24" t="s">
        <v>140</v>
      </c>
      <c r="D10061" s="22" t="s">
        <v>144</v>
      </c>
      <c r="E10061" s="24" t="s">
        <v>51</v>
      </c>
      <c r="F10061" s="22" t="s">
        <v>4560</v>
      </c>
      <c r="G10061" s="14" t="s">
        <v>8523</v>
      </c>
      <c r="H10061" s="14">
        <v>14739999.999999998</v>
      </c>
      <c r="I10061">
        <v>1</v>
      </c>
      <c r="J10061" s="13">
        <f t="shared" si="629"/>
        <v>46170</v>
      </c>
      <c r="K10061" t="str">
        <f t="shared" si="628"/>
        <v>Thu</v>
      </c>
      <c r="L10061" t="str">
        <f t="shared" si="630"/>
        <v>W4</v>
      </c>
      <c r="M10061" t="s">
        <v>10340</v>
      </c>
      <c r="N10061" t="s">
        <v>204</v>
      </c>
      <c r="O10061" t="s">
        <v>5735</v>
      </c>
      <c r="P10061" t="s">
        <v>10428</v>
      </c>
      <c r="Q10061" t="s">
        <v>200</v>
      </c>
      <c r="R10061">
        <v>149</v>
      </c>
      <c r="S10061" s="15" t="str">
        <f t="shared" si="631"/>
        <v>{ month: "May", hq: "1.South", area: "4. Eastern", kam: "LÝ ĐỖ PHƯƠNG", kae: "✔️ KAE Nguyễn Quốc Thiên", route: "F4", week: "W4", day: "Thu", cusCode: "DTH12023076", sales: 14740000, totalC: 149, skuLines: 1 },</v>
      </c>
    </row>
    <row r="10062" spans="1:19" ht="18.5" x14ac:dyDescent="0.45">
      <c r="A10062" s="24"/>
      <c r="B10062" s="24" t="s">
        <v>123</v>
      </c>
      <c r="C10062" s="24" t="s">
        <v>140</v>
      </c>
      <c r="D10062" s="22" t="s">
        <v>144</v>
      </c>
      <c r="E10062" s="24" t="s">
        <v>51</v>
      </c>
      <c r="F10062" s="22" t="s">
        <v>4561</v>
      </c>
      <c r="G10062" s="14" t="s">
        <v>1949</v>
      </c>
      <c r="H10062" s="14">
        <v>1501087.0370370368</v>
      </c>
      <c r="I10062">
        <v>3</v>
      </c>
      <c r="J10062" s="13">
        <f t="shared" si="629"/>
        <v>46156</v>
      </c>
      <c r="K10062" t="str">
        <f t="shared" si="628"/>
        <v>Thu</v>
      </c>
      <c r="L10062" t="str">
        <f t="shared" si="630"/>
        <v>W2</v>
      </c>
      <c r="M10062" t="s">
        <v>10340</v>
      </c>
      <c r="N10062" t="s">
        <v>204</v>
      </c>
      <c r="O10062" t="s">
        <v>5735</v>
      </c>
      <c r="P10062" t="s">
        <v>10428</v>
      </c>
      <c r="Q10062" t="s">
        <v>200</v>
      </c>
      <c r="R10062">
        <v>149</v>
      </c>
      <c r="S10062" s="15" t="str">
        <f t="shared" si="631"/>
        <v>{ month: "May", hq: "1.South", area: "4. Eastern", kam: "LÝ ĐỖ PHƯƠNG", kae: "✔️ KAE Nguyễn Quốc Thiên", route: "F4", week: "W2", day: "Thu", cusCode: "HGI011462", sales: 1501087.03703704, totalC: 149, skuLines: 3 },</v>
      </c>
    </row>
    <row r="10063" spans="1:19" ht="18.5" x14ac:dyDescent="0.45">
      <c r="A10063" s="24"/>
      <c r="B10063" s="24" t="s">
        <v>123</v>
      </c>
      <c r="C10063" s="24" t="s">
        <v>140</v>
      </c>
      <c r="D10063" s="22" t="s">
        <v>144</v>
      </c>
      <c r="E10063" s="24" t="s">
        <v>51</v>
      </c>
      <c r="F10063" s="22" t="s">
        <v>4561</v>
      </c>
      <c r="G10063" s="14" t="s">
        <v>5745</v>
      </c>
      <c r="H10063" s="14">
        <v>941018.51851851842</v>
      </c>
      <c r="I10063">
        <v>1</v>
      </c>
      <c r="J10063" s="13">
        <f t="shared" si="629"/>
        <v>46163</v>
      </c>
      <c r="K10063" t="str">
        <f t="shared" si="628"/>
        <v>Thu</v>
      </c>
      <c r="L10063" t="str">
        <f t="shared" si="630"/>
        <v>W3</v>
      </c>
      <c r="M10063" t="s">
        <v>10340</v>
      </c>
      <c r="N10063" t="s">
        <v>204</v>
      </c>
      <c r="O10063" t="s">
        <v>5735</v>
      </c>
      <c r="P10063" t="s">
        <v>10428</v>
      </c>
      <c r="Q10063" t="s">
        <v>200</v>
      </c>
      <c r="R10063">
        <v>149</v>
      </c>
      <c r="S10063" s="15" t="str">
        <f t="shared" si="631"/>
        <v>{ month: "May", hq: "1.South", area: "4. Eastern", kam: "LÝ ĐỖ PHƯƠNG", kae: "✔️ KAE Nguyễn Quốc Thiên", route: "F4", week: "W3", day: "Thu", cusCode: "HGI011462", sales: 941018.518518518, totalC: 149, skuLines: 1 },</v>
      </c>
    </row>
    <row r="10064" spans="1:19" ht="18.5" x14ac:dyDescent="0.45">
      <c r="A10064" s="24"/>
      <c r="B10064" s="24" t="s">
        <v>123</v>
      </c>
      <c r="C10064" s="24" t="s">
        <v>140</v>
      </c>
      <c r="D10064" s="22" t="s">
        <v>144</v>
      </c>
      <c r="E10064" s="24" t="s">
        <v>51</v>
      </c>
      <c r="F10064" s="22" t="s">
        <v>4561</v>
      </c>
      <c r="G10064" s="14" t="s">
        <v>8523</v>
      </c>
      <c r="H10064" s="14">
        <v>7369999.9999999991</v>
      </c>
      <c r="I10064">
        <v>1</v>
      </c>
      <c r="J10064" s="13">
        <f t="shared" si="629"/>
        <v>46170</v>
      </c>
      <c r="K10064" t="str">
        <f t="shared" si="628"/>
        <v>Thu</v>
      </c>
      <c r="L10064" t="str">
        <f t="shared" si="630"/>
        <v>W4</v>
      </c>
      <c r="M10064" t="s">
        <v>10340</v>
      </c>
      <c r="N10064" t="s">
        <v>204</v>
      </c>
      <c r="O10064" t="s">
        <v>5735</v>
      </c>
      <c r="P10064" t="s">
        <v>10428</v>
      </c>
      <c r="Q10064" t="s">
        <v>200</v>
      </c>
      <c r="R10064">
        <v>149</v>
      </c>
      <c r="S10064" s="15" t="str">
        <f t="shared" si="631"/>
        <v>{ month: "May", hq: "1.South", area: "4. Eastern", kam: "LÝ ĐỖ PHƯƠNG", kae: "✔️ KAE Nguyễn Quốc Thiên", route: "F4", week: "W4", day: "Thu", cusCode: "HGI011462", sales: 7370000, totalC: 149, skuLines: 1 },</v>
      </c>
    </row>
    <row r="10065" spans="1:19" ht="18.5" x14ac:dyDescent="0.45">
      <c r="A10065" s="24"/>
      <c r="B10065" s="24" t="s">
        <v>123</v>
      </c>
      <c r="C10065" s="24" t="s">
        <v>140</v>
      </c>
      <c r="D10065" s="22" t="s">
        <v>144</v>
      </c>
      <c r="E10065" s="24" t="s">
        <v>51</v>
      </c>
      <c r="F10065" s="22" t="s">
        <v>9676</v>
      </c>
      <c r="G10065" s="14" t="s">
        <v>8522</v>
      </c>
      <c r="H10065" s="14">
        <v>497309.25925925921</v>
      </c>
      <c r="I10065">
        <v>3</v>
      </c>
      <c r="J10065" s="13">
        <f t="shared" si="629"/>
        <v>46169</v>
      </c>
      <c r="K10065" t="str">
        <f t="shared" si="628"/>
        <v>Wed</v>
      </c>
      <c r="L10065" t="str">
        <f t="shared" si="630"/>
        <v>W4</v>
      </c>
      <c r="M10065" t="s">
        <v>10340</v>
      </c>
      <c r="N10065" t="s">
        <v>204</v>
      </c>
      <c r="O10065" t="s">
        <v>5735</v>
      </c>
      <c r="P10065" t="s">
        <v>10428</v>
      </c>
      <c r="Q10065" t="s">
        <v>1932</v>
      </c>
      <c r="R10065">
        <v>149</v>
      </c>
      <c r="S10065" s="15" t="str">
        <f t="shared" si="631"/>
        <v>{ month: "May", hq: "1.South", area: "4. Eastern", kam: "LÝ ĐỖ PHƯƠNG", kae: "✔️ KAE Nguyễn Quốc Thiên", route: "F2/F4", week: "W4", day: "Wed", cusCode: "NMH165008", sales: 497309.259259259, totalC: 149, skuLines: 3 },</v>
      </c>
    </row>
    <row r="10066" spans="1:19" ht="18.5" x14ac:dyDescent="0.45">
      <c r="A10066" s="24"/>
      <c r="B10066" s="24" t="s">
        <v>123</v>
      </c>
      <c r="C10066" s="24" t="s">
        <v>140</v>
      </c>
      <c r="D10066" s="22" t="s">
        <v>144</v>
      </c>
      <c r="E10066" s="24" t="s">
        <v>51</v>
      </c>
      <c r="F10066" s="22" t="s">
        <v>4562</v>
      </c>
      <c r="G10066" s="14" t="s">
        <v>1947</v>
      </c>
      <c r="H10066" s="14">
        <v>9410185.1851851847</v>
      </c>
      <c r="I10066">
        <v>2</v>
      </c>
      <c r="J10066" s="13">
        <f t="shared" si="629"/>
        <v>46154</v>
      </c>
      <c r="K10066" t="str">
        <f t="shared" si="628"/>
        <v>Tue</v>
      </c>
      <c r="L10066" t="str">
        <f t="shared" si="630"/>
        <v>W2</v>
      </c>
      <c r="M10066" t="s">
        <v>10340</v>
      </c>
      <c r="N10066" t="s">
        <v>204</v>
      </c>
      <c r="O10066" t="s">
        <v>5735</v>
      </c>
      <c r="P10066" t="s">
        <v>10428</v>
      </c>
      <c r="Q10066" t="s">
        <v>1932</v>
      </c>
      <c r="R10066">
        <v>149</v>
      </c>
      <c r="S10066" s="15" t="str">
        <f t="shared" si="631"/>
        <v>{ month: "May", hq: "1.South", area: "4. Eastern", kam: "LÝ ĐỖ PHƯƠNG", kae: "✔️ KAE Nguyễn Quốc Thiên", route: "F2/F4", week: "W2", day: "Tue", cusCode: "VT0137", sales: 9410185.18518518, totalC: 149, skuLines: 2 },</v>
      </c>
    </row>
    <row r="10067" spans="1:19" ht="18.5" x14ac:dyDescent="0.45">
      <c r="A10067" s="24"/>
      <c r="B10067" s="24" t="s">
        <v>123</v>
      </c>
      <c r="C10067" s="24" t="s">
        <v>140</v>
      </c>
      <c r="D10067" s="22" t="s">
        <v>144</v>
      </c>
      <c r="E10067" s="24" t="s">
        <v>51</v>
      </c>
      <c r="F10067" s="22" t="s">
        <v>4563</v>
      </c>
      <c r="G10067" s="14" t="s">
        <v>1947</v>
      </c>
      <c r="H10067" s="14">
        <v>1103666.6666666665</v>
      </c>
      <c r="I10067">
        <v>1</v>
      </c>
      <c r="J10067" s="13">
        <f t="shared" si="629"/>
        <v>46154</v>
      </c>
      <c r="K10067" t="str">
        <f t="shared" si="628"/>
        <v>Tue</v>
      </c>
      <c r="L10067" t="str">
        <f t="shared" si="630"/>
        <v>W2</v>
      </c>
      <c r="M10067" t="s">
        <v>10340</v>
      </c>
      <c r="N10067" t="s">
        <v>204</v>
      </c>
      <c r="O10067" t="s">
        <v>5735</v>
      </c>
      <c r="P10067" t="s">
        <v>10428</v>
      </c>
      <c r="Q10067" t="s">
        <v>1932</v>
      </c>
      <c r="R10067">
        <v>149</v>
      </c>
      <c r="S10067" s="15" t="str">
        <f t="shared" si="631"/>
        <v>{ month: "May", hq: "1.South", area: "4. Eastern", kam: "LÝ ĐỖ PHƯƠNG", kae: "✔️ KAE Nguyễn Quốc Thiên", route: "F2/F4", week: "W2", day: "Tue", cusCode: "VT0139", sales: 1103666.66666667, totalC: 149, skuLines: 1 },</v>
      </c>
    </row>
    <row r="10068" spans="1:19" ht="18.5" x14ac:dyDescent="0.45">
      <c r="A10068" s="24"/>
      <c r="B10068" s="24" t="s">
        <v>123</v>
      </c>
      <c r="C10068" s="24" t="s">
        <v>140</v>
      </c>
      <c r="D10068" s="22" t="s">
        <v>144</v>
      </c>
      <c r="E10068" s="24" t="s">
        <v>51</v>
      </c>
      <c r="F10068" s="22" t="s">
        <v>4563</v>
      </c>
      <c r="G10068" s="14" t="s">
        <v>1935</v>
      </c>
      <c r="H10068" s="14">
        <v>2948000</v>
      </c>
      <c r="I10068">
        <v>1</v>
      </c>
      <c r="J10068" s="13">
        <f t="shared" si="629"/>
        <v>46157</v>
      </c>
      <c r="K10068" t="str">
        <f t="shared" ref="K10068:K10131" si="632">TRIM(LEFT(TEXT(J10068,"dddd"),3))</f>
        <v>Fri</v>
      </c>
      <c r="L10068" t="str">
        <f t="shared" si="630"/>
        <v>W2</v>
      </c>
      <c r="M10068" t="s">
        <v>10340</v>
      </c>
      <c r="N10068" t="s">
        <v>204</v>
      </c>
      <c r="O10068" t="s">
        <v>5735</v>
      </c>
      <c r="P10068" t="s">
        <v>10428</v>
      </c>
      <c r="Q10068" t="s">
        <v>200</v>
      </c>
      <c r="R10068">
        <v>149</v>
      </c>
      <c r="S10068" s="15" t="str">
        <f t="shared" si="631"/>
        <v>{ month: "May", hq: "1.South", area: "4. Eastern", kam: "LÝ ĐỖ PHƯƠNG", kae: "✔️ KAE Nguyễn Quốc Thiên", route: "F4", week: "W2", day: "Fri", cusCode: "VT0139", sales: 2948000, totalC: 149, skuLines: 1 },</v>
      </c>
    </row>
    <row r="10069" spans="1:19" ht="18.5" x14ac:dyDescent="0.45">
      <c r="A10069" s="24"/>
      <c r="B10069" s="24" t="s">
        <v>123</v>
      </c>
      <c r="C10069" s="24" t="s">
        <v>140</v>
      </c>
      <c r="D10069" s="22" t="s">
        <v>144</v>
      </c>
      <c r="E10069" s="24" t="s">
        <v>51</v>
      </c>
      <c r="F10069" s="22" t="s">
        <v>4563</v>
      </c>
      <c r="G10069" s="14" t="s">
        <v>5747</v>
      </c>
      <c r="H10069" s="14">
        <v>14739999.999999998</v>
      </c>
      <c r="I10069">
        <v>1</v>
      </c>
      <c r="J10069" s="13">
        <f t="shared" si="629"/>
        <v>46160</v>
      </c>
      <c r="K10069" t="str">
        <f t="shared" si="632"/>
        <v>Mon</v>
      </c>
      <c r="L10069" t="str">
        <f t="shared" si="630"/>
        <v>W3</v>
      </c>
      <c r="M10069" t="s">
        <v>10340</v>
      </c>
      <c r="N10069" t="s">
        <v>204</v>
      </c>
      <c r="O10069" t="s">
        <v>5735</v>
      </c>
      <c r="P10069" t="s">
        <v>10428</v>
      </c>
      <c r="Q10069" t="s">
        <v>200</v>
      </c>
      <c r="R10069">
        <v>149</v>
      </c>
      <c r="S10069" s="15" t="str">
        <f t="shared" si="631"/>
        <v>{ month: "May", hq: "1.South", area: "4. Eastern", kam: "LÝ ĐỖ PHƯƠNG", kae: "✔️ KAE Nguyễn Quốc Thiên", route: "F4", week: "W3", day: "Mon", cusCode: "VT0139", sales: 14740000, totalC: 149, skuLines: 1 },</v>
      </c>
    </row>
    <row r="10070" spans="1:19" ht="18.5" x14ac:dyDescent="0.45">
      <c r="A10070" s="24"/>
      <c r="B10070" s="24" t="s">
        <v>123</v>
      </c>
      <c r="C10070" s="24" t="s">
        <v>140</v>
      </c>
      <c r="D10070" s="22" t="s">
        <v>144</v>
      </c>
      <c r="E10070" s="24" t="s">
        <v>51</v>
      </c>
      <c r="F10070" s="22" t="s">
        <v>4563</v>
      </c>
      <c r="G10070" s="14" t="s">
        <v>8522</v>
      </c>
      <c r="H10070" s="14">
        <v>5245422.222222222</v>
      </c>
      <c r="I10070">
        <v>2</v>
      </c>
      <c r="J10070" s="13">
        <f t="shared" si="629"/>
        <v>46169</v>
      </c>
      <c r="K10070" t="str">
        <f t="shared" si="632"/>
        <v>Wed</v>
      </c>
      <c r="L10070" t="str">
        <f t="shared" si="630"/>
        <v>W4</v>
      </c>
      <c r="M10070" t="s">
        <v>10340</v>
      </c>
      <c r="N10070" t="s">
        <v>204</v>
      </c>
      <c r="O10070" t="s">
        <v>5735</v>
      </c>
      <c r="P10070" t="s">
        <v>10428</v>
      </c>
      <c r="Q10070" t="s">
        <v>1932</v>
      </c>
      <c r="R10070">
        <v>149</v>
      </c>
      <c r="S10070" s="15" t="str">
        <f t="shared" si="631"/>
        <v>{ month: "May", hq: "1.South", area: "4. Eastern", kam: "LÝ ĐỖ PHƯƠNG", kae: "✔️ KAE Nguyễn Quốc Thiên", route: "F2/F4", week: "W4", day: "Wed", cusCode: "VT0139", sales: 5245422.22222222, totalC: 149, skuLines: 2 },</v>
      </c>
    </row>
    <row r="10071" spans="1:19" ht="18.5" x14ac:dyDescent="0.45">
      <c r="A10071" s="24"/>
      <c r="B10071" s="24" t="s">
        <v>123</v>
      </c>
      <c r="C10071" s="24" t="s">
        <v>140</v>
      </c>
      <c r="D10071" s="22" t="s">
        <v>144</v>
      </c>
      <c r="E10071" s="24" t="s">
        <v>51</v>
      </c>
      <c r="F10071" s="22" t="s">
        <v>4564</v>
      </c>
      <c r="G10071" s="14" t="s">
        <v>1937</v>
      </c>
      <c r="H10071" s="14">
        <v>153555.55555555553</v>
      </c>
      <c r="I10071">
        <v>1</v>
      </c>
      <c r="J10071" s="13">
        <f t="shared" si="629"/>
        <v>46153</v>
      </c>
      <c r="K10071" t="str">
        <f t="shared" si="632"/>
        <v>Mon</v>
      </c>
      <c r="L10071" t="str">
        <f t="shared" si="630"/>
        <v>W2</v>
      </c>
      <c r="M10071" t="s">
        <v>10340</v>
      </c>
      <c r="N10071" t="s">
        <v>204</v>
      </c>
      <c r="O10071" t="s">
        <v>5735</v>
      </c>
      <c r="P10071" t="s">
        <v>10428</v>
      </c>
      <c r="Q10071" t="s">
        <v>200</v>
      </c>
      <c r="R10071">
        <v>149</v>
      </c>
      <c r="S10071" s="15" t="str">
        <f t="shared" si="631"/>
        <v>{ month: "May", hq: "1.South", area: "4. Eastern", kam: "LÝ ĐỖ PHƯƠNG", kae: "✔️ KAE Nguyễn Quốc Thiên", route: "F4", week: "W2", day: "Mon", cusCode: "VT0141", sales: 153555.555555556, totalC: 149, skuLines: 1 },</v>
      </c>
    </row>
    <row r="10072" spans="1:19" ht="18.5" x14ac:dyDescent="0.45">
      <c r="A10072" s="24"/>
      <c r="B10072" s="24" t="s">
        <v>123</v>
      </c>
      <c r="C10072" s="24" t="s">
        <v>140</v>
      </c>
      <c r="D10072" s="22" t="s">
        <v>144</v>
      </c>
      <c r="E10072" s="24" t="s">
        <v>51</v>
      </c>
      <c r="F10072" s="22" t="s">
        <v>9677</v>
      </c>
      <c r="G10072" s="14" t="s">
        <v>8521</v>
      </c>
      <c r="H10072" s="14">
        <v>984999.99999999988</v>
      </c>
      <c r="I10072">
        <v>1</v>
      </c>
      <c r="J10072" s="13">
        <f t="shared" si="629"/>
        <v>46168</v>
      </c>
      <c r="K10072" t="str">
        <f t="shared" si="632"/>
        <v>Tue</v>
      </c>
      <c r="L10072" t="str">
        <f t="shared" si="630"/>
        <v>W4</v>
      </c>
      <c r="M10072" t="s">
        <v>10340</v>
      </c>
      <c r="N10072" t="s">
        <v>204</v>
      </c>
      <c r="O10072" t="s">
        <v>5735</v>
      </c>
      <c r="P10072" t="s">
        <v>10428</v>
      </c>
      <c r="Q10072" t="s">
        <v>1932</v>
      </c>
      <c r="R10072">
        <v>149</v>
      </c>
      <c r="S10072" s="15" t="str">
        <f t="shared" si="631"/>
        <v>{ month: "May", hq: "1.South", area: "4. Eastern", kam: "LÝ ĐỖ PHƯƠNG", kae: "✔️ KAE Nguyễn Quốc Thiên", route: "F2/F4", week: "W4", day: "Tue", cusCode: "VT0143", sales: 985000, totalC: 149, skuLines: 1 },</v>
      </c>
    </row>
    <row r="10073" spans="1:19" ht="18.5" x14ac:dyDescent="0.45">
      <c r="A10073" s="24"/>
      <c r="B10073" s="24" t="s">
        <v>123</v>
      </c>
      <c r="C10073" s="24" t="s">
        <v>140</v>
      </c>
      <c r="D10073" s="22" t="s">
        <v>144</v>
      </c>
      <c r="E10073" s="24" t="s">
        <v>51</v>
      </c>
      <c r="F10073" s="22" t="s">
        <v>4565</v>
      </c>
      <c r="G10073" s="14" t="s">
        <v>1947</v>
      </c>
      <c r="H10073" s="14">
        <v>300000</v>
      </c>
      <c r="I10073">
        <v>2</v>
      </c>
      <c r="J10073" s="13">
        <f t="shared" si="629"/>
        <v>46154</v>
      </c>
      <c r="K10073" t="str">
        <f t="shared" si="632"/>
        <v>Tue</v>
      </c>
      <c r="L10073" t="str">
        <f t="shared" si="630"/>
        <v>W2</v>
      </c>
      <c r="M10073" t="s">
        <v>10340</v>
      </c>
      <c r="N10073" t="s">
        <v>204</v>
      </c>
      <c r="O10073" t="s">
        <v>5735</v>
      </c>
      <c r="P10073" t="s">
        <v>10428</v>
      </c>
      <c r="Q10073" t="s">
        <v>1932</v>
      </c>
      <c r="R10073">
        <v>149</v>
      </c>
      <c r="S10073" s="15" t="str">
        <f t="shared" si="631"/>
        <v>{ month: "May", hq: "1.South", area: "4. Eastern", kam: "LÝ ĐỖ PHƯƠNG", kae: "✔️ KAE Nguyễn Quốc Thiên", route: "F2/F4", week: "W2", day: "Tue", cusCode: "VT0144", sales: 300000, totalC: 149, skuLines: 2 },</v>
      </c>
    </row>
    <row r="10074" spans="1:19" ht="18.5" x14ac:dyDescent="0.45">
      <c r="A10074" s="24"/>
      <c r="B10074" s="24" t="s">
        <v>123</v>
      </c>
      <c r="C10074" s="24" t="s">
        <v>140</v>
      </c>
      <c r="D10074" s="22" t="s">
        <v>144</v>
      </c>
      <c r="E10074" s="24" t="s">
        <v>51</v>
      </c>
      <c r="F10074" s="22" t="s">
        <v>4566</v>
      </c>
      <c r="G10074" s="14" t="s">
        <v>1935</v>
      </c>
      <c r="H10074" s="14">
        <v>2244509.2592592593</v>
      </c>
      <c r="I10074">
        <v>4</v>
      </c>
      <c r="J10074" s="13">
        <f t="shared" si="629"/>
        <v>46157</v>
      </c>
      <c r="K10074" t="str">
        <f t="shared" si="632"/>
        <v>Fri</v>
      </c>
      <c r="L10074" t="str">
        <f t="shared" si="630"/>
        <v>W2</v>
      </c>
      <c r="M10074" t="s">
        <v>10340</v>
      </c>
      <c r="N10074" t="s">
        <v>204</v>
      </c>
      <c r="O10074" t="s">
        <v>5735</v>
      </c>
      <c r="P10074" t="s">
        <v>10428</v>
      </c>
      <c r="Q10074" t="s">
        <v>200</v>
      </c>
      <c r="R10074">
        <v>149</v>
      </c>
      <c r="S10074" s="15" t="str">
        <f t="shared" si="631"/>
        <v>{ month: "May", hq: "1.South", area: "4. Eastern", kam: "LÝ ĐỖ PHƯƠNG", kae: "✔️ KAE Nguyễn Quốc Thiên", route: "F4", week: "W2", day: "Fri", cusCode: "VTA00001", sales: 2244509.25925926, totalC: 149, skuLines: 4 },</v>
      </c>
    </row>
    <row r="10075" spans="1:19" ht="18.5" x14ac:dyDescent="0.45">
      <c r="A10075" s="24"/>
      <c r="B10075" s="24" t="s">
        <v>123</v>
      </c>
      <c r="C10075" s="24" t="s">
        <v>140</v>
      </c>
      <c r="D10075" s="22" t="s">
        <v>144</v>
      </c>
      <c r="E10075" s="24" t="s">
        <v>51</v>
      </c>
      <c r="F10075" s="22" t="s">
        <v>7251</v>
      </c>
      <c r="G10075" s="14" t="s">
        <v>5744</v>
      </c>
      <c r="H10075" s="14">
        <v>1110185.1851851852</v>
      </c>
      <c r="I10075">
        <v>4</v>
      </c>
      <c r="J10075" s="13">
        <f t="shared" si="629"/>
        <v>46162</v>
      </c>
      <c r="K10075" t="str">
        <f t="shared" si="632"/>
        <v>Wed</v>
      </c>
      <c r="L10075" t="str">
        <f t="shared" si="630"/>
        <v>W3</v>
      </c>
      <c r="M10075" t="s">
        <v>10340</v>
      </c>
      <c r="N10075" t="s">
        <v>204</v>
      </c>
      <c r="O10075" t="s">
        <v>5735</v>
      </c>
      <c r="P10075" t="s">
        <v>10428</v>
      </c>
      <c r="Q10075" t="s">
        <v>1932</v>
      </c>
      <c r="R10075">
        <v>149</v>
      </c>
      <c r="S10075" s="15" t="str">
        <f t="shared" si="631"/>
        <v>{ month: "May", hq: "1.South", area: "4. Eastern", kam: "LÝ ĐỖ PHƯƠNG", kae: "✔️ KAE Nguyễn Quốc Thiên", route: "F2/F4", week: "W3", day: "Wed", cusCode: "VTA0002", sales: 1110185.18518519, totalC: 149, skuLines: 4 },</v>
      </c>
    </row>
    <row r="10076" spans="1:19" ht="18.5" x14ac:dyDescent="0.45">
      <c r="A10076" s="24"/>
      <c r="B10076" s="24" t="s">
        <v>123</v>
      </c>
      <c r="C10076" s="24" t="s">
        <v>140</v>
      </c>
      <c r="D10076" s="22" t="s">
        <v>144</v>
      </c>
      <c r="E10076" s="24" t="s">
        <v>51</v>
      </c>
      <c r="F10076" s="22" t="s">
        <v>7251</v>
      </c>
      <c r="G10076" s="14" t="s">
        <v>8522</v>
      </c>
      <c r="H10076" s="14">
        <v>300000</v>
      </c>
      <c r="I10076">
        <v>2</v>
      </c>
      <c r="J10076" s="13">
        <f t="shared" si="629"/>
        <v>46169</v>
      </c>
      <c r="K10076" t="str">
        <f t="shared" si="632"/>
        <v>Wed</v>
      </c>
      <c r="L10076" t="str">
        <f t="shared" si="630"/>
        <v>W4</v>
      </c>
      <c r="M10076" t="s">
        <v>10340</v>
      </c>
      <c r="N10076" t="s">
        <v>204</v>
      </c>
      <c r="O10076" t="s">
        <v>5735</v>
      </c>
      <c r="P10076" t="s">
        <v>10428</v>
      </c>
      <c r="Q10076" t="s">
        <v>1932</v>
      </c>
      <c r="R10076">
        <v>149</v>
      </c>
      <c r="S10076" s="15" t="str">
        <f t="shared" si="631"/>
        <v>{ month: "May", hq: "1.South", area: "4. Eastern", kam: "LÝ ĐỖ PHƯƠNG", kae: "✔️ KAE Nguyễn Quốc Thiên", route: "F2/F4", week: "W4", day: "Wed", cusCode: "VTA0002", sales: 300000, totalC: 149, skuLines: 2 },</v>
      </c>
    </row>
    <row r="10077" spans="1:19" ht="18.5" x14ac:dyDescent="0.45">
      <c r="A10077" s="24"/>
      <c r="B10077" s="24" t="s">
        <v>123</v>
      </c>
      <c r="C10077" s="24" t="s">
        <v>140</v>
      </c>
      <c r="D10077" s="22" t="s">
        <v>144</v>
      </c>
      <c r="E10077" s="24" t="s">
        <v>51</v>
      </c>
      <c r="F10077" s="22" t="s">
        <v>9678</v>
      </c>
      <c r="G10077" s="14" t="s">
        <v>8524</v>
      </c>
      <c r="H10077" s="14">
        <v>407999.99999999994</v>
      </c>
      <c r="I10077">
        <v>1</v>
      </c>
      <c r="J10077" s="13">
        <f t="shared" si="629"/>
        <v>46171</v>
      </c>
      <c r="K10077" t="str">
        <f t="shared" si="632"/>
        <v>Fri</v>
      </c>
      <c r="L10077" t="str">
        <f t="shared" si="630"/>
        <v>W4</v>
      </c>
      <c r="M10077" t="s">
        <v>10340</v>
      </c>
      <c r="N10077" t="s">
        <v>204</v>
      </c>
      <c r="O10077" t="s">
        <v>5735</v>
      </c>
      <c r="P10077" t="s">
        <v>10428</v>
      </c>
      <c r="Q10077" t="s">
        <v>200</v>
      </c>
      <c r="R10077">
        <v>149</v>
      </c>
      <c r="S10077" s="15" t="str">
        <f t="shared" si="631"/>
        <v>{ month: "May", hq: "1.South", area: "4. Eastern", kam: "LÝ ĐỖ PHƯƠNG", kae: "✔️ KAE Nguyễn Quốc Thiên", route: "F4", week: "W4", day: "Fri", cusCode: "VTA001222", sales: 408000, totalC: 149, skuLines: 1 },</v>
      </c>
    </row>
    <row r="10078" spans="1:19" ht="18.5" x14ac:dyDescent="0.45">
      <c r="A10078" s="24"/>
      <c r="B10078" s="24" t="s">
        <v>123</v>
      </c>
      <c r="C10078" s="24" t="s">
        <v>140</v>
      </c>
      <c r="D10078" s="22" t="s">
        <v>144</v>
      </c>
      <c r="E10078" s="24" t="s">
        <v>51</v>
      </c>
      <c r="F10078" s="22" t="s">
        <v>1472</v>
      </c>
      <c r="G10078" s="14" t="s">
        <v>5740</v>
      </c>
      <c r="H10078" s="14">
        <v>495999.99999999994</v>
      </c>
      <c r="I10078">
        <v>1</v>
      </c>
      <c r="J10078" s="13">
        <f t="shared" si="629"/>
        <v>46147</v>
      </c>
      <c r="K10078" t="str">
        <f t="shared" si="632"/>
        <v>Tue</v>
      </c>
      <c r="L10078" t="str">
        <f t="shared" si="630"/>
        <v>W1</v>
      </c>
      <c r="M10078" t="s">
        <v>10340</v>
      </c>
      <c r="N10078" t="s">
        <v>204</v>
      </c>
      <c r="O10078" t="s">
        <v>5735</v>
      </c>
      <c r="P10078" t="s">
        <v>10428</v>
      </c>
      <c r="Q10078" t="s">
        <v>1932</v>
      </c>
      <c r="R10078">
        <v>149</v>
      </c>
      <c r="S10078" s="15" t="str">
        <f t="shared" si="631"/>
        <v>{ month: "May", hq: "1.South", area: "4. Eastern", kam: "LÝ ĐỖ PHƯƠNG", kae: "✔️ KAE Nguyễn Quốc Thiên", route: "F2/F4", week: "W1", day: "Tue", cusCode: "VTA009815", sales: 496000, totalC: 149, skuLines: 1 },</v>
      </c>
    </row>
    <row r="10079" spans="1:19" ht="18.5" x14ac:dyDescent="0.45">
      <c r="A10079" s="24"/>
      <c r="B10079" s="24" t="s">
        <v>123</v>
      </c>
      <c r="C10079" s="24" t="s">
        <v>140</v>
      </c>
      <c r="D10079" s="22" t="s">
        <v>144</v>
      </c>
      <c r="E10079" s="24" t="s">
        <v>51</v>
      </c>
      <c r="F10079" s="22" t="s">
        <v>1472</v>
      </c>
      <c r="G10079" s="14" t="s">
        <v>5743</v>
      </c>
      <c r="H10079" s="14">
        <v>1545764.8148148146</v>
      </c>
      <c r="I10079">
        <v>4</v>
      </c>
      <c r="J10079" s="13">
        <f t="shared" si="629"/>
        <v>46161</v>
      </c>
      <c r="K10079" t="str">
        <f t="shared" si="632"/>
        <v>Tue</v>
      </c>
      <c r="L10079" t="str">
        <f t="shared" si="630"/>
        <v>W3</v>
      </c>
      <c r="M10079" t="s">
        <v>10340</v>
      </c>
      <c r="N10079" t="s">
        <v>204</v>
      </c>
      <c r="O10079" t="s">
        <v>5735</v>
      </c>
      <c r="P10079" t="s">
        <v>10428</v>
      </c>
      <c r="Q10079" t="s">
        <v>1932</v>
      </c>
      <c r="R10079">
        <v>149</v>
      </c>
      <c r="S10079" s="15" t="str">
        <f t="shared" si="631"/>
        <v>{ month: "May", hq: "1.South", area: "4. Eastern", kam: "LÝ ĐỖ PHƯƠNG", kae: "✔️ KAE Nguyễn Quốc Thiên", route: "F2/F4", week: "W3", day: "Tue", cusCode: "VTA009815", sales: 1545764.81481481, totalC: 149, skuLines: 4 },</v>
      </c>
    </row>
    <row r="10080" spans="1:19" ht="18.5" x14ac:dyDescent="0.45">
      <c r="A10080" s="24"/>
      <c r="B10080" s="24" t="s">
        <v>123</v>
      </c>
      <c r="C10080" s="24" t="s">
        <v>140</v>
      </c>
      <c r="D10080" s="22" t="s">
        <v>144</v>
      </c>
      <c r="E10080" s="24" t="s">
        <v>51</v>
      </c>
      <c r="F10080" s="22" t="s">
        <v>4567</v>
      </c>
      <c r="G10080" s="14" t="s">
        <v>1949</v>
      </c>
      <c r="H10080" s="14">
        <v>1474000</v>
      </c>
      <c r="I10080">
        <v>1</v>
      </c>
      <c r="J10080" s="13">
        <f t="shared" si="629"/>
        <v>46156</v>
      </c>
      <c r="K10080" t="str">
        <f t="shared" si="632"/>
        <v>Thu</v>
      </c>
      <c r="L10080" t="str">
        <f t="shared" si="630"/>
        <v>W2</v>
      </c>
      <c r="M10080" t="s">
        <v>10340</v>
      </c>
      <c r="N10080" t="s">
        <v>204</v>
      </c>
      <c r="O10080" t="s">
        <v>5735</v>
      </c>
      <c r="P10080" t="s">
        <v>10428</v>
      </c>
      <c r="Q10080" t="s">
        <v>200</v>
      </c>
      <c r="R10080">
        <v>149</v>
      </c>
      <c r="S10080" s="15" t="str">
        <f t="shared" si="631"/>
        <v>{ month: "May", hq: "1.South", area: "4. Eastern", kam: "LÝ ĐỖ PHƯƠNG", kae: "✔️ KAE Nguyễn Quốc Thiên", route: "F4", week: "W2", day: "Thu", cusCode: "VTA010044", sales: 1474000, totalC: 149, skuLines: 1 },</v>
      </c>
    </row>
    <row r="10081" spans="1:19" ht="18.5" x14ac:dyDescent="0.45">
      <c r="A10081" s="24"/>
      <c r="B10081" s="24" t="s">
        <v>123</v>
      </c>
      <c r="C10081" s="24" t="s">
        <v>140</v>
      </c>
      <c r="D10081" s="22" t="s">
        <v>144</v>
      </c>
      <c r="E10081" s="24" t="s">
        <v>51</v>
      </c>
      <c r="F10081" s="22" t="s">
        <v>4568</v>
      </c>
      <c r="G10081" s="14" t="s">
        <v>1949</v>
      </c>
      <c r="H10081" s="14">
        <v>1884416.6666666665</v>
      </c>
      <c r="I10081">
        <v>2</v>
      </c>
      <c r="J10081" s="13">
        <f t="shared" si="629"/>
        <v>46156</v>
      </c>
      <c r="K10081" t="str">
        <f t="shared" si="632"/>
        <v>Thu</v>
      </c>
      <c r="L10081" t="str">
        <f t="shared" si="630"/>
        <v>W2</v>
      </c>
      <c r="M10081" t="s">
        <v>10340</v>
      </c>
      <c r="N10081" t="s">
        <v>204</v>
      </c>
      <c r="O10081" t="s">
        <v>5735</v>
      </c>
      <c r="P10081" t="s">
        <v>10428</v>
      </c>
      <c r="Q10081" t="s">
        <v>200</v>
      </c>
      <c r="R10081">
        <v>149</v>
      </c>
      <c r="S10081" s="15" t="str">
        <f t="shared" si="631"/>
        <v>{ month: "May", hq: "1.South", area: "4. Eastern", kam: "LÝ ĐỖ PHƯƠNG", kae: "✔️ KAE Nguyễn Quốc Thiên", route: "F4", week: "W2", day: "Thu", cusCode: "VTA010053", sales: 1884416.66666667, totalC: 149, skuLines: 2 },</v>
      </c>
    </row>
    <row r="10082" spans="1:19" ht="18.5" x14ac:dyDescent="0.45">
      <c r="A10082" s="24"/>
      <c r="B10082" s="24" t="s">
        <v>123</v>
      </c>
      <c r="C10082" s="24" t="s">
        <v>140</v>
      </c>
      <c r="D10082" s="22" t="s">
        <v>144</v>
      </c>
      <c r="E10082" s="24" t="s">
        <v>51</v>
      </c>
      <c r="F10082" s="22" t="s">
        <v>4568</v>
      </c>
      <c r="G10082" s="14" t="s">
        <v>5745</v>
      </c>
      <c r="H10082" s="14">
        <v>2948000</v>
      </c>
      <c r="I10082">
        <v>1</v>
      </c>
      <c r="J10082" s="13">
        <f t="shared" si="629"/>
        <v>46163</v>
      </c>
      <c r="K10082" t="str">
        <f t="shared" si="632"/>
        <v>Thu</v>
      </c>
      <c r="L10082" t="str">
        <f t="shared" si="630"/>
        <v>W3</v>
      </c>
      <c r="M10082" t="s">
        <v>10340</v>
      </c>
      <c r="N10082" t="s">
        <v>204</v>
      </c>
      <c r="O10082" t="s">
        <v>5735</v>
      </c>
      <c r="P10082" t="s">
        <v>10428</v>
      </c>
      <c r="Q10082" t="s">
        <v>200</v>
      </c>
      <c r="R10082">
        <v>149</v>
      </c>
      <c r="S10082" s="15" t="str">
        <f t="shared" si="631"/>
        <v>{ month: "May", hq: "1.South", area: "4. Eastern", kam: "LÝ ĐỖ PHƯƠNG", kae: "✔️ KAE Nguyễn Quốc Thiên", route: "F4", week: "W3", day: "Thu", cusCode: "VTA010053", sales: 2948000, totalC: 149, skuLines: 1 },</v>
      </c>
    </row>
    <row r="10083" spans="1:19" ht="18.5" x14ac:dyDescent="0.45">
      <c r="A10083" s="24"/>
      <c r="B10083" s="24" t="s">
        <v>123</v>
      </c>
      <c r="C10083" s="24" t="s">
        <v>140</v>
      </c>
      <c r="D10083" s="22" t="s">
        <v>144</v>
      </c>
      <c r="E10083" s="24" t="s">
        <v>51</v>
      </c>
      <c r="F10083" s="22" t="s">
        <v>4568</v>
      </c>
      <c r="G10083" s="14" t="s">
        <v>8523</v>
      </c>
      <c r="H10083" s="14">
        <v>7369999.9999999991</v>
      </c>
      <c r="I10083">
        <v>1</v>
      </c>
      <c r="J10083" s="13">
        <f t="shared" si="629"/>
        <v>46170</v>
      </c>
      <c r="K10083" t="str">
        <f t="shared" si="632"/>
        <v>Thu</v>
      </c>
      <c r="L10083" t="str">
        <f t="shared" si="630"/>
        <v>W4</v>
      </c>
      <c r="M10083" t="s">
        <v>10340</v>
      </c>
      <c r="N10083" t="s">
        <v>204</v>
      </c>
      <c r="O10083" t="s">
        <v>5735</v>
      </c>
      <c r="P10083" t="s">
        <v>10428</v>
      </c>
      <c r="Q10083" t="s">
        <v>200</v>
      </c>
      <c r="R10083">
        <v>149</v>
      </c>
      <c r="S10083" s="15" t="str">
        <f t="shared" si="631"/>
        <v>{ month: "May", hq: "1.South", area: "4. Eastern", kam: "LÝ ĐỖ PHƯƠNG", kae: "✔️ KAE Nguyễn Quốc Thiên", route: "F4", week: "W4", day: "Thu", cusCode: "VTA010053", sales: 7370000, totalC: 149, skuLines: 1 },</v>
      </c>
    </row>
    <row r="10084" spans="1:19" ht="18.5" x14ac:dyDescent="0.45">
      <c r="A10084" s="24"/>
      <c r="B10084" s="24" t="s">
        <v>123</v>
      </c>
      <c r="C10084" s="24" t="s">
        <v>140</v>
      </c>
      <c r="D10084" s="22" t="s">
        <v>144</v>
      </c>
      <c r="E10084" s="24" t="s">
        <v>51</v>
      </c>
      <c r="F10084" s="22" t="s">
        <v>9679</v>
      </c>
      <c r="G10084" s="14" t="s">
        <v>8524</v>
      </c>
      <c r="H10084" s="14">
        <v>1752555.5555555555</v>
      </c>
      <c r="I10084">
        <v>1</v>
      </c>
      <c r="J10084" s="13">
        <f t="shared" si="629"/>
        <v>46171</v>
      </c>
      <c r="K10084" t="str">
        <f t="shared" si="632"/>
        <v>Fri</v>
      </c>
      <c r="L10084" t="str">
        <f t="shared" si="630"/>
        <v>W4</v>
      </c>
      <c r="M10084" t="s">
        <v>10340</v>
      </c>
      <c r="N10084" t="s">
        <v>204</v>
      </c>
      <c r="O10084" t="s">
        <v>5735</v>
      </c>
      <c r="P10084" t="s">
        <v>10428</v>
      </c>
      <c r="Q10084" t="s">
        <v>200</v>
      </c>
      <c r="R10084">
        <v>149</v>
      </c>
      <c r="S10084" s="15" t="str">
        <f t="shared" si="631"/>
        <v>{ month: "May", hq: "1.South", area: "4. Eastern", kam: "LÝ ĐỖ PHƯƠNG", kae: "✔️ KAE Nguyễn Quốc Thiên", route: "F4", week: "W4", day: "Fri", cusCode: "VTA010108", sales: 1752555.55555556, totalC: 149, skuLines: 1 },</v>
      </c>
    </row>
    <row r="10085" spans="1:19" ht="18.5" x14ac:dyDescent="0.45">
      <c r="A10085" s="24"/>
      <c r="B10085" s="24" t="s">
        <v>123</v>
      </c>
      <c r="C10085" s="24" t="s">
        <v>140</v>
      </c>
      <c r="D10085" s="22" t="s">
        <v>144</v>
      </c>
      <c r="E10085" s="24" t="s">
        <v>51</v>
      </c>
      <c r="F10085" s="22" t="s">
        <v>7252</v>
      </c>
      <c r="G10085" s="14" t="s">
        <v>5746</v>
      </c>
      <c r="H10085" s="14">
        <v>4422000</v>
      </c>
      <c r="I10085">
        <v>1</v>
      </c>
      <c r="J10085" s="13">
        <f t="shared" si="629"/>
        <v>46164</v>
      </c>
      <c r="K10085" t="str">
        <f t="shared" si="632"/>
        <v>Fri</v>
      </c>
      <c r="L10085" t="str">
        <f t="shared" si="630"/>
        <v>W3</v>
      </c>
      <c r="M10085" t="s">
        <v>10340</v>
      </c>
      <c r="N10085" t="s">
        <v>204</v>
      </c>
      <c r="O10085" t="s">
        <v>5735</v>
      </c>
      <c r="P10085" t="s">
        <v>10428</v>
      </c>
      <c r="Q10085" t="s">
        <v>200</v>
      </c>
      <c r="R10085">
        <v>149</v>
      </c>
      <c r="S10085" s="15" t="str">
        <f t="shared" si="631"/>
        <v>{ month: "May", hq: "1.South", area: "4. Eastern", kam: "LÝ ĐỖ PHƯƠNG", kae: "✔️ KAE Nguyễn Quốc Thiên", route: "F4", week: "W3", day: "Fri", cusCode: "VTA010161", sales: 4422000, totalC: 149, skuLines: 1 },</v>
      </c>
    </row>
    <row r="10086" spans="1:19" ht="18.5" x14ac:dyDescent="0.45">
      <c r="A10086" s="24"/>
      <c r="B10086" s="24" t="s">
        <v>123</v>
      </c>
      <c r="C10086" s="24" t="s">
        <v>140</v>
      </c>
      <c r="D10086" s="22" t="s">
        <v>144</v>
      </c>
      <c r="E10086" s="24" t="s">
        <v>51</v>
      </c>
      <c r="F10086" s="22" t="s">
        <v>7253</v>
      </c>
      <c r="G10086" s="14" t="s">
        <v>5743</v>
      </c>
      <c r="H10086" s="14">
        <v>169166.66666666666</v>
      </c>
      <c r="I10086">
        <v>2</v>
      </c>
      <c r="J10086" s="13">
        <f t="shared" si="629"/>
        <v>46161</v>
      </c>
      <c r="K10086" t="str">
        <f t="shared" si="632"/>
        <v>Tue</v>
      </c>
      <c r="L10086" t="str">
        <f t="shared" si="630"/>
        <v>W3</v>
      </c>
      <c r="M10086" t="s">
        <v>10340</v>
      </c>
      <c r="N10086" t="s">
        <v>204</v>
      </c>
      <c r="O10086" t="s">
        <v>5735</v>
      </c>
      <c r="P10086" t="s">
        <v>10428</v>
      </c>
      <c r="Q10086" t="s">
        <v>1932</v>
      </c>
      <c r="R10086">
        <v>149</v>
      </c>
      <c r="S10086" s="15" t="str">
        <f t="shared" si="631"/>
        <v>{ month: "May", hq: "1.South", area: "4. Eastern", kam: "LÝ ĐỖ PHƯƠNG", kae: "✔️ KAE Nguyễn Quốc Thiên", route: "F2/F4", week: "W3", day: "Tue", cusCode: "VTA01019021", sales: 169166.666666667, totalC: 149, skuLines: 2 },</v>
      </c>
    </row>
    <row r="10087" spans="1:19" ht="18.5" x14ac:dyDescent="0.45">
      <c r="A10087" s="24"/>
      <c r="B10087" s="24" t="s">
        <v>123</v>
      </c>
      <c r="C10087" s="24" t="s">
        <v>140</v>
      </c>
      <c r="D10087" s="22" t="s">
        <v>144</v>
      </c>
      <c r="E10087" s="24" t="s">
        <v>51</v>
      </c>
      <c r="F10087" s="22" t="s">
        <v>7253</v>
      </c>
      <c r="G10087" s="14" t="s">
        <v>8521</v>
      </c>
      <c r="H10087" s="14">
        <v>153555.55555555553</v>
      </c>
      <c r="I10087">
        <v>1</v>
      </c>
      <c r="J10087" s="13">
        <f t="shared" si="629"/>
        <v>46168</v>
      </c>
      <c r="K10087" t="str">
        <f t="shared" si="632"/>
        <v>Tue</v>
      </c>
      <c r="L10087" t="str">
        <f t="shared" si="630"/>
        <v>W4</v>
      </c>
      <c r="M10087" t="s">
        <v>10340</v>
      </c>
      <c r="N10087" t="s">
        <v>204</v>
      </c>
      <c r="O10087" t="s">
        <v>5735</v>
      </c>
      <c r="P10087" t="s">
        <v>10428</v>
      </c>
      <c r="Q10087" t="s">
        <v>1932</v>
      </c>
      <c r="R10087">
        <v>149</v>
      </c>
      <c r="S10087" s="15" t="str">
        <f t="shared" si="631"/>
        <v>{ month: "May", hq: "1.South", area: "4. Eastern", kam: "LÝ ĐỖ PHƯƠNG", kae: "✔️ KAE Nguyễn Quốc Thiên", route: "F2/F4", week: "W4", day: "Tue", cusCode: "VTA01019021", sales: 153555.555555556, totalC: 149, skuLines: 1 },</v>
      </c>
    </row>
    <row r="10088" spans="1:19" ht="18.5" x14ac:dyDescent="0.45">
      <c r="A10088" s="24"/>
      <c r="B10088" s="24" t="s">
        <v>123</v>
      </c>
      <c r="C10088" s="24" t="s">
        <v>140</v>
      </c>
      <c r="D10088" s="22" t="s">
        <v>144</v>
      </c>
      <c r="E10088" s="24" t="s">
        <v>51</v>
      </c>
      <c r="F10088" s="22" t="s">
        <v>1473</v>
      </c>
      <c r="G10088" s="14" t="s">
        <v>5741</v>
      </c>
      <c r="H10088" s="14">
        <v>3286333.3333333335</v>
      </c>
      <c r="I10088">
        <v>2</v>
      </c>
      <c r="J10088" s="13">
        <f t="shared" si="629"/>
        <v>46150</v>
      </c>
      <c r="K10088" t="str">
        <f t="shared" si="632"/>
        <v>Fri</v>
      </c>
      <c r="L10088" t="str">
        <f t="shared" si="630"/>
        <v>W1</v>
      </c>
      <c r="M10088" t="s">
        <v>10340</v>
      </c>
      <c r="N10088" t="s">
        <v>204</v>
      </c>
      <c r="O10088" t="s">
        <v>5735</v>
      </c>
      <c r="P10088" t="s">
        <v>10428</v>
      </c>
      <c r="Q10088" t="s">
        <v>200</v>
      </c>
      <c r="R10088">
        <v>149</v>
      </c>
      <c r="S10088" s="15" t="str">
        <f t="shared" si="631"/>
        <v>{ month: "May", hq: "1.South", area: "4. Eastern", kam: "LÝ ĐỖ PHƯƠNG", kae: "✔️ KAE Nguyễn Quốc Thiên", route: "F4", week: "W1", day: "Fri", cusCode: "VTA010193022", sales: 3286333.33333333, totalC: 149, skuLines: 2 },</v>
      </c>
    </row>
    <row r="10089" spans="1:19" ht="18.5" x14ac:dyDescent="0.45">
      <c r="A10089" s="24"/>
      <c r="B10089" s="24" t="s">
        <v>123</v>
      </c>
      <c r="C10089" s="24" t="s">
        <v>140</v>
      </c>
      <c r="D10089" s="22" t="s">
        <v>144</v>
      </c>
      <c r="E10089" s="24" t="s">
        <v>51</v>
      </c>
      <c r="F10089" s="22" t="s">
        <v>1473</v>
      </c>
      <c r="G10089" s="14" t="s">
        <v>8524</v>
      </c>
      <c r="H10089" s="14">
        <v>573744.44444444438</v>
      </c>
      <c r="I10089">
        <v>2</v>
      </c>
      <c r="J10089" s="13">
        <f t="shared" si="629"/>
        <v>46171</v>
      </c>
      <c r="K10089" t="str">
        <f t="shared" si="632"/>
        <v>Fri</v>
      </c>
      <c r="L10089" t="str">
        <f t="shared" si="630"/>
        <v>W4</v>
      </c>
      <c r="M10089" t="s">
        <v>10340</v>
      </c>
      <c r="N10089" t="s">
        <v>204</v>
      </c>
      <c r="O10089" t="s">
        <v>5735</v>
      </c>
      <c r="P10089" t="s">
        <v>10428</v>
      </c>
      <c r="Q10089" t="s">
        <v>200</v>
      </c>
      <c r="R10089">
        <v>149</v>
      </c>
      <c r="S10089" s="15" t="str">
        <f t="shared" si="631"/>
        <v>{ month: "May", hq: "1.South", area: "4. Eastern", kam: "LÝ ĐỖ PHƯƠNG", kae: "✔️ KAE Nguyễn Quốc Thiên", route: "F4", week: "W4", day: "Fri", cusCode: "VTA010193022", sales: 573744.444444444, totalC: 149, skuLines: 2 },</v>
      </c>
    </row>
    <row r="10090" spans="1:19" ht="18.5" x14ac:dyDescent="0.45">
      <c r="A10090" s="24"/>
      <c r="B10090" s="24" t="s">
        <v>123</v>
      </c>
      <c r="C10090" s="24" t="s">
        <v>140</v>
      </c>
      <c r="D10090" s="22" t="s">
        <v>144</v>
      </c>
      <c r="E10090" s="24" t="s">
        <v>51</v>
      </c>
      <c r="F10090" s="22" t="s">
        <v>7254</v>
      </c>
      <c r="G10090" s="14" t="s">
        <v>5744</v>
      </c>
      <c r="H10090" s="14">
        <v>2948000</v>
      </c>
      <c r="I10090">
        <v>1</v>
      </c>
      <c r="J10090" s="13">
        <f t="shared" si="629"/>
        <v>46162</v>
      </c>
      <c r="K10090" t="str">
        <f t="shared" si="632"/>
        <v>Wed</v>
      </c>
      <c r="L10090" t="str">
        <f t="shared" si="630"/>
        <v>W3</v>
      </c>
      <c r="M10090" t="s">
        <v>10340</v>
      </c>
      <c r="N10090" t="s">
        <v>204</v>
      </c>
      <c r="O10090" t="s">
        <v>5735</v>
      </c>
      <c r="P10090" t="s">
        <v>10428</v>
      </c>
      <c r="Q10090" t="s">
        <v>1932</v>
      </c>
      <c r="R10090">
        <v>149</v>
      </c>
      <c r="S10090" s="15" t="str">
        <f t="shared" si="631"/>
        <v>{ month: "May", hq: "1.South", area: "4. Eastern", kam: "LÝ ĐỖ PHƯƠNG", kae: "✔️ KAE Nguyễn Quốc Thiên", route: "F2/F4", week: "W3", day: "Wed", cusCode: "VTA01022019", sales: 2948000, totalC: 149, skuLines: 1 },</v>
      </c>
    </row>
    <row r="10091" spans="1:19" ht="18.5" x14ac:dyDescent="0.45">
      <c r="A10091" s="24"/>
      <c r="B10091" s="24" t="s">
        <v>123</v>
      </c>
      <c r="C10091" s="24" t="s">
        <v>140</v>
      </c>
      <c r="D10091" s="22" t="s">
        <v>144</v>
      </c>
      <c r="E10091" s="24" t="s">
        <v>51</v>
      </c>
      <c r="F10091" s="22" t="s">
        <v>4569</v>
      </c>
      <c r="G10091" s="14" t="s">
        <v>1949</v>
      </c>
      <c r="H10091" s="14">
        <v>18820370.370370369</v>
      </c>
      <c r="I10091">
        <v>1</v>
      </c>
      <c r="J10091" s="13">
        <f t="shared" si="629"/>
        <v>46156</v>
      </c>
      <c r="K10091" t="str">
        <f t="shared" si="632"/>
        <v>Thu</v>
      </c>
      <c r="L10091" t="str">
        <f t="shared" si="630"/>
        <v>W2</v>
      </c>
      <c r="M10091" t="s">
        <v>10340</v>
      </c>
      <c r="N10091" t="s">
        <v>204</v>
      </c>
      <c r="O10091" t="s">
        <v>5735</v>
      </c>
      <c r="P10091" t="s">
        <v>10428</v>
      </c>
      <c r="Q10091" t="s">
        <v>200</v>
      </c>
      <c r="R10091">
        <v>149</v>
      </c>
      <c r="S10091" s="15" t="str">
        <f t="shared" si="631"/>
        <v>{ month: "May", hq: "1.South", area: "4. Eastern", kam: "LÝ ĐỖ PHƯƠNG", kae: "✔️ KAE Nguyễn Quốc Thiên", route: "F4", week: "W2", day: "Thu", cusCode: "VTA010260021", sales: 18820370.3703704, totalC: 149, skuLines: 1 },</v>
      </c>
    </row>
    <row r="10092" spans="1:19" ht="18.5" x14ac:dyDescent="0.45">
      <c r="A10092" s="24"/>
      <c r="B10092" s="24" t="s">
        <v>123</v>
      </c>
      <c r="C10092" s="24" t="s">
        <v>140</v>
      </c>
      <c r="D10092" s="22" t="s">
        <v>144</v>
      </c>
      <c r="E10092" s="24" t="s">
        <v>51</v>
      </c>
      <c r="F10092" s="22" t="s">
        <v>1474</v>
      </c>
      <c r="G10092" s="14" t="s">
        <v>5739</v>
      </c>
      <c r="H10092" s="14">
        <v>5898516.666666666</v>
      </c>
      <c r="I10092">
        <v>5</v>
      </c>
      <c r="J10092" s="13">
        <f t="shared" si="629"/>
        <v>46146</v>
      </c>
      <c r="K10092" t="str">
        <f t="shared" si="632"/>
        <v>Mon</v>
      </c>
      <c r="L10092" t="str">
        <f t="shared" si="630"/>
        <v>W1</v>
      </c>
      <c r="M10092" t="s">
        <v>10340</v>
      </c>
      <c r="N10092" t="s">
        <v>204</v>
      </c>
      <c r="O10092" t="s">
        <v>5735</v>
      </c>
      <c r="P10092" t="s">
        <v>10428</v>
      </c>
      <c r="Q10092" t="s">
        <v>200</v>
      </c>
      <c r="R10092">
        <v>149</v>
      </c>
      <c r="S10092" s="15" t="str">
        <f t="shared" si="631"/>
        <v>{ month: "May", hq: "1.South", area: "4. Eastern", kam: "LÝ ĐỖ PHƯƠNG", kae: "✔️ KAE Nguyễn Quốc Thiên", route: "F4", week: "W1", day: "Mon", cusCode: "VTA01028019", sales: 5898516.66666667, totalC: 149, skuLines: 5 },</v>
      </c>
    </row>
    <row r="10093" spans="1:19" ht="18.5" x14ac:dyDescent="0.45">
      <c r="A10093" s="24"/>
      <c r="B10093" s="24" t="s">
        <v>123</v>
      </c>
      <c r="C10093" s="24" t="s">
        <v>140</v>
      </c>
      <c r="D10093" s="22" t="s">
        <v>144</v>
      </c>
      <c r="E10093" s="24" t="s">
        <v>51</v>
      </c>
      <c r="F10093" s="22" t="s">
        <v>1474</v>
      </c>
      <c r="G10093" s="14" t="s">
        <v>1937</v>
      </c>
      <c r="H10093" s="14">
        <v>8844000</v>
      </c>
      <c r="I10093">
        <v>1</v>
      </c>
      <c r="J10093" s="13">
        <f t="shared" si="629"/>
        <v>46153</v>
      </c>
      <c r="K10093" t="str">
        <f t="shared" si="632"/>
        <v>Mon</v>
      </c>
      <c r="L10093" t="str">
        <f t="shared" si="630"/>
        <v>W2</v>
      </c>
      <c r="M10093" t="s">
        <v>10340</v>
      </c>
      <c r="N10093" t="s">
        <v>204</v>
      </c>
      <c r="O10093" t="s">
        <v>5735</v>
      </c>
      <c r="P10093" t="s">
        <v>10428</v>
      </c>
      <c r="Q10093" t="s">
        <v>200</v>
      </c>
      <c r="R10093">
        <v>149</v>
      </c>
      <c r="S10093" s="15" t="str">
        <f t="shared" si="631"/>
        <v>{ month: "May", hq: "1.South", area: "4. Eastern", kam: "LÝ ĐỖ PHƯƠNG", kae: "✔️ KAE Nguyễn Quốc Thiên", route: "F4", week: "W2", day: "Mon", cusCode: "VTA01028019", sales: 8844000, totalC: 149, skuLines: 1 },</v>
      </c>
    </row>
    <row r="10094" spans="1:19" ht="18.5" x14ac:dyDescent="0.45">
      <c r="A10094" s="24"/>
      <c r="B10094" s="24" t="s">
        <v>123</v>
      </c>
      <c r="C10094" s="24" t="s">
        <v>140</v>
      </c>
      <c r="D10094" s="22" t="s">
        <v>144</v>
      </c>
      <c r="E10094" s="24" t="s">
        <v>51</v>
      </c>
      <c r="F10094" s="22" t="s">
        <v>4570</v>
      </c>
      <c r="G10094" s="14" t="s">
        <v>5738</v>
      </c>
      <c r="H10094" s="14">
        <v>1411455.5555555555</v>
      </c>
      <c r="I10094">
        <v>1</v>
      </c>
      <c r="J10094" s="13">
        <f t="shared" si="629"/>
        <v>46144</v>
      </c>
      <c r="K10094" t="str">
        <f t="shared" si="632"/>
        <v>Sat</v>
      </c>
      <c r="L10094" t="str">
        <f t="shared" si="630"/>
        <v>W0</v>
      </c>
      <c r="M10094" t="s">
        <v>10340</v>
      </c>
      <c r="N10094" t="s">
        <v>204</v>
      </c>
      <c r="O10094" t="s">
        <v>5735</v>
      </c>
      <c r="P10094" t="s">
        <v>10428</v>
      </c>
      <c r="Q10094" t="s">
        <v>1932</v>
      </c>
      <c r="R10094">
        <v>149</v>
      </c>
      <c r="S10094" s="15" t="str">
        <f t="shared" si="631"/>
        <v>{ month: "May", hq: "1.South", area: "4. Eastern", kam: "LÝ ĐỖ PHƯƠNG", kae: "✔️ KAE Nguyễn Quốc Thiên", route: "F2/F4", week: "W0", day: "Sat", cusCode: "VTA010284", sales: 1411455.55555556, totalC: 149, skuLines: 1 },</v>
      </c>
    </row>
    <row r="10095" spans="1:19" ht="18.5" x14ac:dyDescent="0.45">
      <c r="A10095" s="24"/>
      <c r="B10095" s="24" t="s">
        <v>123</v>
      </c>
      <c r="C10095" s="24" t="s">
        <v>140</v>
      </c>
      <c r="D10095" s="22" t="s">
        <v>144</v>
      </c>
      <c r="E10095" s="24" t="s">
        <v>51</v>
      </c>
      <c r="F10095" s="22" t="s">
        <v>4570</v>
      </c>
      <c r="G10095" s="14" t="s">
        <v>1941</v>
      </c>
      <c r="H10095" s="14">
        <v>4174037.0370370368</v>
      </c>
      <c r="I10095">
        <v>5</v>
      </c>
      <c r="J10095" s="13">
        <f t="shared" si="629"/>
        <v>46158</v>
      </c>
      <c r="K10095" t="str">
        <f t="shared" si="632"/>
        <v>Sat</v>
      </c>
      <c r="L10095" t="str">
        <f t="shared" si="630"/>
        <v>W2</v>
      </c>
      <c r="M10095" t="s">
        <v>10340</v>
      </c>
      <c r="N10095" t="s">
        <v>204</v>
      </c>
      <c r="O10095" t="s">
        <v>5735</v>
      </c>
      <c r="P10095" t="s">
        <v>10428</v>
      </c>
      <c r="Q10095" t="s">
        <v>1932</v>
      </c>
      <c r="R10095">
        <v>149</v>
      </c>
      <c r="S10095" s="15" t="str">
        <f t="shared" si="631"/>
        <v>{ month: "May", hq: "1.South", area: "4. Eastern", kam: "LÝ ĐỖ PHƯƠNG", kae: "✔️ KAE Nguyễn Quốc Thiên", route: "F2/F4", week: "W2", day: "Sat", cusCode: "VTA010284", sales: 4174037.03703704, totalC: 149, skuLines: 5 },</v>
      </c>
    </row>
    <row r="10096" spans="1:19" ht="18.5" x14ac:dyDescent="0.45">
      <c r="A10096" s="24"/>
      <c r="B10096" s="24" t="s">
        <v>123</v>
      </c>
      <c r="C10096" s="24" t="s">
        <v>140</v>
      </c>
      <c r="D10096" s="22" t="s">
        <v>144</v>
      </c>
      <c r="E10096" s="24" t="s">
        <v>51</v>
      </c>
      <c r="F10096" s="22" t="s">
        <v>4570</v>
      </c>
      <c r="G10096" s="14" t="s">
        <v>8525</v>
      </c>
      <c r="H10096" s="14">
        <v>1625000</v>
      </c>
      <c r="I10096">
        <v>2</v>
      </c>
      <c r="J10096" s="13">
        <f t="shared" si="629"/>
        <v>46172</v>
      </c>
      <c r="K10096" t="str">
        <f t="shared" si="632"/>
        <v>Sat</v>
      </c>
      <c r="L10096" t="str">
        <f t="shared" si="630"/>
        <v>W4</v>
      </c>
      <c r="M10096" t="s">
        <v>10340</v>
      </c>
      <c r="N10096" t="s">
        <v>204</v>
      </c>
      <c r="O10096" t="s">
        <v>5735</v>
      </c>
      <c r="P10096" t="s">
        <v>10428</v>
      </c>
      <c r="Q10096" t="s">
        <v>1932</v>
      </c>
      <c r="R10096">
        <v>149</v>
      </c>
      <c r="S10096" s="15" t="str">
        <f t="shared" si="631"/>
        <v>{ month: "May", hq: "1.South", area: "4. Eastern", kam: "LÝ ĐỖ PHƯƠNG", kae: "✔️ KAE Nguyễn Quốc Thiên", route: "F2/F4", week: "W4", day: "Sat", cusCode: "VTA010284", sales: 1625000, totalC: 149, skuLines: 2 },</v>
      </c>
    </row>
    <row r="10097" spans="1:19" ht="18.5" x14ac:dyDescent="0.45">
      <c r="A10097" s="24"/>
      <c r="B10097" s="24" t="s">
        <v>123</v>
      </c>
      <c r="C10097" s="24" t="s">
        <v>140</v>
      </c>
      <c r="D10097" s="22" t="s">
        <v>144</v>
      </c>
      <c r="E10097" s="24" t="s">
        <v>51</v>
      </c>
      <c r="F10097" s="22" t="s">
        <v>4571</v>
      </c>
      <c r="G10097" s="14" t="s">
        <v>5738</v>
      </c>
      <c r="H10097" s="14">
        <v>900938.88888888876</v>
      </c>
      <c r="I10097">
        <v>3</v>
      </c>
      <c r="J10097" s="13">
        <f t="shared" si="629"/>
        <v>46144</v>
      </c>
      <c r="K10097" t="str">
        <f t="shared" si="632"/>
        <v>Sat</v>
      </c>
      <c r="L10097" t="str">
        <f t="shared" si="630"/>
        <v>W0</v>
      </c>
      <c r="M10097" t="s">
        <v>10340</v>
      </c>
      <c r="N10097" t="s">
        <v>204</v>
      </c>
      <c r="O10097" t="s">
        <v>5735</v>
      </c>
      <c r="P10097" t="s">
        <v>10428</v>
      </c>
      <c r="Q10097" t="s">
        <v>1932</v>
      </c>
      <c r="R10097">
        <v>149</v>
      </c>
      <c r="S10097" s="15" t="str">
        <f t="shared" si="631"/>
        <v>{ month: "May", hq: "1.South", area: "4. Eastern", kam: "LÝ ĐỖ PHƯƠNG", kae: "✔️ KAE Nguyễn Quốc Thiên", route: "F2/F4", week: "W0", day: "Sat", cusCode: "VTA010288", sales: 900938.888888889, totalC: 149, skuLines: 3 },</v>
      </c>
    </row>
    <row r="10098" spans="1:19" ht="18.5" x14ac:dyDescent="0.45">
      <c r="A10098" s="24"/>
      <c r="B10098" s="24" t="s">
        <v>123</v>
      </c>
      <c r="C10098" s="24" t="s">
        <v>140</v>
      </c>
      <c r="D10098" s="22" t="s">
        <v>144</v>
      </c>
      <c r="E10098" s="24" t="s">
        <v>51</v>
      </c>
      <c r="F10098" s="22" t="s">
        <v>4571</v>
      </c>
      <c r="G10098" s="14" t="s">
        <v>1941</v>
      </c>
      <c r="H10098" s="14">
        <v>411711.11111111107</v>
      </c>
      <c r="I10098">
        <v>1</v>
      </c>
      <c r="J10098" s="13">
        <f t="shared" si="629"/>
        <v>46158</v>
      </c>
      <c r="K10098" t="str">
        <f t="shared" si="632"/>
        <v>Sat</v>
      </c>
      <c r="L10098" t="str">
        <f t="shared" si="630"/>
        <v>W2</v>
      </c>
      <c r="M10098" t="s">
        <v>10340</v>
      </c>
      <c r="N10098" t="s">
        <v>204</v>
      </c>
      <c r="O10098" t="s">
        <v>5735</v>
      </c>
      <c r="P10098" t="s">
        <v>10428</v>
      </c>
      <c r="Q10098" t="s">
        <v>1932</v>
      </c>
      <c r="R10098">
        <v>149</v>
      </c>
      <c r="S10098" s="15" t="str">
        <f t="shared" si="631"/>
        <v>{ month: "May", hq: "1.South", area: "4. Eastern", kam: "LÝ ĐỖ PHƯƠNG", kae: "✔️ KAE Nguyễn Quốc Thiên", route: "F2/F4", week: "W2", day: "Sat", cusCode: "VTA010288", sales: 411711.111111111, totalC: 149, skuLines: 1 },</v>
      </c>
    </row>
    <row r="10099" spans="1:19" ht="18.5" x14ac:dyDescent="0.45">
      <c r="A10099" s="24"/>
      <c r="B10099" s="24" t="s">
        <v>123</v>
      </c>
      <c r="C10099" s="24" t="s">
        <v>140</v>
      </c>
      <c r="D10099" s="22" t="s">
        <v>144</v>
      </c>
      <c r="E10099" s="24" t="s">
        <v>51</v>
      </c>
      <c r="F10099" s="22" t="s">
        <v>4571</v>
      </c>
      <c r="G10099" s="14" t="s">
        <v>8525</v>
      </c>
      <c r="H10099" s="14">
        <v>205855.55555555553</v>
      </c>
      <c r="I10099">
        <v>1</v>
      </c>
      <c r="J10099" s="13">
        <f t="shared" si="629"/>
        <v>46172</v>
      </c>
      <c r="K10099" t="str">
        <f t="shared" si="632"/>
        <v>Sat</v>
      </c>
      <c r="L10099" t="str">
        <f t="shared" si="630"/>
        <v>W4</v>
      </c>
      <c r="M10099" t="s">
        <v>10340</v>
      </c>
      <c r="N10099" t="s">
        <v>204</v>
      </c>
      <c r="O10099" t="s">
        <v>5735</v>
      </c>
      <c r="P10099" t="s">
        <v>10428</v>
      </c>
      <c r="Q10099" t="s">
        <v>1932</v>
      </c>
      <c r="R10099">
        <v>149</v>
      </c>
      <c r="S10099" s="15" t="str">
        <f t="shared" si="631"/>
        <v>{ month: "May", hq: "1.South", area: "4. Eastern", kam: "LÝ ĐỖ PHƯƠNG", kae: "✔️ KAE Nguyễn Quốc Thiên", route: "F2/F4", week: "W4", day: "Sat", cusCode: "VTA010288", sales: 205855.555555556, totalC: 149, skuLines: 1 },</v>
      </c>
    </row>
    <row r="10100" spans="1:19" ht="18.5" x14ac:dyDescent="0.45">
      <c r="A10100" s="24"/>
      <c r="B10100" s="24" t="s">
        <v>123</v>
      </c>
      <c r="C10100" s="24" t="s">
        <v>140</v>
      </c>
      <c r="D10100" s="22" t="s">
        <v>144</v>
      </c>
      <c r="E10100" s="24" t="s">
        <v>51</v>
      </c>
      <c r="F10100" s="22" t="s">
        <v>4571</v>
      </c>
      <c r="G10100" s="14" t="s">
        <v>8525</v>
      </c>
      <c r="H10100" s="14">
        <v>73700000</v>
      </c>
      <c r="I10100">
        <v>1</v>
      </c>
      <c r="J10100" s="13">
        <f t="shared" si="629"/>
        <v>46172</v>
      </c>
      <c r="K10100" t="str">
        <f t="shared" si="632"/>
        <v>Sat</v>
      </c>
      <c r="L10100" t="str">
        <f t="shared" si="630"/>
        <v>W4</v>
      </c>
      <c r="M10100" t="s">
        <v>10340</v>
      </c>
      <c r="N10100" t="s">
        <v>204</v>
      </c>
      <c r="O10100" t="s">
        <v>5735</v>
      </c>
      <c r="P10100" t="s">
        <v>10428</v>
      </c>
      <c r="Q10100" t="s">
        <v>1932</v>
      </c>
      <c r="R10100">
        <v>149</v>
      </c>
      <c r="S10100" s="15" t="str">
        <f t="shared" si="631"/>
        <v>{ month: "May", hq: "1.South", area: "4. Eastern", kam: "LÝ ĐỖ PHƯƠNG", kae: "✔️ KAE Nguyễn Quốc Thiên", route: "F2/F4", week: "W4", day: "Sat", cusCode: "VTA010288", sales: 73700000, totalC: 149, skuLines: 1 },</v>
      </c>
    </row>
    <row r="10101" spans="1:19" ht="18.5" x14ac:dyDescent="0.45">
      <c r="A10101" s="24"/>
      <c r="B10101" s="24" t="s">
        <v>123</v>
      </c>
      <c r="C10101" s="24" t="s">
        <v>140</v>
      </c>
      <c r="D10101" s="22" t="s">
        <v>144</v>
      </c>
      <c r="E10101" s="24" t="s">
        <v>51</v>
      </c>
      <c r="F10101" s="22" t="s">
        <v>4572</v>
      </c>
      <c r="G10101" s="14" t="s">
        <v>1941</v>
      </c>
      <c r="H10101" s="14">
        <v>3245044.444444444</v>
      </c>
      <c r="I10101">
        <v>4</v>
      </c>
      <c r="J10101" s="13">
        <f t="shared" si="629"/>
        <v>46158</v>
      </c>
      <c r="K10101" t="str">
        <f t="shared" si="632"/>
        <v>Sat</v>
      </c>
      <c r="L10101" t="str">
        <f t="shared" si="630"/>
        <v>W2</v>
      </c>
      <c r="M10101" t="s">
        <v>10340</v>
      </c>
      <c r="N10101" t="s">
        <v>204</v>
      </c>
      <c r="O10101" t="s">
        <v>5735</v>
      </c>
      <c r="P10101" t="s">
        <v>10428</v>
      </c>
      <c r="Q10101" t="s">
        <v>1932</v>
      </c>
      <c r="R10101">
        <v>149</v>
      </c>
      <c r="S10101" s="15" t="str">
        <f t="shared" si="631"/>
        <v>{ month: "May", hq: "1.South", area: "4. Eastern", kam: "LÝ ĐỖ PHƯƠNG", kae: "✔️ KAE Nguyễn Quốc Thiên", route: "F2/F4", week: "W2", day: "Sat", cusCode: "VTA010290", sales: 3245044.44444444, totalC: 149, skuLines: 4 },</v>
      </c>
    </row>
    <row r="10102" spans="1:19" ht="18.5" x14ac:dyDescent="0.45">
      <c r="A10102" s="24"/>
      <c r="B10102" s="24" t="s">
        <v>123</v>
      </c>
      <c r="C10102" s="24" t="s">
        <v>140</v>
      </c>
      <c r="D10102" s="22" t="s">
        <v>144</v>
      </c>
      <c r="E10102" s="24" t="s">
        <v>51</v>
      </c>
      <c r="F10102" s="22" t="s">
        <v>4572</v>
      </c>
      <c r="G10102" s="14" t="s">
        <v>8525</v>
      </c>
      <c r="H10102" s="14">
        <v>164166.66666666666</v>
      </c>
      <c r="I10102">
        <v>1</v>
      </c>
      <c r="J10102" s="13">
        <f t="shared" si="629"/>
        <v>46172</v>
      </c>
      <c r="K10102" t="str">
        <f t="shared" si="632"/>
        <v>Sat</v>
      </c>
      <c r="L10102" t="str">
        <f t="shared" si="630"/>
        <v>W4</v>
      </c>
      <c r="M10102" t="s">
        <v>10340</v>
      </c>
      <c r="N10102" t="s">
        <v>204</v>
      </c>
      <c r="O10102" t="s">
        <v>5735</v>
      </c>
      <c r="P10102" t="s">
        <v>10428</v>
      </c>
      <c r="Q10102" t="s">
        <v>1932</v>
      </c>
      <c r="R10102">
        <v>149</v>
      </c>
      <c r="S10102" s="15" t="str">
        <f t="shared" si="631"/>
        <v>{ month: "May", hq: "1.South", area: "4. Eastern", kam: "LÝ ĐỖ PHƯƠNG", kae: "✔️ KAE Nguyễn Quốc Thiên", route: "F2/F4", week: "W4", day: "Sat", cusCode: "VTA010290", sales: 164166.666666667, totalC: 149, skuLines: 1 },</v>
      </c>
    </row>
    <row r="10103" spans="1:19" ht="18.5" x14ac:dyDescent="0.45">
      <c r="A10103" s="24"/>
      <c r="B10103" s="24" t="s">
        <v>123</v>
      </c>
      <c r="C10103" s="24" t="s">
        <v>140</v>
      </c>
      <c r="D10103" s="22" t="s">
        <v>144</v>
      </c>
      <c r="E10103" s="24" t="s">
        <v>51</v>
      </c>
      <c r="F10103" s="22" t="s">
        <v>1475</v>
      </c>
      <c r="G10103" s="14" t="s">
        <v>5742</v>
      </c>
      <c r="H10103" s="14">
        <v>16098111.11111111</v>
      </c>
      <c r="I10103">
        <v>6</v>
      </c>
      <c r="J10103" s="13">
        <f t="shared" si="629"/>
        <v>46151</v>
      </c>
      <c r="K10103" t="str">
        <f t="shared" si="632"/>
        <v>Sat</v>
      </c>
      <c r="L10103" t="str">
        <f t="shared" si="630"/>
        <v>W1</v>
      </c>
      <c r="M10103" t="s">
        <v>10340</v>
      </c>
      <c r="N10103" t="s">
        <v>204</v>
      </c>
      <c r="O10103" t="s">
        <v>5735</v>
      </c>
      <c r="P10103" t="s">
        <v>10428</v>
      </c>
      <c r="Q10103" t="s">
        <v>1932</v>
      </c>
      <c r="R10103">
        <v>149</v>
      </c>
      <c r="S10103" s="15" t="str">
        <f t="shared" si="631"/>
        <v>{ month: "May", hq: "1.South", area: "4. Eastern", kam: "LÝ ĐỖ PHƯƠNG", kae: "✔️ KAE Nguyễn Quốc Thiên", route: "F2/F4", week: "W1", day: "Sat", cusCode: "VTA010295", sales: 16098111.1111111, totalC: 149, skuLines: 6 },</v>
      </c>
    </row>
    <row r="10104" spans="1:19" ht="18.5" x14ac:dyDescent="0.45">
      <c r="A10104" s="24"/>
      <c r="B10104" s="24" t="s">
        <v>123</v>
      </c>
      <c r="C10104" s="24" t="s">
        <v>140</v>
      </c>
      <c r="D10104" s="22" t="s">
        <v>144</v>
      </c>
      <c r="E10104" s="24" t="s">
        <v>51</v>
      </c>
      <c r="F10104" s="22" t="s">
        <v>1475</v>
      </c>
      <c r="G10104" s="14" t="s">
        <v>8525</v>
      </c>
      <c r="H10104" s="14">
        <v>407999.99999999994</v>
      </c>
      <c r="I10104">
        <v>1</v>
      </c>
      <c r="J10104" s="13">
        <f t="shared" si="629"/>
        <v>46172</v>
      </c>
      <c r="K10104" t="str">
        <f t="shared" si="632"/>
        <v>Sat</v>
      </c>
      <c r="L10104" t="str">
        <f t="shared" si="630"/>
        <v>W4</v>
      </c>
      <c r="M10104" t="s">
        <v>10340</v>
      </c>
      <c r="N10104" t="s">
        <v>204</v>
      </c>
      <c r="O10104" t="s">
        <v>5735</v>
      </c>
      <c r="P10104" t="s">
        <v>10428</v>
      </c>
      <c r="Q10104" t="s">
        <v>1932</v>
      </c>
      <c r="R10104">
        <v>149</v>
      </c>
      <c r="S10104" s="15" t="str">
        <f t="shared" si="631"/>
        <v>{ month: "May", hq: "1.South", area: "4. Eastern", kam: "LÝ ĐỖ PHƯƠNG", kae: "✔️ KAE Nguyễn Quốc Thiên", route: "F2/F4", week: "W4", day: "Sat", cusCode: "VTA010295", sales: 408000, totalC: 149, skuLines: 1 },</v>
      </c>
    </row>
    <row r="10105" spans="1:19" ht="18.5" x14ac:dyDescent="0.45">
      <c r="A10105" s="24"/>
      <c r="B10105" s="24" t="s">
        <v>123</v>
      </c>
      <c r="C10105" s="24" t="s">
        <v>140</v>
      </c>
      <c r="D10105" s="22" t="s">
        <v>144</v>
      </c>
      <c r="E10105" s="24" t="s">
        <v>51</v>
      </c>
      <c r="F10105" s="22" t="s">
        <v>7255</v>
      </c>
      <c r="G10105" s="14" t="s">
        <v>5738</v>
      </c>
      <c r="H10105" s="14">
        <v>470485.18518518517</v>
      </c>
      <c r="I10105">
        <v>1</v>
      </c>
      <c r="J10105" s="13">
        <f t="shared" si="629"/>
        <v>46144</v>
      </c>
      <c r="K10105" t="str">
        <f t="shared" si="632"/>
        <v>Sat</v>
      </c>
      <c r="L10105" t="str">
        <f t="shared" si="630"/>
        <v>W0</v>
      </c>
      <c r="M10105" t="s">
        <v>10340</v>
      </c>
      <c r="N10105" t="s">
        <v>204</v>
      </c>
      <c r="O10105" t="s">
        <v>5735</v>
      </c>
      <c r="P10105" t="s">
        <v>10428</v>
      </c>
      <c r="Q10105" t="s">
        <v>1932</v>
      </c>
      <c r="R10105">
        <v>149</v>
      </c>
      <c r="S10105" s="15" t="str">
        <f t="shared" si="631"/>
        <v>{ month: "May", hq: "1.South", area: "4. Eastern", kam: "LÝ ĐỖ PHƯƠNG", kae: "✔️ KAE Nguyễn Quốc Thiên", route: "F2/F4", week: "W0", day: "Sat", cusCode: "VTA010299", sales: 470485.185185185, totalC: 149, skuLines: 1 },</v>
      </c>
    </row>
    <row r="10106" spans="1:19" ht="18.5" x14ac:dyDescent="0.45">
      <c r="A10106" s="24"/>
      <c r="B10106" s="24" t="s">
        <v>123</v>
      </c>
      <c r="C10106" s="24" t="s">
        <v>140</v>
      </c>
      <c r="D10106" s="22" t="s">
        <v>144</v>
      </c>
      <c r="E10106" s="24" t="s">
        <v>51</v>
      </c>
      <c r="F10106" s="22" t="s">
        <v>1476</v>
      </c>
      <c r="G10106" s="14" t="s">
        <v>5742</v>
      </c>
      <c r="H10106" s="14">
        <v>1919999.9999999998</v>
      </c>
      <c r="I10106">
        <v>1</v>
      </c>
      <c r="J10106" s="13">
        <f t="shared" si="629"/>
        <v>46151</v>
      </c>
      <c r="K10106" t="str">
        <f t="shared" si="632"/>
        <v>Sat</v>
      </c>
      <c r="L10106" t="str">
        <f t="shared" si="630"/>
        <v>W1</v>
      </c>
      <c r="M10106" t="s">
        <v>10340</v>
      </c>
      <c r="N10106" t="s">
        <v>204</v>
      </c>
      <c r="O10106" t="s">
        <v>5735</v>
      </c>
      <c r="P10106" t="s">
        <v>10428</v>
      </c>
      <c r="Q10106" t="s">
        <v>1932</v>
      </c>
      <c r="R10106">
        <v>149</v>
      </c>
      <c r="S10106" s="15" t="str">
        <f t="shared" si="631"/>
        <v>{ month: "May", hq: "1.South", area: "4. Eastern", kam: "LÝ ĐỖ PHƯƠNG", kae: "✔️ KAE Nguyễn Quốc Thiên", route: "F2/F4", week: "W1", day: "Sat", cusCode: "VTA010300", sales: 1920000, totalC: 149, skuLines: 1 },</v>
      </c>
    </row>
    <row r="10107" spans="1:19" ht="18.5" x14ac:dyDescent="0.45">
      <c r="A10107" s="24"/>
      <c r="B10107" s="24" t="s">
        <v>123</v>
      </c>
      <c r="C10107" s="24" t="s">
        <v>140</v>
      </c>
      <c r="D10107" s="22" t="s">
        <v>144</v>
      </c>
      <c r="E10107" s="24" t="s">
        <v>51</v>
      </c>
      <c r="F10107" s="22" t="s">
        <v>1476</v>
      </c>
      <c r="G10107" s="14" t="s">
        <v>7953</v>
      </c>
      <c r="H10107" s="14">
        <v>1076000</v>
      </c>
      <c r="I10107">
        <v>1</v>
      </c>
      <c r="J10107" s="13">
        <f t="shared" si="629"/>
        <v>46165</v>
      </c>
      <c r="K10107" t="str">
        <f t="shared" si="632"/>
        <v>Sat</v>
      </c>
      <c r="L10107" t="str">
        <f t="shared" si="630"/>
        <v>W3</v>
      </c>
      <c r="M10107" t="s">
        <v>10340</v>
      </c>
      <c r="N10107" t="s">
        <v>204</v>
      </c>
      <c r="O10107" t="s">
        <v>5735</v>
      </c>
      <c r="P10107" t="s">
        <v>10428</v>
      </c>
      <c r="Q10107" t="s">
        <v>1932</v>
      </c>
      <c r="R10107">
        <v>149</v>
      </c>
      <c r="S10107" s="15" t="str">
        <f t="shared" si="631"/>
        <v>{ month: "May", hq: "1.South", area: "4. Eastern", kam: "LÝ ĐỖ PHƯƠNG", kae: "✔️ KAE Nguyễn Quốc Thiên", route: "F2/F4", week: "W3", day: "Sat", cusCode: "VTA010300", sales: 1076000, totalC: 149, skuLines: 1 },</v>
      </c>
    </row>
    <row r="10108" spans="1:19" ht="18.5" x14ac:dyDescent="0.45">
      <c r="A10108" s="24"/>
      <c r="B10108" s="24" t="s">
        <v>123</v>
      </c>
      <c r="C10108" s="24" t="s">
        <v>140</v>
      </c>
      <c r="D10108" s="22" t="s">
        <v>144</v>
      </c>
      <c r="E10108" s="24" t="s">
        <v>51</v>
      </c>
      <c r="F10108" s="22" t="s">
        <v>1476</v>
      </c>
      <c r="G10108" s="14" t="s">
        <v>8525</v>
      </c>
      <c r="H10108" s="14">
        <v>7369999.9999999991</v>
      </c>
      <c r="I10108">
        <v>1</v>
      </c>
      <c r="J10108" s="13">
        <f t="shared" si="629"/>
        <v>46172</v>
      </c>
      <c r="K10108" t="str">
        <f t="shared" si="632"/>
        <v>Sat</v>
      </c>
      <c r="L10108" t="str">
        <f t="shared" si="630"/>
        <v>W4</v>
      </c>
      <c r="M10108" t="s">
        <v>10340</v>
      </c>
      <c r="N10108" t="s">
        <v>204</v>
      </c>
      <c r="O10108" t="s">
        <v>5735</v>
      </c>
      <c r="P10108" t="s">
        <v>10428</v>
      </c>
      <c r="Q10108" t="s">
        <v>1932</v>
      </c>
      <c r="R10108">
        <v>149</v>
      </c>
      <c r="S10108" s="15" t="str">
        <f t="shared" si="631"/>
        <v>{ month: "May", hq: "1.South", area: "4. Eastern", kam: "LÝ ĐỖ PHƯƠNG", kae: "✔️ KAE Nguyễn Quốc Thiên", route: "F2/F4", week: "W4", day: "Sat", cusCode: "VTA010300", sales: 7370000, totalC: 149, skuLines: 1 },</v>
      </c>
    </row>
    <row r="10109" spans="1:19" ht="18.5" x14ac:dyDescent="0.45">
      <c r="A10109" s="24"/>
      <c r="B10109" s="24" t="s">
        <v>123</v>
      </c>
      <c r="C10109" s="24" t="s">
        <v>140</v>
      </c>
      <c r="D10109" s="22" t="s">
        <v>144</v>
      </c>
      <c r="E10109" s="24" t="s">
        <v>51</v>
      </c>
      <c r="F10109" s="22" t="s">
        <v>7256</v>
      </c>
      <c r="G10109" s="14" t="s">
        <v>5744</v>
      </c>
      <c r="H10109" s="14">
        <v>1485509.2592592591</v>
      </c>
      <c r="I10109">
        <v>4</v>
      </c>
      <c r="J10109" s="13">
        <f t="shared" si="629"/>
        <v>46162</v>
      </c>
      <c r="K10109" t="str">
        <f t="shared" si="632"/>
        <v>Wed</v>
      </c>
      <c r="L10109" t="str">
        <f t="shared" si="630"/>
        <v>W3</v>
      </c>
      <c r="M10109" t="s">
        <v>10340</v>
      </c>
      <c r="N10109" t="s">
        <v>204</v>
      </c>
      <c r="O10109" t="s">
        <v>5735</v>
      </c>
      <c r="P10109" t="s">
        <v>10428</v>
      </c>
      <c r="Q10109" t="s">
        <v>1932</v>
      </c>
      <c r="R10109">
        <v>149</v>
      </c>
      <c r="S10109" s="15" t="str">
        <f t="shared" si="631"/>
        <v>{ month: "May", hq: "1.South", area: "4. Eastern", kam: "LÝ ĐỖ PHƯƠNG", kae: "✔️ KAE Nguyễn Quốc Thiên", route: "F2/F4", week: "W3", day: "Wed", cusCode: "VTA010334", sales: 1485509.25925926, totalC: 149, skuLines: 4 },</v>
      </c>
    </row>
    <row r="10110" spans="1:19" ht="18.5" x14ac:dyDescent="0.45">
      <c r="A10110" s="24"/>
      <c r="B10110" s="24" t="s">
        <v>123</v>
      </c>
      <c r="C10110" s="24" t="s">
        <v>140</v>
      </c>
      <c r="D10110" s="22" t="s">
        <v>144</v>
      </c>
      <c r="E10110" s="24" t="s">
        <v>51</v>
      </c>
      <c r="F10110" s="22" t="s">
        <v>7256</v>
      </c>
      <c r="G10110" s="14" t="s">
        <v>8522</v>
      </c>
      <c r="H10110" s="14">
        <v>451688.88888888888</v>
      </c>
      <c r="I10110">
        <v>2</v>
      </c>
      <c r="J10110" s="13">
        <f t="shared" si="629"/>
        <v>46169</v>
      </c>
      <c r="K10110" t="str">
        <f t="shared" si="632"/>
        <v>Wed</v>
      </c>
      <c r="L10110" t="str">
        <f t="shared" si="630"/>
        <v>W4</v>
      </c>
      <c r="M10110" t="s">
        <v>10340</v>
      </c>
      <c r="N10110" t="s">
        <v>204</v>
      </c>
      <c r="O10110" t="s">
        <v>5735</v>
      </c>
      <c r="P10110" t="s">
        <v>10428</v>
      </c>
      <c r="Q10110" t="s">
        <v>1932</v>
      </c>
      <c r="R10110">
        <v>149</v>
      </c>
      <c r="S10110" s="15" t="str">
        <f t="shared" si="631"/>
        <v>{ month: "May", hq: "1.South", area: "4. Eastern", kam: "LÝ ĐỖ PHƯƠNG", kae: "✔️ KAE Nguyễn Quốc Thiên", route: "F2/F4", week: "W4", day: "Wed", cusCode: "VTA010334", sales: 451688.888888889, totalC: 149, skuLines: 2 },</v>
      </c>
    </row>
    <row r="10111" spans="1:19" ht="18.5" x14ac:dyDescent="0.45">
      <c r="A10111" s="24"/>
      <c r="B10111" s="24" t="s">
        <v>123</v>
      </c>
      <c r="C10111" s="24" t="s">
        <v>140</v>
      </c>
      <c r="D10111" s="22" t="s">
        <v>144</v>
      </c>
      <c r="E10111" s="24" t="s">
        <v>51</v>
      </c>
      <c r="F10111" s="22" t="s">
        <v>7257</v>
      </c>
      <c r="G10111" s="14" t="s">
        <v>5744</v>
      </c>
      <c r="H10111" s="14">
        <v>665509.25925925921</v>
      </c>
      <c r="I10111">
        <v>2</v>
      </c>
      <c r="J10111" s="13">
        <f t="shared" si="629"/>
        <v>46162</v>
      </c>
      <c r="K10111" t="str">
        <f t="shared" si="632"/>
        <v>Wed</v>
      </c>
      <c r="L10111" t="str">
        <f t="shared" si="630"/>
        <v>W3</v>
      </c>
      <c r="M10111" t="s">
        <v>10340</v>
      </c>
      <c r="N10111" t="s">
        <v>204</v>
      </c>
      <c r="O10111" t="s">
        <v>5735</v>
      </c>
      <c r="P10111" t="s">
        <v>10428</v>
      </c>
      <c r="Q10111" t="s">
        <v>1932</v>
      </c>
      <c r="R10111">
        <v>149</v>
      </c>
      <c r="S10111" s="15" t="str">
        <f t="shared" si="631"/>
        <v>{ month: "May", hq: "1.South", area: "4. Eastern", kam: "LÝ ĐỖ PHƯƠNG", kae: "✔️ KAE Nguyễn Quốc Thiên", route: "F2/F4", week: "W3", day: "Wed", cusCode: "VTA010378", sales: 665509.259259259, totalC: 149, skuLines: 2 },</v>
      </c>
    </row>
    <row r="10112" spans="1:19" ht="18.5" x14ac:dyDescent="0.45">
      <c r="A10112" s="24"/>
      <c r="B10112" s="24" t="s">
        <v>123</v>
      </c>
      <c r="C10112" s="24" t="s">
        <v>140</v>
      </c>
      <c r="D10112" s="22" t="s">
        <v>144</v>
      </c>
      <c r="E10112" s="24" t="s">
        <v>51</v>
      </c>
      <c r="F10112" s="22" t="s">
        <v>9680</v>
      </c>
      <c r="G10112" s="14" t="s">
        <v>8521</v>
      </c>
      <c r="H10112" s="14">
        <v>1103666.6666666665</v>
      </c>
      <c r="I10112">
        <v>1</v>
      </c>
      <c r="J10112" s="13">
        <f t="shared" si="629"/>
        <v>46168</v>
      </c>
      <c r="K10112" t="str">
        <f t="shared" si="632"/>
        <v>Tue</v>
      </c>
      <c r="L10112" t="str">
        <f t="shared" si="630"/>
        <v>W4</v>
      </c>
      <c r="M10112" t="s">
        <v>10340</v>
      </c>
      <c r="N10112" t="s">
        <v>204</v>
      </c>
      <c r="O10112" t="s">
        <v>5735</v>
      </c>
      <c r="P10112" t="s">
        <v>10428</v>
      </c>
      <c r="Q10112" t="s">
        <v>1932</v>
      </c>
      <c r="R10112">
        <v>149</v>
      </c>
      <c r="S10112" s="15" t="str">
        <f t="shared" si="631"/>
        <v>{ month: "May", hq: "1.South", area: "4. Eastern", kam: "LÝ ĐỖ PHƯƠNG", kae: "✔️ KAE Nguyễn Quốc Thiên", route: "F2/F4", week: "W4", day: "Tue", cusCode: "VTA010387", sales: 1103666.66666667, totalC: 149, skuLines: 1 },</v>
      </c>
    </row>
    <row r="10113" spans="1:19" ht="18.5" x14ac:dyDescent="0.45">
      <c r="A10113" s="24"/>
      <c r="B10113" s="24" t="s">
        <v>123</v>
      </c>
      <c r="C10113" s="24" t="s">
        <v>140</v>
      </c>
      <c r="D10113" s="22" t="s">
        <v>144</v>
      </c>
      <c r="E10113" s="24" t="s">
        <v>51</v>
      </c>
      <c r="F10113" s="22" t="s">
        <v>9680</v>
      </c>
      <c r="G10113" s="14" t="s">
        <v>8522</v>
      </c>
      <c r="H10113" s="14">
        <v>2473999.9999999995</v>
      </c>
      <c r="I10113">
        <v>4</v>
      </c>
      <c r="J10113" s="13">
        <f t="shared" si="629"/>
        <v>46169</v>
      </c>
      <c r="K10113" t="str">
        <f t="shared" si="632"/>
        <v>Wed</v>
      </c>
      <c r="L10113" t="str">
        <f t="shared" si="630"/>
        <v>W4</v>
      </c>
      <c r="M10113" t="s">
        <v>10340</v>
      </c>
      <c r="N10113" t="s">
        <v>204</v>
      </c>
      <c r="O10113" t="s">
        <v>5735</v>
      </c>
      <c r="P10113" t="s">
        <v>10428</v>
      </c>
      <c r="Q10113" t="s">
        <v>1932</v>
      </c>
      <c r="R10113">
        <v>149</v>
      </c>
      <c r="S10113" s="15" t="str">
        <f t="shared" si="631"/>
        <v>{ month: "May", hq: "1.South", area: "4. Eastern", kam: "LÝ ĐỖ PHƯƠNG", kae: "✔️ KAE Nguyễn Quốc Thiên", route: "F2/F4", week: "W4", day: "Wed", cusCode: "VTA010387", sales: 2474000, totalC: 149, skuLines: 4 },</v>
      </c>
    </row>
    <row r="10114" spans="1:19" ht="18.5" x14ac:dyDescent="0.45">
      <c r="A10114" s="24"/>
      <c r="B10114" s="24" t="s">
        <v>123</v>
      </c>
      <c r="C10114" s="24" t="s">
        <v>140</v>
      </c>
      <c r="D10114" s="22" t="s">
        <v>144</v>
      </c>
      <c r="E10114" s="24" t="s">
        <v>51</v>
      </c>
      <c r="F10114" s="22" t="s">
        <v>1477</v>
      </c>
      <c r="G10114" s="14" t="s">
        <v>5740</v>
      </c>
      <c r="H10114" s="14">
        <v>2641488.888888889</v>
      </c>
      <c r="I10114">
        <v>3</v>
      </c>
      <c r="J10114" s="13">
        <f t="shared" si="629"/>
        <v>46147</v>
      </c>
      <c r="K10114" t="str">
        <f t="shared" si="632"/>
        <v>Tue</v>
      </c>
      <c r="L10114" t="str">
        <f t="shared" si="630"/>
        <v>W1</v>
      </c>
      <c r="M10114" t="s">
        <v>10340</v>
      </c>
      <c r="N10114" t="s">
        <v>204</v>
      </c>
      <c r="O10114" t="s">
        <v>5735</v>
      </c>
      <c r="P10114" t="s">
        <v>10428</v>
      </c>
      <c r="Q10114" t="s">
        <v>1932</v>
      </c>
      <c r="R10114">
        <v>149</v>
      </c>
      <c r="S10114" s="15" t="str">
        <f t="shared" si="631"/>
        <v>{ month: "May", hq: "1.South", area: "4. Eastern", kam: "LÝ ĐỖ PHƯƠNG", kae: "✔️ KAE Nguyễn Quốc Thiên", route: "F2/F4", week: "W1", day: "Tue", cusCode: "VTA010403", sales: 2641488.88888889, totalC: 149, skuLines: 3 },</v>
      </c>
    </row>
    <row r="10115" spans="1:19" ht="18.5" x14ac:dyDescent="0.45">
      <c r="A10115" s="24"/>
      <c r="B10115" s="24" t="s">
        <v>123</v>
      </c>
      <c r="C10115" s="24" t="s">
        <v>140</v>
      </c>
      <c r="D10115" s="22" t="s">
        <v>144</v>
      </c>
      <c r="E10115" s="24" t="s">
        <v>51</v>
      </c>
      <c r="F10115" s="22" t="s">
        <v>1477</v>
      </c>
      <c r="G10115" s="14" t="s">
        <v>5743</v>
      </c>
      <c r="H10115" s="14">
        <v>1656466.6666666665</v>
      </c>
      <c r="I10115">
        <v>2</v>
      </c>
      <c r="J10115" s="13">
        <f t="shared" si="629"/>
        <v>46161</v>
      </c>
      <c r="K10115" t="str">
        <f t="shared" si="632"/>
        <v>Tue</v>
      </c>
      <c r="L10115" t="str">
        <f t="shared" si="630"/>
        <v>W3</v>
      </c>
      <c r="M10115" t="s">
        <v>10340</v>
      </c>
      <c r="N10115" t="s">
        <v>204</v>
      </c>
      <c r="O10115" t="s">
        <v>5735</v>
      </c>
      <c r="P10115" t="s">
        <v>10428</v>
      </c>
      <c r="Q10115" t="s">
        <v>1932</v>
      </c>
      <c r="R10115">
        <v>149</v>
      </c>
      <c r="S10115" s="15" t="str">
        <f t="shared" si="631"/>
        <v>{ month: "May", hq: "1.South", area: "4. Eastern", kam: "LÝ ĐỖ PHƯƠNG", kae: "✔️ KAE Nguyễn Quốc Thiên", route: "F2/F4", week: "W3", day: "Tue", cusCode: "VTA010403", sales: 1656466.66666667, totalC: 149, skuLines: 2 },</v>
      </c>
    </row>
    <row r="10116" spans="1:19" ht="18.5" x14ac:dyDescent="0.45">
      <c r="A10116" s="24"/>
      <c r="B10116" s="24" t="s">
        <v>123</v>
      </c>
      <c r="C10116" s="24" t="s">
        <v>140</v>
      </c>
      <c r="D10116" s="22" t="s">
        <v>144</v>
      </c>
      <c r="E10116" s="24" t="s">
        <v>51</v>
      </c>
      <c r="F10116" s="22" t="s">
        <v>1477</v>
      </c>
      <c r="G10116" s="14" t="s">
        <v>8521</v>
      </c>
      <c r="H10116" s="14">
        <v>1105600</v>
      </c>
      <c r="I10116">
        <v>1</v>
      </c>
      <c r="J10116" s="13">
        <f t="shared" ref="J10116:J10179" si="633">DATE(RIGHT(G10116,4), MID(G10116,4,2), LEFT(G10116,2))</f>
        <v>46168</v>
      </c>
      <c r="K10116" t="str">
        <f t="shared" si="632"/>
        <v>Tue</v>
      </c>
      <c r="L10116" t="str">
        <f t="shared" ref="L10116:L10179" si="634">"W"&amp;INT((LEFT(G10116,2)-4)/7)+1</f>
        <v>W4</v>
      </c>
      <c r="M10116" t="s">
        <v>10340</v>
      </c>
      <c r="N10116" t="s">
        <v>204</v>
      </c>
      <c r="O10116" t="s">
        <v>5735</v>
      </c>
      <c r="P10116" t="s">
        <v>10428</v>
      </c>
      <c r="Q10116" t="s">
        <v>1932</v>
      </c>
      <c r="R10116">
        <v>149</v>
      </c>
      <c r="S10116" s="15" t="str">
        <f t="shared" ref="S10116:S10179" si="635">"{ month: """ &amp; M10116 &amp; """, hq: """ &amp; B10116 &amp; """, area: """ &amp; C10116 &amp; """, kam: """ &amp; N10116 &amp; """, kae: """ &amp; P10116 &amp; """, route: """ &amp; Q10116 &amp; """, week: """ &amp; L10116 &amp; """, day: """ &amp; K10116 &amp; """, cusCode: """ &amp; F10116 &amp; """, sales: " &amp; H10116 &amp; ", totalC: " &amp; R10116 &amp; ", skuLines: " &amp; I10116 &amp; " },"</f>
        <v>{ month: "May", hq: "1.South", area: "4. Eastern", kam: "LÝ ĐỖ PHƯƠNG", kae: "✔️ KAE Nguyễn Quốc Thiên", route: "F2/F4", week: "W4", day: "Tue", cusCode: "VTA010403", sales: 1105600, totalC: 149, skuLines: 1 },</v>
      </c>
    </row>
    <row r="10117" spans="1:19" ht="18.5" x14ac:dyDescent="0.45">
      <c r="A10117" s="24"/>
      <c r="B10117" s="24" t="s">
        <v>123</v>
      </c>
      <c r="C10117" s="24" t="s">
        <v>140</v>
      </c>
      <c r="D10117" s="22" t="s">
        <v>144</v>
      </c>
      <c r="E10117" s="24" t="s">
        <v>51</v>
      </c>
      <c r="F10117" s="22" t="s">
        <v>1478</v>
      </c>
      <c r="G10117" s="14" t="s">
        <v>5742</v>
      </c>
      <c r="H10117" s="14">
        <v>711711.11111111101</v>
      </c>
      <c r="I10117">
        <v>3</v>
      </c>
      <c r="J10117" s="13">
        <f t="shared" si="633"/>
        <v>46151</v>
      </c>
      <c r="K10117" t="str">
        <f t="shared" si="632"/>
        <v>Sat</v>
      </c>
      <c r="L10117" t="str">
        <f t="shared" si="634"/>
        <v>W1</v>
      </c>
      <c r="M10117" t="s">
        <v>10340</v>
      </c>
      <c r="N10117" t="s">
        <v>204</v>
      </c>
      <c r="O10117" t="s">
        <v>5735</v>
      </c>
      <c r="P10117" t="s">
        <v>10428</v>
      </c>
      <c r="Q10117" t="s">
        <v>1932</v>
      </c>
      <c r="R10117">
        <v>149</v>
      </c>
      <c r="S10117" s="15" t="str">
        <f t="shared" si="635"/>
        <v>{ month: "May", hq: "1.South", area: "4. Eastern", kam: "LÝ ĐỖ PHƯƠNG", kae: "✔️ KAE Nguyễn Quốc Thiên", route: "F2/F4", week: "W1", day: "Sat", cusCode: "VTA010416", sales: 711711.111111111, totalC: 149, skuLines: 3 },</v>
      </c>
    </row>
    <row r="10118" spans="1:19" ht="18.5" x14ac:dyDescent="0.45">
      <c r="A10118" s="24"/>
      <c r="B10118" s="24" t="s">
        <v>123</v>
      </c>
      <c r="C10118" s="24" t="s">
        <v>140</v>
      </c>
      <c r="D10118" s="22" t="s">
        <v>144</v>
      </c>
      <c r="E10118" s="24" t="s">
        <v>51</v>
      </c>
      <c r="F10118" s="22" t="s">
        <v>1478</v>
      </c>
      <c r="G10118" s="14" t="s">
        <v>7953</v>
      </c>
      <c r="H10118" s="14">
        <v>300000</v>
      </c>
      <c r="I10118">
        <v>2</v>
      </c>
      <c r="J10118" s="13">
        <f t="shared" si="633"/>
        <v>46165</v>
      </c>
      <c r="K10118" t="str">
        <f t="shared" si="632"/>
        <v>Sat</v>
      </c>
      <c r="L10118" t="str">
        <f t="shared" si="634"/>
        <v>W3</v>
      </c>
      <c r="M10118" t="s">
        <v>10340</v>
      </c>
      <c r="N10118" t="s">
        <v>204</v>
      </c>
      <c r="O10118" t="s">
        <v>5735</v>
      </c>
      <c r="P10118" t="s">
        <v>10428</v>
      </c>
      <c r="Q10118" t="s">
        <v>1932</v>
      </c>
      <c r="R10118">
        <v>149</v>
      </c>
      <c r="S10118" s="15" t="str">
        <f t="shared" si="635"/>
        <v>{ month: "May", hq: "1.South", area: "4. Eastern", kam: "LÝ ĐỖ PHƯƠNG", kae: "✔️ KAE Nguyễn Quốc Thiên", route: "F2/F4", week: "W3", day: "Sat", cusCode: "VTA010416", sales: 300000, totalC: 149, skuLines: 2 },</v>
      </c>
    </row>
    <row r="10119" spans="1:19" ht="18.5" x14ac:dyDescent="0.45">
      <c r="A10119" s="24"/>
      <c r="B10119" s="24" t="s">
        <v>123</v>
      </c>
      <c r="C10119" s="24" t="s">
        <v>140</v>
      </c>
      <c r="D10119" s="22" t="s">
        <v>144</v>
      </c>
      <c r="E10119" s="24" t="s">
        <v>51</v>
      </c>
      <c r="F10119" s="22" t="s">
        <v>1478</v>
      </c>
      <c r="G10119" s="14" t="s">
        <v>8525</v>
      </c>
      <c r="H10119" s="14">
        <v>601688.88888888888</v>
      </c>
      <c r="I10119">
        <v>3</v>
      </c>
      <c r="J10119" s="13">
        <f t="shared" si="633"/>
        <v>46172</v>
      </c>
      <c r="K10119" t="str">
        <f t="shared" si="632"/>
        <v>Sat</v>
      </c>
      <c r="L10119" t="str">
        <f t="shared" si="634"/>
        <v>W4</v>
      </c>
      <c r="M10119" t="s">
        <v>10340</v>
      </c>
      <c r="N10119" t="s">
        <v>204</v>
      </c>
      <c r="O10119" t="s">
        <v>5735</v>
      </c>
      <c r="P10119" t="s">
        <v>10428</v>
      </c>
      <c r="Q10119" t="s">
        <v>1932</v>
      </c>
      <c r="R10119">
        <v>149</v>
      </c>
      <c r="S10119" s="15" t="str">
        <f t="shared" si="635"/>
        <v>{ month: "May", hq: "1.South", area: "4. Eastern", kam: "LÝ ĐỖ PHƯƠNG", kae: "✔️ KAE Nguyễn Quốc Thiên", route: "F2/F4", week: "W4", day: "Sat", cusCode: "VTA010416", sales: 601688.888888889, totalC: 149, skuLines: 3 },</v>
      </c>
    </row>
    <row r="10120" spans="1:19" ht="18.5" x14ac:dyDescent="0.45">
      <c r="A10120" s="24"/>
      <c r="B10120" s="24" t="s">
        <v>123</v>
      </c>
      <c r="C10120" s="24" t="s">
        <v>140</v>
      </c>
      <c r="D10120" s="22" t="s">
        <v>144</v>
      </c>
      <c r="E10120" s="24" t="s">
        <v>51</v>
      </c>
      <c r="F10120" s="22" t="s">
        <v>4573</v>
      </c>
      <c r="G10120" s="14" t="s">
        <v>5738</v>
      </c>
      <c r="H10120" s="14">
        <v>1515395.3703703703</v>
      </c>
      <c r="I10120">
        <v>2</v>
      </c>
      <c r="J10120" s="13">
        <f t="shared" si="633"/>
        <v>46144</v>
      </c>
      <c r="K10120" t="str">
        <f t="shared" si="632"/>
        <v>Sat</v>
      </c>
      <c r="L10120" t="str">
        <f t="shared" si="634"/>
        <v>W0</v>
      </c>
      <c r="M10120" t="s">
        <v>10340</v>
      </c>
      <c r="N10120" t="s">
        <v>204</v>
      </c>
      <c r="O10120" t="s">
        <v>5735</v>
      </c>
      <c r="P10120" t="s">
        <v>10428</v>
      </c>
      <c r="Q10120" t="s">
        <v>1932</v>
      </c>
      <c r="R10120">
        <v>149</v>
      </c>
      <c r="S10120" s="15" t="str">
        <f t="shared" si="635"/>
        <v>{ month: "May", hq: "1.South", area: "4. Eastern", kam: "LÝ ĐỖ PHƯƠNG", kae: "✔️ KAE Nguyễn Quốc Thiên", route: "F2/F4", week: "W0", day: "Sat", cusCode: "VTA010419", sales: 1515395.37037037, totalC: 149, skuLines: 2 },</v>
      </c>
    </row>
    <row r="10121" spans="1:19" ht="18.5" x14ac:dyDescent="0.45">
      <c r="A10121" s="24"/>
      <c r="B10121" s="24" t="s">
        <v>123</v>
      </c>
      <c r="C10121" s="24" t="s">
        <v>140</v>
      </c>
      <c r="D10121" s="22" t="s">
        <v>144</v>
      </c>
      <c r="E10121" s="24" t="s">
        <v>51</v>
      </c>
      <c r="F10121" s="22" t="s">
        <v>4573</v>
      </c>
      <c r="G10121" s="14" t="s">
        <v>5742</v>
      </c>
      <c r="H10121" s="14">
        <v>169383.33333333331</v>
      </c>
      <c r="I10121">
        <v>1</v>
      </c>
      <c r="J10121" s="13">
        <f t="shared" si="633"/>
        <v>46151</v>
      </c>
      <c r="K10121" t="str">
        <f t="shared" si="632"/>
        <v>Sat</v>
      </c>
      <c r="L10121" t="str">
        <f t="shared" si="634"/>
        <v>W1</v>
      </c>
      <c r="M10121" t="s">
        <v>10340</v>
      </c>
      <c r="N10121" t="s">
        <v>204</v>
      </c>
      <c r="O10121" t="s">
        <v>5735</v>
      </c>
      <c r="P10121" t="s">
        <v>10428</v>
      </c>
      <c r="Q10121" t="s">
        <v>1932</v>
      </c>
      <c r="R10121">
        <v>149</v>
      </c>
      <c r="S10121" s="15" t="str">
        <f t="shared" si="635"/>
        <v>{ month: "May", hq: "1.South", area: "4. Eastern", kam: "LÝ ĐỖ PHƯƠNG", kae: "✔️ KAE Nguyễn Quốc Thiên", route: "F2/F4", week: "W1", day: "Sat", cusCode: "VTA010419", sales: 169383.333333333, totalC: 149, skuLines: 1 },</v>
      </c>
    </row>
    <row r="10122" spans="1:19" ht="18.5" x14ac:dyDescent="0.45">
      <c r="A10122" s="24"/>
      <c r="B10122" s="24" t="s">
        <v>123</v>
      </c>
      <c r="C10122" s="24" t="s">
        <v>140</v>
      </c>
      <c r="D10122" s="22" t="s">
        <v>144</v>
      </c>
      <c r="E10122" s="24" t="s">
        <v>51</v>
      </c>
      <c r="F10122" s="22" t="s">
        <v>4573</v>
      </c>
      <c r="G10122" s="14" t="s">
        <v>1941</v>
      </c>
      <c r="H10122" s="14">
        <v>420514.81481481477</v>
      </c>
      <c r="I10122">
        <v>2</v>
      </c>
      <c r="J10122" s="13">
        <f t="shared" si="633"/>
        <v>46158</v>
      </c>
      <c r="K10122" t="str">
        <f t="shared" si="632"/>
        <v>Sat</v>
      </c>
      <c r="L10122" t="str">
        <f t="shared" si="634"/>
        <v>W2</v>
      </c>
      <c r="M10122" t="s">
        <v>10340</v>
      </c>
      <c r="N10122" t="s">
        <v>204</v>
      </c>
      <c r="O10122" t="s">
        <v>5735</v>
      </c>
      <c r="P10122" t="s">
        <v>10428</v>
      </c>
      <c r="Q10122" t="s">
        <v>1932</v>
      </c>
      <c r="R10122">
        <v>149</v>
      </c>
      <c r="S10122" s="15" t="str">
        <f t="shared" si="635"/>
        <v>{ month: "May", hq: "1.South", area: "4. Eastern", kam: "LÝ ĐỖ PHƯƠNG", kae: "✔️ KAE Nguyễn Quốc Thiên", route: "F2/F4", week: "W2", day: "Sat", cusCode: "VTA010419", sales: 420514.814814815, totalC: 149, skuLines: 2 },</v>
      </c>
    </row>
    <row r="10123" spans="1:19" ht="18.5" x14ac:dyDescent="0.45">
      <c r="A10123" s="24"/>
      <c r="B10123" s="24" t="s">
        <v>123</v>
      </c>
      <c r="C10123" s="24" t="s">
        <v>140</v>
      </c>
      <c r="D10123" s="22" t="s">
        <v>144</v>
      </c>
      <c r="E10123" s="24" t="s">
        <v>51</v>
      </c>
      <c r="F10123" s="22" t="s">
        <v>4573</v>
      </c>
      <c r="G10123" s="14" t="s">
        <v>8525</v>
      </c>
      <c r="H10123" s="14">
        <v>294800</v>
      </c>
      <c r="I10123">
        <v>1</v>
      </c>
      <c r="J10123" s="13">
        <f t="shared" si="633"/>
        <v>46172</v>
      </c>
      <c r="K10123" t="str">
        <f t="shared" si="632"/>
        <v>Sat</v>
      </c>
      <c r="L10123" t="str">
        <f t="shared" si="634"/>
        <v>W4</v>
      </c>
      <c r="M10123" t="s">
        <v>10340</v>
      </c>
      <c r="N10123" t="s">
        <v>204</v>
      </c>
      <c r="O10123" t="s">
        <v>5735</v>
      </c>
      <c r="P10123" t="s">
        <v>10428</v>
      </c>
      <c r="Q10123" t="s">
        <v>1932</v>
      </c>
      <c r="R10123">
        <v>149</v>
      </c>
      <c r="S10123" s="15" t="str">
        <f t="shared" si="635"/>
        <v>{ month: "May", hq: "1.South", area: "4. Eastern", kam: "LÝ ĐỖ PHƯƠNG", kae: "✔️ KAE Nguyễn Quốc Thiên", route: "F2/F4", week: "W4", day: "Sat", cusCode: "VTA010419", sales: 294800, totalC: 149, skuLines: 1 },</v>
      </c>
    </row>
    <row r="10124" spans="1:19" ht="18.5" x14ac:dyDescent="0.45">
      <c r="A10124" s="24"/>
      <c r="B10124" s="24" t="s">
        <v>123</v>
      </c>
      <c r="C10124" s="24" t="s">
        <v>140</v>
      </c>
      <c r="D10124" s="22" t="s">
        <v>144</v>
      </c>
      <c r="E10124" s="24" t="s">
        <v>51</v>
      </c>
      <c r="F10124" s="22" t="s">
        <v>7258</v>
      </c>
      <c r="G10124" s="14" t="s">
        <v>5744</v>
      </c>
      <c r="H10124" s="14">
        <v>2113675.9259259258</v>
      </c>
      <c r="I10124">
        <v>4</v>
      </c>
      <c r="J10124" s="13">
        <f t="shared" si="633"/>
        <v>46162</v>
      </c>
      <c r="K10124" t="str">
        <f t="shared" si="632"/>
        <v>Wed</v>
      </c>
      <c r="L10124" t="str">
        <f t="shared" si="634"/>
        <v>W3</v>
      </c>
      <c r="M10124" t="s">
        <v>10340</v>
      </c>
      <c r="N10124" t="s">
        <v>204</v>
      </c>
      <c r="O10124" t="s">
        <v>5735</v>
      </c>
      <c r="P10124" t="s">
        <v>10428</v>
      </c>
      <c r="Q10124" t="s">
        <v>1932</v>
      </c>
      <c r="R10124">
        <v>149</v>
      </c>
      <c r="S10124" s="15" t="str">
        <f t="shared" si="635"/>
        <v>{ month: "May", hq: "1.South", area: "4. Eastern", kam: "LÝ ĐỖ PHƯƠNG", kae: "✔️ KAE Nguyễn Quốc Thiên", route: "F2/F4", week: "W3", day: "Wed", cusCode: "VTA010446", sales: 2113675.92592593, totalC: 149, skuLines: 4 },</v>
      </c>
    </row>
    <row r="10125" spans="1:19" ht="18.5" x14ac:dyDescent="0.45">
      <c r="A10125" s="24"/>
      <c r="B10125" s="24" t="s">
        <v>123</v>
      </c>
      <c r="C10125" s="24" t="s">
        <v>140</v>
      </c>
      <c r="D10125" s="22" t="s">
        <v>144</v>
      </c>
      <c r="E10125" s="24" t="s">
        <v>51</v>
      </c>
      <c r="F10125" s="22" t="s">
        <v>1479</v>
      </c>
      <c r="G10125" s="14" t="s">
        <v>5739</v>
      </c>
      <c r="H10125" s="14">
        <v>2619702.7777777775</v>
      </c>
      <c r="I10125">
        <v>5</v>
      </c>
      <c r="J10125" s="13">
        <f t="shared" si="633"/>
        <v>46146</v>
      </c>
      <c r="K10125" t="str">
        <f t="shared" si="632"/>
        <v>Mon</v>
      </c>
      <c r="L10125" t="str">
        <f t="shared" si="634"/>
        <v>W1</v>
      </c>
      <c r="M10125" t="s">
        <v>10340</v>
      </c>
      <c r="N10125" t="s">
        <v>204</v>
      </c>
      <c r="O10125" t="s">
        <v>5735</v>
      </c>
      <c r="P10125" t="s">
        <v>10428</v>
      </c>
      <c r="Q10125" t="s">
        <v>200</v>
      </c>
      <c r="R10125">
        <v>149</v>
      </c>
      <c r="S10125" s="15" t="str">
        <f t="shared" si="635"/>
        <v>{ month: "May", hq: "1.South", area: "4. Eastern", kam: "LÝ ĐỖ PHƯƠNG", kae: "✔️ KAE Nguyễn Quốc Thiên", route: "F4", week: "W1", day: "Mon", cusCode: "VTA010520", sales: 2619702.77777778, totalC: 149, skuLines: 5 },</v>
      </c>
    </row>
    <row r="10126" spans="1:19" ht="18.5" x14ac:dyDescent="0.45">
      <c r="A10126" s="24"/>
      <c r="B10126" s="24" t="s">
        <v>123</v>
      </c>
      <c r="C10126" s="24" t="s">
        <v>140</v>
      </c>
      <c r="D10126" s="22" t="s">
        <v>144</v>
      </c>
      <c r="E10126" s="24" t="s">
        <v>51</v>
      </c>
      <c r="F10126" s="22" t="s">
        <v>4574</v>
      </c>
      <c r="G10126" s="14" t="s">
        <v>1949</v>
      </c>
      <c r="H10126" s="14">
        <v>1247242.5925925924</v>
      </c>
      <c r="I10126">
        <v>3</v>
      </c>
      <c r="J10126" s="13">
        <f t="shared" si="633"/>
        <v>46156</v>
      </c>
      <c r="K10126" t="str">
        <f t="shared" si="632"/>
        <v>Thu</v>
      </c>
      <c r="L10126" t="str">
        <f t="shared" si="634"/>
        <v>W2</v>
      </c>
      <c r="M10126" t="s">
        <v>10340</v>
      </c>
      <c r="N10126" t="s">
        <v>204</v>
      </c>
      <c r="O10126" t="s">
        <v>5735</v>
      </c>
      <c r="P10126" t="s">
        <v>10428</v>
      </c>
      <c r="Q10126" t="s">
        <v>200</v>
      </c>
      <c r="R10126">
        <v>149</v>
      </c>
      <c r="S10126" s="15" t="str">
        <f t="shared" si="635"/>
        <v>{ month: "May", hq: "1.South", area: "4. Eastern", kam: "LÝ ĐỖ PHƯƠNG", kae: "✔️ KAE Nguyễn Quốc Thiên", route: "F4", week: "W2", day: "Thu", cusCode: "VTA01070422", sales: 1247242.59259259, totalC: 149, skuLines: 3 },</v>
      </c>
    </row>
    <row r="10127" spans="1:19" ht="18.5" x14ac:dyDescent="0.45">
      <c r="A10127" s="24"/>
      <c r="B10127" s="24" t="s">
        <v>123</v>
      </c>
      <c r="C10127" s="24" t="s">
        <v>140</v>
      </c>
      <c r="D10127" s="22" t="s">
        <v>144</v>
      </c>
      <c r="E10127" s="24" t="s">
        <v>51</v>
      </c>
      <c r="F10127" s="22" t="s">
        <v>1480</v>
      </c>
      <c r="G10127" s="14" t="s">
        <v>5742</v>
      </c>
      <c r="H10127" s="14">
        <v>246249.99999999997</v>
      </c>
      <c r="I10127">
        <v>1</v>
      </c>
      <c r="J10127" s="13">
        <f t="shared" si="633"/>
        <v>46151</v>
      </c>
      <c r="K10127" t="str">
        <f t="shared" si="632"/>
        <v>Sat</v>
      </c>
      <c r="L10127" t="str">
        <f t="shared" si="634"/>
        <v>W1</v>
      </c>
      <c r="M10127" t="s">
        <v>10340</v>
      </c>
      <c r="N10127" t="s">
        <v>204</v>
      </c>
      <c r="O10127" t="s">
        <v>5735</v>
      </c>
      <c r="P10127" t="s">
        <v>10428</v>
      </c>
      <c r="Q10127" t="s">
        <v>1932</v>
      </c>
      <c r="R10127">
        <v>149</v>
      </c>
      <c r="S10127" s="15" t="str">
        <f t="shared" si="635"/>
        <v>{ month: "May", hq: "1.South", area: "4. Eastern", kam: "LÝ ĐỖ PHƯƠNG", kae: "✔️ KAE Nguyễn Quốc Thiên", route: "F2/F4", week: "W1", day: "Sat", cusCode: "VTA010956", sales: 246250, totalC: 149, skuLines: 1 },</v>
      </c>
    </row>
    <row r="10128" spans="1:19" ht="18.5" x14ac:dyDescent="0.45">
      <c r="A10128" s="24"/>
      <c r="B10128" s="24" t="s">
        <v>123</v>
      </c>
      <c r="C10128" s="24" t="s">
        <v>140</v>
      </c>
      <c r="D10128" s="22" t="s">
        <v>144</v>
      </c>
      <c r="E10128" s="24" t="s">
        <v>51</v>
      </c>
      <c r="F10128" s="22" t="s">
        <v>1480</v>
      </c>
      <c r="G10128" s="14" t="s">
        <v>8525</v>
      </c>
      <c r="H10128" s="14">
        <v>410416.66666666663</v>
      </c>
      <c r="I10128">
        <v>2</v>
      </c>
      <c r="J10128" s="13">
        <f t="shared" si="633"/>
        <v>46172</v>
      </c>
      <c r="K10128" t="str">
        <f t="shared" si="632"/>
        <v>Sat</v>
      </c>
      <c r="L10128" t="str">
        <f t="shared" si="634"/>
        <v>W4</v>
      </c>
      <c r="M10128" t="s">
        <v>10340</v>
      </c>
      <c r="N10128" t="s">
        <v>204</v>
      </c>
      <c r="O10128" t="s">
        <v>5735</v>
      </c>
      <c r="P10128" t="s">
        <v>10428</v>
      </c>
      <c r="Q10128" t="s">
        <v>1932</v>
      </c>
      <c r="R10128">
        <v>149</v>
      </c>
      <c r="S10128" s="15" t="str">
        <f t="shared" si="635"/>
        <v>{ month: "May", hq: "1.South", area: "4. Eastern", kam: "LÝ ĐỖ PHƯƠNG", kae: "✔️ KAE Nguyễn Quốc Thiên", route: "F2/F4", week: "W4", day: "Sat", cusCode: "VTA010956", sales: 410416.666666667, totalC: 149, skuLines: 2 },</v>
      </c>
    </row>
    <row r="10129" spans="1:19" ht="18.5" x14ac:dyDescent="0.45">
      <c r="A10129" s="24"/>
      <c r="B10129" s="24" t="s">
        <v>123</v>
      </c>
      <c r="C10129" s="24" t="s">
        <v>140</v>
      </c>
      <c r="D10129" s="22" t="s">
        <v>144</v>
      </c>
      <c r="E10129" s="24" t="s">
        <v>51</v>
      </c>
      <c r="F10129" s="22" t="s">
        <v>4575</v>
      </c>
      <c r="G10129" s="14" t="s">
        <v>1949</v>
      </c>
      <c r="H10129" s="14">
        <v>1809653.7037037034</v>
      </c>
      <c r="I10129">
        <v>6</v>
      </c>
      <c r="J10129" s="13">
        <f t="shared" si="633"/>
        <v>46156</v>
      </c>
      <c r="K10129" t="str">
        <f t="shared" si="632"/>
        <v>Thu</v>
      </c>
      <c r="L10129" t="str">
        <f t="shared" si="634"/>
        <v>W2</v>
      </c>
      <c r="M10129" t="s">
        <v>10340</v>
      </c>
      <c r="N10129" t="s">
        <v>204</v>
      </c>
      <c r="O10129" t="s">
        <v>5735</v>
      </c>
      <c r="P10129" t="s">
        <v>10428</v>
      </c>
      <c r="Q10129" t="s">
        <v>200</v>
      </c>
      <c r="R10129">
        <v>149</v>
      </c>
      <c r="S10129" s="15" t="str">
        <f t="shared" si="635"/>
        <v>{ month: "May", hq: "1.South", area: "4. Eastern", kam: "LÝ ĐỖ PHƯƠNG", kae: "✔️ KAE Nguyễn Quốc Thiên", route: "F4", week: "W2", day: "Thu", cusCode: "VTA011006", sales: 1809653.7037037, totalC: 149, skuLines: 6 },</v>
      </c>
    </row>
    <row r="10130" spans="1:19" ht="18.5" x14ac:dyDescent="0.45">
      <c r="A10130" s="24"/>
      <c r="B10130" s="24" t="s">
        <v>123</v>
      </c>
      <c r="C10130" s="24" t="s">
        <v>140</v>
      </c>
      <c r="D10130" s="22" t="s">
        <v>144</v>
      </c>
      <c r="E10130" s="24" t="s">
        <v>51</v>
      </c>
      <c r="F10130" s="22" t="s">
        <v>4575</v>
      </c>
      <c r="G10130" s="14" t="s">
        <v>8523</v>
      </c>
      <c r="H10130" s="14">
        <v>4597255.555555556</v>
      </c>
      <c r="I10130">
        <v>2</v>
      </c>
      <c r="J10130" s="13">
        <f t="shared" si="633"/>
        <v>46170</v>
      </c>
      <c r="K10130" t="str">
        <f t="shared" si="632"/>
        <v>Thu</v>
      </c>
      <c r="L10130" t="str">
        <f t="shared" si="634"/>
        <v>W4</v>
      </c>
      <c r="M10130" t="s">
        <v>10340</v>
      </c>
      <c r="N10130" t="s">
        <v>204</v>
      </c>
      <c r="O10130" t="s">
        <v>5735</v>
      </c>
      <c r="P10130" t="s">
        <v>10428</v>
      </c>
      <c r="Q10130" t="s">
        <v>200</v>
      </c>
      <c r="R10130">
        <v>149</v>
      </c>
      <c r="S10130" s="15" t="str">
        <f t="shared" si="635"/>
        <v>{ month: "May", hq: "1.South", area: "4. Eastern", kam: "LÝ ĐỖ PHƯƠNG", kae: "✔️ KAE Nguyễn Quốc Thiên", route: "F4", week: "W4", day: "Thu", cusCode: "VTA011006", sales: 4597255.55555556, totalC: 149, skuLines: 2 },</v>
      </c>
    </row>
    <row r="10131" spans="1:19" ht="18.5" x14ac:dyDescent="0.45">
      <c r="A10131" s="24"/>
      <c r="B10131" s="24" t="s">
        <v>123</v>
      </c>
      <c r="C10131" s="24" t="s">
        <v>140</v>
      </c>
      <c r="D10131" s="22" t="s">
        <v>144</v>
      </c>
      <c r="E10131" s="24" t="s">
        <v>51</v>
      </c>
      <c r="F10131" s="22" t="s">
        <v>4576</v>
      </c>
      <c r="G10131" s="14" t="s">
        <v>1949</v>
      </c>
      <c r="H10131" s="14">
        <v>18820370.370370369</v>
      </c>
      <c r="I10131">
        <v>1</v>
      </c>
      <c r="J10131" s="13">
        <f t="shared" si="633"/>
        <v>46156</v>
      </c>
      <c r="K10131" t="str">
        <f t="shared" si="632"/>
        <v>Thu</v>
      </c>
      <c r="L10131" t="str">
        <f t="shared" si="634"/>
        <v>W2</v>
      </c>
      <c r="M10131" t="s">
        <v>10340</v>
      </c>
      <c r="N10131" t="s">
        <v>204</v>
      </c>
      <c r="O10131" t="s">
        <v>5735</v>
      </c>
      <c r="P10131" t="s">
        <v>10428</v>
      </c>
      <c r="Q10131" t="s">
        <v>200</v>
      </c>
      <c r="R10131">
        <v>149</v>
      </c>
      <c r="S10131" s="15" t="str">
        <f t="shared" si="635"/>
        <v>{ month: "May", hq: "1.South", area: "4. Eastern", kam: "LÝ ĐỖ PHƯƠNG", kae: "✔️ KAE Nguyễn Quốc Thiên", route: "F4", week: "W2", day: "Thu", cusCode: "VTA0110086", sales: 18820370.3703704, totalC: 149, skuLines: 1 },</v>
      </c>
    </row>
    <row r="10132" spans="1:19" ht="18.5" x14ac:dyDescent="0.45">
      <c r="A10132" s="24"/>
      <c r="B10132" s="24" t="s">
        <v>123</v>
      </c>
      <c r="C10132" s="24" t="s">
        <v>140</v>
      </c>
      <c r="D10132" s="22" t="s">
        <v>144</v>
      </c>
      <c r="E10132" s="24" t="s">
        <v>51</v>
      </c>
      <c r="F10132" s="22" t="s">
        <v>9681</v>
      </c>
      <c r="G10132" s="14" t="s">
        <v>8522</v>
      </c>
      <c r="H10132" s="14">
        <v>2209266.6666666665</v>
      </c>
      <c r="I10132">
        <v>2</v>
      </c>
      <c r="J10132" s="13">
        <f t="shared" si="633"/>
        <v>46169</v>
      </c>
      <c r="K10132" t="str">
        <f t="shared" ref="K10132:K10195" si="636">TRIM(LEFT(TEXT(J10132,"dddd"),3))</f>
        <v>Wed</v>
      </c>
      <c r="L10132" t="str">
        <f t="shared" si="634"/>
        <v>W4</v>
      </c>
      <c r="M10132" t="s">
        <v>10340</v>
      </c>
      <c r="N10132" t="s">
        <v>204</v>
      </c>
      <c r="O10132" t="s">
        <v>5735</v>
      </c>
      <c r="P10132" t="s">
        <v>10428</v>
      </c>
      <c r="Q10132" t="s">
        <v>1932</v>
      </c>
      <c r="R10132">
        <v>149</v>
      </c>
      <c r="S10132" s="15" t="str">
        <f t="shared" si="635"/>
        <v>{ month: "May", hq: "1.South", area: "4. Eastern", kam: "LÝ ĐỖ PHƯƠNG", kae: "✔️ KAE Nguyễn Quốc Thiên", route: "F2/F4", week: "W4", day: "Wed", cusCode: "VTA0114563", sales: 2209266.66666667, totalC: 149, skuLines: 2 },</v>
      </c>
    </row>
    <row r="10133" spans="1:19" ht="18.5" x14ac:dyDescent="0.45">
      <c r="A10133" s="24"/>
      <c r="B10133" s="24" t="s">
        <v>123</v>
      </c>
      <c r="C10133" s="24" t="s">
        <v>140</v>
      </c>
      <c r="D10133" s="22" t="s">
        <v>144</v>
      </c>
      <c r="E10133" s="24" t="s">
        <v>51</v>
      </c>
      <c r="F10133" s="22" t="s">
        <v>4577</v>
      </c>
      <c r="G10133" s="14" t="s">
        <v>1937</v>
      </c>
      <c r="H10133" s="14">
        <v>5646111.111111111</v>
      </c>
      <c r="I10133">
        <v>3</v>
      </c>
      <c r="J10133" s="13">
        <f t="shared" si="633"/>
        <v>46153</v>
      </c>
      <c r="K10133" t="str">
        <f t="shared" si="636"/>
        <v>Mon</v>
      </c>
      <c r="L10133" t="str">
        <f t="shared" si="634"/>
        <v>W2</v>
      </c>
      <c r="M10133" t="s">
        <v>10340</v>
      </c>
      <c r="N10133" t="s">
        <v>204</v>
      </c>
      <c r="O10133" t="s">
        <v>5735</v>
      </c>
      <c r="P10133" t="s">
        <v>10428</v>
      </c>
      <c r="Q10133" t="s">
        <v>200</v>
      </c>
      <c r="R10133">
        <v>149</v>
      </c>
      <c r="S10133" s="15" t="str">
        <f t="shared" si="635"/>
        <v>{ month: "May", hq: "1.South", area: "4. Eastern", kam: "LÝ ĐỖ PHƯƠNG", kae: "✔️ KAE Nguyễn Quốc Thiên", route: "F4", week: "W2", day: "Mon", cusCode: "VTA011921", sales: 5646111.11111111, totalC: 149, skuLines: 3 },</v>
      </c>
    </row>
    <row r="10134" spans="1:19" ht="18.5" x14ac:dyDescent="0.45">
      <c r="A10134" s="24"/>
      <c r="B10134" s="24" t="s">
        <v>123</v>
      </c>
      <c r="C10134" s="24" t="s">
        <v>140</v>
      </c>
      <c r="D10134" s="22" t="s">
        <v>144</v>
      </c>
      <c r="E10134" s="24" t="s">
        <v>51</v>
      </c>
      <c r="F10134" s="22" t="s">
        <v>4577</v>
      </c>
      <c r="G10134" s="14" t="s">
        <v>5744</v>
      </c>
      <c r="H10134" s="14">
        <v>380000</v>
      </c>
      <c r="I10134">
        <v>1</v>
      </c>
      <c r="J10134" s="13">
        <f t="shared" si="633"/>
        <v>46162</v>
      </c>
      <c r="K10134" t="str">
        <f t="shared" si="636"/>
        <v>Wed</v>
      </c>
      <c r="L10134" t="str">
        <f t="shared" si="634"/>
        <v>W3</v>
      </c>
      <c r="M10134" t="s">
        <v>10340</v>
      </c>
      <c r="N10134" t="s">
        <v>204</v>
      </c>
      <c r="O10134" t="s">
        <v>5735</v>
      </c>
      <c r="P10134" t="s">
        <v>10428</v>
      </c>
      <c r="Q10134" t="s">
        <v>1932</v>
      </c>
      <c r="R10134">
        <v>149</v>
      </c>
      <c r="S10134" s="15" t="str">
        <f t="shared" si="635"/>
        <v>{ month: "May", hq: "1.South", area: "4. Eastern", kam: "LÝ ĐỖ PHƯƠNG", kae: "✔️ KAE Nguyễn Quốc Thiên", route: "F2/F4", week: "W3", day: "Wed", cusCode: "VTA011921", sales: 380000, totalC: 149, skuLines: 1 },</v>
      </c>
    </row>
    <row r="10135" spans="1:19" ht="18.5" x14ac:dyDescent="0.45">
      <c r="A10135" s="24"/>
      <c r="B10135" s="24" t="s">
        <v>123</v>
      </c>
      <c r="C10135" s="24" t="s">
        <v>140</v>
      </c>
      <c r="D10135" s="22" t="s">
        <v>144</v>
      </c>
      <c r="E10135" s="24" t="s">
        <v>51</v>
      </c>
      <c r="F10135" s="22" t="s">
        <v>1481</v>
      </c>
      <c r="G10135" s="14" t="s">
        <v>5741</v>
      </c>
      <c r="H10135" s="14">
        <v>4084181.4814814813</v>
      </c>
      <c r="I10135">
        <v>6</v>
      </c>
      <c r="J10135" s="13">
        <f t="shared" si="633"/>
        <v>46150</v>
      </c>
      <c r="K10135" t="str">
        <f t="shared" si="636"/>
        <v>Fri</v>
      </c>
      <c r="L10135" t="str">
        <f t="shared" si="634"/>
        <v>W1</v>
      </c>
      <c r="M10135" t="s">
        <v>10340</v>
      </c>
      <c r="N10135" t="s">
        <v>204</v>
      </c>
      <c r="O10135" t="s">
        <v>5735</v>
      </c>
      <c r="P10135" t="s">
        <v>10428</v>
      </c>
      <c r="Q10135" t="s">
        <v>200</v>
      </c>
      <c r="R10135">
        <v>149</v>
      </c>
      <c r="S10135" s="15" t="str">
        <f t="shared" si="635"/>
        <v>{ month: "May", hq: "1.South", area: "4. Eastern", kam: "LÝ ĐỖ PHƯƠNG", kae: "✔️ KAE Nguyễn Quốc Thiên", route: "F4", week: "W1", day: "Fri", cusCode: "VTA012217", sales: 4084181.48148148, totalC: 149, skuLines: 6 },</v>
      </c>
    </row>
    <row r="10136" spans="1:19" ht="18.5" x14ac:dyDescent="0.45">
      <c r="A10136" s="24"/>
      <c r="B10136" s="24" t="s">
        <v>123</v>
      </c>
      <c r="C10136" s="24" t="s">
        <v>140</v>
      </c>
      <c r="D10136" s="22" t="s">
        <v>144</v>
      </c>
      <c r="E10136" s="24" t="s">
        <v>51</v>
      </c>
      <c r="F10136" s="22" t="s">
        <v>1481</v>
      </c>
      <c r="G10136" s="14" t="s">
        <v>5746</v>
      </c>
      <c r="H10136" s="14">
        <v>1649255.5555555555</v>
      </c>
      <c r="I10136">
        <v>2</v>
      </c>
      <c r="J10136" s="13">
        <f t="shared" si="633"/>
        <v>46164</v>
      </c>
      <c r="K10136" t="str">
        <f t="shared" si="636"/>
        <v>Fri</v>
      </c>
      <c r="L10136" t="str">
        <f t="shared" si="634"/>
        <v>W3</v>
      </c>
      <c r="M10136" t="s">
        <v>10340</v>
      </c>
      <c r="N10136" t="s">
        <v>204</v>
      </c>
      <c r="O10136" t="s">
        <v>5735</v>
      </c>
      <c r="P10136" t="s">
        <v>10428</v>
      </c>
      <c r="Q10136" t="s">
        <v>200</v>
      </c>
      <c r="R10136">
        <v>149</v>
      </c>
      <c r="S10136" s="15" t="str">
        <f t="shared" si="635"/>
        <v>{ month: "May", hq: "1.South", area: "4. Eastern", kam: "LÝ ĐỖ PHƯƠNG", kae: "✔️ KAE Nguyễn Quốc Thiên", route: "F4", week: "W3", day: "Fri", cusCode: "VTA012217", sales: 1649255.55555556, totalC: 149, skuLines: 2 },</v>
      </c>
    </row>
    <row r="10137" spans="1:19" ht="18.5" x14ac:dyDescent="0.45">
      <c r="A10137" s="24"/>
      <c r="B10137" s="24" t="s">
        <v>123</v>
      </c>
      <c r="C10137" s="24" t="s">
        <v>140</v>
      </c>
      <c r="D10137" s="22" t="s">
        <v>144</v>
      </c>
      <c r="E10137" s="24" t="s">
        <v>51</v>
      </c>
      <c r="F10137" s="22" t="s">
        <v>4578</v>
      </c>
      <c r="G10137" s="14" t="s">
        <v>1937</v>
      </c>
      <c r="H10137" s="14">
        <v>2948000</v>
      </c>
      <c r="I10137">
        <v>1</v>
      </c>
      <c r="J10137" s="13">
        <f t="shared" si="633"/>
        <v>46153</v>
      </c>
      <c r="K10137" t="str">
        <f t="shared" si="636"/>
        <v>Mon</v>
      </c>
      <c r="L10137" t="str">
        <f t="shared" si="634"/>
        <v>W2</v>
      </c>
      <c r="M10137" t="s">
        <v>10340</v>
      </c>
      <c r="N10137" t="s">
        <v>204</v>
      </c>
      <c r="O10137" t="s">
        <v>5735</v>
      </c>
      <c r="P10137" t="s">
        <v>10428</v>
      </c>
      <c r="Q10137" t="s">
        <v>200</v>
      </c>
      <c r="R10137">
        <v>149</v>
      </c>
      <c r="S10137" s="15" t="str">
        <f t="shared" si="635"/>
        <v>{ month: "May", hq: "1.South", area: "4. Eastern", kam: "LÝ ĐỖ PHƯƠNG", kae: "✔️ KAE Nguyễn Quốc Thiên", route: "F4", week: "W2", day: "Mon", cusCode: "VTA013356", sales: 2948000, totalC: 149, skuLines: 1 },</v>
      </c>
    </row>
    <row r="10138" spans="1:19" ht="18.5" x14ac:dyDescent="0.45">
      <c r="A10138" s="24"/>
      <c r="B10138" s="24" t="s">
        <v>123</v>
      </c>
      <c r="C10138" s="24" t="s">
        <v>140</v>
      </c>
      <c r="D10138" s="22" t="s">
        <v>144</v>
      </c>
      <c r="E10138" s="24" t="s">
        <v>51</v>
      </c>
      <c r="F10138" s="22" t="s">
        <v>4578</v>
      </c>
      <c r="G10138" s="14" t="s">
        <v>1949</v>
      </c>
      <c r="H10138" s="14">
        <v>1743000</v>
      </c>
      <c r="I10138">
        <v>2</v>
      </c>
      <c r="J10138" s="13">
        <f t="shared" si="633"/>
        <v>46156</v>
      </c>
      <c r="K10138" t="str">
        <f t="shared" si="636"/>
        <v>Thu</v>
      </c>
      <c r="L10138" t="str">
        <f t="shared" si="634"/>
        <v>W2</v>
      </c>
      <c r="M10138" t="s">
        <v>10340</v>
      </c>
      <c r="N10138" t="s">
        <v>204</v>
      </c>
      <c r="O10138" t="s">
        <v>5735</v>
      </c>
      <c r="P10138" t="s">
        <v>10428</v>
      </c>
      <c r="Q10138" t="s">
        <v>200</v>
      </c>
      <c r="R10138">
        <v>149</v>
      </c>
      <c r="S10138" s="15" t="str">
        <f t="shared" si="635"/>
        <v>{ month: "May", hq: "1.South", area: "4. Eastern", kam: "LÝ ĐỖ PHƯƠNG", kae: "✔️ KAE Nguyễn Quốc Thiên", route: "F4", week: "W2", day: "Thu", cusCode: "VTA013356", sales: 1743000, totalC: 149, skuLines: 2 },</v>
      </c>
    </row>
    <row r="10139" spans="1:19" ht="18.5" x14ac:dyDescent="0.45">
      <c r="A10139" s="24"/>
      <c r="B10139" s="24" t="s">
        <v>123</v>
      </c>
      <c r="C10139" s="24" t="s">
        <v>140</v>
      </c>
      <c r="D10139" s="22" t="s">
        <v>144</v>
      </c>
      <c r="E10139" s="24" t="s">
        <v>51</v>
      </c>
      <c r="F10139" s="22" t="s">
        <v>4578</v>
      </c>
      <c r="G10139" s="14" t="s">
        <v>5747</v>
      </c>
      <c r="H10139" s="14">
        <v>463333.33333333331</v>
      </c>
      <c r="I10139">
        <v>1</v>
      </c>
      <c r="J10139" s="13">
        <f t="shared" si="633"/>
        <v>46160</v>
      </c>
      <c r="K10139" t="str">
        <f t="shared" si="636"/>
        <v>Mon</v>
      </c>
      <c r="L10139" t="str">
        <f t="shared" si="634"/>
        <v>W3</v>
      </c>
      <c r="M10139" t="s">
        <v>10340</v>
      </c>
      <c r="N10139" t="s">
        <v>204</v>
      </c>
      <c r="O10139" t="s">
        <v>5735</v>
      </c>
      <c r="P10139" t="s">
        <v>10428</v>
      </c>
      <c r="Q10139" t="s">
        <v>200</v>
      </c>
      <c r="R10139">
        <v>149</v>
      </c>
      <c r="S10139" s="15" t="str">
        <f t="shared" si="635"/>
        <v>{ month: "May", hq: "1.South", area: "4. Eastern", kam: "LÝ ĐỖ PHƯƠNG", kae: "✔️ KAE Nguyễn Quốc Thiên", route: "F4", week: "W3", day: "Mon", cusCode: "VTA013356", sales: 463333.333333333, totalC: 149, skuLines: 1 },</v>
      </c>
    </row>
    <row r="10140" spans="1:19" ht="18.5" x14ac:dyDescent="0.45">
      <c r="A10140" s="24"/>
      <c r="B10140" s="24" t="s">
        <v>123</v>
      </c>
      <c r="C10140" s="24" t="s">
        <v>140</v>
      </c>
      <c r="D10140" s="22" t="s">
        <v>144</v>
      </c>
      <c r="E10140" s="24" t="s">
        <v>51</v>
      </c>
      <c r="F10140" s="22" t="s">
        <v>4578</v>
      </c>
      <c r="G10140" s="14" t="s">
        <v>5743</v>
      </c>
      <c r="H10140" s="14">
        <v>407999.99999999994</v>
      </c>
      <c r="I10140">
        <v>1</v>
      </c>
      <c r="J10140" s="13">
        <f t="shared" si="633"/>
        <v>46161</v>
      </c>
      <c r="K10140" t="str">
        <f t="shared" si="636"/>
        <v>Tue</v>
      </c>
      <c r="L10140" t="str">
        <f t="shared" si="634"/>
        <v>W3</v>
      </c>
      <c r="M10140" t="s">
        <v>10340</v>
      </c>
      <c r="N10140" t="s">
        <v>204</v>
      </c>
      <c r="O10140" t="s">
        <v>5735</v>
      </c>
      <c r="P10140" t="s">
        <v>10428</v>
      </c>
      <c r="Q10140" t="s">
        <v>1932</v>
      </c>
      <c r="R10140">
        <v>149</v>
      </c>
      <c r="S10140" s="15" t="str">
        <f t="shared" si="635"/>
        <v>{ month: "May", hq: "1.South", area: "4. Eastern", kam: "LÝ ĐỖ PHƯƠNG", kae: "✔️ KAE Nguyễn Quốc Thiên", route: "F2/F4", week: "W3", day: "Tue", cusCode: "VTA013356", sales: 408000, totalC: 149, skuLines: 1 },</v>
      </c>
    </row>
    <row r="10141" spans="1:19" ht="18.5" x14ac:dyDescent="0.45">
      <c r="A10141" s="24"/>
      <c r="B10141" s="24" t="s">
        <v>123</v>
      </c>
      <c r="C10141" s="24" t="s">
        <v>140</v>
      </c>
      <c r="D10141" s="22" t="s">
        <v>144</v>
      </c>
      <c r="E10141" s="24" t="s">
        <v>51</v>
      </c>
      <c r="F10141" s="22" t="s">
        <v>4578</v>
      </c>
      <c r="G10141" s="14" t="s">
        <v>8521</v>
      </c>
      <c r="H10141" s="14">
        <v>4650000</v>
      </c>
      <c r="I10141">
        <v>6</v>
      </c>
      <c r="J10141" s="13">
        <f t="shared" si="633"/>
        <v>46168</v>
      </c>
      <c r="K10141" t="str">
        <f t="shared" si="636"/>
        <v>Tue</v>
      </c>
      <c r="L10141" t="str">
        <f t="shared" si="634"/>
        <v>W4</v>
      </c>
      <c r="M10141" t="s">
        <v>10340</v>
      </c>
      <c r="N10141" t="s">
        <v>204</v>
      </c>
      <c r="O10141" t="s">
        <v>5735</v>
      </c>
      <c r="P10141" t="s">
        <v>10428</v>
      </c>
      <c r="Q10141" t="s">
        <v>1932</v>
      </c>
      <c r="R10141">
        <v>149</v>
      </c>
      <c r="S10141" s="15" t="str">
        <f t="shared" si="635"/>
        <v>{ month: "May", hq: "1.South", area: "4. Eastern", kam: "LÝ ĐỖ PHƯƠNG", kae: "✔️ KAE Nguyễn Quốc Thiên", route: "F2/F4", week: "W4", day: "Tue", cusCode: "VTA013356", sales: 4650000, totalC: 149, skuLines: 6 },</v>
      </c>
    </row>
    <row r="10142" spans="1:19" ht="18.5" x14ac:dyDescent="0.45">
      <c r="A10142" s="24"/>
      <c r="B10142" s="24" t="s">
        <v>123</v>
      </c>
      <c r="C10142" s="24" t="s">
        <v>140</v>
      </c>
      <c r="D10142" s="22" t="s">
        <v>144</v>
      </c>
      <c r="E10142" s="24" t="s">
        <v>51</v>
      </c>
      <c r="F10142" s="22" t="s">
        <v>4578</v>
      </c>
      <c r="G10142" s="14" t="s">
        <v>8525</v>
      </c>
      <c r="H10142" s="14">
        <v>14739999.999999998</v>
      </c>
      <c r="I10142">
        <v>1</v>
      </c>
      <c r="J10142" s="13">
        <f t="shared" si="633"/>
        <v>46172</v>
      </c>
      <c r="K10142" t="str">
        <f t="shared" si="636"/>
        <v>Sat</v>
      </c>
      <c r="L10142" t="str">
        <f t="shared" si="634"/>
        <v>W4</v>
      </c>
      <c r="M10142" t="s">
        <v>10340</v>
      </c>
      <c r="N10142" t="s">
        <v>204</v>
      </c>
      <c r="O10142" t="s">
        <v>5735</v>
      </c>
      <c r="P10142" t="s">
        <v>10428</v>
      </c>
      <c r="Q10142" t="s">
        <v>1932</v>
      </c>
      <c r="R10142">
        <v>149</v>
      </c>
      <c r="S10142" s="15" t="str">
        <f t="shared" si="635"/>
        <v>{ month: "May", hq: "1.South", area: "4. Eastern", kam: "LÝ ĐỖ PHƯƠNG", kae: "✔️ KAE Nguyễn Quốc Thiên", route: "F2/F4", week: "W4", day: "Sat", cusCode: "VTA013356", sales: 14740000, totalC: 149, skuLines: 1 },</v>
      </c>
    </row>
    <row r="10143" spans="1:19" ht="18.5" x14ac:dyDescent="0.45">
      <c r="A10143" s="24"/>
      <c r="B10143" s="24" t="s">
        <v>123</v>
      </c>
      <c r="C10143" s="24" t="s">
        <v>140</v>
      </c>
      <c r="D10143" s="22" t="s">
        <v>144</v>
      </c>
      <c r="E10143" s="24" t="s">
        <v>51</v>
      </c>
      <c r="F10143" s="22" t="s">
        <v>7259</v>
      </c>
      <c r="G10143" s="14" t="s">
        <v>5743</v>
      </c>
      <c r="H10143" s="14">
        <v>1370509.2592592591</v>
      </c>
      <c r="I10143">
        <v>3</v>
      </c>
      <c r="J10143" s="13">
        <f t="shared" si="633"/>
        <v>46161</v>
      </c>
      <c r="K10143" t="str">
        <f t="shared" si="636"/>
        <v>Tue</v>
      </c>
      <c r="L10143" t="str">
        <f t="shared" si="634"/>
        <v>W3</v>
      </c>
      <c r="M10143" t="s">
        <v>10340</v>
      </c>
      <c r="N10143" t="s">
        <v>204</v>
      </c>
      <c r="O10143" t="s">
        <v>5735</v>
      </c>
      <c r="P10143" t="s">
        <v>10428</v>
      </c>
      <c r="Q10143" t="s">
        <v>1932</v>
      </c>
      <c r="R10143">
        <v>149</v>
      </c>
      <c r="S10143" s="15" t="str">
        <f t="shared" si="635"/>
        <v>{ month: "May", hq: "1.South", area: "4. Eastern", kam: "LÝ ĐỖ PHƯƠNG", kae: "✔️ KAE Nguyễn Quốc Thiên", route: "F2/F4", week: "W3", day: "Tue", cusCode: "VTA021452", sales: 1370509.25925926, totalC: 149, skuLines: 3 },</v>
      </c>
    </row>
    <row r="10144" spans="1:19" ht="18.5" x14ac:dyDescent="0.45">
      <c r="A10144" s="24"/>
      <c r="B10144" s="24" t="s">
        <v>123</v>
      </c>
      <c r="C10144" s="24" t="s">
        <v>140</v>
      </c>
      <c r="D10144" s="22" t="s">
        <v>144</v>
      </c>
      <c r="E10144" s="24" t="s">
        <v>51</v>
      </c>
      <c r="F10144" s="22" t="s">
        <v>9682</v>
      </c>
      <c r="G10144" s="14" t="s">
        <v>8525</v>
      </c>
      <c r="H10144" s="14">
        <v>367888.88888888888</v>
      </c>
      <c r="I10144">
        <v>1</v>
      </c>
      <c r="J10144" s="13">
        <f t="shared" si="633"/>
        <v>46172</v>
      </c>
      <c r="K10144" t="str">
        <f t="shared" si="636"/>
        <v>Sat</v>
      </c>
      <c r="L10144" t="str">
        <f t="shared" si="634"/>
        <v>W4</v>
      </c>
      <c r="M10144" t="s">
        <v>10340</v>
      </c>
      <c r="N10144" t="s">
        <v>204</v>
      </c>
      <c r="O10144" t="s">
        <v>5735</v>
      </c>
      <c r="P10144" t="s">
        <v>10428</v>
      </c>
      <c r="Q10144" t="s">
        <v>1932</v>
      </c>
      <c r="R10144">
        <v>149</v>
      </c>
      <c r="S10144" s="15" t="str">
        <f t="shared" si="635"/>
        <v>{ month: "May", hq: "1.South", area: "4. Eastern", kam: "LÝ ĐỖ PHƯƠNG", kae: "✔️ KAE Nguyễn Quốc Thiên", route: "F2/F4", week: "W4", day: "Sat", cusCode: "VTA02937292", sales: 367888.888888889, totalC: 149, skuLines: 1 },</v>
      </c>
    </row>
    <row r="10145" spans="1:19" ht="18.5" x14ac:dyDescent="0.45">
      <c r="A10145" s="24"/>
      <c r="B10145" s="24" t="s">
        <v>123</v>
      </c>
      <c r="C10145" s="24" t="s">
        <v>140</v>
      </c>
      <c r="D10145" s="22" t="s">
        <v>144</v>
      </c>
      <c r="E10145" s="24" t="s">
        <v>51</v>
      </c>
      <c r="F10145" s="22" t="s">
        <v>9683</v>
      </c>
      <c r="G10145" s="14" t="s">
        <v>8525</v>
      </c>
      <c r="H10145" s="14">
        <v>294800</v>
      </c>
      <c r="I10145">
        <v>1</v>
      </c>
      <c r="J10145" s="13">
        <f t="shared" si="633"/>
        <v>46172</v>
      </c>
      <c r="K10145" t="str">
        <f t="shared" si="636"/>
        <v>Sat</v>
      </c>
      <c r="L10145" t="str">
        <f t="shared" si="634"/>
        <v>W4</v>
      </c>
      <c r="M10145" t="s">
        <v>10340</v>
      </c>
      <c r="N10145" t="s">
        <v>204</v>
      </c>
      <c r="O10145" t="s">
        <v>5735</v>
      </c>
      <c r="P10145" t="s">
        <v>10428</v>
      </c>
      <c r="Q10145" t="s">
        <v>1932</v>
      </c>
      <c r="R10145">
        <v>149</v>
      </c>
      <c r="S10145" s="15" t="str">
        <f t="shared" si="635"/>
        <v>{ month: "May", hq: "1.South", area: "4. Eastern", kam: "LÝ ĐỖ PHƯƠNG", kae: "✔️ KAE Nguyễn Quốc Thiên", route: "F2/F4", week: "W4", day: "Sat", cusCode: "VTA02937293", sales: 294800, totalC: 149, skuLines: 1 },</v>
      </c>
    </row>
    <row r="10146" spans="1:19" ht="18.5" x14ac:dyDescent="0.45">
      <c r="A10146" s="24"/>
      <c r="B10146" s="24" t="s">
        <v>123</v>
      </c>
      <c r="C10146" s="24" t="s">
        <v>140</v>
      </c>
      <c r="D10146" s="22" t="s">
        <v>144</v>
      </c>
      <c r="E10146" s="24" t="s">
        <v>51</v>
      </c>
      <c r="F10146" s="22" t="s">
        <v>8357</v>
      </c>
      <c r="G10146" s="14" t="s">
        <v>7953</v>
      </c>
      <c r="H10146" s="14">
        <v>1944509.2592592593</v>
      </c>
      <c r="I10146">
        <v>2</v>
      </c>
      <c r="J10146" s="13">
        <f t="shared" si="633"/>
        <v>46165</v>
      </c>
      <c r="K10146" t="str">
        <f t="shared" si="636"/>
        <v>Sat</v>
      </c>
      <c r="L10146" t="str">
        <f t="shared" si="634"/>
        <v>W3</v>
      </c>
      <c r="M10146" t="s">
        <v>10340</v>
      </c>
      <c r="N10146" t="s">
        <v>204</v>
      </c>
      <c r="O10146" t="s">
        <v>5735</v>
      </c>
      <c r="P10146" t="s">
        <v>10428</v>
      </c>
      <c r="Q10146" t="s">
        <v>1932</v>
      </c>
      <c r="R10146">
        <v>149</v>
      </c>
      <c r="S10146" s="15" t="str">
        <f t="shared" si="635"/>
        <v>{ month: "May", hq: "1.South", area: "4. Eastern", kam: "LÝ ĐỖ PHƯƠNG", kae: "✔️ KAE Nguyễn Quốc Thiên", route: "F2/F4", week: "W3", day: "Sat", cusCode: "VTA02937294", sales: 1944509.25925926, totalC: 149, skuLines: 2 },</v>
      </c>
    </row>
    <row r="10147" spans="1:19" ht="18.5" x14ac:dyDescent="0.45">
      <c r="A10147" s="24"/>
      <c r="B10147" s="24" t="s">
        <v>123</v>
      </c>
      <c r="C10147" s="24" t="s">
        <v>140</v>
      </c>
      <c r="D10147" s="22" t="s">
        <v>144</v>
      </c>
      <c r="E10147" s="24" t="s">
        <v>51</v>
      </c>
      <c r="F10147" s="22" t="s">
        <v>1482</v>
      </c>
      <c r="G10147" s="14" t="s">
        <v>5742</v>
      </c>
      <c r="H10147" s="14">
        <v>470509.25925925921</v>
      </c>
      <c r="I10147">
        <v>1</v>
      </c>
      <c r="J10147" s="13">
        <f t="shared" si="633"/>
        <v>46151</v>
      </c>
      <c r="K10147" t="str">
        <f t="shared" si="636"/>
        <v>Sat</v>
      </c>
      <c r="L10147" t="str">
        <f t="shared" si="634"/>
        <v>W1</v>
      </c>
      <c r="M10147" t="s">
        <v>10340</v>
      </c>
      <c r="N10147" t="s">
        <v>204</v>
      </c>
      <c r="O10147" t="s">
        <v>5735</v>
      </c>
      <c r="P10147" t="s">
        <v>10428</v>
      </c>
      <c r="Q10147" t="s">
        <v>1932</v>
      </c>
      <c r="R10147">
        <v>149</v>
      </c>
      <c r="S10147" s="15" t="str">
        <f t="shared" si="635"/>
        <v>{ month: "May", hq: "1.South", area: "4. Eastern", kam: "LÝ ĐỖ PHƯƠNG", kae: "✔️ KAE Nguyễn Quốc Thiên", route: "F2/F4", week: "W1", day: "Sat", cusCode: "VTA02937295", sales: 470509.259259259, totalC: 149, skuLines: 1 },</v>
      </c>
    </row>
    <row r="10148" spans="1:19" ht="18.5" x14ac:dyDescent="0.45">
      <c r="A10148" s="24"/>
      <c r="B10148" s="24" t="s">
        <v>123</v>
      </c>
      <c r="C10148" s="24" t="s">
        <v>140</v>
      </c>
      <c r="D10148" s="22" t="s">
        <v>144</v>
      </c>
      <c r="E10148" s="24" t="s">
        <v>51</v>
      </c>
      <c r="F10148" s="22" t="s">
        <v>1483</v>
      </c>
      <c r="G10148" s="14" t="s">
        <v>5742</v>
      </c>
      <c r="H10148" s="14">
        <v>169383.33333333331</v>
      </c>
      <c r="I10148">
        <v>1</v>
      </c>
      <c r="J10148" s="13">
        <f t="shared" si="633"/>
        <v>46151</v>
      </c>
      <c r="K10148" t="str">
        <f t="shared" si="636"/>
        <v>Sat</v>
      </c>
      <c r="L10148" t="str">
        <f t="shared" si="634"/>
        <v>W1</v>
      </c>
      <c r="M10148" t="s">
        <v>10340</v>
      </c>
      <c r="N10148" t="s">
        <v>204</v>
      </c>
      <c r="O10148" t="s">
        <v>5735</v>
      </c>
      <c r="P10148" t="s">
        <v>10428</v>
      </c>
      <c r="Q10148" t="s">
        <v>1932</v>
      </c>
      <c r="R10148">
        <v>149</v>
      </c>
      <c r="S10148" s="15" t="str">
        <f t="shared" si="635"/>
        <v>{ month: "May", hq: "1.South", area: "4. Eastern", kam: "LÝ ĐỖ PHƯƠNG", kae: "✔️ KAE Nguyễn Quốc Thiên", route: "F2/F4", week: "W1", day: "Sat", cusCode: "VTA02937296", sales: 169383.333333333, totalC: 149, skuLines: 1 },</v>
      </c>
    </row>
    <row r="10149" spans="1:19" ht="18.5" x14ac:dyDescent="0.45">
      <c r="A10149" s="24"/>
      <c r="B10149" s="24" t="s">
        <v>123</v>
      </c>
      <c r="C10149" s="24" t="s">
        <v>140</v>
      </c>
      <c r="D10149" s="22" t="s">
        <v>144</v>
      </c>
      <c r="E10149" s="24" t="s">
        <v>51</v>
      </c>
      <c r="F10149" s="22" t="s">
        <v>1483</v>
      </c>
      <c r="G10149" s="14" t="s">
        <v>7953</v>
      </c>
      <c r="H10149" s="14">
        <v>294800</v>
      </c>
      <c r="I10149">
        <v>1</v>
      </c>
      <c r="J10149" s="13">
        <f t="shared" si="633"/>
        <v>46165</v>
      </c>
      <c r="K10149" t="str">
        <f t="shared" si="636"/>
        <v>Sat</v>
      </c>
      <c r="L10149" t="str">
        <f t="shared" si="634"/>
        <v>W3</v>
      </c>
      <c r="M10149" t="s">
        <v>10340</v>
      </c>
      <c r="N10149" t="s">
        <v>204</v>
      </c>
      <c r="O10149" t="s">
        <v>5735</v>
      </c>
      <c r="P10149" t="s">
        <v>10428</v>
      </c>
      <c r="Q10149" t="s">
        <v>1932</v>
      </c>
      <c r="R10149">
        <v>149</v>
      </c>
      <c r="S10149" s="15" t="str">
        <f t="shared" si="635"/>
        <v>{ month: "May", hq: "1.South", area: "4. Eastern", kam: "LÝ ĐỖ PHƯƠNG", kae: "✔️ KAE Nguyễn Quốc Thiên", route: "F2/F4", week: "W3", day: "Sat", cusCode: "VTA02937296", sales: 294800, totalC: 149, skuLines: 1 },</v>
      </c>
    </row>
    <row r="10150" spans="1:19" ht="18.5" x14ac:dyDescent="0.45">
      <c r="A10150" s="24"/>
      <c r="B10150" s="24" t="s">
        <v>123</v>
      </c>
      <c r="C10150" s="24" t="s">
        <v>140</v>
      </c>
      <c r="D10150" s="22" t="s">
        <v>144</v>
      </c>
      <c r="E10150" s="24" t="s">
        <v>51</v>
      </c>
      <c r="F10150" s="22" t="s">
        <v>1484</v>
      </c>
      <c r="G10150" s="14" t="s">
        <v>5742</v>
      </c>
      <c r="H10150" s="14">
        <v>1207509.2592592593</v>
      </c>
      <c r="I10150">
        <v>2</v>
      </c>
      <c r="J10150" s="13">
        <f t="shared" si="633"/>
        <v>46151</v>
      </c>
      <c r="K10150" t="str">
        <f t="shared" si="636"/>
        <v>Sat</v>
      </c>
      <c r="L10150" t="str">
        <f t="shared" si="634"/>
        <v>W1</v>
      </c>
      <c r="M10150" t="s">
        <v>10340</v>
      </c>
      <c r="N10150" t="s">
        <v>204</v>
      </c>
      <c r="O10150" t="s">
        <v>5735</v>
      </c>
      <c r="P10150" t="s">
        <v>10428</v>
      </c>
      <c r="Q10150" t="s">
        <v>1932</v>
      </c>
      <c r="R10150">
        <v>149</v>
      </c>
      <c r="S10150" s="15" t="str">
        <f t="shared" si="635"/>
        <v>{ month: "May", hq: "1.South", area: "4. Eastern", kam: "LÝ ĐỖ PHƯƠNG", kae: "✔️ KAE Nguyễn Quốc Thiên", route: "F2/F4", week: "W1", day: "Sat", cusCode: "VTA02937297", sales: 1207509.25925926, totalC: 149, skuLines: 2 },</v>
      </c>
    </row>
    <row r="10151" spans="1:19" ht="18.5" x14ac:dyDescent="0.45">
      <c r="A10151" s="24"/>
      <c r="B10151" s="24" t="s">
        <v>123</v>
      </c>
      <c r="C10151" s="24" t="s">
        <v>140</v>
      </c>
      <c r="D10151" s="22" t="s">
        <v>144</v>
      </c>
      <c r="E10151" s="24" t="s">
        <v>51</v>
      </c>
      <c r="F10151" s="22" t="s">
        <v>1484</v>
      </c>
      <c r="G10151" s="14" t="s">
        <v>8525</v>
      </c>
      <c r="H10151" s="14">
        <v>737000</v>
      </c>
      <c r="I10151">
        <v>1</v>
      </c>
      <c r="J10151" s="13">
        <f t="shared" si="633"/>
        <v>46172</v>
      </c>
      <c r="K10151" t="str">
        <f t="shared" si="636"/>
        <v>Sat</v>
      </c>
      <c r="L10151" t="str">
        <f t="shared" si="634"/>
        <v>W4</v>
      </c>
      <c r="M10151" t="s">
        <v>10340</v>
      </c>
      <c r="N10151" t="s">
        <v>204</v>
      </c>
      <c r="O10151" t="s">
        <v>5735</v>
      </c>
      <c r="P10151" t="s">
        <v>10428</v>
      </c>
      <c r="Q10151" t="s">
        <v>1932</v>
      </c>
      <c r="R10151">
        <v>149</v>
      </c>
      <c r="S10151" s="15" t="str">
        <f t="shared" si="635"/>
        <v>{ month: "May", hq: "1.South", area: "4. Eastern", kam: "LÝ ĐỖ PHƯƠNG", kae: "✔️ KAE Nguyễn Quốc Thiên", route: "F2/F4", week: "W4", day: "Sat", cusCode: "VTA02937297", sales: 737000, totalC: 149, skuLines: 1 },</v>
      </c>
    </row>
    <row r="10152" spans="1:19" ht="18.5" x14ac:dyDescent="0.45">
      <c r="A10152" s="24"/>
      <c r="B10152" s="24" t="s">
        <v>123</v>
      </c>
      <c r="C10152" s="24" t="s">
        <v>140</v>
      </c>
      <c r="D10152" s="22" t="s">
        <v>144</v>
      </c>
      <c r="E10152" s="24" t="s">
        <v>51</v>
      </c>
      <c r="F10152" s="22" t="s">
        <v>9684</v>
      </c>
      <c r="G10152" s="14" t="s">
        <v>8525</v>
      </c>
      <c r="H10152" s="14">
        <v>294800</v>
      </c>
      <c r="I10152">
        <v>1</v>
      </c>
      <c r="J10152" s="13">
        <f t="shared" si="633"/>
        <v>46172</v>
      </c>
      <c r="K10152" t="str">
        <f t="shared" si="636"/>
        <v>Sat</v>
      </c>
      <c r="L10152" t="str">
        <f t="shared" si="634"/>
        <v>W4</v>
      </c>
      <c r="M10152" t="s">
        <v>10340</v>
      </c>
      <c r="N10152" t="s">
        <v>204</v>
      </c>
      <c r="O10152" t="s">
        <v>5735</v>
      </c>
      <c r="P10152" t="s">
        <v>10428</v>
      </c>
      <c r="Q10152" t="s">
        <v>1932</v>
      </c>
      <c r="R10152">
        <v>149</v>
      </c>
      <c r="S10152" s="15" t="str">
        <f t="shared" si="635"/>
        <v>{ month: "May", hq: "1.South", area: "4. Eastern", kam: "LÝ ĐỖ PHƯƠNG", kae: "✔️ KAE Nguyễn Quốc Thiên", route: "F2/F4", week: "W4", day: "Sat", cusCode: "VTA02937298", sales: 294800, totalC: 149, skuLines: 1 },</v>
      </c>
    </row>
    <row r="10153" spans="1:19" ht="18.5" x14ac:dyDescent="0.45">
      <c r="A10153" s="24"/>
      <c r="B10153" s="24" t="s">
        <v>123</v>
      </c>
      <c r="C10153" s="24" t="s">
        <v>140</v>
      </c>
      <c r="D10153" s="22" t="s">
        <v>144</v>
      </c>
      <c r="E10153" s="24" t="s">
        <v>51</v>
      </c>
      <c r="F10153" s="22" t="s">
        <v>7260</v>
      </c>
      <c r="G10153" s="14" t="s">
        <v>5746</v>
      </c>
      <c r="H10153" s="14">
        <v>14739999.999999998</v>
      </c>
      <c r="I10153">
        <v>1</v>
      </c>
      <c r="J10153" s="13">
        <f t="shared" si="633"/>
        <v>46164</v>
      </c>
      <c r="K10153" t="str">
        <f t="shared" si="636"/>
        <v>Fri</v>
      </c>
      <c r="L10153" t="str">
        <f t="shared" si="634"/>
        <v>W3</v>
      </c>
      <c r="M10153" t="s">
        <v>10340</v>
      </c>
      <c r="N10153" t="s">
        <v>204</v>
      </c>
      <c r="O10153" t="s">
        <v>5735</v>
      </c>
      <c r="P10153" t="s">
        <v>10428</v>
      </c>
      <c r="Q10153" t="s">
        <v>200</v>
      </c>
      <c r="R10153">
        <v>149</v>
      </c>
      <c r="S10153" s="15" t="str">
        <f t="shared" si="635"/>
        <v>{ month: "May", hq: "1.South", area: "4. Eastern", kam: "LÝ ĐỖ PHƯƠNG", kae: "✔️ KAE Nguyễn Quốc Thiên", route: "F4", week: "W3", day: "Fri", cusCode: "VTA085574", sales: 14740000, totalC: 149, skuLines: 1 },</v>
      </c>
    </row>
    <row r="10154" spans="1:19" ht="18.5" x14ac:dyDescent="0.45">
      <c r="A10154" s="24"/>
      <c r="B10154" s="24" t="s">
        <v>123</v>
      </c>
      <c r="C10154" s="24" t="s">
        <v>140</v>
      </c>
      <c r="D10154" s="22" t="s">
        <v>144</v>
      </c>
      <c r="E10154" s="24" t="s">
        <v>51</v>
      </c>
      <c r="F10154" s="22" t="s">
        <v>4579</v>
      </c>
      <c r="G10154" s="14" t="s">
        <v>1949</v>
      </c>
      <c r="H10154" s="14">
        <v>9410185.1851851847</v>
      </c>
      <c r="I10154">
        <v>1</v>
      </c>
      <c r="J10154" s="13">
        <f t="shared" si="633"/>
        <v>46156</v>
      </c>
      <c r="K10154" t="str">
        <f t="shared" si="636"/>
        <v>Thu</v>
      </c>
      <c r="L10154" t="str">
        <f t="shared" si="634"/>
        <v>W2</v>
      </c>
      <c r="M10154" t="s">
        <v>10340</v>
      </c>
      <c r="N10154" t="s">
        <v>204</v>
      </c>
      <c r="O10154" t="s">
        <v>5735</v>
      </c>
      <c r="P10154" t="s">
        <v>10428</v>
      </c>
      <c r="Q10154" t="s">
        <v>200</v>
      </c>
      <c r="R10154">
        <v>149</v>
      </c>
      <c r="S10154" s="15" t="str">
        <f t="shared" si="635"/>
        <v>{ month: "May", hq: "1.South", area: "4. Eastern", kam: "LÝ ĐỖ PHƯƠNG", kae: "✔️ KAE Nguyễn Quốc Thiên", route: "F4", week: "W2", day: "Thu", cusCode: "VTA092478", sales: 9410185.18518518, totalC: 149, skuLines: 1 },</v>
      </c>
    </row>
    <row r="10155" spans="1:19" ht="18.5" x14ac:dyDescent="0.45">
      <c r="A10155" s="24"/>
      <c r="B10155" s="24" t="s">
        <v>123</v>
      </c>
      <c r="C10155" s="24" t="s">
        <v>140</v>
      </c>
      <c r="D10155" s="22" t="s">
        <v>144</v>
      </c>
      <c r="E10155" s="24" t="s">
        <v>51</v>
      </c>
      <c r="F10155" s="22" t="s">
        <v>7261</v>
      </c>
      <c r="G10155" s="14" t="s">
        <v>5744</v>
      </c>
      <c r="H10155" s="14">
        <v>1138398.1481481481</v>
      </c>
      <c r="I10155">
        <v>4</v>
      </c>
      <c r="J10155" s="13">
        <f t="shared" si="633"/>
        <v>46162</v>
      </c>
      <c r="K10155" t="str">
        <f t="shared" si="636"/>
        <v>Wed</v>
      </c>
      <c r="L10155" t="str">
        <f t="shared" si="634"/>
        <v>W3</v>
      </c>
      <c r="M10155" t="s">
        <v>10340</v>
      </c>
      <c r="N10155" t="s">
        <v>204</v>
      </c>
      <c r="O10155" t="s">
        <v>5735</v>
      </c>
      <c r="P10155" t="s">
        <v>10428</v>
      </c>
      <c r="Q10155" t="s">
        <v>1932</v>
      </c>
      <c r="R10155">
        <v>149</v>
      </c>
      <c r="S10155" s="15" t="str">
        <f t="shared" si="635"/>
        <v>{ month: "May", hq: "1.South", area: "4. Eastern", kam: "LÝ ĐỖ PHƯƠNG", kae: "✔️ KAE Nguyễn Quốc Thiên", route: "F2/F4", week: "W3", day: "Wed", cusCode: "VTA0944673", sales: 1138398.14814815, totalC: 149, skuLines: 4 },</v>
      </c>
    </row>
    <row r="10156" spans="1:19" ht="18.5" x14ac:dyDescent="0.45">
      <c r="A10156" s="24"/>
      <c r="B10156" s="24" t="s">
        <v>123</v>
      </c>
      <c r="C10156" s="24" t="s">
        <v>140</v>
      </c>
      <c r="D10156" s="22" t="s">
        <v>144</v>
      </c>
      <c r="E10156" s="24" t="s">
        <v>51</v>
      </c>
      <c r="F10156" s="22" t="s">
        <v>7261</v>
      </c>
      <c r="G10156" s="14" t="s">
        <v>8522</v>
      </c>
      <c r="H10156" s="14">
        <v>620509.25925925921</v>
      </c>
      <c r="I10156">
        <v>2</v>
      </c>
      <c r="J10156" s="13">
        <f t="shared" si="633"/>
        <v>46169</v>
      </c>
      <c r="K10156" t="str">
        <f t="shared" si="636"/>
        <v>Wed</v>
      </c>
      <c r="L10156" t="str">
        <f t="shared" si="634"/>
        <v>W4</v>
      </c>
      <c r="M10156" t="s">
        <v>10340</v>
      </c>
      <c r="N10156" t="s">
        <v>204</v>
      </c>
      <c r="O10156" t="s">
        <v>5735</v>
      </c>
      <c r="P10156" t="s">
        <v>10428</v>
      </c>
      <c r="Q10156" t="s">
        <v>1932</v>
      </c>
      <c r="R10156">
        <v>149</v>
      </c>
      <c r="S10156" s="15" t="str">
        <f t="shared" si="635"/>
        <v>{ month: "May", hq: "1.South", area: "4. Eastern", kam: "LÝ ĐỖ PHƯƠNG", kae: "✔️ KAE Nguyễn Quốc Thiên", route: "F2/F4", week: "W4", day: "Wed", cusCode: "VTA0944673", sales: 620509.259259259, totalC: 149, skuLines: 2 },</v>
      </c>
    </row>
    <row r="10157" spans="1:19" ht="18.5" x14ac:dyDescent="0.45">
      <c r="A10157" s="24"/>
      <c r="B10157" s="24" t="s">
        <v>123</v>
      </c>
      <c r="C10157" s="24" t="s">
        <v>140</v>
      </c>
      <c r="D10157" s="22" t="s">
        <v>144</v>
      </c>
      <c r="E10157" s="24" t="s">
        <v>51</v>
      </c>
      <c r="F10157" s="22" t="s">
        <v>7262</v>
      </c>
      <c r="G10157" s="14" t="s">
        <v>5738</v>
      </c>
      <c r="H10157" s="14">
        <v>9409703.7037037034</v>
      </c>
      <c r="I10157">
        <v>1</v>
      </c>
      <c r="J10157" s="13">
        <f t="shared" si="633"/>
        <v>46144</v>
      </c>
      <c r="K10157" t="str">
        <f t="shared" si="636"/>
        <v>Sat</v>
      </c>
      <c r="L10157" t="str">
        <f t="shared" si="634"/>
        <v>W0</v>
      </c>
      <c r="M10157" t="s">
        <v>10340</v>
      </c>
      <c r="N10157" t="s">
        <v>204</v>
      </c>
      <c r="O10157" t="s">
        <v>5735</v>
      </c>
      <c r="P10157" t="s">
        <v>10428</v>
      </c>
      <c r="Q10157" t="s">
        <v>1932</v>
      </c>
      <c r="R10157">
        <v>149</v>
      </c>
      <c r="S10157" s="15" t="str">
        <f t="shared" si="635"/>
        <v>{ month: "May", hq: "1.South", area: "4. Eastern", kam: "LÝ ĐỖ PHƯƠNG", kae: "✔️ KAE Nguyễn Quốc Thiên", route: "F2/F4", week: "W0", day: "Sat", cusCode: "VTA097719", sales: 9409703.7037037, totalC: 149, skuLines: 1 },</v>
      </c>
    </row>
    <row r="10158" spans="1:19" ht="18.5" x14ac:dyDescent="0.45">
      <c r="A10158" s="24"/>
      <c r="B10158" s="24" t="s">
        <v>123</v>
      </c>
      <c r="C10158" s="24" t="s">
        <v>140</v>
      </c>
      <c r="D10158" s="22" t="s">
        <v>144</v>
      </c>
      <c r="E10158" s="24" t="s">
        <v>51</v>
      </c>
      <c r="F10158" s="22" t="s">
        <v>7262</v>
      </c>
      <c r="G10158" s="14" t="s">
        <v>5742</v>
      </c>
      <c r="H10158" s="14">
        <v>4236250</v>
      </c>
      <c r="I10158">
        <v>8</v>
      </c>
      <c r="J10158" s="13">
        <f t="shared" si="633"/>
        <v>46151</v>
      </c>
      <c r="K10158" t="str">
        <f t="shared" si="636"/>
        <v>Sat</v>
      </c>
      <c r="L10158" t="str">
        <f t="shared" si="634"/>
        <v>W1</v>
      </c>
      <c r="M10158" t="s">
        <v>10340</v>
      </c>
      <c r="N10158" t="s">
        <v>204</v>
      </c>
      <c r="O10158" t="s">
        <v>5735</v>
      </c>
      <c r="P10158" t="s">
        <v>10428</v>
      </c>
      <c r="Q10158" t="s">
        <v>1932</v>
      </c>
      <c r="R10158">
        <v>149</v>
      </c>
      <c r="S10158" s="15" t="str">
        <f t="shared" si="635"/>
        <v>{ month: "May", hq: "1.South", area: "4. Eastern", kam: "LÝ ĐỖ PHƯƠNG", kae: "✔️ KAE Nguyễn Quốc Thiên", route: "F2/F4", week: "W1", day: "Sat", cusCode: "VTA097719", sales: 4236250, totalC: 149, skuLines: 8 },</v>
      </c>
    </row>
    <row r="10159" spans="1:19" ht="18.5" x14ac:dyDescent="0.45">
      <c r="A10159" s="24"/>
      <c r="B10159" s="24" t="s">
        <v>123</v>
      </c>
      <c r="C10159" s="24" t="s">
        <v>140</v>
      </c>
      <c r="D10159" s="22" t="s">
        <v>144</v>
      </c>
      <c r="E10159" s="24" t="s">
        <v>51</v>
      </c>
      <c r="F10159" s="22" t="s">
        <v>7262</v>
      </c>
      <c r="G10159" s="14" t="s">
        <v>7953</v>
      </c>
      <c r="H10159" s="14">
        <v>18125037.037037037</v>
      </c>
      <c r="I10159">
        <v>4</v>
      </c>
      <c r="J10159" s="13">
        <f t="shared" si="633"/>
        <v>46165</v>
      </c>
      <c r="K10159" t="str">
        <f t="shared" si="636"/>
        <v>Sat</v>
      </c>
      <c r="L10159" t="str">
        <f t="shared" si="634"/>
        <v>W3</v>
      </c>
      <c r="M10159" t="s">
        <v>10340</v>
      </c>
      <c r="N10159" t="s">
        <v>204</v>
      </c>
      <c r="O10159" t="s">
        <v>5735</v>
      </c>
      <c r="P10159" t="s">
        <v>10428</v>
      </c>
      <c r="Q10159" t="s">
        <v>1932</v>
      </c>
      <c r="R10159">
        <v>149</v>
      </c>
      <c r="S10159" s="15" t="str">
        <f t="shared" si="635"/>
        <v>{ month: "May", hq: "1.South", area: "4. Eastern", kam: "LÝ ĐỖ PHƯƠNG", kae: "✔️ KAE Nguyễn Quốc Thiên", route: "F2/F4", week: "W3", day: "Sat", cusCode: "VTA097719", sales: 18125037.037037, totalC: 149, skuLines: 4 },</v>
      </c>
    </row>
    <row r="10160" spans="1:19" ht="18.5" x14ac:dyDescent="0.45">
      <c r="A10160" s="24"/>
      <c r="B10160" s="24" t="s">
        <v>123</v>
      </c>
      <c r="C10160" s="24" t="s">
        <v>140</v>
      </c>
      <c r="D10160" s="22" t="s">
        <v>144</v>
      </c>
      <c r="E10160" s="24" t="s">
        <v>51</v>
      </c>
      <c r="F10160" s="22" t="s">
        <v>7262</v>
      </c>
      <c r="G10160" s="14" t="s">
        <v>8525</v>
      </c>
      <c r="H10160" s="14">
        <v>1450000</v>
      </c>
      <c r="I10160">
        <v>1</v>
      </c>
      <c r="J10160" s="13">
        <f t="shared" si="633"/>
        <v>46172</v>
      </c>
      <c r="K10160" t="str">
        <f t="shared" si="636"/>
        <v>Sat</v>
      </c>
      <c r="L10160" t="str">
        <f t="shared" si="634"/>
        <v>W4</v>
      </c>
      <c r="M10160" t="s">
        <v>10340</v>
      </c>
      <c r="N10160" t="s">
        <v>204</v>
      </c>
      <c r="O10160" t="s">
        <v>5735</v>
      </c>
      <c r="P10160" t="s">
        <v>10428</v>
      </c>
      <c r="Q10160" t="s">
        <v>1932</v>
      </c>
      <c r="R10160">
        <v>149</v>
      </c>
      <c r="S10160" s="15" t="str">
        <f t="shared" si="635"/>
        <v>{ month: "May", hq: "1.South", area: "4. Eastern", kam: "LÝ ĐỖ PHƯƠNG", kae: "✔️ KAE Nguyễn Quốc Thiên", route: "F2/F4", week: "W4", day: "Sat", cusCode: "VTA097719", sales: 1450000, totalC: 149, skuLines: 1 },</v>
      </c>
    </row>
    <row r="10161" spans="1:19" ht="18.5" x14ac:dyDescent="0.45">
      <c r="A10161" s="24"/>
      <c r="B10161" s="24" t="s">
        <v>123</v>
      </c>
      <c r="C10161" s="24" t="s">
        <v>140</v>
      </c>
      <c r="D10161" s="22" t="s">
        <v>144</v>
      </c>
      <c r="E10161" s="24" t="s">
        <v>51</v>
      </c>
      <c r="F10161" s="22" t="s">
        <v>9685</v>
      </c>
      <c r="G10161" s="14" t="s">
        <v>8524</v>
      </c>
      <c r="H10161" s="14">
        <v>4422000</v>
      </c>
      <c r="I10161">
        <v>1</v>
      </c>
      <c r="J10161" s="13">
        <f t="shared" si="633"/>
        <v>46171</v>
      </c>
      <c r="K10161" t="str">
        <f t="shared" si="636"/>
        <v>Fri</v>
      </c>
      <c r="L10161" t="str">
        <f t="shared" si="634"/>
        <v>W4</v>
      </c>
      <c r="M10161" t="s">
        <v>10340</v>
      </c>
      <c r="N10161" t="s">
        <v>204</v>
      </c>
      <c r="O10161" t="s">
        <v>5735</v>
      </c>
      <c r="P10161" t="s">
        <v>10428</v>
      </c>
      <c r="Q10161" t="s">
        <v>200</v>
      </c>
      <c r="R10161">
        <v>149</v>
      </c>
      <c r="S10161" s="15" t="str">
        <f t="shared" si="635"/>
        <v>{ month: "May", hq: "1.South", area: "4. Eastern", kam: "LÝ ĐỖ PHƯƠNG", kae: "✔️ KAE Nguyễn Quốc Thiên", route: "F4", week: "W4", day: "Fri", cusCode: "VTA1001", sales: 4422000, totalC: 149, skuLines: 1 },</v>
      </c>
    </row>
    <row r="10162" spans="1:19" ht="18.5" x14ac:dyDescent="0.45">
      <c r="A10162" s="24"/>
      <c r="B10162" s="24" t="s">
        <v>123</v>
      </c>
      <c r="C10162" s="24" t="s">
        <v>140</v>
      </c>
      <c r="D10162" s="22" t="s">
        <v>144</v>
      </c>
      <c r="E10162" s="24" t="s">
        <v>51</v>
      </c>
      <c r="F10162" s="22" t="s">
        <v>1485</v>
      </c>
      <c r="G10162" s="14" t="s">
        <v>5741</v>
      </c>
      <c r="H10162" s="14">
        <v>300000</v>
      </c>
      <c r="I10162">
        <v>2</v>
      </c>
      <c r="J10162" s="13">
        <f t="shared" si="633"/>
        <v>46150</v>
      </c>
      <c r="K10162" t="str">
        <f t="shared" si="636"/>
        <v>Fri</v>
      </c>
      <c r="L10162" t="str">
        <f t="shared" si="634"/>
        <v>W1</v>
      </c>
      <c r="M10162" t="s">
        <v>10340</v>
      </c>
      <c r="N10162" t="s">
        <v>204</v>
      </c>
      <c r="O10162" t="s">
        <v>5735</v>
      </c>
      <c r="P10162" t="s">
        <v>10428</v>
      </c>
      <c r="Q10162" t="s">
        <v>200</v>
      </c>
      <c r="R10162">
        <v>149</v>
      </c>
      <c r="S10162" s="15" t="str">
        <f t="shared" si="635"/>
        <v>{ month: "May", hq: "1.South", area: "4. Eastern", kam: "LÝ ĐỖ PHƯƠNG", kae: "✔️ KAE Nguyễn Quốc Thiên", route: "F4", week: "W1", day: "Fri", cusCode: "VTA154476", sales: 300000, totalC: 149, skuLines: 2 },</v>
      </c>
    </row>
    <row r="10163" spans="1:19" ht="18.5" x14ac:dyDescent="0.45">
      <c r="A10163" s="24"/>
      <c r="B10163" s="24" t="s">
        <v>123</v>
      </c>
      <c r="C10163" s="24" t="s">
        <v>140</v>
      </c>
      <c r="D10163" s="22" t="s">
        <v>144</v>
      </c>
      <c r="E10163" s="24" t="s">
        <v>51</v>
      </c>
      <c r="F10163" s="22" t="s">
        <v>1485</v>
      </c>
      <c r="G10163" s="14" t="s">
        <v>5746</v>
      </c>
      <c r="H10163" s="14">
        <v>1474000</v>
      </c>
      <c r="I10163">
        <v>1</v>
      </c>
      <c r="J10163" s="13">
        <f t="shared" si="633"/>
        <v>46164</v>
      </c>
      <c r="K10163" t="str">
        <f t="shared" si="636"/>
        <v>Fri</v>
      </c>
      <c r="L10163" t="str">
        <f t="shared" si="634"/>
        <v>W3</v>
      </c>
      <c r="M10163" t="s">
        <v>10340</v>
      </c>
      <c r="N10163" t="s">
        <v>204</v>
      </c>
      <c r="O10163" t="s">
        <v>5735</v>
      </c>
      <c r="P10163" t="s">
        <v>10428</v>
      </c>
      <c r="Q10163" t="s">
        <v>200</v>
      </c>
      <c r="R10163">
        <v>149</v>
      </c>
      <c r="S10163" s="15" t="str">
        <f t="shared" si="635"/>
        <v>{ month: "May", hq: "1.South", area: "4. Eastern", kam: "LÝ ĐỖ PHƯƠNG", kae: "✔️ KAE Nguyễn Quốc Thiên", route: "F4", week: "W3", day: "Fri", cusCode: "VTA154476", sales: 1474000, totalC: 149, skuLines: 1 },</v>
      </c>
    </row>
    <row r="10164" spans="1:19" ht="18.5" x14ac:dyDescent="0.45">
      <c r="A10164" s="24"/>
      <c r="B10164" s="24" t="s">
        <v>123</v>
      </c>
      <c r="C10164" s="24" t="s">
        <v>140</v>
      </c>
      <c r="D10164" s="22" t="s">
        <v>144</v>
      </c>
      <c r="E10164" s="24" t="s">
        <v>51</v>
      </c>
      <c r="F10164" s="22" t="s">
        <v>7263</v>
      </c>
      <c r="G10164" s="14" t="s">
        <v>5745</v>
      </c>
      <c r="H10164" s="14">
        <v>14739999.999999998</v>
      </c>
      <c r="I10164">
        <v>1</v>
      </c>
      <c r="J10164" s="13">
        <f t="shared" si="633"/>
        <v>46163</v>
      </c>
      <c r="K10164" t="str">
        <f t="shared" si="636"/>
        <v>Thu</v>
      </c>
      <c r="L10164" t="str">
        <f t="shared" si="634"/>
        <v>W3</v>
      </c>
      <c r="M10164" t="s">
        <v>10340</v>
      </c>
      <c r="N10164" t="s">
        <v>204</v>
      </c>
      <c r="O10164" t="s">
        <v>5735</v>
      </c>
      <c r="P10164" t="s">
        <v>10428</v>
      </c>
      <c r="Q10164" t="s">
        <v>200</v>
      </c>
      <c r="R10164">
        <v>149</v>
      </c>
      <c r="S10164" s="15" t="str">
        <f t="shared" si="635"/>
        <v>{ month: "May", hq: "1.South", area: "4. Eastern", kam: "LÝ ĐỖ PHƯƠNG", kae: "✔️ KAE Nguyễn Quốc Thiên", route: "F4", week: "W3", day: "Thu", cusCode: "VTA4688296", sales: 14740000, totalC: 149, skuLines: 1 },</v>
      </c>
    </row>
    <row r="10165" spans="1:19" ht="18.5" x14ac:dyDescent="0.45">
      <c r="A10165" s="24"/>
      <c r="B10165" s="24" t="s">
        <v>123</v>
      </c>
      <c r="C10165" s="24" t="s">
        <v>140</v>
      </c>
      <c r="D10165" s="22" t="s">
        <v>144</v>
      </c>
      <c r="E10165" s="24" t="s">
        <v>51</v>
      </c>
      <c r="F10165" s="22" t="s">
        <v>7263</v>
      </c>
      <c r="G10165" s="14" t="s">
        <v>8525</v>
      </c>
      <c r="H10165" s="14">
        <v>470509.25925925921</v>
      </c>
      <c r="I10165">
        <v>1</v>
      </c>
      <c r="J10165" s="13">
        <f t="shared" si="633"/>
        <v>46172</v>
      </c>
      <c r="K10165" t="str">
        <f t="shared" si="636"/>
        <v>Sat</v>
      </c>
      <c r="L10165" t="str">
        <f t="shared" si="634"/>
        <v>W4</v>
      </c>
      <c r="M10165" t="s">
        <v>10340</v>
      </c>
      <c r="N10165" t="s">
        <v>204</v>
      </c>
      <c r="O10165" t="s">
        <v>5735</v>
      </c>
      <c r="P10165" t="s">
        <v>10428</v>
      </c>
      <c r="Q10165" t="s">
        <v>1932</v>
      </c>
      <c r="R10165">
        <v>149</v>
      </c>
      <c r="S10165" s="15" t="str">
        <f t="shared" si="635"/>
        <v>{ month: "May", hq: "1.South", area: "4. Eastern", kam: "LÝ ĐỖ PHƯƠNG", kae: "✔️ KAE Nguyễn Quốc Thiên", route: "F2/F4", week: "W4", day: "Sat", cusCode: "VTA4688296", sales: 470509.259259259, totalC: 149, skuLines: 1 },</v>
      </c>
    </row>
    <row r="10166" spans="1:19" ht="18.5" x14ac:dyDescent="0.45">
      <c r="A10166" s="24"/>
      <c r="B10166" s="24" t="s">
        <v>123</v>
      </c>
      <c r="C10166" s="24" t="s">
        <v>140</v>
      </c>
      <c r="D10166" s="22" t="s">
        <v>144</v>
      </c>
      <c r="E10166" s="24" t="s">
        <v>51</v>
      </c>
      <c r="F10166" s="22" t="s">
        <v>1486</v>
      </c>
      <c r="G10166" s="14" t="s">
        <v>5739</v>
      </c>
      <c r="H10166" s="14">
        <v>8762731.4814814813</v>
      </c>
      <c r="I10166">
        <v>1</v>
      </c>
      <c r="J10166" s="13">
        <f t="shared" si="633"/>
        <v>46146</v>
      </c>
      <c r="K10166" t="str">
        <f t="shared" si="636"/>
        <v>Mon</v>
      </c>
      <c r="L10166" t="str">
        <f t="shared" si="634"/>
        <v>W1</v>
      </c>
      <c r="M10166" t="s">
        <v>10340</v>
      </c>
      <c r="N10166" t="s">
        <v>204</v>
      </c>
      <c r="O10166" t="s">
        <v>5735</v>
      </c>
      <c r="P10166" t="s">
        <v>10428</v>
      </c>
      <c r="Q10166" t="s">
        <v>200</v>
      </c>
      <c r="R10166">
        <v>149</v>
      </c>
      <c r="S10166" s="15" t="str">
        <f t="shared" si="635"/>
        <v>{ month: "May", hq: "1.South", area: "4. Eastern", kam: "LÝ ĐỖ PHƯƠNG", kae: "✔️ KAE Nguyễn Quốc Thiên", route: "F4", week: "W1", day: "Mon", cusCode: "VTA4688297", sales: 8762731.48148148, totalC: 149, skuLines: 1 },</v>
      </c>
    </row>
    <row r="10167" spans="1:19" ht="18.5" x14ac:dyDescent="0.45">
      <c r="A10167" s="24"/>
      <c r="B10167" s="24" t="s">
        <v>123</v>
      </c>
      <c r="C10167" s="24" t="s">
        <v>140</v>
      </c>
      <c r="D10167" s="22" t="s">
        <v>144</v>
      </c>
      <c r="E10167" s="24" t="s">
        <v>51</v>
      </c>
      <c r="F10167" s="22" t="s">
        <v>7264</v>
      </c>
      <c r="G10167" s="14" t="s">
        <v>5747</v>
      </c>
      <c r="H10167" s="14">
        <v>1774000</v>
      </c>
      <c r="I10167">
        <v>3</v>
      </c>
      <c r="J10167" s="13">
        <f t="shared" si="633"/>
        <v>46160</v>
      </c>
      <c r="K10167" t="str">
        <f t="shared" si="636"/>
        <v>Mon</v>
      </c>
      <c r="L10167" t="str">
        <f t="shared" si="634"/>
        <v>W3</v>
      </c>
      <c r="M10167" t="s">
        <v>10340</v>
      </c>
      <c r="N10167" t="s">
        <v>204</v>
      </c>
      <c r="O10167" t="s">
        <v>5735</v>
      </c>
      <c r="P10167" t="s">
        <v>10428</v>
      </c>
      <c r="Q10167" t="s">
        <v>200</v>
      </c>
      <c r="R10167">
        <v>149</v>
      </c>
      <c r="S10167" s="15" t="str">
        <f t="shared" si="635"/>
        <v>{ month: "May", hq: "1.South", area: "4. Eastern", kam: "LÝ ĐỖ PHƯƠNG", kae: "✔️ KAE Nguyễn Quốc Thiên", route: "F4", week: "W3", day: "Mon", cusCode: "VTA4688301", sales: 1774000, totalC: 149, skuLines: 3 },</v>
      </c>
    </row>
    <row r="10168" spans="1:19" ht="18.5" x14ac:dyDescent="0.45">
      <c r="A10168" s="24"/>
      <c r="B10168" s="24" t="s">
        <v>123</v>
      </c>
      <c r="C10168" s="24" t="s">
        <v>140</v>
      </c>
      <c r="D10168" s="22" t="s">
        <v>144</v>
      </c>
      <c r="E10168" s="24" t="s">
        <v>51</v>
      </c>
      <c r="F10168" s="22" t="s">
        <v>1487</v>
      </c>
      <c r="G10168" s="14" t="s">
        <v>5739</v>
      </c>
      <c r="H10168" s="14">
        <v>1450000</v>
      </c>
      <c r="I10168">
        <v>1</v>
      </c>
      <c r="J10168" s="13">
        <f t="shared" si="633"/>
        <v>46146</v>
      </c>
      <c r="K10168" t="str">
        <f t="shared" si="636"/>
        <v>Mon</v>
      </c>
      <c r="L10168" t="str">
        <f t="shared" si="634"/>
        <v>W1</v>
      </c>
      <c r="M10168" t="s">
        <v>10340</v>
      </c>
      <c r="N10168" t="s">
        <v>204</v>
      </c>
      <c r="O10168" t="s">
        <v>5735</v>
      </c>
      <c r="P10168" t="s">
        <v>10428</v>
      </c>
      <c r="Q10168" t="s">
        <v>200</v>
      </c>
      <c r="R10168">
        <v>149</v>
      </c>
      <c r="S10168" s="15" t="str">
        <f t="shared" si="635"/>
        <v>{ month: "May", hq: "1.South", area: "4. Eastern", kam: "LÝ ĐỖ PHƯƠNG", kae: "✔️ KAE Nguyễn Quốc Thiên", route: "F4", week: "W1", day: "Mon", cusCode: "VTA4688304", sales: 1450000, totalC: 149, skuLines: 1 },</v>
      </c>
    </row>
    <row r="10169" spans="1:19" ht="18.5" x14ac:dyDescent="0.45">
      <c r="A10169" s="24"/>
      <c r="B10169" s="24" t="s">
        <v>123</v>
      </c>
      <c r="C10169" s="24" t="s">
        <v>140</v>
      </c>
      <c r="D10169" s="22" t="s">
        <v>144</v>
      </c>
      <c r="E10169" s="24" t="s">
        <v>51</v>
      </c>
      <c r="F10169" s="22" t="s">
        <v>7265</v>
      </c>
      <c r="G10169" s="14" t="s">
        <v>5745</v>
      </c>
      <c r="H10169" s="14">
        <v>7369999.9999999991</v>
      </c>
      <c r="I10169">
        <v>1</v>
      </c>
      <c r="J10169" s="13">
        <f t="shared" si="633"/>
        <v>46163</v>
      </c>
      <c r="K10169" t="str">
        <f t="shared" si="636"/>
        <v>Thu</v>
      </c>
      <c r="L10169" t="str">
        <f t="shared" si="634"/>
        <v>W3</v>
      </c>
      <c r="M10169" t="s">
        <v>10340</v>
      </c>
      <c r="N10169" t="s">
        <v>204</v>
      </c>
      <c r="O10169" t="s">
        <v>5735</v>
      </c>
      <c r="P10169" t="s">
        <v>10428</v>
      </c>
      <c r="Q10169" t="s">
        <v>200</v>
      </c>
      <c r="R10169">
        <v>149</v>
      </c>
      <c r="S10169" s="15" t="str">
        <f t="shared" si="635"/>
        <v>{ month: "May", hq: "1.South", area: "4. Eastern", kam: "LÝ ĐỖ PHƯƠNG", kae: "✔️ KAE Nguyễn Quốc Thiên", route: "F4", week: "W3", day: "Thu", cusCode: "VTA5001", sales: 7370000, totalC: 149, skuLines: 1 },</v>
      </c>
    </row>
    <row r="10170" spans="1:19" ht="18.5" x14ac:dyDescent="0.45">
      <c r="A10170" s="24"/>
      <c r="B10170" s="24" t="s">
        <v>123</v>
      </c>
      <c r="C10170" s="24" t="s">
        <v>140</v>
      </c>
      <c r="D10170" s="22" t="s">
        <v>144</v>
      </c>
      <c r="E10170" s="24" t="s">
        <v>51</v>
      </c>
      <c r="F10170" s="22" t="s">
        <v>7266</v>
      </c>
      <c r="G10170" s="14" t="s">
        <v>5744</v>
      </c>
      <c r="H10170" s="14">
        <v>23242370.370370369</v>
      </c>
      <c r="I10170">
        <v>2</v>
      </c>
      <c r="J10170" s="13">
        <f t="shared" si="633"/>
        <v>46162</v>
      </c>
      <c r="K10170" t="str">
        <f t="shared" si="636"/>
        <v>Wed</v>
      </c>
      <c r="L10170" t="str">
        <f t="shared" si="634"/>
        <v>W3</v>
      </c>
      <c r="M10170" t="s">
        <v>10340</v>
      </c>
      <c r="N10170" t="s">
        <v>204</v>
      </c>
      <c r="O10170" t="s">
        <v>5735</v>
      </c>
      <c r="P10170" t="s">
        <v>10428</v>
      </c>
      <c r="Q10170" t="s">
        <v>1932</v>
      </c>
      <c r="R10170">
        <v>149</v>
      </c>
      <c r="S10170" s="15" t="str">
        <f t="shared" si="635"/>
        <v>{ month: "May", hq: "1.South", area: "4. Eastern", kam: "LÝ ĐỖ PHƯƠNG", kae: "✔️ KAE Nguyễn Quốc Thiên", route: "F2/F4", week: "W3", day: "Wed", cusCode: "VTA5004", sales: 23242370.3703704, totalC: 149, skuLines: 2 },</v>
      </c>
    </row>
    <row r="10171" spans="1:19" ht="18.5" x14ac:dyDescent="0.45">
      <c r="A10171" s="24"/>
      <c r="B10171" s="24" t="s">
        <v>123</v>
      </c>
      <c r="C10171" s="24" t="s">
        <v>140</v>
      </c>
      <c r="D10171" s="22" t="s">
        <v>144</v>
      </c>
      <c r="E10171" s="24" t="s">
        <v>51</v>
      </c>
      <c r="F10171" s="22" t="s">
        <v>4580</v>
      </c>
      <c r="G10171" s="14" t="s">
        <v>1949</v>
      </c>
      <c r="H10171" s="14">
        <v>1017296.2962962963</v>
      </c>
      <c r="I10171">
        <v>3</v>
      </c>
      <c r="J10171" s="13">
        <f t="shared" si="633"/>
        <v>46156</v>
      </c>
      <c r="K10171" t="str">
        <f t="shared" si="636"/>
        <v>Thu</v>
      </c>
      <c r="L10171" t="str">
        <f t="shared" si="634"/>
        <v>W2</v>
      </c>
      <c r="M10171" t="s">
        <v>10340</v>
      </c>
      <c r="N10171" t="s">
        <v>204</v>
      </c>
      <c r="O10171" t="s">
        <v>5735</v>
      </c>
      <c r="P10171" t="s">
        <v>10428</v>
      </c>
      <c r="Q10171" t="s">
        <v>200</v>
      </c>
      <c r="R10171">
        <v>149</v>
      </c>
      <c r="S10171" s="15" t="str">
        <f t="shared" si="635"/>
        <v>{ month: "May", hq: "1.South", area: "4. Eastern", kam: "LÝ ĐỖ PHƯƠNG", kae: "✔️ KAE Nguyễn Quốc Thiên", route: "F4", week: "W2", day: "Thu", cusCode: "VTA5005", sales: 1017296.2962963, totalC: 149, skuLines: 3 },</v>
      </c>
    </row>
    <row r="10172" spans="1:19" ht="18.5" x14ac:dyDescent="0.45">
      <c r="A10172" s="24"/>
      <c r="B10172" s="24" t="s">
        <v>123</v>
      </c>
      <c r="C10172" s="24" t="s">
        <v>140</v>
      </c>
      <c r="D10172" s="22" t="s">
        <v>144</v>
      </c>
      <c r="E10172" s="24" t="s">
        <v>51</v>
      </c>
      <c r="F10172" s="22" t="s">
        <v>4580</v>
      </c>
      <c r="G10172" s="14" t="s">
        <v>5745</v>
      </c>
      <c r="H10172" s="14">
        <v>572509.25925925921</v>
      </c>
      <c r="I10172">
        <v>2</v>
      </c>
      <c r="J10172" s="13">
        <f t="shared" si="633"/>
        <v>46163</v>
      </c>
      <c r="K10172" t="str">
        <f t="shared" si="636"/>
        <v>Thu</v>
      </c>
      <c r="L10172" t="str">
        <f t="shared" si="634"/>
        <v>W3</v>
      </c>
      <c r="M10172" t="s">
        <v>10340</v>
      </c>
      <c r="N10172" t="s">
        <v>204</v>
      </c>
      <c r="O10172" t="s">
        <v>5735</v>
      </c>
      <c r="P10172" t="s">
        <v>10428</v>
      </c>
      <c r="Q10172" t="s">
        <v>200</v>
      </c>
      <c r="R10172">
        <v>149</v>
      </c>
      <c r="S10172" s="15" t="str">
        <f t="shared" si="635"/>
        <v>{ month: "May", hq: "1.South", area: "4. Eastern", kam: "LÝ ĐỖ PHƯƠNG", kae: "✔️ KAE Nguyễn Quốc Thiên", route: "F4", week: "W3", day: "Thu", cusCode: "VTA5005", sales: 572509.259259259, totalC: 149, skuLines: 2 },</v>
      </c>
    </row>
    <row r="10173" spans="1:19" ht="18.5" x14ac:dyDescent="0.45">
      <c r="A10173" s="24"/>
      <c r="B10173" s="24" t="s">
        <v>123</v>
      </c>
      <c r="C10173" s="24" t="s">
        <v>140</v>
      </c>
      <c r="D10173" s="22" t="s">
        <v>144</v>
      </c>
      <c r="E10173" s="24" t="s">
        <v>51</v>
      </c>
      <c r="F10173" s="22" t="s">
        <v>4580</v>
      </c>
      <c r="G10173" s="14" t="s">
        <v>8523</v>
      </c>
      <c r="H10173" s="14">
        <v>1624000</v>
      </c>
      <c r="I10173">
        <v>2</v>
      </c>
      <c r="J10173" s="13">
        <f t="shared" si="633"/>
        <v>46170</v>
      </c>
      <c r="K10173" t="str">
        <f t="shared" si="636"/>
        <v>Thu</v>
      </c>
      <c r="L10173" t="str">
        <f t="shared" si="634"/>
        <v>W4</v>
      </c>
      <c r="M10173" t="s">
        <v>10340</v>
      </c>
      <c r="N10173" t="s">
        <v>204</v>
      </c>
      <c r="O10173" t="s">
        <v>5735</v>
      </c>
      <c r="P10173" t="s">
        <v>10428</v>
      </c>
      <c r="Q10173" t="s">
        <v>200</v>
      </c>
      <c r="R10173">
        <v>149</v>
      </c>
      <c r="S10173" s="15" t="str">
        <f t="shared" si="635"/>
        <v>{ month: "May", hq: "1.South", area: "4. Eastern", kam: "LÝ ĐỖ PHƯƠNG", kae: "✔️ KAE Nguyễn Quốc Thiên", route: "F4", week: "W4", day: "Thu", cusCode: "VTA5005", sales: 1624000, totalC: 149, skuLines: 2 },</v>
      </c>
    </row>
    <row r="10174" spans="1:19" ht="18.5" x14ac:dyDescent="0.45">
      <c r="A10174" s="24"/>
      <c r="B10174" s="24" t="s">
        <v>123</v>
      </c>
      <c r="C10174" s="24" t="s">
        <v>140</v>
      </c>
      <c r="D10174" s="22" t="s">
        <v>144</v>
      </c>
      <c r="E10174" s="24" t="s">
        <v>51</v>
      </c>
      <c r="F10174" s="22" t="s">
        <v>4581</v>
      </c>
      <c r="G10174" s="14" t="s">
        <v>1949</v>
      </c>
      <c r="H10174" s="14">
        <v>1098398.1481481481</v>
      </c>
      <c r="I10174">
        <v>4</v>
      </c>
      <c r="J10174" s="13">
        <f t="shared" si="633"/>
        <v>46156</v>
      </c>
      <c r="K10174" t="str">
        <f t="shared" si="636"/>
        <v>Thu</v>
      </c>
      <c r="L10174" t="str">
        <f t="shared" si="634"/>
        <v>W2</v>
      </c>
      <c r="M10174" t="s">
        <v>10340</v>
      </c>
      <c r="N10174" t="s">
        <v>204</v>
      </c>
      <c r="O10174" t="s">
        <v>5735</v>
      </c>
      <c r="P10174" t="s">
        <v>10428</v>
      </c>
      <c r="Q10174" t="s">
        <v>200</v>
      </c>
      <c r="R10174">
        <v>149</v>
      </c>
      <c r="S10174" s="15" t="str">
        <f t="shared" si="635"/>
        <v>{ month: "May", hq: "1.South", area: "4. Eastern", kam: "LÝ ĐỖ PHƯƠNG", kae: "✔️ KAE Nguyễn Quốc Thiên", route: "F4", week: "W2", day: "Thu", cusCode: "VTA5006", sales: 1098398.14814815, totalC: 149, skuLines: 4 },</v>
      </c>
    </row>
    <row r="10175" spans="1:19" ht="18.5" x14ac:dyDescent="0.45">
      <c r="A10175" s="24"/>
      <c r="B10175" s="24" t="s">
        <v>123</v>
      </c>
      <c r="C10175" s="24" t="s">
        <v>140</v>
      </c>
      <c r="D10175" s="22" t="s">
        <v>144</v>
      </c>
      <c r="E10175" s="24" t="s">
        <v>51</v>
      </c>
      <c r="F10175" s="22" t="s">
        <v>4581</v>
      </c>
      <c r="G10175" s="14" t="s">
        <v>5745</v>
      </c>
      <c r="H10175" s="14">
        <v>7369999.9999999991</v>
      </c>
      <c r="I10175">
        <v>1</v>
      </c>
      <c r="J10175" s="13">
        <f t="shared" si="633"/>
        <v>46163</v>
      </c>
      <c r="K10175" t="str">
        <f t="shared" si="636"/>
        <v>Thu</v>
      </c>
      <c r="L10175" t="str">
        <f t="shared" si="634"/>
        <v>W3</v>
      </c>
      <c r="M10175" t="s">
        <v>10340</v>
      </c>
      <c r="N10175" t="s">
        <v>204</v>
      </c>
      <c r="O10175" t="s">
        <v>5735</v>
      </c>
      <c r="P10175" t="s">
        <v>10428</v>
      </c>
      <c r="Q10175" t="s">
        <v>200</v>
      </c>
      <c r="R10175">
        <v>149</v>
      </c>
      <c r="S10175" s="15" t="str">
        <f t="shared" si="635"/>
        <v>{ month: "May", hq: "1.South", area: "4. Eastern", kam: "LÝ ĐỖ PHƯƠNG", kae: "✔️ KAE Nguyễn Quốc Thiên", route: "F4", week: "W3", day: "Thu", cusCode: "VTA5006", sales: 7370000, totalC: 149, skuLines: 1 },</v>
      </c>
    </row>
    <row r="10176" spans="1:19" ht="18.5" x14ac:dyDescent="0.45">
      <c r="A10176" s="24"/>
      <c r="B10176" s="24" t="s">
        <v>123</v>
      </c>
      <c r="C10176" s="24" t="s">
        <v>140</v>
      </c>
      <c r="D10176" s="22" t="s">
        <v>144</v>
      </c>
      <c r="E10176" s="24" t="s">
        <v>51</v>
      </c>
      <c r="F10176" s="22" t="s">
        <v>1488</v>
      </c>
      <c r="G10176" s="14" t="s">
        <v>5740</v>
      </c>
      <c r="H10176" s="14">
        <v>1474000</v>
      </c>
      <c r="I10176">
        <v>1</v>
      </c>
      <c r="J10176" s="13">
        <f t="shared" si="633"/>
        <v>46147</v>
      </c>
      <c r="K10176" t="str">
        <f t="shared" si="636"/>
        <v>Tue</v>
      </c>
      <c r="L10176" t="str">
        <f t="shared" si="634"/>
        <v>W1</v>
      </c>
      <c r="M10176" t="s">
        <v>10340</v>
      </c>
      <c r="N10176" t="s">
        <v>204</v>
      </c>
      <c r="O10176" t="s">
        <v>5735</v>
      </c>
      <c r="P10176" t="s">
        <v>10428</v>
      </c>
      <c r="Q10176" t="s">
        <v>1932</v>
      </c>
      <c r="R10176">
        <v>149</v>
      </c>
      <c r="S10176" s="15" t="str">
        <f t="shared" si="635"/>
        <v>{ month: "May", hq: "1.South", area: "4. Eastern", kam: "LÝ ĐỖ PHƯƠNG", kae: "✔️ KAE Nguyễn Quốc Thiên", route: "F2/F4", week: "W1", day: "Tue", cusCode: "VTA911647", sales: 1474000, totalC: 149, skuLines: 1 },</v>
      </c>
    </row>
    <row r="10177" spans="1:19" ht="18.5" x14ac:dyDescent="0.45">
      <c r="A10177" s="24"/>
      <c r="B10177" s="24" t="s">
        <v>123</v>
      </c>
      <c r="C10177" s="24" t="s">
        <v>140</v>
      </c>
      <c r="D10177" s="22" t="s">
        <v>144</v>
      </c>
      <c r="E10177" s="24" t="s">
        <v>51</v>
      </c>
      <c r="F10177" s="22" t="s">
        <v>1488</v>
      </c>
      <c r="G10177" s="14" t="s">
        <v>1947</v>
      </c>
      <c r="H10177" s="14">
        <v>470509.25925925921</v>
      </c>
      <c r="I10177">
        <v>1</v>
      </c>
      <c r="J10177" s="13">
        <f t="shared" si="633"/>
        <v>46154</v>
      </c>
      <c r="K10177" t="str">
        <f t="shared" si="636"/>
        <v>Tue</v>
      </c>
      <c r="L10177" t="str">
        <f t="shared" si="634"/>
        <v>W2</v>
      </c>
      <c r="M10177" t="s">
        <v>10340</v>
      </c>
      <c r="N10177" t="s">
        <v>204</v>
      </c>
      <c r="O10177" t="s">
        <v>5735</v>
      </c>
      <c r="P10177" t="s">
        <v>10428</v>
      </c>
      <c r="Q10177" t="s">
        <v>1932</v>
      </c>
      <c r="R10177">
        <v>149</v>
      </c>
      <c r="S10177" s="15" t="str">
        <f t="shared" si="635"/>
        <v>{ month: "May", hq: "1.South", area: "4. Eastern", kam: "LÝ ĐỖ PHƯƠNG", kae: "✔️ KAE Nguyễn Quốc Thiên", route: "F2/F4", week: "W2", day: "Tue", cusCode: "VTA911647", sales: 470509.259259259, totalC: 149, skuLines: 1 },</v>
      </c>
    </row>
    <row r="10178" spans="1:19" ht="18.5" x14ac:dyDescent="0.45">
      <c r="A10178" s="24"/>
      <c r="B10178" s="24" t="s">
        <v>123</v>
      </c>
      <c r="C10178" s="24" t="s">
        <v>140</v>
      </c>
      <c r="D10178" s="22" t="s">
        <v>144</v>
      </c>
      <c r="E10178" s="24" t="s">
        <v>51</v>
      </c>
      <c r="F10178" s="22" t="s">
        <v>1488</v>
      </c>
      <c r="G10178" s="14" t="s">
        <v>5743</v>
      </c>
      <c r="H10178" s="14">
        <v>470509.25925925921</v>
      </c>
      <c r="I10178">
        <v>1</v>
      </c>
      <c r="J10178" s="13">
        <f t="shared" si="633"/>
        <v>46161</v>
      </c>
      <c r="K10178" t="str">
        <f t="shared" si="636"/>
        <v>Tue</v>
      </c>
      <c r="L10178" t="str">
        <f t="shared" si="634"/>
        <v>W3</v>
      </c>
      <c r="M10178" t="s">
        <v>10340</v>
      </c>
      <c r="N10178" t="s">
        <v>204</v>
      </c>
      <c r="O10178" t="s">
        <v>5735</v>
      </c>
      <c r="P10178" t="s">
        <v>10428</v>
      </c>
      <c r="Q10178" t="s">
        <v>1932</v>
      </c>
      <c r="R10178">
        <v>149</v>
      </c>
      <c r="S10178" s="15" t="str">
        <f t="shared" si="635"/>
        <v>{ month: "May", hq: "1.South", area: "4. Eastern", kam: "LÝ ĐỖ PHƯƠNG", kae: "✔️ KAE Nguyễn Quốc Thiên", route: "F2/F4", week: "W3", day: "Tue", cusCode: "VTA911647", sales: 470509.259259259, totalC: 149, skuLines: 1 },</v>
      </c>
    </row>
    <row r="10179" spans="1:19" ht="18.5" x14ac:dyDescent="0.45">
      <c r="A10179" s="24"/>
      <c r="B10179" s="24" t="s">
        <v>123</v>
      </c>
      <c r="C10179" s="24" t="s">
        <v>140</v>
      </c>
      <c r="D10179" s="22" t="s">
        <v>144</v>
      </c>
      <c r="E10179" s="24" t="s">
        <v>51</v>
      </c>
      <c r="F10179" s="22" t="s">
        <v>1488</v>
      </c>
      <c r="G10179" s="14" t="s">
        <v>8521</v>
      </c>
      <c r="H10179" s="14">
        <v>300000</v>
      </c>
      <c r="I10179">
        <v>2</v>
      </c>
      <c r="J10179" s="13">
        <f t="shared" si="633"/>
        <v>46168</v>
      </c>
      <c r="K10179" t="str">
        <f t="shared" si="636"/>
        <v>Tue</v>
      </c>
      <c r="L10179" t="str">
        <f t="shared" si="634"/>
        <v>W4</v>
      </c>
      <c r="M10179" t="s">
        <v>10340</v>
      </c>
      <c r="N10179" t="s">
        <v>204</v>
      </c>
      <c r="O10179" t="s">
        <v>5735</v>
      </c>
      <c r="P10179" t="s">
        <v>10428</v>
      </c>
      <c r="Q10179" t="s">
        <v>1932</v>
      </c>
      <c r="R10179">
        <v>149</v>
      </c>
      <c r="S10179" s="15" t="str">
        <f t="shared" si="635"/>
        <v>{ month: "May", hq: "1.South", area: "4. Eastern", kam: "LÝ ĐỖ PHƯƠNG", kae: "✔️ KAE Nguyễn Quốc Thiên", route: "F2/F4", week: "W4", day: "Tue", cusCode: "VTA911647", sales: 300000, totalC: 149, skuLines: 2 },</v>
      </c>
    </row>
    <row r="10180" spans="1:19" ht="18.5" x14ac:dyDescent="0.45">
      <c r="A10180" s="24"/>
      <c r="B10180" s="24" t="s">
        <v>123</v>
      </c>
      <c r="C10180" s="24" t="s">
        <v>140</v>
      </c>
      <c r="D10180" s="22" t="s">
        <v>144</v>
      </c>
      <c r="E10180" s="24" t="s">
        <v>51</v>
      </c>
      <c r="F10180" s="22" t="s">
        <v>9686</v>
      </c>
      <c r="G10180" s="14" t="s">
        <v>8521</v>
      </c>
      <c r="H10180" s="14">
        <v>294800</v>
      </c>
      <c r="I10180">
        <v>1</v>
      </c>
      <c r="J10180" s="13">
        <f t="shared" ref="J10180:J10243" si="637">DATE(RIGHT(G10180,4), MID(G10180,4,2), LEFT(G10180,2))</f>
        <v>46168</v>
      </c>
      <c r="K10180" t="str">
        <f t="shared" si="636"/>
        <v>Tue</v>
      </c>
      <c r="L10180" t="str">
        <f t="shared" ref="L10180:L10243" si="638">"W"&amp;INT((LEFT(G10180,2)-4)/7)+1</f>
        <v>W4</v>
      </c>
      <c r="M10180" t="s">
        <v>10340</v>
      </c>
      <c r="N10180" t="s">
        <v>204</v>
      </c>
      <c r="O10180" t="s">
        <v>5735</v>
      </c>
      <c r="P10180" t="s">
        <v>10428</v>
      </c>
      <c r="Q10180" t="s">
        <v>1932</v>
      </c>
      <c r="R10180">
        <v>149</v>
      </c>
      <c r="S10180" s="15" t="str">
        <f t="shared" ref="S10180:S10243" si="639">"{ month: """ &amp; M10180 &amp; """, hq: """ &amp; B10180 &amp; """, area: """ &amp; C10180 &amp; """, kam: """ &amp; N10180 &amp; """, kae: """ &amp; P10180 &amp; """, route: """ &amp; Q10180 &amp; """, week: """ &amp; L10180 &amp; """, day: """ &amp; K10180 &amp; """, cusCode: """ &amp; F10180 &amp; """, sales: " &amp; H10180 &amp; ", totalC: " &amp; R10180 &amp; ", skuLines: " &amp; I10180 &amp; " },"</f>
        <v>{ month: "May", hq: "1.South", area: "4. Eastern", kam: "LÝ ĐỖ PHƯƠNG", kae: "✔️ KAE Nguyễn Quốc Thiên", route: "F2/F4", week: "W4", day: "Tue", cusCode: "VTA911648", sales: 294800, totalC: 149, skuLines: 1 },</v>
      </c>
    </row>
    <row r="10181" spans="1:19" ht="18.5" x14ac:dyDescent="0.45">
      <c r="A10181" s="24"/>
      <c r="B10181" s="24" t="s">
        <v>123</v>
      </c>
      <c r="C10181" s="24" t="s">
        <v>140</v>
      </c>
      <c r="D10181" s="22" t="s">
        <v>144</v>
      </c>
      <c r="E10181" s="24" t="s">
        <v>51</v>
      </c>
      <c r="F10181" s="22" t="s">
        <v>7267</v>
      </c>
      <c r="G10181" s="14" t="s">
        <v>5743</v>
      </c>
      <c r="H10181" s="14">
        <v>367888.88888888888</v>
      </c>
      <c r="I10181">
        <v>1</v>
      </c>
      <c r="J10181" s="13">
        <f t="shared" si="637"/>
        <v>46161</v>
      </c>
      <c r="K10181" t="str">
        <f t="shared" si="636"/>
        <v>Tue</v>
      </c>
      <c r="L10181" t="str">
        <f t="shared" si="638"/>
        <v>W3</v>
      </c>
      <c r="M10181" t="s">
        <v>10340</v>
      </c>
      <c r="N10181" t="s">
        <v>204</v>
      </c>
      <c r="O10181" t="s">
        <v>5735</v>
      </c>
      <c r="P10181" t="s">
        <v>10428</v>
      </c>
      <c r="Q10181" t="s">
        <v>1932</v>
      </c>
      <c r="R10181">
        <v>149</v>
      </c>
      <c r="S10181" s="15" t="str">
        <f t="shared" si="639"/>
        <v>{ month: "May", hq: "1.South", area: "4. Eastern", kam: "LÝ ĐỖ PHƯƠNG", kae: "✔️ KAE Nguyễn Quốc Thiên", route: "F2/F4", week: "W3", day: "Tue", cusCode: "VTA911649", sales: 367888.888888889, totalC: 149, skuLines: 1 },</v>
      </c>
    </row>
    <row r="10182" spans="1:19" ht="18.5" x14ac:dyDescent="0.45">
      <c r="A10182" s="24"/>
      <c r="B10182" s="24" t="s">
        <v>123</v>
      </c>
      <c r="C10182" s="24" t="s">
        <v>140</v>
      </c>
      <c r="D10182" s="22" t="s">
        <v>144</v>
      </c>
      <c r="E10182" s="24" t="s">
        <v>51</v>
      </c>
      <c r="F10182" s="22" t="s">
        <v>1489</v>
      </c>
      <c r="G10182" s="14" t="s">
        <v>5740</v>
      </c>
      <c r="H10182" s="14">
        <v>1976349.0740740742</v>
      </c>
      <c r="I10182">
        <v>3</v>
      </c>
      <c r="J10182" s="13">
        <f t="shared" si="637"/>
        <v>46147</v>
      </c>
      <c r="K10182" t="str">
        <f t="shared" si="636"/>
        <v>Tue</v>
      </c>
      <c r="L10182" t="str">
        <f t="shared" si="638"/>
        <v>W1</v>
      </c>
      <c r="M10182" t="s">
        <v>10340</v>
      </c>
      <c r="N10182" t="s">
        <v>204</v>
      </c>
      <c r="O10182" t="s">
        <v>5735</v>
      </c>
      <c r="P10182" t="s">
        <v>10428</v>
      </c>
      <c r="Q10182" t="s">
        <v>1932</v>
      </c>
      <c r="R10182">
        <v>149</v>
      </c>
      <c r="S10182" s="15" t="str">
        <f t="shared" si="639"/>
        <v>{ month: "May", hq: "1.South", area: "4. Eastern", kam: "LÝ ĐỖ PHƯƠNG", kae: "✔️ KAE Nguyễn Quốc Thiên", route: "F2/F4", week: "W1", day: "Tue", cusCode: "VTA911650", sales: 1976349.07407407, totalC: 149, skuLines: 3 },</v>
      </c>
    </row>
    <row r="10183" spans="1:19" ht="18.5" x14ac:dyDescent="0.45">
      <c r="A10183" s="24"/>
      <c r="B10183" s="24" t="s">
        <v>123</v>
      </c>
      <c r="C10183" s="24" t="s">
        <v>140</v>
      </c>
      <c r="D10183" s="22" t="s">
        <v>144</v>
      </c>
      <c r="E10183" s="24" t="s">
        <v>51</v>
      </c>
      <c r="F10183" s="22" t="s">
        <v>1489</v>
      </c>
      <c r="G10183" s="14" t="s">
        <v>5743</v>
      </c>
      <c r="H10183" s="14">
        <v>620509.25925925921</v>
      </c>
      <c r="I10183">
        <v>2</v>
      </c>
      <c r="J10183" s="13">
        <f t="shared" si="637"/>
        <v>46161</v>
      </c>
      <c r="K10183" t="str">
        <f t="shared" si="636"/>
        <v>Tue</v>
      </c>
      <c r="L10183" t="str">
        <f t="shared" si="638"/>
        <v>W3</v>
      </c>
      <c r="M10183" t="s">
        <v>10340</v>
      </c>
      <c r="N10183" t="s">
        <v>204</v>
      </c>
      <c r="O10183" t="s">
        <v>5735</v>
      </c>
      <c r="P10183" t="s">
        <v>10428</v>
      </c>
      <c r="Q10183" t="s">
        <v>1932</v>
      </c>
      <c r="R10183">
        <v>149</v>
      </c>
      <c r="S10183" s="15" t="str">
        <f t="shared" si="639"/>
        <v>{ month: "May", hq: "1.South", area: "4. Eastern", kam: "LÝ ĐỖ PHƯƠNG", kae: "✔️ KAE Nguyễn Quốc Thiên", route: "F2/F4", week: "W3", day: "Tue", cusCode: "VTA911650", sales: 620509.259259259, totalC: 149, skuLines: 2 },</v>
      </c>
    </row>
    <row r="10184" spans="1:19" ht="18.5" x14ac:dyDescent="0.45">
      <c r="A10184" s="24"/>
      <c r="B10184" s="24" t="s">
        <v>123</v>
      </c>
      <c r="C10184" s="24" t="s">
        <v>140</v>
      </c>
      <c r="D10184" s="22" t="s">
        <v>144</v>
      </c>
      <c r="E10184" s="24" t="s">
        <v>51</v>
      </c>
      <c r="F10184" s="22" t="s">
        <v>7268</v>
      </c>
      <c r="G10184" s="14" t="s">
        <v>5743</v>
      </c>
      <c r="H10184" s="14">
        <v>639675.92592592584</v>
      </c>
      <c r="I10184">
        <v>3</v>
      </c>
      <c r="J10184" s="13">
        <f t="shared" si="637"/>
        <v>46161</v>
      </c>
      <c r="K10184" t="str">
        <f t="shared" si="636"/>
        <v>Tue</v>
      </c>
      <c r="L10184" t="str">
        <f t="shared" si="638"/>
        <v>W3</v>
      </c>
      <c r="M10184" t="s">
        <v>10340</v>
      </c>
      <c r="N10184" t="s">
        <v>204</v>
      </c>
      <c r="O10184" t="s">
        <v>5735</v>
      </c>
      <c r="P10184" t="s">
        <v>10428</v>
      </c>
      <c r="Q10184" t="s">
        <v>1932</v>
      </c>
      <c r="R10184">
        <v>149</v>
      </c>
      <c r="S10184" s="15" t="str">
        <f t="shared" si="639"/>
        <v>{ month: "May", hq: "1.South", area: "4. Eastern", kam: "LÝ ĐỖ PHƯƠNG", kae: "✔️ KAE Nguyễn Quốc Thiên", route: "F2/F4", week: "W3", day: "Tue", cusCode: "VTA911651", sales: 639675.925925926, totalC: 149, skuLines: 3 },</v>
      </c>
    </row>
    <row r="10185" spans="1:19" ht="18.5" x14ac:dyDescent="0.45">
      <c r="A10185" s="24"/>
      <c r="B10185" s="24" t="s">
        <v>123</v>
      </c>
      <c r="C10185" s="24" t="s">
        <v>140</v>
      </c>
      <c r="D10185" s="22" t="s">
        <v>144</v>
      </c>
      <c r="E10185" s="24" t="s">
        <v>51</v>
      </c>
      <c r="F10185" s="22" t="s">
        <v>7268</v>
      </c>
      <c r="G10185" s="14" t="s">
        <v>8521</v>
      </c>
      <c r="H10185" s="14">
        <v>294800</v>
      </c>
      <c r="I10185">
        <v>1</v>
      </c>
      <c r="J10185" s="13">
        <f t="shared" si="637"/>
        <v>46168</v>
      </c>
      <c r="K10185" t="str">
        <f t="shared" si="636"/>
        <v>Tue</v>
      </c>
      <c r="L10185" t="str">
        <f t="shared" si="638"/>
        <v>W4</v>
      </c>
      <c r="M10185" t="s">
        <v>10340</v>
      </c>
      <c r="N10185" t="s">
        <v>204</v>
      </c>
      <c r="O10185" t="s">
        <v>5735</v>
      </c>
      <c r="P10185" t="s">
        <v>10428</v>
      </c>
      <c r="Q10185" t="s">
        <v>1932</v>
      </c>
      <c r="R10185">
        <v>149</v>
      </c>
      <c r="S10185" s="15" t="str">
        <f t="shared" si="639"/>
        <v>{ month: "May", hq: "1.South", area: "4. Eastern", kam: "LÝ ĐỖ PHƯƠNG", kae: "✔️ KAE Nguyễn Quốc Thiên", route: "F2/F4", week: "W4", day: "Tue", cusCode: "VTA911651", sales: 294800, totalC: 149, skuLines: 1 },</v>
      </c>
    </row>
    <row r="10186" spans="1:19" ht="18.5" x14ac:dyDescent="0.45">
      <c r="A10186" s="24"/>
      <c r="B10186" s="24" t="s">
        <v>123</v>
      </c>
      <c r="C10186" s="24" t="s">
        <v>140</v>
      </c>
      <c r="D10186" s="22" t="s">
        <v>144</v>
      </c>
      <c r="E10186" s="24" t="s">
        <v>51</v>
      </c>
      <c r="F10186" s="22" t="s">
        <v>1490</v>
      </c>
      <c r="G10186" s="14" t="s">
        <v>5740</v>
      </c>
      <c r="H10186" s="14">
        <v>1103686.111111111</v>
      </c>
      <c r="I10186">
        <v>1</v>
      </c>
      <c r="J10186" s="13">
        <f t="shared" si="637"/>
        <v>46147</v>
      </c>
      <c r="K10186" t="str">
        <f t="shared" si="636"/>
        <v>Tue</v>
      </c>
      <c r="L10186" t="str">
        <f t="shared" si="638"/>
        <v>W1</v>
      </c>
      <c r="M10186" t="s">
        <v>10340</v>
      </c>
      <c r="N10186" t="s">
        <v>204</v>
      </c>
      <c r="O10186" t="s">
        <v>5735</v>
      </c>
      <c r="P10186" t="s">
        <v>10428</v>
      </c>
      <c r="Q10186" t="s">
        <v>1932</v>
      </c>
      <c r="R10186">
        <v>149</v>
      </c>
      <c r="S10186" s="15" t="str">
        <f t="shared" si="639"/>
        <v>{ month: "May", hq: "1.South", area: "4. Eastern", kam: "LÝ ĐỖ PHƯƠNG", kae: "✔️ KAE Nguyễn Quốc Thiên", route: "F2/F4", week: "W1", day: "Tue", cusCode: "VTA911652", sales: 1103686.11111111, totalC: 149, skuLines: 1 },</v>
      </c>
    </row>
    <row r="10187" spans="1:19" ht="18.5" x14ac:dyDescent="0.45">
      <c r="A10187" s="24"/>
      <c r="B10187" s="24" t="s">
        <v>123</v>
      </c>
      <c r="C10187" s="24" t="s">
        <v>140</v>
      </c>
      <c r="D10187" s="22" t="s">
        <v>144</v>
      </c>
      <c r="E10187" s="24" t="s">
        <v>51</v>
      </c>
      <c r="F10187" s="22" t="s">
        <v>1490</v>
      </c>
      <c r="G10187" s="14" t="s">
        <v>1947</v>
      </c>
      <c r="H10187" s="14">
        <v>1103666.6666666665</v>
      </c>
      <c r="I10187">
        <v>1</v>
      </c>
      <c r="J10187" s="13">
        <f t="shared" si="637"/>
        <v>46154</v>
      </c>
      <c r="K10187" t="str">
        <f t="shared" si="636"/>
        <v>Tue</v>
      </c>
      <c r="L10187" t="str">
        <f t="shared" si="638"/>
        <v>W2</v>
      </c>
      <c r="M10187" t="s">
        <v>10340</v>
      </c>
      <c r="N10187" t="s">
        <v>204</v>
      </c>
      <c r="O10187" t="s">
        <v>5735</v>
      </c>
      <c r="P10187" t="s">
        <v>10428</v>
      </c>
      <c r="Q10187" t="s">
        <v>1932</v>
      </c>
      <c r="R10187">
        <v>149</v>
      </c>
      <c r="S10187" s="15" t="str">
        <f t="shared" si="639"/>
        <v>{ month: "May", hq: "1.South", area: "4. Eastern", kam: "LÝ ĐỖ PHƯƠNG", kae: "✔️ KAE Nguyễn Quốc Thiên", route: "F2/F4", week: "W2", day: "Tue", cusCode: "VTA911652", sales: 1103666.66666667, totalC: 149, skuLines: 1 },</v>
      </c>
    </row>
    <row r="10188" spans="1:19" ht="18.5" x14ac:dyDescent="0.45">
      <c r="A10188" s="24"/>
      <c r="B10188" s="24" t="s">
        <v>123</v>
      </c>
      <c r="C10188" s="24" t="s">
        <v>140</v>
      </c>
      <c r="D10188" s="22" t="s">
        <v>144</v>
      </c>
      <c r="E10188" s="24" t="s">
        <v>51</v>
      </c>
      <c r="F10188" s="22" t="s">
        <v>7269</v>
      </c>
      <c r="G10188" s="14" t="s">
        <v>5743</v>
      </c>
      <c r="H10188" s="14">
        <v>1014999.9999999999</v>
      </c>
      <c r="I10188">
        <v>2</v>
      </c>
      <c r="J10188" s="13">
        <f t="shared" si="637"/>
        <v>46161</v>
      </c>
      <c r="K10188" t="str">
        <f t="shared" si="636"/>
        <v>Tue</v>
      </c>
      <c r="L10188" t="str">
        <f t="shared" si="638"/>
        <v>W3</v>
      </c>
      <c r="M10188" t="s">
        <v>10340</v>
      </c>
      <c r="N10188" t="s">
        <v>204</v>
      </c>
      <c r="O10188" t="s">
        <v>5735</v>
      </c>
      <c r="P10188" t="s">
        <v>10428</v>
      </c>
      <c r="Q10188" t="s">
        <v>1932</v>
      </c>
      <c r="R10188">
        <v>149</v>
      </c>
      <c r="S10188" s="15" t="str">
        <f t="shared" si="639"/>
        <v>{ month: "May", hq: "1.South", area: "4. Eastern", kam: "LÝ ĐỖ PHƯƠNG", kae: "✔️ KAE Nguyễn Quốc Thiên", route: "F2/F4", week: "W3", day: "Tue", cusCode: "VTA911653", sales: 1015000, totalC: 149, skuLines: 2 },</v>
      </c>
    </row>
    <row r="10189" spans="1:19" ht="18.5" x14ac:dyDescent="0.45">
      <c r="A10189" s="24"/>
      <c r="B10189" s="24" t="s">
        <v>123</v>
      </c>
      <c r="C10189" s="24" t="s">
        <v>140</v>
      </c>
      <c r="D10189" s="22" t="s">
        <v>144</v>
      </c>
      <c r="E10189" s="24" t="s">
        <v>51</v>
      </c>
      <c r="F10189" s="22" t="s">
        <v>4582</v>
      </c>
      <c r="G10189" s="14" t="s">
        <v>1947</v>
      </c>
      <c r="H10189" s="14">
        <v>737000</v>
      </c>
      <c r="I10189">
        <v>1</v>
      </c>
      <c r="J10189" s="13">
        <f t="shared" si="637"/>
        <v>46154</v>
      </c>
      <c r="K10189" t="str">
        <f t="shared" si="636"/>
        <v>Tue</v>
      </c>
      <c r="L10189" t="str">
        <f t="shared" si="638"/>
        <v>W2</v>
      </c>
      <c r="M10189" t="s">
        <v>10340</v>
      </c>
      <c r="N10189" t="s">
        <v>204</v>
      </c>
      <c r="O10189" t="s">
        <v>5735</v>
      </c>
      <c r="P10189" t="s">
        <v>10428</v>
      </c>
      <c r="Q10189" t="s">
        <v>1932</v>
      </c>
      <c r="R10189">
        <v>149</v>
      </c>
      <c r="S10189" s="15" t="str">
        <f t="shared" si="639"/>
        <v>{ month: "May", hq: "1.South", area: "4. Eastern", kam: "LÝ ĐỖ PHƯƠNG", kae: "✔️ KAE Nguyễn Quốc Thiên", route: "F2/F4", week: "W2", day: "Tue", cusCode: "VTA911654", sales: 737000, totalC: 149, skuLines: 1 },</v>
      </c>
    </row>
    <row r="10190" spans="1:19" ht="18.5" x14ac:dyDescent="0.45">
      <c r="A10190" s="24"/>
      <c r="B10190" s="24" t="s">
        <v>123</v>
      </c>
      <c r="C10190" s="24" t="s">
        <v>140</v>
      </c>
      <c r="D10190" s="22" t="s">
        <v>144</v>
      </c>
      <c r="E10190" s="24" t="s">
        <v>51</v>
      </c>
      <c r="F10190" s="22" t="s">
        <v>4582</v>
      </c>
      <c r="G10190" s="14" t="s">
        <v>5743</v>
      </c>
      <c r="H10190" s="14">
        <v>737000</v>
      </c>
      <c r="I10190">
        <v>1</v>
      </c>
      <c r="J10190" s="13">
        <f t="shared" si="637"/>
        <v>46161</v>
      </c>
      <c r="K10190" t="str">
        <f t="shared" si="636"/>
        <v>Tue</v>
      </c>
      <c r="L10190" t="str">
        <f t="shared" si="638"/>
        <v>W3</v>
      </c>
      <c r="M10190" t="s">
        <v>10340</v>
      </c>
      <c r="N10190" t="s">
        <v>204</v>
      </c>
      <c r="O10190" t="s">
        <v>5735</v>
      </c>
      <c r="P10190" t="s">
        <v>10428</v>
      </c>
      <c r="Q10190" t="s">
        <v>1932</v>
      </c>
      <c r="R10190">
        <v>149</v>
      </c>
      <c r="S10190" s="15" t="str">
        <f t="shared" si="639"/>
        <v>{ month: "May", hq: "1.South", area: "4. Eastern", kam: "LÝ ĐỖ PHƯƠNG", kae: "✔️ KAE Nguyễn Quốc Thiên", route: "F2/F4", week: "W3", day: "Tue", cusCode: "VTA911654", sales: 737000, totalC: 149, skuLines: 1 },</v>
      </c>
    </row>
    <row r="10191" spans="1:19" ht="18.5" x14ac:dyDescent="0.45">
      <c r="A10191" s="24"/>
      <c r="B10191" s="24" t="s">
        <v>123</v>
      </c>
      <c r="C10191" s="24" t="s">
        <v>140</v>
      </c>
      <c r="D10191" s="22" t="s">
        <v>144</v>
      </c>
      <c r="E10191" s="24" t="s">
        <v>51</v>
      </c>
      <c r="F10191" s="22" t="s">
        <v>1491</v>
      </c>
      <c r="G10191" s="14" t="s">
        <v>5742</v>
      </c>
      <c r="H10191" s="14">
        <v>3441527.7777777775</v>
      </c>
      <c r="I10191">
        <v>4</v>
      </c>
      <c r="J10191" s="13">
        <f t="shared" si="637"/>
        <v>46151</v>
      </c>
      <c r="K10191" t="str">
        <f t="shared" si="636"/>
        <v>Sat</v>
      </c>
      <c r="L10191" t="str">
        <f t="shared" si="638"/>
        <v>W1</v>
      </c>
      <c r="M10191" t="s">
        <v>10340</v>
      </c>
      <c r="N10191" t="s">
        <v>204</v>
      </c>
      <c r="O10191" t="s">
        <v>5735</v>
      </c>
      <c r="P10191" t="s">
        <v>10428</v>
      </c>
      <c r="Q10191" t="s">
        <v>1932</v>
      </c>
      <c r="R10191">
        <v>149</v>
      </c>
      <c r="S10191" s="15" t="str">
        <f t="shared" si="639"/>
        <v>{ month: "May", hq: "1.South", area: "4. Eastern", kam: "LÝ ĐỖ PHƯƠNG", kae: "✔️ KAE Nguyễn Quốc Thiên", route: "F2/F4", week: "W1", day: "Sat", cusCode: "VTA925611", sales: 3441527.77777778, totalC: 149, skuLines: 4 },</v>
      </c>
    </row>
    <row r="10192" spans="1:19" ht="18.5" x14ac:dyDescent="0.45">
      <c r="A10192" s="24"/>
      <c r="B10192" s="24" t="s">
        <v>123</v>
      </c>
      <c r="C10192" s="24" t="s">
        <v>140</v>
      </c>
      <c r="D10192" s="22" t="s">
        <v>144</v>
      </c>
      <c r="E10192" s="24" t="s">
        <v>51</v>
      </c>
      <c r="F10192" s="22" t="s">
        <v>1491</v>
      </c>
      <c r="G10192" s="14" t="s">
        <v>8525</v>
      </c>
      <c r="H10192" s="14">
        <v>817688.88888888888</v>
      </c>
      <c r="I10192">
        <v>1</v>
      </c>
      <c r="J10192" s="13">
        <f t="shared" si="637"/>
        <v>46172</v>
      </c>
      <c r="K10192" t="str">
        <f t="shared" si="636"/>
        <v>Sat</v>
      </c>
      <c r="L10192" t="str">
        <f t="shared" si="638"/>
        <v>W4</v>
      </c>
      <c r="M10192" t="s">
        <v>10340</v>
      </c>
      <c r="N10192" t="s">
        <v>204</v>
      </c>
      <c r="O10192" t="s">
        <v>5735</v>
      </c>
      <c r="P10192" t="s">
        <v>10428</v>
      </c>
      <c r="Q10192" t="s">
        <v>1932</v>
      </c>
      <c r="R10192">
        <v>149</v>
      </c>
      <c r="S10192" s="15" t="str">
        <f t="shared" si="639"/>
        <v>{ month: "May", hq: "1.South", area: "4. Eastern", kam: "LÝ ĐỖ PHƯƠNG", kae: "✔️ KAE Nguyễn Quốc Thiên", route: "F2/F4", week: "W4", day: "Sat", cusCode: "VTA925611", sales: 817688.888888889, totalC: 149, skuLines: 1 },</v>
      </c>
    </row>
    <row r="10193" spans="1:19" ht="18.5" x14ac:dyDescent="0.45">
      <c r="A10193" s="24"/>
      <c r="B10193" s="24" t="s">
        <v>123</v>
      </c>
      <c r="C10193" s="24" t="s">
        <v>140</v>
      </c>
      <c r="D10193" s="22" t="s">
        <v>144</v>
      </c>
      <c r="E10193" s="24" t="s">
        <v>51</v>
      </c>
      <c r="F10193" s="22" t="s">
        <v>7270</v>
      </c>
      <c r="G10193" s="14" t="s">
        <v>5746</v>
      </c>
      <c r="H10193" s="14">
        <v>449999.99999999994</v>
      </c>
      <c r="I10193">
        <v>1</v>
      </c>
      <c r="J10193" s="13">
        <f t="shared" si="637"/>
        <v>46164</v>
      </c>
      <c r="K10193" t="str">
        <f t="shared" si="636"/>
        <v>Fri</v>
      </c>
      <c r="L10193" t="str">
        <f t="shared" si="638"/>
        <v>W3</v>
      </c>
      <c r="M10193" t="s">
        <v>10340</v>
      </c>
      <c r="N10193" t="s">
        <v>204</v>
      </c>
      <c r="O10193" t="s">
        <v>5735</v>
      </c>
      <c r="P10193" t="s">
        <v>10428</v>
      </c>
      <c r="Q10193" t="s">
        <v>200</v>
      </c>
      <c r="R10193">
        <v>149</v>
      </c>
      <c r="S10193" s="15" t="str">
        <f t="shared" si="639"/>
        <v>{ month: "May", hq: "1.South", area: "4. Eastern", kam: "LÝ ĐỖ PHƯƠNG", kae: "✔️ KAE Nguyễn Quốc Thiên", route: "F4", week: "W3", day: "Fri", cusCode: "VTA93649463", sales: 450000, totalC: 149, skuLines: 1 },</v>
      </c>
    </row>
    <row r="10194" spans="1:19" ht="18.5" x14ac:dyDescent="0.45">
      <c r="A10194" s="24"/>
      <c r="B10194" s="24" t="s">
        <v>123</v>
      </c>
      <c r="C10194" s="24" t="s">
        <v>140</v>
      </c>
      <c r="D10194" s="22" t="s">
        <v>144</v>
      </c>
      <c r="E10194" s="24" t="s">
        <v>51</v>
      </c>
      <c r="F10194" s="22" t="s">
        <v>1492</v>
      </c>
      <c r="G10194" s="14" t="s">
        <v>5740</v>
      </c>
      <c r="H10194" s="14">
        <v>16341795.370370369</v>
      </c>
      <c r="I10194">
        <v>3</v>
      </c>
      <c r="J10194" s="13">
        <f t="shared" si="637"/>
        <v>46147</v>
      </c>
      <c r="K10194" t="str">
        <f t="shared" si="636"/>
        <v>Tue</v>
      </c>
      <c r="L10194" t="str">
        <f t="shared" si="638"/>
        <v>W1</v>
      </c>
      <c r="M10194" t="s">
        <v>10340</v>
      </c>
      <c r="N10194" t="s">
        <v>204</v>
      </c>
      <c r="O10194" t="s">
        <v>5735</v>
      </c>
      <c r="P10194" t="s">
        <v>10428</v>
      </c>
      <c r="Q10194" t="s">
        <v>1932</v>
      </c>
      <c r="R10194">
        <v>149</v>
      </c>
      <c r="S10194" s="15" t="str">
        <f t="shared" si="639"/>
        <v>{ month: "May", hq: "1.South", area: "4. Eastern", kam: "LÝ ĐỖ PHƯƠNG", kae: "✔️ KAE Nguyễn Quốc Thiên", route: "F2/F4", week: "W1", day: "Tue", cusCode: "VTA977532", sales: 16341795.3703704, totalC: 149, skuLines: 3 },</v>
      </c>
    </row>
    <row r="10195" spans="1:19" ht="18.5" x14ac:dyDescent="0.45">
      <c r="A10195" s="24"/>
      <c r="B10195" s="24" t="s">
        <v>123</v>
      </c>
      <c r="C10195" s="24" t="s">
        <v>140</v>
      </c>
      <c r="D10195" s="22" t="s">
        <v>144</v>
      </c>
      <c r="E10195" s="24" t="s">
        <v>51</v>
      </c>
      <c r="F10195" s="22" t="s">
        <v>1493</v>
      </c>
      <c r="G10195" s="14" t="s">
        <v>5740</v>
      </c>
      <c r="H10195" s="14">
        <v>1952399.0740740739</v>
      </c>
      <c r="I10195">
        <v>2</v>
      </c>
      <c r="J10195" s="13">
        <f t="shared" si="637"/>
        <v>46147</v>
      </c>
      <c r="K10195" t="str">
        <f t="shared" si="636"/>
        <v>Tue</v>
      </c>
      <c r="L10195" t="str">
        <f t="shared" si="638"/>
        <v>W1</v>
      </c>
      <c r="M10195" t="s">
        <v>10340</v>
      </c>
      <c r="N10195" t="s">
        <v>204</v>
      </c>
      <c r="O10195" t="s">
        <v>5735</v>
      </c>
      <c r="P10195" t="s">
        <v>10428</v>
      </c>
      <c r="Q10195" t="s">
        <v>1932</v>
      </c>
      <c r="R10195">
        <v>149</v>
      </c>
      <c r="S10195" s="15" t="str">
        <f t="shared" si="639"/>
        <v>{ month: "May", hq: "1.South", area: "4. Eastern", kam: "LÝ ĐỖ PHƯƠNG", kae: "✔️ KAE Nguyễn Quốc Thiên", route: "F2/F4", week: "W1", day: "Tue", cusCode: "VTA9788562", sales: 1952399.07407407, totalC: 149, skuLines: 2 },</v>
      </c>
    </row>
    <row r="10196" spans="1:19" ht="18.5" x14ac:dyDescent="0.45">
      <c r="A10196" s="24"/>
      <c r="B10196" s="24" t="s">
        <v>123</v>
      </c>
      <c r="C10196" s="24" t="s">
        <v>140</v>
      </c>
      <c r="D10196" s="22" t="s">
        <v>144</v>
      </c>
      <c r="E10196" s="24" t="s">
        <v>51</v>
      </c>
      <c r="F10196" s="22" t="s">
        <v>1493</v>
      </c>
      <c r="G10196" s="14" t="s">
        <v>1947</v>
      </c>
      <c r="H10196" s="14">
        <v>2890666.6666666665</v>
      </c>
      <c r="I10196">
        <v>2</v>
      </c>
      <c r="J10196" s="13">
        <f t="shared" si="637"/>
        <v>46154</v>
      </c>
      <c r="K10196" t="str">
        <f t="shared" ref="K10196:K10259" si="640">TRIM(LEFT(TEXT(J10196,"dddd"),3))</f>
        <v>Tue</v>
      </c>
      <c r="L10196" t="str">
        <f t="shared" si="638"/>
        <v>W2</v>
      </c>
      <c r="M10196" t="s">
        <v>10340</v>
      </c>
      <c r="N10196" t="s">
        <v>204</v>
      </c>
      <c r="O10196" t="s">
        <v>5735</v>
      </c>
      <c r="P10196" t="s">
        <v>10428</v>
      </c>
      <c r="Q10196" t="s">
        <v>1932</v>
      </c>
      <c r="R10196">
        <v>149</v>
      </c>
      <c r="S10196" s="15" t="str">
        <f t="shared" si="639"/>
        <v>{ month: "May", hq: "1.South", area: "4. Eastern", kam: "LÝ ĐỖ PHƯƠNG", kae: "✔️ KAE Nguyễn Quốc Thiên", route: "F2/F4", week: "W2", day: "Tue", cusCode: "VTA9788562", sales: 2890666.66666667, totalC: 149, skuLines: 2 },</v>
      </c>
    </row>
    <row r="10197" spans="1:19" ht="18.5" x14ac:dyDescent="0.45">
      <c r="A10197" s="24"/>
      <c r="B10197" s="24" t="s">
        <v>123</v>
      </c>
      <c r="C10197" s="24" t="s">
        <v>140</v>
      </c>
      <c r="D10197" s="22" t="s">
        <v>144</v>
      </c>
      <c r="E10197" s="24" t="s">
        <v>51</v>
      </c>
      <c r="F10197" s="22" t="s">
        <v>1493</v>
      </c>
      <c r="G10197" s="14" t="s">
        <v>5743</v>
      </c>
      <c r="H10197" s="14">
        <v>1103666.6666666665</v>
      </c>
      <c r="I10197">
        <v>1</v>
      </c>
      <c r="J10197" s="13">
        <f t="shared" si="637"/>
        <v>46161</v>
      </c>
      <c r="K10197" t="str">
        <f t="shared" si="640"/>
        <v>Tue</v>
      </c>
      <c r="L10197" t="str">
        <f t="shared" si="638"/>
        <v>W3</v>
      </c>
      <c r="M10197" t="s">
        <v>10340</v>
      </c>
      <c r="N10197" t="s">
        <v>204</v>
      </c>
      <c r="O10197" t="s">
        <v>5735</v>
      </c>
      <c r="P10197" t="s">
        <v>10428</v>
      </c>
      <c r="Q10197" t="s">
        <v>1932</v>
      </c>
      <c r="R10197">
        <v>149</v>
      </c>
      <c r="S10197" s="15" t="str">
        <f t="shared" si="639"/>
        <v>{ month: "May", hq: "1.South", area: "4. Eastern", kam: "LÝ ĐỖ PHƯƠNG", kae: "✔️ KAE Nguyễn Quốc Thiên", route: "F2/F4", week: "W3", day: "Tue", cusCode: "VTA9788562", sales: 1103666.66666667, totalC: 149, skuLines: 1 },</v>
      </c>
    </row>
    <row r="10198" spans="1:19" ht="18.5" x14ac:dyDescent="0.45">
      <c r="A10198" s="24"/>
      <c r="B10198" s="24" t="s">
        <v>123</v>
      </c>
      <c r="C10198" s="24" t="s">
        <v>140</v>
      </c>
      <c r="D10198" s="22" t="s">
        <v>144</v>
      </c>
      <c r="E10198" s="24" t="s">
        <v>51</v>
      </c>
      <c r="F10198" s="22" t="s">
        <v>1493</v>
      </c>
      <c r="G10198" s="14" t="s">
        <v>8521</v>
      </c>
      <c r="H10198" s="14">
        <v>2888733.333333333</v>
      </c>
      <c r="I10198">
        <v>3</v>
      </c>
      <c r="J10198" s="13">
        <f t="shared" si="637"/>
        <v>46168</v>
      </c>
      <c r="K10198" t="str">
        <f t="shared" si="640"/>
        <v>Tue</v>
      </c>
      <c r="L10198" t="str">
        <f t="shared" si="638"/>
        <v>W4</v>
      </c>
      <c r="M10198" t="s">
        <v>10340</v>
      </c>
      <c r="N10198" t="s">
        <v>204</v>
      </c>
      <c r="O10198" t="s">
        <v>5735</v>
      </c>
      <c r="P10198" t="s">
        <v>10428</v>
      </c>
      <c r="Q10198" t="s">
        <v>1932</v>
      </c>
      <c r="R10198">
        <v>149</v>
      </c>
      <c r="S10198" s="15" t="str">
        <f t="shared" si="639"/>
        <v>{ month: "May", hq: "1.South", area: "4. Eastern", kam: "LÝ ĐỖ PHƯƠNG", kae: "✔️ KAE Nguyễn Quốc Thiên", route: "F2/F4", week: "W4", day: "Tue", cusCode: "VTA9788562", sales: 2888733.33333333, totalC: 149, skuLines: 3 },</v>
      </c>
    </row>
    <row r="10199" spans="1:19" ht="18.5" x14ac:dyDescent="0.45">
      <c r="A10199" s="24"/>
      <c r="B10199" s="24" t="s">
        <v>123</v>
      </c>
      <c r="C10199" s="24" t="s">
        <v>140</v>
      </c>
      <c r="D10199" s="22" t="s">
        <v>144</v>
      </c>
      <c r="E10199" s="24" t="s">
        <v>51</v>
      </c>
      <c r="F10199" s="22" t="s">
        <v>1494</v>
      </c>
      <c r="G10199" s="14" t="s">
        <v>5740</v>
      </c>
      <c r="H10199" s="14">
        <v>225844.44444444444</v>
      </c>
      <c r="I10199">
        <v>1</v>
      </c>
      <c r="J10199" s="13">
        <f t="shared" si="637"/>
        <v>46147</v>
      </c>
      <c r="K10199" t="str">
        <f t="shared" si="640"/>
        <v>Tue</v>
      </c>
      <c r="L10199" t="str">
        <f t="shared" si="638"/>
        <v>W1</v>
      </c>
      <c r="M10199" t="s">
        <v>10340</v>
      </c>
      <c r="N10199" t="s">
        <v>204</v>
      </c>
      <c r="O10199" t="s">
        <v>5735</v>
      </c>
      <c r="P10199" t="s">
        <v>10428</v>
      </c>
      <c r="Q10199" t="s">
        <v>1932</v>
      </c>
      <c r="R10199">
        <v>149</v>
      </c>
      <c r="S10199" s="15" t="str">
        <f t="shared" si="639"/>
        <v>{ month: "May", hq: "1.South", area: "4. Eastern", kam: "LÝ ĐỖ PHƯƠNG", kae: "✔️ KAE Nguyễn Quốc Thiên", route: "F2/F4", week: "W1", day: "Tue", cusCode: "VTA99164930", sales: 225844.444444444, totalC: 149, skuLines: 1 },</v>
      </c>
    </row>
    <row r="10200" spans="1:19" ht="18.5" x14ac:dyDescent="0.45">
      <c r="A10200" s="24"/>
      <c r="B10200" s="24" t="s">
        <v>123</v>
      </c>
      <c r="C10200" s="24" t="s">
        <v>140</v>
      </c>
      <c r="D10200" s="22" t="s">
        <v>144</v>
      </c>
      <c r="E10200" s="24" t="s">
        <v>51</v>
      </c>
      <c r="F10200" s="22" t="s">
        <v>1494</v>
      </c>
      <c r="G10200" s="14" t="s">
        <v>5743</v>
      </c>
      <c r="H10200" s="14">
        <v>665383.33333333326</v>
      </c>
      <c r="I10200">
        <v>2</v>
      </c>
      <c r="J10200" s="13">
        <f t="shared" si="637"/>
        <v>46161</v>
      </c>
      <c r="K10200" t="str">
        <f t="shared" si="640"/>
        <v>Tue</v>
      </c>
      <c r="L10200" t="str">
        <f t="shared" si="638"/>
        <v>W3</v>
      </c>
      <c r="M10200" t="s">
        <v>10340</v>
      </c>
      <c r="N10200" t="s">
        <v>204</v>
      </c>
      <c r="O10200" t="s">
        <v>5735</v>
      </c>
      <c r="P10200" t="s">
        <v>10428</v>
      </c>
      <c r="Q10200" t="s">
        <v>1932</v>
      </c>
      <c r="R10200">
        <v>149</v>
      </c>
      <c r="S10200" s="15" t="str">
        <f t="shared" si="639"/>
        <v>{ month: "May", hq: "1.South", area: "4. Eastern", kam: "LÝ ĐỖ PHƯƠNG", kae: "✔️ KAE Nguyễn Quốc Thiên", route: "F2/F4", week: "W3", day: "Tue", cusCode: "VTA99164930", sales: 665383.333333333, totalC: 149, skuLines: 2 },</v>
      </c>
    </row>
    <row r="10201" spans="1:19" ht="18.5" x14ac:dyDescent="0.45">
      <c r="A10201" s="24"/>
      <c r="B10201" s="24" t="s">
        <v>123</v>
      </c>
      <c r="C10201" s="24" t="s">
        <v>140</v>
      </c>
      <c r="D10201" s="22" t="s">
        <v>144</v>
      </c>
      <c r="E10201" s="24" t="s">
        <v>51</v>
      </c>
      <c r="F10201" s="22" t="s">
        <v>1495</v>
      </c>
      <c r="G10201" s="14" t="s">
        <v>5739</v>
      </c>
      <c r="H10201" s="14">
        <v>1474000</v>
      </c>
      <c r="I10201">
        <v>1</v>
      </c>
      <c r="J10201" s="13">
        <f t="shared" si="637"/>
        <v>46146</v>
      </c>
      <c r="K10201" t="str">
        <f t="shared" si="640"/>
        <v>Mon</v>
      </c>
      <c r="L10201" t="str">
        <f t="shared" si="638"/>
        <v>W1</v>
      </c>
      <c r="M10201" t="s">
        <v>10340</v>
      </c>
      <c r="N10201" t="s">
        <v>204</v>
      </c>
      <c r="O10201" t="s">
        <v>5735</v>
      </c>
      <c r="P10201" t="s">
        <v>10428</v>
      </c>
      <c r="Q10201" t="s">
        <v>200</v>
      </c>
      <c r="R10201">
        <v>149</v>
      </c>
      <c r="S10201" s="15" t="str">
        <f t="shared" si="639"/>
        <v>{ month: "May", hq: "1.South", area: "4. Eastern", kam: "LÝ ĐỖ PHƯƠNG", kae: "✔️ KAE Nguyễn Quốc Thiên", route: "F4", week: "W1", day: "Mon", cusCode: "VTT2001", sales: 1474000, totalC: 149, skuLines: 1 },</v>
      </c>
    </row>
    <row r="10202" spans="1:19" ht="18.5" x14ac:dyDescent="0.45">
      <c r="A10202" s="24"/>
      <c r="B10202" s="24" t="s">
        <v>123</v>
      </c>
      <c r="C10202" s="24" t="s">
        <v>140</v>
      </c>
      <c r="D10202" s="22" t="s">
        <v>144</v>
      </c>
      <c r="E10202" s="24" t="s">
        <v>51</v>
      </c>
      <c r="F10202" s="22" t="s">
        <v>1496</v>
      </c>
      <c r="G10202" s="14" t="s">
        <v>5739</v>
      </c>
      <c r="H10202" s="14">
        <v>1411455.5555555555</v>
      </c>
      <c r="I10202">
        <v>1</v>
      </c>
      <c r="J10202" s="13">
        <f t="shared" si="637"/>
        <v>46146</v>
      </c>
      <c r="K10202" t="str">
        <f t="shared" si="640"/>
        <v>Mon</v>
      </c>
      <c r="L10202" t="str">
        <f t="shared" si="638"/>
        <v>W1</v>
      </c>
      <c r="M10202" t="s">
        <v>10340</v>
      </c>
      <c r="N10202" t="s">
        <v>204</v>
      </c>
      <c r="O10202" t="s">
        <v>5735</v>
      </c>
      <c r="P10202" t="s">
        <v>10428</v>
      </c>
      <c r="Q10202" t="s">
        <v>200</v>
      </c>
      <c r="R10202">
        <v>149</v>
      </c>
      <c r="S10202" s="15" t="str">
        <f t="shared" si="639"/>
        <v>{ month: "May", hq: "1.South", area: "4. Eastern", kam: "LÝ ĐỖ PHƯƠNG", kae: "✔️ KAE Nguyễn Quốc Thiên", route: "F4", week: "W1", day: "Mon", cusCode: "VTT2002", sales: 1411455.55555556, totalC: 149, skuLines: 1 },</v>
      </c>
    </row>
    <row r="10203" spans="1:19" ht="18.5" x14ac:dyDescent="0.45">
      <c r="A10203" s="24"/>
      <c r="B10203" s="24" t="s">
        <v>123</v>
      </c>
      <c r="C10203" s="24" t="s">
        <v>140</v>
      </c>
      <c r="D10203" s="22" t="s">
        <v>144</v>
      </c>
      <c r="E10203" s="24" t="s">
        <v>51</v>
      </c>
      <c r="F10203" s="22" t="s">
        <v>1496</v>
      </c>
      <c r="G10203" s="14" t="s">
        <v>1937</v>
      </c>
      <c r="H10203" s="14">
        <v>3797037.0370370368</v>
      </c>
      <c r="I10203">
        <v>6</v>
      </c>
      <c r="J10203" s="13">
        <f t="shared" si="637"/>
        <v>46153</v>
      </c>
      <c r="K10203" t="str">
        <f t="shared" si="640"/>
        <v>Mon</v>
      </c>
      <c r="L10203" t="str">
        <f t="shared" si="638"/>
        <v>W2</v>
      </c>
      <c r="M10203" t="s">
        <v>10340</v>
      </c>
      <c r="N10203" t="s">
        <v>204</v>
      </c>
      <c r="O10203" t="s">
        <v>5735</v>
      </c>
      <c r="P10203" t="s">
        <v>10428</v>
      </c>
      <c r="Q10203" t="s">
        <v>200</v>
      </c>
      <c r="R10203">
        <v>149</v>
      </c>
      <c r="S10203" s="15" t="str">
        <f t="shared" si="639"/>
        <v>{ month: "May", hq: "1.South", area: "4. Eastern", kam: "LÝ ĐỖ PHƯƠNG", kae: "✔️ KAE Nguyễn Quốc Thiên", route: "F4", week: "W2", day: "Mon", cusCode: "VTT2002", sales: 3797037.03703704, totalC: 149, skuLines: 6 },</v>
      </c>
    </row>
    <row r="10204" spans="1:19" ht="18.5" x14ac:dyDescent="0.45">
      <c r="A10204" s="24"/>
      <c r="B10204" s="24" t="s">
        <v>123</v>
      </c>
      <c r="C10204" s="24" t="s">
        <v>140</v>
      </c>
      <c r="D10204" s="22" t="s">
        <v>144</v>
      </c>
      <c r="E10204" s="24" t="s">
        <v>51</v>
      </c>
      <c r="F10204" s="22" t="s">
        <v>1497</v>
      </c>
      <c r="G10204" s="14" t="s">
        <v>5739</v>
      </c>
      <c r="H10204" s="14">
        <v>470485.18518518517</v>
      </c>
      <c r="I10204">
        <v>1</v>
      </c>
      <c r="J10204" s="13">
        <f t="shared" si="637"/>
        <v>46146</v>
      </c>
      <c r="K10204" t="str">
        <f t="shared" si="640"/>
        <v>Mon</v>
      </c>
      <c r="L10204" t="str">
        <f t="shared" si="638"/>
        <v>W1</v>
      </c>
      <c r="M10204" t="s">
        <v>10340</v>
      </c>
      <c r="N10204" t="s">
        <v>204</v>
      </c>
      <c r="O10204" t="s">
        <v>5735</v>
      </c>
      <c r="P10204" t="s">
        <v>10428</v>
      </c>
      <c r="Q10204" t="s">
        <v>200</v>
      </c>
      <c r="R10204">
        <v>149</v>
      </c>
      <c r="S10204" s="15" t="str">
        <f t="shared" si="639"/>
        <v>{ month: "May", hq: "1.South", area: "4. Eastern", kam: "LÝ ĐỖ PHƯƠNG", kae: "✔️ KAE Nguyễn Quốc Thiên", route: "F4", week: "W1", day: "Mon", cusCode: "VTT2004", sales: 470485.185185185, totalC: 149, skuLines: 1 },</v>
      </c>
    </row>
    <row r="10205" spans="1:19" ht="18.5" x14ac:dyDescent="0.45">
      <c r="A10205" s="24"/>
      <c r="B10205" s="24" t="s">
        <v>123</v>
      </c>
      <c r="C10205" s="24" t="s">
        <v>140</v>
      </c>
      <c r="D10205" s="22" t="s">
        <v>144</v>
      </c>
      <c r="E10205" s="24" t="s">
        <v>51</v>
      </c>
      <c r="F10205" s="22" t="s">
        <v>1498</v>
      </c>
      <c r="G10205" s="14" t="s">
        <v>5739</v>
      </c>
      <c r="H10205" s="14">
        <v>817687.03703703696</v>
      </c>
      <c r="I10205">
        <v>1</v>
      </c>
      <c r="J10205" s="13">
        <f t="shared" si="637"/>
        <v>46146</v>
      </c>
      <c r="K10205" t="str">
        <f t="shared" si="640"/>
        <v>Mon</v>
      </c>
      <c r="L10205" t="str">
        <f t="shared" si="638"/>
        <v>W1</v>
      </c>
      <c r="M10205" t="s">
        <v>10340</v>
      </c>
      <c r="N10205" t="s">
        <v>204</v>
      </c>
      <c r="O10205" t="s">
        <v>5735</v>
      </c>
      <c r="P10205" t="s">
        <v>10428</v>
      </c>
      <c r="Q10205" t="s">
        <v>200</v>
      </c>
      <c r="R10205">
        <v>149</v>
      </c>
      <c r="S10205" s="15" t="str">
        <f t="shared" si="639"/>
        <v>{ month: "May", hq: "1.South", area: "4. Eastern", kam: "LÝ ĐỖ PHƯƠNG", kae: "✔️ KAE Nguyễn Quốc Thiên", route: "F4", week: "W1", day: "Mon", cusCode: "VTT2006", sales: 817687.037037037, totalC: 149, skuLines: 1 },</v>
      </c>
    </row>
    <row r="10206" spans="1:19" ht="18.5" x14ac:dyDescent="0.45">
      <c r="A10206" s="24"/>
      <c r="B10206" s="24" t="s">
        <v>123</v>
      </c>
      <c r="C10206" s="24" t="s">
        <v>140</v>
      </c>
      <c r="D10206" s="22" t="s">
        <v>144</v>
      </c>
      <c r="E10206" s="24" t="s">
        <v>51</v>
      </c>
      <c r="F10206" s="22" t="s">
        <v>1498</v>
      </c>
      <c r="G10206" s="14" t="s">
        <v>1937</v>
      </c>
      <c r="H10206" s="14">
        <v>1474000</v>
      </c>
      <c r="I10206">
        <v>1</v>
      </c>
      <c r="J10206" s="13">
        <f t="shared" si="637"/>
        <v>46153</v>
      </c>
      <c r="K10206" t="str">
        <f t="shared" si="640"/>
        <v>Mon</v>
      </c>
      <c r="L10206" t="str">
        <f t="shared" si="638"/>
        <v>W2</v>
      </c>
      <c r="M10206" t="s">
        <v>10340</v>
      </c>
      <c r="N10206" t="s">
        <v>204</v>
      </c>
      <c r="O10206" t="s">
        <v>5735</v>
      </c>
      <c r="P10206" t="s">
        <v>10428</v>
      </c>
      <c r="Q10206" t="s">
        <v>200</v>
      </c>
      <c r="R10206">
        <v>149</v>
      </c>
      <c r="S10206" s="15" t="str">
        <f t="shared" si="639"/>
        <v>{ month: "May", hq: "1.South", area: "4. Eastern", kam: "LÝ ĐỖ PHƯƠNG", kae: "✔️ KAE Nguyễn Quốc Thiên", route: "F4", week: "W2", day: "Mon", cusCode: "VTT2006", sales: 1474000, totalC: 149, skuLines: 1 },</v>
      </c>
    </row>
    <row r="10207" spans="1:19" ht="18.5" x14ac:dyDescent="0.45">
      <c r="A10207" s="24"/>
      <c r="B10207" s="24" t="s">
        <v>123</v>
      </c>
      <c r="C10207" s="24" t="s">
        <v>140</v>
      </c>
      <c r="D10207" s="22" t="s">
        <v>144</v>
      </c>
      <c r="E10207" s="24" t="s">
        <v>51</v>
      </c>
      <c r="F10207" s="22" t="s">
        <v>7271</v>
      </c>
      <c r="G10207" s="14" t="s">
        <v>5747</v>
      </c>
      <c r="H10207" s="14">
        <v>359172.22222222219</v>
      </c>
      <c r="I10207">
        <v>2</v>
      </c>
      <c r="J10207" s="13">
        <f t="shared" si="637"/>
        <v>46160</v>
      </c>
      <c r="K10207" t="str">
        <f t="shared" si="640"/>
        <v>Mon</v>
      </c>
      <c r="L10207" t="str">
        <f t="shared" si="638"/>
        <v>W3</v>
      </c>
      <c r="M10207" t="s">
        <v>10340</v>
      </c>
      <c r="N10207" t="s">
        <v>204</v>
      </c>
      <c r="O10207" t="s">
        <v>5735</v>
      </c>
      <c r="P10207" t="s">
        <v>10428</v>
      </c>
      <c r="Q10207" t="s">
        <v>200</v>
      </c>
      <c r="R10207">
        <v>149</v>
      </c>
      <c r="S10207" s="15" t="str">
        <f t="shared" si="639"/>
        <v>{ month: "May", hq: "1.South", area: "4. Eastern", kam: "LÝ ĐỖ PHƯƠNG", kae: "✔️ KAE Nguyễn Quốc Thiên", route: "F4", week: "W3", day: "Mon", cusCode: "VTT2010", sales: 359172.222222222, totalC: 149, skuLines: 2 },</v>
      </c>
    </row>
    <row r="10208" spans="1:19" ht="18.5" x14ac:dyDescent="0.45">
      <c r="A10208" s="24"/>
      <c r="B10208" s="24" t="s">
        <v>123</v>
      </c>
      <c r="C10208" s="24" t="s">
        <v>140</v>
      </c>
      <c r="D10208" s="22" t="s">
        <v>144</v>
      </c>
      <c r="E10208" s="24" t="s">
        <v>51</v>
      </c>
      <c r="F10208" s="22" t="s">
        <v>4583</v>
      </c>
      <c r="G10208" s="14" t="s">
        <v>1949</v>
      </c>
      <c r="H10208" s="14">
        <v>300000</v>
      </c>
      <c r="I10208">
        <v>2</v>
      </c>
      <c r="J10208" s="13">
        <f t="shared" si="637"/>
        <v>46156</v>
      </c>
      <c r="K10208" t="str">
        <f t="shared" si="640"/>
        <v>Thu</v>
      </c>
      <c r="L10208" t="str">
        <f t="shared" si="638"/>
        <v>W2</v>
      </c>
      <c r="M10208" t="s">
        <v>10340</v>
      </c>
      <c r="N10208" t="s">
        <v>204</v>
      </c>
      <c r="O10208" t="s">
        <v>5735</v>
      </c>
      <c r="P10208" t="s">
        <v>10428</v>
      </c>
      <c r="Q10208" t="s">
        <v>200</v>
      </c>
      <c r="R10208">
        <v>149</v>
      </c>
      <c r="S10208" s="15" t="str">
        <f t="shared" si="639"/>
        <v>{ month: "May", hq: "1.South", area: "4. Eastern", kam: "LÝ ĐỖ PHƯƠNG", kae: "✔️ KAE Nguyễn Quốc Thiên", route: "F4", week: "W2", day: "Thu", cusCode: "VTT50016", sales: 300000, totalC: 149, skuLines: 2 },</v>
      </c>
    </row>
    <row r="10209" spans="1:19" ht="18.5" x14ac:dyDescent="0.45">
      <c r="A10209" s="24"/>
      <c r="B10209" s="24" t="s">
        <v>123</v>
      </c>
      <c r="C10209" s="24" t="s">
        <v>140</v>
      </c>
      <c r="D10209" s="22" t="s">
        <v>144</v>
      </c>
      <c r="E10209" s="24" t="s">
        <v>51</v>
      </c>
      <c r="F10209" s="22" t="s">
        <v>4583</v>
      </c>
      <c r="G10209" s="14" t="s">
        <v>5745</v>
      </c>
      <c r="H10209" s="14">
        <v>407999.99999999994</v>
      </c>
      <c r="I10209">
        <v>1</v>
      </c>
      <c r="J10209" s="13">
        <f t="shared" si="637"/>
        <v>46163</v>
      </c>
      <c r="K10209" t="str">
        <f t="shared" si="640"/>
        <v>Thu</v>
      </c>
      <c r="L10209" t="str">
        <f t="shared" si="638"/>
        <v>W3</v>
      </c>
      <c r="M10209" t="s">
        <v>10340</v>
      </c>
      <c r="N10209" t="s">
        <v>204</v>
      </c>
      <c r="O10209" t="s">
        <v>5735</v>
      </c>
      <c r="P10209" t="s">
        <v>10428</v>
      </c>
      <c r="Q10209" t="s">
        <v>200</v>
      </c>
      <c r="R10209">
        <v>149</v>
      </c>
      <c r="S10209" s="15" t="str">
        <f t="shared" si="639"/>
        <v>{ month: "May", hq: "1.South", area: "4. Eastern", kam: "LÝ ĐỖ PHƯƠNG", kae: "✔️ KAE Nguyễn Quốc Thiên", route: "F4", week: "W3", day: "Thu", cusCode: "VTT50016", sales: 408000, totalC: 149, skuLines: 1 },</v>
      </c>
    </row>
    <row r="10210" spans="1:19" ht="18.5" x14ac:dyDescent="0.45">
      <c r="A10210" s="24"/>
      <c r="B10210" s="24" t="s">
        <v>123</v>
      </c>
      <c r="C10210" s="24" t="s">
        <v>140</v>
      </c>
      <c r="D10210" s="22" t="s">
        <v>144</v>
      </c>
      <c r="E10210" s="24" t="s">
        <v>51</v>
      </c>
      <c r="F10210" s="22" t="s">
        <v>4583</v>
      </c>
      <c r="G10210" s="14" t="s">
        <v>8523</v>
      </c>
      <c r="H10210" s="14">
        <v>620509.25925925921</v>
      </c>
      <c r="I10210">
        <v>2</v>
      </c>
      <c r="J10210" s="13">
        <f t="shared" si="637"/>
        <v>46170</v>
      </c>
      <c r="K10210" t="str">
        <f t="shared" si="640"/>
        <v>Thu</v>
      </c>
      <c r="L10210" t="str">
        <f t="shared" si="638"/>
        <v>W4</v>
      </c>
      <c r="M10210" t="s">
        <v>10340</v>
      </c>
      <c r="N10210" t="s">
        <v>204</v>
      </c>
      <c r="O10210" t="s">
        <v>5735</v>
      </c>
      <c r="P10210" t="s">
        <v>10428</v>
      </c>
      <c r="Q10210" t="s">
        <v>200</v>
      </c>
      <c r="R10210">
        <v>149</v>
      </c>
      <c r="S10210" s="15" t="str">
        <f t="shared" si="639"/>
        <v>{ month: "May", hq: "1.South", area: "4. Eastern", kam: "LÝ ĐỖ PHƯƠNG", kae: "✔️ KAE Nguyễn Quốc Thiên", route: "F4", week: "W4", day: "Thu", cusCode: "VTT50016", sales: 620509.259259259, totalC: 149, skuLines: 2 },</v>
      </c>
    </row>
    <row r="10211" spans="1:19" ht="18.5" x14ac:dyDescent="0.45">
      <c r="A10211" s="24"/>
      <c r="B10211" s="24" t="s">
        <v>123</v>
      </c>
      <c r="C10211" s="24" t="s">
        <v>140</v>
      </c>
      <c r="D10211" s="22" t="s">
        <v>144</v>
      </c>
      <c r="E10211" s="24" t="s">
        <v>51</v>
      </c>
      <c r="F10211" s="22" t="s">
        <v>4584</v>
      </c>
      <c r="G10211" s="14" t="s">
        <v>1949</v>
      </c>
      <c r="H10211" s="14">
        <v>4422000</v>
      </c>
      <c r="I10211">
        <v>1</v>
      </c>
      <c r="J10211" s="13">
        <f t="shared" si="637"/>
        <v>46156</v>
      </c>
      <c r="K10211" t="str">
        <f t="shared" si="640"/>
        <v>Thu</v>
      </c>
      <c r="L10211" t="str">
        <f t="shared" si="638"/>
        <v>W2</v>
      </c>
      <c r="M10211" t="s">
        <v>10340</v>
      </c>
      <c r="N10211" t="s">
        <v>204</v>
      </c>
      <c r="O10211" t="s">
        <v>5735</v>
      </c>
      <c r="P10211" t="s">
        <v>10428</v>
      </c>
      <c r="Q10211" t="s">
        <v>200</v>
      </c>
      <c r="R10211">
        <v>149</v>
      </c>
      <c r="S10211" s="15" t="str">
        <f t="shared" si="639"/>
        <v>{ month: "May", hq: "1.South", area: "4. Eastern", kam: "LÝ ĐỖ PHƯƠNG", kae: "✔️ KAE Nguyễn Quốc Thiên", route: "F4", week: "W2", day: "Thu", cusCode: "VTT50017", sales: 4422000, totalC: 149, skuLines: 1 },</v>
      </c>
    </row>
    <row r="10212" spans="1:19" ht="18.5" x14ac:dyDescent="0.45">
      <c r="A10212" s="24"/>
      <c r="B10212" s="24" t="s">
        <v>123</v>
      </c>
      <c r="C10212" s="24" t="s">
        <v>140</v>
      </c>
      <c r="D10212" s="22" t="s">
        <v>144</v>
      </c>
      <c r="E10212" s="24" t="s">
        <v>51</v>
      </c>
      <c r="F10212" s="22" t="s">
        <v>4584</v>
      </c>
      <c r="G10212" s="14" t="s">
        <v>8523</v>
      </c>
      <c r="H10212" s="14">
        <v>7369999.9999999991</v>
      </c>
      <c r="I10212">
        <v>1</v>
      </c>
      <c r="J10212" s="13">
        <f t="shared" si="637"/>
        <v>46170</v>
      </c>
      <c r="K10212" t="str">
        <f t="shared" si="640"/>
        <v>Thu</v>
      </c>
      <c r="L10212" t="str">
        <f t="shared" si="638"/>
        <v>W4</v>
      </c>
      <c r="M10212" t="s">
        <v>10340</v>
      </c>
      <c r="N10212" t="s">
        <v>204</v>
      </c>
      <c r="O10212" t="s">
        <v>5735</v>
      </c>
      <c r="P10212" t="s">
        <v>10428</v>
      </c>
      <c r="Q10212" t="s">
        <v>200</v>
      </c>
      <c r="R10212">
        <v>149</v>
      </c>
      <c r="S10212" s="15" t="str">
        <f t="shared" si="639"/>
        <v>{ month: "May", hq: "1.South", area: "4. Eastern", kam: "LÝ ĐỖ PHƯƠNG", kae: "✔️ KAE Nguyễn Quốc Thiên", route: "F4", week: "W4", day: "Thu", cusCode: "VTT50017", sales: 7370000, totalC: 149, skuLines: 1 },</v>
      </c>
    </row>
    <row r="10213" spans="1:19" ht="18.5" x14ac:dyDescent="0.45">
      <c r="A10213" s="24"/>
      <c r="B10213" s="24" t="s">
        <v>123</v>
      </c>
      <c r="C10213" s="24" t="s">
        <v>140</v>
      </c>
      <c r="D10213" s="22" t="s">
        <v>144</v>
      </c>
      <c r="E10213" s="24" t="s">
        <v>51</v>
      </c>
      <c r="F10213" s="22" t="s">
        <v>4585</v>
      </c>
      <c r="G10213" s="14" t="s">
        <v>1949</v>
      </c>
      <c r="H10213" s="14">
        <v>770509.25925925921</v>
      </c>
      <c r="I10213">
        <v>3</v>
      </c>
      <c r="J10213" s="13">
        <f t="shared" si="637"/>
        <v>46156</v>
      </c>
      <c r="K10213" t="str">
        <f t="shared" si="640"/>
        <v>Thu</v>
      </c>
      <c r="L10213" t="str">
        <f t="shared" si="638"/>
        <v>W2</v>
      </c>
      <c r="M10213" t="s">
        <v>10340</v>
      </c>
      <c r="N10213" t="s">
        <v>204</v>
      </c>
      <c r="O10213" t="s">
        <v>5735</v>
      </c>
      <c r="P10213" t="s">
        <v>10428</v>
      </c>
      <c r="Q10213" t="s">
        <v>200</v>
      </c>
      <c r="R10213">
        <v>149</v>
      </c>
      <c r="S10213" s="15" t="str">
        <f t="shared" si="639"/>
        <v>{ month: "May", hq: "1.South", area: "4. Eastern", kam: "LÝ ĐỖ PHƯƠNG", kae: "✔️ KAE Nguyễn Quốc Thiên", route: "F4", week: "W2", day: "Thu", cusCode: "VTT50018", sales: 770509.259259259, totalC: 149, skuLines: 3 },</v>
      </c>
    </row>
    <row r="10214" spans="1:19" ht="18.5" x14ac:dyDescent="0.45">
      <c r="A10214" s="24"/>
      <c r="B10214" s="24" t="s">
        <v>123</v>
      </c>
      <c r="C10214" s="24" t="s">
        <v>140</v>
      </c>
      <c r="D10214" s="22" t="s">
        <v>144</v>
      </c>
      <c r="E10214" s="24" t="s">
        <v>51</v>
      </c>
      <c r="F10214" s="22" t="s">
        <v>4585</v>
      </c>
      <c r="G10214" s="14" t="s">
        <v>5745</v>
      </c>
      <c r="H10214" s="14">
        <v>2948000</v>
      </c>
      <c r="I10214">
        <v>1</v>
      </c>
      <c r="J10214" s="13">
        <f t="shared" si="637"/>
        <v>46163</v>
      </c>
      <c r="K10214" t="str">
        <f t="shared" si="640"/>
        <v>Thu</v>
      </c>
      <c r="L10214" t="str">
        <f t="shared" si="638"/>
        <v>W3</v>
      </c>
      <c r="M10214" t="s">
        <v>10340</v>
      </c>
      <c r="N10214" t="s">
        <v>204</v>
      </c>
      <c r="O10214" t="s">
        <v>5735</v>
      </c>
      <c r="P10214" t="s">
        <v>10428</v>
      </c>
      <c r="Q10214" t="s">
        <v>200</v>
      </c>
      <c r="R10214">
        <v>149</v>
      </c>
      <c r="S10214" s="15" t="str">
        <f t="shared" si="639"/>
        <v>{ month: "May", hq: "1.South", area: "4. Eastern", kam: "LÝ ĐỖ PHƯƠNG", kae: "✔️ KAE Nguyễn Quốc Thiên", route: "F4", week: "W3", day: "Thu", cusCode: "VTT50018", sales: 2948000, totalC: 149, skuLines: 1 },</v>
      </c>
    </row>
    <row r="10215" spans="1:19" ht="18.5" x14ac:dyDescent="0.45">
      <c r="A10215" s="24"/>
      <c r="B10215" s="24" t="s">
        <v>123</v>
      </c>
      <c r="C10215" s="24" t="s">
        <v>140</v>
      </c>
      <c r="D10215" s="22" t="s">
        <v>144</v>
      </c>
      <c r="E10215" s="24" t="s">
        <v>51</v>
      </c>
      <c r="F10215" s="22" t="s">
        <v>4585</v>
      </c>
      <c r="G10215" s="14" t="s">
        <v>8523</v>
      </c>
      <c r="H10215" s="14">
        <v>5896000</v>
      </c>
      <c r="I10215">
        <v>1</v>
      </c>
      <c r="J10215" s="13">
        <f t="shared" si="637"/>
        <v>46170</v>
      </c>
      <c r="K10215" t="str">
        <f t="shared" si="640"/>
        <v>Thu</v>
      </c>
      <c r="L10215" t="str">
        <f t="shared" si="638"/>
        <v>W4</v>
      </c>
      <c r="M10215" t="s">
        <v>10340</v>
      </c>
      <c r="N10215" t="s">
        <v>204</v>
      </c>
      <c r="O10215" t="s">
        <v>5735</v>
      </c>
      <c r="P10215" t="s">
        <v>10428</v>
      </c>
      <c r="Q10215" t="s">
        <v>200</v>
      </c>
      <c r="R10215">
        <v>149</v>
      </c>
      <c r="S10215" s="15" t="str">
        <f t="shared" si="639"/>
        <v>{ month: "May", hq: "1.South", area: "4. Eastern", kam: "LÝ ĐỖ PHƯƠNG", kae: "✔️ KAE Nguyễn Quốc Thiên", route: "F4", week: "W4", day: "Thu", cusCode: "VTT50018", sales: 5896000, totalC: 149, skuLines: 1 },</v>
      </c>
    </row>
    <row r="10216" spans="1:19" ht="18.5" x14ac:dyDescent="0.45">
      <c r="A10216" s="24"/>
      <c r="B10216" s="24" t="s">
        <v>123</v>
      </c>
      <c r="C10216" s="24" t="s">
        <v>140</v>
      </c>
      <c r="D10216" s="22" t="s">
        <v>144</v>
      </c>
      <c r="E10216" s="24" t="s">
        <v>51</v>
      </c>
      <c r="F10216" s="22" t="s">
        <v>4586</v>
      </c>
      <c r="G10216" s="14" t="s">
        <v>1949</v>
      </c>
      <c r="H10216" s="14">
        <v>1474000</v>
      </c>
      <c r="I10216">
        <v>1</v>
      </c>
      <c r="J10216" s="13">
        <f t="shared" si="637"/>
        <v>46156</v>
      </c>
      <c r="K10216" t="str">
        <f t="shared" si="640"/>
        <v>Thu</v>
      </c>
      <c r="L10216" t="str">
        <f t="shared" si="638"/>
        <v>W2</v>
      </c>
      <c r="M10216" t="s">
        <v>10340</v>
      </c>
      <c r="N10216" t="s">
        <v>204</v>
      </c>
      <c r="O10216" t="s">
        <v>5735</v>
      </c>
      <c r="P10216" t="s">
        <v>10428</v>
      </c>
      <c r="Q10216" t="s">
        <v>200</v>
      </c>
      <c r="R10216">
        <v>149</v>
      </c>
      <c r="S10216" s="15" t="str">
        <f t="shared" si="639"/>
        <v>{ month: "May", hq: "1.South", area: "4. Eastern", kam: "LÝ ĐỖ PHƯƠNG", kae: "✔️ KAE Nguyễn Quốc Thiên", route: "F4", week: "W2", day: "Thu", cusCode: "VTT50019", sales: 1474000, totalC: 149, skuLines: 1 },</v>
      </c>
    </row>
    <row r="10217" spans="1:19" ht="18.5" x14ac:dyDescent="0.45">
      <c r="A10217" s="24"/>
      <c r="B10217" s="24" t="s">
        <v>123</v>
      </c>
      <c r="C10217" s="24" t="s">
        <v>140</v>
      </c>
      <c r="D10217" s="22" t="s">
        <v>144</v>
      </c>
      <c r="E10217" s="24" t="s">
        <v>64</v>
      </c>
      <c r="F10217" s="22" t="s">
        <v>1499</v>
      </c>
      <c r="G10217" s="14" t="s">
        <v>5739</v>
      </c>
      <c r="H10217" s="14">
        <v>1841895.3703703703</v>
      </c>
      <c r="I10217">
        <v>2</v>
      </c>
      <c r="J10217" s="13">
        <f t="shared" si="637"/>
        <v>46146</v>
      </c>
      <c r="K10217" t="str">
        <f t="shared" si="640"/>
        <v>Mon</v>
      </c>
      <c r="L10217" t="str">
        <f t="shared" si="638"/>
        <v>W1</v>
      </c>
      <c r="M10217" t="s">
        <v>10340</v>
      </c>
      <c r="N10217" t="s">
        <v>204</v>
      </c>
      <c r="O10217" t="s">
        <v>5735</v>
      </c>
      <c r="P10217" t="s">
        <v>10435</v>
      </c>
      <c r="Q10217" t="s">
        <v>200</v>
      </c>
      <c r="R10217">
        <v>163</v>
      </c>
      <c r="S10217" s="15" t="str">
        <f t="shared" si="639"/>
        <v>{ month: "May", hq: "1.South", area: "4. Eastern", kam: "LÝ ĐỖ PHƯƠNG", kae: "✔️ KAE Nguyễn Văn Thành", route: "F4", week: "W1", day: "Mon", cusCode: "000000492ST2027", sales: 1841895.37037037, totalC: 163, skuLines: 2 },</v>
      </c>
    </row>
    <row r="10218" spans="1:19" ht="18.5" x14ac:dyDescent="0.45">
      <c r="A10218" s="24"/>
      <c r="B10218" s="24" t="s">
        <v>123</v>
      </c>
      <c r="C10218" s="24" t="s">
        <v>140</v>
      </c>
      <c r="D10218" s="22" t="s">
        <v>144</v>
      </c>
      <c r="E10218" s="24" t="s">
        <v>64</v>
      </c>
      <c r="F10218" s="22" t="s">
        <v>1499</v>
      </c>
      <c r="G10218" s="14" t="s">
        <v>5747</v>
      </c>
      <c r="H10218" s="14">
        <v>2500416.6666666665</v>
      </c>
      <c r="I10218">
        <v>3</v>
      </c>
      <c r="J10218" s="13">
        <f t="shared" si="637"/>
        <v>46160</v>
      </c>
      <c r="K10218" t="str">
        <f t="shared" si="640"/>
        <v>Mon</v>
      </c>
      <c r="L10218" t="str">
        <f t="shared" si="638"/>
        <v>W3</v>
      </c>
      <c r="M10218" t="s">
        <v>10340</v>
      </c>
      <c r="N10218" t="s">
        <v>204</v>
      </c>
      <c r="O10218" t="s">
        <v>5735</v>
      </c>
      <c r="P10218" t="s">
        <v>10435</v>
      </c>
      <c r="Q10218" t="s">
        <v>200</v>
      </c>
      <c r="R10218">
        <v>165</v>
      </c>
      <c r="S10218" s="15" t="str">
        <f t="shared" si="639"/>
        <v>{ month: "May", hq: "1.South", area: "4. Eastern", kam: "LÝ ĐỖ PHƯƠNG", kae: "✔️ KAE Nguyễn Văn Thành", route: "F4", week: "W3", day: "Mon", cusCode: "000000492ST2027", sales: 2500416.66666667, totalC: 165, skuLines: 3 },</v>
      </c>
    </row>
    <row r="10219" spans="1:19" ht="18.5" x14ac:dyDescent="0.45">
      <c r="A10219" s="24"/>
      <c r="B10219" s="24" t="s">
        <v>123</v>
      </c>
      <c r="C10219" s="24" t="s">
        <v>140</v>
      </c>
      <c r="D10219" s="22" t="s">
        <v>144</v>
      </c>
      <c r="E10219" s="24" t="s">
        <v>64</v>
      </c>
      <c r="F10219" s="22" t="s">
        <v>1499</v>
      </c>
      <c r="G10219" s="14" t="s">
        <v>8520</v>
      </c>
      <c r="H10219" s="14">
        <v>552800</v>
      </c>
      <c r="I10219">
        <v>1</v>
      </c>
      <c r="J10219" s="13">
        <f t="shared" si="637"/>
        <v>46167</v>
      </c>
      <c r="K10219" t="str">
        <f t="shared" si="640"/>
        <v>Mon</v>
      </c>
      <c r="L10219" t="str">
        <f t="shared" si="638"/>
        <v>W4</v>
      </c>
      <c r="M10219" t="s">
        <v>10340</v>
      </c>
      <c r="N10219" t="s">
        <v>204</v>
      </c>
      <c r="O10219" t="s">
        <v>5735</v>
      </c>
      <c r="P10219" t="s">
        <v>10435</v>
      </c>
      <c r="Q10219" t="s">
        <v>200</v>
      </c>
      <c r="R10219">
        <v>166</v>
      </c>
      <c r="S10219" s="15" t="str">
        <f t="shared" si="639"/>
        <v>{ month: "May", hq: "1.South", area: "4. Eastern", kam: "LÝ ĐỖ PHƯƠNG", kae: "✔️ KAE Nguyễn Văn Thành", route: "F4", week: "W4", day: "Mon", cusCode: "000000492ST2027", sales: 552800, totalC: 166, skuLines: 1 },</v>
      </c>
    </row>
    <row r="10220" spans="1:19" ht="18.5" x14ac:dyDescent="0.45">
      <c r="A10220" s="24"/>
      <c r="B10220" s="24" t="s">
        <v>123</v>
      </c>
      <c r="C10220" s="24" t="s">
        <v>140</v>
      </c>
      <c r="D10220" s="22" t="s">
        <v>144</v>
      </c>
      <c r="E10220" s="24" t="s">
        <v>64</v>
      </c>
      <c r="F10220" s="22" t="s">
        <v>4587</v>
      </c>
      <c r="G10220" s="14" t="s">
        <v>1941</v>
      </c>
      <c r="H10220" s="14">
        <v>470509.25925925921</v>
      </c>
      <c r="I10220">
        <v>1</v>
      </c>
      <c r="J10220" s="13">
        <f t="shared" si="637"/>
        <v>46158</v>
      </c>
      <c r="K10220" t="str">
        <f t="shared" si="640"/>
        <v>Sat</v>
      </c>
      <c r="L10220" t="str">
        <f t="shared" si="638"/>
        <v>W2</v>
      </c>
      <c r="M10220" t="s">
        <v>10340</v>
      </c>
      <c r="N10220" t="s">
        <v>204</v>
      </c>
      <c r="O10220" t="s">
        <v>5735</v>
      </c>
      <c r="P10220" t="s">
        <v>10435</v>
      </c>
      <c r="Q10220" t="s">
        <v>200</v>
      </c>
      <c r="R10220">
        <v>164</v>
      </c>
      <c r="S10220" s="15" t="str">
        <f t="shared" si="639"/>
        <v>{ month: "May", hq: "1.South", area: "4. Eastern", kam: "LÝ ĐỖ PHƯƠNG", kae: "✔️ KAE Nguyễn Văn Thành", route: "F4", week: "W2", day: "Sat", cusCode: "000000737ST2028", sales: 470509.259259259, totalC: 164, skuLines: 1 },</v>
      </c>
    </row>
    <row r="10221" spans="1:19" ht="18.5" x14ac:dyDescent="0.45">
      <c r="A10221" s="24"/>
      <c r="B10221" s="24" t="s">
        <v>123</v>
      </c>
      <c r="C10221" s="24" t="s">
        <v>140</v>
      </c>
      <c r="D10221" s="22" t="s">
        <v>144</v>
      </c>
      <c r="E10221" s="24" t="s">
        <v>64</v>
      </c>
      <c r="F10221" s="22" t="s">
        <v>4587</v>
      </c>
      <c r="G10221" s="14" t="s">
        <v>7953</v>
      </c>
      <c r="H10221" s="14">
        <v>367888.88888888888</v>
      </c>
      <c r="I10221">
        <v>1</v>
      </c>
      <c r="J10221" s="13">
        <f t="shared" si="637"/>
        <v>46165</v>
      </c>
      <c r="K10221" t="str">
        <f t="shared" si="640"/>
        <v>Sat</v>
      </c>
      <c r="L10221" t="str">
        <f t="shared" si="638"/>
        <v>W3</v>
      </c>
      <c r="M10221" t="s">
        <v>10340</v>
      </c>
      <c r="N10221" t="s">
        <v>204</v>
      </c>
      <c r="O10221" t="s">
        <v>5735</v>
      </c>
      <c r="P10221" t="s">
        <v>10435</v>
      </c>
      <c r="Q10221" t="s">
        <v>200</v>
      </c>
      <c r="R10221">
        <v>165</v>
      </c>
      <c r="S10221" s="15" t="str">
        <f t="shared" si="639"/>
        <v>{ month: "May", hq: "1.South", area: "4. Eastern", kam: "LÝ ĐỖ PHƯƠNG", kae: "✔️ KAE Nguyễn Văn Thành", route: "F4", week: "W3", day: "Sat", cusCode: "000000737ST2028", sales: 367888.888888889, totalC: 165, skuLines: 1 },</v>
      </c>
    </row>
    <row r="10222" spans="1:19" ht="18.5" x14ac:dyDescent="0.45">
      <c r="A10222" s="24"/>
      <c r="B10222" s="24" t="s">
        <v>123</v>
      </c>
      <c r="C10222" s="24" t="s">
        <v>140</v>
      </c>
      <c r="D10222" s="22" t="s">
        <v>144</v>
      </c>
      <c r="E10222" s="24" t="s">
        <v>64</v>
      </c>
      <c r="F10222" s="22" t="s">
        <v>4588</v>
      </c>
      <c r="G10222" s="14" t="s">
        <v>1947</v>
      </c>
      <c r="H10222" s="14">
        <v>920944.4444444445</v>
      </c>
      <c r="I10222">
        <v>2</v>
      </c>
      <c r="J10222" s="13">
        <f t="shared" si="637"/>
        <v>46154</v>
      </c>
      <c r="K10222" t="str">
        <f t="shared" si="640"/>
        <v>Tue</v>
      </c>
      <c r="L10222" t="str">
        <f t="shared" si="638"/>
        <v>W2</v>
      </c>
      <c r="M10222" t="s">
        <v>10340</v>
      </c>
      <c r="N10222" t="s">
        <v>204</v>
      </c>
      <c r="O10222" t="s">
        <v>5735</v>
      </c>
      <c r="P10222" t="s">
        <v>10435</v>
      </c>
      <c r="Q10222" t="s">
        <v>1932</v>
      </c>
      <c r="R10222">
        <v>164</v>
      </c>
      <c r="S10222" s="15" t="str">
        <f t="shared" si="639"/>
        <v>{ month: "May", hq: "1.South", area: "4. Eastern", kam: "LÝ ĐỖ PHƯƠNG", kae: "✔️ KAE Nguyễn Văn Thành", route: "F2/F4", week: "W2", day: "Tue", cusCode: "44001236", sales: 920944.444444444, totalC: 164, skuLines: 2 },</v>
      </c>
    </row>
    <row r="10223" spans="1:19" ht="18.5" x14ac:dyDescent="0.45">
      <c r="A10223" s="24"/>
      <c r="B10223" s="24" t="s">
        <v>123</v>
      </c>
      <c r="C10223" s="24" t="s">
        <v>140</v>
      </c>
      <c r="D10223" s="22" t="s">
        <v>144</v>
      </c>
      <c r="E10223" s="24" t="s">
        <v>64</v>
      </c>
      <c r="F10223" s="22" t="s">
        <v>7272</v>
      </c>
      <c r="G10223" s="14" t="s">
        <v>5743</v>
      </c>
      <c r="H10223" s="14">
        <v>737000</v>
      </c>
      <c r="I10223">
        <v>1</v>
      </c>
      <c r="J10223" s="13">
        <f t="shared" si="637"/>
        <v>46161</v>
      </c>
      <c r="K10223" t="str">
        <f t="shared" si="640"/>
        <v>Tue</v>
      </c>
      <c r="L10223" t="str">
        <f t="shared" si="638"/>
        <v>W3</v>
      </c>
      <c r="M10223" t="s">
        <v>10340</v>
      </c>
      <c r="N10223" t="s">
        <v>204</v>
      </c>
      <c r="O10223" t="s">
        <v>5735</v>
      </c>
      <c r="P10223" t="s">
        <v>10435</v>
      </c>
      <c r="Q10223" t="s">
        <v>1932</v>
      </c>
      <c r="R10223">
        <v>165</v>
      </c>
      <c r="S10223" s="15" t="str">
        <f t="shared" si="639"/>
        <v>{ month: "May", hq: "1.South", area: "4. Eastern", kam: "LÝ ĐỖ PHƯƠNG", kae: "✔️ KAE Nguyễn Văn Thành", route: "F2/F4", week: "W3", day: "Tue", cusCode: "68002733", sales: 737000, totalC: 165, skuLines: 1 },</v>
      </c>
    </row>
    <row r="10224" spans="1:19" ht="18.5" x14ac:dyDescent="0.45">
      <c r="A10224" s="24"/>
      <c r="B10224" s="24" t="s">
        <v>123</v>
      </c>
      <c r="C10224" s="24" t="s">
        <v>140</v>
      </c>
      <c r="D10224" s="22" t="s">
        <v>144</v>
      </c>
      <c r="E10224" s="24" t="s">
        <v>64</v>
      </c>
      <c r="F10224" s="22" t="s">
        <v>4589</v>
      </c>
      <c r="G10224" s="14" t="s">
        <v>1941</v>
      </c>
      <c r="H10224" s="14">
        <v>600000</v>
      </c>
      <c r="I10224">
        <v>2</v>
      </c>
      <c r="J10224" s="13">
        <f t="shared" si="637"/>
        <v>46158</v>
      </c>
      <c r="K10224" t="str">
        <f t="shared" si="640"/>
        <v>Sat</v>
      </c>
      <c r="L10224" t="str">
        <f t="shared" si="638"/>
        <v>W2</v>
      </c>
      <c r="M10224" t="s">
        <v>10340</v>
      </c>
      <c r="N10224" t="s">
        <v>204</v>
      </c>
      <c r="O10224" t="s">
        <v>5735</v>
      </c>
      <c r="P10224" t="s">
        <v>10435</v>
      </c>
      <c r="Q10224" t="s">
        <v>200</v>
      </c>
      <c r="R10224">
        <v>164</v>
      </c>
      <c r="S10224" s="15" t="str">
        <f t="shared" si="639"/>
        <v>{ month: "May", hq: "1.South", area: "4. Eastern", kam: "LÝ ĐỖ PHƯƠNG", kae: "✔️ KAE Nguyễn Văn Thành", route: "F4", week: "W2", day: "Sat", cusCode: "73002277", sales: 600000, totalC: 164, skuLines: 2 },</v>
      </c>
    </row>
    <row r="10225" spans="1:19" ht="18.5" x14ac:dyDescent="0.45">
      <c r="A10225" s="24"/>
      <c r="B10225" s="24" t="s">
        <v>123</v>
      </c>
      <c r="C10225" s="24" t="s">
        <v>140</v>
      </c>
      <c r="D10225" s="22" t="s">
        <v>144</v>
      </c>
      <c r="E10225" s="24" t="s">
        <v>64</v>
      </c>
      <c r="F10225" s="22" t="s">
        <v>4590</v>
      </c>
      <c r="G10225" s="14" t="s">
        <v>1935</v>
      </c>
      <c r="H10225" s="14">
        <v>300000</v>
      </c>
      <c r="I10225">
        <v>1</v>
      </c>
      <c r="J10225" s="13">
        <f t="shared" si="637"/>
        <v>46157</v>
      </c>
      <c r="K10225" t="str">
        <f t="shared" si="640"/>
        <v>Fri</v>
      </c>
      <c r="L10225" t="str">
        <f t="shared" si="638"/>
        <v>W2</v>
      </c>
      <c r="M10225" t="s">
        <v>10340</v>
      </c>
      <c r="N10225" t="s">
        <v>204</v>
      </c>
      <c r="O10225" t="s">
        <v>5735</v>
      </c>
      <c r="P10225" t="s">
        <v>10435</v>
      </c>
      <c r="Q10225" t="s">
        <v>1932</v>
      </c>
      <c r="R10225">
        <v>164</v>
      </c>
      <c r="S10225" s="15" t="str">
        <f t="shared" si="639"/>
        <v>{ month: "May", hq: "1.South", area: "4. Eastern", kam: "LÝ ĐỖ PHƯƠNG", kae: "✔️ KAE Nguyễn Văn Thành", route: "F2/F4", week: "W2", day: "Fri", cusCode: "98001958", sales: 300000, totalC: 164, skuLines: 1 },</v>
      </c>
    </row>
    <row r="10226" spans="1:19" ht="18.5" x14ac:dyDescent="0.45">
      <c r="A10226" s="24"/>
      <c r="B10226" s="24" t="s">
        <v>123</v>
      </c>
      <c r="C10226" s="24" t="s">
        <v>140</v>
      </c>
      <c r="D10226" s="22" t="s">
        <v>144</v>
      </c>
      <c r="E10226" s="24" t="s">
        <v>64</v>
      </c>
      <c r="F10226" s="22" t="s">
        <v>1500</v>
      </c>
      <c r="G10226" s="14" t="s">
        <v>5739</v>
      </c>
      <c r="H10226" s="14">
        <v>657895.37037037034</v>
      </c>
      <c r="I10226">
        <v>2</v>
      </c>
      <c r="J10226" s="13">
        <f t="shared" si="637"/>
        <v>46146</v>
      </c>
      <c r="K10226" t="str">
        <f t="shared" si="640"/>
        <v>Mon</v>
      </c>
      <c r="L10226" t="str">
        <f t="shared" si="638"/>
        <v>W1</v>
      </c>
      <c r="M10226" t="s">
        <v>10340</v>
      </c>
      <c r="N10226" t="s">
        <v>204</v>
      </c>
      <c r="O10226" t="s">
        <v>5735</v>
      </c>
      <c r="P10226" t="s">
        <v>10435</v>
      </c>
      <c r="Q10226" t="s">
        <v>200</v>
      </c>
      <c r="R10226">
        <v>163</v>
      </c>
      <c r="S10226" s="15" t="str">
        <f t="shared" si="639"/>
        <v>{ month: "May", hq: "1.South", area: "4. Eastern", kam: "LÝ ĐỖ PHƯƠNG", kae: "✔️ KAE Nguyễn Văn Thành", route: "F4", week: "W1", day: "Mon", cusCode: "BMKAETHANHT20018", sales: 657895.37037037, totalC: 163, skuLines: 2 },</v>
      </c>
    </row>
    <row r="10227" spans="1:19" ht="18.5" x14ac:dyDescent="0.45">
      <c r="A10227" s="24"/>
      <c r="B10227" s="24" t="s">
        <v>123</v>
      </c>
      <c r="C10227" s="24" t="s">
        <v>140</v>
      </c>
      <c r="D10227" s="22" t="s">
        <v>144</v>
      </c>
      <c r="E10227" s="24" t="s">
        <v>64</v>
      </c>
      <c r="F10227" s="22" t="s">
        <v>1500</v>
      </c>
      <c r="G10227" s="14" t="s">
        <v>1949</v>
      </c>
      <c r="H10227" s="14">
        <v>737000</v>
      </c>
      <c r="I10227">
        <v>1</v>
      </c>
      <c r="J10227" s="13">
        <f t="shared" si="637"/>
        <v>46156</v>
      </c>
      <c r="K10227" t="str">
        <f t="shared" si="640"/>
        <v>Thu</v>
      </c>
      <c r="L10227" t="str">
        <f t="shared" si="638"/>
        <v>W2</v>
      </c>
      <c r="M10227" t="s">
        <v>10340</v>
      </c>
      <c r="N10227" t="s">
        <v>204</v>
      </c>
      <c r="O10227" t="s">
        <v>5735</v>
      </c>
      <c r="P10227" t="s">
        <v>10435</v>
      </c>
      <c r="Q10227" t="s">
        <v>200</v>
      </c>
      <c r="R10227">
        <v>164</v>
      </c>
      <c r="S10227" s="15" t="str">
        <f t="shared" si="639"/>
        <v>{ month: "May", hq: "1.South", area: "4. Eastern", kam: "LÝ ĐỖ PHƯƠNG", kae: "✔️ KAE Nguyễn Văn Thành", route: "F4", week: "W2", day: "Thu", cusCode: "BMKAETHANHT20018", sales: 737000, totalC: 164, skuLines: 1 },</v>
      </c>
    </row>
    <row r="10228" spans="1:19" ht="18.5" x14ac:dyDescent="0.45">
      <c r="A10228" s="24"/>
      <c r="B10228" s="24" t="s">
        <v>123</v>
      </c>
      <c r="C10228" s="24" t="s">
        <v>140</v>
      </c>
      <c r="D10228" s="22" t="s">
        <v>144</v>
      </c>
      <c r="E10228" s="24" t="s">
        <v>64</v>
      </c>
      <c r="F10228" s="22" t="s">
        <v>4591</v>
      </c>
      <c r="G10228" s="14" t="s">
        <v>1944</v>
      </c>
      <c r="H10228" s="14">
        <v>1251400</v>
      </c>
      <c r="I10228">
        <v>3</v>
      </c>
      <c r="J10228" s="13">
        <f t="shared" si="637"/>
        <v>46155</v>
      </c>
      <c r="K10228" t="str">
        <f t="shared" si="640"/>
        <v>Wed</v>
      </c>
      <c r="L10228" t="str">
        <f t="shared" si="638"/>
        <v>W2</v>
      </c>
      <c r="M10228" t="s">
        <v>10340</v>
      </c>
      <c r="N10228" t="s">
        <v>204</v>
      </c>
      <c r="O10228" t="s">
        <v>5735</v>
      </c>
      <c r="P10228" t="s">
        <v>10435</v>
      </c>
      <c r="Q10228" t="s">
        <v>200</v>
      </c>
      <c r="R10228">
        <v>164</v>
      </c>
      <c r="S10228" s="15" t="str">
        <f t="shared" si="639"/>
        <v>{ month: "May", hq: "1.South", area: "4. Eastern", kam: "LÝ ĐỖ PHƯƠNG", kae: "✔️ KAE Nguyễn Văn Thành", route: "F4", week: "W2", day: "Wed", cusCode: "BMKAETHANHT4003", sales: 1251400, totalC: 164, skuLines: 3 },</v>
      </c>
    </row>
    <row r="10229" spans="1:19" ht="18.5" x14ac:dyDescent="0.45">
      <c r="A10229" s="24"/>
      <c r="B10229" s="24" t="s">
        <v>123</v>
      </c>
      <c r="C10229" s="24" t="s">
        <v>140</v>
      </c>
      <c r="D10229" s="22" t="s">
        <v>144</v>
      </c>
      <c r="E10229" s="24" t="s">
        <v>64</v>
      </c>
      <c r="F10229" s="22" t="s">
        <v>4591</v>
      </c>
      <c r="G10229" s="14" t="s">
        <v>5744</v>
      </c>
      <c r="H10229" s="14">
        <v>367888.88888888888</v>
      </c>
      <c r="I10229">
        <v>1</v>
      </c>
      <c r="J10229" s="13">
        <f t="shared" si="637"/>
        <v>46162</v>
      </c>
      <c r="K10229" t="str">
        <f t="shared" si="640"/>
        <v>Wed</v>
      </c>
      <c r="L10229" t="str">
        <f t="shared" si="638"/>
        <v>W3</v>
      </c>
      <c r="M10229" t="s">
        <v>10340</v>
      </c>
      <c r="N10229" t="s">
        <v>204</v>
      </c>
      <c r="O10229" t="s">
        <v>5735</v>
      </c>
      <c r="P10229" t="s">
        <v>10435</v>
      </c>
      <c r="Q10229" t="s">
        <v>200</v>
      </c>
      <c r="R10229">
        <v>165</v>
      </c>
      <c r="S10229" s="15" t="str">
        <f t="shared" si="639"/>
        <v>{ month: "May", hq: "1.South", area: "4. Eastern", kam: "LÝ ĐỖ PHƯƠNG", kae: "✔️ KAE Nguyễn Văn Thành", route: "F4", week: "W3", day: "Wed", cusCode: "BMKAETHANHT4003", sales: 367888.888888889, totalC: 165, skuLines: 1 },</v>
      </c>
    </row>
    <row r="10230" spans="1:19" ht="18.5" x14ac:dyDescent="0.45">
      <c r="A10230" s="24"/>
      <c r="B10230" s="24" t="s">
        <v>123</v>
      </c>
      <c r="C10230" s="24" t="s">
        <v>140</v>
      </c>
      <c r="D10230" s="22" t="s">
        <v>144</v>
      </c>
      <c r="E10230" s="24" t="s">
        <v>64</v>
      </c>
      <c r="F10230" s="22" t="s">
        <v>4591</v>
      </c>
      <c r="G10230" s="14" t="s">
        <v>8522</v>
      </c>
      <c r="H10230" s="14">
        <v>2642800</v>
      </c>
      <c r="I10230">
        <v>3</v>
      </c>
      <c r="J10230" s="13">
        <f t="shared" si="637"/>
        <v>46169</v>
      </c>
      <c r="K10230" t="str">
        <f t="shared" si="640"/>
        <v>Wed</v>
      </c>
      <c r="L10230" t="str">
        <f t="shared" si="638"/>
        <v>W4</v>
      </c>
      <c r="M10230" t="s">
        <v>10340</v>
      </c>
      <c r="N10230" t="s">
        <v>204</v>
      </c>
      <c r="O10230" t="s">
        <v>5735</v>
      </c>
      <c r="P10230" t="s">
        <v>10435</v>
      </c>
      <c r="Q10230" t="s">
        <v>200</v>
      </c>
      <c r="R10230">
        <v>166</v>
      </c>
      <c r="S10230" s="15" t="str">
        <f t="shared" si="639"/>
        <v>{ month: "May", hq: "1.South", area: "4. Eastern", kam: "LÝ ĐỖ PHƯƠNG", kae: "✔️ KAE Nguyễn Văn Thành", route: "F4", week: "W4", day: "Wed", cusCode: "BMKAETHANHT4003", sales: 2642800, totalC: 166, skuLines: 3 },</v>
      </c>
    </row>
    <row r="10231" spans="1:19" ht="18.5" x14ac:dyDescent="0.45">
      <c r="A10231" s="24"/>
      <c r="B10231" s="24" t="s">
        <v>123</v>
      </c>
      <c r="C10231" s="24" t="s">
        <v>140</v>
      </c>
      <c r="D10231" s="22" t="s">
        <v>144</v>
      </c>
      <c r="E10231" s="24" t="s">
        <v>64</v>
      </c>
      <c r="F10231" s="22" t="s">
        <v>4592</v>
      </c>
      <c r="G10231" s="14" t="s">
        <v>1935</v>
      </c>
      <c r="H10231" s="14">
        <v>4422000</v>
      </c>
      <c r="I10231">
        <v>1</v>
      </c>
      <c r="J10231" s="13">
        <f t="shared" si="637"/>
        <v>46157</v>
      </c>
      <c r="K10231" t="str">
        <f t="shared" si="640"/>
        <v>Fri</v>
      </c>
      <c r="L10231" t="str">
        <f t="shared" si="638"/>
        <v>W2</v>
      </c>
      <c r="M10231" t="s">
        <v>10340</v>
      </c>
      <c r="N10231" t="s">
        <v>204</v>
      </c>
      <c r="O10231" t="s">
        <v>5735</v>
      </c>
      <c r="P10231" t="s">
        <v>10435</v>
      </c>
      <c r="Q10231" t="s">
        <v>1932</v>
      </c>
      <c r="R10231">
        <v>164</v>
      </c>
      <c r="S10231" s="15" t="str">
        <f t="shared" si="639"/>
        <v>{ month: "May", hq: "1.South", area: "4. Eastern", kam: "LÝ ĐỖ PHƯƠNG", kae: "✔️ KAE Nguyễn Văn Thành", route: "F2/F4", week: "W2", day: "Fri", cusCode: "BMKAETHANHT6014", sales: 4422000, totalC: 164, skuLines: 1 },</v>
      </c>
    </row>
    <row r="10232" spans="1:19" ht="18.5" x14ac:dyDescent="0.45">
      <c r="A10232" s="24"/>
      <c r="B10232" s="24" t="s">
        <v>123</v>
      </c>
      <c r="C10232" s="24" t="s">
        <v>140</v>
      </c>
      <c r="D10232" s="22" t="s">
        <v>144</v>
      </c>
      <c r="E10232" s="24" t="s">
        <v>64</v>
      </c>
      <c r="F10232" s="22" t="s">
        <v>4592</v>
      </c>
      <c r="G10232" s="14" t="s">
        <v>8524</v>
      </c>
      <c r="H10232" s="14">
        <v>383244.44444444444</v>
      </c>
      <c r="I10232">
        <v>2</v>
      </c>
      <c r="J10232" s="13">
        <f t="shared" si="637"/>
        <v>46171</v>
      </c>
      <c r="K10232" t="str">
        <f t="shared" si="640"/>
        <v>Fri</v>
      </c>
      <c r="L10232" t="str">
        <f t="shared" si="638"/>
        <v>W4</v>
      </c>
      <c r="M10232" t="s">
        <v>10340</v>
      </c>
      <c r="N10232" t="s">
        <v>204</v>
      </c>
      <c r="O10232" t="s">
        <v>5735</v>
      </c>
      <c r="P10232" t="s">
        <v>10435</v>
      </c>
      <c r="Q10232" t="s">
        <v>1932</v>
      </c>
      <c r="R10232">
        <v>166</v>
      </c>
      <c r="S10232" s="15" t="str">
        <f t="shared" si="639"/>
        <v>{ month: "May", hq: "1.South", area: "4. Eastern", kam: "LÝ ĐỖ PHƯƠNG", kae: "✔️ KAE Nguyễn Văn Thành", route: "F2/F4", week: "W4", day: "Fri", cusCode: "BMKAETHANHT6014", sales: 383244.444444444, totalC: 166, skuLines: 2 },</v>
      </c>
    </row>
    <row r="10233" spans="1:19" ht="18.5" x14ac:dyDescent="0.45">
      <c r="A10233" s="24"/>
      <c r="B10233" s="24" t="s">
        <v>123</v>
      </c>
      <c r="C10233" s="24" t="s">
        <v>140</v>
      </c>
      <c r="D10233" s="22" t="s">
        <v>144</v>
      </c>
      <c r="E10233" s="24" t="s">
        <v>64</v>
      </c>
      <c r="F10233" s="22" t="s">
        <v>8358</v>
      </c>
      <c r="G10233" s="14" t="s">
        <v>5746</v>
      </c>
      <c r="H10233" s="14">
        <v>732200</v>
      </c>
      <c r="I10233">
        <v>2</v>
      </c>
      <c r="J10233" s="13">
        <f t="shared" si="637"/>
        <v>46164</v>
      </c>
      <c r="K10233" t="str">
        <f t="shared" si="640"/>
        <v>Fri</v>
      </c>
      <c r="L10233" t="str">
        <f t="shared" si="638"/>
        <v>W3</v>
      </c>
      <c r="M10233" t="s">
        <v>10340</v>
      </c>
      <c r="N10233" t="s">
        <v>204</v>
      </c>
      <c r="O10233" t="s">
        <v>5735</v>
      </c>
      <c r="P10233" t="s">
        <v>10435</v>
      </c>
      <c r="Q10233" t="s">
        <v>1932</v>
      </c>
      <c r="R10233">
        <v>165</v>
      </c>
      <c r="S10233" s="15" t="str">
        <f t="shared" si="639"/>
        <v>{ month: "May", hq: "1.South", area: "4. Eastern", kam: "LÝ ĐỖ PHƯƠNG", kae: "✔️ KAE Nguyễn Văn Thành", route: "F2/F4", week: "W3", day: "Fri", cusCode: "BMKAETHANHT6015", sales: 732200, totalC: 165, skuLines: 2 },</v>
      </c>
    </row>
    <row r="10234" spans="1:19" ht="18.5" x14ac:dyDescent="0.45">
      <c r="A10234" s="24"/>
      <c r="B10234" s="24" t="s">
        <v>123</v>
      </c>
      <c r="C10234" s="24" t="s">
        <v>140</v>
      </c>
      <c r="D10234" s="22" t="s">
        <v>144</v>
      </c>
      <c r="E10234" s="24" t="s">
        <v>64</v>
      </c>
      <c r="F10234" s="22" t="s">
        <v>1501</v>
      </c>
      <c r="G10234" s="14" t="s">
        <v>5741</v>
      </c>
      <c r="H10234" s="14">
        <v>3315888.888888889</v>
      </c>
      <c r="I10234">
        <v>2</v>
      </c>
      <c r="J10234" s="13">
        <f t="shared" si="637"/>
        <v>46150</v>
      </c>
      <c r="K10234" t="str">
        <f t="shared" si="640"/>
        <v>Fri</v>
      </c>
      <c r="L10234" t="str">
        <f t="shared" si="638"/>
        <v>W1</v>
      </c>
      <c r="M10234" t="s">
        <v>10340</v>
      </c>
      <c r="N10234" t="s">
        <v>204</v>
      </c>
      <c r="O10234" t="s">
        <v>5735</v>
      </c>
      <c r="P10234" t="s">
        <v>10435</v>
      </c>
      <c r="Q10234" t="s">
        <v>1932</v>
      </c>
      <c r="R10234">
        <v>163</v>
      </c>
      <c r="S10234" s="15" t="str">
        <f t="shared" si="639"/>
        <v>{ month: "May", hq: "1.South", area: "4. Eastern", kam: "LÝ ĐỖ PHƯƠNG", kae: "✔️ KAE Nguyễn Văn Thành", route: "F2/F4", week: "W1", day: "Fri", cusCode: "BMKAETHANHT6017", sales: 3315888.88888889, totalC: 163, skuLines: 2 },</v>
      </c>
    </row>
    <row r="10235" spans="1:19" ht="18.5" x14ac:dyDescent="0.45">
      <c r="A10235" s="24"/>
      <c r="B10235" s="24" t="s">
        <v>123</v>
      </c>
      <c r="C10235" s="24" t="s">
        <v>140</v>
      </c>
      <c r="D10235" s="22" t="s">
        <v>144</v>
      </c>
      <c r="E10235" s="24" t="s">
        <v>64</v>
      </c>
      <c r="F10235" s="22" t="s">
        <v>4593</v>
      </c>
      <c r="G10235" s="14" t="s">
        <v>1935</v>
      </c>
      <c r="H10235" s="14">
        <v>1065333.3333333333</v>
      </c>
      <c r="I10235">
        <v>2</v>
      </c>
      <c r="J10235" s="13">
        <f t="shared" si="637"/>
        <v>46157</v>
      </c>
      <c r="K10235" t="str">
        <f t="shared" si="640"/>
        <v>Fri</v>
      </c>
      <c r="L10235" t="str">
        <f t="shared" si="638"/>
        <v>W2</v>
      </c>
      <c r="M10235" t="s">
        <v>10340</v>
      </c>
      <c r="N10235" t="s">
        <v>204</v>
      </c>
      <c r="O10235" t="s">
        <v>5735</v>
      </c>
      <c r="P10235" t="s">
        <v>10435</v>
      </c>
      <c r="Q10235" t="s">
        <v>1932</v>
      </c>
      <c r="R10235">
        <v>164</v>
      </c>
      <c r="S10235" s="15" t="str">
        <f t="shared" si="639"/>
        <v>{ month: "May", hq: "1.South", area: "4. Eastern", kam: "LÝ ĐỖ PHƯƠNG", kae: "✔️ KAE Nguyễn Văn Thành", route: "F2/F4", week: "W2", day: "Fri", cusCode: "BMKAETHANHT6018", sales: 1065333.33333333, totalC: 164, skuLines: 2 },</v>
      </c>
    </row>
    <row r="10236" spans="1:19" ht="18.5" x14ac:dyDescent="0.45">
      <c r="A10236" s="24"/>
      <c r="B10236" s="24" t="s">
        <v>123</v>
      </c>
      <c r="C10236" s="24" t="s">
        <v>140</v>
      </c>
      <c r="D10236" s="22" t="s">
        <v>144</v>
      </c>
      <c r="E10236" s="24" t="s">
        <v>64</v>
      </c>
      <c r="F10236" s="22" t="s">
        <v>4593</v>
      </c>
      <c r="G10236" s="14" t="s">
        <v>8524</v>
      </c>
      <c r="H10236" s="14">
        <v>1474000</v>
      </c>
      <c r="I10236">
        <v>1</v>
      </c>
      <c r="J10236" s="13">
        <f t="shared" si="637"/>
        <v>46171</v>
      </c>
      <c r="K10236" t="str">
        <f t="shared" si="640"/>
        <v>Fri</v>
      </c>
      <c r="L10236" t="str">
        <f t="shared" si="638"/>
        <v>W4</v>
      </c>
      <c r="M10236" t="s">
        <v>10340</v>
      </c>
      <c r="N10236" t="s">
        <v>204</v>
      </c>
      <c r="O10236" t="s">
        <v>5735</v>
      </c>
      <c r="P10236" t="s">
        <v>10435</v>
      </c>
      <c r="Q10236" t="s">
        <v>1932</v>
      </c>
      <c r="R10236">
        <v>166</v>
      </c>
      <c r="S10236" s="15" t="str">
        <f t="shared" si="639"/>
        <v>{ month: "May", hq: "1.South", area: "4. Eastern", kam: "LÝ ĐỖ PHƯƠNG", kae: "✔️ KAE Nguyễn Văn Thành", route: "F2/F4", week: "W4", day: "Fri", cusCode: "BMKAETHANHT6018", sales: 1474000, totalC: 166, skuLines: 1 },</v>
      </c>
    </row>
    <row r="10237" spans="1:19" ht="18.5" x14ac:dyDescent="0.45">
      <c r="A10237" s="24"/>
      <c r="B10237" s="24" t="s">
        <v>123</v>
      </c>
      <c r="C10237" s="24" t="s">
        <v>140</v>
      </c>
      <c r="D10237" s="22" t="s">
        <v>144</v>
      </c>
      <c r="E10237" s="24" t="s">
        <v>64</v>
      </c>
      <c r="F10237" s="22" t="s">
        <v>4594</v>
      </c>
      <c r="G10237" s="14" t="s">
        <v>5738</v>
      </c>
      <c r="H10237" s="14">
        <v>737000</v>
      </c>
      <c r="I10237">
        <v>1</v>
      </c>
      <c r="J10237" s="13">
        <f t="shared" si="637"/>
        <v>46144</v>
      </c>
      <c r="K10237" t="str">
        <f t="shared" si="640"/>
        <v>Sat</v>
      </c>
      <c r="L10237" t="str">
        <f t="shared" si="638"/>
        <v>W0</v>
      </c>
      <c r="M10237" t="s">
        <v>10340</v>
      </c>
      <c r="N10237" t="s">
        <v>204</v>
      </c>
      <c r="O10237" t="s">
        <v>5735</v>
      </c>
      <c r="P10237" t="s">
        <v>10435</v>
      </c>
      <c r="Q10237" t="s">
        <v>200</v>
      </c>
      <c r="R10237">
        <v>163</v>
      </c>
      <c r="S10237" s="15" t="str">
        <f t="shared" si="639"/>
        <v>{ month: "May", hq: "1.South", area: "4. Eastern", kam: "LÝ ĐỖ PHƯƠNG", kae: "✔️ KAE Nguyễn Văn Thành", route: "F4", week: "W0", day: "Sat", cusCode: "BMKAETHANHT70018", sales: 737000, totalC: 163, skuLines: 1 },</v>
      </c>
    </row>
    <row r="10238" spans="1:19" ht="18.5" x14ac:dyDescent="0.45">
      <c r="A10238" s="24"/>
      <c r="B10238" s="24" t="s">
        <v>123</v>
      </c>
      <c r="C10238" s="24" t="s">
        <v>140</v>
      </c>
      <c r="D10238" s="22" t="s">
        <v>144</v>
      </c>
      <c r="E10238" s="24" t="s">
        <v>64</v>
      </c>
      <c r="F10238" s="22" t="s">
        <v>4594</v>
      </c>
      <c r="G10238" s="14" t="s">
        <v>1941</v>
      </c>
      <c r="H10238" s="14">
        <v>1474000</v>
      </c>
      <c r="I10238">
        <v>1</v>
      </c>
      <c r="J10238" s="13">
        <f t="shared" si="637"/>
        <v>46158</v>
      </c>
      <c r="K10238" t="str">
        <f t="shared" si="640"/>
        <v>Sat</v>
      </c>
      <c r="L10238" t="str">
        <f t="shared" si="638"/>
        <v>W2</v>
      </c>
      <c r="M10238" t="s">
        <v>10340</v>
      </c>
      <c r="N10238" t="s">
        <v>204</v>
      </c>
      <c r="O10238" t="s">
        <v>5735</v>
      </c>
      <c r="P10238" t="s">
        <v>10435</v>
      </c>
      <c r="Q10238" t="s">
        <v>200</v>
      </c>
      <c r="R10238">
        <v>164</v>
      </c>
      <c r="S10238" s="15" t="str">
        <f t="shared" si="639"/>
        <v>{ month: "May", hq: "1.South", area: "4. Eastern", kam: "LÝ ĐỖ PHƯƠNG", kae: "✔️ KAE Nguyễn Văn Thành", route: "F4", week: "W2", day: "Sat", cusCode: "BMKAETHANHT70018", sales: 1474000, totalC: 164, skuLines: 1 },</v>
      </c>
    </row>
    <row r="10239" spans="1:19" ht="18.5" x14ac:dyDescent="0.45">
      <c r="A10239" s="24"/>
      <c r="B10239" s="24" t="s">
        <v>123</v>
      </c>
      <c r="C10239" s="24" t="s">
        <v>140</v>
      </c>
      <c r="D10239" s="22" t="s">
        <v>144</v>
      </c>
      <c r="E10239" s="24" t="s">
        <v>64</v>
      </c>
      <c r="F10239" s="22" t="s">
        <v>4595</v>
      </c>
      <c r="G10239" s="14" t="s">
        <v>1941</v>
      </c>
      <c r="H10239" s="14">
        <v>1944509.2592592593</v>
      </c>
      <c r="I10239">
        <v>2</v>
      </c>
      <c r="J10239" s="13">
        <f t="shared" si="637"/>
        <v>46158</v>
      </c>
      <c r="K10239" t="str">
        <f t="shared" si="640"/>
        <v>Sat</v>
      </c>
      <c r="L10239" t="str">
        <f t="shared" si="638"/>
        <v>W2</v>
      </c>
      <c r="M10239" t="s">
        <v>10340</v>
      </c>
      <c r="N10239" t="s">
        <v>204</v>
      </c>
      <c r="O10239" t="s">
        <v>5735</v>
      </c>
      <c r="P10239" t="s">
        <v>10435</v>
      </c>
      <c r="Q10239" t="s">
        <v>200</v>
      </c>
      <c r="R10239">
        <v>164</v>
      </c>
      <c r="S10239" s="15" t="str">
        <f t="shared" si="639"/>
        <v>{ month: "May", hq: "1.South", area: "4. Eastern", kam: "LÝ ĐỖ PHƯƠNG", kae: "✔️ KAE Nguyễn Văn Thành", route: "F4", week: "W2", day: "Sat", cusCode: "BMKAETHANHT70019", sales: 1944509.25925926, totalC: 164, skuLines: 2 },</v>
      </c>
    </row>
    <row r="10240" spans="1:19" ht="18.5" x14ac:dyDescent="0.45">
      <c r="A10240" s="24"/>
      <c r="B10240" s="24" t="s">
        <v>123</v>
      </c>
      <c r="C10240" s="24" t="s">
        <v>140</v>
      </c>
      <c r="D10240" s="22" t="s">
        <v>144</v>
      </c>
      <c r="E10240" s="24" t="s">
        <v>64</v>
      </c>
      <c r="F10240" s="22" t="s">
        <v>7273</v>
      </c>
      <c r="G10240" s="14" t="s">
        <v>5738</v>
      </c>
      <c r="H10240" s="14">
        <v>1841895.3703703703</v>
      </c>
      <c r="I10240">
        <v>2</v>
      </c>
      <c r="J10240" s="13">
        <f t="shared" si="637"/>
        <v>46144</v>
      </c>
      <c r="K10240" t="str">
        <f t="shared" si="640"/>
        <v>Sat</v>
      </c>
      <c r="L10240" t="str">
        <f t="shared" si="638"/>
        <v>W0</v>
      </c>
      <c r="M10240" t="s">
        <v>10340</v>
      </c>
      <c r="N10240" t="s">
        <v>204</v>
      </c>
      <c r="O10240" t="s">
        <v>5735</v>
      </c>
      <c r="P10240" t="s">
        <v>10435</v>
      </c>
      <c r="Q10240" t="s">
        <v>200</v>
      </c>
      <c r="R10240">
        <v>163</v>
      </c>
      <c r="S10240" s="15" t="str">
        <f t="shared" si="639"/>
        <v>{ month: "May", hq: "1.South", area: "4. Eastern", kam: "LÝ ĐỖ PHƯƠNG", kae: "✔️ KAE Nguyễn Văn Thành", route: "F4", week: "W0", day: "Sat", cusCode: "BRVT002", sales: 1841895.37037037, totalC: 163, skuLines: 2 },</v>
      </c>
    </row>
    <row r="10241" spans="1:19" ht="18.5" x14ac:dyDescent="0.45">
      <c r="A10241" s="24"/>
      <c r="B10241" s="24" t="s">
        <v>123</v>
      </c>
      <c r="C10241" s="24" t="s">
        <v>140</v>
      </c>
      <c r="D10241" s="22" t="s">
        <v>144</v>
      </c>
      <c r="E10241" s="24" t="s">
        <v>64</v>
      </c>
      <c r="F10241" s="22" t="s">
        <v>1502</v>
      </c>
      <c r="G10241" s="14" t="s">
        <v>5740</v>
      </c>
      <c r="H10241" s="14">
        <v>737000</v>
      </c>
      <c r="I10241">
        <v>1</v>
      </c>
      <c r="J10241" s="13">
        <f t="shared" si="637"/>
        <v>46147</v>
      </c>
      <c r="K10241" t="str">
        <f t="shared" si="640"/>
        <v>Tue</v>
      </c>
      <c r="L10241" t="str">
        <f t="shared" si="638"/>
        <v>W1</v>
      </c>
      <c r="M10241" t="s">
        <v>10340</v>
      </c>
      <c r="N10241" t="s">
        <v>204</v>
      </c>
      <c r="O10241" t="s">
        <v>5735</v>
      </c>
      <c r="P10241" t="s">
        <v>10435</v>
      </c>
      <c r="Q10241" t="s">
        <v>1932</v>
      </c>
      <c r="R10241">
        <v>163</v>
      </c>
      <c r="S10241" s="15" t="str">
        <f t="shared" si="639"/>
        <v>{ month: "May", hq: "1.South", area: "4. Eastern", kam: "LÝ ĐỖ PHƯƠNG", kae: "✔️ KAE Nguyễn Văn Thành", route: "F2/F4", week: "W1", day: "Tue", cusCode: "BRVT0026", sales: 737000, totalC: 163, skuLines: 1 },</v>
      </c>
    </row>
    <row r="10242" spans="1:19" ht="18.5" x14ac:dyDescent="0.45">
      <c r="A10242" s="24"/>
      <c r="B10242" s="24" t="s">
        <v>123</v>
      </c>
      <c r="C10242" s="24" t="s">
        <v>140</v>
      </c>
      <c r="D10242" s="22" t="s">
        <v>144</v>
      </c>
      <c r="E10242" s="24" t="s">
        <v>64</v>
      </c>
      <c r="F10242" s="22" t="s">
        <v>1503</v>
      </c>
      <c r="G10242" s="14" t="s">
        <v>5741</v>
      </c>
      <c r="H10242" s="14">
        <v>2844509.2592592593</v>
      </c>
      <c r="I10242">
        <v>3</v>
      </c>
      <c r="J10242" s="13">
        <f t="shared" si="637"/>
        <v>46150</v>
      </c>
      <c r="K10242" t="str">
        <f t="shared" si="640"/>
        <v>Fri</v>
      </c>
      <c r="L10242" t="str">
        <f t="shared" si="638"/>
        <v>W1</v>
      </c>
      <c r="M10242" t="s">
        <v>10340</v>
      </c>
      <c r="N10242" t="s">
        <v>204</v>
      </c>
      <c r="O10242" t="s">
        <v>5735</v>
      </c>
      <c r="P10242" t="s">
        <v>10435</v>
      </c>
      <c r="Q10242" t="s">
        <v>1932</v>
      </c>
      <c r="R10242">
        <v>163</v>
      </c>
      <c r="S10242" s="15" t="str">
        <f t="shared" si="639"/>
        <v>{ month: "May", hq: "1.South", area: "4. Eastern", kam: "LÝ ĐỖ PHƯƠNG", kae: "✔️ KAE Nguyễn Văn Thành", route: "F2/F4", week: "W1", day: "Fri", cusCode: "BRVT011", sales: 2844509.25925926, totalC: 163, skuLines: 3 },</v>
      </c>
    </row>
    <row r="10243" spans="1:19" ht="18.5" x14ac:dyDescent="0.45">
      <c r="A10243" s="24"/>
      <c r="B10243" s="24" t="s">
        <v>123</v>
      </c>
      <c r="C10243" s="24" t="s">
        <v>140</v>
      </c>
      <c r="D10243" s="22" t="s">
        <v>144</v>
      </c>
      <c r="E10243" s="24" t="s">
        <v>64</v>
      </c>
      <c r="F10243" s="22" t="s">
        <v>1503</v>
      </c>
      <c r="G10243" s="14" t="s">
        <v>1935</v>
      </c>
      <c r="H10243" s="14">
        <v>1474000</v>
      </c>
      <c r="I10243">
        <v>1</v>
      </c>
      <c r="J10243" s="13">
        <f t="shared" si="637"/>
        <v>46157</v>
      </c>
      <c r="K10243" t="str">
        <f t="shared" si="640"/>
        <v>Fri</v>
      </c>
      <c r="L10243" t="str">
        <f t="shared" si="638"/>
        <v>W2</v>
      </c>
      <c r="M10243" t="s">
        <v>10340</v>
      </c>
      <c r="N10243" t="s">
        <v>204</v>
      </c>
      <c r="O10243" t="s">
        <v>5735</v>
      </c>
      <c r="P10243" t="s">
        <v>10435</v>
      </c>
      <c r="Q10243" t="s">
        <v>1932</v>
      </c>
      <c r="R10243">
        <v>164</v>
      </c>
      <c r="S10243" s="15" t="str">
        <f t="shared" si="639"/>
        <v>{ month: "May", hq: "1.South", area: "4. Eastern", kam: "LÝ ĐỖ PHƯƠNG", kae: "✔️ KAE Nguyễn Văn Thành", route: "F2/F4", week: "W2", day: "Fri", cusCode: "BRVT011", sales: 1474000, totalC: 164, skuLines: 1 },</v>
      </c>
    </row>
    <row r="10244" spans="1:19" ht="18.5" x14ac:dyDescent="0.45">
      <c r="A10244" s="24"/>
      <c r="B10244" s="24" t="s">
        <v>123</v>
      </c>
      <c r="C10244" s="24" t="s">
        <v>140</v>
      </c>
      <c r="D10244" s="22" t="s">
        <v>144</v>
      </c>
      <c r="E10244" s="24" t="s">
        <v>64</v>
      </c>
      <c r="F10244" s="22" t="s">
        <v>1503</v>
      </c>
      <c r="G10244" s="14" t="s">
        <v>8524</v>
      </c>
      <c r="H10244" s="14">
        <v>470509.25925925921</v>
      </c>
      <c r="I10244">
        <v>1</v>
      </c>
      <c r="J10244" s="13">
        <f t="shared" ref="J10244:J10307" si="641">DATE(RIGHT(G10244,4), MID(G10244,4,2), LEFT(G10244,2))</f>
        <v>46171</v>
      </c>
      <c r="K10244" t="str">
        <f t="shared" si="640"/>
        <v>Fri</v>
      </c>
      <c r="L10244" t="str">
        <f t="shared" ref="L10244:L10307" si="642">"W"&amp;INT((LEFT(G10244,2)-4)/7)+1</f>
        <v>W4</v>
      </c>
      <c r="M10244" t="s">
        <v>10340</v>
      </c>
      <c r="N10244" t="s">
        <v>204</v>
      </c>
      <c r="O10244" t="s">
        <v>5735</v>
      </c>
      <c r="P10244" t="s">
        <v>10435</v>
      </c>
      <c r="Q10244" t="s">
        <v>1932</v>
      </c>
      <c r="R10244">
        <v>166</v>
      </c>
      <c r="S10244" s="15" t="str">
        <f t="shared" ref="S10244:S10307" si="643">"{ month: """ &amp; M10244 &amp; """, hq: """ &amp; B10244 &amp; """, area: """ &amp; C10244 &amp; """, kam: """ &amp; N10244 &amp; """, kae: """ &amp; P10244 &amp; """, route: """ &amp; Q10244 &amp; """, week: """ &amp; L10244 &amp; """, day: """ &amp; K10244 &amp; """, cusCode: """ &amp; F10244 &amp; """, sales: " &amp; H10244 &amp; ", totalC: " &amp; R10244 &amp; ", skuLines: " &amp; I10244 &amp; " },"</f>
        <v>{ month: "May", hq: "1.South", area: "4. Eastern", kam: "LÝ ĐỖ PHƯƠNG", kae: "✔️ KAE Nguyễn Văn Thành", route: "F2/F4", week: "W4", day: "Fri", cusCode: "BRVT011", sales: 470509.259259259, totalC: 166, skuLines: 1 },</v>
      </c>
    </row>
    <row r="10245" spans="1:19" ht="18.5" x14ac:dyDescent="0.45">
      <c r="A10245" s="24"/>
      <c r="B10245" s="24" t="s">
        <v>123</v>
      </c>
      <c r="C10245" s="24" t="s">
        <v>140</v>
      </c>
      <c r="D10245" s="22" t="s">
        <v>144</v>
      </c>
      <c r="E10245" s="24" t="s">
        <v>64</v>
      </c>
      <c r="F10245" s="22" t="s">
        <v>4596</v>
      </c>
      <c r="G10245" s="14" t="s">
        <v>1935</v>
      </c>
      <c r="H10245" s="14">
        <v>737000</v>
      </c>
      <c r="I10245">
        <v>1</v>
      </c>
      <c r="J10245" s="13">
        <f t="shared" si="641"/>
        <v>46157</v>
      </c>
      <c r="K10245" t="str">
        <f t="shared" si="640"/>
        <v>Fri</v>
      </c>
      <c r="L10245" t="str">
        <f t="shared" si="642"/>
        <v>W2</v>
      </c>
      <c r="M10245" t="s">
        <v>10340</v>
      </c>
      <c r="N10245" t="s">
        <v>204</v>
      </c>
      <c r="O10245" t="s">
        <v>5735</v>
      </c>
      <c r="P10245" t="s">
        <v>10435</v>
      </c>
      <c r="Q10245" t="s">
        <v>1932</v>
      </c>
      <c r="R10245">
        <v>164</v>
      </c>
      <c r="S10245" s="15" t="str">
        <f t="shared" si="643"/>
        <v>{ month: "May", hq: "1.South", area: "4. Eastern", kam: "LÝ ĐỖ PHƯƠNG", kae: "✔️ KAE Nguyễn Văn Thành", route: "F2/F4", week: "W2", day: "Fri", cusCode: "BRVT012", sales: 737000, totalC: 164, skuLines: 1 },</v>
      </c>
    </row>
    <row r="10246" spans="1:19" ht="18.5" x14ac:dyDescent="0.45">
      <c r="A10246" s="24"/>
      <c r="B10246" s="24" t="s">
        <v>123</v>
      </c>
      <c r="C10246" s="24" t="s">
        <v>140</v>
      </c>
      <c r="D10246" s="22" t="s">
        <v>144</v>
      </c>
      <c r="E10246" s="24" t="s">
        <v>64</v>
      </c>
      <c r="F10246" s="22" t="s">
        <v>4597</v>
      </c>
      <c r="G10246" s="14" t="s">
        <v>1947</v>
      </c>
      <c r="H10246" s="14">
        <v>47050.925925925927</v>
      </c>
      <c r="I10246">
        <v>2</v>
      </c>
      <c r="J10246" s="13">
        <f t="shared" si="641"/>
        <v>46154</v>
      </c>
      <c r="K10246" t="str">
        <f t="shared" si="640"/>
        <v>Tue</v>
      </c>
      <c r="L10246" t="str">
        <f t="shared" si="642"/>
        <v>W2</v>
      </c>
      <c r="M10246" t="s">
        <v>10340</v>
      </c>
      <c r="N10246" t="s">
        <v>204</v>
      </c>
      <c r="O10246" t="s">
        <v>5735</v>
      </c>
      <c r="P10246" t="s">
        <v>10435</v>
      </c>
      <c r="Q10246" t="s">
        <v>1932</v>
      </c>
      <c r="R10246">
        <v>164</v>
      </c>
      <c r="S10246" s="15" t="str">
        <f t="shared" si="643"/>
        <v>{ month: "May", hq: "1.South", area: "4. Eastern", kam: "LÝ ĐỖ PHƯƠNG", kae: "✔️ KAE Nguyễn Văn Thành", route: "F2/F4", week: "W2", day: "Tue", cusCode: "BRVT301", sales: 47050.9259259259, totalC: 164, skuLines: 2 },</v>
      </c>
    </row>
    <row r="10247" spans="1:19" ht="18.5" x14ac:dyDescent="0.45">
      <c r="A10247" s="24"/>
      <c r="B10247" s="24" t="s">
        <v>123</v>
      </c>
      <c r="C10247" s="24" t="s">
        <v>140</v>
      </c>
      <c r="D10247" s="22" t="s">
        <v>144</v>
      </c>
      <c r="E10247" s="24" t="s">
        <v>64</v>
      </c>
      <c r="F10247" s="22" t="s">
        <v>1504</v>
      </c>
      <c r="G10247" s="14" t="s">
        <v>5740</v>
      </c>
      <c r="H10247" s="14">
        <v>920944.4444444445</v>
      </c>
      <c r="I10247">
        <v>2</v>
      </c>
      <c r="J10247" s="13">
        <f t="shared" si="641"/>
        <v>46147</v>
      </c>
      <c r="K10247" t="str">
        <f t="shared" si="640"/>
        <v>Tue</v>
      </c>
      <c r="L10247" t="str">
        <f t="shared" si="642"/>
        <v>W1</v>
      </c>
      <c r="M10247" t="s">
        <v>10340</v>
      </c>
      <c r="N10247" t="s">
        <v>204</v>
      </c>
      <c r="O10247" t="s">
        <v>5735</v>
      </c>
      <c r="P10247" t="s">
        <v>10435</v>
      </c>
      <c r="Q10247" t="s">
        <v>1932</v>
      </c>
      <c r="R10247">
        <v>163</v>
      </c>
      <c r="S10247" s="15" t="str">
        <f t="shared" si="643"/>
        <v>{ month: "May", hq: "1.South", area: "4. Eastern", kam: "LÝ ĐỖ PHƯƠNG", kae: "✔️ KAE Nguyễn Văn Thành", route: "F2/F4", week: "W1", day: "Tue", cusCode: "BRVT302", sales: 920944.444444444, totalC: 163, skuLines: 2 },</v>
      </c>
    </row>
    <row r="10248" spans="1:19" ht="18.5" x14ac:dyDescent="0.45">
      <c r="A10248" s="24"/>
      <c r="B10248" s="24" t="s">
        <v>123</v>
      </c>
      <c r="C10248" s="24" t="s">
        <v>140</v>
      </c>
      <c r="D10248" s="22" t="s">
        <v>144</v>
      </c>
      <c r="E10248" s="24" t="s">
        <v>64</v>
      </c>
      <c r="F10248" s="22" t="s">
        <v>1504</v>
      </c>
      <c r="G10248" s="14" t="s">
        <v>5743</v>
      </c>
      <c r="H10248" s="14">
        <v>1037000</v>
      </c>
      <c r="I10248">
        <v>2</v>
      </c>
      <c r="J10248" s="13">
        <f t="shared" si="641"/>
        <v>46161</v>
      </c>
      <c r="K10248" t="str">
        <f t="shared" si="640"/>
        <v>Tue</v>
      </c>
      <c r="L10248" t="str">
        <f t="shared" si="642"/>
        <v>W3</v>
      </c>
      <c r="M10248" t="s">
        <v>10340</v>
      </c>
      <c r="N10248" t="s">
        <v>204</v>
      </c>
      <c r="O10248" t="s">
        <v>5735</v>
      </c>
      <c r="P10248" t="s">
        <v>10435</v>
      </c>
      <c r="Q10248" t="s">
        <v>1932</v>
      </c>
      <c r="R10248">
        <v>165</v>
      </c>
      <c r="S10248" s="15" t="str">
        <f t="shared" si="643"/>
        <v>{ month: "May", hq: "1.South", area: "4. Eastern", kam: "LÝ ĐỖ PHƯƠNG", kae: "✔️ KAE Nguyễn Văn Thành", route: "F2/F4", week: "W3", day: "Tue", cusCode: "BRVT302", sales: 1037000, totalC: 165, skuLines: 2 },</v>
      </c>
    </row>
    <row r="10249" spans="1:19" ht="18.5" x14ac:dyDescent="0.45">
      <c r="A10249" s="24"/>
      <c r="B10249" s="24" t="s">
        <v>123</v>
      </c>
      <c r="C10249" s="24" t="s">
        <v>140</v>
      </c>
      <c r="D10249" s="22" t="s">
        <v>144</v>
      </c>
      <c r="E10249" s="24" t="s">
        <v>64</v>
      </c>
      <c r="F10249" s="22" t="s">
        <v>1504</v>
      </c>
      <c r="G10249" s="14" t="s">
        <v>8521</v>
      </c>
      <c r="H10249" s="14">
        <v>290000</v>
      </c>
      <c r="I10249">
        <v>1</v>
      </c>
      <c r="J10249" s="13">
        <f t="shared" si="641"/>
        <v>46168</v>
      </c>
      <c r="K10249" t="str">
        <f t="shared" si="640"/>
        <v>Tue</v>
      </c>
      <c r="L10249" t="str">
        <f t="shared" si="642"/>
        <v>W4</v>
      </c>
      <c r="M10249" t="s">
        <v>10340</v>
      </c>
      <c r="N10249" t="s">
        <v>204</v>
      </c>
      <c r="O10249" t="s">
        <v>5735</v>
      </c>
      <c r="P10249" t="s">
        <v>10435</v>
      </c>
      <c r="Q10249" t="s">
        <v>1932</v>
      </c>
      <c r="R10249">
        <v>166</v>
      </c>
      <c r="S10249" s="15" t="str">
        <f t="shared" si="643"/>
        <v>{ month: "May", hq: "1.South", area: "4. Eastern", kam: "LÝ ĐỖ PHƯƠNG", kae: "✔️ KAE Nguyễn Văn Thành", route: "F2/F4", week: "W4", day: "Tue", cusCode: "BRVT302", sales: 290000, totalC: 166, skuLines: 1 },</v>
      </c>
    </row>
    <row r="10250" spans="1:19" ht="18.5" x14ac:dyDescent="0.45">
      <c r="A10250" s="24"/>
      <c r="B10250" s="24" t="s">
        <v>123</v>
      </c>
      <c r="C10250" s="24" t="s">
        <v>140</v>
      </c>
      <c r="D10250" s="22" t="s">
        <v>144</v>
      </c>
      <c r="E10250" s="24" t="s">
        <v>64</v>
      </c>
      <c r="F10250" s="22" t="s">
        <v>4598</v>
      </c>
      <c r="G10250" s="14" t="s">
        <v>1944</v>
      </c>
      <c r="H10250" s="14">
        <v>2948000</v>
      </c>
      <c r="I10250">
        <v>1</v>
      </c>
      <c r="J10250" s="13">
        <f t="shared" si="641"/>
        <v>46155</v>
      </c>
      <c r="K10250" t="str">
        <f t="shared" si="640"/>
        <v>Wed</v>
      </c>
      <c r="L10250" t="str">
        <f t="shared" si="642"/>
        <v>W2</v>
      </c>
      <c r="M10250" t="s">
        <v>10340</v>
      </c>
      <c r="N10250" t="s">
        <v>204</v>
      </c>
      <c r="O10250" t="s">
        <v>5735</v>
      </c>
      <c r="P10250" t="s">
        <v>10435</v>
      </c>
      <c r="Q10250" t="s">
        <v>200</v>
      </c>
      <c r="R10250">
        <v>164</v>
      </c>
      <c r="S10250" s="15" t="str">
        <f t="shared" si="643"/>
        <v>{ month: "May", hq: "1.South", area: "4. Eastern", kam: "LÝ ĐỖ PHƯƠNG", kae: "✔️ KAE Nguyễn Văn Thành", route: "F4", week: "W2", day: "Wed", cusCode: "BRVT401", sales: 2948000, totalC: 164, skuLines: 1 },</v>
      </c>
    </row>
    <row r="10251" spans="1:19" ht="18.5" x14ac:dyDescent="0.45">
      <c r="A10251" s="24"/>
      <c r="B10251" s="24" t="s">
        <v>123</v>
      </c>
      <c r="C10251" s="24" t="s">
        <v>140</v>
      </c>
      <c r="D10251" s="22" t="s">
        <v>144</v>
      </c>
      <c r="E10251" s="24" t="s">
        <v>64</v>
      </c>
      <c r="F10251" s="22" t="s">
        <v>4598</v>
      </c>
      <c r="G10251" s="14" t="s">
        <v>5744</v>
      </c>
      <c r="H10251" s="14">
        <v>1613287.0370370368</v>
      </c>
      <c r="I10251">
        <v>3</v>
      </c>
      <c r="J10251" s="13">
        <f t="shared" si="641"/>
        <v>46162</v>
      </c>
      <c r="K10251" t="str">
        <f t="shared" si="640"/>
        <v>Wed</v>
      </c>
      <c r="L10251" t="str">
        <f t="shared" si="642"/>
        <v>W3</v>
      </c>
      <c r="M10251" t="s">
        <v>10340</v>
      </c>
      <c r="N10251" t="s">
        <v>204</v>
      </c>
      <c r="O10251" t="s">
        <v>5735</v>
      </c>
      <c r="P10251" t="s">
        <v>10435</v>
      </c>
      <c r="Q10251" t="s">
        <v>200</v>
      </c>
      <c r="R10251">
        <v>165</v>
      </c>
      <c r="S10251" s="15" t="str">
        <f t="shared" si="643"/>
        <v>{ month: "May", hq: "1.South", area: "4. Eastern", kam: "LÝ ĐỖ PHƯƠNG", kae: "✔️ KAE Nguyễn Văn Thành", route: "F4", week: "W3", day: "Wed", cusCode: "BRVT401", sales: 1613287.03703704, totalC: 165, skuLines: 3 },</v>
      </c>
    </row>
    <row r="10252" spans="1:19" ht="18.5" x14ac:dyDescent="0.45">
      <c r="A10252" s="24"/>
      <c r="B10252" s="24" t="s">
        <v>123</v>
      </c>
      <c r="C10252" s="24" t="s">
        <v>140</v>
      </c>
      <c r="D10252" s="22" t="s">
        <v>144</v>
      </c>
      <c r="E10252" s="24" t="s">
        <v>64</v>
      </c>
      <c r="F10252" s="22" t="s">
        <v>4598</v>
      </c>
      <c r="G10252" s="14" t="s">
        <v>8522</v>
      </c>
      <c r="H10252" s="14">
        <v>1104888.888888889</v>
      </c>
      <c r="I10252">
        <v>2</v>
      </c>
      <c r="J10252" s="13">
        <f t="shared" si="641"/>
        <v>46169</v>
      </c>
      <c r="K10252" t="str">
        <f t="shared" si="640"/>
        <v>Wed</v>
      </c>
      <c r="L10252" t="str">
        <f t="shared" si="642"/>
        <v>W4</v>
      </c>
      <c r="M10252" t="s">
        <v>10340</v>
      </c>
      <c r="N10252" t="s">
        <v>204</v>
      </c>
      <c r="O10252" t="s">
        <v>5735</v>
      </c>
      <c r="P10252" t="s">
        <v>10435</v>
      </c>
      <c r="Q10252" t="s">
        <v>200</v>
      </c>
      <c r="R10252">
        <v>166</v>
      </c>
      <c r="S10252" s="15" t="str">
        <f t="shared" si="643"/>
        <v>{ month: "May", hq: "1.South", area: "4. Eastern", kam: "LÝ ĐỖ PHƯƠNG", kae: "✔️ KAE Nguyễn Văn Thành", route: "F4", week: "W4", day: "Wed", cusCode: "BRVT401", sales: 1104888.88888889, totalC: 166, skuLines: 2 },</v>
      </c>
    </row>
    <row r="10253" spans="1:19" ht="18.5" x14ac:dyDescent="0.45">
      <c r="A10253" s="24"/>
      <c r="B10253" s="24" t="s">
        <v>123</v>
      </c>
      <c r="C10253" s="24" t="s">
        <v>140</v>
      </c>
      <c r="D10253" s="22" t="s">
        <v>144</v>
      </c>
      <c r="E10253" s="24" t="s">
        <v>64</v>
      </c>
      <c r="F10253" s="22" t="s">
        <v>4599</v>
      </c>
      <c r="G10253" s="14" t="s">
        <v>1944</v>
      </c>
      <c r="H10253" s="14">
        <v>1411527.7777777775</v>
      </c>
      <c r="I10253">
        <v>3</v>
      </c>
      <c r="J10253" s="13">
        <f t="shared" si="641"/>
        <v>46155</v>
      </c>
      <c r="K10253" t="str">
        <f t="shared" si="640"/>
        <v>Wed</v>
      </c>
      <c r="L10253" t="str">
        <f t="shared" si="642"/>
        <v>W2</v>
      </c>
      <c r="M10253" t="s">
        <v>10340</v>
      </c>
      <c r="N10253" t="s">
        <v>204</v>
      </c>
      <c r="O10253" t="s">
        <v>5735</v>
      </c>
      <c r="P10253" t="s">
        <v>10435</v>
      </c>
      <c r="Q10253" t="s">
        <v>200</v>
      </c>
      <c r="R10253">
        <v>164</v>
      </c>
      <c r="S10253" s="15" t="str">
        <f t="shared" si="643"/>
        <v>{ month: "May", hq: "1.South", area: "4. Eastern", kam: "LÝ ĐỖ PHƯƠNG", kae: "✔️ KAE Nguyễn Văn Thành", route: "F4", week: "W2", day: "Wed", cusCode: "BRVTT401", sales: 1411527.77777778, totalC: 164, skuLines: 3 },</v>
      </c>
    </row>
    <row r="10254" spans="1:19" ht="18.5" x14ac:dyDescent="0.45">
      <c r="A10254" s="24"/>
      <c r="B10254" s="24" t="s">
        <v>123</v>
      </c>
      <c r="C10254" s="24" t="s">
        <v>140</v>
      </c>
      <c r="D10254" s="22" t="s">
        <v>144</v>
      </c>
      <c r="E10254" s="24" t="s">
        <v>64</v>
      </c>
      <c r="F10254" s="22" t="s">
        <v>4599</v>
      </c>
      <c r="G10254" s="14" t="s">
        <v>5744</v>
      </c>
      <c r="H10254" s="14">
        <v>1736527.7777777775</v>
      </c>
      <c r="I10254">
        <v>5</v>
      </c>
      <c r="J10254" s="13">
        <f t="shared" si="641"/>
        <v>46162</v>
      </c>
      <c r="K10254" t="str">
        <f t="shared" si="640"/>
        <v>Wed</v>
      </c>
      <c r="L10254" t="str">
        <f t="shared" si="642"/>
        <v>W3</v>
      </c>
      <c r="M10254" t="s">
        <v>10340</v>
      </c>
      <c r="N10254" t="s">
        <v>204</v>
      </c>
      <c r="O10254" t="s">
        <v>5735</v>
      </c>
      <c r="P10254" t="s">
        <v>10435</v>
      </c>
      <c r="Q10254" t="s">
        <v>200</v>
      </c>
      <c r="R10254">
        <v>165</v>
      </c>
      <c r="S10254" s="15" t="str">
        <f t="shared" si="643"/>
        <v>{ month: "May", hq: "1.South", area: "4. Eastern", kam: "LÝ ĐỖ PHƯƠNG", kae: "✔️ KAE Nguyễn Văn Thành", route: "F4", week: "W3", day: "Wed", cusCode: "BRVTT401", sales: 1736527.77777778, totalC: 165, skuLines: 5 },</v>
      </c>
    </row>
    <row r="10255" spans="1:19" ht="18.5" x14ac:dyDescent="0.45">
      <c r="A10255" s="24"/>
      <c r="B10255" s="24" t="s">
        <v>123</v>
      </c>
      <c r="C10255" s="24" t="s">
        <v>140</v>
      </c>
      <c r="D10255" s="22" t="s">
        <v>144</v>
      </c>
      <c r="E10255" s="24" t="s">
        <v>64</v>
      </c>
      <c r="F10255" s="22" t="s">
        <v>4599</v>
      </c>
      <c r="G10255" s="14" t="s">
        <v>8522</v>
      </c>
      <c r="H10255" s="14">
        <v>3211527.7777777775</v>
      </c>
      <c r="I10255">
        <v>5</v>
      </c>
      <c r="J10255" s="13">
        <f t="shared" si="641"/>
        <v>46169</v>
      </c>
      <c r="K10255" t="str">
        <f t="shared" si="640"/>
        <v>Wed</v>
      </c>
      <c r="L10255" t="str">
        <f t="shared" si="642"/>
        <v>W4</v>
      </c>
      <c r="M10255" t="s">
        <v>10340</v>
      </c>
      <c r="N10255" t="s">
        <v>204</v>
      </c>
      <c r="O10255" t="s">
        <v>5735</v>
      </c>
      <c r="P10255" t="s">
        <v>10435</v>
      </c>
      <c r="Q10255" t="s">
        <v>200</v>
      </c>
      <c r="R10255">
        <v>166</v>
      </c>
      <c r="S10255" s="15" t="str">
        <f t="shared" si="643"/>
        <v>{ month: "May", hq: "1.South", area: "4. Eastern", kam: "LÝ ĐỖ PHƯƠNG", kae: "✔️ KAE Nguyễn Văn Thành", route: "F4", week: "W4", day: "Wed", cusCode: "BRVTT401", sales: 3211527.77777778, totalC: 166, skuLines: 5 },</v>
      </c>
    </row>
    <row r="10256" spans="1:19" ht="18.5" x14ac:dyDescent="0.45">
      <c r="A10256" s="24"/>
      <c r="B10256" s="24" t="s">
        <v>123</v>
      </c>
      <c r="C10256" s="24" t="s">
        <v>140</v>
      </c>
      <c r="D10256" s="22" t="s">
        <v>144</v>
      </c>
      <c r="E10256" s="24" t="s">
        <v>64</v>
      </c>
      <c r="F10256" s="22" t="s">
        <v>4600</v>
      </c>
      <c r="G10256" s="14" t="s">
        <v>1949</v>
      </c>
      <c r="H10256" s="14">
        <v>2826888.888888889</v>
      </c>
      <c r="I10256">
        <v>3</v>
      </c>
      <c r="J10256" s="13">
        <f t="shared" si="641"/>
        <v>46156</v>
      </c>
      <c r="K10256" t="str">
        <f t="shared" si="640"/>
        <v>Thu</v>
      </c>
      <c r="L10256" t="str">
        <f t="shared" si="642"/>
        <v>W2</v>
      </c>
      <c r="M10256" t="s">
        <v>10340</v>
      </c>
      <c r="N10256" t="s">
        <v>204</v>
      </c>
      <c r="O10256" t="s">
        <v>5735</v>
      </c>
      <c r="P10256" t="s">
        <v>10435</v>
      </c>
      <c r="Q10256" t="s">
        <v>200</v>
      </c>
      <c r="R10256">
        <v>164</v>
      </c>
      <c r="S10256" s="15" t="str">
        <f t="shared" si="643"/>
        <v>{ month: "May", hq: "1.South", area: "4. Eastern", kam: "LÝ ĐỖ PHƯƠNG", kae: "✔️ KAE Nguyễn Văn Thành", route: "F4", week: "W2", day: "Thu", cusCode: "BRVTT5001", sales: 2826888.88888889, totalC: 164, skuLines: 3 },</v>
      </c>
    </row>
    <row r="10257" spans="1:19" ht="18.5" x14ac:dyDescent="0.45">
      <c r="A10257" s="24"/>
      <c r="B10257" s="24" t="s">
        <v>123</v>
      </c>
      <c r="C10257" s="24" t="s">
        <v>140</v>
      </c>
      <c r="D10257" s="22" t="s">
        <v>144</v>
      </c>
      <c r="E10257" s="24" t="s">
        <v>64</v>
      </c>
      <c r="F10257" s="22" t="s">
        <v>4600</v>
      </c>
      <c r="G10257" s="14" t="s">
        <v>5745</v>
      </c>
      <c r="H10257" s="14">
        <v>2963611.111111111</v>
      </c>
      <c r="I10257">
        <v>5</v>
      </c>
      <c r="J10257" s="13">
        <f t="shared" si="641"/>
        <v>46163</v>
      </c>
      <c r="K10257" t="str">
        <f t="shared" si="640"/>
        <v>Thu</v>
      </c>
      <c r="L10257" t="str">
        <f t="shared" si="642"/>
        <v>W3</v>
      </c>
      <c r="M10257" t="s">
        <v>10340</v>
      </c>
      <c r="N10257" t="s">
        <v>204</v>
      </c>
      <c r="O10257" t="s">
        <v>5735</v>
      </c>
      <c r="P10257" t="s">
        <v>10435</v>
      </c>
      <c r="Q10257" t="s">
        <v>200</v>
      </c>
      <c r="R10257">
        <v>165</v>
      </c>
      <c r="S10257" s="15" t="str">
        <f t="shared" si="643"/>
        <v>{ month: "May", hq: "1.South", area: "4. Eastern", kam: "LÝ ĐỖ PHƯƠNG", kae: "✔️ KAE Nguyễn Văn Thành", route: "F4", week: "W3", day: "Thu", cusCode: "BRVTT5001", sales: 2963611.11111111, totalC: 165, skuLines: 5 },</v>
      </c>
    </row>
    <row r="10258" spans="1:19" ht="18.5" x14ac:dyDescent="0.45">
      <c r="A10258" s="24"/>
      <c r="B10258" s="24" t="s">
        <v>123</v>
      </c>
      <c r="C10258" s="24" t="s">
        <v>140</v>
      </c>
      <c r="D10258" s="22" t="s">
        <v>144</v>
      </c>
      <c r="E10258" s="24" t="s">
        <v>64</v>
      </c>
      <c r="F10258" s="22" t="s">
        <v>4600</v>
      </c>
      <c r="G10258" s="14" t="s">
        <v>8523</v>
      </c>
      <c r="H10258" s="14">
        <v>1301800</v>
      </c>
      <c r="I10258">
        <v>4</v>
      </c>
      <c r="J10258" s="13">
        <f t="shared" si="641"/>
        <v>46170</v>
      </c>
      <c r="K10258" t="str">
        <f t="shared" si="640"/>
        <v>Thu</v>
      </c>
      <c r="L10258" t="str">
        <f t="shared" si="642"/>
        <v>W4</v>
      </c>
      <c r="M10258" t="s">
        <v>10340</v>
      </c>
      <c r="N10258" t="s">
        <v>204</v>
      </c>
      <c r="O10258" t="s">
        <v>5735</v>
      </c>
      <c r="P10258" t="s">
        <v>10435</v>
      </c>
      <c r="Q10258" t="s">
        <v>200</v>
      </c>
      <c r="R10258">
        <v>166</v>
      </c>
      <c r="S10258" s="15" t="str">
        <f t="shared" si="643"/>
        <v>{ month: "May", hq: "1.South", area: "4. Eastern", kam: "LÝ ĐỖ PHƯƠNG", kae: "✔️ KAE Nguyễn Văn Thành", route: "F4", week: "W4", day: "Thu", cusCode: "BRVTT5001", sales: 1301800, totalC: 166, skuLines: 4 },</v>
      </c>
    </row>
    <row r="10259" spans="1:19" ht="18.5" x14ac:dyDescent="0.45">
      <c r="A10259" s="24"/>
      <c r="B10259" s="24" t="s">
        <v>123</v>
      </c>
      <c r="C10259" s="24" t="s">
        <v>140</v>
      </c>
      <c r="D10259" s="22" t="s">
        <v>144</v>
      </c>
      <c r="E10259" s="24" t="s">
        <v>64</v>
      </c>
      <c r="F10259" s="22" t="s">
        <v>7274</v>
      </c>
      <c r="G10259" s="14" t="s">
        <v>5745</v>
      </c>
      <c r="H10259" s="14">
        <v>1229988.888888889</v>
      </c>
      <c r="I10259">
        <v>3</v>
      </c>
      <c r="J10259" s="13">
        <f t="shared" si="641"/>
        <v>46163</v>
      </c>
      <c r="K10259" t="str">
        <f t="shared" si="640"/>
        <v>Thu</v>
      </c>
      <c r="L10259" t="str">
        <f t="shared" si="642"/>
        <v>W3</v>
      </c>
      <c r="M10259" t="s">
        <v>10340</v>
      </c>
      <c r="N10259" t="s">
        <v>204</v>
      </c>
      <c r="O10259" t="s">
        <v>5735</v>
      </c>
      <c r="P10259" t="s">
        <v>10435</v>
      </c>
      <c r="Q10259" t="s">
        <v>200</v>
      </c>
      <c r="R10259">
        <v>165</v>
      </c>
      <c r="S10259" s="15" t="str">
        <f t="shared" si="643"/>
        <v>{ month: "May", hq: "1.South", area: "4. Eastern", kam: "LÝ ĐỖ PHƯƠNG", kae: "✔️ KAE Nguyễn Văn Thành", route: "F4", week: "W3", day: "Thu", cusCode: "BRVTT5002", sales: 1229988.88888889, totalC: 165, skuLines: 3 },</v>
      </c>
    </row>
    <row r="10260" spans="1:19" ht="18.5" x14ac:dyDescent="0.45">
      <c r="A10260" s="24"/>
      <c r="B10260" s="24" t="s">
        <v>123</v>
      </c>
      <c r="C10260" s="24" t="s">
        <v>140</v>
      </c>
      <c r="D10260" s="22" t="s">
        <v>144</v>
      </c>
      <c r="E10260" s="24" t="s">
        <v>64</v>
      </c>
      <c r="F10260" s="22" t="s">
        <v>4601</v>
      </c>
      <c r="G10260" s="14" t="s">
        <v>5738</v>
      </c>
      <c r="H10260" s="14">
        <v>737000</v>
      </c>
      <c r="I10260">
        <v>1</v>
      </c>
      <c r="J10260" s="13">
        <f t="shared" si="641"/>
        <v>46144</v>
      </c>
      <c r="K10260" t="str">
        <f t="shared" ref="K10260:K10323" si="644">TRIM(LEFT(TEXT(J10260,"dddd"),3))</f>
        <v>Sat</v>
      </c>
      <c r="L10260" t="str">
        <f t="shared" si="642"/>
        <v>W0</v>
      </c>
      <c r="M10260" t="s">
        <v>10340</v>
      </c>
      <c r="N10260" t="s">
        <v>204</v>
      </c>
      <c r="O10260" t="s">
        <v>5735</v>
      </c>
      <c r="P10260" t="s">
        <v>10435</v>
      </c>
      <c r="Q10260" t="s">
        <v>200</v>
      </c>
      <c r="R10260">
        <v>163</v>
      </c>
      <c r="S10260" s="15" t="str">
        <f t="shared" si="643"/>
        <v>{ month: "May", hq: "1.South", area: "4. Eastern", kam: "LÝ ĐỖ PHƯƠNG", kae: "✔️ KAE Nguyễn Văn Thành", route: "F4", week: "W0", day: "Sat", cusCode: "CAM02010", sales: 737000, totalC: 163, skuLines: 1 },</v>
      </c>
    </row>
    <row r="10261" spans="1:19" ht="18.5" x14ac:dyDescent="0.45">
      <c r="A10261" s="24"/>
      <c r="B10261" s="24" t="s">
        <v>123</v>
      </c>
      <c r="C10261" s="24" t="s">
        <v>140</v>
      </c>
      <c r="D10261" s="22" t="s">
        <v>144</v>
      </c>
      <c r="E10261" s="24" t="s">
        <v>64</v>
      </c>
      <c r="F10261" s="22" t="s">
        <v>4601</v>
      </c>
      <c r="G10261" s="14" t="s">
        <v>5742</v>
      </c>
      <c r="H10261" s="14">
        <v>1764000</v>
      </c>
      <c r="I10261">
        <v>2</v>
      </c>
      <c r="J10261" s="13">
        <f t="shared" si="641"/>
        <v>46151</v>
      </c>
      <c r="K10261" t="str">
        <f t="shared" si="644"/>
        <v>Sat</v>
      </c>
      <c r="L10261" t="str">
        <f t="shared" si="642"/>
        <v>W1</v>
      </c>
      <c r="M10261" t="s">
        <v>10340</v>
      </c>
      <c r="N10261" t="s">
        <v>204</v>
      </c>
      <c r="O10261" t="s">
        <v>5735</v>
      </c>
      <c r="P10261" t="s">
        <v>10435</v>
      </c>
      <c r="Q10261" t="s">
        <v>200</v>
      </c>
      <c r="R10261">
        <v>163</v>
      </c>
      <c r="S10261" s="15" t="str">
        <f t="shared" si="643"/>
        <v>{ month: "May", hq: "1.South", area: "4. Eastern", kam: "LÝ ĐỖ PHƯƠNG", kae: "✔️ KAE Nguyễn Văn Thành", route: "F4", week: "W1", day: "Sat", cusCode: "CAM02010", sales: 1764000, totalC: 163, skuLines: 2 },</v>
      </c>
    </row>
    <row r="10262" spans="1:19" ht="18.5" x14ac:dyDescent="0.45">
      <c r="A10262" s="24"/>
      <c r="B10262" s="24" t="s">
        <v>123</v>
      </c>
      <c r="C10262" s="24" t="s">
        <v>140</v>
      </c>
      <c r="D10262" s="22" t="s">
        <v>144</v>
      </c>
      <c r="E10262" s="24" t="s">
        <v>64</v>
      </c>
      <c r="F10262" s="22" t="s">
        <v>4601</v>
      </c>
      <c r="G10262" s="14" t="s">
        <v>1941</v>
      </c>
      <c r="H10262" s="14">
        <v>1474000</v>
      </c>
      <c r="I10262">
        <v>1</v>
      </c>
      <c r="J10262" s="13">
        <f t="shared" si="641"/>
        <v>46158</v>
      </c>
      <c r="K10262" t="str">
        <f t="shared" si="644"/>
        <v>Sat</v>
      </c>
      <c r="L10262" t="str">
        <f t="shared" si="642"/>
        <v>W2</v>
      </c>
      <c r="M10262" t="s">
        <v>10340</v>
      </c>
      <c r="N10262" t="s">
        <v>204</v>
      </c>
      <c r="O10262" t="s">
        <v>5735</v>
      </c>
      <c r="P10262" t="s">
        <v>10435</v>
      </c>
      <c r="Q10262" t="s">
        <v>200</v>
      </c>
      <c r="R10262">
        <v>164</v>
      </c>
      <c r="S10262" s="15" t="str">
        <f t="shared" si="643"/>
        <v>{ month: "May", hq: "1.South", area: "4. Eastern", kam: "LÝ ĐỖ PHƯƠNG", kae: "✔️ KAE Nguyễn Văn Thành", route: "F4", week: "W2", day: "Sat", cusCode: "CAM02010", sales: 1474000, totalC: 164, skuLines: 1 },</v>
      </c>
    </row>
    <row r="10263" spans="1:19" ht="18.5" x14ac:dyDescent="0.45">
      <c r="A10263" s="24"/>
      <c r="B10263" s="24" t="s">
        <v>123</v>
      </c>
      <c r="C10263" s="24" t="s">
        <v>140</v>
      </c>
      <c r="D10263" s="22" t="s">
        <v>144</v>
      </c>
      <c r="E10263" s="24" t="s">
        <v>64</v>
      </c>
      <c r="F10263" s="22" t="s">
        <v>4601</v>
      </c>
      <c r="G10263" s="14" t="s">
        <v>7953</v>
      </c>
      <c r="H10263" s="14">
        <v>2026800</v>
      </c>
      <c r="I10263">
        <v>2</v>
      </c>
      <c r="J10263" s="13">
        <f t="shared" si="641"/>
        <v>46165</v>
      </c>
      <c r="K10263" t="str">
        <f t="shared" si="644"/>
        <v>Sat</v>
      </c>
      <c r="L10263" t="str">
        <f t="shared" si="642"/>
        <v>W3</v>
      </c>
      <c r="M10263" t="s">
        <v>10340</v>
      </c>
      <c r="N10263" t="s">
        <v>204</v>
      </c>
      <c r="O10263" t="s">
        <v>5735</v>
      </c>
      <c r="P10263" t="s">
        <v>10435</v>
      </c>
      <c r="Q10263" t="s">
        <v>200</v>
      </c>
      <c r="R10263">
        <v>165</v>
      </c>
      <c r="S10263" s="15" t="str">
        <f t="shared" si="643"/>
        <v>{ month: "May", hq: "1.South", area: "4. Eastern", kam: "LÝ ĐỖ PHƯƠNG", kae: "✔️ KAE Nguyễn Văn Thành", route: "F4", week: "W3", day: "Sat", cusCode: "CAM02010", sales: 2026800, totalC: 165, skuLines: 2 },</v>
      </c>
    </row>
    <row r="10264" spans="1:19" ht="18.5" x14ac:dyDescent="0.45">
      <c r="A10264" s="24"/>
      <c r="B10264" s="24" t="s">
        <v>123</v>
      </c>
      <c r="C10264" s="24" t="s">
        <v>140</v>
      </c>
      <c r="D10264" s="22" t="s">
        <v>144</v>
      </c>
      <c r="E10264" s="24" t="s">
        <v>64</v>
      </c>
      <c r="F10264" s="22" t="s">
        <v>4601</v>
      </c>
      <c r="G10264" s="14" t="s">
        <v>8525</v>
      </c>
      <c r="H10264" s="14">
        <v>920688.88888888888</v>
      </c>
      <c r="I10264">
        <v>2</v>
      </c>
      <c r="J10264" s="13">
        <f t="shared" si="641"/>
        <v>46172</v>
      </c>
      <c r="K10264" t="str">
        <f t="shared" si="644"/>
        <v>Sat</v>
      </c>
      <c r="L10264" t="str">
        <f t="shared" si="642"/>
        <v>W4</v>
      </c>
      <c r="M10264" t="s">
        <v>10340</v>
      </c>
      <c r="N10264" t="s">
        <v>204</v>
      </c>
      <c r="O10264" t="s">
        <v>5735</v>
      </c>
      <c r="P10264" t="s">
        <v>10435</v>
      </c>
      <c r="Q10264" t="s">
        <v>200</v>
      </c>
      <c r="R10264">
        <v>166</v>
      </c>
      <c r="S10264" s="15" t="str">
        <f t="shared" si="643"/>
        <v>{ month: "May", hq: "1.South", area: "4. Eastern", kam: "LÝ ĐỖ PHƯƠNG", kae: "✔️ KAE Nguyễn Văn Thành", route: "F4", week: "W4", day: "Sat", cusCode: "CAM02010", sales: 920688.888888889, totalC: 166, skuLines: 2 },</v>
      </c>
    </row>
    <row r="10265" spans="1:19" ht="18.5" x14ac:dyDescent="0.45">
      <c r="A10265" s="24"/>
      <c r="B10265" s="24" t="s">
        <v>123</v>
      </c>
      <c r="C10265" s="24" t="s">
        <v>140</v>
      </c>
      <c r="D10265" s="22" t="s">
        <v>144</v>
      </c>
      <c r="E10265" s="24" t="s">
        <v>64</v>
      </c>
      <c r="F10265" s="22" t="s">
        <v>1505</v>
      </c>
      <c r="G10265" s="14" t="s">
        <v>5740</v>
      </c>
      <c r="H10265" s="14">
        <v>2497287.9629629627</v>
      </c>
      <c r="I10265">
        <v>3</v>
      </c>
      <c r="J10265" s="13">
        <f t="shared" si="641"/>
        <v>46147</v>
      </c>
      <c r="K10265" t="str">
        <f t="shared" si="644"/>
        <v>Tue</v>
      </c>
      <c r="L10265" t="str">
        <f t="shared" si="642"/>
        <v>W1</v>
      </c>
      <c r="M10265" t="s">
        <v>10340</v>
      </c>
      <c r="N10265" t="s">
        <v>204</v>
      </c>
      <c r="O10265" t="s">
        <v>5735</v>
      </c>
      <c r="P10265" t="s">
        <v>10435</v>
      </c>
      <c r="Q10265" t="s">
        <v>1932</v>
      </c>
      <c r="R10265">
        <v>163</v>
      </c>
      <c r="S10265" s="15" t="str">
        <f t="shared" si="643"/>
        <v>{ month: "May", hq: "1.South", area: "4. Eastern", kam: "LÝ ĐỖ PHƯƠNG", kae: "✔️ KAE Nguyễn Văn Thành", route: "F2/F4", week: "W1", day: "Tue", cusCode: "DN2KAE141", sales: 2497287.96296296, totalC: 163, skuLines: 3 },</v>
      </c>
    </row>
    <row r="10266" spans="1:19" ht="18.5" x14ac:dyDescent="0.45">
      <c r="A10266" s="24"/>
      <c r="B10266" s="24" t="s">
        <v>123</v>
      </c>
      <c r="C10266" s="24" t="s">
        <v>140</v>
      </c>
      <c r="D10266" s="22" t="s">
        <v>144</v>
      </c>
      <c r="E10266" s="24" t="s">
        <v>64</v>
      </c>
      <c r="F10266" s="22" t="s">
        <v>1505</v>
      </c>
      <c r="G10266" s="14" t="s">
        <v>1947</v>
      </c>
      <c r="H10266" s="14">
        <v>1841888.888888889</v>
      </c>
      <c r="I10266">
        <v>2</v>
      </c>
      <c r="J10266" s="13">
        <f t="shared" si="641"/>
        <v>46154</v>
      </c>
      <c r="K10266" t="str">
        <f t="shared" si="644"/>
        <v>Tue</v>
      </c>
      <c r="L10266" t="str">
        <f t="shared" si="642"/>
        <v>W2</v>
      </c>
      <c r="M10266" t="s">
        <v>10340</v>
      </c>
      <c r="N10266" t="s">
        <v>204</v>
      </c>
      <c r="O10266" t="s">
        <v>5735</v>
      </c>
      <c r="P10266" t="s">
        <v>10435</v>
      </c>
      <c r="Q10266" t="s">
        <v>1932</v>
      </c>
      <c r="R10266">
        <v>164</v>
      </c>
      <c r="S10266" s="15" t="str">
        <f t="shared" si="643"/>
        <v>{ month: "May", hq: "1.South", area: "4. Eastern", kam: "LÝ ĐỖ PHƯƠNG", kae: "✔️ KAE Nguyễn Văn Thành", route: "F2/F4", week: "W2", day: "Tue", cusCode: "DN2KAE141", sales: 1841888.88888889, totalC: 164, skuLines: 2 },</v>
      </c>
    </row>
    <row r="10267" spans="1:19" ht="18.5" x14ac:dyDescent="0.45">
      <c r="A10267" s="24"/>
      <c r="B10267" s="24" t="s">
        <v>123</v>
      </c>
      <c r="C10267" s="24" t="s">
        <v>140</v>
      </c>
      <c r="D10267" s="22" t="s">
        <v>144</v>
      </c>
      <c r="E10267" s="24" t="s">
        <v>64</v>
      </c>
      <c r="F10267" s="22" t="s">
        <v>1505</v>
      </c>
      <c r="G10267" s="14" t="s">
        <v>8521</v>
      </c>
      <c r="H10267" s="14">
        <v>941018.51851851842</v>
      </c>
      <c r="I10267">
        <v>2</v>
      </c>
      <c r="J10267" s="13">
        <f t="shared" si="641"/>
        <v>46168</v>
      </c>
      <c r="K10267" t="str">
        <f t="shared" si="644"/>
        <v>Tue</v>
      </c>
      <c r="L10267" t="str">
        <f t="shared" si="642"/>
        <v>W4</v>
      </c>
      <c r="M10267" t="s">
        <v>10340</v>
      </c>
      <c r="N10267" t="s">
        <v>204</v>
      </c>
      <c r="O10267" t="s">
        <v>5735</v>
      </c>
      <c r="P10267" t="s">
        <v>10435</v>
      </c>
      <c r="Q10267" t="s">
        <v>1932</v>
      </c>
      <c r="R10267">
        <v>166</v>
      </c>
      <c r="S10267" s="15" t="str">
        <f t="shared" si="643"/>
        <v>{ month: "May", hq: "1.South", area: "4. Eastern", kam: "LÝ ĐỖ PHƯƠNG", kae: "✔️ KAE Nguyễn Văn Thành", route: "F2/F4", week: "W4", day: "Tue", cusCode: "DN2KAE141", sales: 941018.518518518, totalC: 166, skuLines: 2 },</v>
      </c>
    </row>
    <row r="10268" spans="1:19" ht="18.5" x14ac:dyDescent="0.45">
      <c r="A10268" s="24"/>
      <c r="B10268" s="24" t="s">
        <v>123</v>
      </c>
      <c r="C10268" s="24" t="s">
        <v>140</v>
      </c>
      <c r="D10268" s="22" t="s">
        <v>144</v>
      </c>
      <c r="E10268" s="24" t="s">
        <v>64</v>
      </c>
      <c r="F10268" s="22" t="s">
        <v>7275</v>
      </c>
      <c r="G10268" s="14" t="s">
        <v>5743</v>
      </c>
      <c r="H10268" s="14">
        <v>1474000</v>
      </c>
      <c r="I10268">
        <v>1</v>
      </c>
      <c r="J10268" s="13">
        <f t="shared" si="641"/>
        <v>46161</v>
      </c>
      <c r="K10268" t="str">
        <f t="shared" si="644"/>
        <v>Tue</v>
      </c>
      <c r="L10268" t="str">
        <f t="shared" si="642"/>
        <v>W3</v>
      </c>
      <c r="M10268" t="s">
        <v>10340</v>
      </c>
      <c r="N10268" t="s">
        <v>204</v>
      </c>
      <c r="O10268" t="s">
        <v>5735</v>
      </c>
      <c r="P10268" t="s">
        <v>10435</v>
      </c>
      <c r="Q10268" t="s">
        <v>1932</v>
      </c>
      <c r="R10268">
        <v>165</v>
      </c>
      <c r="S10268" s="15" t="str">
        <f t="shared" si="643"/>
        <v>{ month: "May", hq: "1.South", area: "4. Eastern", kam: "LÝ ĐỖ PHƯƠNG", kae: "✔️ KAE Nguyễn Văn Thành", route: "F2/F4", week: "W3", day: "Tue", cusCode: "DN2KAE142", sales: 1474000, totalC: 165, skuLines: 1 },</v>
      </c>
    </row>
    <row r="10269" spans="1:19" ht="18.5" x14ac:dyDescent="0.45">
      <c r="A10269" s="24"/>
      <c r="B10269" s="24" t="s">
        <v>123</v>
      </c>
      <c r="C10269" s="24" t="s">
        <v>140</v>
      </c>
      <c r="D10269" s="22" t="s">
        <v>144</v>
      </c>
      <c r="E10269" s="24" t="s">
        <v>64</v>
      </c>
      <c r="F10269" s="22" t="s">
        <v>1506</v>
      </c>
      <c r="G10269" s="14" t="s">
        <v>5740</v>
      </c>
      <c r="H10269" s="14">
        <v>1013400</v>
      </c>
      <c r="I10269">
        <v>2</v>
      </c>
      <c r="J10269" s="13">
        <f t="shared" si="641"/>
        <v>46147</v>
      </c>
      <c r="K10269" t="str">
        <f t="shared" si="644"/>
        <v>Tue</v>
      </c>
      <c r="L10269" t="str">
        <f t="shared" si="642"/>
        <v>W1</v>
      </c>
      <c r="M10269" t="s">
        <v>10340</v>
      </c>
      <c r="N10269" t="s">
        <v>204</v>
      </c>
      <c r="O10269" t="s">
        <v>5735</v>
      </c>
      <c r="P10269" t="s">
        <v>10435</v>
      </c>
      <c r="Q10269" t="s">
        <v>1932</v>
      </c>
      <c r="R10269">
        <v>163</v>
      </c>
      <c r="S10269" s="15" t="str">
        <f t="shared" si="643"/>
        <v>{ month: "May", hq: "1.South", area: "4. Eastern", kam: "LÝ ĐỖ PHƯƠNG", kae: "✔️ KAE Nguyễn Văn Thành", route: "F2/F4", week: "W1", day: "Tue", cusCode: "DN2KAE153", sales: 1013400, totalC: 163, skuLines: 2 },</v>
      </c>
    </row>
    <row r="10270" spans="1:19" ht="18.5" x14ac:dyDescent="0.45">
      <c r="A10270" s="24"/>
      <c r="B10270" s="24" t="s">
        <v>123</v>
      </c>
      <c r="C10270" s="24" t="s">
        <v>140</v>
      </c>
      <c r="D10270" s="22" t="s">
        <v>144</v>
      </c>
      <c r="E10270" s="24" t="s">
        <v>64</v>
      </c>
      <c r="F10270" s="22" t="s">
        <v>4602</v>
      </c>
      <c r="G10270" s="14" t="s">
        <v>5738</v>
      </c>
      <c r="H10270" s="14">
        <v>1204107.4074074074</v>
      </c>
      <c r="I10270">
        <v>3</v>
      </c>
      <c r="J10270" s="13">
        <f t="shared" si="641"/>
        <v>46144</v>
      </c>
      <c r="K10270" t="str">
        <f t="shared" si="644"/>
        <v>Sat</v>
      </c>
      <c r="L10270" t="str">
        <f t="shared" si="642"/>
        <v>W0</v>
      </c>
      <c r="M10270" t="s">
        <v>10340</v>
      </c>
      <c r="N10270" t="s">
        <v>204</v>
      </c>
      <c r="O10270" t="s">
        <v>5735</v>
      </c>
      <c r="P10270" t="s">
        <v>10435</v>
      </c>
      <c r="Q10270" t="s">
        <v>200</v>
      </c>
      <c r="R10270">
        <v>163</v>
      </c>
      <c r="S10270" s="15" t="str">
        <f t="shared" si="643"/>
        <v>{ month: "May", hq: "1.South", area: "4. Eastern", kam: "LÝ ĐỖ PHƯƠNG", kae: "✔️ KAE Nguyễn Văn Thành", route: "F4", week: "W0", day: "Sat", cusCode: "MKBL001FB2109", sales: 1204107.40740741, totalC: 163, skuLines: 3 },</v>
      </c>
    </row>
    <row r="10271" spans="1:19" ht="18.5" x14ac:dyDescent="0.45">
      <c r="A10271" s="24"/>
      <c r="B10271" s="24" t="s">
        <v>123</v>
      </c>
      <c r="C10271" s="24" t="s">
        <v>140</v>
      </c>
      <c r="D10271" s="22" t="s">
        <v>144</v>
      </c>
      <c r="E10271" s="24" t="s">
        <v>64</v>
      </c>
      <c r="F10271" s="22" t="s">
        <v>4602</v>
      </c>
      <c r="G10271" s="14" t="s">
        <v>5742</v>
      </c>
      <c r="H10271" s="14">
        <v>2642800</v>
      </c>
      <c r="I10271">
        <v>3</v>
      </c>
      <c r="J10271" s="13">
        <f t="shared" si="641"/>
        <v>46151</v>
      </c>
      <c r="K10271" t="str">
        <f t="shared" si="644"/>
        <v>Sat</v>
      </c>
      <c r="L10271" t="str">
        <f t="shared" si="642"/>
        <v>W1</v>
      </c>
      <c r="M10271" t="s">
        <v>10340</v>
      </c>
      <c r="N10271" t="s">
        <v>204</v>
      </c>
      <c r="O10271" t="s">
        <v>5735</v>
      </c>
      <c r="P10271" t="s">
        <v>10435</v>
      </c>
      <c r="Q10271" t="s">
        <v>200</v>
      </c>
      <c r="R10271">
        <v>163</v>
      </c>
      <c r="S10271" s="15" t="str">
        <f t="shared" si="643"/>
        <v>{ month: "May", hq: "1.South", area: "4. Eastern", kam: "LÝ ĐỖ PHƯƠNG", kae: "✔️ KAE Nguyễn Văn Thành", route: "F4", week: "W1", day: "Sat", cusCode: "MKBL001FB2109", sales: 2642800, totalC: 163, skuLines: 3 },</v>
      </c>
    </row>
    <row r="10272" spans="1:19" ht="18.5" x14ac:dyDescent="0.45">
      <c r="A10272" s="24"/>
      <c r="B10272" s="24" t="s">
        <v>123</v>
      </c>
      <c r="C10272" s="24" t="s">
        <v>140</v>
      </c>
      <c r="D10272" s="22" t="s">
        <v>144</v>
      </c>
      <c r="E10272" s="24" t="s">
        <v>64</v>
      </c>
      <c r="F10272" s="22" t="s">
        <v>4602</v>
      </c>
      <c r="G10272" s="14" t="s">
        <v>1941</v>
      </c>
      <c r="H10272" s="14">
        <v>3718438.888888889</v>
      </c>
      <c r="I10272">
        <v>5</v>
      </c>
      <c r="J10272" s="13">
        <f t="shared" si="641"/>
        <v>46158</v>
      </c>
      <c r="K10272" t="str">
        <f t="shared" si="644"/>
        <v>Sat</v>
      </c>
      <c r="L10272" t="str">
        <f t="shared" si="642"/>
        <v>W2</v>
      </c>
      <c r="M10272" t="s">
        <v>10340</v>
      </c>
      <c r="N10272" t="s">
        <v>204</v>
      </c>
      <c r="O10272" t="s">
        <v>5735</v>
      </c>
      <c r="P10272" t="s">
        <v>10435</v>
      </c>
      <c r="Q10272" t="s">
        <v>200</v>
      </c>
      <c r="R10272">
        <v>164</v>
      </c>
      <c r="S10272" s="15" t="str">
        <f t="shared" si="643"/>
        <v>{ month: "May", hq: "1.South", area: "4. Eastern", kam: "LÝ ĐỖ PHƯƠNG", kae: "✔️ KAE Nguyễn Văn Thành", route: "F4", week: "W2", day: "Sat", cusCode: "MKBL001FB2109", sales: 3718438.88888889, totalC: 164, skuLines: 5 },</v>
      </c>
    </row>
    <row r="10273" spans="1:19" ht="18.5" x14ac:dyDescent="0.45">
      <c r="A10273" s="24"/>
      <c r="B10273" s="24" t="s">
        <v>123</v>
      </c>
      <c r="C10273" s="24" t="s">
        <v>140</v>
      </c>
      <c r="D10273" s="22" t="s">
        <v>144</v>
      </c>
      <c r="E10273" s="24" t="s">
        <v>64</v>
      </c>
      <c r="F10273" s="22" t="s">
        <v>4602</v>
      </c>
      <c r="G10273" s="14" t="s">
        <v>7953</v>
      </c>
      <c r="H10273" s="14">
        <v>4084000</v>
      </c>
      <c r="I10273">
        <v>4</v>
      </c>
      <c r="J10273" s="13">
        <f t="shared" si="641"/>
        <v>46165</v>
      </c>
      <c r="K10273" t="str">
        <f t="shared" si="644"/>
        <v>Sat</v>
      </c>
      <c r="L10273" t="str">
        <f t="shared" si="642"/>
        <v>W3</v>
      </c>
      <c r="M10273" t="s">
        <v>10340</v>
      </c>
      <c r="N10273" t="s">
        <v>204</v>
      </c>
      <c r="O10273" t="s">
        <v>5735</v>
      </c>
      <c r="P10273" t="s">
        <v>10435</v>
      </c>
      <c r="Q10273" t="s">
        <v>200</v>
      </c>
      <c r="R10273">
        <v>165</v>
      </c>
      <c r="S10273" s="15" t="str">
        <f t="shared" si="643"/>
        <v>{ month: "May", hq: "1.South", area: "4. Eastern", kam: "LÝ ĐỖ PHƯƠNG", kae: "✔️ KAE Nguyễn Văn Thành", route: "F4", week: "W3", day: "Sat", cusCode: "MKBL001FB2109", sales: 4084000, totalC: 165, skuLines: 4 },</v>
      </c>
    </row>
    <row r="10274" spans="1:19" ht="18.5" x14ac:dyDescent="0.45">
      <c r="A10274" s="24"/>
      <c r="B10274" s="24" t="s">
        <v>123</v>
      </c>
      <c r="C10274" s="24" t="s">
        <v>140</v>
      </c>
      <c r="D10274" s="22" t="s">
        <v>144</v>
      </c>
      <c r="E10274" s="24" t="s">
        <v>64</v>
      </c>
      <c r="F10274" s="22" t="s">
        <v>4602</v>
      </c>
      <c r="G10274" s="14" t="s">
        <v>8525</v>
      </c>
      <c r="H10274" s="14">
        <v>367888.88888888888</v>
      </c>
      <c r="I10274">
        <v>1</v>
      </c>
      <c r="J10274" s="13">
        <f t="shared" si="641"/>
        <v>46172</v>
      </c>
      <c r="K10274" t="str">
        <f t="shared" si="644"/>
        <v>Sat</v>
      </c>
      <c r="L10274" t="str">
        <f t="shared" si="642"/>
        <v>W4</v>
      </c>
      <c r="M10274" t="s">
        <v>10340</v>
      </c>
      <c r="N10274" t="s">
        <v>204</v>
      </c>
      <c r="O10274" t="s">
        <v>5735</v>
      </c>
      <c r="P10274" t="s">
        <v>10435</v>
      </c>
      <c r="Q10274" t="s">
        <v>200</v>
      </c>
      <c r="R10274">
        <v>166</v>
      </c>
      <c r="S10274" s="15" t="str">
        <f t="shared" si="643"/>
        <v>{ month: "May", hq: "1.South", area: "4. Eastern", kam: "LÝ ĐỖ PHƯƠNG", kae: "✔️ KAE Nguyễn Văn Thành", route: "F4", week: "W4", day: "Sat", cusCode: "MKBL001FB2109", sales: 367888.888888889, totalC: 166, skuLines: 1 },</v>
      </c>
    </row>
    <row r="10275" spans="1:19" ht="18.5" x14ac:dyDescent="0.45">
      <c r="A10275" s="24"/>
      <c r="B10275" s="24" t="s">
        <v>123</v>
      </c>
      <c r="C10275" s="24" t="s">
        <v>140</v>
      </c>
      <c r="D10275" s="22" t="s">
        <v>144</v>
      </c>
      <c r="E10275" s="24" t="s">
        <v>64</v>
      </c>
      <c r="F10275" s="22" t="s">
        <v>7276</v>
      </c>
      <c r="G10275" s="14" t="s">
        <v>5738</v>
      </c>
      <c r="H10275" s="14">
        <v>290000</v>
      </c>
      <c r="I10275">
        <v>1</v>
      </c>
      <c r="J10275" s="13">
        <f t="shared" si="641"/>
        <v>46144</v>
      </c>
      <c r="K10275" t="str">
        <f t="shared" si="644"/>
        <v>Sat</v>
      </c>
      <c r="L10275" t="str">
        <f t="shared" si="642"/>
        <v>W0</v>
      </c>
      <c r="M10275" t="s">
        <v>10340</v>
      </c>
      <c r="N10275" t="s">
        <v>204</v>
      </c>
      <c r="O10275" t="s">
        <v>5735</v>
      </c>
      <c r="P10275" t="s">
        <v>10435</v>
      </c>
      <c r="Q10275" t="s">
        <v>200</v>
      </c>
      <c r="R10275">
        <v>163</v>
      </c>
      <c r="S10275" s="15" t="str">
        <f t="shared" si="643"/>
        <v>{ month: "May", hq: "1.South", area: "4. Eastern", kam: "LÝ ĐỖ PHƯƠNG", kae: "✔️ KAE Nguyễn Văn Thành", route: "F4", week: "W0", day: "Sat", cusCode: "MKBL001FB2111", sales: 290000, totalC: 163, skuLines: 1 },</v>
      </c>
    </row>
    <row r="10276" spans="1:19" ht="18.5" x14ac:dyDescent="0.45">
      <c r="A10276" s="24"/>
      <c r="B10276" s="24" t="s">
        <v>123</v>
      </c>
      <c r="C10276" s="24" t="s">
        <v>140</v>
      </c>
      <c r="D10276" s="22" t="s">
        <v>144</v>
      </c>
      <c r="E10276" s="24" t="s">
        <v>64</v>
      </c>
      <c r="F10276" s="22" t="s">
        <v>7276</v>
      </c>
      <c r="G10276" s="14" t="s">
        <v>5742</v>
      </c>
      <c r="H10276" s="14">
        <v>1474000</v>
      </c>
      <c r="I10276">
        <v>1</v>
      </c>
      <c r="J10276" s="13">
        <f t="shared" si="641"/>
        <v>46151</v>
      </c>
      <c r="K10276" t="str">
        <f t="shared" si="644"/>
        <v>Sat</v>
      </c>
      <c r="L10276" t="str">
        <f t="shared" si="642"/>
        <v>W1</v>
      </c>
      <c r="M10276" t="s">
        <v>10340</v>
      </c>
      <c r="N10276" t="s">
        <v>204</v>
      </c>
      <c r="O10276" t="s">
        <v>5735</v>
      </c>
      <c r="P10276" t="s">
        <v>10435</v>
      </c>
      <c r="Q10276" t="s">
        <v>200</v>
      </c>
      <c r="R10276">
        <v>163</v>
      </c>
      <c r="S10276" s="15" t="str">
        <f t="shared" si="643"/>
        <v>{ month: "May", hq: "1.South", area: "4. Eastern", kam: "LÝ ĐỖ PHƯƠNG", kae: "✔️ KAE Nguyễn Văn Thành", route: "F4", week: "W1", day: "Sat", cusCode: "MKBL001FB2111", sales: 1474000, totalC: 163, skuLines: 1 },</v>
      </c>
    </row>
    <row r="10277" spans="1:19" ht="18.5" x14ac:dyDescent="0.45">
      <c r="A10277" s="24"/>
      <c r="B10277" s="24" t="s">
        <v>123</v>
      </c>
      <c r="C10277" s="24" t="s">
        <v>140</v>
      </c>
      <c r="D10277" s="22" t="s">
        <v>144</v>
      </c>
      <c r="E10277" s="24" t="s">
        <v>64</v>
      </c>
      <c r="F10277" s="22" t="s">
        <v>7276</v>
      </c>
      <c r="G10277" s="14" t="s">
        <v>7953</v>
      </c>
      <c r="H10277" s="14">
        <v>470509.25925925921</v>
      </c>
      <c r="I10277">
        <v>1</v>
      </c>
      <c r="J10277" s="13">
        <f t="shared" si="641"/>
        <v>46165</v>
      </c>
      <c r="K10277" t="str">
        <f t="shared" si="644"/>
        <v>Sat</v>
      </c>
      <c r="L10277" t="str">
        <f t="shared" si="642"/>
        <v>W3</v>
      </c>
      <c r="M10277" t="s">
        <v>10340</v>
      </c>
      <c r="N10277" t="s">
        <v>204</v>
      </c>
      <c r="O10277" t="s">
        <v>5735</v>
      </c>
      <c r="P10277" t="s">
        <v>10435</v>
      </c>
      <c r="Q10277" t="s">
        <v>200</v>
      </c>
      <c r="R10277">
        <v>165</v>
      </c>
      <c r="S10277" s="15" t="str">
        <f t="shared" si="643"/>
        <v>{ month: "May", hq: "1.South", area: "4. Eastern", kam: "LÝ ĐỖ PHƯƠNG", kae: "✔️ KAE Nguyễn Văn Thành", route: "F4", week: "W3", day: "Sat", cusCode: "MKBL001FB2111", sales: 470509.259259259, totalC: 165, skuLines: 1 },</v>
      </c>
    </row>
    <row r="10278" spans="1:19" ht="18.5" x14ac:dyDescent="0.45">
      <c r="A10278" s="24"/>
      <c r="B10278" s="24" t="s">
        <v>123</v>
      </c>
      <c r="C10278" s="24" t="s">
        <v>140</v>
      </c>
      <c r="D10278" s="22" t="s">
        <v>144</v>
      </c>
      <c r="E10278" s="24" t="s">
        <v>64</v>
      </c>
      <c r="F10278" s="22" t="s">
        <v>8359</v>
      </c>
      <c r="G10278" s="14" t="s">
        <v>7953</v>
      </c>
      <c r="H10278" s="14">
        <v>470509.25925925921</v>
      </c>
      <c r="I10278">
        <v>1</v>
      </c>
      <c r="J10278" s="13">
        <f t="shared" si="641"/>
        <v>46165</v>
      </c>
      <c r="K10278" t="str">
        <f t="shared" si="644"/>
        <v>Sat</v>
      </c>
      <c r="L10278" t="str">
        <f t="shared" si="642"/>
        <v>W3</v>
      </c>
      <c r="M10278" t="s">
        <v>10340</v>
      </c>
      <c r="N10278" t="s">
        <v>204</v>
      </c>
      <c r="O10278" t="s">
        <v>5735</v>
      </c>
      <c r="P10278" t="s">
        <v>10435</v>
      </c>
      <c r="Q10278" t="s">
        <v>200</v>
      </c>
      <c r="R10278">
        <v>165</v>
      </c>
      <c r="S10278" s="15" t="str">
        <f t="shared" si="643"/>
        <v>{ month: "May", hq: "1.South", area: "4. Eastern", kam: "LÝ ĐỖ PHƯƠNG", kae: "✔️ KAE Nguyễn Văn Thành", route: "F4", week: "W3", day: "Sat", cusCode: "MKBL001FB2116", sales: 470509.259259259, totalC: 165, skuLines: 1 },</v>
      </c>
    </row>
    <row r="10279" spans="1:19" ht="18.5" x14ac:dyDescent="0.45">
      <c r="A10279" s="24"/>
      <c r="B10279" s="24" t="s">
        <v>123</v>
      </c>
      <c r="C10279" s="24" t="s">
        <v>140</v>
      </c>
      <c r="D10279" s="22" t="s">
        <v>144</v>
      </c>
      <c r="E10279" s="24" t="s">
        <v>64</v>
      </c>
      <c r="F10279" s="22" t="s">
        <v>1507</v>
      </c>
      <c r="G10279" s="14" t="s">
        <v>5742</v>
      </c>
      <c r="H10279" s="14">
        <v>1944509.2592592593</v>
      </c>
      <c r="I10279">
        <v>2</v>
      </c>
      <c r="J10279" s="13">
        <f t="shared" si="641"/>
        <v>46151</v>
      </c>
      <c r="K10279" t="str">
        <f t="shared" si="644"/>
        <v>Sat</v>
      </c>
      <c r="L10279" t="str">
        <f t="shared" si="642"/>
        <v>W1</v>
      </c>
      <c r="M10279" t="s">
        <v>10340</v>
      </c>
      <c r="N10279" t="s">
        <v>204</v>
      </c>
      <c r="O10279" t="s">
        <v>5735</v>
      </c>
      <c r="P10279" t="s">
        <v>10435</v>
      </c>
      <c r="Q10279" t="s">
        <v>200</v>
      </c>
      <c r="R10279">
        <v>163</v>
      </c>
      <c r="S10279" s="15" t="str">
        <f t="shared" si="643"/>
        <v>{ month: "May", hq: "1.South", area: "4. Eastern", kam: "LÝ ĐỖ PHƯƠNG", kae: "✔️ KAE Nguyễn Văn Thành", route: "F4", week: "W1", day: "Sat", cusCode: "MKBL001FB2117", sales: 1944509.25925926, totalC: 163, skuLines: 2 },</v>
      </c>
    </row>
    <row r="10280" spans="1:19" ht="18.5" x14ac:dyDescent="0.45">
      <c r="A10280" s="24"/>
      <c r="B10280" s="24" t="s">
        <v>123</v>
      </c>
      <c r="C10280" s="24" t="s">
        <v>140</v>
      </c>
      <c r="D10280" s="22" t="s">
        <v>144</v>
      </c>
      <c r="E10280" s="24" t="s">
        <v>64</v>
      </c>
      <c r="F10280" s="22" t="s">
        <v>1507</v>
      </c>
      <c r="G10280" s="14" t="s">
        <v>7953</v>
      </c>
      <c r="H10280" s="14">
        <v>737000</v>
      </c>
      <c r="I10280">
        <v>1</v>
      </c>
      <c r="J10280" s="13">
        <f t="shared" si="641"/>
        <v>46165</v>
      </c>
      <c r="K10280" t="str">
        <f t="shared" si="644"/>
        <v>Sat</v>
      </c>
      <c r="L10280" t="str">
        <f t="shared" si="642"/>
        <v>W3</v>
      </c>
      <c r="M10280" t="s">
        <v>10340</v>
      </c>
      <c r="N10280" t="s">
        <v>204</v>
      </c>
      <c r="O10280" t="s">
        <v>5735</v>
      </c>
      <c r="P10280" t="s">
        <v>10435</v>
      </c>
      <c r="Q10280" t="s">
        <v>200</v>
      </c>
      <c r="R10280">
        <v>165</v>
      </c>
      <c r="S10280" s="15" t="str">
        <f t="shared" si="643"/>
        <v>{ month: "May", hq: "1.South", area: "4. Eastern", kam: "LÝ ĐỖ PHƯƠNG", kae: "✔️ KAE Nguyễn Văn Thành", route: "F4", week: "W3", day: "Sat", cusCode: "MKBL001FB2117", sales: 737000, totalC: 165, skuLines: 1 },</v>
      </c>
    </row>
    <row r="10281" spans="1:19" ht="18.5" x14ac:dyDescent="0.45">
      <c r="A10281" s="24"/>
      <c r="B10281" s="24" t="s">
        <v>123</v>
      </c>
      <c r="C10281" s="24" t="s">
        <v>140</v>
      </c>
      <c r="D10281" s="22" t="s">
        <v>144</v>
      </c>
      <c r="E10281" s="24" t="s">
        <v>64</v>
      </c>
      <c r="F10281" s="22" t="s">
        <v>4603</v>
      </c>
      <c r="G10281" s="14" t="s">
        <v>5738</v>
      </c>
      <c r="H10281" s="14">
        <v>1474000</v>
      </c>
      <c r="I10281">
        <v>1</v>
      </c>
      <c r="J10281" s="13">
        <f t="shared" si="641"/>
        <v>46144</v>
      </c>
      <c r="K10281" t="str">
        <f t="shared" si="644"/>
        <v>Sat</v>
      </c>
      <c r="L10281" t="str">
        <f t="shared" si="642"/>
        <v>W0</v>
      </c>
      <c r="M10281" t="s">
        <v>10340</v>
      </c>
      <c r="N10281" t="s">
        <v>204</v>
      </c>
      <c r="O10281" t="s">
        <v>5735</v>
      </c>
      <c r="P10281" t="s">
        <v>10435</v>
      </c>
      <c r="Q10281" t="s">
        <v>200</v>
      </c>
      <c r="R10281">
        <v>163</v>
      </c>
      <c r="S10281" s="15" t="str">
        <f t="shared" si="643"/>
        <v>{ month: "May", hq: "1.South", area: "4. Eastern", kam: "LÝ ĐỖ PHƯƠNG", kae: "✔️ KAE Nguyễn Văn Thành", route: "F4", week: "W0", day: "Sat", cusCode: "MKBL001FB2120", sales: 1474000, totalC: 163, skuLines: 1 },</v>
      </c>
    </row>
    <row r="10282" spans="1:19" ht="18.5" x14ac:dyDescent="0.45">
      <c r="A10282" s="24"/>
      <c r="B10282" s="24" t="s">
        <v>123</v>
      </c>
      <c r="C10282" s="24" t="s">
        <v>140</v>
      </c>
      <c r="D10282" s="22" t="s">
        <v>144</v>
      </c>
      <c r="E10282" s="24" t="s">
        <v>64</v>
      </c>
      <c r="F10282" s="22" t="s">
        <v>4603</v>
      </c>
      <c r="G10282" s="14" t="s">
        <v>1941</v>
      </c>
      <c r="H10282" s="14">
        <v>1915466.6666666665</v>
      </c>
      <c r="I10282">
        <v>2</v>
      </c>
      <c r="J10282" s="13">
        <f t="shared" si="641"/>
        <v>46158</v>
      </c>
      <c r="K10282" t="str">
        <f t="shared" si="644"/>
        <v>Sat</v>
      </c>
      <c r="L10282" t="str">
        <f t="shared" si="642"/>
        <v>W2</v>
      </c>
      <c r="M10282" t="s">
        <v>10340</v>
      </c>
      <c r="N10282" t="s">
        <v>204</v>
      </c>
      <c r="O10282" t="s">
        <v>5735</v>
      </c>
      <c r="P10282" t="s">
        <v>10435</v>
      </c>
      <c r="Q10282" t="s">
        <v>200</v>
      </c>
      <c r="R10282">
        <v>164</v>
      </c>
      <c r="S10282" s="15" t="str">
        <f t="shared" si="643"/>
        <v>{ month: "May", hq: "1.South", area: "4. Eastern", kam: "LÝ ĐỖ PHƯƠNG", kae: "✔️ KAE Nguyễn Văn Thành", route: "F4", week: "W2", day: "Sat", cusCode: "MKBL001FB2120", sales: 1915466.66666667, totalC: 164, skuLines: 2 },</v>
      </c>
    </row>
    <row r="10283" spans="1:19" ht="18.5" x14ac:dyDescent="0.45">
      <c r="A10283" s="24"/>
      <c r="B10283" s="24" t="s">
        <v>123</v>
      </c>
      <c r="C10283" s="24" t="s">
        <v>140</v>
      </c>
      <c r="D10283" s="22" t="s">
        <v>144</v>
      </c>
      <c r="E10283" s="24" t="s">
        <v>64</v>
      </c>
      <c r="F10283" s="22" t="s">
        <v>4603</v>
      </c>
      <c r="G10283" s="14" t="s">
        <v>7953</v>
      </c>
      <c r="H10283" s="14">
        <v>367888.88888888888</v>
      </c>
      <c r="I10283">
        <v>1</v>
      </c>
      <c r="J10283" s="13">
        <f t="shared" si="641"/>
        <v>46165</v>
      </c>
      <c r="K10283" t="str">
        <f t="shared" si="644"/>
        <v>Sat</v>
      </c>
      <c r="L10283" t="str">
        <f t="shared" si="642"/>
        <v>W3</v>
      </c>
      <c r="M10283" t="s">
        <v>10340</v>
      </c>
      <c r="N10283" t="s">
        <v>204</v>
      </c>
      <c r="O10283" t="s">
        <v>5735</v>
      </c>
      <c r="P10283" t="s">
        <v>10435</v>
      </c>
      <c r="Q10283" t="s">
        <v>200</v>
      </c>
      <c r="R10283">
        <v>165</v>
      </c>
      <c r="S10283" s="15" t="str">
        <f t="shared" si="643"/>
        <v>{ month: "May", hq: "1.South", area: "4. Eastern", kam: "LÝ ĐỖ PHƯƠNG", kae: "✔️ KAE Nguyễn Văn Thành", route: "F4", week: "W3", day: "Sat", cusCode: "MKBL001FB2120", sales: 367888.888888889, totalC: 165, skuLines: 1 },</v>
      </c>
    </row>
    <row r="10284" spans="1:19" ht="18.5" x14ac:dyDescent="0.45">
      <c r="A10284" s="24"/>
      <c r="B10284" s="24" t="s">
        <v>123</v>
      </c>
      <c r="C10284" s="24" t="s">
        <v>140</v>
      </c>
      <c r="D10284" s="22" t="s">
        <v>144</v>
      </c>
      <c r="E10284" s="24" t="s">
        <v>64</v>
      </c>
      <c r="F10284" s="22" t="s">
        <v>4604</v>
      </c>
      <c r="G10284" s="14" t="s">
        <v>5738</v>
      </c>
      <c r="H10284" s="14">
        <v>860395.37037037034</v>
      </c>
      <c r="I10284">
        <v>2</v>
      </c>
      <c r="J10284" s="13">
        <f t="shared" si="641"/>
        <v>46144</v>
      </c>
      <c r="K10284" t="str">
        <f t="shared" si="644"/>
        <v>Sat</v>
      </c>
      <c r="L10284" t="str">
        <f t="shared" si="642"/>
        <v>W0</v>
      </c>
      <c r="M10284" t="s">
        <v>10340</v>
      </c>
      <c r="N10284" t="s">
        <v>204</v>
      </c>
      <c r="O10284" t="s">
        <v>5735</v>
      </c>
      <c r="P10284" t="s">
        <v>10435</v>
      </c>
      <c r="Q10284" t="s">
        <v>200</v>
      </c>
      <c r="R10284">
        <v>163</v>
      </c>
      <c r="S10284" s="15" t="str">
        <f t="shared" si="643"/>
        <v>{ month: "May", hq: "1.South", area: "4. Eastern", kam: "LÝ ĐỖ PHƯƠNG", kae: "✔️ KAE Nguyễn Văn Thành", route: "F4", week: "W0", day: "Sat", cusCode: "MKBL001FB2121", sales: 860395.37037037, totalC: 163, skuLines: 2 },</v>
      </c>
    </row>
    <row r="10285" spans="1:19" ht="18.5" x14ac:dyDescent="0.45">
      <c r="A10285" s="24"/>
      <c r="B10285" s="24" t="s">
        <v>123</v>
      </c>
      <c r="C10285" s="24" t="s">
        <v>140</v>
      </c>
      <c r="D10285" s="22" t="s">
        <v>144</v>
      </c>
      <c r="E10285" s="24" t="s">
        <v>64</v>
      </c>
      <c r="F10285" s="22" t="s">
        <v>4604</v>
      </c>
      <c r="G10285" s="14" t="s">
        <v>5742</v>
      </c>
      <c r="H10285" s="14">
        <v>3726888.888888889</v>
      </c>
      <c r="I10285">
        <v>4</v>
      </c>
      <c r="J10285" s="13">
        <f t="shared" si="641"/>
        <v>46151</v>
      </c>
      <c r="K10285" t="str">
        <f t="shared" si="644"/>
        <v>Sat</v>
      </c>
      <c r="L10285" t="str">
        <f t="shared" si="642"/>
        <v>W1</v>
      </c>
      <c r="M10285" t="s">
        <v>10340</v>
      </c>
      <c r="N10285" t="s">
        <v>204</v>
      </c>
      <c r="O10285" t="s">
        <v>5735</v>
      </c>
      <c r="P10285" t="s">
        <v>10435</v>
      </c>
      <c r="Q10285" t="s">
        <v>200</v>
      </c>
      <c r="R10285">
        <v>163</v>
      </c>
      <c r="S10285" s="15" t="str">
        <f t="shared" si="643"/>
        <v>{ month: "May", hq: "1.South", area: "4. Eastern", kam: "LÝ ĐỖ PHƯƠNG", kae: "✔️ KAE Nguyễn Văn Thành", route: "F4", week: "W1", day: "Sat", cusCode: "MKBL001FB2121", sales: 3726888.88888889, totalC: 163, skuLines: 4 },</v>
      </c>
    </row>
    <row r="10286" spans="1:19" ht="18.5" x14ac:dyDescent="0.45">
      <c r="A10286" s="24"/>
      <c r="B10286" s="24" t="s">
        <v>123</v>
      </c>
      <c r="C10286" s="24" t="s">
        <v>140</v>
      </c>
      <c r="D10286" s="22" t="s">
        <v>144</v>
      </c>
      <c r="E10286" s="24" t="s">
        <v>64</v>
      </c>
      <c r="F10286" s="22" t="s">
        <v>4604</v>
      </c>
      <c r="G10286" s="14" t="s">
        <v>1941</v>
      </c>
      <c r="H10286" s="14">
        <v>1841888.888888889</v>
      </c>
      <c r="I10286">
        <v>2</v>
      </c>
      <c r="J10286" s="13">
        <f t="shared" si="641"/>
        <v>46158</v>
      </c>
      <c r="K10286" t="str">
        <f t="shared" si="644"/>
        <v>Sat</v>
      </c>
      <c r="L10286" t="str">
        <f t="shared" si="642"/>
        <v>W2</v>
      </c>
      <c r="M10286" t="s">
        <v>10340</v>
      </c>
      <c r="N10286" t="s">
        <v>204</v>
      </c>
      <c r="O10286" t="s">
        <v>5735</v>
      </c>
      <c r="P10286" t="s">
        <v>10435</v>
      </c>
      <c r="Q10286" t="s">
        <v>200</v>
      </c>
      <c r="R10286">
        <v>164</v>
      </c>
      <c r="S10286" s="15" t="str">
        <f t="shared" si="643"/>
        <v>{ month: "May", hq: "1.South", area: "4. Eastern", kam: "LÝ ĐỖ PHƯƠNG", kae: "✔️ KAE Nguyễn Văn Thành", route: "F4", week: "W2", day: "Sat", cusCode: "MKBL001FB2121", sales: 1841888.88888889, totalC: 164, skuLines: 2 },</v>
      </c>
    </row>
    <row r="10287" spans="1:19" ht="18.5" x14ac:dyDescent="0.45">
      <c r="A10287" s="24"/>
      <c r="B10287" s="24" t="s">
        <v>123</v>
      </c>
      <c r="C10287" s="24" t="s">
        <v>140</v>
      </c>
      <c r="D10287" s="22" t="s">
        <v>144</v>
      </c>
      <c r="E10287" s="24" t="s">
        <v>64</v>
      </c>
      <c r="F10287" s="22" t="s">
        <v>1508</v>
      </c>
      <c r="G10287" s="14" t="s">
        <v>5742</v>
      </c>
      <c r="H10287" s="14">
        <v>552800</v>
      </c>
      <c r="I10287">
        <v>1</v>
      </c>
      <c r="J10287" s="13">
        <f t="shared" si="641"/>
        <v>46151</v>
      </c>
      <c r="K10287" t="str">
        <f t="shared" si="644"/>
        <v>Sat</v>
      </c>
      <c r="L10287" t="str">
        <f t="shared" si="642"/>
        <v>W1</v>
      </c>
      <c r="M10287" t="s">
        <v>10340</v>
      </c>
      <c r="N10287" t="s">
        <v>204</v>
      </c>
      <c r="O10287" t="s">
        <v>5735</v>
      </c>
      <c r="P10287" t="s">
        <v>10435</v>
      </c>
      <c r="Q10287" t="s">
        <v>200</v>
      </c>
      <c r="R10287">
        <v>163</v>
      </c>
      <c r="S10287" s="15" t="str">
        <f t="shared" si="643"/>
        <v>{ month: "May", hq: "1.South", area: "4. Eastern", kam: "LÝ ĐỖ PHƯƠNG", kae: "✔️ KAE Nguyễn Văn Thành", route: "F4", week: "W1", day: "Sat", cusCode: "MKBL001FB2122", sales: 552800, totalC: 163, skuLines: 1 },</v>
      </c>
    </row>
    <row r="10288" spans="1:19" ht="18.5" x14ac:dyDescent="0.45">
      <c r="A10288" s="24"/>
      <c r="B10288" s="24" t="s">
        <v>123</v>
      </c>
      <c r="C10288" s="24" t="s">
        <v>140</v>
      </c>
      <c r="D10288" s="22" t="s">
        <v>144</v>
      </c>
      <c r="E10288" s="24" t="s">
        <v>64</v>
      </c>
      <c r="F10288" s="22" t="s">
        <v>1508</v>
      </c>
      <c r="G10288" s="14" t="s">
        <v>1941</v>
      </c>
      <c r="H10288" s="14">
        <v>367888.88888888888</v>
      </c>
      <c r="I10288">
        <v>1</v>
      </c>
      <c r="J10288" s="13">
        <f t="shared" si="641"/>
        <v>46158</v>
      </c>
      <c r="K10288" t="str">
        <f t="shared" si="644"/>
        <v>Sat</v>
      </c>
      <c r="L10288" t="str">
        <f t="shared" si="642"/>
        <v>W2</v>
      </c>
      <c r="M10288" t="s">
        <v>10340</v>
      </c>
      <c r="N10288" t="s">
        <v>204</v>
      </c>
      <c r="O10288" t="s">
        <v>5735</v>
      </c>
      <c r="P10288" t="s">
        <v>10435</v>
      </c>
      <c r="Q10288" t="s">
        <v>200</v>
      </c>
      <c r="R10288">
        <v>164</v>
      </c>
      <c r="S10288" s="15" t="str">
        <f t="shared" si="643"/>
        <v>{ month: "May", hq: "1.South", area: "4. Eastern", kam: "LÝ ĐỖ PHƯƠNG", kae: "✔️ KAE Nguyễn Văn Thành", route: "F4", week: "W2", day: "Sat", cusCode: "MKBL001FB2122", sales: 367888.888888889, totalC: 164, skuLines: 1 },</v>
      </c>
    </row>
    <row r="10289" spans="1:19" ht="18.5" x14ac:dyDescent="0.45">
      <c r="A10289" s="24"/>
      <c r="B10289" s="24" t="s">
        <v>123</v>
      </c>
      <c r="C10289" s="24" t="s">
        <v>140</v>
      </c>
      <c r="D10289" s="22" t="s">
        <v>144</v>
      </c>
      <c r="E10289" s="24" t="s">
        <v>64</v>
      </c>
      <c r="F10289" s="22" t="s">
        <v>4605</v>
      </c>
      <c r="G10289" s="14" t="s">
        <v>5738</v>
      </c>
      <c r="H10289" s="14">
        <v>972254.62962962966</v>
      </c>
      <c r="I10289">
        <v>2</v>
      </c>
      <c r="J10289" s="13">
        <f t="shared" si="641"/>
        <v>46144</v>
      </c>
      <c r="K10289" t="str">
        <f t="shared" si="644"/>
        <v>Sat</v>
      </c>
      <c r="L10289" t="str">
        <f t="shared" si="642"/>
        <v>W0</v>
      </c>
      <c r="M10289" t="s">
        <v>10340</v>
      </c>
      <c r="N10289" t="s">
        <v>204</v>
      </c>
      <c r="O10289" t="s">
        <v>5735</v>
      </c>
      <c r="P10289" t="s">
        <v>10435</v>
      </c>
      <c r="Q10289" t="s">
        <v>200</v>
      </c>
      <c r="R10289">
        <v>163</v>
      </c>
      <c r="S10289" s="15" t="str">
        <f t="shared" si="643"/>
        <v>{ month: "May", hq: "1.South", area: "4. Eastern", kam: "LÝ ĐỖ PHƯƠNG", kae: "✔️ KAE Nguyễn Văn Thành", route: "F4", week: "W0", day: "Sat", cusCode: "MKBL001FB2123", sales: 972254.62962963, totalC: 163, skuLines: 2 },</v>
      </c>
    </row>
    <row r="10290" spans="1:19" ht="18.5" x14ac:dyDescent="0.45">
      <c r="A10290" s="24"/>
      <c r="B10290" s="24" t="s">
        <v>123</v>
      </c>
      <c r="C10290" s="24" t="s">
        <v>140</v>
      </c>
      <c r="D10290" s="22" t="s">
        <v>144</v>
      </c>
      <c r="E10290" s="24" t="s">
        <v>64</v>
      </c>
      <c r="F10290" s="22" t="s">
        <v>4605</v>
      </c>
      <c r="G10290" s="14" t="s">
        <v>5742</v>
      </c>
      <c r="H10290" s="14">
        <v>470509.25925925921</v>
      </c>
      <c r="I10290">
        <v>1</v>
      </c>
      <c r="J10290" s="13">
        <f t="shared" si="641"/>
        <v>46151</v>
      </c>
      <c r="K10290" t="str">
        <f t="shared" si="644"/>
        <v>Sat</v>
      </c>
      <c r="L10290" t="str">
        <f t="shared" si="642"/>
        <v>W1</v>
      </c>
      <c r="M10290" t="s">
        <v>10340</v>
      </c>
      <c r="N10290" t="s">
        <v>204</v>
      </c>
      <c r="O10290" t="s">
        <v>5735</v>
      </c>
      <c r="P10290" t="s">
        <v>10435</v>
      </c>
      <c r="Q10290" t="s">
        <v>200</v>
      </c>
      <c r="R10290">
        <v>163</v>
      </c>
      <c r="S10290" s="15" t="str">
        <f t="shared" si="643"/>
        <v>{ month: "May", hq: "1.South", area: "4. Eastern", kam: "LÝ ĐỖ PHƯƠNG", kae: "✔️ KAE Nguyễn Văn Thành", route: "F4", week: "W1", day: "Sat", cusCode: "MKBL001FB2123", sales: 470509.259259259, totalC: 163, skuLines: 1 },</v>
      </c>
    </row>
    <row r="10291" spans="1:19" ht="18.5" x14ac:dyDescent="0.45">
      <c r="A10291" s="24"/>
      <c r="B10291" s="24" t="s">
        <v>123</v>
      </c>
      <c r="C10291" s="24" t="s">
        <v>140</v>
      </c>
      <c r="D10291" s="22" t="s">
        <v>144</v>
      </c>
      <c r="E10291" s="24" t="s">
        <v>64</v>
      </c>
      <c r="F10291" s="22" t="s">
        <v>4605</v>
      </c>
      <c r="G10291" s="14" t="s">
        <v>1941</v>
      </c>
      <c r="H10291" s="14">
        <v>920944.4444444445</v>
      </c>
      <c r="I10291">
        <v>2</v>
      </c>
      <c r="J10291" s="13">
        <f t="shared" si="641"/>
        <v>46158</v>
      </c>
      <c r="K10291" t="str">
        <f t="shared" si="644"/>
        <v>Sat</v>
      </c>
      <c r="L10291" t="str">
        <f t="shared" si="642"/>
        <v>W2</v>
      </c>
      <c r="M10291" t="s">
        <v>10340</v>
      </c>
      <c r="N10291" t="s">
        <v>204</v>
      </c>
      <c r="O10291" t="s">
        <v>5735</v>
      </c>
      <c r="P10291" t="s">
        <v>10435</v>
      </c>
      <c r="Q10291" t="s">
        <v>200</v>
      </c>
      <c r="R10291">
        <v>164</v>
      </c>
      <c r="S10291" s="15" t="str">
        <f t="shared" si="643"/>
        <v>{ month: "May", hq: "1.South", area: "4. Eastern", kam: "LÝ ĐỖ PHƯƠNG", kae: "✔️ KAE Nguyễn Văn Thành", route: "F4", week: "W2", day: "Sat", cusCode: "MKBL001FB2123", sales: 920944.444444444, totalC: 164, skuLines: 2 },</v>
      </c>
    </row>
    <row r="10292" spans="1:19" ht="18.5" x14ac:dyDescent="0.45">
      <c r="A10292" s="24"/>
      <c r="B10292" s="24" t="s">
        <v>123</v>
      </c>
      <c r="C10292" s="24" t="s">
        <v>140</v>
      </c>
      <c r="D10292" s="22" t="s">
        <v>144</v>
      </c>
      <c r="E10292" s="24" t="s">
        <v>64</v>
      </c>
      <c r="F10292" s="22" t="s">
        <v>4605</v>
      </c>
      <c r="G10292" s="14" t="s">
        <v>7953</v>
      </c>
      <c r="H10292" s="14">
        <v>1207509.2592592593</v>
      </c>
      <c r="I10292">
        <v>2</v>
      </c>
      <c r="J10292" s="13">
        <f t="shared" si="641"/>
        <v>46165</v>
      </c>
      <c r="K10292" t="str">
        <f t="shared" si="644"/>
        <v>Sat</v>
      </c>
      <c r="L10292" t="str">
        <f t="shared" si="642"/>
        <v>W3</v>
      </c>
      <c r="M10292" t="s">
        <v>10340</v>
      </c>
      <c r="N10292" t="s">
        <v>204</v>
      </c>
      <c r="O10292" t="s">
        <v>5735</v>
      </c>
      <c r="P10292" t="s">
        <v>10435</v>
      </c>
      <c r="Q10292" t="s">
        <v>200</v>
      </c>
      <c r="R10292">
        <v>165</v>
      </c>
      <c r="S10292" s="15" t="str">
        <f t="shared" si="643"/>
        <v>{ month: "May", hq: "1.South", area: "4. Eastern", kam: "LÝ ĐỖ PHƯƠNG", kae: "✔️ KAE Nguyễn Văn Thành", route: "F4", week: "W3", day: "Sat", cusCode: "MKBL001FB2123", sales: 1207509.25925926, totalC: 165, skuLines: 2 },</v>
      </c>
    </row>
    <row r="10293" spans="1:19" ht="18.5" x14ac:dyDescent="0.45">
      <c r="A10293" s="24"/>
      <c r="B10293" s="24" t="s">
        <v>123</v>
      </c>
      <c r="C10293" s="24" t="s">
        <v>140</v>
      </c>
      <c r="D10293" s="22" t="s">
        <v>144</v>
      </c>
      <c r="E10293" s="24" t="s">
        <v>64</v>
      </c>
      <c r="F10293" s="22" t="s">
        <v>4605</v>
      </c>
      <c r="G10293" s="14" t="s">
        <v>8525</v>
      </c>
      <c r="H10293" s="14">
        <v>470509.25925925921</v>
      </c>
      <c r="I10293">
        <v>1</v>
      </c>
      <c r="J10293" s="13">
        <f t="shared" si="641"/>
        <v>46172</v>
      </c>
      <c r="K10293" t="str">
        <f t="shared" si="644"/>
        <v>Sat</v>
      </c>
      <c r="L10293" t="str">
        <f t="shared" si="642"/>
        <v>W4</v>
      </c>
      <c r="M10293" t="s">
        <v>10340</v>
      </c>
      <c r="N10293" t="s">
        <v>204</v>
      </c>
      <c r="O10293" t="s">
        <v>5735</v>
      </c>
      <c r="P10293" t="s">
        <v>10435</v>
      </c>
      <c r="Q10293" t="s">
        <v>200</v>
      </c>
      <c r="R10293">
        <v>166</v>
      </c>
      <c r="S10293" s="15" t="str">
        <f t="shared" si="643"/>
        <v>{ month: "May", hq: "1.South", area: "4. Eastern", kam: "LÝ ĐỖ PHƯƠNG", kae: "✔️ KAE Nguyễn Văn Thành", route: "F4", week: "W4", day: "Sat", cusCode: "MKBL001FB2123", sales: 470509.259259259, totalC: 166, skuLines: 1 },</v>
      </c>
    </row>
    <row r="10294" spans="1:19" ht="18.5" x14ac:dyDescent="0.45">
      <c r="A10294" s="24"/>
      <c r="B10294" s="24" t="s">
        <v>123</v>
      </c>
      <c r="C10294" s="24" t="s">
        <v>140</v>
      </c>
      <c r="D10294" s="22" t="s">
        <v>144</v>
      </c>
      <c r="E10294" s="24" t="s">
        <v>64</v>
      </c>
      <c r="F10294" s="22" t="s">
        <v>1509</v>
      </c>
      <c r="G10294" s="14" t="s">
        <v>5740</v>
      </c>
      <c r="H10294" s="14">
        <v>1156199.0740740742</v>
      </c>
      <c r="I10294">
        <v>3</v>
      </c>
      <c r="J10294" s="13">
        <f t="shared" si="641"/>
        <v>46147</v>
      </c>
      <c r="K10294" t="str">
        <f t="shared" si="644"/>
        <v>Tue</v>
      </c>
      <c r="L10294" t="str">
        <f t="shared" si="642"/>
        <v>W1</v>
      </c>
      <c r="M10294" t="s">
        <v>10340</v>
      </c>
      <c r="N10294" t="s">
        <v>204</v>
      </c>
      <c r="O10294" t="s">
        <v>5735</v>
      </c>
      <c r="P10294" t="s">
        <v>10435</v>
      </c>
      <c r="Q10294" t="s">
        <v>1932</v>
      </c>
      <c r="R10294">
        <v>163</v>
      </c>
      <c r="S10294" s="15" t="str">
        <f t="shared" si="643"/>
        <v>{ month: "May", hq: "1.South", area: "4. Eastern", kam: "LÝ ĐỖ PHƯƠNG", kae: "✔️ KAE Nguyễn Văn Thành", route: "F2/F4", week: "W1", day: "Tue", cusCode: "MKFB2026AG558", sales: 1156199.07407407, totalC: 163, skuLines: 3 },</v>
      </c>
    </row>
    <row r="10295" spans="1:19" ht="18.5" x14ac:dyDescent="0.45">
      <c r="A10295" s="24"/>
      <c r="B10295" s="24" t="s">
        <v>123</v>
      </c>
      <c r="C10295" s="24" t="s">
        <v>140</v>
      </c>
      <c r="D10295" s="22" t="s">
        <v>144</v>
      </c>
      <c r="E10295" s="24" t="s">
        <v>64</v>
      </c>
      <c r="F10295" s="22" t="s">
        <v>1509</v>
      </c>
      <c r="G10295" s="14" t="s">
        <v>1947</v>
      </c>
      <c r="H10295" s="14">
        <v>300000</v>
      </c>
      <c r="I10295">
        <v>2</v>
      </c>
      <c r="J10295" s="13">
        <f t="shared" si="641"/>
        <v>46154</v>
      </c>
      <c r="K10295" t="str">
        <f t="shared" si="644"/>
        <v>Tue</v>
      </c>
      <c r="L10295" t="str">
        <f t="shared" si="642"/>
        <v>W2</v>
      </c>
      <c r="M10295" t="s">
        <v>10340</v>
      </c>
      <c r="N10295" t="s">
        <v>204</v>
      </c>
      <c r="O10295" t="s">
        <v>5735</v>
      </c>
      <c r="P10295" t="s">
        <v>10435</v>
      </c>
      <c r="Q10295" t="s">
        <v>1932</v>
      </c>
      <c r="R10295">
        <v>164</v>
      </c>
      <c r="S10295" s="15" t="str">
        <f t="shared" si="643"/>
        <v>{ month: "May", hq: "1.South", area: "4. Eastern", kam: "LÝ ĐỖ PHƯƠNG", kae: "✔️ KAE Nguyễn Văn Thành", route: "F2/F4", week: "W2", day: "Tue", cusCode: "MKFB2026AG558", sales: 300000, totalC: 164, skuLines: 2 },</v>
      </c>
    </row>
    <row r="10296" spans="1:19" ht="18.5" x14ac:dyDescent="0.45">
      <c r="A10296" s="24"/>
      <c r="B10296" s="24" t="s">
        <v>123</v>
      </c>
      <c r="C10296" s="24" t="s">
        <v>140</v>
      </c>
      <c r="D10296" s="22" t="s">
        <v>144</v>
      </c>
      <c r="E10296" s="24" t="s">
        <v>64</v>
      </c>
      <c r="F10296" s="22" t="s">
        <v>1509</v>
      </c>
      <c r="G10296" s="14" t="s">
        <v>8521</v>
      </c>
      <c r="H10296" s="14">
        <v>367888.88888888888</v>
      </c>
      <c r="I10296">
        <v>1</v>
      </c>
      <c r="J10296" s="13">
        <f t="shared" si="641"/>
        <v>46168</v>
      </c>
      <c r="K10296" t="str">
        <f t="shared" si="644"/>
        <v>Tue</v>
      </c>
      <c r="L10296" t="str">
        <f t="shared" si="642"/>
        <v>W4</v>
      </c>
      <c r="M10296" t="s">
        <v>10340</v>
      </c>
      <c r="N10296" t="s">
        <v>204</v>
      </c>
      <c r="O10296" t="s">
        <v>5735</v>
      </c>
      <c r="P10296" t="s">
        <v>10435</v>
      </c>
      <c r="Q10296" t="s">
        <v>1932</v>
      </c>
      <c r="R10296">
        <v>166</v>
      </c>
      <c r="S10296" s="15" t="str">
        <f t="shared" si="643"/>
        <v>{ month: "May", hq: "1.South", area: "4. Eastern", kam: "LÝ ĐỖ PHƯƠNG", kae: "✔️ KAE Nguyễn Văn Thành", route: "F2/F4", week: "W4", day: "Tue", cusCode: "MKFB2026AG558", sales: 367888.888888889, totalC: 166, skuLines: 1 },</v>
      </c>
    </row>
    <row r="10297" spans="1:19" ht="18.5" x14ac:dyDescent="0.45">
      <c r="A10297" s="24"/>
      <c r="B10297" s="24" t="s">
        <v>123</v>
      </c>
      <c r="C10297" s="24" t="s">
        <v>140</v>
      </c>
      <c r="D10297" s="22" t="s">
        <v>144</v>
      </c>
      <c r="E10297" s="24" t="s">
        <v>64</v>
      </c>
      <c r="F10297" s="22" t="s">
        <v>1510</v>
      </c>
      <c r="G10297" s="14" t="s">
        <v>5740</v>
      </c>
      <c r="H10297" s="14">
        <v>1841895.3703703703</v>
      </c>
      <c r="I10297">
        <v>2</v>
      </c>
      <c r="J10297" s="13">
        <f t="shared" si="641"/>
        <v>46147</v>
      </c>
      <c r="K10297" t="str">
        <f t="shared" si="644"/>
        <v>Tue</v>
      </c>
      <c r="L10297" t="str">
        <f t="shared" si="642"/>
        <v>W1</v>
      </c>
      <c r="M10297" t="s">
        <v>10340</v>
      </c>
      <c r="N10297" t="s">
        <v>204</v>
      </c>
      <c r="O10297" t="s">
        <v>5735</v>
      </c>
      <c r="P10297" t="s">
        <v>10435</v>
      </c>
      <c r="Q10297" t="s">
        <v>1932</v>
      </c>
      <c r="R10297">
        <v>163</v>
      </c>
      <c r="S10297" s="15" t="str">
        <f t="shared" si="643"/>
        <v>{ month: "May", hq: "1.South", area: "4. Eastern", kam: "LÝ ĐỖ PHƯƠNG", kae: "✔️ KAE Nguyễn Văn Thành", route: "F2/F4", week: "W1", day: "Tue", cusCode: "MKFB2026AG561", sales: 1841895.37037037, totalC: 163, skuLines: 2 },</v>
      </c>
    </row>
    <row r="10298" spans="1:19" ht="18.5" x14ac:dyDescent="0.45">
      <c r="A10298" s="24"/>
      <c r="B10298" s="24" t="s">
        <v>123</v>
      </c>
      <c r="C10298" s="24" t="s">
        <v>140</v>
      </c>
      <c r="D10298" s="22" t="s">
        <v>144</v>
      </c>
      <c r="E10298" s="24" t="s">
        <v>64</v>
      </c>
      <c r="F10298" s="22" t="s">
        <v>1510</v>
      </c>
      <c r="G10298" s="14" t="s">
        <v>8521</v>
      </c>
      <c r="H10298" s="14">
        <v>2141638.888888889</v>
      </c>
      <c r="I10298">
        <v>2</v>
      </c>
      <c r="J10298" s="13">
        <f t="shared" si="641"/>
        <v>46168</v>
      </c>
      <c r="K10298" t="str">
        <f t="shared" si="644"/>
        <v>Tue</v>
      </c>
      <c r="L10298" t="str">
        <f t="shared" si="642"/>
        <v>W4</v>
      </c>
      <c r="M10298" t="s">
        <v>10340</v>
      </c>
      <c r="N10298" t="s">
        <v>204</v>
      </c>
      <c r="O10298" t="s">
        <v>5735</v>
      </c>
      <c r="P10298" t="s">
        <v>10435</v>
      </c>
      <c r="Q10298" t="s">
        <v>1932</v>
      </c>
      <c r="R10298">
        <v>166</v>
      </c>
      <c r="S10298" s="15" t="str">
        <f t="shared" si="643"/>
        <v>{ month: "May", hq: "1.South", area: "4. Eastern", kam: "LÝ ĐỖ PHƯƠNG", kae: "✔️ KAE Nguyễn Văn Thành", route: "F2/F4", week: "W4", day: "Tue", cusCode: "MKFB2026AG561", sales: 2141638.88888889, totalC: 166, skuLines: 2 },</v>
      </c>
    </row>
    <row r="10299" spans="1:19" ht="18.5" x14ac:dyDescent="0.45">
      <c r="A10299" s="24"/>
      <c r="B10299" s="24" t="s">
        <v>123</v>
      </c>
      <c r="C10299" s="24" t="s">
        <v>140</v>
      </c>
      <c r="D10299" s="22" t="s">
        <v>144</v>
      </c>
      <c r="E10299" s="24" t="s">
        <v>64</v>
      </c>
      <c r="F10299" s="22" t="s">
        <v>7277</v>
      </c>
      <c r="G10299" s="14" t="s">
        <v>5743</v>
      </c>
      <c r="H10299" s="14">
        <v>2141888.888888889</v>
      </c>
      <c r="I10299">
        <v>3</v>
      </c>
      <c r="J10299" s="13">
        <f t="shared" si="641"/>
        <v>46161</v>
      </c>
      <c r="K10299" t="str">
        <f t="shared" si="644"/>
        <v>Tue</v>
      </c>
      <c r="L10299" t="str">
        <f t="shared" si="642"/>
        <v>W3</v>
      </c>
      <c r="M10299" t="s">
        <v>10340</v>
      </c>
      <c r="N10299" t="s">
        <v>204</v>
      </c>
      <c r="O10299" t="s">
        <v>5735</v>
      </c>
      <c r="P10299" t="s">
        <v>10435</v>
      </c>
      <c r="Q10299" t="s">
        <v>1932</v>
      </c>
      <c r="R10299">
        <v>165</v>
      </c>
      <c r="S10299" s="15" t="str">
        <f t="shared" si="643"/>
        <v>{ month: "May", hq: "1.South", area: "4. Eastern", kam: "LÝ ĐỖ PHƯƠNG", kae: "✔️ KAE Nguyễn Văn Thành", route: "F2/F4", week: "W3", day: "Tue", cusCode: "MKFB2026AG563", sales: 2141888.88888889, totalC: 165, skuLines: 3 },</v>
      </c>
    </row>
    <row r="10300" spans="1:19" ht="18.5" x14ac:dyDescent="0.45">
      <c r="A10300" s="24"/>
      <c r="B10300" s="24" t="s">
        <v>123</v>
      </c>
      <c r="C10300" s="24" t="s">
        <v>140</v>
      </c>
      <c r="D10300" s="22" t="s">
        <v>144</v>
      </c>
      <c r="E10300" s="24" t="s">
        <v>64</v>
      </c>
      <c r="F10300" s="22" t="s">
        <v>4606</v>
      </c>
      <c r="G10300" s="14" t="s">
        <v>1944</v>
      </c>
      <c r="H10300" s="14">
        <v>1944509.2592592593</v>
      </c>
      <c r="I10300">
        <v>2</v>
      </c>
      <c r="J10300" s="13">
        <f t="shared" si="641"/>
        <v>46155</v>
      </c>
      <c r="K10300" t="str">
        <f t="shared" si="644"/>
        <v>Wed</v>
      </c>
      <c r="L10300" t="str">
        <f t="shared" si="642"/>
        <v>W2</v>
      </c>
      <c r="M10300" t="s">
        <v>10340</v>
      </c>
      <c r="N10300" t="s">
        <v>204</v>
      </c>
      <c r="O10300" t="s">
        <v>5735</v>
      </c>
      <c r="P10300" t="s">
        <v>10435</v>
      </c>
      <c r="Q10300" t="s">
        <v>200</v>
      </c>
      <c r="R10300">
        <v>164</v>
      </c>
      <c r="S10300" s="15" t="str">
        <f t="shared" si="643"/>
        <v>{ month: "May", hq: "1.South", area: "4. Eastern", kam: "LÝ ĐỖ PHƯƠNG", kae: "✔️ KAE Nguyễn Văn Thành", route: "F4", week: "W2", day: "Wed", cusCode: "MKFB2026AG576", sales: 1944509.25925926, totalC: 164, skuLines: 2 },</v>
      </c>
    </row>
    <row r="10301" spans="1:19" ht="18.5" x14ac:dyDescent="0.45">
      <c r="A10301" s="24"/>
      <c r="B10301" s="24" t="s">
        <v>123</v>
      </c>
      <c r="C10301" s="24" t="s">
        <v>140</v>
      </c>
      <c r="D10301" s="22" t="s">
        <v>144</v>
      </c>
      <c r="E10301" s="24" t="s">
        <v>64</v>
      </c>
      <c r="F10301" s="22" t="s">
        <v>4606</v>
      </c>
      <c r="G10301" s="14" t="s">
        <v>5744</v>
      </c>
      <c r="H10301" s="14">
        <v>667888.88888888888</v>
      </c>
      <c r="I10301">
        <v>2</v>
      </c>
      <c r="J10301" s="13">
        <f t="shared" si="641"/>
        <v>46162</v>
      </c>
      <c r="K10301" t="str">
        <f t="shared" si="644"/>
        <v>Wed</v>
      </c>
      <c r="L10301" t="str">
        <f t="shared" si="642"/>
        <v>W3</v>
      </c>
      <c r="M10301" t="s">
        <v>10340</v>
      </c>
      <c r="N10301" t="s">
        <v>204</v>
      </c>
      <c r="O10301" t="s">
        <v>5735</v>
      </c>
      <c r="P10301" t="s">
        <v>10435</v>
      </c>
      <c r="Q10301" t="s">
        <v>200</v>
      </c>
      <c r="R10301">
        <v>165</v>
      </c>
      <c r="S10301" s="15" t="str">
        <f t="shared" si="643"/>
        <v>{ month: "May", hq: "1.South", area: "4. Eastern", kam: "LÝ ĐỖ PHƯƠNG", kae: "✔️ KAE Nguyễn Văn Thành", route: "F4", week: "W3", day: "Wed", cusCode: "MKFB2026AG576", sales: 667888.888888889, totalC: 165, skuLines: 2 },</v>
      </c>
    </row>
    <row r="10302" spans="1:19" ht="18.5" x14ac:dyDescent="0.45">
      <c r="A10302" s="24"/>
      <c r="B10302" s="24" t="s">
        <v>123</v>
      </c>
      <c r="C10302" s="24" t="s">
        <v>140</v>
      </c>
      <c r="D10302" s="22" t="s">
        <v>144</v>
      </c>
      <c r="E10302" s="24" t="s">
        <v>64</v>
      </c>
      <c r="F10302" s="22" t="s">
        <v>4606</v>
      </c>
      <c r="G10302" s="14" t="s">
        <v>8522</v>
      </c>
      <c r="H10302" s="14">
        <v>852800</v>
      </c>
      <c r="I10302">
        <v>2</v>
      </c>
      <c r="J10302" s="13">
        <f t="shared" si="641"/>
        <v>46169</v>
      </c>
      <c r="K10302" t="str">
        <f t="shared" si="644"/>
        <v>Wed</v>
      </c>
      <c r="L10302" t="str">
        <f t="shared" si="642"/>
        <v>W4</v>
      </c>
      <c r="M10302" t="s">
        <v>10340</v>
      </c>
      <c r="N10302" t="s">
        <v>204</v>
      </c>
      <c r="O10302" t="s">
        <v>5735</v>
      </c>
      <c r="P10302" t="s">
        <v>10435</v>
      </c>
      <c r="Q10302" t="s">
        <v>200</v>
      </c>
      <c r="R10302">
        <v>166</v>
      </c>
      <c r="S10302" s="15" t="str">
        <f t="shared" si="643"/>
        <v>{ month: "May", hq: "1.South", area: "4. Eastern", kam: "LÝ ĐỖ PHƯƠNG", kae: "✔️ KAE Nguyễn Văn Thành", route: "F4", week: "W4", day: "Wed", cusCode: "MKFB2026AG576", sales: 852800, totalC: 166, skuLines: 2 },</v>
      </c>
    </row>
    <row r="10303" spans="1:19" ht="18.5" x14ac:dyDescent="0.45">
      <c r="A10303" s="24"/>
      <c r="B10303" s="24" t="s">
        <v>123</v>
      </c>
      <c r="C10303" s="24" t="s">
        <v>140</v>
      </c>
      <c r="D10303" s="22" t="s">
        <v>144</v>
      </c>
      <c r="E10303" s="24" t="s">
        <v>64</v>
      </c>
      <c r="F10303" s="22" t="s">
        <v>4607</v>
      </c>
      <c r="G10303" s="14" t="s">
        <v>1944</v>
      </c>
      <c r="H10303" s="14">
        <v>1357509.2592592593</v>
      </c>
      <c r="I10303">
        <v>3</v>
      </c>
      <c r="J10303" s="13">
        <f t="shared" si="641"/>
        <v>46155</v>
      </c>
      <c r="K10303" t="str">
        <f t="shared" si="644"/>
        <v>Wed</v>
      </c>
      <c r="L10303" t="str">
        <f t="shared" si="642"/>
        <v>W2</v>
      </c>
      <c r="M10303" t="s">
        <v>10340</v>
      </c>
      <c r="N10303" t="s">
        <v>204</v>
      </c>
      <c r="O10303" t="s">
        <v>5735</v>
      </c>
      <c r="P10303" t="s">
        <v>10435</v>
      </c>
      <c r="Q10303" t="s">
        <v>200</v>
      </c>
      <c r="R10303">
        <v>164</v>
      </c>
      <c r="S10303" s="15" t="str">
        <f t="shared" si="643"/>
        <v>{ month: "May", hq: "1.South", area: "4. Eastern", kam: "LÝ ĐỖ PHƯƠNG", kae: "✔️ KAE Nguyễn Văn Thành", route: "F4", week: "W2", day: "Wed", cusCode: "MKFB2026AG577", sales: 1357509.25925926, totalC: 164, skuLines: 3 },</v>
      </c>
    </row>
    <row r="10304" spans="1:19" ht="18.5" x14ac:dyDescent="0.45">
      <c r="A10304" s="24"/>
      <c r="B10304" s="24" t="s">
        <v>123</v>
      </c>
      <c r="C10304" s="24" t="s">
        <v>140</v>
      </c>
      <c r="D10304" s="22" t="s">
        <v>144</v>
      </c>
      <c r="E10304" s="24" t="s">
        <v>64</v>
      </c>
      <c r="F10304" s="22" t="s">
        <v>4607</v>
      </c>
      <c r="G10304" s="14" t="s">
        <v>5744</v>
      </c>
      <c r="H10304" s="14">
        <v>300000</v>
      </c>
      <c r="I10304">
        <v>1</v>
      </c>
      <c r="J10304" s="13">
        <f t="shared" si="641"/>
        <v>46162</v>
      </c>
      <c r="K10304" t="str">
        <f t="shared" si="644"/>
        <v>Wed</v>
      </c>
      <c r="L10304" t="str">
        <f t="shared" si="642"/>
        <v>W3</v>
      </c>
      <c r="M10304" t="s">
        <v>10340</v>
      </c>
      <c r="N10304" t="s">
        <v>204</v>
      </c>
      <c r="O10304" t="s">
        <v>5735</v>
      </c>
      <c r="P10304" t="s">
        <v>10435</v>
      </c>
      <c r="Q10304" t="s">
        <v>200</v>
      </c>
      <c r="R10304">
        <v>165</v>
      </c>
      <c r="S10304" s="15" t="str">
        <f t="shared" si="643"/>
        <v>{ month: "May", hq: "1.South", area: "4. Eastern", kam: "LÝ ĐỖ PHƯƠNG", kae: "✔️ KAE Nguyễn Văn Thành", route: "F4", week: "W3", day: "Wed", cusCode: "MKFB2026AG577", sales: 300000, totalC: 165, skuLines: 1 },</v>
      </c>
    </row>
    <row r="10305" spans="1:19" ht="18.5" x14ac:dyDescent="0.45">
      <c r="A10305" s="24"/>
      <c r="B10305" s="24" t="s">
        <v>123</v>
      </c>
      <c r="C10305" s="24" t="s">
        <v>140</v>
      </c>
      <c r="D10305" s="22" t="s">
        <v>144</v>
      </c>
      <c r="E10305" s="24" t="s">
        <v>64</v>
      </c>
      <c r="F10305" s="22" t="s">
        <v>4607</v>
      </c>
      <c r="G10305" s="14" t="s">
        <v>8522</v>
      </c>
      <c r="H10305" s="14">
        <v>1197344.4444444445</v>
      </c>
      <c r="I10305">
        <v>3</v>
      </c>
      <c r="J10305" s="13">
        <f t="shared" si="641"/>
        <v>46169</v>
      </c>
      <c r="K10305" t="str">
        <f t="shared" si="644"/>
        <v>Wed</v>
      </c>
      <c r="L10305" t="str">
        <f t="shared" si="642"/>
        <v>W4</v>
      </c>
      <c r="M10305" t="s">
        <v>10340</v>
      </c>
      <c r="N10305" t="s">
        <v>204</v>
      </c>
      <c r="O10305" t="s">
        <v>5735</v>
      </c>
      <c r="P10305" t="s">
        <v>10435</v>
      </c>
      <c r="Q10305" t="s">
        <v>200</v>
      </c>
      <c r="R10305">
        <v>166</v>
      </c>
      <c r="S10305" s="15" t="str">
        <f t="shared" si="643"/>
        <v>{ month: "May", hq: "1.South", area: "4. Eastern", kam: "LÝ ĐỖ PHƯƠNG", kae: "✔️ KAE Nguyễn Văn Thành", route: "F4", week: "W4", day: "Wed", cusCode: "MKFB2026AG577", sales: 1197344.44444444, totalC: 166, skuLines: 3 },</v>
      </c>
    </row>
    <row r="10306" spans="1:19" ht="18.5" x14ac:dyDescent="0.45">
      <c r="A10306" s="24"/>
      <c r="B10306" s="24" t="s">
        <v>123</v>
      </c>
      <c r="C10306" s="24" t="s">
        <v>140</v>
      </c>
      <c r="D10306" s="22" t="s">
        <v>144</v>
      </c>
      <c r="E10306" s="24" t="s">
        <v>64</v>
      </c>
      <c r="F10306" s="22" t="s">
        <v>7278</v>
      </c>
      <c r="G10306" s="14" t="s">
        <v>5744</v>
      </c>
      <c r="H10306" s="14">
        <v>737000</v>
      </c>
      <c r="I10306">
        <v>1</v>
      </c>
      <c r="J10306" s="13">
        <f t="shared" si="641"/>
        <v>46162</v>
      </c>
      <c r="K10306" t="str">
        <f t="shared" si="644"/>
        <v>Wed</v>
      </c>
      <c r="L10306" t="str">
        <f t="shared" si="642"/>
        <v>W3</v>
      </c>
      <c r="M10306" t="s">
        <v>10340</v>
      </c>
      <c r="N10306" t="s">
        <v>204</v>
      </c>
      <c r="O10306" t="s">
        <v>5735</v>
      </c>
      <c r="P10306" t="s">
        <v>10435</v>
      </c>
      <c r="Q10306" t="s">
        <v>200</v>
      </c>
      <c r="R10306">
        <v>165</v>
      </c>
      <c r="S10306" s="15" t="str">
        <f t="shared" si="643"/>
        <v>{ month: "May", hq: "1.South", area: "4. Eastern", kam: "LÝ ĐỖ PHƯƠNG", kae: "✔️ KAE Nguyễn Văn Thành", route: "F4", week: "W3", day: "Wed", cusCode: "MKFB2026AG578", sales: 737000, totalC: 165, skuLines: 1 },</v>
      </c>
    </row>
    <row r="10307" spans="1:19" ht="18.5" x14ac:dyDescent="0.45">
      <c r="A10307" s="24"/>
      <c r="B10307" s="24" t="s">
        <v>123</v>
      </c>
      <c r="C10307" s="24" t="s">
        <v>140</v>
      </c>
      <c r="D10307" s="22" t="s">
        <v>144</v>
      </c>
      <c r="E10307" s="24" t="s">
        <v>64</v>
      </c>
      <c r="F10307" s="22" t="s">
        <v>7279</v>
      </c>
      <c r="G10307" s="14" t="s">
        <v>5745</v>
      </c>
      <c r="H10307" s="14">
        <v>656666.66666666663</v>
      </c>
      <c r="I10307">
        <v>1</v>
      </c>
      <c r="J10307" s="13">
        <f t="shared" si="641"/>
        <v>46163</v>
      </c>
      <c r="K10307" t="str">
        <f t="shared" si="644"/>
        <v>Thu</v>
      </c>
      <c r="L10307" t="str">
        <f t="shared" si="642"/>
        <v>W3</v>
      </c>
      <c r="M10307" t="s">
        <v>10340</v>
      </c>
      <c r="N10307" t="s">
        <v>204</v>
      </c>
      <c r="O10307" t="s">
        <v>5735</v>
      </c>
      <c r="P10307" t="s">
        <v>10435</v>
      </c>
      <c r="Q10307" t="s">
        <v>200</v>
      </c>
      <c r="R10307">
        <v>165</v>
      </c>
      <c r="S10307" s="15" t="str">
        <f t="shared" si="643"/>
        <v>{ month: "May", hq: "1.South", area: "4. Eastern", kam: "LÝ ĐỖ PHƯƠNG", kae: "✔️ KAE Nguyễn Văn Thành", route: "F4", week: "W3", day: "Thu", cusCode: "MKST029ST2030", sales: 656666.666666667, totalC: 165, skuLines: 1 },</v>
      </c>
    </row>
    <row r="10308" spans="1:19" ht="18.5" x14ac:dyDescent="0.45">
      <c r="A10308" s="24"/>
      <c r="B10308" s="24" t="s">
        <v>123</v>
      </c>
      <c r="C10308" s="24" t="s">
        <v>140</v>
      </c>
      <c r="D10308" s="22" t="s">
        <v>144</v>
      </c>
      <c r="E10308" s="24" t="s">
        <v>64</v>
      </c>
      <c r="F10308" s="22" t="s">
        <v>9687</v>
      </c>
      <c r="G10308" s="14" t="s">
        <v>8523</v>
      </c>
      <c r="H10308" s="14">
        <v>616000</v>
      </c>
      <c r="I10308">
        <v>1</v>
      </c>
      <c r="J10308" s="13">
        <f t="shared" ref="J10308:J10371" si="645">DATE(RIGHT(G10308,4), MID(G10308,4,2), LEFT(G10308,2))</f>
        <v>46170</v>
      </c>
      <c r="K10308" t="str">
        <f t="shared" si="644"/>
        <v>Thu</v>
      </c>
      <c r="L10308" t="str">
        <f t="shared" ref="L10308:L10371" si="646">"W"&amp;INT((LEFT(G10308,2)-4)/7)+1</f>
        <v>W4</v>
      </c>
      <c r="M10308" t="s">
        <v>10340</v>
      </c>
      <c r="N10308" t="s">
        <v>204</v>
      </c>
      <c r="O10308" t="s">
        <v>5735</v>
      </c>
      <c r="P10308" t="s">
        <v>10435</v>
      </c>
      <c r="Q10308" t="s">
        <v>200</v>
      </c>
      <c r="R10308">
        <v>166</v>
      </c>
      <c r="S10308" s="15" t="str">
        <f t="shared" ref="S10308:S10371" si="647">"{ month: """ &amp; M10308 &amp; """, hq: """ &amp; B10308 &amp; """, area: """ &amp; C10308 &amp; """, kam: """ &amp; N10308 &amp; """, kae: """ &amp; P10308 &amp; """, route: """ &amp; Q10308 &amp; """, week: """ &amp; L10308 &amp; """, day: """ &amp; K10308 &amp; """, cusCode: """ &amp; F10308 &amp; """, sales: " &amp; H10308 &amp; ", totalC: " &amp; R10308 &amp; ", skuLines: " &amp; I10308 &amp; " },"</f>
        <v>{ month: "May", hq: "1.South", area: "4. Eastern", kam: "LÝ ĐỖ PHƯƠNG", kae: "✔️ KAE Nguyễn Văn Thành", route: "F4", week: "W4", day: "Thu", cusCode: "MKST029ST2031", sales: 616000, totalC: 166, skuLines: 1 },</v>
      </c>
    </row>
    <row r="10309" spans="1:19" ht="18.5" x14ac:dyDescent="0.45">
      <c r="A10309" s="24"/>
      <c r="B10309" s="24" t="s">
        <v>123</v>
      </c>
      <c r="C10309" s="24" t="s">
        <v>140</v>
      </c>
      <c r="D10309" s="22" t="s">
        <v>144</v>
      </c>
      <c r="E10309" s="24" t="s">
        <v>64</v>
      </c>
      <c r="F10309" s="22" t="s">
        <v>4608</v>
      </c>
      <c r="G10309" s="14" t="s">
        <v>1949</v>
      </c>
      <c r="H10309" s="14">
        <v>1637000</v>
      </c>
      <c r="I10309">
        <v>2</v>
      </c>
      <c r="J10309" s="13">
        <f t="shared" si="645"/>
        <v>46156</v>
      </c>
      <c r="K10309" t="str">
        <f t="shared" si="644"/>
        <v>Thu</v>
      </c>
      <c r="L10309" t="str">
        <f t="shared" si="646"/>
        <v>W2</v>
      </c>
      <c r="M10309" t="s">
        <v>10340</v>
      </c>
      <c r="N10309" t="s">
        <v>204</v>
      </c>
      <c r="O10309" t="s">
        <v>5735</v>
      </c>
      <c r="P10309" t="s">
        <v>10435</v>
      </c>
      <c r="Q10309" t="s">
        <v>200</v>
      </c>
      <c r="R10309">
        <v>164</v>
      </c>
      <c r="S10309" s="15" t="str">
        <f t="shared" si="647"/>
        <v>{ month: "May", hq: "1.South", area: "4. Eastern", kam: "LÝ ĐỖ PHƯƠNG", kae: "✔️ KAE Nguyễn Văn Thành", route: "F4", week: "W2", day: "Thu", cusCode: "MKST029ST2032", sales: 1637000, totalC: 164, skuLines: 2 },</v>
      </c>
    </row>
    <row r="10310" spans="1:19" ht="18.5" x14ac:dyDescent="0.45">
      <c r="A10310" s="24"/>
      <c r="B10310" s="24" t="s">
        <v>123</v>
      </c>
      <c r="C10310" s="24" t="s">
        <v>140</v>
      </c>
      <c r="D10310" s="22" t="s">
        <v>144</v>
      </c>
      <c r="E10310" s="24" t="s">
        <v>64</v>
      </c>
      <c r="F10310" s="22" t="s">
        <v>4608</v>
      </c>
      <c r="G10310" s="14" t="s">
        <v>8523</v>
      </c>
      <c r="H10310" s="14">
        <v>1027000</v>
      </c>
      <c r="I10310">
        <v>2</v>
      </c>
      <c r="J10310" s="13">
        <f t="shared" si="645"/>
        <v>46170</v>
      </c>
      <c r="K10310" t="str">
        <f t="shared" si="644"/>
        <v>Thu</v>
      </c>
      <c r="L10310" t="str">
        <f t="shared" si="646"/>
        <v>W4</v>
      </c>
      <c r="M10310" t="s">
        <v>10340</v>
      </c>
      <c r="N10310" t="s">
        <v>204</v>
      </c>
      <c r="O10310" t="s">
        <v>5735</v>
      </c>
      <c r="P10310" t="s">
        <v>10435</v>
      </c>
      <c r="Q10310" t="s">
        <v>200</v>
      </c>
      <c r="R10310">
        <v>166</v>
      </c>
      <c r="S10310" s="15" t="str">
        <f t="shared" si="647"/>
        <v>{ month: "May", hq: "1.South", area: "4. Eastern", kam: "LÝ ĐỖ PHƯƠNG", kae: "✔️ KAE Nguyễn Văn Thành", route: "F4", week: "W4", day: "Thu", cusCode: "MKST029ST2032", sales: 1027000, totalC: 166, skuLines: 2 },</v>
      </c>
    </row>
    <row r="10311" spans="1:19" ht="18.5" x14ac:dyDescent="0.45">
      <c r="A10311" s="24"/>
      <c r="B10311" s="24" t="s">
        <v>123</v>
      </c>
      <c r="C10311" s="24" t="s">
        <v>140</v>
      </c>
      <c r="D10311" s="22" t="s">
        <v>144</v>
      </c>
      <c r="E10311" s="24" t="s">
        <v>64</v>
      </c>
      <c r="F10311" s="22" t="s">
        <v>7280</v>
      </c>
      <c r="G10311" s="14" t="s">
        <v>5747</v>
      </c>
      <c r="H10311" s="14">
        <v>1474000</v>
      </c>
      <c r="I10311">
        <v>1</v>
      </c>
      <c r="J10311" s="13">
        <f t="shared" si="645"/>
        <v>46160</v>
      </c>
      <c r="K10311" t="str">
        <f t="shared" si="644"/>
        <v>Mon</v>
      </c>
      <c r="L10311" t="str">
        <f t="shared" si="646"/>
        <v>W3</v>
      </c>
      <c r="M10311" t="s">
        <v>10340</v>
      </c>
      <c r="N10311" t="s">
        <v>204</v>
      </c>
      <c r="O10311" t="s">
        <v>5735</v>
      </c>
      <c r="P10311" t="s">
        <v>10435</v>
      </c>
      <c r="Q10311" t="s">
        <v>200</v>
      </c>
      <c r="R10311">
        <v>165</v>
      </c>
      <c r="S10311" s="15" t="str">
        <f t="shared" si="647"/>
        <v>{ month: "May", hq: "1.South", area: "4. Eastern", kam: "LÝ ĐỖ PHƯƠNG", kae: "✔️ KAE Nguyễn Văn Thành", route: "F4", week: "W3", day: "Mon", cusCode: "MKVL002ST2028", sales: 1474000, totalC: 165, skuLines: 1 },</v>
      </c>
    </row>
    <row r="10312" spans="1:19" ht="18.5" x14ac:dyDescent="0.45">
      <c r="A10312" s="24"/>
      <c r="B10312" s="24" t="s">
        <v>123</v>
      </c>
      <c r="C10312" s="24" t="s">
        <v>140</v>
      </c>
      <c r="D10312" s="22" t="s">
        <v>144</v>
      </c>
      <c r="E10312" s="24" t="s">
        <v>64</v>
      </c>
      <c r="F10312" s="22" t="s">
        <v>4609</v>
      </c>
      <c r="G10312" s="14" t="s">
        <v>1949</v>
      </c>
      <c r="H10312" s="14">
        <v>1474000</v>
      </c>
      <c r="I10312">
        <v>1</v>
      </c>
      <c r="J10312" s="13">
        <f t="shared" si="645"/>
        <v>46156</v>
      </c>
      <c r="K10312" t="str">
        <f t="shared" si="644"/>
        <v>Thu</v>
      </c>
      <c r="L10312" t="str">
        <f t="shared" si="646"/>
        <v>W2</v>
      </c>
      <c r="M10312" t="s">
        <v>10340</v>
      </c>
      <c r="N10312" t="s">
        <v>204</v>
      </c>
      <c r="O10312" t="s">
        <v>5735</v>
      </c>
      <c r="P10312" t="s">
        <v>10435</v>
      </c>
      <c r="Q10312" t="s">
        <v>200</v>
      </c>
      <c r="R10312">
        <v>164</v>
      </c>
      <c r="S10312" s="15" t="str">
        <f t="shared" si="647"/>
        <v>{ month: "May", hq: "1.South", area: "4. Eastern", kam: "LÝ ĐỖ PHƯƠNG", kae: "✔️ KAE Nguyễn Văn Thành", route: "F4", week: "W2", day: "Thu", cusCode: "MKVL002ST2029", sales: 1474000, totalC: 164, skuLines: 1 },</v>
      </c>
    </row>
    <row r="10313" spans="1:19" ht="18.5" x14ac:dyDescent="0.45">
      <c r="A10313" s="24"/>
      <c r="B10313" s="24" t="s">
        <v>123</v>
      </c>
      <c r="C10313" s="24" t="s">
        <v>140</v>
      </c>
      <c r="D10313" s="22" t="s">
        <v>144</v>
      </c>
      <c r="E10313" s="24" t="s">
        <v>64</v>
      </c>
      <c r="F10313" s="22" t="s">
        <v>4609</v>
      </c>
      <c r="G10313" s="14" t="s">
        <v>5745</v>
      </c>
      <c r="H10313" s="14">
        <v>920688.88888888888</v>
      </c>
      <c r="I10313">
        <v>2</v>
      </c>
      <c r="J10313" s="13">
        <f t="shared" si="645"/>
        <v>46163</v>
      </c>
      <c r="K10313" t="str">
        <f t="shared" si="644"/>
        <v>Thu</v>
      </c>
      <c r="L10313" t="str">
        <f t="shared" si="646"/>
        <v>W3</v>
      </c>
      <c r="M10313" t="s">
        <v>10340</v>
      </c>
      <c r="N10313" t="s">
        <v>204</v>
      </c>
      <c r="O10313" t="s">
        <v>5735</v>
      </c>
      <c r="P10313" t="s">
        <v>10435</v>
      </c>
      <c r="Q10313" t="s">
        <v>200</v>
      </c>
      <c r="R10313">
        <v>165</v>
      </c>
      <c r="S10313" s="15" t="str">
        <f t="shared" si="647"/>
        <v>{ month: "May", hq: "1.South", area: "4. Eastern", kam: "LÝ ĐỖ PHƯƠNG", kae: "✔️ KAE Nguyễn Văn Thành", route: "F4", week: "W3", day: "Thu", cusCode: "MKVL002ST2029", sales: 920688.888888889, totalC: 165, skuLines: 2 },</v>
      </c>
    </row>
    <row r="10314" spans="1:19" ht="18.5" x14ac:dyDescent="0.45">
      <c r="A10314" s="24"/>
      <c r="B10314" s="24" t="s">
        <v>123</v>
      </c>
      <c r="C10314" s="24" t="s">
        <v>140</v>
      </c>
      <c r="D10314" s="22" t="s">
        <v>144</v>
      </c>
      <c r="E10314" s="24" t="s">
        <v>64</v>
      </c>
      <c r="F10314" s="22" t="s">
        <v>4609</v>
      </c>
      <c r="G10314" s="14" t="s">
        <v>8523</v>
      </c>
      <c r="H10314" s="14">
        <v>1037000</v>
      </c>
      <c r="I10314">
        <v>2</v>
      </c>
      <c r="J10314" s="13">
        <f t="shared" si="645"/>
        <v>46170</v>
      </c>
      <c r="K10314" t="str">
        <f t="shared" si="644"/>
        <v>Thu</v>
      </c>
      <c r="L10314" t="str">
        <f t="shared" si="646"/>
        <v>W4</v>
      </c>
      <c r="M10314" t="s">
        <v>10340</v>
      </c>
      <c r="N10314" t="s">
        <v>204</v>
      </c>
      <c r="O10314" t="s">
        <v>5735</v>
      </c>
      <c r="P10314" t="s">
        <v>10435</v>
      </c>
      <c r="Q10314" t="s">
        <v>200</v>
      </c>
      <c r="R10314">
        <v>166</v>
      </c>
      <c r="S10314" s="15" t="str">
        <f t="shared" si="647"/>
        <v>{ month: "May", hq: "1.South", area: "4. Eastern", kam: "LÝ ĐỖ PHƯƠNG", kae: "✔️ KAE Nguyễn Văn Thành", route: "F4", week: "W4", day: "Thu", cusCode: "MKVL002ST2029", sales: 1037000, totalC: 166, skuLines: 2 },</v>
      </c>
    </row>
    <row r="10315" spans="1:19" ht="18.5" x14ac:dyDescent="0.45">
      <c r="A10315" s="24"/>
      <c r="B10315" s="24" t="s">
        <v>123</v>
      </c>
      <c r="C10315" s="24" t="s">
        <v>140</v>
      </c>
      <c r="D10315" s="22" t="s">
        <v>144</v>
      </c>
      <c r="E10315" s="24" t="s">
        <v>64</v>
      </c>
      <c r="F10315" s="22" t="s">
        <v>1511</v>
      </c>
      <c r="G10315" s="14" t="s">
        <v>5739</v>
      </c>
      <c r="H10315" s="14">
        <v>2602380.5555555555</v>
      </c>
      <c r="I10315">
        <v>4</v>
      </c>
      <c r="J10315" s="13">
        <f t="shared" si="645"/>
        <v>46146</v>
      </c>
      <c r="K10315" t="str">
        <f t="shared" si="644"/>
        <v>Mon</v>
      </c>
      <c r="L10315" t="str">
        <f t="shared" si="646"/>
        <v>W1</v>
      </c>
      <c r="M10315" t="s">
        <v>10340</v>
      </c>
      <c r="N10315" t="s">
        <v>204</v>
      </c>
      <c r="O10315" t="s">
        <v>5735</v>
      </c>
      <c r="P10315" t="s">
        <v>10435</v>
      </c>
      <c r="Q10315" t="s">
        <v>200</v>
      </c>
      <c r="R10315">
        <v>163</v>
      </c>
      <c r="S10315" s="15" t="str">
        <f t="shared" si="647"/>
        <v>{ month: "May", hq: "1.South", area: "4. Eastern", kam: "LÝ ĐỖ PHƯƠNG", kae: "✔️ KAE Nguyễn Văn Thành", route: "F4", week: "W1", day: "Mon", cusCode: "MKVL002ST2030", sales: 2602380.55555556, totalC: 163, skuLines: 4 },</v>
      </c>
    </row>
    <row r="10316" spans="1:19" ht="18.5" x14ac:dyDescent="0.45">
      <c r="A10316" s="24"/>
      <c r="B10316" s="24" t="s">
        <v>123</v>
      </c>
      <c r="C10316" s="24" t="s">
        <v>140</v>
      </c>
      <c r="D10316" s="22" t="s">
        <v>144</v>
      </c>
      <c r="E10316" s="24" t="s">
        <v>64</v>
      </c>
      <c r="F10316" s="22" t="s">
        <v>1511</v>
      </c>
      <c r="G10316" s="14" t="s">
        <v>8520</v>
      </c>
      <c r="H10316" s="14">
        <v>367888.88888888888</v>
      </c>
      <c r="I10316">
        <v>1</v>
      </c>
      <c r="J10316" s="13">
        <f t="shared" si="645"/>
        <v>46167</v>
      </c>
      <c r="K10316" t="str">
        <f t="shared" si="644"/>
        <v>Mon</v>
      </c>
      <c r="L10316" t="str">
        <f t="shared" si="646"/>
        <v>W4</v>
      </c>
      <c r="M10316" t="s">
        <v>10340</v>
      </c>
      <c r="N10316" t="s">
        <v>204</v>
      </c>
      <c r="O10316" t="s">
        <v>5735</v>
      </c>
      <c r="P10316" t="s">
        <v>10435</v>
      </c>
      <c r="Q10316" t="s">
        <v>200</v>
      </c>
      <c r="R10316">
        <v>166</v>
      </c>
      <c r="S10316" s="15" t="str">
        <f t="shared" si="647"/>
        <v>{ month: "May", hq: "1.South", area: "4. Eastern", kam: "LÝ ĐỖ PHƯƠNG", kae: "✔️ KAE Nguyễn Văn Thành", route: "F4", week: "W4", day: "Mon", cusCode: "MKVL002ST2030", sales: 367888.888888889, totalC: 166, skuLines: 1 },</v>
      </c>
    </row>
    <row r="10317" spans="1:19" ht="18.5" x14ac:dyDescent="0.45">
      <c r="A10317" s="24"/>
      <c r="B10317" s="24" t="s">
        <v>123</v>
      </c>
      <c r="C10317" s="24" t="s">
        <v>140</v>
      </c>
      <c r="D10317" s="22" t="s">
        <v>144</v>
      </c>
      <c r="E10317" s="24" t="s">
        <v>64</v>
      </c>
      <c r="F10317" s="22" t="s">
        <v>1512</v>
      </c>
      <c r="G10317" s="14" t="s">
        <v>5739</v>
      </c>
      <c r="H10317" s="14">
        <v>737000</v>
      </c>
      <c r="I10317">
        <v>1</v>
      </c>
      <c r="J10317" s="13">
        <f t="shared" si="645"/>
        <v>46146</v>
      </c>
      <c r="K10317" t="str">
        <f t="shared" si="644"/>
        <v>Mon</v>
      </c>
      <c r="L10317" t="str">
        <f t="shared" si="646"/>
        <v>W1</v>
      </c>
      <c r="M10317" t="s">
        <v>10340</v>
      </c>
      <c r="N10317" t="s">
        <v>204</v>
      </c>
      <c r="O10317" t="s">
        <v>5735</v>
      </c>
      <c r="P10317" t="s">
        <v>10435</v>
      </c>
      <c r="Q10317" t="s">
        <v>200</v>
      </c>
      <c r="R10317">
        <v>163</v>
      </c>
      <c r="S10317" s="15" t="str">
        <f t="shared" si="647"/>
        <v>{ month: "May", hq: "1.South", area: "4. Eastern", kam: "LÝ ĐỖ PHƯƠNG", kae: "✔️ KAE Nguyễn Văn Thành", route: "F4", week: "W1", day: "Mon", cusCode: "MKVL002ST2032", sales: 737000, totalC: 163, skuLines: 1 },</v>
      </c>
    </row>
    <row r="10318" spans="1:19" ht="18.5" x14ac:dyDescent="0.45">
      <c r="A10318" s="24"/>
      <c r="B10318" s="24" t="s">
        <v>123</v>
      </c>
      <c r="C10318" s="24" t="s">
        <v>140</v>
      </c>
      <c r="D10318" s="22" t="s">
        <v>144</v>
      </c>
      <c r="E10318" s="24" t="s">
        <v>64</v>
      </c>
      <c r="F10318" s="22" t="s">
        <v>1512</v>
      </c>
      <c r="G10318" s="14" t="s">
        <v>8520</v>
      </c>
      <c r="H10318" s="14">
        <v>1474000</v>
      </c>
      <c r="I10318">
        <v>1</v>
      </c>
      <c r="J10318" s="13">
        <f t="shared" si="645"/>
        <v>46167</v>
      </c>
      <c r="K10318" t="str">
        <f t="shared" si="644"/>
        <v>Mon</v>
      </c>
      <c r="L10318" t="str">
        <f t="shared" si="646"/>
        <v>W4</v>
      </c>
      <c r="M10318" t="s">
        <v>10340</v>
      </c>
      <c r="N10318" t="s">
        <v>204</v>
      </c>
      <c r="O10318" t="s">
        <v>5735</v>
      </c>
      <c r="P10318" t="s">
        <v>10435</v>
      </c>
      <c r="Q10318" t="s">
        <v>200</v>
      </c>
      <c r="R10318">
        <v>166</v>
      </c>
      <c r="S10318" s="15" t="str">
        <f t="shared" si="647"/>
        <v>{ month: "May", hq: "1.South", area: "4. Eastern", kam: "LÝ ĐỖ PHƯƠNG", kae: "✔️ KAE Nguyễn Văn Thành", route: "F4", week: "W4", day: "Mon", cusCode: "MKVL002ST2032", sales: 1474000, totalC: 166, skuLines: 1 },</v>
      </c>
    </row>
    <row r="10319" spans="1:19" ht="18.5" x14ac:dyDescent="0.45">
      <c r="A10319" s="24"/>
      <c r="B10319" s="24" t="s">
        <v>123</v>
      </c>
      <c r="C10319" s="24" t="s">
        <v>140</v>
      </c>
      <c r="D10319" s="22" t="s">
        <v>144</v>
      </c>
      <c r="E10319" s="24" t="s">
        <v>64</v>
      </c>
      <c r="F10319" s="22" t="s">
        <v>1513</v>
      </c>
      <c r="G10319" s="14" t="s">
        <v>5739</v>
      </c>
      <c r="H10319" s="14">
        <v>1391183.3333333333</v>
      </c>
      <c r="I10319">
        <v>3</v>
      </c>
      <c r="J10319" s="13">
        <f t="shared" si="645"/>
        <v>46146</v>
      </c>
      <c r="K10319" t="str">
        <f t="shared" si="644"/>
        <v>Mon</v>
      </c>
      <c r="L10319" t="str">
        <f t="shared" si="646"/>
        <v>W1</v>
      </c>
      <c r="M10319" t="s">
        <v>10340</v>
      </c>
      <c r="N10319" t="s">
        <v>204</v>
      </c>
      <c r="O10319" t="s">
        <v>5735</v>
      </c>
      <c r="P10319" t="s">
        <v>10435</v>
      </c>
      <c r="Q10319" t="s">
        <v>200</v>
      </c>
      <c r="R10319">
        <v>163</v>
      </c>
      <c r="S10319" s="15" t="str">
        <f t="shared" si="647"/>
        <v>{ month: "May", hq: "1.South", area: "4. Eastern", kam: "LÝ ĐỖ PHƯƠNG", kae: "✔️ KAE Nguyễn Văn Thành", route: "F4", week: "W1", day: "Mon", cusCode: "MKVL002ST2035", sales: 1391183.33333333, totalC: 163, skuLines: 3 },</v>
      </c>
    </row>
    <row r="10320" spans="1:19" ht="18.5" x14ac:dyDescent="0.45">
      <c r="A10320" s="24"/>
      <c r="B10320" s="24" t="s">
        <v>123</v>
      </c>
      <c r="C10320" s="24" t="s">
        <v>140</v>
      </c>
      <c r="D10320" s="22" t="s">
        <v>144</v>
      </c>
      <c r="E10320" s="24" t="s">
        <v>64</v>
      </c>
      <c r="F10320" s="22" t="s">
        <v>1513</v>
      </c>
      <c r="G10320" s="14" t="s">
        <v>1937</v>
      </c>
      <c r="H10320" s="14">
        <v>2047744.4444444445</v>
      </c>
      <c r="I10320">
        <v>3</v>
      </c>
      <c r="J10320" s="13">
        <f t="shared" si="645"/>
        <v>46153</v>
      </c>
      <c r="K10320" t="str">
        <f t="shared" si="644"/>
        <v>Mon</v>
      </c>
      <c r="L10320" t="str">
        <f t="shared" si="646"/>
        <v>W2</v>
      </c>
      <c r="M10320" t="s">
        <v>10340</v>
      </c>
      <c r="N10320" t="s">
        <v>204</v>
      </c>
      <c r="O10320" t="s">
        <v>5735</v>
      </c>
      <c r="P10320" t="s">
        <v>10435</v>
      </c>
      <c r="Q10320" t="s">
        <v>200</v>
      </c>
      <c r="R10320">
        <v>164</v>
      </c>
      <c r="S10320" s="15" t="str">
        <f t="shared" si="647"/>
        <v>{ month: "May", hq: "1.South", area: "4. Eastern", kam: "LÝ ĐỖ PHƯƠNG", kae: "✔️ KAE Nguyễn Văn Thành", route: "F4", week: "W2", day: "Mon", cusCode: "MKVL002ST2035", sales: 2047744.44444444, totalC: 164, skuLines: 3 },</v>
      </c>
    </row>
    <row r="10321" spans="1:19" ht="18.5" x14ac:dyDescent="0.45">
      <c r="A10321" s="24"/>
      <c r="B10321" s="24" t="s">
        <v>123</v>
      </c>
      <c r="C10321" s="24" t="s">
        <v>140</v>
      </c>
      <c r="D10321" s="22" t="s">
        <v>144</v>
      </c>
      <c r="E10321" s="24" t="s">
        <v>64</v>
      </c>
      <c r="F10321" s="22" t="s">
        <v>1513</v>
      </c>
      <c r="G10321" s="14" t="s">
        <v>5747</v>
      </c>
      <c r="H10321" s="14">
        <v>2457888.888888889</v>
      </c>
      <c r="I10321">
        <v>3</v>
      </c>
      <c r="J10321" s="13">
        <f t="shared" si="645"/>
        <v>46160</v>
      </c>
      <c r="K10321" t="str">
        <f t="shared" si="644"/>
        <v>Mon</v>
      </c>
      <c r="L10321" t="str">
        <f t="shared" si="646"/>
        <v>W3</v>
      </c>
      <c r="M10321" t="s">
        <v>10340</v>
      </c>
      <c r="N10321" t="s">
        <v>204</v>
      </c>
      <c r="O10321" t="s">
        <v>5735</v>
      </c>
      <c r="P10321" t="s">
        <v>10435</v>
      </c>
      <c r="Q10321" t="s">
        <v>200</v>
      </c>
      <c r="R10321">
        <v>165</v>
      </c>
      <c r="S10321" s="15" t="str">
        <f t="shared" si="647"/>
        <v>{ month: "May", hq: "1.South", area: "4. Eastern", kam: "LÝ ĐỖ PHƯƠNG", kae: "✔️ KAE Nguyễn Văn Thành", route: "F4", week: "W3", day: "Mon", cusCode: "MKVL002ST2035", sales: 2457888.88888889, totalC: 165, skuLines: 3 },</v>
      </c>
    </row>
    <row r="10322" spans="1:19" ht="18.5" x14ac:dyDescent="0.45">
      <c r="A10322" s="24"/>
      <c r="B10322" s="24" t="s">
        <v>123</v>
      </c>
      <c r="C10322" s="24" t="s">
        <v>140</v>
      </c>
      <c r="D10322" s="22" t="s">
        <v>144</v>
      </c>
      <c r="E10322" s="24" t="s">
        <v>64</v>
      </c>
      <c r="F10322" s="22" t="s">
        <v>1513</v>
      </c>
      <c r="G10322" s="14" t="s">
        <v>8520</v>
      </c>
      <c r="H10322" s="14">
        <v>920688.88888888888</v>
      </c>
      <c r="I10322">
        <v>2</v>
      </c>
      <c r="J10322" s="13">
        <f t="shared" si="645"/>
        <v>46167</v>
      </c>
      <c r="K10322" t="str">
        <f t="shared" si="644"/>
        <v>Mon</v>
      </c>
      <c r="L10322" t="str">
        <f t="shared" si="646"/>
        <v>W4</v>
      </c>
      <c r="M10322" t="s">
        <v>10340</v>
      </c>
      <c r="N10322" t="s">
        <v>204</v>
      </c>
      <c r="O10322" t="s">
        <v>5735</v>
      </c>
      <c r="P10322" t="s">
        <v>10435</v>
      </c>
      <c r="Q10322" t="s">
        <v>200</v>
      </c>
      <c r="R10322">
        <v>166</v>
      </c>
      <c r="S10322" s="15" t="str">
        <f t="shared" si="647"/>
        <v>{ month: "May", hq: "1.South", area: "4. Eastern", kam: "LÝ ĐỖ PHƯƠNG", kae: "✔️ KAE Nguyễn Văn Thành", route: "F4", week: "W4", day: "Mon", cusCode: "MKVL002ST2035", sales: 920688.888888889, totalC: 166, skuLines: 2 },</v>
      </c>
    </row>
    <row r="10323" spans="1:19" ht="18.5" x14ac:dyDescent="0.45">
      <c r="A10323" s="24"/>
      <c r="B10323" s="24" t="s">
        <v>123</v>
      </c>
      <c r="C10323" s="24" t="s">
        <v>140</v>
      </c>
      <c r="D10323" s="22" t="s">
        <v>144</v>
      </c>
      <c r="E10323" s="24" t="s">
        <v>64</v>
      </c>
      <c r="F10323" s="22" t="s">
        <v>8360</v>
      </c>
      <c r="G10323" s="14" t="s">
        <v>7953</v>
      </c>
      <c r="H10323" s="14">
        <v>1601000</v>
      </c>
      <c r="I10323">
        <v>2</v>
      </c>
      <c r="J10323" s="13">
        <f t="shared" si="645"/>
        <v>46165</v>
      </c>
      <c r="K10323" t="str">
        <f t="shared" si="644"/>
        <v>Sat</v>
      </c>
      <c r="L10323" t="str">
        <f t="shared" si="646"/>
        <v>W3</v>
      </c>
      <c r="M10323" t="s">
        <v>10340</v>
      </c>
      <c r="N10323" t="s">
        <v>204</v>
      </c>
      <c r="O10323" t="s">
        <v>5735</v>
      </c>
      <c r="P10323" t="s">
        <v>10435</v>
      </c>
      <c r="Q10323" t="s">
        <v>200</v>
      </c>
      <c r="R10323">
        <v>165</v>
      </c>
      <c r="S10323" s="15" t="str">
        <f t="shared" si="647"/>
        <v>{ month: "May", hq: "1.South", area: "4. Eastern", kam: "LÝ ĐỖ PHƯƠNG", kae: "✔️ KAE Nguyễn Văn Thành", route: "F4", week: "W3", day: "Sat", cusCode: "TCI01003387", sales: 1601000, totalC: 165, skuLines: 2 },</v>
      </c>
    </row>
    <row r="10324" spans="1:19" ht="18.5" x14ac:dyDescent="0.45">
      <c r="A10324" s="24"/>
      <c r="B10324" s="24" t="s">
        <v>123</v>
      </c>
      <c r="C10324" s="24" t="s">
        <v>140</v>
      </c>
      <c r="D10324" s="22" t="s">
        <v>144</v>
      </c>
      <c r="E10324" s="24" t="s">
        <v>64</v>
      </c>
      <c r="F10324" s="22" t="s">
        <v>8361</v>
      </c>
      <c r="G10324" s="14" t="s">
        <v>7953</v>
      </c>
      <c r="H10324" s="14">
        <v>1474000</v>
      </c>
      <c r="I10324">
        <v>1</v>
      </c>
      <c r="J10324" s="13">
        <f t="shared" si="645"/>
        <v>46165</v>
      </c>
      <c r="K10324" t="str">
        <f t="shared" ref="K10324:K10387" si="648">TRIM(LEFT(TEXT(J10324,"dddd"),3))</f>
        <v>Sat</v>
      </c>
      <c r="L10324" t="str">
        <f t="shared" si="646"/>
        <v>W3</v>
      </c>
      <c r="M10324" t="s">
        <v>10340</v>
      </c>
      <c r="N10324" t="s">
        <v>204</v>
      </c>
      <c r="O10324" t="s">
        <v>5735</v>
      </c>
      <c r="P10324" t="s">
        <v>10435</v>
      </c>
      <c r="Q10324" t="s">
        <v>200</v>
      </c>
      <c r="R10324">
        <v>165</v>
      </c>
      <c r="S10324" s="15" t="str">
        <f t="shared" si="647"/>
        <v>{ month: "May", hq: "1.South", area: "4. Eastern", kam: "LÝ ĐỖ PHƯƠNG", kae: "✔️ KAE Nguyễn Văn Thành", route: "F4", week: "W3", day: "Sat", cusCode: "VT00001", sales: 1474000, totalC: 165, skuLines: 1 },</v>
      </c>
    </row>
    <row r="10325" spans="1:19" ht="18.5" x14ac:dyDescent="0.45">
      <c r="A10325" s="24"/>
      <c r="B10325" s="24" t="s">
        <v>123</v>
      </c>
      <c r="C10325" s="24" t="s">
        <v>140</v>
      </c>
      <c r="D10325" s="22" t="s">
        <v>144</v>
      </c>
      <c r="E10325" s="24" t="s">
        <v>64</v>
      </c>
      <c r="F10325" s="22" t="s">
        <v>9688</v>
      </c>
      <c r="G10325" s="14" t="s">
        <v>8520</v>
      </c>
      <c r="H10325" s="14">
        <v>367888.88888888888</v>
      </c>
      <c r="I10325">
        <v>1</v>
      </c>
      <c r="J10325" s="13">
        <f t="shared" si="645"/>
        <v>46167</v>
      </c>
      <c r="K10325" t="str">
        <f t="shared" si="648"/>
        <v>Mon</v>
      </c>
      <c r="L10325" t="str">
        <f t="shared" si="646"/>
        <v>W4</v>
      </c>
      <c r="M10325" t="s">
        <v>10340</v>
      </c>
      <c r="N10325" t="s">
        <v>204</v>
      </c>
      <c r="O10325" t="s">
        <v>5735</v>
      </c>
      <c r="P10325" t="s">
        <v>10435</v>
      </c>
      <c r="Q10325" t="s">
        <v>200</v>
      </c>
      <c r="R10325">
        <v>166</v>
      </c>
      <c r="S10325" s="15" t="str">
        <f t="shared" si="647"/>
        <v>{ month: "May", hq: "1.South", area: "4. Eastern", kam: "LÝ ĐỖ PHƯƠNG", kae: "✔️ KAE Nguyễn Văn Thành", route: "F4", week: "W4", day: "Mon", cusCode: "VT000014", sales: 367888.888888889, totalC: 166, skuLines: 1 },</v>
      </c>
    </row>
    <row r="10326" spans="1:19" ht="18.5" x14ac:dyDescent="0.45">
      <c r="A10326" s="24"/>
      <c r="B10326" s="24" t="s">
        <v>123</v>
      </c>
      <c r="C10326" s="24" t="s">
        <v>140</v>
      </c>
      <c r="D10326" s="22" t="s">
        <v>144</v>
      </c>
      <c r="E10326" s="24" t="s">
        <v>64</v>
      </c>
      <c r="F10326" s="22" t="s">
        <v>7281</v>
      </c>
      <c r="G10326" s="14" t="s">
        <v>5747</v>
      </c>
      <c r="H10326" s="14">
        <v>1764000</v>
      </c>
      <c r="I10326">
        <v>2</v>
      </c>
      <c r="J10326" s="13">
        <f t="shared" si="645"/>
        <v>46160</v>
      </c>
      <c r="K10326" t="str">
        <f t="shared" si="648"/>
        <v>Mon</v>
      </c>
      <c r="L10326" t="str">
        <f t="shared" si="646"/>
        <v>W3</v>
      </c>
      <c r="M10326" t="s">
        <v>10340</v>
      </c>
      <c r="N10326" t="s">
        <v>204</v>
      </c>
      <c r="O10326" t="s">
        <v>5735</v>
      </c>
      <c r="P10326" t="s">
        <v>10435</v>
      </c>
      <c r="Q10326" t="s">
        <v>200</v>
      </c>
      <c r="R10326">
        <v>165</v>
      </c>
      <c r="S10326" s="15" t="str">
        <f t="shared" si="647"/>
        <v>{ month: "May", hq: "1.South", area: "4. Eastern", kam: "LÝ ĐỖ PHƯƠNG", kae: "✔️ KAE Nguyễn Văn Thành", route: "F4", week: "W3", day: "Mon", cusCode: "VT000015", sales: 1764000, totalC: 165, skuLines: 2 },</v>
      </c>
    </row>
    <row r="10327" spans="1:19" ht="18.5" x14ac:dyDescent="0.45">
      <c r="A10327" s="24"/>
      <c r="B10327" s="24" t="s">
        <v>123</v>
      </c>
      <c r="C10327" s="24" t="s">
        <v>140</v>
      </c>
      <c r="D10327" s="22" t="s">
        <v>144</v>
      </c>
      <c r="E10327" s="24" t="s">
        <v>64</v>
      </c>
      <c r="F10327" s="22" t="s">
        <v>7282</v>
      </c>
      <c r="G10327" s="14" t="s">
        <v>5743</v>
      </c>
      <c r="H10327" s="14">
        <v>552800</v>
      </c>
      <c r="I10327">
        <v>1</v>
      </c>
      <c r="J10327" s="13">
        <f t="shared" si="645"/>
        <v>46161</v>
      </c>
      <c r="K10327" t="str">
        <f t="shared" si="648"/>
        <v>Tue</v>
      </c>
      <c r="L10327" t="str">
        <f t="shared" si="646"/>
        <v>W3</v>
      </c>
      <c r="M10327" t="s">
        <v>10340</v>
      </c>
      <c r="N10327" t="s">
        <v>204</v>
      </c>
      <c r="O10327" t="s">
        <v>5735</v>
      </c>
      <c r="P10327" t="s">
        <v>10435</v>
      </c>
      <c r="Q10327" t="s">
        <v>1932</v>
      </c>
      <c r="R10327">
        <v>165</v>
      </c>
      <c r="S10327" s="15" t="str">
        <f t="shared" si="647"/>
        <v>{ month: "May", hq: "1.South", area: "4. Eastern", kam: "LÝ ĐỖ PHƯƠNG", kae: "✔️ KAE Nguyễn Văn Thành", route: "F2/F4", week: "W3", day: "Tue", cusCode: "VT0123", sales: 552800, totalC: 165, skuLines: 1 },</v>
      </c>
    </row>
    <row r="10328" spans="1:19" ht="18.5" x14ac:dyDescent="0.45">
      <c r="A10328" s="24"/>
      <c r="B10328" s="24" t="s">
        <v>123</v>
      </c>
      <c r="C10328" s="24" t="s">
        <v>140</v>
      </c>
      <c r="D10328" s="22" t="s">
        <v>144</v>
      </c>
      <c r="E10328" s="24" t="s">
        <v>64</v>
      </c>
      <c r="F10328" s="22" t="s">
        <v>7283</v>
      </c>
      <c r="G10328" s="14" t="s">
        <v>5743</v>
      </c>
      <c r="H10328" s="14">
        <v>737000</v>
      </c>
      <c r="I10328">
        <v>1</v>
      </c>
      <c r="J10328" s="13">
        <f t="shared" si="645"/>
        <v>46161</v>
      </c>
      <c r="K10328" t="str">
        <f t="shared" si="648"/>
        <v>Tue</v>
      </c>
      <c r="L10328" t="str">
        <f t="shared" si="646"/>
        <v>W3</v>
      </c>
      <c r="M10328" t="s">
        <v>10340</v>
      </c>
      <c r="N10328" t="s">
        <v>204</v>
      </c>
      <c r="O10328" t="s">
        <v>5735</v>
      </c>
      <c r="P10328" t="s">
        <v>10435</v>
      </c>
      <c r="Q10328" t="s">
        <v>1932</v>
      </c>
      <c r="R10328">
        <v>165</v>
      </c>
      <c r="S10328" s="15" t="str">
        <f t="shared" si="647"/>
        <v>{ month: "May", hq: "1.South", area: "4. Eastern", kam: "LÝ ĐỖ PHƯƠNG", kae: "✔️ KAE Nguyễn Văn Thành", route: "F2/F4", week: "W3", day: "Tue", cusCode: "VT0124", sales: 737000, totalC: 165, skuLines: 1 },</v>
      </c>
    </row>
    <row r="10329" spans="1:19" ht="18.5" x14ac:dyDescent="0.45">
      <c r="A10329" s="24"/>
      <c r="B10329" s="24" t="s">
        <v>123</v>
      </c>
      <c r="C10329" s="24" t="s">
        <v>140</v>
      </c>
      <c r="D10329" s="22" t="s">
        <v>144</v>
      </c>
      <c r="E10329" s="24" t="s">
        <v>64</v>
      </c>
      <c r="F10329" s="22" t="s">
        <v>7284</v>
      </c>
      <c r="G10329" s="14" t="s">
        <v>5743</v>
      </c>
      <c r="H10329" s="14">
        <v>672268.51851851842</v>
      </c>
      <c r="I10329">
        <v>1</v>
      </c>
      <c r="J10329" s="13">
        <f t="shared" si="645"/>
        <v>46161</v>
      </c>
      <c r="K10329" t="str">
        <f t="shared" si="648"/>
        <v>Tue</v>
      </c>
      <c r="L10329" t="str">
        <f t="shared" si="646"/>
        <v>W3</v>
      </c>
      <c r="M10329" t="s">
        <v>10340</v>
      </c>
      <c r="N10329" t="s">
        <v>204</v>
      </c>
      <c r="O10329" t="s">
        <v>5735</v>
      </c>
      <c r="P10329" t="s">
        <v>10435</v>
      </c>
      <c r="Q10329" t="s">
        <v>1932</v>
      </c>
      <c r="R10329">
        <v>165</v>
      </c>
      <c r="S10329" s="15" t="str">
        <f t="shared" si="647"/>
        <v>{ month: "May", hq: "1.South", area: "4. Eastern", kam: "LÝ ĐỖ PHƯƠNG", kae: "✔️ KAE Nguyễn Văn Thành", route: "F2/F4", week: "W3", day: "Tue", cusCode: "VT0125", sales: 672268.518518518, totalC: 165, skuLines: 1 },</v>
      </c>
    </row>
    <row r="10330" spans="1:19" ht="18.5" x14ac:dyDescent="0.45">
      <c r="A10330" s="24"/>
      <c r="B10330" s="24" t="s">
        <v>123</v>
      </c>
      <c r="C10330" s="24" t="s">
        <v>140</v>
      </c>
      <c r="D10330" s="22" t="s">
        <v>144</v>
      </c>
      <c r="E10330" s="24" t="s">
        <v>64</v>
      </c>
      <c r="F10330" s="22" t="s">
        <v>7285</v>
      </c>
      <c r="G10330" s="14" t="s">
        <v>5743</v>
      </c>
      <c r="H10330" s="14">
        <v>737000</v>
      </c>
      <c r="I10330">
        <v>1</v>
      </c>
      <c r="J10330" s="13">
        <f t="shared" si="645"/>
        <v>46161</v>
      </c>
      <c r="K10330" t="str">
        <f t="shared" si="648"/>
        <v>Tue</v>
      </c>
      <c r="L10330" t="str">
        <f t="shared" si="646"/>
        <v>W3</v>
      </c>
      <c r="M10330" t="s">
        <v>10340</v>
      </c>
      <c r="N10330" t="s">
        <v>204</v>
      </c>
      <c r="O10330" t="s">
        <v>5735</v>
      </c>
      <c r="P10330" t="s">
        <v>10435</v>
      </c>
      <c r="Q10330" t="s">
        <v>1932</v>
      </c>
      <c r="R10330">
        <v>165</v>
      </c>
      <c r="S10330" s="15" t="str">
        <f t="shared" si="647"/>
        <v>{ month: "May", hq: "1.South", area: "4. Eastern", kam: "LÝ ĐỖ PHƯƠNG", kae: "✔️ KAE Nguyễn Văn Thành", route: "F2/F4", week: "W3", day: "Tue", cusCode: "VT0127", sales: 737000, totalC: 165, skuLines: 1 },</v>
      </c>
    </row>
    <row r="10331" spans="1:19" ht="18.5" x14ac:dyDescent="0.45">
      <c r="A10331" s="24"/>
      <c r="B10331" s="24" t="s">
        <v>123</v>
      </c>
      <c r="C10331" s="24" t="s">
        <v>140</v>
      </c>
      <c r="D10331" s="22" t="s">
        <v>144</v>
      </c>
      <c r="E10331" s="24" t="s">
        <v>64</v>
      </c>
      <c r="F10331" s="22" t="s">
        <v>7286</v>
      </c>
      <c r="G10331" s="14" t="s">
        <v>5743</v>
      </c>
      <c r="H10331" s="14">
        <v>822250</v>
      </c>
      <c r="I10331">
        <v>3</v>
      </c>
      <c r="J10331" s="13">
        <f t="shared" si="645"/>
        <v>46161</v>
      </c>
      <c r="K10331" t="str">
        <f t="shared" si="648"/>
        <v>Tue</v>
      </c>
      <c r="L10331" t="str">
        <f t="shared" si="646"/>
        <v>W3</v>
      </c>
      <c r="M10331" t="s">
        <v>10340</v>
      </c>
      <c r="N10331" t="s">
        <v>204</v>
      </c>
      <c r="O10331" t="s">
        <v>5735</v>
      </c>
      <c r="P10331" t="s">
        <v>10435</v>
      </c>
      <c r="Q10331" t="s">
        <v>1932</v>
      </c>
      <c r="R10331">
        <v>165</v>
      </c>
      <c r="S10331" s="15" t="str">
        <f t="shared" si="647"/>
        <v>{ month: "May", hq: "1.South", area: "4. Eastern", kam: "LÝ ĐỖ PHƯƠNG", kae: "✔️ KAE Nguyễn Văn Thành", route: "F2/F4", week: "W3", day: "Tue", cusCode: "VT0128", sales: 822250, totalC: 165, skuLines: 3 },</v>
      </c>
    </row>
    <row r="10332" spans="1:19" ht="18.5" x14ac:dyDescent="0.45">
      <c r="A10332" s="24"/>
      <c r="B10332" s="24" t="s">
        <v>123</v>
      </c>
      <c r="C10332" s="24" t="s">
        <v>140</v>
      </c>
      <c r="D10332" s="22" t="s">
        <v>144</v>
      </c>
      <c r="E10332" s="24" t="s">
        <v>64</v>
      </c>
      <c r="F10332" s="22" t="s">
        <v>7287</v>
      </c>
      <c r="G10332" s="14" t="s">
        <v>5743</v>
      </c>
      <c r="H10332" s="14">
        <v>1104888.888888889</v>
      </c>
      <c r="I10332">
        <v>2</v>
      </c>
      <c r="J10332" s="13">
        <f t="shared" si="645"/>
        <v>46161</v>
      </c>
      <c r="K10332" t="str">
        <f t="shared" si="648"/>
        <v>Tue</v>
      </c>
      <c r="L10332" t="str">
        <f t="shared" si="646"/>
        <v>W3</v>
      </c>
      <c r="M10332" t="s">
        <v>10340</v>
      </c>
      <c r="N10332" t="s">
        <v>204</v>
      </c>
      <c r="O10332" t="s">
        <v>5735</v>
      </c>
      <c r="P10332" t="s">
        <v>10435</v>
      </c>
      <c r="Q10332" t="s">
        <v>1932</v>
      </c>
      <c r="R10332">
        <v>165</v>
      </c>
      <c r="S10332" s="15" t="str">
        <f t="shared" si="647"/>
        <v>{ month: "May", hq: "1.South", area: "4. Eastern", kam: "LÝ ĐỖ PHƯƠNG", kae: "✔️ KAE Nguyễn Văn Thành", route: "F2/F4", week: "W3", day: "Tue", cusCode: "VT0132", sales: 1104888.88888889, totalC: 165, skuLines: 2 },</v>
      </c>
    </row>
    <row r="10333" spans="1:19" ht="18.5" x14ac:dyDescent="0.45">
      <c r="A10333" s="24"/>
      <c r="B10333" s="24" t="s">
        <v>123</v>
      </c>
      <c r="C10333" s="24" t="s">
        <v>140</v>
      </c>
      <c r="D10333" s="22" t="s">
        <v>144</v>
      </c>
      <c r="E10333" s="24" t="s">
        <v>64</v>
      </c>
      <c r="F10333" s="22" t="s">
        <v>7288</v>
      </c>
      <c r="G10333" s="14" t="s">
        <v>5743</v>
      </c>
      <c r="H10333" s="14">
        <v>3214000</v>
      </c>
      <c r="I10333">
        <v>5</v>
      </c>
      <c r="J10333" s="13">
        <f t="shared" si="645"/>
        <v>46161</v>
      </c>
      <c r="K10333" t="str">
        <f t="shared" si="648"/>
        <v>Tue</v>
      </c>
      <c r="L10333" t="str">
        <f t="shared" si="646"/>
        <v>W3</v>
      </c>
      <c r="M10333" t="s">
        <v>10340</v>
      </c>
      <c r="N10333" t="s">
        <v>204</v>
      </c>
      <c r="O10333" t="s">
        <v>5735</v>
      </c>
      <c r="P10333" t="s">
        <v>10435</v>
      </c>
      <c r="Q10333" t="s">
        <v>1932</v>
      </c>
      <c r="R10333">
        <v>165</v>
      </c>
      <c r="S10333" s="15" t="str">
        <f t="shared" si="647"/>
        <v>{ month: "May", hq: "1.South", area: "4. Eastern", kam: "LÝ ĐỖ PHƯƠNG", kae: "✔️ KAE Nguyễn Văn Thành", route: "F2/F4", week: "W3", day: "Tue", cusCode: "VT0135", sales: 3214000, totalC: 165, skuLines: 5 },</v>
      </c>
    </row>
    <row r="10334" spans="1:19" ht="18.5" x14ac:dyDescent="0.45">
      <c r="A10334" s="24"/>
      <c r="B10334" s="24" t="s">
        <v>123</v>
      </c>
      <c r="C10334" s="24" t="s">
        <v>140</v>
      </c>
      <c r="D10334" s="22" t="s">
        <v>144</v>
      </c>
      <c r="E10334" s="24" t="s">
        <v>64</v>
      </c>
      <c r="F10334" s="22" t="s">
        <v>7289</v>
      </c>
      <c r="G10334" s="14" t="s">
        <v>5743</v>
      </c>
      <c r="H10334" s="14">
        <v>941000</v>
      </c>
      <c r="I10334">
        <v>2</v>
      </c>
      <c r="J10334" s="13">
        <f t="shared" si="645"/>
        <v>46161</v>
      </c>
      <c r="K10334" t="str">
        <f t="shared" si="648"/>
        <v>Tue</v>
      </c>
      <c r="L10334" t="str">
        <f t="shared" si="646"/>
        <v>W3</v>
      </c>
      <c r="M10334" t="s">
        <v>10340</v>
      </c>
      <c r="N10334" t="s">
        <v>204</v>
      </c>
      <c r="O10334" t="s">
        <v>5735</v>
      </c>
      <c r="P10334" t="s">
        <v>10435</v>
      </c>
      <c r="Q10334" t="s">
        <v>1932</v>
      </c>
      <c r="R10334">
        <v>165</v>
      </c>
      <c r="S10334" s="15" t="str">
        <f t="shared" si="647"/>
        <v>{ month: "May", hq: "1.South", area: "4. Eastern", kam: "LÝ ĐỖ PHƯƠNG", kae: "✔️ KAE Nguyễn Văn Thành", route: "F2/F4", week: "W3", day: "Tue", cusCode: "VT123456", sales: 941000, totalC: 165, skuLines: 2 },</v>
      </c>
    </row>
    <row r="10335" spans="1:19" ht="18.5" x14ac:dyDescent="0.45">
      <c r="A10335" s="24"/>
      <c r="B10335" s="24" t="s">
        <v>123</v>
      </c>
      <c r="C10335" s="24" t="s">
        <v>140</v>
      </c>
      <c r="D10335" s="22" t="s">
        <v>144</v>
      </c>
      <c r="E10335" s="24" t="s">
        <v>64</v>
      </c>
      <c r="F10335" s="22" t="s">
        <v>4610</v>
      </c>
      <c r="G10335" s="14" t="s">
        <v>1935</v>
      </c>
      <c r="H10335" s="14">
        <v>386666.66666666663</v>
      </c>
      <c r="I10335">
        <v>2</v>
      </c>
      <c r="J10335" s="13">
        <f t="shared" si="645"/>
        <v>46157</v>
      </c>
      <c r="K10335" t="str">
        <f t="shared" si="648"/>
        <v>Fri</v>
      </c>
      <c r="L10335" t="str">
        <f t="shared" si="646"/>
        <v>W2</v>
      </c>
      <c r="M10335" t="s">
        <v>10340</v>
      </c>
      <c r="N10335" t="s">
        <v>204</v>
      </c>
      <c r="O10335" t="s">
        <v>5735</v>
      </c>
      <c r="P10335" t="s">
        <v>10435</v>
      </c>
      <c r="Q10335" t="s">
        <v>1932</v>
      </c>
      <c r="R10335">
        <v>164</v>
      </c>
      <c r="S10335" s="15" t="str">
        <f t="shared" si="647"/>
        <v>{ month: "May", hq: "1.South", area: "4. Eastern", kam: "LÝ ĐỖ PHƯƠNG", kae: "✔️ KAE Nguyễn Văn Thành", route: "F2/F4", week: "W2", day: "Fri", cusCode: "VTA00003", sales: 386666.666666667, totalC: 164, skuLines: 2 },</v>
      </c>
    </row>
    <row r="10336" spans="1:19" ht="18.5" x14ac:dyDescent="0.45">
      <c r="A10336" s="24"/>
      <c r="B10336" s="24" t="s">
        <v>123</v>
      </c>
      <c r="C10336" s="24" t="s">
        <v>140</v>
      </c>
      <c r="D10336" s="22" t="s">
        <v>144</v>
      </c>
      <c r="E10336" s="24" t="s">
        <v>64</v>
      </c>
      <c r="F10336" s="22" t="s">
        <v>4610</v>
      </c>
      <c r="G10336" s="14" t="s">
        <v>8524</v>
      </c>
      <c r="H10336" s="14">
        <v>367888.88888888888</v>
      </c>
      <c r="I10336">
        <v>1</v>
      </c>
      <c r="J10336" s="13">
        <f t="shared" si="645"/>
        <v>46171</v>
      </c>
      <c r="K10336" t="str">
        <f t="shared" si="648"/>
        <v>Fri</v>
      </c>
      <c r="L10336" t="str">
        <f t="shared" si="646"/>
        <v>W4</v>
      </c>
      <c r="M10336" t="s">
        <v>10340</v>
      </c>
      <c r="N10336" t="s">
        <v>204</v>
      </c>
      <c r="O10336" t="s">
        <v>5735</v>
      </c>
      <c r="P10336" t="s">
        <v>10435</v>
      </c>
      <c r="Q10336" t="s">
        <v>1932</v>
      </c>
      <c r="R10336">
        <v>166</v>
      </c>
      <c r="S10336" s="15" t="str">
        <f t="shared" si="647"/>
        <v>{ month: "May", hq: "1.South", area: "4. Eastern", kam: "LÝ ĐỖ PHƯƠNG", kae: "✔️ KAE Nguyễn Văn Thành", route: "F2/F4", week: "W4", day: "Fri", cusCode: "VTA00003", sales: 367888.888888889, totalC: 166, skuLines: 1 },</v>
      </c>
    </row>
    <row r="10337" spans="1:19" ht="18.5" x14ac:dyDescent="0.45">
      <c r="A10337" s="24"/>
      <c r="B10337" s="24" t="s">
        <v>123</v>
      </c>
      <c r="C10337" s="24" t="s">
        <v>140</v>
      </c>
      <c r="D10337" s="22" t="s">
        <v>144</v>
      </c>
      <c r="E10337" s="24" t="s">
        <v>64</v>
      </c>
      <c r="F10337" s="22" t="s">
        <v>4611</v>
      </c>
      <c r="G10337" s="14" t="s">
        <v>1935</v>
      </c>
      <c r="H10337" s="14">
        <v>1841888.888888889</v>
      </c>
      <c r="I10337">
        <v>2</v>
      </c>
      <c r="J10337" s="13">
        <f t="shared" si="645"/>
        <v>46157</v>
      </c>
      <c r="K10337" t="str">
        <f t="shared" si="648"/>
        <v>Fri</v>
      </c>
      <c r="L10337" t="str">
        <f t="shared" si="646"/>
        <v>W2</v>
      </c>
      <c r="M10337" t="s">
        <v>10340</v>
      </c>
      <c r="N10337" t="s">
        <v>204</v>
      </c>
      <c r="O10337" t="s">
        <v>5735</v>
      </c>
      <c r="P10337" t="s">
        <v>10435</v>
      </c>
      <c r="Q10337" t="s">
        <v>1932</v>
      </c>
      <c r="R10337">
        <v>164</v>
      </c>
      <c r="S10337" s="15" t="str">
        <f t="shared" si="647"/>
        <v>{ month: "May", hq: "1.South", area: "4. Eastern", kam: "LÝ ĐỖ PHƯƠNG", kae: "✔️ KAE Nguyễn Văn Thành", route: "F2/F4", week: "W2", day: "Fri", cusCode: "VTA00011", sales: 1841888.88888889, totalC: 164, skuLines: 2 },</v>
      </c>
    </row>
    <row r="10338" spans="1:19" ht="18.5" x14ac:dyDescent="0.45">
      <c r="A10338" s="24"/>
      <c r="B10338" s="24" t="s">
        <v>123</v>
      </c>
      <c r="C10338" s="24" t="s">
        <v>140</v>
      </c>
      <c r="D10338" s="22" t="s">
        <v>144</v>
      </c>
      <c r="E10338" s="24" t="s">
        <v>64</v>
      </c>
      <c r="F10338" s="22" t="s">
        <v>4611</v>
      </c>
      <c r="G10338" s="14" t="s">
        <v>8524</v>
      </c>
      <c r="H10338" s="14">
        <v>367888.88888888888</v>
      </c>
      <c r="I10338">
        <v>1</v>
      </c>
      <c r="J10338" s="13">
        <f t="shared" si="645"/>
        <v>46171</v>
      </c>
      <c r="K10338" t="str">
        <f t="shared" si="648"/>
        <v>Fri</v>
      </c>
      <c r="L10338" t="str">
        <f t="shared" si="646"/>
        <v>W4</v>
      </c>
      <c r="M10338" t="s">
        <v>10340</v>
      </c>
      <c r="N10338" t="s">
        <v>204</v>
      </c>
      <c r="O10338" t="s">
        <v>5735</v>
      </c>
      <c r="P10338" t="s">
        <v>10435</v>
      </c>
      <c r="Q10338" t="s">
        <v>1932</v>
      </c>
      <c r="R10338">
        <v>166</v>
      </c>
      <c r="S10338" s="15" t="str">
        <f t="shared" si="647"/>
        <v>{ month: "May", hq: "1.South", area: "4. Eastern", kam: "LÝ ĐỖ PHƯƠNG", kae: "✔️ KAE Nguyễn Văn Thành", route: "F2/F4", week: "W4", day: "Fri", cusCode: "VTA00011", sales: 367888.888888889, totalC: 166, skuLines: 1 },</v>
      </c>
    </row>
    <row r="10339" spans="1:19" ht="18.5" x14ac:dyDescent="0.45">
      <c r="A10339" s="24"/>
      <c r="B10339" s="24" t="s">
        <v>123</v>
      </c>
      <c r="C10339" s="24" t="s">
        <v>140</v>
      </c>
      <c r="D10339" s="22" t="s">
        <v>144</v>
      </c>
      <c r="E10339" s="24" t="s">
        <v>64</v>
      </c>
      <c r="F10339" s="22" t="s">
        <v>4612</v>
      </c>
      <c r="G10339" s="14" t="s">
        <v>1935</v>
      </c>
      <c r="H10339" s="14">
        <v>1841888.888888889</v>
      </c>
      <c r="I10339">
        <v>2</v>
      </c>
      <c r="J10339" s="13">
        <f t="shared" si="645"/>
        <v>46157</v>
      </c>
      <c r="K10339" t="str">
        <f t="shared" si="648"/>
        <v>Fri</v>
      </c>
      <c r="L10339" t="str">
        <f t="shared" si="646"/>
        <v>W2</v>
      </c>
      <c r="M10339" t="s">
        <v>10340</v>
      </c>
      <c r="N10339" t="s">
        <v>204</v>
      </c>
      <c r="O10339" t="s">
        <v>5735</v>
      </c>
      <c r="P10339" t="s">
        <v>10435</v>
      </c>
      <c r="Q10339" t="s">
        <v>1932</v>
      </c>
      <c r="R10339">
        <v>164</v>
      </c>
      <c r="S10339" s="15" t="str">
        <f t="shared" si="647"/>
        <v>{ month: "May", hq: "1.South", area: "4. Eastern", kam: "LÝ ĐỖ PHƯƠNG", kae: "✔️ KAE Nguyễn Văn Thành", route: "F2/F4", week: "W2", day: "Fri", cusCode: "VTA00012", sales: 1841888.88888889, totalC: 164, skuLines: 2 },</v>
      </c>
    </row>
    <row r="10340" spans="1:19" ht="18.5" x14ac:dyDescent="0.45">
      <c r="A10340" s="24"/>
      <c r="B10340" s="24" t="s">
        <v>123</v>
      </c>
      <c r="C10340" s="24" t="s">
        <v>140</v>
      </c>
      <c r="D10340" s="22" t="s">
        <v>144</v>
      </c>
      <c r="E10340" s="24" t="s">
        <v>64</v>
      </c>
      <c r="F10340" s="22" t="s">
        <v>4612</v>
      </c>
      <c r="G10340" s="14" t="s">
        <v>8524</v>
      </c>
      <c r="H10340" s="14">
        <v>737000</v>
      </c>
      <c r="I10340">
        <v>1</v>
      </c>
      <c r="J10340" s="13">
        <f t="shared" si="645"/>
        <v>46171</v>
      </c>
      <c r="K10340" t="str">
        <f t="shared" si="648"/>
        <v>Fri</v>
      </c>
      <c r="L10340" t="str">
        <f t="shared" si="646"/>
        <v>W4</v>
      </c>
      <c r="M10340" t="s">
        <v>10340</v>
      </c>
      <c r="N10340" t="s">
        <v>204</v>
      </c>
      <c r="O10340" t="s">
        <v>5735</v>
      </c>
      <c r="P10340" t="s">
        <v>10435</v>
      </c>
      <c r="Q10340" t="s">
        <v>1932</v>
      </c>
      <c r="R10340">
        <v>166</v>
      </c>
      <c r="S10340" s="15" t="str">
        <f t="shared" si="647"/>
        <v>{ month: "May", hq: "1.South", area: "4. Eastern", kam: "LÝ ĐỖ PHƯƠNG", kae: "✔️ KAE Nguyễn Văn Thành", route: "F2/F4", week: "W4", day: "Fri", cusCode: "VTA00012", sales: 737000, totalC: 166, skuLines: 1 },</v>
      </c>
    </row>
    <row r="10341" spans="1:19" ht="18.5" x14ac:dyDescent="0.45">
      <c r="A10341" s="24"/>
      <c r="B10341" s="24" t="s">
        <v>123</v>
      </c>
      <c r="C10341" s="24" t="s">
        <v>140</v>
      </c>
      <c r="D10341" s="22" t="s">
        <v>144</v>
      </c>
      <c r="E10341" s="24" t="s">
        <v>64</v>
      </c>
      <c r="F10341" s="22" t="s">
        <v>4613</v>
      </c>
      <c r="G10341" s="14" t="s">
        <v>1935</v>
      </c>
      <c r="H10341" s="14">
        <v>1104888.888888889</v>
      </c>
      <c r="I10341">
        <v>2</v>
      </c>
      <c r="J10341" s="13">
        <f t="shared" si="645"/>
        <v>46157</v>
      </c>
      <c r="K10341" t="str">
        <f t="shared" si="648"/>
        <v>Fri</v>
      </c>
      <c r="L10341" t="str">
        <f t="shared" si="646"/>
        <v>W2</v>
      </c>
      <c r="M10341" t="s">
        <v>10340</v>
      </c>
      <c r="N10341" t="s">
        <v>204</v>
      </c>
      <c r="O10341" t="s">
        <v>5735</v>
      </c>
      <c r="P10341" t="s">
        <v>10435</v>
      </c>
      <c r="Q10341" t="s">
        <v>1932</v>
      </c>
      <c r="R10341">
        <v>164</v>
      </c>
      <c r="S10341" s="15" t="str">
        <f t="shared" si="647"/>
        <v>{ month: "May", hq: "1.South", area: "4. Eastern", kam: "LÝ ĐỖ PHƯƠNG", kae: "✔️ KAE Nguyễn Văn Thành", route: "F2/F4", week: "W2", day: "Fri", cusCode: "VTA00014", sales: 1104888.88888889, totalC: 164, skuLines: 2 },</v>
      </c>
    </row>
    <row r="10342" spans="1:19" ht="18.5" x14ac:dyDescent="0.45">
      <c r="A10342" s="24"/>
      <c r="B10342" s="24" t="s">
        <v>123</v>
      </c>
      <c r="C10342" s="24" t="s">
        <v>140</v>
      </c>
      <c r="D10342" s="22" t="s">
        <v>144</v>
      </c>
      <c r="E10342" s="24" t="s">
        <v>64</v>
      </c>
      <c r="F10342" s="22" t="s">
        <v>4613</v>
      </c>
      <c r="G10342" s="14" t="s">
        <v>8524</v>
      </c>
      <c r="H10342" s="14">
        <v>3829509.2592592593</v>
      </c>
      <c r="I10342">
        <v>4</v>
      </c>
      <c r="J10342" s="13">
        <f t="shared" si="645"/>
        <v>46171</v>
      </c>
      <c r="K10342" t="str">
        <f t="shared" si="648"/>
        <v>Fri</v>
      </c>
      <c r="L10342" t="str">
        <f t="shared" si="646"/>
        <v>W4</v>
      </c>
      <c r="M10342" t="s">
        <v>10340</v>
      </c>
      <c r="N10342" t="s">
        <v>204</v>
      </c>
      <c r="O10342" t="s">
        <v>5735</v>
      </c>
      <c r="P10342" t="s">
        <v>10435</v>
      </c>
      <c r="Q10342" t="s">
        <v>1932</v>
      </c>
      <c r="R10342">
        <v>166</v>
      </c>
      <c r="S10342" s="15" t="str">
        <f t="shared" si="647"/>
        <v>{ month: "May", hq: "1.South", area: "4. Eastern", kam: "LÝ ĐỖ PHƯƠNG", kae: "✔️ KAE Nguyễn Văn Thành", route: "F2/F4", week: "W4", day: "Fri", cusCode: "VTA00014", sales: 3829509.25925926, totalC: 166, skuLines: 4 },</v>
      </c>
    </row>
    <row r="10343" spans="1:19" ht="18.5" x14ac:dyDescent="0.45">
      <c r="A10343" s="24"/>
      <c r="B10343" s="24" t="s">
        <v>123</v>
      </c>
      <c r="C10343" s="24" t="s">
        <v>140</v>
      </c>
      <c r="D10343" s="22" t="s">
        <v>144</v>
      </c>
      <c r="E10343" s="24" t="s">
        <v>64</v>
      </c>
      <c r="F10343" s="22" t="s">
        <v>9689</v>
      </c>
      <c r="G10343" s="14" t="s">
        <v>8524</v>
      </c>
      <c r="H10343" s="14">
        <v>737000</v>
      </c>
      <c r="I10343">
        <v>1</v>
      </c>
      <c r="J10343" s="13">
        <f t="shared" si="645"/>
        <v>46171</v>
      </c>
      <c r="K10343" t="str">
        <f t="shared" si="648"/>
        <v>Fri</v>
      </c>
      <c r="L10343" t="str">
        <f t="shared" si="646"/>
        <v>W4</v>
      </c>
      <c r="M10343" t="s">
        <v>10340</v>
      </c>
      <c r="N10343" t="s">
        <v>204</v>
      </c>
      <c r="O10343" t="s">
        <v>5735</v>
      </c>
      <c r="P10343" t="s">
        <v>10435</v>
      </c>
      <c r="Q10343" t="s">
        <v>1932</v>
      </c>
      <c r="R10343">
        <v>166</v>
      </c>
      <c r="S10343" s="15" t="str">
        <f t="shared" si="647"/>
        <v>{ month: "May", hq: "1.South", area: "4. Eastern", kam: "LÝ ĐỖ PHƯƠNG", kae: "✔️ KAE Nguyễn Văn Thành", route: "F2/F4", week: "W4", day: "Fri", cusCode: "VTA00015", sales: 737000, totalC: 166, skuLines: 1 },</v>
      </c>
    </row>
    <row r="10344" spans="1:19" ht="18.5" x14ac:dyDescent="0.45">
      <c r="A10344" s="24"/>
      <c r="B10344" s="24" t="s">
        <v>123</v>
      </c>
      <c r="C10344" s="24" t="s">
        <v>140</v>
      </c>
      <c r="D10344" s="22" t="s">
        <v>144</v>
      </c>
      <c r="E10344" s="24" t="s">
        <v>64</v>
      </c>
      <c r="F10344" s="22" t="s">
        <v>4614</v>
      </c>
      <c r="G10344" s="14" t="s">
        <v>1944</v>
      </c>
      <c r="H10344" s="14">
        <v>2885527.777777778</v>
      </c>
      <c r="I10344">
        <v>4</v>
      </c>
      <c r="J10344" s="13">
        <f t="shared" si="645"/>
        <v>46155</v>
      </c>
      <c r="K10344" t="str">
        <f t="shared" si="648"/>
        <v>Wed</v>
      </c>
      <c r="L10344" t="str">
        <f t="shared" si="646"/>
        <v>W2</v>
      </c>
      <c r="M10344" t="s">
        <v>10340</v>
      </c>
      <c r="N10344" t="s">
        <v>204</v>
      </c>
      <c r="O10344" t="s">
        <v>5735</v>
      </c>
      <c r="P10344" t="s">
        <v>10435</v>
      </c>
      <c r="Q10344" t="s">
        <v>200</v>
      </c>
      <c r="R10344">
        <v>164</v>
      </c>
      <c r="S10344" s="15" t="str">
        <f t="shared" si="647"/>
        <v>{ month: "May", hq: "1.South", area: "4. Eastern", kam: "LÝ ĐỖ PHƯƠNG", kae: "✔️ KAE Nguyễn Văn Thành", route: "F4", week: "W2", day: "Wed", cusCode: "VTA0004", sales: 2885527.77777778, totalC: 164, skuLines: 4 },</v>
      </c>
    </row>
    <row r="10345" spans="1:19" ht="18.5" x14ac:dyDescent="0.45">
      <c r="A10345" s="24"/>
      <c r="B10345" s="24" t="s">
        <v>123</v>
      </c>
      <c r="C10345" s="24" t="s">
        <v>140</v>
      </c>
      <c r="D10345" s="22" t="s">
        <v>144</v>
      </c>
      <c r="E10345" s="24" t="s">
        <v>64</v>
      </c>
      <c r="F10345" s="22" t="s">
        <v>4614</v>
      </c>
      <c r="G10345" s="14" t="s">
        <v>5744</v>
      </c>
      <c r="H10345" s="14">
        <v>2332216.6666666665</v>
      </c>
      <c r="I10345">
        <v>5</v>
      </c>
      <c r="J10345" s="13">
        <f t="shared" si="645"/>
        <v>46162</v>
      </c>
      <c r="K10345" t="str">
        <f t="shared" si="648"/>
        <v>Wed</v>
      </c>
      <c r="L10345" t="str">
        <f t="shared" si="646"/>
        <v>W3</v>
      </c>
      <c r="M10345" t="s">
        <v>10340</v>
      </c>
      <c r="N10345" t="s">
        <v>204</v>
      </c>
      <c r="O10345" t="s">
        <v>5735</v>
      </c>
      <c r="P10345" t="s">
        <v>10435</v>
      </c>
      <c r="Q10345" t="s">
        <v>200</v>
      </c>
      <c r="R10345">
        <v>165</v>
      </c>
      <c r="S10345" s="15" t="str">
        <f t="shared" si="647"/>
        <v>{ month: "May", hq: "1.South", area: "4. Eastern", kam: "LÝ ĐỖ PHƯƠNG", kae: "✔️ KAE Nguyễn Văn Thành", route: "F4", week: "W3", day: "Wed", cusCode: "VTA0004", sales: 2332216.66666667, totalC: 165, skuLines: 5 },</v>
      </c>
    </row>
    <row r="10346" spans="1:19" ht="18.5" x14ac:dyDescent="0.45">
      <c r="A10346" s="24"/>
      <c r="B10346" s="24" t="s">
        <v>123</v>
      </c>
      <c r="C10346" s="24" t="s">
        <v>140</v>
      </c>
      <c r="D10346" s="22" t="s">
        <v>144</v>
      </c>
      <c r="E10346" s="24" t="s">
        <v>64</v>
      </c>
      <c r="F10346" s="22" t="s">
        <v>4614</v>
      </c>
      <c r="G10346" s="14" t="s">
        <v>8522</v>
      </c>
      <c r="H10346" s="14">
        <v>3989194.4444444445</v>
      </c>
      <c r="I10346">
        <v>5</v>
      </c>
      <c r="J10346" s="13">
        <f t="shared" si="645"/>
        <v>46169</v>
      </c>
      <c r="K10346" t="str">
        <f t="shared" si="648"/>
        <v>Wed</v>
      </c>
      <c r="L10346" t="str">
        <f t="shared" si="646"/>
        <v>W4</v>
      </c>
      <c r="M10346" t="s">
        <v>10340</v>
      </c>
      <c r="N10346" t="s">
        <v>204</v>
      </c>
      <c r="O10346" t="s">
        <v>5735</v>
      </c>
      <c r="P10346" t="s">
        <v>10435</v>
      </c>
      <c r="Q10346" t="s">
        <v>200</v>
      </c>
      <c r="R10346">
        <v>166</v>
      </c>
      <c r="S10346" s="15" t="str">
        <f t="shared" si="647"/>
        <v>{ month: "May", hq: "1.South", area: "4. Eastern", kam: "LÝ ĐỖ PHƯƠNG", kae: "✔️ KAE Nguyễn Văn Thành", route: "F4", week: "W4", day: "Wed", cusCode: "VTA0004", sales: 3989194.44444444, totalC: 166, skuLines: 5 },</v>
      </c>
    </row>
    <row r="10347" spans="1:19" ht="18.5" x14ac:dyDescent="0.45">
      <c r="A10347" s="24"/>
      <c r="B10347" s="24" t="s">
        <v>123</v>
      </c>
      <c r="C10347" s="24" t="s">
        <v>140</v>
      </c>
      <c r="D10347" s="22" t="s">
        <v>144</v>
      </c>
      <c r="E10347" s="24" t="s">
        <v>64</v>
      </c>
      <c r="F10347" s="22" t="s">
        <v>7290</v>
      </c>
      <c r="G10347" s="14" t="s">
        <v>5745</v>
      </c>
      <c r="H10347" s="14">
        <v>920688.88888888888</v>
      </c>
      <c r="I10347">
        <v>2</v>
      </c>
      <c r="J10347" s="13">
        <f t="shared" si="645"/>
        <v>46163</v>
      </c>
      <c r="K10347" t="str">
        <f t="shared" si="648"/>
        <v>Thu</v>
      </c>
      <c r="L10347" t="str">
        <f t="shared" si="646"/>
        <v>W3</v>
      </c>
      <c r="M10347" t="s">
        <v>10340</v>
      </c>
      <c r="N10347" t="s">
        <v>204</v>
      </c>
      <c r="O10347" t="s">
        <v>5735</v>
      </c>
      <c r="P10347" t="s">
        <v>10435</v>
      </c>
      <c r="Q10347" t="s">
        <v>200</v>
      </c>
      <c r="R10347">
        <v>165</v>
      </c>
      <c r="S10347" s="15" t="str">
        <f t="shared" si="647"/>
        <v>{ month: "May", hq: "1.South", area: "4. Eastern", kam: "LÝ ĐỖ PHƯƠNG", kae: "✔️ KAE Nguyễn Văn Thành", route: "F4", week: "W3", day: "Thu", cusCode: "VTA0025", sales: 920688.888888889, totalC: 165, skuLines: 2 },</v>
      </c>
    </row>
    <row r="10348" spans="1:19" ht="18.5" x14ac:dyDescent="0.45">
      <c r="A10348" s="24"/>
      <c r="B10348" s="24" t="s">
        <v>123</v>
      </c>
      <c r="C10348" s="24" t="s">
        <v>140</v>
      </c>
      <c r="D10348" s="22" t="s">
        <v>144</v>
      </c>
      <c r="E10348" s="24" t="s">
        <v>64</v>
      </c>
      <c r="F10348" s="22" t="s">
        <v>4615</v>
      </c>
      <c r="G10348" s="14" t="s">
        <v>1941</v>
      </c>
      <c r="H10348" s="14">
        <v>2090000</v>
      </c>
      <c r="I10348">
        <v>2</v>
      </c>
      <c r="J10348" s="13">
        <f t="shared" si="645"/>
        <v>46158</v>
      </c>
      <c r="K10348" t="str">
        <f t="shared" si="648"/>
        <v>Sat</v>
      </c>
      <c r="L10348" t="str">
        <f t="shared" si="646"/>
        <v>W2</v>
      </c>
      <c r="M10348" t="s">
        <v>10340</v>
      </c>
      <c r="N10348" t="s">
        <v>204</v>
      </c>
      <c r="O10348" t="s">
        <v>5735</v>
      </c>
      <c r="P10348" t="s">
        <v>10435</v>
      </c>
      <c r="Q10348" t="s">
        <v>200</v>
      </c>
      <c r="R10348">
        <v>164</v>
      </c>
      <c r="S10348" s="15" t="str">
        <f t="shared" si="647"/>
        <v>{ month: "May", hq: "1.South", area: "4. Eastern", kam: "LÝ ĐỖ PHƯƠNG", kae: "✔️ KAE Nguyễn Văn Thành", route: "F4", week: "W2", day: "Sat", cusCode: "VTA0026836", sales: 2090000, totalC: 164, skuLines: 2 },</v>
      </c>
    </row>
    <row r="10349" spans="1:19" ht="18.5" x14ac:dyDescent="0.45">
      <c r="A10349" s="24"/>
      <c r="B10349" s="24" t="s">
        <v>123</v>
      </c>
      <c r="C10349" s="24" t="s">
        <v>140</v>
      </c>
      <c r="D10349" s="22" t="s">
        <v>144</v>
      </c>
      <c r="E10349" s="24" t="s">
        <v>64</v>
      </c>
      <c r="F10349" s="22" t="s">
        <v>4615</v>
      </c>
      <c r="G10349" s="14" t="s">
        <v>7953</v>
      </c>
      <c r="H10349" s="14">
        <v>737000</v>
      </c>
      <c r="I10349">
        <v>1</v>
      </c>
      <c r="J10349" s="13">
        <f t="shared" si="645"/>
        <v>46165</v>
      </c>
      <c r="K10349" t="str">
        <f t="shared" si="648"/>
        <v>Sat</v>
      </c>
      <c r="L10349" t="str">
        <f t="shared" si="646"/>
        <v>W3</v>
      </c>
      <c r="M10349" t="s">
        <v>10340</v>
      </c>
      <c r="N10349" t="s">
        <v>204</v>
      </c>
      <c r="O10349" t="s">
        <v>5735</v>
      </c>
      <c r="P10349" t="s">
        <v>10435</v>
      </c>
      <c r="Q10349" t="s">
        <v>200</v>
      </c>
      <c r="R10349">
        <v>165</v>
      </c>
      <c r="S10349" s="15" t="str">
        <f t="shared" si="647"/>
        <v>{ month: "May", hq: "1.South", area: "4. Eastern", kam: "LÝ ĐỖ PHƯƠNG", kae: "✔️ KAE Nguyễn Văn Thành", route: "F4", week: "W3", day: "Sat", cusCode: "VTA0026836", sales: 737000, totalC: 165, skuLines: 1 },</v>
      </c>
    </row>
    <row r="10350" spans="1:19" ht="18.5" x14ac:dyDescent="0.45">
      <c r="A10350" s="24"/>
      <c r="B10350" s="24" t="s">
        <v>123</v>
      </c>
      <c r="C10350" s="24" t="s">
        <v>140</v>
      </c>
      <c r="D10350" s="22" t="s">
        <v>144</v>
      </c>
      <c r="E10350" s="24" t="s">
        <v>64</v>
      </c>
      <c r="F10350" s="22" t="s">
        <v>1514</v>
      </c>
      <c r="G10350" s="14" t="s">
        <v>5742</v>
      </c>
      <c r="H10350" s="14">
        <v>1841888.888888889</v>
      </c>
      <c r="I10350">
        <v>2</v>
      </c>
      <c r="J10350" s="13">
        <f t="shared" si="645"/>
        <v>46151</v>
      </c>
      <c r="K10350" t="str">
        <f t="shared" si="648"/>
        <v>Sat</v>
      </c>
      <c r="L10350" t="str">
        <f t="shared" si="646"/>
        <v>W1</v>
      </c>
      <c r="M10350" t="s">
        <v>10340</v>
      </c>
      <c r="N10350" t="s">
        <v>204</v>
      </c>
      <c r="O10350" t="s">
        <v>5735</v>
      </c>
      <c r="P10350" t="s">
        <v>10435</v>
      </c>
      <c r="Q10350" t="s">
        <v>200</v>
      </c>
      <c r="R10350">
        <v>163</v>
      </c>
      <c r="S10350" s="15" t="str">
        <f t="shared" si="647"/>
        <v>{ month: "May", hq: "1.South", area: "4. Eastern", kam: "LÝ ĐỖ PHƯƠNG", kae: "✔️ KAE Nguyễn Văn Thành", route: "F4", week: "W1", day: "Sat", cusCode: "VTA0026840", sales: 1841888.88888889, totalC: 163, skuLines: 2 },</v>
      </c>
    </row>
    <row r="10351" spans="1:19" ht="18.5" x14ac:dyDescent="0.45">
      <c r="A10351" s="24"/>
      <c r="B10351" s="24" t="s">
        <v>123</v>
      </c>
      <c r="C10351" s="24" t="s">
        <v>140</v>
      </c>
      <c r="D10351" s="22" t="s">
        <v>144</v>
      </c>
      <c r="E10351" s="24" t="s">
        <v>64</v>
      </c>
      <c r="F10351" s="22" t="s">
        <v>1514</v>
      </c>
      <c r="G10351" s="14" t="s">
        <v>7953</v>
      </c>
      <c r="H10351" s="14">
        <v>737000</v>
      </c>
      <c r="I10351">
        <v>1</v>
      </c>
      <c r="J10351" s="13">
        <f t="shared" si="645"/>
        <v>46165</v>
      </c>
      <c r="K10351" t="str">
        <f t="shared" si="648"/>
        <v>Sat</v>
      </c>
      <c r="L10351" t="str">
        <f t="shared" si="646"/>
        <v>W3</v>
      </c>
      <c r="M10351" t="s">
        <v>10340</v>
      </c>
      <c r="N10351" t="s">
        <v>204</v>
      </c>
      <c r="O10351" t="s">
        <v>5735</v>
      </c>
      <c r="P10351" t="s">
        <v>10435</v>
      </c>
      <c r="Q10351" t="s">
        <v>200</v>
      </c>
      <c r="R10351">
        <v>165</v>
      </c>
      <c r="S10351" s="15" t="str">
        <f t="shared" si="647"/>
        <v>{ month: "May", hq: "1.South", area: "4. Eastern", kam: "LÝ ĐỖ PHƯƠNG", kae: "✔️ KAE Nguyễn Văn Thành", route: "F4", week: "W3", day: "Sat", cusCode: "VTA0026840", sales: 737000, totalC: 165, skuLines: 1 },</v>
      </c>
    </row>
    <row r="10352" spans="1:19" ht="18.5" x14ac:dyDescent="0.45">
      <c r="A10352" s="24"/>
      <c r="B10352" s="24" t="s">
        <v>123</v>
      </c>
      <c r="C10352" s="24" t="s">
        <v>140</v>
      </c>
      <c r="D10352" s="22" t="s">
        <v>144</v>
      </c>
      <c r="E10352" s="24" t="s">
        <v>64</v>
      </c>
      <c r="F10352" s="22" t="s">
        <v>4616</v>
      </c>
      <c r="G10352" s="14" t="s">
        <v>5738</v>
      </c>
      <c r="H10352" s="14">
        <v>1059938.8888888888</v>
      </c>
      <c r="I10352">
        <v>3</v>
      </c>
      <c r="J10352" s="13">
        <f t="shared" si="645"/>
        <v>46144</v>
      </c>
      <c r="K10352" t="str">
        <f t="shared" si="648"/>
        <v>Sat</v>
      </c>
      <c r="L10352" t="str">
        <f t="shared" si="646"/>
        <v>W0</v>
      </c>
      <c r="M10352" t="s">
        <v>10340</v>
      </c>
      <c r="N10352" t="s">
        <v>204</v>
      </c>
      <c r="O10352" t="s">
        <v>5735</v>
      </c>
      <c r="P10352" t="s">
        <v>10435</v>
      </c>
      <c r="Q10352" t="s">
        <v>200</v>
      </c>
      <c r="R10352">
        <v>163</v>
      </c>
      <c r="S10352" s="15" t="str">
        <f t="shared" si="647"/>
        <v>{ month: "May", hq: "1.South", area: "4. Eastern", kam: "LÝ ĐỖ PHƯƠNG", kae: "✔️ KAE Nguyễn Văn Thành", route: "F4", week: "W0", day: "Sat", cusCode: "VTA0026841", sales: 1059938.88888889, totalC: 163, skuLines: 3 },</v>
      </c>
    </row>
    <row r="10353" spans="1:19" ht="18.5" x14ac:dyDescent="0.45">
      <c r="A10353" s="24"/>
      <c r="B10353" s="24" t="s">
        <v>123</v>
      </c>
      <c r="C10353" s="24" t="s">
        <v>140</v>
      </c>
      <c r="D10353" s="22" t="s">
        <v>144</v>
      </c>
      <c r="E10353" s="24" t="s">
        <v>64</v>
      </c>
      <c r="F10353" s="22" t="s">
        <v>4616</v>
      </c>
      <c r="G10353" s="14" t="s">
        <v>1941</v>
      </c>
      <c r="H10353" s="14">
        <v>1669000</v>
      </c>
      <c r="I10353">
        <v>2</v>
      </c>
      <c r="J10353" s="13">
        <f t="shared" si="645"/>
        <v>46158</v>
      </c>
      <c r="K10353" t="str">
        <f t="shared" si="648"/>
        <v>Sat</v>
      </c>
      <c r="L10353" t="str">
        <f t="shared" si="646"/>
        <v>W2</v>
      </c>
      <c r="M10353" t="s">
        <v>10340</v>
      </c>
      <c r="N10353" t="s">
        <v>204</v>
      </c>
      <c r="O10353" t="s">
        <v>5735</v>
      </c>
      <c r="P10353" t="s">
        <v>10435</v>
      </c>
      <c r="Q10353" t="s">
        <v>200</v>
      </c>
      <c r="R10353">
        <v>164</v>
      </c>
      <c r="S10353" s="15" t="str">
        <f t="shared" si="647"/>
        <v>{ month: "May", hq: "1.South", area: "4. Eastern", kam: "LÝ ĐỖ PHƯƠNG", kae: "✔️ KAE Nguyễn Văn Thành", route: "F4", week: "W2", day: "Sat", cusCode: "VTA0026841", sales: 1669000, totalC: 164, skuLines: 2 },</v>
      </c>
    </row>
    <row r="10354" spans="1:19" ht="18.5" x14ac:dyDescent="0.45">
      <c r="A10354" s="24"/>
      <c r="B10354" s="24" t="s">
        <v>123</v>
      </c>
      <c r="C10354" s="24" t="s">
        <v>140</v>
      </c>
      <c r="D10354" s="22" t="s">
        <v>144</v>
      </c>
      <c r="E10354" s="24" t="s">
        <v>64</v>
      </c>
      <c r="F10354" s="22" t="s">
        <v>4616</v>
      </c>
      <c r="G10354" s="14" t="s">
        <v>7953</v>
      </c>
      <c r="H10354" s="14">
        <v>2273688.888888889</v>
      </c>
      <c r="I10354">
        <v>4</v>
      </c>
      <c r="J10354" s="13">
        <f t="shared" si="645"/>
        <v>46165</v>
      </c>
      <c r="K10354" t="str">
        <f t="shared" si="648"/>
        <v>Sat</v>
      </c>
      <c r="L10354" t="str">
        <f t="shared" si="646"/>
        <v>W3</v>
      </c>
      <c r="M10354" t="s">
        <v>10340</v>
      </c>
      <c r="N10354" t="s">
        <v>204</v>
      </c>
      <c r="O10354" t="s">
        <v>5735</v>
      </c>
      <c r="P10354" t="s">
        <v>10435</v>
      </c>
      <c r="Q10354" t="s">
        <v>200</v>
      </c>
      <c r="R10354">
        <v>165</v>
      </c>
      <c r="S10354" s="15" t="str">
        <f t="shared" si="647"/>
        <v>{ month: "May", hq: "1.South", area: "4. Eastern", kam: "LÝ ĐỖ PHƯƠNG", kae: "✔️ KAE Nguyễn Văn Thành", route: "F4", week: "W3", day: "Sat", cusCode: "VTA0026841", sales: 2273688.88888889, totalC: 165, skuLines: 4 },</v>
      </c>
    </row>
    <row r="10355" spans="1:19" ht="18.5" x14ac:dyDescent="0.45">
      <c r="A10355" s="24"/>
      <c r="B10355" s="24" t="s">
        <v>123</v>
      </c>
      <c r="C10355" s="24" t="s">
        <v>140</v>
      </c>
      <c r="D10355" s="22" t="s">
        <v>144</v>
      </c>
      <c r="E10355" s="24" t="s">
        <v>64</v>
      </c>
      <c r="F10355" s="22" t="s">
        <v>4616</v>
      </c>
      <c r="G10355" s="14" t="s">
        <v>8525</v>
      </c>
      <c r="H10355" s="14">
        <v>620888.88888888888</v>
      </c>
      <c r="I10355">
        <v>3</v>
      </c>
      <c r="J10355" s="13">
        <f t="shared" si="645"/>
        <v>46172</v>
      </c>
      <c r="K10355" t="str">
        <f t="shared" si="648"/>
        <v>Sat</v>
      </c>
      <c r="L10355" t="str">
        <f t="shared" si="646"/>
        <v>W4</v>
      </c>
      <c r="M10355" t="s">
        <v>10340</v>
      </c>
      <c r="N10355" t="s">
        <v>204</v>
      </c>
      <c r="O10355" t="s">
        <v>5735</v>
      </c>
      <c r="P10355" t="s">
        <v>10435</v>
      </c>
      <c r="Q10355" t="s">
        <v>200</v>
      </c>
      <c r="R10355">
        <v>166</v>
      </c>
      <c r="S10355" s="15" t="str">
        <f t="shared" si="647"/>
        <v>{ month: "May", hq: "1.South", area: "4. Eastern", kam: "LÝ ĐỖ PHƯƠNG", kae: "✔️ KAE Nguyễn Văn Thành", route: "F4", week: "W4", day: "Sat", cusCode: "VTA0026841", sales: 620888.888888889, totalC: 166, skuLines: 3 },</v>
      </c>
    </row>
    <row r="10356" spans="1:19" ht="18.5" x14ac:dyDescent="0.45">
      <c r="A10356" s="24"/>
      <c r="B10356" s="24" t="s">
        <v>123</v>
      </c>
      <c r="C10356" s="24" t="s">
        <v>140</v>
      </c>
      <c r="D10356" s="22" t="s">
        <v>144</v>
      </c>
      <c r="E10356" s="24" t="s">
        <v>64</v>
      </c>
      <c r="F10356" s="22" t="s">
        <v>7291</v>
      </c>
      <c r="G10356" s="14" t="s">
        <v>5738</v>
      </c>
      <c r="H10356" s="14">
        <v>552802.77777777775</v>
      </c>
      <c r="I10356">
        <v>1</v>
      </c>
      <c r="J10356" s="13">
        <f t="shared" si="645"/>
        <v>46144</v>
      </c>
      <c r="K10356" t="str">
        <f t="shared" si="648"/>
        <v>Sat</v>
      </c>
      <c r="L10356" t="str">
        <f t="shared" si="646"/>
        <v>W0</v>
      </c>
      <c r="M10356" t="s">
        <v>10340</v>
      </c>
      <c r="N10356" t="s">
        <v>204</v>
      </c>
      <c r="O10356" t="s">
        <v>5735</v>
      </c>
      <c r="P10356" t="s">
        <v>10435</v>
      </c>
      <c r="Q10356" t="s">
        <v>200</v>
      </c>
      <c r="R10356">
        <v>163</v>
      </c>
      <c r="S10356" s="15" t="str">
        <f t="shared" si="647"/>
        <v>{ month: "May", hq: "1.South", area: "4. Eastern", kam: "LÝ ĐỖ PHƯƠNG", kae: "✔️ KAE Nguyễn Văn Thành", route: "F4", week: "W0", day: "Sat", cusCode: "VTA0026843", sales: 552802.777777778, totalC: 163, skuLines: 1 },</v>
      </c>
    </row>
    <row r="10357" spans="1:19" ht="18.5" x14ac:dyDescent="0.45">
      <c r="A10357" s="24"/>
      <c r="B10357" s="24" t="s">
        <v>123</v>
      </c>
      <c r="C10357" s="24" t="s">
        <v>140</v>
      </c>
      <c r="D10357" s="22" t="s">
        <v>144</v>
      </c>
      <c r="E10357" s="24" t="s">
        <v>64</v>
      </c>
      <c r="F10357" s="22" t="s">
        <v>7291</v>
      </c>
      <c r="G10357" s="14" t="s">
        <v>8525</v>
      </c>
      <c r="H10357" s="14">
        <v>470509.25925925921</v>
      </c>
      <c r="I10357">
        <v>1</v>
      </c>
      <c r="J10357" s="13">
        <f t="shared" si="645"/>
        <v>46172</v>
      </c>
      <c r="K10357" t="str">
        <f t="shared" si="648"/>
        <v>Sat</v>
      </c>
      <c r="L10357" t="str">
        <f t="shared" si="646"/>
        <v>W4</v>
      </c>
      <c r="M10357" t="s">
        <v>10340</v>
      </c>
      <c r="N10357" t="s">
        <v>204</v>
      </c>
      <c r="O10357" t="s">
        <v>5735</v>
      </c>
      <c r="P10357" t="s">
        <v>10435</v>
      </c>
      <c r="Q10357" t="s">
        <v>200</v>
      </c>
      <c r="R10357">
        <v>166</v>
      </c>
      <c r="S10357" s="15" t="str">
        <f t="shared" si="647"/>
        <v>{ month: "May", hq: "1.South", area: "4. Eastern", kam: "LÝ ĐỖ PHƯƠNG", kae: "✔️ KAE Nguyễn Văn Thành", route: "F4", week: "W4", day: "Sat", cusCode: "VTA0026843", sales: 470509.259259259, totalC: 166, skuLines: 1 },</v>
      </c>
    </row>
    <row r="10358" spans="1:19" ht="18.5" x14ac:dyDescent="0.45">
      <c r="A10358" s="24"/>
      <c r="B10358" s="24" t="s">
        <v>123</v>
      </c>
      <c r="C10358" s="24" t="s">
        <v>140</v>
      </c>
      <c r="D10358" s="22" t="s">
        <v>144</v>
      </c>
      <c r="E10358" s="24" t="s">
        <v>64</v>
      </c>
      <c r="F10358" s="22" t="s">
        <v>9690</v>
      </c>
      <c r="G10358" s="14" t="s">
        <v>8523</v>
      </c>
      <c r="H10358" s="14">
        <v>737000</v>
      </c>
      <c r="I10358">
        <v>1</v>
      </c>
      <c r="J10358" s="13">
        <f t="shared" si="645"/>
        <v>46170</v>
      </c>
      <c r="K10358" t="str">
        <f t="shared" si="648"/>
        <v>Thu</v>
      </c>
      <c r="L10358" t="str">
        <f t="shared" si="646"/>
        <v>W4</v>
      </c>
      <c r="M10358" t="s">
        <v>10340</v>
      </c>
      <c r="N10358" t="s">
        <v>204</v>
      </c>
      <c r="O10358" t="s">
        <v>5735</v>
      </c>
      <c r="P10358" t="s">
        <v>10435</v>
      </c>
      <c r="Q10358" t="s">
        <v>200</v>
      </c>
      <c r="R10358">
        <v>166</v>
      </c>
      <c r="S10358" s="15" t="str">
        <f t="shared" si="647"/>
        <v>{ month: "May", hq: "1.South", area: "4. Eastern", kam: "LÝ ĐỖ PHƯƠNG", kae: "✔️ KAE Nguyễn Văn Thành", route: "F4", week: "W4", day: "Thu", cusCode: "VTA00337265", sales: 737000, totalC: 166, skuLines: 1 },</v>
      </c>
    </row>
    <row r="10359" spans="1:19" ht="18.5" x14ac:dyDescent="0.45">
      <c r="A10359" s="24"/>
      <c r="B10359" s="24" t="s">
        <v>123</v>
      </c>
      <c r="C10359" s="24" t="s">
        <v>140</v>
      </c>
      <c r="D10359" s="22" t="s">
        <v>144</v>
      </c>
      <c r="E10359" s="24" t="s">
        <v>64</v>
      </c>
      <c r="F10359" s="22" t="s">
        <v>8362</v>
      </c>
      <c r="G10359" s="14" t="s">
        <v>5746</v>
      </c>
      <c r="H10359" s="14">
        <v>2394688.888888889</v>
      </c>
      <c r="I10359">
        <v>3</v>
      </c>
      <c r="J10359" s="13">
        <f t="shared" si="645"/>
        <v>46164</v>
      </c>
      <c r="K10359" t="str">
        <f t="shared" si="648"/>
        <v>Fri</v>
      </c>
      <c r="L10359" t="str">
        <f t="shared" si="646"/>
        <v>W3</v>
      </c>
      <c r="M10359" t="s">
        <v>10340</v>
      </c>
      <c r="N10359" t="s">
        <v>204</v>
      </c>
      <c r="O10359" t="s">
        <v>5735</v>
      </c>
      <c r="P10359" t="s">
        <v>10435</v>
      </c>
      <c r="Q10359" t="s">
        <v>1932</v>
      </c>
      <c r="R10359">
        <v>165</v>
      </c>
      <c r="S10359" s="15" t="str">
        <f t="shared" si="647"/>
        <v>{ month: "May", hq: "1.South", area: "4. Eastern", kam: "LÝ ĐỖ PHƯƠNG", kae: "✔️ KAE Nguyễn Văn Thành", route: "F2/F4", week: "W3", day: "Fri", cusCode: "VTA004622847", sales: 2394688.88888889, totalC: 165, skuLines: 3 },</v>
      </c>
    </row>
    <row r="10360" spans="1:19" ht="18.5" x14ac:dyDescent="0.45">
      <c r="A10360" s="24"/>
      <c r="B10360" s="24" t="s">
        <v>123</v>
      </c>
      <c r="C10360" s="24" t="s">
        <v>140</v>
      </c>
      <c r="D10360" s="22" t="s">
        <v>144</v>
      </c>
      <c r="E10360" s="24" t="s">
        <v>64</v>
      </c>
      <c r="F10360" s="22" t="s">
        <v>7292</v>
      </c>
      <c r="G10360" s="14" t="s">
        <v>5746</v>
      </c>
      <c r="H10360" s="14">
        <v>3253416.666666667</v>
      </c>
      <c r="I10360">
        <v>5</v>
      </c>
      <c r="J10360" s="13">
        <f t="shared" si="645"/>
        <v>46164</v>
      </c>
      <c r="K10360" t="str">
        <f t="shared" si="648"/>
        <v>Fri</v>
      </c>
      <c r="L10360" t="str">
        <f t="shared" si="646"/>
        <v>W3</v>
      </c>
      <c r="M10360" t="s">
        <v>10340</v>
      </c>
      <c r="N10360" t="s">
        <v>204</v>
      </c>
      <c r="O10360" t="s">
        <v>5735</v>
      </c>
      <c r="P10360" t="s">
        <v>10435</v>
      </c>
      <c r="Q10360" t="s">
        <v>1932</v>
      </c>
      <c r="R10360">
        <v>165</v>
      </c>
      <c r="S10360" s="15" t="str">
        <f t="shared" si="647"/>
        <v>{ month: "May", hq: "1.South", area: "4. Eastern", kam: "LÝ ĐỖ PHƯƠNG", kae: "✔️ KAE Nguyễn Văn Thành", route: "F2/F4", week: "W3", day: "Fri", cusCode: "VTA004622848", sales: 3253416.66666667, totalC: 165, skuLines: 5 },</v>
      </c>
    </row>
    <row r="10361" spans="1:19" ht="18.5" x14ac:dyDescent="0.45">
      <c r="A10361" s="24"/>
      <c r="B10361" s="24" t="s">
        <v>123</v>
      </c>
      <c r="C10361" s="24" t="s">
        <v>140</v>
      </c>
      <c r="D10361" s="22" t="s">
        <v>144</v>
      </c>
      <c r="E10361" s="24" t="s">
        <v>64</v>
      </c>
      <c r="F10361" s="22" t="s">
        <v>4617</v>
      </c>
      <c r="G10361" s="14" t="s">
        <v>1935</v>
      </c>
      <c r="H10361" s="14">
        <v>367888.88888888888</v>
      </c>
      <c r="I10361">
        <v>1</v>
      </c>
      <c r="J10361" s="13">
        <f t="shared" si="645"/>
        <v>46157</v>
      </c>
      <c r="K10361" t="str">
        <f t="shared" si="648"/>
        <v>Fri</v>
      </c>
      <c r="L10361" t="str">
        <f t="shared" si="646"/>
        <v>W2</v>
      </c>
      <c r="M10361" t="s">
        <v>10340</v>
      </c>
      <c r="N10361" t="s">
        <v>204</v>
      </c>
      <c r="O10361" t="s">
        <v>5735</v>
      </c>
      <c r="P10361" t="s">
        <v>10435</v>
      </c>
      <c r="Q10361" t="s">
        <v>1932</v>
      </c>
      <c r="R10361">
        <v>164</v>
      </c>
      <c r="S10361" s="15" t="str">
        <f t="shared" si="647"/>
        <v>{ month: "May", hq: "1.South", area: "4. Eastern", kam: "LÝ ĐỖ PHƯƠNG", kae: "✔️ KAE Nguyễn Văn Thành", route: "F2/F4", week: "W2", day: "Fri", cusCode: "VTA004622856", sales: 367888.888888889, totalC: 164, skuLines: 1 },</v>
      </c>
    </row>
    <row r="10362" spans="1:19" ht="18.5" x14ac:dyDescent="0.45">
      <c r="A10362" s="24"/>
      <c r="B10362" s="24" t="s">
        <v>123</v>
      </c>
      <c r="C10362" s="24" t="s">
        <v>140</v>
      </c>
      <c r="D10362" s="22" t="s">
        <v>144</v>
      </c>
      <c r="E10362" s="24" t="s">
        <v>64</v>
      </c>
      <c r="F10362" s="22" t="s">
        <v>1515</v>
      </c>
      <c r="G10362" s="14" t="s">
        <v>5741</v>
      </c>
      <c r="H10362" s="14">
        <v>2885527.777777778</v>
      </c>
      <c r="I10362">
        <v>4</v>
      </c>
      <c r="J10362" s="13">
        <f t="shared" si="645"/>
        <v>46150</v>
      </c>
      <c r="K10362" t="str">
        <f t="shared" si="648"/>
        <v>Fri</v>
      </c>
      <c r="L10362" t="str">
        <f t="shared" si="646"/>
        <v>W1</v>
      </c>
      <c r="M10362" t="s">
        <v>10340</v>
      </c>
      <c r="N10362" t="s">
        <v>204</v>
      </c>
      <c r="O10362" t="s">
        <v>5735</v>
      </c>
      <c r="P10362" t="s">
        <v>10435</v>
      </c>
      <c r="Q10362" t="s">
        <v>1932</v>
      </c>
      <c r="R10362">
        <v>163</v>
      </c>
      <c r="S10362" s="15" t="str">
        <f t="shared" si="647"/>
        <v>{ month: "May", hq: "1.South", area: "4. Eastern", kam: "LÝ ĐỖ PHƯƠNG", kae: "✔️ KAE Nguyễn Văn Thành", route: "F2/F4", week: "W1", day: "Fri", cusCode: "VTA004622860", sales: 2885527.77777778, totalC: 163, skuLines: 4 },</v>
      </c>
    </row>
    <row r="10363" spans="1:19" ht="18.5" x14ac:dyDescent="0.45">
      <c r="A10363" s="24"/>
      <c r="B10363" s="24" t="s">
        <v>123</v>
      </c>
      <c r="C10363" s="24" t="s">
        <v>140</v>
      </c>
      <c r="D10363" s="22" t="s">
        <v>144</v>
      </c>
      <c r="E10363" s="24" t="s">
        <v>64</v>
      </c>
      <c r="F10363" s="22" t="s">
        <v>1515</v>
      </c>
      <c r="G10363" s="14" t="s">
        <v>5746</v>
      </c>
      <c r="H10363" s="14">
        <v>2501527.777777778</v>
      </c>
      <c r="I10363">
        <v>5</v>
      </c>
      <c r="J10363" s="13">
        <f t="shared" si="645"/>
        <v>46164</v>
      </c>
      <c r="K10363" t="str">
        <f t="shared" si="648"/>
        <v>Fri</v>
      </c>
      <c r="L10363" t="str">
        <f t="shared" si="646"/>
        <v>W3</v>
      </c>
      <c r="M10363" t="s">
        <v>10340</v>
      </c>
      <c r="N10363" t="s">
        <v>204</v>
      </c>
      <c r="O10363" t="s">
        <v>5735</v>
      </c>
      <c r="P10363" t="s">
        <v>10435</v>
      </c>
      <c r="Q10363" t="s">
        <v>1932</v>
      </c>
      <c r="R10363">
        <v>165</v>
      </c>
      <c r="S10363" s="15" t="str">
        <f t="shared" si="647"/>
        <v>{ month: "May", hq: "1.South", area: "4. Eastern", kam: "LÝ ĐỖ PHƯƠNG", kae: "✔️ KAE Nguyễn Văn Thành", route: "F2/F4", week: "W3", day: "Fri", cusCode: "VTA004622860", sales: 2501527.77777778, totalC: 165, skuLines: 5 },</v>
      </c>
    </row>
    <row r="10364" spans="1:19" ht="18.5" x14ac:dyDescent="0.45">
      <c r="A10364" s="24"/>
      <c r="B10364" s="24" t="s">
        <v>123</v>
      </c>
      <c r="C10364" s="24" t="s">
        <v>140</v>
      </c>
      <c r="D10364" s="22" t="s">
        <v>144</v>
      </c>
      <c r="E10364" s="24" t="s">
        <v>64</v>
      </c>
      <c r="F10364" s="22" t="s">
        <v>1516</v>
      </c>
      <c r="G10364" s="14" t="s">
        <v>5739</v>
      </c>
      <c r="H10364" s="14">
        <v>1474000</v>
      </c>
      <c r="I10364">
        <v>1</v>
      </c>
      <c r="J10364" s="13">
        <f t="shared" si="645"/>
        <v>46146</v>
      </c>
      <c r="K10364" t="str">
        <f t="shared" si="648"/>
        <v>Mon</v>
      </c>
      <c r="L10364" t="str">
        <f t="shared" si="646"/>
        <v>W1</v>
      </c>
      <c r="M10364" t="s">
        <v>10340</v>
      </c>
      <c r="N10364" t="s">
        <v>204</v>
      </c>
      <c r="O10364" t="s">
        <v>5735</v>
      </c>
      <c r="P10364" t="s">
        <v>10435</v>
      </c>
      <c r="Q10364" t="s">
        <v>200</v>
      </c>
      <c r="R10364">
        <v>163</v>
      </c>
      <c r="S10364" s="15" t="str">
        <f t="shared" si="647"/>
        <v>{ month: "May", hq: "1.South", area: "4. Eastern", kam: "LÝ ĐỖ PHƯƠNG", kae: "✔️ KAE Nguyễn Văn Thành", route: "F4", week: "W1", day: "Mon", cusCode: "VTA010877", sales: 1474000, totalC: 163, skuLines: 1 },</v>
      </c>
    </row>
    <row r="10365" spans="1:19" ht="18.5" x14ac:dyDescent="0.45">
      <c r="A10365" s="24"/>
      <c r="B10365" s="24" t="s">
        <v>123</v>
      </c>
      <c r="C10365" s="24" t="s">
        <v>140</v>
      </c>
      <c r="D10365" s="22" t="s">
        <v>144</v>
      </c>
      <c r="E10365" s="24" t="s">
        <v>64</v>
      </c>
      <c r="F10365" s="22" t="s">
        <v>1516</v>
      </c>
      <c r="G10365" s="14" t="s">
        <v>1937</v>
      </c>
      <c r="H10365" s="14">
        <v>2158444.4444444445</v>
      </c>
      <c r="I10365">
        <v>3</v>
      </c>
      <c r="J10365" s="13">
        <f t="shared" si="645"/>
        <v>46153</v>
      </c>
      <c r="K10365" t="str">
        <f t="shared" si="648"/>
        <v>Mon</v>
      </c>
      <c r="L10365" t="str">
        <f t="shared" si="646"/>
        <v>W2</v>
      </c>
      <c r="M10365" t="s">
        <v>10340</v>
      </c>
      <c r="N10365" t="s">
        <v>204</v>
      </c>
      <c r="O10365" t="s">
        <v>5735</v>
      </c>
      <c r="P10365" t="s">
        <v>10435</v>
      </c>
      <c r="Q10365" t="s">
        <v>200</v>
      </c>
      <c r="R10365">
        <v>164</v>
      </c>
      <c r="S10365" s="15" t="str">
        <f t="shared" si="647"/>
        <v>{ month: "May", hq: "1.South", area: "4. Eastern", kam: "LÝ ĐỖ PHƯƠNG", kae: "✔️ KAE Nguyễn Văn Thành", route: "F4", week: "W2", day: "Mon", cusCode: "VTA010877", sales: 2158444.44444444, totalC: 164, skuLines: 3 },</v>
      </c>
    </row>
    <row r="10366" spans="1:19" ht="18.5" x14ac:dyDescent="0.45">
      <c r="A10366" s="24"/>
      <c r="B10366" s="24" t="s">
        <v>123</v>
      </c>
      <c r="C10366" s="24" t="s">
        <v>140</v>
      </c>
      <c r="D10366" s="22" t="s">
        <v>144</v>
      </c>
      <c r="E10366" s="24" t="s">
        <v>64</v>
      </c>
      <c r="F10366" s="22" t="s">
        <v>1516</v>
      </c>
      <c r="G10366" s="14" t="s">
        <v>8520</v>
      </c>
      <c r="H10366" s="14">
        <v>1536688.888888889</v>
      </c>
      <c r="I10366">
        <v>3</v>
      </c>
      <c r="J10366" s="13">
        <f t="shared" si="645"/>
        <v>46167</v>
      </c>
      <c r="K10366" t="str">
        <f t="shared" si="648"/>
        <v>Mon</v>
      </c>
      <c r="L10366" t="str">
        <f t="shared" si="646"/>
        <v>W4</v>
      </c>
      <c r="M10366" t="s">
        <v>10340</v>
      </c>
      <c r="N10366" t="s">
        <v>204</v>
      </c>
      <c r="O10366" t="s">
        <v>5735</v>
      </c>
      <c r="P10366" t="s">
        <v>10435</v>
      </c>
      <c r="Q10366" t="s">
        <v>200</v>
      </c>
      <c r="R10366">
        <v>166</v>
      </c>
      <c r="S10366" s="15" t="str">
        <f t="shared" si="647"/>
        <v>{ month: "May", hq: "1.South", area: "4. Eastern", kam: "LÝ ĐỖ PHƯƠNG", kae: "✔️ KAE Nguyễn Văn Thành", route: "F4", week: "W4", day: "Mon", cusCode: "VTA010877", sales: 1536688.88888889, totalC: 166, skuLines: 3 },</v>
      </c>
    </row>
    <row r="10367" spans="1:19" ht="18.5" x14ac:dyDescent="0.45">
      <c r="A10367" s="24"/>
      <c r="B10367" s="24" t="s">
        <v>123</v>
      </c>
      <c r="C10367" s="24" t="s">
        <v>140</v>
      </c>
      <c r="D10367" s="22" t="s">
        <v>144</v>
      </c>
      <c r="E10367" s="24" t="s">
        <v>64</v>
      </c>
      <c r="F10367" s="22" t="s">
        <v>4618</v>
      </c>
      <c r="G10367" s="14" t="s">
        <v>1935</v>
      </c>
      <c r="H10367" s="14">
        <v>1841888.888888889</v>
      </c>
      <c r="I10367">
        <v>2</v>
      </c>
      <c r="J10367" s="13">
        <f t="shared" si="645"/>
        <v>46157</v>
      </c>
      <c r="K10367" t="str">
        <f t="shared" si="648"/>
        <v>Fri</v>
      </c>
      <c r="L10367" t="str">
        <f t="shared" si="646"/>
        <v>W2</v>
      </c>
      <c r="M10367" t="s">
        <v>10340</v>
      </c>
      <c r="N10367" t="s">
        <v>204</v>
      </c>
      <c r="O10367" t="s">
        <v>5735</v>
      </c>
      <c r="P10367" t="s">
        <v>10435</v>
      </c>
      <c r="Q10367" t="s">
        <v>1932</v>
      </c>
      <c r="R10367">
        <v>164</v>
      </c>
      <c r="S10367" s="15" t="str">
        <f t="shared" si="647"/>
        <v>{ month: "May", hq: "1.South", area: "4. Eastern", kam: "LÝ ĐỖ PHƯƠNG", kae: "✔️ KAE Nguyễn Văn Thành", route: "F2/F4", week: "W2", day: "Fri", cusCode: "VTA0382987", sales: 1841888.88888889, totalC: 164, skuLines: 2 },</v>
      </c>
    </row>
    <row r="10368" spans="1:19" ht="18.5" x14ac:dyDescent="0.45">
      <c r="A10368" s="24"/>
      <c r="B10368" s="24" t="s">
        <v>123</v>
      </c>
      <c r="C10368" s="24" t="s">
        <v>140</v>
      </c>
      <c r="D10368" s="22" t="s">
        <v>144</v>
      </c>
      <c r="E10368" s="24" t="s">
        <v>64</v>
      </c>
      <c r="F10368" s="22" t="s">
        <v>4618</v>
      </c>
      <c r="G10368" s="14" t="s">
        <v>8524</v>
      </c>
      <c r="H10368" s="14">
        <v>1104888.888888889</v>
      </c>
      <c r="I10368">
        <v>2</v>
      </c>
      <c r="J10368" s="13">
        <f t="shared" si="645"/>
        <v>46171</v>
      </c>
      <c r="K10368" t="str">
        <f t="shared" si="648"/>
        <v>Fri</v>
      </c>
      <c r="L10368" t="str">
        <f t="shared" si="646"/>
        <v>W4</v>
      </c>
      <c r="M10368" t="s">
        <v>10340</v>
      </c>
      <c r="N10368" t="s">
        <v>204</v>
      </c>
      <c r="O10368" t="s">
        <v>5735</v>
      </c>
      <c r="P10368" t="s">
        <v>10435</v>
      </c>
      <c r="Q10368" t="s">
        <v>1932</v>
      </c>
      <c r="R10368">
        <v>166</v>
      </c>
      <c r="S10368" s="15" t="str">
        <f t="shared" si="647"/>
        <v>{ month: "May", hq: "1.South", area: "4. Eastern", kam: "LÝ ĐỖ PHƯƠNG", kae: "✔️ KAE Nguyễn Văn Thành", route: "F2/F4", week: "W4", day: "Fri", cusCode: "VTA0382987", sales: 1104888.88888889, totalC: 166, skuLines: 2 },</v>
      </c>
    </row>
    <row r="10369" spans="1:19" ht="18.5" x14ac:dyDescent="0.45">
      <c r="A10369" s="24"/>
      <c r="B10369" s="24" t="s">
        <v>123</v>
      </c>
      <c r="C10369" s="24" t="s">
        <v>140</v>
      </c>
      <c r="D10369" s="22" t="s">
        <v>144</v>
      </c>
      <c r="E10369" s="24" t="s">
        <v>64</v>
      </c>
      <c r="F10369" s="22" t="s">
        <v>9691</v>
      </c>
      <c r="G10369" s="14" t="s">
        <v>8521</v>
      </c>
      <c r="H10369" s="14">
        <v>367888.88888888888</v>
      </c>
      <c r="I10369">
        <v>1</v>
      </c>
      <c r="J10369" s="13">
        <f t="shared" si="645"/>
        <v>46168</v>
      </c>
      <c r="K10369" t="str">
        <f t="shared" si="648"/>
        <v>Tue</v>
      </c>
      <c r="L10369" t="str">
        <f t="shared" si="646"/>
        <v>W4</v>
      </c>
      <c r="M10369" t="s">
        <v>10340</v>
      </c>
      <c r="N10369" t="s">
        <v>204</v>
      </c>
      <c r="O10369" t="s">
        <v>5735</v>
      </c>
      <c r="P10369" t="s">
        <v>10435</v>
      </c>
      <c r="Q10369" t="s">
        <v>1932</v>
      </c>
      <c r="R10369">
        <v>166</v>
      </c>
      <c r="S10369" s="15" t="str">
        <f t="shared" si="647"/>
        <v>{ month: "May", hq: "1.South", area: "4. Eastern", kam: "LÝ ĐỖ PHƯƠNG", kae: "✔️ KAE Nguyễn Văn Thành", route: "F2/F4", week: "W4", day: "Tue", cusCode: "VTA3323434", sales: 367888.888888889, totalC: 166, skuLines: 1 },</v>
      </c>
    </row>
    <row r="10370" spans="1:19" ht="18.5" x14ac:dyDescent="0.45">
      <c r="A10370" s="24"/>
      <c r="B10370" s="24" t="s">
        <v>123</v>
      </c>
      <c r="C10370" s="24" t="s">
        <v>140</v>
      </c>
      <c r="D10370" s="22" t="s">
        <v>144</v>
      </c>
      <c r="E10370" s="24" t="s">
        <v>64</v>
      </c>
      <c r="F10370" s="22" t="s">
        <v>7293</v>
      </c>
      <c r="G10370" s="14" t="s">
        <v>5743</v>
      </c>
      <c r="H10370" s="14">
        <v>1841888.888888889</v>
      </c>
      <c r="I10370">
        <v>2</v>
      </c>
      <c r="J10370" s="13">
        <f t="shared" si="645"/>
        <v>46161</v>
      </c>
      <c r="K10370" t="str">
        <f t="shared" si="648"/>
        <v>Tue</v>
      </c>
      <c r="L10370" t="str">
        <f t="shared" si="646"/>
        <v>W3</v>
      </c>
      <c r="M10370" t="s">
        <v>10340</v>
      </c>
      <c r="N10370" t="s">
        <v>204</v>
      </c>
      <c r="O10370" t="s">
        <v>5735</v>
      </c>
      <c r="P10370" t="s">
        <v>10435</v>
      </c>
      <c r="Q10370" t="s">
        <v>1932</v>
      </c>
      <c r="R10370">
        <v>165</v>
      </c>
      <c r="S10370" s="15" t="str">
        <f t="shared" si="647"/>
        <v>{ month: "May", hq: "1.South", area: "4. Eastern", kam: "LÝ ĐỖ PHƯƠNG", kae: "✔️ KAE Nguyễn Văn Thành", route: "F2/F4", week: "W3", day: "Tue", cusCode: "VTA3323436", sales: 1841888.88888889, totalC: 165, skuLines: 2 },</v>
      </c>
    </row>
    <row r="10371" spans="1:19" ht="18.5" x14ac:dyDescent="0.45">
      <c r="A10371" s="24"/>
      <c r="B10371" s="24" t="s">
        <v>123</v>
      </c>
      <c r="C10371" s="24" t="s">
        <v>140</v>
      </c>
      <c r="D10371" s="22" t="s">
        <v>144</v>
      </c>
      <c r="E10371" s="24" t="s">
        <v>64</v>
      </c>
      <c r="F10371" s="22" t="s">
        <v>4619</v>
      </c>
      <c r="G10371" s="14" t="s">
        <v>1947</v>
      </c>
      <c r="H10371" s="14">
        <v>1104888.888888889</v>
      </c>
      <c r="I10371">
        <v>2</v>
      </c>
      <c r="J10371" s="13">
        <f t="shared" si="645"/>
        <v>46154</v>
      </c>
      <c r="K10371" t="str">
        <f t="shared" si="648"/>
        <v>Tue</v>
      </c>
      <c r="L10371" t="str">
        <f t="shared" si="646"/>
        <v>W2</v>
      </c>
      <c r="M10371" t="s">
        <v>10340</v>
      </c>
      <c r="N10371" t="s">
        <v>204</v>
      </c>
      <c r="O10371" t="s">
        <v>5735</v>
      </c>
      <c r="P10371" t="s">
        <v>10435</v>
      </c>
      <c r="Q10371" t="s">
        <v>1932</v>
      </c>
      <c r="R10371">
        <v>164</v>
      </c>
      <c r="S10371" s="15" t="str">
        <f t="shared" si="647"/>
        <v>{ month: "May", hq: "1.South", area: "4. Eastern", kam: "LÝ ĐỖ PHƯƠNG", kae: "✔️ KAE Nguyễn Văn Thành", route: "F2/F4", week: "W2", day: "Tue", cusCode: "VTA3323457", sales: 1104888.88888889, totalC: 164, skuLines: 2 },</v>
      </c>
    </row>
    <row r="10372" spans="1:19" ht="18.5" x14ac:dyDescent="0.45">
      <c r="A10372" s="24"/>
      <c r="B10372" s="24" t="s">
        <v>123</v>
      </c>
      <c r="C10372" s="24" t="s">
        <v>140</v>
      </c>
      <c r="D10372" s="22" t="s">
        <v>144</v>
      </c>
      <c r="E10372" s="24" t="s">
        <v>64</v>
      </c>
      <c r="F10372" s="22" t="s">
        <v>1517</v>
      </c>
      <c r="G10372" s="14" t="s">
        <v>5740</v>
      </c>
      <c r="H10372" s="14">
        <v>1841895.3703703703</v>
      </c>
      <c r="I10372">
        <v>2</v>
      </c>
      <c r="J10372" s="13">
        <f t="shared" ref="J10372:J10435" si="649">DATE(RIGHT(G10372,4), MID(G10372,4,2), LEFT(G10372,2))</f>
        <v>46147</v>
      </c>
      <c r="K10372" t="str">
        <f t="shared" si="648"/>
        <v>Tue</v>
      </c>
      <c r="L10372" t="str">
        <f t="shared" ref="L10372:L10435" si="650">"W"&amp;INT((LEFT(G10372,2)-4)/7)+1</f>
        <v>W1</v>
      </c>
      <c r="M10372" t="s">
        <v>10340</v>
      </c>
      <c r="N10372" t="s">
        <v>204</v>
      </c>
      <c r="O10372" t="s">
        <v>5735</v>
      </c>
      <c r="P10372" t="s">
        <v>10435</v>
      </c>
      <c r="Q10372" t="s">
        <v>1932</v>
      </c>
      <c r="R10372">
        <v>163</v>
      </c>
      <c r="S10372" s="15" t="str">
        <f t="shared" ref="S10372:S10435" si="651">"{ month: """ &amp; M10372 &amp; """, hq: """ &amp; B10372 &amp; """, area: """ &amp; C10372 &amp; """, kam: """ &amp; N10372 &amp; """, kae: """ &amp; P10372 &amp; """, route: """ &amp; Q10372 &amp; """, week: """ &amp; L10372 &amp; """, day: """ &amp; K10372 &amp; """, cusCode: """ &amp; F10372 &amp; """, sales: " &amp; H10372 &amp; ", totalC: " &amp; R10372 &amp; ", skuLines: " &amp; I10372 &amp; " },"</f>
        <v>{ month: "May", hq: "1.South", area: "4. Eastern", kam: "LÝ ĐỖ PHƯƠNG", kae: "✔️ KAE Nguyễn Văn Thành", route: "F2/F4", week: "W1", day: "Tue", cusCode: "VTA3323458", sales: 1841895.37037037, totalC: 163, skuLines: 2 },</v>
      </c>
    </row>
    <row r="10373" spans="1:19" ht="18.5" x14ac:dyDescent="0.45">
      <c r="A10373" s="24"/>
      <c r="B10373" s="24" t="s">
        <v>123</v>
      </c>
      <c r="C10373" s="24" t="s">
        <v>140</v>
      </c>
      <c r="D10373" s="22" t="s">
        <v>144</v>
      </c>
      <c r="E10373" s="24" t="s">
        <v>64</v>
      </c>
      <c r="F10373" s="22" t="s">
        <v>1517</v>
      </c>
      <c r="G10373" s="14" t="s">
        <v>1947</v>
      </c>
      <c r="H10373" s="14">
        <v>2026800</v>
      </c>
      <c r="I10373">
        <v>2</v>
      </c>
      <c r="J10373" s="13">
        <f t="shared" si="649"/>
        <v>46154</v>
      </c>
      <c r="K10373" t="str">
        <f t="shared" si="648"/>
        <v>Tue</v>
      </c>
      <c r="L10373" t="str">
        <f t="shared" si="650"/>
        <v>W2</v>
      </c>
      <c r="M10373" t="s">
        <v>10340</v>
      </c>
      <c r="N10373" t="s">
        <v>204</v>
      </c>
      <c r="O10373" t="s">
        <v>5735</v>
      </c>
      <c r="P10373" t="s">
        <v>10435</v>
      </c>
      <c r="Q10373" t="s">
        <v>1932</v>
      </c>
      <c r="R10373">
        <v>164</v>
      </c>
      <c r="S10373" s="15" t="str">
        <f t="shared" si="651"/>
        <v>{ month: "May", hq: "1.South", area: "4. Eastern", kam: "LÝ ĐỖ PHƯƠNG", kae: "✔️ KAE Nguyễn Văn Thành", route: "F2/F4", week: "W2", day: "Tue", cusCode: "VTA3323458", sales: 2026800, totalC: 164, skuLines: 2 },</v>
      </c>
    </row>
    <row r="10374" spans="1:19" ht="18.5" x14ac:dyDescent="0.45">
      <c r="A10374" s="24"/>
      <c r="B10374" s="24" t="s">
        <v>123</v>
      </c>
      <c r="C10374" s="24" t="s">
        <v>140</v>
      </c>
      <c r="D10374" s="22" t="s">
        <v>144</v>
      </c>
      <c r="E10374" s="24" t="s">
        <v>64</v>
      </c>
      <c r="F10374" s="22" t="s">
        <v>1517</v>
      </c>
      <c r="G10374" s="14" t="s">
        <v>8521</v>
      </c>
      <c r="H10374" s="14">
        <v>1601000</v>
      </c>
      <c r="I10374">
        <v>2</v>
      </c>
      <c r="J10374" s="13">
        <f t="shared" si="649"/>
        <v>46168</v>
      </c>
      <c r="K10374" t="str">
        <f t="shared" si="648"/>
        <v>Tue</v>
      </c>
      <c r="L10374" t="str">
        <f t="shared" si="650"/>
        <v>W4</v>
      </c>
      <c r="M10374" t="s">
        <v>10340</v>
      </c>
      <c r="N10374" t="s">
        <v>204</v>
      </c>
      <c r="O10374" t="s">
        <v>5735</v>
      </c>
      <c r="P10374" t="s">
        <v>10435</v>
      </c>
      <c r="Q10374" t="s">
        <v>1932</v>
      </c>
      <c r="R10374">
        <v>166</v>
      </c>
      <c r="S10374" s="15" t="str">
        <f t="shared" si="651"/>
        <v>{ month: "May", hq: "1.South", area: "4. Eastern", kam: "LÝ ĐỖ PHƯƠNG", kae: "✔️ KAE Nguyễn Văn Thành", route: "F2/F4", week: "W4", day: "Tue", cusCode: "VTA3323458", sales: 1601000, totalC: 166, skuLines: 2 },</v>
      </c>
    </row>
    <row r="10375" spans="1:19" ht="18.5" x14ac:dyDescent="0.45">
      <c r="A10375" s="24"/>
      <c r="B10375" s="24" t="s">
        <v>123</v>
      </c>
      <c r="C10375" s="24" t="s">
        <v>140</v>
      </c>
      <c r="D10375" s="22" t="s">
        <v>144</v>
      </c>
      <c r="E10375" s="24" t="s">
        <v>64</v>
      </c>
      <c r="F10375" s="22" t="s">
        <v>1518</v>
      </c>
      <c r="G10375" s="14" t="s">
        <v>5740</v>
      </c>
      <c r="H10375" s="14">
        <v>1944485.1851851852</v>
      </c>
      <c r="I10375">
        <v>2</v>
      </c>
      <c r="J10375" s="13">
        <f t="shared" si="649"/>
        <v>46147</v>
      </c>
      <c r="K10375" t="str">
        <f t="shared" si="648"/>
        <v>Tue</v>
      </c>
      <c r="L10375" t="str">
        <f t="shared" si="650"/>
        <v>W1</v>
      </c>
      <c r="M10375" t="s">
        <v>10340</v>
      </c>
      <c r="N10375" t="s">
        <v>204</v>
      </c>
      <c r="O10375" t="s">
        <v>5735</v>
      </c>
      <c r="P10375" t="s">
        <v>10435</v>
      </c>
      <c r="Q10375" t="s">
        <v>1932</v>
      </c>
      <c r="R10375">
        <v>163</v>
      </c>
      <c r="S10375" s="15" t="str">
        <f t="shared" si="651"/>
        <v>{ month: "May", hq: "1.South", area: "4. Eastern", kam: "LÝ ĐỖ PHƯƠNG", kae: "✔️ KAE Nguyễn Văn Thành", route: "F2/F4", week: "W1", day: "Tue", cusCode: "VTA3323460", sales: 1944485.18518519, totalC: 163, skuLines: 2 },</v>
      </c>
    </row>
    <row r="10376" spans="1:19" ht="18.5" x14ac:dyDescent="0.45">
      <c r="A10376" s="24"/>
      <c r="B10376" s="24" t="s">
        <v>123</v>
      </c>
      <c r="C10376" s="24" t="s">
        <v>140</v>
      </c>
      <c r="D10376" s="22" t="s">
        <v>144</v>
      </c>
      <c r="E10376" s="24" t="s">
        <v>64</v>
      </c>
      <c r="F10376" s="22" t="s">
        <v>1518</v>
      </c>
      <c r="G10376" s="14" t="s">
        <v>1947</v>
      </c>
      <c r="H10376" s="14">
        <v>2090000</v>
      </c>
      <c r="I10376">
        <v>2</v>
      </c>
      <c r="J10376" s="13">
        <f t="shared" si="649"/>
        <v>46154</v>
      </c>
      <c r="K10376" t="str">
        <f t="shared" si="648"/>
        <v>Tue</v>
      </c>
      <c r="L10376" t="str">
        <f t="shared" si="650"/>
        <v>W2</v>
      </c>
      <c r="M10376" t="s">
        <v>10340</v>
      </c>
      <c r="N10376" t="s">
        <v>204</v>
      </c>
      <c r="O10376" t="s">
        <v>5735</v>
      </c>
      <c r="P10376" t="s">
        <v>10435</v>
      </c>
      <c r="Q10376" t="s">
        <v>1932</v>
      </c>
      <c r="R10376">
        <v>164</v>
      </c>
      <c r="S10376" s="15" t="str">
        <f t="shared" si="651"/>
        <v>{ month: "May", hq: "1.South", area: "4. Eastern", kam: "LÝ ĐỖ PHƯƠNG", kae: "✔️ KAE Nguyễn Văn Thành", route: "F2/F4", week: "W2", day: "Tue", cusCode: "VTA3323460", sales: 2090000, totalC: 164, skuLines: 2 },</v>
      </c>
    </row>
    <row r="10377" spans="1:19" ht="18.5" x14ac:dyDescent="0.45">
      <c r="A10377" s="24"/>
      <c r="B10377" s="24" t="s">
        <v>123</v>
      </c>
      <c r="C10377" s="24" t="s">
        <v>140</v>
      </c>
      <c r="D10377" s="22" t="s">
        <v>144</v>
      </c>
      <c r="E10377" s="24" t="s">
        <v>64</v>
      </c>
      <c r="F10377" s="22" t="s">
        <v>1518</v>
      </c>
      <c r="G10377" s="14" t="s">
        <v>8521</v>
      </c>
      <c r="H10377" s="14">
        <v>1392733.3333333333</v>
      </c>
      <c r="I10377">
        <v>3</v>
      </c>
      <c r="J10377" s="13">
        <f t="shared" si="649"/>
        <v>46168</v>
      </c>
      <c r="K10377" t="str">
        <f t="shared" si="648"/>
        <v>Tue</v>
      </c>
      <c r="L10377" t="str">
        <f t="shared" si="650"/>
        <v>W4</v>
      </c>
      <c r="M10377" t="s">
        <v>10340</v>
      </c>
      <c r="N10377" t="s">
        <v>204</v>
      </c>
      <c r="O10377" t="s">
        <v>5735</v>
      </c>
      <c r="P10377" t="s">
        <v>10435</v>
      </c>
      <c r="Q10377" t="s">
        <v>1932</v>
      </c>
      <c r="R10377">
        <v>166</v>
      </c>
      <c r="S10377" s="15" t="str">
        <f t="shared" si="651"/>
        <v>{ month: "May", hq: "1.South", area: "4. Eastern", kam: "LÝ ĐỖ PHƯƠNG", kae: "✔️ KAE Nguyễn Văn Thành", route: "F2/F4", week: "W4", day: "Tue", cusCode: "VTA3323460", sales: 1392733.33333333, totalC: 166, skuLines: 3 },</v>
      </c>
    </row>
    <row r="10378" spans="1:19" ht="18.5" x14ac:dyDescent="0.45">
      <c r="A10378" s="24"/>
      <c r="B10378" s="24" t="s">
        <v>123</v>
      </c>
      <c r="C10378" s="24" t="s">
        <v>140</v>
      </c>
      <c r="D10378" s="22" t="s">
        <v>144</v>
      </c>
      <c r="E10378" s="24" t="s">
        <v>64</v>
      </c>
      <c r="F10378" s="22" t="s">
        <v>1519</v>
      </c>
      <c r="G10378" s="14" t="s">
        <v>5739</v>
      </c>
      <c r="H10378" s="14">
        <v>1764000</v>
      </c>
      <c r="I10378">
        <v>2</v>
      </c>
      <c r="J10378" s="13">
        <f t="shared" si="649"/>
        <v>46146</v>
      </c>
      <c r="K10378" t="str">
        <f t="shared" si="648"/>
        <v>Mon</v>
      </c>
      <c r="L10378" t="str">
        <f t="shared" si="650"/>
        <v>W1</v>
      </c>
      <c r="M10378" t="s">
        <v>10340</v>
      </c>
      <c r="N10378" t="s">
        <v>204</v>
      </c>
      <c r="O10378" t="s">
        <v>5735</v>
      </c>
      <c r="P10378" t="s">
        <v>10435</v>
      </c>
      <c r="Q10378" t="s">
        <v>200</v>
      </c>
      <c r="R10378">
        <v>163</v>
      </c>
      <c r="S10378" s="15" t="str">
        <f t="shared" si="651"/>
        <v>{ month: "May", hq: "1.South", area: "4. Eastern", kam: "LÝ ĐỖ PHƯƠNG", kae: "✔️ KAE Nguyễn Văn Thành", route: "F4", week: "W1", day: "Mon", cusCode: "VTA4688294", sales: 1764000, totalC: 163, skuLines: 2 },</v>
      </c>
    </row>
    <row r="10379" spans="1:19" ht="18.5" x14ac:dyDescent="0.45">
      <c r="A10379" s="24"/>
      <c r="B10379" s="24" t="s">
        <v>123</v>
      </c>
      <c r="C10379" s="24" t="s">
        <v>140</v>
      </c>
      <c r="D10379" s="22" t="s">
        <v>144</v>
      </c>
      <c r="E10379" s="24" t="s">
        <v>64</v>
      </c>
      <c r="F10379" s="22" t="s">
        <v>1519</v>
      </c>
      <c r="G10379" s="14" t="s">
        <v>5747</v>
      </c>
      <c r="H10379" s="14">
        <v>2090000</v>
      </c>
      <c r="I10379">
        <v>2</v>
      </c>
      <c r="J10379" s="13">
        <f t="shared" si="649"/>
        <v>46160</v>
      </c>
      <c r="K10379" t="str">
        <f t="shared" si="648"/>
        <v>Mon</v>
      </c>
      <c r="L10379" t="str">
        <f t="shared" si="650"/>
        <v>W3</v>
      </c>
      <c r="M10379" t="s">
        <v>10340</v>
      </c>
      <c r="N10379" t="s">
        <v>204</v>
      </c>
      <c r="O10379" t="s">
        <v>5735</v>
      </c>
      <c r="P10379" t="s">
        <v>10435</v>
      </c>
      <c r="Q10379" t="s">
        <v>200</v>
      </c>
      <c r="R10379">
        <v>165</v>
      </c>
      <c r="S10379" s="15" t="str">
        <f t="shared" si="651"/>
        <v>{ month: "May", hq: "1.South", area: "4. Eastern", kam: "LÝ ĐỖ PHƯƠNG", kae: "✔️ KAE Nguyễn Văn Thành", route: "F4", week: "W3", day: "Mon", cusCode: "VTA4688294", sales: 2090000, totalC: 165, skuLines: 2 },</v>
      </c>
    </row>
    <row r="10380" spans="1:19" ht="18.5" x14ac:dyDescent="0.45">
      <c r="A10380" s="24"/>
      <c r="B10380" s="24" t="s">
        <v>123</v>
      </c>
      <c r="C10380" s="24" t="s">
        <v>140</v>
      </c>
      <c r="D10380" s="22" t="s">
        <v>144</v>
      </c>
      <c r="E10380" s="24" t="s">
        <v>64</v>
      </c>
      <c r="F10380" s="22" t="s">
        <v>4620</v>
      </c>
      <c r="G10380" s="14" t="s">
        <v>1949</v>
      </c>
      <c r="H10380" s="14">
        <v>1474000</v>
      </c>
      <c r="I10380">
        <v>1</v>
      </c>
      <c r="J10380" s="13">
        <f t="shared" si="649"/>
        <v>46156</v>
      </c>
      <c r="K10380" t="str">
        <f t="shared" si="648"/>
        <v>Thu</v>
      </c>
      <c r="L10380" t="str">
        <f t="shared" si="650"/>
        <v>W2</v>
      </c>
      <c r="M10380" t="s">
        <v>10340</v>
      </c>
      <c r="N10380" t="s">
        <v>204</v>
      </c>
      <c r="O10380" t="s">
        <v>5735</v>
      </c>
      <c r="P10380" t="s">
        <v>10435</v>
      </c>
      <c r="Q10380" t="s">
        <v>200</v>
      </c>
      <c r="R10380">
        <v>164</v>
      </c>
      <c r="S10380" s="15" t="str">
        <f t="shared" si="651"/>
        <v>{ month: "May", hq: "1.South", area: "4. Eastern", kam: "LÝ ĐỖ PHƯƠNG", kae: "✔️ KAE Nguyễn Văn Thành", route: "F4", week: "W2", day: "Thu", cusCode: "VTA4688295", sales: 1474000, totalC: 164, skuLines: 1 },</v>
      </c>
    </row>
    <row r="10381" spans="1:19" ht="18.5" x14ac:dyDescent="0.45">
      <c r="A10381" s="24"/>
      <c r="B10381" s="24" t="s">
        <v>123</v>
      </c>
      <c r="C10381" s="24" t="s">
        <v>140</v>
      </c>
      <c r="D10381" s="22" t="s">
        <v>144</v>
      </c>
      <c r="E10381" s="24" t="s">
        <v>64</v>
      </c>
      <c r="F10381" s="22" t="s">
        <v>4621</v>
      </c>
      <c r="G10381" s="14" t="s">
        <v>1937</v>
      </c>
      <c r="H10381" s="14">
        <v>2885527.777777778</v>
      </c>
      <c r="I10381">
        <v>4</v>
      </c>
      <c r="J10381" s="13">
        <f t="shared" si="649"/>
        <v>46153</v>
      </c>
      <c r="K10381" t="str">
        <f t="shared" si="648"/>
        <v>Mon</v>
      </c>
      <c r="L10381" t="str">
        <f t="shared" si="650"/>
        <v>W2</v>
      </c>
      <c r="M10381" t="s">
        <v>10340</v>
      </c>
      <c r="N10381" t="s">
        <v>204</v>
      </c>
      <c r="O10381" t="s">
        <v>5735</v>
      </c>
      <c r="P10381" t="s">
        <v>10435</v>
      </c>
      <c r="Q10381" t="s">
        <v>200</v>
      </c>
      <c r="R10381">
        <v>164</v>
      </c>
      <c r="S10381" s="15" t="str">
        <f t="shared" si="651"/>
        <v>{ month: "May", hq: "1.South", area: "4. Eastern", kam: "LÝ ĐỖ PHƯƠNG", kae: "✔️ KAE Nguyễn Văn Thành", route: "F4", week: "W2", day: "Mon", cusCode: "VTA4688307", sales: 2885527.77777778, totalC: 164, skuLines: 4 },</v>
      </c>
    </row>
    <row r="10382" spans="1:19" ht="18.5" x14ac:dyDescent="0.45">
      <c r="A10382" s="24"/>
      <c r="B10382" s="24" t="s">
        <v>123</v>
      </c>
      <c r="C10382" s="24" t="s">
        <v>140</v>
      </c>
      <c r="D10382" s="22" t="s">
        <v>144</v>
      </c>
      <c r="E10382" s="24" t="s">
        <v>64</v>
      </c>
      <c r="F10382" s="22" t="s">
        <v>4621</v>
      </c>
      <c r="G10382" s="14" t="s">
        <v>5747</v>
      </c>
      <c r="H10382" s="14">
        <v>2762069.4444444445</v>
      </c>
      <c r="I10382">
        <v>5</v>
      </c>
      <c r="J10382" s="13">
        <f t="shared" si="649"/>
        <v>46160</v>
      </c>
      <c r="K10382" t="str">
        <f t="shared" si="648"/>
        <v>Mon</v>
      </c>
      <c r="L10382" t="str">
        <f t="shared" si="650"/>
        <v>W3</v>
      </c>
      <c r="M10382" t="s">
        <v>10340</v>
      </c>
      <c r="N10382" t="s">
        <v>204</v>
      </c>
      <c r="O10382" t="s">
        <v>5735</v>
      </c>
      <c r="P10382" t="s">
        <v>10435</v>
      </c>
      <c r="Q10382" t="s">
        <v>200</v>
      </c>
      <c r="R10382">
        <v>165</v>
      </c>
      <c r="S10382" s="15" t="str">
        <f t="shared" si="651"/>
        <v>{ month: "May", hq: "1.South", area: "4. Eastern", kam: "LÝ ĐỖ PHƯƠNG", kae: "✔️ KAE Nguyễn Văn Thành", route: "F4", week: "W3", day: "Mon", cusCode: "VTA4688307", sales: 2762069.44444444, totalC: 165, skuLines: 5 },</v>
      </c>
    </row>
    <row r="10383" spans="1:19" ht="18.5" x14ac:dyDescent="0.45">
      <c r="A10383" s="24"/>
      <c r="B10383" s="24" t="s">
        <v>123</v>
      </c>
      <c r="C10383" s="24" t="s">
        <v>140</v>
      </c>
      <c r="D10383" s="22" t="s">
        <v>144</v>
      </c>
      <c r="E10383" s="24" t="s">
        <v>64</v>
      </c>
      <c r="F10383" s="22" t="s">
        <v>4621</v>
      </c>
      <c r="G10383" s="14" t="s">
        <v>8520</v>
      </c>
      <c r="H10383" s="14">
        <v>543144.44444444438</v>
      </c>
      <c r="I10383">
        <v>2</v>
      </c>
      <c r="J10383" s="13">
        <f t="shared" si="649"/>
        <v>46167</v>
      </c>
      <c r="K10383" t="str">
        <f t="shared" si="648"/>
        <v>Mon</v>
      </c>
      <c r="L10383" t="str">
        <f t="shared" si="650"/>
        <v>W4</v>
      </c>
      <c r="M10383" t="s">
        <v>10340</v>
      </c>
      <c r="N10383" t="s">
        <v>204</v>
      </c>
      <c r="O10383" t="s">
        <v>5735</v>
      </c>
      <c r="P10383" t="s">
        <v>10435</v>
      </c>
      <c r="Q10383" t="s">
        <v>200</v>
      </c>
      <c r="R10383">
        <v>166</v>
      </c>
      <c r="S10383" s="15" t="str">
        <f t="shared" si="651"/>
        <v>{ month: "May", hq: "1.South", area: "4. Eastern", kam: "LÝ ĐỖ PHƯƠNG", kae: "✔️ KAE Nguyễn Văn Thành", route: "F4", week: "W4", day: "Mon", cusCode: "VTA4688307", sales: 543144.444444444, totalC: 166, skuLines: 2 },</v>
      </c>
    </row>
    <row r="10384" spans="1:19" ht="18.5" x14ac:dyDescent="0.45">
      <c r="A10384" s="24"/>
      <c r="B10384" s="24" t="s">
        <v>123</v>
      </c>
      <c r="C10384" s="24" t="s">
        <v>140</v>
      </c>
      <c r="D10384" s="22" t="s">
        <v>144</v>
      </c>
      <c r="E10384" s="24" t="s">
        <v>64</v>
      </c>
      <c r="F10384" s="22" t="s">
        <v>1520</v>
      </c>
      <c r="G10384" s="14" t="s">
        <v>5739</v>
      </c>
      <c r="H10384" s="14">
        <v>737000</v>
      </c>
      <c r="I10384">
        <v>1</v>
      </c>
      <c r="J10384" s="13">
        <f t="shared" si="649"/>
        <v>46146</v>
      </c>
      <c r="K10384" t="str">
        <f t="shared" si="648"/>
        <v>Mon</v>
      </c>
      <c r="L10384" t="str">
        <f t="shared" si="650"/>
        <v>W1</v>
      </c>
      <c r="M10384" t="s">
        <v>10340</v>
      </c>
      <c r="N10384" t="s">
        <v>204</v>
      </c>
      <c r="O10384" t="s">
        <v>5735</v>
      </c>
      <c r="P10384" t="s">
        <v>10435</v>
      </c>
      <c r="Q10384" t="s">
        <v>200</v>
      </c>
      <c r="R10384">
        <v>163</v>
      </c>
      <c r="S10384" s="15" t="str">
        <f t="shared" si="651"/>
        <v>{ month: "May", hq: "1.South", area: "4. Eastern", kam: "LÝ ĐỖ PHƯƠNG", kae: "✔️ KAE Nguyễn Văn Thành", route: "F4", week: "W1", day: "Mon", cusCode: "VTA4688310", sales: 737000, totalC: 163, skuLines: 1 },</v>
      </c>
    </row>
    <row r="10385" spans="1:19" ht="18.5" x14ac:dyDescent="0.45">
      <c r="A10385" s="24"/>
      <c r="B10385" s="24" t="s">
        <v>123</v>
      </c>
      <c r="C10385" s="24" t="s">
        <v>140</v>
      </c>
      <c r="D10385" s="22" t="s">
        <v>144</v>
      </c>
      <c r="E10385" s="24" t="s">
        <v>64</v>
      </c>
      <c r="F10385" s="22" t="s">
        <v>1521</v>
      </c>
      <c r="G10385" s="14" t="s">
        <v>5739</v>
      </c>
      <c r="H10385" s="14">
        <v>984999.99999999988</v>
      </c>
      <c r="I10385">
        <v>1</v>
      </c>
      <c r="J10385" s="13">
        <f t="shared" si="649"/>
        <v>46146</v>
      </c>
      <c r="K10385" t="str">
        <f t="shared" si="648"/>
        <v>Mon</v>
      </c>
      <c r="L10385" t="str">
        <f t="shared" si="650"/>
        <v>W1</v>
      </c>
      <c r="M10385" t="s">
        <v>10340</v>
      </c>
      <c r="N10385" t="s">
        <v>204</v>
      </c>
      <c r="O10385" t="s">
        <v>5735</v>
      </c>
      <c r="P10385" t="s">
        <v>10435</v>
      </c>
      <c r="Q10385" t="s">
        <v>200</v>
      </c>
      <c r="R10385">
        <v>163</v>
      </c>
      <c r="S10385" s="15" t="str">
        <f t="shared" si="651"/>
        <v>{ month: "May", hq: "1.South", area: "4. Eastern", kam: "LÝ ĐỖ PHƯƠNG", kae: "✔️ KAE Nguyễn Văn Thành", route: "F4", week: "W1", day: "Mon", cusCode: "VTA4688311", sales: 985000, totalC: 163, skuLines: 1 },</v>
      </c>
    </row>
    <row r="10386" spans="1:19" ht="18.5" x14ac:dyDescent="0.45">
      <c r="A10386" s="24"/>
      <c r="B10386" s="24" t="s">
        <v>123</v>
      </c>
      <c r="C10386" s="24" t="s">
        <v>140</v>
      </c>
      <c r="D10386" s="22" t="s">
        <v>144</v>
      </c>
      <c r="E10386" s="24" t="s">
        <v>64</v>
      </c>
      <c r="F10386" s="22" t="s">
        <v>1521</v>
      </c>
      <c r="G10386" s="14" t="s">
        <v>8520</v>
      </c>
      <c r="H10386" s="14">
        <v>1207509.2592592593</v>
      </c>
      <c r="I10386">
        <v>2</v>
      </c>
      <c r="J10386" s="13">
        <f t="shared" si="649"/>
        <v>46167</v>
      </c>
      <c r="K10386" t="str">
        <f t="shared" si="648"/>
        <v>Mon</v>
      </c>
      <c r="L10386" t="str">
        <f t="shared" si="650"/>
        <v>W4</v>
      </c>
      <c r="M10386" t="s">
        <v>10340</v>
      </c>
      <c r="N10386" t="s">
        <v>204</v>
      </c>
      <c r="O10386" t="s">
        <v>5735</v>
      </c>
      <c r="P10386" t="s">
        <v>10435</v>
      </c>
      <c r="Q10386" t="s">
        <v>200</v>
      </c>
      <c r="R10386">
        <v>166</v>
      </c>
      <c r="S10386" s="15" t="str">
        <f t="shared" si="651"/>
        <v>{ month: "May", hq: "1.South", area: "4. Eastern", kam: "LÝ ĐỖ PHƯƠNG", kae: "✔️ KAE Nguyễn Văn Thành", route: "F4", week: "W4", day: "Mon", cusCode: "VTA4688311", sales: 1207509.25925926, totalC: 166, skuLines: 2 },</v>
      </c>
    </row>
    <row r="10387" spans="1:19" ht="18.5" x14ac:dyDescent="0.45">
      <c r="A10387" s="24"/>
      <c r="B10387" s="24" t="s">
        <v>123</v>
      </c>
      <c r="C10387" s="24" t="s">
        <v>140</v>
      </c>
      <c r="D10387" s="22" t="s">
        <v>144</v>
      </c>
      <c r="E10387" s="24" t="s">
        <v>64</v>
      </c>
      <c r="F10387" s="22" t="s">
        <v>7294</v>
      </c>
      <c r="G10387" s="14" t="s">
        <v>5745</v>
      </c>
      <c r="H10387" s="14">
        <v>920688.88888888888</v>
      </c>
      <c r="I10387">
        <v>2</v>
      </c>
      <c r="J10387" s="13">
        <f t="shared" si="649"/>
        <v>46163</v>
      </c>
      <c r="K10387" t="str">
        <f t="shared" si="648"/>
        <v>Thu</v>
      </c>
      <c r="L10387" t="str">
        <f t="shared" si="650"/>
        <v>W3</v>
      </c>
      <c r="M10387" t="s">
        <v>10340</v>
      </c>
      <c r="N10387" t="s">
        <v>204</v>
      </c>
      <c r="O10387" t="s">
        <v>5735</v>
      </c>
      <c r="P10387" t="s">
        <v>10435</v>
      </c>
      <c r="Q10387" t="s">
        <v>200</v>
      </c>
      <c r="R10387">
        <v>165</v>
      </c>
      <c r="S10387" s="15" t="str">
        <f t="shared" si="651"/>
        <v>{ month: "May", hq: "1.South", area: "4. Eastern", kam: "LÝ ĐỖ PHƯƠNG", kae: "✔️ KAE Nguyễn Văn Thành", route: "F4", week: "W3", day: "Thu", cusCode: "VTA5002", sales: 920688.888888889, totalC: 165, skuLines: 2 },</v>
      </c>
    </row>
    <row r="10388" spans="1:19" ht="18.5" x14ac:dyDescent="0.45">
      <c r="A10388" s="24"/>
      <c r="B10388" s="24" t="s">
        <v>123</v>
      </c>
      <c r="C10388" s="24" t="s">
        <v>140</v>
      </c>
      <c r="D10388" s="22" t="s">
        <v>144</v>
      </c>
      <c r="E10388" s="24" t="s">
        <v>64</v>
      </c>
      <c r="F10388" s="22" t="s">
        <v>7294</v>
      </c>
      <c r="G10388" s="14" t="s">
        <v>8523</v>
      </c>
      <c r="H10388" s="14">
        <v>367888.88888888888</v>
      </c>
      <c r="I10388">
        <v>1</v>
      </c>
      <c r="J10388" s="13">
        <f t="shared" si="649"/>
        <v>46170</v>
      </c>
      <c r="K10388" t="str">
        <f t="shared" ref="K10388:K10451" si="652">TRIM(LEFT(TEXT(J10388,"dddd"),3))</f>
        <v>Thu</v>
      </c>
      <c r="L10388" t="str">
        <f t="shared" si="650"/>
        <v>W4</v>
      </c>
      <c r="M10388" t="s">
        <v>10340</v>
      </c>
      <c r="N10388" t="s">
        <v>204</v>
      </c>
      <c r="O10388" t="s">
        <v>5735</v>
      </c>
      <c r="P10388" t="s">
        <v>10435</v>
      </c>
      <c r="Q10388" t="s">
        <v>200</v>
      </c>
      <c r="R10388">
        <v>166</v>
      </c>
      <c r="S10388" s="15" t="str">
        <f t="shared" si="651"/>
        <v>{ month: "May", hq: "1.South", area: "4. Eastern", kam: "LÝ ĐỖ PHƯƠNG", kae: "✔️ KAE Nguyễn Văn Thành", route: "F4", week: "W4", day: "Thu", cusCode: "VTA5002", sales: 367888.888888889, totalC: 166, skuLines: 1 },</v>
      </c>
    </row>
    <row r="10389" spans="1:19" ht="18.5" x14ac:dyDescent="0.45">
      <c r="A10389" s="24"/>
      <c r="B10389" s="24" t="s">
        <v>123</v>
      </c>
      <c r="C10389" s="24" t="s">
        <v>140</v>
      </c>
      <c r="D10389" s="22" t="s">
        <v>144</v>
      </c>
      <c r="E10389" s="24" t="s">
        <v>64</v>
      </c>
      <c r="F10389" s="22" t="s">
        <v>1522</v>
      </c>
      <c r="G10389" s="14" t="s">
        <v>5740</v>
      </c>
      <c r="H10389" s="14">
        <v>882000</v>
      </c>
      <c r="I10389">
        <v>2</v>
      </c>
      <c r="J10389" s="13">
        <f t="shared" si="649"/>
        <v>46147</v>
      </c>
      <c r="K10389" t="str">
        <f t="shared" si="652"/>
        <v>Tue</v>
      </c>
      <c r="L10389" t="str">
        <f t="shared" si="650"/>
        <v>W1</v>
      </c>
      <c r="M10389" t="s">
        <v>10340</v>
      </c>
      <c r="N10389" t="s">
        <v>204</v>
      </c>
      <c r="O10389" t="s">
        <v>5735</v>
      </c>
      <c r="P10389" t="s">
        <v>10435</v>
      </c>
      <c r="Q10389" t="s">
        <v>1932</v>
      </c>
      <c r="R10389">
        <v>163</v>
      </c>
      <c r="S10389" s="15" t="str">
        <f t="shared" si="651"/>
        <v>{ month: "May", hq: "1.South", area: "4. Eastern", kam: "LÝ ĐỖ PHƯƠNG", kae: "✔️ KAE Nguyễn Văn Thành", route: "F2/F4", week: "W1", day: "Tue", cusCode: "VTA94739747", sales: 882000, totalC: 163, skuLines: 2 },</v>
      </c>
    </row>
    <row r="10390" spans="1:19" ht="18.5" x14ac:dyDescent="0.45">
      <c r="A10390" s="24"/>
      <c r="B10390" s="24" t="s">
        <v>123</v>
      </c>
      <c r="C10390" s="24" t="s">
        <v>140</v>
      </c>
      <c r="D10390" s="22" t="s">
        <v>144</v>
      </c>
      <c r="E10390" s="24" t="s">
        <v>64</v>
      </c>
      <c r="F10390" s="22" t="s">
        <v>1522</v>
      </c>
      <c r="G10390" s="14" t="s">
        <v>8521</v>
      </c>
      <c r="H10390" s="14">
        <v>205855.55555555553</v>
      </c>
      <c r="I10390">
        <v>1</v>
      </c>
      <c r="J10390" s="13">
        <f t="shared" si="649"/>
        <v>46168</v>
      </c>
      <c r="K10390" t="str">
        <f t="shared" si="652"/>
        <v>Tue</v>
      </c>
      <c r="L10390" t="str">
        <f t="shared" si="650"/>
        <v>W4</v>
      </c>
      <c r="M10390" t="s">
        <v>10340</v>
      </c>
      <c r="N10390" t="s">
        <v>204</v>
      </c>
      <c r="O10390" t="s">
        <v>5735</v>
      </c>
      <c r="P10390" t="s">
        <v>10435</v>
      </c>
      <c r="Q10390" t="s">
        <v>1932</v>
      </c>
      <c r="R10390">
        <v>166</v>
      </c>
      <c r="S10390" s="15" t="str">
        <f t="shared" si="651"/>
        <v>{ month: "May", hq: "1.South", area: "4. Eastern", kam: "LÝ ĐỖ PHƯƠNG", kae: "✔️ KAE Nguyễn Văn Thành", route: "F2/F4", week: "W4", day: "Tue", cusCode: "VTA94739747", sales: 205855.555555556, totalC: 166, skuLines: 1 },</v>
      </c>
    </row>
    <row r="10391" spans="1:19" ht="18.5" x14ac:dyDescent="0.45">
      <c r="A10391" s="24"/>
      <c r="B10391" s="24" t="s">
        <v>123</v>
      </c>
      <c r="C10391" s="24" t="s">
        <v>140</v>
      </c>
      <c r="D10391" s="22" t="s">
        <v>144</v>
      </c>
      <c r="E10391" s="24" t="s">
        <v>64</v>
      </c>
      <c r="F10391" s="22" t="s">
        <v>1523</v>
      </c>
      <c r="G10391" s="14" t="s">
        <v>5740</v>
      </c>
      <c r="H10391" s="14">
        <v>1764000</v>
      </c>
      <c r="I10391">
        <v>2</v>
      </c>
      <c r="J10391" s="13">
        <f t="shared" si="649"/>
        <v>46147</v>
      </c>
      <c r="K10391" t="str">
        <f t="shared" si="652"/>
        <v>Tue</v>
      </c>
      <c r="L10391" t="str">
        <f t="shared" si="650"/>
        <v>W1</v>
      </c>
      <c r="M10391" t="s">
        <v>10340</v>
      </c>
      <c r="N10391" t="s">
        <v>204</v>
      </c>
      <c r="O10391" t="s">
        <v>5735</v>
      </c>
      <c r="P10391" t="s">
        <v>10435</v>
      </c>
      <c r="Q10391" t="s">
        <v>1932</v>
      </c>
      <c r="R10391">
        <v>163</v>
      </c>
      <c r="S10391" s="15" t="str">
        <f t="shared" si="651"/>
        <v>{ month: "May", hq: "1.South", area: "4. Eastern", kam: "LÝ ĐỖ PHƯƠNG", kae: "✔️ KAE Nguyễn Văn Thành", route: "F2/F4", week: "W1", day: "Tue", cusCode: "VTA94739748", sales: 1764000, totalC: 163, skuLines: 2 },</v>
      </c>
    </row>
    <row r="10392" spans="1:19" ht="18.5" x14ac:dyDescent="0.45">
      <c r="A10392" s="24"/>
      <c r="B10392" s="24" t="s">
        <v>123</v>
      </c>
      <c r="C10392" s="24" t="s">
        <v>140</v>
      </c>
      <c r="D10392" s="22" t="s">
        <v>144</v>
      </c>
      <c r="E10392" s="24" t="s">
        <v>64</v>
      </c>
      <c r="F10392" s="22" t="s">
        <v>1523</v>
      </c>
      <c r="G10392" s="14" t="s">
        <v>1947</v>
      </c>
      <c r="H10392" s="14">
        <v>2394509.2592592593</v>
      </c>
      <c r="I10392">
        <v>3</v>
      </c>
      <c r="J10392" s="13">
        <f t="shared" si="649"/>
        <v>46154</v>
      </c>
      <c r="K10392" t="str">
        <f t="shared" si="652"/>
        <v>Tue</v>
      </c>
      <c r="L10392" t="str">
        <f t="shared" si="650"/>
        <v>W2</v>
      </c>
      <c r="M10392" t="s">
        <v>10340</v>
      </c>
      <c r="N10392" t="s">
        <v>204</v>
      </c>
      <c r="O10392" t="s">
        <v>5735</v>
      </c>
      <c r="P10392" t="s">
        <v>10435</v>
      </c>
      <c r="Q10392" t="s">
        <v>1932</v>
      </c>
      <c r="R10392">
        <v>164</v>
      </c>
      <c r="S10392" s="15" t="str">
        <f t="shared" si="651"/>
        <v>{ month: "May", hq: "1.South", area: "4. Eastern", kam: "LÝ ĐỖ PHƯƠNG", kae: "✔️ KAE Nguyễn Văn Thành", route: "F2/F4", week: "W2", day: "Tue", cusCode: "VTA94739748", sales: 2394509.25925926, totalC: 164, skuLines: 3 },</v>
      </c>
    </row>
    <row r="10393" spans="1:19" ht="18.5" x14ac:dyDescent="0.45">
      <c r="A10393" s="24"/>
      <c r="B10393" s="24" t="s">
        <v>123</v>
      </c>
      <c r="C10393" s="24" t="s">
        <v>140</v>
      </c>
      <c r="D10393" s="22" t="s">
        <v>144</v>
      </c>
      <c r="E10393" s="24" t="s">
        <v>64</v>
      </c>
      <c r="F10393" s="22" t="s">
        <v>1523</v>
      </c>
      <c r="G10393" s="14" t="s">
        <v>8521</v>
      </c>
      <c r="H10393" s="14">
        <v>2311527.7777777775</v>
      </c>
      <c r="I10393">
        <v>4</v>
      </c>
      <c r="J10393" s="13">
        <f t="shared" si="649"/>
        <v>46168</v>
      </c>
      <c r="K10393" t="str">
        <f t="shared" si="652"/>
        <v>Tue</v>
      </c>
      <c r="L10393" t="str">
        <f t="shared" si="650"/>
        <v>W4</v>
      </c>
      <c r="M10393" t="s">
        <v>10340</v>
      </c>
      <c r="N10393" t="s">
        <v>204</v>
      </c>
      <c r="O10393" t="s">
        <v>5735</v>
      </c>
      <c r="P10393" t="s">
        <v>10435</v>
      </c>
      <c r="Q10393" t="s">
        <v>1932</v>
      </c>
      <c r="R10393">
        <v>166</v>
      </c>
      <c r="S10393" s="15" t="str">
        <f t="shared" si="651"/>
        <v>{ month: "May", hq: "1.South", area: "4. Eastern", kam: "LÝ ĐỖ PHƯƠNG", kae: "✔️ KAE Nguyễn Văn Thành", route: "F2/F4", week: "W4", day: "Tue", cusCode: "VTA94739748", sales: 2311527.77777778, totalC: 166, skuLines: 4 },</v>
      </c>
    </row>
    <row r="10394" spans="1:19" ht="18.5" x14ac:dyDescent="0.45">
      <c r="A10394" s="24"/>
      <c r="B10394" s="24" t="s">
        <v>123</v>
      </c>
      <c r="C10394" s="24" t="s">
        <v>140</v>
      </c>
      <c r="D10394" s="22" t="s">
        <v>144</v>
      </c>
      <c r="E10394" s="24" t="s">
        <v>64</v>
      </c>
      <c r="F10394" s="22" t="s">
        <v>1524</v>
      </c>
      <c r="G10394" s="14" t="s">
        <v>5740</v>
      </c>
      <c r="H10394" s="14">
        <v>1841895.3703703703</v>
      </c>
      <c r="I10394">
        <v>2</v>
      </c>
      <c r="J10394" s="13">
        <f t="shared" si="649"/>
        <v>46147</v>
      </c>
      <c r="K10394" t="str">
        <f t="shared" si="652"/>
        <v>Tue</v>
      </c>
      <c r="L10394" t="str">
        <f t="shared" si="650"/>
        <v>W1</v>
      </c>
      <c r="M10394" t="s">
        <v>10340</v>
      </c>
      <c r="N10394" t="s">
        <v>204</v>
      </c>
      <c r="O10394" t="s">
        <v>5735</v>
      </c>
      <c r="P10394" t="s">
        <v>10435</v>
      </c>
      <c r="Q10394" t="s">
        <v>1932</v>
      </c>
      <c r="R10394">
        <v>163</v>
      </c>
      <c r="S10394" s="15" t="str">
        <f t="shared" si="651"/>
        <v>{ month: "May", hq: "1.South", area: "4. Eastern", kam: "LÝ ĐỖ PHƯƠNG", kae: "✔️ KAE Nguyễn Văn Thành", route: "F2/F4", week: "W1", day: "Tue", cusCode: "VTA94739749", sales: 1841895.37037037, totalC: 163, skuLines: 2 },</v>
      </c>
    </row>
    <row r="10395" spans="1:19" ht="18.5" x14ac:dyDescent="0.45">
      <c r="A10395" s="24"/>
      <c r="B10395" s="24" t="s">
        <v>123</v>
      </c>
      <c r="C10395" s="24" t="s">
        <v>140</v>
      </c>
      <c r="D10395" s="22" t="s">
        <v>144</v>
      </c>
      <c r="E10395" s="24" t="s">
        <v>64</v>
      </c>
      <c r="F10395" s="22" t="s">
        <v>1524</v>
      </c>
      <c r="G10395" s="14" t="s">
        <v>1947</v>
      </c>
      <c r="H10395" s="14">
        <v>1624000</v>
      </c>
      <c r="I10395">
        <v>2</v>
      </c>
      <c r="J10395" s="13">
        <f t="shared" si="649"/>
        <v>46154</v>
      </c>
      <c r="K10395" t="str">
        <f t="shared" si="652"/>
        <v>Tue</v>
      </c>
      <c r="L10395" t="str">
        <f t="shared" si="650"/>
        <v>W2</v>
      </c>
      <c r="M10395" t="s">
        <v>10340</v>
      </c>
      <c r="N10395" t="s">
        <v>204</v>
      </c>
      <c r="O10395" t="s">
        <v>5735</v>
      </c>
      <c r="P10395" t="s">
        <v>10435</v>
      </c>
      <c r="Q10395" t="s">
        <v>1932</v>
      </c>
      <c r="R10395">
        <v>164</v>
      </c>
      <c r="S10395" s="15" t="str">
        <f t="shared" si="651"/>
        <v>{ month: "May", hq: "1.South", area: "4. Eastern", kam: "LÝ ĐỖ PHƯƠNG", kae: "✔️ KAE Nguyễn Văn Thành", route: "F2/F4", week: "W2", day: "Tue", cusCode: "VTA94739749", sales: 1624000, totalC: 164, skuLines: 2 },</v>
      </c>
    </row>
    <row r="10396" spans="1:19" ht="18.5" x14ac:dyDescent="0.45">
      <c r="A10396" s="24"/>
      <c r="B10396" s="24" t="s">
        <v>123</v>
      </c>
      <c r="C10396" s="24" t="s">
        <v>140</v>
      </c>
      <c r="D10396" s="22" t="s">
        <v>144</v>
      </c>
      <c r="E10396" s="24" t="s">
        <v>64</v>
      </c>
      <c r="F10396" s="22" t="s">
        <v>1524</v>
      </c>
      <c r="G10396" s="14" t="s">
        <v>8521</v>
      </c>
      <c r="H10396" s="14">
        <v>573744.44444444438</v>
      </c>
      <c r="I10396">
        <v>2</v>
      </c>
      <c r="J10396" s="13">
        <f t="shared" si="649"/>
        <v>46168</v>
      </c>
      <c r="K10396" t="str">
        <f t="shared" si="652"/>
        <v>Tue</v>
      </c>
      <c r="L10396" t="str">
        <f t="shared" si="650"/>
        <v>W4</v>
      </c>
      <c r="M10396" t="s">
        <v>10340</v>
      </c>
      <c r="N10396" t="s">
        <v>204</v>
      </c>
      <c r="O10396" t="s">
        <v>5735</v>
      </c>
      <c r="P10396" t="s">
        <v>10435</v>
      </c>
      <c r="Q10396" t="s">
        <v>1932</v>
      </c>
      <c r="R10396">
        <v>166</v>
      </c>
      <c r="S10396" s="15" t="str">
        <f t="shared" si="651"/>
        <v>{ month: "May", hq: "1.South", area: "4. Eastern", kam: "LÝ ĐỖ PHƯƠNG", kae: "✔️ KAE Nguyễn Văn Thành", route: "F2/F4", week: "W4", day: "Tue", cusCode: "VTA94739749", sales: 573744.444444444, totalC: 166, skuLines: 2 },</v>
      </c>
    </row>
    <row r="10397" spans="1:19" ht="18.5" x14ac:dyDescent="0.45">
      <c r="A10397" s="24"/>
      <c r="B10397" s="24" t="s">
        <v>123</v>
      </c>
      <c r="C10397" s="24" t="s">
        <v>140</v>
      </c>
      <c r="D10397" s="22" t="s">
        <v>144</v>
      </c>
      <c r="E10397" s="24" t="s">
        <v>64</v>
      </c>
      <c r="F10397" s="22" t="s">
        <v>1525</v>
      </c>
      <c r="G10397" s="14" t="s">
        <v>5749</v>
      </c>
      <c r="H10397" s="14">
        <v>1944485.1851851852</v>
      </c>
      <c r="I10397">
        <v>2</v>
      </c>
      <c r="J10397" s="13">
        <f t="shared" si="649"/>
        <v>46148</v>
      </c>
      <c r="K10397" t="str">
        <f t="shared" si="652"/>
        <v>Wed</v>
      </c>
      <c r="L10397" t="str">
        <f t="shared" si="650"/>
        <v>W1</v>
      </c>
      <c r="M10397" t="s">
        <v>10340</v>
      </c>
      <c r="N10397" t="s">
        <v>204</v>
      </c>
      <c r="O10397" t="s">
        <v>5735</v>
      </c>
      <c r="P10397" t="s">
        <v>10435</v>
      </c>
      <c r="Q10397" t="s">
        <v>200</v>
      </c>
      <c r="R10397">
        <v>163</v>
      </c>
      <c r="S10397" s="15" t="str">
        <f t="shared" si="651"/>
        <v>{ month: "May", hq: "1.South", area: "4. Eastern", kam: "LÝ ĐỖ PHƯƠNG", kae: "✔️ KAE Nguyễn Văn Thành", route: "F4", week: "W1", day: "Wed", cusCode: "VTA99274928", sales: 1944485.18518519, totalC: 163, skuLines: 2 },</v>
      </c>
    </row>
    <row r="10398" spans="1:19" ht="18.5" x14ac:dyDescent="0.45">
      <c r="A10398" s="24"/>
      <c r="B10398" s="24" t="s">
        <v>123</v>
      </c>
      <c r="C10398" s="24" t="s">
        <v>140</v>
      </c>
      <c r="D10398" s="22" t="s">
        <v>144</v>
      </c>
      <c r="E10398" s="24" t="s">
        <v>64</v>
      </c>
      <c r="F10398" s="22" t="s">
        <v>4622</v>
      </c>
      <c r="G10398" s="14" t="s">
        <v>1944</v>
      </c>
      <c r="H10398" s="14">
        <v>1474000</v>
      </c>
      <c r="I10398">
        <v>1</v>
      </c>
      <c r="J10398" s="13">
        <f t="shared" si="649"/>
        <v>46155</v>
      </c>
      <c r="K10398" t="str">
        <f t="shared" si="652"/>
        <v>Wed</v>
      </c>
      <c r="L10398" t="str">
        <f t="shared" si="650"/>
        <v>W2</v>
      </c>
      <c r="M10398" t="s">
        <v>10340</v>
      </c>
      <c r="N10398" t="s">
        <v>204</v>
      </c>
      <c r="O10398" t="s">
        <v>5735</v>
      </c>
      <c r="P10398" t="s">
        <v>10435</v>
      </c>
      <c r="Q10398" t="s">
        <v>200</v>
      </c>
      <c r="R10398">
        <v>164</v>
      </c>
      <c r="S10398" s="15" t="str">
        <f t="shared" si="651"/>
        <v>{ month: "May", hq: "1.South", area: "4. Eastern", kam: "LÝ ĐỖ PHƯƠNG", kae: "✔️ KAE Nguyễn Văn Thành", route: "F4", week: "W2", day: "Wed", cusCode: "VTA99274930", sales: 1474000, totalC: 164, skuLines: 1 },</v>
      </c>
    </row>
    <row r="10399" spans="1:19" ht="18.5" x14ac:dyDescent="0.45">
      <c r="A10399" s="24"/>
      <c r="B10399" s="24" t="s">
        <v>123</v>
      </c>
      <c r="C10399" s="24" t="s">
        <v>140</v>
      </c>
      <c r="D10399" s="22" t="s">
        <v>144</v>
      </c>
      <c r="E10399" s="24" t="s">
        <v>64</v>
      </c>
      <c r="F10399" s="22" t="s">
        <v>4623</v>
      </c>
      <c r="G10399" s="14" t="s">
        <v>1944</v>
      </c>
      <c r="H10399" s="14">
        <v>2948000</v>
      </c>
      <c r="I10399">
        <v>1</v>
      </c>
      <c r="J10399" s="13">
        <f t="shared" si="649"/>
        <v>46155</v>
      </c>
      <c r="K10399" t="str">
        <f t="shared" si="652"/>
        <v>Wed</v>
      </c>
      <c r="L10399" t="str">
        <f t="shared" si="650"/>
        <v>W2</v>
      </c>
      <c r="M10399" t="s">
        <v>10340</v>
      </c>
      <c r="N10399" t="s">
        <v>204</v>
      </c>
      <c r="O10399" t="s">
        <v>5735</v>
      </c>
      <c r="P10399" t="s">
        <v>10435</v>
      </c>
      <c r="Q10399" t="s">
        <v>200</v>
      </c>
      <c r="R10399">
        <v>164</v>
      </c>
      <c r="S10399" s="15" t="str">
        <f t="shared" si="651"/>
        <v>{ month: "May", hq: "1.South", area: "4. Eastern", kam: "LÝ ĐỖ PHƯƠNG", kae: "✔️ KAE Nguyễn Văn Thành", route: "F4", week: "W2", day: "Wed", cusCode: "VTA99274938", sales: 2948000, totalC: 164, skuLines: 1 },</v>
      </c>
    </row>
    <row r="10400" spans="1:19" ht="18.5" x14ac:dyDescent="0.45">
      <c r="A10400" s="24"/>
      <c r="B10400" s="24" t="s">
        <v>123</v>
      </c>
      <c r="C10400" s="24" t="s">
        <v>140</v>
      </c>
      <c r="D10400" s="22" t="s">
        <v>144</v>
      </c>
      <c r="E10400" s="24" t="s">
        <v>64</v>
      </c>
      <c r="F10400" s="22" t="s">
        <v>4623</v>
      </c>
      <c r="G10400" s="14" t="s">
        <v>5744</v>
      </c>
      <c r="H10400" s="14">
        <v>367888.88888888888</v>
      </c>
      <c r="I10400">
        <v>1</v>
      </c>
      <c r="J10400" s="13">
        <f t="shared" si="649"/>
        <v>46162</v>
      </c>
      <c r="K10400" t="str">
        <f t="shared" si="652"/>
        <v>Wed</v>
      </c>
      <c r="L10400" t="str">
        <f t="shared" si="650"/>
        <v>W3</v>
      </c>
      <c r="M10400" t="s">
        <v>10340</v>
      </c>
      <c r="N10400" t="s">
        <v>204</v>
      </c>
      <c r="O10400" t="s">
        <v>5735</v>
      </c>
      <c r="P10400" t="s">
        <v>10435</v>
      </c>
      <c r="Q10400" t="s">
        <v>200</v>
      </c>
      <c r="R10400">
        <v>165</v>
      </c>
      <c r="S10400" s="15" t="str">
        <f t="shared" si="651"/>
        <v>{ month: "May", hq: "1.South", area: "4. Eastern", kam: "LÝ ĐỖ PHƯƠNG", kae: "✔️ KAE Nguyễn Văn Thành", route: "F4", week: "W3", day: "Wed", cusCode: "VTA99274938", sales: 367888.888888889, totalC: 165, skuLines: 1 },</v>
      </c>
    </row>
    <row r="10401" spans="1:19" ht="18.5" x14ac:dyDescent="0.45">
      <c r="A10401" s="24"/>
      <c r="B10401" s="24" t="s">
        <v>123</v>
      </c>
      <c r="C10401" s="24" t="s">
        <v>140</v>
      </c>
      <c r="D10401" s="22" t="s">
        <v>144</v>
      </c>
      <c r="E10401" s="24" t="s">
        <v>64</v>
      </c>
      <c r="F10401" s="22" t="s">
        <v>4623</v>
      </c>
      <c r="G10401" s="14" t="s">
        <v>8522</v>
      </c>
      <c r="H10401" s="14">
        <v>1968888.888888889</v>
      </c>
      <c r="I10401">
        <v>3</v>
      </c>
      <c r="J10401" s="13">
        <f t="shared" si="649"/>
        <v>46169</v>
      </c>
      <c r="K10401" t="str">
        <f t="shared" si="652"/>
        <v>Wed</v>
      </c>
      <c r="L10401" t="str">
        <f t="shared" si="650"/>
        <v>W4</v>
      </c>
      <c r="M10401" t="s">
        <v>10340</v>
      </c>
      <c r="N10401" t="s">
        <v>204</v>
      </c>
      <c r="O10401" t="s">
        <v>5735</v>
      </c>
      <c r="P10401" t="s">
        <v>10435</v>
      </c>
      <c r="Q10401" t="s">
        <v>200</v>
      </c>
      <c r="R10401">
        <v>166</v>
      </c>
      <c r="S10401" s="15" t="str">
        <f t="shared" si="651"/>
        <v>{ month: "May", hq: "1.South", area: "4. Eastern", kam: "LÝ ĐỖ PHƯƠNG", kae: "✔️ KAE Nguyễn Văn Thành", route: "F4", week: "W4", day: "Wed", cusCode: "VTA99274938", sales: 1968888.88888889, totalC: 166, skuLines: 3 },</v>
      </c>
    </row>
    <row r="10402" spans="1:19" ht="18.5" x14ac:dyDescent="0.45">
      <c r="A10402" s="24"/>
      <c r="B10402" s="24" t="s">
        <v>123</v>
      </c>
      <c r="C10402" s="24" t="s">
        <v>140</v>
      </c>
      <c r="D10402" s="22" t="s">
        <v>144</v>
      </c>
      <c r="E10402" s="24" t="s">
        <v>64</v>
      </c>
      <c r="F10402" s="22" t="s">
        <v>4624</v>
      </c>
      <c r="G10402" s="14" t="s">
        <v>1944</v>
      </c>
      <c r="H10402" s="14">
        <v>1841888.888888889</v>
      </c>
      <c r="I10402">
        <v>2</v>
      </c>
      <c r="J10402" s="13">
        <f t="shared" si="649"/>
        <v>46155</v>
      </c>
      <c r="K10402" t="str">
        <f t="shared" si="652"/>
        <v>Wed</v>
      </c>
      <c r="L10402" t="str">
        <f t="shared" si="650"/>
        <v>W2</v>
      </c>
      <c r="M10402" t="s">
        <v>10340</v>
      </c>
      <c r="N10402" t="s">
        <v>204</v>
      </c>
      <c r="O10402" t="s">
        <v>5735</v>
      </c>
      <c r="P10402" t="s">
        <v>10435</v>
      </c>
      <c r="Q10402" t="s">
        <v>200</v>
      </c>
      <c r="R10402">
        <v>164</v>
      </c>
      <c r="S10402" s="15" t="str">
        <f t="shared" si="651"/>
        <v>{ month: "May", hq: "1.South", area: "4. Eastern", kam: "LÝ ĐỖ PHƯƠNG", kae: "✔️ KAE Nguyễn Văn Thành", route: "F4", week: "W2", day: "Wed", cusCode: "VTA99274941", sales: 1841888.88888889, totalC: 164, skuLines: 2 },</v>
      </c>
    </row>
    <row r="10403" spans="1:19" ht="18.5" x14ac:dyDescent="0.45">
      <c r="A10403" s="24"/>
      <c r="B10403" s="24" t="s">
        <v>123</v>
      </c>
      <c r="C10403" s="24" t="s">
        <v>140</v>
      </c>
      <c r="D10403" s="22" t="s">
        <v>144</v>
      </c>
      <c r="E10403" s="24" t="s">
        <v>64</v>
      </c>
      <c r="F10403" s="22" t="s">
        <v>4624</v>
      </c>
      <c r="G10403" s="14" t="s">
        <v>5744</v>
      </c>
      <c r="H10403" s="14">
        <v>552800</v>
      </c>
      <c r="I10403">
        <v>1</v>
      </c>
      <c r="J10403" s="13">
        <f t="shared" si="649"/>
        <v>46162</v>
      </c>
      <c r="K10403" t="str">
        <f t="shared" si="652"/>
        <v>Wed</v>
      </c>
      <c r="L10403" t="str">
        <f t="shared" si="650"/>
        <v>W3</v>
      </c>
      <c r="M10403" t="s">
        <v>10340</v>
      </c>
      <c r="N10403" t="s">
        <v>204</v>
      </c>
      <c r="O10403" t="s">
        <v>5735</v>
      </c>
      <c r="P10403" t="s">
        <v>10435</v>
      </c>
      <c r="Q10403" t="s">
        <v>200</v>
      </c>
      <c r="R10403">
        <v>165</v>
      </c>
      <c r="S10403" s="15" t="str">
        <f t="shared" si="651"/>
        <v>{ month: "May", hq: "1.South", area: "4. Eastern", kam: "LÝ ĐỖ PHƯƠNG", kae: "✔️ KAE Nguyễn Văn Thành", route: "F4", week: "W3", day: "Wed", cusCode: "VTA99274941", sales: 552800, totalC: 165, skuLines: 1 },</v>
      </c>
    </row>
    <row r="10404" spans="1:19" ht="18.5" x14ac:dyDescent="0.45">
      <c r="A10404" s="24"/>
      <c r="B10404" s="24" t="s">
        <v>123</v>
      </c>
      <c r="C10404" s="24" t="s">
        <v>140</v>
      </c>
      <c r="D10404" s="22" t="s">
        <v>144</v>
      </c>
      <c r="E10404" s="24" t="s">
        <v>64</v>
      </c>
      <c r="F10404" s="22" t="s">
        <v>4624</v>
      </c>
      <c r="G10404" s="14" t="s">
        <v>8522</v>
      </c>
      <c r="H10404" s="14">
        <v>1474000</v>
      </c>
      <c r="I10404">
        <v>1</v>
      </c>
      <c r="J10404" s="13">
        <f t="shared" si="649"/>
        <v>46169</v>
      </c>
      <c r="K10404" t="str">
        <f t="shared" si="652"/>
        <v>Wed</v>
      </c>
      <c r="L10404" t="str">
        <f t="shared" si="650"/>
        <v>W4</v>
      </c>
      <c r="M10404" t="s">
        <v>10340</v>
      </c>
      <c r="N10404" t="s">
        <v>204</v>
      </c>
      <c r="O10404" t="s">
        <v>5735</v>
      </c>
      <c r="P10404" t="s">
        <v>10435</v>
      </c>
      <c r="Q10404" t="s">
        <v>200</v>
      </c>
      <c r="R10404">
        <v>166</v>
      </c>
      <c r="S10404" s="15" t="str">
        <f t="shared" si="651"/>
        <v>{ month: "May", hq: "1.South", area: "4. Eastern", kam: "LÝ ĐỖ PHƯƠNG", kae: "✔️ KAE Nguyễn Văn Thành", route: "F4", week: "W4", day: "Wed", cusCode: "VTA99274941", sales: 1474000, totalC: 166, skuLines: 1 },</v>
      </c>
    </row>
    <row r="10405" spans="1:19" ht="18.5" x14ac:dyDescent="0.45">
      <c r="A10405" s="24"/>
      <c r="B10405" s="24" t="s">
        <v>123</v>
      </c>
      <c r="C10405" s="24" t="s">
        <v>140</v>
      </c>
      <c r="D10405" s="22" t="s">
        <v>144</v>
      </c>
      <c r="E10405" s="24" t="s">
        <v>64</v>
      </c>
      <c r="F10405" s="22" t="s">
        <v>4625</v>
      </c>
      <c r="G10405" s="14" t="s">
        <v>1944</v>
      </c>
      <c r="H10405" s="14">
        <v>1474000</v>
      </c>
      <c r="I10405">
        <v>1</v>
      </c>
      <c r="J10405" s="13">
        <f t="shared" si="649"/>
        <v>46155</v>
      </c>
      <c r="K10405" t="str">
        <f t="shared" si="652"/>
        <v>Wed</v>
      </c>
      <c r="L10405" t="str">
        <f t="shared" si="650"/>
        <v>W2</v>
      </c>
      <c r="M10405" t="s">
        <v>10340</v>
      </c>
      <c r="N10405" t="s">
        <v>204</v>
      </c>
      <c r="O10405" t="s">
        <v>5735</v>
      </c>
      <c r="P10405" t="s">
        <v>10435</v>
      </c>
      <c r="Q10405" t="s">
        <v>200</v>
      </c>
      <c r="R10405">
        <v>164</v>
      </c>
      <c r="S10405" s="15" t="str">
        <f t="shared" si="651"/>
        <v>{ month: "May", hq: "1.South", area: "4. Eastern", kam: "LÝ ĐỖ PHƯƠNG", kae: "✔️ KAE Nguyễn Văn Thành", route: "F4", week: "W2", day: "Wed", cusCode: "VTA99274943", sales: 1474000, totalC: 164, skuLines: 1 },</v>
      </c>
    </row>
    <row r="10406" spans="1:19" ht="18.5" x14ac:dyDescent="0.45">
      <c r="A10406" s="24"/>
      <c r="B10406" s="24" t="s">
        <v>123</v>
      </c>
      <c r="C10406" s="24" t="s">
        <v>140</v>
      </c>
      <c r="D10406" s="22" t="s">
        <v>144</v>
      </c>
      <c r="E10406" s="24" t="s">
        <v>64</v>
      </c>
      <c r="F10406" s="22" t="s">
        <v>7295</v>
      </c>
      <c r="G10406" s="14" t="s">
        <v>5747</v>
      </c>
      <c r="H10406" s="14">
        <v>1474000</v>
      </c>
      <c r="I10406">
        <v>1</v>
      </c>
      <c r="J10406" s="13">
        <f t="shared" si="649"/>
        <v>46160</v>
      </c>
      <c r="K10406" t="str">
        <f t="shared" si="652"/>
        <v>Mon</v>
      </c>
      <c r="L10406" t="str">
        <f t="shared" si="650"/>
        <v>W3</v>
      </c>
      <c r="M10406" t="s">
        <v>10340</v>
      </c>
      <c r="N10406" t="s">
        <v>204</v>
      </c>
      <c r="O10406" t="s">
        <v>5735</v>
      </c>
      <c r="P10406" t="s">
        <v>10435</v>
      </c>
      <c r="Q10406" t="s">
        <v>200</v>
      </c>
      <c r="R10406">
        <v>165</v>
      </c>
      <c r="S10406" s="15" t="str">
        <f t="shared" si="651"/>
        <v>{ month: "May", hq: "1.South", area: "4. Eastern", kam: "LÝ ĐỖ PHƯƠNG", kae: "✔️ KAE Nguyễn Văn Thành", route: "F4", week: "W3", day: "Mon", cusCode: "VTB015", sales: 1474000, totalC: 165, skuLines: 1 },</v>
      </c>
    </row>
    <row r="10407" spans="1:19" ht="18.5" x14ac:dyDescent="0.45">
      <c r="A10407" s="24"/>
      <c r="B10407" s="24" t="s">
        <v>123</v>
      </c>
      <c r="C10407" s="24" t="s">
        <v>140</v>
      </c>
      <c r="D10407" s="22" t="s">
        <v>144</v>
      </c>
      <c r="E10407" s="24" t="s">
        <v>64</v>
      </c>
      <c r="F10407" s="22" t="s">
        <v>7295</v>
      </c>
      <c r="G10407" s="14" t="s">
        <v>8520</v>
      </c>
      <c r="H10407" s="14">
        <v>590000</v>
      </c>
      <c r="I10407">
        <v>2</v>
      </c>
      <c r="J10407" s="13">
        <f t="shared" si="649"/>
        <v>46167</v>
      </c>
      <c r="K10407" t="str">
        <f t="shared" si="652"/>
        <v>Mon</v>
      </c>
      <c r="L10407" t="str">
        <f t="shared" si="650"/>
        <v>W4</v>
      </c>
      <c r="M10407" t="s">
        <v>10340</v>
      </c>
      <c r="N10407" t="s">
        <v>204</v>
      </c>
      <c r="O10407" t="s">
        <v>5735</v>
      </c>
      <c r="P10407" t="s">
        <v>10435</v>
      </c>
      <c r="Q10407" t="s">
        <v>200</v>
      </c>
      <c r="R10407">
        <v>166</v>
      </c>
      <c r="S10407" s="15" t="str">
        <f t="shared" si="651"/>
        <v>{ month: "May", hq: "1.South", area: "4. Eastern", kam: "LÝ ĐỖ PHƯƠNG", kae: "✔️ KAE Nguyễn Văn Thành", route: "F4", week: "W4", day: "Mon", cusCode: "VTB015", sales: 590000, totalC: 166, skuLines: 2 },</v>
      </c>
    </row>
    <row r="10408" spans="1:19" ht="18.5" x14ac:dyDescent="0.45">
      <c r="A10408" s="24"/>
      <c r="B10408" s="24" t="s">
        <v>123</v>
      </c>
      <c r="C10408" s="24" t="s">
        <v>140</v>
      </c>
      <c r="D10408" s="22" t="s">
        <v>144</v>
      </c>
      <c r="E10408" s="24" t="s">
        <v>64</v>
      </c>
      <c r="F10408" s="22" t="s">
        <v>1526</v>
      </c>
      <c r="G10408" s="14" t="s">
        <v>5739</v>
      </c>
      <c r="H10408" s="14">
        <v>1861668.5185185184</v>
      </c>
      <c r="I10408">
        <v>4</v>
      </c>
      <c r="J10408" s="13">
        <f t="shared" si="649"/>
        <v>46146</v>
      </c>
      <c r="K10408" t="str">
        <f t="shared" si="652"/>
        <v>Mon</v>
      </c>
      <c r="L10408" t="str">
        <f t="shared" si="650"/>
        <v>W1</v>
      </c>
      <c r="M10408" t="s">
        <v>10340</v>
      </c>
      <c r="N10408" t="s">
        <v>204</v>
      </c>
      <c r="O10408" t="s">
        <v>5735</v>
      </c>
      <c r="P10408" t="s">
        <v>10435</v>
      </c>
      <c r="Q10408" t="s">
        <v>200</v>
      </c>
      <c r="R10408">
        <v>163</v>
      </c>
      <c r="S10408" s="15" t="str">
        <f t="shared" si="651"/>
        <v>{ month: "May", hq: "1.South", area: "4. Eastern", kam: "LÝ ĐỖ PHƯƠNG", kae: "✔️ KAE Nguyễn Văn Thành", route: "F4", week: "W1", day: "Mon", cusCode: "VTKAETHANHT204", sales: 1861668.51851852, totalC: 163, skuLines: 4 },</v>
      </c>
    </row>
    <row r="10409" spans="1:19" ht="18.5" x14ac:dyDescent="0.45">
      <c r="A10409" s="24"/>
      <c r="B10409" s="24" t="s">
        <v>123</v>
      </c>
      <c r="C10409" s="24" t="s">
        <v>140</v>
      </c>
      <c r="D10409" s="22" t="s">
        <v>144</v>
      </c>
      <c r="E10409" s="24" t="s">
        <v>64</v>
      </c>
      <c r="F10409" s="22" t="s">
        <v>1526</v>
      </c>
      <c r="G10409" s="14" t="s">
        <v>5747</v>
      </c>
      <c r="H10409" s="14">
        <v>2823055.555555555</v>
      </c>
      <c r="I10409">
        <v>3</v>
      </c>
      <c r="J10409" s="13">
        <f t="shared" si="649"/>
        <v>46160</v>
      </c>
      <c r="K10409" t="str">
        <f t="shared" si="652"/>
        <v>Mon</v>
      </c>
      <c r="L10409" t="str">
        <f t="shared" si="650"/>
        <v>W3</v>
      </c>
      <c r="M10409" t="s">
        <v>10340</v>
      </c>
      <c r="N10409" t="s">
        <v>204</v>
      </c>
      <c r="O10409" t="s">
        <v>5735</v>
      </c>
      <c r="P10409" t="s">
        <v>10435</v>
      </c>
      <c r="Q10409" t="s">
        <v>200</v>
      </c>
      <c r="R10409">
        <v>165</v>
      </c>
      <c r="S10409" s="15" t="str">
        <f t="shared" si="651"/>
        <v>{ month: "May", hq: "1.South", area: "4. Eastern", kam: "LÝ ĐỖ PHƯƠNG", kae: "✔️ KAE Nguyễn Văn Thành", route: "F4", week: "W3", day: "Mon", cusCode: "VTKAETHANHT204", sales: 2823055.55555556, totalC: 165, skuLines: 3 },</v>
      </c>
    </row>
    <row r="10410" spans="1:19" ht="18.5" x14ac:dyDescent="0.45">
      <c r="A10410" s="24"/>
      <c r="B10410" s="24" t="s">
        <v>123</v>
      </c>
      <c r="C10410" s="24" t="s">
        <v>140</v>
      </c>
      <c r="D10410" s="22" t="s">
        <v>144</v>
      </c>
      <c r="E10410" s="24" t="s">
        <v>64</v>
      </c>
      <c r="F10410" s="22" t="s">
        <v>7296</v>
      </c>
      <c r="G10410" s="14" t="s">
        <v>5747</v>
      </c>
      <c r="H10410" s="14">
        <v>1774000</v>
      </c>
      <c r="I10410">
        <v>2</v>
      </c>
      <c r="J10410" s="13">
        <f t="shared" si="649"/>
        <v>46160</v>
      </c>
      <c r="K10410" t="str">
        <f t="shared" si="652"/>
        <v>Mon</v>
      </c>
      <c r="L10410" t="str">
        <f t="shared" si="650"/>
        <v>W3</v>
      </c>
      <c r="M10410" t="s">
        <v>10340</v>
      </c>
      <c r="N10410" t="s">
        <v>204</v>
      </c>
      <c r="O10410" t="s">
        <v>5735</v>
      </c>
      <c r="P10410" t="s">
        <v>10435</v>
      </c>
      <c r="Q10410" t="s">
        <v>200</v>
      </c>
      <c r="R10410">
        <v>165</v>
      </c>
      <c r="S10410" s="15" t="str">
        <f t="shared" si="651"/>
        <v>{ month: "May", hq: "1.South", area: "4. Eastern", kam: "LÝ ĐỖ PHƯƠNG", kae: "✔️ KAE Nguyễn Văn Thành", route: "F4", week: "W3", day: "Mon", cusCode: "VTT50015", sales: 1774000, totalC: 165, skuLines: 2 },</v>
      </c>
    </row>
    <row r="10411" spans="1:19" ht="18.5" x14ac:dyDescent="0.45">
      <c r="A10411" s="24"/>
      <c r="B10411" s="24" t="s">
        <v>123</v>
      </c>
      <c r="C10411" s="24" t="s">
        <v>140</v>
      </c>
      <c r="D10411" s="22" t="s">
        <v>144</v>
      </c>
      <c r="E10411" s="24" t="s">
        <v>64</v>
      </c>
      <c r="F10411" s="22" t="s">
        <v>7296</v>
      </c>
      <c r="G10411" s="14" t="s">
        <v>8520</v>
      </c>
      <c r="H10411" s="14">
        <v>411711.11111111107</v>
      </c>
      <c r="I10411">
        <v>1</v>
      </c>
      <c r="J10411" s="13">
        <f t="shared" si="649"/>
        <v>46167</v>
      </c>
      <c r="K10411" t="str">
        <f t="shared" si="652"/>
        <v>Mon</v>
      </c>
      <c r="L10411" t="str">
        <f t="shared" si="650"/>
        <v>W4</v>
      </c>
      <c r="M10411" t="s">
        <v>10340</v>
      </c>
      <c r="N10411" t="s">
        <v>204</v>
      </c>
      <c r="O10411" t="s">
        <v>5735</v>
      </c>
      <c r="P10411" t="s">
        <v>10435</v>
      </c>
      <c r="Q10411" t="s">
        <v>200</v>
      </c>
      <c r="R10411">
        <v>166</v>
      </c>
      <c r="S10411" s="15" t="str">
        <f t="shared" si="651"/>
        <v>{ month: "May", hq: "1.South", area: "4. Eastern", kam: "LÝ ĐỖ PHƯƠNG", kae: "✔️ KAE Nguyễn Văn Thành", route: "F4", week: "W4", day: "Mon", cusCode: "VTT50015", sales: 411711.111111111, totalC: 166, skuLines: 1 },</v>
      </c>
    </row>
    <row r="10412" spans="1:19" ht="18.5" x14ac:dyDescent="0.45">
      <c r="A10412" s="24"/>
      <c r="B10412" s="24" t="s">
        <v>123</v>
      </c>
      <c r="C10412" s="24" t="s">
        <v>140</v>
      </c>
      <c r="D10412" s="22" t="s">
        <v>144</v>
      </c>
      <c r="E10412" s="24" t="s">
        <v>64</v>
      </c>
      <c r="F10412" s="22" t="s">
        <v>7297</v>
      </c>
      <c r="G10412" s="14" t="s">
        <v>5745</v>
      </c>
      <c r="H10412" s="14">
        <v>559833.33333333326</v>
      </c>
      <c r="I10412">
        <v>2</v>
      </c>
      <c r="J10412" s="13">
        <f t="shared" si="649"/>
        <v>46163</v>
      </c>
      <c r="K10412" t="str">
        <f t="shared" si="652"/>
        <v>Thu</v>
      </c>
      <c r="L10412" t="str">
        <f t="shared" si="650"/>
        <v>W3</v>
      </c>
      <c r="M10412" t="s">
        <v>10340</v>
      </c>
      <c r="N10412" t="s">
        <v>204</v>
      </c>
      <c r="O10412" t="s">
        <v>5735</v>
      </c>
      <c r="P10412" t="s">
        <v>10435</v>
      </c>
      <c r="Q10412" t="s">
        <v>200</v>
      </c>
      <c r="R10412">
        <v>165</v>
      </c>
      <c r="S10412" s="15" t="str">
        <f t="shared" si="651"/>
        <v>{ month: "May", hq: "1.South", area: "4. Eastern", kam: "LÝ ĐỖ PHƯƠNG", kae: "✔️ KAE Nguyễn Văn Thành", route: "F4", week: "W3", day: "Thu", cusCode: "VTT5002", sales: 559833.333333333, totalC: 165, skuLines: 2 },</v>
      </c>
    </row>
    <row r="10413" spans="1:19" ht="18.5" x14ac:dyDescent="0.45">
      <c r="A10413" s="24"/>
      <c r="B10413" s="24" t="s">
        <v>123</v>
      </c>
      <c r="C10413" s="24" t="s">
        <v>140</v>
      </c>
      <c r="D10413" s="22" t="s">
        <v>144</v>
      </c>
      <c r="E10413" s="24" t="s">
        <v>64</v>
      </c>
      <c r="F10413" s="22" t="s">
        <v>4626</v>
      </c>
      <c r="G10413" s="14" t="s">
        <v>1949</v>
      </c>
      <c r="H10413" s="14">
        <v>1774000</v>
      </c>
      <c r="I10413">
        <v>2</v>
      </c>
      <c r="J10413" s="13">
        <f t="shared" si="649"/>
        <v>46156</v>
      </c>
      <c r="K10413" t="str">
        <f t="shared" si="652"/>
        <v>Thu</v>
      </c>
      <c r="L10413" t="str">
        <f t="shared" si="650"/>
        <v>W2</v>
      </c>
      <c r="M10413" t="s">
        <v>10340</v>
      </c>
      <c r="N10413" t="s">
        <v>204</v>
      </c>
      <c r="O10413" t="s">
        <v>5735</v>
      </c>
      <c r="P10413" t="s">
        <v>10435</v>
      </c>
      <c r="Q10413" t="s">
        <v>200</v>
      </c>
      <c r="R10413">
        <v>164</v>
      </c>
      <c r="S10413" s="15" t="str">
        <f t="shared" si="651"/>
        <v>{ month: "May", hq: "1.South", area: "4. Eastern", kam: "LÝ ĐỖ PHƯƠNG", kae: "✔️ KAE Nguyễn Văn Thành", route: "F4", week: "W2", day: "Thu", cusCode: "VTT5007", sales: 1774000, totalC: 164, skuLines: 2 },</v>
      </c>
    </row>
    <row r="10414" spans="1:19" ht="18.5" x14ac:dyDescent="0.45">
      <c r="A10414" s="24"/>
      <c r="B10414" s="24" t="s">
        <v>123</v>
      </c>
      <c r="C10414" s="24" t="s">
        <v>140</v>
      </c>
      <c r="D10414" s="22" t="s">
        <v>144</v>
      </c>
      <c r="E10414" s="24" t="s">
        <v>64</v>
      </c>
      <c r="F10414" s="22" t="s">
        <v>4626</v>
      </c>
      <c r="G10414" s="14" t="s">
        <v>8523</v>
      </c>
      <c r="H10414" s="14">
        <v>758655.5555555555</v>
      </c>
      <c r="I10414">
        <v>2</v>
      </c>
      <c r="J10414" s="13">
        <f t="shared" si="649"/>
        <v>46170</v>
      </c>
      <c r="K10414" t="str">
        <f t="shared" si="652"/>
        <v>Thu</v>
      </c>
      <c r="L10414" t="str">
        <f t="shared" si="650"/>
        <v>W4</v>
      </c>
      <c r="M10414" t="s">
        <v>10340</v>
      </c>
      <c r="N10414" t="s">
        <v>204</v>
      </c>
      <c r="O10414" t="s">
        <v>5735</v>
      </c>
      <c r="P10414" t="s">
        <v>10435</v>
      </c>
      <c r="Q10414" t="s">
        <v>200</v>
      </c>
      <c r="R10414">
        <v>166</v>
      </c>
      <c r="S10414" s="15" t="str">
        <f t="shared" si="651"/>
        <v>{ month: "May", hq: "1.South", area: "4. Eastern", kam: "LÝ ĐỖ PHƯƠNG", kae: "✔️ KAE Nguyễn Văn Thành", route: "F4", week: "W4", day: "Thu", cusCode: "VTT5007", sales: 758655.555555556, totalC: 166, skuLines: 2 },</v>
      </c>
    </row>
    <row r="10415" spans="1:19" ht="18.5" x14ac:dyDescent="0.45">
      <c r="A10415" s="24"/>
      <c r="B10415" s="24" t="s">
        <v>123</v>
      </c>
      <c r="C10415" s="24" t="s">
        <v>140</v>
      </c>
      <c r="D10415" s="22" t="s">
        <v>144</v>
      </c>
      <c r="E10415" s="24" t="s">
        <v>64</v>
      </c>
      <c r="F10415" s="22" t="s">
        <v>1527</v>
      </c>
      <c r="G10415" s="14" t="s">
        <v>5739</v>
      </c>
      <c r="H10415" s="14">
        <v>1841895.3703703703</v>
      </c>
      <c r="I10415">
        <v>2</v>
      </c>
      <c r="J10415" s="13">
        <f t="shared" si="649"/>
        <v>46146</v>
      </c>
      <c r="K10415" t="str">
        <f t="shared" si="652"/>
        <v>Mon</v>
      </c>
      <c r="L10415" t="str">
        <f t="shared" si="650"/>
        <v>W1</v>
      </c>
      <c r="M10415" t="s">
        <v>10340</v>
      </c>
      <c r="N10415" t="s">
        <v>204</v>
      </c>
      <c r="O10415" t="s">
        <v>5735</v>
      </c>
      <c r="P10415" t="s">
        <v>10435</v>
      </c>
      <c r="Q10415" t="s">
        <v>200</v>
      </c>
      <c r="R10415">
        <v>163</v>
      </c>
      <c r="S10415" s="15" t="str">
        <f t="shared" si="651"/>
        <v>{ month: "May", hq: "1.South", area: "4. Eastern", kam: "LÝ ĐỖ PHƯƠNG", kae: "✔️ KAE Nguyễn Văn Thành", route: "F4", week: "W1", day: "Mon", cusCode: "VTT5009", sales: 1841895.37037037, totalC: 163, skuLines: 2 },</v>
      </c>
    </row>
    <row r="10416" spans="1:19" ht="18.5" x14ac:dyDescent="0.45">
      <c r="A10416" s="24"/>
      <c r="B10416" s="24" t="s">
        <v>123</v>
      </c>
      <c r="C10416" s="24" t="s">
        <v>140</v>
      </c>
      <c r="D10416" s="22" t="s">
        <v>144</v>
      </c>
      <c r="E10416" s="24" t="s">
        <v>64</v>
      </c>
      <c r="F10416" s="22" t="s">
        <v>1527</v>
      </c>
      <c r="G10416" s="14" t="s">
        <v>5747</v>
      </c>
      <c r="H10416" s="14">
        <v>300000</v>
      </c>
      <c r="I10416">
        <v>1</v>
      </c>
      <c r="J10416" s="13">
        <f t="shared" si="649"/>
        <v>46160</v>
      </c>
      <c r="K10416" t="str">
        <f t="shared" si="652"/>
        <v>Mon</v>
      </c>
      <c r="L10416" t="str">
        <f t="shared" si="650"/>
        <v>W3</v>
      </c>
      <c r="M10416" t="s">
        <v>10340</v>
      </c>
      <c r="N10416" t="s">
        <v>204</v>
      </c>
      <c r="O10416" t="s">
        <v>5735</v>
      </c>
      <c r="P10416" t="s">
        <v>10435</v>
      </c>
      <c r="Q10416" t="s">
        <v>200</v>
      </c>
      <c r="R10416">
        <v>165</v>
      </c>
      <c r="S10416" s="15" t="str">
        <f t="shared" si="651"/>
        <v>{ month: "May", hq: "1.South", area: "4. Eastern", kam: "LÝ ĐỖ PHƯƠNG", kae: "✔️ KAE Nguyễn Văn Thành", route: "F4", week: "W3", day: "Mon", cusCode: "VTT5009", sales: 300000, totalC: 165, skuLines: 1 },</v>
      </c>
    </row>
    <row r="10417" spans="1:19" ht="18.5" x14ac:dyDescent="0.45">
      <c r="A10417" s="24"/>
      <c r="B10417" s="24" t="s">
        <v>123</v>
      </c>
      <c r="C10417" s="24" t="s">
        <v>140</v>
      </c>
      <c r="D10417" s="22" t="s">
        <v>144</v>
      </c>
      <c r="E10417" s="24" t="s">
        <v>64</v>
      </c>
      <c r="F10417" s="22" t="s">
        <v>4627</v>
      </c>
      <c r="G10417" s="14" t="s">
        <v>1949</v>
      </c>
      <c r="H10417" s="14">
        <v>1631999.9999999998</v>
      </c>
      <c r="I10417">
        <v>1</v>
      </c>
      <c r="J10417" s="13">
        <f t="shared" si="649"/>
        <v>46156</v>
      </c>
      <c r="K10417" t="str">
        <f t="shared" si="652"/>
        <v>Thu</v>
      </c>
      <c r="L10417" t="str">
        <f t="shared" si="650"/>
        <v>W2</v>
      </c>
      <c r="M10417" t="s">
        <v>10340</v>
      </c>
      <c r="N10417" t="s">
        <v>204</v>
      </c>
      <c r="O10417" t="s">
        <v>5735</v>
      </c>
      <c r="P10417" t="s">
        <v>10435</v>
      </c>
      <c r="Q10417" t="s">
        <v>200</v>
      </c>
      <c r="R10417">
        <v>164</v>
      </c>
      <c r="S10417" s="15" t="str">
        <f t="shared" si="651"/>
        <v>{ month: "May", hq: "1.South", area: "4. Eastern", kam: "LÝ ĐỖ PHƯƠNG", kae: "✔️ KAE Nguyễn Văn Thành", route: "F4", week: "W2", day: "Thu", cusCode: "VTT5010", sales: 1632000, totalC: 164, skuLines: 1 },</v>
      </c>
    </row>
    <row r="10418" spans="1:19" ht="18.5" x14ac:dyDescent="0.45">
      <c r="A10418" s="24"/>
      <c r="B10418" s="24" t="s">
        <v>123</v>
      </c>
      <c r="C10418" s="24" t="s">
        <v>140</v>
      </c>
      <c r="D10418" s="22" t="s">
        <v>144</v>
      </c>
      <c r="E10418" s="24" t="s">
        <v>64</v>
      </c>
      <c r="F10418" s="22" t="s">
        <v>4627</v>
      </c>
      <c r="G10418" s="14" t="s">
        <v>8523</v>
      </c>
      <c r="H10418" s="14">
        <v>2425988.888888889</v>
      </c>
      <c r="I10418">
        <v>4</v>
      </c>
      <c r="J10418" s="13">
        <f t="shared" si="649"/>
        <v>46170</v>
      </c>
      <c r="K10418" t="str">
        <f t="shared" si="652"/>
        <v>Thu</v>
      </c>
      <c r="L10418" t="str">
        <f t="shared" si="650"/>
        <v>W4</v>
      </c>
      <c r="M10418" t="s">
        <v>10340</v>
      </c>
      <c r="N10418" t="s">
        <v>204</v>
      </c>
      <c r="O10418" t="s">
        <v>5735</v>
      </c>
      <c r="P10418" t="s">
        <v>10435</v>
      </c>
      <c r="Q10418" t="s">
        <v>200</v>
      </c>
      <c r="R10418">
        <v>166</v>
      </c>
      <c r="S10418" s="15" t="str">
        <f t="shared" si="651"/>
        <v>{ month: "May", hq: "1.South", area: "4. Eastern", kam: "LÝ ĐỖ PHƯƠNG", kae: "✔️ KAE Nguyễn Văn Thành", route: "F4", week: "W4", day: "Thu", cusCode: "VTT5010", sales: 2425988.88888889, totalC: 166, skuLines: 4 },</v>
      </c>
    </row>
    <row r="10419" spans="1:19" ht="18.5" x14ac:dyDescent="0.45">
      <c r="A10419" s="24"/>
      <c r="B10419" s="24" t="s">
        <v>123</v>
      </c>
      <c r="C10419" s="24" t="s">
        <v>140</v>
      </c>
      <c r="D10419" s="22" t="s">
        <v>144</v>
      </c>
      <c r="E10419" s="24" t="s">
        <v>64</v>
      </c>
      <c r="F10419" s="22" t="s">
        <v>1528</v>
      </c>
      <c r="G10419" s="14" t="s">
        <v>5739</v>
      </c>
      <c r="H10419" s="14">
        <v>1474000</v>
      </c>
      <c r="I10419">
        <v>1</v>
      </c>
      <c r="J10419" s="13">
        <f t="shared" si="649"/>
        <v>46146</v>
      </c>
      <c r="K10419" t="str">
        <f t="shared" si="652"/>
        <v>Mon</v>
      </c>
      <c r="L10419" t="str">
        <f t="shared" si="650"/>
        <v>W1</v>
      </c>
      <c r="M10419" t="s">
        <v>10340</v>
      </c>
      <c r="N10419" t="s">
        <v>204</v>
      </c>
      <c r="O10419" t="s">
        <v>5735</v>
      </c>
      <c r="P10419" t="s">
        <v>10435</v>
      </c>
      <c r="Q10419" t="s">
        <v>200</v>
      </c>
      <c r="R10419">
        <v>163</v>
      </c>
      <c r="S10419" s="15" t="str">
        <f t="shared" si="651"/>
        <v>{ month: "May", hq: "1.South", area: "4. Eastern", kam: "LÝ ĐỖ PHƯƠNG", kae: "✔️ KAE Nguyễn Văn Thành", route: "F4", week: "W1", day: "Mon", cusCode: "VTT5011", sales: 1474000, totalC: 163, skuLines: 1 },</v>
      </c>
    </row>
    <row r="10420" spans="1:19" ht="18.5" x14ac:dyDescent="0.45">
      <c r="A10420" s="24"/>
      <c r="B10420" s="24" t="s">
        <v>123</v>
      </c>
      <c r="C10420" s="24" t="s">
        <v>140</v>
      </c>
      <c r="D10420" s="22" t="s">
        <v>144</v>
      </c>
      <c r="E10420" s="24" t="s">
        <v>64</v>
      </c>
      <c r="F10420" s="22" t="s">
        <v>4628</v>
      </c>
      <c r="G10420" s="14" t="s">
        <v>1937</v>
      </c>
      <c r="H10420" s="14">
        <v>840800</v>
      </c>
      <c r="I10420">
        <v>3</v>
      </c>
      <c r="J10420" s="13">
        <f t="shared" si="649"/>
        <v>46153</v>
      </c>
      <c r="K10420" t="str">
        <f t="shared" si="652"/>
        <v>Mon</v>
      </c>
      <c r="L10420" t="str">
        <f t="shared" si="650"/>
        <v>W2</v>
      </c>
      <c r="M10420" t="s">
        <v>10340</v>
      </c>
      <c r="N10420" t="s">
        <v>204</v>
      </c>
      <c r="O10420" t="s">
        <v>5735</v>
      </c>
      <c r="P10420" t="s">
        <v>10435</v>
      </c>
      <c r="Q10420" t="s">
        <v>200</v>
      </c>
      <c r="R10420">
        <v>164</v>
      </c>
      <c r="S10420" s="15" t="str">
        <f t="shared" si="651"/>
        <v>{ month: "May", hq: "1.South", area: "4. Eastern", kam: "LÝ ĐỖ PHƯƠNG", kae: "✔️ KAE Nguyễn Văn Thành", route: "F4", week: "W2", day: "Mon", cusCode: "VTT5012", sales: 840800, totalC: 164, skuLines: 3 },</v>
      </c>
    </row>
    <row r="10421" spans="1:19" ht="18.5" x14ac:dyDescent="0.45">
      <c r="A10421" s="24"/>
      <c r="B10421" s="24" t="s">
        <v>123</v>
      </c>
      <c r="C10421" s="24" t="s">
        <v>140</v>
      </c>
      <c r="D10421" s="22" t="s">
        <v>144</v>
      </c>
      <c r="E10421" s="24" t="s">
        <v>64</v>
      </c>
      <c r="F10421" s="22" t="s">
        <v>4628</v>
      </c>
      <c r="G10421" s="14" t="s">
        <v>5747</v>
      </c>
      <c r="H10421" s="14">
        <v>1321100</v>
      </c>
      <c r="I10421">
        <v>3</v>
      </c>
      <c r="J10421" s="13">
        <f t="shared" si="649"/>
        <v>46160</v>
      </c>
      <c r="K10421" t="str">
        <f t="shared" si="652"/>
        <v>Mon</v>
      </c>
      <c r="L10421" t="str">
        <f t="shared" si="650"/>
        <v>W3</v>
      </c>
      <c r="M10421" t="s">
        <v>10340</v>
      </c>
      <c r="N10421" t="s">
        <v>204</v>
      </c>
      <c r="O10421" t="s">
        <v>5735</v>
      </c>
      <c r="P10421" t="s">
        <v>10435</v>
      </c>
      <c r="Q10421" t="s">
        <v>200</v>
      </c>
      <c r="R10421">
        <v>165</v>
      </c>
      <c r="S10421" s="15" t="str">
        <f t="shared" si="651"/>
        <v>{ month: "May", hq: "1.South", area: "4. Eastern", kam: "LÝ ĐỖ PHƯƠNG", kae: "✔️ KAE Nguyễn Văn Thành", route: "F4", week: "W3", day: "Mon", cusCode: "VTT5012", sales: 1321100, totalC: 165, skuLines: 3 },</v>
      </c>
    </row>
    <row r="10422" spans="1:19" ht="18.5" x14ac:dyDescent="0.45">
      <c r="A10422" s="24"/>
      <c r="B10422" s="24" t="s">
        <v>123</v>
      </c>
      <c r="C10422" s="24" t="s">
        <v>140</v>
      </c>
      <c r="D10422" s="22" t="s">
        <v>144</v>
      </c>
      <c r="E10422" s="24" t="s">
        <v>64</v>
      </c>
      <c r="F10422" s="22" t="s">
        <v>4629</v>
      </c>
      <c r="G10422" s="14" t="s">
        <v>1949</v>
      </c>
      <c r="H10422" s="14">
        <v>367888.88888888888</v>
      </c>
      <c r="I10422">
        <v>1</v>
      </c>
      <c r="J10422" s="13">
        <f t="shared" si="649"/>
        <v>46156</v>
      </c>
      <c r="K10422" t="str">
        <f t="shared" si="652"/>
        <v>Thu</v>
      </c>
      <c r="L10422" t="str">
        <f t="shared" si="650"/>
        <v>W2</v>
      </c>
      <c r="M10422" t="s">
        <v>10340</v>
      </c>
      <c r="N10422" t="s">
        <v>204</v>
      </c>
      <c r="O10422" t="s">
        <v>5735</v>
      </c>
      <c r="P10422" t="s">
        <v>10435</v>
      </c>
      <c r="Q10422" t="s">
        <v>200</v>
      </c>
      <c r="R10422">
        <v>164</v>
      </c>
      <c r="S10422" s="15" t="str">
        <f t="shared" si="651"/>
        <v>{ month: "May", hq: "1.South", area: "4. Eastern", kam: "LÝ ĐỖ PHƯƠNG", kae: "✔️ KAE Nguyễn Văn Thành", route: "F4", week: "W2", day: "Thu", cusCode: "VTT5015", sales: 367888.888888889, totalC: 164, skuLines: 1 },</v>
      </c>
    </row>
    <row r="10423" spans="1:19" ht="18.5" x14ac:dyDescent="0.45">
      <c r="A10423" s="24"/>
      <c r="B10423" s="24" t="s">
        <v>123</v>
      </c>
      <c r="C10423" s="24" t="s">
        <v>140</v>
      </c>
      <c r="D10423" s="22" t="s">
        <v>144</v>
      </c>
      <c r="E10423" s="24" t="s">
        <v>64</v>
      </c>
      <c r="F10423" s="22" t="s">
        <v>4629</v>
      </c>
      <c r="G10423" s="14" t="s">
        <v>5745</v>
      </c>
      <c r="H10423" s="14">
        <v>920688.88888888888</v>
      </c>
      <c r="I10423">
        <v>2</v>
      </c>
      <c r="J10423" s="13">
        <f t="shared" si="649"/>
        <v>46163</v>
      </c>
      <c r="K10423" t="str">
        <f t="shared" si="652"/>
        <v>Thu</v>
      </c>
      <c r="L10423" t="str">
        <f t="shared" si="650"/>
        <v>W3</v>
      </c>
      <c r="M10423" t="s">
        <v>10340</v>
      </c>
      <c r="N10423" t="s">
        <v>204</v>
      </c>
      <c r="O10423" t="s">
        <v>5735</v>
      </c>
      <c r="P10423" t="s">
        <v>10435</v>
      </c>
      <c r="Q10423" t="s">
        <v>200</v>
      </c>
      <c r="R10423">
        <v>165</v>
      </c>
      <c r="S10423" s="15" t="str">
        <f t="shared" si="651"/>
        <v>{ month: "May", hq: "1.South", area: "4. Eastern", kam: "LÝ ĐỖ PHƯƠNG", kae: "✔️ KAE Nguyễn Văn Thành", route: "F4", week: "W3", day: "Thu", cusCode: "VTT5015", sales: 920688.888888889, totalC: 165, skuLines: 2 },</v>
      </c>
    </row>
    <row r="10424" spans="1:19" ht="18.5" x14ac:dyDescent="0.45">
      <c r="A10424" s="24"/>
      <c r="B10424" s="24" t="s">
        <v>123</v>
      </c>
      <c r="C10424" s="24" t="s">
        <v>140</v>
      </c>
      <c r="D10424" s="22" t="s">
        <v>144</v>
      </c>
      <c r="E10424" s="24" t="s">
        <v>64</v>
      </c>
      <c r="F10424" s="22" t="s">
        <v>4629</v>
      </c>
      <c r="G10424" s="14" t="s">
        <v>8523</v>
      </c>
      <c r="H10424" s="14">
        <v>367888.88888888888</v>
      </c>
      <c r="I10424">
        <v>1</v>
      </c>
      <c r="J10424" s="13">
        <f t="shared" si="649"/>
        <v>46170</v>
      </c>
      <c r="K10424" t="str">
        <f t="shared" si="652"/>
        <v>Thu</v>
      </c>
      <c r="L10424" t="str">
        <f t="shared" si="650"/>
        <v>W4</v>
      </c>
      <c r="M10424" t="s">
        <v>10340</v>
      </c>
      <c r="N10424" t="s">
        <v>204</v>
      </c>
      <c r="O10424" t="s">
        <v>5735</v>
      </c>
      <c r="P10424" t="s">
        <v>10435</v>
      </c>
      <c r="Q10424" t="s">
        <v>200</v>
      </c>
      <c r="R10424">
        <v>166</v>
      </c>
      <c r="S10424" s="15" t="str">
        <f t="shared" si="651"/>
        <v>{ month: "May", hq: "1.South", area: "4. Eastern", kam: "LÝ ĐỖ PHƯƠNG", kae: "✔️ KAE Nguyễn Văn Thành", route: "F4", week: "W4", day: "Thu", cusCode: "VTT5015", sales: 367888.888888889, totalC: 166, skuLines: 1 },</v>
      </c>
    </row>
    <row r="10425" spans="1:19" ht="18.5" x14ac:dyDescent="0.45">
      <c r="A10425" s="24"/>
      <c r="B10425" s="24" t="s">
        <v>123</v>
      </c>
      <c r="C10425" s="24" t="s">
        <v>140</v>
      </c>
      <c r="D10425" s="22" t="s">
        <v>144</v>
      </c>
      <c r="E10425" s="24" t="s">
        <v>64</v>
      </c>
      <c r="F10425" s="22" t="s">
        <v>1529</v>
      </c>
      <c r="G10425" s="14" t="s">
        <v>5739</v>
      </c>
      <c r="H10425" s="14">
        <v>1944485.1851851852</v>
      </c>
      <c r="I10425">
        <v>2</v>
      </c>
      <c r="J10425" s="13">
        <f t="shared" si="649"/>
        <v>46146</v>
      </c>
      <c r="K10425" t="str">
        <f t="shared" si="652"/>
        <v>Mon</v>
      </c>
      <c r="L10425" t="str">
        <f t="shared" si="650"/>
        <v>W1</v>
      </c>
      <c r="M10425" t="s">
        <v>10340</v>
      </c>
      <c r="N10425" t="s">
        <v>204</v>
      </c>
      <c r="O10425" t="s">
        <v>5735</v>
      </c>
      <c r="P10425" t="s">
        <v>10435</v>
      </c>
      <c r="Q10425" t="s">
        <v>200</v>
      </c>
      <c r="R10425">
        <v>163</v>
      </c>
      <c r="S10425" s="15" t="str">
        <f t="shared" si="651"/>
        <v>{ month: "May", hq: "1.South", area: "4. Eastern", kam: "LÝ ĐỖ PHƯƠNG", kae: "✔️ KAE Nguyễn Văn Thành", route: "F4", week: "W1", day: "Mon", cusCode: "VTT5016", sales: 1944485.18518519, totalC: 163, skuLines: 2 },</v>
      </c>
    </row>
    <row r="10426" spans="1:19" ht="18.5" x14ac:dyDescent="0.45">
      <c r="A10426" s="24"/>
      <c r="B10426" s="24" t="s">
        <v>123</v>
      </c>
      <c r="C10426" s="24" t="s">
        <v>140</v>
      </c>
      <c r="D10426" s="22" t="s">
        <v>144</v>
      </c>
      <c r="E10426" s="24" t="s">
        <v>64</v>
      </c>
      <c r="F10426" s="22" t="s">
        <v>1529</v>
      </c>
      <c r="G10426" s="14" t="s">
        <v>5747</v>
      </c>
      <c r="H10426" s="14">
        <v>2090000</v>
      </c>
      <c r="I10426">
        <v>2</v>
      </c>
      <c r="J10426" s="13">
        <f t="shared" si="649"/>
        <v>46160</v>
      </c>
      <c r="K10426" t="str">
        <f t="shared" si="652"/>
        <v>Mon</v>
      </c>
      <c r="L10426" t="str">
        <f t="shared" si="650"/>
        <v>W3</v>
      </c>
      <c r="M10426" t="s">
        <v>10340</v>
      </c>
      <c r="N10426" t="s">
        <v>204</v>
      </c>
      <c r="O10426" t="s">
        <v>5735</v>
      </c>
      <c r="P10426" t="s">
        <v>10435</v>
      </c>
      <c r="Q10426" t="s">
        <v>200</v>
      </c>
      <c r="R10426">
        <v>165</v>
      </c>
      <c r="S10426" s="15" t="str">
        <f t="shared" si="651"/>
        <v>{ month: "May", hq: "1.South", area: "4. Eastern", kam: "LÝ ĐỖ PHƯƠNG", kae: "✔️ KAE Nguyễn Văn Thành", route: "F4", week: "W3", day: "Mon", cusCode: "VTT5016", sales: 2090000, totalC: 165, skuLines: 2 },</v>
      </c>
    </row>
    <row r="10427" spans="1:19" ht="18.5" x14ac:dyDescent="0.45">
      <c r="A10427" s="24"/>
      <c r="B10427" s="24" t="s">
        <v>123</v>
      </c>
      <c r="C10427" s="24" t="s">
        <v>140</v>
      </c>
      <c r="D10427" s="22" t="s">
        <v>144</v>
      </c>
      <c r="E10427" s="24" t="s">
        <v>64</v>
      </c>
      <c r="F10427" s="22" t="s">
        <v>1529</v>
      </c>
      <c r="G10427" s="14" t="s">
        <v>8520</v>
      </c>
      <c r="H10427" s="14">
        <v>367888.88888888888</v>
      </c>
      <c r="I10427">
        <v>1</v>
      </c>
      <c r="J10427" s="13">
        <f t="shared" si="649"/>
        <v>46167</v>
      </c>
      <c r="K10427" t="str">
        <f t="shared" si="652"/>
        <v>Mon</v>
      </c>
      <c r="L10427" t="str">
        <f t="shared" si="650"/>
        <v>W4</v>
      </c>
      <c r="M10427" t="s">
        <v>10340</v>
      </c>
      <c r="N10427" t="s">
        <v>204</v>
      </c>
      <c r="O10427" t="s">
        <v>5735</v>
      </c>
      <c r="P10427" t="s">
        <v>10435</v>
      </c>
      <c r="Q10427" t="s">
        <v>200</v>
      </c>
      <c r="R10427">
        <v>166</v>
      </c>
      <c r="S10427" s="15" t="str">
        <f t="shared" si="651"/>
        <v>{ month: "May", hq: "1.South", area: "4. Eastern", kam: "LÝ ĐỖ PHƯƠNG", kae: "✔️ KAE Nguyễn Văn Thành", route: "F4", week: "W4", day: "Mon", cusCode: "VTT5016", sales: 367888.888888889, totalC: 166, skuLines: 1 },</v>
      </c>
    </row>
    <row r="10428" spans="1:19" ht="18.5" x14ac:dyDescent="0.45">
      <c r="A10428" s="24"/>
      <c r="B10428" s="24" t="s">
        <v>123</v>
      </c>
      <c r="C10428" s="24" t="s">
        <v>140</v>
      </c>
      <c r="D10428" s="22" t="s">
        <v>144</v>
      </c>
      <c r="E10428" s="24" t="s">
        <v>64</v>
      </c>
      <c r="F10428" s="22" t="s">
        <v>1530</v>
      </c>
      <c r="G10428" s="14" t="s">
        <v>5739</v>
      </c>
      <c r="H10428" s="14">
        <v>1944485.1851851852</v>
      </c>
      <c r="I10428">
        <v>2</v>
      </c>
      <c r="J10428" s="13">
        <f t="shared" si="649"/>
        <v>46146</v>
      </c>
      <c r="K10428" t="str">
        <f t="shared" si="652"/>
        <v>Mon</v>
      </c>
      <c r="L10428" t="str">
        <f t="shared" si="650"/>
        <v>W1</v>
      </c>
      <c r="M10428" t="s">
        <v>10340</v>
      </c>
      <c r="N10428" t="s">
        <v>204</v>
      </c>
      <c r="O10428" t="s">
        <v>5735</v>
      </c>
      <c r="P10428" t="s">
        <v>10435</v>
      </c>
      <c r="Q10428" t="s">
        <v>200</v>
      </c>
      <c r="R10428">
        <v>163</v>
      </c>
      <c r="S10428" s="15" t="str">
        <f t="shared" si="651"/>
        <v>{ month: "May", hq: "1.South", area: "4. Eastern", kam: "LÝ ĐỖ PHƯƠNG", kae: "✔️ KAE Nguyễn Văn Thành", route: "F4", week: "W1", day: "Mon", cusCode: "VTT5018", sales: 1944485.18518519, totalC: 163, skuLines: 2 },</v>
      </c>
    </row>
    <row r="10429" spans="1:19" ht="18.5" x14ac:dyDescent="0.45">
      <c r="A10429" s="24"/>
      <c r="B10429" s="24" t="s">
        <v>123</v>
      </c>
      <c r="C10429" s="24" t="s">
        <v>140</v>
      </c>
      <c r="D10429" s="22" t="s">
        <v>144</v>
      </c>
      <c r="E10429" s="24" t="s">
        <v>64</v>
      </c>
      <c r="F10429" s="22" t="s">
        <v>1530</v>
      </c>
      <c r="G10429" s="14" t="s">
        <v>1937</v>
      </c>
      <c r="H10429" s="14">
        <v>920688.88888888888</v>
      </c>
      <c r="I10429">
        <v>2</v>
      </c>
      <c r="J10429" s="13">
        <f t="shared" si="649"/>
        <v>46153</v>
      </c>
      <c r="K10429" t="str">
        <f t="shared" si="652"/>
        <v>Mon</v>
      </c>
      <c r="L10429" t="str">
        <f t="shared" si="650"/>
        <v>W2</v>
      </c>
      <c r="M10429" t="s">
        <v>10340</v>
      </c>
      <c r="N10429" t="s">
        <v>204</v>
      </c>
      <c r="O10429" t="s">
        <v>5735</v>
      </c>
      <c r="P10429" t="s">
        <v>10435</v>
      </c>
      <c r="Q10429" t="s">
        <v>200</v>
      </c>
      <c r="R10429">
        <v>164</v>
      </c>
      <c r="S10429" s="15" t="str">
        <f t="shared" si="651"/>
        <v>{ month: "May", hq: "1.South", area: "4. Eastern", kam: "LÝ ĐỖ PHƯƠNG", kae: "✔️ KAE Nguyễn Văn Thành", route: "F4", week: "W2", day: "Mon", cusCode: "VTT5018", sales: 920688.888888889, totalC: 164, skuLines: 2 },</v>
      </c>
    </row>
    <row r="10430" spans="1:19" ht="18.5" x14ac:dyDescent="0.45">
      <c r="A10430" s="24"/>
      <c r="B10430" s="24" t="s">
        <v>123</v>
      </c>
      <c r="C10430" s="24" t="s">
        <v>140</v>
      </c>
      <c r="D10430" s="22" t="s">
        <v>144</v>
      </c>
      <c r="E10430" s="24" t="s">
        <v>64</v>
      </c>
      <c r="F10430" s="22" t="s">
        <v>1530</v>
      </c>
      <c r="G10430" s="14" t="s">
        <v>8520</v>
      </c>
      <c r="H10430" s="14">
        <v>1382888.8888888888</v>
      </c>
      <c r="I10430">
        <v>2</v>
      </c>
      <c r="J10430" s="13">
        <f t="shared" si="649"/>
        <v>46167</v>
      </c>
      <c r="K10430" t="str">
        <f t="shared" si="652"/>
        <v>Mon</v>
      </c>
      <c r="L10430" t="str">
        <f t="shared" si="650"/>
        <v>W4</v>
      </c>
      <c r="M10430" t="s">
        <v>10340</v>
      </c>
      <c r="N10430" t="s">
        <v>204</v>
      </c>
      <c r="O10430" t="s">
        <v>5735</v>
      </c>
      <c r="P10430" t="s">
        <v>10435</v>
      </c>
      <c r="Q10430" t="s">
        <v>200</v>
      </c>
      <c r="R10430">
        <v>166</v>
      </c>
      <c r="S10430" s="15" t="str">
        <f t="shared" si="651"/>
        <v>{ month: "May", hq: "1.South", area: "4. Eastern", kam: "LÝ ĐỖ PHƯƠNG", kae: "✔️ KAE Nguyễn Văn Thành", route: "F4", week: "W4", day: "Mon", cusCode: "VTT5018", sales: 1382888.88888889, totalC: 166, skuLines: 2 },</v>
      </c>
    </row>
    <row r="10431" spans="1:19" ht="18.5" x14ac:dyDescent="0.45">
      <c r="A10431" s="24"/>
      <c r="B10431" s="24" t="s">
        <v>123</v>
      </c>
      <c r="C10431" s="24" t="s">
        <v>140</v>
      </c>
      <c r="D10431" s="22" t="s">
        <v>144</v>
      </c>
      <c r="E10431" s="24" t="s">
        <v>64</v>
      </c>
      <c r="F10431" s="22" t="s">
        <v>7298</v>
      </c>
      <c r="G10431" s="14" t="s">
        <v>5745</v>
      </c>
      <c r="H10431" s="14">
        <v>941018.51851851842</v>
      </c>
      <c r="I10431">
        <v>2</v>
      </c>
      <c r="J10431" s="13">
        <f t="shared" si="649"/>
        <v>46163</v>
      </c>
      <c r="K10431" t="str">
        <f t="shared" si="652"/>
        <v>Thu</v>
      </c>
      <c r="L10431" t="str">
        <f t="shared" si="650"/>
        <v>W3</v>
      </c>
      <c r="M10431" t="s">
        <v>10340</v>
      </c>
      <c r="N10431" t="s">
        <v>204</v>
      </c>
      <c r="O10431" t="s">
        <v>5735</v>
      </c>
      <c r="P10431" t="s">
        <v>10435</v>
      </c>
      <c r="Q10431" t="s">
        <v>200</v>
      </c>
      <c r="R10431">
        <v>165</v>
      </c>
      <c r="S10431" s="15" t="str">
        <f t="shared" si="651"/>
        <v>{ month: "May", hq: "1.South", area: "4. Eastern", kam: "LÝ ĐỖ PHƯƠNG", kae: "✔️ KAE Nguyễn Văn Thành", route: "F4", week: "W3", day: "Thu", cusCode: "VTT5019", sales: 941018.518518518, totalC: 165, skuLines: 2 },</v>
      </c>
    </row>
    <row r="10432" spans="1:19" ht="18.5" x14ac:dyDescent="0.45">
      <c r="A10432" s="24"/>
      <c r="B10432" s="24" t="s">
        <v>123</v>
      </c>
      <c r="C10432" s="24" t="s">
        <v>145</v>
      </c>
      <c r="D10432" s="22" t="s">
        <v>146</v>
      </c>
      <c r="E10432" s="24" t="s">
        <v>92</v>
      </c>
      <c r="F10432" s="22" t="s">
        <v>4630</v>
      </c>
      <c r="G10432" s="14" t="s">
        <v>1935</v>
      </c>
      <c r="H10432" s="14">
        <v>2209777.777777778</v>
      </c>
      <c r="I10432">
        <v>2</v>
      </c>
      <c r="J10432" s="13">
        <f t="shared" si="649"/>
        <v>46157</v>
      </c>
      <c r="K10432" t="str">
        <f t="shared" si="652"/>
        <v>Fri</v>
      </c>
      <c r="L10432" t="str">
        <f t="shared" si="650"/>
        <v>W2</v>
      </c>
      <c r="M10432" t="s">
        <v>10340</v>
      </c>
      <c r="N10432" t="s">
        <v>213</v>
      </c>
      <c r="O10432" t="s">
        <v>5736</v>
      </c>
      <c r="P10432" t="s">
        <v>10443</v>
      </c>
      <c r="Q10432" t="s">
        <v>200</v>
      </c>
      <c r="R10432">
        <v>151</v>
      </c>
      <c r="S10432" s="15" t="str">
        <f t="shared" si="651"/>
        <v>{ month: "May", hq: "1.South", area: "5. HLEC", kam: "NGUYỄN HOÀNG TRÂN", kae: "❌ KAE Lê Văn Nghĩa", route: "F4", week: "W2", day: "Fri", cusCode: "BDEI244", sales: 2209777.77777778, totalC: 151, skuLines: 2 },</v>
      </c>
    </row>
    <row r="10433" spans="1:19" ht="18.5" x14ac:dyDescent="0.45">
      <c r="A10433" s="24"/>
      <c r="B10433" s="24" t="s">
        <v>123</v>
      </c>
      <c r="C10433" s="24" t="s">
        <v>145</v>
      </c>
      <c r="D10433" s="22" t="s">
        <v>146</v>
      </c>
      <c r="E10433" s="24" t="s">
        <v>92</v>
      </c>
      <c r="F10433" s="22" t="s">
        <v>4631</v>
      </c>
      <c r="G10433" s="14" t="s">
        <v>1935</v>
      </c>
      <c r="H10433" s="14">
        <v>2332620.3703703703</v>
      </c>
      <c r="I10433">
        <v>3</v>
      </c>
      <c r="J10433" s="13">
        <f t="shared" si="649"/>
        <v>46157</v>
      </c>
      <c r="K10433" t="str">
        <f t="shared" si="652"/>
        <v>Fri</v>
      </c>
      <c r="L10433" t="str">
        <f t="shared" si="650"/>
        <v>W2</v>
      </c>
      <c r="M10433" t="s">
        <v>10340</v>
      </c>
      <c r="N10433" t="s">
        <v>213</v>
      </c>
      <c r="O10433" t="s">
        <v>5736</v>
      </c>
      <c r="P10433" t="s">
        <v>10443</v>
      </c>
      <c r="Q10433" t="s">
        <v>200</v>
      </c>
      <c r="R10433">
        <v>151</v>
      </c>
      <c r="S10433" s="15" t="str">
        <f t="shared" si="651"/>
        <v>{ month: "May", hq: "1.South", area: "5. HLEC", kam: "NGUYỄN HOÀNG TRÂN", kae: "❌ KAE Lê Văn Nghĩa", route: "F4", week: "W2", day: "Fri", cusCode: "BDEI8873", sales: 2332620.37037037, totalC: 151, skuLines: 3 },</v>
      </c>
    </row>
    <row r="10434" spans="1:19" ht="18.5" x14ac:dyDescent="0.45">
      <c r="A10434" s="24"/>
      <c r="B10434" s="24" t="s">
        <v>123</v>
      </c>
      <c r="C10434" s="24" t="s">
        <v>145</v>
      </c>
      <c r="D10434" s="22" t="s">
        <v>146</v>
      </c>
      <c r="E10434" s="24" t="s">
        <v>92</v>
      </c>
      <c r="F10434" s="22" t="s">
        <v>1531</v>
      </c>
      <c r="G10434" s="14" t="s">
        <v>5740</v>
      </c>
      <c r="H10434" s="14">
        <v>3313476.8518518517</v>
      </c>
      <c r="I10434">
        <v>2</v>
      </c>
      <c r="J10434" s="13">
        <f t="shared" si="649"/>
        <v>46147</v>
      </c>
      <c r="K10434" t="str">
        <f t="shared" si="652"/>
        <v>Tue</v>
      </c>
      <c r="L10434" t="str">
        <f t="shared" si="650"/>
        <v>W1</v>
      </c>
      <c r="M10434" t="s">
        <v>10340</v>
      </c>
      <c r="N10434" t="s">
        <v>213</v>
      </c>
      <c r="O10434" t="s">
        <v>5736</v>
      </c>
      <c r="P10434" t="s">
        <v>10443</v>
      </c>
      <c r="Q10434" t="s">
        <v>200</v>
      </c>
      <c r="R10434">
        <v>132</v>
      </c>
      <c r="S10434" s="15" t="str">
        <f t="shared" si="651"/>
        <v>{ month: "May", hq: "1.South", area: "5. HLEC", kam: "NGUYỄN HOÀNG TRÂN", kae: "❌ KAE Lê Văn Nghĩa", route: "F4", week: "W1", day: "Tue", cusCode: "BDEM112233", sales: 3313476.85185185, totalC: 132, skuLines: 2 },</v>
      </c>
    </row>
    <row r="10435" spans="1:19" ht="18.5" x14ac:dyDescent="0.45">
      <c r="A10435" s="24"/>
      <c r="B10435" s="24" t="s">
        <v>123</v>
      </c>
      <c r="C10435" s="24" t="s">
        <v>145</v>
      </c>
      <c r="D10435" s="22" t="s">
        <v>146</v>
      </c>
      <c r="E10435" s="24" t="s">
        <v>92</v>
      </c>
      <c r="F10435" s="22" t="s">
        <v>4632</v>
      </c>
      <c r="G10435" s="14" t="s">
        <v>1941</v>
      </c>
      <c r="H10435" s="14">
        <v>4705092.5925925924</v>
      </c>
      <c r="I10435">
        <v>1</v>
      </c>
      <c r="J10435" s="13">
        <f t="shared" si="649"/>
        <v>46158</v>
      </c>
      <c r="K10435" t="str">
        <f t="shared" si="652"/>
        <v>Sat</v>
      </c>
      <c r="L10435" t="str">
        <f t="shared" si="650"/>
        <v>W2</v>
      </c>
      <c r="M10435" t="s">
        <v>10340</v>
      </c>
      <c r="N10435" t="s">
        <v>213</v>
      </c>
      <c r="O10435" t="s">
        <v>5736</v>
      </c>
      <c r="P10435" t="s">
        <v>10443</v>
      </c>
      <c r="Q10435" t="s">
        <v>200</v>
      </c>
      <c r="R10435">
        <v>151</v>
      </c>
      <c r="S10435" s="15" t="str">
        <f t="shared" si="651"/>
        <v>{ month: "May", hq: "1.South", area: "5. HLEC", kam: "NGUYỄN HOÀNG TRÂN", kae: "❌ KAE Lê Văn Nghĩa", route: "F4", week: "W2", day: "Sat", cusCode: "BDGL047483", sales: 4705092.59259259, totalC: 151, skuLines: 1 },</v>
      </c>
    </row>
    <row r="10436" spans="1:19" ht="18.5" x14ac:dyDescent="0.45">
      <c r="A10436" s="24"/>
      <c r="B10436" s="24" t="s">
        <v>123</v>
      </c>
      <c r="C10436" s="24" t="s">
        <v>145</v>
      </c>
      <c r="D10436" s="22" t="s">
        <v>146</v>
      </c>
      <c r="E10436" s="24" t="s">
        <v>92</v>
      </c>
      <c r="F10436" s="22" t="s">
        <v>1532</v>
      </c>
      <c r="G10436" s="14" t="s">
        <v>5740</v>
      </c>
      <c r="H10436" s="14">
        <v>3226546.2962962962</v>
      </c>
      <c r="I10436">
        <v>2</v>
      </c>
      <c r="J10436" s="13">
        <f t="shared" ref="J10436:J10499" si="653">DATE(RIGHT(G10436,4), MID(G10436,4,2), LEFT(G10436,2))</f>
        <v>46147</v>
      </c>
      <c r="K10436" t="str">
        <f t="shared" si="652"/>
        <v>Tue</v>
      </c>
      <c r="L10436" t="str">
        <f t="shared" ref="L10436:L10499" si="654">"W"&amp;INT((LEFT(G10436,2)-4)/7)+1</f>
        <v>W1</v>
      </c>
      <c r="M10436" t="s">
        <v>10340</v>
      </c>
      <c r="N10436" t="s">
        <v>213</v>
      </c>
      <c r="O10436" t="s">
        <v>5736</v>
      </c>
      <c r="P10436" t="s">
        <v>10443</v>
      </c>
      <c r="Q10436" t="s">
        <v>200</v>
      </c>
      <c r="R10436">
        <v>132</v>
      </c>
      <c r="S10436" s="15" t="str">
        <f t="shared" ref="S10436:S10499" si="655">"{ month: """ &amp; M10436 &amp; """, hq: """ &amp; B10436 &amp; """, area: """ &amp; C10436 &amp; """, kam: """ &amp; N10436 &amp; """, kae: """ &amp; P10436 &amp; """, route: """ &amp; Q10436 &amp; """, week: """ &amp; L10436 &amp; """, day: """ &amp; K10436 &amp; """, cusCode: """ &amp; F10436 &amp; """, sales: " &amp; H10436 &amp; ", totalC: " &amp; R10436 &amp; ", skuLines: " &amp; I10436 &amp; " },"</f>
        <v>{ month: "May", hq: "1.South", area: "5. HLEC", kam: "NGUYỄN HOÀNG TRÂN", kae: "❌ KAE Lê Văn Nghĩa", route: "F4", week: "W1", day: "Tue", cusCode: "BDGL10002", sales: 3226546.2962963, totalC: 132, skuLines: 2 },</v>
      </c>
    </row>
    <row r="10437" spans="1:19" ht="18.5" x14ac:dyDescent="0.45">
      <c r="A10437" s="24"/>
      <c r="B10437" s="24" t="s">
        <v>123</v>
      </c>
      <c r="C10437" s="24" t="s">
        <v>145</v>
      </c>
      <c r="D10437" s="22" t="s">
        <v>146</v>
      </c>
      <c r="E10437" s="24" t="s">
        <v>92</v>
      </c>
      <c r="F10437" s="22" t="s">
        <v>1532</v>
      </c>
      <c r="G10437" s="14" t="s">
        <v>1947</v>
      </c>
      <c r="H10437" s="14">
        <v>3294755.5555555555</v>
      </c>
      <c r="I10437">
        <v>2</v>
      </c>
      <c r="J10437" s="13">
        <f t="shared" si="653"/>
        <v>46154</v>
      </c>
      <c r="K10437" t="str">
        <f t="shared" si="652"/>
        <v>Tue</v>
      </c>
      <c r="L10437" t="str">
        <f t="shared" si="654"/>
        <v>W2</v>
      </c>
      <c r="M10437" t="s">
        <v>10340</v>
      </c>
      <c r="N10437" t="s">
        <v>213</v>
      </c>
      <c r="O10437" t="s">
        <v>5736</v>
      </c>
      <c r="P10437" t="s">
        <v>10443</v>
      </c>
      <c r="Q10437" t="s">
        <v>200</v>
      </c>
      <c r="R10437">
        <v>151</v>
      </c>
      <c r="S10437" s="15" t="str">
        <f t="shared" si="655"/>
        <v>{ month: "May", hq: "1.South", area: "5. HLEC", kam: "NGUYỄN HOÀNG TRÂN", kae: "❌ KAE Lê Văn Nghĩa", route: "F4", week: "W2", day: "Tue", cusCode: "BDGL10002", sales: 3294755.55555556, totalC: 151, skuLines: 2 },</v>
      </c>
    </row>
    <row r="10438" spans="1:19" ht="18.5" x14ac:dyDescent="0.45">
      <c r="A10438" s="24"/>
      <c r="B10438" s="24" t="s">
        <v>123</v>
      </c>
      <c r="C10438" s="24" t="s">
        <v>145</v>
      </c>
      <c r="D10438" s="22" t="s">
        <v>146</v>
      </c>
      <c r="E10438" s="24" t="s">
        <v>92</v>
      </c>
      <c r="F10438" s="22" t="s">
        <v>1533</v>
      </c>
      <c r="G10438" s="14" t="s">
        <v>5739</v>
      </c>
      <c r="H10438" s="14">
        <v>3313476.8518518517</v>
      </c>
      <c r="I10438">
        <v>2</v>
      </c>
      <c r="J10438" s="13">
        <f t="shared" si="653"/>
        <v>46146</v>
      </c>
      <c r="K10438" t="str">
        <f t="shared" si="652"/>
        <v>Mon</v>
      </c>
      <c r="L10438" t="str">
        <f t="shared" si="654"/>
        <v>W1</v>
      </c>
      <c r="M10438" t="s">
        <v>10340</v>
      </c>
      <c r="N10438" t="s">
        <v>213</v>
      </c>
      <c r="O10438" t="s">
        <v>5736</v>
      </c>
      <c r="P10438" t="s">
        <v>10443</v>
      </c>
      <c r="Q10438" t="s">
        <v>200</v>
      </c>
      <c r="R10438">
        <v>132</v>
      </c>
      <c r="S10438" s="15" t="str">
        <f t="shared" si="655"/>
        <v>{ month: "May", hq: "1.South", area: "5. HLEC", kam: "NGUYỄN HOÀNG TRÂN", kae: "❌ KAE Lê Văn Nghĩa", route: "F4", week: "W1", day: "Mon", cusCode: "BDGL1105", sales: 3313476.85185185, totalC: 132, skuLines: 2 },</v>
      </c>
    </row>
    <row r="10439" spans="1:19" ht="18.5" x14ac:dyDescent="0.45">
      <c r="A10439" s="24"/>
      <c r="B10439" s="24" t="s">
        <v>123</v>
      </c>
      <c r="C10439" s="24" t="s">
        <v>145</v>
      </c>
      <c r="D10439" s="22" t="s">
        <v>146</v>
      </c>
      <c r="E10439" s="24" t="s">
        <v>92</v>
      </c>
      <c r="F10439" s="22" t="s">
        <v>1534</v>
      </c>
      <c r="G10439" s="14" t="s">
        <v>5739</v>
      </c>
      <c r="H10439" s="14">
        <v>1474000</v>
      </c>
      <c r="I10439">
        <v>1</v>
      </c>
      <c r="J10439" s="13">
        <f t="shared" si="653"/>
        <v>46146</v>
      </c>
      <c r="K10439" t="str">
        <f t="shared" si="652"/>
        <v>Mon</v>
      </c>
      <c r="L10439" t="str">
        <f t="shared" si="654"/>
        <v>W1</v>
      </c>
      <c r="M10439" t="s">
        <v>10340</v>
      </c>
      <c r="N10439" t="s">
        <v>213</v>
      </c>
      <c r="O10439" t="s">
        <v>5736</v>
      </c>
      <c r="P10439" t="s">
        <v>10443</v>
      </c>
      <c r="Q10439" t="s">
        <v>200</v>
      </c>
      <c r="R10439">
        <v>132</v>
      </c>
      <c r="S10439" s="15" t="str">
        <f t="shared" si="655"/>
        <v>{ month: "May", hq: "1.South", area: "5. HLEC", kam: "NGUYỄN HOÀNG TRÂN", kae: "❌ KAE Lê Văn Nghĩa", route: "F4", week: "W1", day: "Mon", cusCode: "BDGL1212", sales: 1474000, totalC: 132, skuLines: 1 },</v>
      </c>
    </row>
    <row r="10440" spans="1:19" ht="18.5" x14ac:dyDescent="0.45">
      <c r="A10440" s="24"/>
      <c r="B10440" s="24" t="s">
        <v>123</v>
      </c>
      <c r="C10440" s="24" t="s">
        <v>145</v>
      </c>
      <c r="D10440" s="22" t="s">
        <v>146</v>
      </c>
      <c r="E10440" s="24" t="s">
        <v>92</v>
      </c>
      <c r="F10440" s="22" t="s">
        <v>1534</v>
      </c>
      <c r="G10440" s="14" t="s">
        <v>1937</v>
      </c>
      <c r="H10440" s="14">
        <v>1474000</v>
      </c>
      <c r="I10440">
        <v>1</v>
      </c>
      <c r="J10440" s="13">
        <f t="shared" si="653"/>
        <v>46153</v>
      </c>
      <c r="K10440" t="str">
        <f t="shared" si="652"/>
        <v>Mon</v>
      </c>
      <c r="L10440" t="str">
        <f t="shared" si="654"/>
        <v>W2</v>
      </c>
      <c r="M10440" t="s">
        <v>10340</v>
      </c>
      <c r="N10440" t="s">
        <v>213</v>
      </c>
      <c r="O10440" t="s">
        <v>5736</v>
      </c>
      <c r="P10440" t="s">
        <v>10443</v>
      </c>
      <c r="Q10440" t="s">
        <v>200</v>
      </c>
      <c r="R10440">
        <v>151</v>
      </c>
      <c r="S10440" s="15" t="str">
        <f t="shared" si="655"/>
        <v>{ month: "May", hq: "1.South", area: "5. HLEC", kam: "NGUYỄN HOÀNG TRÂN", kae: "❌ KAE Lê Văn Nghĩa", route: "F4", week: "W2", day: "Mon", cusCode: "BDGL1212", sales: 1474000, totalC: 151, skuLines: 1 },</v>
      </c>
    </row>
    <row r="10441" spans="1:19" ht="18.5" x14ac:dyDescent="0.45">
      <c r="A10441" s="24"/>
      <c r="B10441" s="24" t="s">
        <v>123</v>
      </c>
      <c r="C10441" s="24" t="s">
        <v>145</v>
      </c>
      <c r="D10441" s="22" t="s">
        <v>146</v>
      </c>
      <c r="E10441" s="24" t="s">
        <v>92</v>
      </c>
      <c r="F10441" s="22" t="s">
        <v>4633</v>
      </c>
      <c r="G10441" s="14" t="s">
        <v>1941</v>
      </c>
      <c r="H10441" s="14">
        <v>5226583.333333333</v>
      </c>
      <c r="I10441">
        <v>3</v>
      </c>
      <c r="J10441" s="13">
        <f t="shared" si="653"/>
        <v>46158</v>
      </c>
      <c r="K10441" t="str">
        <f t="shared" si="652"/>
        <v>Sat</v>
      </c>
      <c r="L10441" t="str">
        <f t="shared" si="654"/>
        <v>W2</v>
      </c>
      <c r="M10441" t="s">
        <v>10340</v>
      </c>
      <c r="N10441" t="s">
        <v>213</v>
      </c>
      <c r="O10441" t="s">
        <v>5736</v>
      </c>
      <c r="P10441" t="s">
        <v>10443</v>
      </c>
      <c r="Q10441" t="s">
        <v>200</v>
      </c>
      <c r="R10441">
        <v>151</v>
      </c>
      <c r="S10441" s="15" t="str">
        <f t="shared" si="655"/>
        <v>{ month: "May", hq: "1.South", area: "5. HLEC", kam: "NGUYỄN HOÀNG TRÂN", kae: "❌ KAE Lê Văn Nghĩa", route: "F4", week: "W2", day: "Sat", cusCode: "BDGL333", sales: 5226583.33333333, totalC: 151, skuLines: 3 },</v>
      </c>
    </row>
    <row r="10442" spans="1:19" ht="18.5" x14ac:dyDescent="0.45">
      <c r="A10442" s="24"/>
      <c r="B10442" s="24" t="s">
        <v>123</v>
      </c>
      <c r="C10442" s="24" t="s">
        <v>145</v>
      </c>
      <c r="D10442" s="22" t="s">
        <v>146</v>
      </c>
      <c r="E10442" s="24" t="s">
        <v>92</v>
      </c>
      <c r="F10442" s="22" t="s">
        <v>4634</v>
      </c>
      <c r="G10442" s="14" t="s">
        <v>1935</v>
      </c>
      <c r="H10442" s="14">
        <v>4189722.222222222</v>
      </c>
      <c r="I10442">
        <v>3</v>
      </c>
      <c r="J10442" s="13">
        <f t="shared" si="653"/>
        <v>46157</v>
      </c>
      <c r="K10442" t="str">
        <f t="shared" si="652"/>
        <v>Fri</v>
      </c>
      <c r="L10442" t="str">
        <f t="shared" si="654"/>
        <v>W2</v>
      </c>
      <c r="M10442" t="s">
        <v>10340</v>
      </c>
      <c r="N10442" t="s">
        <v>213</v>
      </c>
      <c r="O10442" t="s">
        <v>5736</v>
      </c>
      <c r="P10442" t="s">
        <v>10443</v>
      </c>
      <c r="Q10442" t="s">
        <v>200</v>
      </c>
      <c r="R10442">
        <v>151</v>
      </c>
      <c r="S10442" s="15" t="str">
        <f t="shared" si="655"/>
        <v>{ month: "May", hq: "1.South", area: "5. HLEC", kam: "NGUYỄN HOÀNG TRÂN", kae: "❌ KAE Lê Văn Nghĩa", route: "F4", week: "W2", day: "Fri", cusCode: "ST777", sales: 4189722.22222222, totalC: 151, skuLines: 3 },</v>
      </c>
    </row>
    <row r="10443" spans="1:19" ht="18.5" x14ac:dyDescent="0.45">
      <c r="A10443" s="24"/>
      <c r="B10443" s="24" t="s">
        <v>123</v>
      </c>
      <c r="C10443" s="24" t="s">
        <v>145</v>
      </c>
      <c r="D10443" s="22" t="s">
        <v>147</v>
      </c>
      <c r="E10443" s="24" t="s">
        <v>45</v>
      </c>
      <c r="F10443" s="22" t="s">
        <v>4635</v>
      </c>
      <c r="G10443" s="14" t="s">
        <v>1949</v>
      </c>
      <c r="H10443" s="14">
        <v>2948000</v>
      </c>
      <c r="I10443">
        <v>1</v>
      </c>
      <c r="J10443" s="13">
        <f t="shared" si="653"/>
        <v>46156</v>
      </c>
      <c r="K10443" t="str">
        <f t="shared" si="652"/>
        <v>Thu</v>
      </c>
      <c r="L10443" t="str">
        <f t="shared" si="654"/>
        <v>W2</v>
      </c>
      <c r="M10443" t="s">
        <v>10340</v>
      </c>
      <c r="N10443" t="s">
        <v>213</v>
      </c>
      <c r="O10443" t="s">
        <v>5735</v>
      </c>
      <c r="P10443" t="s">
        <v>10442</v>
      </c>
      <c r="Q10443" t="s">
        <v>1932</v>
      </c>
      <c r="R10443">
        <v>294</v>
      </c>
      <c r="S10443" s="15" t="str">
        <f t="shared" si="655"/>
        <v>{ month: "May", hq: "1.South", area: "5. HLEC", kam: "NGUYỄN HOÀNG TRÂN", kae: "✔️ KAE Lê Văn Hưng", route: "F2/F4", week: "W2", day: "Thu", cusCode: "00001775", sales: 2948000, totalC: 294, skuLines: 1 },</v>
      </c>
    </row>
    <row r="10444" spans="1:19" ht="18.5" x14ac:dyDescent="0.45">
      <c r="A10444" s="24"/>
      <c r="B10444" s="24" t="s">
        <v>123</v>
      </c>
      <c r="C10444" s="24" t="s">
        <v>145</v>
      </c>
      <c r="D10444" s="22" t="s">
        <v>147</v>
      </c>
      <c r="E10444" s="24" t="s">
        <v>45</v>
      </c>
      <c r="F10444" s="22" t="s">
        <v>4635</v>
      </c>
      <c r="G10444" s="14" t="s">
        <v>8523</v>
      </c>
      <c r="H10444" s="14">
        <v>3293564.8148148148</v>
      </c>
      <c r="I10444">
        <v>4</v>
      </c>
      <c r="J10444" s="13">
        <f t="shared" si="653"/>
        <v>46170</v>
      </c>
      <c r="K10444" t="str">
        <f t="shared" si="652"/>
        <v>Thu</v>
      </c>
      <c r="L10444" t="str">
        <f t="shared" si="654"/>
        <v>W4</v>
      </c>
      <c r="M10444" t="s">
        <v>10340</v>
      </c>
      <c r="N10444" t="s">
        <v>213</v>
      </c>
      <c r="O10444" t="s">
        <v>5735</v>
      </c>
      <c r="P10444" t="s">
        <v>10442</v>
      </c>
      <c r="Q10444" t="s">
        <v>1932</v>
      </c>
      <c r="R10444">
        <v>312</v>
      </c>
      <c r="S10444" s="15" t="str">
        <f t="shared" si="655"/>
        <v>{ month: "May", hq: "1.South", area: "5. HLEC", kam: "NGUYỄN HOÀNG TRÂN", kae: "✔️ KAE Lê Văn Hưng", route: "F2/F4", week: "W4", day: "Thu", cusCode: "00001775", sales: 3293564.81481481, totalC: 312, skuLines: 4 },</v>
      </c>
    </row>
    <row r="10445" spans="1:19" ht="18.5" x14ac:dyDescent="0.45">
      <c r="A10445" s="24"/>
      <c r="B10445" s="24" t="s">
        <v>123</v>
      </c>
      <c r="C10445" s="24" t="s">
        <v>145</v>
      </c>
      <c r="D10445" s="22" t="s">
        <v>147</v>
      </c>
      <c r="E10445" s="24" t="s">
        <v>45</v>
      </c>
      <c r="F10445" s="22" t="s">
        <v>4636</v>
      </c>
      <c r="G10445" s="14" t="s">
        <v>1949</v>
      </c>
      <c r="H10445" s="14">
        <v>2948000</v>
      </c>
      <c r="I10445">
        <v>1</v>
      </c>
      <c r="J10445" s="13">
        <f t="shared" si="653"/>
        <v>46156</v>
      </c>
      <c r="K10445" t="str">
        <f t="shared" si="652"/>
        <v>Thu</v>
      </c>
      <c r="L10445" t="str">
        <f t="shared" si="654"/>
        <v>W2</v>
      </c>
      <c r="M10445" t="s">
        <v>10340</v>
      </c>
      <c r="N10445" t="s">
        <v>213</v>
      </c>
      <c r="O10445" t="s">
        <v>5735</v>
      </c>
      <c r="P10445" t="s">
        <v>10442</v>
      </c>
      <c r="Q10445" t="s">
        <v>1932</v>
      </c>
      <c r="R10445">
        <v>294</v>
      </c>
      <c r="S10445" s="15" t="str">
        <f t="shared" si="655"/>
        <v>{ month: "May", hq: "1.South", area: "5. HLEC", kam: "NGUYỄN HOÀNG TRÂN", kae: "✔️ KAE Lê Văn Hưng", route: "F2/F4", week: "W2", day: "Thu", cusCode: "03001580", sales: 2948000, totalC: 294, skuLines: 1 },</v>
      </c>
    </row>
    <row r="10446" spans="1:19" ht="18.5" x14ac:dyDescent="0.45">
      <c r="A10446" s="24"/>
      <c r="B10446" s="24" t="s">
        <v>123</v>
      </c>
      <c r="C10446" s="24" t="s">
        <v>145</v>
      </c>
      <c r="D10446" s="22" t="s">
        <v>147</v>
      </c>
      <c r="E10446" s="24" t="s">
        <v>45</v>
      </c>
      <c r="F10446" s="22" t="s">
        <v>7299</v>
      </c>
      <c r="G10446" s="14" t="s">
        <v>5743</v>
      </c>
      <c r="H10446" s="14">
        <v>1474000</v>
      </c>
      <c r="I10446">
        <v>1</v>
      </c>
      <c r="J10446" s="13">
        <f t="shared" si="653"/>
        <v>46161</v>
      </c>
      <c r="K10446" t="str">
        <f t="shared" si="652"/>
        <v>Tue</v>
      </c>
      <c r="L10446" t="str">
        <f t="shared" si="654"/>
        <v>W3</v>
      </c>
      <c r="M10446" t="s">
        <v>10340</v>
      </c>
      <c r="N10446" t="s">
        <v>213</v>
      </c>
      <c r="O10446" t="s">
        <v>5735</v>
      </c>
      <c r="P10446" t="s">
        <v>10442</v>
      </c>
      <c r="Q10446" t="s">
        <v>1932</v>
      </c>
      <c r="R10446">
        <v>310</v>
      </c>
      <c r="S10446" s="15" t="str">
        <f t="shared" si="655"/>
        <v>{ month: "May", hq: "1.South", area: "5. HLEC", kam: "NGUYỄN HOÀNG TRÂN", kae: "✔️ KAE Lê Văn Hưng", route: "F2/F4", week: "W3", day: "Tue", cusCode: "27002774", sales: 1474000, totalC: 310, skuLines: 1 },</v>
      </c>
    </row>
    <row r="10447" spans="1:19" ht="18.5" x14ac:dyDescent="0.45">
      <c r="A10447" s="24"/>
      <c r="B10447" s="24" t="s">
        <v>123</v>
      </c>
      <c r="C10447" s="24" t="s">
        <v>145</v>
      </c>
      <c r="D10447" s="22" t="s">
        <v>147</v>
      </c>
      <c r="E10447" s="24" t="s">
        <v>45</v>
      </c>
      <c r="F10447" s="22" t="s">
        <v>7299</v>
      </c>
      <c r="G10447" s="14" t="s">
        <v>8521</v>
      </c>
      <c r="H10447" s="14">
        <v>6466222.222222222</v>
      </c>
      <c r="I10447">
        <v>2</v>
      </c>
      <c r="J10447" s="13">
        <f t="shared" si="653"/>
        <v>46168</v>
      </c>
      <c r="K10447" t="str">
        <f t="shared" si="652"/>
        <v>Tue</v>
      </c>
      <c r="L10447" t="str">
        <f t="shared" si="654"/>
        <v>W4</v>
      </c>
      <c r="M10447" t="s">
        <v>10340</v>
      </c>
      <c r="N10447" t="s">
        <v>213</v>
      </c>
      <c r="O10447" t="s">
        <v>5735</v>
      </c>
      <c r="P10447" t="s">
        <v>10442</v>
      </c>
      <c r="Q10447" t="s">
        <v>1932</v>
      </c>
      <c r="R10447">
        <v>312</v>
      </c>
      <c r="S10447" s="15" t="str">
        <f t="shared" si="655"/>
        <v>{ month: "May", hq: "1.South", area: "5. HLEC", kam: "NGUYỄN HOÀNG TRÂN", kae: "✔️ KAE Lê Văn Hưng", route: "F2/F4", week: "W4", day: "Tue", cusCode: "27002774", sales: 6466222.22222222, totalC: 312, skuLines: 2 },</v>
      </c>
    </row>
    <row r="10448" spans="1:19" ht="18.5" x14ac:dyDescent="0.45">
      <c r="A10448" s="24"/>
      <c r="B10448" s="24" t="s">
        <v>123</v>
      </c>
      <c r="C10448" s="24" t="s">
        <v>145</v>
      </c>
      <c r="D10448" s="22" t="s">
        <v>147</v>
      </c>
      <c r="E10448" s="24" t="s">
        <v>45</v>
      </c>
      <c r="F10448" s="22" t="s">
        <v>4637</v>
      </c>
      <c r="G10448" s="14" t="s">
        <v>1937</v>
      </c>
      <c r="H10448" s="14">
        <v>2648148.1481481483</v>
      </c>
      <c r="I10448">
        <v>2</v>
      </c>
      <c r="J10448" s="13">
        <f t="shared" si="653"/>
        <v>46153</v>
      </c>
      <c r="K10448" t="str">
        <f t="shared" si="652"/>
        <v>Mon</v>
      </c>
      <c r="L10448" t="str">
        <f t="shared" si="654"/>
        <v>W2</v>
      </c>
      <c r="M10448" t="s">
        <v>10340</v>
      </c>
      <c r="N10448" t="s">
        <v>213</v>
      </c>
      <c r="O10448" t="s">
        <v>5735</v>
      </c>
      <c r="P10448" t="s">
        <v>10442</v>
      </c>
      <c r="Q10448" t="s">
        <v>1932</v>
      </c>
      <c r="R10448">
        <v>294</v>
      </c>
      <c r="S10448" s="15" t="str">
        <f t="shared" si="655"/>
        <v>{ month: "May", hq: "1.South", area: "5. HLEC", kam: "NGUYỄN HOÀNG TRÂN", kae: "✔️ KAE Lê Văn Hưng", route: "F2/F4", week: "W2", day: "Mon", cusCode: "35000832", sales: 2648148.14814815, totalC: 294, skuLines: 2 },</v>
      </c>
    </row>
    <row r="10449" spans="1:19" ht="18.5" x14ac:dyDescent="0.45">
      <c r="A10449" s="24"/>
      <c r="B10449" s="24" t="s">
        <v>123</v>
      </c>
      <c r="C10449" s="24" t="s">
        <v>145</v>
      </c>
      <c r="D10449" s="22" t="s">
        <v>147</v>
      </c>
      <c r="E10449" s="24" t="s">
        <v>45</v>
      </c>
      <c r="F10449" s="22" t="s">
        <v>4638</v>
      </c>
      <c r="G10449" s="14" t="s">
        <v>1944</v>
      </c>
      <c r="H10449" s="14">
        <v>2459000</v>
      </c>
      <c r="I10449">
        <v>2</v>
      </c>
      <c r="J10449" s="13">
        <f t="shared" si="653"/>
        <v>46155</v>
      </c>
      <c r="K10449" t="str">
        <f t="shared" si="652"/>
        <v>Wed</v>
      </c>
      <c r="L10449" t="str">
        <f t="shared" si="654"/>
        <v>W2</v>
      </c>
      <c r="M10449" t="s">
        <v>10340</v>
      </c>
      <c r="N10449" t="s">
        <v>213</v>
      </c>
      <c r="O10449" t="s">
        <v>5735</v>
      </c>
      <c r="P10449" t="s">
        <v>10442</v>
      </c>
      <c r="Q10449" t="s">
        <v>1932</v>
      </c>
      <c r="R10449">
        <v>294</v>
      </c>
      <c r="S10449" s="15" t="str">
        <f t="shared" si="655"/>
        <v>{ month: "May", hq: "1.South", area: "5. HLEC", kam: "NGUYỄN HOÀNG TRÂN", kae: "✔️ KAE Lê Văn Hưng", route: "F2/F4", week: "W2", day: "Wed", cusCode: "40001440", sales: 2459000, totalC: 294, skuLines: 2 },</v>
      </c>
    </row>
    <row r="10450" spans="1:19" ht="18.5" x14ac:dyDescent="0.45">
      <c r="A10450" s="24"/>
      <c r="B10450" s="24" t="s">
        <v>123</v>
      </c>
      <c r="C10450" s="24" t="s">
        <v>145</v>
      </c>
      <c r="D10450" s="22" t="s">
        <v>147</v>
      </c>
      <c r="E10450" s="24" t="s">
        <v>45</v>
      </c>
      <c r="F10450" s="22" t="s">
        <v>7300</v>
      </c>
      <c r="G10450" s="14" t="s">
        <v>5743</v>
      </c>
      <c r="H10450" s="14">
        <v>5868500</v>
      </c>
      <c r="I10450">
        <v>3</v>
      </c>
      <c r="J10450" s="13">
        <f t="shared" si="653"/>
        <v>46161</v>
      </c>
      <c r="K10450" t="str">
        <f t="shared" si="652"/>
        <v>Tue</v>
      </c>
      <c r="L10450" t="str">
        <f t="shared" si="654"/>
        <v>W3</v>
      </c>
      <c r="M10450" t="s">
        <v>10340</v>
      </c>
      <c r="N10450" t="s">
        <v>213</v>
      </c>
      <c r="O10450" t="s">
        <v>5735</v>
      </c>
      <c r="P10450" t="s">
        <v>10442</v>
      </c>
      <c r="Q10450" t="s">
        <v>1932</v>
      </c>
      <c r="R10450">
        <v>310</v>
      </c>
      <c r="S10450" s="15" t="str">
        <f t="shared" si="655"/>
        <v>{ month: "May", hq: "1.South", area: "5. HLEC", kam: "NGUYỄN HOÀNG TRÂN", kae: "✔️ KAE Lê Văn Hưng", route: "F2/F4", week: "W3", day: "Tue", cusCode: "42002737", sales: 5868500, totalC: 310, skuLines: 3 },</v>
      </c>
    </row>
    <row r="10451" spans="1:19" ht="18.5" x14ac:dyDescent="0.45">
      <c r="A10451" s="24"/>
      <c r="B10451" s="24" t="s">
        <v>123</v>
      </c>
      <c r="C10451" s="24" t="s">
        <v>145</v>
      </c>
      <c r="D10451" s="22" t="s">
        <v>147</v>
      </c>
      <c r="E10451" s="24" t="s">
        <v>45</v>
      </c>
      <c r="F10451" s="22" t="s">
        <v>7301</v>
      </c>
      <c r="G10451" s="14" t="s">
        <v>5743</v>
      </c>
      <c r="H10451" s="14">
        <v>4422000</v>
      </c>
      <c r="I10451">
        <v>1</v>
      </c>
      <c r="J10451" s="13">
        <f t="shared" si="653"/>
        <v>46161</v>
      </c>
      <c r="K10451" t="str">
        <f t="shared" si="652"/>
        <v>Tue</v>
      </c>
      <c r="L10451" t="str">
        <f t="shared" si="654"/>
        <v>W3</v>
      </c>
      <c r="M10451" t="s">
        <v>10340</v>
      </c>
      <c r="N10451" t="s">
        <v>213</v>
      </c>
      <c r="O10451" t="s">
        <v>5735</v>
      </c>
      <c r="P10451" t="s">
        <v>10442</v>
      </c>
      <c r="Q10451" t="s">
        <v>1932</v>
      </c>
      <c r="R10451">
        <v>310</v>
      </c>
      <c r="S10451" s="15" t="str">
        <f t="shared" si="655"/>
        <v>{ month: "May", hq: "1.South", area: "5. HLEC", kam: "NGUYỄN HOÀNG TRÂN", kae: "✔️ KAE Lê Văn Hưng", route: "F2/F4", week: "W3", day: "Tue", cusCode: "47002715", sales: 4422000, totalC: 310, skuLines: 1 },</v>
      </c>
    </row>
    <row r="10452" spans="1:19" ht="18.5" x14ac:dyDescent="0.45">
      <c r="A10452" s="24"/>
      <c r="B10452" s="24" t="s">
        <v>123</v>
      </c>
      <c r="C10452" s="24" t="s">
        <v>145</v>
      </c>
      <c r="D10452" s="22" t="s">
        <v>147</v>
      </c>
      <c r="E10452" s="24" t="s">
        <v>45</v>
      </c>
      <c r="F10452" s="22" t="s">
        <v>4639</v>
      </c>
      <c r="G10452" s="14" t="s">
        <v>1944</v>
      </c>
      <c r="H10452" s="14">
        <v>2948000</v>
      </c>
      <c r="I10452">
        <v>1</v>
      </c>
      <c r="J10452" s="13">
        <f t="shared" si="653"/>
        <v>46155</v>
      </c>
      <c r="K10452" t="str">
        <f t="shared" ref="K10452:K10515" si="656">TRIM(LEFT(TEXT(J10452,"dddd"),3))</f>
        <v>Wed</v>
      </c>
      <c r="L10452" t="str">
        <f t="shared" si="654"/>
        <v>W2</v>
      </c>
      <c r="M10452" t="s">
        <v>10340</v>
      </c>
      <c r="N10452" t="s">
        <v>213</v>
      </c>
      <c r="O10452" t="s">
        <v>5735</v>
      </c>
      <c r="P10452" t="s">
        <v>10442</v>
      </c>
      <c r="Q10452" t="s">
        <v>1932</v>
      </c>
      <c r="R10452">
        <v>294</v>
      </c>
      <c r="S10452" s="15" t="str">
        <f t="shared" si="655"/>
        <v>{ month: "May", hq: "1.South", area: "5. HLEC", kam: "NGUYỄN HOÀNG TRÂN", kae: "✔️ KAE Lê Văn Hưng", route: "F2/F4", week: "W2", day: "Wed", cusCode: "55001457", sales: 2948000, totalC: 294, skuLines: 1 },</v>
      </c>
    </row>
    <row r="10453" spans="1:19" ht="18.5" x14ac:dyDescent="0.45">
      <c r="A10453" s="24"/>
      <c r="B10453" s="24" t="s">
        <v>123</v>
      </c>
      <c r="C10453" s="24" t="s">
        <v>145</v>
      </c>
      <c r="D10453" s="22" t="s">
        <v>147</v>
      </c>
      <c r="E10453" s="24" t="s">
        <v>45</v>
      </c>
      <c r="F10453" s="22" t="s">
        <v>7302</v>
      </c>
      <c r="G10453" s="14" t="s">
        <v>5743</v>
      </c>
      <c r="H10453" s="14">
        <v>722260.18518518517</v>
      </c>
      <c r="I10453">
        <v>1</v>
      </c>
      <c r="J10453" s="13">
        <f t="shared" si="653"/>
        <v>46161</v>
      </c>
      <c r="K10453" t="str">
        <f t="shared" si="656"/>
        <v>Tue</v>
      </c>
      <c r="L10453" t="str">
        <f t="shared" si="654"/>
        <v>W3</v>
      </c>
      <c r="M10453" t="s">
        <v>10340</v>
      </c>
      <c r="N10453" t="s">
        <v>213</v>
      </c>
      <c r="O10453" t="s">
        <v>5735</v>
      </c>
      <c r="P10453" t="s">
        <v>10442</v>
      </c>
      <c r="Q10453" t="s">
        <v>1932</v>
      </c>
      <c r="R10453">
        <v>310</v>
      </c>
      <c r="S10453" s="15" t="str">
        <f t="shared" si="655"/>
        <v>{ month: "May", hq: "1.South", area: "5. HLEC", kam: "NGUYỄN HOÀNG TRÂN", kae: "✔️ KAE Lê Văn Hưng", route: "F2/F4", week: "W3", day: "Tue", cusCode: "55002817", sales: 722260.185185185, totalC: 310, skuLines: 1 },</v>
      </c>
    </row>
    <row r="10454" spans="1:19" ht="18.5" x14ac:dyDescent="0.45">
      <c r="A10454" s="24"/>
      <c r="B10454" s="24" t="s">
        <v>123</v>
      </c>
      <c r="C10454" s="24" t="s">
        <v>145</v>
      </c>
      <c r="D10454" s="22" t="s">
        <v>147</v>
      </c>
      <c r="E10454" s="24" t="s">
        <v>45</v>
      </c>
      <c r="F10454" s="22" t="s">
        <v>7303</v>
      </c>
      <c r="G10454" s="14" t="s">
        <v>5744</v>
      </c>
      <c r="H10454" s="14">
        <v>1944509.2592592593</v>
      </c>
      <c r="I10454">
        <v>2</v>
      </c>
      <c r="J10454" s="13">
        <f t="shared" si="653"/>
        <v>46162</v>
      </c>
      <c r="K10454" t="str">
        <f t="shared" si="656"/>
        <v>Wed</v>
      </c>
      <c r="L10454" t="str">
        <f t="shared" si="654"/>
        <v>W3</v>
      </c>
      <c r="M10454" t="s">
        <v>10340</v>
      </c>
      <c r="N10454" t="s">
        <v>213</v>
      </c>
      <c r="O10454" t="s">
        <v>5735</v>
      </c>
      <c r="P10454" t="s">
        <v>10442</v>
      </c>
      <c r="Q10454" t="s">
        <v>1932</v>
      </c>
      <c r="R10454">
        <v>310</v>
      </c>
      <c r="S10454" s="15" t="str">
        <f t="shared" si="655"/>
        <v>{ month: "May", hq: "1.South", area: "5. HLEC", kam: "NGUYỄN HOÀNG TRÂN", kae: "✔️ KAE Lê Văn Hưng", route: "F2/F4", week: "W3", day: "Wed", cusCode: "56002882", sales: 1944509.25925926, totalC: 310, skuLines: 2 },</v>
      </c>
    </row>
    <row r="10455" spans="1:19" ht="18.5" x14ac:dyDescent="0.45">
      <c r="A10455" s="24"/>
      <c r="B10455" s="24" t="s">
        <v>123</v>
      </c>
      <c r="C10455" s="24" t="s">
        <v>145</v>
      </c>
      <c r="D10455" s="22" t="s">
        <v>147</v>
      </c>
      <c r="E10455" s="24" t="s">
        <v>45</v>
      </c>
      <c r="F10455" s="22" t="s">
        <v>7304</v>
      </c>
      <c r="G10455" s="14" t="s">
        <v>5743</v>
      </c>
      <c r="H10455" s="14">
        <v>165441.66666666666</v>
      </c>
      <c r="I10455">
        <v>1</v>
      </c>
      <c r="J10455" s="13">
        <f t="shared" si="653"/>
        <v>46161</v>
      </c>
      <c r="K10455" t="str">
        <f t="shared" si="656"/>
        <v>Tue</v>
      </c>
      <c r="L10455" t="str">
        <f t="shared" si="654"/>
        <v>W3</v>
      </c>
      <c r="M10455" t="s">
        <v>10340</v>
      </c>
      <c r="N10455" t="s">
        <v>213</v>
      </c>
      <c r="O10455" t="s">
        <v>5735</v>
      </c>
      <c r="P10455" t="s">
        <v>10442</v>
      </c>
      <c r="Q10455" t="s">
        <v>1932</v>
      </c>
      <c r="R10455">
        <v>310</v>
      </c>
      <c r="S10455" s="15" t="str">
        <f t="shared" si="655"/>
        <v>{ month: "May", hq: "1.South", area: "5. HLEC", kam: "NGUYỄN HOÀNG TRÂN", kae: "✔️ KAE Lê Văn Hưng", route: "F2/F4", week: "W3", day: "Tue", cusCode: "59002823", sales: 165441.666666667, totalC: 310, skuLines: 1 },</v>
      </c>
    </row>
    <row r="10456" spans="1:19" ht="18.5" x14ac:dyDescent="0.45">
      <c r="A10456" s="24"/>
      <c r="B10456" s="24" t="s">
        <v>123</v>
      </c>
      <c r="C10456" s="24" t="s">
        <v>145</v>
      </c>
      <c r="D10456" s="22" t="s">
        <v>147</v>
      </c>
      <c r="E10456" s="24" t="s">
        <v>45</v>
      </c>
      <c r="F10456" s="22" t="s">
        <v>9692</v>
      </c>
      <c r="G10456" s="14" t="s">
        <v>8523</v>
      </c>
      <c r="H10456" s="14">
        <v>4190944.444444444</v>
      </c>
      <c r="I10456">
        <v>3</v>
      </c>
      <c r="J10456" s="13">
        <f t="shared" si="653"/>
        <v>46170</v>
      </c>
      <c r="K10456" t="str">
        <f t="shared" si="656"/>
        <v>Thu</v>
      </c>
      <c r="L10456" t="str">
        <f t="shared" si="654"/>
        <v>W4</v>
      </c>
      <c r="M10456" t="s">
        <v>10340</v>
      </c>
      <c r="N10456" t="s">
        <v>213</v>
      </c>
      <c r="O10456" t="s">
        <v>5735</v>
      </c>
      <c r="P10456" t="s">
        <v>10442</v>
      </c>
      <c r="Q10456" t="s">
        <v>1932</v>
      </c>
      <c r="R10456">
        <v>312</v>
      </c>
      <c r="S10456" s="15" t="str">
        <f t="shared" si="655"/>
        <v>{ month: "May", hq: "1.South", area: "5. HLEC", kam: "NGUYỄN HOÀNG TRÂN", kae: "✔️ KAE Lê Văn Hưng", route: "F2/F4", week: "W4", day: "Thu", cusCode: "64001686", sales: 4190944.44444444, totalC: 312, skuLines: 3 },</v>
      </c>
    </row>
    <row r="10457" spans="1:19" ht="18.5" x14ac:dyDescent="0.45">
      <c r="A10457" s="24"/>
      <c r="B10457" s="24" t="s">
        <v>123</v>
      </c>
      <c r="C10457" s="24" t="s">
        <v>145</v>
      </c>
      <c r="D10457" s="22" t="s">
        <v>147</v>
      </c>
      <c r="E10457" s="24" t="s">
        <v>45</v>
      </c>
      <c r="F10457" s="22" t="s">
        <v>9693</v>
      </c>
      <c r="G10457" s="14" t="s">
        <v>8523</v>
      </c>
      <c r="H10457" s="14">
        <v>9222051.8518518507</v>
      </c>
      <c r="I10457">
        <v>4</v>
      </c>
      <c r="J10457" s="13">
        <f t="shared" si="653"/>
        <v>46170</v>
      </c>
      <c r="K10457" t="str">
        <f t="shared" si="656"/>
        <v>Thu</v>
      </c>
      <c r="L10457" t="str">
        <f t="shared" si="654"/>
        <v>W4</v>
      </c>
      <c r="M10457" t="s">
        <v>10340</v>
      </c>
      <c r="N10457" t="s">
        <v>213</v>
      </c>
      <c r="O10457" t="s">
        <v>5735</v>
      </c>
      <c r="P10457" t="s">
        <v>10442</v>
      </c>
      <c r="Q10457" t="s">
        <v>1932</v>
      </c>
      <c r="R10457">
        <v>312</v>
      </c>
      <c r="S10457" s="15" t="str">
        <f t="shared" si="655"/>
        <v>{ month: "May", hq: "1.South", area: "5. HLEC", kam: "NGUYỄN HOÀNG TRÂN", kae: "✔️ KAE Lê Văn Hưng", route: "F2/F4", week: "W4", day: "Thu", cusCode: "68001705", sales: 9222051.85185185, totalC: 312, skuLines: 4 },</v>
      </c>
    </row>
    <row r="10458" spans="1:19" ht="18.5" x14ac:dyDescent="0.45">
      <c r="A10458" s="24"/>
      <c r="B10458" s="24" t="s">
        <v>123</v>
      </c>
      <c r="C10458" s="24" t="s">
        <v>145</v>
      </c>
      <c r="D10458" s="22" t="s">
        <v>147</v>
      </c>
      <c r="E10458" s="24" t="s">
        <v>45</v>
      </c>
      <c r="F10458" s="22" t="s">
        <v>9694</v>
      </c>
      <c r="G10458" s="14" t="s">
        <v>8520</v>
      </c>
      <c r="H10458" s="14">
        <v>2453066.6666666665</v>
      </c>
      <c r="I10458">
        <v>1</v>
      </c>
      <c r="J10458" s="13">
        <f t="shared" si="653"/>
        <v>46167</v>
      </c>
      <c r="K10458" t="str">
        <f t="shared" si="656"/>
        <v>Mon</v>
      </c>
      <c r="L10458" t="str">
        <f t="shared" si="654"/>
        <v>W4</v>
      </c>
      <c r="M10458" t="s">
        <v>10340</v>
      </c>
      <c r="N10458" t="s">
        <v>213</v>
      </c>
      <c r="O10458" t="s">
        <v>5735</v>
      </c>
      <c r="P10458" t="s">
        <v>10442</v>
      </c>
      <c r="Q10458" t="s">
        <v>1932</v>
      </c>
      <c r="R10458">
        <v>312</v>
      </c>
      <c r="S10458" s="15" t="str">
        <f t="shared" si="655"/>
        <v>{ month: "May", hq: "1.South", area: "5. HLEC", kam: "NGUYỄN HOÀNG TRÂN", kae: "✔️ KAE Lê Văn Hưng", route: "F2/F4", week: "W4", day: "Mon", cusCode: "69002560", sales: 2453066.66666667, totalC: 312, skuLines: 1 },</v>
      </c>
    </row>
    <row r="10459" spans="1:19" ht="18.5" x14ac:dyDescent="0.45">
      <c r="A10459" s="24"/>
      <c r="B10459" s="24" t="s">
        <v>123</v>
      </c>
      <c r="C10459" s="24" t="s">
        <v>145</v>
      </c>
      <c r="D10459" s="22" t="s">
        <v>147</v>
      </c>
      <c r="E10459" s="24" t="s">
        <v>45</v>
      </c>
      <c r="F10459" s="22" t="s">
        <v>7305</v>
      </c>
      <c r="G10459" s="14" t="s">
        <v>5743</v>
      </c>
      <c r="H10459" s="14">
        <v>1678018.5185185184</v>
      </c>
      <c r="I10459">
        <v>2</v>
      </c>
      <c r="J10459" s="13">
        <f t="shared" si="653"/>
        <v>46161</v>
      </c>
      <c r="K10459" t="str">
        <f t="shared" si="656"/>
        <v>Tue</v>
      </c>
      <c r="L10459" t="str">
        <f t="shared" si="654"/>
        <v>W3</v>
      </c>
      <c r="M10459" t="s">
        <v>10340</v>
      </c>
      <c r="N10459" t="s">
        <v>213</v>
      </c>
      <c r="O10459" t="s">
        <v>5735</v>
      </c>
      <c r="P10459" t="s">
        <v>10442</v>
      </c>
      <c r="Q10459" t="s">
        <v>1932</v>
      </c>
      <c r="R10459">
        <v>310</v>
      </c>
      <c r="S10459" s="15" t="str">
        <f t="shared" si="655"/>
        <v>{ month: "May", hq: "1.South", area: "5. HLEC", kam: "NGUYỄN HOÀNG TRÂN", kae: "✔️ KAE Lê Văn Hưng", route: "F2/F4", week: "W3", day: "Tue", cusCode: "71002720", sales: 1678018.51851852, totalC: 310, skuLines: 2 },</v>
      </c>
    </row>
    <row r="10460" spans="1:19" ht="18.5" x14ac:dyDescent="0.45">
      <c r="A10460" s="24"/>
      <c r="B10460" s="24" t="s">
        <v>123</v>
      </c>
      <c r="C10460" s="24" t="s">
        <v>145</v>
      </c>
      <c r="D10460" s="22" t="s">
        <v>147</v>
      </c>
      <c r="E10460" s="24" t="s">
        <v>45</v>
      </c>
      <c r="F10460" s="22" t="s">
        <v>7306</v>
      </c>
      <c r="G10460" s="14" t="s">
        <v>5744</v>
      </c>
      <c r="H10460" s="14">
        <v>1944509.2592592593</v>
      </c>
      <c r="I10460">
        <v>2</v>
      </c>
      <c r="J10460" s="13">
        <f t="shared" si="653"/>
        <v>46162</v>
      </c>
      <c r="K10460" t="str">
        <f t="shared" si="656"/>
        <v>Wed</v>
      </c>
      <c r="L10460" t="str">
        <f t="shared" si="654"/>
        <v>W3</v>
      </c>
      <c r="M10460" t="s">
        <v>10340</v>
      </c>
      <c r="N10460" t="s">
        <v>213</v>
      </c>
      <c r="O10460" t="s">
        <v>5735</v>
      </c>
      <c r="P10460" t="s">
        <v>10442</v>
      </c>
      <c r="Q10460" t="s">
        <v>1932</v>
      </c>
      <c r="R10460">
        <v>310</v>
      </c>
      <c r="S10460" s="15" t="str">
        <f t="shared" si="655"/>
        <v>{ month: "May", hq: "1.South", area: "5. HLEC", kam: "NGUYỄN HOÀNG TRÂN", kae: "✔️ KAE Lê Văn Hưng", route: "F2/F4", week: "W3", day: "Wed", cusCode: "75001435", sales: 1944509.25925926, totalC: 310, skuLines: 2 },</v>
      </c>
    </row>
    <row r="10461" spans="1:19" ht="18.5" x14ac:dyDescent="0.45">
      <c r="A10461" s="24"/>
      <c r="B10461" s="24" t="s">
        <v>123</v>
      </c>
      <c r="C10461" s="24" t="s">
        <v>145</v>
      </c>
      <c r="D10461" s="22" t="s">
        <v>147</v>
      </c>
      <c r="E10461" s="24" t="s">
        <v>45</v>
      </c>
      <c r="F10461" s="22" t="s">
        <v>7307</v>
      </c>
      <c r="G10461" s="14" t="s">
        <v>5747</v>
      </c>
      <c r="H10461" s="14">
        <v>1841888.888888889</v>
      </c>
      <c r="I10461">
        <v>2</v>
      </c>
      <c r="J10461" s="13">
        <f t="shared" si="653"/>
        <v>46160</v>
      </c>
      <c r="K10461" t="str">
        <f t="shared" si="656"/>
        <v>Mon</v>
      </c>
      <c r="L10461" t="str">
        <f t="shared" si="654"/>
        <v>W3</v>
      </c>
      <c r="M10461" t="s">
        <v>10340</v>
      </c>
      <c r="N10461" t="s">
        <v>213</v>
      </c>
      <c r="O10461" t="s">
        <v>5735</v>
      </c>
      <c r="P10461" t="s">
        <v>10442</v>
      </c>
      <c r="Q10461" t="s">
        <v>1932</v>
      </c>
      <c r="R10461">
        <v>310</v>
      </c>
      <c r="S10461" s="15" t="str">
        <f t="shared" si="655"/>
        <v>{ month: "May", hq: "1.South", area: "5. HLEC", kam: "NGUYỄN HOÀNG TRÂN", kae: "✔️ KAE Lê Văn Hưng", route: "F2/F4", week: "W3", day: "Mon", cusCode: "79002530", sales: 1841888.88888889, totalC: 310, skuLines: 2 },</v>
      </c>
    </row>
    <row r="10462" spans="1:19" ht="18.5" x14ac:dyDescent="0.45">
      <c r="A10462" s="24"/>
      <c r="B10462" s="24" t="s">
        <v>123</v>
      </c>
      <c r="C10462" s="24" t="s">
        <v>145</v>
      </c>
      <c r="D10462" s="22" t="s">
        <v>147</v>
      </c>
      <c r="E10462" s="24" t="s">
        <v>45</v>
      </c>
      <c r="F10462" s="22" t="s">
        <v>7308</v>
      </c>
      <c r="G10462" s="14" t="s">
        <v>5744</v>
      </c>
      <c r="H10462" s="14">
        <v>7369999.9999999991</v>
      </c>
      <c r="I10462">
        <v>1</v>
      </c>
      <c r="J10462" s="13">
        <f t="shared" si="653"/>
        <v>46162</v>
      </c>
      <c r="K10462" t="str">
        <f t="shared" si="656"/>
        <v>Wed</v>
      </c>
      <c r="L10462" t="str">
        <f t="shared" si="654"/>
        <v>W3</v>
      </c>
      <c r="M10462" t="s">
        <v>10340</v>
      </c>
      <c r="N10462" t="s">
        <v>213</v>
      </c>
      <c r="O10462" t="s">
        <v>5735</v>
      </c>
      <c r="P10462" t="s">
        <v>10442</v>
      </c>
      <c r="Q10462" t="s">
        <v>1932</v>
      </c>
      <c r="R10462">
        <v>310</v>
      </c>
      <c r="S10462" s="15" t="str">
        <f t="shared" si="655"/>
        <v>{ month: "May", hq: "1.South", area: "5. HLEC", kam: "NGUYỄN HOÀNG TRÂN", kae: "✔️ KAE Lê Văn Hưng", route: "F2/F4", week: "W3", day: "Wed", cusCode: "87001458", sales: 7370000, totalC: 310, skuLines: 1 },</v>
      </c>
    </row>
    <row r="10463" spans="1:19" ht="18.5" x14ac:dyDescent="0.45">
      <c r="A10463" s="24"/>
      <c r="B10463" s="24" t="s">
        <v>123</v>
      </c>
      <c r="C10463" s="24" t="s">
        <v>145</v>
      </c>
      <c r="D10463" s="22" t="s">
        <v>147</v>
      </c>
      <c r="E10463" s="24" t="s">
        <v>45</v>
      </c>
      <c r="F10463" s="22" t="s">
        <v>4640</v>
      </c>
      <c r="G10463" s="14" t="s">
        <v>1949</v>
      </c>
      <c r="H10463" s="14">
        <v>1663194.4444444445</v>
      </c>
      <c r="I10463">
        <v>2</v>
      </c>
      <c r="J10463" s="13">
        <f t="shared" si="653"/>
        <v>46156</v>
      </c>
      <c r="K10463" t="str">
        <f t="shared" si="656"/>
        <v>Thu</v>
      </c>
      <c r="L10463" t="str">
        <f t="shared" si="654"/>
        <v>W2</v>
      </c>
      <c r="M10463" t="s">
        <v>10340</v>
      </c>
      <c r="N10463" t="s">
        <v>213</v>
      </c>
      <c r="O10463" t="s">
        <v>5735</v>
      </c>
      <c r="P10463" t="s">
        <v>10442</v>
      </c>
      <c r="Q10463" t="s">
        <v>1932</v>
      </c>
      <c r="R10463">
        <v>294</v>
      </c>
      <c r="S10463" s="15" t="str">
        <f t="shared" si="655"/>
        <v>{ month: "May", hq: "1.South", area: "5. HLEC", kam: "NGUYỄN HOÀNG TRÂN", kae: "✔️ KAE Lê Văn Hưng", route: "F2/F4", week: "W2", day: "Thu", cusCode: "89001575", sales: 1663194.44444444, totalC: 294, skuLines: 2 },</v>
      </c>
    </row>
    <row r="10464" spans="1:19" ht="18.5" x14ac:dyDescent="0.45">
      <c r="A10464" s="24"/>
      <c r="B10464" s="24" t="s">
        <v>123</v>
      </c>
      <c r="C10464" s="24" t="s">
        <v>145</v>
      </c>
      <c r="D10464" s="22" t="s">
        <v>147</v>
      </c>
      <c r="E10464" s="24" t="s">
        <v>45</v>
      </c>
      <c r="F10464" s="22" t="s">
        <v>4640</v>
      </c>
      <c r="G10464" s="14" t="s">
        <v>8523</v>
      </c>
      <c r="H10464" s="14">
        <v>4422000</v>
      </c>
      <c r="I10464">
        <v>1</v>
      </c>
      <c r="J10464" s="13">
        <f t="shared" si="653"/>
        <v>46170</v>
      </c>
      <c r="K10464" t="str">
        <f t="shared" si="656"/>
        <v>Thu</v>
      </c>
      <c r="L10464" t="str">
        <f t="shared" si="654"/>
        <v>W4</v>
      </c>
      <c r="M10464" t="s">
        <v>10340</v>
      </c>
      <c r="N10464" t="s">
        <v>213</v>
      </c>
      <c r="O10464" t="s">
        <v>5735</v>
      </c>
      <c r="P10464" t="s">
        <v>10442</v>
      </c>
      <c r="Q10464" t="s">
        <v>1932</v>
      </c>
      <c r="R10464">
        <v>312</v>
      </c>
      <c r="S10464" s="15" t="str">
        <f t="shared" si="655"/>
        <v>{ month: "May", hq: "1.South", area: "5. HLEC", kam: "NGUYỄN HOÀNG TRÂN", kae: "✔️ KAE Lê Văn Hưng", route: "F2/F4", week: "W4", day: "Thu", cusCode: "89001575", sales: 4422000, totalC: 312, skuLines: 1 },</v>
      </c>
    </row>
    <row r="10465" spans="1:19" ht="18.5" x14ac:dyDescent="0.45">
      <c r="A10465" s="24"/>
      <c r="B10465" s="24" t="s">
        <v>123</v>
      </c>
      <c r="C10465" s="24" t="s">
        <v>145</v>
      </c>
      <c r="D10465" s="22" t="s">
        <v>147</v>
      </c>
      <c r="E10465" s="24" t="s">
        <v>45</v>
      </c>
      <c r="F10465" s="22" t="s">
        <v>4641</v>
      </c>
      <c r="G10465" s="14" t="s">
        <v>1949</v>
      </c>
      <c r="H10465" s="14">
        <v>1474000</v>
      </c>
      <c r="I10465">
        <v>1</v>
      </c>
      <c r="J10465" s="13">
        <f t="shared" si="653"/>
        <v>46156</v>
      </c>
      <c r="K10465" t="str">
        <f t="shared" si="656"/>
        <v>Thu</v>
      </c>
      <c r="L10465" t="str">
        <f t="shared" si="654"/>
        <v>W2</v>
      </c>
      <c r="M10465" t="s">
        <v>10340</v>
      </c>
      <c r="N10465" t="s">
        <v>213</v>
      </c>
      <c r="O10465" t="s">
        <v>5735</v>
      </c>
      <c r="P10465" t="s">
        <v>10442</v>
      </c>
      <c r="Q10465" t="s">
        <v>1932</v>
      </c>
      <c r="R10465">
        <v>294</v>
      </c>
      <c r="S10465" s="15" t="str">
        <f t="shared" si="655"/>
        <v>{ month: "May", hq: "1.South", area: "5. HLEC", kam: "NGUYỄN HOÀNG TRÂN", kae: "✔️ KAE Lê Văn Hưng", route: "F2/F4", week: "W2", day: "Thu", cusCode: "96001643", sales: 1474000, totalC: 294, skuLines: 1 },</v>
      </c>
    </row>
    <row r="10466" spans="1:19" ht="18.5" x14ac:dyDescent="0.45">
      <c r="A10466" s="24"/>
      <c r="B10466" s="24" t="s">
        <v>123</v>
      </c>
      <c r="C10466" s="24" t="s">
        <v>145</v>
      </c>
      <c r="D10466" s="22" t="s">
        <v>147</v>
      </c>
      <c r="E10466" s="24" t="s">
        <v>45</v>
      </c>
      <c r="F10466" s="22" t="s">
        <v>4642</v>
      </c>
      <c r="G10466" s="14" t="s">
        <v>1944</v>
      </c>
      <c r="H10466" s="14">
        <v>2948000</v>
      </c>
      <c r="I10466">
        <v>1</v>
      </c>
      <c r="J10466" s="13">
        <f t="shared" si="653"/>
        <v>46155</v>
      </c>
      <c r="K10466" t="str">
        <f t="shared" si="656"/>
        <v>Wed</v>
      </c>
      <c r="L10466" t="str">
        <f t="shared" si="654"/>
        <v>W2</v>
      </c>
      <c r="M10466" t="s">
        <v>10340</v>
      </c>
      <c r="N10466" t="s">
        <v>213</v>
      </c>
      <c r="O10466" t="s">
        <v>5735</v>
      </c>
      <c r="P10466" t="s">
        <v>10442</v>
      </c>
      <c r="Q10466" t="s">
        <v>1932</v>
      </c>
      <c r="R10466">
        <v>294</v>
      </c>
      <c r="S10466" s="15" t="str">
        <f t="shared" si="655"/>
        <v>{ month: "May", hq: "1.South", area: "5. HLEC", kam: "NGUYỄN HOÀNG TRÂN", kae: "✔️ KAE Lê Văn Hưng", route: "F2/F4", week: "W2", day: "Wed", cusCode: "98001450", sales: 2948000, totalC: 294, skuLines: 1 },</v>
      </c>
    </row>
    <row r="10467" spans="1:19" ht="18.5" x14ac:dyDescent="0.45">
      <c r="A10467" s="24"/>
      <c r="B10467" s="24" t="s">
        <v>123</v>
      </c>
      <c r="C10467" s="24" t="s">
        <v>145</v>
      </c>
      <c r="D10467" s="22" t="s">
        <v>147</v>
      </c>
      <c r="E10467" s="24" t="s">
        <v>45</v>
      </c>
      <c r="F10467" s="22" t="s">
        <v>4643</v>
      </c>
      <c r="G10467" s="14" t="s">
        <v>1947</v>
      </c>
      <c r="H10467" s="14">
        <v>2948000</v>
      </c>
      <c r="I10467">
        <v>1</v>
      </c>
      <c r="J10467" s="13">
        <f t="shared" si="653"/>
        <v>46154</v>
      </c>
      <c r="K10467" t="str">
        <f t="shared" si="656"/>
        <v>Tue</v>
      </c>
      <c r="L10467" t="str">
        <f t="shared" si="654"/>
        <v>W2</v>
      </c>
      <c r="M10467" t="s">
        <v>10340</v>
      </c>
      <c r="N10467" t="s">
        <v>213</v>
      </c>
      <c r="O10467" t="s">
        <v>5735</v>
      </c>
      <c r="P10467" t="s">
        <v>10442</v>
      </c>
      <c r="Q10467" t="s">
        <v>1932</v>
      </c>
      <c r="R10467">
        <v>294</v>
      </c>
      <c r="S10467" s="15" t="str">
        <f t="shared" si="655"/>
        <v>{ month: "May", hq: "1.South", area: "5. HLEC", kam: "NGUYỄN HOÀNG TRÂN", kae: "✔️ KAE Lê Văn Hưng", route: "F2/F4", week: "W2", day: "Tue", cusCode: "BMKKAE112240", sales: 2948000, totalC: 294, skuLines: 1 },</v>
      </c>
    </row>
    <row r="10468" spans="1:19" ht="18.5" x14ac:dyDescent="0.45">
      <c r="A10468" s="24"/>
      <c r="B10468" s="24" t="s">
        <v>123</v>
      </c>
      <c r="C10468" s="24" t="s">
        <v>145</v>
      </c>
      <c r="D10468" s="22" t="s">
        <v>147</v>
      </c>
      <c r="E10468" s="24" t="s">
        <v>45</v>
      </c>
      <c r="F10468" s="22" t="s">
        <v>4644</v>
      </c>
      <c r="G10468" s="14" t="s">
        <v>1947</v>
      </c>
      <c r="H10468" s="14">
        <v>4762209.2592592584</v>
      </c>
      <c r="I10468">
        <v>8</v>
      </c>
      <c r="J10468" s="13">
        <f t="shared" si="653"/>
        <v>46154</v>
      </c>
      <c r="K10468" t="str">
        <f t="shared" si="656"/>
        <v>Tue</v>
      </c>
      <c r="L10468" t="str">
        <f t="shared" si="654"/>
        <v>W2</v>
      </c>
      <c r="M10468" t="s">
        <v>10340</v>
      </c>
      <c r="N10468" t="s">
        <v>213</v>
      </c>
      <c r="O10468" t="s">
        <v>5735</v>
      </c>
      <c r="P10468" t="s">
        <v>10442</v>
      </c>
      <c r="Q10468" t="s">
        <v>1932</v>
      </c>
      <c r="R10468">
        <v>294</v>
      </c>
      <c r="S10468" s="15" t="str">
        <f t="shared" si="655"/>
        <v>{ month: "May", hq: "1.South", area: "5. HLEC", kam: "NGUYỄN HOÀNG TRÂN", kae: "✔️ KAE Lê Văn Hưng", route: "F2/F4", week: "W2", day: "Tue", cusCode: "BMKKAE112241", sales: 4762209.25925926, totalC: 294, skuLines: 8 },</v>
      </c>
    </row>
    <row r="10469" spans="1:19" ht="18.5" x14ac:dyDescent="0.45">
      <c r="A10469" s="24"/>
      <c r="B10469" s="24" t="s">
        <v>123</v>
      </c>
      <c r="C10469" s="24" t="s">
        <v>145</v>
      </c>
      <c r="D10469" s="22" t="s">
        <v>147</v>
      </c>
      <c r="E10469" s="24" t="s">
        <v>45</v>
      </c>
      <c r="F10469" s="22" t="s">
        <v>9695</v>
      </c>
      <c r="G10469" s="14" t="s">
        <v>8521</v>
      </c>
      <c r="H10469" s="14">
        <v>7369999.9999999991</v>
      </c>
      <c r="I10469">
        <v>1</v>
      </c>
      <c r="J10469" s="13">
        <f t="shared" si="653"/>
        <v>46168</v>
      </c>
      <c r="K10469" t="str">
        <f t="shared" si="656"/>
        <v>Tue</v>
      </c>
      <c r="L10469" t="str">
        <f t="shared" si="654"/>
        <v>W4</v>
      </c>
      <c r="M10469" t="s">
        <v>10340</v>
      </c>
      <c r="N10469" t="s">
        <v>213</v>
      </c>
      <c r="O10469" t="s">
        <v>5735</v>
      </c>
      <c r="P10469" t="s">
        <v>10442</v>
      </c>
      <c r="Q10469" t="s">
        <v>1932</v>
      </c>
      <c r="R10469">
        <v>312</v>
      </c>
      <c r="S10469" s="15" t="str">
        <f t="shared" si="655"/>
        <v>{ month: "May", hq: "1.South", area: "5. HLEC", kam: "NGUYỄN HOÀNG TRÂN", kae: "✔️ KAE Lê Văn Hưng", route: "F2/F4", week: "W4", day: "Tue", cusCode: "BMKKAE112242", sales: 7370000, totalC: 312, skuLines: 1 },</v>
      </c>
    </row>
    <row r="10470" spans="1:19" ht="18.5" x14ac:dyDescent="0.45">
      <c r="A10470" s="24"/>
      <c r="B10470" s="24" t="s">
        <v>123</v>
      </c>
      <c r="C10470" s="24" t="s">
        <v>145</v>
      </c>
      <c r="D10470" s="22" t="s">
        <v>147</v>
      </c>
      <c r="E10470" s="24" t="s">
        <v>45</v>
      </c>
      <c r="F10470" s="22" t="s">
        <v>9696</v>
      </c>
      <c r="G10470" s="14" t="s">
        <v>8521</v>
      </c>
      <c r="H10470" s="14">
        <v>9043888.8888888881</v>
      </c>
      <c r="I10470">
        <v>3</v>
      </c>
      <c r="J10470" s="13">
        <f t="shared" si="653"/>
        <v>46168</v>
      </c>
      <c r="K10470" t="str">
        <f t="shared" si="656"/>
        <v>Tue</v>
      </c>
      <c r="L10470" t="str">
        <f t="shared" si="654"/>
        <v>W4</v>
      </c>
      <c r="M10470" t="s">
        <v>10340</v>
      </c>
      <c r="N10470" t="s">
        <v>213</v>
      </c>
      <c r="O10470" t="s">
        <v>5735</v>
      </c>
      <c r="P10470" t="s">
        <v>10442</v>
      </c>
      <c r="Q10470" t="s">
        <v>1932</v>
      </c>
      <c r="R10470">
        <v>312</v>
      </c>
      <c r="S10470" s="15" t="str">
        <f t="shared" si="655"/>
        <v>{ month: "May", hq: "1.South", area: "5. HLEC", kam: "NGUYỄN HOÀNG TRÂN", kae: "✔️ KAE Lê Văn Hưng", route: "F2/F4", week: "W4", day: "Tue", cusCode: "BMT001", sales: 9043888.88888889, totalC: 312, skuLines: 3 },</v>
      </c>
    </row>
    <row r="10471" spans="1:19" ht="18.5" x14ac:dyDescent="0.45">
      <c r="A10471" s="24"/>
      <c r="B10471" s="24" t="s">
        <v>123</v>
      </c>
      <c r="C10471" s="24" t="s">
        <v>145</v>
      </c>
      <c r="D10471" s="22" t="s">
        <v>147</v>
      </c>
      <c r="E10471" s="24" t="s">
        <v>45</v>
      </c>
      <c r="F10471" s="22" t="s">
        <v>4645</v>
      </c>
      <c r="G10471" s="14" t="s">
        <v>1935</v>
      </c>
      <c r="H10471" s="14">
        <v>2948000</v>
      </c>
      <c r="I10471">
        <v>1</v>
      </c>
      <c r="J10471" s="13">
        <f t="shared" si="653"/>
        <v>46157</v>
      </c>
      <c r="K10471" t="str">
        <f t="shared" si="656"/>
        <v>Fri</v>
      </c>
      <c r="L10471" t="str">
        <f t="shared" si="654"/>
        <v>W2</v>
      </c>
      <c r="M10471" t="s">
        <v>10340</v>
      </c>
      <c r="N10471" t="s">
        <v>213</v>
      </c>
      <c r="O10471" t="s">
        <v>5735</v>
      </c>
      <c r="P10471" t="s">
        <v>10442</v>
      </c>
      <c r="Q10471" t="s">
        <v>201</v>
      </c>
      <c r="R10471">
        <v>294</v>
      </c>
      <c r="S10471" s="15" t="str">
        <f t="shared" si="655"/>
        <v>{ month: "May", hq: "1.South", area: "5. HLEC", kam: "NGUYỄN HOÀNG TRÂN", kae: "✔️ KAE Lê Văn Hưng", route: "F2", week: "W2", day: "Fri", cusCode: "BMT010025753", sales: 2948000, totalC: 294, skuLines: 1 },</v>
      </c>
    </row>
    <row r="10472" spans="1:19" ht="18.5" x14ac:dyDescent="0.45">
      <c r="A10472" s="24"/>
      <c r="B10472" s="24" t="s">
        <v>123</v>
      </c>
      <c r="C10472" s="24" t="s">
        <v>145</v>
      </c>
      <c r="D10472" s="22" t="s">
        <v>147</v>
      </c>
      <c r="E10472" s="24" t="s">
        <v>45</v>
      </c>
      <c r="F10472" s="22" t="s">
        <v>4646</v>
      </c>
      <c r="G10472" s="14" t="s">
        <v>1944</v>
      </c>
      <c r="H10472" s="14">
        <v>1474000</v>
      </c>
      <c r="I10472">
        <v>1</v>
      </c>
      <c r="J10472" s="13">
        <f t="shared" si="653"/>
        <v>46155</v>
      </c>
      <c r="K10472" t="str">
        <f t="shared" si="656"/>
        <v>Wed</v>
      </c>
      <c r="L10472" t="str">
        <f t="shared" si="654"/>
        <v>W2</v>
      </c>
      <c r="M10472" t="s">
        <v>10340</v>
      </c>
      <c r="N10472" t="s">
        <v>213</v>
      </c>
      <c r="O10472" t="s">
        <v>5735</v>
      </c>
      <c r="P10472" t="s">
        <v>10442</v>
      </c>
      <c r="Q10472" t="s">
        <v>1932</v>
      </c>
      <c r="R10472">
        <v>294</v>
      </c>
      <c r="S10472" s="15" t="str">
        <f t="shared" si="655"/>
        <v>{ month: "May", hq: "1.South", area: "5. HLEC", kam: "NGUYỄN HOÀNG TRÂN", kae: "✔️ KAE Lê Văn Hưng", route: "F2/F4", week: "W2", day: "Wed", cusCode: "BMT011317", sales: 1474000, totalC: 294, skuLines: 1 },</v>
      </c>
    </row>
    <row r="10473" spans="1:19" ht="18.5" x14ac:dyDescent="0.45">
      <c r="A10473" s="24"/>
      <c r="B10473" s="24" t="s">
        <v>123</v>
      </c>
      <c r="C10473" s="24" t="s">
        <v>145</v>
      </c>
      <c r="D10473" s="22" t="s">
        <v>147</v>
      </c>
      <c r="E10473" s="24" t="s">
        <v>45</v>
      </c>
      <c r="F10473" s="22" t="s">
        <v>4646</v>
      </c>
      <c r="G10473" s="14" t="s">
        <v>8522</v>
      </c>
      <c r="H10473" s="14">
        <v>5147888.8888888881</v>
      </c>
      <c r="I10473">
        <v>3</v>
      </c>
      <c r="J10473" s="13">
        <f t="shared" si="653"/>
        <v>46169</v>
      </c>
      <c r="K10473" t="str">
        <f t="shared" si="656"/>
        <v>Wed</v>
      </c>
      <c r="L10473" t="str">
        <f t="shared" si="654"/>
        <v>W4</v>
      </c>
      <c r="M10473" t="s">
        <v>10340</v>
      </c>
      <c r="N10473" t="s">
        <v>213</v>
      </c>
      <c r="O10473" t="s">
        <v>5735</v>
      </c>
      <c r="P10473" t="s">
        <v>10442</v>
      </c>
      <c r="Q10473" t="s">
        <v>1932</v>
      </c>
      <c r="R10473">
        <v>312</v>
      </c>
      <c r="S10473" s="15" t="str">
        <f t="shared" si="655"/>
        <v>{ month: "May", hq: "1.South", area: "5. HLEC", kam: "NGUYỄN HOÀNG TRÂN", kae: "✔️ KAE Lê Văn Hưng", route: "F2/F4", week: "W4", day: "Wed", cusCode: "BMT011317", sales: 5147888.88888889, totalC: 312, skuLines: 3 },</v>
      </c>
    </row>
    <row r="10474" spans="1:19" ht="18.5" x14ac:dyDescent="0.45">
      <c r="A10474" s="24"/>
      <c r="B10474" s="24" t="s">
        <v>123</v>
      </c>
      <c r="C10474" s="24" t="s">
        <v>145</v>
      </c>
      <c r="D10474" s="22" t="s">
        <v>147</v>
      </c>
      <c r="E10474" s="24" t="s">
        <v>45</v>
      </c>
      <c r="F10474" s="22" t="s">
        <v>1535</v>
      </c>
      <c r="G10474" s="14" t="s">
        <v>5740</v>
      </c>
      <c r="H10474" s="14">
        <v>1474000</v>
      </c>
      <c r="I10474">
        <v>1</v>
      </c>
      <c r="J10474" s="13">
        <f t="shared" si="653"/>
        <v>46147</v>
      </c>
      <c r="K10474" t="str">
        <f t="shared" si="656"/>
        <v>Tue</v>
      </c>
      <c r="L10474" t="str">
        <f t="shared" si="654"/>
        <v>W1</v>
      </c>
      <c r="M10474" t="s">
        <v>10340</v>
      </c>
      <c r="N10474" t="s">
        <v>213</v>
      </c>
      <c r="O10474" t="s">
        <v>5735</v>
      </c>
      <c r="P10474" t="s">
        <v>10442</v>
      </c>
      <c r="Q10474" t="s">
        <v>200</v>
      </c>
      <c r="R10474">
        <v>267</v>
      </c>
      <c r="S10474" s="15" t="str">
        <f t="shared" si="655"/>
        <v>{ month: "May", hq: "1.South", area: "5. HLEC", kam: "NGUYỄN HOÀNG TRÂN", kae: "✔️ KAE Lê Văn Hưng", route: "F4", week: "W1", day: "Tue", cusCode: "BMT0900267", sales: 1474000, totalC: 267, skuLines: 1 },</v>
      </c>
    </row>
    <row r="10475" spans="1:19" ht="18.5" x14ac:dyDescent="0.45">
      <c r="A10475" s="24"/>
      <c r="B10475" s="24" t="s">
        <v>123</v>
      </c>
      <c r="C10475" s="24" t="s">
        <v>145</v>
      </c>
      <c r="D10475" s="22" t="s">
        <v>147</v>
      </c>
      <c r="E10475" s="24" t="s">
        <v>45</v>
      </c>
      <c r="F10475" s="22" t="s">
        <v>1535</v>
      </c>
      <c r="G10475" s="14" t="s">
        <v>8521</v>
      </c>
      <c r="H10475" s="14">
        <v>3086055.555555556</v>
      </c>
      <c r="I10475">
        <v>3</v>
      </c>
      <c r="J10475" s="13">
        <f t="shared" si="653"/>
        <v>46168</v>
      </c>
      <c r="K10475" t="str">
        <f t="shared" si="656"/>
        <v>Tue</v>
      </c>
      <c r="L10475" t="str">
        <f t="shared" si="654"/>
        <v>W4</v>
      </c>
      <c r="M10475" t="s">
        <v>10340</v>
      </c>
      <c r="N10475" t="s">
        <v>213</v>
      </c>
      <c r="O10475" t="s">
        <v>5735</v>
      </c>
      <c r="P10475" t="s">
        <v>10442</v>
      </c>
      <c r="Q10475" t="s">
        <v>1932</v>
      </c>
      <c r="R10475">
        <v>312</v>
      </c>
      <c r="S10475" s="15" t="str">
        <f t="shared" si="655"/>
        <v>{ month: "May", hq: "1.South", area: "5. HLEC", kam: "NGUYỄN HOÀNG TRÂN", kae: "✔️ KAE Lê Văn Hưng", route: "F2/F4", week: "W4", day: "Tue", cusCode: "BMT0900267", sales: 3086055.55555556, totalC: 312, skuLines: 3 },</v>
      </c>
    </row>
    <row r="10476" spans="1:19" ht="18.5" x14ac:dyDescent="0.45">
      <c r="A10476" s="24"/>
      <c r="B10476" s="24" t="s">
        <v>123</v>
      </c>
      <c r="C10476" s="24" t="s">
        <v>145</v>
      </c>
      <c r="D10476" s="22" t="s">
        <v>147</v>
      </c>
      <c r="E10476" s="24" t="s">
        <v>45</v>
      </c>
      <c r="F10476" s="22" t="s">
        <v>9697</v>
      </c>
      <c r="G10476" s="14" t="s">
        <v>8522</v>
      </c>
      <c r="H10476" s="14">
        <v>3820157.4074074067</v>
      </c>
      <c r="I10476">
        <v>3</v>
      </c>
      <c r="J10476" s="13">
        <f t="shared" si="653"/>
        <v>46169</v>
      </c>
      <c r="K10476" t="str">
        <f t="shared" si="656"/>
        <v>Wed</v>
      </c>
      <c r="L10476" t="str">
        <f t="shared" si="654"/>
        <v>W4</v>
      </c>
      <c r="M10476" t="s">
        <v>10340</v>
      </c>
      <c r="N10476" t="s">
        <v>213</v>
      </c>
      <c r="O10476" t="s">
        <v>5735</v>
      </c>
      <c r="P10476" t="s">
        <v>10442</v>
      </c>
      <c r="Q10476" t="s">
        <v>1932</v>
      </c>
      <c r="R10476">
        <v>312</v>
      </c>
      <c r="S10476" s="15" t="str">
        <f t="shared" si="655"/>
        <v>{ month: "May", hq: "1.South", area: "5. HLEC", kam: "NGUYỄN HOÀNG TRÂN", kae: "✔️ KAE Lê Văn Hưng", route: "F2/F4", week: "W4", day: "Wed", cusCode: "BMTKAE010271", sales: 3820157.40740741, totalC: 312, skuLines: 3 },</v>
      </c>
    </row>
    <row r="10477" spans="1:19" ht="18.5" x14ac:dyDescent="0.45">
      <c r="A10477" s="24"/>
      <c r="B10477" s="24" t="s">
        <v>123</v>
      </c>
      <c r="C10477" s="24" t="s">
        <v>145</v>
      </c>
      <c r="D10477" s="22" t="s">
        <v>147</v>
      </c>
      <c r="E10477" s="24" t="s">
        <v>45</v>
      </c>
      <c r="F10477" s="22" t="s">
        <v>7309</v>
      </c>
      <c r="G10477" s="14" t="s">
        <v>5744</v>
      </c>
      <c r="H10477" s="14">
        <v>2948000</v>
      </c>
      <c r="I10477">
        <v>1</v>
      </c>
      <c r="J10477" s="13">
        <f t="shared" si="653"/>
        <v>46162</v>
      </c>
      <c r="K10477" t="str">
        <f t="shared" si="656"/>
        <v>Wed</v>
      </c>
      <c r="L10477" t="str">
        <f t="shared" si="654"/>
        <v>W3</v>
      </c>
      <c r="M10477" t="s">
        <v>10340</v>
      </c>
      <c r="N10477" t="s">
        <v>213</v>
      </c>
      <c r="O10477" t="s">
        <v>5735</v>
      </c>
      <c r="P10477" t="s">
        <v>10442</v>
      </c>
      <c r="Q10477" t="s">
        <v>1932</v>
      </c>
      <c r="R10477">
        <v>310</v>
      </c>
      <c r="S10477" s="15" t="str">
        <f t="shared" si="655"/>
        <v>{ month: "May", hq: "1.South", area: "5. HLEC", kam: "NGUYỄN HOÀNG TRÂN", kae: "✔️ KAE Lê Văn Hưng", route: "F2/F4", week: "W3", day: "Wed", cusCode: "BMTKAE010272", sales: 2948000, totalC: 310, skuLines: 1 },</v>
      </c>
    </row>
    <row r="10478" spans="1:19" ht="18.5" x14ac:dyDescent="0.45">
      <c r="A10478" s="24"/>
      <c r="B10478" s="24" t="s">
        <v>123</v>
      </c>
      <c r="C10478" s="24" t="s">
        <v>145</v>
      </c>
      <c r="D10478" s="22" t="s">
        <v>147</v>
      </c>
      <c r="E10478" s="24" t="s">
        <v>45</v>
      </c>
      <c r="F10478" s="22" t="s">
        <v>7310</v>
      </c>
      <c r="G10478" s="14" t="s">
        <v>5744</v>
      </c>
      <c r="H10478" s="14">
        <v>941018.51851851842</v>
      </c>
      <c r="I10478">
        <v>2</v>
      </c>
      <c r="J10478" s="13">
        <f t="shared" si="653"/>
        <v>46162</v>
      </c>
      <c r="K10478" t="str">
        <f t="shared" si="656"/>
        <v>Wed</v>
      </c>
      <c r="L10478" t="str">
        <f t="shared" si="654"/>
        <v>W3</v>
      </c>
      <c r="M10478" t="s">
        <v>10340</v>
      </c>
      <c r="N10478" t="s">
        <v>213</v>
      </c>
      <c r="O10478" t="s">
        <v>5735</v>
      </c>
      <c r="P10478" t="s">
        <v>10442</v>
      </c>
      <c r="Q10478" t="s">
        <v>1932</v>
      </c>
      <c r="R10478">
        <v>310</v>
      </c>
      <c r="S10478" s="15" t="str">
        <f t="shared" si="655"/>
        <v>{ month: "May", hq: "1.South", area: "5. HLEC", kam: "NGUYỄN HOÀNG TRÂN", kae: "✔️ KAE Lê Văn Hưng", route: "F2/F4", week: "W3", day: "Wed", cusCode: "BMTKAE010273", sales: 941018.518518518, totalC: 310, skuLines: 2 },</v>
      </c>
    </row>
    <row r="10479" spans="1:19" ht="18.5" x14ac:dyDescent="0.45">
      <c r="A10479" s="24"/>
      <c r="B10479" s="24" t="s">
        <v>123</v>
      </c>
      <c r="C10479" s="24" t="s">
        <v>145</v>
      </c>
      <c r="D10479" s="22" t="s">
        <v>147</v>
      </c>
      <c r="E10479" s="24" t="s">
        <v>45</v>
      </c>
      <c r="F10479" s="22" t="s">
        <v>9698</v>
      </c>
      <c r="G10479" s="14" t="s">
        <v>8522</v>
      </c>
      <c r="H10479" s="14">
        <v>2948000</v>
      </c>
      <c r="I10479">
        <v>1</v>
      </c>
      <c r="J10479" s="13">
        <f t="shared" si="653"/>
        <v>46169</v>
      </c>
      <c r="K10479" t="str">
        <f t="shared" si="656"/>
        <v>Wed</v>
      </c>
      <c r="L10479" t="str">
        <f t="shared" si="654"/>
        <v>W4</v>
      </c>
      <c r="M10479" t="s">
        <v>10340</v>
      </c>
      <c r="N10479" t="s">
        <v>213</v>
      </c>
      <c r="O10479" t="s">
        <v>5735</v>
      </c>
      <c r="P10479" t="s">
        <v>10442</v>
      </c>
      <c r="Q10479" t="s">
        <v>1932</v>
      </c>
      <c r="R10479">
        <v>312</v>
      </c>
      <c r="S10479" s="15" t="str">
        <f t="shared" si="655"/>
        <v>{ month: "May", hq: "1.South", area: "5. HLEC", kam: "NGUYỄN HOÀNG TRÂN", kae: "✔️ KAE Lê Văn Hưng", route: "F2/F4", week: "W4", day: "Wed", cusCode: "BMTKAE010275", sales: 2948000, totalC: 312, skuLines: 1 },</v>
      </c>
    </row>
    <row r="10480" spans="1:19" ht="18.5" x14ac:dyDescent="0.45">
      <c r="A10480" s="24"/>
      <c r="B10480" s="24" t="s">
        <v>123</v>
      </c>
      <c r="C10480" s="24" t="s">
        <v>145</v>
      </c>
      <c r="D10480" s="22" t="s">
        <v>147</v>
      </c>
      <c r="E10480" s="24" t="s">
        <v>45</v>
      </c>
      <c r="F10480" s="22" t="s">
        <v>7311</v>
      </c>
      <c r="G10480" s="14" t="s">
        <v>5744</v>
      </c>
      <c r="H10480" s="14">
        <v>1345000</v>
      </c>
      <c r="I10480">
        <v>1</v>
      </c>
      <c r="J10480" s="13">
        <f t="shared" si="653"/>
        <v>46162</v>
      </c>
      <c r="K10480" t="str">
        <f t="shared" si="656"/>
        <v>Wed</v>
      </c>
      <c r="L10480" t="str">
        <f t="shared" si="654"/>
        <v>W3</v>
      </c>
      <c r="M10480" t="s">
        <v>10340</v>
      </c>
      <c r="N10480" t="s">
        <v>213</v>
      </c>
      <c r="O10480" t="s">
        <v>5735</v>
      </c>
      <c r="P10480" t="s">
        <v>10442</v>
      </c>
      <c r="Q10480" t="s">
        <v>1932</v>
      </c>
      <c r="R10480">
        <v>310</v>
      </c>
      <c r="S10480" s="15" t="str">
        <f t="shared" si="655"/>
        <v>{ month: "May", hq: "1.South", area: "5. HLEC", kam: "NGUYỄN HOÀNG TRÂN", kae: "✔️ KAE Lê Văn Hưng", route: "F2/F4", week: "W3", day: "Wed", cusCode: "BMTKAE010276", sales: 1345000, totalC: 310, skuLines: 1 },</v>
      </c>
    </row>
    <row r="10481" spans="1:19" ht="18.5" x14ac:dyDescent="0.45">
      <c r="A10481" s="24"/>
      <c r="B10481" s="24" t="s">
        <v>123</v>
      </c>
      <c r="C10481" s="24" t="s">
        <v>145</v>
      </c>
      <c r="D10481" s="22" t="s">
        <v>147</v>
      </c>
      <c r="E10481" s="24" t="s">
        <v>45</v>
      </c>
      <c r="F10481" s="22" t="s">
        <v>7312</v>
      </c>
      <c r="G10481" s="14" t="s">
        <v>5744</v>
      </c>
      <c r="H10481" s="14">
        <v>1474000</v>
      </c>
      <c r="I10481">
        <v>1</v>
      </c>
      <c r="J10481" s="13">
        <f t="shared" si="653"/>
        <v>46162</v>
      </c>
      <c r="K10481" t="str">
        <f t="shared" si="656"/>
        <v>Wed</v>
      </c>
      <c r="L10481" t="str">
        <f t="shared" si="654"/>
        <v>W3</v>
      </c>
      <c r="M10481" t="s">
        <v>10340</v>
      </c>
      <c r="N10481" t="s">
        <v>213</v>
      </c>
      <c r="O10481" t="s">
        <v>5735</v>
      </c>
      <c r="P10481" t="s">
        <v>10442</v>
      </c>
      <c r="Q10481" t="s">
        <v>1932</v>
      </c>
      <c r="R10481">
        <v>310</v>
      </c>
      <c r="S10481" s="15" t="str">
        <f t="shared" si="655"/>
        <v>{ month: "May", hq: "1.South", area: "5. HLEC", kam: "NGUYỄN HOÀNG TRÂN", kae: "✔️ KAE Lê Văn Hưng", route: "F2/F4", week: "W3", day: "Wed", cusCode: "BMTKAE010277", sales: 1474000, totalC: 310, skuLines: 1 },</v>
      </c>
    </row>
    <row r="10482" spans="1:19" ht="18.5" x14ac:dyDescent="0.45">
      <c r="A10482" s="24"/>
      <c r="B10482" s="24" t="s">
        <v>123</v>
      </c>
      <c r="C10482" s="24" t="s">
        <v>145</v>
      </c>
      <c r="D10482" s="22" t="s">
        <v>147</v>
      </c>
      <c r="E10482" s="24" t="s">
        <v>45</v>
      </c>
      <c r="F10482" s="22" t="s">
        <v>9699</v>
      </c>
      <c r="G10482" s="14" t="s">
        <v>8523</v>
      </c>
      <c r="H10482" s="14">
        <v>4422000</v>
      </c>
      <c r="I10482">
        <v>1</v>
      </c>
      <c r="J10482" s="13">
        <f t="shared" si="653"/>
        <v>46170</v>
      </c>
      <c r="K10482" t="str">
        <f t="shared" si="656"/>
        <v>Thu</v>
      </c>
      <c r="L10482" t="str">
        <f t="shared" si="654"/>
        <v>W4</v>
      </c>
      <c r="M10482" t="s">
        <v>10340</v>
      </c>
      <c r="N10482" t="s">
        <v>213</v>
      </c>
      <c r="O10482" t="s">
        <v>5735</v>
      </c>
      <c r="P10482" t="s">
        <v>10442</v>
      </c>
      <c r="Q10482" t="s">
        <v>1932</v>
      </c>
      <c r="R10482">
        <v>312</v>
      </c>
      <c r="S10482" s="15" t="str">
        <f t="shared" si="655"/>
        <v>{ month: "May", hq: "1.South", area: "5. HLEC", kam: "NGUYỄN HOÀNG TRÂN", kae: "✔️ KAE Lê Văn Hưng", route: "F2/F4", week: "W4", day: "Thu", cusCode: "BMTKAE5025", sales: 4422000, totalC: 312, skuLines: 1 },</v>
      </c>
    </row>
    <row r="10483" spans="1:19" ht="18.5" x14ac:dyDescent="0.45">
      <c r="A10483" s="24"/>
      <c r="B10483" s="24" t="s">
        <v>123</v>
      </c>
      <c r="C10483" s="24" t="s">
        <v>145</v>
      </c>
      <c r="D10483" s="22" t="s">
        <v>147</v>
      </c>
      <c r="E10483" s="24" t="s">
        <v>45</v>
      </c>
      <c r="F10483" s="22" t="s">
        <v>4647</v>
      </c>
      <c r="G10483" s="14" t="s">
        <v>1949</v>
      </c>
      <c r="H10483" s="14">
        <v>1335277.7777777778</v>
      </c>
      <c r="I10483">
        <v>1</v>
      </c>
      <c r="J10483" s="13">
        <f t="shared" si="653"/>
        <v>46156</v>
      </c>
      <c r="K10483" t="str">
        <f t="shared" si="656"/>
        <v>Thu</v>
      </c>
      <c r="L10483" t="str">
        <f t="shared" si="654"/>
        <v>W2</v>
      </c>
      <c r="M10483" t="s">
        <v>10340</v>
      </c>
      <c r="N10483" t="s">
        <v>213</v>
      </c>
      <c r="O10483" t="s">
        <v>5735</v>
      </c>
      <c r="P10483" t="s">
        <v>10442</v>
      </c>
      <c r="Q10483" t="s">
        <v>1932</v>
      </c>
      <c r="R10483">
        <v>294</v>
      </c>
      <c r="S10483" s="15" t="str">
        <f t="shared" si="655"/>
        <v>{ month: "May", hq: "1.South", area: "5. HLEC", kam: "NGUYỄN HOÀNG TRÂN", kae: "✔️ KAE Lê Văn Hưng", route: "F2/F4", week: "W2", day: "Thu", cusCode: "BMTKAE5027", sales: 1335277.77777778, totalC: 294, skuLines: 1 },</v>
      </c>
    </row>
    <row r="10484" spans="1:19" ht="18.5" x14ac:dyDescent="0.45">
      <c r="A10484" s="24"/>
      <c r="B10484" s="24" t="s">
        <v>123</v>
      </c>
      <c r="C10484" s="24" t="s">
        <v>145</v>
      </c>
      <c r="D10484" s="22" t="s">
        <v>147</v>
      </c>
      <c r="E10484" s="24" t="s">
        <v>45</v>
      </c>
      <c r="F10484" s="22" t="s">
        <v>9700</v>
      </c>
      <c r="G10484" s="14" t="s">
        <v>8523</v>
      </c>
      <c r="H10484" s="14">
        <v>7369999.9999999991</v>
      </c>
      <c r="I10484">
        <v>1</v>
      </c>
      <c r="J10484" s="13">
        <f t="shared" si="653"/>
        <v>46170</v>
      </c>
      <c r="K10484" t="str">
        <f t="shared" si="656"/>
        <v>Thu</v>
      </c>
      <c r="L10484" t="str">
        <f t="shared" si="654"/>
        <v>W4</v>
      </c>
      <c r="M10484" t="s">
        <v>10340</v>
      </c>
      <c r="N10484" t="s">
        <v>213</v>
      </c>
      <c r="O10484" t="s">
        <v>5735</v>
      </c>
      <c r="P10484" t="s">
        <v>10442</v>
      </c>
      <c r="Q10484" t="s">
        <v>1932</v>
      </c>
      <c r="R10484">
        <v>312</v>
      </c>
      <c r="S10484" s="15" t="str">
        <f t="shared" si="655"/>
        <v>{ month: "May", hq: "1.South", area: "5. HLEC", kam: "NGUYỄN HOÀNG TRÂN", kae: "✔️ KAE Lê Văn Hưng", route: "F2/F4", week: "W4", day: "Thu", cusCode: "BMTKAE5033", sales: 7370000, totalC: 312, skuLines: 1 },</v>
      </c>
    </row>
    <row r="10485" spans="1:19" ht="18.5" x14ac:dyDescent="0.45">
      <c r="A10485" s="24"/>
      <c r="B10485" s="24" t="s">
        <v>123</v>
      </c>
      <c r="C10485" s="24" t="s">
        <v>145</v>
      </c>
      <c r="D10485" s="22" t="s">
        <v>147</v>
      </c>
      <c r="E10485" s="24" t="s">
        <v>45</v>
      </c>
      <c r="F10485" s="22" t="s">
        <v>9701</v>
      </c>
      <c r="G10485" s="14" t="s">
        <v>8523</v>
      </c>
      <c r="H10485" s="14">
        <v>15107888.888888886</v>
      </c>
      <c r="I10485">
        <v>2</v>
      </c>
      <c r="J10485" s="13">
        <f t="shared" si="653"/>
        <v>46170</v>
      </c>
      <c r="K10485" t="str">
        <f t="shared" si="656"/>
        <v>Thu</v>
      </c>
      <c r="L10485" t="str">
        <f t="shared" si="654"/>
        <v>W4</v>
      </c>
      <c r="M10485" t="s">
        <v>10340</v>
      </c>
      <c r="N10485" t="s">
        <v>213</v>
      </c>
      <c r="O10485" t="s">
        <v>5735</v>
      </c>
      <c r="P10485" t="s">
        <v>10442</v>
      </c>
      <c r="Q10485" t="s">
        <v>1932</v>
      </c>
      <c r="R10485">
        <v>312</v>
      </c>
      <c r="S10485" s="15" t="str">
        <f t="shared" si="655"/>
        <v>{ month: "May", hq: "1.South", area: "5. HLEC", kam: "NGUYỄN HOÀNG TRÂN", kae: "✔️ KAE Lê Văn Hưng", route: "F2/F4", week: "W4", day: "Thu", cusCode: "BMTKAE5035", sales: 15107888.8888889, totalC: 312, skuLines: 2 },</v>
      </c>
    </row>
    <row r="10486" spans="1:19" ht="18.5" x14ac:dyDescent="0.45">
      <c r="A10486" s="24"/>
      <c r="B10486" s="24" t="s">
        <v>123</v>
      </c>
      <c r="C10486" s="24" t="s">
        <v>145</v>
      </c>
      <c r="D10486" s="22" t="s">
        <v>147</v>
      </c>
      <c r="E10486" s="24" t="s">
        <v>45</v>
      </c>
      <c r="F10486" s="22" t="s">
        <v>9702</v>
      </c>
      <c r="G10486" s="14" t="s">
        <v>8523</v>
      </c>
      <c r="H10486" s="14">
        <v>10823944.444444444</v>
      </c>
      <c r="I10486">
        <v>3</v>
      </c>
      <c r="J10486" s="13">
        <f t="shared" si="653"/>
        <v>46170</v>
      </c>
      <c r="K10486" t="str">
        <f t="shared" si="656"/>
        <v>Thu</v>
      </c>
      <c r="L10486" t="str">
        <f t="shared" si="654"/>
        <v>W4</v>
      </c>
      <c r="M10486" t="s">
        <v>10340</v>
      </c>
      <c r="N10486" t="s">
        <v>213</v>
      </c>
      <c r="O10486" t="s">
        <v>5735</v>
      </c>
      <c r="P10486" t="s">
        <v>10442</v>
      </c>
      <c r="Q10486" t="s">
        <v>1932</v>
      </c>
      <c r="R10486">
        <v>312</v>
      </c>
      <c r="S10486" s="15" t="str">
        <f t="shared" si="655"/>
        <v>{ month: "May", hq: "1.South", area: "5. HLEC", kam: "NGUYỄN HOÀNG TRÂN", kae: "✔️ KAE Lê Văn Hưng", route: "F2/F4", week: "W4", day: "Thu", cusCode: "BMTKAE5036", sales: 10823944.4444444, totalC: 312, skuLines: 3 },</v>
      </c>
    </row>
    <row r="10487" spans="1:19" ht="18.5" x14ac:dyDescent="0.45">
      <c r="A10487" s="24"/>
      <c r="B10487" s="24" t="s">
        <v>123</v>
      </c>
      <c r="C10487" s="24" t="s">
        <v>145</v>
      </c>
      <c r="D10487" s="22" t="s">
        <v>147</v>
      </c>
      <c r="E10487" s="24" t="s">
        <v>45</v>
      </c>
      <c r="F10487" s="22" t="s">
        <v>4648</v>
      </c>
      <c r="G10487" s="14" t="s">
        <v>1949</v>
      </c>
      <c r="H10487" s="14">
        <v>2029999.9999999998</v>
      </c>
      <c r="I10487">
        <v>1</v>
      </c>
      <c r="J10487" s="13">
        <f t="shared" si="653"/>
        <v>46156</v>
      </c>
      <c r="K10487" t="str">
        <f t="shared" si="656"/>
        <v>Thu</v>
      </c>
      <c r="L10487" t="str">
        <f t="shared" si="654"/>
        <v>W2</v>
      </c>
      <c r="M10487" t="s">
        <v>10340</v>
      </c>
      <c r="N10487" t="s">
        <v>213</v>
      </c>
      <c r="O10487" t="s">
        <v>5735</v>
      </c>
      <c r="P10487" t="s">
        <v>10442</v>
      </c>
      <c r="Q10487" t="s">
        <v>1932</v>
      </c>
      <c r="R10487">
        <v>294</v>
      </c>
      <c r="S10487" s="15" t="str">
        <f t="shared" si="655"/>
        <v>{ month: "May", hq: "1.South", area: "5. HLEC", kam: "NGUYỄN HOÀNG TRÂN", kae: "✔️ KAE Lê Văn Hưng", route: "F2/F4", week: "W2", day: "Thu", cusCode: "BMTKAE5038", sales: 2030000, totalC: 294, skuLines: 1 },</v>
      </c>
    </row>
    <row r="10488" spans="1:19" ht="18.5" x14ac:dyDescent="0.45">
      <c r="A10488" s="24"/>
      <c r="B10488" s="24" t="s">
        <v>123</v>
      </c>
      <c r="C10488" s="24" t="s">
        <v>145</v>
      </c>
      <c r="D10488" s="22" t="s">
        <v>147</v>
      </c>
      <c r="E10488" s="24" t="s">
        <v>45</v>
      </c>
      <c r="F10488" s="22" t="s">
        <v>9703</v>
      </c>
      <c r="G10488" s="14" t="s">
        <v>8521</v>
      </c>
      <c r="H10488" s="14">
        <v>6254111.111111111</v>
      </c>
      <c r="I10488">
        <v>1</v>
      </c>
      <c r="J10488" s="13">
        <f t="shared" si="653"/>
        <v>46168</v>
      </c>
      <c r="K10488" t="str">
        <f t="shared" si="656"/>
        <v>Tue</v>
      </c>
      <c r="L10488" t="str">
        <f t="shared" si="654"/>
        <v>W4</v>
      </c>
      <c r="M10488" t="s">
        <v>10340</v>
      </c>
      <c r="N10488" t="s">
        <v>213</v>
      </c>
      <c r="O10488" t="s">
        <v>5735</v>
      </c>
      <c r="P10488" t="s">
        <v>10442</v>
      </c>
      <c r="Q10488" t="s">
        <v>1932</v>
      </c>
      <c r="R10488">
        <v>312</v>
      </c>
      <c r="S10488" s="15" t="str">
        <f t="shared" si="655"/>
        <v>{ month: "May", hq: "1.South", area: "5. HLEC", kam: "NGUYỄN HOÀNG TRÂN", kae: "✔️ KAE Lê Văn Hưng", route: "F2/F4", week: "W4", day: "Tue", cusCode: "DL012345", sales: 6254111.11111111, totalC: 312, skuLines: 1 },</v>
      </c>
    </row>
    <row r="10489" spans="1:19" ht="18.5" x14ac:dyDescent="0.45">
      <c r="A10489" s="24"/>
      <c r="B10489" s="24" t="s">
        <v>123</v>
      </c>
      <c r="C10489" s="24" t="s">
        <v>145</v>
      </c>
      <c r="D10489" s="22" t="s">
        <v>147</v>
      </c>
      <c r="E10489" s="24" t="s">
        <v>45</v>
      </c>
      <c r="F10489" s="22" t="s">
        <v>9704</v>
      </c>
      <c r="G10489" s="14" t="s">
        <v>8521</v>
      </c>
      <c r="H10489" s="14">
        <v>5723111.1111111101</v>
      </c>
      <c r="I10489">
        <v>2</v>
      </c>
      <c r="J10489" s="13">
        <f t="shared" si="653"/>
        <v>46168</v>
      </c>
      <c r="K10489" t="str">
        <f t="shared" si="656"/>
        <v>Tue</v>
      </c>
      <c r="L10489" t="str">
        <f t="shared" si="654"/>
        <v>W4</v>
      </c>
      <c r="M10489" t="s">
        <v>10340</v>
      </c>
      <c r="N10489" t="s">
        <v>213</v>
      </c>
      <c r="O10489" t="s">
        <v>5735</v>
      </c>
      <c r="P10489" t="s">
        <v>10442</v>
      </c>
      <c r="Q10489" t="s">
        <v>1932</v>
      </c>
      <c r="R10489">
        <v>312</v>
      </c>
      <c r="S10489" s="15" t="str">
        <f t="shared" si="655"/>
        <v>{ month: "May", hq: "1.South", area: "5. HLEC", kam: "NGUYỄN HOÀNG TRÂN", kae: "✔️ KAE Lê Văn Hưng", route: "F2/F4", week: "W4", day: "Tue", cusCode: "DL012348", sales: 5723111.11111111, totalC: 312, skuLines: 2 },</v>
      </c>
    </row>
    <row r="10490" spans="1:19" ht="18.5" x14ac:dyDescent="0.45">
      <c r="A10490" s="24"/>
      <c r="B10490" s="24" t="s">
        <v>123</v>
      </c>
      <c r="C10490" s="24" t="s">
        <v>145</v>
      </c>
      <c r="D10490" s="22" t="s">
        <v>147</v>
      </c>
      <c r="E10490" s="24" t="s">
        <v>45</v>
      </c>
      <c r="F10490" s="22" t="s">
        <v>7313</v>
      </c>
      <c r="G10490" s="14" t="s">
        <v>5738</v>
      </c>
      <c r="H10490" s="14">
        <v>1575380.5555555555</v>
      </c>
      <c r="I10490">
        <v>3</v>
      </c>
      <c r="J10490" s="13">
        <f t="shared" si="653"/>
        <v>46144</v>
      </c>
      <c r="K10490" t="str">
        <f t="shared" si="656"/>
        <v>Sat</v>
      </c>
      <c r="L10490" t="str">
        <f t="shared" si="654"/>
        <v>W0</v>
      </c>
      <c r="M10490" t="s">
        <v>10340</v>
      </c>
      <c r="N10490" t="s">
        <v>213</v>
      </c>
      <c r="O10490" t="s">
        <v>5735</v>
      </c>
      <c r="P10490" t="s">
        <v>10442</v>
      </c>
      <c r="Q10490" t="s">
        <v>200</v>
      </c>
      <c r="R10490">
        <v>267</v>
      </c>
      <c r="S10490" s="15" t="str">
        <f t="shared" si="655"/>
        <v>{ month: "May", hq: "1.South", area: "5. HLEC", kam: "NGUYỄN HOÀNG TRÂN", kae: "✔️ KAE Lê Văn Hưng", route: "F4", week: "W0", day: "Sat", cusCode: "DL10076", sales: 1575380.55555556, totalC: 267, skuLines: 3 },</v>
      </c>
    </row>
    <row r="10491" spans="1:19" ht="18.5" x14ac:dyDescent="0.45">
      <c r="A10491" s="24"/>
      <c r="B10491" s="24" t="s">
        <v>123</v>
      </c>
      <c r="C10491" s="24" t="s">
        <v>145</v>
      </c>
      <c r="D10491" s="22" t="s">
        <v>147</v>
      </c>
      <c r="E10491" s="24" t="s">
        <v>45</v>
      </c>
      <c r="F10491" s="22" t="s">
        <v>8363</v>
      </c>
      <c r="G10491" s="14" t="s">
        <v>5746</v>
      </c>
      <c r="H10491" s="14">
        <v>461099.07407407404</v>
      </c>
      <c r="I10491">
        <v>1</v>
      </c>
      <c r="J10491" s="13">
        <f t="shared" si="653"/>
        <v>46164</v>
      </c>
      <c r="K10491" t="str">
        <f t="shared" si="656"/>
        <v>Fri</v>
      </c>
      <c r="L10491" t="str">
        <f t="shared" si="654"/>
        <v>W3</v>
      </c>
      <c r="M10491" t="s">
        <v>10340</v>
      </c>
      <c r="N10491" t="s">
        <v>213</v>
      </c>
      <c r="O10491" t="s">
        <v>5735</v>
      </c>
      <c r="P10491" t="s">
        <v>10442</v>
      </c>
      <c r="Q10491" t="s">
        <v>1932</v>
      </c>
      <c r="R10491">
        <v>310</v>
      </c>
      <c r="S10491" s="15" t="str">
        <f t="shared" si="655"/>
        <v>{ month: "May", hq: "1.South", area: "5. HLEC", kam: "NGUYỄN HOÀNG TRÂN", kae: "✔️ KAE Lê Văn Hưng", route: "F2/F4", week: "W3", day: "Fri", cusCode: "DL1024547", sales: 461099.074074074, totalC: 310, skuLines: 1 },</v>
      </c>
    </row>
    <row r="10492" spans="1:19" ht="18.5" x14ac:dyDescent="0.45">
      <c r="A10492" s="24"/>
      <c r="B10492" s="24" t="s">
        <v>123</v>
      </c>
      <c r="C10492" s="24" t="s">
        <v>145</v>
      </c>
      <c r="D10492" s="22" t="s">
        <v>147</v>
      </c>
      <c r="E10492" s="24" t="s">
        <v>45</v>
      </c>
      <c r="F10492" s="22" t="s">
        <v>9705</v>
      </c>
      <c r="G10492" s="14" t="s">
        <v>8521</v>
      </c>
      <c r="H10492" s="14">
        <v>14739999.999999998</v>
      </c>
      <c r="I10492">
        <v>1</v>
      </c>
      <c r="J10492" s="13">
        <f t="shared" si="653"/>
        <v>46168</v>
      </c>
      <c r="K10492" t="str">
        <f t="shared" si="656"/>
        <v>Tue</v>
      </c>
      <c r="L10492" t="str">
        <f t="shared" si="654"/>
        <v>W4</v>
      </c>
      <c r="M10492" t="s">
        <v>10340</v>
      </c>
      <c r="N10492" t="s">
        <v>213</v>
      </c>
      <c r="O10492" t="s">
        <v>5735</v>
      </c>
      <c r="P10492" t="s">
        <v>10442</v>
      </c>
      <c r="Q10492" t="s">
        <v>1932</v>
      </c>
      <c r="R10492">
        <v>312</v>
      </c>
      <c r="S10492" s="15" t="str">
        <f t="shared" si="655"/>
        <v>{ month: "May", hq: "1.South", area: "5. HLEC", kam: "NGUYỄN HOÀNG TRÂN", kae: "✔️ KAE Lê Văn Hưng", route: "F2/F4", week: "W4", day: "Tue", cusCode: "DL111101575", sales: 14740000, totalC: 312, skuLines: 1 },</v>
      </c>
    </row>
    <row r="10493" spans="1:19" ht="18.5" x14ac:dyDescent="0.45">
      <c r="A10493" s="24"/>
      <c r="B10493" s="24" t="s">
        <v>123</v>
      </c>
      <c r="C10493" s="24" t="s">
        <v>145</v>
      </c>
      <c r="D10493" s="22" t="s">
        <v>147</v>
      </c>
      <c r="E10493" s="24" t="s">
        <v>45</v>
      </c>
      <c r="F10493" s="22" t="s">
        <v>9706</v>
      </c>
      <c r="G10493" s="14" t="s">
        <v>8522</v>
      </c>
      <c r="H10493" s="14">
        <v>6304037.0370370373</v>
      </c>
      <c r="I10493">
        <v>2</v>
      </c>
      <c r="J10493" s="13">
        <f t="shared" si="653"/>
        <v>46169</v>
      </c>
      <c r="K10493" t="str">
        <f t="shared" si="656"/>
        <v>Wed</v>
      </c>
      <c r="L10493" t="str">
        <f t="shared" si="654"/>
        <v>W4</v>
      </c>
      <c r="M10493" t="s">
        <v>10340</v>
      </c>
      <c r="N10493" t="s">
        <v>213</v>
      </c>
      <c r="O10493" t="s">
        <v>5735</v>
      </c>
      <c r="P10493" t="s">
        <v>10442</v>
      </c>
      <c r="Q10493" t="s">
        <v>1932</v>
      </c>
      <c r="R10493">
        <v>312</v>
      </c>
      <c r="S10493" s="15" t="str">
        <f t="shared" si="655"/>
        <v>{ month: "May", hq: "1.South", area: "5. HLEC", kam: "NGUYỄN HOÀNG TRÂN", kae: "✔️ KAE Lê Văn Hưng", route: "F2/F4", week: "W4", day: "Wed", cusCode: "DL2315", sales: 6304037.03703704, totalC: 312, skuLines: 2 },</v>
      </c>
    </row>
    <row r="10494" spans="1:19" ht="18.5" x14ac:dyDescent="0.45">
      <c r="A10494" s="24"/>
      <c r="B10494" s="24" t="s">
        <v>123</v>
      </c>
      <c r="C10494" s="24" t="s">
        <v>145</v>
      </c>
      <c r="D10494" s="22" t="s">
        <v>147</v>
      </c>
      <c r="E10494" s="24" t="s">
        <v>45</v>
      </c>
      <c r="F10494" s="22" t="s">
        <v>9707</v>
      </c>
      <c r="G10494" s="14" t="s">
        <v>8521</v>
      </c>
      <c r="H10494" s="14">
        <v>4705092.5925925924</v>
      </c>
      <c r="I10494">
        <v>1</v>
      </c>
      <c r="J10494" s="13">
        <f t="shared" si="653"/>
        <v>46168</v>
      </c>
      <c r="K10494" t="str">
        <f t="shared" si="656"/>
        <v>Tue</v>
      </c>
      <c r="L10494" t="str">
        <f t="shared" si="654"/>
        <v>W4</v>
      </c>
      <c r="M10494" t="s">
        <v>10340</v>
      </c>
      <c r="N10494" t="s">
        <v>213</v>
      </c>
      <c r="O10494" t="s">
        <v>5735</v>
      </c>
      <c r="P10494" t="s">
        <v>10442</v>
      </c>
      <c r="Q10494" t="s">
        <v>1932</v>
      </c>
      <c r="R10494">
        <v>312</v>
      </c>
      <c r="S10494" s="15" t="str">
        <f t="shared" si="655"/>
        <v>{ month: "May", hq: "1.South", area: "5. HLEC", kam: "NGUYỄN HOÀNG TRÂN", kae: "✔️ KAE Lê Văn Hưng", route: "F2/F4", week: "W4", day: "Tue", cusCode: "DL2575", sales: 4705092.59259259, totalC: 312, skuLines: 1 },</v>
      </c>
    </row>
    <row r="10495" spans="1:19" ht="18.5" x14ac:dyDescent="0.45">
      <c r="A10495" s="24"/>
      <c r="B10495" s="24" t="s">
        <v>123</v>
      </c>
      <c r="C10495" s="24" t="s">
        <v>145</v>
      </c>
      <c r="D10495" s="22" t="s">
        <v>147</v>
      </c>
      <c r="E10495" s="24" t="s">
        <v>45</v>
      </c>
      <c r="F10495" s="22" t="s">
        <v>9708</v>
      </c>
      <c r="G10495" s="14" t="s">
        <v>8520</v>
      </c>
      <c r="H10495" s="14">
        <v>1841888.888888889</v>
      </c>
      <c r="I10495">
        <v>2</v>
      </c>
      <c r="J10495" s="13">
        <f t="shared" si="653"/>
        <v>46167</v>
      </c>
      <c r="K10495" t="str">
        <f t="shared" si="656"/>
        <v>Mon</v>
      </c>
      <c r="L10495" t="str">
        <f t="shared" si="654"/>
        <v>W4</v>
      </c>
      <c r="M10495" t="s">
        <v>10340</v>
      </c>
      <c r="N10495" t="s">
        <v>213</v>
      </c>
      <c r="O10495" t="s">
        <v>5735</v>
      </c>
      <c r="P10495" t="s">
        <v>10442</v>
      </c>
      <c r="Q10495" t="s">
        <v>1932</v>
      </c>
      <c r="R10495">
        <v>312</v>
      </c>
      <c r="S10495" s="15" t="str">
        <f t="shared" si="655"/>
        <v>{ month: "May", hq: "1.South", area: "5. HLEC", kam: "NGUYỄN HOÀNG TRÂN", kae: "✔️ KAE Lê Văn Hưng", route: "F2/F4", week: "W4", day: "Mon", cusCode: "DL8899097", sales: 1841888.88888889, totalC: 312, skuLines: 2 },</v>
      </c>
    </row>
    <row r="10496" spans="1:19" ht="18.5" x14ac:dyDescent="0.45">
      <c r="A10496" s="24"/>
      <c r="B10496" s="24" t="s">
        <v>123</v>
      </c>
      <c r="C10496" s="24" t="s">
        <v>145</v>
      </c>
      <c r="D10496" s="22" t="s">
        <v>147</v>
      </c>
      <c r="E10496" s="24" t="s">
        <v>45</v>
      </c>
      <c r="F10496" s="22" t="s">
        <v>7314</v>
      </c>
      <c r="G10496" s="14" t="s">
        <v>5746</v>
      </c>
      <c r="H10496" s="14">
        <v>4422000</v>
      </c>
      <c r="I10496">
        <v>1</v>
      </c>
      <c r="J10496" s="13">
        <f t="shared" si="653"/>
        <v>46164</v>
      </c>
      <c r="K10496" t="str">
        <f t="shared" si="656"/>
        <v>Fri</v>
      </c>
      <c r="L10496" t="str">
        <f t="shared" si="654"/>
        <v>W3</v>
      </c>
      <c r="M10496" t="s">
        <v>10340</v>
      </c>
      <c r="N10496" t="s">
        <v>213</v>
      </c>
      <c r="O10496" t="s">
        <v>5735</v>
      </c>
      <c r="P10496" t="s">
        <v>10442</v>
      </c>
      <c r="Q10496" t="s">
        <v>1932</v>
      </c>
      <c r="R10496">
        <v>310</v>
      </c>
      <c r="S10496" s="15" t="str">
        <f t="shared" si="655"/>
        <v>{ month: "May", hq: "1.South", area: "5. HLEC", kam: "NGUYỄN HOÀNG TRÂN", kae: "✔️ KAE Lê Văn Hưng", route: "F2/F4", week: "W3", day: "Fri", cusCode: "DLKAE1037", sales: 4422000, totalC: 310, skuLines: 1 },</v>
      </c>
    </row>
    <row r="10497" spans="1:19" ht="18.5" x14ac:dyDescent="0.45">
      <c r="A10497" s="24"/>
      <c r="B10497" s="24" t="s">
        <v>123</v>
      </c>
      <c r="C10497" s="24" t="s">
        <v>145</v>
      </c>
      <c r="D10497" s="22" t="s">
        <v>147</v>
      </c>
      <c r="E10497" s="24" t="s">
        <v>45</v>
      </c>
      <c r="F10497" s="22" t="s">
        <v>7315</v>
      </c>
      <c r="G10497" s="14" t="s">
        <v>5746</v>
      </c>
      <c r="H10497" s="14">
        <v>1474000</v>
      </c>
      <c r="I10497">
        <v>1</v>
      </c>
      <c r="J10497" s="13">
        <f t="shared" si="653"/>
        <v>46164</v>
      </c>
      <c r="K10497" t="str">
        <f t="shared" si="656"/>
        <v>Fri</v>
      </c>
      <c r="L10497" t="str">
        <f t="shared" si="654"/>
        <v>W3</v>
      </c>
      <c r="M10497" t="s">
        <v>10340</v>
      </c>
      <c r="N10497" t="s">
        <v>213</v>
      </c>
      <c r="O10497" t="s">
        <v>5735</v>
      </c>
      <c r="P10497" t="s">
        <v>10442</v>
      </c>
      <c r="Q10497" t="s">
        <v>1932</v>
      </c>
      <c r="R10497">
        <v>310</v>
      </c>
      <c r="S10497" s="15" t="str">
        <f t="shared" si="655"/>
        <v>{ month: "May", hq: "1.South", area: "5. HLEC", kam: "NGUYỄN HOÀNG TRÂN", kae: "✔️ KAE Lê Văn Hưng", route: "F2/F4", week: "W3", day: "Fri", cusCode: "DLKAE1038", sales: 1474000, totalC: 310, skuLines: 1 },</v>
      </c>
    </row>
    <row r="10498" spans="1:19" ht="18.5" x14ac:dyDescent="0.45">
      <c r="A10498" s="24"/>
      <c r="B10498" s="24" t="s">
        <v>123</v>
      </c>
      <c r="C10498" s="24" t="s">
        <v>145</v>
      </c>
      <c r="D10498" s="22" t="s">
        <v>147</v>
      </c>
      <c r="E10498" s="24" t="s">
        <v>45</v>
      </c>
      <c r="F10498" s="22" t="s">
        <v>7316</v>
      </c>
      <c r="G10498" s="14" t="s">
        <v>5746</v>
      </c>
      <c r="H10498" s="14">
        <v>1207509.2592592593</v>
      </c>
      <c r="I10498">
        <v>2</v>
      </c>
      <c r="J10498" s="13">
        <f t="shared" si="653"/>
        <v>46164</v>
      </c>
      <c r="K10498" t="str">
        <f t="shared" si="656"/>
        <v>Fri</v>
      </c>
      <c r="L10498" t="str">
        <f t="shared" si="654"/>
        <v>W3</v>
      </c>
      <c r="M10498" t="s">
        <v>10340</v>
      </c>
      <c r="N10498" t="s">
        <v>213</v>
      </c>
      <c r="O10498" t="s">
        <v>5735</v>
      </c>
      <c r="P10498" t="s">
        <v>10442</v>
      </c>
      <c r="Q10498" t="s">
        <v>1932</v>
      </c>
      <c r="R10498">
        <v>310</v>
      </c>
      <c r="S10498" s="15" t="str">
        <f t="shared" si="655"/>
        <v>{ month: "May", hq: "1.South", area: "5. HLEC", kam: "NGUYỄN HOÀNG TRÂN", kae: "✔️ KAE Lê Văn Hưng", route: "F2/F4", week: "W3", day: "Fri", cusCode: "DLKAE1041", sales: 1207509.25925926, totalC: 310, skuLines: 2 },</v>
      </c>
    </row>
    <row r="10499" spans="1:19" ht="18.5" x14ac:dyDescent="0.45">
      <c r="A10499" s="24"/>
      <c r="B10499" s="24" t="s">
        <v>123</v>
      </c>
      <c r="C10499" s="24" t="s">
        <v>145</v>
      </c>
      <c r="D10499" s="22" t="s">
        <v>147</v>
      </c>
      <c r="E10499" s="24" t="s">
        <v>45</v>
      </c>
      <c r="F10499" s="22" t="s">
        <v>8364</v>
      </c>
      <c r="G10499" s="14" t="s">
        <v>5746</v>
      </c>
      <c r="H10499" s="14">
        <v>9349944.444444444</v>
      </c>
      <c r="I10499">
        <v>3</v>
      </c>
      <c r="J10499" s="13">
        <f t="shared" si="653"/>
        <v>46164</v>
      </c>
      <c r="K10499" t="str">
        <f t="shared" si="656"/>
        <v>Fri</v>
      </c>
      <c r="L10499" t="str">
        <f t="shared" si="654"/>
        <v>W3</v>
      </c>
      <c r="M10499" t="s">
        <v>10340</v>
      </c>
      <c r="N10499" t="s">
        <v>213</v>
      </c>
      <c r="O10499" t="s">
        <v>5735</v>
      </c>
      <c r="P10499" t="s">
        <v>10442</v>
      </c>
      <c r="Q10499" t="s">
        <v>1932</v>
      </c>
      <c r="R10499">
        <v>310</v>
      </c>
      <c r="S10499" s="15" t="str">
        <f t="shared" si="655"/>
        <v>{ month: "May", hq: "1.South", area: "5. HLEC", kam: "NGUYỄN HOÀNG TRÂN", kae: "✔️ KAE Lê Văn Hưng", route: "F2/F4", week: "W3", day: "Fri", cusCode: "DLKAE1042", sales: 9349944.44444444, totalC: 310, skuLines: 3 },</v>
      </c>
    </row>
    <row r="10500" spans="1:19" ht="18.5" x14ac:dyDescent="0.45">
      <c r="A10500" s="24"/>
      <c r="B10500" s="24" t="s">
        <v>123</v>
      </c>
      <c r="C10500" s="24" t="s">
        <v>145</v>
      </c>
      <c r="D10500" s="22" t="s">
        <v>147</v>
      </c>
      <c r="E10500" s="24" t="s">
        <v>45</v>
      </c>
      <c r="F10500" s="22" t="s">
        <v>8365</v>
      </c>
      <c r="G10500" s="14" t="s">
        <v>5746</v>
      </c>
      <c r="H10500" s="14">
        <v>2948000</v>
      </c>
      <c r="I10500">
        <v>1</v>
      </c>
      <c r="J10500" s="13">
        <f t="shared" ref="J10500:J10563" si="657">DATE(RIGHT(G10500,4), MID(G10500,4,2), LEFT(G10500,2))</f>
        <v>46164</v>
      </c>
      <c r="K10500" t="str">
        <f t="shared" si="656"/>
        <v>Fri</v>
      </c>
      <c r="L10500" t="str">
        <f t="shared" ref="L10500:L10563" si="658">"W"&amp;INT((LEFT(G10500,2)-4)/7)+1</f>
        <v>W3</v>
      </c>
      <c r="M10500" t="s">
        <v>10340</v>
      </c>
      <c r="N10500" t="s">
        <v>213</v>
      </c>
      <c r="O10500" t="s">
        <v>5735</v>
      </c>
      <c r="P10500" t="s">
        <v>10442</v>
      </c>
      <c r="Q10500" t="s">
        <v>1932</v>
      </c>
      <c r="R10500">
        <v>310</v>
      </c>
      <c r="S10500" s="15" t="str">
        <f t="shared" ref="S10500:S10563" si="659">"{ month: """ &amp; M10500 &amp; """, hq: """ &amp; B10500 &amp; """, area: """ &amp; C10500 &amp; """, kam: """ &amp; N10500 &amp; """, kae: """ &amp; P10500 &amp; """, route: """ &amp; Q10500 &amp; """, week: """ &amp; L10500 &amp; """, day: """ &amp; K10500 &amp; """, cusCode: """ &amp; F10500 &amp; """, sales: " &amp; H10500 &amp; ", totalC: " &amp; R10500 &amp; ", skuLines: " &amp; I10500 &amp; " },"</f>
        <v>{ month: "May", hq: "1.South", area: "5. HLEC", kam: "NGUYỄN HOÀNG TRÂN", kae: "✔️ KAE Lê Văn Hưng", route: "F2/F4", week: "W3", day: "Fri", cusCode: "DLKAE1044", sales: 2948000, totalC: 310, skuLines: 1 },</v>
      </c>
    </row>
    <row r="10501" spans="1:19" ht="18.5" x14ac:dyDescent="0.45">
      <c r="A10501" s="24"/>
      <c r="B10501" s="24" t="s">
        <v>123</v>
      </c>
      <c r="C10501" s="24" t="s">
        <v>145</v>
      </c>
      <c r="D10501" s="22" t="s">
        <v>147</v>
      </c>
      <c r="E10501" s="24" t="s">
        <v>45</v>
      </c>
      <c r="F10501" s="22" t="s">
        <v>7317</v>
      </c>
      <c r="G10501" s="14" t="s">
        <v>5746</v>
      </c>
      <c r="H10501" s="14">
        <v>4422000</v>
      </c>
      <c r="I10501">
        <v>1</v>
      </c>
      <c r="J10501" s="13">
        <f t="shared" si="657"/>
        <v>46164</v>
      </c>
      <c r="K10501" t="str">
        <f t="shared" si="656"/>
        <v>Fri</v>
      </c>
      <c r="L10501" t="str">
        <f t="shared" si="658"/>
        <v>W3</v>
      </c>
      <c r="M10501" t="s">
        <v>10340</v>
      </c>
      <c r="N10501" t="s">
        <v>213</v>
      </c>
      <c r="O10501" t="s">
        <v>5735</v>
      </c>
      <c r="P10501" t="s">
        <v>10442</v>
      </c>
      <c r="Q10501" t="s">
        <v>1932</v>
      </c>
      <c r="R10501">
        <v>310</v>
      </c>
      <c r="S10501" s="15" t="str">
        <f t="shared" si="659"/>
        <v>{ month: "May", hq: "1.South", area: "5. HLEC", kam: "NGUYỄN HOÀNG TRÂN", kae: "✔️ KAE Lê Văn Hưng", route: "F2/F4", week: "W3", day: "Fri", cusCode: "DLKAE1046", sales: 4422000, totalC: 310, skuLines: 1 },</v>
      </c>
    </row>
    <row r="10502" spans="1:19" ht="18.5" x14ac:dyDescent="0.45">
      <c r="A10502" s="24"/>
      <c r="B10502" s="24" t="s">
        <v>123</v>
      </c>
      <c r="C10502" s="24" t="s">
        <v>145</v>
      </c>
      <c r="D10502" s="22" t="s">
        <v>147</v>
      </c>
      <c r="E10502" s="24" t="s">
        <v>45</v>
      </c>
      <c r="F10502" s="22" t="s">
        <v>7318</v>
      </c>
      <c r="G10502" s="14" t="s">
        <v>5746</v>
      </c>
      <c r="H10502" s="14">
        <v>1703166.6666666665</v>
      </c>
      <c r="I10502">
        <v>2</v>
      </c>
      <c r="J10502" s="13">
        <f t="shared" si="657"/>
        <v>46164</v>
      </c>
      <c r="K10502" t="str">
        <f t="shared" si="656"/>
        <v>Fri</v>
      </c>
      <c r="L10502" t="str">
        <f t="shared" si="658"/>
        <v>W3</v>
      </c>
      <c r="M10502" t="s">
        <v>10340</v>
      </c>
      <c r="N10502" t="s">
        <v>213</v>
      </c>
      <c r="O10502" t="s">
        <v>5735</v>
      </c>
      <c r="P10502" t="s">
        <v>10442</v>
      </c>
      <c r="Q10502" t="s">
        <v>1932</v>
      </c>
      <c r="R10502">
        <v>310</v>
      </c>
      <c r="S10502" s="15" t="str">
        <f t="shared" si="659"/>
        <v>{ month: "May", hq: "1.South", area: "5. HLEC", kam: "NGUYỄN HOÀNG TRÂN", kae: "✔️ KAE Lê Văn Hưng", route: "F2/F4", week: "W3", day: "Fri", cusCode: "DLKAE1047", sales: 1703166.66666667, totalC: 310, skuLines: 2 },</v>
      </c>
    </row>
    <row r="10503" spans="1:19" ht="18.5" x14ac:dyDescent="0.45">
      <c r="A10503" s="24"/>
      <c r="B10503" s="24" t="s">
        <v>123</v>
      </c>
      <c r="C10503" s="24" t="s">
        <v>145</v>
      </c>
      <c r="D10503" s="22" t="s">
        <v>147</v>
      </c>
      <c r="E10503" s="24" t="s">
        <v>45</v>
      </c>
      <c r="F10503" s="22" t="s">
        <v>7319</v>
      </c>
      <c r="G10503" s="14" t="s">
        <v>5738</v>
      </c>
      <c r="H10503" s="14">
        <v>1944485.1851851852</v>
      </c>
      <c r="I10503">
        <v>2</v>
      </c>
      <c r="J10503" s="13">
        <f t="shared" si="657"/>
        <v>46144</v>
      </c>
      <c r="K10503" t="str">
        <f t="shared" si="656"/>
        <v>Sat</v>
      </c>
      <c r="L10503" t="str">
        <f t="shared" si="658"/>
        <v>W0</v>
      </c>
      <c r="M10503" t="s">
        <v>10340</v>
      </c>
      <c r="N10503" t="s">
        <v>213</v>
      </c>
      <c r="O10503" t="s">
        <v>5735</v>
      </c>
      <c r="P10503" t="s">
        <v>10442</v>
      </c>
      <c r="Q10503" t="s">
        <v>200</v>
      </c>
      <c r="R10503">
        <v>267</v>
      </c>
      <c r="S10503" s="15" t="str">
        <f t="shared" si="659"/>
        <v>{ month: "May", hq: "1.South", area: "5. HLEC", kam: "NGUYỄN HOÀNG TRÂN", kae: "✔️ KAE Lê Văn Hưng", route: "F4", week: "W0", day: "Sat", cusCode: "DLKBMT000703", sales: 1944485.18518519, totalC: 267, skuLines: 2 },</v>
      </c>
    </row>
    <row r="10504" spans="1:19" ht="18.5" x14ac:dyDescent="0.45">
      <c r="A10504" s="24"/>
      <c r="B10504" s="24" t="s">
        <v>123</v>
      </c>
      <c r="C10504" s="24" t="s">
        <v>145</v>
      </c>
      <c r="D10504" s="22" t="s">
        <v>147</v>
      </c>
      <c r="E10504" s="24" t="s">
        <v>45</v>
      </c>
      <c r="F10504" s="22" t="s">
        <v>4649</v>
      </c>
      <c r="G10504" s="14" t="s">
        <v>1941</v>
      </c>
      <c r="H10504" s="14">
        <v>4422000</v>
      </c>
      <c r="I10504">
        <v>1</v>
      </c>
      <c r="J10504" s="13">
        <f t="shared" si="657"/>
        <v>46158</v>
      </c>
      <c r="K10504" t="str">
        <f t="shared" si="656"/>
        <v>Sat</v>
      </c>
      <c r="L10504" t="str">
        <f t="shared" si="658"/>
        <v>W2</v>
      </c>
      <c r="M10504" t="s">
        <v>10340</v>
      </c>
      <c r="N10504" t="s">
        <v>213</v>
      </c>
      <c r="O10504" t="s">
        <v>5735</v>
      </c>
      <c r="P10504" t="s">
        <v>10442</v>
      </c>
      <c r="Q10504" t="s">
        <v>1932</v>
      </c>
      <c r="R10504">
        <v>294</v>
      </c>
      <c r="S10504" s="15" t="str">
        <f t="shared" si="659"/>
        <v>{ month: "May", hq: "1.South", area: "5. HLEC", kam: "NGUYỄN HOÀNG TRÂN", kae: "✔️ KAE Lê Văn Hưng", route: "F2/F4", week: "W2", day: "Sat", cusCode: "DLKBMT000704", sales: 4422000, totalC: 294, skuLines: 1 },</v>
      </c>
    </row>
    <row r="10505" spans="1:19" ht="18.5" x14ac:dyDescent="0.45">
      <c r="A10505" s="24"/>
      <c r="B10505" s="24" t="s">
        <v>123</v>
      </c>
      <c r="C10505" s="24" t="s">
        <v>145</v>
      </c>
      <c r="D10505" s="22" t="s">
        <v>147</v>
      </c>
      <c r="E10505" s="24" t="s">
        <v>45</v>
      </c>
      <c r="F10505" s="22" t="s">
        <v>1536</v>
      </c>
      <c r="G10505" s="14" t="s">
        <v>5739</v>
      </c>
      <c r="H10505" s="14">
        <v>2948000</v>
      </c>
      <c r="I10505">
        <v>1</v>
      </c>
      <c r="J10505" s="13">
        <f t="shared" si="657"/>
        <v>46146</v>
      </c>
      <c r="K10505" t="str">
        <f t="shared" si="656"/>
        <v>Mon</v>
      </c>
      <c r="L10505" t="str">
        <f t="shared" si="658"/>
        <v>W1</v>
      </c>
      <c r="M10505" t="s">
        <v>10340</v>
      </c>
      <c r="N10505" t="s">
        <v>213</v>
      </c>
      <c r="O10505" t="s">
        <v>5735</v>
      </c>
      <c r="P10505" t="s">
        <v>10442</v>
      </c>
      <c r="Q10505" t="s">
        <v>200</v>
      </c>
      <c r="R10505">
        <v>267</v>
      </c>
      <c r="S10505" s="15" t="str">
        <f t="shared" si="659"/>
        <v>{ month: "May", hq: "1.South", area: "5. HLEC", kam: "NGUYỄN HOÀNG TRÂN", kae: "✔️ KAE Lê Văn Hưng", route: "F4", week: "W1", day: "Mon", cusCode: "DLKBMT0011205", sales: 2948000, totalC: 267, skuLines: 1 },</v>
      </c>
    </row>
    <row r="10506" spans="1:19" ht="18.5" x14ac:dyDescent="0.45">
      <c r="A10506" s="24"/>
      <c r="B10506" s="24" t="s">
        <v>123</v>
      </c>
      <c r="C10506" s="24" t="s">
        <v>145</v>
      </c>
      <c r="D10506" s="22" t="s">
        <v>147</v>
      </c>
      <c r="E10506" s="24" t="s">
        <v>45</v>
      </c>
      <c r="F10506" s="22" t="s">
        <v>1537</v>
      </c>
      <c r="G10506" s="14" t="s">
        <v>5739</v>
      </c>
      <c r="H10506" s="14">
        <v>1474000</v>
      </c>
      <c r="I10506">
        <v>1</v>
      </c>
      <c r="J10506" s="13">
        <f t="shared" si="657"/>
        <v>46146</v>
      </c>
      <c r="K10506" t="str">
        <f t="shared" si="656"/>
        <v>Mon</v>
      </c>
      <c r="L10506" t="str">
        <f t="shared" si="658"/>
        <v>W1</v>
      </c>
      <c r="M10506" t="s">
        <v>10340</v>
      </c>
      <c r="N10506" t="s">
        <v>213</v>
      </c>
      <c r="O10506" t="s">
        <v>5735</v>
      </c>
      <c r="P10506" t="s">
        <v>10442</v>
      </c>
      <c r="Q10506" t="s">
        <v>200</v>
      </c>
      <c r="R10506">
        <v>267</v>
      </c>
      <c r="S10506" s="15" t="str">
        <f t="shared" si="659"/>
        <v>{ month: "May", hq: "1.South", area: "5. HLEC", kam: "NGUYỄN HOÀNG TRÂN", kae: "✔️ KAE Lê Văn Hưng", route: "F4", week: "W1", day: "Mon", cusCode: "DLKBMT0011206", sales: 1474000, totalC: 267, skuLines: 1 },</v>
      </c>
    </row>
    <row r="10507" spans="1:19" ht="18.5" x14ac:dyDescent="0.45">
      <c r="A10507" s="24"/>
      <c r="B10507" s="24" t="s">
        <v>123</v>
      </c>
      <c r="C10507" s="24" t="s">
        <v>145</v>
      </c>
      <c r="D10507" s="22" t="s">
        <v>147</v>
      </c>
      <c r="E10507" s="24" t="s">
        <v>45</v>
      </c>
      <c r="F10507" s="22" t="s">
        <v>1537</v>
      </c>
      <c r="G10507" s="14" t="s">
        <v>8520</v>
      </c>
      <c r="H10507" s="14">
        <v>779999.99999999988</v>
      </c>
      <c r="I10507">
        <v>2</v>
      </c>
      <c r="J10507" s="13">
        <f t="shared" si="657"/>
        <v>46167</v>
      </c>
      <c r="K10507" t="str">
        <f t="shared" si="656"/>
        <v>Mon</v>
      </c>
      <c r="L10507" t="str">
        <f t="shared" si="658"/>
        <v>W4</v>
      </c>
      <c r="M10507" t="s">
        <v>10340</v>
      </c>
      <c r="N10507" t="s">
        <v>213</v>
      </c>
      <c r="O10507" t="s">
        <v>5735</v>
      </c>
      <c r="P10507" t="s">
        <v>10442</v>
      </c>
      <c r="Q10507" t="s">
        <v>1932</v>
      </c>
      <c r="R10507">
        <v>312</v>
      </c>
      <c r="S10507" s="15" t="str">
        <f t="shared" si="659"/>
        <v>{ month: "May", hq: "1.South", area: "5. HLEC", kam: "NGUYỄN HOÀNG TRÂN", kae: "✔️ KAE Lê Văn Hưng", route: "F2/F4", week: "W4", day: "Mon", cusCode: "DLKBMT0011206", sales: 780000, totalC: 312, skuLines: 2 },</v>
      </c>
    </row>
    <row r="10508" spans="1:19" ht="18.5" x14ac:dyDescent="0.45">
      <c r="A10508" s="24"/>
      <c r="B10508" s="24" t="s">
        <v>123</v>
      </c>
      <c r="C10508" s="24" t="s">
        <v>145</v>
      </c>
      <c r="D10508" s="22" t="s">
        <v>147</v>
      </c>
      <c r="E10508" s="24" t="s">
        <v>45</v>
      </c>
      <c r="F10508" s="22" t="s">
        <v>4650</v>
      </c>
      <c r="G10508" s="14" t="s">
        <v>1937</v>
      </c>
      <c r="H10508" s="14">
        <v>1474000</v>
      </c>
      <c r="I10508">
        <v>1</v>
      </c>
      <c r="J10508" s="13">
        <f t="shared" si="657"/>
        <v>46153</v>
      </c>
      <c r="K10508" t="str">
        <f t="shared" si="656"/>
        <v>Mon</v>
      </c>
      <c r="L10508" t="str">
        <f t="shared" si="658"/>
        <v>W2</v>
      </c>
      <c r="M10508" t="s">
        <v>10340</v>
      </c>
      <c r="N10508" t="s">
        <v>213</v>
      </c>
      <c r="O10508" t="s">
        <v>5735</v>
      </c>
      <c r="P10508" t="s">
        <v>10442</v>
      </c>
      <c r="Q10508" t="s">
        <v>1932</v>
      </c>
      <c r="R10508">
        <v>294</v>
      </c>
      <c r="S10508" s="15" t="str">
        <f t="shared" si="659"/>
        <v>{ month: "May", hq: "1.South", area: "5. HLEC", kam: "NGUYỄN HOÀNG TRÂN", kae: "✔️ KAE Lê Văn Hưng", route: "F2/F4", week: "W2", day: "Mon", cusCode: "DLKBMT0011207", sales: 1474000, totalC: 294, skuLines: 1 },</v>
      </c>
    </row>
    <row r="10509" spans="1:19" ht="18.5" x14ac:dyDescent="0.45">
      <c r="A10509" s="24"/>
      <c r="B10509" s="24" t="s">
        <v>123</v>
      </c>
      <c r="C10509" s="24" t="s">
        <v>145</v>
      </c>
      <c r="D10509" s="22" t="s">
        <v>147</v>
      </c>
      <c r="E10509" s="24" t="s">
        <v>45</v>
      </c>
      <c r="F10509" s="22" t="s">
        <v>1538</v>
      </c>
      <c r="G10509" s="14" t="s">
        <v>5739</v>
      </c>
      <c r="H10509" s="14">
        <v>2948000</v>
      </c>
      <c r="I10509">
        <v>1</v>
      </c>
      <c r="J10509" s="13">
        <f t="shared" si="657"/>
        <v>46146</v>
      </c>
      <c r="K10509" t="str">
        <f t="shared" si="656"/>
        <v>Mon</v>
      </c>
      <c r="L10509" t="str">
        <f t="shared" si="658"/>
        <v>W1</v>
      </c>
      <c r="M10509" t="s">
        <v>10340</v>
      </c>
      <c r="N10509" t="s">
        <v>213</v>
      </c>
      <c r="O10509" t="s">
        <v>5735</v>
      </c>
      <c r="P10509" t="s">
        <v>10442</v>
      </c>
      <c r="Q10509" t="s">
        <v>200</v>
      </c>
      <c r="R10509">
        <v>267</v>
      </c>
      <c r="S10509" s="15" t="str">
        <f t="shared" si="659"/>
        <v>{ month: "May", hq: "1.South", area: "5. HLEC", kam: "NGUYỄN HOÀNG TRÂN", kae: "✔️ KAE Lê Văn Hưng", route: "F4", week: "W1", day: "Mon", cusCode: "DLKBMT0011208", sales: 2948000, totalC: 267, skuLines: 1 },</v>
      </c>
    </row>
    <row r="10510" spans="1:19" ht="18.5" x14ac:dyDescent="0.45">
      <c r="A10510" s="24"/>
      <c r="B10510" s="24" t="s">
        <v>123</v>
      </c>
      <c r="C10510" s="24" t="s">
        <v>145</v>
      </c>
      <c r="D10510" s="22" t="s">
        <v>147</v>
      </c>
      <c r="E10510" s="24" t="s">
        <v>45</v>
      </c>
      <c r="F10510" s="22" t="s">
        <v>1538</v>
      </c>
      <c r="G10510" s="14" t="s">
        <v>5747</v>
      </c>
      <c r="H10510" s="14">
        <v>13986898.148148146</v>
      </c>
      <c r="I10510">
        <v>5</v>
      </c>
      <c r="J10510" s="13">
        <f t="shared" si="657"/>
        <v>46160</v>
      </c>
      <c r="K10510" t="str">
        <f t="shared" si="656"/>
        <v>Mon</v>
      </c>
      <c r="L10510" t="str">
        <f t="shared" si="658"/>
        <v>W3</v>
      </c>
      <c r="M10510" t="s">
        <v>10340</v>
      </c>
      <c r="N10510" t="s">
        <v>213</v>
      </c>
      <c r="O10510" t="s">
        <v>5735</v>
      </c>
      <c r="P10510" t="s">
        <v>10442</v>
      </c>
      <c r="Q10510" t="s">
        <v>1932</v>
      </c>
      <c r="R10510">
        <v>310</v>
      </c>
      <c r="S10510" s="15" t="str">
        <f t="shared" si="659"/>
        <v>{ month: "May", hq: "1.South", area: "5. HLEC", kam: "NGUYỄN HOÀNG TRÂN", kae: "✔️ KAE Lê Văn Hưng", route: "F2/F4", week: "W3", day: "Mon", cusCode: "DLKBMT0011208", sales: 13986898.1481481, totalC: 310, skuLines: 5 },</v>
      </c>
    </row>
    <row r="10511" spans="1:19" ht="18.5" x14ac:dyDescent="0.45">
      <c r="A10511" s="24"/>
      <c r="B10511" s="24" t="s">
        <v>123</v>
      </c>
      <c r="C10511" s="24" t="s">
        <v>145</v>
      </c>
      <c r="D10511" s="22" t="s">
        <v>147</v>
      </c>
      <c r="E10511" s="24" t="s">
        <v>45</v>
      </c>
      <c r="F10511" s="22" t="s">
        <v>9709</v>
      </c>
      <c r="G10511" s="14" t="s">
        <v>8520</v>
      </c>
      <c r="H10511" s="14">
        <v>2948000</v>
      </c>
      <c r="I10511">
        <v>1</v>
      </c>
      <c r="J10511" s="13">
        <f t="shared" si="657"/>
        <v>46167</v>
      </c>
      <c r="K10511" t="str">
        <f t="shared" si="656"/>
        <v>Mon</v>
      </c>
      <c r="L10511" t="str">
        <f t="shared" si="658"/>
        <v>W4</v>
      </c>
      <c r="M10511" t="s">
        <v>10340</v>
      </c>
      <c r="N10511" t="s">
        <v>213</v>
      </c>
      <c r="O10511" t="s">
        <v>5735</v>
      </c>
      <c r="P10511" t="s">
        <v>10442</v>
      </c>
      <c r="Q10511" t="s">
        <v>1932</v>
      </c>
      <c r="R10511">
        <v>312</v>
      </c>
      <c r="S10511" s="15" t="str">
        <f t="shared" si="659"/>
        <v>{ month: "May", hq: "1.South", area: "5. HLEC", kam: "NGUYỄN HOÀNG TRÂN", kae: "✔️ KAE Lê Văn Hưng", route: "F2/F4", week: "W4", day: "Mon", cusCode: "DLKBMT0011209", sales: 2948000, totalC: 312, skuLines: 1 },</v>
      </c>
    </row>
    <row r="10512" spans="1:19" ht="18.5" x14ac:dyDescent="0.45">
      <c r="A10512" s="24"/>
      <c r="B10512" s="24" t="s">
        <v>123</v>
      </c>
      <c r="C10512" s="24" t="s">
        <v>145</v>
      </c>
      <c r="D10512" s="22" t="s">
        <v>147</v>
      </c>
      <c r="E10512" s="24" t="s">
        <v>45</v>
      </c>
      <c r="F10512" s="22" t="s">
        <v>1539</v>
      </c>
      <c r="G10512" s="14" t="s">
        <v>5739</v>
      </c>
      <c r="H10512" s="14">
        <v>1474000</v>
      </c>
      <c r="I10512">
        <v>1</v>
      </c>
      <c r="J10512" s="13">
        <f t="shared" si="657"/>
        <v>46146</v>
      </c>
      <c r="K10512" t="str">
        <f t="shared" si="656"/>
        <v>Mon</v>
      </c>
      <c r="L10512" t="str">
        <f t="shared" si="658"/>
        <v>W1</v>
      </c>
      <c r="M10512" t="s">
        <v>10340</v>
      </c>
      <c r="N10512" t="s">
        <v>213</v>
      </c>
      <c r="O10512" t="s">
        <v>5735</v>
      </c>
      <c r="P10512" t="s">
        <v>10442</v>
      </c>
      <c r="Q10512" t="s">
        <v>200</v>
      </c>
      <c r="R10512">
        <v>267</v>
      </c>
      <c r="S10512" s="15" t="str">
        <f t="shared" si="659"/>
        <v>{ month: "May", hq: "1.South", area: "5. HLEC", kam: "NGUYỄN HOÀNG TRÂN", kae: "✔️ KAE Lê Văn Hưng", route: "F4", week: "W1", day: "Mon", cusCode: "DLKBMT0011210", sales: 1474000, totalC: 267, skuLines: 1 },</v>
      </c>
    </row>
    <row r="10513" spans="1:19" ht="18.5" x14ac:dyDescent="0.45">
      <c r="A10513" s="24"/>
      <c r="B10513" s="24" t="s">
        <v>123</v>
      </c>
      <c r="C10513" s="24" t="s">
        <v>145</v>
      </c>
      <c r="D10513" s="22" t="s">
        <v>147</v>
      </c>
      <c r="E10513" s="24" t="s">
        <v>45</v>
      </c>
      <c r="F10513" s="22" t="s">
        <v>1539</v>
      </c>
      <c r="G10513" s="14" t="s">
        <v>5747</v>
      </c>
      <c r="H10513" s="14">
        <v>7369999.9999999991</v>
      </c>
      <c r="I10513">
        <v>1</v>
      </c>
      <c r="J10513" s="13">
        <f t="shared" si="657"/>
        <v>46160</v>
      </c>
      <c r="K10513" t="str">
        <f t="shared" si="656"/>
        <v>Mon</v>
      </c>
      <c r="L10513" t="str">
        <f t="shared" si="658"/>
        <v>W3</v>
      </c>
      <c r="M10513" t="s">
        <v>10340</v>
      </c>
      <c r="N10513" t="s">
        <v>213</v>
      </c>
      <c r="O10513" t="s">
        <v>5735</v>
      </c>
      <c r="P10513" t="s">
        <v>10442</v>
      </c>
      <c r="Q10513" t="s">
        <v>1932</v>
      </c>
      <c r="R10513">
        <v>310</v>
      </c>
      <c r="S10513" s="15" t="str">
        <f t="shared" si="659"/>
        <v>{ month: "May", hq: "1.South", area: "5. HLEC", kam: "NGUYỄN HOÀNG TRÂN", kae: "✔️ KAE Lê Văn Hưng", route: "F2/F4", week: "W3", day: "Mon", cusCode: "DLKBMT0011210", sales: 7370000, totalC: 310, skuLines: 1 },</v>
      </c>
    </row>
    <row r="10514" spans="1:19" ht="18.5" x14ac:dyDescent="0.45">
      <c r="A10514" s="24"/>
      <c r="B10514" s="24" t="s">
        <v>123</v>
      </c>
      <c r="C10514" s="24" t="s">
        <v>145</v>
      </c>
      <c r="D10514" s="22" t="s">
        <v>147</v>
      </c>
      <c r="E10514" s="24" t="s">
        <v>45</v>
      </c>
      <c r="F10514" s="22" t="s">
        <v>7320</v>
      </c>
      <c r="G10514" s="14" t="s">
        <v>5743</v>
      </c>
      <c r="H10514" s="14">
        <v>2288794.4444444445</v>
      </c>
      <c r="I10514">
        <v>3</v>
      </c>
      <c r="J10514" s="13">
        <f t="shared" si="657"/>
        <v>46161</v>
      </c>
      <c r="K10514" t="str">
        <f t="shared" si="656"/>
        <v>Tue</v>
      </c>
      <c r="L10514" t="str">
        <f t="shared" si="658"/>
        <v>W3</v>
      </c>
      <c r="M10514" t="s">
        <v>10340</v>
      </c>
      <c r="N10514" t="s">
        <v>213</v>
      </c>
      <c r="O10514" t="s">
        <v>5735</v>
      </c>
      <c r="P10514" t="s">
        <v>10442</v>
      </c>
      <c r="Q10514" t="s">
        <v>1932</v>
      </c>
      <c r="R10514">
        <v>310</v>
      </c>
      <c r="S10514" s="15" t="str">
        <f t="shared" si="659"/>
        <v>{ month: "May", hq: "1.South", area: "5. HLEC", kam: "NGUYỄN HOÀNG TRÂN", kae: "✔️ KAE Lê Văn Hưng", route: "F2/F4", week: "W3", day: "Tue", cusCode: "DLKBMT001122", sales: 2288794.44444444, totalC: 310, skuLines: 3 },</v>
      </c>
    </row>
    <row r="10515" spans="1:19" ht="18.5" x14ac:dyDescent="0.45">
      <c r="A10515" s="24"/>
      <c r="B10515" s="24" t="s">
        <v>123</v>
      </c>
      <c r="C10515" s="24" t="s">
        <v>145</v>
      </c>
      <c r="D10515" s="22" t="s">
        <v>147</v>
      </c>
      <c r="E10515" s="24" t="s">
        <v>45</v>
      </c>
      <c r="F10515" s="22" t="s">
        <v>4651</v>
      </c>
      <c r="G10515" s="14" t="s">
        <v>1947</v>
      </c>
      <c r="H10515" s="14">
        <v>2948000</v>
      </c>
      <c r="I10515">
        <v>1</v>
      </c>
      <c r="J10515" s="13">
        <f t="shared" si="657"/>
        <v>46154</v>
      </c>
      <c r="K10515" t="str">
        <f t="shared" si="656"/>
        <v>Tue</v>
      </c>
      <c r="L10515" t="str">
        <f t="shared" si="658"/>
        <v>W2</v>
      </c>
      <c r="M10515" t="s">
        <v>10340</v>
      </c>
      <c r="N10515" t="s">
        <v>213</v>
      </c>
      <c r="O10515" t="s">
        <v>5735</v>
      </c>
      <c r="P10515" t="s">
        <v>10442</v>
      </c>
      <c r="Q10515" t="s">
        <v>1932</v>
      </c>
      <c r="R10515">
        <v>294</v>
      </c>
      <c r="S10515" s="15" t="str">
        <f t="shared" si="659"/>
        <v>{ month: "May", hq: "1.South", area: "5. HLEC", kam: "NGUYỄN HOÀNG TRÂN", kae: "✔️ KAE Lê Văn Hưng", route: "F2/F4", week: "W2", day: "Tue", cusCode: "DLKBMT001123", sales: 2948000, totalC: 294, skuLines: 1 },</v>
      </c>
    </row>
    <row r="10516" spans="1:19" ht="18.5" x14ac:dyDescent="0.45">
      <c r="A10516" s="24"/>
      <c r="B10516" s="24" t="s">
        <v>123</v>
      </c>
      <c r="C10516" s="24" t="s">
        <v>145</v>
      </c>
      <c r="D10516" s="22" t="s">
        <v>147</v>
      </c>
      <c r="E10516" s="24" t="s">
        <v>45</v>
      </c>
      <c r="F10516" s="22" t="s">
        <v>4652</v>
      </c>
      <c r="G10516" s="14" t="s">
        <v>1947</v>
      </c>
      <c r="H10516" s="14">
        <v>1474000</v>
      </c>
      <c r="I10516">
        <v>1</v>
      </c>
      <c r="J10516" s="13">
        <f t="shared" si="657"/>
        <v>46154</v>
      </c>
      <c r="K10516" t="str">
        <f t="shared" ref="K10516:K10579" si="660">TRIM(LEFT(TEXT(J10516,"dddd"),3))</f>
        <v>Tue</v>
      </c>
      <c r="L10516" t="str">
        <f t="shared" si="658"/>
        <v>W2</v>
      </c>
      <c r="M10516" t="s">
        <v>10340</v>
      </c>
      <c r="N10516" t="s">
        <v>213</v>
      </c>
      <c r="O10516" t="s">
        <v>5735</v>
      </c>
      <c r="P10516" t="s">
        <v>10442</v>
      </c>
      <c r="Q10516" t="s">
        <v>1932</v>
      </c>
      <c r="R10516">
        <v>294</v>
      </c>
      <c r="S10516" s="15" t="str">
        <f t="shared" si="659"/>
        <v>{ month: "May", hq: "1.South", area: "5. HLEC", kam: "NGUYỄN HOÀNG TRÂN", kae: "✔️ KAE Lê Văn Hưng", route: "F2/F4", week: "W2", day: "Tue", cusCode: "DLKBMT001124", sales: 1474000, totalC: 294, skuLines: 1 },</v>
      </c>
    </row>
    <row r="10517" spans="1:19" ht="18.5" x14ac:dyDescent="0.45">
      <c r="A10517" s="24"/>
      <c r="B10517" s="24" t="s">
        <v>123</v>
      </c>
      <c r="C10517" s="24" t="s">
        <v>145</v>
      </c>
      <c r="D10517" s="22" t="s">
        <v>147</v>
      </c>
      <c r="E10517" s="24" t="s">
        <v>45</v>
      </c>
      <c r="F10517" s="22" t="s">
        <v>7321</v>
      </c>
      <c r="G10517" s="14" t="s">
        <v>5743</v>
      </c>
      <c r="H10517" s="14">
        <v>4626018.5185185177</v>
      </c>
      <c r="I10517">
        <v>3</v>
      </c>
      <c r="J10517" s="13">
        <f t="shared" si="657"/>
        <v>46161</v>
      </c>
      <c r="K10517" t="str">
        <f t="shared" si="660"/>
        <v>Tue</v>
      </c>
      <c r="L10517" t="str">
        <f t="shared" si="658"/>
        <v>W3</v>
      </c>
      <c r="M10517" t="s">
        <v>10340</v>
      </c>
      <c r="N10517" t="s">
        <v>213</v>
      </c>
      <c r="O10517" t="s">
        <v>5735</v>
      </c>
      <c r="P10517" t="s">
        <v>10442</v>
      </c>
      <c r="Q10517" t="s">
        <v>1932</v>
      </c>
      <c r="R10517">
        <v>310</v>
      </c>
      <c r="S10517" s="15" t="str">
        <f t="shared" si="659"/>
        <v>{ month: "May", hq: "1.South", area: "5. HLEC", kam: "NGUYỄN HOÀNG TRÂN", kae: "✔️ KAE Lê Văn Hưng", route: "F2/F4", week: "W3", day: "Tue", cusCode: "DLKBMT001125", sales: 4626018.51851852, totalC: 310, skuLines: 3 },</v>
      </c>
    </row>
    <row r="10518" spans="1:19" ht="18.5" x14ac:dyDescent="0.45">
      <c r="A10518" s="24"/>
      <c r="B10518" s="24" t="s">
        <v>123</v>
      </c>
      <c r="C10518" s="24" t="s">
        <v>145</v>
      </c>
      <c r="D10518" s="22" t="s">
        <v>147</v>
      </c>
      <c r="E10518" s="24" t="s">
        <v>45</v>
      </c>
      <c r="F10518" s="22" t="s">
        <v>9710</v>
      </c>
      <c r="G10518" s="14" t="s">
        <v>8521</v>
      </c>
      <c r="H10518" s="14">
        <v>3407037.0370370368</v>
      </c>
      <c r="I10518">
        <v>1</v>
      </c>
      <c r="J10518" s="13">
        <f t="shared" si="657"/>
        <v>46168</v>
      </c>
      <c r="K10518" t="str">
        <f t="shared" si="660"/>
        <v>Tue</v>
      </c>
      <c r="L10518" t="str">
        <f t="shared" si="658"/>
        <v>W4</v>
      </c>
      <c r="M10518" t="s">
        <v>10340</v>
      </c>
      <c r="N10518" t="s">
        <v>213</v>
      </c>
      <c r="O10518" t="s">
        <v>5735</v>
      </c>
      <c r="P10518" t="s">
        <v>10442</v>
      </c>
      <c r="Q10518" t="s">
        <v>1932</v>
      </c>
      <c r="R10518">
        <v>312</v>
      </c>
      <c r="S10518" s="15" t="str">
        <f t="shared" si="659"/>
        <v>{ month: "May", hq: "1.South", area: "5. HLEC", kam: "NGUYỄN HOÀNG TRÂN", kae: "✔️ KAE Lê Văn Hưng", route: "F2/F4", week: "W4", day: "Tue", cusCode: "DLKBMT001126", sales: 3407037.03703704, totalC: 312, skuLines: 1 },</v>
      </c>
    </row>
    <row r="10519" spans="1:19" ht="18.5" x14ac:dyDescent="0.45">
      <c r="A10519" s="24"/>
      <c r="B10519" s="24" t="s">
        <v>123</v>
      </c>
      <c r="C10519" s="24" t="s">
        <v>145</v>
      </c>
      <c r="D10519" s="22" t="s">
        <v>147</v>
      </c>
      <c r="E10519" s="24" t="s">
        <v>45</v>
      </c>
      <c r="F10519" s="22" t="s">
        <v>1540</v>
      </c>
      <c r="G10519" s="14" t="s">
        <v>5740</v>
      </c>
      <c r="H10519" s="14">
        <v>1474000</v>
      </c>
      <c r="I10519">
        <v>1</v>
      </c>
      <c r="J10519" s="13">
        <f t="shared" si="657"/>
        <v>46147</v>
      </c>
      <c r="K10519" t="str">
        <f t="shared" si="660"/>
        <v>Tue</v>
      </c>
      <c r="L10519" t="str">
        <f t="shared" si="658"/>
        <v>W1</v>
      </c>
      <c r="M10519" t="s">
        <v>10340</v>
      </c>
      <c r="N10519" t="s">
        <v>213</v>
      </c>
      <c r="O10519" t="s">
        <v>5735</v>
      </c>
      <c r="P10519" t="s">
        <v>10442</v>
      </c>
      <c r="Q10519" t="s">
        <v>200</v>
      </c>
      <c r="R10519">
        <v>267</v>
      </c>
      <c r="S10519" s="15" t="str">
        <f t="shared" si="659"/>
        <v>{ month: "May", hq: "1.South", area: "5. HLEC", kam: "NGUYỄN HOÀNG TRÂN", kae: "✔️ KAE Lê Văn Hưng", route: "F4", week: "W1", day: "Tue", cusCode: "DLKBMT001127", sales: 1474000, totalC: 267, skuLines: 1 },</v>
      </c>
    </row>
    <row r="10520" spans="1:19" ht="18.5" x14ac:dyDescent="0.45">
      <c r="A10520" s="24"/>
      <c r="B10520" s="24" t="s">
        <v>123</v>
      </c>
      <c r="C10520" s="24" t="s">
        <v>145</v>
      </c>
      <c r="D10520" s="22" t="s">
        <v>147</v>
      </c>
      <c r="E10520" s="24" t="s">
        <v>45</v>
      </c>
      <c r="F10520" s="22" t="s">
        <v>1540</v>
      </c>
      <c r="G10520" s="14" t="s">
        <v>5743</v>
      </c>
      <c r="H10520" s="14">
        <v>2412055.5555555555</v>
      </c>
      <c r="I10520">
        <v>3</v>
      </c>
      <c r="J10520" s="13">
        <f t="shared" si="657"/>
        <v>46161</v>
      </c>
      <c r="K10520" t="str">
        <f t="shared" si="660"/>
        <v>Tue</v>
      </c>
      <c r="L10520" t="str">
        <f t="shared" si="658"/>
        <v>W3</v>
      </c>
      <c r="M10520" t="s">
        <v>10340</v>
      </c>
      <c r="N10520" t="s">
        <v>213</v>
      </c>
      <c r="O10520" t="s">
        <v>5735</v>
      </c>
      <c r="P10520" t="s">
        <v>10442</v>
      </c>
      <c r="Q10520" t="s">
        <v>1932</v>
      </c>
      <c r="R10520">
        <v>310</v>
      </c>
      <c r="S10520" s="15" t="str">
        <f t="shared" si="659"/>
        <v>{ month: "May", hq: "1.South", area: "5. HLEC", kam: "NGUYỄN HOÀNG TRÂN", kae: "✔️ KAE Lê Văn Hưng", route: "F2/F4", week: "W3", day: "Tue", cusCode: "DLKBMT001127", sales: 2412055.55555556, totalC: 310, skuLines: 3 },</v>
      </c>
    </row>
    <row r="10521" spans="1:19" ht="18.5" x14ac:dyDescent="0.45">
      <c r="A10521" s="24"/>
      <c r="B10521" s="24" t="s">
        <v>123</v>
      </c>
      <c r="C10521" s="24" t="s">
        <v>145</v>
      </c>
      <c r="D10521" s="22" t="s">
        <v>147</v>
      </c>
      <c r="E10521" s="24" t="s">
        <v>45</v>
      </c>
      <c r="F10521" s="22" t="s">
        <v>7322</v>
      </c>
      <c r="G10521" s="14" t="s">
        <v>5743</v>
      </c>
      <c r="H10521" s="14">
        <v>1678018.5185185184</v>
      </c>
      <c r="I10521">
        <v>2</v>
      </c>
      <c r="J10521" s="13">
        <f t="shared" si="657"/>
        <v>46161</v>
      </c>
      <c r="K10521" t="str">
        <f t="shared" si="660"/>
        <v>Tue</v>
      </c>
      <c r="L10521" t="str">
        <f t="shared" si="658"/>
        <v>W3</v>
      </c>
      <c r="M10521" t="s">
        <v>10340</v>
      </c>
      <c r="N10521" t="s">
        <v>213</v>
      </c>
      <c r="O10521" t="s">
        <v>5735</v>
      </c>
      <c r="P10521" t="s">
        <v>10442</v>
      </c>
      <c r="Q10521" t="s">
        <v>1932</v>
      </c>
      <c r="R10521">
        <v>310</v>
      </c>
      <c r="S10521" s="15" t="str">
        <f t="shared" si="659"/>
        <v>{ month: "May", hq: "1.South", area: "5. HLEC", kam: "NGUYỄN HOÀNG TRÂN", kae: "✔️ KAE Lê Văn Hưng", route: "F2/F4", week: "W3", day: "Tue", cusCode: "DLKBMT001128", sales: 1678018.51851852, totalC: 310, skuLines: 2 },</v>
      </c>
    </row>
    <row r="10522" spans="1:19" ht="18.5" x14ac:dyDescent="0.45">
      <c r="A10522" s="24"/>
      <c r="B10522" s="24" t="s">
        <v>123</v>
      </c>
      <c r="C10522" s="24" t="s">
        <v>145</v>
      </c>
      <c r="D10522" s="22" t="s">
        <v>147</v>
      </c>
      <c r="E10522" s="24" t="s">
        <v>45</v>
      </c>
      <c r="F10522" s="22" t="s">
        <v>4653</v>
      </c>
      <c r="G10522" s="14" t="s">
        <v>1947</v>
      </c>
      <c r="H10522" s="14">
        <v>2459000</v>
      </c>
      <c r="I10522">
        <v>2</v>
      </c>
      <c r="J10522" s="13">
        <f t="shared" si="657"/>
        <v>46154</v>
      </c>
      <c r="K10522" t="str">
        <f t="shared" si="660"/>
        <v>Tue</v>
      </c>
      <c r="L10522" t="str">
        <f t="shared" si="658"/>
        <v>W2</v>
      </c>
      <c r="M10522" t="s">
        <v>10340</v>
      </c>
      <c r="N10522" t="s">
        <v>213</v>
      </c>
      <c r="O10522" t="s">
        <v>5735</v>
      </c>
      <c r="P10522" t="s">
        <v>10442</v>
      </c>
      <c r="Q10522" t="s">
        <v>1932</v>
      </c>
      <c r="R10522">
        <v>294</v>
      </c>
      <c r="S10522" s="15" t="str">
        <f t="shared" si="659"/>
        <v>{ month: "May", hq: "1.South", area: "5. HLEC", kam: "NGUYỄN HOÀNG TRÂN", kae: "✔️ KAE Lê Văn Hưng", route: "F2/F4", week: "W2", day: "Tue", cusCode: "DLKBMT001129", sales: 2459000, totalC: 294, skuLines: 2 },</v>
      </c>
    </row>
    <row r="10523" spans="1:19" ht="18.5" x14ac:dyDescent="0.45">
      <c r="A10523" s="24"/>
      <c r="B10523" s="24" t="s">
        <v>123</v>
      </c>
      <c r="C10523" s="24" t="s">
        <v>145</v>
      </c>
      <c r="D10523" s="22" t="s">
        <v>147</v>
      </c>
      <c r="E10523" s="24" t="s">
        <v>45</v>
      </c>
      <c r="F10523" s="22" t="s">
        <v>4654</v>
      </c>
      <c r="G10523" s="14" t="s">
        <v>1947</v>
      </c>
      <c r="H10523" s="14">
        <v>1349000</v>
      </c>
      <c r="I10523">
        <v>2</v>
      </c>
      <c r="J10523" s="13">
        <f t="shared" si="657"/>
        <v>46154</v>
      </c>
      <c r="K10523" t="str">
        <f t="shared" si="660"/>
        <v>Tue</v>
      </c>
      <c r="L10523" t="str">
        <f t="shared" si="658"/>
        <v>W2</v>
      </c>
      <c r="M10523" t="s">
        <v>10340</v>
      </c>
      <c r="N10523" t="s">
        <v>213</v>
      </c>
      <c r="O10523" t="s">
        <v>5735</v>
      </c>
      <c r="P10523" t="s">
        <v>10442</v>
      </c>
      <c r="Q10523" t="s">
        <v>1932</v>
      </c>
      <c r="R10523">
        <v>294</v>
      </c>
      <c r="S10523" s="15" t="str">
        <f t="shared" si="659"/>
        <v>{ month: "May", hq: "1.South", area: "5. HLEC", kam: "NGUYỄN HOÀNG TRÂN", kae: "✔️ KAE Lê Văn Hưng", route: "F2/F4", week: "W2", day: "Tue", cusCode: "DLKBMT001130", sales: 1349000, totalC: 294, skuLines: 2 },</v>
      </c>
    </row>
    <row r="10524" spans="1:19" ht="18.5" x14ac:dyDescent="0.45">
      <c r="A10524" s="24"/>
      <c r="B10524" s="24" t="s">
        <v>123</v>
      </c>
      <c r="C10524" s="24" t="s">
        <v>145</v>
      </c>
      <c r="D10524" s="22" t="s">
        <v>147</v>
      </c>
      <c r="E10524" s="24" t="s">
        <v>45</v>
      </c>
      <c r="F10524" s="22" t="s">
        <v>1541</v>
      </c>
      <c r="G10524" s="14" t="s">
        <v>5740</v>
      </c>
      <c r="H10524" s="14">
        <v>1596842.5925925926</v>
      </c>
      <c r="I10524">
        <v>2</v>
      </c>
      <c r="J10524" s="13">
        <f t="shared" si="657"/>
        <v>46147</v>
      </c>
      <c r="K10524" t="str">
        <f t="shared" si="660"/>
        <v>Tue</v>
      </c>
      <c r="L10524" t="str">
        <f t="shared" si="658"/>
        <v>W1</v>
      </c>
      <c r="M10524" t="s">
        <v>10340</v>
      </c>
      <c r="N10524" t="s">
        <v>213</v>
      </c>
      <c r="O10524" t="s">
        <v>5735</v>
      </c>
      <c r="P10524" t="s">
        <v>10442</v>
      </c>
      <c r="Q10524" t="s">
        <v>200</v>
      </c>
      <c r="R10524">
        <v>267</v>
      </c>
      <c r="S10524" s="15" t="str">
        <f t="shared" si="659"/>
        <v>{ month: "May", hq: "1.South", area: "5. HLEC", kam: "NGUYỄN HOÀNG TRÂN", kae: "✔️ KAE Lê Văn Hưng", route: "F4", week: "W1", day: "Tue", cusCode: "DLKBMT001131", sales: 1596842.59259259, totalC: 267, skuLines: 2 },</v>
      </c>
    </row>
    <row r="10525" spans="1:19" ht="18.5" x14ac:dyDescent="0.45">
      <c r="A10525" s="24"/>
      <c r="B10525" s="24" t="s">
        <v>123</v>
      </c>
      <c r="C10525" s="24" t="s">
        <v>145</v>
      </c>
      <c r="D10525" s="22" t="s">
        <v>147</v>
      </c>
      <c r="E10525" s="24" t="s">
        <v>45</v>
      </c>
      <c r="F10525" s="22" t="s">
        <v>7323</v>
      </c>
      <c r="G10525" s="14" t="s">
        <v>5743</v>
      </c>
      <c r="H10525" s="14">
        <v>4859805.555555556</v>
      </c>
      <c r="I10525">
        <v>4</v>
      </c>
      <c r="J10525" s="13">
        <f t="shared" si="657"/>
        <v>46161</v>
      </c>
      <c r="K10525" t="str">
        <f t="shared" si="660"/>
        <v>Tue</v>
      </c>
      <c r="L10525" t="str">
        <f t="shared" si="658"/>
        <v>W3</v>
      </c>
      <c r="M10525" t="s">
        <v>10340</v>
      </c>
      <c r="N10525" t="s">
        <v>213</v>
      </c>
      <c r="O10525" t="s">
        <v>5735</v>
      </c>
      <c r="P10525" t="s">
        <v>10442</v>
      </c>
      <c r="Q10525" t="s">
        <v>1932</v>
      </c>
      <c r="R10525">
        <v>310</v>
      </c>
      <c r="S10525" s="15" t="str">
        <f t="shared" si="659"/>
        <v>{ month: "May", hq: "1.South", area: "5. HLEC", kam: "NGUYỄN HOÀNG TRÂN", kae: "✔️ KAE Lê Văn Hưng", route: "F2/F4", week: "W3", day: "Tue", cusCode: "DLKBMT001132", sales: 4859805.55555556, totalC: 310, skuLines: 4 },</v>
      </c>
    </row>
    <row r="10526" spans="1:19" ht="18.5" x14ac:dyDescent="0.45">
      <c r="A10526" s="24"/>
      <c r="B10526" s="24" t="s">
        <v>123</v>
      </c>
      <c r="C10526" s="24" t="s">
        <v>145</v>
      </c>
      <c r="D10526" s="22" t="s">
        <v>147</v>
      </c>
      <c r="E10526" s="24" t="s">
        <v>45</v>
      </c>
      <c r="F10526" s="22" t="s">
        <v>9711</v>
      </c>
      <c r="G10526" s="14" t="s">
        <v>8521</v>
      </c>
      <c r="H10526" s="14">
        <v>3049398.1481481483</v>
      </c>
      <c r="I10526">
        <v>3</v>
      </c>
      <c r="J10526" s="13">
        <f t="shared" si="657"/>
        <v>46168</v>
      </c>
      <c r="K10526" t="str">
        <f t="shared" si="660"/>
        <v>Tue</v>
      </c>
      <c r="L10526" t="str">
        <f t="shared" si="658"/>
        <v>W4</v>
      </c>
      <c r="M10526" t="s">
        <v>10340</v>
      </c>
      <c r="N10526" t="s">
        <v>213</v>
      </c>
      <c r="O10526" t="s">
        <v>5735</v>
      </c>
      <c r="P10526" t="s">
        <v>10442</v>
      </c>
      <c r="Q10526" t="s">
        <v>1932</v>
      </c>
      <c r="R10526">
        <v>312</v>
      </c>
      <c r="S10526" s="15" t="str">
        <f t="shared" si="659"/>
        <v>{ month: "May", hq: "1.South", area: "5. HLEC", kam: "NGUYỄN HOÀNG TRÂN", kae: "✔️ KAE Lê Văn Hưng", route: "F2/F4", week: "W4", day: "Tue", cusCode: "DLKBMT001133", sales: 3049398.14814815, totalC: 312, skuLines: 3 },</v>
      </c>
    </row>
    <row r="10527" spans="1:19" ht="18.5" x14ac:dyDescent="0.45">
      <c r="A10527" s="24"/>
      <c r="B10527" s="24" t="s">
        <v>123</v>
      </c>
      <c r="C10527" s="24" t="s">
        <v>145</v>
      </c>
      <c r="D10527" s="22" t="s">
        <v>147</v>
      </c>
      <c r="E10527" s="24" t="s">
        <v>45</v>
      </c>
      <c r="F10527" s="22" t="s">
        <v>4655</v>
      </c>
      <c r="G10527" s="14" t="s">
        <v>1947</v>
      </c>
      <c r="H10527" s="14">
        <v>1545000</v>
      </c>
      <c r="I10527">
        <v>3</v>
      </c>
      <c r="J10527" s="13">
        <f t="shared" si="657"/>
        <v>46154</v>
      </c>
      <c r="K10527" t="str">
        <f t="shared" si="660"/>
        <v>Tue</v>
      </c>
      <c r="L10527" t="str">
        <f t="shared" si="658"/>
        <v>W2</v>
      </c>
      <c r="M10527" t="s">
        <v>10340</v>
      </c>
      <c r="N10527" t="s">
        <v>213</v>
      </c>
      <c r="O10527" t="s">
        <v>5735</v>
      </c>
      <c r="P10527" t="s">
        <v>10442</v>
      </c>
      <c r="Q10527" t="s">
        <v>1932</v>
      </c>
      <c r="R10527">
        <v>294</v>
      </c>
      <c r="S10527" s="15" t="str">
        <f t="shared" si="659"/>
        <v>{ month: "May", hq: "1.South", area: "5. HLEC", kam: "NGUYỄN HOÀNG TRÂN", kae: "✔️ KAE Lê Văn Hưng", route: "F2/F4", week: "W2", day: "Tue", cusCode: "DLKBMT001134", sales: 1545000, totalC: 294, skuLines: 3 },</v>
      </c>
    </row>
    <row r="10528" spans="1:19" ht="18.5" x14ac:dyDescent="0.45">
      <c r="A10528" s="24"/>
      <c r="B10528" s="24" t="s">
        <v>123</v>
      </c>
      <c r="C10528" s="24" t="s">
        <v>145</v>
      </c>
      <c r="D10528" s="22" t="s">
        <v>147</v>
      </c>
      <c r="E10528" s="24" t="s">
        <v>45</v>
      </c>
      <c r="F10528" s="22" t="s">
        <v>4656</v>
      </c>
      <c r="G10528" s="14" t="s">
        <v>1941</v>
      </c>
      <c r="H10528" s="14">
        <v>2480000</v>
      </c>
      <c r="I10528">
        <v>1</v>
      </c>
      <c r="J10528" s="13">
        <f t="shared" si="657"/>
        <v>46158</v>
      </c>
      <c r="K10528" t="str">
        <f t="shared" si="660"/>
        <v>Sat</v>
      </c>
      <c r="L10528" t="str">
        <f t="shared" si="658"/>
        <v>W2</v>
      </c>
      <c r="M10528" t="s">
        <v>10340</v>
      </c>
      <c r="N10528" t="s">
        <v>213</v>
      </c>
      <c r="O10528" t="s">
        <v>5735</v>
      </c>
      <c r="P10528" t="s">
        <v>10442</v>
      </c>
      <c r="Q10528" t="s">
        <v>1932</v>
      </c>
      <c r="R10528">
        <v>294</v>
      </c>
      <c r="S10528" s="15" t="str">
        <f t="shared" si="659"/>
        <v>{ month: "May", hq: "1.South", area: "5. HLEC", kam: "NGUYỄN HOÀNG TRÂN", kae: "✔️ KAE Lê Văn Hưng", route: "F2/F4", week: "W2", day: "Sat", cusCode: "DLKBMT00169", sales: 2480000, totalC: 294, skuLines: 1 },</v>
      </c>
    </row>
    <row r="10529" spans="1:19" ht="18.5" x14ac:dyDescent="0.45">
      <c r="A10529" s="24"/>
      <c r="B10529" s="24" t="s">
        <v>123</v>
      </c>
      <c r="C10529" s="24" t="s">
        <v>145</v>
      </c>
      <c r="D10529" s="22" t="s">
        <v>147</v>
      </c>
      <c r="E10529" s="24" t="s">
        <v>45</v>
      </c>
      <c r="F10529" s="22" t="s">
        <v>7324</v>
      </c>
      <c r="G10529" s="14" t="s">
        <v>5738</v>
      </c>
      <c r="H10529" s="14">
        <v>2414970.3703703703</v>
      </c>
      <c r="I10529">
        <v>2</v>
      </c>
      <c r="J10529" s="13">
        <f t="shared" si="657"/>
        <v>46144</v>
      </c>
      <c r="K10529" t="str">
        <f t="shared" si="660"/>
        <v>Sat</v>
      </c>
      <c r="L10529" t="str">
        <f t="shared" si="658"/>
        <v>W0</v>
      </c>
      <c r="M10529" t="s">
        <v>10340</v>
      </c>
      <c r="N10529" t="s">
        <v>213</v>
      </c>
      <c r="O10529" t="s">
        <v>5735</v>
      </c>
      <c r="P10529" t="s">
        <v>10442</v>
      </c>
      <c r="Q10529" t="s">
        <v>200</v>
      </c>
      <c r="R10529">
        <v>267</v>
      </c>
      <c r="S10529" s="15" t="str">
        <f t="shared" si="659"/>
        <v>{ month: "May", hq: "1.South", area: "5. HLEC", kam: "NGUYỄN HOÀNG TRÂN", kae: "✔️ KAE Lê Văn Hưng", route: "F4", week: "W0", day: "Sat", cusCode: "DLKBMT00170", sales: 2414970.37037037, totalC: 267, skuLines: 2 },</v>
      </c>
    </row>
    <row r="10530" spans="1:19" ht="18.5" x14ac:dyDescent="0.45">
      <c r="A10530" s="24"/>
      <c r="B10530" s="24" t="s">
        <v>123</v>
      </c>
      <c r="C10530" s="24" t="s">
        <v>145</v>
      </c>
      <c r="D10530" s="22" t="s">
        <v>147</v>
      </c>
      <c r="E10530" s="24" t="s">
        <v>45</v>
      </c>
      <c r="F10530" s="22" t="s">
        <v>4657</v>
      </c>
      <c r="G10530" s="14" t="s">
        <v>1941</v>
      </c>
      <c r="H10530" s="14">
        <v>1474000</v>
      </c>
      <c r="I10530">
        <v>1</v>
      </c>
      <c r="J10530" s="13">
        <f t="shared" si="657"/>
        <v>46158</v>
      </c>
      <c r="K10530" t="str">
        <f t="shared" si="660"/>
        <v>Sat</v>
      </c>
      <c r="L10530" t="str">
        <f t="shared" si="658"/>
        <v>W2</v>
      </c>
      <c r="M10530" t="s">
        <v>10340</v>
      </c>
      <c r="N10530" t="s">
        <v>213</v>
      </c>
      <c r="O10530" t="s">
        <v>5735</v>
      </c>
      <c r="P10530" t="s">
        <v>10442</v>
      </c>
      <c r="Q10530" t="s">
        <v>1932</v>
      </c>
      <c r="R10530">
        <v>294</v>
      </c>
      <c r="S10530" s="15" t="str">
        <f t="shared" si="659"/>
        <v>{ month: "May", hq: "1.South", area: "5. HLEC", kam: "NGUYỄN HOÀNG TRÂN", kae: "✔️ KAE Lê Văn Hưng", route: "F2/F4", week: "W2", day: "Sat", cusCode: "DLKBMT00171", sales: 1474000, totalC: 294, skuLines: 1 },</v>
      </c>
    </row>
    <row r="10531" spans="1:19" ht="18.5" x14ac:dyDescent="0.45">
      <c r="A10531" s="24"/>
      <c r="B10531" s="24" t="s">
        <v>123</v>
      </c>
      <c r="C10531" s="24" t="s">
        <v>145</v>
      </c>
      <c r="D10531" s="22" t="s">
        <v>147</v>
      </c>
      <c r="E10531" s="24" t="s">
        <v>45</v>
      </c>
      <c r="F10531" s="22" t="s">
        <v>4658</v>
      </c>
      <c r="G10531" s="14" t="s">
        <v>1941</v>
      </c>
      <c r="H10531" s="14">
        <v>1411527.7777777775</v>
      </c>
      <c r="I10531">
        <v>2</v>
      </c>
      <c r="J10531" s="13">
        <f t="shared" si="657"/>
        <v>46158</v>
      </c>
      <c r="K10531" t="str">
        <f t="shared" si="660"/>
        <v>Sat</v>
      </c>
      <c r="L10531" t="str">
        <f t="shared" si="658"/>
        <v>W2</v>
      </c>
      <c r="M10531" t="s">
        <v>10340</v>
      </c>
      <c r="N10531" t="s">
        <v>213</v>
      </c>
      <c r="O10531" t="s">
        <v>5735</v>
      </c>
      <c r="P10531" t="s">
        <v>10442</v>
      </c>
      <c r="Q10531" t="s">
        <v>1932</v>
      </c>
      <c r="R10531">
        <v>294</v>
      </c>
      <c r="S10531" s="15" t="str">
        <f t="shared" si="659"/>
        <v>{ month: "May", hq: "1.South", area: "5. HLEC", kam: "NGUYỄN HOÀNG TRÂN", kae: "✔️ KAE Lê Văn Hưng", route: "F2/F4", week: "W2", day: "Sat", cusCode: "DLKBMT00172", sales: 1411527.77777778, totalC: 294, skuLines: 2 },</v>
      </c>
    </row>
    <row r="10532" spans="1:19" ht="18.5" x14ac:dyDescent="0.45">
      <c r="A10532" s="24"/>
      <c r="B10532" s="24" t="s">
        <v>123</v>
      </c>
      <c r="C10532" s="24" t="s">
        <v>145</v>
      </c>
      <c r="D10532" s="22" t="s">
        <v>147</v>
      </c>
      <c r="E10532" s="24" t="s">
        <v>45</v>
      </c>
      <c r="F10532" s="22" t="s">
        <v>4659</v>
      </c>
      <c r="G10532" s="14" t="s">
        <v>5738</v>
      </c>
      <c r="H10532" s="14">
        <v>1474000</v>
      </c>
      <c r="I10532">
        <v>1</v>
      </c>
      <c r="J10532" s="13">
        <f t="shared" si="657"/>
        <v>46144</v>
      </c>
      <c r="K10532" t="str">
        <f t="shared" si="660"/>
        <v>Sat</v>
      </c>
      <c r="L10532" t="str">
        <f t="shared" si="658"/>
        <v>W0</v>
      </c>
      <c r="M10532" t="s">
        <v>10340</v>
      </c>
      <c r="N10532" t="s">
        <v>213</v>
      </c>
      <c r="O10532" t="s">
        <v>5735</v>
      </c>
      <c r="P10532" t="s">
        <v>10442</v>
      </c>
      <c r="Q10532" t="s">
        <v>200</v>
      </c>
      <c r="R10532">
        <v>267</v>
      </c>
      <c r="S10532" s="15" t="str">
        <f t="shared" si="659"/>
        <v>{ month: "May", hq: "1.South", area: "5. HLEC", kam: "NGUYỄN HOÀNG TRÂN", kae: "✔️ KAE Lê Văn Hưng", route: "F4", week: "W0", day: "Sat", cusCode: "DLKBMT00174", sales: 1474000, totalC: 267, skuLines: 1 },</v>
      </c>
    </row>
    <row r="10533" spans="1:19" ht="18.5" x14ac:dyDescent="0.45">
      <c r="A10533" s="24"/>
      <c r="B10533" s="24" t="s">
        <v>123</v>
      </c>
      <c r="C10533" s="24" t="s">
        <v>145</v>
      </c>
      <c r="D10533" s="22" t="s">
        <v>147</v>
      </c>
      <c r="E10533" s="24" t="s">
        <v>45</v>
      </c>
      <c r="F10533" s="22" t="s">
        <v>4659</v>
      </c>
      <c r="G10533" s="14" t="s">
        <v>1941</v>
      </c>
      <c r="H10533" s="14">
        <v>2101138.888888889</v>
      </c>
      <c r="I10533">
        <v>2</v>
      </c>
      <c r="J10533" s="13">
        <f t="shared" si="657"/>
        <v>46158</v>
      </c>
      <c r="K10533" t="str">
        <f t="shared" si="660"/>
        <v>Sat</v>
      </c>
      <c r="L10533" t="str">
        <f t="shared" si="658"/>
        <v>W2</v>
      </c>
      <c r="M10533" t="s">
        <v>10340</v>
      </c>
      <c r="N10533" t="s">
        <v>213</v>
      </c>
      <c r="O10533" t="s">
        <v>5735</v>
      </c>
      <c r="P10533" t="s">
        <v>10442</v>
      </c>
      <c r="Q10533" t="s">
        <v>1932</v>
      </c>
      <c r="R10533">
        <v>294</v>
      </c>
      <c r="S10533" s="15" t="str">
        <f t="shared" si="659"/>
        <v>{ month: "May", hq: "1.South", area: "5. HLEC", kam: "NGUYỄN HOÀNG TRÂN", kae: "✔️ KAE Lê Văn Hưng", route: "F2/F4", week: "W2", day: "Sat", cusCode: "DLKBMT00174", sales: 2101138.88888889, totalC: 294, skuLines: 2 },</v>
      </c>
    </row>
    <row r="10534" spans="1:19" ht="18.5" x14ac:dyDescent="0.45">
      <c r="A10534" s="24"/>
      <c r="B10534" s="24" t="s">
        <v>123</v>
      </c>
      <c r="C10534" s="24" t="s">
        <v>145</v>
      </c>
      <c r="D10534" s="22" t="s">
        <v>147</v>
      </c>
      <c r="E10534" s="24" t="s">
        <v>45</v>
      </c>
      <c r="F10534" s="22" t="s">
        <v>4660</v>
      </c>
      <c r="G10534" s="14" t="s">
        <v>5738</v>
      </c>
      <c r="H10534" s="14">
        <v>1474000</v>
      </c>
      <c r="I10534">
        <v>1</v>
      </c>
      <c r="J10534" s="13">
        <f t="shared" si="657"/>
        <v>46144</v>
      </c>
      <c r="K10534" t="str">
        <f t="shared" si="660"/>
        <v>Sat</v>
      </c>
      <c r="L10534" t="str">
        <f t="shared" si="658"/>
        <v>W0</v>
      </c>
      <c r="M10534" t="s">
        <v>10340</v>
      </c>
      <c r="N10534" t="s">
        <v>213</v>
      </c>
      <c r="O10534" t="s">
        <v>5735</v>
      </c>
      <c r="P10534" t="s">
        <v>10442</v>
      </c>
      <c r="Q10534" t="s">
        <v>200</v>
      </c>
      <c r="R10534">
        <v>267</v>
      </c>
      <c r="S10534" s="15" t="str">
        <f t="shared" si="659"/>
        <v>{ month: "May", hq: "1.South", area: "5. HLEC", kam: "NGUYỄN HOÀNG TRÂN", kae: "✔️ KAE Lê Văn Hưng", route: "F4", week: "W0", day: "Sat", cusCode: "DLKBMT00175", sales: 1474000, totalC: 267, skuLines: 1 },</v>
      </c>
    </row>
    <row r="10535" spans="1:19" ht="18.5" x14ac:dyDescent="0.45">
      <c r="A10535" s="24"/>
      <c r="B10535" s="24" t="s">
        <v>123</v>
      </c>
      <c r="C10535" s="24" t="s">
        <v>145</v>
      </c>
      <c r="D10535" s="22" t="s">
        <v>147</v>
      </c>
      <c r="E10535" s="24" t="s">
        <v>45</v>
      </c>
      <c r="F10535" s="22" t="s">
        <v>4660</v>
      </c>
      <c r="G10535" s="14" t="s">
        <v>1941</v>
      </c>
      <c r="H10535" s="14">
        <v>2799999.9999999995</v>
      </c>
      <c r="I10535">
        <v>4</v>
      </c>
      <c r="J10535" s="13">
        <f t="shared" si="657"/>
        <v>46158</v>
      </c>
      <c r="K10535" t="str">
        <f t="shared" si="660"/>
        <v>Sat</v>
      </c>
      <c r="L10535" t="str">
        <f t="shared" si="658"/>
        <v>W2</v>
      </c>
      <c r="M10535" t="s">
        <v>10340</v>
      </c>
      <c r="N10535" t="s">
        <v>213</v>
      </c>
      <c r="O10535" t="s">
        <v>5735</v>
      </c>
      <c r="P10535" t="s">
        <v>10442</v>
      </c>
      <c r="Q10535" t="s">
        <v>1932</v>
      </c>
      <c r="R10535">
        <v>294</v>
      </c>
      <c r="S10535" s="15" t="str">
        <f t="shared" si="659"/>
        <v>{ month: "May", hq: "1.South", area: "5. HLEC", kam: "NGUYỄN HOÀNG TRÂN", kae: "✔️ KAE Lê Văn Hưng", route: "F2/F4", week: "W2", day: "Sat", cusCode: "DLKBMT00175", sales: 2800000, totalC: 294, skuLines: 4 },</v>
      </c>
    </row>
    <row r="10536" spans="1:19" ht="18.5" x14ac:dyDescent="0.45">
      <c r="A10536" s="24"/>
      <c r="B10536" s="24" t="s">
        <v>123</v>
      </c>
      <c r="C10536" s="24" t="s">
        <v>145</v>
      </c>
      <c r="D10536" s="22" t="s">
        <v>147</v>
      </c>
      <c r="E10536" s="24" t="s">
        <v>45</v>
      </c>
      <c r="F10536" s="22" t="s">
        <v>4661</v>
      </c>
      <c r="G10536" s="14" t="s">
        <v>1941</v>
      </c>
      <c r="H10536" s="14">
        <v>4756074.0740740737</v>
      </c>
      <c r="I10536">
        <v>6</v>
      </c>
      <c r="J10536" s="13">
        <f t="shared" si="657"/>
        <v>46158</v>
      </c>
      <c r="K10536" t="str">
        <f t="shared" si="660"/>
        <v>Sat</v>
      </c>
      <c r="L10536" t="str">
        <f t="shared" si="658"/>
        <v>W2</v>
      </c>
      <c r="M10536" t="s">
        <v>10340</v>
      </c>
      <c r="N10536" t="s">
        <v>213</v>
      </c>
      <c r="O10536" t="s">
        <v>5735</v>
      </c>
      <c r="P10536" t="s">
        <v>10442</v>
      </c>
      <c r="Q10536" t="s">
        <v>1932</v>
      </c>
      <c r="R10536">
        <v>294</v>
      </c>
      <c r="S10536" s="15" t="str">
        <f t="shared" si="659"/>
        <v>{ month: "May", hq: "1.South", area: "5. HLEC", kam: "NGUYỄN HOÀNG TRÂN", kae: "✔️ KAE Lê Văn Hưng", route: "F2/F4", week: "W2", day: "Sat", cusCode: "DLKBMT00178", sales: 4756074.07407407, totalC: 294, skuLines: 6 },</v>
      </c>
    </row>
    <row r="10537" spans="1:19" ht="18.5" x14ac:dyDescent="0.45">
      <c r="A10537" s="24"/>
      <c r="B10537" s="24" t="s">
        <v>123</v>
      </c>
      <c r="C10537" s="24" t="s">
        <v>145</v>
      </c>
      <c r="D10537" s="22" t="s">
        <v>147</v>
      </c>
      <c r="E10537" s="24" t="s">
        <v>45</v>
      </c>
      <c r="F10537" s="22" t="s">
        <v>4662</v>
      </c>
      <c r="G10537" s="14" t="s">
        <v>1937</v>
      </c>
      <c r="H10537" s="14">
        <v>1969999.9999999998</v>
      </c>
      <c r="I10537">
        <v>1</v>
      </c>
      <c r="J10537" s="13">
        <f t="shared" si="657"/>
        <v>46153</v>
      </c>
      <c r="K10537" t="str">
        <f t="shared" si="660"/>
        <v>Mon</v>
      </c>
      <c r="L10537" t="str">
        <f t="shared" si="658"/>
        <v>W2</v>
      </c>
      <c r="M10537" t="s">
        <v>10340</v>
      </c>
      <c r="N10537" t="s">
        <v>213</v>
      </c>
      <c r="O10537" t="s">
        <v>5735</v>
      </c>
      <c r="P10537" t="s">
        <v>10442</v>
      </c>
      <c r="Q10537" t="s">
        <v>1932</v>
      </c>
      <c r="R10537">
        <v>294</v>
      </c>
      <c r="S10537" s="15" t="str">
        <f t="shared" si="659"/>
        <v>{ month: "May", hq: "1.South", area: "5. HLEC", kam: "NGUYỄN HOÀNG TRÂN", kae: "✔️ KAE Lê Văn Hưng", route: "F2/F4", week: "W2", day: "Mon", cusCode: "DLKBMT012013", sales: 1970000, totalC: 294, skuLines: 1 },</v>
      </c>
    </row>
    <row r="10538" spans="1:19" ht="18.5" x14ac:dyDescent="0.45">
      <c r="A10538" s="24"/>
      <c r="B10538" s="24" t="s">
        <v>123</v>
      </c>
      <c r="C10538" s="24" t="s">
        <v>145</v>
      </c>
      <c r="D10538" s="22" t="s">
        <v>147</v>
      </c>
      <c r="E10538" s="24" t="s">
        <v>45</v>
      </c>
      <c r="F10538" s="22" t="s">
        <v>4663</v>
      </c>
      <c r="G10538" s="14" t="s">
        <v>1937</v>
      </c>
      <c r="H10538" s="14">
        <v>1474000</v>
      </c>
      <c r="I10538">
        <v>1</v>
      </c>
      <c r="J10538" s="13">
        <f t="shared" si="657"/>
        <v>46153</v>
      </c>
      <c r="K10538" t="str">
        <f t="shared" si="660"/>
        <v>Mon</v>
      </c>
      <c r="L10538" t="str">
        <f t="shared" si="658"/>
        <v>W2</v>
      </c>
      <c r="M10538" t="s">
        <v>10340</v>
      </c>
      <c r="N10538" t="s">
        <v>213</v>
      </c>
      <c r="O10538" t="s">
        <v>5735</v>
      </c>
      <c r="P10538" t="s">
        <v>10442</v>
      </c>
      <c r="Q10538" t="s">
        <v>1932</v>
      </c>
      <c r="R10538">
        <v>294</v>
      </c>
      <c r="S10538" s="15" t="str">
        <f t="shared" si="659"/>
        <v>{ month: "May", hq: "1.South", area: "5. HLEC", kam: "NGUYỄN HOÀNG TRÂN", kae: "✔️ KAE Lê Văn Hưng", route: "F2/F4", week: "W2", day: "Mon", cusCode: "DLKBMT012014", sales: 1474000, totalC: 294, skuLines: 1 },</v>
      </c>
    </row>
    <row r="10539" spans="1:19" ht="18.5" x14ac:dyDescent="0.45">
      <c r="A10539" s="24"/>
      <c r="B10539" s="24" t="s">
        <v>123</v>
      </c>
      <c r="C10539" s="24" t="s">
        <v>145</v>
      </c>
      <c r="D10539" s="22" t="s">
        <v>147</v>
      </c>
      <c r="E10539" s="24" t="s">
        <v>45</v>
      </c>
      <c r="F10539" s="22" t="s">
        <v>1542</v>
      </c>
      <c r="G10539" s="14" t="s">
        <v>5739</v>
      </c>
      <c r="H10539" s="14">
        <v>940970.37037037034</v>
      </c>
      <c r="I10539">
        <v>1</v>
      </c>
      <c r="J10539" s="13">
        <f t="shared" si="657"/>
        <v>46146</v>
      </c>
      <c r="K10539" t="str">
        <f t="shared" si="660"/>
        <v>Mon</v>
      </c>
      <c r="L10539" t="str">
        <f t="shared" si="658"/>
        <v>W1</v>
      </c>
      <c r="M10539" t="s">
        <v>10340</v>
      </c>
      <c r="N10539" t="s">
        <v>213</v>
      </c>
      <c r="O10539" t="s">
        <v>5735</v>
      </c>
      <c r="P10539" t="s">
        <v>10442</v>
      </c>
      <c r="Q10539" t="s">
        <v>200</v>
      </c>
      <c r="R10539">
        <v>267</v>
      </c>
      <c r="S10539" s="15" t="str">
        <f t="shared" si="659"/>
        <v>{ month: "May", hq: "1.South", area: "5. HLEC", kam: "NGUYỄN HOÀNG TRÂN", kae: "✔️ KAE Lê Văn Hưng", route: "F4", week: "W1", day: "Mon", cusCode: "DLKBMT012015", sales: 940970.37037037, totalC: 267, skuLines: 1 },</v>
      </c>
    </row>
    <row r="10540" spans="1:19" ht="18.5" x14ac:dyDescent="0.45">
      <c r="A10540" s="24"/>
      <c r="B10540" s="24" t="s">
        <v>123</v>
      </c>
      <c r="C10540" s="24" t="s">
        <v>145</v>
      </c>
      <c r="D10540" s="22" t="s">
        <v>147</v>
      </c>
      <c r="E10540" s="24" t="s">
        <v>45</v>
      </c>
      <c r="F10540" s="22" t="s">
        <v>1542</v>
      </c>
      <c r="G10540" s="14" t="s">
        <v>1937</v>
      </c>
      <c r="H10540" s="14">
        <v>4814174.0740740737</v>
      </c>
      <c r="I10540">
        <v>8</v>
      </c>
      <c r="J10540" s="13">
        <f t="shared" si="657"/>
        <v>46153</v>
      </c>
      <c r="K10540" t="str">
        <f t="shared" si="660"/>
        <v>Mon</v>
      </c>
      <c r="L10540" t="str">
        <f t="shared" si="658"/>
        <v>W2</v>
      </c>
      <c r="M10540" t="s">
        <v>10340</v>
      </c>
      <c r="N10540" t="s">
        <v>213</v>
      </c>
      <c r="O10540" t="s">
        <v>5735</v>
      </c>
      <c r="P10540" t="s">
        <v>10442</v>
      </c>
      <c r="Q10540" t="s">
        <v>1932</v>
      </c>
      <c r="R10540">
        <v>294</v>
      </c>
      <c r="S10540" s="15" t="str">
        <f t="shared" si="659"/>
        <v>{ month: "May", hq: "1.South", area: "5. HLEC", kam: "NGUYỄN HOÀNG TRÂN", kae: "✔️ KAE Lê Văn Hưng", route: "F2/F4", week: "W2", day: "Mon", cusCode: "DLKBMT012015", sales: 4814174.07407407, totalC: 294, skuLines: 8 },</v>
      </c>
    </row>
    <row r="10541" spans="1:19" ht="18.5" x14ac:dyDescent="0.45">
      <c r="A10541" s="24"/>
      <c r="B10541" s="24" t="s">
        <v>123</v>
      </c>
      <c r="C10541" s="24" t="s">
        <v>145</v>
      </c>
      <c r="D10541" s="22" t="s">
        <v>147</v>
      </c>
      <c r="E10541" s="24" t="s">
        <v>45</v>
      </c>
      <c r="F10541" s="22" t="s">
        <v>1542</v>
      </c>
      <c r="G10541" s="14" t="s">
        <v>5747</v>
      </c>
      <c r="H10541" s="14">
        <v>7528148.1481481474</v>
      </c>
      <c r="I10541">
        <v>3</v>
      </c>
      <c r="J10541" s="13">
        <f t="shared" si="657"/>
        <v>46160</v>
      </c>
      <c r="K10541" t="str">
        <f t="shared" si="660"/>
        <v>Mon</v>
      </c>
      <c r="L10541" t="str">
        <f t="shared" si="658"/>
        <v>W3</v>
      </c>
      <c r="M10541" t="s">
        <v>10340</v>
      </c>
      <c r="N10541" t="s">
        <v>213</v>
      </c>
      <c r="O10541" t="s">
        <v>5735</v>
      </c>
      <c r="P10541" t="s">
        <v>10442</v>
      </c>
      <c r="Q10541" t="s">
        <v>1932</v>
      </c>
      <c r="R10541">
        <v>310</v>
      </c>
      <c r="S10541" s="15" t="str">
        <f t="shared" si="659"/>
        <v>{ month: "May", hq: "1.South", area: "5. HLEC", kam: "NGUYỄN HOÀNG TRÂN", kae: "✔️ KAE Lê Văn Hưng", route: "F2/F4", week: "W3", day: "Mon", cusCode: "DLKBMT012015", sales: 7528148.14814815, totalC: 310, skuLines: 3 },</v>
      </c>
    </row>
    <row r="10542" spans="1:19" ht="18.5" x14ac:dyDescent="0.45">
      <c r="A10542" s="24"/>
      <c r="B10542" s="24" t="s">
        <v>123</v>
      </c>
      <c r="C10542" s="24" t="s">
        <v>145</v>
      </c>
      <c r="D10542" s="22" t="s">
        <v>147</v>
      </c>
      <c r="E10542" s="24" t="s">
        <v>45</v>
      </c>
      <c r="F10542" s="22" t="s">
        <v>1543</v>
      </c>
      <c r="G10542" s="14" t="s">
        <v>5739</v>
      </c>
      <c r="H10542" s="14">
        <v>1575380.5555555555</v>
      </c>
      <c r="I10542">
        <v>3</v>
      </c>
      <c r="J10542" s="13">
        <f t="shared" si="657"/>
        <v>46146</v>
      </c>
      <c r="K10542" t="str">
        <f t="shared" si="660"/>
        <v>Mon</v>
      </c>
      <c r="L10542" t="str">
        <f t="shared" si="658"/>
        <v>W1</v>
      </c>
      <c r="M10542" t="s">
        <v>10340</v>
      </c>
      <c r="N10542" t="s">
        <v>213</v>
      </c>
      <c r="O10542" t="s">
        <v>5735</v>
      </c>
      <c r="P10542" t="s">
        <v>10442</v>
      </c>
      <c r="Q10542" t="s">
        <v>200</v>
      </c>
      <c r="R10542">
        <v>267</v>
      </c>
      <c r="S10542" s="15" t="str">
        <f t="shared" si="659"/>
        <v>{ month: "May", hq: "1.South", area: "5. HLEC", kam: "NGUYỄN HOÀNG TRÂN", kae: "✔️ KAE Lê Văn Hưng", route: "F4", week: "W1", day: "Mon", cusCode: "DLKBMT012016", sales: 1575380.55555556, totalC: 267, skuLines: 3 },</v>
      </c>
    </row>
    <row r="10543" spans="1:19" ht="18.5" x14ac:dyDescent="0.45">
      <c r="A10543" s="24"/>
      <c r="B10543" s="24" t="s">
        <v>123</v>
      </c>
      <c r="C10543" s="24" t="s">
        <v>145</v>
      </c>
      <c r="D10543" s="22" t="s">
        <v>147</v>
      </c>
      <c r="E10543" s="24" t="s">
        <v>45</v>
      </c>
      <c r="F10543" s="22" t="s">
        <v>1543</v>
      </c>
      <c r="G10543" s="14" t="s">
        <v>8520</v>
      </c>
      <c r="H10543" s="14">
        <v>4422000</v>
      </c>
      <c r="I10543">
        <v>1</v>
      </c>
      <c r="J10543" s="13">
        <f t="shared" si="657"/>
        <v>46167</v>
      </c>
      <c r="K10543" t="str">
        <f t="shared" si="660"/>
        <v>Mon</v>
      </c>
      <c r="L10543" t="str">
        <f t="shared" si="658"/>
        <v>W4</v>
      </c>
      <c r="M10543" t="s">
        <v>10340</v>
      </c>
      <c r="N10543" t="s">
        <v>213</v>
      </c>
      <c r="O10543" t="s">
        <v>5735</v>
      </c>
      <c r="P10543" t="s">
        <v>10442</v>
      </c>
      <c r="Q10543" t="s">
        <v>1932</v>
      </c>
      <c r="R10543">
        <v>312</v>
      </c>
      <c r="S10543" s="15" t="str">
        <f t="shared" si="659"/>
        <v>{ month: "May", hq: "1.South", area: "5. HLEC", kam: "NGUYỄN HOÀNG TRÂN", kae: "✔️ KAE Lê Văn Hưng", route: "F2/F4", week: "W4", day: "Mon", cusCode: "DLKBMT012016", sales: 4422000, totalC: 312, skuLines: 1 },</v>
      </c>
    </row>
    <row r="10544" spans="1:19" ht="18.5" x14ac:dyDescent="0.45">
      <c r="A10544" s="24"/>
      <c r="B10544" s="24" t="s">
        <v>123</v>
      </c>
      <c r="C10544" s="24" t="s">
        <v>145</v>
      </c>
      <c r="D10544" s="22" t="s">
        <v>147</v>
      </c>
      <c r="E10544" s="24" t="s">
        <v>45</v>
      </c>
      <c r="F10544" s="22" t="s">
        <v>4664</v>
      </c>
      <c r="G10544" s="14" t="s">
        <v>1937</v>
      </c>
      <c r="H10544" s="14">
        <v>2948000</v>
      </c>
      <c r="I10544">
        <v>1</v>
      </c>
      <c r="J10544" s="13">
        <f t="shared" si="657"/>
        <v>46153</v>
      </c>
      <c r="K10544" t="str">
        <f t="shared" si="660"/>
        <v>Mon</v>
      </c>
      <c r="L10544" t="str">
        <f t="shared" si="658"/>
        <v>W2</v>
      </c>
      <c r="M10544" t="s">
        <v>10340</v>
      </c>
      <c r="N10544" t="s">
        <v>213</v>
      </c>
      <c r="O10544" t="s">
        <v>5735</v>
      </c>
      <c r="P10544" t="s">
        <v>10442</v>
      </c>
      <c r="Q10544" t="s">
        <v>1932</v>
      </c>
      <c r="R10544">
        <v>294</v>
      </c>
      <c r="S10544" s="15" t="str">
        <f t="shared" si="659"/>
        <v>{ month: "May", hq: "1.South", area: "5. HLEC", kam: "NGUYỄN HOÀNG TRÂN", kae: "✔️ KAE Lê Văn Hưng", route: "F2/F4", week: "W2", day: "Mon", cusCode: "DLKBMT012017", sales: 2948000, totalC: 294, skuLines: 1 },</v>
      </c>
    </row>
    <row r="10545" spans="1:19" ht="18.5" x14ac:dyDescent="0.45">
      <c r="A10545" s="24"/>
      <c r="B10545" s="24" t="s">
        <v>123</v>
      </c>
      <c r="C10545" s="24" t="s">
        <v>145</v>
      </c>
      <c r="D10545" s="22" t="s">
        <v>147</v>
      </c>
      <c r="E10545" s="24" t="s">
        <v>45</v>
      </c>
      <c r="F10545" s="22" t="s">
        <v>4664</v>
      </c>
      <c r="G10545" s="14" t="s">
        <v>5747</v>
      </c>
      <c r="H10545" s="14">
        <v>3073287.0370370373</v>
      </c>
      <c r="I10545">
        <v>4</v>
      </c>
      <c r="J10545" s="13">
        <f t="shared" si="657"/>
        <v>46160</v>
      </c>
      <c r="K10545" t="str">
        <f t="shared" si="660"/>
        <v>Mon</v>
      </c>
      <c r="L10545" t="str">
        <f t="shared" si="658"/>
        <v>W3</v>
      </c>
      <c r="M10545" t="s">
        <v>10340</v>
      </c>
      <c r="N10545" t="s">
        <v>213</v>
      </c>
      <c r="O10545" t="s">
        <v>5735</v>
      </c>
      <c r="P10545" t="s">
        <v>10442</v>
      </c>
      <c r="Q10545" t="s">
        <v>1932</v>
      </c>
      <c r="R10545">
        <v>310</v>
      </c>
      <c r="S10545" s="15" t="str">
        <f t="shared" si="659"/>
        <v>{ month: "May", hq: "1.South", area: "5. HLEC", kam: "NGUYỄN HOÀNG TRÂN", kae: "✔️ KAE Lê Văn Hưng", route: "F2/F4", week: "W3", day: "Mon", cusCode: "DLKBMT012017", sales: 3073287.03703704, totalC: 310, skuLines: 4 },</v>
      </c>
    </row>
    <row r="10546" spans="1:19" ht="18.5" x14ac:dyDescent="0.45">
      <c r="A10546" s="24"/>
      <c r="B10546" s="24" t="s">
        <v>123</v>
      </c>
      <c r="C10546" s="24" t="s">
        <v>145</v>
      </c>
      <c r="D10546" s="22" t="s">
        <v>147</v>
      </c>
      <c r="E10546" s="24" t="s">
        <v>45</v>
      </c>
      <c r="F10546" s="22" t="s">
        <v>7325</v>
      </c>
      <c r="G10546" s="14" t="s">
        <v>5747</v>
      </c>
      <c r="H10546" s="14">
        <v>4422000</v>
      </c>
      <c r="I10546">
        <v>1</v>
      </c>
      <c r="J10546" s="13">
        <f t="shared" si="657"/>
        <v>46160</v>
      </c>
      <c r="K10546" t="str">
        <f t="shared" si="660"/>
        <v>Mon</v>
      </c>
      <c r="L10546" t="str">
        <f t="shared" si="658"/>
        <v>W3</v>
      </c>
      <c r="M10546" t="s">
        <v>10340</v>
      </c>
      <c r="N10546" t="s">
        <v>213</v>
      </c>
      <c r="O10546" t="s">
        <v>5735</v>
      </c>
      <c r="P10546" t="s">
        <v>10442</v>
      </c>
      <c r="Q10546" t="s">
        <v>1932</v>
      </c>
      <c r="R10546">
        <v>310</v>
      </c>
      <c r="S10546" s="15" t="str">
        <f t="shared" si="659"/>
        <v>{ month: "May", hq: "1.South", area: "5. HLEC", kam: "NGUYỄN HOÀNG TRÂN", kae: "✔️ KAE Lê Văn Hưng", route: "F2/F4", week: "W3", day: "Mon", cusCode: "DLKBMT012018", sales: 4422000, totalC: 310, skuLines: 1 },</v>
      </c>
    </row>
    <row r="10547" spans="1:19" ht="18.5" x14ac:dyDescent="0.45">
      <c r="A10547" s="24"/>
      <c r="B10547" s="24" t="s">
        <v>123</v>
      </c>
      <c r="C10547" s="24" t="s">
        <v>145</v>
      </c>
      <c r="D10547" s="22" t="s">
        <v>147</v>
      </c>
      <c r="E10547" s="24" t="s">
        <v>45</v>
      </c>
      <c r="F10547" s="22" t="s">
        <v>4665</v>
      </c>
      <c r="G10547" s="14" t="s">
        <v>1937</v>
      </c>
      <c r="H10547" s="14">
        <v>4756053.7037037034</v>
      </c>
      <c r="I10547">
        <v>6</v>
      </c>
      <c r="J10547" s="13">
        <f t="shared" si="657"/>
        <v>46153</v>
      </c>
      <c r="K10547" t="str">
        <f t="shared" si="660"/>
        <v>Mon</v>
      </c>
      <c r="L10547" t="str">
        <f t="shared" si="658"/>
        <v>W2</v>
      </c>
      <c r="M10547" t="s">
        <v>10340</v>
      </c>
      <c r="N10547" t="s">
        <v>213</v>
      </c>
      <c r="O10547" t="s">
        <v>5735</v>
      </c>
      <c r="P10547" t="s">
        <v>10442</v>
      </c>
      <c r="Q10547" t="s">
        <v>1932</v>
      </c>
      <c r="R10547">
        <v>294</v>
      </c>
      <c r="S10547" s="15" t="str">
        <f t="shared" si="659"/>
        <v>{ month: "May", hq: "1.South", area: "5. HLEC", kam: "NGUYỄN HOÀNG TRÂN", kae: "✔️ KAE Lê Văn Hưng", route: "F2/F4", week: "W2", day: "Mon", cusCode: "DLKBMT012019", sales: 4756053.7037037, totalC: 294, skuLines: 6 },</v>
      </c>
    </row>
    <row r="10548" spans="1:19" ht="18.5" x14ac:dyDescent="0.45">
      <c r="A10548" s="24"/>
      <c r="B10548" s="24" t="s">
        <v>123</v>
      </c>
      <c r="C10548" s="24" t="s">
        <v>145</v>
      </c>
      <c r="D10548" s="22" t="s">
        <v>147</v>
      </c>
      <c r="E10548" s="24" t="s">
        <v>45</v>
      </c>
      <c r="F10548" s="22" t="s">
        <v>4665</v>
      </c>
      <c r="G10548" s="14" t="s">
        <v>5747</v>
      </c>
      <c r="H10548" s="14">
        <v>3764074.0740740737</v>
      </c>
      <c r="I10548">
        <v>4</v>
      </c>
      <c r="J10548" s="13">
        <f t="shared" si="657"/>
        <v>46160</v>
      </c>
      <c r="K10548" t="str">
        <f t="shared" si="660"/>
        <v>Mon</v>
      </c>
      <c r="L10548" t="str">
        <f t="shared" si="658"/>
        <v>W3</v>
      </c>
      <c r="M10548" t="s">
        <v>10340</v>
      </c>
      <c r="N10548" t="s">
        <v>213</v>
      </c>
      <c r="O10548" t="s">
        <v>5735</v>
      </c>
      <c r="P10548" t="s">
        <v>10442</v>
      </c>
      <c r="Q10548" t="s">
        <v>1932</v>
      </c>
      <c r="R10548">
        <v>310</v>
      </c>
      <c r="S10548" s="15" t="str">
        <f t="shared" si="659"/>
        <v>{ month: "May", hq: "1.South", area: "5. HLEC", kam: "NGUYỄN HOÀNG TRÂN", kae: "✔️ KAE Lê Văn Hưng", route: "F2/F4", week: "W3", day: "Mon", cusCode: "DLKBMT012019", sales: 3764074.07407407, totalC: 310, skuLines: 4 },</v>
      </c>
    </row>
    <row r="10549" spans="1:19" ht="18.5" x14ac:dyDescent="0.45">
      <c r="A10549" s="24"/>
      <c r="B10549" s="24" t="s">
        <v>123</v>
      </c>
      <c r="C10549" s="24" t="s">
        <v>145</v>
      </c>
      <c r="D10549" s="22" t="s">
        <v>147</v>
      </c>
      <c r="E10549" s="24" t="s">
        <v>45</v>
      </c>
      <c r="F10549" s="22" t="s">
        <v>4666</v>
      </c>
      <c r="G10549" s="14" t="s">
        <v>1937</v>
      </c>
      <c r="H10549" s="14">
        <v>5206837.0370370364</v>
      </c>
      <c r="I10549">
        <v>6</v>
      </c>
      <c r="J10549" s="13">
        <f t="shared" si="657"/>
        <v>46153</v>
      </c>
      <c r="K10549" t="str">
        <f t="shared" si="660"/>
        <v>Mon</v>
      </c>
      <c r="L10549" t="str">
        <f t="shared" si="658"/>
        <v>W2</v>
      </c>
      <c r="M10549" t="s">
        <v>10340</v>
      </c>
      <c r="N10549" t="s">
        <v>213</v>
      </c>
      <c r="O10549" t="s">
        <v>5735</v>
      </c>
      <c r="P10549" t="s">
        <v>10442</v>
      </c>
      <c r="Q10549" t="s">
        <v>1932</v>
      </c>
      <c r="R10549">
        <v>294</v>
      </c>
      <c r="S10549" s="15" t="str">
        <f t="shared" si="659"/>
        <v>{ month: "May", hq: "1.South", area: "5. HLEC", kam: "NGUYỄN HOÀNG TRÂN", kae: "✔️ KAE Lê Văn Hưng", route: "F2/F4", week: "W2", day: "Mon", cusCode: "DLKBMT012020", sales: 5206837.03703704, totalC: 294, skuLines: 6 },</v>
      </c>
    </row>
    <row r="10550" spans="1:19" ht="18.5" x14ac:dyDescent="0.45">
      <c r="A10550" s="24"/>
      <c r="B10550" s="24" t="s">
        <v>123</v>
      </c>
      <c r="C10550" s="24" t="s">
        <v>145</v>
      </c>
      <c r="D10550" s="22" t="s">
        <v>147</v>
      </c>
      <c r="E10550" s="24" t="s">
        <v>45</v>
      </c>
      <c r="F10550" s="22" t="s">
        <v>4666</v>
      </c>
      <c r="G10550" s="14" t="s">
        <v>5747</v>
      </c>
      <c r="H10550" s="14">
        <v>4705092.5925925924</v>
      </c>
      <c r="I10550">
        <v>2</v>
      </c>
      <c r="J10550" s="13">
        <f t="shared" si="657"/>
        <v>46160</v>
      </c>
      <c r="K10550" t="str">
        <f t="shared" si="660"/>
        <v>Mon</v>
      </c>
      <c r="L10550" t="str">
        <f t="shared" si="658"/>
        <v>W3</v>
      </c>
      <c r="M10550" t="s">
        <v>10340</v>
      </c>
      <c r="N10550" t="s">
        <v>213</v>
      </c>
      <c r="O10550" t="s">
        <v>5735</v>
      </c>
      <c r="P10550" t="s">
        <v>10442</v>
      </c>
      <c r="Q10550" t="s">
        <v>1932</v>
      </c>
      <c r="R10550">
        <v>310</v>
      </c>
      <c r="S10550" s="15" t="str">
        <f t="shared" si="659"/>
        <v>{ month: "May", hq: "1.South", area: "5. HLEC", kam: "NGUYỄN HOÀNG TRÂN", kae: "✔️ KAE Lê Văn Hưng", route: "F2/F4", week: "W3", day: "Mon", cusCode: "DLKBMT012020", sales: 4705092.59259259, totalC: 310, skuLines: 2 },</v>
      </c>
    </row>
    <row r="10551" spans="1:19" ht="18.5" x14ac:dyDescent="0.45">
      <c r="A10551" s="24"/>
      <c r="B10551" s="24" t="s">
        <v>123</v>
      </c>
      <c r="C10551" s="24" t="s">
        <v>145</v>
      </c>
      <c r="D10551" s="22" t="s">
        <v>147</v>
      </c>
      <c r="E10551" s="24" t="s">
        <v>45</v>
      </c>
      <c r="F10551" s="22" t="s">
        <v>4667</v>
      </c>
      <c r="G10551" s="14" t="s">
        <v>1941</v>
      </c>
      <c r="H10551" s="14">
        <v>2948000</v>
      </c>
      <c r="I10551">
        <v>1</v>
      </c>
      <c r="J10551" s="13">
        <f t="shared" si="657"/>
        <v>46158</v>
      </c>
      <c r="K10551" t="str">
        <f t="shared" si="660"/>
        <v>Sat</v>
      </c>
      <c r="L10551" t="str">
        <f t="shared" si="658"/>
        <v>W2</v>
      </c>
      <c r="M10551" t="s">
        <v>10340</v>
      </c>
      <c r="N10551" t="s">
        <v>213</v>
      </c>
      <c r="O10551" t="s">
        <v>5735</v>
      </c>
      <c r="P10551" t="s">
        <v>10442</v>
      </c>
      <c r="Q10551" t="s">
        <v>1932</v>
      </c>
      <c r="R10551">
        <v>294</v>
      </c>
      <c r="S10551" s="15" t="str">
        <f t="shared" si="659"/>
        <v>{ month: "May", hq: "1.South", area: "5. HLEC", kam: "NGUYỄN HOÀNG TRÂN", kae: "✔️ KAE Lê Văn Hưng", route: "F2/F4", week: "W2", day: "Sat", cusCode: "DLKBMT012021", sales: 2948000, totalC: 294, skuLines: 1 },</v>
      </c>
    </row>
    <row r="10552" spans="1:19" ht="18.5" x14ac:dyDescent="0.45">
      <c r="A10552" s="24"/>
      <c r="B10552" s="24" t="s">
        <v>123</v>
      </c>
      <c r="C10552" s="24" t="s">
        <v>145</v>
      </c>
      <c r="D10552" s="22" t="s">
        <v>147</v>
      </c>
      <c r="E10552" s="24" t="s">
        <v>45</v>
      </c>
      <c r="F10552" s="22" t="s">
        <v>1544</v>
      </c>
      <c r="G10552" s="14" t="s">
        <v>5739</v>
      </c>
      <c r="H10552" s="14">
        <v>940970.37037037034</v>
      </c>
      <c r="I10552">
        <v>1</v>
      </c>
      <c r="J10552" s="13">
        <f t="shared" si="657"/>
        <v>46146</v>
      </c>
      <c r="K10552" t="str">
        <f t="shared" si="660"/>
        <v>Mon</v>
      </c>
      <c r="L10552" t="str">
        <f t="shared" si="658"/>
        <v>W1</v>
      </c>
      <c r="M10552" t="s">
        <v>10340</v>
      </c>
      <c r="N10552" t="s">
        <v>213</v>
      </c>
      <c r="O10552" t="s">
        <v>5735</v>
      </c>
      <c r="P10552" t="s">
        <v>10442</v>
      </c>
      <c r="Q10552" t="s">
        <v>200</v>
      </c>
      <c r="R10552">
        <v>267</v>
      </c>
      <c r="S10552" s="15" t="str">
        <f t="shared" si="659"/>
        <v>{ month: "May", hq: "1.South", area: "5. HLEC", kam: "NGUYỄN HOÀNG TRÂN", kae: "✔️ KAE Lê Văn Hưng", route: "F4", week: "W1", day: "Mon", cusCode: "DLKBMT012022", sales: 940970.37037037, totalC: 267, skuLines: 1 },</v>
      </c>
    </row>
    <row r="10553" spans="1:19" ht="18.5" x14ac:dyDescent="0.45">
      <c r="A10553" s="24"/>
      <c r="B10553" s="24" t="s">
        <v>123</v>
      </c>
      <c r="C10553" s="24" t="s">
        <v>145</v>
      </c>
      <c r="D10553" s="22" t="s">
        <v>147</v>
      </c>
      <c r="E10553" s="24" t="s">
        <v>45</v>
      </c>
      <c r="F10553" s="22" t="s">
        <v>1544</v>
      </c>
      <c r="G10553" s="14" t="s">
        <v>1937</v>
      </c>
      <c r="H10553" s="14">
        <v>4622142.5925925924</v>
      </c>
      <c r="I10553">
        <v>5</v>
      </c>
      <c r="J10553" s="13">
        <f t="shared" si="657"/>
        <v>46153</v>
      </c>
      <c r="K10553" t="str">
        <f t="shared" si="660"/>
        <v>Mon</v>
      </c>
      <c r="L10553" t="str">
        <f t="shared" si="658"/>
        <v>W2</v>
      </c>
      <c r="M10553" t="s">
        <v>10340</v>
      </c>
      <c r="N10553" t="s">
        <v>213</v>
      </c>
      <c r="O10553" t="s">
        <v>5735</v>
      </c>
      <c r="P10553" t="s">
        <v>10442</v>
      </c>
      <c r="Q10553" t="s">
        <v>1932</v>
      </c>
      <c r="R10553">
        <v>294</v>
      </c>
      <c r="S10553" s="15" t="str">
        <f t="shared" si="659"/>
        <v>{ month: "May", hq: "1.South", area: "5. HLEC", kam: "NGUYỄN HOÀNG TRÂN", kae: "✔️ KAE Lê Văn Hưng", route: "F2/F4", week: "W2", day: "Mon", cusCode: "DLKBMT012022", sales: 4622142.59259259, totalC: 294, skuLines: 5 },</v>
      </c>
    </row>
    <row r="10554" spans="1:19" ht="18.5" x14ac:dyDescent="0.45">
      <c r="A10554" s="24"/>
      <c r="B10554" s="24" t="s">
        <v>123</v>
      </c>
      <c r="C10554" s="24" t="s">
        <v>145</v>
      </c>
      <c r="D10554" s="22" t="s">
        <v>147</v>
      </c>
      <c r="E10554" s="24" t="s">
        <v>45</v>
      </c>
      <c r="F10554" s="22" t="s">
        <v>1544</v>
      </c>
      <c r="G10554" s="14" t="s">
        <v>5747</v>
      </c>
      <c r="H10554" s="14">
        <v>4714740.7407407407</v>
      </c>
      <c r="I10554">
        <v>4</v>
      </c>
      <c r="J10554" s="13">
        <f t="shared" si="657"/>
        <v>46160</v>
      </c>
      <c r="K10554" t="str">
        <f t="shared" si="660"/>
        <v>Mon</v>
      </c>
      <c r="L10554" t="str">
        <f t="shared" si="658"/>
        <v>W3</v>
      </c>
      <c r="M10554" t="s">
        <v>10340</v>
      </c>
      <c r="N10554" t="s">
        <v>213</v>
      </c>
      <c r="O10554" t="s">
        <v>5735</v>
      </c>
      <c r="P10554" t="s">
        <v>10442</v>
      </c>
      <c r="Q10554" t="s">
        <v>1932</v>
      </c>
      <c r="R10554">
        <v>310</v>
      </c>
      <c r="S10554" s="15" t="str">
        <f t="shared" si="659"/>
        <v>{ month: "May", hq: "1.South", area: "5. HLEC", kam: "NGUYỄN HOÀNG TRÂN", kae: "✔️ KAE Lê Văn Hưng", route: "F2/F4", week: "W3", day: "Mon", cusCode: "DLKBMT012022", sales: 4714740.74074074, totalC: 310, skuLines: 4 },</v>
      </c>
    </row>
    <row r="10555" spans="1:19" ht="18.5" x14ac:dyDescent="0.45">
      <c r="A10555" s="24"/>
      <c r="B10555" s="24" t="s">
        <v>123</v>
      </c>
      <c r="C10555" s="24" t="s">
        <v>145</v>
      </c>
      <c r="D10555" s="22" t="s">
        <v>147</v>
      </c>
      <c r="E10555" s="24" t="s">
        <v>45</v>
      </c>
      <c r="F10555" s="22" t="s">
        <v>7326</v>
      </c>
      <c r="G10555" s="14" t="s">
        <v>5747</v>
      </c>
      <c r="H10555" s="14">
        <v>5587416.666666667</v>
      </c>
      <c r="I10555">
        <v>3</v>
      </c>
      <c r="J10555" s="13">
        <f t="shared" si="657"/>
        <v>46160</v>
      </c>
      <c r="K10555" t="str">
        <f t="shared" si="660"/>
        <v>Mon</v>
      </c>
      <c r="L10555" t="str">
        <f t="shared" si="658"/>
        <v>W3</v>
      </c>
      <c r="M10555" t="s">
        <v>10340</v>
      </c>
      <c r="N10555" t="s">
        <v>213</v>
      </c>
      <c r="O10555" t="s">
        <v>5735</v>
      </c>
      <c r="P10555" t="s">
        <v>10442</v>
      </c>
      <c r="Q10555" t="s">
        <v>1932</v>
      </c>
      <c r="R10555">
        <v>310</v>
      </c>
      <c r="S10555" s="15" t="str">
        <f t="shared" si="659"/>
        <v>{ month: "May", hq: "1.South", area: "5. HLEC", kam: "NGUYỄN HOÀNG TRÂN", kae: "✔️ KAE Lê Văn Hưng", route: "F2/F4", week: "W3", day: "Mon", cusCode: "DLKBMT012023", sales: 5587416.66666667, totalC: 310, skuLines: 3 },</v>
      </c>
    </row>
    <row r="10556" spans="1:19" ht="18.5" x14ac:dyDescent="0.45">
      <c r="A10556" s="24"/>
      <c r="B10556" s="24" t="s">
        <v>123</v>
      </c>
      <c r="C10556" s="24" t="s">
        <v>145</v>
      </c>
      <c r="D10556" s="22" t="s">
        <v>147</v>
      </c>
      <c r="E10556" s="24" t="s">
        <v>45</v>
      </c>
      <c r="F10556" s="22" t="s">
        <v>4668</v>
      </c>
      <c r="G10556" s="14" t="s">
        <v>1937</v>
      </c>
      <c r="H10556" s="14">
        <v>2948000</v>
      </c>
      <c r="I10556">
        <v>1</v>
      </c>
      <c r="J10556" s="13">
        <f t="shared" si="657"/>
        <v>46153</v>
      </c>
      <c r="K10556" t="str">
        <f t="shared" si="660"/>
        <v>Mon</v>
      </c>
      <c r="L10556" t="str">
        <f t="shared" si="658"/>
        <v>W2</v>
      </c>
      <c r="M10556" t="s">
        <v>10340</v>
      </c>
      <c r="N10556" t="s">
        <v>213</v>
      </c>
      <c r="O10556" t="s">
        <v>5735</v>
      </c>
      <c r="P10556" t="s">
        <v>10442</v>
      </c>
      <c r="Q10556" t="s">
        <v>1932</v>
      </c>
      <c r="R10556">
        <v>294</v>
      </c>
      <c r="S10556" s="15" t="str">
        <f t="shared" si="659"/>
        <v>{ month: "May", hq: "1.South", area: "5. HLEC", kam: "NGUYỄN HOÀNG TRÂN", kae: "✔️ KAE Lê Văn Hưng", route: "F2/F4", week: "W2", day: "Mon", cusCode: "DLKBMT012025", sales: 2948000, totalC: 294, skuLines: 1 },</v>
      </c>
    </row>
    <row r="10557" spans="1:19" ht="18.5" x14ac:dyDescent="0.45">
      <c r="A10557" s="24"/>
      <c r="B10557" s="24" t="s">
        <v>123</v>
      </c>
      <c r="C10557" s="24" t="s">
        <v>145</v>
      </c>
      <c r="D10557" s="22" t="s">
        <v>147</v>
      </c>
      <c r="E10557" s="24" t="s">
        <v>45</v>
      </c>
      <c r="F10557" s="22" t="s">
        <v>4668</v>
      </c>
      <c r="G10557" s="14" t="s">
        <v>5747</v>
      </c>
      <c r="H10557" s="14">
        <v>14739999.999999998</v>
      </c>
      <c r="I10557">
        <v>1</v>
      </c>
      <c r="J10557" s="13">
        <f t="shared" si="657"/>
        <v>46160</v>
      </c>
      <c r="K10557" t="str">
        <f t="shared" si="660"/>
        <v>Mon</v>
      </c>
      <c r="L10557" t="str">
        <f t="shared" si="658"/>
        <v>W3</v>
      </c>
      <c r="M10557" t="s">
        <v>10340</v>
      </c>
      <c r="N10557" t="s">
        <v>213</v>
      </c>
      <c r="O10557" t="s">
        <v>5735</v>
      </c>
      <c r="P10557" t="s">
        <v>10442</v>
      </c>
      <c r="Q10557" t="s">
        <v>1932</v>
      </c>
      <c r="R10557">
        <v>310</v>
      </c>
      <c r="S10557" s="15" t="str">
        <f t="shared" si="659"/>
        <v>{ month: "May", hq: "1.South", area: "5. HLEC", kam: "NGUYỄN HOÀNG TRÂN", kae: "✔️ KAE Lê Văn Hưng", route: "F2/F4", week: "W3", day: "Mon", cusCode: "DLKBMT012025", sales: 14740000, totalC: 310, skuLines: 1 },</v>
      </c>
    </row>
    <row r="10558" spans="1:19" ht="18.5" x14ac:dyDescent="0.45">
      <c r="A10558" s="24"/>
      <c r="B10558" s="24" t="s">
        <v>123</v>
      </c>
      <c r="C10558" s="24" t="s">
        <v>145</v>
      </c>
      <c r="D10558" s="22" t="s">
        <v>147</v>
      </c>
      <c r="E10558" s="24" t="s">
        <v>45</v>
      </c>
      <c r="F10558" s="22" t="s">
        <v>4669</v>
      </c>
      <c r="G10558" s="14" t="s">
        <v>1947</v>
      </c>
      <c r="H10558" s="14">
        <v>1841361.111111111</v>
      </c>
      <c r="I10558">
        <v>2</v>
      </c>
      <c r="J10558" s="13">
        <f t="shared" si="657"/>
        <v>46154</v>
      </c>
      <c r="K10558" t="str">
        <f t="shared" si="660"/>
        <v>Tue</v>
      </c>
      <c r="L10558" t="str">
        <f t="shared" si="658"/>
        <v>W2</v>
      </c>
      <c r="M10558" t="s">
        <v>10340</v>
      </c>
      <c r="N10558" t="s">
        <v>213</v>
      </c>
      <c r="O10558" t="s">
        <v>5735</v>
      </c>
      <c r="P10558" t="s">
        <v>10442</v>
      </c>
      <c r="Q10558" t="s">
        <v>1932</v>
      </c>
      <c r="R10558">
        <v>294</v>
      </c>
      <c r="S10558" s="15" t="str">
        <f t="shared" si="659"/>
        <v>{ month: "May", hq: "1.South", area: "5. HLEC", kam: "NGUYỄN HOÀNG TRÂN", kae: "✔️ KAE Lê Văn Hưng", route: "F2/F4", week: "W2", day: "Tue", cusCode: "DLKBMT0123023", sales: 1841361.11111111, totalC: 294, skuLines: 2 },</v>
      </c>
    </row>
    <row r="10559" spans="1:19" ht="18.5" x14ac:dyDescent="0.45">
      <c r="A10559" s="24"/>
      <c r="B10559" s="24" t="s">
        <v>123</v>
      </c>
      <c r="C10559" s="24" t="s">
        <v>145</v>
      </c>
      <c r="D10559" s="22" t="s">
        <v>147</v>
      </c>
      <c r="E10559" s="24" t="s">
        <v>45</v>
      </c>
      <c r="F10559" s="22" t="s">
        <v>4670</v>
      </c>
      <c r="G10559" s="14" t="s">
        <v>1947</v>
      </c>
      <c r="H10559" s="14">
        <v>1474000</v>
      </c>
      <c r="I10559">
        <v>1</v>
      </c>
      <c r="J10559" s="13">
        <f t="shared" si="657"/>
        <v>46154</v>
      </c>
      <c r="K10559" t="str">
        <f t="shared" si="660"/>
        <v>Tue</v>
      </c>
      <c r="L10559" t="str">
        <f t="shared" si="658"/>
        <v>W2</v>
      </c>
      <c r="M10559" t="s">
        <v>10340</v>
      </c>
      <c r="N10559" t="s">
        <v>213</v>
      </c>
      <c r="O10559" t="s">
        <v>5735</v>
      </c>
      <c r="P10559" t="s">
        <v>10442</v>
      </c>
      <c r="Q10559" t="s">
        <v>1932</v>
      </c>
      <c r="R10559">
        <v>294</v>
      </c>
      <c r="S10559" s="15" t="str">
        <f t="shared" si="659"/>
        <v>{ month: "May", hq: "1.South", area: "5. HLEC", kam: "NGUYỄN HOÀNG TRÂN", kae: "✔️ KAE Lê Văn Hưng", route: "F2/F4", week: "W2", day: "Tue", cusCode: "DLKBMT0123024", sales: 1474000, totalC: 294, skuLines: 1 },</v>
      </c>
    </row>
    <row r="10560" spans="1:19" ht="18.5" x14ac:dyDescent="0.45">
      <c r="A10560" s="24"/>
      <c r="B10560" s="24" t="s">
        <v>123</v>
      </c>
      <c r="C10560" s="24" t="s">
        <v>145</v>
      </c>
      <c r="D10560" s="22" t="s">
        <v>147</v>
      </c>
      <c r="E10560" s="24" t="s">
        <v>45</v>
      </c>
      <c r="F10560" s="22" t="s">
        <v>4671</v>
      </c>
      <c r="G10560" s="14" t="s">
        <v>1947</v>
      </c>
      <c r="H10560" s="14">
        <v>1399999.9999999998</v>
      </c>
      <c r="I10560">
        <v>2</v>
      </c>
      <c r="J10560" s="13">
        <f t="shared" si="657"/>
        <v>46154</v>
      </c>
      <c r="K10560" t="str">
        <f t="shared" si="660"/>
        <v>Tue</v>
      </c>
      <c r="L10560" t="str">
        <f t="shared" si="658"/>
        <v>W2</v>
      </c>
      <c r="M10560" t="s">
        <v>10340</v>
      </c>
      <c r="N10560" t="s">
        <v>213</v>
      </c>
      <c r="O10560" t="s">
        <v>5735</v>
      </c>
      <c r="P10560" t="s">
        <v>10442</v>
      </c>
      <c r="Q10560" t="s">
        <v>1932</v>
      </c>
      <c r="R10560">
        <v>294</v>
      </c>
      <c r="S10560" s="15" t="str">
        <f t="shared" si="659"/>
        <v>{ month: "May", hq: "1.South", area: "5. HLEC", kam: "NGUYỄN HOÀNG TRÂN", kae: "✔️ KAE Lê Văn Hưng", route: "F2/F4", week: "W2", day: "Tue", cusCode: "DLKBMT0123025", sales: 1400000, totalC: 294, skuLines: 2 },</v>
      </c>
    </row>
    <row r="10561" spans="1:19" ht="18.5" x14ac:dyDescent="0.45">
      <c r="A10561" s="24"/>
      <c r="B10561" s="24" t="s">
        <v>123</v>
      </c>
      <c r="C10561" s="24" t="s">
        <v>145</v>
      </c>
      <c r="D10561" s="22" t="s">
        <v>147</v>
      </c>
      <c r="E10561" s="24" t="s">
        <v>45</v>
      </c>
      <c r="F10561" s="22" t="s">
        <v>7327</v>
      </c>
      <c r="G10561" s="14" t="s">
        <v>5743</v>
      </c>
      <c r="H10561" s="14">
        <v>2058100</v>
      </c>
      <c r="I10561">
        <v>3</v>
      </c>
      <c r="J10561" s="13">
        <f t="shared" si="657"/>
        <v>46161</v>
      </c>
      <c r="K10561" t="str">
        <f t="shared" si="660"/>
        <v>Tue</v>
      </c>
      <c r="L10561" t="str">
        <f t="shared" si="658"/>
        <v>W3</v>
      </c>
      <c r="M10561" t="s">
        <v>10340</v>
      </c>
      <c r="N10561" t="s">
        <v>213</v>
      </c>
      <c r="O10561" t="s">
        <v>5735</v>
      </c>
      <c r="P10561" t="s">
        <v>10442</v>
      </c>
      <c r="Q10561" t="s">
        <v>1932</v>
      </c>
      <c r="R10561">
        <v>310</v>
      </c>
      <c r="S10561" s="15" t="str">
        <f t="shared" si="659"/>
        <v>{ month: "May", hq: "1.South", area: "5. HLEC", kam: "NGUYỄN HOÀNG TRÂN", kae: "✔️ KAE Lê Văn Hưng", route: "F2/F4", week: "W3", day: "Tue", cusCode: "DLKBMT0123026", sales: 2058100, totalC: 310, skuLines: 3 },</v>
      </c>
    </row>
    <row r="10562" spans="1:19" ht="18.5" x14ac:dyDescent="0.45">
      <c r="A10562" s="24"/>
      <c r="B10562" s="24" t="s">
        <v>123</v>
      </c>
      <c r="C10562" s="24" t="s">
        <v>145</v>
      </c>
      <c r="D10562" s="22" t="s">
        <v>147</v>
      </c>
      <c r="E10562" s="24" t="s">
        <v>45</v>
      </c>
      <c r="F10562" s="22" t="s">
        <v>4672</v>
      </c>
      <c r="G10562" s="14" t="s">
        <v>1944</v>
      </c>
      <c r="H10562" s="14">
        <v>3941777.7777777775</v>
      </c>
      <c r="I10562">
        <v>4</v>
      </c>
      <c r="J10562" s="13">
        <f t="shared" si="657"/>
        <v>46155</v>
      </c>
      <c r="K10562" t="str">
        <f t="shared" si="660"/>
        <v>Wed</v>
      </c>
      <c r="L10562" t="str">
        <f t="shared" si="658"/>
        <v>W2</v>
      </c>
      <c r="M10562" t="s">
        <v>10340</v>
      </c>
      <c r="N10562" t="s">
        <v>213</v>
      </c>
      <c r="O10562" t="s">
        <v>5735</v>
      </c>
      <c r="P10562" t="s">
        <v>10442</v>
      </c>
      <c r="Q10562" t="s">
        <v>1932</v>
      </c>
      <c r="R10562">
        <v>294</v>
      </c>
      <c r="S10562" s="15" t="str">
        <f t="shared" si="659"/>
        <v>{ month: "May", hq: "1.South", area: "5. HLEC", kam: "NGUYỄN HOÀNG TRÂN", kae: "✔️ KAE Lê Văn Hưng", route: "F2/F4", week: "W2", day: "Wed", cusCode: "DLKBMT1001", sales: 3941777.77777778, totalC: 294, skuLines: 4 },</v>
      </c>
    </row>
    <row r="10563" spans="1:19" ht="18.5" x14ac:dyDescent="0.45">
      <c r="A10563" s="24"/>
      <c r="B10563" s="24" t="s">
        <v>123</v>
      </c>
      <c r="C10563" s="24" t="s">
        <v>145</v>
      </c>
      <c r="D10563" s="22" t="s">
        <v>147</v>
      </c>
      <c r="E10563" s="24" t="s">
        <v>45</v>
      </c>
      <c r="F10563" s="22" t="s">
        <v>9712</v>
      </c>
      <c r="G10563" s="14" t="s">
        <v>8522</v>
      </c>
      <c r="H10563" s="14">
        <v>27812222.22222222</v>
      </c>
      <c r="I10563">
        <v>2</v>
      </c>
      <c r="J10563" s="13">
        <f t="shared" si="657"/>
        <v>46169</v>
      </c>
      <c r="K10563" t="str">
        <f t="shared" si="660"/>
        <v>Wed</v>
      </c>
      <c r="L10563" t="str">
        <f t="shared" si="658"/>
        <v>W4</v>
      </c>
      <c r="M10563" t="s">
        <v>10340</v>
      </c>
      <c r="N10563" t="s">
        <v>213</v>
      </c>
      <c r="O10563" t="s">
        <v>5735</v>
      </c>
      <c r="P10563" t="s">
        <v>10442</v>
      </c>
      <c r="Q10563" t="s">
        <v>1932</v>
      </c>
      <c r="R10563">
        <v>312</v>
      </c>
      <c r="S10563" s="15" t="str">
        <f t="shared" si="659"/>
        <v>{ month: "May", hq: "1.South", area: "5. HLEC", kam: "NGUYỄN HOÀNG TRÂN", kae: "✔️ KAE Lê Văn Hưng", route: "F2/F4", week: "W4", day: "Wed", cusCode: "DLKBMT1002", sales: 27812222.2222222, totalC: 312, skuLines: 2 },</v>
      </c>
    </row>
    <row r="10564" spans="1:19" ht="18.5" x14ac:dyDescent="0.45">
      <c r="A10564" s="24"/>
      <c r="B10564" s="24" t="s">
        <v>123</v>
      </c>
      <c r="C10564" s="24" t="s">
        <v>145</v>
      </c>
      <c r="D10564" s="22" t="s">
        <v>147</v>
      </c>
      <c r="E10564" s="24" t="s">
        <v>45</v>
      </c>
      <c r="F10564" s="22" t="s">
        <v>4673</v>
      </c>
      <c r="G10564" s="14" t="s">
        <v>1944</v>
      </c>
      <c r="H10564" s="14">
        <v>1474000</v>
      </c>
      <c r="I10564">
        <v>1</v>
      </c>
      <c r="J10564" s="13">
        <f t="shared" ref="J10564:J10627" si="661">DATE(RIGHT(G10564,4), MID(G10564,4,2), LEFT(G10564,2))</f>
        <v>46155</v>
      </c>
      <c r="K10564" t="str">
        <f t="shared" si="660"/>
        <v>Wed</v>
      </c>
      <c r="L10564" t="str">
        <f t="shared" ref="L10564:L10627" si="662">"W"&amp;INT((LEFT(G10564,2)-4)/7)+1</f>
        <v>W2</v>
      </c>
      <c r="M10564" t="s">
        <v>10340</v>
      </c>
      <c r="N10564" t="s">
        <v>213</v>
      </c>
      <c r="O10564" t="s">
        <v>5735</v>
      </c>
      <c r="P10564" t="s">
        <v>10442</v>
      </c>
      <c r="Q10564" t="s">
        <v>1932</v>
      </c>
      <c r="R10564">
        <v>294</v>
      </c>
      <c r="S10564" s="15" t="str">
        <f t="shared" ref="S10564:S10627" si="663">"{ month: """ &amp; M10564 &amp; """, hq: """ &amp; B10564 &amp; """, area: """ &amp; C10564 &amp; """, kam: """ &amp; N10564 &amp; """, kae: """ &amp; P10564 &amp; """, route: """ &amp; Q10564 &amp; """, week: """ &amp; L10564 &amp; """, day: """ &amp; K10564 &amp; """, cusCode: """ &amp; F10564 &amp; """, sales: " &amp; H10564 &amp; ", totalC: " &amp; R10564 &amp; ", skuLines: " &amp; I10564 &amp; " },"</f>
        <v>{ month: "May", hq: "1.South", area: "5. HLEC", kam: "NGUYỄN HOÀNG TRÂN", kae: "✔️ KAE Lê Văn Hưng", route: "F2/F4", week: "W2", day: "Wed", cusCode: "DLKBMT1003", sales: 1474000, totalC: 294, skuLines: 1 },</v>
      </c>
    </row>
    <row r="10565" spans="1:19" ht="18.5" x14ac:dyDescent="0.45">
      <c r="A10565" s="24"/>
      <c r="B10565" s="24" t="s">
        <v>123</v>
      </c>
      <c r="C10565" s="24" t="s">
        <v>145</v>
      </c>
      <c r="D10565" s="22" t="s">
        <v>147</v>
      </c>
      <c r="E10565" s="24" t="s">
        <v>45</v>
      </c>
      <c r="F10565" s="22" t="s">
        <v>4674</v>
      </c>
      <c r="G10565" s="14" t="s">
        <v>1944</v>
      </c>
      <c r="H10565" s="14">
        <v>1474000</v>
      </c>
      <c r="I10565">
        <v>1</v>
      </c>
      <c r="J10565" s="13">
        <f t="shared" si="661"/>
        <v>46155</v>
      </c>
      <c r="K10565" t="str">
        <f t="shared" si="660"/>
        <v>Wed</v>
      </c>
      <c r="L10565" t="str">
        <f t="shared" si="662"/>
        <v>W2</v>
      </c>
      <c r="M10565" t="s">
        <v>10340</v>
      </c>
      <c r="N10565" t="s">
        <v>213</v>
      </c>
      <c r="O10565" t="s">
        <v>5735</v>
      </c>
      <c r="P10565" t="s">
        <v>10442</v>
      </c>
      <c r="Q10565" t="s">
        <v>1932</v>
      </c>
      <c r="R10565">
        <v>294</v>
      </c>
      <c r="S10565" s="15" t="str">
        <f t="shared" si="663"/>
        <v>{ month: "May", hq: "1.South", area: "5. HLEC", kam: "NGUYỄN HOÀNG TRÂN", kae: "✔️ KAE Lê Văn Hưng", route: "F2/F4", week: "W2", day: "Wed", cusCode: "DLKBMT1005", sales: 1474000, totalC: 294, skuLines: 1 },</v>
      </c>
    </row>
    <row r="10566" spans="1:19" ht="18.5" x14ac:dyDescent="0.45">
      <c r="A10566" s="24"/>
      <c r="B10566" s="24" t="s">
        <v>123</v>
      </c>
      <c r="C10566" s="24" t="s">
        <v>145</v>
      </c>
      <c r="D10566" s="22" t="s">
        <v>147</v>
      </c>
      <c r="E10566" s="24" t="s">
        <v>45</v>
      </c>
      <c r="F10566" s="22" t="s">
        <v>9713</v>
      </c>
      <c r="G10566" s="14" t="s">
        <v>8522</v>
      </c>
      <c r="H10566" s="14">
        <v>4789466.666666666</v>
      </c>
      <c r="I10566">
        <v>2</v>
      </c>
      <c r="J10566" s="13">
        <f t="shared" si="661"/>
        <v>46169</v>
      </c>
      <c r="K10566" t="str">
        <f t="shared" si="660"/>
        <v>Wed</v>
      </c>
      <c r="L10566" t="str">
        <f t="shared" si="662"/>
        <v>W4</v>
      </c>
      <c r="M10566" t="s">
        <v>10340</v>
      </c>
      <c r="N10566" t="s">
        <v>213</v>
      </c>
      <c r="O10566" t="s">
        <v>5735</v>
      </c>
      <c r="P10566" t="s">
        <v>10442</v>
      </c>
      <c r="Q10566" t="s">
        <v>1932</v>
      </c>
      <c r="R10566">
        <v>312</v>
      </c>
      <c r="S10566" s="15" t="str">
        <f t="shared" si="663"/>
        <v>{ month: "May", hq: "1.South", area: "5. HLEC", kam: "NGUYỄN HOÀNG TRÂN", kae: "✔️ KAE Lê Văn Hưng", route: "F2/F4", week: "W4", day: "Wed", cusCode: "DLKBMT1006", sales: 4789466.66666667, totalC: 312, skuLines: 2 },</v>
      </c>
    </row>
    <row r="10567" spans="1:19" ht="18.5" x14ac:dyDescent="0.45">
      <c r="A10567" s="24"/>
      <c r="B10567" s="24" t="s">
        <v>123</v>
      </c>
      <c r="C10567" s="24" t="s">
        <v>145</v>
      </c>
      <c r="D10567" s="22" t="s">
        <v>147</v>
      </c>
      <c r="E10567" s="24" t="s">
        <v>45</v>
      </c>
      <c r="F10567" s="22" t="s">
        <v>9714</v>
      </c>
      <c r="G10567" s="14" t="s">
        <v>8522</v>
      </c>
      <c r="H10567" s="14">
        <v>1474000</v>
      </c>
      <c r="I10567">
        <v>1</v>
      </c>
      <c r="J10567" s="13">
        <f t="shared" si="661"/>
        <v>46169</v>
      </c>
      <c r="K10567" t="str">
        <f t="shared" si="660"/>
        <v>Wed</v>
      </c>
      <c r="L10567" t="str">
        <f t="shared" si="662"/>
        <v>W4</v>
      </c>
      <c r="M10567" t="s">
        <v>10340</v>
      </c>
      <c r="N10567" t="s">
        <v>213</v>
      </c>
      <c r="O10567" t="s">
        <v>5735</v>
      </c>
      <c r="P10567" t="s">
        <v>10442</v>
      </c>
      <c r="Q10567" t="s">
        <v>1932</v>
      </c>
      <c r="R10567">
        <v>312</v>
      </c>
      <c r="S10567" s="15" t="str">
        <f t="shared" si="663"/>
        <v>{ month: "May", hq: "1.South", area: "5. HLEC", kam: "NGUYỄN HOÀNG TRÂN", kae: "✔️ KAE Lê Văn Hưng", route: "F2/F4", week: "W4", day: "Wed", cusCode: "DLKBMT1008", sales: 1474000, totalC: 312, skuLines: 1 },</v>
      </c>
    </row>
    <row r="10568" spans="1:19" ht="18.5" x14ac:dyDescent="0.45">
      <c r="A10568" s="24"/>
      <c r="B10568" s="24" t="s">
        <v>123</v>
      </c>
      <c r="C10568" s="24" t="s">
        <v>145</v>
      </c>
      <c r="D10568" s="22" t="s">
        <v>147</v>
      </c>
      <c r="E10568" s="24" t="s">
        <v>45</v>
      </c>
      <c r="F10568" s="22" t="s">
        <v>4675</v>
      </c>
      <c r="G10568" s="14" t="s">
        <v>1944</v>
      </c>
      <c r="H10568" s="14">
        <v>1473472.222222222</v>
      </c>
      <c r="I10568">
        <v>2</v>
      </c>
      <c r="J10568" s="13">
        <f t="shared" si="661"/>
        <v>46155</v>
      </c>
      <c r="K10568" t="str">
        <f t="shared" si="660"/>
        <v>Wed</v>
      </c>
      <c r="L10568" t="str">
        <f t="shared" si="662"/>
        <v>W2</v>
      </c>
      <c r="M10568" t="s">
        <v>10340</v>
      </c>
      <c r="N10568" t="s">
        <v>213</v>
      </c>
      <c r="O10568" t="s">
        <v>5735</v>
      </c>
      <c r="P10568" t="s">
        <v>10442</v>
      </c>
      <c r="Q10568" t="s">
        <v>1932</v>
      </c>
      <c r="R10568">
        <v>294</v>
      </c>
      <c r="S10568" s="15" t="str">
        <f t="shared" si="663"/>
        <v>{ month: "May", hq: "1.South", area: "5. HLEC", kam: "NGUYỄN HOÀNG TRÂN", kae: "✔️ KAE Lê Văn Hưng", route: "F2/F4", week: "W2", day: "Wed", cusCode: "DLKBMT1009", sales: 1473472.22222222, totalC: 294, skuLines: 2 },</v>
      </c>
    </row>
    <row r="10569" spans="1:19" ht="18.5" x14ac:dyDescent="0.45">
      <c r="A10569" s="24"/>
      <c r="B10569" s="24" t="s">
        <v>123</v>
      </c>
      <c r="C10569" s="24" t="s">
        <v>145</v>
      </c>
      <c r="D10569" s="22" t="s">
        <v>147</v>
      </c>
      <c r="E10569" s="24" t="s">
        <v>45</v>
      </c>
      <c r="F10569" s="22" t="s">
        <v>4675</v>
      </c>
      <c r="G10569" s="14" t="s">
        <v>8522</v>
      </c>
      <c r="H10569" s="14">
        <v>7369999.9999999991</v>
      </c>
      <c r="I10569">
        <v>1</v>
      </c>
      <c r="J10569" s="13">
        <f t="shared" si="661"/>
        <v>46169</v>
      </c>
      <c r="K10569" t="str">
        <f t="shared" si="660"/>
        <v>Wed</v>
      </c>
      <c r="L10569" t="str">
        <f t="shared" si="662"/>
        <v>W4</v>
      </c>
      <c r="M10569" t="s">
        <v>10340</v>
      </c>
      <c r="N10569" t="s">
        <v>213</v>
      </c>
      <c r="O10569" t="s">
        <v>5735</v>
      </c>
      <c r="P10569" t="s">
        <v>10442</v>
      </c>
      <c r="Q10569" t="s">
        <v>1932</v>
      </c>
      <c r="R10569">
        <v>312</v>
      </c>
      <c r="S10569" s="15" t="str">
        <f t="shared" si="663"/>
        <v>{ month: "May", hq: "1.South", area: "5. HLEC", kam: "NGUYỄN HOÀNG TRÂN", kae: "✔️ KAE Lê Văn Hưng", route: "F2/F4", week: "W4", day: "Wed", cusCode: "DLKBMT1009", sales: 7370000, totalC: 312, skuLines: 1 },</v>
      </c>
    </row>
    <row r="10570" spans="1:19" ht="18.5" x14ac:dyDescent="0.45">
      <c r="A10570" s="24"/>
      <c r="B10570" s="24" t="s">
        <v>123</v>
      </c>
      <c r="C10570" s="24" t="s">
        <v>145</v>
      </c>
      <c r="D10570" s="22" t="s">
        <v>147</v>
      </c>
      <c r="E10570" s="24" t="s">
        <v>45</v>
      </c>
      <c r="F10570" s="22" t="s">
        <v>9715</v>
      </c>
      <c r="G10570" s="14" t="s">
        <v>8522</v>
      </c>
      <c r="H10570" s="14">
        <v>5896000</v>
      </c>
      <c r="I10570">
        <v>1</v>
      </c>
      <c r="J10570" s="13">
        <f t="shared" si="661"/>
        <v>46169</v>
      </c>
      <c r="K10570" t="str">
        <f t="shared" si="660"/>
        <v>Wed</v>
      </c>
      <c r="L10570" t="str">
        <f t="shared" si="662"/>
        <v>W4</v>
      </c>
      <c r="M10570" t="s">
        <v>10340</v>
      </c>
      <c r="N10570" t="s">
        <v>213</v>
      </c>
      <c r="O10570" t="s">
        <v>5735</v>
      </c>
      <c r="P10570" t="s">
        <v>10442</v>
      </c>
      <c r="Q10570" t="s">
        <v>1932</v>
      </c>
      <c r="R10570">
        <v>312</v>
      </c>
      <c r="S10570" s="15" t="str">
        <f t="shared" si="663"/>
        <v>{ month: "May", hq: "1.South", area: "5. HLEC", kam: "NGUYỄN HOÀNG TRÂN", kae: "✔️ KAE Lê Văn Hưng", route: "F2/F4", week: "W4", day: "Wed", cusCode: "DLKBMT1010", sales: 5896000, totalC: 312, skuLines: 1 },</v>
      </c>
    </row>
    <row r="10571" spans="1:19" ht="18.5" x14ac:dyDescent="0.45">
      <c r="A10571" s="24"/>
      <c r="B10571" s="24" t="s">
        <v>123</v>
      </c>
      <c r="C10571" s="24" t="s">
        <v>145</v>
      </c>
      <c r="D10571" s="22" t="s">
        <v>147</v>
      </c>
      <c r="E10571" s="24" t="s">
        <v>45</v>
      </c>
      <c r="F10571" s="22" t="s">
        <v>4676</v>
      </c>
      <c r="G10571" s="14" t="s">
        <v>1935</v>
      </c>
      <c r="H10571" s="14">
        <v>3465111.111111111</v>
      </c>
      <c r="I10571">
        <v>2</v>
      </c>
      <c r="J10571" s="13">
        <f t="shared" si="661"/>
        <v>46157</v>
      </c>
      <c r="K10571" t="str">
        <f t="shared" si="660"/>
        <v>Fri</v>
      </c>
      <c r="L10571" t="str">
        <f t="shared" si="662"/>
        <v>W2</v>
      </c>
      <c r="M10571" t="s">
        <v>10340</v>
      </c>
      <c r="N10571" t="s">
        <v>213</v>
      </c>
      <c r="O10571" t="s">
        <v>5735</v>
      </c>
      <c r="P10571" t="s">
        <v>10442</v>
      </c>
      <c r="Q10571" t="s">
        <v>201</v>
      </c>
      <c r="R10571">
        <v>294</v>
      </c>
      <c r="S10571" s="15" t="str">
        <f t="shared" si="663"/>
        <v>{ month: "May", hq: "1.South", area: "5. HLEC", kam: "NGUYỄN HOÀNG TRÂN", kae: "✔️ KAE Lê Văn Hưng", route: "F2", week: "W2", day: "Fri", cusCode: "DLKBMT202541", sales: 3465111.11111111, totalC: 294, skuLines: 2 },</v>
      </c>
    </row>
    <row r="10572" spans="1:19" ht="18.5" x14ac:dyDescent="0.45">
      <c r="A10572" s="24"/>
      <c r="B10572" s="24" t="s">
        <v>123</v>
      </c>
      <c r="C10572" s="24" t="s">
        <v>145</v>
      </c>
      <c r="D10572" s="22" t="s">
        <v>147</v>
      </c>
      <c r="E10572" s="24" t="s">
        <v>45</v>
      </c>
      <c r="F10572" s="22" t="s">
        <v>4677</v>
      </c>
      <c r="G10572" s="14" t="s">
        <v>1935</v>
      </c>
      <c r="H10572" s="14">
        <v>6323888.888888889</v>
      </c>
      <c r="I10572">
        <v>6</v>
      </c>
      <c r="J10572" s="13">
        <f t="shared" si="661"/>
        <v>46157</v>
      </c>
      <c r="K10572" t="str">
        <f t="shared" si="660"/>
        <v>Fri</v>
      </c>
      <c r="L10572" t="str">
        <f t="shared" si="662"/>
        <v>W2</v>
      </c>
      <c r="M10572" t="s">
        <v>10340</v>
      </c>
      <c r="N10572" t="s">
        <v>213</v>
      </c>
      <c r="O10572" t="s">
        <v>5735</v>
      </c>
      <c r="P10572" t="s">
        <v>10442</v>
      </c>
      <c r="Q10572" t="s">
        <v>201</v>
      </c>
      <c r="R10572">
        <v>294</v>
      </c>
      <c r="S10572" s="15" t="str">
        <f t="shared" si="663"/>
        <v>{ month: "May", hq: "1.South", area: "5. HLEC", kam: "NGUYỄN HOÀNG TRÂN", kae: "✔️ KAE Lê Văn Hưng", route: "F2", week: "W2", day: "Fri", cusCode: "DLKBMT202544", sales: 6323888.88888889, totalC: 294, skuLines: 6 },</v>
      </c>
    </row>
    <row r="10573" spans="1:19" ht="18.5" x14ac:dyDescent="0.45">
      <c r="A10573" s="24"/>
      <c r="B10573" s="24" t="s">
        <v>123</v>
      </c>
      <c r="C10573" s="24" t="s">
        <v>145</v>
      </c>
      <c r="D10573" s="22" t="s">
        <v>147</v>
      </c>
      <c r="E10573" s="24" t="s">
        <v>45</v>
      </c>
      <c r="F10573" s="22" t="s">
        <v>4678</v>
      </c>
      <c r="G10573" s="14" t="s">
        <v>1935</v>
      </c>
      <c r="H10573" s="14">
        <v>1474000</v>
      </c>
      <c r="I10573">
        <v>1</v>
      </c>
      <c r="J10573" s="13">
        <f t="shared" si="661"/>
        <v>46157</v>
      </c>
      <c r="K10573" t="str">
        <f t="shared" si="660"/>
        <v>Fri</v>
      </c>
      <c r="L10573" t="str">
        <f t="shared" si="662"/>
        <v>W2</v>
      </c>
      <c r="M10573" t="s">
        <v>10340</v>
      </c>
      <c r="N10573" t="s">
        <v>213</v>
      </c>
      <c r="O10573" t="s">
        <v>5735</v>
      </c>
      <c r="P10573" t="s">
        <v>10442</v>
      </c>
      <c r="Q10573" t="s">
        <v>201</v>
      </c>
      <c r="R10573">
        <v>294</v>
      </c>
      <c r="S10573" s="15" t="str">
        <f t="shared" si="663"/>
        <v>{ month: "May", hq: "1.South", area: "5. HLEC", kam: "NGUYỄN HOÀNG TRÂN", kae: "✔️ KAE Lê Văn Hưng", route: "F2", week: "W2", day: "Fri", cusCode: "DLKBMT202546", sales: 1474000, totalC: 294, skuLines: 1 },</v>
      </c>
    </row>
    <row r="10574" spans="1:19" ht="18.5" x14ac:dyDescent="0.45">
      <c r="A10574" s="24"/>
      <c r="B10574" s="24" t="s">
        <v>123</v>
      </c>
      <c r="C10574" s="24" t="s">
        <v>145</v>
      </c>
      <c r="D10574" s="22" t="s">
        <v>147</v>
      </c>
      <c r="E10574" s="24" t="s">
        <v>45</v>
      </c>
      <c r="F10574" s="22" t="s">
        <v>4679</v>
      </c>
      <c r="G10574" s="14" t="s">
        <v>1935</v>
      </c>
      <c r="H10574" s="14">
        <v>4422000</v>
      </c>
      <c r="I10574">
        <v>1</v>
      </c>
      <c r="J10574" s="13">
        <f t="shared" si="661"/>
        <v>46157</v>
      </c>
      <c r="K10574" t="str">
        <f t="shared" si="660"/>
        <v>Fri</v>
      </c>
      <c r="L10574" t="str">
        <f t="shared" si="662"/>
        <v>W2</v>
      </c>
      <c r="M10574" t="s">
        <v>10340</v>
      </c>
      <c r="N10574" t="s">
        <v>213</v>
      </c>
      <c r="O10574" t="s">
        <v>5735</v>
      </c>
      <c r="P10574" t="s">
        <v>10442</v>
      </c>
      <c r="Q10574" t="s">
        <v>201</v>
      </c>
      <c r="R10574">
        <v>294</v>
      </c>
      <c r="S10574" s="15" t="str">
        <f t="shared" si="663"/>
        <v>{ month: "May", hq: "1.South", area: "5. HLEC", kam: "NGUYỄN HOÀNG TRÂN", kae: "✔️ KAE Lê Văn Hưng", route: "F2", week: "W2", day: "Fri", cusCode: "DLKBMT202553", sales: 4422000, totalC: 294, skuLines: 1 },</v>
      </c>
    </row>
    <row r="10575" spans="1:19" ht="18.5" x14ac:dyDescent="0.45">
      <c r="A10575" s="24"/>
      <c r="B10575" s="24" t="s">
        <v>123</v>
      </c>
      <c r="C10575" s="24" t="s">
        <v>145</v>
      </c>
      <c r="D10575" s="22" t="s">
        <v>147</v>
      </c>
      <c r="E10575" s="24" t="s">
        <v>45</v>
      </c>
      <c r="F10575" s="22" t="s">
        <v>4680</v>
      </c>
      <c r="G10575" s="14" t="s">
        <v>1935</v>
      </c>
      <c r="H10575" s="14">
        <v>6080716.666666666</v>
      </c>
      <c r="I10575">
        <v>2</v>
      </c>
      <c r="J10575" s="13">
        <f t="shared" si="661"/>
        <v>46157</v>
      </c>
      <c r="K10575" t="str">
        <f t="shared" si="660"/>
        <v>Fri</v>
      </c>
      <c r="L10575" t="str">
        <f t="shared" si="662"/>
        <v>W2</v>
      </c>
      <c r="M10575" t="s">
        <v>10340</v>
      </c>
      <c r="N10575" t="s">
        <v>213</v>
      </c>
      <c r="O10575" t="s">
        <v>5735</v>
      </c>
      <c r="P10575" t="s">
        <v>10442</v>
      </c>
      <c r="Q10575" t="s">
        <v>201</v>
      </c>
      <c r="R10575">
        <v>294</v>
      </c>
      <c r="S10575" s="15" t="str">
        <f t="shared" si="663"/>
        <v>{ month: "May", hq: "1.South", area: "5. HLEC", kam: "NGUYỄN HOÀNG TRÂN", kae: "✔️ KAE Lê Văn Hưng", route: "F2", week: "W2", day: "Fri", cusCode: "DLKBMT202554", sales: 6080716.66666667, totalC: 294, skuLines: 2 },</v>
      </c>
    </row>
    <row r="10576" spans="1:19" ht="18.5" x14ac:dyDescent="0.45">
      <c r="A10576" s="24"/>
      <c r="B10576" s="24" t="s">
        <v>123</v>
      </c>
      <c r="C10576" s="24" t="s">
        <v>145</v>
      </c>
      <c r="D10576" s="22" t="s">
        <v>147</v>
      </c>
      <c r="E10576" s="24" t="s">
        <v>45</v>
      </c>
      <c r="F10576" s="22" t="s">
        <v>4681</v>
      </c>
      <c r="G10576" s="14" t="s">
        <v>1935</v>
      </c>
      <c r="H10576" s="14">
        <v>3344546.2962962962</v>
      </c>
      <c r="I10576">
        <v>5</v>
      </c>
      <c r="J10576" s="13">
        <f t="shared" si="661"/>
        <v>46157</v>
      </c>
      <c r="K10576" t="str">
        <f t="shared" si="660"/>
        <v>Fri</v>
      </c>
      <c r="L10576" t="str">
        <f t="shared" si="662"/>
        <v>W2</v>
      </c>
      <c r="M10576" t="s">
        <v>10340</v>
      </c>
      <c r="N10576" t="s">
        <v>213</v>
      </c>
      <c r="O10576" t="s">
        <v>5735</v>
      </c>
      <c r="P10576" t="s">
        <v>10442</v>
      </c>
      <c r="Q10576" t="s">
        <v>201</v>
      </c>
      <c r="R10576">
        <v>294</v>
      </c>
      <c r="S10576" s="15" t="str">
        <f t="shared" si="663"/>
        <v>{ month: "May", hq: "1.South", area: "5. HLEC", kam: "NGUYỄN HOÀNG TRÂN", kae: "✔️ KAE Lê Văn Hưng", route: "F2", week: "W2", day: "Fri", cusCode: "DLKBMT202556", sales: 3344546.2962963, totalC: 294, skuLines: 5 },</v>
      </c>
    </row>
    <row r="10577" spans="1:19" ht="18.5" x14ac:dyDescent="0.45">
      <c r="A10577" s="24"/>
      <c r="B10577" s="24" t="s">
        <v>123</v>
      </c>
      <c r="C10577" s="24" t="s">
        <v>145</v>
      </c>
      <c r="D10577" s="22" t="s">
        <v>147</v>
      </c>
      <c r="E10577" s="24" t="s">
        <v>45</v>
      </c>
      <c r="F10577" s="22" t="s">
        <v>4681</v>
      </c>
      <c r="G10577" s="14" t="s">
        <v>8523</v>
      </c>
      <c r="H10577" s="14">
        <v>10693055.555555554</v>
      </c>
      <c r="I10577">
        <v>3</v>
      </c>
      <c r="J10577" s="13">
        <f t="shared" si="661"/>
        <v>46170</v>
      </c>
      <c r="K10577" t="str">
        <f t="shared" si="660"/>
        <v>Thu</v>
      </c>
      <c r="L10577" t="str">
        <f t="shared" si="662"/>
        <v>W4</v>
      </c>
      <c r="M10577" t="s">
        <v>10340</v>
      </c>
      <c r="N10577" t="s">
        <v>213</v>
      </c>
      <c r="O10577" t="s">
        <v>5735</v>
      </c>
      <c r="P10577" t="s">
        <v>10442</v>
      </c>
      <c r="Q10577" t="s">
        <v>1932</v>
      </c>
      <c r="R10577">
        <v>312</v>
      </c>
      <c r="S10577" s="15" t="str">
        <f t="shared" si="663"/>
        <v>{ month: "May", hq: "1.South", area: "5. HLEC", kam: "NGUYỄN HOÀNG TRÂN", kae: "✔️ KAE Lê Văn Hưng", route: "F2/F4", week: "W4", day: "Thu", cusCode: "DLKBMT202556", sales: 10693055.5555556, totalC: 312, skuLines: 3 },</v>
      </c>
    </row>
    <row r="10578" spans="1:19" ht="18.5" x14ac:dyDescent="0.45">
      <c r="A10578" s="24"/>
      <c r="B10578" s="24" t="s">
        <v>123</v>
      </c>
      <c r="C10578" s="24" t="s">
        <v>145</v>
      </c>
      <c r="D10578" s="22" t="s">
        <v>147</v>
      </c>
      <c r="E10578" s="24" t="s">
        <v>45</v>
      </c>
      <c r="F10578" s="22" t="s">
        <v>4682</v>
      </c>
      <c r="G10578" s="14" t="s">
        <v>1941</v>
      </c>
      <c r="H10578" s="14">
        <v>1138148.1481481481</v>
      </c>
      <c r="I10578">
        <v>2</v>
      </c>
      <c r="J10578" s="13">
        <f t="shared" si="661"/>
        <v>46158</v>
      </c>
      <c r="K10578" t="str">
        <f t="shared" si="660"/>
        <v>Sat</v>
      </c>
      <c r="L10578" t="str">
        <f t="shared" si="662"/>
        <v>W2</v>
      </c>
      <c r="M10578" t="s">
        <v>10340</v>
      </c>
      <c r="N10578" t="s">
        <v>213</v>
      </c>
      <c r="O10578" t="s">
        <v>5735</v>
      </c>
      <c r="P10578" t="s">
        <v>10442</v>
      </c>
      <c r="Q10578" t="s">
        <v>1932</v>
      </c>
      <c r="R10578">
        <v>294</v>
      </c>
      <c r="S10578" s="15" t="str">
        <f t="shared" si="663"/>
        <v>{ month: "May", hq: "1.South", area: "5. HLEC", kam: "NGUYỄN HOÀNG TRÂN", kae: "✔️ KAE Lê Văn Hưng", route: "F2/F4", week: "W2", day: "Sat", cusCode: "DLKKAE01029", sales: 1138148.14814815, totalC: 294, skuLines: 2 },</v>
      </c>
    </row>
    <row r="10579" spans="1:19" ht="18.5" x14ac:dyDescent="0.45">
      <c r="A10579" s="24"/>
      <c r="B10579" s="24" t="s">
        <v>123</v>
      </c>
      <c r="C10579" s="24" t="s">
        <v>145</v>
      </c>
      <c r="D10579" s="22" t="s">
        <v>147</v>
      </c>
      <c r="E10579" s="24" t="s">
        <v>45</v>
      </c>
      <c r="F10579" s="22" t="s">
        <v>4683</v>
      </c>
      <c r="G10579" s="14" t="s">
        <v>1941</v>
      </c>
      <c r="H10579" s="14">
        <v>7369999.9999999991</v>
      </c>
      <c r="I10579">
        <v>1</v>
      </c>
      <c r="J10579" s="13">
        <f t="shared" si="661"/>
        <v>46158</v>
      </c>
      <c r="K10579" t="str">
        <f t="shared" si="660"/>
        <v>Sat</v>
      </c>
      <c r="L10579" t="str">
        <f t="shared" si="662"/>
        <v>W2</v>
      </c>
      <c r="M10579" t="s">
        <v>10340</v>
      </c>
      <c r="N10579" t="s">
        <v>213</v>
      </c>
      <c r="O10579" t="s">
        <v>5735</v>
      </c>
      <c r="P10579" t="s">
        <v>10442</v>
      </c>
      <c r="Q10579" t="s">
        <v>1932</v>
      </c>
      <c r="R10579">
        <v>294</v>
      </c>
      <c r="S10579" s="15" t="str">
        <f t="shared" si="663"/>
        <v>{ month: "May", hq: "1.South", area: "5. HLEC", kam: "NGUYỄN HOÀNG TRÂN", kae: "✔️ KAE Lê Văn Hưng", route: "F2/F4", week: "W2", day: "Sat", cusCode: "DLKKAE010295", sales: 7370000, totalC: 294, skuLines: 1 },</v>
      </c>
    </row>
    <row r="10580" spans="1:19" ht="18.5" x14ac:dyDescent="0.45">
      <c r="A10580" s="24"/>
      <c r="B10580" s="24" t="s">
        <v>123</v>
      </c>
      <c r="C10580" s="24" t="s">
        <v>145</v>
      </c>
      <c r="D10580" s="22" t="s">
        <v>147</v>
      </c>
      <c r="E10580" s="24" t="s">
        <v>45</v>
      </c>
      <c r="F10580" s="22" t="s">
        <v>4684</v>
      </c>
      <c r="G10580" s="14" t="s">
        <v>1941</v>
      </c>
      <c r="H10580" s="14">
        <v>1019999.9999999999</v>
      </c>
      <c r="I10580">
        <v>1</v>
      </c>
      <c r="J10580" s="13">
        <f t="shared" si="661"/>
        <v>46158</v>
      </c>
      <c r="K10580" t="str">
        <f t="shared" ref="K10580:K10643" si="664">TRIM(LEFT(TEXT(J10580,"dddd"),3))</f>
        <v>Sat</v>
      </c>
      <c r="L10580" t="str">
        <f t="shared" si="662"/>
        <v>W2</v>
      </c>
      <c r="M10580" t="s">
        <v>10340</v>
      </c>
      <c r="N10580" t="s">
        <v>213</v>
      </c>
      <c r="O10580" t="s">
        <v>5735</v>
      </c>
      <c r="P10580" t="s">
        <v>10442</v>
      </c>
      <c r="Q10580" t="s">
        <v>1932</v>
      </c>
      <c r="R10580">
        <v>294</v>
      </c>
      <c r="S10580" s="15" t="str">
        <f t="shared" si="663"/>
        <v>{ month: "May", hq: "1.South", area: "5. HLEC", kam: "NGUYỄN HOÀNG TRÂN", kae: "✔️ KAE Lê Văn Hưng", route: "F2/F4", week: "W2", day: "Sat", cusCode: "DLKKAE01030", sales: 1020000, totalC: 294, skuLines: 1 },</v>
      </c>
    </row>
    <row r="10581" spans="1:19" ht="18.5" x14ac:dyDescent="0.45">
      <c r="A10581" s="24"/>
      <c r="B10581" s="24" t="s">
        <v>123</v>
      </c>
      <c r="C10581" s="24" t="s">
        <v>145</v>
      </c>
      <c r="D10581" s="22" t="s">
        <v>147</v>
      </c>
      <c r="E10581" s="24" t="s">
        <v>45</v>
      </c>
      <c r="F10581" s="22" t="s">
        <v>7328</v>
      </c>
      <c r="G10581" s="14" t="s">
        <v>5745</v>
      </c>
      <c r="H10581" s="14">
        <v>1103666.6666666665</v>
      </c>
      <c r="I10581">
        <v>1</v>
      </c>
      <c r="J10581" s="13">
        <f t="shared" si="661"/>
        <v>46163</v>
      </c>
      <c r="K10581" t="str">
        <f t="shared" si="664"/>
        <v>Thu</v>
      </c>
      <c r="L10581" t="str">
        <f t="shared" si="662"/>
        <v>W3</v>
      </c>
      <c r="M10581" t="s">
        <v>10340</v>
      </c>
      <c r="N10581" t="s">
        <v>213</v>
      </c>
      <c r="O10581" t="s">
        <v>5735</v>
      </c>
      <c r="P10581" t="s">
        <v>10442</v>
      </c>
      <c r="Q10581" t="s">
        <v>1932</v>
      </c>
      <c r="R10581">
        <v>310</v>
      </c>
      <c r="S10581" s="15" t="str">
        <f t="shared" si="663"/>
        <v>{ month: "May", hq: "1.South", area: "5. HLEC", kam: "NGUYỄN HOÀNG TRÂN", kae: "✔️ KAE Lê Văn Hưng", route: "F2/F4", week: "W3", day: "Thu", cusCode: "DLKKAE01234", sales: 1103666.66666667, totalC: 310, skuLines: 1 },</v>
      </c>
    </row>
    <row r="10582" spans="1:19" ht="18.5" x14ac:dyDescent="0.45">
      <c r="A10582" s="24"/>
      <c r="B10582" s="24" t="s">
        <v>123</v>
      </c>
      <c r="C10582" s="24" t="s">
        <v>145</v>
      </c>
      <c r="D10582" s="22" t="s">
        <v>147</v>
      </c>
      <c r="E10582" s="24" t="s">
        <v>45</v>
      </c>
      <c r="F10582" s="22" t="s">
        <v>7329</v>
      </c>
      <c r="G10582" s="14" t="s">
        <v>5745</v>
      </c>
      <c r="H10582" s="14">
        <v>7075898.1481481474</v>
      </c>
      <c r="I10582">
        <v>3</v>
      </c>
      <c r="J10582" s="13">
        <f t="shared" si="661"/>
        <v>46163</v>
      </c>
      <c r="K10582" t="str">
        <f t="shared" si="664"/>
        <v>Thu</v>
      </c>
      <c r="L10582" t="str">
        <f t="shared" si="662"/>
        <v>W3</v>
      </c>
      <c r="M10582" t="s">
        <v>10340</v>
      </c>
      <c r="N10582" t="s">
        <v>213</v>
      </c>
      <c r="O10582" t="s">
        <v>5735</v>
      </c>
      <c r="P10582" t="s">
        <v>10442</v>
      </c>
      <c r="Q10582" t="s">
        <v>1932</v>
      </c>
      <c r="R10582">
        <v>310</v>
      </c>
      <c r="S10582" s="15" t="str">
        <f t="shared" si="663"/>
        <v>{ month: "May", hq: "1.South", area: "5. HLEC", kam: "NGUYỄN HOÀNG TRÂN", kae: "✔️ KAE Lê Văn Hưng", route: "F2/F4", week: "W3", day: "Thu", cusCode: "DLKKAE01235", sales: 7075898.14814815, totalC: 310, skuLines: 3 },</v>
      </c>
    </row>
    <row r="10583" spans="1:19" ht="18.5" x14ac:dyDescent="0.45">
      <c r="A10583" s="24"/>
      <c r="B10583" s="24" t="s">
        <v>123</v>
      </c>
      <c r="C10583" s="24" t="s">
        <v>145</v>
      </c>
      <c r="D10583" s="22" t="s">
        <v>147</v>
      </c>
      <c r="E10583" s="24" t="s">
        <v>45</v>
      </c>
      <c r="F10583" s="22" t="s">
        <v>7330</v>
      </c>
      <c r="G10583" s="14" t="s">
        <v>5745</v>
      </c>
      <c r="H10583" s="14">
        <v>7653092.5925925924</v>
      </c>
      <c r="I10583">
        <v>2</v>
      </c>
      <c r="J10583" s="13">
        <f t="shared" si="661"/>
        <v>46163</v>
      </c>
      <c r="K10583" t="str">
        <f t="shared" si="664"/>
        <v>Thu</v>
      </c>
      <c r="L10583" t="str">
        <f t="shared" si="662"/>
        <v>W3</v>
      </c>
      <c r="M10583" t="s">
        <v>10340</v>
      </c>
      <c r="N10583" t="s">
        <v>213</v>
      </c>
      <c r="O10583" t="s">
        <v>5735</v>
      </c>
      <c r="P10583" t="s">
        <v>10442</v>
      </c>
      <c r="Q10583" t="s">
        <v>1932</v>
      </c>
      <c r="R10583">
        <v>310</v>
      </c>
      <c r="S10583" s="15" t="str">
        <f t="shared" si="663"/>
        <v>{ month: "May", hq: "1.South", area: "5. HLEC", kam: "NGUYỄN HOÀNG TRÂN", kae: "✔️ KAE Lê Văn Hưng", route: "F2/F4", week: "W3", day: "Thu", cusCode: "DLKKAE01242", sales: 7653092.59259259, totalC: 310, skuLines: 2 },</v>
      </c>
    </row>
    <row r="10584" spans="1:19" ht="18.5" x14ac:dyDescent="0.45">
      <c r="A10584" s="24"/>
      <c r="B10584" s="24" t="s">
        <v>123</v>
      </c>
      <c r="C10584" s="24" t="s">
        <v>145</v>
      </c>
      <c r="D10584" s="22" t="s">
        <v>147</v>
      </c>
      <c r="E10584" s="24" t="s">
        <v>45</v>
      </c>
      <c r="F10584" s="22" t="s">
        <v>7331</v>
      </c>
      <c r="G10584" s="14" t="s">
        <v>5745</v>
      </c>
      <c r="H10584" s="14">
        <v>2948000</v>
      </c>
      <c r="I10584">
        <v>1</v>
      </c>
      <c r="J10584" s="13">
        <f t="shared" si="661"/>
        <v>46163</v>
      </c>
      <c r="K10584" t="str">
        <f t="shared" si="664"/>
        <v>Thu</v>
      </c>
      <c r="L10584" t="str">
        <f t="shared" si="662"/>
        <v>W3</v>
      </c>
      <c r="M10584" t="s">
        <v>10340</v>
      </c>
      <c r="N10584" t="s">
        <v>213</v>
      </c>
      <c r="O10584" t="s">
        <v>5735</v>
      </c>
      <c r="P10584" t="s">
        <v>10442</v>
      </c>
      <c r="Q10584" t="s">
        <v>1932</v>
      </c>
      <c r="R10584">
        <v>310</v>
      </c>
      <c r="S10584" s="15" t="str">
        <f t="shared" si="663"/>
        <v>{ month: "May", hq: "1.South", area: "5. HLEC", kam: "NGUYỄN HOÀNG TRÂN", kae: "✔️ KAE Lê Văn Hưng", route: "F2/F4", week: "W3", day: "Thu", cusCode: "DLKKAE01243", sales: 2948000, totalC: 310, skuLines: 1 },</v>
      </c>
    </row>
    <row r="10585" spans="1:19" ht="18.5" x14ac:dyDescent="0.45">
      <c r="A10585" s="24"/>
      <c r="B10585" s="24" t="s">
        <v>123</v>
      </c>
      <c r="C10585" s="24" t="s">
        <v>145</v>
      </c>
      <c r="D10585" s="22" t="s">
        <v>147</v>
      </c>
      <c r="E10585" s="24" t="s">
        <v>45</v>
      </c>
      <c r="F10585" s="22" t="s">
        <v>7332</v>
      </c>
      <c r="G10585" s="14" t="s">
        <v>5745</v>
      </c>
      <c r="H10585" s="14">
        <v>1474000</v>
      </c>
      <c r="I10585">
        <v>1</v>
      </c>
      <c r="J10585" s="13">
        <f t="shared" si="661"/>
        <v>46163</v>
      </c>
      <c r="K10585" t="str">
        <f t="shared" si="664"/>
        <v>Thu</v>
      </c>
      <c r="L10585" t="str">
        <f t="shared" si="662"/>
        <v>W3</v>
      </c>
      <c r="M10585" t="s">
        <v>10340</v>
      </c>
      <c r="N10585" t="s">
        <v>213</v>
      </c>
      <c r="O10585" t="s">
        <v>5735</v>
      </c>
      <c r="P10585" t="s">
        <v>10442</v>
      </c>
      <c r="Q10585" t="s">
        <v>1932</v>
      </c>
      <c r="R10585">
        <v>310</v>
      </c>
      <c r="S10585" s="15" t="str">
        <f t="shared" si="663"/>
        <v>{ month: "May", hq: "1.South", area: "5. HLEC", kam: "NGUYỄN HOÀNG TRÂN", kae: "✔️ KAE Lê Văn Hưng", route: "F2/F4", week: "W3", day: "Thu", cusCode: "DLKKAE012436", sales: 1474000, totalC: 310, skuLines: 1 },</v>
      </c>
    </row>
    <row r="10586" spans="1:19" ht="18.5" x14ac:dyDescent="0.45">
      <c r="A10586" s="24"/>
      <c r="B10586" s="24" t="s">
        <v>123</v>
      </c>
      <c r="C10586" s="24" t="s">
        <v>145</v>
      </c>
      <c r="D10586" s="22" t="s">
        <v>147</v>
      </c>
      <c r="E10586" s="24" t="s">
        <v>45</v>
      </c>
      <c r="F10586" s="22" t="s">
        <v>7333</v>
      </c>
      <c r="G10586" s="14" t="s">
        <v>5745</v>
      </c>
      <c r="H10586" s="14">
        <v>1841888.888888889</v>
      </c>
      <c r="I10586">
        <v>2</v>
      </c>
      <c r="J10586" s="13">
        <f t="shared" si="661"/>
        <v>46163</v>
      </c>
      <c r="K10586" t="str">
        <f t="shared" si="664"/>
        <v>Thu</v>
      </c>
      <c r="L10586" t="str">
        <f t="shared" si="662"/>
        <v>W3</v>
      </c>
      <c r="M10586" t="s">
        <v>10340</v>
      </c>
      <c r="N10586" t="s">
        <v>213</v>
      </c>
      <c r="O10586" t="s">
        <v>5735</v>
      </c>
      <c r="P10586" t="s">
        <v>10442</v>
      </c>
      <c r="Q10586" t="s">
        <v>1932</v>
      </c>
      <c r="R10586">
        <v>310</v>
      </c>
      <c r="S10586" s="15" t="str">
        <f t="shared" si="663"/>
        <v>{ month: "May", hq: "1.South", area: "5. HLEC", kam: "NGUYỄN HOÀNG TRÂN", kae: "✔️ KAE Lê Văn Hưng", route: "F2/F4", week: "W3", day: "Thu", cusCode: "DLKKAE012437", sales: 1841888.88888889, totalC: 310, skuLines: 2 },</v>
      </c>
    </row>
    <row r="10587" spans="1:19" ht="18.5" x14ac:dyDescent="0.45">
      <c r="A10587" s="24"/>
      <c r="B10587" s="24" t="s">
        <v>123</v>
      </c>
      <c r="C10587" s="24" t="s">
        <v>145</v>
      </c>
      <c r="D10587" s="22" t="s">
        <v>147</v>
      </c>
      <c r="E10587" s="24" t="s">
        <v>45</v>
      </c>
      <c r="F10587" s="22" t="s">
        <v>7334</v>
      </c>
      <c r="G10587" s="14" t="s">
        <v>5745</v>
      </c>
      <c r="H10587" s="14">
        <v>4705092.5925925924</v>
      </c>
      <c r="I10587">
        <v>1</v>
      </c>
      <c r="J10587" s="13">
        <f t="shared" si="661"/>
        <v>46163</v>
      </c>
      <c r="K10587" t="str">
        <f t="shared" si="664"/>
        <v>Thu</v>
      </c>
      <c r="L10587" t="str">
        <f t="shared" si="662"/>
        <v>W3</v>
      </c>
      <c r="M10587" t="s">
        <v>10340</v>
      </c>
      <c r="N10587" t="s">
        <v>213</v>
      </c>
      <c r="O10587" t="s">
        <v>5735</v>
      </c>
      <c r="P10587" t="s">
        <v>10442</v>
      </c>
      <c r="Q10587" t="s">
        <v>1932</v>
      </c>
      <c r="R10587">
        <v>310</v>
      </c>
      <c r="S10587" s="15" t="str">
        <f t="shared" si="663"/>
        <v>{ month: "May", hq: "1.South", area: "5. HLEC", kam: "NGUYỄN HOÀNG TRÂN", kae: "✔️ KAE Lê Văn Hưng", route: "F2/F4", week: "W3", day: "Thu", cusCode: "DLKKAE012439", sales: 4705092.59259259, totalC: 310, skuLines: 1 },</v>
      </c>
    </row>
    <row r="10588" spans="1:19" ht="18.5" x14ac:dyDescent="0.45">
      <c r="A10588" s="24"/>
      <c r="B10588" s="24" t="s">
        <v>123</v>
      </c>
      <c r="C10588" s="24" t="s">
        <v>145</v>
      </c>
      <c r="D10588" s="22" t="s">
        <v>147</v>
      </c>
      <c r="E10588" s="24" t="s">
        <v>45</v>
      </c>
      <c r="F10588" s="22" t="s">
        <v>7335</v>
      </c>
      <c r="G10588" s="14" t="s">
        <v>5747</v>
      </c>
      <c r="H10588" s="14">
        <v>4422000</v>
      </c>
      <c r="I10588">
        <v>1</v>
      </c>
      <c r="J10588" s="13">
        <f t="shared" si="661"/>
        <v>46160</v>
      </c>
      <c r="K10588" t="str">
        <f t="shared" si="664"/>
        <v>Mon</v>
      </c>
      <c r="L10588" t="str">
        <f t="shared" si="662"/>
        <v>W3</v>
      </c>
      <c r="M10588" t="s">
        <v>10340</v>
      </c>
      <c r="N10588" t="s">
        <v>213</v>
      </c>
      <c r="O10588" t="s">
        <v>5735</v>
      </c>
      <c r="P10588" t="s">
        <v>10442</v>
      </c>
      <c r="Q10588" t="s">
        <v>1932</v>
      </c>
      <c r="R10588">
        <v>310</v>
      </c>
      <c r="S10588" s="15" t="str">
        <f t="shared" si="663"/>
        <v>{ month: "May", hq: "1.South", area: "5. HLEC", kam: "NGUYỄN HOÀNG TRÂN", kae: "✔️ KAE Lê Văn Hưng", route: "F2/F4", week: "W3", day: "Mon", cusCode: "DLKKAE25814", sales: 4422000, totalC: 310, skuLines: 1 },</v>
      </c>
    </row>
    <row r="10589" spans="1:19" ht="18.5" x14ac:dyDescent="0.45">
      <c r="A10589" s="24"/>
      <c r="B10589" s="24" t="s">
        <v>123</v>
      </c>
      <c r="C10589" s="24" t="s">
        <v>145</v>
      </c>
      <c r="D10589" s="22" t="s">
        <v>147</v>
      </c>
      <c r="E10589" s="24" t="s">
        <v>45</v>
      </c>
      <c r="F10589" s="22" t="s">
        <v>7336</v>
      </c>
      <c r="G10589" s="14" t="s">
        <v>5747</v>
      </c>
      <c r="H10589" s="14">
        <v>4117518.5185185187</v>
      </c>
      <c r="I10589">
        <v>5</v>
      </c>
      <c r="J10589" s="13">
        <f t="shared" si="661"/>
        <v>46160</v>
      </c>
      <c r="K10589" t="str">
        <f t="shared" si="664"/>
        <v>Mon</v>
      </c>
      <c r="L10589" t="str">
        <f t="shared" si="662"/>
        <v>W3</v>
      </c>
      <c r="M10589" t="s">
        <v>10340</v>
      </c>
      <c r="N10589" t="s">
        <v>213</v>
      </c>
      <c r="O10589" t="s">
        <v>5735</v>
      </c>
      <c r="P10589" t="s">
        <v>10442</v>
      </c>
      <c r="Q10589" t="s">
        <v>1932</v>
      </c>
      <c r="R10589">
        <v>310</v>
      </c>
      <c r="S10589" s="15" t="str">
        <f t="shared" si="663"/>
        <v>{ month: "May", hq: "1.South", area: "5. HLEC", kam: "NGUYỄN HOÀNG TRÂN", kae: "✔️ KAE Lê Văn Hưng", route: "F2/F4", week: "W3", day: "Mon", cusCode: "DLKKAE25815", sales: 4117518.51851852, totalC: 310, skuLines: 5 },</v>
      </c>
    </row>
    <row r="10590" spans="1:19" ht="18.5" x14ac:dyDescent="0.45">
      <c r="A10590" s="24"/>
      <c r="B10590" s="24" t="s">
        <v>123</v>
      </c>
      <c r="C10590" s="24" t="s">
        <v>145</v>
      </c>
      <c r="D10590" s="22" t="s">
        <v>147</v>
      </c>
      <c r="E10590" s="24" t="s">
        <v>45</v>
      </c>
      <c r="F10590" s="22" t="s">
        <v>4685</v>
      </c>
      <c r="G10590" s="14" t="s">
        <v>1944</v>
      </c>
      <c r="H10590" s="14">
        <v>1474000</v>
      </c>
      <c r="I10590">
        <v>1</v>
      </c>
      <c r="J10590" s="13">
        <f t="shared" si="661"/>
        <v>46155</v>
      </c>
      <c r="K10590" t="str">
        <f t="shared" si="664"/>
        <v>Wed</v>
      </c>
      <c r="L10590" t="str">
        <f t="shared" si="662"/>
        <v>W2</v>
      </c>
      <c r="M10590" t="s">
        <v>10340</v>
      </c>
      <c r="N10590" t="s">
        <v>213</v>
      </c>
      <c r="O10590" t="s">
        <v>5735</v>
      </c>
      <c r="P10590" t="s">
        <v>10442</v>
      </c>
      <c r="Q10590" t="s">
        <v>1932</v>
      </c>
      <c r="R10590">
        <v>294</v>
      </c>
      <c r="S10590" s="15" t="str">
        <f t="shared" si="663"/>
        <v>{ month: "May", hq: "1.South", area: "5. HLEC", kam: "NGUYỄN HOÀNG TRÂN", kae: "✔️ KAE Lê Văn Hưng", route: "F2/F4", week: "W2", day: "Wed", cusCode: "DLKMBT00117", sales: 1474000, totalC: 294, skuLines: 1 },</v>
      </c>
    </row>
    <row r="10591" spans="1:19" ht="18.5" x14ac:dyDescent="0.45">
      <c r="A10591" s="24"/>
      <c r="B10591" s="24" t="s">
        <v>123</v>
      </c>
      <c r="C10591" s="24" t="s">
        <v>145</v>
      </c>
      <c r="D10591" s="22" t="s">
        <v>147</v>
      </c>
      <c r="E10591" s="24" t="s">
        <v>45</v>
      </c>
      <c r="F10591" s="22" t="s">
        <v>7337</v>
      </c>
      <c r="G10591" s="14" t="s">
        <v>5745</v>
      </c>
      <c r="H10591" s="14">
        <v>4422000</v>
      </c>
      <c r="I10591">
        <v>1</v>
      </c>
      <c r="J10591" s="13">
        <f t="shared" si="661"/>
        <v>46163</v>
      </c>
      <c r="K10591" t="str">
        <f t="shared" si="664"/>
        <v>Thu</v>
      </c>
      <c r="L10591" t="str">
        <f t="shared" si="662"/>
        <v>W3</v>
      </c>
      <c r="M10591" t="s">
        <v>10340</v>
      </c>
      <c r="N10591" t="s">
        <v>213</v>
      </c>
      <c r="O10591" t="s">
        <v>5735</v>
      </c>
      <c r="P10591" t="s">
        <v>10442</v>
      </c>
      <c r="Q10591" t="s">
        <v>1932</v>
      </c>
      <c r="R10591">
        <v>310</v>
      </c>
      <c r="S10591" s="15" t="str">
        <f t="shared" si="663"/>
        <v>{ month: "May", hq: "1.South", area: "5. HLEC", kam: "NGUYỄN HOÀNG TRÂN", kae: "✔️ KAE Lê Văn Hưng", route: "F2/F4", week: "W3", day: "Thu", cusCode: "KAEDLK0011238", sales: 4422000, totalC: 310, skuLines: 1 },</v>
      </c>
    </row>
    <row r="10592" spans="1:19" ht="18.5" x14ac:dyDescent="0.45">
      <c r="A10592" s="24"/>
      <c r="B10592" s="24" t="s">
        <v>123</v>
      </c>
      <c r="C10592" s="24" t="s">
        <v>145</v>
      </c>
      <c r="D10592" s="22" t="s">
        <v>147</v>
      </c>
      <c r="E10592" s="24" t="s">
        <v>45</v>
      </c>
      <c r="F10592" s="22" t="s">
        <v>7338</v>
      </c>
      <c r="G10592" s="14" t="s">
        <v>5745</v>
      </c>
      <c r="H10592" s="14">
        <v>1474000</v>
      </c>
      <c r="I10592">
        <v>1</v>
      </c>
      <c r="J10592" s="13">
        <f t="shared" si="661"/>
        <v>46163</v>
      </c>
      <c r="K10592" t="str">
        <f t="shared" si="664"/>
        <v>Thu</v>
      </c>
      <c r="L10592" t="str">
        <f t="shared" si="662"/>
        <v>W3</v>
      </c>
      <c r="M10592" t="s">
        <v>10340</v>
      </c>
      <c r="N10592" t="s">
        <v>213</v>
      </c>
      <c r="O10592" t="s">
        <v>5735</v>
      </c>
      <c r="P10592" t="s">
        <v>10442</v>
      </c>
      <c r="Q10592" t="s">
        <v>1932</v>
      </c>
      <c r="R10592">
        <v>310</v>
      </c>
      <c r="S10592" s="15" t="str">
        <f t="shared" si="663"/>
        <v>{ month: "May", hq: "1.South", area: "5. HLEC", kam: "NGUYỄN HOÀNG TRÂN", kae: "✔️ KAE Lê Văn Hưng", route: "F2/F4", week: "W3", day: "Thu", cusCode: "KAEDLK0011239", sales: 1474000, totalC: 310, skuLines: 1 },</v>
      </c>
    </row>
    <row r="10593" spans="1:19" ht="18.5" x14ac:dyDescent="0.45">
      <c r="A10593" s="24"/>
      <c r="B10593" s="24" t="s">
        <v>123</v>
      </c>
      <c r="C10593" s="24" t="s">
        <v>145</v>
      </c>
      <c r="D10593" s="22" t="s">
        <v>147</v>
      </c>
      <c r="E10593" s="24" t="s">
        <v>45</v>
      </c>
      <c r="F10593" s="22" t="s">
        <v>7339</v>
      </c>
      <c r="G10593" s="14" t="s">
        <v>5745</v>
      </c>
      <c r="H10593" s="14">
        <v>1474000</v>
      </c>
      <c r="I10593">
        <v>1</v>
      </c>
      <c r="J10593" s="13">
        <f t="shared" si="661"/>
        <v>46163</v>
      </c>
      <c r="K10593" t="str">
        <f t="shared" si="664"/>
        <v>Thu</v>
      </c>
      <c r="L10593" t="str">
        <f t="shared" si="662"/>
        <v>W3</v>
      </c>
      <c r="M10593" t="s">
        <v>10340</v>
      </c>
      <c r="N10593" t="s">
        <v>213</v>
      </c>
      <c r="O10593" t="s">
        <v>5735</v>
      </c>
      <c r="P10593" t="s">
        <v>10442</v>
      </c>
      <c r="Q10593" t="s">
        <v>1932</v>
      </c>
      <c r="R10593">
        <v>310</v>
      </c>
      <c r="S10593" s="15" t="str">
        <f t="shared" si="663"/>
        <v>{ month: "May", hq: "1.South", area: "5. HLEC", kam: "NGUYỄN HOÀNG TRÂN", kae: "✔️ KAE Lê Văn Hưng", route: "F2/F4", week: "W3", day: "Thu", cusCode: "KAEDLK0011240", sales: 1474000, totalC: 310, skuLines: 1 },</v>
      </c>
    </row>
    <row r="10594" spans="1:19" ht="18.5" x14ac:dyDescent="0.45">
      <c r="A10594" s="24"/>
      <c r="B10594" s="24" t="s">
        <v>123</v>
      </c>
      <c r="C10594" s="24" t="s">
        <v>145</v>
      </c>
      <c r="D10594" s="22" t="s">
        <v>147</v>
      </c>
      <c r="E10594" s="24" t="s">
        <v>45</v>
      </c>
      <c r="F10594" s="22" t="s">
        <v>4686</v>
      </c>
      <c r="G10594" s="14" t="s">
        <v>1949</v>
      </c>
      <c r="H10594" s="14">
        <v>1971777.7777777778</v>
      </c>
      <c r="I10594">
        <v>2</v>
      </c>
      <c r="J10594" s="13">
        <f t="shared" si="661"/>
        <v>46156</v>
      </c>
      <c r="K10594" t="str">
        <f t="shared" si="664"/>
        <v>Thu</v>
      </c>
      <c r="L10594" t="str">
        <f t="shared" si="662"/>
        <v>W2</v>
      </c>
      <c r="M10594" t="s">
        <v>10340</v>
      </c>
      <c r="N10594" t="s">
        <v>213</v>
      </c>
      <c r="O10594" t="s">
        <v>5735</v>
      </c>
      <c r="P10594" t="s">
        <v>10442</v>
      </c>
      <c r="Q10594" t="s">
        <v>1932</v>
      </c>
      <c r="R10594">
        <v>294</v>
      </c>
      <c r="S10594" s="15" t="str">
        <f t="shared" si="663"/>
        <v>{ month: "May", hq: "1.South", area: "5. HLEC", kam: "NGUYỄN HOÀNG TRÂN", kae: "✔️ KAE Lê Văn Hưng", route: "F2/F4", week: "W2", day: "Thu", cusCode: "KAEDLK001221", sales: 1971777.77777778, totalC: 294, skuLines: 2 },</v>
      </c>
    </row>
    <row r="10595" spans="1:19" ht="18.5" x14ac:dyDescent="0.45">
      <c r="A10595" s="24"/>
      <c r="B10595" s="24" t="s">
        <v>123</v>
      </c>
      <c r="C10595" s="24" t="s">
        <v>145</v>
      </c>
      <c r="D10595" s="22" t="s">
        <v>147</v>
      </c>
      <c r="E10595" s="24" t="s">
        <v>45</v>
      </c>
      <c r="F10595" s="22" t="s">
        <v>4687</v>
      </c>
      <c r="G10595" s="14" t="s">
        <v>1949</v>
      </c>
      <c r="H10595" s="14">
        <v>3445777.777777778</v>
      </c>
      <c r="I10595">
        <v>2</v>
      </c>
      <c r="J10595" s="13">
        <f t="shared" si="661"/>
        <v>46156</v>
      </c>
      <c r="K10595" t="str">
        <f t="shared" si="664"/>
        <v>Thu</v>
      </c>
      <c r="L10595" t="str">
        <f t="shared" si="662"/>
        <v>W2</v>
      </c>
      <c r="M10595" t="s">
        <v>10340</v>
      </c>
      <c r="N10595" t="s">
        <v>213</v>
      </c>
      <c r="O10595" t="s">
        <v>5735</v>
      </c>
      <c r="P10595" t="s">
        <v>10442</v>
      </c>
      <c r="Q10595" t="s">
        <v>1932</v>
      </c>
      <c r="R10595">
        <v>294</v>
      </c>
      <c r="S10595" s="15" t="str">
        <f t="shared" si="663"/>
        <v>{ month: "May", hq: "1.South", area: "5. HLEC", kam: "NGUYỄN HOÀNG TRÂN", kae: "✔️ KAE Lê Văn Hưng", route: "F2/F4", week: "W2", day: "Thu", cusCode: "KAEDLK001222", sales: 3445777.77777778, totalC: 294, skuLines: 2 },</v>
      </c>
    </row>
    <row r="10596" spans="1:19" ht="18.5" x14ac:dyDescent="0.45">
      <c r="A10596" s="24"/>
      <c r="B10596" s="24" t="s">
        <v>123</v>
      </c>
      <c r="C10596" s="24" t="s">
        <v>145</v>
      </c>
      <c r="D10596" s="22" t="s">
        <v>147</v>
      </c>
      <c r="E10596" s="24" t="s">
        <v>45</v>
      </c>
      <c r="F10596" s="22" t="s">
        <v>7340</v>
      </c>
      <c r="G10596" s="14" t="s">
        <v>5745</v>
      </c>
      <c r="H10596" s="14">
        <v>1474000</v>
      </c>
      <c r="I10596">
        <v>1</v>
      </c>
      <c r="J10596" s="13">
        <f t="shared" si="661"/>
        <v>46163</v>
      </c>
      <c r="K10596" t="str">
        <f t="shared" si="664"/>
        <v>Thu</v>
      </c>
      <c r="L10596" t="str">
        <f t="shared" si="662"/>
        <v>W3</v>
      </c>
      <c r="M10596" t="s">
        <v>10340</v>
      </c>
      <c r="N10596" t="s">
        <v>213</v>
      </c>
      <c r="O10596" t="s">
        <v>5735</v>
      </c>
      <c r="P10596" t="s">
        <v>10442</v>
      </c>
      <c r="Q10596" t="s">
        <v>1932</v>
      </c>
      <c r="R10596">
        <v>310</v>
      </c>
      <c r="S10596" s="15" t="str">
        <f t="shared" si="663"/>
        <v>{ month: "May", hq: "1.South", area: "5. HLEC", kam: "NGUYỄN HOÀNG TRÂN", kae: "✔️ KAE Lê Văn Hưng", route: "F2/F4", week: "W3", day: "Thu", cusCode: "KAEDLK001226", sales: 1474000, totalC: 310, skuLines: 1 },</v>
      </c>
    </row>
    <row r="10597" spans="1:19" ht="18.5" x14ac:dyDescent="0.45">
      <c r="A10597" s="24"/>
      <c r="B10597" s="24" t="s">
        <v>123</v>
      </c>
      <c r="C10597" s="24" t="s">
        <v>145</v>
      </c>
      <c r="D10597" s="22" t="s">
        <v>147</v>
      </c>
      <c r="E10597" s="24" t="s">
        <v>45</v>
      </c>
      <c r="F10597" s="22" t="s">
        <v>4688</v>
      </c>
      <c r="G10597" s="14" t="s">
        <v>1949</v>
      </c>
      <c r="H10597" s="14">
        <v>1474000</v>
      </c>
      <c r="I10597">
        <v>1</v>
      </c>
      <c r="J10597" s="13">
        <f t="shared" si="661"/>
        <v>46156</v>
      </c>
      <c r="K10597" t="str">
        <f t="shared" si="664"/>
        <v>Thu</v>
      </c>
      <c r="L10597" t="str">
        <f t="shared" si="662"/>
        <v>W2</v>
      </c>
      <c r="M10597" t="s">
        <v>10340</v>
      </c>
      <c r="N10597" t="s">
        <v>213</v>
      </c>
      <c r="O10597" t="s">
        <v>5735</v>
      </c>
      <c r="P10597" t="s">
        <v>10442</v>
      </c>
      <c r="Q10597" t="s">
        <v>1932</v>
      </c>
      <c r="R10597">
        <v>294</v>
      </c>
      <c r="S10597" s="15" t="str">
        <f t="shared" si="663"/>
        <v>{ month: "May", hq: "1.South", area: "5. HLEC", kam: "NGUYỄN HOÀNG TRÂN", kae: "✔️ KAE Lê Văn Hưng", route: "F2/F4", week: "W2", day: "Thu", cusCode: "KAEDLK001227", sales: 1474000, totalC: 294, skuLines: 1 },</v>
      </c>
    </row>
    <row r="10598" spans="1:19" ht="18.5" x14ac:dyDescent="0.45">
      <c r="A10598" s="24"/>
      <c r="B10598" s="24" t="s">
        <v>123</v>
      </c>
      <c r="C10598" s="24" t="s">
        <v>145</v>
      </c>
      <c r="D10598" s="22" t="s">
        <v>147</v>
      </c>
      <c r="E10598" s="24" t="s">
        <v>45</v>
      </c>
      <c r="F10598" s="22" t="s">
        <v>9716</v>
      </c>
      <c r="G10598" s="14" t="s">
        <v>8523</v>
      </c>
      <c r="H10598" s="14">
        <v>7245055.555555556</v>
      </c>
      <c r="I10598">
        <v>2</v>
      </c>
      <c r="J10598" s="13">
        <f t="shared" si="661"/>
        <v>46170</v>
      </c>
      <c r="K10598" t="str">
        <f t="shared" si="664"/>
        <v>Thu</v>
      </c>
      <c r="L10598" t="str">
        <f t="shared" si="662"/>
        <v>W4</v>
      </c>
      <c r="M10598" t="s">
        <v>10340</v>
      </c>
      <c r="N10598" t="s">
        <v>213</v>
      </c>
      <c r="O10598" t="s">
        <v>5735</v>
      </c>
      <c r="P10598" t="s">
        <v>10442</v>
      </c>
      <c r="Q10598" t="s">
        <v>1932</v>
      </c>
      <c r="R10598">
        <v>312</v>
      </c>
      <c r="S10598" s="15" t="str">
        <f t="shared" si="663"/>
        <v>{ month: "May", hq: "1.South", area: "5. HLEC", kam: "NGUYỄN HOÀNG TRÂN", kae: "✔️ KAE Lê Văn Hưng", route: "F2/F4", week: "W4", day: "Thu", cusCode: "KAEDLK001228", sales: 7245055.55555556, totalC: 312, skuLines: 2 },</v>
      </c>
    </row>
    <row r="10599" spans="1:19" ht="18.5" x14ac:dyDescent="0.45">
      <c r="A10599" s="24"/>
      <c r="B10599" s="24" t="s">
        <v>123</v>
      </c>
      <c r="C10599" s="24" t="s">
        <v>145</v>
      </c>
      <c r="D10599" s="22" t="s">
        <v>147</v>
      </c>
      <c r="E10599" s="24" t="s">
        <v>45</v>
      </c>
      <c r="F10599" s="22" t="s">
        <v>4689</v>
      </c>
      <c r="G10599" s="14" t="s">
        <v>1935</v>
      </c>
      <c r="H10599" s="14">
        <v>7369999.9999999991</v>
      </c>
      <c r="I10599">
        <v>1</v>
      </c>
      <c r="J10599" s="13">
        <f t="shared" si="661"/>
        <v>46157</v>
      </c>
      <c r="K10599" t="str">
        <f t="shared" si="664"/>
        <v>Fri</v>
      </c>
      <c r="L10599" t="str">
        <f t="shared" si="662"/>
        <v>W2</v>
      </c>
      <c r="M10599" t="s">
        <v>10340</v>
      </c>
      <c r="N10599" t="s">
        <v>213</v>
      </c>
      <c r="O10599" t="s">
        <v>5735</v>
      </c>
      <c r="P10599" t="s">
        <v>10442</v>
      </c>
      <c r="Q10599" t="s">
        <v>201</v>
      </c>
      <c r="R10599">
        <v>294</v>
      </c>
      <c r="S10599" s="15" t="str">
        <f t="shared" si="663"/>
        <v>{ month: "May", hq: "1.South", area: "5. HLEC", kam: "NGUYỄN HOÀNG TRÂN", kae: "✔️ KAE Lê Văn Hưng", route: "F2", week: "W2", day: "Fri", cusCode: "KAEDLK0121250", sales: 7370000, totalC: 294, skuLines: 1 },</v>
      </c>
    </row>
    <row r="10600" spans="1:19" ht="18.5" x14ac:dyDescent="0.45">
      <c r="A10600" s="24"/>
      <c r="B10600" s="24" t="s">
        <v>123</v>
      </c>
      <c r="C10600" s="24" t="s">
        <v>145</v>
      </c>
      <c r="D10600" s="22" t="s">
        <v>147</v>
      </c>
      <c r="E10600" s="24" t="s">
        <v>45</v>
      </c>
      <c r="F10600" s="22" t="s">
        <v>4690</v>
      </c>
      <c r="G10600" s="14" t="s">
        <v>1935</v>
      </c>
      <c r="H10600" s="14">
        <v>7369999.9999999991</v>
      </c>
      <c r="I10600">
        <v>1</v>
      </c>
      <c r="J10600" s="13">
        <f t="shared" si="661"/>
        <v>46157</v>
      </c>
      <c r="K10600" t="str">
        <f t="shared" si="664"/>
        <v>Fri</v>
      </c>
      <c r="L10600" t="str">
        <f t="shared" si="662"/>
        <v>W2</v>
      </c>
      <c r="M10600" t="s">
        <v>10340</v>
      </c>
      <c r="N10600" t="s">
        <v>213</v>
      </c>
      <c r="O10600" t="s">
        <v>5735</v>
      </c>
      <c r="P10600" t="s">
        <v>10442</v>
      </c>
      <c r="Q10600" t="s">
        <v>201</v>
      </c>
      <c r="R10600">
        <v>294</v>
      </c>
      <c r="S10600" s="15" t="str">
        <f t="shared" si="663"/>
        <v>{ month: "May", hq: "1.South", area: "5. HLEC", kam: "NGUYỄN HOÀNG TRÂN", kae: "✔️ KAE Lê Văn Hưng", route: "F2", week: "W2", day: "Fri", cusCode: "KAEDLK0121254", sales: 7370000, totalC: 294, skuLines: 1 },</v>
      </c>
    </row>
    <row r="10601" spans="1:19" ht="18.5" x14ac:dyDescent="0.45">
      <c r="A10601" s="24"/>
      <c r="B10601" s="24" t="s">
        <v>123</v>
      </c>
      <c r="C10601" s="24" t="s">
        <v>145</v>
      </c>
      <c r="D10601" s="22" t="s">
        <v>147</v>
      </c>
      <c r="E10601" s="24" t="s">
        <v>45</v>
      </c>
      <c r="F10601" s="22" t="s">
        <v>7341</v>
      </c>
      <c r="G10601" s="14" t="s">
        <v>5738</v>
      </c>
      <c r="H10601" s="14">
        <v>1474000</v>
      </c>
      <c r="I10601">
        <v>1</v>
      </c>
      <c r="J10601" s="13">
        <f t="shared" si="661"/>
        <v>46144</v>
      </c>
      <c r="K10601" t="str">
        <f t="shared" si="664"/>
        <v>Sat</v>
      </c>
      <c r="L10601" t="str">
        <f t="shared" si="662"/>
        <v>W0</v>
      </c>
      <c r="M10601" t="s">
        <v>10340</v>
      </c>
      <c r="N10601" t="s">
        <v>213</v>
      </c>
      <c r="O10601" t="s">
        <v>5735</v>
      </c>
      <c r="P10601" t="s">
        <v>10442</v>
      </c>
      <c r="Q10601" t="s">
        <v>200</v>
      </c>
      <c r="R10601">
        <v>267</v>
      </c>
      <c r="S10601" s="15" t="str">
        <f t="shared" si="663"/>
        <v>{ month: "May", hq: "1.South", area: "5. HLEC", kam: "NGUYỄN HOÀNG TRÂN", kae: "✔️ KAE Lê Văn Hưng", route: "F4", week: "W0", day: "Sat", cusCode: "KAEDLK01417", sales: 1474000, totalC: 267, skuLines: 1 },</v>
      </c>
    </row>
    <row r="10602" spans="1:19" ht="18.5" x14ac:dyDescent="0.45">
      <c r="A10602" s="24"/>
      <c r="B10602" s="24" t="s">
        <v>123</v>
      </c>
      <c r="C10602" s="24" t="s">
        <v>145</v>
      </c>
      <c r="D10602" s="22" t="s">
        <v>147</v>
      </c>
      <c r="E10602" s="24" t="s">
        <v>45</v>
      </c>
      <c r="F10602" s="22" t="s">
        <v>4691</v>
      </c>
      <c r="G10602" s="14" t="s">
        <v>1941</v>
      </c>
      <c r="H10602" s="14">
        <v>1207509.2592592593</v>
      </c>
      <c r="I10602">
        <v>2</v>
      </c>
      <c r="J10602" s="13">
        <f t="shared" si="661"/>
        <v>46158</v>
      </c>
      <c r="K10602" t="str">
        <f t="shared" si="664"/>
        <v>Sat</v>
      </c>
      <c r="L10602" t="str">
        <f t="shared" si="662"/>
        <v>W2</v>
      </c>
      <c r="M10602" t="s">
        <v>10340</v>
      </c>
      <c r="N10602" t="s">
        <v>213</v>
      </c>
      <c r="O10602" t="s">
        <v>5735</v>
      </c>
      <c r="P10602" t="s">
        <v>10442</v>
      </c>
      <c r="Q10602" t="s">
        <v>1932</v>
      </c>
      <c r="R10602">
        <v>294</v>
      </c>
      <c r="S10602" s="15" t="str">
        <f t="shared" si="663"/>
        <v>{ month: "May", hq: "1.South", area: "5. HLEC", kam: "NGUYỄN HOÀNG TRÂN", kae: "✔️ KAE Lê Văn Hưng", route: "F2/F4", week: "W2", day: "Sat", cusCode: "KAEDLK112375", sales: 1207509.25925926, totalC: 294, skuLines: 2 },</v>
      </c>
    </row>
    <row r="10603" spans="1:19" ht="18.5" x14ac:dyDescent="0.45">
      <c r="A10603" s="24"/>
      <c r="B10603" s="24" t="s">
        <v>123</v>
      </c>
      <c r="C10603" s="24" t="s">
        <v>145</v>
      </c>
      <c r="D10603" s="22" t="s">
        <v>147</v>
      </c>
      <c r="E10603" s="24" t="s">
        <v>45</v>
      </c>
      <c r="F10603" s="22" t="s">
        <v>4692</v>
      </c>
      <c r="G10603" s="14" t="s">
        <v>5738</v>
      </c>
      <c r="H10603" s="14">
        <v>1474000</v>
      </c>
      <c r="I10603">
        <v>1</v>
      </c>
      <c r="J10603" s="13">
        <f t="shared" si="661"/>
        <v>46144</v>
      </c>
      <c r="K10603" t="str">
        <f t="shared" si="664"/>
        <v>Sat</v>
      </c>
      <c r="L10603" t="str">
        <f t="shared" si="662"/>
        <v>W0</v>
      </c>
      <c r="M10603" t="s">
        <v>10340</v>
      </c>
      <c r="N10603" t="s">
        <v>213</v>
      </c>
      <c r="O10603" t="s">
        <v>5735</v>
      </c>
      <c r="P10603" t="s">
        <v>10442</v>
      </c>
      <c r="Q10603" t="s">
        <v>200</v>
      </c>
      <c r="R10603">
        <v>267</v>
      </c>
      <c r="S10603" s="15" t="str">
        <f t="shared" si="663"/>
        <v>{ month: "May", hq: "1.South", area: "5. HLEC", kam: "NGUYỄN HOÀNG TRÂN", kae: "✔️ KAE Lê Văn Hưng", route: "F4", week: "W0", day: "Sat", cusCode: "KAEDLK112376", sales: 1474000, totalC: 267, skuLines: 1 },</v>
      </c>
    </row>
    <row r="10604" spans="1:19" ht="18.5" x14ac:dyDescent="0.45">
      <c r="A10604" s="24"/>
      <c r="B10604" s="24" t="s">
        <v>123</v>
      </c>
      <c r="C10604" s="24" t="s">
        <v>145</v>
      </c>
      <c r="D10604" s="22" t="s">
        <v>147</v>
      </c>
      <c r="E10604" s="24" t="s">
        <v>45</v>
      </c>
      <c r="F10604" s="22" t="s">
        <v>4692</v>
      </c>
      <c r="G10604" s="14" t="s">
        <v>1941</v>
      </c>
      <c r="H10604" s="14">
        <v>1234777.7777777778</v>
      </c>
      <c r="I10604">
        <v>2</v>
      </c>
      <c r="J10604" s="13">
        <f t="shared" si="661"/>
        <v>46158</v>
      </c>
      <c r="K10604" t="str">
        <f t="shared" si="664"/>
        <v>Sat</v>
      </c>
      <c r="L10604" t="str">
        <f t="shared" si="662"/>
        <v>W2</v>
      </c>
      <c r="M10604" t="s">
        <v>10340</v>
      </c>
      <c r="N10604" t="s">
        <v>213</v>
      </c>
      <c r="O10604" t="s">
        <v>5735</v>
      </c>
      <c r="P10604" t="s">
        <v>10442</v>
      </c>
      <c r="Q10604" t="s">
        <v>1932</v>
      </c>
      <c r="R10604">
        <v>294</v>
      </c>
      <c r="S10604" s="15" t="str">
        <f t="shared" si="663"/>
        <v>{ month: "May", hq: "1.South", area: "5. HLEC", kam: "NGUYỄN HOÀNG TRÂN", kae: "✔️ KAE Lê Văn Hưng", route: "F2/F4", week: "W2", day: "Sat", cusCode: "KAEDLK112376", sales: 1234777.77777778, totalC: 294, skuLines: 2 },</v>
      </c>
    </row>
    <row r="10605" spans="1:19" ht="18.5" x14ac:dyDescent="0.45">
      <c r="A10605" s="24"/>
      <c r="B10605" s="24" t="s">
        <v>123</v>
      </c>
      <c r="C10605" s="24" t="s">
        <v>145</v>
      </c>
      <c r="D10605" s="22" t="s">
        <v>147</v>
      </c>
      <c r="E10605" s="24" t="s">
        <v>45</v>
      </c>
      <c r="F10605" s="22" t="s">
        <v>7342</v>
      </c>
      <c r="G10605" s="14" t="s">
        <v>5744</v>
      </c>
      <c r="H10605" s="14">
        <v>4705092.5925925924</v>
      </c>
      <c r="I10605">
        <v>3</v>
      </c>
      <c r="J10605" s="13">
        <f t="shared" si="661"/>
        <v>46162</v>
      </c>
      <c r="K10605" t="str">
        <f t="shared" si="664"/>
        <v>Wed</v>
      </c>
      <c r="L10605" t="str">
        <f t="shared" si="662"/>
        <v>W3</v>
      </c>
      <c r="M10605" t="s">
        <v>10340</v>
      </c>
      <c r="N10605" t="s">
        <v>213</v>
      </c>
      <c r="O10605" t="s">
        <v>5735</v>
      </c>
      <c r="P10605" t="s">
        <v>10442</v>
      </c>
      <c r="Q10605" t="s">
        <v>1932</v>
      </c>
      <c r="R10605">
        <v>310</v>
      </c>
      <c r="S10605" s="15" t="str">
        <f t="shared" si="663"/>
        <v>{ month: "May", hq: "1.South", area: "5. HLEC", kam: "NGUYỄN HOÀNG TRÂN", kae: "✔️ KAE Lê Văn Hưng", route: "F2/F4", week: "W3", day: "Wed", cusCode: "KAEDLK130031", sales: 4705092.59259259, totalC: 310, skuLines: 3 },</v>
      </c>
    </row>
    <row r="10606" spans="1:19" ht="18.5" x14ac:dyDescent="0.45">
      <c r="A10606" s="24"/>
      <c r="B10606" s="24" t="s">
        <v>123</v>
      </c>
      <c r="C10606" s="24" t="s">
        <v>145</v>
      </c>
      <c r="D10606" s="22" t="s">
        <v>147</v>
      </c>
      <c r="E10606" s="24" t="s">
        <v>45</v>
      </c>
      <c r="F10606" s="22" t="s">
        <v>9717</v>
      </c>
      <c r="G10606" s="14" t="s">
        <v>8522</v>
      </c>
      <c r="H10606" s="14">
        <v>14739999.999999998</v>
      </c>
      <c r="I10606">
        <v>1</v>
      </c>
      <c r="J10606" s="13">
        <f t="shared" si="661"/>
        <v>46169</v>
      </c>
      <c r="K10606" t="str">
        <f t="shared" si="664"/>
        <v>Wed</v>
      </c>
      <c r="L10606" t="str">
        <f t="shared" si="662"/>
        <v>W4</v>
      </c>
      <c r="M10606" t="s">
        <v>10340</v>
      </c>
      <c r="N10606" t="s">
        <v>213</v>
      </c>
      <c r="O10606" t="s">
        <v>5735</v>
      </c>
      <c r="P10606" t="s">
        <v>10442</v>
      </c>
      <c r="Q10606" t="s">
        <v>1932</v>
      </c>
      <c r="R10606">
        <v>312</v>
      </c>
      <c r="S10606" s="15" t="str">
        <f t="shared" si="663"/>
        <v>{ month: "May", hq: "1.South", area: "5. HLEC", kam: "NGUYỄN HOÀNG TRÂN", kae: "✔️ KAE Lê Văn Hưng", route: "F2/F4", week: "W4", day: "Wed", cusCode: "KAEDLK130033", sales: 14740000, totalC: 312, skuLines: 1 },</v>
      </c>
    </row>
    <row r="10607" spans="1:19" ht="18.5" x14ac:dyDescent="0.45">
      <c r="A10607" s="24"/>
      <c r="B10607" s="24" t="s">
        <v>123</v>
      </c>
      <c r="C10607" s="24" t="s">
        <v>145</v>
      </c>
      <c r="D10607" s="22" t="s">
        <v>147</v>
      </c>
      <c r="E10607" s="24" t="s">
        <v>45</v>
      </c>
      <c r="F10607" s="22" t="s">
        <v>7343</v>
      </c>
      <c r="G10607" s="14" t="s">
        <v>5744</v>
      </c>
      <c r="H10607" s="14">
        <v>1474000</v>
      </c>
      <c r="I10607">
        <v>1</v>
      </c>
      <c r="J10607" s="13">
        <f t="shared" si="661"/>
        <v>46162</v>
      </c>
      <c r="K10607" t="str">
        <f t="shared" si="664"/>
        <v>Wed</v>
      </c>
      <c r="L10607" t="str">
        <f t="shared" si="662"/>
        <v>W3</v>
      </c>
      <c r="M10607" t="s">
        <v>10340</v>
      </c>
      <c r="N10607" t="s">
        <v>213</v>
      </c>
      <c r="O10607" t="s">
        <v>5735</v>
      </c>
      <c r="P10607" t="s">
        <v>10442</v>
      </c>
      <c r="Q10607" t="s">
        <v>1932</v>
      </c>
      <c r="R10607">
        <v>310</v>
      </c>
      <c r="S10607" s="15" t="str">
        <f t="shared" si="663"/>
        <v>{ month: "May", hq: "1.South", area: "5. HLEC", kam: "NGUYỄN HOÀNG TRÂN", kae: "✔️ KAE Lê Văn Hưng", route: "F2/F4", week: "W3", day: "Wed", cusCode: "KAEDLK310", sales: 1474000, totalC: 310, skuLines: 1 },</v>
      </c>
    </row>
    <row r="10608" spans="1:19" ht="18.5" x14ac:dyDescent="0.45">
      <c r="A10608" s="24"/>
      <c r="B10608" s="24" t="s">
        <v>123</v>
      </c>
      <c r="C10608" s="24" t="s">
        <v>145</v>
      </c>
      <c r="D10608" s="22" t="s">
        <v>147</v>
      </c>
      <c r="E10608" s="24" t="s">
        <v>45</v>
      </c>
      <c r="F10608" s="22" t="s">
        <v>7344</v>
      </c>
      <c r="G10608" s="14" t="s">
        <v>5744</v>
      </c>
      <c r="H10608" s="14">
        <v>1474000</v>
      </c>
      <c r="I10608">
        <v>1</v>
      </c>
      <c r="J10608" s="13">
        <f t="shared" si="661"/>
        <v>46162</v>
      </c>
      <c r="K10608" t="str">
        <f t="shared" si="664"/>
        <v>Wed</v>
      </c>
      <c r="L10608" t="str">
        <f t="shared" si="662"/>
        <v>W3</v>
      </c>
      <c r="M10608" t="s">
        <v>10340</v>
      </c>
      <c r="N10608" t="s">
        <v>213</v>
      </c>
      <c r="O10608" t="s">
        <v>5735</v>
      </c>
      <c r="P10608" t="s">
        <v>10442</v>
      </c>
      <c r="Q10608" t="s">
        <v>1932</v>
      </c>
      <c r="R10608">
        <v>310</v>
      </c>
      <c r="S10608" s="15" t="str">
        <f t="shared" si="663"/>
        <v>{ month: "May", hq: "1.South", area: "5. HLEC", kam: "NGUYỄN HOÀNG TRÂN", kae: "✔️ KAE Lê Văn Hưng", route: "F2/F4", week: "W3", day: "Wed", cusCode: "KAEDLK312", sales: 1474000, totalC: 310, skuLines: 1 },</v>
      </c>
    </row>
    <row r="10609" spans="1:19" ht="18.5" x14ac:dyDescent="0.45">
      <c r="A10609" s="24"/>
      <c r="B10609" s="24" t="s">
        <v>123</v>
      </c>
      <c r="C10609" s="24" t="s">
        <v>145</v>
      </c>
      <c r="D10609" s="22" t="s">
        <v>147</v>
      </c>
      <c r="E10609" s="24" t="s">
        <v>45</v>
      </c>
      <c r="F10609" s="22" t="s">
        <v>4693</v>
      </c>
      <c r="G10609" s="14" t="s">
        <v>1944</v>
      </c>
      <c r="H10609" s="14">
        <v>5026092.5925925924</v>
      </c>
      <c r="I10609">
        <v>8</v>
      </c>
      <c r="J10609" s="13">
        <f t="shared" si="661"/>
        <v>46155</v>
      </c>
      <c r="K10609" t="str">
        <f t="shared" si="664"/>
        <v>Wed</v>
      </c>
      <c r="L10609" t="str">
        <f t="shared" si="662"/>
        <v>W2</v>
      </c>
      <c r="M10609" t="s">
        <v>10340</v>
      </c>
      <c r="N10609" t="s">
        <v>213</v>
      </c>
      <c r="O10609" t="s">
        <v>5735</v>
      </c>
      <c r="P10609" t="s">
        <v>10442</v>
      </c>
      <c r="Q10609" t="s">
        <v>1932</v>
      </c>
      <c r="R10609">
        <v>294</v>
      </c>
      <c r="S10609" s="15" t="str">
        <f t="shared" si="663"/>
        <v>{ month: "May", hq: "1.South", area: "5. HLEC", kam: "NGUYỄN HOÀNG TRÂN", kae: "✔️ KAE Lê Văn Hưng", route: "F2/F4", week: "W2", day: "Wed", cusCode: "KAEDLK315", sales: 5026092.59259259, totalC: 294, skuLines: 8 },</v>
      </c>
    </row>
    <row r="10610" spans="1:19" ht="18.5" x14ac:dyDescent="0.45">
      <c r="A10610" s="24"/>
      <c r="B10610" s="24" t="s">
        <v>123</v>
      </c>
      <c r="C10610" s="24" t="s">
        <v>145</v>
      </c>
      <c r="D10610" s="22" t="s">
        <v>147</v>
      </c>
      <c r="E10610" s="24" t="s">
        <v>45</v>
      </c>
      <c r="F10610" s="22" t="s">
        <v>4693</v>
      </c>
      <c r="G10610" s="14" t="s">
        <v>8522</v>
      </c>
      <c r="H10610" s="14">
        <v>2823055.5555555555</v>
      </c>
      <c r="I10610">
        <v>1</v>
      </c>
      <c r="J10610" s="13">
        <f t="shared" si="661"/>
        <v>46169</v>
      </c>
      <c r="K10610" t="str">
        <f t="shared" si="664"/>
        <v>Wed</v>
      </c>
      <c r="L10610" t="str">
        <f t="shared" si="662"/>
        <v>W4</v>
      </c>
      <c r="M10610" t="s">
        <v>10340</v>
      </c>
      <c r="N10610" t="s">
        <v>213</v>
      </c>
      <c r="O10610" t="s">
        <v>5735</v>
      </c>
      <c r="P10610" t="s">
        <v>10442</v>
      </c>
      <c r="Q10610" t="s">
        <v>1932</v>
      </c>
      <c r="R10610">
        <v>312</v>
      </c>
      <c r="S10610" s="15" t="str">
        <f t="shared" si="663"/>
        <v>{ month: "May", hq: "1.South", area: "5. HLEC", kam: "NGUYỄN HOÀNG TRÂN", kae: "✔️ KAE Lê Văn Hưng", route: "F2/F4", week: "W4", day: "Wed", cusCode: "KAEDLK315", sales: 2823055.55555556, totalC: 312, skuLines: 1 },</v>
      </c>
    </row>
    <row r="10611" spans="1:19" ht="18.5" x14ac:dyDescent="0.45">
      <c r="A10611" s="24"/>
      <c r="B10611" s="24" t="s">
        <v>123</v>
      </c>
      <c r="C10611" s="24" t="s">
        <v>145</v>
      </c>
      <c r="D10611" s="22" t="s">
        <v>147</v>
      </c>
      <c r="E10611" s="24" t="s">
        <v>45</v>
      </c>
      <c r="F10611" s="22" t="s">
        <v>1545</v>
      </c>
      <c r="G10611" s="14" t="s">
        <v>5739</v>
      </c>
      <c r="H10611" s="14">
        <v>4422000</v>
      </c>
      <c r="I10611">
        <v>1</v>
      </c>
      <c r="J10611" s="13">
        <f t="shared" si="661"/>
        <v>46146</v>
      </c>
      <c r="K10611" t="str">
        <f t="shared" si="664"/>
        <v>Mon</v>
      </c>
      <c r="L10611" t="str">
        <f t="shared" si="662"/>
        <v>W1</v>
      </c>
      <c r="M10611" t="s">
        <v>10340</v>
      </c>
      <c r="N10611" t="s">
        <v>213</v>
      </c>
      <c r="O10611" t="s">
        <v>5735</v>
      </c>
      <c r="P10611" t="s">
        <v>10442</v>
      </c>
      <c r="Q10611" t="s">
        <v>200</v>
      </c>
      <c r="R10611">
        <v>267</v>
      </c>
      <c r="S10611" s="15" t="str">
        <f t="shared" si="663"/>
        <v>{ month: "May", hq: "1.South", area: "5. HLEC", kam: "NGUYỄN HOÀNG TRÂN", kae: "✔️ KAE Lê Văn Hưng", route: "F4", week: "W1", day: "Mon", cusCode: "KAELD1339", sales: 4422000, totalC: 267, skuLines: 1 },</v>
      </c>
    </row>
    <row r="10612" spans="1:19" ht="18.5" x14ac:dyDescent="0.45">
      <c r="A10612" s="24"/>
      <c r="B10612" s="24" t="s">
        <v>123</v>
      </c>
      <c r="C10612" s="24" t="s">
        <v>145</v>
      </c>
      <c r="D10612" s="22" t="s">
        <v>147</v>
      </c>
      <c r="E10612" s="24" t="s">
        <v>45</v>
      </c>
      <c r="F10612" s="22" t="s">
        <v>1545</v>
      </c>
      <c r="G10612" s="14" t="s">
        <v>5747</v>
      </c>
      <c r="H10612" s="14">
        <v>8844000</v>
      </c>
      <c r="I10612">
        <v>1</v>
      </c>
      <c r="J10612" s="13">
        <f t="shared" si="661"/>
        <v>46160</v>
      </c>
      <c r="K10612" t="str">
        <f t="shared" si="664"/>
        <v>Mon</v>
      </c>
      <c r="L10612" t="str">
        <f t="shared" si="662"/>
        <v>W3</v>
      </c>
      <c r="M10612" t="s">
        <v>10340</v>
      </c>
      <c r="N10612" t="s">
        <v>213</v>
      </c>
      <c r="O10612" t="s">
        <v>5735</v>
      </c>
      <c r="P10612" t="s">
        <v>10442</v>
      </c>
      <c r="Q10612" t="s">
        <v>1932</v>
      </c>
      <c r="R10612">
        <v>310</v>
      </c>
      <c r="S10612" s="15" t="str">
        <f t="shared" si="663"/>
        <v>{ month: "May", hq: "1.South", area: "5. HLEC", kam: "NGUYỄN HOÀNG TRÂN", kae: "✔️ KAE Lê Văn Hưng", route: "F2/F4", week: "W3", day: "Mon", cusCode: "KAELD1339", sales: 8844000, totalC: 310, skuLines: 1 },</v>
      </c>
    </row>
    <row r="10613" spans="1:19" ht="18.5" x14ac:dyDescent="0.45">
      <c r="A10613" s="24"/>
      <c r="B10613" s="24" t="s">
        <v>123</v>
      </c>
      <c r="C10613" s="24" t="s">
        <v>145</v>
      </c>
      <c r="D10613" s="22" t="s">
        <v>147</v>
      </c>
      <c r="E10613" s="24" t="s">
        <v>45</v>
      </c>
      <c r="F10613" s="22" t="s">
        <v>9718</v>
      </c>
      <c r="G10613" s="14" t="s">
        <v>8521</v>
      </c>
      <c r="H10613" s="14">
        <v>7369999.9999999991</v>
      </c>
      <c r="I10613">
        <v>1</v>
      </c>
      <c r="J10613" s="13">
        <f t="shared" si="661"/>
        <v>46168</v>
      </c>
      <c r="K10613" t="str">
        <f t="shared" si="664"/>
        <v>Tue</v>
      </c>
      <c r="L10613" t="str">
        <f t="shared" si="662"/>
        <v>W4</v>
      </c>
      <c r="M10613" t="s">
        <v>10340</v>
      </c>
      <c r="N10613" t="s">
        <v>213</v>
      </c>
      <c r="O10613" t="s">
        <v>5735</v>
      </c>
      <c r="P10613" t="s">
        <v>10442</v>
      </c>
      <c r="Q10613" t="s">
        <v>1932</v>
      </c>
      <c r="R10613">
        <v>312</v>
      </c>
      <c r="S10613" s="15" t="str">
        <f t="shared" si="663"/>
        <v>{ month: "May", hq: "1.South", area: "5. HLEC", kam: "NGUYỄN HOÀNG TRÂN", kae: "✔️ KAE Lê Văn Hưng", route: "F2/F4", week: "W4", day: "Tue", cusCode: "TCI03003553", sales: 7370000, totalC: 312, skuLines: 1 },</v>
      </c>
    </row>
    <row r="10614" spans="1:19" ht="18.5" x14ac:dyDescent="0.45">
      <c r="A10614" s="24"/>
      <c r="B10614" s="24" t="s">
        <v>123</v>
      </c>
      <c r="C10614" s="24" t="s">
        <v>145</v>
      </c>
      <c r="D10614" s="22" t="s">
        <v>147</v>
      </c>
      <c r="E10614" s="24" t="s">
        <v>45</v>
      </c>
      <c r="F10614" s="22" t="s">
        <v>9719</v>
      </c>
      <c r="G10614" s="14" t="s">
        <v>8520</v>
      </c>
      <c r="H10614" s="14">
        <v>2044222.222222222</v>
      </c>
      <c r="I10614">
        <v>1</v>
      </c>
      <c r="J10614" s="13">
        <f t="shared" si="661"/>
        <v>46167</v>
      </c>
      <c r="K10614" t="str">
        <f t="shared" si="664"/>
        <v>Mon</v>
      </c>
      <c r="L10614" t="str">
        <f t="shared" si="662"/>
        <v>W4</v>
      </c>
      <c r="M10614" t="s">
        <v>10340</v>
      </c>
      <c r="N10614" t="s">
        <v>213</v>
      </c>
      <c r="O10614" t="s">
        <v>5735</v>
      </c>
      <c r="P10614" t="s">
        <v>10442</v>
      </c>
      <c r="Q10614" t="s">
        <v>1932</v>
      </c>
      <c r="R10614">
        <v>312</v>
      </c>
      <c r="S10614" s="15" t="str">
        <f t="shared" si="663"/>
        <v>{ month: "May", hq: "1.South", area: "5. HLEC", kam: "NGUYỄN HOÀNG TRÂN", kae: "✔️ KAE Lê Văn Hưng", route: "F2/F4", week: "W4", day: "Mon", cusCode: "TCI24003454", sales: 2044222.22222222, totalC: 312, skuLines: 1 },</v>
      </c>
    </row>
    <row r="10615" spans="1:19" ht="18.5" x14ac:dyDescent="0.45">
      <c r="A10615" s="24"/>
      <c r="B10615" s="24" t="s">
        <v>123</v>
      </c>
      <c r="C10615" s="24" t="s">
        <v>145</v>
      </c>
      <c r="D10615" s="22" t="s">
        <v>147</v>
      </c>
      <c r="E10615" s="24" t="s">
        <v>45</v>
      </c>
      <c r="F10615" s="22" t="s">
        <v>7345</v>
      </c>
      <c r="G10615" s="14" t="s">
        <v>5746</v>
      </c>
      <c r="H10615" s="14">
        <v>1104888.888888889</v>
      </c>
      <c r="I10615">
        <v>2</v>
      </c>
      <c r="J10615" s="13">
        <f t="shared" si="661"/>
        <v>46164</v>
      </c>
      <c r="K10615" t="str">
        <f t="shared" si="664"/>
        <v>Fri</v>
      </c>
      <c r="L10615" t="str">
        <f t="shared" si="662"/>
        <v>W3</v>
      </c>
      <c r="M10615" t="s">
        <v>10340</v>
      </c>
      <c r="N10615" t="s">
        <v>213</v>
      </c>
      <c r="O10615" t="s">
        <v>5735</v>
      </c>
      <c r="P10615" t="s">
        <v>10442</v>
      </c>
      <c r="Q10615" t="s">
        <v>1932</v>
      </c>
      <c r="R10615">
        <v>310</v>
      </c>
      <c r="S10615" s="15" t="str">
        <f t="shared" si="663"/>
        <v>{ month: "May", hq: "1.South", area: "5. HLEC", kam: "NGUYỄN HOÀNG TRÂN", kae: "✔️ KAE Lê Văn Hưng", route: "F2/F4", week: "W3", day: "Fri", cusCode: "TCI41003142", sales: 1104888.88888889, totalC: 310, skuLines: 2 },</v>
      </c>
    </row>
    <row r="10616" spans="1:19" ht="18.5" x14ac:dyDescent="0.45">
      <c r="A10616" s="24"/>
      <c r="B10616" s="24" t="s">
        <v>123</v>
      </c>
      <c r="C10616" s="24" t="s">
        <v>145</v>
      </c>
      <c r="D10616" s="22" t="s">
        <v>147</v>
      </c>
      <c r="E10616" s="24" t="s">
        <v>45</v>
      </c>
      <c r="F10616" s="22" t="s">
        <v>9720</v>
      </c>
      <c r="G10616" s="14" t="s">
        <v>8520</v>
      </c>
      <c r="H10616" s="14">
        <v>2044222.222222222</v>
      </c>
      <c r="I10616">
        <v>1</v>
      </c>
      <c r="J10616" s="13">
        <f t="shared" si="661"/>
        <v>46167</v>
      </c>
      <c r="K10616" t="str">
        <f t="shared" si="664"/>
        <v>Mon</v>
      </c>
      <c r="L10616" t="str">
        <f t="shared" si="662"/>
        <v>W4</v>
      </c>
      <c r="M10616" t="s">
        <v>10340</v>
      </c>
      <c r="N10616" t="s">
        <v>213</v>
      </c>
      <c r="O10616" t="s">
        <v>5735</v>
      </c>
      <c r="P10616" t="s">
        <v>10442</v>
      </c>
      <c r="Q10616" t="s">
        <v>1932</v>
      </c>
      <c r="R10616">
        <v>312</v>
      </c>
      <c r="S10616" s="15" t="str">
        <f t="shared" si="663"/>
        <v>{ month: "May", hq: "1.South", area: "5. HLEC", kam: "NGUYỄN HOÀNG TRÂN", kae: "✔️ KAE Lê Văn Hưng", route: "F2/F4", week: "W4", day: "Mon", cusCode: "TCI49003447", sales: 2044222.22222222, totalC: 312, skuLines: 1 },</v>
      </c>
    </row>
    <row r="10617" spans="1:19" ht="18.5" x14ac:dyDescent="0.45">
      <c r="A10617" s="24"/>
      <c r="B10617" s="24" t="s">
        <v>123</v>
      </c>
      <c r="C10617" s="24" t="s">
        <v>145</v>
      </c>
      <c r="D10617" s="22" t="s">
        <v>147</v>
      </c>
      <c r="E10617" s="24" t="s">
        <v>45</v>
      </c>
      <c r="F10617" s="22" t="s">
        <v>8366</v>
      </c>
      <c r="G10617" s="14" t="s">
        <v>5746</v>
      </c>
      <c r="H10617" s="14">
        <v>2920500</v>
      </c>
      <c r="I10617">
        <v>2</v>
      </c>
      <c r="J10617" s="13">
        <f t="shared" si="661"/>
        <v>46164</v>
      </c>
      <c r="K10617" t="str">
        <f t="shared" si="664"/>
        <v>Fri</v>
      </c>
      <c r="L10617" t="str">
        <f t="shared" si="662"/>
        <v>W3</v>
      </c>
      <c r="M10617" t="s">
        <v>10340</v>
      </c>
      <c r="N10617" t="s">
        <v>213</v>
      </c>
      <c r="O10617" t="s">
        <v>5735</v>
      </c>
      <c r="P10617" t="s">
        <v>10442</v>
      </c>
      <c r="Q10617" t="s">
        <v>1932</v>
      </c>
      <c r="R10617">
        <v>310</v>
      </c>
      <c r="S10617" s="15" t="str">
        <f t="shared" si="663"/>
        <v>{ month: "May", hq: "1.South", area: "5. HLEC", kam: "NGUYỄN HOÀNG TRÂN", kae: "✔️ KAE Lê Văn Hưng", route: "F2/F4", week: "W3", day: "Fri", cusCode: "TCI53003187", sales: 2920500, totalC: 310, skuLines: 2 },</v>
      </c>
    </row>
    <row r="10618" spans="1:19" ht="18.5" x14ac:dyDescent="0.45">
      <c r="A10618" s="24"/>
      <c r="B10618" s="24" t="s">
        <v>123</v>
      </c>
      <c r="C10618" s="24" t="s">
        <v>145</v>
      </c>
      <c r="D10618" s="22" t="s">
        <v>147</v>
      </c>
      <c r="E10618" s="24" t="s">
        <v>45</v>
      </c>
      <c r="F10618" s="22" t="s">
        <v>9721</v>
      </c>
      <c r="G10618" s="14" t="s">
        <v>8523</v>
      </c>
      <c r="H10618" s="14">
        <v>19047218.518518515</v>
      </c>
      <c r="I10618">
        <v>4</v>
      </c>
      <c r="J10618" s="13">
        <f t="shared" si="661"/>
        <v>46170</v>
      </c>
      <c r="K10618" t="str">
        <f t="shared" si="664"/>
        <v>Thu</v>
      </c>
      <c r="L10618" t="str">
        <f t="shared" si="662"/>
        <v>W4</v>
      </c>
      <c r="M10618" t="s">
        <v>10340</v>
      </c>
      <c r="N10618" t="s">
        <v>213</v>
      </c>
      <c r="O10618" t="s">
        <v>5735</v>
      </c>
      <c r="P10618" t="s">
        <v>10442</v>
      </c>
      <c r="Q10618" t="s">
        <v>1932</v>
      </c>
      <c r="R10618">
        <v>312</v>
      </c>
      <c r="S10618" s="15" t="str">
        <f t="shared" si="663"/>
        <v>{ month: "May", hq: "1.South", area: "5. HLEC", kam: "NGUYỄN HOÀNG TRÂN", kae: "✔️ KAE Lê Văn Hưng", route: "F2/F4", week: "W4", day: "Thu", cusCode: "TCI54003755", sales: 19047218.5185185, totalC: 312, skuLines: 4 },</v>
      </c>
    </row>
    <row r="10619" spans="1:19" ht="18.5" x14ac:dyDescent="0.45">
      <c r="A10619" s="24"/>
      <c r="B10619" s="24" t="s">
        <v>123</v>
      </c>
      <c r="C10619" s="24" t="s">
        <v>145</v>
      </c>
      <c r="D10619" s="22" t="s">
        <v>147</v>
      </c>
      <c r="E10619" s="24" t="s">
        <v>45</v>
      </c>
      <c r="F10619" s="22" t="s">
        <v>9722</v>
      </c>
      <c r="G10619" s="14" t="s">
        <v>8520</v>
      </c>
      <c r="H10619" s="14">
        <v>2440166.666666667</v>
      </c>
      <c r="I10619">
        <v>3</v>
      </c>
      <c r="J10619" s="13">
        <f t="shared" si="661"/>
        <v>46167</v>
      </c>
      <c r="K10619" t="str">
        <f t="shared" si="664"/>
        <v>Mon</v>
      </c>
      <c r="L10619" t="str">
        <f t="shared" si="662"/>
        <v>W4</v>
      </c>
      <c r="M10619" t="s">
        <v>10340</v>
      </c>
      <c r="N10619" t="s">
        <v>213</v>
      </c>
      <c r="O10619" t="s">
        <v>5735</v>
      </c>
      <c r="P10619" t="s">
        <v>10442</v>
      </c>
      <c r="Q10619" t="s">
        <v>1932</v>
      </c>
      <c r="R10619">
        <v>312</v>
      </c>
      <c r="S10619" s="15" t="str">
        <f t="shared" si="663"/>
        <v>{ month: "May", hq: "1.South", area: "5. HLEC", kam: "NGUYỄN HOÀNG TRÂN", kae: "✔️ KAE Lê Văn Hưng", route: "F2/F4", week: "W4", day: "Mon", cusCode: "TCI59003446", sales: 2440166.66666667, totalC: 312, skuLines: 3 },</v>
      </c>
    </row>
    <row r="10620" spans="1:19" ht="18.5" x14ac:dyDescent="0.45">
      <c r="A10620" s="24"/>
      <c r="B10620" s="24" t="s">
        <v>123</v>
      </c>
      <c r="C10620" s="24" t="s">
        <v>145</v>
      </c>
      <c r="D10620" s="22" t="s">
        <v>147</v>
      </c>
      <c r="E10620" s="24" t="s">
        <v>45</v>
      </c>
      <c r="F10620" s="22" t="s">
        <v>9723</v>
      </c>
      <c r="G10620" s="14" t="s">
        <v>8520</v>
      </c>
      <c r="H10620" s="14">
        <v>2948000</v>
      </c>
      <c r="I10620">
        <v>1</v>
      </c>
      <c r="J10620" s="13">
        <f t="shared" si="661"/>
        <v>46167</v>
      </c>
      <c r="K10620" t="str">
        <f t="shared" si="664"/>
        <v>Mon</v>
      </c>
      <c r="L10620" t="str">
        <f t="shared" si="662"/>
        <v>W4</v>
      </c>
      <c r="M10620" t="s">
        <v>10340</v>
      </c>
      <c r="N10620" t="s">
        <v>213</v>
      </c>
      <c r="O10620" t="s">
        <v>5735</v>
      </c>
      <c r="P10620" t="s">
        <v>10442</v>
      </c>
      <c r="Q10620" t="s">
        <v>1932</v>
      </c>
      <c r="R10620">
        <v>312</v>
      </c>
      <c r="S10620" s="15" t="str">
        <f t="shared" si="663"/>
        <v>{ month: "May", hq: "1.South", area: "5. HLEC", kam: "NGUYỄN HOÀNG TRÂN", kae: "✔️ KAE Lê Văn Hưng", route: "F2/F4", week: "W4", day: "Mon", cusCode: "TCI61003453", sales: 2948000, totalC: 312, skuLines: 1 },</v>
      </c>
    </row>
    <row r="10621" spans="1:19" ht="18.5" x14ac:dyDescent="0.45">
      <c r="A10621" s="24"/>
      <c r="B10621" s="24" t="s">
        <v>123</v>
      </c>
      <c r="C10621" s="24" t="s">
        <v>145</v>
      </c>
      <c r="D10621" s="22" t="s">
        <v>147</v>
      </c>
      <c r="E10621" s="24" t="s">
        <v>45</v>
      </c>
      <c r="F10621" s="22" t="s">
        <v>7346</v>
      </c>
      <c r="G10621" s="14" t="s">
        <v>5746</v>
      </c>
      <c r="H10621" s="14">
        <v>1944509.2592592593</v>
      </c>
      <c r="I10621">
        <v>2</v>
      </c>
      <c r="J10621" s="13">
        <f t="shared" si="661"/>
        <v>46164</v>
      </c>
      <c r="K10621" t="str">
        <f t="shared" si="664"/>
        <v>Fri</v>
      </c>
      <c r="L10621" t="str">
        <f t="shared" si="662"/>
        <v>W3</v>
      </c>
      <c r="M10621" t="s">
        <v>10340</v>
      </c>
      <c r="N10621" t="s">
        <v>213</v>
      </c>
      <c r="O10621" t="s">
        <v>5735</v>
      </c>
      <c r="P10621" t="s">
        <v>10442</v>
      </c>
      <c r="Q10621" t="s">
        <v>1932</v>
      </c>
      <c r="R10621">
        <v>310</v>
      </c>
      <c r="S10621" s="15" t="str">
        <f t="shared" si="663"/>
        <v>{ month: "May", hq: "1.South", area: "5. HLEC", kam: "NGUYỄN HOÀNG TRÂN", kae: "✔️ KAE Lê Văn Hưng", route: "F2/F4", week: "W3", day: "Fri", cusCode: "TCI63003133", sales: 1944509.25925926, totalC: 310, skuLines: 2 },</v>
      </c>
    </row>
    <row r="10622" spans="1:19" ht="18.5" x14ac:dyDescent="0.45">
      <c r="A10622" s="24"/>
      <c r="B10622" s="24" t="s">
        <v>123</v>
      </c>
      <c r="C10622" s="24" t="s">
        <v>145</v>
      </c>
      <c r="D10622" s="22" t="s">
        <v>147</v>
      </c>
      <c r="E10622" s="24" t="s">
        <v>45</v>
      </c>
      <c r="F10622" s="22" t="s">
        <v>9724</v>
      </c>
      <c r="G10622" s="14" t="s">
        <v>8520</v>
      </c>
      <c r="H10622" s="14">
        <v>1474000</v>
      </c>
      <c r="I10622">
        <v>1</v>
      </c>
      <c r="J10622" s="13">
        <f t="shared" si="661"/>
        <v>46167</v>
      </c>
      <c r="K10622" t="str">
        <f t="shared" si="664"/>
        <v>Mon</v>
      </c>
      <c r="L10622" t="str">
        <f t="shared" si="662"/>
        <v>W4</v>
      </c>
      <c r="M10622" t="s">
        <v>10340</v>
      </c>
      <c r="N10622" t="s">
        <v>213</v>
      </c>
      <c r="O10622" t="s">
        <v>5735</v>
      </c>
      <c r="P10622" t="s">
        <v>10442</v>
      </c>
      <c r="Q10622" t="s">
        <v>1932</v>
      </c>
      <c r="R10622">
        <v>312</v>
      </c>
      <c r="S10622" s="15" t="str">
        <f t="shared" si="663"/>
        <v>{ month: "May", hq: "1.South", area: "5. HLEC", kam: "NGUYỄN HOÀNG TRÂN", kae: "✔️ KAE Lê Văn Hưng", route: "F2/F4", week: "W4", day: "Mon", cusCode: "TCI94003450", sales: 1474000, totalC: 312, skuLines: 1 },</v>
      </c>
    </row>
    <row r="10623" spans="1:19" ht="18.5" x14ac:dyDescent="0.45">
      <c r="A10623" s="24"/>
      <c r="B10623" s="24" t="s">
        <v>123</v>
      </c>
      <c r="C10623" s="24" t="s">
        <v>145</v>
      </c>
      <c r="D10623" s="22" t="s">
        <v>147</v>
      </c>
      <c r="E10623" s="24" t="s">
        <v>45</v>
      </c>
      <c r="F10623" s="22" t="s">
        <v>9725</v>
      </c>
      <c r="G10623" s="14" t="s">
        <v>8521</v>
      </c>
      <c r="H10623" s="14">
        <v>2985703.7037037034</v>
      </c>
      <c r="I10623">
        <v>2</v>
      </c>
      <c r="J10623" s="13">
        <f t="shared" si="661"/>
        <v>46168</v>
      </c>
      <c r="K10623" t="str">
        <f t="shared" si="664"/>
        <v>Tue</v>
      </c>
      <c r="L10623" t="str">
        <f t="shared" si="662"/>
        <v>W4</v>
      </c>
      <c r="M10623" t="s">
        <v>10340</v>
      </c>
      <c r="N10623" t="s">
        <v>213</v>
      </c>
      <c r="O10623" t="s">
        <v>5735</v>
      </c>
      <c r="P10623" t="s">
        <v>10442</v>
      </c>
      <c r="Q10623" t="s">
        <v>1932</v>
      </c>
      <c r="R10623">
        <v>312</v>
      </c>
      <c r="S10623" s="15" t="str">
        <f t="shared" si="663"/>
        <v>{ month: "May", hq: "1.South", area: "5. HLEC", kam: "NGUYỄN HOÀNG TRÂN", kae: "✔️ KAE Lê Văn Hưng", route: "F2/F4", week: "W4", day: "Tue", cusCode: "TNL110351", sales: 2985703.7037037, totalC: 312, skuLines: 2 },</v>
      </c>
    </row>
    <row r="10624" spans="1:19" ht="18.5" x14ac:dyDescent="0.45">
      <c r="A10624" s="24"/>
      <c r="B10624" s="24" t="s">
        <v>123</v>
      </c>
      <c r="C10624" s="24" t="s">
        <v>145</v>
      </c>
      <c r="D10624" s="22" t="s">
        <v>147</v>
      </c>
      <c r="E10624" s="24" t="s">
        <v>96</v>
      </c>
      <c r="F10624" s="22" t="s">
        <v>6003</v>
      </c>
      <c r="G10624" s="14" t="s">
        <v>5740</v>
      </c>
      <c r="H10624" s="14">
        <v>1474000</v>
      </c>
      <c r="I10624">
        <v>1</v>
      </c>
      <c r="J10624" s="13">
        <f t="shared" si="661"/>
        <v>46147</v>
      </c>
      <c r="K10624" t="str">
        <f t="shared" si="664"/>
        <v>Tue</v>
      </c>
      <c r="L10624" t="str">
        <f t="shared" si="662"/>
        <v>W1</v>
      </c>
      <c r="M10624" t="s">
        <v>10340</v>
      </c>
      <c r="N10624" t="s">
        <v>213</v>
      </c>
      <c r="O10624" t="s">
        <v>5736</v>
      </c>
      <c r="P10624" t="s">
        <v>10444</v>
      </c>
      <c r="Q10624" t="s">
        <v>200</v>
      </c>
      <c r="R10624">
        <v>131</v>
      </c>
      <c r="S10624" s="15" t="str">
        <f t="shared" si="663"/>
        <v>{ month: "May", hq: "1.South", area: "5. HLEC", kam: "NGUYỄN HOÀNG TRÂN", kae: "❌ KAE Nguyễn Hữu Công Hạnh", route: "F4", week: "W1", day: "Tue", cusCode: "", sales: 1474000, totalC: 131, skuLines: 1 },</v>
      </c>
    </row>
    <row r="10625" spans="1:19" ht="18.5" x14ac:dyDescent="0.45">
      <c r="A10625" s="24"/>
      <c r="B10625" s="24" t="s">
        <v>123</v>
      </c>
      <c r="C10625" s="24" t="s">
        <v>145</v>
      </c>
      <c r="D10625" s="22" t="s">
        <v>147</v>
      </c>
      <c r="E10625" s="24" t="s">
        <v>96</v>
      </c>
      <c r="F10625" s="22" t="s">
        <v>9726</v>
      </c>
      <c r="G10625" s="14" t="s">
        <v>8522</v>
      </c>
      <c r="H10625" s="14">
        <v>1474000</v>
      </c>
      <c r="I10625">
        <v>1</v>
      </c>
      <c r="J10625" s="13">
        <f t="shared" si="661"/>
        <v>46169</v>
      </c>
      <c r="K10625" t="str">
        <f t="shared" si="664"/>
        <v>Wed</v>
      </c>
      <c r="L10625" t="str">
        <f t="shared" si="662"/>
        <v>W4</v>
      </c>
      <c r="M10625" t="s">
        <v>10340</v>
      </c>
      <c r="N10625" t="s">
        <v>213</v>
      </c>
      <c r="O10625" t="s">
        <v>5736</v>
      </c>
      <c r="P10625" t="s">
        <v>10444</v>
      </c>
      <c r="Q10625" t="s">
        <v>200</v>
      </c>
      <c r="R10625">
        <v>171</v>
      </c>
      <c r="S10625" s="15" t="str">
        <f t="shared" si="663"/>
        <v>{ month: "May", hq: "1.South", area: "5. HLEC", kam: "NGUYỄN HOÀNG TRÂN", kae: "❌ KAE Nguyễn Hữu Công Hạnh", route: "F4", week: "W4", day: "Wed", cusCode: "20001401", sales: 1474000, totalC: 171, skuLines: 1 },</v>
      </c>
    </row>
    <row r="10626" spans="1:19" ht="18.5" x14ac:dyDescent="0.45">
      <c r="A10626" s="24"/>
      <c r="B10626" s="24" t="s">
        <v>123</v>
      </c>
      <c r="C10626" s="24" t="s">
        <v>145</v>
      </c>
      <c r="D10626" s="22" t="s">
        <v>147</v>
      </c>
      <c r="E10626" s="24" t="s">
        <v>96</v>
      </c>
      <c r="F10626" s="22" t="s">
        <v>8367</v>
      </c>
      <c r="G10626" s="14" t="s">
        <v>5746</v>
      </c>
      <c r="H10626" s="14">
        <v>3418509.2592592593</v>
      </c>
      <c r="I10626">
        <v>2</v>
      </c>
      <c r="J10626" s="13">
        <f t="shared" si="661"/>
        <v>46164</v>
      </c>
      <c r="K10626" t="str">
        <f t="shared" si="664"/>
        <v>Fri</v>
      </c>
      <c r="L10626" t="str">
        <f t="shared" si="662"/>
        <v>W3</v>
      </c>
      <c r="M10626" t="s">
        <v>10340</v>
      </c>
      <c r="N10626" t="s">
        <v>213</v>
      </c>
      <c r="O10626" t="s">
        <v>5736</v>
      </c>
      <c r="P10626" t="s">
        <v>10444</v>
      </c>
      <c r="Q10626" t="s">
        <v>200</v>
      </c>
      <c r="R10626">
        <v>157</v>
      </c>
      <c r="S10626" s="15" t="str">
        <f t="shared" si="663"/>
        <v>{ month: "May", hq: "1.South", area: "5. HLEC", kam: "NGUYỄN HOÀNG TRÂN", kae: "❌ KAE Nguyễn Hữu Công Hạnh", route: "F4", week: "W3", day: "Fri", cusCode: "25002044", sales: 3418509.25925926, totalC: 157, skuLines: 2 },</v>
      </c>
    </row>
    <row r="10627" spans="1:19" ht="18.5" x14ac:dyDescent="0.45">
      <c r="A10627" s="24"/>
      <c r="B10627" s="24" t="s">
        <v>123</v>
      </c>
      <c r="C10627" s="24" t="s">
        <v>145</v>
      </c>
      <c r="D10627" s="22" t="s">
        <v>147</v>
      </c>
      <c r="E10627" s="24" t="s">
        <v>96</v>
      </c>
      <c r="F10627" s="22" t="s">
        <v>7347</v>
      </c>
      <c r="G10627" s="14" t="s">
        <v>5743</v>
      </c>
      <c r="H10627" s="14">
        <v>1474000</v>
      </c>
      <c r="I10627">
        <v>1</v>
      </c>
      <c r="J10627" s="13">
        <f t="shared" si="661"/>
        <v>46161</v>
      </c>
      <c r="K10627" t="str">
        <f t="shared" si="664"/>
        <v>Tue</v>
      </c>
      <c r="L10627" t="str">
        <f t="shared" si="662"/>
        <v>W3</v>
      </c>
      <c r="M10627" t="s">
        <v>10340</v>
      </c>
      <c r="N10627" t="s">
        <v>213</v>
      </c>
      <c r="O10627" t="s">
        <v>5736</v>
      </c>
      <c r="P10627" t="s">
        <v>10444</v>
      </c>
      <c r="Q10627" t="s">
        <v>200</v>
      </c>
      <c r="R10627">
        <v>157</v>
      </c>
      <c r="S10627" s="15" t="str">
        <f t="shared" si="663"/>
        <v>{ month: "May", hq: "1.South", area: "5. HLEC", kam: "NGUYỄN HOÀNG TRÂN", kae: "❌ KAE Nguyễn Hữu Công Hạnh", route: "F4", week: "W3", day: "Tue", cusCode: "69002728", sales: 1474000, totalC: 157, skuLines: 1 },</v>
      </c>
    </row>
    <row r="10628" spans="1:19" ht="18.5" x14ac:dyDescent="0.45">
      <c r="A10628" s="24"/>
      <c r="B10628" s="24" t="s">
        <v>123</v>
      </c>
      <c r="C10628" s="24" t="s">
        <v>145</v>
      </c>
      <c r="D10628" s="22" t="s">
        <v>147</v>
      </c>
      <c r="E10628" s="24" t="s">
        <v>96</v>
      </c>
      <c r="F10628" s="22" t="s">
        <v>4694</v>
      </c>
      <c r="G10628" s="14" t="s">
        <v>1944</v>
      </c>
      <c r="H10628" s="14">
        <v>4422000</v>
      </c>
      <c r="I10628">
        <v>1</v>
      </c>
      <c r="J10628" s="13">
        <f t="shared" ref="J10628:J10691" si="665">DATE(RIGHT(G10628,4), MID(G10628,4,2), LEFT(G10628,2))</f>
        <v>46155</v>
      </c>
      <c r="K10628" t="str">
        <f t="shared" si="664"/>
        <v>Wed</v>
      </c>
      <c r="L10628" t="str">
        <f t="shared" ref="L10628:L10691" si="666">"W"&amp;INT((LEFT(G10628,2)-4)/7)+1</f>
        <v>W2</v>
      </c>
      <c r="M10628" t="s">
        <v>10340</v>
      </c>
      <c r="N10628" t="s">
        <v>213</v>
      </c>
      <c r="O10628" t="s">
        <v>5736</v>
      </c>
      <c r="P10628" t="s">
        <v>10444</v>
      </c>
      <c r="Q10628" t="s">
        <v>200</v>
      </c>
      <c r="R10628">
        <v>149</v>
      </c>
      <c r="S10628" s="15" t="str">
        <f t="shared" ref="S10628:S10691" si="667">"{ month: """ &amp; M10628 &amp; """, hq: """ &amp; B10628 &amp; """, area: """ &amp; C10628 &amp; """, kam: """ &amp; N10628 &amp; """, kae: """ &amp; P10628 &amp; """, route: """ &amp; Q10628 &amp; """, week: """ &amp; L10628 &amp; """, day: """ &amp; K10628 &amp; """, cusCode: """ &amp; F10628 &amp; """, sales: " &amp; H10628 &amp; ", totalC: " &amp; R10628 &amp; ", skuLines: " &amp; I10628 &amp; " },"</f>
        <v>{ month: "May", hq: "1.South", area: "5. HLEC", kam: "NGUYỄN HOÀNG TRÂN", kae: "❌ KAE Nguyễn Hữu Công Hạnh", route: "F4", week: "W2", day: "Wed", cusCode: "81001408", sales: 4422000, totalC: 149, skuLines: 1 },</v>
      </c>
    </row>
    <row r="10629" spans="1:19" ht="18.5" x14ac:dyDescent="0.45">
      <c r="A10629" s="24"/>
      <c r="B10629" s="24" t="s">
        <v>123</v>
      </c>
      <c r="C10629" s="24" t="s">
        <v>145</v>
      </c>
      <c r="D10629" s="22" t="s">
        <v>147</v>
      </c>
      <c r="E10629" s="24" t="s">
        <v>96</v>
      </c>
      <c r="F10629" s="22" t="s">
        <v>4694</v>
      </c>
      <c r="G10629" s="14" t="s">
        <v>8522</v>
      </c>
      <c r="H10629" s="14">
        <v>3418509.2592592593</v>
      </c>
      <c r="I10629">
        <v>2</v>
      </c>
      <c r="J10629" s="13">
        <f t="shared" si="665"/>
        <v>46169</v>
      </c>
      <c r="K10629" t="str">
        <f t="shared" si="664"/>
        <v>Wed</v>
      </c>
      <c r="L10629" t="str">
        <f t="shared" si="666"/>
        <v>W4</v>
      </c>
      <c r="M10629" t="s">
        <v>10340</v>
      </c>
      <c r="N10629" t="s">
        <v>213</v>
      </c>
      <c r="O10629" t="s">
        <v>5736</v>
      </c>
      <c r="P10629" t="s">
        <v>10444</v>
      </c>
      <c r="Q10629" t="s">
        <v>200</v>
      </c>
      <c r="R10629">
        <v>171</v>
      </c>
      <c r="S10629" s="15" t="str">
        <f t="shared" si="667"/>
        <v>{ month: "May", hq: "1.South", area: "5. HLEC", kam: "NGUYỄN HOÀNG TRÂN", kae: "❌ KAE Nguyễn Hữu Công Hạnh", route: "F4", week: "W4", day: "Wed", cusCode: "81001408", sales: 3418509.25925926, totalC: 171, skuLines: 2 },</v>
      </c>
    </row>
    <row r="10630" spans="1:19" ht="18.5" x14ac:dyDescent="0.45">
      <c r="A10630" s="24"/>
      <c r="B10630" s="24" t="s">
        <v>123</v>
      </c>
      <c r="C10630" s="24" t="s">
        <v>145</v>
      </c>
      <c r="D10630" s="22" t="s">
        <v>147</v>
      </c>
      <c r="E10630" s="24" t="s">
        <v>96</v>
      </c>
      <c r="F10630" s="22" t="s">
        <v>7348</v>
      </c>
      <c r="G10630" s="14" t="s">
        <v>5743</v>
      </c>
      <c r="H10630" s="14">
        <v>1599000</v>
      </c>
      <c r="I10630">
        <v>2</v>
      </c>
      <c r="J10630" s="13">
        <f t="shared" si="665"/>
        <v>46161</v>
      </c>
      <c r="K10630" t="str">
        <f t="shared" si="664"/>
        <v>Tue</v>
      </c>
      <c r="L10630" t="str">
        <f t="shared" si="666"/>
        <v>W3</v>
      </c>
      <c r="M10630" t="s">
        <v>10340</v>
      </c>
      <c r="N10630" t="s">
        <v>213</v>
      </c>
      <c r="O10630" t="s">
        <v>5736</v>
      </c>
      <c r="P10630" t="s">
        <v>10444</v>
      </c>
      <c r="Q10630" t="s">
        <v>200</v>
      </c>
      <c r="R10630">
        <v>157</v>
      </c>
      <c r="S10630" s="15" t="str">
        <f t="shared" si="667"/>
        <v>{ month: "May", hq: "1.South", area: "5. HLEC", kam: "NGUYỄN HOÀNG TRÂN", kae: "❌ KAE Nguyễn Hữu Công Hạnh", route: "F4", week: "W3", day: "Tue", cusCode: "BMKKAE112234", sales: 1599000, totalC: 157, skuLines: 2 },</v>
      </c>
    </row>
    <row r="10631" spans="1:19" ht="18.5" x14ac:dyDescent="0.45">
      <c r="A10631" s="24"/>
      <c r="B10631" s="24" t="s">
        <v>123</v>
      </c>
      <c r="C10631" s="24" t="s">
        <v>145</v>
      </c>
      <c r="D10631" s="22" t="s">
        <v>147</v>
      </c>
      <c r="E10631" s="24" t="s">
        <v>96</v>
      </c>
      <c r="F10631" s="22" t="s">
        <v>7348</v>
      </c>
      <c r="G10631" s="14" t="s">
        <v>8521</v>
      </c>
      <c r="H10631" s="14">
        <v>1774000</v>
      </c>
      <c r="I10631">
        <v>2</v>
      </c>
      <c r="J10631" s="13">
        <f t="shared" si="665"/>
        <v>46168</v>
      </c>
      <c r="K10631" t="str">
        <f t="shared" si="664"/>
        <v>Tue</v>
      </c>
      <c r="L10631" t="str">
        <f t="shared" si="666"/>
        <v>W4</v>
      </c>
      <c r="M10631" t="s">
        <v>10340</v>
      </c>
      <c r="N10631" t="s">
        <v>213</v>
      </c>
      <c r="O10631" t="s">
        <v>5736</v>
      </c>
      <c r="P10631" t="s">
        <v>10444</v>
      </c>
      <c r="Q10631" t="s">
        <v>200</v>
      </c>
      <c r="R10631">
        <v>171</v>
      </c>
      <c r="S10631" s="15" t="str">
        <f t="shared" si="667"/>
        <v>{ month: "May", hq: "1.South", area: "5. HLEC", kam: "NGUYỄN HOÀNG TRÂN", kae: "❌ KAE Nguyễn Hữu Công Hạnh", route: "F4", week: "W4", day: "Tue", cusCode: "BMKKAE112234", sales: 1774000, totalC: 171, skuLines: 2 },</v>
      </c>
    </row>
    <row r="10632" spans="1:19" ht="18.5" x14ac:dyDescent="0.45">
      <c r="A10632" s="24"/>
      <c r="B10632" s="24" t="s">
        <v>123</v>
      </c>
      <c r="C10632" s="24" t="s">
        <v>145</v>
      </c>
      <c r="D10632" s="22" t="s">
        <v>147</v>
      </c>
      <c r="E10632" s="24" t="s">
        <v>96</v>
      </c>
      <c r="F10632" s="22" t="s">
        <v>1546</v>
      </c>
      <c r="G10632" s="14" t="s">
        <v>5740</v>
      </c>
      <c r="H10632" s="14">
        <v>1474000</v>
      </c>
      <c r="I10632">
        <v>1</v>
      </c>
      <c r="J10632" s="13">
        <f t="shared" si="665"/>
        <v>46147</v>
      </c>
      <c r="K10632" t="str">
        <f t="shared" si="664"/>
        <v>Tue</v>
      </c>
      <c r="L10632" t="str">
        <f t="shared" si="666"/>
        <v>W1</v>
      </c>
      <c r="M10632" t="s">
        <v>10340</v>
      </c>
      <c r="N10632" t="s">
        <v>213</v>
      </c>
      <c r="O10632" t="s">
        <v>5736</v>
      </c>
      <c r="P10632" t="s">
        <v>10444</v>
      </c>
      <c r="Q10632" t="s">
        <v>200</v>
      </c>
      <c r="R10632">
        <v>131</v>
      </c>
      <c r="S10632" s="15" t="str">
        <f t="shared" si="667"/>
        <v>{ month: "May", hq: "1.South", area: "5. HLEC", kam: "NGUYỄN HOÀNG TRÂN", kae: "❌ KAE Nguyễn Hữu Công Hạnh", route: "F4", week: "W1", day: "Tue", cusCode: "BMKKAE112235", sales: 1474000, totalC: 131, skuLines: 1 },</v>
      </c>
    </row>
    <row r="10633" spans="1:19" ht="18.5" x14ac:dyDescent="0.45">
      <c r="A10633" s="24"/>
      <c r="B10633" s="24" t="s">
        <v>123</v>
      </c>
      <c r="C10633" s="24" t="s">
        <v>145</v>
      </c>
      <c r="D10633" s="22" t="s">
        <v>147</v>
      </c>
      <c r="E10633" s="24" t="s">
        <v>96</v>
      </c>
      <c r="F10633" s="22" t="s">
        <v>1546</v>
      </c>
      <c r="G10633" s="14" t="s">
        <v>1947</v>
      </c>
      <c r="H10633" s="14">
        <v>1678000</v>
      </c>
      <c r="I10633">
        <v>2</v>
      </c>
      <c r="J10633" s="13">
        <f t="shared" si="665"/>
        <v>46154</v>
      </c>
      <c r="K10633" t="str">
        <f t="shared" si="664"/>
        <v>Tue</v>
      </c>
      <c r="L10633" t="str">
        <f t="shared" si="666"/>
        <v>W2</v>
      </c>
      <c r="M10633" t="s">
        <v>10340</v>
      </c>
      <c r="N10633" t="s">
        <v>213</v>
      </c>
      <c r="O10633" t="s">
        <v>5736</v>
      </c>
      <c r="P10633" t="s">
        <v>10444</v>
      </c>
      <c r="Q10633" t="s">
        <v>200</v>
      </c>
      <c r="R10633">
        <v>149</v>
      </c>
      <c r="S10633" s="15" t="str">
        <f t="shared" si="667"/>
        <v>{ month: "May", hq: "1.South", area: "5. HLEC", kam: "NGUYỄN HOÀNG TRÂN", kae: "❌ KAE Nguyễn Hữu Công Hạnh", route: "F4", week: "W2", day: "Tue", cusCode: "BMKKAE112235", sales: 1678000, totalC: 149, skuLines: 2 },</v>
      </c>
    </row>
    <row r="10634" spans="1:19" ht="18.5" x14ac:dyDescent="0.45">
      <c r="A10634" s="24"/>
      <c r="B10634" s="24" t="s">
        <v>123</v>
      </c>
      <c r="C10634" s="24" t="s">
        <v>145</v>
      </c>
      <c r="D10634" s="22" t="s">
        <v>147</v>
      </c>
      <c r="E10634" s="24" t="s">
        <v>96</v>
      </c>
      <c r="F10634" s="22" t="s">
        <v>1546</v>
      </c>
      <c r="G10634" s="14" t="s">
        <v>5743</v>
      </c>
      <c r="H10634" s="14">
        <v>1474000</v>
      </c>
      <c r="I10634">
        <v>1</v>
      </c>
      <c r="J10634" s="13">
        <f t="shared" si="665"/>
        <v>46161</v>
      </c>
      <c r="K10634" t="str">
        <f t="shared" si="664"/>
        <v>Tue</v>
      </c>
      <c r="L10634" t="str">
        <f t="shared" si="666"/>
        <v>W3</v>
      </c>
      <c r="M10634" t="s">
        <v>10340</v>
      </c>
      <c r="N10634" t="s">
        <v>213</v>
      </c>
      <c r="O10634" t="s">
        <v>5736</v>
      </c>
      <c r="P10634" t="s">
        <v>10444</v>
      </c>
      <c r="Q10634" t="s">
        <v>200</v>
      </c>
      <c r="R10634">
        <v>157</v>
      </c>
      <c r="S10634" s="15" t="str">
        <f t="shared" si="667"/>
        <v>{ month: "May", hq: "1.South", area: "5. HLEC", kam: "NGUYỄN HOÀNG TRÂN", kae: "❌ KAE Nguyễn Hữu Công Hạnh", route: "F4", week: "W3", day: "Tue", cusCode: "BMKKAE112235", sales: 1474000, totalC: 157, skuLines: 1 },</v>
      </c>
    </row>
    <row r="10635" spans="1:19" ht="18.5" x14ac:dyDescent="0.45">
      <c r="A10635" s="24"/>
      <c r="B10635" s="24" t="s">
        <v>123</v>
      </c>
      <c r="C10635" s="24" t="s">
        <v>145</v>
      </c>
      <c r="D10635" s="22" t="s">
        <v>147</v>
      </c>
      <c r="E10635" s="24" t="s">
        <v>96</v>
      </c>
      <c r="F10635" s="22" t="s">
        <v>1547</v>
      </c>
      <c r="G10635" s="14" t="s">
        <v>5740</v>
      </c>
      <c r="H10635" s="14">
        <v>330666.66666666663</v>
      </c>
      <c r="I10635">
        <v>2</v>
      </c>
      <c r="J10635" s="13">
        <f t="shared" si="665"/>
        <v>46147</v>
      </c>
      <c r="K10635" t="str">
        <f t="shared" si="664"/>
        <v>Tue</v>
      </c>
      <c r="L10635" t="str">
        <f t="shared" si="666"/>
        <v>W1</v>
      </c>
      <c r="M10635" t="s">
        <v>10340</v>
      </c>
      <c r="N10635" t="s">
        <v>213</v>
      </c>
      <c r="O10635" t="s">
        <v>5736</v>
      </c>
      <c r="P10635" t="s">
        <v>10444</v>
      </c>
      <c r="Q10635" t="s">
        <v>200</v>
      </c>
      <c r="R10635">
        <v>131</v>
      </c>
      <c r="S10635" s="15" t="str">
        <f t="shared" si="667"/>
        <v>{ month: "May", hq: "1.South", area: "5. HLEC", kam: "NGUYỄN HOÀNG TRÂN", kae: "❌ KAE Nguyễn Hữu Công Hạnh", route: "F4", week: "W1", day: "Tue", cusCode: "BMKKAE112237", sales: 330666.666666667, totalC: 131, skuLines: 2 },</v>
      </c>
    </row>
    <row r="10636" spans="1:19" ht="18.5" x14ac:dyDescent="0.45">
      <c r="A10636" s="24"/>
      <c r="B10636" s="24" t="s">
        <v>123</v>
      </c>
      <c r="C10636" s="24" t="s">
        <v>145</v>
      </c>
      <c r="D10636" s="22" t="s">
        <v>147</v>
      </c>
      <c r="E10636" s="24" t="s">
        <v>96</v>
      </c>
      <c r="F10636" s="22" t="s">
        <v>4695</v>
      </c>
      <c r="G10636" s="14" t="s">
        <v>1947</v>
      </c>
      <c r="H10636" s="14">
        <v>5322000</v>
      </c>
      <c r="I10636">
        <v>2</v>
      </c>
      <c r="J10636" s="13">
        <f t="shared" si="665"/>
        <v>46154</v>
      </c>
      <c r="K10636" t="str">
        <f t="shared" si="664"/>
        <v>Tue</v>
      </c>
      <c r="L10636" t="str">
        <f t="shared" si="666"/>
        <v>W2</v>
      </c>
      <c r="M10636" t="s">
        <v>10340</v>
      </c>
      <c r="N10636" t="s">
        <v>213</v>
      </c>
      <c r="O10636" t="s">
        <v>5736</v>
      </c>
      <c r="P10636" t="s">
        <v>10444</v>
      </c>
      <c r="Q10636" t="s">
        <v>200</v>
      </c>
      <c r="R10636">
        <v>149</v>
      </c>
      <c r="S10636" s="15" t="str">
        <f t="shared" si="667"/>
        <v>{ month: "May", hq: "1.South", area: "5. HLEC", kam: "NGUYỄN HOÀNG TRÂN", kae: "❌ KAE Nguyễn Hữu Công Hạnh", route: "F4", week: "W2", day: "Tue", cusCode: "BMKKAE112238", sales: 5322000, totalC: 149, skuLines: 2 },</v>
      </c>
    </row>
    <row r="10637" spans="1:19" ht="18.5" x14ac:dyDescent="0.45">
      <c r="A10637" s="24"/>
      <c r="B10637" s="24" t="s">
        <v>123</v>
      </c>
      <c r="C10637" s="24" t="s">
        <v>145</v>
      </c>
      <c r="D10637" s="22" t="s">
        <v>147</v>
      </c>
      <c r="E10637" s="24" t="s">
        <v>96</v>
      </c>
      <c r="F10637" s="22" t="s">
        <v>4695</v>
      </c>
      <c r="G10637" s="14" t="s">
        <v>5743</v>
      </c>
      <c r="H10637" s="14">
        <v>3468000</v>
      </c>
      <c r="I10637">
        <v>3</v>
      </c>
      <c r="J10637" s="13">
        <f t="shared" si="665"/>
        <v>46161</v>
      </c>
      <c r="K10637" t="str">
        <f t="shared" si="664"/>
        <v>Tue</v>
      </c>
      <c r="L10637" t="str">
        <f t="shared" si="666"/>
        <v>W3</v>
      </c>
      <c r="M10637" t="s">
        <v>10340</v>
      </c>
      <c r="N10637" t="s">
        <v>213</v>
      </c>
      <c r="O10637" t="s">
        <v>5736</v>
      </c>
      <c r="P10637" t="s">
        <v>10444</v>
      </c>
      <c r="Q10637" t="s">
        <v>200</v>
      </c>
      <c r="R10637">
        <v>157</v>
      </c>
      <c r="S10637" s="15" t="str">
        <f t="shared" si="667"/>
        <v>{ month: "May", hq: "1.South", area: "5. HLEC", kam: "NGUYỄN HOÀNG TRÂN", kae: "❌ KAE Nguyễn Hữu Công Hạnh", route: "F4", week: "W3", day: "Tue", cusCode: "BMKKAE112238", sales: 3468000, totalC: 157, skuLines: 3 },</v>
      </c>
    </row>
    <row r="10638" spans="1:19" ht="18.5" x14ac:dyDescent="0.45">
      <c r="A10638" s="24"/>
      <c r="B10638" s="24" t="s">
        <v>123</v>
      </c>
      <c r="C10638" s="24" t="s">
        <v>145</v>
      </c>
      <c r="D10638" s="22" t="s">
        <v>147</v>
      </c>
      <c r="E10638" s="24" t="s">
        <v>96</v>
      </c>
      <c r="F10638" s="22" t="s">
        <v>4695</v>
      </c>
      <c r="G10638" s="14" t="s">
        <v>8521</v>
      </c>
      <c r="H10638" s="14">
        <v>1734000</v>
      </c>
      <c r="I10638">
        <v>3</v>
      </c>
      <c r="J10638" s="13">
        <f t="shared" si="665"/>
        <v>46168</v>
      </c>
      <c r="K10638" t="str">
        <f t="shared" si="664"/>
        <v>Tue</v>
      </c>
      <c r="L10638" t="str">
        <f t="shared" si="666"/>
        <v>W4</v>
      </c>
      <c r="M10638" t="s">
        <v>10340</v>
      </c>
      <c r="N10638" t="s">
        <v>213</v>
      </c>
      <c r="O10638" t="s">
        <v>5736</v>
      </c>
      <c r="P10638" t="s">
        <v>10444</v>
      </c>
      <c r="Q10638" t="s">
        <v>200</v>
      </c>
      <c r="R10638">
        <v>171</v>
      </c>
      <c r="S10638" s="15" t="str">
        <f t="shared" si="667"/>
        <v>{ month: "May", hq: "1.South", area: "5. HLEC", kam: "NGUYỄN HOÀNG TRÂN", kae: "❌ KAE Nguyễn Hữu Công Hạnh", route: "F4", week: "W4", day: "Tue", cusCode: "BMKKAE112238", sales: 1734000, totalC: 171, skuLines: 3 },</v>
      </c>
    </row>
    <row r="10639" spans="1:19" ht="18.5" x14ac:dyDescent="0.45">
      <c r="A10639" s="24"/>
      <c r="B10639" s="24" t="s">
        <v>123</v>
      </c>
      <c r="C10639" s="24" t="s">
        <v>145</v>
      </c>
      <c r="D10639" s="22" t="s">
        <v>147</v>
      </c>
      <c r="E10639" s="24" t="s">
        <v>96</v>
      </c>
      <c r="F10639" s="22" t="s">
        <v>4696</v>
      </c>
      <c r="G10639" s="14" t="s">
        <v>1941</v>
      </c>
      <c r="H10639" s="14">
        <v>4942000</v>
      </c>
      <c r="I10639">
        <v>3</v>
      </c>
      <c r="J10639" s="13">
        <f t="shared" si="665"/>
        <v>46158</v>
      </c>
      <c r="K10639" t="str">
        <f t="shared" si="664"/>
        <v>Sat</v>
      </c>
      <c r="L10639" t="str">
        <f t="shared" si="666"/>
        <v>W2</v>
      </c>
      <c r="M10639" t="s">
        <v>10340</v>
      </c>
      <c r="N10639" t="s">
        <v>213</v>
      </c>
      <c r="O10639" t="s">
        <v>5736</v>
      </c>
      <c r="P10639" t="s">
        <v>10444</v>
      </c>
      <c r="Q10639" t="s">
        <v>200</v>
      </c>
      <c r="R10639">
        <v>149</v>
      </c>
      <c r="S10639" s="15" t="str">
        <f t="shared" si="667"/>
        <v>{ month: "May", hq: "1.South", area: "5. HLEC", kam: "NGUYỄN HOÀNG TRÂN", kae: "❌ KAE Nguyễn Hữu Công Hạnh", route: "F4", week: "W2", day: "Sat", cusCode: "DLKKAE0102859", sales: 4942000, totalC: 149, skuLines: 3 },</v>
      </c>
    </row>
    <row r="10640" spans="1:19" ht="18.5" x14ac:dyDescent="0.45">
      <c r="A10640" s="24"/>
      <c r="B10640" s="24" t="s">
        <v>123</v>
      </c>
      <c r="C10640" s="24" t="s">
        <v>145</v>
      </c>
      <c r="D10640" s="22" t="s">
        <v>147</v>
      </c>
      <c r="E10640" s="24" t="s">
        <v>96</v>
      </c>
      <c r="F10640" s="22" t="s">
        <v>4696</v>
      </c>
      <c r="G10640" s="14" t="s">
        <v>7953</v>
      </c>
      <c r="H10640" s="14">
        <v>4772511.111111111</v>
      </c>
      <c r="I10640">
        <v>2</v>
      </c>
      <c r="J10640" s="13">
        <f t="shared" si="665"/>
        <v>46165</v>
      </c>
      <c r="K10640" t="str">
        <f t="shared" si="664"/>
        <v>Sat</v>
      </c>
      <c r="L10640" t="str">
        <f t="shared" si="666"/>
        <v>W3</v>
      </c>
      <c r="M10640" t="s">
        <v>10340</v>
      </c>
      <c r="N10640" t="s">
        <v>213</v>
      </c>
      <c r="O10640" t="s">
        <v>5736</v>
      </c>
      <c r="P10640" t="s">
        <v>10444</v>
      </c>
      <c r="Q10640" t="s">
        <v>200</v>
      </c>
      <c r="R10640">
        <v>157</v>
      </c>
      <c r="S10640" s="15" t="str">
        <f t="shared" si="667"/>
        <v>{ month: "May", hq: "1.South", area: "5. HLEC", kam: "NGUYỄN HOÀNG TRÂN", kae: "❌ KAE Nguyễn Hữu Công Hạnh", route: "F4", week: "W3", day: "Sat", cusCode: "DLKKAE0102859", sales: 4772511.11111111, totalC: 157, skuLines: 2 },</v>
      </c>
    </row>
    <row r="10641" spans="1:19" ht="18.5" x14ac:dyDescent="0.45">
      <c r="A10641" s="24"/>
      <c r="B10641" s="24" t="s">
        <v>123</v>
      </c>
      <c r="C10641" s="24" t="s">
        <v>145</v>
      </c>
      <c r="D10641" s="22" t="s">
        <v>147</v>
      </c>
      <c r="E10641" s="24" t="s">
        <v>96</v>
      </c>
      <c r="F10641" s="22" t="s">
        <v>4697</v>
      </c>
      <c r="G10641" s="14" t="s">
        <v>1941</v>
      </c>
      <c r="H10641" s="14">
        <v>8311018.5185185177</v>
      </c>
      <c r="I10641">
        <v>2</v>
      </c>
      <c r="J10641" s="13">
        <f t="shared" si="665"/>
        <v>46158</v>
      </c>
      <c r="K10641" t="str">
        <f t="shared" si="664"/>
        <v>Sat</v>
      </c>
      <c r="L10641" t="str">
        <f t="shared" si="666"/>
        <v>W2</v>
      </c>
      <c r="M10641" t="s">
        <v>10340</v>
      </c>
      <c r="N10641" t="s">
        <v>213</v>
      </c>
      <c r="O10641" t="s">
        <v>5736</v>
      </c>
      <c r="P10641" t="s">
        <v>10444</v>
      </c>
      <c r="Q10641" t="s">
        <v>200</v>
      </c>
      <c r="R10641">
        <v>149</v>
      </c>
      <c r="S10641" s="15" t="str">
        <f t="shared" si="667"/>
        <v>{ month: "May", hq: "1.South", area: "5. HLEC", kam: "NGUYỄN HOÀNG TRÂN", kae: "❌ KAE Nguyễn Hữu Công Hạnh", route: "F4", week: "W2", day: "Sat", cusCode: "DLKKAE010286", sales: 8311018.51851852, totalC: 149, skuLines: 2 },</v>
      </c>
    </row>
    <row r="10642" spans="1:19" ht="18.5" x14ac:dyDescent="0.45">
      <c r="A10642" s="24"/>
      <c r="B10642" s="24" t="s">
        <v>123</v>
      </c>
      <c r="C10642" s="24" t="s">
        <v>145</v>
      </c>
      <c r="D10642" s="22" t="s">
        <v>147</v>
      </c>
      <c r="E10642" s="24" t="s">
        <v>96</v>
      </c>
      <c r="F10642" s="22" t="s">
        <v>4697</v>
      </c>
      <c r="G10642" s="14" t="s">
        <v>7953</v>
      </c>
      <c r="H10642" s="14">
        <v>7840509.2592592584</v>
      </c>
      <c r="I10642">
        <v>2</v>
      </c>
      <c r="J10642" s="13">
        <f t="shared" si="665"/>
        <v>46165</v>
      </c>
      <c r="K10642" t="str">
        <f t="shared" si="664"/>
        <v>Sat</v>
      </c>
      <c r="L10642" t="str">
        <f t="shared" si="666"/>
        <v>W3</v>
      </c>
      <c r="M10642" t="s">
        <v>10340</v>
      </c>
      <c r="N10642" t="s">
        <v>213</v>
      </c>
      <c r="O10642" t="s">
        <v>5736</v>
      </c>
      <c r="P10642" t="s">
        <v>10444</v>
      </c>
      <c r="Q10642" t="s">
        <v>200</v>
      </c>
      <c r="R10642">
        <v>157</v>
      </c>
      <c r="S10642" s="15" t="str">
        <f t="shared" si="667"/>
        <v>{ month: "May", hq: "1.South", area: "5. HLEC", kam: "NGUYỄN HOÀNG TRÂN", kae: "❌ KAE Nguyễn Hữu Công Hạnh", route: "F4", week: "W3", day: "Sat", cusCode: "DLKKAE010286", sales: 7840509.25925926, totalC: 157, skuLines: 2 },</v>
      </c>
    </row>
    <row r="10643" spans="1:19" ht="18.5" x14ac:dyDescent="0.45">
      <c r="A10643" s="24"/>
      <c r="B10643" s="24" t="s">
        <v>123</v>
      </c>
      <c r="C10643" s="24" t="s">
        <v>145</v>
      </c>
      <c r="D10643" s="22" t="s">
        <v>147</v>
      </c>
      <c r="E10643" s="24" t="s">
        <v>96</v>
      </c>
      <c r="F10643" s="22" t="s">
        <v>4698</v>
      </c>
      <c r="G10643" s="14" t="s">
        <v>1941</v>
      </c>
      <c r="H10643" s="14">
        <v>2948000</v>
      </c>
      <c r="I10643">
        <v>1</v>
      </c>
      <c r="J10643" s="13">
        <f t="shared" si="665"/>
        <v>46158</v>
      </c>
      <c r="K10643" t="str">
        <f t="shared" si="664"/>
        <v>Sat</v>
      </c>
      <c r="L10643" t="str">
        <f t="shared" si="666"/>
        <v>W2</v>
      </c>
      <c r="M10643" t="s">
        <v>10340</v>
      </c>
      <c r="N10643" t="s">
        <v>213</v>
      </c>
      <c r="O10643" t="s">
        <v>5736</v>
      </c>
      <c r="P10643" t="s">
        <v>10444</v>
      </c>
      <c r="Q10643" t="s">
        <v>200</v>
      </c>
      <c r="R10643">
        <v>149</v>
      </c>
      <c r="S10643" s="15" t="str">
        <f t="shared" si="667"/>
        <v>{ month: "May", hq: "1.South", area: "5. HLEC", kam: "NGUYỄN HOÀNG TRÂN", kae: "❌ KAE Nguyễn Hữu Công Hạnh", route: "F4", week: "W2", day: "Sat", cusCode: "DLKKAE0102860", sales: 2948000, totalC: 149, skuLines: 1 },</v>
      </c>
    </row>
    <row r="10644" spans="1:19" ht="18.5" x14ac:dyDescent="0.45">
      <c r="A10644" s="24"/>
      <c r="B10644" s="24" t="s">
        <v>123</v>
      </c>
      <c r="C10644" s="24" t="s">
        <v>145</v>
      </c>
      <c r="D10644" s="22" t="s">
        <v>147</v>
      </c>
      <c r="E10644" s="24" t="s">
        <v>96</v>
      </c>
      <c r="F10644" s="22" t="s">
        <v>4698</v>
      </c>
      <c r="G10644" s="14" t="s">
        <v>7953</v>
      </c>
      <c r="H10644" s="14">
        <v>1678000</v>
      </c>
      <c r="I10644">
        <v>2</v>
      </c>
      <c r="J10644" s="13">
        <f t="shared" si="665"/>
        <v>46165</v>
      </c>
      <c r="K10644" t="str">
        <f t="shared" ref="K10644:K10707" si="668">TRIM(LEFT(TEXT(J10644,"dddd"),3))</f>
        <v>Sat</v>
      </c>
      <c r="L10644" t="str">
        <f t="shared" si="666"/>
        <v>W3</v>
      </c>
      <c r="M10644" t="s">
        <v>10340</v>
      </c>
      <c r="N10644" t="s">
        <v>213</v>
      </c>
      <c r="O10644" t="s">
        <v>5736</v>
      </c>
      <c r="P10644" t="s">
        <v>10444</v>
      </c>
      <c r="Q10644" t="s">
        <v>200</v>
      </c>
      <c r="R10644">
        <v>157</v>
      </c>
      <c r="S10644" s="15" t="str">
        <f t="shared" si="667"/>
        <v>{ month: "May", hq: "1.South", area: "5. HLEC", kam: "NGUYỄN HOÀNG TRÂN", kae: "❌ KAE Nguyễn Hữu Công Hạnh", route: "F4", week: "W3", day: "Sat", cusCode: "DLKKAE0102860", sales: 1678000, totalC: 157, skuLines: 2 },</v>
      </c>
    </row>
    <row r="10645" spans="1:19" ht="18.5" x14ac:dyDescent="0.45">
      <c r="A10645" s="24"/>
      <c r="B10645" s="24" t="s">
        <v>123</v>
      </c>
      <c r="C10645" s="24" t="s">
        <v>145</v>
      </c>
      <c r="D10645" s="22" t="s">
        <v>147</v>
      </c>
      <c r="E10645" s="24" t="s">
        <v>96</v>
      </c>
      <c r="F10645" s="22" t="s">
        <v>4699</v>
      </c>
      <c r="G10645" s="14" t="s">
        <v>1941</v>
      </c>
      <c r="H10645" s="14">
        <v>8844000</v>
      </c>
      <c r="I10645">
        <v>1</v>
      </c>
      <c r="J10645" s="13">
        <f t="shared" si="665"/>
        <v>46158</v>
      </c>
      <c r="K10645" t="str">
        <f t="shared" si="668"/>
        <v>Sat</v>
      </c>
      <c r="L10645" t="str">
        <f t="shared" si="666"/>
        <v>W2</v>
      </c>
      <c r="M10645" t="s">
        <v>10340</v>
      </c>
      <c r="N10645" t="s">
        <v>213</v>
      </c>
      <c r="O10645" t="s">
        <v>5736</v>
      </c>
      <c r="P10645" t="s">
        <v>10444</v>
      </c>
      <c r="Q10645" t="s">
        <v>200</v>
      </c>
      <c r="R10645">
        <v>149</v>
      </c>
      <c r="S10645" s="15" t="str">
        <f t="shared" si="667"/>
        <v>{ month: "May", hq: "1.South", area: "5. HLEC", kam: "NGUYỄN HOÀNG TRÂN", kae: "❌ KAE Nguyễn Hữu Công Hạnh", route: "F4", week: "W2", day: "Sat", cusCode: "DLKKAE0102866", sales: 8844000, totalC: 149, skuLines: 1 },</v>
      </c>
    </row>
    <row r="10646" spans="1:19" ht="18.5" x14ac:dyDescent="0.45">
      <c r="A10646" s="24"/>
      <c r="B10646" s="24" t="s">
        <v>123</v>
      </c>
      <c r="C10646" s="24" t="s">
        <v>145</v>
      </c>
      <c r="D10646" s="22" t="s">
        <v>147</v>
      </c>
      <c r="E10646" s="24" t="s">
        <v>96</v>
      </c>
      <c r="F10646" s="22" t="s">
        <v>4699</v>
      </c>
      <c r="G10646" s="14" t="s">
        <v>7953</v>
      </c>
      <c r="H10646" s="14">
        <v>3073000</v>
      </c>
      <c r="I10646">
        <v>2</v>
      </c>
      <c r="J10646" s="13">
        <f t="shared" si="665"/>
        <v>46165</v>
      </c>
      <c r="K10646" t="str">
        <f t="shared" si="668"/>
        <v>Sat</v>
      </c>
      <c r="L10646" t="str">
        <f t="shared" si="666"/>
        <v>W3</v>
      </c>
      <c r="M10646" t="s">
        <v>10340</v>
      </c>
      <c r="N10646" t="s">
        <v>213</v>
      </c>
      <c r="O10646" t="s">
        <v>5736</v>
      </c>
      <c r="P10646" t="s">
        <v>10444</v>
      </c>
      <c r="Q10646" t="s">
        <v>200</v>
      </c>
      <c r="R10646">
        <v>157</v>
      </c>
      <c r="S10646" s="15" t="str">
        <f t="shared" si="667"/>
        <v>{ month: "May", hq: "1.South", area: "5. HLEC", kam: "NGUYỄN HOÀNG TRÂN", kae: "❌ KAE Nguyễn Hữu Công Hạnh", route: "F4", week: "W3", day: "Sat", cusCode: "DLKKAE0102866", sales: 3073000, totalC: 157, skuLines: 2 },</v>
      </c>
    </row>
    <row r="10647" spans="1:19" ht="18.5" x14ac:dyDescent="0.45">
      <c r="A10647" s="24"/>
      <c r="B10647" s="24" t="s">
        <v>123</v>
      </c>
      <c r="C10647" s="24" t="s">
        <v>145</v>
      </c>
      <c r="D10647" s="22" t="s">
        <v>147</v>
      </c>
      <c r="E10647" s="24" t="s">
        <v>96</v>
      </c>
      <c r="F10647" s="22" t="s">
        <v>4700</v>
      </c>
      <c r="G10647" s="14" t="s">
        <v>1941</v>
      </c>
      <c r="H10647" s="14">
        <v>1474000</v>
      </c>
      <c r="I10647">
        <v>1</v>
      </c>
      <c r="J10647" s="13">
        <f t="shared" si="665"/>
        <v>46158</v>
      </c>
      <c r="K10647" t="str">
        <f t="shared" si="668"/>
        <v>Sat</v>
      </c>
      <c r="L10647" t="str">
        <f t="shared" si="666"/>
        <v>W2</v>
      </c>
      <c r="M10647" t="s">
        <v>10340</v>
      </c>
      <c r="N10647" t="s">
        <v>213</v>
      </c>
      <c r="O10647" t="s">
        <v>5736</v>
      </c>
      <c r="P10647" t="s">
        <v>10444</v>
      </c>
      <c r="Q10647" t="s">
        <v>200</v>
      </c>
      <c r="R10647">
        <v>149</v>
      </c>
      <c r="S10647" s="15" t="str">
        <f t="shared" si="667"/>
        <v>{ month: "May", hq: "1.South", area: "5. HLEC", kam: "NGUYỄN HOÀNG TRÂN", kae: "❌ KAE Nguyễn Hữu Công Hạnh", route: "F4", week: "W2", day: "Sat", cusCode: "DLKKAE010287", sales: 1474000, totalC: 149, skuLines: 1 },</v>
      </c>
    </row>
    <row r="10648" spans="1:19" ht="18.5" x14ac:dyDescent="0.45">
      <c r="A10648" s="24"/>
      <c r="B10648" s="24" t="s">
        <v>123</v>
      </c>
      <c r="C10648" s="24" t="s">
        <v>145</v>
      </c>
      <c r="D10648" s="22" t="s">
        <v>147</v>
      </c>
      <c r="E10648" s="24" t="s">
        <v>96</v>
      </c>
      <c r="F10648" s="22" t="s">
        <v>4701</v>
      </c>
      <c r="G10648" s="14" t="s">
        <v>1941</v>
      </c>
      <c r="H10648" s="14">
        <v>2209777.777777778</v>
      </c>
      <c r="I10648">
        <v>2</v>
      </c>
      <c r="J10648" s="13">
        <f t="shared" si="665"/>
        <v>46158</v>
      </c>
      <c r="K10648" t="str">
        <f t="shared" si="668"/>
        <v>Sat</v>
      </c>
      <c r="L10648" t="str">
        <f t="shared" si="666"/>
        <v>W2</v>
      </c>
      <c r="M10648" t="s">
        <v>10340</v>
      </c>
      <c r="N10648" t="s">
        <v>213</v>
      </c>
      <c r="O10648" t="s">
        <v>5736</v>
      </c>
      <c r="P10648" t="s">
        <v>10444</v>
      </c>
      <c r="Q10648" t="s">
        <v>200</v>
      </c>
      <c r="R10648">
        <v>149</v>
      </c>
      <c r="S10648" s="15" t="str">
        <f t="shared" si="667"/>
        <v>{ month: "May", hq: "1.South", area: "5. HLEC", kam: "NGUYỄN HOÀNG TRÂN", kae: "❌ KAE Nguyễn Hữu Công Hạnh", route: "F4", week: "W2", day: "Sat", cusCode: "DLKKAE010291", sales: 2209777.77777778, totalC: 149, skuLines: 2 },</v>
      </c>
    </row>
    <row r="10649" spans="1:19" ht="18.5" x14ac:dyDescent="0.45">
      <c r="A10649" s="24"/>
      <c r="B10649" s="24" t="s">
        <v>123</v>
      </c>
      <c r="C10649" s="24" t="s">
        <v>145</v>
      </c>
      <c r="D10649" s="22" t="s">
        <v>147</v>
      </c>
      <c r="E10649" s="24" t="s">
        <v>96</v>
      </c>
      <c r="F10649" s="22" t="s">
        <v>4701</v>
      </c>
      <c r="G10649" s="14" t="s">
        <v>7953</v>
      </c>
      <c r="H10649" s="14">
        <v>3615638.888888889</v>
      </c>
      <c r="I10649">
        <v>2</v>
      </c>
      <c r="J10649" s="13">
        <f t="shared" si="665"/>
        <v>46165</v>
      </c>
      <c r="K10649" t="str">
        <f t="shared" si="668"/>
        <v>Sat</v>
      </c>
      <c r="L10649" t="str">
        <f t="shared" si="666"/>
        <v>W3</v>
      </c>
      <c r="M10649" t="s">
        <v>10340</v>
      </c>
      <c r="N10649" t="s">
        <v>213</v>
      </c>
      <c r="O10649" t="s">
        <v>5736</v>
      </c>
      <c r="P10649" t="s">
        <v>10444</v>
      </c>
      <c r="Q10649" t="s">
        <v>200</v>
      </c>
      <c r="R10649">
        <v>157</v>
      </c>
      <c r="S10649" s="15" t="str">
        <f t="shared" si="667"/>
        <v>{ month: "May", hq: "1.South", area: "5. HLEC", kam: "NGUYỄN HOÀNG TRÂN", kae: "❌ KAE Nguyễn Hữu Công Hạnh", route: "F4", week: "W3", day: "Sat", cusCode: "DLKKAE010291", sales: 3615638.88888889, totalC: 157, skuLines: 2 },</v>
      </c>
    </row>
    <row r="10650" spans="1:19" ht="18.5" x14ac:dyDescent="0.45">
      <c r="A10650" s="24"/>
      <c r="B10650" s="24" t="s">
        <v>123</v>
      </c>
      <c r="C10650" s="24" t="s">
        <v>145</v>
      </c>
      <c r="D10650" s="22" t="s">
        <v>147</v>
      </c>
      <c r="E10650" s="24" t="s">
        <v>96</v>
      </c>
      <c r="F10650" s="22" t="s">
        <v>4702</v>
      </c>
      <c r="G10650" s="14" t="s">
        <v>1941</v>
      </c>
      <c r="H10650" s="14">
        <v>1474000</v>
      </c>
      <c r="I10650">
        <v>1</v>
      </c>
      <c r="J10650" s="13">
        <f t="shared" si="665"/>
        <v>46158</v>
      </c>
      <c r="K10650" t="str">
        <f t="shared" si="668"/>
        <v>Sat</v>
      </c>
      <c r="L10650" t="str">
        <f t="shared" si="666"/>
        <v>W2</v>
      </c>
      <c r="M10650" t="s">
        <v>10340</v>
      </c>
      <c r="N10650" t="s">
        <v>213</v>
      </c>
      <c r="O10650" t="s">
        <v>5736</v>
      </c>
      <c r="P10650" t="s">
        <v>10444</v>
      </c>
      <c r="Q10650" t="s">
        <v>200</v>
      </c>
      <c r="R10650">
        <v>149</v>
      </c>
      <c r="S10650" s="15" t="str">
        <f t="shared" si="667"/>
        <v>{ month: "May", hq: "1.South", area: "5. HLEC", kam: "NGUYỄN HOÀNG TRÂN", kae: "❌ KAE Nguyễn Hữu Công Hạnh", route: "F4", week: "W2", day: "Sat", cusCode: "DLKKAE010293", sales: 1474000, totalC: 149, skuLines: 1 },</v>
      </c>
    </row>
    <row r="10651" spans="1:19" ht="18.5" x14ac:dyDescent="0.45">
      <c r="A10651" s="24"/>
      <c r="B10651" s="24" t="s">
        <v>123</v>
      </c>
      <c r="C10651" s="24" t="s">
        <v>145</v>
      </c>
      <c r="D10651" s="22" t="s">
        <v>147</v>
      </c>
      <c r="E10651" s="24" t="s">
        <v>96</v>
      </c>
      <c r="F10651" s="22" t="s">
        <v>4702</v>
      </c>
      <c r="G10651" s="14" t="s">
        <v>7953</v>
      </c>
      <c r="H10651" s="14">
        <v>2948000</v>
      </c>
      <c r="I10651">
        <v>1</v>
      </c>
      <c r="J10651" s="13">
        <f t="shared" si="665"/>
        <v>46165</v>
      </c>
      <c r="K10651" t="str">
        <f t="shared" si="668"/>
        <v>Sat</v>
      </c>
      <c r="L10651" t="str">
        <f t="shared" si="666"/>
        <v>W3</v>
      </c>
      <c r="M10651" t="s">
        <v>10340</v>
      </c>
      <c r="N10651" t="s">
        <v>213</v>
      </c>
      <c r="O10651" t="s">
        <v>5736</v>
      </c>
      <c r="P10651" t="s">
        <v>10444</v>
      </c>
      <c r="Q10651" t="s">
        <v>200</v>
      </c>
      <c r="R10651">
        <v>157</v>
      </c>
      <c r="S10651" s="15" t="str">
        <f t="shared" si="667"/>
        <v>{ month: "May", hq: "1.South", area: "5. HLEC", kam: "NGUYỄN HOÀNG TRÂN", kae: "❌ KAE Nguyễn Hữu Công Hạnh", route: "F4", week: "W3", day: "Sat", cusCode: "DLKKAE010293", sales: 2948000, totalC: 157, skuLines: 1 },</v>
      </c>
    </row>
    <row r="10652" spans="1:19" ht="18.5" x14ac:dyDescent="0.45">
      <c r="A10652" s="24"/>
      <c r="B10652" s="24" t="s">
        <v>123</v>
      </c>
      <c r="C10652" s="24" t="s">
        <v>145</v>
      </c>
      <c r="D10652" s="22" t="s">
        <v>147</v>
      </c>
      <c r="E10652" s="24" t="s">
        <v>96</v>
      </c>
      <c r="F10652" s="22" t="s">
        <v>7349</v>
      </c>
      <c r="G10652" s="14" t="s">
        <v>5747</v>
      </c>
      <c r="H10652" s="14">
        <v>1474000</v>
      </c>
      <c r="I10652">
        <v>1</v>
      </c>
      <c r="J10652" s="13">
        <f t="shared" si="665"/>
        <v>46160</v>
      </c>
      <c r="K10652" t="str">
        <f t="shared" si="668"/>
        <v>Mon</v>
      </c>
      <c r="L10652" t="str">
        <f t="shared" si="666"/>
        <v>W3</v>
      </c>
      <c r="M10652" t="s">
        <v>10340</v>
      </c>
      <c r="N10652" t="s">
        <v>213</v>
      </c>
      <c r="O10652" t="s">
        <v>5736</v>
      </c>
      <c r="P10652" t="s">
        <v>10444</v>
      </c>
      <c r="Q10652" t="s">
        <v>200</v>
      </c>
      <c r="R10652">
        <v>157</v>
      </c>
      <c r="S10652" s="15" t="str">
        <f t="shared" si="667"/>
        <v>{ month: "May", hq: "1.South", area: "5. HLEC", kam: "NGUYỄN HOÀNG TRÂN", kae: "❌ KAE Nguyễn Hữu Công Hạnh", route: "F4", week: "W3", day: "Mon", cusCode: "DLKKAE042031", sales: 1474000, totalC: 157, skuLines: 1 },</v>
      </c>
    </row>
    <row r="10653" spans="1:19" ht="18.5" x14ac:dyDescent="0.45">
      <c r="A10653" s="24"/>
      <c r="B10653" s="24" t="s">
        <v>123</v>
      </c>
      <c r="C10653" s="24" t="s">
        <v>145</v>
      </c>
      <c r="D10653" s="22" t="s">
        <v>147</v>
      </c>
      <c r="E10653" s="24" t="s">
        <v>96</v>
      </c>
      <c r="F10653" s="22" t="s">
        <v>9727</v>
      </c>
      <c r="G10653" s="14" t="s">
        <v>8520</v>
      </c>
      <c r="H10653" s="14">
        <v>1841888.888888889</v>
      </c>
      <c r="I10653">
        <v>2</v>
      </c>
      <c r="J10653" s="13">
        <f t="shared" si="665"/>
        <v>46167</v>
      </c>
      <c r="K10653" t="str">
        <f t="shared" si="668"/>
        <v>Mon</v>
      </c>
      <c r="L10653" t="str">
        <f t="shared" si="666"/>
        <v>W4</v>
      </c>
      <c r="M10653" t="s">
        <v>10340</v>
      </c>
      <c r="N10653" t="s">
        <v>213</v>
      </c>
      <c r="O10653" t="s">
        <v>5736</v>
      </c>
      <c r="P10653" t="s">
        <v>10444</v>
      </c>
      <c r="Q10653" t="s">
        <v>200</v>
      </c>
      <c r="R10653">
        <v>171</v>
      </c>
      <c r="S10653" s="15" t="str">
        <f t="shared" si="667"/>
        <v>{ month: "May", hq: "1.South", area: "5. HLEC", kam: "NGUYỄN HOÀNG TRÂN", kae: "❌ KAE Nguyễn Hữu Công Hạnh", route: "F4", week: "W4", day: "Mon", cusCode: "DLKKAE25801", sales: 1841888.88888889, totalC: 171, skuLines: 2 },</v>
      </c>
    </row>
    <row r="10654" spans="1:19" ht="18.5" x14ac:dyDescent="0.45">
      <c r="A10654" s="24"/>
      <c r="B10654" s="24" t="s">
        <v>123</v>
      </c>
      <c r="C10654" s="24" t="s">
        <v>145</v>
      </c>
      <c r="D10654" s="22" t="s">
        <v>147</v>
      </c>
      <c r="E10654" s="24" t="s">
        <v>96</v>
      </c>
      <c r="F10654" s="22" t="s">
        <v>7350</v>
      </c>
      <c r="G10654" s="14" t="s">
        <v>5747</v>
      </c>
      <c r="H10654" s="14">
        <v>3315888.888888889</v>
      </c>
      <c r="I10654">
        <v>2</v>
      </c>
      <c r="J10654" s="13">
        <f t="shared" si="665"/>
        <v>46160</v>
      </c>
      <c r="K10654" t="str">
        <f t="shared" si="668"/>
        <v>Mon</v>
      </c>
      <c r="L10654" t="str">
        <f t="shared" si="666"/>
        <v>W3</v>
      </c>
      <c r="M10654" t="s">
        <v>10340</v>
      </c>
      <c r="N10654" t="s">
        <v>213</v>
      </c>
      <c r="O10654" t="s">
        <v>5736</v>
      </c>
      <c r="P10654" t="s">
        <v>10444</v>
      </c>
      <c r="Q10654" t="s">
        <v>200</v>
      </c>
      <c r="R10654">
        <v>157</v>
      </c>
      <c r="S10654" s="15" t="str">
        <f t="shared" si="667"/>
        <v>{ month: "May", hq: "1.South", area: "5. HLEC", kam: "NGUYỄN HOÀNG TRÂN", kae: "❌ KAE Nguyễn Hữu Công Hạnh", route: "F4", week: "W3", day: "Mon", cusCode: "DLKKAE25804", sales: 3315888.88888889, totalC: 157, skuLines: 2 },</v>
      </c>
    </row>
    <row r="10655" spans="1:19" ht="18.5" x14ac:dyDescent="0.45">
      <c r="A10655" s="24"/>
      <c r="B10655" s="24" t="s">
        <v>123</v>
      </c>
      <c r="C10655" s="24" t="s">
        <v>145</v>
      </c>
      <c r="D10655" s="22" t="s">
        <v>147</v>
      </c>
      <c r="E10655" s="24" t="s">
        <v>96</v>
      </c>
      <c r="F10655" s="22" t="s">
        <v>7350</v>
      </c>
      <c r="G10655" s="14" t="s">
        <v>8520</v>
      </c>
      <c r="H10655" s="14">
        <v>5322000</v>
      </c>
      <c r="I10655">
        <v>2</v>
      </c>
      <c r="J10655" s="13">
        <f t="shared" si="665"/>
        <v>46167</v>
      </c>
      <c r="K10655" t="str">
        <f t="shared" si="668"/>
        <v>Mon</v>
      </c>
      <c r="L10655" t="str">
        <f t="shared" si="666"/>
        <v>W4</v>
      </c>
      <c r="M10655" t="s">
        <v>10340</v>
      </c>
      <c r="N10655" t="s">
        <v>213</v>
      </c>
      <c r="O10655" t="s">
        <v>5736</v>
      </c>
      <c r="P10655" t="s">
        <v>10444</v>
      </c>
      <c r="Q10655" t="s">
        <v>200</v>
      </c>
      <c r="R10655">
        <v>171</v>
      </c>
      <c r="S10655" s="15" t="str">
        <f t="shared" si="667"/>
        <v>{ month: "May", hq: "1.South", area: "5. HLEC", kam: "NGUYỄN HOÀNG TRÂN", kae: "❌ KAE Nguyễn Hữu Công Hạnh", route: "F4", week: "W4", day: "Mon", cusCode: "DLKKAE25804", sales: 5322000, totalC: 171, skuLines: 2 },</v>
      </c>
    </row>
    <row r="10656" spans="1:19" ht="18.5" x14ac:dyDescent="0.45">
      <c r="A10656" s="24"/>
      <c r="B10656" s="24" t="s">
        <v>123</v>
      </c>
      <c r="C10656" s="24" t="s">
        <v>145</v>
      </c>
      <c r="D10656" s="22" t="s">
        <v>147</v>
      </c>
      <c r="E10656" s="24" t="s">
        <v>96</v>
      </c>
      <c r="F10656" s="22" t="s">
        <v>1548</v>
      </c>
      <c r="G10656" s="14" t="s">
        <v>5739</v>
      </c>
      <c r="H10656" s="14">
        <v>1600666.6666666667</v>
      </c>
      <c r="I10656">
        <v>2</v>
      </c>
      <c r="J10656" s="13">
        <f t="shared" si="665"/>
        <v>46146</v>
      </c>
      <c r="K10656" t="str">
        <f t="shared" si="668"/>
        <v>Mon</v>
      </c>
      <c r="L10656" t="str">
        <f t="shared" si="666"/>
        <v>W1</v>
      </c>
      <c r="M10656" t="s">
        <v>10340</v>
      </c>
      <c r="N10656" t="s">
        <v>213</v>
      </c>
      <c r="O10656" t="s">
        <v>5736</v>
      </c>
      <c r="P10656" t="s">
        <v>10444</v>
      </c>
      <c r="Q10656" t="s">
        <v>200</v>
      </c>
      <c r="R10656">
        <v>131</v>
      </c>
      <c r="S10656" s="15" t="str">
        <f t="shared" si="667"/>
        <v>{ month: "May", hq: "1.South", area: "5. HLEC", kam: "NGUYỄN HOÀNG TRÂN", kae: "❌ KAE Nguyễn Hữu Công Hạnh", route: "F4", week: "W1", day: "Mon", cusCode: "DLKKAE25805", sales: 1600666.66666667, totalC: 131, skuLines: 2 },</v>
      </c>
    </row>
    <row r="10657" spans="1:19" ht="18.5" x14ac:dyDescent="0.45">
      <c r="A10657" s="24"/>
      <c r="B10657" s="24" t="s">
        <v>123</v>
      </c>
      <c r="C10657" s="24" t="s">
        <v>145</v>
      </c>
      <c r="D10657" s="22" t="s">
        <v>147</v>
      </c>
      <c r="E10657" s="24" t="s">
        <v>96</v>
      </c>
      <c r="F10657" s="22" t="s">
        <v>1549</v>
      </c>
      <c r="G10657" s="14" t="s">
        <v>5739</v>
      </c>
      <c r="H10657" s="14">
        <v>1474000</v>
      </c>
      <c r="I10657">
        <v>1</v>
      </c>
      <c r="J10657" s="13">
        <f t="shared" si="665"/>
        <v>46146</v>
      </c>
      <c r="K10657" t="str">
        <f t="shared" si="668"/>
        <v>Mon</v>
      </c>
      <c r="L10657" t="str">
        <f t="shared" si="666"/>
        <v>W1</v>
      </c>
      <c r="M10657" t="s">
        <v>10340</v>
      </c>
      <c r="N10657" t="s">
        <v>213</v>
      </c>
      <c r="O10657" t="s">
        <v>5736</v>
      </c>
      <c r="P10657" t="s">
        <v>10444</v>
      </c>
      <c r="Q10657" t="s">
        <v>200</v>
      </c>
      <c r="R10657">
        <v>131</v>
      </c>
      <c r="S10657" s="15" t="str">
        <f t="shared" si="667"/>
        <v>{ month: "May", hq: "1.South", area: "5. HLEC", kam: "NGUYỄN HOÀNG TRÂN", kae: "❌ KAE Nguyễn Hữu Công Hạnh", route: "F4", week: "W1", day: "Mon", cusCode: "DLKKAE25806", sales: 1474000, totalC: 131, skuLines: 1 },</v>
      </c>
    </row>
    <row r="10658" spans="1:19" ht="18.5" x14ac:dyDescent="0.45">
      <c r="A10658" s="24"/>
      <c r="B10658" s="24" t="s">
        <v>123</v>
      </c>
      <c r="C10658" s="24" t="s">
        <v>145</v>
      </c>
      <c r="D10658" s="22" t="s">
        <v>147</v>
      </c>
      <c r="E10658" s="24" t="s">
        <v>96</v>
      </c>
      <c r="F10658" s="22" t="s">
        <v>1549</v>
      </c>
      <c r="G10658" s="14" t="s">
        <v>5747</v>
      </c>
      <c r="H10658" s="14">
        <v>1824511.111111111</v>
      </c>
      <c r="I10658">
        <v>2</v>
      </c>
      <c r="J10658" s="13">
        <f t="shared" si="665"/>
        <v>46160</v>
      </c>
      <c r="K10658" t="str">
        <f t="shared" si="668"/>
        <v>Mon</v>
      </c>
      <c r="L10658" t="str">
        <f t="shared" si="666"/>
        <v>W3</v>
      </c>
      <c r="M10658" t="s">
        <v>10340</v>
      </c>
      <c r="N10658" t="s">
        <v>213</v>
      </c>
      <c r="O10658" t="s">
        <v>5736</v>
      </c>
      <c r="P10658" t="s">
        <v>10444</v>
      </c>
      <c r="Q10658" t="s">
        <v>200</v>
      </c>
      <c r="R10658">
        <v>157</v>
      </c>
      <c r="S10658" s="15" t="str">
        <f t="shared" si="667"/>
        <v>{ month: "May", hq: "1.South", area: "5. HLEC", kam: "NGUYỄN HOÀNG TRÂN", kae: "❌ KAE Nguyễn Hữu Công Hạnh", route: "F4", week: "W3", day: "Mon", cusCode: "DLKKAE25806", sales: 1824511.11111111, totalC: 157, skuLines: 2 },</v>
      </c>
    </row>
    <row r="10659" spans="1:19" ht="18.5" x14ac:dyDescent="0.45">
      <c r="A10659" s="24"/>
      <c r="B10659" s="24" t="s">
        <v>123</v>
      </c>
      <c r="C10659" s="24" t="s">
        <v>145</v>
      </c>
      <c r="D10659" s="22" t="s">
        <v>147</v>
      </c>
      <c r="E10659" s="24" t="s">
        <v>96</v>
      </c>
      <c r="F10659" s="22" t="s">
        <v>1550</v>
      </c>
      <c r="G10659" s="14" t="s">
        <v>5739</v>
      </c>
      <c r="H10659" s="14">
        <v>2948000</v>
      </c>
      <c r="I10659">
        <v>1</v>
      </c>
      <c r="J10659" s="13">
        <f t="shared" si="665"/>
        <v>46146</v>
      </c>
      <c r="K10659" t="str">
        <f t="shared" si="668"/>
        <v>Mon</v>
      </c>
      <c r="L10659" t="str">
        <f t="shared" si="666"/>
        <v>W1</v>
      </c>
      <c r="M10659" t="s">
        <v>10340</v>
      </c>
      <c r="N10659" t="s">
        <v>213</v>
      </c>
      <c r="O10659" t="s">
        <v>5736</v>
      </c>
      <c r="P10659" t="s">
        <v>10444</v>
      </c>
      <c r="Q10659" t="s">
        <v>200</v>
      </c>
      <c r="R10659">
        <v>131</v>
      </c>
      <c r="S10659" s="15" t="str">
        <f t="shared" si="667"/>
        <v>{ month: "May", hq: "1.South", area: "5. HLEC", kam: "NGUYỄN HOÀNG TRÂN", kae: "❌ KAE Nguyễn Hữu Công Hạnh", route: "F4", week: "W1", day: "Mon", cusCode: "DLKKAE25811", sales: 2948000, totalC: 131, skuLines: 1 },</v>
      </c>
    </row>
    <row r="10660" spans="1:19" ht="18.5" x14ac:dyDescent="0.45">
      <c r="A10660" s="24"/>
      <c r="B10660" s="24" t="s">
        <v>123</v>
      </c>
      <c r="C10660" s="24" t="s">
        <v>145</v>
      </c>
      <c r="D10660" s="22" t="s">
        <v>147</v>
      </c>
      <c r="E10660" s="24" t="s">
        <v>96</v>
      </c>
      <c r="F10660" s="22" t="s">
        <v>1550</v>
      </c>
      <c r="G10660" s="14" t="s">
        <v>5747</v>
      </c>
      <c r="H10660" s="14">
        <v>2948000</v>
      </c>
      <c r="I10660">
        <v>1</v>
      </c>
      <c r="J10660" s="13">
        <f t="shared" si="665"/>
        <v>46160</v>
      </c>
      <c r="K10660" t="str">
        <f t="shared" si="668"/>
        <v>Mon</v>
      </c>
      <c r="L10660" t="str">
        <f t="shared" si="666"/>
        <v>W3</v>
      </c>
      <c r="M10660" t="s">
        <v>10340</v>
      </c>
      <c r="N10660" t="s">
        <v>213</v>
      </c>
      <c r="O10660" t="s">
        <v>5736</v>
      </c>
      <c r="P10660" t="s">
        <v>10444</v>
      </c>
      <c r="Q10660" t="s">
        <v>200</v>
      </c>
      <c r="R10660">
        <v>157</v>
      </c>
      <c r="S10660" s="15" t="str">
        <f t="shared" si="667"/>
        <v>{ month: "May", hq: "1.South", area: "5. HLEC", kam: "NGUYỄN HOÀNG TRÂN", kae: "❌ KAE Nguyễn Hữu Công Hạnh", route: "F4", week: "W3", day: "Mon", cusCode: "DLKKAE25811", sales: 2948000, totalC: 157, skuLines: 1 },</v>
      </c>
    </row>
    <row r="10661" spans="1:19" ht="18.5" x14ac:dyDescent="0.45">
      <c r="A10661" s="24"/>
      <c r="B10661" s="24" t="s">
        <v>123</v>
      </c>
      <c r="C10661" s="24" t="s">
        <v>145</v>
      </c>
      <c r="D10661" s="22" t="s">
        <v>147</v>
      </c>
      <c r="E10661" s="24" t="s">
        <v>96</v>
      </c>
      <c r="F10661" s="22" t="s">
        <v>1550</v>
      </c>
      <c r="G10661" s="14" t="s">
        <v>8520</v>
      </c>
      <c r="H10661" s="14">
        <v>2948000</v>
      </c>
      <c r="I10661">
        <v>1</v>
      </c>
      <c r="J10661" s="13">
        <f t="shared" si="665"/>
        <v>46167</v>
      </c>
      <c r="K10661" t="str">
        <f t="shared" si="668"/>
        <v>Mon</v>
      </c>
      <c r="L10661" t="str">
        <f t="shared" si="666"/>
        <v>W4</v>
      </c>
      <c r="M10661" t="s">
        <v>10340</v>
      </c>
      <c r="N10661" t="s">
        <v>213</v>
      </c>
      <c r="O10661" t="s">
        <v>5736</v>
      </c>
      <c r="P10661" t="s">
        <v>10444</v>
      </c>
      <c r="Q10661" t="s">
        <v>200</v>
      </c>
      <c r="R10661">
        <v>171</v>
      </c>
      <c r="S10661" s="15" t="str">
        <f t="shared" si="667"/>
        <v>{ month: "May", hq: "1.South", area: "5. HLEC", kam: "NGUYỄN HOÀNG TRÂN", kae: "❌ KAE Nguyễn Hữu Công Hạnh", route: "F4", week: "W4", day: "Mon", cusCode: "DLKKAE25811", sales: 2948000, totalC: 171, skuLines: 1 },</v>
      </c>
    </row>
    <row r="10662" spans="1:19" ht="18.5" x14ac:dyDescent="0.45">
      <c r="A10662" s="24"/>
      <c r="B10662" s="24" t="s">
        <v>123</v>
      </c>
      <c r="C10662" s="24" t="s">
        <v>145</v>
      </c>
      <c r="D10662" s="22" t="s">
        <v>147</v>
      </c>
      <c r="E10662" s="24" t="s">
        <v>96</v>
      </c>
      <c r="F10662" s="22" t="s">
        <v>7351</v>
      </c>
      <c r="G10662" s="14" t="s">
        <v>5744</v>
      </c>
      <c r="H10662" s="14">
        <v>8311018.5185185177</v>
      </c>
      <c r="I10662">
        <v>2</v>
      </c>
      <c r="J10662" s="13">
        <f t="shared" si="665"/>
        <v>46162</v>
      </c>
      <c r="K10662" t="str">
        <f t="shared" si="668"/>
        <v>Wed</v>
      </c>
      <c r="L10662" t="str">
        <f t="shared" si="666"/>
        <v>W3</v>
      </c>
      <c r="M10662" t="s">
        <v>10340</v>
      </c>
      <c r="N10662" t="s">
        <v>213</v>
      </c>
      <c r="O10662" t="s">
        <v>5736</v>
      </c>
      <c r="P10662" t="s">
        <v>10444</v>
      </c>
      <c r="Q10662" t="s">
        <v>200</v>
      </c>
      <c r="R10662">
        <v>157</v>
      </c>
      <c r="S10662" s="15" t="str">
        <f t="shared" si="667"/>
        <v>{ month: "May", hq: "1.South", area: "5. HLEC", kam: "NGUYỄN HOÀNG TRÂN", kae: "❌ KAE Nguyễn Hữu Công Hạnh", route: "F4", week: "W3", day: "Wed", cusCode: "KAEDL100070", sales: 8311018.51851852, totalC: 157, skuLines: 2 },</v>
      </c>
    </row>
    <row r="10663" spans="1:19" ht="18.5" x14ac:dyDescent="0.45">
      <c r="A10663" s="24"/>
      <c r="B10663" s="24" t="s">
        <v>123</v>
      </c>
      <c r="C10663" s="24" t="s">
        <v>145</v>
      </c>
      <c r="D10663" s="22" t="s">
        <v>147</v>
      </c>
      <c r="E10663" s="24" t="s">
        <v>96</v>
      </c>
      <c r="F10663" s="22" t="s">
        <v>7352</v>
      </c>
      <c r="G10663" s="14" t="s">
        <v>5744</v>
      </c>
      <c r="H10663" s="14">
        <v>2948000</v>
      </c>
      <c r="I10663">
        <v>1</v>
      </c>
      <c r="J10663" s="13">
        <f t="shared" si="665"/>
        <v>46162</v>
      </c>
      <c r="K10663" t="str">
        <f t="shared" si="668"/>
        <v>Wed</v>
      </c>
      <c r="L10663" t="str">
        <f t="shared" si="666"/>
        <v>W3</v>
      </c>
      <c r="M10663" t="s">
        <v>10340</v>
      </c>
      <c r="N10663" t="s">
        <v>213</v>
      </c>
      <c r="O10663" t="s">
        <v>5736</v>
      </c>
      <c r="P10663" t="s">
        <v>10444</v>
      </c>
      <c r="Q10663" t="s">
        <v>200</v>
      </c>
      <c r="R10663">
        <v>157</v>
      </c>
      <c r="S10663" s="15" t="str">
        <f t="shared" si="667"/>
        <v>{ month: "May", hq: "1.South", area: "5. HLEC", kam: "NGUYỄN HOÀNG TRÂN", kae: "❌ KAE Nguyễn Hữu Công Hạnh", route: "F4", week: "W3", day: "Wed", cusCode: "KAEDL100073", sales: 2948000, totalC: 157, skuLines: 1 },</v>
      </c>
    </row>
    <row r="10664" spans="1:19" ht="18.5" x14ac:dyDescent="0.45">
      <c r="A10664" s="24"/>
      <c r="B10664" s="24" t="s">
        <v>123</v>
      </c>
      <c r="C10664" s="24" t="s">
        <v>145</v>
      </c>
      <c r="D10664" s="22" t="s">
        <v>147</v>
      </c>
      <c r="E10664" s="24" t="s">
        <v>96</v>
      </c>
      <c r="F10664" s="22" t="s">
        <v>4703</v>
      </c>
      <c r="G10664" s="14" t="s">
        <v>1949</v>
      </c>
      <c r="H10664" s="14">
        <v>1599000</v>
      </c>
      <c r="I10664">
        <v>2</v>
      </c>
      <c r="J10664" s="13">
        <f t="shared" si="665"/>
        <v>46156</v>
      </c>
      <c r="K10664" t="str">
        <f t="shared" si="668"/>
        <v>Thu</v>
      </c>
      <c r="L10664" t="str">
        <f t="shared" si="666"/>
        <v>W2</v>
      </c>
      <c r="M10664" t="s">
        <v>10340</v>
      </c>
      <c r="N10664" t="s">
        <v>213</v>
      </c>
      <c r="O10664" t="s">
        <v>5736</v>
      </c>
      <c r="P10664" t="s">
        <v>10444</v>
      </c>
      <c r="Q10664" t="s">
        <v>200</v>
      </c>
      <c r="R10664">
        <v>149</v>
      </c>
      <c r="S10664" s="15" t="str">
        <f t="shared" si="667"/>
        <v>{ month: "May", hq: "1.South", area: "5. HLEC", kam: "NGUYỄN HOÀNG TRÂN", kae: "❌ KAE Nguyễn Hữu Công Hạnh", route: "F4", week: "W2", day: "Thu", cusCode: "KAEDLK0011224", sales: 1599000, totalC: 149, skuLines: 2 },</v>
      </c>
    </row>
    <row r="10665" spans="1:19" ht="18.5" x14ac:dyDescent="0.45">
      <c r="A10665" s="24"/>
      <c r="B10665" s="24" t="s">
        <v>123</v>
      </c>
      <c r="C10665" s="24" t="s">
        <v>145</v>
      </c>
      <c r="D10665" s="22" t="s">
        <v>147</v>
      </c>
      <c r="E10665" s="24" t="s">
        <v>96</v>
      </c>
      <c r="F10665" s="22" t="s">
        <v>4703</v>
      </c>
      <c r="G10665" s="14" t="s">
        <v>5745</v>
      </c>
      <c r="H10665" s="14">
        <v>1599000</v>
      </c>
      <c r="I10665">
        <v>2</v>
      </c>
      <c r="J10665" s="13">
        <f t="shared" si="665"/>
        <v>46163</v>
      </c>
      <c r="K10665" t="str">
        <f t="shared" si="668"/>
        <v>Thu</v>
      </c>
      <c r="L10665" t="str">
        <f t="shared" si="666"/>
        <v>W3</v>
      </c>
      <c r="M10665" t="s">
        <v>10340</v>
      </c>
      <c r="N10665" t="s">
        <v>213</v>
      </c>
      <c r="O10665" t="s">
        <v>5736</v>
      </c>
      <c r="P10665" t="s">
        <v>10444</v>
      </c>
      <c r="Q10665" t="s">
        <v>200</v>
      </c>
      <c r="R10665">
        <v>157</v>
      </c>
      <c r="S10665" s="15" t="str">
        <f t="shared" si="667"/>
        <v>{ month: "May", hq: "1.South", area: "5. HLEC", kam: "NGUYỄN HOÀNG TRÂN", kae: "❌ KAE Nguyễn Hữu Công Hạnh", route: "F4", week: "W3", day: "Thu", cusCode: "KAEDLK0011224", sales: 1599000, totalC: 157, skuLines: 2 },</v>
      </c>
    </row>
    <row r="10666" spans="1:19" ht="18.5" x14ac:dyDescent="0.45">
      <c r="A10666" s="24"/>
      <c r="B10666" s="24" t="s">
        <v>123</v>
      </c>
      <c r="C10666" s="24" t="s">
        <v>145</v>
      </c>
      <c r="D10666" s="22" t="s">
        <v>147</v>
      </c>
      <c r="E10666" s="24" t="s">
        <v>96</v>
      </c>
      <c r="F10666" s="22" t="s">
        <v>7353</v>
      </c>
      <c r="G10666" s="14" t="s">
        <v>5745</v>
      </c>
      <c r="H10666" s="14">
        <v>1682333.3333333333</v>
      </c>
      <c r="I10666">
        <v>2</v>
      </c>
      <c r="J10666" s="13">
        <f t="shared" si="665"/>
        <v>46163</v>
      </c>
      <c r="K10666" t="str">
        <f t="shared" si="668"/>
        <v>Thu</v>
      </c>
      <c r="L10666" t="str">
        <f t="shared" si="666"/>
        <v>W3</v>
      </c>
      <c r="M10666" t="s">
        <v>10340</v>
      </c>
      <c r="N10666" t="s">
        <v>213</v>
      </c>
      <c r="O10666" t="s">
        <v>5736</v>
      </c>
      <c r="P10666" t="s">
        <v>10444</v>
      </c>
      <c r="Q10666" t="s">
        <v>200</v>
      </c>
      <c r="R10666">
        <v>157</v>
      </c>
      <c r="S10666" s="15" t="str">
        <f t="shared" si="667"/>
        <v>{ month: "May", hq: "1.South", area: "5. HLEC", kam: "NGUYỄN HOÀNG TRÂN", kae: "❌ KAE Nguyễn Hữu Công Hạnh", route: "F4", week: "W3", day: "Thu", cusCode: "KAEDLK0011225", sales: 1682333.33333333, totalC: 157, skuLines: 2 },</v>
      </c>
    </row>
    <row r="10667" spans="1:19" ht="18.5" x14ac:dyDescent="0.45">
      <c r="A10667" s="24"/>
      <c r="B10667" s="24" t="s">
        <v>123</v>
      </c>
      <c r="C10667" s="24" t="s">
        <v>145</v>
      </c>
      <c r="D10667" s="22" t="s">
        <v>147</v>
      </c>
      <c r="E10667" s="24" t="s">
        <v>96</v>
      </c>
      <c r="F10667" s="22" t="s">
        <v>7354</v>
      </c>
      <c r="G10667" s="14" t="s">
        <v>5745</v>
      </c>
      <c r="H10667" s="14">
        <v>3848000</v>
      </c>
      <c r="I10667">
        <v>2</v>
      </c>
      <c r="J10667" s="13">
        <f t="shared" si="665"/>
        <v>46163</v>
      </c>
      <c r="K10667" t="str">
        <f t="shared" si="668"/>
        <v>Thu</v>
      </c>
      <c r="L10667" t="str">
        <f t="shared" si="666"/>
        <v>W3</v>
      </c>
      <c r="M10667" t="s">
        <v>10340</v>
      </c>
      <c r="N10667" t="s">
        <v>213</v>
      </c>
      <c r="O10667" t="s">
        <v>5736</v>
      </c>
      <c r="P10667" t="s">
        <v>10444</v>
      </c>
      <c r="Q10667" t="s">
        <v>200</v>
      </c>
      <c r="R10667">
        <v>157</v>
      </c>
      <c r="S10667" s="15" t="str">
        <f t="shared" si="667"/>
        <v>{ month: "May", hq: "1.South", area: "5. HLEC", kam: "NGUYỄN HOÀNG TRÂN", kae: "❌ KAE Nguyễn Hữu Công Hạnh", route: "F4", week: "W3", day: "Thu", cusCode: "KAEDLK0011226", sales: 3848000, totalC: 157, skuLines: 2 },</v>
      </c>
    </row>
    <row r="10668" spans="1:19" ht="18.5" x14ac:dyDescent="0.45">
      <c r="A10668" s="24"/>
      <c r="B10668" s="24" t="s">
        <v>123</v>
      </c>
      <c r="C10668" s="24" t="s">
        <v>145</v>
      </c>
      <c r="D10668" s="22" t="s">
        <v>147</v>
      </c>
      <c r="E10668" s="24" t="s">
        <v>96</v>
      </c>
      <c r="F10668" s="22" t="s">
        <v>7355</v>
      </c>
      <c r="G10668" s="14" t="s">
        <v>5745</v>
      </c>
      <c r="H10668" s="14">
        <v>1474000</v>
      </c>
      <c r="I10668">
        <v>1</v>
      </c>
      <c r="J10668" s="13">
        <f t="shared" si="665"/>
        <v>46163</v>
      </c>
      <c r="K10668" t="str">
        <f t="shared" si="668"/>
        <v>Thu</v>
      </c>
      <c r="L10668" t="str">
        <f t="shared" si="666"/>
        <v>W3</v>
      </c>
      <c r="M10668" t="s">
        <v>10340</v>
      </c>
      <c r="N10668" t="s">
        <v>213</v>
      </c>
      <c r="O10668" t="s">
        <v>5736</v>
      </c>
      <c r="P10668" t="s">
        <v>10444</v>
      </c>
      <c r="Q10668" t="s">
        <v>200</v>
      </c>
      <c r="R10668">
        <v>157</v>
      </c>
      <c r="S10668" s="15" t="str">
        <f t="shared" si="667"/>
        <v>{ month: "May", hq: "1.South", area: "5. HLEC", kam: "NGUYỄN HOÀNG TRÂN", kae: "❌ KAE Nguyễn Hữu Công Hạnh", route: "F4", week: "W3", day: "Thu", cusCode: "KAEDLK0011227", sales: 1474000, totalC: 157, skuLines: 1 },</v>
      </c>
    </row>
    <row r="10669" spans="1:19" ht="18.5" x14ac:dyDescent="0.45">
      <c r="A10669" s="24"/>
      <c r="B10669" s="24" t="s">
        <v>123</v>
      </c>
      <c r="C10669" s="24" t="s">
        <v>145</v>
      </c>
      <c r="D10669" s="22" t="s">
        <v>147</v>
      </c>
      <c r="E10669" s="24" t="s">
        <v>96</v>
      </c>
      <c r="F10669" s="22" t="s">
        <v>7356</v>
      </c>
      <c r="G10669" s="14" t="s">
        <v>5745</v>
      </c>
      <c r="H10669" s="14">
        <v>7369999.9999999991</v>
      </c>
      <c r="I10669">
        <v>1</v>
      </c>
      <c r="J10669" s="13">
        <f t="shared" si="665"/>
        <v>46163</v>
      </c>
      <c r="K10669" t="str">
        <f t="shared" si="668"/>
        <v>Thu</v>
      </c>
      <c r="L10669" t="str">
        <f t="shared" si="666"/>
        <v>W3</v>
      </c>
      <c r="M10669" t="s">
        <v>10340</v>
      </c>
      <c r="N10669" t="s">
        <v>213</v>
      </c>
      <c r="O10669" t="s">
        <v>5736</v>
      </c>
      <c r="P10669" t="s">
        <v>10444</v>
      </c>
      <c r="Q10669" t="s">
        <v>200</v>
      </c>
      <c r="R10669">
        <v>157</v>
      </c>
      <c r="S10669" s="15" t="str">
        <f t="shared" si="667"/>
        <v>{ month: "May", hq: "1.South", area: "5. HLEC", kam: "NGUYỄN HOÀNG TRÂN", kae: "❌ KAE Nguyễn Hữu Công Hạnh", route: "F4", week: "W3", day: "Thu", cusCode: "KAEDLK0011228", sales: 7370000, totalC: 157, skuLines: 1 },</v>
      </c>
    </row>
    <row r="10670" spans="1:19" ht="18.5" x14ac:dyDescent="0.45">
      <c r="A10670" s="24"/>
      <c r="B10670" s="24" t="s">
        <v>123</v>
      </c>
      <c r="C10670" s="24" t="s">
        <v>145</v>
      </c>
      <c r="D10670" s="22" t="s">
        <v>147</v>
      </c>
      <c r="E10670" s="24" t="s">
        <v>96</v>
      </c>
      <c r="F10670" s="22" t="s">
        <v>4704</v>
      </c>
      <c r="G10670" s="14" t="s">
        <v>1949</v>
      </c>
      <c r="H10670" s="14">
        <v>1734000</v>
      </c>
      <c r="I10670">
        <v>2</v>
      </c>
      <c r="J10670" s="13">
        <f t="shared" si="665"/>
        <v>46156</v>
      </c>
      <c r="K10670" t="str">
        <f t="shared" si="668"/>
        <v>Thu</v>
      </c>
      <c r="L10670" t="str">
        <f t="shared" si="666"/>
        <v>W2</v>
      </c>
      <c r="M10670" t="s">
        <v>10340</v>
      </c>
      <c r="N10670" t="s">
        <v>213</v>
      </c>
      <c r="O10670" t="s">
        <v>5736</v>
      </c>
      <c r="P10670" t="s">
        <v>10444</v>
      </c>
      <c r="Q10670" t="s">
        <v>200</v>
      </c>
      <c r="R10670">
        <v>149</v>
      </c>
      <c r="S10670" s="15" t="str">
        <f t="shared" si="667"/>
        <v>{ month: "May", hq: "1.South", area: "5. HLEC", kam: "NGUYỄN HOÀNG TRÂN", kae: "❌ KAE Nguyễn Hữu Công Hạnh", route: "F4", week: "W2", day: "Thu", cusCode: "KAEDLK0011229", sales: 1734000, totalC: 149, skuLines: 2 },</v>
      </c>
    </row>
    <row r="10671" spans="1:19" ht="18.5" x14ac:dyDescent="0.45">
      <c r="A10671" s="24"/>
      <c r="B10671" s="24" t="s">
        <v>123</v>
      </c>
      <c r="C10671" s="24" t="s">
        <v>145</v>
      </c>
      <c r="D10671" s="22" t="s">
        <v>147</v>
      </c>
      <c r="E10671" s="24" t="s">
        <v>96</v>
      </c>
      <c r="F10671" s="22" t="s">
        <v>7357</v>
      </c>
      <c r="G10671" s="14" t="s">
        <v>5745</v>
      </c>
      <c r="H10671" s="14">
        <v>1599000</v>
      </c>
      <c r="I10671">
        <v>2</v>
      </c>
      <c r="J10671" s="13">
        <f t="shared" si="665"/>
        <v>46163</v>
      </c>
      <c r="K10671" t="str">
        <f t="shared" si="668"/>
        <v>Thu</v>
      </c>
      <c r="L10671" t="str">
        <f t="shared" si="666"/>
        <v>W3</v>
      </c>
      <c r="M10671" t="s">
        <v>10340</v>
      </c>
      <c r="N10671" t="s">
        <v>213</v>
      </c>
      <c r="O10671" t="s">
        <v>5736</v>
      </c>
      <c r="P10671" t="s">
        <v>10444</v>
      </c>
      <c r="Q10671" t="s">
        <v>200</v>
      </c>
      <c r="R10671">
        <v>157</v>
      </c>
      <c r="S10671" s="15" t="str">
        <f t="shared" si="667"/>
        <v>{ month: "May", hq: "1.South", area: "5. HLEC", kam: "NGUYỄN HOÀNG TRÂN", kae: "❌ KAE Nguyễn Hữu Công Hạnh", route: "F4", week: "W3", day: "Thu", cusCode: "KAEDLK0011232", sales: 1599000, totalC: 157, skuLines: 2 },</v>
      </c>
    </row>
    <row r="10672" spans="1:19" ht="18.5" x14ac:dyDescent="0.45">
      <c r="A10672" s="24"/>
      <c r="B10672" s="24" t="s">
        <v>123</v>
      </c>
      <c r="C10672" s="24" t="s">
        <v>145</v>
      </c>
      <c r="D10672" s="22" t="s">
        <v>147</v>
      </c>
      <c r="E10672" s="24" t="s">
        <v>96</v>
      </c>
      <c r="F10672" s="22" t="s">
        <v>7358</v>
      </c>
      <c r="G10672" s="14" t="s">
        <v>5745</v>
      </c>
      <c r="H10672" s="14">
        <v>1649255.5555555555</v>
      </c>
      <c r="I10672">
        <v>2</v>
      </c>
      <c r="J10672" s="13">
        <f t="shared" si="665"/>
        <v>46163</v>
      </c>
      <c r="K10672" t="str">
        <f t="shared" si="668"/>
        <v>Thu</v>
      </c>
      <c r="L10672" t="str">
        <f t="shared" si="666"/>
        <v>W3</v>
      </c>
      <c r="M10672" t="s">
        <v>10340</v>
      </c>
      <c r="N10672" t="s">
        <v>213</v>
      </c>
      <c r="O10672" t="s">
        <v>5736</v>
      </c>
      <c r="P10672" t="s">
        <v>10444</v>
      </c>
      <c r="Q10672" t="s">
        <v>200</v>
      </c>
      <c r="R10672">
        <v>157</v>
      </c>
      <c r="S10672" s="15" t="str">
        <f t="shared" si="667"/>
        <v>{ month: "May", hq: "1.South", area: "5. HLEC", kam: "NGUYỄN HOÀNG TRÂN", kae: "❌ KAE Nguyễn Hữu Công Hạnh", route: "F4", week: "W3", day: "Thu", cusCode: "KAEDLK0011233", sales: 1649255.55555556, totalC: 157, skuLines: 2 },</v>
      </c>
    </row>
    <row r="10673" spans="1:19" ht="18.5" x14ac:dyDescent="0.45">
      <c r="A10673" s="24"/>
      <c r="B10673" s="24" t="s">
        <v>123</v>
      </c>
      <c r="C10673" s="24" t="s">
        <v>145</v>
      </c>
      <c r="D10673" s="22" t="s">
        <v>147</v>
      </c>
      <c r="E10673" s="24" t="s">
        <v>96</v>
      </c>
      <c r="F10673" s="22" t="s">
        <v>7359</v>
      </c>
      <c r="G10673" s="14" t="s">
        <v>5745</v>
      </c>
      <c r="H10673" s="14">
        <v>7840509.2592592584</v>
      </c>
      <c r="I10673">
        <v>2</v>
      </c>
      <c r="J10673" s="13">
        <f t="shared" si="665"/>
        <v>46163</v>
      </c>
      <c r="K10673" t="str">
        <f t="shared" si="668"/>
        <v>Thu</v>
      </c>
      <c r="L10673" t="str">
        <f t="shared" si="666"/>
        <v>W3</v>
      </c>
      <c r="M10673" t="s">
        <v>10340</v>
      </c>
      <c r="N10673" t="s">
        <v>213</v>
      </c>
      <c r="O10673" t="s">
        <v>5736</v>
      </c>
      <c r="P10673" t="s">
        <v>10444</v>
      </c>
      <c r="Q10673" t="s">
        <v>200</v>
      </c>
      <c r="R10673">
        <v>157</v>
      </c>
      <c r="S10673" s="15" t="str">
        <f t="shared" si="667"/>
        <v>{ month: "May", hq: "1.South", area: "5. HLEC", kam: "NGUYỄN HOÀNG TRÂN", kae: "❌ KAE Nguyễn Hữu Công Hạnh", route: "F4", week: "W3", day: "Thu", cusCode: "KAEDLK0011235", sales: 7840509.25925926, totalC: 157, skuLines: 2 },</v>
      </c>
    </row>
    <row r="10674" spans="1:19" ht="18.5" x14ac:dyDescent="0.45">
      <c r="A10674" s="24"/>
      <c r="B10674" s="24" t="s">
        <v>123</v>
      </c>
      <c r="C10674" s="24" t="s">
        <v>145</v>
      </c>
      <c r="D10674" s="22" t="s">
        <v>147</v>
      </c>
      <c r="E10674" s="24" t="s">
        <v>96</v>
      </c>
      <c r="F10674" s="22" t="s">
        <v>4705</v>
      </c>
      <c r="G10674" s="14" t="s">
        <v>1949</v>
      </c>
      <c r="H10674" s="14">
        <v>3208000</v>
      </c>
      <c r="I10674">
        <v>2</v>
      </c>
      <c r="J10674" s="13">
        <f t="shared" si="665"/>
        <v>46156</v>
      </c>
      <c r="K10674" t="str">
        <f t="shared" si="668"/>
        <v>Thu</v>
      </c>
      <c r="L10674" t="str">
        <f t="shared" si="666"/>
        <v>W2</v>
      </c>
      <c r="M10674" t="s">
        <v>10340</v>
      </c>
      <c r="N10674" t="s">
        <v>213</v>
      </c>
      <c r="O10674" t="s">
        <v>5736</v>
      </c>
      <c r="P10674" t="s">
        <v>10444</v>
      </c>
      <c r="Q10674" t="s">
        <v>200</v>
      </c>
      <c r="R10674">
        <v>149</v>
      </c>
      <c r="S10674" s="15" t="str">
        <f t="shared" si="667"/>
        <v>{ month: "May", hq: "1.South", area: "5. HLEC", kam: "NGUYỄN HOÀNG TRÂN", kae: "❌ KAE Nguyễn Hữu Công Hạnh", route: "F4", week: "W2", day: "Thu", cusCode: "KAEDLK0011236", sales: 3208000, totalC: 149, skuLines: 2 },</v>
      </c>
    </row>
    <row r="10675" spans="1:19" ht="18.5" x14ac:dyDescent="0.45">
      <c r="A10675" s="24"/>
      <c r="B10675" s="24" t="s">
        <v>123</v>
      </c>
      <c r="C10675" s="24" t="s">
        <v>145</v>
      </c>
      <c r="D10675" s="22" t="s">
        <v>147</v>
      </c>
      <c r="E10675" s="24" t="s">
        <v>96</v>
      </c>
      <c r="F10675" s="22" t="s">
        <v>7360</v>
      </c>
      <c r="G10675" s="14" t="s">
        <v>5746</v>
      </c>
      <c r="H10675" s="14">
        <v>2948000</v>
      </c>
      <c r="I10675">
        <v>1</v>
      </c>
      <c r="J10675" s="13">
        <f t="shared" si="665"/>
        <v>46164</v>
      </c>
      <c r="K10675" t="str">
        <f t="shared" si="668"/>
        <v>Fri</v>
      </c>
      <c r="L10675" t="str">
        <f t="shared" si="666"/>
        <v>W3</v>
      </c>
      <c r="M10675" t="s">
        <v>10340</v>
      </c>
      <c r="N10675" t="s">
        <v>213</v>
      </c>
      <c r="O10675" t="s">
        <v>5736</v>
      </c>
      <c r="P10675" t="s">
        <v>10444</v>
      </c>
      <c r="Q10675" t="s">
        <v>200</v>
      </c>
      <c r="R10675">
        <v>157</v>
      </c>
      <c r="S10675" s="15" t="str">
        <f t="shared" si="667"/>
        <v>{ month: "May", hq: "1.South", area: "5. HLEC", kam: "NGUYỄN HOÀNG TRÂN", kae: "❌ KAE Nguyễn Hữu Công Hạnh", route: "F4", week: "W3", day: "Fri", cusCode: "KAEDLK0121235", sales: 2948000, totalC: 157, skuLines: 1 },</v>
      </c>
    </row>
    <row r="10676" spans="1:19" ht="18.5" x14ac:dyDescent="0.45">
      <c r="A10676" s="24"/>
      <c r="B10676" s="24" t="s">
        <v>123</v>
      </c>
      <c r="C10676" s="24" t="s">
        <v>145</v>
      </c>
      <c r="D10676" s="22" t="s">
        <v>147</v>
      </c>
      <c r="E10676" s="24" t="s">
        <v>96</v>
      </c>
      <c r="F10676" s="22" t="s">
        <v>7361</v>
      </c>
      <c r="G10676" s="14" t="s">
        <v>5746</v>
      </c>
      <c r="H10676" s="14">
        <v>1474000</v>
      </c>
      <c r="I10676">
        <v>1</v>
      </c>
      <c r="J10676" s="13">
        <f t="shared" si="665"/>
        <v>46164</v>
      </c>
      <c r="K10676" t="str">
        <f t="shared" si="668"/>
        <v>Fri</v>
      </c>
      <c r="L10676" t="str">
        <f t="shared" si="666"/>
        <v>W3</v>
      </c>
      <c r="M10676" t="s">
        <v>10340</v>
      </c>
      <c r="N10676" t="s">
        <v>213</v>
      </c>
      <c r="O10676" t="s">
        <v>5736</v>
      </c>
      <c r="P10676" t="s">
        <v>10444</v>
      </c>
      <c r="Q10676" t="s">
        <v>200</v>
      </c>
      <c r="R10676">
        <v>157</v>
      </c>
      <c r="S10676" s="15" t="str">
        <f t="shared" si="667"/>
        <v>{ month: "May", hq: "1.South", area: "5. HLEC", kam: "NGUYỄN HOÀNG TRÂN", kae: "❌ KAE Nguyễn Hữu Công Hạnh", route: "F4", week: "W3", day: "Fri", cusCode: "KAEDLK0121237", sales: 1474000, totalC: 157, skuLines: 1 },</v>
      </c>
    </row>
    <row r="10677" spans="1:19" ht="18.5" x14ac:dyDescent="0.45">
      <c r="A10677" s="24"/>
      <c r="B10677" s="24" t="s">
        <v>123</v>
      </c>
      <c r="C10677" s="24" t="s">
        <v>145</v>
      </c>
      <c r="D10677" s="22" t="s">
        <v>147</v>
      </c>
      <c r="E10677" s="24" t="s">
        <v>96</v>
      </c>
      <c r="F10677" s="22" t="s">
        <v>4706</v>
      </c>
      <c r="G10677" s="14" t="s">
        <v>1935</v>
      </c>
      <c r="H10677" s="14">
        <v>3277000</v>
      </c>
      <c r="I10677">
        <v>3</v>
      </c>
      <c r="J10677" s="13">
        <f t="shared" si="665"/>
        <v>46157</v>
      </c>
      <c r="K10677" t="str">
        <f t="shared" si="668"/>
        <v>Fri</v>
      </c>
      <c r="L10677" t="str">
        <f t="shared" si="666"/>
        <v>W2</v>
      </c>
      <c r="M10677" t="s">
        <v>10340</v>
      </c>
      <c r="N10677" t="s">
        <v>213</v>
      </c>
      <c r="O10677" t="s">
        <v>5736</v>
      </c>
      <c r="P10677" t="s">
        <v>10444</v>
      </c>
      <c r="Q10677" t="s">
        <v>200</v>
      </c>
      <c r="R10677">
        <v>149</v>
      </c>
      <c r="S10677" s="15" t="str">
        <f t="shared" si="667"/>
        <v>{ month: "May", hq: "1.South", area: "5. HLEC", kam: "NGUYỄN HOÀNG TRÂN", kae: "❌ KAE Nguyễn Hữu Công Hạnh", route: "F4", week: "W2", day: "Fri", cusCode: "KAEDLK0121240", sales: 3277000, totalC: 149, skuLines: 3 },</v>
      </c>
    </row>
    <row r="10678" spans="1:19" ht="18.5" x14ac:dyDescent="0.45">
      <c r="A10678" s="24"/>
      <c r="B10678" s="24" t="s">
        <v>123</v>
      </c>
      <c r="C10678" s="24" t="s">
        <v>145</v>
      </c>
      <c r="D10678" s="22" t="s">
        <v>147</v>
      </c>
      <c r="E10678" s="24" t="s">
        <v>96</v>
      </c>
      <c r="F10678" s="22" t="s">
        <v>4706</v>
      </c>
      <c r="G10678" s="14" t="s">
        <v>5746</v>
      </c>
      <c r="H10678" s="14">
        <v>2948000</v>
      </c>
      <c r="I10678">
        <v>1</v>
      </c>
      <c r="J10678" s="13">
        <f t="shared" si="665"/>
        <v>46164</v>
      </c>
      <c r="K10678" t="str">
        <f t="shared" si="668"/>
        <v>Fri</v>
      </c>
      <c r="L10678" t="str">
        <f t="shared" si="666"/>
        <v>W3</v>
      </c>
      <c r="M10678" t="s">
        <v>10340</v>
      </c>
      <c r="N10678" t="s">
        <v>213</v>
      </c>
      <c r="O10678" t="s">
        <v>5736</v>
      </c>
      <c r="P10678" t="s">
        <v>10444</v>
      </c>
      <c r="Q10678" t="s">
        <v>200</v>
      </c>
      <c r="R10678">
        <v>157</v>
      </c>
      <c r="S10678" s="15" t="str">
        <f t="shared" si="667"/>
        <v>{ month: "May", hq: "1.South", area: "5. HLEC", kam: "NGUYỄN HOÀNG TRÂN", kae: "❌ KAE Nguyễn Hữu Công Hạnh", route: "F4", week: "W3", day: "Fri", cusCode: "KAEDLK0121240", sales: 2948000, totalC: 157, skuLines: 1 },</v>
      </c>
    </row>
    <row r="10679" spans="1:19" ht="18.5" x14ac:dyDescent="0.45">
      <c r="A10679" s="24"/>
      <c r="B10679" s="24" t="s">
        <v>123</v>
      </c>
      <c r="C10679" s="24" t="s">
        <v>145</v>
      </c>
      <c r="D10679" s="22" t="s">
        <v>147</v>
      </c>
      <c r="E10679" s="24" t="s">
        <v>96</v>
      </c>
      <c r="F10679" s="22" t="s">
        <v>4707</v>
      </c>
      <c r="G10679" s="14" t="s">
        <v>1935</v>
      </c>
      <c r="H10679" s="14">
        <v>1474000</v>
      </c>
      <c r="I10679">
        <v>1</v>
      </c>
      <c r="J10679" s="13">
        <f t="shared" si="665"/>
        <v>46157</v>
      </c>
      <c r="K10679" t="str">
        <f t="shared" si="668"/>
        <v>Fri</v>
      </c>
      <c r="L10679" t="str">
        <f t="shared" si="666"/>
        <v>W2</v>
      </c>
      <c r="M10679" t="s">
        <v>10340</v>
      </c>
      <c r="N10679" t="s">
        <v>213</v>
      </c>
      <c r="O10679" t="s">
        <v>5736</v>
      </c>
      <c r="P10679" t="s">
        <v>10444</v>
      </c>
      <c r="Q10679" t="s">
        <v>200</v>
      </c>
      <c r="R10679">
        <v>149</v>
      </c>
      <c r="S10679" s="15" t="str">
        <f t="shared" si="667"/>
        <v>{ month: "May", hq: "1.South", area: "5. HLEC", kam: "NGUYỄN HOÀNG TRÂN", kae: "❌ KAE Nguyễn Hữu Công Hạnh", route: "F4", week: "W2", day: "Fri", cusCode: "KAEDLK0121247", sales: 1474000, totalC: 149, skuLines: 1 },</v>
      </c>
    </row>
    <row r="10680" spans="1:19" ht="18.5" x14ac:dyDescent="0.45">
      <c r="A10680" s="24"/>
      <c r="B10680" s="24" t="s">
        <v>123</v>
      </c>
      <c r="C10680" s="24" t="s">
        <v>145</v>
      </c>
      <c r="D10680" s="22" t="s">
        <v>147</v>
      </c>
      <c r="E10680" s="24" t="s">
        <v>96</v>
      </c>
      <c r="F10680" s="22" t="s">
        <v>4708</v>
      </c>
      <c r="G10680" s="14" t="s">
        <v>1935</v>
      </c>
      <c r="H10680" s="14">
        <v>7840509.2592592584</v>
      </c>
      <c r="I10680">
        <v>2</v>
      </c>
      <c r="J10680" s="13">
        <f t="shared" si="665"/>
        <v>46157</v>
      </c>
      <c r="K10680" t="str">
        <f t="shared" si="668"/>
        <v>Fri</v>
      </c>
      <c r="L10680" t="str">
        <f t="shared" si="666"/>
        <v>W2</v>
      </c>
      <c r="M10680" t="s">
        <v>10340</v>
      </c>
      <c r="N10680" t="s">
        <v>213</v>
      </c>
      <c r="O10680" t="s">
        <v>5736</v>
      </c>
      <c r="P10680" t="s">
        <v>10444</v>
      </c>
      <c r="Q10680" t="s">
        <v>200</v>
      </c>
      <c r="R10680">
        <v>149</v>
      </c>
      <c r="S10680" s="15" t="str">
        <f t="shared" si="667"/>
        <v>{ month: "May", hq: "1.South", area: "5. HLEC", kam: "NGUYỄN HOÀNG TRÂN", kae: "❌ KAE Nguyễn Hữu Công Hạnh", route: "F4", week: "W2", day: "Fri", cusCode: "KAEDLK0121249", sales: 7840509.25925926, totalC: 149, skuLines: 2 },</v>
      </c>
    </row>
    <row r="10681" spans="1:19" ht="18.5" x14ac:dyDescent="0.45">
      <c r="A10681" s="24"/>
      <c r="B10681" s="24" t="s">
        <v>123</v>
      </c>
      <c r="C10681" s="24" t="s">
        <v>145</v>
      </c>
      <c r="D10681" s="22" t="s">
        <v>147</v>
      </c>
      <c r="E10681" s="24" t="s">
        <v>96</v>
      </c>
      <c r="F10681" s="22" t="s">
        <v>4708</v>
      </c>
      <c r="G10681" s="14" t="s">
        <v>5746</v>
      </c>
      <c r="H10681" s="14">
        <v>4359527.777777778</v>
      </c>
      <c r="I10681">
        <v>2</v>
      </c>
      <c r="J10681" s="13">
        <f t="shared" si="665"/>
        <v>46164</v>
      </c>
      <c r="K10681" t="str">
        <f t="shared" si="668"/>
        <v>Fri</v>
      </c>
      <c r="L10681" t="str">
        <f t="shared" si="666"/>
        <v>W3</v>
      </c>
      <c r="M10681" t="s">
        <v>10340</v>
      </c>
      <c r="N10681" t="s">
        <v>213</v>
      </c>
      <c r="O10681" t="s">
        <v>5736</v>
      </c>
      <c r="P10681" t="s">
        <v>10444</v>
      </c>
      <c r="Q10681" t="s">
        <v>200</v>
      </c>
      <c r="R10681">
        <v>157</v>
      </c>
      <c r="S10681" s="15" t="str">
        <f t="shared" si="667"/>
        <v>{ month: "May", hq: "1.South", area: "5. HLEC", kam: "NGUYỄN HOÀNG TRÂN", kae: "❌ KAE Nguyễn Hữu Công Hạnh", route: "F4", week: "W3", day: "Fri", cusCode: "KAEDLK0121249", sales: 4359527.77777778, totalC: 157, skuLines: 2 },</v>
      </c>
    </row>
    <row r="10682" spans="1:19" ht="18.5" x14ac:dyDescent="0.45">
      <c r="A10682" s="24"/>
      <c r="B10682" s="24" t="s">
        <v>123</v>
      </c>
      <c r="C10682" s="24" t="s">
        <v>145</v>
      </c>
      <c r="D10682" s="22" t="s">
        <v>147</v>
      </c>
      <c r="E10682" s="24" t="s">
        <v>96</v>
      </c>
      <c r="F10682" s="22" t="s">
        <v>4709</v>
      </c>
      <c r="G10682" s="14" t="s">
        <v>1935</v>
      </c>
      <c r="H10682" s="14">
        <v>4942000</v>
      </c>
      <c r="I10682">
        <v>3</v>
      </c>
      <c r="J10682" s="13">
        <f t="shared" si="665"/>
        <v>46157</v>
      </c>
      <c r="K10682" t="str">
        <f t="shared" si="668"/>
        <v>Fri</v>
      </c>
      <c r="L10682" t="str">
        <f t="shared" si="666"/>
        <v>W2</v>
      </c>
      <c r="M10682" t="s">
        <v>10340</v>
      </c>
      <c r="N10682" t="s">
        <v>213</v>
      </c>
      <c r="O10682" t="s">
        <v>5736</v>
      </c>
      <c r="P10682" t="s">
        <v>10444</v>
      </c>
      <c r="Q10682" t="s">
        <v>200</v>
      </c>
      <c r="R10682">
        <v>149</v>
      </c>
      <c r="S10682" s="15" t="str">
        <f t="shared" si="667"/>
        <v>{ month: "May", hq: "1.South", area: "5. HLEC", kam: "NGUYỄN HOÀNG TRÂN", kae: "❌ KAE Nguyễn Hữu Công Hạnh", route: "F4", week: "W2", day: "Fri", cusCode: "KAEDLK0121251", sales: 4942000, totalC: 149, skuLines: 3 },</v>
      </c>
    </row>
    <row r="10683" spans="1:19" ht="18.5" x14ac:dyDescent="0.45">
      <c r="A10683" s="24"/>
      <c r="B10683" s="24" t="s">
        <v>123</v>
      </c>
      <c r="C10683" s="24" t="s">
        <v>145</v>
      </c>
      <c r="D10683" s="22" t="s">
        <v>147</v>
      </c>
      <c r="E10683" s="24" t="s">
        <v>96</v>
      </c>
      <c r="F10683" s="22" t="s">
        <v>4710</v>
      </c>
      <c r="G10683" s="14" t="s">
        <v>1941</v>
      </c>
      <c r="H10683" s="14">
        <v>1474000</v>
      </c>
      <c r="I10683">
        <v>1</v>
      </c>
      <c r="J10683" s="13">
        <f t="shared" si="665"/>
        <v>46158</v>
      </c>
      <c r="K10683" t="str">
        <f t="shared" si="668"/>
        <v>Sat</v>
      </c>
      <c r="L10683" t="str">
        <f t="shared" si="666"/>
        <v>W2</v>
      </c>
      <c r="M10683" t="s">
        <v>10340</v>
      </c>
      <c r="N10683" t="s">
        <v>213</v>
      </c>
      <c r="O10683" t="s">
        <v>5736</v>
      </c>
      <c r="P10683" t="s">
        <v>10444</v>
      </c>
      <c r="Q10683" t="s">
        <v>200</v>
      </c>
      <c r="R10683">
        <v>149</v>
      </c>
      <c r="S10683" s="15" t="str">
        <f t="shared" si="667"/>
        <v>{ month: "May", hq: "1.South", area: "5. HLEC", kam: "NGUYỄN HOÀNG TRÂN", kae: "❌ KAE Nguyễn Hữu Công Hạnh", route: "F4", week: "W2", day: "Sat", cusCode: "KAEDLK01415", sales: 1474000, totalC: 149, skuLines: 1 },</v>
      </c>
    </row>
    <row r="10684" spans="1:19" ht="18.5" x14ac:dyDescent="0.45">
      <c r="A10684" s="24"/>
      <c r="B10684" s="24" t="s">
        <v>123</v>
      </c>
      <c r="C10684" s="24" t="s">
        <v>145</v>
      </c>
      <c r="D10684" s="22" t="s">
        <v>147</v>
      </c>
      <c r="E10684" s="24" t="s">
        <v>96</v>
      </c>
      <c r="F10684" s="22" t="s">
        <v>4711</v>
      </c>
      <c r="G10684" s="14" t="s">
        <v>1941</v>
      </c>
      <c r="H10684" s="14">
        <v>1474000</v>
      </c>
      <c r="I10684">
        <v>1</v>
      </c>
      <c r="J10684" s="13">
        <f t="shared" si="665"/>
        <v>46158</v>
      </c>
      <c r="K10684" t="str">
        <f t="shared" si="668"/>
        <v>Sat</v>
      </c>
      <c r="L10684" t="str">
        <f t="shared" si="666"/>
        <v>W2</v>
      </c>
      <c r="M10684" t="s">
        <v>10340</v>
      </c>
      <c r="N10684" t="s">
        <v>213</v>
      </c>
      <c r="O10684" t="s">
        <v>5736</v>
      </c>
      <c r="P10684" t="s">
        <v>10444</v>
      </c>
      <c r="Q10684" t="s">
        <v>200</v>
      </c>
      <c r="R10684">
        <v>149</v>
      </c>
      <c r="S10684" s="15" t="str">
        <f t="shared" si="667"/>
        <v>{ month: "May", hq: "1.South", area: "5. HLEC", kam: "NGUYỄN HOÀNG TRÂN", kae: "❌ KAE Nguyễn Hữu Công Hạnh", route: "F4", week: "W2", day: "Sat", cusCode: "KAEDLK01416", sales: 1474000, totalC: 149, skuLines: 1 },</v>
      </c>
    </row>
    <row r="10685" spans="1:19" ht="18.5" x14ac:dyDescent="0.45">
      <c r="A10685" s="24"/>
      <c r="B10685" s="24" t="s">
        <v>123</v>
      </c>
      <c r="C10685" s="24" t="s">
        <v>145</v>
      </c>
      <c r="D10685" s="22" t="s">
        <v>147</v>
      </c>
      <c r="E10685" s="24" t="s">
        <v>96</v>
      </c>
      <c r="F10685" s="22" t="s">
        <v>4711</v>
      </c>
      <c r="G10685" s="14" t="s">
        <v>7953</v>
      </c>
      <c r="H10685" s="14">
        <v>1474000</v>
      </c>
      <c r="I10685">
        <v>1</v>
      </c>
      <c r="J10685" s="13">
        <f t="shared" si="665"/>
        <v>46165</v>
      </c>
      <c r="K10685" t="str">
        <f t="shared" si="668"/>
        <v>Sat</v>
      </c>
      <c r="L10685" t="str">
        <f t="shared" si="666"/>
        <v>W3</v>
      </c>
      <c r="M10685" t="s">
        <v>10340</v>
      </c>
      <c r="N10685" t="s">
        <v>213</v>
      </c>
      <c r="O10685" t="s">
        <v>5736</v>
      </c>
      <c r="P10685" t="s">
        <v>10444</v>
      </c>
      <c r="Q10685" t="s">
        <v>200</v>
      </c>
      <c r="R10685">
        <v>157</v>
      </c>
      <c r="S10685" s="15" t="str">
        <f t="shared" si="667"/>
        <v>{ month: "May", hq: "1.South", area: "5. HLEC", kam: "NGUYỄN HOÀNG TRÂN", kae: "❌ KAE Nguyễn Hữu Công Hạnh", route: "F4", week: "W3", day: "Sat", cusCode: "KAEDLK01416", sales: 1474000, totalC: 157, skuLines: 1 },</v>
      </c>
    </row>
    <row r="10686" spans="1:19" ht="18.5" x14ac:dyDescent="0.45">
      <c r="A10686" s="24"/>
      <c r="B10686" s="24" t="s">
        <v>123</v>
      </c>
      <c r="C10686" s="24" t="s">
        <v>145</v>
      </c>
      <c r="D10686" s="22" t="s">
        <v>147</v>
      </c>
      <c r="E10686" s="24" t="s">
        <v>96</v>
      </c>
      <c r="F10686" s="22" t="s">
        <v>8368</v>
      </c>
      <c r="G10686" s="14" t="s">
        <v>5746</v>
      </c>
      <c r="H10686" s="14">
        <v>1474000</v>
      </c>
      <c r="I10686">
        <v>1</v>
      </c>
      <c r="J10686" s="13">
        <f t="shared" si="665"/>
        <v>46164</v>
      </c>
      <c r="K10686" t="str">
        <f t="shared" si="668"/>
        <v>Fri</v>
      </c>
      <c r="L10686" t="str">
        <f t="shared" si="666"/>
        <v>W3</v>
      </c>
      <c r="M10686" t="s">
        <v>10340</v>
      </c>
      <c r="N10686" t="s">
        <v>213</v>
      </c>
      <c r="O10686" t="s">
        <v>5736</v>
      </c>
      <c r="P10686" t="s">
        <v>10444</v>
      </c>
      <c r="Q10686" t="s">
        <v>200</v>
      </c>
      <c r="R10686">
        <v>157</v>
      </c>
      <c r="S10686" s="15" t="str">
        <f t="shared" si="667"/>
        <v>{ month: "May", hq: "1.South", area: "5. HLEC", kam: "NGUYỄN HOÀNG TRÂN", kae: "❌ KAE Nguyễn Hữu Công Hạnh", route: "F4", week: "W3", day: "Fri", cusCode: "KAEDLK10239", sales: 1474000, totalC: 157, skuLines: 1 },</v>
      </c>
    </row>
    <row r="10687" spans="1:19" ht="18.5" x14ac:dyDescent="0.45">
      <c r="A10687" s="24"/>
      <c r="B10687" s="24" t="s">
        <v>123</v>
      </c>
      <c r="C10687" s="24" t="s">
        <v>145</v>
      </c>
      <c r="D10687" s="22" t="s">
        <v>147</v>
      </c>
      <c r="E10687" s="24" t="s">
        <v>96</v>
      </c>
      <c r="F10687" s="22" t="s">
        <v>4712</v>
      </c>
      <c r="G10687" s="14" t="s">
        <v>1935</v>
      </c>
      <c r="H10687" s="14">
        <v>4830000</v>
      </c>
      <c r="I10687">
        <v>2</v>
      </c>
      <c r="J10687" s="13">
        <f t="shared" si="665"/>
        <v>46157</v>
      </c>
      <c r="K10687" t="str">
        <f t="shared" si="668"/>
        <v>Fri</v>
      </c>
      <c r="L10687" t="str">
        <f t="shared" si="666"/>
        <v>W2</v>
      </c>
      <c r="M10687" t="s">
        <v>10340</v>
      </c>
      <c r="N10687" t="s">
        <v>213</v>
      </c>
      <c r="O10687" t="s">
        <v>5736</v>
      </c>
      <c r="P10687" t="s">
        <v>10444</v>
      </c>
      <c r="Q10687" t="s">
        <v>200</v>
      </c>
      <c r="R10687">
        <v>149</v>
      </c>
      <c r="S10687" s="15" t="str">
        <f t="shared" si="667"/>
        <v>{ month: "May", hq: "1.South", area: "5. HLEC", kam: "NGUYỄN HOÀNG TRÂN", kae: "❌ KAE Nguyễn Hữu Công Hạnh", route: "F4", week: "W2", day: "Fri", cusCode: "KAEDLK10240", sales: 4830000, totalC: 149, skuLines: 2 },</v>
      </c>
    </row>
    <row r="10688" spans="1:19" ht="18.5" x14ac:dyDescent="0.45">
      <c r="A10688" s="24"/>
      <c r="B10688" s="24" t="s">
        <v>123</v>
      </c>
      <c r="C10688" s="24" t="s">
        <v>145</v>
      </c>
      <c r="D10688" s="22" t="s">
        <v>147</v>
      </c>
      <c r="E10688" s="24" t="s">
        <v>96</v>
      </c>
      <c r="F10688" s="22" t="s">
        <v>4712</v>
      </c>
      <c r="G10688" s="14" t="s">
        <v>5746</v>
      </c>
      <c r="H10688" s="14">
        <v>3152000</v>
      </c>
      <c r="I10688">
        <v>2</v>
      </c>
      <c r="J10688" s="13">
        <f t="shared" si="665"/>
        <v>46164</v>
      </c>
      <c r="K10688" t="str">
        <f t="shared" si="668"/>
        <v>Fri</v>
      </c>
      <c r="L10688" t="str">
        <f t="shared" si="666"/>
        <v>W3</v>
      </c>
      <c r="M10688" t="s">
        <v>10340</v>
      </c>
      <c r="N10688" t="s">
        <v>213</v>
      </c>
      <c r="O10688" t="s">
        <v>5736</v>
      </c>
      <c r="P10688" t="s">
        <v>10444</v>
      </c>
      <c r="Q10688" t="s">
        <v>200</v>
      </c>
      <c r="R10688">
        <v>157</v>
      </c>
      <c r="S10688" s="15" t="str">
        <f t="shared" si="667"/>
        <v>{ month: "May", hq: "1.South", area: "5. HLEC", kam: "NGUYỄN HOÀNG TRÂN", kae: "❌ KAE Nguyễn Hữu Công Hạnh", route: "F4", week: "W3", day: "Fri", cusCode: "KAEDLK10240", sales: 3152000, totalC: 157, skuLines: 2 },</v>
      </c>
    </row>
    <row r="10689" spans="1:19" ht="18.5" x14ac:dyDescent="0.45">
      <c r="A10689" s="24"/>
      <c r="B10689" s="24" t="s">
        <v>123</v>
      </c>
      <c r="C10689" s="24" t="s">
        <v>145</v>
      </c>
      <c r="D10689" s="22" t="s">
        <v>147</v>
      </c>
      <c r="E10689" s="24" t="s">
        <v>96</v>
      </c>
      <c r="F10689" s="22" t="s">
        <v>8369</v>
      </c>
      <c r="G10689" s="14" t="s">
        <v>5746</v>
      </c>
      <c r="H10689" s="14">
        <v>3418509.2592592593</v>
      </c>
      <c r="I10689">
        <v>2</v>
      </c>
      <c r="J10689" s="13">
        <f t="shared" si="665"/>
        <v>46164</v>
      </c>
      <c r="K10689" t="str">
        <f t="shared" si="668"/>
        <v>Fri</v>
      </c>
      <c r="L10689" t="str">
        <f t="shared" si="666"/>
        <v>W3</v>
      </c>
      <c r="M10689" t="s">
        <v>10340</v>
      </c>
      <c r="N10689" t="s">
        <v>213</v>
      </c>
      <c r="O10689" t="s">
        <v>5736</v>
      </c>
      <c r="P10689" t="s">
        <v>10444</v>
      </c>
      <c r="Q10689" t="s">
        <v>200</v>
      </c>
      <c r="R10689">
        <v>157</v>
      </c>
      <c r="S10689" s="15" t="str">
        <f t="shared" si="667"/>
        <v>{ month: "May", hq: "1.South", area: "5. HLEC", kam: "NGUYỄN HOÀNG TRÂN", kae: "❌ KAE Nguyễn Hữu Công Hạnh", route: "F4", week: "W3", day: "Fri", cusCode: "KAEDLK10241", sales: 3418509.25925926, totalC: 157, skuLines: 2 },</v>
      </c>
    </row>
    <row r="10690" spans="1:19" ht="18.5" x14ac:dyDescent="0.45">
      <c r="A10690" s="24"/>
      <c r="B10690" s="24" t="s">
        <v>123</v>
      </c>
      <c r="C10690" s="24" t="s">
        <v>145</v>
      </c>
      <c r="D10690" s="22" t="s">
        <v>147</v>
      </c>
      <c r="E10690" s="24" t="s">
        <v>96</v>
      </c>
      <c r="F10690" s="22" t="s">
        <v>4713</v>
      </c>
      <c r="G10690" s="14" t="s">
        <v>1935</v>
      </c>
      <c r="H10690" s="14">
        <v>3073000</v>
      </c>
      <c r="I10690">
        <v>2</v>
      </c>
      <c r="J10690" s="13">
        <f t="shared" si="665"/>
        <v>46157</v>
      </c>
      <c r="K10690" t="str">
        <f t="shared" si="668"/>
        <v>Fri</v>
      </c>
      <c r="L10690" t="str">
        <f t="shared" si="666"/>
        <v>W2</v>
      </c>
      <c r="M10690" t="s">
        <v>10340</v>
      </c>
      <c r="N10690" t="s">
        <v>213</v>
      </c>
      <c r="O10690" t="s">
        <v>5736</v>
      </c>
      <c r="P10690" t="s">
        <v>10444</v>
      </c>
      <c r="Q10690" t="s">
        <v>200</v>
      </c>
      <c r="R10690">
        <v>149</v>
      </c>
      <c r="S10690" s="15" t="str">
        <f t="shared" si="667"/>
        <v>{ month: "May", hq: "1.South", area: "5. HLEC", kam: "NGUYỄN HOÀNG TRÂN", kae: "❌ KAE Nguyễn Hữu Công Hạnh", route: "F4", week: "W2", day: "Fri", cusCode: "KAEDLK10242", sales: 3073000, totalC: 149, skuLines: 2 },</v>
      </c>
    </row>
    <row r="10691" spans="1:19" ht="18.5" x14ac:dyDescent="0.45">
      <c r="A10691" s="24"/>
      <c r="B10691" s="24" t="s">
        <v>123</v>
      </c>
      <c r="C10691" s="24" t="s">
        <v>145</v>
      </c>
      <c r="D10691" s="22" t="s">
        <v>147</v>
      </c>
      <c r="E10691" s="24" t="s">
        <v>96</v>
      </c>
      <c r="F10691" s="22" t="s">
        <v>4713</v>
      </c>
      <c r="G10691" s="14" t="s">
        <v>5746</v>
      </c>
      <c r="H10691" s="14">
        <v>3073000</v>
      </c>
      <c r="I10691">
        <v>2</v>
      </c>
      <c r="J10691" s="13">
        <f t="shared" si="665"/>
        <v>46164</v>
      </c>
      <c r="K10691" t="str">
        <f t="shared" si="668"/>
        <v>Fri</v>
      </c>
      <c r="L10691" t="str">
        <f t="shared" si="666"/>
        <v>W3</v>
      </c>
      <c r="M10691" t="s">
        <v>10340</v>
      </c>
      <c r="N10691" t="s">
        <v>213</v>
      </c>
      <c r="O10691" t="s">
        <v>5736</v>
      </c>
      <c r="P10691" t="s">
        <v>10444</v>
      </c>
      <c r="Q10691" t="s">
        <v>200</v>
      </c>
      <c r="R10691">
        <v>157</v>
      </c>
      <c r="S10691" s="15" t="str">
        <f t="shared" si="667"/>
        <v>{ month: "May", hq: "1.South", area: "5. HLEC", kam: "NGUYỄN HOÀNG TRÂN", kae: "❌ KAE Nguyễn Hữu Công Hạnh", route: "F4", week: "W3", day: "Fri", cusCode: "KAEDLK10242", sales: 3073000, totalC: 157, skuLines: 2 },</v>
      </c>
    </row>
    <row r="10692" spans="1:19" ht="18.5" x14ac:dyDescent="0.45">
      <c r="A10692" s="24"/>
      <c r="B10692" s="24" t="s">
        <v>123</v>
      </c>
      <c r="C10692" s="24" t="s">
        <v>145</v>
      </c>
      <c r="D10692" s="22" t="s">
        <v>147</v>
      </c>
      <c r="E10692" s="24" t="s">
        <v>96</v>
      </c>
      <c r="F10692" s="22" t="s">
        <v>4714</v>
      </c>
      <c r="G10692" s="14" t="s">
        <v>1935</v>
      </c>
      <c r="H10692" s="14">
        <v>2948000</v>
      </c>
      <c r="I10692">
        <v>1</v>
      </c>
      <c r="J10692" s="13">
        <f t="shared" ref="J10692:J10755" si="669">DATE(RIGHT(G10692,4), MID(G10692,4,2), LEFT(G10692,2))</f>
        <v>46157</v>
      </c>
      <c r="K10692" t="str">
        <f t="shared" si="668"/>
        <v>Fri</v>
      </c>
      <c r="L10692" t="str">
        <f t="shared" ref="L10692:L10755" si="670">"W"&amp;INT((LEFT(G10692,2)-4)/7)+1</f>
        <v>W2</v>
      </c>
      <c r="M10692" t="s">
        <v>10340</v>
      </c>
      <c r="N10692" t="s">
        <v>213</v>
      </c>
      <c r="O10692" t="s">
        <v>5736</v>
      </c>
      <c r="P10692" t="s">
        <v>10444</v>
      </c>
      <c r="Q10692" t="s">
        <v>200</v>
      </c>
      <c r="R10692">
        <v>149</v>
      </c>
      <c r="S10692" s="15" t="str">
        <f t="shared" ref="S10692:S10755" si="671">"{ month: """ &amp; M10692 &amp; """, hq: """ &amp; B10692 &amp; """, area: """ &amp; C10692 &amp; """, kam: """ &amp; N10692 &amp; """, kae: """ &amp; P10692 &amp; """, route: """ &amp; Q10692 &amp; """, week: """ &amp; L10692 &amp; """, day: """ &amp; K10692 &amp; """, cusCode: """ &amp; F10692 &amp; """, sales: " &amp; H10692 &amp; ", totalC: " &amp; R10692 &amp; ", skuLines: " &amp; I10692 &amp; " },"</f>
        <v>{ month: "May", hq: "1.South", area: "5. HLEC", kam: "NGUYỄN HOÀNG TRÂN", kae: "❌ KAE Nguyễn Hữu Công Hạnh", route: "F4", week: "W2", day: "Fri", cusCode: "KAEDLK10243", sales: 2948000, totalC: 149, skuLines: 1 },</v>
      </c>
    </row>
    <row r="10693" spans="1:19" ht="18.5" x14ac:dyDescent="0.45">
      <c r="A10693" s="24"/>
      <c r="B10693" s="24" t="s">
        <v>123</v>
      </c>
      <c r="C10693" s="24" t="s">
        <v>145</v>
      </c>
      <c r="D10693" s="22" t="s">
        <v>147</v>
      </c>
      <c r="E10693" s="24" t="s">
        <v>96</v>
      </c>
      <c r="F10693" s="22" t="s">
        <v>4715</v>
      </c>
      <c r="G10693" s="14" t="s">
        <v>1935</v>
      </c>
      <c r="H10693" s="14">
        <v>8789999.9999999981</v>
      </c>
      <c r="I10693">
        <v>4</v>
      </c>
      <c r="J10693" s="13">
        <f t="shared" si="669"/>
        <v>46157</v>
      </c>
      <c r="K10693" t="str">
        <f t="shared" si="668"/>
        <v>Fri</v>
      </c>
      <c r="L10693" t="str">
        <f t="shared" si="670"/>
        <v>W2</v>
      </c>
      <c r="M10693" t="s">
        <v>10340</v>
      </c>
      <c r="N10693" t="s">
        <v>213</v>
      </c>
      <c r="O10693" t="s">
        <v>5736</v>
      </c>
      <c r="P10693" t="s">
        <v>10444</v>
      </c>
      <c r="Q10693" t="s">
        <v>200</v>
      </c>
      <c r="R10693">
        <v>149</v>
      </c>
      <c r="S10693" s="15" t="str">
        <f t="shared" si="671"/>
        <v>{ month: "May", hq: "1.South", area: "5. HLEC", kam: "NGUYỄN HOÀNG TRÂN", kae: "❌ KAE Nguyễn Hữu Công Hạnh", route: "F4", week: "W2", day: "Fri", cusCode: "KAEDLK10246", sales: 8790000, totalC: 149, skuLines: 4 },</v>
      </c>
    </row>
    <row r="10694" spans="1:19" ht="18.5" x14ac:dyDescent="0.45">
      <c r="A10694" s="24"/>
      <c r="B10694" s="24" t="s">
        <v>123</v>
      </c>
      <c r="C10694" s="24" t="s">
        <v>145</v>
      </c>
      <c r="D10694" s="22" t="s">
        <v>147</v>
      </c>
      <c r="E10694" s="24" t="s">
        <v>96</v>
      </c>
      <c r="F10694" s="22" t="s">
        <v>4715</v>
      </c>
      <c r="G10694" s="14" t="s">
        <v>5746</v>
      </c>
      <c r="H10694" s="14">
        <v>8269999.9999999991</v>
      </c>
      <c r="I10694">
        <v>2</v>
      </c>
      <c r="J10694" s="13">
        <f t="shared" si="669"/>
        <v>46164</v>
      </c>
      <c r="K10694" t="str">
        <f t="shared" si="668"/>
        <v>Fri</v>
      </c>
      <c r="L10694" t="str">
        <f t="shared" si="670"/>
        <v>W3</v>
      </c>
      <c r="M10694" t="s">
        <v>10340</v>
      </c>
      <c r="N10694" t="s">
        <v>213</v>
      </c>
      <c r="O10694" t="s">
        <v>5736</v>
      </c>
      <c r="P10694" t="s">
        <v>10444</v>
      </c>
      <c r="Q10694" t="s">
        <v>200</v>
      </c>
      <c r="R10694">
        <v>157</v>
      </c>
      <c r="S10694" s="15" t="str">
        <f t="shared" si="671"/>
        <v>{ month: "May", hq: "1.South", area: "5. HLEC", kam: "NGUYỄN HOÀNG TRÂN", kae: "❌ KAE Nguyễn Hữu Công Hạnh", route: "F4", week: "W3", day: "Fri", cusCode: "KAEDLK10246", sales: 8270000, totalC: 157, skuLines: 2 },</v>
      </c>
    </row>
    <row r="10695" spans="1:19" ht="18.5" x14ac:dyDescent="0.45">
      <c r="A10695" s="24"/>
      <c r="B10695" s="24" t="s">
        <v>123</v>
      </c>
      <c r="C10695" s="24" t="s">
        <v>145</v>
      </c>
      <c r="D10695" s="22" t="s">
        <v>147</v>
      </c>
      <c r="E10695" s="24" t="s">
        <v>96</v>
      </c>
      <c r="F10695" s="22" t="s">
        <v>4716</v>
      </c>
      <c r="G10695" s="14" t="s">
        <v>1949</v>
      </c>
      <c r="H10695" s="14">
        <v>1474000</v>
      </c>
      <c r="I10695">
        <v>1</v>
      </c>
      <c r="J10695" s="13">
        <f t="shared" si="669"/>
        <v>46156</v>
      </c>
      <c r="K10695" t="str">
        <f t="shared" si="668"/>
        <v>Thu</v>
      </c>
      <c r="L10695" t="str">
        <f t="shared" si="670"/>
        <v>W2</v>
      </c>
      <c r="M10695" t="s">
        <v>10340</v>
      </c>
      <c r="N10695" t="s">
        <v>213</v>
      </c>
      <c r="O10695" t="s">
        <v>5736</v>
      </c>
      <c r="P10695" t="s">
        <v>10444</v>
      </c>
      <c r="Q10695" t="s">
        <v>200</v>
      </c>
      <c r="R10695">
        <v>149</v>
      </c>
      <c r="S10695" s="15" t="str">
        <f t="shared" si="671"/>
        <v>{ month: "May", hq: "1.South", area: "5. HLEC", kam: "NGUYỄN HOÀNG TRÂN", kae: "❌ KAE Nguyễn Hữu Công Hạnh", route: "F4", week: "W2", day: "Thu", cusCode: "KAEDLK12081", sales: 1474000, totalC: 149, skuLines: 1 },</v>
      </c>
    </row>
    <row r="10696" spans="1:19" ht="18.5" x14ac:dyDescent="0.45">
      <c r="A10696" s="24"/>
      <c r="B10696" s="24" t="s">
        <v>123</v>
      </c>
      <c r="C10696" s="24" t="s">
        <v>145</v>
      </c>
      <c r="D10696" s="22" t="s">
        <v>147</v>
      </c>
      <c r="E10696" s="24" t="s">
        <v>96</v>
      </c>
      <c r="F10696" s="22" t="s">
        <v>4716</v>
      </c>
      <c r="G10696" s="14" t="s">
        <v>5745</v>
      </c>
      <c r="H10696" s="14">
        <v>1604000</v>
      </c>
      <c r="I10696">
        <v>2</v>
      </c>
      <c r="J10696" s="13">
        <f t="shared" si="669"/>
        <v>46163</v>
      </c>
      <c r="K10696" t="str">
        <f t="shared" si="668"/>
        <v>Thu</v>
      </c>
      <c r="L10696" t="str">
        <f t="shared" si="670"/>
        <v>W3</v>
      </c>
      <c r="M10696" t="s">
        <v>10340</v>
      </c>
      <c r="N10696" t="s">
        <v>213</v>
      </c>
      <c r="O10696" t="s">
        <v>5736</v>
      </c>
      <c r="P10696" t="s">
        <v>10444</v>
      </c>
      <c r="Q10696" t="s">
        <v>200</v>
      </c>
      <c r="R10696">
        <v>157</v>
      </c>
      <c r="S10696" s="15" t="str">
        <f t="shared" si="671"/>
        <v>{ month: "May", hq: "1.South", area: "5. HLEC", kam: "NGUYỄN HOÀNG TRÂN", kae: "❌ KAE Nguyễn Hữu Công Hạnh", route: "F4", week: "W3", day: "Thu", cusCode: "KAEDLK12081", sales: 1604000, totalC: 157, skuLines: 2 },</v>
      </c>
    </row>
    <row r="10697" spans="1:19" ht="18.5" x14ac:dyDescent="0.45">
      <c r="A10697" s="24"/>
      <c r="B10697" s="24" t="s">
        <v>123</v>
      </c>
      <c r="C10697" s="24" t="s">
        <v>145</v>
      </c>
      <c r="D10697" s="22" t="s">
        <v>147</v>
      </c>
      <c r="E10697" s="24" t="s">
        <v>96</v>
      </c>
      <c r="F10697" s="22" t="s">
        <v>4717</v>
      </c>
      <c r="G10697" s="14" t="s">
        <v>1949</v>
      </c>
      <c r="H10697" s="14">
        <v>1474000</v>
      </c>
      <c r="I10697">
        <v>1</v>
      </c>
      <c r="J10697" s="13">
        <f t="shared" si="669"/>
        <v>46156</v>
      </c>
      <c r="K10697" t="str">
        <f t="shared" si="668"/>
        <v>Thu</v>
      </c>
      <c r="L10697" t="str">
        <f t="shared" si="670"/>
        <v>W2</v>
      </c>
      <c r="M10697" t="s">
        <v>10340</v>
      </c>
      <c r="N10697" t="s">
        <v>213</v>
      </c>
      <c r="O10697" t="s">
        <v>5736</v>
      </c>
      <c r="P10697" t="s">
        <v>10444</v>
      </c>
      <c r="Q10697" t="s">
        <v>200</v>
      </c>
      <c r="R10697">
        <v>149</v>
      </c>
      <c r="S10697" s="15" t="str">
        <f t="shared" si="671"/>
        <v>{ month: "May", hq: "1.South", area: "5. HLEC", kam: "NGUYỄN HOÀNG TRÂN", kae: "❌ KAE Nguyễn Hữu Công Hạnh", route: "F4", week: "W2", day: "Thu", cusCode: "KAEDLK12082", sales: 1474000, totalC: 149, skuLines: 1 },</v>
      </c>
    </row>
    <row r="10698" spans="1:19" ht="18.5" x14ac:dyDescent="0.45">
      <c r="A10698" s="24"/>
      <c r="B10698" s="24" t="s">
        <v>123</v>
      </c>
      <c r="C10698" s="24" t="s">
        <v>145</v>
      </c>
      <c r="D10698" s="22" t="s">
        <v>147</v>
      </c>
      <c r="E10698" s="24" t="s">
        <v>96</v>
      </c>
      <c r="F10698" s="22" t="s">
        <v>4717</v>
      </c>
      <c r="G10698" s="14" t="s">
        <v>5745</v>
      </c>
      <c r="H10698" s="14">
        <v>1474000</v>
      </c>
      <c r="I10698">
        <v>1</v>
      </c>
      <c r="J10698" s="13">
        <f t="shared" si="669"/>
        <v>46163</v>
      </c>
      <c r="K10698" t="str">
        <f t="shared" si="668"/>
        <v>Thu</v>
      </c>
      <c r="L10698" t="str">
        <f t="shared" si="670"/>
        <v>W3</v>
      </c>
      <c r="M10698" t="s">
        <v>10340</v>
      </c>
      <c r="N10698" t="s">
        <v>213</v>
      </c>
      <c r="O10698" t="s">
        <v>5736</v>
      </c>
      <c r="P10698" t="s">
        <v>10444</v>
      </c>
      <c r="Q10698" t="s">
        <v>200</v>
      </c>
      <c r="R10698">
        <v>157</v>
      </c>
      <c r="S10698" s="15" t="str">
        <f t="shared" si="671"/>
        <v>{ month: "May", hq: "1.South", area: "5. HLEC", kam: "NGUYỄN HOÀNG TRÂN", kae: "❌ KAE Nguyễn Hữu Công Hạnh", route: "F4", week: "W3", day: "Thu", cusCode: "KAEDLK12082", sales: 1474000, totalC: 157, skuLines: 1 },</v>
      </c>
    </row>
    <row r="10699" spans="1:19" ht="18.5" x14ac:dyDescent="0.45">
      <c r="A10699" s="24"/>
      <c r="B10699" s="24" t="s">
        <v>123</v>
      </c>
      <c r="C10699" s="24" t="s">
        <v>145</v>
      </c>
      <c r="D10699" s="22" t="s">
        <v>147</v>
      </c>
      <c r="E10699" s="24" t="s">
        <v>96</v>
      </c>
      <c r="F10699" s="22" t="s">
        <v>4718</v>
      </c>
      <c r="G10699" s="14" t="s">
        <v>1949</v>
      </c>
      <c r="H10699" s="14">
        <v>1678000</v>
      </c>
      <c r="I10699">
        <v>2</v>
      </c>
      <c r="J10699" s="13">
        <f t="shared" si="669"/>
        <v>46156</v>
      </c>
      <c r="K10699" t="str">
        <f t="shared" si="668"/>
        <v>Thu</v>
      </c>
      <c r="L10699" t="str">
        <f t="shared" si="670"/>
        <v>W2</v>
      </c>
      <c r="M10699" t="s">
        <v>10340</v>
      </c>
      <c r="N10699" t="s">
        <v>213</v>
      </c>
      <c r="O10699" t="s">
        <v>5736</v>
      </c>
      <c r="P10699" t="s">
        <v>10444</v>
      </c>
      <c r="Q10699" t="s">
        <v>200</v>
      </c>
      <c r="R10699">
        <v>149</v>
      </c>
      <c r="S10699" s="15" t="str">
        <f t="shared" si="671"/>
        <v>{ month: "May", hq: "1.South", area: "5. HLEC", kam: "NGUYỄN HOÀNG TRÂN", kae: "❌ KAE Nguyễn Hữu Công Hạnh", route: "F4", week: "W2", day: "Thu", cusCode: "KAEDLK12084", sales: 1678000, totalC: 149, skuLines: 2 },</v>
      </c>
    </row>
    <row r="10700" spans="1:19" ht="18.5" x14ac:dyDescent="0.45">
      <c r="A10700" s="24"/>
      <c r="B10700" s="24" t="s">
        <v>123</v>
      </c>
      <c r="C10700" s="24" t="s">
        <v>145</v>
      </c>
      <c r="D10700" s="22" t="s">
        <v>147</v>
      </c>
      <c r="E10700" s="24" t="s">
        <v>96</v>
      </c>
      <c r="F10700" s="22" t="s">
        <v>1551</v>
      </c>
      <c r="G10700" s="14" t="s">
        <v>5740</v>
      </c>
      <c r="H10700" s="14">
        <v>1678000</v>
      </c>
      <c r="I10700">
        <v>2</v>
      </c>
      <c r="J10700" s="13">
        <f t="shared" si="669"/>
        <v>46147</v>
      </c>
      <c r="K10700" t="str">
        <f t="shared" si="668"/>
        <v>Tue</v>
      </c>
      <c r="L10700" t="str">
        <f t="shared" si="670"/>
        <v>W1</v>
      </c>
      <c r="M10700" t="s">
        <v>10340</v>
      </c>
      <c r="N10700" t="s">
        <v>213</v>
      </c>
      <c r="O10700" t="s">
        <v>5736</v>
      </c>
      <c r="P10700" t="s">
        <v>10444</v>
      </c>
      <c r="Q10700" t="s">
        <v>200</v>
      </c>
      <c r="R10700">
        <v>131</v>
      </c>
      <c r="S10700" s="15" t="str">
        <f t="shared" si="671"/>
        <v>{ month: "May", hq: "1.South", area: "5. HLEC", kam: "NGUYỄN HOÀNG TRÂN", kae: "❌ KAE Nguyễn Hữu Công Hạnh", route: "F4", week: "W1", day: "Tue", cusCode: "KAEDLK155288", sales: 1678000, totalC: 131, skuLines: 2 },</v>
      </c>
    </row>
    <row r="10701" spans="1:19" ht="18.5" x14ac:dyDescent="0.45">
      <c r="A10701" s="24"/>
      <c r="B10701" s="24" t="s">
        <v>123</v>
      </c>
      <c r="C10701" s="24" t="s">
        <v>145</v>
      </c>
      <c r="D10701" s="22" t="s">
        <v>147</v>
      </c>
      <c r="E10701" s="24" t="s">
        <v>96</v>
      </c>
      <c r="F10701" s="22" t="s">
        <v>1551</v>
      </c>
      <c r="G10701" s="14" t="s">
        <v>8521</v>
      </c>
      <c r="H10701" s="14">
        <v>1474000</v>
      </c>
      <c r="I10701">
        <v>1</v>
      </c>
      <c r="J10701" s="13">
        <f t="shared" si="669"/>
        <v>46168</v>
      </c>
      <c r="K10701" t="str">
        <f t="shared" si="668"/>
        <v>Tue</v>
      </c>
      <c r="L10701" t="str">
        <f t="shared" si="670"/>
        <v>W4</v>
      </c>
      <c r="M10701" t="s">
        <v>10340</v>
      </c>
      <c r="N10701" t="s">
        <v>213</v>
      </c>
      <c r="O10701" t="s">
        <v>5736</v>
      </c>
      <c r="P10701" t="s">
        <v>10444</v>
      </c>
      <c r="Q10701" t="s">
        <v>200</v>
      </c>
      <c r="R10701">
        <v>171</v>
      </c>
      <c r="S10701" s="15" t="str">
        <f t="shared" si="671"/>
        <v>{ month: "May", hq: "1.South", area: "5. HLEC", kam: "NGUYỄN HOÀNG TRÂN", kae: "❌ KAE Nguyễn Hữu Công Hạnh", route: "F4", week: "W4", day: "Tue", cusCode: "KAEDLK155288", sales: 1474000, totalC: 171, skuLines: 1 },</v>
      </c>
    </row>
    <row r="10702" spans="1:19" ht="18.5" x14ac:dyDescent="0.45">
      <c r="A10702" s="24"/>
      <c r="B10702" s="24" t="s">
        <v>123</v>
      </c>
      <c r="C10702" s="24" t="s">
        <v>145</v>
      </c>
      <c r="D10702" s="22" t="s">
        <v>147</v>
      </c>
      <c r="E10702" s="24" t="s">
        <v>96</v>
      </c>
      <c r="F10702" s="22" t="s">
        <v>9728</v>
      </c>
      <c r="G10702" s="14" t="s">
        <v>8521</v>
      </c>
      <c r="H10702" s="14">
        <v>1678000</v>
      </c>
      <c r="I10702">
        <v>2</v>
      </c>
      <c r="J10702" s="13">
        <f t="shared" si="669"/>
        <v>46168</v>
      </c>
      <c r="K10702" t="str">
        <f t="shared" si="668"/>
        <v>Tue</v>
      </c>
      <c r="L10702" t="str">
        <f t="shared" si="670"/>
        <v>W4</v>
      </c>
      <c r="M10702" t="s">
        <v>10340</v>
      </c>
      <c r="N10702" t="s">
        <v>213</v>
      </c>
      <c r="O10702" t="s">
        <v>5736</v>
      </c>
      <c r="P10702" t="s">
        <v>10444</v>
      </c>
      <c r="Q10702" t="s">
        <v>200</v>
      </c>
      <c r="R10702">
        <v>171</v>
      </c>
      <c r="S10702" s="15" t="str">
        <f t="shared" si="671"/>
        <v>{ month: "May", hq: "1.South", area: "5. HLEC", kam: "NGUYỄN HOÀNG TRÂN", kae: "❌ KAE Nguyễn Hữu Công Hạnh", route: "F4", week: "W4", day: "Tue", cusCode: "KAEDLK155289", sales: 1678000, totalC: 171, skuLines: 2 },</v>
      </c>
    </row>
    <row r="10703" spans="1:19" ht="18.5" x14ac:dyDescent="0.45">
      <c r="A10703" s="24"/>
      <c r="B10703" s="24" t="s">
        <v>123</v>
      </c>
      <c r="C10703" s="24" t="s">
        <v>145</v>
      </c>
      <c r="D10703" s="22" t="s">
        <v>147</v>
      </c>
      <c r="E10703" s="24" t="s">
        <v>96</v>
      </c>
      <c r="F10703" s="22" t="s">
        <v>1552</v>
      </c>
      <c r="G10703" s="14" t="s">
        <v>5740</v>
      </c>
      <c r="H10703" s="14">
        <v>2414970.3703703703</v>
      </c>
      <c r="I10703">
        <v>2</v>
      </c>
      <c r="J10703" s="13">
        <f t="shared" si="669"/>
        <v>46147</v>
      </c>
      <c r="K10703" t="str">
        <f t="shared" si="668"/>
        <v>Tue</v>
      </c>
      <c r="L10703" t="str">
        <f t="shared" si="670"/>
        <v>W1</v>
      </c>
      <c r="M10703" t="s">
        <v>10340</v>
      </c>
      <c r="N10703" t="s">
        <v>213</v>
      </c>
      <c r="O10703" t="s">
        <v>5736</v>
      </c>
      <c r="P10703" t="s">
        <v>10444</v>
      </c>
      <c r="Q10703" t="s">
        <v>200</v>
      </c>
      <c r="R10703">
        <v>131</v>
      </c>
      <c r="S10703" s="15" t="str">
        <f t="shared" si="671"/>
        <v>{ month: "May", hq: "1.South", area: "5. HLEC", kam: "NGUYỄN HOÀNG TRÂN", kae: "❌ KAE Nguyễn Hữu Công Hạnh", route: "F4", week: "W1", day: "Tue", cusCode: "KAEDLK155292", sales: 2414970.37037037, totalC: 131, skuLines: 2 },</v>
      </c>
    </row>
    <row r="10704" spans="1:19" ht="18.5" x14ac:dyDescent="0.45">
      <c r="A10704" s="24"/>
      <c r="B10704" s="24" t="s">
        <v>123</v>
      </c>
      <c r="C10704" s="24" t="s">
        <v>145</v>
      </c>
      <c r="D10704" s="22" t="s">
        <v>147</v>
      </c>
      <c r="E10704" s="24" t="s">
        <v>96</v>
      </c>
      <c r="F10704" s="22" t="s">
        <v>1552</v>
      </c>
      <c r="G10704" s="14" t="s">
        <v>1947</v>
      </c>
      <c r="H10704" s="14">
        <v>1474000</v>
      </c>
      <c r="I10704">
        <v>1</v>
      </c>
      <c r="J10704" s="13">
        <f t="shared" si="669"/>
        <v>46154</v>
      </c>
      <c r="K10704" t="str">
        <f t="shared" si="668"/>
        <v>Tue</v>
      </c>
      <c r="L10704" t="str">
        <f t="shared" si="670"/>
        <v>W2</v>
      </c>
      <c r="M10704" t="s">
        <v>10340</v>
      </c>
      <c r="N10704" t="s">
        <v>213</v>
      </c>
      <c r="O10704" t="s">
        <v>5736</v>
      </c>
      <c r="P10704" t="s">
        <v>10444</v>
      </c>
      <c r="Q10704" t="s">
        <v>200</v>
      </c>
      <c r="R10704">
        <v>149</v>
      </c>
      <c r="S10704" s="15" t="str">
        <f t="shared" si="671"/>
        <v>{ month: "May", hq: "1.South", area: "5. HLEC", kam: "NGUYỄN HOÀNG TRÂN", kae: "❌ KAE Nguyễn Hữu Công Hạnh", route: "F4", week: "W2", day: "Tue", cusCode: "KAEDLK155292", sales: 1474000, totalC: 149, skuLines: 1 },</v>
      </c>
    </row>
    <row r="10705" spans="1:19" ht="18.5" x14ac:dyDescent="0.45">
      <c r="A10705" s="24"/>
      <c r="B10705" s="24" t="s">
        <v>123</v>
      </c>
      <c r="C10705" s="24" t="s">
        <v>145</v>
      </c>
      <c r="D10705" s="22" t="s">
        <v>147</v>
      </c>
      <c r="E10705" s="24" t="s">
        <v>96</v>
      </c>
      <c r="F10705" s="22" t="s">
        <v>1552</v>
      </c>
      <c r="G10705" s="14" t="s">
        <v>8521</v>
      </c>
      <c r="H10705" s="14">
        <v>1774000</v>
      </c>
      <c r="I10705">
        <v>2</v>
      </c>
      <c r="J10705" s="13">
        <f t="shared" si="669"/>
        <v>46168</v>
      </c>
      <c r="K10705" t="str">
        <f t="shared" si="668"/>
        <v>Tue</v>
      </c>
      <c r="L10705" t="str">
        <f t="shared" si="670"/>
        <v>W4</v>
      </c>
      <c r="M10705" t="s">
        <v>10340</v>
      </c>
      <c r="N10705" t="s">
        <v>213</v>
      </c>
      <c r="O10705" t="s">
        <v>5736</v>
      </c>
      <c r="P10705" t="s">
        <v>10444</v>
      </c>
      <c r="Q10705" t="s">
        <v>200</v>
      </c>
      <c r="R10705">
        <v>171</v>
      </c>
      <c r="S10705" s="15" t="str">
        <f t="shared" si="671"/>
        <v>{ month: "May", hq: "1.South", area: "5. HLEC", kam: "NGUYỄN HOÀNG TRÂN", kae: "❌ KAE Nguyễn Hữu Công Hạnh", route: "F4", week: "W4", day: "Tue", cusCode: "KAEDLK155292", sales: 1774000, totalC: 171, skuLines: 2 },</v>
      </c>
    </row>
    <row r="10706" spans="1:19" ht="18.5" x14ac:dyDescent="0.45">
      <c r="A10706" s="24"/>
      <c r="B10706" s="24" t="s">
        <v>123</v>
      </c>
      <c r="C10706" s="24" t="s">
        <v>145</v>
      </c>
      <c r="D10706" s="22" t="s">
        <v>147</v>
      </c>
      <c r="E10706" s="24" t="s">
        <v>96</v>
      </c>
      <c r="F10706" s="22" t="s">
        <v>7362</v>
      </c>
      <c r="G10706" s="14" t="s">
        <v>5744</v>
      </c>
      <c r="H10706" s="14">
        <v>4422000</v>
      </c>
      <c r="I10706">
        <v>1</v>
      </c>
      <c r="J10706" s="13">
        <f t="shared" si="669"/>
        <v>46162</v>
      </c>
      <c r="K10706" t="str">
        <f t="shared" si="668"/>
        <v>Wed</v>
      </c>
      <c r="L10706" t="str">
        <f t="shared" si="670"/>
        <v>W3</v>
      </c>
      <c r="M10706" t="s">
        <v>10340</v>
      </c>
      <c r="N10706" t="s">
        <v>213</v>
      </c>
      <c r="O10706" t="s">
        <v>5736</v>
      </c>
      <c r="P10706" t="s">
        <v>10444</v>
      </c>
      <c r="Q10706" t="s">
        <v>200</v>
      </c>
      <c r="R10706">
        <v>157</v>
      </c>
      <c r="S10706" s="15" t="str">
        <f t="shared" si="671"/>
        <v>{ month: "May", hq: "1.South", area: "5. HLEC", kam: "NGUYỄN HOÀNG TRÂN", kae: "❌ KAE Nguyễn Hữu Công Hạnh", route: "F4", week: "W3", day: "Wed", cusCode: "KAEDLK294", sales: 4422000, totalC: 157, skuLines: 1 },</v>
      </c>
    </row>
    <row r="10707" spans="1:19" ht="18.5" x14ac:dyDescent="0.45">
      <c r="A10707" s="24"/>
      <c r="B10707" s="24" t="s">
        <v>123</v>
      </c>
      <c r="C10707" s="24" t="s">
        <v>145</v>
      </c>
      <c r="D10707" s="22" t="s">
        <v>147</v>
      </c>
      <c r="E10707" s="24" t="s">
        <v>96</v>
      </c>
      <c r="F10707" s="22" t="s">
        <v>7363</v>
      </c>
      <c r="G10707" s="14" t="s">
        <v>5744</v>
      </c>
      <c r="H10707" s="14">
        <v>1678000</v>
      </c>
      <c r="I10707">
        <v>2</v>
      </c>
      <c r="J10707" s="13">
        <f t="shared" si="669"/>
        <v>46162</v>
      </c>
      <c r="K10707" t="str">
        <f t="shared" si="668"/>
        <v>Wed</v>
      </c>
      <c r="L10707" t="str">
        <f t="shared" si="670"/>
        <v>W3</v>
      </c>
      <c r="M10707" t="s">
        <v>10340</v>
      </c>
      <c r="N10707" t="s">
        <v>213</v>
      </c>
      <c r="O10707" t="s">
        <v>5736</v>
      </c>
      <c r="P10707" t="s">
        <v>10444</v>
      </c>
      <c r="Q10707" t="s">
        <v>200</v>
      </c>
      <c r="R10707">
        <v>157</v>
      </c>
      <c r="S10707" s="15" t="str">
        <f t="shared" si="671"/>
        <v>{ month: "May", hq: "1.South", area: "5. HLEC", kam: "NGUYỄN HOÀNG TRÂN", kae: "❌ KAE Nguyễn Hữu Công Hạnh", route: "F4", week: "W3", day: "Wed", cusCode: "KAEDLK297", sales: 1678000, totalC: 157, skuLines: 2 },</v>
      </c>
    </row>
    <row r="10708" spans="1:19" ht="18.5" x14ac:dyDescent="0.45">
      <c r="A10708" s="24"/>
      <c r="B10708" s="24" t="s">
        <v>123</v>
      </c>
      <c r="C10708" s="24" t="s">
        <v>145</v>
      </c>
      <c r="D10708" s="22" t="s">
        <v>147</v>
      </c>
      <c r="E10708" s="24" t="s">
        <v>96</v>
      </c>
      <c r="F10708" s="22" t="s">
        <v>7364</v>
      </c>
      <c r="G10708" s="14" t="s">
        <v>5744</v>
      </c>
      <c r="H10708" s="14">
        <v>1474000</v>
      </c>
      <c r="I10708">
        <v>1</v>
      </c>
      <c r="J10708" s="13">
        <f t="shared" si="669"/>
        <v>46162</v>
      </c>
      <c r="K10708" t="str">
        <f t="shared" ref="K10708:K10771" si="672">TRIM(LEFT(TEXT(J10708,"dddd"),3))</f>
        <v>Wed</v>
      </c>
      <c r="L10708" t="str">
        <f t="shared" si="670"/>
        <v>W3</v>
      </c>
      <c r="M10708" t="s">
        <v>10340</v>
      </c>
      <c r="N10708" t="s">
        <v>213</v>
      </c>
      <c r="O10708" t="s">
        <v>5736</v>
      </c>
      <c r="P10708" t="s">
        <v>10444</v>
      </c>
      <c r="Q10708" t="s">
        <v>200</v>
      </c>
      <c r="R10708">
        <v>157</v>
      </c>
      <c r="S10708" s="15" t="str">
        <f t="shared" si="671"/>
        <v>{ month: "May", hq: "1.South", area: "5. HLEC", kam: "NGUYỄN HOÀNG TRÂN", kae: "❌ KAE Nguyễn Hữu Công Hạnh", route: "F4", week: "W3", day: "Wed", cusCode: "KAEDLK300", sales: 1474000, totalC: 157, skuLines: 1 },</v>
      </c>
    </row>
    <row r="10709" spans="1:19" ht="18.5" x14ac:dyDescent="0.45">
      <c r="A10709" s="24"/>
      <c r="B10709" s="24" t="s">
        <v>123</v>
      </c>
      <c r="C10709" s="24" t="s">
        <v>145</v>
      </c>
      <c r="D10709" s="22" t="s">
        <v>147</v>
      </c>
      <c r="E10709" s="24" t="s">
        <v>96</v>
      </c>
      <c r="F10709" s="22" t="s">
        <v>4719</v>
      </c>
      <c r="G10709" s="14" t="s">
        <v>1944</v>
      </c>
      <c r="H10709" s="14">
        <v>1974000</v>
      </c>
      <c r="I10709">
        <v>2</v>
      </c>
      <c r="J10709" s="13">
        <f t="shared" si="669"/>
        <v>46155</v>
      </c>
      <c r="K10709" t="str">
        <f t="shared" si="672"/>
        <v>Wed</v>
      </c>
      <c r="L10709" t="str">
        <f t="shared" si="670"/>
        <v>W2</v>
      </c>
      <c r="M10709" t="s">
        <v>10340</v>
      </c>
      <c r="N10709" t="s">
        <v>213</v>
      </c>
      <c r="O10709" t="s">
        <v>5736</v>
      </c>
      <c r="P10709" t="s">
        <v>10444</v>
      </c>
      <c r="Q10709" t="s">
        <v>200</v>
      </c>
      <c r="R10709">
        <v>149</v>
      </c>
      <c r="S10709" s="15" t="str">
        <f t="shared" si="671"/>
        <v>{ month: "May", hq: "1.South", area: "5. HLEC", kam: "NGUYỄN HOÀNG TRÂN", kae: "❌ KAE Nguyễn Hữu Công Hạnh", route: "F4", week: "W2", day: "Wed", cusCode: "KAEDLK301", sales: 1974000, totalC: 149, skuLines: 2 },</v>
      </c>
    </row>
    <row r="10710" spans="1:19" ht="18.5" x14ac:dyDescent="0.45">
      <c r="A10710" s="24"/>
      <c r="B10710" s="24" t="s">
        <v>123</v>
      </c>
      <c r="C10710" s="24" t="s">
        <v>145</v>
      </c>
      <c r="D10710" s="22" t="s">
        <v>147</v>
      </c>
      <c r="E10710" s="24" t="s">
        <v>96</v>
      </c>
      <c r="F10710" s="22" t="s">
        <v>7365</v>
      </c>
      <c r="G10710" s="14" t="s">
        <v>5744</v>
      </c>
      <c r="H10710" s="14">
        <v>7720511.1111111101</v>
      </c>
      <c r="I10710">
        <v>2</v>
      </c>
      <c r="J10710" s="13">
        <f t="shared" si="669"/>
        <v>46162</v>
      </c>
      <c r="K10710" t="str">
        <f t="shared" si="672"/>
        <v>Wed</v>
      </c>
      <c r="L10710" t="str">
        <f t="shared" si="670"/>
        <v>W3</v>
      </c>
      <c r="M10710" t="s">
        <v>10340</v>
      </c>
      <c r="N10710" t="s">
        <v>213</v>
      </c>
      <c r="O10710" t="s">
        <v>5736</v>
      </c>
      <c r="P10710" t="s">
        <v>10444</v>
      </c>
      <c r="Q10710" t="s">
        <v>200</v>
      </c>
      <c r="R10710">
        <v>157</v>
      </c>
      <c r="S10710" s="15" t="str">
        <f t="shared" si="671"/>
        <v>{ month: "May", hq: "1.South", area: "5. HLEC", kam: "NGUYỄN HOÀNG TRÂN", kae: "❌ KAE Nguyễn Hữu Công Hạnh", route: "F4", week: "W3", day: "Wed", cusCode: "KAEDLK303", sales: 7720511.11111111, totalC: 157, skuLines: 2 },</v>
      </c>
    </row>
    <row r="10711" spans="1:19" ht="18.5" x14ac:dyDescent="0.45">
      <c r="A10711" s="24"/>
      <c r="B10711" s="24" t="s">
        <v>123</v>
      </c>
      <c r="C10711" s="24" t="s">
        <v>145</v>
      </c>
      <c r="D10711" s="22" t="s">
        <v>147</v>
      </c>
      <c r="E10711" s="24" t="s">
        <v>96</v>
      </c>
      <c r="F10711" s="22" t="s">
        <v>4720</v>
      </c>
      <c r="G10711" s="14" t="s">
        <v>1944</v>
      </c>
      <c r="H10711" s="14">
        <v>2948000</v>
      </c>
      <c r="I10711">
        <v>1</v>
      </c>
      <c r="J10711" s="13">
        <f t="shared" si="669"/>
        <v>46155</v>
      </c>
      <c r="K10711" t="str">
        <f t="shared" si="672"/>
        <v>Wed</v>
      </c>
      <c r="L10711" t="str">
        <f t="shared" si="670"/>
        <v>W2</v>
      </c>
      <c r="M10711" t="s">
        <v>10340</v>
      </c>
      <c r="N10711" t="s">
        <v>213</v>
      </c>
      <c r="O10711" t="s">
        <v>5736</v>
      </c>
      <c r="P10711" t="s">
        <v>10444</v>
      </c>
      <c r="Q10711" t="s">
        <v>200</v>
      </c>
      <c r="R10711">
        <v>149</v>
      </c>
      <c r="S10711" s="15" t="str">
        <f t="shared" si="671"/>
        <v>{ month: "May", hq: "1.South", area: "5. HLEC", kam: "NGUYỄN HOÀNG TRÂN", kae: "❌ KAE Nguyễn Hữu Công Hạnh", route: "F4", week: "W2", day: "Wed", cusCode: "KAEDLK304", sales: 2948000, totalC: 149, skuLines: 1 },</v>
      </c>
    </row>
    <row r="10712" spans="1:19" ht="18.5" x14ac:dyDescent="0.45">
      <c r="A10712" s="24"/>
      <c r="B10712" s="24" t="s">
        <v>123</v>
      </c>
      <c r="C10712" s="24" t="s">
        <v>145</v>
      </c>
      <c r="D10712" s="22" t="s">
        <v>147</v>
      </c>
      <c r="E10712" s="24" t="s">
        <v>96</v>
      </c>
      <c r="F10712" s="22" t="s">
        <v>4720</v>
      </c>
      <c r="G10712" s="14" t="s">
        <v>5744</v>
      </c>
      <c r="H10712" s="14">
        <v>3315888.888888889</v>
      </c>
      <c r="I10712">
        <v>2</v>
      </c>
      <c r="J10712" s="13">
        <f t="shared" si="669"/>
        <v>46162</v>
      </c>
      <c r="K10712" t="str">
        <f t="shared" si="672"/>
        <v>Wed</v>
      </c>
      <c r="L10712" t="str">
        <f t="shared" si="670"/>
        <v>W3</v>
      </c>
      <c r="M10712" t="s">
        <v>10340</v>
      </c>
      <c r="N10712" t="s">
        <v>213</v>
      </c>
      <c r="O10712" t="s">
        <v>5736</v>
      </c>
      <c r="P10712" t="s">
        <v>10444</v>
      </c>
      <c r="Q10712" t="s">
        <v>200</v>
      </c>
      <c r="R10712">
        <v>157</v>
      </c>
      <c r="S10712" s="15" t="str">
        <f t="shared" si="671"/>
        <v>{ month: "May", hq: "1.South", area: "5. HLEC", kam: "NGUYỄN HOÀNG TRÂN", kae: "❌ KAE Nguyễn Hữu Công Hạnh", route: "F4", week: "W3", day: "Wed", cusCode: "KAEDLK304", sales: 3315888.88888889, totalC: 157, skuLines: 2 },</v>
      </c>
    </row>
    <row r="10713" spans="1:19" ht="18.5" x14ac:dyDescent="0.45">
      <c r="A10713" s="24"/>
      <c r="B10713" s="24" t="s">
        <v>123</v>
      </c>
      <c r="C10713" s="24" t="s">
        <v>145</v>
      </c>
      <c r="D10713" s="22" t="s">
        <v>147</v>
      </c>
      <c r="E10713" s="24" t="s">
        <v>96</v>
      </c>
      <c r="F10713" s="22" t="s">
        <v>9729</v>
      </c>
      <c r="G10713" s="14" t="s">
        <v>8522</v>
      </c>
      <c r="H10713" s="14">
        <v>4422000</v>
      </c>
      <c r="I10713">
        <v>1</v>
      </c>
      <c r="J10713" s="13">
        <f t="shared" si="669"/>
        <v>46169</v>
      </c>
      <c r="K10713" t="str">
        <f t="shared" si="672"/>
        <v>Wed</v>
      </c>
      <c r="L10713" t="str">
        <f t="shared" si="670"/>
        <v>W4</v>
      </c>
      <c r="M10713" t="s">
        <v>10340</v>
      </c>
      <c r="N10713" t="s">
        <v>213</v>
      </c>
      <c r="O10713" t="s">
        <v>5736</v>
      </c>
      <c r="P10713" t="s">
        <v>10444</v>
      </c>
      <c r="Q10713" t="s">
        <v>200</v>
      </c>
      <c r="R10713">
        <v>171</v>
      </c>
      <c r="S10713" s="15" t="str">
        <f t="shared" si="671"/>
        <v>{ month: "May", hq: "1.South", area: "5. HLEC", kam: "NGUYỄN HOÀNG TRÂN", kae: "❌ KAE Nguyễn Hữu Công Hạnh", route: "F4", week: "W4", day: "Wed", cusCode: "KAEDLK306", sales: 4422000, totalC: 171, skuLines: 1 },</v>
      </c>
    </row>
    <row r="10714" spans="1:19" ht="18.5" x14ac:dyDescent="0.45">
      <c r="A10714" s="24"/>
      <c r="B10714" s="24" t="s">
        <v>123</v>
      </c>
      <c r="C10714" s="24" t="s">
        <v>145</v>
      </c>
      <c r="D10714" s="22" t="s">
        <v>147</v>
      </c>
      <c r="E10714" s="24" t="s">
        <v>96</v>
      </c>
      <c r="F10714" s="22" t="s">
        <v>4721</v>
      </c>
      <c r="G10714" s="14" t="s">
        <v>1947</v>
      </c>
      <c r="H10714" s="14">
        <v>4422000</v>
      </c>
      <c r="I10714">
        <v>1</v>
      </c>
      <c r="J10714" s="13">
        <f t="shared" si="669"/>
        <v>46154</v>
      </c>
      <c r="K10714" t="str">
        <f t="shared" si="672"/>
        <v>Tue</v>
      </c>
      <c r="L10714" t="str">
        <f t="shared" si="670"/>
        <v>W2</v>
      </c>
      <c r="M10714" t="s">
        <v>10340</v>
      </c>
      <c r="N10714" t="s">
        <v>213</v>
      </c>
      <c r="O10714" t="s">
        <v>5736</v>
      </c>
      <c r="P10714" t="s">
        <v>10444</v>
      </c>
      <c r="Q10714" t="s">
        <v>200</v>
      </c>
      <c r="R10714">
        <v>149</v>
      </c>
      <c r="S10714" s="15" t="str">
        <f t="shared" si="671"/>
        <v>{ month: "May", hq: "1.South", area: "5. HLEC", kam: "NGUYỄN HOÀNG TRÂN", kae: "❌ KAE Nguyễn Hữu Công Hạnh", route: "F4", week: "W2", day: "Tue", cusCode: "KAEDLKP10023", sales: 4422000, totalC: 149, skuLines: 1 },</v>
      </c>
    </row>
    <row r="10715" spans="1:19" ht="18.5" x14ac:dyDescent="0.45">
      <c r="A10715" s="24"/>
      <c r="B10715" s="24" t="s">
        <v>123</v>
      </c>
      <c r="C10715" s="24" t="s">
        <v>145</v>
      </c>
      <c r="D10715" s="22" t="s">
        <v>147</v>
      </c>
      <c r="E10715" s="24" t="s">
        <v>96</v>
      </c>
      <c r="F10715" s="22" t="s">
        <v>4721</v>
      </c>
      <c r="G10715" s="14" t="s">
        <v>5743</v>
      </c>
      <c r="H10715" s="14">
        <v>4789888.888888889</v>
      </c>
      <c r="I10715">
        <v>2</v>
      </c>
      <c r="J10715" s="13">
        <f t="shared" si="669"/>
        <v>46161</v>
      </c>
      <c r="K10715" t="str">
        <f t="shared" si="672"/>
        <v>Tue</v>
      </c>
      <c r="L10715" t="str">
        <f t="shared" si="670"/>
        <v>W3</v>
      </c>
      <c r="M10715" t="s">
        <v>10340</v>
      </c>
      <c r="N10715" t="s">
        <v>213</v>
      </c>
      <c r="O10715" t="s">
        <v>5736</v>
      </c>
      <c r="P10715" t="s">
        <v>10444</v>
      </c>
      <c r="Q10715" t="s">
        <v>200</v>
      </c>
      <c r="R10715">
        <v>157</v>
      </c>
      <c r="S10715" s="15" t="str">
        <f t="shared" si="671"/>
        <v>{ month: "May", hq: "1.South", area: "5. HLEC", kam: "NGUYỄN HOÀNG TRÂN", kae: "❌ KAE Nguyễn Hữu Công Hạnh", route: "F4", week: "W3", day: "Tue", cusCode: "KAEDLKP10023", sales: 4789888.88888889, totalC: 157, skuLines: 2 },</v>
      </c>
    </row>
    <row r="10716" spans="1:19" ht="18.5" x14ac:dyDescent="0.45">
      <c r="A10716" s="24"/>
      <c r="B10716" s="24" t="s">
        <v>123</v>
      </c>
      <c r="C10716" s="24" t="s">
        <v>145</v>
      </c>
      <c r="D10716" s="22" t="s">
        <v>147</v>
      </c>
      <c r="E10716" s="24" t="s">
        <v>96</v>
      </c>
      <c r="F10716" s="22" t="s">
        <v>4721</v>
      </c>
      <c r="G10716" s="14" t="s">
        <v>8521</v>
      </c>
      <c r="H10716" s="14">
        <v>4422000</v>
      </c>
      <c r="I10716">
        <v>1</v>
      </c>
      <c r="J10716" s="13">
        <f t="shared" si="669"/>
        <v>46168</v>
      </c>
      <c r="K10716" t="str">
        <f t="shared" si="672"/>
        <v>Tue</v>
      </c>
      <c r="L10716" t="str">
        <f t="shared" si="670"/>
        <v>W4</v>
      </c>
      <c r="M10716" t="s">
        <v>10340</v>
      </c>
      <c r="N10716" t="s">
        <v>213</v>
      </c>
      <c r="O10716" t="s">
        <v>5736</v>
      </c>
      <c r="P10716" t="s">
        <v>10444</v>
      </c>
      <c r="Q10716" t="s">
        <v>200</v>
      </c>
      <c r="R10716">
        <v>171</v>
      </c>
      <c r="S10716" s="15" t="str">
        <f t="shared" si="671"/>
        <v>{ month: "May", hq: "1.South", area: "5. HLEC", kam: "NGUYỄN HOÀNG TRÂN", kae: "❌ KAE Nguyễn Hữu Công Hạnh", route: "F4", week: "W4", day: "Tue", cusCode: "KAEDLKP10023", sales: 4422000, totalC: 171, skuLines: 1 },</v>
      </c>
    </row>
    <row r="10717" spans="1:19" ht="18.5" x14ac:dyDescent="0.45">
      <c r="A10717" s="24"/>
      <c r="B10717" s="24" t="s">
        <v>123</v>
      </c>
      <c r="C10717" s="24" t="s">
        <v>145</v>
      </c>
      <c r="D10717" s="22" t="s">
        <v>147</v>
      </c>
      <c r="E10717" s="24" t="s">
        <v>96</v>
      </c>
      <c r="F10717" s="22" t="s">
        <v>9730</v>
      </c>
      <c r="G10717" s="14" t="s">
        <v>8521</v>
      </c>
      <c r="H10717" s="14">
        <v>3248000</v>
      </c>
      <c r="I10717">
        <v>2</v>
      </c>
      <c r="J10717" s="13">
        <f t="shared" si="669"/>
        <v>46168</v>
      </c>
      <c r="K10717" t="str">
        <f t="shared" si="672"/>
        <v>Tue</v>
      </c>
      <c r="L10717" t="str">
        <f t="shared" si="670"/>
        <v>W4</v>
      </c>
      <c r="M10717" t="s">
        <v>10340</v>
      </c>
      <c r="N10717" t="s">
        <v>213</v>
      </c>
      <c r="O10717" t="s">
        <v>5736</v>
      </c>
      <c r="P10717" t="s">
        <v>10444</v>
      </c>
      <c r="Q10717" t="s">
        <v>200</v>
      </c>
      <c r="R10717">
        <v>171</v>
      </c>
      <c r="S10717" s="15" t="str">
        <f t="shared" si="671"/>
        <v>{ month: "May", hq: "1.South", area: "5. HLEC", kam: "NGUYỄN HOÀNG TRÂN", kae: "❌ KAE Nguyễn Hữu Công Hạnh", route: "F4", week: "W4", day: "Tue", cusCode: "KAEDLKP10024", sales: 3248000, totalC: 171, skuLines: 2 },</v>
      </c>
    </row>
    <row r="10718" spans="1:19" ht="18.5" x14ac:dyDescent="0.45">
      <c r="A10718" s="24"/>
      <c r="B10718" s="24" t="s">
        <v>123</v>
      </c>
      <c r="C10718" s="24" t="s">
        <v>145</v>
      </c>
      <c r="D10718" s="22" t="s">
        <v>147</v>
      </c>
      <c r="E10718" s="24" t="s">
        <v>96</v>
      </c>
      <c r="F10718" s="22" t="s">
        <v>1553</v>
      </c>
      <c r="G10718" s="14" t="s">
        <v>5740</v>
      </c>
      <c r="H10718" s="14">
        <v>1600666.6666666667</v>
      </c>
      <c r="I10718">
        <v>2</v>
      </c>
      <c r="J10718" s="13">
        <f t="shared" si="669"/>
        <v>46147</v>
      </c>
      <c r="K10718" t="str">
        <f t="shared" si="672"/>
        <v>Tue</v>
      </c>
      <c r="L10718" t="str">
        <f t="shared" si="670"/>
        <v>W1</v>
      </c>
      <c r="M10718" t="s">
        <v>10340</v>
      </c>
      <c r="N10718" t="s">
        <v>213</v>
      </c>
      <c r="O10718" t="s">
        <v>5736</v>
      </c>
      <c r="P10718" t="s">
        <v>10444</v>
      </c>
      <c r="Q10718" t="s">
        <v>200</v>
      </c>
      <c r="R10718">
        <v>131</v>
      </c>
      <c r="S10718" s="15" t="str">
        <f t="shared" si="671"/>
        <v>{ month: "May", hq: "1.South", area: "5. HLEC", kam: "NGUYỄN HOÀNG TRÂN", kae: "❌ KAE Nguyễn Hữu Công Hạnh", route: "F4", week: "W1", day: "Tue", cusCode: "KAEDLKP10028", sales: 1600666.66666667, totalC: 131, skuLines: 2 },</v>
      </c>
    </row>
    <row r="10719" spans="1:19" ht="18.5" x14ac:dyDescent="0.45">
      <c r="A10719" s="24"/>
      <c r="B10719" s="24" t="s">
        <v>123</v>
      </c>
      <c r="C10719" s="24" t="s">
        <v>145</v>
      </c>
      <c r="D10719" s="22" t="s">
        <v>147</v>
      </c>
      <c r="E10719" s="24" t="s">
        <v>96</v>
      </c>
      <c r="F10719" s="22" t="s">
        <v>7366</v>
      </c>
      <c r="G10719" s="14" t="s">
        <v>5743</v>
      </c>
      <c r="H10719" s="14">
        <v>4422000</v>
      </c>
      <c r="I10719">
        <v>1</v>
      </c>
      <c r="J10719" s="13">
        <f t="shared" si="669"/>
        <v>46161</v>
      </c>
      <c r="K10719" t="str">
        <f t="shared" si="672"/>
        <v>Tue</v>
      </c>
      <c r="L10719" t="str">
        <f t="shared" si="670"/>
        <v>W3</v>
      </c>
      <c r="M10719" t="s">
        <v>10340</v>
      </c>
      <c r="N10719" t="s">
        <v>213</v>
      </c>
      <c r="O10719" t="s">
        <v>5736</v>
      </c>
      <c r="P10719" t="s">
        <v>10444</v>
      </c>
      <c r="Q10719" t="s">
        <v>200</v>
      </c>
      <c r="R10719">
        <v>157</v>
      </c>
      <c r="S10719" s="15" t="str">
        <f t="shared" si="671"/>
        <v>{ month: "May", hq: "1.South", area: "5. HLEC", kam: "NGUYỄN HOÀNG TRÂN", kae: "❌ KAE Nguyễn Hữu Công Hạnh", route: "F4", week: "W3", day: "Tue", cusCode: "KAEDLKP10029", sales: 4422000, totalC: 157, skuLines: 1 },</v>
      </c>
    </row>
    <row r="10720" spans="1:19" ht="18.5" x14ac:dyDescent="0.45">
      <c r="A10720" s="24"/>
      <c r="B10720" s="24" t="s">
        <v>123</v>
      </c>
      <c r="C10720" s="24" t="s">
        <v>145</v>
      </c>
      <c r="D10720" s="22" t="s">
        <v>147</v>
      </c>
      <c r="E10720" s="24" t="s">
        <v>96</v>
      </c>
      <c r="F10720" s="22" t="s">
        <v>4722</v>
      </c>
      <c r="G10720" s="14" t="s">
        <v>1947</v>
      </c>
      <c r="H10720" s="14">
        <v>1561627.7777777778</v>
      </c>
      <c r="I10720">
        <v>2</v>
      </c>
      <c r="J10720" s="13">
        <f t="shared" si="669"/>
        <v>46154</v>
      </c>
      <c r="K10720" t="str">
        <f t="shared" si="672"/>
        <v>Tue</v>
      </c>
      <c r="L10720" t="str">
        <f t="shared" si="670"/>
        <v>W2</v>
      </c>
      <c r="M10720" t="s">
        <v>10340</v>
      </c>
      <c r="N10720" t="s">
        <v>213</v>
      </c>
      <c r="O10720" t="s">
        <v>5736</v>
      </c>
      <c r="P10720" t="s">
        <v>10444</v>
      </c>
      <c r="Q10720" t="s">
        <v>200</v>
      </c>
      <c r="R10720">
        <v>149</v>
      </c>
      <c r="S10720" s="15" t="str">
        <f t="shared" si="671"/>
        <v>{ month: "May", hq: "1.South", area: "5. HLEC", kam: "NGUYỄN HOÀNG TRÂN", kae: "❌ KAE Nguyễn Hữu Công Hạnh", route: "F4", week: "W2", day: "Tue", cusCode: "KAEDLKP10030", sales: 1561627.77777778, totalC: 149, skuLines: 2 },</v>
      </c>
    </row>
    <row r="10721" spans="1:19" ht="18.5" x14ac:dyDescent="0.45">
      <c r="A10721" s="24"/>
      <c r="B10721" s="24" t="s">
        <v>123</v>
      </c>
      <c r="C10721" s="24" t="s">
        <v>145</v>
      </c>
      <c r="D10721" s="22" t="s">
        <v>147</v>
      </c>
      <c r="E10721" s="24" t="s">
        <v>96</v>
      </c>
      <c r="F10721" s="22" t="s">
        <v>4722</v>
      </c>
      <c r="G10721" s="14" t="s">
        <v>5743</v>
      </c>
      <c r="H10721" s="14">
        <v>3152000</v>
      </c>
      <c r="I10721">
        <v>2</v>
      </c>
      <c r="J10721" s="13">
        <f t="shared" si="669"/>
        <v>46161</v>
      </c>
      <c r="K10721" t="str">
        <f t="shared" si="672"/>
        <v>Tue</v>
      </c>
      <c r="L10721" t="str">
        <f t="shared" si="670"/>
        <v>W3</v>
      </c>
      <c r="M10721" t="s">
        <v>10340</v>
      </c>
      <c r="N10721" t="s">
        <v>213</v>
      </c>
      <c r="O10721" t="s">
        <v>5736</v>
      </c>
      <c r="P10721" t="s">
        <v>10444</v>
      </c>
      <c r="Q10721" t="s">
        <v>200</v>
      </c>
      <c r="R10721">
        <v>157</v>
      </c>
      <c r="S10721" s="15" t="str">
        <f t="shared" si="671"/>
        <v>{ month: "May", hq: "1.South", area: "5. HLEC", kam: "NGUYỄN HOÀNG TRÂN", kae: "❌ KAE Nguyễn Hữu Công Hạnh", route: "F4", week: "W3", day: "Tue", cusCode: "KAEDLKP10030", sales: 3152000, totalC: 157, skuLines: 2 },</v>
      </c>
    </row>
    <row r="10722" spans="1:19" ht="18.5" x14ac:dyDescent="0.45">
      <c r="A10722" s="24"/>
      <c r="B10722" s="24" t="s">
        <v>123</v>
      </c>
      <c r="C10722" s="24" t="s">
        <v>145</v>
      </c>
      <c r="D10722" s="22" t="s">
        <v>147</v>
      </c>
      <c r="E10722" s="24" t="s">
        <v>96</v>
      </c>
      <c r="F10722" s="22" t="s">
        <v>4722</v>
      </c>
      <c r="G10722" s="14" t="s">
        <v>8521</v>
      </c>
      <c r="H10722" s="14">
        <v>2948000</v>
      </c>
      <c r="I10722">
        <v>1</v>
      </c>
      <c r="J10722" s="13">
        <f t="shared" si="669"/>
        <v>46168</v>
      </c>
      <c r="K10722" t="str">
        <f t="shared" si="672"/>
        <v>Tue</v>
      </c>
      <c r="L10722" t="str">
        <f t="shared" si="670"/>
        <v>W4</v>
      </c>
      <c r="M10722" t="s">
        <v>10340</v>
      </c>
      <c r="N10722" t="s">
        <v>213</v>
      </c>
      <c r="O10722" t="s">
        <v>5736</v>
      </c>
      <c r="P10722" t="s">
        <v>10444</v>
      </c>
      <c r="Q10722" t="s">
        <v>200</v>
      </c>
      <c r="R10722">
        <v>171</v>
      </c>
      <c r="S10722" s="15" t="str">
        <f t="shared" si="671"/>
        <v>{ month: "May", hq: "1.South", area: "5. HLEC", kam: "NGUYỄN HOÀNG TRÂN", kae: "❌ KAE Nguyễn Hữu Công Hạnh", route: "F4", week: "W4", day: "Tue", cusCode: "KAEDLKP10030", sales: 2948000, totalC: 171, skuLines: 1 },</v>
      </c>
    </row>
    <row r="10723" spans="1:19" ht="18.5" x14ac:dyDescent="0.45">
      <c r="A10723" s="24"/>
      <c r="B10723" s="24" t="s">
        <v>123</v>
      </c>
      <c r="C10723" s="24" t="s">
        <v>145</v>
      </c>
      <c r="D10723" s="22" t="s">
        <v>147</v>
      </c>
      <c r="E10723" s="24" t="s">
        <v>96</v>
      </c>
      <c r="F10723" s="22" t="s">
        <v>7367</v>
      </c>
      <c r="G10723" s="14" t="s">
        <v>5747</v>
      </c>
      <c r="H10723" s="14">
        <v>1474000</v>
      </c>
      <c r="I10723">
        <v>1</v>
      </c>
      <c r="J10723" s="13">
        <f t="shared" si="669"/>
        <v>46160</v>
      </c>
      <c r="K10723" t="str">
        <f t="shared" si="672"/>
        <v>Mon</v>
      </c>
      <c r="L10723" t="str">
        <f t="shared" si="670"/>
        <v>W3</v>
      </c>
      <c r="M10723" t="s">
        <v>10340</v>
      </c>
      <c r="N10723" t="s">
        <v>213</v>
      </c>
      <c r="O10723" t="s">
        <v>5736</v>
      </c>
      <c r="P10723" t="s">
        <v>10444</v>
      </c>
      <c r="Q10723" t="s">
        <v>200</v>
      </c>
      <c r="R10723">
        <v>157</v>
      </c>
      <c r="S10723" s="15" t="str">
        <f t="shared" si="671"/>
        <v>{ month: "May", hq: "1.South", area: "5. HLEC", kam: "NGUYỄN HOÀNG TRÂN", kae: "❌ KAE Nguyễn Hữu Công Hạnh", route: "F4", week: "W3", day: "Mon", cusCode: "KAELD1332", sales: 1474000, totalC: 157, skuLines: 1 },</v>
      </c>
    </row>
    <row r="10724" spans="1:19" ht="18.5" x14ac:dyDescent="0.45">
      <c r="A10724" s="24"/>
      <c r="B10724" s="24" t="s">
        <v>123</v>
      </c>
      <c r="C10724" s="24" t="s">
        <v>145</v>
      </c>
      <c r="D10724" s="22" t="s">
        <v>147</v>
      </c>
      <c r="E10724" s="24" t="s">
        <v>96</v>
      </c>
      <c r="F10724" s="22" t="s">
        <v>7368</v>
      </c>
      <c r="G10724" s="14" t="s">
        <v>5747</v>
      </c>
      <c r="H10724" s="14">
        <v>3500800</v>
      </c>
      <c r="I10724">
        <v>2</v>
      </c>
      <c r="J10724" s="13">
        <f t="shared" si="669"/>
        <v>46160</v>
      </c>
      <c r="K10724" t="str">
        <f t="shared" si="672"/>
        <v>Mon</v>
      </c>
      <c r="L10724" t="str">
        <f t="shared" si="670"/>
        <v>W3</v>
      </c>
      <c r="M10724" t="s">
        <v>10340</v>
      </c>
      <c r="N10724" t="s">
        <v>213</v>
      </c>
      <c r="O10724" t="s">
        <v>5736</v>
      </c>
      <c r="P10724" t="s">
        <v>10444</v>
      </c>
      <c r="Q10724" t="s">
        <v>200</v>
      </c>
      <c r="R10724">
        <v>157</v>
      </c>
      <c r="S10724" s="15" t="str">
        <f t="shared" si="671"/>
        <v>{ month: "May", hq: "1.South", area: "5. HLEC", kam: "NGUYỄN HOÀNG TRÂN", kae: "❌ KAE Nguyễn Hữu Công Hạnh", route: "F4", week: "W3", day: "Mon", cusCode: "KAELD1333", sales: 3500800, totalC: 157, skuLines: 2 },</v>
      </c>
    </row>
    <row r="10725" spans="1:19" ht="18.5" x14ac:dyDescent="0.45">
      <c r="A10725" s="24"/>
      <c r="B10725" s="24" t="s">
        <v>123</v>
      </c>
      <c r="C10725" s="24" t="s">
        <v>145</v>
      </c>
      <c r="D10725" s="22" t="s">
        <v>147</v>
      </c>
      <c r="E10725" s="24" t="s">
        <v>96</v>
      </c>
      <c r="F10725" s="22" t="s">
        <v>7369</v>
      </c>
      <c r="G10725" s="14" t="s">
        <v>5747</v>
      </c>
      <c r="H10725" s="14">
        <v>1599000</v>
      </c>
      <c r="I10725">
        <v>2</v>
      </c>
      <c r="J10725" s="13">
        <f t="shared" si="669"/>
        <v>46160</v>
      </c>
      <c r="K10725" t="str">
        <f t="shared" si="672"/>
        <v>Mon</v>
      </c>
      <c r="L10725" t="str">
        <f t="shared" si="670"/>
        <v>W3</v>
      </c>
      <c r="M10725" t="s">
        <v>10340</v>
      </c>
      <c r="N10725" t="s">
        <v>213</v>
      </c>
      <c r="O10725" t="s">
        <v>5736</v>
      </c>
      <c r="P10725" t="s">
        <v>10444</v>
      </c>
      <c r="Q10725" t="s">
        <v>200</v>
      </c>
      <c r="R10725">
        <v>157</v>
      </c>
      <c r="S10725" s="15" t="str">
        <f t="shared" si="671"/>
        <v>{ month: "May", hq: "1.South", area: "5. HLEC", kam: "NGUYỄN HOÀNG TRÂN", kae: "❌ KAE Nguyễn Hữu Công Hạnh", route: "F4", week: "W3", day: "Mon", cusCode: "KAELD1335", sales: 1599000, totalC: 157, skuLines: 2 },</v>
      </c>
    </row>
    <row r="10726" spans="1:19" ht="18.5" x14ac:dyDescent="0.45">
      <c r="A10726" s="24"/>
      <c r="B10726" s="24" t="s">
        <v>123</v>
      </c>
      <c r="C10726" s="24" t="s">
        <v>145</v>
      </c>
      <c r="D10726" s="22" t="s">
        <v>147</v>
      </c>
      <c r="E10726" s="24" t="s">
        <v>96</v>
      </c>
      <c r="F10726" s="22" t="s">
        <v>7370</v>
      </c>
      <c r="G10726" s="14" t="s">
        <v>5747</v>
      </c>
      <c r="H10726" s="14">
        <v>7369999.9999999991</v>
      </c>
      <c r="I10726">
        <v>1</v>
      </c>
      <c r="J10726" s="13">
        <f t="shared" si="669"/>
        <v>46160</v>
      </c>
      <c r="K10726" t="str">
        <f t="shared" si="672"/>
        <v>Mon</v>
      </c>
      <c r="L10726" t="str">
        <f t="shared" si="670"/>
        <v>W3</v>
      </c>
      <c r="M10726" t="s">
        <v>10340</v>
      </c>
      <c r="N10726" t="s">
        <v>213</v>
      </c>
      <c r="O10726" t="s">
        <v>5736</v>
      </c>
      <c r="P10726" t="s">
        <v>10444</v>
      </c>
      <c r="Q10726" t="s">
        <v>200</v>
      </c>
      <c r="R10726">
        <v>157</v>
      </c>
      <c r="S10726" s="15" t="str">
        <f t="shared" si="671"/>
        <v>{ month: "May", hq: "1.South", area: "5. HLEC", kam: "NGUYỄN HOÀNG TRÂN", kae: "❌ KAE Nguyễn Hữu Công Hạnh", route: "F4", week: "W3", day: "Mon", cusCode: "KAELD1336", sales: 7370000, totalC: 157, skuLines: 1 },</v>
      </c>
    </row>
    <row r="10727" spans="1:19" ht="18.5" x14ac:dyDescent="0.45">
      <c r="A10727" s="24"/>
      <c r="B10727" s="24" t="s">
        <v>123</v>
      </c>
      <c r="C10727" s="24" t="s">
        <v>145</v>
      </c>
      <c r="D10727" s="22" t="s">
        <v>147</v>
      </c>
      <c r="E10727" s="24" t="s">
        <v>96</v>
      </c>
      <c r="F10727" s="22" t="s">
        <v>7371</v>
      </c>
      <c r="G10727" s="14" t="s">
        <v>5747</v>
      </c>
      <c r="H10727" s="14">
        <v>8687688.8888888881</v>
      </c>
      <c r="I10727">
        <v>3</v>
      </c>
      <c r="J10727" s="13">
        <f t="shared" si="669"/>
        <v>46160</v>
      </c>
      <c r="K10727" t="str">
        <f t="shared" si="672"/>
        <v>Mon</v>
      </c>
      <c r="L10727" t="str">
        <f t="shared" si="670"/>
        <v>W3</v>
      </c>
      <c r="M10727" t="s">
        <v>10340</v>
      </c>
      <c r="N10727" t="s">
        <v>213</v>
      </c>
      <c r="O10727" t="s">
        <v>5736</v>
      </c>
      <c r="P10727" t="s">
        <v>10444</v>
      </c>
      <c r="Q10727" t="s">
        <v>200</v>
      </c>
      <c r="R10727">
        <v>157</v>
      </c>
      <c r="S10727" s="15" t="str">
        <f t="shared" si="671"/>
        <v>{ month: "May", hq: "1.South", area: "5. HLEC", kam: "NGUYỄN HOÀNG TRÂN", kae: "❌ KAE Nguyễn Hữu Công Hạnh", route: "F4", week: "W3", day: "Mon", cusCode: "KAELD1337", sales: 8687688.88888889, totalC: 157, skuLines: 3 },</v>
      </c>
    </row>
    <row r="10728" spans="1:19" ht="18.5" x14ac:dyDescent="0.45">
      <c r="A10728" s="24"/>
      <c r="B10728" s="24" t="s">
        <v>123</v>
      </c>
      <c r="C10728" s="24" t="s">
        <v>145</v>
      </c>
      <c r="D10728" s="22" t="s">
        <v>147</v>
      </c>
      <c r="E10728" s="24" t="s">
        <v>96</v>
      </c>
      <c r="F10728" s="22" t="s">
        <v>7371</v>
      </c>
      <c r="G10728" s="14" t="s">
        <v>8520</v>
      </c>
      <c r="H10728" s="14">
        <v>4422000</v>
      </c>
      <c r="I10728">
        <v>1</v>
      </c>
      <c r="J10728" s="13">
        <f t="shared" si="669"/>
        <v>46167</v>
      </c>
      <c r="K10728" t="str">
        <f t="shared" si="672"/>
        <v>Mon</v>
      </c>
      <c r="L10728" t="str">
        <f t="shared" si="670"/>
        <v>W4</v>
      </c>
      <c r="M10728" t="s">
        <v>10340</v>
      </c>
      <c r="N10728" t="s">
        <v>213</v>
      </c>
      <c r="O10728" t="s">
        <v>5736</v>
      </c>
      <c r="P10728" t="s">
        <v>10444</v>
      </c>
      <c r="Q10728" t="s">
        <v>200</v>
      </c>
      <c r="R10728">
        <v>171</v>
      </c>
      <c r="S10728" s="15" t="str">
        <f t="shared" si="671"/>
        <v>{ month: "May", hq: "1.South", area: "5. HLEC", kam: "NGUYỄN HOÀNG TRÂN", kae: "❌ KAE Nguyễn Hữu Công Hạnh", route: "F4", week: "W4", day: "Mon", cusCode: "KAELD1337", sales: 4422000, totalC: 171, skuLines: 1 },</v>
      </c>
    </row>
    <row r="10729" spans="1:19" ht="18.5" x14ac:dyDescent="0.45">
      <c r="A10729" s="24"/>
      <c r="B10729" s="24" t="s">
        <v>123</v>
      </c>
      <c r="C10729" s="24" t="s">
        <v>145</v>
      </c>
      <c r="D10729" s="22" t="s">
        <v>147</v>
      </c>
      <c r="E10729" s="24" t="s">
        <v>96</v>
      </c>
      <c r="F10729" s="22" t="s">
        <v>7372</v>
      </c>
      <c r="G10729" s="14" t="s">
        <v>5747</v>
      </c>
      <c r="H10729" s="14">
        <v>3418509.2592592593</v>
      </c>
      <c r="I10729">
        <v>2</v>
      </c>
      <c r="J10729" s="13">
        <f t="shared" si="669"/>
        <v>46160</v>
      </c>
      <c r="K10729" t="str">
        <f t="shared" si="672"/>
        <v>Mon</v>
      </c>
      <c r="L10729" t="str">
        <f t="shared" si="670"/>
        <v>W3</v>
      </c>
      <c r="M10729" t="s">
        <v>10340</v>
      </c>
      <c r="N10729" t="s">
        <v>213</v>
      </c>
      <c r="O10729" t="s">
        <v>5736</v>
      </c>
      <c r="P10729" t="s">
        <v>10444</v>
      </c>
      <c r="Q10729" t="s">
        <v>200</v>
      </c>
      <c r="R10729">
        <v>157</v>
      </c>
      <c r="S10729" s="15" t="str">
        <f t="shared" si="671"/>
        <v>{ month: "May", hq: "1.South", area: "5. HLEC", kam: "NGUYỄN HOÀNG TRÂN", kae: "❌ KAE Nguyễn Hữu Công Hạnh", route: "F4", week: "W3", day: "Mon", cusCode: "KAELD1338", sales: 3418509.25925926, totalC: 157, skuLines: 2 },</v>
      </c>
    </row>
    <row r="10730" spans="1:19" ht="18.5" x14ac:dyDescent="0.45">
      <c r="A10730" s="24"/>
      <c r="B10730" s="24" t="s">
        <v>123</v>
      </c>
      <c r="C10730" s="24" t="s">
        <v>145</v>
      </c>
      <c r="D10730" s="22" t="s">
        <v>147</v>
      </c>
      <c r="E10730" s="24" t="s">
        <v>96</v>
      </c>
      <c r="F10730" s="22" t="s">
        <v>7372</v>
      </c>
      <c r="G10730" s="14" t="s">
        <v>8520</v>
      </c>
      <c r="H10730" s="14">
        <v>2948000</v>
      </c>
      <c r="I10730">
        <v>1</v>
      </c>
      <c r="J10730" s="13">
        <f t="shared" si="669"/>
        <v>46167</v>
      </c>
      <c r="K10730" t="str">
        <f t="shared" si="672"/>
        <v>Mon</v>
      </c>
      <c r="L10730" t="str">
        <f t="shared" si="670"/>
        <v>W4</v>
      </c>
      <c r="M10730" t="s">
        <v>10340</v>
      </c>
      <c r="N10730" t="s">
        <v>213</v>
      </c>
      <c r="O10730" t="s">
        <v>5736</v>
      </c>
      <c r="P10730" t="s">
        <v>10444</v>
      </c>
      <c r="Q10730" t="s">
        <v>200</v>
      </c>
      <c r="R10730">
        <v>171</v>
      </c>
      <c r="S10730" s="15" t="str">
        <f t="shared" si="671"/>
        <v>{ month: "May", hq: "1.South", area: "5. HLEC", kam: "NGUYỄN HOÀNG TRÂN", kae: "❌ KAE Nguyễn Hữu Công Hạnh", route: "F4", week: "W4", day: "Mon", cusCode: "KAELD1338", sales: 2948000, totalC: 171, skuLines: 1 },</v>
      </c>
    </row>
    <row r="10731" spans="1:19" ht="18.5" x14ac:dyDescent="0.45">
      <c r="A10731" s="24"/>
      <c r="B10731" s="24" t="s">
        <v>123</v>
      </c>
      <c r="C10731" s="24" t="s">
        <v>145</v>
      </c>
      <c r="D10731" s="22" t="s">
        <v>147</v>
      </c>
      <c r="E10731" s="24" t="s">
        <v>96</v>
      </c>
      <c r="F10731" s="22" t="s">
        <v>9731</v>
      </c>
      <c r="G10731" s="14" t="s">
        <v>8520</v>
      </c>
      <c r="H10731" s="14">
        <v>1474000</v>
      </c>
      <c r="I10731">
        <v>1</v>
      </c>
      <c r="J10731" s="13">
        <f t="shared" si="669"/>
        <v>46167</v>
      </c>
      <c r="K10731" t="str">
        <f t="shared" si="672"/>
        <v>Mon</v>
      </c>
      <c r="L10731" t="str">
        <f t="shared" si="670"/>
        <v>W4</v>
      </c>
      <c r="M10731" t="s">
        <v>10340</v>
      </c>
      <c r="N10731" t="s">
        <v>213</v>
      </c>
      <c r="O10731" t="s">
        <v>5736</v>
      </c>
      <c r="P10731" t="s">
        <v>10444</v>
      </c>
      <c r="Q10731" t="s">
        <v>200</v>
      </c>
      <c r="R10731">
        <v>171</v>
      </c>
      <c r="S10731" s="15" t="str">
        <f t="shared" si="671"/>
        <v>{ month: "May", hq: "1.South", area: "5. HLEC", kam: "NGUYỄN HOÀNG TRÂN", kae: "❌ KAE Nguyễn Hữu Công Hạnh", route: "F4", week: "W4", day: "Mon", cusCode: "TCI16003421", sales: 1474000, totalC: 171, skuLines: 1 },</v>
      </c>
    </row>
    <row r="10732" spans="1:19" ht="18.5" x14ac:dyDescent="0.45">
      <c r="A10732" s="24"/>
      <c r="B10732" s="24" t="s">
        <v>123</v>
      </c>
      <c r="C10732" s="24" t="s">
        <v>145</v>
      </c>
      <c r="D10732" s="22" t="s">
        <v>147</v>
      </c>
      <c r="E10732" s="24" t="s">
        <v>96</v>
      </c>
      <c r="F10732" s="22" t="s">
        <v>7373</v>
      </c>
      <c r="G10732" s="14" t="s">
        <v>5746</v>
      </c>
      <c r="H10732" s="14">
        <v>7369999.9999999991</v>
      </c>
      <c r="I10732">
        <v>1</v>
      </c>
      <c r="J10732" s="13">
        <f t="shared" si="669"/>
        <v>46164</v>
      </c>
      <c r="K10732" t="str">
        <f t="shared" si="672"/>
        <v>Fri</v>
      </c>
      <c r="L10732" t="str">
        <f t="shared" si="670"/>
        <v>W3</v>
      </c>
      <c r="M10732" t="s">
        <v>10340</v>
      </c>
      <c r="N10732" t="s">
        <v>213</v>
      </c>
      <c r="O10732" t="s">
        <v>5736</v>
      </c>
      <c r="P10732" t="s">
        <v>10444</v>
      </c>
      <c r="Q10732" t="s">
        <v>200</v>
      </c>
      <c r="R10732">
        <v>157</v>
      </c>
      <c r="S10732" s="15" t="str">
        <f t="shared" si="671"/>
        <v>{ month: "May", hq: "1.South", area: "5. HLEC", kam: "NGUYỄN HOÀNG TRÂN", kae: "❌ KAE Nguyễn Hữu Công Hạnh", route: "F4", week: "W3", day: "Fri", cusCode: "TCI49003169", sales: 7370000, totalC: 157, skuLines: 1 },</v>
      </c>
    </row>
    <row r="10733" spans="1:19" ht="18.5" x14ac:dyDescent="0.45">
      <c r="A10733" s="24"/>
      <c r="B10733" s="24" t="s">
        <v>123</v>
      </c>
      <c r="C10733" s="24" t="s">
        <v>145</v>
      </c>
      <c r="D10733" s="22" t="s">
        <v>147</v>
      </c>
      <c r="E10733" s="24" t="s">
        <v>96</v>
      </c>
      <c r="F10733" s="22" t="s">
        <v>9732</v>
      </c>
      <c r="G10733" s="14" t="s">
        <v>8520</v>
      </c>
      <c r="H10733" s="14">
        <v>1474000</v>
      </c>
      <c r="I10733">
        <v>1</v>
      </c>
      <c r="J10733" s="13">
        <f t="shared" si="669"/>
        <v>46167</v>
      </c>
      <c r="K10733" t="str">
        <f t="shared" si="672"/>
        <v>Mon</v>
      </c>
      <c r="L10733" t="str">
        <f t="shared" si="670"/>
        <v>W4</v>
      </c>
      <c r="M10733" t="s">
        <v>10340</v>
      </c>
      <c r="N10733" t="s">
        <v>213</v>
      </c>
      <c r="O10733" t="s">
        <v>5736</v>
      </c>
      <c r="P10733" t="s">
        <v>10444</v>
      </c>
      <c r="Q10733" t="s">
        <v>200</v>
      </c>
      <c r="R10733">
        <v>171</v>
      </c>
      <c r="S10733" s="15" t="str">
        <f t="shared" si="671"/>
        <v>{ month: "May", hq: "1.South", area: "5. HLEC", kam: "NGUYỄN HOÀNG TRÂN", kae: "❌ KAE Nguyễn Hữu Công Hạnh", route: "F4", week: "W4", day: "Mon", cusCode: "TCI66003437", sales: 1474000, totalC: 171, skuLines: 1 },</v>
      </c>
    </row>
    <row r="10734" spans="1:19" ht="18.5" x14ac:dyDescent="0.45">
      <c r="A10734" s="24"/>
      <c r="B10734" s="24" t="s">
        <v>123</v>
      </c>
      <c r="C10734" s="24" t="s">
        <v>145</v>
      </c>
      <c r="D10734" s="22" t="s">
        <v>147</v>
      </c>
      <c r="E10734" s="24" t="s">
        <v>96</v>
      </c>
      <c r="F10734" s="22" t="s">
        <v>9733</v>
      </c>
      <c r="G10734" s="14" t="s">
        <v>8522</v>
      </c>
      <c r="H10734" s="14">
        <v>1474000</v>
      </c>
      <c r="I10734">
        <v>1</v>
      </c>
      <c r="J10734" s="13">
        <f t="shared" si="669"/>
        <v>46169</v>
      </c>
      <c r="K10734" t="str">
        <f t="shared" si="672"/>
        <v>Wed</v>
      </c>
      <c r="L10734" t="str">
        <f t="shared" si="670"/>
        <v>W4</v>
      </c>
      <c r="M10734" t="s">
        <v>10340</v>
      </c>
      <c r="N10734" t="s">
        <v>213</v>
      </c>
      <c r="O10734" t="s">
        <v>5736</v>
      </c>
      <c r="P10734" t="s">
        <v>10444</v>
      </c>
      <c r="Q10734" t="s">
        <v>200</v>
      </c>
      <c r="R10734">
        <v>171</v>
      </c>
      <c r="S10734" s="15" t="str">
        <f t="shared" si="671"/>
        <v>{ month: "May", hq: "1.South", area: "5. HLEC", kam: "NGUYỄN HOÀNG TRÂN", kae: "❌ KAE Nguyễn Hữu Công Hạnh", route: "F4", week: "W4", day: "Wed", cusCode: "TCI95003648", sales: 1474000, totalC: 171, skuLines: 1 },</v>
      </c>
    </row>
    <row r="10735" spans="1:19" ht="18.5" x14ac:dyDescent="0.45">
      <c r="A10735" s="24"/>
      <c r="B10735" s="24" t="s">
        <v>123</v>
      </c>
      <c r="C10735" s="24" t="s">
        <v>148</v>
      </c>
      <c r="D10735" s="22" t="s">
        <v>149</v>
      </c>
      <c r="E10735" s="24" t="s">
        <v>50</v>
      </c>
      <c r="F10735" s="22" t="s">
        <v>1554</v>
      </c>
      <c r="G10735" s="14" t="s">
        <v>5740</v>
      </c>
      <c r="H10735" s="14">
        <v>2681319.4444444445</v>
      </c>
      <c r="I10735">
        <v>4</v>
      </c>
      <c r="J10735" s="13">
        <f t="shared" si="669"/>
        <v>46147</v>
      </c>
      <c r="K10735" t="str">
        <f t="shared" si="672"/>
        <v>Tue</v>
      </c>
      <c r="L10735" t="str">
        <f t="shared" si="670"/>
        <v>W1</v>
      </c>
      <c r="M10735" t="s">
        <v>10340</v>
      </c>
      <c r="N10735" t="s">
        <v>205</v>
      </c>
      <c r="O10735" t="s">
        <v>5735</v>
      </c>
      <c r="P10735" t="s">
        <v>10445</v>
      </c>
      <c r="Q10735" t="s">
        <v>200</v>
      </c>
      <c r="R10735">
        <v>126</v>
      </c>
      <c r="S10735" s="15" t="str">
        <f t="shared" si="671"/>
        <v>{ month: "May", hq: "1.South", area: "6. Central", kam: "BÙI CÔNG PHƯỚC", kae: "✔️ KAE Nguyễn Ngọc Phong", route: "F4", week: "W1", day: "Tue", cusCode: "000000116ST2026", sales: 2681319.44444444, totalC: 126, skuLines: 4 },</v>
      </c>
    </row>
    <row r="10736" spans="1:19" ht="18.5" x14ac:dyDescent="0.45">
      <c r="A10736" s="24"/>
      <c r="B10736" s="24" t="s">
        <v>123</v>
      </c>
      <c r="C10736" s="24" t="s">
        <v>148</v>
      </c>
      <c r="D10736" s="22" t="s">
        <v>149</v>
      </c>
      <c r="E10736" s="24" t="s">
        <v>50</v>
      </c>
      <c r="F10736" s="22" t="s">
        <v>1554</v>
      </c>
      <c r="G10736" s="14" t="s">
        <v>1947</v>
      </c>
      <c r="H10736" s="14">
        <v>9835468.5185185187</v>
      </c>
      <c r="I10736">
        <v>4</v>
      </c>
      <c r="J10736" s="13">
        <f t="shared" si="669"/>
        <v>46154</v>
      </c>
      <c r="K10736" t="str">
        <f t="shared" si="672"/>
        <v>Tue</v>
      </c>
      <c r="L10736" t="str">
        <f t="shared" si="670"/>
        <v>W2</v>
      </c>
      <c r="M10736" t="s">
        <v>10340</v>
      </c>
      <c r="N10736" t="s">
        <v>205</v>
      </c>
      <c r="O10736" t="s">
        <v>5735</v>
      </c>
      <c r="P10736" t="s">
        <v>10445</v>
      </c>
      <c r="Q10736" t="s">
        <v>200</v>
      </c>
      <c r="R10736">
        <v>128</v>
      </c>
      <c r="S10736" s="15" t="str">
        <f t="shared" si="671"/>
        <v>{ month: "May", hq: "1.South", area: "6. Central", kam: "BÙI CÔNG PHƯỚC", kae: "✔️ KAE Nguyễn Ngọc Phong", route: "F4", week: "W2", day: "Tue", cusCode: "000000116ST2026", sales: 9835468.51851852, totalC: 128, skuLines: 4 },</v>
      </c>
    </row>
    <row r="10737" spans="1:19" ht="18.5" x14ac:dyDescent="0.45">
      <c r="A10737" s="24"/>
      <c r="B10737" s="24" t="s">
        <v>123</v>
      </c>
      <c r="C10737" s="24" t="s">
        <v>148</v>
      </c>
      <c r="D10737" s="22" t="s">
        <v>149</v>
      </c>
      <c r="E10737" s="24" t="s">
        <v>50</v>
      </c>
      <c r="F10737" s="22" t="s">
        <v>1554</v>
      </c>
      <c r="G10737" s="14" t="s">
        <v>8521</v>
      </c>
      <c r="H10737" s="14">
        <v>3110061.1111111105</v>
      </c>
      <c r="I10737">
        <v>4</v>
      </c>
      <c r="J10737" s="13">
        <f t="shared" si="669"/>
        <v>46168</v>
      </c>
      <c r="K10737" t="str">
        <f t="shared" si="672"/>
        <v>Tue</v>
      </c>
      <c r="L10737" t="str">
        <f t="shared" si="670"/>
        <v>W4</v>
      </c>
      <c r="M10737" t="s">
        <v>10340</v>
      </c>
      <c r="N10737" t="s">
        <v>205</v>
      </c>
      <c r="O10737" t="s">
        <v>5735</v>
      </c>
      <c r="P10737" t="s">
        <v>10445</v>
      </c>
      <c r="Q10737" t="s">
        <v>200</v>
      </c>
      <c r="R10737">
        <v>129</v>
      </c>
      <c r="S10737" s="15" t="str">
        <f t="shared" si="671"/>
        <v>{ month: "May", hq: "1.South", area: "6. Central", kam: "BÙI CÔNG PHƯỚC", kae: "✔️ KAE Nguyễn Ngọc Phong", route: "F4", week: "W4", day: "Tue", cusCode: "000000116ST2026", sales: 3110061.11111111, totalC: 129, skuLines: 4 },</v>
      </c>
    </row>
    <row r="10738" spans="1:19" ht="18.5" x14ac:dyDescent="0.45">
      <c r="A10738" s="24"/>
      <c r="B10738" s="24" t="s">
        <v>123</v>
      </c>
      <c r="C10738" s="24" t="s">
        <v>148</v>
      </c>
      <c r="D10738" s="22" t="s">
        <v>149</v>
      </c>
      <c r="E10738" s="24" t="s">
        <v>50</v>
      </c>
      <c r="F10738" s="22" t="s">
        <v>4723</v>
      </c>
      <c r="G10738" s="14" t="s">
        <v>1935</v>
      </c>
      <c r="H10738" s="14">
        <v>1109494.4444444443</v>
      </c>
      <c r="I10738">
        <v>4</v>
      </c>
      <c r="J10738" s="13">
        <f t="shared" si="669"/>
        <v>46157</v>
      </c>
      <c r="K10738" t="str">
        <f t="shared" si="672"/>
        <v>Fri</v>
      </c>
      <c r="L10738" t="str">
        <f t="shared" si="670"/>
        <v>W2</v>
      </c>
      <c r="M10738" t="s">
        <v>10340</v>
      </c>
      <c r="N10738" t="s">
        <v>205</v>
      </c>
      <c r="O10738" t="s">
        <v>5735</v>
      </c>
      <c r="P10738" t="s">
        <v>10445</v>
      </c>
      <c r="Q10738" t="s">
        <v>200</v>
      </c>
      <c r="R10738">
        <v>128</v>
      </c>
      <c r="S10738" s="15" t="str">
        <f t="shared" si="671"/>
        <v>{ month: "May", hq: "1.South", area: "6. Central", kam: "BÙI CÔNG PHƯỚC", kae: "✔️ KAE Nguyễn Ngọc Phong", route: "F4", week: "W2", day: "Fri", cusCode: "000000131ST2026", sales: 1109494.44444444, totalC: 128, skuLines: 4 },</v>
      </c>
    </row>
    <row r="10739" spans="1:19" ht="18.5" x14ac:dyDescent="0.45">
      <c r="A10739" s="24"/>
      <c r="B10739" s="24" t="s">
        <v>123</v>
      </c>
      <c r="C10739" s="24" t="s">
        <v>148</v>
      </c>
      <c r="D10739" s="22" t="s">
        <v>149</v>
      </c>
      <c r="E10739" s="24" t="s">
        <v>50</v>
      </c>
      <c r="F10739" s="22" t="s">
        <v>4723</v>
      </c>
      <c r="G10739" s="14" t="s">
        <v>5746</v>
      </c>
      <c r="H10739" s="14">
        <v>7581348.1481481474</v>
      </c>
      <c r="I10739">
        <v>4</v>
      </c>
      <c r="J10739" s="13">
        <f t="shared" si="669"/>
        <v>46164</v>
      </c>
      <c r="K10739" t="str">
        <f t="shared" si="672"/>
        <v>Fri</v>
      </c>
      <c r="L10739" t="str">
        <f t="shared" si="670"/>
        <v>W3</v>
      </c>
      <c r="M10739" t="s">
        <v>10340</v>
      </c>
      <c r="N10739" t="s">
        <v>205</v>
      </c>
      <c r="O10739" t="s">
        <v>5735</v>
      </c>
      <c r="P10739" t="s">
        <v>10445</v>
      </c>
      <c r="Q10739" t="s">
        <v>200</v>
      </c>
      <c r="R10739">
        <v>128</v>
      </c>
      <c r="S10739" s="15" t="str">
        <f t="shared" si="671"/>
        <v>{ month: "May", hq: "1.South", area: "6. Central", kam: "BÙI CÔNG PHƯỚC", kae: "✔️ KAE Nguyễn Ngọc Phong", route: "F4", week: "W3", day: "Fri", cusCode: "000000131ST2026", sales: 7581348.14814815, totalC: 128, skuLines: 4 },</v>
      </c>
    </row>
    <row r="10740" spans="1:19" ht="18.5" x14ac:dyDescent="0.45">
      <c r="A10740" s="24"/>
      <c r="B10740" s="24" t="s">
        <v>123</v>
      </c>
      <c r="C10740" s="24" t="s">
        <v>148</v>
      </c>
      <c r="D10740" s="22" t="s">
        <v>149</v>
      </c>
      <c r="E10740" s="24" t="s">
        <v>50</v>
      </c>
      <c r="F10740" s="22" t="s">
        <v>4724</v>
      </c>
      <c r="G10740" s="14" t="s">
        <v>1935</v>
      </c>
      <c r="H10740" s="14">
        <v>422013.88888888888</v>
      </c>
      <c r="I10740">
        <v>4</v>
      </c>
      <c r="J10740" s="13">
        <f t="shared" si="669"/>
        <v>46157</v>
      </c>
      <c r="K10740" t="str">
        <f t="shared" si="672"/>
        <v>Fri</v>
      </c>
      <c r="L10740" t="str">
        <f t="shared" si="670"/>
        <v>W2</v>
      </c>
      <c r="M10740" t="s">
        <v>10340</v>
      </c>
      <c r="N10740" t="s">
        <v>205</v>
      </c>
      <c r="O10740" t="s">
        <v>5735</v>
      </c>
      <c r="P10740" t="s">
        <v>10445</v>
      </c>
      <c r="Q10740" t="s">
        <v>200</v>
      </c>
      <c r="R10740">
        <v>128</v>
      </c>
      <c r="S10740" s="15" t="str">
        <f t="shared" si="671"/>
        <v>{ month: "May", hq: "1.South", area: "6. Central", kam: "BÙI CÔNG PHƯỚC", kae: "✔️ KAE Nguyễn Ngọc Phong", route: "F4", week: "W2", day: "Fri", cusCode: "000000132ST2026", sales: 422013.888888889, totalC: 128, skuLines: 4 },</v>
      </c>
    </row>
    <row r="10741" spans="1:19" ht="18.5" x14ac:dyDescent="0.45">
      <c r="A10741" s="24"/>
      <c r="B10741" s="24" t="s">
        <v>123</v>
      </c>
      <c r="C10741" s="24" t="s">
        <v>148</v>
      </c>
      <c r="D10741" s="22" t="s">
        <v>149</v>
      </c>
      <c r="E10741" s="24" t="s">
        <v>50</v>
      </c>
      <c r="F10741" s="22" t="s">
        <v>4724</v>
      </c>
      <c r="G10741" s="14" t="s">
        <v>5746</v>
      </c>
      <c r="H10741" s="14">
        <v>30073230.555555552</v>
      </c>
      <c r="I10741">
        <v>4</v>
      </c>
      <c r="J10741" s="13">
        <f t="shared" si="669"/>
        <v>46164</v>
      </c>
      <c r="K10741" t="str">
        <f t="shared" si="672"/>
        <v>Fri</v>
      </c>
      <c r="L10741" t="str">
        <f t="shared" si="670"/>
        <v>W3</v>
      </c>
      <c r="M10741" t="s">
        <v>10340</v>
      </c>
      <c r="N10741" t="s">
        <v>205</v>
      </c>
      <c r="O10741" t="s">
        <v>5735</v>
      </c>
      <c r="P10741" t="s">
        <v>10445</v>
      </c>
      <c r="Q10741" t="s">
        <v>200</v>
      </c>
      <c r="R10741">
        <v>128</v>
      </c>
      <c r="S10741" s="15" t="str">
        <f t="shared" si="671"/>
        <v>{ month: "May", hq: "1.South", area: "6. Central", kam: "BÙI CÔNG PHƯỚC", kae: "✔️ KAE Nguyễn Ngọc Phong", route: "F4", week: "W3", day: "Fri", cusCode: "000000132ST2026", sales: 30073230.5555556, totalC: 128, skuLines: 4 },</v>
      </c>
    </row>
    <row r="10742" spans="1:19" ht="18.5" x14ac:dyDescent="0.45">
      <c r="A10742" s="24"/>
      <c r="B10742" s="24" t="s">
        <v>123</v>
      </c>
      <c r="C10742" s="24" t="s">
        <v>148</v>
      </c>
      <c r="D10742" s="22" t="s">
        <v>149</v>
      </c>
      <c r="E10742" s="24" t="s">
        <v>50</v>
      </c>
      <c r="F10742" s="22" t="s">
        <v>4724</v>
      </c>
      <c r="G10742" s="14" t="s">
        <v>8524</v>
      </c>
      <c r="H10742" s="14">
        <v>16735766.666666666</v>
      </c>
      <c r="I10742">
        <v>4</v>
      </c>
      <c r="J10742" s="13">
        <f t="shared" si="669"/>
        <v>46171</v>
      </c>
      <c r="K10742" t="str">
        <f t="shared" si="672"/>
        <v>Fri</v>
      </c>
      <c r="L10742" t="str">
        <f t="shared" si="670"/>
        <v>W4</v>
      </c>
      <c r="M10742" t="s">
        <v>10340</v>
      </c>
      <c r="N10742" t="s">
        <v>205</v>
      </c>
      <c r="O10742" t="s">
        <v>5735</v>
      </c>
      <c r="P10742" t="s">
        <v>10445</v>
      </c>
      <c r="Q10742" t="s">
        <v>200</v>
      </c>
      <c r="R10742">
        <v>129</v>
      </c>
      <c r="S10742" s="15" t="str">
        <f t="shared" si="671"/>
        <v>{ month: "May", hq: "1.South", area: "6. Central", kam: "BÙI CÔNG PHƯỚC", kae: "✔️ KAE Nguyễn Ngọc Phong", route: "F4", week: "W4", day: "Fri", cusCode: "000000132ST2026", sales: 16735766.6666667, totalC: 129, skuLines: 4 },</v>
      </c>
    </row>
    <row r="10743" spans="1:19" ht="18.5" x14ac:dyDescent="0.45">
      <c r="A10743" s="24"/>
      <c r="B10743" s="24" t="s">
        <v>123</v>
      </c>
      <c r="C10743" s="24" t="s">
        <v>148</v>
      </c>
      <c r="D10743" s="22" t="s">
        <v>149</v>
      </c>
      <c r="E10743" s="24" t="s">
        <v>50</v>
      </c>
      <c r="F10743" s="22" t="s">
        <v>7374</v>
      </c>
      <c r="G10743" s="14" t="s">
        <v>5746</v>
      </c>
      <c r="H10743" s="14">
        <v>12215434.259259257</v>
      </c>
      <c r="I10743">
        <v>4</v>
      </c>
      <c r="J10743" s="13">
        <f t="shared" si="669"/>
        <v>46164</v>
      </c>
      <c r="K10743" t="str">
        <f t="shared" si="672"/>
        <v>Fri</v>
      </c>
      <c r="L10743" t="str">
        <f t="shared" si="670"/>
        <v>W3</v>
      </c>
      <c r="M10743" t="s">
        <v>10340</v>
      </c>
      <c r="N10743" t="s">
        <v>205</v>
      </c>
      <c r="O10743" t="s">
        <v>5735</v>
      </c>
      <c r="P10743" t="s">
        <v>10445</v>
      </c>
      <c r="Q10743" t="s">
        <v>200</v>
      </c>
      <c r="R10743">
        <v>128</v>
      </c>
      <c r="S10743" s="15" t="str">
        <f t="shared" si="671"/>
        <v>{ month: "May", hq: "1.South", area: "6. Central", kam: "BÙI CÔNG PHƯỚC", kae: "✔️ KAE Nguyễn Ngọc Phong", route: "F4", week: "W3", day: "Fri", cusCode: "000000134ST2026", sales: 12215434.2592593, totalC: 128, skuLines: 4 },</v>
      </c>
    </row>
    <row r="10744" spans="1:19" ht="18.5" x14ac:dyDescent="0.45">
      <c r="A10744" s="24"/>
      <c r="B10744" s="24" t="s">
        <v>123</v>
      </c>
      <c r="C10744" s="24" t="s">
        <v>148</v>
      </c>
      <c r="D10744" s="22" t="s">
        <v>149</v>
      </c>
      <c r="E10744" s="24" t="s">
        <v>50</v>
      </c>
      <c r="F10744" s="22" t="s">
        <v>4725</v>
      </c>
      <c r="G10744" s="14" t="s">
        <v>1935</v>
      </c>
      <c r="H10744" s="14">
        <v>315822.22222222219</v>
      </c>
      <c r="I10744">
        <v>4</v>
      </c>
      <c r="J10744" s="13">
        <f t="shared" si="669"/>
        <v>46157</v>
      </c>
      <c r="K10744" t="str">
        <f t="shared" si="672"/>
        <v>Fri</v>
      </c>
      <c r="L10744" t="str">
        <f t="shared" si="670"/>
        <v>W2</v>
      </c>
      <c r="M10744" t="s">
        <v>10340</v>
      </c>
      <c r="N10744" t="s">
        <v>205</v>
      </c>
      <c r="O10744" t="s">
        <v>5735</v>
      </c>
      <c r="P10744" t="s">
        <v>10445</v>
      </c>
      <c r="Q10744" t="s">
        <v>200</v>
      </c>
      <c r="R10744">
        <v>128</v>
      </c>
      <c r="S10744" s="15" t="str">
        <f t="shared" si="671"/>
        <v>{ month: "May", hq: "1.South", area: "6. Central", kam: "BÙI CÔNG PHƯỚC", kae: "✔️ KAE Nguyễn Ngọc Phong", route: "F4", week: "W2", day: "Fri", cusCode: "000000135ST2026", sales: 315822.222222222, totalC: 128, skuLines: 4 },</v>
      </c>
    </row>
    <row r="10745" spans="1:19" ht="18.5" x14ac:dyDescent="0.45">
      <c r="A10745" s="24"/>
      <c r="B10745" s="24" t="s">
        <v>123</v>
      </c>
      <c r="C10745" s="24" t="s">
        <v>148</v>
      </c>
      <c r="D10745" s="22" t="s">
        <v>149</v>
      </c>
      <c r="E10745" s="24" t="s">
        <v>50</v>
      </c>
      <c r="F10745" s="22" t="s">
        <v>4725</v>
      </c>
      <c r="G10745" s="14" t="s">
        <v>5746</v>
      </c>
      <c r="H10745" s="14">
        <v>22830462.037037037</v>
      </c>
      <c r="I10745">
        <v>4</v>
      </c>
      <c r="J10745" s="13">
        <f t="shared" si="669"/>
        <v>46164</v>
      </c>
      <c r="K10745" t="str">
        <f t="shared" si="672"/>
        <v>Fri</v>
      </c>
      <c r="L10745" t="str">
        <f t="shared" si="670"/>
        <v>W3</v>
      </c>
      <c r="M10745" t="s">
        <v>10340</v>
      </c>
      <c r="N10745" t="s">
        <v>205</v>
      </c>
      <c r="O10745" t="s">
        <v>5735</v>
      </c>
      <c r="P10745" t="s">
        <v>10445</v>
      </c>
      <c r="Q10745" t="s">
        <v>200</v>
      </c>
      <c r="R10745">
        <v>128</v>
      </c>
      <c r="S10745" s="15" t="str">
        <f t="shared" si="671"/>
        <v>{ month: "May", hq: "1.South", area: "6. Central", kam: "BÙI CÔNG PHƯỚC", kae: "✔️ KAE Nguyễn Ngọc Phong", route: "F4", week: "W3", day: "Fri", cusCode: "000000135ST2026", sales: 22830462.037037, totalC: 128, skuLines: 4 },</v>
      </c>
    </row>
    <row r="10746" spans="1:19" ht="18.5" x14ac:dyDescent="0.45">
      <c r="A10746" s="24"/>
      <c r="B10746" s="24" t="s">
        <v>123</v>
      </c>
      <c r="C10746" s="24" t="s">
        <v>148</v>
      </c>
      <c r="D10746" s="22" t="s">
        <v>149</v>
      </c>
      <c r="E10746" s="24" t="s">
        <v>50</v>
      </c>
      <c r="F10746" s="22" t="s">
        <v>4725</v>
      </c>
      <c r="G10746" s="14" t="s">
        <v>8524</v>
      </c>
      <c r="H10746" s="14">
        <v>23903383.333333336</v>
      </c>
      <c r="I10746">
        <v>4</v>
      </c>
      <c r="J10746" s="13">
        <f t="shared" si="669"/>
        <v>46171</v>
      </c>
      <c r="K10746" t="str">
        <f t="shared" si="672"/>
        <v>Fri</v>
      </c>
      <c r="L10746" t="str">
        <f t="shared" si="670"/>
        <v>W4</v>
      </c>
      <c r="M10746" t="s">
        <v>10340</v>
      </c>
      <c r="N10746" t="s">
        <v>205</v>
      </c>
      <c r="O10746" t="s">
        <v>5735</v>
      </c>
      <c r="P10746" t="s">
        <v>10445</v>
      </c>
      <c r="Q10746" t="s">
        <v>200</v>
      </c>
      <c r="R10746">
        <v>129</v>
      </c>
      <c r="S10746" s="15" t="str">
        <f t="shared" si="671"/>
        <v>{ month: "May", hq: "1.South", area: "6. Central", kam: "BÙI CÔNG PHƯỚC", kae: "✔️ KAE Nguyễn Ngọc Phong", route: "F4", week: "W4", day: "Fri", cusCode: "000000135ST2026", sales: 23903383.3333333, totalC: 129, skuLines: 4 },</v>
      </c>
    </row>
    <row r="10747" spans="1:19" ht="18.5" x14ac:dyDescent="0.45">
      <c r="A10747" s="24"/>
      <c r="B10747" s="24" t="s">
        <v>123</v>
      </c>
      <c r="C10747" s="24" t="s">
        <v>148</v>
      </c>
      <c r="D10747" s="22" t="s">
        <v>149</v>
      </c>
      <c r="E10747" s="24" t="s">
        <v>50</v>
      </c>
      <c r="F10747" s="22" t="s">
        <v>7375</v>
      </c>
      <c r="G10747" s="14" t="s">
        <v>5738</v>
      </c>
      <c r="H10747" s="14">
        <v>403449.07407407404</v>
      </c>
      <c r="I10747">
        <v>4</v>
      </c>
      <c r="J10747" s="13">
        <f t="shared" si="669"/>
        <v>46144</v>
      </c>
      <c r="K10747" t="str">
        <f t="shared" si="672"/>
        <v>Sat</v>
      </c>
      <c r="L10747" t="str">
        <f t="shared" si="670"/>
        <v>W0</v>
      </c>
      <c r="M10747" t="s">
        <v>10340</v>
      </c>
      <c r="N10747" t="s">
        <v>205</v>
      </c>
      <c r="O10747" t="s">
        <v>5735</v>
      </c>
      <c r="P10747" t="s">
        <v>10445</v>
      </c>
      <c r="Q10747" t="s">
        <v>200</v>
      </c>
      <c r="R10747">
        <v>126</v>
      </c>
      <c r="S10747" s="15" t="str">
        <f t="shared" si="671"/>
        <v>{ month: "May", hq: "1.South", area: "6. Central", kam: "BÙI CÔNG PHƯỚC", kae: "✔️ KAE Nguyễn Ngọc Phong", route: "F4", week: "W0", day: "Sat", cusCode: "000000158ST2026", sales: 403449.074074074, totalC: 126, skuLines: 4 },</v>
      </c>
    </row>
    <row r="10748" spans="1:19" ht="18.5" x14ac:dyDescent="0.45">
      <c r="A10748" s="24"/>
      <c r="B10748" s="24" t="s">
        <v>123</v>
      </c>
      <c r="C10748" s="24" t="s">
        <v>148</v>
      </c>
      <c r="D10748" s="22" t="s">
        <v>149</v>
      </c>
      <c r="E10748" s="24" t="s">
        <v>50</v>
      </c>
      <c r="F10748" s="22" t="s">
        <v>7375</v>
      </c>
      <c r="G10748" s="14" t="s">
        <v>5742</v>
      </c>
      <c r="H10748" s="14">
        <v>1247506.4814814813</v>
      </c>
      <c r="I10748">
        <v>4</v>
      </c>
      <c r="J10748" s="13">
        <f t="shared" si="669"/>
        <v>46151</v>
      </c>
      <c r="K10748" t="str">
        <f t="shared" si="672"/>
        <v>Sat</v>
      </c>
      <c r="L10748" t="str">
        <f t="shared" si="670"/>
        <v>W1</v>
      </c>
      <c r="M10748" t="s">
        <v>10340</v>
      </c>
      <c r="N10748" t="s">
        <v>205</v>
      </c>
      <c r="O10748" t="s">
        <v>5735</v>
      </c>
      <c r="P10748" t="s">
        <v>10445</v>
      </c>
      <c r="Q10748" t="s">
        <v>200</v>
      </c>
      <c r="R10748">
        <v>126</v>
      </c>
      <c r="S10748" s="15" t="str">
        <f t="shared" si="671"/>
        <v>{ month: "May", hq: "1.South", area: "6. Central", kam: "BÙI CÔNG PHƯỚC", kae: "✔️ KAE Nguyễn Ngọc Phong", route: "F4", week: "W1", day: "Sat", cusCode: "000000158ST2026", sales: 1247506.48148148, totalC: 126, skuLines: 4 },</v>
      </c>
    </row>
    <row r="10749" spans="1:19" ht="18.5" x14ac:dyDescent="0.45">
      <c r="A10749" s="24"/>
      <c r="B10749" s="24" t="s">
        <v>123</v>
      </c>
      <c r="C10749" s="24" t="s">
        <v>148</v>
      </c>
      <c r="D10749" s="22" t="s">
        <v>149</v>
      </c>
      <c r="E10749" s="24" t="s">
        <v>50</v>
      </c>
      <c r="F10749" s="22" t="s">
        <v>1555</v>
      </c>
      <c r="G10749" s="14" t="s">
        <v>5742</v>
      </c>
      <c r="H10749" s="14">
        <v>614183.33333333337</v>
      </c>
      <c r="I10749">
        <v>4</v>
      </c>
      <c r="J10749" s="13">
        <f t="shared" si="669"/>
        <v>46151</v>
      </c>
      <c r="K10749" t="str">
        <f t="shared" si="672"/>
        <v>Sat</v>
      </c>
      <c r="L10749" t="str">
        <f t="shared" si="670"/>
        <v>W1</v>
      </c>
      <c r="M10749" t="s">
        <v>10340</v>
      </c>
      <c r="N10749" t="s">
        <v>205</v>
      </c>
      <c r="O10749" t="s">
        <v>5735</v>
      </c>
      <c r="P10749" t="s">
        <v>10445</v>
      </c>
      <c r="Q10749" t="s">
        <v>200</v>
      </c>
      <c r="R10749">
        <v>126</v>
      </c>
      <c r="S10749" s="15" t="str">
        <f t="shared" si="671"/>
        <v>{ month: "May", hq: "1.South", area: "6. Central", kam: "BÙI CÔNG PHƯỚC", kae: "✔️ KAE Nguyễn Ngọc Phong", route: "F4", week: "W1", day: "Sat", cusCode: "000000159ST2026", sales: 614183.333333333, totalC: 126, skuLines: 4 },</v>
      </c>
    </row>
    <row r="10750" spans="1:19" ht="18.5" x14ac:dyDescent="0.45">
      <c r="A10750" s="24"/>
      <c r="B10750" s="24" t="s">
        <v>123</v>
      </c>
      <c r="C10750" s="24" t="s">
        <v>148</v>
      </c>
      <c r="D10750" s="22" t="s">
        <v>149</v>
      </c>
      <c r="E10750" s="24" t="s">
        <v>50</v>
      </c>
      <c r="F10750" s="22" t="s">
        <v>1555</v>
      </c>
      <c r="G10750" s="14" t="s">
        <v>1941</v>
      </c>
      <c r="H10750" s="14">
        <v>1218786.111111111</v>
      </c>
      <c r="I10750">
        <v>4</v>
      </c>
      <c r="J10750" s="13">
        <f t="shared" si="669"/>
        <v>46158</v>
      </c>
      <c r="K10750" t="str">
        <f t="shared" si="672"/>
        <v>Sat</v>
      </c>
      <c r="L10750" t="str">
        <f t="shared" si="670"/>
        <v>W2</v>
      </c>
      <c r="M10750" t="s">
        <v>10340</v>
      </c>
      <c r="N10750" t="s">
        <v>205</v>
      </c>
      <c r="O10750" t="s">
        <v>5735</v>
      </c>
      <c r="P10750" t="s">
        <v>10445</v>
      </c>
      <c r="Q10750" t="s">
        <v>200</v>
      </c>
      <c r="R10750">
        <v>128</v>
      </c>
      <c r="S10750" s="15" t="str">
        <f t="shared" si="671"/>
        <v>{ month: "May", hq: "1.South", area: "6. Central", kam: "BÙI CÔNG PHƯỚC", kae: "✔️ KAE Nguyễn Ngọc Phong", route: "F4", week: "W2", day: "Sat", cusCode: "000000159ST2026", sales: 1218786.11111111, totalC: 128, skuLines: 4 },</v>
      </c>
    </row>
    <row r="10751" spans="1:19" ht="18.5" x14ac:dyDescent="0.45">
      <c r="A10751" s="24"/>
      <c r="B10751" s="24" t="s">
        <v>123</v>
      </c>
      <c r="C10751" s="24" t="s">
        <v>148</v>
      </c>
      <c r="D10751" s="22" t="s">
        <v>149</v>
      </c>
      <c r="E10751" s="24" t="s">
        <v>50</v>
      </c>
      <c r="F10751" s="22" t="s">
        <v>1555</v>
      </c>
      <c r="G10751" s="14" t="s">
        <v>7953</v>
      </c>
      <c r="H10751" s="14">
        <v>9304579.6296296287</v>
      </c>
      <c r="I10751">
        <v>4</v>
      </c>
      <c r="J10751" s="13">
        <f t="shared" si="669"/>
        <v>46165</v>
      </c>
      <c r="K10751" t="str">
        <f t="shared" si="672"/>
        <v>Sat</v>
      </c>
      <c r="L10751" t="str">
        <f t="shared" si="670"/>
        <v>W3</v>
      </c>
      <c r="M10751" t="s">
        <v>10340</v>
      </c>
      <c r="N10751" t="s">
        <v>205</v>
      </c>
      <c r="O10751" t="s">
        <v>5735</v>
      </c>
      <c r="P10751" t="s">
        <v>10445</v>
      </c>
      <c r="Q10751" t="s">
        <v>200</v>
      </c>
      <c r="R10751">
        <v>128</v>
      </c>
      <c r="S10751" s="15" t="str">
        <f t="shared" si="671"/>
        <v>{ month: "May", hq: "1.South", area: "6. Central", kam: "BÙI CÔNG PHƯỚC", kae: "✔️ KAE Nguyễn Ngọc Phong", route: "F4", week: "W3", day: "Sat", cusCode: "000000159ST2026", sales: 9304579.62962963, totalC: 128, skuLines: 4 },</v>
      </c>
    </row>
    <row r="10752" spans="1:19" ht="18.5" x14ac:dyDescent="0.45">
      <c r="A10752" s="24"/>
      <c r="B10752" s="24" t="s">
        <v>123</v>
      </c>
      <c r="C10752" s="24" t="s">
        <v>148</v>
      </c>
      <c r="D10752" s="22" t="s">
        <v>149</v>
      </c>
      <c r="E10752" s="24" t="s">
        <v>50</v>
      </c>
      <c r="F10752" s="22" t="s">
        <v>4726</v>
      </c>
      <c r="G10752" s="14" t="s">
        <v>1937</v>
      </c>
      <c r="H10752" s="14">
        <v>1790889.8148148148</v>
      </c>
      <c r="I10752">
        <v>5</v>
      </c>
      <c r="J10752" s="13">
        <f t="shared" si="669"/>
        <v>46153</v>
      </c>
      <c r="K10752" t="str">
        <f t="shared" si="672"/>
        <v>Mon</v>
      </c>
      <c r="L10752" t="str">
        <f t="shared" si="670"/>
        <v>W2</v>
      </c>
      <c r="M10752" t="s">
        <v>10340</v>
      </c>
      <c r="N10752" t="s">
        <v>205</v>
      </c>
      <c r="O10752" t="s">
        <v>5735</v>
      </c>
      <c r="P10752" t="s">
        <v>10445</v>
      </c>
      <c r="Q10752" t="s">
        <v>200</v>
      </c>
      <c r="R10752">
        <v>128</v>
      </c>
      <c r="S10752" s="15" t="str">
        <f t="shared" si="671"/>
        <v>{ month: "May", hq: "1.South", area: "6. Central", kam: "BÙI CÔNG PHƯỚC", kae: "✔️ KAE Nguyễn Ngọc Phong", route: "F4", week: "W2", day: "Mon", cusCode: "000000160ST2026", sales: 1790889.81481481, totalC: 128, skuLines: 5 },</v>
      </c>
    </row>
    <row r="10753" spans="1:19" ht="18.5" x14ac:dyDescent="0.45">
      <c r="A10753" s="24"/>
      <c r="B10753" s="24" t="s">
        <v>123</v>
      </c>
      <c r="C10753" s="24" t="s">
        <v>148</v>
      </c>
      <c r="D10753" s="22" t="s">
        <v>149</v>
      </c>
      <c r="E10753" s="24" t="s">
        <v>50</v>
      </c>
      <c r="F10753" s="22" t="s">
        <v>8370</v>
      </c>
      <c r="G10753" s="14" t="s">
        <v>7953</v>
      </c>
      <c r="H10753" s="14">
        <v>10662638.88888889</v>
      </c>
      <c r="I10753">
        <v>4</v>
      </c>
      <c r="J10753" s="13">
        <f t="shared" si="669"/>
        <v>46165</v>
      </c>
      <c r="K10753" t="str">
        <f t="shared" si="672"/>
        <v>Sat</v>
      </c>
      <c r="L10753" t="str">
        <f t="shared" si="670"/>
        <v>W3</v>
      </c>
      <c r="M10753" t="s">
        <v>10340</v>
      </c>
      <c r="N10753" t="s">
        <v>205</v>
      </c>
      <c r="O10753" t="s">
        <v>5735</v>
      </c>
      <c r="P10753" t="s">
        <v>10445</v>
      </c>
      <c r="Q10753" t="s">
        <v>200</v>
      </c>
      <c r="R10753">
        <v>128</v>
      </c>
      <c r="S10753" s="15" t="str">
        <f t="shared" si="671"/>
        <v>{ month: "May", hq: "1.South", area: "6. Central", kam: "BÙI CÔNG PHƯỚC", kae: "✔️ KAE Nguyễn Ngọc Phong", route: "F4", week: "W3", day: "Sat", cusCode: "000000161ST2026", sales: 10662638.8888889, totalC: 128, skuLines: 4 },</v>
      </c>
    </row>
    <row r="10754" spans="1:19" ht="18.5" x14ac:dyDescent="0.45">
      <c r="A10754" s="24"/>
      <c r="B10754" s="24" t="s">
        <v>123</v>
      </c>
      <c r="C10754" s="24" t="s">
        <v>148</v>
      </c>
      <c r="D10754" s="22" t="s">
        <v>149</v>
      </c>
      <c r="E10754" s="24" t="s">
        <v>50</v>
      </c>
      <c r="F10754" s="22" t="s">
        <v>1556</v>
      </c>
      <c r="G10754" s="14" t="s">
        <v>5742</v>
      </c>
      <c r="H10754" s="14">
        <v>1018864.8148148148</v>
      </c>
      <c r="I10754">
        <v>4</v>
      </c>
      <c r="J10754" s="13">
        <f t="shared" si="669"/>
        <v>46151</v>
      </c>
      <c r="K10754" t="str">
        <f t="shared" si="672"/>
        <v>Sat</v>
      </c>
      <c r="L10754" t="str">
        <f t="shared" si="670"/>
        <v>W1</v>
      </c>
      <c r="M10754" t="s">
        <v>10340</v>
      </c>
      <c r="N10754" t="s">
        <v>205</v>
      </c>
      <c r="O10754" t="s">
        <v>5735</v>
      </c>
      <c r="P10754" t="s">
        <v>10445</v>
      </c>
      <c r="Q10754" t="s">
        <v>200</v>
      </c>
      <c r="R10754">
        <v>126</v>
      </c>
      <c r="S10754" s="15" t="str">
        <f t="shared" si="671"/>
        <v>{ month: "May", hq: "1.South", area: "6. Central", kam: "BÙI CÔNG PHƯỚC", kae: "✔️ KAE Nguyễn Ngọc Phong", route: "F4", week: "W1", day: "Sat", cusCode: "000000163ST2026", sales: 1018864.81481481, totalC: 126, skuLines: 4 },</v>
      </c>
    </row>
    <row r="10755" spans="1:19" ht="18.5" x14ac:dyDescent="0.45">
      <c r="A10755" s="24"/>
      <c r="B10755" s="24" t="s">
        <v>123</v>
      </c>
      <c r="C10755" s="24" t="s">
        <v>148</v>
      </c>
      <c r="D10755" s="22" t="s">
        <v>149</v>
      </c>
      <c r="E10755" s="24" t="s">
        <v>50</v>
      </c>
      <c r="F10755" s="22" t="s">
        <v>4727</v>
      </c>
      <c r="G10755" s="14" t="s">
        <v>5738</v>
      </c>
      <c r="H10755" s="14">
        <v>705433.33333333326</v>
      </c>
      <c r="I10755">
        <v>4</v>
      </c>
      <c r="J10755" s="13">
        <f t="shared" si="669"/>
        <v>46144</v>
      </c>
      <c r="K10755" t="str">
        <f t="shared" si="672"/>
        <v>Sat</v>
      </c>
      <c r="L10755" t="str">
        <f t="shared" si="670"/>
        <v>W0</v>
      </c>
      <c r="M10755" t="s">
        <v>10340</v>
      </c>
      <c r="N10755" t="s">
        <v>205</v>
      </c>
      <c r="O10755" t="s">
        <v>5735</v>
      </c>
      <c r="P10755" t="s">
        <v>10445</v>
      </c>
      <c r="Q10755" t="s">
        <v>200</v>
      </c>
      <c r="R10755">
        <v>126</v>
      </c>
      <c r="S10755" s="15" t="str">
        <f t="shared" si="671"/>
        <v>{ month: "May", hq: "1.South", area: "6. Central", kam: "BÙI CÔNG PHƯỚC", kae: "✔️ KAE Nguyễn Ngọc Phong", route: "F4", week: "W0", day: "Sat", cusCode: "000000177ST2026", sales: 705433.333333333, totalC: 126, skuLines: 4 },</v>
      </c>
    </row>
    <row r="10756" spans="1:19" ht="18.5" x14ac:dyDescent="0.45">
      <c r="A10756" s="24"/>
      <c r="B10756" s="24" t="s">
        <v>123</v>
      </c>
      <c r="C10756" s="24" t="s">
        <v>148</v>
      </c>
      <c r="D10756" s="22" t="s">
        <v>149</v>
      </c>
      <c r="E10756" s="24" t="s">
        <v>50</v>
      </c>
      <c r="F10756" s="22" t="s">
        <v>4727</v>
      </c>
      <c r="G10756" s="14" t="s">
        <v>5742</v>
      </c>
      <c r="H10756" s="14">
        <v>1675045.3703703701</v>
      </c>
      <c r="I10756">
        <v>4</v>
      </c>
      <c r="J10756" s="13">
        <f t="shared" ref="J10756:J10819" si="673">DATE(RIGHT(G10756,4), MID(G10756,4,2), LEFT(G10756,2))</f>
        <v>46151</v>
      </c>
      <c r="K10756" t="str">
        <f t="shared" si="672"/>
        <v>Sat</v>
      </c>
      <c r="L10756" t="str">
        <f t="shared" ref="L10756:L10819" si="674">"W"&amp;INT((LEFT(G10756,2)-4)/7)+1</f>
        <v>W1</v>
      </c>
      <c r="M10756" t="s">
        <v>10340</v>
      </c>
      <c r="N10756" t="s">
        <v>205</v>
      </c>
      <c r="O10756" t="s">
        <v>5735</v>
      </c>
      <c r="P10756" t="s">
        <v>10445</v>
      </c>
      <c r="Q10756" t="s">
        <v>200</v>
      </c>
      <c r="R10756">
        <v>126</v>
      </c>
      <c r="S10756" s="15" t="str">
        <f t="shared" ref="S10756:S10819" si="675">"{ month: """ &amp; M10756 &amp; """, hq: """ &amp; B10756 &amp; """, area: """ &amp; C10756 &amp; """, kam: """ &amp; N10756 &amp; """, kae: """ &amp; P10756 &amp; """, route: """ &amp; Q10756 &amp; """, week: """ &amp; L10756 &amp; """, day: """ &amp; K10756 &amp; """, cusCode: """ &amp; F10756 &amp; """, sales: " &amp; H10756 &amp; ", totalC: " &amp; R10756 &amp; ", skuLines: " &amp; I10756 &amp; " },"</f>
        <v>{ month: "May", hq: "1.South", area: "6. Central", kam: "BÙI CÔNG PHƯỚC", kae: "✔️ KAE Nguyễn Ngọc Phong", route: "F4", week: "W1", day: "Sat", cusCode: "000000177ST2026", sales: 1675045.37037037, totalC: 126, skuLines: 4 },</v>
      </c>
    </row>
    <row r="10757" spans="1:19" ht="18.5" x14ac:dyDescent="0.45">
      <c r="A10757" s="24"/>
      <c r="B10757" s="24" t="s">
        <v>123</v>
      </c>
      <c r="C10757" s="24" t="s">
        <v>148</v>
      </c>
      <c r="D10757" s="22" t="s">
        <v>149</v>
      </c>
      <c r="E10757" s="24" t="s">
        <v>50</v>
      </c>
      <c r="F10757" s="22" t="s">
        <v>4727</v>
      </c>
      <c r="G10757" s="14" t="s">
        <v>1941</v>
      </c>
      <c r="H10757" s="14">
        <v>783316.66666666663</v>
      </c>
      <c r="I10757">
        <v>4</v>
      </c>
      <c r="J10757" s="13">
        <f t="shared" si="673"/>
        <v>46158</v>
      </c>
      <c r="K10757" t="str">
        <f t="shared" si="672"/>
        <v>Sat</v>
      </c>
      <c r="L10757" t="str">
        <f t="shared" si="674"/>
        <v>W2</v>
      </c>
      <c r="M10757" t="s">
        <v>10340</v>
      </c>
      <c r="N10757" t="s">
        <v>205</v>
      </c>
      <c r="O10757" t="s">
        <v>5735</v>
      </c>
      <c r="P10757" t="s">
        <v>10445</v>
      </c>
      <c r="Q10757" t="s">
        <v>200</v>
      </c>
      <c r="R10757">
        <v>128</v>
      </c>
      <c r="S10757" s="15" t="str">
        <f t="shared" si="675"/>
        <v>{ month: "May", hq: "1.South", area: "6. Central", kam: "BÙI CÔNG PHƯỚC", kae: "✔️ KAE Nguyễn Ngọc Phong", route: "F4", week: "W2", day: "Sat", cusCode: "000000177ST2026", sales: 783316.666666667, totalC: 128, skuLines: 4 },</v>
      </c>
    </row>
    <row r="10758" spans="1:19" ht="18.5" x14ac:dyDescent="0.45">
      <c r="A10758" s="24"/>
      <c r="B10758" s="24" t="s">
        <v>123</v>
      </c>
      <c r="C10758" s="24" t="s">
        <v>148</v>
      </c>
      <c r="D10758" s="22" t="s">
        <v>149</v>
      </c>
      <c r="E10758" s="24" t="s">
        <v>50</v>
      </c>
      <c r="F10758" s="22" t="s">
        <v>4727</v>
      </c>
      <c r="G10758" s="14" t="s">
        <v>8525</v>
      </c>
      <c r="H10758" s="14">
        <v>3298861.111111111</v>
      </c>
      <c r="I10758">
        <v>4</v>
      </c>
      <c r="J10758" s="13">
        <f t="shared" si="673"/>
        <v>46172</v>
      </c>
      <c r="K10758" t="str">
        <f t="shared" si="672"/>
        <v>Sat</v>
      </c>
      <c r="L10758" t="str">
        <f t="shared" si="674"/>
        <v>W4</v>
      </c>
      <c r="M10758" t="s">
        <v>10340</v>
      </c>
      <c r="N10758" t="s">
        <v>205</v>
      </c>
      <c r="O10758" t="s">
        <v>5735</v>
      </c>
      <c r="P10758" t="s">
        <v>10445</v>
      </c>
      <c r="Q10758" t="s">
        <v>200</v>
      </c>
      <c r="R10758">
        <v>129</v>
      </c>
      <c r="S10758" s="15" t="str">
        <f t="shared" si="675"/>
        <v>{ month: "May", hq: "1.South", area: "6. Central", kam: "BÙI CÔNG PHƯỚC", kae: "✔️ KAE Nguyễn Ngọc Phong", route: "F4", week: "W4", day: "Sat", cusCode: "000000177ST2026", sales: 3298861.11111111, totalC: 129, skuLines: 4 },</v>
      </c>
    </row>
    <row r="10759" spans="1:19" ht="18.5" x14ac:dyDescent="0.45">
      <c r="A10759" s="24"/>
      <c r="B10759" s="24" t="s">
        <v>123</v>
      </c>
      <c r="C10759" s="24" t="s">
        <v>148</v>
      </c>
      <c r="D10759" s="22" t="s">
        <v>149</v>
      </c>
      <c r="E10759" s="24" t="s">
        <v>50</v>
      </c>
      <c r="F10759" s="22" t="s">
        <v>7376</v>
      </c>
      <c r="G10759" s="14" t="s">
        <v>5747</v>
      </c>
      <c r="H10759" s="14">
        <v>1037830.5555555555</v>
      </c>
      <c r="I10759">
        <v>4</v>
      </c>
      <c r="J10759" s="13">
        <f t="shared" si="673"/>
        <v>46160</v>
      </c>
      <c r="K10759" t="str">
        <f t="shared" si="672"/>
        <v>Mon</v>
      </c>
      <c r="L10759" t="str">
        <f t="shared" si="674"/>
        <v>W3</v>
      </c>
      <c r="M10759" t="s">
        <v>10340</v>
      </c>
      <c r="N10759" t="s">
        <v>205</v>
      </c>
      <c r="O10759" t="s">
        <v>5735</v>
      </c>
      <c r="P10759" t="s">
        <v>10445</v>
      </c>
      <c r="Q10759" t="s">
        <v>200</v>
      </c>
      <c r="R10759">
        <v>128</v>
      </c>
      <c r="S10759" s="15" t="str">
        <f t="shared" si="675"/>
        <v>{ month: "May", hq: "1.South", area: "6. Central", kam: "BÙI CÔNG PHƯỚC", kae: "✔️ KAE Nguyễn Ngọc Phong", route: "F4", week: "W3", day: "Mon", cusCode: "000000181ST2026", sales: 1037830.55555556, totalC: 128, skuLines: 4 },</v>
      </c>
    </row>
    <row r="10760" spans="1:19" ht="18.5" x14ac:dyDescent="0.45">
      <c r="A10760" s="24"/>
      <c r="B10760" s="24" t="s">
        <v>123</v>
      </c>
      <c r="C10760" s="24" t="s">
        <v>148</v>
      </c>
      <c r="D10760" s="22" t="s">
        <v>149</v>
      </c>
      <c r="E10760" s="24" t="s">
        <v>50</v>
      </c>
      <c r="F10760" s="22" t="s">
        <v>8371</v>
      </c>
      <c r="G10760" s="14" t="s">
        <v>5746</v>
      </c>
      <c r="H10760" s="14">
        <v>4876825.9259259254</v>
      </c>
      <c r="I10760">
        <v>4</v>
      </c>
      <c r="J10760" s="13">
        <f t="shared" si="673"/>
        <v>46164</v>
      </c>
      <c r="K10760" t="str">
        <f t="shared" si="672"/>
        <v>Fri</v>
      </c>
      <c r="L10760" t="str">
        <f t="shared" si="674"/>
        <v>W3</v>
      </c>
      <c r="M10760" t="s">
        <v>10340</v>
      </c>
      <c r="N10760" t="s">
        <v>205</v>
      </c>
      <c r="O10760" t="s">
        <v>5735</v>
      </c>
      <c r="P10760" t="s">
        <v>10445</v>
      </c>
      <c r="Q10760" t="s">
        <v>200</v>
      </c>
      <c r="R10760">
        <v>128</v>
      </c>
      <c r="S10760" s="15" t="str">
        <f t="shared" si="675"/>
        <v>{ month: "May", hq: "1.South", area: "6. Central", kam: "BÙI CÔNG PHƯỚC", kae: "✔️ KAE Nguyễn Ngọc Phong", route: "F4", week: "W3", day: "Fri", cusCode: "000000195ST2026", sales: 4876825.92592593, totalC: 128, skuLines: 4 },</v>
      </c>
    </row>
    <row r="10761" spans="1:19" ht="18.5" x14ac:dyDescent="0.45">
      <c r="A10761" s="24"/>
      <c r="B10761" s="24" t="s">
        <v>123</v>
      </c>
      <c r="C10761" s="24" t="s">
        <v>148</v>
      </c>
      <c r="D10761" s="22" t="s">
        <v>149</v>
      </c>
      <c r="E10761" s="24" t="s">
        <v>50</v>
      </c>
      <c r="F10761" s="22" t="s">
        <v>4728</v>
      </c>
      <c r="G10761" s="14" t="s">
        <v>1937</v>
      </c>
      <c r="H10761" s="14">
        <v>7781028.7037037034</v>
      </c>
      <c r="I10761">
        <v>4</v>
      </c>
      <c r="J10761" s="13">
        <f t="shared" si="673"/>
        <v>46153</v>
      </c>
      <c r="K10761" t="str">
        <f t="shared" si="672"/>
        <v>Mon</v>
      </c>
      <c r="L10761" t="str">
        <f t="shared" si="674"/>
        <v>W2</v>
      </c>
      <c r="M10761" t="s">
        <v>10340</v>
      </c>
      <c r="N10761" t="s">
        <v>205</v>
      </c>
      <c r="O10761" t="s">
        <v>5735</v>
      </c>
      <c r="P10761" t="s">
        <v>10445</v>
      </c>
      <c r="Q10761" t="s">
        <v>200</v>
      </c>
      <c r="R10761">
        <v>128</v>
      </c>
      <c r="S10761" s="15" t="str">
        <f t="shared" si="675"/>
        <v>{ month: "May", hq: "1.South", area: "6. Central", kam: "BÙI CÔNG PHƯỚC", kae: "✔️ KAE Nguyễn Ngọc Phong", route: "F4", week: "W2", day: "Mon", cusCode: "000000203ST2026", sales: 7781028.7037037, totalC: 128, skuLines: 4 },</v>
      </c>
    </row>
    <row r="10762" spans="1:19" ht="18.5" x14ac:dyDescent="0.45">
      <c r="A10762" s="24"/>
      <c r="B10762" s="24" t="s">
        <v>123</v>
      </c>
      <c r="C10762" s="24" t="s">
        <v>148</v>
      </c>
      <c r="D10762" s="22" t="s">
        <v>149</v>
      </c>
      <c r="E10762" s="24" t="s">
        <v>50</v>
      </c>
      <c r="F10762" s="22" t="s">
        <v>4728</v>
      </c>
      <c r="G10762" s="14" t="s">
        <v>5747</v>
      </c>
      <c r="H10762" s="14">
        <v>616327.77777777775</v>
      </c>
      <c r="I10762">
        <v>4</v>
      </c>
      <c r="J10762" s="13">
        <f t="shared" si="673"/>
        <v>46160</v>
      </c>
      <c r="K10762" t="str">
        <f t="shared" si="672"/>
        <v>Mon</v>
      </c>
      <c r="L10762" t="str">
        <f t="shared" si="674"/>
        <v>W3</v>
      </c>
      <c r="M10762" t="s">
        <v>10340</v>
      </c>
      <c r="N10762" t="s">
        <v>205</v>
      </c>
      <c r="O10762" t="s">
        <v>5735</v>
      </c>
      <c r="P10762" t="s">
        <v>10445</v>
      </c>
      <c r="Q10762" t="s">
        <v>200</v>
      </c>
      <c r="R10762">
        <v>128</v>
      </c>
      <c r="S10762" s="15" t="str">
        <f t="shared" si="675"/>
        <v>{ month: "May", hq: "1.South", area: "6. Central", kam: "BÙI CÔNG PHƯỚC", kae: "✔️ KAE Nguyễn Ngọc Phong", route: "F4", week: "W3", day: "Mon", cusCode: "000000203ST2026", sales: 616327.777777778, totalC: 128, skuLines: 4 },</v>
      </c>
    </row>
    <row r="10763" spans="1:19" ht="18.5" x14ac:dyDescent="0.45">
      <c r="A10763" s="24"/>
      <c r="B10763" s="24" t="s">
        <v>123</v>
      </c>
      <c r="C10763" s="24" t="s">
        <v>148</v>
      </c>
      <c r="D10763" s="22" t="s">
        <v>149</v>
      </c>
      <c r="E10763" s="24" t="s">
        <v>50</v>
      </c>
      <c r="F10763" s="22" t="s">
        <v>7377</v>
      </c>
      <c r="G10763" s="14" t="s">
        <v>5747</v>
      </c>
      <c r="H10763" s="14">
        <v>1066383.3333333335</v>
      </c>
      <c r="I10763">
        <v>4</v>
      </c>
      <c r="J10763" s="13">
        <f t="shared" si="673"/>
        <v>46160</v>
      </c>
      <c r="K10763" t="str">
        <f t="shared" si="672"/>
        <v>Mon</v>
      </c>
      <c r="L10763" t="str">
        <f t="shared" si="674"/>
        <v>W3</v>
      </c>
      <c r="M10763" t="s">
        <v>10340</v>
      </c>
      <c r="N10763" t="s">
        <v>205</v>
      </c>
      <c r="O10763" t="s">
        <v>5735</v>
      </c>
      <c r="P10763" t="s">
        <v>10445</v>
      </c>
      <c r="Q10763" t="s">
        <v>200</v>
      </c>
      <c r="R10763">
        <v>128</v>
      </c>
      <c r="S10763" s="15" t="str">
        <f t="shared" si="675"/>
        <v>{ month: "May", hq: "1.South", area: "6. Central", kam: "BÙI CÔNG PHƯỚC", kae: "✔️ KAE Nguyễn Ngọc Phong", route: "F4", week: "W3", day: "Mon", cusCode: "000000204ST2026", sales: 1066383.33333333, totalC: 128, skuLines: 4 },</v>
      </c>
    </row>
    <row r="10764" spans="1:19" ht="18.5" x14ac:dyDescent="0.45">
      <c r="A10764" s="24"/>
      <c r="B10764" s="24" t="s">
        <v>123</v>
      </c>
      <c r="C10764" s="24" t="s">
        <v>148</v>
      </c>
      <c r="D10764" s="22" t="s">
        <v>149</v>
      </c>
      <c r="E10764" s="24" t="s">
        <v>50</v>
      </c>
      <c r="F10764" s="22" t="s">
        <v>7377</v>
      </c>
      <c r="G10764" s="14" t="s">
        <v>8520</v>
      </c>
      <c r="H10764" s="14">
        <v>29809383.333333332</v>
      </c>
      <c r="I10764">
        <v>4</v>
      </c>
      <c r="J10764" s="13">
        <f t="shared" si="673"/>
        <v>46167</v>
      </c>
      <c r="K10764" t="str">
        <f t="shared" si="672"/>
        <v>Mon</v>
      </c>
      <c r="L10764" t="str">
        <f t="shared" si="674"/>
        <v>W4</v>
      </c>
      <c r="M10764" t="s">
        <v>10340</v>
      </c>
      <c r="N10764" t="s">
        <v>205</v>
      </c>
      <c r="O10764" t="s">
        <v>5735</v>
      </c>
      <c r="P10764" t="s">
        <v>10445</v>
      </c>
      <c r="Q10764" t="s">
        <v>200</v>
      </c>
      <c r="R10764">
        <v>129</v>
      </c>
      <c r="S10764" s="15" t="str">
        <f t="shared" si="675"/>
        <v>{ month: "May", hq: "1.South", area: "6. Central", kam: "BÙI CÔNG PHƯỚC", kae: "✔️ KAE Nguyễn Ngọc Phong", route: "F4", week: "W4", day: "Mon", cusCode: "000000204ST2026", sales: 29809383.3333333, totalC: 129, skuLines: 4 },</v>
      </c>
    </row>
    <row r="10765" spans="1:19" ht="18.5" x14ac:dyDescent="0.45">
      <c r="A10765" s="24"/>
      <c r="B10765" s="24" t="s">
        <v>123</v>
      </c>
      <c r="C10765" s="24" t="s">
        <v>148</v>
      </c>
      <c r="D10765" s="22" t="s">
        <v>149</v>
      </c>
      <c r="E10765" s="24" t="s">
        <v>50</v>
      </c>
      <c r="F10765" s="22" t="s">
        <v>1557</v>
      </c>
      <c r="G10765" s="14" t="s">
        <v>5739</v>
      </c>
      <c r="H10765" s="14">
        <v>507578.70370370365</v>
      </c>
      <c r="I10765">
        <v>4</v>
      </c>
      <c r="J10765" s="13">
        <f t="shared" si="673"/>
        <v>46146</v>
      </c>
      <c r="K10765" t="str">
        <f t="shared" si="672"/>
        <v>Mon</v>
      </c>
      <c r="L10765" t="str">
        <f t="shared" si="674"/>
        <v>W1</v>
      </c>
      <c r="M10765" t="s">
        <v>10340</v>
      </c>
      <c r="N10765" t="s">
        <v>205</v>
      </c>
      <c r="O10765" t="s">
        <v>5735</v>
      </c>
      <c r="P10765" t="s">
        <v>10445</v>
      </c>
      <c r="Q10765" t="s">
        <v>200</v>
      </c>
      <c r="R10765">
        <v>126</v>
      </c>
      <c r="S10765" s="15" t="str">
        <f t="shared" si="675"/>
        <v>{ month: "May", hq: "1.South", area: "6. Central", kam: "BÙI CÔNG PHƯỚC", kae: "✔️ KAE Nguyễn Ngọc Phong", route: "F4", week: "W1", day: "Mon", cusCode: "000000205ST2026", sales: 507578.703703704, totalC: 126, skuLines: 4 },</v>
      </c>
    </row>
    <row r="10766" spans="1:19" ht="18.5" x14ac:dyDescent="0.45">
      <c r="A10766" s="24"/>
      <c r="B10766" s="24" t="s">
        <v>123</v>
      </c>
      <c r="C10766" s="24" t="s">
        <v>148</v>
      </c>
      <c r="D10766" s="22" t="s">
        <v>149</v>
      </c>
      <c r="E10766" s="24" t="s">
        <v>50</v>
      </c>
      <c r="F10766" s="22" t="s">
        <v>1557</v>
      </c>
      <c r="G10766" s="14" t="s">
        <v>1937</v>
      </c>
      <c r="H10766" s="14">
        <v>1257644.444444444</v>
      </c>
      <c r="I10766">
        <v>4</v>
      </c>
      <c r="J10766" s="13">
        <f t="shared" si="673"/>
        <v>46153</v>
      </c>
      <c r="K10766" t="str">
        <f t="shared" si="672"/>
        <v>Mon</v>
      </c>
      <c r="L10766" t="str">
        <f t="shared" si="674"/>
        <v>W2</v>
      </c>
      <c r="M10766" t="s">
        <v>10340</v>
      </c>
      <c r="N10766" t="s">
        <v>205</v>
      </c>
      <c r="O10766" t="s">
        <v>5735</v>
      </c>
      <c r="P10766" t="s">
        <v>10445</v>
      </c>
      <c r="Q10766" t="s">
        <v>200</v>
      </c>
      <c r="R10766">
        <v>128</v>
      </c>
      <c r="S10766" s="15" t="str">
        <f t="shared" si="675"/>
        <v>{ month: "May", hq: "1.South", area: "6. Central", kam: "BÙI CÔNG PHƯỚC", kae: "✔️ KAE Nguyễn Ngọc Phong", route: "F4", week: "W2", day: "Mon", cusCode: "000000205ST2026", sales: 1257644.44444444, totalC: 128, skuLines: 4 },</v>
      </c>
    </row>
    <row r="10767" spans="1:19" ht="18.5" x14ac:dyDescent="0.45">
      <c r="A10767" s="24"/>
      <c r="B10767" s="24" t="s">
        <v>123</v>
      </c>
      <c r="C10767" s="24" t="s">
        <v>148</v>
      </c>
      <c r="D10767" s="22" t="s">
        <v>149</v>
      </c>
      <c r="E10767" s="24" t="s">
        <v>50</v>
      </c>
      <c r="F10767" s="22" t="s">
        <v>1557</v>
      </c>
      <c r="G10767" s="14" t="s">
        <v>5747</v>
      </c>
      <c r="H10767" s="14">
        <v>1000483.3333333334</v>
      </c>
      <c r="I10767">
        <v>4</v>
      </c>
      <c r="J10767" s="13">
        <f t="shared" si="673"/>
        <v>46160</v>
      </c>
      <c r="K10767" t="str">
        <f t="shared" si="672"/>
        <v>Mon</v>
      </c>
      <c r="L10767" t="str">
        <f t="shared" si="674"/>
        <v>W3</v>
      </c>
      <c r="M10767" t="s">
        <v>10340</v>
      </c>
      <c r="N10767" t="s">
        <v>205</v>
      </c>
      <c r="O10767" t="s">
        <v>5735</v>
      </c>
      <c r="P10767" t="s">
        <v>10445</v>
      </c>
      <c r="Q10767" t="s">
        <v>200</v>
      </c>
      <c r="R10767">
        <v>128</v>
      </c>
      <c r="S10767" s="15" t="str">
        <f t="shared" si="675"/>
        <v>{ month: "May", hq: "1.South", area: "6. Central", kam: "BÙI CÔNG PHƯỚC", kae: "✔️ KAE Nguyễn Ngọc Phong", route: "F4", week: "W3", day: "Mon", cusCode: "000000205ST2026", sales: 1000483.33333333, totalC: 128, skuLines: 4 },</v>
      </c>
    </row>
    <row r="10768" spans="1:19" ht="18.5" x14ac:dyDescent="0.45">
      <c r="A10768" s="24"/>
      <c r="B10768" s="24" t="s">
        <v>123</v>
      </c>
      <c r="C10768" s="24" t="s">
        <v>148</v>
      </c>
      <c r="D10768" s="22" t="s">
        <v>149</v>
      </c>
      <c r="E10768" s="24" t="s">
        <v>50</v>
      </c>
      <c r="F10768" s="22" t="s">
        <v>1557</v>
      </c>
      <c r="G10768" s="14" t="s">
        <v>8520</v>
      </c>
      <c r="H10768" s="14">
        <v>4677156.4814814813</v>
      </c>
      <c r="I10768">
        <v>4</v>
      </c>
      <c r="J10768" s="13">
        <f t="shared" si="673"/>
        <v>46167</v>
      </c>
      <c r="K10768" t="str">
        <f t="shared" si="672"/>
        <v>Mon</v>
      </c>
      <c r="L10768" t="str">
        <f t="shared" si="674"/>
        <v>W4</v>
      </c>
      <c r="M10768" t="s">
        <v>10340</v>
      </c>
      <c r="N10768" t="s">
        <v>205</v>
      </c>
      <c r="O10768" t="s">
        <v>5735</v>
      </c>
      <c r="P10768" t="s">
        <v>10445</v>
      </c>
      <c r="Q10768" t="s">
        <v>200</v>
      </c>
      <c r="R10768">
        <v>129</v>
      </c>
      <c r="S10768" s="15" t="str">
        <f t="shared" si="675"/>
        <v>{ month: "May", hq: "1.South", area: "6. Central", kam: "BÙI CÔNG PHƯỚC", kae: "✔️ KAE Nguyễn Ngọc Phong", route: "F4", week: "W4", day: "Mon", cusCode: "000000205ST2026", sales: 4677156.48148148, totalC: 129, skuLines: 4 },</v>
      </c>
    </row>
    <row r="10769" spans="1:19" ht="18.5" x14ac:dyDescent="0.45">
      <c r="A10769" s="24"/>
      <c r="B10769" s="24" t="s">
        <v>123</v>
      </c>
      <c r="C10769" s="24" t="s">
        <v>148</v>
      </c>
      <c r="D10769" s="22" t="s">
        <v>149</v>
      </c>
      <c r="E10769" s="24" t="s">
        <v>50</v>
      </c>
      <c r="F10769" s="22" t="s">
        <v>7378</v>
      </c>
      <c r="G10769" s="14" t="s">
        <v>5746</v>
      </c>
      <c r="H10769" s="14">
        <v>26930364.814814817</v>
      </c>
      <c r="I10769">
        <v>4</v>
      </c>
      <c r="J10769" s="13">
        <f t="shared" si="673"/>
        <v>46164</v>
      </c>
      <c r="K10769" t="str">
        <f t="shared" si="672"/>
        <v>Fri</v>
      </c>
      <c r="L10769" t="str">
        <f t="shared" si="674"/>
        <v>W3</v>
      </c>
      <c r="M10769" t="s">
        <v>10340</v>
      </c>
      <c r="N10769" t="s">
        <v>205</v>
      </c>
      <c r="O10769" t="s">
        <v>5735</v>
      </c>
      <c r="P10769" t="s">
        <v>10445</v>
      </c>
      <c r="Q10769" t="s">
        <v>200</v>
      </c>
      <c r="R10769">
        <v>128</v>
      </c>
      <c r="S10769" s="15" t="str">
        <f t="shared" si="675"/>
        <v>{ month: "May", hq: "1.South", area: "6. Central", kam: "BÙI CÔNG PHƯỚC", kae: "✔️ KAE Nguyễn Ngọc Phong", route: "F4", week: "W3", day: "Fri", cusCode: "000000209ST2026", sales: 26930364.8148148, totalC: 128, skuLines: 4 },</v>
      </c>
    </row>
    <row r="10770" spans="1:19" ht="18.5" x14ac:dyDescent="0.45">
      <c r="A10770" s="24"/>
      <c r="B10770" s="24" t="s">
        <v>123</v>
      </c>
      <c r="C10770" s="24" t="s">
        <v>148</v>
      </c>
      <c r="D10770" s="22" t="s">
        <v>149</v>
      </c>
      <c r="E10770" s="24" t="s">
        <v>50</v>
      </c>
      <c r="F10770" s="22" t="s">
        <v>7378</v>
      </c>
      <c r="G10770" s="14" t="s">
        <v>8524</v>
      </c>
      <c r="H10770" s="14">
        <v>29915112.037037037</v>
      </c>
      <c r="I10770">
        <v>5</v>
      </c>
      <c r="J10770" s="13">
        <f t="shared" si="673"/>
        <v>46171</v>
      </c>
      <c r="K10770" t="str">
        <f t="shared" si="672"/>
        <v>Fri</v>
      </c>
      <c r="L10770" t="str">
        <f t="shared" si="674"/>
        <v>W4</v>
      </c>
      <c r="M10770" t="s">
        <v>10340</v>
      </c>
      <c r="N10770" t="s">
        <v>205</v>
      </c>
      <c r="O10770" t="s">
        <v>5735</v>
      </c>
      <c r="P10770" t="s">
        <v>10445</v>
      </c>
      <c r="Q10770" t="s">
        <v>200</v>
      </c>
      <c r="R10770">
        <v>129</v>
      </c>
      <c r="S10770" s="15" t="str">
        <f t="shared" si="675"/>
        <v>{ month: "May", hq: "1.South", area: "6. Central", kam: "BÙI CÔNG PHƯỚC", kae: "✔️ KAE Nguyễn Ngọc Phong", route: "F4", week: "W4", day: "Fri", cusCode: "000000209ST2026", sales: 29915112.037037, totalC: 129, skuLines: 5 },</v>
      </c>
    </row>
    <row r="10771" spans="1:19" ht="18.5" x14ac:dyDescent="0.45">
      <c r="A10771" s="24"/>
      <c r="B10771" s="24" t="s">
        <v>123</v>
      </c>
      <c r="C10771" s="24" t="s">
        <v>148</v>
      </c>
      <c r="D10771" s="22" t="s">
        <v>149</v>
      </c>
      <c r="E10771" s="24" t="s">
        <v>50</v>
      </c>
      <c r="F10771" s="22" t="s">
        <v>4729</v>
      </c>
      <c r="G10771" s="14" t="s">
        <v>1947</v>
      </c>
      <c r="H10771" s="14">
        <v>1159877.7777777778</v>
      </c>
      <c r="I10771">
        <v>4</v>
      </c>
      <c r="J10771" s="13">
        <f t="shared" si="673"/>
        <v>46154</v>
      </c>
      <c r="K10771" t="str">
        <f t="shared" si="672"/>
        <v>Tue</v>
      </c>
      <c r="L10771" t="str">
        <f t="shared" si="674"/>
        <v>W2</v>
      </c>
      <c r="M10771" t="s">
        <v>10340</v>
      </c>
      <c r="N10771" t="s">
        <v>205</v>
      </c>
      <c r="O10771" t="s">
        <v>5735</v>
      </c>
      <c r="P10771" t="s">
        <v>10445</v>
      </c>
      <c r="Q10771" t="s">
        <v>200</v>
      </c>
      <c r="R10771">
        <v>128</v>
      </c>
      <c r="S10771" s="15" t="str">
        <f t="shared" si="675"/>
        <v>{ month: "May", hq: "1.South", area: "6. Central", kam: "BÙI CÔNG PHƯỚC", kae: "✔️ KAE Nguyễn Ngọc Phong", route: "F4", week: "W2", day: "Tue", cusCode: "000000279ST2026", sales: 1159877.77777778, totalC: 128, skuLines: 4 },</v>
      </c>
    </row>
    <row r="10772" spans="1:19" ht="18.5" x14ac:dyDescent="0.45">
      <c r="A10772" s="24"/>
      <c r="B10772" s="24" t="s">
        <v>123</v>
      </c>
      <c r="C10772" s="24" t="s">
        <v>148</v>
      </c>
      <c r="D10772" s="22" t="s">
        <v>149</v>
      </c>
      <c r="E10772" s="24" t="s">
        <v>50</v>
      </c>
      <c r="F10772" s="22" t="s">
        <v>4730</v>
      </c>
      <c r="G10772" s="14" t="s">
        <v>1949</v>
      </c>
      <c r="H10772" s="14">
        <v>401100</v>
      </c>
      <c r="I10772">
        <v>4</v>
      </c>
      <c r="J10772" s="13">
        <f t="shared" si="673"/>
        <v>46156</v>
      </c>
      <c r="K10772" t="str">
        <f t="shared" ref="K10772:K10835" si="676">TRIM(LEFT(TEXT(J10772,"dddd"),3))</f>
        <v>Thu</v>
      </c>
      <c r="L10772" t="str">
        <f t="shared" si="674"/>
        <v>W2</v>
      </c>
      <c r="M10772" t="s">
        <v>10340</v>
      </c>
      <c r="N10772" t="s">
        <v>205</v>
      </c>
      <c r="O10772" t="s">
        <v>5735</v>
      </c>
      <c r="P10772" t="s">
        <v>10445</v>
      </c>
      <c r="Q10772" t="s">
        <v>200</v>
      </c>
      <c r="R10772">
        <v>128</v>
      </c>
      <c r="S10772" s="15" t="str">
        <f t="shared" si="675"/>
        <v>{ month: "May", hq: "1.South", area: "6. Central", kam: "BÙI CÔNG PHƯỚC", kae: "✔️ KAE Nguyễn Ngọc Phong", route: "F4", week: "W2", day: "Thu", cusCode: "000000288ST2026", sales: 401100, totalC: 128, skuLines: 4 },</v>
      </c>
    </row>
    <row r="10773" spans="1:19" ht="18.5" x14ac:dyDescent="0.45">
      <c r="A10773" s="24"/>
      <c r="B10773" s="24" t="s">
        <v>123</v>
      </c>
      <c r="C10773" s="24" t="s">
        <v>148</v>
      </c>
      <c r="D10773" s="22" t="s">
        <v>149</v>
      </c>
      <c r="E10773" s="24" t="s">
        <v>50</v>
      </c>
      <c r="F10773" s="22" t="s">
        <v>4731</v>
      </c>
      <c r="G10773" s="14" t="s">
        <v>1949</v>
      </c>
      <c r="H10773" s="14">
        <v>716288.88888888888</v>
      </c>
      <c r="I10773">
        <v>4</v>
      </c>
      <c r="J10773" s="13">
        <f t="shared" si="673"/>
        <v>46156</v>
      </c>
      <c r="K10773" t="str">
        <f t="shared" si="676"/>
        <v>Thu</v>
      </c>
      <c r="L10773" t="str">
        <f t="shared" si="674"/>
        <v>W2</v>
      </c>
      <c r="M10773" t="s">
        <v>10340</v>
      </c>
      <c r="N10773" t="s">
        <v>205</v>
      </c>
      <c r="O10773" t="s">
        <v>5735</v>
      </c>
      <c r="P10773" t="s">
        <v>10445</v>
      </c>
      <c r="Q10773" t="s">
        <v>200</v>
      </c>
      <c r="R10773">
        <v>128</v>
      </c>
      <c r="S10773" s="15" t="str">
        <f t="shared" si="675"/>
        <v>{ month: "May", hq: "1.South", area: "6. Central", kam: "BÙI CÔNG PHƯỚC", kae: "✔️ KAE Nguyễn Ngọc Phong", route: "F4", week: "W2", day: "Thu", cusCode: "000000290ST2026", sales: 716288.888888889, totalC: 128, skuLines: 4 },</v>
      </c>
    </row>
    <row r="10774" spans="1:19" ht="18.5" x14ac:dyDescent="0.45">
      <c r="A10774" s="24"/>
      <c r="B10774" s="24" t="s">
        <v>123</v>
      </c>
      <c r="C10774" s="24" t="s">
        <v>148</v>
      </c>
      <c r="D10774" s="22" t="s">
        <v>149</v>
      </c>
      <c r="E10774" s="24" t="s">
        <v>50</v>
      </c>
      <c r="F10774" s="22" t="s">
        <v>4732</v>
      </c>
      <c r="G10774" s="14" t="s">
        <v>1949</v>
      </c>
      <c r="H10774" s="14">
        <v>1434019.4444444443</v>
      </c>
      <c r="I10774">
        <v>5</v>
      </c>
      <c r="J10774" s="13">
        <f t="shared" si="673"/>
        <v>46156</v>
      </c>
      <c r="K10774" t="str">
        <f t="shared" si="676"/>
        <v>Thu</v>
      </c>
      <c r="L10774" t="str">
        <f t="shared" si="674"/>
        <v>W2</v>
      </c>
      <c r="M10774" t="s">
        <v>10340</v>
      </c>
      <c r="N10774" t="s">
        <v>205</v>
      </c>
      <c r="O10774" t="s">
        <v>5735</v>
      </c>
      <c r="P10774" t="s">
        <v>10445</v>
      </c>
      <c r="Q10774" t="s">
        <v>200</v>
      </c>
      <c r="R10774">
        <v>128</v>
      </c>
      <c r="S10774" s="15" t="str">
        <f t="shared" si="675"/>
        <v>{ month: "May", hq: "1.South", area: "6. Central", kam: "BÙI CÔNG PHƯỚC", kae: "✔️ KAE Nguyễn Ngọc Phong", route: "F4", week: "W2", day: "Thu", cusCode: "000000292ST2026", sales: 1434019.44444444, totalC: 128, skuLines: 5 },</v>
      </c>
    </row>
    <row r="10775" spans="1:19" ht="18.5" x14ac:dyDescent="0.45">
      <c r="A10775" s="24"/>
      <c r="B10775" s="24" t="s">
        <v>123</v>
      </c>
      <c r="C10775" s="24" t="s">
        <v>148</v>
      </c>
      <c r="D10775" s="22" t="s">
        <v>149</v>
      </c>
      <c r="E10775" s="24" t="s">
        <v>50</v>
      </c>
      <c r="F10775" s="22" t="s">
        <v>4732</v>
      </c>
      <c r="G10775" s="14" t="s">
        <v>5745</v>
      </c>
      <c r="H10775" s="14">
        <v>1722204.6296296297</v>
      </c>
      <c r="I10775">
        <v>4</v>
      </c>
      <c r="J10775" s="13">
        <f t="shared" si="673"/>
        <v>46163</v>
      </c>
      <c r="K10775" t="str">
        <f t="shared" si="676"/>
        <v>Thu</v>
      </c>
      <c r="L10775" t="str">
        <f t="shared" si="674"/>
        <v>W3</v>
      </c>
      <c r="M10775" t="s">
        <v>10340</v>
      </c>
      <c r="N10775" t="s">
        <v>205</v>
      </c>
      <c r="O10775" t="s">
        <v>5735</v>
      </c>
      <c r="P10775" t="s">
        <v>10445</v>
      </c>
      <c r="Q10775" t="s">
        <v>200</v>
      </c>
      <c r="R10775">
        <v>128</v>
      </c>
      <c r="S10775" s="15" t="str">
        <f t="shared" si="675"/>
        <v>{ month: "May", hq: "1.South", area: "6. Central", kam: "BÙI CÔNG PHƯỚC", kae: "✔️ KAE Nguyễn Ngọc Phong", route: "F4", week: "W3", day: "Thu", cusCode: "000000292ST2026", sales: 1722204.62962963, totalC: 128, skuLines: 4 },</v>
      </c>
    </row>
    <row r="10776" spans="1:19" ht="18.5" x14ac:dyDescent="0.45">
      <c r="A10776" s="24"/>
      <c r="B10776" s="24" t="s">
        <v>123</v>
      </c>
      <c r="C10776" s="24" t="s">
        <v>148</v>
      </c>
      <c r="D10776" s="22" t="s">
        <v>149</v>
      </c>
      <c r="E10776" s="24" t="s">
        <v>50</v>
      </c>
      <c r="F10776" s="22" t="s">
        <v>4732</v>
      </c>
      <c r="G10776" s="14" t="s">
        <v>8523</v>
      </c>
      <c r="H10776" s="14">
        <v>7891766.6666666651</v>
      </c>
      <c r="I10776">
        <v>4</v>
      </c>
      <c r="J10776" s="13">
        <f t="shared" si="673"/>
        <v>46170</v>
      </c>
      <c r="K10776" t="str">
        <f t="shared" si="676"/>
        <v>Thu</v>
      </c>
      <c r="L10776" t="str">
        <f t="shared" si="674"/>
        <v>W4</v>
      </c>
      <c r="M10776" t="s">
        <v>10340</v>
      </c>
      <c r="N10776" t="s">
        <v>205</v>
      </c>
      <c r="O10776" t="s">
        <v>5735</v>
      </c>
      <c r="P10776" t="s">
        <v>10445</v>
      </c>
      <c r="Q10776" t="s">
        <v>200</v>
      </c>
      <c r="R10776">
        <v>129</v>
      </c>
      <c r="S10776" s="15" t="str">
        <f t="shared" si="675"/>
        <v>{ month: "May", hq: "1.South", area: "6. Central", kam: "BÙI CÔNG PHƯỚC", kae: "✔️ KAE Nguyễn Ngọc Phong", route: "F4", week: "W4", day: "Thu", cusCode: "000000292ST2026", sales: 7891766.66666667, totalC: 129, skuLines: 4 },</v>
      </c>
    </row>
    <row r="10777" spans="1:19" ht="18.5" x14ac:dyDescent="0.45">
      <c r="A10777" s="24"/>
      <c r="B10777" s="24" t="s">
        <v>123</v>
      </c>
      <c r="C10777" s="24" t="s">
        <v>148</v>
      </c>
      <c r="D10777" s="22" t="s">
        <v>149</v>
      </c>
      <c r="E10777" s="24" t="s">
        <v>50</v>
      </c>
      <c r="F10777" s="22" t="s">
        <v>4733</v>
      </c>
      <c r="G10777" s="14" t="s">
        <v>1944</v>
      </c>
      <c r="H10777" s="14">
        <v>958072.22222222225</v>
      </c>
      <c r="I10777">
        <v>4</v>
      </c>
      <c r="J10777" s="13">
        <f t="shared" si="673"/>
        <v>46155</v>
      </c>
      <c r="K10777" t="str">
        <f t="shared" si="676"/>
        <v>Wed</v>
      </c>
      <c r="L10777" t="str">
        <f t="shared" si="674"/>
        <v>W2</v>
      </c>
      <c r="M10777" t="s">
        <v>10340</v>
      </c>
      <c r="N10777" t="s">
        <v>205</v>
      </c>
      <c r="O10777" t="s">
        <v>5735</v>
      </c>
      <c r="P10777" t="s">
        <v>10445</v>
      </c>
      <c r="Q10777" t="s">
        <v>200</v>
      </c>
      <c r="R10777">
        <v>128</v>
      </c>
      <c r="S10777" s="15" t="str">
        <f t="shared" si="675"/>
        <v>{ month: "May", hq: "1.South", area: "6. Central", kam: "BÙI CÔNG PHƯỚC", kae: "✔️ KAE Nguyễn Ngọc Phong", route: "F4", week: "W2", day: "Wed", cusCode: "000000311ST2026", sales: 958072.222222222, totalC: 128, skuLines: 4 },</v>
      </c>
    </row>
    <row r="10778" spans="1:19" ht="18.5" x14ac:dyDescent="0.45">
      <c r="A10778" s="24"/>
      <c r="B10778" s="24" t="s">
        <v>123</v>
      </c>
      <c r="C10778" s="24" t="s">
        <v>148</v>
      </c>
      <c r="D10778" s="22" t="s">
        <v>149</v>
      </c>
      <c r="E10778" s="24" t="s">
        <v>50</v>
      </c>
      <c r="F10778" s="22" t="s">
        <v>8372</v>
      </c>
      <c r="G10778" s="14" t="s">
        <v>7953</v>
      </c>
      <c r="H10778" s="14">
        <v>7664584.2592592584</v>
      </c>
      <c r="I10778">
        <v>4</v>
      </c>
      <c r="J10778" s="13">
        <f t="shared" si="673"/>
        <v>46165</v>
      </c>
      <c r="K10778" t="str">
        <f t="shared" si="676"/>
        <v>Sat</v>
      </c>
      <c r="L10778" t="str">
        <f t="shared" si="674"/>
        <v>W3</v>
      </c>
      <c r="M10778" t="s">
        <v>10340</v>
      </c>
      <c r="N10778" t="s">
        <v>205</v>
      </c>
      <c r="O10778" t="s">
        <v>5735</v>
      </c>
      <c r="P10778" t="s">
        <v>10445</v>
      </c>
      <c r="Q10778" t="s">
        <v>200</v>
      </c>
      <c r="R10778">
        <v>128</v>
      </c>
      <c r="S10778" s="15" t="str">
        <f t="shared" si="675"/>
        <v>{ month: "May", hq: "1.South", area: "6. Central", kam: "BÙI CÔNG PHƯỚC", kae: "✔️ KAE Nguyễn Ngọc Phong", route: "F4", week: "W3", day: "Sat", cusCode: "000000320ST2026", sales: 7664584.25925926, totalC: 128, skuLines: 4 },</v>
      </c>
    </row>
    <row r="10779" spans="1:19" ht="18.5" x14ac:dyDescent="0.45">
      <c r="A10779" s="24"/>
      <c r="B10779" s="24" t="s">
        <v>123</v>
      </c>
      <c r="C10779" s="24" t="s">
        <v>148</v>
      </c>
      <c r="D10779" s="22" t="s">
        <v>149</v>
      </c>
      <c r="E10779" s="24" t="s">
        <v>50</v>
      </c>
      <c r="F10779" s="22" t="s">
        <v>8372</v>
      </c>
      <c r="G10779" s="14" t="s">
        <v>8525</v>
      </c>
      <c r="H10779" s="14">
        <v>7606147.2222222211</v>
      </c>
      <c r="I10779">
        <v>4</v>
      </c>
      <c r="J10779" s="13">
        <f t="shared" si="673"/>
        <v>46172</v>
      </c>
      <c r="K10779" t="str">
        <f t="shared" si="676"/>
        <v>Sat</v>
      </c>
      <c r="L10779" t="str">
        <f t="shared" si="674"/>
        <v>W4</v>
      </c>
      <c r="M10779" t="s">
        <v>10340</v>
      </c>
      <c r="N10779" t="s">
        <v>205</v>
      </c>
      <c r="O10779" t="s">
        <v>5735</v>
      </c>
      <c r="P10779" t="s">
        <v>10445</v>
      </c>
      <c r="Q10779" t="s">
        <v>200</v>
      </c>
      <c r="R10779">
        <v>129</v>
      </c>
      <c r="S10779" s="15" t="str">
        <f t="shared" si="675"/>
        <v>{ month: "May", hq: "1.South", area: "6. Central", kam: "BÙI CÔNG PHƯỚC", kae: "✔️ KAE Nguyễn Ngọc Phong", route: "F4", week: "W4", day: "Sat", cusCode: "000000320ST2026", sales: 7606147.22222222, totalC: 129, skuLines: 4 },</v>
      </c>
    </row>
    <row r="10780" spans="1:19" ht="18.5" x14ac:dyDescent="0.45">
      <c r="A10780" s="24"/>
      <c r="B10780" s="24" t="s">
        <v>123</v>
      </c>
      <c r="C10780" s="24" t="s">
        <v>148</v>
      </c>
      <c r="D10780" s="22" t="s">
        <v>149</v>
      </c>
      <c r="E10780" s="24" t="s">
        <v>50</v>
      </c>
      <c r="F10780" s="22" t="s">
        <v>1558</v>
      </c>
      <c r="G10780" s="14" t="s">
        <v>5742</v>
      </c>
      <c r="H10780" s="14">
        <v>1112902.7777777778</v>
      </c>
      <c r="I10780">
        <v>4</v>
      </c>
      <c r="J10780" s="13">
        <f t="shared" si="673"/>
        <v>46151</v>
      </c>
      <c r="K10780" t="str">
        <f t="shared" si="676"/>
        <v>Sat</v>
      </c>
      <c r="L10780" t="str">
        <f t="shared" si="674"/>
        <v>W1</v>
      </c>
      <c r="M10780" t="s">
        <v>10340</v>
      </c>
      <c r="N10780" t="s">
        <v>205</v>
      </c>
      <c r="O10780" t="s">
        <v>5735</v>
      </c>
      <c r="P10780" t="s">
        <v>10445</v>
      </c>
      <c r="Q10780" t="s">
        <v>200</v>
      </c>
      <c r="R10780">
        <v>126</v>
      </c>
      <c r="S10780" s="15" t="str">
        <f t="shared" si="675"/>
        <v>{ month: "May", hq: "1.South", area: "6. Central", kam: "BÙI CÔNG PHƯỚC", kae: "✔️ KAE Nguyễn Ngọc Phong", route: "F4", week: "W1", day: "Sat", cusCode: "000000325ST2026", sales: 1112902.77777778, totalC: 126, skuLines: 4 },</v>
      </c>
    </row>
    <row r="10781" spans="1:19" ht="18.5" x14ac:dyDescent="0.45">
      <c r="A10781" s="24"/>
      <c r="B10781" s="24" t="s">
        <v>123</v>
      </c>
      <c r="C10781" s="24" t="s">
        <v>148</v>
      </c>
      <c r="D10781" s="22" t="s">
        <v>149</v>
      </c>
      <c r="E10781" s="24" t="s">
        <v>50</v>
      </c>
      <c r="F10781" s="22" t="s">
        <v>1558</v>
      </c>
      <c r="G10781" s="14" t="s">
        <v>1941</v>
      </c>
      <c r="H10781" s="14">
        <v>662216.66666666663</v>
      </c>
      <c r="I10781">
        <v>4</v>
      </c>
      <c r="J10781" s="13">
        <f t="shared" si="673"/>
        <v>46158</v>
      </c>
      <c r="K10781" t="str">
        <f t="shared" si="676"/>
        <v>Sat</v>
      </c>
      <c r="L10781" t="str">
        <f t="shared" si="674"/>
        <v>W2</v>
      </c>
      <c r="M10781" t="s">
        <v>10340</v>
      </c>
      <c r="N10781" t="s">
        <v>205</v>
      </c>
      <c r="O10781" t="s">
        <v>5735</v>
      </c>
      <c r="P10781" t="s">
        <v>10445</v>
      </c>
      <c r="Q10781" t="s">
        <v>200</v>
      </c>
      <c r="R10781">
        <v>128</v>
      </c>
      <c r="S10781" s="15" t="str">
        <f t="shared" si="675"/>
        <v>{ month: "May", hq: "1.South", area: "6. Central", kam: "BÙI CÔNG PHƯỚC", kae: "✔️ KAE Nguyễn Ngọc Phong", route: "F4", week: "W2", day: "Sat", cusCode: "000000325ST2026", sales: 662216.666666667, totalC: 128, skuLines: 4 },</v>
      </c>
    </row>
    <row r="10782" spans="1:19" ht="18.5" x14ac:dyDescent="0.45">
      <c r="A10782" s="24"/>
      <c r="B10782" s="24" t="s">
        <v>123</v>
      </c>
      <c r="C10782" s="24" t="s">
        <v>148</v>
      </c>
      <c r="D10782" s="22" t="s">
        <v>149</v>
      </c>
      <c r="E10782" s="24" t="s">
        <v>50</v>
      </c>
      <c r="F10782" s="22" t="s">
        <v>9734</v>
      </c>
      <c r="G10782" s="14" t="s">
        <v>8521</v>
      </c>
      <c r="H10782" s="14">
        <v>15012922.222222222</v>
      </c>
      <c r="I10782">
        <v>4</v>
      </c>
      <c r="J10782" s="13">
        <f t="shared" si="673"/>
        <v>46168</v>
      </c>
      <c r="K10782" t="str">
        <f t="shared" si="676"/>
        <v>Tue</v>
      </c>
      <c r="L10782" t="str">
        <f t="shared" si="674"/>
        <v>W4</v>
      </c>
      <c r="M10782" t="s">
        <v>10340</v>
      </c>
      <c r="N10782" t="s">
        <v>205</v>
      </c>
      <c r="O10782" t="s">
        <v>5735</v>
      </c>
      <c r="P10782" t="s">
        <v>10445</v>
      </c>
      <c r="Q10782" t="s">
        <v>200</v>
      </c>
      <c r="R10782">
        <v>129</v>
      </c>
      <c r="S10782" s="15" t="str">
        <f t="shared" si="675"/>
        <v>{ month: "May", hq: "1.South", area: "6. Central", kam: "BÙI CÔNG PHƯỚC", kae: "✔️ KAE Nguyễn Ngọc Phong", route: "F4", week: "W4", day: "Tue", cusCode: "000000330ST2026", sales: 15012922.2222222, totalC: 129, skuLines: 4 },</v>
      </c>
    </row>
    <row r="10783" spans="1:19" ht="18.5" x14ac:dyDescent="0.45">
      <c r="A10783" s="24"/>
      <c r="B10783" s="24" t="s">
        <v>123</v>
      </c>
      <c r="C10783" s="24" t="s">
        <v>148</v>
      </c>
      <c r="D10783" s="22" t="s">
        <v>149</v>
      </c>
      <c r="E10783" s="24" t="s">
        <v>50</v>
      </c>
      <c r="F10783" s="22" t="s">
        <v>4734</v>
      </c>
      <c r="G10783" s="14" t="s">
        <v>1941</v>
      </c>
      <c r="H10783" s="14">
        <v>1062937.9629629629</v>
      </c>
      <c r="I10783">
        <v>4</v>
      </c>
      <c r="J10783" s="13">
        <f t="shared" si="673"/>
        <v>46158</v>
      </c>
      <c r="K10783" t="str">
        <f t="shared" si="676"/>
        <v>Sat</v>
      </c>
      <c r="L10783" t="str">
        <f t="shared" si="674"/>
        <v>W2</v>
      </c>
      <c r="M10783" t="s">
        <v>10340</v>
      </c>
      <c r="N10783" t="s">
        <v>205</v>
      </c>
      <c r="O10783" t="s">
        <v>5735</v>
      </c>
      <c r="P10783" t="s">
        <v>10445</v>
      </c>
      <c r="Q10783" t="s">
        <v>200</v>
      </c>
      <c r="R10783">
        <v>128</v>
      </c>
      <c r="S10783" s="15" t="str">
        <f t="shared" si="675"/>
        <v>{ month: "May", hq: "1.South", area: "6. Central", kam: "BÙI CÔNG PHƯỚC", kae: "✔️ KAE Nguyễn Ngọc Phong", route: "F4", week: "W2", day: "Sat", cusCode: "000000351ST2026", sales: 1062937.96296296, totalC: 128, skuLines: 4 },</v>
      </c>
    </row>
    <row r="10784" spans="1:19" ht="18.5" x14ac:dyDescent="0.45">
      <c r="A10784" s="24"/>
      <c r="B10784" s="24" t="s">
        <v>123</v>
      </c>
      <c r="C10784" s="24" t="s">
        <v>148</v>
      </c>
      <c r="D10784" s="22" t="s">
        <v>149</v>
      </c>
      <c r="E10784" s="24" t="s">
        <v>50</v>
      </c>
      <c r="F10784" s="22" t="s">
        <v>4735</v>
      </c>
      <c r="G10784" s="14" t="s">
        <v>5738</v>
      </c>
      <c r="H10784" s="14">
        <v>3053609.2592592589</v>
      </c>
      <c r="I10784">
        <v>4</v>
      </c>
      <c r="J10784" s="13">
        <f t="shared" si="673"/>
        <v>46144</v>
      </c>
      <c r="K10784" t="str">
        <f t="shared" si="676"/>
        <v>Sat</v>
      </c>
      <c r="L10784" t="str">
        <f t="shared" si="674"/>
        <v>W0</v>
      </c>
      <c r="M10784" t="s">
        <v>10340</v>
      </c>
      <c r="N10784" t="s">
        <v>205</v>
      </c>
      <c r="O10784" t="s">
        <v>5735</v>
      </c>
      <c r="P10784" t="s">
        <v>10445</v>
      </c>
      <c r="Q10784" t="s">
        <v>200</v>
      </c>
      <c r="R10784">
        <v>126</v>
      </c>
      <c r="S10784" s="15" t="str">
        <f t="shared" si="675"/>
        <v>{ month: "May", hq: "1.South", area: "6. Central", kam: "BÙI CÔNG PHƯỚC", kae: "✔️ KAE Nguyễn Ngọc Phong", route: "F4", week: "W0", day: "Sat", cusCode: "000000352ST2026", sales: 3053609.25925926, totalC: 126, skuLines: 4 },</v>
      </c>
    </row>
    <row r="10785" spans="1:19" ht="18.5" x14ac:dyDescent="0.45">
      <c r="A10785" s="24"/>
      <c r="B10785" s="24" t="s">
        <v>123</v>
      </c>
      <c r="C10785" s="24" t="s">
        <v>148</v>
      </c>
      <c r="D10785" s="22" t="s">
        <v>149</v>
      </c>
      <c r="E10785" s="24" t="s">
        <v>50</v>
      </c>
      <c r="F10785" s="22" t="s">
        <v>4735</v>
      </c>
      <c r="G10785" s="14" t="s">
        <v>1941</v>
      </c>
      <c r="H10785" s="14">
        <v>999922.22222222225</v>
      </c>
      <c r="I10785">
        <v>4</v>
      </c>
      <c r="J10785" s="13">
        <f t="shared" si="673"/>
        <v>46158</v>
      </c>
      <c r="K10785" t="str">
        <f t="shared" si="676"/>
        <v>Sat</v>
      </c>
      <c r="L10785" t="str">
        <f t="shared" si="674"/>
        <v>W2</v>
      </c>
      <c r="M10785" t="s">
        <v>10340</v>
      </c>
      <c r="N10785" t="s">
        <v>205</v>
      </c>
      <c r="O10785" t="s">
        <v>5735</v>
      </c>
      <c r="P10785" t="s">
        <v>10445</v>
      </c>
      <c r="Q10785" t="s">
        <v>200</v>
      </c>
      <c r="R10785">
        <v>128</v>
      </c>
      <c r="S10785" s="15" t="str">
        <f t="shared" si="675"/>
        <v>{ month: "May", hq: "1.South", area: "6. Central", kam: "BÙI CÔNG PHƯỚC", kae: "✔️ KAE Nguyễn Ngọc Phong", route: "F4", week: "W2", day: "Sat", cusCode: "000000352ST2026", sales: 999922.222222222, totalC: 128, skuLines: 4 },</v>
      </c>
    </row>
    <row r="10786" spans="1:19" ht="18.5" x14ac:dyDescent="0.45">
      <c r="A10786" s="24"/>
      <c r="B10786" s="24" t="s">
        <v>123</v>
      </c>
      <c r="C10786" s="24" t="s">
        <v>148</v>
      </c>
      <c r="D10786" s="22" t="s">
        <v>149</v>
      </c>
      <c r="E10786" s="24" t="s">
        <v>50</v>
      </c>
      <c r="F10786" s="22" t="s">
        <v>4735</v>
      </c>
      <c r="G10786" s="14" t="s">
        <v>7953</v>
      </c>
      <c r="H10786" s="14">
        <v>30408996.296296299</v>
      </c>
      <c r="I10786">
        <v>4</v>
      </c>
      <c r="J10786" s="13">
        <f t="shared" si="673"/>
        <v>46165</v>
      </c>
      <c r="K10786" t="str">
        <f t="shared" si="676"/>
        <v>Sat</v>
      </c>
      <c r="L10786" t="str">
        <f t="shared" si="674"/>
        <v>W3</v>
      </c>
      <c r="M10786" t="s">
        <v>10340</v>
      </c>
      <c r="N10786" t="s">
        <v>205</v>
      </c>
      <c r="O10786" t="s">
        <v>5735</v>
      </c>
      <c r="P10786" t="s">
        <v>10445</v>
      </c>
      <c r="Q10786" t="s">
        <v>200</v>
      </c>
      <c r="R10786">
        <v>128</v>
      </c>
      <c r="S10786" s="15" t="str">
        <f t="shared" si="675"/>
        <v>{ month: "May", hq: "1.South", area: "6. Central", kam: "BÙI CÔNG PHƯỚC", kae: "✔️ KAE Nguyễn Ngọc Phong", route: "F4", week: "W3", day: "Sat", cusCode: "000000352ST2026", sales: 30408996.2962963, totalC: 128, skuLines: 4 },</v>
      </c>
    </row>
    <row r="10787" spans="1:19" ht="18.5" x14ac:dyDescent="0.45">
      <c r="A10787" s="24"/>
      <c r="B10787" s="24" t="s">
        <v>123</v>
      </c>
      <c r="C10787" s="24" t="s">
        <v>148</v>
      </c>
      <c r="D10787" s="22" t="s">
        <v>149</v>
      </c>
      <c r="E10787" s="24" t="s">
        <v>50</v>
      </c>
      <c r="F10787" s="22" t="s">
        <v>9735</v>
      </c>
      <c r="G10787" s="14" t="s">
        <v>8522</v>
      </c>
      <c r="H10787" s="14">
        <v>430266.66666666663</v>
      </c>
      <c r="I10787">
        <v>4</v>
      </c>
      <c r="J10787" s="13">
        <f t="shared" si="673"/>
        <v>46169</v>
      </c>
      <c r="K10787" t="str">
        <f t="shared" si="676"/>
        <v>Wed</v>
      </c>
      <c r="L10787" t="str">
        <f t="shared" si="674"/>
        <v>W4</v>
      </c>
      <c r="M10787" t="s">
        <v>10340</v>
      </c>
      <c r="N10787" t="s">
        <v>205</v>
      </c>
      <c r="O10787" t="s">
        <v>5735</v>
      </c>
      <c r="P10787" t="s">
        <v>10445</v>
      </c>
      <c r="Q10787" t="s">
        <v>200</v>
      </c>
      <c r="R10787">
        <v>129</v>
      </c>
      <c r="S10787" s="15" t="str">
        <f t="shared" si="675"/>
        <v>{ month: "May", hq: "1.South", area: "6. Central", kam: "BÙI CÔNG PHƯỚC", kae: "✔️ KAE Nguyễn Ngọc Phong", route: "F4", week: "W4", day: "Wed", cusCode: "000000360ST2026", sales: 430266.666666667, totalC: 129, skuLines: 4 },</v>
      </c>
    </row>
    <row r="10788" spans="1:19" ht="18.5" x14ac:dyDescent="0.45">
      <c r="A10788" s="24"/>
      <c r="B10788" s="24" t="s">
        <v>123</v>
      </c>
      <c r="C10788" s="24" t="s">
        <v>148</v>
      </c>
      <c r="D10788" s="22" t="s">
        <v>149</v>
      </c>
      <c r="E10788" s="24" t="s">
        <v>50</v>
      </c>
      <c r="F10788" s="22" t="s">
        <v>4736</v>
      </c>
      <c r="G10788" s="14" t="s">
        <v>1947</v>
      </c>
      <c r="H10788" s="14">
        <v>613433.33333333326</v>
      </c>
      <c r="I10788">
        <v>4</v>
      </c>
      <c r="J10788" s="13">
        <f t="shared" si="673"/>
        <v>46154</v>
      </c>
      <c r="K10788" t="str">
        <f t="shared" si="676"/>
        <v>Tue</v>
      </c>
      <c r="L10788" t="str">
        <f t="shared" si="674"/>
        <v>W2</v>
      </c>
      <c r="M10788" t="s">
        <v>10340</v>
      </c>
      <c r="N10788" t="s">
        <v>205</v>
      </c>
      <c r="O10788" t="s">
        <v>5735</v>
      </c>
      <c r="P10788" t="s">
        <v>10445</v>
      </c>
      <c r="Q10788" t="s">
        <v>200</v>
      </c>
      <c r="R10788">
        <v>128</v>
      </c>
      <c r="S10788" s="15" t="str">
        <f t="shared" si="675"/>
        <v>{ month: "May", hq: "1.South", area: "6. Central", kam: "BÙI CÔNG PHƯỚC", kae: "✔️ KAE Nguyễn Ngọc Phong", route: "F4", week: "W2", day: "Tue", cusCode: "000000362ST2026", sales: 613433.333333333, totalC: 128, skuLines: 4 },</v>
      </c>
    </row>
    <row r="10789" spans="1:19" ht="18.5" x14ac:dyDescent="0.45">
      <c r="A10789" s="24"/>
      <c r="B10789" s="24" t="s">
        <v>123</v>
      </c>
      <c r="C10789" s="24" t="s">
        <v>148</v>
      </c>
      <c r="D10789" s="22" t="s">
        <v>149</v>
      </c>
      <c r="E10789" s="24" t="s">
        <v>50</v>
      </c>
      <c r="F10789" s="22" t="s">
        <v>4737</v>
      </c>
      <c r="G10789" s="14" t="s">
        <v>1947</v>
      </c>
      <c r="H10789" s="14">
        <v>668044.4444444445</v>
      </c>
      <c r="I10789">
        <v>4</v>
      </c>
      <c r="J10789" s="13">
        <f t="shared" si="673"/>
        <v>46154</v>
      </c>
      <c r="K10789" t="str">
        <f t="shared" si="676"/>
        <v>Tue</v>
      </c>
      <c r="L10789" t="str">
        <f t="shared" si="674"/>
        <v>W2</v>
      </c>
      <c r="M10789" t="s">
        <v>10340</v>
      </c>
      <c r="N10789" t="s">
        <v>205</v>
      </c>
      <c r="O10789" t="s">
        <v>5735</v>
      </c>
      <c r="P10789" t="s">
        <v>10445</v>
      </c>
      <c r="Q10789" t="s">
        <v>200</v>
      </c>
      <c r="R10789">
        <v>128</v>
      </c>
      <c r="S10789" s="15" t="str">
        <f t="shared" si="675"/>
        <v>{ month: "May", hq: "1.South", area: "6. Central", kam: "BÙI CÔNG PHƯỚC", kae: "✔️ KAE Nguyễn Ngọc Phong", route: "F4", week: "W2", day: "Tue", cusCode: "000000425ST2026", sales: 668044.444444444, totalC: 128, skuLines: 4 },</v>
      </c>
    </row>
    <row r="10790" spans="1:19" ht="18.5" x14ac:dyDescent="0.45">
      <c r="A10790" s="24"/>
      <c r="B10790" s="24" t="s">
        <v>123</v>
      </c>
      <c r="C10790" s="24" t="s">
        <v>148</v>
      </c>
      <c r="D10790" s="22" t="s">
        <v>149</v>
      </c>
      <c r="E10790" s="24" t="s">
        <v>50</v>
      </c>
      <c r="F10790" s="22" t="s">
        <v>4738</v>
      </c>
      <c r="G10790" s="14" t="s">
        <v>1947</v>
      </c>
      <c r="H10790" s="14">
        <v>1493244.4444444443</v>
      </c>
      <c r="I10790">
        <v>4</v>
      </c>
      <c r="J10790" s="13">
        <f t="shared" si="673"/>
        <v>46154</v>
      </c>
      <c r="K10790" t="str">
        <f t="shared" si="676"/>
        <v>Tue</v>
      </c>
      <c r="L10790" t="str">
        <f t="shared" si="674"/>
        <v>W2</v>
      </c>
      <c r="M10790" t="s">
        <v>10340</v>
      </c>
      <c r="N10790" t="s">
        <v>205</v>
      </c>
      <c r="O10790" t="s">
        <v>5735</v>
      </c>
      <c r="P10790" t="s">
        <v>10445</v>
      </c>
      <c r="Q10790" t="s">
        <v>200</v>
      </c>
      <c r="R10790">
        <v>128</v>
      </c>
      <c r="S10790" s="15" t="str">
        <f t="shared" si="675"/>
        <v>{ month: "May", hq: "1.South", area: "6. Central", kam: "BÙI CÔNG PHƯỚC", kae: "✔️ KAE Nguyễn Ngọc Phong", route: "F4", week: "W2", day: "Tue", cusCode: "000000427ST2026", sales: 1493244.44444444, totalC: 128, skuLines: 4 },</v>
      </c>
    </row>
    <row r="10791" spans="1:19" ht="18.5" x14ac:dyDescent="0.45">
      <c r="A10791" s="24"/>
      <c r="B10791" s="24" t="s">
        <v>123</v>
      </c>
      <c r="C10791" s="24" t="s">
        <v>148</v>
      </c>
      <c r="D10791" s="22" t="s">
        <v>149</v>
      </c>
      <c r="E10791" s="24" t="s">
        <v>50</v>
      </c>
      <c r="F10791" s="22" t="s">
        <v>4738</v>
      </c>
      <c r="G10791" s="14" t="s">
        <v>8521</v>
      </c>
      <c r="H10791" s="14">
        <v>4766638.888888889</v>
      </c>
      <c r="I10791">
        <v>4</v>
      </c>
      <c r="J10791" s="13">
        <f t="shared" si="673"/>
        <v>46168</v>
      </c>
      <c r="K10791" t="str">
        <f t="shared" si="676"/>
        <v>Tue</v>
      </c>
      <c r="L10791" t="str">
        <f t="shared" si="674"/>
        <v>W4</v>
      </c>
      <c r="M10791" t="s">
        <v>10340</v>
      </c>
      <c r="N10791" t="s">
        <v>205</v>
      </c>
      <c r="O10791" t="s">
        <v>5735</v>
      </c>
      <c r="P10791" t="s">
        <v>10445</v>
      </c>
      <c r="Q10791" t="s">
        <v>200</v>
      </c>
      <c r="R10791">
        <v>129</v>
      </c>
      <c r="S10791" s="15" t="str">
        <f t="shared" si="675"/>
        <v>{ month: "May", hq: "1.South", area: "6. Central", kam: "BÙI CÔNG PHƯỚC", kae: "✔️ KAE Nguyễn Ngọc Phong", route: "F4", week: "W4", day: "Tue", cusCode: "000000427ST2026", sales: 4766638.88888889, totalC: 129, skuLines: 4 },</v>
      </c>
    </row>
    <row r="10792" spans="1:19" ht="18.5" x14ac:dyDescent="0.45">
      <c r="A10792" s="24"/>
      <c r="B10792" s="24" t="s">
        <v>123</v>
      </c>
      <c r="C10792" s="24" t="s">
        <v>148</v>
      </c>
      <c r="D10792" s="22" t="s">
        <v>149</v>
      </c>
      <c r="E10792" s="24" t="s">
        <v>50</v>
      </c>
      <c r="F10792" s="22" t="s">
        <v>1559</v>
      </c>
      <c r="G10792" s="14" t="s">
        <v>5740</v>
      </c>
      <c r="H10792" s="14">
        <v>355403.70370370371</v>
      </c>
      <c r="I10792">
        <v>4</v>
      </c>
      <c r="J10792" s="13">
        <f t="shared" si="673"/>
        <v>46147</v>
      </c>
      <c r="K10792" t="str">
        <f t="shared" si="676"/>
        <v>Tue</v>
      </c>
      <c r="L10792" t="str">
        <f t="shared" si="674"/>
        <v>W1</v>
      </c>
      <c r="M10792" t="s">
        <v>10340</v>
      </c>
      <c r="N10792" t="s">
        <v>205</v>
      </c>
      <c r="O10792" t="s">
        <v>5735</v>
      </c>
      <c r="P10792" t="s">
        <v>10445</v>
      </c>
      <c r="Q10792" t="s">
        <v>200</v>
      </c>
      <c r="R10792">
        <v>126</v>
      </c>
      <c r="S10792" s="15" t="str">
        <f t="shared" si="675"/>
        <v>{ month: "May", hq: "1.South", area: "6. Central", kam: "BÙI CÔNG PHƯỚC", kae: "✔️ KAE Nguyễn Ngọc Phong", route: "F4", week: "W1", day: "Tue", cusCode: "000000470ST2026", sales: 355403.703703704, totalC: 126, skuLines: 4 },</v>
      </c>
    </row>
    <row r="10793" spans="1:19" ht="18.5" x14ac:dyDescent="0.45">
      <c r="A10793" s="24"/>
      <c r="B10793" s="24" t="s">
        <v>123</v>
      </c>
      <c r="C10793" s="24" t="s">
        <v>148</v>
      </c>
      <c r="D10793" s="22" t="s">
        <v>149</v>
      </c>
      <c r="E10793" s="24" t="s">
        <v>50</v>
      </c>
      <c r="F10793" s="22" t="s">
        <v>1559</v>
      </c>
      <c r="G10793" s="14" t="s">
        <v>1947</v>
      </c>
      <c r="H10793" s="14">
        <v>1081638.8888888888</v>
      </c>
      <c r="I10793">
        <v>4</v>
      </c>
      <c r="J10793" s="13">
        <f t="shared" si="673"/>
        <v>46154</v>
      </c>
      <c r="K10793" t="str">
        <f t="shared" si="676"/>
        <v>Tue</v>
      </c>
      <c r="L10793" t="str">
        <f t="shared" si="674"/>
        <v>W2</v>
      </c>
      <c r="M10793" t="s">
        <v>10340</v>
      </c>
      <c r="N10793" t="s">
        <v>205</v>
      </c>
      <c r="O10793" t="s">
        <v>5735</v>
      </c>
      <c r="P10793" t="s">
        <v>10445</v>
      </c>
      <c r="Q10793" t="s">
        <v>200</v>
      </c>
      <c r="R10793">
        <v>128</v>
      </c>
      <c r="S10793" s="15" t="str">
        <f t="shared" si="675"/>
        <v>{ month: "May", hq: "1.South", area: "6. Central", kam: "BÙI CÔNG PHƯỚC", kae: "✔️ KAE Nguyễn Ngọc Phong", route: "F4", week: "W2", day: "Tue", cusCode: "000000470ST2026", sales: 1081638.88888889, totalC: 128, skuLines: 4 },</v>
      </c>
    </row>
    <row r="10794" spans="1:19" ht="18.5" x14ac:dyDescent="0.45">
      <c r="A10794" s="24"/>
      <c r="B10794" s="24" t="s">
        <v>123</v>
      </c>
      <c r="C10794" s="24" t="s">
        <v>148</v>
      </c>
      <c r="D10794" s="22" t="s">
        <v>149</v>
      </c>
      <c r="E10794" s="24" t="s">
        <v>50</v>
      </c>
      <c r="F10794" s="22" t="s">
        <v>1559</v>
      </c>
      <c r="G10794" s="14" t="s">
        <v>8521</v>
      </c>
      <c r="H10794" s="14">
        <v>7773117.5925925914</v>
      </c>
      <c r="I10794">
        <v>4</v>
      </c>
      <c r="J10794" s="13">
        <f t="shared" si="673"/>
        <v>46168</v>
      </c>
      <c r="K10794" t="str">
        <f t="shared" si="676"/>
        <v>Tue</v>
      </c>
      <c r="L10794" t="str">
        <f t="shared" si="674"/>
        <v>W4</v>
      </c>
      <c r="M10794" t="s">
        <v>10340</v>
      </c>
      <c r="N10794" t="s">
        <v>205</v>
      </c>
      <c r="O10794" t="s">
        <v>5735</v>
      </c>
      <c r="P10794" t="s">
        <v>10445</v>
      </c>
      <c r="Q10794" t="s">
        <v>200</v>
      </c>
      <c r="R10794">
        <v>129</v>
      </c>
      <c r="S10794" s="15" t="str">
        <f t="shared" si="675"/>
        <v>{ month: "May", hq: "1.South", area: "6. Central", kam: "BÙI CÔNG PHƯỚC", kae: "✔️ KAE Nguyễn Ngọc Phong", route: "F4", week: "W4", day: "Tue", cusCode: "000000470ST2026", sales: 7773117.59259259, totalC: 129, skuLines: 4 },</v>
      </c>
    </row>
    <row r="10795" spans="1:19" ht="18.5" x14ac:dyDescent="0.45">
      <c r="A10795" s="24"/>
      <c r="B10795" s="24" t="s">
        <v>123</v>
      </c>
      <c r="C10795" s="24" t="s">
        <v>148</v>
      </c>
      <c r="D10795" s="22" t="s">
        <v>149</v>
      </c>
      <c r="E10795" s="24" t="s">
        <v>50</v>
      </c>
      <c r="F10795" s="22" t="s">
        <v>4739</v>
      </c>
      <c r="G10795" s="14" t="s">
        <v>1944</v>
      </c>
      <c r="H10795" s="14">
        <v>1156394.4444444443</v>
      </c>
      <c r="I10795">
        <v>4</v>
      </c>
      <c r="J10795" s="13">
        <f t="shared" si="673"/>
        <v>46155</v>
      </c>
      <c r="K10795" t="str">
        <f t="shared" si="676"/>
        <v>Wed</v>
      </c>
      <c r="L10795" t="str">
        <f t="shared" si="674"/>
        <v>W2</v>
      </c>
      <c r="M10795" t="s">
        <v>10340</v>
      </c>
      <c r="N10795" t="s">
        <v>205</v>
      </c>
      <c r="O10795" t="s">
        <v>5735</v>
      </c>
      <c r="P10795" t="s">
        <v>10445</v>
      </c>
      <c r="Q10795" t="s">
        <v>200</v>
      </c>
      <c r="R10795">
        <v>128</v>
      </c>
      <c r="S10795" s="15" t="str">
        <f t="shared" si="675"/>
        <v>{ month: "May", hq: "1.South", area: "6. Central", kam: "BÙI CÔNG PHƯỚC", kae: "✔️ KAE Nguyễn Ngọc Phong", route: "F4", week: "W2", day: "Wed", cusCode: "000000700ST2026", sales: 1156394.44444444, totalC: 128, skuLines: 4 },</v>
      </c>
    </row>
    <row r="10796" spans="1:19" ht="18.5" x14ac:dyDescent="0.45">
      <c r="A10796" s="24"/>
      <c r="B10796" s="24" t="s">
        <v>123</v>
      </c>
      <c r="C10796" s="24" t="s">
        <v>148</v>
      </c>
      <c r="D10796" s="22" t="s">
        <v>149</v>
      </c>
      <c r="E10796" s="24" t="s">
        <v>50</v>
      </c>
      <c r="F10796" s="22" t="s">
        <v>4739</v>
      </c>
      <c r="G10796" s="14" t="s">
        <v>5744</v>
      </c>
      <c r="H10796" s="14">
        <v>409361.11111111112</v>
      </c>
      <c r="I10796">
        <v>4</v>
      </c>
      <c r="J10796" s="13">
        <f t="shared" si="673"/>
        <v>46162</v>
      </c>
      <c r="K10796" t="str">
        <f t="shared" si="676"/>
        <v>Wed</v>
      </c>
      <c r="L10796" t="str">
        <f t="shared" si="674"/>
        <v>W3</v>
      </c>
      <c r="M10796" t="s">
        <v>10340</v>
      </c>
      <c r="N10796" t="s">
        <v>205</v>
      </c>
      <c r="O10796" t="s">
        <v>5735</v>
      </c>
      <c r="P10796" t="s">
        <v>10445</v>
      </c>
      <c r="Q10796" t="s">
        <v>200</v>
      </c>
      <c r="R10796">
        <v>128</v>
      </c>
      <c r="S10796" s="15" t="str">
        <f t="shared" si="675"/>
        <v>{ month: "May", hq: "1.South", area: "6. Central", kam: "BÙI CÔNG PHƯỚC", kae: "✔️ KAE Nguyễn Ngọc Phong", route: "F4", week: "W3", day: "Wed", cusCode: "000000700ST2026", sales: 409361.111111111, totalC: 128, skuLines: 4 },</v>
      </c>
    </row>
    <row r="10797" spans="1:19" ht="18.5" x14ac:dyDescent="0.45">
      <c r="A10797" s="24"/>
      <c r="B10797" s="24" t="s">
        <v>123</v>
      </c>
      <c r="C10797" s="24" t="s">
        <v>148</v>
      </c>
      <c r="D10797" s="22" t="s">
        <v>149</v>
      </c>
      <c r="E10797" s="24" t="s">
        <v>50</v>
      </c>
      <c r="F10797" s="22" t="s">
        <v>4740</v>
      </c>
      <c r="G10797" s="14" t="s">
        <v>1944</v>
      </c>
      <c r="H10797" s="14">
        <v>1376438.8888888888</v>
      </c>
      <c r="I10797">
        <v>4</v>
      </c>
      <c r="J10797" s="13">
        <f t="shared" si="673"/>
        <v>46155</v>
      </c>
      <c r="K10797" t="str">
        <f t="shared" si="676"/>
        <v>Wed</v>
      </c>
      <c r="L10797" t="str">
        <f t="shared" si="674"/>
        <v>W2</v>
      </c>
      <c r="M10797" t="s">
        <v>10340</v>
      </c>
      <c r="N10797" t="s">
        <v>205</v>
      </c>
      <c r="O10797" t="s">
        <v>5735</v>
      </c>
      <c r="P10797" t="s">
        <v>10445</v>
      </c>
      <c r="Q10797" t="s">
        <v>200</v>
      </c>
      <c r="R10797">
        <v>128</v>
      </c>
      <c r="S10797" s="15" t="str">
        <f t="shared" si="675"/>
        <v>{ month: "May", hq: "1.South", area: "6. Central", kam: "BÙI CÔNG PHƯỚC", kae: "✔️ KAE Nguyễn Ngọc Phong", route: "F4", week: "W2", day: "Wed", cusCode: "000000750ST2026", sales: 1376438.88888889, totalC: 128, skuLines: 4 },</v>
      </c>
    </row>
    <row r="10798" spans="1:19" ht="18.5" x14ac:dyDescent="0.45">
      <c r="A10798" s="24"/>
      <c r="B10798" s="24" t="s">
        <v>123</v>
      </c>
      <c r="C10798" s="24" t="s">
        <v>148</v>
      </c>
      <c r="D10798" s="22" t="s">
        <v>149</v>
      </c>
      <c r="E10798" s="24" t="s">
        <v>50</v>
      </c>
      <c r="F10798" s="22" t="s">
        <v>4740</v>
      </c>
      <c r="G10798" s="14" t="s">
        <v>5744</v>
      </c>
      <c r="H10798" s="14">
        <v>327792.59259259258</v>
      </c>
      <c r="I10798">
        <v>3</v>
      </c>
      <c r="J10798" s="13">
        <f t="shared" si="673"/>
        <v>46162</v>
      </c>
      <c r="K10798" t="str">
        <f t="shared" si="676"/>
        <v>Wed</v>
      </c>
      <c r="L10798" t="str">
        <f t="shared" si="674"/>
        <v>W3</v>
      </c>
      <c r="M10798" t="s">
        <v>10340</v>
      </c>
      <c r="N10798" t="s">
        <v>205</v>
      </c>
      <c r="O10798" t="s">
        <v>5735</v>
      </c>
      <c r="P10798" t="s">
        <v>10445</v>
      </c>
      <c r="Q10798" t="s">
        <v>200</v>
      </c>
      <c r="R10798">
        <v>128</v>
      </c>
      <c r="S10798" s="15" t="str">
        <f t="shared" si="675"/>
        <v>{ month: "May", hq: "1.South", area: "6. Central", kam: "BÙI CÔNG PHƯỚC", kae: "✔️ KAE Nguyễn Ngọc Phong", route: "F4", week: "W3", day: "Wed", cusCode: "000000750ST2026", sales: 327792.592592593, totalC: 128, skuLines: 3 },</v>
      </c>
    </row>
    <row r="10799" spans="1:19" ht="18.5" x14ac:dyDescent="0.45">
      <c r="A10799" s="24"/>
      <c r="B10799" s="24" t="s">
        <v>123</v>
      </c>
      <c r="C10799" s="24" t="s">
        <v>148</v>
      </c>
      <c r="D10799" s="22" t="s">
        <v>149</v>
      </c>
      <c r="E10799" s="24" t="s">
        <v>50</v>
      </c>
      <c r="F10799" s="22" t="s">
        <v>4741</v>
      </c>
      <c r="G10799" s="14" t="s">
        <v>1949</v>
      </c>
      <c r="H10799" s="14">
        <v>886721.29629629629</v>
      </c>
      <c r="I10799">
        <v>4</v>
      </c>
      <c r="J10799" s="13">
        <f t="shared" si="673"/>
        <v>46156</v>
      </c>
      <c r="K10799" t="str">
        <f t="shared" si="676"/>
        <v>Thu</v>
      </c>
      <c r="L10799" t="str">
        <f t="shared" si="674"/>
        <v>W2</v>
      </c>
      <c r="M10799" t="s">
        <v>10340</v>
      </c>
      <c r="N10799" t="s">
        <v>205</v>
      </c>
      <c r="O10799" t="s">
        <v>5735</v>
      </c>
      <c r="P10799" t="s">
        <v>10445</v>
      </c>
      <c r="Q10799" t="s">
        <v>200</v>
      </c>
      <c r="R10799">
        <v>128</v>
      </c>
      <c r="S10799" s="15" t="str">
        <f t="shared" si="675"/>
        <v>{ month: "May", hq: "1.South", area: "6. Central", kam: "BÙI CÔNG PHƯỚC", kae: "✔️ KAE Nguyễn Ngọc Phong", route: "F4", week: "W2", day: "Thu", cusCode: "000000753ST2026", sales: 886721.296296296, totalC: 128, skuLines: 4 },</v>
      </c>
    </row>
    <row r="10800" spans="1:19" ht="18.5" x14ac:dyDescent="0.45">
      <c r="A10800" s="24"/>
      <c r="B10800" s="24" t="s">
        <v>123</v>
      </c>
      <c r="C10800" s="24" t="s">
        <v>148</v>
      </c>
      <c r="D10800" s="22" t="s">
        <v>149</v>
      </c>
      <c r="E10800" s="24" t="s">
        <v>50</v>
      </c>
      <c r="F10800" s="22" t="s">
        <v>4741</v>
      </c>
      <c r="G10800" s="14" t="s">
        <v>8523</v>
      </c>
      <c r="H10800" s="14">
        <v>6215383.333333333</v>
      </c>
      <c r="I10800">
        <v>4</v>
      </c>
      <c r="J10800" s="13">
        <f t="shared" si="673"/>
        <v>46170</v>
      </c>
      <c r="K10800" t="str">
        <f t="shared" si="676"/>
        <v>Thu</v>
      </c>
      <c r="L10800" t="str">
        <f t="shared" si="674"/>
        <v>W4</v>
      </c>
      <c r="M10800" t="s">
        <v>10340</v>
      </c>
      <c r="N10800" t="s">
        <v>205</v>
      </c>
      <c r="O10800" t="s">
        <v>5735</v>
      </c>
      <c r="P10800" t="s">
        <v>10445</v>
      </c>
      <c r="Q10800" t="s">
        <v>200</v>
      </c>
      <c r="R10800">
        <v>129</v>
      </c>
      <c r="S10800" s="15" t="str">
        <f t="shared" si="675"/>
        <v>{ month: "May", hq: "1.South", area: "6. Central", kam: "BÙI CÔNG PHƯỚC", kae: "✔️ KAE Nguyễn Ngọc Phong", route: "F4", week: "W4", day: "Thu", cusCode: "000000753ST2026", sales: 6215383.33333333, totalC: 129, skuLines: 4 },</v>
      </c>
    </row>
    <row r="10801" spans="1:19" ht="18.5" x14ac:dyDescent="0.45">
      <c r="A10801" s="24"/>
      <c r="B10801" s="24" t="s">
        <v>123</v>
      </c>
      <c r="C10801" s="24" t="s">
        <v>148</v>
      </c>
      <c r="D10801" s="22" t="s">
        <v>149</v>
      </c>
      <c r="E10801" s="24" t="s">
        <v>50</v>
      </c>
      <c r="F10801" s="22" t="s">
        <v>7379</v>
      </c>
      <c r="G10801" s="14" t="s">
        <v>5745</v>
      </c>
      <c r="H10801" s="14">
        <v>3267839.8148148148</v>
      </c>
      <c r="I10801">
        <v>4</v>
      </c>
      <c r="J10801" s="13">
        <f t="shared" si="673"/>
        <v>46163</v>
      </c>
      <c r="K10801" t="str">
        <f t="shared" si="676"/>
        <v>Thu</v>
      </c>
      <c r="L10801" t="str">
        <f t="shared" si="674"/>
        <v>W3</v>
      </c>
      <c r="M10801" t="s">
        <v>10340</v>
      </c>
      <c r="N10801" t="s">
        <v>205</v>
      </c>
      <c r="O10801" t="s">
        <v>5735</v>
      </c>
      <c r="P10801" t="s">
        <v>10445</v>
      </c>
      <c r="Q10801" t="s">
        <v>200</v>
      </c>
      <c r="R10801">
        <v>128</v>
      </c>
      <c r="S10801" s="15" t="str">
        <f t="shared" si="675"/>
        <v>{ month: "May", hq: "1.South", area: "6. Central", kam: "BÙI CÔNG PHƯỚC", kae: "✔️ KAE Nguyễn Ngọc Phong", route: "F4", week: "W3", day: "Thu", cusCode: "000000754ST2026", sales: 3267839.81481481, totalC: 128, skuLines: 4 },</v>
      </c>
    </row>
    <row r="10802" spans="1:19" ht="18.5" x14ac:dyDescent="0.45">
      <c r="A10802" s="24"/>
      <c r="B10802" s="24" t="s">
        <v>123</v>
      </c>
      <c r="C10802" s="24" t="s">
        <v>148</v>
      </c>
      <c r="D10802" s="22" t="s">
        <v>149</v>
      </c>
      <c r="E10802" s="24" t="s">
        <v>50</v>
      </c>
      <c r="F10802" s="22" t="s">
        <v>4742</v>
      </c>
      <c r="G10802" s="14" t="s">
        <v>1949</v>
      </c>
      <c r="H10802" s="14">
        <v>488469.44444444444</v>
      </c>
      <c r="I10802">
        <v>4</v>
      </c>
      <c r="J10802" s="13">
        <f t="shared" si="673"/>
        <v>46156</v>
      </c>
      <c r="K10802" t="str">
        <f t="shared" si="676"/>
        <v>Thu</v>
      </c>
      <c r="L10802" t="str">
        <f t="shared" si="674"/>
        <v>W2</v>
      </c>
      <c r="M10802" t="s">
        <v>10340</v>
      </c>
      <c r="N10802" t="s">
        <v>205</v>
      </c>
      <c r="O10802" t="s">
        <v>5735</v>
      </c>
      <c r="P10802" t="s">
        <v>10445</v>
      </c>
      <c r="Q10802" t="s">
        <v>200</v>
      </c>
      <c r="R10802">
        <v>128</v>
      </c>
      <c r="S10802" s="15" t="str">
        <f t="shared" si="675"/>
        <v>{ month: "May", hq: "1.South", area: "6. Central", kam: "BÙI CÔNG PHƯỚC", kae: "✔️ KAE Nguyễn Ngọc Phong", route: "F4", week: "W2", day: "Thu", cusCode: "000000755ST2026", sales: 488469.444444444, totalC: 128, skuLines: 4 },</v>
      </c>
    </row>
    <row r="10803" spans="1:19" ht="18.5" x14ac:dyDescent="0.45">
      <c r="A10803" s="24"/>
      <c r="B10803" s="24" t="s">
        <v>123</v>
      </c>
      <c r="C10803" s="24" t="s">
        <v>148</v>
      </c>
      <c r="D10803" s="22" t="s">
        <v>149</v>
      </c>
      <c r="E10803" s="24" t="s">
        <v>50</v>
      </c>
      <c r="F10803" s="22" t="s">
        <v>4742</v>
      </c>
      <c r="G10803" s="14" t="s">
        <v>8523</v>
      </c>
      <c r="H10803" s="14">
        <v>4768656.4814814813</v>
      </c>
      <c r="I10803">
        <v>4</v>
      </c>
      <c r="J10803" s="13">
        <f t="shared" si="673"/>
        <v>46170</v>
      </c>
      <c r="K10803" t="str">
        <f t="shared" si="676"/>
        <v>Thu</v>
      </c>
      <c r="L10803" t="str">
        <f t="shared" si="674"/>
        <v>W4</v>
      </c>
      <c r="M10803" t="s">
        <v>10340</v>
      </c>
      <c r="N10803" t="s">
        <v>205</v>
      </c>
      <c r="O10803" t="s">
        <v>5735</v>
      </c>
      <c r="P10803" t="s">
        <v>10445</v>
      </c>
      <c r="Q10803" t="s">
        <v>200</v>
      </c>
      <c r="R10803">
        <v>129</v>
      </c>
      <c r="S10803" s="15" t="str">
        <f t="shared" si="675"/>
        <v>{ month: "May", hq: "1.South", area: "6. Central", kam: "BÙI CÔNG PHƯỚC", kae: "✔️ KAE Nguyễn Ngọc Phong", route: "F4", week: "W4", day: "Thu", cusCode: "000000755ST2026", sales: 4768656.48148148, totalC: 129, skuLines: 4 },</v>
      </c>
    </row>
    <row r="10804" spans="1:19" ht="18.5" x14ac:dyDescent="0.45">
      <c r="A10804" s="24"/>
      <c r="B10804" s="24" t="s">
        <v>123</v>
      </c>
      <c r="C10804" s="24" t="s">
        <v>148</v>
      </c>
      <c r="D10804" s="22" t="s">
        <v>149</v>
      </c>
      <c r="E10804" s="24" t="s">
        <v>50</v>
      </c>
      <c r="F10804" s="22" t="s">
        <v>1560</v>
      </c>
      <c r="G10804" s="14" t="s">
        <v>5740</v>
      </c>
      <c r="H10804" s="14">
        <v>482283.33333333326</v>
      </c>
      <c r="I10804">
        <v>4</v>
      </c>
      <c r="J10804" s="13">
        <f t="shared" si="673"/>
        <v>46147</v>
      </c>
      <c r="K10804" t="str">
        <f t="shared" si="676"/>
        <v>Tue</v>
      </c>
      <c r="L10804" t="str">
        <f t="shared" si="674"/>
        <v>W1</v>
      </c>
      <c r="M10804" t="s">
        <v>10340</v>
      </c>
      <c r="N10804" t="s">
        <v>205</v>
      </c>
      <c r="O10804" t="s">
        <v>5735</v>
      </c>
      <c r="P10804" t="s">
        <v>10445</v>
      </c>
      <c r="Q10804" t="s">
        <v>200</v>
      </c>
      <c r="R10804">
        <v>126</v>
      </c>
      <c r="S10804" s="15" t="str">
        <f t="shared" si="675"/>
        <v>{ month: "May", hq: "1.South", area: "6. Central", kam: "BÙI CÔNG PHƯỚC", kae: "✔️ KAE Nguyễn Ngọc Phong", route: "F4", week: "W1", day: "Tue", cusCode: "000000790ST2026", sales: 482283.333333333, totalC: 126, skuLines: 4 },</v>
      </c>
    </row>
    <row r="10805" spans="1:19" ht="18.5" x14ac:dyDescent="0.45">
      <c r="A10805" s="24"/>
      <c r="B10805" s="24" t="s">
        <v>123</v>
      </c>
      <c r="C10805" s="24" t="s">
        <v>148</v>
      </c>
      <c r="D10805" s="22" t="s">
        <v>149</v>
      </c>
      <c r="E10805" s="24" t="s">
        <v>50</v>
      </c>
      <c r="F10805" s="22" t="s">
        <v>1561</v>
      </c>
      <c r="G10805" s="14" t="s">
        <v>5742</v>
      </c>
      <c r="H10805" s="14">
        <v>1878781.4814814816</v>
      </c>
      <c r="I10805">
        <v>4</v>
      </c>
      <c r="J10805" s="13">
        <f t="shared" si="673"/>
        <v>46151</v>
      </c>
      <c r="K10805" t="str">
        <f t="shared" si="676"/>
        <v>Sat</v>
      </c>
      <c r="L10805" t="str">
        <f t="shared" si="674"/>
        <v>W1</v>
      </c>
      <c r="M10805" t="s">
        <v>10340</v>
      </c>
      <c r="N10805" t="s">
        <v>205</v>
      </c>
      <c r="O10805" t="s">
        <v>5735</v>
      </c>
      <c r="P10805" t="s">
        <v>10445</v>
      </c>
      <c r="Q10805" t="s">
        <v>200</v>
      </c>
      <c r="R10805">
        <v>126</v>
      </c>
      <c r="S10805" s="15" t="str">
        <f t="shared" si="675"/>
        <v>{ month: "May", hq: "1.South", area: "6. Central", kam: "BÙI CÔNG PHƯỚC", kae: "✔️ KAE Nguyễn Ngọc Phong", route: "F4", week: "W1", day: "Sat", cusCode: "000000793ST2026", sales: 1878781.48148148, totalC: 126, skuLines: 4 },</v>
      </c>
    </row>
    <row r="10806" spans="1:19" ht="18.5" x14ac:dyDescent="0.45">
      <c r="A10806" s="24"/>
      <c r="B10806" s="24" t="s">
        <v>123</v>
      </c>
      <c r="C10806" s="24" t="s">
        <v>148</v>
      </c>
      <c r="D10806" s="22" t="s">
        <v>149</v>
      </c>
      <c r="E10806" s="24" t="s">
        <v>50</v>
      </c>
      <c r="F10806" s="22" t="s">
        <v>1561</v>
      </c>
      <c r="G10806" s="14" t="s">
        <v>1941</v>
      </c>
      <c r="H10806" s="14">
        <v>875923.14814814809</v>
      </c>
      <c r="I10806">
        <v>4</v>
      </c>
      <c r="J10806" s="13">
        <f t="shared" si="673"/>
        <v>46158</v>
      </c>
      <c r="K10806" t="str">
        <f t="shared" si="676"/>
        <v>Sat</v>
      </c>
      <c r="L10806" t="str">
        <f t="shared" si="674"/>
        <v>W2</v>
      </c>
      <c r="M10806" t="s">
        <v>10340</v>
      </c>
      <c r="N10806" t="s">
        <v>205</v>
      </c>
      <c r="O10806" t="s">
        <v>5735</v>
      </c>
      <c r="P10806" t="s">
        <v>10445</v>
      </c>
      <c r="Q10806" t="s">
        <v>200</v>
      </c>
      <c r="R10806">
        <v>128</v>
      </c>
      <c r="S10806" s="15" t="str">
        <f t="shared" si="675"/>
        <v>{ month: "May", hq: "1.South", area: "6. Central", kam: "BÙI CÔNG PHƯỚC", kae: "✔️ KAE Nguyễn Ngọc Phong", route: "F4", week: "W2", day: "Sat", cusCode: "000000793ST2026", sales: 875923.148148148, totalC: 128, skuLines: 4 },</v>
      </c>
    </row>
    <row r="10807" spans="1:19" ht="18.5" x14ac:dyDescent="0.45">
      <c r="A10807" s="24"/>
      <c r="B10807" s="24" t="s">
        <v>123</v>
      </c>
      <c r="C10807" s="24" t="s">
        <v>148</v>
      </c>
      <c r="D10807" s="22" t="s">
        <v>149</v>
      </c>
      <c r="E10807" s="24" t="s">
        <v>50</v>
      </c>
      <c r="F10807" s="22" t="s">
        <v>7380</v>
      </c>
      <c r="G10807" s="14" t="s">
        <v>5745</v>
      </c>
      <c r="H10807" s="14">
        <v>4935637.0370370364</v>
      </c>
      <c r="I10807">
        <v>4</v>
      </c>
      <c r="J10807" s="13">
        <f t="shared" si="673"/>
        <v>46163</v>
      </c>
      <c r="K10807" t="str">
        <f t="shared" si="676"/>
        <v>Thu</v>
      </c>
      <c r="L10807" t="str">
        <f t="shared" si="674"/>
        <v>W3</v>
      </c>
      <c r="M10807" t="s">
        <v>10340</v>
      </c>
      <c r="N10807" t="s">
        <v>205</v>
      </c>
      <c r="O10807" t="s">
        <v>5735</v>
      </c>
      <c r="P10807" t="s">
        <v>10445</v>
      </c>
      <c r="Q10807" t="s">
        <v>200</v>
      </c>
      <c r="R10807">
        <v>128</v>
      </c>
      <c r="S10807" s="15" t="str">
        <f t="shared" si="675"/>
        <v>{ month: "May", hq: "1.South", area: "6. Central", kam: "BÙI CÔNG PHƯỚC", kae: "✔️ KAE Nguyễn Ngọc Phong", route: "F4", week: "W3", day: "Thu", cusCode: "00000083ST2026", sales: 4935637.03703704, totalC: 128, skuLines: 4 },</v>
      </c>
    </row>
    <row r="10808" spans="1:19" ht="18.5" x14ac:dyDescent="0.45">
      <c r="A10808" s="24"/>
      <c r="B10808" s="24" t="s">
        <v>123</v>
      </c>
      <c r="C10808" s="24" t="s">
        <v>148</v>
      </c>
      <c r="D10808" s="22" t="s">
        <v>149</v>
      </c>
      <c r="E10808" s="24" t="s">
        <v>50</v>
      </c>
      <c r="F10808" s="22" t="s">
        <v>7381</v>
      </c>
      <c r="G10808" s="14" t="s">
        <v>5745</v>
      </c>
      <c r="H10808" s="14">
        <v>6098900</v>
      </c>
      <c r="I10808">
        <v>4</v>
      </c>
      <c r="J10808" s="13">
        <f t="shared" si="673"/>
        <v>46163</v>
      </c>
      <c r="K10808" t="str">
        <f t="shared" si="676"/>
        <v>Thu</v>
      </c>
      <c r="L10808" t="str">
        <f t="shared" si="674"/>
        <v>W3</v>
      </c>
      <c r="M10808" t="s">
        <v>10340</v>
      </c>
      <c r="N10808" t="s">
        <v>205</v>
      </c>
      <c r="O10808" t="s">
        <v>5735</v>
      </c>
      <c r="P10808" t="s">
        <v>10445</v>
      </c>
      <c r="Q10808" t="s">
        <v>200</v>
      </c>
      <c r="R10808">
        <v>128</v>
      </c>
      <c r="S10808" s="15" t="str">
        <f t="shared" si="675"/>
        <v>{ month: "May", hq: "1.South", area: "6. Central", kam: "BÙI CÔNG PHƯỚC", kae: "✔️ KAE Nguyễn Ngọc Phong", route: "F4", week: "W3", day: "Thu", cusCode: "00000085ST2026", sales: 6098900, totalC: 128, skuLines: 4 },</v>
      </c>
    </row>
    <row r="10809" spans="1:19" ht="18.5" x14ac:dyDescent="0.45">
      <c r="A10809" s="24"/>
      <c r="B10809" s="24" t="s">
        <v>123</v>
      </c>
      <c r="C10809" s="24" t="s">
        <v>148</v>
      </c>
      <c r="D10809" s="22" t="s">
        <v>149</v>
      </c>
      <c r="E10809" s="24" t="s">
        <v>50</v>
      </c>
      <c r="F10809" s="22" t="s">
        <v>9736</v>
      </c>
      <c r="G10809" s="14" t="s">
        <v>8523</v>
      </c>
      <c r="H10809" s="14">
        <v>7949969.444444444</v>
      </c>
      <c r="I10809">
        <v>4</v>
      </c>
      <c r="J10809" s="13">
        <f t="shared" si="673"/>
        <v>46170</v>
      </c>
      <c r="K10809" t="str">
        <f t="shared" si="676"/>
        <v>Thu</v>
      </c>
      <c r="L10809" t="str">
        <f t="shared" si="674"/>
        <v>W4</v>
      </c>
      <c r="M10809" t="s">
        <v>10340</v>
      </c>
      <c r="N10809" t="s">
        <v>205</v>
      </c>
      <c r="O10809" t="s">
        <v>5735</v>
      </c>
      <c r="P10809" t="s">
        <v>10445</v>
      </c>
      <c r="Q10809" t="s">
        <v>200</v>
      </c>
      <c r="R10809">
        <v>129</v>
      </c>
      <c r="S10809" s="15" t="str">
        <f t="shared" si="675"/>
        <v>{ month: "May", hq: "1.South", area: "6. Central", kam: "BÙI CÔNG PHƯỚC", kae: "✔️ KAE Nguyễn Ngọc Phong", route: "F4", week: "W4", day: "Thu", cusCode: "21001874", sales: 7949969.44444444, totalC: 129, skuLines: 4 },</v>
      </c>
    </row>
    <row r="10810" spans="1:19" ht="18.5" x14ac:dyDescent="0.45">
      <c r="A10810" s="24"/>
      <c r="B10810" s="24" t="s">
        <v>123</v>
      </c>
      <c r="C10810" s="24" t="s">
        <v>148</v>
      </c>
      <c r="D10810" s="22" t="s">
        <v>149</v>
      </c>
      <c r="E10810" s="24" t="s">
        <v>50</v>
      </c>
      <c r="F10810" s="22" t="s">
        <v>7382</v>
      </c>
      <c r="G10810" s="14" t="s">
        <v>5738</v>
      </c>
      <c r="H10810" s="14">
        <v>2551121.2962962962</v>
      </c>
      <c r="I10810">
        <v>4</v>
      </c>
      <c r="J10810" s="13">
        <f t="shared" si="673"/>
        <v>46144</v>
      </c>
      <c r="K10810" t="str">
        <f t="shared" si="676"/>
        <v>Sat</v>
      </c>
      <c r="L10810" t="str">
        <f t="shared" si="674"/>
        <v>W0</v>
      </c>
      <c r="M10810" t="s">
        <v>10340</v>
      </c>
      <c r="N10810" t="s">
        <v>205</v>
      </c>
      <c r="O10810" t="s">
        <v>5735</v>
      </c>
      <c r="P10810" t="s">
        <v>10445</v>
      </c>
      <c r="Q10810" t="s">
        <v>200</v>
      </c>
      <c r="R10810">
        <v>126</v>
      </c>
      <c r="S10810" s="15" t="str">
        <f t="shared" si="675"/>
        <v>{ month: "May", hq: "1.South", area: "6. Central", kam: "BÙI CÔNG PHƯỚC", kae: "✔️ KAE Nguyễn Ngọc Phong", route: "F4", week: "W0", day: "Sat", cusCode: "698702", sales: 2551121.2962963, totalC: 126, skuLines: 4 },</v>
      </c>
    </row>
    <row r="10811" spans="1:19" ht="18.5" x14ac:dyDescent="0.45">
      <c r="A10811" s="24"/>
      <c r="B10811" s="24" t="s">
        <v>123</v>
      </c>
      <c r="C10811" s="24" t="s">
        <v>148</v>
      </c>
      <c r="D10811" s="22" t="s">
        <v>149</v>
      </c>
      <c r="E10811" s="24" t="s">
        <v>50</v>
      </c>
      <c r="F10811" s="22" t="s">
        <v>7382</v>
      </c>
      <c r="G10811" s="14" t="s">
        <v>5742</v>
      </c>
      <c r="H10811" s="14">
        <v>8426290.7407407407</v>
      </c>
      <c r="I10811">
        <v>4</v>
      </c>
      <c r="J10811" s="13">
        <f t="shared" si="673"/>
        <v>46151</v>
      </c>
      <c r="K10811" t="str">
        <f t="shared" si="676"/>
        <v>Sat</v>
      </c>
      <c r="L10811" t="str">
        <f t="shared" si="674"/>
        <v>W1</v>
      </c>
      <c r="M10811" t="s">
        <v>10340</v>
      </c>
      <c r="N10811" t="s">
        <v>205</v>
      </c>
      <c r="O10811" t="s">
        <v>5735</v>
      </c>
      <c r="P10811" t="s">
        <v>10445</v>
      </c>
      <c r="Q10811" t="s">
        <v>200</v>
      </c>
      <c r="R10811">
        <v>126</v>
      </c>
      <c r="S10811" s="15" t="str">
        <f t="shared" si="675"/>
        <v>{ month: "May", hq: "1.South", area: "6. Central", kam: "BÙI CÔNG PHƯỚC", kae: "✔️ KAE Nguyễn Ngọc Phong", route: "F4", week: "W1", day: "Sat", cusCode: "698702", sales: 8426290.74074074, totalC: 126, skuLines: 4 },</v>
      </c>
    </row>
    <row r="10812" spans="1:19" ht="18.5" x14ac:dyDescent="0.45">
      <c r="A10812" s="24"/>
      <c r="B10812" s="24" t="s">
        <v>123</v>
      </c>
      <c r="C10812" s="24" t="s">
        <v>148</v>
      </c>
      <c r="D10812" s="22" t="s">
        <v>149</v>
      </c>
      <c r="E10812" s="24" t="s">
        <v>50</v>
      </c>
      <c r="F10812" s="22" t="s">
        <v>7382</v>
      </c>
      <c r="G10812" s="14" t="s">
        <v>7953</v>
      </c>
      <c r="H10812" s="14">
        <v>20574158.333333332</v>
      </c>
      <c r="I10812">
        <v>4</v>
      </c>
      <c r="J10812" s="13">
        <f t="shared" si="673"/>
        <v>46165</v>
      </c>
      <c r="K10812" t="str">
        <f t="shared" si="676"/>
        <v>Sat</v>
      </c>
      <c r="L10812" t="str">
        <f t="shared" si="674"/>
        <v>W3</v>
      </c>
      <c r="M10812" t="s">
        <v>10340</v>
      </c>
      <c r="N10812" t="s">
        <v>205</v>
      </c>
      <c r="O10812" t="s">
        <v>5735</v>
      </c>
      <c r="P10812" t="s">
        <v>10445</v>
      </c>
      <c r="Q10812" t="s">
        <v>200</v>
      </c>
      <c r="R10812">
        <v>128</v>
      </c>
      <c r="S10812" s="15" t="str">
        <f t="shared" si="675"/>
        <v>{ month: "May", hq: "1.South", area: "6. Central", kam: "BÙI CÔNG PHƯỚC", kae: "✔️ KAE Nguyễn Ngọc Phong", route: "F4", week: "W3", day: "Sat", cusCode: "698702", sales: 20574158.3333333, totalC: 128, skuLines: 4 },</v>
      </c>
    </row>
    <row r="10813" spans="1:19" ht="18.5" x14ac:dyDescent="0.45">
      <c r="A10813" s="24"/>
      <c r="B10813" s="24" t="s">
        <v>123</v>
      </c>
      <c r="C10813" s="24" t="s">
        <v>148</v>
      </c>
      <c r="D10813" s="22" t="s">
        <v>149</v>
      </c>
      <c r="E10813" s="24" t="s">
        <v>50</v>
      </c>
      <c r="F10813" s="22" t="s">
        <v>1562</v>
      </c>
      <c r="G10813" s="14" t="s">
        <v>5739</v>
      </c>
      <c r="H10813" s="14">
        <v>523950</v>
      </c>
      <c r="I10813">
        <v>4</v>
      </c>
      <c r="J10813" s="13">
        <f t="shared" si="673"/>
        <v>46146</v>
      </c>
      <c r="K10813" t="str">
        <f t="shared" si="676"/>
        <v>Mon</v>
      </c>
      <c r="L10813" t="str">
        <f t="shared" si="674"/>
        <v>W1</v>
      </c>
      <c r="M10813" t="s">
        <v>10340</v>
      </c>
      <c r="N10813" t="s">
        <v>205</v>
      </c>
      <c r="O10813" t="s">
        <v>5735</v>
      </c>
      <c r="P10813" t="s">
        <v>10445</v>
      </c>
      <c r="Q10813" t="s">
        <v>200</v>
      </c>
      <c r="R10813">
        <v>126</v>
      </c>
      <c r="S10813" s="15" t="str">
        <f t="shared" si="675"/>
        <v>{ month: "May", hq: "1.South", area: "6. Central", kam: "BÙI CÔNG PHƯỚC", kae: "✔️ KAE Nguyễn Ngọc Phong", route: "F4", week: "W1", day: "Mon", cusCode: "DANANG000039", sales: 523950, totalC: 126, skuLines: 4 },</v>
      </c>
    </row>
    <row r="10814" spans="1:19" ht="18.5" x14ac:dyDescent="0.45">
      <c r="A10814" s="24"/>
      <c r="B10814" s="24" t="s">
        <v>123</v>
      </c>
      <c r="C10814" s="24" t="s">
        <v>148</v>
      </c>
      <c r="D10814" s="22" t="s">
        <v>149</v>
      </c>
      <c r="E10814" s="24" t="s">
        <v>50</v>
      </c>
      <c r="F10814" s="22" t="s">
        <v>7383</v>
      </c>
      <c r="G10814" s="14" t="s">
        <v>5744</v>
      </c>
      <c r="H10814" s="14">
        <v>568587.03703703696</v>
      </c>
      <c r="I10814">
        <v>4</v>
      </c>
      <c r="J10814" s="13">
        <f t="shared" si="673"/>
        <v>46162</v>
      </c>
      <c r="K10814" t="str">
        <f t="shared" si="676"/>
        <v>Wed</v>
      </c>
      <c r="L10814" t="str">
        <f t="shared" si="674"/>
        <v>W3</v>
      </c>
      <c r="M10814" t="s">
        <v>10340</v>
      </c>
      <c r="N10814" t="s">
        <v>205</v>
      </c>
      <c r="O10814" t="s">
        <v>5735</v>
      </c>
      <c r="P10814" t="s">
        <v>10445</v>
      </c>
      <c r="Q10814" t="s">
        <v>200</v>
      </c>
      <c r="R10814">
        <v>128</v>
      </c>
      <c r="S10814" s="15" t="str">
        <f t="shared" si="675"/>
        <v>{ month: "May", hq: "1.South", area: "6. Central", kam: "BÙI CÔNG PHƯỚC", kae: "✔️ KAE Nguyễn Ngọc Phong", route: "F4", week: "W3", day: "Wed", cusCode: "DANANG000043", sales: 568587.037037037, totalC: 128, skuLines: 4 },</v>
      </c>
    </row>
    <row r="10815" spans="1:19" ht="18.5" x14ac:dyDescent="0.45">
      <c r="A10815" s="24"/>
      <c r="B10815" s="24" t="s">
        <v>123</v>
      </c>
      <c r="C10815" s="24" t="s">
        <v>148</v>
      </c>
      <c r="D10815" s="22" t="s">
        <v>149</v>
      </c>
      <c r="E10815" s="24" t="s">
        <v>50</v>
      </c>
      <c r="F10815" s="22" t="s">
        <v>7383</v>
      </c>
      <c r="G10815" s="14" t="s">
        <v>8522</v>
      </c>
      <c r="H10815" s="14">
        <v>22542305.555555556</v>
      </c>
      <c r="I10815">
        <v>4</v>
      </c>
      <c r="J10815" s="13">
        <f t="shared" si="673"/>
        <v>46169</v>
      </c>
      <c r="K10815" t="str">
        <f t="shared" si="676"/>
        <v>Wed</v>
      </c>
      <c r="L10815" t="str">
        <f t="shared" si="674"/>
        <v>W4</v>
      </c>
      <c r="M10815" t="s">
        <v>10340</v>
      </c>
      <c r="N10815" t="s">
        <v>205</v>
      </c>
      <c r="O10815" t="s">
        <v>5735</v>
      </c>
      <c r="P10815" t="s">
        <v>10445</v>
      </c>
      <c r="Q10815" t="s">
        <v>200</v>
      </c>
      <c r="R10815">
        <v>129</v>
      </c>
      <c r="S10815" s="15" t="str">
        <f t="shared" si="675"/>
        <v>{ month: "May", hq: "1.South", area: "6. Central", kam: "BÙI CÔNG PHƯỚC", kae: "✔️ KAE Nguyễn Ngọc Phong", route: "F4", week: "W4", day: "Wed", cusCode: "DANANG000043", sales: 22542305.5555556, totalC: 129, skuLines: 4 },</v>
      </c>
    </row>
    <row r="10816" spans="1:19" ht="18.5" x14ac:dyDescent="0.45">
      <c r="A10816" s="24"/>
      <c r="B10816" s="24" t="s">
        <v>123</v>
      </c>
      <c r="C10816" s="24" t="s">
        <v>148</v>
      </c>
      <c r="D10816" s="22" t="s">
        <v>149</v>
      </c>
      <c r="E10816" s="24" t="s">
        <v>50</v>
      </c>
      <c r="F10816" s="22" t="s">
        <v>9737</v>
      </c>
      <c r="G10816" s="14" t="s">
        <v>8522</v>
      </c>
      <c r="H10816" s="14">
        <v>4795950.9259259263</v>
      </c>
      <c r="I10816">
        <v>4</v>
      </c>
      <c r="J10816" s="13">
        <f t="shared" si="673"/>
        <v>46169</v>
      </c>
      <c r="K10816" t="str">
        <f t="shared" si="676"/>
        <v>Wed</v>
      </c>
      <c r="L10816" t="str">
        <f t="shared" si="674"/>
        <v>W4</v>
      </c>
      <c r="M10816" t="s">
        <v>10340</v>
      </c>
      <c r="N10816" t="s">
        <v>205</v>
      </c>
      <c r="O10816" t="s">
        <v>5735</v>
      </c>
      <c r="P10816" t="s">
        <v>10445</v>
      </c>
      <c r="Q10816" t="s">
        <v>200</v>
      </c>
      <c r="R10816">
        <v>129</v>
      </c>
      <c r="S10816" s="15" t="str">
        <f t="shared" si="675"/>
        <v>{ month: "May", hq: "1.South", area: "6. Central", kam: "BÙI CÔNG PHƯỚC", kae: "✔️ KAE Nguyễn Ngọc Phong", route: "F4", week: "W4", day: "Wed", cusCode: "DANANG000044", sales: 4795950.92592593, totalC: 129, skuLines: 4 },</v>
      </c>
    </row>
    <row r="10817" spans="1:19" ht="18.5" x14ac:dyDescent="0.45">
      <c r="A10817" s="24"/>
      <c r="B10817" s="24" t="s">
        <v>123</v>
      </c>
      <c r="C10817" s="24" t="s">
        <v>148</v>
      </c>
      <c r="D10817" s="22" t="s">
        <v>149</v>
      </c>
      <c r="E10817" s="24" t="s">
        <v>50</v>
      </c>
      <c r="F10817" s="22" t="s">
        <v>7384</v>
      </c>
      <c r="G10817" s="14" t="s">
        <v>5738</v>
      </c>
      <c r="H10817" s="14">
        <v>2755055.5555555555</v>
      </c>
      <c r="I10817">
        <v>4</v>
      </c>
      <c r="J10817" s="13">
        <f t="shared" si="673"/>
        <v>46144</v>
      </c>
      <c r="K10817" t="str">
        <f t="shared" si="676"/>
        <v>Sat</v>
      </c>
      <c r="L10817" t="str">
        <f t="shared" si="674"/>
        <v>W0</v>
      </c>
      <c r="M10817" t="s">
        <v>10340</v>
      </c>
      <c r="N10817" t="s">
        <v>205</v>
      </c>
      <c r="O10817" t="s">
        <v>5735</v>
      </c>
      <c r="P10817" t="s">
        <v>10445</v>
      </c>
      <c r="Q10817" t="s">
        <v>200</v>
      </c>
      <c r="R10817">
        <v>126</v>
      </c>
      <c r="S10817" s="15" t="str">
        <f t="shared" si="675"/>
        <v>{ month: "May", hq: "1.South", area: "6. Central", kam: "BÙI CÔNG PHƯỚC", kae: "✔️ KAE Nguyễn Ngọc Phong", route: "F4", week: "W0", day: "Sat", cusCode: "DANANG000045", sales: 2755055.55555556, totalC: 126, skuLines: 4 },</v>
      </c>
    </row>
    <row r="10818" spans="1:19" ht="18.5" x14ac:dyDescent="0.45">
      <c r="A10818" s="24"/>
      <c r="B10818" s="24" t="s">
        <v>123</v>
      </c>
      <c r="C10818" s="24" t="s">
        <v>148</v>
      </c>
      <c r="D10818" s="22" t="s">
        <v>149</v>
      </c>
      <c r="E10818" s="24" t="s">
        <v>50</v>
      </c>
      <c r="F10818" s="22" t="s">
        <v>7384</v>
      </c>
      <c r="G10818" s="14" t="s">
        <v>5742</v>
      </c>
      <c r="H10818" s="14">
        <v>7939124.0740740737</v>
      </c>
      <c r="I10818">
        <v>4</v>
      </c>
      <c r="J10818" s="13">
        <f t="shared" si="673"/>
        <v>46151</v>
      </c>
      <c r="K10818" t="str">
        <f t="shared" si="676"/>
        <v>Sat</v>
      </c>
      <c r="L10818" t="str">
        <f t="shared" si="674"/>
        <v>W1</v>
      </c>
      <c r="M10818" t="s">
        <v>10340</v>
      </c>
      <c r="N10818" t="s">
        <v>205</v>
      </c>
      <c r="O10818" t="s">
        <v>5735</v>
      </c>
      <c r="P10818" t="s">
        <v>10445</v>
      </c>
      <c r="Q10818" t="s">
        <v>200</v>
      </c>
      <c r="R10818">
        <v>126</v>
      </c>
      <c r="S10818" s="15" t="str">
        <f t="shared" si="675"/>
        <v>{ month: "May", hq: "1.South", area: "6. Central", kam: "BÙI CÔNG PHƯỚC", kae: "✔️ KAE Nguyễn Ngọc Phong", route: "F4", week: "W1", day: "Sat", cusCode: "DANANG000045", sales: 7939124.07407407, totalC: 126, skuLines: 4 },</v>
      </c>
    </row>
    <row r="10819" spans="1:19" ht="18.5" x14ac:dyDescent="0.45">
      <c r="A10819" s="24"/>
      <c r="B10819" s="24" t="s">
        <v>123</v>
      </c>
      <c r="C10819" s="24" t="s">
        <v>148</v>
      </c>
      <c r="D10819" s="22" t="s">
        <v>149</v>
      </c>
      <c r="E10819" s="24" t="s">
        <v>50</v>
      </c>
      <c r="F10819" s="22" t="s">
        <v>7384</v>
      </c>
      <c r="G10819" s="14" t="s">
        <v>8525</v>
      </c>
      <c r="H10819" s="14">
        <v>37338766.666666672</v>
      </c>
      <c r="I10819">
        <v>4</v>
      </c>
      <c r="J10819" s="13">
        <f t="shared" si="673"/>
        <v>46172</v>
      </c>
      <c r="K10819" t="str">
        <f t="shared" si="676"/>
        <v>Sat</v>
      </c>
      <c r="L10819" t="str">
        <f t="shared" si="674"/>
        <v>W4</v>
      </c>
      <c r="M10819" t="s">
        <v>10340</v>
      </c>
      <c r="N10819" t="s">
        <v>205</v>
      </c>
      <c r="O10819" t="s">
        <v>5735</v>
      </c>
      <c r="P10819" t="s">
        <v>10445</v>
      </c>
      <c r="Q10819" t="s">
        <v>200</v>
      </c>
      <c r="R10819">
        <v>129</v>
      </c>
      <c r="S10819" s="15" t="str">
        <f t="shared" si="675"/>
        <v>{ month: "May", hq: "1.South", area: "6. Central", kam: "BÙI CÔNG PHƯỚC", kae: "✔️ KAE Nguyễn Ngọc Phong", route: "F4", week: "W4", day: "Sat", cusCode: "DANANG000045", sales: 37338766.6666667, totalC: 129, skuLines: 4 },</v>
      </c>
    </row>
    <row r="10820" spans="1:19" ht="18.5" x14ac:dyDescent="0.45">
      <c r="A10820" s="24"/>
      <c r="B10820" s="24" t="s">
        <v>123</v>
      </c>
      <c r="C10820" s="24" t="s">
        <v>148</v>
      </c>
      <c r="D10820" s="22" t="s">
        <v>149</v>
      </c>
      <c r="E10820" s="24" t="s">
        <v>50</v>
      </c>
      <c r="F10820" s="22" t="s">
        <v>1563</v>
      </c>
      <c r="G10820" s="14" t="s">
        <v>5739</v>
      </c>
      <c r="H10820" s="14">
        <v>2557829.6296296297</v>
      </c>
      <c r="I10820">
        <v>4</v>
      </c>
      <c r="J10820" s="13">
        <f t="shared" ref="J10820:J10883" si="677">DATE(RIGHT(G10820,4), MID(G10820,4,2), LEFT(G10820,2))</f>
        <v>46146</v>
      </c>
      <c r="K10820" t="str">
        <f t="shared" si="676"/>
        <v>Mon</v>
      </c>
      <c r="L10820" t="str">
        <f t="shared" ref="L10820:L10883" si="678">"W"&amp;INT((LEFT(G10820,2)-4)/7)+1</f>
        <v>W1</v>
      </c>
      <c r="M10820" t="s">
        <v>10340</v>
      </c>
      <c r="N10820" t="s">
        <v>205</v>
      </c>
      <c r="O10820" t="s">
        <v>5735</v>
      </c>
      <c r="P10820" t="s">
        <v>10445</v>
      </c>
      <c r="Q10820" t="s">
        <v>200</v>
      </c>
      <c r="R10820">
        <v>126</v>
      </c>
      <c r="S10820" s="15" t="str">
        <f t="shared" ref="S10820:S10883" si="679">"{ month: """ &amp; M10820 &amp; """, hq: """ &amp; B10820 &amp; """, area: """ &amp; C10820 &amp; """, kam: """ &amp; N10820 &amp; """, kae: """ &amp; P10820 &amp; """, route: """ &amp; Q10820 &amp; """, week: """ &amp; L10820 &amp; """, day: """ &amp; K10820 &amp; """, cusCode: """ &amp; F10820 &amp; """, sales: " &amp; H10820 &amp; ", totalC: " &amp; R10820 &amp; ", skuLines: " &amp; I10820 &amp; " },"</f>
        <v>{ month: "May", hq: "1.South", area: "6. Central", kam: "BÙI CÔNG PHƯỚC", kae: "✔️ KAE Nguyễn Ngọc Phong", route: "F4", week: "W1", day: "Mon", cusCode: "DANANG000046", sales: 2557829.62962963, totalC: 126, skuLines: 4 },</v>
      </c>
    </row>
    <row r="10821" spans="1:19" ht="18.5" x14ac:dyDescent="0.45">
      <c r="A10821" s="24"/>
      <c r="B10821" s="24" t="s">
        <v>123</v>
      </c>
      <c r="C10821" s="24" t="s">
        <v>148</v>
      </c>
      <c r="D10821" s="22" t="s">
        <v>149</v>
      </c>
      <c r="E10821" s="24" t="s">
        <v>50</v>
      </c>
      <c r="F10821" s="22" t="s">
        <v>1563</v>
      </c>
      <c r="G10821" s="14" t="s">
        <v>5747</v>
      </c>
      <c r="H10821" s="14">
        <v>3994618.5185185177</v>
      </c>
      <c r="I10821">
        <v>4</v>
      </c>
      <c r="J10821" s="13">
        <f t="shared" si="677"/>
        <v>46160</v>
      </c>
      <c r="K10821" t="str">
        <f t="shared" si="676"/>
        <v>Mon</v>
      </c>
      <c r="L10821" t="str">
        <f t="shared" si="678"/>
        <v>W3</v>
      </c>
      <c r="M10821" t="s">
        <v>10340</v>
      </c>
      <c r="N10821" t="s">
        <v>205</v>
      </c>
      <c r="O10821" t="s">
        <v>5735</v>
      </c>
      <c r="P10821" t="s">
        <v>10445</v>
      </c>
      <c r="Q10821" t="s">
        <v>200</v>
      </c>
      <c r="R10821">
        <v>128</v>
      </c>
      <c r="S10821" s="15" t="str">
        <f t="shared" si="679"/>
        <v>{ month: "May", hq: "1.South", area: "6. Central", kam: "BÙI CÔNG PHƯỚC", kae: "✔️ KAE Nguyễn Ngọc Phong", route: "F4", week: "W3", day: "Mon", cusCode: "DANANG000046", sales: 3994618.51851852, totalC: 128, skuLines: 4 },</v>
      </c>
    </row>
    <row r="10822" spans="1:19" ht="18.5" x14ac:dyDescent="0.45">
      <c r="A10822" s="24"/>
      <c r="B10822" s="24" t="s">
        <v>123</v>
      </c>
      <c r="C10822" s="24" t="s">
        <v>148</v>
      </c>
      <c r="D10822" s="22" t="s">
        <v>149</v>
      </c>
      <c r="E10822" s="24" t="s">
        <v>50</v>
      </c>
      <c r="F10822" s="22" t="s">
        <v>4743</v>
      </c>
      <c r="G10822" s="14" t="s">
        <v>1947</v>
      </c>
      <c r="H10822" s="14">
        <v>1169305.5555555555</v>
      </c>
      <c r="I10822">
        <v>4</v>
      </c>
      <c r="J10822" s="13">
        <f t="shared" si="677"/>
        <v>46154</v>
      </c>
      <c r="K10822" t="str">
        <f t="shared" si="676"/>
        <v>Tue</v>
      </c>
      <c r="L10822" t="str">
        <f t="shared" si="678"/>
        <v>W2</v>
      </c>
      <c r="M10822" t="s">
        <v>10340</v>
      </c>
      <c r="N10822" t="s">
        <v>205</v>
      </c>
      <c r="O10822" t="s">
        <v>5735</v>
      </c>
      <c r="P10822" t="s">
        <v>10445</v>
      </c>
      <c r="Q10822" t="s">
        <v>200</v>
      </c>
      <c r="R10822">
        <v>128</v>
      </c>
      <c r="S10822" s="15" t="str">
        <f t="shared" si="679"/>
        <v>{ month: "May", hq: "1.South", area: "6. Central", kam: "BÙI CÔNG PHƯỚC", kae: "✔️ KAE Nguyễn Ngọc Phong", route: "F4", week: "W2", day: "Tue", cusCode: "DANANG000047", sales: 1169305.55555556, totalC: 128, skuLines: 4 },</v>
      </c>
    </row>
    <row r="10823" spans="1:19" ht="18.5" x14ac:dyDescent="0.45">
      <c r="A10823" s="24"/>
      <c r="B10823" s="24" t="s">
        <v>123</v>
      </c>
      <c r="C10823" s="24" t="s">
        <v>148</v>
      </c>
      <c r="D10823" s="22" t="s">
        <v>149</v>
      </c>
      <c r="E10823" s="24" t="s">
        <v>50</v>
      </c>
      <c r="F10823" s="22" t="s">
        <v>4744</v>
      </c>
      <c r="G10823" s="14" t="s">
        <v>1937</v>
      </c>
      <c r="H10823" s="14">
        <v>429510.18518518517</v>
      </c>
      <c r="I10823">
        <v>4</v>
      </c>
      <c r="J10823" s="13">
        <f t="shared" si="677"/>
        <v>46153</v>
      </c>
      <c r="K10823" t="str">
        <f t="shared" si="676"/>
        <v>Mon</v>
      </c>
      <c r="L10823" t="str">
        <f t="shared" si="678"/>
        <v>W2</v>
      </c>
      <c r="M10823" t="s">
        <v>10340</v>
      </c>
      <c r="N10823" t="s">
        <v>205</v>
      </c>
      <c r="O10823" t="s">
        <v>5735</v>
      </c>
      <c r="P10823" t="s">
        <v>10445</v>
      </c>
      <c r="Q10823" t="s">
        <v>200</v>
      </c>
      <c r="R10823">
        <v>128</v>
      </c>
      <c r="S10823" s="15" t="str">
        <f t="shared" si="679"/>
        <v>{ month: "May", hq: "1.South", area: "6. Central", kam: "BÙI CÔNG PHƯỚC", kae: "✔️ KAE Nguyễn Ngọc Phong", route: "F4", week: "W2", day: "Mon", cusCode: "DANANG000052", sales: 429510.185185185, totalC: 128, skuLines: 4 },</v>
      </c>
    </row>
    <row r="10824" spans="1:19" ht="18.5" x14ac:dyDescent="0.45">
      <c r="A10824" s="24"/>
      <c r="B10824" s="24" t="s">
        <v>123</v>
      </c>
      <c r="C10824" s="24" t="s">
        <v>148</v>
      </c>
      <c r="D10824" s="22" t="s">
        <v>149</v>
      </c>
      <c r="E10824" s="24" t="s">
        <v>50</v>
      </c>
      <c r="F10824" s="22" t="s">
        <v>4744</v>
      </c>
      <c r="G10824" s="14" t="s">
        <v>8520</v>
      </c>
      <c r="H10824" s="14">
        <v>851150</v>
      </c>
      <c r="I10824">
        <v>4</v>
      </c>
      <c r="J10824" s="13">
        <f t="shared" si="677"/>
        <v>46167</v>
      </c>
      <c r="K10824" t="str">
        <f t="shared" si="676"/>
        <v>Mon</v>
      </c>
      <c r="L10824" t="str">
        <f t="shared" si="678"/>
        <v>W4</v>
      </c>
      <c r="M10824" t="s">
        <v>10340</v>
      </c>
      <c r="N10824" t="s">
        <v>205</v>
      </c>
      <c r="O10824" t="s">
        <v>5735</v>
      </c>
      <c r="P10824" t="s">
        <v>10445</v>
      </c>
      <c r="Q10824" t="s">
        <v>200</v>
      </c>
      <c r="R10824">
        <v>129</v>
      </c>
      <c r="S10824" s="15" t="str">
        <f t="shared" si="679"/>
        <v>{ month: "May", hq: "1.South", area: "6. Central", kam: "BÙI CÔNG PHƯỚC", kae: "✔️ KAE Nguyễn Ngọc Phong", route: "F4", week: "W4", day: "Mon", cusCode: "DANANG000052", sales: 851150, totalC: 129, skuLines: 4 },</v>
      </c>
    </row>
    <row r="10825" spans="1:19" ht="18.5" x14ac:dyDescent="0.45">
      <c r="A10825" s="24"/>
      <c r="B10825" s="24" t="s">
        <v>123</v>
      </c>
      <c r="C10825" s="24" t="s">
        <v>148</v>
      </c>
      <c r="D10825" s="22" t="s">
        <v>149</v>
      </c>
      <c r="E10825" s="24" t="s">
        <v>50</v>
      </c>
      <c r="F10825" s="22" t="s">
        <v>4745</v>
      </c>
      <c r="G10825" s="14" t="s">
        <v>1944</v>
      </c>
      <c r="H10825" s="14">
        <v>5061753.7037037034</v>
      </c>
      <c r="I10825">
        <v>4</v>
      </c>
      <c r="J10825" s="13">
        <f t="shared" si="677"/>
        <v>46155</v>
      </c>
      <c r="K10825" t="str">
        <f t="shared" si="676"/>
        <v>Wed</v>
      </c>
      <c r="L10825" t="str">
        <f t="shared" si="678"/>
        <v>W2</v>
      </c>
      <c r="M10825" t="s">
        <v>10340</v>
      </c>
      <c r="N10825" t="s">
        <v>205</v>
      </c>
      <c r="O10825" t="s">
        <v>5735</v>
      </c>
      <c r="P10825" t="s">
        <v>10445</v>
      </c>
      <c r="Q10825" t="s">
        <v>200</v>
      </c>
      <c r="R10825">
        <v>128</v>
      </c>
      <c r="S10825" s="15" t="str">
        <f t="shared" si="679"/>
        <v>{ month: "May", hq: "1.South", area: "6. Central", kam: "BÙI CÔNG PHƯỚC", kae: "✔️ KAE Nguyễn Ngọc Phong", route: "F4", week: "W2", day: "Wed", cusCode: "DANANG002561", sales: 5061753.7037037, totalC: 128, skuLines: 4 },</v>
      </c>
    </row>
    <row r="10826" spans="1:19" ht="18.5" x14ac:dyDescent="0.45">
      <c r="A10826" s="24"/>
      <c r="B10826" s="24" t="s">
        <v>123</v>
      </c>
      <c r="C10826" s="24" t="s">
        <v>148</v>
      </c>
      <c r="D10826" s="22" t="s">
        <v>149</v>
      </c>
      <c r="E10826" s="24" t="s">
        <v>50</v>
      </c>
      <c r="F10826" s="22" t="s">
        <v>4745</v>
      </c>
      <c r="G10826" s="14" t="s">
        <v>5744</v>
      </c>
      <c r="H10826" s="14">
        <v>3994618.5185185177</v>
      </c>
      <c r="I10826">
        <v>4</v>
      </c>
      <c r="J10826" s="13">
        <f t="shared" si="677"/>
        <v>46162</v>
      </c>
      <c r="K10826" t="str">
        <f t="shared" si="676"/>
        <v>Wed</v>
      </c>
      <c r="L10826" t="str">
        <f t="shared" si="678"/>
        <v>W3</v>
      </c>
      <c r="M10826" t="s">
        <v>10340</v>
      </c>
      <c r="N10826" t="s">
        <v>205</v>
      </c>
      <c r="O10826" t="s">
        <v>5735</v>
      </c>
      <c r="P10826" t="s">
        <v>10445</v>
      </c>
      <c r="Q10826" t="s">
        <v>200</v>
      </c>
      <c r="R10826">
        <v>128</v>
      </c>
      <c r="S10826" s="15" t="str">
        <f t="shared" si="679"/>
        <v>{ month: "May", hq: "1.South", area: "6. Central", kam: "BÙI CÔNG PHƯỚC", kae: "✔️ KAE Nguyễn Ngọc Phong", route: "F4", week: "W3", day: "Wed", cusCode: "DANANG002561", sales: 3994618.51851852, totalC: 128, skuLines: 4 },</v>
      </c>
    </row>
    <row r="10827" spans="1:19" ht="18.5" x14ac:dyDescent="0.45">
      <c r="A10827" s="24"/>
      <c r="B10827" s="24" t="s">
        <v>123</v>
      </c>
      <c r="C10827" s="24" t="s">
        <v>148</v>
      </c>
      <c r="D10827" s="22" t="s">
        <v>149</v>
      </c>
      <c r="E10827" s="24" t="s">
        <v>50</v>
      </c>
      <c r="F10827" s="22" t="s">
        <v>4746</v>
      </c>
      <c r="G10827" s="14" t="s">
        <v>1949</v>
      </c>
      <c r="H10827" s="14">
        <v>1041288.8888888889</v>
      </c>
      <c r="I10827">
        <v>4</v>
      </c>
      <c r="J10827" s="13">
        <f t="shared" si="677"/>
        <v>46156</v>
      </c>
      <c r="K10827" t="str">
        <f t="shared" si="676"/>
        <v>Thu</v>
      </c>
      <c r="L10827" t="str">
        <f t="shared" si="678"/>
        <v>W2</v>
      </c>
      <c r="M10827" t="s">
        <v>10340</v>
      </c>
      <c r="N10827" t="s">
        <v>205</v>
      </c>
      <c r="O10827" t="s">
        <v>5735</v>
      </c>
      <c r="P10827" t="s">
        <v>10445</v>
      </c>
      <c r="Q10827" t="s">
        <v>200</v>
      </c>
      <c r="R10827">
        <v>128</v>
      </c>
      <c r="S10827" s="15" t="str">
        <f t="shared" si="679"/>
        <v>{ month: "May", hq: "1.South", area: "6. Central", kam: "BÙI CÔNG PHƯỚC", kae: "✔️ KAE Nguyễn Ngọc Phong", route: "F4", week: "W2", day: "Thu", cusCode: "DANANG0095", sales: 1041288.88888889, totalC: 128, skuLines: 4 },</v>
      </c>
    </row>
    <row r="10828" spans="1:19" ht="18.5" x14ac:dyDescent="0.45">
      <c r="A10828" s="24"/>
      <c r="B10828" s="24" t="s">
        <v>123</v>
      </c>
      <c r="C10828" s="24" t="s">
        <v>148</v>
      </c>
      <c r="D10828" s="22" t="s">
        <v>149</v>
      </c>
      <c r="E10828" s="24" t="s">
        <v>50</v>
      </c>
      <c r="F10828" s="22" t="s">
        <v>4746</v>
      </c>
      <c r="G10828" s="14" t="s">
        <v>5745</v>
      </c>
      <c r="H10828" s="14">
        <v>9249612.9629629645</v>
      </c>
      <c r="I10828">
        <v>4</v>
      </c>
      <c r="J10828" s="13">
        <f t="shared" si="677"/>
        <v>46163</v>
      </c>
      <c r="K10828" t="str">
        <f t="shared" si="676"/>
        <v>Thu</v>
      </c>
      <c r="L10828" t="str">
        <f t="shared" si="678"/>
        <v>W3</v>
      </c>
      <c r="M10828" t="s">
        <v>10340</v>
      </c>
      <c r="N10828" t="s">
        <v>205</v>
      </c>
      <c r="O10828" t="s">
        <v>5735</v>
      </c>
      <c r="P10828" t="s">
        <v>10445</v>
      </c>
      <c r="Q10828" t="s">
        <v>200</v>
      </c>
      <c r="R10828">
        <v>128</v>
      </c>
      <c r="S10828" s="15" t="str">
        <f t="shared" si="679"/>
        <v>{ month: "May", hq: "1.South", area: "6. Central", kam: "BÙI CÔNG PHƯỚC", kae: "✔️ KAE Nguyễn Ngọc Phong", route: "F4", week: "W3", day: "Thu", cusCode: "DANANG0095", sales: 9249612.96296296, totalC: 128, skuLines: 4 },</v>
      </c>
    </row>
    <row r="10829" spans="1:19" ht="18.5" x14ac:dyDescent="0.45">
      <c r="A10829" s="24"/>
      <c r="B10829" s="24" t="s">
        <v>123</v>
      </c>
      <c r="C10829" s="24" t="s">
        <v>148</v>
      </c>
      <c r="D10829" s="22" t="s">
        <v>149</v>
      </c>
      <c r="E10829" s="24" t="s">
        <v>50</v>
      </c>
      <c r="F10829" s="22" t="s">
        <v>4746</v>
      </c>
      <c r="G10829" s="14" t="s">
        <v>8523</v>
      </c>
      <c r="H10829" s="14">
        <v>1752112.0370370368</v>
      </c>
      <c r="I10829">
        <v>4</v>
      </c>
      <c r="J10829" s="13">
        <f t="shared" si="677"/>
        <v>46170</v>
      </c>
      <c r="K10829" t="str">
        <f t="shared" si="676"/>
        <v>Thu</v>
      </c>
      <c r="L10829" t="str">
        <f t="shared" si="678"/>
        <v>W4</v>
      </c>
      <c r="M10829" t="s">
        <v>10340</v>
      </c>
      <c r="N10829" t="s">
        <v>205</v>
      </c>
      <c r="O10829" t="s">
        <v>5735</v>
      </c>
      <c r="P10829" t="s">
        <v>10445</v>
      </c>
      <c r="Q10829" t="s">
        <v>200</v>
      </c>
      <c r="R10829">
        <v>129</v>
      </c>
      <c r="S10829" s="15" t="str">
        <f t="shared" si="679"/>
        <v>{ month: "May", hq: "1.South", area: "6. Central", kam: "BÙI CÔNG PHƯỚC", kae: "✔️ KAE Nguyễn Ngọc Phong", route: "F4", week: "W4", day: "Thu", cusCode: "DANANG0095", sales: 1752112.03703704, totalC: 129, skuLines: 4 },</v>
      </c>
    </row>
    <row r="10830" spans="1:19" ht="18.5" x14ac:dyDescent="0.45">
      <c r="A10830" s="24"/>
      <c r="B10830" s="24" t="s">
        <v>123</v>
      </c>
      <c r="C10830" s="24" t="s">
        <v>148</v>
      </c>
      <c r="D10830" s="22" t="s">
        <v>149</v>
      </c>
      <c r="E10830" s="24" t="s">
        <v>50</v>
      </c>
      <c r="F10830" s="22" t="s">
        <v>1564</v>
      </c>
      <c r="G10830" s="14" t="s">
        <v>5740</v>
      </c>
      <c r="H10830" s="14">
        <v>364472.22222222219</v>
      </c>
      <c r="I10830">
        <v>4</v>
      </c>
      <c r="J10830" s="13">
        <f t="shared" si="677"/>
        <v>46147</v>
      </c>
      <c r="K10830" t="str">
        <f t="shared" si="676"/>
        <v>Tue</v>
      </c>
      <c r="L10830" t="str">
        <f t="shared" si="678"/>
        <v>W1</v>
      </c>
      <c r="M10830" t="s">
        <v>10340</v>
      </c>
      <c r="N10830" t="s">
        <v>205</v>
      </c>
      <c r="O10830" t="s">
        <v>5735</v>
      </c>
      <c r="P10830" t="s">
        <v>10445</v>
      </c>
      <c r="Q10830" t="s">
        <v>200</v>
      </c>
      <c r="R10830">
        <v>126</v>
      </c>
      <c r="S10830" s="15" t="str">
        <f t="shared" si="679"/>
        <v>{ month: "May", hq: "1.South", area: "6. Central", kam: "BÙI CÔNG PHƯỚC", kae: "✔️ KAE Nguyễn Ngọc Phong", route: "F4", week: "W1", day: "Tue", cusCode: "DANANG059", sales: 364472.222222222, totalC: 126, skuLines: 4 },</v>
      </c>
    </row>
    <row r="10831" spans="1:19" ht="18.5" x14ac:dyDescent="0.45">
      <c r="A10831" s="24"/>
      <c r="B10831" s="24" t="s">
        <v>123</v>
      </c>
      <c r="C10831" s="24" t="s">
        <v>148</v>
      </c>
      <c r="D10831" s="22" t="s">
        <v>149</v>
      </c>
      <c r="E10831" s="24" t="s">
        <v>50</v>
      </c>
      <c r="F10831" s="22" t="s">
        <v>4747</v>
      </c>
      <c r="G10831" s="14" t="s">
        <v>1944</v>
      </c>
      <c r="H10831" s="14">
        <v>1081638.888888889</v>
      </c>
      <c r="I10831">
        <v>4</v>
      </c>
      <c r="J10831" s="13">
        <f t="shared" si="677"/>
        <v>46155</v>
      </c>
      <c r="K10831" t="str">
        <f t="shared" si="676"/>
        <v>Wed</v>
      </c>
      <c r="L10831" t="str">
        <f t="shared" si="678"/>
        <v>W2</v>
      </c>
      <c r="M10831" t="s">
        <v>10340</v>
      </c>
      <c r="N10831" t="s">
        <v>205</v>
      </c>
      <c r="O10831" t="s">
        <v>5735</v>
      </c>
      <c r="P10831" t="s">
        <v>10445</v>
      </c>
      <c r="Q10831" t="s">
        <v>200</v>
      </c>
      <c r="R10831">
        <v>128</v>
      </c>
      <c r="S10831" s="15" t="str">
        <f t="shared" si="679"/>
        <v>{ month: "May", hq: "1.South", area: "6. Central", kam: "BÙI CÔNG PHƯỚC", kae: "✔️ KAE Nguyễn Ngọc Phong", route: "F4", week: "W2", day: "Wed", cusCode: "DANANG065", sales: 1081638.88888889, totalC: 128, skuLines: 4 },</v>
      </c>
    </row>
    <row r="10832" spans="1:19" ht="18.5" x14ac:dyDescent="0.45">
      <c r="A10832" s="24"/>
      <c r="B10832" s="24" t="s">
        <v>123</v>
      </c>
      <c r="C10832" s="24" t="s">
        <v>148</v>
      </c>
      <c r="D10832" s="22" t="s">
        <v>149</v>
      </c>
      <c r="E10832" s="24" t="s">
        <v>50</v>
      </c>
      <c r="F10832" s="22" t="s">
        <v>4747</v>
      </c>
      <c r="G10832" s="14" t="s">
        <v>5744</v>
      </c>
      <c r="H10832" s="14">
        <v>543188.88888888888</v>
      </c>
      <c r="I10832">
        <v>4</v>
      </c>
      <c r="J10832" s="13">
        <f t="shared" si="677"/>
        <v>46162</v>
      </c>
      <c r="K10832" t="str">
        <f t="shared" si="676"/>
        <v>Wed</v>
      </c>
      <c r="L10832" t="str">
        <f t="shared" si="678"/>
        <v>W3</v>
      </c>
      <c r="M10832" t="s">
        <v>10340</v>
      </c>
      <c r="N10832" t="s">
        <v>205</v>
      </c>
      <c r="O10832" t="s">
        <v>5735</v>
      </c>
      <c r="P10832" t="s">
        <v>10445</v>
      </c>
      <c r="Q10832" t="s">
        <v>200</v>
      </c>
      <c r="R10832">
        <v>128</v>
      </c>
      <c r="S10832" s="15" t="str">
        <f t="shared" si="679"/>
        <v>{ month: "May", hq: "1.South", area: "6. Central", kam: "BÙI CÔNG PHƯỚC", kae: "✔️ KAE Nguyễn Ngọc Phong", route: "F4", week: "W3", day: "Wed", cusCode: "DANANG065", sales: 543188.888888889, totalC: 128, skuLines: 4 },</v>
      </c>
    </row>
    <row r="10833" spans="1:19" ht="18.5" x14ac:dyDescent="0.45">
      <c r="A10833" s="24"/>
      <c r="B10833" s="24" t="s">
        <v>123</v>
      </c>
      <c r="C10833" s="24" t="s">
        <v>148</v>
      </c>
      <c r="D10833" s="22" t="s">
        <v>149</v>
      </c>
      <c r="E10833" s="24" t="s">
        <v>50</v>
      </c>
      <c r="F10833" s="22" t="s">
        <v>9738</v>
      </c>
      <c r="G10833" s="14" t="s">
        <v>8522</v>
      </c>
      <c r="H10833" s="14">
        <v>7804468.5185185177</v>
      </c>
      <c r="I10833">
        <v>4</v>
      </c>
      <c r="J10833" s="13">
        <f t="shared" si="677"/>
        <v>46169</v>
      </c>
      <c r="K10833" t="str">
        <f t="shared" si="676"/>
        <v>Wed</v>
      </c>
      <c r="L10833" t="str">
        <f t="shared" si="678"/>
        <v>W4</v>
      </c>
      <c r="M10833" t="s">
        <v>10340</v>
      </c>
      <c r="N10833" t="s">
        <v>205</v>
      </c>
      <c r="O10833" t="s">
        <v>5735</v>
      </c>
      <c r="P10833" t="s">
        <v>10445</v>
      </c>
      <c r="Q10833" t="s">
        <v>200</v>
      </c>
      <c r="R10833">
        <v>129</v>
      </c>
      <c r="S10833" s="15" t="str">
        <f t="shared" si="679"/>
        <v>{ month: "May", hq: "1.South", area: "6. Central", kam: "BÙI CÔNG PHƯỚC", kae: "✔️ KAE Nguyễn Ngọc Phong", route: "F4", week: "W4", day: "Wed", cusCode: "DANANG067", sales: 7804468.51851852, totalC: 129, skuLines: 4 },</v>
      </c>
    </row>
    <row r="10834" spans="1:19" ht="18.5" x14ac:dyDescent="0.45">
      <c r="A10834" s="24"/>
      <c r="B10834" s="24" t="s">
        <v>123</v>
      </c>
      <c r="C10834" s="24" t="s">
        <v>148</v>
      </c>
      <c r="D10834" s="22" t="s">
        <v>149</v>
      </c>
      <c r="E10834" s="24" t="s">
        <v>50</v>
      </c>
      <c r="F10834" s="22" t="s">
        <v>4748</v>
      </c>
      <c r="G10834" s="14" t="s">
        <v>1949</v>
      </c>
      <c r="H10834" s="14">
        <v>598455.55555555562</v>
      </c>
      <c r="I10834">
        <v>4</v>
      </c>
      <c r="J10834" s="13">
        <f t="shared" si="677"/>
        <v>46156</v>
      </c>
      <c r="K10834" t="str">
        <f t="shared" si="676"/>
        <v>Thu</v>
      </c>
      <c r="L10834" t="str">
        <f t="shared" si="678"/>
        <v>W2</v>
      </c>
      <c r="M10834" t="s">
        <v>10340</v>
      </c>
      <c r="N10834" t="s">
        <v>205</v>
      </c>
      <c r="O10834" t="s">
        <v>5735</v>
      </c>
      <c r="P10834" t="s">
        <v>10445</v>
      </c>
      <c r="Q10834" t="s">
        <v>200</v>
      </c>
      <c r="R10834">
        <v>128</v>
      </c>
      <c r="S10834" s="15" t="str">
        <f t="shared" si="679"/>
        <v>{ month: "May", hq: "1.South", area: "6. Central", kam: "BÙI CÔNG PHƯỚC", kae: "✔️ KAE Nguyễn Ngọc Phong", route: "F4", week: "W2", day: "Thu", cusCode: "DANANG08M151", sales: 598455.555555556, totalC: 128, skuLines: 4 },</v>
      </c>
    </row>
    <row r="10835" spans="1:19" ht="18.5" x14ac:dyDescent="0.45">
      <c r="A10835" s="24"/>
      <c r="B10835" s="24" t="s">
        <v>123</v>
      </c>
      <c r="C10835" s="24" t="s">
        <v>148</v>
      </c>
      <c r="D10835" s="22" t="s">
        <v>149</v>
      </c>
      <c r="E10835" s="24" t="s">
        <v>50</v>
      </c>
      <c r="F10835" s="22" t="s">
        <v>4748</v>
      </c>
      <c r="G10835" s="14" t="s">
        <v>5745</v>
      </c>
      <c r="H10835" s="14">
        <v>4714234.2592592593</v>
      </c>
      <c r="I10835">
        <v>4</v>
      </c>
      <c r="J10835" s="13">
        <f t="shared" si="677"/>
        <v>46163</v>
      </c>
      <c r="K10835" t="str">
        <f t="shared" si="676"/>
        <v>Thu</v>
      </c>
      <c r="L10835" t="str">
        <f t="shared" si="678"/>
        <v>W3</v>
      </c>
      <c r="M10835" t="s">
        <v>10340</v>
      </c>
      <c r="N10835" t="s">
        <v>205</v>
      </c>
      <c r="O10835" t="s">
        <v>5735</v>
      </c>
      <c r="P10835" t="s">
        <v>10445</v>
      </c>
      <c r="Q10835" t="s">
        <v>200</v>
      </c>
      <c r="R10835">
        <v>128</v>
      </c>
      <c r="S10835" s="15" t="str">
        <f t="shared" si="679"/>
        <v>{ month: "May", hq: "1.South", area: "6. Central", kam: "BÙI CÔNG PHƯỚC", kae: "✔️ KAE Nguyễn Ngọc Phong", route: "F4", week: "W3", day: "Thu", cusCode: "DANANG08M151", sales: 4714234.25925926, totalC: 128, skuLines: 4 },</v>
      </c>
    </row>
    <row r="10836" spans="1:19" ht="18.5" x14ac:dyDescent="0.45">
      <c r="A10836" s="24"/>
      <c r="B10836" s="24" t="s">
        <v>123</v>
      </c>
      <c r="C10836" s="24" t="s">
        <v>148</v>
      </c>
      <c r="D10836" s="22" t="s">
        <v>149</v>
      </c>
      <c r="E10836" s="24" t="s">
        <v>50</v>
      </c>
      <c r="F10836" s="22" t="s">
        <v>4749</v>
      </c>
      <c r="G10836" s="14" t="s">
        <v>1949</v>
      </c>
      <c r="H10836" s="14">
        <v>308011.11111111107</v>
      </c>
      <c r="I10836">
        <v>4</v>
      </c>
      <c r="J10836" s="13">
        <f t="shared" si="677"/>
        <v>46156</v>
      </c>
      <c r="K10836" t="str">
        <f t="shared" ref="K10836:K10899" si="680">TRIM(LEFT(TEXT(J10836,"dddd"),3))</f>
        <v>Thu</v>
      </c>
      <c r="L10836" t="str">
        <f t="shared" si="678"/>
        <v>W2</v>
      </c>
      <c r="M10836" t="s">
        <v>10340</v>
      </c>
      <c r="N10836" t="s">
        <v>205</v>
      </c>
      <c r="O10836" t="s">
        <v>5735</v>
      </c>
      <c r="P10836" t="s">
        <v>10445</v>
      </c>
      <c r="Q10836" t="s">
        <v>200</v>
      </c>
      <c r="R10836">
        <v>128</v>
      </c>
      <c r="S10836" s="15" t="str">
        <f t="shared" si="679"/>
        <v>{ month: "May", hq: "1.South", area: "6. Central", kam: "BÙI CÔNG PHƯỚC", kae: "✔️ KAE Nguyễn Ngọc Phong", route: "F4", week: "W2", day: "Thu", cusCode: "DANANG08M152", sales: 308011.111111111, totalC: 128, skuLines: 4 },</v>
      </c>
    </row>
    <row r="10837" spans="1:19" ht="18.5" x14ac:dyDescent="0.45">
      <c r="A10837" s="24"/>
      <c r="B10837" s="24" t="s">
        <v>123</v>
      </c>
      <c r="C10837" s="24" t="s">
        <v>148</v>
      </c>
      <c r="D10837" s="22" t="s">
        <v>149</v>
      </c>
      <c r="E10837" s="24" t="s">
        <v>50</v>
      </c>
      <c r="F10837" s="22" t="s">
        <v>4750</v>
      </c>
      <c r="G10837" s="14" t="s">
        <v>1935</v>
      </c>
      <c r="H10837" s="14">
        <v>343466.66666666663</v>
      </c>
      <c r="I10837">
        <v>4</v>
      </c>
      <c r="J10837" s="13">
        <f t="shared" si="677"/>
        <v>46157</v>
      </c>
      <c r="K10837" t="str">
        <f t="shared" si="680"/>
        <v>Fri</v>
      </c>
      <c r="L10837" t="str">
        <f t="shared" si="678"/>
        <v>W2</v>
      </c>
      <c r="M10837" t="s">
        <v>10340</v>
      </c>
      <c r="N10837" t="s">
        <v>205</v>
      </c>
      <c r="O10837" t="s">
        <v>5735</v>
      </c>
      <c r="P10837" t="s">
        <v>10445</v>
      </c>
      <c r="Q10837" t="s">
        <v>200</v>
      </c>
      <c r="R10837">
        <v>128</v>
      </c>
      <c r="S10837" s="15" t="str">
        <f t="shared" si="679"/>
        <v>{ month: "May", hq: "1.South", area: "6. Central", kam: "BÙI CÔNG PHƯỚC", kae: "✔️ KAE Nguyễn Ngọc Phong", route: "F4", week: "W2", day: "Fri", cusCode: "DANANG1245987", sales: 343466.666666667, totalC: 128, skuLines: 4 },</v>
      </c>
    </row>
    <row r="10838" spans="1:19" ht="18.5" x14ac:dyDescent="0.45">
      <c r="A10838" s="24"/>
      <c r="B10838" s="24" t="s">
        <v>123</v>
      </c>
      <c r="C10838" s="24" t="s">
        <v>148</v>
      </c>
      <c r="D10838" s="22" t="s">
        <v>149</v>
      </c>
      <c r="E10838" s="24" t="s">
        <v>50</v>
      </c>
      <c r="F10838" s="22" t="s">
        <v>1565</v>
      </c>
      <c r="G10838" s="14" t="s">
        <v>5739</v>
      </c>
      <c r="H10838" s="14">
        <v>609910.18518518517</v>
      </c>
      <c r="I10838">
        <v>4</v>
      </c>
      <c r="J10838" s="13">
        <f t="shared" si="677"/>
        <v>46146</v>
      </c>
      <c r="K10838" t="str">
        <f t="shared" si="680"/>
        <v>Mon</v>
      </c>
      <c r="L10838" t="str">
        <f t="shared" si="678"/>
        <v>W1</v>
      </c>
      <c r="M10838" t="s">
        <v>10340</v>
      </c>
      <c r="N10838" t="s">
        <v>205</v>
      </c>
      <c r="O10838" t="s">
        <v>5735</v>
      </c>
      <c r="P10838" t="s">
        <v>10445</v>
      </c>
      <c r="Q10838" t="s">
        <v>200</v>
      </c>
      <c r="R10838">
        <v>126</v>
      </c>
      <c r="S10838" s="15" t="str">
        <f t="shared" si="679"/>
        <v>{ month: "May", hq: "1.South", area: "6. Central", kam: "BÙI CÔNG PHƯỚC", kae: "✔️ KAE Nguyễn Ngọc Phong", route: "F4", week: "W1", day: "Mon", cusCode: "DANANG231000", sales: 609910.185185185, totalC: 126, skuLines: 4 },</v>
      </c>
    </row>
    <row r="10839" spans="1:19" ht="18.5" x14ac:dyDescent="0.45">
      <c r="A10839" s="24"/>
      <c r="B10839" s="24" t="s">
        <v>123</v>
      </c>
      <c r="C10839" s="24" t="s">
        <v>148</v>
      </c>
      <c r="D10839" s="22" t="s">
        <v>149</v>
      </c>
      <c r="E10839" s="24" t="s">
        <v>50</v>
      </c>
      <c r="F10839" s="22" t="s">
        <v>9739</v>
      </c>
      <c r="G10839" s="14" t="s">
        <v>8520</v>
      </c>
      <c r="H10839" s="14">
        <v>75576833.333333328</v>
      </c>
      <c r="I10839">
        <v>4</v>
      </c>
      <c r="J10839" s="13">
        <f t="shared" si="677"/>
        <v>46167</v>
      </c>
      <c r="K10839" t="str">
        <f t="shared" si="680"/>
        <v>Mon</v>
      </c>
      <c r="L10839" t="str">
        <f t="shared" si="678"/>
        <v>W4</v>
      </c>
      <c r="M10839" t="s">
        <v>10340</v>
      </c>
      <c r="N10839" t="s">
        <v>205</v>
      </c>
      <c r="O10839" t="s">
        <v>5735</v>
      </c>
      <c r="P10839" t="s">
        <v>10445</v>
      </c>
      <c r="Q10839" t="s">
        <v>200</v>
      </c>
      <c r="R10839">
        <v>129</v>
      </c>
      <c r="S10839" s="15" t="str">
        <f t="shared" si="679"/>
        <v>{ month: "May", hq: "1.South", area: "6. Central", kam: "BÙI CÔNG PHƯỚC", kae: "✔️ KAE Nguyễn Ngọc Phong", route: "F4", week: "W4", day: "Mon", cusCode: "DANANG231002", sales: 75576833.3333333, totalC: 129, skuLines: 4 },</v>
      </c>
    </row>
    <row r="10840" spans="1:19" ht="18.5" x14ac:dyDescent="0.45">
      <c r="A10840" s="24"/>
      <c r="B10840" s="24" t="s">
        <v>123</v>
      </c>
      <c r="C10840" s="24" t="s">
        <v>148</v>
      </c>
      <c r="D10840" s="22" t="s">
        <v>149</v>
      </c>
      <c r="E10840" s="24" t="s">
        <v>50</v>
      </c>
      <c r="F10840" s="22" t="s">
        <v>1566</v>
      </c>
      <c r="G10840" s="14" t="s">
        <v>5740</v>
      </c>
      <c r="H10840" s="14">
        <v>394620.37037037034</v>
      </c>
      <c r="I10840">
        <v>4</v>
      </c>
      <c r="J10840" s="13">
        <f t="shared" si="677"/>
        <v>46147</v>
      </c>
      <c r="K10840" t="str">
        <f t="shared" si="680"/>
        <v>Tue</v>
      </c>
      <c r="L10840" t="str">
        <f t="shared" si="678"/>
        <v>W1</v>
      </c>
      <c r="M10840" t="s">
        <v>10340</v>
      </c>
      <c r="N10840" t="s">
        <v>205</v>
      </c>
      <c r="O10840" t="s">
        <v>5735</v>
      </c>
      <c r="P10840" t="s">
        <v>10445</v>
      </c>
      <c r="Q10840" t="s">
        <v>200</v>
      </c>
      <c r="R10840">
        <v>126</v>
      </c>
      <c r="S10840" s="15" t="str">
        <f t="shared" si="679"/>
        <v>{ month: "May", hq: "1.South", area: "6. Central", kam: "BÙI CÔNG PHƯỚC", kae: "✔️ KAE Nguyễn Ngọc Phong", route: "F4", week: "W1", day: "Tue", cusCode: "DANANG892", sales: 394620.37037037, totalC: 126, skuLines: 4 },</v>
      </c>
    </row>
    <row r="10841" spans="1:19" ht="18.5" x14ac:dyDescent="0.45">
      <c r="A10841" s="24"/>
      <c r="B10841" s="24" t="s">
        <v>123</v>
      </c>
      <c r="C10841" s="24" t="s">
        <v>148</v>
      </c>
      <c r="D10841" s="22" t="s">
        <v>149</v>
      </c>
      <c r="E10841" s="24" t="s">
        <v>50</v>
      </c>
      <c r="F10841" s="22" t="s">
        <v>1566</v>
      </c>
      <c r="G10841" s="14" t="s">
        <v>1947</v>
      </c>
      <c r="H10841" s="14">
        <v>844194.44444444438</v>
      </c>
      <c r="I10841">
        <v>4</v>
      </c>
      <c r="J10841" s="13">
        <f t="shared" si="677"/>
        <v>46154</v>
      </c>
      <c r="K10841" t="str">
        <f t="shared" si="680"/>
        <v>Tue</v>
      </c>
      <c r="L10841" t="str">
        <f t="shared" si="678"/>
        <v>W2</v>
      </c>
      <c r="M10841" t="s">
        <v>10340</v>
      </c>
      <c r="N10841" t="s">
        <v>205</v>
      </c>
      <c r="O10841" t="s">
        <v>5735</v>
      </c>
      <c r="P10841" t="s">
        <v>10445</v>
      </c>
      <c r="Q10841" t="s">
        <v>200</v>
      </c>
      <c r="R10841">
        <v>128</v>
      </c>
      <c r="S10841" s="15" t="str">
        <f t="shared" si="679"/>
        <v>{ month: "May", hq: "1.South", area: "6. Central", kam: "BÙI CÔNG PHƯỚC", kae: "✔️ KAE Nguyễn Ngọc Phong", route: "F4", week: "W2", day: "Tue", cusCode: "DANANG892", sales: 844194.444444444, totalC: 128, skuLines: 4 },</v>
      </c>
    </row>
    <row r="10842" spans="1:19" ht="18.5" x14ac:dyDescent="0.45">
      <c r="A10842" s="24"/>
      <c r="B10842" s="24" t="s">
        <v>123</v>
      </c>
      <c r="C10842" s="24" t="s">
        <v>148</v>
      </c>
      <c r="D10842" s="22" t="s">
        <v>149</v>
      </c>
      <c r="E10842" s="24" t="s">
        <v>50</v>
      </c>
      <c r="F10842" s="22" t="s">
        <v>7385</v>
      </c>
      <c r="G10842" s="14" t="s">
        <v>5746</v>
      </c>
      <c r="H10842" s="14">
        <v>7776317.5925925924</v>
      </c>
      <c r="I10842">
        <v>4</v>
      </c>
      <c r="J10842" s="13">
        <f t="shared" si="677"/>
        <v>46164</v>
      </c>
      <c r="K10842" t="str">
        <f t="shared" si="680"/>
        <v>Fri</v>
      </c>
      <c r="L10842" t="str">
        <f t="shared" si="678"/>
        <v>W3</v>
      </c>
      <c r="M10842" t="s">
        <v>10340</v>
      </c>
      <c r="N10842" t="s">
        <v>205</v>
      </c>
      <c r="O10842" t="s">
        <v>5735</v>
      </c>
      <c r="P10842" t="s">
        <v>10445</v>
      </c>
      <c r="Q10842" t="s">
        <v>200</v>
      </c>
      <c r="R10842">
        <v>128</v>
      </c>
      <c r="S10842" s="15" t="str">
        <f t="shared" si="679"/>
        <v>{ month: "May", hq: "1.South", area: "6. Central", kam: "BÙI CÔNG PHƯỚC", kae: "✔️ KAE Nguyễn Ngọc Phong", route: "F4", week: "W3", day: "Fri", cusCode: "DL1000029", sales: 7776317.59259259, totalC: 128, skuLines: 4 },</v>
      </c>
    </row>
    <row r="10843" spans="1:19" ht="18.5" x14ac:dyDescent="0.45">
      <c r="A10843" s="24"/>
      <c r="B10843" s="24" t="s">
        <v>123</v>
      </c>
      <c r="C10843" s="24" t="s">
        <v>148</v>
      </c>
      <c r="D10843" s="22" t="s">
        <v>149</v>
      </c>
      <c r="E10843" s="24" t="s">
        <v>50</v>
      </c>
      <c r="F10843" s="22" t="s">
        <v>4751</v>
      </c>
      <c r="G10843" s="14" t="s">
        <v>1949</v>
      </c>
      <c r="H10843" s="14">
        <v>313472.22222222225</v>
      </c>
      <c r="I10843">
        <v>4</v>
      </c>
      <c r="J10843" s="13">
        <f t="shared" si="677"/>
        <v>46156</v>
      </c>
      <c r="K10843" t="str">
        <f t="shared" si="680"/>
        <v>Thu</v>
      </c>
      <c r="L10843" t="str">
        <f t="shared" si="678"/>
        <v>W2</v>
      </c>
      <c r="M10843" t="s">
        <v>10340</v>
      </c>
      <c r="N10843" t="s">
        <v>205</v>
      </c>
      <c r="O10843" t="s">
        <v>5735</v>
      </c>
      <c r="P10843" t="s">
        <v>10445</v>
      </c>
      <c r="Q10843" t="s">
        <v>200</v>
      </c>
      <c r="R10843">
        <v>128</v>
      </c>
      <c r="S10843" s="15" t="str">
        <f t="shared" si="679"/>
        <v>{ month: "May", hq: "1.South", area: "6. Central", kam: "BÙI CÔNG PHƯỚC", kae: "✔️ KAE Nguyễn Ngọc Phong", route: "F4", week: "W2", day: "Thu", cusCode: "DL1000030", sales: 313472.222222222, totalC: 128, skuLines: 4 },</v>
      </c>
    </row>
    <row r="10844" spans="1:19" ht="18.5" x14ac:dyDescent="0.45">
      <c r="A10844" s="24"/>
      <c r="B10844" s="24" t="s">
        <v>123</v>
      </c>
      <c r="C10844" s="24" t="s">
        <v>148</v>
      </c>
      <c r="D10844" s="22" t="s">
        <v>149</v>
      </c>
      <c r="E10844" s="24" t="s">
        <v>50</v>
      </c>
      <c r="F10844" s="22" t="s">
        <v>1567</v>
      </c>
      <c r="G10844" s="14" t="s">
        <v>5741</v>
      </c>
      <c r="H10844" s="14">
        <v>6046038.8888888881</v>
      </c>
      <c r="I10844">
        <v>4</v>
      </c>
      <c r="J10844" s="13">
        <f t="shared" si="677"/>
        <v>46150</v>
      </c>
      <c r="K10844" t="str">
        <f t="shared" si="680"/>
        <v>Fri</v>
      </c>
      <c r="L10844" t="str">
        <f t="shared" si="678"/>
        <v>W1</v>
      </c>
      <c r="M10844" t="s">
        <v>10340</v>
      </c>
      <c r="N10844" t="s">
        <v>205</v>
      </c>
      <c r="O10844" t="s">
        <v>5735</v>
      </c>
      <c r="P10844" t="s">
        <v>10445</v>
      </c>
      <c r="Q10844" t="s">
        <v>200</v>
      </c>
      <c r="R10844">
        <v>126</v>
      </c>
      <c r="S10844" s="15" t="str">
        <f t="shared" si="679"/>
        <v>{ month: "May", hq: "1.South", area: "6. Central", kam: "BÙI CÔNG PHƯỚC", kae: "✔️ KAE Nguyễn Ngọc Phong", route: "F4", week: "W1", day: "Fri", cusCode: "DL1000034", sales: 6046038.88888889, totalC: 126, skuLines: 4 },</v>
      </c>
    </row>
    <row r="10845" spans="1:19" ht="18.5" x14ac:dyDescent="0.45">
      <c r="A10845" s="24"/>
      <c r="B10845" s="24" t="s">
        <v>123</v>
      </c>
      <c r="C10845" s="24" t="s">
        <v>148</v>
      </c>
      <c r="D10845" s="22" t="s">
        <v>149</v>
      </c>
      <c r="E10845" s="24" t="s">
        <v>50</v>
      </c>
      <c r="F10845" s="22" t="s">
        <v>1567</v>
      </c>
      <c r="G10845" s="14" t="s">
        <v>1935</v>
      </c>
      <c r="H10845" s="14">
        <v>1699094.4444444443</v>
      </c>
      <c r="I10845">
        <v>4</v>
      </c>
      <c r="J10845" s="13">
        <f t="shared" si="677"/>
        <v>46157</v>
      </c>
      <c r="K10845" t="str">
        <f t="shared" si="680"/>
        <v>Fri</v>
      </c>
      <c r="L10845" t="str">
        <f t="shared" si="678"/>
        <v>W2</v>
      </c>
      <c r="M10845" t="s">
        <v>10340</v>
      </c>
      <c r="N10845" t="s">
        <v>205</v>
      </c>
      <c r="O10845" t="s">
        <v>5735</v>
      </c>
      <c r="P10845" t="s">
        <v>10445</v>
      </c>
      <c r="Q10845" t="s">
        <v>200</v>
      </c>
      <c r="R10845">
        <v>128</v>
      </c>
      <c r="S10845" s="15" t="str">
        <f t="shared" si="679"/>
        <v>{ month: "May", hq: "1.South", area: "6. Central", kam: "BÙI CÔNG PHƯỚC", kae: "✔️ KAE Nguyễn Ngọc Phong", route: "F4", week: "W2", day: "Fri", cusCode: "DL1000034", sales: 1699094.44444444, totalC: 128, skuLines: 4 },</v>
      </c>
    </row>
    <row r="10846" spans="1:19" ht="18.5" x14ac:dyDescent="0.45">
      <c r="A10846" s="24"/>
      <c r="B10846" s="24" t="s">
        <v>123</v>
      </c>
      <c r="C10846" s="24" t="s">
        <v>148</v>
      </c>
      <c r="D10846" s="22" t="s">
        <v>149</v>
      </c>
      <c r="E10846" s="24" t="s">
        <v>50</v>
      </c>
      <c r="F10846" s="22" t="s">
        <v>1567</v>
      </c>
      <c r="G10846" s="14" t="s">
        <v>5746</v>
      </c>
      <c r="H10846" s="14">
        <v>10637694.444444446</v>
      </c>
      <c r="I10846">
        <v>4</v>
      </c>
      <c r="J10846" s="13">
        <f t="shared" si="677"/>
        <v>46164</v>
      </c>
      <c r="K10846" t="str">
        <f t="shared" si="680"/>
        <v>Fri</v>
      </c>
      <c r="L10846" t="str">
        <f t="shared" si="678"/>
        <v>W3</v>
      </c>
      <c r="M10846" t="s">
        <v>10340</v>
      </c>
      <c r="N10846" t="s">
        <v>205</v>
      </c>
      <c r="O10846" t="s">
        <v>5735</v>
      </c>
      <c r="P10846" t="s">
        <v>10445</v>
      </c>
      <c r="Q10846" t="s">
        <v>200</v>
      </c>
      <c r="R10846">
        <v>128</v>
      </c>
      <c r="S10846" s="15" t="str">
        <f t="shared" si="679"/>
        <v>{ month: "May", hq: "1.South", area: "6. Central", kam: "BÙI CÔNG PHƯỚC", kae: "✔️ KAE Nguyễn Ngọc Phong", route: "F4", week: "W3", day: "Fri", cusCode: "DL1000034", sales: 10637694.4444444, totalC: 128, skuLines: 4 },</v>
      </c>
    </row>
    <row r="10847" spans="1:19" ht="18.5" x14ac:dyDescent="0.45">
      <c r="A10847" s="24"/>
      <c r="B10847" s="24" t="s">
        <v>123</v>
      </c>
      <c r="C10847" s="24" t="s">
        <v>148</v>
      </c>
      <c r="D10847" s="22" t="s">
        <v>149</v>
      </c>
      <c r="E10847" s="24" t="s">
        <v>50</v>
      </c>
      <c r="F10847" s="22" t="s">
        <v>1568</v>
      </c>
      <c r="G10847" s="14" t="s">
        <v>5742</v>
      </c>
      <c r="H10847" s="14">
        <v>6408850</v>
      </c>
      <c r="I10847">
        <v>4</v>
      </c>
      <c r="J10847" s="13">
        <f t="shared" si="677"/>
        <v>46151</v>
      </c>
      <c r="K10847" t="str">
        <f t="shared" si="680"/>
        <v>Sat</v>
      </c>
      <c r="L10847" t="str">
        <f t="shared" si="678"/>
        <v>W1</v>
      </c>
      <c r="M10847" t="s">
        <v>10340</v>
      </c>
      <c r="N10847" t="s">
        <v>205</v>
      </c>
      <c r="O10847" t="s">
        <v>5735</v>
      </c>
      <c r="P10847" t="s">
        <v>10445</v>
      </c>
      <c r="Q10847" t="s">
        <v>200</v>
      </c>
      <c r="R10847">
        <v>126</v>
      </c>
      <c r="S10847" s="15" t="str">
        <f t="shared" si="679"/>
        <v>{ month: "May", hq: "1.South", area: "6. Central", kam: "BÙI CÔNG PHƯỚC", kae: "✔️ KAE Nguyễn Ngọc Phong", route: "F4", week: "W1", day: "Sat", cusCode: "DL1000035", sales: 6408850, totalC: 126, skuLines: 4 },</v>
      </c>
    </row>
    <row r="10848" spans="1:19" ht="18.5" x14ac:dyDescent="0.45">
      <c r="A10848" s="24"/>
      <c r="B10848" s="24" t="s">
        <v>123</v>
      </c>
      <c r="C10848" s="24" t="s">
        <v>148</v>
      </c>
      <c r="D10848" s="22" t="s">
        <v>149</v>
      </c>
      <c r="E10848" s="24" t="s">
        <v>50</v>
      </c>
      <c r="F10848" s="22" t="s">
        <v>1568</v>
      </c>
      <c r="G10848" s="14" t="s">
        <v>7953</v>
      </c>
      <c r="H10848" s="14">
        <v>12190364.814814815</v>
      </c>
      <c r="I10848">
        <v>4</v>
      </c>
      <c r="J10848" s="13">
        <f t="shared" si="677"/>
        <v>46165</v>
      </c>
      <c r="K10848" t="str">
        <f t="shared" si="680"/>
        <v>Sat</v>
      </c>
      <c r="L10848" t="str">
        <f t="shared" si="678"/>
        <v>W3</v>
      </c>
      <c r="M10848" t="s">
        <v>10340</v>
      </c>
      <c r="N10848" t="s">
        <v>205</v>
      </c>
      <c r="O10848" t="s">
        <v>5735</v>
      </c>
      <c r="P10848" t="s">
        <v>10445</v>
      </c>
      <c r="Q10848" t="s">
        <v>200</v>
      </c>
      <c r="R10848">
        <v>128</v>
      </c>
      <c r="S10848" s="15" t="str">
        <f t="shared" si="679"/>
        <v>{ month: "May", hq: "1.South", area: "6. Central", kam: "BÙI CÔNG PHƯỚC", kae: "✔️ KAE Nguyễn Ngọc Phong", route: "F4", week: "W3", day: "Sat", cusCode: "DL1000035", sales: 12190364.8148148, totalC: 128, skuLines: 4 },</v>
      </c>
    </row>
    <row r="10849" spans="1:19" ht="18.5" x14ac:dyDescent="0.45">
      <c r="A10849" s="24"/>
      <c r="B10849" s="24" t="s">
        <v>123</v>
      </c>
      <c r="C10849" s="24" t="s">
        <v>148</v>
      </c>
      <c r="D10849" s="22" t="s">
        <v>149</v>
      </c>
      <c r="E10849" s="24" t="s">
        <v>50</v>
      </c>
      <c r="F10849" s="22" t="s">
        <v>8373</v>
      </c>
      <c r="G10849" s="14" t="s">
        <v>7953</v>
      </c>
      <c r="H10849" s="14">
        <v>22375459.259259261</v>
      </c>
      <c r="I10849">
        <v>4</v>
      </c>
      <c r="J10849" s="13">
        <f t="shared" si="677"/>
        <v>46165</v>
      </c>
      <c r="K10849" t="str">
        <f t="shared" si="680"/>
        <v>Sat</v>
      </c>
      <c r="L10849" t="str">
        <f t="shared" si="678"/>
        <v>W3</v>
      </c>
      <c r="M10849" t="s">
        <v>10340</v>
      </c>
      <c r="N10849" t="s">
        <v>205</v>
      </c>
      <c r="O10849" t="s">
        <v>5735</v>
      </c>
      <c r="P10849" t="s">
        <v>10445</v>
      </c>
      <c r="Q10849" t="s">
        <v>200</v>
      </c>
      <c r="R10849">
        <v>128</v>
      </c>
      <c r="S10849" s="15" t="str">
        <f t="shared" si="679"/>
        <v>{ month: "May", hq: "1.South", area: "6. Central", kam: "BÙI CÔNG PHƯỚC", kae: "✔️ KAE Nguyễn Ngọc Phong", route: "F4", week: "W3", day: "Sat", cusCode: "DNAG0000093", sales: 22375459.2592593, totalC: 128, skuLines: 4 },</v>
      </c>
    </row>
    <row r="10850" spans="1:19" ht="18.5" x14ac:dyDescent="0.45">
      <c r="A10850" s="24"/>
      <c r="B10850" s="24" t="s">
        <v>123</v>
      </c>
      <c r="C10850" s="24" t="s">
        <v>148</v>
      </c>
      <c r="D10850" s="22" t="s">
        <v>149</v>
      </c>
      <c r="E10850" s="24" t="s">
        <v>50</v>
      </c>
      <c r="F10850" s="22" t="s">
        <v>7386</v>
      </c>
      <c r="G10850" s="14" t="s">
        <v>5744</v>
      </c>
      <c r="H10850" s="14">
        <v>5566119.444444444</v>
      </c>
      <c r="I10850">
        <v>4</v>
      </c>
      <c r="J10850" s="13">
        <f t="shared" si="677"/>
        <v>46162</v>
      </c>
      <c r="K10850" t="str">
        <f t="shared" si="680"/>
        <v>Wed</v>
      </c>
      <c r="L10850" t="str">
        <f t="shared" si="678"/>
        <v>W3</v>
      </c>
      <c r="M10850" t="s">
        <v>10340</v>
      </c>
      <c r="N10850" t="s">
        <v>205</v>
      </c>
      <c r="O10850" t="s">
        <v>5735</v>
      </c>
      <c r="P10850" t="s">
        <v>10445</v>
      </c>
      <c r="Q10850" t="s">
        <v>200</v>
      </c>
      <c r="R10850">
        <v>128</v>
      </c>
      <c r="S10850" s="15" t="str">
        <f t="shared" si="679"/>
        <v>{ month: "May", hq: "1.South", area: "6. Central", kam: "BÙI CÔNG PHƯỚC", kae: "✔️ KAE Nguyễn Ngọc Phong", route: "F4", week: "W3", day: "Wed", cusCode: "DNANG000402", sales: 5566119.44444444, totalC: 128, skuLines: 4 },</v>
      </c>
    </row>
    <row r="10851" spans="1:19" ht="18.5" x14ac:dyDescent="0.45">
      <c r="A10851" s="24"/>
      <c r="B10851" s="24" t="s">
        <v>123</v>
      </c>
      <c r="C10851" s="24" t="s">
        <v>148</v>
      </c>
      <c r="D10851" s="22" t="s">
        <v>149</v>
      </c>
      <c r="E10851" s="24" t="s">
        <v>50</v>
      </c>
      <c r="F10851" s="22" t="s">
        <v>4752</v>
      </c>
      <c r="G10851" s="14" t="s">
        <v>1935</v>
      </c>
      <c r="H10851" s="14">
        <v>463746.29629629629</v>
      </c>
      <c r="I10851">
        <v>5</v>
      </c>
      <c r="J10851" s="13">
        <f t="shared" si="677"/>
        <v>46157</v>
      </c>
      <c r="K10851" t="str">
        <f t="shared" si="680"/>
        <v>Fri</v>
      </c>
      <c r="L10851" t="str">
        <f t="shared" si="678"/>
        <v>W2</v>
      </c>
      <c r="M10851" t="s">
        <v>10340</v>
      </c>
      <c r="N10851" t="s">
        <v>205</v>
      </c>
      <c r="O10851" t="s">
        <v>5735</v>
      </c>
      <c r="P10851" t="s">
        <v>10445</v>
      </c>
      <c r="Q10851" t="s">
        <v>200</v>
      </c>
      <c r="R10851">
        <v>128</v>
      </c>
      <c r="S10851" s="15" t="str">
        <f t="shared" si="679"/>
        <v>{ month: "May", hq: "1.South", area: "6. Central", kam: "BÙI CÔNG PHƯỚC", kae: "✔️ KAE Nguyễn Ngọc Phong", route: "F4", week: "W2", day: "Fri", cusCode: "DNANG00162", sales: 463746.296296296, totalC: 128, skuLines: 5 },</v>
      </c>
    </row>
    <row r="10852" spans="1:19" ht="18.5" x14ac:dyDescent="0.45">
      <c r="A10852" s="24"/>
      <c r="B10852" s="24" t="s">
        <v>123</v>
      </c>
      <c r="C10852" s="24" t="s">
        <v>148</v>
      </c>
      <c r="D10852" s="22" t="s">
        <v>149</v>
      </c>
      <c r="E10852" s="24" t="s">
        <v>50</v>
      </c>
      <c r="F10852" s="22" t="s">
        <v>4753</v>
      </c>
      <c r="G10852" s="14" t="s">
        <v>1935</v>
      </c>
      <c r="H10852" s="14">
        <v>1467901.8518518517</v>
      </c>
      <c r="I10852">
        <v>4</v>
      </c>
      <c r="J10852" s="13">
        <f t="shared" si="677"/>
        <v>46157</v>
      </c>
      <c r="K10852" t="str">
        <f t="shared" si="680"/>
        <v>Fri</v>
      </c>
      <c r="L10852" t="str">
        <f t="shared" si="678"/>
        <v>W2</v>
      </c>
      <c r="M10852" t="s">
        <v>10340</v>
      </c>
      <c r="N10852" t="s">
        <v>205</v>
      </c>
      <c r="O10852" t="s">
        <v>5735</v>
      </c>
      <c r="P10852" t="s">
        <v>10445</v>
      </c>
      <c r="Q10852" t="s">
        <v>200</v>
      </c>
      <c r="R10852">
        <v>128</v>
      </c>
      <c r="S10852" s="15" t="str">
        <f t="shared" si="679"/>
        <v>{ month: "May", hq: "1.South", area: "6. Central", kam: "BÙI CÔNG PHƯỚC", kae: "✔️ KAE Nguyễn Ngọc Phong", route: "F4", week: "W2", day: "Fri", cusCode: "DNANG00177", sales: 1467901.85185185, totalC: 128, skuLines: 4 },</v>
      </c>
    </row>
    <row r="10853" spans="1:19" ht="18.5" x14ac:dyDescent="0.45">
      <c r="A10853" s="24"/>
      <c r="B10853" s="24" t="s">
        <v>123</v>
      </c>
      <c r="C10853" s="24" t="s">
        <v>148</v>
      </c>
      <c r="D10853" s="22" t="s">
        <v>149</v>
      </c>
      <c r="E10853" s="24" t="s">
        <v>50</v>
      </c>
      <c r="F10853" s="22" t="s">
        <v>4753</v>
      </c>
      <c r="G10853" s="14" t="s">
        <v>8524</v>
      </c>
      <c r="H10853" s="14">
        <v>22335844.444444448</v>
      </c>
      <c r="I10853">
        <v>4</v>
      </c>
      <c r="J10853" s="13">
        <f t="shared" si="677"/>
        <v>46171</v>
      </c>
      <c r="K10853" t="str">
        <f t="shared" si="680"/>
        <v>Fri</v>
      </c>
      <c r="L10853" t="str">
        <f t="shared" si="678"/>
        <v>W4</v>
      </c>
      <c r="M10853" t="s">
        <v>10340</v>
      </c>
      <c r="N10853" t="s">
        <v>205</v>
      </c>
      <c r="O10853" t="s">
        <v>5735</v>
      </c>
      <c r="P10853" t="s">
        <v>10445</v>
      </c>
      <c r="Q10853" t="s">
        <v>200</v>
      </c>
      <c r="R10853">
        <v>129</v>
      </c>
      <c r="S10853" s="15" t="str">
        <f t="shared" si="679"/>
        <v>{ month: "May", hq: "1.South", area: "6. Central", kam: "BÙI CÔNG PHƯỚC", kae: "✔️ KAE Nguyễn Ngọc Phong", route: "F4", week: "W4", day: "Fri", cusCode: "DNANG00177", sales: 22335844.4444444, totalC: 129, skuLines: 4 },</v>
      </c>
    </row>
    <row r="10854" spans="1:19" ht="18.5" x14ac:dyDescent="0.45">
      <c r="A10854" s="24"/>
      <c r="B10854" s="24" t="s">
        <v>123</v>
      </c>
      <c r="C10854" s="24" t="s">
        <v>148</v>
      </c>
      <c r="D10854" s="22" t="s">
        <v>149</v>
      </c>
      <c r="E10854" s="24" t="s">
        <v>50</v>
      </c>
      <c r="F10854" s="22" t="s">
        <v>1569</v>
      </c>
      <c r="G10854" s="14" t="s">
        <v>5740</v>
      </c>
      <c r="H10854" s="14">
        <v>1054788.888888889</v>
      </c>
      <c r="I10854">
        <v>4</v>
      </c>
      <c r="J10854" s="13">
        <f t="shared" si="677"/>
        <v>46147</v>
      </c>
      <c r="K10854" t="str">
        <f t="shared" si="680"/>
        <v>Tue</v>
      </c>
      <c r="L10854" t="str">
        <f t="shared" si="678"/>
        <v>W1</v>
      </c>
      <c r="M10854" t="s">
        <v>10340</v>
      </c>
      <c r="N10854" t="s">
        <v>205</v>
      </c>
      <c r="O10854" t="s">
        <v>5735</v>
      </c>
      <c r="P10854" t="s">
        <v>10445</v>
      </c>
      <c r="Q10854" t="s">
        <v>200</v>
      </c>
      <c r="R10854">
        <v>126</v>
      </c>
      <c r="S10854" s="15" t="str">
        <f t="shared" si="679"/>
        <v>{ month: "May", hq: "1.South", area: "6. Central", kam: "BÙI CÔNG PHƯỚC", kae: "✔️ KAE Nguyễn Ngọc Phong", route: "F4", week: "W1", day: "Tue", cusCode: "DNANG01000238", sales: 1054788.88888889, totalC: 126, skuLines: 4 },</v>
      </c>
    </row>
    <row r="10855" spans="1:19" ht="18.5" x14ac:dyDescent="0.45">
      <c r="A10855" s="24"/>
      <c r="B10855" s="24" t="s">
        <v>123</v>
      </c>
      <c r="C10855" s="24" t="s">
        <v>148</v>
      </c>
      <c r="D10855" s="22" t="s">
        <v>149</v>
      </c>
      <c r="E10855" s="24" t="s">
        <v>50</v>
      </c>
      <c r="F10855" s="22" t="s">
        <v>1569</v>
      </c>
      <c r="G10855" s="14" t="s">
        <v>1947</v>
      </c>
      <c r="H10855" s="14">
        <v>649894.44444444438</v>
      </c>
      <c r="I10855">
        <v>4</v>
      </c>
      <c r="J10855" s="13">
        <f t="shared" si="677"/>
        <v>46154</v>
      </c>
      <c r="K10855" t="str">
        <f t="shared" si="680"/>
        <v>Tue</v>
      </c>
      <c r="L10855" t="str">
        <f t="shared" si="678"/>
        <v>W2</v>
      </c>
      <c r="M10855" t="s">
        <v>10340</v>
      </c>
      <c r="N10855" t="s">
        <v>205</v>
      </c>
      <c r="O10855" t="s">
        <v>5735</v>
      </c>
      <c r="P10855" t="s">
        <v>10445</v>
      </c>
      <c r="Q10855" t="s">
        <v>200</v>
      </c>
      <c r="R10855">
        <v>128</v>
      </c>
      <c r="S10855" s="15" t="str">
        <f t="shared" si="679"/>
        <v>{ month: "May", hq: "1.South", area: "6. Central", kam: "BÙI CÔNG PHƯỚC", kae: "✔️ KAE Nguyễn Ngọc Phong", route: "F4", week: "W2", day: "Tue", cusCode: "DNANG01000238", sales: 649894.444444444, totalC: 128, skuLines: 4 },</v>
      </c>
    </row>
    <row r="10856" spans="1:19" ht="18.5" x14ac:dyDescent="0.45">
      <c r="A10856" s="24"/>
      <c r="B10856" s="24" t="s">
        <v>123</v>
      </c>
      <c r="C10856" s="24" t="s">
        <v>148</v>
      </c>
      <c r="D10856" s="22" t="s">
        <v>149</v>
      </c>
      <c r="E10856" s="24" t="s">
        <v>50</v>
      </c>
      <c r="F10856" s="22" t="s">
        <v>7387</v>
      </c>
      <c r="G10856" s="14" t="s">
        <v>5738</v>
      </c>
      <c r="H10856" s="14">
        <v>2216869.4444444445</v>
      </c>
      <c r="I10856">
        <v>4</v>
      </c>
      <c r="J10856" s="13">
        <f t="shared" si="677"/>
        <v>46144</v>
      </c>
      <c r="K10856" t="str">
        <f t="shared" si="680"/>
        <v>Sat</v>
      </c>
      <c r="L10856" t="str">
        <f t="shared" si="678"/>
        <v>W0</v>
      </c>
      <c r="M10856" t="s">
        <v>10340</v>
      </c>
      <c r="N10856" t="s">
        <v>205</v>
      </c>
      <c r="O10856" t="s">
        <v>5735</v>
      </c>
      <c r="P10856" t="s">
        <v>10445</v>
      </c>
      <c r="Q10856" t="s">
        <v>200</v>
      </c>
      <c r="R10856">
        <v>126</v>
      </c>
      <c r="S10856" s="15" t="str">
        <f t="shared" si="679"/>
        <v>{ month: "May", hq: "1.South", area: "6. Central", kam: "BÙI CÔNG PHƯỚC", kae: "✔️ KAE Nguyễn Ngọc Phong", route: "F4", week: "W0", day: "Sat", cusCode: "DNANG010002456", sales: 2216869.44444444, totalC: 126, skuLines: 4 },</v>
      </c>
    </row>
    <row r="10857" spans="1:19" ht="18.5" x14ac:dyDescent="0.45">
      <c r="A10857" s="24"/>
      <c r="B10857" s="24" t="s">
        <v>123</v>
      </c>
      <c r="C10857" s="24" t="s">
        <v>148</v>
      </c>
      <c r="D10857" s="22" t="s">
        <v>149</v>
      </c>
      <c r="E10857" s="24" t="s">
        <v>50</v>
      </c>
      <c r="F10857" s="22" t="s">
        <v>7387</v>
      </c>
      <c r="G10857" s="14" t="s">
        <v>5742</v>
      </c>
      <c r="H10857" s="14">
        <v>4899263.888888889</v>
      </c>
      <c r="I10857">
        <v>4</v>
      </c>
      <c r="J10857" s="13">
        <f t="shared" si="677"/>
        <v>46151</v>
      </c>
      <c r="K10857" t="str">
        <f t="shared" si="680"/>
        <v>Sat</v>
      </c>
      <c r="L10857" t="str">
        <f t="shared" si="678"/>
        <v>W1</v>
      </c>
      <c r="M10857" t="s">
        <v>10340</v>
      </c>
      <c r="N10857" t="s">
        <v>205</v>
      </c>
      <c r="O10857" t="s">
        <v>5735</v>
      </c>
      <c r="P10857" t="s">
        <v>10445</v>
      </c>
      <c r="Q10857" t="s">
        <v>200</v>
      </c>
      <c r="R10857">
        <v>126</v>
      </c>
      <c r="S10857" s="15" t="str">
        <f t="shared" si="679"/>
        <v>{ month: "May", hq: "1.South", area: "6. Central", kam: "BÙI CÔNG PHƯỚC", kae: "✔️ KAE Nguyễn Ngọc Phong", route: "F4", week: "W1", day: "Sat", cusCode: "DNANG010002456", sales: 4899263.88888889, totalC: 126, skuLines: 4 },</v>
      </c>
    </row>
    <row r="10858" spans="1:19" ht="18.5" x14ac:dyDescent="0.45">
      <c r="A10858" s="24"/>
      <c r="B10858" s="24" t="s">
        <v>123</v>
      </c>
      <c r="C10858" s="24" t="s">
        <v>148</v>
      </c>
      <c r="D10858" s="22" t="s">
        <v>149</v>
      </c>
      <c r="E10858" s="24" t="s">
        <v>50</v>
      </c>
      <c r="F10858" s="22" t="s">
        <v>7387</v>
      </c>
      <c r="G10858" s="14" t="s">
        <v>8525</v>
      </c>
      <c r="H10858" s="14">
        <v>4876825.9259259254</v>
      </c>
      <c r="I10858">
        <v>4</v>
      </c>
      <c r="J10858" s="13">
        <f t="shared" si="677"/>
        <v>46172</v>
      </c>
      <c r="K10858" t="str">
        <f t="shared" si="680"/>
        <v>Sat</v>
      </c>
      <c r="L10858" t="str">
        <f t="shared" si="678"/>
        <v>W4</v>
      </c>
      <c r="M10858" t="s">
        <v>10340</v>
      </c>
      <c r="N10858" t="s">
        <v>205</v>
      </c>
      <c r="O10858" t="s">
        <v>5735</v>
      </c>
      <c r="P10858" t="s">
        <v>10445</v>
      </c>
      <c r="Q10858" t="s">
        <v>200</v>
      </c>
      <c r="R10858">
        <v>129</v>
      </c>
      <c r="S10858" s="15" t="str">
        <f t="shared" si="679"/>
        <v>{ month: "May", hq: "1.South", area: "6. Central", kam: "BÙI CÔNG PHƯỚC", kae: "✔️ KAE Nguyễn Ngọc Phong", route: "F4", week: "W4", day: "Sat", cusCode: "DNANG010002456", sales: 4876825.92592593, totalC: 129, skuLines: 4 },</v>
      </c>
    </row>
    <row r="10859" spans="1:19" ht="18.5" x14ac:dyDescent="0.45">
      <c r="A10859" s="24"/>
      <c r="B10859" s="24" t="s">
        <v>123</v>
      </c>
      <c r="C10859" s="24" t="s">
        <v>148</v>
      </c>
      <c r="D10859" s="22" t="s">
        <v>149</v>
      </c>
      <c r="E10859" s="24" t="s">
        <v>50</v>
      </c>
      <c r="F10859" s="22" t="s">
        <v>4754</v>
      </c>
      <c r="G10859" s="14" t="s">
        <v>1944</v>
      </c>
      <c r="H10859" s="14">
        <v>756994.4444444445</v>
      </c>
      <c r="I10859">
        <v>4</v>
      </c>
      <c r="J10859" s="13">
        <f t="shared" si="677"/>
        <v>46155</v>
      </c>
      <c r="K10859" t="str">
        <f t="shared" si="680"/>
        <v>Wed</v>
      </c>
      <c r="L10859" t="str">
        <f t="shared" si="678"/>
        <v>W2</v>
      </c>
      <c r="M10859" t="s">
        <v>10340</v>
      </c>
      <c r="N10859" t="s">
        <v>205</v>
      </c>
      <c r="O10859" t="s">
        <v>5735</v>
      </c>
      <c r="P10859" t="s">
        <v>10445</v>
      </c>
      <c r="Q10859" t="s">
        <v>200</v>
      </c>
      <c r="R10859">
        <v>128</v>
      </c>
      <c r="S10859" s="15" t="str">
        <f t="shared" si="679"/>
        <v>{ month: "May", hq: "1.South", area: "6. Central", kam: "BÙI CÔNG PHƯỚC", kae: "✔️ KAE Nguyễn Ngọc Phong", route: "F4", week: "W2", day: "Wed", cusCode: "DNANG08112032", sales: 756994.444444444, totalC: 128, skuLines: 4 },</v>
      </c>
    </row>
    <row r="10860" spans="1:19" ht="18.5" x14ac:dyDescent="0.45">
      <c r="A10860" s="24"/>
      <c r="B10860" s="24" t="s">
        <v>123</v>
      </c>
      <c r="C10860" s="24" t="s">
        <v>148</v>
      </c>
      <c r="D10860" s="22" t="s">
        <v>149</v>
      </c>
      <c r="E10860" s="24" t="s">
        <v>50</v>
      </c>
      <c r="F10860" s="22" t="s">
        <v>1570</v>
      </c>
      <c r="G10860" s="14" t="s">
        <v>5740</v>
      </c>
      <c r="H10860" s="14">
        <v>356261.11111111112</v>
      </c>
      <c r="I10860">
        <v>4</v>
      </c>
      <c r="J10860" s="13">
        <f t="shared" si="677"/>
        <v>46147</v>
      </c>
      <c r="K10860" t="str">
        <f t="shared" si="680"/>
        <v>Tue</v>
      </c>
      <c r="L10860" t="str">
        <f t="shared" si="678"/>
        <v>W1</v>
      </c>
      <c r="M10860" t="s">
        <v>10340</v>
      </c>
      <c r="N10860" t="s">
        <v>205</v>
      </c>
      <c r="O10860" t="s">
        <v>5735</v>
      </c>
      <c r="P10860" t="s">
        <v>10445</v>
      </c>
      <c r="Q10860" t="s">
        <v>200</v>
      </c>
      <c r="R10860">
        <v>126</v>
      </c>
      <c r="S10860" s="15" t="str">
        <f t="shared" si="679"/>
        <v>{ month: "May", hq: "1.South", area: "6. Central", kam: "BÙI CÔNG PHƯỚC", kae: "✔️ KAE Nguyễn Ngọc Phong", route: "F4", week: "W1", day: "Tue", cusCode: "DNANG151", sales: 356261.111111111, totalC: 126, skuLines: 4 },</v>
      </c>
    </row>
    <row r="10861" spans="1:19" ht="18.5" x14ac:dyDescent="0.45">
      <c r="A10861" s="24"/>
      <c r="B10861" s="24" t="s">
        <v>123</v>
      </c>
      <c r="C10861" s="24" t="s">
        <v>148</v>
      </c>
      <c r="D10861" s="22" t="s">
        <v>149</v>
      </c>
      <c r="E10861" s="24" t="s">
        <v>50</v>
      </c>
      <c r="F10861" s="22" t="s">
        <v>1570</v>
      </c>
      <c r="G10861" s="14" t="s">
        <v>1947</v>
      </c>
      <c r="H10861" s="14">
        <v>819462.03703703696</v>
      </c>
      <c r="I10861">
        <v>4</v>
      </c>
      <c r="J10861" s="13">
        <f t="shared" si="677"/>
        <v>46154</v>
      </c>
      <c r="K10861" t="str">
        <f t="shared" si="680"/>
        <v>Tue</v>
      </c>
      <c r="L10861" t="str">
        <f t="shared" si="678"/>
        <v>W2</v>
      </c>
      <c r="M10861" t="s">
        <v>10340</v>
      </c>
      <c r="N10861" t="s">
        <v>205</v>
      </c>
      <c r="O10861" t="s">
        <v>5735</v>
      </c>
      <c r="P10861" t="s">
        <v>10445</v>
      </c>
      <c r="Q10861" t="s">
        <v>200</v>
      </c>
      <c r="R10861">
        <v>128</v>
      </c>
      <c r="S10861" s="15" t="str">
        <f t="shared" si="679"/>
        <v>{ month: "May", hq: "1.South", area: "6. Central", kam: "BÙI CÔNG PHƯỚC", kae: "✔️ KAE Nguyễn Ngọc Phong", route: "F4", week: "W2", day: "Tue", cusCode: "DNANG151", sales: 819462.037037037, totalC: 128, skuLines: 4 },</v>
      </c>
    </row>
    <row r="10862" spans="1:19" ht="18.5" x14ac:dyDescent="0.45">
      <c r="A10862" s="24"/>
      <c r="B10862" s="24" t="s">
        <v>123</v>
      </c>
      <c r="C10862" s="24" t="s">
        <v>148</v>
      </c>
      <c r="D10862" s="22" t="s">
        <v>149</v>
      </c>
      <c r="E10862" s="24" t="s">
        <v>50</v>
      </c>
      <c r="F10862" s="22" t="s">
        <v>1571</v>
      </c>
      <c r="G10862" s="14" t="s">
        <v>5742</v>
      </c>
      <c r="H10862" s="14">
        <v>1685348.1481481481</v>
      </c>
      <c r="I10862">
        <v>4</v>
      </c>
      <c r="J10862" s="13">
        <f t="shared" si="677"/>
        <v>46151</v>
      </c>
      <c r="K10862" t="str">
        <f t="shared" si="680"/>
        <v>Sat</v>
      </c>
      <c r="L10862" t="str">
        <f t="shared" si="678"/>
        <v>W1</v>
      </c>
      <c r="M10862" t="s">
        <v>10340</v>
      </c>
      <c r="N10862" t="s">
        <v>205</v>
      </c>
      <c r="O10862" t="s">
        <v>5735</v>
      </c>
      <c r="P10862" t="s">
        <v>10445</v>
      </c>
      <c r="Q10862" t="s">
        <v>200</v>
      </c>
      <c r="R10862">
        <v>126</v>
      </c>
      <c r="S10862" s="15" t="str">
        <f t="shared" si="679"/>
        <v>{ month: "May", hq: "1.South", area: "6. Central", kam: "BÙI CÔNG PHƯỚC", kae: "✔️ KAE Nguyễn Ngọc Phong", route: "F4", week: "W1", day: "Sat", cusCode: "DNANG2105986", sales: 1685348.14814815, totalC: 126, skuLines: 4 },</v>
      </c>
    </row>
    <row r="10863" spans="1:19" ht="18.5" x14ac:dyDescent="0.45">
      <c r="A10863" s="24"/>
      <c r="B10863" s="24" t="s">
        <v>123</v>
      </c>
      <c r="C10863" s="24" t="s">
        <v>148</v>
      </c>
      <c r="D10863" s="22" t="s">
        <v>149</v>
      </c>
      <c r="E10863" s="24" t="s">
        <v>50</v>
      </c>
      <c r="F10863" s="22" t="s">
        <v>1571</v>
      </c>
      <c r="G10863" s="14" t="s">
        <v>7953</v>
      </c>
      <c r="H10863" s="14">
        <v>4647844.444444444</v>
      </c>
      <c r="I10863">
        <v>4</v>
      </c>
      <c r="J10863" s="13">
        <f t="shared" si="677"/>
        <v>46165</v>
      </c>
      <c r="K10863" t="str">
        <f t="shared" si="680"/>
        <v>Sat</v>
      </c>
      <c r="L10863" t="str">
        <f t="shared" si="678"/>
        <v>W3</v>
      </c>
      <c r="M10863" t="s">
        <v>10340</v>
      </c>
      <c r="N10863" t="s">
        <v>205</v>
      </c>
      <c r="O10863" t="s">
        <v>5735</v>
      </c>
      <c r="P10863" t="s">
        <v>10445</v>
      </c>
      <c r="Q10863" t="s">
        <v>200</v>
      </c>
      <c r="R10863">
        <v>128</v>
      </c>
      <c r="S10863" s="15" t="str">
        <f t="shared" si="679"/>
        <v>{ month: "May", hq: "1.South", area: "6. Central", kam: "BÙI CÔNG PHƯỚC", kae: "✔️ KAE Nguyễn Ngọc Phong", route: "F4", week: "W3", day: "Sat", cusCode: "DNANG2105986", sales: 4647844.44444444, totalC: 128, skuLines: 4 },</v>
      </c>
    </row>
    <row r="10864" spans="1:19" ht="18.5" x14ac:dyDescent="0.45">
      <c r="A10864" s="24"/>
      <c r="B10864" s="24" t="s">
        <v>123</v>
      </c>
      <c r="C10864" s="24" t="s">
        <v>148</v>
      </c>
      <c r="D10864" s="22" t="s">
        <v>149</v>
      </c>
      <c r="E10864" s="24" t="s">
        <v>50</v>
      </c>
      <c r="F10864" s="22" t="s">
        <v>7388</v>
      </c>
      <c r="G10864" s="14" t="s">
        <v>5744</v>
      </c>
      <c r="H10864" s="14">
        <v>369675</v>
      </c>
      <c r="I10864">
        <v>4</v>
      </c>
      <c r="J10864" s="13">
        <f t="shared" si="677"/>
        <v>46162</v>
      </c>
      <c r="K10864" t="str">
        <f t="shared" si="680"/>
        <v>Wed</v>
      </c>
      <c r="L10864" t="str">
        <f t="shared" si="678"/>
        <v>W3</v>
      </c>
      <c r="M10864" t="s">
        <v>10340</v>
      </c>
      <c r="N10864" t="s">
        <v>205</v>
      </c>
      <c r="O10864" t="s">
        <v>5735</v>
      </c>
      <c r="P10864" t="s">
        <v>10445</v>
      </c>
      <c r="Q10864" t="s">
        <v>200</v>
      </c>
      <c r="R10864">
        <v>128</v>
      </c>
      <c r="S10864" s="15" t="str">
        <f t="shared" si="679"/>
        <v>{ month: "May", hq: "1.South", area: "6. Central", kam: "BÙI CÔNG PHƯỚC", kae: "✔️ KAE Nguyễn Ngọc Phong", route: "F4", week: "W3", day: "Wed", cusCode: "DNANG30072030", sales: 369675, totalC: 128, skuLines: 4 },</v>
      </c>
    </row>
    <row r="10865" spans="1:19" ht="18.5" x14ac:dyDescent="0.45">
      <c r="A10865" s="24"/>
      <c r="B10865" s="24" t="s">
        <v>123</v>
      </c>
      <c r="C10865" s="24" t="s">
        <v>148</v>
      </c>
      <c r="D10865" s="22" t="s">
        <v>149</v>
      </c>
      <c r="E10865" s="24" t="s">
        <v>50</v>
      </c>
      <c r="F10865" s="22" t="s">
        <v>4755</v>
      </c>
      <c r="G10865" s="14" t="s">
        <v>1944</v>
      </c>
      <c r="H10865" s="14">
        <v>1442122.222222222</v>
      </c>
      <c r="I10865">
        <v>4</v>
      </c>
      <c r="J10865" s="13">
        <f t="shared" si="677"/>
        <v>46155</v>
      </c>
      <c r="K10865" t="str">
        <f t="shared" si="680"/>
        <v>Wed</v>
      </c>
      <c r="L10865" t="str">
        <f t="shared" si="678"/>
        <v>W2</v>
      </c>
      <c r="M10865" t="s">
        <v>10340</v>
      </c>
      <c r="N10865" t="s">
        <v>205</v>
      </c>
      <c r="O10865" t="s">
        <v>5735</v>
      </c>
      <c r="P10865" t="s">
        <v>10445</v>
      </c>
      <c r="Q10865" t="s">
        <v>200</v>
      </c>
      <c r="R10865">
        <v>128</v>
      </c>
      <c r="S10865" s="15" t="str">
        <f t="shared" si="679"/>
        <v>{ month: "May", hq: "1.South", area: "6. Central", kam: "BÙI CÔNG PHƯỚC", kae: "✔️ KAE Nguyễn Ngọc Phong", route: "F4", week: "W2", day: "Wed", cusCode: "DNANG30072031", sales: 1442122.22222222, totalC: 128, skuLines: 4 },</v>
      </c>
    </row>
    <row r="10866" spans="1:19" ht="18.5" x14ac:dyDescent="0.45">
      <c r="A10866" s="24"/>
      <c r="B10866" s="24" t="s">
        <v>123</v>
      </c>
      <c r="C10866" s="24" t="s">
        <v>148</v>
      </c>
      <c r="D10866" s="22" t="s">
        <v>149</v>
      </c>
      <c r="E10866" s="24" t="s">
        <v>50</v>
      </c>
      <c r="F10866" s="22" t="s">
        <v>4755</v>
      </c>
      <c r="G10866" s="14" t="s">
        <v>5744</v>
      </c>
      <c r="H10866" s="14">
        <v>454038.88888888888</v>
      </c>
      <c r="I10866">
        <v>4</v>
      </c>
      <c r="J10866" s="13">
        <f t="shared" si="677"/>
        <v>46162</v>
      </c>
      <c r="K10866" t="str">
        <f t="shared" si="680"/>
        <v>Wed</v>
      </c>
      <c r="L10866" t="str">
        <f t="shared" si="678"/>
        <v>W3</v>
      </c>
      <c r="M10866" t="s">
        <v>10340</v>
      </c>
      <c r="N10866" t="s">
        <v>205</v>
      </c>
      <c r="O10866" t="s">
        <v>5735</v>
      </c>
      <c r="P10866" t="s">
        <v>10445</v>
      </c>
      <c r="Q10866" t="s">
        <v>200</v>
      </c>
      <c r="R10866">
        <v>128</v>
      </c>
      <c r="S10866" s="15" t="str">
        <f t="shared" si="679"/>
        <v>{ month: "May", hq: "1.South", area: "6. Central", kam: "BÙI CÔNG PHƯỚC", kae: "✔️ KAE Nguyễn Ngọc Phong", route: "F4", week: "W3", day: "Wed", cusCode: "DNANG30072031", sales: 454038.888888889, totalC: 128, skuLines: 4 },</v>
      </c>
    </row>
    <row r="10867" spans="1:19" ht="18.5" x14ac:dyDescent="0.45">
      <c r="A10867" s="24"/>
      <c r="B10867" s="24" t="s">
        <v>123</v>
      </c>
      <c r="C10867" s="24" t="s">
        <v>148</v>
      </c>
      <c r="D10867" s="22" t="s">
        <v>149</v>
      </c>
      <c r="E10867" s="24" t="s">
        <v>50</v>
      </c>
      <c r="F10867" s="22" t="s">
        <v>4755</v>
      </c>
      <c r="G10867" s="14" t="s">
        <v>8522</v>
      </c>
      <c r="H10867" s="14">
        <v>1053783.3333333333</v>
      </c>
      <c r="I10867">
        <v>4</v>
      </c>
      <c r="J10867" s="13">
        <f t="shared" si="677"/>
        <v>46169</v>
      </c>
      <c r="K10867" t="str">
        <f t="shared" si="680"/>
        <v>Wed</v>
      </c>
      <c r="L10867" t="str">
        <f t="shared" si="678"/>
        <v>W4</v>
      </c>
      <c r="M10867" t="s">
        <v>10340</v>
      </c>
      <c r="N10867" t="s">
        <v>205</v>
      </c>
      <c r="O10867" t="s">
        <v>5735</v>
      </c>
      <c r="P10867" t="s">
        <v>10445</v>
      </c>
      <c r="Q10867" t="s">
        <v>200</v>
      </c>
      <c r="R10867">
        <v>129</v>
      </c>
      <c r="S10867" s="15" t="str">
        <f t="shared" si="679"/>
        <v>{ month: "May", hq: "1.South", area: "6. Central", kam: "BÙI CÔNG PHƯỚC", kae: "✔️ KAE Nguyễn Ngọc Phong", route: "F4", week: "W4", day: "Wed", cusCode: "DNANG30072031", sales: 1053783.33333333, totalC: 129, skuLines: 4 },</v>
      </c>
    </row>
    <row r="10868" spans="1:19" ht="18.5" x14ac:dyDescent="0.45">
      <c r="A10868" s="24"/>
      <c r="B10868" s="24" t="s">
        <v>123</v>
      </c>
      <c r="C10868" s="24" t="s">
        <v>148</v>
      </c>
      <c r="D10868" s="22" t="s">
        <v>149</v>
      </c>
      <c r="E10868" s="24" t="s">
        <v>50</v>
      </c>
      <c r="F10868" s="22" t="s">
        <v>4756</v>
      </c>
      <c r="G10868" s="14" t="s">
        <v>1944</v>
      </c>
      <c r="H10868" s="14">
        <v>411402.77777777775</v>
      </c>
      <c r="I10868">
        <v>4</v>
      </c>
      <c r="J10868" s="13">
        <f t="shared" si="677"/>
        <v>46155</v>
      </c>
      <c r="K10868" t="str">
        <f t="shared" si="680"/>
        <v>Wed</v>
      </c>
      <c r="L10868" t="str">
        <f t="shared" si="678"/>
        <v>W2</v>
      </c>
      <c r="M10868" t="s">
        <v>10340</v>
      </c>
      <c r="N10868" t="s">
        <v>205</v>
      </c>
      <c r="O10868" t="s">
        <v>5735</v>
      </c>
      <c r="P10868" t="s">
        <v>10445</v>
      </c>
      <c r="Q10868" t="s">
        <v>200</v>
      </c>
      <c r="R10868">
        <v>128</v>
      </c>
      <c r="S10868" s="15" t="str">
        <f t="shared" si="679"/>
        <v>{ month: "May", hq: "1.South", area: "6. Central", kam: "BÙI CÔNG PHƯỚC", kae: "✔️ KAE Nguyễn Ngọc Phong", route: "F4", week: "W2", day: "Wed", cusCode: "DNANG542M152", sales: 411402.777777778, totalC: 128, skuLines: 4 },</v>
      </c>
    </row>
    <row r="10869" spans="1:19" ht="18.5" x14ac:dyDescent="0.45">
      <c r="A10869" s="24"/>
      <c r="B10869" s="24" t="s">
        <v>123</v>
      </c>
      <c r="C10869" s="24" t="s">
        <v>148</v>
      </c>
      <c r="D10869" s="22" t="s">
        <v>149</v>
      </c>
      <c r="E10869" s="24" t="s">
        <v>50</v>
      </c>
      <c r="F10869" s="22" t="s">
        <v>7389</v>
      </c>
      <c r="G10869" s="14" t="s">
        <v>5747</v>
      </c>
      <c r="H10869" s="14">
        <v>1110805.5555555555</v>
      </c>
      <c r="I10869">
        <v>4</v>
      </c>
      <c r="J10869" s="13">
        <f t="shared" si="677"/>
        <v>46160</v>
      </c>
      <c r="K10869" t="str">
        <f t="shared" si="680"/>
        <v>Mon</v>
      </c>
      <c r="L10869" t="str">
        <f t="shared" si="678"/>
        <v>W3</v>
      </c>
      <c r="M10869" t="s">
        <v>10340</v>
      </c>
      <c r="N10869" t="s">
        <v>205</v>
      </c>
      <c r="O10869" t="s">
        <v>5735</v>
      </c>
      <c r="P10869" t="s">
        <v>10445</v>
      </c>
      <c r="Q10869" t="s">
        <v>200</v>
      </c>
      <c r="R10869">
        <v>128</v>
      </c>
      <c r="S10869" s="15" t="str">
        <f t="shared" si="679"/>
        <v>{ month: "May", hq: "1.South", area: "6. Central", kam: "BÙI CÔNG PHƯỚC", kae: "✔️ KAE Nguyễn Ngọc Phong", route: "F4", week: "W3", day: "Mon", cusCode: "DNANG562M151", sales: 1110805.55555556, totalC: 128, skuLines: 4 },</v>
      </c>
    </row>
    <row r="10870" spans="1:19" ht="18.5" x14ac:dyDescent="0.45">
      <c r="A10870" s="24"/>
      <c r="B10870" s="24" t="s">
        <v>123</v>
      </c>
      <c r="C10870" s="24" t="s">
        <v>148</v>
      </c>
      <c r="D10870" s="22" t="s">
        <v>149</v>
      </c>
      <c r="E10870" s="24" t="s">
        <v>50</v>
      </c>
      <c r="F10870" s="22" t="s">
        <v>1572</v>
      </c>
      <c r="G10870" s="14" t="s">
        <v>5739</v>
      </c>
      <c r="H10870" s="14">
        <v>510500</v>
      </c>
      <c r="I10870">
        <v>3</v>
      </c>
      <c r="J10870" s="13">
        <f t="shared" si="677"/>
        <v>46146</v>
      </c>
      <c r="K10870" t="str">
        <f t="shared" si="680"/>
        <v>Mon</v>
      </c>
      <c r="L10870" t="str">
        <f t="shared" si="678"/>
        <v>W1</v>
      </c>
      <c r="M10870" t="s">
        <v>10340</v>
      </c>
      <c r="N10870" t="s">
        <v>205</v>
      </c>
      <c r="O10870" t="s">
        <v>5735</v>
      </c>
      <c r="P10870" t="s">
        <v>10445</v>
      </c>
      <c r="Q10870" t="s">
        <v>200</v>
      </c>
      <c r="R10870">
        <v>126</v>
      </c>
      <c r="S10870" s="15" t="str">
        <f t="shared" si="679"/>
        <v>{ month: "May", hq: "1.South", area: "6. Central", kam: "BÙI CÔNG PHƯỚC", kae: "✔️ KAE Nguyễn Ngọc Phong", route: "F4", week: "W1", day: "Mon", cusCode: "KAEFLD04314", sales: 510500, totalC: 126, skuLines: 3 },</v>
      </c>
    </row>
    <row r="10871" spans="1:19" ht="18.5" x14ac:dyDescent="0.45">
      <c r="A10871" s="24"/>
      <c r="B10871" s="24" t="s">
        <v>123</v>
      </c>
      <c r="C10871" s="24" t="s">
        <v>148</v>
      </c>
      <c r="D10871" s="22" t="s">
        <v>149</v>
      </c>
      <c r="E10871" s="24" t="s">
        <v>50</v>
      </c>
      <c r="F10871" s="22" t="s">
        <v>4757</v>
      </c>
      <c r="G10871" s="14" t="s">
        <v>1935</v>
      </c>
      <c r="H10871" s="14">
        <v>655402.77777777775</v>
      </c>
      <c r="I10871">
        <v>4</v>
      </c>
      <c r="J10871" s="13">
        <f t="shared" si="677"/>
        <v>46157</v>
      </c>
      <c r="K10871" t="str">
        <f t="shared" si="680"/>
        <v>Fri</v>
      </c>
      <c r="L10871" t="str">
        <f t="shared" si="678"/>
        <v>W2</v>
      </c>
      <c r="M10871" t="s">
        <v>10340</v>
      </c>
      <c r="N10871" t="s">
        <v>205</v>
      </c>
      <c r="O10871" t="s">
        <v>5735</v>
      </c>
      <c r="P10871" t="s">
        <v>10445</v>
      </c>
      <c r="Q10871" t="s">
        <v>200</v>
      </c>
      <c r="R10871">
        <v>128</v>
      </c>
      <c r="S10871" s="15" t="str">
        <f t="shared" si="679"/>
        <v>{ month: "May", hq: "1.South", area: "6. Central", kam: "BÙI CÔNG PHƯỚC", kae: "✔️ KAE Nguyễn Ngọc Phong", route: "F4", week: "W2", day: "Fri", cusCode: "KGI14741", sales: 655402.777777778, totalC: 128, skuLines: 4 },</v>
      </c>
    </row>
    <row r="10872" spans="1:19" ht="18.5" x14ac:dyDescent="0.45">
      <c r="A10872" s="24"/>
      <c r="B10872" s="24" t="s">
        <v>123</v>
      </c>
      <c r="C10872" s="24" t="s">
        <v>148</v>
      </c>
      <c r="D10872" s="22" t="s">
        <v>149</v>
      </c>
      <c r="E10872" s="24" t="s">
        <v>50</v>
      </c>
      <c r="F10872" s="22" t="s">
        <v>4757</v>
      </c>
      <c r="G10872" s="14" t="s">
        <v>5746</v>
      </c>
      <c r="H10872" s="14">
        <v>15197561.11111111</v>
      </c>
      <c r="I10872">
        <v>4</v>
      </c>
      <c r="J10872" s="13">
        <f t="shared" si="677"/>
        <v>46164</v>
      </c>
      <c r="K10872" t="str">
        <f t="shared" si="680"/>
        <v>Fri</v>
      </c>
      <c r="L10872" t="str">
        <f t="shared" si="678"/>
        <v>W3</v>
      </c>
      <c r="M10872" t="s">
        <v>10340</v>
      </c>
      <c r="N10872" t="s">
        <v>205</v>
      </c>
      <c r="O10872" t="s">
        <v>5735</v>
      </c>
      <c r="P10872" t="s">
        <v>10445</v>
      </c>
      <c r="Q10872" t="s">
        <v>200</v>
      </c>
      <c r="R10872">
        <v>128</v>
      </c>
      <c r="S10872" s="15" t="str">
        <f t="shared" si="679"/>
        <v>{ month: "May", hq: "1.South", area: "6. Central", kam: "BÙI CÔNG PHƯỚC", kae: "✔️ KAE Nguyễn Ngọc Phong", route: "F4", week: "W3", day: "Fri", cusCode: "KGI14741", sales: 15197561.1111111, totalC: 128, skuLines: 4 },</v>
      </c>
    </row>
    <row r="10873" spans="1:19" ht="18.5" x14ac:dyDescent="0.45">
      <c r="A10873" s="24"/>
      <c r="B10873" s="24" t="s">
        <v>123</v>
      </c>
      <c r="C10873" s="24" t="s">
        <v>148</v>
      </c>
      <c r="D10873" s="22" t="s">
        <v>149</v>
      </c>
      <c r="E10873" s="24" t="s">
        <v>50</v>
      </c>
      <c r="F10873" s="22" t="s">
        <v>4757</v>
      </c>
      <c r="G10873" s="14" t="s">
        <v>8524</v>
      </c>
      <c r="H10873" s="14">
        <v>9193069.444444444</v>
      </c>
      <c r="I10873">
        <v>4</v>
      </c>
      <c r="J10873" s="13">
        <f t="shared" si="677"/>
        <v>46171</v>
      </c>
      <c r="K10873" t="str">
        <f t="shared" si="680"/>
        <v>Fri</v>
      </c>
      <c r="L10873" t="str">
        <f t="shared" si="678"/>
        <v>W4</v>
      </c>
      <c r="M10873" t="s">
        <v>10340</v>
      </c>
      <c r="N10873" t="s">
        <v>205</v>
      </c>
      <c r="O10873" t="s">
        <v>5735</v>
      </c>
      <c r="P10873" t="s">
        <v>10445</v>
      </c>
      <c r="Q10873" t="s">
        <v>200</v>
      </c>
      <c r="R10873">
        <v>129</v>
      </c>
      <c r="S10873" s="15" t="str">
        <f t="shared" si="679"/>
        <v>{ month: "May", hq: "1.South", area: "6. Central", kam: "BÙI CÔNG PHƯỚC", kae: "✔️ KAE Nguyễn Ngọc Phong", route: "F4", week: "W4", day: "Fri", cusCode: "KGI14741", sales: 9193069.44444444, totalC: 129, skuLines: 4 },</v>
      </c>
    </row>
    <row r="10874" spans="1:19" ht="18.5" x14ac:dyDescent="0.45">
      <c r="A10874" s="24"/>
      <c r="B10874" s="24" t="s">
        <v>123</v>
      </c>
      <c r="C10874" s="24" t="s">
        <v>148</v>
      </c>
      <c r="D10874" s="22" t="s">
        <v>149</v>
      </c>
      <c r="E10874" s="24" t="s">
        <v>50</v>
      </c>
      <c r="F10874" s="22" t="s">
        <v>1573</v>
      </c>
      <c r="G10874" s="14" t="s">
        <v>5739</v>
      </c>
      <c r="H10874" s="14">
        <v>677577.77777777775</v>
      </c>
      <c r="I10874">
        <v>4</v>
      </c>
      <c r="J10874" s="13">
        <f t="shared" si="677"/>
        <v>46146</v>
      </c>
      <c r="K10874" t="str">
        <f t="shared" si="680"/>
        <v>Mon</v>
      </c>
      <c r="L10874" t="str">
        <f t="shared" si="678"/>
        <v>W1</v>
      </c>
      <c r="M10874" t="s">
        <v>10340</v>
      </c>
      <c r="N10874" t="s">
        <v>205</v>
      </c>
      <c r="O10874" t="s">
        <v>5735</v>
      </c>
      <c r="P10874" t="s">
        <v>10445</v>
      </c>
      <c r="Q10874" t="s">
        <v>200</v>
      </c>
      <c r="R10874">
        <v>126</v>
      </c>
      <c r="S10874" s="15" t="str">
        <f t="shared" si="679"/>
        <v>{ month: "May", hq: "1.South", area: "6. Central", kam: "BÙI CÔNG PHƯỚC", kae: "✔️ KAE Nguyễn Ngọc Phong", route: "F4", week: "W1", day: "Mon", cusCode: "LDEMO4952", sales: 677577.777777778, totalC: 126, skuLines: 4 },</v>
      </c>
    </row>
    <row r="10875" spans="1:19" ht="18.5" x14ac:dyDescent="0.45">
      <c r="A10875" s="24"/>
      <c r="B10875" s="24" t="s">
        <v>123</v>
      </c>
      <c r="C10875" s="24" t="s">
        <v>148</v>
      </c>
      <c r="D10875" s="22" t="s">
        <v>149</v>
      </c>
      <c r="E10875" s="24" t="s">
        <v>50</v>
      </c>
      <c r="F10875" s="22" t="s">
        <v>1573</v>
      </c>
      <c r="G10875" s="14" t="s">
        <v>5747</v>
      </c>
      <c r="H10875" s="14">
        <v>965755.55555555562</v>
      </c>
      <c r="I10875">
        <v>4</v>
      </c>
      <c r="J10875" s="13">
        <f t="shared" si="677"/>
        <v>46160</v>
      </c>
      <c r="K10875" t="str">
        <f t="shared" si="680"/>
        <v>Mon</v>
      </c>
      <c r="L10875" t="str">
        <f t="shared" si="678"/>
        <v>W3</v>
      </c>
      <c r="M10875" t="s">
        <v>10340</v>
      </c>
      <c r="N10875" t="s">
        <v>205</v>
      </c>
      <c r="O10875" t="s">
        <v>5735</v>
      </c>
      <c r="P10875" t="s">
        <v>10445</v>
      </c>
      <c r="Q10875" t="s">
        <v>200</v>
      </c>
      <c r="R10875">
        <v>128</v>
      </c>
      <c r="S10875" s="15" t="str">
        <f t="shared" si="679"/>
        <v>{ month: "May", hq: "1.South", area: "6. Central", kam: "BÙI CÔNG PHƯỚC", kae: "✔️ KAE Nguyễn Ngọc Phong", route: "F4", week: "W3", day: "Mon", cusCode: "LDEMO4952", sales: 965755.555555556, totalC: 128, skuLines: 4 },</v>
      </c>
    </row>
    <row r="10876" spans="1:19" ht="18.5" x14ac:dyDescent="0.45">
      <c r="A10876" s="24"/>
      <c r="B10876" s="24" t="s">
        <v>123</v>
      </c>
      <c r="C10876" s="24" t="s">
        <v>148</v>
      </c>
      <c r="D10876" s="22" t="s">
        <v>149</v>
      </c>
      <c r="E10876" s="24" t="s">
        <v>50</v>
      </c>
      <c r="F10876" s="22" t="s">
        <v>1573</v>
      </c>
      <c r="G10876" s="14" t="s">
        <v>8520</v>
      </c>
      <c r="H10876" s="14">
        <v>7664584.2592592584</v>
      </c>
      <c r="I10876">
        <v>4</v>
      </c>
      <c r="J10876" s="13">
        <f t="shared" si="677"/>
        <v>46167</v>
      </c>
      <c r="K10876" t="str">
        <f t="shared" si="680"/>
        <v>Mon</v>
      </c>
      <c r="L10876" t="str">
        <f t="shared" si="678"/>
        <v>W4</v>
      </c>
      <c r="M10876" t="s">
        <v>10340</v>
      </c>
      <c r="N10876" t="s">
        <v>205</v>
      </c>
      <c r="O10876" t="s">
        <v>5735</v>
      </c>
      <c r="P10876" t="s">
        <v>10445</v>
      </c>
      <c r="Q10876" t="s">
        <v>200</v>
      </c>
      <c r="R10876">
        <v>129</v>
      </c>
      <c r="S10876" s="15" t="str">
        <f t="shared" si="679"/>
        <v>{ month: "May", hq: "1.South", area: "6. Central", kam: "BÙI CÔNG PHƯỚC", kae: "✔️ KAE Nguyễn Ngọc Phong", route: "F4", week: "W4", day: "Mon", cusCode: "LDEMO4952", sales: 7664584.25925926, totalC: 129, skuLines: 4 },</v>
      </c>
    </row>
    <row r="10877" spans="1:19" ht="18.5" x14ac:dyDescent="0.45">
      <c r="A10877" s="24"/>
      <c r="B10877" s="24" t="s">
        <v>123</v>
      </c>
      <c r="C10877" s="24" t="s">
        <v>148</v>
      </c>
      <c r="D10877" s="22" t="s">
        <v>149</v>
      </c>
      <c r="E10877" s="24" t="s">
        <v>50</v>
      </c>
      <c r="F10877" s="22" t="s">
        <v>9740</v>
      </c>
      <c r="G10877" s="14" t="s">
        <v>8521</v>
      </c>
      <c r="H10877" s="14">
        <v>10865390.740740741</v>
      </c>
      <c r="I10877">
        <v>4</v>
      </c>
      <c r="J10877" s="13">
        <f t="shared" si="677"/>
        <v>46168</v>
      </c>
      <c r="K10877" t="str">
        <f t="shared" si="680"/>
        <v>Tue</v>
      </c>
      <c r="L10877" t="str">
        <f t="shared" si="678"/>
        <v>W4</v>
      </c>
      <c r="M10877" t="s">
        <v>10340</v>
      </c>
      <c r="N10877" t="s">
        <v>205</v>
      </c>
      <c r="O10877" t="s">
        <v>5735</v>
      </c>
      <c r="P10877" t="s">
        <v>10445</v>
      </c>
      <c r="Q10877" t="s">
        <v>200</v>
      </c>
      <c r="R10877">
        <v>129</v>
      </c>
      <c r="S10877" s="15" t="str">
        <f t="shared" si="679"/>
        <v>{ month: "May", hq: "1.South", area: "6. Central", kam: "BÙI CÔNG PHƯỚC", kae: "✔️ KAE Nguyễn Ngọc Phong", route: "F4", week: "W4", day: "Tue", cusCode: "TCI34003598", sales: 10865390.7407407, totalC: 129, skuLines: 4 },</v>
      </c>
    </row>
    <row r="10878" spans="1:19" ht="18.5" x14ac:dyDescent="0.45">
      <c r="A10878" s="24"/>
      <c r="B10878" s="24" t="s">
        <v>123</v>
      </c>
      <c r="C10878" s="24" t="s">
        <v>148</v>
      </c>
      <c r="D10878" s="22" t="s">
        <v>149</v>
      </c>
      <c r="E10878" s="24" t="s">
        <v>50</v>
      </c>
      <c r="F10878" s="22" t="s">
        <v>4758</v>
      </c>
      <c r="G10878" s="14" t="s">
        <v>1937</v>
      </c>
      <c r="H10878" s="14">
        <v>6292511.111111111</v>
      </c>
      <c r="I10878">
        <v>4</v>
      </c>
      <c r="J10878" s="13">
        <f t="shared" si="677"/>
        <v>46153</v>
      </c>
      <c r="K10878" t="str">
        <f t="shared" si="680"/>
        <v>Mon</v>
      </c>
      <c r="L10878" t="str">
        <f t="shared" si="678"/>
        <v>W2</v>
      </c>
      <c r="M10878" t="s">
        <v>10340</v>
      </c>
      <c r="N10878" t="s">
        <v>205</v>
      </c>
      <c r="O10878" t="s">
        <v>5735</v>
      </c>
      <c r="P10878" t="s">
        <v>10445</v>
      </c>
      <c r="Q10878" t="s">
        <v>200</v>
      </c>
      <c r="R10878">
        <v>128</v>
      </c>
      <c r="S10878" s="15" t="str">
        <f t="shared" si="679"/>
        <v>{ month: "May", hq: "1.South", area: "6. Central", kam: "BÙI CÔNG PHƯỚC", kae: "✔️ KAE Nguyễn Ngọc Phong", route: "F4", week: "W2", day: "Mon", cusCode: "TN01022", sales: 6292511.11111111, totalC: 128, skuLines: 4 },</v>
      </c>
    </row>
    <row r="10879" spans="1:19" ht="18.5" x14ac:dyDescent="0.45">
      <c r="A10879" s="24"/>
      <c r="B10879" s="24" t="s">
        <v>123</v>
      </c>
      <c r="C10879" s="24" t="s">
        <v>148</v>
      </c>
      <c r="D10879" s="22" t="s">
        <v>149</v>
      </c>
      <c r="E10879" s="24" t="s">
        <v>50</v>
      </c>
      <c r="F10879" s="22" t="s">
        <v>4758</v>
      </c>
      <c r="G10879" s="14" t="s">
        <v>8520</v>
      </c>
      <c r="H10879" s="14">
        <v>44939013.888888888</v>
      </c>
      <c r="I10879">
        <v>5</v>
      </c>
      <c r="J10879" s="13">
        <f t="shared" si="677"/>
        <v>46167</v>
      </c>
      <c r="K10879" t="str">
        <f t="shared" si="680"/>
        <v>Mon</v>
      </c>
      <c r="L10879" t="str">
        <f t="shared" si="678"/>
        <v>W4</v>
      </c>
      <c r="M10879" t="s">
        <v>10340</v>
      </c>
      <c r="N10879" t="s">
        <v>205</v>
      </c>
      <c r="O10879" t="s">
        <v>5735</v>
      </c>
      <c r="P10879" t="s">
        <v>10445</v>
      </c>
      <c r="Q10879" t="s">
        <v>200</v>
      </c>
      <c r="R10879">
        <v>129</v>
      </c>
      <c r="S10879" s="15" t="str">
        <f t="shared" si="679"/>
        <v>{ month: "May", hq: "1.South", area: "6. Central", kam: "BÙI CÔNG PHƯỚC", kae: "✔️ KAE Nguyễn Ngọc Phong", route: "F4", week: "W4", day: "Mon", cusCode: "TN01022", sales: 44939013.8888889, totalC: 129, skuLines: 5 },</v>
      </c>
    </row>
    <row r="10880" spans="1:19" ht="18.5" x14ac:dyDescent="0.45">
      <c r="A10880" s="24"/>
      <c r="B10880" s="24" t="s">
        <v>123</v>
      </c>
      <c r="C10880" s="24" t="s">
        <v>148</v>
      </c>
      <c r="D10880" s="22" t="s">
        <v>149</v>
      </c>
      <c r="E10880" s="24" t="s">
        <v>50</v>
      </c>
      <c r="F10880" s="22" t="s">
        <v>4759</v>
      </c>
      <c r="G10880" s="14" t="s">
        <v>1937</v>
      </c>
      <c r="H10880" s="14">
        <v>343466.66666666669</v>
      </c>
      <c r="I10880">
        <v>4</v>
      </c>
      <c r="J10880" s="13">
        <f t="shared" si="677"/>
        <v>46153</v>
      </c>
      <c r="K10880" t="str">
        <f t="shared" si="680"/>
        <v>Mon</v>
      </c>
      <c r="L10880" t="str">
        <f t="shared" si="678"/>
        <v>W2</v>
      </c>
      <c r="M10880" t="s">
        <v>10340</v>
      </c>
      <c r="N10880" t="s">
        <v>205</v>
      </c>
      <c r="O10880" t="s">
        <v>5735</v>
      </c>
      <c r="P10880" t="s">
        <v>10445</v>
      </c>
      <c r="Q10880" t="s">
        <v>200</v>
      </c>
      <c r="R10880">
        <v>128</v>
      </c>
      <c r="S10880" s="15" t="str">
        <f t="shared" si="679"/>
        <v>{ month: "May", hq: "1.South", area: "6. Central", kam: "BÙI CÔNG PHƯỚC", kae: "✔️ KAE Nguyễn Ngọc Phong", route: "F4", week: "W2", day: "Mon", cusCode: "TN01024", sales: 343466.666666667, totalC: 128, skuLines: 4 },</v>
      </c>
    </row>
    <row r="10881" spans="1:19" ht="18.5" x14ac:dyDescent="0.45">
      <c r="A10881" s="24"/>
      <c r="B10881" s="24" t="s">
        <v>123</v>
      </c>
      <c r="C10881" s="24" t="s">
        <v>148</v>
      </c>
      <c r="D10881" s="22" t="s">
        <v>149</v>
      </c>
      <c r="E10881" s="24" t="s">
        <v>50</v>
      </c>
      <c r="F10881" s="22" t="s">
        <v>4759</v>
      </c>
      <c r="G10881" s="14" t="s">
        <v>5747</v>
      </c>
      <c r="H10881" s="14">
        <v>426889.81481481483</v>
      </c>
      <c r="I10881">
        <v>4</v>
      </c>
      <c r="J10881" s="13">
        <f t="shared" si="677"/>
        <v>46160</v>
      </c>
      <c r="K10881" t="str">
        <f t="shared" si="680"/>
        <v>Mon</v>
      </c>
      <c r="L10881" t="str">
        <f t="shared" si="678"/>
        <v>W3</v>
      </c>
      <c r="M10881" t="s">
        <v>10340</v>
      </c>
      <c r="N10881" t="s">
        <v>205</v>
      </c>
      <c r="O10881" t="s">
        <v>5735</v>
      </c>
      <c r="P10881" t="s">
        <v>10445</v>
      </c>
      <c r="Q10881" t="s">
        <v>200</v>
      </c>
      <c r="R10881">
        <v>128</v>
      </c>
      <c r="S10881" s="15" t="str">
        <f t="shared" si="679"/>
        <v>{ month: "May", hq: "1.South", area: "6. Central", kam: "BÙI CÔNG PHƯỚC", kae: "✔️ KAE Nguyễn Ngọc Phong", route: "F4", week: "W3", day: "Mon", cusCode: "TN01024", sales: 426889.814814815, totalC: 128, skuLines: 4 },</v>
      </c>
    </row>
    <row r="10882" spans="1:19" ht="18.5" x14ac:dyDescent="0.45">
      <c r="A10882" s="24"/>
      <c r="B10882" s="24" t="s">
        <v>123</v>
      </c>
      <c r="C10882" s="24" t="s">
        <v>148</v>
      </c>
      <c r="D10882" s="22" t="s">
        <v>149</v>
      </c>
      <c r="E10882" s="24" t="s">
        <v>103</v>
      </c>
      <c r="F10882" s="22" t="s">
        <v>4760</v>
      </c>
      <c r="G10882" s="14" t="s">
        <v>1937</v>
      </c>
      <c r="H10882" s="14">
        <v>407999.99999999994</v>
      </c>
      <c r="I10882">
        <v>1</v>
      </c>
      <c r="J10882" s="13">
        <f t="shared" si="677"/>
        <v>46153</v>
      </c>
      <c r="K10882" t="str">
        <f t="shared" si="680"/>
        <v>Mon</v>
      </c>
      <c r="L10882" t="str">
        <f t="shared" si="678"/>
        <v>W2</v>
      </c>
      <c r="M10882" t="s">
        <v>10340</v>
      </c>
      <c r="N10882" t="s">
        <v>205</v>
      </c>
      <c r="O10882" t="s">
        <v>5735</v>
      </c>
      <c r="P10882" t="s">
        <v>10446</v>
      </c>
      <c r="Q10882" t="s">
        <v>200</v>
      </c>
      <c r="R10882">
        <v>114</v>
      </c>
      <c r="S10882" s="15" t="str">
        <f t="shared" si="679"/>
        <v>{ month: "May", hq: "1.South", area: "6. Central", kam: "BÙI CÔNG PHƯỚC", kae: "✔️ KAE Nguyễn Văn Huy", route: "F4", week: "W2", day: "Mon", cusCode: "000000101FB2026", sales: 408000, totalC: 114, skuLines: 1 },</v>
      </c>
    </row>
    <row r="10883" spans="1:19" ht="18.5" x14ac:dyDescent="0.45">
      <c r="A10883" s="24"/>
      <c r="B10883" s="24" t="s">
        <v>123</v>
      </c>
      <c r="C10883" s="24" t="s">
        <v>148</v>
      </c>
      <c r="D10883" s="22" t="s">
        <v>149</v>
      </c>
      <c r="E10883" s="24" t="s">
        <v>103</v>
      </c>
      <c r="F10883" s="22" t="s">
        <v>4760</v>
      </c>
      <c r="G10883" s="14" t="s">
        <v>7953</v>
      </c>
      <c r="H10883" s="14">
        <v>2948000</v>
      </c>
      <c r="I10883">
        <v>1</v>
      </c>
      <c r="J10883" s="13">
        <f t="shared" si="677"/>
        <v>46165</v>
      </c>
      <c r="K10883" t="str">
        <f t="shared" si="680"/>
        <v>Sat</v>
      </c>
      <c r="L10883" t="str">
        <f t="shared" si="678"/>
        <v>W3</v>
      </c>
      <c r="M10883" t="s">
        <v>10340</v>
      </c>
      <c r="N10883" t="s">
        <v>205</v>
      </c>
      <c r="O10883" t="s">
        <v>5735</v>
      </c>
      <c r="P10883" t="s">
        <v>10446</v>
      </c>
      <c r="Q10883" t="s">
        <v>200</v>
      </c>
      <c r="R10883">
        <v>114</v>
      </c>
      <c r="S10883" s="15" t="str">
        <f t="shared" si="679"/>
        <v>{ month: "May", hq: "1.South", area: "6. Central", kam: "BÙI CÔNG PHƯỚC", kae: "✔️ KAE Nguyễn Văn Huy", route: "F4", week: "W3", day: "Sat", cusCode: "000000101FB2026", sales: 2948000, totalC: 114, skuLines: 1 },</v>
      </c>
    </row>
    <row r="10884" spans="1:19" ht="18.5" x14ac:dyDescent="0.45">
      <c r="A10884" s="24"/>
      <c r="B10884" s="24" t="s">
        <v>123</v>
      </c>
      <c r="C10884" s="24" t="s">
        <v>148</v>
      </c>
      <c r="D10884" s="22" t="s">
        <v>149</v>
      </c>
      <c r="E10884" s="24" t="s">
        <v>103</v>
      </c>
      <c r="F10884" s="22" t="s">
        <v>4760</v>
      </c>
      <c r="G10884" s="14" t="s">
        <v>8525</v>
      </c>
      <c r="H10884" s="14">
        <v>23051018.518518519</v>
      </c>
      <c r="I10884">
        <v>2</v>
      </c>
      <c r="J10884" s="13">
        <f t="shared" ref="J10884:J10947" si="681">DATE(RIGHT(G10884,4), MID(G10884,4,2), LEFT(G10884,2))</f>
        <v>46172</v>
      </c>
      <c r="K10884" t="str">
        <f t="shared" si="680"/>
        <v>Sat</v>
      </c>
      <c r="L10884" t="str">
        <f t="shared" ref="L10884:L10947" si="682">"W"&amp;INT((LEFT(G10884,2)-4)/7)+1</f>
        <v>W4</v>
      </c>
      <c r="M10884" t="s">
        <v>10340</v>
      </c>
      <c r="N10884" t="s">
        <v>205</v>
      </c>
      <c r="O10884" t="s">
        <v>5735</v>
      </c>
      <c r="P10884" t="s">
        <v>10446</v>
      </c>
      <c r="Q10884" t="s">
        <v>200</v>
      </c>
      <c r="R10884">
        <v>114</v>
      </c>
      <c r="S10884" s="15" t="str">
        <f t="shared" ref="S10884:S10947" si="683">"{ month: """ &amp; M10884 &amp; """, hq: """ &amp; B10884 &amp; """, area: """ &amp; C10884 &amp; """, kam: """ &amp; N10884 &amp; """, kae: """ &amp; P10884 &amp; """, route: """ &amp; Q10884 &amp; """, week: """ &amp; L10884 &amp; """, day: """ &amp; K10884 &amp; """, cusCode: """ &amp; F10884 &amp; """, sales: " &amp; H10884 &amp; ", totalC: " &amp; R10884 &amp; ", skuLines: " &amp; I10884 &amp; " },"</f>
        <v>{ month: "May", hq: "1.South", area: "6. Central", kam: "BÙI CÔNG PHƯỚC", kae: "✔️ KAE Nguyễn Văn Huy", route: "F4", week: "W4", day: "Sat", cusCode: "000000101FB2026", sales: 23051018.5185185, totalC: 114, skuLines: 2 },</v>
      </c>
    </row>
    <row r="10885" spans="1:19" ht="18.5" x14ac:dyDescent="0.45">
      <c r="A10885" s="24"/>
      <c r="B10885" s="24" t="s">
        <v>123</v>
      </c>
      <c r="C10885" s="24" t="s">
        <v>148</v>
      </c>
      <c r="D10885" s="22" t="s">
        <v>149</v>
      </c>
      <c r="E10885" s="24" t="s">
        <v>103</v>
      </c>
      <c r="F10885" s="22" t="s">
        <v>7390</v>
      </c>
      <c r="G10885" s="14" t="s">
        <v>1941</v>
      </c>
      <c r="H10885" s="14">
        <v>1474000</v>
      </c>
      <c r="I10885">
        <v>1</v>
      </c>
      <c r="J10885" s="13">
        <f t="shared" si="681"/>
        <v>46158</v>
      </c>
      <c r="K10885" t="str">
        <f t="shared" si="680"/>
        <v>Sat</v>
      </c>
      <c r="L10885" t="str">
        <f t="shared" si="682"/>
        <v>W2</v>
      </c>
      <c r="M10885" t="s">
        <v>10340</v>
      </c>
      <c r="N10885" t="s">
        <v>205</v>
      </c>
      <c r="O10885" t="s">
        <v>5735</v>
      </c>
      <c r="P10885" t="s">
        <v>10446</v>
      </c>
      <c r="Q10885" t="s">
        <v>200</v>
      </c>
      <c r="R10885">
        <v>114</v>
      </c>
      <c r="S10885" s="15" t="str">
        <f t="shared" si="683"/>
        <v>{ month: "May", hq: "1.South", area: "6. Central", kam: "BÙI CÔNG PHƯỚC", kae: "✔️ KAE Nguyễn Văn Huy", route: "F4", week: "W2", day: "Sat", cusCode: "000000103FB2026", sales: 1474000, totalC: 114, skuLines: 1 },</v>
      </c>
    </row>
    <row r="10886" spans="1:19" ht="18.5" x14ac:dyDescent="0.45">
      <c r="A10886" s="24"/>
      <c r="B10886" s="24" t="s">
        <v>123</v>
      </c>
      <c r="C10886" s="24" t="s">
        <v>148</v>
      </c>
      <c r="D10886" s="22" t="s">
        <v>149</v>
      </c>
      <c r="E10886" s="24" t="s">
        <v>103</v>
      </c>
      <c r="F10886" s="22" t="s">
        <v>7390</v>
      </c>
      <c r="G10886" s="14" t="s">
        <v>7953</v>
      </c>
      <c r="H10886" s="14">
        <v>2630240.7407407407</v>
      </c>
      <c r="I10886">
        <v>4</v>
      </c>
      <c r="J10886" s="13">
        <f t="shared" si="681"/>
        <v>46165</v>
      </c>
      <c r="K10886" t="str">
        <f t="shared" si="680"/>
        <v>Sat</v>
      </c>
      <c r="L10886" t="str">
        <f t="shared" si="682"/>
        <v>W3</v>
      </c>
      <c r="M10886" t="s">
        <v>10340</v>
      </c>
      <c r="N10886" t="s">
        <v>205</v>
      </c>
      <c r="O10886" t="s">
        <v>5735</v>
      </c>
      <c r="P10886" t="s">
        <v>10446</v>
      </c>
      <c r="Q10886" t="s">
        <v>200</v>
      </c>
      <c r="R10886">
        <v>114</v>
      </c>
      <c r="S10886" s="15" t="str">
        <f t="shared" si="683"/>
        <v>{ month: "May", hq: "1.South", area: "6. Central", kam: "BÙI CÔNG PHƯỚC", kae: "✔️ KAE Nguyễn Văn Huy", route: "F4", week: "W3", day: "Sat", cusCode: "000000103FB2026", sales: 2630240.74074074, totalC: 114, skuLines: 4 },</v>
      </c>
    </row>
    <row r="10887" spans="1:19" ht="18.5" x14ac:dyDescent="0.45">
      <c r="A10887" s="24"/>
      <c r="B10887" s="24" t="s">
        <v>123</v>
      </c>
      <c r="C10887" s="24" t="s">
        <v>148</v>
      </c>
      <c r="D10887" s="22" t="s">
        <v>149</v>
      </c>
      <c r="E10887" s="24" t="s">
        <v>103</v>
      </c>
      <c r="F10887" s="22" t="s">
        <v>7390</v>
      </c>
      <c r="G10887" s="14" t="s">
        <v>8525</v>
      </c>
      <c r="H10887" s="14">
        <v>22518000</v>
      </c>
      <c r="I10887">
        <v>2</v>
      </c>
      <c r="J10887" s="13">
        <f t="shared" si="681"/>
        <v>46172</v>
      </c>
      <c r="K10887" t="str">
        <f t="shared" si="680"/>
        <v>Sat</v>
      </c>
      <c r="L10887" t="str">
        <f t="shared" si="682"/>
        <v>W4</v>
      </c>
      <c r="M10887" t="s">
        <v>10340</v>
      </c>
      <c r="N10887" t="s">
        <v>205</v>
      </c>
      <c r="O10887" t="s">
        <v>5735</v>
      </c>
      <c r="P10887" t="s">
        <v>10446</v>
      </c>
      <c r="Q10887" t="s">
        <v>200</v>
      </c>
      <c r="R10887">
        <v>114</v>
      </c>
      <c r="S10887" s="15" t="str">
        <f t="shared" si="683"/>
        <v>{ month: "May", hq: "1.South", area: "6. Central", kam: "BÙI CÔNG PHƯỚC", kae: "✔️ KAE Nguyễn Văn Huy", route: "F4", week: "W4", day: "Sat", cusCode: "000000103FB2026", sales: 22518000, totalC: 114, skuLines: 2 },</v>
      </c>
    </row>
    <row r="10888" spans="1:19" ht="18.5" x14ac:dyDescent="0.45">
      <c r="A10888" s="24"/>
      <c r="B10888" s="24" t="s">
        <v>123</v>
      </c>
      <c r="C10888" s="24" t="s">
        <v>148</v>
      </c>
      <c r="D10888" s="22" t="s">
        <v>149</v>
      </c>
      <c r="E10888" s="24" t="s">
        <v>103</v>
      </c>
      <c r="F10888" s="22" t="s">
        <v>7391</v>
      </c>
      <c r="G10888" s="14" t="s">
        <v>1941</v>
      </c>
      <c r="H10888" s="14">
        <v>612000</v>
      </c>
      <c r="I10888">
        <v>1</v>
      </c>
      <c r="J10888" s="13">
        <f t="shared" si="681"/>
        <v>46158</v>
      </c>
      <c r="K10888" t="str">
        <f t="shared" si="680"/>
        <v>Sat</v>
      </c>
      <c r="L10888" t="str">
        <f t="shared" si="682"/>
        <v>W2</v>
      </c>
      <c r="M10888" t="s">
        <v>10340</v>
      </c>
      <c r="N10888" t="s">
        <v>205</v>
      </c>
      <c r="O10888" t="s">
        <v>5735</v>
      </c>
      <c r="P10888" t="s">
        <v>10446</v>
      </c>
      <c r="Q10888" t="s">
        <v>200</v>
      </c>
      <c r="R10888">
        <v>114</v>
      </c>
      <c r="S10888" s="15" t="str">
        <f t="shared" si="683"/>
        <v>{ month: "May", hq: "1.South", area: "6. Central", kam: "BÙI CÔNG PHƯỚC", kae: "✔️ KAE Nguyễn Văn Huy", route: "F4", week: "W2", day: "Sat", cusCode: "000000105FB2026", sales: 612000, totalC: 114, skuLines: 1 },</v>
      </c>
    </row>
    <row r="10889" spans="1:19" ht="18.5" x14ac:dyDescent="0.45">
      <c r="A10889" s="24"/>
      <c r="B10889" s="24" t="s">
        <v>123</v>
      </c>
      <c r="C10889" s="24" t="s">
        <v>148</v>
      </c>
      <c r="D10889" s="22" t="s">
        <v>149</v>
      </c>
      <c r="E10889" s="24" t="s">
        <v>103</v>
      </c>
      <c r="F10889" s="22" t="s">
        <v>7391</v>
      </c>
      <c r="G10889" s="14" t="s">
        <v>7953</v>
      </c>
      <c r="H10889" s="14">
        <v>1877500</v>
      </c>
      <c r="I10889">
        <v>2</v>
      </c>
      <c r="J10889" s="13">
        <f t="shared" si="681"/>
        <v>46165</v>
      </c>
      <c r="K10889" t="str">
        <f t="shared" si="680"/>
        <v>Sat</v>
      </c>
      <c r="L10889" t="str">
        <f t="shared" si="682"/>
        <v>W3</v>
      </c>
      <c r="M10889" t="s">
        <v>10340</v>
      </c>
      <c r="N10889" t="s">
        <v>205</v>
      </c>
      <c r="O10889" t="s">
        <v>5735</v>
      </c>
      <c r="P10889" t="s">
        <v>10446</v>
      </c>
      <c r="Q10889" t="s">
        <v>200</v>
      </c>
      <c r="R10889">
        <v>114</v>
      </c>
      <c r="S10889" s="15" t="str">
        <f t="shared" si="683"/>
        <v>{ month: "May", hq: "1.South", area: "6. Central", kam: "BÙI CÔNG PHƯỚC", kae: "✔️ KAE Nguyễn Văn Huy", route: "F4", week: "W3", day: "Sat", cusCode: "000000105FB2026", sales: 1877500, totalC: 114, skuLines: 2 },</v>
      </c>
    </row>
    <row r="10890" spans="1:19" ht="18.5" x14ac:dyDescent="0.45">
      <c r="A10890" s="24"/>
      <c r="B10890" s="24" t="s">
        <v>123</v>
      </c>
      <c r="C10890" s="24" t="s">
        <v>148</v>
      </c>
      <c r="D10890" s="22" t="s">
        <v>149</v>
      </c>
      <c r="E10890" s="24" t="s">
        <v>103</v>
      </c>
      <c r="F10890" s="22" t="s">
        <v>7391</v>
      </c>
      <c r="G10890" s="14" t="s">
        <v>8525</v>
      </c>
      <c r="H10890" s="14">
        <v>22648000</v>
      </c>
      <c r="I10890">
        <v>2</v>
      </c>
      <c r="J10890" s="13">
        <f t="shared" si="681"/>
        <v>46172</v>
      </c>
      <c r="K10890" t="str">
        <f t="shared" si="680"/>
        <v>Sat</v>
      </c>
      <c r="L10890" t="str">
        <f t="shared" si="682"/>
        <v>W4</v>
      </c>
      <c r="M10890" t="s">
        <v>10340</v>
      </c>
      <c r="N10890" t="s">
        <v>205</v>
      </c>
      <c r="O10890" t="s">
        <v>5735</v>
      </c>
      <c r="P10890" t="s">
        <v>10446</v>
      </c>
      <c r="Q10890" t="s">
        <v>200</v>
      </c>
      <c r="R10890">
        <v>114</v>
      </c>
      <c r="S10890" s="15" t="str">
        <f t="shared" si="683"/>
        <v>{ month: "May", hq: "1.South", area: "6. Central", kam: "BÙI CÔNG PHƯỚC", kae: "✔️ KAE Nguyễn Văn Huy", route: "F4", week: "W4", day: "Sat", cusCode: "000000105FB2026", sales: 22648000, totalC: 114, skuLines: 2 },</v>
      </c>
    </row>
    <row r="10891" spans="1:19" ht="18.5" x14ac:dyDescent="0.45">
      <c r="A10891" s="24"/>
      <c r="B10891" s="24" t="s">
        <v>123</v>
      </c>
      <c r="C10891" s="24" t="s">
        <v>148</v>
      </c>
      <c r="D10891" s="22" t="s">
        <v>149</v>
      </c>
      <c r="E10891" s="24" t="s">
        <v>103</v>
      </c>
      <c r="F10891" s="22" t="s">
        <v>1574</v>
      </c>
      <c r="G10891" s="14" t="s">
        <v>5739</v>
      </c>
      <c r="H10891" s="14">
        <v>3351500</v>
      </c>
      <c r="I10891">
        <v>2</v>
      </c>
      <c r="J10891" s="13">
        <f t="shared" si="681"/>
        <v>46146</v>
      </c>
      <c r="K10891" t="str">
        <f t="shared" si="680"/>
        <v>Mon</v>
      </c>
      <c r="L10891" t="str">
        <f t="shared" si="682"/>
        <v>W1</v>
      </c>
      <c r="M10891" t="s">
        <v>10340</v>
      </c>
      <c r="N10891" t="s">
        <v>205</v>
      </c>
      <c r="O10891" t="s">
        <v>5735</v>
      </c>
      <c r="P10891" t="s">
        <v>10446</v>
      </c>
      <c r="Q10891" t="s">
        <v>200</v>
      </c>
      <c r="R10891">
        <v>114</v>
      </c>
      <c r="S10891" s="15" t="str">
        <f t="shared" si="683"/>
        <v>{ month: "May", hq: "1.South", area: "6. Central", kam: "BÙI CÔNG PHƯỚC", kae: "✔️ KAE Nguyễn Văn Huy", route: "F4", week: "W1", day: "Mon", cusCode: "000000108FB2026", sales: 3351500, totalC: 114, skuLines: 2 },</v>
      </c>
    </row>
    <row r="10892" spans="1:19" ht="18.5" x14ac:dyDescent="0.45">
      <c r="A10892" s="24"/>
      <c r="B10892" s="24" t="s">
        <v>123</v>
      </c>
      <c r="C10892" s="24" t="s">
        <v>148</v>
      </c>
      <c r="D10892" s="22" t="s">
        <v>149</v>
      </c>
      <c r="E10892" s="24" t="s">
        <v>103</v>
      </c>
      <c r="F10892" s="22" t="s">
        <v>1574</v>
      </c>
      <c r="G10892" s="14" t="s">
        <v>1941</v>
      </c>
      <c r="H10892" s="14">
        <v>2948000</v>
      </c>
      <c r="I10892">
        <v>1</v>
      </c>
      <c r="J10892" s="13">
        <f t="shared" si="681"/>
        <v>46158</v>
      </c>
      <c r="K10892" t="str">
        <f t="shared" si="680"/>
        <v>Sat</v>
      </c>
      <c r="L10892" t="str">
        <f t="shared" si="682"/>
        <v>W2</v>
      </c>
      <c r="M10892" t="s">
        <v>10340</v>
      </c>
      <c r="N10892" t="s">
        <v>205</v>
      </c>
      <c r="O10892" t="s">
        <v>5735</v>
      </c>
      <c r="P10892" t="s">
        <v>10446</v>
      </c>
      <c r="Q10892" t="s">
        <v>200</v>
      </c>
      <c r="R10892">
        <v>114</v>
      </c>
      <c r="S10892" s="15" t="str">
        <f t="shared" si="683"/>
        <v>{ month: "May", hq: "1.South", area: "6. Central", kam: "BÙI CÔNG PHƯỚC", kae: "✔️ KAE Nguyễn Văn Huy", route: "F4", week: "W2", day: "Sat", cusCode: "000000108FB2026", sales: 2948000, totalC: 114, skuLines: 1 },</v>
      </c>
    </row>
    <row r="10893" spans="1:19" ht="18.5" x14ac:dyDescent="0.45">
      <c r="A10893" s="24"/>
      <c r="B10893" s="24" t="s">
        <v>123</v>
      </c>
      <c r="C10893" s="24" t="s">
        <v>148</v>
      </c>
      <c r="D10893" s="22" t="s">
        <v>149</v>
      </c>
      <c r="E10893" s="24" t="s">
        <v>103</v>
      </c>
      <c r="F10893" s="22" t="s">
        <v>1575</v>
      </c>
      <c r="G10893" s="14" t="s">
        <v>5739</v>
      </c>
      <c r="H10893" s="14">
        <v>4422000</v>
      </c>
      <c r="I10893">
        <v>1</v>
      </c>
      <c r="J10893" s="13">
        <f t="shared" si="681"/>
        <v>46146</v>
      </c>
      <c r="K10893" t="str">
        <f t="shared" si="680"/>
        <v>Mon</v>
      </c>
      <c r="L10893" t="str">
        <f t="shared" si="682"/>
        <v>W1</v>
      </c>
      <c r="M10893" t="s">
        <v>10340</v>
      </c>
      <c r="N10893" t="s">
        <v>205</v>
      </c>
      <c r="O10893" t="s">
        <v>5735</v>
      </c>
      <c r="P10893" t="s">
        <v>10446</v>
      </c>
      <c r="Q10893" t="s">
        <v>200</v>
      </c>
      <c r="R10893">
        <v>114</v>
      </c>
      <c r="S10893" s="15" t="str">
        <f t="shared" si="683"/>
        <v>{ month: "May", hq: "1.South", area: "6. Central", kam: "BÙI CÔNG PHƯỚC", kae: "✔️ KAE Nguyễn Văn Huy", route: "F4", week: "W1", day: "Mon", cusCode: "000000109FB2026", sales: 4422000, totalC: 114, skuLines: 1 },</v>
      </c>
    </row>
    <row r="10894" spans="1:19" ht="18.5" x14ac:dyDescent="0.45">
      <c r="A10894" s="24"/>
      <c r="B10894" s="24" t="s">
        <v>123</v>
      </c>
      <c r="C10894" s="24" t="s">
        <v>148</v>
      </c>
      <c r="D10894" s="22" t="s">
        <v>149</v>
      </c>
      <c r="E10894" s="24" t="s">
        <v>103</v>
      </c>
      <c r="F10894" s="22" t="s">
        <v>1576</v>
      </c>
      <c r="G10894" s="14" t="s">
        <v>5739</v>
      </c>
      <c r="H10894" s="14">
        <v>2948000</v>
      </c>
      <c r="I10894">
        <v>1</v>
      </c>
      <c r="J10894" s="13">
        <f t="shared" si="681"/>
        <v>46146</v>
      </c>
      <c r="K10894" t="str">
        <f t="shared" si="680"/>
        <v>Mon</v>
      </c>
      <c r="L10894" t="str">
        <f t="shared" si="682"/>
        <v>W1</v>
      </c>
      <c r="M10894" t="s">
        <v>10340</v>
      </c>
      <c r="N10894" t="s">
        <v>205</v>
      </c>
      <c r="O10894" t="s">
        <v>5735</v>
      </c>
      <c r="P10894" t="s">
        <v>10446</v>
      </c>
      <c r="Q10894" t="s">
        <v>200</v>
      </c>
      <c r="R10894">
        <v>114</v>
      </c>
      <c r="S10894" s="15" t="str">
        <f t="shared" si="683"/>
        <v>{ month: "May", hq: "1.South", area: "6. Central", kam: "BÙI CÔNG PHƯỚC", kae: "✔️ KAE Nguyễn Văn Huy", route: "F4", week: "W1", day: "Mon", cusCode: "000000112FB2026", sales: 2948000, totalC: 114, skuLines: 1 },</v>
      </c>
    </row>
    <row r="10895" spans="1:19" ht="18.5" x14ac:dyDescent="0.45">
      <c r="A10895" s="24"/>
      <c r="B10895" s="24" t="s">
        <v>123</v>
      </c>
      <c r="C10895" s="24" t="s">
        <v>148</v>
      </c>
      <c r="D10895" s="22" t="s">
        <v>149</v>
      </c>
      <c r="E10895" s="24" t="s">
        <v>103</v>
      </c>
      <c r="F10895" s="22" t="s">
        <v>1577</v>
      </c>
      <c r="G10895" s="14" t="s">
        <v>5739</v>
      </c>
      <c r="H10895" s="14">
        <v>2948000</v>
      </c>
      <c r="I10895">
        <v>1</v>
      </c>
      <c r="J10895" s="13">
        <f t="shared" si="681"/>
        <v>46146</v>
      </c>
      <c r="K10895" t="str">
        <f t="shared" si="680"/>
        <v>Mon</v>
      </c>
      <c r="L10895" t="str">
        <f t="shared" si="682"/>
        <v>W1</v>
      </c>
      <c r="M10895" t="s">
        <v>10340</v>
      </c>
      <c r="N10895" t="s">
        <v>205</v>
      </c>
      <c r="O10895" t="s">
        <v>5735</v>
      </c>
      <c r="P10895" t="s">
        <v>10446</v>
      </c>
      <c r="Q10895" t="s">
        <v>200</v>
      </c>
      <c r="R10895">
        <v>114</v>
      </c>
      <c r="S10895" s="15" t="str">
        <f t="shared" si="683"/>
        <v>{ month: "May", hq: "1.South", area: "6. Central", kam: "BÙI CÔNG PHƯỚC", kae: "✔️ KAE Nguyễn Văn Huy", route: "F4", week: "W1", day: "Mon", cusCode: "000000114FB2026", sales: 2948000, totalC: 114, skuLines: 1 },</v>
      </c>
    </row>
    <row r="10896" spans="1:19" ht="18.5" x14ac:dyDescent="0.45">
      <c r="A10896" s="24"/>
      <c r="B10896" s="24" t="s">
        <v>123</v>
      </c>
      <c r="C10896" s="24" t="s">
        <v>148</v>
      </c>
      <c r="D10896" s="22" t="s">
        <v>149</v>
      </c>
      <c r="E10896" s="24" t="s">
        <v>103</v>
      </c>
      <c r="F10896" s="22" t="s">
        <v>1577</v>
      </c>
      <c r="G10896" s="14" t="s">
        <v>8525</v>
      </c>
      <c r="H10896" s="14">
        <v>1411527.7777777778</v>
      </c>
      <c r="I10896">
        <v>1</v>
      </c>
      <c r="J10896" s="13">
        <f t="shared" si="681"/>
        <v>46172</v>
      </c>
      <c r="K10896" t="str">
        <f t="shared" si="680"/>
        <v>Sat</v>
      </c>
      <c r="L10896" t="str">
        <f t="shared" si="682"/>
        <v>W4</v>
      </c>
      <c r="M10896" t="s">
        <v>10340</v>
      </c>
      <c r="N10896" t="s">
        <v>205</v>
      </c>
      <c r="O10896" t="s">
        <v>5735</v>
      </c>
      <c r="P10896" t="s">
        <v>10446</v>
      </c>
      <c r="Q10896" t="s">
        <v>200</v>
      </c>
      <c r="R10896">
        <v>114</v>
      </c>
      <c r="S10896" s="15" t="str">
        <f t="shared" si="683"/>
        <v>{ month: "May", hq: "1.South", area: "6. Central", kam: "BÙI CÔNG PHƯỚC", kae: "✔️ KAE Nguyễn Văn Huy", route: "F4", week: "W4", day: "Sat", cusCode: "000000114FB2026", sales: 1411527.77777778, totalC: 114, skuLines: 1 },</v>
      </c>
    </row>
    <row r="10897" spans="1:19" ht="18.5" x14ac:dyDescent="0.45">
      <c r="A10897" s="24"/>
      <c r="B10897" s="24" t="s">
        <v>123</v>
      </c>
      <c r="C10897" s="24" t="s">
        <v>148</v>
      </c>
      <c r="D10897" s="22" t="s">
        <v>149</v>
      </c>
      <c r="E10897" s="24" t="s">
        <v>103</v>
      </c>
      <c r="F10897" s="22" t="s">
        <v>1578</v>
      </c>
      <c r="G10897" s="14" t="s">
        <v>5739</v>
      </c>
      <c r="H10897" s="14">
        <v>4626000</v>
      </c>
      <c r="I10897">
        <v>2</v>
      </c>
      <c r="J10897" s="13">
        <f t="shared" si="681"/>
        <v>46146</v>
      </c>
      <c r="K10897" t="str">
        <f t="shared" si="680"/>
        <v>Mon</v>
      </c>
      <c r="L10897" t="str">
        <f t="shared" si="682"/>
        <v>W1</v>
      </c>
      <c r="M10897" t="s">
        <v>10340</v>
      </c>
      <c r="N10897" t="s">
        <v>205</v>
      </c>
      <c r="O10897" t="s">
        <v>5735</v>
      </c>
      <c r="P10897" t="s">
        <v>10446</v>
      </c>
      <c r="Q10897" t="s">
        <v>200</v>
      </c>
      <c r="R10897">
        <v>114</v>
      </c>
      <c r="S10897" s="15" t="str">
        <f t="shared" si="683"/>
        <v>{ month: "May", hq: "1.South", area: "6. Central", kam: "BÙI CÔNG PHƯỚC", kae: "✔️ KAE Nguyễn Văn Huy", route: "F4", week: "W1", day: "Mon", cusCode: "000000115FB2026", sales: 4626000, totalC: 114, skuLines: 2 },</v>
      </c>
    </row>
    <row r="10898" spans="1:19" ht="18.5" x14ac:dyDescent="0.45">
      <c r="A10898" s="24"/>
      <c r="B10898" s="24" t="s">
        <v>123</v>
      </c>
      <c r="C10898" s="24" t="s">
        <v>148</v>
      </c>
      <c r="D10898" s="22" t="s">
        <v>149</v>
      </c>
      <c r="E10898" s="24" t="s">
        <v>103</v>
      </c>
      <c r="F10898" s="22" t="s">
        <v>8374</v>
      </c>
      <c r="G10898" s="14" t="s">
        <v>7953</v>
      </c>
      <c r="H10898" s="14">
        <v>1474000</v>
      </c>
      <c r="I10898">
        <v>1</v>
      </c>
      <c r="J10898" s="13">
        <f t="shared" si="681"/>
        <v>46165</v>
      </c>
      <c r="K10898" t="str">
        <f t="shared" si="680"/>
        <v>Sat</v>
      </c>
      <c r="L10898" t="str">
        <f t="shared" si="682"/>
        <v>W3</v>
      </c>
      <c r="M10898" t="s">
        <v>10340</v>
      </c>
      <c r="N10898" t="s">
        <v>205</v>
      </c>
      <c r="O10898" t="s">
        <v>5735</v>
      </c>
      <c r="P10898" t="s">
        <v>10446</v>
      </c>
      <c r="Q10898" t="s">
        <v>200</v>
      </c>
      <c r="R10898">
        <v>114</v>
      </c>
      <c r="S10898" s="15" t="str">
        <f t="shared" si="683"/>
        <v>{ month: "May", hq: "1.South", area: "6. Central", kam: "BÙI CÔNG PHƯỚC", kae: "✔️ KAE Nguyễn Văn Huy", route: "F4", week: "W3", day: "Sat", cusCode: "000000121FB2026", sales: 1474000, totalC: 114, skuLines: 1 },</v>
      </c>
    </row>
    <row r="10899" spans="1:19" ht="18.5" x14ac:dyDescent="0.45">
      <c r="A10899" s="24"/>
      <c r="B10899" s="24" t="s">
        <v>123</v>
      </c>
      <c r="C10899" s="24" t="s">
        <v>148</v>
      </c>
      <c r="D10899" s="22" t="s">
        <v>149</v>
      </c>
      <c r="E10899" s="24" t="s">
        <v>103</v>
      </c>
      <c r="F10899" s="22" t="s">
        <v>8374</v>
      </c>
      <c r="G10899" s="14" t="s">
        <v>8525</v>
      </c>
      <c r="H10899" s="14">
        <v>22110000</v>
      </c>
      <c r="I10899">
        <v>1</v>
      </c>
      <c r="J10899" s="13">
        <f t="shared" si="681"/>
        <v>46172</v>
      </c>
      <c r="K10899" t="str">
        <f t="shared" si="680"/>
        <v>Sat</v>
      </c>
      <c r="L10899" t="str">
        <f t="shared" si="682"/>
        <v>W4</v>
      </c>
      <c r="M10899" t="s">
        <v>10340</v>
      </c>
      <c r="N10899" t="s">
        <v>205</v>
      </c>
      <c r="O10899" t="s">
        <v>5735</v>
      </c>
      <c r="P10899" t="s">
        <v>10446</v>
      </c>
      <c r="Q10899" t="s">
        <v>200</v>
      </c>
      <c r="R10899">
        <v>114</v>
      </c>
      <c r="S10899" s="15" t="str">
        <f t="shared" si="683"/>
        <v>{ month: "May", hq: "1.South", area: "6. Central", kam: "BÙI CÔNG PHƯỚC", kae: "✔️ KAE Nguyễn Văn Huy", route: "F4", week: "W4", day: "Sat", cusCode: "000000121FB2026", sales: 22110000, totalC: 114, skuLines: 1 },</v>
      </c>
    </row>
    <row r="10900" spans="1:19" ht="18.5" x14ac:dyDescent="0.45">
      <c r="A10900" s="24"/>
      <c r="B10900" s="24" t="s">
        <v>123</v>
      </c>
      <c r="C10900" s="24" t="s">
        <v>148</v>
      </c>
      <c r="D10900" s="22" t="s">
        <v>149</v>
      </c>
      <c r="E10900" s="24" t="s">
        <v>103</v>
      </c>
      <c r="F10900" s="22" t="s">
        <v>8375</v>
      </c>
      <c r="G10900" s="14" t="s">
        <v>7953</v>
      </c>
      <c r="H10900" s="14">
        <v>1882000</v>
      </c>
      <c r="I10900">
        <v>2</v>
      </c>
      <c r="J10900" s="13">
        <f t="shared" si="681"/>
        <v>46165</v>
      </c>
      <c r="K10900" t="str">
        <f t="shared" ref="K10900:K10922" si="684">TRIM(LEFT(TEXT(J10900,"dddd"),3))</f>
        <v>Sat</v>
      </c>
      <c r="L10900" t="str">
        <f t="shared" si="682"/>
        <v>W3</v>
      </c>
      <c r="M10900" t="s">
        <v>10340</v>
      </c>
      <c r="N10900" t="s">
        <v>205</v>
      </c>
      <c r="O10900" t="s">
        <v>5735</v>
      </c>
      <c r="P10900" t="s">
        <v>10446</v>
      </c>
      <c r="Q10900" t="s">
        <v>200</v>
      </c>
      <c r="R10900">
        <v>114</v>
      </c>
      <c r="S10900" s="15" t="str">
        <f t="shared" si="683"/>
        <v>{ month: "May", hq: "1.South", area: "6. Central", kam: "BÙI CÔNG PHƯỚC", kae: "✔️ KAE Nguyễn Văn Huy", route: "F4", week: "W3", day: "Sat", cusCode: "000000139FB2026", sales: 1882000, totalC: 114, skuLines: 2 },</v>
      </c>
    </row>
    <row r="10901" spans="1:19" ht="18.5" x14ac:dyDescent="0.45">
      <c r="A10901" s="24"/>
      <c r="B10901" s="24" t="s">
        <v>123</v>
      </c>
      <c r="C10901" s="24" t="s">
        <v>148</v>
      </c>
      <c r="D10901" s="22" t="s">
        <v>149</v>
      </c>
      <c r="E10901" s="24" t="s">
        <v>103</v>
      </c>
      <c r="F10901" s="22" t="s">
        <v>8375</v>
      </c>
      <c r="G10901" s="14" t="s">
        <v>8525</v>
      </c>
      <c r="H10901" s="14">
        <v>22845777.777777776</v>
      </c>
      <c r="I10901">
        <v>2</v>
      </c>
      <c r="J10901" s="13">
        <f t="shared" si="681"/>
        <v>46172</v>
      </c>
      <c r="K10901" t="str">
        <f t="shared" si="684"/>
        <v>Sat</v>
      </c>
      <c r="L10901" t="str">
        <f t="shared" si="682"/>
        <v>W4</v>
      </c>
      <c r="M10901" t="s">
        <v>10340</v>
      </c>
      <c r="N10901" t="s">
        <v>205</v>
      </c>
      <c r="O10901" t="s">
        <v>5735</v>
      </c>
      <c r="P10901" t="s">
        <v>10446</v>
      </c>
      <c r="Q10901" t="s">
        <v>200</v>
      </c>
      <c r="R10901">
        <v>114</v>
      </c>
      <c r="S10901" s="15" t="str">
        <f t="shared" si="683"/>
        <v>{ month: "May", hq: "1.South", area: "6. Central", kam: "BÙI CÔNG PHƯỚC", kae: "✔️ KAE Nguyễn Văn Huy", route: "F4", week: "W4", day: "Sat", cusCode: "000000139FB2026", sales: 22845777.7777778, totalC: 114, skuLines: 2 },</v>
      </c>
    </row>
    <row r="10902" spans="1:19" ht="18.5" x14ac:dyDescent="0.45">
      <c r="A10902" s="24"/>
      <c r="B10902" s="24" t="s">
        <v>123</v>
      </c>
      <c r="C10902" s="24" t="s">
        <v>148</v>
      </c>
      <c r="D10902" s="22" t="s">
        <v>149</v>
      </c>
      <c r="E10902" s="24" t="s">
        <v>103</v>
      </c>
      <c r="F10902" s="22" t="s">
        <v>4761</v>
      </c>
      <c r="G10902" s="14" t="s">
        <v>1937</v>
      </c>
      <c r="H10902" s="14">
        <v>407999.99999999994</v>
      </c>
      <c r="I10902">
        <v>1</v>
      </c>
      <c r="J10902" s="13">
        <f t="shared" si="681"/>
        <v>46153</v>
      </c>
      <c r="K10902" t="str">
        <f t="shared" si="684"/>
        <v>Mon</v>
      </c>
      <c r="L10902" t="str">
        <f t="shared" si="682"/>
        <v>W2</v>
      </c>
      <c r="M10902" t="s">
        <v>10340</v>
      </c>
      <c r="N10902" t="s">
        <v>205</v>
      </c>
      <c r="O10902" t="s">
        <v>5735</v>
      </c>
      <c r="P10902" t="s">
        <v>10446</v>
      </c>
      <c r="Q10902" t="s">
        <v>200</v>
      </c>
      <c r="R10902">
        <v>114</v>
      </c>
      <c r="S10902" s="15" t="str">
        <f t="shared" si="683"/>
        <v>{ month: "May", hq: "1.South", area: "6. Central", kam: "BÙI CÔNG PHƯỚC", kae: "✔️ KAE Nguyễn Văn Huy", route: "F4", week: "W2", day: "Mon", cusCode: "000000140FB2026", sales: 408000, totalC: 114, skuLines: 1 },</v>
      </c>
    </row>
    <row r="10903" spans="1:19" ht="18.5" x14ac:dyDescent="0.45">
      <c r="A10903" s="24"/>
      <c r="B10903" s="24" t="s">
        <v>123</v>
      </c>
      <c r="C10903" s="24" t="s">
        <v>148</v>
      </c>
      <c r="D10903" s="22" t="s">
        <v>149</v>
      </c>
      <c r="E10903" s="24" t="s">
        <v>103</v>
      </c>
      <c r="F10903" s="22" t="s">
        <v>4761</v>
      </c>
      <c r="G10903" s="14" t="s">
        <v>7953</v>
      </c>
      <c r="H10903" s="14">
        <v>3889018.5185185187</v>
      </c>
      <c r="I10903">
        <v>2</v>
      </c>
      <c r="J10903" s="13">
        <f t="shared" si="681"/>
        <v>46165</v>
      </c>
      <c r="K10903" t="str">
        <f t="shared" si="684"/>
        <v>Sat</v>
      </c>
      <c r="L10903" t="str">
        <f t="shared" si="682"/>
        <v>W3</v>
      </c>
      <c r="M10903" t="s">
        <v>10340</v>
      </c>
      <c r="N10903" t="s">
        <v>205</v>
      </c>
      <c r="O10903" t="s">
        <v>5735</v>
      </c>
      <c r="P10903" t="s">
        <v>10446</v>
      </c>
      <c r="Q10903" t="s">
        <v>200</v>
      </c>
      <c r="R10903">
        <v>114</v>
      </c>
      <c r="S10903" s="15" t="str">
        <f t="shared" si="683"/>
        <v>{ month: "May", hq: "1.South", area: "6. Central", kam: "BÙI CÔNG PHƯỚC", kae: "✔️ KAE Nguyễn Văn Huy", route: "F4", week: "W3", day: "Sat", cusCode: "000000140FB2026", sales: 3889018.51851852, totalC: 114, skuLines: 2 },</v>
      </c>
    </row>
    <row r="10904" spans="1:19" ht="18.5" x14ac:dyDescent="0.45">
      <c r="A10904" s="24"/>
      <c r="B10904" s="24" t="s">
        <v>123</v>
      </c>
      <c r="C10904" s="24" t="s">
        <v>148</v>
      </c>
      <c r="D10904" s="22" t="s">
        <v>149</v>
      </c>
      <c r="E10904" s="24" t="s">
        <v>103</v>
      </c>
      <c r="F10904" s="22" t="s">
        <v>4761</v>
      </c>
      <c r="G10904" s="14" t="s">
        <v>8525</v>
      </c>
      <c r="H10904" s="14">
        <v>23051018.518518519</v>
      </c>
      <c r="I10904">
        <v>2</v>
      </c>
      <c r="J10904" s="13">
        <f t="shared" si="681"/>
        <v>46172</v>
      </c>
      <c r="K10904" t="str">
        <f t="shared" si="684"/>
        <v>Sat</v>
      </c>
      <c r="L10904" t="str">
        <f t="shared" si="682"/>
        <v>W4</v>
      </c>
      <c r="M10904" t="s">
        <v>10340</v>
      </c>
      <c r="N10904" t="s">
        <v>205</v>
      </c>
      <c r="O10904" t="s">
        <v>5735</v>
      </c>
      <c r="P10904" t="s">
        <v>10446</v>
      </c>
      <c r="Q10904" t="s">
        <v>200</v>
      </c>
      <c r="R10904">
        <v>114</v>
      </c>
      <c r="S10904" s="15" t="str">
        <f t="shared" si="683"/>
        <v>{ month: "May", hq: "1.South", area: "6. Central", kam: "BÙI CÔNG PHƯỚC", kae: "✔️ KAE Nguyễn Văn Huy", route: "F4", week: "W4", day: "Sat", cusCode: "000000140FB2026", sales: 23051018.5185185, totalC: 114, skuLines: 2 },</v>
      </c>
    </row>
    <row r="10905" spans="1:19" ht="18.5" x14ac:dyDescent="0.45">
      <c r="A10905" s="24"/>
      <c r="B10905" s="24" t="s">
        <v>123</v>
      </c>
      <c r="C10905" s="24" t="s">
        <v>148</v>
      </c>
      <c r="D10905" s="22" t="s">
        <v>149</v>
      </c>
      <c r="E10905" s="24" t="s">
        <v>103</v>
      </c>
      <c r="F10905" s="22" t="s">
        <v>1579</v>
      </c>
      <c r="G10905" s="14" t="s">
        <v>5739</v>
      </c>
      <c r="H10905" s="14">
        <v>3356000</v>
      </c>
      <c r="I10905">
        <v>2</v>
      </c>
      <c r="J10905" s="13">
        <f t="shared" si="681"/>
        <v>46146</v>
      </c>
      <c r="K10905" t="str">
        <f t="shared" si="684"/>
        <v>Mon</v>
      </c>
      <c r="L10905" t="str">
        <f t="shared" si="682"/>
        <v>W1</v>
      </c>
      <c r="M10905" t="s">
        <v>10340</v>
      </c>
      <c r="N10905" t="s">
        <v>205</v>
      </c>
      <c r="O10905" t="s">
        <v>5735</v>
      </c>
      <c r="P10905" t="s">
        <v>10446</v>
      </c>
      <c r="Q10905" t="s">
        <v>200</v>
      </c>
      <c r="R10905">
        <v>114</v>
      </c>
      <c r="S10905" s="15" t="str">
        <f t="shared" si="683"/>
        <v>{ month: "May", hq: "1.South", area: "6. Central", kam: "BÙI CÔNG PHƯỚC", kae: "✔️ KAE Nguyễn Văn Huy", route: "F4", week: "W1", day: "Mon", cusCode: "000000145FB2026", sales: 3356000, totalC: 114, skuLines: 2 },</v>
      </c>
    </row>
    <row r="10906" spans="1:19" ht="18.5" x14ac:dyDescent="0.45">
      <c r="A10906" s="24"/>
      <c r="B10906" s="24" t="s">
        <v>123</v>
      </c>
      <c r="C10906" s="24" t="s">
        <v>148</v>
      </c>
      <c r="D10906" s="22" t="s">
        <v>149</v>
      </c>
      <c r="E10906" s="24" t="s">
        <v>103</v>
      </c>
      <c r="F10906" s="22" t="s">
        <v>7392</v>
      </c>
      <c r="G10906" s="14" t="s">
        <v>5747</v>
      </c>
      <c r="H10906" s="14">
        <v>1474000</v>
      </c>
      <c r="I10906">
        <v>1</v>
      </c>
      <c r="J10906" s="13">
        <f t="shared" si="681"/>
        <v>46160</v>
      </c>
      <c r="K10906" t="str">
        <f t="shared" si="684"/>
        <v>Mon</v>
      </c>
      <c r="L10906" t="str">
        <f t="shared" si="682"/>
        <v>W3</v>
      </c>
      <c r="M10906" t="s">
        <v>10340</v>
      </c>
      <c r="N10906" t="s">
        <v>205</v>
      </c>
      <c r="O10906" t="s">
        <v>5735</v>
      </c>
      <c r="P10906" t="s">
        <v>10446</v>
      </c>
      <c r="Q10906" t="s">
        <v>200</v>
      </c>
      <c r="R10906">
        <v>114</v>
      </c>
      <c r="S10906" s="15" t="str">
        <f t="shared" si="683"/>
        <v>{ month: "May", hq: "1.South", area: "6. Central", kam: "BÙI CÔNG PHƯỚC", kae: "✔️ KAE Nguyễn Văn Huy", route: "F4", week: "W3", day: "Mon", cusCode: "000000158FB2026", sales: 1474000, totalC: 114, skuLines: 1 },</v>
      </c>
    </row>
    <row r="10907" spans="1:19" ht="18.5" x14ac:dyDescent="0.45">
      <c r="A10907" s="24"/>
      <c r="B10907" s="24" t="s">
        <v>123</v>
      </c>
      <c r="C10907" s="24" t="s">
        <v>148</v>
      </c>
      <c r="D10907" s="22" t="s">
        <v>149</v>
      </c>
      <c r="E10907" s="24" t="s">
        <v>103</v>
      </c>
      <c r="F10907" s="22" t="s">
        <v>1580</v>
      </c>
      <c r="G10907" s="14" t="s">
        <v>5740</v>
      </c>
      <c r="H10907" s="14">
        <v>4626000</v>
      </c>
      <c r="I10907">
        <v>2</v>
      </c>
      <c r="J10907" s="13">
        <f t="shared" si="681"/>
        <v>46147</v>
      </c>
      <c r="K10907" t="str">
        <f t="shared" si="684"/>
        <v>Tue</v>
      </c>
      <c r="L10907" t="str">
        <f t="shared" si="682"/>
        <v>W1</v>
      </c>
      <c r="M10907" t="s">
        <v>10340</v>
      </c>
      <c r="N10907" t="s">
        <v>205</v>
      </c>
      <c r="O10907" t="s">
        <v>5735</v>
      </c>
      <c r="P10907" t="s">
        <v>10446</v>
      </c>
      <c r="Q10907" t="s">
        <v>200</v>
      </c>
      <c r="R10907">
        <v>114</v>
      </c>
      <c r="S10907" s="15" t="str">
        <f t="shared" si="683"/>
        <v>{ month: "May", hq: "1.South", area: "6. Central", kam: "BÙI CÔNG PHƯỚC", kae: "✔️ KAE Nguyễn Văn Huy", route: "F4", week: "W1", day: "Tue", cusCode: "000000169FB2026", sales: 4626000, totalC: 114, skuLines: 2 },</v>
      </c>
    </row>
    <row r="10908" spans="1:19" ht="18.5" x14ac:dyDescent="0.45">
      <c r="A10908" s="24"/>
      <c r="B10908" s="24" t="s">
        <v>123</v>
      </c>
      <c r="C10908" s="24" t="s">
        <v>148</v>
      </c>
      <c r="D10908" s="22" t="s">
        <v>149</v>
      </c>
      <c r="E10908" s="24" t="s">
        <v>103</v>
      </c>
      <c r="F10908" s="22" t="s">
        <v>4762</v>
      </c>
      <c r="G10908" s="14" t="s">
        <v>1947</v>
      </c>
      <c r="H10908" s="14">
        <v>612000</v>
      </c>
      <c r="I10908">
        <v>1</v>
      </c>
      <c r="J10908" s="13">
        <f t="shared" si="681"/>
        <v>46154</v>
      </c>
      <c r="K10908" t="str">
        <f t="shared" si="684"/>
        <v>Tue</v>
      </c>
      <c r="L10908" t="str">
        <f t="shared" si="682"/>
        <v>W2</v>
      </c>
      <c r="M10908" t="s">
        <v>10340</v>
      </c>
      <c r="N10908" t="s">
        <v>205</v>
      </c>
      <c r="O10908" t="s">
        <v>5735</v>
      </c>
      <c r="P10908" t="s">
        <v>10446</v>
      </c>
      <c r="Q10908" t="s">
        <v>200</v>
      </c>
      <c r="R10908">
        <v>114</v>
      </c>
      <c r="S10908" s="15" t="str">
        <f t="shared" si="683"/>
        <v>{ month: "May", hq: "1.South", area: "6. Central", kam: "BÙI CÔNG PHƯỚC", kae: "✔️ KAE Nguyễn Văn Huy", route: "F4", week: "W2", day: "Tue", cusCode: "000000184FB2026", sales: 612000, totalC: 114, skuLines: 1 },</v>
      </c>
    </row>
    <row r="10909" spans="1:19" ht="18.5" x14ac:dyDescent="0.45">
      <c r="A10909" s="24"/>
      <c r="B10909" s="24" t="s">
        <v>123</v>
      </c>
      <c r="C10909" s="24" t="s">
        <v>148</v>
      </c>
      <c r="D10909" s="22" t="s">
        <v>149</v>
      </c>
      <c r="E10909" s="24" t="s">
        <v>103</v>
      </c>
      <c r="F10909" s="22" t="s">
        <v>1581</v>
      </c>
      <c r="G10909" s="14" t="s">
        <v>5742</v>
      </c>
      <c r="H10909" s="14">
        <v>407999.99999999994</v>
      </c>
      <c r="I10909">
        <v>1</v>
      </c>
      <c r="J10909" s="13">
        <f t="shared" si="681"/>
        <v>46151</v>
      </c>
      <c r="K10909" t="str">
        <f t="shared" si="684"/>
        <v>Sat</v>
      </c>
      <c r="L10909" t="str">
        <f t="shared" si="682"/>
        <v>W1</v>
      </c>
      <c r="M10909" t="s">
        <v>10340</v>
      </c>
      <c r="N10909" t="s">
        <v>205</v>
      </c>
      <c r="O10909" t="s">
        <v>5735</v>
      </c>
      <c r="P10909" t="s">
        <v>10446</v>
      </c>
      <c r="Q10909" t="s">
        <v>200</v>
      </c>
      <c r="R10909">
        <v>114</v>
      </c>
      <c r="S10909" s="15" t="str">
        <f t="shared" si="683"/>
        <v>{ month: "May", hq: "1.South", area: "6. Central", kam: "BÙI CÔNG PHƯỚC", kae: "✔️ KAE Nguyễn Văn Huy", route: "F4", week: "W1", day: "Sat", cusCode: "000000216FB2026", sales: 408000, totalC: 114, skuLines: 1 },</v>
      </c>
    </row>
    <row r="10910" spans="1:19" ht="18.5" x14ac:dyDescent="0.45">
      <c r="A10910" s="24"/>
      <c r="B10910" s="24" t="s">
        <v>123</v>
      </c>
      <c r="C10910" s="24" t="s">
        <v>148</v>
      </c>
      <c r="D10910" s="22" t="s">
        <v>149</v>
      </c>
      <c r="E10910" s="24" t="s">
        <v>103</v>
      </c>
      <c r="F10910" s="22" t="s">
        <v>1581</v>
      </c>
      <c r="G10910" s="14" t="s">
        <v>1941</v>
      </c>
      <c r="H10910" s="14">
        <v>2948000</v>
      </c>
      <c r="I10910">
        <v>1</v>
      </c>
      <c r="J10910" s="13">
        <f t="shared" si="681"/>
        <v>46158</v>
      </c>
      <c r="K10910" t="str">
        <f t="shared" si="684"/>
        <v>Sat</v>
      </c>
      <c r="L10910" t="str">
        <f t="shared" si="682"/>
        <v>W2</v>
      </c>
      <c r="M10910" t="s">
        <v>10340</v>
      </c>
      <c r="N10910" t="s">
        <v>205</v>
      </c>
      <c r="O10910" t="s">
        <v>5735</v>
      </c>
      <c r="P10910" t="s">
        <v>10446</v>
      </c>
      <c r="Q10910" t="s">
        <v>200</v>
      </c>
      <c r="R10910">
        <v>114</v>
      </c>
      <c r="S10910" s="15" t="str">
        <f t="shared" si="683"/>
        <v>{ month: "May", hq: "1.South", area: "6. Central", kam: "BÙI CÔNG PHƯỚC", kae: "✔️ KAE Nguyễn Văn Huy", route: "F4", week: "W2", day: "Sat", cusCode: "000000216FB2026", sales: 2948000, totalC: 114, skuLines: 1 },</v>
      </c>
    </row>
    <row r="10911" spans="1:19" ht="18.5" x14ac:dyDescent="0.45">
      <c r="A10911" s="24"/>
      <c r="B10911" s="24" t="s">
        <v>123</v>
      </c>
      <c r="C10911" s="24" t="s">
        <v>148</v>
      </c>
      <c r="D10911" s="22" t="s">
        <v>149</v>
      </c>
      <c r="E10911" s="24" t="s">
        <v>103</v>
      </c>
      <c r="F10911" s="22" t="s">
        <v>1582</v>
      </c>
      <c r="G10911" s="14" t="s">
        <v>5740</v>
      </c>
      <c r="H10911" s="14">
        <v>2948000</v>
      </c>
      <c r="I10911">
        <v>1</v>
      </c>
      <c r="J10911" s="13">
        <f t="shared" si="681"/>
        <v>46147</v>
      </c>
      <c r="K10911" t="str">
        <f t="shared" si="684"/>
        <v>Tue</v>
      </c>
      <c r="L10911" t="str">
        <f t="shared" si="682"/>
        <v>W1</v>
      </c>
      <c r="M10911" t="s">
        <v>10340</v>
      </c>
      <c r="N10911" t="s">
        <v>205</v>
      </c>
      <c r="O10911" t="s">
        <v>5735</v>
      </c>
      <c r="P10911" t="s">
        <v>10446</v>
      </c>
      <c r="Q10911" t="s">
        <v>200</v>
      </c>
      <c r="R10911">
        <v>114</v>
      </c>
      <c r="S10911" s="15" t="str">
        <f t="shared" si="683"/>
        <v>{ month: "May", hq: "1.South", area: "6. Central", kam: "BÙI CÔNG PHƯỚC", kae: "✔️ KAE Nguyễn Văn Huy", route: "F4", week: "W1", day: "Tue", cusCode: "000000230FB2026", sales: 2948000, totalC: 114, skuLines: 1 },</v>
      </c>
    </row>
    <row r="10912" spans="1:19" ht="18.5" x14ac:dyDescent="0.45">
      <c r="A10912" s="24"/>
      <c r="B10912" s="24" t="s">
        <v>123</v>
      </c>
      <c r="C10912" s="24" t="s">
        <v>148</v>
      </c>
      <c r="D10912" s="22" t="s">
        <v>149</v>
      </c>
      <c r="E10912" s="24" t="s">
        <v>103</v>
      </c>
      <c r="F10912" s="22" t="s">
        <v>1582</v>
      </c>
      <c r="G10912" s="14" t="s">
        <v>8520</v>
      </c>
      <c r="H10912" s="14">
        <v>1549000</v>
      </c>
      <c r="I10912">
        <v>2</v>
      </c>
      <c r="J10912" s="13">
        <f t="shared" si="681"/>
        <v>46167</v>
      </c>
      <c r="K10912" t="str">
        <f t="shared" si="684"/>
        <v>Mon</v>
      </c>
      <c r="L10912" t="str">
        <f t="shared" si="682"/>
        <v>W4</v>
      </c>
      <c r="M10912" t="s">
        <v>10340</v>
      </c>
      <c r="N10912" t="s">
        <v>205</v>
      </c>
      <c r="O10912" t="s">
        <v>5735</v>
      </c>
      <c r="P10912" t="s">
        <v>10446</v>
      </c>
      <c r="Q10912" t="s">
        <v>200</v>
      </c>
      <c r="R10912">
        <v>114</v>
      </c>
      <c r="S10912" s="15" t="str">
        <f t="shared" si="683"/>
        <v>{ month: "May", hq: "1.South", area: "6. Central", kam: "BÙI CÔNG PHƯỚC", kae: "✔️ KAE Nguyễn Văn Huy", route: "F4", week: "W4", day: "Mon", cusCode: "000000230FB2026", sales: 1549000, totalC: 114, skuLines: 2 },</v>
      </c>
    </row>
    <row r="10913" spans="1:19" ht="18.5" x14ac:dyDescent="0.45">
      <c r="A10913" s="24"/>
      <c r="B10913" s="24" t="s">
        <v>123</v>
      </c>
      <c r="C10913" s="24" t="s">
        <v>148</v>
      </c>
      <c r="D10913" s="22" t="s">
        <v>149</v>
      </c>
      <c r="E10913" s="24" t="s">
        <v>103</v>
      </c>
      <c r="F10913" s="22" t="s">
        <v>7393</v>
      </c>
      <c r="G10913" s="14" t="s">
        <v>5743</v>
      </c>
      <c r="H10913" s="14">
        <v>1944488.888888889</v>
      </c>
      <c r="I10913">
        <v>2</v>
      </c>
      <c r="J10913" s="13">
        <f t="shared" si="681"/>
        <v>46161</v>
      </c>
      <c r="K10913" t="str">
        <f t="shared" si="684"/>
        <v>Tue</v>
      </c>
      <c r="L10913" t="str">
        <f t="shared" si="682"/>
        <v>W3</v>
      </c>
      <c r="M10913" t="s">
        <v>10340</v>
      </c>
      <c r="N10913" t="s">
        <v>205</v>
      </c>
      <c r="O10913" t="s">
        <v>5735</v>
      </c>
      <c r="P10913" t="s">
        <v>10446</v>
      </c>
      <c r="Q10913" t="s">
        <v>200</v>
      </c>
      <c r="R10913">
        <v>114</v>
      </c>
      <c r="S10913" s="15" t="str">
        <f t="shared" si="683"/>
        <v>{ month: "May", hq: "1.South", area: "6. Central", kam: "BÙI CÔNG PHƯỚC", kae: "✔️ KAE Nguyễn Văn Huy", route: "F4", week: "W3", day: "Tue", cusCode: "000000247FB2026", sales: 1944488.88888889, totalC: 114, skuLines: 2 },</v>
      </c>
    </row>
    <row r="10914" spans="1:19" ht="18.5" x14ac:dyDescent="0.45">
      <c r="A10914" s="24"/>
      <c r="B10914" s="24" t="s">
        <v>123</v>
      </c>
      <c r="C10914" s="24" t="s">
        <v>148</v>
      </c>
      <c r="D10914" s="22" t="s">
        <v>149</v>
      </c>
      <c r="E10914" s="24" t="s">
        <v>103</v>
      </c>
      <c r="F10914" s="22" t="s">
        <v>4763</v>
      </c>
      <c r="G10914" s="14" t="s">
        <v>1944</v>
      </c>
      <c r="H10914" s="14">
        <v>3486000</v>
      </c>
      <c r="I10914">
        <v>2</v>
      </c>
      <c r="J10914" s="13">
        <f t="shared" si="681"/>
        <v>46155</v>
      </c>
      <c r="K10914" t="str">
        <f t="shared" si="684"/>
        <v>Wed</v>
      </c>
      <c r="L10914" t="str">
        <f t="shared" si="682"/>
        <v>W2</v>
      </c>
      <c r="M10914" t="s">
        <v>10340</v>
      </c>
      <c r="N10914" t="s">
        <v>205</v>
      </c>
      <c r="O10914" t="s">
        <v>5735</v>
      </c>
      <c r="P10914" t="s">
        <v>10446</v>
      </c>
      <c r="Q10914" t="s">
        <v>200</v>
      </c>
      <c r="R10914">
        <v>114</v>
      </c>
      <c r="S10914" s="15" t="str">
        <f t="shared" si="683"/>
        <v>{ month: "May", hq: "1.South", area: "6. Central", kam: "BÙI CÔNG PHƯỚC", kae: "✔️ KAE Nguyễn Văn Huy", route: "F4", week: "W2", day: "Wed", cusCode: "000000248FB2026", sales: 3486000, totalC: 114, skuLines: 2 },</v>
      </c>
    </row>
    <row r="10915" spans="1:19" ht="18.5" x14ac:dyDescent="0.45">
      <c r="A10915" s="24"/>
      <c r="B10915" s="24" t="s">
        <v>123</v>
      </c>
      <c r="C10915" s="24" t="s">
        <v>148</v>
      </c>
      <c r="D10915" s="22" t="s">
        <v>149</v>
      </c>
      <c r="E10915" s="24" t="s">
        <v>103</v>
      </c>
      <c r="F10915" s="22" t="s">
        <v>4764</v>
      </c>
      <c r="G10915" s="14" t="s">
        <v>1949</v>
      </c>
      <c r="H10915" s="14">
        <v>4830000</v>
      </c>
      <c r="I10915">
        <v>2</v>
      </c>
      <c r="J10915" s="13">
        <f t="shared" si="681"/>
        <v>46156</v>
      </c>
      <c r="K10915" t="str">
        <f t="shared" si="684"/>
        <v>Thu</v>
      </c>
      <c r="L10915" t="str">
        <f t="shared" si="682"/>
        <v>W2</v>
      </c>
      <c r="M10915" t="s">
        <v>10340</v>
      </c>
      <c r="N10915" t="s">
        <v>205</v>
      </c>
      <c r="O10915" t="s">
        <v>5735</v>
      </c>
      <c r="P10915" t="s">
        <v>10446</v>
      </c>
      <c r="Q10915" t="s">
        <v>200</v>
      </c>
      <c r="R10915">
        <v>114</v>
      </c>
      <c r="S10915" s="15" t="str">
        <f t="shared" si="683"/>
        <v>{ month: "May", hq: "1.South", area: "6. Central", kam: "BÙI CÔNG PHƯỚC", kae: "✔️ KAE Nguyễn Văn Huy", route: "F4", week: "W2", day: "Thu", cusCode: "000000261FB2026", sales: 4830000, totalC: 114, skuLines: 2 },</v>
      </c>
    </row>
    <row r="10916" spans="1:19" ht="18.5" x14ac:dyDescent="0.45">
      <c r="A10916" s="24"/>
      <c r="B10916" s="24" t="s">
        <v>123</v>
      </c>
      <c r="C10916" s="24" t="s">
        <v>148</v>
      </c>
      <c r="D10916" s="22" t="s">
        <v>149</v>
      </c>
      <c r="E10916" s="24" t="s">
        <v>103</v>
      </c>
      <c r="F10916" s="22" t="s">
        <v>4764</v>
      </c>
      <c r="G10916" s="14" t="s">
        <v>5744</v>
      </c>
      <c r="H10916" s="14">
        <v>1474000</v>
      </c>
      <c r="I10916">
        <v>1</v>
      </c>
      <c r="J10916" s="13">
        <f t="shared" si="681"/>
        <v>46162</v>
      </c>
      <c r="K10916" t="str">
        <f t="shared" si="684"/>
        <v>Wed</v>
      </c>
      <c r="L10916" t="str">
        <f t="shared" si="682"/>
        <v>W3</v>
      </c>
      <c r="M10916" t="s">
        <v>10340</v>
      </c>
      <c r="N10916" t="s">
        <v>205</v>
      </c>
      <c r="O10916" t="s">
        <v>5735</v>
      </c>
      <c r="P10916" t="s">
        <v>10446</v>
      </c>
      <c r="Q10916" t="s">
        <v>200</v>
      </c>
      <c r="R10916">
        <v>114</v>
      </c>
      <c r="S10916" s="15" t="str">
        <f t="shared" si="683"/>
        <v>{ month: "May", hq: "1.South", area: "6. Central", kam: "BÙI CÔNG PHƯỚC", kae: "✔️ KAE Nguyễn Văn Huy", route: "F4", week: "W3", day: "Wed", cusCode: "000000261FB2026", sales: 1474000, totalC: 114, skuLines: 1 },</v>
      </c>
    </row>
    <row r="10917" spans="1:19" ht="18.5" x14ac:dyDescent="0.45">
      <c r="A10917" s="24"/>
      <c r="B10917" s="24" t="s">
        <v>123</v>
      </c>
      <c r="C10917" s="24" t="s">
        <v>148</v>
      </c>
      <c r="D10917" s="22" t="s">
        <v>149</v>
      </c>
      <c r="E10917" s="24" t="s">
        <v>103</v>
      </c>
      <c r="F10917" s="22" t="s">
        <v>1583</v>
      </c>
      <c r="G10917" s="14" t="s">
        <v>5740</v>
      </c>
      <c r="H10917" s="14">
        <v>5896000</v>
      </c>
      <c r="I10917">
        <v>1</v>
      </c>
      <c r="J10917" s="13">
        <f t="shared" si="681"/>
        <v>46147</v>
      </c>
      <c r="K10917" t="str">
        <f t="shared" si="684"/>
        <v>Tue</v>
      </c>
      <c r="L10917" t="str">
        <f t="shared" si="682"/>
        <v>W1</v>
      </c>
      <c r="M10917" t="s">
        <v>10340</v>
      </c>
      <c r="N10917" t="s">
        <v>205</v>
      </c>
      <c r="O10917" t="s">
        <v>5735</v>
      </c>
      <c r="P10917" t="s">
        <v>10446</v>
      </c>
      <c r="Q10917" t="s">
        <v>200</v>
      </c>
      <c r="R10917">
        <v>114</v>
      </c>
      <c r="S10917" s="15" t="str">
        <f t="shared" si="683"/>
        <v>{ month: "May", hq: "1.South", area: "6. Central", kam: "BÙI CÔNG PHƯỚC", kae: "✔️ KAE Nguyễn Văn Huy", route: "F4", week: "W1", day: "Tue", cusCode: "000000331FB2026", sales: 5896000, totalC: 114, skuLines: 1 },</v>
      </c>
    </row>
    <row r="10918" spans="1:19" ht="18.5" x14ac:dyDescent="0.45">
      <c r="A10918" s="24"/>
      <c r="B10918" s="24" t="s">
        <v>123</v>
      </c>
      <c r="C10918" s="24" t="s">
        <v>148</v>
      </c>
      <c r="D10918" s="22" t="s">
        <v>149</v>
      </c>
      <c r="E10918" s="24" t="s">
        <v>103</v>
      </c>
      <c r="F10918" s="22" t="s">
        <v>1583</v>
      </c>
      <c r="G10918" s="14" t="s">
        <v>1947</v>
      </c>
      <c r="H10918" s="14">
        <v>10318000</v>
      </c>
      <c r="I10918">
        <v>1</v>
      </c>
      <c r="J10918" s="13">
        <f t="shared" si="681"/>
        <v>46154</v>
      </c>
      <c r="K10918" t="str">
        <f t="shared" si="684"/>
        <v>Tue</v>
      </c>
      <c r="L10918" t="str">
        <f t="shared" si="682"/>
        <v>W2</v>
      </c>
      <c r="M10918" t="s">
        <v>10340</v>
      </c>
      <c r="N10918" t="s">
        <v>205</v>
      </c>
      <c r="O10918" t="s">
        <v>5735</v>
      </c>
      <c r="P10918" t="s">
        <v>10446</v>
      </c>
      <c r="Q10918" t="s">
        <v>200</v>
      </c>
      <c r="R10918">
        <v>114</v>
      </c>
      <c r="S10918" s="15" t="str">
        <f t="shared" si="683"/>
        <v>{ month: "May", hq: "1.South", area: "6. Central", kam: "BÙI CÔNG PHƯỚC", kae: "✔️ KAE Nguyễn Văn Huy", route: "F4", week: "W2", day: "Tue", cusCode: "000000331FB2026", sales: 10318000, totalC: 114, skuLines: 1 },</v>
      </c>
    </row>
    <row r="10919" spans="1:19" ht="18.5" x14ac:dyDescent="0.45">
      <c r="A10919" s="24"/>
      <c r="B10919" s="25" t="s">
        <v>123</v>
      </c>
      <c r="C10919" s="24" t="s">
        <v>148</v>
      </c>
      <c r="D10919" s="22" t="s">
        <v>149</v>
      </c>
      <c r="E10919" s="24" t="s">
        <v>103</v>
      </c>
      <c r="F10919" s="22" t="s">
        <v>1583</v>
      </c>
      <c r="G10919" s="14" t="s">
        <v>5747</v>
      </c>
      <c r="H10919" s="14">
        <v>1474000</v>
      </c>
      <c r="I10919">
        <v>1</v>
      </c>
      <c r="J10919" s="13">
        <f t="shared" si="681"/>
        <v>46160</v>
      </c>
      <c r="K10919" t="str">
        <f t="shared" si="684"/>
        <v>Mon</v>
      </c>
      <c r="L10919" t="str">
        <f t="shared" si="682"/>
        <v>W3</v>
      </c>
      <c r="M10919" t="s">
        <v>10340</v>
      </c>
      <c r="N10919" t="s">
        <v>205</v>
      </c>
      <c r="O10919" t="s">
        <v>5735</v>
      </c>
      <c r="P10919" t="s">
        <v>10446</v>
      </c>
      <c r="Q10919" t="s">
        <v>200</v>
      </c>
      <c r="R10919">
        <v>114</v>
      </c>
      <c r="S10919" s="15" t="str">
        <f t="shared" si="683"/>
        <v>{ month: "May", hq: "1.South", area: "6. Central", kam: "BÙI CÔNG PHƯỚC", kae: "✔️ KAE Nguyễn Văn Huy", route: "F4", week: "W3", day: "Mon", cusCode: "000000331FB2026", sales: 1474000, totalC: 114, skuLines: 1 },</v>
      </c>
    </row>
    <row r="10920" spans="1:19" ht="18.5" x14ac:dyDescent="0.45">
      <c r="B10920" s="22" t="s">
        <v>123</v>
      </c>
      <c r="C10920" s="22" t="s">
        <v>148</v>
      </c>
      <c r="D10920" s="22" t="s">
        <v>149</v>
      </c>
      <c r="E10920" s="22" t="s">
        <v>103</v>
      </c>
      <c r="F10920" s="22" t="s">
        <v>1583</v>
      </c>
      <c r="G10920" s="14" t="s">
        <v>8520</v>
      </c>
      <c r="H10920" s="14">
        <v>3418509.2592592593</v>
      </c>
      <c r="I10920">
        <v>2</v>
      </c>
      <c r="J10920" s="13">
        <f t="shared" si="681"/>
        <v>46167</v>
      </c>
      <c r="K10920" t="str">
        <f t="shared" si="684"/>
        <v>Mon</v>
      </c>
      <c r="L10920" t="str">
        <f t="shared" si="682"/>
        <v>W4</v>
      </c>
      <c r="M10920" t="s">
        <v>10340</v>
      </c>
      <c r="N10920" t="s">
        <v>205</v>
      </c>
      <c r="O10920" t="s">
        <v>5735</v>
      </c>
      <c r="P10920" t="s">
        <v>10446</v>
      </c>
      <c r="Q10920" t="s">
        <v>200</v>
      </c>
      <c r="R10920">
        <v>114</v>
      </c>
      <c r="S10920" s="15" t="str">
        <f t="shared" si="683"/>
        <v>{ month: "May", hq: "1.South", area: "6. Central", kam: "BÙI CÔNG PHƯỚC", kae: "✔️ KAE Nguyễn Văn Huy", route: "F4", week: "W4", day: "Mon", cusCode: "000000331FB2026", sales: 3418509.25925926, totalC: 114, skuLines: 2 },</v>
      </c>
    </row>
    <row r="10921" spans="1:19" ht="18.5" x14ac:dyDescent="0.45">
      <c r="B10921" s="22" t="s">
        <v>123</v>
      </c>
      <c r="C10921" s="22" t="s">
        <v>148</v>
      </c>
      <c r="D10921" s="22" t="s">
        <v>149</v>
      </c>
      <c r="E10921" s="22" t="s">
        <v>103</v>
      </c>
      <c r="F10921" s="22" t="s">
        <v>4765</v>
      </c>
      <c r="G10921" s="14" t="s">
        <v>1949</v>
      </c>
      <c r="H10921" s="14">
        <v>5896000</v>
      </c>
      <c r="I10921">
        <v>1</v>
      </c>
      <c r="J10921" s="13">
        <f t="shared" si="681"/>
        <v>46156</v>
      </c>
      <c r="K10921" t="str">
        <f t="shared" si="684"/>
        <v>Thu</v>
      </c>
      <c r="L10921" t="str">
        <f t="shared" si="682"/>
        <v>W2</v>
      </c>
      <c r="M10921" t="s">
        <v>10340</v>
      </c>
      <c r="N10921" t="s">
        <v>205</v>
      </c>
      <c r="O10921" t="s">
        <v>5735</v>
      </c>
      <c r="P10921" t="s">
        <v>10446</v>
      </c>
      <c r="Q10921" t="s">
        <v>200</v>
      </c>
      <c r="R10921">
        <v>114</v>
      </c>
      <c r="S10921" s="15" t="str">
        <f t="shared" si="683"/>
        <v>{ month: "May", hq: "1.South", area: "6. Central", kam: "BÙI CÔNG PHƯỚC", kae: "✔️ KAE Nguyễn Văn Huy", route: "F4", week: "W2", day: "Thu", cusCode: "00000041FB2026", sales: 5896000, totalC: 114, skuLines: 1 },</v>
      </c>
    </row>
    <row r="10922" spans="1:19" ht="18.5" x14ac:dyDescent="0.45">
      <c r="B10922" s="22" t="s">
        <v>123</v>
      </c>
      <c r="C10922" s="22" t="s">
        <v>148</v>
      </c>
      <c r="D10922" s="22" t="s">
        <v>149</v>
      </c>
      <c r="E10922" s="22" t="s">
        <v>103</v>
      </c>
      <c r="F10922" s="22" t="s">
        <v>4765</v>
      </c>
      <c r="G10922" s="14" t="s">
        <v>5744</v>
      </c>
      <c r="H10922" s="14">
        <v>1474000</v>
      </c>
      <c r="I10922">
        <v>1</v>
      </c>
      <c r="J10922" s="13">
        <f t="shared" si="681"/>
        <v>46162</v>
      </c>
      <c r="K10922" t="str">
        <f t="shared" si="684"/>
        <v>Wed</v>
      </c>
      <c r="L10922" t="str">
        <f t="shared" si="682"/>
        <v>W3</v>
      </c>
      <c r="M10922" t="s">
        <v>10340</v>
      </c>
      <c r="N10922" t="s">
        <v>205</v>
      </c>
      <c r="O10922" t="s">
        <v>5735</v>
      </c>
      <c r="P10922" t="s">
        <v>10446</v>
      </c>
      <c r="Q10922" t="s">
        <v>200</v>
      </c>
      <c r="R10922">
        <v>114</v>
      </c>
      <c r="S10922" s="15" t="str">
        <f t="shared" si="683"/>
        <v>{ month: "May", hq: "1.South", area: "6. Central", kam: "BÙI CÔNG PHƯỚC", kae: "✔️ KAE Nguyễn Văn Huy", route: "F4", week: "W3", day: "Wed", cusCode: "00000041FB2026", sales: 1474000, totalC: 114, skuLines: 1 },</v>
      </c>
    </row>
    <row r="10923" spans="1:19" ht="18.5" x14ac:dyDescent="0.45">
      <c r="B10923" s="22" t="s">
        <v>123</v>
      </c>
      <c r="C10923" s="22" t="s">
        <v>148</v>
      </c>
      <c r="D10923" s="22" t="s">
        <v>149</v>
      </c>
      <c r="E10923" s="22" t="s">
        <v>103</v>
      </c>
      <c r="F10923" s="22" t="s">
        <v>4766</v>
      </c>
      <c r="G10923" s="14" t="s">
        <v>1949</v>
      </c>
      <c r="H10923" s="14">
        <v>2948000</v>
      </c>
      <c r="I10923">
        <v>1</v>
      </c>
      <c r="J10923" s="13">
        <f t="shared" si="681"/>
        <v>46156</v>
      </c>
      <c r="K10923" t="str">
        <f t="shared" ref="K10923:K10986" si="685">TRIM(LEFT(TEXT(J10923,"dddd"),3))</f>
        <v>Thu</v>
      </c>
      <c r="L10923" t="str">
        <f t="shared" si="682"/>
        <v>W2</v>
      </c>
      <c r="M10923" t="s">
        <v>10340</v>
      </c>
      <c r="N10923" t="s">
        <v>205</v>
      </c>
      <c r="O10923" t="s">
        <v>5735</v>
      </c>
      <c r="P10923" t="s">
        <v>10446</v>
      </c>
      <c r="Q10923" t="s">
        <v>200</v>
      </c>
      <c r="R10923">
        <v>114</v>
      </c>
      <c r="S10923" s="15" t="str">
        <f t="shared" si="683"/>
        <v>{ month: "May", hq: "1.South", area: "6. Central", kam: "BÙI CÔNG PHƯỚC", kae: "✔️ KAE Nguyễn Văn Huy", route: "F4", week: "W2", day: "Thu", cusCode: "00000042FB2026", sales: 2948000, totalC: 114, skuLines: 1 },</v>
      </c>
    </row>
    <row r="10924" spans="1:19" ht="18.5" x14ac:dyDescent="0.45">
      <c r="B10924" s="22" t="s">
        <v>123</v>
      </c>
      <c r="C10924" s="22" t="s">
        <v>148</v>
      </c>
      <c r="D10924" s="22" t="s">
        <v>149</v>
      </c>
      <c r="E10924" s="22" t="s">
        <v>103</v>
      </c>
      <c r="F10924" s="22" t="s">
        <v>4766</v>
      </c>
      <c r="G10924" s="14" t="s">
        <v>8522</v>
      </c>
      <c r="H10924" s="14">
        <v>7777999.9999999991</v>
      </c>
      <c r="I10924">
        <v>2</v>
      </c>
      <c r="J10924" s="13">
        <f t="shared" si="681"/>
        <v>46169</v>
      </c>
      <c r="K10924" t="str">
        <f t="shared" si="685"/>
        <v>Wed</v>
      </c>
      <c r="L10924" t="str">
        <f t="shared" si="682"/>
        <v>W4</v>
      </c>
      <c r="M10924" t="s">
        <v>10340</v>
      </c>
      <c r="N10924" t="s">
        <v>205</v>
      </c>
      <c r="O10924" t="s">
        <v>5735</v>
      </c>
      <c r="P10924" t="s">
        <v>10446</v>
      </c>
      <c r="Q10924" t="s">
        <v>200</v>
      </c>
      <c r="R10924">
        <v>114</v>
      </c>
      <c r="S10924" s="15" t="str">
        <f t="shared" si="683"/>
        <v>{ month: "May", hq: "1.South", area: "6. Central", kam: "BÙI CÔNG PHƯỚC", kae: "✔️ KAE Nguyễn Văn Huy", route: "F4", week: "W4", day: "Wed", cusCode: "00000042FB2026", sales: 7778000, totalC: 114, skuLines: 2 },</v>
      </c>
    </row>
    <row r="10925" spans="1:19" ht="18.5" x14ac:dyDescent="0.45">
      <c r="B10925" s="22" t="s">
        <v>123</v>
      </c>
      <c r="C10925" s="22" t="s">
        <v>148</v>
      </c>
      <c r="D10925" s="22" t="s">
        <v>149</v>
      </c>
      <c r="E10925" s="22" t="s">
        <v>103</v>
      </c>
      <c r="F10925" s="22" t="s">
        <v>7394</v>
      </c>
      <c r="G10925" s="14" t="s">
        <v>5744</v>
      </c>
      <c r="H10925" s="14">
        <v>1474000</v>
      </c>
      <c r="I10925">
        <v>1</v>
      </c>
      <c r="J10925" s="13">
        <f t="shared" si="681"/>
        <v>46162</v>
      </c>
      <c r="K10925" t="str">
        <f t="shared" si="685"/>
        <v>Wed</v>
      </c>
      <c r="L10925" t="str">
        <f t="shared" si="682"/>
        <v>W3</v>
      </c>
      <c r="M10925" t="s">
        <v>10340</v>
      </c>
      <c r="N10925" t="s">
        <v>205</v>
      </c>
      <c r="O10925" t="s">
        <v>5735</v>
      </c>
      <c r="P10925" t="s">
        <v>10446</v>
      </c>
      <c r="Q10925" t="s">
        <v>200</v>
      </c>
      <c r="R10925">
        <v>114</v>
      </c>
      <c r="S10925" s="15" t="str">
        <f t="shared" si="683"/>
        <v>{ month: "May", hq: "1.South", area: "6. Central", kam: "BÙI CÔNG PHƯỚC", kae: "✔️ KAE Nguyễn Văn Huy", route: "F4", week: "W3", day: "Wed", cusCode: "00000043FB2026", sales: 1474000, totalC: 114, skuLines: 1 },</v>
      </c>
    </row>
    <row r="10926" spans="1:19" ht="18.5" x14ac:dyDescent="0.45">
      <c r="B10926" s="22" t="s">
        <v>123</v>
      </c>
      <c r="C10926" s="22" t="s">
        <v>148</v>
      </c>
      <c r="D10926" s="22" t="s">
        <v>149</v>
      </c>
      <c r="E10926" s="22" t="s">
        <v>103</v>
      </c>
      <c r="F10926" s="22" t="s">
        <v>7394</v>
      </c>
      <c r="G10926" s="14" t="s">
        <v>8522</v>
      </c>
      <c r="H10926" s="14">
        <v>5896000</v>
      </c>
      <c r="I10926">
        <v>1</v>
      </c>
      <c r="J10926" s="13">
        <f t="shared" si="681"/>
        <v>46169</v>
      </c>
      <c r="K10926" t="str">
        <f t="shared" si="685"/>
        <v>Wed</v>
      </c>
      <c r="L10926" t="str">
        <f t="shared" si="682"/>
        <v>W4</v>
      </c>
      <c r="M10926" t="s">
        <v>10340</v>
      </c>
      <c r="N10926" t="s">
        <v>205</v>
      </c>
      <c r="O10926" t="s">
        <v>5735</v>
      </c>
      <c r="P10926" t="s">
        <v>10446</v>
      </c>
      <c r="Q10926" t="s">
        <v>200</v>
      </c>
      <c r="R10926">
        <v>114</v>
      </c>
      <c r="S10926" s="15" t="str">
        <f t="shared" si="683"/>
        <v>{ month: "May", hq: "1.South", area: "6. Central", kam: "BÙI CÔNG PHƯỚC", kae: "✔️ KAE Nguyễn Văn Huy", route: "F4", week: "W4", day: "Wed", cusCode: "00000043FB2026", sales: 5896000, totalC: 114, skuLines: 1 },</v>
      </c>
    </row>
    <row r="10927" spans="1:19" ht="18.5" x14ac:dyDescent="0.45">
      <c r="B10927" s="22" t="s">
        <v>123</v>
      </c>
      <c r="C10927" s="22" t="s">
        <v>148</v>
      </c>
      <c r="D10927" s="22" t="s">
        <v>149</v>
      </c>
      <c r="E10927" s="22" t="s">
        <v>103</v>
      </c>
      <c r="F10927" s="22" t="s">
        <v>4767</v>
      </c>
      <c r="G10927" s="14" t="s">
        <v>1949</v>
      </c>
      <c r="H10927" s="14">
        <v>3217000</v>
      </c>
      <c r="I10927">
        <v>2</v>
      </c>
      <c r="J10927" s="13">
        <f t="shared" si="681"/>
        <v>46156</v>
      </c>
      <c r="K10927" t="str">
        <f t="shared" si="685"/>
        <v>Thu</v>
      </c>
      <c r="L10927" t="str">
        <f t="shared" si="682"/>
        <v>W2</v>
      </c>
      <c r="M10927" t="s">
        <v>10340</v>
      </c>
      <c r="N10927" t="s">
        <v>205</v>
      </c>
      <c r="O10927" t="s">
        <v>5735</v>
      </c>
      <c r="P10927" t="s">
        <v>10446</v>
      </c>
      <c r="Q10927" t="s">
        <v>200</v>
      </c>
      <c r="R10927">
        <v>114</v>
      </c>
      <c r="S10927" s="15" t="str">
        <f t="shared" si="683"/>
        <v>{ month: "May", hq: "1.South", area: "6. Central", kam: "BÙI CÔNG PHƯỚC", kae: "✔️ KAE Nguyễn Văn Huy", route: "F4", week: "W2", day: "Thu", cusCode: "00000044FB2026", sales: 3217000, totalC: 114, skuLines: 2 },</v>
      </c>
    </row>
    <row r="10928" spans="1:19" ht="18.5" x14ac:dyDescent="0.45">
      <c r="B10928" s="22" t="s">
        <v>123</v>
      </c>
      <c r="C10928" s="22" t="s">
        <v>148</v>
      </c>
      <c r="D10928" s="22" t="s">
        <v>149</v>
      </c>
      <c r="E10928" s="22" t="s">
        <v>103</v>
      </c>
      <c r="F10928" s="22" t="s">
        <v>4767</v>
      </c>
      <c r="G10928" s="14" t="s">
        <v>5744</v>
      </c>
      <c r="H10928" s="14">
        <v>1474000</v>
      </c>
      <c r="I10928">
        <v>1</v>
      </c>
      <c r="J10928" s="13">
        <f t="shared" si="681"/>
        <v>46162</v>
      </c>
      <c r="K10928" t="str">
        <f t="shared" si="685"/>
        <v>Wed</v>
      </c>
      <c r="L10928" t="str">
        <f t="shared" si="682"/>
        <v>W3</v>
      </c>
      <c r="M10928" t="s">
        <v>10340</v>
      </c>
      <c r="N10928" t="s">
        <v>205</v>
      </c>
      <c r="O10928" t="s">
        <v>5735</v>
      </c>
      <c r="P10928" t="s">
        <v>10446</v>
      </c>
      <c r="Q10928" t="s">
        <v>200</v>
      </c>
      <c r="R10928">
        <v>114</v>
      </c>
      <c r="S10928" s="15" t="str">
        <f t="shared" si="683"/>
        <v>{ month: "May", hq: "1.South", area: "6. Central", kam: "BÙI CÔNG PHƯỚC", kae: "✔️ KAE Nguyễn Văn Huy", route: "F4", week: "W3", day: "Wed", cusCode: "00000044FB2026", sales: 1474000, totalC: 114, skuLines: 1 },</v>
      </c>
    </row>
    <row r="10929" spans="2:19" ht="18.5" x14ac:dyDescent="0.45">
      <c r="B10929" s="22" t="s">
        <v>123</v>
      </c>
      <c r="C10929" s="22" t="s">
        <v>148</v>
      </c>
      <c r="D10929" s="22" t="s">
        <v>149</v>
      </c>
      <c r="E10929" s="22" t="s">
        <v>103</v>
      </c>
      <c r="F10929" s="22" t="s">
        <v>4768</v>
      </c>
      <c r="G10929" s="14" t="s">
        <v>1949</v>
      </c>
      <c r="H10929" s="14">
        <v>4422000</v>
      </c>
      <c r="I10929">
        <v>1</v>
      </c>
      <c r="J10929" s="13">
        <f t="shared" si="681"/>
        <v>46156</v>
      </c>
      <c r="K10929" t="str">
        <f t="shared" si="685"/>
        <v>Thu</v>
      </c>
      <c r="L10929" t="str">
        <f t="shared" si="682"/>
        <v>W2</v>
      </c>
      <c r="M10929" t="s">
        <v>10340</v>
      </c>
      <c r="N10929" t="s">
        <v>205</v>
      </c>
      <c r="O10929" t="s">
        <v>5735</v>
      </c>
      <c r="P10929" t="s">
        <v>10446</v>
      </c>
      <c r="Q10929" t="s">
        <v>200</v>
      </c>
      <c r="R10929">
        <v>114</v>
      </c>
      <c r="S10929" s="15" t="str">
        <f t="shared" si="683"/>
        <v>{ month: "May", hq: "1.South", area: "6. Central", kam: "BÙI CÔNG PHƯỚC", kae: "✔️ KAE Nguyễn Văn Huy", route: "F4", week: "W2", day: "Thu", cusCode: "00000045FB2026", sales: 4422000, totalC: 114, skuLines: 1 },</v>
      </c>
    </row>
    <row r="10930" spans="2:19" ht="18.5" x14ac:dyDescent="0.45">
      <c r="B10930" s="22" t="s">
        <v>123</v>
      </c>
      <c r="C10930" s="22" t="s">
        <v>148</v>
      </c>
      <c r="D10930" s="22" t="s">
        <v>149</v>
      </c>
      <c r="E10930" s="22" t="s">
        <v>103</v>
      </c>
      <c r="F10930" s="22" t="s">
        <v>4768</v>
      </c>
      <c r="G10930" s="14" t="s">
        <v>5744</v>
      </c>
      <c r="H10930" s="14">
        <v>1944509.2592592593</v>
      </c>
      <c r="I10930">
        <v>2</v>
      </c>
      <c r="J10930" s="13">
        <f t="shared" si="681"/>
        <v>46162</v>
      </c>
      <c r="K10930" t="str">
        <f t="shared" si="685"/>
        <v>Wed</v>
      </c>
      <c r="L10930" t="str">
        <f t="shared" si="682"/>
        <v>W3</v>
      </c>
      <c r="M10930" t="s">
        <v>10340</v>
      </c>
      <c r="N10930" t="s">
        <v>205</v>
      </c>
      <c r="O10930" t="s">
        <v>5735</v>
      </c>
      <c r="P10930" t="s">
        <v>10446</v>
      </c>
      <c r="Q10930" t="s">
        <v>200</v>
      </c>
      <c r="R10930">
        <v>114</v>
      </c>
      <c r="S10930" s="15" t="str">
        <f t="shared" si="683"/>
        <v>{ month: "May", hq: "1.South", area: "6. Central", kam: "BÙI CÔNG PHƯỚC", kae: "✔️ KAE Nguyễn Văn Huy", route: "F4", week: "W3", day: "Wed", cusCode: "00000045FB2026", sales: 1944509.25925926, totalC: 114, skuLines: 2 },</v>
      </c>
    </row>
    <row r="10931" spans="2:19" ht="18.5" x14ac:dyDescent="0.45">
      <c r="B10931" s="22" t="s">
        <v>123</v>
      </c>
      <c r="C10931" s="22" t="s">
        <v>148</v>
      </c>
      <c r="D10931" s="22" t="s">
        <v>149</v>
      </c>
      <c r="E10931" s="22" t="s">
        <v>103</v>
      </c>
      <c r="F10931" s="22" t="s">
        <v>9741</v>
      </c>
      <c r="G10931" s="14" t="s">
        <v>8522</v>
      </c>
      <c r="H10931" s="14">
        <v>10318000</v>
      </c>
      <c r="I10931">
        <v>1</v>
      </c>
      <c r="J10931" s="13">
        <f t="shared" si="681"/>
        <v>46169</v>
      </c>
      <c r="K10931" t="str">
        <f t="shared" si="685"/>
        <v>Wed</v>
      </c>
      <c r="L10931" t="str">
        <f t="shared" si="682"/>
        <v>W4</v>
      </c>
      <c r="M10931" t="s">
        <v>10340</v>
      </c>
      <c r="N10931" t="s">
        <v>205</v>
      </c>
      <c r="O10931" t="s">
        <v>5735</v>
      </c>
      <c r="P10931" t="s">
        <v>10446</v>
      </c>
      <c r="Q10931" t="s">
        <v>200</v>
      </c>
      <c r="R10931">
        <v>114</v>
      </c>
      <c r="S10931" s="15" t="str">
        <f t="shared" si="683"/>
        <v>{ month: "May", hq: "1.South", area: "6. Central", kam: "BÙI CÔNG PHƯỚC", kae: "✔️ KAE Nguyễn Văn Huy", route: "F4", week: "W4", day: "Wed", cusCode: "00000046FB2026", sales: 10318000, totalC: 114, skuLines: 1 },</v>
      </c>
    </row>
    <row r="10932" spans="2:19" ht="18.5" x14ac:dyDescent="0.45">
      <c r="B10932" s="22" t="s">
        <v>123</v>
      </c>
      <c r="C10932" s="22" t="s">
        <v>148</v>
      </c>
      <c r="D10932" s="22" t="s">
        <v>149</v>
      </c>
      <c r="E10932" s="22" t="s">
        <v>103</v>
      </c>
      <c r="F10932" s="22" t="s">
        <v>4769</v>
      </c>
      <c r="G10932" s="14" t="s">
        <v>1949</v>
      </c>
      <c r="H10932" s="14">
        <v>2948000</v>
      </c>
      <c r="I10932">
        <v>1</v>
      </c>
      <c r="J10932" s="13">
        <f t="shared" si="681"/>
        <v>46156</v>
      </c>
      <c r="K10932" t="str">
        <f t="shared" si="685"/>
        <v>Thu</v>
      </c>
      <c r="L10932" t="str">
        <f t="shared" si="682"/>
        <v>W2</v>
      </c>
      <c r="M10932" t="s">
        <v>10340</v>
      </c>
      <c r="N10932" t="s">
        <v>205</v>
      </c>
      <c r="O10932" t="s">
        <v>5735</v>
      </c>
      <c r="P10932" t="s">
        <v>10446</v>
      </c>
      <c r="Q10932" t="s">
        <v>200</v>
      </c>
      <c r="R10932">
        <v>114</v>
      </c>
      <c r="S10932" s="15" t="str">
        <f t="shared" si="683"/>
        <v>{ month: "May", hq: "1.South", area: "6. Central", kam: "BÙI CÔNG PHƯỚC", kae: "✔️ KAE Nguyễn Văn Huy", route: "F4", week: "W2", day: "Thu", cusCode: "00000047FB2026", sales: 2948000, totalC: 114, skuLines: 1 },</v>
      </c>
    </row>
    <row r="10933" spans="2:19" ht="18.5" x14ac:dyDescent="0.45">
      <c r="B10933" s="22" t="s">
        <v>123</v>
      </c>
      <c r="C10933" s="22" t="s">
        <v>148</v>
      </c>
      <c r="D10933" s="22" t="s">
        <v>149</v>
      </c>
      <c r="E10933" s="22" t="s">
        <v>103</v>
      </c>
      <c r="F10933" s="22" t="s">
        <v>4769</v>
      </c>
      <c r="G10933" s="14" t="s">
        <v>8522</v>
      </c>
      <c r="H10933" s="14">
        <v>8844000</v>
      </c>
      <c r="I10933">
        <v>1</v>
      </c>
      <c r="J10933" s="13">
        <f t="shared" si="681"/>
        <v>46169</v>
      </c>
      <c r="K10933" t="str">
        <f t="shared" si="685"/>
        <v>Wed</v>
      </c>
      <c r="L10933" t="str">
        <f t="shared" si="682"/>
        <v>W4</v>
      </c>
      <c r="M10933" t="s">
        <v>10340</v>
      </c>
      <c r="N10933" t="s">
        <v>205</v>
      </c>
      <c r="O10933" t="s">
        <v>5735</v>
      </c>
      <c r="P10933" t="s">
        <v>10446</v>
      </c>
      <c r="Q10933" t="s">
        <v>200</v>
      </c>
      <c r="R10933">
        <v>114</v>
      </c>
      <c r="S10933" s="15" t="str">
        <f t="shared" si="683"/>
        <v>{ month: "May", hq: "1.South", area: "6. Central", kam: "BÙI CÔNG PHƯỚC", kae: "✔️ KAE Nguyễn Văn Huy", route: "F4", week: "W4", day: "Wed", cusCode: "00000047FB2026", sales: 8844000, totalC: 114, skuLines: 1 },</v>
      </c>
    </row>
    <row r="10934" spans="2:19" ht="18.5" x14ac:dyDescent="0.45">
      <c r="B10934" s="22" t="s">
        <v>123</v>
      </c>
      <c r="C10934" s="22" t="s">
        <v>148</v>
      </c>
      <c r="D10934" s="22" t="s">
        <v>149</v>
      </c>
      <c r="E10934" s="22" t="s">
        <v>103</v>
      </c>
      <c r="F10934" s="22" t="s">
        <v>4770</v>
      </c>
      <c r="G10934" s="14" t="s">
        <v>1935</v>
      </c>
      <c r="H10934" s="14">
        <v>2948000</v>
      </c>
      <c r="I10934">
        <v>1</v>
      </c>
      <c r="J10934" s="13">
        <f t="shared" si="681"/>
        <v>46157</v>
      </c>
      <c r="K10934" t="str">
        <f t="shared" si="685"/>
        <v>Fri</v>
      </c>
      <c r="L10934" t="str">
        <f t="shared" si="682"/>
        <v>W2</v>
      </c>
      <c r="M10934" t="s">
        <v>10340</v>
      </c>
      <c r="N10934" t="s">
        <v>205</v>
      </c>
      <c r="O10934" t="s">
        <v>5735</v>
      </c>
      <c r="P10934" t="s">
        <v>10446</v>
      </c>
      <c r="Q10934" t="s">
        <v>200</v>
      </c>
      <c r="R10934">
        <v>114</v>
      </c>
      <c r="S10934" s="15" t="str">
        <f t="shared" si="683"/>
        <v>{ month: "May", hq: "1.South", area: "6. Central", kam: "BÙI CÔNG PHƯỚC", kae: "✔️ KAE Nguyễn Văn Huy", route: "F4", week: "W2", day: "Fri", cusCode: "000000501FB2026", sales: 2948000, totalC: 114, skuLines: 1 },</v>
      </c>
    </row>
    <row r="10935" spans="2:19" ht="18.5" x14ac:dyDescent="0.45">
      <c r="B10935" s="22" t="s">
        <v>123</v>
      </c>
      <c r="C10935" s="22" t="s">
        <v>148</v>
      </c>
      <c r="D10935" s="22" t="s">
        <v>149</v>
      </c>
      <c r="E10935" s="22" t="s">
        <v>103</v>
      </c>
      <c r="F10935" s="22" t="s">
        <v>4770</v>
      </c>
      <c r="G10935" s="14" t="s">
        <v>5745</v>
      </c>
      <c r="H10935" s="14">
        <v>1474000</v>
      </c>
      <c r="I10935">
        <v>1</v>
      </c>
      <c r="J10935" s="13">
        <f t="shared" si="681"/>
        <v>46163</v>
      </c>
      <c r="K10935" t="str">
        <f t="shared" si="685"/>
        <v>Thu</v>
      </c>
      <c r="L10935" t="str">
        <f t="shared" si="682"/>
        <v>W3</v>
      </c>
      <c r="M10935" t="s">
        <v>10340</v>
      </c>
      <c r="N10935" t="s">
        <v>205</v>
      </c>
      <c r="O10935" t="s">
        <v>5735</v>
      </c>
      <c r="P10935" t="s">
        <v>10446</v>
      </c>
      <c r="Q10935" t="s">
        <v>200</v>
      </c>
      <c r="R10935">
        <v>114</v>
      </c>
      <c r="S10935" s="15" t="str">
        <f t="shared" si="683"/>
        <v>{ month: "May", hq: "1.South", area: "6. Central", kam: "BÙI CÔNG PHƯỚC", kae: "✔️ KAE Nguyễn Văn Huy", route: "F4", week: "W3", day: "Thu", cusCode: "000000501FB2026", sales: 1474000, totalC: 114, skuLines: 1 },</v>
      </c>
    </row>
    <row r="10936" spans="2:19" ht="18.5" x14ac:dyDescent="0.45">
      <c r="B10936" s="22" t="s">
        <v>123</v>
      </c>
      <c r="C10936" s="22" t="s">
        <v>148</v>
      </c>
      <c r="D10936" s="22" t="s">
        <v>149</v>
      </c>
      <c r="E10936" s="22" t="s">
        <v>103</v>
      </c>
      <c r="F10936" s="22" t="s">
        <v>4770</v>
      </c>
      <c r="G10936" s="14" t="s">
        <v>8523</v>
      </c>
      <c r="H10936" s="14">
        <v>5896000</v>
      </c>
      <c r="I10936">
        <v>1</v>
      </c>
      <c r="J10936" s="13">
        <f t="shared" si="681"/>
        <v>46170</v>
      </c>
      <c r="K10936" t="str">
        <f t="shared" si="685"/>
        <v>Thu</v>
      </c>
      <c r="L10936" t="str">
        <f t="shared" si="682"/>
        <v>W4</v>
      </c>
      <c r="M10936" t="s">
        <v>10340</v>
      </c>
      <c r="N10936" t="s">
        <v>205</v>
      </c>
      <c r="O10936" t="s">
        <v>5735</v>
      </c>
      <c r="P10936" t="s">
        <v>10446</v>
      </c>
      <c r="Q10936" t="s">
        <v>200</v>
      </c>
      <c r="R10936">
        <v>114</v>
      </c>
      <c r="S10936" s="15" t="str">
        <f t="shared" si="683"/>
        <v>{ month: "May", hq: "1.South", area: "6. Central", kam: "BÙI CÔNG PHƯỚC", kae: "✔️ KAE Nguyễn Văn Huy", route: "F4", week: "W4", day: "Thu", cusCode: "000000501FB2026", sales: 5896000, totalC: 114, skuLines: 1 },</v>
      </c>
    </row>
    <row r="10937" spans="2:19" ht="18.5" x14ac:dyDescent="0.45">
      <c r="B10937" s="22" t="s">
        <v>123</v>
      </c>
      <c r="C10937" s="22" t="s">
        <v>148</v>
      </c>
      <c r="D10937" s="22" t="s">
        <v>149</v>
      </c>
      <c r="E10937" s="22" t="s">
        <v>103</v>
      </c>
      <c r="F10937" s="22" t="s">
        <v>4771</v>
      </c>
      <c r="G10937" s="14" t="s">
        <v>1947</v>
      </c>
      <c r="H10937" s="14">
        <v>612000</v>
      </c>
      <c r="I10937">
        <v>1</v>
      </c>
      <c r="J10937" s="13">
        <f t="shared" si="681"/>
        <v>46154</v>
      </c>
      <c r="K10937" t="str">
        <f t="shared" si="685"/>
        <v>Tue</v>
      </c>
      <c r="L10937" t="str">
        <f t="shared" si="682"/>
        <v>W2</v>
      </c>
      <c r="M10937" t="s">
        <v>10340</v>
      </c>
      <c r="N10937" t="s">
        <v>205</v>
      </c>
      <c r="O10937" t="s">
        <v>5735</v>
      </c>
      <c r="P10937" t="s">
        <v>10446</v>
      </c>
      <c r="Q10937" t="s">
        <v>200</v>
      </c>
      <c r="R10937">
        <v>114</v>
      </c>
      <c r="S10937" s="15" t="str">
        <f t="shared" si="683"/>
        <v>{ month: "May", hq: "1.South", area: "6. Central", kam: "BÙI CÔNG PHƯỚC", kae: "✔️ KAE Nguyễn Văn Huy", route: "F4", week: "W2", day: "Tue", cusCode: "00000051FB2026", sales: 612000, totalC: 114, skuLines: 1 },</v>
      </c>
    </row>
    <row r="10938" spans="2:19" ht="18.5" x14ac:dyDescent="0.45">
      <c r="B10938" s="22" t="s">
        <v>123</v>
      </c>
      <c r="C10938" s="22" t="s">
        <v>148</v>
      </c>
      <c r="D10938" s="22" t="s">
        <v>149</v>
      </c>
      <c r="E10938" s="22" t="s">
        <v>103</v>
      </c>
      <c r="F10938" s="22" t="s">
        <v>4771</v>
      </c>
      <c r="G10938" s="14" t="s">
        <v>8520</v>
      </c>
      <c r="H10938" s="14">
        <v>2160185.1851851852</v>
      </c>
      <c r="I10938">
        <v>2</v>
      </c>
      <c r="J10938" s="13">
        <f t="shared" si="681"/>
        <v>46167</v>
      </c>
      <c r="K10938" t="str">
        <f t="shared" si="685"/>
        <v>Mon</v>
      </c>
      <c r="L10938" t="str">
        <f t="shared" si="682"/>
        <v>W4</v>
      </c>
      <c r="M10938" t="s">
        <v>10340</v>
      </c>
      <c r="N10938" t="s">
        <v>205</v>
      </c>
      <c r="O10938" t="s">
        <v>5735</v>
      </c>
      <c r="P10938" t="s">
        <v>10446</v>
      </c>
      <c r="Q10938" t="s">
        <v>200</v>
      </c>
      <c r="R10938">
        <v>114</v>
      </c>
      <c r="S10938" s="15" t="str">
        <f t="shared" si="683"/>
        <v>{ month: "May", hq: "1.South", area: "6. Central", kam: "BÙI CÔNG PHƯỚC", kae: "✔️ KAE Nguyễn Văn Huy", route: "F4", week: "W4", day: "Mon", cusCode: "00000051FB2026", sales: 2160185.18518519, totalC: 114, skuLines: 2 },</v>
      </c>
    </row>
    <row r="10939" spans="2:19" ht="18.5" x14ac:dyDescent="0.45">
      <c r="B10939" s="22" t="s">
        <v>123</v>
      </c>
      <c r="C10939" s="22" t="s">
        <v>148</v>
      </c>
      <c r="D10939" s="22" t="s">
        <v>149</v>
      </c>
      <c r="E10939" s="22" t="s">
        <v>103</v>
      </c>
      <c r="F10939" s="22" t="s">
        <v>4772</v>
      </c>
      <c r="G10939" s="14" t="s">
        <v>1944</v>
      </c>
      <c r="H10939" s="14">
        <v>2948000</v>
      </c>
      <c r="I10939">
        <v>1</v>
      </c>
      <c r="J10939" s="13">
        <f t="shared" si="681"/>
        <v>46155</v>
      </c>
      <c r="K10939" t="str">
        <f t="shared" si="685"/>
        <v>Wed</v>
      </c>
      <c r="L10939" t="str">
        <f t="shared" si="682"/>
        <v>W2</v>
      </c>
      <c r="M10939" t="s">
        <v>10340</v>
      </c>
      <c r="N10939" t="s">
        <v>205</v>
      </c>
      <c r="O10939" t="s">
        <v>5735</v>
      </c>
      <c r="P10939" t="s">
        <v>10446</v>
      </c>
      <c r="Q10939" t="s">
        <v>200</v>
      </c>
      <c r="R10939">
        <v>114</v>
      </c>
      <c r="S10939" s="15" t="str">
        <f t="shared" si="683"/>
        <v>{ month: "May", hq: "1.South", area: "6. Central", kam: "BÙI CÔNG PHƯỚC", kae: "✔️ KAE Nguyễn Văn Huy", route: "F4", week: "W2", day: "Wed", cusCode: "00000054FB2026", sales: 2948000, totalC: 114, skuLines: 1 },</v>
      </c>
    </row>
    <row r="10940" spans="2:19" ht="18.5" x14ac:dyDescent="0.45">
      <c r="B10940" s="22" t="s">
        <v>123</v>
      </c>
      <c r="C10940" s="22" t="s">
        <v>148</v>
      </c>
      <c r="D10940" s="22" t="s">
        <v>149</v>
      </c>
      <c r="E10940" s="22" t="s">
        <v>103</v>
      </c>
      <c r="F10940" s="22" t="s">
        <v>4772</v>
      </c>
      <c r="G10940" s="14" t="s">
        <v>5743</v>
      </c>
      <c r="H10940" s="14">
        <v>470488.88888888888</v>
      </c>
      <c r="I10940">
        <v>1</v>
      </c>
      <c r="J10940" s="13">
        <f t="shared" si="681"/>
        <v>46161</v>
      </c>
      <c r="K10940" t="str">
        <f t="shared" si="685"/>
        <v>Tue</v>
      </c>
      <c r="L10940" t="str">
        <f t="shared" si="682"/>
        <v>W3</v>
      </c>
      <c r="M10940" t="s">
        <v>10340</v>
      </c>
      <c r="N10940" t="s">
        <v>205</v>
      </c>
      <c r="O10940" t="s">
        <v>5735</v>
      </c>
      <c r="P10940" t="s">
        <v>10446</v>
      </c>
      <c r="Q10940" t="s">
        <v>200</v>
      </c>
      <c r="R10940">
        <v>114</v>
      </c>
      <c r="S10940" s="15" t="str">
        <f t="shared" si="683"/>
        <v>{ month: "May", hq: "1.South", area: "6. Central", kam: "BÙI CÔNG PHƯỚC", kae: "✔️ KAE Nguyễn Văn Huy", route: "F4", week: "W3", day: "Tue", cusCode: "00000054FB2026", sales: 470488.888888889, totalC: 114, skuLines: 1 },</v>
      </c>
    </row>
    <row r="10941" spans="2:19" ht="18.5" x14ac:dyDescent="0.45">
      <c r="B10941" s="22" t="s">
        <v>123</v>
      </c>
      <c r="C10941" s="22" t="s">
        <v>148</v>
      </c>
      <c r="D10941" s="22" t="s">
        <v>149</v>
      </c>
      <c r="E10941" s="22" t="s">
        <v>103</v>
      </c>
      <c r="F10941" s="22" t="s">
        <v>4773</v>
      </c>
      <c r="G10941" s="14" t="s">
        <v>1944</v>
      </c>
      <c r="H10941" s="14">
        <v>2948000</v>
      </c>
      <c r="I10941">
        <v>1</v>
      </c>
      <c r="J10941" s="13">
        <f t="shared" si="681"/>
        <v>46155</v>
      </c>
      <c r="K10941" t="str">
        <f t="shared" si="685"/>
        <v>Wed</v>
      </c>
      <c r="L10941" t="str">
        <f t="shared" si="682"/>
        <v>W2</v>
      </c>
      <c r="M10941" t="s">
        <v>10340</v>
      </c>
      <c r="N10941" t="s">
        <v>205</v>
      </c>
      <c r="O10941" t="s">
        <v>5735</v>
      </c>
      <c r="P10941" t="s">
        <v>10446</v>
      </c>
      <c r="Q10941" t="s">
        <v>200</v>
      </c>
      <c r="R10941">
        <v>114</v>
      </c>
      <c r="S10941" s="15" t="str">
        <f t="shared" si="683"/>
        <v>{ month: "May", hq: "1.South", area: "6. Central", kam: "BÙI CÔNG PHƯỚC", kae: "✔️ KAE Nguyễn Văn Huy", route: "F4", week: "W2", day: "Wed", cusCode: "00000055FB", sales: 2948000, totalC: 114, skuLines: 1 },</v>
      </c>
    </row>
    <row r="10942" spans="2:19" ht="18.5" x14ac:dyDescent="0.45">
      <c r="B10942" s="22" t="s">
        <v>123</v>
      </c>
      <c r="C10942" s="22" t="s">
        <v>148</v>
      </c>
      <c r="D10942" s="22" t="s">
        <v>149</v>
      </c>
      <c r="E10942" s="22" t="s">
        <v>103</v>
      </c>
      <c r="F10942" s="22" t="s">
        <v>4773</v>
      </c>
      <c r="G10942" s="14" t="s">
        <v>5743</v>
      </c>
      <c r="H10942" s="14">
        <v>1474000</v>
      </c>
      <c r="I10942">
        <v>1</v>
      </c>
      <c r="J10942" s="13">
        <f t="shared" si="681"/>
        <v>46161</v>
      </c>
      <c r="K10942" t="str">
        <f t="shared" si="685"/>
        <v>Tue</v>
      </c>
      <c r="L10942" t="str">
        <f t="shared" si="682"/>
        <v>W3</v>
      </c>
      <c r="M10942" t="s">
        <v>10340</v>
      </c>
      <c r="N10942" t="s">
        <v>205</v>
      </c>
      <c r="O10942" t="s">
        <v>5735</v>
      </c>
      <c r="P10942" t="s">
        <v>10446</v>
      </c>
      <c r="Q10942" t="s">
        <v>200</v>
      </c>
      <c r="R10942">
        <v>114</v>
      </c>
      <c r="S10942" s="15" t="str">
        <f t="shared" si="683"/>
        <v>{ month: "May", hq: "1.South", area: "6. Central", kam: "BÙI CÔNG PHƯỚC", kae: "✔️ KAE Nguyễn Văn Huy", route: "F4", week: "W3", day: "Tue", cusCode: "00000055FB", sales: 1474000, totalC: 114, skuLines: 1 },</v>
      </c>
    </row>
    <row r="10943" spans="2:19" ht="18.5" x14ac:dyDescent="0.45">
      <c r="B10943" s="22" t="s">
        <v>123</v>
      </c>
      <c r="C10943" s="22" t="s">
        <v>148</v>
      </c>
      <c r="D10943" s="22" t="s">
        <v>149</v>
      </c>
      <c r="E10943" s="22" t="s">
        <v>103</v>
      </c>
      <c r="F10943" s="22" t="s">
        <v>7395</v>
      </c>
      <c r="G10943" s="14" t="s">
        <v>5743</v>
      </c>
      <c r="H10943" s="14">
        <v>1474000</v>
      </c>
      <c r="I10943">
        <v>1</v>
      </c>
      <c r="J10943" s="13">
        <f t="shared" si="681"/>
        <v>46161</v>
      </c>
      <c r="K10943" t="str">
        <f t="shared" si="685"/>
        <v>Tue</v>
      </c>
      <c r="L10943" t="str">
        <f t="shared" si="682"/>
        <v>W3</v>
      </c>
      <c r="M10943" t="s">
        <v>10340</v>
      </c>
      <c r="N10943" t="s">
        <v>205</v>
      </c>
      <c r="O10943" t="s">
        <v>5735</v>
      </c>
      <c r="P10943" t="s">
        <v>10446</v>
      </c>
      <c r="Q10943" t="s">
        <v>200</v>
      </c>
      <c r="R10943">
        <v>114</v>
      </c>
      <c r="S10943" s="15" t="str">
        <f t="shared" si="683"/>
        <v>{ month: "May", hq: "1.South", area: "6. Central", kam: "BÙI CÔNG PHƯỚC", kae: "✔️ KAE Nguyễn Văn Huy", route: "F4", week: "W3", day: "Tue", cusCode: "00000056FB2026", sales: 1474000, totalC: 114, skuLines: 1 },</v>
      </c>
    </row>
    <row r="10944" spans="2:19" ht="18.5" x14ac:dyDescent="0.45">
      <c r="B10944" s="22" t="s">
        <v>123</v>
      </c>
      <c r="C10944" s="22" t="s">
        <v>148</v>
      </c>
      <c r="D10944" s="22" t="s">
        <v>149</v>
      </c>
      <c r="E10944" s="22" t="s">
        <v>103</v>
      </c>
      <c r="F10944" s="22" t="s">
        <v>7396</v>
      </c>
      <c r="G10944" s="14" t="s">
        <v>5743</v>
      </c>
      <c r="H10944" s="14">
        <v>1474000</v>
      </c>
      <c r="I10944">
        <v>1</v>
      </c>
      <c r="J10944" s="13">
        <f t="shared" si="681"/>
        <v>46161</v>
      </c>
      <c r="K10944" t="str">
        <f t="shared" si="685"/>
        <v>Tue</v>
      </c>
      <c r="L10944" t="str">
        <f t="shared" si="682"/>
        <v>W3</v>
      </c>
      <c r="M10944" t="s">
        <v>10340</v>
      </c>
      <c r="N10944" t="s">
        <v>205</v>
      </c>
      <c r="O10944" t="s">
        <v>5735</v>
      </c>
      <c r="P10944" t="s">
        <v>10446</v>
      </c>
      <c r="Q10944" t="s">
        <v>200</v>
      </c>
      <c r="R10944">
        <v>114</v>
      </c>
      <c r="S10944" s="15" t="str">
        <f t="shared" si="683"/>
        <v>{ month: "May", hq: "1.South", area: "6. Central", kam: "BÙI CÔNG PHƯỚC", kae: "✔️ KAE Nguyễn Văn Huy", route: "F4", week: "W3", day: "Tue", cusCode: "00000057FB2026", sales: 1474000, totalC: 114, skuLines: 1 },</v>
      </c>
    </row>
    <row r="10945" spans="2:19" ht="18.5" x14ac:dyDescent="0.45">
      <c r="B10945" s="22" t="s">
        <v>123</v>
      </c>
      <c r="C10945" s="22" t="s">
        <v>148</v>
      </c>
      <c r="D10945" s="22" t="s">
        <v>149</v>
      </c>
      <c r="E10945" s="22" t="s">
        <v>103</v>
      </c>
      <c r="F10945" s="22" t="s">
        <v>7396</v>
      </c>
      <c r="G10945" s="14" t="s">
        <v>8521</v>
      </c>
      <c r="H10945" s="14">
        <v>4422000</v>
      </c>
      <c r="I10945">
        <v>1</v>
      </c>
      <c r="J10945" s="13">
        <f t="shared" si="681"/>
        <v>46168</v>
      </c>
      <c r="K10945" t="str">
        <f t="shared" si="685"/>
        <v>Tue</v>
      </c>
      <c r="L10945" t="str">
        <f t="shared" si="682"/>
        <v>W4</v>
      </c>
      <c r="M10945" t="s">
        <v>10340</v>
      </c>
      <c r="N10945" t="s">
        <v>205</v>
      </c>
      <c r="O10945" t="s">
        <v>5735</v>
      </c>
      <c r="P10945" t="s">
        <v>10446</v>
      </c>
      <c r="Q10945" t="s">
        <v>200</v>
      </c>
      <c r="R10945">
        <v>114</v>
      </c>
      <c r="S10945" s="15" t="str">
        <f t="shared" si="683"/>
        <v>{ month: "May", hq: "1.South", area: "6. Central", kam: "BÙI CÔNG PHƯỚC", kae: "✔️ KAE Nguyễn Văn Huy", route: "F4", week: "W4", day: "Tue", cusCode: "00000057FB2026", sales: 4422000, totalC: 114, skuLines: 1 },</v>
      </c>
    </row>
    <row r="10946" spans="2:19" ht="18.5" x14ac:dyDescent="0.45">
      <c r="B10946" s="22" t="s">
        <v>123</v>
      </c>
      <c r="C10946" s="22" t="s">
        <v>148</v>
      </c>
      <c r="D10946" s="22" t="s">
        <v>149</v>
      </c>
      <c r="E10946" s="22" t="s">
        <v>103</v>
      </c>
      <c r="F10946" s="22" t="s">
        <v>4774</v>
      </c>
      <c r="G10946" s="14" t="s">
        <v>1947</v>
      </c>
      <c r="H10946" s="14">
        <v>7369999.9999999991</v>
      </c>
      <c r="I10946">
        <v>1</v>
      </c>
      <c r="J10946" s="13">
        <f t="shared" si="681"/>
        <v>46154</v>
      </c>
      <c r="K10946" t="str">
        <f t="shared" si="685"/>
        <v>Tue</v>
      </c>
      <c r="L10946" t="str">
        <f t="shared" si="682"/>
        <v>W2</v>
      </c>
      <c r="M10946" t="s">
        <v>10340</v>
      </c>
      <c r="N10946" t="s">
        <v>205</v>
      </c>
      <c r="O10946" t="s">
        <v>5735</v>
      </c>
      <c r="P10946" t="s">
        <v>10446</v>
      </c>
      <c r="Q10946" t="s">
        <v>200</v>
      </c>
      <c r="R10946">
        <v>114</v>
      </c>
      <c r="S10946" s="15" t="str">
        <f t="shared" si="683"/>
        <v>{ month: "May", hq: "1.South", area: "6. Central", kam: "BÙI CÔNG PHƯỚC", kae: "✔️ KAE Nguyễn Văn Huy", route: "F4", week: "W2", day: "Tue", cusCode: "00000058FB2026", sales: 7370000, totalC: 114, skuLines: 1 },</v>
      </c>
    </row>
    <row r="10947" spans="2:19" ht="18.5" x14ac:dyDescent="0.45">
      <c r="B10947" s="22" t="s">
        <v>123</v>
      </c>
      <c r="C10947" s="22" t="s">
        <v>148</v>
      </c>
      <c r="D10947" s="22" t="s">
        <v>149</v>
      </c>
      <c r="E10947" s="22" t="s">
        <v>103</v>
      </c>
      <c r="F10947" s="22" t="s">
        <v>4774</v>
      </c>
      <c r="G10947" s="14" t="s">
        <v>5747</v>
      </c>
      <c r="H10947" s="14">
        <v>2012000</v>
      </c>
      <c r="I10947">
        <v>2</v>
      </c>
      <c r="J10947" s="13">
        <f t="shared" si="681"/>
        <v>46160</v>
      </c>
      <c r="K10947" t="str">
        <f t="shared" si="685"/>
        <v>Mon</v>
      </c>
      <c r="L10947" t="str">
        <f t="shared" si="682"/>
        <v>W3</v>
      </c>
      <c r="M10947" t="s">
        <v>10340</v>
      </c>
      <c r="N10947" t="s">
        <v>205</v>
      </c>
      <c r="O10947" t="s">
        <v>5735</v>
      </c>
      <c r="P10947" t="s">
        <v>10446</v>
      </c>
      <c r="Q10947" t="s">
        <v>200</v>
      </c>
      <c r="R10947">
        <v>114</v>
      </c>
      <c r="S10947" s="15" t="str">
        <f t="shared" si="683"/>
        <v>{ month: "May", hq: "1.South", area: "6. Central", kam: "BÙI CÔNG PHƯỚC", kae: "✔️ KAE Nguyễn Văn Huy", route: "F4", week: "W3", day: "Mon", cusCode: "00000058FB2026", sales: 2012000, totalC: 114, skuLines: 2 },</v>
      </c>
    </row>
    <row r="10948" spans="2:19" ht="18.5" x14ac:dyDescent="0.45">
      <c r="B10948" s="22" t="s">
        <v>123</v>
      </c>
      <c r="C10948" s="22" t="s">
        <v>148</v>
      </c>
      <c r="D10948" s="22" t="s">
        <v>149</v>
      </c>
      <c r="E10948" s="22" t="s">
        <v>103</v>
      </c>
      <c r="F10948" s="22" t="s">
        <v>9742</v>
      </c>
      <c r="G10948" s="14" t="s">
        <v>8522</v>
      </c>
      <c r="H10948" s="14">
        <v>15277999.999999998</v>
      </c>
      <c r="I10948">
        <v>2</v>
      </c>
      <c r="J10948" s="13">
        <f t="shared" ref="J10948:J11011" si="686">DATE(RIGHT(G10948,4), MID(G10948,4,2), LEFT(G10948,2))</f>
        <v>46169</v>
      </c>
      <c r="K10948" t="str">
        <f t="shared" si="685"/>
        <v>Wed</v>
      </c>
      <c r="L10948" t="str">
        <f t="shared" ref="L10948:L11011" si="687">"W"&amp;INT((LEFT(G10948,2)-4)/7)+1</f>
        <v>W4</v>
      </c>
      <c r="M10948" t="s">
        <v>10340</v>
      </c>
      <c r="N10948" t="s">
        <v>205</v>
      </c>
      <c r="O10948" t="s">
        <v>5735</v>
      </c>
      <c r="P10948" t="s">
        <v>10446</v>
      </c>
      <c r="Q10948" t="s">
        <v>200</v>
      </c>
      <c r="R10948">
        <v>114</v>
      </c>
      <c r="S10948" s="15" t="str">
        <f t="shared" ref="S10948:S11011" si="688">"{ month: """ &amp; M10948 &amp; """, hq: """ &amp; B10948 &amp; """, area: """ &amp; C10948 &amp; """, kam: """ &amp; N10948 &amp; """, kae: """ &amp; P10948 &amp; """, route: """ &amp; Q10948 &amp; """, week: """ &amp; L10948 &amp; """, day: """ &amp; K10948 &amp; """, cusCode: """ &amp; F10948 &amp; """, sales: " &amp; H10948 &amp; ", totalC: " &amp; R10948 &amp; ", skuLines: " &amp; I10948 &amp; " },"</f>
        <v>{ month: "May", hq: "1.South", area: "6. Central", kam: "BÙI CÔNG PHƯỚC", kae: "✔️ KAE Nguyễn Văn Huy", route: "F4", week: "W4", day: "Wed", cusCode: "00000059FB2026", sales: 15278000, totalC: 114, skuLines: 2 },</v>
      </c>
    </row>
    <row r="10949" spans="2:19" ht="18.5" x14ac:dyDescent="0.45">
      <c r="B10949" s="22" t="s">
        <v>123</v>
      </c>
      <c r="C10949" s="22" t="s">
        <v>148</v>
      </c>
      <c r="D10949" s="22" t="s">
        <v>149</v>
      </c>
      <c r="E10949" s="22" t="s">
        <v>103</v>
      </c>
      <c r="F10949" s="22" t="s">
        <v>4775</v>
      </c>
      <c r="G10949" s="14" t="s">
        <v>1947</v>
      </c>
      <c r="H10949" s="14">
        <v>14739999.999999998</v>
      </c>
      <c r="I10949">
        <v>1</v>
      </c>
      <c r="J10949" s="13">
        <f t="shared" si="686"/>
        <v>46154</v>
      </c>
      <c r="K10949" t="str">
        <f t="shared" si="685"/>
        <v>Tue</v>
      </c>
      <c r="L10949" t="str">
        <f t="shared" si="687"/>
        <v>W2</v>
      </c>
      <c r="M10949" t="s">
        <v>10340</v>
      </c>
      <c r="N10949" t="s">
        <v>205</v>
      </c>
      <c r="O10949" t="s">
        <v>5735</v>
      </c>
      <c r="P10949" t="s">
        <v>10446</v>
      </c>
      <c r="Q10949" t="s">
        <v>200</v>
      </c>
      <c r="R10949">
        <v>114</v>
      </c>
      <c r="S10949" s="15" t="str">
        <f t="shared" si="688"/>
        <v>{ month: "May", hq: "1.South", area: "6. Central", kam: "BÙI CÔNG PHƯỚC", kae: "✔️ KAE Nguyễn Văn Huy", route: "F4", week: "W2", day: "Tue", cusCode: "00000060FB2026", sales: 14740000, totalC: 114, skuLines: 1 },</v>
      </c>
    </row>
    <row r="10950" spans="2:19" ht="18.5" x14ac:dyDescent="0.45">
      <c r="B10950" s="22" t="s">
        <v>123</v>
      </c>
      <c r="C10950" s="22" t="s">
        <v>148</v>
      </c>
      <c r="D10950" s="22" t="s">
        <v>149</v>
      </c>
      <c r="E10950" s="22" t="s">
        <v>103</v>
      </c>
      <c r="F10950" s="22" t="s">
        <v>4775</v>
      </c>
      <c r="G10950" s="14" t="s">
        <v>5747</v>
      </c>
      <c r="H10950" s="14">
        <v>1474000</v>
      </c>
      <c r="I10950">
        <v>1</v>
      </c>
      <c r="J10950" s="13">
        <f t="shared" si="686"/>
        <v>46160</v>
      </c>
      <c r="K10950" t="str">
        <f t="shared" si="685"/>
        <v>Mon</v>
      </c>
      <c r="L10950" t="str">
        <f t="shared" si="687"/>
        <v>W3</v>
      </c>
      <c r="M10950" t="s">
        <v>10340</v>
      </c>
      <c r="N10950" t="s">
        <v>205</v>
      </c>
      <c r="O10950" t="s">
        <v>5735</v>
      </c>
      <c r="P10950" t="s">
        <v>10446</v>
      </c>
      <c r="Q10950" t="s">
        <v>200</v>
      </c>
      <c r="R10950">
        <v>114</v>
      </c>
      <c r="S10950" s="15" t="str">
        <f t="shared" si="688"/>
        <v>{ month: "May", hq: "1.South", area: "6. Central", kam: "BÙI CÔNG PHƯỚC", kae: "✔️ KAE Nguyễn Văn Huy", route: "F4", week: "W3", day: "Mon", cusCode: "00000060FB2026", sales: 1474000, totalC: 114, skuLines: 1 },</v>
      </c>
    </row>
    <row r="10951" spans="2:19" ht="18.5" x14ac:dyDescent="0.45">
      <c r="B10951" s="22" t="s">
        <v>123</v>
      </c>
      <c r="C10951" s="22" t="s">
        <v>148</v>
      </c>
      <c r="D10951" s="22" t="s">
        <v>149</v>
      </c>
      <c r="E10951" s="22" t="s">
        <v>103</v>
      </c>
      <c r="F10951" s="22" t="s">
        <v>7397</v>
      </c>
      <c r="G10951" s="14" t="s">
        <v>5743</v>
      </c>
      <c r="H10951" s="14">
        <v>1474000</v>
      </c>
      <c r="I10951">
        <v>1</v>
      </c>
      <c r="J10951" s="13">
        <f t="shared" si="686"/>
        <v>46161</v>
      </c>
      <c r="K10951" t="str">
        <f t="shared" si="685"/>
        <v>Tue</v>
      </c>
      <c r="L10951" t="str">
        <f t="shared" si="687"/>
        <v>W3</v>
      </c>
      <c r="M10951" t="s">
        <v>10340</v>
      </c>
      <c r="N10951" t="s">
        <v>205</v>
      </c>
      <c r="O10951" t="s">
        <v>5735</v>
      </c>
      <c r="P10951" t="s">
        <v>10446</v>
      </c>
      <c r="Q10951" t="s">
        <v>200</v>
      </c>
      <c r="R10951">
        <v>114</v>
      </c>
      <c r="S10951" s="15" t="str">
        <f t="shared" si="688"/>
        <v>{ month: "May", hq: "1.South", area: "6. Central", kam: "BÙI CÔNG PHƯỚC", kae: "✔️ KAE Nguyễn Văn Huy", route: "F4", week: "W3", day: "Tue", cusCode: "00000062FB2026", sales: 1474000, totalC: 114, skuLines: 1 },</v>
      </c>
    </row>
    <row r="10952" spans="2:19" ht="18.5" x14ac:dyDescent="0.45">
      <c r="B10952" s="22" t="s">
        <v>123</v>
      </c>
      <c r="C10952" s="22" t="s">
        <v>148</v>
      </c>
      <c r="D10952" s="22" t="s">
        <v>149</v>
      </c>
      <c r="E10952" s="22" t="s">
        <v>103</v>
      </c>
      <c r="F10952" s="22" t="s">
        <v>7398</v>
      </c>
      <c r="G10952" s="14" t="s">
        <v>5743</v>
      </c>
      <c r="H10952" s="14">
        <v>1474000</v>
      </c>
      <c r="I10952">
        <v>1</v>
      </c>
      <c r="J10952" s="13">
        <f t="shared" si="686"/>
        <v>46161</v>
      </c>
      <c r="K10952" t="str">
        <f t="shared" si="685"/>
        <v>Tue</v>
      </c>
      <c r="L10952" t="str">
        <f t="shared" si="687"/>
        <v>W3</v>
      </c>
      <c r="M10952" t="s">
        <v>10340</v>
      </c>
      <c r="N10952" t="s">
        <v>205</v>
      </c>
      <c r="O10952" t="s">
        <v>5735</v>
      </c>
      <c r="P10952" t="s">
        <v>10446</v>
      </c>
      <c r="Q10952" t="s">
        <v>200</v>
      </c>
      <c r="R10952">
        <v>114</v>
      </c>
      <c r="S10952" s="15" t="str">
        <f t="shared" si="688"/>
        <v>{ month: "May", hq: "1.South", area: "6. Central", kam: "BÙI CÔNG PHƯỚC", kae: "✔️ KAE Nguyễn Văn Huy", route: "F4", week: "W3", day: "Tue", cusCode: "00000063FB2026", sales: 1474000, totalC: 114, skuLines: 1 },</v>
      </c>
    </row>
    <row r="10953" spans="2:19" ht="18.5" x14ac:dyDescent="0.45">
      <c r="B10953" s="22" t="s">
        <v>123</v>
      </c>
      <c r="C10953" s="22" t="s">
        <v>148</v>
      </c>
      <c r="D10953" s="22" t="s">
        <v>149</v>
      </c>
      <c r="E10953" s="22" t="s">
        <v>103</v>
      </c>
      <c r="F10953" s="22" t="s">
        <v>4776</v>
      </c>
      <c r="G10953" s="14" t="s">
        <v>1949</v>
      </c>
      <c r="H10953" s="14">
        <v>4942000</v>
      </c>
      <c r="I10953">
        <v>2</v>
      </c>
      <c r="J10953" s="13">
        <f t="shared" si="686"/>
        <v>46156</v>
      </c>
      <c r="K10953" t="str">
        <f t="shared" si="685"/>
        <v>Thu</v>
      </c>
      <c r="L10953" t="str">
        <f t="shared" si="687"/>
        <v>W2</v>
      </c>
      <c r="M10953" t="s">
        <v>10340</v>
      </c>
      <c r="N10953" t="s">
        <v>205</v>
      </c>
      <c r="O10953" t="s">
        <v>5735</v>
      </c>
      <c r="P10953" t="s">
        <v>10446</v>
      </c>
      <c r="Q10953" t="s">
        <v>200</v>
      </c>
      <c r="R10953">
        <v>114</v>
      </c>
      <c r="S10953" s="15" t="str">
        <f t="shared" si="688"/>
        <v>{ month: "May", hq: "1.South", area: "6. Central", kam: "BÙI CÔNG PHƯỚC", kae: "✔️ KAE Nguyễn Văn Huy", route: "F4", week: "W2", day: "Thu", cusCode: "00000065FB2026", sales: 4942000, totalC: 114, skuLines: 2 },</v>
      </c>
    </row>
    <row r="10954" spans="2:19" ht="18.5" x14ac:dyDescent="0.45">
      <c r="B10954" s="22" t="s">
        <v>123</v>
      </c>
      <c r="C10954" s="22" t="s">
        <v>148</v>
      </c>
      <c r="D10954" s="22" t="s">
        <v>149</v>
      </c>
      <c r="E10954" s="22" t="s">
        <v>103</v>
      </c>
      <c r="F10954" s="22" t="s">
        <v>4776</v>
      </c>
      <c r="G10954" s="14" t="s">
        <v>5744</v>
      </c>
      <c r="H10954" s="14">
        <v>1944509.2592592593</v>
      </c>
      <c r="I10954">
        <v>2</v>
      </c>
      <c r="J10954" s="13">
        <f t="shared" si="686"/>
        <v>46162</v>
      </c>
      <c r="K10954" t="str">
        <f t="shared" si="685"/>
        <v>Wed</v>
      </c>
      <c r="L10954" t="str">
        <f t="shared" si="687"/>
        <v>W3</v>
      </c>
      <c r="M10954" t="s">
        <v>10340</v>
      </c>
      <c r="N10954" t="s">
        <v>205</v>
      </c>
      <c r="O10954" t="s">
        <v>5735</v>
      </c>
      <c r="P10954" t="s">
        <v>10446</v>
      </c>
      <c r="Q10954" t="s">
        <v>200</v>
      </c>
      <c r="R10954">
        <v>114</v>
      </c>
      <c r="S10954" s="15" t="str">
        <f t="shared" si="688"/>
        <v>{ month: "May", hq: "1.South", area: "6. Central", kam: "BÙI CÔNG PHƯỚC", kae: "✔️ KAE Nguyễn Văn Huy", route: "F4", week: "W3", day: "Wed", cusCode: "00000065FB2026", sales: 1944509.25925926, totalC: 114, skuLines: 2 },</v>
      </c>
    </row>
    <row r="10955" spans="2:19" ht="18.5" x14ac:dyDescent="0.45">
      <c r="B10955" s="22" t="s">
        <v>123</v>
      </c>
      <c r="C10955" s="22" t="s">
        <v>148</v>
      </c>
      <c r="D10955" s="22" t="s">
        <v>149</v>
      </c>
      <c r="E10955" s="22" t="s">
        <v>103</v>
      </c>
      <c r="F10955" s="22" t="s">
        <v>4776</v>
      </c>
      <c r="G10955" s="14" t="s">
        <v>8522</v>
      </c>
      <c r="H10955" s="14">
        <v>10788509.259259259</v>
      </c>
      <c r="I10955">
        <v>2</v>
      </c>
      <c r="J10955" s="13">
        <f t="shared" si="686"/>
        <v>46169</v>
      </c>
      <c r="K10955" t="str">
        <f t="shared" si="685"/>
        <v>Wed</v>
      </c>
      <c r="L10955" t="str">
        <f t="shared" si="687"/>
        <v>W4</v>
      </c>
      <c r="M10955" t="s">
        <v>10340</v>
      </c>
      <c r="N10955" t="s">
        <v>205</v>
      </c>
      <c r="O10955" t="s">
        <v>5735</v>
      </c>
      <c r="P10955" t="s">
        <v>10446</v>
      </c>
      <c r="Q10955" t="s">
        <v>200</v>
      </c>
      <c r="R10955">
        <v>114</v>
      </c>
      <c r="S10955" s="15" t="str">
        <f t="shared" si="688"/>
        <v>{ month: "May", hq: "1.South", area: "6. Central", kam: "BÙI CÔNG PHƯỚC", kae: "✔️ KAE Nguyễn Văn Huy", route: "F4", week: "W4", day: "Wed", cusCode: "00000065FB2026", sales: 10788509.2592593, totalC: 114, skuLines: 2 },</v>
      </c>
    </row>
    <row r="10956" spans="2:19" ht="18.5" x14ac:dyDescent="0.45">
      <c r="B10956" s="22" t="s">
        <v>123</v>
      </c>
      <c r="C10956" s="22" t="s">
        <v>148</v>
      </c>
      <c r="D10956" s="22" t="s">
        <v>149</v>
      </c>
      <c r="E10956" s="22" t="s">
        <v>103</v>
      </c>
      <c r="F10956" s="22" t="s">
        <v>4777</v>
      </c>
      <c r="G10956" s="14" t="s">
        <v>1949</v>
      </c>
      <c r="H10956" s="14">
        <v>3418509.2592592593</v>
      </c>
      <c r="I10956">
        <v>2</v>
      </c>
      <c r="J10956" s="13">
        <f t="shared" si="686"/>
        <v>46156</v>
      </c>
      <c r="K10956" t="str">
        <f t="shared" si="685"/>
        <v>Thu</v>
      </c>
      <c r="L10956" t="str">
        <f t="shared" si="687"/>
        <v>W2</v>
      </c>
      <c r="M10956" t="s">
        <v>10340</v>
      </c>
      <c r="N10956" t="s">
        <v>205</v>
      </c>
      <c r="O10956" t="s">
        <v>5735</v>
      </c>
      <c r="P10956" t="s">
        <v>10446</v>
      </c>
      <c r="Q10956" t="s">
        <v>200</v>
      </c>
      <c r="R10956">
        <v>114</v>
      </c>
      <c r="S10956" s="15" t="str">
        <f t="shared" si="688"/>
        <v>{ month: "May", hq: "1.South", area: "6. Central", kam: "BÙI CÔNG PHƯỚC", kae: "✔️ KAE Nguyễn Văn Huy", route: "F4", week: "W2", day: "Thu", cusCode: "00000066FB2026", sales: 3418509.25925926, totalC: 114, skuLines: 2 },</v>
      </c>
    </row>
    <row r="10957" spans="2:19" ht="18.5" x14ac:dyDescent="0.45">
      <c r="B10957" s="22" t="s">
        <v>123</v>
      </c>
      <c r="C10957" s="22" t="s">
        <v>148</v>
      </c>
      <c r="D10957" s="22" t="s">
        <v>149</v>
      </c>
      <c r="E10957" s="22" t="s">
        <v>103</v>
      </c>
      <c r="F10957" s="22" t="s">
        <v>4777</v>
      </c>
      <c r="G10957" s="14" t="s">
        <v>5744</v>
      </c>
      <c r="H10957" s="14">
        <v>1474000</v>
      </c>
      <c r="I10957">
        <v>1</v>
      </c>
      <c r="J10957" s="13">
        <f t="shared" si="686"/>
        <v>46162</v>
      </c>
      <c r="K10957" t="str">
        <f t="shared" si="685"/>
        <v>Wed</v>
      </c>
      <c r="L10957" t="str">
        <f t="shared" si="687"/>
        <v>W3</v>
      </c>
      <c r="M10957" t="s">
        <v>10340</v>
      </c>
      <c r="N10957" t="s">
        <v>205</v>
      </c>
      <c r="O10957" t="s">
        <v>5735</v>
      </c>
      <c r="P10957" t="s">
        <v>10446</v>
      </c>
      <c r="Q10957" t="s">
        <v>200</v>
      </c>
      <c r="R10957">
        <v>114</v>
      </c>
      <c r="S10957" s="15" t="str">
        <f t="shared" si="688"/>
        <v>{ month: "May", hq: "1.South", area: "6. Central", kam: "BÙI CÔNG PHƯỚC", kae: "✔️ KAE Nguyễn Văn Huy", route: "F4", week: "W3", day: "Wed", cusCode: "00000066FB2026", sales: 1474000, totalC: 114, skuLines: 1 },</v>
      </c>
    </row>
    <row r="10958" spans="2:19" ht="18.5" x14ac:dyDescent="0.45">
      <c r="B10958" s="22" t="s">
        <v>123</v>
      </c>
      <c r="C10958" s="22" t="s">
        <v>148</v>
      </c>
      <c r="D10958" s="22" t="s">
        <v>149</v>
      </c>
      <c r="E10958" s="22" t="s">
        <v>103</v>
      </c>
      <c r="F10958" s="22" t="s">
        <v>9743</v>
      </c>
      <c r="G10958" s="14" t="s">
        <v>8522</v>
      </c>
      <c r="H10958" s="14">
        <v>6366509.2592592593</v>
      </c>
      <c r="I10958">
        <v>2</v>
      </c>
      <c r="J10958" s="13">
        <f t="shared" si="686"/>
        <v>46169</v>
      </c>
      <c r="K10958" t="str">
        <f t="shared" si="685"/>
        <v>Wed</v>
      </c>
      <c r="L10958" t="str">
        <f t="shared" si="687"/>
        <v>W4</v>
      </c>
      <c r="M10958" t="s">
        <v>10340</v>
      </c>
      <c r="N10958" t="s">
        <v>205</v>
      </c>
      <c r="O10958" t="s">
        <v>5735</v>
      </c>
      <c r="P10958" t="s">
        <v>10446</v>
      </c>
      <c r="Q10958" t="s">
        <v>200</v>
      </c>
      <c r="R10958">
        <v>114</v>
      </c>
      <c r="S10958" s="15" t="str">
        <f t="shared" si="688"/>
        <v>{ month: "May", hq: "1.South", area: "6. Central", kam: "BÙI CÔNG PHƯỚC", kae: "✔️ KAE Nguyễn Văn Huy", route: "F4", week: "W4", day: "Wed", cusCode: "00000067FB2026", sales: 6366509.25925926, totalC: 114, skuLines: 2 },</v>
      </c>
    </row>
    <row r="10959" spans="2:19" ht="18.5" x14ac:dyDescent="0.45">
      <c r="B10959" s="22" t="s">
        <v>123</v>
      </c>
      <c r="C10959" s="22" t="s">
        <v>148</v>
      </c>
      <c r="D10959" s="22" t="s">
        <v>149</v>
      </c>
      <c r="E10959" s="22" t="s">
        <v>103</v>
      </c>
      <c r="F10959" s="22" t="s">
        <v>1584</v>
      </c>
      <c r="G10959" s="14" t="s">
        <v>5740</v>
      </c>
      <c r="H10959" s="14">
        <v>2948000</v>
      </c>
      <c r="I10959">
        <v>1</v>
      </c>
      <c r="J10959" s="13">
        <f t="shared" si="686"/>
        <v>46147</v>
      </c>
      <c r="K10959" t="str">
        <f t="shared" si="685"/>
        <v>Tue</v>
      </c>
      <c r="L10959" t="str">
        <f t="shared" si="687"/>
        <v>W1</v>
      </c>
      <c r="M10959" t="s">
        <v>10340</v>
      </c>
      <c r="N10959" t="s">
        <v>205</v>
      </c>
      <c r="O10959" t="s">
        <v>5735</v>
      </c>
      <c r="P10959" t="s">
        <v>10446</v>
      </c>
      <c r="Q10959" t="s">
        <v>200</v>
      </c>
      <c r="R10959">
        <v>114</v>
      </c>
      <c r="S10959" s="15" t="str">
        <f t="shared" si="688"/>
        <v>{ month: "May", hq: "1.South", area: "6. Central", kam: "BÙI CÔNG PHƯỚC", kae: "✔️ KAE Nguyễn Văn Huy", route: "F4", week: "W1", day: "Tue", cusCode: "000000766FB2026", sales: 2948000, totalC: 114, skuLines: 1 },</v>
      </c>
    </row>
    <row r="10960" spans="2:19" ht="18.5" x14ac:dyDescent="0.45">
      <c r="B10960" s="22" t="s">
        <v>123</v>
      </c>
      <c r="C10960" s="22" t="s">
        <v>148</v>
      </c>
      <c r="D10960" s="22" t="s">
        <v>149</v>
      </c>
      <c r="E10960" s="22" t="s">
        <v>103</v>
      </c>
      <c r="F10960" s="22" t="s">
        <v>1584</v>
      </c>
      <c r="G10960" s="14" t="s">
        <v>1947</v>
      </c>
      <c r="H10960" s="14">
        <v>1474000</v>
      </c>
      <c r="I10960">
        <v>1</v>
      </c>
      <c r="J10960" s="13">
        <f t="shared" si="686"/>
        <v>46154</v>
      </c>
      <c r="K10960" t="str">
        <f t="shared" si="685"/>
        <v>Tue</v>
      </c>
      <c r="L10960" t="str">
        <f t="shared" si="687"/>
        <v>W2</v>
      </c>
      <c r="M10960" t="s">
        <v>10340</v>
      </c>
      <c r="N10960" t="s">
        <v>205</v>
      </c>
      <c r="O10960" t="s">
        <v>5735</v>
      </c>
      <c r="P10960" t="s">
        <v>10446</v>
      </c>
      <c r="Q10960" t="s">
        <v>200</v>
      </c>
      <c r="R10960">
        <v>114</v>
      </c>
      <c r="S10960" s="15" t="str">
        <f t="shared" si="688"/>
        <v>{ month: "May", hq: "1.South", area: "6. Central", kam: "BÙI CÔNG PHƯỚC", kae: "✔️ KAE Nguyễn Văn Huy", route: "F4", week: "W2", day: "Tue", cusCode: "000000766FB2026", sales: 1474000, totalC: 114, skuLines: 1 },</v>
      </c>
    </row>
    <row r="10961" spans="2:19" ht="18.5" x14ac:dyDescent="0.45">
      <c r="B10961" s="22" t="s">
        <v>123</v>
      </c>
      <c r="C10961" s="22" t="s">
        <v>148</v>
      </c>
      <c r="D10961" s="22" t="s">
        <v>149</v>
      </c>
      <c r="E10961" s="22" t="s">
        <v>103</v>
      </c>
      <c r="F10961" s="22" t="s">
        <v>1584</v>
      </c>
      <c r="G10961" s="14" t="s">
        <v>8520</v>
      </c>
      <c r="H10961" s="14">
        <v>3217000</v>
      </c>
      <c r="I10961">
        <v>2</v>
      </c>
      <c r="J10961" s="13">
        <f t="shared" si="686"/>
        <v>46167</v>
      </c>
      <c r="K10961" t="str">
        <f t="shared" si="685"/>
        <v>Mon</v>
      </c>
      <c r="L10961" t="str">
        <f t="shared" si="687"/>
        <v>W4</v>
      </c>
      <c r="M10961" t="s">
        <v>10340</v>
      </c>
      <c r="N10961" t="s">
        <v>205</v>
      </c>
      <c r="O10961" t="s">
        <v>5735</v>
      </c>
      <c r="P10961" t="s">
        <v>10446</v>
      </c>
      <c r="Q10961" t="s">
        <v>200</v>
      </c>
      <c r="R10961">
        <v>114</v>
      </c>
      <c r="S10961" s="15" t="str">
        <f t="shared" si="688"/>
        <v>{ month: "May", hq: "1.South", area: "6. Central", kam: "BÙI CÔNG PHƯỚC", kae: "✔️ KAE Nguyễn Văn Huy", route: "F4", week: "W4", day: "Mon", cusCode: "000000766FB2026", sales: 3217000, totalC: 114, skuLines: 2 },</v>
      </c>
    </row>
    <row r="10962" spans="2:19" ht="18.5" x14ac:dyDescent="0.45">
      <c r="B10962" s="22" t="s">
        <v>123</v>
      </c>
      <c r="C10962" s="22" t="s">
        <v>148</v>
      </c>
      <c r="D10962" s="22" t="s">
        <v>149</v>
      </c>
      <c r="E10962" s="22" t="s">
        <v>103</v>
      </c>
      <c r="F10962" s="22" t="s">
        <v>4778</v>
      </c>
      <c r="G10962" s="14" t="s">
        <v>1935</v>
      </c>
      <c r="H10962" s="14">
        <v>3152000</v>
      </c>
      <c r="I10962">
        <v>2</v>
      </c>
      <c r="J10962" s="13">
        <f t="shared" si="686"/>
        <v>46157</v>
      </c>
      <c r="K10962" t="str">
        <f t="shared" si="685"/>
        <v>Fri</v>
      </c>
      <c r="L10962" t="str">
        <f t="shared" si="687"/>
        <v>W2</v>
      </c>
      <c r="M10962" t="s">
        <v>10340</v>
      </c>
      <c r="N10962" t="s">
        <v>205</v>
      </c>
      <c r="O10962" t="s">
        <v>5735</v>
      </c>
      <c r="P10962" t="s">
        <v>10446</v>
      </c>
      <c r="Q10962" t="s">
        <v>200</v>
      </c>
      <c r="R10962">
        <v>114</v>
      </c>
      <c r="S10962" s="15" t="str">
        <f t="shared" si="688"/>
        <v>{ month: "May", hq: "1.South", area: "6. Central", kam: "BÙI CÔNG PHƯỚC", kae: "✔️ KAE Nguyễn Văn Huy", route: "F4", week: "W2", day: "Fri", cusCode: "00000080FB2026", sales: 3152000, totalC: 114, skuLines: 2 },</v>
      </c>
    </row>
    <row r="10963" spans="2:19" ht="18.5" x14ac:dyDescent="0.45">
      <c r="B10963" s="22" t="s">
        <v>123</v>
      </c>
      <c r="C10963" s="22" t="s">
        <v>148</v>
      </c>
      <c r="D10963" s="22" t="s">
        <v>149</v>
      </c>
      <c r="E10963" s="22" t="s">
        <v>103</v>
      </c>
      <c r="F10963" s="22" t="s">
        <v>4778</v>
      </c>
      <c r="G10963" s="14" t="s">
        <v>8523</v>
      </c>
      <c r="H10963" s="14">
        <v>6837018.5185185187</v>
      </c>
      <c r="I10963">
        <v>2</v>
      </c>
      <c r="J10963" s="13">
        <f t="shared" si="686"/>
        <v>46170</v>
      </c>
      <c r="K10963" t="str">
        <f t="shared" si="685"/>
        <v>Thu</v>
      </c>
      <c r="L10963" t="str">
        <f t="shared" si="687"/>
        <v>W4</v>
      </c>
      <c r="M10963" t="s">
        <v>10340</v>
      </c>
      <c r="N10963" t="s">
        <v>205</v>
      </c>
      <c r="O10963" t="s">
        <v>5735</v>
      </c>
      <c r="P10963" t="s">
        <v>10446</v>
      </c>
      <c r="Q10963" t="s">
        <v>200</v>
      </c>
      <c r="R10963">
        <v>114</v>
      </c>
      <c r="S10963" s="15" t="str">
        <f t="shared" si="688"/>
        <v>{ month: "May", hq: "1.South", area: "6. Central", kam: "BÙI CÔNG PHƯỚC", kae: "✔️ KAE Nguyễn Văn Huy", route: "F4", week: "W4", day: "Thu", cusCode: "00000080FB2026", sales: 6837018.51851852, totalC: 114, skuLines: 2 },</v>
      </c>
    </row>
    <row r="10964" spans="2:19" ht="18.5" x14ac:dyDescent="0.45">
      <c r="B10964" s="22" t="s">
        <v>123</v>
      </c>
      <c r="C10964" s="22" t="s">
        <v>148</v>
      </c>
      <c r="D10964" s="22" t="s">
        <v>149</v>
      </c>
      <c r="E10964" s="22" t="s">
        <v>103</v>
      </c>
      <c r="F10964" s="22" t="s">
        <v>4779</v>
      </c>
      <c r="G10964" s="14" t="s">
        <v>1935</v>
      </c>
      <c r="H10964" s="14">
        <v>2948000</v>
      </c>
      <c r="I10964">
        <v>1</v>
      </c>
      <c r="J10964" s="13">
        <f t="shared" si="686"/>
        <v>46157</v>
      </c>
      <c r="K10964" t="str">
        <f t="shared" si="685"/>
        <v>Fri</v>
      </c>
      <c r="L10964" t="str">
        <f t="shared" si="687"/>
        <v>W2</v>
      </c>
      <c r="M10964" t="s">
        <v>10340</v>
      </c>
      <c r="N10964" t="s">
        <v>205</v>
      </c>
      <c r="O10964" t="s">
        <v>5735</v>
      </c>
      <c r="P10964" t="s">
        <v>10446</v>
      </c>
      <c r="Q10964" t="s">
        <v>200</v>
      </c>
      <c r="R10964">
        <v>114</v>
      </c>
      <c r="S10964" s="15" t="str">
        <f t="shared" si="688"/>
        <v>{ month: "May", hq: "1.South", area: "6. Central", kam: "BÙI CÔNG PHƯỚC", kae: "✔️ KAE Nguyễn Văn Huy", route: "F4", week: "W2", day: "Fri", cusCode: "00000082FB2026", sales: 2948000, totalC: 114, skuLines: 1 },</v>
      </c>
    </row>
    <row r="10965" spans="2:19" ht="18.5" x14ac:dyDescent="0.45">
      <c r="B10965" s="22" t="s">
        <v>123</v>
      </c>
      <c r="C10965" s="22" t="s">
        <v>148</v>
      </c>
      <c r="D10965" s="22" t="s">
        <v>149</v>
      </c>
      <c r="E10965" s="22" t="s">
        <v>103</v>
      </c>
      <c r="F10965" s="22" t="s">
        <v>4779</v>
      </c>
      <c r="G10965" s="14" t="s">
        <v>5745</v>
      </c>
      <c r="H10965" s="14">
        <v>2097000</v>
      </c>
      <c r="I10965">
        <v>4</v>
      </c>
      <c r="J10965" s="13">
        <f t="shared" si="686"/>
        <v>46163</v>
      </c>
      <c r="K10965" t="str">
        <f t="shared" si="685"/>
        <v>Thu</v>
      </c>
      <c r="L10965" t="str">
        <f t="shared" si="687"/>
        <v>W3</v>
      </c>
      <c r="M10965" t="s">
        <v>10340</v>
      </c>
      <c r="N10965" t="s">
        <v>205</v>
      </c>
      <c r="O10965" t="s">
        <v>5735</v>
      </c>
      <c r="P10965" t="s">
        <v>10446</v>
      </c>
      <c r="Q10965" t="s">
        <v>200</v>
      </c>
      <c r="R10965">
        <v>114</v>
      </c>
      <c r="S10965" s="15" t="str">
        <f t="shared" si="688"/>
        <v>{ month: "May", hq: "1.South", area: "6. Central", kam: "BÙI CÔNG PHƯỚC", kae: "✔️ KAE Nguyễn Văn Huy", route: "F4", week: "W3", day: "Thu", cusCode: "00000082FB2026", sales: 2097000, totalC: 114, skuLines: 4 },</v>
      </c>
    </row>
    <row r="10966" spans="2:19" ht="18.5" x14ac:dyDescent="0.45">
      <c r="B10966" s="22" t="s">
        <v>123</v>
      </c>
      <c r="C10966" s="22" t="s">
        <v>148</v>
      </c>
      <c r="D10966" s="22" t="s">
        <v>149</v>
      </c>
      <c r="E10966" s="22" t="s">
        <v>103</v>
      </c>
      <c r="F10966" s="22" t="s">
        <v>7399</v>
      </c>
      <c r="G10966" s="14" t="s">
        <v>5745</v>
      </c>
      <c r="H10966" s="14">
        <v>3418509.2592592593</v>
      </c>
      <c r="I10966">
        <v>2</v>
      </c>
      <c r="J10966" s="13">
        <f t="shared" si="686"/>
        <v>46163</v>
      </c>
      <c r="K10966" t="str">
        <f t="shared" si="685"/>
        <v>Thu</v>
      </c>
      <c r="L10966" t="str">
        <f t="shared" si="687"/>
        <v>W3</v>
      </c>
      <c r="M10966" t="s">
        <v>10340</v>
      </c>
      <c r="N10966" t="s">
        <v>205</v>
      </c>
      <c r="O10966" t="s">
        <v>5735</v>
      </c>
      <c r="P10966" t="s">
        <v>10446</v>
      </c>
      <c r="Q10966" t="s">
        <v>200</v>
      </c>
      <c r="R10966">
        <v>114</v>
      </c>
      <c r="S10966" s="15" t="str">
        <f t="shared" si="688"/>
        <v>{ month: "May", hq: "1.South", area: "6. Central", kam: "BÙI CÔNG PHƯỚC", kae: "✔️ KAE Nguyễn Văn Huy", route: "F4", week: "W3", day: "Thu", cusCode: "00000084FB2026", sales: 3418509.25925926, totalC: 114, skuLines: 2 },</v>
      </c>
    </row>
    <row r="10967" spans="2:19" ht="18.5" x14ac:dyDescent="0.45">
      <c r="B10967" s="22" t="s">
        <v>123</v>
      </c>
      <c r="C10967" s="22" t="s">
        <v>148</v>
      </c>
      <c r="D10967" s="22" t="s">
        <v>149</v>
      </c>
      <c r="E10967" s="22" t="s">
        <v>103</v>
      </c>
      <c r="F10967" s="22" t="s">
        <v>4780</v>
      </c>
      <c r="G10967" s="14" t="s">
        <v>1935</v>
      </c>
      <c r="H10967" s="14">
        <v>3351500</v>
      </c>
      <c r="I10967">
        <v>2</v>
      </c>
      <c r="J10967" s="13">
        <f t="shared" si="686"/>
        <v>46157</v>
      </c>
      <c r="K10967" t="str">
        <f t="shared" si="685"/>
        <v>Fri</v>
      </c>
      <c r="L10967" t="str">
        <f t="shared" si="687"/>
        <v>W2</v>
      </c>
      <c r="M10967" t="s">
        <v>10340</v>
      </c>
      <c r="N10967" t="s">
        <v>205</v>
      </c>
      <c r="O10967" t="s">
        <v>5735</v>
      </c>
      <c r="P10967" t="s">
        <v>10446</v>
      </c>
      <c r="Q10967" t="s">
        <v>200</v>
      </c>
      <c r="R10967">
        <v>114</v>
      </c>
      <c r="S10967" s="15" t="str">
        <f t="shared" si="688"/>
        <v>{ month: "May", hq: "1.South", area: "6. Central", kam: "BÙI CÔNG PHƯỚC", kae: "✔️ KAE Nguyễn Văn Huy", route: "F4", week: "W2", day: "Fri", cusCode: "00000086FB2026", sales: 3351500, totalC: 114, skuLines: 2 },</v>
      </c>
    </row>
    <row r="10968" spans="2:19" ht="18.5" x14ac:dyDescent="0.45">
      <c r="B10968" s="22" t="s">
        <v>123</v>
      </c>
      <c r="C10968" s="22" t="s">
        <v>148</v>
      </c>
      <c r="D10968" s="22" t="s">
        <v>149</v>
      </c>
      <c r="E10968" s="22" t="s">
        <v>103</v>
      </c>
      <c r="F10968" s="22" t="s">
        <v>4780</v>
      </c>
      <c r="G10968" s="14" t="s">
        <v>8523</v>
      </c>
      <c r="H10968" s="14">
        <v>4597255.555555556</v>
      </c>
      <c r="I10968">
        <v>2</v>
      </c>
      <c r="J10968" s="13">
        <f t="shared" si="686"/>
        <v>46170</v>
      </c>
      <c r="K10968" t="str">
        <f t="shared" si="685"/>
        <v>Thu</v>
      </c>
      <c r="L10968" t="str">
        <f t="shared" si="687"/>
        <v>W4</v>
      </c>
      <c r="M10968" t="s">
        <v>10340</v>
      </c>
      <c r="N10968" t="s">
        <v>205</v>
      </c>
      <c r="O10968" t="s">
        <v>5735</v>
      </c>
      <c r="P10968" t="s">
        <v>10446</v>
      </c>
      <c r="Q10968" t="s">
        <v>200</v>
      </c>
      <c r="R10968">
        <v>114</v>
      </c>
      <c r="S10968" s="15" t="str">
        <f t="shared" si="688"/>
        <v>{ month: "May", hq: "1.South", area: "6. Central", kam: "BÙI CÔNG PHƯỚC", kae: "✔️ KAE Nguyễn Văn Huy", route: "F4", week: "W4", day: "Thu", cusCode: "00000086FB2026", sales: 4597255.55555556, totalC: 114, skuLines: 2 },</v>
      </c>
    </row>
    <row r="10969" spans="2:19" ht="18.5" x14ac:dyDescent="0.45">
      <c r="B10969" s="22" t="s">
        <v>123</v>
      </c>
      <c r="C10969" s="22" t="s">
        <v>148</v>
      </c>
      <c r="D10969" s="22" t="s">
        <v>149</v>
      </c>
      <c r="E10969" s="22" t="s">
        <v>103</v>
      </c>
      <c r="F10969" s="22" t="s">
        <v>4781</v>
      </c>
      <c r="G10969" s="14" t="s">
        <v>1935</v>
      </c>
      <c r="H10969" s="14">
        <v>2948000</v>
      </c>
      <c r="I10969">
        <v>1</v>
      </c>
      <c r="J10969" s="13">
        <f t="shared" si="686"/>
        <v>46157</v>
      </c>
      <c r="K10969" t="str">
        <f t="shared" si="685"/>
        <v>Fri</v>
      </c>
      <c r="L10969" t="str">
        <f t="shared" si="687"/>
        <v>W2</v>
      </c>
      <c r="M10969" t="s">
        <v>10340</v>
      </c>
      <c r="N10969" t="s">
        <v>205</v>
      </c>
      <c r="O10969" t="s">
        <v>5735</v>
      </c>
      <c r="P10969" t="s">
        <v>10446</v>
      </c>
      <c r="Q10969" t="s">
        <v>200</v>
      </c>
      <c r="R10969">
        <v>114</v>
      </c>
      <c r="S10969" s="15" t="str">
        <f t="shared" si="688"/>
        <v>{ month: "May", hq: "1.South", area: "6. Central", kam: "BÙI CÔNG PHƯỚC", kae: "✔️ KAE Nguyễn Văn Huy", route: "F4", week: "W2", day: "Fri", cusCode: "00000087FB2026", sales: 2948000, totalC: 114, skuLines: 1 },</v>
      </c>
    </row>
    <row r="10970" spans="2:19" ht="18.5" x14ac:dyDescent="0.45">
      <c r="B10970" s="22" t="s">
        <v>123</v>
      </c>
      <c r="C10970" s="22" t="s">
        <v>148</v>
      </c>
      <c r="D10970" s="22" t="s">
        <v>149</v>
      </c>
      <c r="E10970" s="22" t="s">
        <v>103</v>
      </c>
      <c r="F10970" s="22" t="s">
        <v>4781</v>
      </c>
      <c r="G10970" s="14" t="s">
        <v>8523</v>
      </c>
      <c r="H10970" s="14">
        <v>4422000</v>
      </c>
      <c r="I10970">
        <v>1</v>
      </c>
      <c r="J10970" s="13">
        <f t="shared" si="686"/>
        <v>46170</v>
      </c>
      <c r="K10970" t="str">
        <f t="shared" si="685"/>
        <v>Thu</v>
      </c>
      <c r="L10970" t="str">
        <f t="shared" si="687"/>
        <v>W4</v>
      </c>
      <c r="M10970" t="s">
        <v>10340</v>
      </c>
      <c r="N10970" t="s">
        <v>205</v>
      </c>
      <c r="O10970" t="s">
        <v>5735</v>
      </c>
      <c r="P10970" t="s">
        <v>10446</v>
      </c>
      <c r="Q10970" t="s">
        <v>200</v>
      </c>
      <c r="R10970">
        <v>114</v>
      </c>
      <c r="S10970" s="15" t="str">
        <f t="shared" si="688"/>
        <v>{ month: "May", hq: "1.South", area: "6. Central", kam: "BÙI CÔNG PHƯỚC", kae: "✔️ KAE Nguyễn Văn Huy", route: "F4", week: "W4", day: "Thu", cusCode: "00000087FB2026", sales: 4422000, totalC: 114, skuLines: 1 },</v>
      </c>
    </row>
    <row r="10971" spans="2:19" ht="18.5" x14ac:dyDescent="0.45">
      <c r="B10971" s="22" t="s">
        <v>123</v>
      </c>
      <c r="C10971" s="22" t="s">
        <v>148</v>
      </c>
      <c r="D10971" s="22" t="s">
        <v>149</v>
      </c>
      <c r="E10971" s="22" t="s">
        <v>103</v>
      </c>
      <c r="F10971" s="22" t="s">
        <v>7400</v>
      </c>
      <c r="G10971" s="14" t="s">
        <v>5745</v>
      </c>
      <c r="H10971" s="14">
        <v>470509.25925925921</v>
      </c>
      <c r="I10971">
        <v>1</v>
      </c>
      <c r="J10971" s="13">
        <f t="shared" si="686"/>
        <v>46163</v>
      </c>
      <c r="K10971" t="str">
        <f t="shared" si="685"/>
        <v>Thu</v>
      </c>
      <c r="L10971" t="str">
        <f t="shared" si="687"/>
        <v>W3</v>
      </c>
      <c r="M10971" t="s">
        <v>10340</v>
      </c>
      <c r="N10971" t="s">
        <v>205</v>
      </c>
      <c r="O10971" t="s">
        <v>5735</v>
      </c>
      <c r="P10971" t="s">
        <v>10446</v>
      </c>
      <c r="Q10971" t="s">
        <v>200</v>
      </c>
      <c r="R10971">
        <v>114</v>
      </c>
      <c r="S10971" s="15" t="str">
        <f t="shared" si="688"/>
        <v>{ month: "May", hq: "1.South", area: "6. Central", kam: "BÙI CÔNG PHƯỚC", kae: "✔️ KAE Nguyễn Văn Huy", route: "F4", week: "W3", day: "Thu", cusCode: "00000088FB2026", sales: 470509.259259259, totalC: 114, skuLines: 1 },</v>
      </c>
    </row>
    <row r="10972" spans="2:19" ht="18.5" x14ac:dyDescent="0.45">
      <c r="B10972" s="22" t="s">
        <v>123</v>
      </c>
      <c r="C10972" s="22" t="s">
        <v>148</v>
      </c>
      <c r="D10972" s="22" t="s">
        <v>149</v>
      </c>
      <c r="E10972" s="22" t="s">
        <v>103</v>
      </c>
      <c r="F10972" s="22" t="s">
        <v>7401</v>
      </c>
      <c r="G10972" s="14" t="s">
        <v>5745</v>
      </c>
      <c r="H10972" s="14">
        <v>2948000</v>
      </c>
      <c r="I10972">
        <v>1</v>
      </c>
      <c r="J10972" s="13">
        <f t="shared" si="686"/>
        <v>46163</v>
      </c>
      <c r="K10972" t="str">
        <f t="shared" si="685"/>
        <v>Thu</v>
      </c>
      <c r="L10972" t="str">
        <f t="shared" si="687"/>
        <v>W3</v>
      </c>
      <c r="M10972" t="s">
        <v>10340</v>
      </c>
      <c r="N10972" t="s">
        <v>205</v>
      </c>
      <c r="O10972" t="s">
        <v>5735</v>
      </c>
      <c r="P10972" t="s">
        <v>10446</v>
      </c>
      <c r="Q10972" t="s">
        <v>200</v>
      </c>
      <c r="R10972">
        <v>114</v>
      </c>
      <c r="S10972" s="15" t="str">
        <f t="shared" si="688"/>
        <v>{ month: "May", hq: "1.South", area: "6. Central", kam: "BÙI CÔNG PHƯỚC", kae: "✔️ KAE Nguyễn Văn Huy", route: "F4", week: "W3", day: "Thu", cusCode: "00000089FB2026", sales: 2948000, totalC: 114, skuLines: 1 },</v>
      </c>
    </row>
    <row r="10973" spans="2:19" ht="18.5" x14ac:dyDescent="0.45">
      <c r="B10973" s="22" t="s">
        <v>123</v>
      </c>
      <c r="C10973" s="22" t="s">
        <v>148</v>
      </c>
      <c r="D10973" s="22" t="s">
        <v>149</v>
      </c>
      <c r="E10973" s="22" t="s">
        <v>103</v>
      </c>
      <c r="F10973" s="22" t="s">
        <v>4782</v>
      </c>
      <c r="G10973" s="14" t="s">
        <v>1935</v>
      </c>
      <c r="H10973" s="14">
        <v>9456000</v>
      </c>
      <c r="I10973">
        <v>2</v>
      </c>
      <c r="J10973" s="13">
        <f t="shared" si="686"/>
        <v>46157</v>
      </c>
      <c r="K10973" t="str">
        <f t="shared" si="685"/>
        <v>Fri</v>
      </c>
      <c r="L10973" t="str">
        <f t="shared" si="687"/>
        <v>W2</v>
      </c>
      <c r="M10973" t="s">
        <v>10340</v>
      </c>
      <c r="N10973" t="s">
        <v>205</v>
      </c>
      <c r="O10973" t="s">
        <v>5735</v>
      </c>
      <c r="P10973" t="s">
        <v>10446</v>
      </c>
      <c r="Q10973" t="s">
        <v>200</v>
      </c>
      <c r="R10973">
        <v>114</v>
      </c>
      <c r="S10973" s="15" t="str">
        <f t="shared" si="688"/>
        <v>{ month: "May", hq: "1.South", area: "6. Central", kam: "BÙI CÔNG PHƯỚC", kae: "✔️ KAE Nguyễn Văn Huy", route: "F4", week: "W2", day: "Fri", cusCode: "00000094FB2026", sales: 9456000, totalC: 114, skuLines: 2 },</v>
      </c>
    </row>
    <row r="10974" spans="2:19" ht="18.5" x14ac:dyDescent="0.45">
      <c r="B10974" s="22" t="s">
        <v>123</v>
      </c>
      <c r="C10974" s="22" t="s">
        <v>148</v>
      </c>
      <c r="D10974" s="22" t="s">
        <v>149</v>
      </c>
      <c r="E10974" s="22" t="s">
        <v>103</v>
      </c>
      <c r="F10974" s="22" t="s">
        <v>4782</v>
      </c>
      <c r="G10974" s="14" t="s">
        <v>8523</v>
      </c>
      <c r="H10974" s="14">
        <v>10930000</v>
      </c>
      <c r="I10974">
        <v>2</v>
      </c>
      <c r="J10974" s="13">
        <f t="shared" si="686"/>
        <v>46170</v>
      </c>
      <c r="K10974" t="str">
        <f t="shared" si="685"/>
        <v>Thu</v>
      </c>
      <c r="L10974" t="str">
        <f t="shared" si="687"/>
        <v>W4</v>
      </c>
      <c r="M10974" t="s">
        <v>10340</v>
      </c>
      <c r="N10974" t="s">
        <v>205</v>
      </c>
      <c r="O10974" t="s">
        <v>5735</v>
      </c>
      <c r="P10974" t="s">
        <v>10446</v>
      </c>
      <c r="Q10974" t="s">
        <v>200</v>
      </c>
      <c r="R10974">
        <v>114</v>
      </c>
      <c r="S10974" s="15" t="str">
        <f t="shared" si="688"/>
        <v>{ month: "May", hq: "1.South", area: "6. Central", kam: "BÙI CÔNG PHƯỚC", kae: "✔️ KAE Nguyễn Văn Huy", route: "F4", week: "W4", day: "Thu", cusCode: "00000094FB2026", sales: 10930000, totalC: 114, skuLines: 2 },</v>
      </c>
    </row>
    <row r="10975" spans="2:19" ht="18.5" x14ac:dyDescent="0.45">
      <c r="B10975" s="22" t="s">
        <v>123</v>
      </c>
      <c r="C10975" s="22" t="s">
        <v>148</v>
      </c>
      <c r="D10975" s="22" t="s">
        <v>149</v>
      </c>
      <c r="E10975" s="22" t="s">
        <v>103</v>
      </c>
      <c r="F10975" s="22" t="s">
        <v>7402</v>
      </c>
      <c r="G10975" s="14" t="s">
        <v>5745</v>
      </c>
      <c r="H10975" s="14">
        <v>3050000</v>
      </c>
      <c r="I10975">
        <v>2</v>
      </c>
      <c r="J10975" s="13">
        <f t="shared" si="686"/>
        <v>46163</v>
      </c>
      <c r="K10975" t="str">
        <f t="shared" si="685"/>
        <v>Thu</v>
      </c>
      <c r="L10975" t="str">
        <f t="shared" si="687"/>
        <v>W3</v>
      </c>
      <c r="M10975" t="s">
        <v>10340</v>
      </c>
      <c r="N10975" t="s">
        <v>205</v>
      </c>
      <c r="O10975" t="s">
        <v>5735</v>
      </c>
      <c r="P10975" t="s">
        <v>10446</v>
      </c>
      <c r="Q10975" t="s">
        <v>200</v>
      </c>
      <c r="R10975">
        <v>114</v>
      </c>
      <c r="S10975" s="15" t="str">
        <f t="shared" si="688"/>
        <v>{ month: "May", hq: "1.South", area: "6. Central", kam: "BÙI CÔNG PHƯỚC", kae: "✔️ KAE Nguyễn Văn Huy", route: "F4", week: "W3", day: "Thu", cusCode: "00000096FB2026", sales: 3050000, totalC: 114, skuLines: 2 },</v>
      </c>
    </row>
    <row r="10976" spans="2:19" ht="18.5" x14ac:dyDescent="0.45">
      <c r="B10976" s="22" t="s">
        <v>123</v>
      </c>
      <c r="C10976" s="22" t="s">
        <v>148</v>
      </c>
      <c r="D10976" s="22" t="s">
        <v>149</v>
      </c>
      <c r="E10976" s="22" t="s">
        <v>103</v>
      </c>
      <c r="F10976" s="22" t="s">
        <v>1585</v>
      </c>
      <c r="G10976" s="14" t="s">
        <v>5742</v>
      </c>
      <c r="H10976" s="14">
        <v>4422000</v>
      </c>
      <c r="I10976">
        <v>1</v>
      </c>
      <c r="J10976" s="13">
        <f t="shared" si="686"/>
        <v>46151</v>
      </c>
      <c r="K10976" t="str">
        <f t="shared" si="685"/>
        <v>Sat</v>
      </c>
      <c r="L10976" t="str">
        <f t="shared" si="687"/>
        <v>W1</v>
      </c>
      <c r="M10976" t="s">
        <v>10340</v>
      </c>
      <c r="N10976" t="s">
        <v>205</v>
      </c>
      <c r="O10976" t="s">
        <v>5735</v>
      </c>
      <c r="P10976" t="s">
        <v>10446</v>
      </c>
      <c r="Q10976" t="s">
        <v>200</v>
      </c>
      <c r="R10976">
        <v>114</v>
      </c>
      <c r="S10976" s="15" t="str">
        <f t="shared" si="688"/>
        <v>{ month: "May", hq: "1.South", area: "6. Central", kam: "BÙI CÔNG PHƯỚC", kae: "✔️ KAE Nguyễn Văn Huy", route: "F4", week: "W1", day: "Sat", cusCode: "00000205FB2026", sales: 4422000, totalC: 114, skuLines: 1 },</v>
      </c>
    </row>
    <row r="10977" spans="2:19" ht="18.5" x14ac:dyDescent="0.45">
      <c r="B10977" s="22" t="s">
        <v>123</v>
      </c>
      <c r="C10977" s="22" t="s">
        <v>148</v>
      </c>
      <c r="D10977" s="22" t="s">
        <v>149</v>
      </c>
      <c r="E10977" s="22" t="s">
        <v>103</v>
      </c>
      <c r="F10977" s="22" t="s">
        <v>1585</v>
      </c>
      <c r="G10977" s="14" t="s">
        <v>1941</v>
      </c>
      <c r="H10977" s="14">
        <v>3356000</v>
      </c>
      <c r="I10977">
        <v>2</v>
      </c>
      <c r="J10977" s="13">
        <f t="shared" si="686"/>
        <v>46158</v>
      </c>
      <c r="K10977" t="str">
        <f t="shared" si="685"/>
        <v>Sat</v>
      </c>
      <c r="L10977" t="str">
        <f t="shared" si="687"/>
        <v>W2</v>
      </c>
      <c r="M10977" t="s">
        <v>10340</v>
      </c>
      <c r="N10977" t="s">
        <v>205</v>
      </c>
      <c r="O10977" t="s">
        <v>5735</v>
      </c>
      <c r="P10977" t="s">
        <v>10446</v>
      </c>
      <c r="Q10977" t="s">
        <v>200</v>
      </c>
      <c r="R10977">
        <v>114</v>
      </c>
      <c r="S10977" s="15" t="str">
        <f t="shared" si="688"/>
        <v>{ month: "May", hq: "1.South", area: "6. Central", kam: "BÙI CÔNG PHƯỚC", kae: "✔️ KAE Nguyễn Văn Huy", route: "F4", week: "W2", day: "Sat", cusCode: "00000205FB2026", sales: 3356000, totalC: 114, skuLines: 2 },</v>
      </c>
    </row>
    <row r="10978" spans="2:19" ht="18.5" x14ac:dyDescent="0.45">
      <c r="B10978" s="22" t="s">
        <v>123</v>
      </c>
      <c r="C10978" s="22" t="s">
        <v>148</v>
      </c>
      <c r="D10978" s="22" t="s">
        <v>149</v>
      </c>
      <c r="E10978" s="22" t="s">
        <v>103</v>
      </c>
      <c r="F10978" s="22" t="s">
        <v>4783</v>
      </c>
      <c r="G10978" s="14" t="s">
        <v>1935</v>
      </c>
      <c r="H10978" s="14">
        <v>2948000</v>
      </c>
      <c r="I10978">
        <v>1</v>
      </c>
      <c r="J10978" s="13">
        <f t="shared" si="686"/>
        <v>46157</v>
      </c>
      <c r="K10978" t="str">
        <f t="shared" si="685"/>
        <v>Fri</v>
      </c>
      <c r="L10978" t="str">
        <f t="shared" si="687"/>
        <v>W2</v>
      </c>
      <c r="M10978" t="s">
        <v>10340</v>
      </c>
      <c r="N10978" t="s">
        <v>205</v>
      </c>
      <c r="O10978" t="s">
        <v>5735</v>
      </c>
      <c r="P10978" t="s">
        <v>10446</v>
      </c>
      <c r="Q10978" t="s">
        <v>200</v>
      </c>
      <c r="R10978">
        <v>114</v>
      </c>
      <c r="S10978" s="15" t="str">
        <f t="shared" si="688"/>
        <v>{ month: "May", hq: "1.South", area: "6. Central", kam: "BÙI CÔNG PHƯỚC", kae: "✔️ KAE Nguyễn Văn Huy", route: "F4", week: "W2", day: "Fri", cusCode: "00000206FB2026", sales: 2948000, totalC: 114, skuLines: 1 },</v>
      </c>
    </row>
    <row r="10979" spans="2:19" ht="18.5" x14ac:dyDescent="0.45">
      <c r="B10979" s="22" t="s">
        <v>123</v>
      </c>
      <c r="C10979" s="22" t="s">
        <v>148</v>
      </c>
      <c r="D10979" s="22" t="s">
        <v>149</v>
      </c>
      <c r="E10979" s="22" t="s">
        <v>103</v>
      </c>
      <c r="F10979" s="22" t="s">
        <v>4783</v>
      </c>
      <c r="G10979" s="14" t="s">
        <v>8523</v>
      </c>
      <c r="H10979" s="14">
        <v>5971000</v>
      </c>
      <c r="I10979">
        <v>2</v>
      </c>
      <c r="J10979" s="13">
        <f t="shared" si="686"/>
        <v>46170</v>
      </c>
      <c r="K10979" t="str">
        <f t="shared" si="685"/>
        <v>Thu</v>
      </c>
      <c r="L10979" t="str">
        <f t="shared" si="687"/>
        <v>W4</v>
      </c>
      <c r="M10979" t="s">
        <v>10340</v>
      </c>
      <c r="N10979" t="s">
        <v>205</v>
      </c>
      <c r="O10979" t="s">
        <v>5735</v>
      </c>
      <c r="P10979" t="s">
        <v>10446</v>
      </c>
      <c r="Q10979" t="s">
        <v>200</v>
      </c>
      <c r="R10979">
        <v>114</v>
      </c>
      <c r="S10979" s="15" t="str">
        <f t="shared" si="688"/>
        <v>{ month: "May", hq: "1.South", area: "6. Central", kam: "BÙI CÔNG PHƯỚC", kae: "✔️ KAE Nguyễn Văn Huy", route: "F4", week: "W4", day: "Thu", cusCode: "00000206FB2026", sales: 5971000, totalC: 114, skuLines: 2 },</v>
      </c>
    </row>
    <row r="10980" spans="2:19" ht="18.5" x14ac:dyDescent="0.45">
      <c r="B10980" s="22" t="s">
        <v>123</v>
      </c>
      <c r="C10980" s="22" t="s">
        <v>148</v>
      </c>
      <c r="D10980" s="22" t="s">
        <v>149</v>
      </c>
      <c r="E10980" s="22" t="s">
        <v>103</v>
      </c>
      <c r="F10980" s="22" t="s">
        <v>4784</v>
      </c>
      <c r="G10980" s="14" t="s">
        <v>1935</v>
      </c>
      <c r="H10980" s="14">
        <v>2948000</v>
      </c>
      <c r="I10980">
        <v>1</v>
      </c>
      <c r="J10980" s="13">
        <f t="shared" si="686"/>
        <v>46157</v>
      </c>
      <c r="K10980" t="str">
        <f t="shared" si="685"/>
        <v>Fri</v>
      </c>
      <c r="L10980" t="str">
        <f t="shared" si="687"/>
        <v>W2</v>
      </c>
      <c r="M10980" t="s">
        <v>10340</v>
      </c>
      <c r="N10980" t="s">
        <v>205</v>
      </c>
      <c r="O10980" t="s">
        <v>5735</v>
      </c>
      <c r="P10980" t="s">
        <v>10446</v>
      </c>
      <c r="Q10980" t="s">
        <v>200</v>
      </c>
      <c r="R10980">
        <v>114</v>
      </c>
      <c r="S10980" s="15" t="str">
        <f t="shared" si="688"/>
        <v>{ month: "May", hq: "1.South", area: "6. Central", kam: "BÙI CÔNG PHƯỚC", kae: "✔️ KAE Nguyễn Văn Huy", route: "F4", week: "W2", day: "Fri", cusCode: "00000207FB2026", sales: 2948000, totalC: 114, skuLines: 1 },</v>
      </c>
    </row>
    <row r="10981" spans="2:19" ht="18.5" x14ac:dyDescent="0.45">
      <c r="B10981" s="22" t="s">
        <v>123</v>
      </c>
      <c r="C10981" s="22" t="s">
        <v>148</v>
      </c>
      <c r="D10981" s="22" t="s">
        <v>149</v>
      </c>
      <c r="E10981" s="22" t="s">
        <v>103</v>
      </c>
      <c r="F10981" s="22" t="s">
        <v>4784</v>
      </c>
      <c r="G10981" s="14" t="s">
        <v>5745</v>
      </c>
      <c r="H10981" s="14">
        <v>3683777.777777778</v>
      </c>
      <c r="I10981">
        <v>2</v>
      </c>
      <c r="J10981" s="13">
        <f t="shared" si="686"/>
        <v>46163</v>
      </c>
      <c r="K10981" t="str">
        <f t="shared" si="685"/>
        <v>Thu</v>
      </c>
      <c r="L10981" t="str">
        <f t="shared" si="687"/>
        <v>W3</v>
      </c>
      <c r="M10981" t="s">
        <v>10340</v>
      </c>
      <c r="N10981" t="s">
        <v>205</v>
      </c>
      <c r="O10981" t="s">
        <v>5735</v>
      </c>
      <c r="P10981" t="s">
        <v>10446</v>
      </c>
      <c r="Q10981" t="s">
        <v>200</v>
      </c>
      <c r="R10981">
        <v>114</v>
      </c>
      <c r="S10981" s="15" t="str">
        <f t="shared" si="688"/>
        <v>{ month: "May", hq: "1.South", area: "6. Central", kam: "BÙI CÔNG PHƯỚC", kae: "✔️ KAE Nguyễn Văn Huy", route: "F4", week: "W3", day: "Thu", cusCode: "00000207FB2026", sales: 3683777.77777778, totalC: 114, skuLines: 2 },</v>
      </c>
    </row>
    <row r="10982" spans="2:19" ht="18.5" x14ac:dyDescent="0.45">
      <c r="B10982" s="22" t="s">
        <v>123</v>
      </c>
      <c r="C10982" s="22" t="s">
        <v>148</v>
      </c>
      <c r="D10982" s="22" t="s">
        <v>149</v>
      </c>
      <c r="E10982" s="22" t="s">
        <v>103</v>
      </c>
      <c r="F10982" s="22" t="s">
        <v>4784</v>
      </c>
      <c r="G10982" s="14" t="s">
        <v>8523</v>
      </c>
      <c r="H10982" s="14">
        <v>1275785.1851851852</v>
      </c>
      <c r="I10982">
        <v>2</v>
      </c>
      <c r="J10982" s="13">
        <f t="shared" si="686"/>
        <v>46170</v>
      </c>
      <c r="K10982" t="str">
        <f t="shared" si="685"/>
        <v>Thu</v>
      </c>
      <c r="L10982" t="str">
        <f t="shared" si="687"/>
        <v>W4</v>
      </c>
      <c r="M10982" t="s">
        <v>10340</v>
      </c>
      <c r="N10982" t="s">
        <v>205</v>
      </c>
      <c r="O10982" t="s">
        <v>5735</v>
      </c>
      <c r="P10982" t="s">
        <v>10446</v>
      </c>
      <c r="Q10982" t="s">
        <v>200</v>
      </c>
      <c r="R10982">
        <v>114</v>
      </c>
      <c r="S10982" s="15" t="str">
        <f t="shared" si="688"/>
        <v>{ month: "May", hq: "1.South", area: "6. Central", kam: "BÙI CÔNG PHƯỚC", kae: "✔️ KAE Nguyễn Văn Huy", route: "F4", week: "W4", day: "Thu", cusCode: "00000207FB2026", sales: 1275785.18518519, totalC: 114, skuLines: 2 },</v>
      </c>
    </row>
    <row r="10983" spans="2:19" ht="18.5" x14ac:dyDescent="0.45">
      <c r="B10983" s="22" t="s">
        <v>123</v>
      </c>
      <c r="C10983" s="22" t="s">
        <v>148</v>
      </c>
      <c r="D10983" s="22" t="s">
        <v>149</v>
      </c>
      <c r="E10983" s="22" t="s">
        <v>103</v>
      </c>
      <c r="F10983" s="22" t="s">
        <v>8376</v>
      </c>
      <c r="G10983" s="14" t="s">
        <v>5746</v>
      </c>
      <c r="H10983" s="14">
        <v>3217000</v>
      </c>
      <c r="I10983">
        <v>2</v>
      </c>
      <c r="J10983" s="13">
        <f t="shared" si="686"/>
        <v>46164</v>
      </c>
      <c r="K10983" t="str">
        <f t="shared" si="685"/>
        <v>Fri</v>
      </c>
      <c r="L10983" t="str">
        <f t="shared" si="687"/>
        <v>W3</v>
      </c>
      <c r="M10983" t="s">
        <v>10340</v>
      </c>
      <c r="N10983" t="s">
        <v>205</v>
      </c>
      <c r="O10983" t="s">
        <v>5735</v>
      </c>
      <c r="P10983" t="s">
        <v>10446</v>
      </c>
      <c r="Q10983" t="s">
        <v>200</v>
      </c>
      <c r="R10983">
        <v>114</v>
      </c>
      <c r="S10983" s="15" t="str">
        <f t="shared" si="688"/>
        <v>{ month: "May", hq: "1.South", area: "6. Central", kam: "BÙI CÔNG PHƯỚC", kae: "✔️ KAE Nguyễn Văn Huy", route: "F4", week: "W3", day: "Fri", cusCode: "00000226FB2026", sales: 3217000, totalC: 114, skuLines: 2 },</v>
      </c>
    </row>
    <row r="10984" spans="2:19" ht="18.5" x14ac:dyDescent="0.45">
      <c r="B10984" s="22" t="s">
        <v>123</v>
      </c>
      <c r="C10984" s="22" t="s">
        <v>148</v>
      </c>
      <c r="D10984" s="22" t="s">
        <v>149</v>
      </c>
      <c r="E10984" s="22" t="s">
        <v>103</v>
      </c>
      <c r="F10984" s="22" t="s">
        <v>1586</v>
      </c>
      <c r="G10984" s="14" t="s">
        <v>5742</v>
      </c>
      <c r="H10984" s="14">
        <v>612000</v>
      </c>
      <c r="I10984">
        <v>1</v>
      </c>
      <c r="J10984" s="13">
        <f t="shared" si="686"/>
        <v>46151</v>
      </c>
      <c r="K10984" t="str">
        <f t="shared" si="685"/>
        <v>Sat</v>
      </c>
      <c r="L10984" t="str">
        <f t="shared" si="687"/>
        <v>W1</v>
      </c>
      <c r="M10984" t="s">
        <v>10340</v>
      </c>
      <c r="N10984" t="s">
        <v>205</v>
      </c>
      <c r="O10984" t="s">
        <v>5735</v>
      </c>
      <c r="P10984" t="s">
        <v>10446</v>
      </c>
      <c r="Q10984" t="s">
        <v>200</v>
      </c>
      <c r="R10984">
        <v>114</v>
      </c>
      <c r="S10984" s="15" t="str">
        <f t="shared" si="688"/>
        <v>{ month: "May", hq: "1.South", area: "6. Central", kam: "BÙI CÔNG PHƯỚC", kae: "✔️ KAE Nguyễn Văn Huy", route: "F4", week: "W1", day: "Sat", cusCode: "00000231FB2026", sales: 612000, totalC: 114, skuLines: 1 },</v>
      </c>
    </row>
    <row r="10985" spans="2:19" ht="18.5" x14ac:dyDescent="0.45">
      <c r="B10985" s="22" t="s">
        <v>123</v>
      </c>
      <c r="C10985" s="22" t="s">
        <v>148</v>
      </c>
      <c r="D10985" s="22" t="s">
        <v>149</v>
      </c>
      <c r="E10985" s="22" t="s">
        <v>103</v>
      </c>
      <c r="F10985" s="22" t="s">
        <v>1586</v>
      </c>
      <c r="G10985" s="14" t="s">
        <v>1941</v>
      </c>
      <c r="H10985" s="14">
        <v>407999.99999999994</v>
      </c>
      <c r="I10985">
        <v>1</v>
      </c>
      <c r="J10985" s="13">
        <f t="shared" si="686"/>
        <v>46158</v>
      </c>
      <c r="K10985" t="str">
        <f t="shared" si="685"/>
        <v>Sat</v>
      </c>
      <c r="L10985" t="str">
        <f t="shared" si="687"/>
        <v>W2</v>
      </c>
      <c r="M10985" t="s">
        <v>10340</v>
      </c>
      <c r="N10985" t="s">
        <v>205</v>
      </c>
      <c r="O10985" t="s">
        <v>5735</v>
      </c>
      <c r="P10985" t="s">
        <v>10446</v>
      </c>
      <c r="Q10985" t="s">
        <v>200</v>
      </c>
      <c r="R10985">
        <v>114</v>
      </c>
      <c r="S10985" s="15" t="str">
        <f t="shared" si="688"/>
        <v>{ month: "May", hq: "1.South", area: "6. Central", kam: "BÙI CÔNG PHƯỚC", kae: "✔️ KAE Nguyễn Văn Huy", route: "F4", week: "W2", day: "Sat", cusCode: "00000231FB2026", sales: 408000, totalC: 114, skuLines: 1 },</v>
      </c>
    </row>
    <row r="10986" spans="2:19" ht="18.5" x14ac:dyDescent="0.45">
      <c r="B10986" s="22" t="s">
        <v>123</v>
      </c>
      <c r="C10986" s="22" t="s">
        <v>148</v>
      </c>
      <c r="D10986" s="22" t="s">
        <v>149</v>
      </c>
      <c r="E10986" s="22" t="s">
        <v>103</v>
      </c>
      <c r="F10986" s="22" t="s">
        <v>7403</v>
      </c>
      <c r="G10986" s="14" t="s">
        <v>5746</v>
      </c>
      <c r="H10986" s="14">
        <v>2948000</v>
      </c>
      <c r="I10986">
        <v>1</v>
      </c>
      <c r="J10986" s="13">
        <f t="shared" si="686"/>
        <v>46164</v>
      </c>
      <c r="K10986" t="str">
        <f t="shared" si="685"/>
        <v>Fri</v>
      </c>
      <c r="L10986" t="str">
        <f t="shared" si="687"/>
        <v>W3</v>
      </c>
      <c r="M10986" t="s">
        <v>10340</v>
      </c>
      <c r="N10986" t="s">
        <v>205</v>
      </c>
      <c r="O10986" t="s">
        <v>5735</v>
      </c>
      <c r="P10986" t="s">
        <v>10446</v>
      </c>
      <c r="Q10986" t="s">
        <v>200</v>
      </c>
      <c r="R10986">
        <v>114</v>
      </c>
      <c r="S10986" s="15" t="str">
        <f t="shared" si="688"/>
        <v>{ month: "May", hq: "1.South", area: "6. Central", kam: "BÙI CÔNG PHƯỚC", kae: "✔️ KAE Nguyễn Văn Huy", route: "F4", week: "W3", day: "Fri", cusCode: "00000232FB2026", sales: 2948000, totalC: 114, skuLines: 1 },</v>
      </c>
    </row>
    <row r="10987" spans="2:19" ht="18.5" x14ac:dyDescent="0.45">
      <c r="B10987" s="22" t="s">
        <v>123</v>
      </c>
      <c r="C10987" s="22" t="s">
        <v>148</v>
      </c>
      <c r="D10987" s="22" t="s">
        <v>149</v>
      </c>
      <c r="E10987" s="22" t="s">
        <v>103</v>
      </c>
      <c r="F10987" s="22" t="s">
        <v>7403</v>
      </c>
      <c r="G10987" s="14" t="s">
        <v>8524</v>
      </c>
      <c r="H10987" s="14">
        <v>470509.25925925921</v>
      </c>
      <c r="I10987">
        <v>1</v>
      </c>
      <c r="J10987" s="13">
        <f t="shared" si="686"/>
        <v>46171</v>
      </c>
      <c r="K10987" t="str">
        <f t="shared" ref="K10987:K11050" si="689">TRIM(LEFT(TEXT(J10987,"dddd"),3))</f>
        <v>Fri</v>
      </c>
      <c r="L10987" t="str">
        <f t="shared" si="687"/>
        <v>W4</v>
      </c>
      <c r="M10987" t="s">
        <v>10340</v>
      </c>
      <c r="N10987" t="s">
        <v>205</v>
      </c>
      <c r="O10987" t="s">
        <v>5735</v>
      </c>
      <c r="P10987" t="s">
        <v>10446</v>
      </c>
      <c r="Q10987" t="s">
        <v>200</v>
      </c>
      <c r="R10987">
        <v>114</v>
      </c>
      <c r="S10987" s="15" t="str">
        <f t="shared" si="688"/>
        <v>{ month: "May", hq: "1.South", area: "6. Central", kam: "BÙI CÔNG PHƯỚC", kae: "✔️ KAE Nguyễn Văn Huy", route: "F4", week: "W4", day: "Fri", cusCode: "00000232FB2026", sales: 470509.259259259, totalC: 114, skuLines: 1 },</v>
      </c>
    </row>
    <row r="10988" spans="2:19" ht="18.5" x14ac:dyDescent="0.45">
      <c r="B10988" s="22" t="s">
        <v>123</v>
      </c>
      <c r="C10988" s="22" t="s">
        <v>148</v>
      </c>
      <c r="D10988" s="22" t="s">
        <v>149</v>
      </c>
      <c r="E10988" s="22" t="s">
        <v>103</v>
      </c>
      <c r="F10988" s="22" t="s">
        <v>4785</v>
      </c>
      <c r="G10988" s="14" t="s">
        <v>1941</v>
      </c>
      <c r="H10988" s="14">
        <v>2948000</v>
      </c>
      <c r="I10988">
        <v>1</v>
      </c>
      <c r="J10988" s="13">
        <f t="shared" si="686"/>
        <v>46158</v>
      </c>
      <c r="K10988" t="str">
        <f t="shared" si="689"/>
        <v>Sat</v>
      </c>
      <c r="L10988" t="str">
        <f t="shared" si="687"/>
        <v>W2</v>
      </c>
      <c r="M10988" t="s">
        <v>10340</v>
      </c>
      <c r="N10988" t="s">
        <v>205</v>
      </c>
      <c r="O10988" t="s">
        <v>5735</v>
      </c>
      <c r="P10988" t="s">
        <v>10446</v>
      </c>
      <c r="Q10988" t="s">
        <v>200</v>
      </c>
      <c r="R10988">
        <v>114</v>
      </c>
      <c r="S10988" s="15" t="str">
        <f t="shared" si="688"/>
        <v>{ month: "May", hq: "1.South", area: "6. Central", kam: "BÙI CÔNG PHƯỚC", kae: "✔️ KAE Nguyễn Văn Huy", route: "F4", week: "W2", day: "Sat", cusCode: "00000234FB2026", sales: 2948000, totalC: 114, skuLines: 1 },</v>
      </c>
    </row>
    <row r="10989" spans="2:19" ht="18.5" x14ac:dyDescent="0.45">
      <c r="B10989" s="22" t="s">
        <v>123</v>
      </c>
      <c r="C10989" s="22" t="s">
        <v>148</v>
      </c>
      <c r="D10989" s="22" t="s">
        <v>149</v>
      </c>
      <c r="E10989" s="22" t="s">
        <v>103</v>
      </c>
      <c r="F10989" s="22" t="s">
        <v>4785</v>
      </c>
      <c r="G10989" s="14" t="s">
        <v>5746</v>
      </c>
      <c r="H10989" s="14">
        <v>3438092.5925925924</v>
      </c>
      <c r="I10989">
        <v>2</v>
      </c>
      <c r="J10989" s="13">
        <f t="shared" si="686"/>
        <v>46164</v>
      </c>
      <c r="K10989" t="str">
        <f t="shared" si="689"/>
        <v>Fri</v>
      </c>
      <c r="L10989" t="str">
        <f t="shared" si="687"/>
        <v>W3</v>
      </c>
      <c r="M10989" t="s">
        <v>10340</v>
      </c>
      <c r="N10989" t="s">
        <v>205</v>
      </c>
      <c r="O10989" t="s">
        <v>5735</v>
      </c>
      <c r="P10989" t="s">
        <v>10446</v>
      </c>
      <c r="Q10989" t="s">
        <v>200</v>
      </c>
      <c r="R10989">
        <v>114</v>
      </c>
      <c r="S10989" s="15" t="str">
        <f t="shared" si="688"/>
        <v>{ month: "May", hq: "1.South", area: "6. Central", kam: "BÙI CÔNG PHƯỚC", kae: "✔️ KAE Nguyễn Văn Huy", route: "F4", week: "W3", day: "Fri", cusCode: "00000234FB2026", sales: 3438092.59259259, totalC: 114, skuLines: 2 },</v>
      </c>
    </row>
    <row r="10990" spans="2:19" ht="18.5" x14ac:dyDescent="0.45">
      <c r="B10990" s="22" t="s">
        <v>123</v>
      </c>
      <c r="C10990" s="22" t="s">
        <v>148</v>
      </c>
      <c r="D10990" s="22" t="s">
        <v>149</v>
      </c>
      <c r="E10990" s="22" t="s">
        <v>103</v>
      </c>
      <c r="F10990" s="22" t="s">
        <v>9744</v>
      </c>
      <c r="G10990" s="14" t="s">
        <v>8524</v>
      </c>
      <c r="H10990" s="14">
        <v>403500</v>
      </c>
      <c r="I10990">
        <v>1</v>
      </c>
      <c r="J10990" s="13">
        <f t="shared" si="686"/>
        <v>46171</v>
      </c>
      <c r="K10990" t="str">
        <f t="shared" si="689"/>
        <v>Fri</v>
      </c>
      <c r="L10990" t="str">
        <f t="shared" si="687"/>
        <v>W4</v>
      </c>
      <c r="M10990" t="s">
        <v>10340</v>
      </c>
      <c r="N10990" t="s">
        <v>205</v>
      </c>
      <c r="O10990" t="s">
        <v>5735</v>
      </c>
      <c r="P10990" t="s">
        <v>10446</v>
      </c>
      <c r="Q10990" t="s">
        <v>200</v>
      </c>
      <c r="R10990">
        <v>114</v>
      </c>
      <c r="S10990" s="15" t="str">
        <f t="shared" si="688"/>
        <v>{ month: "May", hq: "1.South", area: "6. Central", kam: "BÙI CÔNG PHƯỚC", kae: "✔️ KAE Nguyễn Văn Huy", route: "F4", week: "W4", day: "Fri", cusCode: "00000235FB2026", sales: 403500, totalC: 114, skuLines: 1 },</v>
      </c>
    </row>
    <row r="10991" spans="2:19" ht="18.5" x14ac:dyDescent="0.45">
      <c r="B10991" s="22" t="s">
        <v>123</v>
      </c>
      <c r="C10991" s="22" t="s">
        <v>148</v>
      </c>
      <c r="D10991" s="22" t="s">
        <v>149</v>
      </c>
      <c r="E10991" s="22" t="s">
        <v>103</v>
      </c>
      <c r="F10991" s="22" t="s">
        <v>8377</v>
      </c>
      <c r="G10991" s="14" t="s">
        <v>5746</v>
      </c>
      <c r="H10991" s="14">
        <v>1649255.5555555555</v>
      </c>
      <c r="I10991">
        <v>2</v>
      </c>
      <c r="J10991" s="13">
        <f t="shared" si="686"/>
        <v>46164</v>
      </c>
      <c r="K10991" t="str">
        <f t="shared" si="689"/>
        <v>Fri</v>
      </c>
      <c r="L10991" t="str">
        <f t="shared" si="687"/>
        <v>W3</v>
      </c>
      <c r="M10991" t="s">
        <v>10340</v>
      </c>
      <c r="N10991" t="s">
        <v>205</v>
      </c>
      <c r="O10991" t="s">
        <v>5735</v>
      </c>
      <c r="P10991" t="s">
        <v>10446</v>
      </c>
      <c r="Q10991" t="s">
        <v>200</v>
      </c>
      <c r="R10991">
        <v>114</v>
      </c>
      <c r="S10991" s="15" t="str">
        <f t="shared" si="688"/>
        <v>{ month: "May", hq: "1.South", area: "6. Central", kam: "BÙI CÔNG PHƯỚC", kae: "✔️ KAE Nguyễn Văn Huy", route: "F4", week: "W3", day: "Fri", cusCode: "00000236FB2026", sales: 1649255.55555556, totalC: 114, skuLines: 2 },</v>
      </c>
    </row>
    <row r="10992" spans="2:19" ht="18.5" x14ac:dyDescent="0.45">
      <c r="B10992" s="22" t="s">
        <v>123</v>
      </c>
      <c r="C10992" s="22" t="s">
        <v>148</v>
      </c>
      <c r="D10992" s="22" t="s">
        <v>149</v>
      </c>
      <c r="E10992" s="22" t="s">
        <v>103</v>
      </c>
      <c r="F10992" s="22" t="s">
        <v>8377</v>
      </c>
      <c r="G10992" s="14" t="s">
        <v>8524</v>
      </c>
      <c r="H10992" s="14">
        <v>14739999.999999998</v>
      </c>
      <c r="I10992">
        <v>1</v>
      </c>
      <c r="J10992" s="13">
        <f t="shared" si="686"/>
        <v>46171</v>
      </c>
      <c r="K10992" t="str">
        <f t="shared" si="689"/>
        <v>Fri</v>
      </c>
      <c r="L10992" t="str">
        <f t="shared" si="687"/>
        <v>W4</v>
      </c>
      <c r="M10992" t="s">
        <v>10340</v>
      </c>
      <c r="N10992" t="s">
        <v>205</v>
      </c>
      <c r="O10992" t="s">
        <v>5735</v>
      </c>
      <c r="P10992" t="s">
        <v>10446</v>
      </c>
      <c r="Q10992" t="s">
        <v>200</v>
      </c>
      <c r="R10992">
        <v>114</v>
      </c>
      <c r="S10992" s="15" t="str">
        <f t="shared" si="688"/>
        <v>{ month: "May", hq: "1.South", area: "6. Central", kam: "BÙI CÔNG PHƯỚC", kae: "✔️ KAE Nguyễn Văn Huy", route: "F4", week: "W4", day: "Fri", cusCode: "00000236FB2026", sales: 14740000, totalC: 114, skuLines: 1 },</v>
      </c>
    </row>
    <row r="10993" spans="2:19" ht="18.5" x14ac:dyDescent="0.45">
      <c r="B10993" s="22" t="s">
        <v>123</v>
      </c>
      <c r="C10993" s="22" t="s">
        <v>148</v>
      </c>
      <c r="D10993" s="22" t="s">
        <v>149</v>
      </c>
      <c r="E10993" s="22" t="s">
        <v>103</v>
      </c>
      <c r="F10993" s="22" t="s">
        <v>1587</v>
      </c>
      <c r="G10993" s="14" t="s">
        <v>5742</v>
      </c>
      <c r="H10993" s="14">
        <v>22110000</v>
      </c>
      <c r="I10993">
        <v>1</v>
      </c>
      <c r="J10993" s="13">
        <f t="shared" si="686"/>
        <v>46151</v>
      </c>
      <c r="K10993" t="str">
        <f t="shared" si="689"/>
        <v>Sat</v>
      </c>
      <c r="L10993" t="str">
        <f t="shared" si="687"/>
        <v>W1</v>
      </c>
      <c r="M10993" t="s">
        <v>10340</v>
      </c>
      <c r="N10993" t="s">
        <v>205</v>
      </c>
      <c r="O10993" t="s">
        <v>5735</v>
      </c>
      <c r="P10993" t="s">
        <v>10446</v>
      </c>
      <c r="Q10993" t="s">
        <v>200</v>
      </c>
      <c r="R10993">
        <v>114</v>
      </c>
      <c r="S10993" s="15" t="str">
        <f t="shared" si="688"/>
        <v>{ month: "May", hq: "1.South", area: "6. Central", kam: "BÙI CÔNG PHƯỚC", kae: "✔️ KAE Nguyễn Văn Huy", route: "F4", week: "W1", day: "Sat", cusCode: "00000237FB2026", sales: 22110000, totalC: 114, skuLines: 1 },</v>
      </c>
    </row>
    <row r="10994" spans="2:19" ht="18.5" x14ac:dyDescent="0.45">
      <c r="B10994" s="22" t="s">
        <v>123</v>
      </c>
      <c r="C10994" s="22" t="s">
        <v>148</v>
      </c>
      <c r="D10994" s="22" t="s">
        <v>149</v>
      </c>
      <c r="E10994" s="22" t="s">
        <v>103</v>
      </c>
      <c r="F10994" s="22" t="s">
        <v>7404</v>
      </c>
      <c r="G10994" s="14" t="s">
        <v>5746</v>
      </c>
      <c r="H10994" s="14">
        <v>3418509.2592592593</v>
      </c>
      <c r="I10994">
        <v>2</v>
      </c>
      <c r="J10994" s="13">
        <f t="shared" si="686"/>
        <v>46164</v>
      </c>
      <c r="K10994" t="str">
        <f t="shared" si="689"/>
        <v>Fri</v>
      </c>
      <c r="L10994" t="str">
        <f t="shared" si="687"/>
        <v>W3</v>
      </c>
      <c r="M10994" t="s">
        <v>10340</v>
      </c>
      <c r="N10994" t="s">
        <v>205</v>
      </c>
      <c r="O10994" t="s">
        <v>5735</v>
      </c>
      <c r="P10994" t="s">
        <v>10446</v>
      </c>
      <c r="Q10994" t="s">
        <v>200</v>
      </c>
      <c r="R10994">
        <v>114</v>
      </c>
      <c r="S10994" s="15" t="str">
        <f t="shared" si="688"/>
        <v>{ month: "May", hq: "1.South", area: "6. Central", kam: "BÙI CÔNG PHƯỚC", kae: "✔️ KAE Nguyễn Văn Huy", route: "F4", week: "W3", day: "Fri", cusCode: "00000238FB2026", sales: 3418509.25925926, totalC: 114, skuLines: 2 },</v>
      </c>
    </row>
    <row r="10995" spans="2:19" ht="18.5" x14ac:dyDescent="0.45">
      <c r="B10995" s="22" t="s">
        <v>123</v>
      </c>
      <c r="C10995" s="22" t="s">
        <v>148</v>
      </c>
      <c r="D10995" s="22" t="s">
        <v>149</v>
      </c>
      <c r="E10995" s="22" t="s">
        <v>103</v>
      </c>
      <c r="F10995" s="22" t="s">
        <v>4786</v>
      </c>
      <c r="G10995" s="14" t="s">
        <v>1937</v>
      </c>
      <c r="H10995" s="14">
        <v>7369999.9999999991</v>
      </c>
      <c r="I10995">
        <v>1</v>
      </c>
      <c r="J10995" s="13">
        <f t="shared" si="686"/>
        <v>46153</v>
      </c>
      <c r="K10995" t="str">
        <f t="shared" si="689"/>
        <v>Mon</v>
      </c>
      <c r="L10995" t="str">
        <f t="shared" si="687"/>
        <v>W2</v>
      </c>
      <c r="M10995" t="s">
        <v>10340</v>
      </c>
      <c r="N10995" t="s">
        <v>205</v>
      </c>
      <c r="O10995" t="s">
        <v>5735</v>
      </c>
      <c r="P10995" t="s">
        <v>10446</v>
      </c>
      <c r="Q10995" t="s">
        <v>200</v>
      </c>
      <c r="R10995">
        <v>114</v>
      </c>
      <c r="S10995" s="15" t="str">
        <f t="shared" si="688"/>
        <v>{ month: "May", hq: "1.South", area: "6. Central", kam: "BÙI CÔNG PHƯỚC", kae: "✔️ KAE Nguyễn Văn Huy", route: "F4", week: "W2", day: "Mon", cusCode: "DANANG000040", sales: 7370000, totalC: 114, skuLines: 1 },</v>
      </c>
    </row>
    <row r="10996" spans="2:19" ht="18.5" x14ac:dyDescent="0.45">
      <c r="B10996" s="22" t="s">
        <v>123</v>
      </c>
      <c r="C10996" s="22" t="s">
        <v>148</v>
      </c>
      <c r="D10996" s="22" t="s">
        <v>149</v>
      </c>
      <c r="E10996" s="22" t="s">
        <v>103</v>
      </c>
      <c r="F10996" s="22" t="s">
        <v>4786</v>
      </c>
      <c r="G10996" s="14" t="s">
        <v>1941</v>
      </c>
      <c r="H10996" s="14">
        <v>4626000</v>
      </c>
      <c r="I10996">
        <v>2</v>
      </c>
      <c r="J10996" s="13">
        <f t="shared" si="686"/>
        <v>46158</v>
      </c>
      <c r="K10996" t="str">
        <f t="shared" si="689"/>
        <v>Sat</v>
      </c>
      <c r="L10996" t="str">
        <f t="shared" si="687"/>
        <v>W2</v>
      </c>
      <c r="M10996" t="s">
        <v>10340</v>
      </c>
      <c r="N10996" t="s">
        <v>205</v>
      </c>
      <c r="O10996" t="s">
        <v>5735</v>
      </c>
      <c r="P10996" t="s">
        <v>10446</v>
      </c>
      <c r="Q10996" t="s">
        <v>200</v>
      </c>
      <c r="R10996">
        <v>114</v>
      </c>
      <c r="S10996" s="15" t="str">
        <f t="shared" si="688"/>
        <v>{ month: "May", hq: "1.South", area: "6. Central", kam: "BÙI CÔNG PHƯỚC", kae: "✔️ KAE Nguyễn Văn Huy", route: "F4", week: "W2", day: "Sat", cusCode: "DANANG000040", sales: 4626000, totalC: 114, skuLines: 2 },</v>
      </c>
    </row>
    <row r="10997" spans="2:19" ht="18.5" x14ac:dyDescent="0.45">
      <c r="B10997" s="22" t="s">
        <v>123</v>
      </c>
      <c r="C10997" s="22" t="s">
        <v>148</v>
      </c>
      <c r="D10997" s="22" t="s">
        <v>149</v>
      </c>
      <c r="E10997" s="22" t="s">
        <v>103</v>
      </c>
      <c r="F10997" s="22" t="s">
        <v>4787</v>
      </c>
      <c r="G10997" s="14" t="s">
        <v>1937</v>
      </c>
      <c r="H10997" s="14">
        <v>10522000</v>
      </c>
      <c r="I10997">
        <v>2</v>
      </c>
      <c r="J10997" s="13">
        <f t="shared" si="686"/>
        <v>46153</v>
      </c>
      <c r="K10997" t="str">
        <f t="shared" si="689"/>
        <v>Mon</v>
      </c>
      <c r="L10997" t="str">
        <f t="shared" si="687"/>
        <v>W2</v>
      </c>
      <c r="M10997" t="s">
        <v>10340</v>
      </c>
      <c r="N10997" t="s">
        <v>205</v>
      </c>
      <c r="O10997" t="s">
        <v>5735</v>
      </c>
      <c r="P10997" t="s">
        <v>10446</v>
      </c>
      <c r="Q10997" t="s">
        <v>200</v>
      </c>
      <c r="R10997">
        <v>114</v>
      </c>
      <c r="S10997" s="15" t="str">
        <f t="shared" si="688"/>
        <v>{ month: "May", hq: "1.South", area: "6. Central", kam: "BÙI CÔNG PHƯỚC", kae: "✔️ KAE Nguyễn Văn Huy", route: "F4", week: "W2", day: "Mon", cusCode: "DANANG000042", sales: 10522000, totalC: 114, skuLines: 2 },</v>
      </c>
    </row>
    <row r="10998" spans="2:19" ht="18.5" x14ac:dyDescent="0.45">
      <c r="B10998" s="22" t="s">
        <v>123</v>
      </c>
      <c r="C10998" s="22" t="s">
        <v>148</v>
      </c>
      <c r="D10998" s="22" t="s">
        <v>149</v>
      </c>
      <c r="E10998" s="22" t="s">
        <v>103</v>
      </c>
      <c r="F10998" s="22" t="s">
        <v>4787</v>
      </c>
      <c r="G10998" s="14" t="s">
        <v>1941</v>
      </c>
      <c r="H10998" s="14">
        <v>5896000</v>
      </c>
      <c r="I10998">
        <v>2</v>
      </c>
      <c r="J10998" s="13">
        <f t="shared" si="686"/>
        <v>46158</v>
      </c>
      <c r="K10998" t="str">
        <f t="shared" si="689"/>
        <v>Sat</v>
      </c>
      <c r="L10998" t="str">
        <f t="shared" si="687"/>
        <v>W2</v>
      </c>
      <c r="M10998" t="s">
        <v>10340</v>
      </c>
      <c r="N10998" t="s">
        <v>205</v>
      </c>
      <c r="O10998" t="s">
        <v>5735</v>
      </c>
      <c r="P10998" t="s">
        <v>10446</v>
      </c>
      <c r="Q10998" t="s">
        <v>200</v>
      </c>
      <c r="R10998">
        <v>114</v>
      </c>
      <c r="S10998" s="15" t="str">
        <f t="shared" si="688"/>
        <v>{ month: "May", hq: "1.South", area: "6. Central", kam: "BÙI CÔNG PHƯỚC", kae: "✔️ KAE Nguyễn Văn Huy", route: "F4", week: "W2", day: "Sat", cusCode: "DANANG000042", sales: 5896000, totalC: 114, skuLines: 2 },</v>
      </c>
    </row>
    <row r="10999" spans="2:19" ht="18.5" x14ac:dyDescent="0.45">
      <c r="B10999" s="22" t="s">
        <v>123</v>
      </c>
      <c r="C10999" s="22" t="s">
        <v>148</v>
      </c>
      <c r="D10999" s="22" t="s">
        <v>149</v>
      </c>
      <c r="E10999" s="22" t="s">
        <v>103</v>
      </c>
      <c r="F10999" s="22" t="s">
        <v>7405</v>
      </c>
      <c r="G10999" s="14" t="s">
        <v>1941</v>
      </c>
      <c r="H10999" s="14">
        <v>2948000</v>
      </c>
      <c r="I10999">
        <v>1</v>
      </c>
      <c r="J10999" s="13">
        <f t="shared" si="686"/>
        <v>46158</v>
      </c>
      <c r="K10999" t="str">
        <f t="shared" si="689"/>
        <v>Sat</v>
      </c>
      <c r="L10999" t="str">
        <f t="shared" si="687"/>
        <v>W2</v>
      </c>
      <c r="M10999" t="s">
        <v>10340</v>
      </c>
      <c r="N10999" t="s">
        <v>205</v>
      </c>
      <c r="O10999" t="s">
        <v>5735</v>
      </c>
      <c r="P10999" t="s">
        <v>10446</v>
      </c>
      <c r="Q10999" t="s">
        <v>200</v>
      </c>
      <c r="R10999">
        <v>114</v>
      </c>
      <c r="S10999" s="15" t="str">
        <f t="shared" si="688"/>
        <v>{ month: "May", hq: "1.South", area: "6. Central", kam: "BÙI CÔNG PHƯỚC", kae: "✔️ KAE Nguyễn Văn Huy", route: "F4", week: "W2", day: "Sat", cusCode: "DNANG000040", sales: 2948000, totalC: 114, skuLines: 1 },</v>
      </c>
    </row>
    <row r="11000" spans="2:19" ht="18.5" x14ac:dyDescent="0.45">
      <c r="B11000" s="22" t="s">
        <v>123</v>
      </c>
      <c r="C11000" s="22" t="s">
        <v>148</v>
      </c>
      <c r="D11000" s="22" t="s">
        <v>149</v>
      </c>
      <c r="E11000" s="22" t="s">
        <v>103</v>
      </c>
      <c r="F11000" s="22" t="s">
        <v>7405</v>
      </c>
      <c r="G11000" s="14" t="s">
        <v>7953</v>
      </c>
      <c r="H11000" s="14">
        <v>1474000</v>
      </c>
      <c r="I11000">
        <v>1</v>
      </c>
      <c r="J11000" s="13">
        <f t="shared" si="686"/>
        <v>46165</v>
      </c>
      <c r="K11000" t="str">
        <f t="shared" si="689"/>
        <v>Sat</v>
      </c>
      <c r="L11000" t="str">
        <f t="shared" si="687"/>
        <v>W3</v>
      </c>
      <c r="M11000" t="s">
        <v>10340</v>
      </c>
      <c r="N11000" t="s">
        <v>205</v>
      </c>
      <c r="O11000" t="s">
        <v>5735</v>
      </c>
      <c r="P11000" t="s">
        <v>10446</v>
      </c>
      <c r="Q11000" t="s">
        <v>200</v>
      </c>
      <c r="R11000">
        <v>114</v>
      </c>
      <c r="S11000" s="15" t="str">
        <f t="shared" si="688"/>
        <v>{ month: "May", hq: "1.South", area: "6. Central", kam: "BÙI CÔNG PHƯỚC", kae: "✔️ KAE Nguyễn Văn Huy", route: "F4", week: "W3", day: "Sat", cusCode: "DNANG000040", sales: 1474000, totalC: 114, skuLines: 1 },</v>
      </c>
    </row>
    <row r="11001" spans="2:19" ht="18.5" x14ac:dyDescent="0.45">
      <c r="B11001" s="22" t="s">
        <v>123</v>
      </c>
      <c r="C11001" s="22" t="s">
        <v>148</v>
      </c>
      <c r="D11001" s="22" t="s">
        <v>149</v>
      </c>
      <c r="E11001" s="22" t="s">
        <v>103</v>
      </c>
      <c r="F11001" s="22" t="s">
        <v>4788</v>
      </c>
      <c r="G11001" s="14" t="s">
        <v>1937</v>
      </c>
      <c r="H11001" s="14">
        <v>4422000</v>
      </c>
      <c r="I11001">
        <v>1</v>
      </c>
      <c r="J11001" s="13">
        <f t="shared" si="686"/>
        <v>46153</v>
      </c>
      <c r="K11001" t="str">
        <f t="shared" si="689"/>
        <v>Mon</v>
      </c>
      <c r="L11001" t="str">
        <f t="shared" si="687"/>
        <v>W2</v>
      </c>
      <c r="M11001" t="s">
        <v>10340</v>
      </c>
      <c r="N11001" t="s">
        <v>205</v>
      </c>
      <c r="O11001" t="s">
        <v>5735</v>
      </c>
      <c r="P11001" t="s">
        <v>10446</v>
      </c>
      <c r="Q11001" t="s">
        <v>200</v>
      </c>
      <c r="R11001">
        <v>114</v>
      </c>
      <c r="S11001" s="15" t="str">
        <f t="shared" si="688"/>
        <v>{ month: "May", hq: "1.South", area: "6. Central", kam: "BÙI CÔNG PHƯỚC", kae: "✔️ KAE Nguyễn Văn Huy", route: "F4", week: "W2", day: "Mon", cusCode: "DNANG000041", sales: 4422000, totalC: 114, skuLines: 1 },</v>
      </c>
    </row>
    <row r="11002" spans="2:19" ht="18.5" x14ac:dyDescent="0.45">
      <c r="B11002" s="22" t="s">
        <v>123</v>
      </c>
      <c r="C11002" s="22" t="s">
        <v>148</v>
      </c>
      <c r="D11002" s="22" t="s">
        <v>149</v>
      </c>
      <c r="E11002" s="22" t="s">
        <v>103</v>
      </c>
      <c r="F11002" s="22" t="s">
        <v>4788</v>
      </c>
      <c r="G11002" s="14" t="s">
        <v>1941</v>
      </c>
      <c r="H11002" s="14">
        <v>2948000</v>
      </c>
      <c r="I11002">
        <v>1</v>
      </c>
      <c r="J11002" s="13">
        <f t="shared" si="686"/>
        <v>46158</v>
      </c>
      <c r="K11002" t="str">
        <f t="shared" si="689"/>
        <v>Sat</v>
      </c>
      <c r="L11002" t="str">
        <f t="shared" si="687"/>
        <v>W2</v>
      </c>
      <c r="M11002" t="s">
        <v>10340</v>
      </c>
      <c r="N11002" t="s">
        <v>205</v>
      </c>
      <c r="O11002" t="s">
        <v>5735</v>
      </c>
      <c r="P11002" t="s">
        <v>10446</v>
      </c>
      <c r="Q11002" t="s">
        <v>200</v>
      </c>
      <c r="R11002">
        <v>114</v>
      </c>
      <c r="S11002" s="15" t="str">
        <f t="shared" si="688"/>
        <v>{ month: "May", hq: "1.South", area: "6. Central", kam: "BÙI CÔNG PHƯỚC", kae: "✔️ KAE Nguyễn Văn Huy", route: "F4", week: "W2", day: "Sat", cusCode: "DNANG000041", sales: 2948000, totalC: 114, skuLines: 1 },</v>
      </c>
    </row>
    <row r="11003" spans="2:19" ht="18.5" x14ac:dyDescent="0.45">
      <c r="B11003" s="22" t="s">
        <v>123</v>
      </c>
      <c r="C11003" s="22" t="s">
        <v>148</v>
      </c>
      <c r="D11003" s="22" t="s">
        <v>149</v>
      </c>
      <c r="E11003" s="22" t="s">
        <v>103</v>
      </c>
      <c r="F11003" s="22" t="s">
        <v>4788</v>
      </c>
      <c r="G11003" s="14" t="s">
        <v>8525</v>
      </c>
      <c r="H11003" s="14">
        <v>11792000</v>
      </c>
      <c r="I11003">
        <v>1</v>
      </c>
      <c r="J11003" s="13">
        <f t="shared" si="686"/>
        <v>46172</v>
      </c>
      <c r="K11003" t="str">
        <f t="shared" si="689"/>
        <v>Sat</v>
      </c>
      <c r="L11003" t="str">
        <f t="shared" si="687"/>
        <v>W4</v>
      </c>
      <c r="M11003" t="s">
        <v>10340</v>
      </c>
      <c r="N11003" t="s">
        <v>205</v>
      </c>
      <c r="O11003" t="s">
        <v>5735</v>
      </c>
      <c r="P11003" t="s">
        <v>10446</v>
      </c>
      <c r="Q11003" t="s">
        <v>200</v>
      </c>
      <c r="R11003">
        <v>114</v>
      </c>
      <c r="S11003" s="15" t="str">
        <f t="shared" si="688"/>
        <v>{ month: "May", hq: "1.South", area: "6. Central", kam: "BÙI CÔNG PHƯỚC", kae: "✔️ KAE Nguyễn Văn Huy", route: "F4", week: "W4", day: "Sat", cusCode: "DNANG000041", sales: 11792000, totalC: 114, skuLines: 1 },</v>
      </c>
    </row>
    <row r="11004" spans="2:19" ht="18.5" x14ac:dyDescent="0.45">
      <c r="B11004" s="22" t="s">
        <v>123</v>
      </c>
      <c r="C11004" s="22" t="s">
        <v>148</v>
      </c>
      <c r="D11004" s="22" t="s">
        <v>149</v>
      </c>
      <c r="E11004" s="22" t="s">
        <v>103</v>
      </c>
      <c r="F11004" s="22" t="s">
        <v>4789</v>
      </c>
      <c r="G11004" s="14" t="s">
        <v>1937</v>
      </c>
      <c r="H11004" s="14">
        <v>5896000</v>
      </c>
      <c r="I11004">
        <v>1</v>
      </c>
      <c r="J11004" s="13">
        <f t="shared" si="686"/>
        <v>46153</v>
      </c>
      <c r="K11004" t="str">
        <f t="shared" si="689"/>
        <v>Mon</v>
      </c>
      <c r="L11004" t="str">
        <f t="shared" si="687"/>
        <v>W2</v>
      </c>
      <c r="M11004" t="s">
        <v>10340</v>
      </c>
      <c r="N11004" t="s">
        <v>205</v>
      </c>
      <c r="O11004" t="s">
        <v>5735</v>
      </c>
      <c r="P11004" t="s">
        <v>10446</v>
      </c>
      <c r="Q11004" t="s">
        <v>200</v>
      </c>
      <c r="R11004">
        <v>114</v>
      </c>
      <c r="S11004" s="15" t="str">
        <f t="shared" si="688"/>
        <v>{ month: "May", hq: "1.South", area: "6. Central", kam: "BÙI CÔNG PHƯỚC", kae: "✔️ KAE Nguyễn Văn Huy", route: "F4", week: "W2", day: "Mon", cusCode: "DNANG000048", sales: 5896000, totalC: 114, skuLines: 1 },</v>
      </c>
    </row>
    <row r="11005" spans="2:19" ht="18.5" x14ac:dyDescent="0.45">
      <c r="B11005" s="22" t="s">
        <v>123</v>
      </c>
      <c r="C11005" s="22" t="s">
        <v>148</v>
      </c>
      <c r="D11005" s="22" t="s">
        <v>149</v>
      </c>
      <c r="E11005" s="22" t="s">
        <v>103</v>
      </c>
      <c r="F11005" s="22" t="s">
        <v>4789</v>
      </c>
      <c r="G11005" s="14" t="s">
        <v>1941</v>
      </c>
      <c r="H11005" s="14">
        <v>4960000</v>
      </c>
      <c r="I11005">
        <v>2</v>
      </c>
      <c r="J11005" s="13">
        <f t="shared" si="686"/>
        <v>46158</v>
      </c>
      <c r="K11005" t="str">
        <f t="shared" si="689"/>
        <v>Sat</v>
      </c>
      <c r="L11005" t="str">
        <f t="shared" si="687"/>
        <v>W2</v>
      </c>
      <c r="M11005" t="s">
        <v>10340</v>
      </c>
      <c r="N11005" t="s">
        <v>205</v>
      </c>
      <c r="O11005" t="s">
        <v>5735</v>
      </c>
      <c r="P11005" t="s">
        <v>10446</v>
      </c>
      <c r="Q11005" t="s">
        <v>200</v>
      </c>
      <c r="R11005">
        <v>114</v>
      </c>
      <c r="S11005" s="15" t="str">
        <f t="shared" si="688"/>
        <v>{ month: "May", hq: "1.South", area: "6. Central", kam: "BÙI CÔNG PHƯỚC", kae: "✔️ KAE Nguyễn Văn Huy", route: "F4", week: "W2", day: "Sat", cusCode: "DNANG000048", sales: 4960000, totalC: 114, skuLines: 2 },</v>
      </c>
    </row>
    <row r="11006" spans="2:19" ht="18.5" x14ac:dyDescent="0.45">
      <c r="B11006" s="22" t="s">
        <v>123</v>
      </c>
      <c r="C11006" s="22" t="s">
        <v>148</v>
      </c>
      <c r="D11006" s="22" t="s">
        <v>149</v>
      </c>
      <c r="E11006" s="22" t="s">
        <v>103</v>
      </c>
      <c r="F11006" s="22" t="s">
        <v>4789</v>
      </c>
      <c r="G11006" s="14" t="s">
        <v>7953</v>
      </c>
      <c r="H11006" s="14">
        <v>1678000</v>
      </c>
      <c r="I11006">
        <v>2</v>
      </c>
      <c r="J11006" s="13">
        <f t="shared" si="686"/>
        <v>46165</v>
      </c>
      <c r="K11006" t="str">
        <f t="shared" si="689"/>
        <v>Sat</v>
      </c>
      <c r="L11006" t="str">
        <f t="shared" si="687"/>
        <v>W3</v>
      </c>
      <c r="M11006" t="s">
        <v>10340</v>
      </c>
      <c r="N11006" t="s">
        <v>205</v>
      </c>
      <c r="O11006" t="s">
        <v>5735</v>
      </c>
      <c r="P11006" t="s">
        <v>10446</v>
      </c>
      <c r="Q11006" t="s">
        <v>200</v>
      </c>
      <c r="R11006">
        <v>114</v>
      </c>
      <c r="S11006" s="15" t="str">
        <f t="shared" si="688"/>
        <v>{ month: "May", hq: "1.South", area: "6. Central", kam: "BÙI CÔNG PHƯỚC", kae: "✔️ KAE Nguyễn Văn Huy", route: "F4", week: "W3", day: "Sat", cusCode: "DNANG000048", sales: 1678000, totalC: 114, skuLines: 2 },</v>
      </c>
    </row>
    <row r="11007" spans="2:19" ht="18.5" x14ac:dyDescent="0.45">
      <c r="B11007" s="22" t="s">
        <v>123</v>
      </c>
      <c r="C11007" s="22" t="s">
        <v>148</v>
      </c>
      <c r="D11007" s="22" t="s">
        <v>149</v>
      </c>
      <c r="E11007" s="22" t="s">
        <v>103</v>
      </c>
      <c r="F11007" s="22" t="s">
        <v>4789</v>
      </c>
      <c r="G11007" s="14" t="s">
        <v>8525</v>
      </c>
      <c r="H11007" s="14">
        <v>14739999.999999998</v>
      </c>
      <c r="I11007">
        <v>1</v>
      </c>
      <c r="J11007" s="13">
        <f t="shared" si="686"/>
        <v>46172</v>
      </c>
      <c r="K11007" t="str">
        <f t="shared" si="689"/>
        <v>Sat</v>
      </c>
      <c r="L11007" t="str">
        <f t="shared" si="687"/>
        <v>W4</v>
      </c>
      <c r="M11007" t="s">
        <v>10340</v>
      </c>
      <c r="N11007" t="s">
        <v>205</v>
      </c>
      <c r="O11007" t="s">
        <v>5735</v>
      </c>
      <c r="P11007" t="s">
        <v>10446</v>
      </c>
      <c r="Q11007" t="s">
        <v>200</v>
      </c>
      <c r="R11007">
        <v>114</v>
      </c>
      <c r="S11007" s="15" t="str">
        <f t="shared" si="688"/>
        <v>{ month: "May", hq: "1.South", area: "6. Central", kam: "BÙI CÔNG PHƯỚC", kae: "✔️ KAE Nguyễn Văn Huy", route: "F4", week: "W4", day: "Sat", cusCode: "DNANG000048", sales: 14740000, totalC: 114, skuLines: 1 },</v>
      </c>
    </row>
    <row r="11008" spans="2:19" ht="18.5" x14ac:dyDescent="0.45">
      <c r="B11008" s="22" t="s">
        <v>123</v>
      </c>
      <c r="C11008" s="22" t="s">
        <v>148</v>
      </c>
      <c r="D11008" s="22" t="s">
        <v>149</v>
      </c>
      <c r="E11008" s="22" t="s">
        <v>103</v>
      </c>
      <c r="F11008" s="22" t="s">
        <v>4790</v>
      </c>
      <c r="G11008" s="14" t="s">
        <v>1941</v>
      </c>
      <c r="H11008" s="14">
        <v>2948000</v>
      </c>
      <c r="I11008">
        <v>1</v>
      </c>
      <c r="J11008" s="13">
        <f t="shared" si="686"/>
        <v>46158</v>
      </c>
      <c r="K11008" t="str">
        <f t="shared" si="689"/>
        <v>Sat</v>
      </c>
      <c r="L11008" t="str">
        <f t="shared" si="687"/>
        <v>W2</v>
      </c>
      <c r="M11008" t="s">
        <v>10340</v>
      </c>
      <c r="N11008" t="s">
        <v>205</v>
      </c>
      <c r="O11008" t="s">
        <v>5735</v>
      </c>
      <c r="P11008" t="s">
        <v>10446</v>
      </c>
      <c r="Q11008" t="s">
        <v>200</v>
      </c>
      <c r="R11008">
        <v>114</v>
      </c>
      <c r="S11008" s="15" t="str">
        <f t="shared" si="688"/>
        <v>{ month: "May", hq: "1.South", area: "6. Central", kam: "BÙI CÔNG PHƯỚC", kae: "✔️ KAE Nguyễn Văn Huy", route: "F4", week: "W2", day: "Sat", cusCode: "DNANG000080", sales: 2948000, totalC: 114, skuLines: 1 },</v>
      </c>
    </row>
    <row r="11009" spans="2:19" ht="18.5" x14ac:dyDescent="0.45">
      <c r="B11009" s="22" t="s">
        <v>123</v>
      </c>
      <c r="C11009" s="22" t="s">
        <v>148</v>
      </c>
      <c r="D11009" s="22" t="s">
        <v>149</v>
      </c>
      <c r="E11009" s="22" t="s">
        <v>103</v>
      </c>
      <c r="F11009" s="22" t="s">
        <v>4790</v>
      </c>
      <c r="G11009" s="14" t="s">
        <v>8524</v>
      </c>
      <c r="H11009" s="14">
        <v>14915255.555555554</v>
      </c>
      <c r="I11009">
        <v>2</v>
      </c>
      <c r="J11009" s="13">
        <f t="shared" si="686"/>
        <v>46171</v>
      </c>
      <c r="K11009" t="str">
        <f t="shared" si="689"/>
        <v>Fri</v>
      </c>
      <c r="L11009" t="str">
        <f t="shared" si="687"/>
        <v>W4</v>
      </c>
      <c r="M11009" t="s">
        <v>10340</v>
      </c>
      <c r="N11009" t="s">
        <v>205</v>
      </c>
      <c r="O11009" t="s">
        <v>5735</v>
      </c>
      <c r="P11009" t="s">
        <v>10446</v>
      </c>
      <c r="Q11009" t="s">
        <v>200</v>
      </c>
      <c r="R11009">
        <v>114</v>
      </c>
      <c r="S11009" s="15" t="str">
        <f t="shared" si="688"/>
        <v>{ month: "May", hq: "1.South", area: "6. Central", kam: "BÙI CÔNG PHƯỚC", kae: "✔️ KAE Nguyễn Văn Huy", route: "F4", week: "W4", day: "Fri", cusCode: "DNANG000080", sales: 14915255.5555556, totalC: 114, skuLines: 2 },</v>
      </c>
    </row>
    <row r="11010" spans="2:19" ht="18.5" x14ac:dyDescent="0.45">
      <c r="B11010" s="22" t="s">
        <v>123</v>
      </c>
      <c r="C11010" s="22" t="s">
        <v>148</v>
      </c>
      <c r="D11010" s="22" t="s">
        <v>149</v>
      </c>
      <c r="E11010" s="22" t="s">
        <v>103</v>
      </c>
      <c r="F11010" s="22" t="s">
        <v>4791</v>
      </c>
      <c r="G11010" s="14" t="s">
        <v>1944</v>
      </c>
      <c r="H11010" s="14">
        <v>3560000</v>
      </c>
      <c r="I11010">
        <v>2</v>
      </c>
      <c r="J11010" s="13">
        <f t="shared" si="686"/>
        <v>46155</v>
      </c>
      <c r="K11010" t="str">
        <f t="shared" si="689"/>
        <v>Wed</v>
      </c>
      <c r="L11010" t="str">
        <f t="shared" si="687"/>
        <v>W2</v>
      </c>
      <c r="M11010" t="s">
        <v>10340</v>
      </c>
      <c r="N11010" t="s">
        <v>205</v>
      </c>
      <c r="O11010" t="s">
        <v>5735</v>
      </c>
      <c r="P11010" t="s">
        <v>10446</v>
      </c>
      <c r="Q11010" t="s">
        <v>200</v>
      </c>
      <c r="R11010">
        <v>114</v>
      </c>
      <c r="S11010" s="15" t="str">
        <f t="shared" si="688"/>
        <v>{ month: "May", hq: "1.South", area: "6. Central", kam: "BÙI CÔNG PHƯỚC", kae: "✔️ KAE Nguyễn Văn Huy", route: "F4", week: "W2", day: "Wed", cusCode: "DNANG0000903", sales: 3560000, totalC: 114, skuLines: 2 },</v>
      </c>
    </row>
    <row r="11011" spans="2:19" ht="18.5" x14ac:dyDescent="0.45">
      <c r="B11011" s="22" t="s">
        <v>123</v>
      </c>
      <c r="C11011" s="22" t="s">
        <v>148</v>
      </c>
      <c r="D11011" s="22" t="s">
        <v>149</v>
      </c>
      <c r="E11011" s="22" t="s">
        <v>103</v>
      </c>
      <c r="F11011" s="22" t="s">
        <v>4791</v>
      </c>
      <c r="G11011" s="14" t="s">
        <v>8521</v>
      </c>
      <c r="H11011" s="14">
        <v>7638999.9999999991</v>
      </c>
      <c r="I11011">
        <v>2</v>
      </c>
      <c r="J11011" s="13">
        <f t="shared" si="686"/>
        <v>46168</v>
      </c>
      <c r="K11011" t="str">
        <f t="shared" si="689"/>
        <v>Tue</v>
      </c>
      <c r="L11011" t="str">
        <f t="shared" si="687"/>
        <v>W4</v>
      </c>
      <c r="M11011" t="s">
        <v>10340</v>
      </c>
      <c r="N11011" t="s">
        <v>205</v>
      </c>
      <c r="O11011" t="s">
        <v>5735</v>
      </c>
      <c r="P11011" t="s">
        <v>10446</v>
      </c>
      <c r="Q11011" t="s">
        <v>200</v>
      </c>
      <c r="R11011">
        <v>114</v>
      </c>
      <c r="S11011" s="15" t="str">
        <f t="shared" si="688"/>
        <v>{ month: "May", hq: "1.South", area: "6. Central", kam: "BÙI CÔNG PHƯỚC", kae: "✔️ KAE Nguyễn Văn Huy", route: "F4", week: "W4", day: "Tue", cusCode: "DNANG0000903", sales: 7639000, totalC: 114, skuLines: 2 },</v>
      </c>
    </row>
    <row r="11012" spans="2:19" ht="18.5" x14ac:dyDescent="0.45">
      <c r="B11012" s="22" t="s">
        <v>123</v>
      </c>
      <c r="C11012" s="22" t="s">
        <v>148</v>
      </c>
      <c r="D11012" s="22" t="s">
        <v>149</v>
      </c>
      <c r="E11012" s="22" t="s">
        <v>103</v>
      </c>
      <c r="F11012" s="22" t="s">
        <v>7406</v>
      </c>
      <c r="G11012" s="14" t="s">
        <v>5743</v>
      </c>
      <c r="H11012" s="14">
        <v>1474000</v>
      </c>
      <c r="I11012">
        <v>1</v>
      </c>
      <c r="J11012" s="13">
        <f t="shared" ref="J11012:J11075" si="690">DATE(RIGHT(G11012,4), MID(G11012,4,2), LEFT(G11012,2))</f>
        <v>46161</v>
      </c>
      <c r="K11012" t="str">
        <f t="shared" si="689"/>
        <v>Tue</v>
      </c>
      <c r="L11012" t="str">
        <f t="shared" ref="L11012:L11075" si="691">"W"&amp;INT((LEFT(G11012,2)-4)/7)+1</f>
        <v>W3</v>
      </c>
      <c r="M11012" t="s">
        <v>10340</v>
      </c>
      <c r="N11012" t="s">
        <v>205</v>
      </c>
      <c r="O11012" t="s">
        <v>5735</v>
      </c>
      <c r="P11012" t="s">
        <v>10446</v>
      </c>
      <c r="Q11012" t="s">
        <v>200</v>
      </c>
      <c r="R11012">
        <v>114</v>
      </c>
      <c r="S11012" s="15" t="str">
        <f t="shared" ref="S11012:S11075" si="692">"{ month: """ &amp; M11012 &amp; """, hq: """ &amp; B11012 &amp; """, area: """ &amp; C11012 &amp; """, kam: """ &amp; N11012 &amp; """, kae: """ &amp; P11012 &amp; """, route: """ &amp; Q11012 &amp; """, week: """ &amp; L11012 &amp; """, day: """ &amp; K11012 &amp; """, cusCode: """ &amp; F11012 &amp; """, sales: " &amp; H11012 &amp; ", totalC: " &amp; R11012 &amp; ", skuLines: " &amp; I11012 &amp; " },"</f>
        <v>{ month: "May", hq: "1.South", area: "6. Central", kam: "BÙI CÔNG PHƯỚC", kae: "✔️ KAE Nguyễn Văn Huy", route: "F4", week: "W3", day: "Tue", cusCode: "DNANG0000904", sales: 1474000, totalC: 114, skuLines: 1 },</v>
      </c>
    </row>
    <row r="11013" spans="2:19" ht="18.5" x14ac:dyDescent="0.45">
      <c r="B11013" s="22" t="s">
        <v>123</v>
      </c>
      <c r="C11013" s="22" t="s">
        <v>148</v>
      </c>
      <c r="D11013" s="22" t="s">
        <v>149</v>
      </c>
      <c r="E11013" s="22" t="s">
        <v>103</v>
      </c>
      <c r="F11013" s="22" t="s">
        <v>7406</v>
      </c>
      <c r="G11013" s="14" t="s">
        <v>8521</v>
      </c>
      <c r="H11013" s="14">
        <v>5896000</v>
      </c>
      <c r="I11013">
        <v>1</v>
      </c>
      <c r="J11013" s="13">
        <f t="shared" si="690"/>
        <v>46168</v>
      </c>
      <c r="K11013" t="str">
        <f t="shared" si="689"/>
        <v>Tue</v>
      </c>
      <c r="L11013" t="str">
        <f t="shared" si="691"/>
        <v>W4</v>
      </c>
      <c r="M11013" t="s">
        <v>10340</v>
      </c>
      <c r="N11013" t="s">
        <v>205</v>
      </c>
      <c r="O11013" t="s">
        <v>5735</v>
      </c>
      <c r="P11013" t="s">
        <v>10446</v>
      </c>
      <c r="Q11013" t="s">
        <v>200</v>
      </c>
      <c r="R11013">
        <v>114</v>
      </c>
      <c r="S11013" s="15" t="str">
        <f t="shared" si="692"/>
        <v>{ month: "May", hq: "1.South", area: "6. Central", kam: "BÙI CÔNG PHƯỚC", kae: "✔️ KAE Nguyễn Văn Huy", route: "F4", week: "W4", day: "Tue", cusCode: "DNANG0000904", sales: 5896000, totalC: 114, skuLines: 1 },</v>
      </c>
    </row>
    <row r="11014" spans="2:19" ht="18.5" x14ac:dyDescent="0.45">
      <c r="B11014" s="22" t="s">
        <v>123</v>
      </c>
      <c r="C11014" s="22" t="s">
        <v>148</v>
      </c>
      <c r="D11014" s="22" t="s">
        <v>149</v>
      </c>
      <c r="E11014" s="22" t="s">
        <v>103</v>
      </c>
      <c r="F11014" s="22" t="s">
        <v>4792</v>
      </c>
      <c r="G11014" s="14" t="s">
        <v>1944</v>
      </c>
      <c r="H11014" s="14">
        <v>2948000</v>
      </c>
      <c r="I11014">
        <v>1</v>
      </c>
      <c r="J11014" s="13">
        <f t="shared" si="690"/>
        <v>46155</v>
      </c>
      <c r="K11014" t="str">
        <f t="shared" si="689"/>
        <v>Wed</v>
      </c>
      <c r="L11014" t="str">
        <f t="shared" si="691"/>
        <v>W2</v>
      </c>
      <c r="M11014" t="s">
        <v>10340</v>
      </c>
      <c r="N11014" t="s">
        <v>205</v>
      </c>
      <c r="O11014" t="s">
        <v>5735</v>
      </c>
      <c r="P11014" t="s">
        <v>10446</v>
      </c>
      <c r="Q11014" t="s">
        <v>200</v>
      </c>
      <c r="R11014">
        <v>114</v>
      </c>
      <c r="S11014" s="15" t="str">
        <f t="shared" si="692"/>
        <v>{ month: "May", hq: "1.South", area: "6. Central", kam: "BÙI CÔNG PHƯỚC", kae: "✔️ KAE Nguyễn Văn Huy", route: "F4", week: "W2", day: "Wed", cusCode: "DNANG0000905", sales: 2948000, totalC: 114, skuLines: 1 },</v>
      </c>
    </row>
    <row r="11015" spans="2:19" ht="18.5" x14ac:dyDescent="0.45">
      <c r="B11015" s="22" t="s">
        <v>123</v>
      </c>
      <c r="C11015" s="22" t="s">
        <v>148</v>
      </c>
      <c r="D11015" s="22" t="s">
        <v>149</v>
      </c>
      <c r="E11015" s="22" t="s">
        <v>103</v>
      </c>
      <c r="F11015" s="22" t="s">
        <v>4792</v>
      </c>
      <c r="G11015" s="14" t="s">
        <v>5743</v>
      </c>
      <c r="H11015" s="14">
        <v>1678000</v>
      </c>
      <c r="I11015">
        <v>2</v>
      </c>
      <c r="J11015" s="13">
        <f t="shared" si="690"/>
        <v>46161</v>
      </c>
      <c r="K11015" t="str">
        <f t="shared" si="689"/>
        <v>Tue</v>
      </c>
      <c r="L11015" t="str">
        <f t="shared" si="691"/>
        <v>W3</v>
      </c>
      <c r="M11015" t="s">
        <v>10340</v>
      </c>
      <c r="N11015" t="s">
        <v>205</v>
      </c>
      <c r="O11015" t="s">
        <v>5735</v>
      </c>
      <c r="P11015" t="s">
        <v>10446</v>
      </c>
      <c r="Q11015" t="s">
        <v>200</v>
      </c>
      <c r="R11015">
        <v>114</v>
      </c>
      <c r="S11015" s="15" t="str">
        <f t="shared" si="692"/>
        <v>{ month: "May", hq: "1.South", area: "6. Central", kam: "BÙI CÔNG PHƯỚC", kae: "✔️ KAE Nguyễn Văn Huy", route: "F4", week: "W3", day: "Tue", cusCode: "DNANG0000905", sales: 1678000, totalC: 114, skuLines: 2 },</v>
      </c>
    </row>
    <row r="11016" spans="2:19" ht="18.5" x14ac:dyDescent="0.45">
      <c r="B11016" s="22" t="s">
        <v>123</v>
      </c>
      <c r="C11016" s="22" t="s">
        <v>148</v>
      </c>
      <c r="D11016" s="22" t="s">
        <v>149</v>
      </c>
      <c r="E11016" s="22" t="s">
        <v>103</v>
      </c>
      <c r="F11016" s="22" t="s">
        <v>4793</v>
      </c>
      <c r="G11016" s="14" t="s">
        <v>1944</v>
      </c>
      <c r="H11016" s="14">
        <v>3418488.888888889</v>
      </c>
      <c r="I11016">
        <v>2</v>
      </c>
      <c r="J11016" s="13">
        <f t="shared" si="690"/>
        <v>46155</v>
      </c>
      <c r="K11016" t="str">
        <f t="shared" si="689"/>
        <v>Wed</v>
      </c>
      <c r="L11016" t="str">
        <f t="shared" si="691"/>
        <v>W2</v>
      </c>
      <c r="M11016" t="s">
        <v>10340</v>
      </c>
      <c r="N11016" t="s">
        <v>205</v>
      </c>
      <c r="O11016" t="s">
        <v>5735</v>
      </c>
      <c r="P11016" t="s">
        <v>10446</v>
      </c>
      <c r="Q11016" t="s">
        <v>200</v>
      </c>
      <c r="R11016">
        <v>114</v>
      </c>
      <c r="S11016" s="15" t="str">
        <f t="shared" si="692"/>
        <v>{ month: "May", hq: "1.South", area: "6. Central", kam: "BÙI CÔNG PHƯỚC", kae: "✔️ KAE Nguyễn Văn Huy", route: "F4", week: "W2", day: "Wed", cusCode: "DNANG0000908", sales: 3418488.88888889, totalC: 114, skuLines: 2 },</v>
      </c>
    </row>
    <row r="11017" spans="2:19" ht="18.5" x14ac:dyDescent="0.45">
      <c r="B11017" s="22" t="s">
        <v>123</v>
      </c>
      <c r="C11017" s="22" t="s">
        <v>148</v>
      </c>
      <c r="D11017" s="22" t="s">
        <v>149</v>
      </c>
      <c r="E11017" s="22" t="s">
        <v>103</v>
      </c>
      <c r="F11017" s="22" t="s">
        <v>4793</v>
      </c>
      <c r="G11017" s="14" t="s">
        <v>5743</v>
      </c>
      <c r="H11017" s="14">
        <v>1474000</v>
      </c>
      <c r="I11017">
        <v>1</v>
      </c>
      <c r="J11017" s="13">
        <f t="shared" si="690"/>
        <v>46161</v>
      </c>
      <c r="K11017" t="str">
        <f t="shared" si="689"/>
        <v>Tue</v>
      </c>
      <c r="L11017" t="str">
        <f t="shared" si="691"/>
        <v>W3</v>
      </c>
      <c r="M11017" t="s">
        <v>10340</v>
      </c>
      <c r="N11017" t="s">
        <v>205</v>
      </c>
      <c r="O11017" t="s">
        <v>5735</v>
      </c>
      <c r="P11017" t="s">
        <v>10446</v>
      </c>
      <c r="Q11017" t="s">
        <v>200</v>
      </c>
      <c r="R11017">
        <v>114</v>
      </c>
      <c r="S11017" s="15" t="str">
        <f t="shared" si="692"/>
        <v>{ month: "May", hq: "1.South", area: "6. Central", kam: "BÙI CÔNG PHƯỚC", kae: "✔️ KAE Nguyễn Văn Huy", route: "F4", week: "W3", day: "Tue", cusCode: "DNANG0000908", sales: 1474000, totalC: 114, skuLines: 1 },</v>
      </c>
    </row>
    <row r="11018" spans="2:19" ht="18.5" x14ac:dyDescent="0.45">
      <c r="B11018" s="22" t="s">
        <v>123</v>
      </c>
      <c r="C11018" s="22" t="s">
        <v>148</v>
      </c>
      <c r="D11018" s="22" t="s">
        <v>149</v>
      </c>
      <c r="E11018" s="22" t="s">
        <v>103</v>
      </c>
      <c r="F11018" s="22" t="s">
        <v>4793</v>
      </c>
      <c r="G11018" s="14" t="s">
        <v>8521</v>
      </c>
      <c r="H11018" s="14">
        <v>15681018.518518517</v>
      </c>
      <c r="I11018">
        <v>2</v>
      </c>
      <c r="J11018" s="13">
        <f t="shared" si="690"/>
        <v>46168</v>
      </c>
      <c r="K11018" t="str">
        <f t="shared" si="689"/>
        <v>Tue</v>
      </c>
      <c r="L11018" t="str">
        <f t="shared" si="691"/>
        <v>W4</v>
      </c>
      <c r="M11018" t="s">
        <v>10340</v>
      </c>
      <c r="N11018" t="s">
        <v>205</v>
      </c>
      <c r="O11018" t="s">
        <v>5735</v>
      </c>
      <c r="P11018" t="s">
        <v>10446</v>
      </c>
      <c r="Q11018" t="s">
        <v>200</v>
      </c>
      <c r="R11018">
        <v>114</v>
      </c>
      <c r="S11018" s="15" t="str">
        <f t="shared" si="692"/>
        <v>{ month: "May", hq: "1.South", area: "6. Central", kam: "BÙI CÔNG PHƯỚC", kae: "✔️ KAE Nguyễn Văn Huy", route: "F4", week: "W4", day: "Tue", cusCode: "DNANG0000908", sales: 15681018.5185185, totalC: 114, skuLines: 2 },</v>
      </c>
    </row>
    <row r="11019" spans="2:19" ht="18.5" x14ac:dyDescent="0.45">
      <c r="B11019" s="22" t="s">
        <v>123</v>
      </c>
      <c r="C11019" s="22" t="s">
        <v>148</v>
      </c>
      <c r="D11019" s="22" t="s">
        <v>149</v>
      </c>
      <c r="E11019" s="22" t="s">
        <v>103</v>
      </c>
      <c r="F11019" s="22" t="s">
        <v>4794</v>
      </c>
      <c r="G11019" s="14" t="s">
        <v>1944</v>
      </c>
      <c r="H11019" s="14">
        <v>3217000</v>
      </c>
      <c r="I11019">
        <v>2</v>
      </c>
      <c r="J11019" s="13">
        <f t="shared" si="690"/>
        <v>46155</v>
      </c>
      <c r="K11019" t="str">
        <f t="shared" si="689"/>
        <v>Wed</v>
      </c>
      <c r="L11019" t="str">
        <f t="shared" si="691"/>
        <v>W2</v>
      </c>
      <c r="M11019" t="s">
        <v>10340</v>
      </c>
      <c r="N11019" t="s">
        <v>205</v>
      </c>
      <c r="O11019" t="s">
        <v>5735</v>
      </c>
      <c r="P11019" t="s">
        <v>10446</v>
      </c>
      <c r="Q11019" t="s">
        <v>200</v>
      </c>
      <c r="R11019">
        <v>114</v>
      </c>
      <c r="S11019" s="15" t="str">
        <f t="shared" si="692"/>
        <v>{ month: "May", hq: "1.South", area: "6. Central", kam: "BÙI CÔNG PHƯỚC", kae: "✔️ KAE Nguyễn Văn Huy", route: "F4", week: "W2", day: "Wed", cusCode: "DNANG0000914", sales: 3217000, totalC: 114, skuLines: 2 },</v>
      </c>
    </row>
    <row r="11020" spans="2:19" ht="18.5" x14ac:dyDescent="0.45">
      <c r="B11020" s="22" t="s">
        <v>123</v>
      </c>
      <c r="C11020" s="22" t="s">
        <v>148</v>
      </c>
      <c r="D11020" s="22" t="s">
        <v>149</v>
      </c>
      <c r="E11020" s="22" t="s">
        <v>103</v>
      </c>
      <c r="F11020" s="22" t="s">
        <v>1588</v>
      </c>
      <c r="G11020" s="14" t="s">
        <v>5740</v>
      </c>
      <c r="H11020" s="14">
        <v>2948000</v>
      </c>
      <c r="I11020">
        <v>1</v>
      </c>
      <c r="J11020" s="13">
        <f t="shared" si="690"/>
        <v>46147</v>
      </c>
      <c r="K11020" t="str">
        <f t="shared" si="689"/>
        <v>Tue</v>
      </c>
      <c r="L11020" t="str">
        <f t="shared" si="691"/>
        <v>W1</v>
      </c>
      <c r="M11020" t="s">
        <v>10340</v>
      </c>
      <c r="N11020" t="s">
        <v>205</v>
      </c>
      <c r="O11020" t="s">
        <v>5735</v>
      </c>
      <c r="P11020" t="s">
        <v>10446</v>
      </c>
      <c r="Q11020" t="s">
        <v>200</v>
      </c>
      <c r="R11020">
        <v>114</v>
      </c>
      <c r="S11020" s="15" t="str">
        <f t="shared" si="692"/>
        <v>{ month: "May", hq: "1.South", area: "6. Central", kam: "BÙI CÔNG PHƯỚC", kae: "✔️ KAE Nguyễn Văn Huy", route: "F4", week: "W1", day: "Tue", cusCode: "DNANG000092", sales: 2948000, totalC: 114, skuLines: 1 },</v>
      </c>
    </row>
    <row r="11021" spans="2:19" ht="18.5" x14ac:dyDescent="0.45">
      <c r="B11021" s="22" t="s">
        <v>123</v>
      </c>
      <c r="C11021" s="22" t="s">
        <v>148</v>
      </c>
      <c r="D11021" s="22" t="s">
        <v>149</v>
      </c>
      <c r="E11021" s="22" t="s">
        <v>103</v>
      </c>
      <c r="F11021" s="22" t="s">
        <v>1588</v>
      </c>
      <c r="G11021" s="14" t="s">
        <v>1947</v>
      </c>
      <c r="H11021" s="14">
        <v>14739999.999999998</v>
      </c>
      <c r="I11021">
        <v>1</v>
      </c>
      <c r="J11021" s="13">
        <f t="shared" si="690"/>
        <v>46154</v>
      </c>
      <c r="K11021" t="str">
        <f t="shared" si="689"/>
        <v>Tue</v>
      </c>
      <c r="L11021" t="str">
        <f t="shared" si="691"/>
        <v>W2</v>
      </c>
      <c r="M11021" t="s">
        <v>10340</v>
      </c>
      <c r="N11021" t="s">
        <v>205</v>
      </c>
      <c r="O11021" t="s">
        <v>5735</v>
      </c>
      <c r="P11021" t="s">
        <v>10446</v>
      </c>
      <c r="Q11021" t="s">
        <v>200</v>
      </c>
      <c r="R11021">
        <v>114</v>
      </c>
      <c r="S11021" s="15" t="str">
        <f t="shared" si="692"/>
        <v>{ month: "May", hq: "1.South", area: "6. Central", kam: "BÙI CÔNG PHƯỚC", kae: "✔️ KAE Nguyễn Văn Huy", route: "F4", week: "W2", day: "Tue", cusCode: "DNANG000092", sales: 14740000, totalC: 114, skuLines: 1 },</v>
      </c>
    </row>
    <row r="11022" spans="2:19" ht="18.5" x14ac:dyDescent="0.45">
      <c r="B11022" s="22" t="s">
        <v>123</v>
      </c>
      <c r="C11022" s="22" t="s">
        <v>148</v>
      </c>
      <c r="D11022" s="22" t="s">
        <v>149</v>
      </c>
      <c r="E11022" s="22" t="s">
        <v>103</v>
      </c>
      <c r="F11022" s="22" t="s">
        <v>1588</v>
      </c>
      <c r="G11022" s="14" t="s">
        <v>5747</v>
      </c>
      <c r="H11022" s="14">
        <v>470488.88888888888</v>
      </c>
      <c r="I11022">
        <v>1</v>
      </c>
      <c r="J11022" s="13">
        <f t="shared" si="690"/>
        <v>46160</v>
      </c>
      <c r="K11022" t="str">
        <f t="shared" si="689"/>
        <v>Mon</v>
      </c>
      <c r="L11022" t="str">
        <f t="shared" si="691"/>
        <v>W3</v>
      </c>
      <c r="M11022" t="s">
        <v>10340</v>
      </c>
      <c r="N11022" t="s">
        <v>205</v>
      </c>
      <c r="O11022" t="s">
        <v>5735</v>
      </c>
      <c r="P11022" t="s">
        <v>10446</v>
      </c>
      <c r="Q11022" t="s">
        <v>200</v>
      </c>
      <c r="R11022">
        <v>114</v>
      </c>
      <c r="S11022" s="15" t="str">
        <f t="shared" si="692"/>
        <v>{ month: "May", hq: "1.South", area: "6. Central", kam: "BÙI CÔNG PHƯỚC", kae: "✔️ KAE Nguyễn Văn Huy", route: "F4", week: "W3", day: "Mon", cusCode: "DNANG000092", sales: 470488.888888889, totalC: 114, skuLines: 1 },</v>
      </c>
    </row>
    <row r="11023" spans="2:19" ht="18.5" x14ac:dyDescent="0.45">
      <c r="B11023" s="22" t="s">
        <v>123</v>
      </c>
      <c r="C11023" s="22" t="s">
        <v>148</v>
      </c>
      <c r="D11023" s="22" t="s">
        <v>149</v>
      </c>
      <c r="E11023" s="22" t="s">
        <v>103</v>
      </c>
      <c r="F11023" s="22" t="s">
        <v>1588</v>
      </c>
      <c r="G11023" s="14" t="s">
        <v>8520</v>
      </c>
      <c r="H11023" s="14">
        <v>2948000</v>
      </c>
      <c r="I11023">
        <v>1</v>
      </c>
      <c r="J11023" s="13">
        <f t="shared" si="690"/>
        <v>46167</v>
      </c>
      <c r="K11023" t="str">
        <f t="shared" si="689"/>
        <v>Mon</v>
      </c>
      <c r="L11023" t="str">
        <f t="shared" si="691"/>
        <v>W4</v>
      </c>
      <c r="M11023" t="s">
        <v>10340</v>
      </c>
      <c r="N11023" t="s">
        <v>205</v>
      </c>
      <c r="O11023" t="s">
        <v>5735</v>
      </c>
      <c r="P11023" t="s">
        <v>10446</v>
      </c>
      <c r="Q11023" t="s">
        <v>200</v>
      </c>
      <c r="R11023">
        <v>114</v>
      </c>
      <c r="S11023" s="15" t="str">
        <f t="shared" si="692"/>
        <v>{ month: "May", hq: "1.South", area: "6. Central", kam: "BÙI CÔNG PHƯỚC", kae: "✔️ KAE Nguyễn Văn Huy", route: "F4", week: "W4", day: "Mon", cusCode: "DNANG000092", sales: 2948000, totalC: 114, skuLines: 1 },</v>
      </c>
    </row>
    <row r="11024" spans="2:19" ht="18.5" x14ac:dyDescent="0.45">
      <c r="B11024" s="22" t="s">
        <v>123</v>
      </c>
      <c r="C11024" s="22" t="s">
        <v>148</v>
      </c>
      <c r="D11024" s="22" t="s">
        <v>149</v>
      </c>
      <c r="E11024" s="22" t="s">
        <v>103</v>
      </c>
      <c r="F11024" s="22" t="s">
        <v>1589</v>
      </c>
      <c r="G11024" s="14" t="s">
        <v>5740</v>
      </c>
      <c r="H11024" s="14">
        <v>4422000</v>
      </c>
      <c r="I11024">
        <v>1</v>
      </c>
      <c r="J11024" s="13">
        <f t="shared" si="690"/>
        <v>46147</v>
      </c>
      <c r="K11024" t="str">
        <f t="shared" si="689"/>
        <v>Tue</v>
      </c>
      <c r="L11024" t="str">
        <f t="shared" si="691"/>
        <v>W1</v>
      </c>
      <c r="M11024" t="s">
        <v>10340</v>
      </c>
      <c r="N11024" t="s">
        <v>205</v>
      </c>
      <c r="O11024" t="s">
        <v>5735</v>
      </c>
      <c r="P11024" t="s">
        <v>10446</v>
      </c>
      <c r="Q11024" t="s">
        <v>200</v>
      </c>
      <c r="R11024">
        <v>114</v>
      </c>
      <c r="S11024" s="15" t="str">
        <f t="shared" si="692"/>
        <v>{ month: "May", hq: "1.South", area: "6. Central", kam: "BÙI CÔNG PHƯỚC", kae: "✔️ KAE Nguyễn Văn Huy", route: "F4", week: "W1", day: "Tue", cusCode: "DNANG000093", sales: 4422000, totalC: 114, skuLines: 1 },</v>
      </c>
    </row>
    <row r="11025" spans="2:19" ht="18.5" x14ac:dyDescent="0.45">
      <c r="B11025" s="22" t="s">
        <v>123</v>
      </c>
      <c r="C11025" s="22" t="s">
        <v>148</v>
      </c>
      <c r="D11025" s="22" t="s">
        <v>149</v>
      </c>
      <c r="E11025" s="22" t="s">
        <v>103</v>
      </c>
      <c r="F11025" s="22" t="s">
        <v>1589</v>
      </c>
      <c r="G11025" s="14" t="s">
        <v>8520</v>
      </c>
      <c r="H11025" s="14">
        <v>1882000</v>
      </c>
      <c r="I11025">
        <v>2</v>
      </c>
      <c r="J11025" s="13">
        <f t="shared" si="690"/>
        <v>46167</v>
      </c>
      <c r="K11025" t="str">
        <f t="shared" si="689"/>
        <v>Mon</v>
      </c>
      <c r="L11025" t="str">
        <f t="shared" si="691"/>
        <v>W4</v>
      </c>
      <c r="M11025" t="s">
        <v>10340</v>
      </c>
      <c r="N11025" t="s">
        <v>205</v>
      </c>
      <c r="O11025" t="s">
        <v>5735</v>
      </c>
      <c r="P11025" t="s">
        <v>10446</v>
      </c>
      <c r="Q11025" t="s">
        <v>200</v>
      </c>
      <c r="R11025">
        <v>114</v>
      </c>
      <c r="S11025" s="15" t="str">
        <f t="shared" si="692"/>
        <v>{ month: "May", hq: "1.South", area: "6. Central", kam: "BÙI CÔNG PHƯỚC", kae: "✔️ KAE Nguyễn Văn Huy", route: "F4", week: "W4", day: "Mon", cusCode: "DNANG000093", sales: 1882000, totalC: 114, skuLines: 2 },</v>
      </c>
    </row>
    <row r="11026" spans="2:19" ht="18.5" x14ac:dyDescent="0.45">
      <c r="B11026" s="22" t="s">
        <v>123</v>
      </c>
      <c r="C11026" s="22" t="s">
        <v>148</v>
      </c>
      <c r="D11026" s="22" t="s">
        <v>149</v>
      </c>
      <c r="E11026" s="22" t="s">
        <v>103</v>
      </c>
      <c r="F11026" s="22" t="s">
        <v>4795</v>
      </c>
      <c r="G11026" s="14" t="s">
        <v>1937</v>
      </c>
      <c r="H11026" s="14">
        <v>14739999.999999998</v>
      </c>
      <c r="I11026">
        <v>1</v>
      </c>
      <c r="J11026" s="13">
        <f t="shared" si="690"/>
        <v>46153</v>
      </c>
      <c r="K11026" t="str">
        <f t="shared" si="689"/>
        <v>Mon</v>
      </c>
      <c r="L11026" t="str">
        <f t="shared" si="691"/>
        <v>W2</v>
      </c>
      <c r="M11026" t="s">
        <v>10340</v>
      </c>
      <c r="N11026" t="s">
        <v>205</v>
      </c>
      <c r="O11026" t="s">
        <v>5735</v>
      </c>
      <c r="P11026" t="s">
        <v>10446</v>
      </c>
      <c r="Q11026" t="s">
        <v>200</v>
      </c>
      <c r="R11026">
        <v>114</v>
      </c>
      <c r="S11026" s="15" t="str">
        <f t="shared" si="692"/>
        <v>{ month: "May", hq: "1.South", area: "6. Central", kam: "BÙI CÔNG PHƯỚC", kae: "✔️ KAE Nguyễn Văn Huy", route: "F4", week: "W2", day: "Mon", cusCode: "DNANG0000949", sales: 14740000, totalC: 114, skuLines: 1 },</v>
      </c>
    </row>
    <row r="11027" spans="2:19" ht="18.5" x14ac:dyDescent="0.45">
      <c r="B11027" s="22" t="s">
        <v>123</v>
      </c>
      <c r="C11027" s="22" t="s">
        <v>148</v>
      </c>
      <c r="D11027" s="22" t="s">
        <v>149</v>
      </c>
      <c r="E11027" s="22" t="s">
        <v>103</v>
      </c>
      <c r="F11027" s="22" t="s">
        <v>4795</v>
      </c>
      <c r="G11027" s="14" t="s">
        <v>1941</v>
      </c>
      <c r="H11027" s="14">
        <v>2948000</v>
      </c>
      <c r="I11027">
        <v>1</v>
      </c>
      <c r="J11027" s="13">
        <f t="shared" si="690"/>
        <v>46158</v>
      </c>
      <c r="K11027" t="str">
        <f t="shared" si="689"/>
        <v>Sat</v>
      </c>
      <c r="L11027" t="str">
        <f t="shared" si="691"/>
        <v>W2</v>
      </c>
      <c r="M11027" t="s">
        <v>10340</v>
      </c>
      <c r="N11027" t="s">
        <v>205</v>
      </c>
      <c r="O11027" t="s">
        <v>5735</v>
      </c>
      <c r="P11027" t="s">
        <v>10446</v>
      </c>
      <c r="Q11027" t="s">
        <v>200</v>
      </c>
      <c r="R11027">
        <v>114</v>
      </c>
      <c r="S11027" s="15" t="str">
        <f t="shared" si="692"/>
        <v>{ month: "May", hq: "1.South", area: "6. Central", kam: "BÙI CÔNG PHƯỚC", kae: "✔️ KAE Nguyễn Văn Huy", route: "F4", week: "W2", day: "Sat", cusCode: "DNANG0000949", sales: 2948000, totalC: 114, skuLines: 1 },</v>
      </c>
    </row>
    <row r="11028" spans="2:19" ht="18.5" x14ac:dyDescent="0.45">
      <c r="B11028" s="22" t="s">
        <v>123</v>
      </c>
      <c r="C11028" s="22" t="s">
        <v>148</v>
      </c>
      <c r="D11028" s="22" t="s">
        <v>149</v>
      </c>
      <c r="E11028" s="22" t="s">
        <v>103</v>
      </c>
      <c r="F11028" s="22" t="s">
        <v>4795</v>
      </c>
      <c r="G11028" s="14" t="s">
        <v>8525</v>
      </c>
      <c r="H11028" s="14">
        <v>11792000</v>
      </c>
      <c r="I11028">
        <v>1</v>
      </c>
      <c r="J11028" s="13">
        <f t="shared" si="690"/>
        <v>46172</v>
      </c>
      <c r="K11028" t="str">
        <f t="shared" si="689"/>
        <v>Sat</v>
      </c>
      <c r="L11028" t="str">
        <f t="shared" si="691"/>
        <v>W4</v>
      </c>
      <c r="M11028" t="s">
        <v>10340</v>
      </c>
      <c r="N11028" t="s">
        <v>205</v>
      </c>
      <c r="O11028" t="s">
        <v>5735</v>
      </c>
      <c r="P11028" t="s">
        <v>10446</v>
      </c>
      <c r="Q11028" t="s">
        <v>200</v>
      </c>
      <c r="R11028">
        <v>114</v>
      </c>
      <c r="S11028" s="15" t="str">
        <f t="shared" si="692"/>
        <v>{ month: "May", hq: "1.South", area: "6. Central", kam: "BÙI CÔNG PHƯỚC", kae: "✔️ KAE Nguyễn Văn Huy", route: "F4", week: "W4", day: "Sat", cusCode: "DNANG0000949", sales: 11792000, totalC: 114, skuLines: 1 },</v>
      </c>
    </row>
    <row r="11029" spans="2:19" ht="18.5" x14ac:dyDescent="0.45">
      <c r="B11029" s="22" t="s">
        <v>123</v>
      </c>
      <c r="C11029" s="22" t="s">
        <v>148</v>
      </c>
      <c r="D11029" s="22" t="s">
        <v>149</v>
      </c>
      <c r="E11029" s="22" t="s">
        <v>103</v>
      </c>
      <c r="F11029" s="22" t="s">
        <v>1590</v>
      </c>
      <c r="G11029" s="14" t="s">
        <v>5740</v>
      </c>
      <c r="H11029" s="14">
        <v>4626000</v>
      </c>
      <c r="I11029">
        <v>2</v>
      </c>
      <c r="J11029" s="13">
        <f t="shared" si="690"/>
        <v>46147</v>
      </c>
      <c r="K11029" t="str">
        <f t="shared" si="689"/>
        <v>Tue</v>
      </c>
      <c r="L11029" t="str">
        <f t="shared" si="691"/>
        <v>W1</v>
      </c>
      <c r="M11029" t="s">
        <v>10340</v>
      </c>
      <c r="N11029" t="s">
        <v>205</v>
      </c>
      <c r="O11029" t="s">
        <v>5735</v>
      </c>
      <c r="P11029" t="s">
        <v>10446</v>
      </c>
      <c r="Q11029" t="s">
        <v>200</v>
      </c>
      <c r="R11029">
        <v>114</v>
      </c>
      <c r="S11029" s="15" t="str">
        <f t="shared" si="692"/>
        <v>{ month: "May", hq: "1.South", area: "6. Central", kam: "BÙI CÔNG PHƯỚC", kae: "✔️ KAE Nguyễn Văn Huy", route: "F4", week: "W1", day: "Tue", cusCode: "DNANG000099", sales: 4626000, totalC: 114, skuLines: 2 },</v>
      </c>
    </row>
    <row r="11030" spans="2:19" ht="18.5" x14ac:dyDescent="0.45">
      <c r="B11030" s="22" t="s">
        <v>123</v>
      </c>
      <c r="C11030" s="22" t="s">
        <v>148</v>
      </c>
      <c r="D11030" s="22" t="s">
        <v>149</v>
      </c>
      <c r="E11030" s="22" t="s">
        <v>103</v>
      </c>
      <c r="F11030" s="22" t="s">
        <v>1590</v>
      </c>
      <c r="G11030" s="14" t="s">
        <v>8520</v>
      </c>
      <c r="H11030" s="14">
        <v>1841888.888888889</v>
      </c>
      <c r="I11030">
        <v>2</v>
      </c>
      <c r="J11030" s="13">
        <f t="shared" si="690"/>
        <v>46167</v>
      </c>
      <c r="K11030" t="str">
        <f t="shared" si="689"/>
        <v>Mon</v>
      </c>
      <c r="L11030" t="str">
        <f t="shared" si="691"/>
        <v>W4</v>
      </c>
      <c r="M11030" t="s">
        <v>10340</v>
      </c>
      <c r="N11030" t="s">
        <v>205</v>
      </c>
      <c r="O11030" t="s">
        <v>5735</v>
      </c>
      <c r="P11030" t="s">
        <v>10446</v>
      </c>
      <c r="Q11030" t="s">
        <v>200</v>
      </c>
      <c r="R11030">
        <v>114</v>
      </c>
      <c r="S11030" s="15" t="str">
        <f t="shared" si="692"/>
        <v>{ month: "May", hq: "1.South", area: "6. Central", kam: "BÙI CÔNG PHƯỚC", kae: "✔️ KAE Nguyễn Văn Huy", route: "F4", week: "W4", day: "Mon", cusCode: "DNANG000099", sales: 1841888.88888889, totalC: 114, skuLines: 2 },</v>
      </c>
    </row>
    <row r="11031" spans="2:19" ht="18.5" x14ac:dyDescent="0.45">
      <c r="B11031" s="22" t="s">
        <v>123</v>
      </c>
      <c r="C11031" s="22" t="s">
        <v>148</v>
      </c>
      <c r="D11031" s="22" t="s">
        <v>149</v>
      </c>
      <c r="E11031" s="22" t="s">
        <v>103</v>
      </c>
      <c r="F11031" s="22" t="s">
        <v>7407</v>
      </c>
      <c r="G11031" s="14" t="s">
        <v>5747</v>
      </c>
      <c r="H11031" s="14">
        <v>1882000</v>
      </c>
      <c r="I11031">
        <v>2</v>
      </c>
      <c r="J11031" s="13">
        <f t="shared" si="690"/>
        <v>46160</v>
      </c>
      <c r="K11031" t="str">
        <f t="shared" si="689"/>
        <v>Mon</v>
      </c>
      <c r="L11031" t="str">
        <f t="shared" si="691"/>
        <v>W3</v>
      </c>
      <c r="M11031" t="s">
        <v>10340</v>
      </c>
      <c r="N11031" t="s">
        <v>205</v>
      </c>
      <c r="O11031" t="s">
        <v>5735</v>
      </c>
      <c r="P11031" t="s">
        <v>10446</v>
      </c>
      <c r="Q11031" t="s">
        <v>200</v>
      </c>
      <c r="R11031">
        <v>114</v>
      </c>
      <c r="S11031" s="15" t="str">
        <f t="shared" si="692"/>
        <v>{ month: "May", hq: "1.South", area: "6. Central", kam: "BÙI CÔNG PHƯỚC", kae: "✔️ KAE Nguyễn Văn Huy", route: "F4", week: "W3", day: "Mon", cusCode: "DNANG000104", sales: 1882000, totalC: 114, skuLines: 2 },</v>
      </c>
    </row>
    <row r="11032" spans="2:19" ht="18.5" x14ac:dyDescent="0.45">
      <c r="B11032" s="22" t="s">
        <v>123</v>
      </c>
      <c r="C11032" s="22" t="s">
        <v>148</v>
      </c>
      <c r="D11032" s="22" t="s">
        <v>149</v>
      </c>
      <c r="E11032" s="22" t="s">
        <v>103</v>
      </c>
      <c r="F11032" s="22" t="s">
        <v>9745</v>
      </c>
      <c r="G11032" s="14" t="s">
        <v>8524</v>
      </c>
      <c r="H11032" s="14">
        <v>15681018.518518517</v>
      </c>
      <c r="I11032">
        <v>2</v>
      </c>
      <c r="J11032" s="13">
        <f t="shared" si="690"/>
        <v>46171</v>
      </c>
      <c r="K11032" t="str">
        <f t="shared" si="689"/>
        <v>Fri</v>
      </c>
      <c r="L11032" t="str">
        <f t="shared" si="691"/>
        <v>W4</v>
      </c>
      <c r="M11032" t="s">
        <v>10340</v>
      </c>
      <c r="N11032" t="s">
        <v>205</v>
      </c>
      <c r="O11032" t="s">
        <v>5735</v>
      </c>
      <c r="P11032" t="s">
        <v>10446</v>
      </c>
      <c r="Q11032" t="s">
        <v>200</v>
      </c>
      <c r="R11032">
        <v>114</v>
      </c>
      <c r="S11032" s="15" t="str">
        <f t="shared" si="692"/>
        <v>{ month: "May", hq: "1.South", area: "6. Central", kam: "BÙI CÔNG PHƯỚC", kae: "✔️ KAE Nguyễn Văn Huy", route: "F4", week: "W4", day: "Fri", cusCode: "MKFLA386", sales: 15681018.5185185, totalC: 114, skuLines: 2 },</v>
      </c>
    </row>
    <row r="11033" spans="2:19" ht="18.5" x14ac:dyDescent="0.45">
      <c r="B11033" s="22" t="s">
        <v>123</v>
      </c>
      <c r="C11033" s="22" t="s">
        <v>148</v>
      </c>
      <c r="D11033" s="22" t="s">
        <v>149</v>
      </c>
      <c r="E11033" s="22" t="s">
        <v>103</v>
      </c>
      <c r="F11033" s="22" t="s">
        <v>9746</v>
      </c>
      <c r="G11033" s="14" t="s">
        <v>8524</v>
      </c>
      <c r="H11033" s="14">
        <v>14943999.999999998</v>
      </c>
      <c r="I11033">
        <v>2</v>
      </c>
      <c r="J11033" s="13">
        <f t="shared" si="690"/>
        <v>46171</v>
      </c>
      <c r="K11033" t="str">
        <f t="shared" si="689"/>
        <v>Fri</v>
      </c>
      <c r="L11033" t="str">
        <f t="shared" si="691"/>
        <v>W4</v>
      </c>
      <c r="M11033" t="s">
        <v>10340</v>
      </c>
      <c r="N11033" t="s">
        <v>205</v>
      </c>
      <c r="O11033" t="s">
        <v>5735</v>
      </c>
      <c r="P11033" t="s">
        <v>10446</v>
      </c>
      <c r="Q11033" t="s">
        <v>200</v>
      </c>
      <c r="R11033">
        <v>114</v>
      </c>
      <c r="S11033" s="15" t="str">
        <f t="shared" si="692"/>
        <v>{ month: "May", hq: "1.South", area: "6. Central", kam: "BÙI CÔNG PHƯỚC", kae: "✔️ KAE Nguyễn Văn Huy", route: "F4", week: "W4", day: "Fri", cusCode: "MKFLA390", sales: 14944000, totalC: 114, skuLines: 2 },</v>
      </c>
    </row>
    <row r="11034" spans="2:19" ht="18.5" x14ac:dyDescent="0.45">
      <c r="B11034" s="22" t="s">
        <v>123</v>
      </c>
      <c r="C11034" s="22" t="s">
        <v>148</v>
      </c>
      <c r="D11034" s="22" t="s">
        <v>149</v>
      </c>
      <c r="E11034" s="22" t="s">
        <v>103</v>
      </c>
      <c r="F11034" s="22" t="s">
        <v>4796</v>
      </c>
      <c r="G11034" s="14" t="s">
        <v>1941</v>
      </c>
      <c r="H11034" s="14">
        <v>3486000</v>
      </c>
      <c r="I11034">
        <v>2</v>
      </c>
      <c r="J11034" s="13">
        <f t="shared" si="690"/>
        <v>46158</v>
      </c>
      <c r="K11034" t="str">
        <f t="shared" si="689"/>
        <v>Sat</v>
      </c>
      <c r="L11034" t="str">
        <f t="shared" si="691"/>
        <v>W2</v>
      </c>
      <c r="M11034" t="s">
        <v>10340</v>
      </c>
      <c r="N11034" t="s">
        <v>205</v>
      </c>
      <c r="O11034" t="s">
        <v>5735</v>
      </c>
      <c r="P11034" t="s">
        <v>10446</v>
      </c>
      <c r="Q11034" t="s">
        <v>200</v>
      </c>
      <c r="R11034">
        <v>114</v>
      </c>
      <c r="S11034" s="15" t="str">
        <f t="shared" si="692"/>
        <v>{ month: "May", hq: "1.South", area: "6. Central", kam: "BÙI CÔNG PHƯỚC", kae: "✔️ KAE Nguyễn Văn Huy", route: "F4", week: "W2", day: "Sat", cusCode: "MKFLA396", sales: 3486000, totalC: 114, skuLines: 2 },</v>
      </c>
    </row>
    <row r="11035" spans="2:19" ht="18.5" x14ac:dyDescent="0.45">
      <c r="B11035" s="22" t="s">
        <v>123</v>
      </c>
      <c r="C11035" s="22" t="s">
        <v>148</v>
      </c>
      <c r="D11035" s="22" t="s">
        <v>149</v>
      </c>
      <c r="E11035" s="22" t="s">
        <v>103</v>
      </c>
      <c r="F11035" s="22" t="s">
        <v>4796</v>
      </c>
      <c r="G11035" s="14" t="s">
        <v>5746</v>
      </c>
      <c r="H11035" s="14">
        <v>3519888.888888889</v>
      </c>
      <c r="I11035">
        <v>3</v>
      </c>
      <c r="J11035" s="13">
        <f t="shared" si="690"/>
        <v>46164</v>
      </c>
      <c r="K11035" t="str">
        <f t="shared" si="689"/>
        <v>Fri</v>
      </c>
      <c r="L11035" t="str">
        <f t="shared" si="691"/>
        <v>W3</v>
      </c>
      <c r="M11035" t="s">
        <v>10340</v>
      </c>
      <c r="N11035" t="s">
        <v>205</v>
      </c>
      <c r="O11035" t="s">
        <v>5735</v>
      </c>
      <c r="P11035" t="s">
        <v>10446</v>
      </c>
      <c r="Q11035" t="s">
        <v>200</v>
      </c>
      <c r="R11035">
        <v>114</v>
      </c>
      <c r="S11035" s="15" t="str">
        <f t="shared" si="692"/>
        <v>{ month: "May", hq: "1.South", area: "6. Central", kam: "BÙI CÔNG PHƯỚC", kae: "✔️ KAE Nguyễn Văn Huy", route: "F4", week: "W3", day: "Fri", cusCode: "MKFLA396", sales: 3519888.88888889, totalC: 114, skuLines: 3 },</v>
      </c>
    </row>
    <row r="11036" spans="2:19" ht="18.5" x14ac:dyDescent="0.45">
      <c r="B11036" s="22" t="s">
        <v>123</v>
      </c>
      <c r="C11036" s="22" t="s">
        <v>148</v>
      </c>
      <c r="D11036" s="22" t="s">
        <v>149</v>
      </c>
      <c r="E11036" s="22" t="s">
        <v>103</v>
      </c>
      <c r="F11036" s="22" t="s">
        <v>9747</v>
      </c>
      <c r="G11036" s="14" t="s">
        <v>8522</v>
      </c>
      <c r="H11036" s="14">
        <v>5896000</v>
      </c>
      <c r="I11036">
        <v>1</v>
      </c>
      <c r="J11036" s="13">
        <f t="shared" si="690"/>
        <v>46169</v>
      </c>
      <c r="K11036" t="str">
        <f t="shared" si="689"/>
        <v>Wed</v>
      </c>
      <c r="L11036" t="str">
        <f t="shared" si="691"/>
        <v>W4</v>
      </c>
      <c r="M11036" t="s">
        <v>10340</v>
      </c>
      <c r="N11036" t="s">
        <v>205</v>
      </c>
      <c r="O11036" t="s">
        <v>5735</v>
      </c>
      <c r="P11036" t="s">
        <v>10446</v>
      </c>
      <c r="Q11036" t="s">
        <v>200</v>
      </c>
      <c r="R11036">
        <v>114</v>
      </c>
      <c r="S11036" s="15" t="str">
        <f t="shared" si="692"/>
        <v>{ month: "May", hq: "1.South", area: "6. Central", kam: "BÙI CÔNG PHƯỚC", kae: "✔️ KAE Nguyễn Văn Huy", route: "F4", week: "W4", day: "Wed", cusCode: "TR23102029", sales: 5896000, totalC: 114, skuLines: 1 },</v>
      </c>
    </row>
    <row r="11037" spans="2:19" ht="18.5" x14ac:dyDescent="0.45">
      <c r="B11037" s="22" t="s">
        <v>123</v>
      </c>
      <c r="C11037" s="22" t="s">
        <v>148</v>
      </c>
      <c r="D11037" s="22" t="s">
        <v>149</v>
      </c>
      <c r="E11037" s="22" t="s">
        <v>4797</v>
      </c>
      <c r="F11037" s="22" t="s">
        <v>4798</v>
      </c>
      <c r="G11037" s="14" t="s">
        <v>1935</v>
      </c>
      <c r="H11037" s="14">
        <v>442200</v>
      </c>
      <c r="I11037">
        <v>1</v>
      </c>
      <c r="J11037" s="13">
        <f t="shared" si="690"/>
        <v>46157</v>
      </c>
      <c r="K11037" t="str">
        <f t="shared" si="689"/>
        <v>Fri</v>
      </c>
      <c r="L11037" t="str">
        <f t="shared" si="691"/>
        <v>W2</v>
      </c>
      <c r="M11037" t="s">
        <v>10340</v>
      </c>
      <c r="N11037" t="s">
        <v>205</v>
      </c>
      <c r="O11037" t="s">
        <v>5735</v>
      </c>
      <c r="P11037" t="s">
        <v>10447</v>
      </c>
      <c r="Q11037" t="s">
        <v>200</v>
      </c>
      <c r="R11037">
        <v>130</v>
      </c>
      <c r="S11037" s="15" t="str">
        <f t="shared" si="692"/>
        <v>{ month: "May", hq: "1.South", area: "6. Central", kam: "BÙI CÔNG PHƯỚC", kae: "✔️ KAE Trần Nhật Anh", route: "F4", week: "W2", day: "Fri", cusCode: "00001977", sales: 442200, totalC: 130, skuLines: 1 },</v>
      </c>
    </row>
    <row r="11038" spans="2:19" ht="18.5" x14ac:dyDescent="0.45">
      <c r="B11038" s="22" t="s">
        <v>123</v>
      </c>
      <c r="C11038" s="22" t="s">
        <v>148</v>
      </c>
      <c r="D11038" s="22" t="s">
        <v>149</v>
      </c>
      <c r="E11038" s="22" t="s">
        <v>4797</v>
      </c>
      <c r="F11038" s="22" t="s">
        <v>4798</v>
      </c>
      <c r="G11038" s="14" t="s">
        <v>5746</v>
      </c>
      <c r="H11038" s="14">
        <v>150000</v>
      </c>
      <c r="I11038">
        <v>1</v>
      </c>
      <c r="J11038" s="13">
        <f t="shared" si="690"/>
        <v>46164</v>
      </c>
      <c r="K11038" t="str">
        <f t="shared" si="689"/>
        <v>Fri</v>
      </c>
      <c r="L11038" t="str">
        <f t="shared" si="691"/>
        <v>W3</v>
      </c>
      <c r="M11038" t="s">
        <v>10340</v>
      </c>
      <c r="N11038" t="s">
        <v>205</v>
      </c>
      <c r="O11038" t="s">
        <v>5735</v>
      </c>
      <c r="P11038" t="s">
        <v>10447</v>
      </c>
      <c r="Q11038" t="s">
        <v>200</v>
      </c>
      <c r="R11038">
        <v>130</v>
      </c>
      <c r="S11038" s="15" t="str">
        <f t="shared" si="692"/>
        <v>{ month: "May", hq: "1.South", area: "6. Central", kam: "BÙI CÔNG PHƯỚC", kae: "✔️ KAE Trần Nhật Anh", route: "F4", week: "W3", day: "Fri", cusCode: "00001977", sales: 150000, totalC: 130, skuLines: 1 },</v>
      </c>
    </row>
    <row r="11039" spans="2:19" ht="18.5" x14ac:dyDescent="0.45">
      <c r="B11039" s="22" t="s">
        <v>123</v>
      </c>
      <c r="C11039" s="22" t="s">
        <v>148</v>
      </c>
      <c r="D11039" s="22" t="s">
        <v>149</v>
      </c>
      <c r="E11039" s="22" t="s">
        <v>4797</v>
      </c>
      <c r="F11039" s="22" t="s">
        <v>4799</v>
      </c>
      <c r="G11039" s="14" t="s">
        <v>1935</v>
      </c>
      <c r="H11039" s="14">
        <v>101999.99999999999</v>
      </c>
      <c r="I11039">
        <v>1</v>
      </c>
      <c r="J11039" s="13">
        <f t="shared" si="690"/>
        <v>46157</v>
      </c>
      <c r="K11039" t="str">
        <f t="shared" si="689"/>
        <v>Fri</v>
      </c>
      <c r="L11039" t="str">
        <f t="shared" si="691"/>
        <v>W2</v>
      </c>
      <c r="M11039" t="s">
        <v>10340</v>
      </c>
      <c r="N11039" t="s">
        <v>205</v>
      </c>
      <c r="O11039" t="s">
        <v>5735</v>
      </c>
      <c r="P11039" t="s">
        <v>10447</v>
      </c>
      <c r="Q11039" t="s">
        <v>200</v>
      </c>
      <c r="R11039">
        <v>130</v>
      </c>
      <c r="S11039" s="15" t="str">
        <f t="shared" si="692"/>
        <v>{ month: "May", hq: "1.South", area: "6. Central", kam: "BÙI CÔNG PHƯỚC", kae: "✔️ KAE Trần Nhật Anh", route: "F4", week: "W2", day: "Fri", cusCode: "00002152", sales: 102000, totalC: 130, skuLines: 1 },</v>
      </c>
    </row>
    <row r="11040" spans="2:19" ht="18.5" x14ac:dyDescent="0.45">
      <c r="B11040" s="22" t="s">
        <v>123</v>
      </c>
      <c r="C11040" s="22" t="s">
        <v>148</v>
      </c>
      <c r="D11040" s="22" t="s">
        <v>149</v>
      </c>
      <c r="E11040" s="22" t="s">
        <v>4797</v>
      </c>
      <c r="F11040" s="22" t="s">
        <v>4799</v>
      </c>
      <c r="G11040" s="14" t="s">
        <v>8524</v>
      </c>
      <c r="H11040" s="14">
        <v>4422000</v>
      </c>
      <c r="I11040">
        <v>1</v>
      </c>
      <c r="J11040" s="13">
        <f t="shared" si="690"/>
        <v>46171</v>
      </c>
      <c r="K11040" t="str">
        <f t="shared" si="689"/>
        <v>Fri</v>
      </c>
      <c r="L11040" t="str">
        <f t="shared" si="691"/>
        <v>W4</v>
      </c>
      <c r="M11040" t="s">
        <v>10340</v>
      </c>
      <c r="N11040" t="s">
        <v>205</v>
      </c>
      <c r="O11040" t="s">
        <v>5735</v>
      </c>
      <c r="P11040" t="s">
        <v>10447</v>
      </c>
      <c r="Q11040" t="s">
        <v>200</v>
      </c>
      <c r="R11040">
        <v>131</v>
      </c>
      <c r="S11040" s="15" t="str">
        <f t="shared" si="692"/>
        <v>{ month: "May", hq: "1.South", area: "6. Central", kam: "BÙI CÔNG PHƯỚC", kae: "✔️ KAE Trần Nhật Anh", route: "F4", week: "W4", day: "Fri", cusCode: "00002152", sales: 4422000, totalC: 131, skuLines: 1 },</v>
      </c>
    </row>
    <row r="11041" spans="2:19" ht="18.5" x14ac:dyDescent="0.45">
      <c r="B11041" s="22" t="s">
        <v>123</v>
      </c>
      <c r="C11041" s="22" t="s">
        <v>148</v>
      </c>
      <c r="D11041" s="22" t="s">
        <v>149</v>
      </c>
      <c r="E11041" s="22" t="s">
        <v>4797</v>
      </c>
      <c r="F11041" s="22" t="s">
        <v>4800</v>
      </c>
      <c r="G11041" s="14" t="s">
        <v>1944</v>
      </c>
      <c r="H11041" s="14">
        <v>442200</v>
      </c>
      <c r="I11041">
        <v>1</v>
      </c>
      <c r="J11041" s="13">
        <f t="shared" si="690"/>
        <v>46155</v>
      </c>
      <c r="K11041" t="str">
        <f t="shared" si="689"/>
        <v>Wed</v>
      </c>
      <c r="L11041" t="str">
        <f t="shared" si="691"/>
        <v>W2</v>
      </c>
      <c r="M11041" t="s">
        <v>10340</v>
      </c>
      <c r="N11041" t="s">
        <v>205</v>
      </c>
      <c r="O11041" t="s">
        <v>5735</v>
      </c>
      <c r="P11041" t="s">
        <v>10447</v>
      </c>
      <c r="Q11041" t="s">
        <v>200</v>
      </c>
      <c r="R11041">
        <v>130</v>
      </c>
      <c r="S11041" s="15" t="str">
        <f t="shared" si="692"/>
        <v>{ month: "May", hq: "1.South", area: "6. Central", kam: "BÙI CÔNG PHƯỚC", kae: "✔️ KAE Trần Nhật Anh", route: "F4", week: "W2", day: "Wed", cusCode: "02001523", sales: 442200, totalC: 130, skuLines: 1 },</v>
      </c>
    </row>
    <row r="11042" spans="2:19" ht="18.5" x14ac:dyDescent="0.45">
      <c r="B11042" s="22" t="s">
        <v>123</v>
      </c>
      <c r="C11042" s="22" t="s">
        <v>148</v>
      </c>
      <c r="D11042" s="22" t="s">
        <v>149</v>
      </c>
      <c r="E11042" s="22" t="s">
        <v>4797</v>
      </c>
      <c r="F11042" s="22" t="s">
        <v>4800</v>
      </c>
      <c r="G11042" s="14" t="s">
        <v>8522</v>
      </c>
      <c r="H11042" s="14">
        <v>2948000</v>
      </c>
      <c r="I11042">
        <v>2</v>
      </c>
      <c r="J11042" s="13">
        <f t="shared" si="690"/>
        <v>46169</v>
      </c>
      <c r="K11042" t="str">
        <f t="shared" si="689"/>
        <v>Wed</v>
      </c>
      <c r="L11042" t="str">
        <f t="shared" si="691"/>
        <v>W4</v>
      </c>
      <c r="M11042" t="s">
        <v>10340</v>
      </c>
      <c r="N11042" t="s">
        <v>205</v>
      </c>
      <c r="O11042" t="s">
        <v>5735</v>
      </c>
      <c r="P11042" t="s">
        <v>10447</v>
      </c>
      <c r="Q11042" t="s">
        <v>200</v>
      </c>
      <c r="R11042">
        <v>131</v>
      </c>
      <c r="S11042" s="15" t="str">
        <f t="shared" si="692"/>
        <v>{ month: "May", hq: "1.South", area: "6. Central", kam: "BÙI CÔNG PHƯỚC", kae: "✔️ KAE Trần Nhật Anh", route: "F4", week: "W4", day: "Wed", cusCode: "02001523", sales: 2948000, totalC: 131, skuLines: 2 },</v>
      </c>
    </row>
    <row r="11043" spans="2:19" ht="18.5" x14ac:dyDescent="0.45">
      <c r="B11043" s="22" t="s">
        <v>123</v>
      </c>
      <c r="C11043" s="22" t="s">
        <v>148</v>
      </c>
      <c r="D11043" s="22" t="s">
        <v>149</v>
      </c>
      <c r="E11043" s="22" t="s">
        <v>4797</v>
      </c>
      <c r="F11043" s="22" t="s">
        <v>4801</v>
      </c>
      <c r="G11043" s="14" t="s">
        <v>1949</v>
      </c>
      <c r="H11043" s="14">
        <v>442200</v>
      </c>
      <c r="I11043">
        <v>1</v>
      </c>
      <c r="J11043" s="13">
        <f t="shared" si="690"/>
        <v>46156</v>
      </c>
      <c r="K11043" t="str">
        <f t="shared" si="689"/>
        <v>Thu</v>
      </c>
      <c r="L11043" t="str">
        <f t="shared" si="691"/>
        <v>W2</v>
      </c>
      <c r="M11043" t="s">
        <v>10340</v>
      </c>
      <c r="N11043" t="s">
        <v>205</v>
      </c>
      <c r="O11043" t="s">
        <v>5735</v>
      </c>
      <c r="P11043" t="s">
        <v>10447</v>
      </c>
      <c r="Q11043" t="s">
        <v>200</v>
      </c>
      <c r="R11043">
        <v>130</v>
      </c>
      <c r="S11043" s="15" t="str">
        <f t="shared" si="692"/>
        <v>{ month: "May", hq: "1.South", area: "6. Central", kam: "BÙI CÔNG PHƯỚC", kae: "✔️ KAE Trần Nhật Anh", route: "F4", week: "W2", day: "Thu", cusCode: "02001857", sales: 442200, totalC: 130, skuLines: 1 },</v>
      </c>
    </row>
    <row r="11044" spans="2:19" ht="18.5" x14ac:dyDescent="0.45">
      <c r="B11044" s="22" t="s">
        <v>123</v>
      </c>
      <c r="C11044" s="22" t="s">
        <v>148</v>
      </c>
      <c r="D11044" s="22" t="s">
        <v>149</v>
      </c>
      <c r="E11044" s="22" t="s">
        <v>4797</v>
      </c>
      <c r="F11044" s="22" t="s">
        <v>9748</v>
      </c>
      <c r="G11044" s="14" t="s">
        <v>8524</v>
      </c>
      <c r="H11044" s="14">
        <v>4422000</v>
      </c>
      <c r="I11044">
        <v>1</v>
      </c>
      <c r="J11044" s="13">
        <f t="shared" si="690"/>
        <v>46171</v>
      </c>
      <c r="K11044" t="str">
        <f t="shared" si="689"/>
        <v>Fri</v>
      </c>
      <c r="L11044" t="str">
        <f t="shared" si="691"/>
        <v>W4</v>
      </c>
      <c r="M11044" t="s">
        <v>10340</v>
      </c>
      <c r="N11044" t="s">
        <v>205</v>
      </c>
      <c r="O11044" t="s">
        <v>5735</v>
      </c>
      <c r="P11044" t="s">
        <v>10447</v>
      </c>
      <c r="Q11044" t="s">
        <v>200</v>
      </c>
      <c r="R11044">
        <v>131</v>
      </c>
      <c r="S11044" s="15" t="str">
        <f t="shared" si="692"/>
        <v>{ month: "May", hq: "1.South", area: "6. Central", kam: "BÙI CÔNG PHƯỚC", kae: "✔️ KAE Trần Nhật Anh", route: "F4", week: "W4", day: "Fri", cusCode: "02002178", sales: 4422000, totalC: 131, skuLines: 1 },</v>
      </c>
    </row>
    <row r="11045" spans="2:19" ht="18.5" x14ac:dyDescent="0.45">
      <c r="B11045" s="22" t="s">
        <v>123</v>
      </c>
      <c r="C11045" s="22" t="s">
        <v>148</v>
      </c>
      <c r="D11045" s="22" t="s">
        <v>149</v>
      </c>
      <c r="E11045" s="22" t="s">
        <v>4797</v>
      </c>
      <c r="F11045" s="22" t="s">
        <v>4802</v>
      </c>
      <c r="G11045" s="14" t="s">
        <v>1937</v>
      </c>
      <c r="H11045" s="14">
        <v>188203.70370370368</v>
      </c>
      <c r="I11045">
        <v>2</v>
      </c>
      <c r="J11045" s="13">
        <f t="shared" si="690"/>
        <v>46153</v>
      </c>
      <c r="K11045" t="str">
        <f t="shared" si="689"/>
        <v>Mon</v>
      </c>
      <c r="L11045" t="str">
        <f t="shared" si="691"/>
        <v>W2</v>
      </c>
      <c r="M11045" t="s">
        <v>10340</v>
      </c>
      <c r="N11045" t="s">
        <v>205</v>
      </c>
      <c r="O11045" t="s">
        <v>5735</v>
      </c>
      <c r="P11045" t="s">
        <v>10447</v>
      </c>
      <c r="Q11045" t="s">
        <v>200</v>
      </c>
      <c r="R11045">
        <v>130</v>
      </c>
      <c r="S11045" s="15" t="str">
        <f t="shared" si="692"/>
        <v>{ month: "May", hq: "1.South", area: "6. Central", kam: "BÙI CÔNG PHƯỚC", kae: "✔️ KAE Trần Nhật Anh", route: "F4", week: "W2", day: "Mon", cusCode: "03000978", sales: 188203.703703704, totalC: 130, skuLines: 2 },</v>
      </c>
    </row>
    <row r="11046" spans="2:19" ht="18.5" x14ac:dyDescent="0.45">
      <c r="B11046" s="22" t="s">
        <v>123</v>
      </c>
      <c r="C11046" s="22" t="s">
        <v>148</v>
      </c>
      <c r="D11046" s="22" t="s">
        <v>149</v>
      </c>
      <c r="E11046" s="22" t="s">
        <v>4797</v>
      </c>
      <c r="F11046" s="22" t="s">
        <v>4803</v>
      </c>
      <c r="G11046" s="14" t="s">
        <v>1937</v>
      </c>
      <c r="H11046" s="14">
        <v>203999.99999999997</v>
      </c>
      <c r="I11046">
        <v>1</v>
      </c>
      <c r="J11046" s="13">
        <f t="shared" si="690"/>
        <v>46153</v>
      </c>
      <c r="K11046" t="str">
        <f t="shared" si="689"/>
        <v>Mon</v>
      </c>
      <c r="L11046" t="str">
        <f t="shared" si="691"/>
        <v>W2</v>
      </c>
      <c r="M11046" t="s">
        <v>10340</v>
      </c>
      <c r="N11046" t="s">
        <v>205</v>
      </c>
      <c r="O11046" t="s">
        <v>5735</v>
      </c>
      <c r="P11046" t="s">
        <v>10447</v>
      </c>
      <c r="Q11046" t="s">
        <v>200</v>
      </c>
      <c r="R11046">
        <v>130</v>
      </c>
      <c r="S11046" s="15" t="str">
        <f t="shared" si="692"/>
        <v>{ month: "May", hq: "1.South", area: "6. Central", kam: "BÙI CÔNG PHƯỚC", kae: "✔️ KAE Trần Nhật Anh", route: "F4", week: "W2", day: "Mon", cusCode: "05000996", sales: 204000, totalC: 130, skuLines: 1 },</v>
      </c>
    </row>
    <row r="11047" spans="2:19" ht="18.5" x14ac:dyDescent="0.45">
      <c r="B11047" s="22" t="s">
        <v>123</v>
      </c>
      <c r="C11047" s="22" t="s">
        <v>148</v>
      </c>
      <c r="D11047" s="22" t="s">
        <v>149</v>
      </c>
      <c r="E11047" s="22" t="s">
        <v>4797</v>
      </c>
      <c r="F11047" s="22" t="s">
        <v>4804</v>
      </c>
      <c r="G11047" s="14" t="s">
        <v>1949</v>
      </c>
      <c r="H11047" s="14">
        <v>101999.99999999999</v>
      </c>
      <c r="I11047">
        <v>1</v>
      </c>
      <c r="J11047" s="13">
        <f t="shared" si="690"/>
        <v>46156</v>
      </c>
      <c r="K11047" t="str">
        <f t="shared" si="689"/>
        <v>Thu</v>
      </c>
      <c r="L11047" t="str">
        <f t="shared" si="691"/>
        <v>W2</v>
      </c>
      <c r="M11047" t="s">
        <v>10340</v>
      </c>
      <c r="N11047" t="s">
        <v>205</v>
      </c>
      <c r="O11047" t="s">
        <v>5735</v>
      </c>
      <c r="P11047" t="s">
        <v>10447</v>
      </c>
      <c r="Q11047" t="s">
        <v>200</v>
      </c>
      <c r="R11047">
        <v>130</v>
      </c>
      <c r="S11047" s="15" t="str">
        <f t="shared" si="692"/>
        <v>{ month: "May", hq: "1.South", area: "6. Central", kam: "BÙI CÔNG PHƯỚC", kae: "✔️ KAE Trần Nhật Anh", route: "F4", week: "W2", day: "Thu", cusCode: "06001879", sales: 102000, totalC: 130, skuLines: 1 },</v>
      </c>
    </row>
    <row r="11048" spans="2:19" ht="18.5" x14ac:dyDescent="0.45">
      <c r="B11048" s="22" t="s">
        <v>123</v>
      </c>
      <c r="C11048" s="22" t="s">
        <v>148</v>
      </c>
      <c r="D11048" s="22" t="s">
        <v>149</v>
      </c>
      <c r="E11048" s="22" t="s">
        <v>4797</v>
      </c>
      <c r="F11048" s="22" t="s">
        <v>4804</v>
      </c>
      <c r="G11048" s="14" t="s">
        <v>5745</v>
      </c>
      <c r="H11048" s="14">
        <v>112922.22222222222</v>
      </c>
      <c r="I11048">
        <v>1</v>
      </c>
      <c r="J11048" s="13">
        <f t="shared" si="690"/>
        <v>46163</v>
      </c>
      <c r="K11048" t="str">
        <f t="shared" si="689"/>
        <v>Thu</v>
      </c>
      <c r="L11048" t="str">
        <f t="shared" si="691"/>
        <v>W3</v>
      </c>
      <c r="M11048" t="s">
        <v>10340</v>
      </c>
      <c r="N11048" t="s">
        <v>205</v>
      </c>
      <c r="O11048" t="s">
        <v>5735</v>
      </c>
      <c r="P11048" t="s">
        <v>10447</v>
      </c>
      <c r="Q11048" t="s">
        <v>200</v>
      </c>
      <c r="R11048">
        <v>130</v>
      </c>
      <c r="S11048" s="15" t="str">
        <f t="shared" si="692"/>
        <v>{ month: "May", hq: "1.South", area: "6. Central", kam: "BÙI CÔNG PHƯỚC", kae: "✔️ KAE Trần Nhật Anh", route: "F4", week: "W3", day: "Thu", cusCode: "06001879", sales: 112922.222222222, totalC: 130, skuLines: 1 },</v>
      </c>
    </row>
    <row r="11049" spans="2:19" ht="18.5" x14ac:dyDescent="0.45">
      <c r="B11049" s="22" t="s">
        <v>123</v>
      </c>
      <c r="C11049" s="22" t="s">
        <v>148</v>
      </c>
      <c r="D11049" s="22" t="s">
        <v>149</v>
      </c>
      <c r="E11049" s="22" t="s">
        <v>4797</v>
      </c>
      <c r="F11049" s="22" t="s">
        <v>4804</v>
      </c>
      <c r="G11049" s="14" t="s">
        <v>8523</v>
      </c>
      <c r="H11049" s="14">
        <v>14739999.999999998</v>
      </c>
      <c r="I11049">
        <v>1</v>
      </c>
      <c r="J11049" s="13">
        <f t="shared" si="690"/>
        <v>46170</v>
      </c>
      <c r="K11049" t="str">
        <f t="shared" si="689"/>
        <v>Thu</v>
      </c>
      <c r="L11049" t="str">
        <f t="shared" si="691"/>
        <v>W4</v>
      </c>
      <c r="M11049" t="s">
        <v>10340</v>
      </c>
      <c r="N11049" t="s">
        <v>205</v>
      </c>
      <c r="O11049" t="s">
        <v>5735</v>
      </c>
      <c r="P11049" t="s">
        <v>10447</v>
      </c>
      <c r="Q11049" t="s">
        <v>200</v>
      </c>
      <c r="R11049">
        <v>131</v>
      </c>
      <c r="S11049" s="15" t="str">
        <f t="shared" si="692"/>
        <v>{ month: "May", hq: "1.South", area: "6. Central", kam: "BÙI CÔNG PHƯỚC", kae: "✔️ KAE Trần Nhật Anh", route: "F4", week: "W4", day: "Thu", cusCode: "06001879", sales: 14740000, totalC: 131, skuLines: 1 },</v>
      </c>
    </row>
    <row r="11050" spans="2:19" ht="18.5" x14ac:dyDescent="0.45">
      <c r="B11050" s="22" t="s">
        <v>123</v>
      </c>
      <c r="C11050" s="22" t="s">
        <v>148</v>
      </c>
      <c r="D11050" s="22" t="s">
        <v>149</v>
      </c>
      <c r="E11050" s="22" t="s">
        <v>4797</v>
      </c>
      <c r="F11050" s="22" t="s">
        <v>8378</v>
      </c>
      <c r="G11050" s="14" t="s">
        <v>7953</v>
      </c>
      <c r="H11050" s="14">
        <v>442200</v>
      </c>
      <c r="I11050">
        <v>1</v>
      </c>
      <c r="J11050" s="13">
        <f t="shared" si="690"/>
        <v>46165</v>
      </c>
      <c r="K11050" t="str">
        <f t="shared" si="689"/>
        <v>Sat</v>
      </c>
      <c r="L11050" t="str">
        <f t="shared" si="691"/>
        <v>W3</v>
      </c>
      <c r="M11050" t="s">
        <v>10340</v>
      </c>
      <c r="N11050" t="s">
        <v>205</v>
      </c>
      <c r="O11050" t="s">
        <v>5735</v>
      </c>
      <c r="P11050" t="s">
        <v>10447</v>
      </c>
      <c r="Q11050" t="s">
        <v>200</v>
      </c>
      <c r="R11050">
        <v>130</v>
      </c>
      <c r="S11050" s="15" t="str">
        <f t="shared" si="692"/>
        <v>{ month: "May", hq: "1.South", area: "6. Central", kam: "BÙI CÔNG PHƯỚC", kae: "✔️ KAE Trần Nhật Anh", route: "F4", week: "W3", day: "Sat", cusCode: "07002381", sales: 442200, totalC: 130, skuLines: 1 },</v>
      </c>
    </row>
    <row r="11051" spans="2:19" ht="18.5" x14ac:dyDescent="0.45">
      <c r="B11051" s="22" t="s">
        <v>123</v>
      </c>
      <c r="C11051" s="22" t="s">
        <v>148</v>
      </c>
      <c r="D11051" s="22" t="s">
        <v>149</v>
      </c>
      <c r="E11051" s="22" t="s">
        <v>4797</v>
      </c>
      <c r="F11051" s="22" t="s">
        <v>8378</v>
      </c>
      <c r="G11051" s="14" t="s">
        <v>8525</v>
      </c>
      <c r="H11051" s="14">
        <v>7369999.9999999991</v>
      </c>
      <c r="I11051">
        <v>1</v>
      </c>
      <c r="J11051" s="13">
        <f t="shared" si="690"/>
        <v>46172</v>
      </c>
      <c r="K11051" t="str">
        <f t="shared" ref="K11051:K11114" si="693">TRIM(LEFT(TEXT(J11051,"dddd"),3))</f>
        <v>Sat</v>
      </c>
      <c r="L11051" t="str">
        <f t="shared" si="691"/>
        <v>W4</v>
      </c>
      <c r="M11051" t="s">
        <v>10340</v>
      </c>
      <c r="N11051" t="s">
        <v>205</v>
      </c>
      <c r="O11051" t="s">
        <v>5735</v>
      </c>
      <c r="P11051" t="s">
        <v>10447</v>
      </c>
      <c r="Q11051" t="s">
        <v>200</v>
      </c>
      <c r="R11051">
        <v>131</v>
      </c>
      <c r="S11051" s="15" t="str">
        <f t="shared" si="692"/>
        <v>{ month: "May", hq: "1.South", area: "6. Central", kam: "BÙI CÔNG PHƯỚC", kae: "✔️ KAE Trần Nhật Anh", route: "F4", week: "W4", day: "Sat", cusCode: "07002381", sales: 7370000, totalC: 131, skuLines: 1 },</v>
      </c>
    </row>
    <row r="11052" spans="2:19" ht="18.5" x14ac:dyDescent="0.45">
      <c r="B11052" s="22" t="s">
        <v>123</v>
      </c>
      <c r="C11052" s="22" t="s">
        <v>148</v>
      </c>
      <c r="D11052" s="22" t="s">
        <v>149</v>
      </c>
      <c r="E11052" s="22" t="s">
        <v>4797</v>
      </c>
      <c r="F11052" s="22" t="s">
        <v>4805</v>
      </c>
      <c r="G11052" s="14" t="s">
        <v>1937</v>
      </c>
      <c r="H11052" s="14">
        <v>1944509.2592592593</v>
      </c>
      <c r="I11052">
        <v>2</v>
      </c>
      <c r="J11052" s="13">
        <f t="shared" si="690"/>
        <v>46153</v>
      </c>
      <c r="K11052" t="str">
        <f t="shared" si="693"/>
        <v>Mon</v>
      </c>
      <c r="L11052" t="str">
        <f t="shared" si="691"/>
        <v>W2</v>
      </c>
      <c r="M11052" t="s">
        <v>10340</v>
      </c>
      <c r="N11052" t="s">
        <v>205</v>
      </c>
      <c r="O11052" t="s">
        <v>5735</v>
      </c>
      <c r="P11052" t="s">
        <v>10447</v>
      </c>
      <c r="Q11052" t="s">
        <v>200</v>
      </c>
      <c r="R11052">
        <v>130</v>
      </c>
      <c r="S11052" s="15" t="str">
        <f t="shared" si="692"/>
        <v>{ month: "May", hq: "1.South", area: "6. Central", kam: "BÙI CÔNG PHƯỚC", kae: "✔️ KAE Trần Nhật Anh", route: "F4", week: "W2", day: "Mon", cusCode: "08000891", sales: 1944509.25925926, totalC: 130, skuLines: 2 },</v>
      </c>
    </row>
    <row r="11053" spans="2:19" ht="18.5" x14ac:dyDescent="0.45">
      <c r="B11053" s="22" t="s">
        <v>123</v>
      </c>
      <c r="C11053" s="22" t="s">
        <v>148</v>
      </c>
      <c r="D11053" s="22" t="s">
        <v>149</v>
      </c>
      <c r="E11053" s="22" t="s">
        <v>4797</v>
      </c>
      <c r="F11053" s="22" t="s">
        <v>4806</v>
      </c>
      <c r="G11053" s="14" t="s">
        <v>1947</v>
      </c>
      <c r="H11053" s="14">
        <v>442200</v>
      </c>
      <c r="I11053">
        <v>1</v>
      </c>
      <c r="J11053" s="13">
        <f t="shared" si="690"/>
        <v>46154</v>
      </c>
      <c r="K11053" t="str">
        <f t="shared" si="693"/>
        <v>Tue</v>
      </c>
      <c r="L11053" t="str">
        <f t="shared" si="691"/>
        <v>W2</v>
      </c>
      <c r="M11053" t="s">
        <v>10340</v>
      </c>
      <c r="N11053" t="s">
        <v>205</v>
      </c>
      <c r="O11053" t="s">
        <v>5735</v>
      </c>
      <c r="P11053" t="s">
        <v>10447</v>
      </c>
      <c r="Q11053" t="s">
        <v>200</v>
      </c>
      <c r="R11053">
        <v>130</v>
      </c>
      <c r="S11053" s="15" t="str">
        <f t="shared" si="692"/>
        <v>{ month: "May", hq: "1.South", area: "6. Central", kam: "BÙI CÔNG PHƯỚC", kae: "✔️ KAE Trần Nhật Anh", route: "F4", week: "W2", day: "Tue", cusCode: "09001066", sales: 442200, totalC: 130, skuLines: 1 },</v>
      </c>
    </row>
    <row r="11054" spans="2:19" ht="18.5" x14ac:dyDescent="0.45">
      <c r="B11054" s="22" t="s">
        <v>123</v>
      </c>
      <c r="C11054" s="22" t="s">
        <v>148</v>
      </c>
      <c r="D11054" s="22" t="s">
        <v>149</v>
      </c>
      <c r="E11054" s="22" t="s">
        <v>4797</v>
      </c>
      <c r="F11054" s="22" t="s">
        <v>7408</v>
      </c>
      <c r="G11054" s="14" t="s">
        <v>5747</v>
      </c>
      <c r="H11054" s="14">
        <v>849922.22222222225</v>
      </c>
      <c r="I11054">
        <v>2</v>
      </c>
      <c r="J11054" s="13">
        <f t="shared" si="690"/>
        <v>46160</v>
      </c>
      <c r="K11054" t="str">
        <f t="shared" si="693"/>
        <v>Mon</v>
      </c>
      <c r="L11054" t="str">
        <f t="shared" si="691"/>
        <v>W3</v>
      </c>
      <c r="M11054" t="s">
        <v>10340</v>
      </c>
      <c r="N11054" t="s">
        <v>205</v>
      </c>
      <c r="O11054" t="s">
        <v>5735</v>
      </c>
      <c r="P11054" t="s">
        <v>10447</v>
      </c>
      <c r="Q11054" t="s">
        <v>200</v>
      </c>
      <c r="R11054">
        <v>130</v>
      </c>
      <c r="S11054" s="15" t="str">
        <f t="shared" si="692"/>
        <v>{ month: "May", hq: "1.South", area: "6. Central", kam: "BÙI CÔNG PHƯỚC", kae: "✔️ KAE Trần Nhật Anh", route: "F4", week: "W3", day: "Mon", cusCode: "09002494", sales: 849922.222222222, totalC: 130, skuLines: 2 },</v>
      </c>
    </row>
    <row r="11055" spans="2:19" ht="18.5" x14ac:dyDescent="0.45">
      <c r="B11055" s="22" t="s">
        <v>123</v>
      </c>
      <c r="C11055" s="22" t="s">
        <v>148</v>
      </c>
      <c r="D11055" s="22" t="s">
        <v>149</v>
      </c>
      <c r="E11055" s="22" t="s">
        <v>4797</v>
      </c>
      <c r="F11055" s="22" t="s">
        <v>4807</v>
      </c>
      <c r="G11055" s="14" t="s">
        <v>1944</v>
      </c>
      <c r="H11055" s="14">
        <v>442200</v>
      </c>
      <c r="I11055">
        <v>1</v>
      </c>
      <c r="J11055" s="13">
        <f t="shared" si="690"/>
        <v>46155</v>
      </c>
      <c r="K11055" t="str">
        <f t="shared" si="693"/>
        <v>Wed</v>
      </c>
      <c r="L11055" t="str">
        <f t="shared" si="691"/>
        <v>W2</v>
      </c>
      <c r="M11055" t="s">
        <v>10340</v>
      </c>
      <c r="N11055" t="s">
        <v>205</v>
      </c>
      <c r="O11055" t="s">
        <v>5735</v>
      </c>
      <c r="P11055" t="s">
        <v>10447</v>
      </c>
      <c r="Q11055" t="s">
        <v>200</v>
      </c>
      <c r="R11055">
        <v>130</v>
      </c>
      <c r="S11055" s="15" t="str">
        <f t="shared" si="692"/>
        <v>{ month: "May", hq: "1.South", area: "6. Central", kam: "BÙI CÔNG PHƯỚC", kae: "✔️ KAE Trần Nhật Anh", route: "F4", week: "W2", day: "Wed", cusCode: "12001536", sales: 442200, totalC: 130, skuLines: 1 },</v>
      </c>
    </row>
    <row r="11056" spans="2:19" ht="18.5" x14ac:dyDescent="0.45">
      <c r="B11056" s="22" t="s">
        <v>123</v>
      </c>
      <c r="C11056" s="22" t="s">
        <v>148</v>
      </c>
      <c r="D11056" s="22" t="s">
        <v>149</v>
      </c>
      <c r="E11056" s="22" t="s">
        <v>4797</v>
      </c>
      <c r="F11056" s="22" t="s">
        <v>4807</v>
      </c>
      <c r="G11056" s="14" t="s">
        <v>8522</v>
      </c>
      <c r="H11056" s="14">
        <v>14739999.999999998</v>
      </c>
      <c r="I11056">
        <v>1</v>
      </c>
      <c r="J11056" s="13">
        <f t="shared" si="690"/>
        <v>46169</v>
      </c>
      <c r="K11056" t="str">
        <f t="shared" si="693"/>
        <v>Wed</v>
      </c>
      <c r="L11056" t="str">
        <f t="shared" si="691"/>
        <v>W4</v>
      </c>
      <c r="M11056" t="s">
        <v>10340</v>
      </c>
      <c r="N11056" t="s">
        <v>205</v>
      </c>
      <c r="O11056" t="s">
        <v>5735</v>
      </c>
      <c r="P11056" t="s">
        <v>10447</v>
      </c>
      <c r="Q11056" t="s">
        <v>200</v>
      </c>
      <c r="R11056">
        <v>131</v>
      </c>
      <c r="S11056" s="15" t="str">
        <f t="shared" si="692"/>
        <v>{ month: "May", hq: "1.South", area: "6. Central", kam: "BÙI CÔNG PHƯỚC", kae: "✔️ KAE Trần Nhật Anh", route: "F4", week: "W4", day: "Wed", cusCode: "12001536", sales: 14740000, totalC: 131, skuLines: 1 },</v>
      </c>
    </row>
    <row r="11057" spans="2:19" ht="18.5" x14ac:dyDescent="0.45">
      <c r="B11057" s="22" t="s">
        <v>123</v>
      </c>
      <c r="C11057" s="22" t="s">
        <v>148</v>
      </c>
      <c r="D11057" s="22" t="s">
        <v>149</v>
      </c>
      <c r="E11057" s="22" t="s">
        <v>4797</v>
      </c>
      <c r="F11057" s="22" t="s">
        <v>4808</v>
      </c>
      <c r="G11057" s="14" t="s">
        <v>1941</v>
      </c>
      <c r="H11057" s="14">
        <v>101999.99999999999</v>
      </c>
      <c r="I11057">
        <v>1</v>
      </c>
      <c r="J11057" s="13">
        <f t="shared" si="690"/>
        <v>46158</v>
      </c>
      <c r="K11057" t="str">
        <f t="shared" si="693"/>
        <v>Sat</v>
      </c>
      <c r="L11057" t="str">
        <f t="shared" si="691"/>
        <v>W2</v>
      </c>
      <c r="M11057" t="s">
        <v>10340</v>
      </c>
      <c r="N11057" t="s">
        <v>205</v>
      </c>
      <c r="O11057" t="s">
        <v>5735</v>
      </c>
      <c r="P11057" t="s">
        <v>10447</v>
      </c>
      <c r="Q11057" t="s">
        <v>200</v>
      </c>
      <c r="R11057">
        <v>130</v>
      </c>
      <c r="S11057" s="15" t="str">
        <f t="shared" si="692"/>
        <v>{ month: "May", hq: "1.South", area: "6. Central", kam: "BÙI CÔNG PHƯỚC", kae: "✔️ KAE Trần Nhật Anh", route: "F4", week: "W2", day: "Sat", cusCode: "13002387", sales: 102000, totalC: 130, skuLines: 1 },</v>
      </c>
    </row>
    <row r="11058" spans="2:19" ht="18.5" x14ac:dyDescent="0.45">
      <c r="B11058" s="22" t="s">
        <v>123</v>
      </c>
      <c r="C11058" s="22" t="s">
        <v>148</v>
      </c>
      <c r="D11058" s="22" t="s">
        <v>149</v>
      </c>
      <c r="E11058" s="22" t="s">
        <v>4797</v>
      </c>
      <c r="F11058" s="22" t="s">
        <v>4808</v>
      </c>
      <c r="G11058" s="14" t="s">
        <v>8525</v>
      </c>
      <c r="H11058" s="14">
        <v>4422000</v>
      </c>
      <c r="I11058">
        <v>1</v>
      </c>
      <c r="J11058" s="13">
        <f t="shared" si="690"/>
        <v>46172</v>
      </c>
      <c r="K11058" t="str">
        <f t="shared" si="693"/>
        <v>Sat</v>
      </c>
      <c r="L11058" t="str">
        <f t="shared" si="691"/>
        <v>W4</v>
      </c>
      <c r="M11058" t="s">
        <v>10340</v>
      </c>
      <c r="N11058" t="s">
        <v>205</v>
      </c>
      <c r="O11058" t="s">
        <v>5735</v>
      </c>
      <c r="P11058" t="s">
        <v>10447</v>
      </c>
      <c r="Q11058" t="s">
        <v>200</v>
      </c>
      <c r="R11058">
        <v>131</v>
      </c>
      <c r="S11058" s="15" t="str">
        <f t="shared" si="692"/>
        <v>{ month: "May", hq: "1.South", area: "6. Central", kam: "BÙI CÔNG PHƯỚC", kae: "✔️ KAE Trần Nhật Anh", route: "F4", week: "W4", day: "Sat", cusCode: "13002387", sales: 4422000, totalC: 131, skuLines: 1 },</v>
      </c>
    </row>
    <row r="11059" spans="2:19" ht="18.5" x14ac:dyDescent="0.45">
      <c r="B11059" s="22" t="s">
        <v>123</v>
      </c>
      <c r="C11059" s="22" t="s">
        <v>148</v>
      </c>
      <c r="D11059" s="22" t="s">
        <v>149</v>
      </c>
      <c r="E11059" s="22" t="s">
        <v>4797</v>
      </c>
      <c r="F11059" s="22" t="s">
        <v>7409</v>
      </c>
      <c r="G11059" s="14" t="s">
        <v>5743</v>
      </c>
      <c r="H11059" s="14">
        <v>442200</v>
      </c>
      <c r="I11059">
        <v>1</v>
      </c>
      <c r="J11059" s="13">
        <f t="shared" si="690"/>
        <v>46161</v>
      </c>
      <c r="K11059" t="str">
        <f t="shared" si="693"/>
        <v>Tue</v>
      </c>
      <c r="L11059" t="str">
        <f t="shared" si="691"/>
        <v>W3</v>
      </c>
      <c r="M11059" t="s">
        <v>10340</v>
      </c>
      <c r="N11059" t="s">
        <v>205</v>
      </c>
      <c r="O11059" t="s">
        <v>5735</v>
      </c>
      <c r="P11059" t="s">
        <v>10447</v>
      </c>
      <c r="Q11059" t="s">
        <v>200</v>
      </c>
      <c r="R11059">
        <v>130</v>
      </c>
      <c r="S11059" s="15" t="str">
        <f t="shared" si="692"/>
        <v>{ month: "May", hq: "1.South", area: "6. Central", kam: "BÙI CÔNG PHƯỚC", kae: "✔️ KAE Trần Nhật Anh", route: "F4", week: "W3", day: "Tue", cusCode: "14001270", sales: 442200, totalC: 130, skuLines: 1 },</v>
      </c>
    </row>
    <row r="11060" spans="2:19" ht="18.5" x14ac:dyDescent="0.45">
      <c r="B11060" s="22" t="s">
        <v>123</v>
      </c>
      <c r="C11060" s="22" t="s">
        <v>148</v>
      </c>
      <c r="D11060" s="22" t="s">
        <v>149</v>
      </c>
      <c r="E11060" s="22" t="s">
        <v>4797</v>
      </c>
      <c r="F11060" s="22" t="s">
        <v>4809</v>
      </c>
      <c r="G11060" s="14" t="s">
        <v>1944</v>
      </c>
      <c r="H11060" s="14">
        <v>442200</v>
      </c>
      <c r="I11060">
        <v>1</v>
      </c>
      <c r="J11060" s="13">
        <f t="shared" si="690"/>
        <v>46155</v>
      </c>
      <c r="K11060" t="str">
        <f t="shared" si="693"/>
        <v>Wed</v>
      </c>
      <c r="L11060" t="str">
        <f t="shared" si="691"/>
        <v>W2</v>
      </c>
      <c r="M11060" t="s">
        <v>10340</v>
      </c>
      <c r="N11060" t="s">
        <v>205</v>
      </c>
      <c r="O11060" t="s">
        <v>5735</v>
      </c>
      <c r="P11060" t="s">
        <v>10447</v>
      </c>
      <c r="Q11060" t="s">
        <v>200</v>
      </c>
      <c r="R11060">
        <v>130</v>
      </c>
      <c r="S11060" s="15" t="str">
        <f t="shared" si="692"/>
        <v>{ month: "May", hq: "1.South", area: "6. Central", kam: "BÙI CÔNG PHƯỚC", kae: "✔️ KAE Trần Nhật Anh", route: "F4", week: "W2", day: "Wed", cusCode: "17001357", sales: 442200, totalC: 130, skuLines: 1 },</v>
      </c>
    </row>
    <row r="11061" spans="2:19" ht="18.5" x14ac:dyDescent="0.45">
      <c r="B11061" s="22" t="s">
        <v>123</v>
      </c>
      <c r="C11061" s="22" t="s">
        <v>148</v>
      </c>
      <c r="D11061" s="22" t="s">
        <v>149</v>
      </c>
      <c r="E11061" s="22" t="s">
        <v>4797</v>
      </c>
      <c r="F11061" s="22" t="s">
        <v>4809</v>
      </c>
      <c r="G11061" s="14" t="s">
        <v>5744</v>
      </c>
      <c r="H11061" s="14">
        <v>694200</v>
      </c>
      <c r="I11061">
        <v>3</v>
      </c>
      <c r="J11061" s="13">
        <f t="shared" si="690"/>
        <v>46162</v>
      </c>
      <c r="K11061" t="str">
        <f t="shared" si="693"/>
        <v>Wed</v>
      </c>
      <c r="L11061" t="str">
        <f t="shared" si="691"/>
        <v>W3</v>
      </c>
      <c r="M11061" t="s">
        <v>10340</v>
      </c>
      <c r="N11061" t="s">
        <v>205</v>
      </c>
      <c r="O11061" t="s">
        <v>5735</v>
      </c>
      <c r="P11061" t="s">
        <v>10447</v>
      </c>
      <c r="Q11061" t="s">
        <v>200</v>
      </c>
      <c r="R11061">
        <v>130</v>
      </c>
      <c r="S11061" s="15" t="str">
        <f t="shared" si="692"/>
        <v>{ month: "May", hq: "1.South", area: "6. Central", kam: "BÙI CÔNG PHƯỚC", kae: "✔️ KAE Trần Nhật Anh", route: "F4", week: "W3", day: "Wed", cusCode: "17001357", sales: 694200, totalC: 130, skuLines: 3 },</v>
      </c>
    </row>
    <row r="11062" spans="2:19" ht="18.5" x14ac:dyDescent="0.45">
      <c r="B11062" s="22" t="s">
        <v>123</v>
      </c>
      <c r="C11062" s="22" t="s">
        <v>148</v>
      </c>
      <c r="D11062" s="22" t="s">
        <v>149</v>
      </c>
      <c r="E11062" s="22" t="s">
        <v>4797</v>
      </c>
      <c r="F11062" s="22" t="s">
        <v>4810</v>
      </c>
      <c r="G11062" s="14" t="s">
        <v>1941</v>
      </c>
      <c r="H11062" s="14">
        <v>442200</v>
      </c>
      <c r="I11062">
        <v>1</v>
      </c>
      <c r="J11062" s="13">
        <f t="shared" si="690"/>
        <v>46158</v>
      </c>
      <c r="K11062" t="str">
        <f t="shared" si="693"/>
        <v>Sat</v>
      </c>
      <c r="L11062" t="str">
        <f t="shared" si="691"/>
        <v>W2</v>
      </c>
      <c r="M11062" t="s">
        <v>10340</v>
      </c>
      <c r="N11062" t="s">
        <v>205</v>
      </c>
      <c r="O11062" t="s">
        <v>5735</v>
      </c>
      <c r="P11062" t="s">
        <v>10447</v>
      </c>
      <c r="Q11062" t="s">
        <v>200</v>
      </c>
      <c r="R11062">
        <v>130</v>
      </c>
      <c r="S11062" s="15" t="str">
        <f t="shared" si="692"/>
        <v>{ month: "May", hq: "1.South", area: "6. Central", kam: "BÙI CÔNG PHƯỚC", kae: "✔️ KAE Trần Nhật Anh", route: "F4", week: "W2", day: "Sat", cusCode: "17002330", sales: 442200, totalC: 130, skuLines: 1 },</v>
      </c>
    </row>
    <row r="11063" spans="2:19" ht="18.5" x14ac:dyDescent="0.45">
      <c r="B11063" s="22" t="s">
        <v>123</v>
      </c>
      <c r="C11063" s="22" t="s">
        <v>148</v>
      </c>
      <c r="D11063" s="22" t="s">
        <v>149</v>
      </c>
      <c r="E11063" s="22" t="s">
        <v>4797</v>
      </c>
      <c r="F11063" s="22" t="s">
        <v>4810</v>
      </c>
      <c r="G11063" s="14" t="s">
        <v>8525</v>
      </c>
      <c r="H11063" s="14">
        <v>4422000</v>
      </c>
      <c r="I11063">
        <v>1</v>
      </c>
      <c r="J11063" s="13">
        <f t="shared" si="690"/>
        <v>46172</v>
      </c>
      <c r="K11063" t="str">
        <f t="shared" si="693"/>
        <v>Sat</v>
      </c>
      <c r="L11063" t="str">
        <f t="shared" si="691"/>
        <v>W4</v>
      </c>
      <c r="M11063" t="s">
        <v>10340</v>
      </c>
      <c r="N11063" t="s">
        <v>205</v>
      </c>
      <c r="O11063" t="s">
        <v>5735</v>
      </c>
      <c r="P11063" t="s">
        <v>10447</v>
      </c>
      <c r="Q11063" t="s">
        <v>200</v>
      </c>
      <c r="R11063">
        <v>131</v>
      </c>
      <c r="S11063" s="15" t="str">
        <f t="shared" si="692"/>
        <v>{ month: "May", hq: "1.South", area: "6. Central", kam: "BÙI CÔNG PHƯỚC", kae: "✔️ KAE Trần Nhật Anh", route: "F4", week: "W4", day: "Sat", cusCode: "17002330", sales: 4422000, totalC: 131, skuLines: 1 },</v>
      </c>
    </row>
    <row r="11064" spans="2:19" ht="18.5" x14ac:dyDescent="0.45">
      <c r="B11064" s="22" t="s">
        <v>123</v>
      </c>
      <c r="C11064" s="22" t="s">
        <v>148</v>
      </c>
      <c r="D11064" s="22" t="s">
        <v>149</v>
      </c>
      <c r="E11064" s="22" t="s">
        <v>4797</v>
      </c>
      <c r="F11064" s="22" t="s">
        <v>9749</v>
      </c>
      <c r="G11064" s="14" t="s">
        <v>8520</v>
      </c>
      <c r="H11064" s="14">
        <v>737000</v>
      </c>
      <c r="I11064">
        <v>1</v>
      </c>
      <c r="J11064" s="13">
        <f t="shared" si="690"/>
        <v>46167</v>
      </c>
      <c r="K11064" t="str">
        <f t="shared" si="693"/>
        <v>Mon</v>
      </c>
      <c r="L11064" t="str">
        <f t="shared" si="691"/>
        <v>W4</v>
      </c>
      <c r="M11064" t="s">
        <v>10340</v>
      </c>
      <c r="N11064" t="s">
        <v>205</v>
      </c>
      <c r="O11064" t="s">
        <v>5735</v>
      </c>
      <c r="P11064" t="s">
        <v>10447</v>
      </c>
      <c r="Q11064" t="s">
        <v>200</v>
      </c>
      <c r="R11064">
        <v>131</v>
      </c>
      <c r="S11064" s="15" t="str">
        <f t="shared" si="692"/>
        <v>{ month: "May", hq: "1.South", area: "6. Central", kam: "BÙI CÔNG PHƯỚC", kae: "✔️ KAE Trần Nhật Anh", route: "F4", week: "W4", day: "Mon", cusCode: "19000942", sales: 737000, totalC: 131, skuLines: 1 },</v>
      </c>
    </row>
    <row r="11065" spans="2:19" ht="18.5" x14ac:dyDescent="0.45">
      <c r="B11065" s="22" t="s">
        <v>123</v>
      </c>
      <c r="C11065" s="22" t="s">
        <v>148</v>
      </c>
      <c r="D11065" s="22" t="s">
        <v>149</v>
      </c>
      <c r="E11065" s="22" t="s">
        <v>4797</v>
      </c>
      <c r="F11065" s="22" t="s">
        <v>4811</v>
      </c>
      <c r="G11065" s="14" t="s">
        <v>1941</v>
      </c>
      <c r="H11065" s="14">
        <v>150000</v>
      </c>
      <c r="I11065">
        <v>1</v>
      </c>
      <c r="J11065" s="13">
        <f t="shared" si="690"/>
        <v>46158</v>
      </c>
      <c r="K11065" t="str">
        <f t="shared" si="693"/>
        <v>Sat</v>
      </c>
      <c r="L11065" t="str">
        <f t="shared" si="691"/>
        <v>W2</v>
      </c>
      <c r="M11065" t="s">
        <v>10340</v>
      </c>
      <c r="N11065" t="s">
        <v>205</v>
      </c>
      <c r="O11065" t="s">
        <v>5735</v>
      </c>
      <c r="P11065" t="s">
        <v>10447</v>
      </c>
      <c r="Q11065" t="s">
        <v>200</v>
      </c>
      <c r="R11065">
        <v>130</v>
      </c>
      <c r="S11065" s="15" t="str">
        <f t="shared" si="692"/>
        <v>{ month: "May", hq: "1.South", area: "6. Central", kam: "BÙI CÔNG PHƯỚC", kae: "✔️ KAE Trần Nhật Anh", route: "F4", week: "W2", day: "Sat", cusCode: "22002361", sales: 150000, totalC: 130, skuLines: 1 },</v>
      </c>
    </row>
    <row r="11066" spans="2:19" ht="18.5" x14ac:dyDescent="0.45">
      <c r="B11066" s="22" t="s">
        <v>123</v>
      </c>
      <c r="C11066" s="22" t="s">
        <v>148</v>
      </c>
      <c r="D11066" s="22" t="s">
        <v>149</v>
      </c>
      <c r="E11066" s="22" t="s">
        <v>4797</v>
      </c>
      <c r="F11066" s="22" t="s">
        <v>4812</v>
      </c>
      <c r="G11066" s="14" t="s">
        <v>1947</v>
      </c>
      <c r="H11066" s="14">
        <v>1474000</v>
      </c>
      <c r="I11066">
        <v>1</v>
      </c>
      <c r="J11066" s="13">
        <f t="shared" si="690"/>
        <v>46154</v>
      </c>
      <c r="K11066" t="str">
        <f t="shared" si="693"/>
        <v>Tue</v>
      </c>
      <c r="L11066" t="str">
        <f t="shared" si="691"/>
        <v>W2</v>
      </c>
      <c r="M11066" t="s">
        <v>10340</v>
      </c>
      <c r="N11066" t="s">
        <v>205</v>
      </c>
      <c r="O11066" t="s">
        <v>5735</v>
      </c>
      <c r="P11066" t="s">
        <v>10447</v>
      </c>
      <c r="Q11066" t="s">
        <v>200</v>
      </c>
      <c r="R11066">
        <v>130</v>
      </c>
      <c r="S11066" s="15" t="str">
        <f t="shared" si="692"/>
        <v>{ month: "May", hq: "1.South", area: "6. Central", kam: "BÙI CÔNG PHƯỚC", kae: "✔️ KAE Trần Nhật Anh", route: "F4", week: "W2", day: "Tue", cusCode: "24001255", sales: 1474000, totalC: 130, skuLines: 1 },</v>
      </c>
    </row>
    <row r="11067" spans="2:19" ht="18.5" x14ac:dyDescent="0.45">
      <c r="B11067" s="22" t="s">
        <v>123</v>
      </c>
      <c r="C11067" s="22" t="s">
        <v>148</v>
      </c>
      <c r="D11067" s="22" t="s">
        <v>149</v>
      </c>
      <c r="E11067" s="22" t="s">
        <v>4797</v>
      </c>
      <c r="F11067" s="22" t="s">
        <v>9750</v>
      </c>
      <c r="G11067" s="14" t="s">
        <v>8523</v>
      </c>
      <c r="H11067" s="14">
        <v>1624000</v>
      </c>
      <c r="I11067">
        <v>2</v>
      </c>
      <c r="J11067" s="13">
        <f t="shared" si="690"/>
        <v>46170</v>
      </c>
      <c r="K11067" t="str">
        <f t="shared" si="693"/>
        <v>Thu</v>
      </c>
      <c r="L11067" t="str">
        <f t="shared" si="691"/>
        <v>W4</v>
      </c>
      <c r="M11067" t="s">
        <v>10340</v>
      </c>
      <c r="N11067" t="s">
        <v>205</v>
      </c>
      <c r="O11067" t="s">
        <v>5735</v>
      </c>
      <c r="P11067" t="s">
        <v>10447</v>
      </c>
      <c r="Q11067" t="s">
        <v>200</v>
      </c>
      <c r="R11067">
        <v>131</v>
      </c>
      <c r="S11067" s="15" t="str">
        <f t="shared" si="692"/>
        <v>{ month: "May", hq: "1.South", area: "6. Central", kam: "BÙI CÔNG PHƯỚC", kae: "✔️ KAE Trần Nhật Anh", route: "F4", week: "W4", day: "Thu", cusCode: "24001656", sales: 1624000, totalC: 131, skuLines: 2 },</v>
      </c>
    </row>
    <row r="11068" spans="2:19" ht="18.5" x14ac:dyDescent="0.45">
      <c r="B11068" s="22" t="s">
        <v>123</v>
      </c>
      <c r="C11068" s="22" t="s">
        <v>148</v>
      </c>
      <c r="D11068" s="22" t="s">
        <v>149</v>
      </c>
      <c r="E11068" s="22" t="s">
        <v>4797</v>
      </c>
      <c r="F11068" s="22" t="s">
        <v>7410</v>
      </c>
      <c r="G11068" s="14" t="s">
        <v>5744</v>
      </c>
      <c r="H11068" s="14">
        <v>112922.22222222222</v>
      </c>
      <c r="I11068">
        <v>1</v>
      </c>
      <c r="J11068" s="13">
        <f t="shared" si="690"/>
        <v>46162</v>
      </c>
      <c r="K11068" t="str">
        <f t="shared" si="693"/>
        <v>Wed</v>
      </c>
      <c r="L11068" t="str">
        <f t="shared" si="691"/>
        <v>W3</v>
      </c>
      <c r="M11068" t="s">
        <v>10340</v>
      </c>
      <c r="N11068" t="s">
        <v>205</v>
      </c>
      <c r="O11068" t="s">
        <v>5735</v>
      </c>
      <c r="P11068" t="s">
        <v>10447</v>
      </c>
      <c r="Q11068" t="s">
        <v>200</v>
      </c>
      <c r="R11068">
        <v>130</v>
      </c>
      <c r="S11068" s="15" t="str">
        <f t="shared" si="692"/>
        <v>{ month: "May", hq: "1.South", area: "6. Central", kam: "BÙI CÔNG PHƯỚC", kae: "✔️ KAE Trần Nhật Anh", route: "F4", week: "W3", day: "Wed", cusCode: "25001365", sales: 112922.222222222, totalC: 130, skuLines: 1 },</v>
      </c>
    </row>
    <row r="11069" spans="2:19" ht="18.5" x14ac:dyDescent="0.45">
      <c r="B11069" s="22" t="s">
        <v>123</v>
      </c>
      <c r="C11069" s="22" t="s">
        <v>148</v>
      </c>
      <c r="D11069" s="22" t="s">
        <v>149</v>
      </c>
      <c r="E11069" s="22" t="s">
        <v>4797</v>
      </c>
      <c r="F11069" s="22" t="s">
        <v>7410</v>
      </c>
      <c r="G11069" s="14" t="s">
        <v>8522</v>
      </c>
      <c r="H11069" s="14">
        <v>2948000</v>
      </c>
      <c r="I11069">
        <v>1</v>
      </c>
      <c r="J11069" s="13">
        <f t="shared" si="690"/>
        <v>46169</v>
      </c>
      <c r="K11069" t="str">
        <f t="shared" si="693"/>
        <v>Wed</v>
      </c>
      <c r="L11069" t="str">
        <f t="shared" si="691"/>
        <v>W4</v>
      </c>
      <c r="M11069" t="s">
        <v>10340</v>
      </c>
      <c r="N11069" t="s">
        <v>205</v>
      </c>
      <c r="O11069" t="s">
        <v>5735</v>
      </c>
      <c r="P11069" t="s">
        <v>10447</v>
      </c>
      <c r="Q11069" t="s">
        <v>200</v>
      </c>
      <c r="R11069">
        <v>131</v>
      </c>
      <c r="S11069" s="15" t="str">
        <f t="shared" si="692"/>
        <v>{ month: "May", hq: "1.South", area: "6. Central", kam: "BÙI CÔNG PHƯỚC", kae: "✔️ KAE Trần Nhật Anh", route: "F4", week: "W4", day: "Wed", cusCode: "25001365", sales: 2948000, totalC: 131, skuLines: 1 },</v>
      </c>
    </row>
    <row r="11070" spans="2:19" ht="18.5" x14ac:dyDescent="0.45">
      <c r="B11070" s="22" t="s">
        <v>123</v>
      </c>
      <c r="C11070" s="22" t="s">
        <v>148</v>
      </c>
      <c r="D11070" s="22" t="s">
        <v>149</v>
      </c>
      <c r="E11070" s="22" t="s">
        <v>4797</v>
      </c>
      <c r="F11070" s="22" t="s">
        <v>7411</v>
      </c>
      <c r="G11070" s="14" t="s">
        <v>5747</v>
      </c>
      <c r="H11070" s="14">
        <v>300000</v>
      </c>
      <c r="I11070">
        <v>2</v>
      </c>
      <c r="J11070" s="13">
        <f t="shared" si="690"/>
        <v>46160</v>
      </c>
      <c r="K11070" t="str">
        <f t="shared" si="693"/>
        <v>Mon</v>
      </c>
      <c r="L11070" t="str">
        <f t="shared" si="691"/>
        <v>W3</v>
      </c>
      <c r="M11070" t="s">
        <v>10340</v>
      </c>
      <c r="N11070" t="s">
        <v>205</v>
      </c>
      <c r="O11070" t="s">
        <v>5735</v>
      </c>
      <c r="P11070" t="s">
        <v>10447</v>
      </c>
      <c r="Q11070" t="s">
        <v>200</v>
      </c>
      <c r="R11070">
        <v>130</v>
      </c>
      <c r="S11070" s="15" t="str">
        <f t="shared" si="692"/>
        <v>{ month: "May", hq: "1.South", area: "6. Central", kam: "BÙI CÔNG PHƯỚC", kae: "✔️ KAE Trần Nhật Anh", route: "F4", week: "W3", day: "Mon", cusCode: "25002500", sales: 300000, totalC: 130, skuLines: 2 },</v>
      </c>
    </row>
    <row r="11071" spans="2:19" ht="18.5" x14ac:dyDescent="0.45">
      <c r="B11071" s="22" t="s">
        <v>123</v>
      </c>
      <c r="C11071" s="22" t="s">
        <v>148</v>
      </c>
      <c r="D11071" s="22" t="s">
        <v>149</v>
      </c>
      <c r="E11071" s="22" t="s">
        <v>4797</v>
      </c>
      <c r="F11071" s="22" t="s">
        <v>9751</v>
      </c>
      <c r="G11071" s="14" t="s">
        <v>8525</v>
      </c>
      <c r="H11071" s="14">
        <v>7369999.9999999991</v>
      </c>
      <c r="I11071">
        <v>1</v>
      </c>
      <c r="J11071" s="13">
        <f t="shared" si="690"/>
        <v>46172</v>
      </c>
      <c r="K11071" t="str">
        <f t="shared" si="693"/>
        <v>Sat</v>
      </c>
      <c r="L11071" t="str">
        <f t="shared" si="691"/>
        <v>W4</v>
      </c>
      <c r="M11071" t="s">
        <v>10340</v>
      </c>
      <c r="N11071" t="s">
        <v>205</v>
      </c>
      <c r="O11071" t="s">
        <v>5735</v>
      </c>
      <c r="P11071" t="s">
        <v>10447</v>
      </c>
      <c r="Q11071" t="s">
        <v>200</v>
      </c>
      <c r="R11071">
        <v>131</v>
      </c>
      <c r="S11071" s="15" t="str">
        <f t="shared" si="692"/>
        <v>{ month: "May", hq: "1.South", area: "6. Central", kam: "BÙI CÔNG PHƯỚC", kae: "✔️ KAE Trần Nhật Anh", route: "F4", week: "W4", day: "Sat", cusCode: "26002309", sales: 7370000, totalC: 131, skuLines: 1 },</v>
      </c>
    </row>
    <row r="11072" spans="2:19" ht="18.5" x14ac:dyDescent="0.45">
      <c r="B11072" s="22" t="s">
        <v>123</v>
      </c>
      <c r="C11072" s="22" t="s">
        <v>148</v>
      </c>
      <c r="D11072" s="22" t="s">
        <v>149</v>
      </c>
      <c r="E11072" s="22" t="s">
        <v>4797</v>
      </c>
      <c r="F11072" s="22" t="s">
        <v>8379</v>
      </c>
      <c r="G11072" s="14" t="s">
        <v>7953</v>
      </c>
      <c r="H11072" s="14">
        <v>150000</v>
      </c>
      <c r="I11072">
        <v>1</v>
      </c>
      <c r="J11072" s="13">
        <f t="shared" si="690"/>
        <v>46165</v>
      </c>
      <c r="K11072" t="str">
        <f t="shared" si="693"/>
        <v>Sat</v>
      </c>
      <c r="L11072" t="str">
        <f t="shared" si="691"/>
        <v>W3</v>
      </c>
      <c r="M11072" t="s">
        <v>10340</v>
      </c>
      <c r="N11072" t="s">
        <v>205</v>
      </c>
      <c r="O11072" t="s">
        <v>5735</v>
      </c>
      <c r="P11072" t="s">
        <v>10447</v>
      </c>
      <c r="Q11072" t="s">
        <v>200</v>
      </c>
      <c r="R11072">
        <v>130</v>
      </c>
      <c r="S11072" s="15" t="str">
        <f t="shared" si="692"/>
        <v>{ month: "May", hq: "1.South", area: "6. Central", kam: "BÙI CÔNG PHƯỚC", kae: "✔️ KAE Trần Nhật Anh", route: "F4", week: "W3", day: "Sat", cusCode: "26002383", sales: 150000, totalC: 130, skuLines: 1 },</v>
      </c>
    </row>
    <row r="11073" spans="2:19" ht="18.5" x14ac:dyDescent="0.45">
      <c r="B11073" s="22" t="s">
        <v>123</v>
      </c>
      <c r="C11073" s="22" t="s">
        <v>148</v>
      </c>
      <c r="D11073" s="22" t="s">
        <v>149</v>
      </c>
      <c r="E11073" s="22" t="s">
        <v>4797</v>
      </c>
      <c r="F11073" s="22" t="s">
        <v>4813</v>
      </c>
      <c r="G11073" s="14" t="s">
        <v>1947</v>
      </c>
      <c r="H11073" s="14">
        <v>442200</v>
      </c>
      <c r="I11073">
        <v>1</v>
      </c>
      <c r="J11073" s="13">
        <f t="shared" si="690"/>
        <v>46154</v>
      </c>
      <c r="K11073" t="str">
        <f t="shared" si="693"/>
        <v>Tue</v>
      </c>
      <c r="L11073" t="str">
        <f t="shared" si="691"/>
        <v>W2</v>
      </c>
      <c r="M11073" t="s">
        <v>10340</v>
      </c>
      <c r="N11073" t="s">
        <v>205</v>
      </c>
      <c r="O11073" t="s">
        <v>5735</v>
      </c>
      <c r="P11073" t="s">
        <v>10447</v>
      </c>
      <c r="Q11073" t="s">
        <v>200</v>
      </c>
      <c r="R11073">
        <v>130</v>
      </c>
      <c r="S11073" s="15" t="str">
        <f t="shared" si="692"/>
        <v>{ month: "May", hq: "1.South", area: "6. Central", kam: "BÙI CÔNG PHƯỚC", kae: "✔️ KAE Trần Nhật Anh", route: "F4", week: "W2", day: "Tue", cusCode: "27001090", sales: 442200, totalC: 130, skuLines: 1 },</v>
      </c>
    </row>
    <row r="11074" spans="2:19" ht="18.5" x14ac:dyDescent="0.45">
      <c r="B11074" s="22" t="s">
        <v>123</v>
      </c>
      <c r="C11074" s="22" t="s">
        <v>148</v>
      </c>
      <c r="D11074" s="22" t="s">
        <v>149</v>
      </c>
      <c r="E11074" s="22" t="s">
        <v>4797</v>
      </c>
      <c r="F11074" s="22" t="s">
        <v>4814</v>
      </c>
      <c r="G11074" s="14" t="s">
        <v>1941</v>
      </c>
      <c r="H11074" s="14">
        <v>150000</v>
      </c>
      <c r="I11074">
        <v>1</v>
      </c>
      <c r="J11074" s="13">
        <f t="shared" si="690"/>
        <v>46158</v>
      </c>
      <c r="K11074" t="str">
        <f t="shared" si="693"/>
        <v>Sat</v>
      </c>
      <c r="L11074" t="str">
        <f t="shared" si="691"/>
        <v>W2</v>
      </c>
      <c r="M11074" t="s">
        <v>10340</v>
      </c>
      <c r="N11074" t="s">
        <v>205</v>
      </c>
      <c r="O11074" t="s">
        <v>5735</v>
      </c>
      <c r="P11074" t="s">
        <v>10447</v>
      </c>
      <c r="Q11074" t="s">
        <v>200</v>
      </c>
      <c r="R11074">
        <v>130</v>
      </c>
      <c r="S11074" s="15" t="str">
        <f t="shared" si="692"/>
        <v>{ month: "May", hq: "1.South", area: "6. Central", kam: "BÙI CÔNG PHƯỚC", kae: "✔️ KAE Trần Nhật Anh", route: "F4", week: "W2", day: "Sat", cusCode: "27002404", sales: 150000, totalC: 130, skuLines: 1 },</v>
      </c>
    </row>
    <row r="11075" spans="2:19" ht="18.5" x14ac:dyDescent="0.45">
      <c r="B11075" s="22" t="s">
        <v>123</v>
      </c>
      <c r="C11075" s="22" t="s">
        <v>148</v>
      </c>
      <c r="D11075" s="22" t="s">
        <v>149</v>
      </c>
      <c r="E11075" s="22" t="s">
        <v>4797</v>
      </c>
      <c r="F11075" s="22" t="s">
        <v>4815</v>
      </c>
      <c r="G11075" s="14" t="s">
        <v>1949</v>
      </c>
      <c r="H11075" s="14">
        <v>442200</v>
      </c>
      <c r="I11075">
        <v>1</v>
      </c>
      <c r="J11075" s="13">
        <f t="shared" si="690"/>
        <v>46156</v>
      </c>
      <c r="K11075" t="str">
        <f t="shared" si="693"/>
        <v>Thu</v>
      </c>
      <c r="L11075" t="str">
        <f t="shared" si="691"/>
        <v>W2</v>
      </c>
      <c r="M11075" t="s">
        <v>10340</v>
      </c>
      <c r="N11075" t="s">
        <v>205</v>
      </c>
      <c r="O11075" t="s">
        <v>5735</v>
      </c>
      <c r="P11075" t="s">
        <v>10447</v>
      </c>
      <c r="Q11075" t="s">
        <v>200</v>
      </c>
      <c r="R11075">
        <v>130</v>
      </c>
      <c r="S11075" s="15" t="str">
        <f t="shared" si="692"/>
        <v>{ month: "May", hq: "1.South", area: "6. Central", kam: "BÙI CÔNG PHƯỚC", kae: "✔️ KAE Trần Nhật Anh", route: "F4", week: "W2", day: "Thu", cusCode: "28001884", sales: 442200, totalC: 130, skuLines: 1 },</v>
      </c>
    </row>
    <row r="11076" spans="2:19" ht="18.5" x14ac:dyDescent="0.45">
      <c r="B11076" s="22" t="s">
        <v>123</v>
      </c>
      <c r="C11076" s="22" t="s">
        <v>148</v>
      </c>
      <c r="D11076" s="22" t="s">
        <v>149</v>
      </c>
      <c r="E11076" s="22" t="s">
        <v>4797</v>
      </c>
      <c r="F11076" s="22" t="s">
        <v>4815</v>
      </c>
      <c r="G11076" s="14" t="s">
        <v>8523</v>
      </c>
      <c r="H11076" s="14">
        <v>4422000</v>
      </c>
      <c r="I11076">
        <v>1</v>
      </c>
      <c r="J11076" s="13">
        <f t="shared" ref="J11076:J11139" si="694">DATE(RIGHT(G11076,4), MID(G11076,4,2), LEFT(G11076,2))</f>
        <v>46170</v>
      </c>
      <c r="K11076" t="str">
        <f t="shared" si="693"/>
        <v>Thu</v>
      </c>
      <c r="L11076" t="str">
        <f t="shared" ref="L11076:L11139" si="695">"W"&amp;INT((LEFT(G11076,2)-4)/7)+1</f>
        <v>W4</v>
      </c>
      <c r="M11076" t="s">
        <v>10340</v>
      </c>
      <c r="N11076" t="s">
        <v>205</v>
      </c>
      <c r="O11076" t="s">
        <v>5735</v>
      </c>
      <c r="P11076" t="s">
        <v>10447</v>
      </c>
      <c r="Q11076" t="s">
        <v>200</v>
      </c>
      <c r="R11076">
        <v>131</v>
      </c>
      <c r="S11076" s="15" t="str">
        <f t="shared" ref="S11076:S11139" si="696">"{ month: """ &amp; M11076 &amp; """, hq: """ &amp; B11076 &amp; """, area: """ &amp; C11076 &amp; """, kam: """ &amp; N11076 &amp; """, kae: """ &amp; P11076 &amp; """, route: """ &amp; Q11076 &amp; """, week: """ &amp; L11076 &amp; """, day: """ &amp; K11076 &amp; """, cusCode: """ &amp; F11076 &amp; """, sales: " &amp; H11076 &amp; ", totalC: " &amp; R11076 &amp; ", skuLines: " &amp; I11076 &amp; " },"</f>
        <v>{ month: "May", hq: "1.South", area: "6. Central", kam: "BÙI CÔNG PHƯỚC", kae: "✔️ KAE Trần Nhật Anh", route: "F4", week: "W4", day: "Thu", cusCode: "28001884", sales: 4422000, totalC: 131, skuLines: 1 },</v>
      </c>
    </row>
    <row r="11077" spans="2:19" ht="18.5" x14ac:dyDescent="0.45">
      <c r="B11077" s="22" t="s">
        <v>123</v>
      </c>
      <c r="C11077" s="22" t="s">
        <v>148</v>
      </c>
      <c r="D11077" s="22" t="s">
        <v>149</v>
      </c>
      <c r="E11077" s="22" t="s">
        <v>4797</v>
      </c>
      <c r="F11077" s="22" t="s">
        <v>9752</v>
      </c>
      <c r="G11077" s="14" t="s">
        <v>8522</v>
      </c>
      <c r="H11077" s="14">
        <v>7595844.4444444431</v>
      </c>
      <c r="I11077">
        <v>2</v>
      </c>
      <c r="J11077" s="13">
        <f t="shared" si="694"/>
        <v>46169</v>
      </c>
      <c r="K11077" t="str">
        <f t="shared" si="693"/>
        <v>Wed</v>
      </c>
      <c r="L11077" t="str">
        <f t="shared" si="695"/>
        <v>W4</v>
      </c>
      <c r="M11077" t="s">
        <v>10340</v>
      </c>
      <c r="N11077" t="s">
        <v>205</v>
      </c>
      <c r="O11077" t="s">
        <v>5735</v>
      </c>
      <c r="P11077" t="s">
        <v>10447</v>
      </c>
      <c r="Q11077" t="s">
        <v>200</v>
      </c>
      <c r="R11077">
        <v>131</v>
      </c>
      <c r="S11077" s="15" t="str">
        <f t="shared" si="696"/>
        <v>{ month: "May", hq: "1.South", area: "6. Central", kam: "BÙI CÔNG PHƯỚC", kae: "✔️ KAE Trần Nhật Anh", route: "F4", week: "W4", day: "Wed", cusCode: "30001465", sales: 7595844.44444444, totalC: 131, skuLines: 2 },</v>
      </c>
    </row>
    <row r="11078" spans="2:19" ht="18.5" x14ac:dyDescent="0.45">
      <c r="B11078" s="22" t="s">
        <v>123</v>
      </c>
      <c r="C11078" s="22" t="s">
        <v>148</v>
      </c>
      <c r="D11078" s="22" t="s">
        <v>149</v>
      </c>
      <c r="E11078" s="22" t="s">
        <v>4797</v>
      </c>
      <c r="F11078" s="22" t="s">
        <v>4816</v>
      </c>
      <c r="G11078" s="14" t="s">
        <v>1937</v>
      </c>
      <c r="H11078" s="14">
        <v>442200</v>
      </c>
      <c r="I11078">
        <v>1</v>
      </c>
      <c r="J11078" s="13">
        <f t="shared" si="694"/>
        <v>46153</v>
      </c>
      <c r="K11078" t="str">
        <f t="shared" si="693"/>
        <v>Mon</v>
      </c>
      <c r="L11078" t="str">
        <f t="shared" si="695"/>
        <v>W2</v>
      </c>
      <c r="M11078" t="s">
        <v>10340</v>
      </c>
      <c r="N11078" t="s">
        <v>205</v>
      </c>
      <c r="O11078" t="s">
        <v>5735</v>
      </c>
      <c r="P11078" t="s">
        <v>10447</v>
      </c>
      <c r="Q11078" t="s">
        <v>200</v>
      </c>
      <c r="R11078">
        <v>130</v>
      </c>
      <c r="S11078" s="15" t="str">
        <f t="shared" si="696"/>
        <v>{ month: "May", hq: "1.South", area: "6. Central", kam: "BÙI CÔNG PHƯỚC", kae: "✔️ KAE Trần Nhật Anh", route: "F4", week: "W2", day: "Mon", cusCode: "31000923", sales: 442200, totalC: 130, skuLines: 1 },</v>
      </c>
    </row>
    <row r="11079" spans="2:19" ht="18.5" x14ac:dyDescent="0.45">
      <c r="B11079" s="22" t="s">
        <v>123</v>
      </c>
      <c r="C11079" s="22" t="s">
        <v>148</v>
      </c>
      <c r="D11079" s="22" t="s">
        <v>149</v>
      </c>
      <c r="E11079" s="22" t="s">
        <v>4797</v>
      </c>
      <c r="F11079" s="22" t="s">
        <v>4816</v>
      </c>
      <c r="G11079" s="14" t="s">
        <v>8520</v>
      </c>
      <c r="H11079" s="14">
        <v>56461.111111111109</v>
      </c>
      <c r="I11079">
        <v>1</v>
      </c>
      <c r="J11079" s="13">
        <f t="shared" si="694"/>
        <v>46167</v>
      </c>
      <c r="K11079" t="str">
        <f t="shared" si="693"/>
        <v>Mon</v>
      </c>
      <c r="L11079" t="str">
        <f t="shared" si="695"/>
        <v>W4</v>
      </c>
      <c r="M11079" t="s">
        <v>10340</v>
      </c>
      <c r="N11079" t="s">
        <v>205</v>
      </c>
      <c r="O11079" t="s">
        <v>5735</v>
      </c>
      <c r="P11079" t="s">
        <v>10447</v>
      </c>
      <c r="Q11079" t="s">
        <v>200</v>
      </c>
      <c r="R11079">
        <v>131</v>
      </c>
      <c r="S11079" s="15" t="str">
        <f t="shared" si="696"/>
        <v>{ month: "May", hq: "1.South", area: "6. Central", kam: "BÙI CÔNG PHƯỚC", kae: "✔️ KAE Trần Nhật Anh", route: "F4", week: "W4", day: "Mon", cusCode: "31000923", sales: 56461.1111111111, totalC: 131, skuLines: 1 },</v>
      </c>
    </row>
    <row r="11080" spans="2:19" ht="18.5" x14ac:dyDescent="0.45">
      <c r="B11080" s="22" t="s">
        <v>123</v>
      </c>
      <c r="C11080" s="22" t="s">
        <v>148</v>
      </c>
      <c r="D11080" s="22" t="s">
        <v>149</v>
      </c>
      <c r="E11080" s="22" t="s">
        <v>4797</v>
      </c>
      <c r="F11080" s="22" t="s">
        <v>7412</v>
      </c>
      <c r="G11080" s="14" t="s">
        <v>5747</v>
      </c>
      <c r="H11080" s="14">
        <v>451688.88888888888</v>
      </c>
      <c r="I11080">
        <v>1</v>
      </c>
      <c r="J11080" s="13">
        <f t="shared" si="694"/>
        <v>46160</v>
      </c>
      <c r="K11080" t="str">
        <f t="shared" si="693"/>
        <v>Mon</v>
      </c>
      <c r="L11080" t="str">
        <f t="shared" si="695"/>
        <v>W3</v>
      </c>
      <c r="M11080" t="s">
        <v>10340</v>
      </c>
      <c r="N11080" t="s">
        <v>205</v>
      </c>
      <c r="O11080" t="s">
        <v>5735</v>
      </c>
      <c r="P11080" t="s">
        <v>10447</v>
      </c>
      <c r="Q11080" t="s">
        <v>200</v>
      </c>
      <c r="R11080">
        <v>130</v>
      </c>
      <c r="S11080" s="15" t="str">
        <f t="shared" si="696"/>
        <v>{ month: "May", hq: "1.South", area: "6. Central", kam: "BÙI CÔNG PHƯỚC", kae: "✔️ KAE Trần Nhật Anh", route: "F4", week: "W3", day: "Mon", cusCode: "31002556", sales: 451688.888888889, totalC: 130, skuLines: 1 },</v>
      </c>
    </row>
    <row r="11081" spans="2:19" ht="18.5" x14ac:dyDescent="0.45">
      <c r="B11081" s="22" t="s">
        <v>123</v>
      </c>
      <c r="C11081" s="22" t="s">
        <v>148</v>
      </c>
      <c r="D11081" s="22" t="s">
        <v>149</v>
      </c>
      <c r="E11081" s="22" t="s">
        <v>4797</v>
      </c>
      <c r="F11081" s="22" t="s">
        <v>7413</v>
      </c>
      <c r="G11081" s="14" t="s">
        <v>5744</v>
      </c>
      <c r="H11081" s="14">
        <v>544200</v>
      </c>
      <c r="I11081">
        <v>2</v>
      </c>
      <c r="J11081" s="13">
        <f t="shared" si="694"/>
        <v>46162</v>
      </c>
      <c r="K11081" t="str">
        <f t="shared" si="693"/>
        <v>Wed</v>
      </c>
      <c r="L11081" t="str">
        <f t="shared" si="695"/>
        <v>W3</v>
      </c>
      <c r="M11081" t="s">
        <v>10340</v>
      </c>
      <c r="N11081" t="s">
        <v>205</v>
      </c>
      <c r="O11081" t="s">
        <v>5735</v>
      </c>
      <c r="P11081" t="s">
        <v>10447</v>
      </c>
      <c r="Q11081" t="s">
        <v>200</v>
      </c>
      <c r="R11081">
        <v>130</v>
      </c>
      <c r="S11081" s="15" t="str">
        <f t="shared" si="696"/>
        <v>{ month: "May", hq: "1.South", area: "6. Central", kam: "BÙI CÔNG PHƯỚC", kae: "✔️ KAE Trần Nhật Anh", route: "F4", week: "W3", day: "Wed", cusCode: "32001369", sales: 544200, totalC: 130, skuLines: 2 },</v>
      </c>
    </row>
    <row r="11082" spans="2:19" ht="18.5" x14ac:dyDescent="0.45">
      <c r="B11082" s="22" t="s">
        <v>123</v>
      </c>
      <c r="C11082" s="22" t="s">
        <v>148</v>
      </c>
      <c r="D11082" s="22" t="s">
        <v>149</v>
      </c>
      <c r="E11082" s="22" t="s">
        <v>4797</v>
      </c>
      <c r="F11082" s="22" t="s">
        <v>7413</v>
      </c>
      <c r="G11082" s="14" t="s">
        <v>8522</v>
      </c>
      <c r="H11082" s="14">
        <v>1474000</v>
      </c>
      <c r="I11082">
        <v>1</v>
      </c>
      <c r="J11082" s="13">
        <f t="shared" si="694"/>
        <v>46169</v>
      </c>
      <c r="K11082" t="str">
        <f t="shared" si="693"/>
        <v>Wed</v>
      </c>
      <c r="L11082" t="str">
        <f t="shared" si="695"/>
        <v>W4</v>
      </c>
      <c r="M11082" t="s">
        <v>10340</v>
      </c>
      <c r="N11082" t="s">
        <v>205</v>
      </c>
      <c r="O11082" t="s">
        <v>5735</v>
      </c>
      <c r="P11082" t="s">
        <v>10447</v>
      </c>
      <c r="Q11082" t="s">
        <v>200</v>
      </c>
      <c r="R11082">
        <v>131</v>
      </c>
      <c r="S11082" s="15" t="str">
        <f t="shared" si="696"/>
        <v>{ month: "May", hq: "1.South", area: "6. Central", kam: "BÙI CÔNG PHƯỚC", kae: "✔️ KAE Trần Nhật Anh", route: "F4", week: "W4", day: "Wed", cusCode: "32001369", sales: 1474000, totalC: 131, skuLines: 1 },</v>
      </c>
    </row>
    <row r="11083" spans="2:19" ht="18.5" x14ac:dyDescent="0.45">
      <c r="B11083" s="22" t="s">
        <v>123</v>
      </c>
      <c r="C11083" s="22" t="s">
        <v>148</v>
      </c>
      <c r="D11083" s="22" t="s">
        <v>149</v>
      </c>
      <c r="E11083" s="22" t="s">
        <v>4797</v>
      </c>
      <c r="F11083" s="22" t="s">
        <v>8380</v>
      </c>
      <c r="G11083" s="14" t="s">
        <v>5746</v>
      </c>
      <c r="H11083" s="14">
        <v>442200</v>
      </c>
      <c r="I11083">
        <v>1</v>
      </c>
      <c r="J11083" s="13">
        <f t="shared" si="694"/>
        <v>46164</v>
      </c>
      <c r="K11083" t="str">
        <f t="shared" si="693"/>
        <v>Fri</v>
      </c>
      <c r="L11083" t="str">
        <f t="shared" si="695"/>
        <v>W3</v>
      </c>
      <c r="M11083" t="s">
        <v>10340</v>
      </c>
      <c r="N11083" t="s">
        <v>205</v>
      </c>
      <c r="O11083" t="s">
        <v>5735</v>
      </c>
      <c r="P11083" t="s">
        <v>10447</v>
      </c>
      <c r="Q11083" t="s">
        <v>200</v>
      </c>
      <c r="R11083">
        <v>130</v>
      </c>
      <c r="S11083" s="15" t="str">
        <f t="shared" si="696"/>
        <v>{ month: "May", hq: "1.South", area: "6. Central", kam: "BÙI CÔNG PHƯỚC", kae: "✔️ KAE Trần Nhật Anh", route: "F4", week: "W3", day: "Fri", cusCode: "35002017", sales: 442200, totalC: 130, skuLines: 1 },</v>
      </c>
    </row>
    <row r="11084" spans="2:19" ht="18.5" x14ac:dyDescent="0.45">
      <c r="B11084" s="22" t="s">
        <v>123</v>
      </c>
      <c r="C11084" s="22" t="s">
        <v>148</v>
      </c>
      <c r="D11084" s="22" t="s">
        <v>149</v>
      </c>
      <c r="E11084" s="22" t="s">
        <v>4797</v>
      </c>
      <c r="F11084" s="22" t="s">
        <v>8380</v>
      </c>
      <c r="G11084" s="14" t="s">
        <v>8524</v>
      </c>
      <c r="H11084" s="14">
        <v>4422000</v>
      </c>
      <c r="I11084">
        <v>1</v>
      </c>
      <c r="J11084" s="13">
        <f t="shared" si="694"/>
        <v>46171</v>
      </c>
      <c r="K11084" t="str">
        <f t="shared" si="693"/>
        <v>Fri</v>
      </c>
      <c r="L11084" t="str">
        <f t="shared" si="695"/>
        <v>W4</v>
      </c>
      <c r="M11084" t="s">
        <v>10340</v>
      </c>
      <c r="N11084" t="s">
        <v>205</v>
      </c>
      <c r="O11084" t="s">
        <v>5735</v>
      </c>
      <c r="P11084" t="s">
        <v>10447</v>
      </c>
      <c r="Q11084" t="s">
        <v>200</v>
      </c>
      <c r="R11084">
        <v>131</v>
      </c>
      <c r="S11084" s="15" t="str">
        <f t="shared" si="696"/>
        <v>{ month: "May", hq: "1.South", area: "6. Central", kam: "BÙI CÔNG PHƯỚC", kae: "✔️ KAE Trần Nhật Anh", route: "F4", week: "W4", day: "Fri", cusCode: "35002017", sales: 4422000, totalC: 131, skuLines: 1 },</v>
      </c>
    </row>
    <row r="11085" spans="2:19" ht="18.5" x14ac:dyDescent="0.45">
      <c r="B11085" s="22" t="s">
        <v>123</v>
      </c>
      <c r="C11085" s="22" t="s">
        <v>148</v>
      </c>
      <c r="D11085" s="22" t="s">
        <v>149</v>
      </c>
      <c r="E11085" s="22" t="s">
        <v>4797</v>
      </c>
      <c r="F11085" s="22" t="s">
        <v>4817</v>
      </c>
      <c r="G11085" s="14" t="s">
        <v>1941</v>
      </c>
      <c r="H11085" s="14">
        <v>75000</v>
      </c>
      <c r="I11085">
        <v>1</v>
      </c>
      <c r="J11085" s="13">
        <f t="shared" si="694"/>
        <v>46158</v>
      </c>
      <c r="K11085" t="str">
        <f t="shared" si="693"/>
        <v>Sat</v>
      </c>
      <c r="L11085" t="str">
        <f t="shared" si="695"/>
        <v>W2</v>
      </c>
      <c r="M11085" t="s">
        <v>10340</v>
      </c>
      <c r="N11085" t="s">
        <v>205</v>
      </c>
      <c r="O11085" t="s">
        <v>5735</v>
      </c>
      <c r="P11085" t="s">
        <v>10447</v>
      </c>
      <c r="Q11085" t="s">
        <v>200</v>
      </c>
      <c r="R11085">
        <v>130</v>
      </c>
      <c r="S11085" s="15" t="str">
        <f t="shared" si="696"/>
        <v>{ month: "May", hq: "1.South", area: "6. Central", kam: "BÙI CÔNG PHƯỚC", kae: "✔️ KAE Trần Nhật Anh", route: "F4", week: "W2", day: "Sat", cusCode: "35002304", sales: 75000, totalC: 130, skuLines: 1 },</v>
      </c>
    </row>
    <row r="11086" spans="2:19" ht="18.5" x14ac:dyDescent="0.45">
      <c r="B11086" s="22" t="s">
        <v>123</v>
      </c>
      <c r="C11086" s="22" t="s">
        <v>148</v>
      </c>
      <c r="D11086" s="22" t="s">
        <v>149</v>
      </c>
      <c r="E11086" s="22" t="s">
        <v>4797</v>
      </c>
      <c r="F11086" s="22" t="s">
        <v>4817</v>
      </c>
      <c r="G11086" s="14" t="s">
        <v>8525</v>
      </c>
      <c r="H11086" s="14">
        <v>7369999.9999999991</v>
      </c>
      <c r="I11086">
        <v>1</v>
      </c>
      <c r="J11086" s="13">
        <f t="shared" si="694"/>
        <v>46172</v>
      </c>
      <c r="K11086" t="str">
        <f t="shared" si="693"/>
        <v>Sat</v>
      </c>
      <c r="L11086" t="str">
        <f t="shared" si="695"/>
        <v>W4</v>
      </c>
      <c r="M11086" t="s">
        <v>10340</v>
      </c>
      <c r="N11086" t="s">
        <v>205</v>
      </c>
      <c r="O11086" t="s">
        <v>5735</v>
      </c>
      <c r="P11086" t="s">
        <v>10447</v>
      </c>
      <c r="Q11086" t="s">
        <v>200</v>
      </c>
      <c r="R11086">
        <v>131</v>
      </c>
      <c r="S11086" s="15" t="str">
        <f t="shared" si="696"/>
        <v>{ month: "May", hq: "1.South", area: "6. Central", kam: "BÙI CÔNG PHƯỚC", kae: "✔️ KAE Trần Nhật Anh", route: "F4", week: "W4", day: "Sat", cusCode: "35002304", sales: 7370000, totalC: 131, skuLines: 1 },</v>
      </c>
    </row>
    <row r="11087" spans="2:19" ht="18.5" x14ac:dyDescent="0.45">
      <c r="B11087" s="22" t="s">
        <v>123</v>
      </c>
      <c r="C11087" s="22" t="s">
        <v>148</v>
      </c>
      <c r="D11087" s="22" t="s">
        <v>149</v>
      </c>
      <c r="E11087" s="22" t="s">
        <v>4797</v>
      </c>
      <c r="F11087" s="22" t="s">
        <v>7414</v>
      </c>
      <c r="G11087" s="14" t="s">
        <v>5743</v>
      </c>
      <c r="H11087" s="14">
        <v>101999.99999999999</v>
      </c>
      <c r="I11087">
        <v>1</v>
      </c>
      <c r="J11087" s="13">
        <f t="shared" si="694"/>
        <v>46161</v>
      </c>
      <c r="K11087" t="str">
        <f t="shared" si="693"/>
        <v>Tue</v>
      </c>
      <c r="L11087" t="str">
        <f t="shared" si="695"/>
        <v>W3</v>
      </c>
      <c r="M11087" t="s">
        <v>10340</v>
      </c>
      <c r="N11087" t="s">
        <v>205</v>
      </c>
      <c r="O11087" t="s">
        <v>5735</v>
      </c>
      <c r="P11087" t="s">
        <v>10447</v>
      </c>
      <c r="Q11087" t="s">
        <v>200</v>
      </c>
      <c r="R11087">
        <v>130</v>
      </c>
      <c r="S11087" s="15" t="str">
        <f t="shared" si="696"/>
        <v>{ month: "May", hq: "1.South", area: "6. Central", kam: "BÙI CÔNG PHƯỚC", kae: "✔️ KAE Trần Nhật Anh", route: "F4", week: "W3", day: "Tue", cusCode: "36001267", sales: 102000, totalC: 130, skuLines: 1 },</v>
      </c>
    </row>
    <row r="11088" spans="2:19" ht="18.5" x14ac:dyDescent="0.45">
      <c r="B11088" s="22" t="s">
        <v>123</v>
      </c>
      <c r="C11088" s="22" t="s">
        <v>148</v>
      </c>
      <c r="D11088" s="22" t="s">
        <v>149</v>
      </c>
      <c r="E11088" s="22" t="s">
        <v>4797</v>
      </c>
      <c r="F11088" s="22" t="s">
        <v>7415</v>
      </c>
      <c r="G11088" s="14" t="s">
        <v>5746</v>
      </c>
      <c r="H11088" s="14">
        <v>112922.22222222222</v>
      </c>
      <c r="I11088">
        <v>1</v>
      </c>
      <c r="J11088" s="13">
        <f t="shared" si="694"/>
        <v>46164</v>
      </c>
      <c r="K11088" t="str">
        <f t="shared" si="693"/>
        <v>Fri</v>
      </c>
      <c r="L11088" t="str">
        <f t="shared" si="695"/>
        <v>W3</v>
      </c>
      <c r="M11088" t="s">
        <v>10340</v>
      </c>
      <c r="N11088" t="s">
        <v>205</v>
      </c>
      <c r="O11088" t="s">
        <v>5735</v>
      </c>
      <c r="P11088" t="s">
        <v>10447</v>
      </c>
      <c r="Q11088" t="s">
        <v>200</v>
      </c>
      <c r="R11088">
        <v>130</v>
      </c>
      <c r="S11088" s="15" t="str">
        <f t="shared" si="696"/>
        <v>{ month: "May", hq: "1.South", area: "6. Central", kam: "BÙI CÔNG PHƯỚC", kae: "✔️ KAE Trần Nhật Anh", route: "F4", week: "W3", day: "Fri", cusCode: "36002006", sales: 112922.222222222, totalC: 130, skuLines: 1 },</v>
      </c>
    </row>
    <row r="11089" spans="2:19" ht="18.5" x14ac:dyDescent="0.45">
      <c r="B11089" s="22" t="s">
        <v>123</v>
      </c>
      <c r="C11089" s="22" t="s">
        <v>148</v>
      </c>
      <c r="D11089" s="22" t="s">
        <v>149</v>
      </c>
      <c r="E11089" s="22" t="s">
        <v>4797</v>
      </c>
      <c r="F11089" s="22" t="s">
        <v>7415</v>
      </c>
      <c r="G11089" s="14" t="s">
        <v>8524</v>
      </c>
      <c r="H11089" s="14">
        <v>29479999.999999996</v>
      </c>
      <c r="I11089">
        <v>1</v>
      </c>
      <c r="J11089" s="13">
        <f t="shared" si="694"/>
        <v>46171</v>
      </c>
      <c r="K11089" t="str">
        <f t="shared" si="693"/>
        <v>Fri</v>
      </c>
      <c r="L11089" t="str">
        <f t="shared" si="695"/>
        <v>W4</v>
      </c>
      <c r="M11089" t="s">
        <v>10340</v>
      </c>
      <c r="N11089" t="s">
        <v>205</v>
      </c>
      <c r="O11089" t="s">
        <v>5735</v>
      </c>
      <c r="P11089" t="s">
        <v>10447</v>
      </c>
      <c r="Q11089" t="s">
        <v>200</v>
      </c>
      <c r="R11089">
        <v>131</v>
      </c>
      <c r="S11089" s="15" t="str">
        <f t="shared" si="696"/>
        <v>{ month: "May", hq: "1.South", area: "6. Central", kam: "BÙI CÔNG PHƯỚC", kae: "✔️ KAE Trần Nhật Anh", route: "F4", week: "W4", day: "Fri", cusCode: "36002006", sales: 29480000, totalC: 131, skuLines: 1 },</v>
      </c>
    </row>
    <row r="11090" spans="2:19" ht="18.5" x14ac:dyDescent="0.45">
      <c r="B11090" s="22" t="s">
        <v>123</v>
      </c>
      <c r="C11090" s="22" t="s">
        <v>148</v>
      </c>
      <c r="D11090" s="22" t="s">
        <v>149</v>
      </c>
      <c r="E11090" s="22" t="s">
        <v>4797</v>
      </c>
      <c r="F11090" s="22" t="s">
        <v>7416</v>
      </c>
      <c r="G11090" s="14" t="s">
        <v>5745</v>
      </c>
      <c r="H11090" s="14">
        <v>101999.99999999999</v>
      </c>
      <c r="I11090">
        <v>1</v>
      </c>
      <c r="J11090" s="13">
        <f t="shared" si="694"/>
        <v>46163</v>
      </c>
      <c r="K11090" t="str">
        <f t="shared" si="693"/>
        <v>Thu</v>
      </c>
      <c r="L11090" t="str">
        <f t="shared" si="695"/>
        <v>W3</v>
      </c>
      <c r="M11090" t="s">
        <v>10340</v>
      </c>
      <c r="N11090" t="s">
        <v>205</v>
      </c>
      <c r="O11090" t="s">
        <v>5735</v>
      </c>
      <c r="P11090" t="s">
        <v>10447</v>
      </c>
      <c r="Q11090" t="s">
        <v>200</v>
      </c>
      <c r="R11090">
        <v>130</v>
      </c>
      <c r="S11090" s="15" t="str">
        <f t="shared" si="696"/>
        <v>{ month: "May", hq: "1.South", area: "6. Central", kam: "BÙI CÔNG PHƯỚC", kae: "✔️ KAE Trần Nhật Anh", route: "F4", week: "W3", day: "Thu", cusCode: "38001887", sales: 102000, totalC: 130, skuLines: 1 },</v>
      </c>
    </row>
    <row r="11091" spans="2:19" ht="18.5" x14ac:dyDescent="0.45">
      <c r="B11091" s="22" t="s">
        <v>123</v>
      </c>
      <c r="C11091" s="22" t="s">
        <v>148</v>
      </c>
      <c r="D11091" s="22" t="s">
        <v>149</v>
      </c>
      <c r="E11091" s="22" t="s">
        <v>4797</v>
      </c>
      <c r="F11091" s="22" t="s">
        <v>7416</v>
      </c>
      <c r="G11091" s="14" t="s">
        <v>8523</v>
      </c>
      <c r="H11091" s="14">
        <v>14965844.444444442</v>
      </c>
      <c r="I11091">
        <v>2</v>
      </c>
      <c r="J11091" s="13">
        <f t="shared" si="694"/>
        <v>46170</v>
      </c>
      <c r="K11091" t="str">
        <f t="shared" si="693"/>
        <v>Thu</v>
      </c>
      <c r="L11091" t="str">
        <f t="shared" si="695"/>
        <v>W4</v>
      </c>
      <c r="M11091" t="s">
        <v>10340</v>
      </c>
      <c r="N11091" t="s">
        <v>205</v>
      </c>
      <c r="O11091" t="s">
        <v>5735</v>
      </c>
      <c r="P11091" t="s">
        <v>10447</v>
      </c>
      <c r="Q11091" t="s">
        <v>200</v>
      </c>
      <c r="R11091">
        <v>131</v>
      </c>
      <c r="S11091" s="15" t="str">
        <f t="shared" si="696"/>
        <v>{ month: "May", hq: "1.South", area: "6. Central", kam: "BÙI CÔNG PHƯỚC", kae: "✔️ KAE Trần Nhật Anh", route: "F4", week: "W4", day: "Thu", cusCode: "38001887", sales: 14965844.4444444, totalC: 131, skuLines: 2 },</v>
      </c>
    </row>
    <row r="11092" spans="2:19" ht="18.5" x14ac:dyDescent="0.45">
      <c r="B11092" s="22" t="s">
        <v>123</v>
      </c>
      <c r="C11092" s="22" t="s">
        <v>148</v>
      </c>
      <c r="D11092" s="22" t="s">
        <v>149</v>
      </c>
      <c r="E11092" s="22" t="s">
        <v>4797</v>
      </c>
      <c r="F11092" s="22" t="s">
        <v>9753</v>
      </c>
      <c r="G11092" s="14" t="s">
        <v>8520</v>
      </c>
      <c r="H11092" s="14">
        <v>737000</v>
      </c>
      <c r="I11092">
        <v>1</v>
      </c>
      <c r="J11092" s="13">
        <f t="shared" si="694"/>
        <v>46167</v>
      </c>
      <c r="K11092" t="str">
        <f t="shared" si="693"/>
        <v>Mon</v>
      </c>
      <c r="L11092" t="str">
        <f t="shared" si="695"/>
        <v>W4</v>
      </c>
      <c r="M11092" t="s">
        <v>10340</v>
      </c>
      <c r="N11092" t="s">
        <v>205</v>
      </c>
      <c r="O11092" t="s">
        <v>5735</v>
      </c>
      <c r="P11092" t="s">
        <v>10447</v>
      </c>
      <c r="Q11092" t="s">
        <v>200</v>
      </c>
      <c r="R11092">
        <v>131</v>
      </c>
      <c r="S11092" s="15" t="str">
        <f t="shared" si="696"/>
        <v>{ month: "May", hq: "1.South", area: "6. Central", kam: "BÙI CÔNG PHƯỚC", kae: "✔️ KAE Trần Nhật Anh", route: "F4", week: "W4", day: "Mon", cusCode: "39000968", sales: 737000, totalC: 131, skuLines: 1 },</v>
      </c>
    </row>
    <row r="11093" spans="2:19" ht="18.5" x14ac:dyDescent="0.45">
      <c r="B11093" s="22" t="s">
        <v>123</v>
      </c>
      <c r="C11093" s="22" t="s">
        <v>148</v>
      </c>
      <c r="D11093" s="22" t="s">
        <v>149</v>
      </c>
      <c r="E11093" s="22" t="s">
        <v>4797</v>
      </c>
      <c r="F11093" s="22" t="s">
        <v>7417</v>
      </c>
      <c r="G11093" s="14" t="s">
        <v>5747</v>
      </c>
      <c r="H11093" s="14">
        <v>112922.22222222222</v>
      </c>
      <c r="I11093">
        <v>1</v>
      </c>
      <c r="J11093" s="13">
        <f t="shared" si="694"/>
        <v>46160</v>
      </c>
      <c r="K11093" t="str">
        <f t="shared" si="693"/>
        <v>Mon</v>
      </c>
      <c r="L11093" t="str">
        <f t="shared" si="695"/>
        <v>W3</v>
      </c>
      <c r="M11093" t="s">
        <v>10340</v>
      </c>
      <c r="N11093" t="s">
        <v>205</v>
      </c>
      <c r="O11093" t="s">
        <v>5735</v>
      </c>
      <c r="P11093" t="s">
        <v>10447</v>
      </c>
      <c r="Q11093" t="s">
        <v>200</v>
      </c>
      <c r="R11093">
        <v>130</v>
      </c>
      <c r="S11093" s="15" t="str">
        <f t="shared" si="696"/>
        <v>{ month: "May", hq: "1.South", area: "6. Central", kam: "BÙI CÔNG PHƯỚC", kae: "✔️ KAE Trần Nhật Anh", route: "F4", week: "W3", day: "Mon", cusCode: "39002625", sales: 112922.222222222, totalC: 130, skuLines: 1 },</v>
      </c>
    </row>
    <row r="11094" spans="2:19" ht="18.5" x14ac:dyDescent="0.45">
      <c r="B11094" s="22" t="s">
        <v>123</v>
      </c>
      <c r="C11094" s="22" t="s">
        <v>148</v>
      </c>
      <c r="D11094" s="22" t="s">
        <v>149</v>
      </c>
      <c r="E11094" s="22" t="s">
        <v>4797</v>
      </c>
      <c r="F11094" s="22" t="s">
        <v>7417</v>
      </c>
      <c r="G11094" s="14" t="s">
        <v>8520</v>
      </c>
      <c r="H11094" s="14">
        <v>737000</v>
      </c>
      <c r="I11094">
        <v>1</v>
      </c>
      <c r="J11094" s="13">
        <f t="shared" si="694"/>
        <v>46167</v>
      </c>
      <c r="K11094" t="str">
        <f t="shared" si="693"/>
        <v>Mon</v>
      </c>
      <c r="L11094" t="str">
        <f t="shared" si="695"/>
        <v>W4</v>
      </c>
      <c r="M11094" t="s">
        <v>10340</v>
      </c>
      <c r="N11094" t="s">
        <v>205</v>
      </c>
      <c r="O11094" t="s">
        <v>5735</v>
      </c>
      <c r="P11094" t="s">
        <v>10447</v>
      </c>
      <c r="Q11094" t="s">
        <v>200</v>
      </c>
      <c r="R11094">
        <v>131</v>
      </c>
      <c r="S11094" s="15" t="str">
        <f t="shared" si="696"/>
        <v>{ month: "May", hq: "1.South", area: "6. Central", kam: "BÙI CÔNG PHƯỚC", kae: "✔️ KAE Trần Nhật Anh", route: "F4", week: "W4", day: "Mon", cusCode: "39002625", sales: 737000, totalC: 131, skuLines: 1 },</v>
      </c>
    </row>
    <row r="11095" spans="2:19" ht="18.5" x14ac:dyDescent="0.45">
      <c r="B11095" s="22" t="s">
        <v>123</v>
      </c>
      <c r="C11095" s="22" t="s">
        <v>148</v>
      </c>
      <c r="D11095" s="22" t="s">
        <v>149</v>
      </c>
      <c r="E11095" s="22" t="s">
        <v>4797</v>
      </c>
      <c r="F11095" s="22" t="s">
        <v>7418</v>
      </c>
      <c r="G11095" s="14" t="s">
        <v>5747</v>
      </c>
      <c r="H11095" s="14">
        <v>442200</v>
      </c>
      <c r="I11095">
        <v>1</v>
      </c>
      <c r="J11095" s="13">
        <f t="shared" si="694"/>
        <v>46160</v>
      </c>
      <c r="K11095" t="str">
        <f t="shared" si="693"/>
        <v>Mon</v>
      </c>
      <c r="L11095" t="str">
        <f t="shared" si="695"/>
        <v>W3</v>
      </c>
      <c r="M11095" t="s">
        <v>10340</v>
      </c>
      <c r="N11095" t="s">
        <v>205</v>
      </c>
      <c r="O11095" t="s">
        <v>5735</v>
      </c>
      <c r="P11095" t="s">
        <v>10447</v>
      </c>
      <c r="Q11095" t="s">
        <v>200</v>
      </c>
      <c r="R11095">
        <v>130</v>
      </c>
      <c r="S11095" s="15" t="str">
        <f t="shared" si="696"/>
        <v>{ month: "May", hq: "1.South", area: "6. Central", kam: "BÙI CÔNG PHƯỚC", kae: "✔️ KAE Trần Nhật Anh", route: "F4", week: "W3", day: "Mon", cusCode: "39002668", sales: 442200, totalC: 130, skuLines: 1 },</v>
      </c>
    </row>
    <row r="11096" spans="2:19" ht="18.5" x14ac:dyDescent="0.45">
      <c r="B11096" s="22" t="s">
        <v>123</v>
      </c>
      <c r="C11096" s="22" t="s">
        <v>148</v>
      </c>
      <c r="D11096" s="22" t="s">
        <v>149</v>
      </c>
      <c r="E11096" s="22" t="s">
        <v>4797</v>
      </c>
      <c r="F11096" s="22" t="s">
        <v>4818</v>
      </c>
      <c r="G11096" s="14" t="s">
        <v>1941</v>
      </c>
      <c r="H11096" s="14">
        <v>150000</v>
      </c>
      <c r="I11096">
        <v>1</v>
      </c>
      <c r="J11096" s="13">
        <f t="shared" si="694"/>
        <v>46158</v>
      </c>
      <c r="K11096" t="str">
        <f t="shared" si="693"/>
        <v>Sat</v>
      </c>
      <c r="L11096" t="str">
        <f t="shared" si="695"/>
        <v>W2</v>
      </c>
      <c r="M11096" t="s">
        <v>10340</v>
      </c>
      <c r="N11096" t="s">
        <v>205</v>
      </c>
      <c r="O11096" t="s">
        <v>5735</v>
      </c>
      <c r="P11096" t="s">
        <v>10447</v>
      </c>
      <c r="Q11096" t="s">
        <v>200</v>
      </c>
      <c r="R11096">
        <v>130</v>
      </c>
      <c r="S11096" s="15" t="str">
        <f t="shared" si="696"/>
        <v>{ month: "May", hq: "1.South", area: "6. Central", kam: "BÙI CÔNG PHƯỚC", kae: "✔️ KAE Trần Nhật Anh", route: "F4", week: "W2", day: "Sat", cusCode: "40002317", sales: 150000, totalC: 130, skuLines: 1 },</v>
      </c>
    </row>
    <row r="11097" spans="2:19" ht="18.5" x14ac:dyDescent="0.45">
      <c r="B11097" s="22" t="s">
        <v>123</v>
      </c>
      <c r="C11097" s="22" t="s">
        <v>148</v>
      </c>
      <c r="D11097" s="22" t="s">
        <v>149</v>
      </c>
      <c r="E11097" s="22" t="s">
        <v>4797</v>
      </c>
      <c r="F11097" s="22" t="s">
        <v>4818</v>
      </c>
      <c r="G11097" s="14" t="s">
        <v>8525</v>
      </c>
      <c r="H11097" s="14">
        <v>14790999.999999998</v>
      </c>
      <c r="I11097">
        <v>2</v>
      </c>
      <c r="J11097" s="13">
        <f t="shared" si="694"/>
        <v>46172</v>
      </c>
      <c r="K11097" t="str">
        <f t="shared" si="693"/>
        <v>Sat</v>
      </c>
      <c r="L11097" t="str">
        <f t="shared" si="695"/>
        <v>W4</v>
      </c>
      <c r="M11097" t="s">
        <v>10340</v>
      </c>
      <c r="N11097" t="s">
        <v>205</v>
      </c>
      <c r="O11097" t="s">
        <v>5735</v>
      </c>
      <c r="P11097" t="s">
        <v>10447</v>
      </c>
      <c r="Q11097" t="s">
        <v>200</v>
      </c>
      <c r="R11097">
        <v>131</v>
      </c>
      <c r="S11097" s="15" t="str">
        <f t="shared" si="696"/>
        <v>{ month: "May", hq: "1.South", area: "6. Central", kam: "BÙI CÔNG PHƯỚC", kae: "✔️ KAE Trần Nhật Anh", route: "F4", week: "W4", day: "Sat", cusCode: "40002317", sales: 14791000, totalC: 131, skuLines: 2 },</v>
      </c>
    </row>
    <row r="11098" spans="2:19" ht="18.5" x14ac:dyDescent="0.45">
      <c r="B11098" s="22" t="s">
        <v>123</v>
      </c>
      <c r="C11098" s="22" t="s">
        <v>148</v>
      </c>
      <c r="D11098" s="22" t="s">
        <v>149</v>
      </c>
      <c r="E11098" s="22" t="s">
        <v>4797</v>
      </c>
      <c r="F11098" s="22" t="s">
        <v>4819</v>
      </c>
      <c r="G11098" s="14" t="s">
        <v>1944</v>
      </c>
      <c r="H11098" s="14">
        <v>442200</v>
      </c>
      <c r="I11098">
        <v>1</v>
      </c>
      <c r="J11098" s="13">
        <f t="shared" si="694"/>
        <v>46155</v>
      </c>
      <c r="K11098" t="str">
        <f t="shared" si="693"/>
        <v>Wed</v>
      </c>
      <c r="L11098" t="str">
        <f t="shared" si="695"/>
        <v>W2</v>
      </c>
      <c r="M11098" t="s">
        <v>10340</v>
      </c>
      <c r="N11098" t="s">
        <v>205</v>
      </c>
      <c r="O11098" t="s">
        <v>5735</v>
      </c>
      <c r="P11098" t="s">
        <v>10447</v>
      </c>
      <c r="Q11098" t="s">
        <v>200</v>
      </c>
      <c r="R11098">
        <v>130</v>
      </c>
      <c r="S11098" s="15" t="str">
        <f t="shared" si="696"/>
        <v>{ month: "May", hq: "1.South", area: "6. Central", kam: "BÙI CÔNG PHƯỚC", kae: "✔️ KAE Trần Nhật Anh", route: "F4", week: "W2", day: "Wed", cusCode: "41001519", sales: 442200, totalC: 130, skuLines: 1 },</v>
      </c>
    </row>
    <row r="11099" spans="2:19" ht="18.5" x14ac:dyDescent="0.45">
      <c r="B11099" s="22" t="s">
        <v>123</v>
      </c>
      <c r="C11099" s="22" t="s">
        <v>148</v>
      </c>
      <c r="D11099" s="22" t="s">
        <v>149</v>
      </c>
      <c r="E11099" s="22" t="s">
        <v>4797</v>
      </c>
      <c r="F11099" s="22" t="s">
        <v>4819</v>
      </c>
      <c r="G11099" s="14" t="s">
        <v>5744</v>
      </c>
      <c r="H11099" s="14">
        <v>225844.44444444444</v>
      </c>
      <c r="I11099">
        <v>1</v>
      </c>
      <c r="J11099" s="13">
        <f t="shared" si="694"/>
        <v>46162</v>
      </c>
      <c r="K11099" t="str">
        <f t="shared" si="693"/>
        <v>Wed</v>
      </c>
      <c r="L11099" t="str">
        <f t="shared" si="695"/>
        <v>W3</v>
      </c>
      <c r="M11099" t="s">
        <v>10340</v>
      </c>
      <c r="N11099" t="s">
        <v>205</v>
      </c>
      <c r="O11099" t="s">
        <v>5735</v>
      </c>
      <c r="P11099" t="s">
        <v>10447</v>
      </c>
      <c r="Q11099" t="s">
        <v>200</v>
      </c>
      <c r="R11099">
        <v>130</v>
      </c>
      <c r="S11099" s="15" t="str">
        <f t="shared" si="696"/>
        <v>{ month: "May", hq: "1.South", area: "6. Central", kam: "BÙI CÔNG PHƯỚC", kae: "✔️ KAE Trần Nhật Anh", route: "F4", week: "W3", day: "Wed", cusCode: "41001519", sales: 225844.444444444, totalC: 130, skuLines: 1 },</v>
      </c>
    </row>
    <row r="11100" spans="2:19" ht="18.5" x14ac:dyDescent="0.45">
      <c r="B11100" s="22" t="s">
        <v>123</v>
      </c>
      <c r="C11100" s="22" t="s">
        <v>148</v>
      </c>
      <c r="D11100" s="22" t="s">
        <v>149</v>
      </c>
      <c r="E11100" s="22" t="s">
        <v>4797</v>
      </c>
      <c r="F11100" s="22" t="s">
        <v>4819</v>
      </c>
      <c r="G11100" s="14" t="s">
        <v>8522</v>
      </c>
      <c r="H11100" s="14">
        <v>1525000</v>
      </c>
      <c r="I11100">
        <v>2</v>
      </c>
      <c r="J11100" s="13">
        <f t="shared" si="694"/>
        <v>46169</v>
      </c>
      <c r="K11100" t="str">
        <f t="shared" si="693"/>
        <v>Wed</v>
      </c>
      <c r="L11100" t="str">
        <f t="shared" si="695"/>
        <v>W4</v>
      </c>
      <c r="M11100" t="s">
        <v>10340</v>
      </c>
      <c r="N11100" t="s">
        <v>205</v>
      </c>
      <c r="O11100" t="s">
        <v>5735</v>
      </c>
      <c r="P11100" t="s">
        <v>10447</v>
      </c>
      <c r="Q11100" t="s">
        <v>200</v>
      </c>
      <c r="R11100">
        <v>131</v>
      </c>
      <c r="S11100" s="15" t="str">
        <f t="shared" si="696"/>
        <v>{ month: "May", hq: "1.South", area: "6. Central", kam: "BÙI CÔNG PHƯỚC", kae: "✔️ KAE Trần Nhật Anh", route: "F4", week: "W4", day: "Wed", cusCode: "41001519", sales: 1525000, totalC: 131, skuLines: 2 },</v>
      </c>
    </row>
    <row r="11101" spans="2:19" ht="18.5" x14ac:dyDescent="0.45">
      <c r="B11101" s="22" t="s">
        <v>123</v>
      </c>
      <c r="C11101" s="22" t="s">
        <v>148</v>
      </c>
      <c r="D11101" s="22" t="s">
        <v>149</v>
      </c>
      <c r="E11101" s="22" t="s">
        <v>4797</v>
      </c>
      <c r="F11101" s="22" t="s">
        <v>9754</v>
      </c>
      <c r="G11101" s="14" t="s">
        <v>8524</v>
      </c>
      <c r="H11101" s="14">
        <v>4473000</v>
      </c>
      <c r="I11101">
        <v>2</v>
      </c>
      <c r="J11101" s="13">
        <f t="shared" si="694"/>
        <v>46171</v>
      </c>
      <c r="K11101" t="str">
        <f t="shared" si="693"/>
        <v>Fri</v>
      </c>
      <c r="L11101" t="str">
        <f t="shared" si="695"/>
        <v>W4</v>
      </c>
      <c r="M11101" t="s">
        <v>10340</v>
      </c>
      <c r="N11101" t="s">
        <v>205</v>
      </c>
      <c r="O11101" t="s">
        <v>5735</v>
      </c>
      <c r="P11101" t="s">
        <v>10447</v>
      </c>
      <c r="Q11101" t="s">
        <v>200</v>
      </c>
      <c r="R11101">
        <v>131</v>
      </c>
      <c r="S11101" s="15" t="str">
        <f t="shared" si="696"/>
        <v>{ month: "May", hq: "1.South", area: "6. Central", kam: "BÙI CÔNG PHƯỚC", kae: "✔️ KAE Trần Nhật Anh", route: "F4", week: "W4", day: "Fri", cusCode: "41002165", sales: 4473000, totalC: 131, skuLines: 2 },</v>
      </c>
    </row>
    <row r="11102" spans="2:19" ht="18.5" x14ac:dyDescent="0.45">
      <c r="B11102" s="22" t="s">
        <v>123</v>
      </c>
      <c r="C11102" s="22" t="s">
        <v>148</v>
      </c>
      <c r="D11102" s="22" t="s">
        <v>149</v>
      </c>
      <c r="E11102" s="22" t="s">
        <v>4797</v>
      </c>
      <c r="F11102" s="22" t="s">
        <v>4820</v>
      </c>
      <c r="G11102" s="14" t="s">
        <v>1947</v>
      </c>
      <c r="H11102" s="14">
        <v>442200</v>
      </c>
      <c r="I11102">
        <v>1</v>
      </c>
      <c r="J11102" s="13">
        <f t="shared" si="694"/>
        <v>46154</v>
      </c>
      <c r="K11102" t="str">
        <f t="shared" si="693"/>
        <v>Tue</v>
      </c>
      <c r="L11102" t="str">
        <f t="shared" si="695"/>
        <v>W2</v>
      </c>
      <c r="M11102" t="s">
        <v>10340</v>
      </c>
      <c r="N11102" t="s">
        <v>205</v>
      </c>
      <c r="O11102" t="s">
        <v>5735</v>
      </c>
      <c r="P11102" t="s">
        <v>10447</v>
      </c>
      <c r="Q11102" t="s">
        <v>200</v>
      </c>
      <c r="R11102">
        <v>130</v>
      </c>
      <c r="S11102" s="15" t="str">
        <f t="shared" si="696"/>
        <v>{ month: "May", hq: "1.South", area: "6. Central", kam: "BÙI CÔNG PHƯỚC", kae: "✔️ KAE Trần Nhật Anh", route: "F4", week: "W2", day: "Tue", cusCode: "42001076", sales: 442200, totalC: 130, skuLines: 1 },</v>
      </c>
    </row>
    <row r="11103" spans="2:19" ht="18.5" x14ac:dyDescent="0.45">
      <c r="B11103" s="22" t="s">
        <v>123</v>
      </c>
      <c r="C11103" s="22" t="s">
        <v>148</v>
      </c>
      <c r="D11103" s="22" t="s">
        <v>149</v>
      </c>
      <c r="E11103" s="22" t="s">
        <v>4797</v>
      </c>
      <c r="F11103" s="22" t="s">
        <v>4820</v>
      </c>
      <c r="G11103" s="14" t="s">
        <v>5743</v>
      </c>
      <c r="H11103" s="14">
        <v>101999.99999999999</v>
      </c>
      <c r="I11103">
        <v>1</v>
      </c>
      <c r="J11103" s="13">
        <f t="shared" si="694"/>
        <v>46161</v>
      </c>
      <c r="K11103" t="str">
        <f t="shared" si="693"/>
        <v>Tue</v>
      </c>
      <c r="L11103" t="str">
        <f t="shared" si="695"/>
        <v>W3</v>
      </c>
      <c r="M11103" t="s">
        <v>10340</v>
      </c>
      <c r="N11103" t="s">
        <v>205</v>
      </c>
      <c r="O11103" t="s">
        <v>5735</v>
      </c>
      <c r="P11103" t="s">
        <v>10447</v>
      </c>
      <c r="Q11103" t="s">
        <v>200</v>
      </c>
      <c r="R11103">
        <v>130</v>
      </c>
      <c r="S11103" s="15" t="str">
        <f t="shared" si="696"/>
        <v>{ month: "May", hq: "1.South", area: "6. Central", kam: "BÙI CÔNG PHƯỚC", kae: "✔️ KAE Trần Nhật Anh", route: "F4", week: "W3", day: "Tue", cusCode: "42001076", sales: 102000, totalC: 130, skuLines: 1 },</v>
      </c>
    </row>
    <row r="11104" spans="2:19" ht="18.5" x14ac:dyDescent="0.45">
      <c r="B11104" s="22" t="s">
        <v>123</v>
      </c>
      <c r="C11104" s="22" t="s">
        <v>148</v>
      </c>
      <c r="D11104" s="22" t="s">
        <v>149</v>
      </c>
      <c r="E11104" s="22" t="s">
        <v>4797</v>
      </c>
      <c r="F11104" s="22" t="s">
        <v>9755</v>
      </c>
      <c r="G11104" s="14" t="s">
        <v>8522</v>
      </c>
      <c r="H11104" s="14">
        <v>29479999.999999996</v>
      </c>
      <c r="I11104">
        <v>1</v>
      </c>
      <c r="J11104" s="13">
        <f t="shared" si="694"/>
        <v>46169</v>
      </c>
      <c r="K11104" t="str">
        <f t="shared" si="693"/>
        <v>Wed</v>
      </c>
      <c r="L11104" t="str">
        <f t="shared" si="695"/>
        <v>W4</v>
      </c>
      <c r="M11104" t="s">
        <v>10340</v>
      </c>
      <c r="N11104" t="s">
        <v>205</v>
      </c>
      <c r="O11104" t="s">
        <v>5735</v>
      </c>
      <c r="P11104" t="s">
        <v>10447</v>
      </c>
      <c r="Q11104" t="s">
        <v>200</v>
      </c>
      <c r="R11104">
        <v>131</v>
      </c>
      <c r="S11104" s="15" t="str">
        <f t="shared" si="696"/>
        <v>{ month: "May", hq: "1.South", area: "6. Central", kam: "BÙI CÔNG PHƯỚC", kae: "✔️ KAE Trần Nhật Anh", route: "F4", week: "W4", day: "Wed", cusCode: "42001470", sales: 29480000, totalC: 131, skuLines: 1 },</v>
      </c>
    </row>
    <row r="11105" spans="2:19" ht="18.5" x14ac:dyDescent="0.45">
      <c r="B11105" s="22" t="s">
        <v>123</v>
      </c>
      <c r="C11105" s="22" t="s">
        <v>148</v>
      </c>
      <c r="D11105" s="22" t="s">
        <v>149</v>
      </c>
      <c r="E11105" s="22" t="s">
        <v>4797</v>
      </c>
      <c r="F11105" s="22" t="s">
        <v>9756</v>
      </c>
      <c r="G11105" s="14" t="s">
        <v>8522</v>
      </c>
      <c r="H11105" s="14">
        <v>2948000</v>
      </c>
      <c r="I11105">
        <v>1</v>
      </c>
      <c r="J11105" s="13">
        <f t="shared" si="694"/>
        <v>46169</v>
      </c>
      <c r="K11105" t="str">
        <f t="shared" si="693"/>
        <v>Wed</v>
      </c>
      <c r="L11105" t="str">
        <f t="shared" si="695"/>
        <v>W4</v>
      </c>
      <c r="M11105" t="s">
        <v>10340</v>
      </c>
      <c r="N11105" t="s">
        <v>205</v>
      </c>
      <c r="O11105" t="s">
        <v>5735</v>
      </c>
      <c r="P11105" t="s">
        <v>10447</v>
      </c>
      <c r="Q11105" t="s">
        <v>200</v>
      </c>
      <c r="R11105">
        <v>131</v>
      </c>
      <c r="S11105" s="15" t="str">
        <f t="shared" si="696"/>
        <v>{ month: "May", hq: "1.South", area: "6. Central", kam: "BÙI CÔNG PHƯỚC", kae: "✔️ KAE Trần Nhật Anh", route: "F4", week: "W4", day: "Wed", cusCode: "43001483", sales: 2948000, totalC: 131, skuLines: 1 },</v>
      </c>
    </row>
    <row r="11106" spans="2:19" ht="18.5" x14ac:dyDescent="0.45">
      <c r="B11106" s="22" t="s">
        <v>123</v>
      </c>
      <c r="C11106" s="22" t="s">
        <v>148</v>
      </c>
      <c r="D11106" s="22" t="s">
        <v>149</v>
      </c>
      <c r="E11106" s="22" t="s">
        <v>4797</v>
      </c>
      <c r="F11106" s="22" t="s">
        <v>7419</v>
      </c>
      <c r="G11106" s="14" t="s">
        <v>5747</v>
      </c>
      <c r="H11106" s="14">
        <v>544200</v>
      </c>
      <c r="I11106">
        <v>2</v>
      </c>
      <c r="J11106" s="13">
        <f t="shared" si="694"/>
        <v>46160</v>
      </c>
      <c r="K11106" t="str">
        <f t="shared" si="693"/>
        <v>Mon</v>
      </c>
      <c r="L11106" t="str">
        <f t="shared" si="695"/>
        <v>W3</v>
      </c>
      <c r="M11106" t="s">
        <v>10340</v>
      </c>
      <c r="N11106" t="s">
        <v>205</v>
      </c>
      <c r="O11106" t="s">
        <v>5735</v>
      </c>
      <c r="P11106" t="s">
        <v>10447</v>
      </c>
      <c r="Q11106" t="s">
        <v>200</v>
      </c>
      <c r="R11106">
        <v>130</v>
      </c>
      <c r="S11106" s="15" t="str">
        <f t="shared" si="696"/>
        <v>{ month: "May", hq: "1.South", area: "6. Central", kam: "BÙI CÔNG PHƯỚC", kae: "✔️ KAE Trần Nhật Anh", route: "F4", week: "W3", day: "Mon", cusCode: "44002511", sales: 544200, totalC: 130, skuLines: 2 },</v>
      </c>
    </row>
    <row r="11107" spans="2:19" ht="18.5" x14ac:dyDescent="0.45">
      <c r="B11107" s="22" t="s">
        <v>123</v>
      </c>
      <c r="C11107" s="22" t="s">
        <v>148</v>
      </c>
      <c r="D11107" s="22" t="s">
        <v>149</v>
      </c>
      <c r="E11107" s="22" t="s">
        <v>4797</v>
      </c>
      <c r="F11107" s="22" t="s">
        <v>7420</v>
      </c>
      <c r="G11107" s="14" t="s">
        <v>5745</v>
      </c>
      <c r="H11107" s="14">
        <v>555122.22222222225</v>
      </c>
      <c r="I11107">
        <v>2</v>
      </c>
      <c r="J11107" s="13">
        <f t="shared" si="694"/>
        <v>46163</v>
      </c>
      <c r="K11107" t="str">
        <f t="shared" si="693"/>
        <v>Thu</v>
      </c>
      <c r="L11107" t="str">
        <f t="shared" si="695"/>
        <v>W3</v>
      </c>
      <c r="M11107" t="s">
        <v>10340</v>
      </c>
      <c r="N11107" t="s">
        <v>205</v>
      </c>
      <c r="O11107" t="s">
        <v>5735</v>
      </c>
      <c r="P11107" t="s">
        <v>10447</v>
      </c>
      <c r="Q11107" t="s">
        <v>200</v>
      </c>
      <c r="R11107">
        <v>130</v>
      </c>
      <c r="S11107" s="15" t="str">
        <f t="shared" si="696"/>
        <v>{ month: "May", hq: "1.South", area: "6. Central", kam: "BÙI CÔNG PHƯỚC", kae: "✔️ KAE Trần Nhật Anh", route: "F4", week: "W3", day: "Thu", cusCode: "45001693", sales: 555122.222222222, totalC: 130, skuLines: 2 },</v>
      </c>
    </row>
    <row r="11108" spans="2:19" ht="18.5" x14ac:dyDescent="0.45">
      <c r="B11108" s="22" t="s">
        <v>123</v>
      </c>
      <c r="C11108" s="22" t="s">
        <v>148</v>
      </c>
      <c r="D11108" s="22" t="s">
        <v>149</v>
      </c>
      <c r="E11108" s="22" t="s">
        <v>4797</v>
      </c>
      <c r="F11108" s="22" t="s">
        <v>7420</v>
      </c>
      <c r="G11108" s="14" t="s">
        <v>8523</v>
      </c>
      <c r="H11108" s="14">
        <v>14790999.999999998</v>
      </c>
      <c r="I11108">
        <v>2</v>
      </c>
      <c r="J11108" s="13">
        <f t="shared" si="694"/>
        <v>46170</v>
      </c>
      <c r="K11108" t="str">
        <f t="shared" si="693"/>
        <v>Thu</v>
      </c>
      <c r="L11108" t="str">
        <f t="shared" si="695"/>
        <v>W4</v>
      </c>
      <c r="M11108" t="s">
        <v>10340</v>
      </c>
      <c r="N11108" t="s">
        <v>205</v>
      </c>
      <c r="O11108" t="s">
        <v>5735</v>
      </c>
      <c r="P11108" t="s">
        <v>10447</v>
      </c>
      <c r="Q11108" t="s">
        <v>200</v>
      </c>
      <c r="R11108">
        <v>131</v>
      </c>
      <c r="S11108" s="15" t="str">
        <f t="shared" si="696"/>
        <v>{ month: "May", hq: "1.South", area: "6. Central", kam: "BÙI CÔNG PHƯỚC", kae: "✔️ KAE Trần Nhật Anh", route: "F4", week: "W4", day: "Thu", cusCode: "45001693", sales: 14791000, totalC: 131, skuLines: 2 },</v>
      </c>
    </row>
    <row r="11109" spans="2:19" ht="18.5" x14ac:dyDescent="0.45">
      <c r="B11109" s="22" t="s">
        <v>123</v>
      </c>
      <c r="C11109" s="22" t="s">
        <v>148</v>
      </c>
      <c r="D11109" s="22" t="s">
        <v>149</v>
      </c>
      <c r="E11109" s="22" t="s">
        <v>4797</v>
      </c>
      <c r="F11109" s="22" t="s">
        <v>4821</v>
      </c>
      <c r="G11109" s="14" t="s">
        <v>1935</v>
      </c>
      <c r="H11109" s="14">
        <v>442200</v>
      </c>
      <c r="I11109">
        <v>1</v>
      </c>
      <c r="J11109" s="13">
        <f t="shared" si="694"/>
        <v>46157</v>
      </c>
      <c r="K11109" t="str">
        <f t="shared" si="693"/>
        <v>Fri</v>
      </c>
      <c r="L11109" t="str">
        <f t="shared" si="695"/>
        <v>W2</v>
      </c>
      <c r="M11109" t="s">
        <v>10340</v>
      </c>
      <c r="N11109" t="s">
        <v>205</v>
      </c>
      <c r="O11109" t="s">
        <v>5735</v>
      </c>
      <c r="P11109" t="s">
        <v>10447</v>
      </c>
      <c r="Q11109" t="s">
        <v>200</v>
      </c>
      <c r="R11109">
        <v>130</v>
      </c>
      <c r="S11109" s="15" t="str">
        <f t="shared" si="696"/>
        <v>{ month: "May", hq: "1.South", area: "6. Central", kam: "BÙI CÔNG PHƯỚC", kae: "✔️ KAE Trần Nhật Anh", route: "F4", week: "W2", day: "Fri", cusCode: "46002112", sales: 442200, totalC: 130, skuLines: 1 },</v>
      </c>
    </row>
    <row r="11110" spans="2:19" ht="18.5" x14ac:dyDescent="0.45">
      <c r="B11110" s="22" t="s">
        <v>123</v>
      </c>
      <c r="C11110" s="22" t="s">
        <v>148</v>
      </c>
      <c r="D11110" s="22" t="s">
        <v>149</v>
      </c>
      <c r="E11110" s="22" t="s">
        <v>4797</v>
      </c>
      <c r="F11110" s="22" t="s">
        <v>4821</v>
      </c>
      <c r="G11110" s="14" t="s">
        <v>5746</v>
      </c>
      <c r="H11110" s="14">
        <v>101999.99999999999</v>
      </c>
      <c r="I11110">
        <v>1</v>
      </c>
      <c r="J11110" s="13">
        <f t="shared" si="694"/>
        <v>46164</v>
      </c>
      <c r="K11110" t="str">
        <f t="shared" si="693"/>
        <v>Fri</v>
      </c>
      <c r="L11110" t="str">
        <f t="shared" si="695"/>
        <v>W3</v>
      </c>
      <c r="M11110" t="s">
        <v>10340</v>
      </c>
      <c r="N11110" t="s">
        <v>205</v>
      </c>
      <c r="O11110" t="s">
        <v>5735</v>
      </c>
      <c r="P11110" t="s">
        <v>10447</v>
      </c>
      <c r="Q11110" t="s">
        <v>200</v>
      </c>
      <c r="R11110">
        <v>130</v>
      </c>
      <c r="S11110" s="15" t="str">
        <f t="shared" si="696"/>
        <v>{ month: "May", hq: "1.South", area: "6. Central", kam: "BÙI CÔNG PHƯỚC", kae: "✔️ KAE Trần Nhật Anh", route: "F4", week: "W3", day: "Fri", cusCode: "46002112", sales: 102000, totalC: 130, skuLines: 1 },</v>
      </c>
    </row>
    <row r="11111" spans="2:19" ht="18.5" x14ac:dyDescent="0.45">
      <c r="B11111" s="22" t="s">
        <v>123</v>
      </c>
      <c r="C11111" s="22" t="s">
        <v>148</v>
      </c>
      <c r="D11111" s="22" t="s">
        <v>149</v>
      </c>
      <c r="E11111" s="22" t="s">
        <v>4797</v>
      </c>
      <c r="F11111" s="22" t="s">
        <v>4822</v>
      </c>
      <c r="G11111" s="14" t="s">
        <v>1937</v>
      </c>
      <c r="H11111" s="14">
        <v>442200</v>
      </c>
      <c r="I11111">
        <v>1</v>
      </c>
      <c r="J11111" s="13">
        <f t="shared" si="694"/>
        <v>46153</v>
      </c>
      <c r="K11111" t="str">
        <f t="shared" si="693"/>
        <v>Mon</v>
      </c>
      <c r="L11111" t="str">
        <f t="shared" si="695"/>
        <v>W2</v>
      </c>
      <c r="M11111" t="s">
        <v>10340</v>
      </c>
      <c r="N11111" t="s">
        <v>205</v>
      </c>
      <c r="O11111" t="s">
        <v>5735</v>
      </c>
      <c r="P11111" t="s">
        <v>10447</v>
      </c>
      <c r="Q11111" t="s">
        <v>200</v>
      </c>
      <c r="R11111">
        <v>130</v>
      </c>
      <c r="S11111" s="15" t="str">
        <f t="shared" si="696"/>
        <v>{ month: "May", hq: "1.South", area: "6. Central", kam: "BÙI CÔNG PHƯỚC", kae: "✔️ KAE Trần Nhật Anh", route: "F4", week: "W2", day: "Mon", cusCode: "47000898", sales: 442200, totalC: 130, skuLines: 1 },</v>
      </c>
    </row>
    <row r="11112" spans="2:19" ht="18.5" x14ac:dyDescent="0.45">
      <c r="B11112" s="22" t="s">
        <v>123</v>
      </c>
      <c r="C11112" s="22" t="s">
        <v>148</v>
      </c>
      <c r="D11112" s="22" t="s">
        <v>149</v>
      </c>
      <c r="E11112" s="22" t="s">
        <v>4797</v>
      </c>
      <c r="F11112" s="22" t="s">
        <v>4823</v>
      </c>
      <c r="G11112" s="14" t="s">
        <v>1935</v>
      </c>
      <c r="H11112" s="14">
        <v>117622.22222222222</v>
      </c>
      <c r="I11112">
        <v>1</v>
      </c>
      <c r="J11112" s="13">
        <f t="shared" si="694"/>
        <v>46157</v>
      </c>
      <c r="K11112" t="str">
        <f t="shared" si="693"/>
        <v>Fri</v>
      </c>
      <c r="L11112" t="str">
        <f t="shared" si="695"/>
        <v>W2</v>
      </c>
      <c r="M11112" t="s">
        <v>10340</v>
      </c>
      <c r="N11112" t="s">
        <v>205</v>
      </c>
      <c r="O11112" t="s">
        <v>5735</v>
      </c>
      <c r="P11112" t="s">
        <v>10447</v>
      </c>
      <c r="Q11112" t="s">
        <v>200</v>
      </c>
      <c r="R11112">
        <v>130</v>
      </c>
      <c r="S11112" s="15" t="str">
        <f t="shared" si="696"/>
        <v>{ month: "May", hq: "1.South", area: "6. Central", kam: "BÙI CÔNG PHƯỚC", kae: "✔️ KAE Trần Nhật Anh", route: "F4", week: "W2", day: "Fri", cusCode: "48002147", sales: 117622.222222222, totalC: 130, skuLines: 1 },</v>
      </c>
    </row>
    <row r="11113" spans="2:19" ht="18.5" x14ac:dyDescent="0.45">
      <c r="B11113" s="22" t="s">
        <v>123</v>
      </c>
      <c r="C11113" s="22" t="s">
        <v>148</v>
      </c>
      <c r="D11113" s="22" t="s">
        <v>149</v>
      </c>
      <c r="E11113" s="22" t="s">
        <v>4797</v>
      </c>
      <c r="F11113" s="22" t="s">
        <v>4823</v>
      </c>
      <c r="G11113" s="14" t="s">
        <v>5746</v>
      </c>
      <c r="H11113" s="14">
        <v>442200</v>
      </c>
      <c r="I11113">
        <v>1</v>
      </c>
      <c r="J11113" s="13">
        <f t="shared" si="694"/>
        <v>46164</v>
      </c>
      <c r="K11113" t="str">
        <f t="shared" si="693"/>
        <v>Fri</v>
      </c>
      <c r="L11113" t="str">
        <f t="shared" si="695"/>
        <v>W3</v>
      </c>
      <c r="M11113" t="s">
        <v>10340</v>
      </c>
      <c r="N11113" t="s">
        <v>205</v>
      </c>
      <c r="O11113" t="s">
        <v>5735</v>
      </c>
      <c r="P11113" t="s">
        <v>10447</v>
      </c>
      <c r="Q11113" t="s">
        <v>200</v>
      </c>
      <c r="R11113">
        <v>130</v>
      </c>
      <c r="S11113" s="15" t="str">
        <f t="shared" si="696"/>
        <v>{ month: "May", hq: "1.South", area: "6. Central", kam: "BÙI CÔNG PHƯỚC", kae: "✔️ KAE Trần Nhật Anh", route: "F4", week: "W3", day: "Fri", cusCode: "48002147", sales: 442200, totalC: 130, skuLines: 1 },</v>
      </c>
    </row>
    <row r="11114" spans="2:19" ht="18.5" x14ac:dyDescent="0.45">
      <c r="B11114" s="22" t="s">
        <v>123</v>
      </c>
      <c r="C11114" s="22" t="s">
        <v>148</v>
      </c>
      <c r="D11114" s="22" t="s">
        <v>149</v>
      </c>
      <c r="E11114" s="22" t="s">
        <v>4797</v>
      </c>
      <c r="F11114" s="22" t="s">
        <v>4823</v>
      </c>
      <c r="G11114" s="14" t="s">
        <v>8524</v>
      </c>
      <c r="H11114" s="14">
        <v>14739999.999999998</v>
      </c>
      <c r="I11114">
        <v>1</v>
      </c>
      <c r="J11114" s="13">
        <f t="shared" si="694"/>
        <v>46171</v>
      </c>
      <c r="K11114" t="str">
        <f t="shared" si="693"/>
        <v>Fri</v>
      </c>
      <c r="L11114" t="str">
        <f t="shared" si="695"/>
        <v>W4</v>
      </c>
      <c r="M11114" t="s">
        <v>10340</v>
      </c>
      <c r="N11114" t="s">
        <v>205</v>
      </c>
      <c r="O11114" t="s">
        <v>5735</v>
      </c>
      <c r="P11114" t="s">
        <v>10447</v>
      </c>
      <c r="Q11114" t="s">
        <v>200</v>
      </c>
      <c r="R11114">
        <v>131</v>
      </c>
      <c r="S11114" s="15" t="str">
        <f t="shared" si="696"/>
        <v>{ month: "May", hq: "1.South", area: "6. Central", kam: "BÙI CÔNG PHƯỚC", kae: "✔️ KAE Trần Nhật Anh", route: "F4", week: "W4", day: "Fri", cusCode: "48002147", sales: 14740000, totalC: 131, skuLines: 1 },</v>
      </c>
    </row>
    <row r="11115" spans="2:19" ht="18.5" x14ac:dyDescent="0.45">
      <c r="B11115" s="22" t="s">
        <v>123</v>
      </c>
      <c r="C11115" s="22" t="s">
        <v>148</v>
      </c>
      <c r="D11115" s="22" t="s">
        <v>149</v>
      </c>
      <c r="E11115" s="22" t="s">
        <v>4797</v>
      </c>
      <c r="F11115" s="22" t="s">
        <v>9757</v>
      </c>
      <c r="G11115" s="14" t="s">
        <v>8520</v>
      </c>
      <c r="H11115" s="14">
        <v>1525000</v>
      </c>
      <c r="I11115">
        <v>2</v>
      </c>
      <c r="J11115" s="13">
        <f t="shared" si="694"/>
        <v>46167</v>
      </c>
      <c r="K11115" t="str">
        <f t="shared" ref="K11115:K11178" si="697">TRIM(LEFT(TEXT(J11115,"dddd"),3))</f>
        <v>Mon</v>
      </c>
      <c r="L11115" t="str">
        <f t="shared" si="695"/>
        <v>W4</v>
      </c>
      <c r="M11115" t="s">
        <v>10340</v>
      </c>
      <c r="N11115" t="s">
        <v>205</v>
      </c>
      <c r="O11115" t="s">
        <v>5735</v>
      </c>
      <c r="P11115" t="s">
        <v>10447</v>
      </c>
      <c r="Q11115" t="s">
        <v>200</v>
      </c>
      <c r="R11115">
        <v>131</v>
      </c>
      <c r="S11115" s="15" t="str">
        <f t="shared" si="696"/>
        <v>{ month: "May", hq: "1.South", area: "6. Central", kam: "BÙI CÔNG PHƯỚC", kae: "✔️ KAE Trần Nhật Anh", route: "F4", week: "W4", day: "Mon", cusCode: "50000992", sales: 1525000, totalC: 131, skuLines: 2 },</v>
      </c>
    </row>
    <row r="11116" spans="2:19" ht="18.5" x14ac:dyDescent="0.45">
      <c r="B11116" s="22" t="s">
        <v>123</v>
      </c>
      <c r="C11116" s="22" t="s">
        <v>148</v>
      </c>
      <c r="D11116" s="22" t="s">
        <v>149</v>
      </c>
      <c r="E11116" s="22" t="s">
        <v>4797</v>
      </c>
      <c r="F11116" s="22" t="s">
        <v>4824</v>
      </c>
      <c r="G11116" s="14" t="s">
        <v>1935</v>
      </c>
      <c r="H11116" s="14">
        <v>117622.22222222222</v>
      </c>
      <c r="I11116">
        <v>1</v>
      </c>
      <c r="J11116" s="13">
        <f t="shared" si="694"/>
        <v>46157</v>
      </c>
      <c r="K11116" t="str">
        <f t="shared" si="697"/>
        <v>Fri</v>
      </c>
      <c r="L11116" t="str">
        <f t="shared" si="695"/>
        <v>W2</v>
      </c>
      <c r="M11116" t="s">
        <v>10340</v>
      </c>
      <c r="N11116" t="s">
        <v>205</v>
      </c>
      <c r="O11116" t="s">
        <v>5735</v>
      </c>
      <c r="P11116" t="s">
        <v>10447</v>
      </c>
      <c r="Q11116" t="s">
        <v>200</v>
      </c>
      <c r="R11116">
        <v>130</v>
      </c>
      <c r="S11116" s="15" t="str">
        <f t="shared" si="696"/>
        <v>{ month: "May", hq: "1.South", area: "6. Central", kam: "BÙI CÔNG PHƯỚC", kae: "✔️ KAE Trần Nhật Anh", route: "F4", week: "W2", day: "Fri", cusCode: "50001942", sales: 117622.222222222, totalC: 130, skuLines: 1 },</v>
      </c>
    </row>
    <row r="11117" spans="2:19" ht="18.5" x14ac:dyDescent="0.45">
      <c r="B11117" s="22" t="s">
        <v>123</v>
      </c>
      <c r="C11117" s="22" t="s">
        <v>148</v>
      </c>
      <c r="D11117" s="22" t="s">
        <v>149</v>
      </c>
      <c r="E11117" s="22" t="s">
        <v>4797</v>
      </c>
      <c r="F11117" s="22" t="s">
        <v>4824</v>
      </c>
      <c r="G11117" s="14" t="s">
        <v>5746</v>
      </c>
      <c r="H11117" s="14">
        <v>150000</v>
      </c>
      <c r="I11117">
        <v>1</v>
      </c>
      <c r="J11117" s="13">
        <f t="shared" si="694"/>
        <v>46164</v>
      </c>
      <c r="K11117" t="str">
        <f t="shared" si="697"/>
        <v>Fri</v>
      </c>
      <c r="L11117" t="str">
        <f t="shared" si="695"/>
        <v>W3</v>
      </c>
      <c r="M11117" t="s">
        <v>10340</v>
      </c>
      <c r="N11117" t="s">
        <v>205</v>
      </c>
      <c r="O11117" t="s">
        <v>5735</v>
      </c>
      <c r="P11117" t="s">
        <v>10447</v>
      </c>
      <c r="Q11117" t="s">
        <v>200</v>
      </c>
      <c r="R11117">
        <v>130</v>
      </c>
      <c r="S11117" s="15" t="str">
        <f t="shared" si="696"/>
        <v>{ month: "May", hq: "1.South", area: "6. Central", kam: "BÙI CÔNG PHƯỚC", kae: "✔️ KAE Trần Nhật Anh", route: "F4", week: "W3", day: "Fri", cusCode: "50001942", sales: 150000, totalC: 130, skuLines: 1 },</v>
      </c>
    </row>
    <row r="11118" spans="2:19" ht="18.5" x14ac:dyDescent="0.45">
      <c r="B11118" s="22" t="s">
        <v>123</v>
      </c>
      <c r="C11118" s="22" t="s">
        <v>148</v>
      </c>
      <c r="D11118" s="22" t="s">
        <v>149</v>
      </c>
      <c r="E11118" s="22" t="s">
        <v>4797</v>
      </c>
      <c r="F11118" s="22" t="s">
        <v>4824</v>
      </c>
      <c r="G11118" s="14" t="s">
        <v>8524</v>
      </c>
      <c r="H11118" s="14">
        <v>14739999.999999998</v>
      </c>
      <c r="I11118">
        <v>1</v>
      </c>
      <c r="J11118" s="13">
        <f t="shared" si="694"/>
        <v>46171</v>
      </c>
      <c r="K11118" t="str">
        <f t="shared" si="697"/>
        <v>Fri</v>
      </c>
      <c r="L11118" t="str">
        <f t="shared" si="695"/>
        <v>W4</v>
      </c>
      <c r="M11118" t="s">
        <v>10340</v>
      </c>
      <c r="N11118" t="s">
        <v>205</v>
      </c>
      <c r="O11118" t="s">
        <v>5735</v>
      </c>
      <c r="P11118" t="s">
        <v>10447</v>
      </c>
      <c r="Q11118" t="s">
        <v>200</v>
      </c>
      <c r="R11118">
        <v>131</v>
      </c>
      <c r="S11118" s="15" t="str">
        <f t="shared" si="696"/>
        <v>{ month: "May", hq: "1.South", area: "6. Central", kam: "BÙI CÔNG PHƯỚC", kae: "✔️ KAE Trần Nhật Anh", route: "F4", week: "W4", day: "Fri", cusCode: "50001942", sales: 14740000, totalC: 131, skuLines: 1 },</v>
      </c>
    </row>
    <row r="11119" spans="2:19" ht="18.5" x14ac:dyDescent="0.45">
      <c r="B11119" s="22" t="s">
        <v>123</v>
      </c>
      <c r="C11119" s="22" t="s">
        <v>148</v>
      </c>
      <c r="D11119" s="22" t="s">
        <v>149</v>
      </c>
      <c r="E11119" s="22" t="s">
        <v>4797</v>
      </c>
      <c r="F11119" s="22" t="s">
        <v>4825</v>
      </c>
      <c r="G11119" s="14" t="s">
        <v>1935</v>
      </c>
      <c r="H11119" s="14">
        <v>442200</v>
      </c>
      <c r="I11119">
        <v>1</v>
      </c>
      <c r="J11119" s="13">
        <f t="shared" si="694"/>
        <v>46157</v>
      </c>
      <c r="K11119" t="str">
        <f t="shared" si="697"/>
        <v>Fri</v>
      </c>
      <c r="L11119" t="str">
        <f t="shared" si="695"/>
        <v>W2</v>
      </c>
      <c r="M11119" t="s">
        <v>10340</v>
      </c>
      <c r="N11119" t="s">
        <v>205</v>
      </c>
      <c r="O11119" t="s">
        <v>5735</v>
      </c>
      <c r="P11119" t="s">
        <v>10447</v>
      </c>
      <c r="Q11119" t="s">
        <v>200</v>
      </c>
      <c r="R11119">
        <v>130</v>
      </c>
      <c r="S11119" s="15" t="str">
        <f t="shared" si="696"/>
        <v>{ month: "May", hq: "1.South", area: "6. Central", kam: "BÙI CÔNG PHƯỚC", kae: "✔️ KAE Trần Nhật Anh", route: "F4", week: "W2", day: "Fri", cusCode: "50002130", sales: 442200, totalC: 130, skuLines: 1 },</v>
      </c>
    </row>
    <row r="11120" spans="2:19" ht="18.5" x14ac:dyDescent="0.45">
      <c r="B11120" s="22" t="s">
        <v>123</v>
      </c>
      <c r="C11120" s="22" t="s">
        <v>148</v>
      </c>
      <c r="D11120" s="22" t="s">
        <v>149</v>
      </c>
      <c r="E11120" s="22" t="s">
        <v>4797</v>
      </c>
      <c r="F11120" s="22" t="s">
        <v>4825</v>
      </c>
      <c r="G11120" s="14" t="s">
        <v>5746</v>
      </c>
      <c r="H11120" s="14">
        <v>300000</v>
      </c>
      <c r="I11120">
        <v>2</v>
      </c>
      <c r="J11120" s="13">
        <f t="shared" si="694"/>
        <v>46164</v>
      </c>
      <c r="K11120" t="str">
        <f t="shared" si="697"/>
        <v>Fri</v>
      </c>
      <c r="L11120" t="str">
        <f t="shared" si="695"/>
        <v>W3</v>
      </c>
      <c r="M11120" t="s">
        <v>10340</v>
      </c>
      <c r="N11120" t="s">
        <v>205</v>
      </c>
      <c r="O11120" t="s">
        <v>5735</v>
      </c>
      <c r="P11120" t="s">
        <v>10447</v>
      </c>
      <c r="Q11120" t="s">
        <v>200</v>
      </c>
      <c r="R11120">
        <v>130</v>
      </c>
      <c r="S11120" s="15" t="str">
        <f t="shared" si="696"/>
        <v>{ month: "May", hq: "1.South", area: "6. Central", kam: "BÙI CÔNG PHƯỚC", kae: "✔️ KAE Trần Nhật Anh", route: "F4", week: "W3", day: "Fri", cusCode: "50002130", sales: 300000, totalC: 130, skuLines: 2 },</v>
      </c>
    </row>
    <row r="11121" spans="2:19" ht="18.5" x14ac:dyDescent="0.45">
      <c r="B11121" s="22" t="s">
        <v>123</v>
      </c>
      <c r="C11121" s="22" t="s">
        <v>148</v>
      </c>
      <c r="D11121" s="22" t="s">
        <v>149</v>
      </c>
      <c r="E11121" s="22" t="s">
        <v>4797</v>
      </c>
      <c r="F11121" s="22" t="s">
        <v>7421</v>
      </c>
      <c r="G11121" s="14" t="s">
        <v>5744</v>
      </c>
      <c r="H11121" s="14">
        <v>262922.22222222225</v>
      </c>
      <c r="I11121">
        <v>2</v>
      </c>
      <c r="J11121" s="13">
        <f t="shared" si="694"/>
        <v>46162</v>
      </c>
      <c r="K11121" t="str">
        <f t="shared" si="697"/>
        <v>Wed</v>
      </c>
      <c r="L11121" t="str">
        <f t="shared" si="695"/>
        <v>W3</v>
      </c>
      <c r="M11121" t="s">
        <v>10340</v>
      </c>
      <c r="N11121" t="s">
        <v>205</v>
      </c>
      <c r="O11121" t="s">
        <v>5735</v>
      </c>
      <c r="P11121" t="s">
        <v>10447</v>
      </c>
      <c r="Q11121" t="s">
        <v>200</v>
      </c>
      <c r="R11121">
        <v>130</v>
      </c>
      <c r="S11121" s="15" t="str">
        <f t="shared" si="696"/>
        <v>{ month: "May", hq: "1.South", area: "6. Central", kam: "BÙI CÔNG PHƯỚC", kae: "✔️ KAE Trần Nhật Anh", route: "F4", week: "W3", day: "Wed", cusCode: "51001375", sales: 262922.222222222, totalC: 130, skuLines: 2 },</v>
      </c>
    </row>
    <row r="11122" spans="2:19" ht="18.5" x14ac:dyDescent="0.45">
      <c r="B11122" s="22" t="s">
        <v>123</v>
      </c>
      <c r="C11122" s="22" t="s">
        <v>148</v>
      </c>
      <c r="D11122" s="22" t="s">
        <v>149</v>
      </c>
      <c r="E11122" s="22" t="s">
        <v>4797</v>
      </c>
      <c r="F11122" s="22" t="s">
        <v>4826</v>
      </c>
      <c r="G11122" s="14" t="s">
        <v>1935</v>
      </c>
      <c r="H11122" s="14">
        <v>101999.99999999999</v>
      </c>
      <c r="I11122">
        <v>1</v>
      </c>
      <c r="J11122" s="13">
        <f t="shared" si="694"/>
        <v>46157</v>
      </c>
      <c r="K11122" t="str">
        <f t="shared" si="697"/>
        <v>Fri</v>
      </c>
      <c r="L11122" t="str">
        <f t="shared" si="695"/>
        <v>W2</v>
      </c>
      <c r="M11122" t="s">
        <v>10340</v>
      </c>
      <c r="N11122" t="s">
        <v>205</v>
      </c>
      <c r="O11122" t="s">
        <v>5735</v>
      </c>
      <c r="P11122" t="s">
        <v>10447</v>
      </c>
      <c r="Q11122" t="s">
        <v>200</v>
      </c>
      <c r="R11122">
        <v>130</v>
      </c>
      <c r="S11122" s="15" t="str">
        <f t="shared" si="696"/>
        <v>{ month: "May", hq: "1.South", area: "6. Central", kam: "BÙI CÔNG PHƯỚC", kae: "✔️ KAE Trần Nhật Anh", route: "F4", week: "W2", day: "Fri", cusCode: "51001950", sales: 102000, totalC: 130, skuLines: 1 },</v>
      </c>
    </row>
    <row r="11123" spans="2:19" ht="18.5" x14ac:dyDescent="0.45">
      <c r="B11123" s="22" t="s">
        <v>123</v>
      </c>
      <c r="C11123" s="22" t="s">
        <v>148</v>
      </c>
      <c r="D11123" s="22" t="s">
        <v>149</v>
      </c>
      <c r="E11123" s="22" t="s">
        <v>4797</v>
      </c>
      <c r="F11123" s="22" t="s">
        <v>4826</v>
      </c>
      <c r="G11123" s="14" t="s">
        <v>5746</v>
      </c>
      <c r="H11123" s="14">
        <v>300000</v>
      </c>
      <c r="I11123">
        <v>2</v>
      </c>
      <c r="J11123" s="13">
        <f t="shared" si="694"/>
        <v>46164</v>
      </c>
      <c r="K11123" t="str">
        <f t="shared" si="697"/>
        <v>Fri</v>
      </c>
      <c r="L11123" t="str">
        <f t="shared" si="695"/>
        <v>W3</v>
      </c>
      <c r="M11123" t="s">
        <v>10340</v>
      </c>
      <c r="N11123" t="s">
        <v>205</v>
      </c>
      <c r="O11123" t="s">
        <v>5735</v>
      </c>
      <c r="P11123" t="s">
        <v>10447</v>
      </c>
      <c r="Q11123" t="s">
        <v>200</v>
      </c>
      <c r="R11123">
        <v>130</v>
      </c>
      <c r="S11123" s="15" t="str">
        <f t="shared" si="696"/>
        <v>{ month: "May", hq: "1.South", area: "6. Central", kam: "BÙI CÔNG PHƯỚC", kae: "✔️ KAE Trần Nhật Anh", route: "F4", week: "W3", day: "Fri", cusCode: "51001950", sales: 300000, totalC: 130, skuLines: 2 },</v>
      </c>
    </row>
    <row r="11124" spans="2:19" ht="18.5" x14ac:dyDescent="0.45">
      <c r="B11124" s="22" t="s">
        <v>123</v>
      </c>
      <c r="C11124" s="22" t="s">
        <v>148</v>
      </c>
      <c r="D11124" s="22" t="s">
        <v>149</v>
      </c>
      <c r="E11124" s="22" t="s">
        <v>4797</v>
      </c>
      <c r="F11124" s="22" t="s">
        <v>4826</v>
      </c>
      <c r="G11124" s="14" t="s">
        <v>8524</v>
      </c>
      <c r="H11124" s="14">
        <v>14965844.444444442</v>
      </c>
      <c r="I11124">
        <v>2</v>
      </c>
      <c r="J11124" s="13">
        <f t="shared" si="694"/>
        <v>46171</v>
      </c>
      <c r="K11124" t="str">
        <f t="shared" si="697"/>
        <v>Fri</v>
      </c>
      <c r="L11124" t="str">
        <f t="shared" si="695"/>
        <v>W4</v>
      </c>
      <c r="M11124" t="s">
        <v>10340</v>
      </c>
      <c r="N11124" t="s">
        <v>205</v>
      </c>
      <c r="O11124" t="s">
        <v>5735</v>
      </c>
      <c r="P11124" t="s">
        <v>10447</v>
      </c>
      <c r="Q11124" t="s">
        <v>200</v>
      </c>
      <c r="R11124">
        <v>131</v>
      </c>
      <c r="S11124" s="15" t="str">
        <f t="shared" si="696"/>
        <v>{ month: "May", hq: "1.South", area: "6. Central", kam: "BÙI CÔNG PHƯỚC", kae: "✔️ KAE Trần Nhật Anh", route: "F4", week: "W4", day: "Fri", cusCode: "51001950", sales: 14965844.4444444, totalC: 131, skuLines: 2 },</v>
      </c>
    </row>
    <row r="11125" spans="2:19" ht="18.5" x14ac:dyDescent="0.45">
      <c r="B11125" s="22" t="s">
        <v>123</v>
      </c>
      <c r="C11125" s="22" t="s">
        <v>148</v>
      </c>
      <c r="D11125" s="22" t="s">
        <v>149</v>
      </c>
      <c r="E11125" s="22" t="s">
        <v>4797</v>
      </c>
      <c r="F11125" s="22" t="s">
        <v>4827</v>
      </c>
      <c r="G11125" s="14" t="s">
        <v>1944</v>
      </c>
      <c r="H11125" s="14">
        <v>442200</v>
      </c>
      <c r="I11125">
        <v>1</v>
      </c>
      <c r="J11125" s="13">
        <f t="shared" si="694"/>
        <v>46155</v>
      </c>
      <c r="K11125" t="str">
        <f t="shared" si="697"/>
        <v>Wed</v>
      </c>
      <c r="L11125" t="str">
        <f t="shared" si="695"/>
        <v>W2</v>
      </c>
      <c r="M11125" t="s">
        <v>10340</v>
      </c>
      <c r="N11125" t="s">
        <v>205</v>
      </c>
      <c r="O11125" t="s">
        <v>5735</v>
      </c>
      <c r="P11125" t="s">
        <v>10447</v>
      </c>
      <c r="Q11125" t="s">
        <v>200</v>
      </c>
      <c r="R11125">
        <v>130</v>
      </c>
      <c r="S11125" s="15" t="str">
        <f t="shared" si="696"/>
        <v>{ month: "May", hq: "1.South", area: "6. Central", kam: "BÙI CÔNG PHƯỚC", kae: "✔️ KAE Trần Nhật Anh", route: "F4", week: "W2", day: "Wed", cusCode: "53001315", sales: 442200, totalC: 130, skuLines: 1 },</v>
      </c>
    </row>
    <row r="11126" spans="2:19" ht="18.5" x14ac:dyDescent="0.45">
      <c r="B11126" s="22" t="s">
        <v>123</v>
      </c>
      <c r="C11126" s="22" t="s">
        <v>148</v>
      </c>
      <c r="D11126" s="22" t="s">
        <v>149</v>
      </c>
      <c r="E11126" s="22" t="s">
        <v>4797</v>
      </c>
      <c r="F11126" s="22" t="s">
        <v>4827</v>
      </c>
      <c r="G11126" s="14" t="s">
        <v>8522</v>
      </c>
      <c r="H11126" s="14">
        <v>1474000</v>
      </c>
      <c r="I11126">
        <v>1</v>
      </c>
      <c r="J11126" s="13">
        <f t="shared" si="694"/>
        <v>46169</v>
      </c>
      <c r="K11126" t="str">
        <f t="shared" si="697"/>
        <v>Wed</v>
      </c>
      <c r="L11126" t="str">
        <f t="shared" si="695"/>
        <v>W4</v>
      </c>
      <c r="M11126" t="s">
        <v>10340</v>
      </c>
      <c r="N11126" t="s">
        <v>205</v>
      </c>
      <c r="O11126" t="s">
        <v>5735</v>
      </c>
      <c r="P11126" t="s">
        <v>10447</v>
      </c>
      <c r="Q11126" t="s">
        <v>200</v>
      </c>
      <c r="R11126">
        <v>131</v>
      </c>
      <c r="S11126" s="15" t="str">
        <f t="shared" si="696"/>
        <v>{ month: "May", hq: "1.South", area: "6. Central", kam: "BÙI CÔNG PHƯỚC", kae: "✔️ KAE Trần Nhật Anh", route: "F4", week: "W4", day: "Wed", cusCode: "53001315", sales: 1474000, totalC: 131, skuLines: 1 },</v>
      </c>
    </row>
    <row r="11127" spans="2:19" ht="18.5" x14ac:dyDescent="0.45">
      <c r="B11127" s="22" t="s">
        <v>123</v>
      </c>
      <c r="C11127" s="22" t="s">
        <v>148</v>
      </c>
      <c r="D11127" s="22" t="s">
        <v>149</v>
      </c>
      <c r="E11127" s="22" t="s">
        <v>4797</v>
      </c>
      <c r="F11127" s="22" t="s">
        <v>4828</v>
      </c>
      <c r="G11127" s="14" t="s">
        <v>1941</v>
      </c>
      <c r="H11127" s="14">
        <v>75000</v>
      </c>
      <c r="I11127">
        <v>1</v>
      </c>
      <c r="J11127" s="13">
        <f t="shared" si="694"/>
        <v>46158</v>
      </c>
      <c r="K11127" t="str">
        <f t="shared" si="697"/>
        <v>Sat</v>
      </c>
      <c r="L11127" t="str">
        <f t="shared" si="695"/>
        <v>W2</v>
      </c>
      <c r="M11127" t="s">
        <v>10340</v>
      </c>
      <c r="N11127" t="s">
        <v>205</v>
      </c>
      <c r="O11127" t="s">
        <v>5735</v>
      </c>
      <c r="P11127" t="s">
        <v>10447</v>
      </c>
      <c r="Q11127" t="s">
        <v>200</v>
      </c>
      <c r="R11127">
        <v>130</v>
      </c>
      <c r="S11127" s="15" t="str">
        <f t="shared" si="696"/>
        <v>{ month: "May", hq: "1.South", area: "6. Central", kam: "BÙI CÔNG PHƯỚC", kae: "✔️ KAE Trần Nhật Anh", route: "F4", week: "W2", day: "Sat", cusCode: "55002296", sales: 75000, totalC: 130, skuLines: 1 },</v>
      </c>
    </row>
    <row r="11128" spans="2:19" ht="18.5" x14ac:dyDescent="0.45">
      <c r="B11128" s="22" t="s">
        <v>123</v>
      </c>
      <c r="C11128" s="22" t="s">
        <v>148</v>
      </c>
      <c r="D11128" s="22" t="s">
        <v>149</v>
      </c>
      <c r="E11128" s="22" t="s">
        <v>4797</v>
      </c>
      <c r="F11128" s="22" t="s">
        <v>4828</v>
      </c>
      <c r="G11128" s="14" t="s">
        <v>8525</v>
      </c>
      <c r="H11128" s="14">
        <v>50999.999999999993</v>
      </c>
      <c r="I11128">
        <v>1</v>
      </c>
      <c r="J11128" s="13">
        <f t="shared" si="694"/>
        <v>46172</v>
      </c>
      <c r="K11128" t="str">
        <f t="shared" si="697"/>
        <v>Sat</v>
      </c>
      <c r="L11128" t="str">
        <f t="shared" si="695"/>
        <v>W4</v>
      </c>
      <c r="M11128" t="s">
        <v>10340</v>
      </c>
      <c r="N11128" t="s">
        <v>205</v>
      </c>
      <c r="O11128" t="s">
        <v>5735</v>
      </c>
      <c r="P11128" t="s">
        <v>10447</v>
      </c>
      <c r="Q11128" t="s">
        <v>200</v>
      </c>
      <c r="R11128">
        <v>131</v>
      </c>
      <c r="S11128" s="15" t="str">
        <f t="shared" si="696"/>
        <v>{ month: "May", hq: "1.South", area: "6. Central", kam: "BÙI CÔNG PHƯỚC", kae: "✔️ KAE Trần Nhật Anh", route: "F4", week: "W4", day: "Sat", cusCode: "55002296", sales: 51000, totalC: 131, skuLines: 1 },</v>
      </c>
    </row>
    <row r="11129" spans="2:19" ht="18.5" x14ac:dyDescent="0.45">
      <c r="B11129" s="22" t="s">
        <v>123</v>
      </c>
      <c r="C11129" s="22" t="s">
        <v>148</v>
      </c>
      <c r="D11129" s="22" t="s">
        <v>149</v>
      </c>
      <c r="E11129" s="22" t="s">
        <v>4797</v>
      </c>
      <c r="F11129" s="22" t="s">
        <v>9758</v>
      </c>
      <c r="G11129" s="14" t="s">
        <v>8525</v>
      </c>
      <c r="H11129" s="14">
        <v>4572000</v>
      </c>
      <c r="I11129">
        <v>2</v>
      </c>
      <c r="J11129" s="13">
        <f t="shared" si="694"/>
        <v>46172</v>
      </c>
      <c r="K11129" t="str">
        <f t="shared" si="697"/>
        <v>Sat</v>
      </c>
      <c r="L11129" t="str">
        <f t="shared" si="695"/>
        <v>W4</v>
      </c>
      <c r="M11129" t="s">
        <v>10340</v>
      </c>
      <c r="N11129" t="s">
        <v>205</v>
      </c>
      <c r="O11129" t="s">
        <v>5735</v>
      </c>
      <c r="P11129" t="s">
        <v>10447</v>
      </c>
      <c r="Q11129" t="s">
        <v>200</v>
      </c>
      <c r="R11129">
        <v>131</v>
      </c>
      <c r="S11129" s="15" t="str">
        <f t="shared" si="696"/>
        <v>{ month: "May", hq: "1.South", area: "6. Central", kam: "BÙI CÔNG PHƯỚC", kae: "✔️ KAE Trần Nhật Anh", route: "F4", week: "W4", day: "Sat", cusCode: "56002321", sales: 4572000, totalC: 131, skuLines: 2 },</v>
      </c>
    </row>
    <row r="11130" spans="2:19" ht="18.5" x14ac:dyDescent="0.45">
      <c r="B11130" s="22" t="s">
        <v>123</v>
      </c>
      <c r="C11130" s="22" t="s">
        <v>148</v>
      </c>
      <c r="D11130" s="22" t="s">
        <v>149</v>
      </c>
      <c r="E11130" s="22" t="s">
        <v>4797</v>
      </c>
      <c r="F11130" s="22" t="s">
        <v>7422</v>
      </c>
      <c r="G11130" s="14" t="s">
        <v>5743</v>
      </c>
      <c r="H11130" s="14">
        <v>112922.22222222222</v>
      </c>
      <c r="I11130">
        <v>1</v>
      </c>
      <c r="J11130" s="13">
        <f t="shared" si="694"/>
        <v>46161</v>
      </c>
      <c r="K11130" t="str">
        <f t="shared" si="697"/>
        <v>Tue</v>
      </c>
      <c r="L11130" t="str">
        <f t="shared" si="695"/>
        <v>W3</v>
      </c>
      <c r="M11130" t="s">
        <v>10340</v>
      </c>
      <c r="N11130" t="s">
        <v>205</v>
      </c>
      <c r="O11130" t="s">
        <v>5735</v>
      </c>
      <c r="P11130" t="s">
        <v>10447</v>
      </c>
      <c r="Q11130" t="s">
        <v>200</v>
      </c>
      <c r="R11130">
        <v>130</v>
      </c>
      <c r="S11130" s="15" t="str">
        <f t="shared" si="696"/>
        <v>{ month: "May", hq: "1.South", area: "6. Central", kam: "BÙI CÔNG PHƯỚC", kae: "✔️ KAE Trần Nhật Anh", route: "F4", week: "W3", day: "Tue", cusCode: "58001242", sales: 112922.222222222, totalC: 130, skuLines: 1 },</v>
      </c>
    </row>
    <row r="11131" spans="2:19" ht="18.5" x14ac:dyDescent="0.45">
      <c r="B11131" s="22" t="s">
        <v>123</v>
      </c>
      <c r="C11131" s="22" t="s">
        <v>148</v>
      </c>
      <c r="D11131" s="22" t="s">
        <v>149</v>
      </c>
      <c r="E11131" s="22" t="s">
        <v>4797</v>
      </c>
      <c r="F11131" s="22" t="s">
        <v>9759</v>
      </c>
      <c r="G11131" s="14" t="s">
        <v>8524</v>
      </c>
      <c r="H11131" s="14">
        <v>2948000</v>
      </c>
      <c r="I11131">
        <v>1</v>
      </c>
      <c r="J11131" s="13">
        <f t="shared" si="694"/>
        <v>46171</v>
      </c>
      <c r="K11131" t="str">
        <f t="shared" si="697"/>
        <v>Fri</v>
      </c>
      <c r="L11131" t="str">
        <f t="shared" si="695"/>
        <v>W4</v>
      </c>
      <c r="M11131" t="s">
        <v>10340</v>
      </c>
      <c r="N11131" t="s">
        <v>205</v>
      </c>
      <c r="O11131" t="s">
        <v>5735</v>
      </c>
      <c r="P11131" t="s">
        <v>10447</v>
      </c>
      <c r="Q11131" t="s">
        <v>200</v>
      </c>
      <c r="R11131">
        <v>131</v>
      </c>
      <c r="S11131" s="15" t="str">
        <f t="shared" si="696"/>
        <v>{ month: "May", hq: "1.South", area: "6. Central", kam: "BÙI CÔNG PHƯỚC", kae: "✔️ KAE Trần Nhật Anh", route: "F4", week: "W4", day: "Fri", cusCode: "58002176", sales: 2948000, totalC: 131, skuLines: 1 },</v>
      </c>
    </row>
    <row r="11132" spans="2:19" ht="18.5" x14ac:dyDescent="0.45">
      <c r="B11132" s="22" t="s">
        <v>123</v>
      </c>
      <c r="C11132" s="22" t="s">
        <v>148</v>
      </c>
      <c r="D11132" s="22" t="s">
        <v>149</v>
      </c>
      <c r="E11132" s="22" t="s">
        <v>4797</v>
      </c>
      <c r="F11132" s="22" t="s">
        <v>4829</v>
      </c>
      <c r="G11132" s="14" t="s">
        <v>1949</v>
      </c>
      <c r="H11132" s="14">
        <v>101999.99999999999</v>
      </c>
      <c r="I11132">
        <v>1</v>
      </c>
      <c r="J11132" s="13">
        <f t="shared" si="694"/>
        <v>46156</v>
      </c>
      <c r="K11132" t="str">
        <f t="shared" si="697"/>
        <v>Thu</v>
      </c>
      <c r="L11132" t="str">
        <f t="shared" si="695"/>
        <v>W2</v>
      </c>
      <c r="M11132" t="s">
        <v>10340</v>
      </c>
      <c r="N11132" t="s">
        <v>205</v>
      </c>
      <c r="O11132" t="s">
        <v>5735</v>
      </c>
      <c r="P11132" t="s">
        <v>10447</v>
      </c>
      <c r="Q11132" t="s">
        <v>200</v>
      </c>
      <c r="R11132">
        <v>130</v>
      </c>
      <c r="S11132" s="15" t="str">
        <f t="shared" si="696"/>
        <v>{ month: "May", hq: "1.South", area: "6. Central", kam: "BÙI CÔNG PHƯỚC", kae: "✔️ KAE Trần Nhật Anh", route: "F4", week: "W2", day: "Thu", cusCode: "60001870", sales: 102000, totalC: 130, skuLines: 1 },</v>
      </c>
    </row>
    <row r="11133" spans="2:19" ht="18.5" x14ac:dyDescent="0.45">
      <c r="B11133" s="22" t="s">
        <v>123</v>
      </c>
      <c r="C11133" s="22" t="s">
        <v>148</v>
      </c>
      <c r="D11133" s="22" t="s">
        <v>149</v>
      </c>
      <c r="E11133" s="22" t="s">
        <v>4797</v>
      </c>
      <c r="F11133" s="22" t="s">
        <v>4829</v>
      </c>
      <c r="G11133" s="14" t="s">
        <v>8523</v>
      </c>
      <c r="H11133" s="14">
        <v>4422000</v>
      </c>
      <c r="I11133">
        <v>1</v>
      </c>
      <c r="J11133" s="13">
        <f t="shared" si="694"/>
        <v>46170</v>
      </c>
      <c r="K11133" t="str">
        <f t="shared" si="697"/>
        <v>Thu</v>
      </c>
      <c r="L11133" t="str">
        <f t="shared" si="695"/>
        <v>W4</v>
      </c>
      <c r="M11133" t="s">
        <v>10340</v>
      </c>
      <c r="N11133" t="s">
        <v>205</v>
      </c>
      <c r="O11133" t="s">
        <v>5735</v>
      </c>
      <c r="P11133" t="s">
        <v>10447</v>
      </c>
      <c r="Q11133" t="s">
        <v>200</v>
      </c>
      <c r="R11133">
        <v>131</v>
      </c>
      <c r="S11133" s="15" t="str">
        <f t="shared" si="696"/>
        <v>{ month: "May", hq: "1.South", area: "6. Central", kam: "BÙI CÔNG PHƯỚC", kae: "✔️ KAE Trần Nhật Anh", route: "F4", week: "W4", day: "Thu", cusCode: "60001870", sales: 4422000, totalC: 131, skuLines: 1 },</v>
      </c>
    </row>
    <row r="11134" spans="2:19" ht="18.5" x14ac:dyDescent="0.45">
      <c r="B11134" s="22" t="s">
        <v>123</v>
      </c>
      <c r="C11134" s="22" t="s">
        <v>148</v>
      </c>
      <c r="D11134" s="22" t="s">
        <v>149</v>
      </c>
      <c r="E11134" s="22" t="s">
        <v>4797</v>
      </c>
      <c r="F11134" s="22" t="s">
        <v>7423</v>
      </c>
      <c r="G11134" s="14" t="s">
        <v>5745</v>
      </c>
      <c r="H11134" s="14">
        <v>150000</v>
      </c>
      <c r="I11134">
        <v>1</v>
      </c>
      <c r="J11134" s="13">
        <f t="shared" si="694"/>
        <v>46163</v>
      </c>
      <c r="K11134" t="str">
        <f t="shared" si="697"/>
        <v>Thu</v>
      </c>
      <c r="L11134" t="str">
        <f t="shared" si="695"/>
        <v>W3</v>
      </c>
      <c r="M11134" t="s">
        <v>10340</v>
      </c>
      <c r="N11134" t="s">
        <v>205</v>
      </c>
      <c r="O11134" t="s">
        <v>5735</v>
      </c>
      <c r="P11134" t="s">
        <v>10447</v>
      </c>
      <c r="Q11134" t="s">
        <v>200</v>
      </c>
      <c r="R11134">
        <v>130</v>
      </c>
      <c r="S11134" s="15" t="str">
        <f t="shared" si="696"/>
        <v>{ month: "May", hq: "1.South", area: "6. Central", kam: "BÙI CÔNG PHƯỚC", kae: "✔️ KAE Trần Nhật Anh", route: "F4", week: "W3", day: "Thu", cusCode: "61001638", sales: 150000, totalC: 130, skuLines: 1 },</v>
      </c>
    </row>
    <row r="11135" spans="2:19" ht="18.5" x14ac:dyDescent="0.45">
      <c r="B11135" s="22" t="s">
        <v>123</v>
      </c>
      <c r="C11135" s="22" t="s">
        <v>148</v>
      </c>
      <c r="D11135" s="22" t="s">
        <v>149</v>
      </c>
      <c r="E11135" s="22" t="s">
        <v>4797</v>
      </c>
      <c r="F11135" s="22" t="s">
        <v>7423</v>
      </c>
      <c r="G11135" s="14" t="s">
        <v>8523</v>
      </c>
      <c r="H11135" s="14">
        <v>3060922.222222222</v>
      </c>
      <c r="I11135">
        <v>2</v>
      </c>
      <c r="J11135" s="13">
        <f t="shared" si="694"/>
        <v>46170</v>
      </c>
      <c r="K11135" t="str">
        <f t="shared" si="697"/>
        <v>Thu</v>
      </c>
      <c r="L11135" t="str">
        <f t="shared" si="695"/>
        <v>W4</v>
      </c>
      <c r="M11135" t="s">
        <v>10340</v>
      </c>
      <c r="N11135" t="s">
        <v>205</v>
      </c>
      <c r="O11135" t="s">
        <v>5735</v>
      </c>
      <c r="P11135" t="s">
        <v>10447</v>
      </c>
      <c r="Q11135" t="s">
        <v>200</v>
      </c>
      <c r="R11135">
        <v>131</v>
      </c>
      <c r="S11135" s="15" t="str">
        <f t="shared" si="696"/>
        <v>{ month: "May", hq: "1.South", area: "6. Central", kam: "BÙI CÔNG PHƯỚC", kae: "✔️ KAE Trần Nhật Anh", route: "F4", week: "W4", day: "Thu", cusCode: "61001638", sales: 3060922.22222222, totalC: 131, skuLines: 2 },</v>
      </c>
    </row>
    <row r="11136" spans="2:19" ht="18.5" x14ac:dyDescent="0.45">
      <c r="B11136" s="22" t="s">
        <v>123</v>
      </c>
      <c r="C11136" s="22" t="s">
        <v>148</v>
      </c>
      <c r="D11136" s="22" t="s">
        <v>149</v>
      </c>
      <c r="E11136" s="22" t="s">
        <v>4797</v>
      </c>
      <c r="F11136" s="22" t="s">
        <v>4830</v>
      </c>
      <c r="G11136" s="14" t="s">
        <v>1949</v>
      </c>
      <c r="H11136" s="14">
        <v>150000</v>
      </c>
      <c r="I11136">
        <v>1</v>
      </c>
      <c r="J11136" s="13">
        <f t="shared" si="694"/>
        <v>46156</v>
      </c>
      <c r="K11136" t="str">
        <f t="shared" si="697"/>
        <v>Thu</v>
      </c>
      <c r="L11136" t="str">
        <f t="shared" si="695"/>
        <v>W2</v>
      </c>
      <c r="M11136" t="s">
        <v>10340</v>
      </c>
      <c r="N11136" t="s">
        <v>205</v>
      </c>
      <c r="O11136" t="s">
        <v>5735</v>
      </c>
      <c r="P11136" t="s">
        <v>10447</v>
      </c>
      <c r="Q11136" t="s">
        <v>200</v>
      </c>
      <c r="R11136">
        <v>130</v>
      </c>
      <c r="S11136" s="15" t="str">
        <f t="shared" si="696"/>
        <v>{ month: "May", hq: "1.South", area: "6. Central", kam: "BÙI CÔNG PHƯỚC", kae: "✔️ KAE Trần Nhật Anh", route: "F4", week: "W2", day: "Thu", cusCode: "62001602", sales: 150000, totalC: 130, skuLines: 1 },</v>
      </c>
    </row>
    <row r="11137" spans="2:19" ht="18.5" x14ac:dyDescent="0.45">
      <c r="B11137" s="22" t="s">
        <v>123</v>
      </c>
      <c r="C11137" s="22" t="s">
        <v>148</v>
      </c>
      <c r="D11137" s="22" t="s">
        <v>149</v>
      </c>
      <c r="E11137" s="22" t="s">
        <v>4797</v>
      </c>
      <c r="F11137" s="22" t="s">
        <v>4830</v>
      </c>
      <c r="G11137" s="14" t="s">
        <v>8523</v>
      </c>
      <c r="H11137" s="14">
        <v>4422000</v>
      </c>
      <c r="I11137">
        <v>1</v>
      </c>
      <c r="J11137" s="13">
        <f t="shared" si="694"/>
        <v>46170</v>
      </c>
      <c r="K11137" t="str">
        <f t="shared" si="697"/>
        <v>Thu</v>
      </c>
      <c r="L11137" t="str">
        <f t="shared" si="695"/>
        <v>W4</v>
      </c>
      <c r="M11137" t="s">
        <v>10340</v>
      </c>
      <c r="N11137" t="s">
        <v>205</v>
      </c>
      <c r="O11137" t="s">
        <v>5735</v>
      </c>
      <c r="P11137" t="s">
        <v>10447</v>
      </c>
      <c r="Q11137" t="s">
        <v>200</v>
      </c>
      <c r="R11137">
        <v>131</v>
      </c>
      <c r="S11137" s="15" t="str">
        <f t="shared" si="696"/>
        <v>{ month: "May", hq: "1.South", area: "6. Central", kam: "BÙI CÔNG PHƯỚC", kae: "✔️ KAE Trần Nhật Anh", route: "F4", week: "W4", day: "Thu", cusCode: "62001602", sales: 4422000, totalC: 131, skuLines: 1 },</v>
      </c>
    </row>
    <row r="11138" spans="2:19" ht="18.5" x14ac:dyDescent="0.45">
      <c r="B11138" s="22" t="s">
        <v>123</v>
      </c>
      <c r="C11138" s="22" t="s">
        <v>148</v>
      </c>
      <c r="D11138" s="22" t="s">
        <v>149</v>
      </c>
      <c r="E11138" s="22" t="s">
        <v>4797</v>
      </c>
      <c r="F11138" s="22" t="s">
        <v>4831</v>
      </c>
      <c r="G11138" s="14" t="s">
        <v>1949</v>
      </c>
      <c r="H11138" s="14">
        <v>203999.99999999997</v>
      </c>
      <c r="I11138">
        <v>2</v>
      </c>
      <c r="J11138" s="13">
        <f t="shared" si="694"/>
        <v>46156</v>
      </c>
      <c r="K11138" t="str">
        <f t="shared" si="697"/>
        <v>Thu</v>
      </c>
      <c r="L11138" t="str">
        <f t="shared" si="695"/>
        <v>W2</v>
      </c>
      <c r="M11138" t="s">
        <v>10340</v>
      </c>
      <c r="N11138" t="s">
        <v>205</v>
      </c>
      <c r="O11138" t="s">
        <v>5735</v>
      </c>
      <c r="P11138" t="s">
        <v>10447</v>
      </c>
      <c r="Q11138" t="s">
        <v>200</v>
      </c>
      <c r="R11138">
        <v>130</v>
      </c>
      <c r="S11138" s="15" t="str">
        <f t="shared" si="696"/>
        <v>{ month: "May", hq: "1.South", area: "6. Central", kam: "BÙI CÔNG PHƯỚC", kae: "✔️ KAE Trần Nhật Anh", route: "F4", week: "W2", day: "Thu", cusCode: "62001724", sales: 204000, totalC: 130, skuLines: 2 },</v>
      </c>
    </row>
    <row r="11139" spans="2:19" ht="18.5" x14ac:dyDescent="0.45">
      <c r="B11139" s="22" t="s">
        <v>123</v>
      </c>
      <c r="C11139" s="22" t="s">
        <v>148</v>
      </c>
      <c r="D11139" s="22" t="s">
        <v>149</v>
      </c>
      <c r="E11139" s="22" t="s">
        <v>4797</v>
      </c>
      <c r="F11139" s="22" t="s">
        <v>4831</v>
      </c>
      <c r="G11139" s="14" t="s">
        <v>8523</v>
      </c>
      <c r="H11139" s="14">
        <v>14965844.444444442</v>
      </c>
      <c r="I11139">
        <v>2</v>
      </c>
      <c r="J11139" s="13">
        <f t="shared" si="694"/>
        <v>46170</v>
      </c>
      <c r="K11139" t="str">
        <f t="shared" si="697"/>
        <v>Thu</v>
      </c>
      <c r="L11139" t="str">
        <f t="shared" si="695"/>
        <v>W4</v>
      </c>
      <c r="M11139" t="s">
        <v>10340</v>
      </c>
      <c r="N11139" t="s">
        <v>205</v>
      </c>
      <c r="O11139" t="s">
        <v>5735</v>
      </c>
      <c r="P11139" t="s">
        <v>10447</v>
      </c>
      <c r="Q11139" t="s">
        <v>200</v>
      </c>
      <c r="R11139">
        <v>131</v>
      </c>
      <c r="S11139" s="15" t="str">
        <f t="shared" si="696"/>
        <v>{ month: "May", hq: "1.South", area: "6. Central", kam: "BÙI CÔNG PHƯỚC", kae: "✔️ KAE Trần Nhật Anh", route: "F4", week: "W4", day: "Thu", cusCode: "62001724", sales: 14965844.4444444, totalC: 131, skuLines: 2 },</v>
      </c>
    </row>
    <row r="11140" spans="2:19" ht="18.5" x14ac:dyDescent="0.45">
      <c r="B11140" s="22" t="s">
        <v>123</v>
      </c>
      <c r="C11140" s="22" t="s">
        <v>148</v>
      </c>
      <c r="D11140" s="22" t="s">
        <v>149</v>
      </c>
      <c r="E11140" s="22" t="s">
        <v>4797</v>
      </c>
      <c r="F11140" s="22" t="s">
        <v>9760</v>
      </c>
      <c r="G11140" s="14" t="s">
        <v>8520</v>
      </c>
      <c r="H11140" s="14">
        <v>849922.22222222225</v>
      </c>
      <c r="I11140">
        <v>2</v>
      </c>
      <c r="J11140" s="13">
        <f t="shared" ref="J11140:J11203" si="698">DATE(RIGHT(G11140,4), MID(G11140,4,2), LEFT(G11140,2))</f>
        <v>46167</v>
      </c>
      <c r="K11140" t="str">
        <f t="shared" si="697"/>
        <v>Mon</v>
      </c>
      <c r="L11140" t="str">
        <f t="shared" ref="L11140:L11203" si="699">"W"&amp;INT((LEFT(G11140,2)-4)/7)+1</f>
        <v>W4</v>
      </c>
      <c r="M11140" t="s">
        <v>10340</v>
      </c>
      <c r="N11140" t="s">
        <v>205</v>
      </c>
      <c r="O11140" t="s">
        <v>5735</v>
      </c>
      <c r="P11140" t="s">
        <v>10447</v>
      </c>
      <c r="Q11140" t="s">
        <v>200</v>
      </c>
      <c r="R11140">
        <v>131</v>
      </c>
      <c r="S11140" s="15" t="str">
        <f t="shared" ref="S11140:S11203" si="700">"{ month: """ &amp; M11140 &amp; """, hq: """ &amp; B11140 &amp; """, area: """ &amp; C11140 &amp; """, kam: """ &amp; N11140 &amp; """, kae: """ &amp; P11140 &amp; """, route: """ &amp; Q11140 &amp; """, week: """ &amp; L11140 &amp; """, day: """ &amp; K11140 &amp; """, cusCode: """ &amp; F11140 &amp; """, sales: " &amp; H11140 &amp; ", totalC: " &amp; R11140 &amp; ", skuLines: " &amp; I11140 &amp; " },"</f>
        <v>{ month: "May", hq: "1.South", area: "6. Central", kam: "BÙI CÔNG PHƯỚC", kae: "✔️ KAE Trần Nhật Anh", route: "F4", week: "W4", day: "Mon", cusCode: "63000939", sales: 849922.222222222, totalC: 131, skuLines: 2 },</v>
      </c>
    </row>
    <row r="11141" spans="2:19" ht="18.5" x14ac:dyDescent="0.45">
      <c r="B11141" s="22" t="s">
        <v>123</v>
      </c>
      <c r="C11141" s="22" t="s">
        <v>148</v>
      </c>
      <c r="D11141" s="22" t="s">
        <v>149</v>
      </c>
      <c r="E11141" s="22" t="s">
        <v>4797</v>
      </c>
      <c r="F11141" s="22" t="s">
        <v>4832</v>
      </c>
      <c r="G11141" s="14" t="s">
        <v>1937</v>
      </c>
      <c r="H11141" s="14">
        <v>737000</v>
      </c>
      <c r="I11141">
        <v>1</v>
      </c>
      <c r="J11141" s="13">
        <f t="shared" si="698"/>
        <v>46153</v>
      </c>
      <c r="K11141" t="str">
        <f t="shared" si="697"/>
        <v>Mon</v>
      </c>
      <c r="L11141" t="str">
        <f t="shared" si="699"/>
        <v>W2</v>
      </c>
      <c r="M11141" t="s">
        <v>10340</v>
      </c>
      <c r="N11141" t="s">
        <v>205</v>
      </c>
      <c r="O11141" t="s">
        <v>5735</v>
      </c>
      <c r="P11141" t="s">
        <v>10447</v>
      </c>
      <c r="Q11141" t="s">
        <v>200</v>
      </c>
      <c r="R11141">
        <v>130</v>
      </c>
      <c r="S11141" s="15" t="str">
        <f t="shared" si="700"/>
        <v>{ month: "May", hq: "1.South", area: "6. Central", kam: "BÙI CÔNG PHƯỚC", kae: "✔️ KAE Trần Nhật Anh", route: "F4", week: "W2", day: "Mon", cusCode: "65000999", sales: 737000, totalC: 130, skuLines: 1 },</v>
      </c>
    </row>
    <row r="11142" spans="2:19" ht="18.5" x14ac:dyDescent="0.45">
      <c r="B11142" s="22" t="s">
        <v>123</v>
      </c>
      <c r="C11142" s="22" t="s">
        <v>148</v>
      </c>
      <c r="D11142" s="22" t="s">
        <v>149</v>
      </c>
      <c r="E11142" s="22" t="s">
        <v>4797</v>
      </c>
      <c r="F11142" s="22" t="s">
        <v>7424</v>
      </c>
      <c r="G11142" s="14" t="s">
        <v>5747</v>
      </c>
      <c r="H11142" s="14">
        <v>101999.99999999999</v>
      </c>
      <c r="I11142">
        <v>1</v>
      </c>
      <c r="J11142" s="13">
        <f t="shared" si="698"/>
        <v>46160</v>
      </c>
      <c r="K11142" t="str">
        <f t="shared" si="697"/>
        <v>Mon</v>
      </c>
      <c r="L11142" t="str">
        <f t="shared" si="699"/>
        <v>W3</v>
      </c>
      <c r="M11142" t="s">
        <v>10340</v>
      </c>
      <c r="N11142" t="s">
        <v>205</v>
      </c>
      <c r="O11142" t="s">
        <v>5735</v>
      </c>
      <c r="P11142" t="s">
        <v>10447</v>
      </c>
      <c r="Q11142" t="s">
        <v>200</v>
      </c>
      <c r="R11142">
        <v>130</v>
      </c>
      <c r="S11142" s="15" t="str">
        <f t="shared" si="700"/>
        <v>{ month: "May", hq: "1.South", area: "6. Central", kam: "BÙI CÔNG PHƯỚC", kae: "✔️ KAE Trần Nhật Anh", route: "F4", week: "W3", day: "Mon", cusCode: "65002569", sales: 102000, totalC: 130, skuLines: 1 },</v>
      </c>
    </row>
    <row r="11143" spans="2:19" ht="18.5" x14ac:dyDescent="0.45">
      <c r="B11143" s="22" t="s">
        <v>123</v>
      </c>
      <c r="C11143" s="22" t="s">
        <v>148</v>
      </c>
      <c r="D11143" s="22" t="s">
        <v>149</v>
      </c>
      <c r="E11143" s="22" t="s">
        <v>4797</v>
      </c>
      <c r="F11143" s="22" t="s">
        <v>4833</v>
      </c>
      <c r="G11143" s="14" t="s">
        <v>1949</v>
      </c>
      <c r="H11143" s="14">
        <v>101999.99999999999</v>
      </c>
      <c r="I11143">
        <v>1</v>
      </c>
      <c r="J11143" s="13">
        <f t="shared" si="698"/>
        <v>46156</v>
      </c>
      <c r="K11143" t="str">
        <f t="shared" si="697"/>
        <v>Thu</v>
      </c>
      <c r="L11143" t="str">
        <f t="shared" si="699"/>
        <v>W2</v>
      </c>
      <c r="M11143" t="s">
        <v>10340</v>
      </c>
      <c r="N11143" t="s">
        <v>205</v>
      </c>
      <c r="O11143" t="s">
        <v>5735</v>
      </c>
      <c r="P11143" t="s">
        <v>10447</v>
      </c>
      <c r="Q11143" t="s">
        <v>200</v>
      </c>
      <c r="R11143">
        <v>130</v>
      </c>
      <c r="S11143" s="15" t="str">
        <f t="shared" si="700"/>
        <v>{ month: "May", hq: "1.South", area: "6. Central", kam: "BÙI CÔNG PHƯỚC", kae: "✔️ KAE Trần Nhật Anh", route: "F4", week: "W2", day: "Thu", cusCode: "66001803", sales: 102000, totalC: 130, skuLines: 1 },</v>
      </c>
    </row>
    <row r="11144" spans="2:19" ht="18.5" x14ac:dyDescent="0.45">
      <c r="B11144" s="22" t="s">
        <v>123</v>
      </c>
      <c r="C11144" s="22" t="s">
        <v>148</v>
      </c>
      <c r="D11144" s="22" t="s">
        <v>149</v>
      </c>
      <c r="E11144" s="22" t="s">
        <v>4797</v>
      </c>
      <c r="F11144" s="22" t="s">
        <v>4833</v>
      </c>
      <c r="G11144" s="14" t="s">
        <v>8523</v>
      </c>
      <c r="H11144" s="14">
        <v>22477888.888888888</v>
      </c>
      <c r="I11144">
        <v>2</v>
      </c>
      <c r="J11144" s="13">
        <f t="shared" si="698"/>
        <v>46170</v>
      </c>
      <c r="K11144" t="str">
        <f t="shared" si="697"/>
        <v>Thu</v>
      </c>
      <c r="L11144" t="str">
        <f t="shared" si="699"/>
        <v>W4</v>
      </c>
      <c r="M11144" t="s">
        <v>10340</v>
      </c>
      <c r="N11144" t="s">
        <v>205</v>
      </c>
      <c r="O11144" t="s">
        <v>5735</v>
      </c>
      <c r="P11144" t="s">
        <v>10447</v>
      </c>
      <c r="Q11144" t="s">
        <v>200</v>
      </c>
      <c r="R11144">
        <v>131</v>
      </c>
      <c r="S11144" s="15" t="str">
        <f t="shared" si="700"/>
        <v>{ month: "May", hq: "1.South", area: "6. Central", kam: "BÙI CÔNG PHƯỚC", kae: "✔️ KAE Trần Nhật Anh", route: "F4", week: "W4", day: "Thu", cusCode: "66001803", sales: 22477888.8888889, totalC: 131, skuLines: 2 },</v>
      </c>
    </row>
    <row r="11145" spans="2:19" ht="18.5" x14ac:dyDescent="0.45">
      <c r="B11145" s="22" t="s">
        <v>123</v>
      </c>
      <c r="C11145" s="22" t="s">
        <v>148</v>
      </c>
      <c r="D11145" s="22" t="s">
        <v>149</v>
      </c>
      <c r="E11145" s="22" t="s">
        <v>4797</v>
      </c>
      <c r="F11145" s="22" t="s">
        <v>4834</v>
      </c>
      <c r="G11145" s="14" t="s">
        <v>1949</v>
      </c>
      <c r="H11145" s="14">
        <v>442200</v>
      </c>
      <c r="I11145">
        <v>1</v>
      </c>
      <c r="J11145" s="13">
        <f t="shared" si="698"/>
        <v>46156</v>
      </c>
      <c r="K11145" t="str">
        <f t="shared" si="697"/>
        <v>Thu</v>
      </c>
      <c r="L11145" t="str">
        <f t="shared" si="699"/>
        <v>W2</v>
      </c>
      <c r="M11145" t="s">
        <v>10340</v>
      </c>
      <c r="N11145" t="s">
        <v>205</v>
      </c>
      <c r="O11145" t="s">
        <v>5735</v>
      </c>
      <c r="P11145" t="s">
        <v>10447</v>
      </c>
      <c r="Q11145" t="s">
        <v>200</v>
      </c>
      <c r="R11145">
        <v>130</v>
      </c>
      <c r="S11145" s="15" t="str">
        <f t="shared" si="700"/>
        <v>{ month: "May", hq: "1.South", area: "6. Central", kam: "BÙI CÔNG PHƯỚC", kae: "✔️ KAE Trần Nhật Anh", route: "F4", week: "W2", day: "Thu", cusCode: "68001876", sales: 442200, totalC: 130, skuLines: 1 },</v>
      </c>
    </row>
    <row r="11146" spans="2:19" ht="18.5" x14ac:dyDescent="0.45">
      <c r="B11146" s="22" t="s">
        <v>123</v>
      </c>
      <c r="C11146" s="22" t="s">
        <v>148</v>
      </c>
      <c r="D11146" s="22" t="s">
        <v>149</v>
      </c>
      <c r="E11146" s="22" t="s">
        <v>4797</v>
      </c>
      <c r="F11146" s="22" t="s">
        <v>4834</v>
      </c>
      <c r="G11146" s="14" t="s">
        <v>5745</v>
      </c>
      <c r="H11146" s="14">
        <v>112922.22222222222</v>
      </c>
      <c r="I11146">
        <v>1</v>
      </c>
      <c r="J11146" s="13">
        <f t="shared" si="698"/>
        <v>46163</v>
      </c>
      <c r="K11146" t="str">
        <f t="shared" si="697"/>
        <v>Thu</v>
      </c>
      <c r="L11146" t="str">
        <f t="shared" si="699"/>
        <v>W3</v>
      </c>
      <c r="M11146" t="s">
        <v>10340</v>
      </c>
      <c r="N11146" t="s">
        <v>205</v>
      </c>
      <c r="O11146" t="s">
        <v>5735</v>
      </c>
      <c r="P11146" t="s">
        <v>10447</v>
      </c>
      <c r="Q11146" t="s">
        <v>200</v>
      </c>
      <c r="R11146">
        <v>130</v>
      </c>
      <c r="S11146" s="15" t="str">
        <f t="shared" si="700"/>
        <v>{ month: "May", hq: "1.South", area: "6. Central", kam: "BÙI CÔNG PHƯỚC", kae: "✔️ KAE Trần Nhật Anh", route: "F4", week: "W3", day: "Thu", cusCode: "68001876", sales: 112922.222222222, totalC: 130, skuLines: 1 },</v>
      </c>
    </row>
    <row r="11147" spans="2:19" ht="18.5" x14ac:dyDescent="0.45">
      <c r="B11147" s="22" t="s">
        <v>123</v>
      </c>
      <c r="C11147" s="22" t="s">
        <v>148</v>
      </c>
      <c r="D11147" s="22" t="s">
        <v>149</v>
      </c>
      <c r="E11147" s="22" t="s">
        <v>4797</v>
      </c>
      <c r="F11147" s="22" t="s">
        <v>4835</v>
      </c>
      <c r="G11147" s="14" t="s">
        <v>1935</v>
      </c>
      <c r="H11147" s="14">
        <v>442200</v>
      </c>
      <c r="I11147">
        <v>1</v>
      </c>
      <c r="J11147" s="13">
        <f t="shared" si="698"/>
        <v>46157</v>
      </c>
      <c r="K11147" t="str">
        <f t="shared" si="697"/>
        <v>Fri</v>
      </c>
      <c r="L11147" t="str">
        <f t="shared" si="699"/>
        <v>W2</v>
      </c>
      <c r="M11147" t="s">
        <v>10340</v>
      </c>
      <c r="N11147" t="s">
        <v>205</v>
      </c>
      <c r="O11147" t="s">
        <v>5735</v>
      </c>
      <c r="P11147" t="s">
        <v>10447</v>
      </c>
      <c r="Q11147" t="s">
        <v>200</v>
      </c>
      <c r="R11147">
        <v>130</v>
      </c>
      <c r="S11147" s="15" t="str">
        <f t="shared" si="700"/>
        <v>{ month: "May", hq: "1.South", area: "6. Central", kam: "BÙI CÔNG PHƯỚC", kae: "✔️ KAE Trần Nhật Anh", route: "F4", week: "W2", day: "Fri", cusCode: "68001925", sales: 442200, totalC: 130, skuLines: 1 },</v>
      </c>
    </row>
    <row r="11148" spans="2:19" ht="18.5" x14ac:dyDescent="0.45">
      <c r="B11148" s="22" t="s">
        <v>123</v>
      </c>
      <c r="C11148" s="22" t="s">
        <v>148</v>
      </c>
      <c r="D11148" s="22" t="s">
        <v>149</v>
      </c>
      <c r="E11148" s="22" t="s">
        <v>4797</v>
      </c>
      <c r="F11148" s="22" t="s">
        <v>9761</v>
      </c>
      <c r="G11148" s="14" t="s">
        <v>8520</v>
      </c>
      <c r="H11148" s="14">
        <v>1525000</v>
      </c>
      <c r="I11148">
        <v>2</v>
      </c>
      <c r="J11148" s="13">
        <f t="shared" si="698"/>
        <v>46167</v>
      </c>
      <c r="K11148" t="str">
        <f t="shared" si="697"/>
        <v>Mon</v>
      </c>
      <c r="L11148" t="str">
        <f t="shared" si="699"/>
        <v>W4</v>
      </c>
      <c r="M11148" t="s">
        <v>10340</v>
      </c>
      <c r="N11148" t="s">
        <v>205</v>
      </c>
      <c r="O11148" t="s">
        <v>5735</v>
      </c>
      <c r="P11148" t="s">
        <v>10447</v>
      </c>
      <c r="Q11148" t="s">
        <v>200</v>
      </c>
      <c r="R11148">
        <v>131</v>
      </c>
      <c r="S11148" s="15" t="str">
        <f t="shared" si="700"/>
        <v>{ month: "May", hq: "1.South", area: "6. Central", kam: "BÙI CÔNG PHƯỚC", kae: "✔️ KAE Trần Nhật Anh", route: "F4", week: "W4", day: "Mon", cusCode: "68002645", sales: 1525000, totalC: 131, skuLines: 2 },</v>
      </c>
    </row>
    <row r="11149" spans="2:19" ht="18.5" x14ac:dyDescent="0.45">
      <c r="B11149" s="22" t="s">
        <v>123</v>
      </c>
      <c r="C11149" s="22" t="s">
        <v>148</v>
      </c>
      <c r="D11149" s="22" t="s">
        <v>149</v>
      </c>
      <c r="E11149" s="22" t="s">
        <v>4797</v>
      </c>
      <c r="F11149" s="22" t="s">
        <v>9762</v>
      </c>
      <c r="G11149" s="14" t="s">
        <v>8520</v>
      </c>
      <c r="H11149" s="14">
        <v>549661.11111111112</v>
      </c>
      <c r="I11149">
        <v>3</v>
      </c>
      <c r="J11149" s="13">
        <f t="shared" si="698"/>
        <v>46167</v>
      </c>
      <c r="K11149" t="str">
        <f t="shared" si="697"/>
        <v>Mon</v>
      </c>
      <c r="L11149" t="str">
        <f t="shared" si="699"/>
        <v>W4</v>
      </c>
      <c r="M11149" t="s">
        <v>10340</v>
      </c>
      <c r="N11149" t="s">
        <v>205</v>
      </c>
      <c r="O11149" t="s">
        <v>5735</v>
      </c>
      <c r="P11149" t="s">
        <v>10447</v>
      </c>
      <c r="Q11149" t="s">
        <v>200</v>
      </c>
      <c r="R11149">
        <v>131</v>
      </c>
      <c r="S11149" s="15" t="str">
        <f t="shared" si="700"/>
        <v>{ month: "May", hq: "1.South", area: "6. Central", kam: "BÙI CÔNG PHƯỚC", kae: "✔️ KAE Trần Nhật Anh", route: "F4", week: "W4", day: "Mon", cusCode: "69000958", sales: 549661.111111111, totalC: 131, skuLines: 3 },</v>
      </c>
    </row>
    <row r="11150" spans="2:19" ht="18.5" x14ac:dyDescent="0.45">
      <c r="B11150" s="22" t="s">
        <v>123</v>
      </c>
      <c r="C11150" s="22" t="s">
        <v>148</v>
      </c>
      <c r="D11150" s="22" t="s">
        <v>149</v>
      </c>
      <c r="E11150" s="22" t="s">
        <v>4797</v>
      </c>
      <c r="F11150" s="22" t="s">
        <v>4836</v>
      </c>
      <c r="G11150" s="14" t="s">
        <v>1941</v>
      </c>
      <c r="H11150" s="14">
        <v>442200</v>
      </c>
      <c r="I11150">
        <v>1</v>
      </c>
      <c r="J11150" s="13">
        <f t="shared" si="698"/>
        <v>46158</v>
      </c>
      <c r="K11150" t="str">
        <f t="shared" si="697"/>
        <v>Sat</v>
      </c>
      <c r="L11150" t="str">
        <f t="shared" si="699"/>
        <v>W2</v>
      </c>
      <c r="M11150" t="s">
        <v>10340</v>
      </c>
      <c r="N11150" t="s">
        <v>205</v>
      </c>
      <c r="O11150" t="s">
        <v>5735</v>
      </c>
      <c r="P11150" t="s">
        <v>10447</v>
      </c>
      <c r="Q11150" t="s">
        <v>200</v>
      </c>
      <c r="R11150">
        <v>130</v>
      </c>
      <c r="S11150" s="15" t="str">
        <f t="shared" si="700"/>
        <v>{ month: "May", hq: "1.South", area: "6. Central", kam: "BÙI CÔNG PHƯỚC", kae: "✔️ KAE Trần Nhật Anh", route: "F4", week: "W2", day: "Sat", cusCode: "69002396", sales: 442200, totalC: 130, skuLines: 1 },</v>
      </c>
    </row>
    <row r="11151" spans="2:19" ht="18.5" x14ac:dyDescent="0.45">
      <c r="B11151" s="22" t="s">
        <v>123</v>
      </c>
      <c r="C11151" s="22" t="s">
        <v>148</v>
      </c>
      <c r="D11151" s="22" t="s">
        <v>149</v>
      </c>
      <c r="E11151" s="22" t="s">
        <v>4797</v>
      </c>
      <c r="F11151" s="22" t="s">
        <v>4836</v>
      </c>
      <c r="G11151" s="14" t="s">
        <v>8525</v>
      </c>
      <c r="H11151" s="14">
        <v>225844.44444444444</v>
      </c>
      <c r="I11151">
        <v>1</v>
      </c>
      <c r="J11151" s="13">
        <f t="shared" si="698"/>
        <v>46172</v>
      </c>
      <c r="K11151" t="str">
        <f t="shared" si="697"/>
        <v>Sat</v>
      </c>
      <c r="L11151" t="str">
        <f t="shared" si="699"/>
        <v>W4</v>
      </c>
      <c r="M11151" t="s">
        <v>10340</v>
      </c>
      <c r="N11151" t="s">
        <v>205</v>
      </c>
      <c r="O11151" t="s">
        <v>5735</v>
      </c>
      <c r="P11151" t="s">
        <v>10447</v>
      </c>
      <c r="Q11151" t="s">
        <v>200</v>
      </c>
      <c r="R11151">
        <v>131</v>
      </c>
      <c r="S11151" s="15" t="str">
        <f t="shared" si="700"/>
        <v>{ month: "May", hq: "1.South", area: "6. Central", kam: "BÙI CÔNG PHƯỚC", kae: "✔️ KAE Trần Nhật Anh", route: "F4", week: "W4", day: "Sat", cusCode: "69002396", sales: 225844.444444444, totalC: 131, skuLines: 1 },</v>
      </c>
    </row>
    <row r="11152" spans="2:19" ht="18.5" x14ac:dyDescent="0.45">
      <c r="B11152" s="22" t="s">
        <v>123</v>
      </c>
      <c r="C11152" s="22" t="s">
        <v>148</v>
      </c>
      <c r="D11152" s="22" t="s">
        <v>149</v>
      </c>
      <c r="E11152" s="22" t="s">
        <v>4797</v>
      </c>
      <c r="F11152" s="22" t="s">
        <v>7425</v>
      </c>
      <c r="G11152" s="14" t="s">
        <v>5744</v>
      </c>
      <c r="H11152" s="14">
        <v>214922.22222222219</v>
      </c>
      <c r="I11152">
        <v>2</v>
      </c>
      <c r="J11152" s="13">
        <f t="shared" si="698"/>
        <v>46162</v>
      </c>
      <c r="K11152" t="str">
        <f t="shared" si="697"/>
        <v>Wed</v>
      </c>
      <c r="L11152" t="str">
        <f t="shared" si="699"/>
        <v>W3</v>
      </c>
      <c r="M11152" t="s">
        <v>10340</v>
      </c>
      <c r="N11152" t="s">
        <v>205</v>
      </c>
      <c r="O11152" t="s">
        <v>5735</v>
      </c>
      <c r="P11152" t="s">
        <v>10447</v>
      </c>
      <c r="Q11152" t="s">
        <v>200</v>
      </c>
      <c r="R11152">
        <v>130</v>
      </c>
      <c r="S11152" s="15" t="str">
        <f t="shared" si="700"/>
        <v>{ month: "May", hq: "1.South", area: "6. Central", kam: "BÙI CÔNG PHƯỚC", kae: "✔️ KAE Trần Nhật Anh", route: "F4", week: "W3", day: "Wed", cusCode: "71001544", sales: 214922.222222222, totalC: 130, skuLines: 2 },</v>
      </c>
    </row>
    <row r="11153" spans="2:19" ht="18.5" x14ac:dyDescent="0.45">
      <c r="B11153" s="22" t="s">
        <v>123</v>
      </c>
      <c r="C11153" s="22" t="s">
        <v>148</v>
      </c>
      <c r="D11153" s="22" t="s">
        <v>149</v>
      </c>
      <c r="E11153" s="22" t="s">
        <v>4797</v>
      </c>
      <c r="F11153" s="22" t="s">
        <v>7425</v>
      </c>
      <c r="G11153" s="14" t="s">
        <v>8522</v>
      </c>
      <c r="H11153" s="14">
        <v>7369999.9999999991</v>
      </c>
      <c r="I11153">
        <v>1</v>
      </c>
      <c r="J11153" s="13">
        <f t="shared" si="698"/>
        <v>46169</v>
      </c>
      <c r="K11153" t="str">
        <f t="shared" si="697"/>
        <v>Wed</v>
      </c>
      <c r="L11153" t="str">
        <f t="shared" si="699"/>
        <v>W4</v>
      </c>
      <c r="M11153" t="s">
        <v>10340</v>
      </c>
      <c r="N11153" t="s">
        <v>205</v>
      </c>
      <c r="O11153" t="s">
        <v>5735</v>
      </c>
      <c r="P11153" t="s">
        <v>10447</v>
      </c>
      <c r="Q11153" t="s">
        <v>200</v>
      </c>
      <c r="R11153">
        <v>131</v>
      </c>
      <c r="S11153" s="15" t="str">
        <f t="shared" si="700"/>
        <v>{ month: "May", hq: "1.South", area: "6. Central", kam: "BÙI CÔNG PHƯỚC", kae: "✔️ KAE Trần Nhật Anh", route: "F4", week: "W4", day: "Wed", cusCode: "71001544", sales: 7370000, totalC: 131, skuLines: 1 },</v>
      </c>
    </row>
    <row r="11154" spans="2:19" ht="18.5" x14ac:dyDescent="0.45">
      <c r="B11154" s="22" t="s">
        <v>123</v>
      </c>
      <c r="C11154" s="22" t="s">
        <v>148</v>
      </c>
      <c r="D11154" s="22" t="s">
        <v>149</v>
      </c>
      <c r="E11154" s="22" t="s">
        <v>4797</v>
      </c>
      <c r="F11154" s="22" t="s">
        <v>4837</v>
      </c>
      <c r="G11154" s="14" t="s">
        <v>1947</v>
      </c>
      <c r="H11154" s="14">
        <v>75000</v>
      </c>
      <c r="I11154">
        <v>1</v>
      </c>
      <c r="J11154" s="13">
        <f t="shared" si="698"/>
        <v>46154</v>
      </c>
      <c r="K11154" t="str">
        <f t="shared" si="697"/>
        <v>Tue</v>
      </c>
      <c r="L11154" t="str">
        <f t="shared" si="699"/>
        <v>W2</v>
      </c>
      <c r="M11154" t="s">
        <v>10340</v>
      </c>
      <c r="N11154" t="s">
        <v>205</v>
      </c>
      <c r="O11154" t="s">
        <v>5735</v>
      </c>
      <c r="P11154" t="s">
        <v>10447</v>
      </c>
      <c r="Q11154" t="s">
        <v>200</v>
      </c>
      <c r="R11154">
        <v>130</v>
      </c>
      <c r="S11154" s="15" t="str">
        <f t="shared" si="700"/>
        <v>{ month: "May", hq: "1.South", area: "6. Central", kam: "BÙI CÔNG PHƯỚC", kae: "✔️ KAE Trần Nhật Anh", route: "F4", week: "W2", day: "Tue", cusCode: "72001054", sales: 75000, totalC: 130, skuLines: 1 },</v>
      </c>
    </row>
    <row r="11155" spans="2:19" ht="18.5" x14ac:dyDescent="0.45">
      <c r="B11155" s="22" t="s">
        <v>123</v>
      </c>
      <c r="C11155" s="22" t="s">
        <v>148</v>
      </c>
      <c r="D11155" s="22" t="s">
        <v>149</v>
      </c>
      <c r="E11155" s="22" t="s">
        <v>4797</v>
      </c>
      <c r="F11155" s="22" t="s">
        <v>4837</v>
      </c>
      <c r="G11155" s="14" t="s">
        <v>5743</v>
      </c>
      <c r="H11155" s="14">
        <v>1576000</v>
      </c>
      <c r="I11155">
        <v>2</v>
      </c>
      <c r="J11155" s="13">
        <f t="shared" si="698"/>
        <v>46161</v>
      </c>
      <c r="K11155" t="str">
        <f t="shared" si="697"/>
        <v>Tue</v>
      </c>
      <c r="L11155" t="str">
        <f t="shared" si="699"/>
        <v>W3</v>
      </c>
      <c r="M11155" t="s">
        <v>10340</v>
      </c>
      <c r="N11155" t="s">
        <v>205</v>
      </c>
      <c r="O11155" t="s">
        <v>5735</v>
      </c>
      <c r="P11155" t="s">
        <v>10447</v>
      </c>
      <c r="Q11155" t="s">
        <v>200</v>
      </c>
      <c r="R11155">
        <v>130</v>
      </c>
      <c r="S11155" s="15" t="str">
        <f t="shared" si="700"/>
        <v>{ month: "May", hq: "1.South", area: "6. Central", kam: "BÙI CÔNG PHƯỚC", kae: "✔️ KAE Trần Nhật Anh", route: "F4", week: "W3", day: "Tue", cusCode: "72001054", sales: 1576000, totalC: 130, skuLines: 2 },</v>
      </c>
    </row>
    <row r="11156" spans="2:19" ht="18.5" x14ac:dyDescent="0.45">
      <c r="B11156" s="22" t="s">
        <v>123</v>
      </c>
      <c r="C11156" s="22" t="s">
        <v>148</v>
      </c>
      <c r="D11156" s="22" t="s">
        <v>149</v>
      </c>
      <c r="E11156" s="22" t="s">
        <v>4797</v>
      </c>
      <c r="F11156" s="22" t="s">
        <v>4838</v>
      </c>
      <c r="G11156" s="14" t="s">
        <v>1947</v>
      </c>
      <c r="H11156" s="14">
        <v>442200</v>
      </c>
      <c r="I11156">
        <v>1</v>
      </c>
      <c r="J11156" s="13">
        <f t="shared" si="698"/>
        <v>46154</v>
      </c>
      <c r="K11156" t="str">
        <f t="shared" si="697"/>
        <v>Tue</v>
      </c>
      <c r="L11156" t="str">
        <f t="shared" si="699"/>
        <v>W2</v>
      </c>
      <c r="M11156" t="s">
        <v>10340</v>
      </c>
      <c r="N11156" t="s">
        <v>205</v>
      </c>
      <c r="O11156" t="s">
        <v>5735</v>
      </c>
      <c r="P11156" t="s">
        <v>10447</v>
      </c>
      <c r="Q11156" t="s">
        <v>200</v>
      </c>
      <c r="R11156">
        <v>130</v>
      </c>
      <c r="S11156" s="15" t="str">
        <f t="shared" si="700"/>
        <v>{ month: "May", hq: "1.South", area: "6. Central", kam: "BÙI CÔNG PHƯỚC", kae: "✔️ KAE Trần Nhật Anh", route: "F4", week: "W2", day: "Tue", cusCode: "72001228", sales: 442200, totalC: 130, skuLines: 1 },</v>
      </c>
    </row>
    <row r="11157" spans="2:19" ht="18.5" x14ac:dyDescent="0.45">
      <c r="B11157" s="22" t="s">
        <v>123</v>
      </c>
      <c r="C11157" s="22" t="s">
        <v>148</v>
      </c>
      <c r="D11157" s="22" t="s">
        <v>149</v>
      </c>
      <c r="E11157" s="22" t="s">
        <v>4797</v>
      </c>
      <c r="F11157" s="22" t="s">
        <v>4838</v>
      </c>
      <c r="G11157" s="14" t="s">
        <v>5743</v>
      </c>
      <c r="H11157" s="14">
        <v>117622.22222222222</v>
      </c>
      <c r="I11157">
        <v>1</v>
      </c>
      <c r="J11157" s="13">
        <f t="shared" si="698"/>
        <v>46161</v>
      </c>
      <c r="K11157" t="str">
        <f t="shared" si="697"/>
        <v>Tue</v>
      </c>
      <c r="L11157" t="str">
        <f t="shared" si="699"/>
        <v>W3</v>
      </c>
      <c r="M11157" t="s">
        <v>10340</v>
      </c>
      <c r="N11157" t="s">
        <v>205</v>
      </c>
      <c r="O11157" t="s">
        <v>5735</v>
      </c>
      <c r="P11157" t="s">
        <v>10447</v>
      </c>
      <c r="Q11157" t="s">
        <v>200</v>
      </c>
      <c r="R11157">
        <v>130</v>
      </c>
      <c r="S11157" s="15" t="str">
        <f t="shared" si="700"/>
        <v>{ month: "May", hq: "1.South", area: "6. Central", kam: "BÙI CÔNG PHƯỚC", kae: "✔️ KAE Trần Nhật Anh", route: "F4", week: "W3", day: "Tue", cusCode: "72001228", sales: 117622.222222222, totalC: 130, skuLines: 1 },</v>
      </c>
    </row>
    <row r="11158" spans="2:19" ht="18.5" x14ac:dyDescent="0.45">
      <c r="B11158" s="22" t="s">
        <v>123</v>
      </c>
      <c r="C11158" s="22" t="s">
        <v>148</v>
      </c>
      <c r="D11158" s="22" t="s">
        <v>149</v>
      </c>
      <c r="E11158" s="22" t="s">
        <v>4797</v>
      </c>
      <c r="F11158" s="22" t="s">
        <v>8381</v>
      </c>
      <c r="G11158" s="14" t="s">
        <v>5746</v>
      </c>
      <c r="H11158" s="14">
        <v>544200</v>
      </c>
      <c r="I11158">
        <v>2</v>
      </c>
      <c r="J11158" s="13">
        <f t="shared" si="698"/>
        <v>46164</v>
      </c>
      <c r="K11158" t="str">
        <f t="shared" si="697"/>
        <v>Fri</v>
      </c>
      <c r="L11158" t="str">
        <f t="shared" si="699"/>
        <v>W3</v>
      </c>
      <c r="M11158" t="s">
        <v>10340</v>
      </c>
      <c r="N11158" t="s">
        <v>205</v>
      </c>
      <c r="O11158" t="s">
        <v>5735</v>
      </c>
      <c r="P11158" t="s">
        <v>10447</v>
      </c>
      <c r="Q11158" t="s">
        <v>200</v>
      </c>
      <c r="R11158">
        <v>130</v>
      </c>
      <c r="S11158" s="15" t="str">
        <f t="shared" si="700"/>
        <v>{ month: "May", hq: "1.South", area: "6. Central", kam: "BÙI CÔNG PHƯỚC", kae: "✔️ KAE Trần Nhật Anh", route: "F4", week: "W3", day: "Fri", cusCode: "72002172", sales: 544200, totalC: 130, skuLines: 2 },</v>
      </c>
    </row>
    <row r="11159" spans="2:19" ht="18.5" x14ac:dyDescent="0.45">
      <c r="B11159" s="22" t="s">
        <v>123</v>
      </c>
      <c r="C11159" s="22" t="s">
        <v>148</v>
      </c>
      <c r="D11159" s="22" t="s">
        <v>149</v>
      </c>
      <c r="E11159" s="22" t="s">
        <v>4797</v>
      </c>
      <c r="F11159" s="22" t="s">
        <v>8381</v>
      </c>
      <c r="G11159" s="14" t="s">
        <v>8524</v>
      </c>
      <c r="H11159" s="14">
        <v>29479999.999999996</v>
      </c>
      <c r="I11159">
        <v>1</v>
      </c>
      <c r="J11159" s="13">
        <f t="shared" si="698"/>
        <v>46171</v>
      </c>
      <c r="K11159" t="str">
        <f t="shared" si="697"/>
        <v>Fri</v>
      </c>
      <c r="L11159" t="str">
        <f t="shared" si="699"/>
        <v>W4</v>
      </c>
      <c r="M11159" t="s">
        <v>10340</v>
      </c>
      <c r="N11159" t="s">
        <v>205</v>
      </c>
      <c r="O11159" t="s">
        <v>5735</v>
      </c>
      <c r="P11159" t="s">
        <v>10447</v>
      </c>
      <c r="Q11159" t="s">
        <v>200</v>
      </c>
      <c r="R11159">
        <v>131</v>
      </c>
      <c r="S11159" s="15" t="str">
        <f t="shared" si="700"/>
        <v>{ month: "May", hq: "1.South", area: "6. Central", kam: "BÙI CÔNG PHƯỚC", kae: "✔️ KAE Trần Nhật Anh", route: "F4", week: "W4", day: "Fri", cusCode: "72002172", sales: 29480000, totalC: 131, skuLines: 1 },</v>
      </c>
    </row>
    <row r="11160" spans="2:19" ht="18.5" x14ac:dyDescent="0.45">
      <c r="B11160" s="22" t="s">
        <v>123</v>
      </c>
      <c r="C11160" s="22" t="s">
        <v>148</v>
      </c>
      <c r="D11160" s="22" t="s">
        <v>149</v>
      </c>
      <c r="E11160" s="22" t="s">
        <v>4797</v>
      </c>
      <c r="F11160" s="22" t="s">
        <v>7426</v>
      </c>
      <c r="G11160" s="14" t="s">
        <v>5745</v>
      </c>
      <c r="H11160" s="14">
        <v>555122.22222222225</v>
      </c>
      <c r="I11160">
        <v>2</v>
      </c>
      <c r="J11160" s="13">
        <f t="shared" si="698"/>
        <v>46163</v>
      </c>
      <c r="K11160" t="str">
        <f t="shared" si="697"/>
        <v>Thu</v>
      </c>
      <c r="L11160" t="str">
        <f t="shared" si="699"/>
        <v>W3</v>
      </c>
      <c r="M11160" t="s">
        <v>10340</v>
      </c>
      <c r="N11160" t="s">
        <v>205</v>
      </c>
      <c r="O11160" t="s">
        <v>5735</v>
      </c>
      <c r="P11160" t="s">
        <v>10447</v>
      </c>
      <c r="Q11160" t="s">
        <v>200</v>
      </c>
      <c r="R11160">
        <v>130</v>
      </c>
      <c r="S11160" s="15" t="str">
        <f t="shared" si="700"/>
        <v>{ month: "May", hq: "1.South", area: "6. Central", kam: "BÙI CÔNG PHƯỚC", kae: "✔️ KAE Trần Nhật Anh", route: "F4", week: "W3", day: "Thu", cusCode: "73001714", sales: 555122.222222222, totalC: 130, skuLines: 2 },</v>
      </c>
    </row>
    <row r="11161" spans="2:19" ht="18.5" x14ac:dyDescent="0.45">
      <c r="B11161" s="22" t="s">
        <v>123</v>
      </c>
      <c r="C11161" s="22" t="s">
        <v>148</v>
      </c>
      <c r="D11161" s="22" t="s">
        <v>149</v>
      </c>
      <c r="E11161" s="22" t="s">
        <v>4797</v>
      </c>
      <c r="F11161" s="22" t="s">
        <v>7426</v>
      </c>
      <c r="G11161" s="14" t="s">
        <v>8523</v>
      </c>
      <c r="H11161" s="14">
        <v>3060922.222222222</v>
      </c>
      <c r="I11161">
        <v>2</v>
      </c>
      <c r="J11161" s="13">
        <f t="shared" si="698"/>
        <v>46170</v>
      </c>
      <c r="K11161" t="str">
        <f t="shared" si="697"/>
        <v>Thu</v>
      </c>
      <c r="L11161" t="str">
        <f t="shared" si="699"/>
        <v>W4</v>
      </c>
      <c r="M11161" t="s">
        <v>10340</v>
      </c>
      <c r="N11161" t="s">
        <v>205</v>
      </c>
      <c r="O11161" t="s">
        <v>5735</v>
      </c>
      <c r="P11161" t="s">
        <v>10447</v>
      </c>
      <c r="Q11161" t="s">
        <v>200</v>
      </c>
      <c r="R11161">
        <v>131</v>
      </c>
      <c r="S11161" s="15" t="str">
        <f t="shared" si="700"/>
        <v>{ month: "May", hq: "1.South", area: "6. Central", kam: "BÙI CÔNG PHƯỚC", kae: "✔️ KAE Trần Nhật Anh", route: "F4", week: "W4", day: "Thu", cusCode: "73001714", sales: 3060922.22222222, totalC: 131, skuLines: 2 },</v>
      </c>
    </row>
    <row r="11162" spans="2:19" ht="18.5" x14ac:dyDescent="0.45">
      <c r="B11162" s="22" t="s">
        <v>123</v>
      </c>
      <c r="C11162" s="22" t="s">
        <v>148</v>
      </c>
      <c r="D11162" s="22" t="s">
        <v>149</v>
      </c>
      <c r="E11162" s="22" t="s">
        <v>4797</v>
      </c>
      <c r="F11162" s="22" t="s">
        <v>4839</v>
      </c>
      <c r="G11162" s="14" t="s">
        <v>1941</v>
      </c>
      <c r="H11162" s="14">
        <v>101999.99999999999</v>
      </c>
      <c r="I11162">
        <v>1</v>
      </c>
      <c r="J11162" s="13">
        <f t="shared" si="698"/>
        <v>46158</v>
      </c>
      <c r="K11162" t="str">
        <f t="shared" si="697"/>
        <v>Sat</v>
      </c>
      <c r="L11162" t="str">
        <f t="shared" si="699"/>
        <v>W2</v>
      </c>
      <c r="M11162" t="s">
        <v>10340</v>
      </c>
      <c r="N11162" t="s">
        <v>205</v>
      </c>
      <c r="O11162" t="s">
        <v>5735</v>
      </c>
      <c r="P11162" t="s">
        <v>10447</v>
      </c>
      <c r="Q11162" t="s">
        <v>200</v>
      </c>
      <c r="R11162">
        <v>130</v>
      </c>
      <c r="S11162" s="15" t="str">
        <f t="shared" si="700"/>
        <v>{ month: "May", hq: "1.South", area: "6. Central", kam: "BÙI CÔNG PHƯỚC", kae: "✔️ KAE Trần Nhật Anh", route: "F4", week: "W2", day: "Sat", cusCode: "75002281", sales: 102000, totalC: 130, skuLines: 1 },</v>
      </c>
    </row>
    <row r="11163" spans="2:19" ht="18.5" x14ac:dyDescent="0.45">
      <c r="B11163" s="22" t="s">
        <v>123</v>
      </c>
      <c r="C11163" s="22" t="s">
        <v>148</v>
      </c>
      <c r="D11163" s="22" t="s">
        <v>149</v>
      </c>
      <c r="E11163" s="22" t="s">
        <v>4797</v>
      </c>
      <c r="F11163" s="22" t="s">
        <v>4839</v>
      </c>
      <c r="G11163" s="14" t="s">
        <v>7953</v>
      </c>
      <c r="H11163" s="14">
        <v>112922.22222222222</v>
      </c>
      <c r="I11163">
        <v>1</v>
      </c>
      <c r="J11163" s="13">
        <f t="shared" si="698"/>
        <v>46165</v>
      </c>
      <c r="K11163" t="str">
        <f t="shared" si="697"/>
        <v>Sat</v>
      </c>
      <c r="L11163" t="str">
        <f t="shared" si="699"/>
        <v>W3</v>
      </c>
      <c r="M11163" t="s">
        <v>10340</v>
      </c>
      <c r="N11163" t="s">
        <v>205</v>
      </c>
      <c r="O11163" t="s">
        <v>5735</v>
      </c>
      <c r="P11163" t="s">
        <v>10447</v>
      </c>
      <c r="Q11163" t="s">
        <v>200</v>
      </c>
      <c r="R11163">
        <v>130</v>
      </c>
      <c r="S11163" s="15" t="str">
        <f t="shared" si="700"/>
        <v>{ month: "May", hq: "1.South", area: "6. Central", kam: "BÙI CÔNG PHƯỚC", kae: "✔️ KAE Trần Nhật Anh", route: "F4", week: "W3", day: "Sat", cusCode: "75002281", sales: 112922.222222222, totalC: 130, skuLines: 1 },</v>
      </c>
    </row>
    <row r="11164" spans="2:19" ht="18.5" x14ac:dyDescent="0.45">
      <c r="B11164" s="22" t="s">
        <v>123</v>
      </c>
      <c r="C11164" s="22" t="s">
        <v>148</v>
      </c>
      <c r="D11164" s="22" t="s">
        <v>149</v>
      </c>
      <c r="E11164" s="22" t="s">
        <v>4797</v>
      </c>
      <c r="F11164" s="22" t="s">
        <v>4839</v>
      </c>
      <c r="G11164" s="14" t="s">
        <v>8525</v>
      </c>
      <c r="H11164" s="14">
        <v>4422000</v>
      </c>
      <c r="I11164">
        <v>1</v>
      </c>
      <c r="J11164" s="13">
        <f t="shared" si="698"/>
        <v>46172</v>
      </c>
      <c r="K11164" t="str">
        <f t="shared" si="697"/>
        <v>Sat</v>
      </c>
      <c r="L11164" t="str">
        <f t="shared" si="699"/>
        <v>W4</v>
      </c>
      <c r="M11164" t="s">
        <v>10340</v>
      </c>
      <c r="N11164" t="s">
        <v>205</v>
      </c>
      <c r="O11164" t="s">
        <v>5735</v>
      </c>
      <c r="P11164" t="s">
        <v>10447</v>
      </c>
      <c r="Q11164" t="s">
        <v>200</v>
      </c>
      <c r="R11164">
        <v>131</v>
      </c>
      <c r="S11164" s="15" t="str">
        <f t="shared" si="700"/>
        <v>{ month: "May", hq: "1.South", area: "6. Central", kam: "BÙI CÔNG PHƯỚC", kae: "✔️ KAE Trần Nhật Anh", route: "F4", week: "W4", day: "Sat", cusCode: "75002281", sales: 4422000, totalC: 131, skuLines: 1 },</v>
      </c>
    </row>
    <row r="11165" spans="2:19" ht="18.5" x14ac:dyDescent="0.45">
      <c r="B11165" s="22" t="s">
        <v>123</v>
      </c>
      <c r="C11165" s="22" t="s">
        <v>148</v>
      </c>
      <c r="D11165" s="22" t="s">
        <v>149</v>
      </c>
      <c r="E11165" s="22" t="s">
        <v>4797</v>
      </c>
      <c r="F11165" s="22" t="s">
        <v>4840</v>
      </c>
      <c r="G11165" s="14" t="s">
        <v>1949</v>
      </c>
      <c r="H11165" s="14">
        <v>442200</v>
      </c>
      <c r="I11165">
        <v>1</v>
      </c>
      <c r="J11165" s="13">
        <f t="shared" si="698"/>
        <v>46156</v>
      </c>
      <c r="K11165" t="str">
        <f t="shared" si="697"/>
        <v>Thu</v>
      </c>
      <c r="L11165" t="str">
        <f t="shared" si="699"/>
        <v>W2</v>
      </c>
      <c r="M11165" t="s">
        <v>10340</v>
      </c>
      <c r="N11165" t="s">
        <v>205</v>
      </c>
      <c r="O11165" t="s">
        <v>5735</v>
      </c>
      <c r="P11165" t="s">
        <v>10447</v>
      </c>
      <c r="Q11165" t="s">
        <v>200</v>
      </c>
      <c r="R11165">
        <v>130</v>
      </c>
      <c r="S11165" s="15" t="str">
        <f t="shared" si="700"/>
        <v>{ month: "May", hq: "1.South", area: "6. Central", kam: "BÙI CÔNG PHƯỚC", kae: "✔️ KAE Trần Nhật Anh", route: "F4", week: "W2", day: "Thu", cusCode: "77001677", sales: 442200, totalC: 130, skuLines: 1 },</v>
      </c>
    </row>
    <row r="11166" spans="2:19" ht="18.5" x14ac:dyDescent="0.45">
      <c r="B11166" s="22" t="s">
        <v>123</v>
      </c>
      <c r="C11166" s="22" t="s">
        <v>148</v>
      </c>
      <c r="D11166" s="22" t="s">
        <v>149</v>
      </c>
      <c r="E11166" s="22" t="s">
        <v>4797</v>
      </c>
      <c r="F11166" s="22" t="s">
        <v>4840</v>
      </c>
      <c r="G11166" s="14" t="s">
        <v>5745</v>
      </c>
      <c r="H11166" s="14">
        <v>442200</v>
      </c>
      <c r="I11166">
        <v>1</v>
      </c>
      <c r="J11166" s="13">
        <f t="shared" si="698"/>
        <v>46163</v>
      </c>
      <c r="K11166" t="str">
        <f t="shared" si="697"/>
        <v>Thu</v>
      </c>
      <c r="L11166" t="str">
        <f t="shared" si="699"/>
        <v>W3</v>
      </c>
      <c r="M11166" t="s">
        <v>10340</v>
      </c>
      <c r="N11166" t="s">
        <v>205</v>
      </c>
      <c r="O11166" t="s">
        <v>5735</v>
      </c>
      <c r="P11166" t="s">
        <v>10447</v>
      </c>
      <c r="Q11166" t="s">
        <v>200</v>
      </c>
      <c r="R11166">
        <v>130</v>
      </c>
      <c r="S11166" s="15" t="str">
        <f t="shared" si="700"/>
        <v>{ month: "May", hq: "1.South", area: "6. Central", kam: "BÙI CÔNG PHƯỚC", kae: "✔️ KAE Trần Nhật Anh", route: "F4", week: "W3", day: "Thu", cusCode: "77001677", sales: 442200, totalC: 130, skuLines: 1 },</v>
      </c>
    </row>
    <row r="11167" spans="2:19" ht="18.5" x14ac:dyDescent="0.45">
      <c r="B11167" s="22" t="s">
        <v>123</v>
      </c>
      <c r="C11167" s="22" t="s">
        <v>148</v>
      </c>
      <c r="D11167" s="22" t="s">
        <v>149</v>
      </c>
      <c r="E11167" s="22" t="s">
        <v>4797</v>
      </c>
      <c r="F11167" s="22" t="s">
        <v>4840</v>
      </c>
      <c r="G11167" s="14" t="s">
        <v>8523</v>
      </c>
      <c r="H11167" s="14">
        <v>14739999.999999998</v>
      </c>
      <c r="I11167">
        <v>1</v>
      </c>
      <c r="J11167" s="13">
        <f t="shared" si="698"/>
        <v>46170</v>
      </c>
      <c r="K11167" t="str">
        <f t="shared" si="697"/>
        <v>Thu</v>
      </c>
      <c r="L11167" t="str">
        <f t="shared" si="699"/>
        <v>W4</v>
      </c>
      <c r="M11167" t="s">
        <v>10340</v>
      </c>
      <c r="N11167" t="s">
        <v>205</v>
      </c>
      <c r="O11167" t="s">
        <v>5735</v>
      </c>
      <c r="P11167" t="s">
        <v>10447</v>
      </c>
      <c r="Q11167" t="s">
        <v>200</v>
      </c>
      <c r="R11167">
        <v>131</v>
      </c>
      <c r="S11167" s="15" t="str">
        <f t="shared" si="700"/>
        <v>{ month: "May", hq: "1.South", area: "6. Central", kam: "BÙI CÔNG PHƯỚC", kae: "✔️ KAE Trần Nhật Anh", route: "F4", week: "W4", day: "Thu", cusCode: "77001677", sales: 14740000, totalC: 131, skuLines: 1 },</v>
      </c>
    </row>
    <row r="11168" spans="2:19" ht="18.5" x14ac:dyDescent="0.45">
      <c r="B11168" s="22" t="s">
        <v>123</v>
      </c>
      <c r="C11168" s="22" t="s">
        <v>148</v>
      </c>
      <c r="D11168" s="22" t="s">
        <v>149</v>
      </c>
      <c r="E11168" s="22" t="s">
        <v>4797</v>
      </c>
      <c r="F11168" s="22" t="s">
        <v>9763</v>
      </c>
      <c r="G11168" s="14" t="s">
        <v>8525</v>
      </c>
      <c r="H11168" s="14">
        <v>2948000</v>
      </c>
      <c r="I11168">
        <v>1</v>
      </c>
      <c r="J11168" s="13">
        <f t="shared" si="698"/>
        <v>46172</v>
      </c>
      <c r="K11168" t="str">
        <f t="shared" si="697"/>
        <v>Sat</v>
      </c>
      <c r="L11168" t="str">
        <f t="shared" si="699"/>
        <v>W4</v>
      </c>
      <c r="M11168" t="s">
        <v>10340</v>
      </c>
      <c r="N11168" t="s">
        <v>205</v>
      </c>
      <c r="O11168" t="s">
        <v>5735</v>
      </c>
      <c r="P11168" t="s">
        <v>10447</v>
      </c>
      <c r="Q11168" t="s">
        <v>200</v>
      </c>
      <c r="R11168">
        <v>131</v>
      </c>
      <c r="S11168" s="15" t="str">
        <f t="shared" si="700"/>
        <v>{ month: "May", hq: "1.South", area: "6. Central", kam: "BÙI CÔNG PHƯỚC", kae: "✔️ KAE Trần Nhật Anh", route: "F4", week: "W4", day: "Sat", cusCode: "78002412", sales: 2948000, totalC: 131, skuLines: 1 },</v>
      </c>
    </row>
    <row r="11169" spans="2:19" ht="18.5" x14ac:dyDescent="0.45">
      <c r="B11169" s="22" t="s">
        <v>123</v>
      </c>
      <c r="C11169" s="22" t="s">
        <v>148</v>
      </c>
      <c r="D11169" s="22" t="s">
        <v>149</v>
      </c>
      <c r="E11169" s="22" t="s">
        <v>4797</v>
      </c>
      <c r="F11169" s="22" t="s">
        <v>4841</v>
      </c>
      <c r="G11169" s="14" t="s">
        <v>1944</v>
      </c>
      <c r="H11169" s="14">
        <v>442200</v>
      </c>
      <c r="I11169">
        <v>1</v>
      </c>
      <c r="J11169" s="13">
        <f t="shared" si="698"/>
        <v>46155</v>
      </c>
      <c r="K11169" t="str">
        <f t="shared" si="697"/>
        <v>Wed</v>
      </c>
      <c r="L11169" t="str">
        <f t="shared" si="699"/>
        <v>W2</v>
      </c>
      <c r="M11169" t="s">
        <v>10340</v>
      </c>
      <c r="N11169" t="s">
        <v>205</v>
      </c>
      <c r="O11169" t="s">
        <v>5735</v>
      </c>
      <c r="P11169" t="s">
        <v>10447</v>
      </c>
      <c r="Q11169" t="s">
        <v>200</v>
      </c>
      <c r="R11169">
        <v>130</v>
      </c>
      <c r="S11169" s="15" t="str">
        <f t="shared" si="700"/>
        <v>{ month: "May", hq: "1.South", area: "6. Central", kam: "BÙI CÔNG PHƯỚC", kae: "✔️ KAE Trần Nhật Anh", route: "F4", week: "W2", day: "Wed", cusCode: "80001462", sales: 442200, totalC: 130, skuLines: 1 },</v>
      </c>
    </row>
    <row r="11170" spans="2:19" ht="18.5" x14ac:dyDescent="0.45">
      <c r="B11170" s="22" t="s">
        <v>123</v>
      </c>
      <c r="C11170" s="22" t="s">
        <v>148</v>
      </c>
      <c r="D11170" s="22" t="s">
        <v>149</v>
      </c>
      <c r="E11170" s="22" t="s">
        <v>4797</v>
      </c>
      <c r="F11170" s="22" t="s">
        <v>4842</v>
      </c>
      <c r="G11170" s="14" t="s">
        <v>1949</v>
      </c>
      <c r="H11170" s="14">
        <v>101999.99999999999</v>
      </c>
      <c r="I11170">
        <v>1</v>
      </c>
      <c r="J11170" s="13">
        <f t="shared" si="698"/>
        <v>46156</v>
      </c>
      <c r="K11170" t="str">
        <f t="shared" si="697"/>
        <v>Thu</v>
      </c>
      <c r="L11170" t="str">
        <f t="shared" si="699"/>
        <v>W2</v>
      </c>
      <c r="M11170" t="s">
        <v>10340</v>
      </c>
      <c r="N11170" t="s">
        <v>205</v>
      </c>
      <c r="O11170" t="s">
        <v>5735</v>
      </c>
      <c r="P11170" t="s">
        <v>10447</v>
      </c>
      <c r="Q11170" t="s">
        <v>200</v>
      </c>
      <c r="R11170">
        <v>130</v>
      </c>
      <c r="S11170" s="15" t="str">
        <f t="shared" si="700"/>
        <v>{ month: "May", hq: "1.South", area: "6. Central", kam: "BÙI CÔNG PHƯỚC", kae: "✔️ KAE Trần Nhật Anh", route: "F4", week: "W2", day: "Thu", cusCode: "82001835", sales: 102000, totalC: 130, skuLines: 1 },</v>
      </c>
    </row>
    <row r="11171" spans="2:19" ht="18.5" x14ac:dyDescent="0.45">
      <c r="B11171" s="22" t="s">
        <v>123</v>
      </c>
      <c r="C11171" s="22" t="s">
        <v>148</v>
      </c>
      <c r="D11171" s="22" t="s">
        <v>149</v>
      </c>
      <c r="E11171" s="22" t="s">
        <v>4797</v>
      </c>
      <c r="F11171" s="22" t="s">
        <v>4843</v>
      </c>
      <c r="G11171" s="14" t="s">
        <v>1947</v>
      </c>
      <c r="H11171" s="14">
        <v>442200</v>
      </c>
      <c r="I11171">
        <v>1</v>
      </c>
      <c r="J11171" s="13">
        <f t="shared" si="698"/>
        <v>46154</v>
      </c>
      <c r="K11171" t="str">
        <f t="shared" si="697"/>
        <v>Tue</v>
      </c>
      <c r="L11171" t="str">
        <f t="shared" si="699"/>
        <v>W2</v>
      </c>
      <c r="M11171" t="s">
        <v>10340</v>
      </c>
      <c r="N11171" t="s">
        <v>205</v>
      </c>
      <c r="O11171" t="s">
        <v>5735</v>
      </c>
      <c r="P11171" t="s">
        <v>10447</v>
      </c>
      <c r="Q11171" t="s">
        <v>200</v>
      </c>
      <c r="R11171">
        <v>130</v>
      </c>
      <c r="S11171" s="15" t="str">
        <f t="shared" si="700"/>
        <v>{ month: "May", hq: "1.South", area: "6. Central", kam: "BÙI CÔNG PHƯỚC", kae: "✔️ KAE Trần Nhật Anh", route: "F4", week: "W2", day: "Tue", cusCode: "83001260", sales: 442200, totalC: 130, skuLines: 1 },</v>
      </c>
    </row>
    <row r="11172" spans="2:19" ht="18.5" x14ac:dyDescent="0.45">
      <c r="B11172" s="22" t="s">
        <v>123</v>
      </c>
      <c r="C11172" s="22" t="s">
        <v>148</v>
      </c>
      <c r="D11172" s="22" t="s">
        <v>149</v>
      </c>
      <c r="E11172" s="22" t="s">
        <v>4797</v>
      </c>
      <c r="F11172" s="22" t="s">
        <v>4844</v>
      </c>
      <c r="G11172" s="14" t="s">
        <v>1944</v>
      </c>
      <c r="H11172" s="14">
        <v>442200</v>
      </c>
      <c r="I11172">
        <v>1</v>
      </c>
      <c r="J11172" s="13">
        <f t="shared" si="698"/>
        <v>46155</v>
      </c>
      <c r="K11172" t="str">
        <f t="shared" si="697"/>
        <v>Wed</v>
      </c>
      <c r="L11172" t="str">
        <f t="shared" si="699"/>
        <v>W2</v>
      </c>
      <c r="M11172" t="s">
        <v>10340</v>
      </c>
      <c r="N11172" t="s">
        <v>205</v>
      </c>
      <c r="O11172" t="s">
        <v>5735</v>
      </c>
      <c r="P11172" t="s">
        <v>10447</v>
      </c>
      <c r="Q11172" t="s">
        <v>200</v>
      </c>
      <c r="R11172">
        <v>130</v>
      </c>
      <c r="S11172" s="15" t="str">
        <f t="shared" si="700"/>
        <v>{ month: "May", hq: "1.South", area: "6. Central", kam: "BÙI CÔNG PHƯỚC", kae: "✔️ KAE Trần Nhật Anh", route: "F4", week: "W2", day: "Wed", cusCode: "85001294", sales: 442200, totalC: 130, skuLines: 1 },</v>
      </c>
    </row>
    <row r="11173" spans="2:19" ht="18.5" x14ac:dyDescent="0.45">
      <c r="B11173" s="22" t="s">
        <v>123</v>
      </c>
      <c r="C11173" s="22" t="s">
        <v>148</v>
      </c>
      <c r="D11173" s="22" t="s">
        <v>149</v>
      </c>
      <c r="E11173" s="22" t="s">
        <v>4797</v>
      </c>
      <c r="F11173" s="22" t="s">
        <v>4844</v>
      </c>
      <c r="G11173" s="14" t="s">
        <v>8522</v>
      </c>
      <c r="H11173" s="14">
        <v>1624000</v>
      </c>
      <c r="I11173">
        <v>2</v>
      </c>
      <c r="J11173" s="13">
        <f t="shared" si="698"/>
        <v>46169</v>
      </c>
      <c r="K11173" t="str">
        <f t="shared" si="697"/>
        <v>Wed</v>
      </c>
      <c r="L11173" t="str">
        <f t="shared" si="699"/>
        <v>W4</v>
      </c>
      <c r="M11173" t="s">
        <v>10340</v>
      </c>
      <c r="N11173" t="s">
        <v>205</v>
      </c>
      <c r="O11173" t="s">
        <v>5735</v>
      </c>
      <c r="P11173" t="s">
        <v>10447</v>
      </c>
      <c r="Q11173" t="s">
        <v>200</v>
      </c>
      <c r="R11173">
        <v>131</v>
      </c>
      <c r="S11173" s="15" t="str">
        <f t="shared" si="700"/>
        <v>{ month: "May", hq: "1.South", area: "6. Central", kam: "BÙI CÔNG PHƯỚC", kae: "✔️ KAE Trần Nhật Anh", route: "F4", week: "W4", day: "Wed", cusCode: "85001294", sales: 1624000, totalC: 131, skuLines: 2 },</v>
      </c>
    </row>
    <row r="11174" spans="2:19" ht="18.5" x14ac:dyDescent="0.45">
      <c r="B11174" s="22" t="s">
        <v>123</v>
      </c>
      <c r="C11174" s="22" t="s">
        <v>148</v>
      </c>
      <c r="D11174" s="22" t="s">
        <v>149</v>
      </c>
      <c r="E11174" s="22" t="s">
        <v>4797</v>
      </c>
      <c r="F11174" s="22" t="s">
        <v>7427</v>
      </c>
      <c r="G11174" s="14" t="s">
        <v>5744</v>
      </c>
      <c r="H11174" s="14">
        <v>555122.22222222225</v>
      </c>
      <c r="I11174">
        <v>2</v>
      </c>
      <c r="J11174" s="13">
        <f t="shared" si="698"/>
        <v>46162</v>
      </c>
      <c r="K11174" t="str">
        <f t="shared" si="697"/>
        <v>Wed</v>
      </c>
      <c r="L11174" t="str">
        <f t="shared" si="699"/>
        <v>W3</v>
      </c>
      <c r="M11174" t="s">
        <v>10340</v>
      </c>
      <c r="N11174" t="s">
        <v>205</v>
      </c>
      <c r="O11174" t="s">
        <v>5735</v>
      </c>
      <c r="P11174" t="s">
        <v>10447</v>
      </c>
      <c r="Q11174" t="s">
        <v>200</v>
      </c>
      <c r="R11174">
        <v>130</v>
      </c>
      <c r="S11174" s="15" t="str">
        <f t="shared" si="700"/>
        <v>{ month: "May", hq: "1.South", area: "6. Central", kam: "BÙI CÔNG PHƯỚC", kae: "✔️ KAE Trần Nhật Anh", route: "F4", week: "W3", day: "Wed", cusCode: "86001529", sales: 555122.222222222, totalC: 130, skuLines: 2 },</v>
      </c>
    </row>
    <row r="11175" spans="2:19" ht="18.5" x14ac:dyDescent="0.45">
      <c r="B11175" s="22" t="s">
        <v>123</v>
      </c>
      <c r="C11175" s="22" t="s">
        <v>148</v>
      </c>
      <c r="D11175" s="22" t="s">
        <v>149</v>
      </c>
      <c r="E11175" s="22" t="s">
        <v>4797</v>
      </c>
      <c r="F11175" s="22" t="s">
        <v>7427</v>
      </c>
      <c r="G11175" s="14" t="s">
        <v>8522</v>
      </c>
      <c r="H11175" s="14">
        <v>14965844.444444442</v>
      </c>
      <c r="I11175">
        <v>2</v>
      </c>
      <c r="J11175" s="13">
        <f t="shared" si="698"/>
        <v>46169</v>
      </c>
      <c r="K11175" t="str">
        <f t="shared" si="697"/>
        <v>Wed</v>
      </c>
      <c r="L11175" t="str">
        <f t="shared" si="699"/>
        <v>W4</v>
      </c>
      <c r="M11175" t="s">
        <v>10340</v>
      </c>
      <c r="N11175" t="s">
        <v>205</v>
      </c>
      <c r="O11175" t="s">
        <v>5735</v>
      </c>
      <c r="P11175" t="s">
        <v>10447</v>
      </c>
      <c r="Q11175" t="s">
        <v>200</v>
      </c>
      <c r="R11175">
        <v>131</v>
      </c>
      <c r="S11175" s="15" t="str">
        <f t="shared" si="700"/>
        <v>{ month: "May", hq: "1.South", area: "6. Central", kam: "BÙI CÔNG PHƯỚC", kae: "✔️ KAE Trần Nhật Anh", route: "F4", week: "W4", day: "Wed", cusCode: "86001529", sales: 14965844.4444444, totalC: 131, skuLines: 2 },</v>
      </c>
    </row>
    <row r="11176" spans="2:19" ht="18.5" x14ac:dyDescent="0.45">
      <c r="B11176" s="22" t="s">
        <v>123</v>
      </c>
      <c r="C11176" s="22" t="s">
        <v>148</v>
      </c>
      <c r="D11176" s="22" t="s">
        <v>149</v>
      </c>
      <c r="E11176" s="22" t="s">
        <v>4797</v>
      </c>
      <c r="F11176" s="22" t="s">
        <v>9764</v>
      </c>
      <c r="G11176" s="14" t="s">
        <v>8522</v>
      </c>
      <c r="H11176" s="14">
        <v>4422000</v>
      </c>
      <c r="I11176">
        <v>1</v>
      </c>
      <c r="J11176" s="13">
        <f t="shared" si="698"/>
        <v>46169</v>
      </c>
      <c r="K11176" t="str">
        <f t="shared" si="697"/>
        <v>Wed</v>
      </c>
      <c r="L11176" t="str">
        <f t="shared" si="699"/>
        <v>W4</v>
      </c>
      <c r="M11176" t="s">
        <v>10340</v>
      </c>
      <c r="N11176" t="s">
        <v>205</v>
      </c>
      <c r="O11176" t="s">
        <v>5735</v>
      </c>
      <c r="P11176" t="s">
        <v>10447</v>
      </c>
      <c r="Q11176" t="s">
        <v>200</v>
      </c>
      <c r="R11176">
        <v>131</v>
      </c>
      <c r="S11176" s="15" t="str">
        <f t="shared" si="700"/>
        <v>{ month: "May", hq: "1.South", area: "6. Central", kam: "BÙI CÔNG PHƯỚC", kae: "✔️ KAE Trần Nhật Anh", route: "F4", week: "W4", day: "Wed", cusCode: "86001540", sales: 4422000, totalC: 131, skuLines: 1 },</v>
      </c>
    </row>
    <row r="11177" spans="2:19" ht="18.5" x14ac:dyDescent="0.45">
      <c r="B11177" s="22" t="s">
        <v>123</v>
      </c>
      <c r="C11177" s="22" t="s">
        <v>148</v>
      </c>
      <c r="D11177" s="22" t="s">
        <v>149</v>
      </c>
      <c r="E11177" s="22" t="s">
        <v>4797</v>
      </c>
      <c r="F11177" s="22" t="s">
        <v>9765</v>
      </c>
      <c r="G11177" s="14" t="s">
        <v>8521</v>
      </c>
      <c r="H11177" s="14">
        <v>1474000</v>
      </c>
      <c r="I11177">
        <v>1</v>
      </c>
      <c r="J11177" s="13">
        <f t="shared" si="698"/>
        <v>46168</v>
      </c>
      <c r="K11177" t="str">
        <f t="shared" si="697"/>
        <v>Tue</v>
      </c>
      <c r="L11177" t="str">
        <f t="shared" si="699"/>
        <v>W4</v>
      </c>
      <c r="M11177" t="s">
        <v>10340</v>
      </c>
      <c r="N11177" t="s">
        <v>205</v>
      </c>
      <c r="O11177" t="s">
        <v>5735</v>
      </c>
      <c r="P11177" t="s">
        <v>10447</v>
      </c>
      <c r="Q11177" t="s">
        <v>200</v>
      </c>
      <c r="R11177">
        <v>131</v>
      </c>
      <c r="S11177" s="15" t="str">
        <f t="shared" si="700"/>
        <v>{ month: "May", hq: "1.South", area: "6. Central", kam: "BÙI CÔNG PHƯỚC", kae: "✔️ KAE Trần Nhật Anh", route: "F4", week: "W4", day: "Tue", cusCode: "87001237", sales: 1474000, totalC: 131, skuLines: 1 },</v>
      </c>
    </row>
    <row r="11178" spans="2:19" ht="18.5" x14ac:dyDescent="0.45">
      <c r="B11178" s="22" t="s">
        <v>123</v>
      </c>
      <c r="C11178" s="22" t="s">
        <v>148</v>
      </c>
      <c r="D11178" s="22" t="s">
        <v>149</v>
      </c>
      <c r="E11178" s="22" t="s">
        <v>4797</v>
      </c>
      <c r="F11178" s="22" t="s">
        <v>4845</v>
      </c>
      <c r="G11178" s="14" t="s">
        <v>1937</v>
      </c>
      <c r="H11178" s="14">
        <v>316922.22222222219</v>
      </c>
      <c r="I11178">
        <v>3</v>
      </c>
      <c r="J11178" s="13">
        <f t="shared" si="698"/>
        <v>46153</v>
      </c>
      <c r="K11178" t="str">
        <f t="shared" si="697"/>
        <v>Mon</v>
      </c>
      <c r="L11178" t="str">
        <f t="shared" si="699"/>
        <v>W2</v>
      </c>
      <c r="M11178" t="s">
        <v>10340</v>
      </c>
      <c r="N11178" t="s">
        <v>205</v>
      </c>
      <c r="O11178" t="s">
        <v>5735</v>
      </c>
      <c r="P11178" t="s">
        <v>10447</v>
      </c>
      <c r="Q11178" t="s">
        <v>200</v>
      </c>
      <c r="R11178">
        <v>130</v>
      </c>
      <c r="S11178" s="15" t="str">
        <f t="shared" si="700"/>
        <v>{ month: "May", hq: "1.South", area: "6. Central", kam: "BÙI CÔNG PHƯỚC", kae: "✔️ KAE Trần Nhật Anh", route: "F4", week: "W2", day: "Mon", cusCode: "89000910", sales: 316922.222222222, totalC: 130, skuLines: 3 },</v>
      </c>
    </row>
    <row r="11179" spans="2:19" ht="18.5" x14ac:dyDescent="0.45">
      <c r="B11179" s="22" t="s">
        <v>123</v>
      </c>
      <c r="C11179" s="22" t="s">
        <v>148</v>
      </c>
      <c r="D11179" s="22" t="s">
        <v>149</v>
      </c>
      <c r="E11179" s="22" t="s">
        <v>4797</v>
      </c>
      <c r="F11179" s="22" t="s">
        <v>4846</v>
      </c>
      <c r="G11179" s="14" t="s">
        <v>1937</v>
      </c>
      <c r="H11179" s="14">
        <v>442200</v>
      </c>
      <c r="I11179">
        <v>1</v>
      </c>
      <c r="J11179" s="13">
        <f t="shared" si="698"/>
        <v>46153</v>
      </c>
      <c r="K11179" t="str">
        <f t="shared" ref="K11179:K11242" si="701">TRIM(LEFT(TEXT(J11179,"dddd"),3))</f>
        <v>Mon</v>
      </c>
      <c r="L11179" t="str">
        <f t="shared" si="699"/>
        <v>W2</v>
      </c>
      <c r="M11179" t="s">
        <v>10340</v>
      </c>
      <c r="N11179" t="s">
        <v>205</v>
      </c>
      <c r="O11179" t="s">
        <v>5735</v>
      </c>
      <c r="P11179" t="s">
        <v>10447</v>
      </c>
      <c r="Q11179" t="s">
        <v>200</v>
      </c>
      <c r="R11179">
        <v>130</v>
      </c>
      <c r="S11179" s="15" t="str">
        <f t="shared" si="700"/>
        <v>{ month: "May", hq: "1.South", area: "6. Central", kam: "BÙI CÔNG PHƯỚC", kae: "✔️ KAE Trần Nhật Anh", route: "F4", week: "W2", day: "Mon", cusCode: "89000995", sales: 442200, totalC: 130, skuLines: 1 },</v>
      </c>
    </row>
    <row r="11180" spans="2:19" ht="18.5" x14ac:dyDescent="0.45">
      <c r="B11180" s="22" t="s">
        <v>123</v>
      </c>
      <c r="C11180" s="22" t="s">
        <v>148</v>
      </c>
      <c r="D11180" s="22" t="s">
        <v>149</v>
      </c>
      <c r="E11180" s="22" t="s">
        <v>4797</v>
      </c>
      <c r="F11180" s="22" t="s">
        <v>4846</v>
      </c>
      <c r="G11180" s="14" t="s">
        <v>8520</v>
      </c>
      <c r="H11180" s="14">
        <v>737000</v>
      </c>
      <c r="I11180">
        <v>1</v>
      </c>
      <c r="J11180" s="13">
        <f t="shared" si="698"/>
        <v>46167</v>
      </c>
      <c r="K11180" t="str">
        <f t="shared" si="701"/>
        <v>Mon</v>
      </c>
      <c r="L11180" t="str">
        <f t="shared" si="699"/>
        <v>W4</v>
      </c>
      <c r="M11180" t="s">
        <v>10340</v>
      </c>
      <c r="N11180" t="s">
        <v>205</v>
      </c>
      <c r="O11180" t="s">
        <v>5735</v>
      </c>
      <c r="P11180" t="s">
        <v>10447</v>
      </c>
      <c r="Q11180" t="s">
        <v>200</v>
      </c>
      <c r="R11180">
        <v>131</v>
      </c>
      <c r="S11180" s="15" t="str">
        <f t="shared" si="700"/>
        <v>{ month: "May", hq: "1.South", area: "6. Central", kam: "BÙI CÔNG PHƯỚC", kae: "✔️ KAE Trần Nhật Anh", route: "F4", week: "W4", day: "Mon", cusCode: "89000995", sales: 737000, totalC: 131, skuLines: 1 },</v>
      </c>
    </row>
    <row r="11181" spans="2:19" ht="18.5" x14ac:dyDescent="0.45">
      <c r="B11181" s="22" t="s">
        <v>123</v>
      </c>
      <c r="C11181" s="22" t="s">
        <v>148</v>
      </c>
      <c r="D11181" s="22" t="s">
        <v>149</v>
      </c>
      <c r="E11181" s="22" t="s">
        <v>4797</v>
      </c>
      <c r="F11181" s="22" t="s">
        <v>4847</v>
      </c>
      <c r="G11181" s="14" t="s">
        <v>1941</v>
      </c>
      <c r="H11181" s="14">
        <v>112922.22222222222</v>
      </c>
      <c r="I11181">
        <v>1</v>
      </c>
      <c r="J11181" s="13">
        <f t="shared" si="698"/>
        <v>46158</v>
      </c>
      <c r="K11181" t="str">
        <f t="shared" si="701"/>
        <v>Sat</v>
      </c>
      <c r="L11181" t="str">
        <f t="shared" si="699"/>
        <v>W2</v>
      </c>
      <c r="M11181" t="s">
        <v>10340</v>
      </c>
      <c r="N11181" t="s">
        <v>205</v>
      </c>
      <c r="O11181" t="s">
        <v>5735</v>
      </c>
      <c r="P11181" t="s">
        <v>10447</v>
      </c>
      <c r="Q11181" t="s">
        <v>200</v>
      </c>
      <c r="R11181">
        <v>130</v>
      </c>
      <c r="S11181" s="15" t="str">
        <f t="shared" si="700"/>
        <v>{ month: "May", hq: "1.South", area: "6. Central", kam: "BÙI CÔNG PHƯỚC", kae: "✔️ KAE Trần Nhật Anh", route: "F4", week: "W2", day: "Sat", cusCode: "89002399", sales: 112922.222222222, totalC: 130, skuLines: 1 },</v>
      </c>
    </row>
    <row r="11182" spans="2:19" ht="18.5" x14ac:dyDescent="0.45">
      <c r="B11182" s="22" t="s">
        <v>123</v>
      </c>
      <c r="C11182" s="22" t="s">
        <v>148</v>
      </c>
      <c r="D11182" s="22" t="s">
        <v>149</v>
      </c>
      <c r="E11182" s="22" t="s">
        <v>4797</v>
      </c>
      <c r="F11182" s="22" t="s">
        <v>4847</v>
      </c>
      <c r="G11182" s="14" t="s">
        <v>8525</v>
      </c>
      <c r="H11182" s="14">
        <v>3060922.222222222</v>
      </c>
      <c r="I11182">
        <v>2</v>
      </c>
      <c r="J11182" s="13">
        <f t="shared" si="698"/>
        <v>46172</v>
      </c>
      <c r="K11182" t="str">
        <f t="shared" si="701"/>
        <v>Sat</v>
      </c>
      <c r="L11182" t="str">
        <f t="shared" si="699"/>
        <v>W4</v>
      </c>
      <c r="M11182" t="s">
        <v>10340</v>
      </c>
      <c r="N11182" t="s">
        <v>205</v>
      </c>
      <c r="O11182" t="s">
        <v>5735</v>
      </c>
      <c r="P11182" t="s">
        <v>10447</v>
      </c>
      <c r="Q11182" t="s">
        <v>200</v>
      </c>
      <c r="R11182">
        <v>131</v>
      </c>
      <c r="S11182" s="15" t="str">
        <f t="shared" si="700"/>
        <v>{ month: "May", hq: "1.South", area: "6. Central", kam: "BÙI CÔNG PHƯỚC", kae: "✔️ KAE Trần Nhật Anh", route: "F4", week: "W4", day: "Sat", cusCode: "89002399", sales: 3060922.22222222, totalC: 131, skuLines: 2 },</v>
      </c>
    </row>
    <row r="11183" spans="2:19" ht="18.5" x14ac:dyDescent="0.45">
      <c r="B11183" s="22" t="s">
        <v>123</v>
      </c>
      <c r="C11183" s="22" t="s">
        <v>148</v>
      </c>
      <c r="D11183" s="22" t="s">
        <v>149</v>
      </c>
      <c r="E11183" s="22" t="s">
        <v>4797</v>
      </c>
      <c r="F11183" s="22" t="s">
        <v>4848</v>
      </c>
      <c r="G11183" s="14" t="s">
        <v>1937</v>
      </c>
      <c r="H11183" s="14">
        <v>442200</v>
      </c>
      <c r="I11183">
        <v>1</v>
      </c>
      <c r="J11183" s="13">
        <f t="shared" si="698"/>
        <v>46153</v>
      </c>
      <c r="K11183" t="str">
        <f t="shared" si="701"/>
        <v>Mon</v>
      </c>
      <c r="L11183" t="str">
        <f t="shared" si="699"/>
        <v>W2</v>
      </c>
      <c r="M11183" t="s">
        <v>10340</v>
      </c>
      <c r="N11183" t="s">
        <v>205</v>
      </c>
      <c r="O11183" t="s">
        <v>5735</v>
      </c>
      <c r="P11183" t="s">
        <v>10447</v>
      </c>
      <c r="Q11183" t="s">
        <v>200</v>
      </c>
      <c r="R11183">
        <v>130</v>
      </c>
      <c r="S11183" s="15" t="str">
        <f t="shared" si="700"/>
        <v>{ month: "May", hq: "1.South", area: "6. Central", kam: "BÙI CÔNG PHƯỚC", kae: "✔️ KAE Trần Nhật Anh", route: "F4", week: "W2", day: "Mon", cusCode: "90000974", sales: 442200, totalC: 130, skuLines: 1 },</v>
      </c>
    </row>
    <row r="11184" spans="2:19" ht="18.5" x14ac:dyDescent="0.45">
      <c r="B11184" s="22" t="s">
        <v>123</v>
      </c>
      <c r="C11184" s="22" t="s">
        <v>148</v>
      </c>
      <c r="D11184" s="22" t="s">
        <v>149</v>
      </c>
      <c r="E11184" s="22" t="s">
        <v>4797</v>
      </c>
      <c r="F11184" s="22" t="s">
        <v>4849</v>
      </c>
      <c r="G11184" s="14" t="s">
        <v>1947</v>
      </c>
      <c r="H11184" s="14">
        <v>442200</v>
      </c>
      <c r="I11184">
        <v>1</v>
      </c>
      <c r="J11184" s="13">
        <f t="shared" si="698"/>
        <v>46154</v>
      </c>
      <c r="K11184" t="str">
        <f t="shared" si="701"/>
        <v>Tue</v>
      </c>
      <c r="L11184" t="str">
        <f t="shared" si="699"/>
        <v>W2</v>
      </c>
      <c r="M11184" t="s">
        <v>10340</v>
      </c>
      <c r="N11184" t="s">
        <v>205</v>
      </c>
      <c r="O11184" t="s">
        <v>5735</v>
      </c>
      <c r="P11184" t="s">
        <v>10447</v>
      </c>
      <c r="Q11184" t="s">
        <v>200</v>
      </c>
      <c r="R11184">
        <v>130</v>
      </c>
      <c r="S11184" s="15" t="str">
        <f t="shared" si="700"/>
        <v>{ month: "May", hq: "1.South", area: "6. Central", kam: "BÙI CÔNG PHƯỚC", kae: "✔️ KAE Trần Nhật Anh", route: "F4", week: "W2", day: "Tue", cusCode: "91001136", sales: 442200, totalC: 130, skuLines: 1 },</v>
      </c>
    </row>
    <row r="11185" spans="2:19" ht="18.5" x14ac:dyDescent="0.45">
      <c r="B11185" s="22" t="s">
        <v>123</v>
      </c>
      <c r="C11185" s="22" t="s">
        <v>148</v>
      </c>
      <c r="D11185" s="22" t="s">
        <v>149</v>
      </c>
      <c r="E11185" s="22" t="s">
        <v>4797</v>
      </c>
      <c r="F11185" s="22" t="s">
        <v>4849</v>
      </c>
      <c r="G11185" s="14" t="s">
        <v>5743</v>
      </c>
      <c r="H11185" s="14">
        <v>442200</v>
      </c>
      <c r="I11185">
        <v>1</v>
      </c>
      <c r="J11185" s="13">
        <f t="shared" si="698"/>
        <v>46161</v>
      </c>
      <c r="K11185" t="str">
        <f t="shared" si="701"/>
        <v>Tue</v>
      </c>
      <c r="L11185" t="str">
        <f t="shared" si="699"/>
        <v>W3</v>
      </c>
      <c r="M11185" t="s">
        <v>10340</v>
      </c>
      <c r="N11185" t="s">
        <v>205</v>
      </c>
      <c r="O11185" t="s">
        <v>5735</v>
      </c>
      <c r="P11185" t="s">
        <v>10447</v>
      </c>
      <c r="Q11185" t="s">
        <v>200</v>
      </c>
      <c r="R11185">
        <v>130</v>
      </c>
      <c r="S11185" s="15" t="str">
        <f t="shared" si="700"/>
        <v>{ month: "May", hq: "1.South", area: "6. Central", kam: "BÙI CÔNG PHƯỚC", kae: "✔️ KAE Trần Nhật Anh", route: "F4", week: "W3", day: "Tue", cusCode: "91001136", sales: 442200, totalC: 130, skuLines: 1 },</v>
      </c>
    </row>
    <row r="11186" spans="2:19" ht="18.5" x14ac:dyDescent="0.45">
      <c r="B11186" s="22" t="s">
        <v>123</v>
      </c>
      <c r="C11186" s="22" t="s">
        <v>148</v>
      </c>
      <c r="D11186" s="22" t="s">
        <v>149</v>
      </c>
      <c r="E11186" s="22" t="s">
        <v>4797</v>
      </c>
      <c r="F11186" s="22" t="s">
        <v>4850</v>
      </c>
      <c r="G11186" s="14" t="s">
        <v>1947</v>
      </c>
      <c r="H11186" s="14">
        <v>442200</v>
      </c>
      <c r="I11186">
        <v>1</v>
      </c>
      <c r="J11186" s="13">
        <f t="shared" si="698"/>
        <v>46154</v>
      </c>
      <c r="K11186" t="str">
        <f t="shared" si="701"/>
        <v>Tue</v>
      </c>
      <c r="L11186" t="str">
        <f t="shared" si="699"/>
        <v>W2</v>
      </c>
      <c r="M11186" t="s">
        <v>10340</v>
      </c>
      <c r="N11186" t="s">
        <v>205</v>
      </c>
      <c r="O11186" t="s">
        <v>5735</v>
      </c>
      <c r="P11186" t="s">
        <v>10447</v>
      </c>
      <c r="Q11186" t="s">
        <v>200</v>
      </c>
      <c r="R11186">
        <v>130</v>
      </c>
      <c r="S11186" s="15" t="str">
        <f t="shared" si="700"/>
        <v>{ month: "May", hq: "1.South", area: "6. Central", kam: "BÙI CÔNG PHƯỚC", kae: "✔️ KAE Trần Nhật Anh", route: "F4", week: "W2", day: "Tue", cusCode: "94001028", sales: 442200, totalC: 130, skuLines: 1 },</v>
      </c>
    </row>
    <row r="11187" spans="2:19" ht="18.5" x14ac:dyDescent="0.45">
      <c r="B11187" s="22" t="s">
        <v>123</v>
      </c>
      <c r="C11187" s="22" t="s">
        <v>148</v>
      </c>
      <c r="D11187" s="22" t="s">
        <v>149</v>
      </c>
      <c r="E11187" s="22" t="s">
        <v>4797</v>
      </c>
      <c r="F11187" s="22" t="s">
        <v>4850</v>
      </c>
      <c r="G11187" s="14" t="s">
        <v>5743</v>
      </c>
      <c r="H11187" s="14">
        <v>112922.22222222222</v>
      </c>
      <c r="I11187">
        <v>1</v>
      </c>
      <c r="J11187" s="13">
        <f t="shared" si="698"/>
        <v>46161</v>
      </c>
      <c r="K11187" t="str">
        <f t="shared" si="701"/>
        <v>Tue</v>
      </c>
      <c r="L11187" t="str">
        <f t="shared" si="699"/>
        <v>W3</v>
      </c>
      <c r="M11187" t="s">
        <v>10340</v>
      </c>
      <c r="N11187" t="s">
        <v>205</v>
      </c>
      <c r="O11187" t="s">
        <v>5735</v>
      </c>
      <c r="P11187" t="s">
        <v>10447</v>
      </c>
      <c r="Q11187" t="s">
        <v>200</v>
      </c>
      <c r="R11187">
        <v>130</v>
      </c>
      <c r="S11187" s="15" t="str">
        <f t="shared" si="700"/>
        <v>{ month: "May", hq: "1.South", area: "6. Central", kam: "BÙI CÔNG PHƯỚC", kae: "✔️ KAE Trần Nhật Anh", route: "F4", week: "W3", day: "Tue", cusCode: "94001028", sales: 112922.222222222, totalC: 130, skuLines: 1 },</v>
      </c>
    </row>
    <row r="11188" spans="2:19" ht="18.5" x14ac:dyDescent="0.45">
      <c r="B11188" s="22" t="s">
        <v>123</v>
      </c>
      <c r="C11188" s="22" t="s">
        <v>148</v>
      </c>
      <c r="D11188" s="22" t="s">
        <v>149</v>
      </c>
      <c r="E11188" s="22" t="s">
        <v>4797</v>
      </c>
      <c r="F11188" s="22" t="s">
        <v>4851</v>
      </c>
      <c r="G11188" s="14" t="s">
        <v>1941</v>
      </c>
      <c r="H11188" s="14">
        <v>442200</v>
      </c>
      <c r="I11188">
        <v>1</v>
      </c>
      <c r="J11188" s="13">
        <f t="shared" si="698"/>
        <v>46158</v>
      </c>
      <c r="K11188" t="str">
        <f t="shared" si="701"/>
        <v>Sat</v>
      </c>
      <c r="L11188" t="str">
        <f t="shared" si="699"/>
        <v>W2</v>
      </c>
      <c r="M11188" t="s">
        <v>10340</v>
      </c>
      <c r="N11188" t="s">
        <v>205</v>
      </c>
      <c r="O11188" t="s">
        <v>5735</v>
      </c>
      <c r="P11188" t="s">
        <v>10447</v>
      </c>
      <c r="Q11188" t="s">
        <v>200</v>
      </c>
      <c r="R11188">
        <v>130</v>
      </c>
      <c r="S11188" s="15" t="str">
        <f t="shared" si="700"/>
        <v>{ month: "May", hq: "1.South", area: "6. Central", kam: "BÙI CÔNG PHƯỚC", kae: "✔️ KAE Trần Nhật Anh", route: "F4", week: "W2", day: "Sat", cusCode: "94002397", sales: 442200, totalC: 130, skuLines: 1 },</v>
      </c>
    </row>
    <row r="11189" spans="2:19" ht="18.5" x14ac:dyDescent="0.45">
      <c r="B11189" s="22" t="s">
        <v>123</v>
      </c>
      <c r="C11189" s="22" t="s">
        <v>148</v>
      </c>
      <c r="D11189" s="22" t="s">
        <v>149</v>
      </c>
      <c r="E11189" s="22" t="s">
        <v>4797</v>
      </c>
      <c r="F11189" s="22" t="s">
        <v>4851</v>
      </c>
      <c r="G11189" s="14" t="s">
        <v>8525</v>
      </c>
      <c r="H11189" s="14">
        <v>225844.44444444444</v>
      </c>
      <c r="I11189">
        <v>1</v>
      </c>
      <c r="J11189" s="13">
        <f t="shared" si="698"/>
        <v>46172</v>
      </c>
      <c r="K11189" t="str">
        <f t="shared" si="701"/>
        <v>Sat</v>
      </c>
      <c r="L11189" t="str">
        <f t="shared" si="699"/>
        <v>W4</v>
      </c>
      <c r="M11189" t="s">
        <v>10340</v>
      </c>
      <c r="N11189" t="s">
        <v>205</v>
      </c>
      <c r="O11189" t="s">
        <v>5735</v>
      </c>
      <c r="P11189" t="s">
        <v>10447</v>
      </c>
      <c r="Q11189" t="s">
        <v>200</v>
      </c>
      <c r="R11189">
        <v>131</v>
      </c>
      <c r="S11189" s="15" t="str">
        <f t="shared" si="700"/>
        <v>{ month: "May", hq: "1.South", area: "6. Central", kam: "BÙI CÔNG PHƯỚC", kae: "✔️ KAE Trần Nhật Anh", route: "F4", week: "W4", day: "Sat", cusCode: "94002397", sales: 225844.444444444, totalC: 131, skuLines: 1 },</v>
      </c>
    </row>
    <row r="11190" spans="2:19" ht="18.5" x14ac:dyDescent="0.45">
      <c r="B11190" s="22" t="s">
        <v>123</v>
      </c>
      <c r="C11190" s="22" t="s">
        <v>148</v>
      </c>
      <c r="D11190" s="22" t="s">
        <v>149</v>
      </c>
      <c r="E11190" s="22" t="s">
        <v>4797</v>
      </c>
      <c r="F11190" s="22" t="s">
        <v>4852</v>
      </c>
      <c r="G11190" s="14" t="s">
        <v>1937</v>
      </c>
      <c r="H11190" s="14">
        <v>442200</v>
      </c>
      <c r="I11190">
        <v>1</v>
      </c>
      <c r="J11190" s="13">
        <f t="shared" si="698"/>
        <v>46153</v>
      </c>
      <c r="K11190" t="str">
        <f t="shared" si="701"/>
        <v>Mon</v>
      </c>
      <c r="L11190" t="str">
        <f t="shared" si="699"/>
        <v>W2</v>
      </c>
      <c r="M11190" t="s">
        <v>10340</v>
      </c>
      <c r="N11190" t="s">
        <v>205</v>
      </c>
      <c r="O11190" t="s">
        <v>5735</v>
      </c>
      <c r="P11190" t="s">
        <v>10447</v>
      </c>
      <c r="Q11190" t="s">
        <v>200</v>
      </c>
      <c r="R11190">
        <v>130</v>
      </c>
      <c r="S11190" s="15" t="str">
        <f t="shared" si="700"/>
        <v>{ month: "May", hq: "1.South", area: "6. Central", kam: "BÙI CÔNG PHƯỚC", kae: "✔️ KAE Trần Nhật Anh", route: "F4", week: "W2", day: "Mon", cusCode: "96000884", sales: 442200, totalC: 130, skuLines: 1 },</v>
      </c>
    </row>
    <row r="11191" spans="2:19" ht="18.5" x14ac:dyDescent="0.45">
      <c r="B11191" s="22" t="s">
        <v>123</v>
      </c>
      <c r="C11191" s="22" t="s">
        <v>148</v>
      </c>
      <c r="D11191" s="22" t="s">
        <v>149</v>
      </c>
      <c r="E11191" s="22" t="s">
        <v>4797</v>
      </c>
      <c r="F11191" s="22" t="s">
        <v>4852</v>
      </c>
      <c r="G11191" s="14" t="s">
        <v>8520</v>
      </c>
      <c r="H11191" s="14">
        <v>1474000</v>
      </c>
      <c r="I11191">
        <v>1</v>
      </c>
      <c r="J11191" s="13">
        <f t="shared" si="698"/>
        <v>46167</v>
      </c>
      <c r="K11191" t="str">
        <f t="shared" si="701"/>
        <v>Mon</v>
      </c>
      <c r="L11191" t="str">
        <f t="shared" si="699"/>
        <v>W4</v>
      </c>
      <c r="M11191" t="s">
        <v>10340</v>
      </c>
      <c r="N11191" t="s">
        <v>205</v>
      </c>
      <c r="O11191" t="s">
        <v>5735</v>
      </c>
      <c r="P11191" t="s">
        <v>10447</v>
      </c>
      <c r="Q11191" t="s">
        <v>200</v>
      </c>
      <c r="R11191">
        <v>131</v>
      </c>
      <c r="S11191" s="15" t="str">
        <f t="shared" si="700"/>
        <v>{ month: "May", hq: "1.South", area: "6. Central", kam: "BÙI CÔNG PHƯỚC", kae: "✔️ KAE Trần Nhật Anh", route: "F4", week: "W4", day: "Mon", cusCode: "96000884", sales: 1474000, totalC: 131, skuLines: 1 },</v>
      </c>
    </row>
    <row r="11192" spans="2:19" ht="18.5" x14ac:dyDescent="0.45">
      <c r="B11192" s="22" t="s">
        <v>123</v>
      </c>
      <c r="C11192" s="22" t="s">
        <v>148</v>
      </c>
      <c r="D11192" s="22" t="s">
        <v>149</v>
      </c>
      <c r="E11192" s="22" t="s">
        <v>4797</v>
      </c>
      <c r="F11192" s="22" t="s">
        <v>4853</v>
      </c>
      <c r="G11192" s="14" t="s">
        <v>1949</v>
      </c>
      <c r="H11192" s="14">
        <v>117622.22222222222</v>
      </c>
      <c r="I11192">
        <v>1</v>
      </c>
      <c r="J11192" s="13">
        <f t="shared" si="698"/>
        <v>46156</v>
      </c>
      <c r="K11192" t="str">
        <f t="shared" si="701"/>
        <v>Thu</v>
      </c>
      <c r="L11192" t="str">
        <f t="shared" si="699"/>
        <v>W2</v>
      </c>
      <c r="M11192" t="s">
        <v>10340</v>
      </c>
      <c r="N11192" t="s">
        <v>205</v>
      </c>
      <c r="O11192" t="s">
        <v>5735</v>
      </c>
      <c r="P11192" t="s">
        <v>10447</v>
      </c>
      <c r="Q11192" t="s">
        <v>200</v>
      </c>
      <c r="R11192">
        <v>130</v>
      </c>
      <c r="S11192" s="15" t="str">
        <f t="shared" si="700"/>
        <v>{ month: "May", hq: "1.South", area: "6. Central", kam: "BÙI CÔNG PHƯỚC", kae: "✔️ KAE Trần Nhật Anh", route: "F4", week: "W2", day: "Thu", cusCode: "96001845", sales: 117622.222222222, totalC: 130, skuLines: 1 },</v>
      </c>
    </row>
    <row r="11193" spans="2:19" ht="18.5" x14ac:dyDescent="0.45">
      <c r="B11193" s="22" t="s">
        <v>123</v>
      </c>
      <c r="C11193" s="22" t="s">
        <v>148</v>
      </c>
      <c r="D11193" s="22" t="s">
        <v>149</v>
      </c>
      <c r="E11193" s="22" t="s">
        <v>4797</v>
      </c>
      <c r="F11193" s="22" t="s">
        <v>4853</v>
      </c>
      <c r="G11193" s="14" t="s">
        <v>8523</v>
      </c>
      <c r="H11193" s="14">
        <v>14739999.999999998</v>
      </c>
      <c r="I11193">
        <v>1</v>
      </c>
      <c r="J11193" s="13">
        <f t="shared" si="698"/>
        <v>46170</v>
      </c>
      <c r="K11193" t="str">
        <f t="shared" si="701"/>
        <v>Thu</v>
      </c>
      <c r="L11193" t="str">
        <f t="shared" si="699"/>
        <v>W4</v>
      </c>
      <c r="M11193" t="s">
        <v>10340</v>
      </c>
      <c r="N11193" t="s">
        <v>205</v>
      </c>
      <c r="O11193" t="s">
        <v>5735</v>
      </c>
      <c r="P11193" t="s">
        <v>10447</v>
      </c>
      <c r="Q11193" t="s">
        <v>200</v>
      </c>
      <c r="R11193">
        <v>131</v>
      </c>
      <c r="S11193" s="15" t="str">
        <f t="shared" si="700"/>
        <v>{ month: "May", hq: "1.South", area: "6. Central", kam: "BÙI CÔNG PHƯỚC", kae: "✔️ KAE Trần Nhật Anh", route: "F4", week: "W4", day: "Thu", cusCode: "96001845", sales: 14740000, totalC: 131, skuLines: 1 },</v>
      </c>
    </row>
    <row r="11194" spans="2:19" ht="18.5" x14ac:dyDescent="0.45">
      <c r="B11194" s="22" t="s">
        <v>123</v>
      </c>
      <c r="C11194" s="22" t="s">
        <v>148</v>
      </c>
      <c r="D11194" s="22" t="s">
        <v>149</v>
      </c>
      <c r="E11194" s="22" t="s">
        <v>4797</v>
      </c>
      <c r="F11194" s="22" t="s">
        <v>4854</v>
      </c>
      <c r="G11194" s="14" t="s">
        <v>1935</v>
      </c>
      <c r="H11194" s="14">
        <v>544200</v>
      </c>
      <c r="I11194">
        <v>2</v>
      </c>
      <c r="J11194" s="13">
        <f t="shared" si="698"/>
        <v>46157</v>
      </c>
      <c r="K11194" t="str">
        <f t="shared" si="701"/>
        <v>Fri</v>
      </c>
      <c r="L11194" t="str">
        <f t="shared" si="699"/>
        <v>W2</v>
      </c>
      <c r="M11194" t="s">
        <v>10340</v>
      </c>
      <c r="N11194" t="s">
        <v>205</v>
      </c>
      <c r="O11194" t="s">
        <v>5735</v>
      </c>
      <c r="P11194" t="s">
        <v>10447</v>
      </c>
      <c r="Q11194" t="s">
        <v>200</v>
      </c>
      <c r="R11194">
        <v>130</v>
      </c>
      <c r="S11194" s="15" t="str">
        <f t="shared" si="700"/>
        <v>{ month: "May", hq: "1.South", area: "6. Central", kam: "BÙI CÔNG PHƯỚC", kae: "✔️ KAE Trần Nhật Anh", route: "F4", week: "W2", day: "Fri", cusCode: "96002025", sales: 544200, totalC: 130, skuLines: 2 },</v>
      </c>
    </row>
    <row r="11195" spans="2:19" ht="18.5" x14ac:dyDescent="0.45">
      <c r="B11195" s="22" t="s">
        <v>123</v>
      </c>
      <c r="C11195" s="22" t="s">
        <v>148</v>
      </c>
      <c r="D11195" s="22" t="s">
        <v>149</v>
      </c>
      <c r="E11195" s="22" t="s">
        <v>4797</v>
      </c>
      <c r="F11195" s="22" t="s">
        <v>4854</v>
      </c>
      <c r="G11195" s="14" t="s">
        <v>8524</v>
      </c>
      <c r="H11195" s="14">
        <v>7420999.9999999991</v>
      </c>
      <c r="I11195">
        <v>2</v>
      </c>
      <c r="J11195" s="13">
        <f t="shared" si="698"/>
        <v>46171</v>
      </c>
      <c r="K11195" t="str">
        <f t="shared" si="701"/>
        <v>Fri</v>
      </c>
      <c r="L11195" t="str">
        <f t="shared" si="699"/>
        <v>W4</v>
      </c>
      <c r="M11195" t="s">
        <v>10340</v>
      </c>
      <c r="N11195" t="s">
        <v>205</v>
      </c>
      <c r="O11195" t="s">
        <v>5735</v>
      </c>
      <c r="P11195" t="s">
        <v>10447</v>
      </c>
      <c r="Q11195" t="s">
        <v>200</v>
      </c>
      <c r="R11195">
        <v>131</v>
      </c>
      <c r="S11195" s="15" t="str">
        <f t="shared" si="700"/>
        <v>{ month: "May", hq: "1.South", area: "6. Central", kam: "BÙI CÔNG PHƯỚC", kae: "✔️ KAE Trần Nhật Anh", route: "F4", week: "W4", day: "Fri", cusCode: "96002025", sales: 7421000, totalC: 131, skuLines: 2 },</v>
      </c>
    </row>
    <row r="11196" spans="2:19" ht="18.5" x14ac:dyDescent="0.45">
      <c r="B11196" s="22" t="s">
        <v>123</v>
      </c>
      <c r="C11196" s="22" t="s">
        <v>148</v>
      </c>
      <c r="D11196" s="22" t="s">
        <v>149</v>
      </c>
      <c r="E11196" s="22" t="s">
        <v>4797</v>
      </c>
      <c r="F11196" s="22" t="s">
        <v>9766</v>
      </c>
      <c r="G11196" s="14" t="s">
        <v>8522</v>
      </c>
      <c r="H11196" s="14">
        <v>1530461.111111111</v>
      </c>
      <c r="I11196">
        <v>2</v>
      </c>
      <c r="J11196" s="13">
        <f t="shared" si="698"/>
        <v>46169</v>
      </c>
      <c r="K11196" t="str">
        <f t="shared" si="701"/>
        <v>Wed</v>
      </c>
      <c r="L11196" t="str">
        <f t="shared" si="699"/>
        <v>W4</v>
      </c>
      <c r="M11196" t="s">
        <v>10340</v>
      </c>
      <c r="N11196" t="s">
        <v>205</v>
      </c>
      <c r="O11196" t="s">
        <v>5735</v>
      </c>
      <c r="P11196" t="s">
        <v>10447</v>
      </c>
      <c r="Q11196" t="s">
        <v>200</v>
      </c>
      <c r="R11196">
        <v>131</v>
      </c>
      <c r="S11196" s="15" t="str">
        <f t="shared" si="700"/>
        <v>{ month: "May", hq: "1.South", area: "6. Central", kam: "BÙI CÔNG PHƯỚC", kae: "✔️ KAE Trần Nhật Anh", route: "F4", week: "W4", day: "Wed", cusCode: "97001390", sales: 1530461.11111111, totalC: 131, skuLines: 2 },</v>
      </c>
    </row>
    <row r="11197" spans="2:19" ht="18.5" x14ac:dyDescent="0.45">
      <c r="B11197" s="22" t="s">
        <v>123</v>
      </c>
      <c r="C11197" s="22" t="s">
        <v>148</v>
      </c>
      <c r="D11197" s="22" t="s">
        <v>149</v>
      </c>
      <c r="E11197" s="22" t="s">
        <v>4797</v>
      </c>
      <c r="F11197" s="22" t="s">
        <v>8382</v>
      </c>
      <c r="G11197" s="14" t="s">
        <v>5746</v>
      </c>
      <c r="H11197" s="14">
        <v>112922.22222222222</v>
      </c>
      <c r="I11197">
        <v>1</v>
      </c>
      <c r="J11197" s="13">
        <f t="shared" si="698"/>
        <v>46164</v>
      </c>
      <c r="K11197" t="str">
        <f t="shared" si="701"/>
        <v>Fri</v>
      </c>
      <c r="L11197" t="str">
        <f t="shared" si="699"/>
        <v>W3</v>
      </c>
      <c r="M11197" t="s">
        <v>10340</v>
      </c>
      <c r="N11197" t="s">
        <v>205</v>
      </c>
      <c r="O11197" t="s">
        <v>5735</v>
      </c>
      <c r="P11197" t="s">
        <v>10447</v>
      </c>
      <c r="Q11197" t="s">
        <v>200</v>
      </c>
      <c r="R11197">
        <v>130</v>
      </c>
      <c r="S11197" s="15" t="str">
        <f t="shared" si="700"/>
        <v>{ month: "May", hq: "1.South", area: "6. Central", kam: "BÙI CÔNG PHƯỚC", kae: "✔️ KAE Trần Nhật Anh", route: "F4", week: "W3", day: "Fri", cusCode: "97002162", sales: 112922.222222222, totalC: 130, skuLines: 1 },</v>
      </c>
    </row>
    <row r="11198" spans="2:19" ht="18.5" x14ac:dyDescent="0.45">
      <c r="B11198" s="22" t="s">
        <v>123</v>
      </c>
      <c r="C11198" s="22" t="s">
        <v>148</v>
      </c>
      <c r="D11198" s="22" t="s">
        <v>149</v>
      </c>
      <c r="E11198" s="22" t="s">
        <v>4797</v>
      </c>
      <c r="F11198" s="22" t="s">
        <v>9767</v>
      </c>
      <c r="G11198" s="14" t="s">
        <v>8524</v>
      </c>
      <c r="H11198" s="14">
        <v>22260000</v>
      </c>
      <c r="I11198">
        <v>2</v>
      </c>
      <c r="J11198" s="13">
        <f t="shared" si="698"/>
        <v>46171</v>
      </c>
      <c r="K11198" t="str">
        <f t="shared" si="701"/>
        <v>Fri</v>
      </c>
      <c r="L11198" t="str">
        <f t="shared" si="699"/>
        <v>W4</v>
      </c>
      <c r="M11198" t="s">
        <v>10340</v>
      </c>
      <c r="N11198" t="s">
        <v>205</v>
      </c>
      <c r="O11198" t="s">
        <v>5735</v>
      </c>
      <c r="P11198" t="s">
        <v>10447</v>
      </c>
      <c r="Q11198" t="s">
        <v>200</v>
      </c>
      <c r="R11198">
        <v>131</v>
      </c>
      <c r="S11198" s="15" t="str">
        <f t="shared" si="700"/>
        <v>{ month: "May", hq: "1.South", area: "6. Central", kam: "BÙI CÔNG PHƯỚC", kae: "✔️ KAE Trần Nhật Anh", route: "F4", week: "W4", day: "Fri", cusCode: "98001959", sales: 22260000, totalC: 131, skuLines: 2 },</v>
      </c>
    </row>
    <row r="11199" spans="2:19" ht="18.5" x14ac:dyDescent="0.45">
      <c r="B11199" s="22" t="s">
        <v>123</v>
      </c>
      <c r="C11199" s="22" t="s">
        <v>148</v>
      </c>
      <c r="D11199" s="22" t="s">
        <v>149</v>
      </c>
      <c r="E11199" s="22" t="s">
        <v>4797</v>
      </c>
      <c r="F11199" s="22" t="s">
        <v>9768</v>
      </c>
      <c r="G11199" s="14" t="s">
        <v>8522</v>
      </c>
      <c r="H11199" s="14">
        <v>2948000</v>
      </c>
      <c r="I11199">
        <v>1</v>
      </c>
      <c r="J11199" s="13">
        <f t="shared" si="698"/>
        <v>46169</v>
      </c>
      <c r="K11199" t="str">
        <f t="shared" si="701"/>
        <v>Wed</v>
      </c>
      <c r="L11199" t="str">
        <f t="shared" si="699"/>
        <v>W4</v>
      </c>
      <c r="M11199" t="s">
        <v>10340</v>
      </c>
      <c r="N11199" t="s">
        <v>205</v>
      </c>
      <c r="O11199" t="s">
        <v>5735</v>
      </c>
      <c r="P11199" t="s">
        <v>10447</v>
      </c>
      <c r="Q11199" t="s">
        <v>200</v>
      </c>
      <c r="R11199">
        <v>131</v>
      </c>
      <c r="S11199" s="15" t="str">
        <f t="shared" si="700"/>
        <v>{ month: "May", hq: "1.South", area: "6. Central", kam: "BÙI CÔNG PHƯỚC", kae: "✔️ KAE Trần Nhật Anh", route: "F4", week: "W4", day: "Wed", cusCode: "TCI40003662", sales: 2948000, totalC: 131, skuLines: 1 },</v>
      </c>
    </row>
    <row r="11200" spans="2:19" ht="18.5" x14ac:dyDescent="0.45">
      <c r="B11200" s="22" t="s">
        <v>123</v>
      </c>
      <c r="C11200" s="22" t="s">
        <v>148</v>
      </c>
      <c r="D11200" s="22" t="s">
        <v>149</v>
      </c>
      <c r="E11200" s="22" t="s">
        <v>121</v>
      </c>
      <c r="F11200" s="22" t="s">
        <v>4855</v>
      </c>
      <c r="G11200" s="14" t="s">
        <v>1941</v>
      </c>
      <c r="H11200" s="14">
        <v>697577.77777777775</v>
      </c>
      <c r="I11200">
        <v>5</v>
      </c>
      <c r="J11200" s="13">
        <f t="shared" si="698"/>
        <v>46158</v>
      </c>
      <c r="K11200" t="str">
        <f t="shared" si="701"/>
        <v>Sat</v>
      </c>
      <c r="L11200" t="str">
        <f t="shared" si="699"/>
        <v>W2</v>
      </c>
      <c r="M11200" t="s">
        <v>10340</v>
      </c>
      <c r="N11200" t="s">
        <v>205</v>
      </c>
      <c r="O11200" t="s">
        <v>5736</v>
      </c>
      <c r="P11200" t="s">
        <v>10448</v>
      </c>
      <c r="Q11200" t="s">
        <v>200</v>
      </c>
      <c r="R11200">
        <v>156</v>
      </c>
      <c r="S11200" s="15" t="str">
        <f t="shared" si="700"/>
        <v>{ month: "May", hq: "1.South", area: "6. Central", kam: "BÙI CÔNG PHƯỚC", kae: "❌ KAE Trương Công Chính", route: "F4", week: "W2", day: "Sat", cusCode: "0000000800ST2026", sales: 697577.777777778, totalC: 156, skuLines: 5 },</v>
      </c>
    </row>
    <row r="11201" spans="2:19" ht="18.5" x14ac:dyDescent="0.45">
      <c r="B11201" s="22" t="s">
        <v>123</v>
      </c>
      <c r="C11201" s="22" t="s">
        <v>148</v>
      </c>
      <c r="D11201" s="22" t="s">
        <v>149</v>
      </c>
      <c r="E11201" s="22" t="s">
        <v>121</v>
      </c>
      <c r="F11201" s="22" t="s">
        <v>7428</v>
      </c>
      <c r="G11201" s="14" t="s">
        <v>5746</v>
      </c>
      <c r="H11201" s="14">
        <v>1702194.4444444443</v>
      </c>
      <c r="I11201">
        <v>4</v>
      </c>
      <c r="J11201" s="13">
        <f t="shared" si="698"/>
        <v>46164</v>
      </c>
      <c r="K11201" t="str">
        <f t="shared" si="701"/>
        <v>Fri</v>
      </c>
      <c r="L11201" t="str">
        <f t="shared" si="699"/>
        <v>W3</v>
      </c>
      <c r="M11201" t="s">
        <v>10340</v>
      </c>
      <c r="N11201" t="s">
        <v>205</v>
      </c>
      <c r="O11201" t="s">
        <v>5736</v>
      </c>
      <c r="P11201" t="s">
        <v>10448</v>
      </c>
      <c r="Q11201" t="s">
        <v>200</v>
      </c>
      <c r="R11201">
        <v>156</v>
      </c>
      <c r="S11201" s="15" t="str">
        <f t="shared" si="700"/>
        <v>{ month: "May", hq: "1.South", area: "6. Central", kam: "BÙI CÔNG PHƯỚC", kae: "❌ KAE Trương Công Chính", route: "F4", week: "W3", day: "Fri", cusCode: "000000119ST2026", sales: 1702194.44444444, totalC: 156, skuLines: 4 },</v>
      </c>
    </row>
    <row r="11202" spans="2:19" ht="18.5" x14ac:dyDescent="0.45">
      <c r="B11202" s="22" t="s">
        <v>123</v>
      </c>
      <c r="C11202" s="22" t="s">
        <v>148</v>
      </c>
      <c r="D11202" s="22" t="s">
        <v>149</v>
      </c>
      <c r="E11202" s="22" t="s">
        <v>121</v>
      </c>
      <c r="F11202" s="22" t="s">
        <v>4856</v>
      </c>
      <c r="G11202" s="14" t="s">
        <v>1935</v>
      </c>
      <c r="H11202" s="14">
        <v>679255.5555555555</v>
      </c>
      <c r="I11202">
        <v>4</v>
      </c>
      <c r="J11202" s="13">
        <f t="shared" si="698"/>
        <v>46157</v>
      </c>
      <c r="K11202" t="str">
        <f t="shared" si="701"/>
        <v>Fri</v>
      </c>
      <c r="L11202" t="str">
        <f t="shared" si="699"/>
        <v>W2</v>
      </c>
      <c r="M11202" t="s">
        <v>10340</v>
      </c>
      <c r="N11202" t="s">
        <v>205</v>
      </c>
      <c r="O11202" t="s">
        <v>5736</v>
      </c>
      <c r="P11202" t="s">
        <v>10448</v>
      </c>
      <c r="Q11202" t="s">
        <v>200</v>
      </c>
      <c r="R11202">
        <v>156</v>
      </c>
      <c r="S11202" s="15" t="str">
        <f t="shared" si="700"/>
        <v>{ month: "May", hq: "1.South", area: "6. Central", kam: "BÙI CÔNG PHƯỚC", kae: "❌ KAE Trương Công Chính", route: "F4", week: "W2", day: "Fri", cusCode: "000000120ST2026", sales: 679255.555555556, totalC: 156, skuLines: 4 },</v>
      </c>
    </row>
    <row r="11203" spans="2:19" ht="18.5" x14ac:dyDescent="0.45">
      <c r="B11203" s="22" t="s">
        <v>123</v>
      </c>
      <c r="C11203" s="22" t="s">
        <v>148</v>
      </c>
      <c r="D11203" s="22" t="s">
        <v>149</v>
      </c>
      <c r="E11203" s="22" t="s">
        <v>121</v>
      </c>
      <c r="F11203" s="22" t="s">
        <v>4856</v>
      </c>
      <c r="G11203" s="14" t="s">
        <v>5746</v>
      </c>
      <c r="H11203" s="14">
        <v>638766.66666666674</v>
      </c>
      <c r="I11203">
        <v>4</v>
      </c>
      <c r="J11203" s="13">
        <f t="shared" si="698"/>
        <v>46164</v>
      </c>
      <c r="K11203" t="str">
        <f t="shared" si="701"/>
        <v>Fri</v>
      </c>
      <c r="L11203" t="str">
        <f t="shared" si="699"/>
        <v>W3</v>
      </c>
      <c r="M11203" t="s">
        <v>10340</v>
      </c>
      <c r="N11203" t="s">
        <v>205</v>
      </c>
      <c r="O11203" t="s">
        <v>5736</v>
      </c>
      <c r="P11203" t="s">
        <v>10448</v>
      </c>
      <c r="Q11203" t="s">
        <v>200</v>
      </c>
      <c r="R11203">
        <v>156</v>
      </c>
      <c r="S11203" s="15" t="str">
        <f t="shared" si="700"/>
        <v>{ month: "May", hq: "1.South", area: "6. Central", kam: "BÙI CÔNG PHƯỚC", kae: "❌ KAE Trương Công Chính", route: "F4", week: "W3", day: "Fri", cusCode: "000000120ST2026", sales: 638766.666666667, totalC: 156, skuLines: 4 },</v>
      </c>
    </row>
    <row r="11204" spans="2:19" ht="18.5" x14ac:dyDescent="0.45">
      <c r="B11204" s="22" t="s">
        <v>123</v>
      </c>
      <c r="C11204" s="22" t="s">
        <v>148</v>
      </c>
      <c r="D11204" s="22" t="s">
        <v>149</v>
      </c>
      <c r="E11204" s="22" t="s">
        <v>121</v>
      </c>
      <c r="F11204" s="22" t="s">
        <v>4857</v>
      </c>
      <c r="G11204" s="14" t="s">
        <v>1935</v>
      </c>
      <c r="H11204" s="14">
        <v>1206383.3333333333</v>
      </c>
      <c r="I11204">
        <v>5</v>
      </c>
      <c r="J11204" s="13">
        <f t="shared" ref="J11204:J11267" si="702">DATE(RIGHT(G11204,4), MID(G11204,4,2), LEFT(G11204,2))</f>
        <v>46157</v>
      </c>
      <c r="K11204" t="str">
        <f t="shared" si="701"/>
        <v>Fri</v>
      </c>
      <c r="L11204" t="str">
        <f t="shared" ref="L11204:L11267" si="703">"W"&amp;INT((LEFT(G11204,2)-4)/7)+1</f>
        <v>W2</v>
      </c>
      <c r="M11204" t="s">
        <v>10340</v>
      </c>
      <c r="N11204" t="s">
        <v>205</v>
      </c>
      <c r="O11204" t="s">
        <v>5736</v>
      </c>
      <c r="P11204" t="s">
        <v>10448</v>
      </c>
      <c r="Q11204" t="s">
        <v>200</v>
      </c>
      <c r="R11204">
        <v>156</v>
      </c>
      <c r="S11204" s="15" t="str">
        <f t="shared" ref="S11204:S11267" si="704">"{ month: """ &amp; M11204 &amp; """, hq: """ &amp; B11204 &amp; """, area: """ &amp; C11204 &amp; """, kam: """ &amp; N11204 &amp; """, kae: """ &amp; P11204 &amp; """, route: """ &amp; Q11204 &amp; """, week: """ &amp; L11204 &amp; """, day: """ &amp; K11204 &amp; """, cusCode: """ &amp; F11204 &amp; """, sales: " &amp; H11204 &amp; ", totalC: " &amp; R11204 &amp; ", skuLines: " &amp; I11204 &amp; " },"</f>
        <v>{ month: "May", hq: "1.South", area: "6. Central", kam: "BÙI CÔNG PHƯỚC", kae: "❌ KAE Trương Công Chính", route: "F4", week: "W2", day: "Fri", cusCode: "000000123ST2026", sales: 1206383.33333333, totalC: 156, skuLines: 5 },</v>
      </c>
    </row>
    <row r="11205" spans="2:19" ht="18.5" x14ac:dyDescent="0.45">
      <c r="B11205" s="22" t="s">
        <v>123</v>
      </c>
      <c r="C11205" s="22" t="s">
        <v>148</v>
      </c>
      <c r="D11205" s="22" t="s">
        <v>149</v>
      </c>
      <c r="E11205" s="22" t="s">
        <v>121</v>
      </c>
      <c r="F11205" s="22" t="s">
        <v>4858</v>
      </c>
      <c r="G11205" s="14" t="s">
        <v>1935</v>
      </c>
      <c r="H11205" s="14">
        <v>3637277.7777777775</v>
      </c>
      <c r="I11205">
        <v>8</v>
      </c>
      <c r="J11205" s="13">
        <f t="shared" si="702"/>
        <v>46157</v>
      </c>
      <c r="K11205" t="str">
        <f t="shared" si="701"/>
        <v>Fri</v>
      </c>
      <c r="L11205" t="str">
        <f t="shared" si="703"/>
        <v>W2</v>
      </c>
      <c r="M11205" t="s">
        <v>10340</v>
      </c>
      <c r="N11205" t="s">
        <v>205</v>
      </c>
      <c r="O11205" t="s">
        <v>5736</v>
      </c>
      <c r="P11205" t="s">
        <v>10448</v>
      </c>
      <c r="Q11205" t="s">
        <v>200</v>
      </c>
      <c r="R11205">
        <v>156</v>
      </c>
      <c r="S11205" s="15" t="str">
        <f t="shared" si="704"/>
        <v>{ month: "May", hq: "1.South", area: "6. Central", kam: "BÙI CÔNG PHƯỚC", kae: "❌ KAE Trương Công Chính", route: "F4", week: "W2", day: "Fri", cusCode: "000000126ST2026", sales: 3637277.77777778, totalC: 156, skuLines: 8 },</v>
      </c>
    </row>
    <row r="11206" spans="2:19" ht="18.5" x14ac:dyDescent="0.45">
      <c r="B11206" s="22" t="s">
        <v>123</v>
      </c>
      <c r="C11206" s="22" t="s">
        <v>148</v>
      </c>
      <c r="D11206" s="22" t="s">
        <v>149</v>
      </c>
      <c r="E11206" s="22" t="s">
        <v>121</v>
      </c>
      <c r="F11206" s="22" t="s">
        <v>4859</v>
      </c>
      <c r="G11206" s="14" t="s">
        <v>1935</v>
      </c>
      <c r="H11206" s="14">
        <v>1940922.2222222222</v>
      </c>
      <c r="I11206">
        <v>4</v>
      </c>
      <c r="J11206" s="13">
        <f t="shared" si="702"/>
        <v>46157</v>
      </c>
      <c r="K11206" t="str">
        <f t="shared" si="701"/>
        <v>Fri</v>
      </c>
      <c r="L11206" t="str">
        <f t="shared" si="703"/>
        <v>W2</v>
      </c>
      <c r="M11206" t="s">
        <v>10340</v>
      </c>
      <c r="N11206" t="s">
        <v>205</v>
      </c>
      <c r="O11206" t="s">
        <v>5736</v>
      </c>
      <c r="P11206" t="s">
        <v>10448</v>
      </c>
      <c r="Q11206" t="s">
        <v>200</v>
      </c>
      <c r="R11206">
        <v>156</v>
      </c>
      <c r="S11206" s="15" t="str">
        <f t="shared" si="704"/>
        <v>{ month: "May", hq: "1.South", area: "6. Central", kam: "BÙI CÔNG PHƯỚC", kae: "❌ KAE Trương Công Chính", route: "F4", week: "W2", day: "Fri", cusCode: "000000128ST2026", sales: 1940922.22222222, totalC: 156, skuLines: 4 },</v>
      </c>
    </row>
    <row r="11207" spans="2:19" ht="18.5" x14ac:dyDescent="0.45">
      <c r="B11207" s="22" t="s">
        <v>123</v>
      </c>
      <c r="C11207" s="22" t="s">
        <v>148</v>
      </c>
      <c r="D11207" s="22" t="s">
        <v>149</v>
      </c>
      <c r="E11207" s="22" t="s">
        <v>121</v>
      </c>
      <c r="F11207" s="22" t="s">
        <v>4859</v>
      </c>
      <c r="G11207" s="14" t="s">
        <v>5746</v>
      </c>
      <c r="H11207" s="14">
        <v>1699844.4444444443</v>
      </c>
      <c r="I11207">
        <v>4</v>
      </c>
      <c r="J11207" s="13">
        <f t="shared" si="702"/>
        <v>46164</v>
      </c>
      <c r="K11207" t="str">
        <f t="shared" si="701"/>
        <v>Fri</v>
      </c>
      <c r="L11207" t="str">
        <f t="shared" si="703"/>
        <v>W3</v>
      </c>
      <c r="M11207" t="s">
        <v>10340</v>
      </c>
      <c r="N11207" t="s">
        <v>205</v>
      </c>
      <c r="O11207" t="s">
        <v>5736</v>
      </c>
      <c r="P11207" t="s">
        <v>10448</v>
      </c>
      <c r="Q11207" t="s">
        <v>200</v>
      </c>
      <c r="R11207">
        <v>156</v>
      </c>
      <c r="S11207" s="15" t="str">
        <f t="shared" si="704"/>
        <v>{ month: "May", hq: "1.South", area: "6. Central", kam: "BÙI CÔNG PHƯỚC", kae: "❌ KAE Trương Công Chính", route: "F4", week: "W3", day: "Fri", cusCode: "000000128ST2026", sales: 1699844.44444444, totalC: 156, skuLines: 4 },</v>
      </c>
    </row>
    <row r="11208" spans="2:19" ht="18.5" x14ac:dyDescent="0.45">
      <c r="B11208" s="22" t="s">
        <v>123</v>
      </c>
      <c r="C11208" s="22" t="s">
        <v>148</v>
      </c>
      <c r="D11208" s="22" t="s">
        <v>149</v>
      </c>
      <c r="E11208" s="22" t="s">
        <v>121</v>
      </c>
      <c r="F11208" s="22" t="s">
        <v>4860</v>
      </c>
      <c r="G11208" s="14" t="s">
        <v>1941</v>
      </c>
      <c r="H11208" s="14">
        <v>1702194.4444444443</v>
      </c>
      <c r="I11208">
        <v>4</v>
      </c>
      <c r="J11208" s="13">
        <f t="shared" si="702"/>
        <v>46158</v>
      </c>
      <c r="K11208" t="str">
        <f t="shared" si="701"/>
        <v>Sat</v>
      </c>
      <c r="L11208" t="str">
        <f t="shared" si="703"/>
        <v>W2</v>
      </c>
      <c r="M11208" t="s">
        <v>10340</v>
      </c>
      <c r="N11208" t="s">
        <v>205</v>
      </c>
      <c r="O11208" t="s">
        <v>5736</v>
      </c>
      <c r="P11208" t="s">
        <v>10448</v>
      </c>
      <c r="Q11208" t="s">
        <v>200</v>
      </c>
      <c r="R11208">
        <v>156</v>
      </c>
      <c r="S11208" s="15" t="str">
        <f t="shared" si="704"/>
        <v>{ month: "May", hq: "1.South", area: "6. Central", kam: "BÙI CÔNG PHƯỚC", kae: "❌ KAE Trương Công Chính", route: "F4", week: "W2", day: "Sat", cusCode: "000000170ST2026", sales: 1702194.44444444, totalC: 156, skuLines: 4 },</v>
      </c>
    </row>
    <row r="11209" spans="2:19" ht="18.5" x14ac:dyDescent="0.45">
      <c r="B11209" s="22" t="s">
        <v>123</v>
      </c>
      <c r="C11209" s="22" t="s">
        <v>148</v>
      </c>
      <c r="D11209" s="22" t="s">
        <v>149</v>
      </c>
      <c r="E11209" s="22" t="s">
        <v>121</v>
      </c>
      <c r="F11209" s="22" t="s">
        <v>4861</v>
      </c>
      <c r="G11209" s="14" t="s">
        <v>1949</v>
      </c>
      <c r="H11209" s="14">
        <v>1149922.2222222222</v>
      </c>
      <c r="I11209">
        <v>4</v>
      </c>
      <c r="J11209" s="13">
        <f t="shared" si="702"/>
        <v>46156</v>
      </c>
      <c r="K11209" t="str">
        <f t="shared" si="701"/>
        <v>Thu</v>
      </c>
      <c r="L11209" t="str">
        <f t="shared" si="703"/>
        <v>W2</v>
      </c>
      <c r="M11209" t="s">
        <v>10340</v>
      </c>
      <c r="N11209" t="s">
        <v>205</v>
      </c>
      <c r="O11209" t="s">
        <v>5736</v>
      </c>
      <c r="P11209" t="s">
        <v>10448</v>
      </c>
      <c r="Q11209" t="s">
        <v>200</v>
      </c>
      <c r="R11209">
        <v>156</v>
      </c>
      <c r="S11209" s="15" t="str">
        <f t="shared" si="704"/>
        <v>{ month: "May", hq: "1.South", area: "6. Central", kam: "BÙI CÔNG PHƯỚC", kae: "❌ KAE Trương Công Chính", route: "F4", week: "W2", day: "Thu", cusCode: "000000295ST2026", sales: 1149922.22222222, totalC: 156, skuLines: 4 },</v>
      </c>
    </row>
    <row r="11210" spans="2:19" ht="18.5" x14ac:dyDescent="0.45">
      <c r="B11210" s="22" t="s">
        <v>123</v>
      </c>
      <c r="C11210" s="22" t="s">
        <v>148</v>
      </c>
      <c r="D11210" s="22" t="s">
        <v>149</v>
      </c>
      <c r="E11210" s="22" t="s">
        <v>121</v>
      </c>
      <c r="F11210" s="22" t="s">
        <v>7429</v>
      </c>
      <c r="G11210" s="14" t="s">
        <v>5743</v>
      </c>
      <c r="H11210" s="14">
        <v>2277244.4444444445</v>
      </c>
      <c r="I11210">
        <v>4</v>
      </c>
      <c r="J11210" s="13">
        <f t="shared" si="702"/>
        <v>46161</v>
      </c>
      <c r="K11210" t="str">
        <f t="shared" si="701"/>
        <v>Tue</v>
      </c>
      <c r="L11210" t="str">
        <f t="shared" si="703"/>
        <v>W3</v>
      </c>
      <c r="M11210" t="s">
        <v>10340</v>
      </c>
      <c r="N11210" t="s">
        <v>205</v>
      </c>
      <c r="O11210" t="s">
        <v>5736</v>
      </c>
      <c r="P11210" t="s">
        <v>10448</v>
      </c>
      <c r="Q11210" t="s">
        <v>200</v>
      </c>
      <c r="R11210">
        <v>156</v>
      </c>
      <c r="S11210" s="15" t="str">
        <f t="shared" si="704"/>
        <v>{ month: "May", hq: "1.South", area: "6. Central", kam: "BÙI CÔNG PHƯỚC", kae: "❌ KAE Trương Công Chính", route: "F4", week: "W3", day: "Tue", cusCode: "000000296ST2026", sales: 2277244.44444444, totalC: 156, skuLines: 4 },</v>
      </c>
    </row>
    <row r="11211" spans="2:19" ht="18.5" x14ac:dyDescent="0.45">
      <c r="B11211" s="22" t="s">
        <v>123</v>
      </c>
      <c r="C11211" s="22" t="s">
        <v>148</v>
      </c>
      <c r="D11211" s="22" t="s">
        <v>149</v>
      </c>
      <c r="E11211" s="22" t="s">
        <v>121</v>
      </c>
      <c r="F11211" s="22" t="s">
        <v>4862</v>
      </c>
      <c r="G11211" s="14" t="s">
        <v>1937</v>
      </c>
      <c r="H11211" s="14">
        <v>2451533.333333333</v>
      </c>
      <c r="I11211">
        <v>6</v>
      </c>
      <c r="J11211" s="13">
        <f t="shared" si="702"/>
        <v>46153</v>
      </c>
      <c r="K11211" t="str">
        <f t="shared" si="701"/>
        <v>Mon</v>
      </c>
      <c r="L11211" t="str">
        <f t="shared" si="703"/>
        <v>W2</v>
      </c>
      <c r="M11211" t="s">
        <v>10340</v>
      </c>
      <c r="N11211" t="s">
        <v>205</v>
      </c>
      <c r="O11211" t="s">
        <v>5736</v>
      </c>
      <c r="P11211" t="s">
        <v>10448</v>
      </c>
      <c r="Q11211" t="s">
        <v>200</v>
      </c>
      <c r="R11211">
        <v>156</v>
      </c>
      <c r="S11211" s="15" t="str">
        <f t="shared" si="704"/>
        <v>{ month: "May", hq: "1.South", area: "6. Central", kam: "BÙI CÔNG PHƯỚC", kae: "❌ KAE Trương Công Chính", route: "F4", week: "W2", day: "Mon", cusCode: "000000300ST2026", sales: 2451533.33333333, totalC: 156, skuLines: 6 },</v>
      </c>
    </row>
    <row r="11212" spans="2:19" ht="18.5" x14ac:dyDescent="0.45">
      <c r="B11212" s="22" t="s">
        <v>123</v>
      </c>
      <c r="C11212" s="22" t="s">
        <v>148</v>
      </c>
      <c r="D11212" s="22" t="s">
        <v>149</v>
      </c>
      <c r="E11212" s="22" t="s">
        <v>121</v>
      </c>
      <c r="F11212" s="22" t="s">
        <v>4862</v>
      </c>
      <c r="G11212" s="14" t="s">
        <v>5747</v>
      </c>
      <c r="H11212" s="14">
        <v>5006177.777777778</v>
      </c>
      <c r="I11212">
        <v>4</v>
      </c>
      <c r="J11212" s="13">
        <f t="shared" si="702"/>
        <v>46160</v>
      </c>
      <c r="K11212" t="str">
        <f t="shared" si="701"/>
        <v>Mon</v>
      </c>
      <c r="L11212" t="str">
        <f t="shared" si="703"/>
        <v>W3</v>
      </c>
      <c r="M11212" t="s">
        <v>10340</v>
      </c>
      <c r="N11212" t="s">
        <v>205</v>
      </c>
      <c r="O11212" t="s">
        <v>5736</v>
      </c>
      <c r="P11212" t="s">
        <v>10448</v>
      </c>
      <c r="Q11212" t="s">
        <v>200</v>
      </c>
      <c r="R11212">
        <v>156</v>
      </c>
      <c r="S11212" s="15" t="str">
        <f t="shared" si="704"/>
        <v>{ month: "May", hq: "1.South", area: "6. Central", kam: "BÙI CÔNG PHƯỚC", kae: "❌ KAE Trương Công Chính", route: "F4", week: "W3", day: "Mon", cusCode: "000000300ST2026", sales: 5006177.77777778, totalC: 156, skuLines: 4 },</v>
      </c>
    </row>
    <row r="11213" spans="2:19" ht="18.5" x14ac:dyDescent="0.45">
      <c r="B11213" s="22" t="s">
        <v>123</v>
      </c>
      <c r="C11213" s="22" t="s">
        <v>148</v>
      </c>
      <c r="D11213" s="22" t="s">
        <v>149</v>
      </c>
      <c r="E11213" s="22" t="s">
        <v>121</v>
      </c>
      <c r="F11213" s="22" t="s">
        <v>4863</v>
      </c>
      <c r="G11213" s="14" t="s">
        <v>1937</v>
      </c>
      <c r="H11213" s="14">
        <v>2809255.5555555555</v>
      </c>
      <c r="I11213">
        <v>5</v>
      </c>
      <c r="J11213" s="13">
        <f t="shared" si="702"/>
        <v>46153</v>
      </c>
      <c r="K11213" t="str">
        <f t="shared" si="701"/>
        <v>Mon</v>
      </c>
      <c r="L11213" t="str">
        <f t="shared" si="703"/>
        <v>W2</v>
      </c>
      <c r="M11213" t="s">
        <v>10340</v>
      </c>
      <c r="N11213" t="s">
        <v>205</v>
      </c>
      <c r="O11213" t="s">
        <v>5736</v>
      </c>
      <c r="P11213" t="s">
        <v>10448</v>
      </c>
      <c r="Q11213" t="s">
        <v>200</v>
      </c>
      <c r="R11213">
        <v>156</v>
      </c>
      <c r="S11213" s="15" t="str">
        <f t="shared" si="704"/>
        <v>{ month: "May", hq: "1.South", area: "6. Central", kam: "BÙI CÔNG PHƯỚC", kae: "❌ KAE Trương Công Chính", route: "F4", week: "W2", day: "Mon", cusCode: "000000301ST2026", sales: 2809255.55555556, totalC: 156, skuLines: 5 },</v>
      </c>
    </row>
    <row r="11214" spans="2:19" ht="18.5" x14ac:dyDescent="0.45">
      <c r="B11214" s="22" t="s">
        <v>123</v>
      </c>
      <c r="C11214" s="22" t="s">
        <v>148</v>
      </c>
      <c r="D11214" s="22" t="s">
        <v>149</v>
      </c>
      <c r="E11214" s="22" t="s">
        <v>121</v>
      </c>
      <c r="F11214" s="22" t="s">
        <v>7430</v>
      </c>
      <c r="G11214" s="14" t="s">
        <v>5747</v>
      </c>
      <c r="H11214" s="14">
        <v>1019305.5555555556</v>
      </c>
      <c r="I11214">
        <v>3</v>
      </c>
      <c r="J11214" s="13">
        <f t="shared" si="702"/>
        <v>46160</v>
      </c>
      <c r="K11214" t="str">
        <f t="shared" si="701"/>
        <v>Mon</v>
      </c>
      <c r="L11214" t="str">
        <f t="shared" si="703"/>
        <v>W3</v>
      </c>
      <c r="M11214" t="s">
        <v>10340</v>
      </c>
      <c r="N11214" t="s">
        <v>205</v>
      </c>
      <c r="O11214" t="s">
        <v>5736</v>
      </c>
      <c r="P11214" t="s">
        <v>10448</v>
      </c>
      <c r="Q11214" t="s">
        <v>200</v>
      </c>
      <c r="R11214">
        <v>156</v>
      </c>
      <c r="S11214" s="15" t="str">
        <f t="shared" si="704"/>
        <v>{ month: "May", hq: "1.South", area: "6. Central", kam: "BÙI CÔNG PHƯỚC", kae: "❌ KAE Trương Công Chính", route: "F4", week: "W3", day: "Mon", cusCode: "000000304ST2026", sales: 1019305.55555556, totalC: 156, skuLines: 3 },</v>
      </c>
    </row>
    <row r="11215" spans="2:19" ht="18.5" x14ac:dyDescent="0.45">
      <c r="B11215" s="22" t="s">
        <v>123</v>
      </c>
      <c r="C11215" s="22" t="s">
        <v>148</v>
      </c>
      <c r="D11215" s="22" t="s">
        <v>149</v>
      </c>
      <c r="E11215" s="22" t="s">
        <v>121</v>
      </c>
      <c r="F11215" s="22" t="s">
        <v>4864</v>
      </c>
      <c r="G11215" s="14" t="s">
        <v>1937</v>
      </c>
      <c r="H11215" s="14">
        <v>887000</v>
      </c>
      <c r="I11215">
        <v>2</v>
      </c>
      <c r="J11215" s="13">
        <f t="shared" si="702"/>
        <v>46153</v>
      </c>
      <c r="K11215" t="str">
        <f t="shared" si="701"/>
        <v>Mon</v>
      </c>
      <c r="L11215" t="str">
        <f t="shared" si="703"/>
        <v>W2</v>
      </c>
      <c r="M11215" t="s">
        <v>10340</v>
      </c>
      <c r="N11215" t="s">
        <v>205</v>
      </c>
      <c r="O11215" t="s">
        <v>5736</v>
      </c>
      <c r="P11215" t="s">
        <v>10448</v>
      </c>
      <c r="Q11215" t="s">
        <v>200</v>
      </c>
      <c r="R11215">
        <v>156</v>
      </c>
      <c r="S11215" s="15" t="str">
        <f t="shared" si="704"/>
        <v>{ month: "May", hq: "1.South", area: "6. Central", kam: "BÙI CÔNG PHƯỚC", kae: "❌ KAE Trương Công Chính", route: "F4", week: "W2", day: "Mon", cusCode: "000000306ST2026", sales: 887000, totalC: 156, skuLines: 2 },</v>
      </c>
    </row>
    <row r="11216" spans="2:19" ht="18.5" x14ac:dyDescent="0.45">
      <c r="B11216" s="22" t="s">
        <v>123</v>
      </c>
      <c r="C11216" s="22" t="s">
        <v>148</v>
      </c>
      <c r="D11216" s="22" t="s">
        <v>149</v>
      </c>
      <c r="E11216" s="22" t="s">
        <v>121</v>
      </c>
      <c r="F11216" s="22" t="s">
        <v>4864</v>
      </c>
      <c r="G11216" s="14" t="s">
        <v>5747</v>
      </c>
      <c r="H11216" s="14">
        <v>1586922.222222222</v>
      </c>
      <c r="I11216">
        <v>3</v>
      </c>
      <c r="J11216" s="13">
        <f t="shared" si="702"/>
        <v>46160</v>
      </c>
      <c r="K11216" t="str">
        <f t="shared" si="701"/>
        <v>Mon</v>
      </c>
      <c r="L11216" t="str">
        <f t="shared" si="703"/>
        <v>W3</v>
      </c>
      <c r="M11216" t="s">
        <v>10340</v>
      </c>
      <c r="N11216" t="s">
        <v>205</v>
      </c>
      <c r="O11216" t="s">
        <v>5736</v>
      </c>
      <c r="P11216" t="s">
        <v>10448</v>
      </c>
      <c r="Q11216" t="s">
        <v>200</v>
      </c>
      <c r="R11216">
        <v>156</v>
      </c>
      <c r="S11216" s="15" t="str">
        <f t="shared" si="704"/>
        <v>{ month: "May", hq: "1.South", area: "6. Central", kam: "BÙI CÔNG PHƯỚC", kae: "❌ KAE Trương Công Chính", route: "F4", week: "W3", day: "Mon", cusCode: "000000306ST2026", sales: 1586922.22222222, totalC: 156, skuLines: 3 },</v>
      </c>
    </row>
    <row r="11217" spans="2:19" ht="18.5" x14ac:dyDescent="0.45">
      <c r="B11217" s="22" t="s">
        <v>123</v>
      </c>
      <c r="C11217" s="22" t="s">
        <v>148</v>
      </c>
      <c r="D11217" s="22" t="s">
        <v>149</v>
      </c>
      <c r="E11217" s="22" t="s">
        <v>121</v>
      </c>
      <c r="F11217" s="22" t="s">
        <v>4865</v>
      </c>
      <c r="G11217" s="14" t="s">
        <v>1937</v>
      </c>
      <c r="H11217" s="14">
        <v>7372133.333333333</v>
      </c>
      <c r="I11217">
        <v>12</v>
      </c>
      <c r="J11217" s="13">
        <f t="shared" si="702"/>
        <v>46153</v>
      </c>
      <c r="K11217" t="str">
        <f t="shared" si="701"/>
        <v>Mon</v>
      </c>
      <c r="L11217" t="str">
        <f t="shared" si="703"/>
        <v>W2</v>
      </c>
      <c r="M11217" t="s">
        <v>10340</v>
      </c>
      <c r="N11217" t="s">
        <v>205</v>
      </c>
      <c r="O11217" t="s">
        <v>5736</v>
      </c>
      <c r="P11217" t="s">
        <v>10448</v>
      </c>
      <c r="Q11217" t="s">
        <v>200</v>
      </c>
      <c r="R11217">
        <v>156</v>
      </c>
      <c r="S11217" s="15" t="str">
        <f t="shared" si="704"/>
        <v>{ month: "May", hq: "1.South", area: "6. Central", kam: "BÙI CÔNG PHƯỚC", kae: "❌ KAE Trương Công Chính", route: "F4", week: "W2", day: "Mon", cusCode: "000000309ST2026", sales: 7372133.33333333, totalC: 156, skuLines: 12 },</v>
      </c>
    </row>
    <row r="11218" spans="2:19" ht="18.5" x14ac:dyDescent="0.45">
      <c r="B11218" s="22" t="s">
        <v>123</v>
      </c>
      <c r="C11218" s="22" t="s">
        <v>148</v>
      </c>
      <c r="D11218" s="22" t="s">
        <v>149</v>
      </c>
      <c r="E11218" s="22" t="s">
        <v>121</v>
      </c>
      <c r="F11218" s="22" t="s">
        <v>4866</v>
      </c>
      <c r="G11218" s="14" t="s">
        <v>1935</v>
      </c>
      <c r="H11218" s="14">
        <v>1212255.5555555555</v>
      </c>
      <c r="I11218">
        <v>4</v>
      </c>
      <c r="J11218" s="13">
        <f t="shared" si="702"/>
        <v>46157</v>
      </c>
      <c r="K11218" t="str">
        <f t="shared" si="701"/>
        <v>Fri</v>
      </c>
      <c r="L11218" t="str">
        <f t="shared" si="703"/>
        <v>W2</v>
      </c>
      <c r="M11218" t="s">
        <v>10340</v>
      </c>
      <c r="N11218" t="s">
        <v>205</v>
      </c>
      <c r="O11218" t="s">
        <v>5736</v>
      </c>
      <c r="P11218" t="s">
        <v>10448</v>
      </c>
      <c r="Q11218" t="s">
        <v>200</v>
      </c>
      <c r="R11218">
        <v>156</v>
      </c>
      <c r="S11218" s="15" t="str">
        <f t="shared" si="704"/>
        <v>{ month: "May", hq: "1.South", area: "6. Central", kam: "BÙI CÔNG PHƯỚC", kae: "❌ KAE Trương Công Chính", route: "F4", week: "W2", day: "Fri", cusCode: "000000317ST2026", sales: 1212255.55555556, totalC: 156, skuLines: 4 },</v>
      </c>
    </row>
    <row r="11219" spans="2:19" ht="18.5" x14ac:dyDescent="0.45">
      <c r="B11219" s="22" t="s">
        <v>123</v>
      </c>
      <c r="C11219" s="22" t="s">
        <v>148</v>
      </c>
      <c r="D11219" s="22" t="s">
        <v>149</v>
      </c>
      <c r="E11219" s="22" t="s">
        <v>121</v>
      </c>
      <c r="F11219" s="22" t="s">
        <v>4867</v>
      </c>
      <c r="G11219" s="14" t="s">
        <v>1944</v>
      </c>
      <c r="H11219" s="14">
        <v>1790922.222222222</v>
      </c>
      <c r="I11219">
        <v>4</v>
      </c>
      <c r="J11219" s="13">
        <f t="shared" si="702"/>
        <v>46155</v>
      </c>
      <c r="K11219" t="str">
        <f t="shared" si="701"/>
        <v>Wed</v>
      </c>
      <c r="L11219" t="str">
        <f t="shared" si="703"/>
        <v>W2</v>
      </c>
      <c r="M11219" t="s">
        <v>10340</v>
      </c>
      <c r="N11219" t="s">
        <v>205</v>
      </c>
      <c r="O11219" t="s">
        <v>5736</v>
      </c>
      <c r="P11219" t="s">
        <v>10448</v>
      </c>
      <c r="Q11219" t="s">
        <v>200</v>
      </c>
      <c r="R11219">
        <v>156</v>
      </c>
      <c r="S11219" s="15" t="str">
        <f t="shared" si="704"/>
        <v>{ month: "May", hq: "1.South", area: "6. Central", kam: "BÙI CÔNG PHƯỚC", kae: "❌ KAE Trương Công Chính", route: "F4", week: "W2", day: "Wed", cusCode: "000000374ST2026", sales: 1790922.22222222, totalC: 156, skuLines: 4 },</v>
      </c>
    </row>
    <row r="11220" spans="2:19" ht="18.5" x14ac:dyDescent="0.45">
      <c r="B11220" s="22" t="s">
        <v>123</v>
      </c>
      <c r="C11220" s="22" t="s">
        <v>148</v>
      </c>
      <c r="D11220" s="22" t="s">
        <v>149</v>
      </c>
      <c r="E11220" s="22" t="s">
        <v>121</v>
      </c>
      <c r="F11220" s="22" t="s">
        <v>4868</v>
      </c>
      <c r="G11220" s="14" t="s">
        <v>1944</v>
      </c>
      <c r="H11220" s="14">
        <v>3432511.111111111</v>
      </c>
      <c r="I11220">
        <v>10</v>
      </c>
      <c r="J11220" s="13">
        <f t="shared" si="702"/>
        <v>46155</v>
      </c>
      <c r="K11220" t="str">
        <f t="shared" si="701"/>
        <v>Wed</v>
      </c>
      <c r="L11220" t="str">
        <f t="shared" si="703"/>
        <v>W2</v>
      </c>
      <c r="M11220" t="s">
        <v>10340</v>
      </c>
      <c r="N11220" t="s">
        <v>205</v>
      </c>
      <c r="O11220" t="s">
        <v>5736</v>
      </c>
      <c r="P11220" t="s">
        <v>10448</v>
      </c>
      <c r="Q11220" t="s">
        <v>200</v>
      </c>
      <c r="R11220">
        <v>156</v>
      </c>
      <c r="S11220" s="15" t="str">
        <f t="shared" si="704"/>
        <v>{ month: "May", hq: "1.South", area: "6. Central", kam: "BÙI CÔNG PHƯỚC", kae: "❌ KAE Trương Công Chính", route: "F4", week: "W2", day: "Wed", cusCode: "000000375ST2026", sales: 3432511.11111111, totalC: 156, skuLines: 10 },</v>
      </c>
    </row>
    <row r="11221" spans="2:19" ht="18.5" x14ac:dyDescent="0.45">
      <c r="B11221" s="22" t="s">
        <v>123</v>
      </c>
      <c r="C11221" s="22" t="s">
        <v>148</v>
      </c>
      <c r="D11221" s="22" t="s">
        <v>149</v>
      </c>
      <c r="E11221" s="22" t="s">
        <v>121</v>
      </c>
      <c r="F11221" s="22" t="s">
        <v>4869</v>
      </c>
      <c r="G11221" s="14" t="s">
        <v>1944</v>
      </c>
      <c r="H11221" s="14">
        <v>2069689.8148148148</v>
      </c>
      <c r="I11221">
        <v>5</v>
      </c>
      <c r="J11221" s="13">
        <f t="shared" si="702"/>
        <v>46155</v>
      </c>
      <c r="K11221" t="str">
        <f t="shared" si="701"/>
        <v>Wed</v>
      </c>
      <c r="L11221" t="str">
        <f t="shared" si="703"/>
        <v>W2</v>
      </c>
      <c r="M11221" t="s">
        <v>10340</v>
      </c>
      <c r="N11221" t="s">
        <v>205</v>
      </c>
      <c r="O11221" t="s">
        <v>5736</v>
      </c>
      <c r="P11221" t="s">
        <v>10448</v>
      </c>
      <c r="Q11221" t="s">
        <v>200</v>
      </c>
      <c r="R11221">
        <v>156</v>
      </c>
      <c r="S11221" s="15" t="str">
        <f t="shared" si="704"/>
        <v>{ month: "May", hq: "1.South", area: "6. Central", kam: "BÙI CÔNG PHƯỚC", kae: "❌ KAE Trương Công Chính", route: "F4", week: "W2", day: "Wed", cusCode: "000000376ST2026", sales: 2069689.81481481, totalC: 156, skuLines: 5 },</v>
      </c>
    </row>
    <row r="11222" spans="2:19" ht="18.5" x14ac:dyDescent="0.45">
      <c r="B11222" s="22" t="s">
        <v>123</v>
      </c>
      <c r="C11222" s="22" t="s">
        <v>148</v>
      </c>
      <c r="D11222" s="22" t="s">
        <v>149</v>
      </c>
      <c r="E11222" s="22" t="s">
        <v>121</v>
      </c>
      <c r="F11222" s="22" t="s">
        <v>4869</v>
      </c>
      <c r="G11222" s="14" t="s">
        <v>5744</v>
      </c>
      <c r="H11222" s="14">
        <v>1812766.6666666667</v>
      </c>
      <c r="I11222">
        <v>3</v>
      </c>
      <c r="J11222" s="13">
        <f t="shared" si="702"/>
        <v>46162</v>
      </c>
      <c r="K11222" t="str">
        <f t="shared" si="701"/>
        <v>Wed</v>
      </c>
      <c r="L11222" t="str">
        <f t="shared" si="703"/>
        <v>W3</v>
      </c>
      <c r="M11222" t="s">
        <v>10340</v>
      </c>
      <c r="N11222" t="s">
        <v>205</v>
      </c>
      <c r="O11222" t="s">
        <v>5736</v>
      </c>
      <c r="P11222" t="s">
        <v>10448</v>
      </c>
      <c r="Q11222" t="s">
        <v>200</v>
      </c>
      <c r="R11222">
        <v>156</v>
      </c>
      <c r="S11222" s="15" t="str">
        <f t="shared" si="704"/>
        <v>{ month: "May", hq: "1.South", area: "6. Central", kam: "BÙI CÔNG PHƯỚC", kae: "❌ KAE Trương Công Chính", route: "F4", week: "W3", day: "Wed", cusCode: "000000376ST2026", sales: 1812766.66666667, totalC: 156, skuLines: 3 },</v>
      </c>
    </row>
    <row r="11223" spans="2:19" ht="18.5" x14ac:dyDescent="0.45">
      <c r="B11223" s="22" t="s">
        <v>123</v>
      </c>
      <c r="C11223" s="22" t="s">
        <v>148</v>
      </c>
      <c r="D11223" s="22" t="s">
        <v>149</v>
      </c>
      <c r="E11223" s="22" t="s">
        <v>121</v>
      </c>
      <c r="F11223" s="22" t="s">
        <v>7431</v>
      </c>
      <c r="G11223" s="14" t="s">
        <v>5744</v>
      </c>
      <c r="H11223" s="14">
        <v>1529922.2222222222</v>
      </c>
      <c r="I11223">
        <v>3</v>
      </c>
      <c r="J11223" s="13">
        <f t="shared" si="702"/>
        <v>46162</v>
      </c>
      <c r="K11223" t="str">
        <f t="shared" si="701"/>
        <v>Wed</v>
      </c>
      <c r="L11223" t="str">
        <f t="shared" si="703"/>
        <v>W3</v>
      </c>
      <c r="M11223" t="s">
        <v>10340</v>
      </c>
      <c r="N11223" t="s">
        <v>205</v>
      </c>
      <c r="O11223" t="s">
        <v>5736</v>
      </c>
      <c r="P11223" t="s">
        <v>10448</v>
      </c>
      <c r="Q11223" t="s">
        <v>200</v>
      </c>
      <c r="R11223">
        <v>156</v>
      </c>
      <c r="S11223" s="15" t="str">
        <f t="shared" si="704"/>
        <v>{ month: "May", hq: "1.South", area: "6. Central", kam: "BÙI CÔNG PHƯỚC", kae: "❌ KAE Trương Công Chính", route: "F4", week: "W3", day: "Wed", cusCode: "000000380ST2026", sales: 1529922.22222222, totalC: 156, skuLines: 3 },</v>
      </c>
    </row>
    <row r="11224" spans="2:19" ht="18.5" x14ac:dyDescent="0.45">
      <c r="B11224" s="22" t="s">
        <v>123</v>
      </c>
      <c r="C11224" s="22" t="s">
        <v>148</v>
      </c>
      <c r="D11224" s="22" t="s">
        <v>149</v>
      </c>
      <c r="E11224" s="22" t="s">
        <v>121</v>
      </c>
      <c r="F11224" s="22" t="s">
        <v>4870</v>
      </c>
      <c r="G11224" s="14" t="s">
        <v>1944</v>
      </c>
      <c r="H11224" s="14">
        <v>2055688.888888889</v>
      </c>
      <c r="I11224">
        <v>5</v>
      </c>
      <c r="J11224" s="13">
        <f t="shared" si="702"/>
        <v>46155</v>
      </c>
      <c r="K11224" t="str">
        <f t="shared" si="701"/>
        <v>Wed</v>
      </c>
      <c r="L11224" t="str">
        <f t="shared" si="703"/>
        <v>W2</v>
      </c>
      <c r="M11224" t="s">
        <v>10340</v>
      </c>
      <c r="N11224" t="s">
        <v>205</v>
      </c>
      <c r="O11224" t="s">
        <v>5736</v>
      </c>
      <c r="P11224" t="s">
        <v>10448</v>
      </c>
      <c r="Q11224" t="s">
        <v>200</v>
      </c>
      <c r="R11224">
        <v>156</v>
      </c>
      <c r="S11224" s="15" t="str">
        <f t="shared" si="704"/>
        <v>{ month: "May", hq: "1.South", area: "6. Central", kam: "BÙI CÔNG PHƯỚC", kae: "❌ KAE Trương Công Chính", route: "F4", week: "W2", day: "Wed", cusCode: "000000381ST2026", sales: 2055688.88888889, totalC: 156, skuLines: 5 },</v>
      </c>
    </row>
    <row r="11225" spans="2:19" ht="18.5" x14ac:dyDescent="0.45">
      <c r="B11225" s="22" t="s">
        <v>123</v>
      </c>
      <c r="C11225" s="22" t="s">
        <v>148</v>
      </c>
      <c r="D11225" s="22" t="s">
        <v>149</v>
      </c>
      <c r="E11225" s="22" t="s">
        <v>121</v>
      </c>
      <c r="F11225" s="22" t="s">
        <v>4870</v>
      </c>
      <c r="G11225" s="14" t="s">
        <v>5744</v>
      </c>
      <c r="H11225" s="14">
        <v>1702194.4444444443</v>
      </c>
      <c r="I11225">
        <v>4</v>
      </c>
      <c r="J11225" s="13">
        <f t="shared" si="702"/>
        <v>46162</v>
      </c>
      <c r="K11225" t="str">
        <f t="shared" si="701"/>
        <v>Wed</v>
      </c>
      <c r="L11225" t="str">
        <f t="shared" si="703"/>
        <v>W3</v>
      </c>
      <c r="M11225" t="s">
        <v>10340</v>
      </c>
      <c r="N11225" t="s">
        <v>205</v>
      </c>
      <c r="O11225" t="s">
        <v>5736</v>
      </c>
      <c r="P11225" t="s">
        <v>10448</v>
      </c>
      <c r="Q11225" t="s">
        <v>200</v>
      </c>
      <c r="R11225">
        <v>156</v>
      </c>
      <c r="S11225" s="15" t="str">
        <f t="shared" si="704"/>
        <v>{ month: "May", hq: "1.South", area: "6. Central", kam: "BÙI CÔNG PHƯỚC", kae: "❌ KAE Trương Công Chính", route: "F4", week: "W3", day: "Wed", cusCode: "000000381ST2026", sales: 1702194.44444444, totalC: 156, skuLines: 4 },</v>
      </c>
    </row>
    <row r="11226" spans="2:19" ht="18.5" x14ac:dyDescent="0.45">
      <c r="B11226" s="22" t="s">
        <v>123</v>
      </c>
      <c r="C11226" s="22" t="s">
        <v>148</v>
      </c>
      <c r="D11226" s="22" t="s">
        <v>149</v>
      </c>
      <c r="E11226" s="22" t="s">
        <v>121</v>
      </c>
      <c r="F11226" s="22" t="s">
        <v>7432</v>
      </c>
      <c r="G11226" s="14" t="s">
        <v>5744</v>
      </c>
      <c r="H11226" s="14">
        <v>1319305.5555555555</v>
      </c>
      <c r="I11226">
        <v>5</v>
      </c>
      <c r="J11226" s="13">
        <f t="shared" si="702"/>
        <v>46162</v>
      </c>
      <c r="K11226" t="str">
        <f t="shared" si="701"/>
        <v>Wed</v>
      </c>
      <c r="L11226" t="str">
        <f t="shared" si="703"/>
        <v>W3</v>
      </c>
      <c r="M11226" t="s">
        <v>10340</v>
      </c>
      <c r="N11226" t="s">
        <v>205</v>
      </c>
      <c r="O11226" t="s">
        <v>5736</v>
      </c>
      <c r="P11226" t="s">
        <v>10448</v>
      </c>
      <c r="Q11226" t="s">
        <v>200</v>
      </c>
      <c r="R11226">
        <v>156</v>
      </c>
      <c r="S11226" s="15" t="str">
        <f t="shared" si="704"/>
        <v>{ month: "May", hq: "1.South", area: "6. Central", kam: "BÙI CÔNG PHƯỚC", kae: "❌ KAE Trương Công Chính", route: "F4", week: "W3", day: "Wed", cusCode: "00000038ST2026", sales: 1319305.55555556, totalC: 156, skuLines: 5 },</v>
      </c>
    </row>
    <row r="11227" spans="2:19" ht="18.5" x14ac:dyDescent="0.45">
      <c r="B11227" s="22" t="s">
        <v>123</v>
      </c>
      <c r="C11227" s="22" t="s">
        <v>148</v>
      </c>
      <c r="D11227" s="22" t="s">
        <v>149</v>
      </c>
      <c r="E11227" s="22" t="s">
        <v>121</v>
      </c>
      <c r="F11227" s="22" t="s">
        <v>7433</v>
      </c>
      <c r="G11227" s="14" t="s">
        <v>5747</v>
      </c>
      <c r="H11227" s="14">
        <v>1812766.6666666665</v>
      </c>
      <c r="I11227">
        <v>4</v>
      </c>
      <c r="J11227" s="13">
        <f t="shared" si="702"/>
        <v>46160</v>
      </c>
      <c r="K11227" t="str">
        <f t="shared" si="701"/>
        <v>Mon</v>
      </c>
      <c r="L11227" t="str">
        <f t="shared" si="703"/>
        <v>W3</v>
      </c>
      <c r="M11227" t="s">
        <v>10340</v>
      </c>
      <c r="N11227" t="s">
        <v>205</v>
      </c>
      <c r="O11227" t="s">
        <v>5736</v>
      </c>
      <c r="P11227" t="s">
        <v>10448</v>
      </c>
      <c r="Q11227" t="s">
        <v>200</v>
      </c>
      <c r="R11227">
        <v>156</v>
      </c>
      <c r="S11227" s="15" t="str">
        <f t="shared" si="704"/>
        <v>{ month: "May", hq: "1.South", area: "6. Central", kam: "BÙI CÔNG PHƯỚC", kae: "❌ KAE Trương Công Chính", route: "F4", week: "W3", day: "Mon", cusCode: "000000400ST2026", sales: 1812766.66666667, totalC: 156, skuLines: 4 },</v>
      </c>
    </row>
    <row r="11228" spans="2:19" ht="18.5" x14ac:dyDescent="0.45">
      <c r="B11228" s="22" t="s">
        <v>123</v>
      </c>
      <c r="C11228" s="22" t="s">
        <v>148</v>
      </c>
      <c r="D11228" s="22" t="s">
        <v>149</v>
      </c>
      <c r="E11228" s="22" t="s">
        <v>121</v>
      </c>
      <c r="F11228" s="22" t="s">
        <v>8383</v>
      </c>
      <c r="G11228" s="14" t="s">
        <v>5746</v>
      </c>
      <c r="H11228" s="14">
        <v>1702194.4444444443</v>
      </c>
      <c r="I11228">
        <v>4</v>
      </c>
      <c r="J11228" s="13">
        <f t="shared" si="702"/>
        <v>46164</v>
      </c>
      <c r="K11228" t="str">
        <f t="shared" si="701"/>
        <v>Fri</v>
      </c>
      <c r="L11228" t="str">
        <f t="shared" si="703"/>
        <v>W3</v>
      </c>
      <c r="M11228" t="s">
        <v>10340</v>
      </c>
      <c r="N11228" t="s">
        <v>205</v>
      </c>
      <c r="O11228" t="s">
        <v>5736</v>
      </c>
      <c r="P11228" t="s">
        <v>10448</v>
      </c>
      <c r="Q11228" t="s">
        <v>200</v>
      </c>
      <c r="R11228">
        <v>156</v>
      </c>
      <c r="S11228" s="15" t="str">
        <f t="shared" si="704"/>
        <v>{ month: "May", hq: "1.South", area: "6. Central", kam: "BÙI CÔNG PHƯỚC", kae: "❌ KAE Trương Công Chính", route: "F4", week: "W3", day: "Fri", cusCode: "000000412ST2026", sales: 1702194.44444444, totalC: 156, skuLines: 4 },</v>
      </c>
    </row>
    <row r="11229" spans="2:19" ht="18.5" x14ac:dyDescent="0.45">
      <c r="B11229" s="22" t="s">
        <v>123</v>
      </c>
      <c r="C11229" s="22" t="s">
        <v>148</v>
      </c>
      <c r="D11229" s="22" t="s">
        <v>149</v>
      </c>
      <c r="E11229" s="22" t="s">
        <v>121</v>
      </c>
      <c r="F11229" s="22" t="s">
        <v>8384</v>
      </c>
      <c r="G11229" s="14" t="s">
        <v>5746</v>
      </c>
      <c r="H11229" s="14">
        <v>1736922.222222222</v>
      </c>
      <c r="I11229">
        <v>4</v>
      </c>
      <c r="J11229" s="13">
        <f t="shared" si="702"/>
        <v>46164</v>
      </c>
      <c r="K11229" t="str">
        <f t="shared" si="701"/>
        <v>Fri</v>
      </c>
      <c r="L11229" t="str">
        <f t="shared" si="703"/>
        <v>W3</v>
      </c>
      <c r="M11229" t="s">
        <v>10340</v>
      </c>
      <c r="N11229" t="s">
        <v>205</v>
      </c>
      <c r="O11229" t="s">
        <v>5736</v>
      </c>
      <c r="P11229" t="s">
        <v>10448</v>
      </c>
      <c r="Q11229" t="s">
        <v>200</v>
      </c>
      <c r="R11229">
        <v>156</v>
      </c>
      <c r="S11229" s="15" t="str">
        <f t="shared" si="704"/>
        <v>{ month: "May", hq: "1.South", area: "6. Central", kam: "BÙI CÔNG PHƯỚC", kae: "❌ KAE Trương Công Chính", route: "F4", week: "W3", day: "Fri", cusCode: "000000414ST2026", sales: 1736922.22222222, totalC: 156, skuLines: 4 },</v>
      </c>
    </row>
    <row r="11230" spans="2:19" ht="18.5" x14ac:dyDescent="0.45">
      <c r="B11230" s="22" t="s">
        <v>123</v>
      </c>
      <c r="C11230" s="22" t="s">
        <v>148</v>
      </c>
      <c r="D11230" s="22" t="s">
        <v>149</v>
      </c>
      <c r="E11230" s="22" t="s">
        <v>121</v>
      </c>
      <c r="F11230" s="22" t="s">
        <v>4871</v>
      </c>
      <c r="G11230" s="14" t="s">
        <v>1937</v>
      </c>
      <c r="H11230" s="14">
        <v>449999.99999999994</v>
      </c>
      <c r="I11230">
        <v>1</v>
      </c>
      <c r="J11230" s="13">
        <f t="shared" si="702"/>
        <v>46153</v>
      </c>
      <c r="K11230" t="str">
        <f t="shared" si="701"/>
        <v>Mon</v>
      </c>
      <c r="L11230" t="str">
        <f t="shared" si="703"/>
        <v>W2</v>
      </c>
      <c r="M11230" t="s">
        <v>10340</v>
      </c>
      <c r="N11230" t="s">
        <v>205</v>
      </c>
      <c r="O11230" t="s">
        <v>5736</v>
      </c>
      <c r="P11230" t="s">
        <v>10448</v>
      </c>
      <c r="Q11230" t="s">
        <v>200</v>
      </c>
      <c r="R11230">
        <v>156</v>
      </c>
      <c r="S11230" s="15" t="str">
        <f t="shared" si="704"/>
        <v>{ month: "May", hq: "1.South", area: "6. Central", kam: "BÙI CÔNG PHƯỚC", kae: "❌ KAE Trương Công Chính", route: "F4", week: "W2", day: "Mon", cusCode: "000000424ST2026", sales: 450000, totalC: 156, skuLines: 1 },</v>
      </c>
    </row>
    <row r="11231" spans="2:19" ht="18.5" x14ac:dyDescent="0.45">
      <c r="B11231" s="22" t="s">
        <v>123</v>
      </c>
      <c r="C11231" s="22" t="s">
        <v>148</v>
      </c>
      <c r="D11231" s="22" t="s">
        <v>149</v>
      </c>
      <c r="E11231" s="22" t="s">
        <v>121</v>
      </c>
      <c r="F11231" s="22" t="s">
        <v>4872</v>
      </c>
      <c r="G11231" s="14" t="s">
        <v>1947</v>
      </c>
      <c r="H11231" s="14">
        <v>1847383.333333333</v>
      </c>
      <c r="I11231">
        <v>5</v>
      </c>
      <c r="J11231" s="13">
        <f t="shared" si="702"/>
        <v>46154</v>
      </c>
      <c r="K11231" t="str">
        <f t="shared" si="701"/>
        <v>Tue</v>
      </c>
      <c r="L11231" t="str">
        <f t="shared" si="703"/>
        <v>W2</v>
      </c>
      <c r="M11231" t="s">
        <v>10340</v>
      </c>
      <c r="N11231" t="s">
        <v>205</v>
      </c>
      <c r="O11231" t="s">
        <v>5736</v>
      </c>
      <c r="P11231" t="s">
        <v>10448</v>
      </c>
      <c r="Q11231" t="s">
        <v>200</v>
      </c>
      <c r="R11231">
        <v>156</v>
      </c>
      <c r="S11231" s="15" t="str">
        <f t="shared" si="704"/>
        <v>{ month: "May", hq: "1.South", area: "6. Central", kam: "BÙI CÔNG PHƯỚC", kae: "❌ KAE Trương Công Chính", route: "F4", week: "W2", day: "Tue", cusCode: "000000426ST2026", sales: 1847383.33333333, totalC: 156, skuLines: 5 },</v>
      </c>
    </row>
    <row r="11232" spans="2:19" ht="18.5" x14ac:dyDescent="0.45">
      <c r="B11232" s="22" t="s">
        <v>123</v>
      </c>
      <c r="C11232" s="22" t="s">
        <v>148</v>
      </c>
      <c r="D11232" s="22" t="s">
        <v>149</v>
      </c>
      <c r="E11232" s="22" t="s">
        <v>121</v>
      </c>
      <c r="F11232" s="22" t="s">
        <v>4873</v>
      </c>
      <c r="G11232" s="14" t="s">
        <v>1944</v>
      </c>
      <c r="H11232" s="14">
        <v>2379100</v>
      </c>
      <c r="I11232">
        <v>6</v>
      </c>
      <c r="J11232" s="13">
        <f t="shared" si="702"/>
        <v>46155</v>
      </c>
      <c r="K11232" t="str">
        <f t="shared" si="701"/>
        <v>Wed</v>
      </c>
      <c r="L11232" t="str">
        <f t="shared" si="703"/>
        <v>W2</v>
      </c>
      <c r="M11232" t="s">
        <v>10340</v>
      </c>
      <c r="N11232" t="s">
        <v>205</v>
      </c>
      <c r="O11232" t="s">
        <v>5736</v>
      </c>
      <c r="P11232" t="s">
        <v>10448</v>
      </c>
      <c r="Q11232" t="s">
        <v>200</v>
      </c>
      <c r="R11232">
        <v>156</v>
      </c>
      <c r="S11232" s="15" t="str">
        <f t="shared" si="704"/>
        <v>{ month: "May", hq: "1.South", area: "6. Central", kam: "BÙI CÔNG PHƯỚC", kae: "❌ KAE Trương Công Chính", route: "F4", week: "W2", day: "Wed", cusCode: "000000443ST2026", sales: 2379100, totalC: 156, skuLines: 6 },</v>
      </c>
    </row>
    <row r="11233" spans="2:19" ht="18.5" x14ac:dyDescent="0.45">
      <c r="B11233" s="22" t="s">
        <v>123</v>
      </c>
      <c r="C11233" s="22" t="s">
        <v>148</v>
      </c>
      <c r="D11233" s="22" t="s">
        <v>149</v>
      </c>
      <c r="E11233" s="22" t="s">
        <v>121</v>
      </c>
      <c r="F11233" s="22" t="s">
        <v>7434</v>
      </c>
      <c r="G11233" s="14" t="s">
        <v>5747</v>
      </c>
      <c r="H11233" s="14">
        <v>2042000</v>
      </c>
      <c r="I11233">
        <v>4</v>
      </c>
      <c r="J11233" s="13">
        <f t="shared" si="702"/>
        <v>46160</v>
      </c>
      <c r="K11233" t="str">
        <f t="shared" si="701"/>
        <v>Mon</v>
      </c>
      <c r="L11233" t="str">
        <f t="shared" si="703"/>
        <v>W3</v>
      </c>
      <c r="M11233" t="s">
        <v>10340</v>
      </c>
      <c r="N11233" t="s">
        <v>205</v>
      </c>
      <c r="O11233" t="s">
        <v>5736</v>
      </c>
      <c r="P11233" t="s">
        <v>10448</v>
      </c>
      <c r="Q11233" t="s">
        <v>200</v>
      </c>
      <c r="R11233">
        <v>156</v>
      </c>
      <c r="S11233" s="15" t="str">
        <f t="shared" si="704"/>
        <v>{ month: "May", hq: "1.South", area: "6. Central", kam: "BÙI CÔNG PHƯỚC", kae: "❌ KAE Trương Công Chính", route: "F4", week: "W3", day: "Mon", cusCode: "000000447ST2026", sales: 2042000, totalC: 156, skuLines: 4 },</v>
      </c>
    </row>
    <row r="11234" spans="2:19" ht="18.5" x14ac:dyDescent="0.45">
      <c r="B11234" s="22" t="s">
        <v>123</v>
      </c>
      <c r="C11234" s="22" t="s">
        <v>148</v>
      </c>
      <c r="D11234" s="22" t="s">
        <v>149</v>
      </c>
      <c r="E11234" s="22" t="s">
        <v>121</v>
      </c>
      <c r="F11234" s="22" t="s">
        <v>4874</v>
      </c>
      <c r="G11234" s="14" t="s">
        <v>1949</v>
      </c>
      <c r="H11234" s="14">
        <v>1762177.7777777775</v>
      </c>
      <c r="I11234">
        <v>4</v>
      </c>
      <c r="J11234" s="13">
        <f t="shared" si="702"/>
        <v>46156</v>
      </c>
      <c r="K11234" t="str">
        <f t="shared" si="701"/>
        <v>Thu</v>
      </c>
      <c r="L11234" t="str">
        <f t="shared" si="703"/>
        <v>W2</v>
      </c>
      <c r="M11234" t="s">
        <v>10340</v>
      </c>
      <c r="N11234" t="s">
        <v>205</v>
      </c>
      <c r="O11234" t="s">
        <v>5736</v>
      </c>
      <c r="P11234" t="s">
        <v>10448</v>
      </c>
      <c r="Q11234" t="s">
        <v>200</v>
      </c>
      <c r="R11234">
        <v>156</v>
      </c>
      <c r="S11234" s="15" t="str">
        <f t="shared" si="704"/>
        <v>{ month: "May", hq: "1.South", area: "6. Central", kam: "BÙI CÔNG PHƯỚC", kae: "❌ KAE Trương Công Chính", route: "F4", week: "W2", day: "Thu", cusCode: "000000448ST2026", sales: 1762177.77777778, totalC: 156, skuLines: 4 },</v>
      </c>
    </row>
    <row r="11235" spans="2:19" ht="18.5" x14ac:dyDescent="0.45">
      <c r="B11235" s="22" t="s">
        <v>123</v>
      </c>
      <c r="C11235" s="22" t="s">
        <v>148</v>
      </c>
      <c r="D11235" s="22" t="s">
        <v>149</v>
      </c>
      <c r="E11235" s="22" t="s">
        <v>121</v>
      </c>
      <c r="F11235" s="22" t="s">
        <v>4874</v>
      </c>
      <c r="G11235" s="14" t="s">
        <v>5745</v>
      </c>
      <c r="H11235" s="14">
        <v>1586922.2222222222</v>
      </c>
      <c r="I11235">
        <v>2</v>
      </c>
      <c r="J11235" s="13">
        <f t="shared" si="702"/>
        <v>46163</v>
      </c>
      <c r="K11235" t="str">
        <f t="shared" si="701"/>
        <v>Thu</v>
      </c>
      <c r="L11235" t="str">
        <f t="shared" si="703"/>
        <v>W3</v>
      </c>
      <c r="M11235" t="s">
        <v>10340</v>
      </c>
      <c r="N11235" t="s">
        <v>205</v>
      </c>
      <c r="O11235" t="s">
        <v>5736</v>
      </c>
      <c r="P11235" t="s">
        <v>10448</v>
      </c>
      <c r="Q11235" t="s">
        <v>200</v>
      </c>
      <c r="R11235">
        <v>156</v>
      </c>
      <c r="S11235" s="15" t="str">
        <f t="shared" si="704"/>
        <v>{ month: "May", hq: "1.South", area: "6. Central", kam: "BÙI CÔNG PHƯỚC", kae: "❌ KAE Trương Công Chính", route: "F4", week: "W3", day: "Thu", cusCode: "000000448ST2026", sales: 1586922.22222222, totalC: 156, skuLines: 2 },</v>
      </c>
    </row>
    <row r="11236" spans="2:19" ht="18.5" x14ac:dyDescent="0.45">
      <c r="B11236" s="22" t="s">
        <v>123</v>
      </c>
      <c r="C11236" s="22" t="s">
        <v>148</v>
      </c>
      <c r="D11236" s="22" t="s">
        <v>149</v>
      </c>
      <c r="E11236" s="22" t="s">
        <v>121</v>
      </c>
      <c r="F11236" s="22" t="s">
        <v>4875</v>
      </c>
      <c r="G11236" s="14" t="s">
        <v>1944</v>
      </c>
      <c r="H11236" s="14">
        <v>2024988.8888888888</v>
      </c>
      <c r="I11236">
        <v>5</v>
      </c>
      <c r="J11236" s="13">
        <f t="shared" si="702"/>
        <v>46155</v>
      </c>
      <c r="K11236" t="str">
        <f t="shared" si="701"/>
        <v>Wed</v>
      </c>
      <c r="L11236" t="str">
        <f t="shared" si="703"/>
        <v>W2</v>
      </c>
      <c r="M11236" t="s">
        <v>10340</v>
      </c>
      <c r="N11236" t="s">
        <v>205</v>
      </c>
      <c r="O11236" t="s">
        <v>5736</v>
      </c>
      <c r="P11236" t="s">
        <v>10448</v>
      </c>
      <c r="Q11236" t="s">
        <v>200</v>
      </c>
      <c r="R11236">
        <v>156</v>
      </c>
      <c r="S11236" s="15" t="str">
        <f t="shared" si="704"/>
        <v>{ month: "May", hq: "1.South", area: "6. Central", kam: "BÙI CÔNG PHƯỚC", kae: "❌ KAE Trương Công Chính", route: "F4", week: "W2", day: "Wed", cusCode: "00000044ST2026", sales: 2024988.88888889, totalC: 156, skuLines: 5 },</v>
      </c>
    </row>
    <row r="11237" spans="2:19" ht="18.5" x14ac:dyDescent="0.45">
      <c r="B11237" s="22" t="s">
        <v>123</v>
      </c>
      <c r="C11237" s="22" t="s">
        <v>148</v>
      </c>
      <c r="D11237" s="22" t="s">
        <v>149</v>
      </c>
      <c r="E11237" s="22" t="s">
        <v>121</v>
      </c>
      <c r="F11237" s="22" t="s">
        <v>7435</v>
      </c>
      <c r="G11237" s="14" t="s">
        <v>5744</v>
      </c>
      <c r="H11237" s="14">
        <v>1702194.4444444443</v>
      </c>
      <c r="I11237">
        <v>4</v>
      </c>
      <c r="J11237" s="13">
        <f t="shared" si="702"/>
        <v>46162</v>
      </c>
      <c r="K11237" t="str">
        <f t="shared" si="701"/>
        <v>Wed</v>
      </c>
      <c r="L11237" t="str">
        <f t="shared" si="703"/>
        <v>W3</v>
      </c>
      <c r="M11237" t="s">
        <v>10340</v>
      </c>
      <c r="N11237" t="s">
        <v>205</v>
      </c>
      <c r="O11237" t="s">
        <v>5736</v>
      </c>
      <c r="P11237" t="s">
        <v>10448</v>
      </c>
      <c r="Q11237" t="s">
        <v>200</v>
      </c>
      <c r="R11237">
        <v>156</v>
      </c>
      <c r="S11237" s="15" t="str">
        <f t="shared" si="704"/>
        <v>{ month: "May", hq: "1.South", area: "6. Central", kam: "BÙI CÔNG PHƯỚC", kae: "❌ KAE Trương Công Chính", route: "F4", week: "W3", day: "Wed", cusCode: "00000045ST2026", sales: 1702194.44444444, totalC: 156, skuLines: 4 },</v>
      </c>
    </row>
    <row r="11238" spans="2:19" ht="18.5" x14ac:dyDescent="0.45">
      <c r="B11238" s="22" t="s">
        <v>123</v>
      </c>
      <c r="C11238" s="22" t="s">
        <v>148</v>
      </c>
      <c r="D11238" s="22" t="s">
        <v>149</v>
      </c>
      <c r="E11238" s="22" t="s">
        <v>121</v>
      </c>
      <c r="F11238" s="22" t="s">
        <v>4876</v>
      </c>
      <c r="G11238" s="14" t="s">
        <v>1937</v>
      </c>
      <c r="H11238" s="14">
        <v>1906944.4444444445</v>
      </c>
      <c r="I11238">
        <v>5</v>
      </c>
      <c r="J11238" s="13">
        <f t="shared" si="702"/>
        <v>46153</v>
      </c>
      <c r="K11238" t="str">
        <f t="shared" si="701"/>
        <v>Mon</v>
      </c>
      <c r="L11238" t="str">
        <f t="shared" si="703"/>
        <v>W2</v>
      </c>
      <c r="M11238" t="s">
        <v>10340</v>
      </c>
      <c r="N11238" t="s">
        <v>205</v>
      </c>
      <c r="O11238" t="s">
        <v>5736</v>
      </c>
      <c r="P11238" t="s">
        <v>10448</v>
      </c>
      <c r="Q11238" t="s">
        <v>200</v>
      </c>
      <c r="R11238">
        <v>156</v>
      </c>
      <c r="S11238" s="15" t="str">
        <f t="shared" si="704"/>
        <v>{ month: "May", hq: "1.South", area: "6. Central", kam: "BÙI CÔNG PHƯỚC", kae: "❌ KAE Trương Công Chính", route: "F4", week: "W2", day: "Mon", cusCode: "000000462ST2026", sales: 1906944.44444444, totalC: 156, skuLines: 5 },</v>
      </c>
    </row>
    <row r="11239" spans="2:19" ht="18.5" x14ac:dyDescent="0.45">
      <c r="B11239" s="22" t="s">
        <v>123</v>
      </c>
      <c r="C11239" s="22" t="s">
        <v>148</v>
      </c>
      <c r="D11239" s="22" t="s">
        <v>149</v>
      </c>
      <c r="E11239" s="22" t="s">
        <v>121</v>
      </c>
      <c r="F11239" s="22" t="s">
        <v>4877</v>
      </c>
      <c r="G11239" s="14" t="s">
        <v>1947</v>
      </c>
      <c r="H11239" s="14">
        <v>1889272.222222222</v>
      </c>
      <c r="I11239">
        <v>5</v>
      </c>
      <c r="J11239" s="13">
        <f t="shared" si="702"/>
        <v>46154</v>
      </c>
      <c r="K11239" t="str">
        <f t="shared" si="701"/>
        <v>Tue</v>
      </c>
      <c r="L11239" t="str">
        <f t="shared" si="703"/>
        <v>W2</v>
      </c>
      <c r="M11239" t="s">
        <v>10340</v>
      </c>
      <c r="N11239" t="s">
        <v>205</v>
      </c>
      <c r="O11239" t="s">
        <v>5736</v>
      </c>
      <c r="P11239" t="s">
        <v>10448</v>
      </c>
      <c r="Q11239" t="s">
        <v>200</v>
      </c>
      <c r="R11239">
        <v>156</v>
      </c>
      <c r="S11239" s="15" t="str">
        <f t="shared" si="704"/>
        <v>{ month: "May", hq: "1.South", area: "6. Central", kam: "BÙI CÔNG PHƯỚC", kae: "❌ KAE Trương Công Chính", route: "F4", week: "W2", day: "Tue", cusCode: "000000472ST2026", sales: 1889272.22222222, totalC: 156, skuLines: 5 },</v>
      </c>
    </row>
    <row r="11240" spans="2:19" ht="18.5" x14ac:dyDescent="0.45">
      <c r="B11240" s="22" t="s">
        <v>123</v>
      </c>
      <c r="C11240" s="22" t="s">
        <v>148</v>
      </c>
      <c r="D11240" s="22" t="s">
        <v>149</v>
      </c>
      <c r="E11240" s="22" t="s">
        <v>121</v>
      </c>
      <c r="F11240" s="22" t="s">
        <v>4878</v>
      </c>
      <c r="G11240" s="14" t="s">
        <v>1947</v>
      </c>
      <c r="H11240" s="14">
        <v>939255.5555555555</v>
      </c>
      <c r="I11240">
        <v>6</v>
      </c>
      <c r="J11240" s="13">
        <f t="shared" si="702"/>
        <v>46154</v>
      </c>
      <c r="K11240" t="str">
        <f t="shared" si="701"/>
        <v>Tue</v>
      </c>
      <c r="L11240" t="str">
        <f t="shared" si="703"/>
        <v>W2</v>
      </c>
      <c r="M11240" t="s">
        <v>10340</v>
      </c>
      <c r="N11240" t="s">
        <v>205</v>
      </c>
      <c r="O11240" t="s">
        <v>5736</v>
      </c>
      <c r="P11240" t="s">
        <v>10448</v>
      </c>
      <c r="Q11240" t="s">
        <v>200</v>
      </c>
      <c r="R11240">
        <v>156</v>
      </c>
      <c r="S11240" s="15" t="str">
        <f t="shared" si="704"/>
        <v>{ month: "May", hq: "1.South", area: "6. Central", kam: "BÙI CÔNG PHƯỚC", kae: "❌ KAE Trương Công Chính", route: "F4", week: "W2", day: "Tue", cusCode: "000000474ST2026", sales: 939255.555555556, totalC: 156, skuLines: 6 },</v>
      </c>
    </row>
    <row r="11241" spans="2:19" ht="18.5" x14ac:dyDescent="0.45">
      <c r="B11241" s="22" t="s">
        <v>123</v>
      </c>
      <c r="C11241" s="22" t="s">
        <v>148</v>
      </c>
      <c r="D11241" s="22" t="s">
        <v>149</v>
      </c>
      <c r="E11241" s="22" t="s">
        <v>121</v>
      </c>
      <c r="F11241" s="22" t="s">
        <v>4879</v>
      </c>
      <c r="G11241" s="14" t="s">
        <v>1947</v>
      </c>
      <c r="H11241" s="14">
        <v>2033844.4444444445</v>
      </c>
      <c r="I11241">
        <v>5</v>
      </c>
      <c r="J11241" s="13">
        <f t="shared" si="702"/>
        <v>46154</v>
      </c>
      <c r="K11241" t="str">
        <f t="shared" si="701"/>
        <v>Tue</v>
      </c>
      <c r="L11241" t="str">
        <f t="shared" si="703"/>
        <v>W2</v>
      </c>
      <c r="M11241" t="s">
        <v>10340</v>
      </c>
      <c r="N11241" t="s">
        <v>205</v>
      </c>
      <c r="O11241" t="s">
        <v>5736</v>
      </c>
      <c r="P11241" t="s">
        <v>10448</v>
      </c>
      <c r="Q11241" t="s">
        <v>200</v>
      </c>
      <c r="R11241">
        <v>156</v>
      </c>
      <c r="S11241" s="15" t="str">
        <f t="shared" si="704"/>
        <v>{ month: "May", hq: "1.South", area: "6. Central", kam: "BÙI CÔNG PHƯỚC", kae: "❌ KAE Trương Công Chính", route: "F4", week: "W2", day: "Tue", cusCode: "000000476ST2026", sales: 2033844.44444444, totalC: 156, skuLines: 5 },</v>
      </c>
    </row>
    <row r="11242" spans="2:19" ht="18.5" x14ac:dyDescent="0.45">
      <c r="B11242" s="22" t="s">
        <v>123</v>
      </c>
      <c r="C11242" s="22" t="s">
        <v>148</v>
      </c>
      <c r="D11242" s="22" t="s">
        <v>149</v>
      </c>
      <c r="E11242" s="22" t="s">
        <v>121</v>
      </c>
      <c r="F11242" s="22" t="s">
        <v>4880</v>
      </c>
      <c r="G11242" s="14" t="s">
        <v>1947</v>
      </c>
      <c r="H11242" s="14">
        <v>2005100</v>
      </c>
      <c r="I11242">
        <v>5</v>
      </c>
      <c r="J11242" s="13">
        <f t="shared" si="702"/>
        <v>46154</v>
      </c>
      <c r="K11242" t="str">
        <f t="shared" si="701"/>
        <v>Tue</v>
      </c>
      <c r="L11242" t="str">
        <f t="shared" si="703"/>
        <v>W2</v>
      </c>
      <c r="M11242" t="s">
        <v>10340</v>
      </c>
      <c r="N11242" t="s">
        <v>205</v>
      </c>
      <c r="O11242" t="s">
        <v>5736</v>
      </c>
      <c r="P11242" t="s">
        <v>10448</v>
      </c>
      <c r="Q11242" t="s">
        <v>200</v>
      </c>
      <c r="R11242">
        <v>156</v>
      </c>
      <c r="S11242" s="15" t="str">
        <f t="shared" si="704"/>
        <v>{ month: "May", hq: "1.South", area: "6. Central", kam: "BÙI CÔNG PHƯỚC", kae: "❌ KAE Trương Công Chính", route: "F4", week: "W2", day: "Tue", cusCode: "000000479ST2026", sales: 2005100, totalC: 156, skuLines: 5 },</v>
      </c>
    </row>
    <row r="11243" spans="2:19" ht="18.5" x14ac:dyDescent="0.45">
      <c r="B11243" s="22" t="s">
        <v>123</v>
      </c>
      <c r="C11243" s="22" t="s">
        <v>148</v>
      </c>
      <c r="D11243" s="22" t="s">
        <v>149</v>
      </c>
      <c r="E11243" s="22" t="s">
        <v>121</v>
      </c>
      <c r="F11243" s="22" t="s">
        <v>4881</v>
      </c>
      <c r="G11243" s="14" t="s">
        <v>1944</v>
      </c>
      <c r="H11243" s="14">
        <v>1886922.222222222</v>
      </c>
      <c r="I11243">
        <v>5</v>
      </c>
      <c r="J11243" s="13">
        <f t="shared" si="702"/>
        <v>46155</v>
      </c>
      <c r="K11243" t="str">
        <f t="shared" ref="K11243:K11306" si="705">TRIM(LEFT(TEXT(J11243,"dddd"),3))</f>
        <v>Wed</v>
      </c>
      <c r="L11243" t="str">
        <f t="shared" si="703"/>
        <v>W2</v>
      </c>
      <c r="M11243" t="s">
        <v>10340</v>
      </c>
      <c r="N11243" t="s">
        <v>205</v>
      </c>
      <c r="O11243" t="s">
        <v>5736</v>
      </c>
      <c r="P11243" t="s">
        <v>10448</v>
      </c>
      <c r="Q11243" t="s">
        <v>200</v>
      </c>
      <c r="R11243">
        <v>156</v>
      </c>
      <c r="S11243" s="15" t="str">
        <f t="shared" si="704"/>
        <v>{ month: "May", hq: "1.South", area: "6. Central", kam: "BÙI CÔNG PHƯỚC", kae: "❌ KAE Trương Công Chính", route: "F4", week: "W2", day: "Wed", cusCode: "000000484ST2026", sales: 1886922.22222222, totalC: 156, skuLines: 5 },</v>
      </c>
    </row>
    <row r="11244" spans="2:19" ht="18.5" x14ac:dyDescent="0.45">
      <c r="B11244" s="22" t="s">
        <v>123</v>
      </c>
      <c r="C11244" s="22" t="s">
        <v>148</v>
      </c>
      <c r="D11244" s="22" t="s">
        <v>149</v>
      </c>
      <c r="E11244" s="22" t="s">
        <v>121</v>
      </c>
      <c r="F11244" s="22" t="s">
        <v>4882</v>
      </c>
      <c r="G11244" s="14" t="s">
        <v>1941</v>
      </c>
      <c r="H11244" s="14">
        <v>1359766.6666666665</v>
      </c>
      <c r="I11244">
        <v>8</v>
      </c>
      <c r="J11244" s="13">
        <f t="shared" si="702"/>
        <v>46158</v>
      </c>
      <c r="K11244" t="str">
        <f t="shared" si="705"/>
        <v>Sat</v>
      </c>
      <c r="L11244" t="str">
        <f t="shared" si="703"/>
        <v>W2</v>
      </c>
      <c r="M11244" t="s">
        <v>10340</v>
      </c>
      <c r="N11244" t="s">
        <v>205</v>
      </c>
      <c r="O11244" t="s">
        <v>5736</v>
      </c>
      <c r="P11244" t="s">
        <v>10448</v>
      </c>
      <c r="Q11244" t="s">
        <v>200</v>
      </c>
      <c r="R11244">
        <v>156</v>
      </c>
      <c r="S11244" s="15" t="str">
        <f t="shared" si="704"/>
        <v>{ month: "May", hq: "1.South", area: "6. Central", kam: "BÙI CÔNG PHƯỚC", kae: "❌ KAE Trương Công Chính", route: "F4", week: "W2", day: "Sat", cusCode: "000000511ST2026", sales: 1359766.66666667, totalC: 156, skuLines: 8 },</v>
      </c>
    </row>
    <row r="11245" spans="2:19" ht="18.5" x14ac:dyDescent="0.45">
      <c r="B11245" s="22" t="s">
        <v>123</v>
      </c>
      <c r="C11245" s="22" t="s">
        <v>148</v>
      </c>
      <c r="D11245" s="22" t="s">
        <v>149</v>
      </c>
      <c r="E11245" s="22" t="s">
        <v>121</v>
      </c>
      <c r="F11245" s="22" t="s">
        <v>4882</v>
      </c>
      <c r="G11245" s="14" t="s">
        <v>5743</v>
      </c>
      <c r="H11245" s="14">
        <v>4672111.111111111</v>
      </c>
      <c r="I11245">
        <v>4</v>
      </c>
      <c r="J11245" s="13">
        <f t="shared" si="702"/>
        <v>46161</v>
      </c>
      <c r="K11245" t="str">
        <f t="shared" si="705"/>
        <v>Tue</v>
      </c>
      <c r="L11245" t="str">
        <f t="shared" si="703"/>
        <v>W3</v>
      </c>
      <c r="M11245" t="s">
        <v>10340</v>
      </c>
      <c r="N11245" t="s">
        <v>205</v>
      </c>
      <c r="O11245" t="s">
        <v>5736</v>
      </c>
      <c r="P11245" t="s">
        <v>10448</v>
      </c>
      <c r="Q11245" t="s">
        <v>200</v>
      </c>
      <c r="R11245">
        <v>156</v>
      </c>
      <c r="S11245" s="15" t="str">
        <f t="shared" si="704"/>
        <v>{ month: "May", hq: "1.South", area: "6. Central", kam: "BÙI CÔNG PHƯỚC", kae: "❌ KAE Trương Công Chính", route: "F4", week: "W3", day: "Tue", cusCode: "000000511ST2026", sales: 4672111.11111111, totalC: 156, skuLines: 4 },</v>
      </c>
    </row>
    <row r="11246" spans="2:19" ht="18.5" x14ac:dyDescent="0.45">
      <c r="B11246" s="22" t="s">
        <v>123</v>
      </c>
      <c r="C11246" s="22" t="s">
        <v>148</v>
      </c>
      <c r="D11246" s="22" t="s">
        <v>149</v>
      </c>
      <c r="E11246" s="22" t="s">
        <v>121</v>
      </c>
      <c r="F11246" s="22" t="s">
        <v>4883</v>
      </c>
      <c r="G11246" s="14" t="s">
        <v>1941</v>
      </c>
      <c r="H11246" s="14">
        <v>677533.33333333337</v>
      </c>
      <c r="I11246">
        <v>3</v>
      </c>
      <c r="J11246" s="13">
        <f t="shared" si="702"/>
        <v>46158</v>
      </c>
      <c r="K11246" t="str">
        <f t="shared" si="705"/>
        <v>Sat</v>
      </c>
      <c r="L11246" t="str">
        <f t="shared" si="703"/>
        <v>W2</v>
      </c>
      <c r="M11246" t="s">
        <v>10340</v>
      </c>
      <c r="N11246" t="s">
        <v>205</v>
      </c>
      <c r="O11246" t="s">
        <v>5736</v>
      </c>
      <c r="P11246" t="s">
        <v>10448</v>
      </c>
      <c r="Q11246" t="s">
        <v>200</v>
      </c>
      <c r="R11246">
        <v>156</v>
      </c>
      <c r="S11246" s="15" t="str">
        <f t="shared" si="704"/>
        <v>{ month: "May", hq: "1.South", area: "6. Central", kam: "BÙI CÔNG PHƯỚC", kae: "❌ KAE Trương Công Chính", route: "F4", week: "W2", day: "Sat", cusCode: "000000513ST2026", sales: 677533.333333333, totalC: 156, skuLines: 3 },</v>
      </c>
    </row>
    <row r="11247" spans="2:19" ht="18.5" x14ac:dyDescent="0.45">
      <c r="B11247" s="22" t="s">
        <v>123</v>
      </c>
      <c r="C11247" s="22" t="s">
        <v>148</v>
      </c>
      <c r="D11247" s="22" t="s">
        <v>149</v>
      </c>
      <c r="E11247" s="22" t="s">
        <v>121</v>
      </c>
      <c r="F11247" s="22" t="s">
        <v>7436</v>
      </c>
      <c r="G11247" s="14" t="s">
        <v>5747</v>
      </c>
      <c r="H11247" s="14">
        <v>1736922.2222222222</v>
      </c>
      <c r="I11247">
        <v>3</v>
      </c>
      <c r="J11247" s="13">
        <f t="shared" si="702"/>
        <v>46160</v>
      </c>
      <c r="K11247" t="str">
        <f t="shared" si="705"/>
        <v>Mon</v>
      </c>
      <c r="L11247" t="str">
        <f t="shared" si="703"/>
        <v>W3</v>
      </c>
      <c r="M11247" t="s">
        <v>10340</v>
      </c>
      <c r="N11247" t="s">
        <v>205</v>
      </c>
      <c r="O11247" t="s">
        <v>5736</v>
      </c>
      <c r="P11247" t="s">
        <v>10448</v>
      </c>
      <c r="Q11247" t="s">
        <v>200</v>
      </c>
      <c r="R11247">
        <v>156</v>
      </c>
      <c r="S11247" s="15" t="str">
        <f t="shared" si="704"/>
        <v>{ month: "May", hq: "1.South", area: "6. Central", kam: "BÙI CÔNG PHƯỚC", kae: "❌ KAE Trương Công Chính", route: "F4", week: "W3", day: "Mon", cusCode: "000000603ST2026", sales: 1736922.22222222, totalC: 156, skuLines: 3 },</v>
      </c>
    </row>
    <row r="11248" spans="2:19" ht="18.5" x14ac:dyDescent="0.45">
      <c r="B11248" s="22" t="s">
        <v>123</v>
      </c>
      <c r="C11248" s="22" t="s">
        <v>148</v>
      </c>
      <c r="D11248" s="22" t="s">
        <v>149</v>
      </c>
      <c r="E11248" s="22" t="s">
        <v>121</v>
      </c>
      <c r="F11248" s="22" t="s">
        <v>7437</v>
      </c>
      <c r="G11248" s="14" t="s">
        <v>5747</v>
      </c>
      <c r="H11248" s="14">
        <v>3117383.333333333</v>
      </c>
      <c r="I11248">
        <v>3</v>
      </c>
      <c r="J11248" s="13">
        <f t="shared" si="702"/>
        <v>46160</v>
      </c>
      <c r="K11248" t="str">
        <f t="shared" si="705"/>
        <v>Mon</v>
      </c>
      <c r="L11248" t="str">
        <f t="shared" si="703"/>
        <v>W3</v>
      </c>
      <c r="M11248" t="s">
        <v>10340</v>
      </c>
      <c r="N11248" t="s">
        <v>205</v>
      </c>
      <c r="O11248" t="s">
        <v>5736</v>
      </c>
      <c r="P11248" t="s">
        <v>10448</v>
      </c>
      <c r="Q11248" t="s">
        <v>200</v>
      </c>
      <c r="R11248">
        <v>156</v>
      </c>
      <c r="S11248" s="15" t="str">
        <f t="shared" si="704"/>
        <v>{ month: "May", hq: "1.South", area: "6. Central", kam: "BÙI CÔNG PHƯỚC", kae: "❌ KAE Trương Công Chính", route: "F4", week: "W3", day: "Mon", cusCode: "000000604ST2026", sales: 3117383.33333333, totalC: 156, skuLines: 3 },</v>
      </c>
    </row>
    <row r="11249" spans="2:19" ht="18.5" x14ac:dyDescent="0.45">
      <c r="B11249" s="22" t="s">
        <v>123</v>
      </c>
      <c r="C11249" s="22" t="s">
        <v>148</v>
      </c>
      <c r="D11249" s="22" t="s">
        <v>149</v>
      </c>
      <c r="E11249" s="22" t="s">
        <v>121</v>
      </c>
      <c r="F11249" s="22" t="s">
        <v>7438</v>
      </c>
      <c r="G11249" s="14" t="s">
        <v>5747</v>
      </c>
      <c r="H11249" s="14">
        <v>1643383.3333333333</v>
      </c>
      <c r="I11249">
        <v>3</v>
      </c>
      <c r="J11249" s="13">
        <f t="shared" si="702"/>
        <v>46160</v>
      </c>
      <c r="K11249" t="str">
        <f t="shared" si="705"/>
        <v>Mon</v>
      </c>
      <c r="L11249" t="str">
        <f t="shared" si="703"/>
        <v>W3</v>
      </c>
      <c r="M11249" t="s">
        <v>10340</v>
      </c>
      <c r="N11249" t="s">
        <v>205</v>
      </c>
      <c r="O11249" t="s">
        <v>5736</v>
      </c>
      <c r="P11249" t="s">
        <v>10448</v>
      </c>
      <c r="Q11249" t="s">
        <v>200</v>
      </c>
      <c r="R11249">
        <v>156</v>
      </c>
      <c r="S11249" s="15" t="str">
        <f t="shared" si="704"/>
        <v>{ month: "May", hq: "1.South", area: "6. Central", kam: "BÙI CÔNG PHƯỚC", kae: "❌ KAE Trương Công Chính", route: "F4", week: "W3", day: "Mon", cusCode: "000000605ST2026", sales: 1643383.33333333, totalC: 156, skuLines: 3 },</v>
      </c>
    </row>
    <row r="11250" spans="2:19" ht="18.5" x14ac:dyDescent="0.45">
      <c r="B11250" s="22" t="s">
        <v>123</v>
      </c>
      <c r="C11250" s="22" t="s">
        <v>148</v>
      </c>
      <c r="D11250" s="22" t="s">
        <v>149</v>
      </c>
      <c r="E11250" s="22" t="s">
        <v>121</v>
      </c>
      <c r="F11250" s="22" t="s">
        <v>7439</v>
      </c>
      <c r="G11250" s="14" t="s">
        <v>5743</v>
      </c>
      <c r="H11250" s="14">
        <v>2078038.8888888885</v>
      </c>
      <c r="I11250">
        <v>7</v>
      </c>
      <c r="J11250" s="13">
        <f t="shared" si="702"/>
        <v>46161</v>
      </c>
      <c r="K11250" t="str">
        <f t="shared" si="705"/>
        <v>Tue</v>
      </c>
      <c r="L11250" t="str">
        <f t="shared" si="703"/>
        <v>W3</v>
      </c>
      <c r="M11250" t="s">
        <v>10340</v>
      </c>
      <c r="N11250" t="s">
        <v>205</v>
      </c>
      <c r="O11250" t="s">
        <v>5736</v>
      </c>
      <c r="P11250" t="s">
        <v>10448</v>
      </c>
      <c r="Q11250" t="s">
        <v>200</v>
      </c>
      <c r="R11250">
        <v>156</v>
      </c>
      <c r="S11250" s="15" t="str">
        <f t="shared" si="704"/>
        <v>{ month: "May", hq: "1.South", area: "6. Central", kam: "BÙI CÔNG PHƯỚC", kae: "❌ KAE Trương Công Chính", route: "F4", week: "W3", day: "Tue", cusCode: "000000614ST2026", sales: 2078038.88888889, totalC: 156, skuLines: 7 },</v>
      </c>
    </row>
    <row r="11251" spans="2:19" ht="18.5" x14ac:dyDescent="0.45">
      <c r="B11251" s="22" t="s">
        <v>123</v>
      </c>
      <c r="C11251" s="22" t="s">
        <v>148</v>
      </c>
      <c r="D11251" s="22" t="s">
        <v>149</v>
      </c>
      <c r="E11251" s="22" t="s">
        <v>121</v>
      </c>
      <c r="F11251" s="22" t="s">
        <v>7440</v>
      </c>
      <c r="G11251" s="14" t="s">
        <v>5743</v>
      </c>
      <c r="H11251" s="14">
        <v>3003383.333333333</v>
      </c>
      <c r="I11251">
        <v>4</v>
      </c>
      <c r="J11251" s="13">
        <f t="shared" si="702"/>
        <v>46161</v>
      </c>
      <c r="K11251" t="str">
        <f t="shared" si="705"/>
        <v>Tue</v>
      </c>
      <c r="L11251" t="str">
        <f t="shared" si="703"/>
        <v>W3</v>
      </c>
      <c r="M11251" t="s">
        <v>10340</v>
      </c>
      <c r="N11251" t="s">
        <v>205</v>
      </c>
      <c r="O11251" t="s">
        <v>5736</v>
      </c>
      <c r="P11251" t="s">
        <v>10448</v>
      </c>
      <c r="Q11251" t="s">
        <v>200</v>
      </c>
      <c r="R11251">
        <v>156</v>
      </c>
      <c r="S11251" s="15" t="str">
        <f t="shared" si="704"/>
        <v>{ month: "May", hq: "1.South", area: "6. Central", kam: "BÙI CÔNG PHƯỚC", kae: "❌ KAE Trương Công Chính", route: "F4", week: "W3", day: "Tue", cusCode: "000000615ST2026", sales: 3003383.33333333, totalC: 156, skuLines: 4 },</v>
      </c>
    </row>
    <row r="11252" spans="2:19" ht="18.5" x14ac:dyDescent="0.45">
      <c r="B11252" s="22" t="s">
        <v>123</v>
      </c>
      <c r="C11252" s="22" t="s">
        <v>148</v>
      </c>
      <c r="D11252" s="22" t="s">
        <v>149</v>
      </c>
      <c r="E11252" s="22" t="s">
        <v>121</v>
      </c>
      <c r="F11252" s="22" t="s">
        <v>4884</v>
      </c>
      <c r="G11252" s="14" t="s">
        <v>1944</v>
      </c>
      <c r="H11252" s="14">
        <v>958038.88888888888</v>
      </c>
      <c r="I11252">
        <v>7</v>
      </c>
      <c r="J11252" s="13">
        <f t="shared" si="702"/>
        <v>46155</v>
      </c>
      <c r="K11252" t="str">
        <f t="shared" si="705"/>
        <v>Wed</v>
      </c>
      <c r="L11252" t="str">
        <f t="shared" si="703"/>
        <v>W2</v>
      </c>
      <c r="M11252" t="s">
        <v>10340</v>
      </c>
      <c r="N11252" t="s">
        <v>205</v>
      </c>
      <c r="O11252" t="s">
        <v>5736</v>
      </c>
      <c r="P11252" t="s">
        <v>10448</v>
      </c>
      <c r="Q11252" t="s">
        <v>200</v>
      </c>
      <c r="R11252">
        <v>156</v>
      </c>
      <c r="S11252" s="15" t="str">
        <f t="shared" si="704"/>
        <v>{ month: "May", hq: "1.South", area: "6. Central", kam: "BÙI CÔNG PHƯỚC", kae: "❌ KAE Trương Công Chính", route: "F4", week: "W2", day: "Wed", cusCode: "000000618ST2026", sales: 958038.888888889, totalC: 156, skuLines: 7 },</v>
      </c>
    </row>
    <row r="11253" spans="2:19" ht="18.5" x14ac:dyDescent="0.45">
      <c r="B11253" s="22" t="s">
        <v>123</v>
      </c>
      <c r="C11253" s="22" t="s">
        <v>148</v>
      </c>
      <c r="D11253" s="22" t="s">
        <v>149</v>
      </c>
      <c r="E11253" s="22" t="s">
        <v>121</v>
      </c>
      <c r="F11253" s="22" t="s">
        <v>4884</v>
      </c>
      <c r="G11253" s="14" t="s">
        <v>5744</v>
      </c>
      <c r="H11253" s="14">
        <v>584655.55555555562</v>
      </c>
      <c r="I11253">
        <v>6</v>
      </c>
      <c r="J11253" s="13">
        <f t="shared" si="702"/>
        <v>46162</v>
      </c>
      <c r="K11253" t="str">
        <f t="shared" si="705"/>
        <v>Wed</v>
      </c>
      <c r="L11253" t="str">
        <f t="shared" si="703"/>
        <v>W3</v>
      </c>
      <c r="M11253" t="s">
        <v>10340</v>
      </c>
      <c r="N11253" t="s">
        <v>205</v>
      </c>
      <c r="O11253" t="s">
        <v>5736</v>
      </c>
      <c r="P11253" t="s">
        <v>10448</v>
      </c>
      <c r="Q11253" t="s">
        <v>200</v>
      </c>
      <c r="R11253">
        <v>156</v>
      </c>
      <c r="S11253" s="15" t="str">
        <f t="shared" si="704"/>
        <v>{ month: "May", hq: "1.South", area: "6. Central", kam: "BÙI CÔNG PHƯỚC", kae: "❌ KAE Trương Công Chính", route: "F4", week: "W3", day: "Wed", cusCode: "000000618ST2026", sales: 584655.555555556, totalC: 156, skuLines: 6 },</v>
      </c>
    </row>
    <row r="11254" spans="2:19" ht="18.5" x14ac:dyDescent="0.45">
      <c r="B11254" s="22" t="s">
        <v>123</v>
      </c>
      <c r="C11254" s="22" t="s">
        <v>148</v>
      </c>
      <c r="D11254" s="22" t="s">
        <v>149</v>
      </c>
      <c r="E11254" s="22" t="s">
        <v>121</v>
      </c>
      <c r="F11254" s="22" t="s">
        <v>7441</v>
      </c>
      <c r="G11254" s="14" t="s">
        <v>5745</v>
      </c>
      <c r="H11254" s="14">
        <v>1812766.6666666667</v>
      </c>
      <c r="I11254">
        <v>3</v>
      </c>
      <c r="J11254" s="13">
        <f t="shared" si="702"/>
        <v>46163</v>
      </c>
      <c r="K11254" t="str">
        <f t="shared" si="705"/>
        <v>Thu</v>
      </c>
      <c r="L11254" t="str">
        <f t="shared" si="703"/>
        <v>W3</v>
      </c>
      <c r="M11254" t="s">
        <v>10340</v>
      </c>
      <c r="N11254" t="s">
        <v>205</v>
      </c>
      <c r="O11254" t="s">
        <v>5736</v>
      </c>
      <c r="P11254" t="s">
        <v>10448</v>
      </c>
      <c r="Q11254" t="s">
        <v>200</v>
      </c>
      <c r="R11254">
        <v>156</v>
      </c>
      <c r="S11254" s="15" t="str">
        <f t="shared" si="704"/>
        <v>{ month: "May", hq: "1.South", area: "6. Central", kam: "BÙI CÔNG PHƯỚC", kae: "❌ KAE Trương Công Chính", route: "F4", week: "W3", day: "Thu", cusCode: "000000703ST2026", sales: 1812766.66666667, totalC: 156, skuLines: 3 },</v>
      </c>
    </row>
    <row r="11255" spans="2:19" ht="18.5" x14ac:dyDescent="0.45">
      <c r="B11255" s="22" t="s">
        <v>123</v>
      </c>
      <c r="C11255" s="22" t="s">
        <v>148</v>
      </c>
      <c r="D11255" s="22" t="s">
        <v>149</v>
      </c>
      <c r="E11255" s="22" t="s">
        <v>121</v>
      </c>
      <c r="F11255" s="22" t="s">
        <v>7442</v>
      </c>
      <c r="G11255" s="14" t="s">
        <v>5745</v>
      </c>
      <c r="H11255" s="14">
        <v>1586922.2222222222</v>
      </c>
      <c r="I11255">
        <v>2</v>
      </c>
      <c r="J11255" s="13">
        <f t="shared" si="702"/>
        <v>46163</v>
      </c>
      <c r="K11255" t="str">
        <f t="shared" si="705"/>
        <v>Thu</v>
      </c>
      <c r="L11255" t="str">
        <f t="shared" si="703"/>
        <v>W3</v>
      </c>
      <c r="M11255" t="s">
        <v>10340</v>
      </c>
      <c r="N11255" t="s">
        <v>205</v>
      </c>
      <c r="O11255" t="s">
        <v>5736</v>
      </c>
      <c r="P11255" t="s">
        <v>10448</v>
      </c>
      <c r="Q11255" t="s">
        <v>200</v>
      </c>
      <c r="R11255">
        <v>156</v>
      </c>
      <c r="S11255" s="15" t="str">
        <f t="shared" si="704"/>
        <v>{ month: "May", hq: "1.South", area: "6. Central", kam: "BÙI CÔNG PHƯỚC", kae: "❌ KAE Trương Công Chính", route: "F4", week: "W3", day: "Thu", cusCode: "000000704ST2026", sales: 1586922.22222222, totalC: 156, skuLines: 2 },</v>
      </c>
    </row>
    <row r="11256" spans="2:19" ht="18.5" x14ac:dyDescent="0.45">
      <c r="B11256" s="22" t="s">
        <v>123</v>
      </c>
      <c r="C11256" s="22" t="s">
        <v>148</v>
      </c>
      <c r="D11256" s="22" t="s">
        <v>149</v>
      </c>
      <c r="E11256" s="22" t="s">
        <v>121</v>
      </c>
      <c r="F11256" s="22" t="s">
        <v>4885</v>
      </c>
      <c r="G11256" s="14" t="s">
        <v>1949</v>
      </c>
      <c r="H11256" s="14">
        <v>429844.44444444438</v>
      </c>
      <c r="I11256">
        <v>3</v>
      </c>
      <c r="J11256" s="13">
        <f t="shared" si="702"/>
        <v>46156</v>
      </c>
      <c r="K11256" t="str">
        <f t="shared" si="705"/>
        <v>Thu</v>
      </c>
      <c r="L11256" t="str">
        <f t="shared" si="703"/>
        <v>W2</v>
      </c>
      <c r="M11256" t="s">
        <v>10340</v>
      </c>
      <c r="N11256" t="s">
        <v>205</v>
      </c>
      <c r="O11256" t="s">
        <v>5736</v>
      </c>
      <c r="P11256" t="s">
        <v>10448</v>
      </c>
      <c r="Q11256" t="s">
        <v>200</v>
      </c>
      <c r="R11256">
        <v>156</v>
      </c>
      <c r="S11256" s="15" t="str">
        <f t="shared" si="704"/>
        <v>{ month: "May", hq: "1.South", area: "6. Central", kam: "BÙI CÔNG PHƯỚC", kae: "❌ KAE Trương Công Chính", route: "F4", week: "W2", day: "Thu", cusCode: "000000705ST2026", sales: 429844.444444444, totalC: 156, skuLines: 3 },</v>
      </c>
    </row>
    <row r="11257" spans="2:19" ht="18.5" x14ac:dyDescent="0.45">
      <c r="B11257" s="22" t="s">
        <v>123</v>
      </c>
      <c r="C11257" s="22" t="s">
        <v>148</v>
      </c>
      <c r="D11257" s="22" t="s">
        <v>149</v>
      </c>
      <c r="E11257" s="22" t="s">
        <v>121</v>
      </c>
      <c r="F11257" s="22" t="s">
        <v>4886</v>
      </c>
      <c r="G11257" s="14" t="s">
        <v>1935</v>
      </c>
      <c r="H11257" s="14">
        <v>2022638.8888888888</v>
      </c>
      <c r="I11257">
        <v>5</v>
      </c>
      <c r="J11257" s="13">
        <f t="shared" si="702"/>
        <v>46157</v>
      </c>
      <c r="K11257" t="str">
        <f t="shared" si="705"/>
        <v>Fri</v>
      </c>
      <c r="L11257" t="str">
        <f t="shared" si="703"/>
        <v>W2</v>
      </c>
      <c r="M11257" t="s">
        <v>10340</v>
      </c>
      <c r="N11257" t="s">
        <v>205</v>
      </c>
      <c r="O11257" t="s">
        <v>5736</v>
      </c>
      <c r="P11257" t="s">
        <v>10448</v>
      </c>
      <c r="Q11257" t="s">
        <v>200</v>
      </c>
      <c r="R11257">
        <v>156</v>
      </c>
      <c r="S11257" s="15" t="str">
        <f t="shared" si="704"/>
        <v>{ month: "May", hq: "1.South", area: "6. Central", kam: "BÙI CÔNG PHƯỚC", kae: "❌ KAE Trương Công Chính", route: "F4", week: "W2", day: "Fri", cusCode: "000000725ST2026", sales: 2022638.88888889, totalC: 156, skuLines: 5 },</v>
      </c>
    </row>
    <row r="11258" spans="2:19" ht="18.5" x14ac:dyDescent="0.45">
      <c r="B11258" s="22" t="s">
        <v>123</v>
      </c>
      <c r="C11258" s="22" t="s">
        <v>148</v>
      </c>
      <c r="D11258" s="22" t="s">
        <v>149</v>
      </c>
      <c r="E11258" s="22" t="s">
        <v>121</v>
      </c>
      <c r="F11258" s="22" t="s">
        <v>4886</v>
      </c>
      <c r="G11258" s="14" t="s">
        <v>5746</v>
      </c>
      <c r="H11258" s="14">
        <v>1586922.222222222</v>
      </c>
      <c r="I11258">
        <v>3</v>
      </c>
      <c r="J11258" s="13">
        <f t="shared" si="702"/>
        <v>46164</v>
      </c>
      <c r="K11258" t="str">
        <f t="shared" si="705"/>
        <v>Fri</v>
      </c>
      <c r="L11258" t="str">
        <f t="shared" si="703"/>
        <v>W3</v>
      </c>
      <c r="M11258" t="s">
        <v>10340</v>
      </c>
      <c r="N11258" t="s">
        <v>205</v>
      </c>
      <c r="O11258" t="s">
        <v>5736</v>
      </c>
      <c r="P11258" t="s">
        <v>10448</v>
      </c>
      <c r="Q11258" t="s">
        <v>200</v>
      </c>
      <c r="R11258">
        <v>156</v>
      </c>
      <c r="S11258" s="15" t="str">
        <f t="shared" si="704"/>
        <v>{ month: "May", hq: "1.South", area: "6. Central", kam: "BÙI CÔNG PHƯỚC", kae: "❌ KAE Trương Công Chính", route: "F4", week: "W3", day: "Fri", cusCode: "000000725ST2026", sales: 1586922.22222222, totalC: 156, skuLines: 3 },</v>
      </c>
    </row>
    <row r="11259" spans="2:19" ht="18.5" x14ac:dyDescent="0.45">
      <c r="B11259" s="22" t="s">
        <v>123</v>
      </c>
      <c r="C11259" s="22" t="s">
        <v>148</v>
      </c>
      <c r="D11259" s="22" t="s">
        <v>149</v>
      </c>
      <c r="E11259" s="22" t="s">
        <v>121</v>
      </c>
      <c r="F11259" s="22" t="s">
        <v>4887</v>
      </c>
      <c r="G11259" s="14" t="s">
        <v>1935</v>
      </c>
      <c r="H11259" s="14">
        <v>1966177.7777777778</v>
      </c>
      <c r="I11259">
        <v>4</v>
      </c>
      <c r="J11259" s="13">
        <f t="shared" si="702"/>
        <v>46157</v>
      </c>
      <c r="K11259" t="str">
        <f t="shared" si="705"/>
        <v>Fri</v>
      </c>
      <c r="L11259" t="str">
        <f t="shared" si="703"/>
        <v>W2</v>
      </c>
      <c r="M11259" t="s">
        <v>10340</v>
      </c>
      <c r="N11259" t="s">
        <v>205</v>
      </c>
      <c r="O11259" t="s">
        <v>5736</v>
      </c>
      <c r="P11259" t="s">
        <v>10448</v>
      </c>
      <c r="Q11259" t="s">
        <v>200</v>
      </c>
      <c r="R11259">
        <v>156</v>
      </c>
      <c r="S11259" s="15" t="str">
        <f t="shared" si="704"/>
        <v>{ month: "May", hq: "1.South", area: "6. Central", kam: "BÙI CÔNG PHƯỚC", kae: "❌ KAE Trương Công Chính", route: "F4", week: "W2", day: "Fri", cusCode: "000000727ST2026", sales: 1966177.77777778, totalC: 156, skuLines: 4 },</v>
      </c>
    </row>
    <row r="11260" spans="2:19" ht="18.5" x14ac:dyDescent="0.45">
      <c r="B11260" s="22" t="s">
        <v>123</v>
      </c>
      <c r="C11260" s="22" t="s">
        <v>148</v>
      </c>
      <c r="D11260" s="22" t="s">
        <v>149</v>
      </c>
      <c r="E11260" s="22" t="s">
        <v>121</v>
      </c>
      <c r="F11260" s="22" t="s">
        <v>4887</v>
      </c>
      <c r="G11260" s="14" t="s">
        <v>5746</v>
      </c>
      <c r="H11260" s="14">
        <v>1699844.4444444443</v>
      </c>
      <c r="I11260">
        <v>4</v>
      </c>
      <c r="J11260" s="13">
        <f t="shared" si="702"/>
        <v>46164</v>
      </c>
      <c r="K11260" t="str">
        <f t="shared" si="705"/>
        <v>Fri</v>
      </c>
      <c r="L11260" t="str">
        <f t="shared" si="703"/>
        <v>W3</v>
      </c>
      <c r="M11260" t="s">
        <v>10340</v>
      </c>
      <c r="N11260" t="s">
        <v>205</v>
      </c>
      <c r="O11260" t="s">
        <v>5736</v>
      </c>
      <c r="P11260" t="s">
        <v>10448</v>
      </c>
      <c r="Q11260" t="s">
        <v>200</v>
      </c>
      <c r="R11260">
        <v>156</v>
      </c>
      <c r="S11260" s="15" t="str">
        <f t="shared" si="704"/>
        <v>{ month: "May", hq: "1.South", area: "6. Central", kam: "BÙI CÔNG PHƯỚC", kae: "❌ KAE Trương Công Chính", route: "F4", week: "W3", day: "Fri", cusCode: "000000727ST2026", sales: 1699844.44444444, totalC: 156, skuLines: 4 },</v>
      </c>
    </row>
    <row r="11261" spans="2:19" ht="18.5" x14ac:dyDescent="0.45">
      <c r="B11261" s="22" t="s">
        <v>123</v>
      </c>
      <c r="C11261" s="22" t="s">
        <v>148</v>
      </c>
      <c r="D11261" s="22" t="s">
        <v>149</v>
      </c>
      <c r="E11261" s="22" t="s">
        <v>121</v>
      </c>
      <c r="F11261" s="22" t="s">
        <v>7443</v>
      </c>
      <c r="G11261" s="14" t="s">
        <v>5745</v>
      </c>
      <c r="H11261" s="14">
        <v>1474000</v>
      </c>
      <c r="I11261">
        <v>1</v>
      </c>
      <c r="J11261" s="13">
        <f t="shared" si="702"/>
        <v>46163</v>
      </c>
      <c r="K11261" t="str">
        <f t="shared" si="705"/>
        <v>Thu</v>
      </c>
      <c r="L11261" t="str">
        <f t="shared" si="703"/>
        <v>W3</v>
      </c>
      <c r="M11261" t="s">
        <v>10340</v>
      </c>
      <c r="N11261" t="s">
        <v>205</v>
      </c>
      <c r="O11261" t="s">
        <v>5736</v>
      </c>
      <c r="P11261" t="s">
        <v>10448</v>
      </c>
      <c r="Q11261" t="s">
        <v>200</v>
      </c>
      <c r="R11261">
        <v>156</v>
      </c>
      <c r="S11261" s="15" t="str">
        <f t="shared" si="704"/>
        <v>{ month: "May", hq: "1.South", area: "6. Central", kam: "BÙI CÔNG PHƯỚC", kae: "❌ KAE Trương Công Chính", route: "F4", week: "W3", day: "Thu", cusCode: "00000072ST2026", sales: 1474000, totalC: 156, skuLines: 1 },</v>
      </c>
    </row>
    <row r="11262" spans="2:19" ht="18.5" x14ac:dyDescent="0.45">
      <c r="B11262" s="22" t="s">
        <v>123</v>
      </c>
      <c r="C11262" s="22" t="s">
        <v>148</v>
      </c>
      <c r="D11262" s="22" t="s">
        <v>149</v>
      </c>
      <c r="E11262" s="22" t="s">
        <v>121</v>
      </c>
      <c r="F11262" s="22" t="s">
        <v>4888</v>
      </c>
      <c r="G11262" s="14" t="s">
        <v>1941</v>
      </c>
      <c r="H11262" s="14">
        <v>1203155.5555555553</v>
      </c>
      <c r="I11262">
        <v>9</v>
      </c>
      <c r="J11262" s="13">
        <f t="shared" si="702"/>
        <v>46158</v>
      </c>
      <c r="K11262" t="str">
        <f t="shared" si="705"/>
        <v>Sat</v>
      </c>
      <c r="L11262" t="str">
        <f t="shared" si="703"/>
        <v>W2</v>
      </c>
      <c r="M11262" t="s">
        <v>10340</v>
      </c>
      <c r="N11262" t="s">
        <v>205</v>
      </c>
      <c r="O11262" t="s">
        <v>5736</v>
      </c>
      <c r="P11262" t="s">
        <v>10448</v>
      </c>
      <c r="Q11262" t="s">
        <v>200</v>
      </c>
      <c r="R11262">
        <v>156</v>
      </c>
      <c r="S11262" s="15" t="str">
        <f t="shared" si="704"/>
        <v>{ month: "May", hq: "1.South", area: "6. Central", kam: "BÙI CÔNG PHƯỚC", kae: "❌ KAE Trương Công Chính", route: "F4", week: "W2", day: "Sat", cusCode: "000000730ST2026", sales: 1203155.55555556, totalC: 156, skuLines: 9 },</v>
      </c>
    </row>
    <row r="11263" spans="2:19" ht="18.5" x14ac:dyDescent="0.45">
      <c r="B11263" s="22" t="s">
        <v>123</v>
      </c>
      <c r="C11263" s="22" t="s">
        <v>148</v>
      </c>
      <c r="D11263" s="22" t="s">
        <v>149</v>
      </c>
      <c r="E11263" s="22" t="s">
        <v>121</v>
      </c>
      <c r="F11263" s="22" t="s">
        <v>4889</v>
      </c>
      <c r="G11263" s="14" t="s">
        <v>1949</v>
      </c>
      <c r="H11263" s="14">
        <v>1188688.888888889</v>
      </c>
      <c r="I11263">
        <v>4</v>
      </c>
      <c r="J11263" s="13">
        <f t="shared" si="702"/>
        <v>46156</v>
      </c>
      <c r="K11263" t="str">
        <f t="shared" si="705"/>
        <v>Thu</v>
      </c>
      <c r="L11263" t="str">
        <f t="shared" si="703"/>
        <v>W2</v>
      </c>
      <c r="M11263" t="s">
        <v>10340</v>
      </c>
      <c r="N11263" t="s">
        <v>205</v>
      </c>
      <c r="O11263" t="s">
        <v>5736</v>
      </c>
      <c r="P11263" t="s">
        <v>10448</v>
      </c>
      <c r="Q11263" t="s">
        <v>200</v>
      </c>
      <c r="R11263">
        <v>156</v>
      </c>
      <c r="S11263" s="15" t="str">
        <f t="shared" si="704"/>
        <v>{ month: "May", hq: "1.South", area: "6. Central", kam: "BÙI CÔNG PHƯỚC", kae: "❌ KAE Trương Công Chính", route: "F4", week: "W2", day: "Thu", cusCode: "00000073ST2026", sales: 1188688.88888889, totalC: 156, skuLines: 4 },</v>
      </c>
    </row>
    <row r="11264" spans="2:19" ht="18.5" x14ac:dyDescent="0.45">
      <c r="B11264" s="22" t="s">
        <v>123</v>
      </c>
      <c r="C11264" s="22" t="s">
        <v>148</v>
      </c>
      <c r="D11264" s="22" t="s">
        <v>149</v>
      </c>
      <c r="E11264" s="22" t="s">
        <v>121</v>
      </c>
      <c r="F11264" s="22" t="s">
        <v>4889</v>
      </c>
      <c r="G11264" s="14" t="s">
        <v>5745</v>
      </c>
      <c r="H11264" s="14">
        <v>3360922.222222222</v>
      </c>
      <c r="I11264">
        <v>4</v>
      </c>
      <c r="J11264" s="13">
        <f t="shared" si="702"/>
        <v>46163</v>
      </c>
      <c r="K11264" t="str">
        <f t="shared" si="705"/>
        <v>Thu</v>
      </c>
      <c r="L11264" t="str">
        <f t="shared" si="703"/>
        <v>W3</v>
      </c>
      <c r="M11264" t="s">
        <v>10340</v>
      </c>
      <c r="N11264" t="s">
        <v>205</v>
      </c>
      <c r="O11264" t="s">
        <v>5736</v>
      </c>
      <c r="P11264" t="s">
        <v>10448</v>
      </c>
      <c r="Q11264" t="s">
        <v>200</v>
      </c>
      <c r="R11264">
        <v>156</v>
      </c>
      <c r="S11264" s="15" t="str">
        <f t="shared" si="704"/>
        <v>{ month: "May", hq: "1.South", area: "6. Central", kam: "BÙI CÔNG PHƯỚC", kae: "❌ KAE Trương Công Chính", route: "F4", week: "W3", day: "Thu", cusCode: "00000073ST2026", sales: 3360922.22222222, totalC: 156, skuLines: 4 },</v>
      </c>
    </row>
    <row r="11265" spans="2:19" ht="18.5" x14ac:dyDescent="0.45">
      <c r="B11265" s="22" t="s">
        <v>123</v>
      </c>
      <c r="C11265" s="22" t="s">
        <v>148</v>
      </c>
      <c r="D11265" s="22" t="s">
        <v>149</v>
      </c>
      <c r="E11265" s="22" t="s">
        <v>121</v>
      </c>
      <c r="F11265" s="22" t="s">
        <v>4890</v>
      </c>
      <c r="G11265" s="14" t="s">
        <v>1949</v>
      </c>
      <c r="H11265" s="14">
        <v>2003255.5555555555</v>
      </c>
      <c r="I11265">
        <v>4</v>
      </c>
      <c r="J11265" s="13">
        <f t="shared" si="702"/>
        <v>46156</v>
      </c>
      <c r="K11265" t="str">
        <f t="shared" si="705"/>
        <v>Thu</v>
      </c>
      <c r="L11265" t="str">
        <f t="shared" si="703"/>
        <v>W2</v>
      </c>
      <c r="M11265" t="s">
        <v>10340</v>
      </c>
      <c r="N11265" t="s">
        <v>205</v>
      </c>
      <c r="O11265" t="s">
        <v>5736</v>
      </c>
      <c r="P11265" t="s">
        <v>10448</v>
      </c>
      <c r="Q11265" t="s">
        <v>200</v>
      </c>
      <c r="R11265">
        <v>156</v>
      </c>
      <c r="S11265" s="15" t="str">
        <f t="shared" si="704"/>
        <v>{ month: "May", hq: "1.South", area: "6. Central", kam: "BÙI CÔNG PHƯỚC", kae: "❌ KAE Trương Công Chính", route: "F4", week: "W2", day: "Thu", cusCode: "00000074ST2026", sales: 2003255.55555556, totalC: 156, skuLines: 4 },</v>
      </c>
    </row>
    <row r="11266" spans="2:19" ht="18.5" x14ac:dyDescent="0.45">
      <c r="B11266" s="22" t="s">
        <v>123</v>
      </c>
      <c r="C11266" s="22" t="s">
        <v>148</v>
      </c>
      <c r="D11266" s="22" t="s">
        <v>149</v>
      </c>
      <c r="E11266" s="22" t="s">
        <v>121</v>
      </c>
      <c r="F11266" s="22" t="s">
        <v>4891</v>
      </c>
      <c r="G11266" s="14" t="s">
        <v>1941</v>
      </c>
      <c r="H11266" s="14">
        <v>685755.5555555555</v>
      </c>
      <c r="I11266">
        <v>5</v>
      </c>
      <c r="J11266" s="13">
        <f t="shared" si="702"/>
        <v>46158</v>
      </c>
      <c r="K11266" t="str">
        <f t="shared" si="705"/>
        <v>Sat</v>
      </c>
      <c r="L11266" t="str">
        <f t="shared" si="703"/>
        <v>W2</v>
      </c>
      <c r="M11266" t="s">
        <v>10340</v>
      </c>
      <c r="N11266" t="s">
        <v>205</v>
      </c>
      <c r="O11266" t="s">
        <v>5736</v>
      </c>
      <c r="P11266" t="s">
        <v>10448</v>
      </c>
      <c r="Q11266" t="s">
        <v>200</v>
      </c>
      <c r="R11266">
        <v>156</v>
      </c>
      <c r="S11266" s="15" t="str">
        <f t="shared" si="704"/>
        <v>{ month: "May", hq: "1.South", area: "6. Central", kam: "BÙI CÔNG PHƯỚC", kae: "❌ KAE Trương Công Chính", route: "F4", week: "W2", day: "Sat", cusCode: "000000762ST2026", sales: 685755.555555556, totalC: 156, skuLines: 5 },</v>
      </c>
    </row>
    <row r="11267" spans="2:19" ht="18.5" x14ac:dyDescent="0.45">
      <c r="B11267" s="22" t="s">
        <v>123</v>
      </c>
      <c r="C11267" s="22" t="s">
        <v>148</v>
      </c>
      <c r="D11267" s="22" t="s">
        <v>149</v>
      </c>
      <c r="E11267" s="22" t="s">
        <v>121</v>
      </c>
      <c r="F11267" s="22" t="s">
        <v>4892</v>
      </c>
      <c r="G11267" s="14" t="s">
        <v>1941</v>
      </c>
      <c r="H11267" s="14">
        <v>3176194.444444444</v>
      </c>
      <c r="I11267">
        <v>4</v>
      </c>
      <c r="J11267" s="13">
        <f t="shared" si="702"/>
        <v>46158</v>
      </c>
      <c r="K11267" t="str">
        <f t="shared" si="705"/>
        <v>Sat</v>
      </c>
      <c r="L11267" t="str">
        <f t="shared" si="703"/>
        <v>W2</v>
      </c>
      <c r="M11267" t="s">
        <v>10340</v>
      </c>
      <c r="N11267" t="s">
        <v>205</v>
      </c>
      <c r="O11267" t="s">
        <v>5736</v>
      </c>
      <c r="P11267" t="s">
        <v>10448</v>
      </c>
      <c r="Q11267" t="s">
        <v>200</v>
      </c>
      <c r="R11267">
        <v>156</v>
      </c>
      <c r="S11267" s="15" t="str">
        <f t="shared" si="704"/>
        <v>{ month: "May", hq: "1.South", area: "6. Central", kam: "BÙI CÔNG PHƯỚC", kae: "❌ KAE Trương Công Chính", route: "F4", week: "W2", day: "Sat", cusCode: "000000766ST2026", sales: 3176194.44444444, totalC: 156, skuLines: 4 },</v>
      </c>
    </row>
    <row r="11268" spans="2:19" ht="18.5" x14ac:dyDescent="0.45">
      <c r="B11268" s="22" t="s">
        <v>123</v>
      </c>
      <c r="C11268" s="22" t="s">
        <v>148</v>
      </c>
      <c r="D11268" s="22" t="s">
        <v>149</v>
      </c>
      <c r="E11268" s="22" t="s">
        <v>121</v>
      </c>
      <c r="F11268" s="22" t="s">
        <v>4893</v>
      </c>
      <c r="G11268" s="14" t="s">
        <v>1941</v>
      </c>
      <c r="H11268" s="14">
        <v>1999844.4444444445</v>
      </c>
      <c r="I11268">
        <v>4</v>
      </c>
      <c r="J11268" s="13">
        <f t="shared" ref="J11268:J11331" si="706">DATE(RIGHT(G11268,4), MID(G11268,4,2), LEFT(G11268,2))</f>
        <v>46158</v>
      </c>
      <c r="K11268" t="str">
        <f t="shared" si="705"/>
        <v>Sat</v>
      </c>
      <c r="L11268" t="str">
        <f t="shared" ref="L11268:L11331" si="707">"W"&amp;INT((LEFT(G11268,2)-4)/7)+1</f>
        <v>W2</v>
      </c>
      <c r="M11268" t="s">
        <v>10340</v>
      </c>
      <c r="N11268" t="s">
        <v>205</v>
      </c>
      <c r="O11268" t="s">
        <v>5736</v>
      </c>
      <c r="P11268" t="s">
        <v>10448</v>
      </c>
      <c r="Q11268" t="s">
        <v>200</v>
      </c>
      <c r="R11268">
        <v>156</v>
      </c>
      <c r="S11268" s="15" t="str">
        <f t="shared" ref="S11268:S11331" si="708">"{ month: """ &amp; M11268 &amp; """, hq: """ &amp; B11268 &amp; """, area: """ &amp; C11268 &amp; """, kam: """ &amp; N11268 &amp; """, kae: """ &amp; P11268 &amp; """, route: """ &amp; Q11268 &amp; """, week: """ &amp; L11268 &amp; """, day: """ &amp; K11268 &amp; """, cusCode: """ &amp; F11268 &amp; """, sales: " &amp; H11268 &amp; ", totalC: " &amp; R11268 &amp; ", skuLines: " &amp; I11268 &amp; " },"</f>
        <v>{ month: "May", hq: "1.South", area: "6. Central", kam: "BÙI CÔNG PHƯỚC", kae: "❌ KAE Trương Công Chính", route: "F4", week: "W2", day: "Sat", cusCode: "000000767ST2026", sales: 1999844.44444444, totalC: 156, skuLines: 4 },</v>
      </c>
    </row>
    <row r="11269" spans="2:19" ht="18.5" x14ac:dyDescent="0.45">
      <c r="B11269" s="22" t="s">
        <v>123</v>
      </c>
      <c r="C11269" s="22" t="s">
        <v>148</v>
      </c>
      <c r="D11269" s="22" t="s">
        <v>149</v>
      </c>
      <c r="E11269" s="22" t="s">
        <v>121</v>
      </c>
      <c r="F11269" s="22" t="s">
        <v>4894</v>
      </c>
      <c r="G11269" s="14" t="s">
        <v>1941</v>
      </c>
      <c r="H11269" s="14">
        <v>1699844.4444444443</v>
      </c>
      <c r="I11269">
        <v>4</v>
      </c>
      <c r="J11269" s="13">
        <f t="shared" si="706"/>
        <v>46158</v>
      </c>
      <c r="K11269" t="str">
        <f t="shared" si="705"/>
        <v>Sat</v>
      </c>
      <c r="L11269" t="str">
        <f t="shared" si="707"/>
        <v>W2</v>
      </c>
      <c r="M11269" t="s">
        <v>10340</v>
      </c>
      <c r="N11269" t="s">
        <v>205</v>
      </c>
      <c r="O11269" t="s">
        <v>5736</v>
      </c>
      <c r="P11269" t="s">
        <v>10448</v>
      </c>
      <c r="Q11269" t="s">
        <v>200</v>
      </c>
      <c r="R11269">
        <v>156</v>
      </c>
      <c r="S11269" s="15" t="str">
        <f t="shared" si="708"/>
        <v>{ month: "May", hq: "1.South", area: "6. Central", kam: "BÙI CÔNG PHƯỚC", kae: "❌ KAE Trương Công Chính", route: "F4", week: "W2", day: "Sat", cusCode: "000000771ST2026", sales: 1699844.44444444, totalC: 156, skuLines: 4 },</v>
      </c>
    </row>
    <row r="11270" spans="2:19" ht="18.5" x14ac:dyDescent="0.45">
      <c r="B11270" s="22" t="s">
        <v>123</v>
      </c>
      <c r="C11270" s="22" t="s">
        <v>148</v>
      </c>
      <c r="D11270" s="22" t="s">
        <v>149</v>
      </c>
      <c r="E11270" s="22" t="s">
        <v>121</v>
      </c>
      <c r="F11270" s="22" t="s">
        <v>4895</v>
      </c>
      <c r="G11270" s="14" t="s">
        <v>1949</v>
      </c>
      <c r="H11270" s="14">
        <v>375844.4444444445</v>
      </c>
      <c r="I11270">
        <v>4</v>
      </c>
      <c r="J11270" s="13">
        <f t="shared" si="706"/>
        <v>46156</v>
      </c>
      <c r="K11270" t="str">
        <f t="shared" si="705"/>
        <v>Thu</v>
      </c>
      <c r="L11270" t="str">
        <f t="shared" si="707"/>
        <v>W2</v>
      </c>
      <c r="M11270" t="s">
        <v>10340</v>
      </c>
      <c r="N11270" t="s">
        <v>205</v>
      </c>
      <c r="O11270" t="s">
        <v>5736</v>
      </c>
      <c r="P11270" t="s">
        <v>10448</v>
      </c>
      <c r="Q11270" t="s">
        <v>200</v>
      </c>
      <c r="R11270">
        <v>156</v>
      </c>
      <c r="S11270" s="15" t="str">
        <f t="shared" si="708"/>
        <v>{ month: "May", hq: "1.South", area: "6. Central", kam: "BÙI CÔNG PHƯỚC", kae: "❌ KAE Trương Công Chính", route: "F4", week: "W2", day: "Thu", cusCode: "00000077ST2026", sales: 375844.444444444, totalC: 156, skuLines: 4 },</v>
      </c>
    </row>
    <row r="11271" spans="2:19" ht="18.5" x14ac:dyDescent="0.45">
      <c r="B11271" s="22" t="s">
        <v>123</v>
      </c>
      <c r="C11271" s="22" t="s">
        <v>148</v>
      </c>
      <c r="D11271" s="22" t="s">
        <v>149</v>
      </c>
      <c r="E11271" s="22" t="s">
        <v>121</v>
      </c>
      <c r="F11271" s="22" t="s">
        <v>7444</v>
      </c>
      <c r="G11271" s="14" t="s">
        <v>5745</v>
      </c>
      <c r="H11271" s="14">
        <v>3060922.222222222</v>
      </c>
      <c r="I11271">
        <v>2</v>
      </c>
      <c r="J11271" s="13">
        <f t="shared" si="706"/>
        <v>46163</v>
      </c>
      <c r="K11271" t="str">
        <f t="shared" si="705"/>
        <v>Thu</v>
      </c>
      <c r="L11271" t="str">
        <f t="shared" si="707"/>
        <v>W3</v>
      </c>
      <c r="M11271" t="s">
        <v>10340</v>
      </c>
      <c r="N11271" t="s">
        <v>205</v>
      </c>
      <c r="O11271" t="s">
        <v>5736</v>
      </c>
      <c r="P11271" t="s">
        <v>10448</v>
      </c>
      <c r="Q11271" t="s">
        <v>200</v>
      </c>
      <c r="R11271">
        <v>156</v>
      </c>
      <c r="S11271" s="15" t="str">
        <f t="shared" si="708"/>
        <v>{ month: "May", hq: "1.South", area: "6. Central", kam: "BÙI CÔNG PHƯỚC", kae: "❌ KAE Trương Công Chính", route: "F4", week: "W3", day: "Thu", cusCode: "000000786ST2026", sales: 3060922.22222222, totalC: 156, skuLines: 2 },</v>
      </c>
    </row>
    <row r="11272" spans="2:19" ht="18.5" x14ac:dyDescent="0.45">
      <c r="B11272" s="22" t="s">
        <v>123</v>
      </c>
      <c r="C11272" s="22" t="s">
        <v>148</v>
      </c>
      <c r="D11272" s="22" t="s">
        <v>149</v>
      </c>
      <c r="E11272" s="22" t="s">
        <v>121</v>
      </c>
      <c r="F11272" s="22" t="s">
        <v>4896</v>
      </c>
      <c r="G11272" s="14" t="s">
        <v>1935</v>
      </c>
      <c r="H11272" s="14">
        <v>1790922.222222222</v>
      </c>
      <c r="I11272">
        <v>4</v>
      </c>
      <c r="J11272" s="13">
        <f t="shared" si="706"/>
        <v>46157</v>
      </c>
      <c r="K11272" t="str">
        <f t="shared" si="705"/>
        <v>Fri</v>
      </c>
      <c r="L11272" t="str">
        <f t="shared" si="707"/>
        <v>W2</v>
      </c>
      <c r="M11272" t="s">
        <v>10340</v>
      </c>
      <c r="N11272" t="s">
        <v>205</v>
      </c>
      <c r="O11272" t="s">
        <v>5736</v>
      </c>
      <c r="P11272" t="s">
        <v>10448</v>
      </c>
      <c r="Q11272" t="s">
        <v>200</v>
      </c>
      <c r="R11272">
        <v>156</v>
      </c>
      <c r="S11272" s="15" t="str">
        <f t="shared" si="708"/>
        <v>{ month: "May", hq: "1.South", area: "6. Central", kam: "BÙI CÔNG PHƯỚC", kae: "❌ KAE Trương Công Chính", route: "F4", week: "W2", day: "Fri", cusCode: "000000787ST2026", sales: 1790922.22222222, totalC: 156, skuLines: 4 },</v>
      </c>
    </row>
    <row r="11273" spans="2:19" ht="18.5" x14ac:dyDescent="0.45">
      <c r="B11273" s="22" t="s">
        <v>123</v>
      </c>
      <c r="C11273" s="22" t="s">
        <v>148</v>
      </c>
      <c r="D11273" s="22" t="s">
        <v>149</v>
      </c>
      <c r="E11273" s="22" t="s">
        <v>121</v>
      </c>
      <c r="F11273" s="22" t="s">
        <v>7445</v>
      </c>
      <c r="G11273" s="14" t="s">
        <v>5743</v>
      </c>
      <c r="H11273" s="14">
        <v>1937433.3333333333</v>
      </c>
      <c r="I11273">
        <v>3</v>
      </c>
      <c r="J11273" s="13">
        <f t="shared" si="706"/>
        <v>46161</v>
      </c>
      <c r="K11273" t="str">
        <f t="shared" si="705"/>
        <v>Tue</v>
      </c>
      <c r="L11273" t="str">
        <f t="shared" si="707"/>
        <v>W3</v>
      </c>
      <c r="M11273" t="s">
        <v>10340</v>
      </c>
      <c r="N11273" t="s">
        <v>205</v>
      </c>
      <c r="O11273" t="s">
        <v>5736</v>
      </c>
      <c r="P11273" t="s">
        <v>10448</v>
      </c>
      <c r="Q11273" t="s">
        <v>200</v>
      </c>
      <c r="R11273">
        <v>156</v>
      </c>
      <c r="S11273" s="15" t="str">
        <f t="shared" si="708"/>
        <v>{ month: "May", hq: "1.South", area: "6. Central", kam: "BÙI CÔNG PHƯỚC", kae: "❌ KAE Trương Công Chính", route: "F4", week: "W3", day: "Tue", cusCode: "0000007881ST2026", sales: 1937433.33333333, totalC: 156, skuLines: 3 },</v>
      </c>
    </row>
    <row r="11274" spans="2:19" ht="18.5" x14ac:dyDescent="0.45">
      <c r="B11274" s="22" t="s">
        <v>123</v>
      </c>
      <c r="C11274" s="22" t="s">
        <v>148</v>
      </c>
      <c r="D11274" s="22" t="s">
        <v>149</v>
      </c>
      <c r="E11274" s="22" t="s">
        <v>121</v>
      </c>
      <c r="F11274" s="22" t="s">
        <v>4897</v>
      </c>
      <c r="G11274" s="14" t="s">
        <v>1935</v>
      </c>
      <c r="H11274" s="14">
        <v>1903844.4444444443</v>
      </c>
      <c r="I11274">
        <v>5</v>
      </c>
      <c r="J11274" s="13">
        <f t="shared" si="706"/>
        <v>46157</v>
      </c>
      <c r="K11274" t="str">
        <f t="shared" si="705"/>
        <v>Fri</v>
      </c>
      <c r="L11274" t="str">
        <f t="shared" si="707"/>
        <v>W2</v>
      </c>
      <c r="M11274" t="s">
        <v>10340</v>
      </c>
      <c r="N11274" t="s">
        <v>205</v>
      </c>
      <c r="O11274" t="s">
        <v>5736</v>
      </c>
      <c r="P11274" t="s">
        <v>10448</v>
      </c>
      <c r="Q11274" t="s">
        <v>200</v>
      </c>
      <c r="R11274">
        <v>156</v>
      </c>
      <c r="S11274" s="15" t="str">
        <f t="shared" si="708"/>
        <v>{ month: "May", hq: "1.South", area: "6. Central", kam: "BÙI CÔNG PHƯỚC", kae: "❌ KAE Trương Công Chính", route: "F4", week: "W2", day: "Fri", cusCode: "000000789ST2026", sales: 1903844.44444444, totalC: 156, skuLines: 5 },</v>
      </c>
    </row>
    <row r="11275" spans="2:19" ht="18.5" x14ac:dyDescent="0.45">
      <c r="B11275" s="22" t="s">
        <v>123</v>
      </c>
      <c r="C11275" s="22" t="s">
        <v>148</v>
      </c>
      <c r="D11275" s="22" t="s">
        <v>149</v>
      </c>
      <c r="E11275" s="22" t="s">
        <v>121</v>
      </c>
      <c r="F11275" s="22" t="s">
        <v>4898</v>
      </c>
      <c r="G11275" s="14" t="s">
        <v>1949</v>
      </c>
      <c r="H11275" s="14">
        <v>638766.66666666674</v>
      </c>
      <c r="I11275">
        <v>5</v>
      </c>
      <c r="J11275" s="13">
        <f t="shared" si="706"/>
        <v>46156</v>
      </c>
      <c r="K11275" t="str">
        <f t="shared" si="705"/>
        <v>Thu</v>
      </c>
      <c r="L11275" t="str">
        <f t="shared" si="707"/>
        <v>W2</v>
      </c>
      <c r="M11275" t="s">
        <v>10340</v>
      </c>
      <c r="N11275" t="s">
        <v>205</v>
      </c>
      <c r="O11275" t="s">
        <v>5736</v>
      </c>
      <c r="P11275" t="s">
        <v>10448</v>
      </c>
      <c r="Q11275" t="s">
        <v>200</v>
      </c>
      <c r="R11275">
        <v>156</v>
      </c>
      <c r="S11275" s="15" t="str">
        <f t="shared" si="708"/>
        <v>{ month: "May", hq: "1.South", area: "6. Central", kam: "BÙI CÔNG PHƯỚC", kae: "❌ KAE Trương Công Chính", route: "F4", week: "W2", day: "Thu", cusCode: "00000078ST2026", sales: 638766.666666667, totalC: 156, skuLines: 5 },</v>
      </c>
    </row>
    <row r="11276" spans="2:19" ht="18.5" x14ac:dyDescent="0.45">
      <c r="B11276" s="22" t="s">
        <v>123</v>
      </c>
      <c r="C11276" s="22" t="s">
        <v>148</v>
      </c>
      <c r="D11276" s="22" t="s">
        <v>149</v>
      </c>
      <c r="E11276" s="22" t="s">
        <v>121</v>
      </c>
      <c r="F11276" s="22" t="s">
        <v>4899</v>
      </c>
      <c r="G11276" s="14" t="s">
        <v>1935</v>
      </c>
      <c r="H11276" s="14">
        <v>542766.66666666663</v>
      </c>
      <c r="I11276">
        <v>4</v>
      </c>
      <c r="J11276" s="13">
        <f t="shared" si="706"/>
        <v>46157</v>
      </c>
      <c r="K11276" t="str">
        <f t="shared" si="705"/>
        <v>Fri</v>
      </c>
      <c r="L11276" t="str">
        <f t="shared" si="707"/>
        <v>W2</v>
      </c>
      <c r="M11276" t="s">
        <v>10340</v>
      </c>
      <c r="N11276" t="s">
        <v>205</v>
      </c>
      <c r="O11276" t="s">
        <v>5736</v>
      </c>
      <c r="P11276" t="s">
        <v>10448</v>
      </c>
      <c r="Q11276" t="s">
        <v>200</v>
      </c>
      <c r="R11276">
        <v>156</v>
      </c>
      <c r="S11276" s="15" t="str">
        <f t="shared" si="708"/>
        <v>{ month: "May", hq: "1.South", area: "6. Central", kam: "BÙI CÔNG PHƯỚC", kae: "❌ KAE Trương Công Chính", route: "F4", week: "W2", day: "Fri", cusCode: "000000795ST2026", sales: 542766.666666667, totalC: 156, skuLines: 4 },</v>
      </c>
    </row>
    <row r="11277" spans="2:19" ht="18.5" x14ac:dyDescent="0.45">
      <c r="B11277" s="22" t="s">
        <v>123</v>
      </c>
      <c r="C11277" s="22" t="s">
        <v>148</v>
      </c>
      <c r="D11277" s="22" t="s">
        <v>149</v>
      </c>
      <c r="E11277" s="22" t="s">
        <v>121</v>
      </c>
      <c r="F11277" s="22" t="s">
        <v>4900</v>
      </c>
      <c r="G11277" s="14" t="s">
        <v>1941</v>
      </c>
      <c r="H11277" s="14">
        <v>3349099.9999999995</v>
      </c>
      <c r="I11277">
        <v>5</v>
      </c>
      <c r="J11277" s="13">
        <f t="shared" si="706"/>
        <v>46158</v>
      </c>
      <c r="K11277" t="str">
        <f t="shared" si="705"/>
        <v>Sat</v>
      </c>
      <c r="L11277" t="str">
        <f t="shared" si="707"/>
        <v>W2</v>
      </c>
      <c r="M11277" t="s">
        <v>10340</v>
      </c>
      <c r="N11277" t="s">
        <v>205</v>
      </c>
      <c r="O11277" t="s">
        <v>5736</v>
      </c>
      <c r="P11277" t="s">
        <v>10448</v>
      </c>
      <c r="Q11277" t="s">
        <v>200</v>
      </c>
      <c r="R11277">
        <v>156</v>
      </c>
      <c r="S11277" s="15" t="str">
        <f t="shared" si="708"/>
        <v>{ month: "May", hq: "1.South", area: "6. Central", kam: "BÙI CÔNG PHƯỚC", kae: "❌ KAE Trương Công Chính", route: "F4", week: "W2", day: "Sat", cusCode: "000000798ST2026", sales: 3349100, totalC: 156, skuLines: 5 },</v>
      </c>
    </row>
    <row r="11278" spans="2:19" ht="18.5" x14ac:dyDescent="0.45">
      <c r="B11278" s="22" t="s">
        <v>123</v>
      </c>
      <c r="C11278" s="22" t="s">
        <v>148</v>
      </c>
      <c r="D11278" s="22" t="s">
        <v>149</v>
      </c>
      <c r="E11278" s="22" t="s">
        <v>121</v>
      </c>
      <c r="F11278" s="22" t="s">
        <v>4901</v>
      </c>
      <c r="G11278" s="14" t="s">
        <v>1949</v>
      </c>
      <c r="H11278" s="14">
        <v>1858305.5555555555</v>
      </c>
      <c r="I11278">
        <v>4</v>
      </c>
      <c r="J11278" s="13">
        <f t="shared" si="706"/>
        <v>46156</v>
      </c>
      <c r="K11278" t="str">
        <f t="shared" si="705"/>
        <v>Thu</v>
      </c>
      <c r="L11278" t="str">
        <f t="shared" si="707"/>
        <v>W2</v>
      </c>
      <c r="M11278" t="s">
        <v>10340</v>
      </c>
      <c r="N11278" t="s">
        <v>205</v>
      </c>
      <c r="O11278" t="s">
        <v>5736</v>
      </c>
      <c r="P11278" t="s">
        <v>10448</v>
      </c>
      <c r="Q11278" t="s">
        <v>200</v>
      </c>
      <c r="R11278">
        <v>156</v>
      </c>
      <c r="S11278" s="15" t="str">
        <f t="shared" si="708"/>
        <v>{ month: "May", hq: "1.South", area: "6. Central", kam: "BÙI CÔNG PHƯỚC", kae: "❌ KAE Trương Công Chính", route: "F4", week: "W2", day: "Thu", cusCode: "000000800ST2026", sales: 1858305.55555556, totalC: 156, skuLines: 4 },</v>
      </c>
    </row>
    <row r="11279" spans="2:19" ht="18.5" x14ac:dyDescent="0.45">
      <c r="B11279" s="22" t="s">
        <v>123</v>
      </c>
      <c r="C11279" s="22" t="s">
        <v>148</v>
      </c>
      <c r="D11279" s="22" t="s">
        <v>149</v>
      </c>
      <c r="E11279" s="22" t="s">
        <v>121</v>
      </c>
      <c r="F11279" s="22" t="s">
        <v>4902</v>
      </c>
      <c r="G11279" s="14" t="s">
        <v>1949</v>
      </c>
      <c r="H11279" s="14">
        <v>1175177.7777777778</v>
      </c>
      <c r="I11279">
        <v>5</v>
      </c>
      <c r="J11279" s="13">
        <f t="shared" si="706"/>
        <v>46156</v>
      </c>
      <c r="K11279" t="str">
        <f t="shared" si="705"/>
        <v>Thu</v>
      </c>
      <c r="L11279" t="str">
        <f t="shared" si="707"/>
        <v>W2</v>
      </c>
      <c r="M11279" t="s">
        <v>10340</v>
      </c>
      <c r="N11279" t="s">
        <v>205</v>
      </c>
      <c r="O11279" t="s">
        <v>5736</v>
      </c>
      <c r="P11279" t="s">
        <v>10448</v>
      </c>
      <c r="Q11279" t="s">
        <v>200</v>
      </c>
      <c r="R11279">
        <v>156</v>
      </c>
      <c r="S11279" s="15" t="str">
        <f t="shared" si="708"/>
        <v>{ month: "May", hq: "1.South", area: "6. Central", kam: "BÙI CÔNG PHƯỚC", kae: "❌ KAE Trương Công Chính", route: "F4", week: "W2", day: "Thu", cusCode: "000000801ST2026", sales: 1175177.77777778, totalC: 156, skuLines: 5 },</v>
      </c>
    </row>
    <row r="11280" spans="2:19" ht="18.5" x14ac:dyDescent="0.45">
      <c r="B11280" s="22" t="s">
        <v>123</v>
      </c>
      <c r="C11280" s="22" t="s">
        <v>148</v>
      </c>
      <c r="D11280" s="22" t="s">
        <v>149</v>
      </c>
      <c r="E11280" s="22" t="s">
        <v>121</v>
      </c>
      <c r="F11280" s="22" t="s">
        <v>4903</v>
      </c>
      <c r="G11280" s="14" t="s">
        <v>1937</v>
      </c>
      <c r="H11280" s="14">
        <v>2175100</v>
      </c>
      <c r="I11280">
        <v>5</v>
      </c>
      <c r="J11280" s="13">
        <f t="shared" si="706"/>
        <v>46153</v>
      </c>
      <c r="K11280" t="str">
        <f t="shared" si="705"/>
        <v>Mon</v>
      </c>
      <c r="L11280" t="str">
        <f t="shared" si="707"/>
        <v>W2</v>
      </c>
      <c r="M11280" t="s">
        <v>10340</v>
      </c>
      <c r="N11280" t="s">
        <v>205</v>
      </c>
      <c r="O11280" t="s">
        <v>5736</v>
      </c>
      <c r="P11280" t="s">
        <v>10448</v>
      </c>
      <c r="Q11280" t="s">
        <v>200</v>
      </c>
      <c r="R11280">
        <v>156</v>
      </c>
      <c r="S11280" s="15" t="str">
        <f t="shared" si="708"/>
        <v>{ month: "May", hq: "1.South", area: "6. Central", kam: "BÙI CÔNG PHƯỚC", kae: "❌ KAE Trương Công Chính", route: "F4", week: "W2", day: "Mon", cusCode: "00000206ST2026", sales: 2175100, totalC: 156, skuLines: 5 },</v>
      </c>
    </row>
    <row r="11281" spans="2:19" ht="18.5" x14ac:dyDescent="0.45">
      <c r="B11281" s="22" t="s">
        <v>123</v>
      </c>
      <c r="C11281" s="22" t="s">
        <v>148</v>
      </c>
      <c r="D11281" s="22" t="s">
        <v>149</v>
      </c>
      <c r="E11281" s="22" t="s">
        <v>121</v>
      </c>
      <c r="F11281" s="22" t="s">
        <v>7446</v>
      </c>
      <c r="G11281" s="14" t="s">
        <v>5743</v>
      </c>
      <c r="H11281" s="14">
        <v>1586922.222222222</v>
      </c>
      <c r="I11281">
        <v>3</v>
      </c>
      <c r="J11281" s="13">
        <f t="shared" si="706"/>
        <v>46161</v>
      </c>
      <c r="K11281" t="str">
        <f t="shared" si="705"/>
        <v>Tue</v>
      </c>
      <c r="L11281" t="str">
        <f t="shared" si="707"/>
        <v>W3</v>
      </c>
      <c r="M11281" t="s">
        <v>10340</v>
      </c>
      <c r="N11281" t="s">
        <v>205</v>
      </c>
      <c r="O11281" t="s">
        <v>5736</v>
      </c>
      <c r="P11281" t="s">
        <v>10448</v>
      </c>
      <c r="Q11281" t="s">
        <v>200</v>
      </c>
      <c r="R11281">
        <v>156</v>
      </c>
      <c r="S11281" s="15" t="str">
        <f t="shared" si="708"/>
        <v>{ month: "May", hq: "1.South", area: "6. Central", kam: "BÙI CÔNG PHƯỚC", kae: "❌ KAE Trương Công Chính", route: "F4", week: "W3", day: "Tue", cusCode: "00000780ST2026", sales: 1586922.22222222, totalC: 156, skuLines: 3 },</v>
      </c>
    </row>
    <row r="11282" spans="2:19" ht="18.5" x14ac:dyDescent="0.45">
      <c r="B11282" s="22" t="s">
        <v>123</v>
      </c>
      <c r="C11282" s="22" t="s">
        <v>148</v>
      </c>
      <c r="D11282" s="22" t="s">
        <v>149</v>
      </c>
      <c r="E11282" s="22" t="s">
        <v>121</v>
      </c>
      <c r="F11282" s="22" t="s">
        <v>7447</v>
      </c>
      <c r="G11282" s="14" t="s">
        <v>5745</v>
      </c>
      <c r="H11282" s="14">
        <v>1643383.3333333333</v>
      </c>
      <c r="I11282">
        <v>3</v>
      </c>
      <c r="J11282" s="13">
        <f t="shared" si="706"/>
        <v>46163</v>
      </c>
      <c r="K11282" t="str">
        <f t="shared" si="705"/>
        <v>Thu</v>
      </c>
      <c r="L11282" t="str">
        <f t="shared" si="707"/>
        <v>W3</v>
      </c>
      <c r="M11282" t="s">
        <v>10340</v>
      </c>
      <c r="N11282" t="s">
        <v>205</v>
      </c>
      <c r="O11282" t="s">
        <v>5736</v>
      </c>
      <c r="P11282" t="s">
        <v>10448</v>
      </c>
      <c r="Q11282" t="s">
        <v>200</v>
      </c>
      <c r="R11282">
        <v>156</v>
      </c>
      <c r="S11282" s="15" t="str">
        <f t="shared" si="708"/>
        <v>{ month: "May", hq: "1.South", area: "6. Central", kam: "BÙI CÔNG PHƯỚC", kae: "❌ KAE Trương Công Chính", route: "F4", week: "W3", day: "Thu", cusCode: "BN14082029ST2026", sales: 1643383.33333333, totalC: 156, skuLines: 3 },</v>
      </c>
    </row>
    <row r="11283" spans="2:19" ht="18.5" x14ac:dyDescent="0.45">
      <c r="B11283" s="22" t="s">
        <v>123</v>
      </c>
      <c r="C11283" s="22" t="s">
        <v>148</v>
      </c>
      <c r="D11283" s="22" t="s">
        <v>149</v>
      </c>
      <c r="E11283" s="22" t="s">
        <v>121</v>
      </c>
      <c r="F11283" s="22" t="s">
        <v>7448</v>
      </c>
      <c r="G11283" s="14" t="s">
        <v>5745</v>
      </c>
      <c r="H11283" s="14">
        <v>2002194.4444444443</v>
      </c>
      <c r="I11283">
        <v>6</v>
      </c>
      <c r="J11283" s="13">
        <f t="shared" si="706"/>
        <v>46163</v>
      </c>
      <c r="K11283" t="str">
        <f t="shared" si="705"/>
        <v>Thu</v>
      </c>
      <c r="L11283" t="str">
        <f t="shared" si="707"/>
        <v>W3</v>
      </c>
      <c r="M11283" t="s">
        <v>10340</v>
      </c>
      <c r="N11283" t="s">
        <v>205</v>
      </c>
      <c r="O11283" t="s">
        <v>5736</v>
      </c>
      <c r="P11283" t="s">
        <v>10448</v>
      </c>
      <c r="Q11283" t="s">
        <v>200</v>
      </c>
      <c r="R11283">
        <v>156</v>
      </c>
      <c r="S11283" s="15" t="str">
        <f t="shared" si="708"/>
        <v>{ month: "May", hq: "1.South", area: "6. Central", kam: "BÙI CÔNG PHƯỚC", kae: "❌ KAE Trương Công Chính", route: "F4", week: "W3", day: "Thu", cusCode: "DANANG20996303ST2026", sales: 2002194.44444444, totalC: 156, skuLines: 6 },</v>
      </c>
    </row>
    <row r="11284" spans="2:19" ht="18.5" x14ac:dyDescent="0.45">
      <c r="B11284" s="22" t="s">
        <v>123</v>
      </c>
      <c r="C11284" s="22" t="s">
        <v>148</v>
      </c>
      <c r="D11284" s="22" t="s">
        <v>149</v>
      </c>
      <c r="E11284" s="22" t="s">
        <v>121</v>
      </c>
      <c r="F11284" s="22" t="s">
        <v>4904</v>
      </c>
      <c r="G11284" s="14" t="s">
        <v>1935</v>
      </c>
      <c r="H11284" s="14">
        <v>1200433.333333333</v>
      </c>
      <c r="I11284">
        <v>4</v>
      </c>
      <c r="J11284" s="13">
        <f t="shared" si="706"/>
        <v>46157</v>
      </c>
      <c r="K11284" t="str">
        <f t="shared" si="705"/>
        <v>Fri</v>
      </c>
      <c r="L11284" t="str">
        <f t="shared" si="707"/>
        <v>W2</v>
      </c>
      <c r="M11284" t="s">
        <v>10340</v>
      </c>
      <c r="N11284" t="s">
        <v>205</v>
      </c>
      <c r="O11284" t="s">
        <v>5736</v>
      </c>
      <c r="P11284" t="s">
        <v>10448</v>
      </c>
      <c r="Q11284" t="s">
        <v>200</v>
      </c>
      <c r="R11284">
        <v>156</v>
      </c>
      <c r="S11284" s="15" t="str">
        <f t="shared" si="708"/>
        <v>{ month: "May", hq: "1.South", area: "6. Central", kam: "BÙI CÔNG PHƯỚC", kae: "❌ KAE Trương Công Chính", route: "F4", week: "W2", day: "Fri", cusCode: "DNA000045ST2026", sales: 1200433.33333333, totalC: 156, skuLines: 4 },</v>
      </c>
    </row>
    <row r="11285" spans="2:19" ht="18.5" x14ac:dyDescent="0.45">
      <c r="B11285" s="22" t="s">
        <v>123</v>
      </c>
      <c r="C11285" s="22" t="s">
        <v>148</v>
      </c>
      <c r="D11285" s="22" t="s">
        <v>149</v>
      </c>
      <c r="E11285" s="22" t="s">
        <v>121</v>
      </c>
      <c r="F11285" s="22" t="s">
        <v>7449</v>
      </c>
      <c r="G11285" s="14" t="s">
        <v>5744</v>
      </c>
      <c r="H11285" s="14">
        <v>2266922.222222222</v>
      </c>
      <c r="I11285">
        <v>3</v>
      </c>
      <c r="J11285" s="13">
        <f t="shared" si="706"/>
        <v>46162</v>
      </c>
      <c r="K11285" t="str">
        <f t="shared" si="705"/>
        <v>Wed</v>
      </c>
      <c r="L11285" t="str">
        <f t="shared" si="707"/>
        <v>W3</v>
      </c>
      <c r="M11285" t="s">
        <v>10340</v>
      </c>
      <c r="N11285" t="s">
        <v>205</v>
      </c>
      <c r="O11285" t="s">
        <v>5736</v>
      </c>
      <c r="P11285" t="s">
        <v>10448</v>
      </c>
      <c r="Q11285" t="s">
        <v>200</v>
      </c>
      <c r="R11285">
        <v>156</v>
      </c>
      <c r="S11285" s="15" t="str">
        <f t="shared" si="708"/>
        <v>{ month: "May", hq: "1.South", area: "6. Central", kam: "BÙI CÔNG PHƯỚC", kae: "❌ KAE Trương Công Chính", route: "F4", week: "W3", day: "Wed", cusCode: "DNA000059ST2026", sales: 2266922.22222222, totalC: 156, skuLines: 3 },</v>
      </c>
    </row>
    <row r="11286" spans="2:19" ht="18.5" x14ac:dyDescent="0.45">
      <c r="B11286" s="22" t="s">
        <v>123</v>
      </c>
      <c r="C11286" s="22" t="s">
        <v>148</v>
      </c>
      <c r="D11286" s="22" t="s">
        <v>149</v>
      </c>
      <c r="E11286" s="22" t="s">
        <v>121</v>
      </c>
      <c r="F11286" s="22" t="s">
        <v>4905</v>
      </c>
      <c r="G11286" s="14" t="s">
        <v>1949</v>
      </c>
      <c r="H11286" s="14">
        <v>1290688.888888889</v>
      </c>
      <c r="I11286">
        <v>5</v>
      </c>
      <c r="J11286" s="13">
        <f t="shared" si="706"/>
        <v>46156</v>
      </c>
      <c r="K11286" t="str">
        <f t="shared" si="705"/>
        <v>Thu</v>
      </c>
      <c r="L11286" t="str">
        <f t="shared" si="707"/>
        <v>W2</v>
      </c>
      <c r="M11286" t="s">
        <v>10340</v>
      </c>
      <c r="N11286" t="s">
        <v>205</v>
      </c>
      <c r="O11286" t="s">
        <v>5736</v>
      </c>
      <c r="P11286" t="s">
        <v>10448</v>
      </c>
      <c r="Q11286" t="s">
        <v>200</v>
      </c>
      <c r="R11286">
        <v>156</v>
      </c>
      <c r="S11286" s="15" t="str">
        <f t="shared" si="708"/>
        <v>{ month: "May", hq: "1.South", area: "6. Central", kam: "BÙI CÔNG PHƯỚC", kae: "❌ KAE Trương Công Chính", route: "F4", week: "W2", day: "Thu", cusCode: "DNANG1250ST2026", sales: 1290688.88888889, totalC: 156, skuLines: 5 },</v>
      </c>
    </row>
    <row r="11287" spans="2:19" ht="18.5" x14ac:dyDescent="0.45">
      <c r="B11287" s="22" t="s">
        <v>123</v>
      </c>
      <c r="C11287" s="22" t="s">
        <v>148</v>
      </c>
      <c r="D11287" s="22" t="s">
        <v>149</v>
      </c>
      <c r="E11287" s="22" t="s">
        <v>121</v>
      </c>
      <c r="F11287" s="22" t="s">
        <v>4905</v>
      </c>
      <c r="G11287" s="14" t="s">
        <v>5745</v>
      </c>
      <c r="H11287" s="14">
        <v>1756305.5555555555</v>
      </c>
      <c r="I11287">
        <v>3</v>
      </c>
      <c r="J11287" s="13">
        <f t="shared" si="706"/>
        <v>46163</v>
      </c>
      <c r="K11287" t="str">
        <f t="shared" si="705"/>
        <v>Thu</v>
      </c>
      <c r="L11287" t="str">
        <f t="shared" si="707"/>
        <v>W3</v>
      </c>
      <c r="M11287" t="s">
        <v>10340</v>
      </c>
      <c r="N11287" t="s">
        <v>205</v>
      </c>
      <c r="O11287" t="s">
        <v>5736</v>
      </c>
      <c r="P11287" t="s">
        <v>10448</v>
      </c>
      <c r="Q11287" t="s">
        <v>200</v>
      </c>
      <c r="R11287">
        <v>156</v>
      </c>
      <c r="S11287" s="15" t="str">
        <f t="shared" si="708"/>
        <v>{ month: "May", hq: "1.South", area: "6. Central", kam: "BÙI CÔNG PHƯỚC", kae: "❌ KAE Trương Công Chính", route: "F4", week: "W3", day: "Thu", cusCode: "DNANG1250ST2026", sales: 1756305.55555556, totalC: 156, skuLines: 3 },</v>
      </c>
    </row>
    <row r="11288" spans="2:19" ht="18.5" x14ac:dyDescent="0.45">
      <c r="B11288" s="22" t="s">
        <v>123</v>
      </c>
      <c r="C11288" s="22" t="s">
        <v>148</v>
      </c>
      <c r="D11288" s="22" t="s">
        <v>149</v>
      </c>
      <c r="E11288" s="22" t="s">
        <v>121</v>
      </c>
      <c r="F11288" s="22" t="s">
        <v>4906</v>
      </c>
      <c r="G11288" s="14" t="s">
        <v>1937</v>
      </c>
      <c r="H11288" s="14">
        <v>470509.25925925921</v>
      </c>
      <c r="I11288">
        <v>1</v>
      </c>
      <c r="J11288" s="13">
        <f t="shared" si="706"/>
        <v>46153</v>
      </c>
      <c r="K11288" t="str">
        <f t="shared" si="705"/>
        <v>Mon</v>
      </c>
      <c r="L11288" t="str">
        <f t="shared" si="707"/>
        <v>W2</v>
      </c>
      <c r="M11288" t="s">
        <v>10340</v>
      </c>
      <c r="N11288" t="s">
        <v>205</v>
      </c>
      <c r="O11288" t="s">
        <v>5736</v>
      </c>
      <c r="P11288" t="s">
        <v>10448</v>
      </c>
      <c r="Q11288" t="s">
        <v>200</v>
      </c>
      <c r="R11288">
        <v>156</v>
      </c>
      <c r="S11288" s="15" t="str">
        <f t="shared" si="708"/>
        <v>{ month: "May", hq: "1.South", area: "6. Central", kam: "BÙI CÔNG PHƯỚC", kae: "❌ KAE Trương Công Chính", route: "F4", week: "W2", day: "Mon", cusCode: "DNI270M165", sales: 470509.259259259, totalC: 156, skuLines: 1 },</v>
      </c>
    </row>
    <row r="11289" spans="2:19" ht="18.5" x14ac:dyDescent="0.45">
      <c r="B11289" s="22" t="s">
        <v>123</v>
      </c>
      <c r="C11289" s="22" t="s">
        <v>148</v>
      </c>
      <c r="D11289" s="22" t="s">
        <v>149</v>
      </c>
      <c r="E11289" s="22" t="s">
        <v>121</v>
      </c>
      <c r="F11289" s="22" t="s">
        <v>4907</v>
      </c>
      <c r="G11289" s="14" t="s">
        <v>1941</v>
      </c>
      <c r="H11289" s="14">
        <v>3456150</v>
      </c>
      <c r="I11289">
        <v>3</v>
      </c>
      <c r="J11289" s="13">
        <f t="shared" si="706"/>
        <v>46158</v>
      </c>
      <c r="K11289" t="str">
        <f t="shared" si="705"/>
        <v>Sat</v>
      </c>
      <c r="L11289" t="str">
        <f t="shared" si="707"/>
        <v>W2</v>
      </c>
      <c r="M11289" t="s">
        <v>10340</v>
      </c>
      <c r="N11289" t="s">
        <v>205</v>
      </c>
      <c r="O11289" t="s">
        <v>5736</v>
      </c>
      <c r="P11289" t="s">
        <v>10448</v>
      </c>
      <c r="Q11289" t="s">
        <v>200</v>
      </c>
      <c r="R11289">
        <v>156</v>
      </c>
      <c r="S11289" s="15" t="str">
        <f t="shared" si="708"/>
        <v>{ month: "May", hq: "1.South", area: "6. Central", kam: "BÙI CÔNG PHƯỚC", kae: "❌ KAE Trương Công Chính", route: "F4", week: "W2", day: "Sat", cusCode: "TR150M158ST2026", sales: 3456150, totalC: 156, skuLines: 3 },</v>
      </c>
    </row>
    <row r="11290" spans="2:19" ht="18.5" x14ac:dyDescent="0.45">
      <c r="B11290" s="22" t="s">
        <v>123</v>
      </c>
      <c r="C11290" s="22" t="s">
        <v>148</v>
      </c>
      <c r="D11290" s="22" t="s">
        <v>149</v>
      </c>
      <c r="E11290" s="22" t="s">
        <v>74</v>
      </c>
      <c r="F11290" s="22" t="s">
        <v>1591</v>
      </c>
      <c r="G11290" s="14" t="s">
        <v>5739</v>
      </c>
      <c r="H11290" s="14">
        <v>6024000</v>
      </c>
      <c r="I11290">
        <v>2</v>
      </c>
      <c r="J11290" s="13">
        <f t="shared" si="706"/>
        <v>46146</v>
      </c>
      <c r="K11290" t="str">
        <f t="shared" si="705"/>
        <v>Mon</v>
      </c>
      <c r="L11290" t="str">
        <f t="shared" si="707"/>
        <v>W1</v>
      </c>
      <c r="M11290" t="s">
        <v>10340</v>
      </c>
      <c r="N11290" t="s">
        <v>205</v>
      </c>
      <c r="O11290" t="s">
        <v>5735</v>
      </c>
      <c r="P11290" t="s">
        <v>10449</v>
      </c>
      <c r="Q11290" t="s">
        <v>200</v>
      </c>
      <c r="R11290">
        <v>161</v>
      </c>
      <c r="S11290" s="15" t="str">
        <f t="shared" si="708"/>
        <v>{ month: "May", hq: "1.South", area: "6. Central", kam: "BÙI CÔNG PHƯỚC", kae: "✔️ KAE Võ Minh Luận", route: "F4", week: "W1", day: "Mon", cusCode: "000000100FB2026", sales: 6024000, totalC: 161, skuLines: 2 },</v>
      </c>
    </row>
    <row r="11291" spans="2:19" ht="18.5" x14ac:dyDescent="0.45">
      <c r="B11291" s="22" t="s">
        <v>123</v>
      </c>
      <c r="C11291" s="22" t="s">
        <v>148</v>
      </c>
      <c r="D11291" s="22" t="s">
        <v>149</v>
      </c>
      <c r="E11291" s="22" t="s">
        <v>74</v>
      </c>
      <c r="F11291" s="22" t="s">
        <v>4908</v>
      </c>
      <c r="G11291" s="14" t="s">
        <v>1937</v>
      </c>
      <c r="H11291" s="14">
        <v>5947000</v>
      </c>
      <c r="I11291">
        <v>2</v>
      </c>
      <c r="J11291" s="13">
        <f t="shared" si="706"/>
        <v>46153</v>
      </c>
      <c r="K11291" t="str">
        <f t="shared" si="705"/>
        <v>Mon</v>
      </c>
      <c r="L11291" t="str">
        <f t="shared" si="707"/>
        <v>W2</v>
      </c>
      <c r="M11291" t="s">
        <v>10340</v>
      </c>
      <c r="N11291" t="s">
        <v>205</v>
      </c>
      <c r="O11291" t="s">
        <v>5735</v>
      </c>
      <c r="P11291" t="s">
        <v>10449</v>
      </c>
      <c r="Q11291" t="s">
        <v>200</v>
      </c>
      <c r="R11291">
        <v>168</v>
      </c>
      <c r="S11291" s="15" t="str">
        <f t="shared" si="708"/>
        <v>{ month: "May", hq: "1.South", area: "6. Central", kam: "BÙI CÔNG PHƯỚC", kae: "✔️ KAE Võ Minh Luận", route: "F4", week: "W2", day: "Mon", cusCode: "000000134FB2026", sales: 5947000, totalC: 168, skuLines: 2 },</v>
      </c>
    </row>
    <row r="11292" spans="2:19" ht="18.5" x14ac:dyDescent="0.45">
      <c r="B11292" s="22" t="s">
        <v>123</v>
      </c>
      <c r="C11292" s="22" t="s">
        <v>148</v>
      </c>
      <c r="D11292" s="22" t="s">
        <v>149</v>
      </c>
      <c r="E11292" s="22" t="s">
        <v>74</v>
      </c>
      <c r="F11292" s="22" t="s">
        <v>4908</v>
      </c>
      <c r="G11292" s="14" t="s">
        <v>5747</v>
      </c>
      <c r="H11292" s="14">
        <v>5159000</v>
      </c>
      <c r="I11292">
        <v>1</v>
      </c>
      <c r="J11292" s="13">
        <f t="shared" si="706"/>
        <v>46160</v>
      </c>
      <c r="K11292" t="str">
        <f t="shared" si="705"/>
        <v>Mon</v>
      </c>
      <c r="L11292" t="str">
        <f t="shared" si="707"/>
        <v>W3</v>
      </c>
      <c r="M11292" t="s">
        <v>10340</v>
      </c>
      <c r="N11292" t="s">
        <v>205</v>
      </c>
      <c r="O11292" t="s">
        <v>5735</v>
      </c>
      <c r="P11292" t="s">
        <v>10449</v>
      </c>
      <c r="Q11292" t="s">
        <v>200</v>
      </c>
      <c r="R11292">
        <v>171</v>
      </c>
      <c r="S11292" s="15" t="str">
        <f t="shared" si="708"/>
        <v>{ month: "May", hq: "1.South", area: "6. Central", kam: "BÙI CÔNG PHƯỚC", kae: "✔️ KAE Võ Minh Luận", route: "F4", week: "W3", day: "Mon", cusCode: "000000134FB2026", sales: 5159000, totalC: 171, skuLines: 1 },</v>
      </c>
    </row>
    <row r="11293" spans="2:19" ht="18.5" x14ac:dyDescent="0.45">
      <c r="B11293" s="22" t="s">
        <v>123</v>
      </c>
      <c r="C11293" s="22" t="s">
        <v>148</v>
      </c>
      <c r="D11293" s="22" t="s">
        <v>149</v>
      </c>
      <c r="E11293" s="22" t="s">
        <v>74</v>
      </c>
      <c r="F11293" s="22" t="s">
        <v>7450</v>
      </c>
      <c r="G11293" s="14" t="s">
        <v>5747</v>
      </c>
      <c r="H11293" s="14">
        <v>5947000</v>
      </c>
      <c r="I11293">
        <v>2</v>
      </c>
      <c r="J11293" s="13">
        <f t="shared" si="706"/>
        <v>46160</v>
      </c>
      <c r="K11293" t="str">
        <f t="shared" si="705"/>
        <v>Mon</v>
      </c>
      <c r="L11293" t="str">
        <f t="shared" si="707"/>
        <v>W3</v>
      </c>
      <c r="M11293" t="s">
        <v>10340</v>
      </c>
      <c r="N11293" t="s">
        <v>205</v>
      </c>
      <c r="O11293" t="s">
        <v>5735</v>
      </c>
      <c r="P11293" t="s">
        <v>10449</v>
      </c>
      <c r="Q11293" t="s">
        <v>200</v>
      </c>
      <c r="R11293">
        <v>171</v>
      </c>
      <c r="S11293" s="15" t="str">
        <f t="shared" si="708"/>
        <v>{ month: "May", hq: "1.South", area: "6. Central", kam: "BÙI CÔNG PHƯỚC", kae: "✔️ KAE Võ Minh Luận", route: "F4", week: "W3", day: "Mon", cusCode: "000000136FB2026", sales: 5947000, totalC: 171, skuLines: 2 },</v>
      </c>
    </row>
    <row r="11294" spans="2:19" ht="18.5" x14ac:dyDescent="0.45">
      <c r="B11294" s="22" t="s">
        <v>123</v>
      </c>
      <c r="C11294" s="22" t="s">
        <v>148</v>
      </c>
      <c r="D11294" s="22" t="s">
        <v>149</v>
      </c>
      <c r="E11294" s="22" t="s">
        <v>74</v>
      </c>
      <c r="F11294" s="22" t="s">
        <v>7451</v>
      </c>
      <c r="G11294" s="14" t="s">
        <v>5743</v>
      </c>
      <c r="H11294" s="14">
        <v>5960000</v>
      </c>
      <c r="I11294">
        <v>2</v>
      </c>
      <c r="J11294" s="13">
        <f t="shared" si="706"/>
        <v>46161</v>
      </c>
      <c r="K11294" t="str">
        <f t="shared" si="705"/>
        <v>Tue</v>
      </c>
      <c r="L11294" t="str">
        <f t="shared" si="707"/>
        <v>W3</v>
      </c>
      <c r="M11294" t="s">
        <v>10340</v>
      </c>
      <c r="N11294" t="s">
        <v>205</v>
      </c>
      <c r="O11294" t="s">
        <v>5735</v>
      </c>
      <c r="P11294" t="s">
        <v>10449</v>
      </c>
      <c r="Q11294" t="s">
        <v>200</v>
      </c>
      <c r="R11294">
        <v>171</v>
      </c>
      <c r="S11294" s="15" t="str">
        <f t="shared" si="708"/>
        <v>{ month: "May", hq: "1.South", area: "6. Central", kam: "BÙI CÔNG PHƯỚC", kae: "✔️ KAE Võ Minh Luận", route: "F4", week: "W3", day: "Tue", cusCode: "000000175FB2026", sales: 5960000, totalC: 171, skuLines: 2 },</v>
      </c>
    </row>
    <row r="11295" spans="2:19" ht="18.5" x14ac:dyDescent="0.45">
      <c r="B11295" s="22" t="s">
        <v>123</v>
      </c>
      <c r="C11295" s="22" t="s">
        <v>148</v>
      </c>
      <c r="D11295" s="22" t="s">
        <v>149</v>
      </c>
      <c r="E11295" s="22" t="s">
        <v>74</v>
      </c>
      <c r="F11295" s="22" t="s">
        <v>7452</v>
      </c>
      <c r="G11295" s="14" t="s">
        <v>5744</v>
      </c>
      <c r="H11295" s="14">
        <v>4892509.2592592593</v>
      </c>
      <c r="I11295">
        <v>3</v>
      </c>
      <c r="J11295" s="13">
        <f t="shared" si="706"/>
        <v>46162</v>
      </c>
      <c r="K11295" t="str">
        <f t="shared" si="705"/>
        <v>Wed</v>
      </c>
      <c r="L11295" t="str">
        <f t="shared" si="707"/>
        <v>W3</v>
      </c>
      <c r="M11295" t="s">
        <v>10340</v>
      </c>
      <c r="N11295" t="s">
        <v>205</v>
      </c>
      <c r="O11295" t="s">
        <v>5735</v>
      </c>
      <c r="P11295" t="s">
        <v>10449</v>
      </c>
      <c r="Q11295" t="s">
        <v>200</v>
      </c>
      <c r="R11295">
        <v>171</v>
      </c>
      <c r="S11295" s="15" t="str">
        <f t="shared" si="708"/>
        <v>{ month: "May", hq: "1.South", area: "6. Central", kam: "BÙI CÔNG PHƯỚC", kae: "✔️ KAE Võ Minh Luận", route: "F4", week: "W3", day: "Wed", cusCode: "000000244FB2026", sales: 4892509.25925926, totalC: 171, skuLines: 3 },</v>
      </c>
    </row>
    <row r="11296" spans="2:19" ht="18.5" x14ac:dyDescent="0.45">
      <c r="B11296" s="22" t="s">
        <v>123</v>
      </c>
      <c r="C11296" s="22" t="s">
        <v>148</v>
      </c>
      <c r="D11296" s="22" t="s">
        <v>149</v>
      </c>
      <c r="E11296" s="22" t="s">
        <v>74</v>
      </c>
      <c r="F11296" s="22" t="s">
        <v>4909</v>
      </c>
      <c r="G11296" s="14" t="s">
        <v>1944</v>
      </c>
      <c r="H11296" s="14">
        <v>5896000</v>
      </c>
      <c r="I11296">
        <v>1</v>
      </c>
      <c r="J11296" s="13">
        <f t="shared" si="706"/>
        <v>46155</v>
      </c>
      <c r="K11296" t="str">
        <f t="shared" si="705"/>
        <v>Wed</v>
      </c>
      <c r="L11296" t="str">
        <f t="shared" si="707"/>
        <v>W2</v>
      </c>
      <c r="M11296" t="s">
        <v>10340</v>
      </c>
      <c r="N11296" t="s">
        <v>205</v>
      </c>
      <c r="O11296" t="s">
        <v>5735</v>
      </c>
      <c r="P11296" t="s">
        <v>10449</v>
      </c>
      <c r="Q11296" t="s">
        <v>200</v>
      </c>
      <c r="R11296">
        <v>168</v>
      </c>
      <c r="S11296" s="15" t="str">
        <f t="shared" si="708"/>
        <v>{ month: "May", hq: "1.South", area: "6. Central", kam: "BÙI CÔNG PHƯỚC", kae: "✔️ KAE Võ Minh Luận", route: "F4", week: "W2", day: "Wed", cusCode: "000000253FB2026", sales: 5896000, totalC: 168, skuLines: 1 },</v>
      </c>
    </row>
    <row r="11297" spans="2:19" ht="18.5" x14ac:dyDescent="0.45">
      <c r="B11297" s="22" t="s">
        <v>123</v>
      </c>
      <c r="C11297" s="22" t="s">
        <v>148</v>
      </c>
      <c r="D11297" s="22" t="s">
        <v>149</v>
      </c>
      <c r="E11297" s="22" t="s">
        <v>74</v>
      </c>
      <c r="F11297" s="22" t="s">
        <v>4909</v>
      </c>
      <c r="G11297" s="14" t="s">
        <v>5744</v>
      </c>
      <c r="H11297" s="14">
        <v>6131254.6296296297</v>
      </c>
      <c r="I11297">
        <v>2</v>
      </c>
      <c r="J11297" s="13">
        <f t="shared" si="706"/>
        <v>46162</v>
      </c>
      <c r="K11297" t="str">
        <f t="shared" si="705"/>
        <v>Wed</v>
      </c>
      <c r="L11297" t="str">
        <f t="shared" si="707"/>
        <v>W3</v>
      </c>
      <c r="M11297" t="s">
        <v>10340</v>
      </c>
      <c r="N11297" t="s">
        <v>205</v>
      </c>
      <c r="O11297" t="s">
        <v>5735</v>
      </c>
      <c r="P11297" t="s">
        <v>10449</v>
      </c>
      <c r="Q11297" t="s">
        <v>200</v>
      </c>
      <c r="R11297">
        <v>171</v>
      </c>
      <c r="S11297" s="15" t="str">
        <f t="shared" si="708"/>
        <v>{ month: "May", hq: "1.South", area: "6. Central", kam: "BÙI CÔNG PHƯỚC", kae: "✔️ KAE Võ Minh Luận", route: "F4", week: "W3", day: "Wed", cusCode: "000000253FB2026", sales: 6131254.62962963, totalC: 171, skuLines: 2 },</v>
      </c>
    </row>
    <row r="11298" spans="2:19" ht="18.5" x14ac:dyDescent="0.45">
      <c r="B11298" s="22" t="s">
        <v>123</v>
      </c>
      <c r="C11298" s="22" t="s">
        <v>148</v>
      </c>
      <c r="D11298" s="22" t="s">
        <v>149</v>
      </c>
      <c r="E11298" s="22" t="s">
        <v>74</v>
      </c>
      <c r="F11298" s="22" t="s">
        <v>4910</v>
      </c>
      <c r="G11298" s="14" t="s">
        <v>1944</v>
      </c>
      <c r="H11298" s="14">
        <v>5223000</v>
      </c>
      <c r="I11298">
        <v>2</v>
      </c>
      <c r="J11298" s="13">
        <f t="shared" si="706"/>
        <v>46155</v>
      </c>
      <c r="K11298" t="str">
        <f t="shared" si="705"/>
        <v>Wed</v>
      </c>
      <c r="L11298" t="str">
        <f t="shared" si="707"/>
        <v>W2</v>
      </c>
      <c r="M11298" t="s">
        <v>10340</v>
      </c>
      <c r="N11298" t="s">
        <v>205</v>
      </c>
      <c r="O11298" t="s">
        <v>5735</v>
      </c>
      <c r="P11298" t="s">
        <v>10449</v>
      </c>
      <c r="Q11298" t="s">
        <v>200</v>
      </c>
      <c r="R11298">
        <v>168</v>
      </c>
      <c r="S11298" s="15" t="str">
        <f t="shared" si="708"/>
        <v>{ month: "May", hq: "1.South", area: "6. Central", kam: "BÙI CÔNG PHƯỚC", kae: "✔️ KAE Võ Minh Luận", route: "F4", week: "W2", day: "Wed", cusCode: "000000255FB2026", sales: 5223000, totalC: 168, skuLines: 2 },</v>
      </c>
    </row>
    <row r="11299" spans="2:19" ht="18.5" x14ac:dyDescent="0.45">
      <c r="B11299" s="22" t="s">
        <v>123</v>
      </c>
      <c r="C11299" s="22" t="s">
        <v>148</v>
      </c>
      <c r="D11299" s="22" t="s">
        <v>149</v>
      </c>
      <c r="E11299" s="22" t="s">
        <v>74</v>
      </c>
      <c r="F11299" s="22" t="s">
        <v>7453</v>
      </c>
      <c r="G11299" s="14" t="s">
        <v>5744</v>
      </c>
      <c r="H11299" s="14">
        <v>4497000</v>
      </c>
      <c r="I11299">
        <v>2</v>
      </c>
      <c r="J11299" s="13">
        <f t="shared" si="706"/>
        <v>46162</v>
      </c>
      <c r="K11299" t="str">
        <f t="shared" si="705"/>
        <v>Wed</v>
      </c>
      <c r="L11299" t="str">
        <f t="shared" si="707"/>
        <v>W3</v>
      </c>
      <c r="M11299" t="s">
        <v>10340</v>
      </c>
      <c r="N11299" t="s">
        <v>205</v>
      </c>
      <c r="O11299" t="s">
        <v>5735</v>
      </c>
      <c r="P11299" t="s">
        <v>10449</v>
      </c>
      <c r="Q11299" t="s">
        <v>200</v>
      </c>
      <c r="R11299">
        <v>171</v>
      </c>
      <c r="S11299" s="15" t="str">
        <f t="shared" si="708"/>
        <v>{ month: "May", hq: "1.South", area: "6. Central", kam: "BÙI CÔNG PHƯỚC", kae: "✔️ KAE Võ Minh Luận", route: "F4", week: "W3", day: "Wed", cusCode: "000000256FB2026", sales: 4497000, totalC: 171, skuLines: 2 },</v>
      </c>
    </row>
    <row r="11300" spans="2:19" ht="18.5" x14ac:dyDescent="0.45">
      <c r="B11300" s="22" t="s">
        <v>123</v>
      </c>
      <c r="C11300" s="22" t="s">
        <v>148</v>
      </c>
      <c r="D11300" s="22" t="s">
        <v>149</v>
      </c>
      <c r="E11300" s="22" t="s">
        <v>74</v>
      </c>
      <c r="F11300" s="22" t="s">
        <v>7454</v>
      </c>
      <c r="G11300" s="14" t="s">
        <v>5745</v>
      </c>
      <c r="H11300" s="14">
        <v>4534922.222222222</v>
      </c>
      <c r="I11300">
        <v>2</v>
      </c>
      <c r="J11300" s="13">
        <f t="shared" si="706"/>
        <v>46163</v>
      </c>
      <c r="K11300" t="str">
        <f t="shared" si="705"/>
        <v>Thu</v>
      </c>
      <c r="L11300" t="str">
        <f t="shared" si="707"/>
        <v>W3</v>
      </c>
      <c r="M11300" t="s">
        <v>10340</v>
      </c>
      <c r="N11300" t="s">
        <v>205</v>
      </c>
      <c r="O11300" t="s">
        <v>5735</v>
      </c>
      <c r="P11300" t="s">
        <v>10449</v>
      </c>
      <c r="Q11300" t="s">
        <v>200</v>
      </c>
      <c r="R11300">
        <v>171</v>
      </c>
      <c r="S11300" s="15" t="str">
        <f t="shared" si="708"/>
        <v>{ month: "May", hq: "1.South", area: "6. Central", kam: "BÙI CÔNG PHƯỚC", kae: "✔️ KAE Võ Minh Luận", route: "F4", week: "W3", day: "Thu", cusCode: "000000260FB2026", sales: 4534922.22222222, totalC: 171, skuLines: 2 },</v>
      </c>
    </row>
    <row r="11301" spans="2:19" ht="18.5" x14ac:dyDescent="0.45">
      <c r="B11301" s="22" t="s">
        <v>123</v>
      </c>
      <c r="C11301" s="22" t="s">
        <v>148</v>
      </c>
      <c r="D11301" s="22" t="s">
        <v>149</v>
      </c>
      <c r="E11301" s="22" t="s">
        <v>74</v>
      </c>
      <c r="F11301" s="22" t="s">
        <v>4911</v>
      </c>
      <c r="G11301" s="14" t="s">
        <v>1949</v>
      </c>
      <c r="H11301" s="14">
        <v>3684999.9999999995</v>
      </c>
      <c r="I11301">
        <v>1</v>
      </c>
      <c r="J11301" s="13">
        <f t="shared" si="706"/>
        <v>46156</v>
      </c>
      <c r="K11301" t="str">
        <f t="shared" si="705"/>
        <v>Thu</v>
      </c>
      <c r="L11301" t="str">
        <f t="shared" si="707"/>
        <v>W2</v>
      </c>
      <c r="M11301" t="s">
        <v>10340</v>
      </c>
      <c r="N11301" t="s">
        <v>205</v>
      </c>
      <c r="O11301" t="s">
        <v>5735</v>
      </c>
      <c r="P11301" t="s">
        <v>10449</v>
      </c>
      <c r="Q11301" t="s">
        <v>200</v>
      </c>
      <c r="R11301">
        <v>168</v>
      </c>
      <c r="S11301" s="15" t="str">
        <f t="shared" si="708"/>
        <v>{ month: "May", hq: "1.South", area: "6. Central", kam: "BÙI CÔNG PHƯỚC", kae: "✔️ KAE Võ Minh Luận", route: "F4", week: "W2", day: "Thu", cusCode: "000000269FB2026", sales: 3685000, totalC: 168, skuLines: 1 },</v>
      </c>
    </row>
    <row r="11302" spans="2:19" ht="18.5" x14ac:dyDescent="0.45">
      <c r="B11302" s="22" t="s">
        <v>123</v>
      </c>
      <c r="C11302" s="22" t="s">
        <v>148</v>
      </c>
      <c r="D11302" s="22" t="s">
        <v>149</v>
      </c>
      <c r="E11302" s="22" t="s">
        <v>74</v>
      </c>
      <c r="F11302" s="22" t="s">
        <v>4911</v>
      </c>
      <c r="G11302" s="14" t="s">
        <v>5745</v>
      </c>
      <c r="H11302" s="14">
        <v>3098000</v>
      </c>
      <c r="I11302">
        <v>2</v>
      </c>
      <c r="J11302" s="13">
        <f t="shared" si="706"/>
        <v>46163</v>
      </c>
      <c r="K11302" t="str">
        <f t="shared" si="705"/>
        <v>Thu</v>
      </c>
      <c r="L11302" t="str">
        <f t="shared" si="707"/>
        <v>W3</v>
      </c>
      <c r="M11302" t="s">
        <v>10340</v>
      </c>
      <c r="N11302" t="s">
        <v>205</v>
      </c>
      <c r="O11302" t="s">
        <v>5735</v>
      </c>
      <c r="P11302" t="s">
        <v>10449</v>
      </c>
      <c r="Q11302" t="s">
        <v>200</v>
      </c>
      <c r="R11302">
        <v>171</v>
      </c>
      <c r="S11302" s="15" t="str">
        <f t="shared" si="708"/>
        <v>{ month: "May", hq: "1.South", area: "6. Central", kam: "BÙI CÔNG PHƯỚC", kae: "✔️ KAE Võ Minh Luận", route: "F4", week: "W3", day: "Thu", cusCode: "000000269FB2026", sales: 3098000, totalC: 171, skuLines: 2 },</v>
      </c>
    </row>
    <row r="11303" spans="2:19" ht="18.5" x14ac:dyDescent="0.45">
      <c r="B11303" s="22" t="s">
        <v>123</v>
      </c>
      <c r="C11303" s="22" t="s">
        <v>148</v>
      </c>
      <c r="D11303" s="22" t="s">
        <v>149</v>
      </c>
      <c r="E11303" s="22" t="s">
        <v>74</v>
      </c>
      <c r="F11303" s="22" t="s">
        <v>4912</v>
      </c>
      <c r="G11303" s="14" t="s">
        <v>1949</v>
      </c>
      <c r="H11303" s="14">
        <v>5896000</v>
      </c>
      <c r="I11303">
        <v>1</v>
      </c>
      <c r="J11303" s="13">
        <f t="shared" si="706"/>
        <v>46156</v>
      </c>
      <c r="K11303" t="str">
        <f t="shared" si="705"/>
        <v>Thu</v>
      </c>
      <c r="L11303" t="str">
        <f t="shared" si="707"/>
        <v>W2</v>
      </c>
      <c r="M11303" t="s">
        <v>10340</v>
      </c>
      <c r="N11303" t="s">
        <v>205</v>
      </c>
      <c r="O11303" t="s">
        <v>5735</v>
      </c>
      <c r="P11303" t="s">
        <v>10449</v>
      </c>
      <c r="Q11303" t="s">
        <v>200</v>
      </c>
      <c r="R11303">
        <v>168</v>
      </c>
      <c r="S11303" s="15" t="str">
        <f t="shared" si="708"/>
        <v>{ month: "May", hq: "1.South", area: "6. Central", kam: "BÙI CÔNG PHƯỚC", kae: "✔️ KAE Võ Minh Luận", route: "F4", week: "W2", day: "Thu", cusCode: "000000270FB2026", sales: 5896000, totalC: 168, skuLines: 1 },</v>
      </c>
    </row>
    <row r="11304" spans="2:19" ht="18.5" x14ac:dyDescent="0.45">
      <c r="B11304" s="22" t="s">
        <v>123</v>
      </c>
      <c r="C11304" s="22" t="s">
        <v>148</v>
      </c>
      <c r="D11304" s="22" t="s">
        <v>149</v>
      </c>
      <c r="E11304" s="22" t="s">
        <v>74</v>
      </c>
      <c r="F11304" s="22" t="s">
        <v>1592</v>
      </c>
      <c r="G11304" s="14" t="s">
        <v>5739</v>
      </c>
      <c r="H11304" s="14">
        <v>7369999.9999999991</v>
      </c>
      <c r="I11304">
        <v>1</v>
      </c>
      <c r="J11304" s="13">
        <f t="shared" si="706"/>
        <v>46146</v>
      </c>
      <c r="K11304" t="str">
        <f t="shared" si="705"/>
        <v>Mon</v>
      </c>
      <c r="L11304" t="str">
        <f t="shared" si="707"/>
        <v>W1</v>
      </c>
      <c r="M11304" t="s">
        <v>10340</v>
      </c>
      <c r="N11304" t="s">
        <v>205</v>
      </c>
      <c r="O11304" t="s">
        <v>5735</v>
      </c>
      <c r="P11304" t="s">
        <v>10449</v>
      </c>
      <c r="Q11304" t="s">
        <v>200</v>
      </c>
      <c r="R11304">
        <v>161</v>
      </c>
      <c r="S11304" s="15" t="str">
        <f t="shared" si="708"/>
        <v>{ month: "May", hq: "1.South", area: "6. Central", kam: "BÙI CÔNG PHƯỚC", kae: "✔️ KAE Võ Minh Luận", route: "F4", week: "W1", day: "Mon", cusCode: "000000310FB2026", sales: 7370000, totalC: 161, skuLines: 1 },</v>
      </c>
    </row>
    <row r="11305" spans="2:19" ht="18.5" x14ac:dyDescent="0.45">
      <c r="B11305" s="22" t="s">
        <v>123</v>
      </c>
      <c r="C11305" s="22" t="s">
        <v>148</v>
      </c>
      <c r="D11305" s="22" t="s">
        <v>149</v>
      </c>
      <c r="E11305" s="22" t="s">
        <v>74</v>
      </c>
      <c r="F11305" s="22" t="s">
        <v>1592</v>
      </c>
      <c r="G11305" s="14" t="s">
        <v>1937</v>
      </c>
      <c r="H11305" s="14">
        <v>4760000</v>
      </c>
      <c r="I11305">
        <v>1</v>
      </c>
      <c r="J11305" s="13">
        <f t="shared" si="706"/>
        <v>46153</v>
      </c>
      <c r="K11305" t="str">
        <f t="shared" si="705"/>
        <v>Mon</v>
      </c>
      <c r="L11305" t="str">
        <f t="shared" si="707"/>
        <v>W2</v>
      </c>
      <c r="M11305" t="s">
        <v>10340</v>
      </c>
      <c r="N11305" t="s">
        <v>205</v>
      </c>
      <c r="O11305" t="s">
        <v>5735</v>
      </c>
      <c r="P11305" t="s">
        <v>10449</v>
      </c>
      <c r="Q11305" t="s">
        <v>200</v>
      </c>
      <c r="R11305">
        <v>168</v>
      </c>
      <c r="S11305" s="15" t="str">
        <f t="shared" si="708"/>
        <v>{ month: "May", hq: "1.South", area: "6. Central", kam: "BÙI CÔNG PHƯỚC", kae: "✔️ KAE Võ Minh Luận", route: "F4", week: "W2", day: "Mon", cusCode: "000000310FB2026", sales: 4760000, totalC: 168, skuLines: 1 },</v>
      </c>
    </row>
    <row r="11306" spans="2:19" ht="18.5" x14ac:dyDescent="0.45">
      <c r="B11306" s="22" t="s">
        <v>123</v>
      </c>
      <c r="C11306" s="22" t="s">
        <v>148</v>
      </c>
      <c r="D11306" s="22" t="s">
        <v>149</v>
      </c>
      <c r="E11306" s="22" t="s">
        <v>74</v>
      </c>
      <c r="F11306" s="22" t="s">
        <v>1592</v>
      </c>
      <c r="G11306" s="14" t="s">
        <v>5747</v>
      </c>
      <c r="H11306" s="14">
        <v>4497000</v>
      </c>
      <c r="I11306">
        <v>2</v>
      </c>
      <c r="J11306" s="13">
        <f t="shared" si="706"/>
        <v>46160</v>
      </c>
      <c r="K11306" t="str">
        <f t="shared" si="705"/>
        <v>Mon</v>
      </c>
      <c r="L11306" t="str">
        <f t="shared" si="707"/>
        <v>W3</v>
      </c>
      <c r="M11306" t="s">
        <v>10340</v>
      </c>
      <c r="N11306" t="s">
        <v>205</v>
      </c>
      <c r="O11306" t="s">
        <v>5735</v>
      </c>
      <c r="P11306" t="s">
        <v>10449</v>
      </c>
      <c r="Q11306" t="s">
        <v>200</v>
      </c>
      <c r="R11306">
        <v>171</v>
      </c>
      <c r="S11306" s="15" t="str">
        <f t="shared" si="708"/>
        <v>{ month: "May", hq: "1.South", area: "6. Central", kam: "BÙI CÔNG PHƯỚC", kae: "✔️ KAE Võ Minh Luận", route: "F4", week: "W3", day: "Mon", cusCode: "000000310FB2026", sales: 4497000, totalC: 171, skuLines: 2 },</v>
      </c>
    </row>
    <row r="11307" spans="2:19" ht="18.5" x14ac:dyDescent="0.45">
      <c r="B11307" s="22" t="s">
        <v>123</v>
      </c>
      <c r="C11307" s="22" t="s">
        <v>148</v>
      </c>
      <c r="D11307" s="22" t="s">
        <v>149</v>
      </c>
      <c r="E11307" s="22" t="s">
        <v>74</v>
      </c>
      <c r="F11307" s="22" t="s">
        <v>1593</v>
      </c>
      <c r="G11307" s="14" t="s">
        <v>5739</v>
      </c>
      <c r="H11307" s="14">
        <v>5896000</v>
      </c>
      <c r="I11307">
        <v>1</v>
      </c>
      <c r="J11307" s="13">
        <f t="shared" si="706"/>
        <v>46146</v>
      </c>
      <c r="K11307" t="str">
        <f t="shared" ref="K11307:K11370" si="709">TRIM(LEFT(TEXT(J11307,"dddd"),3))</f>
        <v>Mon</v>
      </c>
      <c r="L11307" t="str">
        <f t="shared" si="707"/>
        <v>W1</v>
      </c>
      <c r="M11307" t="s">
        <v>10340</v>
      </c>
      <c r="N11307" t="s">
        <v>205</v>
      </c>
      <c r="O11307" t="s">
        <v>5735</v>
      </c>
      <c r="P11307" t="s">
        <v>10449</v>
      </c>
      <c r="Q11307" t="s">
        <v>200</v>
      </c>
      <c r="R11307">
        <v>161</v>
      </c>
      <c r="S11307" s="15" t="str">
        <f t="shared" si="708"/>
        <v>{ month: "May", hq: "1.South", area: "6. Central", kam: "BÙI CÔNG PHƯỚC", kae: "✔️ KAE Võ Minh Luận", route: "F4", week: "W1", day: "Mon", cusCode: "000000311FB2026", sales: 5896000, totalC: 161, skuLines: 1 },</v>
      </c>
    </row>
    <row r="11308" spans="2:19" ht="18.5" x14ac:dyDescent="0.45">
      <c r="B11308" s="22" t="s">
        <v>123</v>
      </c>
      <c r="C11308" s="22" t="s">
        <v>148</v>
      </c>
      <c r="D11308" s="22" t="s">
        <v>149</v>
      </c>
      <c r="E11308" s="22" t="s">
        <v>74</v>
      </c>
      <c r="F11308" s="22" t="s">
        <v>1593</v>
      </c>
      <c r="G11308" s="14" t="s">
        <v>1937</v>
      </c>
      <c r="H11308" s="14">
        <v>7369999.9999999991</v>
      </c>
      <c r="I11308">
        <v>1</v>
      </c>
      <c r="J11308" s="13">
        <f t="shared" si="706"/>
        <v>46153</v>
      </c>
      <c r="K11308" t="str">
        <f t="shared" si="709"/>
        <v>Mon</v>
      </c>
      <c r="L11308" t="str">
        <f t="shared" si="707"/>
        <v>W2</v>
      </c>
      <c r="M11308" t="s">
        <v>10340</v>
      </c>
      <c r="N11308" t="s">
        <v>205</v>
      </c>
      <c r="O11308" t="s">
        <v>5735</v>
      </c>
      <c r="P11308" t="s">
        <v>10449</v>
      </c>
      <c r="Q11308" t="s">
        <v>200</v>
      </c>
      <c r="R11308">
        <v>168</v>
      </c>
      <c r="S11308" s="15" t="str">
        <f t="shared" si="708"/>
        <v>{ month: "May", hq: "1.South", area: "6. Central", kam: "BÙI CÔNG PHƯỚC", kae: "✔️ KAE Võ Minh Luận", route: "F4", week: "W2", day: "Mon", cusCode: "000000311FB2026", sales: 7370000, totalC: 168, skuLines: 1 },</v>
      </c>
    </row>
    <row r="11309" spans="2:19" ht="18.5" x14ac:dyDescent="0.45">
      <c r="B11309" s="22" t="s">
        <v>123</v>
      </c>
      <c r="C11309" s="22" t="s">
        <v>148</v>
      </c>
      <c r="D11309" s="22" t="s">
        <v>149</v>
      </c>
      <c r="E11309" s="22" t="s">
        <v>74</v>
      </c>
      <c r="F11309" s="22" t="s">
        <v>1593</v>
      </c>
      <c r="G11309" s="14" t="s">
        <v>5747</v>
      </c>
      <c r="H11309" s="14">
        <v>6366509.2592592593</v>
      </c>
      <c r="I11309">
        <v>2</v>
      </c>
      <c r="J11309" s="13">
        <f t="shared" si="706"/>
        <v>46160</v>
      </c>
      <c r="K11309" t="str">
        <f t="shared" si="709"/>
        <v>Mon</v>
      </c>
      <c r="L11309" t="str">
        <f t="shared" si="707"/>
        <v>W3</v>
      </c>
      <c r="M11309" t="s">
        <v>10340</v>
      </c>
      <c r="N11309" t="s">
        <v>205</v>
      </c>
      <c r="O11309" t="s">
        <v>5735</v>
      </c>
      <c r="P11309" t="s">
        <v>10449</v>
      </c>
      <c r="Q11309" t="s">
        <v>200</v>
      </c>
      <c r="R11309">
        <v>171</v>
      </c>
      <c r="S11309" s="15" t="str">
        <f t="shared" si="708"/>
        <v>{ month: "May", hq: "1.South", area: "6. Central", kam: "BÙI CÔNG PHƯỚC", kae: "✔️ KAE Võ Minh Luận", route: "F4", week: "W3", day: "Mon", cusCode: "000000311FB2026", sales: 6366509.25925926, totalC: 171, skuLines: 2 },</v>
      </c>
    </row>
    <row r="11310" spans="2:19" ht="18.5" x14ac:dyDescent="0.45">
      <c r="B11310" s="22" t="s">
        <v>123</v>
      </c>
      <c r="C11310" s="22" t="s">
        <v>148</v>
      </c>
      <c r="D11310" s="22" t="s">
        <v>149</v>
      </c>
      <c r="E11310" s="22" t="s">
        <v>74</v>
      </c>
      <c r="F11310" s="22" t="s">
        <v>1593</v>
      </c>
      <c r="G11310" s="14" t="s">
        <v>8520</v>
      </c>
      <c r="H11310" s="14">
        <v>7369999.9999999991</v>
      </c>
      <c r="I11310">
        <v>1</v>
      </c>
      <c r="J11310" s="13">
        <f t="shared" si="706"/>
        <v>46167</v>
      </c>
      <c r="K11310" t="str">
        <f t="shared" si="709"/>
        <v>Mon</v>
      </c>
      <c r="L11310" t="str">
        <f t="shared" si="707"/>
        <v>W4</v>
      </c>
      <c r="M11310" t="s">
        <v>10340</v>
      </c>
      <c r="N11310" t="s">
        <v>205</v>
      </c>
      <c r="O11310" t="s">
        <v>5735</v>
      </c>
      <c r="P11310" t="s">
        <v>10449</v>
      </c>
      <c r="Q11310" t="s">
        <v>200</v>
      </c>
      <c r="R11310">
        <v>172</v>
      </c>
      <c r="S11310" s="15" t="str">
        <f t="shared" si="708"/>
        <v>{ month: "May", hq: "1.South", area: "6. Central", kam: "BÙI CÔNG PHƯỚC", kae: "✔️ KAE Võ Minh Luận", route: "F4", week: "W4", day: "Mon", cusCode: "000000311FB2026", sales: 7370000, totalC: 172, skuLines: 1 },</v>
      </c>
    </row>
    <row r="11311" spans="2:19" ht="18.5" x14ac:dyDescent="0.45">
      <c r="B11311" s="22" t="s">
        <v>123</v>
      </c>
      <c r="C11311" s="22" t="s">
        <v>148</v>
      </c>
      <c r="D11311" s="22" t="s">
        <v>149</v>
      </c>
      <c r="E11311" s="22" t="s">
        <v>74</v>
      </c>
      <c r="F11311" s="22" t="s">
        <v>4913</v>
      </c>
      <c r="G11311" s="14" t="s">
        <v>1944</v>
      </c>
      <c r="H11311" s="14">
        <v>2211000</v>
      </c>
      <c r="I11311">
        <v>1</v>
      </c>
      <c r="J11311" s="13">
        <f t="shared" si="706"/>
        <v>46155</v>
      </c>
      <c r="K11311" t="str">
        <f t="shared" si="709"/>
        <v>Wed</v>
      </c>
      <c r="L11311" t="str">
        <f t="shared" si="707"/>
        <v>W2</v>
      </c>
      <c r="M11311" t="s">
        <v>10340</v>
      </c>
      <c r="N11311" t="s">
        <v>205</v>
      </c>
      <c r="O11311" t="s">
        <v>5735</v>
      </c>
      <c r="P11311" t="s">
        <v>10449</v>
      </c>
      <c r="Q11311" t="s">
        <v>200</v>
      </c>
      <c r="R11311">
        <v>168</v>
      </c>
      <c r="S11311" s="15" t="str">
        <f t="shared" si="708"/>
        <v>{ month: "May", hq: "1.South", area: "6. Central", kam: "BÙI CÔNG PHƯỚC", kae: "✔️ KAE Võ Minh Luận", route: "F4", week: "W2", day: "Wed", cusCode: "000000321FB2026", sales: 2211000, totalC: 168, skuLines: 1 },</v>
      </c>
    </row>
    <row r="11312" spans="2:19" ht="18.5" x14ac:dyDescent="0.45">
      <c r="B11312" s="22" t="s">
        <v>123</v>
      </c>
      <c r="C11312" s="22" t="s">
        <v>148</v>
      </c>
      <c r="D11312" s="22" t="s">
        <v>149</v>
      </c>
      <c r="E11312" s="22" t="s">
        <v>74</v>
      </c>
      <c r="F11312" s="22" t="s">
        <v>4913</v>
      </c>
      <c r="G11312" s="14" t="s">
        <v>8522</v>
      </c>
      <c r="H11312" s="14">
        <v>3359549.0740740737</v>
      </c>
      <c r="I11312">
        <v>4</v>
      </c>
      <c r="J11312" s="13">
        <f t="shared" si="706"/>
        <v>46169</v>
      </c>
      <c r="K11312" t="str">
        <f t="shared" si="709"/>
        <v>Wed</v>
      </c>
      <c r="L11312" t="str">
        <f t="shared" si="707"/>
        <v>W4</v>
      </c>
      <c r="M11312" t="s">
        <v>10340</v>
      </c>
      <c r="N11312" t="s">
        <v>205</v>
      </c>
      <c r="O11312" t="s">
        <v>5735</v>
      </c>
      <c r="P11312" t="s">
        <v>10449</v>
      </c>
      <c r="Q11312" t="s">
        <v>200</v>
      </c>
      <c r="R11312">
        <v>172</v>
      </c>
      <c r="S11312" s="15" t="str">
        <f t="shared" si="708"/>
        <v>{ month: "May", hq: "1.South", area: "6. Central", kam: "BÙI CÔNG PHƯỚC", kae: "✔️ KAE Võ Minh Luận", route: "F4", week: "W4", day: "Wed", cusCode: "000000321FB2026", sales: 3359549.07407407, totalC: 172, skuLines: 4 },</v>
      </c>
    </row>
    <row r="11313" spans="2:19" ht="18.5" x14ac:dyDescent="0.45">
      <c r="B11313" s="22" t="s">
        <v>123</v>
      </c>
      <c r="C11313" s="22" t="s">
        <v>148</v>
      </c>
      <c r="D11313" s="22" t="s">
        <v>149</v>
      </c>
      <c r="E11313" s="22" t="s">
        <v>74</v>
      </c>
      <c r="F11313" s="22" t="s">
        <v>4914</v>
      </c>
      <c r="G11313" s="14" t="s">
        <v>1944</v>
      </c>
      <c r="H11313" s="14">
        <v>4473000</v>
      </c>
      <c r="I11313">
        <v>2</v>
      </c>
      <c r="J11313" s="13">
        <f t="shared" si="706"/>
        <v>46155</v>
      </c>
      <c r="K11313" t="str">
        <f t="shared" si="709"/>
        <v>Wed</v>
      </c>
      <c r="L11313" t="str">
        <f t="shared" si="707"/>
        <v>W2</v>
      </c>
      <c r="M11313" t="s">
        <v>10340</v>
      </c>
      <c r="N11313" t="s">
        <v>205</v>
      </c>
      <c r="O11313" t="s">
        <v>5735</v>
      </c>
      <c r="P11313" t="s">
        <v>10449</v>
      </c>
      <c r="Q11313" t="s">
        <v>200</v>
      </c>
      <c r="R11313">
        <v>168</v>
      </c>
      <c r="S11313" s="15" t="str">
        <f t="shared" si="708"/>
        <v>{ month: "May", hq: "1.South", area: "6. Central", kam: "BÙI CÔNG PHƯỚC", kae: "✔️ KAE Võ Minh Luận", route: "F4", week: "W2", day: "Wed", cusCode: "000000330FB2026", sales: 4473000, totalC: 168, skuLines: 2 },</v>
      </c>
    </row>
    <row r="11314" spans="2:19" ht="18.5" x14ac:dyDescent="0.45">
      <c r="B11314" s="22" t="s">
        <v>123</v>
      </c>
      <c r="C11314" s="22" t="s">
        <v>148</v>
      </c>
      <c r="D11314" s="22" t="s">
        <v>149</v>
      </c>
      <c r="E11314" s="22" t="s">
        <v>74</v>
      </c>
      <c r="F11314" s="22" t="s">
        <v>4914</v>
      </c>
      <c r="G11314" s="14" t="s">
        <v>5744</v>
      </c>
      <c r="H11314" s="14">
        <v>6366509.2592592593</v>
      </c>
      <c r="I11314">
        <v>4</v>
      </c>
      <c r="J11314" s="13">
        <f t="shared" si="706"/>
        <v>46162</v>
      </c>
      <c r="K11314" t="str">
        <f t="shared" si="709"/>
        <v>Wed</v>
      </c>
      <c r="L11314" t="str">
        <f t="shared" si="707"/>
        <v>W3</v>
      </c>
      <c r="M11314" t="s">
        <v>10340</v>
      </c>
      <c r="N11314" t="s">
        <v>205</v>
      </c>
      <c r="O11314" t="s">
        <v>5735</v>
      </c>
      <c r="P11314" t="s">
        <v>10449</v>
      </c>
      <c r="Q11314" t="s">
        <v>200</v>
      </c>
      <c r="R11314">
        <v>171</v>
      </c>
      <c r="S11314" s="15" t="str">
        <f t="shared" si="708"/>
        <v>{ month: "May", hq: "1.South", area: "6. Central", kam: "BÙI CÔNG PHƯỚC", kae: "✔️ KAE Võ Minh Luận", route: "F4", week: "W3", day: "Wed", cusCode: "000000330FB2026", sales: 6366509.25925926, totalC: 171, skuLines: 4 },</v>
      </c>
    </row>
    <row r="11315" spans="2:19" ht="18.5" x14ac:dyDescent="0.45">
      <c r="B11315" s="22" t="s">
        <v>123</v>
      </c>
      <c r="C11315" s="22" t="s">
        <v>148</v>
      </c>
      <c r="D11315" s="22" t="s">
        <v>149</v>
      </c>
      <c r="E11315" s="22" t="s">
        <v>74</v>
      </c>
      <c r="F11315" s="22" t="s">
        <v>4914</v>
      </c>
      <c r="G11315" s="14" t="s">
        <v>8522</v>
      </c>
      <c r="H11315" s="14">
        <v>3364249.0740740737</v>
      </c>
      <c r="I11315">
        <v>5</v>
      </c>
      <c r="J11315" s="13">
        <f t="shared" si="706"/>
        <v>46169</v>
      </c>
      <c r="K11315" t="str">
        <f t="shared" si="709"/>
        <v>Wed</v>
      </c>
      <c r="L11315" t="str">
        <f t="shared" si="707"/>
        <v>W4</v>
      </c>
      <c r="M11315" t="s">
        <v>10340</v>
      </c>
      <c r="N11315" t="s">
        <v>205</v>
      </c>
      <c r="O11315" t="s">
        <v>5735</v>
      </c>
      <c r="P11315" t="s">
        <v>10449</v>
      </c>
      <c r="Q11315" t="s">
        <v>200</v>
      </c>
      <c r="R11315">
        <v>172</v>
      </c>
      <c r="S11315" s="15" t="str">
        <f t="shared" si="708"/>
        <v>{ month: "May", hq: "1.South", area: "6. Central", kam: "BÙI CÔNG PHƯỚC", kae: "✔️ KAE Võ Minh Luận", route: "F4", week: "W4", day: "Wed", cusCode: "000000330FB2026", sales: 3364249.07407407, totalC: 172, skuLines: 5 },</v>
      </c>
    </row>
    <row r="11316" spans="2:19" ht="18.5" x14ac:dyDescent="0.45">
      <c r="B11316" s="22" t="s">
        <v>123</v>
      </c>
      <c r="C11316" s="22" t="s">
        <v>148</v>
      </c>
      <c r="D11316" s="22" t="s">
        <v>149</v>
      </c>
      <c r="E11316" s="22" t="s">
        <v>74</v>
      </c>
      <c r="F11316" s="22" t="s">
        <v>8385</v>
      </c>
      <c r="G11316" s="14" t="s">
        <v>5746</v>
      </c>
      <c r="H11316" s="14">
        <v>5998000</v>
      </c>
      <c r="I11316">
        <v>2</v>
      </c>
      <c r="J11316" s="13">
        <f t="shared" si="706"/>
        <v>46164</v>
      </c>
      <c r="K11316" t="str">
        <f t="shared" si="709"/>
        <v>Fri</v>
      </c>
      <c r="L11316" t="str">
        <f t="shared" si="707"/>
        <v>W3</v>
      </c>
      <c r="M11316" t="s">
        <v>10340</v>
      </c>
      <c r="N11316" t="s">
        <v>205</v>
      </c>
      <c r="O11316" t="s">
        <v>5735</v>
      </c>
      <c r="P11316" t="s">
        <v>10449</v>
      </c>
      <c r="Q11316" t="s">
        <v>200</v>
      </c>
      <c r="R11316">
        <v>171</v>
      </c>
      <c r="S11316" s="15" t="str">
        <f t="shared" si="708"/>
        <v>{ month: "May", hq: "1.South", area: "6. Central", kam: "BÙI CÔNG PHƯỚC", kae: "✔️ KAE Võ Minh Luận", route: "F4", week: "W3", day: "Fri", cusCode: "000000401FB2026", sales: 5998000, totalC: 171, skuLines: 2 },</v>
      </c>
    </row>
    <row r="11317" spans="2:19" ht="18.5" x14ac:dyDescent="0.45">
      <c r="B11317" s="22" t="s">
        <v>123</v>
      </c>
      <c r="C11317" s="22" t="s">
        <v>148</v>
      </c>
      <c r="D11317" s="22" t="s">
        <v>149</v>
      </c>
      <c r="E11317" s="22" t="s">
        <v>74</v>
      </c>
      <c r="F11317" s="22" t="s">
        <v>1594</v>
      </c>
      <c r="G11317" s="14" t="s">
        <v>5739</v>
      </c>
      <c r="H11317" s="14">
        <v>6633000</v>
      </c>
      <c r="I11317">
        <v>1</v>
      </c>
      <c r="J11317" s="13">
        <f t="shared" si="706"/>
        <v>46146</v>
      </c>
      <c r="K11317" t="str">
        <f t="shared" si="709"/>
        <v>Mon</v>
      </c>
      <c r="L11317" t="str">
        <f t="shared" si="707"/>
        <v>W1</v>
      </c>
      <c r="M11317" t="s">
        <v>10340</v>
      </c>
      <c r="N11317" t="s">
        <v>205</v>
      </c>
      <c r="O11317" t="s">
        <v>5735</v>
      </c>
      <c r="P11317" t="s">
        <v>10449</v>
      </c>
      <c r="Q11317" t="s">
        <v>200</v>
      </c>
      <c r="R11317">
        <v>161</v>
      </c>
      <c r="S11317" s="15" t="str">
        <f t="shared" si="708"/>
        <v>{ month: "May", hq: "1.South", area: "6. Central", kam: "BÙI CÔNG PHƯỚC", kae: "✔️ KAE Võ Minh Luận", route: "F4", week: "W1", day: "Mon", cusCode: "000000600FB2026", sales: 6633000, totalC: 161, skuLines: 1 },</v>
      </c>
    </row>
    <row r="11318" spans="2:19" ht="18.5" x14ac:dyDescent="0.45">
      <c r="B11318" s="22" t="s">
        <v>123</v>
      </c>
      <c r="C11318" s="22" t="s">
        <v>148</v>
      </c>
      <c r="D11318" s="22" t="s">
        <v>149</v>
      </c>
      <c r="E11318" s="22" t="s">
        <v>74</v>
      </c>
      <c r="F11318" s="22" t="s">
        <v>1594</v>
      </c>
      <c r="G11318" s="14" t="s">
        <v>1937</v>
      </c>
      <c r="H11318" s="14">
        <v>4518000</v>
      </c>
      <c r="I11318">
        <v>2</v>
      </c>
      <c r="J11318" s="13">
        <f t="shared" si="706"/>
        <v>46153</v>
      </c>
      <c r="K11318" t="str">
        <f t="shared" si="709"/>
        <v>Mon</v>
      </c>
      <c r="L11318" t="str">
        <f t="shared" si="707"/>
        <v>W2</v>
      </c>
      <c r="M11318" t="s">
        <v>10340</v>
      </c>
      <c r="N11318" t="s">
        <v>205</v>
      </c>
      <c r="O11318" t="s">
        <v>5735</v>
      </c>
      <c r="P11318" t="s">
        <v>10449</v>
      </c>
      <c r="Q11318" t="s">
        <v>200</v>
      </c>
      <c r="R11318">
        <v>168</v>
      </c>
      <c r="S11318" s="15" t="str">
        <f t="shared" si="708"/>
        <v>{ month: "May", hq: "1.South", area: "6. Central", kam: "BÙI CÔNG PHƯỚC", kae: "✔️ KAE Võ Minh Luận", route: "F4", week: "W2", day: "Mon", cusCode: "000000600FB2026", sales: 4518000, totalC: 168, skuLines: 2 },</v>
      </c>
    </row>
    <row r="11319" spans="2:19" ht="18.5" x14ac:dyDescent="0.45">
      <c r="B11319" s="22" t="s">
        <v>123</v>
      </c>
      <c r="C11319" s="22" t="s">
        <v>148</v>
      </c>
      <c r="D11319" s="22" t="s">
        <v>149</v>
      </c>
      <c r="E11319" s="22" t="s">
        <v>74</v>
      </c>
      <c r="F11319" s="22" t="s">
        <v>1594</v>
      </c>
      <c r="G11319" s="14" t="s">
        <v>8520</v>
      </c>
      <c r="H11319" s="14">
        <v>4518000</v>
      </c>
      <c r="I11319">
        <v>2</v>
      </c>
      <c r="J11319" s="13">
        <f t="shared" si="706"/>
        <v>46167</v>
      </c>
      <c r="K11319" t="str">
        <f t="shared" si="709"/>
        <v>Mon</v>
      </c>
      <c r="L11319" t="str">
        <f t="shared" si="707"/>
        <v>W4</v>
      </c>
      <c r="M11319" t="s">
        <v>10340</v>
      </c>
      <c r="N11319" t="s">
        <v>205</v>
      </c>
      <c r="O11319" t="s">
        <v>5735</v>
      </c>
      <c r="P11319" t="s">
        <v>10449</v>
      </c>
      <c r="Q11319" t="s">
        <v>200</v>
      </c>
      <c r="R11319">
        <v>172</v>
      </c>
      <c r="S11319" s="15" t="str">
        <f t="shared" si="708"/>
        <v>{ month: "May", hq: "1.South", area: "6. Central", kam: "BÙI CÔNG PHƯỚC", kae: "✔️ KAE Võ Minh Luận", route: "F4", week: "W4", day: "Mon", cusCode: "000000600FB2026", sales: 4518000, totalC: 172, skuLines: 2 },</v>
      </c>
    </row>
    <row r="11320" spans="2:19" ht="18.5" x14ac:dyDescent="0.45">
      <c r="B11320" s="22" t="s">
        <v>123</v>
      </c>
      <c r="C11320" s="22" t="s">
        <v>148</v>
      </c>
      <c r="D11320" s="22" t="s">
        <v>149</v>
      </c>
      <c r="E11320" s="22" t="s">
        <v>74</v>
      </c>
      <c r="F11320" s="22" t="s">
        <v>4915</v>
      </c>
      <c r="G11320" s="14" t="s">
        <v>1947</v>
      </c>
      <c r="H11320" s="14">
        <v>5992000</v>
      </c>
      <c r="I11320">
        <v>2</v>
      </c>
      <c r="J11320" s="13">
        <f t="shared" si="706"/>
        <v>46154</v>
      </c>
      <c r="K11320" t="str">
        <f t="shared" si="709"/>
        <v>Tue</v>
      </c>
      <c r="L11320" t="str">
        <f t="shared" si="707"/>
        <v>W2</v>
      </c>
      <c r="M11320" t="s">
        <v>10340</v>
      </c>
      <c r="N11320" t="s">
        <v>205</v>
      </c>
      <c r="O11320" t="s">
        <v>5735</v>
      </c>
      <c r="P11320" t="s">
        <v>10449</v>
      </c>
      <c r="Q11320" t="s">
        <v>200</v>
      </c>
      <c r="R11320">
        <v>168</v>
      </c>
      <c r="S11320" s="15" t="str">
        <f t="shared" si="708"/>
        <v>{ month: "May", hq: "1.South", area: "6. Central", kam: "BÙI CÔNG PHƯỚC", kae: "✔️ KAE Võ Minh Luận", route: "F4", week: "W2", day: "Tue", cusCode: "000000700FB2026", sales: 5992000, totalC: 168, skuLines: 2 },</v>
      </c>
    </row>
    <row r="11321" spans="2:19" ht="18.5" x14ac:dyDescent="0.45">
      <c r="B11321" s="22" t="s">
        <v>123</v>
      </c>
      <c r="C11321" s="22" t="s">
        <v>148</v>
      </c>
      <c r="D11321" s="22" t="s">
        <v>149</v>
      </c>
      <c r="E11321" s="22" t="s">
        <v>74</v>
      </c>
      <c r="F11321" s="22" t="s">
        <v>4915</v>
      </c>
      <c r="G11321" s="14" t="s">
        <v>5743</v>
      </c>
      <c r="H11321" s="14">
        <v>3418509.2592592593</v>
      </c>
      <c r="I11321">
        <v>3</v>
      </c>
      <c r="J11321" s="13">
        <f t="shared" si="706"/>
        <v>46161</v>
      </c>
      <c r="K11321" t="str">
        <f t="shared" si="709"/>
        <v>Tue</v>
      </c>
      <c r="L11321" t="str">
        <f t="shared" si="707"/>
        <v>W3</v>
      </c>
      <c r="M11321" t="s">
        <v>10340</v>
      </c>
      <c r="N11321" t="s">
        <v>205</v>
      </c>
      <c r="O11321" t="s">
        <v>5735</v>
      </c>
      <c r="P11321" t="s">
        <v>10449</v>
      </c>
      <c r="Q11321" t="s">
        <v>200</v>
      </c>
      <c r="R11321">
        <v>171</v>
      </c>
      <c r="S11321" s="15" t="str">
        <f t="shared" si="708"/>
        <v>{ month: "May", hq: "1.South", area: "6. Central", kam: "BÙI CÔNG PHƯỚC", kae: "✔️ KAE Võ Minh Luận", route: "F4", week: "W3", day: "Tue", cusCode: "000000700FB2026", sales: 3418509.25925926, totalC: 171, skuLines: 3 },</v>
      </c>
    </row>
    <row r="11322" spans="2:19" ht="18.5" x14ac:dyDescent="0.45">
      <c r="B11322" s="22" t="s">
        <v>123</v>
      </c>
      <c r="C11322" s="22" t="s">
        <v>148</v>
      </c>
      <c r="D11322" s="22" t="s">
        <v>149</v>
      </c>
      <c r="E11322" s="22" t="s">
        <v>74</v>
      </c>
      <c r="F11322" s="22" t="s">
        <v>4915</v>
      </c>
      <c r="G11322" s="14" t="s">
        <v>8521</v>
      </c>
      <c r="H11322" s="14">
        <v>3418509.2592592589</v>
      </c>
      <c r="I11322">
        <v>4</v>
      </c>
      <c r="J11322" s="13">
        <f t="shared" si="706"/>
        <v>46168</v>
      </c>
      <c r="K11322" t="str">
        <f t="shared" si="709"/>
        <v>Tue</v>
      </c>
      <c r="L11322" t="str">
        <f t="shared" si="707"/>
        <v>W4</v>
      </c>
      <c r="M11322" t="s">
        <v>10340</v>
      </c>
      <c r="N11322" t="s">
        <v>205</v>
      </c>
      <c r="O11322" t="s">
        <v>5735</v>
      </c>
      <c r="P11322" t="s">
        <v>10449</v>
      </c>
      <c r="Q11322" t="s">
        <v>200</v>
      </c>
      <c r="R11322">
        <v>172</v>
      </c>
      <c r="S11322" s="15" t="str">
        <f t="shared" si="708"/>
        <v>{ month: "May", hq: "1.South", area: "6. Central", kam: "BÙI CÔNG PHƯỚC", kae: "✔️ KAE Võ Minh Luận", route: "F4", week: "W4", day: "Tue", cusCode: "000000700FB2026", sales: 3418509.25925926, totalC: 172, skuLines: 4 },</v>
      </c>
    </row>
    <row r="11323" spans="2:19" ht="18.5" x14ac:dyDescent="0.45">
      <c r="B11323" s="22" t="s">
        <v>123</v>
      </c>
      <c r="C11323" s="22" t="s">
        <v>148</v>
      </c>
      <c r="D11323" s="22" t="s">
        <v>149</v>
      </c>
      <c r="E11323" s="22" t="s">
        <v>74</v>
      </c>
      <c r="F11323" s="22" t="s">
        <v>9769</v>
      </c>
      <c r="G11323" s="14" t="s">
        <v>8525</v>
      </c>
      <c r="H11323" s="14">
        <v>6253288.8888888881</v>
      </c>
      <c r="I11323">
        <v>5</v>
      </c>
      <c r="J11323" s="13">
        <f t="shared" si="706"/>
        <v>46172</v>
      </c>
      <c r="K11323" t="str">
        <f t="shared" si="709"/>
        <v>Sat</v>
      </c>
      <c r="L11323" t="str">
        <f t="shared" si="707"/>
        <v>W4</v>
      </c>
      <c r="M11323" t="s">
        <v>10340</v>
      </c>
      <c r="N11323" t="s">
        <v>205</v>
      </c>
      <c r="O11323" t="s">
        <v>5735</v>
      </c>
      <c r="P11323" t="s">
        <v>10449</v>
      </c>
      <c r="Q11323" t="s">
        <v>200</v>
      </c>
      <c r="R11323">
        <v>172</v>
      </c>
      <c r="S11323" s="15" t="str">
        <f t="shared" si="708"/>
        <v>{ month: "May", hq: "1.South", area: "6. Central", kam: "BÙI CÔNG PHƯỚC", kae: "✔️ KAE Võ Minh Luận", route: "F4", week: "W4", day: "Sat", cusCode: "000000730FB2026", sales: 6253288.88888889, totalC: 172, skuLines: 5 },</v>
      </c>
    </row>
    <row r="11324" spans="2:19" ht="18.5" x14ac:dyDescent="0.45">
      <c r="B11324" s="22" t="s">
        <v>123</v>
      </c>
      <c r="C11324" s="22" t="s">
        <v>148</v>
      </c>
      <c r="D11324" s="22" t="s">
        <v>149</v>
      </c>
      <c r="E11324" s="22" t="s">
        <v>74</v>
      </c>
      <c r="F11324" s="22" t="s">
        <v>4916</v>
      </c>
      <c r="G11324" s="14" t="s">
        <v>5738</v>
      </c>
      <c r="H11324" s="14">
        <v>7420999.9999999991</v>
      </c>
      <c r="I11324">
        <v>2</v>
      </c>
      <c r="J11324" s="13">
        <f t="shared" si="706"/>
        <v>46144</v>
      </c>
      <c r="K11324" t="str">
        <f t="shared" si="709"/>
        <v>Sat</v>
      </c>
      <c r="L11324" t="str">
        <f t="shared" si="707"/>
        <v>W0</v>
      </c>
      <c r="M11324" t="s">
        <v>10340</v>
      </c>
      <c r="N11324" t="s">
        <v>205</v>
      </c>
      <c r="O11324" t="s">
        <v>5735</v>
      </c>
      <c r="P11324" t="s">
        <v>10449</v>
      </c>
      <c r="Q11324" t="s">
        <v>200</v>
      </c>
      <c r="R11324">
        <v>161</v>
      </c>
      <c r="S11324" s="15" t="str">
        <f t="shared" si="708"/>
        <v>{ month: "May", hq: "1.South", area: "6. Central", kam: "BÙI CÔNG PHƯỚC", kae: "✔️ KAE Võ Minh Luận", route: "F4", week: "W0", day: "Sat", cusCode: "000000731FB2026", sales: 7421000, totalC: 161, skuLines: 2 },</v>
      </c>
    </row>
    <row r="11325" spans="2:19" ht="18.5" x14ac:dyDescent="0.45">
      <c r="B11325" s="22" t="s">
        <v>123</v>
      </c>
      <c r="C11325" s="22" t="s">
        <v>148</v>
      </c>
      <c r="D11325" s="22" t="s">
        <v>149</v>
      </c>
      <c r="E11325" s="22" t="s">
        <v>74</v>
      </c>
      <c r="F11325" s="22" t="s">
        <v>4916</v>
      </c>
      <c r="G11325" s="14" t="s">
        <v>1941</v>
      </c>
      <c r="H11325" s="14">
        <v>7465999.9999999991</v>
      </c>
      <c r="I11325">
        <v>2</v>
      </c>
      <c r="J11325" s="13">
        <f t="shared" si="706"/>
        <v>46158</v>
      </c>
      <c r="K11325" t="str">
        <f t="shared" si="709"/>
        <v>Sat</v>
      </c>
      <c r="L11325" t="str">
        <f t="shared" si="707"/>
        <v>W2</v>
      </c>
      <c r="M11325" t="s">
        <v>10340</v>
      </c>
      <c r="N11325" t="s">
        <v>205</v>
      </c>
      <c r="O11325" t="s">
        <v>5735</v>
      </c>
      <c r="P11325" t="s">
        <v>10449</v>
      </c>
      <c r="Q11325" t="s">
        <v>200</v>
      </c>
      <c r="R11325">
        <v>168</v>
      </c>
      <c r="S11325" s="15" t="str">
        <f t="shared" si="708"/>
        <v>{ month: "May", hq: "1.South", area: "6. Central", kam: "BÙI CÔNG PHƯỚC", kae: "✔️ KAE Võ Minh Luận", route: "F4", week: "W2", day: "Sat", cusCode: "000000731FB2026", sales: 7466000, totalC: 168, skuLines: 2 },</v>
      </c>
    </row>
    <row r="11326" spans="2:19" ht="18.5" x14ac:dyDescent="0.45">
      <c r="B11326" s="22" t="s">
        <v>123</v>
      </c>
      <c r="C11326" s="22" t="s">
        <v>148</v>
      </c>
      <c r="D11326" s="22" t="s">
        <v>149</v>
      </c>
      <c r="E11326" s="22" t="s">
        <v>74</v>
      </c>
      <c r="F11326" s="22" t="s">
        <v>4916</v>
      </c>
      <c r="G11326" s="14" t="s">
        <v>8525</v>
      </c>
      <c r="H11326" s="14">
        <v>2950479.6296296297</v>
      </c>
      <c r="I11326">
        <v>2</v>
      </c>
      <c r="J11326" s="13">
        <f t="shared" si="706"/>
        <v>46172</v>
      </c>
      <c r="K11326" t="str">
        <f t="shared" si="709"/>
        <v>Sat</v>
      </c>
      <c r="L11326" t="str">
        <f t="shared" si="707"/>
        <v>W4</v>
      </c>
      <c r="M11326" t="s">
        <v>10340</v>
      </c>
      <c r="N11326" t="s">
        <v>205</v>
      </c>
      <c r="O11326" t="s">
        <v>5735</v>
      </c>
      <c r="P11326" t="s">
        <v>10449</v>
      </c>
      <c r="Q11326" t="s">
        <v>200</v>
      </c>
      <c r="R11326">
        <v>172</v>
      </c>
      <c r="S11326" s="15" t="str">
        <f t="shared" si="708"/>
        <v>{ month: "May", hq: "1.South", area: "6. Central", kam: "BÙI CÔNG PHƯỚC", kae: "✔️ KAE Võ Minh Luận", route: "F4", week: "W4", day: "Sat", cusCode: "000000731FB2026", sales: 2950479.62962963, totalC: 172, skuLines: 2 },</v>
      </c>
    </row>
    <row r="11327" spans="2:19" ht="18.5" x14ac:dyDescent="0.45">
      <c r="B11327" s="22" t="s">
        <v>123</v>
      </c>
      <c r="C11327" s="22" t="s">
        <v>148</v>
      </c>
      <c r="D11327" s="22" t="s">
        <v>149</v>
      </c>
      <c r="E11327" s="22" t="s">
        <v>74</v>
      </c>
      <c r="F11327" s="22" t="s">
        <v>1595</v>
      </c>
      <c r="G11327" s="14" t="s">
        <v>5742</v>
      </c>
      <c r="H11327" s="14">
        <v>4473000</v>
      </c>
      <c r="I11327">
        <v>2</v>
      </c>
      <c r="J11327" s="13">
        <f t="shared" si="706"/>
        <v>46151</v>
      </c>
      <c r="K11327" t="str">
        <f t="shared" si="709"/>
        <v>Sat</v>
      </c>
      <c r="L11327" t="str">
        <f t="shared" si="707"/>
        <v>W1</v>
      </c>
      <c r="M11327" t="s">
        <v>10340</v>
      </c>
      <c r="N11327" t="s">
        <v>205</v>
      </c>
      <c r="O11327" t="s">
        <v>5735</v>
      </c>
      <c r="P11327" t="s">
        <v>10449</v>
      </c>
      <c r="Q11327" t="s">
        <v>200</v>
      </c>
      <c r="R11327">
        <v>161</v>
      </c>
      <c r="S11327" s="15" t="str">
        <f t="shared" si="708"/>
        <v>{ month: "May", hq: "1.South", area: "6. Central", kam: "BÙI CÔNG PHƯỚC", kae: "✔️ KAE Võ Minh Luận", route: "F4", week: "W1", day: "Sat", cusCode: "000000732FB2026", sales: 4473000, totalC: 161, skuLines: 2 },</v>
      </c>
    </row>
    <row r="11328" spans="2:19" ht="18.5" x14ac:dyDescent="0.45">
      <c r="B11328" s="22" t="s">
        <v>123</v>
      </c>
      <c r="C11328" s="22" t="s">
        <v>148</v>
      </c>
      <c r="D11328" s="22" t="s">
        <v>149</v>
      </c>
      <c r="E11328" s="22" t="s">
        <v>74</v>
      </c>
      <c r="F11328" s="22" t="s">
        <v>1595</v>
      </c>
      <c r="G11328" s="14" t="s">
        <v>1941</v>
      </c>
      <c r="H11328" s="14">
        <v>2211000</v>
      </c>
      <c r="I11328">
        <v>1</v>
      </c>
      <c r="J11328" s="13">
        <f t="shared" si="706"/>
        <v>46158</v>
      </c>
      <c r="K11328" t="str">
        <f t="shared" si="709"/>
        <v>Sat</v>
      </c>
      <c r="L11328" t="str">
        <f t="shared" si="707"/>
        <v>W2</v>
      </c>
      <c r="M11328" t="s">
        <v>10340</v>
      </c>
      <c r="N11328" t="s">
        <v>205</v>
      </c>
      <c r="O11328" t="s">
        <v>5735</v>
      </c>
      <c r="P11328" t="s">
        <v>10449</v>
      </c>
      <c r="Q11328" t="s">
        <v>200</v>
      </c>
      <c r="R11328">
        <v>168</v>
      </c>
      <c r="S11328" s="15" t="str">
        <f t="shared" si="708"/>
        <v>{ month: "May", hq: "1.South", area: "6. Central", kam: "BÙI CÔNG PHƯỚC", kae: "✔️ KAE Võ Minh Luận", route: "F4", week: "W2", day: "Sat", cusCode: "000000732FB2026", sales: 2211000, totalC: 168, skuLines: 1 },</v>
      </c>
    </row>
    <row r="11329" spans="2:19" ht="18.5" x14ac:dyDescent="0.45">
      <c r="B11329" s="22" t="s">
        <v>123</v>
      </c>
      <c r="C11329" s="22" t="s">
        <v>148</v>
      </c>
      <c r="D11329" s="22" t="s">
        <v>149</v>
      </c>
      <c r="E11329" s="22" t="s">
        <v>74</v>
      </c>
      <c r="F11329" s="22" t="s">
        <v>4917</v>
      </c>
      <c r="G11329" s="14" t="s">
        <v>1947</v>
      </c>
      <c r="H11329" s="14">
        <v>5159000</v>
      </c>
      <c r="I11329">
        <v>1</v>
      </c>
      <c r="J11329" s="13">
        <f t="shared" si="706"/>
        <v>46154</v>
      </c>
      <c r="K11329" t="str">
        <f t="shared" si="709"/>
        <v>Tue</v>
      </c>
      <c r="L11329" t="str">
        <f t="shared" si="707"/>
        <v>W2</v>
      </c>
      <c r="M11329" t="s">
        <v>10340</v>
      </c>
      <c r="N11329" t="s">
        <v>205</v>
      </c>
      <c r="O11329" t="s">
        <v>5735</v>
      </c>
      <c r="P11329" t="s">
        <v>10449</v>
      </c>
      <c r="Q11329" t="s">
        <v>200</v>
      </c>
      <c r="R11329">
        <v>168</v>
      </c>
      <c r="S11329" s="15" t="str">
        <f t="shared" si="708"/>
        <v>{ month: "May", hq: "1.South", area: "6. Central", kam: "BÙI CÔNG PHƯỚC", kae: "✔️ KAE Võ Minh Luận", route: "F4", week: "W2", day: "Tue", cusCode: "000000741FB2026", sales: 5159000, totalC: 168, skuLines: 1 },</v>
      </c>
    </row>
    <row r="11330" spans="2:19" ht="18.5" x14ac:dyDescent="0.45">
      <c r="B11330" s="22" t="s">
        <v>123</v>
      </c>
      <c r="C11330" s="22" t="s">
        <v>148</v>
      </c>
      <c r="D11330" s="22" t="s">
        <v>149</v>
      </c>
      <c r="E11330" s="22" t="s">
        <v>74</v>
      </c>
      <c r="F11330" s="22" t="s">
        <v>4917</v>
      </c>
      <c r="G11330" s="14" t="s">
        <v>5743</v>
      </c>
      <c r="H11330" s="14">
        <v>6366509.2592592593</v>
      </c>
      <c r="I11330">
        <v>3</v>
      </c>
      <c r="J11330" s="13">
        <f t="shared" si="706"/>
        <v>46161</v>
      </c>
      <c r="K11330" t="str">
        <f t="shared" si="709"/>
        <v>Tue</v>
      </c>
      <c r="L11330" t="str">
        <f t="shared" si="707"/>
        <v>W3</v>
      </c>
      <c r="M11330" t="s">
        <v>10340</v>
      </c>
      <c r="N11330" t="s">
        <v>205</v>
      </c>
      <c r="O11330" t="s">
        <v>5735</v>
      </c>
      <c r="P11330" t="s">
        <v>10449</v>
      </c>
      <c r="Q11330" t="s">
        <v>200</v>
      </c>
      <c r="R11330">
        <v>171</v>
      </c>
      <c r="S11330" s="15" t="str">
        <f t="shared" si="708"/>
        <v>{ month: "May", hq: "1.South", area: "6. Central", kam: "BÙI CÔNG PHƯỚC", kae: "✔️ KAE Võ Minh Luận", route: "F4", week: "W3", day: "Tue", cusCode: "000000741FB2026", sales: 6366509.25925926, totalC: 171, skuLines: 3 },</v>
      </c>
    </row>
    <row r="11331" spans="2:19" ht="18.5" x14ac:dyDescent="0.45">
      <c r="B11331" s="22" t="s">
        <v>123</v>
      </c>
      <c r="C11331" s="22" t="s">
        <v>148</v>
      </c>
      <c r="D11331" s="22" t="s">
        <v>149</v>
      </c>
      <c r="E11331" s="22" t="s">
        <v>74</v>
      </c>
      <c r="F11331" s="22" t="s">
        <v>4917</v>
      </c>
      <c r="G11331" s="14" t="s">
        <v>8521</v>
      </c>
      <c r="H11331" s="14">
        <v>4572000</v>
      </c>
      <c r="I11331">
        <v>2</v>
      </c>
      <c r="J11331" s="13">
        <f t="shared" si="706"/>
        <v>46168</v>
      </c>
      <c r="K11331" t="str">
        <f t="shared" si="709"/>
        <v>Tue</v>
      </c>
      <c r="L11331" t="str">
        <f t="shared" si="707"/>
        <v>W4</v>
      </c>
      <c r="M11331" t="s">
        <v>10340</v>
      </c>
      <c r="N11331" t="s">
        <v>205</v>
      </c>
      <c r="O11331" t="s">
        <v>5735</v>
      </c>
      <c r="P11331" t="s">
        <v>10449</v>
      </c>
      <c r="Q11331" t="s">
        <v>200</v>
      </c>
      <c r="R11331">
        <v>172</v>
      </c>
      <c r="S11331" s="15" t="str">
        <f t="shared" si="708"/>
        <v>{ month: "May", hq: "1.South", area: "6. Central", kam: "BÙI CÔNG PHƯỚC", kae: "✔️ KAE Võ Minh Luận", route: "F4", week: "W4", day: "Tue", cusCode: "000000741FB2026", sales: 4572000, totalC: 172, skuLines: 2 },</v>
      </c>
    </row>
    <row r="11332" spans="2:19" ht="18.5" x14ac:dyDescent="0.45">
      <c r="B11332" s="22" t="s">
        <v>123</v>
      </c>
      <c r="C11332" s="22" t="s">
        <v>148</v>
      </c>
      <c r="D11332" s="22" t="s">
        <v>149</v>
      </c>
      <c r="E11332" s="22" t="s">
        <v>74</v>
      </c>
      <c r="F11332" s="22" t="s">
        <v>4918</v>
      </c>
      <c r="G11332" s="14" t="s">
        <v>1944</v>
      </c>
      <c r="H11332" s="14">
        <v>6043000</v>
      </c>
      <c r="I11332">
        <v>3</v>
      </c>
      <c r="J11332" s="13">
        <f t="shared" ref="J11332:J11395" si="710">DATE(RIGHT(G11332,4), MID(G11332,4,2), LEFT(G11332,2))</f>
        <v>46155</v>
      </c>
      <c r="K11332" t="str">
        <f t="shared" si="709"/>
        <v>Wed</v>
      </c>
      <c r="L11332" t="str">
        <f t="shared" ref="L11332:L11395" si="711">"W"&amp;INT((LEFT(G11332,2)-4)/7)+1</f>
        <v>W2</v>
      </c>
      <c r="M11332" t="s">
        <v>10340</v>
      </c>
      <c r="N11332" t="s">
        <v>205</v>
      </c>
      <c r="O11332" t="s">
        <v>5735</v>
      </c>
      <c r="P11332" t="s">
        <v>10449</v>
      </c>
      <c r="Q11332" t="s">
        <v>200</v>
      </c>
      <c r="R11332">
        <v>168</v>
      </c>
      <c r="S11332" s="15" t="str">
        <f t="shared" ref="S11332:S11395" si="712">"{ month: """ &amp; M11332 &amp; """, hq: """ &amp; B11332 &amp; """, area: """ &amp; C11332 &amp; """, kam: """ &amp; N11332 &amp; """, kae: """ &amp; P11332 &amp; """, route: """ &amp; Q11332 &amp; """, week: """ &amp; L11332 &amp; """, day: """ &amp; K11332 &amp; """, cusCode: """ &amp; F11332 &amp; """, sales: " &amp; H11332 &amp; ", totalC: " &amp; R11332 &amp; ", skuLines: " &amp; I11332 &amp; " },"</f>
        <v>{ month: "May", hq: "1.South", area: "6. Central", kam: "BÙI CÔNG PHƯỚC", kae: "✔️ KAE Võ Minh Luận", route: "F4", week: "W2", day: "Wed", cusCode: "000000750FB2026", sales: 6043000, totalC: 168, skuLines: 3 },</v>
      </c>
    </row>
    <row r="11333" spans="2:19" ht="18.5" x14ac:dyDescent="0.45">
      <c r="B11333" s="22" t="s">
        <v>123</v>
      </c>
      <c r="C11333" s="22" t="s">
        <v>148</v>
      </c>
      <c r="D11333" s="22" t="s">
        <v>149</v>
      </c>
      <c r="E11333" s="22" t="s">
        <v>74</v>
      </c>
      <c r="F11333" s="22" t="s">
        <v>4918</v>
      </c>
      <c r="G11333" s="14" t="s">
        <v>5744</v>
      </c>
      <c r="H11333" s="14">
        <v>5998000</v>
      </c>
      <c r="I11333">
        <v>2</v>
      </c>
      <c r="J11333" s="13">
        <f t="shared" si="710"/>
        <v>46162</v>
      </c>
      <c r="K11333" t="str">
        <f t="shared" si="709"/>
        <v>Wed</v>
      </c>
      <c r="L11333" t="str">
        <f t="shared" si="711"/>
        <v>W3</v>
      </c>
      <c r="M11333" t="s">
        <v>10340</v>
      </c>
      <c r="N11333" t="s">
        <v>205</v>
      </c>
      <c r="O11333" t="s">
        <v>5735</v>
      </c>
      <c r="P11333" t="s">
        <v>10449</v>
      </c>
      <c r="Q11333" t="s">
        <v>200</v>
      </c>
      <c r="R11333">
        <v>171</v>
      </c>
      <c r="S11333" s="15" t="str">
        <f t="shared" si="712"/>
        <v>{ month: "May", hq: "1.South", area: "6. Central", kam: "BÙI CÔNG PHƯỚC", kae: "✔️ KAE Võ Minh Luận", route: "F4", week: "W3", day: "Wed", cusCode: "000000750FB2026", sales: 5998000, totalC: 171, skuLines: 2 },</v>
      </c>
    </row>
    <row r="11334" spans="2:19" ht="18.5" x14ac:dyDescent="0.45">
      <c r="B11334" s="22" t="s">
        <v>123</v>
      </c>
      <c r="C11334" s="22" t="s">
        <v>148</v>
      </c>
      <c r="D11334" s="22" t="s">
        <v>149</v>
      </c>
      <c r="E11334" s="22" t="s">
        <v>74</v>
      </c>
      <c r="F11334" s="22" t="s">
        <v>4919</v>
      </c>
      <c r="G11334" s="14" t="s">
        <v>1935</v>
      </c>
      <c r="H11334" s="14">
        <v>4657254.6296296297</v>
      </c>
      <c r="I11334">
        <v>3</v>
      </c>
      <c r="J11334" s="13">
        <f t="shared" si="710"/>
        <v>46157</v>
      </c>
      <c r="K11334" t="str">
        <f t="shared" si="709"/>
        <v>Fri</v>
      </c>
      <c r="L11334" t="str">
        <f t="shared" si="711"/>
        <v>W2</v>
      </c>
      <c r="M11334" t="s">
        <v>10340</v>
      </c>
      <c r="N11334" t="s">
        <v>205</v>
      </c>
      <c r="O11334" t="s">
        <v>5735</v>
      </c>
      <c r="P11334" t="s">
        <v>10449</v>
      </c>
      <c r="Q11334" t="s">
        <v>200</v>
      </c>
      <c r="R11334">
        <v>168</v>
      </c>
      <c r="S11334" s="15" t="str">
        <f t="shared" si="712"/>
        <v>{ month: "May", hq: "1.South", area: "6. Central", kam: "BÙI CÔNG PHƯỚC", kae: "✔️ KAE Võ Minh Luận", route: "F4", week: "W2", day: "Fri", cusCode: "00000075FB2026", sales: 4657254.62962963, totalC: 168, skuLines: 3 },</v>
      </c>
    </row>
    <row r="11335" spans="2:19" ht="18.5" x14ac:dyDescent="0.45">
      <c r="B11335" s="22" t="s">
        <v>123</v>
      </c>
      <c r="C11335" s="22" t="s">
        <v>148</v>
      </c>
      <c r="D11335" s="22" t="s">
        <v>149</v>
      </c>
      <c r="E11335" s="22" t="s">
        <v>74</v>
      </c>
      <c r="F11335" s="22" t="s">
        <v>1596</v>
      </c>
      <c r="G11335" s="14" t="s">
        <v>5742</v>
      </c>
      <c r="H11335" s="14">
        <v>7369999.9999999991</v>
      </c>
      <c r="I11335">
        <v>1</v>
      </c>
      <c r="J11335" s="13">
        <f t="shared" si="710"/>
        <v>46151</v>
      </c>
      <c r="K11335" t="str">
        <f t="shared" si="709"/>
        <v>Sat</v>
      </c>
      <c r="L11335" t="str">
        <f t="shared" si="711"/>
        <v>W1</v>
      </c>
      <c r="M11335" t="s">
        <v>10340</v>
      </c>
      <c r="N11335" t="s">
        <v>205</v>
      </c>
      <c r="O11335" t="s">
        <v>5735</v>
      </c>
      <c r="P11335" t="s">
        <v>10449</v>
      </c>
      <c r="Q11335" t="s">
        <v>200</v>
      </c>
      <c r="R11335">
        <v>161</v>
      </c>
      <c r="S11335" s="15" t="str">
        <f t="shared" si="712"/>
        <v>{ month: "May", hq: "1.South", area: "6. Central", kam: "BÙI CÔNG PHƯỚC", kae: "✔️ KAE Võ Minh Luận", route: "F4", week: "W1", day: "Sat", cusCode: "000000760FB2026", sales: 7370000, totalC: 161, skuLines: 1 },</v>
      </c>
    </row>
    <row r="11336" spans="2:19" ht="18.5" x14ac:dyDescent="0.45">
      <c r="B11336" s="22" t="s">
        <v>123</v>
      </c>
      <c r="C11336" s="22" t="s">
        <v>148</v>
      </c>
      <c r="D11336" s="22" t="s">
        <v>149</v>
      </c>
      <c r="E11336" s="22" t="s">
        <v>74</v>
      </c>
      <c r="F11336" s="22" t="s">
        <v>1597</v>
      </c>
      <c r="G11336" s="14" t="s">
        <v>5741</v>
      </c>
      <c r="H11336" s="14">
        <v>5896000</v>
      </c>
      <c r="I11336">
        <v>1</v>
      </c>
      <c r="J11336" s="13">
        <f t="shared" si="710"/>
        <v>46150</v>
      </c>
      <c r="K11336" t="str">
        <f t="shared" si="709"/>
        <v>Fri</v>
      </c>
      <c r="L11336" t="str">
        <f t="shared" si="711"/>
        <v>W1</v>
      </c>
      <c r="M11336" t="s">
        <v>10340</v>
      </c>
      <c r="N11336" t="s">
        <v>205</v>
      </c>
      <c r="O11336" t="s">
        <v>5735</v>
      </c>
      <c r="P11336" t="s">
        <v>10449</v>
      </c>
      <c r="Q11336" t="s">
        <v>200</v>
      </c>
      <c r="R11336">
        <v>161</v>
      </c>
      <c r="S11336" s="15" t="str">
        <f t="shared" si="712"/>
        <v>{ month: "May", hq: "1.South", area: "6. Central", kam: "BÙI CÔNG PHƯỚC", kae: "✔️ KAE Võ Minh Luận", route: "F4", week: "W1", day: "Fri", cusCode: "00000076FB2026", sales: 5896000, totalC: 161, skuLines: 1 },</v>
      </c>
    </row>
    <row r="11337" spans="2:19" ht="18.5" x14ac:dyDescent="0.45">
      <c r="B11337" s="22" t="s">
        <v>123</v>
      </c>
      <c r="C11337" s="22" t="s">
        <v>148</v>
      </c>
      <c r="D11337" s="22" t="s">
        <v>149</v>
      </c>
      <c r="E11337" s="22" t="s">
        <v>74</v>
      </c>
      <c r="F11337" s="22" t="s">
        <v>1597</v>
      </c>
      <c r="G11337" s="14" t="s">
        <v>1935</v>
      </c>
      <c r="H11337" s="14">
        <v>3183254.6296296297</v>
      </c>
      <c r="I11337">
        <v>2</v>
      </c>
      <c r="J11337" s="13">
        <f t="shared" si="710"/>
        <v>46157</v>
      </c>
      <c r="K11337" t="str">
        <f t="shared" si="709"/>
        <v>Fri</v>
      </c>
      <c r="L11337" t="str">
        <f t="shared" si="711"/>
        <v>W2</v>
      </c>
      <c r="M11337" t="s">
        <v>10340</v>
      </c>
      <c r="N11337" t="s">
        <v>205</v>
      </c>
      <c r="O11337" t="s">
        <v>5735</v>
      </c>
      <c r="P11337" t="s">
        <v>10449</v>
      </c>
      <c r="Q11337" t="s">
        <v>200</v>
      </c>
      <c r="R11337">
        <v>168</v>
      </c>
      <c r="S11337" s="15" t="str">
        <f t="shared" si="712"/>
        <v>{ month: "May", hq: "1.South", area: "6. Central", kam: "BÙI CÔNG PHƯỚC", kae: "✔️ KAE Võ Minh Luận", route: "F4", week: "W2", day: "Fri", cusCode: "00000076FB2026", sales: 3183254.62962963, totalC: 168, skuLines: 2 },</v>
      </c>
    </row>
    <row r="11338" spans="2:19" ht="18.5" x14ac:dyDescent="0.45">
      <c r="B11338" s="22" t="s">
        <v>123</v>
      </c>
      <c r="C11338" s="22" t="s">
        <v>148</v>
      </c>
      <c r="D11338" s="22" t="s">
        <v>149</v>
      </c>
      <c r="E11338" s="22" t="s">
        <v>74</v>
      </c>
      <c r="F11338" s="22" t="s">
        <v>1597</v>
      </c>
      <c r="G11338" s="14" t="s">
        <v>5746</v>
      </c>
      <c r="H11338" s="14">
        <v>4734500</v>
      </c>
      <c r="I11338">
        <v>2</v>
      </c>
      <c r="J11338" s="13">
        <f t="shared" si="710"/>
        <v>46164</v>
      </c>
      <c r="K11338" t="str">
        <f t="shared" si="709"/>
        <v>Fri</v>
      </c>
      <c r="L11338" t="str">
        <f t="shared" si="711"/>
        <v>W3</v>
      </c>
      <c r="M11338" t="s">
        <v>10340</v>
      </c>
      <c r="N11338" t="s">
        <v>205</v>
      </c>
      <c r="O11338" t="s">
        <v>5735</v>
      </c>
      <c r="P11338" t="s">
        <v>10449</v>
      </c>
      <c r="Q11338" t="s">
        <v>200</v>
      </c>
      <c r="R11338">
        <v>171</v>
      </c>
      <c r="S11338" s="15" t="str">
        <f t="shared" si="712"/>
        <v>{ month: "May", hq: "1.South", area: "6. Central", kam: "BÙI CÔNG PHƯỚC", kae: "✔️ KAE Võ Minh Luận", route: "F4", week: "W3", day: "Fri", cusCode: "00000076FB2026", sales: 4734500, totalC: 171, skuLines: 2 },</v>
      </c>
    </row>
    <row r="11339" spans="2:19" ht="18.5" x14ac:dyDescent="0.45">
      <c r="B11339" s="22" t="s">
        <v>123</v>
      </c>
      <c r="C11339" s="22" t="s">
        <v>148</v>
      </c>
      <c r="D11339" s="22" t="s">
        <v>149</v>
      </c>
      <c r="E11339" s="22" t="s">
        <v>74</v>
      </c>
      <c r="F11339" s="22" t="s">
        <v>4920</v>
      </c>
      <c r="G11339" s="14" t="s">
        <v>1937</v>
      </c>
      <c r="H11339" s="14">
        <v>3684999.9999999995</v>
      </c>
      <c r="I11339">
        <v>1</v>
      </c>
      <c r="J11339" s="13">
        <f t="shared" si="710"/>
        <v>46153</v>
      </c>
      <c r="K11339" t="str">
        <f t="shared" si="709"/>
        <v>Mon</v>
      </c>
      <c r="L11339" t="str">
        <f t="shared" si="711"/>
        <v>W2</v>
      </c>
      <c r="M11339" t="s">
        <v>10340</v>
      </c>
      <c r="N11339" t="s">
        <v>205</v>
      </c>
      <c r="O11339" t="s">
        <v>5735</v>
      </c>
      <c r="P11339" t="s">
        <v>10449</v>
      </c>
      <c r="Q11339" t="s">
        <v>200</v>
      </c>
      <c r="R11339">
        <v>168</v>
      </c>
      <c r="S11339" s="15" t="str">
        <f t="shared" si="712"/>
        <v>{ month: "May", hq: "1.South", area: "6. Central", kam: "BÙI CÔNG PHƯỚC", kae: "✔️ KAE Võ Minh Luận", route: "F4", week: "W2", day: "Mon", cusCode: "000000771FB2026", sales: 3685000, totalC: 168, skuLines: 1 },</v>
      </c>
    </row>
    <row r="11340" spans="2:19" ht="18.5" x14ac:dyDescent="0.45">
      <c r="B11340" s="22" t="s">
        <v>123</v>
      </c>
      <c r="C11340" s="22" t="s">
        <v>148</v>
      </c>
      <c r="D11340" s="22" t="s">
        <v>149</v>
      </c>
      <c r="E11340" s="22" t="s">
        <v>74</v>
      </c>
      <c r="F11340" s="22" t="s">
        <v>7455</v>
      </c>
      <c r="G11340" s="14" t="s">
        <v>5738</v>
      </c>
      <c r="H11340" s="14">
        <v>5223000</v>
      </c>
      <c r="I11340">
        <v>2</v>
      </c>
      <c r="J11340" s="13">
        <f t="shared" si="710"/>
        <v>46144</v>
      </c>
      <c r="K11340" t="str">
        <f t="shared" si="709"/>
        <v>Sat</v>
      </c>
      <c r="L11340" t="str">
        <f t="shared" si="711"/>
        <v>W0</v>
      </c>
      <c r="M11340" t="s">
        <v>10340</v>
      </c>
      <c r="N11340" t="s">
        <v>205</v>
      </c>
      <c r="O11340" t="s">
        <v>5735</v>
      </c>
      <c r="P11340" t="s">
        <v>10449</v>
      </c>
      <c r="Q11340" t="s">
        <v>200</v>
      </c>
      <c r="R11340">
        <v>161</v>
      </c>
      <c r="S11340" s="15" t="str">
        <f t="shared" si="712"/>
        <v>{ month: "May", hq: "1.South", area: "6. Central", kam: "BÙI CÔNG PHƯỚC", kae: "✔️ KAE Võ Minh Luận", route: "F4", week: "W0", day: "Sat", cusCode: "000000776FB2026", sales: 5223000, totalC: 161, skuLines: 2 },</v>
      </c>
    </row>
    <row r="11341" spans="2:19" ht="18.5" x14ac:dyDescent="0.45">
      <c r="B11341" s="22" t="s">
        <v>123</v>
      </c>
      <c r="C11341" s="22" t="s">
        <v>148</v>
      </c>
      <c r="D11341" s="22" t="s">
        <v>149</v>
      </c>
      <c r="E11341" s="22" t="s">
        <v>74</v>
      </c>
      <c r="F11341" s="22" t="s">
        <v>7455</v>
      </c>
      <c r="G11341" s="14" t="s">
        <v>7953</v>
      </c>
      <c r="H11341" s="14">
        <v>5159000</v>
      </c>
      <c r="I11341">
        <v>1</v>
      </c>
      <c r="J11341" s="13">
        <f t="shared" si="710"/>
        <v>46165</v>
      </c>
      <c r="K11341" t="str">
        <f t="shared" si="709"/>
        <v>Sat</v>
      </c>
      <c r="L11341" t="str">
        <f t="shared" si="711"/>
        <v>W3</v>
      </c>
      <c r="M11341" t="s">
        <v>10340</v>
      </c>
      <c r="N11341" t="s">
        <v>205</v>
      </c>
      <c r="O11341" t="s">
        <v>5735</v>
      </c>
      <c r="P11341" t="s">
        <v>10449</v>
      </c>
      <c r="Q11341" t="s">
        <v>200</v>
      </c>
      <c r="R11341">
        <v>171</v>
      </c>
      <c r="S11341" s="15" t="str">
        <f t="shared" si="712"/>
        <v>{ month: "May", hq: "1.South", area: "6. Central", kam: "BÙI CÔNG PHƯỚC", kae: "✔️ KAE Võ Minh Luận", route: "F4", week: "W3", day: "Sat", cusCode: "000000776FB2026", sales: 5159000, totalC: 171, skuLines: 1 },</v>
      </c>
    </row>
    <row r="11342" spans="2:19" ht="18.5" x14ac:dyDescent="0.45">
      <c r="B11342" s="22" t="s">
        <v>123</v>
      </c>
      <c r="C11342" s="22" t="s">
        <v>148</v>
      </c>
      <c r="D11342" s="22" t="s">
        <v>149</v>
      </c>
      <c r="E11342" s="22" t="s">
        <v>74</v>
      </c>
      <c r="F11342" s="22" t="s">
        <v>7455</v>
      </c>
      <c r="G11342" s="14" t="s">
        <v>8525</v>
      </c>
      <c r="H11342" s="14">
        <v>4808769.444444444</v>
      </c>
      <c r="I11342">
        <v>5</v>
      </c>
      <c r="J11342" s="13">
        <f t="shared" si="710"/>
        <v>46172</v>
      </c>
      <c r="K11342" t="str">
        <f t="shared" si="709"/>
        <v>Sat</v>
      </c>
      <c r="L11342" t="str">
        <f t="shared" si="711"/>
        <v>W4</v>
      </c>
      <c r="M11342" t="s">
        <v>10340</v>
      </c>
      <c r="N11342" t="s">
        <v>205</v>
      </c>
      <c r="O11342" t="s">
        <v>5735</v>
      </c>
      <c r="P11342" t="s">
        <v>10449</v>
      </c>
      <c r="Q11342" t="s">
        <v>200</v>
      </c>
      <c r="R11342">
        <v>172</v>
      </c>
      <c r="S11342" s="15" t="str">
        <f t="shared" si="712"/>
        <v>{ month: "May", hq: "1.South", area: "6. Central", kam: "BÙI CÔNG PHƯỚC", kae: "✔️ KAE Võ Minh Luận", route: "F4", week: "W4", day: "Sat", cusCode: "000000776FB2026", sales: 4808769.44444444, totalC: 172, skuLines: 5 },</v>
      </c>
    </row>
    <row r="11343" spans="2:19" ht="18.5" x14ac:dyDescent="0.45">
      <c r="B11343" s="22" t="s">
        <v>123</v>
      </c>
      <c r="C11343" s="22" t="s">
        <v>148</v>
      </c>
      <c r="D11343" s="22" t="s">
        <v>149</v>
      </c>
      <c r="E11343" s="22" t="s">
        <v>74</v>
      </c>
      <c r="F11343" s="22" t="s">
        <v>1598</v>
      </c>
      <c r="G11343" s="14" t="s">
        <v>5742</v>
      </c>
      <c r="H11343" s="14">
        <v>6056000</v>
      </c>
      <c r="I11343">
        <v>2</v>
      </c>
      <c r="J11343" s="13">
        <f t="shared" si="710"/>
        <v>46151</v>
      </c>
      <c r="K11343" t="str">
        <f t="shared" si="709"/>
        <v>Sat</v>
      </c>
      <c r="L11343" t="str">
        <f t="shared" si="711"/>
        <v>W1</v>
      </c>
      <c r="M11343" t="s">
        <v>10340</v>
      </c>
      <c r="N11343" t="s">
        <v>205</v>
      </c>
      <c r="O11343" t="s">
        <v>5735</v>
      </c>
      <c r="P11343" t="s">
        <v>10449</v>
      </c>
      <c r="Q11343" t="s">
        <v>200</v>
      </c>
      <c r="R11343">
        <v>161</v>
      </c>
      <c r="S11343" s="15" t="str">
        <f t="shared" si="712"/>
        <v>{ month: "May", hq: "1.South", area: "6. Central", kam: "BÙI CÔNG PHƯỚC", kae: "✔️ KAE Võ Minh Luận", route: "F4", week: "W1", day: "Sat", cusCode: "000000777FB2026", sales: 6056000, totalC: 161, skuLines: 2 },</v>
      </c>
    </row>
    <row r="11344" spans="2:19" ht="18.5" x14ac:dyDescent="0.45">
      <c r="B11344" s="22" t="s">
        <v>123</v>
      </c>
      <c r="C11344" s="22" t="s">
        <v>148</v>
      </c>
      <c r="D11344" s="22" t="s">
        <v>149</v>
      </c>
      <c r="E11344" s="22" t="s">
        <v>74</v>
      </c>
      <c r="F11344" s="22" t="s">
        <v>4921</v>
      </c>
      <c r="G11344" s="14" t="s">
        <v>1935</v>
      </c>
      <c r="H11344" s="14">
        <v>4473000</v>
      </c>
      <c r="I11344">
        <v>2</v>
      </c>
      <c r="J11344" s="13">
        <f t="shared" si="710"/>
        <v>46157</v>
      </c>
      <c r="K11344" t="str">
        <f t="shared" si="709"/>
        <v>Fri</v>
      </c>
      <c r="L11344" t="str">
        <f t="shared" si="711"/>
        <v>W2</v>
      </c>
      <c r="M11344" t="s">
        <v>10340</v>
      </c>
      <c r="N11344" t="s">
        <v>205</v>
      </c>
      <c r="O11344" t="s">
        <v>5735</v>
      </c>
      <c r="P11344" t="s">
        <v>10449</v>
      </c>
      <c r="Q11344" t="s">
        <v>200</v>
      </c>
      <c r="R11344">
        <v>168</v>
      </c>
      <c r="S11344" s="15" t="str">
        <f t="shared" si="712"/>
        <v>{ month: "May", hq: "1.South", area: "6. Central", kam: "BÙI CÔNG PHƯỚC", kae: "✔️ KAE Võ Minh Luận", route: "F4", week: "W2", day: "Fri", cusCode: "000000786FB2026", sales: 4473000, totalC: 168, skuLines: 2 },</v>
      </c>
    </row>
    <row r="11345" spans="2:19" ht="18.5" x14ac:dyDescent="0.45">
      <c r="B11345" s="22" t="s">
        <v>123</v>
      </c>
      <c r="C11345" s="22" t="s">
        <v>148</v>
      </c>
      <c r="D11345" s="22" t="s">
        <v>149</v>
      </c>
      <c r="E11345" s="22" t="s">
        <v>74</v>
      </c>
      <c r="F11345" s="22" t="s">
        <v>4921</v>
      </c>
      <c r="G11345" s="14" t="s">
        <v>5746</v>
      </c>
      <c r="H11345" s="14">
        <v>6065383.333333333</v>
      </c>
      <c r="I11345">
        <v>4</v>
      </c>
      <c r="J11345" s="13">
        <f t="shared" si="710"/>
        <v>46164</v>
      </c>
      <c r="K11345" t="str">
        <f t="shared" si="709"/>
        <v>Fri</v>
      </c>
      <c r="L11345" t="str">
        <f t="shared" si="711"/>
        <v>W3</v>
      </c>
      <c r="M11345" t="s">
        <v>10340</v>
      </c>
      <c r="N11345" t="s">
        <v>205</v>
      </c>
      <c r="O11345" t="s">
        <v>5735</v>
      </c>
      <c r="P11345" t="s">
        <v>10449</v>
      </c>
      <c r="Q11345" t="s">
        <v>200</v>
      </c>
      <c r="R11345">
        <v>171</v>
      </c>
      <c r="S11345" s="15" t="str">
        <f t="shared" si="712"/>
        <v>{ month: "May", hq: "1.South", area: "6. Central", kam: "BÙI CÔNG PHƯỚC", kae: "✔️ KAE Võ Minh Luận", route: "F4", week: "W3", day: "Fri", cusCode: "000000786FB2026", sales: 6065383.33333333, totalC: 171, skuLines: 4 },</v>
      </c>
    </row>
    <row r="11346" spans="2:19" ht="18.5" x14ac:dyDescent="0.45">
      <c r="B11346" s="22" t="s">
        <v>123</v>
      </c>
      <c r="C11346" s="22" t="s">
        <v>148</v>
      </c>
      <c r="D11346" s="22" t="s">
        <v>149</v>
      </c>
      <c r="E11346" s="22" t="s">
        <v>74</v>
      </c>
      <c r="F11346" s="22" t="s">
        <v>4921</v>
      </c>
      <c r="G11346" s="14" t="s">
        <v>8524</v>
      </c>
      <c r="H11346" s="14">
        <v>7697809.2592592584</v>
      </c>
      <c r="I11346">
        <v>5</v>
      </c>
      <c r="J11346" s="13">
        <f t="shared" si="710"/>
        <v>46171</v>
      </c>
      <c r="K11346" t="str">
        <f t="shared" si="709"/>
        <v>Fri</v>
      </c>
      <c r="L11346" t="str">
        <f t="shared" si="711"/>
        <v>W4</v>
      </c>
      <c r="M11346" t="s">
        <v>10340</v>
      </c>
      <c r="N11346" t="s">
        <v>205</v>
      </c>
      <c r="O11346" t="s">
        <v>5735</v>
      </c>
      <c r="P11346" t="s">
        <v>10449</v>
      </c>
      <c r="Q11346" t="s">
        <v>200</v>
      </c>
      <c r="R11346">
        <v>172</v>
      </c>
      <c r="S11346" s="15" t="str">
        <f t="shared" si="712"/>
        <v>{ month: "May", hq: "1.South", area: "6. Central", kam: "BÙI CÔNG PHƯỚC", kae: "✔️ KAE Võ Minh Luận", route: "F4", week: "W4", day: "Fri", cusCode: "000000786FB2026", sales: 7697809.25925926, totalC: 172, skuLines: 5 },</v>
      </c>
    </row>
    <row r="11347" spans="2:19" ht="18.5" x14ac:dyDescent="0.45">
      <c r="B11347" s="22" t="s">
        <v>123</v>
      </c>
      <c r="C11347" s="22" t="s">
        <v>148</v>
      </c>
      <c r="D11347" s="22" t="s">
        <v>149</v>
      </c>
      <c r="E11347" s="22" t="s">
        <v>74</v>
      </c>
      <c r="F11347" s="22" t="s">
        <v>4922</v>
      </c>
      <c r="G11347" s="14" t="s">
        <v>1949</v>
      </c>
      <c r="H11347" s="14">
        <v>2948000</v>
      </c>
      <c r="I11347">
        <v>1</v>
      </c>
      <c r="J11347" s="13">
        <f t="shared" si="710"/>
        <v>46156</v>
      </c>
      <c r="K11347" t="str">
        <f t="shared" si="709"/>
        <v>Thu</v>
      </c>
      <c r="L11347" t="str">
        <f t="shared" si="711"/>
        <v>W2</v>
      </c>
      <c r="M11347" t="s">
        <v>10340</v>
      </c>
      <c r="N11347" t="s">
        <v>205</v>
      </c>
      <c r="O11347" t="s">
        <v>5735</v>
      </c>
      <c r="P11347" t="s">
        <v>10449</v>
      </c>
      <c r="Q11347" t="s">
        <v>200</v>
      </c>
      <c r="R11347">
        <v>168</v>
      </c>
      <c r="S11347" s="15" t="str">
        <f t="shared" si="712"/>
        <v>{ month: "May", hq: "1.South", area: "6. Central", kam: "BÙI CÔNG PHƯỚC", kae: "✔️ KAE Võ Minh Luận", route: "F4", week: "W2", day: "Thu", cusCode: "000000790FB2026", sales: 2948000, totalC: 168, skuLines: 1 },</v>
      </c>
    </row>
    <row r="11348" spans="2:19" ht="18.5" x14ac:dyDescent="0.45">
      <c r="B11348" s="22" t="s">
        <v>123</v>
      </c>
      <c r="C11348" s="22" t="s">
        <v>148</v>
      </c>
      <c r="D11348" s="22" t="s">
        <v>149</v>
      </c>
      <c r="E11348" s="22" t="s">
        <v>74</v>
      </c>
      <c r="F11348" s="22" t="s">
        <v>4922</v>
      </c>
      <c r="G11348" s="14" t="s">
        <v>5745</v>
      </c>
      <c r="H11348" s="14">
        <v>2948000</v>
      </c>
      <c r="I11348">
        <v>1</v>
      </c>
      <c r="J11348" s="13">
        <f t="shared" si="710"/>
        <v>46163</v>
      </c>
      <c r="K11348" t="str">
        <f t="shared" si="709"/>
        <v>Thu</v>
      </c>
      <c r="L11348" t="str">
        <f t="shared" si="711"/>
        <v>W3</v>
      </c>
      <c r="M11348" t="s">
        <v>10340</v>
      </c>
      <c r="N11348" t="s">
        <v>205</v>
      </c>
      <c r="O11348" t="s">
        <v>5735</v>
      </c>
      <c r="P11348" t="s">
        <v>10449</v>
      </c>
      <c r="Q11348" t="s">
        <v>200</v>
      </c>
      <c r="R11348">
        <v>171</v>
      </c>
      <c r="S11348" s="15" t="str">
        <f t="shared" si="712"/>
        <v>{ month: "May", hq: "1.South", area: "6. Central", kam: "BÙI CÔNG PHƯỚC", kae: "✔️ KAE Võ Minh Luận", route: "F4", week: "W3", day: "Thu", cusCode: "000000790FB2026", sales: 2948000, totalC: 171, skuLines: 1 },</v>
      </c>
    </row>
    <row r="11349" spans="2:19" ht="18.5" x14ac:dyDescent="0.45">
      <c r="B11349" s="22" t="s">
        <v>123</v>
      </c>
      <c r="C11349" s="22" t="s">
        <v>148</v>
      </c>
      <c r="D11349" s="22" t="s">
        <v>149</v>
      </c>
      <c r="E11349" s="22" t="s">
        <v>74</v>
      </c>
      <c r="F11349" s="22" t="s">
        <v>1599</v>
      </c>
      <c r="G11349" s="14" t="s">
        <v>5742</v>
      </c>
      <c r="H11349" s="14">
        <v>5960000</v>
      </c>
      <c r="I11349">
        <v>2</v>
      </c>
      <c r="J11349" s="13">
        <f t="shared" si="710"/>
        <v>46151</v>
      </c>
      <c r="K11349" t="str">
        <f t="shared" si="709"/>
        <v>Sat</v>
      </c>
      <c r="L11349" t="str">
        <f t="shared" si="711"/>
        <v>W1</v>
      </c>
      <c r="M11349" t="s">
        <v>10340</v>
      </c>
      <c r="N11349" t="s">
        <v>205</v>
      </c>
      <c r="O11349" t="s">
        <v>5735</v>
      </c>
      <c r="P11349" t="s">
        <v>10449</v>
      </c>
      <c r="Q11349" t="s">
        <v>200</v>
      </c>
      <c r="R11349">
        <v>161</v>
      </c>
      <c r="S11349" s="15" t="str">
        <f t="shared" si="712"/>
        <v>{ month: "May", hq: "1.South", area: "6. Central", kam: "BÙI CÔNG PHƯỚC", kae: "✔️ KAE Võ Minh Luận", route: "F4", week: "W1", day: "Sat", cusCode: "00000222FB2026", sales: 5960000, totalC: 161, skuLines: 2 },</v>
      </c>
    </row>
    <row r="11350" spans="2:19" ht="18.5" x14ac:dyDescent="0.45">
      <c r="B11350" s="22" t="s">
        <v>123</v>
      </c>
      <c r="C11350" s="22" t="s">
        <v>148</v>
      </c>
      <c r="D11350" s="22" t="s">
        <v>149</v>
      </c>
      <c r="E11350" s="22" t="s">
        <v>74</v>
      </c>
      <c r="F11350" s="22" t="s">
        <v>1599</v>
      </c>
      <c r="G11350" s="14" t="s">
        <v>7953</v>
      </c>
      <c r="H11350" s="14">
        <v>2211000</v>
      </c>
      <c r="I11350">
        <v>1</v>
      </c>
      <c r="J11350" s="13">
        <f t="shared" si="710"/>
        <v>46165</v>
      </c>
      <c r="K11350" t="str">
        <f t="shared" si="709"/>
        <v>Sat</v>
      </c>
      <c r="L11350" t="str">
        <f t="shared" si="711"/>
        <v>W3</v>
      </c>
      <c r="M11350" t="s">
        <v>10340</v>
      </c>
      <c r="N11350" t="s">
        <v>205</v>
      </c>
      <c r="O11350" t="s">
        <v>5735</v>
      </c>
      <c r="P11350" t="s">
        <v>10449</v>
      </c>
      <c r="Q11350" t="s">
        <v>200</v>
      </c>
      <c r="R11350">
        <v>171</v>
      </c>
      <c r="S11350" s="15" t="str">
        <f t="shared" si="712"/>
        <v>{ month: "May", hq: "1.South", area: "6. Central", kam: "BÙI CÔNG PHƯỚC", kae: "✔️ KAE Võ Minh Luận", route: "F4", week: "W3", day: "Sat", cusCode: "00000222FB2026", sales: 2211000, totalC: 171, skuLines: 1 },</v>
      </c>
    </row>
    <row r="11351" spans="2:19" ht="18.5" x14ac:dyDescent="0.45">
      <c r="B11351" s="22" t="s">
        <v>123</v>
      </c>
      <c r="C11351" s="22" t="s">
        <v>148</v>
      </c>
      <c r="D11351" s="22" t="s">
        <v>149</v>
      </c>
      <c r="E11351" s="22" t="s">
        <v>74</v>
      </c>
      <c r="F11351" s="22" t="s">
        <v>1600</v>
      </c>
      <c r="G11351" s="14" t="s">
        <v>5742</v>
      </c>
      <c r="H11351" s="14">
        <v>4518000</v>
      </c>
      <c r="I11351">
        <v>2</v>
      </c>
      <c r="J11351" s="13">
        <f t="shared" si="710"/>
        <v>46151</v>
      </c>
      <c r="K11351" t="str">
        <f t="shared" si="709"/>
        <v>Sat</v>
      </c>
      <c r="L11351" t="str">
        <f t="shared" si="711"/>
        <v>W1</v>
      </c>
      <c r="M11351" t="s">
        <v>10340</v>
      </c>
      <c r="N11351" t="s">
        <v>205</v>
      </c>
      <c r="O11351" t="s">
        <v>5735</v>
      </c>
      <c r="P11351" t="s">
        <v>10449</v>
      </c>
      <c r="Q11351" t="s">
        <v>200</v>
      </c>
      <c r="R11351">
        <v>161</v>
      </c>
      <c r="S11351" s="15" t="str">
        <f t="shared" si="712"/>
        <v>{ month: "May", hq: "1.South", area: "6. Central", kam: "BÙI CÔNG PHƯỚC", kae: "✔️ KAE Võ Minh Luận", route: "F4", week: "W1", day: "Sat", cusCode: "00000225FB2026", sales: 4518000, totalC: 161, skuLines: 2 },</v>
      </c>
    </row>
    <row r="11352" spans="2:19" ht="18.5" x14ac:dyDescent="0.45">
      <c r="B11352" s="22" t="s">
        <v>123</v>
      </c>
      <c r="C11352" s="22" t="s">
        <v>148</v>
      </c>
      <c r="D11352" s="22" t="s">
        <v>149</v>
      </c>
      <c r="E11352" s="22" t="s">
        <v>74</v>
      </c>
      <c r="F11352" s="22" t="s">
        <v>1600</v>
      </c>
      <c r="G11352" s="14" t="s">
        <v>1941</v>
      </c>
      <c r="H11352" s="14">
        <v>5971000</v>
      </c>
      <c r="I11352">
        <v>3</v>
      </c>
      <c r="J11352" s="13">
        <f t="shared" si="710"/>
        <v>46158</v>
      </c>
      <c r="K11352" t="str">
        <f t="shared" si="709"/>
        <v>Sat</v>
      </c>
      <c r="L11352" t="str">
        <f t="shared" si="711"/>
        <v>W2</v>
      </c>
      <c r="M11352" t="s">
        <v>10340</v>
      </c>
      <c r="N11352" t="s">
        <v>205</v>
      </c>
      <c r="O11352" t="s">
        <v>5735</v>
      </c>
      <c r="P11352" t="s">
        <v>10449</v>
      </c>
      <c r="Q11352" t="s">
        <v>200</v>
      </c>
      <c r="R11352">
        <v>168</v>
      </c>
      <c r="S11352" s="15" t="str">
        <f t="shared" si="712"/>
        <v>{ month: "May", hq: "1.South", area: "6. Central", kam: "BÙI CÔNG PHƯỚC", kae: "✔️ KAE Võ Minh Luận", route: "F4", week: "W2", day: "Sat", cusCode: "00000225FB2026", sales: 5971000, totalC: 168, skuLines: 3 },</v>
      </c>
    </row>
    <row r="11353" spans="2:19" ht="18.5" x14ac:dyDescent="0.45">
      <c r="B11353" s="22" t="s">
        <v>123</v>
      </c>
      <c r="C11353" s="22" t="s">
        <v>148</v>
      </c>
      <c r="D11353" s="22" t="s">
        <v>149</v>
      </c>
      <c r="E11353" s="22" t="s">
        <v>74</v>
      </c>
      <c r="F11353" s="22" t="s">
        <v>9770</v>
      </c>
      <c r="G11353" s="14" t="s">
        <v>8525</v>
      </c>
      <c r="H11353" s="14">
        <v>4806419.4444444431</v>
      </c>
      <c r="I11353">
        <v>6</v>
      </c>
      <c r="J11353" s="13">
        <f t="shared" si="710"/>
        <v>46172</v>
      </c>
      <c r="K11353" t="str">
        <f t="shared" si="709"/>
        <v>Sat</v>
      </c>
      <c r="L11353" t="str">
        <f t="shared" si="711"/>
        <v>W4</v>
      </c>
      <c r="M11353" t="s">
        <v>10340</v>
      </c>
      <c r="N11353" t="s">
        <v>205</v>
      </c>
      <c r="O11353" t="s">
        <v>5735</v>
      </c>
      <c r="P11353" t="s">
        <v>10449</v>
      </c>
      <c r="Q11353" t="s">
        <v>200</v>
      </c>
      <c r="R11353">
        <v>172</v>
      </c>
      <c r="S11353" s="15" t="str">
        <f t="shared" si="712"/>
        <v>{ month: "May", hq: "1.South", area: "6. Central", kam: "BÙI CÔNG PHƯỚC", kae: "✔️ KAE Võ Minh Luận", route: "F4", week: "W4", day: "Sat", cusCode: "00000239FB2026", sales: 4806419.44444444, totalC: 172, skuLines: 6 },</v>
      </c>
    </row>
    <row r="11354" spans="2:19" ht="18.5" x14ac:dyDescent="0.45">
      <c r="B11354" s="22" t="s">
        <v>123</v>
      </c>
      <c r="C11354" s="22" t="s">
        <v>148</v>
      </c>
      <c r="D11354" s="22" t="s">
        <v>149</v>
      </c>
      <c r="E11354" s="22" t="s">
        <v>74</v>
      </c>
      <c r="F11354" s="22" t="s">
        <v>4923</v>
      </c>
      <c r="G11354" s="14" t="s">
        <v>1947</v>
      </c>
      <c r="H11354" s="14">
        <v>2211000</v>
      </c>
      <c r="I11354">
        <v>1</v>
      </c>
      <c r="J11354" s="13">
        <f t="shared" si="710"/>
        <v>46154</v>
      </c>
      <c r="K11354" t="str">
        <f t="shared" si="709"/>
        <v>Tue</v>
      </c>
      <c r="L11354" t="str">
        <f t="shared" si="711"/>
        <v>W2</v>
      </c>
      <c r="M11354" t="s">
        <v>10340</v>
      </c>
      <c r="N11354" t="s">
        <v>205</v>
      </c>
      <c r="O11354" t="s">
        <v>5735</v>
      </c>
      <c r="P11354" t="s">
        <v>10449</v>
      </c>
      <c r="Q11354" t="s">
        <v>200</v>
      </c>
      <c r="R11354">
        <v>168</v>
      </c>
      <c r="S11354" s="15" t="str">
        <f t="shared" si="712"/>
        <v>{ month: "May", hq: "1.South", area: "6. Central", kam: "BÙI CÔNG PHƯỚC", kae: "✔️ KAE Võ Minh Luận", route: "F4", week: "W2", day: "Tue", cusCode: "10001235", sales: 2211000, totalC: 168, skuLines: 1 },</v>
      </c>
    </row>
    <row r="11355" spans="2:19" ht="18.5" x14ac:dyDescent="0.45">
      <c r="B11355" s="22" t="s">
        <v>123</v>
      </c>
      <c r="C11355" s="22" t="s">
        <v>148</v>
      </c>
      <c r="D11355" s="22" t="s">
        <v>149</v>
      </c>
      <c r="E11355" s="22" t="s">
        <v>74</v>
      </c>
      <c r="F11355" s="22" t="s">
        <v>4923</v>
      </c>
      <c r="G11355" s="14" t="s">
        <v>8521</v>
      </c>
      <c r="H11355" s="14">
        <v>4657254.6296296297</v>
      </c>
      <c r="I11355">
        <v>3</v>
      </c>
      <c r="J11355" s="13">
        <f t="shared" si="710"/>
        <v>46168</v>
      </c>
      <c r="K11355" t="str">
        <f t="shared" si="709"/>
        <v>Tue</v>
      </c>
      <c r="L11355" t="str">
        <f t="shared" si="711"/>
        <v>W4</v>
      </c>
      <c r="M11355" t="s">
        <v>10340</v>
      </c>
      <c r="N11355" t="s">
        <v>205</v>
      </c>
      <c r="O11355" t="s">
        <v>5735</v>
      </c>
      <c r="P11355" t="s">
        <v>10449</v>
      </c>
      <c r="Q11355" t="s">
        <v>200</v>
      </c>
      <c r="R11355">
        <v>172</v>
      </c>
      <c r="S11355" s="15" t="str">
        <f t="shared" si="712"/>
        <v>{ month: "May", hq: "1.South", area: "6. Central", kam: "BÙI CÔNG PHƯỚC", kae: "✔️ KAE Võ Minh Luận", route: "F4", week: "W4", day: "Tue", cusCode: "10001235", sales: 4657254.62962963, totalC: 172, skuLines: 3 },</v>
      </c>
    </row>
    <row r="11356" spans="2:19" ht="18.5" x14ac:dyDescent="0.45">
      <c r="B11356" s="22" t="s">
        <v>123</v>
      </c>
      <c r="C11356" s="22" t="s">
        <v>148</v>
      </c>
      <c r="D11356" s="22" t="s">
        <v>149</v>
      </c>
      <c r="E11356" s="22" t="s">
        <v>74</v>
      </c>
      <c r="F11356" s="22" t="s">
        <v>4924</v>
      </c>
      <c r="G11356" s="14" t="s">
        <v>1944</v>
      </c>
      <c r="H11356" s="14">
        <v>4422000</v>
      </c>
      <c r="I11356">
        <v>1</v>
      </c>
      <c r="J11356" s="13">
        <f t="shared" si="710"/>
        <v>46155</v>
      </c>
      <c r="K11356" t="str">
        <f t="shared" si="709"/>
        <v>Wed</v>
      </c>
      <c r="L11356" t="str">
        <f t="shared" si="711"/>
        <v>W2</v>
      </c>
      <c r="M11356" t="s">
        <v>10340</v>
      </c>
      <c r="N11356" t="s">
        <v>205</v>
      </c>
      <c r="O11356" t="s">
        <v>5735</v>
      </c>
      <c r="P11356" t="s">
        <v>10449</v>
      </c>
      <c r="Q11356" t="s">
        <v>200</v>
      </c>
      <c r="R11356">
        <v>168</v>
      </c>
      <c r="S11356" s="15" t="str">
        <f t="shared" si="712"/>
        <v>{ month: "May", hq: "1.South", area: "6. Central", kam: "BÙI CÔNG PHƯỚC", kae: "✔️ KAE Võ Minh Luận", route: "F4", week: "W2", day: "Wed", cusCode: "10001280", sales: 4422000, totalC: 168, skuLines: 1 },</v>
      </c>
    </row>
    <row r="11357" spans="2:19" ht="18.5" x14ac:dyDescent="0.45">
      <c r="B11357" s="22" t="s">
        <v>123</v>
      </c>
      <c r="C11357" s="22" t="s">
        <v>148</v>
      </c>
      <c r="D11357" s="22" t="s">
        <v>149</v>
      </c>
      <c r="E11357" s="22" t="s">
        <v>74</v>
      </c>
      <c r="F11357" s="22" t="s">
        <v>4925</v>
      </c>
      <c r="G11357" s="14" t="s">
        <v>1949</v>
      </c>
      <c r="H11357" s="14">
        <v>2211000</v>
      </c>
      <c r="I11357">
        <v>1</v>
      </c>
      <c r="J11357" s="13">
        <f t="shared" si="710"/>
        <v>46156</v>
      </c>
      <c r="K11357" t="str">
        <f t="shared" si="709"/>
        <v>Thu</v>
      </c>
      <c r="L11357" t="str">
        <f t="shared" si="711"/>
        <v>W2</v>
      </c>
      <c r="M11357" t="s">
        <v>10340</v>
      </c>
      <c r="N11357" t="s">
        <v>205</v>
      </c>
      <c r="O11357" t="s">
        <v>5735</v>
      </c>
      <c r="P11357" t="s">
        <v>10449</v>
      </c>
      <c r="Q11357" t="s">
        <v>200</v>
      </c>
      <c r="R11357">
        <v>168</v>
      </c>
      <c r="S11357" s="15" t="str">
        <f t="shared" si="712"/>
        <v>{ month: "May", hq: "1.South", area: "6. Central", kam: "BÙI CÔNG PHƯỚC", kae: "✔️ KAE Võ Minh Luận", route: "F4", week: "W2", day: "Thu", cusCode: "24001840", sales: 2211000, totalC: 168, skuLines: 1 },</v>
      </c>
    </row>
    <row r="11358" spans="2:19" ht="18.5" x14ac:dyDescent="0.45">
      <c r="B11358" s="22" t="s">
        <v>123</v>
      </c>
      <c r="C11358" s="22" t="s">
        <v>148</v>
      </c>
      <c r="D11358" s="22" t="s">
        <v>149</v>
      </c>
      <c r="E11358" s="22" t="s">
        <v>74</v>
      </c>
      <c r="F11358" s="22" t="s">
        <v>4925</v>
      </c>
      <c r="G11358" s="14" t="s">
        <v>8523</v>
      </c>
      <c r="H11358" s="14">
        <v>3364249.0740740737</v>
      </c>
      <c r="I11358">
        <v>5</v>
      </c>
      <c r="J11358" s="13">
        <f t="shared" si="710"/>
        <v>46170</v>
      </c>
      <c r="K11358" t="str">
        <f t="shared" si="709"/>
        <v>Thu</v>
      </c>
      <c r="L11358" t="str">
        <f t="shared" si="711"/>
        <v>W4</v>
      </c>
      <c r="M11358" t="s">
        <v>10340</v>
      </c>
      <c r="N11358" t="s">
        <v>205</v>
      </c>
      <c r="O11358" t="s">
        <v>5735</v>
      </c>
      <c r="P11358" t="s">
        <v>10449</v>
      </c>
      <c r="Q11358" t="s">
        <v>200</v>
      </c>
      <c r="R11358">
        <v>172</v>
      </c>
      <c r="S11358" s="15" t="str">
        <f t="shared" si="712"/>
        <v>{ month: "May", hq: "1.South", area: "6. Central", kam: "BÙI CÔNG PHƯỚC", kae: "✔️ KAE Võ Minh Luận", route: "F4", week: "W4", day: "Thu", cusCode: "24001840", sales: 3364249.07407407, totalC: 172, skuLines: 5 },</v>
      </c>
    </row>
    <row r="11359" spans="2:19" ht="18.5" x14ac:dyDescent="0.45">
      <c r="B11359" s="22" t="s">
        <v>123</v>
      </c>
      <c r="C11359" s="22" t="s">
        <v>148</v>
      </c>
      <c r="D11359" s="22" t="s">
        <v>149</v>
      </c>
      <c r="E11359" s="22" t="s">
        <v>74</v>
      </c>
      <c r="F11359" s="22" t="s">
        <v>4926</v>
      </c>
      <c r="G11359" s="14" t="s">
        <v>1947</v>
      </c>
      <c r="H11359" s="14">
        <v>3012000</v>
      </c>
      <c r="I11359">
        <v>2</v>
      </c>
      <c r="J11359" s="13">
        <f t="shared" si="710"/>
        <v>46154</v>
      </c>
      <c r="K11359" t="str">
        <f t="shared" si="709"/>
        <v>Tue</v>
      </c>
      <c r="L11359" t="str">
        <f t="shared" si="711"/>
        <v>W2</v>
      </c>
      <c r="M11359" t="s">
        <v>10340</v>
      </c>
      <c r="N11359" t="s">
        <v>205</v>
      </c>
      <c r="O11359" t="s">
        <v>5735</v>
      </c>
      <c r="P11359" t="s">
        <v>10449</v>
      </c>
      <c r="Q11359" t="s">
        <v>200</v>
      </c>
      <c r="R11359">
        <v>168</v>
      </c>
      <c r="S11359" s="15" t="str">
        <f t="shared" si="712"/>
        <v>{ month: "May", hq: "1.South", area: "6. Central", kam: "BÙI CÔNG PHƯỚC", kae: "✔️ KAE Võ Minh Luận", route: "F4", week: "W2", day: "Tue", cusCode: "28001229", sales: 3012000, totalC: 168, skuLines: 2 },</v>
      </c>
    </row>
    <row r="11360" spans="2:19" ht="18.5" x14ac:dyDescent="0.45">
      <c r="B11360" s="22" t="s">
        <v>123</v>
      </c>
      <c r="C11360" s="22" t="s">
        <v>148</v>
      </c>
      <c r="D11360" s="22" t="s">
        <v>149</v>
      </c>
      <c r="E11360" s="22" t="s">
        <v>74</v>
      </c>
      <c r="F11360" s="22" t="s">
        <v>4926</v>
      </c>
      <c r="G11360" s="14" t="s">
        <v>8521</v>
      </c>
      <c r="H11360" s="14">
        <v>6281254.6296296297</v>
      </c>
      <c r="I11360">
        <v>3</v>
      </c>
      <c r="J11360" s="13">
        <f t="shared" si="710"/>
        <v>46168</v>
      </c>
      <c r="K11360" t="str">
        <f t="shared" si="709"/>
        <v>Tue</v>
      </c>
      <c r="L11360" t="str">
        <f t="shared" si="711"/>
        <v>W4</v>
      </c>
      <c r="M11360" t="s">
        <v>10340</v>
      </c>
      <c r="N11360" t="s">
        <v>205</v>
      </c>
      <c r="O11360" t="s">
        <v>5735</v>
      </c>
      <c r="P11360" t="s">
        <v>10449</v>
      </c>
      <c r="Q11360" t="s">
        <v>200</v>
      </c>
      <c r="R11360">
        <v>172</v>
      </c>
      <c r="S11360" s="15" t="str">
        <f t="shared" si="712"/>
        <v>{ month: "May", hq: "1.South", area: "6. Central", kam: "BÙI CÔNG PHƯỚC", kae: "✔️ KAE Võ Minh Luận", route: "F4", week: "W4", day: "Tue", cusCode: "28001229", sales: 6281254.62962963, totalC: 172, skuLines: 3 },</v>
      </c>
    </row>
    <row r="11361" spans="2:19" ht="18.5" x14ac:dyDescent="0.45">
      <c r="B11361" s="22" t="s">
        <v>123</v>
      </c>
      <c r="C11361" s="22" t="s">
        <v>148</v>
      </c>
      <c r="D11361" s="22" t="s">
        <v>149</v>
      </c>
      <c r="E11361" s="22" t="s">
        <v>74</v>
      </c>
      <c r="F11361" s="22" t="s">
        <v>4927</v>
      </c>
      <c r="G11361" s="14" t="s">
        <v>1935</v>
      </c>
      <c r="H11361" s="14">
        <v>3183254.6296296292</v>
      </c>
      <c r="I11361">
        <v>3</v>
      </c>
      <c r="J11361" s="13">
        <f t="shared" si="710"/>
        <v>46157</v>
      </c>
      <c r="K11361" t="str">
        <f t="shared" si="709"/>
        <v>Fri</v>
      </c>
      <c r="L11361" t="str">
        <f t="shared" si="711"/>
        <v>W2</v>
      </c>
      <c r="M11361" t="s">
        <v>10340</v>
      </c>
      <c r="N11361" t="s">
        <v>205</v>
      </c>
      <c r="O11361" t="s">
        <v>5735</v>
      </c>
      <c r="P11361" t="s">
        <v>10449</v>
      </c>
      <c r="Q11361" t="s">
        <v>200</v>
      </c>
      <c r="R11361">
        <v>168</v>
      </c>
      <c r="S11361" s="15" t="str">
        <f t="shared" si="712"/>
        <v>{ month: "May", hq: "1.South", area: "6. Central", kam: "BÙI CÔNG PHƯỚC", kae: "✔️ KAE Võ Minh Luận", route: "F4", week: "W2", day: "Fri", cusCode: "45002122", sales: 3183254.62962963, totalC: 168, skuLines: 3 },</v>
      </c>
    </row>
    <row r="11362" spans="2:19" ht="18.5" x14ac:dyDescent="0.45">
      <c r="B11362" s="22" t="s">
        <v>123</v>
      </c>
      <c r="C11362" s="22" t="s">
        <v>148</v>
      </c>
      <c r="D11362" s="22" t="s">
        <v>149</v>
      </c>
      <c r="E11362" s="22" t="s">
        <v>74</v>
      </c>
      <c r="F11362" s="22" t="s">
        <v>4928</v>
      </c>
      <c r="G11362" s="14" t="s">
        <v>1944</v>
      </c>
      <c r="H11362" s="14">
        <v>2948000</v>
      </c>
      <c r="I11362">
        <v>1</v>
      </c>
      <c r="J11362" s="13">
        <f t="shared" si="710"/>
        <v>46155</v>
      </c>
      <c r="K11362" t="str">
        <f t="shared" si="709"/>
        <v>Wed</v>
      </c>
      <c r="L11362" t="str">
        <f t="shared" si="711"/>
        <v>W2</v>
      </c>
      <c r="M11362" t="s">
        <v>10340</v>
      </c>
      <c r="N11362" t="s">
        <v>205</v>
      </c>
      <c r="O11362" t="s">
        <v>5735</v>
      </c>
      <c r="P11362" t="s">
        <v>10449</v>
      </c>
      <c r="Q11362" t="s">
        <v>200</v>
      </c>
      <c r="R11362">
        <v>168</v>
      </c>
      <c r="S11362" s="15" t="str">
        <f t="shared" si="712"/>
        <v>{ month: "May", hq: "1.South", area: "6. Central", kam: "BÙI CÔNG PHƯỚC", kae: "✔️ KAE Võ Minh Luận", route: "F4", week: "W2", day: "Wed", cusCode: "78001282", sales: 2948000, totalC: 168, skuLines: 1 },</v>
      </c>
    </row>
    <row r="11363" spans="2:19" ht="18.5" x14ac:dyDescent="0.45">
      <c r="B11363" s="22" t="s">
        <v>123</v>
      </c>
      <c r="C11363" s="22" t="s">
        <v>148</v>
      </c>
      <c r="D11363" s="22" t="s">
        <v>149</v>
      </c>
      <c r="E11363" s="22" t="s">
        <v>74</v>
      </c>
      <c r="F11363" s="22" t="s">
        <v>4928</v>
      </c>
      <c r="G11363" s="14" t="s">
        <v>8522</v>
      </c>
      <c r="H11363" s="14">
        <v>6248588.8888888881</v>
      </c>
      <c r="I11363">
        <v>4</v>
      </c>
      <c r="J11363" s="13">
        <f t="shared" si="710"/>
        <v>46169</v>
      </c>
      <c r="K11363" t="str">
        <f t="shared" si="709"/>
        <v>Wed</v>
      </c>
      <c r="L11363" t="str">
        <f t="shared" si="711"/>
        <v>W4</v>
      </c>
      <c r="M11363" t="s">
        <v>10340</v>
      </c>
      <c r="N11363" t="s">
        <v>205</v>
      </c>
      <c r="O11363" t="s">
        <v>5735</v>
      </c>
      <c r="P11363" t="s">
        <v>10449</v>
      </c>
      <c r="Q11363" t="s">
        <v>200</v>
      </c>
      <c r="R11363">
        <v>172</v>
      </c>
      <c r="S11363" s="15" t="str">
        <f t="shared" si="712"/>
        <v>{ month: "May", hq: "1.South", area: "6. Central", kam: "BÙI CÔNG PHƯỚC", kae: "✔️ KAE Võ Minh Luận", route: "F4", week: "W4", day: "Wed", cusCode: "78001282", sales: 6248588.88888889, totalC: 172, skuLines: 4 },</v>
      </c>
    </row>
    <row r="11364" spans="2:19" ht="18.5" x14ac:dyDescent="0.45">
      <c r="B11364" s="22" t="s">
        <v>123</v>
      </c>
      <c r="C11364" s="22" t="s">
        <v>148</v>
      </c>
      <c r="D11364" s="22" t="s">
        <v>149</v>
      </c>
      <c r="E11364" s="22" t="s">
        <v>74</v>
      </c>
      <c r="F11364" s="22" t="s">
        <v>4929</v>
      </c>
      <c r="G11364" s="14" t="s">
        <v>1947</v>
      </c>
      <c r="H11364" s="14">
        <v>1525000</v>
      </c>
      <c r="I11364">
        <v>2</v>
      </c>
      <c r="J11364" s="13">
        <f t="shared" si="710"/>
        <v>46154</v>
      </c>
      <c r="K11364" t="str">
        <f t="shared" si="709"/>
        <v>Tue</v>
      </c>
      <c r="L11364" t="str">
        <f t="shared" si="711"/>
        <v>W2</v>
      </c>
      <c r="M11364" t="s">
        <v>10340</v>
      </c>
      <c r="N11364" t="s">
        <v>205</v>
      </c>
      <c r="O11364" t="s">
        <v>5735</v>
      </c>
      <c r="P11364" t="s">
        <v>10449</v>
      </c>
      <c r="Q11364" t="s">
        <v>200</v>
      </c>
      <c r="R11364">
        <v>168</v>
      </c>
      <c r="S11364" s="15" t="str">
        <f t="shared" si="712"/>
        <v>{ month: "May", hq: "1.South", area: "6. Central", kam: "BÙI CÔNG PHƯỚC", kae: "✔️ KAE Võ Minh Luận", route: "F4", week: "W2", day: "Tue", cusCode: "85001250", sales: 1525000, totalC: 168, skuLines: 2 },</v>
      </c>
    </row>
    <row r="11365" spans="2:19" ht="18.5" x14ac:dyDescent="0.45">
      <c r="B11365" s="22" t="s">
        <v>123</v>
      </c>
      <c r="C11365" s="22" t="s">
        <v>148</v>
      </c>
      <c r="D11365" s="22" t="s">
        <v>149</v>
      </c>
      <c r="E11365" s="22" t="s">
        <v>74</v>
      </c>
      <c r="F11365" s="22" t="s">
        <v>4930</v>
      </c>
      <c r="G11365" s="14" t="s">
        <v>1949</v>
      </c>
      <c r="H11365" s="14">
        <v>6366509.2592592593</v>
      </c>
      <c r="I11365">
        <v>2</v>
      </c>
      <c r="J11365" s="13">
        <f t="shared" si="710"/>
        <v>46156</v>
      </c>
      <c r="K11365" t="str">
        <f t="shared" si="709"/>
        <v>Thu</v>
      </c>
      <c r="L11365" t="str">
        <f t="shared" si="711"/>
        <v>W2</v>
      </c>
      <c r="M11365" t="s">
        <v>10340</v>
      </c>
      <c r="N11365" t="s">
        <v>205</v>
      </c>
      <c r="O11365" t="s">
        <v>5735</v>
      </c>
      <c r="P11365" t="s">
        <v>10449</v>
      </c>
      <c r="Q11365" t="s">
        <v>200</v>
      </c>
      <c r="R11365">
        <v>168</v>
      </c>
      <c r="S11365" s="15" t="str">
        <f t="shared" si="712"/>
        <v>{ month: "May", hq: "1.South", area: "6. Central", kam: "BÙI CÔNG PHƯỚC", kae: "✔️ KAE Võ Minh Luận", route: "F4", week: "W2", day: "Thu", cusCode: "BG04122038", sales: 6366509.25925926, totalC: 168, skuLines: 2 },</v>
      </c>
    </row>
    <row r="11366" spans="2:19" ht="18.5" x14ac:dyDescent="0.45">
      <c r="B11366" s="22" t="s">
        <v>123</v>
      </c>
      <c r="C11366" s="22" t="s">
        <v>148</v>
      </c>
      <c r="D11366" s="22" t="s">
        <v>149</v>
      </c>
      <c r="E11366" s="22" t="s">
        <v>74</v>
      </c>
      <c r="F11366" s="22" t="s">
        <v>4930</v>
      </c>
      <c r="G11366" s="14" t="s">
        <v>5745</v>
      </c>
      <c r="H11366" s="14">
        <v>7369999.9999999991</v>
      </c>
      <c r="I11366">
        <v>1</v>
      </c>
      <c r="J11366" s="13">
        <f t="shared" si="710"/>
        <v>46163</v>
      </c>
      <c r="K11366" t="str">
        <f t="shared" si="709"/>
        <v>Thu</v>
      </c>
      <c r="L11366" t="str">
        <f t="shared" si="711"/>
        <v>W3</v>
      </c>
      <c r="M11366" t="s">
        <v>10340</v>
      </c>
      <c r="N11366" t="s">
        <v>205</v>
      </c>
      <c r="O11366" t="s">
        <v>5735</v>
      </c>
      <c r="P11366" t="s">
        <v>10449</v>
      </c>
      <c r="Q11366" t="s">
        <v>200</v>
      </c>
      <c r="R11366">
        <v>171</v>
      </c>
      <c r="S11366" s="15" t="str">
        <f t="shared" si="712"/>
        <v>{ month: "May", hq: "1.South", area: "6. Central", kam: "BÙI CÔNG PHƯỚC", kae: "✔️ KAE Võ Minh Luận", route: "F4", week: "W3", day: "Thu", cusCode: "BG04122038", sales: 7370000, totalC: 171, skuLines: 1 },</v>
      </c>
    </row>
    <row r="11367" spans="2:19" ht="18.5" x14ac:dyDescent="0.45">
      <c r="B11367" s="22" t="s">
        <v>123</v>
      </c>
      <c r="C11367" s="22" t="s">
        <v>148</v>
      </c>
      <c r="D11367" s="22" t="s">
        <v>149</v>
      </c>
      <c r="E11367" s="22" t="s">
        <v>74</v>
      </c>
      <c r="F11367" s="22" t="s">
        <v>4931</v>
      </c>
      <c r="G11367" s="14" t="s">
        <v>1935</v>
      </c>
      <c r="H11367" s="14">
        <v>2211000</v>
      </c>
      <c r="I11367">
        <v>1</v>
      </c>
      <c r="J11367" s="13">
        <f t="shared" si="710"/>
        <v>46157</v>
      </c>
      <c r="K11367" t="str">
        <f t="shared" si="709"/>
        <v>Fri</v>
      </c>
      <c r="L11367" t="str">
        <f t="shared" si="711"/>
        <v>W2</v>
      </c>
      <c r="M11367" t="s">
        <v>10340</v>
      </c>
      <c r="N11367" t="s">
        <v>205</v>
      </c>
      <c r="O11367" t="s">
        <v>5735</v>
      </c>
      <c r="P11367" t="s">
        <v>10449</v>
      </c>
      <c r="Q11367" t="s">
        <v>200</v>
      </c>
      <c r="R11367">
        <v>168</v>
      </c>
      <c r="S11367" s="15" t="str">
        <f t="shared" si="712"/>
        <v>{ month: "May", hq: "1.South", area: "6. Central", kam: "BÙI CÔNG PHƯỚC", kae: "✔️ KAE Võ Minh Luận", route: "F4", week: "W2", day: "Fri", cusCode: "BG04122040", sales: 2211000, totalC: 168, skuLines: 1 },</v>
      </c>
    </row>
    <row r="11368" spans="2:19" ht="18.5" x14ac:dyDescent="0.45">
      <c r="B11368" s="22" t="s">
        <v>123</v>
      </c>
      <c r="C11368" s="22" t="s">
        <v>148</v>
      </c>
      <c r="D11368" s="22" t="s">
        <v>149</v>
      </c>
      <c r="E11368" s="22" t="s">
        <v>74</v>
      </c>
      <c r="F11368" s="22" t="s">
        <v>4931</v>
      </c>
      <c r="G11368" s="14" t="s">
        <v>5746</v>
      </c>
      <c r="H11368" s="14">
        <v>4572000</v>
      </c>
      <c r="I11368">
        <v>2</v>
      </c>
      <c r="J11368" s="13">
        <f t="shared" si="710"/>
        <v>46164</v>
      </c>
      <c r="K11368" t="str">
        <f t="shared" si="709"/>
        <v>Fri</v>
      </c>
      <c r="L11368" t="str">
        <f t="shared" si="711"/>
        <v>W3</v>
      </c>
      <c r="M11368" t="s">
        <v>10340</v>
      </c>
      <c r="N11368" t="s">
        <v>205</v>
      </c>
      <c r="O11368" t="s">
        <v>5735</v>
      </c>
      <c r="P11368" t="s">
        <v>10449</v>
      </c>
      <c r="Q11368" t="s">
        <v>200</v>
      </c>
      <c r="R11368">
        <v>171</v>
      </c>
      <c r="S11368" s="15" t="str">
        <f t="shared" si="712"/>
        <v>{ month: "May", hq: "1.South", area: "6. Central", kam: "BÙI CÔNG PHƯỚC", kae: "✔️ KAE Võ Minh Luận", route: "F4", week: "W3", day: "Fri", cusCode: "BG04122040", sales: 4572000, totalC: 171, skuLines: 2 },</v>
      </c>
    </row>
    <row r="11369" spans="2:19" ht="18.5" x14ac:dyDescent="0.45">
      <c r="B11369" s="22" t="s">
        <v>123</v>
      </c>
      <c r="C11369" s="22" t="s">
        <v>148</v>
      </c>
      <c r="D11369" s="22" t="s">
        <v>149</v>
      </c>
      <c r="E11369" s="22" t="s">
        <v>74</v>
      </c>
      <c r="F11369" s="22" t="s">
        <v>4931</v>
      </c>
      <c r="G11369" s="14" t="s">
        <v>8524</v>
      </c>
      <c r="H11369" s="14">
        <v>7822599.9999999991</v>
      </c>
      <c r="I11369">
        <v>6</v>
      </c>
      <c r="J11369" s="13">
        <f t="shared" si="710"/>
        <v>46171</v>
      </c>
      <c r="K11369" t="str">
        <f t="shared" si="709"/>
        <v>Fri</v>
      </c>
      <c r="L11369" t="str">
        <f t="shared" si="711"/>
        <v>W4</v>
      </c>
      <c r="M11369" t="s">
        <v>10340</v>
      </c>
      <c r="N11369" t="s">
        <v>205</v>
      </c>
      <c r="O11369" t="s">
        <v>5735</v>
      </c>
      <c r="P11369" t="s">
        <v>10449</v>
      </c>
      <c r="Q11369" t="s">
        <v>200</v>
      </c>
      <c r="R11369">
        <v>172</v>
      </c>
      <c r="S11369" s="15" t="str">
        <f t="shared" si="712"/>
        <v>{ month: "May", hq: "1.South", area: "6. Central", kam: "BÙI CÔNG PHƯỚC", kae: "✔️ KAE Võ Minh Luận", route: "F4", week: "W4", day: "Fri", cusCode: "BG04122040", sales: 7822600, totalC: 172, skuLines: 6 },</v>
      </c>
    </row>
    <row r="11370" spans="2:19" ht="18.5" x14ac:dyDescent="0.45">
      <c r="B11370" s="22" t="s">
        <v>123</v>
      </c>
      <c r="C11370" s="22" t="s">
        <v>148</v>
      </c>
      <c r="D11370" s="22" t="s">
        <v>149</v>
      </c>
      <c r="E11370" s="22" t="s">
        <v>74</v>
      </c>
      <c r="F11370" s="22" t="s">
        <v>9771</v>
      </c>
      <c r="G11370" s="14" t="s">
        <v>8524</v>
      </c>
      <c r="H11370" s="14">
        <v>4808769.444444444</v>
      </c>
      <c r="I11370">
        <v>5</v>
      </c>
      <c r="J11370" s="13">
        <f t="shared" si="710"/>
        <v>46171</v>
      </c>
      <c r="K11370" t="str">
        <f t="shared" si="709"/>
        <v>Fri</v>
      </c>
      <c r="L11370" t="str">
        <f t="shared" si="711"/>
        <v>W4</v>
      </c>
      <c r="M11370" t="s">
        <v>10340</v>
      </c>
      <c r="N11370" t="s">
        <v>205</v>
      </c>
      <c r="O11370" t="s">
        <v>5735</v>
      </c>
      <c r="P11370" t="s">
        <v>10449</v>
      </c>
      <c r="Q11370" t="s">
        <v>200</v>
      </c>
      <c r="R11370">
        <v>172</v>
      </c>
      <c r="S11370" s="15" t="str">
        <f t="shared" si="712"/>
        <v>{ month: "May", hq: "1.South", area: "6. Central", kam: "BÙI CÔNG PHƯỚC", kae: "✔️ KAE Võ Minh Luận", route: "F4", week: "W4", day: "Fri", cusCode: "BG04122041", sales: 4808769.44444444, totalC: 172, skuLines: 5 },</v>
      </c>
    </row>
    <row r="11371" spans="2:19" ht="18.5" x14ac:dyDescent="0.45">
      <c r="B11371" s="22" t="s">
        <v>123</v>
      </c>
      <c r="C11371" s="22" t="s">
        <v>148</v>
      </c>
      <c r="D11371" s="22" t="s">
        <v>149</v>
      </c>
      <c r="E11371" s="22" t="s">
        <v>74</v>
      </c>
      <c r="F11371" s="22" t="s">
        <v>7456</v>
      </c>
      <c r="G11371" s="14" t="s">
        <v>5745</v>
      </c>
      <c r="H11371" s="14">
        <v>4473000</v>
      </c>
      <c r="I11371">
        <v>2</v>
      </c>
      <c r="J11371" s="13">
        <f t="shared" si="710"/>
        <v>46163</v>
      </c>
      <c r="K11371" t="str">
        <f t="shared" ref="K11371:K11434" si="713">TRIM(LEFT(TEXT(J11371,"dddd"),3))</f>
        <v>Thu</v>
      </c>
      <c r="L11371" t="str">
        <f t="shared" si="711"/>
        <v>W3</v>
      </c>
      <c r="M11371" t="s">
        <v>10340</v>
      </c>
      <c r="N11371" t="s">
        <v>205</v>
      </c>
      <c r="O11371" t="s">
        <v>5735</v>
      </c>
      <c r="P11371" t="s">
        <v>10449</v>
      </c>
      <c r="Q11371" t="s">
        <v>200</v>
      </c>
      <c r="R11371">
        <v>171</v>
      </c>
      <c r="S11371" s="15" t="str">
        <f t="shared" si="712"/>
        <v>{ month: "May", hq: "1.South", area: "6. Central", kam: "BÙI CÔNG PHƯỚC", kae: "✔️ KAE Võ Minh Luận", route: "F4", week: "W3", day: "Thu", cusCode: "BG04122042", sales: 4473000, totalC: 171, skuLines: 2 },</v>
      </c>
    </row>
    <row r="11372" spans="2:19" ht="18.5" x14ac:dyDescent="0.45">
      <c r="B11372" s="22" t="s">
        <v>123</v>
      </c>
      <c r="C11372" s="22" t="s">
        <v>148</v>
      </c>
      <c r="D11372" s="22" t="s">
        <v>149</v>
      </c>
      <c r="E11372" s="22" t="s">
        <v>74</v>
      </c>
      <c r="F11372" s="22" t="s">
        <v>7457</v>
      </c>
      <c r="G11372" s="14" t="s">
        <v>5745</v>
      </c>
      <c r="H11372" s="14">
        <v>6366509.2592592593</v>
      </c>
      <c r="I11372">
        <v>2</v>
      </c>
      <c r="J11372" s="13">
        <f t="shared" si="710"/>
        <v>46163</v>
      </c>
      <c r="K11372" t="str">
        <f t="shared" si="713"/>
        <v>Thu</v>
      </c>
      <c r="L11372" t="str">
        <f t="shared" si="711"/>
        <v>W3</v>
      </c>
      <c r="M11372" t="s">
        <v>10340</v>
      </c>
      <c r="N11372" t="s">
        <v>205</v>
      </c>
      <c r="O11372" t="s">
        <v>5735</v>
      </c>
      <c r="P11372" t="s">
        <v>10449</v>
      </c>
      <c r="Q11372" t="s">
        <v>200</v>
      </c>
      <c r="R11372">
        <v>171</v>
      </c>
      <c r="S11372" s="15" t="str">
        <f t="shared" si="712"/>
        <v>{ month: "May", hq: "1.South", area: "6. Central", kam: "BÙI CÔNG PHƯỚC", kae: "✔️ KAE Võ Minh Luận", route: "F4", week: "W3", day: "Thu", cusCode: "BG04122043", sales: 6366509.25925926, totalC: 171, skuLines: 2 },</v>
      </c>
    </row>
    <row r="11373" spans="2:19" ht="18.5" x14ac:dyDescent="0.45">
      <c r="B11373" s="22" t="s">
        <v>123</v>
      </c>
      <c r="C11373" s="22" t="s">
        <v>148</v>
      </c>
      <c r="D11373" s="22" t="s">
        <v>149</v>
      </c>
      <c r="E11373" s="22" t="s">
        <v>74</v>
      </c>
      <c r="F11373" s="22" t="s">
        <v>4932</v>
      </c>
      <c r="G11373" s="14" t="s">
        <v>1949</v>
      </c>
      <c r="H11373" s="14">
        <v>4422000</v>
      </c>
      <c r="I11373">
        <v>1</v>
      </c>
      <c r="J11373" s="13">
        <f t="shared" si="710"/>
        <v>46156</v>
      </c>
      <c r="K11373" t="str">
        <f t="shared" si="713"/>
        <v>Thu</v>
      </c>
      <c r="L11373" t="str">
        <f t="shared" si="711"/>
        <v>W2</v>
      </c>
      <c r="M11373" t="s">
        <v>10340</v>
      </c>
      <c r="N11373" t="s">
        <v>205</v>
      </c>
      <c r="O11373" t="s">
        <v>5735</v>
      </c>
      <c r="P11373" t="s">
        <v>10449</v>
      </c>
      <c r="Q11373" t="s">
        <v>200</v>
      </c>
      <c r="R11373">
        <v>168</v>
      </c>
      <c r="S11373" s="15" t="str">
        <f t="shared" si="712"/>
        <v>{ month: "May", hq: "1.South", area: "6. Central", kam: "BÙI CÔNG PHƯỚC", kae: "✔️ KAE Võ Minh Luận", route: "F4", week: "W2", day: "Thu", cusCode: "BG04122048", sales: 4422000, totalC: 168, skuLines: 1 },</v>
      </c>
    </row>
    <row r="11374" spans="2:19" ht="18.5" x14ac:dyDescent="0.45">
      <c r="B11374" s="22" t="s">
        <v>123</v>
      </c>
      <c r="C11374" s="22" t="s">
        <v>148</v>
      </c>
      <c r="D11374" s="22" t="s">
        <v>149</v>
      </c>
      <c r="E11374" s="22" t="s">
        <v>74</v>
      </c>
      <c r="F11374" s="22" t="s">
        <v>4932</v>
      </c>
      <c r="G11374" s="14" t="s">
        <v>8523</v>
      </c>
      <c r="H11374" s="14">
        <v>3124294.444444444</v>
      </c>
      <c r="I11374">
        <v>3</v>
      </c>
      <c r="J11374" s="13">
        <f t="shared" si="710"/>
        <v>46170</v>
      </c>
      <c r="K11374" t="str">
        <f t="shared" si="713"/>
        <v>Thu</v>
      </c>
      <c r="L11374" t="str">
        <f t="shared" si="711"/>
        <v>W4</v>
      </c>
      <c r="M11374" t="s">
        <v>10340</v>
      </c>
      <c r="N11374" t="s">
        <v>205</v>
      </c>
      <c r="O11374" t="s">
        <v>5735</v>
      </c>
      <c r="P11374" t="s">
        <v>10449</v>
      </c>
      <c r="Q11374" t="s">
        <v>200</v>
      </c>
      <c r="R11374">
        <v>172</v>
      </c>
      <c r="S11374" s="15" t="str">
        <f t="shared" si="712"/>
        <v>{ month: "May", hq: "1.South", area: "6. Central", kam: "BÙI CÔNG PHƯỚC", kae: "✔️ KAE Võ Minh Luận", route: "F4", week: "W4", day: "Thu", cusCode: "BG04122048", sales: 3124294.44444444, totalC: 172, skuLines: 3 },</v>
      </c>
    </row>
    <row r="11375" spans="2:19" ht="18.5" x14ac:dyDescent="0.45">
      <c r="B11375" s="22" t="s">
        <v>123</v>
      </c>
      <c r="C11375" s="22" t="s">
        <v>148</v>
      </c>
      <c r="D11375" s="22" t="s">
        <v>149</v>
      </c>
      <c r="E11375" s="22" t="s">
        <v>74</v>
      </c>
      <c r="F11375" s="22" t="s">
        <v>4933</v>
      </c>
      <c r="G11375" s="14" t="s">
        <v>1949</v>
      </c>
      <c r="H11375" s="14">
        <v>5960000</v>
      </c>
      <c r="I11375">
        <v>2</v>
      </c>
      <c r="J11375" s="13">
        <f t="shared" si="710"/>
        <v>46156</v>
      </c>
      <c r="K11375" t="str">
        <f t="shared" si="713"/>
        <v>Thu</v>
      </c>
      <c r="L11375" t="str">
        <f t="shared" si="711"/>
        <v>W2</v>
      </c>
      <c r="M11375" t="s">
        <v>10340</v>
      </c>
      <c r="N11375" t="s">
        <v>205</v>
      </c>
      <c r="O11375" t="s">
        <v>5735</v>
      </c>
      <c r="P11375" t="s">
        <v>10449</v>
      </c>
      <c r="Q11375" t="s">
        <v>200</v>
      </c>
      <c r="R11375">
        <v>168</v>
      </c>
      <c r="S11375" s="15" t="str">
        <f t="shared" si="712"/>
        <v>{ month: "May", hq: "1.South", area: "6. Central", kam: "BÙI CÔNG PHƯỚC", kae: "✔️ KAE Võ Minh Luận", route: "F4", week: "W2", day: "Thu", cusCode: "BG04122049", sales: 5960000, totalC: 168, skuLines: 2 },</v>
      </c>
    </row>
    <row r="11376" spans="2:19" ht="18.5" x14ac:dyDescent="0.45">
      <c r="B11376" s="22" t="s">
        <v>123</v>
      </c>
      <c r="C11376" s="22" t="s">
        <v>148</v>
      </c>
      <c r="D11376" s="22" t="s">
        <v>149</v>
      </c>
      <c r="E11376" s="22" t="s">
        <v>74</v>
      </c>
      <c r="F11376" s="22" t="s">
        <v>4933</v>
      </c>
      <c r="G11376" s="14" t="s">
        <v>8523</v>
      </c>
      <c r="H11376" s="14">
        <v>4081809.2592592584</v>
      </c>
      <c r="I11376">
        <v>4</v>
      </c>
      <c r="J11376" s="13">
        <f t="shared" si="710"/>
        <v>46170</v>
      </c>
      <c r="K11376" t="str">
        <f t="shared" si="713"/>
        <v>Thu</v>
      </c>
      <c r="L11376" t="str">
        <f t="shared" si="711"/>
        <v>W4</v>
      </c>
      <c r="M11376" t="s">
        <v>10340</v>
      </c>
      <c r="N11376" t="s">
        <v>205</v>
      </c>
      <c r="O11376" t="s">
        <v>5735</v>
      </c>
      <c r="P11376" t="s">
        <v>10449</v>
      </c>
      <c r="Q11376" t="s">
        <v>200</v>
      </c>
      <c r="R11376">
        <v>172</v>
      </c>
      <c r="S11376" s="15" t="str">
        <f t="shared" si="712"/>
        <v>{ month: "May", hq: "1.South", area: "6. Central", kam: "BÙI CÔNG PHƯỚC", kae: "✔️ KAE Võ Minh Luận", route: "F4", week: "W4", day: "Thu", cusCode: "BG04122049", sales: 4081809.25925926, totalC: 172, skuLines: 4 },</v>
      </c>
    </row>
    <row r="11377" spans="2:19" ht="18.5" x14ac:dyDescent="0.45">
      <c r="B11377" s="22" t="s">
        <v>123</v>
      </c>
      <c r="C11377" s="22" t="s">
        <v>148</v>
      </c>
      <c r="D11377" s="22" t="s">
        <v>149</v>
      </c>
      <c r="E11377" s="22" t="s">
        <v>74</v>
      </c>
      <c r="F11377" s="22" t="s">
        <v>9772</v>
      </c>
      <c r="G11377" s="14" t="s">
        <v>8524</v>
      </c>
      <c r="H11377" s="14">
        <v>6253288.888888889</v>
      </c>
      <c r="I11377">
        <v>4</v>
      </c>
      <c r="J11377" s="13">
        <f t="shared" si="710"/>
        <v>46171</v>
      </c>
      <c r="K11377" t="str">
        <f t="shared" si="713"/>
        <v>Fri</v>
      </c>
      <c r="L11377" t="str">
        <f t="shared" si="711"/>
        <v>W4</v>
      </c>
      <c r="M11377" t="s">
        <v>10340</v>
      </c>
      <c r="N11377" t="s">
        <v>205</v>
      </c>
      <c r="O11377" t="s">
        <v>5735</v>
      </c>
      <c r="P11377" t="s">
        <v>10449</v>
      </c>
      <c r="Q11377" t="s">
        <v>200</v>
      </c>
      <c r="R11377">
        <v>172</v>
      </c>
      <c r="S11377" s="15" t="str">
        <f t="shared" si="712"/>
        <v>{ month: "May", hq: "1.South", area: "6. Central", kam: "BÙI CÔNG PHƯỚC", kae: "✔️ KAE Võ Minh Luận", route: "F4", week: "W4", day: "Fri", cusCode: "BG04122050", sales: 6253288.88888889, totalC: 172, skuLines: 4 },</v>
      </c>
    </row>
    <row r="11378" spans="2:19" ht="18.5" x14ac:dyDescent="0.45">
      <c r="B11378" s="22" t="s">
        <v>123</v>
      </c>
      <c r="C11378" s="22" t="s">
        <v>148</v>
      </c>
      <c r="D11378" s="22" t="s">
        <v>149</v>
      </c>
      <c r="E11378" s="22" t="s">
        <v>74</v>
      </c>
      <c r="F11378" s="22" t="s">
        <v>9773</v>
      </c>
      <c r="G11378" s="14" t="s">
        <v>8522</v>
      </c>
      <c r="H11378" s="14">
        <v>3996554.6296296292</v>
      </c>
      <c r="I11378">
        <v>4</v>
      </c>
      <c r="J11378" s="13">
        <f t="shared" si="710"/>
        <v>46169</v>
      </c>
      <c r="K11378" t="str">
        <f t="shared" si="713"/>
        <v>Wed</v>
      </c>
      <c r="L11378" t="str">
        <f t="shared" si="711"/>
        <v>W4</v>
      </c>
      <c r="M11378" t="s">
        <v>10340</v>
      </c>
      <c r="N11378" t="s">
        <v>205</v>
      </c>
      <c r="O11378" t="s">
        <v>5735</v>
      </c>
      <c r="P11378" t="s">
        <v>10449</v>
      </c>
      <c r="Q11378" t="s">
        <v>200</v>
      </c>
      <c r="R11378">
        <v>172</v>
      </c>
      <c r="S11378" s="15" t="str">
        <f t="shared" si="712"/>
        <v>{ month: "May", hq: "1.South", area: "6. Central", kam: "BÙI CÔNG PHƯỚC", kae: "✔️ KAE Võ Minh Luận", route: "F4", week: "W4", day: "Wed", cusCode: "BG2512518", sales: 3996554.62962963, totalC: 172, skuLines: 4 },</v>
      </c>
    </row>
    <row r="11379" spans="2:19" ht="18.5" x14ac:dyDescent="0.45">
      <c r="B11379" s="22" t="s">
        <v>123</v>
      </c>
      <c r="C11379" s="22" t="s">
        <v>148</v>
      </c>
      <c r="D11379" s="22" t="s">
        <v>149</v>
      </c>
      <c r="E11379" s="22" t="s">
        <v>74</v>
      </c>
      <c r="F11379" s="22" t="s">
        <v>9774</v>
      </c>
      <c r="G11379" s="14" t="s">
        <v>8523</v>
      </c>
      <c r="H11379" s="14">
        <v>3364249.0740740742</v>
      </c>
      <c r="I11379">
        <v>5</v>
      </c>
      <c r="J11379" s="13">
        <f t="shared" si="710"/>
        <v>46170</v>
      </c>
      <c r="K11379" t="str">
        <f t="shared" si="713"/>
        <v>Thu</v>
      </c>
      <c r="L11379" t="str">
        <f t="shared" si="711"/>
        <v>W4</v>
      </c>
      <c r="M11379" t="s">
        <v>10340</v>
      </c>
      <c r="N11379" t="s">
        <v>205</v>
      </c>
      <c r="O11379" t="s">
        <v>5735</v>
      </c>
      <c r="P11379" t="s">
        <v>10449</v>
      </c>
      <c r="Q11379" t="s">
        <v>200</v>
      </c>
      <c r="R11379">
        <v>172</v>
      </c>
      <c r="S11379" s="15" t="str">
        <f t="shared" si="712"/>
        <v>{ month: "May", hq: "1.South", area: "6. Central", kam: "BÙI CÔNG PHƯỚC", kae: "✔️ KAE Võ Minh Luận", route: "F4", week: "W4", day: "Thu", cusCode: "CAM0945", sales: 3364249.07407407, totalC: 172, skuLines: 5 },</v>
      </c>
    </row>
    <row r="11380" spans="2:19" ht="18.5" x14ac:dyDescent="0.45">
      <c r="B11380" s="22" t="s">
        <v>123</v>
      </c>
      <c r="C11380" s="22" t="s">
        <v>148</v>
      </c>
      <c r="D11380" s="22" t="s">
        <v>149</v>
      </c>
      <c r="E11380" s="22" t="s">
        <v>74</v>
      </c>
      <c r="F11380" s="22" t="s">
        <v>4934</v>
      </c>
      <c r="G11380" s="14" t="s">
        <v>1949</v>
      </c>
      <c r="H11380" s="14">
        <v>3183254.6296296297</v>
      </c>
      <c r="I11380">
        <v>2</v>
      </c>
      <c r="J11380" s="13">
        <f t="shared" si="710"/>
        <v>46156</v>
      </c>
      <c r="K11380" t="str">
        <f t="shared" si="713"/>
        <v>Thu</v>
      </c>
      <c r="L11380" t="str">
        <f t="shared" si="711"/>
        <v>W2</v>
      </c>
      <c r="M11380" t="s">
        <v>10340</v>
      </c>
      <c r="N11380" t="s">
        <v>205</v>
      </c>
      <c r="O11380" t="s">
        <v>5735</v>
      </c>
      <c r="P11380" t="s">
        <v>10449</v>
      </c>
      <c r="Q11380" t="s">
        <v>200</v>
      </c>
      <c r="R11380">
        <v>168</v>
      </c>
      <c r="S11380" s="15" t="str">
        <f t="shared" si="712"/>
        <v>{ month: "May", hq: "1.South", area: "6. Central", kam: "BÙI CÔNG PHƯỚC", kae: "✔️ KAE Võ Minh Luận", route: "F4", week: "W2", day: "Thu", cusCode: "CAM0946", sales: 3183254.62962963, totalC: 168, skuLines: 2 },</v>
      </c>
    </row>
    <row r="11381" spans="2:19" ht="18.5" x14ac:dyDescent="0.45">
      <c r="B11381" s="22" t="s">
        <v>123</v>
      </c>
      <c r="C11381" s="22" t="s">
        <v>148</v>
      </c>
      <c r="D11381" s="22" t="s">
        <v>149</v>
      </c>
      <c r="E11381" s="22" t="s">
        <v>74</v>
      </c>
      <c r="F11381" s="22" t="s">
        <v>4934</v>
      </c>
      <c r="G11381" s="14" t="s">
        <v>5745</v>
      </c>
      <c r="H11381" s="14">
        <v>6131254.6296296297</v>
      </c>
      <c r="I11381">
        <v>2</v>
      </c>
      <c r="J11381" s="13">
        <f t="shared" si="710"/>
        <v>46163</v>
      </c>
      <c r="K11381" t="str">
        <f t="shared" si="713"/>
        <v>Thu</v>
      </c>
      <c r="L11381" t="str">
        <f t="shared" si="711"/>
        <v>W3</v>
      </c>
      <c r="M11381" t="s">
        <v>10340</v>
      </c>
      <c r="N11381" t="s">
        <v>205</v>
      </c>
      <c r="O11381" t="s">
        <v>5735</v>
      </c>
      <c r="P11381" t="s">
        <v>10449</v>
      </c>
      <c r="Q11381" t="s">
        <v>200</v>
      </c>
      <c r="R11381">
        <v>171</v>
      </c>
      <c r="S11381" s="15" t="str">
        <f t="shared" si="712"/>
        <v>{ month: "May", hq: "1.South", area: "6. Central", kam: "BÙI CÔNG PHƯỚC", kae: "✔️ KAE Võ Minh Luận", route: "F4", week: "W3", day: "Thu", cusCode: "CAM0946", sales: 6131254.62962963, totalC: 171, skuLines: 2 },</v>
      </c>
    </row>
    <row r="11382" spans="2:19" ht="18.5" x14ac:dyDescent="0.45">
      <c r="B11382" s="22" t="s">
        <v>123</v>
      </c>
      <c r="C11382" s="22" t="s">
        <v>148</v>
      </c>
      <c r="D11382" s="22" t="s">
        <v>149</v>
      </c>
      <c r="E11382" s="22" t="s">
        <v>74</v>
      </c>
      <c r="F11382" s="22" t="s">
        <v>4934</v>
      </c>
      <c r="G11382" s="14" t="s">
        <v>8523</v>
      </c>
      <c r="H11382" s="14">
        <v>4804069.444444444</v>
      </c>
      <c r="I11382">
        <v>2</v>
      </c>
      <c r="J11382" s="13">
        <f t="shared" si="710"/>
        <v>46170</v>
      </c>
      <c r="K11382" t="str">
        <f t="shared" si="713"/>
        <v>Thu</v>
      </c>
      <c r="L11382" t="str">
        <f t="shared" si="711"/>
        <v>W4</v>
      </c>
      <c r="M11382" t="s">
        <v>10340</v>
      </c>
      <c r="N11382" t="s">
        <v>205</v>
      </c>
      <c r="O11382" t="s">
        <v>5735</v>
      </c>
      <c r="P11382" t="s">
        <v>10449</v>
      </c>
      <c r="Q11382" t="s">
        <v>200</v>
      </c>
      <c r="R11382">
        <v>172</v>
      </c>
      <c r="S11382" s="15" t="str">
        <f t="shared" si="712"/>
        <v>{ month: "May", hq: "1.South", area: "6. Central", kam: "BÙI CÔNG PHƯỚC", kae: "✔️ KAE Võ Minh Luận", route: "F4", week: "W4", day: "Thu", cusCode: "CAM0946", sales: 4804069.44444444, totalC: 172, skuLines: 2 },</v>
      </c>
    </row>
    <row r="11383" spans="2:19" ht="18.5" x14ac:dyDescent="0.45">
      <c r="B11383" s="22" t="s">
        <v>123</v>
      </c>
      <c r="C11383" s="22" t="s">
        <v>148</v>
      </c>
      <c r="D11383" s="22" t="s">
        <v>149</v>
      </c>
      <c r="E11383" s="22" t="s">
        <v>74</v>
      </c>
      <c r="F11383" s="22" t="s">
        <v>4935</v>
      </c>
      <c r="G11383" s="14" t="s">
        <v>1949</v>
      </c>
      <c r="H11383" s="14">
        <v>7369999.9999999991</v>
      </c>
      <c r="I11383">
        <v>1</v>
      </c>
      <c r="J11383" s="13">
        <f t="shared" si="710"/>
        <v>46156</v>
      </c>
      <c r="K11383" t="str">
        <f t="shared" si="713"/>
        <v>Thu</v>
      </c>
      <c r="L11383" t="str">
        <f t="shared" si="711"/>
        <v>W2</v>
      </c>
      <c r="M11383" t="s">
        <v>10340</v>
      </c>
      <c r="N11383" t="s">
        <v>205</v>
      </c>
      <c r="O11383" t="s">
        <v>5735</v>
      </c>
      <c r="P11383" t="s">
        <v>10449</v>
      </c>
      <c r="Q11383" t="s">
        <v>200</v>
      </c>
      <c r="R11383">
        <v>168</v>
      </c>
      <c r="S11383" s="15" t="str">
        <f t="shared" si="712"/>
        <v>{ month: "May", hq: "1.South", area: "6. Central", kam: "BÙI CÔNG PHƯỚC", kae: "✔️ KAE Võ Minh Luận", route: "F4", week: "W2", day: "Thu", cusCode: "CAM0951", sales: 7370000, totalC: 168, skuLines: 1 },</v>
      </c>
    </row>
    <row r="11384" spans="2:19" ht="18.5" x14ac:dyDescent="0.45">
      <c r="B11384" s="22" t="s">
        <v>123</v>
      </c>
      <c r="C11384" s="22" t="s">
        <v>148</v>
      </c>
      <c r="D11384" s="22" t="s">
        <v>149</v>
      </c>
      <c r="E11384" s="22" t="s">
        <v>74</v>
      </c>
      <c r="F11384" s="22" t="s">
        <v>4935</v>
      </c>
      <c r="G11384" s="14" t="s">
        <v>5745</v>
      </c>
      <c r="H11384" s="14">
        <v>6633000</v>
      </c>
      <c r="I11384">
        <v>1</v>
      </c>
      <c r="J11384" s="13">
        <f t="shared" si="710"/>
        <v>46163</v>
      </c>
      <c r="K11384" t="str">
        <f t="shared" si="713"/>
        <v>Thu</v>
      </c>
      <c r="L11384" t="str">
        <f t="shared" si="711"/>
        <v>W3</v>
      </c>
      <c r="M11384" t="s">
        <v>10340</v>
      </c>
      <c r="N11384" t="s">
        <v>205</v>
      </c>
      <c r="O11384" t="s">
        <v>5735</v>
      </c>
      <c r="P11384" t="s">
        <v>10449</v>
      </c>
      <c r="Q11384" t="s">
        <v>200</v>
      </c>
      <c r="R11384">
        <v>171</v>
      </c>
      <c r="S11384" s="15" t="str">
        <f t="shared" si="712"/>
        <v>{ month: "May", hq: "1.South", area: "6. Central", kam: "BÙI CÔNG PHƯỚC", kae: "✔️ KAE Võ Minh Luận", route: "F4", week: "W3", day: "Thu", cusCode: "CAM0951", sales: 6633000, totalC: 171, skuLines: 1 },</v>
      </c>
    </row>
    <row r="11385" spans="2:19" ht="18.5" x14ac:dyDescent="0.45">
      <c r="B11385" s="22" t="s">
        <v>123</v>
      </c>
      <c r="C11385" s="22" t="s">
        <v>148</v>
      </c>
      <c r="D11385" s="22" t="s">
        <v>149</v>
      </c>
      <c r="E11385" s="22" t="s">
        <v>74</v>
      </c>
      <c r="F11385" s="22" t="s">
        <v>4936</v>
      </c>
      <c r="G11385" s="14" t="s">
        <v>1944</v>
      </c>
      <c r="H11385" s="14">
        <v>4518000</v>
      </c>
      <c r="I11385">
        <v>2</v>
      </c>
      <c r="J11385" s="13">
        <f t="shared" si="710"/>
        <v>46155</v>
      </c>
      <c r="K11385" t="str">
        <f t="shared" si="713"/>
        <v>Wed</v>
      </c>
      <c r="L11385" t="str">
        <f t="shared" si="711"/>
        <v>W2</v>
      </c>
      <c r="M11385" t="s">
        <v>10340</v>
      </c>
      <c r="N11385" t="s">
        <v>205</v>
      </c>
      <c r="O11385" t="s">
        <v>5735</v>
      </c>
      <c r="P11385" t="s">
        <v>10449</v>
      </c>
      <c r="Q11385" t="s">
        <v>200</v>
      </c>
      <c r="R11385">
        <v>168</v>
      </c>
      <c r="S11385" s="15" t="str">
        <f t="shared" si="712"/>
        <v>{ month: "May", hq: "1.South", area: "6. Central", kam: "BÙI CÔNG PHƯỚC", kae: "✔️ KAE Võ Minh Luận", route: "F4", week: "W2", day: "Wed", cusCode: "DKL001240", sales: 4518000, totalC: 168, skuLines: 2 },</v>
      </c>
    </row>
    <row r="11386" spans="2:19" ht="18.5" x14ac:dyDescent="0.45">
      <c r="B11386" s="22" t="s">
        <v>123</v>
      </c>
      <c r="C11386" s="22" t="s">
        <v>148</v>
      </c>
      <c r="D11386" s="22" t="s">
        <v>149</v>
      </c>
      <c r="E11386" s="22" t="s">
        <v>74</v>
      </c>
      <c r="F11386" s="22" t="s">
        <v>4937</v>
      </c>
      <c r="G11386" s="14" t="s">
        <v>1944</v>
      </c>
      <c r="H11386" s="14">
        <v>2948000</v>
      </c>
      <c r="I11386">
        <v>1</v>
      </c>
      <c r="J11386" s="13">
        <f t="shared" si="710"/>
        <v>46155</v>
      </c>
      <c r="K11386" t="str">
        <f t="shared" si="713"/>
        <v>Wed</v>
      </c>
      <c r="L11386" t="str">
        <f t="shared" si="711"/>
        <v>W2</v>
      </c>
      <c r="M11386" t="s">
        <v>10340</v>
      </c>
      <c r="N11386" t="s">
        <v>205</v>
      </c>
      <c r="O11386" t="s">
        <v>5735</v>
      </c>
      <c r="P11386" t="s">
        <v>10449</v>
      </c>
      <c r="Q11386" t="s">
        <v>200</v>
      </c>
      <c r="R11386">
        <v>168</v>
      </c>
      <c r="S11386" s="15" t="str">
        <f t="shared" si="712"/>
        <v>{ month: "May", hq: "1.South", area: "6. Central", kam: "BÙI CÔNG PHƯỚC", kae: "✔️ KAE Võ Minh Luận", route: "F4", week: "W2", day: "Wed", cusCode: "DKL001244", sales: 2948000, totalC: 168, skuLines: 1 },</v>
      </c>
    </row>
    <row r="11387" spans="2:19" ht="18.5" x14ac:dyDescent="0.45">
      <c r="B11387" s="22" t="s">
        <v>123</v>
      </c>
      <c r="C11387" s="22" t="s">
        <v>148</v>
      </c>
      <c r="D11387" s="22" t="s">
        <v>149</v>
      </c>
      <c r="E11387" s="22" t="s">
        <v>74</v>
      </c>
      <c r="F11387" s="22" t="s">
        <v>4937</v>
      </c>
      <c r="G11387" s="14" t="s">
        <v>5744</v>
      </c>
      <c r="H11387" s="14">
        <v>3183254.6296296297</v>
      </c>
      <c r="I11387">
        <v>2</v>
      </c>
      <c r="J11387" s="13">
        <f t="shared" si="710"/>
        <v>46162</v>
      </c>
      <c r="K11387" t="str">
        <f t="shared" si="713"/>
        <v>Wed</v>
      </c>
      <c r="L11387" t="str">
        <f t="shared" si="711"/>
        <v>W3</v>
      </c>
      <c r="M11387" t="s">
        <v>10340</v>
      </c>
      <c r="N11387" t="s">
        <v>205</v>
      </c>
      <c r="O11387" t="s">
        <v>5735</v>
      </c>
      <c r="P11387" t="s">
        <v>10449</v>
      </c>
      <c r="Q11387" t="s">
        <v>200</v>
      </c>
      <c r="R11387">
        <v>171</v>
      </c>
      <c r="S11387" s="15" t="str">
        <f t="shared" si="712"/>
        <v>{ month: "May", hq: "1.South", area: "6. Central", kam: "BÙI CÔNG PHƯỚC", kae: "✔️ KAE Võ Minh Luận", route: "F4", week: "W3", day: "Wed", cusCode: "DKL001244", sales: 3183254.62962963, totalC: 171, skuLines: 2 },</v>
      </c>
    </row>
    <row r="11388" spans="2:19" ht="18.5" x14ac:dyDescent="0.45">
      <c r="B11388" s="22" t="s">
        <v>123</v>
      </c>
      <c r="C11388" s="22" t="s">
        <v>148</v>
      </c>
      <c r="D11388" s="22" t="s">
        <v>149</v>
      </c>
      <c r="E11388" s="22" t="s">
        <v>74</v>
      </c>
      <c r="F11388" s="22" t="s">
        <v>4938</v>
      </c>
      <c r="G11388" s="14" t="s">
        <v>1949</v>
      </c>
      <c r="H11388" s="14">
        <v>3684999.9999999995</v>
      </c>
      <c r="I11388">
        <v>1</v>
      </c>
      <c r="J11388" s="13">
        <f t="shared" si="710"/>
        <v>46156</v>
      </c>
      <c r="K11388" t="str">
        <f t="shared" si="713"/>
        <v>Thu</v>
      </c>
      <c r="L11388" t="str">
        <f t="shared" si="711"/>
        <v>W2</v>
      </c>
      <c r="M11388" t="s">
        <v>10340</v>
      </c>
      <c r="N11388" t="s">
        <v>205</v>
      </c>
      <c r="O11388" t="s">
        <v>5735</v>
      </c>
      <c r="P11388" t="s">
        <v>10449</v>
      </c>
      <c r="Q11388" t="s">
        <v>200</v>
      </c>
      <c r="R11388">
        <v>168</v>
      </c>
      <c r="S11388" s="15" t="str">
        <f t="shared" si="712"/>
        <v>{ month: "May", hq: "1.South", area: "6. Central", kam: "BÙI CÔNG PHƯỚC", kae: "✔️ KAE Võ Minh Luận", route: "F4", week: "W2", day: "Thu", cusCode: "DKL001245", sales: 3685000, totalC: 168, skuLines: 1 },</v>
      </c>
    </row>
    <row r="11389" spans="2:19" ht="18.5" x14ac:dyDescent="0.45">
      <c r="B11389" s="22" t="s">
        <v>123</v>
      </c>
      <c r="C11389" s="22" t="s">
        <v>148</v>
      </c>
      <c r="D11389" s="22" t="s">
        <v>149</v>
      </c>
      <c r="E11389" s="22" t="s">
        <v>74</v>
      </c>
      <c r="F11389" s="22" t="s">
        <v>4938</v>
      </c>
      <c r="G11389" s="14" t="s">
        <v>5745</v>
      </c>
      <c r="H11389" s="14">
        <v>3298511.111111111</v>
      </c>
      <c r="I11389">
        <v>2</v>
      </c>
      <c r="J11389" s="13">
        <f t="shared" si="710"/>
        <v>46163</v>
      </c>
      <c r="K11389" t="str">
        <f t="shared" si="713"/>
        <v>Thu</v>
      </c>
      <c r="L11389" t="str">
        <f t="shared" si="711"/>
        <v>W3</v>
      </c>
      <c r="M11389" t="s">
        <v>10340</v>
      </c>
      <c r="N11389" t="s">
        <v>205</v>
      </c>
      <c r="O11389" t="s">
        <v>5735</v>
      </c>
      <c r="P11389" t="s">
        <v>10449</v>
      </c>
      <c r="Q11389" t="s">
        <v>200</v>
      </c>
      <c r="R11389">
        <v>171</v>
      </c>
      <c r="S11389" s="15" t="str">
        <f t="shared" si="712"/>
        <v>{ month: "May", hq: "1.South", area: "6. Central", kam: "BÙI CÔNG PHƯỚC", kae: "✔️ KAE Võ Minh Luận", route: "F4", week: "W3", day: "Thu", cusCode: "DKL001245", sales: 3298511.11111111, totalC: 171, skuLines: 2 },</v>
      </c>
    </row>
    <row r="11390" spans="2:19" ht="18.5" x14ac:dyDescent="0.45">
      <c r="B11390" s="22" t="s">
        <v>123</v>
      </c>
      <c r="C11390" s="22" t="s">
        <v>148</v>
      </c>
      <c r="D11390" s="22" t="s">
        <v>149</v>
      </c>
      <c r="E11390" s="22" t="s">
        <v>74</v>
      </c>
      <c r="F11390" s="22" t="s">
        <v>1601</v>
      </c>
      <c r="G11390" s="14" t="s">
        <v>5739</v>
      </c>
      <c r="H11390" s="14">
        <v>7420999.9999999991</v>
      </c>
      <c r="I11390">
        <v>2</v>
      </c>
      <c r="J11390" s="13">
        <f t="shared" si="710"/>
        <v>46146</v>
      </c>
      <c r="K11390" t="str">
        <f t="shared" si="713"/>
        <v>Mon</v>
      </c>
      <c r="L11390" t="str">
        <f t="shared" si="711"/>
        <v>W1</v>
      </c>
      <c r="M11390" t="s">
        <v>10340</v>
      </c>
      <c r="N11390" t="s">
        <v>205</v>
      </c>
      <c r="O11390" t="s">
        <v>5735</v>
      </c>
      <c r="P11390" t="s">
        <v>10449</v>
      </c>
      <c r="Q11390" t="s">
        <v>200</v>
      </c>
      <c r="R11390">
        <v>161</v>
      </c>
      <c r="S11390" s="15" t="str">
        <f t="shared" si="712"/>
        <v>{ month: "May", hq: "1.South", area: "6. Central", kam: "BÙI CÔNG PHƯỚC", kae: "✔️ KAE Võ Minh Luận", route: "F4", week: "W1", day: "Mon", cusCode: "DL1000026", sales: 7421000, totalC: 161, skuLines: 2 },</v>
      </c>
    </row>
    <row r="11391" spans="2:19" ht="18.5" x14ac:dyDescent="0.45">
      <c r="B11391" s="22" t="s">
        <v>123</v>
      </c>
      <c r="C11391" s="22" t="s">
        <v>148</v>
      </c>
      <c r="D11391" s="22" t="s">
        <v>149</v>
      </c>
      <c r="E11391" s="22" t="s">
        <v>74</v>
      </c>
      <c r="F11391" s="22" t="s">
        <v>1601</v>
      </c>
      <c r="G11391" s="14" t="s">
        <v>1937</v>
      </c>
      <c r="H11391" s="14">
        <v>2948000</v>
      </c>
      <c r="I11391">
        <v>1</v>
      </c>
      <c r="J11391" s="13">
        <f t="shared" si="710"/>
        <v>46153</v>
      </c>
      <c r="K11391" t="str">
        <f t="shared" si="713"/>
        <v>Mon</v>
      </c>
      <c r="L11391" t="str">
        <f t="shared" si="711"/>
        <v>W2</v>
      </c>
      <c r="M11391" t="s">
        <v>10340</v>
      </c>
      <c r="N11391" t="s">
        <v>205</v>
      </c>
      <c r="O11391" t="s">
        <v>5735</v>
      </c>
      <c r="P11391" t="s">
        <v>10449</v>
      </c>
      <c r="Q11391" t="s">
        <v>200</v>
      </c>
      <c r="R11391">
        <v>168</v>
      </c>
      <c r="S11391" s="15" t="str">
        <f t="shared" si="712"/>
        <v>{ month: "May", hq: "1.South", area: "6. Central", kam: "BÙI CÔNG PHƯỚC", kae: "✔️ KAE Võ Minh Luận", route: "F4", week: "W2", day: "Mon", cusCode: "DL1000026", sales: 2948000, totalC: 168, skuLines: 1 },</v>
      </c>
    </row>
    <row r="11392" spans="2:19" ht="18.5" x14ac:dyDescent="0.45">
      <c r="B11392" s="22" t="s">
        <v>123</v>
      </c>
      <c r="C11392" s="22" t="s">
        <v>148</v>
      </c>
      <c r="D11392" s="22" t="s">
        <v>149</v>
      </c>
      <c r="E11392" s="22" t="s">
        <v>74</v>
      </c>
      <c r="F11392" s="22" t="s">
        <v>1601</v>
      </c>
      <c r="G11392" s="14" t="s">
        <v>5747</v>
      </c>
      <c r="H11392" s="14">
        <v>4422000</v>
      </c>
      <c r="I11392">
        <v>1</v>
      </c>
      <c r="J11392" s="13">
        <f t="shared" si="710"/>
        <v>46160</v>
      </c>
      <c r="K11392" t="str">
        <f t="shared" si="713"/>
        <v>Mon</v>
      </c>
      <c r="L11392" t="str">
        <f t="shared" si="711"/>
        <v>W3</v>
      </c>
      <c r="M11392" t="s">
        <v>10340</v>
      </c>
      <c r="N11392" t="s">
        <v>205</v>
      </c>
      <c r="O11392" t="s">
        <v>5735</v>
      </c>
      <c r="P11392" t="s">
        <v>10449</v>
      </c>
      <c r="Q11392" t="s">
        <v>200</v>
      </c>
      <c r="R11392">
        <v>171</v>
      </c>
      <c r="S11392" s="15" t="str">
        <f t="shared" si="712"/>
        <v>{ month: "May", hq: "1.South", area: "6. Central", kam: "BÙI CÔNG PHƯỚC", kae: "✔️ KAE Võ Minh Luận", route: "F4", week: "W3", day: "Mon", cusCode: "DL1000026", sales: 4422000, totalC: 171, skuLines: 1 },</v>
      </c>
    </row>
    <row r="11393" spans="2:19" ht="18.5" x14ac:dyDescent="0.45">
      <c r="B11393" s="22" t="s">
        <v>123</v>
      </c>
      <c r="C11393" s="22" t="s">
        <v>148</v>
      </c>
      <c r="D11393" s="22" t="s">
        <v>149</v>
      </c>
      <c r="E11393" s="22" t="s">
        <v>74</v>
      </c>
      <c r="F11393" s="22" t="s">
        <v>1601</v>
      </c>
      <c r="G11393" s="14" t="s">
        <v>8520</v>
      </c>
      <c r="H11393" s="14">
        <v>4794659.2592592593</v>
      </c>
      <c r="I11393">
        <v>3</v>
      </c>
      <c r="J11393" s="13">
        <f t="shared" si="710"/>
        <v>46167</v>
      </c>
      <c r="K11393" t="str">
        <f t="shared" si="713"/>
        <v>Mon</v>
      </c>
      <c r="L11393" t="str">
        <f t="shared" si="711"/>
        <v>W4</v>
      </c>
      <c r="M11393" t="s">
        <v>10340</v>
      </c>
      <c r="N11393" t="s">
        <v>205</v>
      </c>
      <c r="O11393" t="s">
        <v>5735</v>
      </c>
      <c r="P11393" t="s">
        <v>10449</v>
      </c>
      <c r="Q11393" t="s">
        <v>200</v>
      </c>
      <c r="R11393">
        <v>172</v>
      </c>
      <c r="S11393" s="15" t="str">
        <f t="shared" si="712"/>
        <v>{ month: "May", hq: "1.South", area: "6. Central", kam: "BÙI CÔNG PHƯỚC", kae: "✔️ KAE Võ Minh Luận", route: "F4", week: "W4", day: "Mon", cusCode: "DL1000026", sales: 4794659.25925926, totalC: 172, skuLines: 3 },</v>
      </c>
    </row>
    <row r="11394" spans="2:19" ht="18.5" x14ac:dyDescent="0.45">
      <c r="B11394" s="22" t="s">
        <v>123</v>
      </c>
      <c r="C11394" s="22" t="s">
        <v>148</v>
      </c>
      <c r="D11394" s="22" t="s">
        <v>149</v>
      </c>
      <c r="E11394" s="22" t="s">
        <v>74</v>
      </c>
      <c r="F11394" s="22" t="s">
        <v>4939</v>
      </c>
      <c r="G11394" s="14" t="s">
        <v>1937</v>
      </c>
      <c r="H11394" s="14">
        <v>4473000</v>
      </c>
      <c r="I11394">
        <v>2</v>
      </c>
      <c r="J11394" s="13">
        <f t="shared" si="710"/>
        <v>46153</v>
      </c>
      <c r="K11394" t="str">
        <f t="shared" si="713"/>
        <v>Mon</v>
      </c>
      <c r="L11394" t="str">
        <f t="shared" si="711"/>
        <v>W2</v>
      </c>
      <c r="M11394" t="s">
        <v>10340</v>
      </c>
      <c r="N11394" t="s">
        <v>205</v>
      </c>
      <c r="O11394" t="s">
        <v>5735</v>
      </c>
      <c r="P11394" t="s">
        <v>10449</v>
      </c>
      <c r="Q11394" t="s">
        <v>200</v>
      </c>
      <c r="R11394">
        <v>168</v>
      </c>
      <c r="S11394" s="15" t="str">
        <f t="shared" si="712"/>
        <v>{ month: "May", hq: "1.South", area: "6. Central", kam: "BÙI CÔNG PHƯỚC", kae: "✔️ KAE Võ Minh Luận", route: "F4", week: "W2", day: "Mon", cusCode: "DL1000027", sales: 4473000, totalC: 168, skuLines: 2 },</v>
      </c>
    </row>
    <row r="11395" spans="2:19" ht="18.5" x14ac:dyDescent="0.45">
      <c r="B11395" s="22" t="s">
        <v>123</v>
      </c>
      <c r="C11395" s="22" t="s">
        <v>148</v>
      </c>
      <c r="D11395" s="22" t="s">
        <v>149</v>
      </c>
      <c r="E11395" s="22" t="s">
        <v>74</v>
      </c>
      <c r="F11395" s="22" t="s">
        <v>4940</v>
      </c>
      <c r="G11395" s="14" t="s">
        <v>1949</v>
      </c>
      <c r="H11395" s="14">
        <v>4473000</v>
      </c>
      <c r="I11395">
        <v>2</v>
      </c>
      <c r="J11395" s="13">
        <f t="shared" si="710"/>
        <v>46156</v>
      </c>
      <c r="K11395" t="str">
        <f t="shared" si="713"/>
        <v>Thu</v>
      </c>
      <c r="L11395" t="str">
        <f t="shared" si="711"/>
        <v>W2</v>
      </c>
      <c r="M11395" t="s">
        <v>10340</v>
      </c>
      <c r="N11395" t="s">
        <v>205</v>
      </c>
      <c r="O11395" t="s">
        <v>5735</v>
      </c>
      <c r="P11395" t="s">
        <v>10449</v>
      </c>
      <c r="Q11395" t="s">
        <v>200</v>
      </c>
      <c r="R11395">
        <v>168</v>
      </c>
      <c r="S11395" s="15" t="str">
        <f t="shared" si="712"/>
        <v>{ month: "May", hq: "1.South", area: "6. Central", kam: "BÙI CÔNG PHƯỚC", kae: "✔️ KAE Võ Minh Luận", route: "F4", week: "W2", day: "Thu", cusCode: "DL1000031", sales: 4473000, totalC: 168, skuLines: 2 },</v>
      </c>
    </row>
    <row r="11396" spans="2:19" ht="18.5" x14ac:dyDescent="0.45">
      <c r="B11396" s="22" t="s">
        <v>123</v>
      </c>
      <c r="C11396" s="22" t="s">
        <v>148</v>
      </c>
      <c r="D11396" s="22" t="s">
        <v>149</v>
      </c>
      <c r="E11396" s="22" t="s">
        <v>74</v>
      </c>
      <c r="F11396" s="22" t="s">
        <v>4940</v>
      </c>
      <c r="G11396" s="14" t="s">
        <v>5745</v>
      </c>
      <c r="H11396" s="14">
        <v>3044000</v>
      </c>
      <c r="I11396">
        <v>2</v>
      </c>
      <c r="J11396" s="13">
        <f t="shared" ref="J11396:J11459" si="714">DATE(RIGHT(G11396,4), MID(G11396,4,2), LEFT(G11396,2))</f>
        <v>46163</v>
      </c>
      <c r="K11396" t="str">
        <f t="shared" si="713"/>
        <v>Thu</v>
      </c>
      <c r="L11396" t="str">
        <f t="shared" ref="L11396:L11459" si="715">"W"&amp;INT((LEFT(G11396,2)-4)/7)+1</f>
        <v>W3</v>
      </c>
      <c r="M11396" t="s">
        <v>10340</v>
      </c>
      <c r="N11396" t="s">
        <v>205</v>
      </c>
      <c r="O11396" t="s">
        <v>5735</v>
      </c>
      <c r="P11396" t="s">
        <v>10449</v>
      </c>
      <c r="Q11396" t="s">
        <v>200</v>
      </c>
      <c r="R11396">
        <v>171</v>
      </c>
      <c r="S11396" s="15" t="str">
        <f t="shared" ref="S11396:S11459" si="716">"{ month: """ &amp; M11396 &amp; """, hq: """ &amp; B11396 &amp; """, area: """ &amp; C11396 &amp; """, kam: """ &amp; N11396 &amp; """, kae: """ &amp; P11396 &amp; """, route: """ &amp; Q11396 &amp; """, week: """ &amp; L11396 &amp; """, day: """ &amp; K11396 &amp; """, cusCode: """ &amp; F11396 &amp; """, sales: " &amp; H11396 &amp; ", totalC: " &amp; R11396 &amp; ", skuLines: " &amp; I11396 &amp; " },"</f>
        <v>{ month: "May", hq: "1.South", area: "6. Central", kam: "BÙI CÔNG PHƯỚC", kae: "✔️ KAE Võ Minh Luận", route: "F4", week: "W3", day: "Thu", cusCode: "DL1000031", sales: 3044000, totalC: 171, skuLines: 2 },</v>
      </c>
    </row>
    <row r="11397" spans="2:19" ht="18.5" x14ac:dyDescent="0.45">
      <c r="B11397" s="22" t="s">
        <v>123</v>
      </c>
      <c r="C11397" s="22" t="s">
        <v>148</v>
      </c>
      <c r="D11397" s="22" t="s">
        <v>149</v>
      </c>
      <c r="E11397" s="22" t="s">
        <v>74</v>
      </c>
      <c r="F11397" s="22" t="s">
        <v>1602</v>
      </c>
      <c r="G11397" s="14" t="s">
        <v>5739</v>
      </c>
      <c r="H11397" s="14">
        <v>5159000</v>
      </c>
      <c r="I11397">
        <v>1</v>
      </c>
      <c r="J11397" s="13">
        <f t="shared" si="714"/>
        <v>46146</v>
      </c>
      <c r="K11397" t="str">
        <f t="shared" si="713"/>
        <v>Mon</v>
      </c>
      <c r="L11397" t="str">
        <f t="shared" si="715"/>
        <v>W1</v>
      </c>
      <c r="M11397" t="s">
        <v>10340</v>
      </c>
      <c r="N11397" t="s">
        <v>205</v>
      </c>
      <c r="O11397" t="s">
        <v>5735</v>
      </c>
      <c r="P11397" t="s">
        <v>10449</v>
      </c>
      <c r="Q11397" t="s">
        <v>200</v>
      </c>
      <c r="R11397">
        <v>161</v>
      </c>
      <c r="S11397" s="15" t="str">
        <f t="shared" si="716"/>
        <v>{ month: "May", hq: "1.South", area: "6. Central", kam: "BÙI CÔNG PHƯỚC", kae: "✔️ KAE Võ Minh Luận", route: "F4", week: "W1", day: "Mon", cusCode: "DL1000033", sales: 5159000, totalC: 161, skuLines: 1 },</v>
      </c>
    </row>
    <row r="11398" spans="2:19" ht="18.5" x14ac:dyDescent="0.45">
      <c r="B11398" s="22" t="s">
        <v>123</v>
      </c>
      <c r="C11398" s="22" t="s">
        <v>148</v>
      </c>
      <c r="D11398" s="22" t="s">
        <v>149</v>
      </c>
      <c r="E11398" s="22" t="s">
        <v>74</v>
      </c>
      <c r="F11398" s="22" t="s">
        <v>1602</v>
      </c>
      <c r="G11398" s="14" t="s">
        <v>5747</v>
      </c>
      <c r="H11398" s="14">
        <v>5896000</v>
      </c>
      <c r="I11398">
        <v>1</v>
      </c>
      <c r="J11398" s="13">
        <f t="shared" si="714"/>
        <v>46160</v>
      </c>
      <c r="K11398" t="str">
        <f t="shared" si="713"/>
        <v>Mon</v>
      </c>
      <c r="L11398" t="str">
        <f t="shared" si="715"/>
        <v>W3</v>
      </c>
      <c r="M11398" t="s">
        <v>10340</v>
      </c>
      <c r="N11398" t="s">
        <v>205</v>
      </c>
      <c r="O11398" t="s">
        <v>5735</v>
      </c>
      <c r="P11398" t="s">
        <v>10449</v>
      </c>
      <c r="Q11398" t="s">
        <v>200</v>
      </c>
      <c r="R11398">
        <v>171</v>
      </c>
      <c r="S11398" s="15" t="str">
        <f t="shared" si="716"/>
        <v>{ month: "May", hq: "1.South", area: "6. Central", kam: "BÙI CÔNG PHƯỚC", kae: "✔️ KAE Võ Minh Luận", route: "F4", week: "W3", day: "Mon", cusCode: "DL1000033", sales: 5896000, totalC: 171, skuLines: 1 },</v>
      </c>
    </row>
    <row r="11399" spans="2:19" ht="18.5" x14ac:dyDescent="0.45">
      <c r="B11399" s="22" t="s">
        <v>123</v>
      </c>
      <c r="C11399" s="22" t="s">
        <v>148</v>
      </c>
      <c r="D11399" s="22" t="s">
        <v>149</v>
      </c>
      <c r="E11399" s="22" t="s">
        <v>74</v>
      </c>
      <c r="F11399" s="22" t="s">
        <v>1602</v>
      </c>
      <c r="G11399" s="14" t="s">
        <v>8520</v>
      </c>
      <c r="H11399" s="14">
        <v>3333254.6296296297</v>
      </c>
      <c r="I11399">
        <v>3</v>
      </c>
      <c r="J11399" s="13">
        <f t="shared" si="714"/>
        <v>46167</v>
      </c>
      <c r="K11399" t="str">
        <f t="shared" si="713"/>
        <v>Mon</v>
      </c>
      <c r="L11399" t="str">
        <f t="shared" si="715"/>
        <v>W4</v>
      </c>
      <c r="M11399" t="s">
        <v>10340</v>
      </c>
      <c r="N11399" t="s">
        <v>205</v>
      </c>
      <c r="O11399" t="s">
        <v>5735</v>
      </c>
      <c r="P11399" t="s">
        <v>10449</v>
      </c>
      <c r="Q11399" t="s">
        <v>200</v>
      </c>
      <c r="R11399">
        <v>172</v>
      </c>
      <c r="S11399" s="15" t="str">
        <f t="shared" si="716"/>
        <v>{ month: "May", hq: "1.South", area: "6. Central", kam: "BÙI CÔNG PHƯỚC", kae: "✔️ KAE Võ Minh Luận", route: "F4", week: "W4", day: "Mon", cusCode: "DL1000033", sales: 3333254.62962963, totalC: 172, skuLines: 3 },</v>
      </c>
    </row>
    <row r="11400" spans="2:19" ht="18.5" x14ac:dyDescent="0.45">
      <c r="B11400" s="22" t="s">
        <v>123</v>
      </c>
      <c r="C11400" s="22" t="s">
        <v>148</v>
      </c>
      <c r="D11400" s="22" t="s">
        <v>149</v>
      </c>
      <c r="E11400" s="22" t="s">
        <v>74</v>
      </c>
      <c r="F11400" s="22" t="s">
        <v>1603</v>
      </c>
      <c r="G11400" s="14" t="s">
        <v>5740</v>
      </c>
      <c r="H11400" s="14">
        <v>7369999.9999999991</v>
      </c>
      <c r="I11400">
        <v>1</v>
      </c>
      <c r="J11400" s="13">
        <f t="shared" si="714"/>
        <v>46147</v>
      </c>
      <c r="K11400" t="str">
        <f t="shared" si="713"/>
        <v>Tue</v>
      </c>
      <c r="L11400" t="str">
        <f t="shared" si="715"/>
        <v>W1</v>
      </c>
      <c r="M11400" t="s">
        <v>10340</v>
      </c>
      <c r="N11400" t="s">
        <v>205</v>
      </c>
      <c r="O11400" t="s">
        <v>5735</v>
      </c>
      <c r="P11400" t="s">
        <v>10449</v>
      </c>
      <c r="Q11400" t="s">
        <v>200</v>
      </c>
      <c r="R11400">
        <v>161</v>
      </c>
      <c r="S11400" s="15" t="str">
        <f t="shared" si="716"/>
        <v>{ month: "May", hq: "1.South", area: "6. Central", kam: "BÙI CÔNG PHƯỚC", kae: "✔️ KAE Võ Minh Luận", route: "F4", week: "W1", day: "Tue", cusCode: "DL354681", sales: 7370000, totalC: 161, skuLines: 1 },</v>
      </c>
    </row>
    <row r="11401" spans="2:19" ht="18.5" x14ac:dyDescent="0.45">
      <c r="B11401" s="22" t="s">
        <v>123</v>
      </c>
      <c r="C11401" s="22" t="s">
        <v>148</v>
      </c>
      <c r="D11401" s="22" t="s">
        <v>149</v>
      </c>
      <c r="E11401" s="22" t="s">
        <v>74</v>
      </c>
      <c r="F11401" s="22" t="s">
        <v>1603</v>
      </c>
      <c r="G11401" s="14" t="s">
        <v>1947</v>
      </c>
      <c r="H11401" s="14">
        <v>8844000</v>
      </c>
      <c r="I11401">
        <v>1</v>
      </c>
      <c r="J11401" s="13">
        <f t="shared" si="714"/>
        <v>46154</v>
      </c>
      <c r="K11401" t="str">
        <f t="shared" si="713"/>
        <v>Tue</v>
      </c>
      <c r="L11401" t="str">
        <f t="shared" si="715"/>
        <v>W2</v>
      </c>
      <c r="M11401" t="s">
        <v>10340</v>
      </c>
      <c r="N11401" t="s">
        <v>205</v>
      </c>
      <c r="O11401" t="s">
        <v>5735</v>
      </c>
      <c r="P11401" t="s">
        <v>10449</v>
      </c>
      <c r="Q11401" t="s">
        <v>200</v>
      </c>
      <c r="R11401">
        <v>168</v>
      </c>
      <c r="S11401" s="15" t="str">
        <f t="shared" si="716"/>
        <v>{ month: "May", hq: "1.South", area: "6. Central", kam: "BÙI CÔNG PHƯỚC", kae: "✔️ KAE Võ Minh Luận", route: "F4", week: "W2", day: "Tue", cusCode: "DL354681", sales: 8844000, totalC: 168, skuLines: 1 },</v>
      </c>
    </row>
    <row r="11402" spans="2:19" ht="18.5" x14ac:dyDescent="0.45">
      <c r="B11402" s="22" t="s">
        <v>123</v>
      </c>
      <c r="C11402" s="22" t="s">
        <v>148</v>
      </c>
      <c r="D11402" s="22" t="s">
        <v>149</v>
      </c>
      <c r="E11402" s="22" t="s">
        <v>74</v>
      </c>
      <c r="F11402" s="22" t="s">
        <v>1603</v>
      </c>
      <c r="G11402" s="14" t="s">
        <v>8521</v>
      </c>
      <c r="H11402" s="14">
        <v>7369999.9999999991</v>
      </c>
      <c r="I11402">
        <v>1</v>
      </c>
      <c r="J11402" s="13">
        <f t="shared" si="714"/>
        <v>46168</v>
      </c>
      <c r="K11402" t="str">
        <f t="shared" si="713"/>
        <v>Tue</v>
      </c>
      <c r="L11402" t="str">
        <f t="shared" si="715"/>
        <v>W4</v>
      </c>
      <c r="M11402" t="s">
        <v>10340</v>
      </c>
      <c r="N11402" t="s">
        <v>205</v>
      </c>
      <c r="O11402" t="s">
        <v>5735</v>
      </c>
      <c r="P11402" t="s">
        <v>10449</v>
      </c>
      <c r="Q11402" t="s">
        <v>200</v>
      </c>
      <c r="R11402">
        <v>172</v>
      </c>
      <c r="S11402" s="15" t="str">
        <f t="shared" si="716"/>
        <v>{ month: "May", hq: "1.South", area: "6. Central", kam: "BÙI CÔNG PHƯỚC", kae: "✔️ KAE Võ Minh Luận", route: "F4", week: "W4", day: "Tue", cusCode: "DL354681", sales: 7370000, totalC: 172, skuLines: 1 },</v>
      </c>
    </row>
    <row r="11403" spans="2:19" ht="18.5" x14ac:dyDescent="0.45">
      <c r="B11403" s="22" t="s">
        <v>123</v>
      </c>
      <c r="C11403" s="22" t="s">
        <v>148</v>
      </c>
      <c r="D11403" s="22" t="s">
        <v>149</v>
      </c>
      <c r="E11403" s="22" t="s">
        <v>74</v>
      </c>
      <c r="F11403" s="22" t="s">
        <v>1604</v>
      </c>
      <c r="G11403" s="14" t="s">
        <v>5740</v>
      </c>
      <c r="H11403" s="14">
        <v>5947000</v>
      </c>
      <c r="I11403">
        <v>2</v>
      </c>
      <c r="J11403" s="13">
        <f t="shared" si="714"/>
        <v>46147</v>
      </c>
      <c r="K11403" t="str">
        <f t="shared" si="713"/>
        <v>Tue</v>
      </c>
      <c r="L11403" t="str">
        <f t="shared" si="715"/>
        <v>W1</v>
      </c>
      <c r="M11403" t="s">
        <v>10340</v>
      </c>
      <c r="N11403" t="s">
        <v>205</v>
      </c>
      <c r="O11403" t="s">
        <v>5735</v>
      </c>
      <c r="P11403" t="s">
        <v>10449</v>
      </c>
      <c r="Q11403" t="s">
        <v>200</v>
      </c>
      <c r="R11403">
        <v>161</v>
      </c>
      <c r="S11403" s="15" t="str">
        <f t="shared" si="716"/>
        <v>{ month: "May", hq: "1.South", area: "6. Central", kam: "BÙI CÔNG PHƯỚC", kae: "✔️ KAE Võ Minh Luận", route: "F4", week: "W1", day: "Tue", cusCode: "DL354688", sales: 5947000, totalC: 161, skuLines: 2 },</v>
      </c>
    </row>
    <row r="11404" spans="2:19" ht="18.5" x14ac:dyDescent="0.45">
      <c r="B11404" s="22" t="s">
        <v>123</v>
      </c>
      <c r="C11404" s="22" t="s">
        <v>148</v>
      </c>
      <c r="D11404" s="22" t="s">
        <v>149</v>
      </c>
      <c r="E11404" s="22" t="s">
        <v>74</v>
      </c>
      <c r="F11404" s="22" t="s">
        <v>1604</v>
      </c>
      <c r="G11404" s="14" t="s">
        <v>1947</v>
      </c>
      <c r="H11404" s="14">
        <v>4473000</v>
      </c>
      <c r="I11404">
        <v>2</v>
      </c>
      <c r="J11404" s="13">
        <f t="shared" si="714"/>
        <v>46154</v>
      </c>
      <c r="K11404" t="str">
        <f t="shared" si="713"/>
        <v>Tue</v>
      </c>
      <c r="L11404" t="str">
        <f t="shared" si="715"/>
        <v>W2</v>
      </c>
      <c r="M11404" t="s">
        <v>10340</v>
      </c>
      <c r="N11404" t="s">
        <v>205</v>
      </c>
      <c r="O11404" t="s">
        <v>5735</v>
      </c>
      <c r="P11404" t="s">
        <v>10449</v>
      </c>
      <c r="Q11404" t="s">
        <v>200</v>
      </c>
      <c r="R11404">
        <v>168</v>
      </c>
      <c r="S11404" s="15" t="str">
        <f t="shared" si="716"/>
        <v>{ month: "May", hq: "1.South", area: "6. Central", kam: "BÙI CÔNG PHƯỚC", kae: "✔️ KAE Võ Minh Luận", route: "F4", week: "W2", day: "Tue", cusCode: "DL354688", sales: 4473000, totalC: 168, skuLines: 2 },</v>
      </c>
    </row>
    <row r="11405" spans="2:19" ht="18.5" x14ac:dyDescent="0.45">
      <c r="B11405" s="22" t="s">
        <v>123</v>
      </c>
      <c r="C11405" s="22" t="s">
        <v>148</v>
      </c>
      <c r="D11405" s="22" t="s">
        <v>149</v>
      </c>
      <c r="E11405" s="22" t="s">
        <v>74</v>
      </c>
      <c r="F11405" s="22" t="s">
        <v>7458</v>
      </c>
      <c r="G11405" s="14" t="s">
        <v>5743</v>
      </c>
      <c r="H11405" s="14">
        <v>7369999.9999999991</v>
      </c>
      <c r="I11405">
        <v>1</v>
      </c>
      <c r="J11405" s="13">
        <f t="shared" si="714"/>
        <v>46161</v>
      </c>
      <c r="K11405" t="str">
        <f t="shared" si="713"/>
        <v>Tue</v>
      </c>
      <c r="L11405" t="str">
        <f t="shared" si="715"/>
        <v>W3</v>
      </c>
      <c r="M11405" t="s">
        <v>10340</v>
      </c>
      <c r="N11405" t="s">
        <v>205</v>
      </c>
      <c r="O11405" t="s">
        <v>5735</v>
      </c>
      <c r="P11405" t="s">
        <v>10449</v>
      </c>
      <c r="Q11405" t="s">
        <v>200</v>
      </c>
      <c r="R11405">
        <v>171</v>
      </c>
      <c r="S11405" s="15" t="str">
        <f t="shared" si="716"/>
        <v>{ month: "May", hq: "1.South", area: "6. Central", kam: "BÙI CÔNG PHƯỚC", kae: "✔️ KAE Võ Minh Luận", route: "F4", week: "W3", day: "Tue", cusCode: "DL354690", sales: 7370000, totalC: 171, skuLines: 1 },</v>
      </c>
    </row>
    <row r="11406" spans="2:19" ht="18.5" x14ac:dyDescent="0.45">
      <c r="B11406" s="22" t="s">
        <v>123</v>
      </c>
      <c r="C11406" s="22" t="s">
        <v>148</v>
      </c>
      <c r="D11406" s="22" t="s">
        <v>149</v>
      </c>
      <c r="E11406" s="22" t="s">
        <v>74</v>
      </c>
      <c r="F11406" s="22" t="s">
        <v>7459</v>
      </c>
      <c r="G11406" s="14" t="s">
        <v>5743</v>
      </c>
      <c r="H11406" s="14">
        <v>3183254.6296296297</v>
      </c>
      <c r="I11406">
        <v>2</v>
      </c>
      <c r="J11406" s="13">
        <f t="shared" si="714"/>
        <v>46161</v>
      </c>
      <c r="K11406" t="str">
        <f t="shared" si="713"/>
        <v>Tue</v>
      </c>
      <c r="L11406" t="str">
        <f t="shared" si="715"/>
        <v>W3</v>
      </c>
      <c r="M11406" t="s">
        <v>10340</v>
      </c>
      <c r="N11406" t="s">
        <v>205</v>
      </c>
      <c r="O11406" t="s">
        <v>5735</v>
      </c>
      <c r="P11406" t="s">
        <v>10449</v>
      </c>
      <c r="Q11406" t="s">
        <v>200</v>
      </c>
      <c r="R11406">
        <v>171</v>
      </c>
      <c r="S11406" s="15" t="str">
        <f t="shared" si="716"/>
        <v>{ month: "May", hq: "1.South", area: "6. Central", kam: "BÙI CÔNG PHƯỚC", kae: "✔️ KAE Võ Minh Luận", route: "F4", week: "W3", day: "Tue", cusCode: "DL354691", sales: 3183254.62962963, totalC: 171, skuLines: 2 },</v>
      </c>
    </row>
    <row r="11407" spans="2:19" ht="18.5" x14ac:dyDescent="0.45">
      <c r="B11407" s="22" t="s">
        <v>123</v>
      </c>
      <c r="C11407" s="22" t="s">
        <v>148</v>
      </c>
      <c r="D11407" s="22" t="s">
        <v>149</v>
      </c>
      <c r="E11407" s="22" t="s">
        <v>74</v>
      </c>
      <c r="F11407" s="22" t="s">
        <v>4941</v>
      </c>
      <c r="G11407" s="14" t="s">
        <v>1937</v>
      </c>
      <c r="H11407" s="14">
        <v>7465999.9999999991</v>
      </c>
      <c r="I11407">
        <v>2</v>
      </c>
      <c r="J11407" s="13">
        <f t="shared" si="714"/>
        <v>46153</v>
      </c>
      <c r="K11407" t="str">
        <f t="shared" si="713"/>
        <v>Mon</v>
      </c>
      <c r="L11407" t="str">
        <f t="shared" si="715"/>
        <v>W2</v>
      </c>
      <c r="M11407" t="s">
        <v>10340</v>
      </c>
      <c r="N11407" t="s">
        <v>205</v>
      </c>
      <c r="O11407" t="s">
        <v>5735</v>
      </c>
      <c r="P11407" t="s">
        <v>10449</v>
      </c>
      <c r="Q11407" t="s">
        <v>200</v>
      </c>
      <c r="R11407">
        <v>168</v>
      </c>
      <c r="S11407" s="15" t="str">
        <f t="shared" si="716"/>
        <v>{ month: "May", hq: "1.South", area: "6. Central", kam: "BÙI CÔNG PHƯỚC", kae: "✔️ KAE Võ Minh Luận", route: "F4", week: "W2", day: "Mon", cusCode: "DNA000903", sales: 7466000, totalC: 168, skuLines: 2 },</v>
      </c>
    </row>
    <row r="11408" spans="2:19" ht="18.5" x14ac:dyDescent="0.45">
      <c r="B11408" s="22" t="s">
        <v>123</v>
      </c>
      <c r="C11408" s="22" t="s">
        <v>148</v>
      </c>
      <c r="D11408" s="22" t="s">
        <v>149</v>
      </c>
      <c r="E11408" s="22" t="s">
        <v>74</v>
      </c>
      <c r="F11408" s="22" t="s">
        <v>4942</v>
      </c>
      <c r="G11408" s="14" t="s">
        <v>1937</v>
      </c>
      <c r="H11408" s="14">
        <v>5992000</v>
      </c>
      <c r="I11408">
        <v>2</v>
      </c>
      <c r="J11408" s="13">
        <f t="shared" si="714"/>
        <v>46153</v>
      </c>
      <c r="K11408" t="str">
        <f t="shared" si="713"/>
        <v>Mon</v>
      </c>
      <c r="L11408" t="str">
        <f t="shared" si="715"/>
        <v>W2</v>
      </c>
      <c r="M11408" t="s">
        <v>10340</v>
      </c>
      <c r="N11408" t="s">
        <v>205</v>
      </c>
      <c r="O11408" t="s">
        <v>5735</v>
      </c>
      <c r="P11408" t="s">
        <v>10449</v>
      </c>
      <c r="Q11408" t="s">
        <v>200</v>
      </c>
      <c r="R11408">
        <v>168</v>
      </c>
      <c r="S11408" s="15" t="str">
        <f t="shared" si="716"/>
        <v>{ month: "May", hq: "1.South", area: "6. Central", kam: "BÙI CÔNG PHƯỚC", kae: "✔️ KAE Võ Minh Luận", route: "F4", week: "W2", day: "Mon", cusCode: "DNA000904", sales: 5992000, totalC: 168, skuLines: 2 },</v>
      </c>
    </row>
    <row r="11409" spans="2:19" ht="18.5" x14ac:dyDescent="0.45">
      <c r="B11409" s="22" t="s">
        <v>123</v>
      </c>
      <c r="C11409" s="22" t="s">
        <v>148</v>
      </c>
      <c r="D11409" s="22" t="s">
        <v>149</v>
      </c>
      <c r="E11409" s="22" t="s">
        <v>74</v>
      </c>
      <c r="F11409" s="22" t="s">
        <v>4942</v>
      </c>
      <c r="G11409" s="14" t="s">
        <v>8520</v>
      </c>
      <c r="H11409" s="14">
        <v>6366509.2592592593</v>
      </c>
      <c r="I11409">
        <v>2</v>
      </c>
      <c r="J11409" s="13">
        <f t="shared" si="714"/>
        <v>46167</v>
      </c>
      <c r="K11409" t="str">
        <f t="shared" si="713"/>
        <v>Mon</v>
      </c>
      <c r="L11409" t="str">
        <f t="shared" si="715"/>
        <v>W4</v>
      </c>
      <c r="M11409" t="s">
        <v>10340</v>
      </c>
      <c r="N11409" t="s">
        <v>205</v>
      </c>
      <c r="O11409" t="s">
        <v>5735</v>
      </c>
      <c r="P11409" t="s">
        <v>10449</v>
      </c>
      <c r="Q11409" t="s">
        <v>200</v>
      </c>
      <c r="R11409">
        <v>172</v>
      </c>
      <c r="S11409" s="15" t="str">
        <f t="shared" si="716"/>
        <v>{ month: "May", hq: "1.South", area: "6. Central", kam: "BÙI CÔNG PHƯỚC", kae: "✔️ KAE Võ Minh Luận", route: "F4", week: "W4", day: "Mon", cusCode: "DNA000904", sales: 6366509.25925926, totalC: 172, skuLines: 2 },</v>
      </c>
    </row>
    <row r="11410" spans="2:19" ht="18.5" x14ac:dyDescent="0.45">
      <c r="B11410" s="22" t="s">
        <v>123</v>
      </c>
      <c r="C11410" s="22" t="s">
        <v>148</v>
      </c>
      <c r="D11410" s="22" t="s">
        <v>149</v>
      </c>
      <c r="E11410" s="22" t="s">
        <v>74</v>
      </c>
      <c r="F11410" s="22" t="s">
        <v>4943</v>
      </c>
      <c r="G11410" s="14" t="s">
        <v>1935</v>
      </c>
      <c r="H11410" s="14">
        <v>3183254.6296296297</v>
      </c>
      <c r="I11410">
        <v>2</v>
      </c>
      <c r="J11410" s="13">
        <f t="shared" si="714"/>
        <v>46157</v>
      </c>
      <c r="K11410" t="str">
        <f t="shared" si="713"/>
        <v>Fri</v>
      </c>
      <c r="L11410" t="str">
        <f t="shared" si="715"/>
        <v>W2</v>
      </c>
      <c r="M11410" t="s">
        <v>10340</v>
      </c>
      <c r="N11410" t="s">
        <v>205</v>
      </c>
      <c r="O11410" t="s">
        <v>5735</v>
      </c>
      <c r="P11410" t="s">
        <v>10449</v>
      </c>
      <c r="Q11410" t="s">
        <v>200</v>
      </c>
      <c r="R11410">
        <v>168</v>
      </c>
      <c r="S11410" s="15" t="str">
        <f t="shared" si="716"/>
        <v>{ month: "May", hq: "1.South", area: "6. Central", kam: "BÙI CÔNG PHƯỚC", kae: "✔️ KAE Võ Minh Luận", route: "F4", week: "W2", day: "Fri", cusCode: "DNAG0000088", sales: 3183254.62962963, totalC: 168, skuLines: 2 },</v>
      </c>
    </row>
    <row r="11411" spans="2:19" ht="18.5" x14ac:dyDescent="0.45">
      <c r="B11411" s="22" t="s">
        <v>123</v>
      </c>
      <c r="C11411" s="22" t="s">
        <v>148</v>
      </c>
      <c r="D11411" s="22" t="s">
        <v>149</v>
      </c>
      <c r="E11411" s="22" t="s">
        <v>74</v>
      </c>
      <c r="F11411" s="22" t="s">
        <v>4943</v>
      </c>
      <c r="G11411" s="14" t="s">
        <v>8524</v>
      </c>
      <c r="H11411" s="14">
        <v>4808769.4444444431</v>
      </c>
      <c r="I11411">
        <v>5</v>
      </c>
      <c r="J11411" s="13">
        <f t="shared" si="714"/>
        <v>46171</v>
      </c>
      <c r="K11411" t="str">
        <f t="shared" si="713"/>
        <v>Fri</v>
      </c>
      <c r="L11411" t="str">
        <f t="shared" si="715"/>
        <v>W4</v>
      </c>
      <c r="M11411" t="s">
        <v>10340</v>
      </c>
      <c r="N11411" t="s">
        <v>205</v>
      </c>
      <c r="O11411" t="s">
        <v>5735</v>
      </c>
      <c r="P11411" t="s">
        <v>10449</v>
      </c>
      <c r="Q11411" t="s">
        <v>200</v>
      </c>
      <c r="R11411">
        <v>172</v>
      </c>
      <c r="S11411" s="15" t="str">
        <f t="shared" si="716"/>
        <v>{ month: "May", hq: "1.South", area: "6. Central", kam: "BÙI CÔNG PHƯỚC", kae: "✔️ KAE Võ Minh Luận", route: "F4", week: "W4", day: "Fri", cusCode: "DNAG0000088", sales: 4808769.44444444, totalC: 172, skuLines: 5 },</v>
      </c>
    </row>
    <row r="11412" spans="2:19" ht="18.5" x14ac:dyDescent="0.45">
      <c r="B11412" s="22" t="s">
        <v>123</v>
      </c>
      <c r="C11412" s="22" t="s">
        <v>148</v>
      </c>
      <c r="D11412" s="22" t="s">
        <v>149</v>
      </c>
      <c r="E11412" s="22" t="s">
        <v>74</v>
      </c>
      <c r="F11412" s="22" t="s">
        <v>1605</v>
      </c>
      <c r="G11412" s="14" t="s">
        <v>5740</v>
      </c>
      <c r="H11412" s="14">
        <v>5992000</v>
      </c>
      <c r="I11412">
        <v>2</v>
      </c>
      <c r="J11412" s="13">
        <f t="shared" si="714"/>
        <v>46147</v>
      </c>
      <c r="K11412" t="str">
        <f t="shared" si="713"/>
        <v>Tue</v>
      </c>
      <c r="L11412" t="str">
        <f t="shared" si="715"/>
        <v>W1</v>
      </c>
      <c r="M11412" t="s">
        <v>10340</v>
      </c>
      <c r="N11412" t="s">
        <v>205</v>
      </c>
      <c r="O11412" t="s">
        <v>5735</v>
      </c>
      <c r="P11412" t="s">
        <v>10449</v>
      </c>
      <c r="Q11412" t="s">
        <v>200</v>
      </c>
      <c r="R11412">
        <v>161</v>
      </c>
      <c r="S11412" s="15" t="str">
        <f t="shared" si="716"/>
        <v>{ month: "May", hq: "1.South", area: "6. Central", kam: "BÙI CÔNG PHƯỚC", kae: "✔️ KAE Võ Minh Luận", route: "F4", week: "W1", day: "Tue", cusCode: "DNANG153", sales: 5992000, totalC: 161, skuLines: 2 },</v>
      </c>
    </row>
    <row r="11413" spans="2:19" ht="18.5" x14ac:dyDescent="0.45">
      <c r="B11413" s="22" t="s">
        <v>123</v>
      </c>
      <c r="C11413" s="22" t="s">
        <v>148</v>
      </c>
      <c r="D11413" s="22" t="s">
        <v>149</v>
      </c>
      <c r="E11413" s="22" t="s">
        <v>74</v>
      </c>
      <c r="F11413" s="22" t="s">
        <v>1605</v>
      </c>
      <c r="G11413" s="14" t="s">
        <v>5743</v>
      </c>
      <c r="H11413" s="14">
        <v>3418509.2592592593</v>
      </c>
      <c r="I11413">
        <v>3</v>
      </c>
      <c r="J11413" s="13">
        <f t="shared" si="714"/>
        <v>46161</v>
      </c>
      <c r="K11413" t="str">
        <f t="shared" si="713"/>
        <v>Tue</v>
      </c>
      <c r="L11413" t="str">
        <f t="shared" si="715"/>
        <v>W3</v>
      </c>
      <c r="M11413" t="s">
        <v>10340</v>
      </c>
      <c r="N11413" t="s">
        <v>205</v>
      </c>
      <c r="O11413" t="s">
        <v>5735</v>
      </c>
      <c r="P11413" t="s">
        <v>10449</v>
      </c>
      <c r="Q11413" t="s">
        <v>200</v>
      </c>
      <c r="R11413">
        <v>171</v>
      </c>
      <c r="S11413" s="15" t="str">
        <f t="shared" si="716"/>
        <v>{ month: "May", hq: "1.South", area: "6. Central", kam: "BÙI CÔNG PHƯỚC", kae: "✔️ KAE Võ Minh Luận", route: "F4", week: "W3", day: "Tue", cusCode: "DNANG153", sales: 3418509.25925926, totalC: 171, skuLines: 3 },</v>
      </c>
    </row>
    <row r="11414" spans="2:19" ht="18.5" x14ac:dyDescent="0.45">
      <c r="B11414" s="22" t="s">
        <v>123</v>
      </c>
      <c r="C11414" s="22" t="s">
        <v>148</v>
      </c>
      <c r="D11414" s="22" t="s">
        <v>149</v>
      </c>
      <c r="E11414" s="22" t="s">
        <v>74</v>
      </c>
      <c r="F11414" s="22" t="s">
        <v>4944</v>
      </c>
      <c r="G11414" s="14" t="s">
        <v>1944</v>
      </c>
      <c r="H11414" s="14">
        <v>7369999.9999999991</v>
      </c>
      <c r="I11414">
        <v>1</v>
      </c>
      <c r="J11414" s="13">
        <f t="shared" si="714"/>
        <v>46155</v>
      </c>
      <c r="K11414" t="str">
        <f t="shared" si="713"/>
        <v>Wed</v>
      </c>
      <c r="L11414" t="str">
        <f t="shared" si="715"/>
        <v>W2</v>
      </c>
      <c r="M11414" t="s">
        <v>10340</v>
      </c>
      <c r="N11414" t="s">
        <v>205</v>
      </c>
      <c r="O11414" t="s">
        <v>5735</v>
      </c>
      <c r="P11414" t="s">
        <v>10449</v>
      </c>
      <c r="Q11414" t="s">
        <v>200</v>
      </c>
      <c r="R11414">
        <v>168</v>
      </c>
      <c r="S11414" s="15" t="str">
        <f t="shared" si="716"/>
        <v>{ month: "May", hq: "1.South", area: "6. Central", kam: "BÙI CÔNG PHƯỚC", kae: "✔️ KAE Võ Minh Luận", route: "F4", week: "W2", day: "Wed", cusCode: "DNIDSR014", sales: 7370000, totalC: 168, skuLines: 1 },</v>
      </c>
    </row>
    <row r="11415" spans="2:19" ht="18.5" x14ac:dyDescent="0.45">
      <c r="B11415" s="22" t="s">
        <v>123</v>
      </c>
      <c r="C11415" s="22" t="s">
        <v>148</v>
      </c>
      <c r="D11415" s="22" t="s">
        <v>149</v>
      </c>
      <c r="E11415" s="22" t="s">
        <v>74</v>
      </c>
      <c r="F11415" s="22" t="s">
        <v>4944</v>
      </c>
      <c r="G11415" s="14" t="s">
        <v>5744</v>
      </c>
      <c r="H11415" s="14">
        <v>7369999.9999999991</v>
      </c>
      <c r="I11415">
        <v>1</v>
      </c>
      <c r="J11415" s="13">
        <f t="shared" si="714"/>
        <v>46162</v>
      </c>
      <c r="K11415" t="str">
        <f t="shared" si="713"/>
        <v>Wed</v>
      </c>
      <c r="L11415" t="str">
        <f t="shared" si="715"/>
        <v>W3</v>
      </c>
      <c r="M11415" t="s">
        <v>10340</v>
      </c>
      <c r="N11415" t="s">
        <v>205</v>
      </c>
      <c r="O11415" t="s">
        <v>5735</v>
      </c>
      <c r="P11415" t="s">
        <v>10449</v>
      </c>
      <c r="Q11415" t="s">
        <v>200</v>
      </c>
      <c r="R11415">
        <v>171</v>
      </c>
      <c r="S11415" s="15" t="str">
        <f t="shared" si="716"/>
        <v>{ month: "May", hq: "1.South", area: "6. Central", kam: "BÙI CÔNG PHƯỚC", kae: "✔️ KAE Võ Minh Luận", route: "F4", week: "W3", day: "Wed", cusCode: "DNIDSR014", sales: 7370000, totalC: 171, skuLines: 1 },</v>
      </c>
    </row>
    <row r="11416" spans="2:19" ht="18.5" x14ac:dyDescent="0.45">
      <c r="B11416" s="22" t="s">
        <v>123</v>
      </c>
      <c r="C11416" s="22" t="s">
        <v>148</v>
      </c>
      <c r="D11416" s="22" t="s">
        <v>149</v>
      </c>
      <c r="E11416" s="22" t="s">
        <v>74</v>
      </c>
      <c r="F11416" s="22" t="s">
        <v>4944</v>
      </c>
      <c r="G11416" s="14" t="s">
        <v>8522</v>
      </c>
      <c r="H11416" s="14">
        <v>7693109.2592592584</v>
      </c>
      <c r="I11416">
        <v>4</v>
      </c>
      <c r="J11416" s="13">
        <f t="shared" si="714"/>
        <v>46169</v>
      </c>
      <c r="K11416" t="str">
        <f t="shared" si="713"/>
        <v>Wed</v>
      </c>
      <c r="L11416" t="str">
        <f t="shared" si="715"/>
        <v>W4</v>
      </c>
      <c r="M11416" t="s">
        <v>10340</v>
      </c>
      <c r="N11416" t="s">
        <v>205</v>
      </c>
      <c r="O11416" t="s">
        <v>5735</v>
      </c>
      <c r="P11416" t="s">
        <v>10449</v>
      </c>
      <c r="Q11416" t="s">
        <v>200</v>
      </c>
      <c r="R11416">
        <v>172</v>
      </c>
      <c r="S11416" s="15" t="str">
        <f t="shared" si="716"/>
        <v>{ month: "May", hq: "1.South", area: "6. Central", kam: "BÙI CÔNG PHƯỚC", kae: "✔️ KAE Võ Minh Luận", route: "F4", week: "W4", day: "Wed", cusCode: "DNIDSR014", sales: 7693109.25925926, totalC: 172, skuLines: 4 },</v>
      </c>
    </row>
    <row r="11417" spans="2:19" ht="18.5" x14ac:dyDescent="0.45">
      <c r="B11417" s="22" t="s">
        <v>123</v>
      </c>
      <c r="C11417" s="22" t="s">
        <v>148</v>
      </c>
      <c r="D11417" s="22" t="s">
        <v>149</v>
      </c>
      <c r="E11417" s="22" t="s">
        <v>74</v>
      </c>
      <c r="F11417" s="22" t="s">
        <v>7460</v>
      </c>
      <c r="G11417" s="14" t="s">
        <v>5744</v>
      </c>
      <c r="H11417" s="14">
        <v>7369999.9999999991</v>
      </c>
      <c r="I11417">
        <v>1</v>
      </c>
      <c r="J11417" s="13">
        <f t="shared" si="714"/>
        <v>46162</v>
      </c>
      <c r="K11417" t="str">
        <f t="shared" si="713"/>
        <v>Wed</v>
      </c>
      <c r="L11417" t="str">
        <f t="shared" si="715"/>
        <v>W3</v>
      </c>
      <c r="M11417" t="s">
        <v>10340</v>
      </c>
      <c r="N11417" t="s">
        <v>205</v>
      </c>
      <c r="O11417" t="s">
        <v>5735</v>
      </c>
      <c r="P11417" t="s">
        <v>10449</v>
      </c>
      <c r="Q11417" t="s">
        <v>200</v>
      </c>
      <c r="R11417">
        <v>171</v>
      </c>
      <c r="S11417" s="15" t="str">
        <f t="shared" si="716"/>
        <v>{ month: "May", hq: "1.South", area: "6. Central", kam: "BÙI CÔNG PHƯỚC", kae: "✔️ KAE Võ Minh Luận", route: "F4", week: "W3", day: "Wed", cusCode: "DNIDSR015", sales: 7370000, totalC: 171, skuLines: 1 },</v>
      </c>
    </row>
    <row r="11418" spans="2:19" ht="18.5" x14ac:dyDescent="0.45">
      <c r="B11418" s="22" t="s">
        <v>123</v>
      </c>
      <c r="C11418" s="22" t="s">
        <v>148</v>
      </c>
      <c r="D11418" s="22" t="s">
        <v>149</v>
      </c>
      <c r="E11418" s="22" t="s">
        <v>74</v>
      </c>
      <c r="F11418" s="22" t="s">
        <v>7460</v>
      </c>
      <c r="G11418" s="14" t="s">
        <v>8522</v>
      </c>
      <c r="H11418" s="14">
        <v>4630254.6296296287</v>
      </c>
      <c r="I11418">
        <v>5</v>
      </c>
      <c r="J11418" s="13">
        <f t="shared" si="714"/>
        <v>46169</v>
      </c>
      <c r="K11418" t="str">
        <f t="shared" si="713"/>
        <v>Wed</v>
      </c>
      <c r="L11418" t="str">
        <f t="shared" si="715"/>
        <v>W4</v>
      </c>
      <c r="M11418" t="s">
        <v>10340</v>
      </c>
      <c r="N11418" t="s">
        <v>205</v>
      </c>
      <c r="O11418" t="s">
        <v>5735</v>
      </c>
      <c r="P11418" t="s">
        <v>10449</v>
      </c>
      <c r="Q11418" t="s">
        <v>200</v>
      </c>
      <c r="R11418">
        <v>172</v>
      </c>
      <c r="S11418" s="15" t="str">
        <f t="shared" si="716"/>
        <v>{ month: "May", hq: "1.South", area: "6. Central", kam: "BÙI CÔNG PHƯỚC", kae: "✔️ KAE Võ Minh Luận", route: "F4", week: "W4", day: "Wed", cusCode: "DNIDSR015", sales: 4630254.62962963, totalC: 172, skuLines: 5 },</v>
      </c>
    </row>
    <row r="11419" spans="2:19" ht="18.5" x14ac:dyDescent="0.45">
      <c r="B11419" s="22" t="s">
        <v>123</v>
      </c>
      <c r="C11419" s="22" t="s">
        <v>148</v>
      </c>
      <c r="D11419" s="22" t="s">
        <v>149</v>
      </c>
      <c r="E11419" s="22" t="s">
        <v>74</v>
      </c>
      <c r="F11419" s="22" t="s">
        <v>4945</v>
      </c>
      <c r="G11419" s="14" t="s">
        <v>1935</v>
      </c>
      <c r="H11419" s="14">
        <v>5159000</v>
      </c>
      <c r="I11419">
        <v>1</v>
      </c>
      <c r="J11419" s="13">
        <f t="shared" si="714"/>
        <v>46157</v>
      </c>
      <c r="K11419" t="str">
        <f t="shared" si="713"/>
        <v>Fri</v>
      </c>
      <c r="L11419" t="str">
        <f t="shared" si="715"/>
        <v>W2</v>
      </c>
      <c r="M11419" t="s">
        <v>10340</v>
      </c>
      <c r="N11419" t="s">
        <v>205</v>
      </c>
      <c r="O11419" t="s">
        <v>5735</v>
      </c>
      <c r="P11419" t="s">
        <v>10449</v>
      </c>
      <c r="Q11419" t="s">
        <v>200</v>
      </c>
      <c r="R11419">
        <v>168</v>
      </c>
      <c r="S11419" s="15" t="str">
        <f t="shared" si="716"/>
        <v>{ month: "May", hq: "1.South", area: "6. Central", kam: "BÙI CÔNG PHƯỚC", kae: "✔️ KAE Võ Minh Luận", route: "F4", week: "W2", day: "Fri", cusCode: "DNIDSR019", sales: 5159000, totalC: 168, skuLines: 1 },</v>
      </c>
    </row>
    <row r="11420" spans="2:19" ht="18.5" x14ac:dyDescent="0.45">
      <c r="B11420" s="22" t="s">
        <v>123</v>
      </c>
      <c r="C11420" s="22" t="s">
        <v>148</v>
      </c>
      <c r="D11420" s="22" t="s">
        <v>149</v>
      </c>
      <c r="E11420" s="22" t="s">
        <v>74</v>
      </c>
      <c r="F11420" s="22" t="s">
        <v>4945</v>
      </c>
      <c r="G11420" s="14" t="s">
        <v>5746</v>
      </c>
      <c r="H11420" s="14">
        <v>3418509.2592592593</v>
      </c>
      <c r="I11420">
        <v>3</v>
      </c>
      <c r="J11420" s="13">
        <f t="shared" si="714"/>
        <v>46164</v>
      </c>
      <c r="K11420" t="str">
        <f t="shared" si="713"/>
        <v>Fri</v>
      </c>
      <c r="L11420" t="str">
        <f t="shared" si="715"/>
        <v>W3</v>
      </c>
      <c r="M11420" t="s">
        <v>10340</v>
      </c>
      <c r="N11420" t="s">
        <v>205</v>
      </c>
      <c r="O11420" t="s">
        <v>5735</v>
      </c>
      <c r="P11420" t="s">
        <v>10449</v>
      </c>
      <c r="Q11420" t="s">
        <v>200</v>
      </c>
      <c r="R11420">
        <v>171</v>
      </c>
      <c r="S11420" s="15" t="str">
        <f t="shared" si="716"/>
        <v>{ month: "May", hq: "1.South", area: "6. Central", kam: "BÙI CÔNG PHƯỚC", kae: "✔️ KAE Võ Minh Luận", route: "F4", week: "W3", day: "Fri", cusCode: "DNIDSR019", sales: 3418509.25925926, totalC: 171, skuLines: 3 },</v>
      </c>
    </row>
    <row r="11421" spans="2:19" ht="18.5" x14ac:dyDescent="0.45">
      <c r="B11421" s="22" t="s">
        <v>123</v>
      </c>
      <c r="C11421" s="22" t="s">
        <v>148</v>
      </c>
      <c r="D11421" s="22" t="s">
        <v>149</v>
      </c>
      <c r="E11421" s="22" t="s">
        <v>74</v>
      </c>
      <c r="F11421" s="22" t="s">
        <v>4945</v>
      </c>
      <c r="G11421" s="14" t="s">
        <v>8524</v>
      </c>
      <c r="H11421" s="14">
        <v>3364249.0740740737</v>
      </c>
      <c r="I11421">
        <v>4</v>
      </c>
      <c r="J11421" s="13">
        <f t="shared" si="714"/>
        <v>46171</v>
      </c>
      <c r="K11421" t="str">
        <f t="shared" si="713"/>
        <v>Fri</v>
      </c>
      <c r="L11421" t="str">
        <f t="shared" si="715"/>
        <v>W4</v>
      </c>
      <c r="M11421" t="s">
        <v>10340</v>
      </c>
      <c r="N11421" t="s">
        <v>205</v>
      </c>
      <c r="O11421" t="s">
        <v>5735</v>
      </c>
      <c r="P11421" t="s">
        <v>10449</v>
      </c>
      <c r="Q11421" t="s">
        <v>200</v>
      </c>
      <c r="R11421">
        <v>172</v>
      </c>
      <c r="S11421" s="15" t="str">
        <f t="shared" si="716"/>
        <v>{ month: "May", hq: "1.South", area: "6. Central", kam: "BÙI CÔNG PHƯỚC", kae: "✔️ KAE Võ Minh Luận", route: "F4", week: "W4", day: "Fri", cusCode: "DNIDSR019", sales: 3364249.07407407, totalC: 172, skuLines: 4 },</v>
      </c>
    </row>
    <row r="11422" spans="2:19" ht="18.5" x14ac:dyDescent="0.45">
      <c r="B11422" s="22" t="s">
        <v>123</v>
      </c>
      <c r="C11422" s="22" t="s">
        <v>148</v>
      </c>
      <c r="D11422" s="22" t="s">
        <v>149</v>
      </c>
      <c r="E11422" s="22" t="s">
        <v>74</v>
      </c>
      <c r="F11422" s="22" t="s">
        <v>4946</v>
      </c>
      <c r="G11422" s="14" t="s">
        <v>1944</v>
      </c>
      <c r="H11422" s="14">
        <v>5947000</v>
      </c>
      <c r="I11422">
        <v>2</v>
      </c>
      <c r="J11422" s="13">
        <f t="shared" si="714"/>
        <v>46155</v>
      </c>
      <c r="K11422" t="str">
        <f t="shared" si="713"/>
        <v>Wed</v>
      </c>
      <c r="L11422" t="str">
        <f t="shared" si="715"/>
        <v>W2</v>
      </c>
      <c r="M11422" t="s">
        <v>10340</v>
      </c>
      <c r="N11422" t="s">
        <v>205</v>
      </c>
      <c r="O11422" t="s">
        <v>5735</v>
      </c>
      <c r="P11422" t="s">
        <v>10449</v>
      </c>
      <c r="Q11422" t="s">
        <v>200</v>
      </c>
      <c r="R11422">
        <v>168</v>
      </c>
      <c r="S11422" s="15" t="str">
        <f t="shared" si="716"/>
        <v>{ month: "May", hq: "1.South", area: "6. Central", kam: "BÙI CÔNG PHƯỚC", kae: "✔️ KAE Võ Minh Luận", route: "F4", week: "W2", day: "Wed", cusCode: "DNIDSR024", sales: 5947000, totalC: 168, skuLines: 2 },</v>
      </c>
    </row>
    <row r="11423" spans="2:19" ht="18.5" x14ac:dyDescent="0.45">
      <c r="B11423" s="22" t="s">
        <v>123</v>
      </c>
      <c r="C11423" s="22" t="s">
        <v>148</v>
      </c>
      <c r="D11423" s="22" t="s">
        <v>149</v>
      </c>
      <c r="E11423" s="22" t="s">
        <v>74</v>
      </c>
      <c r="F11423" s="22" t="s">
        <v>4947</v>
      </c>
      <c r="G11423" s="14" t="s">
        <v>1935</v>
      </c>
      <c r="H11423" s="14">
        <v>3780999.9999999995</v>
      </c>
      <c r="I11423">
        <v>2</v>
      </c>
      <c r="J11423" s="13">
        <f t="shared" si="714"/>
        <v>46157</v>
      </c>
      <c r="K11423" t="str">
        <f t="shared" si="713"/>
        <v>Fri</v>
      </c>
      <c r="L11423" t="str">
        <f t="shared" si="715"/>
        <v>W2</v>
      </c>
      <c r="M11423" t="s">
        <v>10340</v>
      </c>
      <c r="N11423" t="s">
        <v>205</v>
      </c>
      <c r="O11423" t="s">
        <v>5735</v>
      </c>
      <c r="P11423" t="s">
        <v>10449</v>
      </c>
      <c r="Q11423" t="s">
        <v>200</v>
      </c>
      <c r="R11423">
        <v>168</v>
      </c>
      <c r="S11423" s="15" t="str">
        <f t="shared" si="716"/>
        <v>{ month: "May", hq: "1.South", area: "6. Central", kam: "BÙI CÔNG PHƯỚC", kae: "✔️ KAE Võ Minh Luận", route: "F4", week: "W2", day: "Fri", cusCode: "DNIDSR027", sales: 3781000, totalC: 168, skuLines: 2 },</v>
      </c>
    </row>
    <row r="11424" spans="2:19" ht="18.5" x14ac:dyDescent="0.45">
      <c r="B11424" s="22" t="s">
        <v>123</v>
      </c>
      <c r="C11424" s="22" t="s">
        <v>148</v>
      </c>
      <c r="D11424" s="22" t="s">
        <v>149</v>
      </c>
      <c r="E11424" s="22" t="s">
        <v>74</v>
      </c>
      <c r="F11424" s="22" t="s">
        <v>4948</v>
      </c>
      <c r="G11424" s="14" t="s">
        <v>1944</v>
      </c>
      <c r="H11424" s="14">
        <v>5960000</v>
      </c>
      <c r="I11424">
        <v>2</v>
      </c>
      <c r="J11424" s="13">
        <f t="shared" si="714"/>
        <v>46155</v>
      </c>
      <c r="K11424" t="str">
        <f t="shared" si="713"/>
        <v>Wed</v>
      </c>
      <c r="L11424" t="str">
        <f t="shared" si="715"/>
        <v>W2</v>
      </c>
      <c r="M11424" t="s">
        <v>10340</v>
      </c>
      <c r="N11424" t="s">
        <v>205</v>
      </c>
      <c r="O11424" t="s">
        <v>5735</v>
      </c>
      <c r="P11424" t="s">
        <v>10449</v>
      </c>
      <c r="Q11424" t="s">
        <v>200</v>
      </c>
      <c r="R11424">
        <v>168</v>
      </c>
      <c r="S11424" s="15" t="str">
        <f t="shared" si="716"/>
        <v>{ month: "May", hq: "1.South", area: "6. Central", kam: "BÙI CÔNG PHƯỚC", kae: "✔️ KAE Võ Minh Luận", route: "F4", week: "W2", day: "Wed", cusCode: "DNIIDSR011", sales: 5960000, totalC: 168, skuLines: 2 },</v>
      </c>
    </row>
    <row r="11425" spans="2:19" ht="18.5" x14ac:dyDescent="0.45">
      <c r="B11425" s="22" t="s">
        <v>123</v>
      </c>
      <c r="C11425" s="22" t="s">
        <v>148</v>
      </c>
      <c r="D11425" s="22" t="s">
        <v>149</v>
      </c>
      <c r="E11425" s="22" t="s">
        <v>74</v>
      </c>
      <c r="F11425" s="22" t="s">
        <v>4948</v>
      </c>
      <c r="G11425" s="14" t="s">
        <v>5744</v>
      </c>
      <c r="H11425" s="14">
        <v>5896000</v>
      </c>
      <c r="I11425">
        <v>1</v>
      </c>
      <c r="J11425" s="13">
        <f t="shared" si="714"/>
        <v>46162</v>
      </c>
      <c r="K11425" t="str">
        <f t="shared" si="713"/>
        <v>Wed</v>
      </c>
      <c r="L11425" t="str">
        <f t="shared" si="715"/>
        <v>W3</v>
      </c>
      <c r="M11425" t="s">
        <v>10340</v>
      </c>
      <c r="N11425" t="s">
        <v>205</v>
      </c>
      <c r="O11425" t="s">
        <v>5735</v>
      </c>
      <c r="P11425" t="s">
        <v>10449</v>
      </c>
      <c r="Q11425" t="s">
        <v>200</v>
      </c>
      <c r="R11425">
        <v>171</v>
      </c>
      <c r="S11425" s="15" t="str">
        <f t="shared" si="716"/>
        <v>{ month: "May", hq: "1.South", area: "6. Central", kam: "BÙI CÔNG PHƯỚC", kae: "✔️ KAE Võ Minh Luận", route: "F4", week: "W3", day: "Wed", cusCode: "DNIIDSR011", sales: 5896000, totalC: 171, skuLines: 1 },</v>
      </c>
    </row>
    <row r="11426" spans="2:19" ht="18.5" x14ac:dyDescent="0.45">
      <c r="B11426" s="22" t="s">
        <v>123</v>
      </c>
      <c r="C11426" s="22" t="s">
        <v>148</v>
      </c>
      <c r="D11426" s="22" t="s">
        <v>149</v>
      </c>
      <c r="E11426" s="22" t="s">
        <v>74</v>
      </c>
      <c r="F11426" s="22" t="s">
        <v>4949</v>
      </c>
      <c r="G11426" s="14" t="s">
        <v>1937</v>
      </c>
      <c r="H11426" s="14">
        <v>4486000</v>
      </c>
      <c r="I11426">
        <v>2</v>
      </c>
      <c r="J11426" s="13">
        <f t="shared" si="714"/>
        <v>46153</v>
      </c>
      <c r="K11426" t="str">
        <f t="shared" si="713"/>
        <v>Mon</v>
      </c>
      <c r="L11426" t="str">
        <f t="shared" si="715"/>
        <v>W2</v>
      </c>
      <c r="M11426" t="s">
        <v>10340</v>
      </c>
      <c r="N11426" t="s">
        <v>205</v>
      </c>
      <c r="O11426" t="s">
        <v>5735</v>
      </c>
      <c r="P11426" t="s">
        <v>10449</v>
      </c>
      <c r="Q11426" t="s">
        <v>200</v>
      </c>
      <c r="R11426">
        <v>168</v>
      </c>
      <c r="S11426" s="15" t="str">
        <f t="shared" si="716"/>
        <v>{ month: "May", hq: "1.South", area: "6. Central", kam: "BÙI CÔNG PHƯỚC", kae: "✔️ KAE Võ Minh Luận", route: "F4", week: "W2", day: "Mon", cusCode: "DNIIDSR012", sales: 4486000, totalC: 168, skuLines: 2 },</v>
      </c>
    </row>
    <row r="11427" spans="2:19" ht="18.5" x14ac:dyDescent="0.45">
      <c r="B11427" s="22" t="s">
        <v>123</v>
      </c>
      <c r="C11427" s="22" t="s">
        <v>148</v>
      </c>
      <c r="D11427" s="22" t="s">
        <v>149</v>
      </c>
      <c r="E11427" s="22" t="s">
        <v>74</v>
      </c>
      <c r="F11427" s="22" t="s">
        <v>7461</v>
      </c>
      <c r="G11427" s="14" t="s">
        <v>5746</v>
      </c>
      <c r="H11427" s="14">
        <v>4572000</v>
      </c>
      <c r="I11427">
        <v>2</v>
      </c>
      <c r="J11427" s="13">
        <f t="shared" si="714"/>
        <v>46164</v>
      </c>
      <c r="K11427" t="str">
        <f t="shared" si="713"/>
        <v>Fri</v>
      </c>
      <c r="L11427" t="str">
        <f t="shared" si="715"/>
        <v>W3</v>
      </c>
      <c r="M11427" t="s">
        <v>10340</v>
      </c>
      <c r="N11427" t="s">
        <v>205</v>
      </c>
      <c r="O11427" t="s">
        <v>5735</v>
      </c>
      <c r="P11427" t="s">
        <v>10449</v>
      </c>
      <c r="Q11427" t="s">
        <v>200</v>
      </c>
      <c r="R11427">
        <v>171</v>
      </c>
      <c r="S11427" s="15" t="str">
        <f t="shared" si="716"/>
        <v>{ month: "May", hq: "1.South", area: "6. Central", kam: "BÙI CÔNG PHƯỚC", kae: "✔️ KAE Võ Minh Luận", route: "F4", week: "W3", day: "Fri", cusCode: "DNIIDSR013", sales: 4572000, totalC: 171, skuLines: 2 },</v>
      </c>
    </row>
    <row r="11428" spans="2:19" ht="18.5" x14ac:dyDescent="0.45">
      <c r="B11428" s="22" t="s">
        <v>123</v>
      </c>
      <c r="C11428" s="22" t="s">
        <v>148</v>
      </c>
      <c r="D11428" s="22" t="s">
        <v>149</v>
      </c>
      <c r="E11428" s="22" t="s">
        <v>74</v>
      </c>
      <c r="F11428" s="22" t="s">
        <v>1606</v>
      </c>
      <c r="G11428" s="14" t="s">
        <v>5739</v>
      </c>
      <c r="H11428" s="14">
        <v>4486000</v>
      </c>
      <c r="I11428">
        <v>2</v>
      </c>
      <c r="J11428" s="13">
        <f t="shared" si="714"/>
        <v>46146</v>
      </c>
      <c r="K11428" t="str">
        <f t="shared" si="713"/>
        <v>Mon</v>
      </c>
      <c r="L11428" t="str">
        <f t="shared" si="715"/>
        <v>W1</v>
      </c>
      <c r="M11428" t="s">
        <v>10340</v>
      </c>
      <c r="N11428" t="s">
        <v>205</v>
      </c>
      <c r="O11428" t="s">
        <v>5735</v>
      </c>
      <c r="P11428" t="s">
        <v>10449</v>
      </c>
      <c r="Q11428" t="s">
        <v>200</v>
      </c>
      <c r="R11428">
        <v>161</v>
      </c>
      <c r="S11428" s="15" t="str">
        <f t="shared" si="716"/>
        <v>{ month: "May", hq: "1.South", area: "6. Central", kam: "BÙI CÔNG PHƯỚC", kae: "✔️ KAE Võ Minh Luận", route: "F4", week: "W1", day: "Mon", cusCode: "DNIIDSR0181", sales: 4486000, totalC: 161, skuLines: 2 },</v>
      </c>
    </row>
    <row r="11429" spans="2:19" ht="18.5" x14ac:dyDescent="0.45">
      <c r="B11429" s="22" t="s">
        <v>123</v>
      </c>
      <c r="C11429" s="22" t="s">
        <v>148</v>
      </c>
      <c r="D11429" s="22" t="s">
        <v>149</v>
      </c>
      <c r="E11429" s="22" t="s">
        <v>74</v>
      </c>
      <c r="F11429" s="22" t="s">
        <v>4950</v>
      </c>
      <c r="G11429" s="14" t="s">
        <v>1935</v>
      </c>
      <c r="H11429" s="14">
        <v>7369999.9999999991</v>
      </c>
      <c r="I11429">
        <v>1</v>
      </c>
      <c r="J11429" s="13">
        <f t="shared" si="714"/>
        <v>46157</v>
      </c>
      <c r="K11429" t="str">
        <f t="shared" si="713"/>
        <v>Fri</v>
      </c>
      <c r="L11429" t="str">
        <f t="shared" si="715"/>
        <v>W2</v>
      </c>
      <c r="M11429" t="s">
        <v>10340</v>
      </c>
      <c r="N11429" t="s">
        <v>205</v>
      </c>
      <c r="O11429" t="s">
        <v>5735</v>
      </c>
      <c r="P11429" t="s">
        <v>10449</v>
      </c>
      <c r="Q11429" t="s">
        <v>200</v>
      </c>
      <c r="R11429">
        <v>168</v>
      </c>
      <c r="S11429" s="15" t="str">
        <f t="shared" si="716"/>
        <v>{ month: "May", hq: "1.South", area: "6. Central", kam: "BÙI CÔNG PHƯỚC", kae: "✔️ KAE Võ Minh Luận", route: "F4", week: "W2", day: "Fri", cusCode: "DNIIDSR0182", sales: 7370000, totalC: 168, skuLines: 1 },</v>
      </c>
    </row>
    <row r="11430" spans="2:19" ht="18.5" x14ac:dyDescent="0.45">
      <c r="B11430" s="22" t="s">
        <v>123</v>
      </c>
      <c r="C11430" s="22" t="s">
        <v>148</v>
      </c>
      <c r="D11430" s="22" t="s">
        <v>149</v>
      </c>
      <c r="E11430" s="22" t="s">
        <v>74</v>
      </c>
      <c r="F11430" s="22" t="s">
        <v>7462</v>
      </c>
      <c r="G11430" s="14" t="s">
        <v>5738</v>
      </c>
      <c r="H11430" s="14">
        <v>2999000</v>
      </c>
      <c r="I11430">
        <v>2</v>
      </c>
      <c r="J11430" s="13">
        <f t="shared" si="714"/>
        <v>46144</v>
      </c>
      <c r="K11430" t="str">
        <f t="shared" si="713"/>
        <v>Sat</v>
      </c>
      <c r="L11430" t="str">
        <f t="shared" si="715"/>
        <v>W0</v>
      </c>
      <c r="M11430" t="s">
        <v>10340</v>
      </c>
      <c r="N11430" t="s">
        <v>205</v>
      </c>
      <c r="O11430" t="s">
        <v>5735</v>
      </c>
      <c r="P11430" t="s">
        <v>10449</v>
      </c>
      <c r="Q11430" t="s">
        <v>200</v>
      </c>
      <c r="R11430">
        <v>161</v>
      </c>
      <c r="S11430" s="15" t="str">
        <f t="shared" si="716"/>
        <v>{ month: "May", hq: "1.South", area: "6. Central", kam: "BÙI CÔNG PHƯỚC", kae: "✔️ KAE Võ Minh Luận", route: "F4", week: "W0", day: "Sat", cusCode: "HCMHP01000255700", sales: 2999000, totalC: 161, skuLines: 2 },</v>
      </c>
    </row>
    <row r="11431" spans="2:19" ht="18.5" x14ac:dyDescent="0.45">
      <c r="B11431" s="22" t="s">
        <v>123</v>
      </c>
      <c r="C11431" s="22" t="s">
        <v>148</v>
      </c>
      <c r="D11431" s="22" t="s">
        <v>149</v>
      </c>
      <c r="E11431" s="22" t="s">
        <v>74</v>
      </c>
      <c r="F11431" s="22" t="s">
        <v>7462</v>
      </c>
      <c r="G11431" s="14" t="s">
        <v>5742</v>
      </c>
      <c r="H11431" s="14">
        <v>4473000</v>
      </c>
      <c r="I11431">
        <v>2</v>
      </c>
      <c r="J11431" s="13">
        <f t="shared" si="714"/>
        <v>46151</v>
      </c>
      <c r="K11431" t="str">
        <f t="shared" si="713"/>
        <v>Sat</v>
      </c>
      <c r="L11431" t="str">
        <f t="shared" si="715"/>
        <v>W1</v>
      </c>
      <c r="M11431" t="s">
        <v>10340</v>
      </c>
      <c r="N11431" t="s">
        <v>205</v>
      </c>
      <c r="O11431" t="s">
        <v>5735</v>
      </c>
      <c r="P11431" t="s">
        <v>10449</v>
      </c>
      <c r="Q11431" t="s">
        <v>200</v>
      </c>
      <c r="R11431">
        <v>161</v>
      </c>
      <c r="S11431" s="15" t="str">
        <f t="shared" si="716"/>
        <v>{ month: "May", hq: "1.South", area: "6. Central", kam: "BÙI CÔNG PHƯỚC", kae: "✔️ KAE Võ Minh Luận", route: "F4", week: "W1", day: "Sat", cusCode: "HCMHP01000255700", sales: 4473000, totalC: 161, skuLines: 2 },</v>
      </c>
    </row>
    <row r="11432" spans="2:19" ht="18.5" x14ac:dyDescent="0.45">
      <c r="B11432" s="22" t="s">
        <v>123</v>
      </c>
      <c r="C11432" s="22" t="s">
        <v>148</v>
      </c>
      <c r="D11432" s="22" t="s">
        <v>149</v>
      </c>
      <c r="E11432" s="22" t="s">
        <v>74</v>
      </c>
      <c r="F11432" s="22" t="s">
        <v>1607</v>
      </c>
      <c r="G11432" s="14" t="s">
        <v>5740</v>
      </c>
      <c r="H11432" s="14">
        <v>4422000</v>
      </c>
      <c r="I11432">
        <v>1</v>
      </c>
      <c r="J11432" s="13">
        <f t="shared" si="714"/>
        <v>46147</v>
      </c>
      <c r="K11432" t="str">
        <f t="shared" si="713"/>
        <v>Tue</v>
      </c>
      <c r="L11432" t="str">
        <f t="shared" si="715"/>
        <v>W1</v>
      </c>
      <c r="M11432" t="s">
        <v>10340</v>
      </c>
      <c r="N11432" t="s">
        <v>205</v>
      </c>
      <c r="O11432" t="s">
        <v>5735</v>
      </c>
      <c r="P11432" t="s">
        <v>10449</v>
      </c>
      <c r="Q11432" t="s">
        <v>200</v>
      </c>
      <c r="R11432">
        <v>161</v>
      </c>
      <c r="S11432" s="15" t="str">
        <f t="shared" si="716"/>
        <v>{ month: "May", hq: "1.South", area: "6. Central", kam: "BÙI CÔNG PHƯỚC", kae: "✔️ KAE Võ Minh Luận", route: "F4", week: "W1", day: "Tue", cusCode: "KGI14743", sales: 4422000, totalC: 161, skuLines: 1 },</v>
      </c>
    </row>
    <row r="11433" spans="2:19" ht="18.5" x14ac:dyDescent="0.45">
      <c r="B11433" s="22" t="s">
        <v>123</v>
      </c>
      <c r="C11433" s="22" t="s">
        <v>148</v>
      </c>
      <c r="D11433" s="22" t="s">
        <v>149</v>
      </c>
      <c r="E11433" s="22" t="s">
        <v>74</v>
      </c>
      <c r="F11433" s="22" t="s">
        <v>1607</v>
      </c>
      <c r="G11433" s="14" t="s">
        <v>1947</v>
      </c>
      <c r="H11433" s="14">
        <v>4518000</v>
      </c>
      <c r="I11433">
        <v>2</v>
      </c>
      <c r="J11433" s="13">
        <f t="shared" si="714"/>
        <v>46154</v>
      </c>
      <c r="K11433" t="str">
        <f t="shared" si="713"/>
        <v>Tue</v>
      </c>
      <c r="L11433" t="str">
        <f t="shared" si="715"/>
        <v>W2</v>
      </c>
      <c r="M11433" t="s">
        <v>10340</v>
      </c>
      <c r="N11433" t="s">
        <v>205</v>
      </c>
      <c r="O11433" t="s">
        <v>5735</v>
      </c>
      <c r="P11433" t="s">
        <v>10449</v>
      </c>
      <c r="Q11433" t="s">
        <v>200</v>
      </c>
      <c r="R11433">
        <v>168</v>
      </c>
      <c r="S11433" s="15" t="str">
        <f t="shared" si="716"/>
        <v>{ month: "May", hq: "1.South", area: "6. Central", kam: "BÙI CÔNG PHƯỚC", kae: "✔️ KAE Võ Minh Luận", route: "F4", week: "W2", day: "Tue", cusCode: "KGI14743", sales: 4518000, totalC: 168, skuLines: 2 },</v>
      </c>
    </row>
    <row r="11434" spans="2:19" ht="18.5" x14ac:dyDescent="0.45">
      <c r="B11434" s="22" t="s">
        <v>123</v>
      </c>
      <c r="C11434" s="22" t="s">
        <v>148</v>
      </c>
      <c r="D11434" s="22" t="s">
        <v>149</v>
      </c>
      <c r="E11434" s="22" t="s">
        <v>74</v>
      </c>
      <c r="F11434" s="22" t="s">
        <v>1607</v>
      </c>
      <c r="G11434" s="14" t="s">
        <v>5743</v>
      </c>
      <c r="H11434" s="14">
        <v>4473000</v>
      </c>
      <c r="I11434">
        <v>2</v>
      </c>
      <c r="J11434" s="13">
        <f t="shared" si="714"/>
        <v>46161</v>
      </c>
      <c r="K11434" t="str">
        <f t="shared" si="713"/>
        <v>Tue</v>
      </c>
      <c r="L11434" t="str">
        <f t="shared" si="715"/>
        <v>W3</v>
      </c>
      <c r="M11434" t="s">
        <v>10340</v>
      </c>
      <c r="N11434" t="s">
        <v>205</v>
      </c>
      <c r="O11434" t="s">
        <v>5735</v>
      </c>
      <c r="P11434" t="s">
        <v>10449</v>
      </c>
      <c r="Q11434" t="s">
        <v>200</v>
      </c>
      <c r="R11434">
        <v>171</v>
      </c>
      <c r="S11434" s="15" t="str">
        <f t="shared" si="716"/>
        <v>{ month: "May", hq: "1.South", area: "6. Central", kam: "BÙI CÔNG PHƯỚC", kae: "✔️ KAE Võ Minh Luận", route: "F4", week: "W3", day: "Tue", cusCode: "KGI14743", sales: 4473000, totalC: 171, skuLines: 2 },</v>
      </c>
    </row>
    <row r="11435" spans="2:19" ht="18.5" x14ac:dyDescent="0.45">
      <c r="B11435" s="22" t="s">
        <v>123</v>
      </c>
      <c r="C11435" s="22" t="s">
        <v>148</v>
      </c>
      <c r="D11435" s="22" t="s">
        <v>149</v>
      </c>
      <c r="E11435" s="22" t="s">
        <v>74</v>
      </c>
      <c r="F11435" s="22" t="s">
        <v>1607</v>
      </c>
      <c r="G11435" s="14" t="s">
        <v>8521</v>
      </c>
      <c r="H11435" s="14">
        <v>3098000</v>
      </c>
      <c r="I11435">
        <v>3</v>
      </c>
      <c r="J11435" s="13">
        <f t="shared" si="714"/>
        <v>46168</v>
      </c>
      <c r="K11435" t="str">
        <f t="shared" ref="K11435:K11498" si="717">TRIM(LEFT(TEXT(J11435,"dddd"),3))</f>
        <v>Tue</v>
      </c>
      <c r="L11435" t="str">
        <f t="shared" si="715"/>
        <v>W4</v>
      </c>
      <c r="M11435" t="s">
        <v>10340</v>
      </c>
      <c r="N11435" t="s">
        <v>205</v>
      </c>
      <c r="O11435" t="s">
        <v>5735</v>
      </c>
      <c r="P11435" t="s">
        <v>10449</v>
      </c>
      <c r="Q11435" t="s">
        <v>200</v>
      </c>
      <c r="R11435">
        <v>172</v>
      </c>
      <c r="S11435" s="15" t="str">
        <f t="shared" si="716"/>
        <v>{ month: "May", hq: "1.South", area: "6. Central", kam: "BÙI CÔNG PHƯỚC", kae: "✔️ KAE Võ Minh Luận", route: "F4", week: "W4", day: "Tue", cusCode: "KGI14743", sales: 3098000, totalC: 172, skuLines: 3 },</v>
      </c>
    </row>
    <row r="11436" spans="2:19" ht="18.5" x14ac:dyDescent="0.45">
      <c r="B11436" s="22" t="s">
        <v>123</v>
      </c>
      <c r="C11436" s="22" t="s">
        <v>148</v>
      </c>
      <c r="D11436" s="22" t="s">
        <v>149</v>
      </c>
      <c r="E11436" s="22" t="s">
        <v>74</v>
      </c>
      <c r="F11436" s="22" t="s">
        <v>4951</v>
      </c>
      <c r="G11436" s="14" t="s">
        <v>1947</v>
      </c>
      <c r="H11436" s="14">
        <v>5896000</v>
      </c>
      <c r="I11436">
        <v>1</v>
      </c>
      <c r="J11436" s="13">
        <f t="shared" si="714"/>
        <v>46154</v>
      </c>
      <c r="K11436" t="str">
        <f t="shared" si="717"/>
        <v>Tue</v>
      </c>
      <c r="L11436" t="str">
        <f t="shared" si="715"/>
        <v>W2</v>
      </c>
      <c r="M11436" t="s">
        <v>10340</v>
      </c>
      <c r="N11436" t="s">
        <v>205</v>
      </c>
      <c r="O11436" t="s">
        <v>5735</v>
      </c>
      <c r="P11436" t="s">
        <v>10449</v>
      </c>
      <c r="Q11436" t="s">
        <v>200</v>
      </c>
      <c r="R11436">
        <v>168</v>
      </c>
      <c r="S11436" s="15" t="str">
        <f t="shared" si="716"/>
        <v>{ month: "May", hq: "1.South", area: "6. Central", kam: "BÙI CÔNG PHƯỚC", kae: "✔️ KAE Võ Minh Luận", route: "F4", week: "W2", day: "Tue", cusCode: "KGI14744", sales: 5896000, totalC: 168, skuLines: 1 },</v>
      </c>
    </row>
    <row r="11437" spans="2:19" ht="18.5" x14ac:dyDescent="0.45">
      <c r="B11437" s="22" t="s">
        <v>123</v>
      </c>
      <c r="C11437" s="22" t="s">
        <v>148</v>
      </c>
      <c r="D11437" s="22" t="s">
        <v>149</v>
      </c>
      <c r="E11437" s="22" t="s">
        <v>74</v>
      </c>
      <c r="F11437" s="22" t="s">
        <v>4951</v>
      </c>
      <c r="G11437" s="14" t="s">
        <v>5743</v>
      </c>
      <c r="H11437" s="14">
        <v>4657254.6296296297</v>
      </c>
      <c r="I11437">
        <v>2</v>
      </c>
      <c r="J11437" s="13">
        <f t="shared" si="714"/>
        <v>46161</v>
      </c>
      <c r="K11437" t="str">
        <f t="shared" si="717"/>
        <v>Tue</v>
      </c>
      <c r="L11437" t="str">
        <f t="shared" si="715"/>
        <v>W3</v>
      </c>
      <c r="M11437" t="s">
        <v>10340</v>
      </c>
      <c r="N11437" t="s">
        <v>205</v>
      </c>
      <c r="O11437" t="s">
        <v>5735</v>
      </c>
      <c r="P11437" t="s">
        <v>10449</v>
      </c>
      <c r="Q11437" t="s">
        <v>200</v>
      </c>
      <c r="R11437">
        <v>171</v>
      </c>
      <c r="S11437" s="15" t="str">
        <f t="shared" si="716"/>
        <v>{ month: "May", hq: "1.South", area: "6. Central", kam: "BÙI CÔNG PHƯỚC", kae: "✔️ KAE Võ Minh Luận", route: "F4", week: "W3", day: "Tue", cusCode: "KGI14744", sales: 4657254.62962963, totalC: 171, skuLines: 2 },</v>
      </c>
    </row>
    <row r="11438" spans="2:19" ht="18.5" x14ac:dyDescent="0.45">
      <c r="B11438" s="22" t="s">
        <v>123</v>
      </c>
      <c r="C11438" s="22" t="s">
        <v>148</v>
      </c>
      <c r="D11438" s="22" t="s">
        <v>149</v>
      </c>
      <c r="E11438" s="22" t="s">
        <v>74</v>
      </c>
      <c r="F11438" s="22" t="s">
        <v>1608</v>
      </c>
      <c r="G11438" s="14" t="s">
        <v>5742</v>
      </c>
      <c r="H11438" s="14">
        <v>6024000</v>
      </c>
      <c r="I11438">
        <v>2</v>
      </c>
      <c r="J11438" s="13">
        <f t="shared" si="714"/>
        <v>46151</v>
      </c>
      <c r="K11438" t="str">
        <f t="shared" si="717"/>
        <v>Sat</v>
      </c>
      <c r="L11438" t="str">
        <f t="shared" si="715"/>
        <v>W1</v>
      </c>
      <c r="M11438" t="s">
        <v>10340</v>
      </c>
      <c r="N11438" t="s">
        <v>205</v>
      </c>
      <c r="O11438" t="s">
        <v>5735</v>
      </c>
      <c r="P11438" t="s">
        <v>10449</v>
      </c>
      <c r="Q11438" t="s">
        <v>200</v>
      </c>
      <c r="R11438">
        <v>161</v>
      </c>
      <c r="S11438" s="15" t="str">
        <f t="shared" si="716"/>
        <v>{ month: "May", hq: "1.South", area: "6. Central", kam: "BÙI CÔNG PHƯỚC", kae: "✔️ KAE Võ Minh Luận", route: "F4", week: "W1", day: "Sat", cusCode: "KGI14745", sales: 6024000, totalC: 161, skuLines: 2 },</v>
      </c>
    </row>
    <row r="11439" spans="2:19" ht="18.5" x14ac:dyDescent="0.45">
      <c r="B11439" s="22" t="s">
        <v>123</v>
      </c>
      <c r="C11439" s="22" t="s">
        <v>148</v>
      </c>
      <c r="D11439" s="22" t="s">
        <v>149</v>
      </c>
      <c r="E11439" s="22" t="s">
        <v>74</v>
      </c>
      <c r="F11439" s="22" t="s">
        <v>1608</v>
      </c>
      <c r="G11439" s="14" t="s">
        <v>1941</v>
      </c>
      <c r="H11439" s="14">
        <v>4657254.6296296297</v>
      </c>
      <c r="I11439">
        <v>2</v>
      </c>
      <c r="J11439" s="13">
        <f t="shared" si="714"/>
        <v>46158</v>
      </c>
      <c r="K11439" t="str">
        <f t="shared" si="717"/>
        <v>Sat</v>
      </c>
      <c r="L11439" t="str">
        <f t="shared" si="715"/>
        <v>W2</v>
      </c>
      <c r="M11439" t="s">
        <v>10340</v>
      </c>
      <c r="N11439" t="s">
        <v>205</v>
      </c>
      <c r="O11439" t="s">
        <v>5735</v>
      </c>
      <c r="P11439" t="s">
        <v>10449</v>
      </c>
      <c r="Q11439" t="s">
        <v>200</v>
      </c>
      <c r="R11439">
        <v>168</v>
      </c>
      <c r="S11439" s="15" t="str">
        <f t="shared" si="716"/>
        <v>{ month: "May", hq: "1.South", area: "6. Central", kam: "BÙI CÔNG PHƯỚC", kae: "✔️ KAE Võ Minh Luận", route: "F4", week: "W2", day: "Sat", cusCode: "KGI14745", sales: 4657254.62962963, totalC: 168, skuLines: 2 },</v>
      </c>
    </row>
    <row r="11440" spans="2:19" ht="18.5" x14ac:dyDescent="0.45">
      <c r="B11440" s="22" t="s">
        <v>123</v>
      </c>
      <c r="C11440" s="22" t="s">
        <v>148</v>
      </c>
      <c r="D11440" s="22" t="s">
        <v>149</v>
      </c>
      <c r="E11440" s="22" t="s">
        <v>74</v>
      </c>
      <c r="F11440" s="22" t="s">
        <v>1608</v>
      </c>
      <c r="G11440" s="14" t="s">
        <v>7953</v>
      </c>
      <c r="H11440" s="14">
        <v>5896000</v>
      </c>
      <c r="I11440">
        <v>1</v>
      </c>
      <c r="J11440" s="13">
        <f t="shared" si="714"/>
        <v>46165</v>
      </c>
      <c r="K11440" t="str">
        <f t="shared" si="717"/>
        <v>Sat</v>
      </c>
      <c r="L11440" t="str">
        <f t="shared" si="715"/>
        <v>W3</v>
      </c>
      <c r="M11440" t="s">
        <v>10340</v>
      </c>
      <c r="N11440" t="s">
        <v>205</v>
      </c>
      <c r="O11440" t="s">
        <v>5735</v>
      </c>
      <c r="P11440" t="s">
        <v>10449</v>
      </c>
      <c r="Q11440" t="s">
        <v>200</v>
      </c>
      <c r="R11440">
        <v>171</v>
      </c>
      <c r="S11440" s="15" t="str">
        <f t="shared" si="716"/>
        <v>{ month: "May", hq: "1.South", area: "6. Central", kam: "BÙI CÔNG PHƯỚC", kae: "✔️ KAE Võ Minh Luận", route: "F4", week: "W3", day: "Sat", cusCode: "KGI14745", sales: 5896000, totalC: 171, skuLines: 1 },</v>
      </c>
    </row>
    <row r="11441" spans="2:19" ht="18.5" x14ac:dyDescent="0.45">
      <c r="B11441" s="22" t="s">
        <v>123</v>
      </c>
      <c r="C11441" s="22" t="s">
        <v>148</v>
      </c>
      <c r="D11441" s="22" t="s">
        <v>149</v>
      </c>
      <c r="E11441" s="22" t="s">
        <v>74</v>
      </c>
      <c r="F11441" s="22" t="s">
        <v>1608</v>
      </c>
      <c r="G11441" s="14" t="s">
        <v>8525</v>
      </c>
      <c r="H11441" s="14">
        <v>4808769.4444444431</v>
      </c>
      <c r="I11441">
        <v>4</v>
      </c>
      <c r="J11441" s="13">
        <f t="shared" si="714"/>
        <v>46172</v>
      </c>
      <c r="K11441" t="str">
        <f t="shared" si="717"/>
        <v>Sat</v>
      </c>
      <c r="L11441" t="str">
        <f t="shared" si="715"/>
        <v>W4</v>
      </c>
      <c r="M11441" t="s">
        <v>10340</v>
      </c>
      <c r="N11441" t="s">
        <v>205</v>
      </c>
      <c r="O11441" t="s">
        <v>5735</v>
      </c>
      <c r="P11441" t="s">
        <v>10449</v>
      </c>
      <c r="Q11441" t="s">
        <v>200</v>
      </c>
      <c r="R11441">
        <v>172</v>
      </c>
      <c r="S11441" s="15" t="str">
        <f t="shared" si="716"/>
        <v>{ month: "May", hq: "1.South", area: "6. Central", kam: "BÙI CÔNG PHƯỚC", kae: "✔️ KAE Võ Minh Luận", route: "F4", week: "W4", day: "Sat", cusCode: "KGI14745", sales: 4808769.44444444, totalC: 172, skuLines: 4 },</v>
      </c>
    </row>
    <row r="11442" spans="2:19" ht="18.5" x14ac:dyDescent="0.45">
      <c r="B11442" s="22" t="s">
        <v>123</v>
      </c>
      <c r="C11442" s="22" t="s">
        <v>148</v>
      </c>
      <c r="D11442" s="22" t="s">
        <v>149</v>
      </c>
      <c r="E11442" s="22" t="s">
        <v>74</v>
      </c>
      <c r="F11442" s="22" t="s">
        <v>4952</v>
      </c>
      <c r="G11442" s="14" t="s">
        <v>1935</v>
      </c>
      <c r="H11442" s="14">
        <v>5896000</v>
      </c>
      <c r="I11442">
        <v>1</v>
      </c>
      <c r="J11442" s="13">
        <f t="shared" si="714"/>
        <v>46157</v>
      </c>
      <c r="K11442" t="str">
        <f t="shared" si="717"/>
        <v>Fri</v>
      </c>
      <c r="L11442" t="str">
        <f t="shared" si="715"/>
        <v>W2</v>
      </c>
      <c r="M11442" t="s">
        <v>10340</v>
      </c>
      <c r="N11442" t="s">
        <v>205</v>
      </c>
      <c r="O11442" t="s">
        <v>5735</v>
      </c>
      <c r="P11442" t="s">
        <v>10449</v>
      </c>
      <c r="Q11442" t="s">
        <v>200</v>
      </c>
      <c r="R11442">
        <v>168</v>
      </c>
      <c r="S11442" s="15" t="str">
        <f t="shared" si="716"/>
        <v>{ month: "May", hq: "1.South", area: "6. Central", kam: "BÙI CÔNG PHƯỚC", kae: "✔️ KAE Võ Minh Luận", route: "F4", week: "W2", day: "Fri", cusCode: "KGI14746", sales: 5896000, totalC: 168, skuLines: 1 },</v>
      </c>
    </row>
    <row r="11443" spans="2:19" ht="18.5" x14ac:dyDescent="0.45">
      <c r="B11443" s="22" t="s">
        <v>123</v>
      </c>
      <c r="C11443" s="22" t="s">
        <v>148</v>
      </c>
      <c r="D11443" s="22" t="s">
        <v>149</v>
      </c>
      <c r="E11443" s="22" t="s">
        <v>74</v>
      </c>
      <c r="F11443" s="22" t="s">
        <v>4952</v>
      </c>
      <c r="G11443" s="14" t="s">
        <v>5746</v>
      </c>
      <c r="H11443" s="14">
        <v>5896000</v>
      </c>
      <c r="I11443">
        <v>1</v>
      </c>
      <c r="J11443" s="13">
        <f t="shared" si="714"/>
        <v>46164</v>
      </c>
      <c r="K11443" t="str">
        <f t="shared" si="717"/>
        <v>Fri</v>
      </c>
      <c r="L11443" t="str">
        <f t="shared" si="715"/>
        <v>W3</v>
      </c>
      <c r="M11443" t="s">
        <v>10340</v>
      </c>
      <c r="N11443" t="s">
        <v>205</v>
      </c>
      <c r="O11443" t="s">
        <v>5735</v>
      </c>
      <c r="P11443" t="s">
        <v>10449</v>
      </c>
      <c r="Q11443" t="s">
        <v>200</v>
      </c>
      <c r="R11443">
        <v>171</v>
      </c>
      <c r="S11443" s="15" t="str">
        <f t="shared" si="716"/>
        <v>{ month: "May", hq: "1.South", area: "6. Central", kam: "BÙI CÔNG PHƯỚC", kae: "✔️ KAE Võ Minh Luận", route: "F4", week: "W3", day: "Fri", cusCode: "KGI14746", sales: 5896000, totalC: 171, skuLines: 1 },</v>
      </c>
    </row>
    <row r="11444" spans="2:19" ht="18.5" x14ac:dyDescent="0.45">
      <c r="B11444" s="22" t="s">
        <v>123</v>
      </c>
      <c r="C11444" s="22" t="s">
        <v>148</v>
      </c>
      <c r="D11444" s="22" t="s">
        <v>149</v>
      </c>
      <c r="E11444" s="22" t="s">
        <v>74</v>
      </c>
      <c r="F11444" s="22" t="s">
        <v>4953</v>
      </c>
      <c r="G11444" s="14" t="s">
        <v>1947</v>
      </c>
      <c r="H11444" s="14">
        <v>3684999.9999999995</v>
      </c>
      <c r="I11444">
        <v>1</v>
      </c>
      <c r="J11444" s="13">
        <f t="shared" si="714"/>
        <v>46154</v>
      </c>
      <c r="K11444" t="str">
        <f t="shared" si="717"/>
        <v>Tue</v>
      </c>
      <c r="L11444" t="str">
        <f t="shared" si="715"/>
        <v>W2</v>
      </c>
      <c r="M11444" t="s">
        <v>10340</v>
      </c>
      <c r="N11444" t="s">
        <v>205</v>
      </c>
      <c r="O11444" t="s">
        <v>5735</v>
      </c>
      <c r="P11444" t="s">
        <v>10449</v>
      </c>
      <c r="Q11444" t="s">
        <v>200</v>
      </c>
      <c r="R11444">
        <v>168</v>
      </c>
      <c r="S11444" s="15" t="str">
        <f t="shared" si="716"/>
        <v>{ month: "May", hq: "1.South", area: "6. Central", kam: "BÙI CÔNG PHƯỚC", kae: "✔️ KAE Võ Minh Luận", route: "F4", week: "W2", day: "Tue", cusCode: "KGI14747", sales: 3685000, totalC: 168, skuLines: 1 },</v>
      </c>
    </row>
    <row r="11445" spans="2:19" ht="18.5" x14ac:dyDescent="0.45">
      <c r="B11445" s="22" t="s">
        <v>123</v>
      </c>
      <c r="C11445" s="22" t="s">
        <v>148</v>
      </c>
      <c r="D11445" s="22" t="s">
        <v>149</v>
      </c>
      <c r="E11445" s="22" t="s">
        <v>74</v>
      </c>
      <c r="F11445" s="22" t="s">
        <v>9775</v>
      </c>
      <c r="G11445" s="14" t="s">
        <v>8524</v>
      </c>
      <c r="H11445" s="14">
        <v>5403514.8148148144</v>
      </c>
      <c r="I11445">
        <v>4</v>
      </c>
      <c r="J11445" s="13">
        <f t="shared" si="714"/>
        <v>46171</v>
      </c>
      <c r="K11445" t="str">
        <f t="shared" si="717"/>
        <v>Fri</v>
      </c>
      <c r="L11445" t="str">
        <f t="shared" si="715"/>
        <v>W4</v>
      </c>
      <c r="M11445" t="s">
        <v>10340</v>
      </c>
      <c r="N11445" t="s">
        <v>205</v>
      </c>
      <c r="O11445" t="s">
        <v>5735</v>
      </c>
      <c r="P11445" t="s">
        <v>10449</v>
      </c>
      <c r="Q11445" t="s">
        <v>200</v>
      </c>
      <c r="R11445">
        <v>172</v>
      </c>
      <c r="S11445" s="15" t="str">
        <f t="shared" si="716"/>
        <v>{ month: "May", hq: "1.South", area: "6. Central", kam: "BÙI CÔNG PHƯỚC", kae: "✔️ KAE Võ Minh Luận", route: "F4", week: "W4", day: "Fri", cusCode: "KGI14748", sales: 5403514.81481481, totalC: 172, skuLines: 4 },</v>
      </c>
    </row>
    <row r="11446" spans="2:19" ht="18.5" x14ac:dyDescent="0.45">
      <c r="B11446" s="22" t="s">
        <v>123</v>
      </c>
      <c r="C11446" s="22" t="s">
        <v>148</v>
      </c>
      <c r="D11446" s="22" t="s">
        <v>149</v>
      </c>
      <c r="E11446" s="22" t="s">
        <v>74</v>
      </c>
      <c r="F11446" s="22" t="s">
        <v>9776</v>
      </c>
      <c r="G11446" s="14" t="s">
        <v>8524</v>
      </c>
      <c r="H11446" s="14">
        <v>6253288.8888888881</v>
      </c>
      <c r="I11446">
        <v>5</v>
      </c>
      <c r="J11446" s="13">
        <f t="shared" si="714"/>
        <v>46171</v>
      </c>
      <c r="K11446" t="str">
        <f t="shared" si="717"/>
        <v>Fri</v>
      </c>
      <c r="L11446" t="str">
        <f t="shared" si="715"/>
        <v>W4</v>
      </c>
      <c r="M11446" t="s">
        <v>10340</v>
      </c>
      <c r="N11446" t="s">
        <v>205</v>
      </c>
      <c r="O11446" t="s">
        <v>5735</v>
      </c>
      <c r="P11446" t="s">
        <v>10449</v>
      </c>
      <c r="Q11446" t="s">
        <v>200</v>
      </c>
      <c r="R11446">
        <v>172</v>
      </c>
      <c r="S11446" s="15" t="str">
        <f t="shared" si="716"/>
        <v>{ month: "May", hq: "1.South", area: "6. Central", kam: "BÙI CÔNG PHƯỚC", kae: "✔️ KAE Võ Minh Luận", route: "F4", week: "W4", day: "Fri", cusCode: "KGI14750", sales: 6253288.88888889, totalC: 172, skuLines: 5 },</v>
      </c>
    </row>
    <row r="11447" spans="2:19" ht="18.5" x14ac:dyDescent="0.45">
      <c r="B11447" s="22" t="s">
        <v>123</v>
      </c>
      <c r="C11447" s="22" t="s">
        <v>148</v>
      </c>
      <c r="D11447" s="22" t="s">
        <v>149</v>
      </c>
      <c r="E11447" s="22" t="s">
        <v>74</v>
      </c>
      <c r="F11447" s="22" t="s">
        <v>9777</v>
      </c>
      <c r="G11447" s="14" t="s">
        <v>8521</v>
      </c>
      <c r="H11447" s="14">
        <v>4657254.6296296297</v>
      </c>
      <c r="I11447">
        <v>2</v>
      </c>
      <c r="J11447" s="13">
        <f t="shared" si="714"/>
        <v>46168</v>
      </c>
      <c r="K11447" t="str">
        <f t="shared" si="717"/>
        <v>Tue</v>
      </c>
      <c r="L11447" t="str">
        <f t="shared" si="715"/>
        <v>W4</v>
      </c>
      <c r="M11447" t="s">
        <v>10340</v>
      </c>
      <c r="N11447" t="s">
        <v>205</v>
      </c>
      <c r="O11447" t="s">
        <v>5735</v>
      </c>
      <c r="P11447" t="s">
        <v>10449</v>
      </c>
      <c r="Q11447" t="s">
        <v>200</v>
      </c>
      <c r="R11447">
        <v>172</v>
      </c>
      <c r="S11447" s="15" t="str">
        <f t="shared" si="716"/>
        <v>{ month: "May", hq: "1.South", area: "6. Central", kam: "BÙI CÔNG PHƯỚC", kae: "✔️ KAE Võ Minh Luận", route: "F4", week: "W4", day: "Tue", cusCode: "KGI14751", sales: 4657254.62962963, totalC: 172, skuLines: 2 },</v>
      </c>
    </row>
    <row r="11448" spans="2:19" ht="18.5" x14ac:dyDescent="0.45">
      <c r="B11448" s="22" t="s">
        <v>123</v>
      </c>
      <c r="C11448" s="22" t="s">
        <v>148</v>
      </c>
      <c r="D11448" s="22" t="s">
        <v>149</v>
      </c>
      <c r="E11448" s="22" t="s">
        <v>74</v>
      </c>
      <c r="F11448" s="22" t="s">
        <v>4954</v>
      </c>
      <c r="G11448" s="14" t="s">
        <v>1947</v>
      </c>
      <c r="H11448" s="14">
        <v>7369999.9999999991</v>
      </c>
      <c r="I11448">
        <v>1</v>
      </c>
      <c r="J11448" s="13">
        <f t="shared" si="714"/>
        <v>46154</v>
      </c>
      <c r="K11448" t="str">
        <f t="shared" si="717"/>
        <v>Tue</v>
      </c>
      <c r="L11448" t="str">
        <f t="shared" si="715"/>
        <v>W2</v>
      </c>
      <c r="M11448" t="s">
        <v>10340</v>
      </c>
      <c r="N11448" t="s">
        <v>205</v>
      </c>
      <c r="O11448" t="s">
        <v>5735</v>
      </c>
      <c r="P11448" t="s">
        <v>10449</v>
      </c>
      <c r="Q11448" t="s">
        <v>200</v>
      </c>
      <c r="R11448">
        <v>168</v>
      </c>
      <c r="S11448" s="15" t="str">
        <f t="shared" si="716"/>
        <v>{ month: "May", hq: "1.South", area: "6. Central", kam: "BÙI CÔNG PHƯỚC", kae: "✔️ KAE Võ Minh Luận", route: "F4", week: "W2", day: "Tue", cusCode: "KGI14752", sales: 7370000, totalC: 168, skuLines: 1 },</v>
      </c>
    </row>
    <row r="11449" spans="2:19" ht="18.5" x14ac:dyDescent="0.45">
      <c r="B11449" s="22" t="s">
        <v>123</v>
      </c>
      <c r="C11449" s="22" t="s">
        <v>148</v>
      </c>
      <c r="D11449" s="22" t="s">
        <v>149</v>
      </c>
      <c r="E11449" s="22" t="s">
        <v>74</v>
      </c>
      <c r="F11449" s="22" t="s">
        <v>4954</v>
      </c>
      <c r="G11449" s="14" t="s">
        <v>8521</v>
      </c>
      <c r="H11449" s="14">
        <v>3748999.9999999995</v>
      </c>
      <c r="I11449">
        <v>2</v>
      </c>
      <c r="J11449" s="13">
        <f t="shared" si="714"/>
        <v>46168</v>
      </c>
      <c r="K11449" t="str">
        <f t="shared" si="717"/>
        <v>Tue</v>
      </c>
      <c r="L11449" t="str">
        <f t="shared" si="715"/>
        <v>W4</v>
      </c>
      <c r="M11449" t="s">
        <v>10340</v>
      </c>
      <c r="N11449" t="s">
        <v>205</v>
      </c>
      <c r="O11449" t="s">
        <v>5735</v>
      </c>
      <c r="P11449" t="s">
        <v>10449</v>
      </c>
      <c r="Q11449" t="s">
        <v>200</v>
      </c>
      <c r="R11449">
        <v>172</v>
      </c>
      <c r="S11449" s="15" t="str">
        <f t="shared" si="716"/>
        <v>{ month: "May", hq: "1.South", area: "6. Central", kam: "BÙI CÔNG PHƯỚC", kae: "✔️ KAE Võ Minh Luận", route: "F4", week: "W4", day: "Tue", cusCode: "KGI14752", sales: 3749000, totalC: 172, skuLines: 2 },</v>
      </c>
    </row>
    <row r="11450" spans="2:19" ht="18.5" x14ac:dyDescent="0.45">
      <c r="B11450" s="22" t="s">
        <v>123</v>
      </c>
      <c r="C11450" s="22" t="s">
        <v>148</v>
      </c>
      <c r="D11450" s="22" t="s">
        <v>149</v>
      </c>
      <c r="E11450" s="22" t="s">
        <v>74</v>
      </c>
      <c r="F11450" s="22" t="s">
        <v>1609</v>
      </c>
      <c r="G11450" s="14" t="s">
        <v>5742</v>
      </c>
      <c r="H11450" s="14">
        <v>3012000</v>
      </c>
      <c r="I11450">
        <v>2</v>
      </c>
      <c r="J11450" s="13">
        <f t="shared" si="714"/>
        <v>46151</v>
      </c>
      <c r="K11450" t="str">
        <f t="shared" si="717"/>
        <v>Sat</v>
      </c>
      <c r="L11450" t="str">
        <f t="shared" si="715"/>
        <v>W1</v>
      </c>
      <c r="M11450" t="s">
        <v>10340</v>
      </c>
      <c r="N11450" t="s">
        <v>205</v>
      </c>
      <c r="O11450" t="s">
        <v>5735</v>
      </c>
      <c r="P11450" t="s">
        <v>10449</v>
      </c>
      <c r="Q11450" t="s">
        <v>200</v>
      </c>
      <c r="R11450">
        <v>161</v>
      </c>
      <c r="S11450" s="15" t="str">
        <f t="shared" si="716"/>
        <v>{ month: "May", hq: "1.South", area: "6. Central", kam: "BÙI CÔNG PHƯỚC", kae: "✔️ KAE Võ Minh Luận", route: "F4", week: "W1", day: "Sat", cusCode: "LDEMO4953", sales: 3012000, totalC: 161, skuLines: 2 },</v>
      </c>
    </row>
    <row r="11451" spans="2:19" ht="18.5" x14ac:dyDescent="0.45">
      <c r="B11451" s="22" t="s">
        <v>123</v>
      </c>
      <c r="C11451" s="22" t="s">
        <v>148</v>
      </c>
      <c r="D11451" s="22" t="s">
        <v>149</v>
      </c>
      <c r="E11451" s="22" t="s">
        <v>74</v>
      </c>
      <c r="F11451" s="22" t="s">
        <v>1609</v>
      </c>
      <c r="G11451" s="14" t="s">
        <v>1941</v>
      </c>
      <c r="H11451" s="14">
        <v>4422000</v>
      </c>
      <c r="I11451">
        <v>1</v>
      </c>
      <c r="J11451" s="13">
        <f t="shared" si="714"/>
        <v>46158</v>
      </c>
      <c r="K11451" t="str">
        <f t="shared" si="717"/>
        <v>Sat</v>
      </c>
      <c r="L11451" t="str">
        <f t="shared" si="715"/>
        <v>W2</v>
      </c>
      <c r="M11451" t="s">
        <v>10340</v>
      </c>
      <c r="N11451" t="s">
        <v>205</v>
      </c>
      <c r="O11451" t="s">
        <v>5735</v>
      </c>
      <c r="P11451" t="s">
        <v>10449</v>
      </c>
      <c r="Q11451" t="s">
        <v>200</v>
      </c>
      <c r="R11451">
        <v>168</v>
      </c>
      <c r="S11451" s="15" t="str">
        <f t="shared" si="716"/>
        <v>{ month: "May", hq: "1.South", area: "6. Central", kam: "BÙI CÔNG PHƯỚC", kae: "✔️ KAE Võ Minh Luận", route: "F4", week: "W2", day: "Sat", cusCode: "LDEMO4953", sales: 4422000, totalC: 168, skuLines: 1 },</v>
      </c>
    </row>
    <row r="11452" spans="2:19" ht="18.5" x14ac:dyDescent="0.45">
      <c r="B11452" s="22" t="s">
        <v>123</v>
      </c>
      <c r="C11452" s="22" t="s">
        <v>148</v>
      </c>
      <c r="D11452" s="22" t="s">
        <v>149</v>
      </c>
      <c r="E11452" s="22" t="s">
        <v>74</v>
      </c>
      <c r="F11452" s="22" t="s">
        <v>4955</v>
      </c>
      <c r="G11452" s="14" t="s">
        <v>1949</v>
      </c>
      <c r="H11452" s="14">
        <v>4657254.6296296297</v>
      </c>
      <c r="I11452">
        <v>2</v>
      </c>
      <c r="J11452" s="13">
        <f t="shared" si="714"/>
        <v>46156</v>
      </c>
      <c r="K11452" t="str">
        <f t="shared" si="717"/>
        <v>Thu</v>
      </c>
      <c r="L11452" t="str">
        <f t="shared" si="715"/>
        <v>W2</v>
      </c>
      <c r="M11452" t="s">
        <v>10340</v>
      </c>
      <c r="N11452" t="s">
        <v>205</v>
      </c>
      <c r="O11452" t="s">
        <v>5735</v>
      </c>
      <c r="P11452" t="s">
        <v>10449</v>
      </c>
      <c r="Q11452" t="s">
        <v>200</v>
      </c>
      <c r="R11452">
        <v>168</v>
      </c>
      <c r="S11452" s="15" t="str">
        <f t="shared" si="716"/>
        <v>{ month: "May", hq: "1.South", area: "6. Central", kam: "BÙI CÔNG PHƯỚC", kae: "✔️ KAE Võ Minh Luận", route: "F4", week: "W2", day: "Thu", cusCode: "LDO020698", sales: 4657254.62962963, totalC: 168, skuLines: 2 },</v>
      </c>
    </row>
    <row r="11453" spans="2:19" ht="18.5" x14ac:dyDescent="0.45">
      <c r="B11453" s="22" t="s">
        <v>123</v>
      </c>
      <c r="C11453" s="22" t="s">
        <v>148</v>
      </c>
      <c r="D11453" s="22" t="s">
        <v>149</v>
      </c>
      <c r="E11453" s="22" t="s">
        <v>74</v>
      </c>
      <c r="F11453" s="22" t="s">
        <v>4955</v>
      </c>
      <c r="G11453" s="14" t="s">
        <v>5745</v>
      </c>
      <c r="H11453" s="14">
        <v>4657254.6296296297</v>
      </c>
      <c r="I11453">
        <v>2</v>
      </c>
      <c r="J11453" s="13">
        <f t="shared" si="714"/>
        <v>46163</v>
      </c>
      <c r="K11453" t="str">
        <f t="shared" si="717"/>
        <v>Thu</v>
      </c>
      <c r="L11453" t="str">
        <f t="shared" si="715"/>
        <v>W3</v>
      </c>
      <c r="M11453" t="s">
        <v>10340</v>
      </c>
      <c r="N11453" t="s">
        <v>205</v>
      </c>
      <c r="O11453" t="s">
        <v>5735</v>
      </c>
      <c r="P11453" t="s">
        <v>10449</v>
      </c>
      <c r="Q11453" t="s">
        <v>200</v>
      </c>
      <c r="R11453">
        <v>171</v>
      </c>
      <c r="S11453" s="15" t="str">
        <f t="shared" si="716"/>
        <v>{ month: "May", hq: "1.South", area: "6. Central", kam: "BÙI CÔNG PHƯỚC", kae: "✔️ KAE Võ Minh Luận", route: "F4", week: "W3", day: "Thu", cusCode: "LDO020698", sales: 4657254.62962963, totalC: 171, skuLines: 2 },</v>
      </c>
    </row>
    <row r="11454" spans="2:19" ht="18.5" x14ac:dyDescent="0.45">
      <c r="B11454" s="22" t="s">
        <v>123</v>
      </c>
      <c r="C11454" s="22" t="s">
        <v>148</v>
      </c>
      <c r="D11454" s="22" t="s">
        <v>149</v>
      </c>
      <c r="E11454" s="22" t="s">
        <v>74</v>
      </c>
      <c r="F11454" s="22" t="s">
        <v>7463</v>
      </c>
      <c r="G11454" s="14" t="s">
        <v>5743</v>
      </c>
      <c r="H11454" s="14">
        <v>4572000</v>
      </c>
      <c r="I11454">
        <v>2</v>
      </c>
      <c r="J11454" s="13">
        <f t="shared" si="714"/>
        <v>46161</v>
      </c>
      <c r="K11454" t="str">
        <f t="shared" si="717"/>
        <v>Tue</v>
      </c>
      <c r="L11454" t="str">
        <f t="shared" si="715"/>
        <v>W3</v>
      </c>
      <c r="M11454" t="s">
        <v>10340</v>
      </c>
      <c r="N11454" t="s">
        <v>205</v>
      </c>
      <c r="O11454" t="s">
        <v>5735</v>
      </c>
      <c r="P11454" t="s">
        <v>10449</v>
      </c>
      <c r="Q11454" t="s">
        <v>200</v>
      </c>
      <c r="R11454">
        <v>171</v>
      </c>
      <c r="S11454" s="15" t="str">
        <f t="shared" si="716"/>
        <v>{ month: "May", hq: "1.South", area: "6. Central", kam: "BÙI CÔNG PHƯỚC", kae: "✔️ KAE Võ Minh Luận", route: "F4", week: "W3", day: "Tue", cusCode: "LDO020710", sales: 4572000, totalC: 171, skuLines: 2 },</v>
      </c>
    </row>
    <row r="11455" spans="2:19" ht="18.5" x14ac:dyDescent="0.45">
      <c r="B11455" s="22" t="s">
        <v>123</v>
      </c>
      <c r="C11455" s="22" t="s">
        <v>148</v>
      </c>
      <c r="D11455" s="22" t="s">
        <v>149</v>
      </c>
      <c r="E11455" s="22" t="s">
        <v>74</v>
      </c>
      <c r="F11455" s="22" t="s">
        <v>4956</v>
      </c>
      <c r="G11455" s="14" t="s">
        <v>1944</v>
      </c>
      <c r="H11455" s="14">
        <v>3684999.9999999995</v>
      </c>
      <c r="I11455">
        <v>1</v>
      </c>
      <c r="J11455" s="13">
        <f t="shared" si="714"/>
        <v>46155</v>
      </c>
      <c r="K11455" t="str">
        <f t="shared" si="717"/>
        <v>Wed</v>
      </c>
      <c r="L11455" t="str">
        <f t="shared" si="715"/>
        <v>W2</v>
      </c>
      <c r="M11455" t="s">
        <v>10340</v>
      </c>
      <c r="N11455" t="s">
        <v>205</v>
      </c>
      <c r="O11455" t="s">
        <v>5735</v>
      </c>
      <c r="P11455" t="s">
        <v>10449</v>
      </c>
      <c r="Q11455" t="s">
        <v>200</v>
      </c>
      <c r="R11455">
        <v>168</v>
      </c>
      <c r="S11455" s="15" t="str">
        <f t="shared" si="716"/>
        <v>{ month: "May", hq: "1.South", area: "6. Central", kam: "BÙI CÔNG PHƯỚC", kae: "✔️ KAE Võ Minh Luận", route: "F4", week: "W2", day: "Wed", cusCode: "NG01128", sales: 3685000, totalC: 168, skuLines: 1 },</v>
      </c>
    </row>
    <row r="11456" spans="2:19" ht="18.5" x14ac:dyDescent="0.45">
      <c r="B11456" s="22" t="s">
        <v>123</v>
      </c>
      <c r="C11456" s="22" t="s">
        <v>148</v>
      </c>
      <c r="D11456" s="22" t="s">
        <v>149</v>
      </c>
      <c r="E11456" s="22" t="s">
        <v>74</v>
      </c>
      <c r="F11456" s="22" t="s">
        <v>1610</v>
      </c>
      <c r="G11456" s="14" t="s">
        <v>5742</v>
      </c>
      <c r="H11456" s="14">
        <v>3735999.9999999995</v>
      </c>
      <c r="I11456">
        <v>2</v>
      </c>
      <c r="J11456" s="13">
        <f t="shared" si="714"/>
        <v>46151</v>
      </c>
      <c r="K11456" t="str">
        <f t="shared" si="717"/>
        <v>Sat</v>
      </c>
      <c r="L11456" t="str">
        <f t="shared" si="715"/>
        <v>W1</v>
      </c>
      <c r="M11456" t="s">
        <v>10340</v>
      </c>
      <c r="N11456" t="s">
        <v>205</v>
      </c>
      <c r="O11456" t="s">
        <v>5735</v>
      </c>
      <c r="P11456" t="s">
        <v>10449</v>
      </c>
      <c r="Q11456" t="s">
        <v>200</v>
      </c>
      <c r="R11456">
        <v>161</v>
      </c>
      <c r="S11456" s="15" t="str">
        <f t="shared" si="716"/>
        <v>{ month: "May", hq: "1.South", area: "6. Central", kam: "BÙI CÔNG PHƯỚC", kae: "✔️ KAE Võ Minh Luận", route: "F4", week: "W1", day: "Sat", cusCode: "NMKFBT0938", sales: 3736000, totalC: 161, skuLines: 2 },</v>
      </c>
    </row>
    <row r="11457" spans="2:19" ht="18.5" x14ac:dyDescent="0.45">
      <c r="B11457" s="22" t="s">
        <v>123</v>
      </c>
      <c r="C11457" s="22" t="s">
        <v>148</v>
      </c>
      <c r="D11457" s="22" t="s">
        <v>149</v>
      </c>
      <c r="E11457" s="22" t="s">
        <v>74</v>
      </c>
      <c r="F11457" s="22" t="s">
        <v>1610</v>
      </c>
      <c r="G11457" s="14" t="s">
        <v>1941</v>
      </c>
      <c r="H11457" s="14">
        <v>5971000</v>
      </c>
      <c r="I11457">
        <v>2</v>
      </c>
      <c r="J11457" s="13">
        <f t="shared" si="714"/>
        <v>46158</v>
      </c>
      <c r="K11457" t="str">
        <f t="shared" si="717"/>
        <v>Sat</v>
      </c>
      <c r="L11457" t="str">
        <f t="shared" si="715"/>
        <v>W2</v>
      </c>
      <c r="M11457" t="s">
        <v>10340</v>
      </c>
      <c r="N11457" t="s">
        <v>205</v>
      </c>
      <c r="O11457" t="s">
        <v>5735</v>
      </c>
      <c r="P11457" t="s">
        <v>10449</v>
      </c>
      <c r="Q11457" t="s">
        <v>200</v>
      </c>
      <c r="R11457">
        <v>168</v>
      </c>
      <c r="S11457" s="15" t="str">
        <f t="shared" si="716"/>
        <v>{ month: "May", hq: "1.South", area: "6. Central", kam: "BÙI CÔNG PHƯỚC", kae: "✔️ KAE Võ Minh Luận", route: "F4", week: "W2", day: "Sat", cusCode: "NMKFBT0938", sales: 5971000, totalC: 168, skuLines: 2 },</v>
      </c>
    </row>
    <row r="11458" spans="2:19" ht="18.5" x14ac:dyDescent="0.45">
      <c r="B11458" s="22" t="s">
        <v>123</v>
      </c>
      <c r="C11458" s="22" t="s">
        <v>148</v>
      </c>
      <c r="D11458" s="22" t="s">
        <v>149</v>
      </c>
      <c r="E11458" s="22" t="s">
        <v>74</v>
      </c>
      <c r="F11458" s="22" t="s">
        <v>1610</v>
      </c>
      <c r="G11458" s="14" t="s">
        <v>7953</v>
      </c>
      <c r="H11458" s="14">
        <v>3684999.9999999995</v>
      </c>
      <c r="I11458">
        <v>1</v>
      </c>
      <c r="J11458" s="13">
        <f t="shared" si="714"/>
        <v>46165</v>
      </c>
      <c r="K11458" t="str">
        <f t="shared" si="717"/>
        <v>Sat</v>
      </c>
      <c r="L11458" t="str">
        <f t="shared" si="715"/>
        <v>W3</v>
      </c>
      <c r="M11458" t="s">
        <v>10340</v>
      </c>
      <c r="N11458" t="s">
        <v>205</v>
      </c>
      <c r="O11458" t="s">
        <v>5735</v>
      </c>
      <c r="P11458" t="s">
        <v>10449</v>
      </c>
      <c r="Q11458" t="s">
        <v>200</v>
      </c>
      <c r="R11458">
        <v>171</v>
      </c>
      <c r="S11458" s="15" t="str">
        <f t="shared" si="716"/>
        <v>{ month: "May", hq: "1.South", area: "6. Central", kam: "BÙI CÔNG PHƯỚC", kae: "✔️ KAE Võ Minh Luận", route: "F4", week: "W3", day: "Sat", cusCode: "NMKFBT0938", sales: 3685000, totalC: 171, skuLines: 1 },</v>
      </c>
    </row>
    <row r="11459" spans="2:19" ht="18.5" x14ac:dyDescent="0.45">
      <c r="B11459" s="22" t="s">
        <v>123</v>
      </c>
      <c r="C11459" s="22" t="s">
        <v>148</v>
      </c>
      <c r="D11459" s="22" t="s">
        <v>149</v>
      </c>
      <c r="E11459" s="22" t="s">
        <v>74</v>
      </c>
      <c r="F11459" s="22" t="s">
        <v>4957</v>
      </c>
      <c r="G11459" s="14" t="s">
        <v>5738</v>
      </c>
      <c r="H11459" s="14">
        <v>5992000</v>
      </c>
      <c r="I11459">
        <v>2</v>
      </c>
      <c r="J11459" s="13">
        <f t="shared" si="714"/>
        <v>46144</v>
      </c>
      <c r="K11459" t="str">
        <f t="shared" si="717"/>
        <v>Sat</v>
      </c>
      <c r="L11459" t="str">
        <f t="shared" si="715"/>
        <v>W0</v>
      </c>
      <c r="M11459" t="s">
        <v>10340</v>
      </c>
      <c r="N11459" t="s">
        <v>205</v>
      </c>
      <c r="O11459" t="s">
        <v>5735</v>
      </c>
      <c r="P11459" t="s">
        <v>10449</v>
      </c>
      <c r="Q11459" t="s">
        <v>200</v>
      </c>
      <c r="R11459">
        <v>161</v>
      </c>
      <c r="S11459" s="15" t="str">
        <f t="shared" si="716"/>
        <v>{ month: "May", hq: "1.South", area: "6. Central", kam: "BÙI CÔNG PHƯỚC", kae: "✔️ KAE Võ Minh Luận", route: "F4", week: "W0", day: "Sat", cusCode: "NMKFBT0942", sales: 5992000, totalC: 161, skuLines: 2 },</v>
      </c>
    </row>
    <row r="11460" spans="2:19" ht="18.5" x14ac:dyDescent="0.45">
      <c r="B11460" s="22" t="s">
        <v>123</v>
      </c>
      <c r="C11460" s="22" t="s">
        <v>148</v>
      </c>
      <c r="D11460" s="22" t="s">
        <v>149</v>
      </c>
      <c r="E11460" s="22" t="s">
        <v>74</v>
      </c>
      <c r="F11460" s="22" t="s">
        <v>4957</v>
      </c>
      <c r="G11460" s="14" t="s">
        <v>1941</v>
      </c>
      <c r="H11460" s="14">
        <v>3920254.6296296292</v>
      </c>
      <c r="I11460">
        <v>2</v>
      </c>
      <c r="J11460" s="13">
        <f t="shared" ref="J11460:J11523" si="718">DATE(RIGHT(G11460,4), MID(G11460,4,2), LEFT(G11460,2))</f>
        <v>46158</v>
      </c>
      <c r="K11460" t="str">
        <f t="shared" si="717"/>
        <v>Sat</v>
      </c>
      <c r="L11460" t="str">
        <f t="shared" ref="L11460:L11523" si="719">"W"&amp;INT((LEFT(G11460,2)-4)/7)+1</f>
        <v>W2</v>
      </c>
      <c r="M11460" t="s">
        <v>10340</v>
      </c>
      <c r="N11460" t="s">
        <v>205</v>
      </c>
      <c r="O11460" t="s">
        <v>5735</v>
      </c>
      <c r="P11460" t="s">
        <v>10449</v>
      </c>
      <c r="Q11460" t="s">
        <v>200</v>
      </c>
      <c r="R11460">
        <v>168</v>
      </c>
      <c r="S11460" s="15" t="str">
        <f t="shared" ref="S11460:S11523" si="720">"{ month: """ &amp; M11460 &amp; """, hq: """ &amp; B11460 &amp; """, area: """ &amp; C11460 &amp; """, kam: """ &amp; N11460 &amp; """, kae: """ &amp; P11460 &amp; """, route: """ &amp; Q11460 &amp; """, week: """ &amp; L11460 &amp; """, day: """ &amp; K11460 &amp; """, cusCode: """ &amp; F11460 &amp; """, sales: " &amp; H11460 &amp; ", totalC: " &amp; R11460 &amp; ", skuLines: " &amp; I11460 &amp; " },"</f>
        <v>{ month: "May", hq: "1.South", area: "6. Central", kam: "BÙI CÔNG PHƯỚC", kae: "✔️ KAE Võ Minh Luận", route: "F4", week: "W2", day: "Sat", cusCode: "NMKFBT0942", sales: 3920254.62962963, totalC: 168, skuLines: 2 },</v>
      </c>
    </row>
    <row r="11461" spans="2:19" ht="18.5" x14ac:dyDescent="0.45">
      <c r="B11461" s="22" t="s">
        <v>123</v>
      </c>
      <c r="C11461" s="22" t="s">
        <v>148</v>
      </c>
      <c r="D11461" s="22" t="s">
        <v>149</v>
      </c>
      <c r="E11461" s="22" t="s">
        <v>74</v>
      </c>
      <c r="F11461" s="22" t="s">
        <v>4957</v>
      </c>
      <c r="G11461" s="14" t="s">
        <v>8525</v>
      </c>
      <c r="H11461" s="14">
        <v>4813469.4444444431</v>
      </c>
      <c r="I11461">
        <v>4</v>
      </c>
      <c r="J11461" s="13">
        <f t="shared" si="718"/>
        <v>46172</v>
      </c>
      <c r="K11461" t="str">
        <f t="shared" si="717"/>
        <v>Sat</v>
      </c>
      <c r="L11461" t="str">
        <f t="shared" si="719"/>
        <v>W4</v>
      </c>
      <c r="M11461" t="s">
        <v>10340</v>
      </c>
      <c r="N11461" t="s">
        <v>205</v>
      </c>
      <c r="O11461" t="s">
        <v>5735</v>
      </c>
      <c r="P11461" t="s">
        <v>10449</v>
      </c>
      <c r="Q11461" t="s">
        <v>200</v>
      </c>
      <c r="R11461">
        <v>172</v>
      </c>
      <c r="S11461" s="15" t="str">
        <f t="shared" si="720"/>
        <v>{ month: "May", hq: "1.South", area: "6. Central", kam: "BÙI CÔNG PHƯỚC", kae: "✔️ KAE Võ Minh Luận", route: "F4", week: "W4", day: "Sat", cusCode: "NMKFBT0942", sales: 4813469.44444444, totalC: 172, skuLines: 4 },</v>
      </c>
    </row>
    <row r="11462" spans="2:19" ht="18.5" x14ac:dyDescent="0.45">
      <c r="B11462" s="22" t="s">
        <v>123</v>
      </c>
      <c r="C11462" s="22" t="s">
        <v>148</v>
      </c>
      <c r="D11462" s="22" t="s">
        <v>149</v>
      </c>
      <c r="E11462" s="22" t="s">
        <v>74</v>
      </c>
      <c r="F11462" s="22" t="s">
        <v>4958</v>
      </c>
      <c r="G11462" s="14" t="s">
        <v>1947</v>
      </c>
      <c r="H11462" s="14">
        <v>4422000</v>
      </c>
      <c r="I11462">
        <v>1</v>
      </c>
      <c r="J11462" s="13">
        <f t="shared" si="718"/>
        <v>46154</v>
      </c>
      <c r="K11462" t="str">
        <f t="shared" si="717"/>
        <v>Tue</v>
      </c>
      <c r="L11462" t="str">
        <f t="shared" si="719"/>
        <v>W2</v>
      </c>
      <c r="M11462" t="s">
        <v>10340</v>
      </c>
      <c r="N11462" t="s">
        <v>205</v>
      </c>
      <c r="O11462" t="s">
        <v>5735</v>
      </c>
      <c r="P11462" t="s">
        <v>10449</v>
      </c>
      <c r="Q11462" t="s">
        <v>200</v>
      </c>
      <c r="R11462">
        <v>168</v>
      </c>
      <c r="S11462" s="15" t="str">
        <f t="shared" si="720"/>
        <v>{ month: "May", hq: "1.South", area: "6. Central", kam: "BÙI CÔNG PHƯỚC", kae: "✔️ KAE Võ Minh Luận", route: "F4", week: "W2", day: "Tue", cusCode: "NMKFBT2770", sales: 4422000, totalC: 168, skuLines: 1 },</v>
      </c>
    </row>
    <row r="11463" spans="2:19" ht="18.5" x14ac:dyDescent="0.45">
      <c r="B11463" s="22" t="s">
        <v>123</v>
      </c>
      <c r="C11463" s="22" t="s">
        <v>148</v>
      </c>
      <c r="D11463" s="22" t="s">
        <v>149</v>
      </c>
      <c r="E11463" s="22" t="s">
        <v>74</v>
      </c>
      <c r="F11463" s="22" t="s">
        <v>4958</v>
      </c>
      <c r="G11463" s="14" t="s">
        <v>8521</v>
      </c>
      <c r="H11463" s="14">
        <v>4759254.6296296297</v>
      </c>
      <c r="I11463">
        <v>4</v>
      </c>
      <c r="J11463" s="13">
        <f t="shared" si="718"/>
        <v>46168</v>
      </c>
      <c r="K11463" t="str">
        <f t="shared" si="717"/>
        <v>Tue</v>
      </c>
      <c r="L11463" t="str">
        <f t="shared" si="719"/>
        <v>W4</v>
      </c>
      <c r="M11463" t="s">
        <v>10340</v>
      </c>
      <c r="N11463" t="s">
        <v>205</v>
      </c>
      <c r="O11463" t="s">
        <v>5735</v>
      </c>
      <c r="P11463" t="s">
        <v>10449</v>
      </c>
      <c r="Q11463" t="s">
        <v>200</v>
      </c>
      <c r="R11463">
        <v>172</v>
      </c>
      <c r="S11463" s="15" t="str">
        <f t="shared" si="720"/>
        <v>{ month: "May", hq: "1.South", area: "6. Central", kam: "BÙI CÔNG PHƯỚC", kae: "✔️ KAE Võ Minh Luận", route: "F4", week: "W4", day: "Tue", cusCode: "NMKFBT2770", sales: 4759254.62962963, totalC: 172, skuLines: 4 },</v>
      </c>
    </row>
    <row r="11464" spans="2:19" ht="18.5" x14ac:dyDescent="0.45">
      <c r="B11464" s="22" t="s">
        <v>123</v>
      </c>
      <c r="C11464" s="22" t="s">
        <v>148</v>
      </c>
      <c r="D11464" s="22" t="s">
        <v>149</v>
      </c>
      <c r="E11464" s="22" t="s">
        <v>74</v>
      </c>
      <c r="F11464" s="22" t="s">
        <v>4959</v>
      </c>
      <c r="G11464" s="14" t="s">
        <v>1935</v>
      </c>
      <c r="H11464" s="14">
        <v>4657254.6296296297</v>
      </c>
      <c r="I11464">
        <v>2</v>
      </c>
      <c r="J11464" s="13">
        <f t="shared" si="718"/>
        <v>46157</v>
      </c>
      <c r="K11464" t="str">
        <f t="shared" si="717"/>
        <v>Fri</v>
      </c>
      <c r="L11464" t="str">
        <f t="shared" si="719"/>
        <v>W2</v>
      </c>
      <c r="M11464" t="s">
        <v>10340</v>
      </c>
      <c r="N11464" t="s">
        <v>205</v>
      </c>
      <c r="O11464" t="s">
        <v>5735</v>
      </c>
      <c r="P11464" t="s">
        <v>10449</v>
      </c>
      <c r="Q11464" t="s">
        <v>200</v>
      </c>
      <c r="R11464">
        <v>168</v>
      </c>
      <c r="S11464" s="15" t="str">
        <f t="shared" si="720"/>
        <v>{ month: "May", hq: "1.South", area: "6. Central", kam: "BÙI CÔNG PHƯỚC", kae: "✔️ KAE Võ Minh Luận", route: "F4", week: "W2", day: "Fri", cusCode: "NMKFBT2773", sales: 4657254.62962963, totalC: 168, skuLines: 2 },</v>
      </c>
    </row>
    <row r="11465" spans="2:19" ht="18.5" x14ac:dyDescent="0.45">
      <c r="B11465" s="22" t="s">
        <v>123</v>
      </c>
      <c r="C11465" s="22" t="s">
        <v>148</v>
      </c>
      <c r="D11465" s="22" t="s">
        <v>149</v>
      </c>
      <c r="E11465" s="22" t="s">
        <v>74</v>
      </c>
      <c r="F11465" s="22" t="s">
        <v>4960</v>
      </c>
      <c r="G11465" s="14" t="s">
        <v>5738</v>
      </c>
      <c r="H11465" s="14">
        <v>7369999.9999999991</v>
      </c>
      <c r="I11465">
        <v>1</v>
      </c>
      <c r="J11465" s="13">
        <f t="shared" si="718"/>
        <v>46144</v>
      </c>
      <c r="K11465" t="str">
        <f t="shared" si="717"/>
        <v>Sat</v>
      </c>
      <c r="L11465" t="str">
        <f t="shared" si="719"/>
        <v>W0</v>
      </c>
      <c r="M11465" t="s">
        <v>10340</v>
      </c>
      <c r="N11465" t="s">
        <v>205</v>
      </c>
      <c r="O11465" t="s">
        <v>5735</v>
      </c>
      <c r="P11465" t="s">
        <v>10449</v>
      </c>
      <c r="Q11465" t="s">
        <v>200</v>
      </c>
      <c r="R11465">
        <v>161</v>
      </c>
      <c r="S11465" s="15" t="str">
        <f t="shared" si="720"/>
        <v>{ month: "May", hq: "1.South", area: "6. Central", kam: "BÙI CÔNG PHƯỚC", kae: "✔️ KAE Võ Minh Luận", route: "F4", week: "W0", day: "Sat", cusCode: "NMKFBT2774", sales: 7370000, totalC: 161, skuLines: 1 },</v>
      </c>
    </row>
    <row r="11466" spans="2:19" ht="18.5" x14ac:dyDescent="0.45">
      <c r="B11466" s="22" t="s">
        <v>123</v>
      </c>
      <c r="C11466" s="22" t="s">
        <v>148</v>
      </c>
      <c r="D11466" s="22" t="s">
        <v>149</v>
      </c>
      <c r="E11466" s="22" t="s">
        <v>74</v>
      </c>
      <c r="F11466" s="22" t="s">
        <v>4960</v>
      </c>
      <c r="G11466" s="14" t="s">
        <v>5742</v>
      </c>
      <c r="H11466" s="14">
        <v>7369999.9999999991</v>
      </c>
      <c r="I11466">
        <v>1</v>
      </c>
      <c r="J11466" s="13">
        <f t="shared" si="718"/>
        <v>46151</v>
      </c>
      <c r="K11466" t="str">
        <f t="shared" si="717"/>
        <v>Sat</v>
      </c>
      <c r="L11466" t="str">
        <f t="shared" si="719"/>
        <v>W1</v>
      </c>
      <c r="M11466" t="s">
        <v>10340</v>
      </c>
      <c r="N11466" t="s">
        <v>205</v>
      </c>
      <c r="O11466" t="s">
        <v>5735</v>
      </c>
      <c r="P11466" t="s">
        <v>10449</v>
      </c>
      <c r="Q11466" t="s">
        <v>200</v>
      </c>
      <c r="R11466">
        <v>161</v>
      </c>
      <c r="S11466" s="15" t="str">
        <f t="shared" si="720"/>
        <v>{ month: "May", hq: "1.South", area: "6. Central", kam: "BÙI CÔNG PHƯỚC", kae: "✔️ KAE Võ Minh Luận", route: "F4", week: "W1", day: "Sat", cusCode: "NMKFBT2774", sales: 7370000, totalC: 161, skuLines: 1 },</v>
      </c>
    </row>
    <row r="11467" spans="2:19" ht="18.5" x14ac:dyDescent="0.45">
      <c r="B11467" s="22" t="s">
        <v>123</v>
      </c>
      <c r="C11467" s="22" t="s">
        <v>148</v>
      </c>
      <c r="D11467" s="22" t="s">
        <v>149</v>
      </c>
      <c r="E11467" s="22" t="s">
        <v>74</v>
      </c>
      <c r="F11467" s="22" t="s">
        <v>4960</v>
      </c>
      <c r="G11467" s="14" t="s">
        <v>1941</v>
      </c>
      <c r="H11467" s="14">
        <v>7369999.9999999991</v>
      </c>
      <c r="I11467">
        <v>1</v>
      </c>
      <c r="J11467" s="13">
        <f t="shared" si="718"/>
        <v>46158</v>
      </c>
      <c r="K11467" t="str">
        <f t="shared" si="717"/>
        <v>Sat</v>
      </c>
      <c r="L11467" t="str">
        <f t="shared" si="719"/>
        <v>W2</v>
      </c>
      <c r="M11467" t="s">
        <v>10340</v>
      </c>
      <c r="N11467" t="s">
        <v>205</v>
      </c>
      <c r="O11467" t="s">
        <v>5735</v>
      </c>
      <c r="P11467" t="s">
        <v>10449</v>
      </c>
      <c r="Q11467" t="s">
        <v>200</v>
      </c>
      <c r="R11467">
        <v>168</v>
      </c>
      <c r="S11467" s="15" t="str">
        <f t="shared" si="720"/>
        <v>{ month: "May", hq: "1.South", area: "6. Central", kam: "BÙI CÔNG PHƯỚC", kae: "✔️ KAE Võ Minh Luận", route: "F4", week: "W2", day: "Sat", cusCode: "NMKFBT2774", sales: 7370000, totalC: 168, skuLines: 1 },</v>
      </c>
    </row>
    <row r="11468" spans="2:19" ht="18.5" x14ac:dyDescent="0.45">
      <c r="B11468" s="22" t="s">
        <v>123</v>
      </c>
      <c r="C11468" s="22" t="s">
        <v>148</v>
      </c>
      <c r="D11468" s="22" t="s">
        <v>149</v>
      </c>
      <c r="E11468" s="22" t="s">
        <v>74</v>
      </c>
      <c r="F11468" s="22" t="s">
        <v>4960</v>
      </c>
      <c r="G11468" s="14" t="s">
        <v>7953</v>
      </c>
      <c r="H11468" s="14">
        <v>6046000</v>
      </c>
      <c r="I11468">
        <v>2</v>
      </c>
      <c r="J11468" s="13">
        <f t="shared" si="718"/>
        <v>46165</v>
      </c>
      <c r="K11468" t="str">
        <f t="shared" si="717"/>
        <v>Sat</v>
      </c>
      <c r="L11468" t="str">
        <f t="shared" si="719"/>
        <v>W3</v>
      </c>
      <c r="M11468" t="s">
        <v>10340</v>
      </c>
      <c r="N11468" t="s">
        <v>205</v>
      </c>
      <c r="O11468" t="s">
        <v>5735</v>
      </c>
      <c r="P11468" t="s">
        <v>10449</v>
      </c>
      <c r="Q11468" t="s">
        <v>200</v>
      </c>
      <c r="R11468">
        <v>171</v>
      </c>
      <c r="S11468" s="15" t="str">
        <f t="shared" si="720"/>
        <v>{ month: "May", hq: "1.South", area: "6. Central", kam: "BÙI CÔNG PHƯỚC", kae: "✔️ KAE Võ Minh Luận", route: "F4", week: "W3", day: "Sat", cusCode: "NMKFBT2774", sales: 6046000, totalC: 171, skuLines: 2 },</v>
      </c>
    </row>
    <row r="11469" spans="2:19" ht="18.5" x14ac:dyDescent="0.45">
      <c r="B11469" s="22" t="s">
        <v>123</v>
      </c>
      <c r="C11469" s="22" t="s">
        <v>148</v>
      </c>
      <c r="D11469" s="22" t="s">
        <v>149</v>
      </c>
      <c r="E11469" s="22" t="s">
        <v>74</v>
      </c>
      <c r="F11469" s="22" t="s">
        <v>4960</v>
      </c>
      <c r="G11469" s="14" t="s">
        <v>8525</v>
      </c>
      <c r="H11469" s="14">
        <v>4746482.4074074067</v>
      </c>
      <c r="I11469">
        <v>4</v>
      </c>
      <c r="J11469" s="13">
        <f t="shared" si="718"/>
        <v>46172</v>
      </c>
      <c r="K11469" t="str">
        <f t="shared" si="717"/>
        <v>Sat</v>
      </c>
      <c r="L11469" t="str">
        <f t="shared" si="719"/>
        <v>W4</v>
      </c>
      <c r="M11469" t="s">
        <v>10340</v>
      </c>
      <c r="N11469" t="s">
        <v>205</v>
      </c>
      <c r="O11469" t="s">
        <v>5735</v>
      </c>
      <c r="P11469" t="s">
        <v>10449</v>
      </c>
      <c r="Q11469" t="s">
        <v>200</v>
      </c>
      <c r="R11469">
        <v>172</v>
      </c>
      <c r="S11469" s="15" t="str">
        <f t="shared" si="720"/>
        <v>{ month: "May", hq: "1.South", area: "6. Central", kam: "BÙI CÔNG PHƯỚC", kae: "✔️ KAE Võ Minh Luận", route: "F4", week: "W4", day: "Sat", cusCode: "NMKFBT2774", sales: 4746482.40740741, totalC: 172, skuLines: 4 },</v>
      </c>
    </row>
    <row r="11470" spans="2:19" ht="18.5" x14ac:dyDescent="0.45">
      <c r="B11470" s="22" t="s">
        <v>123</v>
      </c>
      <c r="C11470" s="22" t="s">
        <v>148</v>
      </c>
      <c r="D11470" s="22" t="s">
        <v>149</v>
      </c>
      <c r="E11470" s="22" t="s">
        <v>74</v>
      </c>
      <c r="F11470" s="22" t="s">
        <v>8386</v>
      </c>
      <c r="G11470" s="14" t="s">
        <v>7953</v>
      </c>
      <c r="H11470" s="14">
        <v>2948000</v>
      </c>
      <c r="I11470">
        <v>1</v>
      </c>
      <c r="J11470" s="13">
        <f t="shared" si="718"/>
        <v>46165</v>
      </c>
      <c r="K11470" t="str">
        <f t="shared" si="717"/>
        <v>Sat</v>
      </c>
      <c r="L11470" t="str">
        <f t="shared" si="719"/>
        <v>W3</v>
      </c>
      <c r="M11470" t="s">
        <v>10340</v>
      </c>
      <c r="N11470" t="s">
        <v>205</v>
      </c>
      <c r="O11470" t="s">
        <v>5735</v>
      </c>
      <c r="P11470" t="s">
        <v>10449</v>
      </c>
      <c r="Q11470" t="s">
        <v>200</v>
      </c>
      <c r="R11470">
        <v>171</v>
      </c>
      <c r="S11470" s="15" t="str">
        <f t="shared" si="720"/>
        <v>{ month: "May", hq: "1.South", area: "6. Central", kam: "BÙI CÔNG PHƯỚC", kae: "✔️ KAE Võ Minh Luận", route: "F4", week: "W3", day: "Sat", cusCode: "NMKFBT2776", sales: 2948000, totalC: 171, skuLines: 1 },</v>
      </c>
    </row>
    <row r="11471" spans="2:19" ht="18.5" x14ac:dyDescent="0.45">
      <c r="B11471" s="22" t="s">
        <v>123</v>
      </c>
      <c r="C11471" s="22" t="s">
        <v>148</v>
      </c>
      <c r="D11471" s="22" t="s">
        <v>149</v>
      </c>
      <c r="E11471" s="22" t="s">
        <v>74</v>
      </c>
      <c r="F11471" s="22" t="s">
        <v>8387</v>
      </c>
      <c r="G11471" s="14" t="s">
        <v>7953</v>
      </c>
      <c r="H11471" s="14">
        <v>4422000</v>
      </c>
      <c r="I11471">
        <v>1</v>
      </c>
      <c r="J11471" s="13">
        <f t="shared" si="718"/>
        <v>46165</v>
      </c>
      <c r="K11471" t="str">
        <f t="shared" si="717"/>
        <v>Sat</v>
      </c>
      <c r="L11471" t="str">
        <f t="shared" si="719"/>
        <v>W3</v>
      </c>
      <c r="M11471" t="s">
        <v>10340</v>
      </c>
      <c r="N11471" t="s">
        <v>205</v>
      </c>
      <c r="O11471" t="s">
        <v>5735</v>
      </c>
      <c r="P11471" t="s">
        <v>10449</v>
      </c>
      <c r="Q11471" t="s">
        <v>200</v>
      </c>
      <c r="R11471">
        <v>171</v>
      </c>
      <c r="S11471" s="15" t="str">
        <f t="shared" si="720"/>
        <v>{ month: "May", hq: "1.South", area: "6. Central", kam: "BÙI CÔNG PHƯỚC", kae: "✔️ KAE Võ Minh Luận", route: "F4", week: "W3", day: "Sat", cusCode: "NMKFBT2777", sales: 4422000, totalC: 171, skuLines: 1 },</v>
      </c>
    </row>
    <row r="11472" spans="2:19" ht="18.5" x14ac:dyDescent="0.45">
      <c r="B11472" s="22" t="s">
        <v>123</v>
      </c>
      <c r="C11472" s="22" t="s">
        <v>148</v>
      </c>
      <c r="D11472" s="22" t="s">
        <v>149</v>
      </c>
      <c r="E11472" s="22" t="s">
        <v>74</v>
      </c>
      <c r="F11472" s="22" t="s">
        <v>7464</v>
      </c>
      <c r="G11472" s="14" t="s">
        <v>5738</v>
      </c>
      <c r="H11472" s="14">
        <v>5896000</v>
      </c>
      <c r="I11472">
        <v>1</v>
      </c>
      <c r="J11472" s="13">
        <f t="shared" si="718"/>
        <v>46144</v>
      </c>
      <c r="K11472" t="str">
        <f t="shared" si="717"/>
        <v>Sat</v>
      </c>
      <c r="L11472" t="str">
        <f t="shared" si="719"/>
        <v>W0</v>
      </c>
      <c r="M11472" t="s">
        <v>10340</v>
      </c>
      <c r="N11472" t="s">
        <v>205</v>
      </c>
      <c r="O11472" t="s">
        <v>5735</v>
      </c>
      <c r="P11472" t="s">
        <v>10449</v>
      </c>
      <c r="Q11472" t="s">
        <v>200</v>
      </c>
      <c r="R11472">
        <v>161</v>
      </c>
      <c r="S11472" s="15" t="str">
        <f t="shared" si="720"/>
        <v>{ month: "May", hq: "1.South", area: "6. Central", kam: "BÙI CÔNG PHƯỚC", kae: "✔️ KAE Võ Minh Luận", route: "F4", week: "W0", day: "Sat", cusCode: "NMKFBT2778", sales: 5896000, totalC: 161, skuLines: 1 },</v>
      </c>
    </row>
    <row r="11473" spans="2:19" ht="18.5" x14ac:dyDescent="0.45">
      <c r="B11473" s="22" t="s">
        <v>123</v>
      </c>
      <c r="C11473" s="22" t="s">
        <v>148</v>
      </c>
      <c r="D11473" s="22" t="s">
        <v>149</v>
      </c>
      <c r="E11473" s="22" t="s">
        <v>74</v>
      </c>
      <c r="F11473" s="22" t="s">
        <v>4961</v>
      </c>
      <c r="G11473" s="14" t="s">
        <v>5738</v>
      </c>
      <c r="H11473" s="14">
        <v>3684999.9999999995</v>
      </c>
      <c r="I11473">
        <v>1</v>
      </c>
      <c r="J11473" s="13">
        <f t="shared" si="718"/>
        <v>46144</v>
      </c>
      <c r="K11473" t="str">
        <f t="shared" si="717"/>
        <v>Sat</v>
      </c>
      <c r="L11473" t="str">
        <f t="shared" si="719"/>
        <v>W0</v>
      </c>
      <c r="M11473" t="s">
        <v>10340</v>
      </c>
      <c r="N11473" t="s">
        <v>205</v>
      </c>
      <c r="O11473" t="s">
        <v>5735</v>
      </c>
      <c r="P11473" t="s">
        <v>10449</v>
      </c>
      <c r="Q11473" t="s">
        <v>200</v>
      </c>
      <c r="R11473">
        <v>161</v>
      </c>
      <c r="S11473" s="15" t="str">
        <f t="shared" si="720"/>
        <v>{ month: "May", hq: "1.South", area: "6. Central", kam: "BÙI CÔNG PHƯỚC", kae: "✔️ KAE Võ Minh Luận", route: "F4", week: "W0", day: "Sat", cusCode: "NMKFBT2780", sales: 3685000, totalC: 161, skuLines: 1 },</v>
      </c>
    </row>
    <row r="11474" spans="2:19" ht="18.5" x14ac:dyDescent="0.45">
      <c r="B11474" s="22" t="s">
        <v>123</v>
      </c>
      <c r="C11474" s="22" t="s">
        <v>148</v>
      </c>
      <c r="D11474" s="22" t="s">
        <v>149</v>
      </c>
      <c r="E11474" s="22" t="s">
        <v>74</v>
      </c>
      <c r="F11474" s="22" t="s">
        <v>4961</v>
      </c>
      <c r="G11474" s="14" t="s">
        <v>5742</v>
      </c>
      <c r="H11474" s="14">
        <v>2948000</v>
      </c>
      <c r="I11474">
        <v>1</v>
      </c>
      <c r="J11474" s="13">
        <f t="shared" si="718"/>
        <v>46151</v>
      </c>
      <c r="K11474" t="str">
        <f t="shared" si="717"/>
        <v>Sat</v>
      </c>
      <c r="L11474" t="str">
        <f t="shared" si="719"/>
        <v>W1</v>
      </c>
      <c r="M11474" t="s">
        <v>10340</v>
      </c>
      <c r="N11474" t="s">
        <v>205</v>
      </c>
      <c r="O11474" t="s">
        <v>5735</v>
      </c>
      <c r="P11474" t="s">
        <v>10449</v>
      </c>
      <c r="Q11474" t="s">
        <v>200</v>
      </c>
      <c r="R11474">
        <v>161</v>
      </c>
      <c r="S11474" s="15" t="str">
        <f t="shared" si="720"/>
        <v>{ month: "May", hq: "1.South", area: "6. Central", kam: "BÙI CÔNG PHƯỚC", kae: "✔️ KAE Võ Minh Luận", route: "F4", week: "W1", day: "Sat", cusCode: "NMKFBT2780", sales: 2948000, totalC: 161, skuLines: 1 },</v>
      </c>
    </row>
    <row r="11475" spans="2:19" ht="18.5" x14ac:dyDescent="0.45">
      <c r="B11475" s="22" t="s">
        <v>123</v>
      </c>
      <c r="C11475" s="22" t="s">
        <v>148</v>
      </c>
      <c r="D11475" s="22" t="s">
        <v>149</v>
      </c>
      <c r="E11475" s="22" t="s">
        <v>74</v>
      </c>
      <c r="F11475" s="22" t="s">
        <v>4961</v>
      </c>
      <c r="G11475" s="14" t="s">
        <v>1941</v>
      </c>
      <c r="H11475" s="14">
        <v>3023000</v>
      </c>
      <c r="I11475">
        <v>3</v>
      </c>
      <c r="J11475" s="13">
        <f t="shared" si="718"/>
        <v>46158</v>
      </c>
      <c r="K11475" t="str">
        <f t="shared" si="717"/>
        <v>Sat</v>
      </c>
      <c r="L11475" t="str">
        <f t="shared" si="719"/>
        <v>W2</v>
      </c>
      <c r="M11475" t="s">
        <v>10340</v>
      </c>
      <c r="N11475" t="s">
        <v>205</v>
      </c>
      <c r="O11475" t="s">
        <v>5735</v>
      </c>
      <c r="P11475" t="s">
        <v>10449</v>
      </c>
      <c r="Q11475" t="s">
        <v>200</v>
      </c>
      <c r="R11475">
        <v>168</v>
      </c>
      <c r="S11475" s="15" t="str">
        <f t="shared" si="720"/>
        <v>{ month: "May", hq: "1.South", area: "6. Central", kam: "BÙI CÔNG PHƯỚC", kae: "✔️ KAE Võ Minh Luận", route: "F4", week: "W2", day: "Sat", cusCode: "NMKFBT2780", sales: 3023000, totalC: 168, skuLines: 3 },</v>
      </c>
    </row>
    <row r="11476" spans="2:19" ht="18.5" x14ac:dyDescent="0.45">
      <c r="B11476" s="22" t="s">
        <v>123</v>
      </c>
      <c r="C11476" s="22" t="s">
        <v>148</v>
      </c>
      <c r="D11476" s="22" t="s">
        <v>149</v>
      </c>
      <c r="E11476" s="22" t="s">
        <v>74</v>
      </c>
      <c r="F11476" s="22" t="s">
        <v>4961</v>
      </c>
      <c r="G11476" s="14" t="s">
        <v>7953</v>
      </c>
      <c r="H11476" s="14">
        <v>3183254.6296296297</v>
      </c>
      <c r="I11476">
        <v>2</v>
      </c>
      <c r="J11476" s="13">
        <f t="shared" si="718"/>
        <v>46165</v>
      </c>
      <c r="K11476" t="str">
        <f t="shared" si="717"/>
        <v>Sat</v>
      </c>
      <c r="L11476" t="str">
        <f t="shared" si="719"/>
        <v>W3</v>
      </c>
      <c r="M11476" t="s">
        <v>10340</v>
      </c>
      <c r="N11476" t="s">
        <v>205</v>
      </c>
      <c r="O11476" t="s">
        <v>5735</v>
      </c>
      <c r="P11476" t="s">
        <v>10449</v>
      </c>
      <c r="Q11476" t="s">
        <v>200</v>
      </c>
      <c r="R11476">
        <v>171</v>
      </c>
      <c r="S11476" s="15" t="str">
        <f t="shared" si="720"/>
        <v>{ month: "May", hq: "1.South", area: "6. Central", kam: "BÙI CÔNG PHƯỚC", kae: "✔️ KAE Võ Minh Luận", route: "F4", week: "W3", day: "Sat", cusCode: "NMKFBT2780", sales: 3183254.62962963, totalC: 171, skuLines: 2 },</v>
      </c>
    </row>
    <row r="11477" spans="2:19" ht="18.5" x14ac:dyDescent="0.45">
      <c r="B11477" s="22" t="s">
        <v>123</v>
      </c>
      <c r="C11477" s="22" t="s">
        <v>148</v>
      </c>
      <c r="D11477" s="22" t="s">
        <v>149</v>
      </c>
      <c r="E11477" s="22" t="s">
        <v>74</v>
      </c>
      <c r="F11477" s="22" t="s">
        <v>4962</v>
      </c>
      <c r="G11477" s="14" t="s">
        <v>5738</v>
      </c>
      <c r="H11477" s="14">
        <v>2948000</v>
      </c>
      <c r="I11477">
        <v>1</v>
      </c>
      <c r="J11477" s="13">
        <f t="shared" si="718"/>
        <v>46144</v>
      </c>
      <c r="K11477" t="str">
        <f t="shared" si="717"/>
        <v>Sat</v>
      </c>
      <c r="L11477" t="str">
        <f t="shared" si="719"/>
        <v>W0</v>
      </c>
      <c r="M11477" t="s">
        <v>10340</v>
      </c>
      <c r="N11477" t="s">
        <v>205</v>
      </c>
      <c r="O11477" t="s">
        <v>5735</v>
      </c>
      <c r="P11477" t="s">
        <v>10449</v>
      </c>
      <c r="Q11477" t="s">
        <v>200</v>
      </c>
      <c r="R11477">
        <v>161</v>
      </c>
      <c r="S11477" s="15" t="str">
        <f t="shared" si="720"/>
        <v>{ month: "May", hq: "1.South", area: "6. Central", kam: "BÙI CÔNG PHƯỚC", kae: "✔️ KAE Võ Minh Luận", route: "F4", week: "W0", day: "Sat", cusCode: "NMKFBT2781", sales: 2948000, totalC: 161, skuLines: 1 },</v>
      </c>
    </row>
    <row r="11478" spans="2:19" ht="18.5" x14ac:dyDescent="0.45">
      <c r="B11478" s="22" t="s">
        <v>123</v>
      </c>
      <c r="C11478" s="22" t="s">
        <v>148</v>
      </c>
      <c r="D11478" s="22" t="s">
        <v>149</v>
      </c>
      <c r="E11478" s="22" t="s">
        <v>74</v>
      </c>
      <c r="F11478" s="22" t="s">
        <v>4962</v>
      </c>
      <c r="G11478" s="14" t="s">
        <v>1941</v>
      </c>
      <c r="H11478" s="14">
        <v>3684999.9999999995</v>
      </c>
      <c r="I11478">
        <v>1</v>
      </c>
      <c r="J11478" s="13">
        <f t="shared" si="718"/>
        <v>46158</v>
      </c>
      <c r="K11478" t="str">
        <f t="shared" si="717"/>
        <v>Sat</v>
      </c>
      <c r="L11478" t="str">
        <f t="shared" si="719"/>
        <v>W2</v>
      </c>
      <c r="M11478" t="s">
        <v>10340</v>
      </c>
      <c r="N11478" t="s">
        <v>205</v>
      </c>
      <c r="O11478" t="s">
        <v>5735</v>
      </c>
      <c r="P11478" t="s">
        <v>10449</v>
      </c>
      <c r="Q11478" t="s">
        <v>200</v>
      </c>
      <c r="R11478">
        <v>168</v>
      </c>
      <c r="S11478" s="15" t="str">
        <f t="shared" si="720"/>
        <v>{ month: "May", hq: "1.South", area: "6. Central", kam: "BÙI CÔNG PHƯỚC", kae: "✔️ KAE Võ Minh Luận", route: "F4", week: "W2", day: "Sat", cusCode: "NMKFBT2781", sales: 3685000, totalC: 168, skuLines: 1 },</v>
      </c>
    </row>
    <row r="11479" spans="2:19" ht="18.5" x14ac:dyDescent="0.45">
      <c r="B11479" s="22" t="s">
        <v>123</v>
      </c>
      <c r="C11479" s="22" t="s">
        <v>148</v>
      </c>
      <c r="D11479" s="22" t="s">
        <v>149</v>
      </c>
      <c r="E11479" s="22" t="s">
        <v>74</v>
      </c>
      <c r="F11479" s="22" t="s">
        <v>1611</v>
      </c>
      <c r="G11479" s="14" t="s">
        <v>5739</v>
      </c>
      <c r="H11479" s="14">
        <v>4422000</v>
      </c>
      <c r="I11479">
        <v>1</v>
      </c>
      <c r="J11479" s="13">
        <f t="shared" si="718"/>
        <v>46146</v>
      </c>
      <c r="K11479" t="str">
        <f t="shared" si="717"/>
        <v>Mon</v>
      </c>
      <c r="L11479" t="str">
        <f t="shared" si="719"/>
        <v>W1</v>
      </c>
      <c r="M11479" t="s">
        <v>10340</v>
      </c>
      <c r="N11479" t="s">
        <v>205</v>
      </c>
      <c r="O11479" t="s">
        <v>5735</v>
      </c>
      <c r="P11479" t="s">
        <v>10449</v>
      </c>
      <c r="Q11479" t="s">
        <v>200</v>
      </c>
      <c r="R11479">
        <v>161</v>
      </c>
      <c r="S11479" s="15" t="str">
        <f t="shared" si="720"/>
        <v>{ month: "May", hq: "1.South", area: "6. Central", kam: "BÙI CÔNG PHƯỚC", kae: "✔️ KAE Võ Minh Luận", route: "F4", week: "W1", day: "Mon", cusCode: "ST000016", sales: 4422000, totalC: 161, skuLines: 1 },</v>
      </c>
    </row>
    <row r="11480" spans="2:19" ht="18.5" x14ac:dyDescent="0.45">
      <c r="B11480" s="22" t="s">
        <v>123</v>
      </c>
      <c r="C11480" s="22" t="s">
        <v>148</v>
      </c>
      <c r="D11480" s="22" t="s">
        <v>149</v>
      </c>
      <c r="E11480" s="22" t="s">
        <v>74</v>
      </c>
      <c r="F11480" s="22" t="s">
        <v>1611</v>
      </c>
      <c r="G11480" s="14" t="s">
        <v>1937</v>
      </c>
      <c r="H11480" s="14">
        <v>5896000</v>
      </c>
      <c r="I11480">
        <v>1</v>
      </c>
      <c r="J11480" s="13">
        <f t="shared" si="718"/>
        <v>46153</v>
      </c>
      <c r="K11480" t="str">
        <f t="shared" si="717"/>
        <v>Mon</v>
      </c>
      <c r="L11480" t="str">
        <f t="shared" si="719"/>
        <v>W2</v>
      </c>
      <c r="M11480" t="s">
        <v>10340</v>
      </c>
      <c r="N11480" t="s">
        <v>205</v>
      </c>
      <c r="O11480" t="s">
        <v>5735</v>
      </c>
      <c r="P11480" t="s">
        <v>10449</v>
      </c>
      <c r="Q11480" t="s">
        <v>200</v>
      </c>
      <c r="R11480">
        <v>168</v>
      </c>
      <c r="S11480" s="15" t="str">
        <f t="shared" si="720"/>
        <v>{ month: "May", hq: "1.South", area: "6. Central", kam: "BÙI CÔNG PHƯỚC", kae: "✔️ KAE Võ Minh Luận", route: "F4", week: "W2", day: "Mon", cusCode: "ST000016", sales: 5896000, totalC: 168, skuLines: 1 },</v>
      </c>
    </row>
    <row r="11481" spans="2:19" ht="18.5" x14ac:dyDescent="0.45">
      <c r="B11481" s="22" t="s">
        <v>123</v>
      </c>
      <c r="C11481" s="22" t="s">
        <v>148</v>
      </c>
      <c r="D11481" s="22" t="s">
        <v>149</v>
      </c>
      <c r="E11481" s="22" t="s">
        <v>74</v>
      </c>
      <c r="F11481" s="22" t="s">
        <v>7465</v>
      </c>
      <c r="G11481" s="14" t="s">
        <v>5743</v>
      </c>
      <c r="H11481" s="14">
        <v>6131254.6296296297</v>
      </c>
      <c r="I11481">
        <v>2</v>
      </c>
      <c r="J11481" s="13">
        <f t="shared" si="718"/>
        <v>46161</v>
      </c>
      <c r="K11481" t="str">
        <f t="shared" si="717"/>
        <v>Tue</v>
      </c>
      <c r="L11481" t="str">
        <f t="shared" si="719"/>
        <v>W3</v>
      </c>
      <c r="M11481" t="s">
        <v>10340</v>
      </c>
      <c r="N11481" t="s">
        <v>205</v>
      </c>
      <c r="O11481" t="s">
        <v>5735</v>
      </c>
      <c r="P11481" t="s">
        <v>10449</v>
      </c>
      <c r="Q11481" t="s">
        <v>200</v>
      </c>
      <c r="R11481">
        <v>171</v>
      </c>
      <c r="S11481" s="15" t="str">
        <f t="shared" si="720"/>
        <v>{ month: "May", hq: "1.South", area: "6. Central", kam: "BÙI CÔNG PHƯỚC", kae: "✔️ KAE Võ Minh Luận", route: "F4", week: "W3", day: "Tue", cusCode: "ST000017", sales: 6131254.62962963, totalC: 171, skuLines: 2 },</v>
      </c>
    </row>
    <row r="11482" spans="2:19" ht="18.5" x14ac:dyDescent="0.45">
      <c r="B11482" s="22" t="s">
        <v>123</v>
      </c>
      <c r="C11482" s="22" t="s">
        <v>148</v>
      </c>
      <c r="D11482" s="22" t="s">
        <v>149</v>
      </c>
      <c r="E11482" s="22" t="s">
        <v>74</v>
      </c>
      <c r="F11482" s="22" t="s">
        <v>4963</v>
      </c>
      <c r="G11482" s="14" t="s">
        <v>1935</v>
      </c>
      <c r="H11482" s="14">
        <v>3684999.9999999995</v>
      </c>
      <c r="I11482">
        <v>1</v>
      </c>
      <c r="J11482" s="13">
        <f t="shared" si="718"/>
        <v>46157</v>
      </c>
      <c r="K11482" t="str">
        <f t="shared" si="717"/>
        <v>Fri</v>
      </c>
      <c r="L11482" t="str">
        <f t="shared" si="719"/>
        <v>W2</v>
      </c>
      <c r="M11482" t="s">
        <v>10340</v>
      </c>
      <c r="N11482" t="s">
        <v>205</v>
      </c>
      <c r="O11482" t="s">
        <v>5735</v>
      </c>
      <c r="P11482" t="s">
        <v>10449</v>
      </c>
      <c r="Q11482" t="s">
        <v>200</v>
      </c>
      <c r="R11482">
        <v>168</v>
      </c>
      <c r="S11482" s="15" t="str">
        <f t="shared" si="720"/>
        <v>{ month: "May", hq: "1.South", area: "6. Central", kam: "BÙI CÔNG PHƯỚC", kae: "✔️ KAE Võ Minh Luận", route: "F4", week: "W2", day: "Fri", cusCode: "ST000019", sales: 3685000, totalC: 168, skuLines: 1 },</v>
      </c>
    </row>
    <row r="11483" spans="2:19" ht="18.5" x14ac:dyDescent="0.45">
      <c r="B11483" s="22" t="s">
        <v>123</v>
      </c>
      <c r="C11483" s="22" t="s">
        <v>148</v>
      </c>
      <c r="D11483" s="22" t="s">
        <v>149</v>
      </c>
      <c r="E11483" s="22" t="s">
        <v>74</v>
      </c>
      <c r="F11483" s="22" t="s">
        <v>4963</v>
      </c>
      <c r="G11483" s="14" t="s">
        <v>5746</v>
      </c>
      <c r="H11483" s="14">
        <v>2211000</v>
      </c>
      <c r="I11483">
        <v>1</v>
      </c>
      <c r="J11483" s="13">
        <f t="shared" si="718"/>
        <v>46164</v>
      </c>
      <c r="K11483" t="str">
        <f t="shared" si="717"/>
        <v>Fri</v>
      </c>
      <c r="L11483" t="str">
        <f t="shared" si="719"/>
        <v>W3</v>
      </c>
      <c r="M11483" t="s">
        <v>10340</v>
      </c>
      <c r="N11483" t="s">
        <v>205</v>
      </c>
      <c r="O11483" t="s">
        <v>5735</v>
      </c>
      <c r="P11483" t="s">
        <v>10449</v>
      </c>
      <c r="Q11483" t="s">
        <v>200</v>
      </c>
      <c r="R11483">
        <v>171</v>
      </c>
      <c r="S11483" s="15" t="str">
        <f t="shared" si="720"/>
        <v>{ month: "May", hq: "1.South", area: "6. Central", kam: "BÙI CÔNG PHƯỚC", kae: "✔️ KAE Võ Minh Luận", route: "F4", week: "W3", day: "Fri", cusCode: "ST000019", sales: 2211000, totalC: 171, skuLines: 1 },</v>
      </c>
    </row>
    <row r="11484" spans="2:19" ht="18.5" x14ac:dyDescent="0.45">
      <c r="B11484" s="22" t="s">
        <v>123</v>
      </c>
      <c r="C11484" s="22" t="s">
        <v>148</v>
      </c>
      <c r="D11484" s="22" t="s">
        <v>149</v>
      </c>
      <c r="E11484" s="22" t="s">
        <v>74</v>
      </c>
      <c r="F11484" s="22" t="s">
        <v>4964</v>
      </c>
      <c r="G11484" s="14" t="s">
        <v>1947</v>
      </c>
      <c r="H11484" s="14">
        <v>5255000</v>
      </c>
      <c r="I11484">
        <v>2</v>
      </c>
      <c r="J11484" s="13">
        <f t="shared" si="718"/>
        <v>46154</v>
      </c>
      <c r="K11484" t="str">
        <f t="shared" si="717"/>
        <v>Tue</v>
      </c>
      <c r="L11484" t="str">
        <f t="shared" si="719"/>
        <v>W2</v>
      </c>
      <c r="M11484" t="s">
        <v>10340</v>
      </c>
      <c r="N11484" t="s">
        <v>205</v>
      </c>
      <c r="O11484" t="s">
        <v>5735</v>
      </c>
      <c r="P11484" t="s">
        <v>10449</v>
      </c>
      <c r="Q11484" t="s">
        <v>200</v>
      </c>
      <c r="R11484">
        <v>168</v>
      </c>
      <c r="S11484" s="15" t="str">
        <f t="shared" si="720"/>
        <v>{ month: "May", hq: "1.South", area: "6. Central", kam: "BÙI CÔNG PHƯỚC", kae: "✔️ KAE Võ Minh Luận", route: "F4", week: "W2", day: "Tue", cusCode: "ST000020", sales: 5255000, totalC: 168, skuLines: 2 },</v>
      </c>
    </row>
    <row r="11485" spans="2:19" ht="18.5" x14ac:dyDescent="0.45">
      <c r="B11485" s="22" t="s">
        <v>123</v>
      </c>
      <c r="C11485" s="22" t="s">
        <v>148</v>
      </c>
      <c r="D11485" s="22" t="s">
        <v>149</v>
      </c>
      <c r="E11485" s="22" t="s">
        <v>74</v>
      </c>
      <c r="F11485" s="22" t="s">
        <v>4964</v>
      </c>
      <c r="G11485" s="14" t="s">
        <v>5743</v>
      </c>
      <c r="H11485" s="14">
        <v>3050000</v>
      </c>
      <c r="I11485">
        <v>2</v>
      </c>
      <c r="J11485" s="13">
        <f t="shared" si="718"/>
        <v>46161</v>
      </c>
      <c r="K11485" t="str">
        <f t="shared" si="717"/>
        <v>Tue</v>
      </c>
      <c r="L11485" t="str">
        <f t="shared" si="719"/>
        <v>W3</v>
      </c>
      <c r="M11485" t="s">
        <v>10340</v>
      </c>
      <c r="N11485" t="s">
        <v>205</v>
      </c>
      <c r="O11485" t="s">
        <v>5735</v>
      </c>
      <c r="P11485" t="s">
        <v>10449</v>
      </c>
      <c r="Q11485" t="s">
        <v>200</v>
      </c>
      <c r="R11485">
        <v>171</v>
      </c>
      <c r="S11485" s="15" t="str">
        <f t="shared" si="720"/>
        <v>{ month: "May", hq: "1.South", area: "6. Central", kam: "BÙI CÔNG PHƯỚC", kae: "✔️ KAE Võ Minh Luận", route: "F4", week: "W3", day: "Tue", cusCode: "ST000020", sales: 3050000, totalC: 171, skuLines: 2 },</v>
      </c>
    </row>
    <row r="11486" spans="2:19" ht="18.5" x14ac:dyDescent="0.45">
      <c r="B11486" s="22" t="s">
        <v>123</v>
      </c>
      <c r="C11486" s="22" t="s">
        <v>148</v>
      </c>
      <c r="D11486" s="22" t="s">
        <v>149</v>
      </c>
      <c r="E11486" s="22" t="s">
        <v>74</v>
      </c>
      <c r="F11486" s="22" t="s">
        <v>4964</v>
      </c>
      <c r="G11486" s="14" t="s">
        <v>8521</v>
      </c>
      <c r="H11486" s="14">
        <v>3050000</v>
      </c>
      <c r="I11486">
        <v>2</v>
      </c>
      <c r="J11486" s="13">
        <f t="shared" si="718"/>
        <v>46168</v>
      </c>
      <c r="K11486" t="str">
        <f t="shared" si="717"/>
        <v>Tue</v>
      </c>
      <c r="L11486" t="str">
        <f t="shared" si="719"/>
        <v>W4</v>
      </c>
      <c r="M11486" t="s">
        <v>10340</v>
      </c>
      <c r="N11486" t="s">
        <v>205</v>
      </c>
      <c r="O11486" t="s">
        <v>5735</v>
      </c>
      <c r="P11486" t="s">
        <v>10449</v>
      </c>
      <c r="Q11486" t="s">
        <v>200</v>
      </c>
      <c r="R11486">
        <v>172</v>
      </c>
      <c r="S11486" s="15" t="str">
        <f t="shared" si="720"/>
        <v>{ month: "May", hq: "1.South", area: "6. Central", kam: "BÙI CÔNG PHƯỚC", kae: "✔️ KAE Võ Minh Luận", route: "F4", week: "W4", day: "Tue", cusCode: "ST000020", sales: 3050000, totalC: 172, skuLines: 2 },</v>
      </c>
    </row>
    <row r="11487" spans="2:19" ht="18.5" x14ac:dyDescent="0.45">
      <c r="B11487" s="22" t="s">
        <v>123</v>
      </c>
      <c r="C11487" s="22" t="s">
        <v>148</v>
      </c>
      <c r="D11487" s="22" t="s">
        <v>149</v>
      </c>
      <c r="E11487" s="22" t="s">
        <v>74</v>
      </c>
      <c r="F11487" s="22" t="s">
        <v>1612</v>
      </c>
      <c r="G11487" s="14" t="s">
        <v>5740</v>
      </c>
      <c r="H11487" s="14">
        <v>6024000</v>
      </c>
      <c r="I11487">
        <v>2</v>
      </c>
      <c r="J11487" s="13">
        <f t="shared" si="718"/>
        <v>46147</v>
      </c>
      <c r="K11487" t="str">
        <f t="shared" si="717"/>
        <v>Tue</v>
      </c>
      <c r="L11487" t="str">
        <f t="shared" si="719"/>
        <v>W1</v>
      </c>
      <c r="M11487" t="s">
        <v>10340</v>
      </c>
      <c r="N11487" t="s">
        <v>205</v>
      </c>
      <c r="O11487" t="s">
        <v>5735</v>
      </c>
      <c r="P11487" t="s">
        <v>10449</v>
      </c>
      <c r="Q11487" t="s">
        <v>200</v>
      </c>
      <c r="R11487">
        <v>161</v>
      </c>
      <c r="S11487" s="15" t="str">
        <f t="shared" si="720"/>
        <v>{ month: "May", hq: "1.South", area: "6. Central", kam: "BÙI CÔNG PHƯỚC", kae: "✔️ KAE Võ Minh Luận", route: "F4", week: "W1", day: "Tue", cusCode: "ST000024", sales: 6024000, totalC: 161, skuLines: 2 },</v>
      </c>
    </row>
    <row r="11488" spans="2:19" ht="18.5" x14ac:dyDescent="0.45">
      <c r="B11488" s="22" t="s">
        <v>123</v>
      </c>
      <c r="C11488" s="22" t="s">
        <v>148</v>
      </c>
      <c r="D11488" s="22" t="s">
        <v>149</v>
      </c>
      <c r="E11488" s="22" t="s">
        <v>74</v>
      </c>
      <c r="F11488" s="22" t="s">
        <v>9778</v>
      </c>
      <c r="G11488" s="14" t="s">
        <v>8523</v>
      </c>
      <c r="H11488" s="14">
        <v>3124294.4444444445</v>
      </c>
      <c r="I11488">
        <v>2</v>
      </c>
      <c r="J11488" s="13">
        <f t="shared" si="718"/>
        <v>46170</v>
      </c>
      <c r="K11488" t="str">
        <f t="shared" si="717"/>
        <v>Thu</v>
      </c>
      <c r="L11488" t="str">
        <f t="shared" si="719"/>
        <v>W4</v>
      </c>
      <c r="M11488" t="s">
        <v>10340</v>
      </c>
      <c r="N11488" t="s">
        <v>205</v>
      </c>
      <c r="O11488" t="s">
        <v>5735</v>
      </c>
      <c r="P11488" t="s">
        <v>10449</v>
      </c>
      <c r="Q11488" t="s">
        <v>200</v>
      </c>
      <c r="R11488">
        <v>172</v>
      </c>
      <c r="S11488" s="15" t="str">
        <f t="shared" si="720"/>
        <v>{ month: "May", hq: "1.South", area: "6. Central", kam: "BÙI CÔNG PHƯỚC", kae: "✔️ KAE Võ Minh Luận", route: "F4", week: "W4", day: "Thu", cusCode: "TCI13003786", sales: 3124294.44444444, totalC: 172, skuLines: 2 },</v>
      </c>
    </row>
    <row r="11489" spans="2:19" ht="18.5" x14ac:dyDescent="0.45">
      <c r="B11489" s="22" t="s">
        <v>123</v>
      </c>
      <c r="C11489" s="22" t="s">
        <v>148</v>
      </c>
      <c r="D11489" s="22" t="s">
        <v>149</v>
      </c>
      <c r="E11489" s="22" t="s">
        <v>74</v>
      </c>
      <c r="F11489" s="22" t="s">
        <v>8388</v>
      </c>
      <c r="G11489" s="14" t="s">
        <v>7953</v>
      </c>
      <c r="H11489" s="14">
        <v>4892509.2592592593</v>
      </c>
      <c r="I11489">
        <v>4</v>
      </c>
      <c r="J11489" s="13">
        <f t="shared" si="718"/>
        <v>46165</v>
      </c>
      <c r="K11489" t="str">
        <f t="shared" si="717"/>
        <v>Sat</v>
      </c>
      <c r="L11489" t="str">
        <f t="shared" si="719"/>
        <v>W3</v>
      </c>
      <c r="M11489" t="s">
        <v>10340</v>
      </c>
      <c r="N11489" t="s">
        <v>205</v>
      </c>
      <c r="O11489" t="s">
        <v>5735</v>
      </c>
      <c r="P11489" t="s">
        <v>10449</v>
      </c>
      <c r="Q11489" t="s">
        <v>200</v>
      </c>
      <c r="R11489">
        <v>171</v>
      </c>
      <c r="S11489" s="15" t="str">
        <f t="shared" si="720"/>
        <v>{ month: "May", hq: "1.South", area: "6. Central", kam: "BÙI CÔNG PHƯỚC", kae: "✔️ KAE Võ Minh Luận", route: "F4", week: "W3", day: "Sat", cusCode: "TCI33003367", sales: 4892509.25925926, totalC: 171, skuLines: 4 },</v>
      </c>
    </row>
    <row r="11490" spans="2:19" ht="18.5" x14ac:dyDescent="0.45">
      <c r="B11490" s="22" t="s">
        <v>123</v>
      </c>
      <c r="C11490" s="22" t="s">
        <v>148</v>
      </c>
      <c r="D11490" s="22" t="s">
        <v>149</v>
      </c>
      <c r="E11490" s="22" t="s">
        <v>74</v>
      </c>
      <c r="F11490" s="22" t="s">
        <v>7466</v>
      </c>
      <c r="G11490" s="14" t="s">
        <v>5746</v>
      </c>
      <c r="H11490" s="14">
        <v>3183254.6296296297</v>
      </c>
      <c r="I11490">
        <v>2</v>
      </c>
      <c r="J11490" s="13">
        <f t="shared" si="718"/>
        <v>46164</v>
      </c>
      <c r="K11490" t="str">
        <f t="shared" si="717"/>
        <v>Fri</v>
      </c>
      <c r="L11490" t="str">
        <f t="shared" si="719"/>
        <v>W3</v>
      </c>
      <c r="M11490" t="s">
        <v>10340</v>
      </c>
      <c r="N11490" t="s">
        <v>205</v>
      </c>
      <c r="O11490" t="s">
        <v>5735</v>
      </c>
      <c r="P11490" t="s">
        <v>10449</v>
      </c>
      <c r="Q11490" t="s">
        <v>200</v>
      </c>
      <c r="R11490">
        <v>171</v>
      </c>
      <c r="S11490" s="15" t="str">
        <f t="shared" si="720"/>
        <v>{ month: "May", hq: "1.South", area: "6. Central", kam: "BÙI CÔNG PHƯỚC", kae: "✔️ KAE Võ Minh Luận", route: "F4", week: "W3", day: "Fri", cusCode: "TCI67003161", sales: 3183254.62962963, totalC: 171, skuLines: 2 },</v>
      </c>
    </row>
    <row r="11491" spans="2:19" ht="18.5" x14ac:dyDescent="0.45">
      <c r="B11491" s="22" t="s">
        <v>123</v>
      </c>
      <c r="C11491" s="22" t="s">
        <v>148</v>
      </c>
      <c r="D11491" s="22" t="s">
        <v>149</v>
      </c>
      <c r="E11491" s="22" t="s">
        <v>74</v>
      </c>
      <c r="F11491" s="22" t="s">
        <v>9779</v>
      </c>
      <c r="G11491" s="14" t="s">
        <v>8521</v>
      </c>
      <c r="H11491" s="14">
        <v>3183254.6296296292</v>
      </c>
      <c r="I11491">
        <v>4</v>
      </c>
      <c r="J11491" s="13">
        <f t="shared" si="718"/>
        <v>46168</v>
      </c>
      <c r="K11491" t="str">
        <f t="shared" si="717"/>
        <v>Tue</v>
      </c>
      <c r="L11491" t="str">
        <f t="shared" si="719"/>
        <v>W4</v>
      </c>
      <c r="M11491" t="s">
        <v>10340</v>
      </c>
      <c r="N11491" t="s">
        <v>205</v>
      </c>
      <c r="O11491" t="s">
        <v>5735</v>
      </c>
      <c r="P11491" t="s">
        <v>10449</v>
      </c>
      <c r="Q11491" t="s">
        <v>200</v>
      </c>
      <c r="R11491">
        <v>172</v>
      </c>
      <c r="S11491" s="15" t="str">
        <f t="shared" si="720"/>
        <v>{ month: "May", hq: "1.South", area: "6. Central", kam: "BÙI CÔNG PHƯỚC", kae: "✔️ KAE Võ Minh Luận", route: "F4", week: "W4", day: "Tue", cusCode: "TCI89003535", sales: 3183254.62962963, totalC: 172, skuLines: 4 },</v>
      </c>
    </row>
    <row r="11492" spans="2:19" ht="18.5" x14ac:dyDescent="0.45">
      <c r="B11492" s="22" t="s">
        <v>123</v>
      </c>
      <c r="C11492" s="22" t="s">
        <v>148</v>
      </c>
      <c r="D11492" s="22" t="s">
        <v>149</v>
      </c>
      <c r="E11492" s="22" t="s">
        <v>74</v>
      </c>
      <c r="F11492" s="22" t="s">
        <v>7467</v>
      </c>
      <c r="G11492" s="14" t="s">
        <v>5747</v>
      </c>
      <c r="H11492" s="14">
        <v>4892509.2592592584</v>
      </c>
      <c r="I11492">
        <v>4</v>
      </c>
      <c r="J11492" s="13">
        <f t="shared" si="718"/>
        <v>46160</v>
      </c>
      <c r="K11492" t="str">
        <f t="shared" si="717"/>
        <v>Mon</v>
      </c>
      <c r="L11492" t="str">
        <f t="shared" si="719"/>
        <v>W3</v>
      </c>
      <c r="M11492" t="s">
        <v>10340</v>
      </c>
      <c r="N11492" t="s">
        <v>205</v>
      </c>
      <c r="O11492" t="s">
        <v>5735</v>
      </c>
      <c r="P11492" t="s">
        <v>10449</v>
      </c>
      <c r="Q11492" t="s">
        <v>200</v>
      </c>
      <c r="R11492">
        <v>171</v>
      </c>
      <c r="S11492" s="15" t="str">
        <f t="shared" si="720"/>
        <v>{ month: "May", hq: "1.South", area: "6. Central", kam: "BÙI CÔNG PHƯỚC", kae: "✔️ KAE Võ Minh Luận", route: "F4", week: "W3", day: "Mon", cusCode: "TN01023", sales: 4892509.25925926, totalC: 171, skuLines: 4 },</v>
      </c>
    </row>
    <row r="11493" spans="2:19" ht="18.5" x14ac:dyDescent="0.45">
      <c r="B11493" s="22" t="s">
        <v>123</v>
      </c>
      <c r="C11493" s="22" t="s">
        <v>148</v>
      </c>
      <c r="D11493" s="22" t="s">
        <v>149</v>
      </c>
      <c r="E11493" s="22" t="s">
        <v>74</v>
      </c>
      <c r="F11493" s="22" t="s">
        <v>7467</v>
      </c>
      <c r="G11493" s="14" t="s">
        <v>8520</v>
      </c>
      <c r="H11493" s="14">
        <v>4896659.2592592593</v>
      </c>
      <c r="I11493">
        <v>5</v>
      </c>
      <c r="J11493" s="13">
        <f t="shared" si="718"/>
        <v>46167</v>
      </c>
      <c r="K11493" t="str">
        <f t="shared" si="717"/>
        <v>Mon</v>
      </c>
      <c r="L11493" t="str">
        <f t="shared" si="719"/>
        <v>W4</v>
      </c>
      <c r="M11493" t="s">
        <v>10340</v>
      </c>
      <c r="N11493" t="s">
        <v>205</v>
      </c>
      <c r="O11493" t="s">
        <v>5735</v>
      </c>
      <c r="P11493" t="s">
        <v>10449</v>
      </c>
      <c r="Q11493" t="s">
        <v>200</v>
      </c>
      <c r="R11493">
        <v>172</v>
      </c>
      <c r="S11493" s="15" t="str">
        <f t="shared" si="720"/>
        <v>{ month: "May", hq: "1.South", area: "6. Central", kam: "BÙI CÔNG PHƯỚC", kae: "✔️ KAE Võ Minh Luận", route: "F4", week: "W4", day: "Mon", cusCode: "TN01023", sales: 4896659.25925926, totalC: 172, skuLines: 5 },</v>
      </c>
    </row>
    <row r="11494" spans="2:19" ht="18.5" x14ac:dyDescent="0.45">
      <c r="B11494" s="22" t="s">
        <v>123</v>
      </c>
      <c r="C11494" s="22" t="s">
        <v>148</v>
      </c>
      <c r="D11494" s="22" t="s">
        <v>149</v>
      </c>
      <c r="E11494" s="22" t="s">
        <v>74</v>
      </c>
      <c r="F11494" s="22" t="s">
        <v>1613</v>
      </c>
      <c r="G11494" s="14" t="s">
        <v>5739</v>
      </c>
      <c r="H11494" s="14">
        <v>5915200</v>
      </c>
      <c r="I11494">
        <v>2</v>
      </c>
      <c r="J11494" s="13">
        <f t="shared" si="718"/>
        <v>46146</v>
      </c>
      <c r="K11494" t="str">
        <f t="shared" si="717"/>
        <v>Mon</v>
      </c>
      <c r="L11494" t="str">
        <f t="shared" si="719"/>
        <v>W1</v>
      </c>
      <c r="M11494" t="s">
        <v>10340</v>
      </c>
      <c r="N11494" t="s">
        <v>205</v>
      </c>
      <c r="O11494" t="s">
        <v>5735</v>
      </c>
      <c r="P11494" t="s">
        <v>10449</v>
      </c>
      <c r="Q11494" t="s">
        <v>200</v>
      </c>
      <c r="R11494">
        <v>161</v>
      </c>
      <c r="S11494" s="15" t="str">
        <f t="shared" si="720"/>
        <v>{ month: "May", hq: "1.South", area: "6. Central", kam: "BÙI CÔNG PHƯỚC", kae: "✔️ KAE Võ Minh Luận", route: "F4", week: "W1", day: "Mon", cusCode: "TN01026", sales: 5915200, totalC: 161, skuLines: 2 },</v>
      </c>
    </row>
    <row r="11495" spans="2:19" ht="18.5" x14ac:dyDescent="0.45">
      <c r="B11495" s="22" t="s">
        <v>123</v>
      </c>
      <c r="C11495" s="22" t="s">
        <v>148</v>
      </c>
      <c r="D11495" s="22" t="s">
        <v>149</v>
      </c>
      <c r="E11495" s="22" t="s">
        <v>74</v>
      </c>
      <c r="F11495" s="22" t="s">
        <v>1613</v>
      </c>
      <c r="G11495" s="14" t="s">
        <v>1937</v>
      </c>
      <c r="H11495" s="14">
        <v>6056000</v>
      </c>
      <c r="I11495">
        <v>2</v>
      </c>
      <c r="J11495" s="13">
        <f t="shared" si="718"/>
        <v>46153</v>
      </c>
      <c r="K11495" t="str">
        <f t="shared" si="717"/>
        <v>Mon</v>
      </c>
      <c r="L11495" t="str">
        <f t="shared" si="719"/>
        <v>W2</v>
      </c>
      <c r="M11495" t="s">
        <v>10340</v>
      </c>
      <c r="N11495" t="s">
        <v>205</v>
      </c>
      <c r="O11495" t="s">
        <v>5735</v>
      </c>
      <c r="P11495" t="s">
        <v>10449</v>
      </c>
      <c r="Q11495" t="s">
        <v>200</v>
      </c>
      <c r="R11495">
        <v>168</v>
      </c>
      <c r="S11495" s="15" t="str">
        <f t="shared" si="720"/>
        <v>{ month: "May", hq: "1.South", area: "6. Central", kam: "BÙI CÔNG PHƯỚC", kae: "✔️ KAE Võ Minh Luận", route: "F4", week: "W2", day: "Mon", cusCode: "TN01026", sales: 6056000, totalC: 168, skuLines: 2 },</v>
      </c>
    </row>
    <row r="11496" spans="2:19" ht="18.5" x14ac:dyDescent="0.45">
      <c r="B11496" s="22" t="s">
        <v>123</v>
      </c>
      <c r="C11496" s="22" t="s">
        <v>148</v>
      </c>
      <c r="D11496" s="22" t="s">
        <v>149</v>
      </c>
      <c r="E11496" s="22" t="s">
        <v>74</v>
      </c>
      <c r="F11496" s="22" t="s">
        <v>1613</v>
      </c>
      <c r="G11496" s="14" t="s">
        <v>5747</v>
      </c>
      <c r="H11496" s="14">
        <v>5159000</v>
      </c>
      <c r="I11496">
        <v>1</v>
      </c>
      <c r="J11496" s="13">
        <f t="shared" si="718"/>
        <v>46160</v>
      </c>
      <c r="K11496" t="str">
        <f t="shared" si="717"/>
        <v>Mon</v>
      </c>
      <c r="L11496" t="str">
        <f t="shared" si="719"/>
        <v>W3</v>
      </c>
      <c r="M11496" t="s">
        <v>10340</v>
      </c>
      <c r="N11496" t="s">
        <v>205</v>
      </c>
      <c r="O11496" t="s">
        <v>5735</v>
      </c>
      <c r="P11496" t="s">
        <v>10449</v>
      </c>
      <c r="Q11496" t="s">
        <v>200</v>
      </c>
      <c r="R11496">
        <v>171</v>
      </c>
      <c r="S11496" s="15" t="str">
        <f t="shared" si="720"/>
        <v>{ month: "May", hq: "1.South", area: "6. Central", kam: "BÙI CÔNG PHƯỚC", kae: "✔️ KAE Võ Minh Luận", route: "F4", week: "W3", day: "Mon", cusCode: "TN01026", sales: 5159000, totalC: 171, skuLines: 1 },</v>
      </c>
    </row>
    <row r="11497" spans="2:19" ht="18.5" x14ac:dyDescent="0.45">
      <c r="B11497" s="22" t="s">
        <v>123</v>
      </c>
      <c r="C11497" s="22" t="s">
        <v>148</v>
      </c>
      <c r="D11497" s="22" t="s">
        <v>149</v>
      </c>
      <c r="E11497" s="22" t="s">
        <v>74</v>
      </c>
      <c r="F11497" s="22" t="s">
        <v>1613</v>
      </c>
      <c r="G11497" s="14" t="s">
        <v>8520</v>
      </c>
      <c r="H11497" s="14">
        <v>6250114.8148148153</v>
      </c>
      <c r="I11497">
        <v>4</v>
      </c>
      <c r="J11497" s="13">
        <f t="shared" si="718"/>
        <v>46167</v>
      </c>
      <c r="K11497" t="str">
        <f t="shared" si="717"/>
        <v>Mon</v>
      </c>
      <c r="L11497" t="str">
        <f t="shared" si="719"/>
        <v>W4</v>
      </c>
      <c r="M11497" t="s">
        <v>10340</v>
      </c>
      <c r="N11497" t="s">
        <v>205</v>
      </c>
      <c r="O11497" t="s">
        <v>5735</v>
      </c>
      <c r="P11497" t="s">
        <v>10449</v>
      </c>
      <c r="Q11497" t="s">
        <v>200</v>
      </c>
      <c r="R11497">
        <v>172</v>
      </c>
      <c r="S11497" s="15" t="str">
        <f t="shared" si="720"/>
        <v>{ month: "May", hq: "1.South", area: "6. Central", kam: "BÙI CÔNG PHƯỚC", kae: "✔️ KAE Võ Minh Luận", route: "F4", week: "W4", day: "Mon", cusCode: "TN01026", sales: 6250114.81481482, totalC: 172, skuLines: 4 },</v>
      </c>
    </row>
    <row r="11498" spans="2:19" ht="18.5" x14ac:dyDescent="0.45">
      <c r="B11498" s="22" t="s">
        <v>123</v>
      </c>
      <c r="C11498" s="22" t="s">
        <v>148</v>
      </c>
      <c r="D11498" s="22" t="s">
        <v>149</v>
      </c>
      <c r="E11498" s="22" t="s">
        <v>74</v>
      </c>
      <c r="F11498" s="22" t="s">
        <v>4965</v>
      </c>
      <c r="G11498" s="14" t="s">
        <v>1935</v>
      </c>
      <c r="H11498" s="14">
        <v>4422000</v>
      </c>
      <c r="I11498">
        <v>1</v>
      </c>
      <c r="J11498" s="13">
        <f t="shared" si="718"/>
        <v>46157</v>
      </c>
      <c r="K11498" t="str">
        <f t="shared" si="717"/>
        <v>Fri</v>
      </c>
      <c r="L11498" t="str">
        <f t="shared" si="719"/>
        <v>W2</v>
      </c>
      <c r="M11498" t="s">
        <v>10340</v>
      </c>
      <c r="N11498" t="s">
        <v>205</v>
      </c>
      <c r="O11498" t="s">
        <v>5735</v>
      </c>
      <c r="P11498" t="s">
        <v>10449</v>
      </c>
      <c r="Q11498" t="s">
        <v>200</v>
      </c>
      <c r="R11498">
        <v>168</v>
      </c>
      <c r="S11498" s="15" t="str">
        <f t="shared" si="720"/>
        <v>{ month: "May", hq: "1.South", area: "6. Central", kam: "BÙI CÔNG PHƯỚC", kae: "✔️ KAE Võ Minh Luận", route: "F4", week: "W2", day: "Fri", cusCode: "WM012530", sales: 4422000, totalC: 168, skuLines: 1 },</v>
      </c>
    </row>
    <row r="11499" spans="2:19" ht="18.5" x14ac:dyDescent="0.45">
      <c r="B11499" s="22" t="s">
        <v>123</v>
      </c>
      <c r="C11499" s="22" t="s">
        <v>148</v>
      </c>
      <c r="D11499" s="22" t="s">
        <v>149</v>
      </c>
      <c r="E11499" s="22" t="s">
        <v>74</v>
      </c>
      <c r="F11499" s="22" t="s">
        <v>4965</v>
      </c>
      <c r="G11499" s="14" t="s">
        <v>5746</v>
      </c>
      <c r="H11499" s="14">
        <v>2999000</v>
      </c>
      <c r="I11499">
        <v>2</v>
      </c>
      <c r="J11499" s="13">
        <f t="shared" si="718"/>
        <v>46164</v>
      </c>
      <c r="K11499" t="str">
        <f t="shared" ref="K11499:K11562" si="721">TRIM(LEFT(TEXT(J11499,"dddd"),3))</f>
        <v>Fri</v>
      </c>
      <c r="L11499" t="str">
        <f t="shared" si="719"/>
        <v>W3</v>
      </c>
      <c r="M11499" t="s">
        <v>10340</v>
      </c>
      <c r="N11499" t="s">
        <v>205</v>
      </c>
      <c r="O11499" t="s">
        <v>5735</v>
      </c>
      <c r="P11499" t="s">
        <v>10449</v>
      </c>
      <c r="Q11499" t="s">
        <v>200</v>
      </c>
      <c r="R11499">
        <v>171</v>
      </c>
      <c r="S11499" s="15" t="str">
        <f t="shared" si="720"/>
        <v>{ month: "May", hq: "1.South", area: "6. Central", kam: "BÙI CÔNG PHƯỚC", kae: "✔️ KAE Võ Minh Luận", route: "F4", week: "W3", day: "Fri", cusCode: "WM012530", sales: 2999000, totalC: 171, skuLines: 2 },</v>
      </c>
    </row>
    <row r="11500" spans="2:19" ht="18.5" x14ac:dyDescent="0.45">
      <c r="B11500" s="22" t="s">
        <v>123</v>
      </c>
      <c r="C11500" s="22" t="s">
        <v>148</v>
      </c>
      <c r="D11500" s="22" t="s">
        <v>149</v>
      </c>
      <c r="E11500" s="22" t="s">
        <v>76</v>
      </c>
      <c r="F11500" s="22" t="s">
        <v>4966</v>
      </c>
      <c r="G11500" s="14" t="s">
        <v>1937</v>
      </c>
      <c r="H11500" s="14">
        <v>10318000</v>
      </c>
      <c r="I11500">
        <v>1</v>
      </c>
      <c r="J11500" s="13">
        <f t="shared" si="718"/>
        <v>46153</v>
      </c>
      <c r="K11500" t="str">
        <f t="shared" si="721"/>
        <v>Mon</v>
      </c>
      <c r="L11500" t="str">
        <f t="shared" si="719"/>
        <v>W2</v>
      </c>
      <c r="M11500" t="s">
        <v>10340</v>
      </c>
      <c r="N11500" t="s">
        <v>205</v>
      </c>
      <c r="O11500" t="s">
        <v>5735</v>
      </c>
      <c r="P11500" t="s">
        <v>10450</v>
      </c>
      <c r="Q11500" t="s">
        <v>200</v>
      </c>
      <c r="R11500">
        <v>131</v>
      </c>
      <c r="S11500" s="15" t="str">
        <f t="shared" si="720"/>
        <v>{ month: "May", hq: "1.South", area: "6. Central", kam: "BÙI CÔNG PHƯỚC", kae: "✔️ KAE Võ Văn Hy", route: "F4", week: "W2", day: "Mon", cusCode: "000000102FB2026", sales: 10318000, totalC: 131, skuLines: 1 },</v>
      </c>
    </row>
    <row r="11501" spans="2:19" ht="18.5" x14ac:dyDescent="0.45">
      <c r="B11501" s="22" t="s">
        <v>123</v>
      </c>
      <c r="C11501" s="22" t="s">
        <v>148</v>
      </c>
      <c r="D11501" s="22" t="s">
        <v>149</v>
      </c>
      <c r="E11501" s="22" t="s">
        <v>76</v>
      </c>
      <c r="F11501" s="22" t="s">
        <v>4967</v>
      </c>
      <c r="G11501" s="14" t="s">
        <v>1935</v>
      </c>
      <c r="H11501" s="14">
        <v>4626000</v>
      </c>
      <c r="I11501">
        <v>2</v>
      </c>
      <c r="J11501" s="13">
        <f t="shared" si="718"/>
        <v>46157</v>
      </c>
      <c r="K11501" t="str">
        <f t="shared" si="721"/>
        <v>Fri</v>
      </c>
      <c r="L11501" t="str">
        <f t="shared" si="719"/>
        <v>W2</v>
      </c>
      <c r="M11501" t="s">
        <v>10340</v>
      </c>
      <c r="N11501" t="s">
        <v>205</v>
      </c>
      <c r="O11501" t="s">
        <v>5735</v>
      </c>
      <c r="P11501" t="s">
        <v>10450</v>
      </c>
      <c r="Q11501" t="s">
        <v>200</v>
      </c>
      <c r="R11501">
        <v>131</v>
      </c>
      <c r="S11501" s="15" t="str">
        <f t="shared" si="720"/>
        <v>{ month: "May", hq: "1.South", area: "6. Central", kam: "BÙI CÔNG PHƯỚC", kae: "✔️ KAE Võ Văn Hy", route: "F4", week: "W2", day: "Fri", cusCode: "000000102ST2026", sales: 4626000, totalC: 131, skuLines: 2 },</v>
      </c>
    </row>
    <row r="11502" spans="2:19" ht="18.5" x14ac:dyDescent="0.45">
      <c r="B11502" s="22" t="s">
        <v>123</v>
      </c>
      <c r="C11502" s="22" t="s">
        <v>148</v>
      </c>
      <c r="D11502" s="22" t="s">
        <v>149</v>
      </c>
      <c r="E11502" s="22" t="s">
        <v>76</v>
      </c>
      <c r="F11502" s="22" t="s">
        <v>1614</v>
      </c>
      <c r="G11502" s="14" t="s">
        <v>5739</v>
      </c>
      <c r="H11502" s="14">
        <v>5896000</v>
      </c>
      <c r="I11502">
        <v>1</v>
      </c>
      <c r="J11502" s="13">
        <f t="shared" si="718"/>
        <v>46146</v>
      </c>
      <c r="K11502" t="str">
        <f t="shared" si="721"/>
        <v>Mon</v>
      </c>
      <c r="L11502" t="str">
        <f t="shared" si="719"/>
        <v>W1</v>
      </c>
      <c r="M11502" t="s">
        <v>10340</v>
      </c>
      <c r="N11502" t="s">
        <v>205</v>
      </c>
      <c r="O11502" t="s">
        <v>5735</v>
      </c>
      <c r="P11502" t="s">
        <v>10450</v>
      </c>
      <c r="Q11502" t="s">
        <v>200</v>
      </c>
      <c r="R11502">
        <v>130</v>
      </c>
      <c r="S11502" s="15" t="str">
        <f t="shared" si="720"/>
        <v>{ month: "May", hq: "1.South", area: "6. Central", kam: "BÙI CÔNG PHƯỚC", kae: "✔️ KAE Võ Văn Hy", route: "F4", week: "W1", day: "Mon", cusCode: "000000110FB2026", sales: 5896000, totalC: 130, skuLines: 1 },</v>
      </c>
    </row>
    <row r="11503" spans="2:19" ht="18.5" x14ac:dyDescent="0.45">
      <c r="B11503" s="22" t="s">
        <v>123</v>
      </c>
      <c r="C11503" s="22" t="s">
        <v>148</v>
      </c>
      <c r="D11503" s="22" t="s">
        <v>149</v>
      </c>
      <c r="E11503" s="22" t="s">
        <v>76</v>
      </c>
      <c r="F11503" s="22" t="s">
        <v>1614</v>
      </c>
      <c r="G11503" s="14" t="s">
        <v>1937</v>
      </c>
      <c r="H11503" s="14">
        <v>4422000</v>
      </c>
      <c r="I11503">
        <v>1</v>
      </c>
      <c r="J11503" s="13">
        <f t="shared" si="718"/>
        <v>46153</v>
      </c>
      <c r="K11503" t="str">
        <f t="shared" si="721"/>
        <v>Mon</v>
      </c>
      <c r="L11503" t="str">
        <f t="shared" si="719"/>
        <v>W2</v>
      </c>
      <c r="M11503" t="s">
        <v>10340</v>
      </c>
      <c r="N11503" t="s">
        <v>205</v>
      </c>
      <c r="O11503" t="s">
        <v>5735</v>
      </c>
      <c r="P11503" t="s">
        <v>10450</v>
      </c>
      <c r="Q11503" t="s">
        <v>200</v>
      </c>
      <c r="R11503">
        <v>131</v>
      </c>
      <c r="S11503" s="15" t="str">
        <f t="shared" si="720"/>
        <v>{ month: "May", hq: "1.South", area: "6. Central", kam: "BÙI CÔNG PHƯỚC", kae: "✔️ KAE Võ Văn Hy", route: "F4", week: "W2", day: "Mon", cusCode: "000000110FB2026", sales: 4422000, totalC: 131, skuLines: 1 },</v>
      </c>
    </row>
    <row r="11504" spans="2:19" ht="18.5" x14ac:dyDescent="0.45">
      <c r="B11504" s="22" t="s">
        <v>123</v>
      </c>
      <c r="C11504" s="22" t="s">
        <v>148</v>
      </c>
      <c r="D11504" s="22" t="s">
        <v>149</v>
      </c>
      <c r="E11504" s="22" t="s">
        <v>76</v>
      </c>
      <c r="F11504" s="22" t="s">
        <v>4968</v>
      </c>
      <c r="G11504" s="14" t="s">
        <v>1937</v>
      </c>
      <c r="H11504" s="14">
        <v>7369999.9999999991</v>
      </c>
      <c r="I11504">
        <v>1</v>
      </c>
      <c r="J11504" s="13">
        <f t="shared" si="718"/>
        <v>46153</v>
      </c>
      <c r="K11504" t="str">
        <f t="shared" si="721"/>
        <v>Mon</v>
      </c>
      <c r="L11504" t="str">
        <f t="shared" si="719"/>
        <v>W2</v>
      </c>
      <c r="M11504" t="s">
        <v>10340</v>
      </c>
      <c r="N11504" t="s">
        <v>205</v>
      </c>
      <c r="O11504" t="s">
        <v>5735</v>
      </c>
      <c r="P11504" t="s">
        <v>10450</v>
      </c>
      <c r="Q11504" t="s">
        <v>200</v>
      </c>
      <c r="R11504">
        <v>131</v>
      </c>
      <c r="S11504" s="15" t="str">
        <f t="shared" si="720"/>
        <v>{ month: "May", hq: "1.South", area: "6. Central", kam: "BÙI CÔNG PHƯỚC", kae: "✔️ KAE Võ Văn Hy", route: "F4", week: "W2", day: "Mon", cusCode: "000000124FB2026", sales: 7370000, totalC: 131, skuLines: 1 },</v>
      </c>
    </row>
    <row r="11505" spans="2:19" ht="18.5" x14ac:dyDescent="0.45">
      <c r="B11505" s="22" t="s">
        <v>123</v>
      </c>
      <c r="C11505" s="22" t="s">
        <v>148</v>
      </c>
      <c r="D11505" s="22" t="s">
        <v>149</v>
      </c>
      <c r="E11505" s="22" t="s">
        <v>76</v>
      </c>
      <c r="F11505" s="22" t="s">
        <v>4968</v>
      </c>
      <c r="G11505" s="14" t="s">
        <v>8520</v>
      </c>
      <c r="H11505" s="14">
        <v>7573999.9999999991</v>
      </c>
      <c r="I11505">
        <v>2</v>
      </c>
      <c r="J11505" s="13">
        <f t="shared" si="718"/>
        <v>46167</v>
      </c>
      <c r="K11505" t="str">
        <f t="shared" si="721"/>
        <v>Mon</v>
      </c>
      <c r="L11505" t="str">
        <f t="shared" si="719"/>
        <v>W4</v>
      </c>
      <c r="M11505" t="s">
        <v>10340</v>
      </c>
      <c r="N11505" t="s">
        <v>205</v>
      </c>
      <c r="O11505" t="s">
        <v>5735</v>
      </c>
      <c r="P11505" t="s">
        <v>10450</v>
      </c>
      <c r="Q11505" t="s">
        <v>200</v>
      </c>
      <c r="R11505">
        <v>122</v>
      </c>
      <c r="S11505" s="15" t="str">
        <f t="shared" si="720"/>
        <v>{ month: "May", hq: "1.South", area: "6. Central", kam: "BÙI CÔNG PHƯỚC", kae: "✔️ KAE Võ Văn Hy", route: "F4", week: "W4", day: "Mon", cusCode: "000000124FB2026", sales: 7574000, totalC: 122, skuLines: 2 },</v>
      </c>
    </row>
    <row r="11506" spans="2:19" ht="18.5" x14ac:dyDescent="0.45">
      <c r="B11506" s="22" t="s">
        <v>123</v>
      </c>
      <c r="C11506" s="22" t="s">
        <v>148</v>
      </c>
      <c r="D11506" s="22" t="s">
        <v>149</v>
      </c>
      <c r="E11506" s="22" t="s">
        <v>76</v>
      </c>
      <c r="F11506" s="22" t="s">
        <v>4969</v>
      </c>
      <c r="G11506" s="14" t="s">
        <v>1937</v>
      </c>
      <c r="H11506" s="14">
        <v>4422000</v>
      </c>
      <c r="I11506">
        <v>1</v>
      </c>
      <c r="J11506" s="13">
        <f t="shared" si="718"/>
        <v>46153</v>
      </c>
      <c r="K11506" t="str">
        <f t="shared" si="721"/>
        <v>Mon</v>
      </c>
      <c r="L11506" t="str">
        <f t="shared" si="719"/>
        <v>W2</v>
      </c>
      <c r="M11506" t="s">
        <v>10340</v>
      </c>
      <c r="N11506" t="s">
        <v>205</v>
      </c>
      <c r="O11506" t="s">
        <v>5735</v>
      </c>
      <c r="P11506" t="s">
        <v>10450</v>
      </c>
      <c r="Q11506" t="s">
        <v>200</v>
      </c>
      <c r="R11506">
        <v>131</v>
      </c>
      <c r="S11506" s="15" t="str">
        <f t="shared" si="720"/>
        <v>{ month: "May", hq: "1.South", area: "6. Central", kam: "BÙI CÔNG PHƯỚC", kae: "✔️ KAE Võ Văn Hy", route: "F4", week: "W2", day: "Mon", cusCode: "000000125FB2026", sales: 4422000, totalC: 131, skuLines: 1 },</v>
      </c>
    </row>
    <row r="11507" spans="2:19" ht="18.5" x14ac:dyDescent="0.45">
      <c r="B11507" s="22" t="s">
        <v>123</v>
      </c>
      <c r="C11507" s="22" t="s">
        <v>148</v>
      </c>
      <c r="D11507" s="22" t="s">
        <v>149</v>
      </c>
      <c r="E11507" s="22" t="s">
        <v>76</v>
      </c>
      <c r="F11507" s="22" t="s">
        <v>4969</v>
      </c>
      <c r="G11507" s="14" t="s">
        <v>5747</v>
      </c>
      <c r="H11507" s="14">
        <v>7369999.9999999991</v>
      </c>
      <c r="I11507">
        <v>1</v>
      </c>
      <c r="J11507" s="13">
        <f t="shared" si="718"/>
        <v>46160</v>
      </c>
      <c r="K11507" t="str">
        <f t="shared" si="721"/>
        <v>Mon</v>
      </c>
      <c r="L11507" t="str">
        <f t="shared" si="719"/>
        <v>W3</v>
      </c>
      <c r="M11507" t="s">
        <v>10340</v>
      </c>
      <c r="N11507" t="s">
        <v>205</v>
      </c>
      <c r="O11507" t="s">
        <v>5735</v>
      </c>
      <c r="P11507" t="s">
        <v>10450</v>
      </c>
      <c r="Q11507" t="s">
        <v>200</v>
      </c>
      <c r="R11507">
        <v>131</v>
      </c>
      <c r="S11507" s="15" t="str">
        <f t="shared" si="720"/>
        <v>{ month: "May", hq: "1.South", area: "6. Central", kam: "BÙI CÔNG PHƯỚC", kae: "✔️ KAE Võ Văn Hy", route: "F4", week: "W3", day: "Mon", cusCode: "000000125FB2026", sales: 7370000, totalC: 131, skuLines: 1 },</v>
      </c>
    </row>
    <row r="11508" spans="2:19" ht="18.5" x14ac:dyDescent="0.45">
      <c r="B11508" s="22" t="s">
        <v>123</v>
      </c>
      <c r="C11508" s="22" t="s">
        <v>148</v>
      </c>
      <c r="D11508" s="22" t="s">
        <v>149</v>
      </c>
      <c r="E11508" s="22" t="s">
        <v>76</v>
      </c>
      <c r="F11508" s="22" t="s">
        <v>4969</v>
      </c>
      <c r="G11508" s="14" t="s">
        <v>8520</v>
      </c>
      <c r="H11508" s="14">
        <v>5260398.1481481483</v>
      </c>
      <c r="I11508">
        <v>3</v>
      </c>
      <c r="J11508" s="13">
        <f t="shared" si="718"/>
        <v>46167</v>
      </c>
      <c r="K11508" t="str">
        <f t="shared" si="721"/>
        <v>Mon</v>
      </c>
      <c r="L11508" t="str">
        <f t="shared" si="719"/>
        <v>W4</v>
      </c>
      <c r="M11508" t="s">
        <v>10340</v>
      </c>
      <c r="N11508" t="s">
        <v>205</v>
      </c>
      <c r="O11508" t="s">
        <v>5735</v>
      </c>
      <c r="P11508" t="s">
        <v>10450</v>
      </c>
      <c r="Q11508" t="s">
        <v>200</v>
      </c>
      <c r="R11508">
        <v>122</v>
      </c>
      <c r="S11508" s="15" t="str">
        <f t="shared" si="720"/>
        <v>{ month: "May", hq: "1.South", area: "6. Central", kam: "BÙI CÔNG PHƯỚC", kae: "✔️ KAE Võ Văn Hy", route: "F4", week: "W4", day: "Mon", cusCode: "000000125FB2026", sales: 5260398.14814815, totalC: 122, skuLines: 3 },</v>
      </c>
    </row>
    <row r="11509" spans="2:19" ht="18.5" x14ac:dyDescent="0.45">
      <c r="B11509" s="22" t="s">
        <v>123</v>
      </c>
      <c r="C11509" s="22" t="s">
        <v>148</v>
      </c>
      <c r="D11509" s="22" t="s">
        <v>149</v>
      </c>
      <c r="E11509" s="22" t="s">
        <v>76</v>
      </c>
      <c r="F11509" s="22" t="s">
        <v>7468</v>
      </c>
      <c r="G11509" s="14" t="s">
        <v>5747</v>
      </c>
      <c r="H11509" s="14">
        <v>6346000</v>
      </c>
      <c r="I11509">
        <v>2</v>
      </c>
      <c r="J11509" s="13">
        <f t="shared" si="718"/>
        <v>46160</v>
      </c>
      <c r="K11509" t="str">
        <f t="shared" si="721"/>
        <v>Mon</v>
      </c>
      <c r="L11509" t="str">
        <f t="shared" si="719"/>
        <v>W3</v>
      </c>
      <c r="M11509" t="s">
        <v>10340</v>
      </c>
      <c r="N11509" t="s">
        <v>205</v>
      </c>
      <c r="O11509" t="s">
        <v>5735</v>
      </c>
      <c r="P11509" t="s">
        <v>10450</v>
      </c>
      <c r="Q11509" t="s">
        <v>200</v>
      </c>
      <c r="R11509">
        <v>131</v>
      </c>
      <c r="S11509" s="15" t="str">
        <f t="shared" si="720"/>
        <v>{ month: "May", hq: "1.South", area: "6. Central", kam: "BÙI CÔNG PHƯỚC", kae: "✔️ KAE Võ Văn Hy", route: "F4", week: "W3", day: "Mon", cusCode: "000000128FB2026", sales: 6346000, totalC: 131, skuLines: 2 },</v>
      </c>
    </row>
    <row r="11510" spans="2:19" ht="18.5" x14ac:dyDescent="0.45">
      <c r="B11510" s="22" t="s">
        <v>123</v>
      </c>
      <c r="C11510" s="22" t="s">
        <v>148</v>
      </c>
      <c r="D11510" s="22" t="s">
        <v>149</v>
      </c>
      <c r="E11510" s="22" t="s">
        <v>76</v>
      </c>
      <c r="F11510" s="22" t="s">
        <v>7469</v>
      </c>
      <c r="G11510" s="14" t="s">
        <v>5747</v>
      </c>
      <c r="H11510" s="14">
        <v>4712000</v>
      </c>
      <c r="I11510">
        <v>2</v>
      </c>
      <c r="J11510" s="13">
        <f t="shared" si="718"/>
        <v>46160</v>
      </c>
      <c r="K11510" t="str">
        <f t="shared" si="721"/>
        <v>Mon</v>
      </c>
      <c r="L11510" t="str">
        <f t="shared" si="719"/>
        <v>W3</v>
      </c>
      <c r="M11510" t="s">
        <v>10340</v>
      </c>
      <c r="N11510" t="s">
        <v>205</v>
      </c>
      <c r="O11510" t="s">
        <v>5735</v>
      </c>
      <c r="P11510" t="s">
        <v>10450</v>
      </c>
      <c r="Q11510" t="s">
        <v>200</v>
      </c>
      <c r="R11510">
        <v>131</v>
      </c>
      <c r="S11510" s="15" t="str">
        <f t="shared" si="720"/>
        <v>{ month: "May", hq: "1.South", area: "6. Central", kam: "BÙI CÔNG PHƯỚC", kae: "✔️ KAE Võ Văn Hy", route: "F4", week: "W3", day: "Mon", cusCode: "000000143FB2026", sales: 4712000, totalC: 131, skuLines: 2 },</v>
      </c>
    </row>
    <row r="11511" spans="2:19" ht="18.5" x14ac:dyDescent="0.45">
      <c r="B11511" s="22" t="s">
        <v>123</v>
      </c>
      <c r="C11511" s="22" t="s">
        <v>148</v>
      </c>
      <c r="D11511" s="22" t="s">
        <v>149</v>
      </c>
      <c r="E11511" s="22" t="s">
        <v>76</v>
      </c>
      <c r="F11511" s="22" t="s">
        <v>7470</v>
      </c>
      <c r="G11511" s="14" t="s">
        <v>5743</v>
      </c>
      <c r="H11511" s="14">
        <v>3398000</v>
      </c>
      <c r="I11511">
        <v>2</v>
      </c>
      <c r="J11511" s="13">
        <f t="shared" si="718"/>
        <v>46161</v>
      </c>
      <c r="K11511" t="str">
        <f t="shared" si="721"/>
        <v>Tue</v>
      </c>
      <c r="L11511" t="str">
        <f t="shared" si="719"/>
        <v>W3</v>
      </c>
      <c r="M11511" t="s">
        <v>10340</v>
      </c>
      <c r="N11511" t="s">
        <v>205</v>
      </c>
      <c r="O11511" t="s">
        <v>5735</v>
      </c>
      <c r="P11511" t="s">
        <v>10450</v>
      </c>
      <c r="Q11511" t="s">
        <v>200</v>
      </c>
      <c r="R11511">
        <v>131</v>
      </c>
      <c r="S11511" s="15" t="str">
        <f t="shared" si="720"/>
        <v>{ month: "May", hq: "1.South", area: "6. Central", kam: "BÙI CÔNG PHƯỚC", kae: "✔️ KAE Võ Văn Hy", route: "F4", week: "W3", day: "Tue", cusCode: "000000161FB2026", sales: 3398000, totalC: 131, skuLines: 2 },</v>
      </c>
    </row>
    <row r="11512" spans="2:19" ht="18.5" x14ac:dyDescent="0.45">
      <c r="B11512" s="22" t="s">
        <v>123</v>
      </c>
      <c r="C11512" s="22" t="s">
        <v>148</v>
      </c>
      <c r="D11512" s="22" t="s">
        <v>149</v>
      </c>
      <c r="E11512" s="22" t="s">
        <v>76</v>
      </c>
      <c r="F11512" s="22" t="s">
        <v>7470</v>
      </c>
      <c r="G11512" s="14" t="s">
        <v>8521</v>
      </c>
      <c r="H11512" s="14">
        <v>4597255.555555556</v>
      </c>
      <c r="I11512">
        <v>2</v>
      </c>
      <c r="J11512" s="13">
        <f t="shared" si="718"/>
        <v>46168</v>
      </c>
      <c r="K11512" t="str">
        <f t="shared" si="721"/>
        <v>Tue</v>
      </c>
      <c r="L11512" t="str">
        <f t="shared" si="719"/>
        <v>W4</v>
      </c>
      <c r="M11512" t="s">
        <v>10340</v>
      </c>
      <c r="N11512" t="s">
        <v>205</v>
      </c>
      <c r="O11512" t="s">
        <v>5735</v>
      </c>
      <c r="P11512" t="s">
        <v>10450</v>
      </c>
      <c r="Q11512" t="s">
        <v>200</v>
      </c>
      <c r="R11512">
        <v>122</v>
      </c>
      <c r="S11512" s="15" t="str">
        <f t="shared" si="720"/>
        <v>{ month: "May", hq: "1.South", area: "6. Central", kam: "BÙI CÔNG PHƯỚC", kae: "✔️ KAE Võ Văn Hy", route: "F4", week: "W4", day: "Tue", cusCode: "000000161FB2026", sales: 4597255.55555556, totalC: 122, skuLines: 2 },</v>
      </c>
    </row>
    <row r="11513" spans="2:19" ht="18.5" x14ac:dyDescent="0.45">
      <c r="B11513" s="22" t="s">
        <v>123</v>
      </c>
      <c r="C11513" s="22" t="s">
        <v>148</v>
      </c>
      <c r="D11513" s="22" t="s">
        <v>149</v>
      </c>
      <c r="E11513" s="22" t="s">
        <v>76</v>
      </c>
      <c r="F11513" s="22" t="s">
        <v>4970</v>
      </c>
      <c r="G11513" s="14" t="s">
        <v>1947</v>
      </c>
      <c r="H11513" s="14">
        <v>4626000</v>
      </c>
      <c r="I11513">
        <v>2</v>
      </c>
      <c r="J11513" s="13">
        <f t="shared" si="718"/>
        <v>46154</v>
      </c>
      <c r="K11513" t="str">
        <f t="shared" si="721"/>
        <v>Tue</v>
      </c>
      <c r="L11513" t="str">
        <f t="shared" si="719"/>
        <v>W2</v>
      </c>
      <c r="M11513" t="s">
        <v>10340</v>
      </c>
      <c r="N11513" t="s">
        <v>205</v>
      </c>
      <c r="O11513" t="s">
        <v>5735</v>
      </c>
      <c r="P11513" t="s">
        <v>10450</v>
      </c>
      <c r="Q11513" t="s">
        <v>200</v>
      </c>
      <c r="R11513">
        <v>131</v>
      </c>
      <c r="S11513" s="15" t="str">
        <f t="shared" si="720"/>
        <v>{ month: "May", hq: "1.South", area: "6. Central", kam: "BÙI CÔNG PHƯỚC", kae: "✔️ KAE Võ Văn Hy", route: "F4", week: "W2", day: "Tue", cusCode: "000000164FB2026", sales: 4626000, totalC: 131, skuLines: 2 },</v>
      </c>
    </row>
    <row r="11514" spans="2:19" ht="18.5" x14ac:dyDescent="0.45">
      <c r="B11514" s="22" t="s">
        <v>123</v>
      </c>
      <c r="C11514" s="22" t="s">
        <v>148</v>
      </c>
      <c r="D11514" s="22" t="s">
        <v>149</v>
      </c>
      <c r="E11514" s="22" t="s">
        <v>76</v>
      </c>
      <c r="F11514" s="22" t="s">
        <v>4970</v>
      </c>
      <c r="G11514" s="14" t="s">
        <v>5743</v>
      </c>
      <c r="H11514" s="14">
        <v>4626000</v>
      </c>
      <c r="I11514">
        <v>2</v>
      </c>
      <c r="J11514" s="13">
        <f t="shared" si="718"/>
        <v>46161</v>
      </c>
      <c r="K11514" t="str">
        <f t="shared" si="721"/>
        <v>Tue</v>
      </c>
      <c r="L11514" t="str">
        <f t="shared" si="719"/>
        <v>W3</v>
      </c>
      <c r="M11514" t="s">
        <v>10340</v>
      </c>
      <c r="N11514" t="s">
        <v>205</v>
      </c>
      <c r="O11514" t="s">
        <v>5735</v>
      </c>
      <c r="P11514" t="s">
        <v>10450</v>
      </c>
      <c r="Q11514" t="s">
        <v>200</v>
      </c>
      <c r="R11514">
        <v>131</v>
      </c>
      <c r="S11514" s="15" t="str">
        <f t="shared" si="720"/>
        <v>{ month: "May", hq: "1.South", area: "6. Central", kam: "BÙI CÔNG PHƯỚC", kae: "✔️ KAE Võ Văn Hy", route: "F4", week: "W3", day: "Tue", cusCode: "000000164FB2026", sales: 4626000, totalC: 131, skuLines: 2 },</v>
      </c>
    </row>
    <row r="11515" spans="2:19" ht="18.5" x14ac:dyDescent="0.45">
      <c r="B11515" s="22" t="s">
        <v>123</v>
      </c>
      <c r="C11515" s="22" t="s">
        <v>148</v>
      </c>
      <c r="D11515" s="22" t="s">
        <v>149</v>
      </c>
      <c r="E11515" s="22" t="s">
        <v>76</v>
      </c>
      <c r="F11515" s="22" t="s">
        <v>4970</v>
      </c>
      <c r="G11515" s="14" t="s">
        <v>8521</v>
      </c>
      <c r="H11515" s="14">
        <v>7369999.9999999991</v>
      </c>
      <c r="I11515">
        <v>1</v>
      </c>
      <c r="J11515" s="13">
        <f t="shared" si="718"/>
        <v>46168</v>
      </c>
      <c r="K11515" t="str">
        <f t="shared" si="721"/>
        <v>Tue</v>
      </c>
      <c r="L11515" t="str">
        <f t="shared" si="719"/>
        <v>W4</v>
      </c>
      <c r="M11515" t="s">
        <v>10340</v>
      </c>
      <c r="N11515" t="s">
        <v>205</v>
      </c>
      <c r="O11515" t="s">
        <v>5735</v>
      </c>
      <c r="P11515" t="s">
        <v>10450</v>
      </c>
      <c r="Q11515" t="s">
        <v>200</v>
      </c>
      <c r="R11515">
        <v>122</v>
      </c>
      <c r="S11515" s="15" t="str">
        <f t="shared" si="720"/>
        <v>{ month: "May", hq: "1.South", area: "6. Central", kam: "BÙI CÔNG PHƯỚC", kae: "✔️ KAE Võ Văn Hy", route: "F4", week: "W4", day: "Tue", cusCode: "000000164FB2026", sales: 7370000, totalC: 122, skuLines: 1 },</v>
      </c>
    </row>
    <row r="11516" spans="2:19" ht="18.5" x14ac:dyDescent="0.45">
      <c r="B11516" s="22" t="s">
        <v>123</v>
      </c>
      <c r="C11516" s="22" t="s">
        <v>148</v>
      </c>
      <c r="D11516" s="22" t="s">
        <v>149</v>
      </c>
      <c r="E11516" s="22" t="s">
        <v>76</v>
      </c>
      <c r="F11516" s="22" t="s">
        <v>4971</v>
      </c>
      <c r="G11516" s="14" t="s">
        <v>1947</v>
      </c>
      <c r="H11516" s="14">
        <v>7369999.9999999991</v>
      </c>
      <c r="I11516">
        <v>1</v>
      </c>
      <c r="J11516" s="13">
        <f t="shared" si="718"/>
        <v>46154</v>
      </c>
      <c r="K11516" t="str">
        <f t="shared" si="721"/>
        <v>Tue</v>
      </c>
      <c r="L11516" t="str">
        <f t="shared" si="719"/>
        <v>W2</v>
      </c>
      <c r="M11516" t="s">
        <v>10340</v>
      </c>
      <c r="N11516" t="s">
        <v>205</v>
      </c>
      <c r="O11516" t="s">
        <v>5735</v>
      </c>
      <c r="P11516" t="s">
        <v>10450</v>
      </c>
      <c r="Q11516" t="s">
        <v>200</v>
      </c>
      <c r="R11516">
        <v>131</v>
      </c>
      <c r="S11516" s="15" t="str">
        <f t="shared" si="720"/>
        <v>{ month: "May", hq: "1.South", area: "6. Central", kam: "BÙI CÔNG PHƯỚC", kae: "✔️ KAE Võ Văn Hy", route: "F4", week: "W2", day: "Tue", cusCode: "000000166FB2026", sales: 7370000, totalC: 131, skuLines: 1 },</v>
      </c>
    </row>
    <row r="11517" spans="2:19" ht="18.5" x14ac:dyDescent="0.45">
      <c r="B11517" s="22" t="s">
        <v>123</v>
      </c>
      <c r="C11517" s="22" t="s">
        <v>148</v>
      </c>
      <c r="D11517" s="22" t="s">
        <v>149</v>
      </c>
      <c r="E11517" s="22" t="s">
        <v>76</v>
      </c>
      <c r="F11517" s="22" t="s">
        <v>4971</v>
      </c>
      <c r="G11517" s="14" t="s">
        <v>5743</v>
      </c>
      <c r="H11517" s="14">
        <v>4892509.2592592593</v>
      </c>
      <c r="I11517">
        <v>2</v>
      </c>
      <c r="J11517" s="13">
        <f t="shared" si="718"/>
        <v>46161</v>
      </c>
      <c r="K11517" t="str">
        <f t="shared" si="721"/>
        <v>Tue</v>
      </c>
      <c r="L11517" t="str">
        <f t="shared" si="719"/>
        <v>W3</v>
      </c>
      <c r="M11517" t="s">
        <v>10340</v>
      </c>
      <c r="N11517" t="s">
        <v>205</v>
      </c>
      <c r="O11517" t="s">
        <v>5735</v>
      </c>
      <c r="P11517" t="s">
        <v>10450</v>
      </c>
      <c r="Q11517" t="s">
        <v>200</v>
      </c>
      <c r="R11517">
        <v>131</v>
      </c>
      <c r="S11517" s="15" t="str">
        <f t="shared" si="720"/>
        <v>{ month: "May", hq: "1.South", area: "6. Central", kam: "BÙI CÔNG PHƯỚC", kae: "✔️ KAE Võ Văn Hy", route: "F4", week: "W3", day: "Tue", cusCode: "000000166FB2026", sales: 4892509.25925926, totalC: 131, skuLines: 2 },</v>
      </c>
    </row>
    <row r="11518" spans="2:19" ht="18.5" x14ac:dyDescent="0.45">
      <c r="B11518" s="22" t="s">
        <v>123</v>
      </c>
      <c r="C11518" s="22" t="s">
        <v>148</v>
      </c>
      <c r="D11518" s="22" t="s">
        <v>149</v>
      </c>
      <c r="E11518" s="22" t="s">
        <v>76</v>
      </c>
      <c r="F11518" s="22" t="s">
        <v>4971</v>
      </c>
      <c r="G11518" s="14" t="s">
        <v>8521</v>
      </c>
      <c r="H11518" s="14">
        <v>7840509.2592592584</v>
      </c>
      <c r="I11518">
        <v>2</v>
      </c>
      <c r="J11518" s="13">
        <f t="shared" si="718"/>
        <v>46168</v>
      </c>
      <c r="K11518" t="str">
        <f t="shared" si="721"/>
        <v>Tue</v>
      </c>
      <c r="L11518" t="str">
        <f t="shared" si="719"/>
        <v>W4</v>
      </c>
      <c r="M11518" t="s">
        <v>10340</v>
      </c>
      <c r="N11518" t="s">
        <v>205</v>
      </c>
      <c r="O11518" t="s">
        <v>5735</v>
      </c>
      <c r="P11518" t="s">
        <v>10450</v>
      </c>
      <c r="Q11518" t="s">
        <v>200</v>
      </c>
      <c r="R11518">
        <v>122</v>
      </c>
      <c r="S11518" s="15" t="str">
        <f t="shared" si="720"/>
        <v>{ month: "May", hq: "1.South", area: "6. Central", kam: "BÙI CÔNG PHƯỚC", kae: "✔️ KAE Võ Văn Hy", route: "F4", week: "W4", day: "Tue", cusCode: "000000166FB2026", sales: 7840509.25925926, totalC: 122, skuLines: 2 },</v>
      </c>
    </row>
    <row r="11519" spans="2:19" ht="18.5" x14ac:dyDescent="0.45">
      <c r="B11519" s="22" t="s">
        <v>123</v>
      </c>
      <c r="C11519" s="22" t="s">
        <v>148</v>
      </c>
      <c r="D11519" s="22" t="s">
        <v>149</v>
      </c>
      <c r="E11519" s="22" t="s">
        <v>76</v>
      </c>
      <c r="F11519" s="22" t="s">
        <v>4972</v>
      </c>
      <c r="G11519" s="14" t="s">
        <v>1947</v>
      </c>
      <c r="H11519" s="14">
        <v>8844000</v>
      </c>
      <c r="I11519">
        <v>1</v>
      </c>
      <c r="J11519" s="13">
        <f t="shared" si="718"/>
        <v>46154</v>
      </c>
      <c r="K11519" t="str">
        <f t="shared" si="721"/>
        <v>Tue</v>
      </c>
      <c r="L11519" t="str">
        <f t="shared" si="719"/>
        <v>W2</v>
      </c>
      <c r="M11519" t="s">
        <v>10340</v>
      </c>
      <c r="N11519" t="s">
        <v>205</v>
      </c>
      <c r="O11519" t="s">
        <v>5735</v>
      </c>
      <c r="P11519" t="s">
        <v>10450</v>
      </c>
      <c r="Q11519" t="s">
        <v>200</v>
      </c>
      <c r="R11519">
        <v>131</v>
      </c>
      <c r="S11519" s="15" t="str">
        <f t="shared" si="720"/>
        <v>{ month: "May", hq: "1.South", area: "6. Central", kam: "BÙI CÔNG PHƯỚC", kae: "✔️ KAE Võ Văn Hy", route: "F4", week: "W2", day: "Tue", cusCode: "000000176FB2026", sales: 8844000, totalC: 131, skuLines: 1 },</v>
      </c>
    </row>
    <row r="11520" spans="2:19" ht="18.5" x14ac:dyDescent="0.45">
      <c r="B11520" s="22" t="s">
        <v>123</v>
      </c>
      <c r="C11520" s="22" t="s">
        <v>148</v>
      </c>
      <c r="D11520" s="22" t="s">
        <v>149</v>
      </c>
      <c r="E11520" s="22" t="s">
        <v>76</v>
      </c>
      <c r="F11520" s="22" t="s">
        <v>4972</v>
      </c>
      <c r="G11520" s="14" t="s">
        <v>8521</v>
      </c>
      <c r="H11520" s="14">
        <v>4605944.444444444</v>
      </c>
      <c r="I11520">
        <v>2</v>
      </c>
      <c r="J11520" s="13">
        <f t="shared" si="718"/>
        <v>46168</v>
      </c>
      <c r="K11520" t="str">
        <f t="shared" si="721"/>
        <v>Tue</v>
      </c>
      <c r="L11520" t="str">
        <f t="shared" si="719"/>
        <v>W4</v>
      </c>
      <c r="M11520" t="s">
        <v>10340</v>
      </c>
      <c r="N11520" t="s">
        <v>205</v>
      </c>
      <c r="O11520" t="s">
        <v>5735</v>
      </c>
      <c r="P11520" t="s">
        <v>10450</v>
      </c>
      <c r="Q11520" t="s">
        <v>200</v>
      </c>
      <c r="R11520">
        <v>122</v>
      </c>
      <c r="S11520" s="15" t="str">
        <f t="shared" si="720"/>
        <v>{ month: "May", hq: "1.South", area: "6. Central", kam: "BÙI CÔNG PHƯỚC", kae: "✔️ KAE Võ Văn Hy", route: "F4", week: "W4", day: "Tue", cusCode: "000000176FB2026", sales: 4605944.44444444, totalC: 122, skuLines: 2 },</v>
      </c>
    </row>
    <row r="11521" spans="2:19" ht="18.5" x14ac:dyDescent="0.45">
      <c r="B11521" s="22" t="s">
        <v>123</v>
      </c>
      <c r="C11521" s="22" t="s">
        <v>148</v>
      </c>
      <c r="D11521" s="22" t="s">
        <v>149</v>
      </c>
      <c r="E11521" s="22" t="s">
        <v>76</v>
      </c>
      <c r="F11521" s="22" t="s">
        <v>4973</v>
      </c>
      <c r="G11521" s="14" t="s">
        <v>1947</v>
      </c>
      <c r="H11521" s="14">
        <v>6482500</v>
      </c>
      <c r="I11521">
        <v>5</v>
      </c>
      <c r="J11521" s="13">
        <f t="shared" si="718"/>
        <v>46154</v>
      </c>
      <c r="K11521" t="str">
        <f t="shared" si="721"/>
        <v>Tue</v>
      </c>
      <c r="L11521" t="str">
        <f t="shared" si="719"/>
        <v>W2</v>
      </c>
      <c r="M11521" t="s">
        <v>10340</v>
      </c>
      <c r="N11521" t="s">
        <v>205</v>
      </c>
      <c r="O11521" t="s">
        <v>5735</v>
      </c>
      <c r="P11521" t="s">
        <v>10450</v>
      </c>
      <c r="Q11521" t="s">
        <v>200</v>
      </c>
      <c r="R11521">
        <v>131</v>
      </c>
      <c r="S11521" s="15" t="str">
        <f t="shared" si="720"/>
        <v>{ month: "May", hq: "1.South", area: "6. Central", kam: "BÙI CÔNG PHƯỚC", kae: "✔️ KAE Võ Văn Hy", route: "F4", week: "W2", day: "Tue", cusCode: "000000177FB2026", sales: 6482500, totalC: 131, skuLines: 5 },</v>
      </c>
    </row>
    <row r="11522" spans="2:19" ht="18.5" x14ac:dyDescent="0.45">
      <c r="B11522" s="22" t="s">
        <v>123</v>
      </c>
      <c r="C11522" s="22" t="s">
        <v>148</v>
      </c>
      <c r="D11522" s="22" t="s">
        <v>149</v>
      </c>
      <c r="E11522" s="22" t="s">
        <v>76</v>
      </c>
      <c r="F11522" s="22" t="s">
        <v>4973</v>
      </c>
      <c r="G11522" s="14" t="s">
        <v>5743</v>
      </c>
      <c r="H11522" s="14">
        <v>1930000</v>
      </c>
      <c r="I11522">
        <v>2</v>
      </c>
      <c r="J11522" s="13">
        <f t="shared" si="718"/>
        <v>46161</v>
      </c>
      <c r="K11522" t="str">
        <f t="shared" si="721"/>
        <v>Tue</v>
      </c>
      <c r="L11522" t="str">
        <f t="shared" si="719"/>
        <v>W3</v>
      </c>
      <c r="M11522" t="s">
        <v>10340</v>
      </c>
      <c r="N11522" t="s">
        <v>205</v>
      </c>
      <c r="O11522" t="s">
        <v>5735</v>
      </c>
      <c r="P11522" t="s">
        <v>10450</v>
      </c>
      <c r="Q11522" t="s">
        <v>200</v>
      </c>
      <c r="R11522">
        <v>131</v>
      </c>
      <c r="S11522" s="15" t="str">
        <f t="shared" si="720"/>
        <v>{ month: "May", hq: "1.South", area: "6. Central", kam: "BÙI CÔNG PHƯỚC", kae: "✔️ KAE Võ Văn Hy", route: "F4", week: "W3", day: "Tue", cusCode: "000000177FB2026", sales: 1930000, totalC: 131, skuLines: 2 },</v>
      </c>
    </row>
    <row r="11523" spans="2:19" ht="18.5" x14ac:dyDescent="0.45">
      <c r="B11523" s="22" t="s">
        <v>123</v>
      </c>
      <c r="C11523" s="22" t="s">
        <v>148</v>
      </c>
      <c r="D11523" s="22" t="s">
        <v>149</v>
      </c>
      <c r="E11523" s="22" t="s">
        <v>76</v>
      </c>
      <c r="F11523" s="22" t="s">
        <v>4973</v>
      </c>
      <c r="G11523" s="14" t="s">
        <v>8521</v>
      </c>
      <c r="H11523" s="14">
        <v>1290000</v>
      </c>
      <c r="I11523">
        <v>2</v>
      </c>
      <c r="J11523" s="13">
        <f t="shared" si="718"/>
        <v>46168</v>
      </c>
      <c r="K11523" t="str">
        <f t="shared" si="721"/>
        <v>Tue</v>
      </c>
      <c r="L11523" t="str">
        <f t="shared" si="719"/>
        <v>W4</v>
      </c>
      <c r="M11523" t="s">
        <v>10340</v>
      </c>
      <c r="N11523" t="s">
        <v>205</v>
      </c>
      <c r="O11523" t="s">
        <v>5735</v>
      </c>
      <c r="P11523" t="s">
        <v>10450</v>
      </c>
      <c r="Q11523" t="s">
        <v>200</v>
      </c>
      <c r="R11523">
        <v>122</v>
      </c>
      <c r="S11523" s="15" t="str">
        <f t="shared" si="720"/>
        <v>{ month: "May", hq: "1.South", area: "6. Central", kam: "BÙI CÔNG PHƯỚC", kae: "✔️ KAE Võ Văn Hy", route: "F4", week: "W4", day: "Tue", cusCode: "000000177FB2026", sales: 1290000, totalC: 122, skuLines: 2 },</v>
      </c>
    </row>
    <row r="11524" spans="2:19" ht="18.5" x14ac:dyDescent="0.45">
      <c r="B11524" s="22" t="s">
        <v>123</v>
      </c>
      <c r="C11524" s="22" t="s">
        <v>148</v>
      </c>
      <c r="D11524" s="22" t="s">
        <v>149</v>
      </c>
      <c r="E11524" s="22" t="s">
        <v>76</v>
      </c>
      <c r="F11524" s="22" t="s">
        <v>4974</v>
      </c>
      <c r="G11524" s="14" t="s">
        <v>5738</v>
      </c>
      <c r="H11524" s="14">
        <v>4422000</v>
      </c>
      <c r="I11524">
        <v>1</v>
      </c>
      <c r="J11524" s="13">
        <f t="shared" ref="J11524:J11587" si="722">DATE(RIGHT(G11524,4), MID(G11524,4,2), LEFT(G11524,2))</f>
        <v>46144</v>
      </c>
      <c r="K11524" t="str">
        <f t="shared" si="721"/>
        <v>Sat</v>
      </c>
      <c r="L11524" t="str">
        <f t="shared" ref="L11524:L11587" si="723">"W"&amp;INT((LEFT(G11524,2)-4)/7)+1</f>
        <v>W0</v>
      </c>
      <c r="M11524" t="s">
        <v>10340</v>
      </c>
      <c r="N11524" t="s">
        <v>205</v>
      </c>
      <c r="O11524" t="s">
        <v>5735</v>
      </c>
      <c r="P11524" t="s">
        <v>10450</v>
      </c>
      <c r="Q11524" t="s">
        <v>200</v>
      </c>
      <c r="R11524">
        <v>130</v>
      </c>
      <c r="S11524" s="15" t="str">
        <f t="shared" ref="S11524:S11587" si="724">"{ month: """ &amp; M11524 &amp; """, hq: """ &amp; B11524 &amp; """, area: """ &amp; C11524 &amp; """, kam: """ &amp; N11524 &amp; """, kae: """ &amp; P11524 &amp; """, route: """ &amp; Q11524 &amp; """, week: """ &amp; L11524 &amp; """, day: """ &amp; K11524 &amp; """, cusCode: """ &amp; F11524 &amp; """, sales: " &amp; H11524 &amp; ", totalC: " &amp; R11524 &amp; ", skuLines: " &amp; I11524 &amp; " },"</f>
        <v>{ month: "May", hq: "1.South", area: "6. Central", kam: "BÙI CÔNG PHƯỚC", kae: "✔️ KAE Võ Văn Hy", route: "F4", week: "W0", day: "Sat", cusCode: "000000181FB2026", sales: 4422000, totalC: 130, skuLines: 1 },</v>
      </c>
    </row>
    <row r="11525" spans="2:19" ht="18.5" x14ac:dyDescent="0.45">
      <c r="B11525" s="22" t="s">
        <v>123</v>
      </c>
      <c r="C11525" s="22" t="s">
        <v>148</v>
      </c>
      <c r="D11525" s="22" t="s">
        <v>149</v>
      </c>
      <c r="E11525" s="22" t="s">
        <v>76</v>
      </c>
      <c r="F11525" s="22" t="s">
        <v>4974</v>
      </c>
      <c r="G11525" s="14" t="s">
        <v>1941</v>
      </c>
      <c r="H11525" s="14">
        <v>10493255.555555556</v>
      </c>
      <c r="I11525">
        <v>2</v>
      </c>
      <c r="J11525" s="13">
        <f t="shared" si="722"/>
        <v>46158</v>
      </c>
      <c r="K11525" t="str">
        <f t="shared" si="721"/>
        <v>Sat</v>
      </c>
      <c r="L11525" t="str">
        <f t="shared" si="723"/>
        <v>W2</v>
      </c>
      <c r="M11525" t="s">
        <v>10340</v>
      </c>
      <c r="N11525" t="s">
        <v>205</v>
      </c>
      <c r="O11525" t="s">
        <v>5735</v>
      </c>
      <c r="P11525" t="s">
        <v>10450</v>
      </c>
      <c r="Q11525" t="s">
        <v>200</v>
      </c>
      <c r="R11525">
        <v>131</v>
      </c>
      <c r="S11525" s="15" t="str">
        <f t="shared" si="724"/>
        <v>{ month: "May", hq: "1.South", area: "6. Central", kam: "BÙI CÔNG PHƯỚC", kae: "✔️ KAE Võ Văn Hy", route: "F4", week: "W2", day: "Sat", cusCode: "000000181FB2026", sales: 10493255.5555556, totalC: 131, skuLines: 2 },</v>
      </c>
    </row>
    <row r="11526" spans="2:19" ht="18.5" x14ac:dyDescent="0.45">
      <c r="B11526" s="22" t="s">
        <v>123</v>
      </c>
      <c r="C11526" s="22" t="s">
        <v>148</v>
      </c>
      <c r="D11526" s="22" t="s">
        <v>149</v>
      </c>
      <c r="E11526" s="22" t="s">
        <v>76</v>
      </c>
      <c r="F11526" s="22" t="s">
        <v>4974</v>
      </c>
      <c r="G11526" s="14" t="s">
        <v>7953</v>
      </c>
      <c r="H11526" s="14">
        <v>8844000</v>
      </c>
      <c r="I11526">
        <v>1</v>
      </c>
      <c r="J11526" s="13">
        <f t="shared" si="722"/>
        <v>46165</v>
      </c>
      <c r="K11526" t="str">
        <f t="shared" si="721"/>
        <v>Sat</v>
      </c>
      <c r="L11526" t="str">
        <f t="shared" si="723"/>
        <v>W3</v>
      </c>
      <c r="M11526" t="s">
        <v>10340</v>
      </c>
      <c r="N11526" t="s">
        <v>205</v>
      </c>
      <c r="O11526" t="s">
        <v>5735</v>
      </c>
      <c r="P11526" t="s">
        <v>10450</v>
      </c>
      <c r="Q11526" t="s">
        <v>200</v>
      </c>
      <c r="R11526">
        <v>131</v>
      </c>
      <c r="S11526" s="15" t="str">
        <f t="shared" si="724"/>
        <v>{ month: "May", hq: "1.South", area: "6. Central", kam: "BÙI CÔNG PHƯỚC", kae: "✔️ KAE Võ Văn Hy", route: "F4", week: "W3", day: "Sat", cusCode: "000000181FB2026", sales: 8844000, totalC: 131, skuLines: 1 },</v>
      </c>
    </row>
    <row r="11527" spans="2:19" ht="18.5" x14ac:dyDescent="0.45">
      <c r="B11527" s="22" t="s">
        <v>123</v>
      </c>
      <c r="C11527" s="22" t="s">
        <v>148</v>
      </c>
      <c r="D11527" s="22" t="s">
        <v>149</v>
      </c>
      <c r="E11527" s="22" t="s">
        <v>76</v>
      </c>
      <c r="F11527" s="22" t="s">
        <v>4974</v>
      </c>
      <c r="G11527" s="14" t="s">
        <v>8525</v>
      </c>
      <c r="H11527" s="14">
        <v>9314509.2592592593</v>
      </c>
      <c r="I11527">
        <v>2</v>
      </c>
      <c r="J11527" s="13">
        <f t="shared" si="722"/>
        <v>46172</v>
      </c>
      <c r="K11527" t="str">
        <f t="shared" si="721"/>
        <v>Sat</v>
      </c>
      <c r="L11527" t="str">
        <f t="shared" si="723"/>
        <v>W4</v>
      </c>
      <c r="M11527" t="s">
        <v>10340</v>
      </c>
      <c r="N11527" t="s">
        <v>205</v>
      </c>
      <c r="O11527" t="s">
        <v>5735</v>
      </c>
      <c r="P11527" t="s">
        <v>10450</v>
      </c>
      <c r="Q11527" t="s">
        <v>200</v>
      </c>
      <c r="R11527">
        <v>122</v>
      </c>
      <c r="S11527" s="15" t="str">
        <f t="shared" si="724"/>
        <v>{ month: "May", hq: "1.South", area: "6. Central", kam: "BÙI CÔNG PHƯỚC", kae: "✔️ KAE Võ Văn Hy", route: "F4", week: "W4", day: "Sat", cusCode: "000000181FB2026", sales: 9314509.25925926, totalC: 122, skuLines: 2 },</v>
      </c>
    </row>
    <row r="11528" spans="2:19" ht="18.5" x14ac:dyDescent="0.45">
      <c r="B11528" s="22" t="s">
        <v>123</v>
      </c>
      <c r="C11528" s="22" t="s">
        <v>148</v>
      </c>
      <c r="D11528" s="22" t="s">
        <v>149</v>
      </c>
      <c r="E11528" s="22" t="s">
        <v>76</v>
      </c>
      <c r="F11528" s="22" t="s">
        <v>1615</v>
      </c>
      <c r="G11528" s="14" t="s">
        <v>5742</v>
      </c>
      <c r="H11528" s="14">
        <v>7369999.9999999991</v>
      </c>
      <c r="I11528">
        <v>1</v>
      </c>
      <c r="J11528" s="13">
        <f t="shared" si="722"/>
        <v>46151</v>
      </c>
      <c r="K11528" t="str">
        <f t="shared" si="721"/>
        <v>Sat</v>
      </c>
      <c r="L11528" t="str">
        <f t="shared" si="723"/>
        <v>W1</v>
      </c>
      <c r="M11528" t="s">
        <v>10340</v>
      </c>
      <c r="N11528" t="s">
        <v>205</v>
      </c>
      <c r="O11528" t="s">
        <v>5735</v>
      </c>
      <c r="P11528" t="s">
        <v>10450</v>
      </c>
      <c r="Q11528" t="s">
        <v>200</v>
      </c>
      <c r="R11528">
        <v>130</v>
      </c>
      <c r="S11528" s="15" t="str">
        <f t="shared" si="724"/>
        <v>{ month: "May", hq: "1.South", area: "6. Central", kam: "BÙI CÔNG PHƯỚC", kae: "✔️ KAE Võ Văn Hy", route: "F4", week: "W1", day: "Sat", cusCode: "000000224FB2026", sales: 7370000, totalC: 130, skuLines: 1 },</v>
      </c>
    </row>
    <row r="11529" spans="2:19" ht="18.5" x14ac:dyDescent="0.45">
      <c r="B11529" s="22" t="s">
        <v>123</v>
      </c>
      <c r="C11529" s="22" t="s">
        <v>148</v>
      </c>
      <c r="D11529" s="22" t="s">
        <v>149</v>
      </c>
      <c r="E11529" s="22" t="s">
        <v>76</v>
      </c>
      <c r="F11529" s="22" t="s">
        <v>1615</v>
      </c>
      <c r="G11529" s="14" t="s">
        <v>7953</v>
      </c>
      <c r="H11529" s="14">
        <v>8844000</v>
      </c>
      <c r="I11529">
        <v>1</v>
      </c>
      <c r="J11529" s="13">
        <f t="shared" si="722"/>
        <v>46165</v>
      </c>
      <c r="K11529" t="str">
        <f t="shared" si="721"/>
        <v>Sat</v>
      </c>
      <c r="L11529" t="str">
        <f t="shared" si="723"/>
        <v>W3</v>
      </c>
      <c r="M11529" t="s">
        <v>10340</v>
      </c>
      <c r="N11529" t="s">
        <v>205</v>
      </c>
      <c r="O11529" t="s">
        <v>5735</v>
      </c>
      <c r="P11529" t="s">
        <v>10450</v>
      </c>
      <c r="Q11529" t="s">
        <v>200</v>
      </c>
      <c r="R11529">
        <v>131</v>
      </c>
      <c r="S11529" s="15" t="str">
        <f t="shared" si="724"/>
        <v>{ month: "May", hq: "1.South", area: "6. Central", kam: "BÙI CÔNG PHƯỚC", kae: "✔️ KAE Võ Văn Hy", route: "F4", week: "W3", day: "Sat", cusCode: "000000224FB2026", sales: 8844000, totalC: 131, skuLines: 1 },</v>
      </c>
    </row>
    <row r="11530" spans="2:19" ht="18.5" x14ac:dyDescent="0.45">
      <c r="B11530" s="22" t="s">
        <v>123</v>
      </c>
      <c r="C11530" s="22" t="s">
        <v>148</v>
      </c>
      <c r="D11530" s="22" t="s">
        <v>149</v>
      </c>
      <c r="E11530" s="22" t="s">
        <v>76</v>
      </c>
      <c r="F11530" s="22" t="s">
        <v>1615</v>
      </c>
      <c r="G11530" s="14" t="s">
        <v>8525</v>
      </c>
      <c r="H11530" s="14">
        <v>3123255.5555555555</v>
      </c>
      <c r="I11530">
        <v>2</v>
      </c>
      <c r="J11530" s="13">
        <f t="shared" si="722"/>
        <v>46172</v>
      </c>
      <c r="K11530" t="str">
        <f t="shared" si="721"/>
        <v>Sat</v>
      </c>
      <c r="L11530" t="str">
        <f t="shared" si="723"/>
        <v>W4</v>
      </c>
      <c r="M11530" t="s">
        <v>10340</v>
      </c>
      <c r="N11530" t="s">
        <v>205</v>
      </c>
      <c r="O11530" t="s">
        <v>5735</v>
      </c>
      <c r="P11530" t="s">
        <v>10450</v>
      </c>
      <c r="Q11530" t="s">
        <v>200</v>
      </c>
      <c r="R11530">
        <v>122</v>
      </c>
      <c r="S11530" s="15" t="str">
        <f t="shared" si="724"/>
        <v>{ month: "May", hq: "1.South", area: "6. Central", kam: "BÙI CÔNG PHƯỚC", kae: "✔️ KAE Võ Văn Hy", route: "F4", week: "W4", day: "Sat", cusCode: "000000224FB2026", sales: 3123255.55555556, totalC: 122, skuLines: 2 },</v>
      </c>
    </row>
    <row r="11531" spans="2:19" ht="18.5" x14ac:dyDescent="0.45">
      <c r="B11531" s="22" t="s">
        <v>123</v>
      </c>
      <c r="C11531" s="22" t="s">
        <v>148</v>
      </c>
      <c r="D11531" s="22" t="s">
        <v>149</v>
      </c>
      <c r="E11531" s="22" t="s">
        <v>76</v>
      </c>
      <c r="F11531" s="22" t="s">
        <v>4975</v>
      </c>
      <c r="G11531" s="14" t="s">
        <v>1941</v>
      </c>
      <c r="H11531" s="14">
        <v>6071255.555555556</v>
      </c>
      <c r="I11531">
        <v>2</v>
      </c>
      <c r="J11531" s="13">
        <f t="shared" si="722"/>
        <v>46158</v>
      </c>
      <c r="K11531" t="str">
        <f t="shared" si="721"/>
        <v>Sat</v>
      </c>
      <c r="L11531" t="str">
        <f t="shared" si="723"/>
        <v>W2</v>
      </c>
      <c r="M11531" t="s">
        <v>10340</v>
      </c>
      <c r="N11531" t="s">
        <v>205</v>
      </c>
      <c r="O11531" t="s">
        <v>5735</v>
      </c>
      <c r="P11531" t="s">
        <v>10450</v>
      </c>
      <c r="Q11531" t="s">
        <v>200</v>
      </c>
      <c r="R11531">
        <v>131</v>
      </c>
      <c r="S11531" s="15" t="str">
        <f t="shared" si="724"/>
        <v>{ month: "May", hq: "1.South", area: "6. Central", kam: "BÙI CÔNG PHƯỚC", kae: "✔️ KAE Võ Văn Hy", route: "F4", week: "W2", day: "Sat", cusCode: "000000225FB2026", sales: 6071255.55555556, totalC: 131, skuLines: 2 },</v>
      </c>
    </row>
    <row r="11532" spans="2:19" ht="18.5" x14ac:dyDescent="0.45">
      <c r="B11532" s="22" t="s">
        <v>123</v>
      </c>
      <c r="C11532" s="22" t="s">
        <v>148</v>
      </c>
      <c r="D11532" s="22" t="s">
        <v>149</v>
      </c>
      <c r="E11532" s="22" t="s">
        <v>76</v>
      </c>
      <c r="F11532" s="22" t="s">
        <v>4975</v>
      </c>
      <c r="G11532" s="14" t="s">
        <v>5746</v>
      </c>
      <c r="H11532" s="14">
        <v>4597255.555555556</v>
      </c>
      <c r="I11532">
        <v>2</v>
      </c>
      <c r="J11532" s="13">
        <f t="shared" si="722"/>
        <v>46164</v>
      </c>
      <c r="K11532" t="str">
        <f t="shared" si="721"/>
        <v>Fri</v>
      </c>
      <c r="L11532" t="str">
        <f t="shared" si="723"/>
        <v>W3</v>
      </c>
      <c r="M11532" t="s">
        <v>10340</v>
      </c>
      <c r="N11532" t="s">
        <v>205</v>
      </c>
      <c r="O11532" t="s">
        <v>5735</v>
      </c>
      <c r="P11532" t="s">
        <v>10450</v>
      </c>
      <c r="Q11532" t="s">
        <v>200</v>
      </c>
      <c r="R11532">
        <v>131</v>
      </c>
      <c r="S11532" s="15" t="str">
        <f t="shared" si="724"/>
        <v>{ month: "May", hq: "1.South", area: "6. Central", kam: "BÙI CÔNG PHƯỚC", kae: "✔️ KAE Võ Văn Hy", route: "F4", week: "W3", day: "Fri", cusCode: "000000225FB2026", sales: 4597255.55555556, totalC: 131, skuLines: 2 },</v>
      </c>
    </row>
    <row r="11533" spans="2:19" ht="18.5" x14ac:dyDescent="0.45">
      <c r="B11533" s="22" t="s">
        <v>123</v>
      </c>
      <c r="C11533" s="22" t="s">
        <v>148</v>
      </c>
      <c r="D11533" s="22" t="s">
        <v>149</v>
      </c>
      <c r="E11533" s="22" t="s">
        <v>76</v>
      </c>
      <c r="F11533" s="22" t="s">
        <v>4975</v>
      </c>
      <c r="G11533" s="14" t="s">
        <v>8524</v>
      </c>
      <c r="H11533" s="14">
        <v>4597255.555555556</v>
      </c>
      <c r="I11533">
        <v>2</v>
      </c>
      <c r="J11533" s="13">
        <f t="shared" si="722"/>
        <v>46171</v>
      </c>
      <c r="K11533" t="str">
        <f t="shared" si="721"/>
        <v>Fri</v>
      </c>
      <c r="L11533" t="str">
        <f t="shared" si="723"/>
        <v>W4</v>
      </c>
      <c r="M11533" t="s">
        <v>10340</v>
      </c>
      <c r="N11533" t="s">
        <v>205</v>
      </c>
      <c r="O11533" t="s">
        <v>5735</v>
      </c>
      <c r="P11533" t="s">
        <v>10450</v>
      </c>
      <c r="Q11533" t="s">
        <v>200</v>
      </c>
      <c r="R11533">
        <v>122</v>
      </c>
      <c r="S11533" s="15" t="str">
        <f t="shared" si="724"/>
        <v>{ month: "May", hq: "1.South", area: "6. Central", kam: "BÙI CÔNG PHƯỚC", kae: "✔️ KAE Võ Văn Hy", route: "F4", week: "W4", day: "Fri", cusCode: "000000225FB2026", sales: 4597255.55555556, totalC: 122, skuLines: 2 },</v>
      </c>
    </row>
    <row r="11534" spans="2:19" ht="18.5" x14ac:dyDescent="0.45">
      <c r="B11534" s="22" t="s">
        <v>123</v>
      </c>
      <c r="C11534" s="22" t="s">
        <v>148</v>
      </c>
      <c r="D11534" s="22" t="s">
        <v>149</v>
      </c>
      <c r="E11534" s="22" t="s">
        <v>76</v>
      </c>
      <c r="F11534" s="22" t="s">
        <v>9780</v>
      </c>
      <c r="G11534" s="14" t="s">
        <v>8522</v>
      </c>
      <c r="H11534" s="14">
        <v>4422000</v>
      </c>
      <c r="I11534">
        <v>1</v>
      </c>
      <c r="J11534" s="13">
        <f t="shared" si="722"/>
        <v>46169</v>
      </c>
      <c r="K11534" t="str">
        <f t="shared" si="721"/>
        <v>Wed</v>
      </c>
      <c r="L11534" t="str">
        <f t="shared" si="723"/>
        <v>W4</v>
      </c>
      <c r="M11534" t="s">
        <v>10340</v>
      </c>
      <c r="N11534" t="s">
        <v>205</v>
      </c>
      <c r="O11534" t="s">
        <v>5735</v>
      </c>
      <c r="P11534" t="s">
        <v>10450</v>
      </c>
      <c r="Q11534" t="s">
        <v>200</v>
      </c>
      <c r="R11534">
        <v>122</v>
      </c>
      <c r="S11534" s="15" t="str">
        <f t="shared" si="724"/>
        <v>{ month: "May", hq: "1.South", area: "6. Central", kam: "BÙI CÔNG PHƯỚC", kae: "✔️ KAE Võ Văn Hy", route: "F4", week: "W4", day: "Wed", cusCode: "000000254FB2026", sales: 4422000, totalC: 122, skuLines: 1 },</v>
      </c>
    </row>
    <row r="11535" spans="2:19" ht="18.5" x14ac:dyDescent="0.45">
      <c r="B11535" s="22" t="s">
        <v>123</v>
      </c>
      <c r="C11535" s="22" t="s">
        <v>148</v>
      </c>
      <c r="D11535" s="22" t="s">
        <v>149</v>
      </c>
      <c r="E11535" s="22" t="s">
        <v>76</v>
      </c>
      <c r="F11535" s="22" t="s">
        <v>9781</v>
      </c>
      <c r="G11535" s="14" t="s">
        <v>8523</v>
      </c>
      <c r="H11535" s="14">
        <v>6071255.555555556</v>
      </c>
      <c r="I11535">
        <v>2</v>
      </c>
      <c r="J11535" s="13">
        <f t="shared" si="722"/>
        <v>46170</v>
      </c>
      <c r="K11535" t="str">
        <f t="shared" si="721"/>
        <v>Thu</v>
      </c>
      <c r="L11535" t="str">
        <f t="shared" si="723"/>
        <v>W4</v>
      </c>
      <c r="M11535" t="s">
        <v>10340</v>
      </c>
      <c r="N11535" t="s">
        <v>205</v>
      </c>
      <c r="O11535" t="s">
        <v>5735</v>
      </c>
      <c r="P11535" t="s">
        <v>10450</v>
      </c>
      <c r="Q11535" t="s">
        <v>200</v>
      </c>
      <c r="R11535">
        <v>122</v>
      </c>
      <c r="S11535" s="15" t="str">
        <f t="shared" si="724"/>
        <v>{ month: "May", hq: "1.South", area: "6. Central", kam: "BÙI CÔNG PHƯỚC", kae: "✔️ KAE Võ Văn Hy", route: "F4", week: "W4", day: "Thu", cusCode: "000000266FB2026", sales: 6071255.55555556, totalC: 122, skuLines: 2 },</v>
      </c>
    </row>
    <row r="11536" spans="2:19" ht="18.5" x14ac:dyDescent="0.45">
      <c r="B11536" s="22" t="s">
        <v>123</v>
      </c>
      <c r="C11536" s="22" t="s">
        <v>148</v>
      </c>
      <c r="D11536" s="22" t="s">
        <v>149</v>
      </c>
      <c r="E11536" s="22" t="s">
        <v>76</v>
      </c>
      <c r="F11536" s="22" t="s">
        <v>4976</v>
      </c>
      <c r="G11536" s="14" t="s">
        <v>1949</v>
      </c>
      <c r="H11536" s="14">
        <v>4422000</v>
      </c>
      <c r="I11536">
        <v>1</v>
      </c>
      <c r="J11536" s="13">
        <f t="shared" si="722"/>
        <v>46156</v>
      </c>
      <c r="K11536" t="str">
        <f t="shared" si="721"/>
        <v>Thu</v>
      </c>
      <c r="L11536" t="str">
        <f t="shared" si="723"/>
        <v>W2</v>
      </c>
      <c r="M11536" t="s">
        <v>10340</v>
      </c>
      <c r="N11536" t="s">
        <v>205</v>
      </c>
      <c r="O11536" t="s">
        <v>5735</v>
      </c>
      <c r="P11536" t="s">
        <v>10450</v>
      </c>
      <c r="Q11536" t="s">
        <v>200</v>
      </c>
      <c r="R11536">
        <v>131</v>
      </c>
      <c r="S11536" s="15" t="str">
        <f t="shared" si="724"/>
        <v>{ month: "May", hq: "1.South", area: "6. Central", kam: "BÙI CÔNG PHƯỚC", kae: "✔️ KAE Võ Văn Hy", route: "F4", week: "W2", day: "Thu", cusCode: "000000267FB2026", sales: 4422000, totalC: 131, skuLines: 1 },</v>
      </c>
    </row>
    <row r="11537" spans="2:19" ht="18.5" x14ac:dyDescent="0.45">
      <c r="B11537" s="22" t="s">
        <v>123</v>
      </c>
      <c r="C11537" s="22" t="s">
        <v>148</v>
      </c>
      <c r="D11537" s="22" t="s">
        <v>149</v>
      </c>
      <c r="E11537" s="22" t="s">
        <v>76</v>
      </c>
      <c r="F11537" s="22" t="s">
        <v>1616</v>
      </c>
      <c r="G11537" s="14" t="s">
        <v>5742</v>
      </c>
      <c r="H11537" s="14">
        <v>2948000</v>
      </c>
      <c r="I11537">
        <v>1</v>
      </c>
      <c r="J11537" s="13">
        <f t="shared" si="722"/>
        <v>46151</v>
      </c>
      <c r="K11537" t="str">
        <f t="shared" si="721"/>
        <v>Sat</v>
      </c>
      <c r="L11537" t="str">
        <f t="shared" si="723"/>
        <v>W1</v>
      </c>
      <c r="M11537" t="s">
        <v>10340</v>
      </c>
      <c r="N11537" t="s">
        <v>205</v>
      </c>
      <c r="O11537" t="s">
        <v>5735</v>
      </c>
      <c r="P11537" t="s">
        <v>10450</v>
      </c>
      <c r="Q11537" t="s">
        <v>200</v>
      </c>
      <c r="R11537">
        <v>130</v>
      </c>
      <c r="S11537" s="15" t="str">
        <f t="shared" si="724"/>
        <v>{ month: "May", hq: "1.South", area: "6. Central", kam: "BÙI CÔNG PHƯỚC", kae: "✔️ KAE Võ Văn Hy", route: "F4", week: "W1", day: "Sat", cusCode: "000000299FB2026", sales: 2948000, totalC: 130, skuLines: 1 },</v>
      </c>
    </row>
    <row r="11538" spans="2:19" ht="18.5" x14ac:dyDescent="0.45">
      <c r="B11538" s="22" t="s">
        <v>123</v>
      </c>
      <c r="C11538" s="22" t="s">
        <v>148</v>
      </c>
      <c r="D11538" s="22" t="s">
        <v>149</v>
      </c>
      <c r="E11538" s="22" t="s">
        <v>76</v>
      </c>
      <c r="F11538" s="22" t="s">
        <v>1617</v>
      </c>
      <c r="G11538" s="14" t="s">
        <v>5739</v>
      </c>
      <c r="H11538" s="14">
        <v>4422000</v>
      </c>
      <c r="I11538">
        <v>1</v>
      </c>
      <c r="J11538" s="13">
        <f t="shared" si="722"/>
        <v>46146</v>
      </c>
      <c r="K11538" t="str">
        <f t="shared" si="721"/>
        <v>Mon</v>
      </c>
      <c r="L11538" t="str">
        <f t="shared" si="723"/>
        <v>W1</v>
      </c>
      <c r="M11538" t="s">
        <v>10340</v>
      </c>
      <c r="N11538" t="s">
        <v>205</v>
      </c>
      <c r="O11538" t="s">
        <v>5735</v>
      </c>
      <c r="P11538" t="s">
        <v>10450</v>
      </c>
      <c r="Q11538" t="s">
        <v>200</v>
      </c>
      <c r="R11538">
        <v>130</v>
      </c>
      <c r="S11538" s="15" t="str">
        <f t="shared" si="724"/>
        <v>{ month: "May", hq: "1.South", area: "6. Central", kam: "BÙI CÔNG PHƯỚC", kae: "✔️ KAE Võ Văn Hy", route: "F4", week: "W1", day: "Mon", cusCode: "000000308FB2026", sales: 4422000, totalC: 130, skuLines: 1 },</v>
      </c>
    </row>
    <row r="11539" spans="2:19" ht="18.5" x14ac:dyDescent="0.45">
      <c r="B11539" s="22" t="s">
        <v>123</v>
      </c>
      <c r="C11539" s="22" t="s">
        <v>148</v>
      </c>
      <c r="D11539" s="22" t="s">
        <v>149</v>
      </c>
      <c r="E11539" s="22" t="s">
        <v>76</v>
      </c>
      <c r="F11539" s="22" t="s">
        <v>1617</v>
      </c>
      <c r="G11539" s="14" t="s">
        <v>5747</v>
      </c>
      <c r="H11539" s="14">
        <v>6346000</v>
      </c>
      <c r="I11539">
        <v>2</v>
      </c>
      <c r="J11539" s="13">
        <f t="shared" si="722"/>
        <v>46160</v>
      </c>
      <c r="K11539" t="str">
        <f t="shared" si="721"/>
        <v>Mon</v>
      </c>
      <c r="L11539" t="str">
        <f t="shared" si="723"/>
        <v>W3</v>
      </c>
      <c r="M11539" t="s">
        <v>10340</v>
      </c>
      <c r="N11539" t="s">
        <v>205</v>
      </c>
      <c r="O11539" t="s">
        <v>5735</v>
      </c>
      <c r="P11539" t="s">
        <v>10450</v>
      </c>
      <c r="Q11539" t="s">
        <v>200</v>
      </c>
      <c r="R11539">
        <v>131</v>
      </c>
      <c r="S11539" s="15" t="str">
        <f t="shared" si="724"/>
        <v>{ month: "May", hq: "1.South", area: "6. Central", kam: "BÙI CÔNG PHƯỚC", kae: "✔️ KAE Võ Văn Hy", route: "F4", week: "W3", day: "Mon", cusCode: "000000308FB2026", sales: 6346000, totalC: 131, skuLines: 2 },</v>
      </c>
    </row>
    <row r="11540" spans="2:19" ht="18.5" x14ac:dyDescent="0.45">
      <c r="B11540" s="22" t="s">
        <v>123</v>
      </c>
      <c r="C11540" s="22" t="s">
        <v>148</v>
      </c>
      <c r="D11540" s="22" t="s">
        <v>149</v>
      </c>
      <c r="E11540" s="22" t="s">
        <v>76</v>
      </c>
      <c r="F11540" s="22" t="s">
        <v>7471</v>
      </c>
      <c r="G11540" s="14" t="s">
        <v>5747</v>
      </c>
      <c r="H11540" s="14">
        <v>7545255.555555555</v>
      </c>
      <c r="I11540">
        <v>2</v>
      </c>
      <c r="J11540" s="13">
        <f t="shared" si="722"/>
        <v>46160</v>
      </c>
      <c r="K11540" t="str">
        <f t="shared" si="721"/>
        <v>Mon</v>
      </c>
      <c r="L11540" t="str">
        <f t="shared" si="723"/>
        <v>W3</v>
      </c>
      <c r="M11540" t="s">
        <v>10340</v>
      </c>
      <c r="N11540" t="s">
        <v>205</v>
      </c>
      <c r="O11540" t="s">
        <v>5735</v>
      </c>
      <c r="P11540" t="s">
        <v>10450</v>
      </c>
      <c r="Q11540" t="s">
        <v>200</v>
      </c>
      <c r="R11540">
        <v>131</v>
      </c>
      <c r="S11540" s="15" t="str">
        <f t="shared" si="724"/>
        <v>{ month: "May", hq: "1.South", area: "6. Central", kam: "BÙI CÔNG PHƯỚC", kae: "✔️ KAE Võ Văn Hy", route: "F4", week: "W3", day: "Mon", cusCode: "000000312FB2026", sales: 7545255.55555556, totalC: 131, skuLines: 2 },</v>
      </c>
    </row>
    <row r="11541" spans="2:19" ht="18.5" x14ac:dyDescent="0.45">
      <c r="B11541" s="22" t="s">
        <v>123</v>
      </c>
      <c r="C11541" s="22" t="s">
        <v>148</v>
      </c>
      <c r="D11541" s="22" t="s">
        <v>149</v>
      </c>
      <c r="E11541" s="22" t="s">
        <v>76</v>
      </c>
      <c r="F11541" s="22" t="s">
        <v>7471</v>
      </c>
      <c r="G11541" s="14" t="s">
        <v>8520</v>
      </c>
      <c r="H11541" s="14">
        <v>6275255.555555556</v>
      </c>
      <c r="I11541">
        <v>3</v>
      </c>
      <c r="J11541" s="13">
        <f t="shared" si="722"/>
        <v>46167</v>
      </c>
      <c r="K11541" t="str">
        <f t="shared" si="721"/>
        <v>Mon</v>
      </c>
      <c r="L11541" t="str">
        <f t="shared" si="723"/>
        <v>W4</v>
      </c>
      <c r="M11541" t="s">
        <v>10340</v>
      </c>
      <c r="N11541" t="s">
        <v>205</v>
      </c>
      <c r="O11541" t="s">
        <v>5735</v>
      </c>
      <c r="P11541" t="s">
        <v>10450</v>
      </c>
      <c r="Q11541" t="s">
        <v>200</v>
      </c>
      <c r="R11541">
        <v>122</v>
      </c>
      <c r="S11541" s="15" t="str">
        <f t="shared" si="724"/>
        <v>{ month: "May", hq: "1.South", area: "6. Central", kam: "BÙI CÔNG PHƯỚC", kae: "✔️ KAE Võ Văn Hy", route: "F4", week: "W4", day: "Mon", cusCode: "000000312FB2026", sales: 6275255.55555556, totalC: 122, skuLines: 3 },</v>
      </c>
    </row>
    <row r="11542" spans="2:19" ht="18.5" x14ac:dyDescent="0.45">
      <c r="B11542" s="22" t="s">
        <v>123</v>
      </c>
      <c r="C11542" s="22" t="s">
        <v>148</v>
      </c>
      <c r="D11542" s="22" t="s">
        <v>149</v>
      </c>
      <c r="E11542" s="22" t="s">
        <v>76</v>
      </c>
      <c r="F11542" s="22" t="s">
        <v>4977</v>
      </c>
      <c r="G11542" s="14" t="s">
        <v>5738</v>
      </c>
      <c r="H11542" s="14">
        <v>8019999.9999999991</v>
      </c>
      <c r="I11542">
        <v>2</v>
      </c>
      <c r="J11542" s="13">
        <f t="shared" si="722"/>
        <v>46144</v>
      </c>
      <c r="K11542" t="str">
        <f t="shared" si="721"/>
        <v>Sat</v>
      </c>
      <c r="L11542" t="str">
        <f t="shared" si="723"/>
        <v>W0</v>
      </c>
      <c r="M11542" t="s">
        <v>10340</v>
      </c>
      <c r="N11542" t="s">
        <v>205</v>
      </c>
      <c r="O11542" t="s">
        <v>5735</v>
      </c>
      <c r="P11542" t="s">
        <v>10450</v>
      </c>
      <c r="Q11542" t="s">
        <v>200</v>
      </c>
      <c r="R11542">
        <v>130</v>
      </c>
      <c r="S11542" s="15" t="str">
        <f t="shared" si="724"/>
        <v>{ month: "May", hq: "1.South", area: "6. Central", kam: "BÙI CÔNG PHƯỚC", kae: "✔️ KAE Võ Văn Hy", route: "F4", week: "W0", day: "Sat", cusCode: "00000038FB2026", sales: 8020000, totalC: 130, skuLines: 2 },</v>
      </c>
    </row>
    <row r="11543" spans="2:19" ht="18.5" x14ac:dyDescent="0.45">
      <c r="B11543" s="22" t="s">
        <v>123</v>
      </c>
      <c r="C11543" s="22" t="s">
        <v>148</v>
      </c>
      <c r="D11543" s="22" t="s">
        <v>149</v>
      </c>
      <c r="E11543" s="22" t="s">
        <v>76</v>
      </c>
      <c r="F11543" s="22" t="s">
        <v>4977</v>
      </c>
      <c r="G11543" s="14" t="s">
        <v>1949</v>
      </c>
      <c r="H11543" s="14">
        <v>11258977.777777778</v>
      </c>
      <c r="I11543">
        <v>2</v>
      </c>
      <c r="J11543" s="13">
        <f t="shared" si="722"/>
        <v>46156</v>
      </c>
      <c r="K11543" t="str">
        <f t="shared" si="721"/>
        <v>Thu</v>
      </c>
      <c r="L11543" t="str">
        <f t="shared" si="723"/>
        <v>W2</v>
      </c>
      <c r="M11543" t="s">
        <v>10340</v>
      </c>
      <c r="N11543" t="s">
        <v>205</v>
      </c>
      <c r="O11543" t="s">
        <v>5735</v>
      </c>
      <c r="P11543" t="s">
        <v>10450</v>
      </c>
      <c r="Q11543" t="s">
        <v>200</v>
      </c>
      <c r="R11543">
        <v>131</v>
      </c>
      <c r="S11543" s="15" t="str">
        <f t="shared" si="724"/>
        <v>{ month: "May", hq: "1.South", area: "6. Central", kam: "BÙI CÔNG PHƯỚC", kae: "✔️ KAE Võ Văn Hy", route: "F4", week: "W2", day: "Thu", cusCode: "00000038FB2026", sales: 11258977.7777778, totalC: 131, skuLines: 2 },</v>
      </c>
    </row>
    <row r="11544" spans="2:19" ht="18.5" x14ac:dyDescent="0.45">
      <c r="B11544" s="22" t="s">
        <v>123</v>
      </c>
      <c r="C11544" s="22" t="s">
        <v>148</v>
      </c>
      <c r="D11544" s="22" t="s">
        <v>149</v>
      </c>
      <c r="E11544" s="22" t="s">
        <v>76</v>
      </c>
      <c r="F11544" s="22" t="s">
        <v>4977</v>
      </c>
      <c r="G11544" s="14" t="s">
        <v>5745</v>
      </c>
      <c r="H11544" s="14">
        <v>20636000</v>
      </c>
      <c r="I11544">
        <v>1</v>
      </c>
      <c r="J11544" s="13">
        <f t="shared" si="722"/>
        <v>46163</v>
      </c>
      <c r="K11544" t="str">
        <f t="shared" si="721"/>
        <v>Thu</v>
      </c>
      <c r="L11544" t="str">
        <f t="shared" si="723"/>
        <v>W3</v>
      </c>
      <c r="M11544" t="s">
        <v>10340</v>
      </c>
      <c r="N11544" t="s">
        <v>205</v>
      </c>
      <c r="O11544" t="s">
        <v>5735</v>
      </c>
      <c r="P11544" t="s">
        <v>10450</v>
      </c>
      <c r="Q11544" t="s">
        <v>200</v>
      </c>
      <c r="R11544">
        <v>131</v>
      </c>
      <c r="S11544" s="15" t="str">
        <f t="shared" si="724"/>
        <v>{ month: "May", hq: "1.South", area: "6. Central", kam: "BÙI CÔNG PHƯỚC", kae: "✔️ KAE Võ Văn Hy", route: "F4", week: "W3", day: "Thu", cusCode: "00000038FB2026", sales: 20636000, totalC: 131, skuLines: 1 },</v>
      </c>
    </row>
    <row r="11545" spans="2:19" ht="18.5" x14ac:dyDescent="0.45">
      <c r="B11545" s="22" t="s">
        <v>123</v>
      </c>
      <c r="C11545" s="22" t="s">
        <v>148</v>
      </c>
      <c r="D11545" s="22" t="s">
        <v>149</v>
      </c>
      <c r="E11545" s="22" t="s">
        <v>76</v>
      </c>
      <c r="F11545" s="22" t="s">
        <v>4978</v>
      </c>
      <c r="G11545" s="14" t="s">
        <v>1949</v>
      </c>
      <c r="H11545" s="14">
        <v>4422000</v>
      </c>
      <c r="I11545">
        <v>1</v>
      </c>
      <c r="J11545" s="13">
        <f t="shared" si="722"/>
        <v>46156</v>
      </c>
      <c r="K11545" t="str">
        <f t="shared" si="721"/>
        <v>Thu</v>
      </c>
      <c r="L11545" t="str">
        <f t="shared" si="723"/>
        <v>W2</v>
      </c>
      <c r="M11545" t="s">
        <v>10340</v>
      </c>
      <c r="N11545" t="s">
        <v>205</v>
      </c>
      <c r="O11545" t="s">
        <v>5735</v>
      </c>
      <c r="P11545" t="s">
        <v>10450</v>
      </c>
      <c r="Q11545" t="s">
        <v>200</v>
      </c>
      <c r="R11545">
        <v>131</v>
      </c>
      <c r="S11545" s="15" t="str">
        <f t="shared" si="724"/>
        <v>{ month: "May", hq: "1.South", area: "6. Central", kam: "BÙI CÔNG PHƯỚC", kae: "✔️ KAE Võ Văn Hy", route: "F4", week: "W2", day: "Thu", cusCode: "00000039FB2026", sales: 4422000, totalC: 131, skuLines: 1 },</v>
      </c>
    </row>
    <row r="11546" spans="2:19" ht="18.5" x14ac:dyDescent="0.45">
      <c r="B11546" s="22" t="s">
        <v>123</v>
      </c>
      <c r="C11546" s="22" t="s">
        <v>148</v>
      </c>
      <c r="D11546" s="22" t="s">
        <v>149</v>
      </c>
      <c r="E11546" s="22" t="s">
        <v>76</v>
      </c>
      <c r="F11546" s="22" t="s">
        <v>4978</v>
      </c>
      <c r="G11546" s="14" t="s">
        <v>5745</v>
      </c>
      <c r="H11546" s="14">
        <v>6216000</v>
      </c>
      <c r="I11546">
        <v>2</v>
      </c>
      <c r="J11546" s="13">
        <f t="shared" si="722"/>
        <v>46163</v>
      </c>
      <c r="K11546" t="str">
        <f t="shared" si="721"/>
        <v>Thu</v>
      </c>
      <c r="L11546" t="str">
        <f t="shared" si="723"/>
        <v>W3</v>
      </c>
      <c r="M11546" t="s">
        <v>10340</v>
      </c>
      <c r="N11546" t="s">
        <v>205</v>
      </c>
      <c r="O11546" t="s">
        <v>5735</v>
      </c>
      <c r="P11546" t="s">
        <v>10450</v>
      </c>
      <c r="Q11546" t="s">
        <v>200</v>
      </c>
      <c r="R11546">
        <v>131</v>
      </c>
      <c r="S11546" s="15" t="str">
        <f t="shared" si="724"/>
        <v>{ month: "May", hq: "1.South", area: "6. Central", kam: "BÙI CÔNG PHƯỚC", kae: "✔️ KAE Võ Văn Hy", route: "F4", week: "W3", day: "Thu", cusCode: "00000039FB2026", sales: 6216000, totalC: 131, skuLines: 2 },</v>
      </c>
    </row>
    <row r="11547" spans="2:19" ht="18.5" x14ac:dyDescent="0.45">
      <c r="B11547" s="22" t="s">
        <v>123</v>
      </c>
      <c r="C11547" s="22" t="s">
        <v>148</v>
      </c>
      <c r="D11547" s="22" t="s">
        <v>149</v>
      </c>
      <c r="E11547" s="22" t="s">
        <v>76</v>
      </c>
      <c r="F11547" s="22" t="s">
        <v>4978</v>
      </c>
      <c r="G11547" s="14" t="s">
        <v>8523</v>
      </c>
      <c r="H11547" s="14">
        <v>4626000</v>
      </c>
      <c r="I11547">
        <v>2</v>
      </c>
      <c r="J11547" s="13">
        <f t="shared" si="722"/>
        <v>46170</v>
      </c>
      <c r="K11547" t="str">
        <f t="shared" si="721"/>
        <v>Thu</v>
      </c>
      <c r="L11547" t="str">
        <f t="shared" si="723"/>
        <v>W4</v>
      </c>
      <c r="M11547" t="s">
        <v>10340</v>
      </c>
      <c r="N11547" t="s">
        <v>205</v>
      </c>
      <c r="O11547" t="s">
        <v>5735</v>
      </c>
      <c r="P11547" t="s">
        <v>10450</v>
      </c>
      <c r="Q11547" t="s">
        <v>200</v>
      </c>
      <c r="R11547">
        <v>122</v>
      </c>
      <c r="S11547" s="15" t="str">
        <f t="shared" si="724"/>
        <v>{ month: "May", hq: "1.South", area: "6. Central", kam: "BÙI CÔNG PHƯỚC", kae: "✔️ KAE Võ Văn Hy", route: "F4", week: "W4", day: "Thu", cusCode: "00000039FB2026", sales: 4626000, totalC: 122, skuLines: 2 },</v>
      </c>
    </row>
    <row r="11548" spans="2:19" ht="18.5" x14ac:dyDescent="0.45">
      <c r="B11548" s="22" t="s">
        <v>123</v>
      </c>
      <c r="C11548" s="22" t="s">
        <v>148</v>
      </c>
      <c r="D11548" s="22" t="s">
        <v>149</v>
      </c>
      <c r="E11548" s="22" t="s">
        <v>76</v>
      </c>
      <c r="F11548" s="22" t="s">
        <v>7472</v>
      </c>
      <c r="G11548" s="14" t="s">
        <v>5745</v>
      </c>
      <c r="H11548" s="14">
        <v>10768000</v>
      </c>
      <c r="I11548">
        <v>2</v>
      </c>
      <c r="J11548" s="13">
        <f t="shared" si="722"/>
        <v>46163</v>
      </c>
      <c r="K11548" t="str">
        <f t="shared" si="721"/>
        <v>Thu</v>
      </c>
      <c r="L11548" t="str">
        <f t="shared" si="723"/>
        <v>W3</v>
      </c>
      <c r="M11548" t="s">
        <v>10340</v>
      </c>
      <c r="N11548" t="s">
        <v>205</v>
      </c>
      <c r="O11548" t="s">
        <v>5735</v>
      </c>
      <c r="P11548" t="s">
        <v>10450</v>
      </c>
      <c r="Q11548" t="s">
        <v>200</v>
      </c>
      <c r="R11548">
        <v>131</v>
      </c>
      <c r="S11548" s="15" t="str">
        <f t="shared" si="724"/>
        <v>{ month: "May", hq: "1.South", area: "6. Central", kam: "BÙI CÔNG PHƯỚC", kae: "✔️ KAE Võ Văn Hy", route: "F4", week: "W3", day: "Thu", cusCode: "00000040FB2026", sales: 10768000, totalC: 131, skuLines: 2 },</v>
      </c>
    </row>
    <row r="11549" spans="2:19" ht="18.5" x14ac:dyDescent="0.45">
      <c r="B11549" s="22" t="s">
        <v>123</v>
      </c>
      <c r="C11549" s="22" t="s">
        <v>148</v>
      </c>
      <c r="D11549" s="22" t="s">
        <v>149</v>
      </c>
      <c r="E11549" s="22" t="s">
        <v>76</v>
      </c>
      <c r="F11549" s="22" t="s">
        <v>4979</v>
      </c>
      <c r="G11549" s="14" t="s">
        <v>1935</v>
      </c>
      <c r="H11549" s="14">
        <v>4742000</v>
      </c>
      <c r="I11549">
        <v>2</v>
      </c>
      <c r="J11549" s="13">
        <f t="shared" si="722"/>
        <v>46157</v>
      </c>
      <c r="K11549" t="str">
        <f t="shared" si="721"/>
        <v>Fri</v>
      </c>
      <c r="L11549" t="str">
        <f t="shared" si="723"/>
        <v>W2</v>
      </c>
      <c r="M11549" t="s">
        <v>10340</v>
      </c>
      <c r="N11549" t="s">
        <v>205</v>
      </c>
      <c r="O11549" t="s">
        <v>5735</v>
      </c>
      <c r="P11549" t="s">
        <v>10450</v>
      </c>
      <c r="Q11549" t="s">
        <v>200</v>
      </c>
      <c r="R11549">
        <v>131</v>
      </c>
      <c r="S11549" s="15" t="str">
        <f t="shared" si="724"/>
        <v>{ month: "May", hq: "1.South", area: "6. Central", kam: "BÙI CÔNG PHƯỚC", kae: "✔️ KAE Võ Văn Hy", route: "F4", week: "W2", day: "Fri", cusCode: "000000645FB2026", sales: 4742000, totalC: 131, skuLines: 2 },</v>
      </c>
    </row>
    <row r="11550" spans="2:19" ht="18.5" x14ac:dyDescent="0.45">
      <c r="B11550" s="22" t="s">
        <v>123</v>
      </c>
      <c r="C11550" s="22" t="s">
        <v>148</v>
      </c>
      <c r="D11550" s="22" t="s">
        <v>149</v>
      </c>
      <c r="E11550" s="22" t="s">
        <v>76</v>
      </c>
      <c r="F11550" s="22" t="s">
        <v>4979</v>
      </c>
      <c r="G11550" s="14" t="s">
        <v>8524</v>
      </c>
      <c r="H11550" s="14">
        <v>4742000</v>
      </c>
      <c r="I11550">
        <v>2</v>
      </c>
      <c r="J11550" s="13">
        <f t="shared" si="722"/>
        <v>46171</v>
      </c>
      <c r="K11550" t="str">
        <f t="shared" si="721"/>
        <v>Fri</v>
      </c>
      <c r="L11550" t="str">
        <f t="shared" si="723"/>
        <v>W4</v>
      </c>
      <c r="M11550" t="s">
        <v>10340</v>
      </c>
      <c r="N11550" t="s">
        <v>205</v>
      </c>
      <c r="O11550" t="s">
        <v>5735</v>
      </c>
      <c r="P11550" t="s">
        <v>10450</v>
      </c>
      <c r="Q11550" t="s">
        <v>200</v>
      </c>
      <c r="R11550">
        <v>122</v>
      </c>
      <c r="S11550" s="15" t="str">
        <f t="shared" si="724"/>
        <v>{ month: "May", hq: "1.South", area: "6. Central", kam: "BÙI CÔNG PHƯỚC", kae: "✔️ KAE Võ Văn Hy", route: "F4", week: "W4", day: "Fri", cusCode: "000000645FB2026", sales: 4742000, totalC: 122, skuLines: 2 },</v>
      </c>
    </row>
    <row r="11551" spans="2:19" ht="18.5" x14ac:dyDescent="0.45">
      <c r="B11551" s="22" t="s">
        <v>123</v>
      </c>
      <c r="C11551" s="22" t="s">
        <v>148</v>
      </c>
      <c r="D11551" s="22" t="s">
        <v>149</v>
      </c>
      <c r="E11551" s="22" t="s">
        <v>76</v>
      </c>
      <c r="F11551" s="22" t="s">
        <v>9782</v>
      </c>
      <c r="G11551" s="14" t="s">
        <v>8524</v>
      </c>
      <c r="H11551" s="14">
        <v>7840509.2592592584</v>
      </c>
      <c r="I11551">
        <v>2</v>
      </c>
      <c r="J11551" s="13">
        <f t="shared" si="722"/>
        <v>46171</v>
      </c>
      <c r="K11551" t="str">
        <f t="shared" si="721"/>
        <v>Fri</v>
      </c>
      <c r="L11551" t="str">
        <f t="shared" si="723"/>
        <v>W4</v>
      </c>
      <c r="M11551" t="s">
        <v>10340</v>
      </c>
      <c r="N11551" t="s">
        <v>205</v>
      </c>
      <c r="O11551" t="s">
        <v>5735</v>
      </c>
      <c r="P11551" t="s">
        <v>10450</v>
      </c>
      <c r="Q11551" t="s">
        <v>200</v>
      </c>
      <c r="R11551">
        <v>122</v>
      </c>
      <c r="S11551" s="15" t="str">
        <f t="shared" si="724"/>
        <v>{ month: "May", hq: "1.South", area: "6. Central", kam: "BÙI CÔNG PHƯỚC", kae: "✔️ KAE Võ Văn Hy", route: "F4", week: "W4", day: "Fri", cusCode: "00000070FB2026", sales: 7840509.25925926, totalC: 122, skuLines: 2 },</v>
      </c>
    </row>
    <row r="11552" spans="2:19" ht="18.5" x14ac:dyDescent="0.45">
      <c r="B11552" s="22" t="s">
        <v>123</v>
      </c>
      <c r="C11552" s="22" t="s">
        <v>148</v>
      </c>
      <c r="D11552" s="22" t="s">
        <v>149</v>
      </c>
      <c r="E11552" s="22" t="s">
        <v>76</v>
      </c>
      <c r="F11552" s="22" t="s">
        <v>7473</v>
      </c>
      <c r="G11552" s="14" t="s">
        <v>5746</v>
      </c>
      <c r="H11552" s="14">
        <v>6100000</v>
      </c>
      <c r="I11552">
        <v>2</v>
      </c>
      <c r="J11552" s="13">
        <f t="shared" si="722"/>
        <v>46164</v>
      </c>
      <c r="K11552" t="str">
        <f t="shared" si="721"/>
        <v>Fri</v>
      </c>
      <c r="L11552" t="str">
        <f t="shared" si="723"/>
        <v>W3</v>
      </c>
      <c r="M11552" t="s">
        <v>10340</v>
      </c>
      <c r="N11552" t="s">
        <v>205</v>
      </c>
      <c r="O11552" t="s">
        <v>5735</v>
      </c>
      <c r="P11552" t="s">
        <v>10450</v>
      </c>
      <c r="Q11552" t="s">
        <v>200</v>
      </c>
      <c r="R11552">
        <v>131</v>
      </c>
      <c r="S11552" s="15" t="str">
        <f t="shared" si="724"/>
        <v>{ month: "May", hq: "1.South", area: "6. Central", kam: "BÙI CÔNG PHƯỚC", kae: "✔️ KAE Võ Văn Hy", route: "F4", week: "W3", day: "Fri", cusCode: "00000072FB2026", sales: 6100000, totalC: 131, skuLines: 2 },</v>
      </c>
    </row>
    <row r="11553" spans="2:19" ht="18.5" x14ac:dyDescent="0.45">
      <c r="B11553" s="22" t="s">
        <v>123</v>
      </c>
      <c r="C11553" s="22" t="s">
        <v>148</v>
      </c>
      <c r="D11553" s="22" t="s">
        <v>149</v>
      </c>
      <c r="E11553" s="22" t="s">
        <v>76</v>
      </c>
      <c r="F11553" s="22" t="s">
        <v>7473</v>
      </c>
      <c r="G11553" s="14" t="s">
        <v>8524</v>
      </c>
      <c r="H11553" s="14">
        <v>7573999.9999999991</v>
      </c>
      <c r="I11553">
        <v>2</v>
      </c>
      <c r="J11553" s="13">
        <f t="shared" si="722"/>
        <v>46171</v>
      </c>
      <c r="K11553" t="str">
        <f t="shared" si="721"/>
        <v>Fri</v>
      </c>
      <c r="L11553" t="str">
        <f t="shared" si="723"/>
        <v>W4</v>
      </c>
      <c r="M11553" t="s">
        <v>10340</v>
      </c>
      <c r="N11553" t="s">
        <v>205</v>
      </c>
      <c r="O11553" t="s">
        <v>5735</v>
      </c>
      <c r="P11553" t="s">
        <v>10450</v>
      </c>
      <c r="Q11553" t="s">
        <v>200</v>
      </c>
      <c r="R11553">
        <v>122</v>
      </c>
      <c r="S11553" s="15" t="str">
        <f t="shared" si="724"/>
        <v>{ month: "May", hq: "1.South", area: "6. Central", kam: "BÙI CÔNG PHƯỚC", kae: "✔️ KAE Võ Văn Hy", route: "F4", week: "W4", day: "Fri", cusCode: "00000072FB2026", sales: 7574000, totalC: 122, skuLines: 2 },</v>
      </c>
    </row>
    <row r="11554" spans="2:19" ht="18.5" x14ac:dyDescent="0.45">
      <c r="B11554" s="22" t="s">
        <v>123</v>
      </c>
      <c r="C11554" s="22" t="s">
        <v>148</v>
      </c>
      <c r="D11554" s="22" t="s">
        <v>149</v>
      </c>
      <c r="E11554" s="22" t="s">
        <v>76</v>
      </c>
      <c r="F11554" s="22" t="s">
        <v>7474</v>
      </c>
      <c r="G11554" s="14" t="s">
        <v>5738</v>
      </c>
      <c r="H11554" s="14">
        <v>7369999.9999999991</v>
      </c>
      <c r="I11554">
        <v>1</v>
      </c>
      <c r="J11554" s="13">
        <f t="shared" si="722"/>
        <v>46144</v>
      </c>
      <c r="K11554" t="str">
        <f t="shared" si="721"/>
        <v>Sat</v>
      </c>
      <c r="L11554" t="str">
        <f t="shared" si="723"/>
        <v>W0</v>
      </c>
      <c r="M11554" t="s">
        <v>10340</v>
      </c>
      <c r="N11554" t="s">
        <v>205</v>
      </c>
      <c r="O11554" t="s">
        <v>5735</v>
      </c>
      <c r="P11554" t="s">
        <v>10450</v>
      </c>
      <c r="Q11554" t="s">
        <v>200</v>
      </c>
      <c r="R11554">
        <v>130</v>
      </c>
      <c r="S11554" s="15" t="str">
        <f t="shared" si="724"/>
        <v>{ month: "May", hq: "1.South", area: "6. Central", kam: "BÙI CÔNG PHƯỚC", kae: "✔️ KAE Võ Văn Hy", route: "F4", week: "W0", day: "Sat", cusCode: "00000073FB2026", sales: 7370000, totalC: 130, skuLines: 1 },</v>
      </c>
    </row>
    <row r="11555" spans="2:19" ht="18.5" x14ac:dyDescent="0.45">
      <c r="B11555" s="22" t="s">
        <v>123</v>
      </c>
      <c r="C11555" s="22" t="s">
        <v>148</v>
      </c>
      <c r="D11555" s="22" t="s">
        <v>149</v>
      </c>
      <c r="E11555" s="22" t="s">
        <v>76</v>
      </c>
      <c r="F11555" s="22" t="s">
        <v>7474</v>
      </c>
      <c r="G11555" s="14" t="s">
        <v>5746</v>
      </c>
      <c r="H11555" s="14">
        <v>7369999.9999999991</v>
      </c>
      <c r="I11555">
        <v>1</v>
      </c>
      <c r="J11555" s="13">
        <f t="shared" si="722"/>
        <v>46164</v>
      </c>
      <c r="K11555" t="str">
        <f t="shared" si="721"/>
        <v>Fri</v>
      </c>
      <c r="L11555" t="str">
        <f t="shared" si="723"/>
        <v>W3</v>
      </c>
      <c r="M11555" t="s">
        <v>10340</v>
      </c>
      <c r="N11555" t="s">
        <v>205</v>
      </c>
      <c r="O11555" t="s">
        <v>5735</v>
      </c>
      <c r="P11555" t="s">
        <v>10450</v>
      </c>
      <c r="Q11555" t="s">
        <v>200</v>
      </c>
      <c r="R11555">
        <v>131</v>
      </c>
      <c r="S11555" s="15" t="str">
        <f t="shared" si="724"/>
        <v>{ month: "May", hq: "1.South", area: "6. Central", kam: "BÙI CÔNG PHƯỚC", kae: "✔️ KAE Võ Văn Hy", route: "F4", week: "W3", day: "Fri", cusCode: "00000073FB2026", sales: 7370000, totalC: 131, skuLines: 1 },</v>
      </c>
    </row>
    <row r="11556" spans="2:19" ht="18.5" x14ac:dyDescent="0.45">
      <c r="B11556" s="22" t="s">
        <v>123</v>
      </c>
      <c r="C11556" s="22" t="s">
        <v>148</v>
      </c>
      <c r="D11556" s="22" t="s">
        <v>149</v>
      </c>
      <c r="E11556" s="22" t="s">
        <v>76</v>
      </c>
      <c r="F11556" s="22" t="s">
        <v>7474</v>
      </c>
      <c r="G11556" s="14" t="s">
        <v>8524</v>
      </c>
      <c r="H11556" s="14">
        <v>7573999.9999999991</v>
      </c>
      <c r="I11556">
        <v>2</v>
      </c>
      <c r="J11556" s="13">
        <f t="shared" si="722"/>
        <v>46171</v>
      </c>
      <c r="K11556" t="str">
        <f t="shared" si="721"/>
        <v>Fri</v>
      </c>
      <c r="L11556" t="str">
        <f t="shared" si="723"/>
        <v>W4</v>
      </c>
      <c r="M11556" t="s">
        <v>10340</v>
      </c>
      <c r="N11556" t="s">
        <v>205</v>
      </c>
      <c r="O11556" t="s">
        <v>5735</v>
      </c>
      <c r="P11556" t="s">
        <v>10450</v>
      </c>
      <c r="Q11556" t="s">
        <v>200</v>
      </c>
      <c r="R11556">
        <v>122</v>
      </c>
      <c r="S11556" s="15" t="str">
        <f t="shared" si="724"/>
        <v>{ month: "May", hq: "1.South", area: "6. Central", kam: "BÙI CÔNG PHƯỚC", kae: "✔️ KAE Võ Văn Hy", route: "F4", week: "W4", day: "Fri", cusCode: "00000073FB2026", sales: 7574000, totalC: 122, skuLines: 2 },</v>
      </c>
    </row>
    <row r="11557" spans="2:19" ht="18.5" x14ac:dyDescent="0.45">
      <c r="B11557" s="22" t="s">
        <v>123</v>
      </c>
      <c r="C11557" s="22" t="s">
        <v>148</v>
      </c>
      <c r="D11557" s="22" t="s">
        <v>149</v>
      </c>
      <c r="E11557" s="22" t="s">
        <v>76</v>
      </c>
      <c r="F11557" s="22" t="s">
        <v>4980</v>
      </c>
      <c r="G11557" s="14" t="s">
        <v>5738</v>
      </c>
      <c r="H11557" s="14">
        <v>4742000</v>
      </c>
      <c r="I11557">
        <v>2</v>
      </c>
      <c r="J11557" s="13">
        <f t="shared" si="722"/>
        <v>46144</v>
      </c>
      <c r="K11557" t="str">
        <f t="shared" si="721"/>
        <v>Sat</v>
      </c>
      <c r="L11557" t="str">
        <f t="shared" si="723"/>
        <v>W0</v>
      </c>
      <c r="M11557" t="s">
        <v>10340</v>
      </c>
      <c r="N11557" t="s">
        <v>205</v>
      </c>
      <c r="O11557" t="s">
        <v>5735</v>
      </c>
      <c r="P11557" t="s">
        <v>10450</v>
      </c>
      <c r="Q11557" t="s">
        <v>200</v>
      </c>
      <c r="R11557">
        <v>130</v>
      </c>
      <c r="S11557" s="15" t="str">
        <f t="shared" si="724"/>
        <v>{ month: "May", hq: "1.South", area: "6. Central", kam: "BÙI CÔNG PHƯỚC", kae: "✔️ KAE Võ Văn Hy", route: "F4", week: "W0", day: "Sat", cusCode: "00000227FB2026", sales: 4742000, totalC: 130, skuLines: 2 },</v>
      </c>
    </row>
    <row r="11558" spans="2:19" ht="18.5" x14ac:dyDescent="0.45">
      <c r="B11558" s="22" t="s">
        <v>123</v>
      </c>
      <c r="C11558" s="22" t="s">
        <v>148</v>
      </c>
      <c r="D11558" s="22" t="s">
        <v>149</v>
      </c>
      <c r="E11558" s="22" t="s">
        <v>76</v>
      </c>
      <c r="F11558" s="22" t="s">
        <v>4980</v>
      </c>
      <c r="G11558" s="14" t="s">
        <v>5742</v>
      </c>
      <c r="H11558" s="14">
        <v>6216000</v>
      </c>
      <c r="I11558">
        <v>2</v>
      </c>
      <c r="J11558" s="13">
        <f t="shared" si="722"/>
        <v>46151</v>
      </c>
      <c r="K11558" t="str">
        <f t="shared" si="721"/>
        <v>Sat</v>
      </c>
      <c r="L11558" t="str">
        <f t="shared" si="723"/>
        <v>W1</v>
      </c>
      <c r="M11558" t="s">
        <v>10340</v>
      </c>
      <c r="N11558" t="s">
        <v>205</v>
      </c>
      <c r="O11558" t="s">
        <v>5735</v>
      </c>
      <c r="P11558" t="s">
        <v>10450</v>
      </c>
      <c r="Q11558" t="s">
        <v>200</v>
      </c>
      <c r="R11558">
        <v>130</v>
      </c>
      <c r="S11558" s="15" t="str">
        <f t="shared" si="724"/>
        <v>{ month: "May", hq: "1.South", area: "6. Central", kam: "BÙI CÔNG PHƯỚC", kae: "✔️ KAE Võ Văn Hy", route: "F4", week: "W1", day: "Sat", cusCode: "00000227FB2026", sales: 6216000, totalC: 130, skuLines: 2 },</v>
      </c>
    </row>
    <row r="11559" spans="2:19" ht="18.5" x14ac:dyDescent="0.45">
      <c r="B11559" s="22" t="s">
        <v>123</v>
      </c>
      <c r="C11559" s="22" t="s">
        <v>148</v>
      </c>
      <c r="D11559" s="22" t="s">
        <v>149</v>
      </c>
      <c r="E11559" s="22" t="s">
        <v>76</v>
      </c>
      <c r="F11559" s="22" t="s">
        <v>4980</v>
      </c>
      <c r="G11559" s="14" t="s">
        <v>1941</v>
      </c>
      <c r="H11559" s="14">
        <v>4422000</v>
      </c>
      <c r="I11559">
        <v>1</v>
      </c>
      <c r="J11559" s="13">
        <f t="shared" si="722"/>
        <v>46158</v>
      </c>
      <c r="K11559" t="str">
        <f t="shared" si="721"/>
        <v>Sat</v>
      </c>
      <c r="L11559" t="str">
        <f t="shared" si="723"/>
        <v>W2</v>
      </c>
      <c r="M11559" t="s">
        <v>10340</v>
      </c>
      <c r="N11559" t="s">
        <v>205</v>
      </c>
      <c r="O11559" t="s">
        <v>5735</v>
      </c>
      <c r="P11559" t="s">
        <v>10450</v>
      </c>
      <c r="Q11559" t="s">
        <v>200</v>
      </c>
      <c r="R11559">
        <v>131</v>
      </c>
      <c r="S11559" s="15" t="str">
        <f t="shared" si="724"/>
        <v>{ month: "May", hq: "1.South", area: "6. Central", kam: "BÙI CÔNG PHƯỚC", kae: "✔️ KAE Võ Văn Hy", route: "F4", week: "W2", day: "Sat", cusCode: "00000227FB2026", sales: 4422000, totalC: 131, skuLines: 1 },</v>
      </c>
    </row>
    <row r="11560" spans="2:19" ht="18.5" x14ac:dyDescent="0.45">
      <c r="B11560" s="22" t="s">
        <v>123</v>
      </c>
      <c r="C11560" s="22" t="s">
        <v>148</v>
      </c>
      <c r="D11560" s="22" t="s">
        <v>149</v>
      </c>
      <c r="E11560" s="22" t="s">
        <v>76</v>
      </c>
      <c r="F11560" s="22" t="s">
        <v>4980</v>
      </c>
      <c r="G11560" s="14" t="s">
        <v>7953</v>
      </c>
      <c r="H11560" s="14">
        <v>4742000</v>
      </c>
      <c r="I11560">
        <v>2</v>
      </c>
      <c r="J11560" s="13">
        <f t="shared" si="722"/>
        <v>46165</v>
      </c>
      <c r="K11560" t="str">
        <f t="shared" si="721"/>
        <v>Sat</v>
      </c>
      <c r="L11560" t="str">
        <f t="shared" si="723"/>
        <v>W3</v>
      </c>
      <c r="M11560" t="s">
        <v>10340</v>
      </c>
      <c r="N11560" t="s">
        <v>205</v>
      </c>
      <c r="O11560" t="s">
        <v>5735</v>
      </c>
      <c r="P11560" t="s">
        <v>10450</v>
      </c>
      <c r="Q11560" t="s">
        <v>200</v>
      </c>
      <c r="R11560">
        <v>131</v>
      </c>
      <c r="S11560" s="15" t="str">
        <f t="shared" si="724"/>
        <v>{ month: "May", hq: "1.South", area: "6. Central", kam: "BÙI CÔNG PHƯỚC", kae: "✔️ KAE Võ Văn Hy", route: "F4", week: "W3", day: "Sat", cusCode: "00000227FB2026", sales: 4742000, totalC: 131, skuLines: 2 },</v>
      </c>
    </row>
    <row r="11561" spans="2:19" ht="18.5" x14ac:dyDescent="0.45">
      <c r="B11561" s="22" t="s">
        <v>123</v>
      </c>
      <c r="C11561" s="22" t="s">
        <v>148</v>
      </c>
      <c r="D11561" s="22" t="s">
        <v>149</v>
      </c>
      <c r="E11561" s="22" t="s">
        <v>76</v>
      </c>
      <c r="F11561" s="22" t="s">
        <v>4981</v>
      </c>
      <c r="G11561" s="14" t="s">
        <v>1941</v>
      </c>
      <c r="H11561" s="14">
        <v>7369999.9999999991</v>
      </c>
      <c r="I11561">
        <v>1</v>
      </c>
      <c r="J11561" s="13">
        <f t="shared" si="722"/>
        <v>46158</v>
      </c>
      <c r="K11561" t="str">
        <f t="shared" si="721"/>
        <v>Sat</v>
      </c>
      <c r="L11561" t="str">
        <f t="shared" si="723"/>
        <v>W2</v>
      </c>
      <c r="M11561" t="s">
        <v>10340</v>
      </c>
      <c r="N11561" t="s">
        <v>205</v>
      </c>
      <c r="O11561" t="s">
        <v>5735</v>
      </c>
      <c r="P11561" t="s">
        <v>10450</v>
      </c>
      <c r="Q11561" t="s">
        <v>200</v>
      </c>
      <c r="R11561">
        <v>131</v>
      </c>
      <c r="S11561" s="15" t="str">
        <f t="shared" si="724"/>
        <v>{ month: "May", hq: "1.South", area: "6. Central", kam: "BÙI CÔNG PHƯỚC", kae: "✔️ KAE Võ Văn Hy", route: "F4", week: "W2", day: "Sat", cusCode: "00000228FB2026", sales: 7370000, totalC: 131, skuLines: 1 },</v>
      </c>
    </row>
    <row r="11562" spans="2:19" ht="18.5" x14ac:dyDescent="0.45">
      <c r="B11562" s="22" t="s">
        <v>123</v>
      </c>
      <c r="C11562" s="22" t="s">
        <v>148</v>
      </c>
      <c r="D11562" s="22" t="s">
        <v>149</v>
      </c>
      <c r="E11562" s="22" t="s">
        <v>76</v>
      </c>
      <c r="F11562" s="22" t="s">
        <v>4981</v>
      </c>
      <c r="G11562" s="14" t="s">
        <v>8524</v>
      </c>
      <c r="H11562" s="14">
        <v>7553944.4444444431</v>
      </c>
      <c r="I11562">
        <v>2</v>
      </c>
      <c r="J11562" s="13">
        <f t="shared" si="722"/>
        <v>46171</v>
      </c>
      <c r="K11562" t="str">
        <f t="shared" si="721"/>
        <v>Fri</v>
      </c>
      <c r="L11562" t="str">
        <f t="shared" si="723"/>
        <v>W4</v>
      </c>
      <c r="M11562" t="s">
        <v>10340</v>
      </c>
      <c r="N11562" t="s">
        <v>205</v>
      </c>
      <c r="O11562" t="s">
        <v>5735</v>
      </c>
      <c r="P11562" t="s">
        <v>10450</v>
      </c>
      <c r="Q11562" t="s">
        <v>200</v>
      </c>
      <c r="R11562">
        <v>122</v>
      </c>
      <c r="S11562" s="15" t="str">
        <f t="shared" si="724"/>
        <v>{ month: "May", hq: "1.South", area: "6. Central", kam: "BÙI CÔNG PHƯỚC", kae: "✔️ KAE Võ Văn Hy", route: "F4", week: "W4", day: "Fri", cusCode: "00000228FB2026", sales: 7553944.44444444, totalC: 122, skuLines: 2 },</v>
      </c>
    </row>
    <row r="11563" spans="2:19" ht="18.5" x14ac:dyDescent="0.45">
      <c r="B11563" s="22" t="s">
        <v>123</v>
      </c>
      <c r="C11563" s="22" t="s">
        <v>148</v>
      </c>
      <c r="D11563" s="22" t="s">
        <v>149</v>
      </c>
      <c r="E11563" s="22" t="s">
        <v>76</v>
      </c>
      <c r="F11563" s="22" t="s">
        <v>7475</v>
      </c>
      <c r="G11563" s="14" t="s">
        <v>5738</v>
      </c>
      <c r="H11563" s="14">
        <v>8844000</v>
      </c>
      <c r="I11563">
        <v>1</v>
      </c>
      <c r="J11563" s="13">
        <f t="shared" si="722"/>
        <v>46144</v>
      </c>
      <c r="K11563" t="str">
        <f t="shared" ref="K11563:K11626" si="725">TRIM(LEFT(TEXT(J11563,"dddd"),3))</f>
        <v>Sat</v>
      </c>
      <c r="L11563" t="str">
        <f t="shared" si="723"/>
        <v>W0</v>
      </c>
      <c r="M11563" t="s">
        <v>10340</v>
      </c>
      <c r="N11563" t="s">
        <v>205</v>
      </c>
      <c r="O11563" t="s">
        <v>5735</v>
      </c>
      <c r="P11563" t="s">
        <v>10450</v>
      </c>
      <c r="Q11563" t="s">
        <v>200</v>
      </c>
      <c r="R11563">
        <v>130</v>
      </c>
      <c r="S11563" s="15" t="str">
        <f t="shared" si="724"/>
        <v>{ month: "May", hq: "1.South", area: "6. Central", kam: "BÙI CÔNG PHƯỚC", kae: "✔️ KAE Võ Văn Hy", route: "F4", week: "W0", day: "Sat", cusCode: "00000230FB2026", sales: 8844000, totalC: 130, skuLines: 1 },</v>
      </c>
    </row>
    <row r="11564" spans="2:19" ht="18.5" x14ac:dyDescent="0.45">
      <c r="B11564" s="22" t="s">
        <v>123</v>
      </c>
      <c r="C11564" s="22" t="s">
        <v>148</v>
      </c>
      <c r="D11564" s="22" t="s">
        <v>149</v>
      </c>
      <c r="E11564" s="22" t="s">
        <v>76</v>
      </c>
      <c r="F11564" s="22" t="s">
        <v>7475</v>
      </c>
      <c r="G11564" s="14" t="s">
        <v>7953</v>
      </c>
      <c r="H11564" s="14">
        <v>6366488.888888889</v>
      </c>
      <c r="I11564">
        <v>2</v>
      </c>
      <c r="J11564" s="13">
        <f t="shared" si="722"/>
        <v>46165</v>
      </c>
      <c r="K11564" t="str">
        <f t="shared" si="725"/>
        <v>Sat</v>
      </c>
      <c r="L11564" t="str">
        <f t="shared" si="723"/>
        <v>W3</v>
      </c>
      <c r="M11564" t="s">
        <v>10340</v>
      </c>
      <c r="N11564" t="s">
        <v>205</v>
      </c>
      <c r="O11564" t="s">
        <v>5735</v>
      </c>
      <c r="P11564" t="s">
        <v>10450</v>
      </c>
      <c r="Q11564" t="s">
        <v>200</v>
      </c>
      <c r="R11564">
        <v>131</v>
      </c>
      <c r="S11564" s="15" t="str">
        <f t="shared" si="724"/>
        <v>{ month: "May", hq: "1.South", area: "6. Central", kam: "BÙI CÔNG PHƯỚC", kae: "✔️ KAE Võ Văn Hy", route: "F4", week: "W3", day: "Sat", cusCode: "00000230FB2026", sales: 6366488.88888889, totalC: 131, skuLines: 2 },</v>
      </c>
    </row>
    <row r="11565" spans="2:19" ht="18.5" x14ac:dyDescent="0.45">
      <c r="B11565" s="22" t="s">
        <v>123</v>
      </c>
      <c r="C11565" s="22" t="s">
        <v>148</v>
      </c>
      <c r="D11565" s="22" t="s">
        <v>149</v>
      </c>
      <c r="E11565" s="22" t="s">
        <v>76</v>
      </c>
      <c r="F11565" s="22" t="s">
        <v>7476</v>
      </c>
      <c r="G11565" s="14" t="s">
        <v>5738</v>
      </c>
      <c r="H11565" s="14">
        <v>1383200</v>
      </c>
      <c r="I11565">
        <v>2</v>
      </c>
      <c r="J11565" s="13">
        <f t="shared" si="722"/>
        <v>46144</v>
      </c>
      <c r="K11565" t="str">
        <f t="shared" si="725"/>
        <v>Sat</v>
      </c>
      <c r="L11565" t="str">
        <f t="shared" si="723"/>
        <v>W0</v>
      </c>
      <c r="M11565" t="s">
        <v>10340</v>
      </c>
      <c r="N11565" t="s">
        <v>205</v>
      </c>
      <c r="O11565" t="s">
        <v>5735</v>
      </c>
      <c r="P11565" t="s">
        <v>10450</v>
      </c>
      <c r="Q11565" t="s">
        <v>200</v>
      </c>
      <c r="R11565">
        <v>130</v>
      </c>
      <c r="S11565" s="15" t="str">
        <f t="shared" si="724"/>
        <v>{ month: "May", hq: "1.South", area: "6. Central", kam: "BÙI CÔNG PHƯỚC", kae: "✔️ KAE Võ Văn Hy", route: "F4", week: "W0", day: "Sat", cusCode: "0435", sales: 1383200, totalC: 130, skuLines: 2 },</v>
      </c>
    </row>
    <row r="11566" spans="2:19" ht="18.5" x14ac:dyDescent="0.45">
      <c r="B11566" s="22" t="s">
        <v>123</v>
      </c>
      <c r="C11566" s="22" t="s">
        <v>148</v>
      </c>
      <c r="D11566" s="22" t="s">
        <v>149</v>
      </c>
      <c r="E11566" s="22" t="s">
        <v>76</v>
      </c>
      <c r="F11566" s="22" t="s">
        <v>7476</v>
      </c>
      <c r="G11566" s="14" t="s">
        <v>5742</v>
      </c>
      <c r="H11566" s="14">
        <v>10318000</v>
      </c>
      <c r="I11566">
        <v>1</v>
      </c>
      <c r="J11566" s="13">
        <f t="shared" si="722"/>
        <v>46151</v>
      </c>
      <c r="K11566" t="str">
        <f t="shared" si="725"/>
        <v>Sat</v>
      </c>
      <c r="L11566" t="str">
        <f t="shared" si="723"/>
        <v>W1</v>
      </c>
      <c r="M11566" t="s">
        <v>10340</v>
      </c>
      <c r="N11566" t="s">
        <v>205</v>
      </c>
      <c r="O11566" t="s">
        <v>5735</v>
      </c>
      <c r="P11566" t="s">
        <v>10450</v>
      </c>
      <c r="Q11566" t="s">
        <v>200</v>
      </c>
      <c r="R11566">
        <v>130</v>
      </c>
      <c r="S11566" s="15" t="str">
        <f t="shared" si="724"/>
        <v>{ month: "May", hq: "1.South", area: "6. Central", kam: "BÙI CÔNG PHƯỚC", kae: "✔️ KAE Võ Văn Hy", route: "F4", week: "W1", day: "Sat", cusCode: "0435", sales: 10318000, totalC: 130, skuLines: 1 },</v>
      </c>
    </row>
    <row r="11567" spans="2:19" ht="18.5" x14ac:dyDescent="0.45">
      <c r="B11567" s="22" t="s">
        <v>123</v>
      </c>
      <c r="C11567" s="22" t="s">
        <v>148</v>
      </c>
      <c r="D11567" s="22" t="s">
        <v>149</v>
      </c>
      <c r="E11567" s="22" t="s">
        <v>76</v>
      </c>
      <c r="F11567" s="22" t="s">
        <v>7476</v>
      </c>
      <c r="G11567" s="14" t="s">
        <v>5743</v>
      </c>
      <c r="H11567" s="14">
        <v>7573999.9999999991</v>
      </c>
      <c r="I11567">
        <v>2</v>
      </c>
      <c r="J11567" s="13">
        <f t="shared" si="722"/>
        <v>46161</v>
      </c>
      <c r="K11567" t="str">
        <f t="shared" si="725"/>
        <v>Tue</v>
      </c>
      <c r="L11567" t="str">
        <f t="shared" si="723"/>
        <v>W3</v>
      </c>
      <c r="M11567" t="s">
        <v>10340</v>
      </c>
      <c r="N11567" t="s">
        <v>205</v>
      </c>
      <c r="O11567" t="s">
        <v>5735</v>
      </c>
      <c r="P11567" t="s">
        <v>10450</v>
      </c>
      <c r="Q11567" t="s">
        <v>200</v>
      </c>
      <c r="R11567">
        <v>131</v>
      </c>
      <c r="S11567" s="15" t="str">
        <f t="shared" si="724"/>
        <v>{ month: "May", hq: "1.South", area: "6. Central", kam: "BÙI CÔNG PHƯỚC", kae: "✔️ KAE Võ Văn Hy", route: "F4", week: "W3", day: "Tue", cusCode: "0435", sales: 7574000, totalC: 131, skuLines: 2 },</v>
      </c>
    </row>
    <row r="11568" spans="2:19" ht="18.5" x14ac:dyDescent="0.45">
      <c r="B11568" s="22" t="s">
        <v>123</v>
      </c>
      <c r="C11568" s="22" t="s">
        <v>148</v>
      </c>
      <c r="D11568" s="22" t="s">
        <v>149</v>
      </c>
      <c r="E11568" s="22" t="s">
        <v>76</v>
      </c>
      <c r="F11568" s="22" t="s">
        <v>7477</v>
      </c>
      <c r="G11568" s="14" t="s">
        <v>5744</v>
      </c>
      <c r="H11568" s="14">
        <v>6071255.555555556</v>
      </c>
      <c r="I11568">
        <v>2</v>
      </c>
      <c r="J11568" s="13">
        <f t="shared" si="722"/>
        <v>46162</v>
      </c>
      <c r="K11568" t="str">
        <f t="shared" si="725"/>
        <v>Wed</v>
      </c>
      <c r="L11568" t="str">
        <f t="shared" si="723"/>
        <v>W3</v>
      </c>
      <c r="M11568" t="s">
        <v>10340</v>
      </c>
      <c r="N11568" t="s">
        <v>205</v>
      </c>
      <c r="O11568" t="s">
        <v>5735</v>
      </c>
      <c r="P11568" t="s">
        <v>10450</v>
      </c>
      <c r="Q11568" t="s">
        <v>200</v>
      </c>
      <c r="R11568">
        <v>131</v>
      </c>
      <c r="S11568" s="15" t="str">
        <f t="shared" si="724"/>
        <v>{ month: "May", hq: "1.South", area: "6. Central", kam: "BÙI CÔNG PHƯỚC", kae: "✔️ KAE Võ Văn Hy", route: "F4", week: "W3", day: "Wed", cusCode: "0436", sales: 6071255.55555556, totalC: 131, skuLines: 2 },</v>
      </c>
    </row>
    <row r="11569" spans="2:19" ht="18.5" x14ac:dyDescent="0.45">
      <c r="B11569" s="22" t="s">
        <v>123</v>
      </c>
      <c r="C11569" s="22" t="s">
        <v>148</v>
      </c>
      <c r="D11569" s="22" t="s">
        <v>149</v>
      </c>
      <c r="E11569" s="22" t="s">
        <v>76</v>
      </c>
      <c r="F11569" s="22" t="s">
        <v>7478</v>
      </c>
      <c r="G11569" s="14" t="s">
        <v>5743</v>
      </c>
      <c r="H11569" s="14">
        <v>9167109.2592592593</v>
      </c>
      <c r="I11569">
        <v>2</v>
      </c>
      <c r="J11569" s="13">
        <f t="shared" si="722"/>
        <v>46161</v>
      </c>
      <c r="K11569" t="str">
        <f t="shared" si="725"/>
        <v>Tue</v>
      </c>
      <c r="L11569" t="str">
        <f t="shared" si="723"/>
        <v>W3</v>
      </c>
      <c r="M11569" t="s">
        <v>10340</v>
      </c>
      <c r="N11569" t="s">
        <v>205</v>
      </c>
      <c r="O11569" t="s">
        <v>5735</v>
      </c>
      <c r="P11569" t="s">
        <v>10450</v>
      </c>
      <c r="Q11569" t="s">
        <v>200</v>
      </c>
      <c r="R11569">
        <v>131</v>
      </c>
      <c r="S11569" s="15" t="str">
        <f t="shared" si="724"/>
        <v>{ month: "May", hq: "1.South", area: "6. Central", kam: "BÙI CÔNG PHƯỚC", kae: "✔️ KAE Võ Văn Hy", route: "F4", week: "W3", day: "Tue", cusCode: "0437", sales: 9167109.25925926, totalC: 131, skuLines: 2 },</v>
      </c>
    </row>
    <row r="11570" spans="2:19" ht="18.5" x14ac:dyDescent="0.45">
      <c r="B11570" s="22" t="s">
        <v>123</v>
      </c>
      <c r="C11570" s="22" t="s">
        <v>148</v>
      </c>
      <c r="D11570" s="22" t="s">
        <v>149</v>
      </c>
      <c r="E11570" s="22" t="s">
        <v>76</v>
      </c>
      <c r="F11570" s="22" t="s">
        <v>7478</v>
      </c>
      <c r="G11570" s="14" t="s">
        <v>8521</v>
      </c>
      <c r="H11570" s="14">
        <v>9314509.2592592593</v>
      </c>
      <c r="I11570">
        <v>2</v>
      </c>
      <c r="J11570" s="13">
        <f t="shared" si="722"/>
        <v>46168</v>
      </c>
      <c r="K11570" t="str">
        <f t="shared" si="725"/>
        <v>Tue</v>
      </c>
      <c r="L11570" t="str">
        <f t="shared" si="723"/>
        <v>W4</v>
      </c>
      <c r="M11570" t="s">
        <v>10340</v>
      </c>
      <c r="N11570" t="s">
        <v>205</v>
      </c>
      <c r="O11570" t="s">
        <v>5735</v>
      </c>
      <c r="P11570" t="s">
        <v>10450</v>
      </c>
      <c r="Q11570" t="s">
        <v>200</v>
      </c>
      <c r="R11570">
        <v>122</v>
      </c>
      <c r="S11570" s="15" t="str">
        <f t="shared" si="724"/>
        <v>{ month: "May", hq: "1.South", area: "6. Central", kam: "BÙI CÔNG PHƯỚC", kae: "✔️ KAE Võ Văn Hy", route: "F4", week: "W4", day: "Tue", cusCode: "0437", sales: 9314509.25925926, totalC: 122, skuLines: 2 },</v>
      </c>
    </row>
    <row r="11571" spans="2:19" ht="18.5" x14ac:dyDescent="0.45">
      <c r="B11571" s="22" t="s">
        <v>123</v>
      </c>
      <c r="C11571" s="22" t="s">
        <v>148</v>
      </c>
      <c r="D11571" s="22" t="s">
        <v>149</v>
      </c>
      <c r="E11571" s="22" t="s">
        <v>76</v>
      </c>
      <c r="F11571" s="22" t="s">
        <v>9783</v>
      </c>
      <c r="G11571" s="14" t="s">
        <v>8525</v>
      </c>
      <c r="H11571" s="14">
        <v>7545255.555555555</v>
      </c>
      <c r="I11571">
        <v>2</v>
      </c>
      <c r="J11571" s="13">
        <f t="shared" si="722"/>
        <v>46172</v>
      </c>
      <c r="K11571" t="str">
        <f t="shared" si="725"/>
        <v>Sat</v>
      </c>
      <c r="L11571" t="str">
        <f t="shared" si="723"/>
        <v>W4</v>
      </c>
      <c r="M11571" t="s">
        <v>10340</v>
      </c>
      <c r="N11571" t="s">
        <v>205</v>
      </c>
      <c r="O11571" t="s">
        <v>5735</v>
      </c>
      <c r="P11571" t="s">
        <v>10450</v>
      </c>
      <c r="Q11571" t="s">
        <v>200</v>
      </c>
      <c r="R11571">
        <v>122</v>
      </c>
      <c r="S11571" s="15" t="str">
        <f t="shared" si="724"/>
        <v>{ month: "May", hq: "1.South", area: "6. Central", kam: "BÙI CÔNG PHƯỚC", kae: "✔️ KAE Võ Văn Hy", route: "F4", week: "W4", day: "Sat", cusCode: "0438", sales: 7545255.55555556, totalC: 122, skuLines: 2 },</v>
      </c>
    </row>
    <row r="11572" spans="2:19" ht="18.5" x14ac:dyDescent="0.45">
      <c r="B11572" s="22" t="s">
        <v>123</v>
      </c>
      <c r="C11572" s="22" t="s">
        <v>148</v>
      </c>
      <c r="D11572" s="22" t="s">
        <v>149</v>
      </c>
      <c r="E11572" s="22" t="s">
        <v>76</v>
      </c>
      <c r="F11572" s="22" t="s">
        <v>4982</v>
      </c>
      <c r="G11572" s="14" t="s">
        <v>1947</v>
      </c>
      <c r="H11572" s="14">
        <v>8844000</v>
      </c>
      <c r="I11572">
        <v>1</v>
      </c>
      <c r="J11572" s="13">
        <f t="shared" si="722"/>
        <v>46154</v>
      </c>
      <c r="K11572" t="str">
        <f t="shared" si="725"/>
        <v>Tue</v>
      </c>
      <c r="L11572" t="str">
        <f t="shared" si="723"/>
        <v>W2</v>
      </c>
      <c r="M11572" t="s">
        <v>10340</v>
      </c>
      <c r="N11572" t="s">
        <v>205</v>
      </c>
      <c r="O11572" t="s">
        <v>5735</v>
      </c>
      <c r="P11572" t="s">
        <v>10450</v>
      </c>
      <c r="Q11572" t="s">
        <v>200</v>
      </c>
      <c r="R11572">
        <v>131</v>
      </c>
      <c r="S11572" s="15" t="str">
        <f t="shared" si="724"/>
        <v>{ month: "May", hq: "1.South", area: "6. Central", kam: "BÙI CÔNG PHƯỚC", kae: "✔️ KAE Võ Văn Hy", route: "F4", week: "W2", day: "Tue", cusCode: "0439", sales: 8844000, totalC: 131, skuLines: 1 },</v>
      </c>
    </row>
    <row r="11573" spans="2:19" ht="18.5" x14ac:dyDescent="0.45">
      <c r="B11573" s="22" t="s">
        <v>123</v>
      </c>
      <c r="C11573" s="22" t="s">
        <v>148</v>
      </c>
      <c r="D11573" s="22" t="s">
        <v>149</v>
      </c>
      <c r="E11573" s="22" t="s">
        <v>76</v>
      </c>
      <c r="F11573" s="22" t="s">
        <v>4982</v>
      </c>
      <c r="G11573" s="14" t="s">
        <v>5743</v>
      </c>
      <c r="H11573" s="14">
        <v>6366509.2592592593</v>
      </c>
      <c r="I11573">
        <v>2</v>
      </c>
      <c r="J11573" s="13">
        <f t="shared" si="722"/>
        <v>46161</v>
      </c>
      <c r="K11573" t="str">
        <f t="shared" si="725"/>
        <v>Tue</v>
      </c>
      <c r="L11573" t="str">
        <f t="shared" si="723"/>
        <v>W3</v>
      </c>
      <c r="M11573" t="s">
        <v>10340</v>
      </c>
      <c r="N11573" t="s">
        <v>205</v>
      </c>
      <c r="O11573" t="s">
        <v>5735</v>
      </c>
      <c r="P11573" t="s">
        <v>10450</v>
      </c>
      <c r="Q11573" t="s">
        <v>200</v>
      </c>
      <c r="R11573">
        <v>131</v>
      </c>
      <c r="S11573" s="15" t="str">
        <f t="shared" si="724"/>
        <v>{ month: "May", hq: "1.South", area: "6. Central", kam: "BÙI CÔNG PHƯỚC", kae: "✔️ KAE Võ Văn Hy", route: "F4", week: "W3", day: "Tue", cusCode: "0439", sales: 6366509.25925926, totalC: 131, skuLines: 2 },</v>
      </c>
    </row>
    <row r="11574" spans="2:19" ht="18.5" x14ac:dyDescent="0.45">
      <c r="B11574" s="22" t="s">
        <v>123</v>
      </c>
      <c r="C11574" s="22" t="s">
        <v>148</v>
      </c>
      <c r="D11574" s="22" t="s">
        <v>149</v>
      </c>
      <c r="E11574" s="22" t="s">
        <v>76</v>
      </c>
      <c r="F11574" s="22" t="s">
        <v>7479</v>
      </c>
      <c r="G11574" s="14" t="s">
        <v>5738</v>
      </c>
      <c r="H11574" s="14">
        <v>5896000</v>
      </c>
      <c r="I11574">
        <v>1</v>
      </c>
      <c r="J11574" s="13">
        <f t="shared" si="722"/>
        <v>46144</v>
      </c>
      <c r="K11574" t="str">
        <f t="shared" si="725"/>
        <v>Sat</v>
      </c>
      <c r="L11574" t="str">
        <f t="shared" si="723"/>
        <v>W0</v>
      </c>
      <c r="M11574" t="s">
        <v>10340</v>
      </c>
      <c r="N11574" t="s">
        <v>205</v>
      </c>
      <c r="O11574" t="s">
        <v>5735</v>
      </c>
      <c r="P11574" t="s">
        <v>10450</v>
      </c>
      <c r="Q11574" t="s">
        <v>200</v>
      </c>
      <c r="R11574">
        <v>130</v>
      </c>
      <c r="S11574" s="15" t="str">
        <f t="shared" si="724"/>
        <v>{ month: "May", hq: "1.South", area: "6. Central", kam: "BÙI CÔNG PHƯỚC", kae: "✔️ KAE Võ Văn Hy", route: "F4", week: "W0", day: "Sat", cusCode: "0440", sales: 5896000, totalC: 130, skuLines: 1 },</v>
      </c>
    </row>
    <row r="11575" spans="2:19" ht="18.5" x14ac:dyDescent="0.45">
      <c r="B11575" s="22" t="s">
        <v>123</v>
      </c>
      <c r="C11575" s="22" t="s">
        <v>148</v>
      </c>
      <c r="D11575" s="22" t="s">
        <v>149</v>
      </c>
      <c r="E11575" s="22" t="s">
        <v>76</v>
      </c>
      <c r="F11575" s="22" t="s">
        <v>7479</v>
      </c>
      <c r="G11575" s="14" t="s">
        <v>8521</v>
      </c>
      <c r="H11575" s="14">
        <v>9048000</v>
      </c>
      <c r="I11575">
        <v>2</v>
      </c>
      <c r="J11575" s="13">
        <f t="shared" si="722"/>
        <v>46168</v>
      </c>
      <c r="K11575" t="str">
        <f t="shared" si="725"/>
        <v>Tue</v>
      </c>
      <c r="L11575" t="str">
        <f t="shared" si="723"/>
        <v>W4</v>
      </c>
      <c r="M11575" t="s">
        <v>10340</v>
      </c>
      <c r="N11575" t="s">
        <v>205</v>
      </c>
      <c r="O11575" t="s">
        <v>5735</v>
      </c>
      <c r="P11575" t="s">
        <v>10450</v>
      </c>
      <c r="Q11575" t="s">
        <v>200</v>
      </c>
      <c r="R11575">
        <v>122</v>
      </c>
      <c r="S11575" s="15" t="str">
        <f t="shared" si="724"/>
        <v>{ month: "May", hq: "1.South", area: "6. Central", kam: "BÙI CÔNG PHƯỚC", kae: "✔️ KAE Võ Văn Hy", route: "F4", week: "W4", day: "Tue", cusCode: "0440", sales: 9048000, totalC: 122, skuLines: 2 },</v>
      </c>
    </row>
    <row r="11576" spans="2:19" ht="18.5" x14ac:dyDescent="0.45">
      <c r="B11576" s="22" t="s">
        <v>123</v>
      </c>
      <c r="C11576" s="22" t="s">
        <v>148</v>
      </c>
      <c r="D11576" s="22" t="s">
        <v>149</v>
      </c>
      <c r="E11576" s="22" t="s">
        <v>76</v>
      </c>
      <c r="F11576" s="22" t="s">
        <v>7480</v>
      </c>
      <c r="G11576" s="14" t="s">
        <v>5743</v>
      </c>
      <c r="H11576" s="14">
        <v>2039999.9999999998</v>
      </c>
      <c r="I11576">
        <v>1</v>
      </c>
      <c r="J11576" s="13">
        <f t="shared" si="722"/>
        <v>46161</v>
      </c>
      <c r="K11576" t="str">
        <f t="shared" si="725"/>
        <v>Tue</v>
      </c>
      <c r="L11576" t="str">
        <f t="shared" si="723"/>
        <v>W3</v>
      </c>
      <c r="M11576" t="s">
        <v>10340</v>
      </c>
      <c r="N11576" t="s">
        <v>205</v>
      </c>
      <c r="O11576" t="s">
        <v>5735</v>
      </c>
      <c r="P11576" t="s">
        <v>10450</v>
      </c>
      <c r="Q11576" t="s">
        <v>200</v>
      </c>
      <c r="R11576">
        <v>131</v>
      </c>
      <c r="S11576" s="15" t="str">
        <f t="shared" si="724"/>
        <v>{ month: "May", hq: "1.South", area: "6. Central", kam: "BÙI CÔNG PHƯỚC", kae: "✔️ KAE Võ Văn Hy", route: "F4", week: "W3", day: "Tue", cusCode: "44002777", sales: 2040000, totalC: 131, skuLines: 1 },</v>
      </c>
    </row>
    <row r="11577" spans="2:19" ht="18.5" x14ac:dyDescent="0.45">
      <c r="B11577" s="22" t="s">
        <v>123</v>
      </c>
      <c r="C11577" s="22" t="s">
        <v>148</v>
      </c>
      <c r="D11577" s="22" t="s">
        <v>149</v>
      </c>
      <c r="E11577" s="22" t="s">
        <v>76</v>
      </c>
      <c r="F11577" s="22" t="s">
        <v>7481</v>
      </c>
      <c r="G11577" s="14" t="s">
        <v>5744</v>
      </c>
      <c r="H11577" s="14">
        <v>7369999.9999999991</v>
      </c>
      <c r="I11577">
        <v>1</v>
      </c>
      <c r="J11577" s="13">
        <f t="shared" si="722"/>
        <v>46162</v>
      </c>
      <c r="K11577" t="str">
        <f t="shared" si="725"/>
        <v>Wed</v>
      </c>
      <c r="L11577" t="str">
        <f t="shared" si="723"/>
        <v>W3</v>
      </c>
      <c r="M11577" t="s">
        <v>10340</v>
      </c>
      <c r="N11577" t="s">
        <v>205</v>
      </c>
      <c r="O11577" t="s">
        <v>5735</v>
      </c>
      <c r="P11577" t="s">
        <v>10450</v>
      </c>
      <c r="Q11577" t="s">
        <v>200</v>
      </c>
      <c r="R11577">
        <v>131</v>
      </c>
      <c r="S11577" s="15" t="str">
        <f t="shared" si="724"/>
        <v>{ month: "May", hq: "1.South", area: "6. Central", kam: "BÙI CÔNG PHƯỚC", kae: "✔️ KAE Võ Văn Hy", route: "F4", week: "W3", day: "Wed", cusCode: "698700", sales: 7370000, totalC: 131, skuLines: 1 },</v>
      </c>
    </row>
    <row r="11578" spans="2:19" ht="18.5" x14ac:dyDescent="0.45">
      <c r="B11578" s="22" t="s">
        <v>123</v>
      </c>
      <c r="C11578" s="22" t="s">
        <v>148</v>
      </c>
      <c r="D11578" s="22" t="s">
        <v>149</v>
      </c>
      <c r="E11578" s="22" t="s">
        <v>76</v>
      </c>
      <c r="F11578" s="22" t="s">
        <v>7481</v>
      </c>
      <c r="G11578" s="14" t="s">
        <v>8522</v>
      </c>
      <c r="H11578" s="14">
        <v>5896000</v>
      </c>
      <c r="I11578">
        <v>1</v>
      </c>
      <c r="J11578" s="13">
        <f t="shared" si="722"/>
        <v>46169</v>
      </c>
      <c r="K11578" t="str">
        <f t="shared" si="725"/>
        <v>Wed</v>
      </c>
      <c r="L11578" t="str">
        <f t="shared" si="723"/>
        <v>W4</v>
      </c>
      <c r="M11578" t="s">
        <v>10340</v>
      </c>
      <c r="N11578" t="s">
        <v>205</v>
      </c>
      <c r="O11578" t="s">
        <v>5735</v>
      </c>
      <c r="P11578" t="s">
        <v>10450</v>
      </c>
      <c r="Q11578" t="s">
        <v>200</v>
      </c>
      <c r="R11578">
        <v>122</v>
      </c>
      <c r="S11578" s="15" t="str">
        <f t="shared" si="724"/>
        <v>{ month: "May", hq: "1.South", area: "6. Central", kam: "BÙI CÔNG PHƯỚC", kae: "✔️ KAE Võ Văn Hy", route: "F4", week: "W4", day: "Wed", cusCode: "698700", sales: 5896000, totalC: 122, skuLines: 1 },</v>
      </c>
    </row>
    <row r="11579" spans="2:19" ht="18.5" x14ac:dyDescent="0.45">
      <c r="B11579" s="22" t="s">
        <v>123</v>
      </c>
      <c r="C11579" s="22" t="s">
        <v>148</v>
      </c>
      <c r="D11579" s="22" t="s">
        <v>149</v>
      </c>
      <c r="E11579" s="22" t="s">
        <v>76</v>
      </c>
      <c r="F11579" s="22" t="s">
        <v>4983</v>
      </c>
      <c r="G11579" s="14" t="s">
        <v>1944</v>
      </c>
      <c r="H11579" s="14">
        <v>22110000</v>
      </c>
      <c r="I11579">
        <v>1</v>
      </c>
      <c r="J11579" s="13">
        <f t="shared" si="722"/>
        <v>46155</v>
      </c>
      <c r="K11579" t="str">
        <f t="shared" si="725"/>
        <v>Wed</v>
      </c>
      <c r="L11579" t="str">
        <f t="shared" si="723"/>
        <v>W2</v>
      </c>
      <c r="M11579" t="s">
        <v>10340</v>
      </c>
      <c r="N11579" t="s">
        <v>205</v>
      </c>
      <c r="O11579" t="s">
        <v>5735</v>
      </c>
      <c r="P11579" t="s">
        <v>10450</v>
      </c>
      <c r="Q11579" t="s">
        <v>200</v>
      </c>
      <c r="R11579">
        <v>131</v>
      </c>
      <c r="S11579" s="15" t="str">
        <f t="shared" si="724"/>
        <v>{ month: "May", hq: "1.South", area: "6. Central", kam: "BÙI CÔNG PHƯỚC", kae: "✔️ KAE Võ Văn Hy", route: "F4", week: "W2", day: "Wed", cusCode: "BD1M15062", sales: 22110000, totalC: 131, skuLines: 1 },</v>
      </c>
    </row>
    <row r="11580" spans="2:19" ht="18.5" x14ac:dyDescent="0.45">
      <c r="B11580" s="22" t="s">
        <v>123</v>
      </c>
      <c r="C11580" s="22" t="s">
        <v>148</v>
      </c>
      <c r="D11580" s="22" t="s">
        <v>149</v>
      </c>
      <c r="E11580" s="22" t="s">
        <v>76</v>
      </c>
      <c r="F11580" s="22" t="s">
        <v>4983</v>
      </c>
      <c r="G11580" s="14" t="s">
        <v>5744</v>
      </c>
      <c r="H11580" s="14">
        <v>14739999.999999998</v>
      </c>
      <c r="I11580">
        <v>1</v>
      </c>
      <c r="J11580" s="13">
        <f t="shared" si="722"/>
        <v>46162</v>
      </c>
      <c r="K11580" t="str">
        <f t="shared" si="725"/>
        <v>Wed</v>
      </c>
      <c r="L11580" t="str">
        <f t="shared" si="723"/>
        <v>W3</v>
      </c>
      <c r="M11580" t="s">
        <v>10340</v>
      </c>
      <c r="N11580" t="s">
        <v>205</v>
      </c>
      <c r="O11580" t="s">
        <v>5735</v>
      </c>
      <c r="P11580" t="s">
        <v>10450</v>
      </c>
      <c r="Q11580" t="s">
        <v>200</v>
      </c>
      <c r="R11580">
        <v>131</v>
      </c>
      <c r="S11580" s="15" t="str">
        <f t="shared" si="724"/>
        <v>{ month: "May", hq: "1.South", area: "6. Central", kam: "BÙI CÔNG PHƯỚC", kae: "✔️ KAE Võ Văn Hy", route: "F4", week: "W3", day: "Wed", cusCode: "BD1M15062", sales: 14740000, totalC: 131, skuLines: 1 },</v>
      </c>
    </row>
    <row r="11581" spans="2:19" ht="18.5" x14ac:dyDescent="0.45">
      <c r="B11581" s="22" t="s">
        <v>123</v>
      </c>
      <c r="C11581" s="22" t="s">
        <v>148</v>
      </c>
      <c r="D11581" s="22" t="s">
        <v>149</v>
      </c>
      <c r="E11581" s="22" t="s">
        <v>76</v>
      </c>
      <c r="F11581" s="22" t="s">
        <v>4984</v>
      </c>
      <c r="G11581" s="14" t="s">
        <v>1949</v>
      </c>
      <c r="H11581" s="14">
        <v>7840488.8888888881</v>
      </c>
      <c r="I11581">
        <v>2</v>
      </c>
      <c r="J11581" s="13">
        <f t="shared" si="722"/>
        <v>46156</v>
      </c>
      <c r="K11581" t="str">
        <f t="shared" si="725"/>
        <v>Thu</v>
      </c>
      <c r="L11581" t="str">
        <f t="shared" si="723"/>
        <v>W2</v>
      </c>
      <c r="M11581" t="s">
        <v>10340</v>
      </c>
      <c r="N11581" t="s">
        <v>205</v>
      </c>
      <c r="O11581" t="s">
        <v>5735</v>
      </c>
      <c r="P11581" t="s">
        <v>10450</v>
      </c>
      <c r="Q11581" t="s">
        <v>200</v>
      </c>
      <c r="R11581">
        <v>131</v>
      </c>
      <c r="S11581" s="15" t="str">
        <f t="shared" si="724"/>
        <v>{ month: "May", hq: "1.South", area: "6. Central", kam: "BÙI CÔNG PHƯỚC", kae: "✔️ KAE Võ Văn Hy", route: "F4", week: "W2", day: "Thu", cusCode: "BD1M15064", sales: 7840488.88888889, totalC: 131, skuLines: 2 },</v>
      </c>
    </row>
    <row r="11582" spans="2:19" ht="18.5" x14ac:dyDescent="0.45">
      <c r="B11582" s="22" t="s">
        <v>123</v>
      </c>
      <c r="C11582" s="22" t="s">
        <v>148</v>
      </c>
      <c r="D11582" s="22" t="s">
        <v>149</v>
      </c>
      <c r="E11582" s="22" t="s">
        <v>76</v>
      </c>
      <c r="F11582" s="22" t="s">
        <v>4984</v>
      </c>
      <c r="G11582" s="14" t="s">
        <v>5745</v>
      </c>
      <c r="H11582" s="14">
        <v>5896000</v>
      </c>
      <c r="I11582">
        <v>1</v>
      </c>
      <c r="J11582" s="13">
        <f t="shared" si="722"/>
        <v>46163</v>
      </c>
      <c r="K11582" t="str">
        <f t="shared" si="725"/>
        <v>Thu</v>
      </c>
      <c r="L11582" t="str">
        <f t="shared" si="723"/>
        <v>W3</v>
      </c>
      <c r="M11582" t="s">
        <v>10340</v>
      </c>
      <c r="N11582" t="s">
        <v>205</v>
      </c>
      <c r="O11582" t="s">
        <v>5735</v>
      </c>
      <c r="P11582" t="s">
        <v>10450</v>
      </c>
      <c r="Q11582" t="s">
        <v>200</v>
      </c>
      <c r="R11582">
        <v>131</v>
      </c>
      <c r="S11582" s="15" t="str">
        <f t="shared" si="724"/>
        <v>{ month: "May", hq: "1.South", area: "6. Central", kam: "BÙI CÔNG PHƯỚC", kae: "✔️ KAE Võ Văn Hy", route: "F4", week: "W3", day: "Thu", cusCode: "BD1M15064", sales: 5896000, totalC: 131, skuLines: 1 },</v>
      </c>
    </row>
    <row r="11583" spans="2:19" ht="18.5" x14ac:dyDescent="0.45">
      <c r="B11583" s="22" t="s">
        <v>123</v>
      </c>
      <c r="C11583" s="22" t="s">
        <v>148</v>
      </c>
      <c r="D11583" s="22" t="s">
        <v>149</v>
      </c>
      <c r="E11583" s="22" t="s">
        <v>76</v>
      </c>
      <c r="F11583" s="22" t="s">
        <v>4985</v>
      </c>
      <c r="G11583" s="14" t="s">
        <v>1944</v>
      </c>
      <c r="H11583" s="14">
        <v>4422000</v>
      </c>
      <c r="I11583">
        <v>1</v>
      </c>
      <c r="J11583" s="13">
        <f t="shared" si="722"/>
        <v>46155</v>
      </c>
      <c r="K11583" t="str">
        <f t="shared" si="725"/>
        <v>Wed</v>
      </c>
      <c r="L11583" t="str">
        <f t="shared" si="723"/>
        <v>W2</v>
      </c>
      <c r="M11583" t="s">
        <v>10340</v>
      </c>
      <c r="N11583" t="s">
        <v>205</v>
      </c>
      <c r="O11583" t="s">
        <v>5735</v>
      </c>
      <c r="P11583" t="s">
        <v>10450</v>
      </c>
      <c r="Q11583" t="s">
        <v>200</v>
      </c>
      <c r="R11583">
        <v>131</v>
      </c>
      <c r="S11583" s="15" t="str">
        <f t="shared" si="724"/>
        <v>{ month: "May", hq: "1.South", area: "6. Central", kam: "BÙI CÔNG PHƯỚC", kae: "✔️ KAE Võ Văn Hy", route: "F4", week: "W2", day: "Wed", cusCode: "BG2512510", sales: 4422000, totalC: 131, skuLines: 1 },</v>
      </c>
    </row>
    <row r="11584" spans="2:19" ht="18.5" x14ac:dyDescent="0.45">
      <c r="B11584" s="22" t="s">
        <v>123</v>
      </c>
      <c r="C11584" s="22" t="s">
        <v>148</v>
      </c>
      <c r="D11584" s="22" t="s">
        <v>149</v>
      </c>
      <c r="E11584" s="22" t="s">
        <v>76</v>
      </c>
      <c r="F11584" s="22" t="s">
        <v>4985</v>
      </c>
      <c r="G11584" s="14" t="s">
        <v>7953</v>
      </c>
      <c r="H11584" s="14">
        <v>3152000</v>
      </c>
      <c r="I11584">
        <v>2</v>
      </c>
      <c r="J11584" s="13">
        <f t="shared" si="722"/>
        <v>46165</v>
      </c>
      <c r="K11584" t="str">
        <f t="shared" si="725"/>
        <v>Sat</v>
      </c>
      <c r="L11584" t="str">
        <f t="shared" si="723"/>
        <v>W3</v>
      </c>
      <c r="M11584" t="s">
        <v>10340</v>
      </c>
      <c r="N11584" t="s">
        <v>205</v>
      </c>
      <c r="O11584" t="s">
        <v>5735</v>
      </c>
      <c r="P11584" t="s">
        <v>10450</v>
      </c>
      <c r="Q11584" t="s">
        <v>200</v>
      </c>
      <c r="R11584">
        <v>131</v>
      </c>
      <c r="S11584" s="15" t="str">
        <f t="shared" si="724"/>
        <v>{ month: "May", hq: "1.South", area: "6. Central", kam: "BÙI CÔNG PHƯỚC", kae: "✔️ KAE Võ Văn Hy", route: "F4", week: "W3", day: "Sat", cusCode: "BG2512510", sales: 3152000, totalC: 131, skuLines: 2 },</v>
      </c>
    </row>
    <row r="11585" spans="2:19" ht="18.5" x14ac:dyDescent="0.45">
      <c r="B11585" s="22" t="s">
        <v>123</v>
      </c>
      <c r="C11585" s="22" t="s">
        <v>148</v>
      </c>
      <c r="D11585" s="22" t="s">
        <v>149</v>
      </c>
      <c r="E11585" s="22" t="s">
        <v>76</v>
      </c>
      <c r="F11585" s="22" t="s">
        <v>4986</v>
      </c>
      <c r="G11585" s="14" t="s">
        <v>1944</v>
      </c>
      <c r="H11585" s="14">
        <v>11996000</v>
      </c>
      <c r="I11585">
        <v>2</v>
      </c>
      <c r="J11585" s="13">
        <f t="shared" si="722"/>
        <v>46155</v>
      </c>
      <c r="K11585" t="str">
        <f t="shared" si="725"/>
        <v>Wed</v>
      </c>
      <c r="L11585" t="str">
        <f t="shared" si="723"/>
        <v>W2</v>
      </c>
      <c r="M11585" t="s">
        <v>10340</v>
      </c>
      <c r="N11585" t="s">
        <v>205</v>
      </c>
      <c r="O11585" t="s">
        <v>5735</v>
      </c>
      <c r="P11585" t="s">
        <v>10450</v>
      </c>
      <c r="Q11585" t="s">
        <v>200</v>
      </c>
      <c r="R11585">
        <v>131</v>
      </c>
      <c r="S11585" s="15" t="str">
        <f t="shared" si="724"/>
        <v>{ month: "May", hq: "1.South", area: "6. Central", kam: "BÙI CÔNG PHƯỚC", kae: "✔️ KAE Võ Văn Hy", route: "F4", week: "W2", day: "Wed", cusCode: "BG2512514", sales: 11996000, totalC: 131, skuLines: 2 },</v>
      </c>
    </row>
    <row r="11586" spans="2:19" ht="18.5" x14ac:dyDescent="0.45">
      <c r="B11586" s="22" t="s">
        <v>123</v>
      </c>
      <c r="C11586" s="22" t="s">
        <v>148</v>
      </c>
      <c r="D11586" s="22" t="s">
        <v>149</v>
      </c>
      <c r="E11586" s="22" t="s">
        <v>76</v>
      </c>
      <c r="F11586" s="22" t="s">
        <v>4986</v>
      </c>
      <c r="G11586" s="14" t="s">
        <v>5744</v>
      </c>
      <c r="H11586" s="14">
        <v>4892509.2592592593</v>
      </c>
      <c r="I11586">
        <v>2</v>
      </c>
      <c r="J11586" s="13">
        <f t="shared" si="722"/>
        <v>46162</v>
      </c>
      <c r="K11586" t="str">
        <f t="shared" si="725"/>
        <v>Wed</v>
      </c>
      <c r="L11586" t="str">
        <f t="shared" si="723"/>
        <v>W3</v>
      </c>
      <c r="M11586" t="s">
        <v>10340</v>
      </c>
      <c r="N11586" t="s">
        <v>205</v>
      </c>
      <c r="O11586" t="s">
        <v>5735</v>
      </c>
      <c r="P11586" t="s">
        <v>10450</v>
      </c>
      <c r="Q11586" t="s">
        <v>200</v>
      </c>
      <c r="R11586">
        <v>131</v>
      </c>
      <c r="S11586" s="15" t="str">
        <f t="shared" si="724"/>
        <v>{ month: "May", hq: "1.South", area: "6. Central", kam: "BÙI CÔNG PHƯỚC", kae: "✔️ KAE Võ Văn Hy", route: "F4", week: "W3", day: "Wed", cusCode: "BG2512514", sales: 4892509.25925926, totalC: 131, skuLines: 2 },</v>
      </c>
    </row>
    <row r="11587" spans="2:19" ht="18.5" x14ac:dyDescent="0.45">
      <c r="B11587" s="22" t="s">
        <v>123</v>
      </c>
      <c r="C11587" s="22" t="s">
        <v>148</v>
      </c>
      <c r="D11587" s="22" t="s">
        <v>149</v>
      </c>
      <c r="E11587" s="22" t="s">
        <v>76</v>
      </c>
      <c r="F11587" s="22" t="s">
        <v>4986</v>
      </c>
      <c r="G11587" s="14" t="s">
        <v>8522</v>
      </c>
      <c r="H11587" s="14">
        <v>3248000</v>
      </c>
      <c r="I11587">
        <v>2</v>
      </c>
      <c r="J11587" s="13">
        <f t="shared" si="722"/>
        <v>46169</v>
      </c>
      <c r="K11587" t="str">
        <f t="shared" si="725"/>
        <v>Wed</v>
      </c>
      <c r="L11587" t="str">
        <f t="shared" si="723"/>
        <v>W4</v>
      </c>
      <c r="M11587" t="s">
        <v>10340</v>
      </c>
      <c r="N11587" t="s">
        <v>205</v>
      </c>
      <c r="O11587" t="s">
        <v>5735</v>
      </c>
      <c r="P11587" t="s">
        <v>10450</v>
      </c>
      <c r="Q11587" t="s">
        <v>200</v>
      </c>
      <c r="R11587">
        <v>122</v>
      </c>
      <c r="S11587" s="15" t="str">
        <f t="shared" si="724"/>
        <v>{ month: "May", hq: "1.South", area: "6. Central", kam: "BÙI CÔNG PHƯỚC", kae: "✔️ KAE Võ Văn Hy", route: "F4", week: "W4", day: "Wed", cusCode: "BG2512514", sales: 3248000, totalC: 122, skuLines: 2 },</v>
      </c>
    </row>
    <row r="11588" spans="2:19" ht="18.5" x14ac:dyDescent="0.45">
      <c r="B11588" s="22" t="s">
        <v>123</v>
      </c>
      <c r="C11588" s="22" t="s">
        <v>148</v>
      </c>
      <c r="D11588" s="22" t="s">
        <v>149</v>
      </c>
      <c r="E11588" s="22" t="s">
        <v>76</v>
      </c>
      <c r="F11588" s="22" t="s">
        <v>7482</v>
      </c>
      <c r="G11588" s="14" t="s">
        <v>5744</v>
      </c>
      <c r="H11588" s="14">
        <v>6071255.555555556</v>
      </c>
      <c r="I11588">
        <v>2</v>
      </c>
      <c r="J11588" s="13">
        <f t="shared" ref="J11588:J11651" si="726">DATE(RIGHT(G11588,4), MID(G11588,4,2), LEFT(G11588,2))</f>
        <v>46162</v>
      </c>
      <c r="K11588" t="str">
        <f t="shared" si="725"/>
        <v>Wed</v>
      </c>
      <c r="L11588" t="str">
        <f t="shared" ref="L11588:L11651" si="727">"W"&amp;INT((LEFT(G11588,2)-4)/7)+1</f>
        <v>W3</v>
      </c>
      <c r="M11588" t="s">
        <v>10340</v>
      </c>
      <c r="N11588" t="s">
        <v>205</v>
      </c>
      <c r="O11588" t="s">
        <v>5735</v>
      </c>
      <c r="P11588" t="s">
        <v>10450</v>
      </c>
      <c r="Q11588" t="s">
        <v>200</v>
      </c>
      <c r="R11588">
        <v>131</v>
      </c>
      <c r="S11588" s="15" t="str">
        <f t="shared" ref="S11588:S11651" si="728">"{ month: """ &amp; M11588 &amp; """, hq: """ &amp; B11588 &amp; """, area: """ &amp; C11588 &amp; """, kam: """ &amp; N11588 &amp; """, kae: """ &amp; P11588 &amp; """, route: """ &amp; Q11588 &amp; """, week: """ &amp; L11588 &amp; """, day: """ &amp; K11588 &amp; """, cusCode: """ &amp; F11588 &amp; """, sales: " &amp; H11588 &amp; ", totalC: " &amp; R11588 &amp; ", skuLines: " &amp; I11588 &amp; " },"</f>
        <v>{ month: "May", hq: "1.South", area: "6. Central", kam: "BÙI CÔNG PHƯỚC", kae: "✔️ KAE Võ Văn Hy", route: "F4", week: "W3", day: "Wed", cusCode: "BG2512515", sales: 6071255.55555556, totalC: 131, skuLines: 2 },</v>
      </c>
    </row>
    <row r="11589" spans="2:19" ht="18.5" x14ac:dyDescent="0.45">
      <c r="B11589" s="22" t="s">
        <v>123</v>
      </c>
      <c r="C11589" s="22" t="s">
        <v>148</v>
      </c>
      <c r="D11589" s="22" t="s">
        <v>149</v>
      </c>
      <c r="E11589" s="22" t="s">
        <v>76</v>
      </c>
      <c r="F11589" s="22" t="s">
        <v>8389</v>
      </c>
      <c r="G11589" s="14" t="s">
        <v>7953</v>
      </c>
      <c r="H11589" s="14">
        <v>4422000</v>
      </c>
      <c r="I11589">
        <v>1</v>
      </c>
      <c r="J11589" s="13">
        <f t="shared" si="726"/>
        <v>46165</v>
      </c>
      <c r="K11589" t="str">
        <f t="shared" si="725"/>
        <v>Sat</v>
      </c>
      <c r="L11589" t="str">
        <f t="shared" si="727"/>
        <v>W3</v>
      </c>
      <c r="M11589" t="s">
        <v>10340</v>
      </c>
      <c r="N11589" t="s">
        <v>205</v>
      </c>
      <c r="O11589" t="s">
        <v>5735</v>
      </c>
      <c r="P11589" t="s">
        <v>10450</v>
      </c>
      <c r="Q11589" t="s">
        <v>200</v>
      </c>
      <c r="R11589">
        <v>131</v>
      </c>
      <c r="S11589" s="15" t="str">
        <f t="shared" si="728"/>
        <v>{ month: "May", hq: "1.South", area: "6. Central", kam: "BÙI CÔNG PHƯỚC", kae: "✔️ KAE Võ Văn Hy", route: "F4", week: "W3", day: "Sat", cusCode: "BG2512519", sales: 4422000, totalC: 131, skuLines: 1 },</v>
      </c>
    </row>
    <row r="11590" spans="2:19" ht="18.5" x14ac:dyDescent="0.45">
      <c r="B11590" s="22" t="s">
        <v>123</v>
      </c>
      <c r="C11590" s="22" t="s">
        <v>148</v>
      </c>
      <c r="D11590" s="22" t="s">
        <v>149</v>
      </c>
      <c r="E11590" s="22" t="s">
        <v>76</v>
      </c>
      <c r="F11590" s="22" t="s">
        <v>4987</v>
      </c>
      <c r="G11590" s="14" t="s">
        <v>1949</v>
      </c>
      <c r="H11590" s="14">
        <v>9134000</v>
      </c>
      <c r="I11590">
        <v>2</v>
      </c>
      <c r="J11590" s="13">
        <f t="shared" si="726"/>
        <v>46156</v>
      </c>
      <c r="K11590" t="str">
        <f t="shared" si="725"/>
        <v>Thu</v>
      </c>
      <c r="L11590" t="str">
        <f t="shared" si="727"/>
        <v>W2</v>
      </c>
      <c r="M11590" t="s">
        <v>10340</v>
      </c>
      <c r="N11590" t="s">
        <v>205</v>
      </c>
      <c r="O11590" t="s">
        <v>5735</v>
      </c>
      <c r="P11590" t="s">
        <v>10450</v>
      </c>
      <c r="Q11590" t="s">
        <v>200</v>
      </c>
      <c r="R11590">
        <v>131</v>
      </c>
      <c r="S11590" s="15" t="str">
        <f t="shared" si="728"/>
        <v>{ month: "May", hq: "1.South", area: "6. Central", kam: "BÙI CÔNG PHƯỚC", kae: "✔️ KAE Võ Văn Hy", route: "F4", week: "W2", day: "Thu", cusCode: "CAM0940", sales: 9134000, totalC: 131, skuLines: 2 },</v>
      </c>
    </row>
    <row r="11591" spans="2:19" ht="18.5" x14ac:dyDescent="0.45">
      <c r="B11591" s="22" t="s">
        <v>123</v>
      </c>
      <c r="C11591" s="22" t="s">
        <v>148</v>
      </c>
      <c r="D11591" s="22" t="s">
        <v>149</v>
      </c>
      <c r="E11591" s="22" t="s">
        <v>76</v>
      </c>
      <c r="F11591" s="22" t="s">
        <v>4987</v>
      </c>
      <c r="G11591" s="14" t="s">
        <v>8523</v>
      </c>
      <c r="H11591" s="14">
        <v>6366509.2592592593</v>
      </c>
      <c r="I11591">
        <v>2</v>
      </c>
      <c r="J11591" s="13">
        <f t="shared" si="726"/>
        <v>46170</v>
      </c>
      <c r="K11591" t="str">
        <f t="shared" si="725"/>
        <v>Thu</v>
      </c>
      <c r="L11591" t="str">
        <f t="shared" si="727"/>
        <v>W4</v>
      </c>
      <c r="M11591" t="s">
        <v>10340</v>
      </c>
      <c r="N11591" t="s">
        <v>205</v>
      </c>
      <c r="O11591" t="s">
        <v>5735</v>
      </c>
      <c r="P11591" t="s">
        <v>10450</v>
      </c>
      <c r="Q11591" t="s">
        <v>200</v>
      </c>
      <c r="R11591">
        <v>122</v>
      </c>
      <c r="S11591" s="15" t="str">
        <f t="shared" si="728"/>
        <v>{ month: "May", hq: "1.South", area: "6. Central", kam: "BÙI CÔNG PHƯỚC", kae: "✔️ KAE Võ Văn Hy", route: "F4", week: "W4", day: "Thu", cusCode: "CAM0940", sales: 6366509.25925926, totalC: 122, skuLines: 2 },</v>
      </c>
    </row>
    <row r="11592" spans="2:19" ht="18.5" x14ac:dyDescent="0.45">
      <c r="B11592" s="22" t="s">
        <v>123</v>
      </c>
      <c r="C11592" s="22" t="s">
        <v>148</v>
      </c>
      <c r="D11592" s="22" t="s">
        <v>149</v>
      </c>
      <c r="E11592" s="22" t="s">
        <v>76</v>
      </c>
      <c r="F11592" s="22" t="s">
        <v>4988</v>
      </c>
      <c r="G11592" s="14" t="s">
        <v>1949</v>
      </c>
      <c r="H11592" s="14">
        <v>8844000</v>
      </c>
      <c r="I11592">
        <v>1</v>
      </c>
      <c r="J11592" s="13">
        <f t="shared" si="726"/>
        <v>46156</v>
      </c>
      <c r="K11592" t="str">
        <f t="shared" si="725"/>
        <v>Thu</v>
      </c>
      <c r="L11592" t="str">
        <f t="shared" si="727"/>
        <v>W2</v>
      </c>
      <c r="M11592" t="s">
        <v>10340</v>
      </c>
      <c r="N11592" t="s">
        <v>205</v>
      </c>
      <c r="O11592" t="s">
        <v>5735</v>
      </c>
      <c r="P11592" t="s">
        <v>10450</v>
      </c>
      <c r="Q11592" t="s">
        <v>200</v>
      </c>
      <c r="R11592">
        <v>131</v>
      </c>
      <c r="S11592" s="15" t="str">
        <f t="shared" si="728"/>
        <v>{ month: "May", hq: "1.South", area: "6. Central", kam: "BÙI CÔNG PHƯỚC", kae: "✔️ KAE Võ Văn Hy", route: "F4", week: "W2", day: "Thu", cusCode: "CAM0941", sales: 8844000, totalC: 131, skuLines: 1 },</v>
      </c>
    </row>
    <row r="11593" spans="2:19" ht="18.5" x14ac:dyDescent="0.45">
      <c r="B11593" s="22" t="s">
        <v>123</v>
      </c>
      <c r="C11593" s="22" t="s">
        <v>148</v>
      </c>
      <c r="D11593" s="22" t="s">
        <v>149</v>
      </c>
      <c r="E11593" s="22" t="s">
        <v>76</v>
      </c>
      <c r="F11593" s="22" t="s">
        <v>7483</v>
      </c>
      <c r="G11593" s="14" t="s">
        <v>5745</v>
      </c>
      <c r="H11593" s="14">
        <v>11967255.555555556</v>
      </c>
      <c r="I11593">
        <v>2</v>
      </c>
      <c r="J11593" s="13">
        <f t="shared" si="726"/>
        <v>46163</v>
      </c>
      <c r="K11593" t="str">
        <f t="shared" si="725"/>
        <v>Thu</v>
      </c>
      <c r="L11593" t="str">
        <f t="shared" si="727"/>
        <v>W3</v>
      </c>
      <c r="M11593" t="s">
        <v>10340</v>
      </c>
      <c r="N11593" t="s">
        <v>205</v>
      </c>
      <c r="O11593" t="s">
        <v>5735</v>
      </c>
      <c r="P11593" t="s">
        <v>10450</v>
      </c>
      <c r="Q11593" t="s">
        <v>200</v>
      </c>
      <c r="R11593">
        <v>131</v>
      </c>
      <c r="S11593" s="15" t="str">
        <f t="shared" si="728"/>
        <v>{ month: "May", hq: "1.South", area: "6. Central", kam: "BÙI CÔNG PHƯỚC", kae: "✔️ KAE Võ Văn Hy", route: "F4", week: "W3", day: "Thu", cusCode: "CAM0947", sales: 11967255.5555556, totalC: 131, skuLines: 2 },</v>
      </c>
    </row>
    <row r="11594" spans="2:19" ht="18.5" x14ac:dyDescent="0.45">
      <c r="B11594" s="22" t="s">
        <v>123</v>
      </c>
      <c r="C11594" s="22" t="s">
        <v>148</v>
      </c>
      <c r="D11594" s="22" t="s">
        <v>149</v>
      </c>
      <c r="E11594" s="22" t="s">
        <v>76</v>
      </c>
      <c r="F11594" s="22" t="s">
        <v>7483</v>
      </c>
      <c r="G11594" s="14" t="s">
        <v>8523</v>
      </c>
      <c r="H11594" s="14">
        <v>10493255.555555556</v>
      </c>
      <c r="I11594">
        <v>2</v>
      </c>
      <c r="J11594" s="13">
        <f t="shared" si="726"/>
        <v>46170</v>
      </c>
      <c r="K11594" t="str">
        <f t="shared" si="725"/>
        <v>Thu</v>
      </c>
      <c r="L11594" t="str">
        <f t="shared" si="727"/>
        <v>W4</v>
      </c>
      <c r="M11594" t="s">
        <v>10340</v>
      </c>
      <c r="N11594" t="s">
        <v>205</v>
      </c>
      <c r="O11594" t="s">
        <v>5735</v>
      </c>
      <c r="P11594" t="s">
        <v>10450</v>
      </c>
      <c r="Q11594" t="s">
        <v>200</v>
      </c>
      <c r="R11594">
        <v>122</v>
      </c>
      <c r="S11594" s="15" t="str">
        <f t="shared" si="728"/>
        <v>{ month: "May", hq: "1.South", area: "6. Central", kam: "BÙI CÔNG PHƯỚC", kae: "✔️ KAE Võ Văn Hy", route: "F4", week: "W4", day: "Thu", cusCode: "CAM0947", sales: 10493255.5555556, totalC: 122, skuLines: 2 },</v>
      </c>
    </row>
    <row r="11595" spans="2:19" ht="18.5" x14ac:dyDescent="0.45">
      <c r="B11595" s="22" t="s">
        <v>123</v>
      </c>
      <c r="C11595" s="22" t="s">
        <v>148</v>
      </c>
      <c r="D11595" s="22" t="s">
        <v>149</v>
      </c>
      <c r="E11595" s="22" t="s">
        <v>76</v>
      </c>
      <c r="F11595" s="22" t="s">
        <v>9784</v>
      </c>
      <c r="G11595" s="14" t="s">
        <v>8521</v>
      </c>
      <c r="H11595" s="14">
        <v>3248000</v>
      </c>
      <c r="I11595">
        <v>2</v>
      </c>
      <c r="J11595" s="13">
        <f t="shared" si="726"/>
        <v>46168</v>
      </c>
      <c r="K11595" t="str">
        <f t="shared" si="725"/>
        <v>Tue</v>
      </c>
      <c r="L11595" t="str">
        <f t="shared" si="727"/>
        <v>W4</v>
      </c>
      <c r="M11595" t="s">
        <v>10340</v>
      </c>
      <c r="N11595" t="s">
        <v>205</v>
      </c>
      <c r="O11595" t="s">
        <v>5735</v>
      </c>
      <c r="P11595" t="s">
        <v>10450</v>
      </c>
      <c r="Q11595" t="s">
        <v>200</v>
      </c>
      <c r="R11595">
        <v>122</v>
      </c>
      <c r="S11595" s="15" t="str">
        <f t="shared" si="728"/>
        <v>{ month: "May", hq: "1.South", area: "6. Central", kam: "BÙI CÔNG PHƯỚC", kae: "✔️ KAE Võ Văn Hy", route: "F4", week: "W4", day: "Tue", cusCode: "CT000016", sales: 3248000, totalC: 122, skuLines: 2 },</v>
      </c>
    </row>
    <row r="11596" spans="2:19" ht="18.5" x14ac:dyDescent="0.45">
      <c r="B11596" s="22" t="s">
        <v>123</v>
      </c>
      <c r="C11596" s="22" t="s">
        <v>148</v>
      </c>
      <c r="D11596" s="22" t="s">
        <v>149</v>
      </c>
      <c r="E11596" s="22" t="s">
        <v>76</v>
      </c>
      <c r="F11596" s="22" t="s">
        <v>4989</v>
      </c>
      <c r="G11596" s="14" t="s">
        <v>1935</v>
      </c>
      <c r="H11596" s="14">
        <v>4947766.666666667</v>
      </c>
      <c r="I11596">
        <v>2</v>
      </c>
      <c r="J11596" s="13">
        <f t="shared" si="726"/>
        <v>46157</v>
      </c>
      <c r="K11596" t="str">
        <f t="shared" si="725"/>
        <v>Fri</v>
      </c>
      <c r="L11596" t="str">
        <f t="shared" si="727"/>
        <v>W2</v>
      </c>
      <c r="M11596" t="s">
        <v>10340</v>
      </c>
      <c r="N11596" t="s">
        <v>205</v>
      </c>
      <c r="O11596" t="s">
        <v>5735</v>
      </c>
      <c r="P11596" t="s">
        <v>10450</v>
      </c>
      <c r="Q11596" t="s">
        <v>200</v>
      </c>
      <c r="R11596">
        <v>131</v>
      </c>
      <c r="S11596" s="15" t="str">
        <f t="shared" si="728"/>
        <v>{ month: "May", hq: "1.South", area: "6. Central", kam: "BÙI CÔNG PHƯỚC", kae: "✔️ KAE Võ Văn Hy", route: "F4", week: "W2", day: "Fri", cusCode: "DANANG0047", sales: 4947766.66666667, totalC: 131, skuLines: 2 },</v>
      </c>
    </row>
    <row r="11597" spans="2:19" ht="18.5" x14ac:dyDescent="0.45">
      <c r="B11597" s="22" t="s">
        <v>123</v>
      </c>
      <c r="C11597" s="22" t="s">
        <v>148</v>
      </c>
      <c r="D11597" s="22" t="s">
        <v>149</v>
      </c>
      <c r="E11597" s="22" t="s">
        <v>76</v>
      </c>
      <c r="F11597" s="22" t="s">
        <v>4989</v>
      </c>
      <c r="G11597" s="14" t="s">
        <v>8525</v>
      </c>
      <c r="H11597" s="14">
        <v>4712000</v>
      </c>
      <c r="I11597">
        <v>2</v>
      </c>
      <c r="J11597" s="13">
        <f t="shared" si="726"/>
        <v>46172</v>
      </c>
      <c r="K11597" t="str">
        <f t="shared" si="725"/>
        <v>Sat</v>
      </c>
      <c r="L11597" t="str">
        <f t="shared" si="727"/>
        <v>W4</v>
      </c>
      <c r="M11597" t="s">
        <v>10340</v>
      </c>
      <c r="N11597" t="s">
        <v>205</v>
      </c>
      <c r="O11597" t="s">
        <v>5735</v>
      </c>
      <c r="P11597" t="s">
        <v>10450</v>
      </c>
      <c r="Q11597" t="s">
        <v>200</v>
      </c>
      <c r="R11597">
        <v>122</v>
      </c>
      <c r="S11597" s="15" t="str">
        <f t="shared" si="728"/>
        <v>{ month: "May", hq: "1.South", area: "6. Central", kam: "BÙI CÔNG PHƯỚC", kae: "✔️ KAE Võ Văn Hy", route: "F4", week: "W4", day: "Sat", cusCode: "DANANG0047", sales: 4712000, totalC: 122, skuLines: 2 },</v>
      </c>
    </row>
    <row r="11598" spans="2:19" ht="18.5" x14ac:dyDescent="0.45">
      <c r="B11598" s="22" t="s">
        <v>123</v>
      </c>
      <c r="C11598" s="22" t="s">
        <v>148</v>
      </c>
      <c r="D11598" s="22" t="s">
        <v>149</v>
      </c>
      <c r="E11598" s="22" t="s">
        <v>76</v>
      </c>
      <c r="F11598" s="22" t="s">
        <v>4990</v>
      </c>
      <c r="G11598" s="14" t="s">
        <v>1944</v>
      </c>
      <c r="H11598" s="14">
        <v>8844000</v>
      </c>
      <c r="I11598">
        <v>1</v>
      </c>
      <c r="J11598" s="13">
        <f t="shared" si="726"/>
        <v>46155</v>
      </c>
      <c r="K11598" t="str">
        <f t="shared" si="725"/>
        <v>Wed</v>
      </c>
      <c r="L11598" t="str">
        <f t="shared" si="727"/>
        <v>W2</v>
      </c>
      <c r="M11598" t="s">
        <v>10340</v>
      </c>
      <c r="N11598" t="s">
        <v>205</v>
      </c>
      <c r="O11598" t="s">
        <v>5735</v>
      </c>
      <c r="P11598" t="s">
        <v>10450</v>
      </c>
      <c r="Q11598" t="s">
        <v>200</v>
      </c>
      <c r="R11598">
        <v>131</v>
      </c>
      <c r="S11598" s="15" t="str">
        <f t="shared" si="728"/>
        <v>{ month: "May", hq: "1.South", area: "6. Central", kam: "BÙI CÔNG PHƯỚC", kae: "✔️ KAE Võ Văn Hy", route: "F4", week: "W2", day: "Wed", cusCode: "DANANG143", sales: 8844000, totalC: 131, skuLines: 1 },</v>
      </c>
    </row>
    <row r="11599" spans="2:19" ht="18.5" x14ac:dyDescent="0.45">
      <c r="B11599" s="22" t="s">
        <v>123</v>
      </c>
      <c r="C11599" s="22" t="s">
        <v>148</v>
      </c>
      <c r="D11599" s="22" t="s">
        <v>149</v>
      </c>
      <c r="E11599" s="22" t="s">
        <v>76</v>
      </c>
      <c r="F11599" s="22" t="s">
        <v>4990</v>
      </c>
      <c r="G11599" s="14" t="s">
        <v>5744</v>
      </c>
      <c r="H11599" s="14">
        <v>4626000</v>
      </c>
      <c r="I11599">
        <v>2</v>
      </c>
      <c r="J11599" s="13">
        <f t="shared" si="726"/>
        <v>46162</v>
      </c>
      <c r="K11599" t="str">
        <f t="shared" si="725"/>
        <v>Wed</v>
      </c>
      <c r="L11599" t="str">
        <f t="shared" si="727"/>
        <v>W3</v>
      </c>
      <c r="M11599" t="s">
        <v>10340</v>
      </c>
      <c r="N11599" t="s">
        <v>205</v>
      </c>
      <c r="O11599" t="s">
        <v>5735</v>
      </c>
      <c r="P11599" t="s">
        <v>10450</v>
      </c>
      <c r="Q11599" t="s">
        <v>200</v>
      </c>
      <c r="R11599">
        <v>131</v>
      </c>
      <c r="S11599" s="15" t="str">
        <f t="shared" si="728"/>
        <v>{ month: "May", hq: "1.South", area: "6. Central", kam: "BÙI CÔNG PHƯỚC", kae: "✔️ KAE Võ Văn Hy", route: "F4", week: "W3", day: "Wed", cusCode: "DANANG143", sales: 4626000, totalC: 131, skuLines: 2 },</v>
      </c>
    </row>
    <row r="11600" spans="2:19" ht="18.5" x14ac:dyDescent="0.45">
      <c r="B11600" s="22" t="s">
        <v>123</v>
      </c>
      <c r="C11600" s="22" t="s">
        <v>148</v>
      </c>
      <c r="D11600" s="22" t="s">
        <v>149</v>
      </c>
      <c r="E11600" s="22" t="s">
        <v>76</v>
      </c>
      <c r="F11600" s="22" t="s">
        <v>9785</v>
      </c>
      <c r="G11600" s="14" t="s">
        <v>8520</v>
      </c>
      <c r="H11600" s="14">
        <v>6196000</v>
      </c>
      <c r="I11600">
        <v>2</v>
      </c>
      <c r="J11600" s="13">
        <f t="shared" si="726"/>
        <v>46167</v>
      </c>
      <c r="K11600" t="str">
        <f t="shared" si="725"/>
        <v>Mon</v>
      </c>
      <c r="L11600" t="str">
        <f t="shared" si="727"/>
        <v>W4</v>
      </c>
      <c r="M11600" t="s">
        <v>10340</v>
      </c>
      <c r="N11600" t="s">
        <v>205</v>
      </c>
      <c r="O11600" t="s">
        <v>5735</v>
      </c>
      <c r="P11600" t="s">
        <v>10450</v>
      </c>
      <c r="Q11600" t="s">
        <v>200</v>
      </c>
      <c r="R11600">
        <v>122</v>
      </c>
      <c r="S11600" s="15" t="str">
        <f t="shared" si="728"/>
        <v>{ month: "May", hq: "1.South", area: "6. Central", kam: "BÙI CÔNG PHƯỚC", kae: "✔️ KAE Võ Văn Hy", route: "F4", week: "W4", day: "Mon", cusCode: "DANANG256_0025", sales: 6196000, totalC: 122, skuLines: 2 },</v>
      </c>
    </row>
    <row r="11601" spans="2:19" ht="18.5" x14ac:dyDescent="0.45">
      <c r="B11601" s="22" t="s">
        <v>123</v>
      </c>
      <c r="C11601" s="22" t="s">
        <v>148</v>
      </c>
      <c r="D11601" s="22" t="s">
        <v>149</v>
      </c>
      <c r="E11601" s="22" t="s">
        <v>76</v>
      </c>
      <c r="F11601" s="22" t="s">
        <v>7484</v>
      </c>
      <c r="G11601" s="14" t="s">
        <v>5738</v>
      </c>
      <c r="H11601" s="14">
        <v>10318000</v>
      </c>
      <c r="I11601">
        <v>1</v>
      </c>
      <c r="J11601" s="13">
        <f t="shared" si="726"/>
        <v>46144</v>
      </c>
      <c r="K11601" t="str">
        <f t="shared" si="725"/>
        <v>Sat</v>
      </c>
      <c r="L11601" t="str">
        <f t="shared" si="727"/>
        <v>W0</v>
      </c>
      <c r="M11601" t="s">
        <v>10340</v>
      </c>
      <c r="N11601" t="s">
        <v>205</v>
      </c>
      <c r="O11601" t="s">
        <v>5735</v>
      </c>
      <c r="P11601" t="s">
        <v>10450</v>
      </c>
      <c r="Q11601" t="s">
        <v>200</v>
      </c>
      <c r="R11601">
        <v>130</v>
      </c>
      <c r="S11601" s="15" t="str">
        <f t="shared" si="728"/>
        <v>{ month: "May", hq: "1.South", area: "6. Central", kam: "BÙI CÔNG PHƯỚC", kae: "✔️ KAE Võ Văn Hy", route: "F4", week: "W0", day: "Sat", cusCode: "DL000676", sales: 10318000, totalC: 130, skuLines: 1 },</v>
      </c>
    </row>
    <row r="11602" spans="2:19" ht="18.5" x14ac:dyDescent="0.45">
      <c r="B11602" s="22" t="s">
        <v>123</v>
      </c>
      <c r="C11602" s="22" t="s">
        <v>148</v>
      </c>
      <c r="D11602" s="22" t="s">
        <v>149</v>
      </c>
      <c r="E11602" s="22" t="s">
        <v>76</v>
      </c>
      <c r="F11602" s="22" t="s">
        <v>7484</v>
      </c>
      <c r="G11602" s="14" t="s">
        <v>5742</v>
      </c>
      <c r="H11602" s="14">
        <v>17892000</v>
      </c>
      <c r="I11602">
        <v>2</v>
      </c>
      <c r="J11602" s="13">
        <f t="shared" si="726"/>
        <v>46151</v>
      </c>
      <c r="K11602" t="str">
        <f t="shared" si="725"/>
        <v>Sat</v>
      </c>
      <c r="L11602" t="str">
        <f t="shared" si="727"/>
        <v>W1</v>
      </c>
      <c r="M11602" t="s">
        <v>10340</v>
      </c>
      <c r="N11602" t="s">
        <v>205</v>
      </c>
      <c r="O11602" t="s">
        <v>5735</v>
      </c>
      <c r="P11602" t="s">
        <v>10450</v>
      </c>
      <c r="Q11602" t="s">
        <v>200</v>
      </c>
      <c r="R11602">
        <v>130</v>
      </c>
      <c r="S11602" s="15" t="str">
        <f t="shared" si="728"/>
        <v>{ month: "May", hq: "1.South", area: "6. Central", kam: "BÙI CÔNG PHƯỚC", kae: "✔️ KAE Võ Văn Hy", route: "F4", week: "W1", day: "Sat", cusCode: "DL000676", sales: 17892000, totalC: 130, skuLines: 2 },</v>
      </c>
    </row>
    <row r="11603" spans="2:19" ht="18.5" x14ac:dyDescent="0.45">
      <c r="B11603" s="22" t="s">
        <v>123</v>
      </c>
      <c r="C11603" s="22" t="s">
        <v>148</v>
      </c>
      <c r="D11603" s="22" t="s">
        <v>149</v>
      </c>
      <c r="E11603" s="22" t="s">
        <v>76</v>
      </c>
      <c r="F11603" s="22" t="s">
        <v>7484</v>
      </c>
      <c r="G11603" s="14" t="s">
        <v>7953</v>
      </c>
      <c r="H11603" s="14">
        <v>10768000</v>
      </c>
      <c r="I11603">
        <v>2</v>
      </c>
      <c r="J11603" s="13">
        <f t="shared" si="726"/>
        <v>46165</v>
      </c>
      <c r="K11603" t="str">
        <f t="shared" si="725"/>
        <v>Sat</v>
      </c>
      <c r="L11603" t="str">
        <f t="shared" si="727"/>
        <v>W3</v>
      </c>
      <c r="M11603" t="s">
        <v>10340</v>
      </c>
      <c r="N11603" t="s">
        <v>205</v>
      </c>
      <c r="O11603" t="s">
        <v>5735</v>
      </c>
      <c r="P11603" t="s">
        <v>10450</v>
      </c>
      <c r="Q11603" t="s">
        <v>200</v>
      </c>
      <c r="R11603">
        <v>131</v>
      </c>
      <c r="S11603" s="15" t="str">
        <f t="shared" si="728"/>
        <v>{ month: "May", hq: "1.South", area: "6. Central", kam: "BÙI CÔNG PHƯỚC", kae: "✔️ KAE Võ Văn Hy", route: "F4", week: "W3", day: "Sat", cusCode: "DL000676", sales: 10768000, totalC: 131, skuLines: 2 },</v>
      </c>
    </row>
    <row r="11604" spans="2:19" ht="18.5" x14ac:dyDescent="0.45">
      <c r="B11604" s="22" t="s">
        <v>123</v>
      </c>
      <c r="C11604" s="22" t="s">
        <v>148</v>
      </c>
      <c r="D11604" s="22" t="s">
        <v>149</v>
      </c>
      <c r="E11604" s="22" t="s">
        <v>76</v>
      </c>
      <c r="F11604" s="22" t="s">
        <v>4991</v>
      </c>
      <c r="G11604" s="14" t="s">
        <v>1949</v>
      </c>
      <c r="H11604" s="14">
        <v>9252000</v>
      </c>
      <c r="I11604">
        <v>2</v>
      </c>
      <c r="J11604" s="13">
        <f t="shared" si="726"/>
        <v>46156</v>
      </c>
      <c r="K11604" t="str">
        <f t="shared" si="725"/>
        <v>Thu</v>
      </c>
      <c r="L11604" t="str">
        <f t="shared" si="727"/>
        <v>W2</v>
      </c>
      <c r="M11604" t="s">
        <v>10340</v>
      </c>
      <c r="N11604" t="s">
        <v>205</v>
      </c>
      <c r="O11604" t="s">
        <v>5735</v>
      </c>
      <c r="P11604" t="s">
        <v>10450</v>
      </c>
      <c r="Q11604" t="s">
        <v>200</v>
      </c>
      <c r="R11604">
        <v>131</v>
      </c>
      <c r="S11604" s="15" t="str">
        <f t="shared" si="728"/>
        <v>{ month: "May", hq: "1.South", area: "6. Central", kam: "BÙI CÔNG PHƯỚC", kae: "✔️ KAE Võ Văn Hy", route: "F4", week: "W2", day: "Thu", cusCode: "DL1000028", sales: 9252000, totalC: 131, skuLines: 2 },</v>
      </c>
    </row>
    <row r="11605" spans="2:19" ht="18.5" x14ac:dyDescent="0.45">
      <c r="B11605" s="22" t="s">
        <v>123</v>
      </c>
      <c r="C11605" s="22" t="s">
        <v>148</v>
      </c>
      <c r="D11605" s="22" t="s">
        <v>149</v>
      </c>
      <c r="E11605" s="22" t="s">
        <v>76</v>
      </c>
      <c r="F11605" s="22" t="s">
        <v>4992</v>
      </c>
      <c r="G11605" s="14" t="s">
        <v>1947</v>
      </c>
      <c r="H11605" s="14">
        <v>8844000</v>
      </c>
      <c r="I11605">
        <v>1</v>
      </c>
      <c r="J11605" s="13">
        <f t="shared" si="726"/>
        <v>46154</v>
      </c>
      <c r="K11605" t="str">
        <f t="shared" si="725"/>
        <v>Tue</v>
      </c>
      <c r="L11605" t="str">
        <f t="shared" si="727"/>
        <v>W2</v>
      </c>
      <c r="M11605" t="s">
        <v>10340</v>
      </c>
      <c r="N11605" t="s">
        <v>205</v>
      </c>
      <c r="O11605" t="s">
        <v>5735</v>
      </c>
      <c r="P11605" t="s">
        <v>10450</v>
      </c>
      <c r="Q11605" t="s">
        <v>200</v>
      </c>
      <c r="R11605">
        <v>131</v>
      </c>
      <c r="S11605" s="15" t="str">
        <f t="shared" si="728"/>
        <v>{ month: "May", hq: "1.South", area: "6. Central", kam: "BÙI CÔNG PHƯỚC", kae: "✔️ KAE Võ Văn Hy", route: "F4", week: "W2", day: "Tue", cusCode: "DL354692", sales: 8844000, totalC: 131, skuLines: 1 },</v>
      </c>
    </row>
    <row r="11606" spans="2:19" ht="18.5" x14ac:dyDescent="0.45">
      <c r="B11606" s="22" t="s">
        <v>123</v>
      </c>
      <c r="C11606" s="22" t="s">
        <v>148</v>
      </c>
      <c r="D11606" s="22" t="s">
        <v>149</v>
      </c>
      <c r="E11606" s="22" t="s">
        <v>76</v>
      </c>
      <c r="F11606" s="22" t="s">
        <v>7485</v>
      </c>
      <c r="G11606" s="14" t="s">
        <v>5746</v>
      </c>
      <c r="H11606" s="14">
        <v>7840509.2592592584</v>
      </c>
      <c r="I11606">
        <v>2</v>
      </c>
      <c r="J11606" s="13">
        <f t="shared" si="726"/>
        <v>46164</v>
      </c>
      <c r="K11606" t="str">
        <f t="shared" si="725"/>
        <v>Fri</v>
      </c>
      <c r="L11606" t="str">
        <f t="shared" si="727"/>
        <v>W3</v>
      </c>
      <c r="M11606" t="s">
        <v>10340</v>
      </c>
      <c r="N11606" t="s">
        <v>205</v>
      </c>
      <c r="O11606" t="s">
        <v>5735</v>
      </c>
      <c r="P11606" t="s">
        <v>10450</v>
      </c>
      <c r="Q11606" t="s">
        <v>200</v>
      </c>
      <c r="R11606">
        <v>131</v>
      </c>
      <c r="S11606" s="15" t="str">
        <f t="shared" si="728"/>
        <v>{ month: "May", hq: "1.South", area: "6. Central", kam: "BÙI CÔNG PHƯỚC", kae: "✔️ KAE Võ Văn Hy", route: "F4", week: "W3", day: "Fri", cusCode: "DNAG0000080", sales: 7840509.25925926, totalC: 131, skuLines: 2 },</v>
      </c>
    </row>
    <row r="11607" spans="2:19" ht="18.5" x14ac:dyDescent="0.45">
      <c r="B11607" s="22" t="s">
        <v>123</v>
      </c>
      <c r="C11607" s="22" t="s">
        <v>148</v>
      </c>
      <c r="D11607" s="22" t="s">
        <v>149</v>
      </c>
      <c r="E11607" s="22" t="s">
        <v>76</v>
      </c>
      <c r="F11607" s="22" t="s">
        <v>4993</v>
      </c>
      <c r="G11607" s="14" t="s">
        <v>1949</v>
      </c>
      <c r="H11607" s="14">
        <v>10843766.666666666</v>
      </c>
      <c r="I11607">
        <v>2</v>
      </c>
      <c r="J11607" s="13">
        <f t="shared" si="726"/>
        <v>46156</v>
      </c>
      <c r="K11607" t="str">
        <f t="shared" si="725"/>
        <v>Thu</v>
      </c>
      <c r="L11607" t="str">
        <f t="shared" si="727"/>
        <v>W2</v>
      </c>
      <c r="M11607" t="s">
        <v>10340</v>
      </c>
      <c r="N11607" t="s">
        <v>205</v>
      </c>
      <c r="O11607" t="s">
        <v>5735</v>
      </c>
      <c r="P11607" t="s">
        <v>10450</v>
      </c>
      <c r="Q11607" t="s">
        <v>200</v>
      </c>
      <c r="R11607">
        <v>131</v>
      </c>
      <c r="S11607" s="15" t="str">
        <f t="shared" si="728"/>
        <v>{ month: "May", hq: "1.South", area: "6. Central", kam: "BÙI CÔNG PHƯỚC", kae: "✔️ KAE Võ Văn Hy", route: "F4", week: "W2", day: "Thu", cusCode: "DNAG150326", sales: 10843766.6666667, totalC: 131, skuLines: 2 },</v>
      </c>
    </row>
    <row r="11608" spans="2:19" ht="18.5" x14ac:dyDescent="0.45">
      <c r="B11608" s="22" t="s">
        <v>123</v>
      </c>
      <c r="C11608" s="22" t="s">
        <v>148</v>
      </c>
      <c r="D11608" s="22" t="s">
        <v>149</v>
      </c>
      <c r="E11608" s="22" t="s">
        <v>76</v>
      </c>
      <c r="F11608" s="22" t="s">
        <v>4994</v>
      </c>
      <c r="G11608" s="14" t="s">
        <v>1949</v>
      </c>
      <c r="H11608" s="14">
        <v>11792000</v>
      </c>
      <c r="I11608">
        <v>1</v>
      </c>
      <c r="J11608" s="13">
        <f t="shared" si="726"/>
        <v>46156</v>
      </c>
      <c r="K11608" t="str">
        <f t="shared" si="725"/>
        <v>Thu</v>
      </c>
      <c r="L11608" t="str">
        <f t="shared" si="727"/>
        <v>W2</v>
      </c>
      <c r="M11608" t="s">
        <v>10340</v>
      </c>
      <c r="N11608" t="s">
        <v>205</v>
      </c>
      <c r="O11608" t="s">
        <v>5735</v>
      </c>
      <c r="P11608" t="s">
        <v>10450</v>
      </c>
      <c r="Q11608" t="s">
        <v>200</v>
      </c>
      <c r="R11608">
        <v>131</v>
      </c>
      <c r="S11608" s="15" t="str">
        <f t="shared" si="728"/>
        <v>{ month: "May", hq: "1.South", area: "6. Central", kam: "BÙI CÔNG PHƯỚC", kae: "✔️ KAE Võ Văn Hy", route: "F4", week: "W2", day: "Thu", cusCode: "DNAGLC178", sales: 11792000, totalC: 131, skuLines: 1 },</v>
      </c>
    </row>
    <row r="11609" spans="2:19" ht="18.5" x14ac:dyDescent="0.45">
      <c r="B11609" s="22" t="s">
        <v>123</v>
      </c>
      <c r="C11609" s="22" t="s">
        <v>148</v>
      </c>
      <c r="D11609" s="22" t="s">
        <v>149</v>
      </c>
      <c r="E11609" s="22" t="s">
        <v>76</v>
      </c>
      <c r="F11609" s="22" t="s">
        <v>1618</v>
      </c>
      <c r="G11609" s="14" t="s">
        <v>5739</v>
      </c>
      <c r="H11609" s="14">
        <v>14739999.999999998</v>
      </c>
      <c r="I11609">
        <v>1</v>
      </c>
      <c r="J11609" s="13">
        <f t="shared" si="726"/>
        <v>46146</v>
      </c>
      <c r="K11609" t="str">
        <f t="shared" si="725"/>
        <v>Mon</v>
      </c>
      <c r="L11609" t="str">
        <f t="shared" si="727"/>
        <v>W1</v>
      </c>
      <c r="M11609" t="s">
        <v>10340</v>
      </c>
      <c r="N11609" t="s">
        <v>205</v>
      </c>
      <c r="O11609" t="s">
        <v>5735</v>
      </c>
      <c r="P11609" t="s">
        <v>10450</v>
      </c>
      <c r="Q11609" t="s">
        <v>200</v>
      </c>
      <c r="R11609">
        <v>130</v>
      </c>
      <c r="S11609" s="15" t="str">
        <f t="shared" si="728"/>
        <v>{ month: "May", hq: "1.South", area: "6. Central", kam: "BÙI CÔNG PHƯỚC", kae: "✔️ KAE Võ Văn Hy", route: "F4", week: "W1", day: "Mon", cusCode: "DNAGLC902", sales: 14740000, totalC: 130, skuLines: 1 },</v>
      </c>
    </row>
    <row r="11610" spans="2:19" ht="18.5" x14ac:dyDescent="0.45">
      <c r="B11610" s="22" t="s">
        <v>123</v>
      </c>
      <c r="C11610" s="22" t="s">
        <v>148</v>
      </c>
      <c r="D11610" s="22" t="s">
        <v>149</v>
      </c>
      <c r="E11610" s="22" t="s">
        <v>76</v>
      </c>
      <c r="F11610" s="22" t="s">
        <v>1618</v>
      </c>
      <c r="G11610" s="14" t="s">
        <v>5747</v>
      </c>
      <c r="H11610" s="14">
        <v>17688000</v>
      </c>
      <c r="I11610">
        <v>1</v>
      </c>
      <c r="J11610" s="13">
        <f t="shared" si="726"/>
        <v>46160</v>
      </c>
      <c r="K11610" t="str">
        <f t="shared" si="725"/>
        <v>Mon</v>
      </c>
      <c r="L11610" t="str">
        <f t="shared" si="727"/>
        <v>W3</v>
      </c>
      <c r="M11610" t="s">
        <v>10340</v>
      </c>
      <c r="N11610" t="s">
        <v>205</v>
      </c>
      <c r="O11610" t="s">
        <v>5735</v>
      </c>
      <c r="P11610" t="s">
        <v>10450</v>
      </c>
      <c r="Q11610" t="s">
        <v>200</v>
      </c>
      <c r="R11610">
        <v>131</v>
      </c>
      <c r="S11610" s="15" t="str">
        <f t="shared" si="728"/>
        <v>{ month: "May", hq: "1.South", area: "6. Central", kam: "BÙI CÔNG PHƯỚC", kae: "✔️ KAE Võ Văn Hy", route: "F4", week: "W3", day: "Mon", cusCode: "DNAGLC902", sales: 17688000, totalC: 131, skuLines: 1 },</v>
      </c>
    </row>
    <row r="11611" spans="2:19" ht="18.5" x14ac:dyDescent="0.45">
      <c r="B11611" s="22" t="s">
        <v>123</v>
      </c>
      <c r="C11611" s="22" t="s">
        <v>148</v>
      </c>
      <c r="D11611" s="22" t="s">
        <v>149</v>
      </c>
      <c r="E11611" s="22" t="s">
        <v>76</v>
      </c>
      <c r="F11611" s="22" t="s">
        <v>1618</v>
      </c>
      <c r="G11611" s="14" t="s">
        <v>8520</v>
      </c>
      <c r="H11611" s="14">
        <v>15147999.999999998</v>
      </c>
      <c r="I11611">
        <v>2</v>
      </c>
      <c r="J11611" s="13">
        <f t="shared" si="726"/>
        <v>46167</v>
      </c>
      <c r="K11611" t="str">
        <f t="shared" si="725"/>
        <v>Mon</v>
      </c>
      <c r="L11611" t="str">
        <f t="shared" si="727"/>
        <v>W4</v>
      </c>
      <c r="M11611" t="s">
        <v>10340</v>
      </c>
      <c r="N11611" t="s">
        <v>205</v>
      </c>
      <c r="O11611" t="s">
        <v>5735</v>
      </c>
      <c r="P11611" t="s">
        <v>10450</v>
      </c>
      <c r="Q11611" t="s">
        <v>200</v>
      </c>
      <c r="R11611">
        <v>122</v>
      </c>
      <c r="S11611" s="15" t="str">
        <f t="shared" si="728"/>
        <v>{ month: "May", hq: "1.South", area: "6. Central", kam: "BÙI CÔNG PHƯỚC", kae: "✔️ KAE Võ Văn Hy", route: "F4", week: "W4", day: "Mon", cusCode: "DNAGLC902", sales: 15148000, totalC: 122, skuLines: 2 },</v>
      </c>
    </row>
    <row r="11612" spans="2:19" ht="18.5" x14ac:dyDescent="0.45">
      <c r="B11612" s="22" t="s">
        <v>123</v>
      </c>
      <c r="C11612" s="22" t="s">
        <v>148</v>
      </c>
      <c r="D11612" s="22" t="s">
        <v>149</v>
      </c>
      <c r="E11612" s="22" t="s">
        <v>76</v>
      </c>
      <c r="F11612" s="22" t="s">
        <v>7486</v>
      </c>
      <c r="G11612" s="14" t="s">
        <v>5745</v>
      </c>
      <c r="H11612" s="14">
        <v>4892509.2592592593</v>
      </c>
      <c r="I11612">
        <v>2</v>
      </c>
      <c r="J11612" s="13">
        <f t="shared" si="726"/>
        <v>46163</v>
      </c>
      <c r="K11612" t="str">
        <f t="shared" si="725"/>
        <v>Thu</v>
      </c>
      <c r="L11612" t="str">
        <f t="shared" si="727"/>
        <v>W3</v>
      </c>
      <c r="M11612" t="s">
        <v>10340</v>
      </c>
      <c r="N11612" t="s">
        <v>205</v>
      </c>
      <c r="O11612" t="s">
        <v>5735</v>
      </c>
      <c r="P11612" t="s">
        <v>10450</v>
      </c>
      <c r="Q11612" t="s">
        <v>200</v>
      </c>
      <c r="R11612">
        <v>131</v>
      </c>
      <c r="S11612" s="15" t="str">
        <f t="shared" si="728"/>
        <v>{ month: "May", hq: "1.South", area: "6. Central", kam: "BÙI CÔNG PHƯỚC", kae: "✔️ KAE Võ Văn Hy", route: "F4", week: "W3", day: "Thu", cusCode: "DNANG000017", sales: 4892509.25925926, totalC: 131, skuLines: 2 },</v>
      </c>
    </row>
    <row r="11613" spans="2:19" ht="18.5" x14ac:dyDescent="0.45">
      <c r="B11613" s="22" t="s">
        <v>123</v>
      </c>
      <c r="C11613" s="22" t="s">
        <v>148</v>
      </c>
      <c r="D11613" s="22" t="s">
        <v>149</v>
      </c>
      <c r="E11613" s="22" t="s">
        <v>76</v>
      </c>
      <c r="F11613" s="22" t="s">
        <v>4995</v>
      </c>
      <c r="G11613" s="14" t="s">
        <v>1937</v>
      </c>
      <c r="H11613" s="14">
        <v>11996000</v>
      </c>
      <c r="I11613">
        <v>2</v>
      </c>
      <c r="J11613" s="13">
        <f t="shared" si="726"/>
        <v>46153</v>
      </c>
      <c r="K11613" t="str">
        <f t="shared" si="725"/>
        <v>Mon</v>
      </c>
      <c r="L11613" t="str">
        <f t="shared" si="727"/>
        <v>W2</v>
      </c>
      <c r="M11613" t="s">
        <v>10340</v>
      </c>
      <c r="N11613" t="s">
        <v>205</v>
      </c>
      <c r="O11613" t="s">
        <v>5735</v>
      </c>
      <c r="P11613" t="s">
        <v>10450</v>
      </c>
      <c r="Q11613" t="s">
        <v>200</v>
      </c>
      <c r="R11613">
        <v>131</v>
      </c>
      <c r="S11613" s="15" t="str">
        <f t="shared" si="728"/>
        <v>{ month: "May", hq: "1.South", area: "6. Central", kam: "BÙI CÔNG PHƯỚC", kae: "✔️ KAE Võ Văn Hy", route: "F4", week: "W2", day: "Mon", cusCode: "DNANG000020", sales: 11996000, totalC: 131, skuLines: 2 },</v>
      </c>
    </row>
    <row r="11614" spans="2:19" ht="18.5" x14ac:dyDescent="0.45">
      <c r="B11614" s="22" t="s">
        <v>123</v>
      </c>
      <c r="C11614" s="22" t="s">
        <v>148</v>
      </c>
      <c r="D11614" s="22" t="s">
        <v>149</v>
      </c>
      <c r="E11614" s="22" t="s">
        <v>76</v>
      </c>
      <c r="F11614" s="22" t="s">
        <v>4996</v>
      </c>
      <c r="G11614" s="14" t="s">
        <v>1949</v>
      </c>
      <c r="H11614" s="14">
        <v>14739999.999999998</v>
      </c>
      <c r="I11614">
        <v>1</v>
      </c>
      <c r="J11614" s="13">
        <f t="shared" si="726"/>
        <v>46156</v>
      </c>
      <c r="K11614" t="str">
        <f t="shared" si="725"/>
        <v>Thu</v>
      </c>
      <c r="L11614" t="str">
        <f t="shared" si="727"/>
        <v>W2</v>
      </c>
      <c r="M11614" t="s">
        <v>10340</v>
      </c>
      <c r="N11614" t="s">
        <v>205</v>
      </c>
      <c r="O11614" t="s">
        <v>5735</v>
      </c>
      <c r="P11614" t="s">
        <v>10450</v>
      </c>
      <c r="Q11614" t="s">
        <v>200</v>
      </c>
      <c r="R11614">
        <v>131</v>
      </c>
      <c r="S11614" s="15" t="str">
        <f t="shared" si="728"/>
        <v>{ month: "May", hq: "1.South", area: "6. Central", kam: "BÙI CÔNG PHƯỚC", kae: "✔️ KAE Võ Văn Hy", route: "F4", week: "W2", day: "Thu", cusCode: "DNANG000062", sales: 14740000, totalC: 131, skuLines: 1 },</v>
      </c>
    </row>
    <row r="11615" spans="2:19" ht="18.5" x14ac:dyDescent="0.45">
      <c r="B11615" s="22" t="s">
        <v>123</v>
      </c>
      <c r="C11615" s="22" t="s">
        <v>148</v>
      </c>
      <c r="D11615" s="22" t="s">
        <v>149</v>
      </c>
      <c r="E11615" s="22" t="s">
        <v>76</v>
      </c>
      <c r="F11615" s="22" t="s">
        <v>4996</v>
      </c>
      <c r="G11615" s="14" t="s">
        <v>5745</v>
      </c>
      <c r="H11615" s="14">
        <v>11996000</v>
      </c>
      <c r="I11615">
        <v>2</v>
      </c>
      <c r="J11615" s="13">
        <f t="shared" si="726"/>
        <v>46163</v>
      </c>
      <c r="K11615" t="str">
        <f t="shared" si="725"/>
        <v>Thu</v>
      </c>
      <c r="L11615" t="str">
        <f t="shared" si="727"/>
        <v>W3</v>
      </c>
      <c r="M11615" t="s">
        <v>10340</v>
      </c>
      <c r="N11615" t="s">
        <v>205</v>
      </c>
      <c r="O11615" t="s">
        <v>5735</v>
      </c>
      <c r="P11615" t="s">
        <v>10450</v>
      </c>
      <c r="Q11615" t="s">
        <v>200</v>
      </c>
      <c r="R11615">
        <v>131</v>
      </c>
      <c r="S11615" s="15" t="str">
        <f t="shared" si="728"/>
        <v>{ month: "May", hq: "1.South", area: "6. Central", kam: "BÙI CÔNG PHƯỚC", kae: "✔️ KAE Võ Văn Hy", route: "F4", week: "W3", day: "Thu", cusCode: "DNANG000062", sales: 11996000, totalC: 131, skuLines: 2 },</v>
      </c>
    </row>
    <row r="11616" spans="2:19" ht="18.5" x14ac:dyDescent="0.45">
      <c r="B11616" s="22" t="s">
        <v>123</v>
      </c>
      <c r="C11616" s="22" t="s">
        <v>148</v>
      </c>
      <c r="D11616" s="22" t="s">
        <v>149</v>
      </c>
      <c r="E11616" s="22" t="s">
        <v>76</v>
      </c>
      <c r="F11616" s="22" t="s">
        <v>4997</v>
      </c>
      <c r="G11616" s="14" t="s">
        <v>1937</v>
      </c>
      <c r="H11616" s="14">
        <v>8844000</v>
      </c>
      <c r="I11616">
        <v>1</v>
      </c>
      <c r="J11616" s="13">
        <f t="shared" si="726"/>
        <v>46153</v>
      </c>
      <c r="K11616" t="str">
        <f t="shared" si="725"/>
        <v>Mon</v>
      </c>
      <c r="L11616" t="str">
        <f t="shared" si="727"/>
        <v>W2</v>
      </c>
      <c r="M11616" t="s">
        <v>10340</v>
      </c>
      <c r="N11616" t="s">
        <v>205</v>
      </c>
      <c r="O11616" t="s">
        <v>5735</v>
      </c>
      <c r="P11616" t="s">
        <v>10450</v>
      </c>
      <c r="Q11616" t="s">
        <v>200</v>
      </c>
      <c r="R11616">
        <v>131</v>
      </c>
      <c r="S11616" s="15" t="str">
        <f t="shared" si="728"/>
        <v>{ month: "May", hq: "1.South", area: "6. Central", kam: "BÙI CÔNG PHƯỚC", kae: "✔️ KAE Võ Văn Hy", route: "F4", week: "W2", day: "Mon", cusCode: "DNANG0000931", sales: 8844000, totalC: 131, skuLines: 1 },</v>
      </c>
    </row>
    <row r="11617" spans="2:19" ht="18.5" x14ac:dyDescent="0.45">
      <c r="B11617" s="22" t="s">
        <v>123</v>
      </c>
      <c r="C11617" s="22" t="s">
        <v>148</v>
      </c>
      <c r="D11617" s="22" t="s">
        <v>149</v>
      </c>
      <c r="E11617" s="22" t="s">
        <v>76</v>
      </c>
      <c r="F11617" s="22" t="s">
        <v>9786</v>
      </c>
      <c r="G11617" s="14" t="s">
        <v>8523</v>
      </c>
      <c r="H11617" s="14">
        <v>9314509.2592592593</v>
      </c>
      <c r="I11617">
        <v>2</v>
      </c>
      <c r="J11617" s="13">
        <f t="shared" si="726"/>
        <v>46170</v>
      </c>
      <c r="K11617" t="str">
        <f t="shared" si="725"/>
        <v>Thu</v>
      </c>
      <c r="L11617" t="str">
        <f t="shared" si="727"/>
        <v>W4</v>
      </c>
      <c r="M11617" t="s">
        <v>10340</v>
      </c>
      <c r="N11617" t="s">
        <v>205</v>
      </c>
      <c r="O11617" t="s">
        <v>5735</v>
      </c>
      <c r="P11617" t="s">
        <v>10450</v>
      </c>
      <c r="Q11617" t="s">
        <v>200</v>
      </c>
      <c r="R11617">
        <v>122</v>
      </c>
      <c r="S11617" s="15" t="str">
        <f t="shared" si="728"/>
        <v>{ month: "May", hq: "1.South", area: "6. Central", kam: "BÙI CÔNG PHƯỚC", kae: "✔️ KAE Võ Văn Hy", route: "F4", week: "W4", day: "Thu", cusCode: "DNANG0000940", sales: 9314509.25925926, totalC: 122, skuLines: 2 },</v>
      </c>
    </row>
    <row r="11618" spans="2:19" ht="18.5" x14ac:dyDescent="0.45">
      <c r="B11618" s="22" t="s">
        <v>123</v>
      </c>
      <c r="C11618" s="22" t="s">
        <v>148</v>
      </c>
      <c r="D11618" s="22" t="s">
        <v>149</v>
      </c>
      <c r="E11618" s="22" t="s">
        <v>76</v>
      </c>
      <c r="F11618" s="22" t="s">
        <v>1619</v>
      </c>
      <c r="G11618" s="14" t="s">
        <v>5742</v>
      </c>
      <c r="H11618" s="14">
        <v>4422000</v>
      </c>
      <c r="I11618">
        <v>1</v>
      </c>
      <c r="J11618" s="13">
        <f t="shared" si="726"/>
        <v>46151</v>
      </c>
      <c r="K11618" t="str">
        <f t="shared" si="725"/>
        <v>Sat</v>
      </c>
      <c r="L11618" t="str">
        <f t="shared" si="727"/>
        <v>W1</v>
      </c>
      <c r="M11618" t="s">
        <v>10340</v>
      </c>
      <c r="N11618" t="s">
        <v>205</v>
      </c>
      <c r="O11618" t="s">
        <v>5735</v>
      </c>
      <c r="P11618" t="s">
        <v>10450</v>
      </c>
      <c r="Q11618" t="s">
        <v>200</v>
      </c>
      <c r="R11618">
        <v>130</v>
      </c>
      <c r="S11618" s="15" t="str">
        <f t="shared" si="728"/>
        <v>{ month: "May", hq: "1.South", area: "6. Central", kam: "BÙI CÔNG PHƯỚC", kae: "✔️ KAE Võ Văn Hy", route: "F4", week: "W1", day: "Sat", cusCode: "DNANG0000970", sales: 4422000, totalC: 130, skuLines: 1 },</v>
      </c>
    </row>
    <row r="11619" spans="2:19" ht="18.5" x14ac:dyDescent="0.45">
      <c r="B11619" s="22" t="s">
        <v>123</v>
      </c>
      <c r="C11619" s="22" t="s">
        <v>148</v>
      </c>
      <c r="D11619" s="22" t="s">
        <v>149</v>
      </c>
      <c r="E11619" s="22" t="s">
        <v>76</v>
      </c>
      <c r="F11619" s="22" t="s">
        <v>1619</v>
      </c>
      <c r="G11619" s="14" t="s">
        <v>1941</v>
      </c>
      <c r="H11619" s="14">
        <v>12159888.888888888</v>
      </c>
      <c r="I11619">
        <v>2</v>
      </c>
      <c r="J11619" s="13">
        <f t="shared" si="726"/>
        <v>46158</v>
      </c>
      <c r="K11619" t="str">
        <f t="shared" si="725"/>
        <v>Sat</v>
      </c>
      <c r="L11619" t="str">
        <f t="shared" si="727"/>
        <v>W2</v>
      </c>
      <c r="M11619" t="s">
        <v>10340</v>
      </c>
      <c r="N11619" t="s">
        <v>205</v>
      </c>
      <c r="O11619" t="s">
        <v>5735</v>
      </c>
      <c r="P11619" t="s">
        <v>10450</v>
      </c>
      <c r="Q11619" t="s">
        <v>200</v>
      </c>
      <c r="R11619">
        <v>131</v>
      </c>
      <c r="S11619" s="15" t="str">
        <f t="shared" si="728"/>
        <v>{ month: "May", hq: "1.South", area: "6. Central", kam: "BÙI CÔNG PHƯỚC", kae: "✔️ KAE Võ Văn Hy", route: "F4", week: "W2", day: "Sat", cusCode: "DNANG0000970", sales: 12159888.8888889, totalC: 131, skuLines: 2 },</v>
      </c>
    </row>
    <row r="11620" spans="2:19" ht="18.5" x14ac:dyDescent="0.45">
      <c r="B11620" s="22" t="s">
        <v>123</v>
      </c>
      <c r="C11620" s="22" t="s">
        <v>148</v>
      </c>
      <c r="D11620" s="22" t="s">
        <v>149</v>
      </c>
      <c r="E11620" s="22" t="s">
        <v>76</v>
      </c>
      <c r="F11620" s="22" t="s">
        <v>1620</v>
      </c>
      <c r="G11620" s="14" t="s">
        <v>5742</v>
      </c>
      <c r="H11620" s="14">
        <v>9048000</v>
      </c>
      <c r="I11620">
        <v>2</v>
      </c>
      <c r="J11620" s="13">
        <f t="shared" si="726"/>
        <v>46151</v>
      </c>
      <c r="K11620" t="str">
        <f t="shared" si="725"/>
        <v>Sat</v>
      </c>
      <c r="L11620" t="str">
        <f t="shared" si="727"/>
        <v>W1</v>
      </c>
      <c r="M11620" t="s">
        <v>10340</v>
      </c>
      <c r="N11620" t="s">
        <v>205</v>
      </c>
      <c r="O11620" t="s">
        <v>5735</v>
      </c>
      <c r="P11620" t="s">
        <v>10450</v>
      </c>
      <c r="Q11620" t="s">
        <v>200</v>
      </c>
      <c r="R11620">
        <v>130</v>
      </c>
      <c r="S11620" s="15" t="str">
        <f t="shared" si="728"/>
        <v>{ month: "May", hq: "1.South", area: "6. Central", kam: "BÙI CÔNG PHƯỚC", kae: "✔️ KAE Võ Văn Hy", route: "F4", week: "W1", day: "Sat", cusCode: "DNANG0000972", sales: 9048000, totalC: 130, skuLines: 2 },</v>
      </c>
    </row>
    <row r="11621" spans="2:19" ht="18.5" x14ac:dyDescent="0.45">
      <c r="B11621" s="22" t="s">
        <v>123</v>
      </c>
      <c r="C11621" s="22" t="s">
        <v>148</v>
      </c>
      <c r="D11621" s="22" t="s">
        <v>149</v>
      </c>
      <c r="E11621" s="22" t="s">
        <v>76</v>
      </c>
      <c r="F11621" s="22" t="s">
        <v>1620</v>
      </c>
      <c r="G11621" s="14" t="s">
        <v>1935</v>
      </c>
      <c r="H11621" s="14">
        <v>7369999.9999999991</v>
      </c>
      <c r="I11621">
        <v>1</v>
      </c>
      <c r="J11621" s="13">
        <f t="shared" si="726"/>
        <v>46157</v>
      </c>
      <c r="K11621" t="str">
        <f t="shared" si="725"/>
        <v>Fri</v>
      </c>
      <c r="L11621" t="str">
        <f t="shared" si="727"/>
        <v>W2</v>
      </c>
      <c r="M11621" t="s">
        <v>10340</v>
      </c>
      <c r="N11621" t="s">
        <v>205</v>
      </c>
      <c r="O11621" t="s">
        <v>5735</v>
      </c>
      <c r="P11621" t="s">
        <v>10450</v>
      </c>
      <c r="Q11621" t="s">
        <v>200</v>
      </c>
      <c r="R11621">
        <v>131</v>
      </c>
      <c r="S11621" s="15" t="str">
        <f t="shared" si="728"/>
        <v>{ month: "May", hq: "1.South", area: "6. Central", kam: "BÙI CÔNG PHƯỚC", kae: "✔️ KAE Võ Văn Hy", route: "F4", week: "W2", day: "Fri", cusCode: "DNANG0000972", sales: 7370000, totalC: 131, skuLines: 1 },</v>
      </c>
    </row>
    <row r="11622" spans="2:19" ht="18.5" x14ac:dyDescent="0.45">
      <c r="B11622" s="22" t="s">
        <v>123</v>
      </c>
      <c r="C11622" s="22" t="s">
        <v>148</v>
      </c>
      <c r="D11622" s="22" t="s">
        <v>149</v>
      </c>
      <c r="E11622" s="22" t="s">
        <v>76</v>
      </c>
      <c r="F11622" s="22" t="s">
        <v>1620</v>
      </c>
      <c r="G11622" s="14" t="s">
        <v>8525</v>
      </c>
      <c r="H11622" s="14">
        <v>3248000</v>
      </c>
      <c r="I11622">
        <v>2</v>
      </c>
      <c r="J11622" s="13">
        <f t="shared" si="726"/>
        <v>46172</v>
      </c>
      <c r="K11622" t="str">
        <f t="shared" si="725"/>
        <v>Sat</v>
      </c>
      <c r="L11622" t="str">
        <f t="shared" si="727"/>
        <v>W4</v>
      </c>
      <c r="M11622" t="s">
        <v>10340</v>
      </c>
      <c r="N11622" t="s">
        <v>205</v>
      </c>
      <c r="O11622" t="s">
        <v>5735</v>
      </c>
      <c r="P11622" t="s">
        <v>10450</v>
      </c>
      <c r="Q11622" t="s">
        <v>200</v>
      </c>
      <c r="R11622">
        <v>122</v>
      </c>
      <c r="S11622" s="15" t="str">
        <f t="shared" si="728"/>
        <v>{ month: "May", hq: "1.South", area: "6. Central", kam: "BÙI CÔNG PHƯỚC", kae: "✔️ KAE Võ Văn Hy", route: "F4", week: "W4", day: "Sat", cusCode: "DNANG0000972", sales: 3248000, totalC: 122, skuLines: 2 },</v>
      </c>
    </row>
    <row r="11623" spans="2:19" ht="18.5" x14ac:dyDescent="0.45">
      <c r="B11623" s="22" t="s">
        <v>123</v>
      </c>
      <c r="C11623" s="22" t="s">
        <v>148</v>
      </c>
      <c r="D11623" s="22" t="s">
        <v>149</v>
      </c>
      <c r="E11623" s="22" t="s">
        <v>76</v>
      </c>
      <c r="F11623" s="22" t="s">
        <v>8390</v>
      </c>
      <c r="G11623" s="14" t="s">
        <v>5746</v>
      </c>
      <c r="H11623" s="14">
        <v>5896000</v>
      </c>
      <c r="I11623">
        <v>1</v>
      </c>
      <c r="J11623" s="13">
        <f t="shared" si="726"/>
        <v>46164</v>
      </c>
      <c r="K11623" t="str">
        <f t="shared" si="725"/>
        <v>Fri</v>
      </c>
      <c r="L11623" t="str">
        <f t="shared" si="727"/>
        <v>W3</v>
      </c>
      <c r="M11623" t="s">
        <v>10340</v>
      </c>
      <c r="N11623" t="s">
        <v>205</v>
      </c>
      <c r="O11623" t="s">
        <v>5735</v>
      </c>
      <c r="P11623" t="s">
        <v>10450</v>
      </c>
      <c r="Q11623" t="s">
        <v>200</v>
      </c>
      <c r="R11623">
        <v>131</v>
      </c>
      <c r="S11623" s="15" t="str">
        <f t="shared" si="728"/>
        <v>{ month: "May", hq: "1.South", area: "6. Central", kam: "BÙI CÔNG PHƯỚC", kae: "✔️ KAE Võ Văn Hy", route: "F4", week: "W3", day: "Fri", cusCode: "DNANG0000973", sales: 5896000, totalC: 131, skuLines: 1 },</v>
      </c>
    </row>
    <row r="11624" spans="2:19" ht="18.5" x14ac:dyDescent="0.45">
      <c r="B11624" s="22" t="s">
        <v>123</v>
      </c>
      <c r="C11624" s="22" t="s">
        <v>148</v>
      </c>
      <c r="D11624" s="22" t="s">
        <v>149</v>
      </c>
      <c r="E11624" s="22" t="s">
        <v>76</v>
      </c>
      <c r="F11624" s="22" t="s">
        <v>8390</v>
      </c>
      <c r="G11624" s="14" t="s">
        <v>8524</v>
      </c>
      <c r="H11624" s="14">
        <v>5896000</v>
      </c>
      <c r="I11624">
        <v>1</v>
      </c>
      <c r="J11624" s="13">
        <f t="shared" si="726"/>
        <v>46171</v>
      </c>
      <c r="K11624" t="str">
        <f t="shared" si="725"/>
        <v>Fri</v>
      </c>
      <c r="L11624" t="str">
        <f t="shared" si="727"/>
        <v>W4</v>
      </c>
      <c r="M11624" t="s">
        <v>10340</v>
      </c>
      <c r="N11624" t="s">
        <v>205</v>
      </c>
      <c r="O11624" t="s">
        <v>5735</v>
      </c>
      <c r="P11624" t="s">
        <v>10450</v>
      </c>
      <c r="Q11624" t="s">
        <v>200</v>
      </c>
      <c r="R11624">
        <v>122</v>
      </c>
      <c r="S11624" s="15" t="str">
        <f t="shared" si="728"/>
        <v>{ month: "May", hq: "1.South", area: "6. Central", kam: "BÙI CÔNG PHƯỚC", kae: "✔️ KAE Võ Văn Hy", route: "F4", week: "W4", day: "Fri", cusCode: "DNANG0000973", sales: 5896000, totalC: 122, skuLines: 1 },</v>
      </c>
    </row>
    <row r="11625" spans="2:19" ht="18.5" x14ac:dyDescent="0.45">
      <c r="B11625" s="22" t="s">
        <v>123</v>
      </c>
      <c r="C11625" s="22" t="s">
        <v>148</v>
      </c>
      <c r="D11625" s="22" t="s">
        <v>149</v>
      </c>
      <c r="E11625" s="22" t="s">
        <v>76</v>
      </c>
      <c r="F11625" s="22" t="s">
        <v>4998</v>
      </c>
      <c r="G11625" s="14" t="s">
        <v>1947</v>
      </c>
      <c r="H11625" s="14">
        <v>11792000</v>
      </c>
      <c r="I11625">
        <v>1</v>
      </c>
      <c r="J11625" s="13">
        <f t="shared" si="726"/>
        <v>46154</v>
      </c>
      <c r="K11625" t="str">
        <f t="shared" si="725"/>
        <v>Tue</v>
      </c>
      <c r="L11625" t="str">
        <f t="shared" si="727"/>
        <v>W2</v>
      </c>
      <c r="M11625" t="s">
        <v>10340</v>
      </c>
      <c r="N11625" t="s">
        <v>205</v>
      </c>
      <c r="O11625" t="s">
        <v>5735</v>
      </c>
      <c r="P11625" t="s">
        <v>10450</v>
      </c>
      <c r="Q11625" t="s">
        <v>200</v>
      </c>
      <c r="R11625">
        <v>131</v>
      </c>
      <c r="S11625" s="15" t="str">
        <f t="shared" si="728"/>
        <v>{ month: "May", hq: "1.South", area: "6. Central", kam: "BÙI CÔNG PHƯỚC", kae: "✔️ KAE Võ Văn Hy", route: "F4", week: "W2", day: "Tue", cusCode: "DNANG00017", sales: 11792000, totalC: 131, skuLines: 1 },</v>
      </c>
    </row>
    <row r="11626" spans="2:19" ht="18.5" x14ac:dyDescent="0.45">
      <c r="B11626" s="22" t="s">
        <v>123</v>
      </c>
      <c r="C11626" s="22" t="s">
        <v>148</v>
      </c>
      <c r="D11626" s="22" t="s">
        <v>149</v>
      </c>
      <c r="E11626" s="22" t="s">
        <v>76</v>
      </c>
      <c r="F11626" s="22" t="s">
        <v>4998</v>
      </c>
      <c r="G11626" s="14" t="s">
        <v>5743</v>
      </c>
      <c r="H11626" s="14">
        <v>7369999.9999999991</v>
      </c>
      <c r="I11626">
        <v>1</v>
      </c>
      <c r="J11626" s="13">
        <f t="shared" si="726"/>
        <v>46161</v>
      </c>
      <c r="K11626" t="str">
        <f t="shared" si="725"/>
        <v>Tue</v>
      </c>
      <c r="L11626" t="str">
        <f t="shared" si="727"/>
        <v>W3</v>
      </c>
      <c r="M11626" t="s">
        <v>10340</v>
      </c>
      <c r="N11626" t="s">
        <v>205</v>
      </c>
      <c r="O11626" t="s">
        <v>5735</v>
      </c>
      <c r="P11626" t="s">
        <v>10450</v>
      </c>
      <c r="Q11626" t="s">
        <v>200</v>
      </c>
      <c r="R11626">
        <v>131</v>
      </c>
      <c r="S11626" s="15" t="str">
        <f t="shared" si="728"/>
        <v>{ month: "May", hq: "1.South", area: "6. Central", kam: "BÙI CÔNG PHƯỚC", kae: "✔️ KAE Võ Văn Hy", route: "F4", week: "W3", day: "Tue", cusCode: "DNANG00017", sales: 7370000, totalC: 131, skuLines: 1 },</v>
      </c>
    </row>
    <row r="11627" spans="2:19" ht="18.5" x14ac:dyDescent="0.45">
      <c r="B11627" s="22" t="s">
        <v>123</v>
      </c>
      <c r="C11627" s="22" t="s">
        <v>148</v>
      </c>
      <c r="D11627" s="22" t="s">
        <v>149</v>
      </c>
      <c r="E11627" s="22" t="s">
        <v>76</v>
      </c>
      <c r="F11627" s="22" t="s">
        <v>4998</v>
      </c>
      <c r="G11627" s="14" t="s">
        <v>8521</v>
      </c>
      <c r="H11627" s="14">
        <v>9144000</v>
      </c>
      <c r="I11627">
        <v>2</v>
      </c>
      <c r="J11627" s="13">
        <f t="shared" si="726"/>
        <v>46168</v>
      </c>
      <c r="K11627" t="str">
        <f t="shared" ref="K11627:K11690" si="729">TRIM(LEFT(TEXT(J11627,"dddd"),3))</f>
        <v>Tue</v>
      </c>
      <c r="L11627" t="str">
        <f t="shared" si="727"/>
        <v>W4</v>
      </c>
      <c r="M11627" t="s">
        <v>10340</v>
      </c>
      <c r="N11627" t="s">
        <v>205</v>
      </c>
      <c r="O11627" t="s">
        <v>5735</v>
      </c>
      <c r="P11627" t="s">
        <v>10450</v>
      </c>
      <c r="Q11627" t="s">
        <v>200</v>
      </c>
      <c r="R11627">
        <v>122</v>
      </c>
      <c r="S11627" s="15" t="str">
        <f t="shared" si="728"/>
        <v>{ month: "May", hq: "1.South", area: "6. Central", kam: "BÙI CÔNG PHƯỚC", kae: "✔️ KAE Võ Văn Hy", route: "F4", week: "W4", day: "Tue", cusCode: "DNANG00017", sales: 9144000, totalC: 122, skuLines: 2 },</v>
      </c>
    </row>
    <row r="11628" spans="2:19" ht="18.5" x14ac:dyDescent="0.45">
      <c r="B11628" s="22" t="s">
        <v>123</v>
      </c>
      <c r="C11628" s="22" t="s">
        <v>148</v>
      </c>
      <c r="D11628" s="22" t="s">
        <v>149</v>
      </c>
      <c r="E11628" s="22" t="s">
        <v>76</v>
      </c>
      <c r="F11628" s="22" t="s">
        <v>1621</v>
      </c>
      <c r="G11628" s="14" t="s">
        <v>5742</v>
      </c>
      <c r="H11628" s="14">
        <v>6216000</v>
      </c>
      <c r="I11628">
        <v>2</v>
      </c>
      <c r="J11628" s="13">
        <f t="shared" si="726"/>
        <v>46151</v>
      </c>
      <c r="K11628" t="str">
        <f t="shared" si="729"/>
        <v>Sat</v>
      </c>
      <c r="L11628" t="str">
        <f t="shared" si="727"/>
        <v>W1</v>
      </c>
      <c r="M11628" t="s">
        <v>10340</v>
      </c>
      <c r="N11628" t="s">
        <v>205</v>
      </c>
      <c r="O11628" t="s">
        <v>5735</v>
      </c>
      <c r="P11628" t="s">
        <v>10450</v>
      </c>
      <c r="Q11628" t="s">
        <v>200</v>
      </c>
      <c r="R11628">
        <v>130</v>
      </c>
      <c r="S11628" s="15" t="str">
        <f t="shared" si="728"/>
        <v>{ month: "May", hq: "1.South", area: "6. Central", kam: "BÙI CÔNG PHƯỚC", kae: "✔️ KAE Võ Văn Hy", route: "F4", week: "W1", day: "Sat", cusCode: "DNANG000317", sales: 6216000, totalC: 130, skuLines: 2 },</v>
      </c>
    </row>
    <row r="11629" spans="2:19" ht="18.5" x14ac:dyDescent="0.45">
      <c r="B11629" s="22" t="s">
        <v>123</v>
      </c>
      <c r="C11629" s="22" t="s">
        <v>148</v>
      </c>
      <c r="D11629" s="22" t="s">
        <v>149</v>
      </c>
      <c r="E11629" s="22" t="s">
        <v>76</v>
      </c>
      <c r="F11629" s="22" t="s">
        <v>1621</v>
      </c>
      <c r="G11629" s="14" t="s">
        <v>7953</v>
      </c>
      <c r="H11629" s="14">
        <v>8844000</v>
      </c>
      <c r="I11629">
        <v>1</v>
      </c>
      <c r="J11629" s="13">
        <f t="shared" si="726"/>
        <v>46165</v>
      </c>
      <c r="K11629" t="str">
        <f t="shared" si="729"/>
        <v>Sat</v>
      </c>
      <c r="L11629" t="str">
        <f t="shared" si="727"/>
        <v>W3</v>
      </c>
      <c r="M11629" t="s">
        <v>10340</v>
      </c>
      <c r="N11629" t="s">
        <v>205</v>
      </c>
      <c r="O11629" t="s">
        <v>5735</v>
      </c>
      <c r="P11629" t="s">
        <v>10450</v>
      </c>
      <c r="Q11629" t="s">
        <v>200</v>
      </c>
      <c r="R11629">
        <v>131</v>
      </c>
      <c r="S11629" s="15" t="str">
        <f t="shared" si="728"/>
        <v>{ month: "May", hq: "1.South", area: "6. Central", kam: "BÙI CÔNG PHƯỚC", kae: "✔️ KAE Võ Văn Hy", route: "F4", week: "W3", day: "Sat", cusCode: "DNANG000317", sales: 8844000, totalC: 131, skuLines: 1 },</v>
      </c>
    </row>
    <row r="11630" spans="2:19" ht="18.5" x14ac:dyDescent="0.45">
      <c r="B11630" s="22" t="s">
        <v>123</v>
      </c>
      <c r="C11630" s="22" t="s">
        <v>148</v>
      </c>
      <c r="D11630" s="22" t="s">
        <v>149</v>
      </c>
      <c r="E11630" s="22" t="s">
        <v>76</v>
      </c>
      <c r="F11630" s="22" t="s">
        <v>1621</v>
      </c>
      <c r="G11630" s="14" t="s">
        <v>8525</v>
      </c>
      <c r="H11630" s="14">
        <v>4772511.111111111</v>
      </c>
      <c r="I11630">
        <v>2</v>
      </c>
      <c r="J11630" s="13">
        <f t="shared" si="726"/>
        <v>46172</v>
      </c>
      <c r="K11630" t="str">
        <f t="shared" si="729"/>
        <v>Sat</v>
      </c>
      <c r="L11630" t="str">
        <f t="shared" si="727"/>
        <v>W4</v>
      </c>
      <c r="M11630" t="s">
        <v>10340</v>
      </c>
      <c r="N11630" t="s">
        <v>205</v>
      </c>
      <c r="O11630" t="s">
        <v>5735</v>
      </c>
      <c r="P11630" t="s">
        <v>10450</v>
      </c>
      <c r="Q11630" t="s">
        <v>200</v>
      </c>
      <c r="R11630">
        <v>122</v>
      </c>
      <c r="S11630" s="15" t="str">
        <f t="shared" si="728"/>
        <v>{ month: "May", hq: "1.South", area: "6. Central", kam: "BÙI CÔNG PHƯỚC", kae: "✔️ KAE Võ Văn Hy", route: "F4", week: "W4", day: "Sat", cusCode: "DNANG000317", sales: 4772511.11111111, totalC: 122, skuLines: 2 },</v>
      </c>
    </row>
    <row r="11631" spans="2:19" ht="18.5" x14ac:dyDescent="0.45">
      <c r="B11631" s="22" t="s">
        <v>123</v>
      </c>
      <c r="C11631" s="22" t="s">
        <v>148</v>
      </c>
      <c r="D11631" s="22" t="s">
        <v>149</v>
      </c>
      <c r="E11631" s="22" t="s">
        <v>76</v>
      </c>
      <c r="F11631" s="22" t="s">
        <v>4999</v>
      </c>
      <c r="G11631" s="14" t="s">
        <v>1947</v>
      </c>
      <c r="H11631" s="14">
        <v>22110000</v>
      </c>
      <c r="I11631">
        <v>1</v>
      </c>
      <c r="J11631" s="13">
        <f t="shared" si="726"/>
        <v>46154</v>
      </c>
      <c r="K11631" t="str">
        <f t="shared" si="729"/>
        <v>Tue</v>
      </c>
      <c r="L11631" t="str">
        <f t="shared" si="727"/>
        <v>W2</v>
      </c>
      <c r="M11631" t="s">
        <v>10340</v>
      </c>
      <c r="N11631" t="s">
        <v>205</v>
      </c>
      <c r="O11631" t="s">
        <v>5735</v>
      </c>
      <c r="P11631" t="s">
        <v>10450</v>
      </c>
      <c r="Q11631" t="s">
        <v>200</v>
      </c>
      <c r="R11631">
        <v>131</v>
      </c>
      <c r="S11631" s="15" t="str">
        <f t="shared" si="728"/>
        <v>{ month: "May", hq: "1.South", area: "6. Central", kam: "BÙI CÔNG PHƯỚC", kae: "✔️ KAE Võ Văn Hy", route: "F4", week: "W2", day: "Tue", cusCode: "DNANG000400", sales: 22110000, totalC: 131, skuLines: 1 },</v>
      </c>
    </row>
    <row r="11632" spans="2:19" ht="18.5" x14ac:dyDescent="0.45">
      <c r="B11632" s="22" t="s">
        <v>123</v>
      </c>
      <c r="C11632" s="22" t="s">
        <v>148</v>
      </c>
      <c r="D11632" s="22" t="s">
        <v>149</v>
      </c>
      <c r="E11632" s="22" t="s">
        <v>76</v>
      </c>
      <c r="F11632" s="22" t="s">
        <v>4999</v>
      </c>
      <c r="G11632" s="14" t="s">
        <v>8521</v>
      </c>
      <c r="H11632" s="14">
        <v>18096000</v>
      </c>
      <c r="I11632">
        <v>2</v>
      </c>
      <c r="J11632" s="13">
        <f t="shared" si="726"/>
        <v>46168</v>
      </c>
      <c r="K11632" t="str">
        <f t="shared" si="729"/>
        <v>Tue</v>
      </c>
      <c r="L11632" t="str">
        <f t="shared" si="727"/>
        <v>W4</v>
      </c>
      <c r="M11632" t="s">
        <v>10340</v>
      </c>
      <c r="N11632" t="s">
        <v>205</v>
      </c>
      <c r="O11632" t="s">
        <v>5735</v>
      </c>
      <c r="P11632" t="s">
        <v>10450</v>
      </c>
      <c r="Q11632" t="s">
        <v>200</v>
      </c>
      <c r="R11632">
        <v>122</v>
      </c>
      <c r="S11632" s="15" t="str">
        <f t="shared" si="728"/>
        <v>{ month: "May", hq: "1.South", area: "6. Central", kam: "BÙI CÔNG PHƯỚC", kae: "✔️ KAE Võ Văn Hy", route: "F4", week: "W4", day: "Tue", cusCode: "DNANG000400", sales: 18096000, totalC: 122, skuLines: 2 },</v>
      </c>
    </row>
    <row r="11633" spans="2:19" ht="18.5" x14ac:dyDescent="0.45">
      <c r="B11633" s="22" t="s">
        <v>123</v>
      </c>
      <c r="C11633" s="22" t="s">
        <v>148</v>
      </c>
      <c r="D11633" s="22" t="s">
        <v>149</v>
      </c>
      <c r="E11633" s="22" t="s">
        <v>76</v>
      </c>
      <c r="F11633" s="22" t="s">
        <v>8391</v>
      </c>
      <c r="G11633" s="14" t="s">
        <v>7953</v>
      </c>
      <c r="H11633" s="14">
        <v>4597255.555555556</v>
      </c>
      <c r="I11633">
        <v>2</v>
      </c>
      <c r="J11633" s="13">
        <f t="shared" si="726"/>
        <v>46165</v>
      </c>
      <c r="K11633" t="str">
        <f t="shared" si="729"/>
        <v>Sat</v>
      </c>
      <c r="L11633" t="str">
        <f t="shared" si="727"/>
        <v>W3</v>
      </c>
      <c r="M11633" t="s">
        <v>10340</v>
      </c>
      <c r="N11633" t="s">
        <v>205</v>
      </c>
      <c r="O11633" t="s">
        <v>5735</v>
      </c>
      <c r="P11633" t="s">
        <v>10450</v>
      </c>
      <c r="Q11633" t="s">
        <v>200</v>
      </c>
      <c r="R11633">
        <v>131</v>
      </c>
      <c r="S11633" s="15" t="str">
        <f t="shared" si="728"/>
        <v>{ month: "May", hq: "1.South", area: "6. Central", kam: "BÙI CÔNG PHƯỚC", kae: "✔️ KAE Võ Văn Hy", route: "F4", week: "W3", day: "Sat", cusCode: "DNANG00056", sales: 4597255.55555556, totalC: 131, skuLines: 2 },</v>
      </c>
    </row>
    <row r="11634" spans="2:19" ht="18.5" x14ac:dyDescent="0.45">
      <c r="B11634" s="22" t="s">
        <v>123</v>
      </c>
      <c r="C11634" s="22" t="s">
        <v>148</v>
      </c>
      <c r="D11634" s="22" t="s">
        <v>149</v>
      </c>
      <c r="E11634" s="22" t="s">
        <v>76</v>
      </c>
      <c r="F11634" s="22" t="s">
        <v>5000</v>
      </c>
      <c r="G11634" s="14" t="s">
        <v>1944</v>
      </c>
      <c r="H11634" s="14">
        <v>8844000</v>
      </c>
      <c r="I11634">
        <v>1</v>
      </c>
      <c r="J11634" s="13">
        <f t="shared" si="726"/>
        <v>46155</v>
      </c>
      <c r="K11634" t="str">
        <f t="shared" si="729"/>
        <v>Wed</v>
      </c>
      <c r="L11634" t="str">
        <f t="shared" si="727"/>
        <v>W2</v>
      </c>
      <c r="M11634" t="s">
        <v>10340</v>
      </c>
      <c r="N11634" t="s">
        <v>205</v>
      </c>
      <c r="O11634" t="s">
        <v>5735</v>
      </c>
      <c r="P11634" t="s">
        <v>10450</v>
      </c>
      <c r="Q11634" t="s">
        <v>200</v>
      </c>
      <c r="R11634">
        <v>131</v>
      </c>
      <c r="S11634" s="15" t="str">
        <f t="shared" si="728"/>
        <v>{ month: "May", hq: "1.South", area: "6. Central", kam: "BÙI CÔNG PHƯỚC", kae: "✔️ KAE Võ Văn Hy", route: "F4", week: "W2", day: "Wed", cusCode: "DNANG00070", sales: 8844000, totalC: 131, skuLines: 1 },</v>
      </c>
    </row>
    <row r="11635" spans="2:19" ht="18.5" x14ac:dyDescent="0.45">
      <c r="B11635" s="22" t="s">
        <v>123</v>
      </c>
      <c r="C11635" s="22" t="s">
        <v>148</v>
      </c>
      <c r="D11635" s="22" t="s">
        <v>149</v>
      </c>
      <c r="E11635" s="22" t="s">
        <v>76</v>
      </c>
      <c r="F11635" s="22" t="s">
        <v>5000</v>
      </c>
      <c r="G11635" s="14" t="s">
        <v>8522</v>
      </c>
      <c r="H11635" s="14">
        <v>5896000</v>
      </c>
      <c r="I11635">
        <v>1</v>
      </c>
      <c r="J11635" s="13">
        <f t="shared" si="726"/>
        <v>46169</v>
      </c>
      <c r="K11635" t="str">
        <f t="shared" si="729"/>
        <v>Wed</v>
      </c>
      <c r="L11635" t="str">
        <f t="shared" si="727"/>
        <v>W4</v>
      </c>
      <c r="M11635" t="s">
        <v>10340</v>
      </c>
      <c r="N11635" t="s">
        <v>205</v>
      </c>
      <c r="O11635" t="s">
        <v>5735</v>
      </c>
      <c r="P11635" t="s">
        <v>10450</v>
      </c>
      <c r="Q11635" t="s">
        <v>200</v>
      </c>
      <c r="R11635">
        <v>122</v>
      </c>
      <c r="S11635" s="15" t="str">
        <f t="shared" si="728"/>
        <v>{ month: "May", hq: "1.South", area: "6. Central", kam: "BÙI CÔNG PHƯỚC", kae: "✔️ KAE Võ Văn Hy", route: "F4", week: "W4", day: "Wed", cusCode: "DNANG00070", sales: 5896000, totalC: 122, skuLines: 1 },</v>
      </c>
    </row>
    <row r="11636" spans="2:19" ht="18.5" x14ac:dyDescent="0.45">
      <c r="B11636" s="22" t="s">
        <v>123</v>
      </c>
      <c r="C11636" s="22" t="s">
        <v>148</v>
      </c>
      <c r="D11636" s="22" t="s">
        <v>149</v>
      </c>
      <c r="E11636" s="22" t="s">
        <v>76</v>
      </c>
      <c r="F11636" s="22" t="s">
        <v>5001</v>
      </c>
      <c r="G11636" s="14" t="s">
        <v>1944</v>
      </c>
      <c r="H11636" s="14">
        <v>10318000</v>
      </c>
      <c r="I11636">
        <v>1</v>
      </c>
      <c r="J11636" s="13">
        <f t="shared" si="726"/>
        <v>46155</v>
      </c>
      <c r="K11636" t="str">
        <f t="shared" si="729"/>
        <v>Wed</v>
      </c>
      <c r="L11636" t="str">
        <f t="shared" si="727"/>
        <v>W2</v>
      </c>
      <c r="M11636" t="s">
        <v>10340</v>
      </c>
      <c r="N11636" t="s">
        <v>205</v>
      </c>
      <c r="O11636" t="s">
        <v>5735</v>
      </c>
      <c r="P11636" t="s">
        <v>10450</v>
      </c>
      <c r="Q11636" t="s">
        <v>200</v>
      </c>
      <c r="R11636">
        <v>131</v>
      </c>
      <c r="S11636" s="15" t="str">
        <f t="shared" si="728"/>
        <v>{ month: "May", hq: "1.South", area: "6. Central", kam: "BÙI CÔNG PHƯỚC", kae: "✔️ KAE Võ Văn Hy", route: "F4", week: "W2", day: "Wed", cusCode: "DNANG00078", sales: 10318000, totalC: 131, skuLines: 1 },</v>
      </c>
    </row>
    <row r="11637" spans="2:19" ht="18.5" x14ac:dyDescent="0.45">
      <c r="B11637" s="22" t="s">
        <v>123</v>
      </c>
      <c r="C11637" s="22" t="s">
        <v>148</v>
      </c>
      <c r="D11637" s="22" t="s">
        <v>149</v>
      </c>
      <c r="E11637" s="22" t="s">
        <v>76</v>
      </c>
      <c r="F11637" s="22" t="s">
        <v>5001</v>
      </c>
      <c r="G11637" s="14" t="s">
        <v>5744</v>
      </c>
      <c r="H11637" s="14">
        <v>4626000</v>
      </c>
      <c r="I11637">
        <v>2</v>
      </c>
      <c r="J11637" s="13">
        <f t="shared" si="726"/>
        <v>46162</v>
      </c>
      <c r="K11637" t="str">
        <f t="shared" si="729"/>
        <v>Wed</v>
      </c>
      <c r="L11637" t="str">
        <f t="shared" si="727"/>
        <v>W3</v>
      </c>
      <c r="M11637" t="s">
        <v>10340</v>
      </c>
      <c r="N11637" t="s">
        <v>205</v>
      </c>
      <c r="O11637" t="s">
        <v>5735</v>
      </c>
      <c r="P11637" t="s">
        <v>10450</v>
      </c>
      <c r="Q11637" t="s">
        <v>200</v>
      </c>
      <c r="R11637">
        <v>131</v>
      </c>
      <c r="S11637" s="15" t="str">
        <f t="shared" si="728"/>
        <v>{ month: "May", hq: "1.South", area: "6. Central", kam: "BÙI CÔNG PHƯỚC", kae: "✔️ KAE Võ Văn Hy", route: "F4", week: "W3", day: "Wed", cusCode: "DNANG00078", sales: 4626000, totalC: 131, skuLines: 2 },</v>
      </c>
    </row>
    <row r="11638" spans="2:19" ht="18.5" x14ac:dyDescent="0.45">
      <c r="B11638" s="22" t="s">
        <v>123</v>
      </c>
      <c r="C11638" s="22" t="s">
        <v>148</v>
      </c>
      <c r="D11638" s="22" t="s">
        <v>149</v>
      </c>
      <c r="E11638" s="22" t="s">
        <v>76</v>
      </c>
      <c r="F11638" s="22" t="s">
        <v>5002</v>
      </c>
      <c r="G11638" s="14" t="s">
        <v>1949</v>
      </c>
      <c r="H11638" s="14">
        <v>6239092.5925925924</v>
      </c>
      <c r="I11638">
        <v>2</v>
      </c>
      <c r="J11638" s="13">
        <f t="shared" si="726"/>
        <v>46156</v>
      </c>
      <c r="K11638" t="str">
        <f t="shared" si="729"/>
        <v>Thu</v>
      </c>
      <c r="L11638" t="str">
        <f t="shared" si="727"/>
        <v>W2</v>
      </c>
      <c r="M11638" t="s">
        <v>10340</v>
      </c>
      <c r="N11638" t="s">
        <v>205</v>
      </c>
      <c r="O11638" t="s">
        <v>5735</v>
      </c>
      <c r="P11638" t="s">
        <v>10450</v>
      </c>
      <c r="Q11638" t="s">
        <v>200</v>
      </c>
      <c r="R11638">
        <v>131</v>
      </c>
      <c r="S11638" s="15" t="str">
        <f t="shared" si="728"/>
        <v>{ month: "May", hq: "1.South", area: "6. Central", kam: "BÙI CÔNG PHƯỚC", kae: "✔️ KAE Võ Văn Hy", route: "F4", week: "W2", day: "Thu", cusCode: "DNANG00090", sales: 6239092.59259259, totalC: 131, skuLines: 2 },</v>
      </c>
    </row>
    <row r="11639" spans="2:19" ht="18.5" x14ac:dyDescent="0.45">
      <c r="B11639" s="22" t="s">
        <v>123</v>
      </c>
      <c r="C11639" s="22" t="s">
        <v>148</v>
      </c>
      <c r="D11639" s="22" t="s">
        <v>149</v>
      </c>
      <c r="E11639" s="22" t="s">
        <v>76</v>
      </c>
      <c r="F11639" s="22" t="s">
        <v>5002</v>
      </c>
      <c r="G11639" s="14" t="s">
        <v>5745</v>
      </c>
      <c r="H11639" s="14">
        <v>6366509.2592592593</v>
      </c>
      <c r="I11639">
        <v>2</v>
      </c>
      <c r="J11639" s="13">
        <f t="shared" si="726"/>
        <v>46163</v>
      </c>
      <c r="K11639" t="str">
        <f t="shared" si="729"/>
        <v>Thu</v>
      </c>
      <c r="L11639" t="str">
        <f t="shared" si="727"/>
        <v>W3</v>
      </c>
      <c r="M11639" t="s">
        <v>10340</v>
      </c>
      <c r="N11639" t="s">
        <v>205</v>
      </c>
      <c r="O11639" t="s">
        <v>5735</v>
      </c>
      <c r="P11639" t="s">
        <v>10450</v>
      </c>
      <c r="Q11639" t="s">
        <v>200</v>
      </c>
      <c r="R11639">
        <v>131</v>
      </c>
      <c r="S11639" s="15" t="str">
        <f t="shared" si="728"/>
        <v>{ month: "May", hq: "1.South", area: "6. Central", kam: "BÙI CÔNG PHƯỚC", kae: "✔️ KAE Võ Văn Hy", route: "F4", week: "W3", day: "Thu", cusCode: "DNANG00090", sales: 6366509.25925926, totalC: 131, skuLines: 2 },</v>
      </c>
    </row>
    <row r="11640" spans="2:19" ht="18.5" x14ac:dyDescent="0.45">
      <c r="B11640" s="22" t="s">
        <v>123</v>
      </c>
      <c r="C11640" s="22" t="s">
        <v>148</v>
      </c>
      <c r="D11640" s="22" t="s">
        <v>149</v>
      </c>
      <c r="E11640" s="22" t="s">
        <v>76</v>
      </c>
      <c r="F11640" s="22" t="s">
        <v>5002</v>
      </c>
      <c r="G11640" s="14" t="s">
        <v>8523</v>
      </c>
      <c r="H11640" s="14">
        <v>7840509.2592592584</v>
      </c>
      <c r="I11640">
        <v>2</v>
      </c>
      <c r="J11640" s="13">
        <f t="shared" si="726"/>
        <v>46170</v>
      </c>
      <c r="K11640" t="str">
        <f t="shared" si="729"/>
        <v>Thu</v>
      </c>
      <c r="L11640" t="str">
        <f t="shared" si="727"/>
        <v>W4</v>
      </c>
      <c r="M11640" t="s">
        <v>10340</v>
      </c>
      <c r="N11640" t="s">
        <v>205</v>
      </c>
      <c r="O11640" t="s">
        <v>5735</v>
      </c>
      <c r="P11640" t="s">
        <v>10450</v>
      </c>
      <c r="Q11640" t="s">
        <v>200</v>
      </c>
      <c r="R11640">
        <v>122</v>
      </c>
      <c r="S11640" s="15" t="str">
        <f t="shared" si="728"/>
        <v>{ month: "May", hq: "1.South", area: "6. Central", kam: "BÙI CÔNG PHƯỚC", kae: "✔️ KAE Võ Văn Hy", route: "F4", week: "W4", day: "Thu", cusCode: "DNANG00090", sales: 7840509.25925926, totalC: 122, skuLines: 2 },</v>
      </c>
    </row>
    <row r="11641" spans="2:19" ht="18.5" x14ac:dyDescent="0.45">
      <c r="B11641" s="22" t="s">
        <v>123</v>
      </c>
      <c r="C11641" s="22" t="s">
        <v>148</v>
      </c>
      <c r="D11641" s="22" t="s">
        <v>149</v>
      </c>
      <c r="E11641" s="22" t="s">
        <v>76</v>
      </c>
      <c r="F11641" s="22" t="s">
        <v>5003</v>
      </c>
      <c r="G11641" s="14" t="s">
        <v>1944</v>
      </c>
      <c r="H11641" s="14">
        <v>7369999.9999999991</v>
      </c>
      <c r="I11641">
        <v>1</v>
      </c>
      <c r="J11641" s="13">
        <f t="shared" si="726"/>
        <v>46155</v>
      </c>
      <c r="K11641" t="str">
        <f t="shared" si="729"/>
        <v>Wed</v>
      </c>
      <c r="L11641" t="str">
        <f t="shared" si="727"/>
        <v>W2</v>
      </c>
      <c r="M11641" t="s">
        <v>10340</v>
      </c>
      <c r="N11641" t="s">
        <v>205</v>
      </c>
      <c r="O11641" t="s">
        <v>5735</v>
      </c>
      <c r="P11641" t="s">
        <v>10450</v>
      </c>
      <c r="Q11641" t="s">
        <v>200</v>
      </c>
      <c r="R11641">
        <v>131</v>
      </c>
      <c r="S11641" s="15" t="str">
        <f t="shared" si="728"/>
        <v>{ month: "May", hq: "1.South", area: "6. Central", kam: "BÙI CÔNG PHƯỚC", kae: "✔️ KAE Võ Văn Hy", route: "F4", week: "W2", day: "Wed", cusCode: "DNANG000904", sales: 7370000, totalC: 131, skuLines: 1 },</v>
      </c>
    </row>
    <row r="11642" spans="2:19" ht="18.5" x14ac:dyDescent="0.45">
      <c r="B11642" s="22" t="s">
        <v>123</v>
      </c>
      <c r="C11642" s="22" t="s">
        <v>148</v>
      </c>
      <c r="D11642" s="22" t="s">
        <v>149</v>
      </c>
      <c r="E11642" s="22" t="s">
        <v>76</v>
      </c>
      <c r="F11642" s="22" t="s">
        <v>5004</v>
      </c>
      <c r="G11642" s="14" t="s">
        <v>1944</v>
      </c>
      <c r="H11642" s="14">
        <v>14739999.999999998</v>
      </c>
      <c r="I11642">
        <v>1</v>
      </c>
      <c r="J11642" s="13">
        <f t="shared" si="726"/>
        <v>46155</v>
      </c>
      <c r="K11642" t="str">
        <f t="shared" si="729"/>
        <v>Wed</v>
      </c>
      <c r="L11642" t="str">
        <f t="shared" si="727"/>
        <v>W2</v>
      </c>
      <c r="M11642" t="s">
        <v>10340</v>
      </c>
      <c r="N11642" t="s">
        <v>205</v>
      </c>
      <c r="O11642" t="s">
        <v>5735</v>
      </c>
      <c r="P11642" t="s">
        <v>10450</v>
      </c>
      <c r="Q11642" t="s">
        <v>200</v>
      </c>
      <c r="R11642">
        <v>131</v>
      </c>
      <c r="S11642" s="15" t="str">
        <f t="shared" si="728"/>
        <v>{ month: "May", hq: "1.South", area: "6. Central", kam: "BÙI CÔNG PHƯỚC", kae: "✔️ KAE Võ Văn Hy", route: "F4", week: "W2", day: "Wed", cusCode: "DNANG000905", sales: 14740000, totalC: 131, skuLines: 1 },</v>
      </c>
    </row>
    <row r="11643" spans="2:19" ht="18.5" x14ac:dyDescent="0.45">
      <c r="B11643" s="22" t="s">
        <v>123</v>
      </c>
      <c r="C11643" s="22" t="s">
        <v>148</v>
      </c>
      <c r="D11643" s="22" t="s">
        <v>149</v>
      </c>
      <c r="E11643" s="22" t="s">
        <v>76</v>
      </c>
      <c r="F11643" s="22" t="s">
        <v>5004</v>
      </c>
      <c r="G11643" s="14" t="s">
        <v>5744</v>
      </c>
      <c r="H11643" s="14">
        <v>9294000</v>
      </c>
      <c r="I11643">
        <v>2</v>
      </c>
      <c r="J11643" s="13">
        <f t="shared" si="726"/>
        <v>46162</v>
      </c>
      <c r="K11643" t="str">
        <f t="shared" si="729"/>
        <v>Wed</v>
      </c>
      <c r="L11643" t="str">
        <f t="shared" si="727"/>
        <v>W3</v>
      </c>
      <c r="M11643" t="s">
        <v>10340</v>
      </c>
      <c r="N11643" t="s">
        <v>205</v>
      </c>
      <c r="O11643" t="s">
        <v>5735</v>
      </c>
      <c r="P11643" t="s">
        <v>10450</v>
      </c>
      <c r="Q11643" t="s">
        <v>200</v>
      </c>
      <c r="R11643">
        <v>131</v>
      </c>
      <c r="S11643" s="15" t="str">
        <f t="shared" si="728"/>
        <v>{ month: "May", hq: "1.South", area: "6. Central", kam: "BÙI CÔNG PHƯỚC", kae: "✔️ KAE Võ Văn Hy", route: "F4", week: "W3", day: "Wed", cusCode: "DNANG000905", sales: 9294000, totalC: 131, skuLines: 2 },</v>
      </c>
    </row>
    <row r="11644" spans="2:19" ht="18.5" x14ac:dyDescent="0.45">
      <c r="B11644" s="22" t="s">
        <v>123</v>
      </c>
      <c r="C11644" s="22" t="s">
        <v>148</v>
      </c>
      <c r="D11644" s="22" t="s">
        <v>149</v>
      </c>
      <c r="E11644" s="22" t="s">
        <v>76</v>
      </c>
      <c r="F11644" s="22" t="s">
        <v>5004</v>
      </c>
      <c r="G11644" s="14" t="s">
        <v>8522</v>
      </c>
      <c r="H11644" s="14">
        <v>9489764.8148148153</v>
      </c>
      <c r="I11644">
        <v>3</v>
      </c>
      <c r="J11644" s="13">
        <f t="shared" si="726"/>
        <v>46169</v>
      </c>
      <c r="K11644" t="str">
        <f t="shared" si="729"/>
        <v>Wed</v>
      </c>
      <c r="L11644" t="str">
        <f t="shared" si="727"/>
        <v>W4</v>
      </c>
      <c r="M11644" t="s">
        <v>10340</v>
      </c>
      <c r="N11644" t="s">
        <v>205</v>
      </c>
      <c r="O11644" t="s">
        <v>5735</v>
      </c>
      <c r="P11644" t="s">
        <v>10450</v>
      </c>
      <c r="Q11644" t="s">
        <v>200</v>
      </c>
      <c r="R11644">
        <v>122</v>
      </c>
      <c r="S11644" s="15" t="str">
        <f t="shared" si="728"/>
        <v>{ month: "May", hq: "1.South", area: "6. Central", kam: "BÙI CÔNG PHƯỚC", kae: "✔️ KAE Võ Văn Hy", route: "F4", week: "W4", day: "Wed", cusCode: "DNANG000905", sales: 9489764.81481482, totalC: 122, skuLines: 3 },</v>
      </c>
    </row>
    <row r="11645" spans="2:19" ht="18.5" x14ac:dyDescent="0.45">
      <c r="B11645" s="22" t="s">
        <v>123</v>
      </c>
      <c r="C11645" s="22" t="s">
        <v>148</v>
      </c>
      <c r="D11645" s="22" t="s">
        <v>149</v>
      </c>
      <c r="E11645" s="22" t="s">
        <v>76</v>
      </c>
      <c r="F11645" s="22" t="s">
        <v>5005</v>
      </c>
      <c r="G11645" s="14" t="s">
        <v>1944</v>
      </c>
      <c r="H11645" s="14">
        <v>11792000</v>
      </c>
      <c r="I11645">
        <v>1</v>
      </c>
      <c r="J11645" s="13">
        <f t="shared" si="726"/>
        <v>46155</v>
      </c>
      <c r="K11645" t="str">
        <f t="shared" si="729"/>
        <v>Wed</v>
      </c>
      <c r="L11645" t="str">
        <f t="shared" si="727"/>
        <v>W2</v>
      </c>
      <c r="M11645" t="s">
        <v>10340</v>
      </c>
      <c r="N11645" t="s">
        <v>205</v>
      </c>
      <c r="O11645" t="s">
        <v>5735</v>
      </c>
      <c r="P11645" t="s">
        <v>10450</v>
      </c>
      <c r="Q11645" t="s">
        <v>200</v>
      </c>
      <c r="R11645">
        <v>131</v>
      </c>
      <c r="S11645" s="15" t="str">
        <f t="shared" si="728"/>
        <v>{ month: "May", hq: "1.South", area: "6. Central", kam: "BÙI CÔNG PHƯỚC", kae: "✔️ KAE Võ Văn Hy", route: "F4", week: "W2", day: "Wed", cusCode: "DNANG000906", sales: 11792000, totalC: 131, skuLines: 1 },</v>
      </c>
    </row>
    <row r="11646" spans="2:19" ht="18.5" x14ac:dyDescent="0.45">
      <c r="B11646" s="22" t="s">
        <v>123</v>
      </c>
      <c r="C11646" s="22" t="s">
        <v>148</v>
      </c>
      <c r="D11646" s="22" t="s">
        <v>149</v>
      </c>
      <c r="E11646" s="22" t="s">
        <v>76</v>
      </c>
      <c r="F11646" s="22" t="s">
        <v>5005</v>
      </c>
      <c r="G11646" s="14" t="s">
        <v>5744</v>
      </c>
      <c r="H11646" s="14">
        <v>9019255.555555556</v>
      </c>
      <c r="I11646">
        <v>2</v>
      </c>
      <c r="J11646" s="13">
        <f t="shared" si="726"/>
        <v>46162</v>
      </c>
      <c r="K11646" t="str">
        <f t="shared" si="729"/>
        <v>Wed</v>
      </c>
      <c r="L11646" t="str">
        <f t="shared" si="727"/>
        <v>W3</v>
      </c>
      <c r="M11646" t="s">
        <v>10340</v>
      </c>
      <c r="N11646" t="s">
        <v>205</v>
      </c>
      <c r="O11646" t="s">
        <v>5735</v>
      </c>
      <c r="P11646" t="s">
        <v>10450</v>
      </c>
      <c r="Q11646" t="s">
        <v>200</v>
      </c>
      <c r="R11646">
        <v>131</v>
      </c>
      <c r="S11646" s="15" t="str">
        <f t="shared" si="728"/>
        <v>{ month: "May", hq: "1.South", area: "6. Central", kam: "BÙI CÔNG PHƯỚC", kae: "✔️ KAE Võ Văn Hy", route: "F4", week: "W3", day: "Wed", cusCode: "DNANG000906", sales: 9019255.55555556, totalC: 131, skuLines: 2 },</v>
      </c>
    </row>
    <row r="11647" spans="2:19" ht="18.5" x14ac:dyDescent="0.45">
      <c r="B11647" s="22" t="s">
        <v>123</v>
      </c>
      <c r="C11647" s="22" t="s">
        <v>148</v>
      </c>
      <c r="D11647" s="22" t="s">
        <v>149</v>
      </c>
      <c r="E11647" s="22" t="s">
        <v>76</v>
      </c>
      <c r="F11647" s="22" t="s">
        <v>5005</v>
      </c>
      <c r="G11647" s="14" t="s">
        <v>8522</v>
      </c>
      <c r="H11647" s="14">
        <v>10638000</v>
      </c>
      <c r="I11647">
        <v>2</v>
      </c>
      <c r="J11647" s="13">
        <f t="shared" si="726"/>
        <v>46169</v>
      </c>
      <c r="K11647" t="str">
        <f t="shared" si="729"/>
        <v>Wed</v>
      </c>
      <c r="L11647" t="str">
        <f t="shared" si="727"/>
        <v>W4</v>
      </c>
      <c r="M11647" t="s">
        <v>10340</v>
      </c>
      <c r="N11647" t="s">
        <v>205</v>
      </c>
      <c r="O11647" t="s">
        <v>5735</v>
      </c>
      <c r="P11647" t="s">
        <v>10450</v>
      </c>
      <c r="Q11647" t="s">
        <v>200</v>
      </c>
      <c r="R11647">
        <v>122</v>
      </c>
      <c r="S11647" s="15" t="str">
        <f t="shared" si="728"/>
        <v>{ month: "May", hq: "1.South", area: "6. Central", kam: "BÙI CÔNG PHƯỚC", kae: "✔️ KAE Võ Văn Hy", route: "F4", week: "W4", day: "Wed", cusCode: "DNANG000906", sales: 10638000, totalC: 122, skuLines: 2 },</v>
      </c>
    </row>
    <row r="11648" spans="2:19" ht="18.5" x14ac:dyDescent="0.45">
      <c r="B11648" s="22" t="s">
        <v>123</v>
      </c>
      <c r="C11648" s="22" t="s">
        <v>148</v>
      </c>
      <c r="D11648" s="22" t="s">
        <v>149</v>
      </c>
      <c r="E11648" s="22" t="s">
        <v>76</v>
      </c>
      <c r="F11648" s="22" t="s">
        <v>5006</v>
      </c>
      <c r="G11648" s="14" t="s">
        <v>1947</v>
      </c>
      <c r="H11648" s="14">
        <v>7689999.9999999991</v>
      </c>
      <c r="I11648">
        <v>2</v>
      </c>
      <c r="J11648" s="13">
        <f t="shared" si="726"/>
        <v>46154</v>
      </c>
      <c r="K11648" t="str">
        <f t="shared" si="729"/>
        <v>Tue</v>
      </c>
      <c r="L11648" t="str">
        <f t="shared" si="727"/>
        <v>W2</v>
      </c>
      <c r="M11648" t="s">
        <v>10340</v>
      </c>
      <c r="N11648" t="s">
        <v>205</v>
      </c>
      <c r="O11648" t="s">
        <v>5735</v>
      </c>
      <c r="P11648" t="s">
        <v>10450</v>
      </c>
      <c r="Q11648" t="s">
        <v>200</v>
      </c>
      <c r="R11648">
        <v>131</v>
      </c>
      <c r="S11648" s="15" t="str">
        <f t="shared" si="728"/>
        <v>{ month: "May", hq: "1.South", area: "6. Central", kam: "BÙI CÔNG PHƯỚC", kae: "✔️ KAE Võ Văn Hy", route: "F4", week: "W2", day: "Tue", cusCode: "DNANG000931", sales: 7690000, totalC: 131, skuLines: 2 },</v>
      </c>
    </row>
    <row r="11649" spans="2:19" ht="18.5" x14ac:dyDescent="0.45">
      <c r="B11649" s="22" t="s">
        <v>123</v>
      </c>
      <c r="C11649" s="22" t="s">
        <v>148</v>
      </c>
      <c r="D11649" s="22" t="s">
        <v>149</v>
      </c>
      <c r="E11649" s="22" t="s">
        <v>76</v>
      </c>
      <c r="F11649" s="22" t="s">
        <v>5006</v>
      </c>
      <c r="G11649" s="14" t="s">
        <v>5743</v>
      </c>
      <c r="H11649" s="14">
        <v>6366509.2592592593</v>
      </c>
      <c r="I11649">
        <v>2</v>
      </c>
      <c r="J11649" s="13">
        <f t="shared" si="726"/>
        <v>46161</v>
      </c>
      <c r="K11649" t="str">
        <f t="shared" si="729"/>
        <v>Tue</v>
      </c>
      <c r="L11649" t="str">
        <f t="shared" si="727"/>
        <v>W3</v>
      </c>
      <c r="M11649" t="s">
        <v>10340</v>
      </c>
      <c r="N11649" t="s">
        <v>205</v>
      </c>
      <c r="O11649" t="s">
        <v>5735</v>
      </c>
      <c r="P11649" t="s">
        <v>10450</v>
      </c>
      <c r="Q11649" t="s">
        <v>200</v>
      </c>
      <c r="R11649">
        <v>131</v>
      </c>
      <c r="S11649" s="15" t="str">
        <f t="shared" si="728"/>
        <v>{ month: "May", hq: "1.South", area: "6. Central", kam: "BÙI CÔNG PHƯỚC", kae: "✔️ KAE Võ Văn Hy", route: "F4", week: "W3", day: "Tue", cusCode: "DNANG000931", sales: 6366509.25925926, totalC: 131, skuLines: 2 },</v>
      </c>
    </row>
    <row r="11650" spans="2:19" ht="18.5" x14ac:dyDescent="0.45">
      <c r="B11650" s="22" t="s">
        <v>123</v>
      </c>
      <c r="C11650" s="22" t="s">
        <v>148</v>
      </c>
      <c r="D11650" s="22" t="s">
        <v>149</v>
      </c>
      <c r="E11650" s="22" t="s">
        <v>76</v>
      </c>
      <c r="F11650" s="22" t="s">
        <v>5007</v>
      </c>
      <c r="G11650" s="14" t="s">
        <v>1937</v>
      </c>
      <c r="H11650" s="14">
        <v>9048000</v>
      </c>
      <c r="I11650">
        <v>2</v>
      </c>
      <c r="J11650" s="13">
        <f t="shared" si="726"/>
        <v>46153</v>
      </c>
      <c r="K11650" t="str">
        <f t="shared" si="729"/>
        <v>Mon</v>
      </c>
      <c r="L11650" t="str">
        <f t="shared" si="727"/>
        <v>W2</v>
      </c>
      <c r="M11650" t="s">
        <v>10340</v>
      </c>
      <c r="N11650" t="s">
        <v>205</v>
      </c>
      <c r="O11650" t="s">
        <v>5735</v>
      </c>
      <c r="P11650" t="s">
        <v>10450</v>
      </c>
      <c r="Q11650" t="s">
        <v>200</v>
      </c>
      <c r="R11650">
        <v>131</v>
      </c>
      <c r="S11650" s="15" t="str">
        <f t="shared" si="728"/>
        <v>{ month: "May", hq: "1.South", area: "6. Central", kam: "BÙI CÔNG PHƯỚC", kae: "✔️ KAE Võ Văn Hy", route: "F4", week: "W2", day: "Mon", cusCode: "DNANG01000235", sales: 9048000, totalC: 131, skuLines: 2 },</v>
      </c>
    </row>
    <row r="11651" spans="2:19" ht="18.5" x14ac:dyDescent="0.45">
      <c r="B11651" s="22" t="s">
        <v>123</v>
      </c>
      <c r="C11651" s="22" t="s">
        <v>148</v>
      </c>
      <c r="D11651" s="22" t="s">
        <v>149</v>
      </c>
      <c r="E11651" s="22" t="s">
        <v>76</v>
      </c>
      <c r="F11651" s="22" t="s">
        <v>1622</v>
      </c>
      <c r="G11651" s="14" t="s">
        <v>5739</v>
      </c>
      <c r="H11651" s="14">
        <v>10522000</v>
      </c>
      <c r="I11651">
        <v>2</v>
      </c>
      <c r="J11651" s="13">
        <f t="shared" si="726"/>
        <v>46146</v>
      </c>
      <c r="K11651" t="str">
        <f t="shared" si="729"/>
        <v>Mon</v>
      </c>
      <c r="L11651" t="str">
        <f t="shared" si="727"/>
        <v>W1</v>
      </c>
      <c r="M11651" t="s">
        <v>10340</v>
      </c>
      <c r="N11651" t="s">
        <v>205</v>
      </c>
      <c r="O11651" t="s">
        <v>5735</v>
      </c>
      <c r="P11651" t="s">
        <v>10450</v>
      </c>
      <c r="Q11651" t="s">
        <v>200</v>
      </c>
      <c r="R11651">
        <v>130</v>
      </c>
      <c r="S11651" s="15" t="str">
        <f t="shared" si="728"/>
        <v>{ month: "May", hq: "1.South", area: "6. Central", kam: "BÙI CÔNG PHƯỚC", kae: "✔️ KAE Võ Văn Hy", route: "F4", week: "W1", day: "Mon", cusCode: "DNANG01000236", sales: 10522000, totalC: 130, skuLines: 2 },</v>
      </c>
    </row>
    <row r="11652" spans="2:19" ht="18.5" x14ac:dyDescent="0.45">
      <c r="B11652" s="22" t="s">
        <v>123</v>
      </c>
      <c r="C11652" s="22" t="s">
        <v>148</v>
      </c>
      <c r="D11652" s="22" t="s">
        <v>149</v>
      </c>
      <c r="E11652" s="22" t="s">
        <v>76</v>
      </c>
      <c r="F11652" s="22" t="s">
        <v>1622</v>
      </c>
      <c r="G11652" s="14" t="s">
        <v>1937</v>
      </c>
      <c r="H11652" s="14">
        <v>5896000</v>
      </c>
      <c r="I11652">
        <v>1</v>
      </c>
      <c r="J11652" s="13">
        <f t="shared" ref="J11652:J11715" si="730">DATE(RIGHT(G11652,4), MID(G11652,4,2), LEFT(G11652,2))</f>
        <v>46153</v>
      </c>
      <c r="K11652" t="str">
        <f t="shared" si="729"/>
        <v>Mon</v>
      </c>
      <c r="L11652" t="str">
        <f t="shared" ref="L11652:L11715" si="731">"W"&amp;INT((LEFT(G11652,2)-4)/7)+1</f>
        <v>W2</v>
      </c>
      <c r="M11652" t="s">
        <v>10340</v>
      </c>
      <c r="N11652" t="s">
        <v>205</v>
      </c>
      <c r="O11652" t="s">
        <v>5735</v>
      </c>
      <c r="P11652" t="s">
        <v>10450</v>
      </c>
      <c r="Q11652" t="s">
        <v>200</v>
      </c>
      <c r="R11652">
        <v>131</v>
      </c>
      <c r="S11652" s="15" t="str">
        <f t="shared" ref="S11652:S11715" si="732">"{ month: """ &amp; M11652 &amp; """, hq: """ &amp; B11652 &amp; """, area: """ &amp; C11652 &amp; """, kam: """ &amp; N11652 &amp; """, kae: """ &amp; P11652 &amp; """, route: """ &amp; Q11652 &amp; """, week: """ &amp; L11652 &amp; """, day: """ &amp; K11652 &amp; """, cusCode: """ &amp; F11652 &amp; """, sales: " &amp; H11652 &amp; ", totalC: " &amp; R11652 &amp; ", skuLines: " &amp; I11652 &amp; " },"</f>
        <v>{ month: "May", hq: "1.South", area: "6. Central", kam: "BÙI CÔNG PHƯỚC", kae: "✔️ KAE Võ Văn Hy", route: "F4", week: "W2", day: "Mon", cusCode: "DNANG01000236", sales: 5896000, totalC: 131, skuLines: 1 },</v>
      </c>
    </row>
    <row r="11653" spans="2:19" ht="18.5" x14ac:dyDescent="0.45">
      <c r="B11653" s="22" t="s">
        <v>123</v>
      </c>
      <c r="C11653" s="22" t="s">
        <v>148</v>
      </c>
      <c r="D11653" s="22" t="s">
        <v>149</v>
      </c>
      <c r="E11653" s="22" t="s">
        <v>76</v>
      </c>
      <c r="F11653" s="22" t="s">
        <v>1622</v>
      </c>
      <c r="G11653" s="14" t="s">
        <v>8520</v>
      </c>
      <c r="H11653" s="14">
        <v>10685888.888888888</v>
      </c>
      <c r="I11653">
        <v>2</v>
      </c>
      <c r="J11653" s="13">
        <f t="shared" si="730"/>
        <v>46167</v>
      </c>
      <c r="K11653" t="str">
        <f t="shared" si="729"/>
        <v>Mon</v>
      </c>
      <c r="L11653" t="str">
        <f t="shared" si="731"/>
        <v>W4</v>
      </c>
      <c r="M11653" t="s">
        <v>10340</v>
      </c>
      <c r="N11653" t="s">
        <v>205</v>
      </c>
      <c r="O11653" t="s">
        <v>5735</v>
      </c>
      <c r="P11653" t="s">
        <v>10450</v>
      </c>
      <c r="Q11653" t="s">
        <v>200</v>
      </c>
      <c r="R11653">
        <v>122</v>
      </c>
      <c r="S11653" s="15" t="str">
        <f t="shared" si="732"/>
        <v>{ month: "May", hq: "1.South", area: "6. Central", kam: "BÙI CÔNG PHƯỚC", kae: "✔️ KAE Võ Văn Hy", route: "F4", week: "W4", day: "Mon", cusCode: "DNANG01000236", sales: 10685888.8888889, totalC: 122, skuLines: 2 },</v>
      </c>
    </row>
    <row r="11654" spans="2:19" ht="18.5" x14ac:dyDescent="0.45">
      <c r="B11654" s="22" t="s">
        <v>123</v>
      </c>
      <c r="C11654" s="22" t="s">
        <v>148</v>
      </c>
      <c r="D11654" s="22" t="s">
        <v>149</v>
      </c>
      <c r="E11654" s="22" t="s">
        <v>76</v>
      </c>
      <c r="F11654" s="22" t="s">
        <v>9787</v>
      </c>
      <c r="G11654" s="14" t="s">
        <v>8520</v>
      </c>
      <c r="H11654" s="14">
        <v>4892509.2592592593</v>
      </c>
      <c r="I11654">
        <v>2</v>
      </c>
      <c r="J11654" s="13">
        <f t="shared" si="730"/>
        <v>46167</v>
      </c>
      <c r="K11654" t="str">
        <f t="shared" si="729"/>
        <v>Mon</v>
      </c>
      <c r="L11654" t="str">
        <f t="shared" si="731"/>
        <v>W4</v>
      </c>
      <c r="M11654" t="s">
        <v>10340</v>
      </c>
      <c r="N11654" t="s">
        <v>205</v>
      </c>
      <c r="O11654" t="s">
        <v>5735</v>
      </c>
      <c r="P11654" t="s">
        <v>10450</v>
      </c>
      <c r="Q11654" t="s">
        <v>200</v>
      </c>
      <c r="R11654">
        <v>122</v>
      </c>
      <c r="S11654" s="15" t="str">
        <f t="shared" si="732"/>
        <v>{ month: "May", hq: "1.South", area: "6. Central", kam: "BÙI CÔNG PHƯỚC", kae: "✔️ KAE Võ Văn Hy", route: "F4", week: "W4", day: "Mon", cusCode: "DNANG01000237", sales: 4892509.25925926, totalC: 122, skuLines: 2 },</v>
      </c>
    </row>
    <row r="11655" spans="2:19" ht="18.5" x14ac:dyDescent="0.45">
      <c r="B11655" s="22" t="s">
        <v>123</v>
      </c>
      <c r="C11655" s="22" t="s">
        <v>148</v>
      </c>
      <c r="D11655" s="22" t="s">
        <v>149</v>
      </c>
      <c r="E11655" s="22" t="s">
        <v>76</v>
      </c>
      <c r="F11655" s="22" t="s">
        <v>5008</v>
      </c>
      <c r="G11655" s="14" t="s">
        <v>1941</v>
      </c>
      <c r="H11655" s="14">
        <v>15210509.259259257</v>
      </c>
      <c r="I11655">
        <v>2</v>
      </c>
      <c r="J11655" s="13">
        <f t="shared" si="730"/>
        <v>46158</v>
      </c>
      <c r="K11655" t="str">
        <f t="shared" si="729"/>
        <v>Sat</v>
      </c>
      <c r="L11655" t="str">
        <f t="shared" si="731"/>
        <v>W2</v>
      </c>
      <c r="M11655" t="s">
        <v>10340</v>
      </c>
      <c r="N11655" t="s">
        <v>205</v>
      </c>
      <c r="O11655" t="s">
        <v>5735</v>
      </c>
      <c r="P11655" t="s">
        <v>10450</v>
      </c>
      <c r="Q11655" t="s">
        <v>200</v>
      </c>
      <c r="R11655">
        <v>131</v>
      </c>
      <c r="S11655" s="15" t="str">
        <f t="shared" si="732"/>
        <v>{ month: "May", hq: "1.South", area: "6. Central", kam: "BÙI CÔNG PHƯỚC", kae: "✔️ KAE Võ Văn Hy", route: "F4", week: "W2", day: "Sat", cusCode: "DNANG010002455", sales: 15210509.2592593, totalC: 131, skuLines: 2 },</v>
      </c>
    </row>
    <row r="11656" spans="2:19" ht="18.5" x14ac:dyDescent="0.45">
      <c r="B11656" s="22" t="s">
        <v>123</v>
      </c>
      <c r="C11656" s="22" t="s">
        <v>148</v>
      </c>
      <c r="D11656" s="22" t="s">
        <v>149</v>
      </c>
      <c r="E11656" s="22" t="s">
        <v>76</v>
      </c>
      <c r="F11656" s="22" t="s">
        <v>5008</v>
      </c>
      <c r="G11656" s="14" t="s">
        <v>5745</v>
      </c>
      <c r="H11656" s="14">
        <v>8696600</v>
      </c>
      <c r="I11656">
        <v>1</v>
      </c>
      <c r="J11656" s="13">
        <f t="shared" si="730"/>
        <v>46163</v>
      </c>
      <c r="K11656" t="str">
        <f t="shared" si="729"/>
        <v>Thu</v>
      </c>
      <c r="L11656" t="str">
        <f t="shared" si="731"/>
        <v>W3</v>
      </c>
      <c r="M11656" t="s">
        <v>10340</v>
      </c>
      <c r="N11656" t="s">
        <v>205</v>
      </c>
      <c r="O11656" t="s">
        <v>5735</v>
      </c>
      <c r="P11656" t="s">
        <v>10450</v>
      </c>
      <c r="Q11656" t="s">
        <v>200</v>
      </c>
      <c r="R11656">
        <v>131</v>
      </c>
      <c r="S11656" s="15" t="str">
        <f t="shared" si="732"/>
        <v>{ month: "May", hq: "1.South", area: "6. Central", kam: "BÙI CÔNG PHƯỚC", kae: "✔️ KAE Võ Văn Hy", route: "F4", week: "W3", day: "Thu", cusCode: "DNANG010002455", sales: 8696600, totalC: 131, skuLines: 1 },</v>
      </c>
    </row>
    <row r="11657" spans="2:19" ht="18.5" x14ac:dyDescent="0.45">
      <c r="B11657" s="22" t="s">
        <v>123</v>
      </c>
      <c r="C11657" s="22" t="s">
        <v>148</v>
      </c>
      <c r="D11657" s="22" t="s">
        <v>149</v>
      </c>
      <c r="E11657" s="22" t="s">
        <v>76</v>
      </c>
      <c r="F11657" s="22" t="s">
        <v>5008</v>
      </c>
      <c r="G11657" s="14" t="s">
        <v>8523</v>
      </c>
      <c r="H11657" s="14">
        <v>9048000</v>
      </c>
      <c r="I11657">
        <v>2</v>
      </c>
      <c r="J11657" s="13">
        <f t="shared" si="730"/>
        <v>46170</v>
      </c>
      <c r="K11657" t="str">
        <f t="shared" si="729"/>
        <v>Thu</v>
      </c>
      <c r="L11657" t="str">
        <f t="shared" si="731"/>
        <v>W4</v>
      </c>
      <c r="M11657" t="s">
        <v>10340</v>
      </c>
      <c r="N11657" t="s">
        <v>205</v>
      </c>
      <c r="O11657" t="s">
        <v>5735</v>
      </c>
      <c r="P11657" t="s">
        <v>10450</v>
      </c>
      <c r="Q11657" t="s">
        <v>200</v>
      </c>
      <c r="R11657">
        <v>122</v>
      </c>
      <c r="S11657" s="15" t="str">
        <f t="shared" si="732"/>
        <v>{ month: "May", hq: "1.South", area: "6. Central", kam: "BÙI CÔNG PHƯỚC", kae: "✔️ KAE Võ Văn Hy", route: "F4", week: "W4", day: "Thu", cusCode: "DNANG010002455", sales: 9048000, totalC: 122, skuLines: 2 },</v>
      </c>
    </row>
    <row r="11658" spans="2:19" ht="18.5" x14ac:dyDescent="0.45">
      <c r="B11658" s="22" t="s">
        <v>123</v>
      </c>
      <c r="C11658" s="22" t="s">
        <v>148</v>
      </c>
      <c r="D11658" s="22" t="s">
        <v>149</v>
      </c>
      <c r="E11658" s="22" t="s">
        <v>76</v>
      </c>
      <c r="F11658" s="22" t="s">
        <v>5009</v>
      </c>
      <c r="G11658" s="14" t="s">
        <v>1941</v>
      </c>
      <c r="H11658" s="14">
        <v>5000509.2592592584</v>
      </c>
      <c r="I11658">
        <v>3</v>
      </c>
      <c r="J11658" s="13">
        <f t="shared" si="730"/>
        <v>46158</v>
      </c>
      <c r="K11658" t="str">
        <f t="shared" si="729"/>
        <v>Sat</v>
      </c>
      <c r="L11658" t="str">
        <f t="shared" si="731"/>
        <v>W2</v>
      </c>
      <c r="M11658" t="s">
        <v>10340</v>
      </c>
      <c r="N11658" t="s">
        <v>205</v>
      </c>
      <c r="O11658" t="s">
        <v>5735</v>
      </c>
      <c r="P11658" t="s">
        <v>10450</v>
      </c>
      <c r="Q11658" t="s">
        <v>200</v>
      </c>
      <c r="R11658">
        <v>131</v>
      </c>
      <c r="S11658" s="15" t="str">
        <f t="shared" si="732"/>
        <v>{ month: "May", hq: "1.South", area: "6. Central", kam: "BÙI CÔNG PHƯỚC", kae: "✔️ KAE Võ Văn Hy", route: "F4", week: "W2", day: "Sat", cusCode: "DNANG010002458", sales: 5000509.25925926, totalC: 131, skuLines: 3 },</v>
      </c>
    </row>
    <row r="11659" spans="2:19" ht="18.5" x14ac:dyDescent="0.45">
      <c r="B11659" s="22" t="s">
        <v>123</v>
      </c>
      <c r="C11659" s="22" t="s">
        <v>148</v>
      </c>
      <c r="D11659" s="22" t="s">
        <v>149</v>
      </c>
      <c r="E11659" s="22" t="s">
        <v>76</v>
      </c>
      <c r="F11659" s="22" t="s">
        <v>1623</v>
      </c>
      <c r="G11659" s="14" t="s">
        <v>5739</v>
      </c>
      <c r="H11659" s="14">
        <v>8844000</v>
      </c>
      <c r="I11659">
        <v>1</v>
      </c>
      <c r="J11659" s="13">
        <f t="shared" si="730"/>
        <v>46146</v>
      </c>
      <c r="K11659" t="str">
        <f t="shared" si="729"/>
        <v>Mon</v>
      </c>
      <c r="L11659" t="str">
        <f t="shared" si="731"/>
        <v>W1</v>
      </c>
      <c r="M11659" t="s">
        <v>10340</v>
      </c>
      <c r="N11659" t="s">
        <v>205</v>
      </c>
      <c r="O11659" t="s">
        <v>5735</v>
      </c>
      <c r="P11659" t="s">
        <v>10450</v>
      </c>
      <c r="Q11659" t="s">
        <v>200</v>
      </c>
      <c r="R11659">
        <v>130</v>
      </c>
      <c r="S11659" s="15" t="str">
        <f t="shared" si="732"/>
        <v>{ month: "May", hq: "1.South", area: "6. Central", kam: "BÙI CÔNG PHƯỚC", kae: "✔️ KAE Võ Văn Hy", route: "F4", week: "W1", day: "Mon", cusCode: "DNANG0101891", sales: 8844000, totalC: 130, skuLines: 1 },</v>
      </c>
    </row>
    <row r="11660" spans="2:19" ht="18.5" x14ac:dyDescent="0.45">
      <c r="B11660" s="22" t="s">
        <v>123</v>
      </c>
      <c r="C11660" s="22" t="s">
        <v>148</v>
      </c>
      <c r="D11660" s="22" t="s">
        <v>149</v>
      </c>
      <c r="E11660" s="22" t="s">
        <v>76</v>
      </c>
      <c r="F11660" s="22" t="s">
        <v>1623</v>
      </c>
      <c r="G11660" s="14" t="s">
        <v>8520</v>
      </c>
      <c r="H11660" s="14">
        <v>9469255.555555556</v>
      </c>
      <c r="I11660">
        <v>3</v>
      </c>
      <c r="J11660" s="13">
        <f t="shared" si="730"/>
        <v>46167</v>
      </c>
      <c r="K11660" t="str">
        <f t="shared" si="729"/>
        <v>Mon</v>
      </c>
      <c r="L11660" t="str">
        <f t="shared" si="731"/>
        <v>W4</v>
      </c>
      <c r="M11660" t="s">
        <v>10340</v>
      </c>
      <c r="N11660" t="s">
        <v>205</v>
      </c>
      <c r="O11660" t="s">
        <v>5735</v>
      </c>
      <c r="P11660" t="s">
        <v>10450</v>
      </c>
      <c r="Q11660" t="s">
        <v>200</v>
      </c>
      <c r="R11660">
        <v>122</v>
      </c>
      <c r="S11660" s="15" t="str">
        <f t="shared" si="732"/>
        <v>{ month: "May", hq: "1.South", area: "6. Central", kam: "BÙI CÔNG PHƯỚC", kae: "✔️ KAE Võ Văn Hy", route: "F4", week: "W4", day: "Mon", cusCode: "DNANG0101891", sales: 9469255.55555556, totalC: 122, skuLines: 3 },</v>
      </c>
    </row>
    <row r="11661" spans="2:19" ht="18.5" x14ac:dyDescent="0.45">
      <c r="B11661" s="22" t="s">
        <v>123</v>
      </c>
      <c r="C11661" s="22" t="s">
        <v>148</v>
      </c>
      <c r="D11661" s="22" t="s">
        <v>149</v>
      </c>
      <c r="E11661" s="22" t="s">
        <v>76</v>
      </c>
      <c r="F11661" s="22" t="s">
        <v>5010</v>
      </c>
      <c r="G11661" s="14" t="s">
        <v>1941</v>
      </c>
      <c r="H11661" s="14">
        <v>11218000</v>
      </c>
      <c r="I11661">
        <v>3</v>
      </c>
      <c r="J11661" s="13">
        <f t="shared" si="730"/>
        <v>46158</v>
      </c>
      <c r="K11661" t="str">
        <f t="shared" si="729"/>
        <v>Sat</v>
      </c>
      <c r="L11661" t="str">
        <f t="shared" si="731"/>
        <v>W2</v>
      </c>
      <c r="M11661" t="s">
        <v>10340</v>
      </c>
      <c r="N11661" t="s">
        <v>205</v>
      </c>
      <c r="O11661" t="s">
        <v>5735</v>
      </c>
      <c r="P11661" t="s">
        <v>10450</v>
      </c>
      <c r="Q11661" t="s">
        <v>200</v>
      </c>
      <c r="R11661">
        <v>131</v>
      </c>
      <c r="S11661" s="15" t="str">
        <f t="shared" si="732"/>
        <v>{ month: "May", hq: "1.South", area: "6. Central", kam: "BÙI CÔNG PHƯỚC", kae: "✔️ KAE Võ Văn Hy", route: "F4", week: "W2", day: "Sat", cusCode: "DNANG0104026", sales: 11218000, totalC: 131, skuLines: 3 },</v>
      </c>
    </row>
    <row r="11662" spans="2:19" ht="18.5" x14ac:dyDescent="0.45">
      <c r="B11662" s="22" t="s">
        <v>123</v>
      </c>
      <c r="C11662" s="22" t="s">
        <v>148</v>
      </c>
      <c r="D11662" s="22" t="s">
        <v>149</v>
      </c>
      <c r="E11662" s="22" t="s">
        <v>76</v>
      </c>
      <c r="F11662" s="22" t="s">
        <v>1624</v>
      </c>
      <c r="G11662" s="14" t="s">
        <v>5739</v>
      </c>
      <c r="H11662" s="14">
        <v>8844000</v>
      </c>
      <c r="I11662">
        <v>1</v>
      </c>
      <c r="J11662" s="13">
        <f t="shared" si="730"/>
        <v>46146</v>
      </c>
      <c r="K11662" t="str">
        <f t="shared" si="729"/>
        <v>Mon</v>
      </c>
      <c r="L11662" t="str">
        <f t="shared" si="731"/>
        <v>W1</v>
      </c>
      <c r="M11662" t="s">
        <v>10340</v>
      </c>
      <c r="N11662" t="s">
        <v>205</v>
      </c>
      <c r="O11662" t="s">
        <v>5735</v>
      </c>
      <c r="P11662" t="s">
        <v>10450</v>
      </c>
      <c r="Q11662" t="s">
        <v>200</v>
      </c>
      <c r="R11662">
        <v>130</v>
      </c>
      <c r="S11662" s="15" t="str">
        <f t="shared" si="732"/>
        <v>{ month: "May", hq: "1.South", area: "6. Central", kam: "BÙI CÔNG PHƯỚC", kae: "✔️ KAE Võ Văn Hy", route: "F4", week: "W1", day: "Mon", cusCode: "DNANG0104094", sales: 8844000, totalC: 130, skuLines: 1 },</v>
      </c>
    </row>
    <row r="11663" spans="2:19" ht="18.5" x14ac:dyDescent="0.45">
      <c r="B11663" s="22" t="s">
        <v>123</v>
      </c>
      <c r="C11663" s="22" t="s">
        <v>148</v>
      </c>
      <c r="D11663" s="22" t="s">
        <v>149</v>
      </c>
      <c r="E11663" s="22" t="s">
        <v>76</v>
      </c>
      <c r="F11663" s="22" t="s">
        <v>1625</v>
      </c>
      <c r="G11663" s="14" t="s">
        <v>5739</v>
      </c>
      <c r="H11663" s="14">
        <v>9804000</v>
      </c>
      <c r="I11663">
        <v>2</v>
      </c>
      <c r="J11663" s="13">
        <f t="shared" si="730"/>
        <v>46146</v>
      </c>
      <c r="K11663" t="str">
        <f t="shared" si="729"/>
        <v>Mon</v>
      </c>
      <c r="L11663" t="str">
        <f t="shared" si="731"/>
        <v>W1</v>
      </c>
      <c r="M11663" t="s">
        <v>10340</v>
      </c>
      <c r="N11663" t="s">
        <v>205</v>
      </c>
      <c r="O11663" t="s">
        <v>5735</v>
      </c>
      <c r="P11663" t="s">
        <v>10450</v>
      </c>
      <c r="Q11663" t="s">
        <v>200</v>
      </c>
      <c r="R11663">
        <v>130</v>
      </c>
      <c r="S11663" s="15" t="str">
        <f t="shared" si="732"/>
        <v>{ month: "May", hq: "1.South", area: "6. Central", kam: "BÙI CÔNG PHƯỚC", kae: "✔️ KAE Võ Văn Hy", route: "F4", week: "W1", day: "Mon", cusCode: "DNANG0104790", sales: 9804000, totalC: 130, skuLines: 2 },</v>
      </c>
    </row>
    <row r="11664" spans="2:19" ht="18.5" x14ac:dyDescent="0.45">
      <c r="B11664" s="22" t="s">
        <v>123</v>
      </c>
      <c r="C11664" s="22" t="s">
        <v>148</v>
      </c>
      <c r="D11664" s="22" t="s">
        <v>149</v>
      </c>
      <c r="E11664" s="22" t="s">
        <v>76</v>
      </c>
      <c r="F11664" s="22" t="s">
        <v>1625</v>
      </c>
      <c r="G11664" s="14" t="s">
        <v>1937</v>
      </c>
      <c r="H11664" s="14">
        <v>16084999.999999998</v>
      </c>
      <c r="I11664">
        <v>2</v>
      </c>
      <c r="J11664" s="13">
        <f t="shared" si="730"/>
        <v>46153</v>
      </c>
      <c r="K11664" t="str">
        <f t="shared" si="729"/>
        <v>Mon</v>
      </c>
      <c r="L11664" t="str">
        <f t="shared" si="731"/>
        <v>W2</v>
      </c>
      <c r="M11664" t="s">
        <v>10340</v>
      </c>
      <c r="N11664" t="s">
        <v>205</v>
      </c>
      <c r="O11664" t="s">
        <v>5735</v>
      </c>
      <c r="P11664" t="s">
        <v>10450</v>
      </c>
      <c r="Q11664" t="s">
        <v>200</v>
      </c>
      <c r="R11664">
        <v>131</v>
      </c>
      <c r="S11664" s="15" t="str">
        <f t="shared" si="732"/>
        <v>{ month: "May", hq: "1.South", area: "6. Central", kam: "BÙI CÔNG PHƯỚC", kae: "✔️ KAE Võ Văn Hy", route: "F4", week: "W2", day: "Mon", cusCode: "DNANG0104790", sales: 16085000, totalC: 131, skuLines: 2 },</v>
      </c>
    </row>
    <row r="11665" spans="2:19" ht="18.5" x14ac:dyDescent="0.45">
      <c r="B11665" s="22" t="s">
        <v>123</v>
      </c>
      <c r="C11665" s="22" t="s">
        <v>148</v>
      </c>
      <c r="D11665" s="22" t="s">
        <v>149</v>
      </c>
      <c r="E11665" s="22" t="s">
        <v>76</v>
      </c>
      <c r="F11665" s="22" t="s">
        <v>1625</v>
      </c>
      <c r="G11665" s="14" t="s">
        <v>5747</v>
      </c>
      <c r="H11665" s="14">
        <v>16084999.999999998</v>
      </c>
      <c r="I11665">
        <v>2</v>
      </c>
      <c r="J11665" s="13">
        <f t="shared" si="730"/>
        <v>46160</v>
      </c>
      <c r="K11665" t="str">
        <f t="shared" si="729"/>
        <v>Mon</v>
      </c>
      <c r="L11665" t="str">
        <f t="shared" si="731"/>
        <v>W3</v>
      </c>
      <c r="M11665" t="s">
        <v>10340</v>
      </c>
      <c r="N11665" t="s">
        <v>205</v>
      </c>
      <c r="O11665" t="s">
        <v>5735</v>
      </c>
      <c r="P11665" t="s">
        <v>10450</v>
      </c>
      <c r="Q11665" t="s">
        <v>200</v>
      </c>
      <c r="R11665">
        <v>131</v>
      </c>
      <c r="S11665" s="15" t="str">
        <f t="shared" si="732"/>
        <v>{ month: "May", hq: "1.South", area: "6. Central", kam: "BÙI CÔNG PHƯỚC", kae: "✔️ KAE Võ Văn Hy", route: "F4", week: "W3", day: "Mon", cusCode: "DNANG0104790", sales: 16085000, totalC: 131, skuLines: 2 },</v>
      </c>
    </row>
    <row r="11666" spans="2:19" ht="18.5" x14ac:dyDescent="0.45">
      <c r="B11666" s="22" t="s">
        <v>123</v>
      </c>
      <c r="C11666" s="22" t="s">
        <v>148</v>
      </c>
      <c r="D11666" s="22" t="s">
        <v>149</v>
      </c>
      <c r="E11666" s="22" t="s">
        <v>76</v>
      </c>
      <c r="F11666" s="22" t="s">
        <v>1625</v>
      </c>
      <c r="G11666" s="14" t="s">
        <v>8520</v>
      </c>
      <c r="H11666" s="14">
        <v>13082000</v>
      </c>
      <c r="I11666">
        <v>3</v>
      </c>
      <c r="J11666" s="13">
        <f t="shared" si="730"/>
        <v>46167</v>
      </c>
      <c r="K11666" t="str">
        <f t="shared" si="729"/>
        <v>Mon</v>
      </c>
      <c r="L11666" t="str">
        <f t="shared" si="731"/>
        <v>W4</v>
      </c>
      <c r="M11666" t="s">
        <v>10340</v>
      </c>
      <c r="N11666" t="s">
        <v>205</v>
      </c>
      <c r="O11666" t="s">
        <v>5735</v>
      </c>
      <c r="P11666" t="s">
        <v>10450</v>
      </c>
      <c r="Q11666" t="s">
        <v>200</v>
      </c>
      <c r="R11666">
        <v>122</v>
      </c>
      <c r="S11666" s="15" t="str">
        <f t="shared" si="732"/>
        <v>{ month: "May", hq: "1.South", area: "6. Central", kam: "BÙI CÔNG PHƯỚC", kae: "✔️ KAE Võ Văn Hy", route: "F4", week: "W4", day: "Mon", cusCode: "DNANG0104790", sales: 13082000, totalC: 122, skuLines: 3 },</v>
      </c>
    </row>
    <row r="11667" spans="2:19" ht="18.5" x14ac:dyDescent="0.45">
      <c r="B11667" s="22" t="s">
        <v>123</v>
      </c>
      <c r="C11667" s="22" t="s">
        <v>148</v>
      </c>
      <c r="D11667" s="22" t="s">
        <v>149</v>
      </c>
      <c r="E11667" s="22" t="s">
        <v>76</v>
      </c>
      <c r="F11667" s="22" t="s">
        <v>9788</v>
      </c>
      <c r="G11667" s="14" t="s">
        <v>8522</v>
      </c>
      <c r="H11667" s="14">
        <v>4926000</v>
      </c>
      <c r="I11667">
        <v>3</v>
      </c>
      <c r="J11667" s="13">
        <f t="shared" si="730"/>
        <v>46169</v>
      </c>
      <c r="K11667" t="str">
        <f t="shared" si="729"/>
        <v>Wed</v>
      </c>
      <c r="L11667" t="str">
        <f t="shared" si="731"/>
        <v>W4</v>
      </c>
      <c r="M11667" t="s">
        <v>10340</v>
      </c>
      <c r="N11667" t="s">
        <v>205</v>
      </c>
      <c r="O11667" t="s">
        <v>5735</v>
      </c>
      <c r="P11667" t="s">
        <v>10450</v>
      </c>
      <c r="Q11667" t="s">
        <v>200</v>
      </c>
      <c r="R11667">
        <v>122</v>
      </c>
      <c r="S11667" s="15" t="str">
        <f t="shared" si="732"/>
        <v>{ month: "May", hq: "1.South", area: "6. Central", kam: "BÙI CÔNG PHƯỚC", kae: "✔️ KAE Võ Văn Hy", route: "F4", week: "W4", day: "Wed", cusCode: "DNANG111076", sales: 4926000, totalC: 122, skuLines: 3 },</v>
      </c>
    </row>
    <row r="11668" spans="2:19" ht="18.5" x14ac:dyDescent="0.45">
      <c r="B11668" s="22" t="s">
        <v>123</v>
      </c>
      <c r="C11668" s="22" t="s">
        <v>148</v>
      </c>
      <c r="D11668" s="22" t="s">
        <v>149</v>
      </c>
      <c r="E11668" s="22" t="s">
        <v>76</v>
      </c>
      <c r="F11668" s="22" t="s">
        <v>5011</v>
      </c>
      <c r="G11668" s="14" t="s">
        <v>1941</v>
      </c>
      <c r="H11668" s="14">
        <v>5896000</v>
      </c>
      <c r="I11668">
        <v>1</v>
      </c>
      <c r="J11668" s="13">
        <f t="shared" si="730"/>
        <v>46158</v>
      </c>
      <c r="K11668" t="str">
        <f t="shared" si="729"/>
        <v>Sat</v>
      </c>
      <c r="L11668" t="str">
        <f t="shared" si="731"/>
        <v>W2</v>
      </c>
      <c r="M11668" t="s">
        <v>10340</v>
      </c>
      <c r="N11668" t="s">
        <v>205</v>
      </c>
      <c r="O11668" t="s">
        <v>5735</v>
      </c>
      <c r="P11668" t="s">
        <v>10450</v>
      </c>
      <c r="Q11668" t="s">
        <v>200</v>
      </c>
      <c r="R11668">
        <v>131</v>
      </c>
      <c r="S11668" s="15" t="str">
        <f t="shared" si="732"/>
        <v>{ month: "May", hq: "1.South", area: "6. Central", kam: "BÙI CÔNG PHƯỚC", kae: "✔️ KAE Võ Văn Hy", route: "F4", week: "W2", day: "Sat", cusCode: "DNANG111078", sales: 5896000, totalC: 131, skuLines: 1 },</v>
      </c>
    </row>
    <row r="11669" spans="2:19" ht="18.5" x14ac:dyDescent="0.45">
      <c r="B11669" s="22" t="s">
        <v>123</v>
      </c>
      <c r="C11669" s="22" t="s">
        <v>148</v>
      </c>
      <c r="D11669" s="22" t="s">
        <v>149</v>
      </c>
      <c r="E11669" s="22" t="s">
        <v>76</v>
      </c>
      <c r="F11669" s="22" t="s">
        <v>5011</v>
      </c>
      <c r="G11669" s="14" t="s">
        <v>7953</v>
      </c>
      <c r="H11669" s="14">
        <v>7369999.9999999991</v>
      </c>
      <c r="I11669">
        <v>1</v>
      </c>
      <c r="J11669" s="13">
        <f t="shared" si="730"/>
        <v>46165</v>
      </c>
      <c r="K11669" t="str">
        <f t="shared" si="729"/>
        <v>Sat</v>
      </c>
      <c r="L11669" t="str">
        <f t="shared" si="731"/>
        <v>W3</v>
      </c>
      <c r="M11669" t="s">
        <v>10340</v>
      </c>
      <c r="N11669" t="s">
        <v>205</v>
      </c>
      <c r="O11669" t="s">
        <v>5735</v>
      </c>
      <c r="P11669" t="s">
        <v>10450</v>
      </c>
      <c r="Q11669" t="s">
        <v>200</v>
      </c>
      <c r="R11669">
        <v>131</v>
      </c>
      <c r="S11669" s="15" t="str">
        <f t="shared" si="732"/>
        <v>{ month: "May", hq: "1.South", area: "6. Central", kam: "BÙI CÔNG PHƯỚC", kae: "✔️ KAE Võ Văn Hy", route: "F4", week: "W3", day: "Sat", cusCode: "DNANG111078", sales: 7370000, totalC: 131, skuLines: 1 },</v>
      </c>
    </row>
    <row r="11670" spans="2:19" ht="18.5" x14ac:dyDescent="0.45">
      <c r="B11670" s="22" t="s">
        <v>123</v>
      </c>
      <c r="C11670" s="22" t="s">
        <v>148</v>
      </c>
      <c r="D11670" s="22" t="s">
        <v>149</v>
      </c>
      <c r="E11670" s="22" t="s">
        <v>76</v>
      </c>
      <c r="F11670" s="22" t="s">
        <v>9789</v>
      </c>
      <c r="G11670" s="14" t="s">
        <v>8522</v>
      </c>
      <c r="H11670" s="14">
        <v>11967255.555555556</v>
      </c>
      <c r="I11670">
        <v>2</v>
      </c>
      <c r="J11670" s="13">
        <f t="shared" si="730"/>
        <v>46169</v>
      </c>
      <c r="K11670" t="str">
        <f t="shared" si="729"/>
        <v>Wed</v>
      </c>
      <c r="L11670" t="str">
        <f t="shared" si="731"/>
        <v>W4</v>
      </c>
      <c r="M11670" t="s">
        <v>10340</v>
      </c>
      <c r="N11670" t="s">
        <v>205</v>
      </c>
      <c r="O11670" t="s">
        <v>5735</v>
      </c>
      <c r="P11670" t="s">
        <v>10450</v>
      </c>
      <c r="Q11670" t="s">
        <v>200</v>
      </c>
      <c r="R11670">
        <v>122</v>
      </c>
      <c r="S11670" s="15" t="str">
        <f t="shared" si="732"/>
        <v>{ month: "May", hq: "1.South", area: "6. Central", kam: "BÙI CÔNG PHƯỚC", kae: "✔️ KAE Võ Văn Hy", route: "F4", week: "W4", day: "Wed", cusCode: "DNANG111079", sales: 11967255.5555556, totalC: 122, skuLines: 2 },</v>
      </c>
    </row>
    <row r="11671" spans="2:19" ht="18.5" x14ac:dyDescent="0.45">
      <c r="B11671" s="22" t="s">
        <v>123</v>
      </c>
      <c r="C11671" s="22" t="s">
        <v>148</v>
      </c>
      <c r="D11671" s="22" t="s">
        <v>149</v>
      </c>
      <c r="E11671" s="22" t="s">
        <v>76</v>
      </c>
      <c r="F11671" s="22" t="s">
        <v>7487</v>
      </c>
      <c r="G11671" s="14" t="s">
        <v>5738</v>
      </c>
      <c r="H11671" s="14">
        <v>7369999.9999999991</v>
      </c>
      <c r="I11671">
        <v>1</v>
      </c>
      <c r="J11671" s="13">
        <f t="shared" si="730"/>
        <v>46144</v>
      </c>
      <c r="K11671" t="str">
        <f t="shared" si="729"/>
        <v>Sat</v>
      </c>
      <c r="L11671" t="str">
        <f t="shared" si="731"/>
        <v>W0</v>
      </c>
      <c r="M11671" t="s">
        <v>10340</v>
      </c>
      <c r="N11671" t="s">
        <v>205</v>
      </c>
      <c r="O11671" t="s">
        <v>5735</v>
      </c>
      <c r="P11671" t="s">
        <v>10450</v>
      </c>
      <c r="Q11671" t="s">
        <v>200</v>
      </c>
      <c r="R11671">
        <v>130</v>
      </c>
      <c r="S11671" s="15" t="str">
        <f t="shared" si="732"/>
        <v>{ month: "May", hq: "1.South", area: "6. Central", kam: "BÙI CÔNG PHƯỚC", kae: "✔️ KAE Võ Văn Hy", route: "F4", week: "W0", day: "Sat", cusCode: "DNANG111080", sales: 7370000, totalC: 130, skuLines: 1 },</v>
      </c>
    </row>
    <row r="11672" spans="2:19" ht="18.5" x14ac:dyDescent="0.45">
      <c r="B11672" s="22" t="s">
        <v>123</v>
      </c>
      <c r="C11672" s="22" t="s">
        <v>148</v>
      </c>
      <c r="D11672" s="22" t="s">
        <v>149</v>
      </c>
      <c r="E11672" s="22" t="s">
        <v>76</v>
      </c>
      <c r="F11672" s="22" t="s">
        <v>7487</v>
      </c>
      <c r="G11672" s="14" t="s">
        <v>5742</v>
      </c>
      <c r="H11672" s="14">
        <v>4422000</v>
      </c>
      <c r="I11672">
        <v>1</v>
      </c>
      <c r="J11672" s="13">
        <f t="shared" si="730"/>
        <v>46151</v>
      </c>
      <c r="K11672" t="str">
        <f t="shared" si="729"/>
        <v>Sat</v>
      </c>
      <c r="L11672" t="str">
        <f t="shared" si="731"/>
        <v>W1</v>
      </c>
      <c r="M11672" t="s">
        <v>10340</v>
      </c>
      <c r="N11672" t="s">
        <v>205</v>
      </c>
      <c r="O11672" t="s">
        <v>5735</v>
      </c>
      <c r="P11672" t="s">
        <v>10450</v>
      </c>
      <c r="Q11672" t="s">
        <v>200</v>
      </c>
      <c r="R11672">
        <v>130</v>
      </c>
      <c r="S11672" s="15" t="str">
        <f t="shared" si="732"/>
        <v>{ month: "May", hq: "1.South", area: "6. Central", kam: "BÙI CÔNG PHƯỚC", kae: "✔️ KAE Võ Văn Hy", route: "F4", week: "W1", day: "Sat", cusCode: "DNANG111080", sales: 4422000, totalC: 130, skuLines: 1 },</v>
      </c>
    </row>
    <row r="11673" spans="2:19" ht="18.5" x14ac:dyDescent="0.45">
      <c r="B11673" s="22" t="s">
        <v>123</v>
      </c>
      <c r="C11673" s="22" t="s">
        <v>148</v>
      </c>
      <c r="D11673" s="22" t="s">
        <v>149</v>
      </c>
      <c r="E11673" s="22" t="s">
        <v>76</v>
      </c>
      <c r="F11673" s="22" t="s">
        <v>7487</v>
      </c>
      <c r="G11673" s="14" t="s">
        <v>5746</v>
      </c>
      <c r="H11673" s="14">
        <v>8844000</v>
      </c>
      <c r="I11673">
        <v>1</v>
      </c>
      <c r="J11673" s="13">
        <f t="shared" si="730"/>
        <v>46164</v>
      </c>
      <c r="K11673" t="str">
        <f t="shared" si="729"/>
        <v>Fri</v>
      </c>
      <c r="L11673" t="str">
        <f t="shared" si="731"/>
        <v>W3</v>
      </c>
      <c r="M11673" t="s">
        <v>10340</v>
      </c>
      <c r="N11673" t="s">
        <v>205</v>
      </c>
      <c r="O11673" t="s">
        <v>5735</v>
      </c>
      <c r="P11673" t="s">
        <v>10450</v>
      </c>
      <c r="Q11673" t="s">
        <v>200</v>
      </c>
      <c r="R11673">
        <v>131</v>
      </c>
      <c r="S11673" s="15" t="str">
        <f t="shared" si="732"/>
        <v>{ month: "May", hq: "1.South", area: "6. Central", kam: "BÙI CÔNG PHƯỚC", kae: "✔️ KAE Võ Văn Hy", route: "F4", week: "W3", day: "Fri", cusCode: "DNANG111080", sales: 8844000, totalC: 131, skuLines: 1 },</v>
      </c>
    </row>
    <row r="11674" spans="2:19" ht="18.5" x14ac:dyDescent="0.45">
      <c r="B11674" s="22" t="s">
        <v>123</v>
      </c>
      <c r="C11674" s="22" t="s">
        <v>148</v>
      </c>
      <c r="D11674" s="22" t="s">
        <v>149</v>
      </c>
      <c r="E11674" s="22" t="s">
        <v>76</v>
      </c>
      <c r="F11674" s="22" t="s">
        <v>5012</v>
      </c>
      <c r="G11674" s="14" t="s">
        <v>1941</v>
      </c>
      <c r="H11674" s="14">
        <v>7840509.2592592584</v>
      </c>
      <c r="I11674">
        <v>2</v>
      </c>
      <c r="J11674" s="13">
        <f t="shared" si="730"/>
        <v>46158</v>
      </c>
      <c r="K11674" t="str">
        <f t="shared" si="729"/>
        <v>Sat</v>
      </c>
      <c r="L11674" t="str">
        <f t="shared" si="731"/>
        <v>W2</v>
      </c>
      <c r="M11674" t="s">
        <v>10340</v>
      </c>
      <c r="N11674" t="s">
        <v>205</v>
      </c>
      <c r="O11674" t="s">
        <v>5735</v>
      </c>
      <c r="P11674" t="s">
        <v>10450</v>
      </c>
      <c r="Q11674" t="s">
        <v>200</v>
      </c>
      <c r="R11674">
        <v>131</v>
      </c>
      <c r="S11674" s="15" t="str">
        <f t="shared" si="732"/>
        <v>{ month: "May", hq: "1.South", area: "6. Central", kam: "BÙI CÔNG PHƯỚC", kae: "✔️ KAE Võ Văn Hy", route: "F4", week: "W2", day: "Sat", cusCode: "DNANG111081", sales: 7840509.25925926, totalC: 131, skuLines: 2 },</v>
      </c>
    </row>
    <row r="11675" spans="2:19" ht="18.5" x14ac:dyDescent="0.45">
      <c r="B11675" s="22" t="s">
        <v>123</v>
      </c>
      <c r="C11675" s="22" t="s">
        <v>148</v>
      </c>
      <c r="D11675" s="22" t="s">
        <v>149</v>
      </c>
      <c r="E11675" s="22" t="s">
        <v>76</v>
      </c>
      <c r="F11675" s="22" t="s">
        <v>5012</v>
      </c>
      <c r="G11675" s="14" t="s">
        <v>8525</v>
      </c>
      <c r="H11675" s="14">
        <v>5896000</v>
      </c>
      <c r="I11675">
        <v>1</v>
      </c>
      <c r="J11675" s="13">
        <f t="shared" si="730"/>
        <v>46172</v>
      </c>
      <c r="K11675" t="str">
        <f t="shared" si="729"/>
        <v>Sat</v>
      </c>
      <c r="L11675" t="str">
        <f t="shared" si="731"/>
        <v>W4</v>
      </c>
      <c r="M11675" t="s">
        <v>10340</v>
      </c>
      <c r="N11675" t="s">
        <v>205</v>
      </c>
      <c r="O11675" t="s">
        <v>5735</v>
      </c>
      <c r="P11675" t="s">
        <v>10450</v>
      </c>
      <c r="Q11675" t="s">
        <v>200</v>
      </c>
      <c r="R11675">
        <v>122</v>
      </c>
      <c r="S11675" s="15" t="str">
        <f t="shared" si="732"/>
        <v>{ month: "May", hq: "1.South", area: "6. Central", kam: "BÙI CÔNG PHƯỚC", kae: "✔️ KAE Võ Văn Hy", route: "F4", week: "W4", day: "Sat", cusCode: "DNANG111081", sales: 5896000, totalC: 122, skuLines: 1 },</v>
      </c>
    </row>
    <row r="11676" spans="2:19" ht="18.5" x14ac:dyDescent="0.45">
      <c r="B11676" s="22" t="s">
        <v>123</v>
      </c>
      <c r="C11676" s="22" t="s">
        <v>148</v>
      </c>
      <c r="D11676" s="22" t="s">
        <v>149</v>
      </c>
      <c r="E11676" s="22" t="s">
        <v>76</v>
      </c>
      <c r="F11676" s="22" t="s">
        <v>8392</v>
      </c>
      <c r="G11676" s="14" t="s">
        <v>7953</v>
      </c>
      <c r="H11676" s="14">
        <v>7573999.9999999991</v>
      </c>
      <c r="I11676">
        <v>2</v>
      </c>
      <c r="J11676" s="13">
        <f t="shared" si="730"/>
        <v>46165</v>
      </c>
      <c r="K11676" t="str">
        <f t="shared" si="729"/>
        <v>Sat</v>
      </c>
      <c r="L11676" t="str">
        <f t="shared" si="731"/>
        <v>W3</v>
      </c>
      <c r="M11676" t="s">
        <v>10340</v>
      </c>
      <c r="N11676" t="s">
        <v>205</v>
      </c>
      <c r="O11676" t="s">
        <v>5735</v>
      </c>
      <c r="P11676" t="s">
        <v>10450</v>
      </c>
      <c r="Q11676" t="s">
        <v>200</v>
      </c>
      <c r="R11676">
        <v>131</v>
      </c>
      <c r="S11676" s="15" t="str">
        <f t="shared" si="732"/>
        <v>{ month: "May", hq: "1.South", area: "6. Central", kam: "BÙI CÔNG PHƯỚC", kae: "✔️ KAE Võ Văn Hy", route: "F4", week: "W3", day: "Sat", cusCode: "DNANG111084", sales: 7574000, totalC: 131, skuLines: 2 },</v>
      </c>
    </row>
    <row r="11677" spans="2:19" ht="18.5" x14ac:dyDescent="0.45">
      <c r="B11677" s="22" t="s">
        <v>123</v>
      </c>
      <c r="C11677" s="22" t="s">
        <v>148</v>
      </c>
      <c r="D11677" s="22" t="s">
        <v>149</v>
      </c>
      <c r="E11677" s="22" t="s">
        <v>76</v>
      </c>
      <c r="F11677" s="22" t="s">
        <v>8392</v>
      </c>
      <c r="G11677" s="14" t="s">
        <v>8523</v>
      </c>
      <c r="H11677" s="14">
        <v>6079944.444444444</v>
      </c>
      <c r="I11677">
        <v>2</v>
      </c>
      <c r="J11677" s="13">
        <f t="shared" si="730"/>
        <v>46170</v>
      </c>
      <c r="K11677" t="str">
        <f t="shared" si="729"/>
        <v>Thu</v>
      </c>
      <c r="L11677" t="str">
        <f t="shared" si="731"/>
        <v>W4</v>
      </c>
      <c r="M11677" t="s">
        <v>10340</v>
      </c>
      <c r="N11677" t="s">
        <v>205</v>
      </c>
      <c r="O11677" t="s">
        <v>5735</v>
      </c>
      <c r="P11677" t="s">
        <v>10450</v>
      </c>
      <c r="Q11677" t="s">
        <v>200</v>
      </c>
      <c r="R11677">
        <v>122</v>
      </c>
      <c r="S11677" s="15" t="str">
        <f t="shared" si="732"/>
        <v>{ month: "May", hq: "1.South", area: "6. Central", kam: "BÙI CÔNG PHƯỚC", kae: "✔️ KAE Võ Văn Hy", route: "F4", week: "W4", day: "Thu", cusCode: "DNANG111084", sales: 6079944.44444444, totalC: 122, skuLines: 2 },</v>
      </c>
    </row>
    <row r="11678" spans="2:19" ht="18.5" x14ac:dyDescent="0.45">
      <c r="B11678" s="22" t="s">
        <v>123</v>
      </c>
      <c r="C11678" s="22" t="s">
        <v>148</v>
      </c>
      <c r="D11678" s="22" t="s">
        <v>149</v>
      </c>
      <c r="E11678" s="22" t="s">
        <v>76</v>
      </c>
      <c r="F11678" s="22" t="s">
        <v>9790</v>
      </c>
      <c r="G11678" s="14" t="s">
        <v>8522</v>
      </c>
      <c r="H11678" s="14">
        <v>6079944.444444444</v>
      </c>
      <c r="I11678">
        <v>2</v>
      </c>
      <c r="J11678" s="13">
        <f t="shared" si="730"/>
        <v>46169</v>
      </c>
      <c r="K11678" t="str">
        <f t="shared" si="729"/>
        <v>Wed</v>
      </c>
      <c r="L11678" t="str">
        <f t="shared" si="731"/>
        <v>W4</v>
      </c>
      <c r="M11678" t="s">
        <v>10340</v>
      </c>
      <c r="N11678" t="s">
        <v>205</v>
      </c>
      <c r="O11678" t="s">
        <v>5735</v>
      </c>
      <c r="P11678" t="s">
        <v>10450</v>
      </c>
      <c r="Q11678" t="s">
        <v>200</v>
      </c>
      <c r="R11678">
        <v>122</v>
      </c>
      <c r="S11678" s="15" t="str">
        <f t="shared" si="732"/>
        <v>{ month: "May", hq: "1.South", area: "6. Central", kam: "BÙI CÔNG PHƯỚC", kae: "✔️ KAE Võ Văn Hy", route: "F4", week: "W4", day: "Wed", cusCode: "DNANG12362", sales: 6079944.44444444, totalC: 122, skuLines: 2 },</v>
      </c>
    </row>
    <row r="11679" spans="2:19" ht="18.5" x14ac:dyDescent="0.45">
      <c r="B11679" s="22" t="s">
        <v>123</v>
      </c>
      <c r="C11679" s="22" t="s">
        <v>148</v>
      </c>
      <c r="D11679" s="22" t="s">
        <v>149</v>
      </c>
      <c r="E11679" s="22" t="s">
        <v>76</v>
      </c>
      <c r="F11679" s="22" t="s">
        <v>7488</v>
      </c>
      <c r="G11679" s="14" t="s">
        <v>5746</v>
      </c>
      <c r="H11679" s="14">
        <v>17688000</v>
      </c>
      <c r="I11679">
        <v>1</v>
      </c>
      <c r="J11679" s="13">
        <f t="shared" si="730"/>
        <v>46164</v>
      </c>
      <c r="K11679" t="str">
        <f t="shared" si="729"/>
        <v>Fri</v>
      </c>
      <c r="L11679" t="str">
        <f t="shared" si="731"/>
        <v>W3</v>
      </c>
      <c r="M11679" t="s">
        <v>10340</v>
      </c>
      <c r="N11679" t="s">
        <v>205</v>
      </c>
      <c r="O11679" t="s">
        <v>5735</v>
      </c>
      <c r="P11679" t="s">
        <v>10450</v>
      </c>
      <c r="Q11679" t="s">
        <v>200</v>
      </c>
      <c r="R11679">
        <v>131</v>
      </c>
      <c r="S11679" s="15" t="str">
        <f t="shared" si="732"/>
        <v>{ month: "May", hq: "1.South", area: "6. Central", kam: "BÙI CÔNG PHƯỚC", kae: "✔️ KAE Võ Văn Hy", route: "F4", week: "W3", day: "Fri", cusCode: "DNANG20240906", sales: 17688000, totalC: 131, skuLines: 1 },</v>
      </c>
    </row>
    <row r="11680" spans="2:19" ht="18.5" x14ac:dyDescent="0.45">
      <c r="B11680" s="22" t="s">
        <v>123</v>
      </c>
      <c r="C11680" s="22" t="s">
        <v>148</v>
      </c>
      <c r="D11680" s="22" t="s">
        <v>149</v>
      </c>
      <c r="E11680" s="22" t="s">
        <v>76</v>
      </c>
      <c r="F11680" s="22" t="s">
        <v>7488</v>
      </c>
      <c r="G11680" s="14" t="s">
        <v>8524</v>
      </c>
      <c r="H11680" s="14">
        <v>11996000</v>
      </c>
      <c r="I11680">
        <v>2</v>
      </c>
      <c r="J11680" s="13">
        <f t="shared" si="730"/>
        <v>46171</v>
      </c>
      <c r="K11680" t="str">
        <f t="shared" si="729"/>
        <v>Fri</v>
      </c>
      <c r="L11680" t="str">
        <f t="shared" si="731"/>
        <v>W4</v>
      </c>
      <c r="M11680" t="s">
        <v>10340</v>
      </c>
      <c r="N11680" t="s">
        <v>205</v>
      </c>
      <c r="O11680" t="s">
        <v>5735</v>
      </c>
      <c r="P11680" t="s">
        <v>10450</v>
      </c>
      <c r="Q11680" t="s">
        <v>200</v>
      </c>
      <c r="R11680">
        <v>122</v>
      </c>
      <c r="S11680" s="15" t="str">
        <f t="shared" si="732"/>
        <v>{ month: "May", hq: "1.South", area: "6. Central", kam: "BÙI CÔNG PHƯỚC", kae: "✔️ KAE Võ Văn Hy", route: "F4", week: "W4", day: "Fri", cusCode: "DNANG20240906", sales: 11996000, totalC: 122, skuLines: 2 },</v>
      </c>
    </row>
    <row r="11681" spans="2:19" ht="18.5" x14ac:dyDescent="0.45">
      <c r="B11681" s="22" t="s">
        <v>123</v>
      </c>
      <c r="C11681" s="22" t="s">
        <v>148</v>
      </c>
      <c r="D11681" s="22" t="s">
        <v>149</v>
      </c>
      <c r="E11681" s="22" t="s">
        <v>76</v>
      </c>
      <c r="F11681" s="22" t="s">
        <v>8393</v>
      </c>
      <c r="G11681" s="14" t="s">
        <v>5746</v>
      </c>
      <c r="H11681" s="14">
        <v>6366509.2592592593</v>
      </c>
      <c r="I11681">
        <v>2</v>
      </c>
      <c r="J11681" s="13">
        <f t="shared" si="730"/>
        <v>46164</v>
      </c>
      <c r="K11681" t="str">
        <f t="shared" si="729"/>
        <v>Fri</v>
      </c>
      <c r="L11681" t="str">
        <f t="shared" si="731"/>
        <v>W3</v>
      </c>
      <c r="M11681" t="s">
        <v>10340</v>
      </c>
      <c r="N11681" t="s">
        <v>205</v>
      </c>
      <c r="O11681" t="s">
        <v>5735</v>
      </c>
      <c r="P11681" t="s">
        <v>10450</v>
      </c>
      <c r="Q11681" t="s">
        <v>200</v>
      </c>
      <c r="R11681">
        <v>131</v>
      </c>
      <c r="S11681" s="15" t="str">
        <f t="shared" si="732"/>
        <v>{ month: "May", hq: "1.South", area: "6. Central", kam: "BÙI CÔNG PHƯỚC", kae: "✔️ KAE Võ Văn Hy", route: "F4", week: "W3", day: "Fri", cusCode: "DNANG542M151", sales: 6366509.25925926, totalC: 131, skuLines: 2 },</v>
      </c>
    </row>
    <row r="11682" spans="2:19" ht="18.5" x14ac:dyDescent="0.45">
      <c r="B11682" s="22" t="s">
        <v>123</v>
      </c>
      <c r="C11682" s="22" t="s">
        <v>148</v>
      </c>
      <c r="D11682" s="22" t="s">
        <v>149</v>
      </c>
      <c r="E11682" s="22" t="s">
        <v>76</v>
      </c>
      <c r="F11682" s="22" t="s">
        <v>9791</v>
      </c>
      <c r="G11682" s="14" t="s">
        <v>8521</v>
      </c>
      <c r="H11682" s="14">
        <v>9019255.555555556</v>
      </c>
      <c r="I11682">
        <v>2</v>
      </c>
      <c r="J11682" s="13">
        <f t="shared" si="730"/>
        <v>46168</v>
      </c>
      <c r="K11682" t="str">
        <f t="shared" si="729"/>
        <v>Tue</v>
      </c>
      <c r="L11682" t="str">
        <f t="shared" si="731"/>
        <v>W4</v>
      </c>
      <c r="M11682" t="s">
        <v>10340</v>
      </c>
      <c r="N11682" t="s">
        <v>205</v>
      </c>
      <c r="O11682" t="s">
        <v>5735</v>
      </c>
      <c r="P11682" t="s">
        <v>10450</v>
      </c>
      <c r="Q11682" t="s">
        <v>200</v>
      </c>
      <c r="R11682">
        <v>122</v>
      </c>
      <c r="S11682" s="15" t="str">
        <f t="shared" si="732"/>
        <v>{ month: "May", hq: "1.South", area: "6. Central", kam: "BÙI CÔNG PHƯỚC", kae: "✔️ KAE Võ Văn Hy", route: "F4", week: "W4", day: "Tue", cusCode: "DNG12346", sales: 9019255.55555556, totalC: 122, skuLines: 2 },</v>
      </c>
    </row>
    <row r="11683" spans="2:19" ht="18.5" x14ac:dyDescent="0.45">
      <c r="B11683" s="22" t="s">
        <v>123</v>
      </c>
      <c r="C11683" s="22" t="s">
        <v>148</v>
      </c>
      <c r="D11683" s="22" t="s">
        <v>149</v>
      </c>
      <c r="E11683" s="22" t="s">
        <v>76</v>
      </c>
      <c r="F11683" s="22" t="s">
        <v>5013</v>
      </c>
      <c r="G11683" s="14" t="s">
        <v>1944</v>
      </c>
      <c r="H11683" s="14">
        <v>12112000</v>
      </c>
      <c r="I11683">
        <v>2</v>
      </c>
      <c r="J11683" s="13">
        <f t="shared" si="730"/>
        <v>46155</v>
      </c>
      <c r="K11683" t="str">
        <f t="shared" si="729"/>
        <v>Wed</v>
      </c>
      <c r="L11683" t="str">
        <f t="shared" si="731"/>
        <v>W2</v>
      </c>
      <c r="M11683" t="s">
        <v>10340</v>
      </c>
      <c r="N11683" t="s">
        <v>205</v>
      </c>
      <c r="O11683" t="s">
        <v>5735</v>
      </c>
      <c r="P11683" t="s">
        <v>10450</v>
      </c>
      <c r="Q11683" t="s">
        <v>200</v>
      </c>
      <c r="R11683">
        <v>131</v>
      </c>
      <c r="S11683" s="15" t="str">
        <f t="shared" si="732"/>
        <v>{ month: "May", hq: "1.South", area: "6. Central", kam: "BÙI CÔNG PHƯỚC", kae: "✔️ KAE Võ Văn Hy", route: "F4", week: "W2", day: "Wed", cusCode: "DNG900099", sales: 12112000, totalC: 131, skuLines: 2 },</v>
      </c>
    </row>
    <row r="11684" spans="2:19" ht="18.5" x14ac:dyDescent="0.45">
      <c r="B11684" s="22" t="s">
        <v>123</v>
      </c>
      <c r="C11684" s="22" t="s">
        <v>148</v>
      </c>
      <c r="D11684" s="22" t="s">
        <v>149</v>
      </c>
      <c r="E11684" s="22" t="s">
        <v>76</v>
      </c>
      <c r="F11684" s="22" t="s">
        <v>5013</v>
      </c>
      <c r="G11684" s="14" t="s">
        <v>7953</v>
      </c>
      <c r="H11684" s="14">
        <v>14739999.999999998</v>
      </c>
      <c r="I11684">
        <v>1</v>
      </c>
      <c r="J11684" s="13">
        <f t="shared" si="730"/>
        <v>46165</v>
      </c>
      <c r="K11684" t="str">
        <f t="shared" si="729"/>
        <v>Sat</v>
      </c>
      <c r="L11684" t="str">
        <f t="shared" si="731"/>
        <v>W3</v>
      </c>
      <c r="M11684" t="s">
        <v>10340</v>
      </c>
      <c r="N11684" t="s">
        <v>205</v>
      </c>
      <c r="O11684" t="s">
        <v>5735</v>
      </c>
      <c r="P11684" t="s">
        <v>10450</v>
      </c>
      <c r="Q11684" t="s">
        <v>200</v>
      </c>
      <c r="R11684">
        <v>131</v>
      </c>
      <c r="S11684" s="15" t="str">
        <f t="shared" si="732"/>
        <v>{ month: "May", hq: "1.South", area: "6. Central", kam: "BÙI CÔNG PHƯỚC", kae: "✔️ KAE Võ Văn Hy", route: "F4", week: "W3", day: "Sat", cusCode: "DNG900099", sales: 14740000, totalC: 131, skuLines: 1 },</v>
      </c>
    </row>
    <row r="11685" spans="2:19" ht="18.5" x14ac:dyDescent="0.45">
      <c r="B11685" s="22" t="s">
        <v>123</v>
      </c>
      <c r="C11685" s="22" t="s">
        <v>148</v>
      </c>
      <c r="D11685" s="22" t="s">
        <v>149</v>
      </c>
      <c r="E11685" s="22" t="s">
        <v>76</v>
      </c>
      <c r="F11685" s="22" t="s">
        <v>1626</v>
      </c>
      <c r="G11685" s="14" t="s">
        <v>5742</v>
      </c>
      <c r="H11685" s="14">
        <v>7369999.9999999991</v>
      </c>
      <c r="I11685">
        <v>1</v>
      </c>
      <c r="J11685" s="13">
        <f t="shared" si="730"/>
        <v>46151</v>
      </c>
      <c r="K11685" t="str">
        <f t="shared" si="729"/>
        <v>Sat</v>
      </c>
      <c r="L11685" t="str">
        <f t="shared" si="731"/>
        <v>W1</v>
      </c>
      <c r="M11685" t="s">
        <v>10340</v>
      </c>
      <c r="N11685" t="s">
        <v>205</v>
      </c>
      <c r="O11685" t="s">
        <v>5735</v>
      </c>
      <c r="P11685" t="s">
        <v>10450</v>
      </c>
      <c r="Q11685" t="s">
        <v>200</v>
      </c>
      <c r="R11685">
        <v>130</v>
      </c>
      <c r="S11685" s="15" t="str">
        <f t="shared" si="732"/>
        <v>{ month: "May", hq: "1.South", area: "6. Central", kam: "BÙI CÔNG PHƯỚC", kae: "✔️ KAE Võ Văn Hy", route: "F4", week: "W1", day: "Sat", cusCode: "DNIDSR028", sales: 7370000, totalC: 130, skuLines: 1 },</v>
      </c>
    </row>
    <row r="11686" spans="2:19" ht="18.5" x14ac:dyDescent="0.45">
      <c r="B11686" s="22" t="s">
        <v>123</v>
      </c>
      <c r="C11686" s="22" t="s">
        <v>148</v>
      </c>
      <c r="D11686" s="22" t="s">
        <v>149</v>
      </c>
      <c r="E11686" s="22" t="s">
        <v>76</v>
      </c>
      <c r="F11686" s="22" t="s">
        <v>9792</v>
      </c>
      <c r="G11686" s="14" t="s">
        <v>8521</v>
      </c>
      <c r="H11686" s="14">
        <v>7669999.9999999991</v>
      </c>
      <c r="I11686">
        <v>2</v>
      </c>
      <c r="J11686" s="13">
        <f t="shared" si="730"/>
        <v>46168</v>
      </c>
      <c r="K11686" t="str">
        <f t="shared" si="729"/>
        <v>Tue</v>
      </c>
      <c r="L11686" t="str">
        <f t="shared" si="731"/>
        <v>W4</v>
      </c>
      <c r="M11686" t="s">
        <v>10340</v>
      </c>
      <c r="N11686" t="s">
        <v>205</v>
      </c>
      <c r="O11686" t="s">
        <v>5735</v>
      </c>
      <c r="P11686" t="s">
        <v>10450</v>
      </c>
      <c r="Q11686" t="s">
        <v>200</v>
      </c>
      <c r="R11686">
        <v>122</v>
      </c>
      <c r="S11686" s="15" t="str">
        <f t="shared" si="732"/>
        <v>{ month: "May", hq: "1.South", area: "6. Central", kam: "BÙI CÔNG PHƯỚC", kae: "✔️ KAE Võ Văn Hy", route: "F4", week: "W4", day: "Tue", cusCode: "HCMHP080575", sales: 7670000, totalC: 122, skuLines: 2 },</v>
      </c>
    </row>
    <row r="11687" spans="2:19" ht="18.5" x14ac:dyDescent="0.45">
      <c r="B11687" s="22" t="s">
        <v>123</v>
      </c>
      <c r="C11687" s="22" t="s">
        <v>148</v>
      </c>
      <c r="D11687" s="22" t="s">
        <v>149</v>
      </c>
      <c r="E11687" s="22" t="s">
        <v>76</v>
      </c>
      <c r="F11687" s="22" t="s">
        <v>1627</v>
      </c>
      <c r="G11687" s="14" t="s">
        <v>5742</v>
      </c>
      <c r="H11687" s="14">
        <v>4626000</v>
      </c>
      <c r="I11687">
        <v>2</v>
      </c>
      <c r="J11687" s="13">
        <f t="shared" si="730"/>
        <v>46151</v>
      </c>
      <c r="K11687" t="str">
        <f t="shared" si="729"/>
        <v>Sat</v>
      </c>
      <c r="L11687" t="str">
        <f t="shared" si="731"/>
        <v>W1</v>
      </c>
      <c r="M11687" t="s">
        <v>10340</v>
      </c>
      <c r="N11687" t="s">
        <v>205</v>
      </c>
      <c r="O11687" t="s">
        <v>5735</v>
      </c>
      <c r="P11687" t="s">
        <v>10450</v>
      </c>
      <c r="Q11687" t="s">
        <v>200</v>
      </c>
      <c r="R11687">
        <v>130</v>
      </c>
      <c r="S11687" s="15" t="str">
        <f t="shared" si="732"/>
        <v>{ month: "May", hq: "1.South", area: "6. Central", kam: "BÙI CÔNG PHƯỚC", kae: "✔️ KAE Võ Văn Hy", route: "F4", week: "W1", day: "Sat", cusCode: "M150HCM000178", sales: 4626000, totalC: 130, skuLines: 2 },</v>
      </c>
    </row>
    <row r="11688" spans="2:19" ht="18.5" x14ac:dyDescent="0.45">
      <c r="B11688" s="22" t="s">
        <v>123</v>
      </c>
      <c r="C11688" s="22" t="s">
        <v>148</v>
      </c>
      <c r="D11688" s="22" t="s">
        <v>149</v>
      </c>
      <c r="E11688" s="22" t="s">
        <v>76</v>
      </c>
      <c r="F11688" s="22" t="s">
        <v>1627</v>
      </c>
      <c r="G11688" s="14" t="s">
        <v>1935</v>
      </c>
      <c r="H11688" s="14">
        <v>10788488.888888888</v>
      </c>
      <c r="I11688">
        <v>2</v>
      </c>
      <c r="J11688" s="13">
        <f t="shared" si="730"/>
        <v>46157</v>
      </c>
      <c r="K11688" t="str">
        <f t="shared" si="729"/>
        <v>Fri</v>
      </c>
      <c r="L11688" t="str">
        <f t="shared" si="731"/>
        <v>W2</v>
      </c>
      <c r="M11688" t="s">
        <v>10340</v>
      </c>
      <c r="N11688" t="s">
        <v>205</v>
      </c>
      <c r="O11688" t="s">
        <v>5735</v>
      </c>
      <c r="P11688" t="s">
        <v>10450</v>
      </c>
      <c r="Q11688" t="s">
        <v>200</v>
      </c>
      <c r="R11688">
        <v>131</v>
      </c>
      <c r="S11688" s="15" t="str">
        <f t="shared" si="732"/>
        <v>{ month: "May", hq: "1.South", area: "6. Central", kam: "BÙI CÔNG PHƯỚC", kae: "✔️ KAE Võ Văn Hy", route: "F4", week: "W2", day: "Fri", cusCode: "M150HCM000178", sales: 10788488.8888889, totalC: 131, skuLines: 2 },</v>
      </c>
    </row>
    <row r="11689" spans="2:19" ht="18.5" x14ac:dyDescent="0.45">
      <c r="B11689" s="22" t="s">
        <v>123</v>
      </c>
      <c r="C11689" s="22" t="s">
        <v>148</v>
      </c>
      <c r="D11689" s="22" t="s">
        <v>149</v>
      </c>
      <c r="E11689" s="22" t="s">
        <v>76</v>
      </c>
      <c r="F11689" s="22" t="s">
        <v>5014</v>
      </c>
      <c r="G11689" s="14" t="s">
        <v>1935</v>
      </c>
      <c r="H11689" s="14">
        <v>7840509.2592592584</v>
      </c>
      <c r="I11689">
        <v>2</v>
      </c>
      <c r="J11689" s="13">
        <f t="shared" si="730"/>
        <v>46157</v>
      </c>
      <c r="K11689" t="str">
        <f t="shared" si="729"/>
        <v>Fri</v>
      </c>
      <c r="L11689" t="str">
        <f t="shared" si="731"/>
        <v>W2</v>
      </c>
      <c r="M11689" t="s">
        <v>10340</v>
      </c>
      <c r="N11689" t="s">
        <v>205</v>
      </c>
      <c r="O11689" t="s">
        <v>5735</v>
      </c>
      <c r="P11689" t="s">
        <v>10450</v>
      </c>
      <c r="Q11689" t="s">
        <v>200</v>
      </c>
      <c r="R11689">
        <v>131</v>
      </c>
      <c r="S11689" s="15" t="str">
        <f t="shared" si="732"/>
        <v>{ month: "May", hq: "1.South", area: "6. Central", kam: "BÙI CÔNG PHƯỚC", kae: "✔️ KAE Võ Văn Hy", route: "F4", week: "W2", day: "Fri", cusCode: "ML5026", sales: 7840509.25925926, totalC: 131, skuLines: 2 },</v>
      </c>
    </row>
    <row r="11690" spans="2:19" ht="18.5" x14ac:dyDescent="0.45">
      <c r="B11690" s="22" t="s">
        <v>123</v>
      </c>
      <c r="C11690" s="22" t="s">
        <v>148</v>
      </c>
      <c r="D11690" s="22" t="s">
        <v>149</v>
      </c>
      <c r="E11690" s="22" t="s">
        <v>76</v>
      </c>
      <c r="F11690" s="22" t="s">
        <v>1628</v>
      </c>
      <c r="G11690" s="14" t="s">
        <v>5742</v>
      </c>
      <c r="H11690" s="14">
        <v>14739999.999999998</v>
      </c>
      <c r="I11690">
        <v>1</v>
      </c>
      <c r="J11690" s="13">
        <f t="shared" si="730"/>
        <v>46151</v>
      </c>
      <c r="K11690" t="str">
        <f t="shared" si="729"/>
        <v>Sat</v>
      </c>
      <c r="L11690" t="str">
        <f t="shared" si="731"/>
        <v>W1</v>
      </c>
      <c r="M11690" t="s">
        <v>10340</v>
      </c>
      <c r="N11690" t="s">
        <v>205</v>
      </c>
      <c r="O11690" t="s">
        <v>5735</v>
      </c>
      <c r="P11690" t="s">
        <v>10450</v>
      </c>
      <c r="Q11690" t="s">
        <v>200</v>
      </c>
      <c r="R11690">
        <v>130</v>
      </c>
      <c r="S11690" s="15" t="str">
        <f t="shared" si="732"/>
        <v>{ month: "May", hq: "1.South", area: "6. Central", kam: "BÙI CÔNG PHƯỚC", kae: "✔️ KAE Võ Văn Hy", route: "F4", week: "W1", day: "Sat", cusCode: "NMKFBT0946", sales: 14740000, totalC: 130, skuLines: 1 },</v>
      </c>
    </row>
    <row r="11691" spans="2:19" ht="18.5" x14ac:dyDescent="0.45">
      <c r="B11691" s="22" t="s">
        <v>123</v>
      </c>
      <c r="C11691" s="22" t="s">
        <v>148</v>
      </c>
      <c r="D11691" s="22" t="s">
        <v>149</v>
      </c>
      <c r="E11691" s="22" t="s">
        <v>76</v>
      </c>
      <c r="F11691" s="22" t="s">
        <v>9793</v>
      </c>
      <c r="G11691" s="14" t="s">
        <v>8522</v>
      </c>
      <c r="H11691" s="14">
        <v>8140509.2592592584</v>
      </c>
      <c r="I11691">
        <v>3</v>
      </c>
      <c r="J11691" s="13">
        <f t="shared" si="730"/>
        <v>46169</v>
      </c>
      <c r="K11691" t="str">
        <f t="shared" ref="K11691:K11754" si="733">TRIM(LEFT(TEXT(J11691,"dddd"),3))</f>
        <v>Wed</v>
      </c>
      <c r="L11691" t="str">
        <f t="shared" si="731"/>
        <v>W4</v>
      </c>
      <c r="M11691" t="s">
        <v>10340</v>
      </c>
      <c r="N11691" t="s">
        <v>205</v>
      </c>
      <c r="O11691" t="s">
        <v>5735</v>
      </c>
      <c r="P11691" t="s">
        <v>10450</v>
      </c>
      <c r="Q11691" t="s">
        <v>200</v>
      </c>
      <c r="R11691">
        <v>122</v>
      </c>
      <c r="S11691" s="15" t="str">
        <f t="shared" si="732"/>
        <v>{ month: "May", hq: "1.South", area: "6. Central", kam: "BÙI CÔNG PHƯỚC", kae: "✔️ KAE Võ Văn Hy", route: "F4", week: "W4", day: "Wed", cusCode: "TCI35003652", sales: 8140509.25925926, totalC: 122, skuLines: 3 },</v>
      </c>
    </row>
    <row r="11692" spans="2:19" ht="18.5" x14ac:dyDescent="0.45">
      <c r="B11692" s="22" t="s">
        <v>123</v>
      </c>
      <c r="C11692" s="22" t="s">
        <v>148</v>
      </c>
      <c r="D11692" s="22" t="s">
        <v>149</v>
      </c>
      <c r="E11692" s="22" t="s">
        <v>76</v>
      </c>
      <c r="F11692" s="22" t="s">
        <v>5015</v>
      </c>
      <c r="G11692" s="14" t="s">
        <v>1935</v>
      </c>
      <c r="H11692" s="14">
        <v>9164000</v>
      </c>
      <c r="I11692">
        <v>2</v>
      </c>
      <c r="J11692" s="13">
        <f t="shared" si="730"/>
        <v>46157</v>
      </c>
      <c r="K11692" t="str">
        <f t="shared" si="733"/>
        <v>Fri</v>
      </c>
      <c r="L11692" t="str">
        <f t="shared" si="731"/>
        <v>W2</v>
      </c>
      <c r="M11692" t="s">
        <v>10340</v>
      </c>
      <c r="N11692" t="s">
        <v>205</v>
      </c>
      <c r="O11692" t="s">
        <v>5735</v>
      </c>
      <c r="P11692" t="s">
        <v>10450</v>
      </c>
      <c r="Q11692" t="s">
        <v>200</v>
      </c>
      <c r="R11692">
        <v>131</v>
      </c>
      <c r="S11692" s="15" t="str">
        <f t="shared" si="732"/>
        <v>{ month: "May", hq: "1.South", area: "6. Central", kam: "BÙI CÔNG PHƯỚC", kae: "✔️ KAE Võ Văn Hy", route: "F4", week: "W2", day: "Fri", cusCode: "TG18042027", sales: 9164000, totalC: 131, skuLines: 2 },</v>
      </c>
    </row>
    <row r="11693" spans="2:19" ht="18.5" x14ac:dyDescent="0.45">
      <c r="B11693" s="22" t="s">
        <v>123</v>
      </c>
      <c r="C11693" s="22" t="s">
        <v>148</v>
      </c>
      <c r="D11693" s="22" t="s">
        <v>149</v>
      </c>
      <c r="E11693" s="22" t="s">
        <v>76</v>
      </c>
      <c r="F11693" s="22" t="s">
        <v>5015</v>
      </c>
      <c r="G11693" s="14" t="s">
        <v>5746</v>
      </c>
      <c r="H11693" s="14">
        <v>11792000</v>
      </c>
      <c r="I11693">
        <v>1</v>
      </c>
      <c r="J11693" s="13">
        <f t="shared" si="730"/>
        <v>46164</v>
      </c>
      <c r="K11693" t="str">
        <f t="shared" si="733"/>
        <v>Fri</v>
      </c>
      <c r="L11693" t="str">
        <f t="shared" si="731"/>
        <v>W3</v>
      </c>
      <c r="M11693" t="s">
        <v>10340</v>
      </c>
      <c r="N11693" t="s">
        <v>205</v>
      </c>
      <c r="O11693" t="s">
        <v>5735</v>
      </c>
      <c r="P11693" t="s">
        <v>10450</v>
      </c>
      <c r="Q11693" t="s">
        <v>200</v>
      </c>
      <c r="R11693">
        <v>131</v>
      </c>
      <c r="S11693" s="15" t="str">
        <f t="shared" si="732"/>
        <v>{ month: "May", hq: "1.South", area: "6. Central", kam: "BÙI CÔNG PHƯỚC", kae: "✔️ KAE Võ Văn Hy", route: "F4", week: "W3", day: "Fri", cusCode: "TG18042027", sales: 11792000, totalC: 131, skuLines: 1 },</v>
      </c>
    </row>
    <row r="11694" spans="2:19" ht="18.5" x14ac:dyDescent="0.45">
      <c r="B11694" s="22" t="s">
        <v>123</v>
      </c>
      <c r="C11694" s="22" t="s">
        <v>148</v>
      </c>
      <c r="D11694" s="22" t="s">
        <v>149</v>
      </c>
      <c r="E11694" s="22" t="s">
        <v>76</v>
      </c>
      <c r="F11694" s="22" t="s">
        <v>5015</v>
      </c>
      <c r="G11694" s="14" t="s">
        <v>8524</v>
      </c>
      <c r="H11694" s="14">
        <v>5896000</v>
      </c>
      <c r="I11694">
        <v>1</v>
      </c>
      <c r="J11694" s="13">
        <f t="shared" si="730"/>
        <v>46171</v>
      </c>
      <c r="K11694" t="str">
        <f t="shared" si="733"/>
        <v>Fri</v>
      </c>
      <c r="L11694" t="str">
        <f t="shared" si="731"/>
        <v>W4</v>
      </c>
      <c r="M11694" t="s">
        <v>10340</v>
      </c>
      <c r="N11694" t="s">
        <v>205</v>
      </c>
      <c r="O11694" t="s">
        <v>5735</v>
      </c>
      <c r="P11694" t="s">
        <v>10450</v>
      </c>
      <c r="Q11694" t="s">
        <v>200</v>
      </c>
      <c r="R11694">
        <v>122</v>
      </c>
      <c r="S11694" s="15" t="str">
        <f t="shared" si="732"/>
        <v>{ month: "May", hq: "1.South", area: "6. Central", kam: "BÙI CÔNG PHƯỚC", kae: "✔️ KAE Võ Văn Hy", route: "F4", week: "W4", day: "Fri", cusCode: "TG18042027", sales: 5896000, totalC: 122, skuLines: 1 },</v>
      </c>
    </row>
    <row r="11695" spans="2:19" ht="18.5" x14ac:dyDescent="0.45">
      <c r="B11695" s="22" t="s">
        <v>123</v>
      </c>
      <c r="C11695" s="22" t="s">
        <v>148</v>
      </c>
      <c r="D11695" s="22" t="s">
        <v>149</v>
      </c>
      <c r="E11695" s="22" t="s">
        <v>76</v>
      </c>
      <c r="F11695" s="22" t="s">
        <v>9794</v>
      </c>
      <c r="G11695" s="14" t="s">
        <v>8524</v>
      </c>
      <c r="H11695" s="14">
        <v>6304844.444444444</v>
      </c>
      <c r="I11695">
        <v>2</v>
      </c>
      <c r="J11695" s="13">
        <f t="shared" si="730"/>
        <v>46171</v>
      </c>
      <c r="K11695" t="str">
        <f t="shared" si="733"/>
        <v>Fri</v>
      </c>
      <c r="L11695" t="str">
        <f t="shared" si="731"/>
        <v>W4</v>
      </c>
      <c r="M11695" t="s">
        <v>10340</v>
      </c>
      <c r="N11695" t="s">
        <v>205</v>
      </c>
      <c r="O11695" t="s">
        <v>5735</v>
      </c>
      <c r="P11695" t="s">
        <v>10450</v>
      </c>
      <c r="Q11695" t="s">
        <v>200</v>
      </c>
      <c r="R11695">
        <v>122</v>
      </c>
      <c r="S11695" s="15" t="str">
        <f t="shared" si="732"/>
        <v>{ month: "May", hq: "1.South", area: "6. Central", kam: "BÙI CÔNG PHƯỚC", kae: "✔️ KAE Võ Văn Hy", route: "F4", week: "W4", day: "Fri", cusCode: "THTK502689", sales: 6304844.44444444, totalC: 122, skuLines: 2 },</v>
      </c>
    </row>
    <row r="11696" spans="2:19" ht="18.5" x14ac:dyDescent="0.45">
      <c r="B11696" s="22" t="s">
        <v>123</v>
      </c>
      <c r="C11696" s="22" t="s">
        <v>148</v>
      </c>
      <c r="D11696" s="22" t="s">
        <v>149</v>
      </c>
      <c r="E11696" s="22" t="s">
        <v>76</v>
      </c>
      <c r="F11696" s="22" t="s">
        <v>5016</v>
      </c>
      <c r="G11696" s="14" t="s">
        <v>1949</v>
      </c>
      <c r="H11696" s="14">
        <v>4422000</v>
      </c>
      <c r="I11696">
        <v>1</v>
      </c>
      <c r="J11696" s="13">
        <f t="shared" si="730"/>
        <v>46156</v>
      </c>
      <c r="K11696" t="str">
        <f t="shared" si="733"/>
        <v>Thu</v>
      </c>
      <c r="L11696" t="str">
        <f t="shared" si="731"/>
        <v>W2</v>
      </c>
      <c r="M11696" t="s">
        <v>10340</v>
      </c>
      <c r="N11696" t="s">
        <v>205</v>
      </c>
      <c r="O11696" t="s">
        <v>5735</v>
      </c>
      <c r="P11696" t="s">
        <v>10450</v>
      </c>
      <c r="Q11696" t="s">
        <v>200</v>
      </c>
      <c r="R11696">
        <v>131</v>
      </c>
      <c r="S11696" s="15" t="str">
        <f t="shared" si="732"/>
        <v>{ month: "May", hq: "1.South", area: "6. Central", kam: "BÙI CÔNG PHƯỚC", kae: "✔️ KAE Võ Văn Hy", route: "F4", week: "W2", day: "Thu", cusCode: "TN01014FB2026", sales: 4422000, totalC: 131, skuLines: 1 },</v>
      </c>
    </row>
    <row r="11697" spans="2:19" ht="18.5" x14ac:dyDescent="0.45">
      <c r="B11697" s="22" t="s">
        <v>123</v>
      </c>
      <c r="C11697" s="22" t="s">
        <v>148</v>
      </c>
      <c r="D11697" s="22" t="s">
        <v>149</v>
      </c>
      <c r="E11697" s="22" t="s">
        <v>76</v>
      </c>
      <c r="F11697" s="22" t="s">
        <v>7489</v>
      </c>
      <c r="G11697" s="14" t="s">
        <v>5745</v>
      </c>
      <c r="H11697" s="14">
        <v>4626000</v>
      </c>
      <c r="I11697">
        <v>2</v>
      </c>
      <c r="J11697" s="13">
        <f t="shared" si="730"/>
        <v>46163</v>
      </c>
      <c r="K11697" t="str">
        <f t="shared" si="733"/>
        <v>Thu</v>
      </c>
      <c r="L11697" t="str">
        <f t="shared" si="731"/>
        <v>W3</v>
      </c>
      <c r="M11697" t="s">
        <v>10340</v>
      </c>
      <c r="N11697" t="s">
        <v>205</v>
      </c>
      <c r="O11697" t="s">
        <v>5735</v>
      </c>
      <c r="P11697" t="s">
        <v>10450</v>
      </c>
      <c r="Q11697" t="s">
        <v>200</v>
      </c>
      <c r="R11697">
        <v>131</v>
      </c>
      <c r="S11697" s="15" t="str">
        <f t="shared" si="732"/>
        <v>{ month: "May", hq: "1.South", area: "6. Central", kam: "BÙI CÔNG PHƯỚC", kae: "✔️ KAE Võ Văn Hy", route: "F4", week: "W3", day: "Thu", cusCode: "TR150M160", sales: 4626000, totalC: 131, skuLines: 2 },</v>
      </c>
    </row>
    <row r="11698" spans="2:19" ht="18.5" x14ac:dyDescent="0.45">
      <c r="B11698" s="22" t="s">
        <v>123</v>
      </c>
      <c r="C11698" s="22" t="s">
        <v>148</v>
      </c>
      <c r="D11698" s="22" t="s">
        <v>149</v>
      </c>
      <c r="E11698" s="22" t="s">
        <v>76</v>
      </c>
      <c r="F11698" s="22" t="s">
        <v>7489</v>
      </c>
      <c r="G11698" s="14" t="s">
        <v>8523</v>
      </c>
      <c r="H11698" s="14">
        <v>4722000</v>
      </c>
      <c r="I11698">
        <v>2</v>
      </c>
      <c r="J11698" s="13">
        <f t="shared" si="730"/>
        <v>46170</v>
      </c>
      <c r="K11698" t="str">
        <f t="shared" si="733"/>
        <v>Thu</v>
      </c>
      <c r="L11698" t="str">
        <f t="shared" si="731"/>
        <v>W4</v>
      </c>
      <c r="M11698" t="s">
        <v>10340</v>
      </c>
      <c r="N11698" t="s">
        <v>205</v>
      </c>
      <c r="O11698" t="s">
        <v>5735</v>
      </c>
      <c r="P11698" t="s">
        <v>10450</v>
      </c>
      <c r="Q11698" t="s">
        <v>200</v>
      </c>
      <c r="R11698">
        <v>122</v>
      </c>
      <c r="S11698" s="15" t="str">
        <f t="shared" si="732"/>
        <v>{ month: "May", hq: "1.South", area: "6. Central", kam: "BÙI CÔNG PHƯỚC", kae: "✔️ KAE Võ Văn Hy", route: "F4", week: "W4", day: "Thu", cusCode: "TR150M160", sales: 4722000, totalC: 122, skuLines: 2 },</v>
      </c>
    </row>
    <row r="11699" spans="2:19" ht="18.5" x14ac:dyDescent="0.45">
      <c r="B11699" s="22" t="s">
        <v>123</v>
      </c>
      <c r="C11699" s="22" t="s">
        <v>148</v>
      </c>
      <c r="D11699" s="22" t="s">
        <v>149</v>
      </c>
      <c r="E11699" s="22" t="s">
        <v>76</v>
      </c>
      <c r="F11699" s="22" t="s">
        <v>1629</v>
      </c>
      <c r="G11699" s="14" t="s">
        <v>5742</v>
      </c>
      <c r="H11699" s="14">
        <v>13266000</v>
      </c>
      <c r="I11699">
        <v>2</v>
      </c>
      <c r="J11699" s="13">
        <f t="shared" si="730"/>
        <v>46151</v>
      </c>
      <c r="K11699" t="str">
        <f t="shared" si="733"/>
        <v>Sat</v>
      </c>
      <c r="L11699" t="str">
        <f t="shared" si="731"/>
        <v>W1</v>
      </c>
      <c r="M11699" t="s">
        <v>10340</v>
      </c>
      <c r="N11699" t="s">
        <v>205</v>
      </c>
      <c r="O11699" t="s">
        <v>5735</v>
      </c>
      <c r="P11699" t="s">
        <v>10450</v>
      </c>
      <c r="Q11699" t="s">
        <v>200</v>
      </c>
      <c r="R11699">
        <v>130</v>
      </c>
      <c r="S11699" s="15" t="str">
        <f t="shared" si="732"/>
        <v>{ month: "May", hq: "1.South", area: "6. Central", kam: "BÙI CÔNG PHƯỚC", kae: "✔️ KAE Võ Văn Hy", route: "F4", week: "W1", day: "Sat", cusCode: "VL2560177", sales: 13266000, totalC: 130, skuLines: 2 },</v>
      </c>
    </row>
    <row r="11700" spans="2:19" ht="18.5" x14ac:dyDescent="0.45">
      <c r="B11700" s="22" t="s">
        <v>123</v>
      </c>
      <c r="C11700" s="22" t="s">
        <v>148</v>
      </c>
      <c r="D11700" s="22" t="s">
        <v>149</v>
      </c>
      <c r="E11700" s="22" t="s">
        <v>76</v>
      </c>
      <c r="F11700" s="22" t="s">
        <v>1630</v>
      </c>
      <c r="G11700" s="14" t="s">
        <v>5739</v>
      </c>
      <c r="H11700" s="14">
        <v>7369999.9999999991</v>
      </c>
      <c r="I11700">
        <v>1</v>
      </c>
      <c r="J11700" s="13">
        <f t="shared" si="730"/>
        <v>46146</v>
      </c>
      <c r="K11700" t="str">
        <f t="shared" si="733"/>
        <v>Mon</v>
      </c>
      <c r="L11700" t="str">
        <f t="shared" si="731"/>
        <v>W1</v>
      </c>
      <c r="M11700" t="s">
        <v>10340</v>
      </c>
      <c r="N11700" t="s">
        <v>205</v>
      </c>
      <c r="O11700" t="s">
        <v>5735</v>
      </c>
      <c r="P11700" t="s">
        <v>10450</v>
      </c>
      <c r="Q11700" t="s">
        <v>200</v>
      </c>
      <c r="R11700">
        <v>130</v>
      </c>
      <c r="S11700" s="15" t="str">
        <f t="shared" si="732"/>
        <v>{ month: "May", hq: "1.South", area: "6. Central", kam: "BÙI CÔNG PHƯỚC", kae: "✔️ KAE Võ Văn Hy", route: "F4", week: "W1", day: "Mon", cusCode: "VL2560180", sales: 7370000, totalC: 130, skuLines: 1 },</v>
      </c>
    </row>
    <row r="11701" spans="2:19" ht="18.5" x14ac:dyDescent="0.45">
      <c r="B11701" s="22" t="s">
        <v>123</v>
      </c>
      <c r="C11701" s="22" t="s">
        <v>148</v>
      </c>
      <c r="D11701" s="22" t="s">
        <v>149</v>
      </c>
      <c r="E11701" s="22" t="s">
        <v>76</v>
      </c>
      <c r="F11701" s="22" t="s">
        <v>1630</v>
      </c>
      <c r="G11701" s="14" t="s">
        <v>1937</v>
      </c>
      <c r="H11701" s="14">
        <v>10318000</v>
      </c>
      <c r="I11701">
        <v>1</v>
      </c>
      <c r="J11701" s="13">
        <f t="shared" si="730"/>
        <v>46153</v>
      </c>
      <c r="K11701" t="str">
        <f t="shared" si="733"/>
        <v>Mon</v>
      </c>
      <c r="L11701" t="str">
        <f t="shared" si="731"/>
        <v>W2</v>
      </c>
      <c r="M11701" t="s">
        <v>10340</v>
      </c>
      <c r="N11701" t="s">
        <v>205</v>
      </c>
      <c r="O11701" t="s">
        <v>5735</v>
      </c>
      <c r="P11701" t="s">
        <v>10450</v>
      </c>
      <c r="Q11701" t="s">
        <v>200</v>
      </c>
      <c r="R11701">
        <v>131</v>
      </c>
      <c r="S11701" s="15" t="str">
        <f t="shared" si="732"/>
        <v>{ month: "May", hq: "1.South", area: "6. Central", kam: "BÙI CÔNG PHƯỚC", kae: "✔️ KAE Võ Văn Hy", route: "F4", week: "W2", day: "Mon", cusCode: "VL2560180", sales: 10318000, totalC: 131, skuLines: 1 },</v>
      </c>
    </row>
    <row r="11702" spans="2:19" ht="18.5" x14ac:dyDescent="0.45">
      <c r="B11702" s="22" t="s">
        <v>123</v>
      </c>
      <c r="C11702" s="22" t="s">
        <v>148</v>
      </c>
      <c r="D11702" s="22" t="s">
        <v>149</v>
      </c>
      <c r="E11702" s="22" t="s">
        <v>76</v>
      </c>
      <c r="F11702" s="22" t="s">
        <v>1630</v>
      </c>
      <c r="G11702" s="14" t="s">
        <v>8520</v>
      </c>
      <c r="H11702" s="14">
        <v>7669999.9999999991</v>
      </c>
      <c r="I11702">
        <v>2</v>
      </c>
      <c r="J11702" s="13">
        <f t="shared" si="730"/>
        <v>46167</v>
      </c>
      <c r="K11702" t="str">
        <f t="shared" si="733"/>
        <v>Mon</v>
      </c>
      <c r="L11702" t="str">
        <f t="shared" si="731"/>
        <v>W4</v>
      </c>
      <c r="M11702" t="s">
        <v>10340</v>
      </c>
      <c r="N11702" t="s">
        <v>205</v>
      </c>
      <c r="O11702" t="s">
        <v>5735</v>
      </c>
      <c r="P11702" t="s">
        <v>10450</v>
      </c>
      <c r="Q11702" t="s">
        <v>200</v>
      </c>
      <c r="R11702">
        <v>122</v>
      </c>
      <c r="S11702" s="15" t="str">
        <f t="shared" si="732"/>
        <v>{ month: "May", hq: "1.South", area: "6. Central", kam: "BÙI CÔNG PHƯỚC", kae: "✔️ KAE Võ Văn Hy", route: "F4", week: "W4", day: "Mon", cusCode: "VL2560180", sales: 7670000, totalC: 122, skuLines: 2 },</v>
      </c>
    </row>
    <row r="11703" spans="2:19" ht="18.5" x14ac:dyDescent="0.45">
      <c r="B11703" s="22" t="s">
        <v>123</v>
      </c>
      <c r="C11703" s="22" t="s">
        <v>148</v>
      </c>
      <c r="D11703" s="22" t="s">
        <v>149</v>
      </c>
      <c r="E11703" s="22" t="s">
        <v>76</v>
      </c>
      <c r="F11703" s="22" t="s">
        <v>8394</v>
      </c>
      <c r="G11703" s="14" t="s">
        <v>5746</v>
      </c>
      <c r="H11703" s="14">
        <v>7689999.9999999991</v>
      </c>
      <c r="I11703">
        <v>2</v>
      </c>
      <c r="J11703" s="13">
        <f t="shared" si="730"/>
        <v>46164</v>
      </c>
      <c r="K11703" t="str">
        <f t="shared" si="733"/>
        <v>Fri</v>
      </c>
      <c r="L11703" t="str">
        <f t="shared" si="731"/>
        <v>W3</v>
      </c>
      <c r="M11703" t="s">
        <v>10340</v>
      </c>
      <c r="N11703" t="s">
        <v>205</v>
      </c>
      <c r="O11703" t="s">
        <v>5735</v>
      </c>
      <c r="P11703" t="s">
        <v>10450</v>
      </c>
      <c r="Q11703" t="s">
        <v>200</v>
      </c>
      <c r="R11703">
        <v>131</v>
      </c>
      <c r="S11703" s="15" t="str">
        <f t="shared" si="732"/>
        <v>{ month: "May", hq: "1.South", area: "6. Central", kam: "BÙI CÔNG PHƯỚC", kae: "✔️ KAE Võ Văn Hy", route: "F4", week: "W3", day: "Fri", cusCode: "VLO0108929", sales: 7690000, totalC: 131, skuLines: 2 },</v>
      </c>
    </row>
    <row r="11704" spans="2:19" ht="18.5" x14ac:dyDescent="0.45">
      <c r="B11704" s="22" t="s">
        <v>123</v>
      </c>
      <c r="C11704" s="22" t="s">
        <v>148</v>
      </c>
      <c r="D11704" s="22" t="s">
        <v>149</v>
      </c>
      <c r="E11704" s="22" t="s">
        <v>76</v>
      </c>
      <c r="F11704" s="22" t="s">
        <v>8395</v>
      </c>
      <c r="G11704" s="14" t="s">
        <v>5746</v>
      </c>
      <c r="H11704" s="14">
        <v>7573999.9999999991</v>
      </c>
      <c r="I11704">
        <v>2</v>
      </c>
      <c r="J11704" s="13">
        <f t="shared" si="730"/>
        <v>46164</v>
      </c>
      <c r="K11704" t="str">
        <f t="shared" si="733"/>
        <v>Fri</v>
      </c>
      <c r="L11704" t="str">
        <f t="shared" si="731"/>
        <v>W3</v>
      </c>
      <c r="M11704" t="s">
        <v>10340</v>
      </c>
      <c r="N11704" t="s">
        <v>205</v>
      </c>
      <c r="O11704" t="s">
        <v>5735</v>
      </c>
      <c r="P11704" t="s">
        <v>10450</v>
      </c>
      <c r="Q11704" t="s">
        <v>200</v>
      </c>
      <c r="R11704">
        <v>131</v>
      </c>
      <c r="S11704" s="15" t="str">
        <f t="shared" si="732"/>
        <v>{ month: "May", hq: "1.South", area: "6. Central", kam: "BÙI CÔNG PHƯỚC", kae: "✔️ KAE Võ Văn Hy", route: "F4", week: "W3", day: "Fri", cusCode: "WM1278", sales: 7574000, totalC: 131, skuLines: 2 },</v>
      </c>
    </row>
    <row r="11705" spans="2:19" ht="18.5" x14ac:dyDescent="0.45">
      <c r="B11705" s="22" t="s">
        <v>123</v>
      </c>
      <c r="C11705" s="22" t="s">
        <v>148</v>
      </c>
      <c r="D11705" s="22" t="s">
        <v>149</v>
      </c>
      <c r="E11705" s="22" t="s">
        <v>76</v>
      </c>
      <c r="F11705" s="22" t="s">
        <v>8395</v>
      </c>
      <c r="G11705" s="14" t="s">
        <v>8525</v>
      </c>
      <c r="H11705" s="14">
        <v>6100000</v>
      </c>
      <c r="I11705">
        <v>2</v>
      </c>
      <c r="J11705" s="13">
        <f t="shared" si="730"/>
        <v>46172</v>
      </c>
      <c r="K11705" t="str">
        <f t="shared" si="733"/>
        <v>Sat</v>
      </c>
      <c r="L11705" t="str">
        <f t="shared" si="731"/>
        <v>W4</v>
      </c>
      <c r="M11705" t="s">
        <v>10340</v>
      </c>
      <c r="N11705" t="s">
        <v>205</v>
      </c>
      <c r="O11705" t="s">
        <v>5735</v>
      </c>
      <c r="P11705" t="s">
        <v>10450</v>
      </c>
      <c r="Q11705" t="s">
        <v>200</v>
      </c>
      <c r="R11705">
        <v>122</v>
      </c>
      <c r="S11705" s="15" t="str">
        <f t="shared" si="732"/>
        <v>{ month: "May", hq: "1.South", area: "6. Central", kam: "BÙI CÔNG PHƯỚC", kae: "✔️ KAE Võ Văn Hy", route: "F4", week: "W4", day: "Sat", cusCode: "WM1278", sales: 6100000, totalC: 122, skuLines: 2 },</v>
      </c>
    </row>
    <row r="11706" spans="2:19" ht="18.5" x14ac:dyDescent="0.45">
      <c r="B11706" s="22" t="s">
        <v>150</v>
      </c>
      <c r="C11706" s="22" t="s">
        <v>151</v>
      </c>
      <c r="D11706" s="22" t="s">
        <v>3</v>
      </c>
      <c r="E11706" s="22" t="s">
        <v>30</v>
      </c>
      <c r="F11706" s="22" t="s">
        <v>5017</v>
      </c>
      <c r="G11706" s="14" t="s">
        <v>1937</v>
      </c>
      <c r="H11706" s="14">
        <v>4704990.7407407407</v>
      </c>
      <c r="I11706">
        <v>2</v>
      </c>
      <c r="J11706" s="13">
        <f t="shared" si="730"/>
        <v>46153</v>
      </c>
      <c r="K11706" t="str">
        <f t="shared" si="733"/>
        <v>Mon</v>
      </c>
      <c r="L11706" t="str">
        <f t="shared" si="731"/>
        <v>W2</v>
      </c>
      <c r="M11706" t="s">
        <v>10340</v>
      </c>
      <c r="N11706" t="s">
        <v>220</v>
      </c>
      <c r="O11706" t="s">
        <v>5735</v>
      </c>
      <c r="P11706" t="s">
        <v>10451</v>
      </c>
      <c r="Q11706" t="s">
        <v>200</v>
      </c>
      <c r="R11706">
        <v>117</v>
      </c>
      <c r="S11706" s="15" t="str">
        <f t="shared" si="732"/>
        <v>{ month: "May", hq: "2.North", area: "1. Ha Noi", kam: "PHẠM VĂN QUÂN", kae: "✔️ KAE Đặng Văn Trung", route: "F4", week: "W2", day: "Mon", cusCode: "70000870", sales: 4704990.74074074, totalC: 117, skuLines: 2 },</v>
      </c>
    </row>
    <row r="11707" spans="2:19" ht="18.5" x14ac:dyDescent="0.45">
      <c r="B11707" s="22" t="s">
        <v>150</v>
      </c>
      <c r="C11707" s="22" t="s">
        <v>151</v>
      </c>
      <c r="D11707" s="22" t="s">
        <v>3</v>
      </c>
      <c r="E11707" s="22" t="s">
        <v>30</v>
      </c>
      <c r="F11707" s="22" t="s">
        <v>5017</v>
      </c>
      <c r="G11707" s="14" t="s">
        <v>8520</v>
      </c>
      <c r="H11707" s="14">
        <v>7528148.1481481474</v>
      </c>
      <c r="I11707">
        <v>3</v>
      </c>
      <c r="J11707" s="13">
        <f t="shared" si="730"/>
        <v>46167</v>
      </c>
      <c r="K11707" t="str">
        <f t="shared" si="733"/>
        <v>Mon</v>
      </c>
      <c r="L11707" t="str">
        <f t="shared" si="731"/>
        <v>W4</v>
      </c>
      <c r="M11707" t="s">
        <v>10340</v>
      </c>
      <c r="N11707" t="s">
        <v>220</v>
      </c>
      <c r="O11707" t="s">
        <v>5735</v>
      </c>
      <c r="P11707" t="s">
        <v>10451</v>
      </c>
      <c r="Q11707" t="s">
        <v>200</v>
      </c>
      <c r="R11707">
        <v>110</v>
      </c>
      <c r="S11707" s="15" t="str">
        <f t="shared" si="732"/>
        <v>{ month: "May", hq: "2.North", area: "1. Ha Noi", kam: "PHẠM VĂN QUÂN", kae: "✔️ KAE Đặng Văn Trung", route: "F4", week: "W4", day: "Mon", cusCode: "70000870", sales: 7528148.14814815, totalC: 110, skuLines: 3 },</v>
      </c>
    </row>
    <row r="11708" spans="2:19" ht="18.5" x14ac:dyDescent="0.45">
      <c r="B11708" s="22" t="s">
        <v>150</v>
      </c>
      <c r="C11708" s="22" t="s">
        <v>151</v>
      </c>
      <c r="D11708" s="22" t="s">
        <v>3</v>
      </c>
      <c r="E11708" s="22" t="s">
        <v>30</v>
      </c>
      <c r="F11708" s="22" t="s">
        <v>1631</v>
      </c>
      <c r="G11708" s="14" t="s">
        <v>5740</v>
      </c>
      <c r="H11708" s="14">
        <v>4704851.8518518517</v>
      </c>
      <c r="I11708">
        <v>1</v>
      </c>
      <c r="J11708" s="13">
        <f t="shared" si="730"/>
        <v>46147</v>
      </c>
      <c r="K11708" t="str">
        <f t="shared" si="733"/>
        <v>Tue</v>
      </c>
      <c r="L11708" t="str">
        <f t="shared" si="731"/>
        <v>W1</v>
      </c>
      <c r="M11708" t="s">
        <v>10340</v>
      </c>
      <c r="N11708" t="s">
        <v>220</v>
      </c>
      <c r="O11708" t="s">
        <v>5735</v>
      </c>
      <c r="P11708" t="s">
        <v>10451</v>
      </c>
      <c r="Q11708" t="s">
        <v>200</v>
      </c>
      <c r="R11708">
        <v>116</v>
      </c>
      <c r="S11708" s="15" t="str">
        <f t="shared" si="732"/>
        <v>{ month: "May", hq: "2.North", area: "1. Ha Noi", kam: "PHẠM VĂN QUÂN", kae: "✔️ KAE Đặng Văn Trung", route: "F4", week: "W1", day: "Tue", cusCode: "BD22141", sales: 4704851.85185185, totalC: 116, skuLines: 1 },</v>
      </c>
    </row>
    <row r="11709" spans="2:19" ht="18.5" x14ac:dyDescent="0.45">
      <c r="B11709" s="22" t="s">
        <v>150</v>
      </c>
      <c r="C11709" s="22" t="s">
        <v>151</v>
      </c>
      <c r="D11709" s="22" t="s">
        <v>3</v>
      </c>
      <c r="E11709" s="22" t="s">
        <v>30</v>
      </c>
      <c r="F11709" s="22" t="s">
        <v>1631</v>
      </c>
      <c r="G11709" s="14" t="s">
        <v>1947</v>
      </c>
      <c r="H11709" s="14">
        <v>9410185.1851851847</v>
      </c>
      <c r="I11709">
        <v>1</v>
      </c>
      <c r="J11709" s="13">
        <f t="shared" si="730"/>
        <v>46154</v>
      </c>
      <c r="K11709" t="str">
        <f t="shared" si="733"/>
        <v>Tue</v>
      </c>
      <c r="L11709" t="str">
        <f t="shared" si="731"/>
        <v>W2</v>
      </c>
      <c r="M11709" t="s">
        <v>10340</v>
      </c>
      <c r="N11709" t="s">
        <v>220</v>
      </c>
      <c r="O11709" t="s">
        <v>5735</v>
      </c>
      <c r="P11709" t="s">
        <v>10451</v>
      </c>
      <c r="Q11709" t="s">
        <v>200</v>
      </c>
      <c r="R11709">
        <v>117</v>
      </c>
      <c r="S11709" s="15" t="str">
        <f t="shared" si="732"/>
        <v>{ month: "May", hq: "2.North", area: "1. Ha Noi", kam: "PHẠM VĂN QUÂN", kae: "✔️ KAE Đặng Văn Trung", route: "F4", week: "W2", day: "Tue", cusCode: "BD22141", sales: 9410185.18518518, totalC: 117, skuLines: 1 },</v>
      </c>
    </row>
    <row r="11710" spans="2:19" ht="18.5" x14ac:dyDescent="0.45">
      <c r="B11710" s="22" t="s">
        <v>150</v>
      </c>
      <c r="C11710" s="22" t="s">
        <v>151</v>
      </c>
      <c r="D11710" s="22" t="s">
        <v>3</v>
      </c>
      <c r="E11710" s="22" t="s">
        <v>30</v>
      </c>
      <c r="F11710" s="22" t="s">
        <v>1632</v>
      </c>
      <c r="G11710" s="14" t="s">
        <v>5740</v>
      </c>
      <c r="H11710" s="14">
        <v>7527762.9629629627</v>
      </c>
      <c r="I11710">
        <v>4</v>
      </c>
      <c r="J11710" s="13">
        <f t="shared" si="730"/>
        <v>46147</v>
      </c>
      <c r="K11710" t="str">
        <f t="shared" si="733"/>
        <v>Tue</v>
      </c>
      <c r="L11710" t="str">
        <f t="shared" si="731"/>
        <v>W1</v>
      </c>
      <c r="M11710" t="s">
        <v>10340</v>
      </c>
      <c r="N11710" t="s">
        <v>220</v>
      </c>
      <c r="O11710" t="s">
        <v>5735</v>
      </c>
      <c r="P11710" t="s">
        <v>10451</v>
      </c>
      <c r="Q11710" t="s">
        <v>200</v>
      </c>
      <c r="R11710">
        <v>116</v>
      </c>
      <c r="S11710" s="15" t="str">
        <f t="shared" si="732"/>
        <v>{ month: "May", hq: "2.North", area: "1. Ha Noi", kam: "PHẠM VĂN QUÂN", kae: "✔️ KAE Đặng Văn Trung", route: "F4", week: "W1", day: "Tue", cusCode: "BD22150", sales: 7527762.96296296, totalC: 116, skuLines: 4 },</v>
      </c>
    </row>
    <row r="11711" spans="2:19" ht="18.5" x14ac:dyDescent="0.45">
      <c r="B11711" s="22" t="s">
        <v>150</v>
      </c>
      <c r="C11711" s="22" t="s">
        <v>151</v>
      </c>
      <c r="D11711" s="22" t="s">
        <v>3</v>
      </c>
      <c r="E11711" s="22" t="s">
        <v>30</v>
      </c>
      <c r="F11711" s="22" t="s">
        <v>1632</v>
      </c>
      <c r="G11711" s="14" t="s">
        <v>1947</v>
      </c>
      <c r="H11711" s="14">
        <v>23525462.962962963</v>
      </c>
      <c r="I11711">
        <v>1</v>
      </c>
      <c r="J11711" s="13">
        <f t="shared" si="730"/>
        <v>46154</v>
      </c>
      <c r="K11711" t="str">
        <f t="shared" si="733"/>
        <v>Tue</v>
      </c>
      <c r="L11711" t="str">
        <f t="shared" si="731"/>
        <v>W2</v>
      </c>
      <c r="M11711" t="s">
        <v>10340</v>
      </c>
      <c r="N11711" t="s">
        <v>220</v>
      </c>
      <c r="O11711" t="s">
        <v>5735</v>
      </c>
      <c r="P11711" t="s">
        <v>10451</v>
      </c>
      <c r="Q11711" t="s">
        <v>200</v>
      </c>
      <c r="R11711">
        <v>117</v>
      </c>
      <c r="S11711" s="15" t="str">
        <f t="shared" si="732"/>
        <v>{ month: "May", hq: "2.North", area: "1. Ha Noi", kam: "PHẠM VĂN QUÂN", kae: "✔️ KAE Đặng Văn Trung", route: "F4", week: "W2", day: "Tue", cusCode: "BD22150", sales: 23525462.962963, totalC: 117, skuLines: 1 },</v>
      </c>
    </row>
    <row r="11712" spans="2:19" ht="18.5" x14ac:dyDescent="0.45">
      <c r="B11712" s="22" t="s">
        <v>150</v>
      </c>
      <c r="C11712" s="22" t="s">
        <v>151</v>
      </c>
      <c r="D11712" s="22" t="s">
        <v>3</v>
      </c>
      <c r="E11712" s="22" t="s">
        <v>30</v>
      </c>
      <c r="F11712" s="22" t="s">
        <v>5018</v>
      </c>
      <c r="G11712" s="14" t="s">
        <v>1944</v>
      </c>
      <c r="H11712" s="14">
        <v>4705092.5925925924</v>
      </c>
      <c r="I11712">
        <v>3</v>
      </c>
      <c r="J11712" s="13">
        <f t="shared" si="730"/>
        <v>46155</v>
      </c>
      <c r="K11712" t="str">
        <f t="shared" si="733"/>
        <v>Wed</v>
      </c>
      <c r="L11712" t="str">
        <f t="shared" si="731"/>
        <v>W2</v>
      </c>
      <c r="M11712" t="s">
        <v>10340</v>
      </c>
      <c r="N11712" t="s">
        <v>220</v>
      </c>
      <c r="O11712" t="s">
        <v>5735</v>
      </c>
      <c r="P11712" t="s">
        <v>10451</v>
      </c>
      <c r="Q11712" t="s">
        <v>200</v>
      </c>
      <c r="R11712">
        <v>117</v>
      </c>
      <c r="S11712" s="15" t="str">
        <f t="shared" si="732"/>
        <v>{ month: "May", hq: "2.North", area: "1. Ha Noi", kam: "PHẠM VĂN QUÂN", kae: "✔️ KAE Đặng Văn Trung", route: "F4", week: "W2", day: "Wed", cusCode: "FBD128333", sales: 4705092.59259259, totalC: 117, skuLines: 3 },</v>
      </c>
    </row>
    <row r="11713" spans="2:19" ht="18.5" x14ac:dyDescent="0.45">
      <c r="B11713" s="22" t="s">
        <v>150</v>
      </c>
      <c r="C11713" s="22" t="s">
        <v>151</v>
      </c>
      <c r="D11713" s="22" t="s">
        <v>3</v>
      </c>
      <c r="E11713" s="22" t="s">
        <v>30</v>
      </c>
      <c r="F11713" s="22" t="s">
        <v>5018</v>
      </c>
      <c r="G11713" s="14" t="s">
        <v>5744</v>
      </c>
      <c r="H11713" s="14">
        <v>5720092.5925925924</v>
      </c>
      <c r="I11713">
        <v>2</v>
      </c>
      <c r="J11713" s="13">
        <f t="shared" si="730"/>
        <v>46162</v>
      </c>
      <c r="K11713" t="str">
        <f t="shared" si="733"/>
        <v>Wed</v>
      </c>
      <c r="L11713" t="str">
        <f t="shared" si="731"/>
        <v>W3</v>
      </c>
      <c r="M11713" t="s">
        <v>10340</v>
      </c>
      <c r="N11713" t="s">
        <v>220</v>
      </c>
      <c r="O11713" t="s">
        <v>5735</v>
      </c>
      <c r="P11713" t="s">
        <v>10451</v>
      </c>
      <c r="Q11713" t="s">
        <v>200</v>
      </c>
      <c r="R11713">
        <v>117</v>
      </c>
      <c r="S11713" s="15" t="str">
        <f t="shared" si="732"/>
        <v>{ month: "May", hq: "2.North", area: "1. Ha Noi", kam: "PHẠM VĂN QUÂN", kae: "✔️ KAE Đặng Văn Trung", route: "F4", week: "W3", day: "Wed", cusCode: "FBD128333", sales: 5720092.59259259, totalC: 117, skuLines: 2 },</v>
      </c>
    </row>
    <row r="11714" spans="2:19" ht="18.5" x14ac:dyDescent="0.45">
      <c r="B11714" s="22" t="s">
        <v>150</v>
      </c>
      <c r="C11714" s="22" t="s">
        <v>151</v>
      </c>
      <c r="D11714" s="22" t="s">
        <v>3</v>
      </c>
      <c r="E11714" s="22" t="s">
        <v>30</v>
      </c>
      <c r="F11714" s="22" t="s">
        <v>1633</v>
      </c>
      <c r="G11714" s="14" t="s">
        <v>5739</v>
      </c>
      <c r="H11714" s="14">
        <v>6586792.5925925924</v>
      </c>
      <c r="I11714">
        <v>6</v>
      </c>
      <c r="J11714" s="13">
        <f t="shared" si="730"/>
        <v>46146</v>
      </c>
      <c r="K11714" t="str">
        <f t="shared" si="733"/>
        <v>Mon</v>
      </c>
      <c r="L11714" t="str">
        <f t="shared" si="731"/>
        <v>W1</v>
      </c>
      <c r="M11714" t="s">
        <v>10340</v>
      </c>
      <c r="N11714" t="s">
        <v>220</v>
      </c>
      <c r="O11714" t="s">
        <v>5735</v>
      </c>
      <c r="P11714" t="s">
        <v>10451</v>
      </c>
      <c r="Q11714" t="s">
        <v>200</v>
      </c>
      <c r="R11714">
        <v>116</v>
      </c>
      <c r="S11714" s="15" t="str">
        <f t="shared" si="732"/>
        <v>{ month: "May", hq: "2.North", area: "1. Ha Noi", kam: "PHẠM VĂN QUÂN", kae: "✔️ KAE Đặng Văn Trung", route: "F4", week: "W1", day: "Mon", cusCode: "HCM197005", sales: 6586792.59259259, totalC: 116, skuLines: 6 },</v>
      </c>
    </row>
    <row r="11715" spans="2:19" ht="18.5" x14ac:dyDescent="0.45">
      <c r="B11715" s="22" t="s">
        <v>150</v>
      </c>
      <c r="C11715" s="22" t="s">
        <v>151</v>
      </c>
      <c r="D11715" s="22" t="s">
        <v>3</v>
      </c>
      <c r="E11715" s="22" t="s">
        <v>30</v>
      </c>
      <c r="F11715" s="22" t="s">
        <v>9795</v>
      </c>
      <c r="G11715" s="14" t="s">
        <v>8523</v>
      </c>
      <c r="H11715" s="14">
        <v>3498577.7777777775</v>
      </c>
      <c r="I11715">
        <v>4</v>
      </c>
      <c r="J11715" s="13">
        <f t="shared" si="730"/>
        <v>46170</v>
      </c>
      <c r="K11715" t="str">
        <f t="shared" si="733"/>
        <v>Thu</v>
      </c>
      <c r="L11715" t="str">
        <f t="shared" si="731"/>
        <v>W4</v>
      </c>
      <c r="M11715" t="s">
        <v>10340</v>
      </c>
      <c r="N11715" t="s">
        <v>220</v>
      </c>
      <c r="O11715" t="s">
        <v>5735</v>
      </c>
      <c r="P11715" t="s">
        <v>10451</v>
      </c>
      <c r="Q11715" t="s">
        <v>200</v>
      </c>
      <c r="R11715">
        <v>110</v>
      </c>
      <c r="S11715" s="15" t="str">
        <f t="shared" si="732"/>
        <v>{ month: "May", hq: "2.North", area: "1. Ha Noi", kam: "PHẠM VĂN QUÂN", kae: "✔️ KAE Đặng Văn Trung", route: "F4", week: "W4", day: "Thu", cusCode: "HN0501372", sales: 3498577.77777778, totalC: 110, skuLines: 4 },</v>
      </c>
    </row>
    <row r="11716" spans="2:19" ht="18.5" x14ac:dyDescent="0.45">
      <c r="B11716" s="22" t="s">
        <v>150</v>
      </c>
      <c r="C11716" s="22" t="s">
        <v>151</v>
      </c>
      <c r="D11716" s="22" t="s">
        <v>3</v>
      </c>
      <c r="E11716" s="22" t="s">
        <v>30</v>
      </c>
      <c r="F11716" s="22" t="s">
        <v>1634</v>
      </c>
      <c r="G11716" s="14" t="s">
        <v>5748</v>
      </c>
      <c r="H11716" s="14">
        <v>6116477.777777778</v>
      </c>
      <c r="I11716">
        <v>5</v>
      </c>
      <c r="J11716" s="13">
        <f t="shared" ref="J11716:J11779" si="734">DATE(RIGHT(G11716,4), MID(G11716,4,2), LEFT(G11716,2))</f>
        <v>46149</v>
      </c>
      <c r="K11716" t="str">
        <f t="shared" si="733"/>
        <v>Thu</v>
      </c>
      <c r="L11716" t="str">
        <f t="shared" ref="L11716:L11779" si="735">"W"&amp;INT((LEFT(G11716,2)-4)/7)+1</f>
        <v>W1</v>
      </c>
      <c r="M11716" t="s">
        <v>10340</v>
      </c>
      <c r="N11716" t="s">
        <v>220</v>
      </c>
      <c r="O11716" t="s">
        <v>5735</v>
      </c>
      <c r="P11716" t="s">
        <v>10451</v>
      </c>
      <c r="Q11716" t="s">
        <v>200</v>
      </c>
      <c r="R11716">
        <v>116</v>
      </c>
      <c r="S11716" s="15" t="str">
        <f t="shared" ref="S11716:S11779" si="736">"{ month: """ &amp; M11716 &amp; """, hq: """ &amp; B11716 &amp; """, area: """ &amp; C11716 &amp; """, kam: """ &amp; N11716 &amp; """, kae: """ &amp; P11716 &amp; """, route: """ &amp; Q11716 &amp; """, week: """ &amp; L11716 &amp; """, day: """ &amp; K11716 &amp; """, cusCode: """ &amp; F11716 &amp; """, sales: " &amp; H11716 &amp; ", totalC: " &amp; R11716 &amp; ", skuLines: " &amp; I11716 &amp; " },"</f>
        <v>{ month: "May", hq: "2.North", area: "1. Ha Noi", kam: "PHẠM VĂN QUÂN", kae: "✔️ KAE Đặng Văn Trung", route: "F4", week: "W1", day: "Thu", cusCode: "HN0501380", sales: 6116477.77777778, totalC: 116, skuLines: 5 },</v>
      </c>
    </row>
    <row r="11717" spans="2:19" ht="18.5" x14ac:dyDescent="0.45">
      <c r="B11717" s="22" t="s">
        <v>150</v>
      </c>
      <c r="C11717" s="22" t="s">
        <v>151</v>
      </c>
      <c r="D11717" s="22" t="s">
        <v>3</v>
      </c>
      <c r="E11717" s="22" t="s">
        <v>30</v>
      </c>
      <c r="F11717" s="22" t="s">
        <v>1634</v>
      </c>
      <c r="G11717" s="14" t="s">
        <v>1949</v>
      </c>
      <c r="H11717" s="14">
        <v>7057638.8888888881</v>
      </c>
      <c r="I11717">
        <v>3</v>
      </c>
      <c r="J11717" s="13">
        <f t="shared" si="734"/>
        <v>46156</v>
      </c>
      <c r="K11717" t="str">
        <f t="shared" si="733"/>
        <v>Thu</v>
      </c>
      <c r="L11717" t="str">
        <f t="shared" si="735"/>
        <v>W2</v>
      </c>
      <c r="M11717" t="s">
        <v>10340</v>
      </c>
      <c r="N11717" t="s">
        <v>220</v>
      </c>
      <c r="O11717" t="s">
        <v>5735</v>
      </c>
      <c r="P11717" t="s">
        <v>10451</v>
      </c>
      <c r="Q11717" t="s">
        <v>200</v>
      </c>
      <c r="R11717">
        <v>117</v>
      </c>
      <c r="S11717" s="15" t="str">
        <f t="shared" si="736"/>
        <v>{ month: "May", hq: "2.North", area: "1. Ha Noi", kam: "PHẠM VĂN QUÂN", kae: "✔️ KAE Đặng Văn Trung", route: "F4", week: "W2", day: "Thu", cusCode: "HN0501380", sales: 7057638.88888889, totalC: 117, skuLines: 3 },</v>
      </c>
    </row>
    <row r="11718" spans="2:19" ht="18.5" x14ac:dyDescent="0.45">
      <c r="B11718" s="22" t="s">
        <v>150</v>
      </c>
      <c r="C11718" s="22" t="s">
        <v>151</v>
      </c>
      <c r="D11718" s="22" t="s">
        <v>3</v>
      </c>
      <c r="E11718" s="22" t="s">
        <v>30</v>
      </c>
      <c r="F11718" s="22" t="s">
        <v>1634</v>
      </c>
      <c r="G11718" s="14" t="s">
        <v>5745</v>
      </c>
      <c r="H11718" s="14">
        <v>4705092.5925925914</v>
      </c>
      <c r="I11718">
        <v>3</v>
      </c>
      <c r="J11718" s="13">
        <f t="shared" si="734"/>
        <v>46163</v>
      </c>
      <c r="K11718" t="str">
        <f t="shared" si="733"/>
        <v>Thu</v>
      </c>
      <c r="L11718" t="str">
        <f t="shared" si="735"/>
        <v>W3</v>
      </c>
      <c r="M11718" t="s">
        <v>10340</v>
      </c>
      <c r="N11718" t="s">
        <v>220</v>
      </c>
      <c r="O11718" t="s">
        <v>5735</v>
      </c>
      <c r="P11718" t="s">
        <v>10451</v>
      </c>
      <c r="Q11718" t="s">
        <v>200</v>
      </c>
      <c r="R11718">
        <v>117</v>
      </c>
      <c r="S11718" s="15" t="str">
        <f t="shared" si="736"/>
        <v>{ month: "May", hq: "2.North", area: "1. Ha Noi", kam: "PHẠM VĂN QUÂN", kae: "✔️ KAE Đặng Văn Trung", route: "F4", week: "W3", day: "Thu", cusCode: "HN0501380", sales: 4705092.59259259, totalC: 117, skuLines: 3 },</v>
      </c>
    </row>
    <row r="11719" spans="2:19" ht="18.5" x14ac:dyDescent="0.45">
      <c r="B11719" s="22" t="s">
        <v>150</v>
      </c>
      <c r="C11719" s="22" t="s">
        <v>151</v>
      </c>
      <c r="D11719" s="22" t="s">
        <v>3</v>
      </c>
      <c r="E11719" s="22" t="s">
        <v>30</v>
      </c>
      <c r="F11719" s="22" t="s">
        <v>1634</v>
      </c>
      <c r="G11719" s="14" t="s">
        <v>8523</v>
      </c>
      <c r="H11719" s="14">
        <v>5719888.888888889</v>
      </c>
      <c r="I11719">
        <v>6</v>
      </c>
      <c r="J11719" s="13">
        <f t="shared" si="734"/>
        <v>46170</v>
      </c>
      <c r="K11719" t="str">
        <f t="shared" si="733"/>
        <v>Thu</v>
      </c>
      <c r="L11719" t="str">
        <f t="shared" si="735"/>
        <v>W4</v>
      </c>
      <c r="M11719" t="s">
        <v>10340</v>
      </c>
      <c r="N11719" t="s">
        <v>220</v>
      </c>
      <c r="O11719" t="s">
        <v>5735</v>
      </c>
      <c r="P11719" t="s">
        <v>10451</v>
      </c>
      <c r="Q11719" t="s">
        <v>200</v>
      </c>
      <c r="R11719">
        <v>110</v>
      </c>
      <c r="S11719" s="15" t="str">
        <f t="shared" si="736"/>
        <v>{ month: "May", hq: "2.North", area: "1. Ha Noi", kam: "PHẠM VĂN QUÂN", kae: "✔️ KAE Đặng Văn Trung", route: "F4", week: "W4", day: "Thu", cusCode: "HN0501380", sales: 5719888.88888889, totalC: 110, skuLines: 6 },</v>
      </c>
    </row>
    <row r="11720" spans="2:19" ht="18.5" x14ac:dyDescent="0.45">
      <c r="B11720" s="22" t="s">
        <v>150</v>
      </c>
      <c r="C11720" s="22" t="s">
        <v>151</v>
      </c>
      <c r="D11720" s="22" t="s">
        <v>3</v>
      </c>
      <c r="E11720" s="22" t="s">
        <v>30</v>
      </c>
      <c r="F11720" s="22" t="s">
        <v>7490</v>
      </c>
      <c r="G11720" s="14" t="s">
        <v>1941</v>
      </c>
      <c r="H11720" s="14">
        <v>4705011.111111111</v>
      </c>
      <c r="I11720">
        <v>5</v>
      </c>
      <c r="J11720" s="13">
        <f t="shared" si="734"/>
        <v>46158</v>
      </c>
      <c r="K11720" t="str">
        <f t="shared" si="733"/>
        <v>Sat</v>
      </c>
      <c r="L11720" t="str">
        <f t="shared" si="735"/>
        <v>W2</v>
      </c>
      <c r="M11720" t="s">
        <v>10340</v>
      </c>
      <c r="N11720" t="s">
        <v>220</v>
      </c>
      <c r="O11720" t="s">
        <v>5735</v>
      </c>
      <c r="P11720" t="s">
        <v>10451</v>
      </c>
      <c r="Q11720" t="s">
        <v>200</v>
      </c>
      <c r="R11720">
        <v>117</v>
      </c>
      <c r="S11720" s="15" t="str">
        <f t="shared" si="736"/>
        <v>{ month: "May", hq: "2.North", area: "1. Ha Noi", kam: "PHẠM VĂN QUÂN", kae: "✔️ KAE Đặng Văn Trung", route: "F4", week: "W2", day: "Sat", cusCode: "HN0502307", sales: 4705011.11111111, totalC: 117, skuLines: 5 },</v>
      </c>
    </row>
    <row r="11721" spans="2:19" ht="18.5" x14ac:dyDescent="0.45">
      <c r="B11721" s="22" t="s">
        <v>150</v>
      </c>
      <c r="C11721" s="22" t="s">
        <v>151</v>
      </c>
      <c r="D11721" s="22" t="s">
        <v>3</v>
      </c>
      <c r="E11721" s="22" t="s">
        <v>30</v>
      </c>
      <c r="F11721" s="22" t="s">
        <v>5019</v>
      </c>
      <c r="G11721" s="14" t="s">
        <v>1949</v>
      </c>
      <c r="H11721" s="14">
        <v>4705092.5925925924</v>
      </c>
      <c r="I11721">
        <v>1</v>
      </c>
      <c r="J11721" s="13">
        <f t="shared" si="734"/>
        <v>46156</v>
      </c>
      <c r="K11721" t="str">
        <f t="shared" si="733"/>
        <v>Thu</v>
      </c>
      <c r="L11721" t="str">
        <f t="shared" si="735"/>
        <v>W2</v>
      </c>
      <c r="M11721" t="s">
        <v>10340</v>
      </c>
      <c r="N11721" t="s">
        <v>220</v>
      </c>
      <c r="O11721" t="s">
        <v>5735</v>
      </c>
      <c r="P11721" t="s">
        <v>10451</v>
      </c>
      <c r="Q11721" t="s">
        <v>200</v>
      </c>
      <c r="R11721">
        <v>117</v>
      </c>
      <c r="S11721" s="15" t="str">
        <f t="shared" si="736"/>
        <v>{ month: "May", hq: "2.North", area: "1. Ha Noi", kam: "PHẠM VĂN QUÂN", kae: "✔️ KAE Đặng Văn Trung", route: "F4", week: "W2", day: "Thu", cusCode: "HN061020231", sales: 4705092.59259259, totalC: 117, skuLines: 1 },</v>
      </c>
    </row>
    <row r="11722" spans="2:19" ht="18.5" x14ac:dyDescent="0.45">
      <c r="B11722" s="22" t="s">
        <v>150</v>
      </c>
      <c r="C11722" s="22" t="s">
        <v>151</v>
      </c>
      <c r="D11722" s="22" t="s">
        <v>3</v>
      </c>
      <c r="E11722" s="22" t="s">
        <v>30</v>
      </c>
      <c r="F11722" s="22" t="s">
        <v>5020</v>
      </c>
      <c r="G11722" s="14" t="s">
        <v>1949</v>
      </c>
      <c r="H11722" s="14">
        <v>3293564.8148148144</v>
      </c>
      <c r="I11722">
        <v>4</v>
      </c>
      <c r="J11722" s="13">
        <f t="shared" si="734"/>
        <v>46156</v>
      </c>
      <c r="K11722" t="str">
        <f t="shared" si="733"/>
        <v>Thu</v>
      </c>
      <c r="L11722" t="str">
        <f t="shared" si="735"/>
        <v>W2</v>
      </c>
      <c r="M11722" t="s">
        <v>10340</v>
      </c>
      <c r="N11722" t="s">
        <v>220</v>
      </c>
      <c r="O11722" t="s">
        <v>5735</v>
      </c>
      <c r="P11722" t="s">
        <v>10451</v>
      </c>
      <c r="Q11722" t="s">
        <v>200</v>
      </c>
      <c r="R11722">
        <v>117</v>
      </c>
      <c r="S11722" s="15" t="str">
        <f t="shared" si="736"/>
        <v>{ month: "May", hq: "2.North", area: "1. Ha Noi", kam: "PHẠM VĂN QUÂN", kae: "✔️ KAE Đặng Văn Trung", route: "F4", week: "W2", day: "Thu", cusCode: "HN2022609", sales: 3293564.81481481, totalC: 117, skuLines: 4 },</v>
      </c>
    </row>
    <row r="11723" spans="2:19" ht="18.5" x14ac:dyDescent="0.45">
      <c r="B11723" s="22" t="s">
        <v>150</v>
      </c>
      <c r="C11723" s="22" t="s">
        <v>151</v>
      </c>
      <c r="D11723" s="22" t="s">
        <v>3</v>
      </c>
      <c r="E11723" s="22" t="s">
        <v>30</v>
      </c>
      <c r="F11723" s="22" t="s">
        <v>5020</v>
      </c>
      <c r="G11723" s="14" t="s">
        <v>5745</v>
      </c>
      <c r="H11723" s="14">
        <v>9410185.1851851847</v>
      </c>
      <c r="I11723">
        <v>3</v>
      </c>
      <c r="J11723" s="13">
        <f t="shared" si="734"/>
        <v>46163</v>
      </c>
      <c r="K11723" t="str">
        <f t="shared" si="733"/>
        <v>Thu</v>
      </c>
      <c r="L11723" t="str">
        <f t="shared" si="735"/>
        <v>W3</v>
      </c>
      <c r="M11723" t="s">
        <v>10340</v>
      </c>
      <c r="N11723" t="s">
        <v>220</v>
      </c>
      <c r="O11723" t="s">
        <v>5735</v>
      </c>
      <c r="P11723" t="s">
        <v>10451</v>
      </c>
      <c r="Q11723" t="s">
        <v>200</v>
      </c>
      <c r="R11723">
        <v>117</v>
      </c>
      <c r="S11723" s="15" t="str">
        <f t="shared" si="736"/>
        <v>{ month: "May", hq: "2.North", area: "1. Ha Noi", kam: "PHẠM VĂN QUÂN", kae: "✔️ KAE Đặng Văn Trung", route: "F4", week: "W3", day: "Thu", cusCode: "HN2022609", sales: 9410185.18518518, totalC: 117, skuLines: 3 },</v>
      </c>
    </row>
    <row r="11724" spans="2:19" ht="18.5" x14ac:dyDescent="0.45">
      <c r="B11724" s="22" t="s">
        <v>150</v>
      </c>
      <c r="C11724" s="22" t="s">
        <v>151</v>
      </c>
      <c r="D11724" s="22" t="s">
        <v>3</v>
      </c>
      <c r="E11724" s="22" t="s">
        <v>30</v>
      </c>
      <c r="F11724" s="22" t="s">
        <v>5020</v>
      </c>
      <c r="G11724" s="14" t="s">
        <v>8523</v>
      </c>
      <c r="H11724" s="14">
        <v>7057638.8888888881</v>
      </c>
      <c r="I11724">
        <v>2</v>
      </c>
      <c r="J11724" s="13">
        <f t="shared" si="734"/>
        <v>46170</v>
      </c>
      <c r="K11724" t="str">
        <f t="shared" si="733"/>
        <v>Thu</v>
      </c>
      <c r="L11724" t="str">
        <f t="shared" si="735"/>
        <v>W4</v>
      </c>
      <c r="M11724" t="s">
        <v>10340</v>
      </c>
      <c r="N11724" t="s">
        <v>220</v>
      </c>
      <c r="O11724" t="s">
        <v>5735</v>
      </c>
      <c r="P11724" t="s">
        <v>10451</v>
      </c>
      <c r="Q11724" t="s">
        <v>200</v>
      </c>
      <c r="R11724">
        <v>110</v>
      </c>
      <c r="S11724" s="15" t="str">
        <f t="shared" si="736"/>
        <v>{ month: "May", hq: "2.North", area: "1. Ha Noi", kam: "PHẠM VĂN QUÂN", kae: "✔️ KAE Đặng Văn Trung", route: "F4", week: "W4", day: "Thu", cusCode: "HN2022609", sales: 7057638.88888889, totalC: 110, skuLines: 2 },</v>
      </c>
    </row>
    <row r="11725" spans="2:19" ht="18.5" x14ac:dyDescent="0.45">
      <c r="B11725" s="22" t="s">
        <v>150</v>
      </c>
      <c r="C11725" s="22" t="s">
        <v>151</v>
      </c>
      <c r="D11725" s="22" t="s">
        <v>3</v>
      </c>
      <c r="E11725" s="22" t="s">
        <v>30</v>
      </c>
      <c r="F11725" s="22" t="s">
        <v>7491</v>
      </c>
      <c r="G11725" s="14" t="s">
        <v>5744</v>
      </c>
      <c r="H11725" s="14">
        <v>5646029.6296296297</v>
      </c>
      <c r="I11725">
        <v>6</v>
      </c>
      <c r="J11725" s="13">
        <f t="shared" si="734"/>
        <v>46162</v>
      </c>
      <c r="K11725" t="str">
        <f t="shared" si="733"/>
        <v>Wed</v>
      </c>
      <c r="L11725" t="str">
        <f t="shared" si="735"/>
        <v>W3</v>
      </c>
      <c r="M11725" t="s">
        <v>10340</v>
      </c>
      <c r="N11725" t="s">
        <v>220</v>
      </c>
      <c r="O11725" t="s">
        <v>5735</v>
      </c>
      <c r="P11725" t="s">
        <v>10451</v>
      </c>
      <c r="Q11725" t="s">
        <v>200</v>
      </c>
      <c r="R11725">
        <v>117</v>
      </c>
      <c r="S11725" s="15" t="str">
        <f t="shared" si="736"/>
        <v>{ month: "May", hq: "2.North", area: "1. Ha Noi", kam: "PHẠM VĂN QUÂN", kae: "✔️ KAE Đặng Văn Trung", route: "F4", week: "W3", day: "Wed", cusCode: "HN202303", sales: 5646029.62962963, totalC: 117, skuLines: 6 },</v>
      </c>
    </row>
    <row r="11726" spans="2:19" ht="18.5" x14ac:dyDescent="0.45">
      <c r="B11726" s="22" t="s">
        <v>150</v>
      </c>
      <c r="C11726" s="22" t="s">
        <v>151</v>
      </c>
      <c r="D11726" s="22" t="s">
        <v>3</v>
      </c>
      <c r="E11726" s="22" t="s">
        <v>30</v>
      </c>
      <c r="F11726" s="22" t="s">
        <v>5021</v>
      </c>
      <c r="G11726" s="14" t="s">
        <v>1944</v>
      </c>
      <c r="H11726" s="14">
        <v>4398729.6296296297</v>
      </c>
      <c r="I11726">
        <v>5</v>
      </c>
      <c r="J11726" s="13">
        <f t="shared" si="734"/>
        <v>46155</v>
      </c>
      <c r="K11726" t="str">
        <f t="shared" si="733"/>
        <v>Wed</v>
      </c>
      <c r="L11726" t="str">
        <f t="shared" si="735"/>
        <v>W2</v>
      </c>
      <c r="M11726" t="s">
        <v>10340</v>
      </c>
      <c r="N11726" t="s">
        <v>220</v>
      </c>
      <c r="O11726" t="s">
        <v>5735</v>
      </c>
      <c r="P11726" t="s">
        <v>10451</v>
      </c>
      <c r="Q11726" t="s">
        <v>200</v>
      </c>
      <c r="R11726">
        <v>117</v>
      </c>
      <c r="S11726" s="15" t="str">
        <f t="shared" si="736"/>
        <v>{ month: "May", hq: "2.North", area: "1. Ha Noi", kam: "PHẠM VĂN QUÂN", kae: "✔️ KAE Đặng Văn Trung", route: "F4", week: "W2", day: "Wed", cusCode: "HNO000449", sales: 4398729.62962963, totalC: 117, skuLines: 5 },</v>
      </c>
    </row>
    <row r="11727" spans="2:19" ht="18.5" x14ac:dyDescent="0.45">
      <c r="B11727" s="22" t="s">
        <v>150</v>
      </c>
      <c r="C11727" s="22" t="s">
        <v>151</v>
      </c>
      <c r="D11727" s="22" t="s">
        <v>3</v>
      </c>
      <c r="E11727" s="22" t="s">
        <v>30</v>
      </c>
      <c r="F11727" s="22" t="s">
        <v>1635</v>
      </c>
      <c r="G11727" s="14" t="s">
        <v>5740</v>
      </c>
      <c r="H11727" s="14">
        <v>14114555.555555556</v>
      </c>
      <c r="I11727">
        <v>2</v>
      </c>
      <c r="J11727" s="13">
        <f t="shared" si="734"/>
        <v>46147</v>
      </c>
      <c r="K11727" t="str">
        <f t="shared" si="733"/>
        <v>Tue</v>
      </c>
      <c r="L11727" t="str">
        <f t="shared" si="735"/>
        <v>W1</v>
      </c>
      <c r="M11727" t="s">
        <v>10340</v>
      </c>
      <c r="N11727" t="s">
        <v>220</v>
      </c>
      <c r="O11727" t="s">
        <v>5735</v>
      </c>
      <c r="P11727" t="s">
        <v>10451</v>
      </c>
      <c r="Q11727" t="s">
        <v>200</v>
      </c>
      <c r="R11727">
        <v>116</v>
      </c>
      <c r="S11727" s="15" t="str">
        <f t="shared" si="736"/>
        <v>{ month: "May", hq: "2.North", area: "1. Ha Noi", kam: "PHẠM VĂN QUÂN", kae: "✔️ KAE Đặng Văn Trung", route: "F4", week: "W1", day: "Tue", cusCode: "KHBP12630", sales: 14114555.5555556, totalC: 116, skuLines: 2 },</v>
      </c>
    </row>
    <row r="11728" spans="2:19" ht="18.5" x14ac:dyDescent="0.45">
      <c r="B11728" s="22" t="s">
        <v>150</v>
      </c>
      <c r="C11728" s="22" t="s">
        <v>151</v>
      </c>
      <c r="D11728" s="22" t="s">
        <v>3</v>
      </c>
      <c r="E11728" s="22" t="s">
        <v>30</v>
      </c>
      <c r="F11728" s="22" t="s">
        <v>1636</v>
      </c>
      <c r="G11728" s="14" t="s">
        <v>5740</v>
      </c>
      <c r="H11728" s="14">
        <v>23524259.259259257</v>
      </c>
      <c r="I11728">
        <v>1</v>
      </c>
      <c r="J11728" s="13">
        <f t="shared" si="734"/>
        <v>46147</v>
      </c>
      <c r="K11728" t="str">
        <f t="shared" si="733"/>
        <v>Tue</v>
      </c>
      <c r="L11728" t="str">
        <f t="shared" si="735"/>
        <v>W1</v>
      </c>
      <c r="M11728" t="s">
        <v>10340</v>
      </c>
      <c r="N11728" t="s">
        <v>220</v>
      </c>
      <c r="O11728" t="s">
        <v>5735</v>
      </c>
      <c r="P11728" t="s">
        <v>10451</v>
      </c>
      <c r="Q11728" t="s">
        <v>200</v>
      </c>
      <c r="R11728">
        <v>116</v>
      </c>
      <c r="S11728" s="15" t="str">
        <f t="shared" si="736"/>
        <v>{ month: "May", hq: "2.North", area: "1. Ha Noi", kam: "PHẠM VĂN QUÂN", kae: "✔️ KAE Đặng Văn Trung", route: "F4", week: "W1", day: "Tue", cusCode: "KHBP12631", sales: 23524259.2592593, totalC: 116, skuLines: 1 },</v>
      </c>
    </row>
    <row r="11729" spans="2:19" ht="18.5" x14ac:dyDescent="0.45">
      <c r="B11729" s="22" t="s">
        <v>150</v>
      </c>
      <c r="C11729" s="22" t="s">
        <v>151</v>
      </c>
      <c r="D11729" s="22" t="s">
        <v>3</v>
      </c>
      <c r="E11729" s="22" t="s">
        <v>30</v>
      </c>
      <c r="F11729" s="22" t="s">
        <v>1636</v>
      </c>
      <c r="G11729" s="14" t="s">
        <v>1947</v>
      </c>
      <c r="H11729" s="14">
        <v>14115277.777777776</v>
      </c>
      <c r="I11729">
        <v>2</v>
      </c>
      <c r="J11729" s="13">
        <f t="shared" si="734"/>
        <v>46154</v>
      </c>
      <c r="K11729" t="str">
        <f t="shared" si="733"/>
        <v>Tue</v>
      </c>
      <c r="L11729" t="str">
        <f t="shared" si="735"/>
        <v>W2</v>
      </c>
      <c r="M11729" t="s">
        <v>10340</v>
      </c>
      <c r="N11729" t="s">
        <v>220</v>
      </c>
      <c r="O11729" t="s">
        <v>5735</v>
      </c>
      <c r="P11729" t="s">
        <v>10451</v>
      </c>
      <c r="Q11729" t="s">
        <v>200</v>
      </c>
      <c r="R11729">
        <v>117</v>
      </c>
      <c r="S11729" s="15" t="str">
        <f t="shared" si="736"/>
        <v>{ month: "May", hq: "2.North", area: "1. Ha Noi", kam: "PHẠM VĂN QUÂN", kae: "✔️ KAE Đặng Văn Trung", route: "F4", week: "W2", day: "Tue", cusCode: "KHBP12631", sales: 14115277.7777778, totalC: 117, skuLines: 2 },</v>
      </c>
    </row>
    <row r="11730" spans="2:19" ht="18.5" x14ac:dyDescent="0.45">
      <c r="B11730" s="22" t="s">
        <v>150</v>
      </c>
      <c r="C11730" s="22" t="s">
        <v>151</v>
      </c>
      <c r="D11730" s="22" t="s">
        <v>3</v>
      </c>
      <c r="E11730" s="22" t="s">
        <v>30</v>
      </c>
      <c r="F11730" s="22" t="s">
        <v>1636</v>
      </c>
      <c r="G11730" s="14" t="s">
        <v>5743</v>
      </c>
      <c r="H11730" s="14">
        <v>9410185.1851851847</v>
      </c>
      <c r="I11730">
        <v>1</v>
      </c>
      <c r="J11730" s="13">
        <f t="shared" si="734"/>
        <v>46161</v>
      </c>
      <c r="K11730" t="str">
        <f t="shared" si="733"/>
        <v>Tue</v>
      </c>
      <c r="L11730" t="str">
        <f t="shared" si="735"/>
        <v>W3</v>
      </c>
      <c r="M11730" t="s">
        <v>10340</v>
      </c>
      <c r="N11730" t="s">
        <v>220</v>
      </c>
      <c r="O11730" t="s">
        <v>5735</v>
      </c>
      <c r="P11730" t="s">
        <v>10451</v>
      </c>
      <c r="Q11730" t="s">
        <v>200</v>
      </c>
      <c r="R11730">
        <v>117</v>
      </c>
      <c r="S11730" s="15" t="str">
        <f t="shared" si="736"/>
        <v>{ month: "May", hq: "2.North", area: "1. Ha Noi", kam: "PHẠM VĂN QUÂN", kae: "✔️ KAE Đặng Văn Trung", route: "F4", week: "W3", day: "Tue", cusCode: "KHBP12631", sales: 9410185.18518518, totalC: 117, skuLines: 1 },</v>
      </c>
    </row>
    <row r="11731" spans="2:19" ht="18.5" x14ac:dyDescent="0.45">
      <c r="B11731" s="22" t="s">
        <v>150</v>
      </c>
      <c r="C11731" s="22" t="s">
        <v>151</v>
      </c>
      <c r="D11731" s="22" t="s">
        <v>3</v>
      </c>
      <c r="E11731" s="22" t="s">
        <v>30</v>
      </c>
      <c r="F11731" s="22" t="s">
        <v>7492</v>
      </c>
      <c r="G11731" s="14" t="s">
        <v>5743</v>
      </c>
      <c r="H11731" s="14">
        <v>5646070.3703703694</v>
      </c>
      <c r="I11731">
        <v>4</v>
      </c>
      <c r="J11731" s="13">
        <f t="shared" si="734"/>
        <v>46161</v>
      </c>
      <c r="K11731" t="str">
        <f t="shared" si="733"/>
        <v>Tue</v>
      </c>
      <c r="L11731" t="str">
        <f t="shared" si="735"/>
        <v>W3</v>
      </c>
      <c r="M11731" t="s">
        <v>10340</v>
      </c>
      <c r="N11731" t="s">
        <v>220</v>
      </c>
      <c r="O11731" t="s">
        <v>5735</v>
      </c>
      <c r="P11731" t="s">
        <v>10451</v>
      </c>
      <c r="Q11731" t="s">
        <v>200</v>
      </c>
      <c r="R11731">
        <v>117</v>
      </c>
      <c r="S11731" s="15" t="str">
        <f t="shared" si="736"/>
        <v>{ month: "May", hq: "2.North", area: "1. Ha Noi", kam: "PHẠM VĂN QUÂN", kae: "✔️ KAE Đặng Văn Trung", route: "F4", week: "W3", day: "Tue", cusCode: "KL75195", sales: 5646070.37037037, totalC: 117, skuLines: 4 },</v>
      </c>
    </row>
    <row r="11732" spans="2:19" ht="18.5" x14ac:dyDescent="0.45">
      <c r="B11732" s="22" t="s">
        <v>150</v>
      </c>
      <c r="C11732" s="22" t="s">
        <v>151</v>
      </c>
      <c r="D11732" s="22" t="s">
        <v>3</v>
      </c>
      <c r="E11732" s="22" t="s">
        <v>30</v>
      </c>
      <c r="F11732" s="22" t="s">
        <v>7493</v>
      </c>
      <c r="G11732" s="14" t="s">
        <v>5738</v>
      </c>
      <c r="H11732" s="14">
        <v>1344303.7037037038</v>
      </c>
      <c r="I11732">
        <v>3</v>
      </c>
      <c r="J11732" s="13">
        <f t="shared" si="734"/>
        <v>46144</v>
      </c>
      <c r="K11732" t="str">
        <f t="shared" si="733"/>
        <v>Sat</v>
      </c>
      <c r="L11732" t="str">
        <f t="shared" si="735"/>
        <v>W0</v>
      </c>
      <c r="M11732" t="s">
        <v>10340</v>
      </c>
      <c r="N11732" t="s">
        <v>220</v>
      </c>
      <c r="O11732" t="s">
        <v>5735</v>
      </c>
      <c r="P11732" t="s">
        <v>10451</v>
      </c>
      <c r="Q11732" t="s">
        <v>200</v>
      </c>
      <c r="R11732">
        <v>116</v>
      </c>
      <c r="S11732" s="15" t="str">
        <f t="shared" si="736"/>
        <v>{ month: "May", hq: "2.North", area: "1. Ha Noi", kam: "PHẠM VĂN QUÂN", kae: "✔️ KAE Đặng Văn Trung", route: "F4", week: "W0", day: "Sat", cusCode: "LB002028", sales: 1344303.7037037, totalC: 116, skuLines: 3 },</v>
      </c>
    </row>
    <row r="11733" spans="2:19" ht="18.5" x14ac:dyDescent="0.45">
      <c r="B11733" s="22" t="s">
        <v>150</v>
      </c>
      <c r="C11733" s="22" t="s">
        <v>151</v>
      </c>
      <c r="D11733" s="22" t="s">
        <v>3</v>
      </c>
      <c r="E11733" s="22" t="s">
        <v>30</v>
      </c>
      <c r="F11733" s="22" t="s">
        <v>7493</v>
      </c>
      <c r="G11733" s="14" t="s">
        <v>7953</v>
      </c>
      <c r="H11733" s="14">
        <v>2672444.4444444445</v>
      </c>
      <c r="I11733">
        <v>2</v>
      </c>
      <c r="J11733" s="13">
        <f t="shared" si="734"/>
        <v>46165</v>
      </c>
      <c r="K11733" t="str">
        <f t="shared" si="733"/>
        <v>Sat</v>
      </c>
      <c r="L11733" t="str">
        <f t="shared" si="735"/>
        <v>W3</v>
      </c>
      <c r="M11733" t="s">
        <v>10340</v>
      </c>
      <c r="N11733" t="s">
        <v>220</v>
      </c>
      <c r="O11733" t="s">
        <v>5735</v>
      </c>
      <c r="P11733" t="s">
        <v>10451</v>
      </c>
      <c r="Q11733" t="s">
        <v>200</v>
      </c>
      <c r="R11733">
        <v>117</v>
      </c>
      <c r="S11733" s="15" t="str">
        <f t="shared" si="736"/>
        <v>{ month: "May", hq: "2.North", area: "1. Ha Noi", kam: "PHẠM VĂN QUÂN", kae: "✔️ KAE Đặng Văn Trung", route: "F4", week: "W3", day: "Sat", cusCode: "LB002028", sales: 2672444.44444444, totalC: 117, skuLines: 2 },</v>
      </c>
    </row>
    <row r="11734" spans="2:19" ht="18.5" x14ac:dyDescent="0.45">
      <c r="B11734" s="22" t="s">
        <v>150</v>
      </c>
      <c r="C11734" s="22" t="s">
        <v>151</v>
      </c>
      <c r="D11734" s="22" t="s">
        <v>3</v>
      </c>
      <c r="E11734" s="22" t="s">
        <v>30</v>
      </c>
      <c r="F11734" s="22" t="s">
        <v>7493</v>
      </c>
      <c r="G11734" s="14" t="s">
        <v>8525</v>
      </c>
      <c r="H11734" s="14">
        <v>2352444.4444444445</v>
      </c>
      <c r="I11734">
        <v>1</v>
      </c>
      <c r="J11734" s="13">
        <f t="shared" si="734"/>
        <v>46172</v>
      </c>
      <c r="K11734" t="str">
        <f t="shared" si="733"/>
        <v>Sat</v>
      </c>
      <c r="L11734" t="str">
        <f t="shared" si="735"/>
        <v>W4</v>
      </c>
      <c r="M11734" t="s">
        <v>10340</v>
      </c>
      <c r="N11734" t="s">
        <v>220</v>
      </c>
      <c r="O11734" t="s">
        <v>5735</v>
      </c>
      <c r="P11734" t="s">
        <v>10451</v>
      </c>
      <c r="Q11734" t="s">
        <v>200</v>
      </c>
      <c r="R11734">
        <v>110</v>
      </c>
      <c r="S11734" s="15" t="str">
        <f t="shared" si="736"/>
        <v>{ month: "May", hq: "2.North", area: "1. Ha Noi", kam: "PHẠM VĂN QUÂN", kae: "✔️ KAE Đặng Văn Trung", route: "F4", week: "W4", day: "Sat", cusCode: "LB002028", sales: 2352444.44444444, totalC: 110, skuLines: 1 },</v>
      </c>
    </row>
    <row r="11735" spans="2:19" ht="18.5" x14ac:dyDescent="0.45">
      <c r="B11735" s="22" t="s">
        <v>150</v>
      </c>
      <c r="C11735" s="22" t="s">
        <v>151</v>
      </c>
      <c r="D11735" s="22" t="s">
        <v>3</v>
      </c>
      <c r="E11735" s="22" t="s">
        <v>30</v>
      </c>
      <c r="F11735" s="22" t="s">
        <v>5022</v>
      </c>
      <c r="G11735" s="14" t="s">
        <v>1944</v>
      </c>
      <c r="H11735" s="14">
        <v>13951203.703703703</v>
      </c>
      <c r="I11735">
        <v>6</v>
      </c>
      <c r="J11735" s="13">
        <f t="shared" si="734"/>
        <v>46155</v>
      </c>
      <c r="K11735" t="str">
        <f t="shared" si="733"/>
        <v>Wed</v>
      </c>
      <c r="L11735" t="str">
        <f t="shared" si="735"/>
        <v>W2</v>
      </c>
      <c r="M11735" t="s">
        <v>10340</v>
      </c>
      <c r="N11735" t="s">
        <v>220</v>
      </c>
      <c r="O11735" t="s">
        <v>5735</v>
      </c>
      <c r="P11735" t="s">
        <v>10451</v>
      </c>
      <c r="Q11735" t="s">
        <v>200</v>
      </c>
      <c r="R11735">
        <v>117</v>
      </c>
      <c r="S11735" s="15" t="str">
        <f t="shared" si="736"/>
        <v>{ month: "May", hq: "2.North", area: "1. Ha Noi", kam: "PHẠM VĂN QUÂN", kae: "✔️ KAE Đặng Văn Trung", route: "F4", week: "W2", day: "Wed", cusCode: "LB090720252", sales: 13951203.7037037, totalC: 117, skuLines: 6 },</v>
      </c>
    </row>
    <row r="11736" spans="2:19" ht="18.5" x14ac:dyDescent="0.45">
      <c r="B11736" s="22" t="s">
        <v>150</v>
      </c>
      <c r="C11736" s="22" t="s">
        <v>151</v>
      </c>
      <c r="D11736" s="22" t="s">
        <v>3</v>
      </c>
      <c r="E11736" s="22" t="s">
        <v>30</v>
      </c>
      <c r="F11736" s="22" t="s">
        <v>5022</v>
      </c>
      <c r="G11736" s="14" t="s">
        <v>5744</v>
      </c>
      <c r="H11736" s="14">
        <v>9848148.1481481474</v>
      </c>
      <c r="I11736">
        <v>7</v>
      </c>
      <c r="J11736" s="13">
        <f t="shared" si="734"/>
        <v>46162</v>
      </c>
      <c r="K11736" t="str">
        <f t="shared" si="733"/>
        <v>Wed</v>
      </c>
      <c r="L11736" t="str">
        <f t="shared" si="735"/>
        <v>W3</v>
      </c>
      <c r="M11736" t="s">
        <v>10340</v>
      </c>
      <c r="N11736" t="s">
        <v>220</v>
      </c>
      <c r="O11736" t="s">
        <v>5735</v>
      </c>
      <c r="P11736" t="s">
        <v>10451</v>
      </c>
      <c r="Q11736" t="s">
        <v>200</v>
      </c>
      <c r="R11736">
        <v>117</v>
      </c>
      <c r="S11736" s="15" t="str">
        <f t="shared" si="736"/>
        <v>{ month: "May", hq: "2.North", area: "1. Ha Noi", kam: "PHẠM VĂN QUÂN", kae: "✔️ KAE Đặng Văn Trung", route: "F4", week: "W3", day: "Wed", cusCode: "LB090720252", sales: 9848148.14814815, totalC: 117, skuLines: 7 },</v>
      </c>
    </row>
    <row r="11737" spans="2:19" ht="18.5" x14ac:dyDescent="0.45">
      <c r="B11737" s="22" t="s">
        <v>150</v>
      </c>
      <c r="C11737" s="22" t="s">
        <v>151</v>
      </c>
      <c r="D11737" s="22" t="s">
        <v>3</v>
      </c>
      <c r="E11737" s="22" t="s">
        <v>30</v>
      </c>
      <c r="F11737" s="22" t="s">
        <v>5022</v>
      </c>
      <c r="G11737" s="14" t="s">
        <v>8522</v>
      </c>
      <c r="H11737" s="14">
        <v>5719888.888888889</v>
      </c>
      <c r="I11737">
        <v>2</v>
      </c>
      <c r="J11737" s="13">
        <f t="shared" si="734"/>
        <v>46169</v>
      </c>
      <c r="K11737" t="str">
        <f t="shared" si="733"/>
        <v>Wed</v>
      </c>
      <c r="L11737" t="str">
        <f t="shared" si="735"/>
        <v>W4</v>
      </c>
      <c r="M11737" t="s">
        <v>10340</v>
      </c>
      <c r="N11737" t="s">
        <v>220</v>
      </c>
      <c r="O11737" t="s">
        <v>5735</v>
      </c>
      <c r="P11737" t="s">
        <v>10451</v>
      </c>
      <c r="Q11737" t="s">
        <v>200</v>
      </c>
      <c r="R11737">
        <v>110</v>
      </c>
      <c r="S11737" s="15" t="str">
        <f t="shared" si="736"/>
        <v>{ month: "May", hq: "2.North", area: "1. Ha Noi", kam: "PHẠM VĂN QUÂN", kae: "✔️ KAE Đặng Văn Trung", route: "F4", week: "W4", day: "Wed", cusCode: "LB090720252", sales: 5719888.88888889, totalC: 110, skuLines: 2 },</v>
      </c>
    </row>
    <row r="11738" spans="2:19" ht="18.5" x14ac:dyDescent="0.45">
      <c r="B11738" s="22" t="s">
        <v>150</v>
      </c>
      <c r="C11738" s="22" t="s">
        <v>151</v>
      </c>
      <c r="D11738" s="22" t="s">
        <v>3</v>
      </c>
      <c r="E11738" s="22" t="s">
        <v>30</v>
      </c>
      <c r="F11738" s="22" t="s">
        <v>7494</v>
      </c>
      <c r="G11738" s="14" t="s">
        <v>5744</v>
      </c>
      <c r="H11738" s="14">
        <v>4705092.5925925924</v>
      </c>
      <c r="I11738">
        <v>2</v>
      </c>
      <c r="J11738" s="13">
        <f t="shared" si="734"/>
        <v>46162</v>
      </c>
      <c r="K11738" t="str">
        <f t="shared" si="733"/>
        <v>Wed</v>
      </c>
      <c r="L11738" t="str">
        <f t="shared" si="735"/>
        <v>W3</v>
      </c>
      <c r="M11738" t="s">
        <v>10340</v>
      </c>
      <c r="N11738" t="s">
        <v>220</v>
      </c>
      <c r="O11738" t="s">
        <v>5735</v>
      </c>
      <c r="P11738" t="s">
        <v>10451</v>
      </c>
      <c r="Q11738" t="s">
        <v>200</v>
      </c>
      <c r="R11738">
        <v>117</v>
      </c>
      <c r="S11738" s="15" t="str">
        <f t="shared" si="736"/>
        <v>{ month: "May", hq: "2.North", area: "1. Ha Noi", kam: "PHẠM VĂN QUÂN", kae: "✔️ KAE Đặng Văn Trung", route: "F4", week: "W3", day: "Wed", cusCode: "LB090720253", sales: 4705092.59259259, totalC: 117, skuLines: 2 },</v>
      </c>
    </row>
    <row r="11739" spans="2:19" ht="18.5" x14ac:dyDescent="0.45">
      <c r="B11739" s="22" t="s">
        <v>150</v>
      </c>
      <c r="C11739" s="22" t="s">
        <v>151</v>
      </c>
      <c r="D11739" s="22" t="s">
        <v>3</v>
      </c>
      <c r="E11739" s="22" t="s">
        <v>30</v>
      </c>
      <c r="F11739" s="22" t="s">
        <v>9796</v>
      </c>
      <c r="G11739" s="14" t="s">
        <v>8520</v>
      </c>
      <c r="H11739" s="14">
        <v>817688.88888888888</v>
      </c>
      <c r="I11739">
        <v>1</v>
      </c>
      <c r="J11739" s="13">
        <f t="shared" si="734"/>
        <v>46167</v>
      </c>
      <c r="K11739" t="str">
        <f t="shared" si="733"/>
        <v>Mon</v>
      </c>
      <c r="L11739" t="str">
        <f t="shared" si="735"/>
        <v>W4</v>
      </c>
      <c r="M11739" t="s">
        <v>10340</v>
      </c>
      <c r="N11739" t="s">
        <v>220</v>
      </c>
      <c r="O11739" t="s">
        <v>5735</v>
      </c>
      <c r="P11739" t="s">
        <v>10451</v>
      </c>
      <c r="Q11739" t="s">
        <v>200</v>
      </c>
      <c r="R11739">
        <v>110</v>
      </c>
      <c r="S11739" s="15" t="str">
        <f t="shared" si="736"/>
        <v>{ month: "May", hq: "2.North", area: "1. Ha Noi", kam: "PHẠM VĂN QUÂN", kae: "✔️ KAE Đặng Văn Trung", route: "F4", week: "W4", day: "Mon", cusCode: "LB1146", sales: 817688.888888889, totalC: 110, skuLines: 1 },</v>
      </c>
    </row>
    <row r="11740" spans="2:19" ht="18.5" x14ac:dyDescent="0.45">
      <c r="B11740" s="22" t="s">
        <v>150</v>
      </c>
      <c r="C11740" s="22" t="s">
        <v>151</v>
      </c>
      <c r="D11740" s="22" t="s">
        <v>3</v>
      </c>
      <c r="E11740" s="22" t="s">
        <v>30</v>
      </c>
      <c r="F11740" s="22" t="s">
        <v>5023</v>
      </c>
      <c r="G11740" s="14" t="s">
        <v>1937</v>
      </c>
      <c r="H11740" s="14">
        <v>400000</v>
      </c>
      <c r="I11740">
        <v>1</v>
      </c>
      <c r="J11740" s="13">
        <f t="shared" si="734"/>
        <v>46153</v>
      </c>
      <c r="K11740" t="str">
        <f t="shared" si="733"/>
        <v>Mon</v>
      </c>
      <c r="L11740" t="str">
        <f t="shared" si="735"/>
        <v>W2</v>
      </c>
      <c r="M11740" t="s">
        <v>10340</v>
      </c>
      <c r="N11740" t="s">
        <v>220</v>
      </c>
      <c r="O11740" t="s">
        <v>5735</v>
      </c>
      <c r="P11740" t="s">
        <v>10451</v>
      </c>
      <c r="Q11740" t="s">
        <v>200</v>
      </c>
      <c r="R11740">
        <v>117</v>
      </c>
      <c r="S11740" s="15" t="str">
        <f t="shared" si="736"/>
        <v>{ month: "May", hq: "2.North", area: "1. Ha Noi", kam: "PHẠM VĂN QUÂN", kae: "✔️ KAE Đặng Văn Trung", route: "F4", week: "W2", day: "Mon", cusCode: "LB1147", sales: 400000, totalC: 117, skuLines: 1 },</v>
      </c>
    </row>
    <row r="11741" spans="2:19" ht="18.5" x14ac:dyDescent="0.45">
      <c r="B11741" s="22" t="s">
        <v>150</v>
      </c>
      <c r="C11741" s="22" t="s">
        <v>151</v>
      </c>
      <c r="D11741" s="22" t="s">
        <v>3</v>
      </c>
      <c r="E11741" s="22" t="s">
        <v>30</v>
      </c>
      <c r="F11741" s="22" t="s">
        <v>1637</v>
      </c>
      <c r="G11741" s="14" t="s">
        <v>5739</v>
      </c>
      <c r="H11741" s="14">
        <v>4704851.8518518517</v>
      </c>
      <c r="I11741">
        <v>1</v>
      </c>
      <c r="J11741" s="13">
        <f t="shared" si="734"/>
        <v>46146</v>
      </c>
      <c r="K11741" t="str">
        <f t="shared" si="733"/>
        <v>Mon</v>
      </c>
      <c r="L11741" t="str">
        <f t="shared" si="735"/>
        <v>W1</v>
      </c>
      <c r="M11741" t="s">
        <v>10340</v>
      </c>
      <c r="N11741" t="s">
        <v>220</v>
      </c>
      <c r="O11741" t="s">
        <v>5735</v>
      </c>
      <c r="P11741" t="s">
        <v>10451</v>
      </c>
      <c r="Q11741" t="s">
        <v>200</v>
      </c>
      <c r="R11741">
        <v>116</v>
      </c>
      <c r="S11741" s="15" t="str">
        <f t="shared" si="736"/>
        <v>{ month: "May", hq: "2.North", area: "1. Ha Noi", kam: "PHẠM VĂN QUÂN", kae: "✔️ KAE Đặng Văn Trung", route: "F4", week: "W1", day: "Mon", cusCode: "LB1148", sales: 4704851.85185185, totalC: 116, skuLines: 1 },</v>
      </c>
    </row>
    <row r="11742" spans="2:19" ht="18.5" x14ac:dyDescent="0.45">
      <c r="B11742" s="22" t="s">
        <v>150</v>
      </c>
      <c r="C11742" s="22" t="s">
        <v>151</v>
      </c>
      <c r="D11742" s="22" t="s">
        <v>3</v>
      </c>
      <c r="E11742" s="22" t="s">
        <v>30</v>
      </c>
      <c r="F11742" s="22" t="s">
        <v>7495</v>
      </c>
      <c r="G11742" s="14" t="s">
        <v>1941</v>
      </c>
      <c r="H11742" s="14">
        <v>10425185.185185185</v>
      </c>
      <c r="I11742">
        <v>2</v>
      </c>
      <c r="J11742" s="13">
        <f t="shared" si="734"/>
        <v>46158</v>
      </c>
      <c r="K11742" t="str">
        <f t="shared" si="733"/>
        <v>Sat</v>
      </c>
      <c r="L11742" t="str">
        <f t="shared" si="735"/>
        <v>W2</v>
      </c>
      <c r="M11742" t="s">
        <v>10340</v>
      </c>
      <c r="N11742" t="s">
        <v>220</v>
      </c>
      <c r="O11742" t="s">
        <v>5735</v>
      </c>
      <c r="P11742" t="s">
        <v>10451</v>
      </c>
      <c r="Q11742" t="s">
        <v>200</v>
      </c>
      <c r="R11742">
        <v>117</v>
      </c>
      <c r="S11742" s="15" t="str">
        <f t="shared" si="736"/>
        <v>{ month: "May", hq: "2.North", area: "1. Ha Noi", kam: "PHẠM VĂN QUÂN", kae: "✔️ KAE Đặng Văn Trung", route: "F4", week: "W2", day: "Sat", cusCode: "LB1220261306", sales: 10425185.1851852, totalC: 117, skuLines: 2 },</v>
      </c>
    </row>
    <row r="11743" spans="2:19" ht="18.5" x14ac:dyDescent="0.45">
      <c r="B11743" s="22" t="s">
        <v>150</v>
      </c>
      <c r="C11743" s="22" t="s">
        <v>151</v>
      </c>
      <c r="D11743" s="22" t="s">
        <v>3</v>
      </c>
      <c r="E11743" s="22" t="s">
        <v>30</v>
      </c>
      <c r="F11743" s="22" t="s">
        <v>7495</v>
      </c>
      <c r="G11743" s="14" t="s">
        <v>7953</v>
      </c>
      <c r="H11743" s="14">
        <v>4705092.5925925924</v>
      </c>
      <c r="I11743">
        <v>2</v>
      </c>
      <c r="J11743" s="13">
        <f t="shared" si="734"/>
        <v>46165</v>
      </c>
      <c r="K11743" t="str">
        <f t="shared" si="733"/>
        <v>Sat</v>
      </c>
      <c r="L11743" t="str">
        <f t="shared" si="735"/>
        <v>W3</v>
      </c>
      <c r="M11743" t="s">
        <v>10340</v>
      </c>
      <c r="N11743" t="s">
        <v>220</v>
      </c>
      <c r="O11743" t="s">
        <v>5735</v>
      </c>
      <c r="P11743" t="s">
        <v>10451</v>
      </c>
      <c r="Q11743" t="s">
        <v>200</v>
      </c>
      <c r="R11743">
        <v>117</v>
      </c>
      <c r="S11743" s="15" t="str">
        <f t="shared" si="736"/>
        <v>{ month: "May", hq: "2.North", area: "1. Ha Noi", kam: "PHẠM VĂN QUÂN", kae: "✔️ KAE Đặng Văn Trung", route: "F4", week: "W3", day: "Sat", cusCode: "LB1220261306", sales: 4705092.59259259, totalC: 117, skuLines: 2 },</v>
      </c>
    </row>
    <row r="11744" spans="2:19" ht="18.5" x14ac:dyDescent="0.45">
      <c r="B11744" s="22" t="s">
        <v>150</v>
      </c>
      <c r="C11744" s="22" t="s">
        <v>151</v>
      </c>
      <c r="D11744" s="22" t="s">
        <v>3</v>
      </c>
      <c r="E11744" s="22" t="s">
        <v>30</v>
      </c>
      <c r="F11744" s="22" t="s">
        <v>7495</v>
      </c>
      <c r="G11744" s="14" t="s">
        <v>8525</v>
      </c>
      <c r="H11744" s="14">
        <v>3293422.222222222</v>
      </c>
      <c r="I11744">
        <v>5</v>
      </c>
      <c r="J11744" s="13">
        <f t="shared" si="734"/>
        <v>46172</v>
      </c>
      <c r="K11744" t="str">
        <f t="shared" si="733"/>
        <v>Sat</v>
      </c>
      <c r="L11744" t="str">
        <f t="shared" si="735"/>
        <v>W4</v>
      </c>
      <c r="M11744" t="s">
        <v>10340</v>
      </c>
      <c r="N11744" t="s">
        <v>220</v>
      </c>
      <c r="O11744" t="s">
        <v>5735</v>
      </c>
      <c r="P11744" t="s">
        <v>10451</v>
      </c>
      <c r="Q11744" t="s">
        <v>200</v>
      </c>
      <c r="R11744">
        <v>110</v>
      </c>
      <c r="S11744" s="15" t="str">
        <f t="shared" si="736"/>
        <v>{ month: "May", hq: "2.North", area: "1. Ha Noi", kam: "PHẠM VĂN QUÂN", kae: "✔️ KAE Đặng Văn Trung", route: "F4", week: "W4", day: "Sat", cusCode: "LB1220261306", sales: 3293422.22222222, totalC: 110, skuLines: 5 },</v>
      </c>
    </row>
    <row r="11745" spans="2:19" ht="18.5" x14ac:dyDescent="0.45">
      <c r="B11745" s="22" t="s">
        <v>150</v>
      </c>
      <c r="C11745" s="22" t="s">
        <v>151</v>
      </c>
      <c r="D11745" s="22" t="s">
        <v>3</v>
      </c>
      <c r="E11745" s="22" t="s">
        <v>30</v>
      </c>
      <c r="F11745" s="22" t="s">
        <v>9797</v>
      </c>
      <c r="G11745" s="14" t="s">
        <v>8520</v>
      </c>
      <c r="H11745" s="14">
        <v>7057638.8888888881</v>
      </c>
      <c r="I11745">
        <v>2</v>
      </c>
      <c r="J11745" s="13">
        <f t="shared" si="734"/>
        <v>46167</v>
      </c>
      <c r="K11745" t="str">
        <f t="shared" si="733"/>
        <v>Mon</v>
      </c>
      <c r="L11745" t="str">
        <f t="shared" si="735"/>
        <v>W4</v>
      </c>
      <c r="M11745" t="s">
        <v>10340</v>
      </c>
      <c r="N11745" t="s">
        <v>220</v>
      </c>
      <c r="O11745" t="s">
        <v>5735</v>
      </c>
      <c r="P11745" t="s">
        <v>10451</v>
      </c>
      <c r="Q11745" t="s">
        <v>200</v>
      </c>
      <c r="R11745">
        <v>110</v>
      </c>
      <c r="S11745" s="15" t="str">
        <f t="shared" si="736"/>
        <v>{ month: "May", hq: "2.North", area: "1. Ha Noi", kam: "PHẠM VĂN QUÂN", kae: "✔️ KAE Đặng Văn Trung", route: "F4", week: "W4", day: "Mon", cusCode: "LB14072027", sales: 7057638.88888889, totalC: 110, skuLines: 2 },</v>
      </c>
    </row>
    <row r="11746" spans="2:19" ht="18.5" x14ac:dyDescent="0.45">
      <c r="B11746" s="22" t="s">
        <v>150</v>
      </c>
      <c r="C11746" s="22" t="s">
        <v>151</v>
      </c>
      <c r="D11746" s="22" t="s">
        <v>3</v>
      </c>
      <c r="E11746" s="22" t="s">
        <v>30</v>
      </c>
      <c r="F11746" s="22" t="s">
        <v>8396</v>
      </c>
      <c r="G11746" s="14" t="s">
        <v>7953</v>
      </c>
      <c r="H11746" s="14">
        <v>1487999.9999999998</v>
      </c>
      <c r="I11746">
        <v>3</v>
      </c>
      <c r="J11746" s="13">
        <f t="shared" si="734"/>
        <v>46165</v>
      </c>
      <c r="K11746" t="str">
        <f t="shared" si="733"/>
        <v>Sat</v>
      </c>
      <c r="L11746" t="str">
        <f t="shared" si="735"/>
        <v>W3</v>
      </c>
      <c r="M11746" t="s">
        <v>10340</v>
      </c>
      <c r="N11746" t="s">
        <v>220</v>
      </c>
      <c r="O11746" t="s">
        <v>5735</v>
      </c>
      <c r="P11746" t="s">
        <v>10451</v>
      </c>
      <c r="Q11746" t="s">
        <v>200</v>
      </c>
      <c r="R11746">
        <v>117</v>
      </c>
      <c r="S11746" s="15" t="str">
        <f t="shared" si="736"/>
        <v>{ month: "May", hq: "2.North", area: "1. Ha Noi", kam: "PHẠM VĂN QUÂN", kae: "✔️ KAE Đặng Văn Trung", route: "F4", week: "W3", day: "Sat", cusCode: "LB14072029", sales: 1488000, totalC: 117, skuLines: 3 },</v>
      </c>
    </row>
    <row r="11747" spans="2:19" ht="18.5" x14ac:dyDescent="0.45">
      <c r="B11747" s="22" t="s">
        <v>150</v>
      </c>
      <c r="C11747" s="22" t="s">
        <v>151</v>
      </c>
      <c r="D11747" s="22" t="s">
        <v>3</v>
      </c>
      <c r="E11747" s="22" t="s">
        <v>30</v>
      </c>
      <c r="F11747" s="22" t="s">
        <v>9798</v>
      </c>
      <c r="G11747" s="14" t="s">
        <v>8522</v>
      </c>
      <c r="H11747" s="14">
        <v>4704888.888888889</v>
      </c>
      <c r="I11747">
        <v>1</v>
      </c>
      <c r="J11747" s="13">
        <f t="shared" si="734"/>
        <v>46169</v>
      </c>
      <c r="K11747" t="str">
        <f t="shared" si="733"/>
        <v>Wed</v>
      </c>
      <c r="L11747" t="str">
        <f t="shared" si="735"/>
        <v>W4</v>
      </c>
      <c r="M11747" t="s">
        <v>10340</v>
      </c>
      <c r="N11747" t="s">
        <v>220</v>
      </c>
      <c r="O11747" t="s">
        <v>5735</v>
      </c>
      <c r="P11747" t="s">
        <v>10451</v>
      </c>
      <c r="Q11747" t="s">
        <v>200</v>
      </c>
      <c r="R11747">
        <v>110</v>
      </c>
      <c r="S11747" s="15" t="str">
        <f t="shared" si="736"/>
        <v>{ month: "May", hq: "2.North", area: "1. Ha Noi", kam: "PHẠM VĂN QUÂN", kae: "✔️ KAE Đặng Văn Trung", route: "F4", week: "W4", day: "Wed", cusCode: "LB202612360", sales: 4704888.88888889, totalC: 110, skuLines: 1 },</v>
      </c>
    </row>
    <row r="11748" spans="2:19" ht="18.5" x14ac:dyDescent="0.45">
      <c r="B11748" s="22" t="s">
        <v>150</v>
      </c>
      <c r="C11748" s="22" t="s">
        <v>151</v>
      </c>
      <c r="D11748" s="22" t="s">
        <v>3</v>
      </c>
      <c r="E11748" s="22" t="s">
        <v>30</v>
      </c>
      <c r="F11748" s="22" t="s">
        <v>5024</v>
      </c>
      <c r="G11748" s="14" t="s">
        <v>1944</v>
      </c>
      <c r="H11748" s="14">
        <v>4234583.333333333</v>
      </c>
      <c r="I11748">
        <v>2</v>
      </c>
      <c r="J11748" s="13">
        <f t="shared" si="734"/>
        <v>46155</v>
      </c>
      <c r="K11748" t="str">
        <f t="shared" si="733"/>
        <v>Wed</v>
      </c>
      <c r="L11748" t="str">
        <f t="shared" si="735"/>
        <v>W2</v>
      </c>
      <c r="M11748" t="s">
        <v>10340</v>
      </c>
      <c r="N11748" t="s">
        <v>220</v>
      </c>
      <c r="O11748" t="s">
        <v>5735</v>
      </c>
      <c r="P11748" t="s">
        <v>10451</v>
      </c>
      <c r="Q11748" t="s">
        <v>200</v>
      </c>
      <c r="R11748">
        <v>117</v>
      </c>
      <c r="S11748" s="15" t="str">
        <f t="shared" si="736"/>
        <v>{ month: "May", hq: "2.North", area: "1. Ha Noi", kam: "PHẠM VĂN QUÂN", kae: "✔️ KAE Đặng Văn Trung", route: "F4", week: "W2", day: "Wed", cusCode: "LB202612363", sales: 4234583.33333333, totalC: 117, skuLines: 2 },</v>
      </c>
    </row>
    <row r="11749" spans="2:19" ht="18.5" x14ac:dyDescent="0.45">
      <c r="B11749" s="22" t="s">
        <v>150</v>
      </c>
      <c r="C11749" s="22" t="s">
        <v>151</v>
      </c>
      <c r="D11749" s="22" t="s">
        <v>3</v>
      </c>
      <c r="E11749" s="22" t="s">
        <v>30</v>
      </c>
      <c r="F11749" s="22" t="s">
        <v>9799</v>
      </c>
      <c r="G11749" s="14" t="s">
        <v>8522</v>
      </c>
      <c r="H11749" s="14">
        <v>4705092.5925925924</v>
      </c>
      <c r="I11749">
        <v>2</v>
      </c>
      <c r="J11749" s="13">
        <f t="shared" si="734"/>
        <v>46169</v>
      </c>
      <c r="K11749" t="str">
        <f t="shared" si="733"/>
        <v>Wed</v>
      </c>
      <c r="L11749" t="str">
        <f t="shared" si="735"/>
        <v>W4</v>
      </c>
      <c r="M11749" t="s">
        <v>10340</v>
      </c>
      <c r="N11749" t="s">
        <v>220</v>
      </c>
      <c r="O11749" t="s">
        <v>5735</v>
      </c>
      <c r="P11749" t="s">
        <v>10451</v>
      </c>
      <c r="Q11749" t="s">
        <v>200</v>
      </c>
      <c r="R11749">
        <v>110</v>
      </c>
      <c r="S11749" s="15" t="str">
        <f t="shared" si="736"/>
        <v>{ month: "May", hq: "2.North", area: "1. Ha Noi", kam: "PHẠM VĂN QUÂN", kae: "✔️ KAE Đặng Văn Trung", route: "F4", week: "W4", day: "Wed", cusCode: "LB202612366", sales: 4705092.59259259, totalC: 110, skuLines: 2 },</v>
      </c>
    </row>
    <row r="11750" spans="2:19" ht="18.5" x14ac:dyDescent="0.45">
      <c r="B11750" s="22" t="s">
        <v>150</v>
      </c>
      <c r="C11750" s="22" t="s">
        <v>151</v>
      </c>
      <c r="D11750" s="22" t="s">
        <v>3</v>
      </c>
      <c r="E11750" s="22" t="s">
        <v>30</v>
      </c>
      <c r="F11750" s="22" t="s">
        <v>5025</v>
      </c>
      <c r="G11750" s="14" t="s">
        <v>1944</v>
      </c>
      <c r="H11750" s="14">
        <v>900499.99999999988</v>
      </c>
      <c r="I11750">
        <v>2</v>
      </c>
      <c r="J11750" s="13">
        <f t="shared" si="734"/>
        <v>46155</v>
      </c>
      <c r="K11750" t="str">
        <f t="shared" si="733"/>
        <v>Wed</v>
      </c>
      <c r="L11750" t="str">
        <f t="shared" si="735"/>
        <v>W2</v>
      </c>
      <c r="M11750" t="s">
        <v>10340</v>
      </c>
      <c r="N11750" t="s">
        <v>220</v>
      </c>
      <c r="O11750" t="s">
        <v>5735</v>
      </c>
      <c r="P11750" t="s">
        <v>10451</v>
      </c>
      <c r="Q11750" t="s">
        <v>200</v>
      </c>
      <c r="R11750">
        <v>117</v>
      </c>
      <c r="S11750" s="15" t="str">
        <f t="shared" si="736"/>
        <v>{ month: "May", hq: "2.North", area: "1. Ha Noi", kam: "PHẠM VĂN QUÂN", kae: "✔️ KAE Đặng Văn Trung", route: "F4", week: "W2", day: "Wed", cusCode: "LB202612367", sales: 900500, totalC: 117, skuLines: 2 },</v>
      </c>
    </row>
    <row r="11751" spans="2:19" ht="18.5" x14ac:dyDescent="0.45">
      <c r="B11751" s="22" t="s">
        <v>150</v>
      </c>
      <c r="C11751" s="22" t="s">
        <v>151</v>
      </c>
      <c r="D11751" s="22" t="s">
        <v>3</v>
      </c>
      <c r="E11751" s="22" t="s">
        <v>30</v>
      </c>
      <c r="F11751" s="22" t="s">
        <v>9800</v>
      </c>
      <c r="G11751" s="14" t="s">
        <v>8520</v>
      </c>
      <c r="H11751" s="14">
        <v>9410185.1851851847</v>
      </c>
      <c r="I11751">
        <v>2</v>
      </c>
      <c r="J11751" s="13">
        <f t="shared" si="734"/>
        <v>46167</v>
      </c>
      <c r="K11751" t="str">
        <f t="shared" si="733"/>
        <v>Mon</v>
      </c>
      <c r="L11751" t="str">
        <f t="shared" si="735"/>
        <v>W4</v>
      </c>
      <c r="M11751" t="s">
        <v>10340</v>
      </c>
      <c r="N11751" t="s">
        <v>220</v>
      </c>
      <c r="O11751" t="s">
        <v>5735</v>
      </c>
      <c r="P11751" t="s">
        <v>10451</v>
      </c>
      <c r="Q11751" t="s">
        <v>200</v>
      </c>
      <c r="R11751">
        <v>110</v>
      </c>
      <c r="S11751" s="15" t="str">
        <f t="shared" si="736"/>
        <v>{ month: "May", hq: "2.North", area: "1. Ha Noi", kam: "PHẠM VĂN QUÂN", kae: "✔️ KAE Đặng Văn Trung", route: "F4", week: "W4", day: "Mon", cusCode: "LB2027", sales: 9410185.18518518, totalC: 110, skuLines: 2 },</v>
      </c>
    </row>
    <row r="11752" spans="2:19" ht="18.5" x14ac:dyDescent="0.45">
      <c r="B11752" s="22" t="s">
        <v>150</v>
      </c>
      <c r="C11752" s="22" t="s">
        <v>151</v>
      </c>
      <c r="D11752" s="22" t="s">
        <v>3</v>
      </c>
      <c r="E11752" s="22" t="s">
        <v>30</v>
      </c>
      <c r="F11752" s="22" t="s">
        <v>9801</v>
      </c>
      <c r="G11752" s="14" t="s">
        <v>8520</v>
      </c>
      <c r="H11752" s="14">
        <v>2352525.9259259254</v>
      </c>
      <c r="I11752">
        <v>3</v>
      </c>
      <c r="J11752" s="13">
        <f t="shared" si="734"/>
        <v>46167</v>
      </c>
      <c r="K11752" t="str">
        <f t="shared" si="733"/>
        <v>Mon</v>
      </c>
      <c r="L11752" t="str">
        <f t="shared" si="735"/>
        <v>W4</v>
      </c>
      <c r="M11752" t="s">
        <v>10340</v>
      </c>
      <c r="N11752" t="s">
        <v>220</v>
      </c>
      <c r="O11752" t="s">
        <v>5735</v>
      </c>
      <c r="P11752" t="s">
        <v>10451</v>
      </c>
      <c r="Q11752" t="s">
        <v>200</v>
      </c>
      <c r="R11752">
        <v>110</v>
      </c>
      <c r="S11752" s="15" t="str">
        <f t="shared" si="736"/>
        <v>{ month: "May", hq: "2.North", area: "1. Ha Noi", kam: "PHẠM VĂN QUÂN", kae: "✔️ KAE Đặng Văn Trung", route: "F4", week: "W4", day: "Mon", cusCode: "LB2028", sales: 2352525.92592593, totalC: 110, skuLines: 3 },</v>
      </c>
    </row>
    <row r="11753" spans="2:19" ht="18.5" x14ac:dyDescent="0.45">
      <c r="B11753" s="22" t="s">
        <v>150</v>
      </c>
      <c r="C11753" s="22" t="s">
        <v>151</v>
      </c>
      <c r="D11753" s="22" t="s">
        <v>3</v>
      </c>
      <c r="E11753" s="22" t="s">
        <v>30</v>
      </c>
      <c r="F11753" s="22" t="s">
        <v>1638</v>
      </c>
      <c r="G11753" s="14" t="s">
        <v>5739</v>
      </c>
      <c r="H11753" s="14">
        <v>2352425.9259259258</v>
      </c>
      <c r="I11753">
        <v>1</v>
      </c>
      <c r="J11753" s="13">
        <f t="shared" si="734"/>
        <v>46146</v>
      </c>
      <c r="K11753" t="str">
        <f t="shared" si="733"/>
        <v>Mon</v>
      </c>
      <c r="L11753" t="str">
        <f t="shared" si="735"/>
        <v>W1</v>
      </c>
      <c r="M11753" t="s">
        <v>10340</v>
      </c>
      <c r="N11753" t="s">
        <v>220</v>
      </c>
      <c r="O11753" t="s">
        <v>5735</v>
      </c>
      <c r="P11753" t="s">
        <v>10451</v>
      </c>
      <c r="Q11753" t="s">
        <v>200</v>
      </c>
      <c r="R11753">
        <v>116</v>
      </c>
      <c r="S11753" s="15" t="str">
        <f t="shared" si="736"/>
        <v>{ month: "May", hq: "2.North", area: "1. Ha Noi", kam: "PHẠM VĂN QUÂN", kae: "✔️ KAE Đặng Văn Trung", route: "F4", week: "W1", day: "Mon", cusCode: "LB2029", sales: 2352425.92592593, totalC: 116, skuLines: 1 },</v>
      </c>
    </row>
    <row r="11754" spans="2:19" ht="18.5" x14ac:dyDescent="0.45">
      <c r="B11754" s="22" t="s">
        <v>150</v>
      </c>
      <c r="C11754" s="22" t="s">
        <v>151</v>
      </c>
      <c r="D11754" s="22" t="s">
        <v>3</v>
      </c>
      <c r="E11754" s="22" t="s">
        <v>30</v>
      </c>
      <c r="F11754" s="22" t="s">
        <v>5026</v>
      </c>
      <c r="G11754" s="14" t="s">
        <v>1935</v>
      </c>
      <c r="H11754" s="14">
        <v>2352546.2962962962</v>
      </c>
      <c r="I11754">
        <v>1</v>
      </c>
      <c r="J11754" s="13">
        <f t="shared" si="734"/>
        <v>46157</v>
      </c>
      <c r="K11754" t="str">
        <f t="shared" si="733"/>
        <v>Fri</v>
      </c>
      <c r="L11754" t="str">
        <f t="shared" si="735"/>
        <v>W2</v>
      </c>
      <c r="M11754" t="s">
        <v>10340</v>
      </c>
      <c r="N11754" t="s">
        <v>220</v>
      </c>
      <c r="O11754" t="s">
        <v>5735</v>
      </c>
      <c r="P11754" t="s">
        <v>10451</v>
      </c>
      <c r="Q11754" t="s">
        <v>200</v>
      </c>
      <c r="R11754">
        <v>117</v>
      </c>
      <c r="S11754" s="15" t="str">
        <f t="shared" si="736"/>
        <v>{ month: "May", hq: "2.North", area: "1. Ha Noi", kam: "PHẠM VĂN QUÂN", kae: "✔️ KAE Đặng Văn Trung", route: "F4", week: "W2", day: "Fri", cusCode: "LB2331211", sales: 2352546.2962963, totalC: 117, skuLines: 1 },</v>
      </c>
    </row>
    <row r="11755" spans="2:19" ht="18.5" x14ac:dyDescent="0.45">
      <c r="B11755" s="22" t="s">
        <v>150</v>
      </c>
      <c r="C11755" s="22" t="s">
        <v>151</v>
      </c>
      <c r="D11755" s="22" t="s">
        <v>3</v>
      </c>
      <c r="E11755" s="22" t="s">
        <v>30</v>
      </c>
      <c r="F11755" s="22" t="s">
        <v>1639</v>
      </c>
      <c r="G11755" s="14" t="s">
        <v>5741</v>
      </c>
      <c r="H11755" s="14">
        <v>5175601.8518518517</v>
      </c>
      <c r="I11755">
        <v>5</v>
      </c>
      <c r="J11755" s="13">
        <f t="shared" si="734"/>
        <v>46150</v>
      </c>
      <c r="K11755" t="str">
        <f t="shared" ref="K11755:K11818" si="737">TRIM(LEFT(TEXT(J11755,"dddd"),3))</f>
        <v>Fri</v>
      </c>
      <c r="L11755" t="str">
        <f t="shared" si="735"/>
        <v>W1</v>
      </c>
      <c r="M11755" t="s">
        <v>10340</v>
      </c>
      <c r="N11755" t="s">
        <v>220</v>
      </c>
      <c r="O11755" t="s">
        <v>5735</v>
      </c>
      <c r="P11755" t="s">
        <v>10451</v>
      </c>
      <c r="Q11755" t="s">
        <v>200</v>
      </c>
      <c r="R11755">
        <v>116</v>
      </c>
      <c r="S11755" s="15" t="str">
        <f t="shared" si="736"/>
        <v>{ month: "May", hq: "2.North", area: "1. Ha Noi", kam: "PHẠM VĂN QUÂN", kae: "✔️ KAE Đặng Văn Trung", route: "F4", week: "W1", day: "Fri", cusCode: "LB2331214", sales: 5175601.85185185, totalC: 116, skuLines: 5 },</v>
      </c>
    </row>
    <row r="11756" spans="2:19" ht="18.5" x14ac:dyDescent="0.45">
      <c r="B11756" s="22" t="s">
        <v>150</v>
      </c>
      <c r="C11756" s="22" t="s">
        <v>151</v>
      </c>
      <c r="D11756" s="22" t="s">
        <v>3</v>
      </c>
      <c r="E11756" s="22" t="s">
        <v>30</v>
      </c>
      <c r="F11756" s="22" t="s">
        <v>1639</v>
      </c>
      <c r="G11756" s="14" t="s">
        <v>5746</v>
      </c>
      <c r="H11756" s="14">
        <v>5646111.1111111101</v>
      </c>
      <c r="I11756">
        <v>3</v>
      </c>
      <c r="J11756" s="13">
        <f t="shared" si="734"/>
        <v>46164</v>
      </c>
      <c r="K11756" t="str">
        <f t="shared" si="737"/>
        <v>Fri</v>
      </c>
      <c r="L11756" t="str">
        <f t="shared" si="735"/>
        <v>W3</v>
      </c>
      <c r="M11756" t="s">
        <v>10340</v>
      </c>
      <c r="N11756" t="s">
        <v>220</v>
      </c>
      <c r="O11756" t="s">
        <v>5735</v>
      </c>
      <c r="P11756" t="s">
        <v>10451</v>
      </c>
      <c r="Q11756" t="s">
        <v>200</v>
      </c>
      <c r="R11756">
        <v>117</v>
      </c>
      <c r="S11756" s="15" t="str">
        <f t="shared" si="736"/>
        <v>{ month: "May", hq: "2.North", area: "1. Ha Noi", kam: "PHẠM VĂN QUÂN", kae: "✔️ KAE Đặng Văn Trung", route: "F4", week: "W3", day: "Fri", cusCode: "LB2331214", sales: 5646111.11111111, totalC: 117, skuLines: 3 },</v>
      </c>
    </row>
    <row r="11757" spans="2:19" ht="18.5" x14ac:dyDescent="0.45">
      <c r="B11757" s="22" t="s">
        <v>150</v>
      </c>
      <c r="C11757" s="22" t="s">
        <v>151</v>
      </c>
      <c r="D11757" s="22" t="s">
        <v>3</v>
      </c>
      <c r="E11757" s="22" t="s">
        <v>30</v>
      </c>
      <c r="F11757" s="22" t="s">
        <v>1639</v>
      </c>
      <c r="G11757" s="14" t="s">
        <v>8524</v>
      </c>
      <c r="H11757" s="14">
        <v>4704888.888888889</v>
      </c>
      <c r="I11757">
        <v>5</v>
      </c>
      <c r="J11757" s="13">
        <f t="shared" si="734"/>
        <v>46171</v>
      </c>
      <c r="K11757" t="str">
        <f t="shared" si="737"/>
        <v>Fri</v>
      </c>
      <c r="L11757" t="str">
        <f t="shared" si="735"/>
        <v>W4</v>
      </c>
      <c r="M11757" t="s">
        <v>10340</v>
      </c>
      <c r="N11757" t="s">
        <v>220</v>
      </c>
      <c r="O11757" t="s">
        <v>5735</v>
      </c>
      <c r="P11757" t="s">
        <v>10451</v>
      </c>
      <c r="Q11757" t="s">
        <v>200</v>
      </c>
      <c r="R11757">
        <v>110</v>
      </c>
      <c r="S11757" s="15" t="str">
        <f t="shared" si="736"/>
        <v>{ month: "May", hq: "2.North", area: "1. Ha Noi", kam: "PHẠM VĂN QUÂN", kae: "✔️ KAE Đặng Văn Trung", route: "F4", week: "W4", day: "Fri", cusCode: "LB2331214", sales: 4704888.88888889, totalC: 110, skuLines: 5 },</v>
      </c>
    </row>
    <row r="11758" spans="2:19" ht="18.5" x14ac:dyDescent="0.45">
      <c r="B11758" s="22" t="s">
        <v>150</v>
      </c>
      <c r="C11758" s="22" t="s">
        <v>151</v>
      </c>
      <c r="D11758" s="22" t="s">
        <v>3</v>
      </c>
      <c r="E11758" s="22" t="s">
        <v>30</v>
      </c>
      <c r="F11758" s="22" t="s">
        <v>8397</v>
      </c>
      <c r="G11758" s="14" t="s">
        <v>5746</v>
      </c>
      <c r="H11758" s="14">
        <v>6587088.8888888881</v>
      </c>
      <c r="I11758">
        <v>3</v>
      </c>
      <c r="J11758" s="13">
        <f t="shared" si="734"/>
        <v>46164</v>
      </c>
      <c r="K11758" t="str">
        <f t="shared" si="737"/>
        <v>Fri</v>
      </c>
      <c r="L11758" t="str">
        <f t="shared" si="735"/>
        <v>W3</v>
      </c>
      <c r="M11758" t="s">
        <v>10340</v>
      </c>
      <c r="N11758" t="s">
        <v>220</v>
      </c>
      <c r="O11758" t="s">
        <v>5735</v>
      </c>
      <c r="P11758" t="s">
        <v>10451</v>
      </c>
      <c r="Q11758" t="s">
        <v>200</v>
      </c>
      <c r="R11758">
        <v>117</v>
      </c>
      <c r="S11758" s="15" t="str">
        <f t="shared" si="736"/>
        <v>{ month: "May", hq: "2.North", area: "1. Ha Noi", kam: "PHẠM VĂN QUÂN", kae: "✔️ KAE Đặng Văn Trung", route: "F4", week: "W3", day: "Fri", cusCode: "LB612027", sales: 6587088.88888889, totalC: 117, skuLines: 3 },</v>
      </c>
    </row>
    <row r="11759" spans="2:19" ht="18.5" x14ac:dyDescent="0.45">
      <c r="B11759" s="22" t="s">
        <v>150</v>
      </c>
      <c r="C11759" s="22" t="s">
        <v>151</v>
      </c>
      <c r="D11759" s="22" t="s">
        <v>3</v>
      </c>
      <c r="E11759" s="22" t="s">
        <v>30</v>
      </c>
      <c r="F11759" s="22" t="s">
        <v>5027</v>
      </c>
      <c r="G11759" s="14" t="s">
        <v>1935</v>
      </c>
      <c r="H11759" s="14">
        <v>2324237.0370370368</v>
      </c>
      <c r="I11759">
        <v>2</v>
      </c>
      <c r="J11759" s="13">
        <f t="shared" si="734"/>
        <v>46157</v>
      </c>
      <c r="K11759" t="str">
        <f t="shared" si="737"/>
        <v>Fri</v>
      </c>
      <c r="L11759" t="str">
        <f t="shared" si="735"/>
        <v>W2</v>
      </c>
      <c r="M11759" t="s">
        <v>10340</v>
      </c>
      <c r="N11759" t="s">
        <v>220</v>
      </c>
      <c r="O11759" t="s">
        <v>5735</v>
      </c>
      <c r="P11759" t="s">
        <v>10451</v>
      </c>
      <c r="Q11759" t="s">
        <v>200</v>
      </c>
      <c r="R11759">
        <v>117</v>
      </c>
      <c r="S11759" s="15" t="str">
        <f t="shared" si="736"/>
        <v>{ month: "May", hq: "2.North", area: "1. Ha Noi", kam: "PHẠM VĂN QUÂN", kae: "✔️ KAE Đặng Văn Trung", route: "F4", week: "W2", day: "Fri", cusCode: "LB612028", sales: 2324237.03703704, totalC: 117, skuLines: 2 },</v>
      </c>
    </row>
    <row r="11760" spans="2:19" ht="18.5" x14ac:dyDescent="0.45">
      <c r="B11760" s="22" t="s">
        <v>150</v>
      </c>
      <c r="C11760" s="22" t="s">
        <v>151</v>
      </c>
      <c r="D11760" s="22" t="s">
        <v>3</v>
      </c>
      <c r="E11760" s="22" t="s">
        <v>30</v>
      </c>
      <c r="F11760" s="22" t="s">
        <v>8398</v>
      </c>
      <c r="G11760" s="14" t="s">
        <v>5746</v>
      </c>
      <c r="H11760" s="14">
        <v>2403507.4074074072</v>
      </c>
      <c r="I11760">
        <v>3</v>
      </c>
      <c r="J11760" s="13">
        <f t="shared" si="734"/>
        <v>46164</v>
      </c>
      <c r="K11760" t="str">
        <f t="shared" si="737"/>
        <v>Fri</v>
      </c>
      <c r="L11760" t="str">
        <f t="shared" si="735"/>
        <v>W3</v>
      </c>
      <c r="M11760" t="s">
        <v>10340</v>
      </c>
      <c r="N11760" t="s">
        <v>220</v>
      </c>
      <c r="O11760" t="s">
        <v>5735</v>
      </c>
      <c r="P11760" t="s">
        <v>10451</v>
      </c>
      <c r="Q11760" t="s">
        <v>200</v>
      </c>
      <c r="R11760">
        <v>117</v>
      </c>
      <c r="S11760" s="15" t="str">
        <f t="shared" si="736"/>
        <v>{ month: "May", hq: "2.North", area: "1. Ha Noi", kam: "PHẠM VĂN QUÂN", kae: "✔️ KAE Đặng Văn Trung", route: "F4", week: "W3", day: "Fri", cusCode: "LB612031", sales: 2403507.40740741, totalC: 117, skuLines: 3 },</v>
      </c>
    </row>
    <row r="11761" spans="2:19" ht="18.5" x14ac:dyDescent="0.45">
      <c r="B11761" s="22" t="s">
        <v>150</v>
      </c>
      <c r="C11761" s="22" t="s">
        <v>151</v>
      </c>
      <c r="D11761" s="22" t="s">
        <v>3</v>
      </c>
      <c r="E11761" s="22" t="s">
        <v>30</v>
      </c>
      <c r="F11761" s="22" t="s">
        <v>5028</v>
      </c>
      <c r="G11761" s="14" t="s">
        <v>1949</v>
      </c>
      <c r="H11761" s="14">
        <v>3764033.333333333</v>
      </c>
      <c r="I11761">
        <v>3</v>
      </c>
      <c r="J11761" s="13">
        <f t="shared" si="734"/>
        <v>46156</v>
      </c>
      <c r="K11761" t="str">
        <f t="shared" si="737"/>
        <v>Thu</v>
      </c>
      <c r="L11761" t="str">
        <f t="shared" si="735"/>
        <v>W2</v>
      </c>
      <c r="M11761" t="s">
        <v>10340</v>
      </c>
      <c r="N11761" t="s">
        <v>220</v>
      </c>
      <c r="O11761" t="s">
        <v>5735</v>
      </c>
      <c r="P11761" t="s">
        <v>10451</v>
      </c>
      <c r="Q11761" t="s">
        <v>200</v>
      </c>
      <c r="R11761">
        <v>117</v>
      </c>
      <c r="S11761" s="15" t="str">
        <f t="shared" si="736"/>
        <v>{ month: "May", hq: "2.North", area: "1. Ha Noi", kam: "PHẠM VĂN QUÂN", kae: "✔️ KAE Đặng Văn Trung", route: "F4", week: "W2", day: "Thu", cusCode: "LBAP0007", sales: 3764033.33333333, totalC: 117, skuLines: 3 },</v>
      </c>
    </row>
    <row r="11762" spans="2:19" ht="18.5" x14ac:dyDescent="0.45">
      <c r="B11762" s="22" t="s">
        <v>150</v>
      </c>
      <c r="C11762" s="22" t="s">
        <v>151</v>
      </c>
      <c r="D11762" s="22" t="s">
        <v>3</v>
      </c>
      <c r="E11762" s="22" t="s">
        <v>30</v>
      </c>
      <c r="F11762" s="22" t="s">
        <v>5028</v>
      </c>
      <c r="G11762" s="14" t="s">
        <v>5745</v>
      </c>
      <c r="H11762" s="14">
        <v>3764074.0740740737</v>
      </c>
      <c r="I11762">
        <v>3</v>
      </c>
      <c r="J11762" s="13">
        <f t="shared" si="734"/>
        <v>46163</v>
      </c>
      <c r="K11762" t="str">
        <f t="shared" si="737"/>
        <v>Thu</v>
      </c>
      <c r="L11762" t="str">
        <f t="shared" si="735"/>
        <v>W3</v>
      </c>
      <c r="M11762" t="s">
        <v>10340</v>
      </c>
      <c r="N11762" t="s">
        <v>220</v>
      </c>
      <c r="O11762" t="s">
        <v>5735</v>
      </c>
      <c r="P11762" t="s">
        <v>10451</v>
      </c>
      <c r="Q11762" t="s">
        <v>200</v>
      </c>
      <c r="R11762">
        <v>117</v>
      </c>
      <c r="S11762" s="15" t="str">
        <f t="shared" si="736"/>
        <v>{ month: "May", hq: "2.North", area: "1. Ha Noi", kam: "PHẠM VĂN QUÂN", kae: "✔️ KAE Đặng Văn Trung", route: "F4", week: "W3", day: "Thu", cusCode: "LBAP0007", sales: 3764074.07407407, totalC: 117, skuLines: 3 },</v>
      </c>
    </row>
    <row r="11763" spans="2:19" ht="18.5" x14ac:dyDescent="0.45">
      <c r="B11763" s="22" t="s">
        <v>150</v>
      </c>
      <c r="C11763" s="22" t="s">
        <v>151</v>
      </c>
      <c r="D11763" s="22" t="s">
        <v>3</v>
      </c>
      <c r="E11763" s="22" t="s">
        <v>30</v>
      </c>
      <c r="F11763" s="22" t="s">
        <v>5029</v>
      </c>
      <c r="G11763" s="14" t="s">
        <v>1944</v>
      </c>
      <c r="H11763" s="14">
        <v>2352444.4444444445</v>
      </c>
      <c r="I11763">
        <v>1</v>
      </c>
      <c r="J11763" s="13">
        <f t="shared" si="734"/>
        <v>46155</v>
      </c>
      <c r="K11763" t="str">
        <f t="shared" si="737"/>
        <v>Wed</v>
      </c>
      <c r="L11763" t="str">
        <f t="shared" si="735"/>
        <v>W2</v>
      </c>
      <c r="M11763" t="s">
        <v>10340</v>
      </c>
      <c r="N11763" t="s">
        <v>220</v>
      </c>
      <c r="O11763" t="s">
        <v>5735</v>
      </c>
      <c r="P11763" t="s">
        <v>10451</v>
      </c>
      <c r="Q11763" t="s">
        <v>200</v>
      </c>
      <c r="R11763">
        <v>117</v>
      </c>
      <c r="S11763" s="15" t="str">
        <f t="shared" si="736"/>
        <v>{ month: "May", hq: "2.North", area: "1. Ha Noi", kam: "PHẠM VĂN QUÂN", kae: "✔️ KAE Đặng Văn Trung", route: "F4", week: "W2", day: "Wed", cusCode: "LBFB2033", sales: 2352444.44444444, totalC: 117, skuLines: 1 },</v>
      </c>
    </row>
    <row r="11764" spans="2:19" ht="18.5" x14ac:dyDescent="0.45">
      <c r="B11764" s="22" t="s">
        <v>150</v>
      </c>
      <c r="C11764" s="22" t="s">
        <v>151</v>
      </c>
      <c r="D11764" s="22" t="s">
        <v>3</v>
      </c>
      <c r="E11764" s="22" t="s">
        <v>30</v>
      </c>
      <c r="F11764" s="22" t="s">
        <v>7496</v>
      </c>
      <c r="G11764" s="14" t="s">
        <v>5743</v>
      </c>
      <c r="H11764" s="14">
        <v>2823014.8148148144</v>
      </c>
      <c r="I11764">
        <v>3</v>
      </c>
      <c r="J11764" s="13">
        <f t="shared" si="734"/>
        <v>46161</v>
      </c>
      <c r="K11764" t="str">
        <f t="shared" si="737"/>
        <v>Tue</v>
      </c>
      <c r="L11764" t="str">
        <f t="shared" si="735"/>
        <v>W3</v>
      </c>
      <c r="M11764" t="s">
        <v>10340</v>
      </c>
      <c r="N11764" t="s">
        <v>220</v>
      </c>
      <c r="O11764" t="s">
        <v>5735</v>
      </c>
      <c r="P11764" t="s">
        <v>10451</v>
      </c>
      <c r="Q11764" t="s">
        <v>200</v>
      </c>
      <c r="R11764">
        <v>117</v>
      </c>
      <c r="S11764" s="15" t="str">
        <f t="shared" si="736"/>
        <v>{ month: "May", hq: "2.North", area: "1. Ha Noi", kam: "PHẠM VĂN QUÂN", kae: "✔️ KAE Đặng Văn Trung", route: "F4", week: "W3", day: "Tue", cusCode: "LBQ2026020", sales: 2823014.81481481, totalC: 117, skuLines: 3 },</v>
      </c>
    </row>
    <row r="11765" spans="2:19" ht="18.5" x14ac:dyDescent="0.45">
      <c r="B11765" s="22" t="s">
        <v>150</v>
      </c>
      <c r="C11765" s="22" t="s">
        <v>151</v>
      </c>
      <c r="D11765" s="22" t="s">
        <v>3</v>
      </c>
      <c r="E11765" s="22" t="s">
        <v>30</v>
      </c>
      <c r="F11765" s="22" t="s">
        <v>7497</v>
      </c>
      <c r="G11765" s="14" t="s">
        <v>5738</v>
      </c>
      <c r="H11765" s="14">
        <v>3763881.4814814813</v>
      </c>
      <c r="I11765">
        <v>4</v>
      </c>
      <c r="J11765" s="13">
        <f t="shared" si="734"/>
        <v>46144</v>
      </c>
      <c r="K11765" t="str">
        <f t="shared" si="737"/>
        <v>Sat</v>
      </c>
      <c r="L11765" t="str">
        <f t="shared" si="735"/>
        <v>W0</v>
      </c>
      <c r="M11765" t="s">
        <v>10340</v>
      </c>
      <c r="N11765" t="s">
        <v>220</v>
      </c>
      <c r="O11765" t="s">
        <v>5735</v>
      </c>
      <c r="P11765" t="s">
        <v>10451</v>
      </c>
      <c r="Q11765" t="s">
        <v>200</v>
      </c>
      <c r="R11765">
        <v>116</v>
      </c>
      <c r="S11765" s="15" t="str">
        <f t="shared" si="736"/>
        <v>{ month: "May", hq: "2.North", area: "1. Ha Noi", kam: "PHẠM VĂN QUÂN", kae: "✔️ KAE Đặng Văn Trung", route: "F4", week: "W0", day: "Sat", cusCode: "STY1236", sales: 3763881.48148148, totalC: 116, skuLines: 4 },</v>
      </c>
    </row>
    <row r="11766" spans="2:19" ht="18.5" x14ac:dyDescent="0.45">
      <c r="B11766" s="22" t="s">
        <v>150</v>
      </c>
      <c r="C11766" s="22" t="s">
        <v>151</v>
      </c>
      <c r="D11766" s="22" t="s">
        <v>3</v>
      </c>
      <c r="E11766" s="22" t="s">
        <v>30</v>
      </c>
      <c r="F11766" s="22" t="s">
        <v>7498</v>
      </c>
      <c r="G11766" s="14" t="s">
        <v>5738</v>
      </c>
      <c r="H11766" s="14">
        <v>2352425.9259259258</v>
      </c>
      <c r="I11766">
        <v>1</v>
      </c>
      <c r="J11766" s="13">
        <f t="shared" si="734"/>
        <v>46144</v>
      </c>
      <c r="K11766" t="str">
        <f t="shared" si="737"/>
        <v>Sat</v>
      </c>
      <c r="L11766" t="str">
        <f t="shared" si="735"/>
        <v>W0</v>
      </c>
      <c r="M11766" t="s">
        <v>10340</v>
      </c>
      <c r="N11766" t="s">
        <v>220</v>
      </c>
      <c r="O11766" t="s">
        <v>5735</v>
      </c>
      <c r="P11766" t="s">
        <v>10451</v>
      </c>
      <c r="Q11766" t="s">
        <v>200</v>
      </c>
      <c r="R11766">
        <v>116</v>
      </c>
      <c r="S11766" s="15" t="str">
        <f t="shared" si="736"/>
        <v>{ month: "May", hq: "2.North", area: "1. Ha Noi", kam: "PHẠM VĂN QUÂN", kae: "✔️ KAE Đặng Văn Trung", route: "F4", week: "W0", day: "Sat", cusCode: "STY1237", sales: 2352425.92592593, totalC: 116, skuLines: 1 },</v>
      </c>
    </row>
    <row r="11767" spans="2:19" ht="18.5" x14ac:dyDescent="0.45">
      <c r="B11767" s="22" t="s">
        <v>150</v>
      </c>
      <c r="C11767" s="22" t="s">
        <v>151</v>
      </c>
      <c r="D11767" s="22" t="s">
        <v>3</v>
      </c>
      <c r="E11767" s="22" t="s">
        <v>30</v>
      </c>
      <c r="F11767" s="22" t="s">
        <v>7499</v>
      </c>
      <c r="G11767" s="14" t="s">
        <v>5738</v>
      </c>
      <c r="H11767" s="14">
        <v>2352425.9259259258</v>
      </c>
      <c r="I11767">
        <v>1</v>
      </c>
      <c r="J11767" s="13">
        <f t="shared" si="734"/>
        <v>46144</v>
      </c>
      <c r="K11767" t="str">
        <f t="shared" si="737"/>
        <v>Sat</v>
      </c>
      <c r="L11767" t="str">
        <f t="shared" si="735"/>
        <v>W0</v>
      </c>
      <c r="M11767" t="s">
        <v>10340</v>
      </c>
      <c r="N11767" t="s">
        <v>220</v>
      </c>
      <c r="O11767" t="s">
        <v>5735</v>
      </c>
      <c r="P11767" t="s">
        <v>10451</v>
      </c>
      <c r="Q11767" t="s">
        <v>200</v>
      </c>
      <c r="R11767">
        <v>116</v>
      </c>
      <c r="S11767" s="15" t="str">
        <f t="shared" si="736"/>
        <v>{ month: "May", hq: "2.North", area: "1. Ha Noi", kam: "PHẠM VĂN QUÂN", kae: "✔️ KAE Đặng Văn Trung", route: "F4", week: "W0", day: "Sat", cusCode: "STY1240", sales: 2352425.92592593, totalC: 116, skuLines: 1 },</v>
      </c>
    </row>
    <row r="11768" spans="2:19" ht="18.5" x14ac:dyDescent="0.45">
      <c r="B11768" s="22" t="s">
        <v>150</v>
      </c>
      <c r="C11768" s="22" t="s">
        <v>151</v>
      </c>
      <c r="D11768" s="22" t="s">
        <v>3</v>
      </c>
      <c r="E11768" s="22" t="s">
        <v>30</v>
      </c>
      <c r="F11768" s="22" t="s">
        <v>7499</v>
      </c>
      <c r="G11768" s="14" t="s">
        <v>7953</v>
      </c>
      <c r="H11768" s="14">
        <v>4705092.5925925924</v>
      </c>
      <c r="I11768">
        <v>3</v>
      </c>
      <c r="J11768" s="13">
        <f t="shared" si="734"/>
        <v>46165</v>
      </c>
      <c r="K11768" t="str">
        <f t="shared" si="737"/>
        <v>Sat</v>
      </c>
      <c r="L11768" t="str">
        <f t="shared" si="735"/>
        <v>W3</v>
      </c>
      <c r="M11768" t="s">
        <v>10340</v>
      </c>
      <c r="N11768" t="s">
        <v>220</v>
      </c>
      <c r="O11768" t="s">
        <v>5735</v>
      </c>
      <c r="P11768" t="s">
        <v>10451</v>
      </c>
      <c r="Q11768" t="s">
        <v>200</v>
      </c>
      <c r="R11768">
        <v>117</v>
      </c>
      <c r="S11768" s="15" t="str">
        <f t="shared" si="736"/>
        <v>{ month: "May", hq: "2.North", area: "1. Ha Noi", kam: "PHẠM VĂN QUÂN", kae: "✔️ KAE Đặng Văn Trung", route: "F4", week: "W3", day: "Sat", cusCode: "STY1240", sales: 4705092.59259259, totalC: 117, skuLines: 3 },</v>
      </c>
    </row>
    <row r="11769" spans="2:19" ht="18.5" x14ac:dyDescent="0.45">
      <c r="B11769" s="22" t="s">
        <v>150</v>
      </c>
      <c r="C11769" s="22" t="s">
        <v>151</v>
      </c>
      <c r="D11769" s="22" t="s">
        <v>3</v>
      </c>
      <c r="E11769" s="22" t="s">
        <v>30</v>
      </c>
      <c r="F11769" s="22" t="s">
        <v>7499</v>
      </c>
      <c r="G11769" s="14" t="s">
        <v>8525</v>
      </c>
      <c r="H11769" s="14">
        <v>3763911.111111111</v>
      </c>
      <c r="I11769">
        <v>4</v>
      </c>
      <c r="J11769" s="13">
        <f t="shared" si="734"/>
        <v>46172</v>
      </c>
      <c r="K11769" t="str">
        <f t="shared" si="737"/>
        <v>Sat</v>
      </c>
      <c r="L11769" t="str">
        <f t="shared" si="735"/>
        <v>W4</v>
      </c>
      <c r="M11769" t="s">
        <v>10340</v>
      </c>
      <c r="N11769" t="s">
        <v>220</v>
      </c>
      <c r="O11769" t="s">
        <v>5735</v>
      </c>
      <c r="P11769" t="s">
        <v>10451</v>
      </c>
      <c r="Q11769" t="s">
        <v>200</v>
      </c>
      <c r="R11769">
        <v>110</v>
      </c>
      <c r="S11769" s="15" t="str">
        <f t="shared" si="736"/>
        <v>{ month: "May", hq: "2.North", area: "1. Ha Noi", kam: "PHẠM VĂN QUÂN", kae: "✔️ KAE Đặng Văn Trung", route: "F4", week: "W4", day: "Sat", cusCode: "STY1240", sales: 3763911.11111111, totalC: 110, skuLines: 4 },</v>
      </c>
    </row>
    <row r="11770" spans="2:19" ht="18.5" x14ac:dyDescent="0.45">
      <c r="B11770" s="22" t="s">
        <v>150</v>
      </c>
      <c r="C11770" s="22" t="s">
        <v>151</v>
      </c>
      <c r="D11770" s="22" t="s">
        <v>3</v>
      </c>
      <c r="E11770" s="22" t="s">
        <v>30</v>
      </c>
      <c r="F11770" s="22" t="s">
        <v>1640</v>
      </c>
      <c r="G11770" s="14" t="s">
        <v>5741</v>
      </c>
      <c r="H11770" s="14">
        <v>4705092.5925925914</v>
      </c>
      <c r="I11770">
        <v>4</v>
      </c>
      <c r="J11770" s="13">
        <f t="shared" si="734"/>
        <v>46150</v>
      </c>
      <c r="K11770" t="str">
        <f t="shared" si="737"/>
        <v>Fri</v>
      </c>
      <c r="L11770" t="str">
        <f t="shared" si="735"/>
        <v>W1</v>
      </c>
      <c r="M11770" t="s">
        <v>10340</v>
      </c>
      <c r="N11770" t="s">
        <v>220</v>
      </c>
      <c r="O11770" t="s">
        <v>5735</v>
      </c>
      <c r="P11770" t="s">
        <v>10451</v>
      </c>
      <c r="Q11770" t="s">
        <v>200</v>
      </c>
      <c r="R11770">
        <v>116</v>
      </c>
      <c r="S11770" s="15" t="str">
        <f t="shared" si="736"/>
        <v>{ month: "May", hq: "2.North", area: "1. Ha Noi", kam: "PHẠM VĂN QUÂN", kae: "✔️ KAE Đặng Văn Trung", route: "F4", week: "W1", day: "Fri", cusCode: "STY1241", sales: 4705092.59259259, totalC: 116, skuLines: 4 },</v>
      </c>
    </row>
    <row r="11771" spans="2:19" ht="18.5" x14ac:dyDescent="0.45">
      <c r="B11771" s="22" t="s">
        <v>150</v>
      </c>
      <c r="C11771" s="22" t="s">
        <v>151</v>
      </c>
      <c r="D11771" s="22" t="s">
        <v>3</v>
      </c>
      <c r="E11771" s="22" t="s">
        <v>30</v>
      </c>
      <c r="F11771" s="22" t="s">
        <v>1641</v>
      </c>
      <c r="G11771" s="14" t="s">
        <v>5741</v>
      </c>
      <c r="H11771" s="14">
        <v>6587129.6296296287</v>
      </c>
      <c r="I11771">
        <v>6</v>
      </c>
      <c r="J11771" s="13">
        <f t="shared" si="734"/>
        <v>46150</v>
      </c>
      <c r="K11771" t="str">
        <f t="shared" si="737"/>
        <v>Fri</v>
      </c>
      <c r="L11771" t="str">
        <f t="shared" si="735"/>
        <v>W1</v>
      </c>
      <c r="M11771" t="s">
        <v>10340</v>
      </c>
      <c r="N11771" t="s">
        <v>220</v>
      </c>
      <c r="O11771" t="s">
        <v>5735</v>
      </c>
      <c r="P11771" t="s">
        <v>10451</v>
      </c>
      <c r="Q11771" t="s">
        <v>200</v>
      </c>
      <c r="R11771">
        <v>116</v>
      </c>
      <c r="S11771" s="15" t="str">
        <f t="shared" si="736"/>
        <v>{ month: "May", hq: "2.North", area: "1. Ha Noi", kam: "PHẠM VĂN QUÂN", kae: "✔️ KAE Đặng Văn Trung", route: "F4", week: "W1", day: "Fri", cusCode: "STY1242", sales: 6587129.62962963, totalC: 116, skuLines: 6 },</v>
      </c>
    </row>
    <row r="11772" spans="2:19" ht="18.5" x14ac:dyDescent="0.45">
      <c r="B11772" s="22" t="s">
        <v>150</v>
      </c>
      <c r="C11772" s="22" t="s">
        <v>151</v>
      </c>
      <c r="D11772" s="22" t="s">
        <v>3</v>
      </c>
      <c r="E11772" s="22" t="s">
        <v>30</v>
      </c>
      <c r="F11772" s="22" t="s">
        <v>1642</v>
      </c>
      <c r="G11772" s="14" t="s">
        <v>5740</v>
      </c>
      <c r="H11772" s="14">
        <v>4704851.8518518517</v>
      </c>
      <c r="I11772">
        <v>2</v>
      </c>
      <c r="J11772" s="13">
        <f t="shared" si="734"/>
        <v>46147</v>
      </c>
      <c r="K11772" t="str">
        <f t="shared" si="737"/>
        <v>Tue</v>
      </c>
      <c r="L11772" t="str">
        <f t="shared" si="735"/>
        <v>W1</v>
      </c>
      <c r="M11772" t="s">
        <v>10340</v>
      </c>
      <c r="N11772" t="s">
        <v>220</v>
      </c>
      <c r="O11772" t="s">
        <v>5735</v>
      </c>
      <c r="P11772" t="s">
        <v>10451</v>
      </c>
      <c r="Q11772" t="s">
        <v>200</v>
      </c>
      <c r="R11772">
        <v>116</v>
      </c>
      <c r="S11772" s="15" t="str">
        <f t="shared" si="736"/>
        <v>{ month: "May", hq: "2.North", area: "1. Ha Noi", kam: "PHẠM VĂN QUÂN", kae: "✔️ KAE Đặng Văn Trung", route: "F4", week: "W1", day: "Tue", cusCode: "TCI177005", sales: 4704851.85185185, totalC: 116, skuLines: 2 },</v>
      </c>
    </row>
    <row r="11773" spans="2:19" ht="18.5" x14ac:dyDescent="0.45">
      <c r="B11773" s="22" t="s">
        <v>150</v>
      </c>
      <c r="C11773" s="22" t="s">
        <v>151</v>
      </c>
      <c r="D11773" s="22" t="s">
        <v>3</v>
      </c>
      <c r="E11773" s="22" t="s">
        <v>30</v>
      </c>
      <c r="F11773" s="22" t="s">
        <v>1642</v>
      </c>
      <c r="G11773" s="14" t="s">
        <v>5743</v>
      </c>
      <c r="H11773" s="14">
        <v>7057638.8888888881</v>
      </c>
      <c r="I11773">
        <v>2</v>
      </c>
      <c r="J11773" s="13">
        <f t="shared" si="734"/>
        <v>46161</v>
      </c>
      <c r="K11773" t="str">
        <f t="shared" si="737"/>
        <v>Tue</v>
      </c>
      <c r="L11773" t="str">
        <f t="shared" si="735"/>
        <v>W3</v>
      </c>
      <c r="M11773" t="s">
        <v>10340</v>
      </c>
      <c r="N11773" t="s">
        <v>220</v>
      </c>
      <c r="O11773" t="s">
        <v>5735</v>
      </c>
      <c r="P11773" t="s">
        <v>10451</v>
      </c>
      <c r="Q11773" t="s">
        <v>200</v>
      </c>
      <c r="R11773">
        <v>117</v>
      </c>
      <c r="S11773" s="15" t="str">
        <f t="shared" si="736"/>
        <v>{ month: "May", hq: "2.North", area: "1. Ha Noi", kam: "PHẠM VĂN QUÂN", kae: "✔️ KAE Đặng Văn Trung", route: "F4", week: "W3", day: "Tue", cusCode: "TCI177005", sales: 7057638.88888889, totalC: 117, skuLines: 2 },</v>
      </c>
    </row>
    <row r="11774" spans="2:19" ht="18.5" x14ac:dyDescent="0.45">
      <c r="B11774" s="22" t="s">
        <v>150</v>
      </c>
      <c r="C11774" s="22" t="s">
        <v>151</v>
      </c>
      <c r="D11774" s="22" t="s">
        <v>3</v>
      </c>
      <c r="E11774" s="22" t="s">
        <v>30</v>
      </c>
      <c r="F11774" s="22" t="s">
        <v>7500</v>
      </c>
      <c r="G11774" s="14" t="s">
        <v>5738</v>
      </c>
      <c r="H11774" s="14">
        <v>5175337.0370370364</v>
      </c>
      <c r="I11774">
        <v>5</v>
      </c>
      <c r="J11774" s="13">
        <f t="shared" si="734"/>
        <v>46144</v>
      </c>
      <c r="K11774" t="str">
        <f t="shared" si="737"/>
        <v>Sat</v>
      </c>
      <c r="L11774" t="str">
        <f t="shared" si="735"/>
        <v>W0</v>
      </c>
      <c r="M11774" t="s">
        <v>10340</v>
      </c>
      <c r="N11774" t="s">
        <v>220</v>
      </c>
      <c r="O11774" t="s">
        <v>5735</v>
      </c>
      <c r="P11774" t="s">
        <v>10451</v>
      </c>
      <c r="Q11774" t="s">
        <v>200</v>
      </c>
      <c r="R11774">
        <v>116</v>
      </c>
      <c r="S11774" s="15" t="str">
        <f t="shared" si="736"/>
        <v>{ month: "May", hq: "2.North", area: "1. Ha Noi", kam: "PHẠM VĂN QUÂN", kae: "✔️ KAE Đặng Văn Trung", route: "F4", week: "W0", day: "Sat", cusCode: "TR0002992", sales: 5175337.03703704, totalC: 116, skuLines: 5 },</v>
      </c>
    </row>
    <row r="11775" spans="2:19" ht="18.5" x14ac:dyDescent="0.45">
      <c r="B11775" s="22" t="s">
        <v>150</v>
      </c>
      <c r="C11775" s="22" t="s">
        <v>151</v>
      </c>
      <c r="D11775" s="22" t="s">
        <v>3</v>
      </c>
      <c r="E11775" s="22" t="s">
        <v>30</v>
      </c>
      <c r="F11775" s="22" t="s">
        <v>7500</v>
      </c>
      <c r="G11775" s="14" t="s">
        <v>1941</v>
      </c>
      <c r="H11775" s="14">
        <v>6105051.8518518507</v>
      </c>
      <c r="I11775">
        <v>7</v>
      </c>
      <c r="J11775" s="13">
        <f t="shared" si="734"/>
        <v>46158</v>
      </c>
      <c r="K11775" t="str">
        <f t="shared" si="737"/>
        <v>Sat</v>
      </c>
      <c r="L11775" t="str">
        <f t="shared" si="735"/>
        <v>W2</v>
      </c>
      <c r="M11775" t="s">
        <v>10340</v>
      </c>
      <c r="N11775" t="s">
        <v>220</v>
      </c>
      <c r="O11775" t="s">
        <v>5735</v>
      </c>
      <c r="P11775" t="s">
        <v>10451</v>
      </c>
      <c r="Q11775" t="s">
        <v>200</v>
      </c>
      <c r="R11775">
        <v>117</v>
      </c>
      <c r="S11775" s="15" t="str">
        <f t="shared" si="736"/>
        <v>{ month: "May", hq: "2.North", area: "1. Ha Noi", kam: "PHẠM VĂN QUÂN", kae: "✔️ KAE Đặng Văn Trung", route: "F4", week: "W2", day: "Sat", cusCode: "TR0002992", sales: 6105051.85185185, totalC: 117, skuLines: 7 },</v>
      </c>
    </row>
    <row r="11776" spans="2:19" ht="18.5" x14ac:dyDescent="0.45">
      <c r="B11776" s="22" t="s">
        <v>150</v>
      </c>
      <c r="C11776" s="22" t="s">
        <v>151</v>
      </c>
      <c r="D11776" s="22" t="s">
        <v>3</v>
      </c>
      <c r="E11776" s="22" t="s">
        <v>30</v>
      </c>
      <c r="F11776" s="22" t="s">
        <v>9802</v>
      </c>
      <c r="G11776" s="14" t="s">
        <v>8525</v>
      </c>
      <c r="H11776" s="14">
        <v>2352444.444444444</v>
      </c>
      <c r="I11776">
        <v>2</v>
      </c>
      <c r="J11776" s="13">
        <f t="shared" si="734"/>
        <v>46172</v>
      </c>
      <c r="K11776" t="str">
        <f t="shared" si="737"/>
        <v>Sat</v>
      </c>
      <c r="L11776" t="str">
        <f t="shared" si="735"/>
        <v>W4</v>
      </c>
      <c r="M11776" t="s">
        <v>10340</v>
      </c>
      <c r="N11776" t="s">
        <v>220</v>
      </c>
      <c r="O11776" t="s">
        <v>5735</v>
      </c>
      <c r="P11776" t="s">
        <v>10451</v>
      </c>
      <c r="Q11776" t="s">
        <v>200</v>
      </c>
      <c r="R11776">
        <v>110</v>
      </c>
      <c r="S11776" s="15" t="str">
        <f t="shared" si="736"/>
        <v>{ month: "May", hq: "2.North", area: "1. Ha Noi", kam: "PHẠM VĂN QUÂN", kae: "✔️ KAE Đặng Văn Trung", route: "F4", week: "W4", day: "Sat", cusCode: "TR0002996", sales: 2352444.44444444, totalC: 110, skuLines: 2 },</v>
      </c>
    </row>
    <row r="11777" spans="2:19" ht="18.5" x14ac:dyDescent="0.45">
      <c r="B11777" s="22" t="s">
        <v>150</v>
      </c>
      <c r="C11777" s="22" t="s">
        <v>151</v>
      </c>
      <c r="D11777" s="22" t="s">
        <v>3</v>
      </c>
      <c r="E11777" s="22" t="s">
        <v>30</v>
      </c>
      <c r="F11777" s="22" t="s">
        <v>1643</v>
      </c>
      <c r="G11777" s="14" t="s">
        <v>5742</v>
      </c>
      <c r="H11777" s="14">
        <v>5175601.8518518507</v>
      </c>
      <c r="I11777">
        <v>3</v>
      </c>
      <c r="J11777" s="13">
        <f t="shared" si="734"/>
        <v>46151</v>
      </c>
      <c r="K11777" t="str">
        <f t="shared" si="737"/>
        <v>Sat</v>
      </c>
      <c r="L11777" t="str">
        <f t="shared" si="735"/>
        <v>W1</v>
      </c>
      <c r="M11777" t="s">
        <v>10340</v>
      </c>
      <c r="N11777" t="s">
        <v>220</v>
      </c>
      <c r="O11777" t="s">
        <v>5735</v>
      </c>
      <c r="P11777" t="s">
        <v>10451</v>
      </c>
      <c r="Q11777" t="s">
        <v>200</v>
      </c>
      <c r="R11777">
        <v>116</v>
      </c>
      <c r="S11777" s="15" t="str">
        <f t="shared" si="736"/>
        <v>{ month: "May", hq: "2.North", area: "1. Ha Noi", kam: "PHẠM VĂN QUÂN", kae: "✔️ KAE Đặng Văn Trung", route: "F4", week: "W1", day: "Sat", cusCode: "TR0002999", sales: 5175601.85185185, totalC: 116, skuLines: 3 },</v>
      </c>
    </row>
    <row r="11778" spans="2:19" ht="18.5" x14ac:dyDescent="0.45">
      <c r="B11778" s="22" t="s">
        <v>150</v>
      </c>
      <c r="C11778" s="22" t="s">
        <v>151</v>
      </c>
      <c r="D11778" s="22" t="s">
        <v>3</v>
      </c>
      <c r="E11778" s="22" t="s">
        <v>30</v>
      </c>
      <c r="F11778" s="22" t="s">
        <v>7501</v>
      </c>
      <c r="G11778" s="14" t="s">
        <v>5743</v>
      </c>
      <c r="H11778" s="14">
        <v>817688.88888888888</v>
      </c>
      <c r="I11778">
        <v>1</v>
      </c>
      <c r="J11778" s="13">
        <f t="shared" si="734"/>
        <v>46161</v>
      </c>
      <c r="K11778" t="str">
        <f t="shared" si="737"/>
        <v>Tue</v>
      </c>
      <c r="L11778" t="str">
        <f t="shared" si="735"/>
        <v>W3</v>
      </c>
      <c r="M11778" t="s">
        <v>10340</v>
      </c>
      <c r="N11778" t="s">
        <v>220</v>
      </c>
      <c r="O11778" t="s">
        <v>5735</v>
      </c>
      <c r="P11778" t="s">
        <v>10451</v>
      </c>
      <c r="Q11778" t="s">
        <v>200</v>
      </c>
      <c r="R11778">
        <v>117</v>
      </c>
      <c r="S11778" s="15" t="str">
        <f t="shared" si="736"/>
        <v>{ month: "May", hq: "2.North", area: "1. Ha Noi", kam: "PHẠM VĂN QUÂN", kae: "✔️ KAE Đặng Văn Trung", route: "F4", week: "W3", day: "Tue", cusCode: "TR001247", sales: 817688.888888889, totalC: 117, skuLines: 1 },</v>
      </c>
    </row>
    <row r="11779" spans="2:19" ht="18.5" x14ac:dyDescent="0.45">
      <c r="B11779" s="22" t="s">
        <v>150</v>
      </c>
      <c r="C11779" s="22" t="s">
        <v>151</v>
      </c>
      <c r="D11779" s="22" t="s">
        <v>3</v>
      </c>
      <c r="E11779" s="22" t="s">
        <v>30</v>
      </c>
      <c r="F11779" s="22" t="s">
        <v>1644</v>
      </c>
      <c r="G11779" s="14" t="s">
        <v>5739</v>
      </c>
      <c r="H11779" s="14">
        <v>4721033.333333333</v>
      </c>
      <c r="I11779">
        <v>5</v>
      </c>
      <c r="J11779" s="13">
        <f t="shared" si="734"/>
        <v>46146</v>
      </c>
      <c r="K11779" t="str">
        <f t="shared" si="737"/>
        <v>Mon</v>
      </c>
      <c r="L11779" t="str">
        <f t="shared" si="735"/>
        <v>W1</v>
      </c>
      <c r="M11779" t="s">
        <v>10340</v>
      </c>
      <c r="N11779" t="s">
        <v>220</v>
      </c>
      <c r="O11779" t="s">
        <v>5735</v>
      </c>
      <c r="P11779" t="s">
        <v>10451</v>
      </c>
      <c r="Q11779" t="s">
        <v>200</v>
      </c>
      <c r="R11779">
        <v>116</v>
      </c>
      <c r="S11779" s="15" t="str">
        <f t="shared" si="736"/>
        <v>{ month: "May", hq: "2.North", area: "1. Ha Noi", kam: "PHẠM VĂN QUÂN", kae: "✔️ KAE Đặng Văn Trung", route: "F4", week: "W1", day: "Mon", cusCode: "TR1000558", sales: 4721033.33333333, totalC: 116, skuLines: 5 },</v>
      </c>
    </row>
    <row r="11780" spans="2:19" ht="18.5" x14ac:dyDescent="0.45">
      <c r="B11780" s="22" t="s">
        <v>150</v>
      </c>
      <c r="C11780" s="22" t="s">
        <v>151</v>
      </c>
      <c r="D11780" s="22" t="s">
        <v>3</v>
      </c>
      <c r="E11780" s="22" t="s">
        <v>30</v>
      </c>
      <c r="F11780" s="22" t="s">
        <v>1644</v>
      </c>
      <c r="G11780" s="14" t="s">
        <v>8520</v>
      </c>
      <c r="H11780" s="14">
        <v>2352546.2962962962</v>
      </c>
      <c r="I11780">
        <v>1</v>
      </c>
      <c r="J11780" s="13">
        <f t="shared" ref="J11780:J11843" si="738">DATE(RIGHT(G11780,4), MID(G11780,4,2), LEFT(G11780,2))</f>
        <v>46167</v>
      </c>
      <c r="K11780" t="str">
        <f t="shared" si="737"/>
        <v>Mon</v>
      </c>
      <c r="L11780" t="str">
        <f t="shared" ref="L11780:L11843" si="739">"W"&amp;INT((LEFT(G11780,2)-4)/7)+1</f>
        <v>W4</v>
      </c>
      <c r="M11780" t="s">
        <v>10340</v>
      </c>
      <c r="N11780" t="s">
        <v>220</v>
      </c>
      <c r="O11780" t="s">
        <v>5735</v>
      </c>
      <c r="P11780" t="s">
        <v>10451</v>
      </c>
      <c r="Q11780" t="s">
        <v>200</v>
      </c>
      <c r="R11780">
        <v>110</v>
      </c>
      <c r="S11780" s="15" t="str">
        <f t="shared" ref="S11780:S11843" si="740">"{ month: """ &amp; M11780 &amp; """, hq: """ &amp; B11780 &amp; """, area: """ &amp; C11780 &amp; """, kam: """ &amp; N11780 &amp; """, kae: """ &amp; P11780 &amp; """, route: """ &amp; Q11780 &amp; """, week: """ &amp; L11780 &amp; """, day: """ &amp; K11780 &amp; """, cusCode: """ &amp; F11780 &amp; """, sales: " &amp; H11780 &amp; ", totalC: " &amp; R11780 &amp; ", skuLines: " &amp; I11780 &amp; " },"</f>
        <v>{ month: "May", hq: "2.North", area: "1. Ha Noi", kam: "PHẠM VĂN QUÂN", kae: "✔️ KAE Đặng Văn Trung", route: "F4", week: "W4", day: "Mon", cusCode: "TR1000558", sales: 2352546.2962963, totalC: 110, skuLines: 1 },</v>
      </c>
    </row>
    <row r="11781" spans="2:19" ht="18.5" x14ac:dyDescent="0.45">
      <c r="B11781" s="22" t="s">
        <v>150</v>
      </c>
      <c r="C11781" s="22" t="s">
        <v>151</v>
      </c>
      <c r="D11781" s="22" t="s">
        <v>3</v>
      </c>
      <c r="E11781" s="22" t="s">
        <v>30</v>
      </c>
      <c r="F11781" s="22" t="s">
        <v>5030</v>
      </c>
      <c r="G11781" s="14" t="s">
        <v>1949</v>
      </c>
      <c r="H11781" s="14">
        <v>4705092.5925925924</v>
      </c>
      <c r="I11781">
        <v>3</v>
      </c>
      <c r="J11781" s="13">
        <f t="shared" si="738"/>
        <v>46156</v>
      </c>
      <c r="K11781" t="str">
        <f t="shared" si="737"/>
        <v>Thu</v>
      </c>
      <c r="L11781" t="str">
        <f t="shared" si="739"/>
        <v>W2</v>
      </c>
      <c r="M11781" t="s">
        <v>10340</v>
      </c>
      <c r="N11781" t="s">
        <v>220</v>
      </c>
      <c r="O11781" t="s">
        <v>5735</v>
      </c>
      <c r="P11781" t="s">
        <v>10451</v>
      </c>
      <c r="Q11781" t="s">
        <v>200</v>
      </c>
      <c r="R11781">
        <v>117</v>
      </c>
      <c r="S11781" s="15" t="str">
        <f t="shared" si="740"/>
        <v>{ month: "May", hq: "2.North", area: "1. Ha Noi", kam: "PHẠM VĂN QUÂN", kae: "✔️ KAE Đặng Văn Trung", route: "F4", week: "W2", day: "Thu", cusCode: "TR112238", sales: 4705092.59259259, totalC: 117, skuLines: 3 },</v>
      </c>
    </row>
    <row r="11782" spans="2:19" ht="18.5" x14ac:dyDescent="0.45">
      <c r="B11782" s="22" t="s">
        <v>150</v>
      </c>
      <c r="C11782" s="22" t="s">
        <v>151</v>
      </c>
      <c r="D11782" s="22" t="s">
        <v>3</v>
      </c>
      <c r="E11782" s="22" t="s">
        <v>30</v>
      </c>
      <c r="F11782" s="22" t="s">
        <v>5031</v>
      </c>
      <c r="G11782" s="14" t="s">
        <v>1935</v>
      </c>
      <c r="H11782" s="14">
        <v>4705092.5925925924</v>
      </c>
      <c r="I11782">
        <v>3</v>
      </c>
      <c r="J11782" s="13">
        <f t="shared" si="738"/>
        <v>46157</v>
      </c>
      <c r="K11782" t="str">
        <f t="shared" si="737"/>
        <v>Fri</v>
      </c>
      <c r="L11782" t="str">
        <f t="shared" si="739"/>
        <v>W2</v>
      </c>
      <c r="M11782" t="s">
        <v>10340</v>
      </c>
      <c r="N11782" t="s">
        <v>220</v>
      </c>
      <c r="O11782" t="s">
        <v>5735</v>
      </c>
      <c r="P11782" t="s">
        <v>10451</v>
      </c>
      <c r="Q11782" t="s">
        <v>200</v>
      </c>
      <c r="R11782">
        <v>117</v>
      </c>
      <c r="S11782" s="15" t="str">
        <f t="shared" si="740"/>
        <v>{ month: "May", hq: "2.North", area: "1. Ha Noi", kam: "PHẠM VĂN QUÂN", kae: "✔️ KAE Đặng Văn Trung", route: "F4", week: "W2", day: "Fri", cusCode: "TR121220251", sales: 4705092.59259259, totalC: 117, skuLines: 3 },</v>
      </c>
    </row>
    <row r="11783" spans="2:19" ht="18.5" x14ac:dyDescent="0.45">
      <c r="B11783" s="22" t="s">
        <v>150</v>
      </c>
      <c r="C11783" s="22" t="s">
        <v>151</v>
      </c>
      <c r="D11783" s="22" t="s">
        <v>3</v>
      </c>
      <c r="E11783" s="22" t="s">
        <v>30</v>
      </c>
      <c r="F11783" s="22" t="s">
        <v>5031</v>
      </c>
      <c r="G11783" s="14" t="s">
        <v>8524</v>
      </c>
      <c r="H11783" s="14">
        <v>4439555.555555555</v>
      </c>
      <c r="I11783">
        <v>5</v>
      </c>
      <c r="J11783" s="13">
        <f t="shared" si="738"/>
        <v>46171</v>
      </c>
      <c r="K11783" t="str">
        <f t="shared" si="737"/>
        <v>Fri</v>
      </c>
      <c r="L11783" t="str">
        <f t="shared" si="739"/>
        <v>W4</v>
      </c>
      <c r="M11783" t="s">
        <v>10340</v>
      </c>
      <c r="N11783" t="s">
        <v>220</v>
      </c>
      <c r="O11783" t="s">
        <v>5735</v>
      </c>
      <c r="P11783" t="s">
        <v>10451</v>
      </c>
      <c r="Q11783" t="s">
        <v>200</v>
      </c>
      <c r="R11783">
        <v>110</v>
      </c>
      <c r="S11783" s="15" t="str">
        <f t="shared" si="740"/>
        <v>{ month: "May", hq: "2.North", area: "1. Ha Noi", kam: "PHẠM VĂN QUÂN", kae: "✔️ KAE Đặng Văn Trung", route: "F4", week: "W4", day: "Fri", cusCode: "TR121220251", sales: 4439555.55555556, totalC: 110, skuLines: 5 },</v>
      </c>
    </row>
    <row r="11784" spans="2:19" ht="18.5" x14ac:dyDescent="0.45">
      <c r="B11784" s="22" t="s">
        <v>150</v>
      </c>
      <c r="C11784" s="22" t="s">
        <v>151</v>
      </c>
      <c r="D11784" s="22" t="s">
        <v>3</v>
      </c>
      <c r="E11784" s="22" t="s">
        <v>30</v>
      </c>
      <c r="F11784" s="22" t="s">
        <v>1645</v>
      </c>
      <c r="G11784" s="14" t="s">
        <v>5748</v>
      </c>
      <c r="H11784" s="14">
        <v>4704990.7407407407</v>
      </c>
      <c r="I11784">
        <v>2</v>
      </c>
      <c r="J11784" s="13">
        <f t="shared" si="738"/>
        <v>46149</v>
      </c>
      <c r="K11784" t="str">
        <f t="shared" si="737"/>
        <v>Thu</v>
      </c>
      <c r="L11784" t="str">
        <f t="shared" si="739"/>
        <v>W1</v>
      </c>
      <c r="M11784" t="s">
        <v>10340</v>
      </c>
      <c r="N11784" t="s">
        <v>220</v>
      </c>
      <c r="O11784" t="s">
        <v>5735</v>
      </c>
      <c r="P11784" t="s">
        <v>10451</v>
      </c>
      <c r="Q11784" t="s">
        <v>200</v>
      </c>
      <c r="R11784">
        <v>116</v>
      </c>
      <c r="S11784" s="15" t="str">
        <f t="shared" si="740"/>
        <v>{ month: "May", hq: "2.North", area: "1. Ha Noi", kam: "PHẠM VĂN QUÂN", kae: "✔️ KAE Đặng Văn Trung", route: "F4", week: "W1", day: "Thu", cusCode: "TR159_10143", sales: 4704990.74074074, totalC: 116, skuLines: 2 },</v>
      </c>
    </row>
    <row r="11785" spans="2:19" ht="18.5" x14ac:dyDescent="0.45">
      <c r="B11785" s="22" t="s">
        <v>150</v>
      </c>
      <c r="C11785" s="22" t="s">
        <v>151</v>
      </c>
      <c r="D11785" s="22" t="s">
        <v>3</v>
      </c>
      <c r="E11785" s="22" t="s">
        <v>30</v>
      </c>
      <c r="F11785" s="22" t="s">
        <v>5032</v>
      </c>
      <c r="G11785" s="14" t="s">
        <v>1935</v>
      </c>
      <c r="H11785" s="14">
        <v>1882037.0370370368</v>
      </c>
      <c r="I11785">
        <v>2</v>
      </c>
      <c r="J11785" s="13">
        <f t="shared" si="738"/>
        <v>46157</v>
      </c>
      <c r="K11785" t="str">
        <f t="shared" si="737"/>
        <v>Fri</v>
      </c>
      <c r="L11785" t="str">
        <f t="shared" si="739"/>
        <v>W2</v>
      </c>
      <c r="M11785" t="s">
        <v>10340</v>
      </c>
      <c r="N11785" t="s">
        <v>220</v>
      </c>
      <c r="O11785" t="s">
        <v>5735</v>
      </c>
      <c r="P11785" t="s">
        <v>10451</v>
      </c>
      <c r="Q11785" t="s">
        <v>200</v>
      </c>
      <c r="R11785">
        <v>117</v>
      </c>
      <c r="S11785" s="15" t="str">
        <f t="shared" si="740"/>
        <v>{ month: "May", hq: "2.North", area: "1. Ha Noi", kam: "PHẠM VĂN QUÂN", kae: "✔️ KAE Đặng Văn Trung", route: "F4", week: "W2", day: "Fri", cusCode: "TR24102029", sales: 1882037.03703704, totalC: 117, skuLines: 2 },</v>
      </c>
    </row>
    <row r="11786" spans="2:19" ht="18.5" x14ac:dyDescent="0.45">
      <c r="B11786" s="22" t="s">
        <v>150</v>
      </c>
      <c r="C11786" s="22" t="s">
        <v>151</v>
      </c>
      <c r="D11786" s="22" t="s">
        <v>3</v>
      </c>
      <c r="E11786" s="22" t="s">
        <v>30</v>
      </c>
      <c r="F11786" s="22" t="s">
        <v>5032</v>
      </c>
      <c r="G11786" s="14" t="s">
        <v>5746</v>
      </c>
      <c r="H11786" s="14">
        <v>7057638.8888888881</v>
      </c>
      <c r="I11786">
        <v>4</v>
      </c>
      <c r="J11786" s="13">
        <f t="shared" si="738"/>
        <v>46164</v>
      </c>
      <c r="K11786" t="str">
        <f t="shared" si="737"/>
        <v>Fri</v>
      </c>
      <c r="L11786" t="str">
        <f t="shared" si="739"/>
        <v>W3</v>
      </c>
      <c r="M11786" t="s">
        <v>10340</v>
      </c>
      <c r="N11786" t="s">
        <v>220</v>
      </c>
      <c r="O11786" t="s">
        <v>5735</v>
      </c>
      <c r="P11786" t="s">
        <v>10451</v>
      </c>
      <c r="Q11786" t="s">
        <v>200</v>
      </c>
      <c r="R11786">
        <v>117</v>
      </c>
      <c r="S11786" s="15" t="str">
        <f t="shared" si="740"/>
        <v>{ month: "May", hq: "2.North", area: "1. Ha Noi", kam: "PHẠM VĂN QUÂN", kae: "✔️ KAE Đặng Văn Trung", route: "F4", week: "W3", day: "Fri", cusCode: "TR24102029", sales: 7057638.88888889, totalC: 117, skuLines: 4 },</v>
      </c>
    </row>
    <row r="11787" spans="2:19" ht="18.5" x14ac:dyDescent="0.45">
      <c r="B11787" s="22" t="s">
        <v>150</v>
      </c>
      <c r="C11787" s="22" t="s">
        <v>151</v>
      </c>
      <c r="D11787" s="22" t="s">
        <v>3</v>
      </c>
      <c r="E11787" s="22" t="s">
        <v>30</v>
      </c>
      <c r="F11787" s="22" t="s">
        <v>1646</v>
      </c>
      <c r="G11787" s="14" t="s">
        <v>5742</v>
      </c>
      <c r="H11787" s="14">
        <v>2761390.7407407407</v>
      </c>
      <c r="I11787">
        <v>2</v>
      </c>
      <c r="J11787" s="13">
        <f t="shared" si="738"/>
        <v>46151</v>
      </c>
      <c r="K11787" t="str">
        <f t="shared" si="737"/>
        <v>Sat</v>
      </c>
      <c r="L11787" t="str">
        <f t="shared" si="739"/>
        <v>W1</v>
      </c>
      <c r="M11787" t="s">
        <v>10340</v>
      </c>
      <c r="N11787" t="s">
        <v>220</v>
      </c>
      <c r="O11787" t="s">
        <v>5735</v>
      </c>
      <c r="P11787" t="s">
        <v>10451</v>
      </c>
      <c r="Q11787" t="s">
        <v>200</v>
      </c>
      <c r="R11787">
        <v>116</v>
      </c>
      <c r="S11787" s="15" t="str">
        <f t="shared" si="740"/>
        <v>{ month: "May", hq: "2.North", area: "1. Ha Noi", kam: "PHẠM VĂN QUÂN", kae: "✔️ KAE Đặng Văn Trung", route: "F4", week: "W1", day: "Sat", cusCode: "TR256_0018", sales: 2761390.74074074, totalC: 116, skuLines: 2 },</v>
      </c>
    </row>
    <row r="11788" spans="2:19" ht="18.5" x14ac:dyDescent="0.45">
      <c r="B11788" s="22" t="s">
        <v>150</v>
      </c>
      <c r="C11788" s="22" t="s">
        <v>151</v>
      </c>
      <c r="D11788" s="22" t="s">
        <v>3</v>
      </c>
      <c r="E11788" s="22" t="s">
        <v>30</v>
      </c>
      <c r="F11788" s="22" t="s">
        <v>1647</v>
      </c>
      <c r="G11788" s="14" t="s">
        <v>5741</v>
      </c>
      <c r="H11788" s="14">
        <v>2752546.2962962962</v>
      </c>
      <c r="I11788">
        <v>2</v>
      </c>
      <c r="J11788" s="13">
        <f t="shared" si="738"/>
        <v>46150</v>
      </c>
      <c r="K11788" t="str">
        <f t="shared" si="737"/>
        <v>Fri</v>
      </c>
      <c r="L11788" t="str">
        <f t="shared" si="739"/>
        <v>W1</v>
      </c>
      <c r="M11788" t="s">
        <v>10340</v>
      </c>
      <c r="N11788" t="s">
        <v>220</v>
      </c>
      <c r="O11788" t="s">
        <v>5735</v>
      </c>
      <c r="P11788" t="s">
        <v>10451</v>
      </c>
      <c r="Q11788" t="s">
        <v>200</v>
      </c>
      <c r="R11788">
        <v>116</v>
      </c>
      <c r="S11788" s="15" t="str">
        <f t="shared" si="740"/>
        <v>{ month: "May", hq: "2.North", area: "1. Ha Noi", kam: "PHẠM VĂN QUÂN", kae: "✔️ KAE Đặng Văn Trung", route: "F4", week: "W1", day: "Fri", cusCode: "TR28996", sales: 2752546.2962963, totalC: 116, skuLines: 2 },</v>
      </c>
    </row>
    <row r="11789" spans="2:19" ht="18.5" x14ac:dyDescent="0.45">
      <c r="B11789" s="22" t="s">
        <v>150</v>
      </c>
      <c r="C11789" s="22" t="s">
        <v>151</v>
      </c>
      <c r="D11789" s="22" t="s">
        <v>3</v>
      </c>
      <c r="E11789" s="22" t="s">
        <v>30</v>
      </c>
      <c r="F11789" s="22" t="s">
        <v>1647</v>
      </c>
      <c r="G11789" s="14" t="s">
        <v>1935</v>
      </c>
      <c r="H11789" s="14">
        <v>6587129.6296296297</v>
      </c>
      <c r="I11789">
        <v>3</v>
      </c>
      <c r="J11789" s="13">
        <f t="shared" si="738"/>
        <v>46157</v>
      </c>
      <c r="K11789" t="str">
        <f t="shared" si="737"/>
        <v>Fri</v>
      </c>
      <c r="L11789" t="str">
        <f t="shared" si="739"/>
        <v>W2</v>
      </c>
      <c r="M11789" t="s">
        <v>10340</v>
      </c>
      <c r="N11789" t="s">
        <v>220</v>
      </c>
      <c r="O11789" t="s">
        <v>5735</v>
      </c>
      <c r="P11789" t="s">
        <v>10451</v>
      </c>
      <c r="Q11789" t="s">
        <v>200</v>
      </c>
      <c r="R11789">
        <v>117</v>
      </c>
      <c r="S11789" s="15" t="str">
        <f t="shared" si="740"/>
        <v>{ month: "May", hq: "2.North", area: "1. Ha Noi", kam: "PHẠM VĂN QUÂN", kae: "✔️ KAE Đặng Văn Trung", route: "F4", week: "W2", day: "Fri", cusCode: "TR28996", sales: 6587129.62962963, totalC: 117, skuLines: 3 },</v>
      </c>
    </row>
    <row r="11790" spans="2:19" ht="18.5" x14ac:dyDescent="0.45">
      <c r="B11790" s="22" t="s">
        <v>150</v>
      </c>
      <c r="C11790" s="22" t="s">
        <v>151</v>
      </c>
      <c r="D11790" s="22" t="s">
        <v>3</v>
      </c>
      <c r="E11790" s="22" t="s">
        <v>30</v>
      </c>
      <c r="F11790" s="22" t="s">
        <v>1647</v>
      </c>
      <c r="G11790" s="14" t="s">
        <v>8524</v>
      </c>
      <c r="H11790" s="14">
        <v>2822933.333333333</v>
      </c>
      <c r="I11790">
        <v>5</v>
      </c>
      <c r="J11790" s="13">
        <f t="shared" si="738"/>
        <v>46171</v>
      </c>
      <c r="K11790" t="str">
        <f t="shared" si="737"/>
        <v>Fri</v>
      </c>
      <c r="L11790" t="str">
        <f t="shared" si="739"/>
        <v>W4</v>
      </c>
      <c r="M11790" t="s">
        <v>10340</v>
      </c>
      <c r="N11790" t="s">
        <v>220</v>
      </c>
      <c r="O11790" t="s">
        <v>5735</v>
      </c>
      <c r="P11790" t="s">
        <v>10451</v>
      </c>
      <c r="Q11790" t="s">
        <v>200</v>
      </c>
      <c r="R11790">
        <v>110</v>
      </c>
      <c r="S11790" s="15" t="str">
        <f t="shared" si="740"/>
        <v>{ month: "May", hq: "2.North", area: "1. Ha Noi", kam: "PHẠM VĂN QUÂN", kae: "✔️ KAE Đặng Văn Trung", route: "F4", week: "W4", day: "Fri", cusCode: "TR28996", sales: 2822933.33333333, totalC: 110, skuLines: 5 },</v>
      </c>
    </row>
    <row r="11791" spans="2:19" ht="18.5" x14ac:dyDescent="0.45">
      <c r="B11791" s="22" t="s">
        <v>150</v>
      </c>
      <c r="C11791" s="22" t="s">
        <v>151</v>
      </c>
      <c r="D11791" s="22" t="s">
        <v>3</v>
      </c>
      <c r="E11791" s="22" t="s">
        <v>30</v>
      </c>
      <c r="F11791" s="22" t="s">
        <v>9803</v>
      </c>
      <c r="G11791" s="14" t="s">
        <v>8525</v>
      </c>
      <c r="H11791" s="14">
        <v>2822933.333333333</v>
      </c>
      <c r="I11791">
        <v>2</v>
      </c>
      <c r="J11791" s="13">
        <f t="shared" si="738"/>
        <v>46172</v>
      </c>
      <c r="K11791" t="str">
        <f t="shared" si="737"/>
        <v>Sat</v>
      </c>
      <c r="L11791" t="str">
        <f t="shared" si="739"/>
        <v>W4</v>
      </c>
      <c r="M11791" t="s">
        <v>10340</v>
      </c>
      <c r="N11791" t="s">
        <v>220</v>
      </c>
      <c r="O11791" t="s">
        <v>5735</v>
      </c>
      <c r="P11791" t="s">
        <v>10451</v>
      </c>
      <c r="Q11791" t="s">
        <v>200</v>
      </c>
      <c r="R11791">
        <v>110</v>
      </c>
      <c r="S11791" s="15" t="str">
        <f t="shared" si="740"/>
        <v>{ month: "May", hq: "2.North", area: "1. Ha Noi", kam: "PHẠM VĂN QUÂN", kae: "✔️ KAE Đặng Văn Trung", route: "F4", week: "W4", day: "Sat", cusCode: "TR3010", sales: 2822933.33333333, totalC: 110, skuLines: 2 },</v>
      </c>
    </row>
    <row r="11792" spans="2:19" ht="18.5" x14ac:dyDescent="0.45">
      <c r="B11792" s="22" t="s">
        <v>150</v>
      </c>
      <c r="C11792" s="22" t="s">
        <v>151</v>
      </c>
      <c r="D11792" s="22" t="s">
        <v>3</v>
      </c>
      <c r="E11792" s="22" t="s">
        <v>30</v>
      </c>
      <c r="F11792" s="22" t="s">
        <v>1648</v>
      </c>
      <c r="G11792" s="14" t="s">
        <v>5742</v>
      </c>
      <c r="H11792" s="14">
        <v>4705092.5925925924</v>
      </c>
      <c r="I11792">
        <v>1</v>
      </c>
      <c r="J11792" s="13">
        <f t="shared" si="738"/>
        <v>46151</v>
      </c>
      <c r="K11792" t="str">
        <f t="shared" si="737"/>
        <v>Sat</v>
      </c>
      <c r="L11792" t="str">
        <f t="shared" si="739"/>
        <v>W1</v>
      </c>
      <c r="M11792" t="s">
        <v>10340</v>
      </c>
      <c r="N11792" t="s">
        <v>220</v>
      </c>
      <c r="O11792" t="s">
        <v>5735</v>
      </c>
      <c r="P11792" t="s">
        <v>10451</v>
      </c>
      <c r="Q11792" t="s">
        <v>200</v>
      </c>
      <c r="R11792">
        <v>116</v>
      </c>
      <c r="S11792" s="15" t="str">
        <f t="shared" si="740"/>
        <v>{ month: "May", hq: "2.North", area: "1. Ha Noi", kam: "PHẠM VĂN QUÂN", kae: "✔️ KAE Đặng Văn Trung", route: "F4", week: "W1", day: "Sat", cusCode: "TR3012", sales: 4705092.59259259, totalC: 116, skuLines: 1 },</v>
      </c>
    </row>
    <row r="11793" spans="2:19" ht="18.5" x14ac:dyDescent="0.45">
      <c r="B11793" s="22" t="s">
        <v>150</v>
      </c>
      <c r="C11793" s="22" t="s">
        <v>151</v>
      </c>
      <c r="D11793" s="22" t="s">
        <v>3</v>
      </c>
      <c r="E11793" s="22" t="s">
        <v>30</v>
      </c>
      <c r="F11793" s="22" t="s">
        <v>1648</v>
      </c>
      <c r="G11793" s="14" t="s">
        <v>8525</v>
      </c>
      <c r="H11793" s="14">
        <v>2352444.444444444</v>
      </c>
      <c r="I11793">
        <v>2</v>
      </c>
      <c r="J11793" s="13">
        <f t="shared" si="738"/>
        <v>46172</v>
      </c>
      <c r="K11793" t="str">
        <f t="shared" si="737"/>
        <v>Sat</v>
      </c>
      <c r="L11793" t="str">
        <f t="shared" si="739"/>
        <v>W4</v>
      </c>
      <c r="M11793" t="s">
        <v>10340</v>
      </c>
      <c r="N11793" t="s">
        <v>220</v>
      </c>
      <c r="O11793" t="s">
        <v>5735</v>
      </c>
      <c r="P11793" t="s">
        <v>10451</v>
      </c>
      <c r="Q11793" t="s">
        <v>200</v>
      </c>
      <c r="R11793">
        <v>110</v>
      </c>
      <c r="S11793" s="15" t="str">
        <f t="shared" si="740"/>
        <v>{ month: "May", hq: "2.North", area: "1. Ha Noi", kam: "PHẠM VĂN QUÂN", kae: "✔️ KAE Đặng Văn Trung", route: "F4", week: "W4", day: "Sat", cusCode: "TR3012", sales: 2352444.44444444, totalC: 110, skuLines: 2 },</v>
      </c>
    </row>
    <row r="11794" spans="2:19" ht="18.5" x14ac:dyDescent="0.45">
      <c r="B11794" s="22" t="s">
        <v>150</v>
      </c>
      <c r="C11794" s="22" t="s">
        <v>151</v>
      </c>
      <c r="D11794" s="22" t="s">
        <v>3</v>
      </c>
      <c r="E11794" s="22" t="s">
        <v>30</v>
      </c>
      <c r="F11794" s="22" t="s">
        <v>7502</v>
      </c>
      <c r="G11794" s="14" t="s">
        <v>1941</v>
      </c>
      <c r="H11794" s="14">
        <v>4705092.5925925924</v>
      </c>
      <c r="I11794">
        <v>3</v>
      </c>
      <c r="J11794" s="13">
        <f t="shared" si="738"/>
        <v>46158</v>
      </c>
      <c r="K11794" t="str">
        <f t="shared" si="737"/>
        <v>Sat</v>
      </c>
      <c r="L11794" t="str">
        <f t="shared" si="739"/>
        <v>W2</v>
      </c>
      <c r="M11794" t="s">
        <v>10340</v>
      </c>
      <c r="N11794" t="s">
        <v>220</v>
      </c>
      <c r="O11794" t="s">
        <v>5735</v>
      </c>
      <c r="P11794" t="s">
        <v>10451</v>
      </c>
      <c r="Q11794" t="s">
        <v>200</v>
      </c>
      <c r="R11794">
        <v>117</v>
      </c>
      <c r="S11794" s="15" t="str">
        <f t="shared" si="740"/>
        <v>{ month: "May", hq: "2.North", area: "1. Ha Noi", kam: "PHẠM VĂN QUÂN", kae: "✔️ KAE Đặng Văn Trung", route: "F4", week: "W2", day: "Sat", cusCode: "TR34324", sales: 4705092.59259259, totalC: 117, skuLines: 3 },</v>
      </c>
    </row>
    <row r="11795" spans="2:19" ht="18.5" x14ac:dyDescent="0.45">
      <c r="B11795" s="22" t="s">
        <v>150</v>
      </c>
      <c r="C11795" s="22" t="s">
        <v>151</v>
      </c>
      <c r="D11795" s="22" t="s">
        <v>3</v>
      </c>
      <c r="E11795" s="22" t="s">
        <v>30</v>
      </c>
      <c r="F11795" s="22" t="s">
        <v>1649</v>
      </c>
      <c r="G11795" s="14" t="s">
        <v>5739</v>
      </c>
      <c r="H11795" s="14">
        <v>4704851.8518518517</v>
      </c>
      <c r="I11795">
        <v>1</v>
      </c>
      <c r="J11795" s="13">
        <f t="shared" si="738"/>
        <v>46146</v>
      </c>
      <c r="K11795" t="str">
        <f t="shared" si="737"/>
        <v>Mon</v>
      </c>
      <c r="L11795" t="str">
        <f t="shared" si="739"/>
        <v>W1</v>
      </c>
      <c r="M11795" t="s">
        <v>10340</v>
      </c>
      <c r="N11795" t="s">
        <v>220</v>
      </c>
      <c r="O11795" t="s">
        <v>5735</v>
      </c>
      <c r="P11795" t="s">
        <v>10451</v>
      </c>
      <c r="Q11795" t="s">
        <v>200</v>
      </c>
      <c r="R11795">
        <v>116</v>
      </c>
      <c r="S11795" s="15" t="str">
        <f t="shared" si="740"/>
        <v>{ month: "May", hq: "2.North", area: "1. Ha Noi", kam: "PHẠM VĂN QUÂN", kae: "✔️ KAE Đặng Văn Trung", route: "F4", week: "W1", day: "Mon", cusCode: "TR402M151", sales: 4704851.85185185, totalC: 116, skuLines: 1 },</v>
      </c>
    </row>
    <row r="11796" spans="2:19" ht="18.5" x14ac:dyDescent="0.45">
      <c r="B11796" s="22" t="s">
        <v>150</v>
      </c>
      <c r="C11796" s="22" t="s">
        <v>151</v>
      </c>
      <c r="D11796" s="22" t="s">
        <v>3</v>
      </c>
      <c r="E11796" s="22" t="s">
        <v>30</v>
      </c>
      <c r="F11796" s="22" t="s">
        <v>1649</v>
      </c>
      <c r="G11796" s="14" t="s">
        <v>5747</v>
      </c>
      <c r="H11796" s="14">
        <v>18820370.370370369</v>
      </c>
      <c r="I11796">
        <v>2</v>
      </c>
      <c r="J11796" s="13">
        <f t="shared" si="738"/>
        <v>46160</v>
      </c>
      <c r="K11796" t="str">
        <f t="shared" si="737"/>
        <v>Mon</v>
      </c>
      <c r="L11796" t="str">
        <f t="shared" si="739"/>
        <v>W3</v>
      </c>
      <c r="M11796" t="s">
        <v>10340</v>
      </c>
      <c r="N11796" t="s">
        <v>220</v>
      </c>
      <c r="O11796" t="s">
        <v>5735</v>
      </c>
      <c r="P11796" t="s">
        <v>10451</v>
      </c>
      <c r="Q11796" t="s">
        <v>200</v>
      </c>
      <c r="R11796">
        <v>117</v>
      </c>
      <c r="S11796" s="15" t="str">
        <f t="shared" si="740"/>
        <v>{ month: "May", hq: "2.North", area: "1. Ha Noi", kam: "PHẠM VĂN QUÂN", kae: "✔️ KAE Đặng Văn Trung", route: "F4", week: "W3", day: "Mon", cusCode: "TR402M151", sales: 18820370.3703704, totalC: 117, skuLines: 2 },</v>
      </c>
    </row>
    <row r="11797" spans="2:19" ht="18.5" x14ac:dyDescent="0.45">
      <c r="B11797" s="22" t="s">
        <v>150</v>
      </c>
      <c r="C11797" s="22" t="s">
        <v>151</v>
      </c>
      <c r="D11797" s="22" t="s">
        <v>3</v>
      </c>
      <c r="E11797" s="22" t="s">
        <v>30</v>
      </c>
      <c r="F11797" s="22" t="s">
        <v>1650</v>
      </c>
      <c r="G11797" s="14" t="s">
        <v>5741</v>
      </c>
      <c r="H11797" s="14">
        <v>2352546.2962962962</v>
      </c>
      <c r="I11797">
        <v>1</v>
      </c>
      <c r="J11797" s="13">
        <f t="shared" si="738"/>
        <v>46150</v>
      </c>
      <c r="K11797" t="str">
        <f t="shared" si="737"/>
        <v>Fri</v>
      </c>
      <c r="L11797" t="str">
        <f t="shared" si="739"/>
        <v>W1</v>
      </c>
      <c r="M11797" t="s">
        <v>10340</v>
      </c>
      <c r="N11797" t="s">
        <v>220</v>
      </c>
      <c r="O11797" t="s">
        <v>5735</v>
      </c>
      <c r="P11797" t="s">
        <v>10451</v>
      </c>
      <c r="Q11797" t="s">
        <v>200</v>
      </c>
      <c r="R11797">
        <v>116</v>
      </c>
      <c r="S11797" s="15" t="str">
        <f t="shared" si="740"/>
        <v>{ month: "May", hq: "2.North", area: "1. Ha Noi", kam: "PHẠM VĂN QUÂN", kae: "✔️ KAE Đặng Văn Trung", route: "F4", week: "W1", day: "Fri", cusCode: "TR446", sales: 2352546.2962963, totalC: 116, skuLines: 1 },</v>
      </c>
    </row>
    <row r="11798" spans="2:19" ht="18.5" x14ac:dyDescent="0.45">
      <c r="B11798" s="22" t="s">
        <v>150</v>
      </c>
      <c r="C11798" s="22" t="s">
        <v>151</v>
      </c>
      <c r="D11798" s="22" t="s">
        <v>3</v>
      </c>
      <c r="E11798" s="22" t="s">
        <v>30</v>
      </c>
      <c r="F11798" s="22" t="s">
        <v>1650</v>
      </c>
      <c r="G11798" s="14" t="s">
        <v>8524</v>
      </c>
      <c r="H11798" s="14">
        <v>4704888.888888889</v>
      </c>
      <c r="I11798">
        <v>5</v>
      </c>
      <c r="J11798" s="13">
        <f t="shared" si="738"/>
        <v>46171</v>
      </c>
      <c r="K11798" t="str">
        <f t="shared" si="737"/>
        <v>Fri</v>
      </c>
      <c r="L11798" t="str">
        <f t="shared" si="739"/>
        <v>W4</v>
      </c>
      <c r="M11798" t="s">
        <v>10340</v>
      </c>
      <c r="N11798" t="s">
        <v>220</v>
      </c>
      <c r="O11798" t="s">
        <v>5735</v>
      </c>
      <c r="P11798" t="s">
        <v>10451</v>
      </c>
      <c r="Q11798" t="s">
        <v>200</v>
      </c>
      <c r="R11798">
        <v>110</v>
      </c>
      <c r="S11798" s="15" t="str">
        <f t="shared" si="740"/>
        <v>{ month: "May", hq: "2.North", area: "1. Ha Noi", kam: "PHẠM VĂN QUÂN", kae: "✔️ KAE Đặng Văn Trung", route: "F4", week: "W4", day: "Fri", cusCode: "TR446", sales: 4704888.88888889, totalC: 110, skuLines: 5 },</v>
      </c>
    </row>
    <row r="11799" spans="2:19" ht="18.5" x14ac:dyDescent="0.45">
      <c r="B11799" s="22" t="s">
        <v>150</v>
      </c>
      <c r="C11799" s="22" t="s">
        <v>151</v>
      </c>
      <c r="D11799" s="22" t="s">
        <v>3</v>
      </c>
      <c r="E11799" s="22" t="s">
        <v>30</v>
      </c>
      <c r="F11799" s="22" t="s">
        <v>9804</v>
      </c>
      <c r="G11799" s="14" t="s">
        <v>8524</v>
      </c>
      <c r="H11799" s="14">
        <v>3763911.111111111</v>
      </c>
      <c r="I11799">
        <v>5</v>
      </c>
      <c r="J11799" s="13">
        <f t="shared" si="738"/>
        <v>46171</v>
      </c>
      <c r="K11799" t="str">
        <f t="shared" si="737"/>
        <v>Fri</v>
      </c>
      <c r="L11799" t="str">
        <f t="shared" si="739"/>
        <v>W4</v>
      </c>
      <c r="M11799" t="s">
        <v>10340</v>
      </c>
      <c r="N11799" t="s">
        <v>220</v>
      </c>
      <c r="O11799" t="s">
        <v>5735</v>
      </c>
      <c r="P11799" t="s">
        <v>10451</v>
      </c>
      <c r="Q11799" t="s">
        <v>200</v>
      </c>
      <c r="R11799">
        <v>110</v>
      </c>
      <c r="S11799" s="15" t="str">
        <f t="shared" si="740"/>
        <v>{ month: "May", hq: "2.North", area: "1. Ha Noi", kam: "PHẠM VĂN QUÂN", kae: "✔️ KAE Đặng Văn Trung", route: "F4", week: "W4", day: "Fri", cusCode: "TR447", sales: 3763911.11111111, totalC: 110, skuLines: 5 },</v>
      </c>
    </row>
    <row r="11800" spans="2:19" ht="18.5" x14ac:dyDescent="0.45">
      <c r="B11800" s="22" t="s">
        <v>150</v>
      </c>
      <c r="C11800" s="22" t="s">
        <v>151</v>
      </c>
      <c r="D11800" s="22" t="s">
        <v>3</v>
      </c>
      <c r="E11800" s="22" t="s">
        <v>30</v>
      </c>
      <c r="F11800" s="22" t="s">
        <v>1651</v>
      </c>
      <c r="G11800" s="14" t="s">
        <v>5741</v>
      </c>
      <c r="H11800" s="14">
        <v>4705092.5925925924</v>
      </c>
      <c r="I11800">
        <v>2</v>
      </c>
      <c r="J11800" s="13">
        <f t="shared" si="738"/>
        <v>46150</v>
      </c>
      <c r="K11800" t="str">
        <f t="shared" si="737"/>
        <v>Fri</v>
      </c>
      <c r="L11800" t="str">
        <f t="shared" si="739"/>
        <v>W1</v>
      </c>
      <c r="M11800" t="s">
        <v>10340</v>
      </c>
      <c r="N11800" t="s">
        <v>220</v>
      </c>
      <c r="O11800" t="s">
        <v>5735</v>
      </c>
      <c r="P11800" t="s">
        <v>10451</v>
      </c>
      <c r="Q11800" t="s">
        <v>200</v>
      </c>
      <c r="R11800">
        <v>116</v>
      </c>
      <c r="S11800" s="15" t="str">
        <f t="shared" si="740"/>
        <v>{ month: "May", hq: "2.North", area: "1. Ha Noi", kam: "PHẠM VĂN QUÂN", kae: "✔️ KAE Đặng Văn Trung", route: "F4", week: "W1", day: "Fri", cusCode: "TR448", sales: 4705092.59259259, totalC: 116, skuLines: 2 },</v>
      </c>
    </row>
    <row r="11801" spans="2:19" ht="18.5" x14ac:dyDescent="0.45">
      <c r="B11801" s="22" t="s">
        <v>150</v>
      </c>
      <c r="C11801" s="22" t="s">
        <v>151</v>
      </c>
      <c r="D11801" s="22" t="s">
        <v>3</v>
      </c>
      <c r="E11801" s="22" t="s">
        <v>30</v>
      </c>
      <c r="F11801" s="22" t="s">
        <v>5033</v>
      </c>
      <c r="G11801" s="14" t="s">
        <v>1949</v>
      </c>
      <c r="H11801" s="14">
        <v>6587027.777777778</v>
      </c>
      <c r="I11801">
        <v>3</v>
      </c>
      <c r="J11801" s="13">
        <f t="shared" si="738"/>
        <v>46156</v>
      </c>
      <c r="K11801" t="str">
        <f t="shared" si="737"/>
        <v>Thu</v>
      </c>
      <c r="L11801" t="str">
        <f t="shared" si="739"/>
        <v>W2</v>
      </c>
      <c r="M11801" t="s">
        <v>10340</v>
      </c>
      <c r="N11801" t="s">
        <v>220</v>
      </c>
      <c r="O11801" t="s">
        <v>5735</v>
      </c>
      <c r="P11801" t="s">
        <v>10451</v>
      </c>
      <c r="Q11801" t="s">
        <v>200</v>
      </c>
      <c r="R11801">
        <v>117</v>
      </c>
      <c r="S11801" s="15" t="str">
        <f t="shared" si="740"/>
        <v>{ month: "May", hq: "2.North", area: "1. Ha Noi", kam: "PHẠM VĂN QUÂN", kae: "✔️ KAE Đặng Văn Trung", route: "F4", week: "W2", day: "Thu", cusCode: "TR449", sales: 6587027.77777778, totalC: 117, skuLines: 3 },</v>
      </c>
    </row>
    <row r="11802" spans="2:19" ht="18.5" x14ac:dyDescent="0.45">
      <c r="B11802" s="22" t="s">
        <v>150</v>
      </c>
      <c r="C11802" s="22" t="s">
        <v>151</v>
      </c>
      <c r="D11802" s="22" t="s">
        <v>3</v>
      </c>
      <c r="E11802" s="22" t="s">
        <v>30</v>
      </c>
      <c r="F11802" s="22" t="s">
        <v>5033</v>
      </c>
      <c r="G11802" s="14" t="s">
        <v>8523</v>
      </c>
      <c r="H11802" s="14">
        <v>4704888.888888889</v>
      </c>
      <c r="I11802">
        <v>5</v>
      </c>
      <c r="J11802" s="13">
        <f t="shared" si="738"/>
        <v>46170</v>
      </c>
      <c r="K11802" t="str">
        <f t="shared" si="737"/>
        <v>Thu</v>
      </c>
      <c r="L11802" t="str">
        <f t="shared" si="739"/>
        <v>W4</v>
      </c>
      <c r="M11802" t="s">
        <v>10340</v>
      </c>
      <c r="N11802" t="s">
        <v>220</v>
      </c>
      <c r="O11802" t="s">
        <v>5735</v>
      </c>
      <c r="P11802" t="s">
        <v>10451</v>
      </c>
      <c r="Q11802" t="s">
        <v>200</v>
      </c>
      <c r="R11802">
        <v>110</v>
      </c>
      <c r="S11802" s="15" t="str">
        <f t="shared" si="740"/>
        <v>{ month: "May", hq: "2.North", area: "1. Ha Noi", kam: "PHẠM VĂN QUÂN", kae: "✔️ KAE Đặng Văn Trung", route: "F4", week: "W4", day: "Thu", cusCode: "TR449", sales: 4704888.88888889, totalC: 110, skuLines: 5 },</v>
      </c>
    </row>
    <row r="11803" spans="2:19" ht="18.5" x14ac:dyDescent="0.45">
      <c r="B11803" s="22" t="s">
        <v>150</v>
      </c>
      <c r="C11803" s="22" t="s">
        <v>151</v>
      </c>
      <c r="D11803" s="22" t="s">
        <v>3</v>
      </c>
      <c r="E11803" s="22" t="s">
        <v>30</v>
      </c>
      <c r="F11803" s="22" t="s">
        <v>5034</v>
      </c>
      <c r="G11803" s="14" t="s">
        <v>1937</v>
      </c>
      <c r="H11803" s="14">
        <v>9410185.1851851847</v>
      </c>
      <c r="I11803">
        <v>3</v>
      </c>
      <c r="J11803" s="13">
        <f t="shared" si="738"/>
        <v>46153</v>
      </c>
      <c r="K11803" t="str">
        <f t="shared" si="737"/>
        <v>Mon</v>
      </c>
      <c r="L11803" t="str">
        <f t="shared" si="739"/>
        <v>W2</v>
      </c>
      <c r="M11803" t="s">
        <v>10340</v>
      </c>
      <c r="N11803" t="s">
        <v>220</v>
      </c>
      <c r="O11803" t="s">
        <v>5735</v>
      </c>
      <c r="P11803" t="s">
        <v>10451</v>
      </c>
      <c r="Q11803" t="s">
        <v>200</v>
      </c>
      <c r="R11803">
        <v>117</v>
      </c>
      <c r="S11803" s="15" t="str">
        <f t="shared" si="740"/>
        <v>{ month: "May", hq: "2.North", area: "1. Ha Noi", kam: "PHẠM VĂN QUÂN", kae: "✔️ KAE Đặng Văn Trung", route: "F4", week: "W2", day: "Mon", cusCode: "TR64762", sales: 9410185.18518518, totalC: 117, skuLines: 3 },</v>
      </c>
    </row>
    <row r="11804" spans="2:19" ht="18.5" x14ac:dyDescent="0.45">
      <c r="B11804" s="22" t="s">
        <v>150</v>
      </c>
      <c r="C11804" s="22" t="s">
        <v>151</v>
      </c>
      <c r="D11804" s="22" t="s">
        <v>3</v>
      </c>
      <c r="E11804" s="22" t="s">
        <v>30</v>
      </c>
      <c r="F11804" s="22" t="s">
        <v>5034</v>
      </c>
      <c r="G11804" s="14" t="s">
        <v>5747</v>
      </c>
      <c r="H11804" s="14">
        <v>14115277.777777776</v>
      </c>
      <c r="I11804">
        <v>1</v>
      </c>
      <c r="J11804" s="13">
        <f t="shared" si="738"/>
        <v>46160</v>
      </c>
      <c r="K11804" t="str">
        <f t="shared" si="737"/>
        <v>Mon</v>
      </c>
      <c r="L11804" t="str">
        <f t="shared" si="739"/>
        <v>W3</v>
      </c>
      <c r="M11804" t="s">
        <v>10340</v>
      </c>
      <c r="N11804" t="s">
        <v>220</v>
      </c>
      <c r="O11804" t="s">
        <v>5735</v>
      </c>
      <c r="P11804" t="s">
        <v>10451</v>
      </c>
      <c r="Q11804" t="s">
        <v>200</v>
      </c>
      <c r="R11804">
        <v>117</v>
      </c>
      <c r="S11804" s="15" t="str">
        <f t="shared" si="740"/>
        <v>{ month: "May", hq: "2.North", area: "1. Ha Noi", kam: "PHẠM VĂN QUÂN", kae: "✔️ KAE Đặng Văn Trung", route: "F4", week: "W3", day: "Mon", cusCode: "TR64762", sales: 14115277.7777778, totalC: 117, skuLines: 1 },</v>
      </c>
    </row>
    <row r="11805" spans="2:19" ht="18.5" x14ac:dyDescent="0.45">
      <c r="B11805" s="22" t="s">
        <v>150</v>
      </c>
      <c r="C11805" s="22" t="s">
        <v>151</v>
      </c>
      <c r="D11805" s="22" t="s">
        <v>3</v>
      </c>
      <c r="E11805" s="22" t="s">
        <v>30</v>
      </c>
      <c r="F11805" s="22" t="s">
        <v>5034</v>
      </c>
      <c r="G11805" s="14" t="s">
        <v>8520</v>
      </c>
      <c r="H11805" s="14">
        <v>28230555.555555556</v>
      </c>
      <c r="I11805">
        <v>2</v>
      </c>
      <c r="J11805" s="13">
        <f t="shared" si="738"/>
        <v>46167</v>
      </c>
      <c r="K11805" t="str">
        <f t="shared" si="737"/>
        <v>Mon</v>
      </c>
      <c r="L11805" t="str">
        <f t="shared" si="739"/>
        <v>W4</v>
      </c>
      <c r="M11805" t="s">
        <v>10340</v>
      </c>
      <c r="N11805" t="s">
        <v>220</v>
      </c>
      <c r="O11805" t="s">
        <v>5735</v>
      </c>
      <c r="P11805" t="s">
        <v>10451</v>
      </c>
      <c r="Q11805" t="s">
        <v>200</v>
      </c>
      <c r="R11805">
        <v>110</v>
      </c>
      <c r="S11805" s="15" t="str">
        <f t="shared" si="740"/>
        <v>{ month: "May", hq: "2.North", area: "1. Ha Noi", kam: "PHẠM VĂN QUÂN", kae: "✔️ KAE Đặng Văn Trung", route: "F4", week: "W4", day: "Mon", cusCode: "TR64762", sales: 28230555.5555556, totalC: 110, skuLines: 2 },</v>
      </c>
    </row>
    <row r="11806" spans="2:19" ht="18.5" x14ac:dyDescent="0.45">
      <c r="B11806" s="22" t="s">
        <v>150</v>
      </c>
      <c r="C11806" s="22" t="s">
        <v>151</v>
      </c>
      <c r="D11806" s="22" t="s">
        <v>3</v>
      </c>
      <c r="E11806" s="22" t="s">
        <v>30</v>
      </c>
      <c r="F11806" s="22" t="s">
        <v>1652</v>
      </c>
      <c r="G11806" s="14" t="s">
        <v>5739</v>
      </c>
      <c r="H11806" s="14">
        <v>2822911.111111111</v>
      </c>
      <c r="I11806">
        <v>3</v>
      </c>
      <c r="J11806" s="13">
        <f t="shared" si="738"/>
        <v>46146</v>
      </c>
      <c r="K11806" t="str">
        <f t="shared" si="737"/>
        <v>Mon</v>
      </c>
      <c r="L11806" t="str">
        <f t="shared" si="739"/>
        <v>W1</v>
      </c>
      <c r="M11806" t="s">
        <v>10340</v>
      </c>
      <c r="N11806" t="s">
        <v>220</v>
      </c>
      <c r="O11806" t="s">
        <v>5735</v>
      </c>
      <c r="P11806" t="s">
        <v>10451</v>
      </c>
      <c r="Q11806" t="s">
        <v>200</v>
      </c>
      <c r="R11806">
        <v>116</v>
      </c>
      <c r="S11806" s="15" t="str">
        <f t="shared" si="740"/>
        <v>{ month: "May", hq: "2.North", area: "1. Ha Noi", kam: "PHẠM VĂN QUÂN", kae: "✔️ KAE Đặng Văn Trung", route: "F4", week: "W1", day: "Mon", cusCode: "TR64763", sales: 2822911.11111111, totalC: 116, skuLines: 3 },</v>
      </c>
    </row>
    <row r="11807" spans="2:19" ht="18.5" x14ac:dyDescent="0.45">
      <c r="B11807" s="22" t="s">
        <v>150</v>
      </c>
      <c r="C11807" s="22" t="s">
        <v>151</v>
      </c>
      <c r="D11807" s="22" t="s">
        <v>3</v>
      </c>
      <c r="E11807" s="22" t="s">
        <v>30</v>
      </c>
      <c r="F11807" s="22" t="s">
        <v>1652</v>
      </c>
      <c r="G11807" s="14" t="s">
        <v>1937</v>
      </c>
      <c r="H11807" s="14">
        <v>4705092.5925925924</v>
      </c>
      <c r="I11807">
        <v>1</v>
      </c>
      <c r="J11807" s="13">
        <f t="shared" si="738"/>
        <v>46153</v>
      </c>
      <c r="K11807" t="str">
        <f t="shared" si="737"/>
        <v>Mon</v>
      </c>
      <c r="L11807" t="str">
        <f t="shared" si="739"/>
        <v>W2</v>
      </c>
      <c r="M11807" t="s">
        <v>10340</v>
      </c>
      <c r="N11807" t="s">
        <v>220</v>
      </c>
      <c r="O11807" t="s">
        <v>5735</v>
      </c>
      <c r="P11807" t="s">
        <v>10451</v>
      </c>
      <c r="Q11807" t="s">
        <v>200</v>
      </c>
      <c r="R11807">
        <v>117</v>
      </c>
      <c r="S11807" s="15" t="str">
        <f t="shared" si="740"/>
        <v>{ month: "May", hq: "2.North", area: "1. Ha Noi", kam: "PHẠM VĂN QUÂN", kae: "✔️ KAE Đặng Văn Trung", route: "F4", week: "W2", day: "Mon", cusCode: "TR64763", sales: 4705092.59259259, totalC: 117, skuLines: 1 },</v>
      </c>
    </row>
    <row r="11808" spans="2:19" ht="18.5" x14ac:dyDescent="0.45">
      <c r="B11808" s="22" t="s">
        <v>150</v>
      </c>
      <c r="C11808" s="22" t="s">
        <v>151</v>
      </c>
      <c r="D11808" s="22" t="s">
        <v>3</v>
      </c>
      <c r="E11808" s="22" t="s">
        <v>30</v>
      </c>
      <c r="F11808" s="22" t="s">
        <v>1652</v>
      </c>
      <c r="G11808" s="14" t="s">
        <v>8520</v>
      </c>
      <c r="H11808" s="14">
        <v>23525462.962962963</v>
      </c>
      <c r="I11808">
        <v>2</v>
      </c>
      <c r="J11808" s="13">
        <f t="shared" si="738"/>
        <v>46167</v>
      </c>
      <c r="K11808" t="str">
        <f t="shared" si="737"/>
        <v>Mon</v>
      </c>
      <c r="L11808" t="str">
        <f t="shared" si="739"/>
        <v>W4</v>
      </c>
      <c r="M11808" t="s">
        <v>10340</v>
      </c>
      <c r="N11808" t="s">
        <v>220</v>
      </c>
      <c r="O11808" t="s">
        <v>5735</v>
      </c>
      <c r="P11808" t="s">
        <v>10451</v>
      </c>
      <c r="Q11808" t="s">
        <v>200</v>
      </c>
      <c r="R11808">
        <v>110</v>
      </c>
      <c r="S11808" s="15" t="str">
        <f t="shared" si="740"/>
        <v>{ month: "May", hq: "2.North", area: "1. Ha Noi", kam: "PHẠM VĂN QUÂN", kae: "✔️ KAE Đặng Văn Trung", route: "F4", week: "W4", day: "Mon", cusCode: "TR64763", sales: 23525462.962963, totalC: 110, skuLines: 2 },</v>
      </c>
    </row>
    <row r="11809" spans="2:19" ht="18.5" x14ac:dyDescent="0.45">
      <c r="B11809" s="22" t="s">
        <v>150</v>
      </c>
      <c r="C11809" s="22" t="s">
        <v>151</v>
      </c>
      <c r="D11809" s="22" t="s">
        <v>3</v>
      </c>
      <c r="E11809" s="22" t="s">
        <v>30</v>
      </c>
      <c r="F11809" s="22" t="s">
        <v>1653</v>
      </c>
      <c r="G11809" s="14" t="s">
        <v>5739</v>
      </c>
      <c r="H11809" s="14">
        <v>14114555.555555556</v>
      </c>
      <c r="I11809">
        <v>2</v>
      </c>
      <c r="J11809" s="13">
        <f t="shared" si="738"/>
        <v>46146</v>
      </c>
      <c r="K11809" t="str">
        <f t="shared" si="737"/>
        <v>Mon</v>
      </c>
      <c r="L11809" t="str">
        <f t="shared" si="739"/>
        <v>W1</v>
      </c>
      <c r="M11809" t="s">
        <v>10340</v>
      </c>
      <c r="N11809" t="s">
        <v>220</v>
      </c>
      <c r="O11809" t="s">
        <v>5735</v>
      </c>
      <c r="P11809" t="s">
        <v>10451</v>
      </c>
      <c r="Q11809" t="s">
        <v>200</v>
      </c>
      <c r="R11809">
        <v>116</v>
      </c>
      <c r="S11809" s="15" t="str">
        <f t="shared" si="740"/>
        <v>{ month: "May", hq: "2.North", area: "1. Ha Noi", kam: "PHẠM VĂN QUÂN", kae: "✔️ KAE Đặng Văn Trung", route: "F4", week: "W1", day: "Mon", cusCode: "TR64767", sales: 14114555.5555556, totalC: 116, skuLines: 2 },</v>
      </c>
    </row>
    <row r="11810" spans="2:19" ht="18.5" x14ac:dyDescent="0.45">
      <c r="B11810" s="22" t="s">
        <v>150</v>
      </c>
      <c r="C11810" s="22" t="s">
        <v>151</v>
      </c>
      <c r="D11810" s="22" t="s">
        <v>3</v>
      </c>
      <c r="E11810" s="22" t="s">
        <v>30</v>
      </c>
      <c r="F11810" s="22" t="s">
        <v>1653</v>
      </c>
      <c r="G11810" s="14" t="s">
        <v>1937</v>
      </c>
      <c r="H11810" s="14">
        <v>9410185.1851851847</v>
      </c>
      <c r="I11810">
        <v>1</v>
      </c>
      <c r="J11810" s="13">
        <f t="shared" si="738"/>
        <v>46153</v>
      </c>
      <c r="K11810" t="str">
        <f t="shared" si="737"/>
        <v>Mon</v>
      </c>
      <c r="L11810" t="str">
        <f t="shared" si="739"/>
        <v>W2</v>
      </c>
      <c r="M11810" t="s">
        <v>10340</v>
      </c>
      <c r="N11810" t="s">
        <v>220</v>
      </c>
      <c r="O11810" t="s">
        <v>5735</v>
      </c>
      <c r="P11810" t="s">
        <v>10451</v>
      </c>
      <c r="Q11810" t="s">
        <v>200</v>
      </c>
      <c r="R11810">
        <v>117</v>
      </c>
      <c r="S11810" s="15" t="str">
        <f t="shared" si="740"/>
        <v>{ month: "May", hq: "2.North", area: "1. Ha Noi", kam: "PHẠM VĂN QUÂN", kae: "✔️ KAE Đặng Văn Trung", route: "F4", week: "W2", day: "Mon", cusCode: "TR64767", sales: 9410185.18518518, totalC: 117, skuLines: 1 },</v>
      </c>
    </row>
    <row r="11811" spans="2:19" ht="18.5" x14ac:dyDescent="0.45">
      <c r="B11811" s="22" t="s">
        <v>150</v>
      </c>
      <c r="C11811" s="22" t="s">
        <v>151</v>
      </c>
      <c r="D11811" s="22" t="s">
        <v>3</v>
      </c>
      <c r="E11811" s="22" t="s">
        <v>30</v>
      </c>
      <c r="F11811" s="22" t="s">
        <v>1653</v>
      </c>
      <c r="G11811" s="14" t="s">
        <v>5747</v>
      </c>
      <c r="H11811" s="14">
        <v>18820370.370370369</v>
      </c>
      <c r="I11811">
        <v>1</v>
      </c>
      <c r="J11811" s="13">
        <f t="shared" si="738"/>
        <v>46160</v>
      </c>
      <c r="K11811" t="str">
        <f t="shared" si="737"/>
        <v>Mon</v>
      </c>
      <c r="L11811" t="str">
        <f t="shared" si="739"/>
        <v>W3</v>
      </c>
      <c r="M11811" t="s">
        <v>10340</v>
      </c>
      <c r="N11811" t="s">
        <v>220</v>
      </c>
      <c r="O11811" t="s">
        <v>5735</v>
      </c>
      <c r="P11811" t="s">
        <v>10451</v>
      </c>
      <c r="Q11811" t="s">
        <v>200</v>
      </c>
      <c r="R11811">
        <v>117</v>
      </c>
      <c r="S11811" s="15" t="str">
        <f t="shared" si="740"/>
        <v>{ month: "May", hq: "2.North", area: "1. Ha Noi", kam: "PHẠM VĂN QUÂN", kae: "✔️ KAE Đặng Văn Trung", route: "F4", week: "W3", day: "Mon", cusCode: "TR64767", sales: 18820370.3703704, totalC: 117, skuLines: 1 },</v>
      </c>
    </row>
    <row r="11812" spans="2:19" ht="18.5" x14ac:dyDescent="0.45">
      <c r="B11812" s="22" t="s">
        <v>150</v>
      </c>
      <c r="C11812" s="22" t="s">
        <v>151</v>
      </c>
      <c r="D11812" s="22" t="s">
        <v>3</v>
      </c>
      <c r="E11812" s="22" t="s">
        <v>30</v>
      </c>
      <c r="F11812" s="22" t="s">
        <v>5035</v>
      </c>
      <c r="G11812" s="14" t="s">
        <v>1947</v>
      </c>
      <c r="H11812" s="14">
        <v>2352525.9259259254</v>
      </c>
      <c r="I11812">
        <v>3</v>
      </c>
      <c r="J11812" s="13">
        <f t="shared" si="738"/>
        <v>46154</v>
      </c>
      <c r="K11812" t="str">
        <f t="shared" si="737"/>
        <v>Tue</v>
      </c>
      <c r="L11812" t="str">
        <f t="shared" si="739"/>
        <v>W2</v>
      </c>
      <c r="M11812" t="s">
        <v>10340</v>
      </c>
      <c r="N11812" t="s">
        <v>220</v>
      </c>
      <c r="O11812" t="s">
        <v>5735</v>
      </c>
      <c r="P11812" t="s">
        <v>10451</v>
      </c>
      <c r="Q11812" t="s">
        <v>200</v>
      </c>
      <c r="R11812">
        <v>117</v>
      </c>
      <c r="S11812" s="15" t="str">
        <f t="shared" si="740"/>
        <v>{ month: "May", hq: "2.North", area: "1. Ha Noi", kam: "PHẠM VĂN QUÂN", kae: "✔️ KAE Đặng Văn Trung", route: "F4", week: "W2", day: "Tue", cusCode: "TR6547819", sales: 2352525.92592593, totalC: 117, skuLines: 3 },</v>
      </c>
    </row>
    <row r="11813" spans="2:19" ht="18.5" x14ac:dyDescent="0.45">
      <c r="B11813" s="22" t="s">
        <v>150</v>
      </c>
      <c r="C11813" s="22" t="s">
        <v>151</v>
      </c>
      <c r="D11813" s="22" t="s">
        <v>3</v>
      </c>
      <c r="E11813" s="22" t="s">
        <v>30</v>
      </c>
      <c r="F11813" s="22" t="s">
        <v>1654</v>
      </c>
      <c r="G11813" s="14" t="s">
        <v>5739</v>
      </c>
      <c r="H11813" s="14">
        <v>4704851.8518518517</v>
      </c>
      <c r="I11813">
        <v>1</v>
      </c>
      <c r="J11813" s="13">
        <f t="shared" si="738"/>
        <v>46146</v>
      </c>
      <c r="K11813" t="str">
        <f t="shared" si="737"/>
        <v>Mon</v>
      </c>
      <c r="L11813" t="str">
        <f t="shared" si="739"/>
        <v>W1</v>
      </c>
      <c r="M11813" t="s">
        <v>10340</v>
      </c>
      <c r="N11813" t="s">
        <v>220</v>
      </c>
      <c r="O11813" t="s">
        <v>5735</v>
      </c>
      <c r="P11813" t="s">
        <v>10451</v>
      </c>
      <c r="Q11813" t="s">
        <v>200</v>
      </c>
      <c r="R11813">
        <v>116</v>
      </c>
      <c r="S11813" s="15" t="str">
        <f t="shared" si="740"/>
        <v>{ month: "May", hq: "2.North", area: "1. Ha Noi", kam: "PHẠM VĂN QUÂN", kae: "✔️ KAE Đặng Văn Trung", route: "F4", week: "W1", day: "Mon", cusCode: "TR6818", sales: 4704851.85185185, totalC: 116, skuLines: 1 },</v>
      </c>
    </row>
    <row r="11814" spans="2:19" ht="18.5" x14ac:dyDescent="0.45">
      <c r="B11814" s="22" t="s">
        <v>150</v>
      </c>
      <c r="C11814" s="22" t="s">
        <v>151</v>
      </c>
      <c r="D11814" s="22" t="s">
        <v>3</v>
      </c>
      <c r="E11814" s="22" t="s">
        <v>30</v>
      </c>
      <c r="F11814" s="22" t="s">
        <v>1654</v>
      </c>
      <c r="G11814" s="14" t="s">
        <v>8520</v>
      </c>
      <c r="H11814" s="14">
        <v>18819962.962962963</v>
      </c>
      <c r="I11814">
        <v>2</v>
      </c>
      <c r="J11814" s="13">
        <f t="shared" si="738"/>
        <v>46167</v>
      </c>
      <c r="K11814" t="str">
        <f t="shared" si="737"/>
        <v>Mon</v>
      </c>
      <c r="L11814" t="str">
        <f t="shared" si="739"/>
        <v>W4</v>
      </c>
      <c r="M11814" t="s">
        <v>10340</v>
      </c>
      <c r="N11814" t="s">
        <v>220</v>
      </c>
      <c r="O11814" t="s">
        <v>5735</v>
      </c>
      <c r="P11814" t="s">
        <v>10451</v>
      </c>
      <c r="Q11814" t="s">
        <v>200</v>
      </c>
      <c r="R11814">
        <v>110</v>
      </c>
      <c r="S11814" s="15" t="str">
        <f t="shared" si="740"/>
        <v>{ month: "May", hq: "2.North", area: "1. Ha Noi", kam: "PHẠM VĂN QUÂN", kae: "✔️ KAE Đặng Văn Trung", route: "F4", week: "W4", day: "Mon", cusCode: "TR6818", sales: 18819962.962963, totalC: 110, skuLines: 2 },</v>
      </c>
    </row>
    <row r="11815" spans="2:19" ht="18.5" x14ac:dyDescent="0.45">
      <c r="B11815" s="22" t="s">
        <v>150</v>
      </c>
      <c r="C11815" s="22" t="s">
        <v>151</v>
      </c>
      <c r="D11815" s="22" t="s">
        <v>3</v>
      </c>
      <c r="E11815" s="22" t="s">
        <v>30</v>
      </c>
      <c r="F11815" s="22" t="s">
        <v>7503</v>
      </c>
      <c r="G11815" s="14" t="s">
        <v>5744</v>
      </c>
      <c r="H11815" s="14">
        <v>5175601.8518518517</v>
      </c>
      <c r="I11815">
        <v>2</v>
      </c>
      <c r="J11815" s="13">
        <f t="shared" si="738"/>
        <v>46162</v>
      </c>
      <c r="K11815" t="str">
        <f t="shared" si="737"/>
        <v>Wed</v>
      </c>
      <c r="L11815" t="str">
        <f t="shared" si="739"/>
        <v>W3</v>
      </c>
      <c r="M11815" t="s">
        <v>10340</v>
      </c>
      <c r="N11815" t="s">
        <v>220</v>
      </c>
      <c r="O11815" t="s">
        <v>5735</v>
      </c>
      <c r="P11815" t="s">
        <v>10451</v>
      </c>
      <c r="Q11815" t="s">
        <v>200</v>
      </c>
      <c r="R11815">
        <v>117</v>
      </c>
      <c r="S11815" s="15" t="str">
        <f t="shared" si="740"/>
        <v>{ month: "May", hq: "2.North", area: "1. Ha Noi", kam: "PHẠM VĂN QUÂN", kae: "✔️ KAE Đặng Văn Trung", route: "F4", week: "W3", day: "Wed", cusCode: "TR698705", sales: 5175601.85185185, totalC: 117, skuLines: 2 },</v>
      </c>
    </row>
    <row r="11816" spans="2:19" ht="18.5" x14ac:dyDescent="0.45">
      <c r="B11816" s="22" t="s">
        <v>150</v>
      </c>
      <c r="C11816" s="22" t="s">
        <v>151</v>
      </c>
      <c r="D11816" s="22" t="s">
        <v>3</v>
      </c>
      <c r="E11816" s="22" t="s">
        <v>30</v>
      </c>
      <c r="F11816" s="22" t="s">
        <v>7504</v>
      </c>
      <c r="G11816" s="14" t="s">
        <v>5738</v>
      </c>
      <c r="H11816" s="14">
        <v>4704851.8518518517</v>
      </c>
      <c r="I11816">
        <v>1</v>
      </c>
      <c r="J11816" s="13">
        <f t="shared" si="738"/>
        <v>46144</v>
      </c>
      <c r="K11816" t="str">
        <f t="shared" si="737"/>
        <v>Sat</v>
      </c>
      <c r="L11816" t="str">
        <f t="shared" si="739"/>
        <v>W0</v>
      </c>
      <c r="M11816" t="s">
        <v>10340</v>
      </c>
      <c r="N11816" t="s">
        <v>220</v>
      </c>
      <c r="O11816" t="s">
        <v>5735</v>
      </c>
      <c r="P11816" t="s">
        <v>10451</v>
      </c>
      <c r="Q11816" t="s">
        <v>200</v>
      </c>
      <c r="R11816">
        <v>116</v>
      </c>
      <c r="S11816" s="15" t="str">
        <f t="shared" si="740"/>
        <v>{ month: "May", hq: "2.North", area: "1. Ha Noi", kam: "PHẠM VĂN QUÂN", kae: "✔️ KAE Đặng Văn Trung", route: "F4", week: "W0", day: "Sat", cusCode: "TR8122041", sales: 4704851.85185185, totalC: 116, skuLines: 1 },</v>
      </c>
    </row>
    <row r="11817" spans="2:19" ht="18.5" x14ac:dyDescent="0.45">
      <c r="B11817" s="22" t="s">
        <v>150</v>
      </c>
      <c r="C11817" s="22" t="s">
        <v>151</v>
      </c>
      <c r="D11817" s="22" t="s">
        <v>3</v>
      </c>
      <c r="E11817" s="22" t="s">
        <v>30</v>
      </c>
      <c r="F11817" s="22" t="s">
        <v>7504</v>
      </c>
      <c r="G11817" s="14" t="s">
        <v>7953</v>
      </c>
      <c r="H11817" s="14">
        <v>3223844.444444444</v>
      </c>
      <c r="I11817">
        <v>4</v>
      </c>
      <c r="J11817" s="13">
        <f t="shared" si="738"/>
        <v>46165</v>
      </c>
      <c r="K11817" t="str">
        <f t="shared" si="737"/>
        <v>Sat</v>
      </c>
      <c r="L11817" t="str">
        <f t="shared" si="739"/>
        <v>W3</v>
      </c>
      <c r="M11817" t="s">
        <v>10340</v>
      </c>
      <c r="N11817" t="s">
        <v>220</v>
      </c>
      <c r="O11817" t="s">
        <v>5735</v>
      </c>
      <c r="P11817" t="s">
        <v>10451</v>
      </c>
      <c r="Q11817" t="s">
        <v>200</v>
      </c>
      <c r="R11817">
        <v>117</v>
      </c>
      <c r="S11817" s="15" t="str">
        <f t="shared" si="740"/>
        <v>{ month: "May", hq: "2.North", area: "1. Ha Noi", kam: "PHẠM VĂN QUÂN", kae: "✔️ KAE Đặng Văn Trung", route: "F4", week: "W3", day: "Sat", cusCode: "TR8122041", sales: 3223844.44444444, totalC: 117, skuLines: 4 },</v>
      </c>
    </row>
    <row r="11818" spans="2:19" ht="18.5" x14ac:dyDescent="0.45">
      <c r="B11818" s="22" t="s">
        <v>150</v>
      </c>
      <c r="C11818" s="22" t="s">
        <v>151</v>
      </c>
      <c r="D11818" s="22" t="s">
        <v>3</v>
      </c>
      <c r="E11818" s="22" t="s">
        <v>30</v>
      </c>
      <c r="F11818" s="22" t="s">
        <v>7504</v>
      </c>
      <c r="G11818" s="14" t="s">
        <v>8525</v>
      </c>
      <c r="H11818" s="14">
        <v>5604888.888888889</v>
      </c>
      <c r="I11818">
        <v>2</v>
      </c>
      <c r="J11818" s="13">
        <f t="shared" si="738"/>
        <v>46172</v>
      </c>
      <c r="K11818" t="str">
        <f t="shared" si="737"/>
        <v>Sat</v>
      </c>
      <c r="L11818" t="str">
        <f t="shared" si="739"/>
        <v>W4</v>
      </c>
      <c r="M11818" t="s">
        <v>10340</v>
      </c>
      <c r="N11818" t="s">
        <v>220</v>
      </c>
      <c r="O11818" t="s">
        <v>5735</v>
      </c>
      <c r="P11818" t="s">
        <v>10451</v>
      </c>
      <c r="Q11818" t="s">
        <v>200</v>
      </c>
      <c r="R11818">
        <v>110</v>
      </c>
      <c r="S11818" s="15" t="str">
        <f t="shared" si="740"/>
        <v>{ month: "May", hq: "2.North", area: "1. Ha Noi", kam: "PHẠM VĂN QUÂN", kae: "✔️ KAE Đặng Văn Trung", route: "F4", week: "W4", day: "Sat", cusCode: "TR8122041", sales: 5604888.88888889, totalC: 110, skuLines: 2 },</v>
      </c>
    </row>
    <row r="11819" spans="2:19" ht="18.5" x14ac:dyDescent="0.45">
      <c r="B11819" s="22" t="s">
        <v>150</v>
      </c>
      <c r="C11819" s="22" t="s">
        <v>151</v>
      </c>
      <c r="D11819" s="22" t="s">
        <v>3</v>
      </c>
      <c r="E11819" s="22" t="s">
        <v>30</v>
      </c>
      <c r="F11819" s="22" t="s">
        <v>8399</v>
      </c>
      <c r="G11819" s="14" t="s">
        <v>5746</v>
      </c>
      <c r="H11819" s="14">
        <v>5705092.5925925924</v>
      </c>
      <c r="I11819">
        <v>3</v>
      </c>
      <c r="J11819" s="13">
        <f t="shared" si="738"/>
        <v>46164</v>
      </c>
      <c r="K11819" t="str">
        <f t="shared" ref="K11819:K11882" si="741">TRIM(LEFT(TEXT(J11819,"dddd"),3))</f>
        <v>Fri</v>
      </c>
      <c r="L11819" t="str">
        <f t="shared" si="739"/>
        <v>W3</v>
      </c>
      <c r="M11819" t="s">
        <v>10340</v>
      </c>
      <c r="N11819" t="s">
        <v>220</v>
      </c>
      <c r="O11819" t="s">
        <v>5735</v>
      </c>
      <c r="P11819" t="s">
        <v>10451</v>
      </c>
      <c r="Q11819" t="s">
        <v>200</v>
      </c>
      <c r="R11819">
        <v>117</v>
      </c>
      <c r="S11819" s="15" t="str">
        <f t="shared" si="740"/>
        <v>{ month: "May", hq: "2.North", area: "1. Ha Noi", kam: "PHẠM VĂN QUÂN", kae: "✔️ KAE Đặng Văn Trung", route: "F4", week: "W3", day: "Fri", cusCode: "TR987", sales: 5705092.59259259, totalC: 117, skuLines: 3 },</v>
      </c>
    </row>
    <row r="11820" spans="2:19" ht="18.5" x14ac:dyDescent="0.45">
      <c r="B11820" s="22" t="s">
        <v>150</v>
      </c>
      <c r="C11820" s="22" t="s">
        <v>151</v>
      </c>
      <c r="D11820" s="22" t="s">
        <v>3</v>
      </c>
      <c r="E11820" s="22" t="s">
        <v>30</v>
      </c>
      <c r="F11820" s="22" t="s">
        <v>5036</v>
      </c>
      <c r="G11820" s="14" t="s">
        <v>1935</v>
      </c>
      <c r="H11820" s="14">
        <v>3789503.7037037034</v>
      </c>
      <c r="I11820">
        <v>5</v>
      </c>
      <c r="J11820" s="13">
        <f t="shared" si="738"/>
        <v>46157</v>
      </c>
      <c r="K11820" t="str">
        <f t="shared" si="741"/>
        <v>Fri</v>
      </c>
      <c r="L11820" t="str">
        <f t="shared" si="739"/>
        <v>W2</v>
      </c>
      <c r="M11820" t="s">
        <v>10340</v>
      </c>
      <c r="N11820" t="s">
        <v>220</v>
      </c>
      <c r="O11820" t="s">
        <v>5735</v>
      </c>
      <c r="P11820" t="s">
        <v>10451</v>
      </c>
      <c r="Q11820" t="s">
        <v>200</v>
      </c>
      <c r="R11820">
        <v>117</v>
      </c>
      <c r="S11820" s="15" t="str">
        <f t="shared" si="740"/>
        <v>{ month: "May", hq: "2.North", area: "1. Ha Noi", kam: "PHẠM VĂN QUÂN", kae: "✔️ KAE Đặng Văn Trung", route: "F4", week: "W2", day: "Fri", cusCode: "TR988", sales: 3789503.7037037, totalC: 117, skuLines: 5 },</v>
      </c>
    </row>
    <row r="11821" spans="2:19" ht="18.5" x14ac:dyDescent="0.45">
      <c r="B11821" s="22" t="s">
        <v>150</v>
      </c>
      <c r="C11821" s="22" t="s">
        <v>151</v>
      </c>
      <c r="D11821" s="22" t="s">
        <v>3</v>
      </c>
      <c r="E11821" s="22" t="s">
        <v>30</v>
      </c>
      <c r="F11821" s="22" t="s">
        <v>1655</v>
      </c>
      <c r="G11821" s="14" t="s">
        <v>5748</v>
      </c>
      <c r="H11821" s="14">
        <v>4234562.9629629627</v>
      </c>
      <c r="I11821">
        <v>5</v>
      </c>
      <c r="J11821" s="13">
        <f t="shared" si="738"/>
        <v>46149</v>
      </c>
      <c r="K11821" t="str">
        <f t="shared" si="741"/>
        <v>Thu</v>
      </c>
      <c r="L11821" t="str">
        <f t="shared" si="739"/>
        <v>W1</v>
      </c>
      <c r="M11821" t="s">
        <v>10340</v>
      </c>
      <c r="N11821" t="s">
        <v>220</v>
      </c>
      <c r="O11821" t="s">
        <v>5735</v>
      </c>
      <c r="P11821" t="s">
        <v>10451</v>
      </c>
      <c r="Q11821" t="s">
        <v>200</v>
      </c>
      <c r="R11821">
        <v>116</v>
      </c>
      <c r="S11821" s="15" t="str">
        <f t="shared" si="740"/>
        <v>{ month: "May", hq: "2.North", area: "1. Ha Noi", kam: "PHẠM VĂN QUÂN", kae: "✔️ KAE Đặng Văn Trung", route: "F4", week: "W1", day: "Thu", cusCode: "TRCT0008", sales: 4234562.96296296, totalC: 116, skuLines: 5 },</v>
      </c>
    </row>
    <row r="11822" spans="2:19" ht="18.5" x14ac:dyDescent="0.45">
      <c r="B11822" s="22" t="s">
        <v>150</v>
      </c>
      <c r="C11822" s="22" t="s">
        <v>151</v>
      </c>
      <c r="D11822" s="22" t="s">
        <v>3</v>
      </c>
      <c r="E11822" s="22" t="s">
        <v>30</v>
      </c>
      <c r="F11822" s="22" t="s">
        <v>1656</v>
      </c>
      <c r="G11822" s="14" t="s">
        <v>5742</v>
      </c>
      <c r="H11822" s="14">
        <v>4308524.0740740737</v>
      </c>
      <c r="I11822">
        <v>4</v>
      </c>
      <c r="J11822" s="13">
        <f t="shared" si="738"/>
        <v>46151</v>
      </c>
      <c r="K11822" t="str">
        <f t="shared" si="741"/>
        <v>Sat</v>
      </c>
      <c r="L11822" t="str">
        <f t="shared" si="739"/>
        <v>W1</v>
      </c>
      <c r="M11822" t="s">
        <v>10340</v>
      </c>
      <c r="N11822" t="s">
        <v>220</v>
      </c>
      <c r="O11822" t="s">
        <v>5735</v>
      </c>
      <c r="P11822" t="s">
        <v>10451</v>
      </c>
      <c r="Q11822" t="s">
        <v>200</v>
      </c>
      <c r="R11822">
        <v>116</v>
      </c>
      <c r="S11822" s="15" t="str">
        <f t="shared" si="740"/>
        <v>{ month: "May", hq: "2.North", area: "1. Ha Noi", kam: "PHẠM VĂN QUÂN", kae: "✔️ KAE Đặng Văn Trung", route: "F4", week: "W1", day: "Sat", cusCode: "TRFBT0947", sales: 4308524.07407407, totalC: 116, skuLines: 4 },</v>
      </c>
    </row>
    <row r="11823" spans="2:19" ht="18.5" x14ac:dyDescent="0.45">
      <c r="B11823" s="22" t="s">
        <v>150</v>
      </c>
      <c r="C11823" s="22" t="s">
        <v>151</v>
      </c>
      <c r="D11823" s="22" t="s">
        <v>3</v>
      </c>
      <c r="E11823" s="22" t="s">
        <v>30</v>
      </c>
      <c r="F11823" s="22" t="s">
        <v>1656</v>
      </c>
      <c r="G11823" s="14" t="s">
        <v>1941</v>
      </c>
      <c r="H11823" s="14">
        <v>5380737.0370370364</v>
      </c>
      <c r="I11823">
        <v>2</v>
      </c>
      <c r="J11823" s="13">
        <f t="shared" si="738"/>
        <v>46158</v>
      </c>
      <c r="K11823" t="str">
        <f t="shared" si="741"/>
        <v>Sat</v>
      </c>
      <c r="L11823" t="str">
        <f t="shared" si="739"/>
        <v>W2</v>
      </c>
      <c r="M11823" t="s">
        <v>10340</v>
      </c>
      <c r="N11823" t="s">
        <v>220</v>
      </c>
      <c r="O11823" t="s">
        <v>5735</v>
      </c>
      <c r="P11823" t="s">
        <v>10451</v>
      </c>
      <c r="Q11823" t="s">
        <v>200</v>
      </c>
      <c r="R11823">
        <v>117</v>
      </c>
      <c r="S11823" s="15" t="str">
        <f t="shared" si="740"/>
        <v>{ month: "May", hq: "2.North", area: "1. Ha Noi", kam: "PHẠM VĂN QUÂN", kae: "✔️ KAE Đặng Văn Trung", route: "F4", week: "W2", day: "Sat", cusCode: "TRFBT0947", sales: 5380737.03703704, totalC: 117, skuLines: 2 },</v>
      </c>
    </row>
    <row r="11824" spans="2:19" ht="18.5" x14ac:dyDescent="0.45">
      <c r="B11824" s="22" t="s">
        <v>150</v>
      </c>
      <c r="C11824" s="22" t="s">
        <v>151</v>
      </c>
      <c r="D11824" s="22" t="s">
        <v>3</v>
      </c>
      <c r="E11824" s="22" t="s">
        <v>30</v>
      </c>
      <c r="F11824" s="22" t="s">
        <v>1656</v>
      </c>
      <c r="G11824" s="14" t="s">
        <v>7953</v>
      </c>
      <c r="H11824" s="14">
        <v>3044999.9999999995</v>
      </c>
      <c r="I11824">
        <v>3</v>
      </c>
      <c r="J11824" s="13">
        <f t="shared" si="738"/>
        <v>46165</v>
      </c>
      <c r="K11824" t="str">
        <f t="shared" si="741"/>
        <v>Sat</v>
      </c>
      <c r="L11824" t="str">
        <f t="shared" si="739"/>
        <v>W3</v>
      </c>
      <c r="M11824" t="s">
        <v>10340</v>
      </c>
      <c r="N11824" t="s">
        <v>220</v>
      </c>
      <c r="O11824" t="s">
        <v>5735</v>
      </c>
      <c r="P11824" t="s">
        <v>10451</v>
      </c>
      <c r="Q11824" t="s">
        <v>200</v>
      </c>
      <c r="R11824">
        <v>117</v>
      </c>
      <c r="S11824" s="15" t="str">
        <f t="shared" si="740"/>
        <v>{ month: "May", hq: "2.North", area: "1. Ha Noi", kam: "PHẠM VĂN QUÂN", kae: "✔️ KAE Đặng Văn Trung", route: "F4", week: "W3", day: "Sat", cusCode: "TRFBT0947", sales: 3045000, totalC: 117, skuLines: 3 },</v>
      </c>
    </row>
    <row r="11825" spans="2:19" ht="18.5" x14ac:dyDescent="0.45">
      <c r="B11825" s="22" t="s">
        <v>150</v>
      </c>
      <c r="C11825" s="22" t="s">
        <v>151</v>
      </c>
      <c r="D11825" s="22" t="s">
        <v>3</v>
      </c>
      <c r="E11825" s="22" t="s">
        <v>30</v>
      </c>
      <c r="F11825" s="22" t="s">
        <v>1656</v>
      </c>
      <c r="G11825" s="14" t="s">
        <v>8525</v>
      </c>
      <c r="H11825" s="14">
        <v>6116355.555555556</v>
      </c>
      <c r="I11825">
        <v>5</v>
      </c>
      <c r="J11825" s="13">
        <f t="shared" si="738"/>
        <v>46172</v>
      </c>
      <c r="K11825" t="str">
        <f t="shared" si="741"/>
        <v>Sat</v>
      </c>
      <c r="L11825" t="str">
        <f t="shared" si="739"/>
        <v>W4</v>
      </c>
      <c r="M11825" t="s">
        <v>10340</v>
      </c>
      <c r="N11825" t="s">
        <v>220</v>
      </c>
      <c r="O11825" t="s">
        <v>5735</v>
      </c>
      <c r="P11825" t="s">
        <v>10451</v>
      </c>
      <c r="Q11825" t="s">
        <v>200</v>
      </c>
      <c r="R11825">
        <v>110</v>
      </c>
      <c r="S11825" s="15" t="str">
        <f t="shared" si="740"/>
        <v>{ month: "May", hq: "2.North", area: "1. Ha Noi", kam: "PHẠM VĂN QUÂN", kae: "✔️ KAE Đặng Văn Trung", route: "F4", week: "W4", day: "Sat", cusCode: "TRFBT0947", sales: 6116355.55555556, totalC: 110, skuLines: 5 },</v>
      </c>
    </row>
    <row r="11826" spans="2:19" ht="18.5" x14ac:dyDescent="0.45">
      <c r="B11826" s="22" t="s">
        <v>150</v>
      </c>
      <c r="C11826" s="22" t="s">
        <v>151</v>
      </c>
      <c r="D11826" s="22" t="s">
        <v>3</v>
      </c>
      <c r="E11826" s="22" t="s">
        <v>32</v>
      </c>
      <c r="F11826" s="22" t="s">
        <v>7505</v>
      </c>
      <c r="G11826" s="14" t="s">
        <v>5745</v>
      </c>
      <c r="H11826" s="14">
        <v>2602546.2962962962</v>
      </c>
      <c r="I11826">
        <v>2</v>
      </c>
      <c r="J11826" s="13">
        <f t="shared" si="738"/>
        <v>46163</v>
      </c>
      <c r="K11826" t="str">
        <f t="shared" si="741"/>
        <v>Thu</v>
      </c>
      <c r="L11826" t="str">
        <f t="shared" si="739"/>
        <v>W3</v>
      </c>
      <c r="M11826" t="s">
        <v>10340</v>
      </c>
      <c r="N11826" t="s">
        <v>220</v>
      </c>
      <c r="O11826" t="s">
        <v>5735</v>
      </c>
      <c r="P11826" t="s">
        <v>10452</v>
      </c>
      <c r="Q11826" t="s">
        <v>200</v>
      </c>
      <c r="R11826">
        <v>124</v>
      </c>
      <c r="S11826" s="15" t="str">
        <f t="shared" si="740"/>
        <v>{ month: "May", hq: "2.North", area: "1. Ha Noi", kam: "PHẠM VĂN QUÂN", kae: "✔️ KAE Đỗ Thị Minh", route: "F4", week: "W3", day: "Thu", cusCode: "32001804", sales: 2602546.2962963, totalC: 124, skuLines: 2 },</v>
      </c>
    </row>
    <row r="11827" spans="2:19" ht="18.5" x14ac:dyDescent="0.45">
      <c r="B11827" s="22" t="s">
        <v>150</v>
      </c>
      <c r="C11827" s="22" t="s">
        <v>151</v>
      </c>
      <c r="D11827" s="22" t="s">
        <v>3</v>
      </c>
      <c r="E11827" s="22" t="s">
        <v>32</v>
      </c>
      <c r="F11827" s="22" t="s">
        <v>7505</v>
      </c>
      <c r="G11827" s="14" t="s">
        <v>8523</v>
      </c>
      <c r="H11827" s="14">
        <v>2520199.9999999995</v>
      </c>
      <c r="I11827">
        <v>4</v>
      </c>
      <c r="J11827" s="13">
        <f t="shared" si="738"/>
        <v>46170</v>
      </c>
      <c r="K11827" t="str">
        <f t="shared" si="741"/>
        <v>Thu</v>
      </c>
      <c r="L11827" t="str">
        <f t="shared" si="739"/>
        <v>W4</v>
      </c>
      <c r="M11827" t="s">
        <v>10340</v>
      </c>
      <c r="N11827" t="s">
        <v>220</v>
      </c>
      <c r="O11827" t="s">
        <v>5735</v>
      </c>
      <c r="P11827" t="s">
        <v>10452</v>
      </c>
      <c r="Q11827" t="s">
        <v>200</v>
      </c>
      <c r="R11827">
        <v>125</v>
      </c>
      <c r="S11827" s="15" t="str">
        <f t="shared" si="740"/>
        <v>{ month: "May", hq: "2.North", area: "1. Ha Noi", kam: "PHẠM VĂN QUÂN", kae: "✔️ KAE Đỗ Thị Minh", route: "F4", week: "W4", day: "Thu", cusCode: "32001804", sales: 2520200, totalC: 125, skuLines: 4 },</v>
      </c>
    </row>
    <row r="11828" spans="2:19" ht="18.5" x14ac:dyDescent="0.45">
      <c r="B11828" s="22" t="s">
        <v>150</v>
      </c>
      <c r="C11828" s="22" t="s">
        <v>151</v>
      </c>
      <c r="D11828" s="22" t="s">
        <v>3</v>
      </c>
      <c r="E11828" s="22" t="s">
        <v>32</v>
      </c>
      <c r="F11828" s="22" t="s">
        <v>5037</v>
      </c>
      <c r="G11828" s="14" t="s">
        <v>1947</v>
      </c>
      <c r="H11828" s="14">
        <v>5646070.3703703703</v>
      </c>
      <c r="I11828">
        <v>3</v>
      </c>
      <c r="J11828" s="13">
        <f t="shared" si="738"/>
        <v>46154</v>
      </c>
      <c r="K11828" t="str">
        <f t="shared" si="741"/>
        <v>Tue</v>
      </c>
      <c r="L11828" t="str">
        <f t="shared" si="739"/>
        <v>W2</v>
      </c>
      <c r="M11828" t="s">
        <v>10340</v>
      </c>
      <c r="N11828" t="s">
        <v>220</v>
      </c>
      <c r="O11828" t="s">
        <v>5735</v>
      </c>
      <c r="P11828" t="s">
        <v>10452</v>
      </c>
      <c r="Q11828" t="s">
        <v>200</v>
      </c>
      <c r="R11828">
        <v>118</v>
      </c>
      <c r="S11828" s="15" t="str">
        <f t="shared" si="740"/>
        <v>{ month: "May", hq: "2.North", area: "1. Ha Noi", kam: "PHẠM VĂN QUÂN", kae: "✔️ KAE Đỗ Thị Minh", route: "F4", week: "W2", day: "Tue", cusCode: "49001241", sales: 5646070.37037037, totalC: 118, skuLines: 3 },</v>
      </c>
    </row>
    <row r="11829" spans="2:19" ht="18.5" x14ac:dyDescent="0.45">
      <c r="B11829" s="22" t="s">
        <v>150</v>
      </c>
      <c r="C11829" s="22" t="s">
        <v>151</v>
      </c>
      <c r="D11829" s="22" t="s">
        <v>3</v>
      </c>
      <c r="E11829" s="22" t="s">
        <v>32</v>
      </c>
      <c r="F11829" s="22" t="s">
        <v>7506</v>
      </c>
      <c r="G11829" s="14" t="s">
        <v>5743</v>
      </c>
      <c r="H11829" s="14">
        <v>5646111.111111111</v>
      </c>
      <c r="I11829">
        <v>2</v>
      </c>
      <c r="J11829" s="13">
        <f t="shared" si="738"/>
        <v>46161</v>
      </c>
      <c r="K11829" t="str">
        <f t="shared" si="741"/>
        <v>Tue</v>
      </c>
      <c r="L11829" t="str">
        <f t="shared" si="739"/>
        <v>W3</v>
      </c>
      <c r="M11829" t="s">
        <v>10340</v>
      </c>
      <c r="N11829" t="s">
        <v>220</v>
      </c>
      <c r="O11829" t="s">
        <v>5735</v>
      </c>
      <c r="P11829" t="s">
        <v>10452</v>
      </c>
      <c r="Q11829" t="s">
        <v>200</v>
      </c>
      <c r="R11829">
        <v>124</v>
      </c>
      <c r="S11829" s="15" t="str">
        <f t="shared" si="740"/>
        <v>{ month: "May", hq: "2.North", area: "1. Ha Noi", kam: "PHẠM VĂN QUÂN", kae: "✔️ KAE Đỗ Thị Minh", route: "F4", week: "W3", day: "Tue", cusCode: "62001244", sales: 5646111.11111111, totalC: 124, skuLines: 2 },</v>
      </c>
    </row>
    <row r="11830" spans="2:19" ht="18.5" x14ac:dyDescent="0.45">
      <c r="B11830" s="22" t="s">
        <v>150</v>
      </c>
      <c r="C11830" s="22" t="s">
        <v>151</v>
      </c>
      <c r="D11830" s="22" t="s">
        <v>3</v>
      </c>
      <c r="E11830" s="22" t="s">
        <v>32</v>
      </c>
      <c r="F11830" s="22" t="s">
        <v>7507</v>
      </c>
      <c r="G11830" s="14" t="s">
        <v>1941</v>
      </c>
      <c r="H11830" s="14">
        <v>4705092.5925925924</v>
      </c>
      <c r="I11830">
        <v>2</v>
      </c>
      <c r="J11830" s="13">
        <f t="shared" si="738"/>
        <v>46158</v>
      </c>
      <c r="K11830" t="str">
        <f t="shared" si="741"/>
        <v>Sat</v>
      </c>
      <c r="L11830" t="str">
        <f t="shared" si="739"/>
        <v>W2</v>
      </c>
      <c r="M11830" t="s">
        <v>10340</v>
      </c>
      <c r="N11830" t="s">
        <v>220</v>
      </c>
      <c r="O11830" t="s">
        <v>5735</v>
      </c>
      <c r="P11830" t="s">
        <v>10452</v>
      </c>
      <c r="Q11830" t="s">
        <v>200</v>
      </c>
      <c r="R11830">
        <v>118</v>
      </c>
      <c r="S11830" s="15" t="str">
        <f t="shared" si="740"/>
        <v>{ month: "May", hq: "2.North", area: "1. Ha Noi", kam: "PHẠM VĂN QUÂN", kae: "✔️ KAE Đỗ Thị Minh", route: "F4", week: "W2", day: "Sat", cusCode: "66002342", sales: 4705092.59259259, totalC: 118, skuLines: 2 },</v>
      </c>
    </row>
    <row r="11831" spans="2:19" ht="18.5" x14ac:dyDescent="0.45">
      <c r="B11831" s="22" t="s">
        <v>150</v>
      </c>
      <c r="C11831" s="22" t="s">
        <v>151</v>
      </c>
      <c r="D11831" s="22" t="s">
        <v>3</v>
      </c>
      <c r="E11831" s="22" t="s">
        <v>32</v>
      </c>
      <c r="F11831" s="22" t="s">
        <v>5038</v>
      </c>
      <c r="G11831" s="14" t="s">
        <v>1937</v>
      </c>
      <c r="H11831" s="14">
        <v>9410083.3333333321</v>
      </c>
      <c r="I11831">
        <v>2</v>
      </c>
      <c r="J11831" s="13">
        <f t="shared" si="738"/>
        <v>46153</v>
      </c>
      <c r="K11831" t="str">
        <f t="shared" si="741"/>
        <v>Mon</v>
      </c>
      <c r="L11831" t="str">
        <f t="shared" si="739"/>
        <v>W2</v>
      </c>
      <c r="M11831" t="s">
        <v>10340</v>
      </c>
      <c r="N11831" t="s">
        <v>220</v>
      </c>
      <c r="O11831" t="s">
        <v>5735</v>
      </c>
      <c r="P11831" t="s">
        <v>10452</v>
      </c>
      <c r="Q11831" t="s">
        <v>200</v>
      </c>
      <c r="R11831">
        <v>118</v>
      </c>
      <c r="S11831" s="15" t="str">
        <f t="shared" si="740"/>
        <v>{ month: "May", hq: "2.North", area: "1. Ha Noi", kam: "PHẠM VĂN QUÂN", kae: "✔️ KAE Đỗ Thị Minh", route: "F4", week: "W2", day: "Mon", cusCode: "83000616", sales: 9410083.33333333, totalC: 118, skuLines: 2 },</v>
      </c>
    </row>
    <row r="11832" spans="2:19" ht="18.5" x14ac:dyDescent="0.45">
      <c r="B11832" s="22" t="s">
        <v>150</v>
      </c>
      <c r="C11832" s="22" t="s">
        <v>151</v>
      </c>
      <c r="D11832" s="22" t="s">
        <v>3</v>
      </c>
      <c r="E11832" s="22" t="s">
        <v>32</v>
      </c>
      <c r="F11832" s="22" t="s">
        <v>5039</v>
      </c>
      <c r="G11832" s="14" t="s">
        <v>1944</v>
      </c>
      <c r="H11832" s="14">
        <v>6516600</v>
      </c>
      <c r="I11832">
        <v>4</v>
      </c>
      <c r="J11832" s="13">
        <f t="shared" si="738"/>
        <v>46155</v>
      </c>
      <c r="K11832" t="str">
        <f t="shared" si="741"/>
        <v>Wed</v>
      </c>
      <c r="L11832" t="str">
        <f t="shared" si="739"/>
        <v>W2</v>
      </c>
      <c r="M11832" t="s">
        <v>10340</v>
      </c>
      <c r="N11832" t="s">
        <v>220</v>
      </c>
      <c r="O11832" t="s">
        <v>5735</v>
      </c>
      <c r="P11832" t="s">
        <v>10452</v>
      </c>
      <c r="Q11832" t="s">
        <v>200</v>
      </c>
      <c r="R11832">
        <v>118</v>
      </c>
      <c r="S11832" s="15" t="str">
        <f t="shared" si="740"/>
        <v>{ month: "May", hq: "2.North", area: "1. Ha Noi", kam: "PHẠM VĂN QUÂN", kae: "✔️ KAE Đỗ Thị Minh", route: "F4", week: "W2", day: "Wed", cusCode: "BD124378", sales: 6516600, totalC: 118, skuLines: 4 },</v>
      </c>
    </row>
    <row r="11833" spans="2:19" ht="18.5" x14ac:dyDescent="0.45">
      <c r="B11833" s="22" t="s">
        <v>150</v>
      </c>
      <c r="C11833" s="22" t="s">
        <v>151</v>
      </c>
      <c r="D11833" s="22" t="s">
        <v>3</v>
      </c>
      <c r="E11833" s="22" t="s">
        <v>32</v>
      </c>
      <c r="F11833" s="22" t="s">
        <v>5039</v>
      </c>
      <c r="G11833" s="14" t="s">
        <v>5744</v>
      </c>
      <c r="H11833" s="14">
        <v>6146111.111111111</v>
      </c>
      <c r="I11833">
        <v>3</v>
      </c>
      <c r="J11833" s="13">
        <f t="shared" si="738"/>
        <v>46162</v>
      </c>
      <c r="K11833" t="str">
        <f t="shared" si="741"/>
        <v>Wed</v>
      </c>
      <c r="L11833" t="str">
        <f t="shared" si="739"/>
        <v>W3</v>
      </c>
      <c r="M11833" t="s">
        <v>10340</v>
      </c>
      <c r="N11833" t="s">
        <v>220</v>
      </c>
      <c r="O11833" t="s">
        <v>5735</v>
      </c>
      <c r="P11833" t="s">
        <v>10452</v>
      </c>
      <c r="Q11833" t="s">
        <v>200</v>
      </c>
      <c r="R11833">
        <v>124</v>
      </c>
      <c r="S11833" s="15" t="str">
        <f t="shared" si="740"/>
        <v>{ month: "May", hq: "2.North", area: "1. Ha Noi", kam: "PHẠM VĂN QUÂN", kae: "✔️ KAE Đỗ Thị Minh", route: "F4", week: "W3", day: "Wed", cusCode: "BD124378", sales: 6146111.11111111, totalC: 124, skuLines: 3 },</v>
      </c>
    </row>
    <row r="11834" spans="2:19" ht="18.5" x14ac:dyDescent="0.45">
      <c r="B11834" s="22" t="s">
        <v>150</v>
      </c>
      <c r="C11834" s="22" t="s">
        <v>151</v>
      </c>
      <c r="D11834" s="22" t="s">
        <v>3</v>
      </c>
      <c r="E11834" s="22" t="s">
        <v>32</v>
      </c>
      <c r="F11834" s="22" t="s">
        <v>7508</v>
      </c>
      <c r="G11834" s="14" t="s">
        <v>5744</v>
      </c>
      <c r="H11834" s="14">
        <v>6116620.3703703703</v>
      </c>
      <c r="I11834">
        <v>3</v>
      </c>
      <c r="J11834" s="13">
        <f t="shared" si="738"/>
        <v>46162</v>
      </c>
      <c r="K11834" t="str">
        <f t="shared" si="741"/>
        <v>Wed</v>
      </c>
      <c r="L11834" t="str">
        <f t="shared" si="739"/>
        <v>W3</v>
      </c>
      <c r="M11834" t="s">
        <v>10340</v>
      </c>
      <c r="N11834" t="s">
        <v>220</v>
      </c>
      <c r="O11834" t="s">
        <v>5735</v>
      </c>
      <c r="P11834" t="s">
        <v>10452</v>
      </c>
      <c r="Q11834" t="s">
        <v>200</v>
      </c>
      <c r="R11834">
        <v>124</v>
      </c>
      <c r="S11834" s="15" t="str">
        <f t="shared" si="740"/>
        <v>{ month: "May", hq: "2.North", area: "1. Ha Noi", kam: "PHẠM VĂN QUÂN", kae: "✔️ KAE Đỗ Thị Minh", route: "F4", week: "W3", day: "Wed", cusCode: "CTBT20205", sales: 6116620.37037037, totalC: 124, skuLines: 3 },</v>
      </c>
    </row>
    <row r="11835" spans="2:19" ht="18.5" x14ac:dyDescent="0.45">
      <c r="B11835" s="22" t="s">
        <v>150</v>
      </c>
      <c r="C11835" s="22" t="s">
        <v>151</v>
      </c>
      <c r="D11835" s="22" t="s">
        <v>3</v>
      </c>
      <c r="E11835" s="22" t="s">
        <v>32</v>
      </c>
      <c r="F11835" s="22" t="s">
        <v>5040</v>
      </c>
      <c r="G11835" s="14" t="s">
        <v>1935</v>
      </c>
      <c r="H11835" s="14">
        <v>6146070.3703703703</v>
      </c>
      <c r="I11835">
        <v>4</v>
      </c>
      <c r="J11835" s="13">
        <f t="shared" si="738"/>
        <v>46157</v>
      </c>
      <c r="K11835" t="str">
        <f t="shared" si="741"/>
        <v>Fri</v>
      </c>
      <c r="L11835" t="str">
        <f t="shared" si="739"/>
        <v>W2</v>
      </c>
      <c r="M11835" t="s">
        <v>10340</v>
      </c>
      <c r="N11835" t="s">
        <v>220</v>
      </c>
      <c r="O11835" t="s">
        <v>5735</v>
      </c>
      <c r="P11835" t="s">
        <v>10452</v>
      </c>
      <c r="Q11835" t="s">
        <v>200</v>
      </c>
      <c r="R11835">
        <v>118</v>
      </c>
      <c r="S11835" s="15" t="str">
        <f t="shared" si="740"/>
        <v>{ month: "May", hq: "2.North", area: "1. Ha Noi", kam: "PHẠM VĂN QUÂN", kae: "✔️ KAE Đỗ Thị Minh", route: "F4", week: "W2", day: "Fri", cusCode: "DNANG0000974", sales: 6146070.37037037, totalC: 118, skuLines: 4 },</v>
      </c>
    </row>
    <row r="11836" spans="2:19" ht="18.5" x14ac:dyDescent="0.45">
      <c r="B11836" s="22" t="s">
        <v>150</v>
      </c>
      <c r="C11836" s="22" t="s">
        <v>151</v>
      </c>
      <c r="D11836" s="22" t="s">
        <v>3</v>
      </c>
      <c r="E11836" s="22" t="s">
        <v>32</v>
      </c>
      <c r="F11836" s="22" t="s">
        <v>5041</v>
      </c>
      <c r="G11836" s="14" t="s">
        <v>1944</v>
      </c>
      <c r="H11836" s="14">
        <v>7057638.8888888881</v>
      </c>
      <c r="I11836">
        <v>2</v>
      </c>
      <c r="J11836" s="13">
        <f t="shared" si="738"/>
        <v>46155</v>
      </c>
      <c r="K11836" t="str">
        <f t="shared" si="741"/>
        <v>Wed</v>
      </c>
      <c r="L11836" t="str">
        <f t="shared" si="739"/>
        <v>W2</v>
      </c>
      <c r="M11836" t="s">
        <v>10340</v>
      </c>
      <c r="N11836" t="s">
        <v>220</v>
      </c>
      <c r="O11836" t="s">
        <v>5735</v>
      </c>
      <c r="P11836" t="s">
        <v>10452</v>
      </c>
      <c r="Q11836" t="s">
        <v>200</v>
      </c>
      <c r="R11836">
        <v>118</v>
      </c>
      <c r="S11836" s="15" t="str">
        <f t="shared" si="740"/>
        <v>{ month: "May", hq: "2.North", area: "1. Ha Noi", kam: "PHẠM VĂN QUÂN", kae: "✔️ KAE Đỗ Thị Minh", route: "F4", week: "W2", day: "Wed", cusCode: "FBD725", sales: 7057638.88888889, totalC: 118, skuLines: 2 },</v>
      </c>
    </row>
    <row r="11837" spans="2:19" ht="18.5" x14ac:dyDescent="0.45">
      <c r="B11837" s="22" t="s">
        <v>150</v>
      </c>
      <c r="C11837" s="22" t="s">
        <v>151</v>
      </c>
      <c r="D11837" s="22" t="s">
        <v>3</v>
      </c>
      <c r="E11837" s="22" t="s">
        <v>32</v>
      </c>
      <c r="F11837" s="22" t="s">
        <v>7509</v>
      </c>
      <c r="G11837" s="14" t="s">
        <v>5745</v>
      </c>
      <c r="H11837" s="14">
        <v>23525361.111111112</v>
      </c>
      <c r="I11837">
        <v>3</v>
      </c>
      <c r="J11837" s="13">
        <f t="shared" si="738"/>
        <v>46163</v>
      </c>
      <c r="K11837" t="str">
        <f t="shared" si="741"/>
        <v>Thu</v>
      </c>
      <c r="L11837" t="str">
        <f t="shared" si="739"/>
        <v>W3</v>
      </c>
      <c r="M11837" t="s">
        <v>10340</v>
      </c>
      <c r="N11837" t="s">
        <v>220</v>
      </c>
      <c r="O11837" t="s">
        <v>5735</v>
      </c>
      <c r="P11837" t="s">
        <v>10452</v>
      </c>
      <c r="Q11837" t="s">
        <v>200</v>
      </c>
      <c r="R11837">
        <v>124</v>
      </c>
      <c r="S11837" s="15" t="str">
        <f t="shared" si="740"/>
        <v>{ month: "May", hq: "2.North", area: "1. Ha Noi", kam: "PHẠM VĂN QUÂN", kae: "✔️ KAE Đỗ Thị Minh", route: "F4", week: "W3", day: "Thu", cusCode: "HD2025003", sales: 23525361.1111111, totalC: 124, skuLines: 3 },</v>
      </c>
    </row>
    <row r="11838" spans="2:19" ht="18.5" x14ac:dyDescent="0.45">
      <c r="B11838" s="22" t="s">
        <v>150</v>
      </c>
      <c r="C11838" s="22" t="s">
        <v>151</v>
      </c>
      <c r="D11838" s="22" t="s">
        <v>3</v>
      </c>
      <c r="E11838" s="22" t="s">
        <v>32</v>
      </c>
      <c r="F11838" s="22" t="s">
        <v>7509</v>
      </c>
      <c r="G11838" s="14" t="s">
        <v>8523</v>
      </c>
      <c r="H11838" s="14">
        <v>23525259.259259257</v>
      </c>
      <c r="I11838">
        <v>4</v>
      </c>
      <c r="J11838" s="13">
        <f t="shared" si="738"/>
        <v>46170</v>
      </c>
      <c r="K11838" t="str">
        <f t="shared" si="741"/>
        <v>Thu</v>
      </c>
      <c r="L11838" t="str">
        <f t="shared" si="739"/>
        <v>W4</v>
      </c>
      <c r="M11838" t="s">
        <v>10340</v>
      </c>
      <c r="N11838" t="s">
        <v>220</v>
      </c>
      <c r="O11838" t="s">
        <v>5735</v>
      </c>
      <c r="P11838" t="s">
        <v>10452</v>
      </c>
      <c r="Q11838" t="s">
        <v>200</v>
      </c>
      <c r="R11838">
        <v>125</v>
      </c>
      <c r="S11838" s="15" t="str">
        <f t="shared" si="740"/>
        <v>{ month: "May", hq: "2.North", area: "1. Ha Noi", kam: "PHẠM VĂN QUÂN", kae: "✔️ KAE Đỗ Thị Minh", route: "F4", week: "W4", day: "Thu", cusCode: "HD2025003", sales: 23525259.2592593, totalC: 125, skuLines: 4 },</v>
      </c>
    </row>
    <row r="11839" spans="2:19" ht="18.5" x14ac:dyDescent="0.45">
      <c r="B11839" s="22" t="s">
        <v>150</v>
      </c>
      <c r="C11839" s="22" t="s">
        <v>151</v>
      </c>
      <c r="D11839" s="22" t="s">
        <v>3</v>
      </c>
      <c r="E11839" s="22" t="s">
        <v>32</v>
      </c>
      <c r="F11839" s="22" t="s">
        <v>9805</v>
      </c>
      <c r="G11839" s="14" t="s">
        <v>8523</v>
      </c>
      <c r="H11839" s="14">
        <v>16467824.074074073</v>
      </c>
      <c r="I11839">
        <v>3</v>
      </c>
      <c r="J11839" s="13">
        <f t="shared" si="738"/>
        <v>46170</v>
      </c>
      <c r="K11839" t="str">
        <f t="shared" si="741"/>
        <v>Thu</v>
      </c>
      <c r="L11839" t="str">
        <f t="shared" si="739"/>
        <v>W4</v>
      </c>
      <c r="M11839" t="s">
        <v>10340</v>
      </c>
      <c r="N11839" t="s">
        <v>220</v>
      </c>
      <c r="O11839" t="s">
        <v>5735</v>
      </c>
      <c r="P11839" t="s">
        <v>10452</v>
      </c>
      <c r="Q11839" t="s">
        <v>200</v>
      </c>
      <c r="R11839">
        <v>125</v>
      </c>
      <c r="S11839" s="15" t="str">
        <f t="shared" si="740"/>
        <v>{ month: "May", hq: "2.North", area: "1. Ha Noi", kam: "PHẠM VĂN QUÂN", kae: "✔️ KAE Đỗ Thị Minh", route: "F4", week: "W4", day: "Thu", cusCode: "HD2025005", sales: 16467824.0740741, totalC: 125, skuLines: 3 },</v>
      </c>
    </row>
    <row r="11840" spans="2:19" ht="18.5" x14ac:dyDescent="0.45">
      <c r="B11840" s="22" t="s">
        <v>150</v>
      </c>
      <c r="C11840" s="22" t="s">
        <v>151</v>
      </c>
      <c r="D11840" s="22" t="s">
        <v>3</v>
      </c>
      <c r="E11840" s="22" t="s">
        <v>32</v>
      </c>
      <c r="F11840" s="22" t="s">
        <v>5042</v>
      </c>
      <c r="G11840" s="14" t="s">
        <v>1949</v>
      </c>
      <c r="H11840" s="14">
        <v>21172916.666666664</v>
      </c>
      <c r="I11840">
        <v>2</v>
      </c>
      <c r="J11840" s="13">
        <f t="shared" si="738"/>
        <v>46156</v>
      </c>
      <c r="K11840" t="str">
        <f t="shared" si="741"/>
        <v>Thu</v>
      </c>
      <c r="L11840" t="str">
        <f t="shared" si="739"/>
        <v>W2</v>
      </c>
      <c r="M11840" t="s">
        <v>10340</v>
      </c>
      <c r="N11840" t="s">
        <v>220</v>
      </c>
      <c r="O11840" t="s">
        <v>5735</v>
      </c>
      <c r="P11840" t="s">
        <v>10452</v>
      </c>
      <c r="Q11840" t="s">
        <v>200</v>
      </c>
      <c r="R11840">
        <v>118</v>
      </c>
      <c r="S11840" s="15" t="str">
        <f t="shared" si="740"/>
        <v>{ month: "May", hq: "2.North", area: "1. Ha Noi", kam: "PHẠM VĂN QUÂN", kae: "✔️ KAE Đỗ Thị Minh", route: "F4", week: "W2", day: "Thu", cusCode: "HN0012371", sales: 21172916.6666667, totalC: 118, skuLines: 2 },</v>
      </c>
    </row>
    <row r="11841" spans="2:19" ht="18.5" x14ac:dyDescent="0.45">
      <c r="B11841" s="22" t="s">
        <v>150</v>
      </c>
      <c r="C11841" s="22" t="s">
        <v>151</v>
      </c>
      <c r="D11841" s="22" t="s">
        <v>3</v>
      </c>
      <c r="E11841" s="22" t="s">
        <v>32</v>
      </c>
      <c r="F11841" s="22" t="s">
        <v>5042</v>
      </c>
      <c r="G11841" s="14" t="s">
        <v>8523</v>
      </c>
      <c r="H11841" s="14">
        <v>23525462.962962963</v>
      </c>
      <c r="I11841">
        <v>2</v>
      </c>
      <c r="J11841" s="13">
        <f t="shared" si="738"/>
        <v>46170</v>
      </c>
      <c r="K11841" t="str">
        <f t="shared" si="741"/>
        <v>Thu</v>
      </c>
      <c r="L11841" t="str">
        <f t="shared" si="739"/>
        <v>W4</v>
      </c>
      <c r="M11841" t="s">
        <v>10340</v>
      </c>
      <c r="N11841" t="s">
        <v>220</v>
      </c>
      <c r="O11841" t="s">
        <v>5735</v>
      </c>
      <c r="P11841" t="s">
        <v>10452</v>
      </c>
      <c r="Q11841" t="s">
        <v>200</v>
      </c>
      <c r="R11841">
        <v>125</v>
      </c>
      <c r="S11841" s="15" t="str">
        <f t="shared" si="740"/>
        <v>{ month: "May", hq: "2.North", area: "1. Ha Noi", kam: "PHẠM VĂN QUÂN", kae: "✔️ KAE Đỗ Thị Minh", route: "F4", week: "W4", day: "Thu", cusCode: "HN0012371", sales: 23525462.962963, totalC: 125, skuLines: 2 },</v>
      </c>
    </row>
    <row r="11842" spans="2:19" ht="18.5" x14ac:dyDescent="0.45">
      <c r="B11842" s="22" t="s">
        <v>150</v>
      </c>
      <c r="C11842" s="22" t="s">
        <v>151</v>
      </c>
      <c r="D11842" s="22" t="s">
        <v>3</v>
      </c>
      <c r="E11842" s="22" t="s">
        <v>32</v>
      </c>
      <c r="F11842" s="22" t="s">
        <v>7510</v>
      </c>
      <c r="G11842" s="14" t="s">
        <v>5745</v>
      </c>
      <c r="H11842" s="14">
        <v>14115277.777777778</v>
      </c>
      <c r="I11842">
        <v>2</v>
      </c>
      <c r="J11842" s="13">
        <f t="shared" si="738"/>
        <v>46163</v>
      </c>
      <c r="K11842" t="str">
        <f t="shared" si="741"/>
        <v>Thu</v>
      </c>
      <c r="L11842" t="str">
        <f t="shared" si="739"/>
        <v>W3</v>
      </c>
      <c r="M11842" t="s">
        <v>10340</v>
      </c>
      <c r="N11842" t="s">
        <v>220</v>
      </c>
      <c r="O11842" t="s">
        <v>5735</v>
      </c>
      <c r="P11842" t="s">
        <v>10452</v>
      </c>
      <c r="Q11842" t="s">
        <v>200</v>
      </c>
      <c r="R11842">
        <v>124</v>
      </c>
      <c r="S11842" s="15" t="str">
        <f t="shared" si="740"/>
        <v>{ month: "May", hq: "2.North", area: "1. Ha Noi", kam: "PHẠM VĂN QUÂN", kae: "✔️ KAE Đỗ Thị Minh", route: "F4", week: "W3", day: "Thu", cusCode: "HN2025024", sales: 14115277.7777778, totalC: 124, skuLines: 2 },</v>
      </c>
    </row>
    <row r="11843" spans="2:19" ht="18.5" x14ac:dyDescent="0.45">
      <c r="B11843" s="22" t="s">
        <v>150</v>
      </c>
      <c r="C11843" s="22" t="s">
        <v>151</v>
      </c>
      <c r="D11843" s="22" t="s">
        <v>3</v>
      </c>
      <c r="E11843" s="22" t="s">
        <v>32</v>
      </c>
      <c r="F11843" s="22" t="s">
        <v>5043</v>
      </c>
      <c r="G11843" s="14" t="s">
        <v>1935</v>
      </c>
      <c r="H11843" s="14">
        <v>5175581.4814814813</v>
      </c>
      <c r="I11843">
        <v>2</v>
      </c>
      <c r="J11843" s="13">
        <f t="shared" si="738"/>
        <v>46157</v>
      </c>
      <c r="K11843" t="str">
        <f t="shared" si="741"/>
        <v>Fri</v>
      </c>
      <c r="L11843" t="str">
        <f t="shared" si="739"/>
        <v>W2</v>
      </c>
      <c r="M11843" t="s">
        <v>10340</v>
      </c>
      <c r="N11843" t="s">
        <v>220</v>
      </c>
      <c r="O11843" t="s">
        <v>5735</v>
      </c>
      <c r="P11843" t="s">
        <v>10452</v>
      </c>
      <c r="Q11843" t="s">
        <v>200</v>
      </c>
      <c r="R11843">
        <v>118</v>
      </c>
      <c r="S11843" s="15" t="str">
        <f t="shared" si="740"/>
        <v>{ month: "May", hq: "2.North", area: "1. Ha Noi", kam: "PHẠM VĂN QUÂN", kae: "✔️ KAE Đỗ Thị Minh", route: "F4", week: "W2", day: "Fri", cusCode: "HN366136", sales: 5175581.48148148, totalC: 118, skuLines: 2 },</v>
      </c>
    </row>
    <row r="11844" spans="2:19" ht="18.5" x14ac:dyDescent="0.45">
      <c r="B11844" s="22" t="s">
        <v>150</v>
      </c>
      <c r="C11844" s="22" t="s">
        <v>151</v>
      </c>
      <c r="D11844" s="22" t="s">
        <v>3</v>
      </c>
      <c r="E11844" s="22" t="s">
        <v>32</v>
      </c>
      <c r="F11844" s="22" t="s">
        <v>5043</v>
      </c>
      <c r="G11844" s="14" t="s">
        <v>8524</v>
      </c>
      <c r="H11844" s="14">
        <v>6116579.6296296287</v>
      </c>
      <c r="I11844">
        <v>4</v>
      </c>
      <c r="J11844" s="13">
        <f t="shared" ref="J11844:J11907" si="742">DATE(RIGHT(G11844,4), MID(G11844,4,2), LEFT(G11844,2))</f>
        <v>46171</v>
      </c>
      <c r="K11844" t="str">
        <f t="shared" si="741"/>
        <v>Fri</v>
      </c>
      <c r="L11844" t="str">
        <f t="shared" ref="L11844:L11907" si="743">"W"&amp;INT((LEFT(G11844,2)-4)/7)+1</f>
        <v>W4</v>
      </c>
      <c r="M11844" t="s">
        <v>10340</v>
      </c>
      <c r="N11844" t="s">
        <v>220</v>
      </c>
      <c r="O11844" t="s">
        <v>5735</v>
      </c>
      <c r="P11844" t="s">
        <v>10452</v>
      </c>
      <c r="Q11844" t="s">
        <v>200</v>
      </c>
      <c r="R11844">
        <v>125</v>
      </c>
      <c r="S11844" s="15" t="str">
        <f t="shared" ref="S11844:S11907" si="744">"{ month: """ &amp; M11844 &amp; """, hq: """ &amp; B11844 &amp; """, area: """ &amp; C11844 &amp; """, kam: """ &amp; N11844 &amp; """, kae: """ &amp; P11844 &amp; """, route: """ &amp; Q11844 &amp; """, week: """ &amp; L11844 &amp; """, day: """ &amp; K11844 &amp; """, cusCode: """ &amp; F11844 &amp; """, sales: " &amp; H11844 &amp; ", totalC: " &amp; R11844 &amp; ", skuLines: " &amp; I11844 &amp; " },"</f>
        <v>{ month: "May", hq: "2.North", area: "1. Ha Noi", kam: "PHẠM VĂN QUÂN", kae: "✔️ KAE Đỗ Thị Minh", route: "F4", week: "W4", day: "Fri", cusCode: "HN366136", sales: 6116579.62962963, totalC: 125, skuLines: 4 },</v>
      </c>
    </row>
    <row r="11845" spans="2:19" ht="18.5" x14ac:dyDescent="0.45">
      <c r="B11845" s="22" t="s">
        <v>150</v>
      </c>
      <c r="C11845" s="22" t="s">
        <v>151</v>
      </c>
      <c r="D11845" s="22" t="s">
        <v>3</v>
      </c>
      <c r="E11845" s="22" t="s">
        <v>32</v>
      </c>
      <c r="F11845" s="22" t="s">
        <v>1657</v>
      </c>
      <c r="G11845" s="14" t="s">
        <v>5741</v>
      </c>
      <c r="H11845" s="14">
        <v>7057577.7777777771</v>
      </c>
      <c r="I11845">
        <v>4</v>
      </c>
      <c r="J11845" s="13">
        <f t="shared" si="742"/>
        <v>46150</v>
      </c>
      <c r="K11845" t="str">
        <f t="shared" si="741"/>
        <v>Fri</v>
      </c>
      <c r="L11845" t="str">
        <f t="shared" si="743"/>
        <v>W1</v>
      </c>
      <c r="M11845" t="s">
        <v>10340</v>
      </c>
      <c r="N11845" t="s">
        <v>220</v>
      </c>
      <c r="O11845" t="s">
        <v>5735</v>
      </c>
      <c r="P11845" t="s">
        <v>10452</v>
      </c>
      <c r="Q11845" t="s">
        <v>200</v>
      </c>
      <c r="R11845">
        <v>113</v>
      </c>
      <c r="S11845" s="15" t="str">
        <f t="shared" si="744"/>
        <v>{ month: "May", hq: "2.North", area: "1. Ha Noi", kam: "PHẠM VĂN QUÂN", kae: "✔️ KAE Đỗ Thị Minh", route: "F4", week: "W1", day: "Fri", cusCode: "HN366137", sales: 7057577.77777778, totalC: 113, skuLines: 4 },</v>
      </c>
    </row>
    <row r="11846" spans="2:19" ht="18.5" x14ac:dyDescent="0.45">
      <c r="B11846" s="22" t="s">
        <v>150</v>
      </c>
      <c r="C11846" s="22" t="s">
        <v>151</v>
      </c>
      <c r="D11846" s="22" t="s">
        <v>3</v>
      </c>
      <c r="E11846" s="22" t="s">
        <v>32</v>
      </c>
      <c r="F11846" s="22" t="s">
        <v>1657</v>
      </c>
      <c r="G11846" s="14" t="s">
        <v>8524</v>
      </c>
      <c r="H11846" s="14">
        <v>9348479.6296296287</v>
      </c>
      <c r="I11846">
        <v>5</v>
      </c>
      <c r="J11846" s="13">
        <f t="shared" si="742"/>
        <v>46171</v>
      </c>
      <c r="K11846" t="str">
        <f t="shared" si="741"/>
        <v>Fri</v>
      </c>
      <c r="L11846" t="str">
        <f t="shared" si="743"/>
        <v>W4</v>
      </c>
      <c r="M11846" t="s">
        <v>10340</v>
      </c>
      <c r="N11846" t="s">
        <v>220</v>
      </c>
      <c r="O11846" t="s">
        <v>5735</v>
      </c>
      <c r="P11846" t="s">
        <v>10452</v>
      </c>
      <c r="Q11846" t="s">
        <v>200</v>
      </c>
      <c r="R11846">
        <v>125</v>
      </c>
      <c r="S11846" s="15" t="str">
        <f t="shared" si="744"/>
        <v>{ month: "May", hq: "2.North", area: "1. Ha Noi", kam: "PHẠM VĂN QUÂN", kae: "✔️ KAE Đỗ Thị Minh", route: "F4", week: "W4", day: "Fri", cusCode: "HN366137", sales: 9348479.62962963, totalC: 125, skuLines: 5 },</v>
      </c>
    </row>
    <row r="11847" spans="2:19" ht="18.5" x14ac:dyDescent="0.45">
      <c r="B11847" s="22" t="s">
        <v>150</v>
      </c>
      <c r="C11847" s="22" t="s">
        <v>151</v>
      </c>
      <c r="D11847" s="22" t="s">
        <v>3</v>
      </c>
      <c r="E11847" s="22" t="s">
        <v>32</v>
      </c>
      <c r="F11847" s="22" t="s">
        <v>5044</v>
      </c>
      <c r="G11847" s="14" t="s">
        <v>1935</v>
      </c>
      <c r="H11847" s="14">
        <v>5175581.4814814813</v>
      </c>
      <c r="I11847">
        <v>2</v>
      </c>
      <c r="J11847" s="13">
        <f t="shared" si="742"/>
        <v>46157</v>
      </c>
      <c r="K11847" t="str">
        <f t="shared" si="741"/>
        <v>Fri</v>
      </c>
      <c r="L11847" t="str">
        <f t="shared" si="743"/>
        <v>W2</v>
      </c>
      <c r="M11847" t="s">
        <v>10340</v>
      </c>
      <c r="N11847" t="s">
        <v>220</v>
      </c>
      <c r="O11847" t="s">
        <v>5735</v>
      </c>
      <c r="P11847" t="s">
        <v>10452</v>
      </c>
      <c r="Q11847" t="s">
        <v>200</v>
      </c>
      <c r="R11847">
        <v>118</v>
      </c>
      <c r="S11847" s="15" t="str">
        <f t="shared" si="744"/>
        <v>{ month: "May", hq: "2.North", area: "1. Ha Noi", kam: "PHẠM VĂN QUÂN", kae: "✔️ KAE Đỗ Thị Minh", route: "F4", week: "W2", day: "Fri", cusCode: "HN366138", sales: 5175581.48148148, totalC: 118, skuLines: 2 },</v>
      </c>
    </row>
    <row r="11848" spans="2:19" ht="18.5" x14ac:dyDescent="0.45">
      <c r="B11848" s="22" t="s">
        <v>150</v>
      </c>
      <c r="C11848" s="22" t="s">
        <v>151</v>
      </c>
      <c r="D11848" s="22" t="s">
        <v>3</v>
      </c>
      <c r="E11848" s="22" t="s">
        <v>32</v>
      </c>
      <c r="F11848" s="22" t="s">
        <v>5045</v>
      </c>
      <c r="G11848" s="14" t="s">
        <v>1944</v>
      </c>
      <c r="H11848" s="14">
        <v>6525424.0740740728</v>
      </c>
      <c r="I11848">
        <v>4</v>
      </c>
      <c r="J11848" s="13">
        <f t="shared" si="742"/>
        <v>46155</v>
      </c>
      <c r="K11848" t="str">
        <f t="shared" si="741"/>
        <v>Wed</v>
      </c>
      <c r="L11848" t="str">
        <f t="shared" si="743"/>
        <v>W2</v>
      </c>
      <c r="M11848" t="s">
        <v>10340</v>
      </c>
      <c r="N11848" t="s">
        <v>220</v>
      </c>
      <c r="O11848" t="s">
        <v>5735</v>
      </c>
      <c r="P11848" t="s">
        <v>10452</v>
      </c>
      <c r="Q11848" t="s">
        <v>200</v>
      </c>
      <c r="R11848">
        <v>118</v>
      </c>
      <c r="S11848" s="15" t="str">
        <f t="shared" si="744"/>
        <v>{ month: "May", hq: "2.North", area: "1. Ha Noi", kam: "PHẠM VĂN QUÂN", kae: "✔️ KAE Đỗ Thị Minh", route: "F4", week: "W2", day: "Wed", cusCode: "HNAI120290", sales: 6525424.07407407, totalC: 118, skuLines: 4 },</v>
      </c>
    </row>
    <row r="11849" spans="2:19" ht="18.5" x14ac:dyDescent="0.45">
      <c r="B11849" s="22" t="s">
        <v>150</v>
      </c>
      <c r="C11849" s="22" t="s">
        <v>151</v>
      </c>
      <c r="D11849" s="22" t="s">
        <v>3</v>
      </c>
      <c r="E11849" s="22" t="s">
        <v>32</v>
      </c>
      <c r="F11849" s="22" t="s">
        <v>5045</v>
      </c>
      <c r="G11849" s="14" t="s">
        <v>8522</v>
      </c>
      <c r="H11849" s="14">
        <v>5113835.1851851847</v>
      </c>
      <c r="I11849">
        <v>4</v>
      </c>
      <c r="J11849" s="13">
        <f t="shared" si="742"/>
        <v>46169</v>
      </c>
      <c r="K11849" t="str">
        <f t="shared" si="741"/>
        <v>Wed</v>
      </c>
      <c r="L11849" t="str">
        <f t="shared" si="743"/>
        <v>W4</v>
      </c>
      <c r="M11849" t="s">
        <v>10340</v>
      </c>
      <c r="N11849" t="s">
        <v>220</v>
      </c>
      <c r="O11849" t="s">
        <v>5735</v>
      </c>
      <c r="P11849" t="s">
        <v>10452</v>
      </c>
      <c r="Q11849" t="s">
        <v>200</v>
      </c>
      <c r="R11849">
        <v>125</v>
      </c>
      <c r="S11849" s="15" t="str">
        <f t="shared" si="744"/>
        <v>{ month: "May", hq: "2.North", area: "1. Ha Noi", kam: "PHẠM VĂN QUÂN", kae: "✔️ KAE Đỗ Thị Minh", route: "F4", week: "W4", day: "Wed", cusCode: "HNAI120290", sales: 5113835.18518518, totalC: 125, skuLines: 4 },</v>
      </c>
    </row>
    <row r="11850" spans="2:19" ht="18.5" x14ac:dyDescent="0.45">
      <c r="B11850" s="22" t="s">
        <v>150</v>
      </c>
      <c r="C11850" s="22" t="s">
        <v>151</v>
      </c>
      <c r="D11850" s="22" t="s">
        <v>3</v>
      </c>
      <c r="E11850" s="22" t="s">
        <v>32</v>
      </c>
      <c r="F11850" s="22" t="s">
        <v>5046</v>
      </c>
      <c r="G11850" s="14" t="s">
        <v>1944</v>
      </c>
      <c r="H11850" s="14">
        <v>5646111.111111111</v>
      </c>
      <c r="I11850">
        <v>2</v>
      </c>
      <c r="J11850" s="13">
        <f t="shared" si="742"/>
        <v>46155</v>
      </c>
      <c r="K11850" t="str">
        <f t="shared" si="741"/>
        <v>Wed</v>
      </c>
      <c r="L11850" t="str">
        <f t="shared" si="743"/>
        <v>W2</v>
      </c>
      <c r="M11850" t="s">
        <v>10340</v>
      </c>
      <c r="N11850" t="s">
        <v>220</v>
      </c>
      <c r="O11850" t="s">
        <v>5735</v>
      </c>
      <c r="P11850" t="s">
        <v>10452</v>
      </c>
      <c r="Q11850" t="s">
        <v>200</v>
      </c>
      <c r="R11850">
        <v>118</v>
      </c>
      <c r="S11850" s="15" t="str">
        <f t="shared" si="744"/>
        <v>{ month: "May", hq: "2.North", area: "1. Ha Noi", kam: "PHẠM VĂN QUÂN", kae: "✔️ KAE Đỗ Thị Minh", route: "F4", week: "W2", day: "Wed", cusCode: "HNAI120291", sales: 5646111.11111111, totalC: 118, skuLines: 2 },</v>
      </c>
    </row>
    <row r="11851" spans="2:19" ht="18.5" x14ac:dyDescent="0.45">
      <c r="B11851" s="22" t="s">
        <v>150</v>
      </c>
      <c r="C11851" s="22" t="s">
        <v>151</v>
      </c>
      <c r="D11851" s="22" t="s">
        <v>3</v>
      </c>
      <c r="E11851" s="22" t="s">
        <v>32</v>
      </c>
      <c r="F11851" s="22" t="s">
        <v>5046</v>
      </c>
      <c r="G11851" s="14" t="s">
        <v>5744</v>
      </c>
      <c r="H11851" s="14">
        <v>6054914.8148148144</v>
      </c>
      <c r="I11851">
        <v>3</v>
      </c>
      <c r="J11851" s="13">
        <f t="shared" si="742"/>
        <v>46162</v>
      </c>
      <c r="K11851" t="str">
        <f t="shared" si="741"/>
        <v>Wed</v>
      </c>
      <c r="L11851" t="str">
        <f t="shared" si="743"/>
        <v>W3</v>
      </c>
      <c r="M11851" t="s">
        <v>10340</v>
      </c>
      <c r="N11851" t="s">
        <v>220</v>
      </c>
      <c r="O11851" t="s">
        <v>5735</v>
      </c>
      <c r="P11851" t="s">
        <v>10452</v>
      </c>
      <c r="Q11851" t="s">
        <v>200</v>
      </c>
      <c r="R11851">
        <v>124</v>
      </c>
      <c r="S11851" s="15" t="str">
        <f t="shared" si="744"/>
        <v>{ month: "May", hq: "2.North", area: "1. Ha Noi", kam: "PHẠM VĂN QUÂN", kae: "✔️ KAE Đỗ Thị Minh", route: "F4", week: "W3", day: "Wed", cusCode: "HNAI120291", sales: 6054914.81481481, totalC: 124, skuLines: 3 },</v>
      </c>
    </row>
    <row r="11852" spans="2:19" ht="18.5" x14ac:dyDescent="0.45">
      <c r="B11852" s="22" t="s">
        <v>150</v>
      </c>
      <c r="C11852" s="22" t="s">
        <v>151</v>
      </c>
      <c r="D11852" s="22" t="s">
        <v>3</v>
      </c>
      <c r="E11852" s="22" t="s">
        <v>32</v>
      </c>
      <c r="F11852" s="22" t="s">
        <v>5046</v>
      </c>
      <c r="G11852" s="14" t="s">
        <v>8522</v>
      </c>
      <c r="H11852" s="14">
        <v>5675601.8518518517</v>
      </c>
      <c r="I11852">
        <v>4</v>
      </c>
      <c r="J11852" s="13">
        <f t="shared" si="742"/>
        <v>46169</v>
      </c>
      <c r="K11852" t="str">
        <f t="shared" si="741"/>
        <v>Wed</v>
      </c>
      <c r="L11852" t="str">
        <f t="shared" si="743"/>
        <v>W4</v>
      </c>
      <c r="M11852" t="s">
        <v>10340</v>
      </c>
      <c r="N11852" t="s">
        <v>220</v>
      </c>
      <c r="O11852" t="s">
        <v>5735</v>
      </c>
      <c r="P11852" t="s">
        <v>10452</v>
      </c>
      <c r="Q11852" t="s">
        <v>200</v>
      </c>
      <c r="R11852">
        <v>125</v>
      </c>
      <c r="S11852" s="15" t="str">
        <f t="shared" si="744"/>
        <v>{ month: "May", hq: "2.North", area: "1. Ha Noi", kam: "PHẠM VĂN QUÂN", kae: "✔️ KAE Đỗ Thị Minh", route: "F4", week: "W4", day: "Wed", cusCode: "HNAI120291", sales: 5675601.85185185, totalC: 125, skuLines: 4 },</v>
      </c>
    </row>
    <row r="11853" spans="2:19" ht="18.5" x14ac:dyDescent="0.45">
      <c r="B11853" s="22" t="s">
        <v>150</v>
      </c>
      <c r="C11853" s="22" t="s">
        <v>151</v>
      </c>
      <c r="D11853" s="22" t="s">
        <v>3</v>
      </c>
      <c r="E11853" s="22" t="s">
        <v>32</v>
      </c>
      <c r="F11853" s="22" t="s">
        <v>1658</v>
      </c>
      <c r="G11853" s="14" t="s">
        <v>5741</v>
      </c>
      <c r="H11853" s="14">
        <v>7998555.555555555</v>
      </c>
      <c r="I11853">
        <v>4</v>
      </c>
      <c r="J11853" s="13">
        <f t="shared" si="742"/>
        <v>46150</v>
      </c>
      <c r="K11853" t="str">
        <f t="shared" si="741"/>
        <v>Fri</v>
      </c>
      <c r="L11853" t="str">
        <f t="shared" si="743"/>
        <v>W1</v>
      </c>
      <c r="M11853" t="s">
        <v>10340</v>
      </c>
      <c r="N11853" t="s">
        <v>220</v>
      </c>
      <c r="O11853" t="s">
        <v>5735</v>
      </c>
      <c r="P11853" t="s">
        <v>10452</v>
      </c>
      <c r="Q11853" t="s">
        <v>200</v>
      </c>
      <c r="R11853">
        <v>113</v>
      </c>
      <c r="S11853" s="15" t="str">
        <f t="shared" si="744"/>
        <v>{ month: "May", hq: "2.North", area: "1. Ha Noi", kam: "PHẠM VĂN QUÂN", kae: "✔️ KAE Đỗ Thị Minh", route: "F4", week: "W1", day: "Fri", cusCode: "HNBD1374", sales: 7998555.55555556, totalC: 113, skuLines: 4 },</v>
      </c>
    </row>
    <row r="11854" spans="2:19" ht="18.5" x14ac:dyDescent="0.45">
      <c r="B11854" s="22" t="s">
        <v>150</v>
      </c>
      <c r="C11854" s="22" t="s">
        <v>151</v>
      </c>
      <c r="D11854" s="22" t="s">
        <v>3</v>
      </c>
      <c r="E11854" s="22" t="s">
        <v>32</v>
      </c>
      <c r="F11854" s="22" t="s">
        <v>5047</v>
      </c>
      <c r="G11854" s="14" t="s">
        <v>1935</v>
      </c>
      <c r="H11854" s="14">
        <v>6054935.1851851847</v>
      </c>
      <c r="I11854">
        <v>4</v>
      </c>
      <c r="J11854" s="13">
        <f t="shared" si="742"/>
        <v>46157</v>
      </c>
      <c r="K11854" t="str">
        <f t="shared" si="741"/>
        <v>Fri</v>
      </c>
      <c r="L11854" t="str">
        <f t="shared" si="743"/>
        <v>W2</v>
      </c>
      <c r="M11854" t="s">
        <v>10340</v>
      </c>
      <c r="N11854" t="s">
        <v>220</v>
      </c>
      <c r="O11854" t="s">
        <v>5735</v>
      </c>
      <c r="P11854" t="s">
        <v>10452</v>
      </c>
      <c r="Q11854" t="s">
        <v>200</v>
      </c>
      <c r="R11854">
        <v>118</v>
      </c>
      <c r="S11854" s="15" t="str">
        <f t="shared" si="744"/>
        <v>{ month: "May", hq: "2.North", area: "1. Ha Noi", kam: "PHẠM VĂN QUÂN", kae: "✔️ KAE Đỗ Thị Minh", route: "F4", week: "W2", day: "Fri", cusCode: "HNBD1375", sales: 6054935.18518518, totalC: 118, skuLines: 4 },</v>
      </c>
    </row>
    <row r="11855" spans="2:19" ht="18.5" x14ac:dyDescent="0.45">
      <c r="B11855" s="22" t="s">
        <v>150</v>
      </c>
      <c r="C11855" s="22" t="s">
        <v>151</v>
      </c>
      <c r="D11855" s="22" t="s">
        <v>3</v>
      </c>
      <c r="E11855" s="22" t="s">
        <v>32</v>
      </c>
      <c r="F11855" s="22" t="s">
        <v>5047</v>
      </c>
      <c r="G11855" s="14" t="s">
        <v>8524</v>
      </c>
      <c r="H11855" s="14">
        <v>5204990.7407407407</v>
      </c>
      <c r="I11855">
        <v>3</v>
      </c>
      <c r="J11855" s="13">
        <f t="shared" si="742"/>
        <v>46171</v>
      </c>
      <c r="K11855" t="str">
        <f t="shared" si="741"/>
        <v>Fri</v>
      </c>
      <c r="L11855" t="str">
        <f t="shared" si="743"/>
        <v>W4</v>
      </c>
      <c r="M11855" t="s">
        <v>10340</v>
      </c>
      <c r="N11855" t="s">
        <v>220</v>
      </c>
      <c r="O11855" t="s">
        <v>5735</v>
      </c>
      <c r="P11855" t="s">
        <v>10452</v>
      </c>
      <c r="Q11855" t="s">
        <v>200</v>
      </c>
      <c r="R11855">
        <v>125</v>
      </c>
      <c r="S11855" s="15" t="str">
        <f t="shared" si="744"/>
        <v>{ month: "May", hq: "2.North", area: "1. Ha Noi", kam: "PHẠM VĂN QUÂN", kae: "✔️ KAE Đỗ Thị Minh", route: "F4", week: "W4", day: "Fri", cusCode: "HNBD1375", sales: 5204990.74074074, totalC: 125, skuLines: 3 },</v>
      </c>
    </row>
    <row r="11856" spans="2:19" ht="18.5" x14ac:dyDescent="0.45">
      <c r="B11856" s="22" t="s">
        <v>150</v>
      </c>
      <c r="C11856" s="22" t="s">
        <v>151</v>
      </c>
      <c r="D11856" s="22" t="s">
        <v>3</v>
      </c>
      <c r="E11856" s="22" t="s">
        <v>32</v>
      </c>
      <c r="F11856" s="22" t="s">
        <v>5048</v>
      </c>
      <c r="G11856" s="14" t="s">
        <v>1944</v>
      </c>
      <c r="H11856" s="14">
        <v>6436559.2592592593</v>
      </c>
      <c r="I11856">
        <v>4</v>
      </c>
      <c r="J11856" s="13">
        <f t="shared" si="742"/>
        <v>46155</v>
      </c>
      <c r="K11856" t="str">
        <f t="shared" si="741"/>
        <v>Wed</v>
      </c>
      <c r="L11856" t="str">
        <f t="shared" si="743"/>
        <v>W2</v>
      </c>
      <c r="M11856" t="s">
        <v>10340</v>
      </c>
      <c r="N11856" t="s">
        <v>220</v>
      </c>
      <c r="O11856" t="s">
        <v>5735</v>
      </c>
      <c r="P11856" t="s">
        <v>10452</v>
      </c>
      <c r="Q11856" t="s">
        <v>200</v>
      </c>
      <c r="R11856">
        <v>118</v>
      </c>
      <c r="S11856" s="15" t="str">
        <f t="shared" si="744"/>
        <v>{ month: "May", hq: "2.North", area: "1. Ha Noi", kam: "PHẠM VĂN QUÂN", kae: "✔️ KAE Đỗ Thị Minh", route: "F4", week: "W2", day: "Wed", cusCode: "HNI120376", sales: 6436559.25925926, totalC: 118, skuLines: 4 },</v>
      </c>
    </row>
    <row r="11857" spans="2:19" ht="18.5" x14ac:dyDescent="0.45">
      <c r="B11857" s="22" t="s">
        <v>150</v>
      </c>
      <c r="C11857" s="22" t="s">
        <v>151</v>
      </c>
      <c r="D11857" s="22" t="s">
        <v>3</v>
      </c>
      <c r="E11857" s="22" t="s">
        <v>32</v>
      </c>
      <c r="F11857" s="22" t="s">
        <v>9806</v>
      </c>
      <c r="G11857" s="14" t="s">
        <v>8522</v>
      </c>
      <c r="H11857" s="14">
        <v>6587129.6296296287</v>
      </c>
      <c r="I11857">
        <v>4</v>
      </c>
      <c r="J11857" s="13">
        <f t="shared" si="742"/>
        <v>46169</v>
      </c>
      <c r="K11857" t="str">
        <f t="shared" si="741"/>
        <v>Wed</v>
      </c>
      <c r="L11857" t="str">
        <f t="shared" si="743"/>
        <v>W4</v>
      </c>
      <c r="M11857" t="s">
        <v>10340</v>
      </c>
      <c r="N11857" t="s">
        <v>220</v>
      </c>
      <c r="O11857" t="s">
        <v>5735</v>
      </c>
      <c r="P11857" t="s">
        <v>10452</v>
      </c>
      <c r="Q11857" t="s">
        <v>200</v>
      </c>
      <c r="R11857">
        <v>125</v>
      </c>
      <c r="S11857" s="15" t="str">
        <f t="shared" si="744"/>
        <v>{ month: "May", hq: "2.North", area: "1. Ha Noi", kam: "PHẠM VĂN QUÂN", kae: "✔️ KAE Đỗ Thị Minh", route: "F4", week: "W4", day: "Wed", cusCode: "HNI120385", sales: 6587129.62962963, totalC: 125, skuLines: 4 },</v>
      </c>
    </row>
    <row r="11858" spans="2:19" ht="18.5" x14ac:dyDescent="0.45">
      <c r="B11858" s="22" t="s">
        <v>150</v>
      </c>
      <c r="C11858" s="22" t="s">
        <v>151</v>
      </c>
      <c r="D11858" s="22" t="s">
        <v>3</v>
      </c>
      <c r="E11858" s="22" t="s">
        <v>32</v>
      </c>
      <c r="F11858" s="22" t="s">
        <v>9807</v>
      </c>
      <c r="G11858" s="14" t="s">
        <v>8522</v>
      </c>
      <c r="H11858" s="14">
        <v>6116620.3703703703</v>
      </c>
      <c r="I11858">
        <v>3</v>
      </c>
      <c r="J11858" s="13">
        <f t="shared" si="742"/>
        <v>46169</v>
      </c>
      <c r="K11858" t="str">
        <f t="shared" si="741"/>
        <v>Wed</v>
      </c>
      <c r="L11858" t="str">
        <f t="shared" si="743"/>
        <v>W4</v>
      </c>
      <c r="M11858" t="s">
        <v>10340</v>
      </c>
      <c r="N11858" t="s">
        <v>220</v>
      </c>
      <c r="O11858" t="s">
        <v>5735</v>
      </c>
      <c r="P11858" t="s">
        <v>10452</v>
      </c>
      <c r="Q11858" t="s">
        <v>200</v>
      </c>
      <c r="R11858">
        <v>125</v>
      </c>
      <c r="S11858" s="15" t="str">
        <f t="shared" si="744"/>
        <v>{ month: "May", hq: "2.North", area: "1. Ha Noi", kam: "PHẠM VĂN QUÂN", kae: "✔️ KAE Đỗ Thị Minh", route: "F4", week: "W4", day: "Wed", cusCode: "KAEDLK130036", sales: 6116620.37037037, totalC: 125, skuLines: 3 },</v>
      </c>
    </row>
    <row r="11859" spans="2:19" ht="18.5" x14ac:dyDescent="0.45">
      <c r="B11859" s="22" t="s">
        <v>150</v>
      </c>
      <c r="C11859" s="22" t="s">
        <v>151</v>
      </c>
      <c r="D11859" s="22" t="s">
        <v>3</v>
      </c>
      <c r="E11859" s="22" t="s">
        <v>32</v>
      </c>
      <c r="F11859" s="22" t="s">
        <v>5049</v>
      </c>
      <c r="G11859" s="14" t="s">
        <v>1935</v>
      </c>
      <c r="H11859" s="14">
        <v>6524600</v>
      </c>
      <c r="I11859">
        <v>4</v>
      </c>
      <c r="J11859" s="13">
        <f t="shared" si="742"/>
        <v>46157</v>
      </c>
      <c r="K11859" t="str">
        <f t="shared" si="741"/>
        <v>Fri</v>
      </c>
      <c r="L11859" t="str">
        <f t="shared" si="743"/>
        <v>W2</v>
      </c>
      <c r="M11859" t="s">
        <v>10340</v>
      </c>
      <c r="N11859" t="s">
        <v>220</v>
      </c>
      <c r="O11859" t="s">
        <v>5735</v>
      </c>
      <c r="P11859" t="s">
        <v>10452</v>
      </c>
      <c r="Q11859" t="s">
        <v>200</v>
      </c>
      <c r="R11859">
        <v>118</v>
      </c>
      <c r="S11859" s="15" t="str">
        <f t="shared" si="744"/>
        <v>{ month: "May", hq: "2.North", area: "1. Ha Noi", kam: "PHẠM VĂN QUÂN", kae: "✔️ KAE Đỗ Thị Minh", route: "F4", week: "W2", day: "Fri", cusCode: "KGI11110016", sales: 6524600, totalC: 118, skuLines: 4 },</v>
      </c>
    </row>
    <row r="11860" spans="2:19" ht="18.5" x14ac:dyDescent="0.45">
      <c r="B11860" s="22" t="s">
        <v>150</v>
      </c>
      <c r="C11860" s="22" t="s">
        <v>151</v>
      </c>
      <c r="D11860" s="22" t="s">
        <v>3</v>
      </c>
      <c r="E11860" s="22" t="s">
        <v>32</v>
      </c>
      <c r="F11860" s="22" t="s">
        <v>5049</v>
      </c>
      <c r="G11860" s="14" t="s">
        <v>8524</v>
      </c>
      <c r="H11860" s="14">
        <v>7057638.8888888881</v>
      </c>
      <c r="I11860">
        <v>2</v>
      </c>
      <c r="J11860" s="13">
        <f t="shared" si="742"/>
        <v>46171</v>
      </c>
      <c r="K11860" t="str">
        <f t="shared" si="741"/>
        <v>Fri</v>
      </c>
      <c r="L11860" t="str">
        <f t="shared" si="743"/>
        <v>W4</v>
      </c>
      <c r="M11860" t="s">
        <v>10340</v>
      </c>
      <c r="N11860" t="s">
        <v>220</v>
      </c>
      <c r="O11860" t="s">
        <v>5735</v>
      </c>
      <c r="P11860" t="s">
        <v>10452</v>
      </c>
      <c r="Q11860" t="s">
        <v>200</v>
      </c>
      <c r="R11860">
        <v>125</v>
      </c>
      <c r="S11860" s="15" t="str">
        <f t="shared" si="744"/>
        <v>{ month: "May", hq: "2.North", area: "1. Ha Noi", kam: "PHẠM VĂN QUÂN", kae: "✔️ KAE Đỗ Thị Minh", route: "F4", week: "W4", day: "Fri", cusCode: "KGI11110016", sales: 7057638.88888889, totalC: 125, skuLines: 2 },</v>
      </c>
    </row>
    <row r="11861" spans="2:19" ht="18.5" x14ac:dyDescent="0.45">
      <c r="B11861" s="22" t="s">
        <v>150</v>
      </c>
      <c r="C11861" s="22" t="s">
        <v>151</v>
      </c>
      <c r="D11861" s="22" t="s">
        <v>3</v>
      </c>
      <c r="E11861" s="22" t="s">
        <v>32</v>
      </c>
      <c r="F11861" s="22" t="s">
        <v>5050</v>
      </c>
      <c r="G11861" s="14" t="s">
        <v>1937</v>
      </c>
      <c r="H11861" s="14">
        <v>23525462.962962963</v>
      </c>
      <c r="I11861">
        <v>1</v>
      </c>
      <c r="J11861" s="13">
        <f t="shared" si="742"/>
        <v>46153</v>
      </c>
      <c r="K11861" t="str">
        <f t="shared" si="741"/>
        <v>Mon</v>
      </c>
      <c r="L11861" t="str">
        <f t="shared" si="743"/>
        <v>W2</v>
      </c>
      <c r="M11861" t="s">
        <v>10340</v>
      </c>
      <c r="N11861" t="s">
        <v>220</v>
      </c>
      <c r="O11861" t="s">
        <v>5735</v>
      </c>
      <c r="P11861" t="s">
        <v>10452</v>
      </c>
      <c r="Q11861" t="s">
        <v>200</v>
      </c>
      <c r="R11861">
        <v>118</v>
      </c>
      <c r="S11861" s="15" t="str">
        <f t="shared" si="744"/>
        <v>{ month: "May", hq: "2.North", area: "1. Ha Noi", kam: "PHẠM VĂN QUÂN", kae: "✔️ KAE Đỗ Thị Minh", route: "F4", week: "W2", day: "Mon", cusCode: "KGI8774", sales: 23525462.962963, totalC: 118, skuLines: 1 },</v>
      </c>
    </row>
    <row r="11862" spans="2:19" ht="18.5" x14ac:dyDescent="0.45">
      <c r="B11862" s="22" t="s">
        <v>150</v>
      </c>
      <c r="C11862" s="22" t="s">
        <v>151</v>
      </c>
      <c r="D11862" s="22" t="s">
        <v>3</v>
      </c>
      <c r="E11862" s="22" t="s">
        <v>32</v>
      </c>
      <c r="F11862" s="22" t="s">
        <v>7511</v>
      </c>
      <c r="G11862" s="14" t="s">
        <v>5747</v>
      </c>
      <c r="H11862" s="14">
        <v>23525462.962962963</v>
      </c>
      <c r="I11862">
        <v>3</v>
      </c>
      <c r="J11862" s="13">
        <f t="shared" si="742"/>
        <v>46160</v>
      </c>
      <c r="K11862" t="str">
        <f t="shared" si="741"/>
        <v>Mon</v>
      </c>
      <c r="L11862" t="str">
        <f t="shared" si="743"/>
        <v>W3</v>
      </c>
      <c r="M11862" t="s">
        <v>10340</v>
      </c>
      <c r="N11862" t="s">
        <v>220</v>
      </c>
      <c r="O11862" t="s">
        <v>5735</v>
      </c>
      <c r="P11862" t="s">
        <v>10452</v>
      </c>
      <c r="Q11862" t="s">
        <v>200</v>
      </c>
      <c r="R11862">
        <v>124</v>
      </c>
      <c r="S11862" s="15" t="str">
        <f t="shared" si="744"/>
        <v>{ month: "May", hq: "2.North", area: "1. Ha Noi", kam: "PHẠM VĂN QUÂN", kae: "✔️ KAE Đỗ Thị Minh", route: "F4", week: "W3", day: "Mon", cusCode: "KGI8775", sales: 23525462.962963, totalC: 124, skuLines: 3 },</v>
      </c>
    </row>
    <row r="11863" spans="2:19" ht="18.5" x14ac:dyDescent="0.45">
      <c r="B11863" s="22" t="s">
        <v>150</v>
      </c>
      <c r="C11863" s="22" t="s">
        <v>151</v>
      </c>
      <c r="D11863" s="22" t="s">
        <v>3</v>
      </c>
      <c r="E11863" s="22" t="s">
        <v>32</v>
      </c>
      <c r="F11863" s="22" t="s">
        <v>5051</v>
      </c>
      <c r="G11863" s="14" t="s">
        <v>1937</v>
      </c>
      <c r="H11863" s="14">
        <v>18820370.370370369</v>
      </c>
      <c r="I11863">
        <v>3</v>
      </c>
      <c r="J11863" s="13">
        <f t="shared" si="742"/>
        <v>46153</v>
      </c>
      <c r="K11863" t="str">
        <f t="shared" si="741"/>
        <v>Mon</v>
      </c>
      <c r="L11863" t="str">
        <f t="shared" si="743"/>
        <v>W2</v>
      </c>
      <c r="M11863" t="s">
        <v>10340</v>
      </c>
      <c r="N11863" t="s">
        <v>220</v>
      </c>
      <c r="O11863" t="s">
        <v>5735</v>
      </c>
      <c r="P11863" t="s">
        <v>10452</v>
      </c>
      <c r="Q11863" t="s">
        <v>200</v>
      </c>
      <c r="R11863">
        <v>118</v>
      </c>
      <c r="S11863" s="15" t="str">
        <f t="shared" si="744"/>
        <v>{ month: "May", hq: "2.North", area: "1. Ha Noi", kam: "PHẠM VĂN QUÂN", kae: "✔️ KAE Đỗ Thị Minh", route: "F4", week: "W2", day: "Mon", cusCode: "KGI8776", sales: 18820370.3703704, totalC: 118, skuLines: 3 },</v>
      </c>
    </row>
    <row r="11864" spans="2:19" ht="18.5" x14ac:dyDescent="0.45">
      <c r="B11864" s="22" t="s">
        <v>150</v>
      </c>
      <c r="C11864" s="22" t="s">
        <v>151</v>
      </c>
      <c r="D11864" s="22" t="s">
        <v>3</v>
      </c>
      <c r="E11864" s="22" t="s">
        <v>32</v>
      </c>
      <c r="F11864" s="22" t="s">
        <v>5052</v>
      </c>
      <c r="G11864" s="14" t="s">
        <v>1937</v>
      </c>
      <c r="H11864" s="14">
        <v>18820370.370370369</v>
      </c>
      <c r="I11864">
        <v>2</v>
      </c>
      <c r="J11864" s="13">
        <f t="shared" si="742"/>
        <v>46153</v>
      </c>
      <c r="K11864" t="str">
        <f t="shared" si="741"/>
        <v>Mon</v>
      </c>
      <c r="L11864" t="str">
        <f t="shared" si="743"/>
        <v>W2</v>
      </c>
      <c r="M11864" t="s">
        <v>10340</v>
      </c>
      <c r="N11864" t="s">
        <v>220</v>
      </c>
      <c r="O11864" t="s">
        <v>5735</v>
      </c>
      <c r="P11864" t="s">
        <v>10452</v>
      </c>
      <c r="Q11864" t="s">
        <v>200</v>
      </c>
      <c r="R11864">
        <v>118</v>
      </c>
      <c r="S11864" s="15" t="str">
        <f t="shared" si="744"/>
        <v>{ month: "May", hq: "2.North", area: "1. Ha Noi", kam: "PHẠM VĂN QUÂN", kae: "✔️ KAE Đỗ Thị Minh", route: "F4", week: "W2", day: "Mon", cusCode: "KGI8777", sales: 18820370.3703704, totalC: 118, skuLines: 2 },</v>
      </c>
    </row>
    <row r="11865" spans="2:19" ht="18.5" x14ac:dyDescent="0.45">
      <c r="B11865" s="22" t="s">
        <v>150</v>
      </c>
      <c r="C11865" s="22" t="s">
        <v>151</v>
      </c>
      <c r="D11865" s="22" t="s">
        <v>3</v>
      </c>
      <c r="E11865" s="22" t="s">
        <v>32</v>
      </c>
      <c r="F11865" s="22" t="s">
        <v>5052</v>
      </c>
      <c r="G11865" s="14" t="s">
        <v>5747</v>
      </c>
      <c r="H11865" s="14">
        <v>23525259.259259257</v>
      </c>
      <c r="I11865">
        <v>3</v>
      </c>
      <c r="J11865" s="13">
        <f t="shared" si="742"/>
        <v>46160</v>
      </c>
      <c r="K11865" t="str">
        <f t="shared" si="741"/>
        <v>Mon</v>
      </c>
      <c r="L11865" t="str">
        <f t="shared" si="743"/>
        <v>W3</v>
      </c>
      <c r="M11865" t="s">
        <v>10340</v>
      </c>
      <c r="N11865" t="s">
        <v>220</v>
      </c>
      <c r="O11865" t="s">
        <v>5735</v>
      </c>
      <c r="P11865" t="s">
        <v>10452</v>
      </c>
      <c r="Q11865" t="s">
        <v>200</v>
      </c>
      <c r="R11865">
        <v>124</v>
      </c>
      <c r="S11865" s="15" t="str">
        <f t="shared" si="744"/>
        <v>{ month: "May", hq: "2.North", area: "1. Ha Noi", kam: "PHẠM VĂN QUÂN", kae: "✔️ KAE Đỗ Thị Minh", route: "F4", week: "W3", day: "Mon", cusCode: "KGI8777", sales: 23525259.2592593, totalC: 124, skuLines: 3 },</v>
      </c>
    </row>
    <row r="11866" spans="2:19" ht="18.5" x14ac:dyDescent="0.45">
      <c r="B11866" s="22" t="s">
        <v>150</v>
      </c>
      <c r="C11866" s="22" t="s">
        <v>151</v>
      </c>
      <c r="D11866" s="22" t="s">
        <v>3</v>
      </c>
      <c r="E11866" s="22" t="s">
        <v>32</v>
      </c>
      <c r="F11866" s="22" t="s">
        <v>5053</v>
      </c>
      <c r="G11866" s="14" t="s">
        <v>1949</v>
      </c>
      <c r="H11866" s="14">
        <v>32935444.444444444</v>
      </c>
      <c r="I11866">
        <v>3</v>
      </c>
      <c r="J11866" s="13">
        <f t="shared" si="742"/>
        <v>46156</v>
      </c>
      <c r="K11866" t="str">
        <f t="shared" si="741"/>
        <v>Thu</v>
      </c>
      <c r="L11866" t="str">
        <f t="shared" si="743"/>
        <v>W2</v>
      </c>
      <c r="M11866" t="s">
        <v>10340</v>
      </c>
      <c r="N11866" t="s">
        <v>220</v>
      </c>
      <c r="O11866" t="s">
        <v>5735</v>
      </c>
      <c r="P11866" t="s">
        <v>10452</v>
      </c>
      <c r="Q11866" t="s">
        <v>200</v>
      </c>
      <c r="R11866">
        <v>118</v>
      </c>
      <c r="S11866" s="15" t="str">
        <f t="shared" si="744"/>
        <v>{ month: "May", hq: "2.North", area: "1. Ha Noi", kam: "PHẠM VĂN QUÂN", kae: "✔️ KAE Đỗ Thị Minh", route: "F4", week: "W2", day: "Thu", cusCode: "LB00152", sales: 32935444.4444444, totalC: 118, skuLines: 3 },</v>
      </c>
    </row>
    <row r="11867" spans="2:19" ht="18.5" x14ac:dyDescent="0.45">
      <c r="B11867" s="22" t="s">
        <v>150</v>
      </c>
      <c r="C11867" s="22" t="s">
        <v>151</v>
      </c>
      <c r="D11867" s="22" t="s">
        <v>3</v>
      </c>
      <c r="E11867" s="22" t="s">
        <v>32</v>
      </c>
      <c r="F11867" s="22" t="s">
        <v>9808</v>
      </c>
      <c r="G11867" s="14" t="s">
        <v>8523</v>
      </c>
      <c r="H11867" s="14">
        <v>14115277.777777776</v>
      </c>
      <c r="I11867">
        <v>2</v>
      </c>
      <c r="J11867" s="13">
        <f t="shared" si="742"/>
        <v>46170</v>
      </c>
      <c r="K11867" t="str">
        <f t="shared" si="741"/>
        <v>Thu</v>
      </c>
      <c r="L11867" t="str">
        <f t="shared" si="743"/>
        <v>W4</v>
      </c>
      <c r="M11867" t="s">
        <v>10340</v>
      </c>
      <c r="N11867" t="s">
        <v>220</v>
      </c>
      <c r="O11867" t="s">
        <v>5735</v>
      </c>
      <c r="P11867" t="s">
        <v>10452</v>
      </c>
      <c r="Q11867" t="s">
        <v>200</v>
      </c>
      <c r="R11867">
        <v>125</v>
      </c>
      <c r="S11867" s="15" t="str">
        <f t="shared" si="744"/>
        <v>{ month: "May", hq: "2.North", area: "1. Ha Noi", kam: "PHẠM VĂN QUÂN", kae: "✔️ KAE Đỗ Thị Minh", route: "F4", week: "W4", day: "Thu", cusCode: "LB00153", sales: 14115277.7777778, totalC: 125, skuLines: 2 },</v>
      </c>
    </row>
    <row r="11868" spans="2:19" ht="18.5" x14ac:dyDescent="0.45">
      <c r="B11868" s="22" t="s">
        <v>150</v>
      </c>
      <c r="C11868" s="22" t="s">
        <v>151</v>
      </c>
      <c r="D11868" s="22" t="s">
        <v>3</v>
      </c>
      <c r="E11868" s="22" t="s">
        <v>32</v>
      </c>
      <c r="F11868" s="22" t="s">
        <v>8400</v>
      </c>
      <c r="G11868" s="14" t="s">
        <v>7953</v>
      </c>
      <c r="H11868" s="14">
        <v>6116559.2592592593</v>
      </c>
      <c r="I11868">
        <v>3</v>
      </c>
      <c r="J11868" s="13">
        <f t="shared" si="742"/>
        <v>46165</v>
      </c>
      <c r="K11868" t="str">
        <f t="shared" si="741"/>
        <v>Sat</v>
      </c>
      <c r="L11868" t="str">
        <f t="shared" si="743"/>
        <v>W3</v>
      </c>
      <c r="M11868" t="s">
        <v>10340</v>
      </c>
      <c r="N11868" t="s">
        <v>220</v>
      </c>
      <c r="O11868" t="s">
        <v>5735</v>
      </c>
      <c r="P11868" t="s">
        <v>10452</v>
      </c>
      <c r="Q11868" t="s">
        <v>200</v>
      </c>
      <c r="R11868">
        <v>124</v>
      </c>
      <c r="S11868" s="15" t="str">
        <f t="shared" si="744"/>
        <v>{ month: "May", hq: "2.North", area: "1. Ha Noi", kam: "PHẠM VĂN QUÂN", kae: "✔️ KAE Đỗ Thị Minh", route: "F4", week: "W3", day: "Sat", cusCode: "LB08538", sales: 6116559.25925926, totalC: 124, skuLines: 3 },</v>
      </c>
    </row>
    <row r="11869" spans="2:19" ht="18.5" x14ac:dyDescent="0.45">
      <c r="B11869" s="22" t="s">
        <v>150</v>
      </c>
      <c r="C11869" s="22" t="s">
        <v>151</v>
      </c>
      <c r="D11869" s="22" t="s">
        <v>3</v>
      </c>
      <c r="E11869" s="22" t="s">
        <v>32</v>
      </c>
      <c r="F11869" s="22" t="s">
        <v>8401</v>
      </c>
      <c r="G11869" s="14" t="s">
        <v>7953</v>
      </c>
      <c r="H11869" s="14">
        <v>1949999.9999999998</v>
      </c>
      <c r="I11869">
        <v>1</v>
      </c>
      <c r="J11869" s="13">
        <f t="shared" si="742"/>
        <v>46165</v>
      </c>
      <c r="K11869" t="str">
        <f t="shared" si="741"/>
        <v>Sat</v>
      </c>
      <c r="L11869" t="str">
        <f t="shared" si="743"/>
        <v>W3</v>
      </c>
      <c r="M11869" t="s">
        <v>10340</v>
      </c>
      <c r="N11869" t="s">
        <v>220</v>
      </c>
      <c r="O11869" t="s">
        <v>5735</v>
      </c>
      <c r="P11869" t="s">
        <v>10452</v>
      </c>
      <c r="Q11869" t="s">
        <v>200</v>
      </c>
      <c r="R11869">
        <v>124</v>
      </c>
      <c r="S11869" s="15" t="str">
        <f t="shared" si="744"/>
        <v>{ month: "May", hq: "2.North", area: "1. Ha Noi", kam: "PHẠM VĂN QUÂN", kae: "✔️ KAE Đỗ Thị Minh", route: "F4", week: "W3", day: "Sat", cusCode: "LB08539", sales: 1950000, totalC: 124, skuLines: 1 },</v>
      </c>
    </row>
    <row r="11870" spans="2:19" ht="18.5" x14ac:dyDescent="0.45">
      <c r="B11870" s="22" t="s">
        <v>150</v>
      </c>
      <c r="C11870" s="22" t="s">
        <v>151</v>
      </c>
      <c r="D11870" s="22" t="s">
        <v>3</v>
      </c>
      <c r="E11870" s="22" t="s">
        <v>32</v>
      </c>
      <c r="F11870" s="22" t="s">
        <v>7512</v>
      </c>
      <c r="G11870" s="14" t="s">
        <v>5738</v>
      </c>
      <c r="H11870" s="14">
        <v>7057277.777777778</v>
      </c>
      <c r="I11870">
        <v>2</v>
      </c>
      <c r="J11870" s="13">
        <f t="shared" si="742"/>
        <v>46144</v>
      </c>
      <c r="K11870" t="str">
        <f t="shared" si="741"/>
        <v>Sat</v>
      </c>
      <c r="L11870" t="str">
        <f t="shared" si="743"/>
        <v>W0</v>
      </c>
      <c r="M11870" t="s">
        <v>10340</v>
      </c>
      <c r="N11870" t="s">
        <v>220</v>
      </c>
      <c r="O11870" t="s">
        <v>5735</v>
      </c>
      <c r="P11870" t="s">
        <v>10452</v>
      </c>
      <c r="Q11870" t="s">
        <v>200</v>
      </c>
      <c r="R11870">
        <v>113</v>
      </c>
      <c r="S11870" s="15" t="str">
        <f t="shared" si="744"/>
        <v>{ month: "May", hq: "2.North", area: "1. Ha Noi", kam: "PHẠM VĂN QUÂN", kae: "✔️ KAE Đỗ Thị Minh", route: "F4", week: "W0", day: "Sat", cusCode: "LB08540", sales: 7057277.77777778, totalC: 113, skuLines: 2 },</v>
      </c>
    </row>
    <row r="11871" spans="2:19" ht="18.5" x14ac:dyDescent="0.45">
      <c r="B11871" s="22" t="s">
        <v>150</v>
      </c>
      <c r="C11871" s="22" t="s">
        <v>151</v>
      </c>
      <c r="D11871" s="22" t="s">
        <v>3</v>
      </c>
      <c r="E11871" s="22" t="s">
        <v>32</v>
      </c>
      <c r="F11871" s="22" t="s">
        <v>7512</v>
      </c>
      <c r="G11871" s="14" t="s">
        <v>5742</v>
      </c>
      <c r="H11871" s="14">
        <v>4705092.5925925924</v>
      </c>
      <c r="I11871">
        <v>3</v>
      </c>
      <c r="J11871" s="13">
        <f t="shared" si="742"/>
        <v>46151</v>
      </c>
      <c r="K11871" t="str">
        <f t="shared" si="741"/>
        <v>Sat</v>
      </c>
      <c r="L11871" t="str">
        <f t="shared" si="743"/>
        <v>W1</v>
      </c>
      <c r="M11871" t="s">
        <v>10340</v>
      </c>
      <c r="N11871" t="s">
        <v>220</v>
      </c>
      <c r="O11871" t="s">
        <v>5735</v>
      </c>
      <c r="P11871" t="s">
        <v>10452</v>
      </c>
      <c r="Q11871" t="s">
        <v>200</v>
      </c>
      <c r="R11871">
        <v>113</v>
      </c>
      <c r="S11871" s="15" t="str">
        <f t="shared" si="744"/>
        <v>{ month: "May", hq: "2.North", area: "1. Ha Noi", kam: "PHẠM VĂN QUÂN", kae: "✔️ KAE Đỗ Thị Minh", route: "F4", week: "W1", day: "Sat", cusCode: "LB08540", sales: 4705092.59259259, totalC: 113, skuLines: 3 },</v>
      </c>
    </row>
    <row r="11872" spans="2:19" ht="18.5" x14ac:dyDescent="0.45">
      <c r="B11872" s="22" t="s">
        <v>150</v>
      </c>
      <c r="C11872" s="22" t="s">
        <v>151</v>
      </c>
      <c r="D11872" s="22" t="s">
        <v>3</v>
      </c>
      <c r="E11872" s="22" t="s">
        <v>32</v>
      </c>
      <c r="F11872" s="22" t="s">
        <v>1659</v>
      </c>
      <c r="G11872" s="14" t="s">
        <v>5742</v>
      </c>
      <c r="H11872" s="14">
        <v>7507598.1481481483</v>
      </c>
      <c r="I11872">
        <v>5</v>
      </c>
      <c r="J11872" s="13">
        <f t="shared" si="742"/>
        <v>46151</v>
      </c>
      <c r="K11872" t="str">
        <f t="shared" si="741"/>
        <v>Sat</v>
      </c>
      <c r="L11872" t="str">
        <f t="shared" si="743"/>
        <v>W1</v>
      </c>
      <c r="M11872" t="s">
        <v>10340</v>
      </c>
      <c r="N11872" t="s">
        <v>220</v>
      </c>
      <c r="O11872" t="s">
        <v>5735</v>
      </c>
      <c r="P11872" t="s">
        <v>10452</v>
      </c>
      <c r="Q11872" t="s">
        <v>200</v>
      </c>
      <c r="R11872">
        <v>113</v>
      </c>
      <c r="S11872" s="15" t="str">
        <f t="shared" si="744"/>
        <v>{ month: "May", hq: "2.North", area: "1. Ha Noi", kam: "PHẠM VĂN QUÂN", kae: "✔️ KAE Đỗ Thị Minh", route: "F4", week: "W1", day: "Sat", cusCode: "LB10072074", sales: 7507598.14814815, totalC: 113, skuLines: 5 },</v>
      </c>
    </row>
    <row r="11873" spans="2:19" ht="18.5" x14ac:dyDescent="0.45">
      <c r="B11873" s="22" t="s">
        <v>150</v>
      </c>
      <c r="C11873" s="22" t="s">
        <v>151</v>
      </c>
      <c r="D11873" s="22" t="s">
        <v>3</v>
      </c>
      <c r="E11873" s="22" t="s">
        <v>32</v>
      </c>
      <c r="F11873" s="22" t="s">
        <v>1659</v>
      </c>
      <c r="G11873" s="14" t="s">
        <v>1941</v>
      </c>
      <c r="H11873" s="14">
        <v>5646111.111111111</v>
      </c>
      <c r="I11873">
        <v>2</v>
      </c>
      <c r="J11873" s="13">
        <f t="shared" si="742"/>
        <v>46158</v>
      </c>
      <c r="K11873" t="str">
        <f t="shared" si="741"/>
        <v>Sat</v>
      </c>
      <c r="L11873" t="str">
        <f t="shared" si="743"/>
        <v>W2</v>
      </c>
      <c r="M11873" t="s">
        <v>10340</v>
      </c>
      <c r="N11873" t="s">
        <v>220</v>
      </c>
      <c r="O11873" t="s">
        <v>5735</v>
      </c>
      <c r="P11873" t="s">
        <v>10452</v>
      </c>
      <c r="Q11873" t="s">
        <v>200</v>
      </c>
      <c r="R11873">
        <v>118</v>
      </c>
      <c r="S11873" s="15" t="str">
        <f t="shared" si="744"/>
        <v>{ month: "May", hq: "2.North", area: "1. Ha Noi", kam: "PHẠM VĂN QUÂN", kae: "✔️ KAE Đỗ Thị Minh", route: "F4", week: "W2", day: "Sat", cusCode: "LB10072074", sales: 5646111.11111111, totalC: 118, skuLines: 2 },</v>
      </c>
    </row>
    <row r="11874" spans="2:19" ht="18.5" x14ac:dyDescent="0.45">
      <c r="B11874" s="22" t="s">
        <v>150</v>
      </c>
      <c r="C11874" s="22" t="s">
        <v>151</v>
      </c>
      <c r="D11874" s="22" t="s">
        <v>3</v>
      </c>
      <c r="E11874" s="22" t="s">
        <v>32</v>
      </c>
      <c r="F11874" s="22" t="s">
        <v>8402</v>
      </c>
      <c r="G11874" s="14" t="s">
        <v>7953</v>
      </c>
      <c r="H11874" s="14">
        <v>7057618.5185185187</v>
      </c>
      <c r="I11874">
        <v>5</v>
      </c>
      <c r="J11874" s="13">
        <f t="shared" si="742"/>
        <v>46165</v>
      </c>
      <c r="K11874" t="str">
        <f t="shared" si="741"/>
        <v>Sat</v>
      </c>
      <c r="L11874" t="str">
        <f t="shared" si="743"/>
        <v>W3</v>
      </c>
      <c r="M11874" t="s">
        <v>10340</v>
      </c>
      <c r="N11874" t="s">
        <v>220</v>
      </c>
      <c r="O11874" t="s">
        <v>5735</v>
      </c>
      <c r="P11874" t="s">
        <v>10452</v>
      </c>
      <c r="Q11874" t="s">
        <v>200</v>
      </c>
      <c r="R11874">
        <v>124</v>
      </c>
      <c r="S11874" s="15" t="str">
        <f t="shared" si="744"/>
        <v>{ month: "May", hq: "2.North", area: "1. Ha Noi", kam: "PHẠM VĂN QUÂN", kae: "✔️ KAE Đỗ Thị Minh", route: "F4", week: "W3", day: "Sat", cusCode: "LB10072076", sales: 7057618.51851852, totalC: 124, skuLines: 5 },</v>
      </c>
    </row>
    <row r="11875" spans="2:19" ht="18.5" x14ac:dyDescent="0.45">
      <c r="B11875" s="22" t="s">
        <v>150</v>
      </c>
      <c r="C11875" s="22" t="s">
        <v>151</v>
      </c>
      <c r="D11875" s="22" t="s">
        <v>3</v>
      </c>
      <c r="E11875" s="22" t="s">
        <v>32</v>
      </c>
      <c r="F11875" s="22" t="s">
        <v>7513</v>
      </c>
      <c r="G11875" s="14" t="s">
        <v>5738</v>
      </c>
      <c r="H11875" s="14">
        <v>6586792.5925925924</v>
      </c>
      <c r="I11875">
        <v>3</v>
      </c>
      <c r="J11875" s="13">
        <f t="shared" si="742"/>
        <v>46144</v>
      </c>
      <c r="K11875" t="str">
        <f t="shared" si="741"/>
        <v>Sat</v>
      </c>
      <c r="L11875" t="str">
        <f t="shared" si="743"/>
        <v>W0</v>
      </c>
      <c r="M11875" t="s">
        <v>10340</v>
      </c>
      <c r="N11875" t="s">
        <v>220</v>
      </c>
      <c r="O11875" t="s">
        <v>5735</v>
      </c>
      <c r="P11875" t="s">
        <v>10452</v>
      </c>
      <c r="Q11875" t="s">
        <v>200</v>
      </c>
      <c r="R11875">
        <v>113</v>
      </c>
      <c r="S11875" s="15" t="str">
        <f t="shared" si="744"/>
        <v>{ month: "May", hq: "2.North", area: "1. Ha Noi", kam: "PHẠM VĂN QUÂN", kae: "✔️ KAE Đỗ Thị Minh", route: "F4", week: "W0", day: "Sat", cusCode: "LB10072079", sales: 6586792.59259259, totalC: 113, skuLines: 3 },</v>
      </c>
    </row>
    <row r="11876" spans="2:19" ht="18.5" x14ac:dyDescent="0.45">
      <c r="B11876" s="22" t="s">
        <v>150</v>
      </c>
      <c r="C11876" s="22" t="s">
        <v>151</v>
      </c>
      <c r="D11876" s="22" t="s">
        <v>3</v>
      </c>
      <c r="E11876" s="22" t="s">
        <v>32</v>
      </c>
      <c r="F11876" s="22" t="s">
        <v>7513</v>
      </c>
      <c r="G11876" s="14" t="s">
        <v>5742</v>
      </c>
      <c r="H11876" s="14">
        <v>5646070.3703703694</v>
      </c>
      <c r="I11876">
        <v>4</v>
      </c>
      <c r="J11876" s="13">
        <f t="shared" si="742"/>
        <v>46151</v>
      </c>
      <c r="K11876" t="str">
        <f t="shared" si="741"/>
        <v>Sat</v>
      </c>
      <c r="L11876" t="str">
        <f t="shared" si="743"/>
        <v>W1</v>
      </c>
      <c r="M11876" t="s">
        <v>10340</v>
      </c>
      <c r="N11876" t="s">
        <v>220</v>
      </c>
      <c r="O11876" t="s">
        <v>5735</v>
      </c>
      <c r="P11876" t="s">
        <v>10452</v>
      </c>
      <c r="Q11876" t="s">
        <v>200</v>
      </c>
      <c r="R11876">
        <v>113</v>
      </c>
      <c r="S11876" s="15" t="str">
        <f t="shared" si="744"/>
        <v>{ month: "May", hq: "2.North", area: "1. Ha Noi", kam: "PHẠM VĂN QUÂN", kae: "✔️ KAE Đỗ Thị Minh", route: "F4", week: "W1", day: "Sat", cusCode: "LB10072079", sales: 5646070.37037037, totalC: 113, skuLines: 4 },</v>
      </c>
    </row>
    <row r="11877" spans="2:19" ht="18.5" x14ac:dyDescent="0.45">
      <c r="B11877" s="22" t="s">
        <v>150</v>
      </c>
      <c r="C11877" s="22" t="s">
        <v>151</v>
      </c>
      <c r="D11877" s="22" t="s">
        <v>3</v>
      </c>
      <c r="E11877" s="22" t="s">
        <v>32</v>
      </c>
      <c r="F11877" s="22" t="s">
        <v>7513</v>
      </c>
      <c r="G11877" s="14" t="s">
        <v>1941</v>
      </c>
      <c r="H11877" s="14">
        <v>5646070.3703703703</v>
      </c>
      <c r="I11877">
        <v>3</v>
      </c>
      <c r="J11877" s="13">
        <f t="shared" si="742"/>
        <v>46158</v>
      </c>
      <c r="K11877" t="str">
        <f t="shared" si="741"/>
        <v>Sat</v>
      </c>
      <c r="L11877" t="str">
        <f t="shared" si="743"/>
        <v>W2</v>
      </c>
      <c r="M11877" t="s">
        <v>10340</v>
      </c>
      <c r="N11877" t="s">
        <v>220</v>
      </c>
      <c r="O11877" t="s">
        <v>5735</v>
      </c>
      <c r="P11877" t="s">
        <v>10452</v>
      </c>
      <c r="Q11877" t="s">
        <v>200</v>
      </c>
      <c r="R11877">
        <v>118</v>
      </c>
      <c r="S11877" s="15" t="str">
        <f t="shared" si="744"/>
        <v>{ month: "May", hq: "2.North", area: "1. Ha Noi", kam: "PHẠM VĂN QUÂN", kae: "✔️ KAE Đỗ Thị Minh", route: "F4", week: "W2", day: "Sat", cusCode: "LB10072079", sales: 5646070.37037037, totalC: 118, skuLines: 3 },</v>
      </c>
    </row>
    <row r="11878" spans="2:19" ht="18.5" x14ac:dyDescent="0.45">
      <c r="B11878" s="22" t="s">
        <v>150</v>
      </c>
      <c r="C11878" s="22" t="s">
        <v>151</v>
      </c>
      <c r="D11878" s="22" t="s">
        <v>3</v>
      </c>
      <c r="E11878" s="22" t="s">
        <v>32</v>
      </c>
      <c r="F11878" s="22" t="s">
        <v>7513</v>
      </c>
      <c r="G11878" s="14" t="s">
        <v>8525</v>
      </c>
      <c r="H11878" s="14">
        <v>5175438.888888889</v>
      </c>
      <c r="I11878">
        <v>3</v>
      </c>
      <c r="J11878" s="13">
        <f t="shared" si="742"/>
        <v>46172</v>
      </c>
      <c r="K11878" t="str">
        <f t="shared" si="741"/>
        <v>Sat</v>
      </c>
      <c r="L11878" t="str">
        <f t="shared" si="743"/>
        <v>W4</v>
      </c>
      <c r="M11878" t="s">
        <v>10340</v>
      </c>
      <c r="N11878" t="s">
        <v>220</v>
      </c>
      <c r="O11878" t="s">
        <v>5735</v>
      </c>
      <c r="P11878" t="s">
        <v>10452</v>
      </c>
      <c r="Q11878" t="s">
        <v>200</v>
      </c>
      <c r="R11878">
        <v>125</v>
      </c>
      <c r="S11878" s="15" t="str">
        <f t="shared" si="744"/>
        <v>{ month: "May", hq: "2.North", area: "1. Ha Noi", kam: "PHẠM VĂN QUÂN", kae: "✔️ KAE Đỗ Thị Minh", route: "F4", week: "W4", day: "Sat", cusCode: "LB10072079", sales: 5175438.88888889, totalC: 125, skuLines: 3 },</v>
      </c>
    </row>
    <row r="11879" spans="2:19" ht="18.5" x14ac:dyDescent="0.45">
      <c r="B11879" s="22" t="s">
        <v>150</v>
      </c>
      <c r="C11879" s="22" t="s">
        <v>151</v>
      </c>
      <c r="D11879" s="22" t="s">
        <v>3</v>
      </c>
      <c r="E11879" s="22" t="s">
        <v>32</v>
      </c>
      <c r="F11879" s="22" t="s">
        <v>9809</v>
      </c>
      <c r="G11879" s="14" t="s">
        <v>8525</v>
      </c>
      <c r="H11879" s="14">
        <v>7057638.8888888881</v>
      </c>
      <c r="I11879">
        <v>2</v>
      </c>
      <c r="J11879" s="13">
        <f t="shared" si="742"/>
        <v>46172</v>
      </c>
      <c r="K11879" t="str">
        <f t="shared" si="741"/>
        <v>Sat</v>
      </c>
      <c r="L11879" t="str">
        <f t="shared" si="743"/>
        <v>W4</v>
      </c>
      <c r="M11879" t="s">
        <v>10340</v>
      </c>
      <c r="N11879" t="s">
        <v>220</v>
      </c>
      <c r="O11879" t="s">
        <v>5735</v>
      </c>
      <c r="P11879" t="s">
        <v>10452</v>
      </c>
      <c r="Q11879" t="s">
        <v>200</v>
      </c>
      <c r="R11879">
        <v>125</v>
      </c>
      <c r="S11879" s="15" t="str">
        <f t="shared" si="744"/>
        <v>{ month: "May", hq: "2.North", area: "1. Ha Noi", kam: "PHẠM VĂN QUÂN", kae: "✔️ KAE Đỗ Thị Minh", route: "F4", week: "W4", day: "Sat", cusCode: "LB10072081", sales: 7057638.88888889, totalC: 125, skuLines: 2 },</v>
      </c>
    </row>
    <row r="11880" spans="2:19" ht="18.5" x14ac:dyDescent="0.45">
      <c r="B11880" s="22" t="s">
        <v>150</v>
      </c>
      <c r="C11880" s="22" t="s">
        <v>151</v>
      </c>
      <c r="D11880" s="22" t="s">
        <v>3</v>
      </c>
      <c r="E11880" s="22" t="s">
        <v>32</v>
      </c>
      <c r="F11880" s="22" t="s">
        <v>7514</v>
      </c>
      <c r="G11880" s="14" t="s">
        <v>1941</v>
      </c>
      <c r="H11880" s="14">
        <v>7466483.3333333321</v>
      </c>
      <c r="I11880">
        <v>3</v>
      </c>
      <c r="J11880" s="13">
        <f t="shared" si="742"/>
        <v>46158</v>
      </c>
      <c r="K11880" t="str">
        <f t="shared" si="741"/>
        <v>Sat</v>
      </c>
      <c r="L11880" t="str">
        <f t="shared" si="743"/>
        <v>W2</v>
      </c>
      <c r="M11880" t="s">
        <v>10340</v>
      </c>
      <c r="N11880" t="s">
        <v>220</v>
      </c>
      <c r="O11880" t="s">
        <v>5735</v>
      </c>
      <c r="P11880" t="s">
        <v>10452</v>
      </c>
      <c r="Q11880" t="s">
        <v>200</v>
      </c>
      <c r="R11880">
        <v>118</v>
      </c>
      <c r="S11880" s="15" t="str">
        <f t="shared" si="744"/>
        <v>{ month: "May", hq: "2.North", area: "1. Ha Noi", kam: "PHẠM VĂN QUÂN", kae: "✔️ KAE Đỗ Thị Minh", route: "F4", week: "W2", day: "Sat", cusCode: "LB10072082", sales: 7466483.33333333, totalC: 118, skuLines: 3 },</v>
      </c>
    </row>
    <row r="11881" spans="2:19" ht="18.5" x14ac:dyDescent="0.45">
      <c r="B11881" s="22" t="s">
        <v>150</v>
      </c>
      <c r="C11881" s="22" t="s">
        <v>151</v>
      </c>
      <c r="D11881" s="22" t="s">
        <v>3</v>
      </c>
      <c r="E11881" s="22" t="s">
        <v>32</v>
      </c>
      <c r="F11881" s="22" t="s">
        <v>1660</v>
      </c>
      <c r="G11881" s="14" t="s">
        <v>5742</v>
      </c>
      <c r="H11881" s="14">
        <v>4869259.2592592593</v>
      </c>
      <c r="I11881">
        <v>2</v>
      </c>
      <c r="J11881" s="13">
        <f t="shared" si="742"/>
        <v>46151</v>
      </c>
      <c r="K11881" t="str">
        <f t="shared" si="741"/>
        <v>Sat</v>
      </c>
      <c r="L11881" t="str">
        <f t="shared" si="743"/>
        <v>W1</v>
      </c>
      <c r="M11881" t="s">
        <v>10340</v>
      </c>
      <c r="N11881" t="s">
        <v>220</v>
      </c>
      <c r="O11881" t="s">
        <v>5735</v>
      </c>
      <c r="P11881" t="s">
        <v>10452</v>
      </c>
      <c r="Q11881" t="s">
        <v>200</v>
      </c>
      <c r="R11881">
        <v>113</v>
      </c>
      <c r="S11881" s="15" t="str">
        <f t="shared" si="744"/>
        <v>{ month: "May", hq: "2.North", area: "1. Ha Noi", kam: "PHẠM VĂN QUÂN", kae: "✔️ KAE Đỗ Thị Minh", route: "F4", week: "W1", day: "Sat", cusCode: "LB10072084", sales: 4869259.25925926, totalC: 113, skuLines: 2 },</v>
      </c>
    </row>
    <row r="11882" spans="2:19" ht="18.5" x14ac:dyDescent="0.45">
      <c r="B11882" s="22" t="s">
        <v>150</v>
      </c>
      <c r="C11882" s="22" t="s">
        <v>151</v>
      </c>
      <c r="D11882" s="22" t="s">
        <v>3</v>
      </c>
      <c r="E11882" s="22" t="s">
        <v>32</v>
      </c>
      <c r="F11882" s="22" t="s">
        <v>1660</v>
      </c>
      <c r="G11882" s="14" t="s">
        <v>7953</v>
      </c>
      <c r="H11882" s="14">
        <v>4705092.5925925924</v>
      </c>
      <c r="I11882">
        <v>3</v>
      </c>
      <c r="J11882" s="13">
        <f t="shared" si="742"/>
        <v>46165</v>
      </c>
      <c r="K11882" t="str">
        <f t="shared" si="741"/>
        <v>Sat</v>
      </c>
      <c r="L11882" t="str">
        <f t="shared" si="743"/>
        <v>W3</v>
      </c>
      <c r="M11882" t="s">
        <v>10340</v>
      </c>
      <c r="N11882" t="s">
        <v>220</v>
      </c>
      <c r="O11882" t="s">
        <v>5735</v>
      </c>
      <c r="P11882" t="s">
        <v>10452</v>
      </c>
      <c r="Q11882" t="s">
        <v>200</v>
      </c>
      <c r="R11882">
        <v>124</v>
      </c>
      <c r="S11882" s="15" t="str">
        <f t="shared" si="744"/>
        <v>{ month: "May", hq: "2.North", area: "1. Ha Noi", kam: "PHẠM VĂN QUÂN", kae: "✔️ KAE Đỗ Thị Minh", route: "F4", week: "W3", day: "Sat", cusCode: "LB10072084", sales: 4705092.59259259, totalC: 124, skuLines: 3 },</v>
      </c>
    </row>
    <row r="11883" spans="2:19" ht="18.5" x14ac:dyDescent="0.45">
      <c r="B11883" s="22" t="s">
        <v>150</v>
      </c>
      <c r="C11883" s="22" t="s">
        <v>151</v>
      </c>
      <c r="D11883" s="22" t="s">
        <v>3</v>
      </c>
      <c r="E11883" s="22" t="s">
        <v>32</v>
      </c>
      <c r="F11883" s="22" t="s">
        <v>7515</v>
      </c>
      <c r="G11883" s="14" t="s">
        <v>5738</v>
      </c>
      <c r="H11883" s="14">
        <v>7557277.777777778</v>
      </c>
      <c r="I11883">
        <v>3</v>
      </c>
      <c r="J11883" s="13">
        <f t="shared" si="742"/>
        <v>46144</v>
      </c>
      <c r="K11883" t="str">
        <f t="shared" ref="K11883:K11946" si="745">TRIM(LEFT(TEXT(J11883,"dddd"),3))</f>
        <v>Sat</v>
      </c>
      <c r="L11883" t="str">
        <f t="shared" si="743"/>
        <v>W0</v>
      </c>
      <c r="M11883" t="s">
        <v>10340</v>
      </c>
      <c r="N11883" t="s">
        <v>220</v>
      </c>
      <c r="O11883" t="s">
        <v>5735</v>
      </c>
      <c r="P11883" t="s">
        <v>10452</v>
      </c>
      <c r="Q11883" t="s">
        <v>200</v>
      </c>
      <c r="R11883">
        <v>113</v>
      </c>
      <c r="S11883" s="15" t="str">
        <f t="shared" si="744"/>
        <v>{ month: "May", hq: "2.North", area: "1. Ha Noi", kam: "PHẠM VĂN QUÂN", kae: "✔️ KAE Đỗ Thị Minh", route: "F4", week: "W0", day: "Sat", cusCode: "LB10072085", sales: 7557277.77777778, totalC: 113, skuLines: 3 },</v>
      </c>
    </row>
    <row r="11884" spans="2:19" ht="18.5" x14ac:dyDescent="0.45">
      <c r="B11884" s="22" t="s">
        <v>150</v>
      </c>
      <c r="C11884" s="22" t="s">
        <v>151</v>
      </c>
      <c r="D11884" s="22" t="s">
        <v>3</v>
      </c>
      <c r="E11884" s="22" t="s">
        <v>32</v>
      </c>
      <c r="F11884" s="22" t="s">
        <v>7515</v>
      </c>
      <c r="G11884" s="14" t="s">
        <v>5742</v>
      </c>
      <c r="H11884" s="14">
        <v>7557598.1481481474</v>
      </c>
      <c r="I11884">
        <v>5</v>
      </c>
      <c r="J11884" s="13">
        <f t="shared" si="742"/>
        <v>46151</v>
      </c>
      <c r="K11884" t="str">
        <f t="shared" si="745"/>
        <v>Sat</v>
      </c>
      <c r="L11884" t="str">
        <f t="shared" si="743"/>
        <v>W1</v>
      </c>
      <c r="M11884" t="s">
        <v>10340</v>
      </c>
      <c r="N11884" t="s">
        <v>220</v>
      </c>
      <c r="O11884" t="s">
        <v>5735</v>
      </c>
      <c r="P11884" t="s">
        <v>10452</v>
      </c>
      <c r="Q11884" t="s">
        <v>200</v>
      </c>
      <c r="R11884">
        <v>113</v>
      </c>
      <c r="S11884" s="15" t="str">
        <f t="shared" si="744"/>
        <v>{ month: "May", hq: "2.North", area: "1. Ha Noi", kam: "PHẠM VĂN QUÂN", kae: "✔️ KAE Đỗ Thị Minh", route: "F4", week: "W1", day: "Sat", cusCode: "LB10072085", sales: 7557598.14814815, totalC: 113, skuLines: 5 },</v>
      </c>
    </row>
    <row r="11885" spans="2:19" ht="18.5" x14ac:dyDescent="0.45">
      <c r="B11885" s="22" t="s">
        <v>150</v>
      </c>
      <c r="C11885" s="22" t="s">
        <v>151</v>
      </c>
      <c r="D11885" s="22" t="s">
        <v>3</v>
      </c>
      <c r="E11885" s="22" t="s">
        <v>32</v>
      </c>
      <c r="F11885" s="22" t="s">
        <v>7515</v>
      </c>
      <c r="G11885" s="14" t="s">
        <v>1941</v>
      </c>
      <c r="H11885" s="14">
        <v>7487088.8888888881</v>
      </c>
      <c r="I11885">
        <v>5</v>
      </c>
      <c r="J11885" s="13">
        <f t="shared" si="742"/>
        <v>46158</v>
      </c>
      <c r="K11885" t="str">
        <f t="shared" si="745"/>
        <v>Sat</v>
      </c>
      <c r="L11885" t="str">
        <f t="shared" si="743"/>
        <v>W2</v>
      </c>
      <c r="M11885" t="s">
        <v>10340</v>
      </c>
      <c r="N11885" t="s">
        <v>220</v>
      </c>
      <c r="O11885" t="s">
        <v>5735</v>
      </c>
      <c r="P11885" t="s">
        <v>10452</v>
      </c>
      <c r="Q11885" t="s">
        <v>200</v>
      </c>
      <c r="R11885">
        <v>118</v>
      </c>
      <c r="S11885" s="15" t="str">
        <f t="shared" si="744"/>
        <v>{ month: "May", hq: "2.North", area: "1. Ha Noi", kam: "PHẠM VĂN QUÂN", kae: "✔️ KAE Đỗ Thị Minh", route: "F4", week: "W2", day: "Sat", cusCode: "LB10072085", sales: 7487088.88888889, totalC: 118, skuLines: 5 },</v>
      </c>
    </row>
    <row r="11886" spans="2:19" ht="18.5" x14ac:dyDescent="0.45">
      <c r="B11886" s="22" t="s">
        <v>150</v>
      </c>
      <c r="C11886" s="22" t="s">
        <v>151</v>
      </c>
      <c r="D11886" s="22" t="s">
        <v>3</v>
      </c>
      <c r="E11886" s="22" t="s">
        <v>32</v>
      </c>
      <c r="F11886" s="22" t="s">
        <v>7515</v>
      </c>
      <c r="G11886" s="14" t="s">
        <v>8525</v>
      </c>
      <c r="H11886" s="14">
        <v>7557435.1851851847</v>
      </c>
      <c r="I11886">
        <v>4</v>
      </c>
      <c r="J11886" s="13">
        <f t="shared" si="742"/>
        <v>46172</v>
      </c>
      <c r="K11886" t="str">
        <f t="shared" si="745"/>
        <v>Sat</v>
      </c>
      <c r="L11886" t="str">
        <f t="shared" si="743"/>
        <v>W4</v>
      </c>
      <c r="M11886" t="s">
        <v>10340</v>
      </c>
      <c r="N11886" t="s">
        <v>220</v>
      </c>
      <c r="O11886" t="s">
        <v>5735</v>
      </c>
      <c r="P11886" t="s">
        <v>10452</v>
      </c>
      <c r="Q11886" t="s">
        <v>200</v>
      </c>
      <c r="R11886">
        <v>125</v>
      </c>
      <c r="S11886" s="15" t="str">
        <f t="shared" si="744"/>
        <v>{ month: "May", hq: "2.North", area: "1. Ha Noi", kam: "PHẠM VĂN QUÂN", kae: "✔️ KAE Đỗ Thị Minh", route: "F4", week: "W4", day: "Sat", cusCode: "LB10072085", sales: 7557435.18518518, totalC: 125, skuLines: 4 },</v>
      </c>
    </row>
    <row r="11887" spans="2:19" ht="18.5" x14ac:dyDescent="0.45">
      <c r="B11887" s="22" t="s">
        <v>150</v>
      </c>
      <c r="C11887" s="22" t="s">
        <v>151</v>
      </c>
      <c r="D11887" s="22" t="s">
        <v>3</v>
      </c>
      <c r="E11887" s="22" t="s">
        <v>32</v>
      </c>
      <c r="F11887" s="22" t="s">
        <v>7516</v>
      </c>
      <c r="G11887" s="14" t="s">
        <v>5738</v>
      </c>
      <c r="H11887" s="14">
        <v>7057277.777777778</v>
      </c>
      <c r="I11887">
        <v>2</v>
      </c>
      <c r="J11887" s="13">
        <f t="shared" si="742"/>
        <v>46144</v>
      </c>
      <c r="K11887" t="str">
        <f t="shared" si="745"/>
        <v>Sat</v>
      </c>
      <c r="L11887" t="str">
        <f t="shared" si="743"/>
        <v>W0</v>
      </c>
      <c r="M11887" t="s">
        <v>10340</v>
      </c>
      <c r="N11887" t="s">
        <v>220</v>
      </c>
      <c r="O11887" t="s">
        <v>5735</v>
      </c>
      <c r="P11887" t="s">
        <v>10452</v>
      </c>
      <c r="Q11887" t="s">
        <v>200</v>
      </c>
      <c r="R11887">
        <v>113</v>
      </c>
      <c r="S11887" s="15" t="str">
        <f t="shared" si="744"/>
        <v>{ month: "May", hq: "2.North", area: "1. Ha Noi", kam: "PHẠM VĂN QUÂN", kae: "✔️ KAE Đỗ Thị Minh", route: "F4", week: "W0", day: "Sat", cusCode: "LB10072091", sales: 7057277.77777778, totalC: 113, skuLines: 2 },</v>
      </c>
    </row>
    <row r="11888" spans="2:19" ht="18.5" x14ac:dyDescent="0.45">
      <c r="B11888" s="22" t="s">
        <v>150</v>
      </c>
      <c r="C11888" s="22" t="s">
        <v>151</v>
      </c>
      <c r="D11888" s="22" t="s">
        <v>3</v>
      </c>
      <c r="E11888" s="22" t="s">
        <v>32</v>
      </c>
      <c r="F11888" s="22" t="s">
        <v>7516</v>
      </c>
      <c r="G11888" s="14" t="s">
        <v>7953</v>
      </c>
      <c r="H11888" s="14">
        <v>6566620.3703703703</v>
      </c>
      <c r="I11888">
        <v>5</v>
      </c>
      <c r="J11888" s="13">
        <f t="shared" si="742"/>
        <v>46165</v>
      </c>
      <c r="K11888" t="str">
        <f t="shared" si="745"/>
        <v>Sat</v>
      </c>
      <c r="L11888" t="str">
        <f t="shared" si="743"/>
        <v>W3</v>
      </c>
      <c r="M11888" t="s">
        <v>10340</v>
      </c>
      <c r="N11888" t="s">
        <v>220</v>
      </c>
      <c r="O11888" t="s">
        <v>5735</v>
      </c>
      <c r="P11888" t="s">
        <v>10452</v>
      </c>
      <c r="Q11888" t="s">
        <v>200</v>
      </c>
      <c r="R11888">
        <v>124</v>
      </c>
      <c r="S11888" s="15" t="str">
        <f t="shared" si="744"/>
        <v>{ month: "May", hq: "2.North", area: "1. Ha Noi", kam: "PHẠM VĂN QUÂN", kae: "✔️ KAE Đỗ Thị Minh", route: "F4", week: "W3", day: "Sat", cusCode: "LB10072091", sales: 6566620.37037037, totalC: 124, skuLines: 5 },</v>
      </c>
    </row>
    <row r="11889" spans="2:19" ht="18.5" x14ac:dyDescent="0.45">
      <c r="B11889" s="22" t="s">
        <v>150</v>
      </c>
      <c r="C11889" s="22" t="s">
        <v>151</v>
      </c>
      <c r="D11889" s="22" t="s">
        <v>3</v>
      </c>
      <c r="E11889" s="22" t="s">
        <v>32</v>
      </c>
      <c r="F11889" s="22" t="s">
        <v>1661</v>
      </c>
      <c r="G11889" s="14" t="s">
        <v>5742</v>
      </c>
      <c r="H11889" s="14">
        <v>5646070.3703703703</v>
      </c>
      <c r="I11889">
        <v>2</v>
      </c>
      <c r="J11889" s="13">
        <f t="shared" si="742"/>
        <v>46151</v>
      </c>
      <c r="K11889" t="str">
        <f t="shared" si="745"/>
        <v>Sat</v>
      </c>
      <c r="L11889" t="str">
        <f t="shared" si="743"/>
        <v>W1</v>
      </c>
      <c r="M11889" t="s">
        <v>10340</v>
      </c>
      <c r="N11889" t="s">
        <v>220</v>
      </c>
      <c r="O11889" t="s">
        <v>5735</v>
      </c>
      <c r="P11889" t="s">
        <v>10452</v>
      </c>
      <c r="Q11889" t="s">
        <v>200</v>
      </c>
      <c r="R11889">
        <v>113</v>
      </c>
      <c r="S11889" s="15" t="str">
        <f t="shared" si="744"/>
        <v>{ month: "May", hq: "2.North", area: "1. Ha Noi", kam: "PHẠM VĂN QUÂN", kae: "✔️ KAE Đỗ Thị Minh", route: "F4", week: "W1", day: "Sat", cusCode: "LB151924", sales: 5646070.37037037, totalC: 113, skuLines: 2 },</v>
      </c>
    </row>
    <row r="11890" spans="2:19" ht="18.5" x14ac:dyDescent="0.45">
      <c r="B11890" s="22" t="s">
        <v>150</v>
      </c>
      <c r="C11890" s="22" t="s">
        <v>151</v>
      </c>
      <c r="D11890" s="22" t="s">
        <v>3</v>
      </c>
      <c r="E11890" s="22" t="s">
        <v>32</v>
      </c>
      <c r="F11890" s="22" t="s">
        <v>7517</v>
      </c>
      <c r="G11890" s="14" t="s">
        <v>5744</v>
      </c>
      <c r="H11890" s="14">
        <v>6587129.6296296297</v>
      </c>
      <c r="I11890">
        <v>3</v>
      </c>
      <c r="J11890" s="13">
        <f t="shared" si="742"/>
        <v>46162</v>
      </c>
      <c r="K11890" t="str">
        <f t="shared" si="745"/>
        <v>Wed</v>
      </c>
      <c r="L11890" t="str">
        <f t="shared" si="743"/>
        <v>W3</v>
      </c>
      <c r="M11890" t="s">
        <v>10340</v>
      </c>
      <c r="N11890" t="s">
        <v>220</v>
      </c>
      <c r="O11890" t="s">
        <v>5735</v>
      </c>
      <c r="P11890" t="s">
        <v>10452</v>
      </c>
      <c r="Q11890" t="s">
        <v>200</v>
      </c>
      <c r="R11890">
        <v>124</v>
      </c>
      <c r="S11890" s="15" t="str">
        <f t="shared" si="744"/>
        <v>{ month: "May", hq: "2.North", area: "1. Ha Noi", kam: "PHẠM VĂN QUÂN", kae: "✔️ KAE Đỗ Thị Minh", route: "F4", week: "W3", day: "Wed", cusCode: "LB202612362", sales: 6587129.62962963, totalC: 124, skuLines: 3 },</v>
      </c>
    </row>
    <row r="11891" spans="2:19" ht="18.5" x14ac:dyDescent="0.45">
      <c r="B11891" s="22" t="s">
        <v>150</v>
      </c>
      <c r="C11891" s="22" t="s">
        <v>151</v>
      </c>
      <c r="D11891" s="22" t="s">
        <v>3</v>
      </c>
      <c r="E11891" s="22" t="s">
        <v>32</v>
      </c>
      <c r="F11891" s="22" t="s">
        <v>7517</v>
      </c>
      <c r="G11891" s="14" t="s">
        <v>8522</v>
      </c>
      <c r="H11891" s="14">
        <v>7057638.8888888881</v>
      </c>
      <c r="I11891">
        <v>3</v>
      </c>
      <c r="J11891" s="13">
        <f t="shared" si="742"/>
        <v>46169</v>
      </c>
      <c r="K11891" t="str">
        <f t="shared" si="745"/>
        <v>Wed</v>
      </c>
      <c r="L11891" t="str">
        <f t="shared" si="743"/>
        <v>W4</v>
      </c>
      <c r="M11891" t="s">
        <v>10340</v>
      </c>
      <c r="N11891" t="s">
        <v>220</v>
      </c>
      <c r="O11891" t="s">
        <v>5735</v>
      </c>
      <c r="P11891" t="s">
        <v>10452</v>
      </c>
      <c r="Q11891" t="s">
        <v>200</v>
      </c>
      <c r="R11891">
        <v>125</v>
      </c>
      <c r="S11891" s="15" t="str">
        <f t="shared" si="744"/>
        <v>{ month: "May", hq: "2.North", area: "1. Ha Noi", kam: "PHẠM VĂN QUÂN", kae: "✔️ KAE Đỗ Thị Minh", route: "F4", week: "W4", day: "Wed", cusCode: "LB202612362", sales: 7057638.88888889, totalC: 125, skuLines: 3 },</v>
      </c>
    </row>
    <row r="11892" spans="2:19" ht="18.5" x14ac:dyDescent="0.45">
      <c r="B11892" s="22" t="s">
        <v>150</v>
      </c>
      <c r="C11892" s="22" t="s">
        <v>151</v>
      </c>
      <c r="D11892" s="22" t="s">
        <v>3</v>
      </c>
      <c r="E11892" s="22" t="s">
        <v>32</v>
      </c>
      <c r="F11892" s="22" t="s">
        <v>7518</v>
      </c>
      <c r="G11892" s="14" t="s">
        <v>5744</v>
      </c>
      <c r="H11892" s="14">
        <v>5646111.111111111</v>
      </c>
      <c r="I11892">
        <v>2</v>
      </c>
      <c r="J11892" s="13">
        <f t="shared" si="742"/>
        <v>46162</v>
      </c>
      <c r="K11892" t="str">
        <f t="shared" si="745"/>
        <v>Wed</v>
      </c>
      <c r="L11892" t="str">
        <f t="shared" si="743"/>
        <v>W3</v>
      </c>
      <c r="M11892" t="s">
        <v>10340</v>
      </c>
      <c r="N11892" t="s">
        <v>220</v>
      </c>
      <c r="O11892" t="s">
        <v>5735</v>
      </c>
      <c r="P11892" t="s">
        <v>10452</v>
      </c>
      <c r="Q11892" t="s">
        <v>200</v>
      </c>
      <c r="R11892">
        <v>124</v>
      </c>
      <c r="S11892" s="15" t="str">
        <f t="shared" si="744"/>
        <v>{ month: "May", hq: "2.North", area: "1. Ha Noi", kam: "PHẠM VĂN QUÂN", kae: "✔️ KAE Đỗ Thị Minh", route: "F4", week: "W3", day: "Wed", cusCode: "LB202612364", sales: 5646111.11111111, totalC: 124, skuLines: 2 },</v>
      </c>
    </row>
    <row r="11893" spans="2:19" ht="18.5" x14ac:dyDescent="0.45">
      <c r="B11893" s="22" t="s">
        <v>150</v>
      </c>
      <c r="C11893" s="22" t="s">
        <v>151</v>
      </c>
      <c r="D11893" s="22" t="s">
        <v>3</v>
      </c>
      <c r="E11893" s="22" t="s">
        <v>32</v>
      </c>
      <c r="F11893" s="22" t="s">
        <v>7519</v>
      </c>
      <c r="G11893" s="14" t="s">
        <v>5747</v>
      </c>
      <c r="H11893" s="14">
        <v>26777907.407407403</v>
      </c>
      <c r="I11893">
        <v>4</v>
      </c>
      <c r="J11893" s="13">
        <f t="shared" si="742"/>
        <v>46160</v>
      </c>
      <c r="K11893" t="str">
        <f t="shared" si="745"/>
        <v>Mon</v>
      </c>
      <c r="L11893" t="str">
        <f t="shared" si="743"/>
        <v>W3</v>
      </c>
      <c r="M11893" t="s">
        <v>10340</v>
      </c>
      <c r="N11893" t="s">
        <v>220</v>
      </c>
      <c r="O11893" t="s">
        <v>5735</v>
      </c>
      <c r="P11893" t="s">
        <v>10452</v>
      </c>
      <c r="Q11893" t="s">
        <v>200</v>
      </c>
      <c r="R11893">
        <v>124</v>
      </c>
      <c r="S11893" s="15" t="str">
        <f t="shared" si="744"/>
        <v>{ month: "May", hq: "2.North", area: "1. Ha Noi", kam: "PHẠM VĂN QUÂN", kae: "✔️ KAE Đỗ Thị Minh", route: "F4", week: "W3", day: "Mon", cusCode: "LB21072028", sales: 26777907.4074074, totalC: 124, skuLines: 4 },</v>
      </c>
    </row>
    <row r="11894" spans="2:19" ht="18.5" x14ac:dyDescent="0.45">
      <c r="B11894" s="22" t="s">
        <v>150</v>
      </c>
      <c r="C11894" s="22" t="s">
        <v>151</v>
      </c>
      <c r="D11894" s="22" t="s">
        <v>3</v>
      </c>
      <c r="E11894" s="22" t="s">
        <v>32</v>
      </c>
      <c r="F11894" s="22" t="s">
        <v>5054</v>
      </c>
      <c r="G11894" s="14" t="s">
        <v>1937</v>
      </c>
      <c r="H11894" s="14">
        <v>5205092.5925925924</v>
      </c>
      <c r="I11894">
        <v>3</v>
      </c>
      <c r="J11894" s="13">
        <f t="shared" si="742"/>
        <v>46153</v>
      </c>
      <c r="K11894" t="str">
        <f t="shared" si="745"/>
        <v>Mon</v>
      </c>
      <c r="L11894" t="str">
        <f t="shared" si="743"/>
        <v>W2</v>
      </c>
      <c r="M11894" t="s">
        <v>10340</v>
      </c>
      <c r="N11894" t="s">
        <v>220</v>
      </c>
      <c r="O11894" t="s">
        <v>5735</v>
      </c>
      <c r="P11894" t="s">
        <v>10452</v>
      </c>
      <c r="Q11894" t="s">
        <v>200</v>
      </c>
      <c r="R11894">
        <v>118</v>
      </c>
      <c r="S11894" s="15" t="str">
        <f t="shared" si="744"/>
        <v>{ month: "May", hq: "2.North", area: "1. Ha Noi", kam: "PHẠM VĂN QUÂN", kae: "✔️ KAE Đỗ Thị Minh", route: "F4", week: "W2", day: "Mon", cusCode: "LB425304", sales: 5205092.59259259, totalC: 118, skuLines: 3 },</v>
      </c>
    </row>
    <row r="11895" spans="2:19" ht="18.5" x14ac:dyDescent="0.45">
      <c r="B11895" s="22" t="s">
        <v>150</v>
      </c>
      <c r="C11895" s="22" t="s">
        <v>151</v>
      </c>
      <c r="D11895" s="22" t="s">
        <v>3</v>
      </c>
      <c r="E11895" s="22" t="s">
        <v>32</v>
      </c>
      <c r="F11895" s="22" t="s">
        <v>9810</v>
      </c>
      <c r="G11895" s="14" t="s">
        <v>8524</v>
      </c>
      <c r="H11895" s="14">
        <v>7057638.8888888881</v>
      </c>
      <c r="I11895">
        <v>3</v>
      </c>
      <c r="J11895" s="13">
        <f t="shared" si="742"/>
        <v>46171</v>
      </c>
      <c r="K11895" t="str">
        <f t="shared" si="745"/>
        <v>Fri</v>
      </c>
      <c r="L11895" t="str">
        <f t="shared" si="743"/>
        <v>W4</v>
      </c>
      <c r="M11895" t="s">
        <v>10340</v>
      </c>
      <c r="N11895" t="s">
        <v>220</v>
      </c>
      <c r="O11895" t="s">
        <v>5735</v>
      </c>
      <c r="P11895" t="s">
        <v>10452</v>
      </c>
      <c r="Q11895" t="s">
        <v>200</v>
      </c>
      <c r="R11895">
        <v>125</v>
      </c>
      <c r="S11895" s="15" t="str">
        <f t="shared" si="744"/>
        <v>{ month: "May", hq: "2.North", area: "1. Ha Noi", kam: "PHẠM VĂN QUÂN", kae: "✔️ KAE Đỗ Thị Minh", route: "F4", week: "W4", day: "Fri", cusCode: "LB612032", sales: 7057638.88888889, totalC: 125, skuLines: 3 },</v>
      </c>
    </row>
    <row r="11896" spans="2:19" ht="18.5" x14ac:dyDescent="0.45">
      <c r="B11896" s="22" t="s">
        <v>150</v>
      </c>
      <c r="C11896" s="22" t="s">
        <v>151</v>
      </c>
      <c r="D11896" s="22" t="s">
        <v>3</v>
      </c>
      <c r="E11896" s="22" t="s">
        <v>32</v>
      </c>
      <c r="F11896" s="22" t="s">
        <v>7520</v>
      </c>
      <c r="G11896" s="14" t="s">
        <v>5746</v>
      </c>
      <c r="H11896" s="14">
        <v>6054955.555555555</v>
      </c>
      <c r="I11896">
        <v>3</v>
      </c>
      <c r="J11896" s="13">
        <f t="shared" si="742"/>
        <v>46164</v>
      </c>
      <c r="K11896" t="str">
        <f t="shared" si="745"/>
        <v>Fri</v>
      </c>
      <c r="L11896" t="str">
        <f t="shared" si="743"/>
        <v>W3</v>
      </c>
      <c r="M11896" t="s">
        <v>10340</v>
      </c>
      <c r="N11896" t="s">
        <v>220</v>
      </c>
      <c r="O11896" t="s">
        <v>5735</v>
      </c>
      <c r="P11896" t="s">
        <v>10452</v>
      </c>
      <c r="Q11896" t="s">
        <v>200</v>
      </c>
      <c r="R11896">
        <v>124</v>
      </c>
      <c r="S11896" s="15" t="str">
        <f t="shared" si="744"/>
        <v>{ month: "May", hq: "2.North", area: "1. Ha Noi", kam: "PHẠM VĂN QUÂN", kae: "✔️ KAE Đỗ Thị Minh", route: "F4", week: "W3", day: "Fri", cusCode: "LB612033", sales: 6054955.55555556, totalC: 124, skuLines: 3 },</v>
      </c>
    </row>
    <row r="11897" spans="2:19" ht="18.5" x14ac:dyDescent="0.45">
      <c r="B11897" s="22" t="s">
        <v>150</v>
      </c>
      <c r="C11897" s="22" t="s">
        <v>151</v>
      </c>
      <c r="D11897" s="22" t="s">
        <v>3</v>
      </c>
      <c r="E11897" s="22" t="s">
        <v>32</v>
      </c>
      <c r="F11897" s="22" t="s">
        <v>5055</v>
      </c>
      <c r="G11897" s="14" t="s">
        <v>1935</v>
      </c>
      <c r="H11897" s="14">
        <v>7528148.1481481483</v>
      </c>
      <c r="I11897">
        <v>4</v>
      </c>
      <c r="J11897" s="13">
        <f t="shared" si="742"/>
        <v>46157</v>
      </c>
      <c r="K11897" t="str">
        <f t="shared" si="745"/>
        <v>Fri</v>
      </c>
      <c r="L11897" t="str">
        <f t="shared" si="743"/>
        <v>W2</v>
      </c>
      <c r="M11897" t="s">
        <v>10340</v>
      </c>
      <c r="N11897" t="s">
        <v>220</v>
      </c>
      <c r="O11897" t="s">
        <v>5735</v>
      </c>
      <c r="P11897" t="s">
        <v>10452</v>
      </c>
      <c r="Q11897" t="s">
        <v>200</v>
      </c>
      <c r="R11897">
        <v>118</v>
      </c>
      <c r="S11897" s="15" t="str">
        <f t="shared" si="744"/>
        <v>{ month: "May", hq: "2.North", area: "1. Ha Noi", kam: "PHẠM VĂN QUÂN", kae: "✔️ KAE Đỗ Thị Minh", route: "F4", week: "W2", day: "Fri", cusCode: "LB612037", sales: 7528148.14814815, totalC: 118, skuLines: 4 },</v>
      </c>
    </row>
    <row r="11898" spans="2:19" ht="18.5" x14ac:dyDescent="0.45">
      <c r="B11898" s="22" t="s">
        <v>150</v>
      </c>
      <c r="C11898" s="22" t="s">
        <v>151</v>
      </c>
      <c r="D11898" s="22" t="s">
        <v>3</v>
      </c>
      <c r="E11898" s="22" t="s">
        <v>32</v>
      </c>
      <c r="F11898" s="22" t="s">
        <v>5055</v>
      </c>
      <c r="G11898" s="14" t="s">
        <v>8524</v>
      </c>
      <c r="H11898" s="14">
        <v>4705051.8518518517</v>
      </c>
      <c r="I11898">
        <v>3</v>
      </c>
      <c r="J11898" s="13">
        <f t="shared" si="742"/>
        <v>46171</v>
      </c>
      <c r="K11898" t="str">
        <f t="shared" si="745"/>
        <v>Fri</v>
      </c>
      <c r="L11898" t="str">
        <f t="shared" si="743"/>
        <v>W4</v>
      </c>
      <c r="M11898" t="s">
        <v>10340</v>
      </c>
      <c r="N11898" t="s">
        <v>220</v>
      </c>
      <c r="O11898" t="s">
        <v>5735</v>
      </c>
      <c r="P11898" t="s">
        <v>10452</v>
      </c>
      <c r="Q11898" t="s">
        <v>200</v>
      </c>
      <c r="R11898">
        <v>125</v>
      </c>
      <c r="S11898" s="15" t="str">
        <f t="shared" si="744"/>
        <v>{ month: "May", hq: "2.North", area: "1. Ha Noi", kam: "PHẠM VĂN QUÂN", kae: "✔️ KAE Đỗ Thị Minh", route: "F4", week: "W4", day: "Fri", cusCode: "LB612037", sales: 4705051.85185185, totalC: 125, skuLines: 3 },</v>
      </c>
    </row>
    <row r="11899" spans="2:19" ht="18.5" x14ac:dyDescent="0.45">
      <c r="B11899" s="22" t="s">
        <v>150</v>
      </c>
      <c r="C11899" s="22" t="s">
        <v>151</v>
      </c>
      <c r="D11899" s="22" t="s">
        <v>3</v>
      </c>
      <c r="E11899" s="22" t="s">
        <v>32</v>
      </c>
      <c r="F11899" s="22" t="s">
        <v>5056</v>
      </c>
      <c r="G11899" s="14" t="s">
        <v>1949</v>
      </c>
      <c r="H11899" s="14">
        <v>23525462.962962963</v>
      </c>
      <c r="I11899">
        <v>1</v>
      </c>
      <c r="J11899" s="13">
        <f t="shared" si="742"/>
        <v>46156</v>
      </c>
      <c r="K11899" t="str">
        <f t="shared" si="745"/>
        <v>Thu</v>
      </c>
      <c r="L11899" t="str">
        <f t="shared" si="743"/>
        <v>W2</v>
      </c>
      <c r="M11899" t="s">
        <v>10340</v>
      </c>
      <c r="N11899" t="s">
        <v>220</v>
      </c>
      <c r="O11899" t="s">
        <v>5735</v>
      </c>
      <c r="P11899" t="s">
        <v>10452</v>
      </c>
      <c r="Q11899" t="s">
        <v>200</v>
      </c>
      <c r="R11899">
        <v>118</v>
      </c>
      <c r="S11899" s="15" t="str">
        <f t="shared" si="744"/>
        <v>{ month: "May", hq: "2.North", area: "1. Ha Noi", kam: "PHẠM VĂN QUÂN", kae: "✔️ KAE Đỗ Thị Minh", route: "F4", week: "W2", day: "Thu", cusCode: "LBAP0010", sales: 23525462.962963, totalC: 118, skuLines: 1 },</v>
      </c>
    </row>
    <row r="11900" spans="2:19" ht="18.5" x14ac:dyDescent="0.45">
      <c r="B11900" s="22" t="s">
        <v>150</v>
      </c>
      <c r="C11900" s="22" t="s">
        <v>151</v>
      </c>
      <c r="D11900" s="22" t="s">
        <v>3</v>
      </c>
      <c r="E11900" s="22" t="s">
        <v>32</v>
      </c>
      <c r="F11900" s="22" t="s">
        <v>5056</v>
      </c>
      <c r="G11900" s="14" t="s">
        <v>8523</v>
      </c>
      <c r="H11900" s="14">
        <v>23525055.555555556</v>
      </c>
      <c r="I11900">
        <v>3</v>
      </c>
      <c r="J11900" s="13">
        <f t="shared" si="742"/>
        <v>46170</v>
      </c>
      <c r="K11900" t="str">
        <f t="shared" si="745"/>
        <v>Thu</v>
      </c>
      <c r="L11900" t="str">
        <f t="shared" si="743"/>
        <v>W4</v>
      </c>
      <c r="M11900" t="s">
        <v>10340</v>
      </c>
      <c r="N11900" t="s">
        <v>220</v>
      </c>
      <c r="O11900" t="s">
        <v>5735</v>
      </c>
      <c r="P11900" t="s">
        <v>10452</v>
      </c>
      <c r="Q11900" t="s">
        <v>200</v>
      </c>
      <c r="R11900">
        <v>125</v>
      </c>
      <c r="S11900" s="15" t="str">
        <f t="shared" si="744"/>
        <v>{ month: "May", hq: "2.North", area: "1. Ha Noi", kam: "PHẠM VĂN QUÂN", kae: "✔️ KAE Đỗ Thị Minh", route: "F4", week: "W4", day: "Thu", cusCode: "LBAP0010", sales: 23525055.5555556, totalC: 125, skuLines: 3 },</v>
      </c>
    </row>
    <row r="11901" spans="2:19" ht="18.5" x14ac:dyDescent="0.45">
      <c r="B11901" s="22" t="s">
        <v>150</v>
      </c>
      <c r="C11901" s="22" t="s">
        <v>151</v>
      </c>
      <c r="D11901" s="22" t="s">
        <v>3</v>
      </c>
      <c r="E11901" s="22" t="s">
        <v>32</v>
      </c>
      <c r="F11901" s="22" t="s">
        <v>1662</v>
      </c>
      <c r="G11901" s="14" t="s">
        <v>5740</v>
      </c>
      <c r="H11901" s="14">
        <v>6937301.8518518517</v>
      </c>
      <c r="I11901">
        <v>3</v>
      </c>
      <c r="J11901" s="13">
        <f t="shared" si="742"/>
        <v>46147</v>
      </c>
      <c r="K11901" t="str">
        <f t="shared" si="745"/>
        <v>Tue</v>
      </c>
      <c r="L11901" t="str">
        <f t="shared" si="743"/>
        <v>W1</v>
      </c>
      <c r="M11901" t="s">
        <v>10340</v>
      </c>
      <c r="N11901" t="s">
        <v>220</v>
      </c>
      <c r="O11901" t="s">
        <v>5735</v>
      </c>
      <c r="P11901" t="s">
        <v>10452</v>
      </c>
      <c r="Q11901" t="s">
        <v>200</v>
      </c>
      <c r="R11901">
        <v>113</v>
      </c>
      <c r="S11901" s="15" t="str">
        <f t="shared" si="744"/>
        <v>{ month: "May", hq: "2.North", area: "1. Ha Noi", kam: "PHẠM VĂN QUÂN", kae: "✔️ KAE Đỗ Thị Minh", route: "F4", week: "W1", day: "Tue", cusCode: "LBG000025", sales: 6937301.85185185, totalC: 113, skuLines: 3 },</v>
      </c>
    </row>
    <row r="11902" spans="2:19" ht="18.5" x14ac:dyDescent="0.45">
      <c r="B11902" s="22" t="s">
        <v>150</v>
      </c>
      <c r="C11902" s="22" t="s">
        <v>151</v>
      </c>
      <c r="D11902" s="22" t="s">
        <v>3</v>
      </c>
      <c r="E11902" s="22" t="s">
        <v>32</v>
      </c>
      <c r="F11902" s="22" t="s">
        <v>1662</v>
      </c>
      <c r="G11902" s="14" t="s">
        <v>1947</v>
      </c>
      <c r="H11902" s="14">
        <v>6616559.2592592593</v>
      </c>
      <c r="I11902">
        <v>3</v>
      </c>
      <c r="J11902" s="13">
        <f t="shared" si="742"/>
        <v>46154</v>
      </c>
      <c r="K11902" t="str">
        <f t="shared" si="745"/>
        <v>Tue</v>
      </c>
      <c r="L11902" t="str">
        <f t="shared" si="743"/>
        <v>W2</v>
      </c>
      <c r="M11902" t="s">
        <v>10340</v>
      </c>
      <c r="N11902" t="s">
        <v>220</v>
      </c>
      <c r="O11902" t="s">
        <v>5735</v>
      </c>
      <c r="P11902" t="s">
        <v>10452</v>
      </c>
      <c r="Q11902" t="s">
        <v>200</v>
      </c>
      <c r="R11902">
        <v>118</v>
      </c>
      <c r="S11902" s="15" t="str">
        <f t="shared" si="744"/>
        <v>{ month: "May", hq: "2.North", area: "1. Ha Noi", kam: "PHẠM VĂN QUÂN", kae: "✔️ KAE Đỗ Thị Minh", route: "F4", week: "W2", day: "Tue", cusCode: "LBG000025", sales: 6616559.25925926, totalC: 118, skuLines: 3 },</v>
      </c>
    </row>
    <row r="11903" spans="2:19" ht="18.5" x14ac:dyDescent="0.45">
      <c r="B11903" s="22" t="s">
        <v>150</v>
      </c>
      <c r="C11903" s="22" t="s">
        <v>151</v>
      </c>
      <c r="D11903" s="22" t="s">
        <v>3</v>
      </c>
      <c r="E11903" s="22" t="s">
        <v>32</v>
      </c>
      <c r="F11903" s="22" t="s">
        <v>1662</v>
      </c>
      <c r="G11903" s="14" t="s">
        <v>5743</v>
      </c>
      <c r="H11903" s="14">
        <v>6995088.8888888881</v>
      </c>
      <c r="I11903">
        <v>4</v>
      </c>
      <c r="J11903" s="13">
        <f t="shared" si="742"/>
        <v>46161</v>
      </c>
      <c r="K11903" t="str">
        <f t="shared" si="745"/>
        <v>Tue</v>
      </c>
      <c r="L11903" t="str">
        <f t="shared" si="743"/>
        <v>W3</v>
      </c>
      <c r="M11903" t="s">
        <v>10340</v>
      </c>
      <c r="N11903" t="s">
        <v>220</v>
      </c>
      <c r="O11903" t="s">
        <v>5735</v>
      </c>
      <c r="P11903" t="s">
        <v>10452</v>
      </c>
      <c r="Q11903" t="s">
        <v>200</v>
      </c>
      <c r="R11903">
        <v>124</v>
      </c>
      <c r="S11903" s="15" t="str">
        <f t="shared" si="744"/>
        <v>{ month: "May", hq: "2.North", area: "1. Ha Noi", kam: "PHẠM VĂN QUÂN", kae: "✔️ KAE Đỗ Thị Minh", route: "F4", week: "W3", day: "Tue", cusCode: "LBG000025", sales: 6995088.88888889, totalC: 124, skuLines: 4 },</v>
      </c>
    </row>
    <row r="11904" spans="2:19" ht="18.5" x14ac:dyDescent="0.45">
      <c r="B11904" s="22" t="s">
        <v>150</v>
      </c>
      <c r="C11904" s="22" t="s">
        <v>151</v>
      </c>
      <c r="D11904" s="22" t="s">
        <v>3</v>
      </c>
      <c r="E11904" s="22" t="s">
        <v>32</v>
      </c>
      <c r="F11904" s="22" t="s">
        <v>1663</v>
      </c>
      <c r="G11904" s="14" t="s">
        <v>5740</v>
      </c>
      <c r="H11904" s="14">
        <v>7527762.9629629627</v>
      </c>
      <c r="I11904">
        <v>3</v>
      </c>
      <c r="J11904" s="13">
        <f t="shared" si="742"/>
        <v>46147</v>
      </c>
      <c r="K11904" t="str">
        <f t="shared" si="745"/>
        <v>Tue</v>
      </c>
      <c r="L11904" t="str">
        <f t="shared" si="743"/>
        <v>W1</v>
      </c>
      <c r="M11904" t="s">
        <v>10340</v>
      </c>
      <c r="N11904" t="s">
        <v>220</v>
      </c>
      <c r="O11904" t="s">
        <v>5735</v>
      </c>
      <c r="P11904" t="s">
        <v>10452</v>
      </c>
      <c r="Q11904" t="s">
        <v>200</v>
      </c>
      <c r="R11904">
        <v>113</v>
      </c>
      <c r="S11904" s="15" t="str">
        <f t="shared" si="744"/>
        <v>{ month: "May", hq: "2.North", area: "1. Ha Noi", kam: "PHẠM VĂN QUÂN", kae: "✔️ KAE Đỗ Thị Minh", route: "F4", week: "W1", day: "Tue", cusCode: "LBQ2026017", sales: 7527762.96296296, totalC: 113, skuLines: 3 },</v>
      </c>
    </row>
    <row r="11905" spans="2:19" ht="18.5" x14ac:dyDescent="0.45">
      <c r="B11905" s="22" t="s">
        <v>150</v>
      </c>
      <c r="C11905" s="22" t="s">
        <v>151</v>
      </c>
      <c r="D11905" s="22" t="s">
        <v>3</v>
      </c>
      <c r="E11905" s="22" t="s">
        <v>32</v>
      </c>
      <c r="F11905" s="22" t="s">
        <v>5057</v>
      </c>
      <c r="G11905" s="14" t="s">
        <v>1949</v>
      </c>
      <c r="H11905" s="14">
        <v>23525259.259259257</v>
      </c>
      <c r="I11905">
        <v>3</v>
      </c>
      <c r="J11905" s="13">
        <f t="shared" si="742"/>
        <v>46156</v>
      </c>
      <c r="K11905" t="str">
        <f t="shared" si="745"/>
        <v>Thu</v>
      </c>
      <c r="L11905" t="str">
        <f t="shared" si="743"/>
        <v>W2</v>
      </c>
      <c r="M11905" t="s">
        <v>10340</v>
      </c>
      <c r="N11905" t="s">
        <v>220</v>
      </c>
      <c r="O11905" t="s">
        <v>5735</v>
      </c>
      <c r="P11905" t="s">
        <v>10452</v>
      </c>
      <c r="Q11905" t="s">
        <v>200</v>
      </c>
      <c r="R11905">
        <v>118</v>
      </c>
      <c r="S11905" s="15" t="str">
        <f t="shared" si="744"/>
        <v>{ month: "May", hq: "2.North", area: "1. Ha Noi", kam: "PHẠM VĂN QUÂN", kae: "✔️ KAE Đỗ Thị Minh", route: "F4", week: "W2", day: "Thu", cusCode: "LDLP2215", sales: 23525259.2592593, totalC: 118, skuLines: 3 },</v>
      </c>
    </row>
    <row r="11906" spans="2:19" ht="18.5" x14ac:dyDescent="0.45">
      <c r="B11906" s="22" t="s">
        <v>150</v>
      </c>
      <c r="C11906" s="22" t="s">
        <v>151</v>
      </c>
      <c r="D11906" s="22" t="s">
        <v>3</v>
      </c>
      <c r="E11906" s="22" t="s">
        <v>32</v>
      </c>
      <c r="F11906" s="22" t="s">
        <v>5057</v>
      </c>
      <c r="G11906" s="14" t="s">
        <v>8523</v>
      </c>
      <c r="H11906" s="14">
        <v>23525462.962962963</v>
      </c>
      <c r="I11906">
        <v>3</v>
      </c>
      <c r="J11906" s="13">
        <f t="shared" si="742"/>
        <v>46170</v>
      </c>
      <c r="K11906" t="str">
        <f t="shared" si="745"/>
        <v>Thu</v>
      </c>
      <c r="L11906" t="str">
        <f t="shared" si="743"/>
        <v>W4</v>
      </c>
      <c r="M11906" t="s">
        <v>10340</v>
      </c>
      <c r="N11906" t="s">
        <v>220</v>
      </c>
      <c r="O11906" t="s">
        <v>5735</v>
      </c>
      <c r="P11906" t="s">
        <v>10452</v>
      </c>
      <c r="Q11906" t="s">
        <v>200</v>
      </c>
      <c r="R11906">
        <v>125</v>
      </c>
      <c r="S11906" s="15" t="str">
        <f t="shared" si="744"/>
        <v>{ month: "May", hq: "2.North", area: "1. Ha Noi", kam: "PHẠM VĂN QUÂN", kae: "✔️ KAE Đỗ Thị Minh", route: "F4", week: "W4", day: "Thu", cusCode: "LDLP2215", sales: 23525462.962963, totalC: 125, skuLines: 3 },</v>
      </c>
    </row>
    <row r="11907" spans="2:19" ht="18.5" x14ac:dyDescent="0.45">
      <c r="B11907" s="22" t="s">
        <v>150</v>
      </c>
      <c r="C11907" s="22" t="s">
        <v>151</v>
      </c>
      <c r="D11907" s="22" t="s">
        <v>3</v>
      </c>
      <c r="E11907" s="22" t="s">
        <v>32</v>
      </c>
      <c r="F11907" s="22" t="s">
        <v>7521</v>
      </c>
      <c r="G11907" s="14" t="s">
        <v>5747</v>
      </c>
      <c r="H11907" s="14">
        <v>16467824.074074073</v>
      </c>
      <c r="I11907">
        <v>2</v>
      </c>
      <c r="J11907" s="13">
        <f t="shared" si="742"/>
        <v>46160</v>
      </c>
      <c r="K11907" t="str">
        <f t="shared" si="745"/>
        <v>Mon</v>
      </c>
      <c r="L11907" t="str">
        <f t="shared" si="743"/>
        <v>W3</v>
      </c>
      <c r="M11907" t="s">
        <v>10340</v>
      </c>
      <c r="N11907" t="s">
        <v>220</v>
      </c>
      <c r="O11907" t="s">
        <v>5735</v>
      </c>
      <c r="P11907" t="s">
        <v>10452</v>
      </c>
      <c r="Q11907" t="s">
        <v>200</v>
      </c>
      <c r="R11907">
        <v>124</v>
      </c>
      <c r="S11907" s="15" t="str">
        <f t="shared" si="744"/>
        <v>{ month: "May", hq: "2.North", area: "1. Ha Noi", kam: "PHẠM VĂN QUÂN", kae: "✔️ KAE Đỗ Thị Minh", route: "F4", week: "W3", day: "Mon", cusCode: "LP190120262", sales: 16467824.0740741, totalC: 124, skuLines: 2 },</v>
      </c>
    </row>
    <row r="11908" spans="2:19" ht="18.5" x14ac:dyDescent="0.45">
      <c r="B11908" s="22" t="s">
        <v>150</v>
      </c>
      <c r="C11908" s="22" t="s">
        <v>151</v>
      </c>
      <c r="D11908" s="22" t="s">
        <v>3</v>
      </c>
      <c r="E11908" s="22" t="s">
        <v>32</v>
      </c>
      <c r="F11908" s="22" t="s">
        <v>5058</v>
      </c>
      <c r="G11908" s="14" t="s">
        <v>1944</v>
      </c>
      <c r="H11908" s="14">
        <v>7487129.6296296287</v>
      </c>
      <c r="I11908">
        <v>5</v>
      </c>
      <c r="J11908" s="13">
        <f t="shared" ref="J11908:J11971" si="746">DATE(RIGHT(G11908,4), MID(G11908,4,2), LEFT(G11908,2))</f>
        <v>46155</v>
      </c>
      <c r="K11908" t="str">
        <f t="shared" si="745"/>
        <v>Wed</v>
      </c>
      <c r="L11908" t="str">
        <f t="shared" ref="L11908:L11971" si="747">"W"&amp;INT((LEFT(G11908,2)-4)/7)+1</f>
        <v>W2</v>
      </c>
      <c r="M11908" t="s">
        <v>10340</v>
      </c>
      <c r="N11908" t="s">
        <v>220</v>
      </c>
      <c r="O11908" t="s">
        <v>5735</v>
      </c>
      <c r="P11908" t="s">
        <v>10452</v>
      </c>
      <c r="Q11908" t="s">
        <v>200</v>
      </c>
      <c r="R11908">
        <v>118</v>
      </c>
      <c r="S11908" s="15" t="str">
        <f t="shared" ref="S11908:S11971" si="748">"{ month: """ &amp; M11908 &amp; """, hq: """ &amp; B11908 &amp; """, area: """ &amp; C11908 &amp; """, kam: """ &amp; N11908 &amp; """, kae: """ &amp; P11908 &amp; """, route: """ &amp; Q11908 &amp; """, week: """ &amp; L11908 &amp; """, day: """ &amp; K11908 &amp; """, cusCode: """ &amp; F11908 &amp; """, sales: " &amp; H11908 &amp; ", totalC: " &amp; R11908 &amp; ", skuLines: " &amp; I11908 &amp; " },"</f>
        <v>{ month: "May", hq: "2.North", area: "1. Ha Noi", kam: "PHẠM VĂN QUÂN", kae: "✔️ KAE Đỗ Thị Minh", route: "F4", week: "W2", day: "Wed", cusCode: "M150DNAI120279", sales: 7487129.62962963, totalC: 118, skuLines: 5 },</v>
      </c>
    </row>
    <row r="11909" spans="2:19" ht="18.5" x14ac:dyDescent="0.45">
      <c r="B11909" s="22" t="s">
        <v>150</v>
      </c>
      <c r="C11909" s="22" t="s">
        <v>151</v>
      </c>
      <c r="D11909" s="22" t="s">
        <v>3</v>
      </c>
      <c r="E11909" s="22" t="s">
        <v>32</v>
      </c>
      <c r="F11909" s="22" t="s">
        <v>1664</v>
      </c>
      <c r="G11909" s="14" t="s">
        <v>5741</v>
      </c>
      <c r="H11909" s="14">
        <v>7057638.8888888881</v>
      </c>
      <c r="I11909">
        <v>2</v>
      </c>
      <c r="J11909" s="13">
        <f t="shared" si="746"/>
        <v>46150</v>
      </c>
      <c r="K11909" t="str">
        <f t="shared" si="745"/>
        <v>Fri</v>
      </c>
      <c r="L11909" t="str">
        <f t="shared" si="747"/>
        <v>W1</v>
      </c>
      <c r="M11909" t="s">
        <v>10340</v>
      </c>
      <c r="N11909" t="s">
        <v>220</v>
      </c>
      <c r="O11909" t="s">
        <v>5735</v>
      </c>
      <c r="P11909" t="s">
        <v>10452</v>
      </c>
      <c r="Q11909" t="s">
        <v>200</v>
      </c>
      <c r="R11909">
        <v>113</v>
      </c>
      <c r="S11909" s="15" t="str">
        <f t="shared" si="748"/>
        <v>{ month: "May", hq: "2.North", area: "1. Ha Noi", kam: "PHẠM VĂN QUÂN", kae: "✔️ KAE Đỗ Thị Minh", route: "F4", week: "W1", day: "Fri", cusCode: "M150DNAI120400", sales: 7057638.88888889, totalC: 113, skuLines: 2 },</v>
      </c>
    </row>
    <row r="11910" spans="2:19" ht="18.5" x14ac:dyDescent="0.45">
      <c r="B11910" s="22" t="s">
        <v>150</v>
      </c>
      <c r="C11910" s="22" t="s">
        <v>151</v>
      </c>
      <c r="D11910" s="22" t="s">
        <v>3</v>
      </c>
      <c r="E11910" s="22" t="s">
        <v>32</v>
      </c>
      <c r="F11910" s="22" t="s">
        <v>1665</v>
      </c>
      <c r="G11910" s="14" t="s">
        <v>5741</v>
      </c>
      <c r="H11910" s="14">
        <v>7528148.1481481483</v>
      </c>
      <c r="I11910">
        <v>3</v>
      </c>
      <c r="J11910" s="13">
        <f t="shared" si="746"/>
        <v>46150</v>
      </c>
      <c r="K11910" t="str">
        <f t="shared" si="745"/>
        <v>Fri</v>
      </c>
      <c r="L11910" t="str">
        <f t="shared" si="747"/>
        <v>W1</v>
      </c>
      <c r="M11910" t="s">
        <v>10340</v>
      </c>
      <c r="N11910" t="s">
        <v>220</v>
      </c>
      <c r="O11910" t="s">
        <v>5735</v>
      </c>
      <c r="P11910" t="s">
        <v>10452</v>
      </c>
      <c r="Q11910" t="s">
        <v>200</v>
      </c>
      <c r="R11910">
        <v>113</v>
      </c>
      <c r="S11910" s="15" t="str">
        <f t="shared" si="748"/>
        <v>{ month: "May", hq: "2.North", area: "1. Ha Noi", kam: "PHẠM VĂN QUÂN", kae: "✔️ KAE Đỗ Thị Minh", route: "F4", week: "W1", day: "Fri", cusCode: "M150DNAI120401", sales: 7528148.14814815, totalC: 113, skuLines: 3 },</v>
      </c>
    </row>
    <row r="11911" spans="2:19" ht="18.5" x14ac:dyDescent="0.45">
      <c r="B11911" s="22" t="s">
        <v>150</v>
      </c>
      <c r="C11911" s="22" t="s">
        <v>151</v>
      </c>
      <c r="D11911" s="22" t="s">
        <v>3</v>
      </c>
      <c r="E11911" s="22" t="s">
        <v>32</v>
      </c>
      <c r="F11911" s="22" t="s">
        <v>1665</v>
      </c>
      <c r="G11911" s="14" t="s">
        <v>1935</v>
      </c>
      <c r="H11911" s="14">
        <v>7507598.1481481474</v>
      </c>
      <c r="I11911">
        <v>6</v>
      </c>
      <c r="J11911" s="13">
        <f t="shared" si="746"/>
        <v>46157</v>
      </c>
      <c r="K11911" t="str">
        <f t="shared" si="745"/>
        <v>Fri</v>
      </c>
      <c r="L11911" t="str">
        <f t="shared" si="747"/>
        <v>W2</v>
      </c>
      <c r="M11911" t="s">
        <v>10340</v>
      </c>
      <c r="N11911" t="s">
        <v>220</v>
      </c>
      <c r="O11911" t="s">
        <v>5735</v>
      </c>
      <c r="P11911" t="s">
        <v>10452</v>
      </c>
      <c r="Q11911" t="s">
        <v>200</v>
      </c>
      <c r="R11911">
        <v>118</v>
      </c>
      <c r="S11911" s="15" t="str">
        <f t="shared" si="748"/>
        <v>{ month: "May", hq: "2.North", area: "1. Ha Noi", kam: "PHẠM VĂN QUÂN", kae: "✔️ KAE Đỗ Thị Minh", route: "F4", week: "W2", day: "Fri", cusCode: "M150DNAI120401", sales: 7507598.14814815, totalC: 118, skuLines: 6 },</v>
      </c>
    </row>
    <row r="11912" spans="2:19" ht="18.5" x14ac:dyDescent="0.45">
      <c r="B11912" s="22" t="s">
        <v>150</v>
      </c>
      <c r="C11912" s="22" t="s">
        <v>151</v>
      </c>
      <c r="D11912" s="22" t="s">
        <v>3</v>
      </c>
      <c r="E11912" s="22" t="s">
        <v>32</v>
      </c>
      <c r="F11912" s="22" t="s">
        <v>1665</v>
      </c>
      <c r="G11912" s="14" t="s">
        <v>5746</v>
      </c>
      <c r="H11912" s="14">
        <v>6566620.3703703694</v>
      </c>
      <c r="I11912">
        <v>6</v>
      </c>
      <c r="J11912" s="13">
        <f t="shared" si="746"/>
        <v>46164</v>
      </c>
      <c r="K11912" t="str">
        <f t="shared" si="745"/>
        <v>Fri</v>
      </c>
      <c r="L11912" t="str">
        <f t="shared" si="747"/>
        <v>W3</v>
      </c>
      <c r="M11912" t="s">
        <v>10340</v>
      </c>
      <c r="N11912" t="s">
        <v>220</v>
      </c>
      <c r="O11912" t="s">
        <v>5735</v>
      </c>
      <c r="P11912" t="s">
        <v>10452</v>
      </c>
      <c r="Q11912" t="s">
        <v>200</v>
      </c>
      <c r="R11912">
        <v>124</v>
      </c>
      <c r="S11912" s="15" t="str">
        <f t="shared" si="748"/>
        <v>{ month: "May", hq: "2.North", area: "1. Ha Noi", kam: "PHẠM VĂN QUÂN", kae: "✔️ KAE Đỗ Thị Minh", route: "F4", week: "W3", day: "Fri", cusCode: "M150DNAI120401", sales: 6566620.37037037, totalC: 124, skuLines: 6 },</v>
      </c>
    </row>
    <row r="11913" spans="2:19" ht="18.5" x14ac:dyDescent="0.45">
      <c r="B11913" s="22" t="s">
        <v>150</v>
      </c>
      <c r="C11913" s="22" t="s">
        <v>151</v>
      </c>
      <c r="D11913" s="22" t="s">
        <v>3</v>
      </c>
      <c r="E11913" s="22" t="s">
        <v>32</v>
      </c>
      <c r="F11913" s="22" t="s">
        <v>1665</v>
      </c>
      <c r="G11913" s="14" t="s">
        <v>8524</v>
      </c>
      <c r="H11913" s="14">
        <v>9410083.3333333321</v>
      </c>
      <c r="I11913">
        <v>3</v>
      </c>
      <c r="J11913" s="13">
        <f t="shared" si="746"/>
        <v>46171</v>
      </c>
      <c r="K11913" t="str">
        <f t="shared" si="745"/>
        <v>Fri</v>
      </c>
      <c r="L11913" t="str">
        <f t="shared" si="747"/>
        <v>W4</v>
      </c>
      <c r="M11913" t="s">
        <v>10340</v>
      </c>
      <c r="N11913" t="s">
        <v>220</v>
      </c>
      <c r="O11913" t="s">
        <v>5735</v>
      </c>
      <c r="P11913" t="s">
        <v>10452</v>
      </c>
      <c r="Q11913" t="s">
        <v>200</v>
      </c>
      <c r="R11913">
        <v>125</v>
      </c>
      <c r="S11913" s="15" t="str">
        <f t="shared" si="748"/>
        <v>{ month: "May", hq: "2.North", area: "1. Ha Noi", kam: "PHẠM VĂN QUÂN", kae: "✔️ KAE Đỗ Thị Minh", route: "F4", week: "W4", day: "Fri", cusCode: "M150DNAI120401", sales: 9410083.33333333, totalC: 125, skuLines: 3 },</v>
      </c>
    </row>
    <row r="11914" spans="2:19" ht="18.5" x14ac:dyDescent="0.45">
      <c r="B11914" s="22" t="s">
        <v>150</v>
      </c>
      <c r="C11914" s="22" t="s">
        <v>151</v>
      </c>
      <c r="D11914" s="22" t="s">
        <v>3</v>
      </c>
      <c r="E11914" s="22" t="s">
        <v>32</v>
      </c>
      <c r="F11914" s="22" t="s">
        <v>8403</v>
      </c>
      <c r="G11914" s="14" t="s">
        <v>5746</v>
      </c>
      <c r="H11914" s="14">
        <v>5646070.3703703694</v>
      </c>
      <c r="I11914">
        <v>3</v>
      </c>
      <c r="J11914" s="13">
        <f t="shared" si="746"/>
        <v>46164</v>
      </c>
      <c r="K11914" t="str">
        <f t="shared" si="745"/>
        <v>Fri</v>
      </c>
      <c r="L11914" t="str">
        <f t="shared" si="747"/>
        <v>W3</v>
      </c>
      <c r="M11914" t="s">
        <v>10340</v>
      </c>
      <c r="N11914" t="s">
        <v>220</v>
      </c>
      <c r="O11914" t="s">
        <v>5735</v>
      </c>
      <c r="P11914" t="s">
        <v>10452</v>
      </c>
      <c r="Q11914" t="s">
        <v>200</v>
      </c>
      <c r="R11914">
        <v>124</v>
      </c>
      <c r="S11914" s="15" t="str">
        <f t="shared" si="748"/>
        <v>{ month: "May", hq: "2.North", area: "1. Ha Noi", kam: "PHẠM VĂN QUÂN", kae: "✔️ KAE Đỗ Thị Minh", route: "F4", week: "W3", day: "Fri", cusCode: "M150DNAI120404", sales: 5646070.37037037, totalC: 124, skuLines: 3 },</v>
      </c>
    </row>
    <row r="11915" spans="2:19" ht="18.5" x14ac:dyDescent="0.45">
      <c r="B11915" s="22" t="s">
        <v>150</v>
      </c>
      <c r="C11915" s="22" t="s">
        <v>151</v>
      </c>
      <c r="D11915" s="22" t="s">
        <v>3</v>
      </c>
      <c r="E11915" s="22" t="s">
        <v>32</v>
      </c>
      <c r="F11915" s="22" t="s">
        <v>1666</v>
      </c>
      <c r="G11915" s="14" t="s">
        <v>5741</v>
      </c>
      <c r="H11915" s="14">
        <v>7936890.7407407397</v>
      </c>
      <c r="I11915">
        <v>5</v>
      </c>
      <c r="J11915" s="13">
        <f t="shared" si="746"/>
        <v>46150</v>
      </c>
      <c r="K11915" t="str">
        <f t="shared" si="745"/>
        <v>Fri</v>
      </c>
      <c r="L11915" t="str">
        <f t="shared" si="747"/>
        <v>W1</v>
      </c>
      <c r="M11915" t="s">
        <v>10340</v>
      </c>
      <c r="N11915" t="s">
        <v>220</v>
      </c>
      <c r="O11915" t="s">
        <v>5735</v>
      </c>
      <c r="P11915" t="s">
        <v>10452</v>
      </c>
      <c r="Q11915" t="s">
        <v>200</v>
      </c>
      <c r="R11915">
        <v>113</v>
      </c>
      <c r="S11915" s="15" t="str">
        <f t="shared" si="748"/>
        <v>{ month: "May", hq: "2.North", area: "1. Ha Noi", kam: "PHẠM VĂN QUÂN", kae: "✔️ KAE Đỗ Thị Minh", route: "F4", week: "W1", day: "Fri", cusCode: "M150DNAI120406", sales: 7936890.74074074, totalC: 113, skuLines: 5 },</v>
      </c>
    </row>
    <row r="11916" spans="2:19" ht="18.5" x14ac:dyDescent="0.45">
      <c r="B11916" s="22" t="s">
        <v>150</v>
      </c>
      <c r="C11916" s="22" t="s">
        <v>151</v>
      </c>
      <c r="D11916" s="22" t="s">
        <v>3</v>
      </c>
      <c r="E11916" s="22" t="s">
        <v>32</v>
      </c>
      <c r="F11916" s="22" t="s">
        <v>1666</v>
      </c>
      <c r="G11916" s="14" t="s">
        <v>5746</v>
      </c>
      <c r="H11916" s="14">
        <v>5940911.111111111</v>
      </c>
      <c r="I11916">
        <v>3</v>
      </c>
      <c r="J11916" s="13">
        <f t="shared" si="746"/>
        <v>46164</v>
      </c>
      <c r="K11916" t="str">
        <f t="shared" si="745"/>
        <v>Fri</v>
      </c>
      <c r="L11916" t="str">
        <f t="shared" si="747"/>
        <v>W3</v>
      </c>
      <c r="M11916" t="s">
        <v>10340</v>
      </c>
      <c r="N11916" t="s">
        <v>220</v>
      </c>
      <c r="O11916" t="s">
        <v>5735</v>
      </c>
      <c r="P11916" t="s">
        <v>10452</v>
      </c>
      <c r="Q11916" t="s">
        <v>200</v>
      </c>
      <c r="R11916">
        <v>124</v>
      </c>
      <c r="S11916" s="15" t="str">
        <f t="shared" si="748"/>
        <v>{ month: "May", hq: "2.North", area: "1. Ha Noi", kam: "PHẠM VĂN QUÂN", kae: "✔️ KAE Đỗ Thị Minh", route: "F4", week: "W3", day: "Fri", cusCode: "M150DNAI120406", sales: 5940911.11111111, totalC: 124, skuLines: 3 },</v>
      </c>
    </row>
    <row r="11917" spans="2:19" ht="18.5" x14ac:dyDescent="0.45">
      <c r="B11917" s="22" t="s">
        <v>150</v>
      </c>
      <c r="C11917" s="22" t="s">
        <v>151</v>
      </c>
      <c r="D11917" s="22" t="s">
        <v>3</v>
      </c>
      <c r="E11917" s="22" t="s">
        <v>32</v>
      </c>
      <c r="F11917" s="22" t="s">
        <v>5059</v>
      </c>
      <c r="G11917" s="14" t="s">
        <v>1937</v>
      </c>
      <c r="H11917" s="14">
        <v>23525259.259259257</v>
      </c>
      <c r="I11917">
        <v>3</v>
      </c>
      <c r="J11917" s="13">
        <f t="shared" si="746"/>
        <v>46153</v>
      </c>
      <c r="K11917" t="str">
        <f t="shared" si="745"/>
        <v>Mon</v>
      </c>
      <c r="L11917" t="str">
        <f t="shared" si="747"/>
        <v>W2</v>
      </c>
      <c r="M11917" t="s">
        <v>10340</v>
      </c>
      <c r="N11917" t="s">
        <v>220</v>
      </c>
      <c r="O11917" t="s">
        <v>5735</v>
      </c>
      <c r="P11917" t="s">
        <v>10452</v>
      </c>
      <c r="Q11917" t="s">
        <v>200</v>
      </c>
      <c r="R11917">
        <v>118</v>
      </c>
      <c r="S11917" s="15" t="str">
        <f t="shared" si="748"/>
        <v>{ month: "May", hq: "2.North", area: "1. Ha Noi", kam: "PHẠM VĂN QUÂN", kae: "✔️ KAE Đỗ Thị Minh", route: "F4", week: "W2", day: "Mon", cusCode: "M150DNAI120437", sales: 23525259.2592593, totalC: 118, skuLines: 3 },</v>
      </c>
    </row>
    <row r="11918" spans="2:19" ht="18.5" x14ac:dyDescent="0.45">
      <c r="B11918" s="22" t="s">
        <v>150</v>
      </c>
      <c r="C11918" s="22" t="s">
        <v>151</v>
      </c>
      <c r="D11918" s="22" t="s">
        <v>3</v>
      </c>
      <c r="E11918" s="22" t="s">
        <v>32</v>
      </c>
      <c r="F11918" s="22" t="s">
        <v>1667</v>
      </c>
      <c r="G11918" s="14" t="s">
        <v>5740</v>
      </c>
      <c r="H11918" s="14">
        <v>7057277.777777778</v>
      </c>
      <c r="I11918">
        <v>3</v>
      </c>
      <c r="J11918" s="13">
        <f t="shared" si="746"/>
        <v>46147</v>
      </c>
      <c r="K11918" t="str">
        <f t="shared" si="745"/>
        <v>Tue</v>
      </c>
      <c r="L11918" t="str">
        <f t="shared" si="747"/>
        <v>W1</v>
      </c>
      <c r="M11918" t="s">
        <v>10340</v>
      </c>
      <c r="N11918" t="s">
        <v>220</v>
      </c>
      <c r="O11918" t="s">
        <v>5735</v>
      </c>
      <c r="P11918" t="s">
        <v>10452</v>
      </c>
      <c r="Q11918" t="s">
        <v>200</v>
      </c>
      <c r="R11918">
        <v>113</v>
      </c>
      <c r="S11918" s="15" t="str">
        <f t="shared" si="748"/>
        <v>{ month: "May", hq: "2.North", area: "1. Ha Noi", kam: "PHẠM VĂN QUÂN", kae: "✔️ KAE Đỗ Thị Minh", route: "F4", week: "W1", day: "Tue", cusCode: "M150DNAYI110648", sales: 7057277.77777778, totalC: 113, skuLines: 3 },</v>
      </c>
    </row>
    <row r="11919" spans="2:19" ht="18.5" x14ac:dyDescent="0.45">
      <c r="B11919" s="22" t="s">
        <v>150</v>
      </c>
      <c r="C11919" s="22" t="s">
        <v>151</v>
      </c>
      <c r="D11919" s="22" t="s">
        <v>3</v>
      </c>
      <c r="E11919" s="22" t="s">
        <v>32</v>
      </c>
      <c r="F11919" s="22" t="s">
        <v>1667</v>
      </c>
      <c r="G11919" s="14" t="s">
        <v>5743</v>
      </c>
      <c r="H11919" s="14">
        <v>6054914.8148148144</v>
      </c>
      <c r="I11919">
        <v>3</v>
      </c>
      <c r="J11919" s="13">
        <f t="shared" si="746"/>
        <v>46161</v>
      </c>
      <c r="K11919" t="str">
        <f t="shared" si="745"/>
        <v>Tue</v>
      </c>
      <c r="L11919" t="str">
        <f t="shared" si="747"/>
        <v>W3</v>
      </c>
      <c r="M11919" t="s">
        <v>10340</v>
      </c>
      <c r="N11919" t="s">
        <v>220</v>
      </c>
      <c r="O11919" t="s">
        <v>5735</v>
      </c>
      <c r="P11919" t="s">
        <v>10452</v>
      </c>
      <c r="Q11919" t="s">
        <v>200</v>
      </c>
      <c r="R11919">
        <v>124</v>
      </c>
      <c r="S11919" s="15" t="str">
        <f t="shared" si="748"/>
        <v>{ month: "May", hq: "2.North", area: "1. Ha Noi", kam: "PHẠM VĂN QUÂN", kae: "✔️ KAE Đỗ Thị Minh", route: "F4", week: "W3", day: "Tue", cusCode: "M150DNAYI110648", sales: 6054914.81481481, totalC: 124, skuLines: 3 },</v>
      </c>
    </row>
    <row r="11920" spans="2:19" ht="18.5" x14ac:dyDescent="0.45">
      <c r="B11920" s="22" t="s">
        <v>150</v>
      </c>
      <c r="C11920" s="22" t="s">
        <v>151</v>
      </c>
      <c r="D11920" s="22" t="s">
        <v>3</v>
      </c>
      <c r="E11920" s="22" t="s">
        <v>32</v>
      </c>
      <c r="F11920" s="22" t="s">
        <v>5060</v>
      </c>
      <c r="G11920" s="14" t="s">
        <v>1947</v>
      </c>
      <c r="H11920" s="14">
        <v>6587088.8888888881</v>
      </c>
      <c r="I11920">
        <v>3</v>
      </c>
      <c r="J11920" s="13">
        <f t="shared" si="746"/>
        <v>46154</v>
      </c>
      <c r="K11920" t="str">
        <f t="shared" si="745"/>
        <v>Tue</v>
      </c>
      <c r="L11920" t="str">
        <f t="shared" si="747"/>
        <v>W2</v>
      </c>
      <c r="M11920" t="s">
        <v>10340</v>
      </c>
      <c r="N11920" t="s">
        <v>220</v>
      </c>
      <c r="O11920" t="s">
        <v>5735</v>
      </c>
      <c r="P11920" t="s">
        <v>10452</v>
      </c>
      <c r="Q11920" t="s">
        <v>200</v>
      </c>
      <c r="R11920">
        <v>118</v>
      </c>
      <c r="S11920" s="15" t="str">
        <f t="shared" si="748"/>
        <v>{ month: "May", hq: "2.North", area: "1. Ha Noi", kam: "PHẠM VĂN QUÂN", kae: "✔️ KAE Đỗ Thị Minh", route: "F4", week: "W2", day: "Tue", cusCode: "M150DNAYI110649", sales: 6587088.88888889, totalC: 118, skuLines: 3 },</v>
      </c>
    </row>
    <row r="11921" spans="2:19" ht="18.5" x14ac:dyDescent="0.45">
      <c r="B11921" s="22" t="s">
        <v>150</v>
      </c>
      <c r="C11921" s="22" t="s">
        <v>151</v>
      </c>
      <c r="D11921" s="22" t="s">
        <v>3</v>
      </c>
      <c r="E11921" s="22" t="s">
        <v>32</v>
      </c>
      <c r="F11921" s="22" t="s">
        <v>5061</v>
      </c>
      <c r="G11921" s="14" t="s">
        <v>1947</v>
      </c>
      <c r="H11921" s="14">
        <v>9410185.1851851847</v>
      </c>
      <c r="I11921">
        <v>3</v>
      </c>
      <c r="J11921" s="13">
        <f t="shared" si="746"/>
        <v>46154</v>
      </c>
      <c r="K11921" t="str">
        <f t="shared" si="745"/>
        <v>Tue</v>
      </c>
      <c r="L11921" t="str">
        <f t="shared" si="747"/>
        <v>W2</v>
      </c>
      <c r="M11921" t="s">
        <v>10340</v>
      </c>
      <c r="N11921" t="s">
        <v>220</v>
      </c>
      <c r="O11921" t="s">
        <v>5735</v>
      </c>
      <c r="P11921" t="s">
        <v>10452</v>
      </c>
      <c r="Q11921" t="s">
        <v>200</v>
      </c>
      <c r="R11921">
        <v>118</v>
      </c>
      <c r="S11921" s="15" t="str">
        <f t="shared" si="748"/>
        <v>{ month: "May", hq: "2.North", area: "1. Ha Noi", kam: "PHẠM VĂN QUÂN", kae: "✔️ KAE Đỗ Thị Minh", route: "F4", week: "W2", day: "Tue", cusCode: "M150DNAYI110653", sales: 9410185.18518518, totalC: 118, skuLines: 3 },</v>
      </c>
    </row>
    <row r="11922" spans="2:19" ht="18.5" x14ac:dyDescent="0.45">
      <c r="B11922" s="22" t="s">
        <v>150</v>
      </c>
      <c r="C11922" s="22" t="s">
        <v>151</v>
      </c>
      <c r="D11922" s="22" t="s">
        <v>3</v>
      </c>
      <c r="E11922" s="22" t="s">
        <v>32</v>
      </c>
      <c r="F11922" s="22" t="s">
        <v>1668</v>
      </c>
      <c r="G11922" s="14" t="s">
        <v>5740</v>
      </c>
      <c r="H11922" s="14">
        <v>23524259.259259257</v>
      </c>
      <c r="I11922">
        <v>1</v>
      </c>
      <c r="J11922" s="13">
        <f t="shared" si="746"/>
        <v>46147</v>
      </c>
      <c r="K11922" t="str">
        <f t="shared" si="745"/>
        <v>Tue</v>
      </c>
      <c r="L11922" t="str">
        <f t="shared" si="747"/>
        <v>W1</v>
      </c>
      <c r="M11922" t="s">
        <v>10340</v>
      </c>
      <c r="N11922" t="s">
        <v>220</v>
      </c>
      <c r="O11922" t="s">
        <v>5735</v>
      </c>
      <c r="P11922" t="s">
        <v>10452</v>
      </c>
      <c r="Q11922" t="s">
        <v>200</v>
      </c>
      <c r="R11922">
        <v>113</v>
      </c>
      <c r="S11922" s="15" t="str">
        <f t="shared" si="748"/>
        <v>{ month: "May", hq: "2.North", area: "1. Ha Noi", kam: "PHẠM VĂN QUÂN", kae: "✔️ KAE Đỗ Thị Minh", route: "F4", week: "W1", day: "Tue", cusCode: "M150DNAYI110655", sales: 23524259.2592593, totalC: 113, skuLines: 1 },</v>
      </c>
    </row>
    <row r="11923" spans="2:19" ht="18.5" x14ac:dyDescent="0.45">
      <c r="B11923" s="22" t="s">
        <v>150</v>
      </c>
      <c r="C11923" s="22" t="s">
        <v>151</v>
      </c>
      <c r="D11923" s="22" t="s">
        <v>3</v>
      </c>
      <c r="E11923" s="22" t="s">
        <v>32</v>
      </c>
      <c r="F11923" s="22" t="s">
        <v>1668</v>
      </c>
      <c r="G11923" s="14" t="s">
        <v>1947</v>
      </c>
      <c r="H11923" s="14">
        <v>47050925.925925925</v>
      </c>
      <c r="I11923">
        <v>1</v>
      </c>
      <c r="J11923" s="13">
        <f t="shared" si="746"/>
        <v>46154</v>
      </c>
      <c r="K11923" t="str">
        <f t="shared" si="745"/>
        <v>Tue</v>
      </c>
      <c r="L11923" t="str">
        <f t="shared" si="747"/>
        <v>W2</v>
      </c>
      <c r="M11923" t="s">
        <v>10340</v>
      </c>
      <c r="N11923" t="s">
        <v>220</v>
      </c>
      <c r="O11923" t="s">
        <v>5735</v>
      </c>
      <c r="P11923" t="s">
        <v>10452</v>
      </c>
      <c r="Q11923" t="s">
        <v>200</v>
      </c>
      <c r="R11923">
        <v>118</v>
      </c>
      <c r="S11923" s="15" t="str">
        <f t="shared" si="748"/>
        <v>{ month: "May", hq: "2.North", area: "1. Ha Noi", kam: "PHẠM VĂN QUÂN", kae: "✔️ KAE Đỗ Thị Minh", route: "F4", week: "W2", day: "Tue", cusCode: "M150DNAYI110655", sales: 47050925.9259259, totalC: 118, skuLines: 1 },</v>
      </c>
    </row>
    <row r="11924" spans="2:19" ht="18.5" x14ac:dyDescent="0.45">
      <c r="B11924" s="22" t="s">
        <v>150</v>
      </c>
      <c r="C11924" s="22" t="s">
        <v>151</v>
      </c>
      <c r="D11924" s="22" t="s">
        <v>3</v>
      </c>
      <c r="E11924" s="22" t="s">
        <v>32</v>
      </c>
      <c r="F11924" s="22" t="s">
        <v>1669</v>
      </c>
      <c r="G11924" s="14" t="s">
        <v>5740</v>
      </c>
      <c r="H11924" s="14">
        <v>7557277.777777778</v>
      </c>
      <c r="I11924">
        <v>3</v>
      </c>
      <c r="J11924" s="13">
        <f t="shared" si="746"/>
        <v>46147</v>
      </c>
      <c r="K11924" t="str">
        <f t="shared" si="745"/>
        <v>Tue</v>
      </c>
      <c r="L11924" t="str">
        <f t="shared" si="747"/>
        <v>W1</v>
      </c>
      <c r="M11924" t="s">
        <v>10340</v>
      </c>
      <c r="N11924" t="s">
        <v>220</v>
      </c>
      <c r="O11924" t="s">
        <v>5735</v>
      </c>
      <c r="P11924" t="s">
        <v>10452</v>
      </c>
      <c r="Q11924" t="s">
        <v>200</v>
      </c>
      <c r="R11924">
        <v>113</v>
      </c>
      <c r="S11924" s="15" t="str">
        <f t="shared" si="748"/>
        <v>{ month: "May", hq: "2.North", area: "1. Ha Noi", kam: "PHẠM VĂN QUÂN", kae: "✔️ KAE Đỗ Thị Minh", route: "F4", week: "W1", day: "Tue", cusCode: "M150DNAYIY10667", sales: 7557277.77777778, totalC: 113, skuLines: 3 },</v>
      </c>
    </row>
    <row r="11925" spans="2:19" ht="18.5" x14ac:dyDescent="0.45">
      <c r="B11925" s="22" t="s">
        <v>150</v>
      </c>
      <c r="C11925" s="22" t="s">
        <v>151</v>
      </c>
      <c r="D11925" s="22" t="s">
        <v>3</v>
      </c>
      <c r="E11925" s="22" t="s">
        <v>32</v>
      </c>
      <c r="F11925" s="22" t="s">
        <v>1669</v>
      </c>
      <c r="G11925" s="14" t="s">
        <v>5743</v>
      </c>
      <c r="H11925" s="14">
        <v>6146070.3703703703</v>
      </c>
      <c r="I11925">
        <v>3</v>
      </c>
      <c r="J11925" s="13">
        <f t="shared" si="746"/>
        <v>46161</v>
      </c>
      <c r="K11925" t="str">
        <f t="shared" si="745"/>
        <v>Tue</v>
      </c>
      <c r="L11925" t="str">
        <f t="shared" si="747"/>
        <v>W3</v>
      </c>
      <c r="M11925" t="s">
        <v>10340</v>
      </c>
      <c r="N11925" t="s">
        <v>220</v>
      </c>
      <c r="O11925" t="s">
        <v>5735</v>
      </c>
      <c r="P11925" t="s">
        <v>10452</v>
      </c>
      <c r="Q11925" t="s">
        <v>200</v>
      </c>
      <c r="R11925">
        <v>124</v>
      </c>
      <c r="S11925" s="15" t="str">
        <f t="shared" si="748"/>
        <v>{ month: "May", hq: "2.North", area: "1. Ha Noi", kam: "PHẠM VĂN QUÂN", kae: "✔️ KAE Đỗ Thị Minh", route: "F4", week: "W3", day: "Tue", cusCode: "M150DNAYIY10667", sales: 6146070.37037037, totalC: 124, skuLines: 3 },</v>
      </c>
    </row>
    <row r="11926" spans="2:19" ht="18.5" x14ac:dyDescent="0.45">
      <c r="B11926" s="22" t="s">
        <v>150</v>
      </c>
      <c r="C11926" s="22" t="s">
        <v>151</v>
      </c>
      <c r="D11926" s="22" t="s">
        <v>3</v>
      </c>
      <c r="E11926" s="22" t="s">
        <v>32</v>
      </c>
      <c r="F11926" s="22" t="s">
        <v>5062</v>
      </c>
      <c r="G11926" s="14" t="s">
        <v>1947</v>
      </c>
      <c r="H11926" s="14">
        <v>7466483.3333333321</v>
      </c>
      <c r="I11926">
        <v>3</v>
      </c>
      <c r="J11926" s="13">
        <f t="shared" si="746"/>
        <v>46154</v>
      </c>
      <c r="K11926" t="str">
        <f t="shared" si="745"/>
        <v>Tue</v>
      </c>
      <c r="L11926" t="str">
        <f t="shared" si="747"/>
        <v>W2</v>
      </c>
      <c r="M11926" t="s">
        <v>10340</v>
      </c>
      <c r="N11926" t="s">
        <v>220</v>
      </c>
      <c r="O11926" t="s">
        <v>5735</v>
      </c>
      <c r="P11926" t="s">
        <v>10452</v>
      </c>
      <c r="Q11926" t="s">
        <v>200</v>
      </c>
      <c r="R11926">
        <v>118</v>
      </c>
      <c r="S11926" s="15" t="str">
        <f t="shared" si="748"/>
        <v>{ month: "May", hq: "2.North", area: "1. Ha Noi", kam: "PHẠM VĂN QUÂN", kae: "✔️ KAE Đỗ Thị Minh", route: "F4", week: "W2", day: "Tue", cusCode: "M150DNAYIY10668", sales: 7466483.33333333, totalC: 118, skuLines: 3 },</v>
      </c>
    </row>
    <row r="11927" spans="2:19" ht="18.5" x14ac:dyDescent="0.45">
      <c r="B11927" s="22" t="s">
        <v>150</v>
      </c>
      <c r="C11927" s="22" t="s">
        <v>151</v>
      </c>
      <c r="D11927" s="22" t="s">
        <v>3</v>
      </c>
      <c r="E11927" s="22" t="s">
        <v>32</v>
      </c>
      <c r="F11927" s="22" t="s">
        <v>5062</v>
      </c>
      <c r="G11927" s="14" t="s">
        <v>5743</v>
      </c>
      <c r="H11927" s="14">
        <v>7507598.1481481483</v>
      </c>
      <c r="I11927">
        <v>4</v>
      </c>
      <c r="J11927" s="13">
        <f t="shared" si="746"/>
        <v>46161</v>
      </c>
      <c r="K11927" t="str">
        <f t="shared" si="745"/>
        <v>Tue</v>
      </c>
      <c r="L11927" t="str">
        <f t="shared" si="747"/>
        <v>W3</v>
      </c>
      <c r="M11927" t="s">
        <v>10340</v>
      </c>
      <c r="N11927" t="s">
        <v>220</v>
      </c>
      <c r="O11927" t="s">
        <v>5735</v>
      </c>
      <c r="P11927" t="s">
        <v>10452</v>
      </c>
      <c r="Q11927" t="s">
        <v>200</v>
      </c>
      <c r="R11927">
        <v>124</v>
      </c>
      <c r="S11927" s="15" t="str">
        <f t="shared" si="748"/>
        <v>{ month: "May", hq: "2.North", area: "1. Ha Noi", kam: "PHẠM VĂN QUÂN", kae: "✔️ KAE Đỗ Thị Minh", route: "F4", week: "W3", day: "Tue", cusCode: "M150DNAYIY10668", sales: 7507598.14814815, totalC: 124, skuLines: 4 },</v>
      </c>
    </row>
    <row r="11928" spans="2:19" ht="18.5" x14ac:dyDescent="0.45">
      <c r="B11928" s="22" t="s">
        <v>150</v>
      </c>
      <c r="C11928" s="22" t="s">
        <v>151</v>
      </c>
      <c r="D11928" s="22" t="s">
        <v>3</v>
      </c>
      <c r="E11928" s="22" t="s">
        <v>32</v>
      </c>
      <c r="F11928" s="22" t="s">
        <v>1670</v>
      </c>
      <c r="G11928" s="14" t="s">
        <v>5740</v>
      </c>
      <c r="H11928" s="14">
        <v>5645822.222222222</v>
      </c>
      <c r="I11928">
        <v>2</v>
      </c>
      <c r="J11928" s="13">
        <f t="shared" si="746"/>
        <v>46147</v>
      </c>
      <c r="K11928" t="str">
        <f t="shared" si="745"/>
        <v>Tue</v>
      </c>
      <c r="L11928" t="str">
        <f t="shared" si="747"/>
        <v>W1</v>
      </c>
      <c r="M11928" t="s">
        <v>10340</v>
      </c>
      <c r="N11928" t="s">
        <v>220</v>
      </c>
      <c r="O11928" t="s">
        <v>5735</v>
      </c>
      <c r="P11928" t="s">
        <v>10452</v>
      </c>
      <c r="Q11928" t="s">
        <v>200</v>
      </c>
      <c r="R11928">
        <v>113</v>
      </c>
      <c r="S11928" s="15" t="str">
        <f t="shared" si="748"/>
        <v>{ month: "May", hq: "2.North", area: "1. Ha Noi", kam: "PHẠM VĂN QUÂN", kae: "✔️ KAE Đỗ Thị Minh", route: "F4", week: "W1", day: "Tue", cusCode: "M150DNAYIY10672", sales: 5645822.22222222, totalC: 113, skuLines: 2 },</v>
      </c>
    </row>
    <row r="11929" spans="2:19" ht="18.5" x14ac:dyDescent="0.45">
      <c r="B11929" s="22" t="s">
        <v>150</v>
      </c>
      <c r="C11929" s="22" t="s">
        <v>151</v>
      </c>
      <c r="D11929" s="22" t="s">
        <v>3</v>
      </c>
      <c r="E11929" s="22" t="s">
        <v>32</v>
      </c>
      <c r="F11929" s="22" t="s">
        <v>1670</v>
      </c>
      <c r="G11929" s="14" t="s">
        <v>5743</v>
      </c>
      <c r="H11929" s="14">
        <v>5646070.3703703703</v>
      </c>
      <c r="I11929">
        <v>2</v>
      </c>
      <c r="J11929" s="13">
        <f t="shared" si="746"/>
        <v>46161</v>
      </c>
      <c r="K11929" t="str">
        <f t="shared" si="745"/>
        <v>Tue</v>
      </c>
      <c r="L11929" t="str">
        <f t="shared" si="747"/>
        <v>W3</v>
      </c>
      <c r="M11929" t="s">
        <v>10340</v>
      </c>
      <c r="N11929" t="s">
        <v>220</v>
      </c>
      <c r="O11929" t="s">
        <v>5735</v>
      </c>
      <c r="P11929" t="s">
        <v>10452</v>
      </c>
      <c r="Q11929" t="s">
        <v>200</v>
      </c>
      <c r="R11929">
        <v>124</v>
      </c>
      <c r="S11929" s="15" t="str">
        <f t="shared" si="748"/>
        <v>{ month: "May", hq: "2.North", area: "1. Ha Noi", kam: "PHẠM VĂN QUÂN", kae: "✔️ KAE Đỗ Thị Minh", route: "F4", week: "W3", day: "Tue", cusCode: "M150DNAYIY10672", sales: 5646070.37037037, totalC: 124, skuLines: 2 },</v>
      </c>
    </row>
    <row r="11930" spans="2:19" ht="18.5" x14ac:dyDescent="0.45">
      <c r="B11930" s="22" t="s">
        <v>150</v>
      </c>
      <c r="C11930" s="22" t="s">
        <v>151</v>
      </c>
      <c r="D11930" s="22" t="s">
        <v>3</v>
      </c>
      <c r="E11930" s="22" t="s">
        <v>32</v>
      </c>
      <c r="F11930" s="22" t="s">
        <v>7522</v>
      </c>
      <c r="G11930" s="14" t="s">
        <v>5738</v>
      </c>
      <c r="H11930" s="14">
        <v>4704851.8518518517</v>
      </c>
      <c r="I11930">
        <v>3</v>
      </c>
      <c r="J11930" s="13">
        <f t="shared" si="746"/>
        <v>46144</v>
      </c>
      <c r="K11930" t="str">
        <f t="shared" si="745"/>
        <v>Sat</v>
      </c>
      <c r="L11930" t="str">
        <f t="shared" si="747"/>
        <v>W0</v>
      </c>
      <c r="M11930" t="s">
        <v>10340</v>
      </c>
      <c r="N11930" t="s">
        <v>220</v>
      </c>
      <c r="O11930" t="s">
        <v>5735</v>
      </c>
      <c r="P11930" t="s">
        <v>10452</v>
      </c>
      <c r="Q11930" t="s">
        <v>200</v>
      </c>
      <c r="R11930">
        <v>113</v>
      </c>
      <c r="S11930" s="15" t="str">
        <f t="shared" si="748"/>
        <v>{ month: "May", hq: "2.North", area: "1. Ha Noi", kam: "PHẠM VĂN QUÂN", kae: "✔️ KAE Đỗ Thị Minh", route: "F4", week: "W0", day: "Sat", cusCode: "M256_0433", sales: 4704851.85185185, totalC: 113, skuLines: 3 },</v>
      </c>
    </row>
    <row r="11931" spans="2:19" ht="18.5" x14ac:dyDescent="0.45">
      <c r="B11931" s="22" t="s">
        <v>150</v>
      </c>
      <c r="C11931" s="22" t="s">
        <v>151</v>
      </c>
      <c r="D11931" s="22" t="s">
        <v>3</v>
      </c>
      <c r="E11931" s="22" t="s">
        <v>32</v>
      </c>
      <c r="F11931" s="22" t="s">
        <v>7522</v>
      </c>
      <c r="G11931" s="14" t="s">
        <v>8525</v>
      </c>
      <c r="H11931" s="14">
        <v>7057537.0370370373</v>
      </c>
      <c r="I11931">
        <v>4</v>
      </c>
      <c r="J11931" s="13">
        <f t="shared" si="746"/>
        <v>46172</v>
      </c>
      <c r="K11931" t="str">
        <f t="shared" si="745"/>
        <v>Sat</v>
      </c>
      <c r="L11931" t="str">
        <f t="shared" si="747"/>
        <v>W4</v>
      </c>
      <c r="M11931" t="s">
        <v>10340</v>
      </c>
      <c r="N11931" t="s">
        <v>220</v>
      </c>
      <c r="O11931" t="s">
        <v>5735</v>
      </c>
      <c r="P11931" t="s">
        <v>10452</v>
      </c>
      <c r="Q11931" t="s">
        <v>200</v>
      </c>
      <c r="R11931">
        <v>125</v>
      </c>
      <c r="S11931" s="15" t="str">
        <f t="shared" si="748"/>
        <v>{ month: "May", hq: "2.North", area: "1. Ha Noi", kam: "PHẠM VĂN QUÂN", kae: "✔️ KAE Đỗ Thị Minh", route: "F4", week: "W4", day: "Sat", cusCode: "M256_0433", sales: 7057537.03703704, totalC: 125, skuLines: 4 },</v>
      </c>
    </row>
    <row r="11932" spans="2:19" ht="18.5" x14ac:dyDescent="0.45">
      <c r="B11932" s="22" t="s">
        <v>150</v>
      </c>
      <c r="C11932" s="22" t="s">
        <v>151</v>
      </c>
      <c r="D11932" s="22" t="s">
        <v>3</v>
      </c>
      <c r="E11932" s="22" t="s">
        <v>32</v>
      </c>
      <c r="F11932" s="22" t="s">
        <v>5063</v>
      </c>
      <c r="G11932" s="14" t="s">
        <v>1949</v>
      </c>
      <c r="H11932" s="14">
        <v>14115074.074074075</v>
      </c>
      <c r="I11932">
        <v>2</v>
      </c>
      <c r="J11932" s="13">
        <f t="shared" si="746"/>
        <v>46156</v>
      </c>
      <c r="K11932" t="str">
        <f t="shared" si="745"/>
        <v>Thu</v>
      </c>
      <c r="L11932" t="str">
        <f t="shared" si="747"/>
        <v>W2</v>
      </c>
      <c r="M11932" t="s">
        <v>10340</v>
      </c>
      <c r="N11932" t="s">
        <v>220</v>
      </c>
      <c r="O11932" t="s">
        <v>5735</v>
      </c>
      <c r="P11932" t="s">
        <v>10452</v>
      </c>
      <c r="Q11932" t="s">
        <v>200</v>
      </c>
      <c r="R11932">
        <v>118</v>
      </c>
      <c r="S11932" s="15" t="str">
        <f t="shared" si="748"/>
        <v>{ month: "May", hq: "2.North", area: "1. Ha Noi", kam: "PHẠM VĂN QUÂN", kae: "✔️ KAE Đỗ Thị Minh", route: "F4", week: "W2", day: "Thu", cusCode: "MI1111", sales: 14115074.0740741, totalC: 118, skuLines: 2 },</v>
      </c>
    </row>
    <row r="11933" spans="2:19" ht="18.5" x14ac:dyDescent="0.45">
      <c r="B11933" s="22" t="s">
        <v>150</v>
      </c>
      <c r="C11933" s="22" t="s">
        <v>151</v>
      </c>
      <c r="D11933" s="22" t="s">
        <v>3</v>
      </c>
      <c r="E11933" s="22" t="s">
        <v>32</v>
      </c>
      <c r="F11933" s="22" t="s">
        <v>5063</v>
      </c>
      <c r="G11933" s="14" t="s">
        <v>5745</v>
      </c>
      <c r="H11933" s="14">
        <v>14115277.777777778</v>
      </c>
      <c r="I11933">
        <v>2</v>
      </c>
      <c r="J11933" s="13">
        <f t="shared" si="746"/>
        <v>46163</v>
      </c>
      <c r="K11933" t="str">
        <f t="shared" si="745"/>
        <v>Thu</v>
      </c>
      <c r="L11933" t="str">
        <f t="shared" si="747"/>
        <v>W3</v>
      </c>
      <c r="M11933" t="s">
        <v>10340</v>
      </c>
      <c r="N11933" t="s">
        <v>220</v>
      </c>
      <c r="O11933" t="s">
        <v>5735</v>
      </c>
      <c r="P11933" t="s">
        <v>10452</v>
      </c>
      <c r="Q11933" t="s">
        <v>200</v>
      </c>
      <c r="R11933">
        <v>124</v>
      </c>
      <c r="S11933" s="15" t="str">
        <f t="shared" si="748"/>
        <v>{ month: "May", hq: "2.North", area: "1. Ha Noi", kam: "PHẠM VĂN QUÂN", kae: "✔️ KAE Đỗ Thị Minh", route: "F4", week: "W3", day: "Thu", cusCode: "MI1111", sales: 14115277.7777778, totalC: 124, skuLines: 2 },</v>
      </c>
    </row>
    <row r="11934" spans="2:19" ht="18.5" x14ac:dyDescent="0.45">
      <c r="B11934" s="22" t="s">
        <v>150</v>
      </c>
      <c r="C11934" s="22" t="s">
        <v>151</v>
      </c>
      <c r="D11934" s="22" t="s">
        <v>3</v>
      </c>
      <c r="E11934" s="22" t="s">
        <v>32</v>
      </c>
      <c r="F11934" s="22" t="s">
        <v>9811</v>
      </c>
      <c r="G11934" s="14" t="s">
        <v>8523</v>
      </c>
      <c r="H11934" s="14">
        <v>13174055.555555556</v>
      </c>
      <c r="I11934">
        <v>3</v>
      </c>
      <c r="J11934" s="13">
        <f t="shared" si="746"/>
        <v>46170</v>
      </c>
      <c r="K11934" t="str">
        <f t="shared" si="745"/>
        <v>Thu</v>
      </c>
      <c r="L11934" t="str">
        <f t="shared" si="747"/>
        <v>W4</v>
      </c>
      <c r="M11934" t="s">
        <v>10340</v>
      </c>
      <c r="N11934" t="s">
        <v>220</v>
      </c>
      <c r="O11934" t="s">
        <v>5735</v>
      </c>
      <c r="P11934" t="s">
        <v>10452</v>
      </c>
      <c r="Q11934" t="s">
        <v>200</v>
      </c>
      <c r="R11934">
        <v>125</v>
      </c>
      <c r="S11934" s="15" t="str">
        <f t="shared" si="748"/>
        <v>{ month: "May", hq: "2.North", area: "1. Ha Noi", kam: "PHẠM VĂN QUÂN", kae: "✔️ KAE Đỗ Thị Minh", route: "F4", week: "W4", day: "Thu", cusCode: "MI1112", sales: 13174055.5555556, totalC: 125, skuLines: 3 },</v>
      </c>
    </row>
    <row r="11935" spans="2:19" ht="18.5" x14ac:dyDescent="0.45">
      <c r="B11935" s="22" t="s">
        <v>150</v>
      </c>
      <c r="C11935" s="22" t="s">
        <v>151</v>
      </c>
      <c r="D11935" s="22" t="s">
        <v>3</v>
      </c>
      <c r="E11935" s="22" t="s">
        <v>32</v>
      </c>
      <c r="F11935" s="22" t="s">
        <v>7523</v>
      </c>
      <c r="G11935" s="14" t="s">
        <v>5745</v>
      </c>
      <c r="H11935" s="14">
        <v>16467824.074074075</v>
      </c>
      <c r="I11935">
        <v>2</v>
      </c>
      <c r="J11935" s="13">
        <f t="shared" si="746"/>
        <v>46163</v>
      </c>
      <c r="K11935" t="str">
        <f t="shared" si="745"/>
        <v>Thu</v>
      </c>
      <c r="L11935" t="str">
        <f t="shared" si="747"/>
        <v>W3</v>
      </c>
      <c r="M11935" t="s">
        <v>10340</v>
      </c>
      <c r="N11935" t="s">
        <v>220</v>
      </c>
      <c r="O11935" t="s">
        <v>5735</v>
      </c>
      <c r="P11935" t="s">
        <v>10452</v>
      </c>
      <c r="Q11935" t="s">
        <v>200</v>
      </c>
      <c r="R11935">
        <v>124</v>
      </c>
      <c r="S11935" s="15" t="str">
        <f t="shared" si="748"/>
        <v>{ month: "May", hq: "2.North", area: "1. Ha Noi", kam: "PHẠM VĂN QUÂN", kae: "✔️ KAE Đỗ Thị Minh", route: "F4", week: "W3", day: "Thu", cusCode: "MI1114", sales: 16467824.0740741, totalC: 124, skuLines: 2 },</v>
      </c>
    </row>
    <row r="11936" spans="2:19" ht="18.5" x14ac:dyDescent="0.45">
      <c r="B11936" s="22" t="s">
        <v>150</v>
      </c>
      <c r="C11936" s="22" t="s">
        <v>151</v>
      </c>
      <c r="D11936" s="22" t="s">
        <v>3</v>
      </c>
      <c r="E11936" s="22" t="s">
        <v>32</v>
      </c>
      <c r="F11936" s="22" t="s">
        <v>8404</v>
      </c>
      <c r="G11936" s="14" t="s">
        <v>8525</v>
      </c>
      <c r="H11936" s="14">
        <v>7057496.2962962966</v>
      </c>
      <c r="I11936">
        <v>4</v>
      </c>
      <c r="J11936" s="13">
        <f t="shared" si="746"/>
        <v>46172</v>
      </c>
      <c r="K11936" t="str">
        <f t="shared" si="745"/>
        <v>Sat</v>
      </c>
      <c r="L11936" t="str">
        <f t="shared" si="747"/>
        <v>W4</v>
      </c>
      <c r="M11936" t="s">
        <v>10340</v>
      </c>
      <c r="N11936" t="s">
        <v>220</v>
      </c>
      <c r="O11936" t="s">
        <v>5735</v>
      </c>
      <c r="P11936" t="s">
        <v>10452</v>
      </c>
      <c r="Q11936" t="s">
        <v>200</v>
      </c>
      <c r="R11936">
        <v>125</v>
      </c>
      <c r="S11936" s="15" t="str">
        <f t="shared" si="748"/>
        <v>{ month: "May", hq: "2.North", area: "1. Ha Noi", kam: "PHẠM VĂN QUÂN", kae: "✔️ KAE Đỗ Thị Minh", route: "F4", week: "W4", day: "Sat", cusCode: "TCI72003354", sales: 7057496.2962963, totalC: 125, skuLines: 4 },</v>
      </c>
    </row>
    <row r="11937" spans="2:19" ht="18.5" x14ac:dyDescent="0.45">
      <c r="B11937" s="22" t="s">
        <v>150</v>
      </c>
      <c r="C11937" s="22" t="s">
        <v>151</v>
      </c>
      <c r="D11937" s="22" t="s">
        <v>3</v>
      </c>
      <c r="E11937" s="22" t="s">
        <v>32</v>
      </c>
      <c r="F11937" s="22" t="s">
        <v>7524</v>
      </c>
      <c r="G11937" s="14" t="s">
        <v>5744</v>
      </c>
      <c r="H11937" s="14">
        <v>5646070.3703703703</v>
      </c>
      <c r="I11937">
        <v>2</v>
      </c>
      <c r="J11937" s="13">
        <f t="shared" si="746"/>
        <v>46162</v>
      </c>
      <c r="K11937" t="str">
        <f t="shared" si="745"/>
        <v>Wed</v>
      </c>
      <c r="L11937" t="str">
        <f t="shared" si="747"/>
        <v>W3</v>
      </c>
      <c r="M11937" t="s">
        <v>10340</v>
      </c>
      <c r="N11937" t="s">
        <v>220</v>
      </c>
      <c r="O11937" t="s">
        <v>5735</v>
      </c>
      <c r="P11937" t="s">
        <v>10452</v>
      </c>
      <c r="Q11937" t="s">
        <v>200</v>
      </c>
      <c r="R11937">
        <v>124</v>
      </c>
      <c r="S11937" s="15" t="str">
        <f t="shared" si="748"/>
        <v>{ month: "May", hq: "2.North", area: "1. Ha Noi", kam: "PHẠM VĂN QUÂN", kae: "✔️ KAE Đỗ Thị Minh", route: "F4", week: "W3", day: "Wed", cusCode: "TCIMTSATRA00230", sales: 5646070.37037037, totalC: 124, skuLines: 2 },</v>
      </c>
    </row>
    <row r="11938" spans="2:19" ht="18.5" x14ac:dyDescent="0.45">
      <c r="B11938" s="22" t="s">
        <v>150</v>
      </c>
      <c r="C11938" s="22" t="s">
        <v>151</v>
      </c>
      <c r="D11938" s="22" t="s">
        <v>3</v>
      </c>
      <c r="E11938" s="22" t="s">
        <v>32</v>
      </c>
      <c r="F11938" s="22" t="s">
        <v>7524</v>
      </c>
      <c r="G11938" s="14" t="s">
        <v>8522</v>
      </c>
      <c r="H11938" s="14">
        <v>5646111.111111111</v>
      </c>
      <c r="I11938">
        <v>4</v>
      </c>
      <c r="J11938" s="13">
        <f t="shared" si="746"/>
        <v>46169</v>
      </c>
      <c r="K11938" t="str">
        <f t="shared" si="745"/>
        <v>Wed</v>
      </c>
      <c r="L11938" t="str">
        <f t="shared" si="747"/>
        <v>W4</v>
      </c>
      <c r="M11938" t="s">
        <v>10340</v>
      </c>
      <c r="N11938" t="s">
        <v>220</v>
      </c>
      <c r="O11938" t="s">
        <v>5735</v>
      </c>
      <c r="P11938" t="s">
        <v>10452</v>
      </c>
      <c r="Q11938" t="s">
        <v>200</v>
      </c>
      <c r="R11938">
        <v>125</v>
      </c>
      <c r="S11938" s="15" t="str">
        <f t="shared" si="748"/>
        <v>{ month: "May", hq: "2.North", area: "1. Ha Noi", kam: "PHẠM VĂN QUÂN", kae: "✔️ KAE Đỗ Thị Minh", route: "F4", week: "W4", day: "Wed", cusCode: "TCIMTSATRA00230", sales: 5646111.11111111, totalC: 125, skuLines: 4 },</v>
      </c>
    </row>
    <row r="11939" spans="2:19" ht="18.5" x14ac:dyDescent="0.45">
      <c r="B11939" s="22" t="s">
        <v>150</v>
      </c>
      <c r="C11939" s="22" t="s">
        <v>151</v>
      </c>
      <c r="D11939" s="22" t="s">
        <v>3</v>
      </c>
      <c r="E11939" s="22" t="s">
        <v>32</v>
      </c>
      <c r="F11939" s="22" t="s">
        <v>7525</v>
      </c>
      <c r="G11939" s="14" t="s">
        <v>5738</v>
      </c>
      <c r="H11939" s="14">
        <v>7057277.777777778</v>
      </c>
      <c r="I11939">
        <v>2</v>
      </c>
      <c r="J11939" s="13">
        <f t="shared" si="746"/>
        <v>46144</v>
      </c>
      <c r="K11939" t="str">
        <f t="shared" si="745"/>
        <v>Sat</v>
      </c>
      <c r="L11939" t="str">
        <f t="shared" si="747"/>
        <v>W0</v>
      </c>
      <c r="M11939" t="s">
        <v>10340</v>
      </c>
      <c r="N11939" t="s">
        <v>220</v>
      </c>
      <c r="O11939" t="s">
        <v>5735</v>
      </c>
      <c r="P11939" t="s">
        <v>10452</v>
      </c>
      <c r="Q11939" t="s">
        <v>200</v>
      </c>
      <c r="R11939">
        <v>113</v>
      </c>
      <c r="S11939" s="15" t="str">
        <f t="shared" si="748"/>
        <v>{ month: "May", hq: "2.North", area: "1. Ha Noi", kam: "PHẠM VĂN QUÂN", kae: "✔️ KAE Đỗ Thị Minh", route: "F4", week: "W0", day: "Sat", cusCode: "TR0002998", sales: 7057277.77777778, totalC: 113, skuLines: 2 },</v>
      </c>
    </row>
    <row r="11940" spans="2:19" ht="18.5" x14ac:dyDescent="0.45">
      <c r="B11940" s="22" t="s">
        <v>150</v>
      </c>
      <c r="C11940" s="22" t="s">
        <v>151</v>
      </c>
      <c r="D11940" s="22" t="s">
        <v>3</v>
      </c>
      <c r="E11940" s="22" t="s">
        <v>32</v>
      </c>
      <c r="F11940" s="22" t="s">
        <v>7525</v>
      </c>
      <c r="G11940" s="14" t="s">
        <v>1941</v>
      </c>
      <c r="H11940" s="14">
        <v>7057598.1481481474</v>
      </c>
      <c r="I11940">
        <v>4</v>
      </c>
      <c r="J11940" s="13">
        <f t="shared" si="746"/>
        <v>46158</v>
      </c>
      <c r="K11940" t="str">
        <f t="shared" si="745"/>
        <v>Sat</v>
      </c>
      <c r="L11940" t="str">
        <f t="shared" si="747"/>
        <v>W2</v>
      </c>
      <c r="M11940" t="s">
        <v>10340</v>
      </c>
      <c r="N11940" t="s">
        <v>220</v>
      </c>
      <c r="O11940" t="s">
        <v>5735</v>
      </c>
      <c r="P11940" t="s">
        <v>10452</v>
      </c>
      <c r="Q11940" t="s">
        <v>200</v>
      </c>
      <c r="R11940">
        <v>118</v>
      </c>
      <c r="S11940" s="15" t="str">
        <f t="shared" si="748"/>
        <v>{ month: "May", hq: "2.North", area: "1. Ha Noi", kam: "PHẠM VĂN QUÂN", kae: "✔️ KAE Đỗ Thị Minh", route: "F4", week: "W2", day: "Sat", cusCode: "TR0002998", sales: 7057598.14814815, totalC: 118, skuLines: 4 },</v>
      </c>
    </row>
    <row r="11941" spans="2:19" ht="18.5" x14ac:dyDescent="0.45">
      <c r="B11941" s="22" t="s">
        <v>150</v>
      </c>
      <c r="C11941" s="22" t="s">
        <v>151</v>
      </c>
      <c r="D11941" s="22" t="s">
        <v>3</v>
      </c>
      <c r="E11941" s="22" t="s">
        <v>32</v>
      </c>
      <c r="F11941" s="22" t="s">
        <v>7525</v>
      </c>
      <c r="G11941" s="14" t="s">
        <v>8525</v>
      </c>
      <c r="H11941" s="14">
        <v>6116457.4074074067</v>
      </c>
      <c r="I11941">
        <v>3</v>
      </c>
      <c r="J11941" s="13">
        <f t="shared" si="746"/>
        <v>46172</v>
      </c>
      <c r="K11941" t="str">
        <f t="shared" si="745"/>
        <v>Sat</v>
      </c>
      <c r="L11941" t="str">
        <f t="shared" si="747"/>
        <v>W4</v>
      </c>
      <c r="M11941" t="s">
        <v>10340</v>
      </c>
      <c r="N11941" t="s">
        <v>220</v>
      </c>
      <c r="O11941" t="s">
        <v>5735</v>
      </c>
      <c r="P11941" t="s">
        <v>10452</v>
      </c>
      <c r="Q11941" t="s">
        <v>200</v>
      </c>
      <c r="R11941">
        <v>125</v>
      </c>
      <c r="S11941" s="15" t="str">
        <f t="shared" si="748"/>
        <v>{ month: "May", hq: "2.North", area: "1. Ha Noi", kam: "PHẠM VĂN QUÂN", kae: "✔️ KAE Đỗ Thị Minh", route: "F4", week: "W4", day: "Sat", cusCode: "TR0002998", sales: 6116457.40740741, totalC: 125, skuLines: 3 },</v>
      </c>
    </row>
    <row r="11942" spans="2:19" ht="18.5" x14ac:dyDescent="0.45">
      <c r="B11942" s="22" t="s">
        <v>150</v>
      </c>
      <c r="C11942" s="22" t="s">
        <v>151</v>
      </c>
      <c r="D11942" s="22" t="s">
        <v>3</v>
      </c>
      <c r="E11942" s="22" t="s">
        <v>32</v>
      </c>
      <c r="F11942" s="22" t="s">
        <v>7526</v>
      </c>
      <c r="G11942" s="14" t="s">
        <v>5744</v>
      </c>
      <c r="H11942" s="14">
        <v>7057638.888888889</v>
      </c>
      <c r="I11942">
        <v>3</v>
      </c>
      <c r="J11942" s="13">
        <f t="shared" si="746"/>
        <v>46162</v>
      </c>
      <c r="K11942" t="str">
        <f t="shared" si="745"/>
        <v>Wed</v>
      </c>
      <c r="L11942" t="str">
        <f t="shared" si="747"/>
        <v>W3</v>
      </c>
      <c r="M11942" t="s">
        <v>10340</v>
      </c>
      <c r="N11942" t="s">
        <v>220</v>
      </c>
      <c r="O11942" t="s">
        <v>5735</v>
      </c>
      <c r="P11942" t="s">
        <v>10452</v>
      </c>
      <c r="Q11942" t="s">
        <v>200</v>
      </c>
      <c r="R11942">
        <v>124</v>
      </c>
      <c r="S11942" s="15" t="str">
        <f t="shared" si="748"/>
        <v>{ month: "May", hq: "2.North", area: "1. Ha Noi", kam: "PHẠM VĂN QUÂN", kae: "✔️ KAE Đỗ Thị Minh", route: "F4", week: "W3", day: "Wed", cusCode: "TR01081281", sales: 7057638.88888889, totalC: 124, skuLines: 3 },</v>
      </c>
    </row>
    <row r="11943" spans="2:19" ht="18.5" x14ac:dyDescent="0.45">
      <c r="B11943" s="22" t="s">
        <v>150</v>
      </c>
      <c r="C11943" s="22" t="s">
        <v>151</v>
      </c>
      <c r="D11943" s="22" t="s">
        <v>3</v>
      </c>
      <c r="E11943" s="22" t="s">
        <v>32</v>
      </c>
      <c r="F11943" s="22" t="s">
        <v>1671</v>
      </c>
      <c r="G11943" s="14" t="s">
        <v>5740</v>
      </c>
      <c r="H11943" s="14">
        <v>7057277.777777778</v>
      </c>
      <c r="I11943">
        <v>2</v>
      </c>
      <c r="J11943" s="13">
        <f t="shared" si="746"/>
        <v>46147</v>
      </c>
      <c r="K11943" t="str">
        <f t="shared" si="745"/>
        <v>Tue</v>
      </c>
      <c r="L11943" t="str">
        <f t="shared" si="747"/>
        <v>W1</v>
      </c>
      <c r="M11943" t="s">
        <v>10340</v>
      </c>
      <c r="N11943" t="s">
        <v>220</v>
      </c>
      <c r="O11943" t="s">
        <v>5735</v>
      </c>
      <c r="P11943" t="s">
        <v>10452</v>
      </c>
      <c r="Q11943" t="s">
        <v>200</v>
      </c>
      <c r="R11943">
        <v>113</v>
      </c>
      <c r="S11943" s="15" t="str">
        <f t="shared" si="748"/>
        <v>{ month: "May", hq: "2.North", area: "1. Ha Noi", kam: "PHẠM VĂN QUÂN", kae: "✔️ KAE Đỗ Thị Minh", route: "F4", week: "W1", day: "Tue", cusCode: "TR150_1027", sales: 7057277.77777778, totalC: 113, skuLines: 2 },</v>
      </c>
    </row>
    <row r="11944" spans="2:19" ht="18.5" x14ac:dyDescent="0.45">
      <c r="B11944" s="22" t="s">
        <v>150</v>
      </c>
      <c r="C11944" s="22" t="s">
        <v>151</v>
      </c>
      <c r="D11944" s="22" t="s">
        <v>3</v>
      </c>
      <c r="E11944" s="22" t="s">
        <v>32</v>
      </c>
      <c r="F11944" s="22" t="s">
        <v>7527</v>
      </c>
      <c r="G11944" s="14" t="s">
        <v>5747</v>
      </c>
      <c r="H11944" s="14">
        <v>9410185.1851851847</v>
      </c>
      <c r="I11944">
        <v>2</v>
      </c>
      <c r="J11944" s="13">
        <f t="shared" si="746"/>
        <v>46160</v>
      </c>
      <c r="K11944" t="str">
        <f t="shared" si="745"/>
        <v>Mon</v>
      </c>
      <c r="L11944" t="str">
        <f t="shared" si="747"/>
        <v>W3</v>
      </c>
      <c r="M11944" t="s">
        <v>10340</v>
      </c>
      <c r="N11944" t="s">
        <v>220</v>
      </c>
      <c r="O11944" t="s">
        <v>5735</v>
      </c>
      <c r="P11944" t="s">
        <v>10452</v>
      </c>
      <c r="Q11944" t="s">
        <v>200</v>
      </c>
      <c r="R11944">
        <v>124</v>
      </c>
      <c r="S11944" s="15" t="str">
        <f t="shared" si="748"/>
        <v>{ month: "May", hq: "2.North", area: "1. Ha Noi", kam: "PHẠM VĂN QUÂN", kae: "✔️ KAE Đỗ Thị Minh", route: "F4", week: "W3", day: "Mon", cusCode: "TR56765", sales: 9410185.18518518, totalC: 124, skuLines: 2 },</v>
      </c>
    </row>
    <row r="11945" spans="2:19" ht="18.5" x14ac:dyDescent="0.45">
      <c r="B11945" s="22" t="s">
        <v>150</v>
      </c>
      <c r="C11945" s="22" t="s">
        <v>151</v>
      </c>
      <c r="D11945" s="22" t="s">
        <v>3</v>
      </c>
      <c r="E11945" s="22" t="s">
        <v>32</v>
      </c>
      <c r="F11945" s="22" t="s">
        <v>7528</v>
      </c>
      <c r="G11945" s="14" t="s">
        <v>5738</v>
      </c>
      <c r="H11945" s="14">
        <v>6466816.666666666</v>
      </c>
      <c r="I11945">
        <v>3</v>
      </c>
      <c r="J11945" s="13">
        <f t="shared" si="746"/>
        <v>46144</v>
      </c>
      <c r="K11945" t="str">
        <f t="shared" si="745"/>
        <v>Sat</v>
      </c>
      <c r="L11945" t="str">
        <f t="shared" si="747"/>
        <v>W0</v>
      </c>
      <c r="M11945" t="s">
        <v>10340</v>
      </c>
      <c r="N11945" t="s">
        <v>220</v>
      </c>
      <c r="O11945" t="s">
        <v>5735</v>
      </c>
      <c r="P11945" t="s">
        <v>10452</v>
      </c>
      <c r="Q11945" t="s">
        <v>200</v>
      </c>
      <c r="R11945">
        <v>113</v>
      </c>
      <c r="S11945" s="15" t="str">
        <f t="shared" si="748"/>
        <v>{ month: "May", hq: "2.North", area: "1. Ha Noi", kam: "PHẠM VĂN QUÂN", kae: "✔️ KAE Đỗ Thị Minh", route: "F4", week: "W0", day: "Sat", cusCode: "TRR0590", sales: 6466816.66666667, totalC: 113, skuLines: 3 },</v>
      </c>
    </row>
    <row r="11946" spans="2:19" ht="18.5" x14ac:dyDescent="0.45">
      <c r="B11946" s="22" t="s">
        <v>150</v>
      </c>
      <c r="C11946" s="22" t="s">
        <v>151</v>
      </c>
      <c r="D11946" s="22" t="s">
        <v>3</v>
      </c>
      <c r="E11946" s="22" t="s">
        <v>32</v>
      </c>
      <c r="F11946" s="22" t="s">
        <v>7528</v>
      </c>
      <c r="G11946" s="14" t="s">
        <v>8525</v>
      </c>
      <c r="H11946" s="14">
        <v>7057475.9259259254</v>
      </c>
      <c r="I11946">
        <v>4</v>
      </c>
      <c r="J11946" s="13">
        <f t="shared" si="746"/>
        <v>46172</v>
      </c>
      <c r="K11946" t="str">
        <f t="shared" si="745"/>
        <v>Sat</v>
      </c>
      <c r="L11946" t="str">
        <f t="shared" si="747"/>
        <v>W4</v>
      </c>
      <c r="M11946" t="s">
        <v>10340</v>
      </c>
      <c r="N11946" t="s">
        <v>220</v>
      </c>
      <c r="O11946" t="s">
        <v>5735</v>
      </c>
      <c r="P11946" t="s">
        <v>10452</v>
      </c>
      <c r="Q11946" t="s">
        <v>200</v>
      </c>
      <c r="R11946">
        <v>125</v>
      </c>
      <c r="S11946" s="15" t="str">
        <f t="shared" si="748"/>
        <v>{ month: "May", hq: "2.North", area: "1. Ha Noi", kam: "PHẠM VĂN QUÂN", kae: "✔️ KAE Đỗ Thị Minh", route: "F4", week: "W4", day: "Sat", cusCode: "TRR0590", sales: 7057475.92592593, totalC: 125, skuLines: 4 },</v>
      </c>
    </row>
    <row r="11947" spans="2:19" ht="18.5" x14ac:dyDescent="0.45">
      <c r="B11947" s="22" t="s">
        <v>150</v>
      </c>
      <c r="C11947" s="22" t="s">
        <v>151</v>
      </c>
      <c r="D11947" s="22" t="s">
        <v>3</v>
      </c>
      <c r="E11947" s="22" t="s">
        <v>49</v>
      </c>
      <c r="F11947" s="22" t="s">
        <v>7530</v>
      </c>
      <c r="G11947" s="14" t="s">
        <v>5738</v>
      </c>
      <c r="H11947" s="14">
        <v>5306540.7407407388</v>
      </c>
      <c r="I11947">
        <v>5</v>
      </c>
      <c r="J11947" s="13">
        <f t="shared" si="746"/>
        <v>46144</v>
      </c>
      <c r="K11947" t="str">
        <f t="shared" ref="K11947:K12010" si="749">TRIM(LEFT(TEXT(J11947,"dddd"),3))</f>
        <v>Sat</v>
      </c>
      <c r="L11947" t="str">
        <f t="shared" si="747"/>
        <v>W0</v>
      </c>
      <c r="M11947" t="s">
        <v>10340</v>
      </c>
      <c r="N11947" t="s">
        <v>228</v>
      </c>
      <c r="O11947" t="s">
        <v>5735</v>
      </c>
      <c r="P11947" t="s">
        <v>10453</v>
      </c>
      <c r="Q11947" t="s">
        <v>1932</v>
      </c>
      <c r="R11947">
        <v>140</v>
      </c>
      <c r="S11947" s="15" t="str">
        <f t="shared" si="748"/>
        <v>{ month: "May", hq: "2.North", area: "1. Ha Noi", kam: "VŨ TUYẾT HIỀN", kae: "✔️ KAE Nguyễn Hồng Phong", route: "F2/F4", week: "W0", day: "Sat", cusCode: "098456", sales: 5306540.74074074, totalC: 140, skuLines: 5 },</v>
      </c>
    </row>
    <row r="11948" spans="2:19" ht="18.5" x14ac:dyDescent="0.45">
      <c r="B11948" s="22" t="s">
        <v>150</v>
      </c>
      <c r="C11948" s="22" t="s">
        <v>151</v>
      </c>
      <c r="D11948" s="22" t="s">
        <v>3</v>
      </c>
      <c r="E11948" s="22" t="s">
        <v>49</v>
      </c>
      <c r="F11948" s="22" t="s">
        <v>7530</v>
      </c>
      <c r="G11948" s="14" t="s">
        <v>7953</v>
      </c>
      <c r="H11948" s="14">
        <v>2011466.6666666667</v>
      </c>
      <c r="I11948">
        <v>7</v>
      </c>
      <c r="J11948" s="13">
        <f t="shared" si="746"/>
        <v>46165</v>
      </c>
      <c r="K11948" t="str">
        <f t="shared" si="749"/>
        <v>Sat</v>
      </c>
      <c r="L11948" t="str">
        <f t="shared" si="747"/>
        <v>W3</v>
      </c>
      <c r="M11948" t="s">
        <v>10340</v>
      </c>
      <c r="N11948" t="s">
        <v>228</v>
      </c>
      <c r="O11948" t="s">
        <v>5735</v>
      </c>
      <c r="P11948" t="s">
        <v>10453</v>
      </c>
      <c r="Q11948" t="s">
        <v>201</v>
      </c>
      <c r="R11948">
        <v>147</v>
      </c>
      <c r="S11948" s="15" t="str">
        <f t="shared" si="748"/>
        <v>{ month: "May", hq: "2.North", area: "1. Ha Noi", kam: "VŨ TUYẾT HIỀN", kae: "✔️ KAE Nguyễn Hồng Phong", route: "F2", week: "W3", day: "Sat", cusCode: "098456", sales: 2011466.66666667, totalC: 147, skuLines: 7 },</v>
      </c>
    </row>
    <row r="11949" spans="2:19" ht="18.5" x14ac:dyDescent="0.45">
      <c r="B11949" s="22" t="s">
        <v>150</v>
      </c>
      <c r="C11949" s="22" t="s">
        <v>151</v>
      </c>
      <c r="D11949" s="22" t="s">
        <v>3</v>
      </c>
      <c r="E11949" s="22" t="s">
        <v>49</v>
      </c>
      <c r="F11949" s="22" t="s">
        <v>7530</v>
      </c>
      <c r="G11949" s="14" t="s">
        <v>8522</v>
      </c>
      <c r="H11949" s="14">
        <v>10227822.22222222</v>
      </c>
      <c r="I11949">
        <v>6</v>
      </c>
      <c r="J11949" s="13">
        <f t="shared" si="746"/>
        <v>46169</v>
      </c>
      <c r="K11949" t="str">
        <f t="shared" si="749"/>
        <v>Wed</v>
      </c>
      <c r="L11949" t="str">
        <f t="shared" si="747"/>
        <v>W4</v>
      </c>
      <c r="M11949" t="s">
        <v>10340</v>
      </c>
      <c r="N11949" t="s">
        <v>228</v>
      </c>
      <c r="O11949" t="s">
        <v>5735</v>
      </c>
      <c r="P11949" t="s">
        <v>10453</v>
      </c>
      <c r="Q11949" t="s">
        <v>200</v>
      </c>
      <c r="R11949">
        <v>144</v>
      </c>
      <c r="S11949" s="15" t="str">
        <f t="shared" si="748"/>
        <v>{ month: "May", hq: "2.North", area: "1. Ha Noi", kam: "VŨ TUYẾT HIỀN", kae: "✔️ KAE Nguyễn Hồng Phong", route: "F4", week: "W4", day: "Wed", cusCode: "098456", sales: 10227822.2222222, totalC: 144, skuLines: 6 },</v>
      </c>
    </row>
    <row r="11950" spans="2:19" ht="18.5" x14ac:dyDescent="0.45">
      <c r="B11950" s="22" t="s">
        <v>150</v>
      </c>
      <c r="C11950" s="22" t="s">
        <v>151</v>
      </c>
      <c r="D11950" s="22" t="s">
        <v>3</v>
      </c>
      <c r="E11950" s="22" t="s">
        <v>49</v>
      </c>
      <c r="F11950" s="22" t="s">
        <v>9812</v>
      </c>
      <c r="G11950" s="14" t="s">
        <v>8522</v>
      </c>
      <c r="H11950" s="14">
        <v>2117200</v>
      </c>
      <c r="I11950">
        <v>4</v>
      </c>
      <c r="J11950" s="13">
        <f t="shared" si="746"/>
        <v>46169</v>
      </c>
      <c r="K11950" t="str">
        <f t="shared" si="749"/>
        <v>Wed</v>
      </c>
      <c r="L11950" t="str">
        <f t="shared" si="747"/>
        <v>W4</v>
      </c>
      <c r="M11950" t="s">
        <v>10340</v>
      </c>
      <c r="N11950" t="s">
        <v>228</v>
      </c>
      <c r="O11950" t="s">
        <v>5735</v>
      </c>
      <c r="P11950" t="s">
        <v>10453</v>
      </c>
      <c r="Q11950" t="s">
        <v>200</v>
      </c>
      <c r="R11950">
        <v>144</v>
      </c>
      <c r="S11950" s="15" t="str">
        <f t="shared" si="748"/>
        <v>{ month: "May", hq: "2.North", area: "1. Ha Noi", kam: "VŨ TUYẾT HIỀN", kae: "✔️ KAE Nguyễn Hồng Phong", route: "F4", week: "W4", day: "Wed", cusCode: "1001202623", sales: 2117200, totalC: 144, skuLines: 4 },</v>
      </c>
    </row>
    <row r="11951" spans="2:19" ht="18.5" x14ac:dyDescent="0.45">
      <c r="B11951" s="22" t="s">
        <v>150</v>
      </c>
      <c r="C11951" s="22" t="s">
        <v>151</v>
      </c>
      <c r="D11951" s="22" t="s">
        <v>3</v>
      </c>
      <c r="E11951" s="22" t="s">
        <v>49</v>
      </c>
      <c r="F11951" s="22" t="s">
        <v>9813</v>
      </c>
      <c r="G11951" s="14" t="s">
        <v>8521</v>
      </c>
      <c r="H11951" s="14">
        <v>2502444.444444444</v>
      </c>
      <c r="I11951">
        <v>5</v>
      </c>
      <c r="J11951" s="13">
        <f t="shared" si="746"/>
        <v>46168</v>
      </c>
      <c r="K11951" t="str">
        <f t="shared" si="749"/>
        <v>Tue</v>
      </c>
      <c r="L11951" t="str">
        <f t="shared" si="747"/>
        <v>W4</v>
      </c>
      <c r="M11951" t="s">
        <v>10340</v>
      </c>
      <c r="N11951" t="s">
        <v>228</v>
      </c>
      <c r="O11951" t="s">
        <v>5735</v>
      </c>
      <c r="P11951" t="s">
        <v>10453</v>
      </c>
      <c r="Q11951" t="s">
        <v>200</v>
      </c>
      <c r="R11951">
        <v>144</v>
      </c>
      <c r="S11951" s="15" t="str">
        <f t="shared" si="748"/>
        <v>{ month: "May", hq: "2.North", area: "1. Ha Noi", kam: "VŨ TUYẾT HIỀN", kae: "✔️ KAE Nguyễn Hồng Phong", route: "F4", week: "W4", day: "Tue", cusCode: "1001202625", sales: 2502444.44444444, totalC: 144, skuLines: 5 },</v>
      </c>
    </row>
    <row r="11952" spans="2:19" ht="18.5" x14ac:dyDescent="0.45">
      <c r="B11952" s="22" t="s">
        <v>150</v>
      </c>
      <c r="C11952" s="22" t="s">
        <v>151</v>
      </c>
      <c r="D11952" s="22" t="s">
        <v>3</v>
      </c>
      <c r="E11952" s="22" t="s">
        <v>49</v>
      </c>
      <c r="F11952" s="22" t="s">
        <v>5090</v>
      </c>
      <c r="G11952" s="14" t="s">
        <v>1935</v>
      </c>
      <c r="H11952" s="14">
        <v>10350755.555555554</v>
      </c>
      <c r="I11952">
        <v>5</v>
      </c>
      <c r="J11952" s="13">
        <f t="shared" si="746"/>
        <v>46157</v>
      </c>
      <c r="K11952" t="str">
        <f t="shared" si="749"/>
        <v>Fri</v>
      </c>
      <c r="L11952" t="str">
        <f t="shared" si="747"/>
        <v>W2</v>
      </c>
      <c r="M11952" t="s">
        <v>10340</v>
      </c>
      <c r="N11952" t="s">
        <v>228</v>
      </c>
      <c r="O11952" t="s">
        <v>5735</v>
      </c>
      <c r="P11952" t="s">
        <v>10453</v>
      </c>
      <c r="Q11952" t="s">
        <v>200</v>
      </c>
      <c r="R11952">
        <v>142</v>
      </c>
      <c r="S11952" s="15" t="str">
        <f t="shared" si="748"/>
        <v>{ month: "May", hq: "2.North", area: "1. Ha Noi", kam: "VŨ TUYẾT HIỀN", kae: "✔️ KAE Nguyễn Hồng Phong", route: "F4", week: "W2", day: "Fri", cusCode: "1234565", sales: 10350755.5555556, totalC: 142, skuLines: 5 },</v>
      </c>
    </row>
    <row r="11953" spans="2:19" ht="18.5" x14ac:dyDescent="0.45">
      <c r="B11953" s="22" t="s">
        <v>150</v>
      </c>
      <c r="C11953" s="22" t="s">
        <v>151</v>
      </c>
      <c r="D11953" s="22" t="s">
        <v>3</v>
      </c>
      <c r="E11953" s="22" t="s">
        <v>49</v>
      </c>
      <c r="F11953" s="22" t="s">
        <v>5091</v>
      </c>
      <c r="G11953" s="14" t="s">
        <v>1935</v>
      </c>
      <c r="H11953" s="14">
        <v>3082933.3333333335</v>
      </c>
      <c r="I11953">
        <v>5</v>
      </c>
      <c r="J11953" s="13">
        <f t="shared" si="746"/>
        <v>46157</v>
      </c>
      <c r="K11953" t="str">
        <f t="shared" si="749"/>
        <v>Fri</v>
      </c>
      <c r="L11953" t="str">
        <f t="shared" si="747"/>
        <v>W2</v>
      </c>
      <c r="M11953" t="s">
        <v>10340</v>
      </c>
      <c r="N11953" t="s">
        <v>228</v>
      </c>
      <c r="O11953" t="s">
        <v>5735</v>
      </c>
      <c r="P11953" t="s">
        <v>10453</v>
      </c>
      <c r="Q11953" t="s">
        <v>200</v>
      </c>
      <c r="R11953">
        <v>142</v>
      </c>
      <c r="S11953" s="15" t="str">
        <f t="shared" si="748"/>
        <v>{ month: "May", hq: "2.North", area: "1. Ha Noi", kam: "VŨ TUYẾT HIỀN", kae: "✔️ KAE Nguyễn Hồng Phong", route: "F4", week: "W2", day: "Fri", cusCode: "1234576", sales: 3082933.33333333, totalC: 142, skuLines: 5 },</v>
      </c>
    </row>
    <row r="11954" spans="2:19" ht="18.5" x14ac:dyDescent="0.45">
      <c r="B11954" s="22" t="s">
        <v>150</v>
      </c>
      <c r="C11954" s="22" t="s">
        <v>151</v>
      </c>
      <c r="D11954" s="22" t="s">
        <v>3</v>
      </c>
      <c r="E11954" s="22" t="s">
        <v>49</v>
      </c>
      <c r="F11954" s="22" t="s">
        <v>5092</v>
      </c>
      <c r="G11954" s="14" t="s">
        <v>1935</v>
      </c>
      <c r="H11954" s="14">
        <v>3082933.3333333335</v>
      </c>
      <c r="I11954">
        <v>7</v>
      </c>
      <c r="J11954" s="13">
        <f t="shared" si="746"/>
        <v>46157</v>
      </c>
      <c r="K11954" t="str">
        <f t="shared" si="749"/>
        <v>Fri</v>
      </c>
      <c r="L11954" t="str">
        <f t="shared" si="747"/>
        <v>W2</v>
      </c>
      <c r="M11954" t="s">
        <v>10340</v>
      </c>
      <c r="N11954" t="s">
        <v>228</v>
      </c>
      <c r="O11954" t="s">
        <v>5735</v>
      </c>
      <c r="P11954" t="s">
        <v>10453</v>
      </c>
      <c r="Q11954" t="s">
        <v>200</v>
      </c>
      <c r="R11954">
        <v>142</v>
      </c>
      <c r="S11954" s="15" t="str">
        <f t="shared" si="748"/>
        <v>{ month: "May", hq: "2.North", area: "1. Ha Noi", kam: "VŨ TUYẾT HIỀN", kae: "✔️ KAE Nguyễn Hồng Phong", route: "F4", week: "W2", day: "Fri", cusCode: "1234579", sales: 3082933.33333333, totalC: 142, skuLines: 7 },</v>
      </c>
    </row>
    <row r="11955" spans="2:19" ht="18.5" x14ac:dyDescent="0.45">
      <c r="B11955" s="22" t="s">
        <v>150</v>
      </c>
      <c r="C11955" s="22" t="s">
        <v>151</v>
      </c>
      <c r="D11955" s="22" t="s">
        <v>3</v>
      </c>
      <c r="E11955" s="22" t="s">
        <v>49</v>
      </c>
      <c r="F11955" s="22" t="s">
        <v>5093</v>
      </c>
      <c r="G11955" s="14" t="s">
        <v>1949</v>
      </c>
      <c r="H11955" s="14">
        <v>7620957.4074074058</v>
      </c>
      <c r="I11955">
        <v>6</v>
      </c>
      <c r="J11955" s="13">
        <f t="shared" si="746"/>
        <v>46156</v>
      </c>
      <c r="K11955" t="str">
        <f t="shared" si="749"/>
        <v>Thu</v>
      </c>
      <c r="L11955" t="str">
        <f t="shared" si="747"/>
        <v>W2</v>
      </c>
      <c r="M11955" t="s">
        <v>10340</v>
      </c>
      <c r="N11955" t="s">
        <v>228</v>
      </c>
      <c r="O11955" t="s">
        <v>5735</v>
      </c>
      <c r="P11955" t="s">
        <v>10453</v>
      </c>
      <c r="Q11955" t="s">
        <v>1932</v>
      </c>
      <c r="R11955">
        <v>142</v>
      </c>
      <c r="S11955" s="15" t="str">
        <f t="shared" si="748"/>
        <v>{ month: "May", hq: "2.North", area: "1. Ha Noi", kam: "VŨ TUYẾT HIỀN", kae: "✔️ KAE Nguyễn Hồng Phong", route: "F2/F4", week: "W2", day: "Thu", cusCode: "35001861", sales: 7620957.40740741, totalC: 142, skuLines: 6 },</v>
      </c>
    </row>
    <row r="11956" spans="2:19" ht="18.5" x14ac:dyDescent="0.45">
      <c r="B11956" s="22" t="s">
        <v>150</v>
      </c>
      <c r="C11956" s="22" t="s">
        <v>151</v>
      </c>
      <c r="D11956" s="22" t="s">
        <v>3</v>
      </c>
      <c r="E11956" s="22" t="s">
        <v>49</v>
      </c>
      <c r="F11956" s="22" t="s">
        <v>5093</v>
      </c>
      <c r="G11956" s="14" t="s">
        <v>5745</v>
      </c>
      <c r="H11956" s="14">
        <v>996111.11111111101</v>
      </c>
      <c r="I11956">
        <v>5</v>
      </c>
      <c r="J11956" s="13">
        <f t="shared" si="746"/>
        <v>46163</v>
      </c>
      <c r="K11956" t="str">
        <f t="shared" si="749"/>
        <v>Thu</v>
      </c>
      <c r="L11956" t="str">
        <f t="shared" si="747"/>
        <v>W3</v>
      </c>
      <c r="M11956" t="s">
        <v>10340</v>
      </c>
      <c r="N11956" t="s">
        <v>228</v>
      </c>
      <c r="O11956" t="s">
        <v>5735</v>
      </c>
      <c r="P11956" t="s">
        <v>10453</v>
      </c>
      <c r="Q11956" t="s">
        <v>1932</v>
      </c>
      <c r="R11956">
        <v>147</v>
      </c>
      <c r="S11956" s="15" t="str">
        <f t="shared" si="748"/>
        <v>{ month: "May", hq: "2.North", area: "1. Ha Noi", kam: "VŨ TUYẾT HIỀN", kae: "✔️ KAE Nguyễn Hồng Phong", route: "F2/F4", week: "W3", day: "Thu", cusCode: "35001861", sales: 996111.111111111, totalC: 147, skuLines: 5 },</v>
      </c>
    </row>
    <row r="11957" spans="2:19" ht="18.5" x14ac:dyDescent="0.45">
      <c r="B11957" s="22" t="s">
        <v>150</v>
      </c>
      <c r="C11957" s="22" t="s">
        <v>151</v>
      </c>
      <c r="D11957" s="22" t="s">
        <v>3</v>
      </c>
      <c r="E11957" s="22" t="s">
        <v>49</v>
      </c>
      <c r="F11957" s="22" t="s">
        <v>5094</v>
      </c>
      <c r="G11957" s="14" t="s">
        <v>1949</v>
      </c>
      <c r="H11957" s="14">
        <v>8468799.9999999981</v>
      </c>
      <c r="I11957">
        <v>5</v>
      </c>
      <c r="J11957" s="13">
        <f t="shared" si="746"/>
        <v>46156</v>
      </c>
      <c r="K11957" t="str">
        <f t="shared" si="749"/>
        <v>Thu</v>
      </c>
      <c r="L11957" t="str">
        <f t="shared" si="747"/>
        <v>W2</v>
      </c>
      <c r="M11957" t="s">
        <v>10340</v>
      </c>
      <c r="N11957" t="s">
        <v>228</v>
      </c>
      <c r="O11957" t="s">
        <v>5735</v>
      </c>
      <c r="P11957" t="s">
        <v>10453</v>
      </c>
      <c r="Q11957" t="s">
        <v>1932</v>
      </c>
      <c r="R11957">
        <v>142</v>
      </c>
      <c r="S11957" s="15" t="str">
        <f t="shared" si="748"/>
        <v>{ month: "May", hq: "2.North", area: "1. Ha Noi", kam: "VŨ TUYẾT HIỀN", kae: "✔️ KAE Nguyễn Hồng Phong", route: "F2/F4", week: "W2", day: "Thu", cusCode: "76001871", sales: 8468800, totalC: 142, skuLines: 5 },</v>
      </c>
    </row>
    <row r="11958" spans="2:19" ht="18.5" x14ac:dyDescent="0.45">
      <c r="B11958" s="22" t="s">
        <v>150</v>
      </c>
      <c r="C11958" s="22" t="s">
        <v>151</v>
      </c>
      <c r="D11958" s="22" t="s">
        <v>3</v>
      </c>
      <c r="E11958" s="22" t="s">
        <v>49</v>
      </c>
      <c r="F11958" s="22" t="s">
        <v>1690</v>
      </c>
      <c r="G11958" s="14" t="s">
        <v>5739</v>
      </c>
      <c r="H11958" s="14">
        <v>4667259.2592592584</v>
      </c>
      <c r="I11958">
        <v>5</v>
      </c>
      <c r="J11958" s="13">
        <f t="shared" si="746"/>
        <v>46146</v>
      </c>
      <c r="K11958" t="str">
        <f t="shared" si="749"/>
        <v>Mon</v>
      </c>
      <c r="L11958" t="str">
        <f t="shared" si="747"/>
        <v>W1</v>
      </c>
      <c r="M11958" t="s">
        <v>10340</v>
      </c>
      <c r="N11958" t="s">
        <v>228</v>
      </c>
      <c r="O11958" t="s">
        <v>5735</v>
      </c>
      <c r="P11958" t="s">
        <v>10453</v>
      </c>
      <c r="Q11958" t="s">
        <v>200</v>
      </c>
      <c r="R11958">
        <v>140</v>
      </c>
      <c r="S11958" s="15" t="str">
        <f t="shared" si="748"/>
        <v>{ month: "May", hq: "2.North", area: "1. Ha Noi", kam: "VŨ TUYẾT HIỀN", kae: "✔️ KAE Nguyễn Hồng Phong", route: "F4", week: "W1", day: "Mon", cusCode: "ABCD123", sales: 4667259.25925926, totalC: 140, skuLines: 5 },</v>
      </c>
    </row>
    <row r="11959" spans="2:19" ht="18.5" x14ac:dyDescent="0.45">
      <c r="B11959" s="22" t="s">
        <v>150</v>
      </c>
      <c r="C11959" s="22" t="s">
        <v>151</v>
      </c>
      <c r="D11959" s="22" t="s">
        <v>3</v>
      </c>
      <c r="E11959" s="22" t="s">
        <v>49</v>
      </c>
      <c r="F11959" s="22" t="s">
        <v>1690</v>
      </c>
      <c r="G11959" s="14" t="s">
        <v>1937</v>
      </c>
      <c r="H11959" s="14">
        <v>6116355.5555555541</v>
      </c>
      <c r="I11959">
        <v>5</v>
      </c>
      <c r="J11959" s="13">
        <f t="shared" si="746"/>
        <v>46153</v>
      </c>
      <c r="K11959" t="str">
        <f t="shared" si="749"/>
        <v>Mon</v>
      </c>
      <c r="L11959" t="str">
        <f t="shared" si="747"/>
        <v>W2</v>
      </c>
      <c r="M11959" t="s">
        <v>10340</v>
      </c>
      <c r="N11959" t="s">
        <v>228</v>
      </c>
      <c r="O11959" t="s">
        <v>5735</v>
      </c>
      <c r="P11959" t="s">
        <v>10453</v>
      </c>
      <c r="Q11959" t="s">
        <v>200</v>
      </c>
      <c r="R11959">
        <v>142</v>
      </c>
      <c r="S11959" s="15" t="str">
        <f t="shared" si="748"/>
        <v>{ month: "May", hq: "2.North", area: "1. Ha Noi", kam: "VŨ TUYẾT HIỀN", kae: "✔️ KAE Nguyễn Hồng Phong", route: "F4", week: "W2", day: "Mon", cusCode: "ABCD123", sales: 6116355.55555555, totalC: 142, skuLines: 5 },</v>
      </c>
    </row>
    <row r="11960" spans="2:19" ht="18.5" x14ac:dyDescent="0.45">
      <c r="B11960" s="22" t="s">
        <v>150</v>
      </c>
      <c r="C11960" s="22" t="s">
        <v>151</v>
      </c>
      <c r="D11960" s="22" t="s">
        <v>3</v>
      </c>
      <c r="E11960" s="22" t="s">
        <v>49</v>
      </c>
      <c r="F11960" s="22" t="s">
        <v>9814</v>
      </c>
      <c r="G11960" s="14" t="s">
        <v>8520</v>
      </c>
      <c r="H11960" s="14">
        <v>1200977.7777777778</v>
      </c>
      <c r="I11960">
        <v>6</v>
      </c>
      <c r="J11960" s="13">
        <f t="shared" si="746"/>
        <v>46167</v>
      </c>
      <c r="K11960" t="str">
        <f t="shared" si="749"/>
        <v>Mon</v>
      </c>
      <c r="L11960" t="str">
        <f t="shared" si="747"/>
        <v>W4</v>
      </c>
      <c r="M11960" t="s">
        <v>10340</v>
      </c>
      <c r="N11960" t="s">
        <v>228</v>
      </c>
      <c r="O11960" t="s">
        <v>5735</v>
      </c>
      <c r="P11960" t="s">
        <v>10453</v>
      </c>
      <c r="Q11960" t="s">
        <v>200</v>
      </c>
      <c r="R11960">
        <v>144</v>
      </c>
      <c r="S11960" s="15" t="str">
        <f t="shared" si="748"/>
        <v>{ month: "May", hq: "2.North", area: "1. Ha Noi", kam: "VŨ TUYẾT HIỀN", kae: "✔️ KAE Nguyễn Hồng Phong", route: "F4", week: "W4", day: "Mon", cusCode: "ABCD127", sales: 1200977.77777778, totalC: 144, skuLines: 6 },</v>
      </c>
    </row>
    <row r="11961" spans="2:19" ht="18.5" x14ac:dyDescent="0.45">
      <c r="B11961" s="22" t="s">
        <v>150</v>
      </c>
      <c r="C11961" s="22" t="s">
        <v>151</v>
      </c>
      <c r="D11961" s="22" t="s">
        <v>3</v>
      </c>
      <c r="E11961" s="22" t="s">
        <v>49</v>
      </c>
      <c r="F11961" s="22" t="s">
        <v>5095</v>
      </c>
      <c r="G11961" s="14" t="s">
        <v>1937</v>
      </c>
      <c r="H11961" s="14">
        <v>8939288.8888888881</v>
      </c>
      <c r="I11961">
        <v>5</v>
      </c>
      <c r="J11961" s="13">
        <f t="shared" si="746"/>
        <v>46153</v>
      </c>
      <c r="K11961" t="str">
        <f t="shared" si="749"/>
        <v>Mon</v>
      </c>
      <c r="L11961" t="str">
        <f t="shared" si="747"/>
        <v>W2</v>
      </c>
      <c r="M11961" t="s">
        <v>10340</v>
      </c>
      <c r="N11961" t="s">
        <v>228</v>
      </c>
      <c r="O11961" t="s">
        <v>5735</v>
      </c>
      <c r="P11961" t="s">
        <v>10453</v>
      </c>
      <c r="Q11961" t="s">
        <v>200</v>
      </c>
      <c r="R11961">
        <v>142</v>
      </c>
      <c r="S11961" s="15" t="str">
        <f t="shared" si="748"/>
        <v>{ month: "May", hq: "2.North", area: "1. Ha Noi", kam: "VŨ TUYẾT HIỀN", kae: "✔️ KAE Nguyễn Hồng Phong", route: "F4", week: "W2", day: "Mon", cusCode: "ABCD128", sales: 8939288.88888889, totalC: 142, skuLines: 5 },</v>
      </c>
    </row>
    <row r="11962" spans="2:19" ht="18.5" x14ac:dyDescent="0.45">
      <c r="B11962" s="22" t="s">
        <v>150</v>
      </c>
      <c r="C11962" s="22" t="s">
        <v>151</v>
      </c>
      <c r="D11962" s="22" t="s">
        <v>3</v>
      </c>
      <c r="E11962" s="22" t="s">
        <v>49</v>
      </c>
      <c r="F11962" s="22" t="s">
        <v>7531</v>
      </c>
      <c r="G11962" s="14" t="s">
        <v>5747</v>
      </c>
      <c r="H11962" s="14">
        <v>730488.88888888888</v>
      </c>
      <c r="I11962">
        <v>5</v>
      </c>
      <c r="J11962" s="13">
        <f t="shared" si="746"/>
        <v>46160</v>
      </c>
      <c r="K11962" t="str">
        <f t="shared" si="749"/>
        <v>Mon</v>
      </c>
      <c r="L11962" t="str">
        <f t="shared" si="747"/>
        <v>W3</v>
      </c>
      <c r="M11962" t="s">
        <v>10340</v>
      </c>
      <c r="N11962" t="s">
        <v>228</v>
      </c>
      <c r="O11962" t="s">
        <v>5735</v>
      </c>
      <c r="P11962" t="s">
        <v>10453</v>
      </c>
      <c r="Q11962" t="s">
        <v>200</v>
      </c>
      <c r="R11962">
        <v>147</v>
      </c>
      <c r="S11962" s="15" t="str">
        <f t="shared" si="748"/>
        <v>{ month: "May", hq: "2.North", area: "1. Ha Noi", kam: "VŨ TUYẾT HIỀN", kae: "✔️ KAE Nguyễn Hồng Phong", route: "F4", week: "W3", day: "Mon", cusCode: "ABCD129", sales: 730488.888888889, totalC: 147, skuLines: 5 },</v>
      </c>
    </row>
    <row r="11963" spans="2:19" ht="18.5" x14ac:dyDescent="0.45">
      <c r="B11963" s="22" t="s">
        <v>150</v>
      </c>
      <c r="C11963" s="22" t="s">
        <v>151</v>
      </c>
      <c r="D11963" s="22" t="s">
        <v>3</v>
      </c>
      <c r="E11963" s="22" t="s">
        <v>49</v>
      </c>
      <c r="F11963" s="22" t="s">
        <v>1691</v>
      </c>
      <c r="G11963" s="14" t="s">
        <v>5739</v>
      </c>
      <c r="H11963" s="14">
        <v>3970929.6296296297</v>
      </c>
      <c r="I11963">
        <v>5</v>
      </c>
      <c r="J11963" s="13">
        <f t="shared" si="746"/>
        <v>46146</v>
      </c>
      <c r="K11963" t="str">
        <f t="shared" si="749"/>
        <v>Mon</v>
      </c>
      <c r="L11963" t="str">
        <f t="shared" si="747"/>
        <v>W1</v>
      </c>
      <c r="M11963" t="s">
        <v>10340</v>
      </c>
      <c r="N11963" t="s">
        <v>228</v>
      </c>
      <c r="O11963" t="s">
        <v>5735</v>
      </c>
      <c r="P11963" t="s">
        <v>10453</v>
      </c>
      <c r="Q11963" t="s">
        <v>200</v>
      </c>
      <c r="R11963">
        <v>140</v>
      </c>
      <c r="S11963" s="15" t="str">
        <f t="shared" si="748"/>
        <v>{ month: "May", hq: "2.North", area: "1. Ha Noi", kam: "VŨ TUYẾT HIỀN", kae: "✔️ KAE Nguyễn Hồng Phong", route: "F4", week: "W1", day: "Mon", cusCode: "ABCD130", sales: 3970929.62962963, totalC: 140, skuLines: 5 },</v>
      </c>
    </row>
    <row r="11964" spans="2:19" ht="18.5" x14ac:dyDescent="0.45">
      <c r="B11964" s="22" t="s">
        <v>150</v>
      </c>
      <c r="C11964" s="22" t="s">
        <v>151</v>
      </c>
      <c r="D11964" s="22" t="s">
        <v>3</v>
      </c>
      <c r="E11964" s="22" t="s">
        <v>49</v>
      </c>
      <c r="F11964" s="22" t="s">
        <v>1691</v>
      </c>
      <c r="G11964" s="14" t="s">
        <v>8520</v>
      </c>
      <c r="H11964" s="14">
        <v>1411466.6666666667</v>
      </c>
      <c r="I11964">
        <v>5</v>
      </c>
      <c r="J11964" s="13">
        <f t="shared" si="746"/>
        <v>46167</v>
      </c>
      <c r="K11964" t="str">
        <f t="shared" si="749"/>
        <v>Mon</v>
      </c>
      <c r="L11964" t="str">
        <f t="shared" si="747"/>
        <v>W4</v>
      </c>
      <c r="M11964" t="s">
        <v>10340</v>
      </c>
      <c r="N11964" t="s">
        <v>228</v>
      </c>
      <c r="O11964" t="s">
        <v>5735</v>
      </c>
      <c r="P11964" t="s">
        <v>10453</v>
      </c>
      <c r="Q11964" t="s">
        <v>200</v>
      </c>
      <c r="R11964">
        <v>144</v>
      </c>
      <c r="S11964" s="15" t="str">
        <f t="shared" si="748"/>
        <v>{ month: "May", hq: "2.North", area: "1. Ha Noi", kam: "VŨ TUYẾT HIỀN", kae: "✔️ KAE Nguyễn Hồng Phong", route: "F4", week: "W4", day: "Mon", cusCode: "ABCD130", sales: 1411466.66666667, totalC: 144, skuLines: 5 },</v>
      </c>
    </row>
    <row r="11965" spans="2:19" ht="18.5" x14ac:dyDescent="0.45">
      <c r="B11965" s="22" t="s">
        <v>150</v>
      </c>
      <c r="C11965" s="22" t="s">
        <v>151</v>
      </c>
      <c r="D11965" s="22" t="s">
        <v>3</v>
      </c>
      <c r="E11965" s="22" t="s">
        <v>49</v>
      </c>
      <c r="F11965" s="22" t="s">
        <v>8405</v>
      </c>
      <c r="G11965" s="14" t="s">
        <v>7953</v>
      </c>
      <c r="H11965" s="14">
        <v>1881955.5555555557</v>
      </c>
      <c r="I11965">
        <v>5</v>
      </c>
      <c r="J11965" s="13">
        <f t="shared" si="746"/>
        <v>46165</v>
      </c>
      <c r="K11965" t="str">
        <f t="shared" si="749"/>
        <v>Sat</v>
      </c>
      <c r="L11965" t="str">
        <f t="shared" si="747"/>
        <v>W3</v>
      </c>
      <c r="M11965" t="s">
        <v>10340</v>
      </c>
      <c r="N11965" t="s">
        <v>228</v>
      </c>
      <c r="O11965" t="s">
        <v>5735</v>
      </c>
      <c r="P11965" t="s">
        <v>10453</v>
      </c>
      <c r="Q11965" t="s">
        <v>201</v>
      </c>
      <c r="R11965">
        <v>147</v>
      </c>
      <c r="S11965" s="15" t="str">
        <f t="shared" si="748"/>
        <v>{ month: "May", hq: "2.North", area: "1. Ha Noi", kam: "VŨ TUYẾT HIỀN", kae: "✔️ KAE Nguyễn Hồng Phong", route: "F2", week: "W3", day: "Sat", cusCode: "AGCD666765", sales: 1881955.55555556, totalC: 147, skuLines: 5 },</v>
      </c>
    </row>
    <row r="11966" spans="2:19" ht="18.5" x14ac:dyDescent="0.45">
      <c r="B11966" s="22" t="s">
        <v>150</v>
      </c>
      <c r="C11966" s="22" t="s">
        <v>151</v>
      </c>
      <c r="D11966" s="22" t="s">
        <v>3</v>
      </c>
      <c r="E11966" s="22" t="s">
        <v>49</v>
      </c>
      <c r="F11966" s="22" t="s">
        <v>8406</v>
      </c>
      <c r="G11966" s="14" t="s">
        <v>7953</v>
      </c>
      <c r="H11966" s="14">
        <v>2181955.555555556</v>
      </c>
      <c r="I11966">
        <v>7</v>
      </c>
      <c r="J11966" s="13">
        <f t="shared" si="746"/>
        <v>46165</v>
      </c>
      <c r="K11966" t="str">
        <f t="shared" si="749"/>
        <v>Sat</v>
      </c>
      <c r="L11966" t="str">
        <f t="shared" si="747"/>
        <v>W3</v>
      </c>
      <c r="M11966" t="s">
        <v>10340</v>
      </c>
      <c r="N11966" t="s">
        <v>228</v>
      </c>
      <c r="O11966" t="s">
        <v>5735</v>
      </c>
      <c r="P11966" t="s">
        <v>10453</v>
      </c>
      <c r="Q11966" t="s">
        <v>201</v>
      </c>
      <c r="R11966">
        <v>147</v>
      </c>
      <c r="S11966" s="15" t="str">
        <f t="shared" si="748"/>
        <v>{ month: "May", hq: "2.North", area: "1. Ha Noi", kam: "VŨ TUYẾT HIỀN", kae: "✔️ KAE Nguyễn Hồng Phong", route: "F2", week: "W3", day: "Sat", cusCode: "BD12527", sales: 2181955.55555556, totalC: 147, skuLines: 7 },</v>
      </c>
    </row>
    <row r="11967" spans="2:19" ht="18.5" x14ac:dyDescent="0.45">
      <c r="B11967" s="22" t="s">
        <v>150</v>
      </c>
      <c r="C11967" s="22" t="s">
        <v>151</v>
      </c>
      <c r="D11967" s="22" t="s">
        <v>3</v>
      </c>
      <c r="E11967" s="22" t="s">
        <v>49</v>
      </c>
      <c r="F11967" s="22" t="s">
        <v>7532</v>
      </c>
      <c r="G11967" s="14" t="s">
        <v>5738</v>
      </c>
      <c r="H11967" s="14">
        <v>4946055.5555555541</v>
      </c>
      <c r="I11967">
        <v>5</v>
      </c>
      <c r="J11967" s="13">
        <f t="shared" si="746"/>
        <v>46144</v>
      </c>
      <c r="K11967" t="str">
        <f t="shared" si="749"/>
        <v>Sat</v>
      </c>
      <c r="L11967" t="str">
        <f t="shared" si="747"/>
        <v>W0</v>
      </c>
      <c r="M11967" t="s">
        <v>10340</v>
      </c>
      <c r="N11967" t="s">
        <v>228</v>
      </c>
      <c r="O11967" t="s">
        <v>5735</v>
      </c>
      <c r="P11967" t="s">
        <v>10453</v>
      </c>
      <c r="Q11967" t="s">
        <v>1932</v>
      </c>
      <c r="R11967">
        <v>140</v>
      </c>
      <c r="S11967" s="15" t="str">
        <f t="shared" si="748"/>
        <v>{ month: "May", hq: "2.North", area: "1. Ha Noi", kam: "VŨ TUYẾT HIỀN", kae: "✔️ KAE Nguyễn Hồng Phong", route: "F2/F4", week: "W0", day: "Sat", cusCode: "BG18042816", sales: 4946055.55555555, totalC: 140, skuLines: 5 },</v>
      </c>
    </row>
    <row r="11968" spans="2:19" ht="18.5" x14ac:dyDescent="0.45">
      <c r="B11968" s="22" t="s">
        <v>150</v>
      </c>
      <c r="C11968" s="22" t="s">
        <v>151</v>
      </c>
      <c r="D11968" s="22" t="s">
        <v>3</v>
      </c>
      <c r="E11968" s="22" t="s">
        <v>49</v>
      </c>
      <c r="F11968" s="22" t="s">
        <v>7532</v>
      </c>
      <c r="G11968" s="14" t="s">
        <v>7953</v>
      </c>
      <c r="H11968" s="14">
        <v>1881955.5555555557</v>
      </c>
      <c r="I11968">
        <v>5</v>
      </c>
      <c r="J11968" s="13">
        <f t="shared" si="746"/>
        <v>46165</v>
      </c>
      <c r="K11968" t="str">
        <f t="shared" si="749"/>
        <v>Sat</v>
      </c>
      <c r="L11968" t="str">
        <f t="shared" si="747"/>
        <v>W3</v>
      </c>
      <c r="M11968" t="s">
        <v>10340</v>
      </c>
      <c r="N11968" t="s">
        <v>228</v>
      </c>
      <c r="O11968" t="s">
        <v>5735</v>
      </c>
      <c r="P11968" t="s">
        <v>10453</v>
      </c>
      <c r="Q11968" t="s">
        <v>201</v>
      </c>
      <c r="R11968">
        <v>147</v>
      </c>
      <c r="S11968" s="15" t="str">
        <f t="shared" si="748"/>
        <v>{ month: "May", hq: "2.North", area: "1. Ha Noi", kam: "VŨ TUYẾT HIỀN", kae: "✔️ KAE Nguyễn Hồng Phong", route: "F2", week: "W3", day: "Sat", cusCode: "BG18042816", sales: 1881955.55555556, totalC: 147, skuLines: 5 },</v>
      </c>
    </row>
    <row r="11969" spans="2:19" ht="18.5" x14ac:dyDescent="0.45">
      <c r="B11969" s="22" t="s">
        <v>150</v>
      </c>
      <c r="C11969" s="22" t="s">
        <v>151</v>
      </c>
      <c r="D11969" s="22" t="s">
        <v>3</v>
      </c>
      <c r="E11969" s="22" t="s">
        <v>49</v>
      </c>
      <c r="F11969" s="22" t="s">
        <v>7533</v>
      </c>
      <c r="G11969" s="14" t="s">
        <v>5738</v>
      </c>
      <c r="H11969" s="14">
        <v>3726288.888888889</v>
      </c>
      <c r="I11969">
        <v>5</v>
      </c>
      <c r="J11969" s="13">
        <f t="shared" si="746"/>
        <v>46144</v>
      </c>
      <c r="K11969" t="str">
        <f t="shared" si="749"/>
        <v>Sat</v>
      </c>
      <c r="L11969" t="str">
        <f t="shared" si="747"/>
        <v>W0</v>
      </c>
      <c r="M11969" t="s">
        <v>10340</v>
      </c>
      <c r="N11969" t="s">
        <v>228</v>
      </c>
      <c r="O11969" t="s">
        <v>5735</v>
      </c>
      <c r="P11969" t="s">
        <v>10453</v>
      </c>
      <c r="Q11969" t="s">
        <v>1932</v>
      </c>
      <c r="R11969">
        <v>140</v>
      </c>
      <c r="S11969" s="15" t="str">
        <f t="shared" si="748"/>
        <v>{ month: "May", hq: "2.North", area: "1. Ha Noi", kam: "VŨ TUYẾT HIỀN", kae: "✔️ KAE Nguyễn Hồng Phong", route: "F2/F4", week: "W0", day: "Sat", cusCode: "BG18042817", sales: 3726288.88888889, totalC: 140, skuLines: 5 },</v>
      </c>
    </row>
    <row r="11970" spans="2:19" ht="18.5" x14ac:dyDescent="0.45">
      <c r="B11970" s="22" t="s">
        <v>150</v>
      </c>
      <c r="C11970" s="22" t="s">
        <v>151</v>
      </c>
      <c r="D11970" s="22" t="s">
        <v>3</v>
      </c>
      <c r="E11970" s="22" t="s">
        <v>49</v>
      </c>
      <c r="F11970" s="22" t="s">
        <v>7533</v>
      </c>
      <c r="G11970" s="14" t="s">
        <v>7953</v>
      </c>
      <c r="H11970" s="14">
        <v>1176222.2222222222</v>
      </c>
      <c r="I11970">
        <v>5</v>
      </c>
      <c r="J11970" s="13">
        <f t="shared" si="746"/>
        <v>46165</v>
      </c>
      <c r="K11970" t="str">
        <f t="shared" si="749"/>
        <v>Sat</v>
      </c>
      <c r="L11970" t="str">
        <f t="shared" si="747"/>
        <v>W3</v>
      </c>
      <c r="M11970" t="s">
        <v>10340</v>
      </c>
      <c r="N11970" t="s">
        <v>228</v>
      </c>
      <c r="O11970" t="s">
        <v>5735</v>
      </c>
      <c r="P11970" t="s">
        <v>10453</v>
      </c>
      <c r="Q11970" t="s">
        <v>201</v>
      </c>
      <c r="R11970">
        <v>147</v>
      </c>
      <c r="S11970" s="15" t="str">
        <f t="shared" si="748"/>
        <v>{ month: "May", hq: "2.North", area: "1. Ha Noi", kam: "VŨ TUYẾT HIỀN", kae: "✔️ KAE Nguyễn Hồng Phong", route: "F2", week: "W3", day: "Sat", cusCode: "BG18042817", sales: 1176222.22222222, totalC: 147, skuLines: 5 },</v>
      </c>
    </row>
    <row r="11971" spans="2:19" ht="18.5" x14ac:dyDescent="0.45">
      <c r="B11971" s="22" t="s">
        <v>150</v>
      </c>
      <c r="C11971" s="22" t="s">
        <v>151</v>
      </c>
      <c r="D11971" s="22" t="s">
        <v>3</v>
      </c>
      <c r="E11971" s="22" t="s">
        <v>49</v>
      </c>
      <c r="F11971" s="22" t="s">
        <v>7534</v>
      </c>
      <c r="G11971" s="14" t="s">
        <v>5738</v>
      </c>
      <c r="H11971" s="14">
        <v>4005085.1851851847</v>
      </c>
      <c r="I11971">
        <v>5</v>
      </c>
      <c r="J11971" s="13">
        <f t="shared" si="746"/>
        <v>46144</v>
      </c>
      <c r="K11971" t="str">
        <f t="shared" si="749"/>
        <v>Sat</v>
      </c>
      <c r="L11971" t="str">
        <f t="shared" si="747"/>
        <v>W0</v>
      </c>
      <c r="M11971" t="s">
        <v>10340</v>
      </c>
      <c r="N11971" t="s">
        <v>228</v>
      </c>
      <c r="O11971" t="s">
        <v>5735</v>
      </c>
      <c r="P11971" t="s">
        <v>10453</v>
      </c>
      <c r="Q11971" t="s">
        <v>1932</v>
      </c>
      <c r="R11971">
        <v>140</v>
      </c>
      <c r="S11971" s="15" t="str">
        <f t="shared" si="748"/>
        <v>{ month: "May", hq: "2.North", area: "1. Ha Noi", kam: "VŨ TUYẾT HIỀN", kae: "✔️ KAE Nguyễn Hồng Phong", route: "F2/F4", week: "W0", day: "Sat", cusCode: "BG18042818", sales: 4005085.18518518, totalC: 140, skuLines: 5 },</v>
      </c>
    </row>
    <row r="11972" spans="2:19" ht="18.5" x14ac:dyDescent="0.45">
      <c r="B11972" s="22" t="s">
        <v>150</v>
      </c>
      <c r="C11972" s="22" t="s">
        <v>151</v>
      </c>
      <c r="D11972" s="22" t="s">
        <v>3</v>
      </c>
      <c r="E11972" s="22" t="s">
        <v>49</v>
      </c>
      <c r="F11972" s="22" t="s">
        <v>7535</v>
      </c>
      <c r="G11972" s="14" t="s">
        <v>5738</v>
      </c>
      <c r="H11972" s="14">
        <v>3895085.1851851852</v>
      </c>
      <c r="I11972">
        <v>5</v>
      </c>
      <c r="J11972" s="13">
        <f t="shared" ref="J11972:J12035" si="750">DATE(RIGHT(G11972,4), MID(G11972,4,2), LEFT(G11972,2))</f>
        <v>46144</v>
      </c>
      <c r="K11972" t="str">
        <f t="shared" si="749"/>
        <v>Sat</v>
      </c>
      <c r="L11972" t="str">
        <f t="shared" ref="L11972:L12035" si="751">"W"&amp;INT((LEFT(G11972,2)-4)/7)+1</f>
        <v>W0</v>
      </c>
      <c r="M11972" t="s">
        <v>10340</v>
      </c>
      <c r="N11972" t="s">
        <v>228</v>
      </c>
      <c r="O11972" t="s">
        <v>5735</v>
      </c>
      <c r="P11972" t="s">
        <v>10453</v>
      </c>
      <c r="Q11972" t="s">
        <v>1932</v>
      </c>
      <c r="R11972">
        <v>140</v>
      </c>
      <c r="S11972" s="15" t="str">
        <f t="shared" ref="S11972:S12035" si="752">"{ month: """ &amp; M11972 &amp; """, hq: """ &amp; B11972 &amp; """, area: """ &amp; C11972 &amp; """, kam: """ &amp; N11972 &amp; """, kae: """ &amp; P11972 &amp; """, route: """ &amp; Q11972 &amp; """, week: """ &amp; L11972 &amp; """, day: """ &amp; K11972 &amp; """, cusCode: """ &amp; F11972 &amp; """, sales: " &amp; H11972 &amp; ", totalC: " &amp; R11972 &amp; ", skuLines: " &amp; I11972 &amp; " },"</f>
        <v>{ month: "May", hq: "2.North", area: "1. Ha Noi", kam: "VŨ TUYẾT HIỀN", kae: "✔️ KAE Nguyễn Hồng Phong", route: "F2/F4", week: "W0", day: "Sat", cusCode: "BG18042819", sales: 3895085.18518519, totalC: 140, skuLines: 5 },</v>
      </c>
    </row>
    <row r="11973" spans="2:19" ht="18.5" x14ac:dyDescent="0.45">
      <c r="B11973" s="22" t="s">
        <v>150</v>
      </c>
      <c r="C11973" s="22" t="s">
        <v>151</v>
      </c>
      <c r="D11973" s="22" t="s">
        <v>3</v>
      </c>
      <c r="E11973" s="22" t="s">
        <v>49</v>
      </c>
      <c r="F11973" s="22" t="s">
        <v>7535</v>
      </c>
      <c r="G11973" s="14" t="s">
        <v>7953</v>
      </c>
      <c r="H11973" s="14">
        <v>2117200</v>
      </c>
      <c r="I11973">
        <v>5</v>
      </c>
      <c r="J11973" s="13">
        <f t="shared" si="750"/>
        <v>46165</v>
      </c>
      <c r="K11973" t="str">
        <f t="shared" si="749"/>
        <v>Sat</v>
      </c>
      <c r="L11973" t="str">
        <f t="shared" si="751"/>
        <v>W3</v>
      </c>
      <c r="M11973" t="s">
        <v>10340</v>
      </c>
      <c r="N11973" t="s">
        <v>228</v>
      </c>
      <c r="O11973" t="s">
        <v>5735</v>
      </c>
      <c r="P11973" t="s">
        <v>10453</v>
      </c>
      <c r="Q11973" t="s">
        <v>201</v>
      </c>
      <c r="R11973">
        <v>147</v>
      </c>
      <c r="S11973" s="15" t="str">
        <f t="shared" si="752"/>
        <v>{ month: "May", hq: "2.North", area: "1. Ha Noi", kam: "VŨ TUYẾT HIỀN", kae: "✔️ KAE Nguyễn Hồng Phong", route: "F2", week: "W3", day: "Sat", cusCode: "BG18042819", sales: 2117200, totalC: 147, skuLines: 5 },</v>
      </c>
    </row>
    <row r="11974" spans="2:19" ht="18.5" x14ac:dyDescent="0.45">
      <c r="B11974" s="22" t="s">
        <v>150</v>
      </c>
      <c r="C11974" s="22" t="s">
        <v>151</v>
      </c>
      <c r="D11974" s="22" t="s">
        <v>3</v>
      </c>
      <c r="E11974" s="22" t="s">
        <v>49</v>
      </c>
      <c r="F11974" s="22" t="s">
        <v>7536</v>
      </c>
      <c r="G11974" s="14" t="s">
        <v>5744</v>
      </c>
      <c r="H11974" s="14">
        <v>588111.11111111112</v>
      </c>
      <c r="I11974">
        <v>5</v>
      </c>
      <c r="J11974" s="13">
        <f t="shared" si="750"/>
        <v>46162</v>
      </c>
      <c r="K11974" t="str">
        <f t="shared" si="749"/>
        <v>Wed</v>
      </c>
      <c r="L11974" t="str">
        <f t="shared" si="751"/>
        <v>W3</v>
      </c>
      <c r="M11974" t="s">
        <v>10340</v>
      </c>
      <c r="N11974" t="s">
        <v>228</v>
      </c>
      <c r="O11974" t="s">
        <v>5735</v>
      </c>
      <c r="P11974" t="s">
        <v>10453</v>
      </c>
      <c r="Q11974" t="s">
        <v>200</v>
      </c>
      <c r="R11974">
        <v>147</v>
      </c>
      <c r="S11974" s="15" t="str">
        <f t="shared" si="752"/>
        <v>{ month: "May", hq: "2.North", area: "1. Ha Noi", kam: "VŨ TUYẾT HIỀN", kae: "✔️ KAE Nguyễn Hồng Phong", route: "F4", week: "W3", day: "Wed", cusCode: "BG20103109", sales: 588111.111111111, totalC: 147, skuLines: 5 },</v>
      </c>
    </row>
    <row r="11975" spans="2:19" ht="18.5" x14ac:dyDescent="0.45">
      <c r="B11975" s="22" t="s">
        <v>150</v>
      </c>
      <c r="C11975" s="22" t="s">
        <v>151</v>
      </c>
      <c r="D11975" s="22" t="s">
        <v>3</v>
      </c>
      <c r="E11975" s="22" t="s">
        <v>49</v>
      </c>
      <c r="F11975" s="22" t="s">
        <v>7536</v>
      </c>
      <c r="G11975" s="14" t="s">
        <v>8522</v>
      </c>
      <c r="H11975" s="14">
        <v>1176222.2222222222</v>
      </c>
      <c r="I11975">
        <v>4</v>
      </c>
      <c r="J11975" s="13">
        <f t="shared" si="750"/>
        <v>46169</v>
      </c>
      <c r="K11975" t="str">
        <f t="shared" si="749"/>
        <v>Wed</v>
      </c>
      <c r="L11975" t="str">
        <f t="shared" si="751"/>
        <v>W4</v>
      </c>
      <c r="M11975" t="s">
        <v>10340</v>
      </c>
      <c r="N11975" t="s">
        <v>228</v>
      </c>
      <c r="O11975" t="s">
        <v>5735</v>
      </c>
      <c r="P11975" t="s">
        <v>10453</v>
      </c>
      <c r="Q11975" t="s">
        <v>200</v>
      </c>
      <c r="R11975">
        <v>144</v>
      </c>
      <c r="S11975" s="15" t="str">
        <f t="shared" si="752"/>
        <v>{ month: "May", hq: "2.North", area: "1. Ha Noi", kam: "VŨ TUYẾT HIỀN", kae: "✔️ KAE Nguyễn Hồng Phong", route: "F4", week: "W4", day: "Wed", cusCode: "BG20103109", sales: 1176222.22222222, totalC: 144, skuLines: 4 },</v>
      </c>
    </row>
    <row r="11976" spans="2:19" ht="18.5" x14ac:dyDescent="0.45">
      <c r="B11976" s="22" t="s">
        <v>150</v>
      </c>
      <c r="C11976" s="22" t="s">
        <v>151</v>
      </c>
      <c r="D11976" s="22" t="s">
        <v>3</v>
      </c>
      <c r="E11976" s="22" t="s">
        <v>49</v>
      </c>
      <c r="F11976" s="22" t="s">
        <v>9815</v>
      </c>
      <c r="G11976" s="14" t="s">
        <v>8522</v>
      </c>
      <c r="H11976" s="14">
        <v>2377200</v>
      </c>
      <c r="I11976">
        <v>5</v>
      </c>
      <c r="J11976" s="13">
        <f t="shared" si="750"/>
        <v>46169</v>
      </c>
      <c r="K11976" t="str">
        <f t="shared" si="749"/>
        <v>Wed</v>
      </c>
      <c r="L11976" t="str">
        <f t="shared" si="751"/>
        <v>W4</v>
      </c>
      <c r="M11976" t="s">
        <v>10340</v>
      </c>
      <c r="N11976" t="s">
        <v>228</v>
      </c>
      <c r="O11976" t="s">
        <v>5735</v>
      </c>
      <c r="P11976" t="s">
        <v>10453</v>
      </c>
      <c r="Q11976" t="s">
        <v>200</v>
      </c>
      <c r="R11976">
        <v>144</v>
      </c>
      <c r="S11976" s="15" t="str">
        <f t="shared" si="752"/>
        <v>{ month: "May", hq: "2.North", area: "1. Ha Noi", kam: "VŨ TUYẾT HIỀN", kae: "✔️ KAE Nguyễn Hồng Phong", route: "F4", week: "W4", day: "Wed", cusCode: "BG20103110", sales: 2377200, totalC: 144, skuLines: 5 },</v>
      </c>
    </row>
    <row r="11977" spans="2:19" ht="18.5" x14ac:dyDescent="0.45">
      <c r="B11977" s="22" t="s">
        <v>150</v>
      </c>
      <c r="C11977" s="22" t="s">
        <v>151</v>
      </c>
      <c r="D11977" s="22" t="s">
        <v>3</v>
      </c>
      <c r="E11977" s="22" t="s">
        <v>49</v>
      </c>
      <c r="F11977" s="22" t="s">
        <v>5096</v>
      </c>
      <c r="G11977" s="14" t="s">
        <v>1944</v>
      </c>
      <c r="H11977" s="14">
        <v>9409777.7777777761</v>
      </c>
      <c r="I11977">
        <v>5</v>
      </c>
      <c r="J11977" s="13">
        <f t="shared" si="750"/>
        <v>46155</v>
      </c>
      <c r="K11977" t="str">
        <f t="shared" si="749"/>
        <v>Wed</v>
      </c>
      <c r="L11977" t="str">
        <f t="shared" si="751"/>
        <v>W2</v>
      </c>
      <c r="M11977" t="s">
        <v>10340</v>
      </c>
      <c r="N11977" t="s">
        <v>228</v>
      </c>
      <c r="O11977" t="s">
        <v>5735</v>
      </c>
      <c r="P11977" t="s">
        <v>10453</v>
      </c>
      <c r="Q11977" t="s">
        <v>200</v>
      </c>
      <c r="R11977">
        <v>142</v>
      </c>
      <c r="S11977" s="15" t="str">
        <f t="shared" si="752"/>
        <v>{ month: "May", hq: "2.North", area: "1. Ha Noi", kam: "VŨ TUYẾT HIỀN", kae: "✔️ KAE Nguyễn Hồng Phong", route: "F4", week: "W2", day: "Wed", cusCode: "BG20103112", sales: 9409777.77777778, totalC: 142, skuLines: 5 },</v>
      </c>
    </row>
    <row r="11978" spans="2:19" ht="18.5" x14ac:dyDescent="0.45">
      <c r="B11978" s="22" t="s">
        <v>150</v>
      </c>
      <c r="C11978" s="22" t="s">
        <v>151</v>
      </c>
      <c r="D11978" s="22" t="s">
        <v>3</v>
      </c>
      <c r="E11978" s="22" t="s">
        <v>49</v>
      </c>
      <c r="F11978" s="22" t="s">
        <v>5097</v>
      </c>
      <c r="G11978" s="14" t="s">
        <v>1944</v>
      </c>
      <c r="H11978" s="14">
        <v>5645866.6666666651</v>
      </c>
      <c r="I11978">
        <v>5</v>
      </c>
      <c r="J11978" s="13">
        <f t="shared" si="750"/>
        <v>46155</v>
      </c>
      <c r="K11978" t="str">
        <f t="shared" si="749"/>
        <v>Wed</v>
      </c>
      <c r="L11978" t="str">
        <f t="shared" si="751"/>
        <v>W2</v>
      </c>
      <c r="M11978" t="s">
        <v>10340</v>
      </c>
      <c r="N11978" t="s">
        <v>228</v>
      </c>
      <c r="O11978" t="s">
        <v>5735</v>
      </c>
      <c r="P11978" t="s">
        <v>10453</v>
      </c>
      <c r="Q11978" t="s">
        <v>200</v>
      </c>
      <c r="R11978">
        <v>142</v>
      </c>
      <c r="S11978" s="15" t="str">
        <f t="shared" si="752"/>
        <v>{ month: "May", hq: "2.North", area: "1. Ha Noi", kam: "VŨ TUYẾT HIỀN", kae: "✔️ KAE Nguyễn Hồng Phong", route: "F4", week: "W2", day: "Wed", cusCode: "BG20103115", sales: 5645866.66666667, totalC: 142, skuLines: 5 },</v>
      </c>
    </row>
    <row r="11979" spans="2:19" ht="18.5" x14ac:dyDescent="0.45">
      <c r="B11979" s="22" t="s">
        <v>150</v>
      </c>
      <c r="C11979" s="22" t="s">
        <v>151</v>
      </c>
      <c r="D11979" s="22" t="s">
        <v>3</v>
      </c>
      <c r="E11979" s="22" t="s">
        <v>49</v>
      </c>
      <c r="F11979" s="22" t="s">
        <v>5098</v>
      </c>
      <c r="G11979" s="14" t="s">
        <v>1944</v>
      </c>
      <c r="H11979" s="14">
        <v>8939288.8888888881</v>
      </c>
      <c r="I11979">
        <v>5</v>
      </c>
      <c r="J11979" s="13">
        <f t="shared" si="750"/>
        <v>46155</v>
      </c>
      <c r="K11979" t="str">
        <f t="shared" si="749"/>
        <v>Wed</v>
      </c>
      <c r="L11979" t="str">
        <f t="shared" si="751"/>
        <v>W2</v>
      </c>
      <c r="M11979" t="s">
        <v>10340</v>
      </c>
      <c r="N11979" t="s">
        <v>228</v>
      </c>
      <c r="O11979" t="s">
        <v>5735</v>
      </c>
      <c r="P11979" t="s">
        <v>10453</v>
      </c>
      <c r="Q11979" t="s">
        <v>200</v>
      </c>
      <c r="R11979">
        <v>142</v>
      </c>
      <c r="S11979" s="15" t="str">
        <f t="shared" si="752"/>
        <v>{ month: "May", hq: "2.North", area: "1. Ha Noi", kam: "VŨ TUYẾT HIỀN", kae: "✔️ KAE Nguyễn Hồng Phong", route: "F4", week: "W2", day: "Wed", cusCode: "BG20103117", sales: 8939288.88888889, totalC: 142, skuLines: 5 },</v>
      </c>
    </row>
    <row r="11980" spans="2:19" ht="18.5" x14ac:dyDescent="0.45">
      <c r="B11980" s="22" t="s">
        <v>150</v>
      </c>
      <c r="C11980" s="22" t="s">
        <v>151</v>
      </c>
      <c r="D11980" s="22" t="s">
        <v>3</v>
      </c>
      <c r="E11980" s="22" t="s">
        <v>49</v>
      </c>
      <c r="F11980" s="22" t="s">
        <v>5099</v>
      </c>
      <c r="G11980" s="14" t="s">
        <v>1944</v>
      </c>
      <c r="H11980" s="14">
        <v>9493111.1111111101</v>
      </c>
      <c r="I11980">
        <v>6</v>
      </c>
      <c r="J11980" s="13">
        <f t="shared" si="750"/>
        <v>46155</v>
      </c>
      <c r="K11980" t="str">
        <f t="shared" si="749"/>
        <v>Wed</v>
      </c>
      <c r="L11980" t="str">
        <f t="shared" si="751"/>
        <v>W2</v>
      </c>
      <c r="M11980" t="s">
        <v>10340</v>
      </c>
      <c r="N11980" t="s">
        <v>228</v>
      </c>
      <c r="O11980" t="s">
        <v>5735</v>
      </c>
      <c r="P11980" t="s">
        <v>10453</v>
      </c>
      <c r="Q11980" t="s">
        <v>200</v>
      </c>
      <c r="R11980">
        <v>142</v>
      </c>
      <c r="S11980" s="15" t="str">
        <f t="shared" si="752"/>
        <v>{ month: "May", hq: "2.North", area: "1. Ha Noi", kam: "VŨ TUYẾT HIỀN", kae: "✔️ KAE Nguyễn Hồng Phong", route: "F4", week: "W2", day: "Wed", cusCode: "BG251246", sales: 9493111.11111111, totalC: 142, skuLines: 6 },</v>
      </c>
    </row>
    <row r="11981" spans="2:19" ht="18.5" x14ac:dyDescent="0.45">
      <c r="B11981" s="22" t="s">
        <v>150</v>
      </c>
      <c r="C11981" s="22" t="s">
        <v>151</v>
      </c>
      <c r="D11981" s="22" t="s">
        <v>3</v>
      </c>
      <c r="E11981" s="22" t="s">
        <v>49</v>
      </c>
      <c r="F11981" s="22" t="s">
        <v>5100</v>
      </c>
      <c r="G11981" s="14" t="s">
        <v>1944</v>
      </c>
      <c r="H11981" s="14">
        <v>10140266.666666666</v>
      </c>
      <c r="I11981">
        <v>5</v>
      </c>
      <c r="J11981" s="13">
        <f t="shared" si="750"/>
        <v>46155</v>
      </c>
      <c r="K11981" t="str">
        <f t="shared" si="749"/>
        <v>Wed</v>
      </c>
      <c r="L11981" t="str">
        <f t="shared" si="751"/>
        <v>W2</v>
      </c>
      <c r="M11981" t="s">
        <v>10340</v>
      </c>
      <c r="N11981" t="s">
        <v>228</v>
      </c>
      <c r="O11981" t="s">
        <v>5735</v>
      </c>
      <c r="P11981" t="s">
        <v>10453</v>
      </c>
      <c r="Q11981" t="s">
        <v>200</v>
      </c>
      <c r="R11981">
        <v>142</v>
      </c>
      <c r="S11981" s="15" t="str">
        <f t="shared" si="752"/>
        <v>{ month: "May", hq: "2.North", area: "1. Ha Noi", kam: "VŨ TUYẾT HIỀN", kae: "✔️ KAE Nguyễn Hồng Phong", route: "F4", week: "W2", day: "Wed", cusCode: "BG251247", sales: 10140266.6666667, totalC: 142, skuLines: 5 },</v>
      </c>
    </row>
    <row r="11982" spans="2:19" ht="18.5" x14ac:dyDescent="0.45">
      <c r="B11982" s="22" t="s">
        <v>150</v>
      </c>
      <c r="C11982" s="22" t="s">
        <v>151</v>
      </c>
      <c r="D11982" s="22" t="s">
        <v>3</v>
      </c>
      <c r="E11982" s="22" t="s">
        <v>49</v>
      </c>
      <c r="F11982" s="22" t="s">
        <v>5101</v>
      </c>
      <c r="G11982" s="14" t="s">
        <v>1944</v>
      </c>
      <c r="H11982" s="14">
        <v>8468800</v>
      </c>
      <c r="I11982">
        <v>5</v>
      </c>
      <c r="J11982" s="13">
        <f t="shared" si="750"/>
        <v>46155</v>
      </c>
      <c r="K11982" t="str">
        <f t="shared" si="749"/>
        <v>Wed</v>
      </c>
      <c r="L11982" t="str">
        <f t="shared" si="751"/>
        <v>W2</v>
      </c>
      <c r="M11982" t="s">
        <v>10340</v>
      </c>
      <c r="N11982" t="s">
        <v>228</v>
      </c>
      <c r="O11982" t="s">
        <v>5735</v>
      </c>
      <c r="P11982" t="s">
        <v>10453</v>
      </c>
      <c r="Q11982" t="s">
        <v>200</v>
      </c>
      <c r="R11982">
        <v>142</v>
      </c>
      <c r="S11982" s="15" t="str">
        <f t="shared" si="752"/>
        <v>{ month: "May", hq: "2.North", area: "1. Ha Noi", kam: "VŨ TUYẾT HIỀN", kae: "✔️ KAE Nguyễn Hồng Phong", route: "F4", week: "W2", day: "Wed", cusCode: "BG251248", sales: 8468800, totalC: 142, skuLines: 5 },</v>
      </c>
    </row>
    <row r="11983" spans="2:19" ht="18.5" x14ac:dyDescent="0.45">
      <c r="B11983" s="22" t="s">
        <v>150</v>
      </c>
      <c r="C11983" s="22" t="s">
        <v>151</v>
      </c>
      <c r="D11983" s="22" t="s">
        <v>3</v>
      </c>
      <c r="E11983" s="22" t="s">
        <v>49</v>
      </c>
      <c r="F11983" s="22" t="s">
        <v>5102</v>
      </c>
      <c r="G11983" s="14" t="s">
        <v>1944</v>
      </c>
      <c r="H11983" s="14">
        <v>8462311.1111111101</v>
      </c>
      <c r="I11983">
        <v>6</v>
      </c>
      <c r="J11983" s="13">
        <f t="shared" si="750"/>
        <v>46155</v>
      </c>
      <c r="K11983" t="str">
        <f t="shared" si="749"/>
        <v>Wed</v>
      </c>
      <c r="L11983" t="str">
        <f t="shared" si="751"/>
        <v>W2</v>
      </c>
      <c r="M11983" t="s">
        <v>10340</v>
      </c>
      <c r="N11983" t="s">
        <v>228</v>
      </c>
      <c r="O11983" t="s">
        <v>5735</v>
      </c>
      <c r="P11983" t="s">
        <v>10453</v>
      </c>
      <c r="Q11983" t="s">
        <v>200</v>
      </c>
      <c r="R11983">
        <v>142</v>
      </c>
      <c r="S11983" s="15" t="str">
        <f t="shared" si="752"/>
        <v>{ month: "May", hq: "2.North", area: "1. Ha Noi", kam: "VŨ TUYẾT HIỀN", kae: "✔️ KAE Nguyễn Hồng Phong", route: "F4", week: "W2", day: "Wed", cusCode: "BG251249", sales: 8462311.11111111, totalC: 142, skuLines: 6 },</v>
      </c>
    </row>
    <row r="11984" spans="2:19" ht="18.5" x14ac:dyDescent="0.45">
      <c r="B11984" s="22" t="s">
        <v>150</v>
      </c>
      <c r="C11984" s="22" t="s">
        <v>151</v>
      </c>
      <c r="D11984" s="22" t="s">
        <v>3</v>
      </c>
      <c r="E11984" s="22" t="s">
        <v>49</v>
      </c>
      <c r="F11984" s="22" t="s">
        <v>5103</v>
      </c>
      <c r="G11984" s="14" t="s">
        <v>1944</v>
      </c>
      <c r="H11984" s="14">
        <v>10610755.555555554</v>
      </c>
      <c r="I11984">
        <v>7</v>
      </c>
      <c r="J11984" s="13">
        <f t="shared" si="750"/>
        <v>46155</v>
      </c>
      <c r="K11984" t="str">
        <f t="shared" si="749"/>
        <v>Wed</v>
      </c>
      <c r="L11984" t="str">
        <f t="shared" si="751"/>
        <v>W2</v>
      </c>
      <c r="M11984" t="s">
        <v>10340</v>
      </c>
      <c r="N11984" t="s">
        <v>228</v>
      </c>
      <c r="O11984" t="s">
        <v>5735</v>
      </c>
      <c r="P11984" t="s">
        <v>10453</v>
      </c>
      <c r="Q11984" t="s">
        <v>200</v>
      </c>
      <c r="R11984">
        <v>142</v>
      </c>
      <c r="S11984" s="15" t="str">
        <f t="shared" si="752"/>
        <v>{ month: "May", hq: "2.North", area: "1. Ha Noi", kam: "VŨ TUYẾT HIỀN", kae: "✔️ KAE Nguyễn Hồng Phong", route: "F4", week: "W2", day: "Wed", cusCode: "BG251251", sales: 10610755.5555556, totalC: 142, skuLines: 7 },</v>
      </c>
    </row>
    <row r="11985" spans="2:19" ht="18.5" x14ac:dyDescent="0.45">
      <c r="B11985" s="22" t="s">
        <v>150</v>
      </c>
      <c r="C11985" s="22" t="s">
        <v>151</v>
      </c>
      <c r="D11985" s="22" t="s">
        <v>3</v>
      </c>
      <c r="E11985" s="22" t="s">
        <v>49</v>
      </c>
      <c r="F11985" s="22" t="s">
        <v>5104</v>
      </c>
      <c r="G11985" s="14" t="s">
        <v>1947</v>
      </c>
      <c r="H11985" s="14">
        <v>9409777.7777777761</v>
      </c>
      <c r="I11985">
        <v>5</v>
      </c>
      <c r="J11985" s="13">
        <f t="shared" si="750"/>
        <v>46154</v>
      </c>
      <c r="K11985" t="str">
        <f t="shared" si="749"/>
        <v>Tue</v>
      </c>
      <c r="L11985" t="str">
        <f t="shared" si="751"/>
        <v>W2</v>
      </c>
      <c r="M11985" t="s">
        <v>10340</v>
      </c>
      <c r="N11985" t="s">
        <v>228</v>
      </c>
      <c r="O11985" t="s">
        <v>5735</v>
      </c>
      <c r="P11985" t="s">
        <v>10453</v>
      </c>
      <c r="Q11985" t="s">
        <v>200</v>
      </c>
      <c r="R11985">
        <v>142</v>
      </c>
      <c r="S11985" s="15" t="str">
        <f t="shared" si="752"/>
        <v>{ month: "May", hq: "2.North", area: "1. Ha Noi", kam: "VŨ TUYẾT HIỀN", kae: "✔️ KAE Nguyễn Hồng Phong", route: "F4", week: "W2", day: "Tue", cusCode: "BTL111223", sales: 9409777.77777778, totalC: 142, skuLines: 5 },</v>
      </c>
    </row>
    <row r="11986" spans="2:19" ht="18.5" x14ac:dyDescent="0.45">
      <c r="B11986" s="22" t="s">
        <v>150</v>
      </c>
      <c r="C11986" s="22" t="s">
        <v>151</v>
      </c>
      <c r="D11986" s="22" t="s">
        <v>3</v>
      </c>
      <c r="E11986" s="22" t="s">
        <v>49</v>
      </c>
      <c r="F11986" s="22" t="s">
        <v>5105</v>
      </c>
      <c r="G11986" s="14" t="s">
        <v>1947</v>
      </c>
      <c r="H11986" s="14">
        <v>9409777.7777777761</v>
      </c>
      <c r="I11986">
        <v>5</v>
      </c>
      <c r="J11986" s="13">
        <f t="shared" si="750"/>
        <v>46154</v>
      </c>
      <c r="K11986" t="str">
        <f t="shared" si="749"/>
        <v>Tue</v>
      </c>
      <c r="L11986" t="str">
        <f t="shared" si="751"/>
        <v>W2</v>
      </c>
      <c r="M11986" t="s">
        <v>10340</v>
      </c>
      <c r="N11986" t="s">
        <v>228</v>
      </c>
      <c r="O11986" t="s">
        <v>5735</v>
      </c>
      <c r="P11986" t="s">
        <v>10453</v>
      </c>
      <c r="Q11986" t="s">
        <v>200</v>
      </c>
      <c r="R11986">
        <v>142</v>
      </c>
      <c r="S11986" s="15" t="str">
        <f t="shared" si="752"/>
        <v>{ month: "May", hq: "2.North", area: "1. Ha Noi", kam: "VŨ TUYẾT HIỀN", kae: "✔️ KAE Nguyễn Hồng Phong", route: "F4", week: "W2", day: "Tue", cusCode: "BTL111224", sales: 9409777.77777778, totalC: 142, skuLines: 5 },</v>
      </c>
    </row>
    <row r="11987" spans="2:19" ht="18.5" x14ac:dyDescent="0.45">
      <c r="B11987" s="22" t="s">
        <v>150</v>
      </c>
      <c r="C11987" s="22" t="s">
        <v>151</v>
      </c>
      <c r="D11987" s="22" t="s">
        <v>3</v>
      </c>
      <c r="E11987" s="22" t="s">
        <v>49</v>
      </c>
      <c r="F11987" s="22" t="s">
        <v>5106</v>
      </c>
      <c r="G11987" s="14" t="s">
        <v>1949</v>
      </c>
      <c r="H11987" s="14">
        <v>4234399.9999999991</v>
      </c>
      <c r="I11987">
        <v>5</v>
      </c>
      <c r="J11987" s="13">
        <f t="shared" si="750"/>
        <v>46156</v>
      </c>
      <c r="K11987" t="str">
        <f t="shared" si="749"/>
        <v>Thu</v>
      </c>
      <c r="L11987" t="str">
        <f t="shared" si="751"/>
        <v>W2</v>
      </c>
      <c r="M11987" t="s">
        <v>10340</v>
      </c>
      <c r="N11987" t="s">
        <v>228</v>
      </c>
      <c r="O11987" t="s">
        <v>5735</v>
      </c>
      <c r="P11987" t="s">
        <v>10453</v>
      </c>
      <c r="Q11987" t="s">
        <v>1932</v>
      </c>
      <c r="R11987">
        <v>142</v>
      </c>
      <c r="S11987" s="15" t="str">
        <f t="shared" si="752"/>
        <v>{ month: "May", hq: "2.North", area: "1. Ha Noi", kam: "VŨ TUYẾT HIỀN", kae: "✔️ KAE Nguyễn Hồng Phong", route: "F2/F4", week: "W2", day: "Thu", cusCode: "CAM0937", sales: 4234400, totalC: 142, skuLines: 5 },</v>
      </c>
    </row>
    <row r="11988" spans="2:19" ht="18.5" x14ac:dyDescent="0.45">
      <c r="B11988" s="22" t="s">
        <v>150</v>
      </c>
      <c r="C11988" s="22" t="s">
        <v>151</v>
      </c>
      <c r="D11988" s="22" t="s">
        <v>3</v>
      </c>
      <c r="E11988" s="22" t="s">
        <v>49</v>
      </c>
      <c r="F11988" s="22" t="s">
        <v>5107</v>
      </c>
      <c r="G11988" s="14" t="s">
        <v>1949</v>
      </c>
      <c r="H11988" s="14">
        <v>4234399.9999999991</v>
      </c>
      <c r="I11988">
        <v>5</v>
      </c>
      <c r="J11988" s="13">
        <f t="shared" si="750"/>
        <v>46156</v>
      </c>
      <c r="K11988" t="str">
        <f t="shared" si="749"/>
        <v>Thu</v>
      </c>
      <c r="L11988" t="str">
        <f t="shared" si="751"/>
        <v>W2</v>
      </c>
      <c r="M11988" t="s">
        <v>10340</v>
      </c>
      <c r="N11988" t="s">
        <v>228</v>
      </c>
      <c r="O11988" t="s">
        <v>5735</v>
      </c>
      <c r="P11988" t="s">
        <v>10453</v>
      </c>
      <c r="Q11988" t="s">
        <v>1932</v>
      </c>
      <c r="R11988">
        <v>142</v>
      </c>
      <c r="S11988" s="15" t="str">
        <f t="shared" si="752"/>
        <v>{ month: "May", hq: "2.North", area: "1. Ha Noi", kam: "VŨ TUYẾT HIỀN", kae: "✔️ KAE Nguyễn Hồng Phong", route: "F2/F4", week: "W2", day: "Thu", cusCode: "CAM0938", sales: 4234400, totalC: 142, skuLines: 5 },</v>
      </c>
    </row>
    <row r="11989" spans="2:19" ht="18.5" x14ac:dyDescent="0.45">
      <c r="B11989" s="22" t="s">
        <v>150</v>
      </c>
      <c r="C11989" s="22" t="s">
        <v>151</v>
      </c>
      <c r="D11989" s="22" t="s">
        <v>3</v>
      </c>
      <c r="E11989" s="22" t="s">
        <v>49</v>
      </c>
      <c r="F11989" s="22" t="s">
        <v>8407</v>
      </c>
      <c r="G11989" s="14" t="s">
        <v>7953</v>
      </c>
      <c r="H11989" s="14">
        <v>1411466.6666666667</v>
      </c>
      <c r="I11989">
        <v>5</v>
      </c>
      <c r="J11989" s="13">
        <f t="shared" si="750"/>
        <v>46165</v>
      </c>
      <c r="K11989" t="str">
        <f t="shared" si="749"/>
        <v>Sat</v>
      </c>
      <c r="L11989" t="str">
        <f t="shared" si="751"/>
        <v>W3</v>
      </c>
      <c r="M11989" t="s">
        <v>10340</v>
      </c>
      <c r="N11989" t="s">
        <v>228</v>
      </c>
      <c r="O11989" t="s">
        <v>5735</v>
      </c>
      <c r="P11989" t="s">
        <v>10453</v>
      </c>
      <c r="Q11989" t="s">
        <v>201</v>
      </c>
      <c r="R11989">
        <v>147</v>
      </c>
      <c r="S11989" s="15" t="str">
        <f t="shared" si="752"/>
        <v>{ month: "May", hq: "2.North", area: "1. Ha Noi", kam: "VŨ TUYẾT HIỀN", kae: "✔️ KAE Nguyễn Hồng Phong", route: "F2", week: "W3", day: "Sat", cusCode: "DAK0363", sales: 1411466.66666667, totalC: 147, skuLines: 5 },</v>
      </c>
    </row>
    <row r="11990" spans="2:19" ht="18.5" x14ac:dyDescent="0.45">
      <c r="B11990" s="22" t="s">
        <v>150</v>
      </c>
      <c r="C11990" s="22" t="s">
        <v>151</v>
      </c>
      <c r="D11990" s="22" t="s">
        <v>3</v>
      </c>
      <c r="E11990" s="22" t="s">
        <v>49</v>
      </c>
      <c r="F11990" s="22" t="s">
        <v>5108</v>
      </c>
      <c r="G11990" s="14" t="s">
        <v>1941</v>
      </c>
      <c r="H11990" s="14">
        <v>1200977.7777777778</v>
      </c>
      <c r="I11990">
        <v>5</v>
      </c>
      <c r="J11990" s="13">
        <f t="shared" si="750"/>
        <v>46158</v>
      </c>
      <c r="K11990" t="str">
        <f t="shared" si="749"/>
        <v>Sat</v>
      </c>
      <c r="L11990" t="str">
        <f t="shared" si="751"/>
        <v>W2</v>
      </c>
      <c r="M11990" t="s">
        <v>10340</v>
      </c>
      <c r="N11990" t="s">
        <v>228</v>
      </c>
      <c r="O11990" t="s">
        <v>5735</v>
      </c>
      <c r="P11990" t="s">
        <v>10453</v>
      </c>
      <c r="Q11990" t="s">
        <v>201</v>
      </c>
      <c r="R11990">
        <v>142</v>
      </c>
      <c r="S11990" s="15" t="str">
        <f t="shared" si="752"/>
        <v>{ month: "May", hq: "2.North", area: "1. Ha Noi", kam: "VŨ TUYẾT HIỀN", kae: "✔️ KAE Nguyễn Hồng Phong", route: "F2", week: "W2", day: "Sat", cusCode: "DAK0562", sales: 1200977.77777778, totalC: 142, skuLines: 5 },</v>
      </c>
    </row>
    <row r="11991" spans="2:19" ht="18.5" x14ac:dyDescent="0.45">
      <c r="B11991" s="22" t="s">
        <v>150</v>
      </c>
      <c r="C11991" s="22" t="s">
        <v>151</v>
      </c>
      <c r="D11991" s="22" t="s">
        <v>3</v>
      </c>
      <c r="E11991" s="22" t="s">
        <v>49</v>
      </c>
      <c r="F11991" s="22" t="s">
        <v>5109</v>
      </c>
      <c r="G11991" s="14" t="s">
        <v>1949</v>
      </c>
      <c r="H11991" s="14">
        <v>4494400</v>
      </c>
      <c r="I11991">
        <v>5</v>
      </c>
      <c r="J11991" s="13">
        <f t="shared" si="750"/>
        <v>46156</v>
      </c>
      <c r="K11991" t="str">
        <f t="shared" si="749"/>
        <v>Thu</v>
      </c>
      <c r="L11991" t="str">
        <f t="shared" si="751"/>
        <v>W2</v>
      </c>
      <c r="M11991" t="s">
        <v>10340</v>
      </c>
      <c r="N11991" t="s">
        <v>228</v>
      </c>
      <c r="O11991" t="s">
        <v>5735</v>
      </c>
      <c r="P11991" t="s">
        <v>10453</v>
      </c>
      <c r="Q11991" t="s">
        <v>1932</v>
      </c>
      <c r="R11991">
        <v>142</v>
      </c>
      <c r="S11991" s="15" t="str">
        <f t="shared" si="752"/>
        <v>{ month: "May", hq: "2.North", area: "1. Ha Noi", kam: "VŨ TUYẾT HIỀN", kae: "✔️ KAE Nguyễn Hồng Phong", route: "F2/F4", week: "W2", day: "Thu", cusCode: "DL897906", sales: 4494400, totalC: 142, skuLines: 5 },</v>
      </c>
    </row>
    <row r="11992" spans="2:19" ht="18.5" x14ac:dyDescent="0.45">
      <c r="B11992" s="22" t="s">
        <v>150</v>
      </c>
      <c r="C11992" s="22" t="s">
        <v>151</v>
      </c>
      <c r="D11992" s="22" t="s">
        <v>3</v>
      </c>
      <c r="E11992" s="22" t="s">
        <v>49</v>
      </c>
      <c r="F11992" s="22" t="s">
        <v>5110</v>
      </c>
      <c r="G11992" s="14" t="s">
        <v>1949</v>
      </c>
      <c r="H11992" s="14">
        <v>3763911.1111111101</v>
      </c>
      <c r="I11992">
        <v>5</v>
      </c>
      <c r="J11992" s="13">
        <f t="shared" si="750"/>
        <v>46156</v>
      </c>
      <c r="K11992" t="str">
        <f t="shared" si="749"/>
        <v>Thu</v>
      </c>
      <c r="L11992" t="str">
        <f t="shared" si="751"/>
        <v>W2</v>
      </c>
      <c r="M11992" t="s">
        <v>10340</v>
      </c>
      <c r="N11992" t="s">
        <v>228</v>
      </c>
      <c r="O11992" t="s">
        <v>5735</v>
      </c>
      <c r="P11992" t="s">
        <v>10453</v>
      </c>
      <c r="Q11992" t="s">
        <v>1932</v>
      </c>
      <c r="R11992">
        <v>142</v>
      </c>
      <c r="S11992" s="15" t="str">
        <f t="shared" si="752"/>
        <v>{ month: "May", hq: "2.North", area: "1. Ha Noi", kam: "VŨ TUYẾT HIỀN", kae: "✔️ KAE Nguyễn Hồng Phong", route: "F2/F4", week: "W2", day: "Thu", cusCode: "DL897907", sales: 3763911.11111111, totalC: 142, skuLines: 5 },</v>
      </c>
    </row>
    <row r="11993" spans="2:19" ht="18.5" x14ac:dyDescent="0.45">
      <c r="B11993" s="22" t="s">
        <v>150</v>
      </c>
      <c r="C11993" s="22" t="s">
        <v>151</v>
      </c>
      <c r="D11993" s="22" t="s">
        <v>3</v>
      </c>
      <c r="E11993" s="22" t="s">
        <v>49</v>
      </c>
      <c r="F11993" s="22" t="s">
        <v>5111</v>
      </c>
      <c r="G11993" s="14" t="s">
        <v>1949</v>
      </c>
      <c r="H11993" s="14">
        <v>3293422.2222222211</v>
      </c>
      <c r="I11993">
        <v>5</v>
      </c>
      <c r="J11993" s="13">
        <f t="shared" si="750"/>
        <v>46156</v>
      </c>
      <c r="K11993" t="str">
        <f t="shared" si="749"/>
        <v>Thu</v>
      </c>
      <c r="L11993" t="str">
        <f t="shared" si="751"/>
        <v>W2</v>
      </c>
      <c r="M11993" t="s">
        <v>10340</v>
      </c>
      <c r="N11993" t="s">
        <v>228</v>
      </c>
      <c r="O11993" t="s">
        <v>5735</v>
      </c>
      <c r="P11993" t="s">
        <v>10453</v>
      </c>
      <c r="Q11993" t="s">
        <v>1932</v>
      </c>
      <c r="R11993">
        <v>142</v>
      </c>
      <c r="S11993" s="15" t="str">
        <f t="shared" si="752"/>
        <v>{ month: "May", hq: "2.North", area: "1. Ha Noi", kam: "VŨ TUYẾT HIỀN", kae: "✔️ KAE Nguyễn Hồng Phong", route: "F2/F4", week: "W2", day: "Thu", cusCode: "DL897910", sales: 3293422.22222222, totalC: 142, skuLines: 5 },</v>
      </c>
    </row>
    <row r="11994" spans="2:19" ht="18.5" x14ac:dyDescent="0.45">
      <c r="B11994" s="22" t="s">
        <v>150</v>
      </c>
      <c r="C11994" s="22" t="s">
        <v>151</v>
      </c>
      <c r="D11994" s="22" t="s">
        <v>3</v>
      </c>
      <c r="E11994" s="22" t="s">
        <v>49</v>
      </c>
      <c r="F11994" s="22" t="s">
        <v>5112</v>
      </c>
      <c r="G11994" s="14" t="s">
        <v>1949</v>
      </c>
      <c r="H11994" s="14">
        <v>5645866.666666666</v>
      </c>
      <c r="I11994">
        <v>5</v>
      </c>
      <c r="J11994" s="13">
        <f t="shared" si="750"/>
        <v>46156</v>
      </c>
      <c r="K11994" t="str">
        <f t="shared" si="749"/>
        <v>Thu</v>
      </c>
      <c r="L11994" t="str">
        <f t="shared" si="751"/>
        <v>W2</v>
      </c>
      <c r="M11994" t="s">
        <v>10340</v>
      </c>
      <c r="N11994" t="s">
        <v>228</v>
      </c>
      <c r="O11994" t="s">
        <v>5735</v>
      </c>
      <c r="P11994" t="s">
        <v>10453</v>
      </c>
      <c r="Q11994" t="s">
        <v>1932</v>
      </c>
      <c r="R11994">
        <v>142</v>
      </c>
      <c r="S11994" s="15" t="str">
        <f t="shared" si="752"/>
        <v>{ month: "May", hq: "2.North", area: "1. Ha Noi", kam: "VŨ TUYẾT HIỀN", kae: "✔️ KAE Nguyễn Hồng Phong", route: "F2/F4", week: "W2", day: "Thu", cusCode: "DL897911", sales: 5645866.66666667, totalC: 142, skuLines: 5 },</v>
      </c>
    </row>
    <row r="11995" spans="2:19" ht="18.5" x14ac:dyDescent="0.45">
      <c r="B11995" s="22" t="s">
        <v>150</v>
      </c>
      <c r="C11995" s="22" t="s">
        <v>151</v>
      </c>
      <c r="D11995" s="22" t="s">
        <v>3</v>
      </c>
      <c r="E11995" s="22" t="s">
        <v>49</v>
      </c>
      <c r="F11995" s="22" t="s">
        <v>9816</v>
      </c>
      <c r="G11995" s="14" t="s">
        <v>8523</v>
      </c>
      <c r="H11995" s="14">
        <v>2502444.444444444</v>
      </c>
      <c r="I11995">
        <v>5</v>
      </c>
      <c r="J11995" s="13">
        <f t="shared" si="750"/>
        <v>46170</v>
      </c>
      <c r="K11995" t="str">
        <f t="shared" si="749"/>
        <v>Thu</v>
      </c>
      <c r="L11995" t="str">
        <f t="shared" si="751"/>
        <v>W4</v>
      </c>
      <c r="M11995" t="s">
        <v>10340</v>
      </c>
      <c r="N11995" t="s">
        <v>228</v>
      </c>
      <c r="O11995" t="s">
        <v>5735</v>
      </c>
      <c r="P11995" t="s">
        <v>10453</v>
      </c>
      <c r="Q11995" t="s">
        <v>1932</v>
      </c>
      <c r="R11995">
        <v>144</v>
      </c>
      <c r="S11995" s="15" t="str">
        <f t="shared" si="752"/>
        <v>{ month: "May", hq: "2.North", area: "1. Ha Noi", kam: "VŨ TUYẾT HIỀN", kae: "✔️ KAE Nguyễn Hồng Phong", route: "F2/F4", week: "W4", day: "Thu", cusCode: "DL897912", sales: 2502444.44444444, totalC: 144, skuLines: 5 },</v>
      </c>
    </row>
    <row r="11996" spans="2:19" ht="18.5" x14ac:dyDescent="0.45">
      <c r="B11996" s="22" t="s">
        <v>150</v>
      </c>
      <c r="C11996" s="22" t="s">
        <v>151</v>
      </c>
      <c r="D11996" s="22" t="s">
        <v>3</v>
      </c>
      <c r="E11996" s="22" t="s">
        <v>49</v>
      </c>
      <c r="F11996" s="22" t="s">
        <v>5113</v>
      </c>
      <c r="G11996" s="14" t="s">
        <v>1949</v>
      </c>
      <c r="H11996" s="14">
        <v>3293422.2222222225</v>
      </c>
      <c r="I11996">
        <v>5</v>
      </c>
      <c r="J11996" s="13">
        <f t="shared" si="750"/>
        <v>46156</v>
      </c>
      <c r="K11996" t="str">
        <f t="shared" si="749"/>
        <v>Thu</v>
      </c>
      <c r="L11996" t="str">
        <f t="shared" si="751"/>
        <v>W2</v>
      </c>
      <c r="M11996" t="s">
        <v>10340</v>
      </c>
      <c r="N11996" t="s">
        <v>228</v>
      </c>
      <c r="O11996" t="s">
        <v>5735</v>
      </c>
      <c r="P11996" t="s">
        <v>10453</v>
      </c>
      <c r="Q11996" t="s">
        <v>1932</v>
      </c>
      <c r="R11996">
        <v>142</v>
      </c>
      <c r="S11996" s="15" t="str">
        <f t="shared" si="752"/>
        <v>{ month: "May", hq: "2.North", area: "1. Ha Noi", kam: "VŨ TUYẾT HIỀN", kae: "✔️ KAE Nguyễn Hồng Phong", route: "F2/F4", week: "W2", day: "Thu", cusCode: "DL897914", sales: 3293422.22222222, totalC: 142, skuLines: 5 },</v>
      </c>
    </row>
    <row r="11997" spans="2:19" ht="18.5" x14ac:dyDescent="0.45">
      <c r="B11997" s="22" t="s">
        <v>150</v>
      </c>
      <c r="C11997" s="22" t="s">
        <v>151</v>
      </c>
      <c r="D11997" s="22" t="s">
        <v>3</v>
      </c>
      <c r="E11997" s="22" t="s">
        <v>49</v>
      </c>
      <c r="F11997" s="22" t="s">
        <v>7537</v>
      </c>
      <c r="G11997" s="14" t="s">
        <v>8525</v>
      </c>
      <c r="H11997" s="14">
        <v>620488.88888888888</v>
      </c>
      <c r="I11997">
        <v>2</v>
      </c>
      <c r="J11997" s="13">
        <f t="shared" si="750"/>
        <v>46172</v>
      </c>
      <c r="K11997" t="str">
        <f t="shared" si="749"/>
        <v>Sat</v>
      </c>
      <c r="L11997" t="str">
        <f t="shared" si="751"/>
        <v>W4</v>
      </c>
      <c r="M11997" t="s">
        <v>10340</v>
      </c>
      <c r="N11997" t="s">
        <v>228</v>
      </c>
      <c r="O11997" t="s">
        <v>5735</v>
      </c>
      <c r="P11997" t="s">
        <v>10453</v>
      </c>
      <c r="Q11997" t="s">
        <v>201</v>
      </c>
      <c r="R11997">
        <v>144</v>
      </c>
      <c r="S11997" s="15" t="str">
        <f t="shared" si="752"/>
        <v>{ month: "May", hq: "2.North", area: "1. Ha Noi", kam: "VŨ TUYẾT HIỀN", kae: "✔️ KAE Nguyễn Hồng Phong", route: "F2", week: "W4", day: "Sat", cusCode: "DLKBMT000708", sales: 620488.888888889, totalC: 144, skuLines: 2 },</v>
      </c>
    </row>
    <row r="11998" spans="2:19" ht="18.5" x14ac:dyDescent="0.45">
      <c r="B11998" s="22" t="s">
        <v>150</v>
      </c>
      <c r="C11998" s="22" t="s">
        <v>151</v>
      </c>
      <c r="D11998" s="22" t="s">
        <v>3</v>
      </c>
      <c r="E11998" s="22" t="s">
        <v>49</v>
      </c>
      <c r="F11998" s="22" t="s">
        <v>7538</v>
      </c>
      <c r="G11998" s="14" t="s">
        <v>5738</v>
      </c>
      <c r="H11998" s="14">
        <v>4215570.3703703703</v>
      </c>
      <c r="I11998">
        <v>5</v>
      </c>
      <c r="J11998" s="13">
        <f t="shared" si="750"/>
        <v>46144</v>
      </c>
      <c r="K11998" t="str">
        <f t="shared" si="749"/>
        <v>Sat</v>
      </c>
      <c r="L11998" t="str">
        <f t="shared" si="751"/>
        <v>W0</v>
      </c>
      <c r="M11998" t="s">
        <v>10340</v>
      </c>
      <c r="N11998" t="s">
        <v>228</v>
      </c>
      <c r="O11998" t="s">
        <v>5735</v>
      </c>
      <c r="P11998" t="s">
        <v>10453</v>
      </c>
      <c r="Q11998" t="s">
        <v>1932</v>
      </c>
      <c r="R11998">
        <v>140</v>
      </c>
      <c r="S11998" s="15" t="str">
        <f t="shared" si="752"/>
        <v>{ month: "May", hq: "2.North", area: "1. Ha Noi", kam: "VŨ TUYẾT HIỀN", kae: "✔️ KAE Nguyễn Hồng Phong", route: "F2/F4", week: "W0", day: "Sat", cusCode: "DLKBMT000712", sales: 4215570.37037037, totalC: 140, skuLines: 5 },</v>
      </c>
    </row>
    <row r="11999" spans="2:19" ht="18.5" x14ac:dyDescent="0.45">
      <c r="B11999" s="22" t="s">
        <v>150</v>
      </c>
      <c r="C11999" s="22" t="s">
        <v>151</v>
      </c>
      <c r="D11999" s="22" t="s">
        <v>3</v>
      </c>
      <c r="E11999" s="22" t="s">
        <v>49</v>
      </c>
      <c r="F11999" s="22" t="s">
        <v>5114</v>
      </c>
      <c r="G11999" s="14" t="s">
        <v>1935</v>
      </c>
      <c r="H11999" s="14">
        <v>3293422.2222222225</v>
      </c>
      <c r="I11999">
        <v>5</v>
      </c>
      <c r="J11999" s="13">
        <f t="shared" si="750"/>
        <v>46157</v>
      </c>
      <c r="K11999" t="str">
        <f t="shared" si="749"/>
        <v>Fri</v>
      </c>
      <c r="L11999" t="str">
        <f t="shared" si="751"/>
        <v>W2</v>
      </c>
      <c r="M11999" t="s">
        <v>10340</v>
      </c>
      <c r="N11999" t="s">
        <v>228</v>
      </c>
      <c r="O11999" t="s">
        <v>5735</v>
      </c>
      <c r="P11999" t="s">
        <v>10453</v>
      </c>
      <c r="Q11999" t="s">
        <v>200</v>
      </c>
      <c r="R11999">
        <v>142</v>
      </c>
      <c r="S11999" s="15" t="str">
        <f t="shared" si="752"/>
        <v>{ month: "May", hq: "2.North", area: "1. Ha Noi", kam: "VŨ TUYẾT HIỀN", kae: "✔️ KAE Nguyễn Hồng Phong", route: "F4", week: "W2", day: "Fri", cusCode: "DN1KAE1703", sales: 3293422.22222222, totalC: 142, skuLines: 5 },</v>
      </c>
    </row>
    <row r="12000" spans="2:19" ht="18.5" x14ac:dyDescent="0.45">
      <c r="B12000" s="22" t="s">
        <v>150</v>
      </c>
      <c r="C12000" s="22" t="s">
        <v>151</v>
      </c>
      <c r="D12000" s="22" t="s">
        <v>3</v>
      </c>
      <c r="E12000" s="22" t="s">
        <v>49</v>
      </c>
      <c r="F12000" s="22" t="s">
        <v>5114</v>
      </c>
      <c r="G12000" s="14" t="s">
        <v>5746</v>
      </c>
      <c r="H12000" s="14">
        <v>1540977.777777778</v>
      </c>
      <c r="I12000">
        <v>5</v>
      </c>
      <c r="J12000" s="13">
        <f t="shared" si="750"/>
        <v>46164</v>
      </c>
      <c r="K12000" t="str">
        <f t="shared" si="749"/>
        <v>Fri</v>
      </c>
      <c r="L12000" t="str">
        <f t="shared" si="751"/>
        <v>W3</v>
      </c>
      <c r="M12000" t="s">
        <v>10340</v>
      </c>
      <c r="N12000" t="s">
        <v>228</v>
      </c>
      <c r="O12000" t="s">
        <v>5735</v>
      </c>
      <c r="P12000" t="s">
        <v>10453</v>
      </c>
      <c r="Q12000" t="s">
        <v>200</v>
      </c>
      <c r="R12000">
        <v>147</v>
      </c>
      <c r="S12000" s="15" t="str">
        <f t="shared" si="752"/>
        <v>{ month: "May", hq: "2.North", area: "1. Ha Noi", kam: "VŨ TUYẾT HIỀN", kae: "✔️ KAE Nguyễn Hồng Phong", route: "F4", week: "W3", day: "Fri", cusCode: "DN1KAE1703", sales: 1540977.77777778, totalC: 147, skuLines: 5 },</v>
      </c>
    </row>
    <row r="12001" spans="2:19" ht="18.5" x14ac:dyDescent="0.45">
      <c r="B12001" s="22" t="s">
        <v>150</v>
      </c>
      <c r="C12001" s="22" t="s">
        <v>151</v>
      </c>
      <c r="D12001" s="22" t="s">
        <v>3</v>
      </c>
      <c r="E12001" s="22" t="s">
        <v>49</v>
      </c>
      <c r="F12001" s="22" t="s">
        <v>8408</v>
      </c>
      <c r="G12001" s="14" t="s">
        <v>7953</v>
      </c>
      <c r="H12001" s="14">
        <v>2612444.4444444445</v>
      </c>
      <c r="I12001">
        <v>5</v>
      </c>
      <c r="J12001" s="13">
        <f t="shared" si="750"/>
        <v>46165</v>
      </c>
      <c r="K12001" t="str">
        <f t="shared" si="749"/>
        <v>Sat</v>
      </c>
      <c r="L12001" t="str">
        <f t="shared" si="751"/>
        <v>W3</v>
      </c>
      <c r="M12001" t="s">
        <v>10340</v>
      </c>
      <c r="N12001" t="s">
        <v>228</v>
      </c>
      <c r="O12001" t="s">
        <v>5735</v>
      </c>
      <c r="P12001" t="s">
        <v>10453</v>
      </c>
      <c r="Q12001" t="s">
        <v>201</v>
      </c>
      <c r="R12001">
        <v>147</v>
      </c>
      <c r="S12001" s="15" t="str">
        <f t="shared" si="752"/>
        <v>{ month: "May", hq: "2.North", area: "1. Ha Noi", kam: "VŨ TUYẾT HIỀN", kae: "✔️ KAE Nguyễn Hồng Phong", route: "F2", week: "W3", day: "Sat", cusCode: "DN2B00193795", sales: 2612444.44444444, totalC: 147, skuLines: 5 },</v>
      </c>
    </row>
    <row r="12002" spans="2:19" ht="18.5" x14ac:dyDescent="0.45">
      <c r="B12002" s="22" t="s">
        <v>150</v>
      </c>
      <c r="C12002" s="22" t="s">
        <v>151</v>
      </c>
      <c r="D12002" s="22" t="s">
        <v>3</v>
      </c>
      <c r="E12002" s="22" t="s">
        <v>49</v>
      </c>
      <c r="F12002" s="22" t="s">
        <v>5115</v>
      </c>
      <c r="G12002" s="14" t="s">
        <v>1935</v>
      </c>
      <c r="H12002" s="14">
        <v>3293422.2222222225</v>
      </c>
      <c r="I12002">
        <v>5</v>
      </c>
      <c r="J12002" s="13">
        <f t="shared" si="750"/>
        <v>46157</v>
      </c>
      <c r="K12002" t="str">
        <f t="shared" si="749"/>
        <v>Fri</v>
      </c>
      <c r="L12002" t="str">
        <f t="shared" si="751"/>
        <v>W2</v>
      </c>
      <c r="M12002" t="s">
        <v>10340</v>
      </c>
      <c r="N12002" t="s">
        <v>228</v>
      </c>
      <c r="O12002" t="s">
        <v>5735</v>
      </c>
      <c r="P12002" t="s">
        <v>10453</v>
      </c>
      <c r="Q12002" t="s">
        <v>200</v>
      </c>
      <c r="R12002">
        <v>142</v>
      </c>
      <c r="S12002" s="15" t="str">
        <f t="shared" si="752"/>
        <v>{ month: "May", hq: "2.North", area: "1. Ha Noi", kam: "VŨ TUYẾT HIỀN", kae: "✔️ KAE Nguyễn Hồng Phong", route: "F4", week: "W2", day: "Fri", cusCode: "DNAG0000112", sales: 3293422.22222222, totalC: 142, skuLines: 5 },</v>
      </c>
    </row>
    <row r="12003" spans="2:19" ht="18.5" x14ac:dyDescent="0.45">
      <c r="B12003" s="22" t="s">
        <v>150</v>
      </c>
      <c r="C12003" s="22" t="s">
        <v>151</v>
      </c>
      <c r="D12003" s="22" t="s">
        <v>3</v>
      </c>
      <c r="E12003" s="22" t="s">
        <v>49</v>
      </c>
      <c r="F12003" s="22" t="s">
        <v>1692</v>
      </c>
      <c r="G12003" s="14" t="s">
        <v>5739</v>
      </c>
      <c r="H12003" s="14">
        <v>4153928.7037037038</v>
      </c>
      <c r="I12003">
        <v>5</v>
      </c>
      <c r="J12003" s="13">
        <f t="shared" si="750"/>
        <v>46146</v>
      </c>
      <c r="K12003" t="str">
        <f t="shared" si="749"/>
        <v>Mon</v>
      </c>
      <c r="L12003" t="str">
        <f t="shared" si="751"/>
        <v>W1</v>
      </c>
      <c r="M12003" t="s">
        <v>10340</v>
      </c>
      <c r="N12003" t="s">
        <v>228</v>
      </c>
      <c r="O12003" t="s">
        <v>5735</v>
      </c>
      <c r="P12003" t="s">
        <v>10453</v>
      </c>
      <c r="Q12003" t="s">
        <v>200</v>
      </c>
      <c r="R12003">
        <v>140</v>
      </c>
      <c r="S12003" s="15" t="str">
        <f t="shared" si="752"/>
        <v>{ month: "May", hq: "2.North", area: "1. Ha Noi", kam: "VŨ TUYẾT HIỀN", kae: "✔️ KAE Nguyễn Hồng Phong", route: "F4", week: "W1", day: "Mon", cusCode: "DNANG562M154", sales: 4153928.7037037, totalC: 140, skuLines: 5 },</v>
      </c>
    </row>
    <row r="12004" spans="2:19" ht="18.5" x14ac:dyDescent="0.45">
      <c r="B12004" s="22" t="s">
        <v>150</v>
      </c>
      <c r="C12004" s="22" t="s">
        <v>151</v>
      </c>
      <c r="D12004" s="22" t="s">
        <v>3</v>
      </c>
      <c r="E12004" s="22" t="s">
        <v>49</v>
      </c>
      <c r="F12004" s="22" t="s">
        <v>1692</v>
      </c>
      <c r="G12004" s="14" t="s">
        <v>8520</v>
      </c>
      <c r="H12004" s="14">
        <v>1200977.7777777778</v>
      </c>
      <c r="I12004">
        <v>5</v>
      </c>
      <c r="J12004" s="13">
        <f t="shared" si="750"/>
        <v>46167</v>
      </c>
      <c r="K12004" t="str">
        <f t="shared" si="749"/>
        <v>Mon</v>
      </c>
      <c r="L12004" t="str">
        <f t="shared" si="751"/>
        <v>W4</v>
      </c>
      <c r="M12004" t="s">
        <v>10340</v>
      </c>
      <c r="N12004" t="s">
        <v>228</v>
      </c>
      <c r="O12004" t="s">
        <v>5735</v>
      </c>
      <c r="P12004" t="s">
        <v>10453</v>
      </c>
      <c r="Q12004" t="s">
        <v>200</v>
      </c>
      <c r="R12004">
        <v>144</v>
      </c>
      <c r="S12004" s="15" t="str">
        <f t="shared" si="752"/>
        <v>{ month: "May", hq: "2.North", area: "1. Ha Noi", kam: "VŨ TUYẾT HIỀN", kae: "✔️ KAE Nguyễn Hồng Phong", route: "F4", week: "W4", day: "Mon", cusCode: "DNANG562M154", sales: 1200977.77777778, totalC: 144, skuLines: 5 },</v>
      </c>
    </row>
    <row r="12005" spans="2:19" ht="18.5" x14ac:dyDescent="0.45">
      <c r="B12005" s="22" t="s">
        <v>150</v>
      </c>
      <c r="C12005" s="22" t="s">
        <v>151</v>
      </c>
      <c r="D12005" s="22" t="s">
        <v>3</v>
      </c>
      <c r="E12005" s="22" t="s">
        <v>49</v>
      </c>
      <c r="F12005" s="22" t="s">
        <v>5116</v>
      </c>
      <c r="G12005" s="14" t="s">
        <v>1935</v>
      </c>
      <c r="H12005" s="14">
        <v>5175377.7777777771</v>
      </c>
      <c r="I12005">
        <v>5</v>
      </c>
      <c r="J12005" s="13">
        <f t="shared" si="750"/>
        <v>46157</v>
      </c>
      <c r="K12005" t="str">
        <f t="shared" si="749"/>
        <v>Fri</v>
      </c>
      <c r="L12005" t="str">
        <f t="shared" si="751"/>
        <v>W2</v>
      </c>
      <c r="M12005" t="s">
        <v>10340</v>
      </c>
      <c r="N12005" t="s">
        <v>228</v>
      </c>
      <c r="O12005" t="s">
        <v>5735</v>
      </c>
      <c r="P12005" t="s">
        <v>10453</v>
      </c>
      <c r="Q12005" t="s">
        <v>200</v>
      </c>
      <c r="R12005">
        <v>142</v>
      </c>
      <c r="S12005" s="15" t="str">
        <f t="shared" si="752"/>
        <v>{ month: "May", hq: "2.North", area: "1. Ha Noi", kam: "VŨ TUYẾT HIỀN", kae: "✔️ KAE Nguyễn Hồng Phong", route: "F4", week: "W2", day: "Fri", cusCode: "DNI419M174", sales: 5175377.77777778, totalC: 142, skuLines: 5 },</v>
      </c>
    </row>
    <row r="12006" spans="2:19" ht="18.5" x14ac:dyDescent="0.45">
      <c r="B12006" s="22" t="s">
        <v>150</v>
      </c>
      <c r="C12006" s="22" t="s">
        <v>151</v>
      </c>
      <c r="D12006" s="22" t="s">
        <v>3</v>
      </c>
      <c r="E12006" s="22" t="s">
        <v>49</v>
      </c>
      <c r="F12006" s="22" t="s">
        <v>1693</v>
      </c>
      <c r="G12006" s="14" t="s">
        <v>5739</v>
      </c>
      <c r="H12006" s="14">
        <v>4005085.1851851852</v>
      </c>
      <c r="I12006">
        <v>5</v>
      </c>
      <c r="J12006" s="13">
        <f t="shared" si="750"/>
        <v>46146</v>
      </c>
      <c r="K12006" t="str">
        <f t="shared" si="749"/>
        <v>Mon</v>
      </c>
      <c r="L12006" t="str">
        <f t="shared" si="751"/>
        <v>W1</v>
      </c>
      <c r="M12006" t="s">
        <v>10340</v>
      </c>
      <c r="N12006" t="s">
        <v>228</v>
      </c>
      <c r="O12006" t="s">
        <v>5735</v>
      </c>
      <c r="P12006" t="s">
        <v>10453</v>
      </c>
      <c r="Q12006" t="s">
        <v>200</v>
      </c>
      <c r="R12006">
        <v>140</v>
      </c>
      <c r="S12006" s="15" t="str">
        <f t="shared" si="752"/>
        <v>{ month: "May", hq: "2.North", area: "1. Ha Noi", kam: "VŨ TUYẾT HIỀN", kae: "✔️ KAE Nguyễn Hồng Phong", route: "F4", week: "W1", day: "Mon", cusCode: "DNIKAE068", sales: 4005085.18518519, totalC: 140, skuLines: 5 },</v>
      </c>
    </row>
    <row r="12007" spans="2:19" ht="18.5" x14ac:dyDescent="0.45">
      <c r="B12007" s="22" t="s">
        <v>150</v>
      </c>
      <c r="C12007" s="22" t="s">
        <v>151</v>
      </c>
      <c r="D12007" s="22" t="s">
        <v>3</v>
      </c>
      <c r="E12007" s="22" t="s">
        <v>49</v>
      </c>
      <c r="F12007" s="22" t="s">
        <v>1693</v>
      </c>
      <c r="G12007" s="14" t="s">
        <v>1937</v>
      </c>
      <c r="H12007" s="14">
        <v>8258311.1111111101</v>
      </c>
      <c r="I12007">
        <v>5</v>
      </c>
      <c r="J12007" s="13">
        <f t="shared" si="750"/>
        <v>46153</v>
      </c>
      <c r="K12007" t="str">
        <f t="shared" si="749"/>
        <v>Mon</v>
      </c>
      <c r="L12007" t="str">
        <f t="shared" si="751"/>
        <v>W2</v>
      </c>
      <c r="M12007" t="s">
        <v>10340</v>
      </c>
      <c r="N12007" t="s">
        <v>228</v>
      </c>
      <c r="O12007" t="s">
        <v>5735</v>
      </c>
      <c r="P12007" t="s">
        <v>10453</v>
      </c>
      <c r="Q12007" t="s">
        <v>200</v>
      </c>
      <c r="R12007">
        <v>142</v>
      </c>
      <c r="S12007" s="15" t="str">
        <f t="shared" si="752"/>
        <v>{ month: "May", hq: "2.North", area: "1. Ha Noi", kam: "VŨ TUYẾT HIỀN", kae: "✔️ KAE Nguyễn Hồng Phong", route: "F4", week: "W2", day: "Mon", cusCode: "DNIKAE068", sales: 8258311.11111111, totalC: 142, skuLines: 5 },</v>
      </c>
    </row>
    <row r="12008" spans="2:19" ht="18.5" x14ac:dyDescent="0.45">
      <c r="B12008" s="22" t="s">
        <v>150</v>
      </c>
      <c r="C12008" s="22" t="s">
        <v>151</v>
      </c>
      <c r="D12008" s="22" t="s">
        <v>3</v>
      </c>
      <c r="E12008" s="22" t="s">
        <v>49</v>
      </c>
      <c r="F12008" s="22" t="s">
        <v>1693</v>
      </c>
      <c r="G12008" s="14" t="s">
        <v>8520</v>
      </c>
      <c r="H12008" s="14">
        <v>1500977.7777777778</v>
      </c>
      <c r="I12008">
        <v>6</v>
      </c>
      <c r="J12008" s="13">
        <f t="shared" si="750"/>
        <v>46167</v>
      </c>
      <c r="K12008" t="str">
        <f t="shared" si="749"/>
        <v>Mon</v>
      </c>
      <c r="L12008" t="str">
        <f t="shared" si="751"/>
        <v>W4</v>
      </c>
      <c r="M12008" t="s">
        <v>10340</v>
      </c>
      <c r="N12008" t="s">
        <v>228</v>
      </c>
      <c r="O12008" t="s">
        <v>5735</v>
      </c>
      <c r="P12008" t="s">
        <v>10453</v>
      </c>
      <c r="Q12008" t="s">
        <v>200</v>
      </c>
      <c r="R12008">
        <v>144</v>
      </c>
      <c r="S12008" s="15" t="str">
        <f t="shared" si="752"/>
        <v>{ month: "May", hq: "2.North", area: "1. Ha Noi", kam: "VŨ TUYẾT HIỀN", kae: "✔️ KAE Nguyễn Hồng Phong", route: "F4", week: "W4", day: "Mon", cusCode: "DNIKAE068", sales: 1500977.77777778, totalC: 144, skuLines: 6 },</v>
      </c>
    </row>
    <row r="12009" spans="2:19" ht="18.5" x14ac:dyDescent="0.45">
      <c r="B12009" s="22" t="s">
        <v>150</v>
      </c>
      <c r="C12009" s="22" t="s">
        <v>151</v>
      </c>
      <c r="D12009" s="22" t="s">
        <v>3</v>
      </c>
      <c r="E12009" s="22" t="s">
        <v>49</v>
      </c>
      <c r="F12009" s="22" t="s">
        <v>5117</v>
      </c>
      <c r="G12009" s="14" t="s">
        <v>1935</v>
      </c>
      <c r="H12009" s="14">
        <v>3763911.1111111101</v>
      </c>
      <c r="I12009">
        <v>5</v>
      </c>
      <c r="J12009" s="13">
        <f t="shared" si="750"/>
        <v>46157</v>
      </c>
      <c r="K12009" t="str">
        <f t="shared" si="749"/>
        <v>Fri</v>
      </c>
      <c r="L12009" t="str">
        <f t="shared" si="751"/>
        <v>W2</v>
      </c>
      <c r="M12009" t="s">
        <v>10340</v>
      </c>
      <c r="N12009" t="s">
        <v>228</v>
      </c>
      <c r="O12009" t="s">
        <v>5735</v>
      </c>
      <c r="P12009" t="s">
        <v>10453</v>
      </c>
      <c r="Q12009" t="s">
        <v>200</v>
      </c>
      <c r="R12009">
        <v>142</v>
      </c>
      <c r="S12009" s="15" t="str">
        <f t="shared" si="752"/>
        <v>{ month: "May", hq: "2.North", area: "1. Ha Noi", kam: "VŨ TUYẾT HIỀN", kae: "✔️ KAE Nguyễn Hồng Phong", route: "F4", week: "W2", day: "Fri", cusCode: "FBD1418", sales: 3763911.11111111, totalC: 142, skuLines: 5 },</v>
      </c>
    </row>
    <row r="12010" spans="2:19" ht="18.5" x14ac:dyDescent="0.45">
      <c r="B12010" s="22" t="s">
        <v>150</v>
      </c>
      <c r="C12010" s="22" t="s">
        <v>151</v>
      </c>
      <c r="D12010" s="22" t="s">
        <v>3</v>
      </c>
      <c r="E12010" s="22" t="s">
        <v>49</v>
      </c>
      <c r="F12010" s="22" t="s">
        <v>5118</v>
      </c>
      <c r="G12010" s="14" t="s">
        <v>1935</v>
      </c>
      <c r="H12010" s="14">
        <v>3763911.1111111101</v>
      </c>
      <c r="I12010">
        <v>5</v>
      </c>
      <c r="J12010" s="13">
        <f t="shared" si="750"/>
        <v>46157</v>
      </c>
      <c r="K12010" t="str">
        <f t="shared" si="749"/>
        <v>Fri</v>
      </c>
      <c r="L12010" t="str">
        <f t="shared" si="751"/>
        <v>W2</v>
      </c>
      <c r="M12010" t="s">
        <v>10340</v>
      </c>
      <c r="N12010" t="s">
        <v>228</v>
      </c>
      <c r="O12010" t="s">
        <v>5735</v>
      </c>
      <c r="P12010" t="s">
        <v>10453</v>
      </c>
      <c r="Q12010" t="s">
        <v>200</v>
      </c>
      <c r="R12010">
        <v>142</v>
      </c>
      <c r="S12010" s="15" t="str">
        <f t="shared" si="752"/>
        <v>{ month: "May", hq: "2.North", area: "1. Ha Noi", kam: "VŨ TUYẾT HIỀN", kae: "✔️ KAE Nguyễn Hồng Phong", route: "F4", week: "W2", day: "Fri", cusCode: "FBD1420", sales: 3763911.11111111, totalC: 142, skuLines: 5 },</v>
      </c>
    </row>
    <row r="12011" spans="2:19" ht="18.5" x14ac:dyDescent="0.45">
      <c r="B12011" s="22" t="s">
        <v>150</v>
      </c>
      <c r="C12011" s="22" t="s">
        <v>151</v>
      </c>
      <c r="D12011" s="22" t="s">
        <v>3</v>
      </c>
      <c r="E12011" s="22" t="s">
        <v>49</v>
      </c>
      <c r="F12011" s="22" t="s">
        <v>1694</v>
      </c>
      <c r="G12011" s="14" t="s">
        <v>5739</v>
      </c>
      <c r="H12011" s="14">
        <v>5150055.5555555541</v>
      </c>
      <c r="I12011">
        <v>5</v>
      </c>
      <c r="J12011" s="13">
        <f t="shared" si="750"/>
        <v>46146</v>
      </c>
      <c r="K12011" t="str">
        <f t="shared" ref="K12011:K12074" si="753">TRIM(LEFT(TEXT(J12011,"dddd"),3))</f>
        <v>Mon</v>
      </c>
      <c r="L12011" t="str">
        <f t="shared" si="751"/>
        <v>W1</v>
      </c>
      <c r="M12011" t="s">
        <v>10340</v>
      </c>
      <c r="N12011" t="s">
        <v>228</v>
      </c>
      <c r="O12011" t="s">
        <v>5735</v>
      </c>
      <c r="P12011" t="s">
        <v>10453</v>
      </c>
      <c r="Q12011" t="s">
        <v>200</v>
      </c>
      <c r="R12011">
        <v>140</v>
      </c>
      <c r="S12011" s="15" t="str">
        <f t="shared" si="752"/>
        <v>{ month: "May", hq: "2.North", area: "1. Ha Noi", kam: "VŨ TUYẾT HIỀN", kae: "✔️ KAE Nguyễn Hồng Phong", route: "F4", week: "W1", day: "Mon", cusCode: "FBD20081004", sales: 5150055.55555555, totalC: 140, skuLines: 5 },</v>
      </c>
    </row>
    <row r="12012" spans="2:19" ht="18.5" x14ac:dyDescent="0.45">
      <c r="B12012" s="22" t="s">
        <v>150</v>
      </c>
      <c r="C12012" s="22" t="s">
        <v>151</v>
      </c>
      <c r="D12012" s="22" t="s">
        <v>3</v>
      </c>
      <c r="E12012" s="22" t="s">
        <v>49</v>
      </c>
      <c r="F12012" s="22" t="s">
        <v>1694</v>
      </c>
      <c r="G12012" s="14" t="s">
        <v>5747</v>
      </c>
      <c r="H12012" s="14">
        <v>965733.33333333337</v>
      </c>
      <c r="I12012">
        <v>5</v>
      </c>
      <c r="J12012" s="13">
        <f t="shared" si="750"/>
        <v>46160</v>
      </c>
      <c r="K12012" t="str">
        <f t="shared" si="753"/>
        <v>Mon</v>
      </c>
      <c r="L12012" t="str">
        <f t="shared" si="751"/>
        <v>W3</v>
      </c>
      <c r="M12012" t="s">
        <v>10340</v>
      </c>
      <c r="N12012" t="s">
        <v>228</v>
      </c>
      <c r="O12012" t="s">
        <v>5735</v>
      </c>
      <c r="P12012" t="s">
        <v>10453</v>
      </c>
      <c r="Q12012" t="s">
        <v>200</v>
      </c>
      <c r="R12012">
        <v>147</v>
      </c>
      <c r="S12012" s="15" t="str">
        <f t="shared" si="752"/>
        <v>{ month: "May", hq: "2.North", area: "1. Ha Noi", kam: "VŨ TUYẾT HIỀN", kae: "✔️ KAE Nguyễn Hồng Phong", route: "F4", week: "W3", day: "Mon", cusCode: "FBD20081004", sales: 965733.333333333, totalC: 147, skuLines: 5 },</v>
      </c>
    </row>
    <row r="12013" spans="2:19" ht="18.5" x14ac:dyDescent="0.45">
      <c r="B12013" s="22" t="s">
        <v>150</v>
      </c>
      <c r="C12013" s="22" t="s">
        <v>151</v>
      </c>
      <c r="D12013" s="22" t="s">
        <v>3</v>
      </c>
      <c r="E12013" s="22" t="s">
        <v>49</v>
      </c>
      <c r="F12013" s="22" t="s">
        <v>5119</v>
      </c>
      <c r="G12013" s="14" t="s">
        <v>1937</v>
      </c>
      <c r="H12013" s="14">
        <v>8939288.8888888881</v>
      </c>
      <c r="I12013">
        <v>5</v>
      </c>
      <c r="J12013" s="13">
        <f t="shared" si="750"/>
        <v>46153</v>
      </c>
      <c r="K12013" t="str">
        <f t="shared" si="753"/>
        <v>Mon</v>
      </c>
      <c r="L12013" t="str">
        <f t="shared" si="751"/>
        <v>W2</v>
      </c>
      <c r="M12013" t="s">
        <v>10340</v>
      </c>
      <c r="N12013" t="s">
        <v>228</v>
      </c>
      <c r="O12013" t="s">
        <v>5735</v>
      </c>
      <c r="P12013" t="s">
        <v>10453</v>
      </c>
      <c r="Q12013" t="s">
        <v>200</v>
      </c>
      <c r="R12013">
        <v>142</v>
      </c>
      <c r="S12013" s="15" t="str">
        <f t="shared" si="752"/>
        <v>{ month: "May", hq: "2.North", area: "1. Ha Noi", kam: "VŨ TUYẾT HIỀN", kae: "✔️ KAE Nguyễn Hồng Phong", route: "F4", week: "W2", day: "Mon", cusCode: "FBD20081005", sales: 8939288.88888889, totalC: 142, skuLines: 5 },</v>
      </c>
    </row>
    <row r="12014" spans="2:19" ht="18.5" x14ac:dyDescent="0.45">
      <c r="B12014" s="22" t="s">
        <v>150</v>
      </c>
      <c r="C12014" s="22" t="s">
        <v>151</v>
      </c>
      <c r="D12014" s="22" t="s">
        <v>3</v>
      </c>
      <c r="E12014" s="22" t="s">
        <v>49</v>
      </c>
      <c r="F12014" s="22" t="s">
        <v>1695</v>
      </c>
      <c r="G12014" s="14" t="s">
        <v>5740</v>
      </c>
      <c r="H12014" s="14">
        <v>4196774.0740740737</v>
      </c>
      <c r="I12014">
        <v>5</v>
      </c>
      <c r="J12014" s="13">
        <f t="shared" si="750"/>
        <v>46147</v>
      </c>
      <c r="K12014" t="str">
        <f t="shared" si="753"/>
        <v>Tue</v>
      </c>
      <c r="L12014" t="str">
        <f t="shared" si="751"/>
        <v>W1</v>
      </c>
      <c r="M12014" t="s">
        <v>10340</v>
      </c>
      <c r="N12014" t="s">
        <v>228</v>
      </c>
      <c r="O12014" t="s">
        <v>5735</v>
      </c>
      <c r="P12014" t="s">
        <v>10453</v>
      </c>
      <c r="Q12014" t="s">
        <v>200</v>
      </c>
      <c r="R12014">
        <v>140</v>
      </c>
      <c r="S12014" s="15" t="str">
        <f t="shared" si="752"/>
        <v>{ month: "May", hq: "2.North", area: "1. Ha Noi", kam: "VŨ TUYẾT HIỀN", kae: "✔️ KAE Nguyễn Hồng Phong", route: "F4", week: "W1", day: "Tue", cusCode: "H01000167", sales: 4196774.07407407, totalC: 140, skuLines: 5 },</v>
      </c>
    </row>
    <row r="12015" spans="2:19" ht="18.5" x14ac:dyDescent="0.45">
      <c r="B12015" s="22" t="s">
        <v>150</v>
      </c>
      <c r="C12015" s="22" t="s">
        <v>151</v>
      </c>
      <c r="D12015" s="22" t="s">
        <v>3</v>
      </c>
      <c r="E12015" s="22" t="s">
        <v>49</v>
      </c>
      <c r="F12015" s="22" t="s">
        <v>1695</v>
      </c>
      <c r="G12015" s="14" t="s">
        <v>1947</v>
      </c>
      <c r="H12015" s="14">
        <v>9174533.3333333321</v>
      </c>
      <c r="I12015">
        <v>5</v>
      </c>
      <c r="J12015" s="13">
        <f t="shared" si="750"/>
        <v>46154</v>
      </c>
      <c r="K12015" t="str">
        <f t="shared" si="753"/>
        <v>Tue</v>
      </c>
      <c r="L12015" t="str">
        <f t="shared" si="751"/>
        <v>W2</v>
      </c>
      <c r="M12015" t="s">
        <v>10340</v>
      </c>
      <c r="N12015" t="s">
        <v>228</v>
      </c>
      <c r="O12015" t="s">
        <v>5735</v>
      </c>
      <c r="P12015" t="s">
        <v>10453</v>
      </c>
      <c r="Q12015" t="s">
        <v>200</v>
      </c>
      <c r="R12015">
        <v>142</v>
      </c>
      <c r="S12015" s="15" t="str">
        <f t="shared" si="752"/>
        <v>{ month: "May", hq: "2.North", area: "1. Ha Noi", kam: "VŨ TUYẾT HIỀN", kae: "✔️ KAE Nguyễn Hồng Phong", route: "F4", week: "W2", day: "Tue", cusCode: "H01000167", sales: 9174533.33333333, totalC: 142, skuLines: 5 },</v>
      </c>
    </row>
    <row r="12016" spans="2:19" ht="18.5" x14ac:dyDescent="0.45">
      <c r="B12016" s="22" t="s">
        <v>150</v>
      </c>
      <c r="C12016" s="22" t="s">
        <v>151</v>
      </c>
      <c r="D12016" s="22" t="s">
        <v>3</v>
      </c>
      <c r="E12016" s="22" t="s">
        <v>49</v>
      </c>
      <c r="F12016" s="22" t="s">
        <v>1695</v>
      </c>
      <c r="G12016" s="14" t="s">
        <v>8521</v>
      </c>
      <c r="H12016" s="14">
        <v>1881955.5555555555</v>
      </c>
      <c r="I12016">
        <v>4</v>
      </c>
      <c r="J12016" s="13">
        <f t="shared" si="750"/>
        <v>46168</v>
      </c>
      <c r="K12016" t="str">
        <f t="shared" si="753"/>
        <v>Tue</v>
      </c>
      <c r="L12016" t="str">
        <f t="shared" si="751"/>
        <v>W4</v>
      </c>
      <c r="M12016" t="s">
        <v>10340</v>
      </c>
      <c r="N12016" t="s">
        <v>228</v>
      </c>
      <c r="O12016" t="s">
        <v>5735</v>
      </c>
      <c r="P12016" t="s">
        <v>10453</v>
      </c>
      <c r="Q12016" t="s">
        <v>200</v>
      </c>
      <c r="R12016">
        <v>144</v>
      </c>
      <c r="S12016" s="15" t="str">
        <f t="shared" si="752"/>
        <v>{ month: "May", hq: "2.North", area: "1. Ha Noi", kam: "VŨ TUYẾT HIỀN", kae: "✔️ KAE Nguyễn Hồng Phong", route: "F4", week: "W4", day: "Tue", cusCode: "H01000167", sales: 1881955.55555556, totalC: 144, skuLines: 4 },</v>
      </c>
    </row>
    <row r="12017" spans="2:19" ht="18.5" x14ac:dyDescent="0.45">
      <c r="B12017" s="22" t="s">
        <v>150</v>
      </c>
      <c r="C12017" s="22" t="s">
        <v>151</v>
      </c>
      <c r="D12017" s="22" t="s">
        <v>3</v>
      </c>
      <c r="E12017" s="22" t="s">
        <v>49</v>
      </c>
      <c r="F12017" s="22" t="s">
        <v>1696</v>
      </c>
      <c r="G12017" s="14" t="s">
        <v>5739</v>
      </c>
      <c r="H12017" s="14">
        <v>3064114.8148148148</v>
      </c>
      <c r="I12017">
        <v>6</v>
      </c>
      <c r="J12017" s="13">
        <f t="shared" si="750"/>
        <v>46146</v>
      </c>
      <c r="K12017" t="str">
        <f t="shared" si="753"/>
        <v>Mon</v>
      </c>
      <c r="L12017" t="str">
        <f t="shared" si="751"/>
        <v>W1</v>
      </c>
      <c r="M12017" t="s">
        <v>10340</v>
      </c>
      <c r="N12017" t="s">
        <v>228</v>
      </c>
      <c r="O12017" t="s">
        <v>5735</v>
      </c>
      <c r="P12017" t="s">
        <v>10453</v>
      </c>
      <c r="Q12017" t="s">
        <v>200</v>
      </c>
      <c r="R12017">
        <v>140</v>
      </c>
      <c r="S12017" s="15" t="str">
        <f t="shared" si="752"/>
        <v>{ month: "May", hq: "2.North", area: "1. Ha Noi", kam: "VŨ TUYẾT HIỀN", kae: "✔️ KAE Nguyễn Hồng Phong", route: "F4", week: "W1", day: "Mon", cusCode: "H01000169", sales: 3064114.81481481, totalC: 140, skuLines: 6 },</v>
      </c>
    </row>
    <row r="12018" spans="2:19" ht="18.5" x14ac:dyDescent="0.45">
      <c r="B12018" s="22" t="s">
        <v>150</v>
      </c>
      <c r="C12018" s="22" t="s">
        <v>151</v>
      </c>
      <c r="D12018" s="22" t="s">
        <v>3</v>
      </c>
      <c r="E12018" s="22" t="s">
        <v>49</v>
      </c>
      <c r="F12018" s="22" t="s">
        <v>1696</v>
      </c>
      <c r="G12018" s="14" t="s">
        <v>1937</v>
      </c>
      <c r="H12018" s="14">
        <v>9880266.666666666</v>
      </c>
      <c r="I12018">
        <v>5</v>
      </c>
      <c r="J12018" s="13">
        <f t="shared" si="750"/>
        <v>46153</v>
      </c>
      <c r="K12018" t="str">
        <f t="shared" si="753"/>
        <v>Mon</v>
      </c>
      <c r="L12018" t="str">
        <f t="shared" si="751"/>
        <v>W2</v>
      </c>
      <c r="M12018" t="s">
        <v>10340</v>
      </c>
      <c r="N12018" t="s">
        <v>228</v>
      </c>
      <c r="O12018" t="s">
        <v>5735</v>
      </c>
      <c r="P12018" t="s">
        <v>10453</v>
      </c>
      <c r="Q12018" t="s">
        <v>200</v>
      </c>
      <c r="R12018">
        <v>142</v>
      </c>
      <c r="S12018" s="15" t="str">
        <f t="shared" si="752"/>
        <v>{ month: "May", hq: "2.North", area: "1. Ha Noi", kam: "VŨ TUYẾT HIỀN", kae: "✔️ KAE Nguyễn Hồng Phong", route: "F4", week: "W2", day: "Mon", cusCode: "H01000169", sales: 9880266.66666667, totalC: 142, skuLines: 5 },</v>
      </c>
    </row>
    <row r="12019" spans="2:19" ht="18.5" x14ac:dyDescent="0.45">
      <c r="B12019" s="22" t="s">
        <v>150</v>
      </c>
      <c r="C12019" s="22" t="s">
        <v>151</v>
      </c>
      <c r="D12019" s="22" t="s">
        <v>3</v>
      </c>
      <c r="E12019" s="22" t="s">
        <v>49</v>
      </c>
      <c r="F12019" s="22" t="s">
        <v>5120</v>
      </c>
      <c r="G12019" s="14" t="s">
        <v>1944</v>
      </c>
      <c r="H12019" s="14">
        <v>7527822.2222222202</v>
      </c>
      <c r="I12019">
        <v>5</v>
      </c>
      <c r="J12019" s="13">
        <f t="shared" si="750"/>
        <v>46155</v>
      </c>
      <c r="K12019" t="str">
        <f t="shared" si="753"/>
        <v>Wed</v>
      </c>
      <c r="L12019" t="str">
        <f t="shared" si="751"/>
        <v>W2</v>
      </c>
      <c r="M12019" t="s">
        <v>10340</v>
      </c>
      <c r="N12019" t="s">
        <v>228</v>
      </c>
      <c r="O12019" t="s">
        <v>5735</v>
      </c>
      <c r="P12019" t="s">
        <v>10453</v>
      </c>
      <c r="Q12019" t="s">
        <v>200</v>
      </c>
      <c r="R12019">
        <v>142</v>
      </c>
      <c r="S12019" s="15" t="str">
        <f t="shared" si="752"/>
        <v>{ month: "May", hq: "2.North", area: "1. Ha Noi", kam: "VŨ TUYẾT HIỀN", kae: "✔️ KAE Nguyễn Hồng Phong", route: "F4", week: "W2", day: "Wed", cusCode: "HCMHP0100013191", sales: 7527822.22222222, totalC: 142, skuLines: 5 },</v>
      </c>
    </row>
    <row r="12020" spans="2:19" ht="18.5" x14ac:dyDescent="0.45">
      <c r="B12020" s="22" t="s">
        <v>150</v>
      </c>
      <c r="C12020" s="22" t="s">
        <v>151</v>
      </c>
      <c r="D12020" s="22" t="s">
        <v>3</v>
      </c>
      <c r="E12020" s="22" t="s">
        <v>49</v>
      </c>
      <c r="F12020" s="22" t="s">
        <v>7539</v>
      </c>
      <c r="G12020" s="14" t="s">
        <v>5747</v>
      </c>
      <c r="H12020" s="14">
        <v>848111.11111111112</v>
      </c>
      <c r="I12020">
        <v>5</v>
      </c>
      <c r="J12020" s="13">
        <f t="shared" si="750"/>
        <v>46160</v>
      </c>
      <c r="K12020" t="str">
        <f t="shared" si="753"/>
        <v>Mon</v>
      </c>
      <c r="L12020" t="str">
        <f t="shared" si="751"/>
        <v>W3</v>
      </c>
      <c r="M12020" t="s">
        <v>10340</v>
      </c>
      <c r="N12020" t="s">
        <v>228</v>
      </c>
      <c r="O12020" t="s">
        <v>5735</v>
      </c>
      <c r="P12020" t="s">
        <v>10453</v>
      </c>
      <c r="Q12020" t="s">
        <v>200</v>
      </c>
      <c r="R12020">
        <v>147</v>
      </c>
      <c r="S12020" s="15" t="str">
        <f t="shared" si="752"/>
        <v>{ month: "May", hq: "2.North", area: "1. Ha Noi", kam: "VŨ TUYẾT HIỀN", kae: "✔️ KAE Nguyễn Hồng Phong", route: "F4", week: "W3", day: "Mon", cusCode: "HCMHP0100013192", sales: 848111.111111111, totalC: 147, skuLines: 5 },</v>
      </c>
    </row>
    <row r="12021" spans="2:19" ht="18.5" x14ac:dyDescent="0.45">
      <c r="B12021" s="22" t="s">
        <v>150</v>
      </c>
      <c r="C12021" s="22" t="s">
        <v>151</v>
      </c>
      <c r="D12021" s="22" t="s">
        <v>3</v>
      </c>
      <c r="E12021" s="22" t="s">
        <v>49</v>
      </c>
      <c r="F12021" s="22" t="s">
        <v>1697</v>
      </c>
      <c r="G12021" s="14" t="s">
        <v>5739</v>
      </c>
      <c r="H12021" s="14">
        <v>4215570.3703703703</v>
      </c>
      <c r="I12021">
        <v>5</v>
      </c>
      <c r="J12021" s="13">
        <f t="shared" si="750"/>
        <v>46146</v>
      </c>
      <c r="K12021" t="str">
        <f t="shared" si="753"/>
        <v>Mon</v>
      </c>
      <c r="L12021" t="str">
        <f t="shared" si="751"/>
        <v>W1</v>
      </c>
      <c r="M12021" t="s">
        <v>10340</v>
      </c>
      <c r="N12021" t="s">
        <v>228</v>
      </c>
      <c r="O12021" t="s">
        <v>5735</v>
      </c>
      <c r="P12021" t="s">
        <v>10453</v>
      </c>
      <c r="Q12021" t="s">
        <v>200</v>
      </c>
      <c r="R12021">
        <v>140</v>
      </c>
      <c r="S12021" s="15" t="str">
        <f t="shared" si="752"/>
        <v>{ month: "May", hq: "2.North", area: "1. Ha Noi", kam: "VŨ TUYẾT HIỀN", kae: "✔️ KAE Nguyễn Hồng Phong", route: "F4", week: "W1", day: "Mon", cusCode: "HCMHP010001319492", sales: 4215570.37037037, totalC: 140, skuLines: 5 },</v>
      </c>
    </row>
    <row r="12022" spans="2:19" ht="18.5" x14ac:dyDescent="0.45">
      <c r="B12022" s="22" t="s">
        <v>150</v>
      </c>
      <c r="C12022" s="22" t="s">
        <v>151</v>
      </c>
      <c r="D12022" s="22" t="s">
        <v>3</v>
      </c>
      <c r="E12022" s="22" t="s">
        <v>49</v>
      </c>
      <c r="F12022" s="22" t="s">
        <v>1697</v>
      </c>
      <c r="G12022" s="14" t="s">
        <v>1937</v>
      </c>
      <c r="H12022" s="14">
        <v>9645022.222222222</v>
      </c>
      <c r="I12022">
        <v>5</v>
      </c>
      <c r="J12022" s="13">
        <f t="shared" si="750"/>
        <v>46153</v>
      </c>
      <c r="K12022" t="str">
        <f t="shared" si="753"/>
        <v>Mon</v>
      </c>
      <c r="L12022" t="str">
        <f t="shared" si="751"/>
        <v>W2</v>
      </c>
      <c r="M12022" t="s">
        <v>10340</v>
      </c>
      <c r="N12022" t="s">
        <v>228</v>
      </c>
      <c r="O12022" t="s">
        <v>5735</v>
      </c>
      <c r="P12022" t="s">
        <v>10453</v>
      </c>
      <c r="Q12022" t="s">
        <v>200</v>
      </c>
      <c r="R12022">
        <v>142</v>
      </c>
      <c r="S12022" s="15" t="str">
        <f t="shared" si="752"/>
        <v>{ month: "May", hq: "2.North", area: "1. Ha Noi", kam: "VŨ TUYẾT HIỀN", kae: "✔️ KAE Nguyễn Hồng Phong", route: "F4", week: "W2", day: "Mon", cusCode: "HCMHP010001319492", sales: 9645022.22222222, totalC: 142, skuLines: 5 },</v>
      </c>
    </row>
    <row r="12023" spans="2:19" ht="18.5" x14ac:dyDescent="0.45">
      <c r="B12023" s="22" t="s">
        <v>150</v>
      </c>
      <c r="C12023" s="22" t="s">
        <v>151</v>
      </c>
      <c r="D12023" s="22" t="s">
        <v>3</v>
      </c>
      <c r="E12023" s="22" t="s">
        <v>49</v>
      </c>
      <c r="F12023" s="22" t="s">
        <v>1697</v>
      </c>
      <c r="G12023" s="14" t="s">
        <v>5747</v>
      </c>
      <c r="H12023" s="14">
        <v>730488.88888888888</v>
      </c>
      <c r="I12023">
        <v>5</v>
      </c>
      <c r="J12023" s="13">
        <f t="shared" si="750"/>
        <v>46160</v>
      </c>
      <c r="K12023" t="str">
        <f t="shared" si="753"/>
        <v>Mon</v>
      </c>
      <c r="L12023" t="str">
        <f t="shared" si="751"/>
        <v>W3</v>
      </c>
      <c r="M12023" t="s">
        <v>10340</v>
      </c>
      <c r="N12023" t="s">
        <v>228</v>
      </c>
      <c r="O12023" t="s">
        <v>5735</v>
      </c>
      <c r="P12023" t="s">
        <v>10453</v>
      </c>
      <c r="Q12023" t="s">
        <v>200</v>
      </c>
      <c r="R12023">
        <v>147</v>
      </c>
      <c r="S12023" s="15" t="str">
        <f t="shared" si="752"/>
        <v>{ month: "May", hq: "2.North", area: "1. Ha Noi", kam: "VŨ TUYẾT HIỀN", kae: "✔️ KAE Nguyễn Hồng Phong", route: "F4", week: "W3", day: "Mon", cusCode: "HCMHP010001319492", sales: 730488.888888889, totalC: 147, skuLines: 5 },</v>
      </c>
    </row>
    <row r="12024" spans="2:19" ht="18.5" x14ac:dyDescent="0.45">
      <c r="B12024" s="22" t="s">
        <v>150</v>
      </c>
      <c r="C12024" s="22" t="s">
        <v>151</v>
      </c>
      <c r="D12024" s="22" t="s">
        <v>3</v>
      </c>
      <c r="E12024" s="22" t="s">
        <v>49</v>
      </c>
      <c r="F12024" s="22" t="s">
        <v>5121</v>
      </c>
      <c r="G12024" s="14" t="s">
        <v>1944</v>
      </c>
      <c r="H12024" s="14">
        <v>8939288.8888888881</v>
      </c>
      <c r="I12024">
        <v>5</v>
      </c>
      <c r="J12024" s="13">
        <f t="shared" si="750"/>
        <v>46155</v>
      </c>
      <c r="K12024" t="str">
        <f t="shared" si="753"/>
        <v>Wed</v>
      </c>
      <c r="L12024" t="str">
        <f t="shared" si="751"/>
        <v>W2</v>
      </c>
      <c r="M12024" t="s">
        <v>10340</v>
      </c>
      <c r="N12024" t="s">
        <v>228</v>
      </c>
      <c r="O12024" t="s">
        <v>5735</v>
      </c>
      <c r="P12024" t="s">
        <v>10453</v>
      </c>
      <c r="Q12024" t="s">
        <v>200</v>
      </c>
      <c r="R12024">
        <v>142</v>
      </c>
      <c r="S12024" s="15" t="str">
        <f t="shared" si="752"/>
        <v>{ month: "May", hq: "2.North", area: "1. Ha Noi", kam: "VŨ TUYẾT HIỀN", kae: "✔️ KAE Nguyễn Hồng Phong", route: "F4", week: "W2", day: "Wed", cusCode: "HCMHP010001319493", sales: 8939288.88888889, totalC: 142, skuLines: 5 },</v>
      </c>
    </row>
    <row r="12025" spans="2:19" ht="18.5" x14ac:dyDescent="0.45">
      <c r="B12025" s="22" t="s">
        <v>150</v>
      </c>
      <c r="C12025" s="22" t="s">
        <v>151</v>
      </c>
      <c r="D12025" s="22" t="s">
        <v>3</v>
      </c>
      <c r="E12025" s="22" t="s">
        <v>49</v>
      </c>
      <c r="F12025" s="22" t="s">
        <v>1698</v>
      </c>
      <c r="G12025" s="14" t="s">
        <v>5739</v>
      </c>
      <c r="H12025" s="14">
        <v>4475570.3703703694</v>
      </c>
      <c r="I12025">
        <v>5</v>
      </c>
      <c r="J12025" s="13">
        <f t="shared" si="750"/>
        <v>46146</v>
      </c>
      <c r="K12025" t="str">
        <f t="shared" si="753"/>
        <v>Mon</v>
      </c>
      <c r="L12025" t="str">
        <f t="shared" si="751"/>
        <v>W1</v>
      </c>
      <c r="M12025" t="s">
        <v>10340</v>
      </c>
      <c r="N12025" t="s">
        <v>228</v>
      </c>
      <c r="O12025" t="s">
        <v>5735</v>
      </c>
      <c r="P12025" t="s">
        <v>10453</v>
      </c>
      <c r="Q12025" t="s">
        <v>200</v>
      </c>
      <c r="R12025">
        <v>140</v>
      </c>
      <c r="S12025" s="15" t="str">
        <f t="shared" si="752"/>
        <v>{ month: "May", hq: "2.North", area: "1. Ha Noi", kam: "VŨ TUYẾT HIỀN", kae: "✔️ KAE Nguyễn Hồng Phong", route: "F4", week: "W1", day: "Mon", cusCode: "HCMHP010001319494", sales: 4475570.37037037, totalC: 140, skuLines: 5 },</v>
      </c>
    </row>
    <row r="12026" spans="2:19" ht="18.5" x14ac:dyDescent="0.45">
      <c r="B12026" s="22" t="s">
        <v>150</v>
      </c>
      <c r="C12026" s="22" t="s">
        <v>151</v>
      </c>
      <c r="D12026" s="22" t="s">
        <v>3</v>
      </c>
      <c r="E12026" s="22" t="s">
        <v>49</v>
      </c>
      <c r="F12026" s="22" t="s">
        <v>1698</v>
      </c>
      <c r="G12026" s="14" t="s">
        <v>1937</v>
      </c>
      <c r="H12026" s="14">
        <v>9763777.7777777761</v>
      </c>
      <c r="I12026">
        <v>5</v>
      </c>
      <c r="J12026" s="13">
        <f t="shared" si="750"/>
        <v>46153</v>
      </c>
      <c r="K12026" t="str">
        <f t="shared" si="753"/>
        <v>Mon</v>
      </c>
      <c r="L12026" t="str">
        <f t="shared" si="751"/>
        <v>W2</v>
      </c>
      <c r="M12026" t="s">
        <v>10340</v>
      </c>
      <c r="N12026" t="s">
        <v>228</v>
      </c>
      <c r="O12026" t="s">
        <v>5735</v>
      </c>
      <c r="P12026" t="s">
        <v>10453</v>
      </c>
      <c r="Q12026" t="s">
        <v>200</v>
      </c>
      <c r="R12026">
        <v>142</v>
      </c>
      <c r="S12026" s="15" t="str">
        <f t="shared" si="752"/>
        <v>{ month: "May", hq: "2.North", area: "1. Ha Noi", kam: "VŨ TUYẾT HIỀN", kae: "✔️ KAE Nguyễn Hồng Phong", route: "F4", week: "W2", day: "Mon", cusCode: "HCMHP010001319494", sales: 9763777.77777778, totalC: 142, skuLines: 5 },</v>
      </c>
    </row>
    <row r="12027" spans="2:19" ht="18.5" x14ac:dyDescent="0.45">
      <c r="B12027" s="22" t="s">
        <v>150</v>
      </c>
      <c r="C12027" s="22" t="s">
        <v>151</v>
      </c>
      <c r="D12027" s="22" t="s">
        <v>3</v>
      </c>
      <c r="E12027" s="22" t="s">
        <v>49</v>
      </c>
      <c r="F12027" s="22" t="s">
        <v>1699</v>
      </c>
      <c r="G12027" s="14" t="s">
        <v>5739</v>
      </c>
      <c r="H12027" s="14">
        <v>4365570.3703703703</v>
      </c>
      <c r="I12027">
        <v>5</v>
      </c>
      <c r="J12027" s="13">
        <f t="shared" si="750"/>
        <v>46146</v>
      </c>
      <c r="K12027" t="str">
        <f t="shared" si="753"/>
        <v>Mon</v>
      </c>
      <c r="L12027" t="str">
        <f t="shared" si="751"/>
        <v>W1</v>
      </c>
      <c r="M12027" t="s">
        <v>10340</v>
      </c>
      <c r="N12027" t="s">
        <v>228</v>
      </c>
      <c r="O12027" t="s">
        <v>5735</v>
      </c>
      <c r="P12027" t="s">
        <v>10453</v>
      </c>
      <c r="Q12027" t="s">
        <v>200</v>
      </c>
      <c r="R12027">
        <v>140</v>
      </c>
      <c r="S12027" s="15" t="str">
        <f t="shared" si="752"/>
        <v>{ month: "May", hq: "2.North", area: "1. Ha Noi", kam: "VŨ TUYẾT HIỀN", kae: "✔️ KAE Nguyễn Hồng Phong", route: "F4", week: "W1", day: "Mon", cusCode: "HCMHP010001319496", sales: 4365570.37037037, totalC: 140, skuLines: 5 },</v>
      </c>
    </row>
    <row r="12028" spans="2:19" ht="18.5" x14ac:dyDescent="0.45">
      <c r="B12028" s="22" t="s">
        <v>150</v>
      </c>
      <c r="C12028" s="22" t="s">
        <v>151</v>
      </c>
      <c r="D12028" s="22" t="s">
        <v>3</v>
      </c>
      <c r="E12028" s="22" t="s">
        <v>49</v>
      </c>
      <c r="F12028" s="22" t="s">
        <v>1699</v>
      </c>
      <c r="G12028" s="14" t="s">
        <v>1937</v>
      </c>
      <c r="H12028" s="14">
        <v>10290266.666666666</v>
      </c>
      <c r="I12028">
        <v>6</v>
      </c>
      <c r="J12028" s="13">
        <f t="shared" si="750"/>
        <v>46153</v>
      </c>
      <c r="K12028" t="str">
        <f t="shared" si="753"/>
        <v>Mon</v>
      </c>
      <c r="L12028" t="str">
        <f t="shared" si="751"/>
        <v>W2</v>
      </c>
      <c r="M12028" t="s">
        <v>10340</v>
      </c>
      <c r="N12028" t="s">
        <v>228</v>
      </c>
      <c r="O12028" t="s">
        <v>5735</v>
      </c>
      <c r="P12028" t="s">
        <v>10453</v>
      </c>
      <c r="Q12028" t="s">
        <v>200</v>
      </c>
      <c r="R12028">
        <v>142</v>
      </c>
      <c r="S12028" s="15" t="str">
        <f t="shared" si="752"/>
        <v>{ month: "May", hq: "2.North", area: "1. Ha Noi", kam: "VŨ TUYẾT HIỀN", kae: "✔️ KAE Nguyễn Hồng Phong", route: "F4", week: "W2", day: "Mon", cusCode: "HCMHP010001319496", sales: 10290266.6666667, totalC: 142, skuLines: 6 },</v>
      </c>
    </row>
    <row r="12029" spans="2:19" ht="18.5" x14ac:dyDescent="0.45">
      <c r="B12029" s="22" t="s">
        <v>150</v>
      </c>
      <c r="C12029" s="22" t="s">
        <v>151</v>
      </c>
      <c r="D12029" s="22" t="s">
        <v>3</v>
      </c>
      <c r="E12029" s="22" t="s">
        <v>49</v>
      </c>
      <c r="F12029" s="22" t="s">
        <v>1700</v>
      </c>
      <c r="G12029" s="14" t="s">
        <v>5739</v>
      </c>
      <c r="H12029" s="14">
        <v>4196774.0740740737</v>
      </c>
      <c r="I12029">
        <v>5</v>
      </c>
      <c r="J12029" s="13">
        <f t="shared" si="750"/>
        <v>46146</v>
      </c>
      <c r="K12029" t="str">
        <f t="shared" si="753"/>
        <v>Mon</v>
      </c>
      <c r="L12029" t="str">
        <f t="shared" si="751"/>
        <v>W1</v>
      </c>
      <c r="M12029" t="s">
        <v>10340</v>
      </c>
      <c r="N12029" t="s">
        <v>228</v>
      </c>
      <c r="O12029" t="s">
        <v>5735</v>
      </c>
      <c r="P12029" t="s">
        <v>10453</v>
      </c>
      <c r="Q12029" t="s">
        <v>200</v>
      </c>
      <c r="R12029">
        <v>140</v>
      </c>
      <c r="S12029" s="15" t="str">
        <f t="shared" si="752"/>
        <v>{ month: "May", hq: "2.North", area: "1. Ha Noi", kam: "VŨ TUYẾT HIỀN", kae: "✔️ KAE Nguyễn Hồng Phong", route: "F4", week: "W1", day: "Mon", cusCode: "HCMHP010001319499", sales: 4196774.07407407, totalC: 140, skuLines: 5 },</v>
      </c>
    </row>
    <row r="12030" spans="2:19" ht="18.5" x14ac:dyDescent="0.45">
      <c r="B12030" s="22" t="s">
        <v>150</v>
      </c>
      <c r="C12030" s="22" t="s">
        <v>151</v>
      </c>
      <c r="D12030" s="22" t="s">
        <v>3</v>
      </c>
      <c r="E12030" s="22" t="s">
        <v>49</v>
      </c>
      <c r="F12030" s="22" t="s">
        <v>1700</v>
      </c>
      <c r="G12030" s="14" t="s">
        <v>1937</v>
      </c>
      <c r="H12030" s="14">
        <v>9791444.4444444422</v>
      </c>
      <c r="I12030">
        <v>5</v>
      </c>
      <c r="J12030" s="13">
        <f t="shared" si="750"/>
        <v>46153</v>
      </c>
      <c r="K12030" t="str">
        <f t="shared" si="753"/>
        <v>Mon</v>
      </c>
      <c r="L12030" t="str">
        <f t="shared" si="751"/>
        <v>W2</v>
      </c>
      <c r="M12030" t="s">
        <v>10340</v>
      </c>
      <c r="N12030" t="s">
        <v>228</v>
      </c>
      <c r="O12030" t="s">
        <v>5735</v>
      </c>
      <c r="P12030" t="s">
        <v>10453</v>
      </c>
      <c r="Q12030" t="s">
        <v>200</v>
      </c>
      <c r="R12030">
        <v>142</v>
      </c>
      <c r="S12030" s="15" t="str">
        <f t="shared" si="752"/>
        <v>{ month: "May", hq: "2.North", area: "1. Ha Noi", kam: "VŨ TUYẾT HIỀN", kae: "✔️ KAE Nguyễn Hồng Phong", route: "F4", week: "W2", day: "Mon", cusCode: "HCMHP010001319499", sales: 9791444.44444444, totalC: 142, skuLines: 5 },</v>
      </c>
    </row>
    <row r="12031" spans="2:19" ht="18.5" x14ac:dyDescent="0.45">
      <c r="B12031" s="22" t="s">
        <v>150</v>
      </c>
      <c r="C12031" s="22" t="s">
        <v>151</v>
      </c>
      <c r="D12031" s="22" t="s">
        <v>3</v>
      </c>
      <c r="E12031" s="22" t="s">
        <v>49</v>
      </c>
      <c r="F12031" s="22" t="s">
        <v>1700</v>
      </c>
      <c r="G12031" s="14" t="s">
        <v>5747</v>
      </c>
      <c r="H12031" s="14">
        <v>940977.77777777787</v>
      </c>
      <c r="I12031">
        <v>5</v>
      </c>
      <c r="J12031" s="13">
        <f t="shared" si="750"/>
        <v>46160</v>
      </c>
      <c r="K12031" t="str">
        <f t="shared" si="753"/>
        <v>Mon</v>
      </c>
      <c r="L12031" t="str">
        <f t="shared" si="751"/>
        <v>W3</v>
      </c>
      <c r="M12031" t="s">
        <v>10340</v>
      </c>
      <c r="N12031" t="s">
        <v>228</v>
      </c>
      <c r="O12031" t="s">
        <v>5735</v>
      </c>
      <c r="P12031" t="s">
        <v>10453</v>
      </c>
      <c r="Q12031" t="s">
        <v>200</v>
      </c>
      <c r="R12031">
        <v>147</v>
      </c>
      <c r="S12031" s="15" t="str">
        <f t="shared" si="752"/>
        <v>{ month: "May", hq: "2.North", area: "1. Ha Noi", kam: "VŨ TUYẾT HIỀN", kae: "✔️ KAE Nguyễn Hồng Phong", route: "F4", week: "W3", day: "Mon", cusCode: "HCMHP010001319499", sales: 940977.777777778, totalC: 147, skuLines: 5 },</v>
      </c>
    </row>
    <row r="12032" spans="2:19" ht="18.5" x14ac:dyDescent="0.45">
      <c r="B12032" s="22" t="s">
        <v>150</v>
      </c>
      <c r="C12032" s="22" t="s">
        <v>151</v>
      </c>
      <c r="D12032" s="22" t="s">
        <v>3</v>
      </c>
      <c r="E12032" s="22" t="s">
        <v>49</v>
      </c>
      <c r="F12032" s="22" t="s">
        <v>5122</v>
      </c>
      <c r="G12032" s="14" t="s">
        <v>1949</v>
      </c>
      <c r="H12032" s="14">
        <v>8728800</v>
      </c>
      <c r="I12032">
        <v>5</v>
      </c>
      <c r="J12032" s="13">
        <f t="shared" si="750"/>
        <v>46156</v>
      </c>
      <c r="K12032" t="str">
        <f t="shared" si="753"/>
        <v>Thu</v>
      </c>
      <c r="L12032" t="str">
        <f t="shared" si="751"/>
        <v>W2</v>
      </c>
      <c r="M12032" t="s">
        <v>10340</v>
      </c>
      <c r="N12032" t="s">
        <v>228</v>
      </c>
      <c r="O12032" t="s">
        <v>5735</v>
      </c>
      <c r="P12032" t="s">
        <v>10453</v>
      </c>
      <c r="Q12032" t="s">
        <v>1932</v>
      </c>
      <c r="R12032">
        <v>142</v>
      </c>
      <c r="S12032" s="15" t="str">
        <f t="shared" si="752"/>
        <v>{ month: "May", hq: "2.North", area: "1. Ha Noi", kam: "VŨ TUYẾT HIỀN", kae: "✔️ KAE Nguyễn Hồng Phong", route: "F2/F4", week: "W2", day: "Thu", cusCode: "HCMHP0100107680", sales: 8728800, totalC: 142, skuLines: 5 },</v>
      </c>
    </row>
    <row r="12033" spans="2:19" ht="18.5" x14ac:dyDescent="0.45">
      <c r="B12033" s="22" t="s">
        <v>150</v>
      </c>
      <c r="C12033" s="22" t="s">
        <v>151</v>
      </c>
      <c r="D12033" s="22" t="s">
        <v>3</v>
      </c>
      <c r="E12033" s="22" t="s">
        <v>49</v>
      </c>
      <c r="F12033" s="22" t="s">
        <v>5123</v>
      </c>
      <c r="G12033" s="14" t="s">
        <v>1949</v>
      </c>
      <c r="H12033" s="14">
        <v>4317733.333333333</v>
      </c>
      <c r="I12033">
        <v>5</v>
      </c>
      <c r="J12033" s="13">
        <f t="shared" si="750"/>
        <v>46156</v>
      </c>
      <c r="K12033" t="str">
        <f t="shared" si="753"/>
        <v>Thu</v>
      </c>
      <c r="L12033" t="str">
        <f t="shared" si="751"/>
        <v>W2</v>
      </c>
      <c r="M12033" t="s">
        <v>10340</v>
      </c>
      <c r="N12033" t="s">
        <v>228</v>
      </c>
      <c r="O12033" t="s">
        <v>5735</v>
      </c>
      <c r="P12033" t="s">
        <v>10453</v>
      </c>
      <c r="Q12033" t="s">
        <v>1932</v>
      </c>
      <c r="R12033">
        <v>142</v>
      </c>
      <c r="S12033" s="15" t="str">
        <f t="shared" si="752"/>
        <v>{ month: "May", hq: "2.North", area: "1. Ha Noi", kam: "VŨ TUYẾT HIỀN", kae: "✔️ KAE Nguyễn Hồng Phong", route: "F2/F4", week: "W2", day: "Thu", cusCode: "HCMHP0100107683", sales: 4317733.33333333, totalC: 142, skuLines: 5 },</v>
      </c>
    </row>
    <row r="12034" spans="2:19" ht="18.5" x14ac:dyDescent="0.45">
      <c r="B12034" s="22" t="s">
        <v>150</v>
      </c>
      <c r="C12034" s="22" t="s">
        <v>151</v>
      </c>
      <c r="D12034" s="22" t="s">
        <v>3</v>
      </c>
      <c r="E12034" s="22" t="s">
        <v>49</v>
      </c>
      <c r="F12034" s="22" t="s">
        <v>5124</v>
      </c>
      <c r="G12034" s="14" t="s">
        <v>1949</v>
      </c>
      <c r="H12034" s="14">
        <v>4704888.8888888881</v>
      </c>
      <c r="I12034">
        <v>5</v>
      </c>
      <c r="J12034" s="13">
        <f t="shared" si="750"/>
        <v>46156</v>
      </c>
      <c r="K12034" t="str">
        <f t="shared" si="753"/>
        <v>Thu</v>
      </c>
      <c r="L12034" t="str">
        <f t="shared" si="751"/>
        <v>W2</v>
      </c>
      <c r="M12034" t="s">
        <v>10340</v>
      </c>
      <c r="N12034" t="s">
        <v>228</v>
      </c>
      <c r="O12034" t="s">
        <v>5735</v>
      </c>
      <c r="P12034" t="s">
        <v>10453</v>
      </c>
      <c r="Q12034" t="s">
        <v>1932</v>
      </c>
      <c r="R12034">
        <v>142</v>
      </c>
      <c r="S12034" s="15" t="str">
        <f t="shared" si="752"/>
        <v>{ month: "May", hq: "2.North", area: "1. Ha Noi", kam: "VŨ TUYẾT HIỀN", kae: "✔️ KAE Nguyễn Hồng Phong", route: "F2/F4", week: "W2", day: "Thu", cusCode: "HCMHP0100107685", sales: 4704888.88888889, totalC: 142, skuLines: 5 },</v>
      </c>
    </row>
    <row r="12035" spans="2:19" ht="18.5" x14ac:dyDescent="0.45">
      <c r="B12035" s="22" t="s">
        <v>150</v>
      </c>
      <c r="C12035" s="22" t="s">
        <v>151</v>
      </c>
      <c r="D12035" s="22" t="s">
        <v>3</v>
      </c>
      <c r="E12035" s="22" t="s">
        <v>49</v>
      </c>
      <c r="F12035" s="22" t="s">
        <v>5125</v>
      </c>
      <c r="G12035" s="14" t="s">
        <v>1949</v>
      </c>
      <c r="H12035" s="14">
        <v>9542622.222222222</v>
      </c>
      <c r="I12035">
        <v>13</v>
      </c>
      <c r="J12035" s="13">
        <f t="shared" si="750"/>
        <v>46156</v>
      </c>
      <c r="K12035" t="str">
        <f t="shared" si="753"/>
        <v>Thu</v>
      </c>
      <c r="L12035" t="str">
        <f t="shared" si="751"/>
        <v>W2</v>
      </c>
      <c r="M12035" t="s">
        <v>10340</v>
      </c>
      <c r="N12035" t="s">
        <v>228</v>
      </c>
      <c r="O12035" t="s">
        <v>5735</v>
      </c>
      <c r="P12035" t="s">
        <v>10453</v>
      </c>
      <c r="Q12035" t="s">
        <v>1932</v>
      </c>
      <c r="R12035">
        <v>142</v>
      </c>
      <c r="S12035" s="15" t="str">
        <f t="shared" si="752"/>
        <v>{ month: "May", hq: "2.North", area: "1. Ha Noi", kam: "VŨ TUYẾT HIỀN", kae: "✔️ KAE Nguyễn Hồng Phong", route: "F2/F4", week: "W2", day: "Thu", cusCode: "HD01112033", sales: 9542622.22222222, totalC: 142, skuLines: 13 },</v>
      </c>
    </row>
    <row r="12036" spans="2:19" ht="18.5" x14ac:dyDescent="0.45">
      <c r="B12036" s="22" t="s">
        <v>150</v>
      </c>
      <c r="C12036" s="22" t="s">
        <v>151</v>
      </c>
      <c r="D12036" s="22" t="s">
        <v>3</v>
      </c>
      <c r="E12036" s="22" t="s">
        <v>49</v>
      </c>
      <c r="F12036" s="22" t="s">
        <v>5126</v>
      </c>
      <c r="G12036" s="14" t="s">
        <v>1944</v>
      </c>
      <c r="H12036" s="14">
        <v>9669777.7777777761</v>
      </c>
      <c r="I12036">
        <v>7</v>
      </c>
      <c r="J12036" s="13">
        <f t="shared" ref="J12036:J12099" si="754">DATE(RIGHT(G12036,4), MID(G12036,4,2), LEFT(G12036,2))</f>
        <v>46155</v>
      </c>
      <c r="K12036" t="str">
        <f t="shared" si="753"/>
        <v>Wed</v>
      </c>
      <c r="L12036" t="str">
        <f t="shared" ref="L12036:L12099" si="755">"W"&amp;INT((LEFT(G12036,2)-4)/7)+1</f>
        <v>W2</v>
      </c>
      <c r="M12036" t="s">
        <v>10340</v>
      </c>
      <c r="N12036" t="s">
        <v>228</v>
      </c>
      <c r="O12036" t="s">
        <v>5735</v>
      </c>
      <c r="P12036" t="s">
        <v>10453</v>
      </c>
      <c r="Q12036" t="s">
        <v>200</v>
      </c>
      <c r="R12036">
        <v>142</v>
      </c>
      <c r="S12036" s="15" t="str">
        <f t="shared" ref="S12036:S12099" si="756">"{ month: """ &amp; M12036 &amp; """, hq: """ &amp; B12036 &amp; """, area: """ &amp; C12036 &amp; """, kam: """ &amp; N12036 &amp; """, kae: """ &amp; P12036 &amp; """, route: """ &amp; Q12036 &amp; """, week: """ &amp; L12036 &amp; """, day: """ &amp; K12036 &amp; """, cusCode: """ &amp; F12036 &amp; """, sales: " &amp; H12036 &amp; ", totalC: " &amp; R12036 &amp; ", skuLines: " &amp; I12036 &amp; " },"</f>
        <v>{ month: "May", hq: "2.North", area: "1. Ha Noi", kam: "VŨ TUYẾT HIỀN", kae: "✔️ KAE Nguyễn Hồng Phong", route: "F4", week: "W2", day: "Wed", cusCode: "HD01112037", sales: 9669777.77777778, totalC: 142, skuLines: 7 },</v>
      </c>
    </row>
    <row r="12037" spans="2:19" ht="18.5" x14ac:dyDescent="0.45">
      <c r="B12037" s="22" t="s">
        <v>150</v>
      </c>
      <c r="C12037" s="22" t="s">
        <v>151</v>
      </c>
      <c r="D12037" s="22" t="s">
        <v>3</v>
      </c>
      <c r="E12037" s="22" t="s">
        <v>49</v>
      </c>
      <c r="F12037" s="22" t="s">
        <v>5126</v>
      </c>
      <c r="G12037" s="14" t="s">
        <v>8522</v>
      </c>
      <c r="H12037" s="14">
        <v>730488.88888888888</v>
      </c>
      <c r="I12037">
        <v>5</v>
      </c>
      <c r="J12037" s="13">
        <f t="shared" si="754"/>
        <v>46169</v>
      </c>
      <c r="K12037" t="str">
        <f t="shared" si="753"/>
        <v>Wed</v>
      </c>
      <c r="L12037" t="str">
        <f t="shared" si="755"/>
        <v>W4</v>
      </c>
      <c r="M12037" t="s">
        <v>10340</v>
      </c>
      <c r="N12037" t="s">
        <v>228</v>
      </c>
      <c r="O12037" t="s">
        <v>5735</v>
      </c>
      <c r="P12037" t="s">
        <v>10453</v>
      </c>
      <c r="Q12037" t="s">
        <v>200</v>
      </c>
      <c r="R12037">
        <v>144</v>
      </c>
      <c r="S12037" s="15" t="str">
        <f t="shared" si="756"/>
        <v>{ month: "May", hq: "2.North", area: "1. Ha Noi", kam: "VŨ TUYẾT HIỀN", kae: "✔️ KAE Nguyễn Hồng Phong", route: "F4", week: "W4", day: "Wed", cusCode: "HD01112037", sales: 730488.888888889, totalC: 144, skuLines: 5 },</v>
      </c>
    </row>
    <row r="12038" spans="2:19" ht="18.5" x14ac:dyDescent="0.45">
      <c r="B12038" s="22" t="s">
        <v>150</v>
      </c>
      <c r="C12038" s="22" t="s">
        <v>151</v>
      </c>
      <c r="D12038" s="22" t="s">
        <v>3</v>
      </c>
      <c r="E12038" s="22" t="s">
        <v>49</v>
      </c>
      <c r="F12038" s="22" t="s">
        <v>5127</v>
      </c>
      <c r="G12038" s="14" t="s">
        <v>1949</v>
      </c>
      <c r="H12038" s="14">
        <v>4704888.8888888881</v>
      </c>
      <c r="I12038">
        <v>5</v>
      </c>
      <c r="J12038" s="13">
        <f t="shared" si="754"/>
        <v>46156</v>
      </c>
      <c r="K12038" t="str">
        <f t="shared" si="753"/>
        <v>Thu</v>
      </c>
      <c r="L12038" t="str">
        <f t="shared" si="755"/>
        <v>W2</v>
      </c>
      <c r="M12038" t="s">
        <v>10340</v>
      </c>
      <c r="N12038" t="s">
        <v>228</v>
      </c>
      <c r="O12038" t="s">
        <v>5735</v>
      </c>
      <c r="P12038" t="s">
        <v>10453</v>
      </c>
      <c r="Q12038" t="s">
        <v>1932</v>
      </c>
      <c r="R12038">
        <v>142</v>
      </c>
      <c r="S12038" s="15" t="str">
        <f t="shared" si="756"/>
        <v>{ month: "May", hq: "2.North", area: "1. Ha Noi", kam: "VŨ TUYẾT HIỀN", kae: "✔️ KAE Nguyễn Hồng Phong", route: "F2/F4", week: "W2", day: "Thu", cusCode: "HD01112038", sales: 4704888.88888889, totalC: 142, skuLines: 5 },</v>
      </c>
    </row>
    <row r="12039" spans="2:19" ht="18.5" x14ac:dyDescent="0.45">
      <c r="B12039" s="22" t="s">
        <v>150</v>
      </c>
      <c r="C12039" s="22" t="s">
        <v>151</v>
      </c>
      <c r="D12039" s="22" t="s">
        <v>3</v>
      </c>
      <c r="E12039" s="22" t="s">
        <v>49</v>
      </c>
      <c r="F12039" s="22" t="s">
        <v>1701</v>
      </c>
      <c r="G12039" s="14" t="s">
        <v>5740</v>
      </c>
      <c r="H12039" s="14">
        <v>5156540.7407407388</v>
      </c>
      <c r="I12039">
        <v>5</v>
      </c>
      <c r="J12039" s="13">
        <f t="shared" si="754"/>
        <v>46147</v>
      </c>
      <c r="K12039" t="str">
        <f t="shared" si="753"/>
        <v>Tue</v>
      </c>
      <c r="L12039" t="str">
        <f t="shared" si="755"/>
        <v>W1</v>
      </c>
      <c r="M12039" t="s">
        <v>10340</v>
      </c>
      <c r="N12039" t="s">
        <v>228</v>
      </c>
      <c r="O12039" t="s">
        <v>5735</v>
      </c>
      <c r="P12039" t="s">
        <v>10453</v>
      </c>
      <c r="Q12039" t="s">
        <v>200</v>
      </c>
      <c r="R12039">
        <v>140</v>
      </c>
      <c r="S12039" s="15" t="str">
        <f t="shared" si="756"/>
        <v>{ month: "May", hq: "2.North", area: "1. Ha Noi", kam: "VŨ TUYẾT HIỀN", kae: "✔️ KAE Nguyễn Hồng Phong", route: "F4", week: "W1", day: "Tue", cusCode: "HD01112039", sales: 5156540.74074074, totalC: 140, skuLines: 5 },</v>
      </c>
    </row>
    <row r="12040" spans="2:19" ht="18.5" x14ac:dyDescent="0.45">
      <c r="B12040" s="22" t="s">
        <v>150</v>
      </c>
      <c r="C12040" s="22" t="s">
        <v>151</v>
      </c>
      <c r="D12040" s="22" t="s">
        <v>3</v>
      </c>
      <c r="E12040" s="22" t="s">
        <v>49</v>
      </c>
      <c r="F12040" s="22" t="s">
        <v>1701</v>
      </c>
      <c r="G12040" s="14" t="s">
        <v>1947</v>
      </c>
      <c r="H12040" s="14">
        <v>9880266.6666666642</v>
      </c>
      <c r="I12040">
        <v>5</v>
      </c>
      <c r="J12040" s="13">
        <f t="shared" si="754"/>
        <v>46154</v>
      </c>
      <c r="K12040" t="str">
        <f t="shared" si="753"/>
        <v>Tue</v>
      </c>
      <c r="L12040" t="str">
        <f t="shared" si="755"/>
        <v>W2</v>
      </c>
      <c r="M12040" t="s">
        <v>10340</v>
      </c>
      <c r="N12040" t="s">
        <v>228</v>
      </c>
      <c r="O12040" t="s">
        <v>5735</v>
      </c>
      <c r="P12040" t="s">
        <v>10453</v>
      </c>
      <c r="Q12040" t="s">
        <v>200</v>
      </c>
      <c r="R12040">
        <v>142</v>
      </c>
      <c r="S12040" s="15" t="str">
        <f t="shared" si="756"/>
        <v>{ month: "May", hq: "2.North", area: "1. Ha Noi", kam: "VŨ TUYẾT HIỀN", kae: "✔️ KAE Nguyễn Hồng Phong", route: "F4", week: "W2", day: "Tue", cusCode: "HD01112039", sales: 9880266.66666666, totalC: 142, skuLines: 5 },</v>
      </c>
    </row>
    <row r="12041" spans="2:19" ht="18.5" x14ac:dyDescent="0.45">
      <c r="B12041" s="22" t="s">
        <v>150</v>
      </c>
      <c r="C12041" s="22" t="s">
        <v>151</v>
      </c>
      <c r="D12041" s="22" t="s">
        <v>3</v>
      </c>
      <c r="E12041" s="22" t="s">
        <v>49</v>
      </c>
      <c r="F12041" s="22" t="s">
        <v>1702</v>
      </c>
      <c r="G12041" s="14" t="s">
        <v>5740</v>
      </c>
      <c r="H12041" s="14">
        <v>4995570.3703703694</v>
      </c>
      <c r="I12041">
        <v>5</v>
      </c>
      <c r="J12041" s="13">
        <f t="shared" si="754"/>
        <v>46147</v>
      </c>
      <c r="K12041" t="str">
        <f t="shared" si="753"/>
        <v>Tue</v>
      </c>
      <c r="L12041" t="str">
        <f t="shared" si="755"/>
        <v>W1</v>
      </c>
      <c r="M12041" t="s">
        <v>10340</v>
      </c>
      <c r="N12041" t="s">
        <v>228</v>
      </c>
      <c r="O12041" t="s">
        <v>5735</v>
      </c>
      <c r="P12041" t="s">
        <v>10453</v>
      </c>
      <c r="Q12041" t="s">
        <v>200</v>
      </c>
      <c r="R12041">
        <v>140</v>
      </c>
      <c r="S12041" s="15" t="str">
        <f t="shared" si="756"/>
        <v>{ month: "May", hq: "2.North", area: "1. Ha Noi", kam: "VŨ TUYẾT HIỀN", kae: "✔️ KAE Nguyễn Hồng Phong", route: "F4", week: "W1", day: "Tue", cusCode: "HD01112040", sales: 4995570.37037037, totalC: 140, skuLines: 5 },</v>
      </c>
    </row>
    <row r="12042" spans="2:19" ht="18.5" x14ac:dyDescent="0.45">
      <c r="B12042" s="22" t="s">
        <v>150</v>
      </c>
      <c r="C12042" s="22" t="s">
        <v>151</v>
      </c>
      <c r="D12042" s="22" t="s">
        <v>3</v>
      </c>
      <c r="E12042" s="22" t="s">
        <v>49</v>
      </c>
      <c r="F12042" s="22" t="s">
        <v>1702</v>
      </c>
      <c r="G12042" s="14" t="s">
        <v>8521</v>
      </c>
      <c r="H12042" s="14">
        <v>1846722.2222222222</v>
      </c>
      <c r="I12042">
        <v>6</v>
      </c>
      <c r="J12042" s="13">
        <f t="shared" si="754"/>
        <v>46168</v>
      </c>
      <c r="K12042" t="str">
        <f t="shared" si="753"/>
        <v>Tue</v>
      </c>
      <c r="L12042" t="str">
        <f t="shared" si="755"/>
        <v>W4</v>
      </c>
      <c r="M12042" t="s">
        <v>10340</v>
      </c>
      <c r="N12042" t="s">
        <v>228</v>
      </c>
      <c r="O12042" t="s">
        <v>5735</v>
      </c>
      <c r="P12042" t="s">
        <v>10453</v>
      </c>
      <c r="Q12042" t="s">
        <v>200</v>
      </c>
      <c r="R12042">
        <v>144</v>
      </c>
      <c r="S12042" s="15" t="str">
        <f t="shared" si="756"/>
        <v>{ month: "May", hq: "2.North", area: "1. Ha Noi", kam: "VŨ TUYẾT HIỀN", kae: "✔️ KAE Nguyễn Hồng Phong", route: "F4", week: "W4", day: "Tue", cusCode: "HD01112040", sales: 1846722.22222222, totalC: 144, skuLines: 6 },</v>
      </c>
    </row>
    <row r="12043" spans="2:19" ht="18.5" x14ac:dyDescent="0.45">
      <c r="B12043" s="22" t="s">
        <v>150</v>
      </c>
      <c r="C12043" s="22" t="s">
        <v>151</v>
      </c>
      <c r="D12043" s="22" t="s">
        <v>3</v>
      </c>
      <c r="E12043" s="22" t="s">
        <v>49</v>
      </c>
      <c r="F12043" s="22" t="s">
        <v>8409</v>
      </c>
      <c r="G12043" s="14" t="s">
        <v>7953</v>
      </c>
      <c r="H12043" s="14">
        <v>1999577.7777777778</v>
      </c>
      <c r="I12043">
        <v>5</v>
      </c>
      <c r="J12043" s="13">
        <f t="shared" si="754"/>
        <v>46165</v>
      </c>
      <c r="K12043" t="str">
        <f t="shared" si="753"/>
        <v>Sat</v>
      </c>
      <c r="L12043" t="str">
        <f t="shared" si="755"/>
        <v>W3</v>
      </c>
      <c r="M12043" t="s">
        <v>10340</v>
      </c>
      <c r="N12043" t="s">
        <v>228</v>
      </c>
      <c r="O12043" t="s">
        <v>5735</v>
      </c>
      <c r="P12043" t="s">
        <v>10453</v>
      </c>
      <c r="Q12043" t="s">
        <v>201</v>
      </c>
      <c r="R12043">
        <v>147</v>
      </c>
      <c r="S12043" s="15" t="str">
        <f t="shared" si="756"/>
        <v>{ month: "May", hq: "2.North", area: "1. Ha Noi", kam: "VŨ TUYẾT HIỀN", kae: "✔️ KAE Nguyễn Hồng Phong", route: "F2", week: "W3", day: "Sat", cusCode: "HDI01979868", sales: 1999577.77777778, totalC: 147, skuLines: 5 },</v>
      </c>
    </row>
    <row r="12044" spans="2:19" ht="18.5" x14ac:dyDescent="0.45">
      <c r="B12044" s="22" t="s">
        <v>150</v>
      </c>
      <c r="C12044" s="22" t="s">
        <v>151</v>
      </c>
      <c r="D12044" s="22" t="s">
        <v>3</v>
      </c>
      <c r="E12044" s="22" t="s">
        <v>49</v>
      </c>
      <c r="F12044" s="22" t="s">
        <v>8410</v>
      </c>
      <c r="G12044" s="14" t="s">
        <v>7953</v>
      </c>
      <c r="H12044" s="14">
        <v>1200977.7777777778</v>
      </c>
      <c r="I12044">
        <v>5</v>
      </c>
      <c r="J12044" s="13">
        <f t="shared" si="754"/>
        <v>46165</v>
      </c>
      <c r="K12044" t="str">
        <f t="shared" si="753"/>
        <v>Sat</v>
      </c>
      <c r="L12044" t="str">
        <f t="shared" si="755"/>
        <v>W3</v>
      </c>
      <c r="M12044" t="s">
        <v>10340</v>
      </c>
      <c r="N12044" t="s">
        <v>228</v>
      </c>
      <c r="O12044" t="s">
        <v>5735</v>
      </c>
      <c r="P12044" t="s">
        <v>10453</v>
      </c>
      <c r="Q12044" t="s">
        <v>201</v>
      </c>
      <c r="R12044">
        <v>147</v>
      </c>
      <c r="S12044" s="15" t="str">
        <f t="shared" si="756"/>
        <v>{ month: "May", hq: "2.North", area: "1. Ha Noi", kam: "VŨ TUYẾT HIỀN", kae: "✔️ KAE Nguyễn Hồng Phong", route: "F2", week: "W3", day: "Sat", cusCode: "HDI019798758", sales: 1200977.77777778, totalC: 147, skuLines: 5 },</v>
      </c>
    </row>
    <row r="12045" spans="2:19" ht="18.5" x14ac:dyDescent="0.45">
      <c r="B12045" s="22" t="s">
        <v>150</v>
      </c>
      <c r="C12045" s="22" t="s">
        <v>151</v>
      </c>
      <c r="D12045" s="22" t="s">
        <v>3</v>
      </c>
      <c r="E12045" s="22" t="s">
        <v>49</v>
      </c>
      <c r="F12045" s="22" t="s">
        <v>5128</v>
      </c>
      <c r="G12045" s="14" t="s">
        <v>1947</v>
      </c>
      <c r="H12045" s="14">
        <v>7998311.1111111101</v>
      </c>
      <c r="I12045">
        <v>5</v>
      </c>
      <c r="J12045" s="13">
        <f t="shared" si="754"/>
        <v>46154</v>
      </c>
      <c r="K12045" t="str">
        <f t="shared" si="753"/>
        <v>Tue</v>
      </c>
      <c r="L12045" t="str">
        <f t="shared" si="755"/>
        <v>W2</v>
      </c>
      <c r="M12045" t="s">
        <v>10340</v>
      </c>
      <c r="N12045" t="s">
        <v>228</v>
      </c>
      <c r="O12045" t="s">
        <v>5735</v>
      </c>
      <c r="P12045" t="s">
        <v>10453</v>
      </c>
      <c r="Q12045" t="s">
        <v>200</v>
      </c>
      <c r="R12045">
        <v>142</v>
      </c>
      <c r="S12045" s="15" t="str">
        <f t="shared" si="756"/>
        <v>{ month: "May", hq: "2.North", area: "1. Ha Noi", kam: "VŨ TUYẾT HIỀN", kae: "✔️ KAE Nguyễn Hồng Phong", route: "F4", week: "W2", day: "Tue", cusCode: "HN100601", sales: 7998311.11111111, totalC: 142, skuLines: 5 },</v>
      </c>
    </row>
    <row r="12046" spans="2:19" ht="18.5" x14ac:dyDescent="0.45">
      <c r="B12046" s="22" t="s">
        <v>150</v>
      </c>
      <c r="C12046" s="22" t="s">
        <v>151</v>
      </c>
      <c r="D12046" s="22" t="s">
        <v>3</v>
      </c>
      <c r="E12046" s="22" t="s">
        <v>49</v>
      </c>
      <c r="F12046" s="22" t="s">
        <v>5128</v>
      </c>
      <c r="G12046" s="14" t="s">
        <v>5743</v>
      </c>
      <c r="H12046" s="14">
        <v>940977.77777777787</v>
      </c>
      <c r="I12046">
        <v>5</v>
      </c>
      <c r="J12046" s="13">
        <f t="shared" si="754"/>
        <v>46161</v>
      </c>
      <c r="K12046" t="str">
        <f t="shared" si="753"/>
        <v>Tue</v>
      </c>
      <c r="L12046" t="str">
        <f t="shared" si="755"/>
        <v>W3</v>
      </c>
      <c r="M12046" t="s">
        <v>10340</v>
      </c>
      <c r="N12046" t="s">
        <v>228</v>
      </c>
      <c r="O12046" t="s">
        <v>5735</v>
      </c>
      <c r="P12046" t="s">
        <v>10453</v>
      </c>
      <c r="Q12046" t="s">
        <v>200</v>
      </c>
      <c r="R12046">
        <v>147</v>
      </c>
      <c r="S12046" s="15" t="str">
        <f t="shared" si="756"/>
        <v>{ month: "May", hq: "2.North", area: "1. Ha Noi", kam: "VŨ TUYẾT HIỀN", kae: "✔️ KAE Nguyễn Hồng Phong", route: "F4", week: "W3", day: "Tue", cusCode: "HN100601", sales: 940977.777777778, totalC: 147, skuLines: 5 },</v>
      </c>
    </row>
    <row r="12047" spans="2:19" ht="18.5" x14ac:dyDescent="0.45">
      <c r="B12047" s="22" t="s">
        <v>150</v>
      </c>
      <c r="C12047" s="22" t="s">
        <v>151</v>
      </c>
      <c r="D12047" s="22" t="s">
        <v>3</v>
      </c>
      <c r="E12047" s="22" t="s">
        <v>49</v>
      </c>
      <c r="F12047" s="22" t="s">
        <v>5129</v>
      </c>
      <c r="G12047" s="14" t="s">
        <v>1947</v>
      </c>
      <c r="H12047" s="14">
        <v>10140266.666666664</v>
      </c>
      <c r="I12047">
        <v>5</v>
      </c>
      <c r="J12047" s="13">
        <f t="shared" si="754"/>
        <v>46154</v>
      </c>
      <c r="K12047" t="str">
        <f t="shared" si="753"/>
        <v>Tue</v>
      </c>
      <c r="L12047" t="str">
        <f t="shared" si="755"/>
        <v>W2</v>
      </c>
      <c r="M12047" t="s">
        <v>10340</v>
      </c>
      <c r="N12047" t="s">
        <v>228</v>
      </c>
      <c r="O12047" t="s">
        <v>5735</v>
      </c>
      <c r="P12047" t="s">
        <v>10453</v>
      </c>
      <c r="Q12047" t="s">
        <v>200</v>
      </c>
      <c r="R12047">
        <v>142</v>
      </c>
      <c r="S12047" s="15" t="str">
        <f t="shared" si="756"/>
        <v>{ month: "May", hq: "2.North", area: "1. Ha Noi", kam: "VŨ TUYẾT HIỀN", kae: "✔️ KAE Nguyễn Hồng Phong", route: "F4", week: "W2", day: "Tue", cusCode: "HN100611", sales: 10140266.6666667, totalC: 142, skuLines: 5 },</v>
      </c>
    </row>
    <row r="12048" spans="2:19" ht="18.5" x14ac:dyDescent="0.45">
      <c r="B12048" s="22" t="s">
        <v>150</v>
      </c>
      <c r="C12048" s="22" t="s">
        <v>151</v>
      </c>
      <c r="D12048" s="22" t="s">
        <v>3</v>
      </c>
      <c r="E12048" s="22" t="s">
        <v>49</v>
      </c>
      <c r="F12048" s="22" t="s">
        <v>1703</v>
      </c>
      <c r="G12048" s="14" t="s">
        <v>5740</v>
      </c>
      <c r="H12048" s="14">
        <v>4836055.555555555</v>
      </c>
      <c r="I12048">
        <v>5</v>
      </c>
      <c r="J12048" s="13">
        <f t="shared" si="754"/>
        <v>46147</v>
      </c>
      <c r="K12048" t="str">
        <f t="shared" si="753"/>
        <v>Tue</v>
      </c>
      <c r="L12048" t="str">
        <f t="shared" si="755"/>
        <v>W1</v>
      </c>
      <c r="M12048" t="s">
        <v>10340</v>
      </c>
      <c r="N12048" t="s">
        <v>228</v>
      </c>
      <c r="O12048" t="s">
        <v>5735</v>
      </c>
      <c r="P12048" t="s">
        <v>10453</v>
      </c>
      <c r="Q12048" t="s">
        <v>200</v>
      </c>
      <c r="R12048">
        <v>140</v>
      </c>
      <c r="S12048" s="15" t="str">
        <f t="shared" si="756"/>
        <v>{ month: "May", hq: "2.North", area: "1. Ha Noi", kam: "VŨ TUYẾT HIỀN", kae: "✔️ KAE Nguyễn Hồng Phong", route: "F4", week: "W1", day: "Tue", cusCode: "HN100613", sales: 4836055.55555556, totalC: 140, skuLines: 5 },</v>
      </c>
    </row>
    <row r="12049" spans="2:19" ht="18.5" x14ac:dyDescent="0.45">
      <c r="B12049" s="22" t="s">
        <v>150</v>
      </c>
      <c r="C12049" s="22" t="s">
        <v>151</v>
      </c>
      <c r="D12049" s="22" t="s">
        <v>3</v>
      </c>
      <c r="E12049" s="22" t="s">
        <v>49</v>
      </c>
      <c r="F12049" s="22" t="s">
        <v>1703</v>
      </c>
      <c r="G12049" s="14" t="s">
        <v>1947</v>
      </c>
      <c r="H12049" s="14">
        <v>8468799.9999999981</v>
      </c>
      <c r="I12049">
        <v>5</v>
      </c>
      <c r="J12049" s="13">
        <f t="shared" si="754"/>
        <v>46154</v>
      </c>
      <c r="K12049" t="str">
        <f t="shared" si="753"/>
        <v>Tue</v>
      </c>
      <c r="L12049" t="str">
        <f t="shared" si="755"/>
        <v>W2</v>
      </c>
      <c r="M12049" t="s">
        <v>10340</v>
      </c>
      <c r="N12049" t="s">
        <v>228</v>
      </c>
      <c r="O12049" t="s">
        <v>5735</v>
      </c>
      <c r="P12049" t="s">
        <v>10453</v>
      </c>
      <c r="Q12049" t="s">
        <v>200</v>
      </c>
      <c r="R12049">
        <v>142</v>
      </c>
      <c r="S12049" s="15" t="str">
        <f t="shared" si="756"/>
        <v>{ month: "May", hq: "2.North", area: "1. Ha Noi", kam: "VŨ TUYẾT HIỀN", kae: "✔️ KAE Nguyễn Hồng Phong", route: "F4", week: "W2", day: "Tue", cusCode: "HN100613", sales: 8468800, totalC: 142, skuLines: 5 },</v>
      </c>
    </row>
    <row r="12050" spans="2:19" ht="18.5" x14ac:dyDescent="0.45">
      <c r="B12050" s="22" t="s">
        <v>150</v>
      </c>
      <c r="C12050" s="22" t="s">
        <v>151</v>
      </c>
      <c r="D12050" s="22" t="s">
        <v>3</v>
      </c>
      <c r="E12050" s="22" t="s">
        <v>49</v>
      </c>
      <c r="F12050" s="22" t="s">
        <v>1704</v>
      </c>
      <c r="G12050" s="14" t="s">
        <v>5740</v>
      </c>
      <c r="H12050" s="14">
        <v>4911900</v>
      </c>
      <c r="I12050">
        <v>5</v>
      </c>
      <c r="J12050" s="13">
        <f t="shared" si="754"/>
        <v>46147</v>
      </c>
      <c r="K12050" t="str">
        <f t="shared" si="753"/>
        <v>Tue</v>
      </c>
      <c r="L12050" t="str">
        <f t="shared" si="755"/>
        <v>W1</v>
      </c>
      <c r="M12050" t="s">
        <v>10340</v>
      </c>
      <c r="N12050" t="s">
        <v>228</v>
      </c>
      <c r="O12050" t="s">
        <v>5735</v>
      </c>
      <c r="P12050" t="s">
        <v>10453</v>
      </c>
      <c r="Q12050" t="s">
        <v>200</v>
      </c>
      <c r="R12050">
        <v>140</v>
      </c>
      <c r="S12050" s="15" t="str">
        <f t="shared" si="756"/>
        <v>{ month: "May", hq: "2.North", area: "1. Ha Noi", kam: "VŨ TUYẾT HIỀN", kae: "✔️ KAE Nguyễn Hồng Phong", route: "F4", week: "W1", day: "Tue", cusCode: "HN100621", sales: 4911900, totalC: 140, skuLines: 5 },</v>
      </c>
    </row>
    <row r="12051" spans="2:19" ht="18.5" x14ac:dyDescent="0.45">
      <c r="B12051" s="22" t="s">
        <v>150</v>
      </c>
      <c r="C12051" s="22" t="s">
        <v>151</v>
      </c>
      <c r="D12051" s="22" t="s">
        <v>3</v>
      </c>
      <c r="E12051" s="22" t="s">
        <v>49</v>
      </c>
      <c r="F12051" s="22" t="s">
        <v>1704</v>
      </c>
      <c r="G12051" s="14" t="s">
        <v>8521</v>
      </c>
      <c r="H12051" s="14">
        <v>2612444.4444444445</v>
      </c>
      <c r="I12051">
        <v>5</v>
      </c>
      <c r="J12051" s="13">
        <f t="shared" si="754"/>
        <v>46168</v>
      </c>
      <c r="K12051" t="str">
        <f t="shared" si="753"/>
        <v>Tue</v>
      </c>
      <c r="L12051" t="str">
        <f t="shared" si="755"/>
        <v>W4</v>
      </c>
      <c r="M12051" t="s">
        <v>10340</v>
      </c>
      <c r="N12051" t="s">
        <v>228</v>
      </c>
      <c r="O12051" t="s">
        <v>5735</v>
      </c>
      <c r="P12051" t="s">
        <v>10453</v>
      </c>
      <c r="Q12051" t="s">
        <v>200</v>
      </c>
      <c r="R12051">
        <v>144</v>
      </c>
      <c r="S12051" s="15" t="str">
        <f t="shared" si="756"/>
        <v>{ month: "May", hq: "2.North", area: "1. Ha Noi", kam: "VŨ TUYẾT HIỀN", kae: "✔️ KAE Nguyễn Hồng Phong", route: "F4", week: "W4", day: "Tue", cusCode: "HN100621", sales: 2612444.44444444, totalC: 144, skuLines: 5 },</v>
      </c>
    </row>
    <row r="12052" spans="2:19" ht="18.5" x14ac:dyDescent="0.45">
      <c r="B12052" s="22" t="s">
        <v>150</v>
      </c>
      <c r="C12052" s="22" t="s">
        <v>151</v>
      </c>
      <c r="D12052" s="22" t="s">
        <v>3</v>
      </c>
      <c r="E12052" s="22" t="s">
        <v>49</v>
      </c>
      <c r="F12052" s="22" t="s">
        <v>5130</v>
      </c>
      <c r="G12052" s="14" t="s">
        <v>1947</v>
      </c>
      <c r="H12052" s="14">
        <v>9880266.666666666</v>
      </c>
      <c r="I12052">
        <v>5</v>
      </c>
      <c r="J12052" s="13">
        <f t="shared" si="754"/>
        <v>46154</v>
      </c>
      <c r="K12052" t="str">
        <f t="shared" si="753"/>
        <v>Tue</v>
      </c>
      <c r="L12052" t="str">
        <f t="shared" si="755"/>
        <v>W2</v>
      </c>
      <c r="M12052" t="s">
        <v>10340</v>
      </c>
      <c r="N12052" t="s">
        <v>228</v>
      </c>
      <c r="O12052" t="s">
        <v>5735</v>
      </c>
      <c r="P12052" t="s">
        <v>10453</v>
      </c>
      <c r="Q12052" t="s">
        <v>200</v>
      </c>
      <c r="R12052">
        <v>142</v>
      </c>
      <c r="S12052" s="15" t="str">
        <f t="shared" si="756"/>
        <v>{ month: "May", hq: "2.North", area: "1. Ha Noi", kam: "VŨ TUYẾT HIỀN", kae: "✔️ KAE Nguyễn Hồng Phong", route: "F4", week: "W2", day: "Tue", cusCode: "HN100625", sales: 9880266.66666667, totalC: 142, skuLines: 5 },</v>
      </c>
    </row>
    <row r="12053" spans="2:19" ht="18.5" x14ac:dyDescent="0.45">
      <c r="B12053" s="22" t="s">
        <v>150</v>
      </c>
      <c r="C12053" s="22" t="s">
        <v>151</v>
      </c>
      <c r="D12053" s="22" t="s">
        <v>3</v>
      </c>
      <c r="E12053" s="22" t="s">
        <v>49</v>
      </c>
      <c r="F12053" s="22" t="s">
        <v>5131</v>
      </c>
      <c r="G12053" s="14" t="s">
        <v>1947</v>
      </c>
      <c r="H12053" s="14">
        <v>5175377.7777777771</v>
      </c>
      <c r="I12053">
        <v>5</v>
      </c>
      <c r="J12053" s="13">
        <f t="shared" si="754"/>
        <v>46154</v>
      </c>
      <c r="K12053" t="str">
        <f t="shared" si="753"/>
        <v>Tue</v>
      </c>
      <c r="L12053" t="str">
        <f t="shared" si="755"/>
        <v>W2</v>
      </c>
      <c r="M12053" t="s">
        <v>10340</v>
      </c>
      <c r="N12053" t="s">
        <v>228</v>
      </c>
      <c r="O12053" t="s">
        <v>5735</v>
      </c>
      <c r="P12053" t="s">
        <v>10453</v>
      </c>
      <c r="Q12053" t="s">
        <v>200</v>
      </c>
      <c r="R12053">
        <v>142</v>
      </c>
      <c r="S12053" s="15" t="str">
        <f t="shared" si="756"/>
        <v>{ month: "May", hq: "2.North", area: "1. Ha Noi", kam: "VŨ TUYẾT HIỀN", kae: "✔️ KAE Nguyễn Hồng Phong", route: "F4", week: "W2", day: "Tue", cusCode: "HN100637", sales: 5175377.77777778, totalC: 142, skuLines: 5 },</v>
      </c>
    </row>
    <row r="12054" spans="2:19" ht="18.5" x14ac:dyDescent="0.45">
      <c r="B12054" s="22" t="s">
        <v>150</v>
      </c>
      <c r="C12054" s="22" t="s">
        <v>151</v>
      </c>
      <c r="D12054" s="22" t="s">
        <v>3</v>
      </c>
      <c r="E12054" s="22" t="s">
        <v>49</v>
      </c>
      <c r="F12054" s="22" t="s">
        <v>1705</v>
      </c>
      <c r="G12054" s="14" t="s">
        <v>5740</v>
      </c>
      <c r="H12054" s="14">
        <v>5608229.6296296278</v>
      </c>
      <c r="I12054">
        <v>5</v>
      </c>
      <c r="J12054" s="13">
        <f t="shared" si="754"/>
        <v>46147</v>
      </c>
      <c r="K12054" t="str">
        <f t="shared" si="753"/>
        <v>Tue</v>
      </c>
      <c r="L12054" t="str">
        <f t="shared" si="755"/>
        <v>W1</v>
      </c>
      <c r="M12054" t="s">
        <v>10340</v>
      </c>
      <c r="N12054" t="s">
        <v>228</v>
      </c>
      <c r="O12054" t="s">
        <v>5735</v>
      </c>
      <c r="P12054" t="s">
        <v>10453</v>
      </c>
      <c r="Q12054" t="s">
        <v>200</v>
      </c>
      <c r="R12054">
        <v>140</v>
      </c>
      <c r="S12054" s="15" t="str">
        <f t="shared" si="756"/>
        <v>{ month: "May", hq: "2.North", area: "1. Ha Noi", kam: "VŨ TUYẾT HIỀN", kae: "✔️ KAE Nguyễn Hồng Phong", route: "F4", week: "W1", day: "Tue", cusCode: "HN1050", sales: 5608229.62962963, totalC: 140, skuLines: 5 },</v>
      </c>
    </row>
    <row r="12055" spans="2:19" ht="18.5" x14ac:dyDescent="0.45">
      <c r="B12055" s="22" t="s">
        <v>150</v>
      </c>
      <c r="C12055" s="22" t="s">
        <v>151</v>
      </c>
      <c r="D12055" s="22" t="s">
        <v>3</v>
      </c>
      <c r="E12055" s="22" t="s">
        <v>49</v>
      </c>
      <c r="F12055" s="22" t="s">
        <v>1705</v>
      </c>
      <c r="G12055" s="14" t="s">
        <v>1947</v>
      </c>
      <c r="H12055" s="14">
        <v>9963600</v>
      </c>
      <c r="I12055">
        <v>6</v>
      </c>
      <c r="J12055" s="13">
        <f t="shared" si="754"/>
        <v>46154</v>
      </c>
      <c r="K12055" t="str">
        <f t="shared" si="753"/>
        <v>Tue</v>
      </c>
      <c r="L12055" t="str">
        <f t="shared" si="755"/>
        <v>W2</v>
      </c>
      <c r="M12055" t="s">
        <v>10340</v>
      </c>
      <c r="N12055" t="s">
        <v>228</v>
      </c>
      <c r="O12055" t="s">
        <v>5735</v>
      </c>
      <c r="P12055" t="s">
        <v>10453</v>
      </c>
      <c r="Q12055" t="s">
        <v>200</v>
      </c>
      <c r="R12055">
        <v>142</v>
      </c>
      <c r="S12055" s="15" t="str">
        <f t="shared" si="756"/>
        <v>{ month: "May", hq: "2.North", area: "1. Ha Noi", kam: "VŨ TUYẾT HIỀN", kae: "✔️ KAE Nguyễn Hồng Phong", route: "F4", week: "W2", day: "Tue", cusCode: "HN1050", sales: 9963600, totalC: 142, skuLines: 6 },</v>
      </c>
    </row>
    <row r="12056" spans="2:19" ht="18.5" x14ac:dyDescent="0.45">
      <c r="B12056" s="22" t="s">
        <v>150</v>
      </c>
      <c r="C12056" s="22" t="s">
        <v>151</v>
      </c>
      <c r="D12056" s="22" t="s">
        <v>3</v>
      </c>
      <c r="E12056" s="22" t="s">
        <v>49</v>
      </c>
      <c r="F12056" s="22" t="s">
        <v>1706</v>
      </c>
      <c r="G12056" s="14" t="s">
        <v>5740</v>
      </c>
      <c r="H12056" s="14">
        <v>5797044.444444444</v>
      </c>
      <c r="I12056">
        <v>5</v>
      </c>
      <c r="J12056" s="13">
        <f t="shared" si="754"/>
        <v>46147</v>
      </c>
      <c r="K12056" t="str">
        <f t="shared" si="753"/>
        <v>Tue</v>
      </c>
      <c r="L12056" t="str">
        <f t="shared" si="755"/>
        <v>W1</v>
      </c>
      <c r="M12056" t="s">
        <v>10340</v>
      </c>
      <c r="N12056" t="s">
        <v>228</v>
      </c>
      <c r="O12056" t="s">
        <v>5735</v>
      </c>
      <c r="P12056" t="s">
        <v>10453</v>
      </c>
      <c r="Q12056" t="s">
        <v>200</v>
      </c>
      <c r="R12056">
        <v>140</v>
      </c>
      <c r="S12056" s="15" t="str">
        <f t="shared" si="756"/>
        <v>{ month: "May", hq: "2.North", area: "1. Ha Noi", kam: "VŨ TUYẾT HIỀN", kae: "✔️ KAE Nguyễn Hồng Phong", route: "F4", week: "W1", day: "Tue", cusCode: "HNO0006", sales: 5797044.44444444, totalC: 140, skuLines: 5 },</v>
      </c>
    </row>
    <row r="12057" spans="2:19" ht="18.5" x14ac:dyDescent="0.45">
      <c r="B12057" s="22" t="s">
        <v>150</v>
      </c>
      <c r="C12057" s="22" t="s">
        <v>151</v>
      </c>
      <c r="D12057" s="22" t="s">
        <v>3</v>
      </c>
      <c r="E12057" s="22" t="s">
        <v>49</v>
      </c>
      <c r="F12057" s="22" t="s">
        <v>1706</v>
      </c>
      <c r="G12057" s="14" t="s">
        <v>1947</v>
      </c>
      <c r="H12057" s="14">
        <v>10842933.333333332</v>
      </c>
      <c r="I12057">
        <v>5</v>
      </c>
      <c r="J12057" s="13">
        <f t="shared" si="754"/>
        <v>46154</v>
      </c>
      <c r="K12057" t="str">
        <f t="shared" si="753"/>
        <v>Tue</v>
      </c>
      <c r="L12057" t="str">
        <f t="shared" si="755"/>
        <v>W2</v>
      </c>
      <c r="M12057" t="s">
        <v>10340</v>
      </c>
      <c r="N12057" t="s">
        <v>228</v>
      </c>
      <c r="O12057" t="s">
        <v>5735</v>
      </c>
      <c r="P12057" t="s">
        <v>10453</v>
      </c>
      <c r="Q12057" t="s">
        <v>200</v>
      </c>
      <c r="R12057">
        <v>142</v>
      </c>
      <c r="S12057" s="15" t="str">
        <f t="shared" si="756"/>
        <v>{ month: "May", hq: "2.North", area: "1. Ha Noi", kam: "VŨ TUYẾT HIỀN", kae: "✔️ KAE Nguyễn Hồng Phong", route: "F4", week: "W2", day: "Tue", cusCode: "HNO0006", sales: 10842933.3333333, totalC: 142, skuLines: 5 },</v>
      </c>
    </row>
    <row r="12058" spans="2:19" ht="18.5" x14ac:dyDescent="0.45">
      <c r="B12058" s="22" t="s">
        <v>150</v>
      </c>
      <c r="C12058" s="22" t="s">
        <v>151</v>
      </c>
      <c r="D12058" s="22" t="s">
        <v>3</v>
      </c>
      <c r="E12058" s="22" t="s">
        <v>49</v>
      </c>
      <c r="F12058" s="22" t="s">
        <v>1706</v>
      </c>
      <c r="G12058" s="14" t="s">
        <v>5743</v>
      </c>
      <c r="H12058" s="14">
        <v>588111.11111111112</v>
      </c>
      <c r="I12058">
        <v>5</v>
      </c>
      <c r="J12058" s="13">
        <f t="shared" si="754"/>
        <v>46161</v>
      </c>
      <c r="K12058" t="str">
        <f t="shared" si="753"/>
        <v>Tue</v>
      </c>
      <c r="L12058" t="str">
        <f t="shared" si="755"/>
        <v>W3</v>
      </c>
      <c r="M12058" t="s">
        <v>10340</v>
      </c>
      <c r="N12058" t="s">
        <v>228</v>
      </c>
      <c r="O12058" t="s">
        <v>5735</v>
      </c>
      <c r="P12058" t="s">
        <v>10453</v>
      </c>
      <c r="Q12058" t="s">
        <v>200</v>
      </c>
      <c r="R12058">
        <v>147</v>
      </c>
      <c r="S12058" s="15" t="str">
        <f t="shared" si="756"/>
        <v>{ month: "May", hq: "2.North", area: "1. Ha Noi", kam: "VŨ TUYẾT HIỀN", kae: "✔️ KAE Nguyễn Hồng Phong", route: "F4", week: "W3", day: "Tue", cusCode: "HNO0006", sales: 588111.111111111, totalC: 147, skuLines: 5 },</v>
      </c>
    </row>
    <row r="12059" spans="2:19" ht="18.5" x14ac:dyDescent="0.45">
      <c r="B12059" s="22" t="s">
        <v>150</v>
      </c>
      <c r="C12059" s="22" t="s">
        <v>151</v>
      </c>
      <c r="D12059" s="22" t="s">
        <v>3</v>
      </c>
      <c r="E12059" s="22" t="s">
        <v>49</v>
      </c>
      <c r="F12059" s="22" t="s">
        <v>5132</v>
      </c>
      <c r="G12059" s="14" t="s">
        <v>1944</v>
      </c>
      <c r="H12059" s="14">
        <v>10759599.999999998</v>
      </c>
      <c r="I12059">
        <v>6</v>
      </c>
      <c r="J12059" s="13">
        <f t="shared" si="754"/>
        <v>46155</v>
      </c>
      <c r="K12059" t="str">
        <f t="shared" si="753"/>
        <v>Wed</v>
      </c>
      <c r="L12059" t="str">
        <f t="shared" si="755"/>
        <v>W2</v>
      </c>
      <c r="M12059" t="s">
        <v>10340</v>
      </c>
      <c r="N12059" t="s">
        <v>228</v>
      </c>
      <c r="O12059" t="s">
        <v>5735</v>
      </c>
      <c r="P12059" t="s">
        <v>10453</v>
      </c>
      <c r="Q12059" t="s">
        <v>200</v>
      </c>
      <c r="R12059">
        <v>142</v>
      </c>
      <c r="S12059" s="15" t="str">
        <f t="shared" si="756"/>
        <v>{ month: "May", hq: "2.North", area: "1. Ha Noi", kam: "VŨ TUYẾT HIỀN", kae: "✔️ KAE Nguyễn Hồng Phong", route: "F4", week: "W2", day: "Wed", cusCode: "HNO0100238", sales: 10759600, totalC: 142, skuLines: 6 },</v>
      </c>
    </row>
    <row r="12060" spans="2:19" ht="18.5" x14ac:dyDescent="0.45">
      <c r="B12060" s="22" t="s">
        <v>150</v>
      </c>
      <c r="C12060" s="22" t="s">
        <v>151</v>
      </c>
      <c r="D12060" s="22" t="s">
        <v>3</v>
      </c>
      <c r="E12060" s="22" t="s">
        <v>49</v>
      </c>
      <c r="F12060" s="22" t="s">
        <v>5132</v>
      </c>
      <c r="G12060" s="14" t="s">
        <v>5744</v>
      </c>
      <c r="H12060" s="14">
        <v>879333.33333333326</v>
      </c>
      <c r="I12060">
        <v>5</v>
      </c>
      <c r="J12060" s="13">
        <f t="shared" si="754"/>
        <v>46162</v>
      </c>
      <c r="K12060" t="str">
        <f t="shared" si="753"/>
        <v>Wed</v>
      </c>
      <c r="L12060" t="str">
        <f t="shared" si="755"/>
        <v>W3</v>
      </c>
      <c r="M12060" t="s">
        <v>10340</v>
      </c>
      <c r="N12060" t="s">
        <v>228</v>
      </c>
      <c r="O12060" t="s">
        <v>5735</v>
      </c>
      <c r="P12060" t="s">
        <v>10453</v>
      </c>
      <c r="Q12060" t="s">
        <v>200</v>
      </c>
      <c r="R12060">
        <v>147</v>
      </c>
      <c r="S12060" s="15" t="str">
        <f t="shared" si="756"/>
        <v>{ month: "May", hq: "2.North", area: "1. Ha Noi", kam: "VŨ TUYẾT HIỀN", kae: "✔️ KAE Nguyễn Hồng Phong", route: "F4", week: "W3", day: "Wed", cusCode: "HNO0100238", sales: 879333.333333333, totalC: 147, skuLines: 5 },</v>
      </c>
    </row>
    <row r="12061" spans="2:19" ht="18.5" x14ac:dyDescent="0.45">
      <c r="B12061" s="22" t="s">
        <v>150</v>
      </c>
      <c r="C12061" s="22" t="s">
        <v>151</v>
      </c>
      <c r="D12061" s="22" t="s">
        <v>3</v>
      </c>
      <c r="E12061" s="22" t="s">
        <v>49</v>
      </c>
      <c r="F12061" s="22" t="s">
        <v>1707</v>
      </c>
      <c r="G12061" s="14" t="s">
        <v>5739</v>
      </c>
      <c r="H12061" s="14">
        <v>4419570.3703703694</v>
      </c>
      <c r="I12061">
        <v>5</v>
      </c>
      <c r="J12061" s="13">
        <f t="shared" si="754"/>
        <v>46146</v>
      </c>
      <c r="K12061" t="str">
        <f t="shared" si="753"/>
        <v>Mon</v>
      </c>
      <c r="L12061" t="str">
        <f t="shared" si="755"/>
        <v>W1</v>
      </c>
      <c r="M12061" t="s">
        <v>10340</v>
      </c>
      <c r="N12061" t="s">
        <v>228</v>
      </c>
      <c r="O12061" t="s">
        <v>5735</v>
      </c>
      <c r="P12061" t="s">
        <v>10453</v>
      </c>
      <c r="Q12061" t="s">
        <v>200</v>
      </c>
      <c r="R12061">
        <v>140</v>
      </c>
      <c r="S12061" s="15" t="str">
        <f t="shared" si="756"/>
        <v>{ month: "May", hq: "2.North", area: "1. Ha Noi", kam: "VŨ TUYẾT HIỀN", kae: "✔️ KAE Nguyễn Hồng Phong", route: "F4", week: "W1", day: "Mon", cusCode: "HNO0194", sales: 4419570.37037037, totalC: 140, skuLines: 5 },</v>
      </c>
    </row>
    <row r="12062" spans="2:19" ht="18.5" x14ac:dyDescent="0.45">
      <c r="B12062" s="22" t="s">
        <v>150</v>
      </c>
      <c r="C12062" s="22" t="s">
        <v>151</v>
      </c>
      <c r="D12062" s="22" t="s">
        <v>3</v>
      </c>
      <c r="E12062" s="22" t="s">
        <v>49</v>
      </c>
      <c r="F12062" s="22" t="s">
        <v>1707</v>
      </c>
      <c r="G12062" s="14" t="s">
        <v>1937</v>
      </c>
      <c r="H12062" s="14">
        <v>5175377.7777777771</v>
      </c>
      <c r="I12062">
        <v>5</v>
      </c>
      <c r="J12062" s="13">
        <f t="shared" si="754"/>
        <v>46153</v>
      </c>
      <c r="K12062" t="str">
        <f t="shared" si="753"/>
        <v>Mon</v>
      </c>
      <c r="L12062" t="str">
        <f t="shared" si="755"/>
        <v>W2</v>
      </c>
      <c r="M12062" t="s">
        <v>10340</v>
      </c>
      <c r="N12062" t="s">
        <v>228</v>
      </c>
      <c r="O12062" t="s">
        <v>5735</v>
      </c>
      <c r="P12062" t="s">
        <v>10453</v>
      </c>
      <c r="Q12062" t="s">
        <v>200</v>
      </c>
      <c r="R12062">
        <v>142</v>
      </c>
      <c r="S12062" s="15" t="str">
        <f t="shared" si="756"/>
        <v>{ month: "May", hq: "2.North", area: "1. Ha Noi", kam: "VŨ TUYẾT HIỀN", kae: "✔️ KAE Nguyễn Hồng Phong", route: "F4", week: "W2", day: "Mon", cusCode: "HNO0194", sales: 5175377.77777778, totalC: 142, skuLines: 5 },</v>
      </c>
    </row>
    <row r="12063" spans="2:19" ht="18.5" x14ac:dyDescent="0.45">
      <c r="B12063" s="22" t="s">
        <v>150</v>
      </c>
      <c r="C12063" s="22" t="s">
        <v>151</v>
      </c>
      <c r="D12063" s="22" t="s">
        <v>3</v>
      </c>
      <c r="E12063" s="22" t="s">
        <v>49</v>
      </c>
      <c r="F12063" s="22" t="s">
        <v>1707</v>
      </c>
      <c r="G12063" s="14" t="s">
        <v>5747</v>
      </c>
      <c r="H12063" s="14">
        <v>1139333.3333333333</v>
      </c>
      <c r="I12063">
        <v>4</v>
      </c>
      <c r="J12063" s="13">
        <f t="shared" si="754"/>
        <v>46160</v>
      </c>
      <c r="K12063" t="str">
        <f t="shared" si="753"/>
        <v>Mon</v>
      </c>
      <c r="L12063" t="str">
        <f t="shared" si="755"/>
        <v>W3</v>
      </c>
      <c r="M12063" t="s">
        <v>10340</v>
      </c>
      <c r="N12063" t="s">
        <v>228</v>
      </c>
      <c r="O12063" t="s">
        <v>5735</v>
      </c>
      <c r="P12063" t="s">
        <v>10453</v>
      </c>
      <c r="Q12063" t="s">
        <v>200</v>
      </c>
      <c r="R12063">
        <v>147</v>
      </c>
      <c r="S12063" s="15" t="str">
        <f t="shared" si="756"/>
        <v>{ month: "May", hq: "2.North", area: "1. Ha Noi", kam: "VŨ TUYẾT HIỀN", kae: "✔️ KAE Nguyễn Hồng Phong", route: "F4", week: "W3", day: "Mon", cusCode: "HNO0194", sales: 1139333.33333333, totalC: 147, skuLines: 4 },</v>
      </c>
    </row>
    <row r="12064" spans="2:19" ht="18.5" x14ac:dyDescent="0.45">
      <c r="B12064" s="22" t="s">
        <v>150</v>
      </c>
      <c r="C12064" s="22" t="s">
        <v>151</v>
      </c>
      <c r="D12064" s="22" t="s">
        <v>3</v>
      </c>
      <c r="E12064" s="22" t="s">
        <v>49</v>
      </c>
      <c r="F12064" s="22" t="s">
        <v>5213</v>
      </c>
      <c r="G12064" s="14" t="s">
        <v>5745</v>
      </c>
      <c r="H12064" s="14">
        <v>1200977.7777777778</v>
      </c>
      <c r="I12064">
        <v>6</v>
      </c>
      <c r="J12064" s="13">
        <f t="shared" si="754"/>
        <v>46163</v>
      </c>
      <c r="K12064" t="str">
        <f t="shared" si="753"/>
        <v>Thu</v>
      </c>
      <c r="L12064" t="str">
        <f t="shared" si="755"/>
        <v>W3</v>
      </c>
      <c r="M12064" t="s">
        <v>10340</v>
      </c>
      <c r="N12064" t="s">
        <v>228</v>
      </c>
      <c r="O12064" t="s">
        <v>5735</v>
      </c>
      <c r="P12064" t="s">
        <v>10453</v>
      </c>
      <c r="Q12064" t="s">
        <v>1932</v>
      </c>
      <c r="R12064">
        <v>147</v>
      </c>
      <c r="S12064" s="15" t="str">
        <f t="shared" si="756"/>
        <v>{ month: "May", hq: "2.North", area: "1. Ha Noi", kam: "VŨ TUYẾT HIỀN", kae: "✔️ KAE Nguyễn Hồng Phong", route: "F2/F4", week: "W3", day: "Thu", cusCode: "HP677", sales: 1200977.77777778, totalC: 147, skuLines: 6 },</v>
      </c>
    </row>
    <row r="12065" spans="2:19" ht="18.5" x14ac:dyDescent="0.45">
      <c r="B12065" s="22" t="s">
        <v>150</v>
      </c>
      <c r="C12065" s="22" t="s">
        <v>151</v>
      </c>
      <c r="D12065" s="22" t="s">
        <v>3</v>
      </c>
      <c r="E12065" s="22" t="s">
        <v>49</v>
      </c>
      <c r="F12065" s="22" t="s">
        <v>7540</v>
      </c>
      <c r="G12065" s="14" t="s">
        <v>5745</v>
      </c>
      <c r="H12065" s="14">
        <v>1529088.888888889</v>
      </c>
      <c r="I12065">
        <v>5</v>
      </c>
      <c r="J12065" s="13">
        <f t="shared" si="754"/>
        <v>46163</v>
      </c>
      <c r="K12065" t="str">
        <f t="shared" si="753"/>
        <v>Thu</v>
      </c>
      <c r="L12065" t="str">
        <f t="shared" si="755"/>
        <v>W3</v>
      </c>
      <c r="M12065" t="s">
        <v>10340</v>
      </c>
      <c r="N12065" t="s">
        <v>228</v>
      </c>
      <c r="O12065" t="s">
        <v>5735</v>
      </c>
      <c r="P12065" t="s">
        <v>10453</v>
      </c>
      <c r="Q12065" t="s">
        <v>1932</v>
      </c>
      <c r="R12065">
        <v>147</v>
      </c>
      <c r="S12065" s="15" t="str">
        <f t="shared" si="756"/>
        <v>{ month: "May", hq: "2.North", area: "1. Ha Noi", kam: "VŨ TUYẾT HIỀN", kae: "✔️ KAE Nguyễn Hồng Phong", route: "F2/F4", week: "W3", day: "Thu", cusCode: "HP679", sales: 1529088.88888889, totalC: 147, skuLines: 5 },</v>
      </c>
    </row>
    <row r="12066" spans="2:19" ht="18.5" x14ac:dyDescent="0.45">
      <c r="B12066" s="22" t="s">
        <v>150</v>
      </c>
      <c r="C12066" s="22" t="s">
        <v>151</v>
      </c>
      <c r="D12066" s="22" t="s">
        <v>3</v>
      </c>
      <c r="E12066" s="22" t="s">
        <v>49</v>
      </c>
      <c r="F12066" s="22" t="s">
        <v>5133</v>
      </c>
      <c r="G12066" s="14" t="s">
        <v>1941</v>
      </c>
      <c r="H12066" s="14">
        <v>940977.77777777787</v>
      </c>
      <c r="I12066">
        <v>5</v>
      </c>
      <c r="J12066" s="13">
        <f t="shared" si="754"/>
        <v>46158</v>
      </c>
      <c r="K12066" t="str">
        <f t="shared" si="753"/>
        <v>Sat</v>
      </c>
      <c r="L12066" t="str">
        <f t="shared" si="755"/>
        <v>W2</v>
      </c>
      <c r="M12066" t="s">
        <v>10340</v>
      </c>
      <c r="N12066" t="s">
        <v>228</v>
      </c>
      <c r="O12066" t="s">
        <v>5735</v>
      </c>
      <c r="P12066" t="s">
        <v>10453</v>
      </c>
      <c r="Q12066" t="s">
        <v>201</v>
      </c>
      <c r="R12066">
        <v>142</v>
      </c>
      <c r="S12066" s="15" t="str">
        <f t="shared" si="756"/>
        <v>{ month: "May", hq: "2.North", area: "1. Ha Noi", kam: "VŨ TUYẾT HIỀN", kae: "✔️ KAE Nguyễn Hồng Phong", route: "F2", week: "W2", day: "Sat", cusCode: "KAEQLP0224", sales: 940977.777777778, totalC: 142, skuLines: 5 },</v>
      </c>
    </row>
    <row r="12067" spans="2:19" ht="18.5" x14ac:dyDescent="0.45">
      <c r="B12067" s="22" t="s">
        <v>150</v>
      </c>
      <c r="C12067" s="22" t="s">
        <v>151</v>
      </c>
      <c r="D12067" s="22" t="s">
        <v>3</v>
      </c>
      <c r="E12067" s="22" t="s">
        <v>49</v>
      </c>
      <c r="F12067" s="22" t="s">
        <v>5134</v>
      </c>
      <c r="G12067" s="14" t="s">
        <v>1941</v>
      </c>
      <c r="H12067" s="14">
        <v>730488.88888888888</v>
      </c>
      <c r="I12067">
        <v>5</v>
      </c>
      <c r="J12067" s="13">
        <f t="shared" si="754"/>
        <v>46158</v>
      </c>
      <c r="K12067" t="str">
        <f t="shared" si="753"/>
        <v>Sat</v>
      </c>
      <c r="L12067" t="str">
        <f t="shared" si="755"/>
        <v>W2</v>
      </c>
      <c r="M12067" t="s">
        <v>10340</v>
      </c>
      <c r="N12067" t="s">
        <v>228</v>
      </c>
      <c r="O12067" t="s">
        <v>5735</v>
      </c>
      <c r="P12067" t="s">
        <v>10453</v>
      </c>
      <c r="Q12067" t="s">
        <v>201</v>
      </c>
      <c r="R12067">
        <v>142</v>
      </c>
      <c r="S12067" s="15" t="str">
        <f t="shared" si="756"/>
        <v>{ month: "May", hq: "2.North", area: "1. Ha Noi", kam: "VŨ TUYẾT HIỀN", kae: "✔️ KAE Nguyễn Hồng Phong", route: "F2", week: "W2", day: "Sat", cusCode: "KAEQLP0225", sales: 730488.888888889, totalC: 142, skuLines: 5 },</v>
      </c>
    </row>
    <row r="12068" spans="2:19" ht="18.5" x14ac:dyDescent="0.45">
      <c r="B12068" s="22" t="s">
        <v>150</v>
      </c>
      <c r="C12068" s="22" t="s">
        <v>151</v>
      </c>
      <c r="D12068" s="22" t="s">
        <v>3</v>
      </c>
      <c r="E12068" s="22" t="s">
        <v>49</v>
      </c>
      <c r="F12068" s="22" t="s">
        <v>5135</v>
      </c>
      <c r="G12068" s="14" t="s">
        <v>1941</v>
      </c>
      <c r="H12068" s="14">
        <v>730488.88888888888</v>
      </c>
      <c r="I12068">
        <v>6</v>
      </c>
      <c r="J12068" s="13">
        <f t="shared" si="754"/>
        <v>46158</v>
      </c>
      <c r="K12068" t="str">
        <f t="shared" si="753"/>
        <v>Sat</v>
      </c>
      <c r="L12068" t="str">
        <f t="shared" si="755"/>
        <v>W2</v>
      </c>
      <c r="M12068" t="s">
        <v>10340</v>
      </c>
      <c r="N12068" t="s">
        <v>228</v>
      </c>
      <c r="O12068" t="s">
        <v>5735</v>
      </c>
      <c r="P12068" t="s">
        <v>10453</v>
      </c>
      <c r="Q12068" t="s">
        <v>201</v>
      </c>
      <c r="R12068">
        <v>142</v>
      </c>
      <c r="S12068" s="15" t="str">
        <f t="shared" si="756"/>
        <v>{ month: "May", hq: "2.North", area: "1. Ha Noi", kam: "VŨ TUYẾT HIỀN", kae: "✔️ KAE Nguyễn Hồng Phong", route: "F2", week: "W2", day: "Sat", cusCode: "KAEQLP0228", sales: 730488.888888889, totalC: 142, skuLines: 6 },</v>
      </c>
    </row>
    <row r="12069" spans="2:19" ht="18.5" x14ac:dyDescent="0.45">
      <c r="B12069" s="22" t="s">
        <v>150</v>
      </c>
      <c r="C12069" s="22" t="s">
        <v>151</v>
      </c>
      <c r="D12069" s="22" t="s">
        <v>3</v>
      </c>
      <c r="E12069" s="22" t="s">
        <v>49</v>
      </c>
      <c r="F12069" s="22" t="s">
        <v>5136</v>
      </c>
      <c r="G12069" s="14" t="s">
        <v>1941</v>
      </c>
      <c r="H12069" s="14">
        <v>588111.11111111112</v>
      </c>
      <c r="I12069">
        <v>5</v>
      </c>
      <c r="J12069" s="13">
        <f t="shared" si="754"/>
        <v>46158</v>
      </c>
      <c r="K12069" t="str">
        <f t="shared" si="753"/>
        <v>Sat</v>
      </c>
      <c r="L12069" t="str">
        <f t="shared" si="755"/>
        <v>W2</v>
      </c>
      <c r="M12069" t="s">
        <v>10340</v>
      </c>
      <c r="N12069" t="s">
        <v>228</v>
      </c>
      <c r="O12069" t="s">
        <v>5735</v>
      </c>
      <c r="P12069" t="s">
        <v>10453</v>
      </c>
      <c r="Q12069" t="s">
        <v>201</v>
      </c>
      <c r="R12069">
        <v>142</v>
      </c>
      <c r="S12069" s="15" t="str">
        <f t="shared" si="756"/>
        <v>{ month: "May", hq: "2.North", area: "1. Ha Noi", kam: "VŨ TUYẾT HIỀN", kae: "✔️ KAE Nguyễn Hồng Phong", route: "F2", week: "W2", day: "Sat", cusCode: "KAEQLP0229", sales: 588111.111111111, totalC: 142, skuLines: 5 },</v>
      </c>
    </row>
    <row r="12070" spans="2:19" ht="18.5" x14ac:dyDescent="0.45">
      <c r="B12070" s="22" t="s">
        <v>150</v>
      </c>
      <c r="C12070" s="22" t="s">
        <v>151</v>
      </c>
      <c r="D12070" s="22" t="s">
        <v>3</v>
      </c>
      <c r="E12070" s="22" t="s">
        <v>49</v>
      </c>
      <c r="F12070" s="22" t="s">
        <v>5137</v>
      </c>
      <c r="G12070" s="14" t="s">
        <v>1941</v>
      </c>
      <c r="H12070" s="14">
        <v>588111.11111111112</v>
      </c>
      <c r="I12070">
        <v>5</v>
      </c>
      <c r="J12070" s="13">
        <f t="shared" si="754"/>
        <v>46158</v>
      </c>
      <c r="K12070" t="str">
        <f t="shared" si="753"/>
        <v>Sat</v>
      </c>
      <c r="L12070" t="str">
        <f t="shared" si="755"/>
        <v>W2</v>
      </c>
      <c r="M12070" t="s">
        <v>10340</v>
      </c>
      <c r="N12070" t="s">
        <v>228</v>
      </c>
      <c r="O12070" t="s">
        <v>5735</v>
      </c>
      <c r="P12070" t="s">
        <v>10453</v>
      </c>
      <c r="Q12070" t="s">
        <v>201</v>
      </c>
      <c r="R12070">
        <v>142</v>
      </c>
      <c r="S12070" s="15" t="str">
        <f t="shared" si="756"/>
        <v>{ month: "May", hq: "2.North", area: "1. Ha Noi", kam: "VŨ TUYẾT HIỀN", kae: "✔️ KAE Nguyễn Hồng Phong", route: "F2", week: "W2", day: "Sat", cusCode: "KAEQLP0230", sales: 588111.111111111, totalC: 142, skuLines: 5 },</v>
      </c>
    </row>
    <row r="12071" spans="2:19" ht="18.5" x14ac:dyDescent="0.45">
      <c r="B12071" s="22" t="s">
        <v>150</v>
      </c>
      <c r="C12071" s="22" t="s">
        <v>151</v>
      </c>
      <c r="D12071" s="22" t="s">
        <v>3</v>
      </c>
      <c r="E12071" s="22" t="s">
        <v>49</v>
      </c>
      <c r="F12071" s="22" t="s">
        <v>5138</v>
      </c>
      <c r="G12071" s="14" t="s">
        <v>1947</v>
      </c>
      <c r="H12071" s="14">
        <v>10140266.666666666</v>
      </c>
      <c r="I12071">
        <v>5</v>
      </c>
      <c r="J12071" s="13">
        <f t="shared" si="754"/>
        <v>46154</v>
      </c>
      <c r="K12071" t="str">
        <f t="shared" si="753"/>
        <v>Tue</v>
      </c>
      <c r="L12071" t="str">
        <f t="shared" si="755"/>
        <v>W2</v>
      </c>
      <c r="M12071" t="s">
        <v>10340</v>
      </c>
      <c r="N12071" t="s">
        <v>228</v>
      </c>
      <c r="O12071" t="s">
        <v>5735</v>
      </c>
      <c r="P12071" t="s">
        <v>10453</v>
      </c>
      <c r="Q12071" t="s">
        <v>200</v>
      </c>
      <c r="R12071">
        <v>142</v>
      </c>
      <c r="S12071" s="15" t="str">
        <f t="shared" si="756"/>
        <v>{ month: "May", hq: "2.North", area: "1. Ha Noi", kam: "VŨ TUYẾT HIỀN", kae: "✔️ KAE Nguyễn Hồng Phong", route: "F4", week: "W2", day: "Tue", cusCode: "KG051", sales: 10140266.6666667, totalC: 142, skuLines: 5 },</v>
      </c>
    </row>
    <row r="12072" spans="2:19" ht="18.5" x14ac:dyDescent="0.45">
      <c r="B12072" s="22" t="s">
        <v>150</v>
      </c>
      <c r="C12072" s="22" t="s">
        <v>151</v>
      </c>
      <c r="D12072" s="22" t="s">
        <v>3</v>
      </c>
      <c r="E12072" s="22" t="s">
        <v>49</v>
      </c>
      <c r="F12072" s="22" t="s">
        <v>5139</v>
      </c>
      <c r="G12072" s="14" t="s">
        <v>1935</v>
      </c>
      <c r="H12072" s="14">
        <v>3763911.1111111101</v>
      </c>
      <c r="I12072">
        <v>5</v>
      </c>
      <c r="J12072" s="13">
        <f t="shared" si="754"/>
        <v>46157</v>
      </c>
      <c r="K12072" t="str">
        <f t="shared" si="753"/>
        <v>Fri</v>
      </c>
      <c r="L12072" t="str">
        <f t="shared" si="755"/>
        <v>W2</v>
      </c>
      <c r="M12072" t="s">
        <v>10340</v>
      </c>
      <c r="N12072" t="s">
        <v>228</v>
      </c>
      <c r="O12072" t="s">
        <v>5735</v>
      </c>
      <c r="P12072" t="s">
        <v>10453</v>
      </c>
      <c r="Q12072" t="s">
        <v>200</v>
      </c>
      <c r="R12072">
        <v>142</v>
      </c>
      <c r="S12072" s="15" t="str">
        <f t="shared" si="756"/>
        <v>{ month: "May", hq: "2.North", area: "1. Ha Noi", kam: "VŨ TUYẾT HIỀN", kae: "✔️ KAE Nguyễn Hồng Phong", route: "F4", week: "W2", day: "Fri", cusCode: "KGIANG00019ST2027", sales: 3763911.11111111, totalC: 142, skuLines: 5 },</v>
      </c>
    </row>
    <row r="12073" spans="2:19" ht="18.5" x14ac:dyDescent="0.45">
      <c r="B12073" s="22" t="s">
        <v>150</v>
      </c>
      <c r="C12073" s="22" t="s">
        <v>151</v>
      </c>
      <c r="D12073" s="22" t="s">
        <v>3</v>
      </c>
      <c r="E12073" s="22" t="s">
        <v>49</v>
      </c>
      <c r="F12073" s="22" t="s">
        <v>5140</v>
      </c>
      <c r="G12073" s="14" t="s">
        <v>1935</v>
      </c>
      <c r="H12073" s="14">
        <v>4234399.9999999991</v>
      </c>
      <c r="I12073">
        <v>5</v>
      </c>
      <c r="J12073" s="13">
        <f t="shared" si="754"/>
        <v>46157</v>
      </c>
      <c r="K12073" t="str">
        <f t="shared" si="753"/>
        <v>Fri</v>
      </c>
      <c r="L12073" t="str">
        <f t="shared" si="755"/>
        <v>W2</v>
      </c>
      <c r="M12073" t="s">
        <v>10340</v>
      </c>
      <c r="N12073" t="s">
        <v>228</v>
      </c>
      <c r="O12073" t="s">
        <v>5735</v>
      </c>
      <c r="P12073" t="s">
        <v>10453</v>
      </c>
      <c r="Q12073" t="s">
        <v>200</v>
      </c>
      <c r="R12073">
        <v>142</v>
      </c>
      <c r="S12073" s="15" t="str">
        <f t="shared" si="756"/>
        <v>{ month: "May", hq: "2.North", area: "1. Ha Noi", kam: "VŨ TUYẾT HIỀN", kae: "✔️ KAE Nguyễn Hồng Phong", route: "F4", week: "W2", day: "Fri", cusCode: "KGIANG00019ST2029", sales: 4234400, totalC: 142, skuLines: 5 },</v>
      </c>
    </row>
    <row r="12074" spans="2:19" ht="18.5" x14ac:dyDescent="0.45">
      <c r="B12074" s="22" t="s">
        <v>150</v>
      </c>
      <c r="C12074" s="22" t="s">
        <v>151</v>
      </c>
      <c r="D12074" s="22" t="s">
        <v>3</v>
      </c>
      <c r="E12074" s="22" t="s">
        <v>49</v>
      </c>
      <c r="F12074" s="22" t="s">
        <v>5140</v>
      </c>
      <c r="G12074" s="14" t="s">
        <v>5746</v>
      </c>
      <c r="H12074" s="14">
        <v>1999577.7777777778</v>
      </c>
      <c r="I12074">
        <v>5</v>
      </c>
      <c r="J12074" s="13">
        <f t="shared" si="754"/>
        <v>46164</v>
      </c>
      <c r="K12074" t="str">
        <f t="shared" si="753"/>
        <v>Fri</v>
      </c>
      <c r="L12074" t="str">
        <f t="shared" si="755"/>
        <v>W3</v>
      </c>
      <c r="M12074" t="s">
        <v>10340</v>
      </c>
      <c r="N12074" t="s">
        <v>228</v>
      </c>
      <c r="O12074" t="s">
        <v>5735</v>
      </c>
      <c r="P12074" t="s">
        <v>10453</v>
      </c>
      <c r="Q12074" t="s">
        <v>200</v>
      </c>
      <c r="R12074">
        <v>147</v>
      </c>
      <c r="S12074" s="15" t="str">
        <f t="shared" si="756"/>
        <v>{ month: "May", hq: "2.North", area: "1. Ha Noi", kam: "VŨ TUYẾT HIỀN", kae: "✔️ KAE Nguyễn Hồng Phong", route: "F4", week: "W3", day: "Fri", cusCode: "KGIANG00019ST2029", sales: 1999577.77777778, totalC: 147, skuLines: 5 },</v>
      </c>
    </row>
    <row r="12075" spans="2:19" ht="18.5" x14ac:dyDescent="0.45">
      <c r="B12075" s="22" t="s">
        <v>150</v>
      </c>
      <c r="C12075" s="22" t="s">
        <v>151</v>
      </c>
      <c r="D12075" s="22" t="s">
        <v>3</v>
      </c>
      <c r="E12075" s="22" t="s">
        <v>49</v>
      </c>
      <c r="F12075" s="22" t="s">
        <v>5141</v>
      </c>
      <c r="G12075" s="14" t="s">
        <v>1935</v>
      </c>
      <c r="H12075" s="14">
        <v>4704888.8888888881</v>
      </c>
      <c r="I12075">
        <v>5</v>
      </c>
      <c r="J12075" s="13">
        <f t="shared" si="754"/>
        <v>46157</v>
      </c>
      <c r="K12075" t="str">
        <f t="shared" ref="K12075:K12138" si="757">TRIM(LEFT(TEXT(J12075,"dddd"),3))</f>
        <v>Fri</v>
      </c>
      <c r="L12075" t="str">
        <f t="shared" si="755"/>
        <v>W2</v>
      </c>
      <c r="M12075" t="s">
        <v>10340</v>
      </c>
      <c r="N12075" t="s">
        <v>228</v>
      </c>
      <c r="O12075" t="s">
        <v>5735</v>
      </c>
      <c r="P12075" t="s">
        <v>10453</v>
      </c>
      <c r="Q12075" t="s">
        <v>200</v>
      </c>
      <c r="R12075">
        <v>142</v>
      </c>
      <c r="S12075" s="15" t="str">
        <f t="shared" si="756"/>
        <v>{ month: "May", hq: "2.North", area: "1. Ha Noi", kam: "VŨ TUYẾT HIỀN", kae: "✔️ KAE Nguyễn Hồng Phong", route: "F4", week: "W2", day: "Fri", cusCode: "KGIANG00019ST2031", sales: 4704888.88888889, totalC: 142, skuLines: 5 },</v>
      </c>
    </row>
    <row r="12076" spans="2:19" ht="18.5" x14ac:dyDescent="0.45">
      <c r="B12076" s="22" t="s">
        <v>150</v>
      </c>
      <c r="C12076" s="22" t="s">
        <v>151</v>
      </c>
      <c r="D12076" s="22" t="s">
        <v>3</v>
      </c>
      <c r="E12076" s="22" t="s">
        <v>49</v>
      </c>
      <c r="F12076" s="22" t="s">
        <v>5142</v>
      </c>
      <c r="G12076" s="14" t="s">
        <v>1935</v>
      </c>
      <c r="H12076" s="14">
        <v>4023911.1111111105</v>
      </c>
      <c r="I12076">
        <v>6</v>
      </c>
      <c r="J12076" s="13">
        <f t="shared" si="754"/>
        <v>46157</v>
      </c>
      <c r="K12076" t="str">
        <f t="shared" si="757"/>
        <v>Fri</v>
      </c>
      <c r="L12076" t="str">
        <f t="shared" si="755"/>
        <v>W2</v>
      </c>
      <c r="M12076" t="s">
        <v>10340</v>
      </c>
      <c r="N12076" t="s">
        <v>228</v>
      </c>
      <c r="O12076" t="s">
        <v>5735</v>
      </c>
      <c r="P12076" t="s">
        <v>10453</v>
      </c>
      <c r="Q12076" t="s">
        <v>200</v>
      </c>
      <c r="R12076">
        <v>142</v>
      </c>
      <c r="S12076" s="15" t="str">
        <f t="shared" si="756"/>
        <v>{ month: "May", hq: "2.North", area: "1. Ha Noi", kam: "VŨ TUYẾT HIỀN", kae: "✔️ KAE Nguyễn Hồng Phong", route: "F4", week: "W2", day: "Fri", cusCode: "LD1DL0245790", sales: 4023911.11111111, totalC: 142, skuLines: 6 },</v>
      </c>
    </row>
    <row r="12077" spans="2:19" ht="18.5" x14ac:dyDescent="0.45">
      <c r="B12077" s="22" t="s">
        <v>150</v>
      </c>
      <c r="C12077" s="22" t="s">
        <v>151</v>
      </c>
      <c r="D12077" s="22" t="s">
        <v>3</v>
      </c>
      <c r="E12077" s="22" t="s">
        <v>49</v>
      </c>
      <c r="F12077" s="22" t="s">
        <v>1708</v>
      </c>
      <c r="G12077" s="14" t="s">
        <v>5740</v>
      </c>
      <c r="H12077" s="14">
        <v>5137744.4444444422</v>
      </c>
      <c r="I12077">
        <v>5</v>
      </c>
      <c r="J12077" s="13">
        <f t="shared" si="754"/>
        <v>46147</v>
      </c>
      <c r="K12077" t="str">
        <f t="shared" si="757"/>
        <v>Tue</v>
      </c>
      <c r="L12077" t="str">
        <f t="shared" si="755"/>
        <v>W1</v>
      </c>
      <c r="M12077" t="s">
        <v>10340</v>
      </c>
      <c r="N12077" t="s">
        <v>228</v>
      </c>
      <c r="O12077" t="s">
        <v>5735</v>
      </c>
      <c r="P12077" t="s">
        <v>10453</v>
      </c>
      <c r="Q12077" t="s">
        <v>200</v>
      </c>
      <c r="R12077">
        <v>140</v>
      </c>
      <c r="S12077" s="15" t="str">
        <f t="shared" si="756"/>
        <v>{ month: "May", hq: "2.North", area: "1. Ha Noi", kam: "VŨ TUYẾT HIỀN", kae: "✔️ KAE Nguyễn Hồng Phong", route: "F4", week: "W1", day: "Tue", cusCode: "M150DNI0178", sales: 5137744.44444444, totalC: 140, skuLines: 5 },</v>
      </c>
    </row>
    <row r="12078" spans="2:19" ht="18.5" x14ac:dyDescent="0.45">
      <c r="B12078" s="22" t="s">
        <v>150</v>
      </c>
      <c r="C12078" s="22" t="s">
        <v>151</v>
      </c>
      <c r="D12078" s="22" t="s">
        <v>3</v>
      </c>
      <c r="E12078" s="22" t="s">
        <v>49</v>
      </c>
      <c r="F12078" s="22" t="s">
        <v>1708</v>
      </c>
      <c r="G12078" s="14" t="s">
        <v>1947</v>
      </c>
      <c r="H12078" s="14">
        <v>9880266.666666666</v>
      </c>
      <c r="I12078">
        <v>5</v>
      </c>
      <c r="J12078" s="13">
        <f t="shared" si="754"/>
        <v>46154</v>
      </c>
      <c r="K12078" t="str">
        <f t="shared" si="757"/>
        <v>Tue</v>
      </c>
      <c r="L12078" t="str">
        <f t="shared" si="755"/>
        <v>W2</v>
      </c>
      <c r="M12078" t="s">
        <v>10340</v>
      </c>
      <c r="N12078" t="s">
        <v>228</v>
      </c>
      <c r="O12078" t="s">
        <v>5735</v>
      </c>
      <c r="P12078" t="s">
        <v>10453</v>
      </c>
      <c r="Q12078" t="s">
        <v>200</v>
      </c>
      <c r="R12078">
        <v>142</v>
      </c>
      <c r="S12078" s="15" t="str">
        <f t="shared" si="756"/>
        <v>{ month: "May", hq: "2.North", area: "1. Ha Noi", kam: "VŨ TUYẾT HIỀN", kae: "✔️ KAE Nguyễn Hồng Phong", route: "F4", week: "W2", day: "Tue", cusCode: "M150DNI0178", sales: 9880266.66666667, totalC: 142, skuLines: 5 },</v>
      </c>
    </row>
    <row r="12079" spans="2:19" ht="18.5" x14ac:dyDescent="0.45">
      <c r="B12079" s="22" t="s">
        <v>150</v>
      </c>
      <c r="C12079" s="22" t="s">
        <v>151</v>
      </c>
      <c r="D12079" s="22" t="s">
        <v>3</v>
      </c>
      <c r="E12079" s="22" t="s">
        <v>49</v>
      </c>
      <c r="F12079" s="22" t="s">
        <v>5143</v>
      </c>
      <c r="G12079" s="14" t="s">
        <v>1944</v>
      </c>
      <c r="H12079" s="14">
        <v>5645866.666666666</v>
      </c>
      <c r="I12079">
        <v>5</v>
      </c>
      <c r="J12079" s="13">
        <f t="shared" si="754"/>
        <v>46155</v>
      </c>
      <c r="K12079" t="str">
        <f t="shared" si="757"/>
        <v>Wed</v>
      </c>
      <c r="L12079" t="str">
        <f t="shared" si="755"/>
        <v>W2</v>
      </c>
      <c r="M12079" t="s">
        <v>10340</v>
      </c>
      <c r="N12079" t="s">
        <v>228</v>
      </c>
      <c r="O12079" t="s">
        <v>5735</v>
      </c>
      <c r="P12079" t="s">
        <v>10453</v>
      </c>
      <c r="Q12079" t="s">
        <v>200</v>
      </c>
      <c r="R12079">
        <v>142</v>
      </c>
      <c r="S12079" s="15" t="str">
        <f t="shared" si="756"/>
        <v>{ month: "May", hq: "2.North", area: "1. Ha Noi", kam: "VŨ TUYẾT HIỀN", kae: "✔️ KAE Nguyễn Hồng Phong", route: "F4", week: "W2", day: "Wed", cusCode: "M150DNI0179", sales: 5645866.66666667, totalC: 142, skuLines: 5 },</v>
      </c>
    </row>
    <row r="12080" spans="2:19" ht="18.5" x14ac:dyDescent="0.45">
      <c r="B12080" s="22" t="s">
        <v>150</v>
      </c>
      <c r="C12080" s="22" t="s">
        <v>151</v>
      </c>
      <c r="D12080" s="22" t="s">
        <v>3</v>
      </c>
      <c r="E12080" s="22" t="s">
        <v>49</v>
      </c>
      <c r="F12080" s="22" t="s">
        <v>5144</v>
      </c>
      <c r="G12080" s="14" t="s">
        <v>1949</v>
      </c>
      <c r="H12080" s="14">
        <v>5645866.6666666651</v>
      </c>
      <c r="I12080">
        <v>5</v>
      </c>
      <c r="J12080" s="13">
        <f t="shared" si="754"/>
        <v>46156</v>
      </c>
      <c r="K12080" t="str">
        <f t="shared" si="757"/>
        <v>Thu</v>
      </c>
      <c r="L12080" t="str">
        <f t="shared" si="755"/>
        <v>W2</v>
      </c>
      <c r="M12080" t="s">
        <v>10340</v>
      </c>
      <c r="N12080" t="s">
        <v>228</v>
      </c>
      <c r="O12080" t="s">
        <v>5735</v>
      </c>
      <c r="P12080" t="s">
        <v>10453</v>
      </c>
      <c r="Q12080" t="s">
        <v>1932</v>
      </c>
      <c r="R12080">
        <v>142</v>
      </c>
      <c r="S12080" s="15" t="str">
        <f t="shared" si="756"/>
        <v>{ month: "May", hq: "2.North", area: "1. Ha Noi", kam: "VŨ TUYẾT HIỀN", kae: "✔️ KAE Nguyễn Hồng Phong", route: "F2/F4", week: "W2", day: "Thu", cusCode: "M150DNI0180", sales: 5645866.66666667, totalC: 142, skuLines: 5 },</v>
      </c>
    </row>
    <row r="12081" spans="2:19" ht="18.5" x14ac:dyDescent="0.45">
      <c r="B12081" s="22" t="s">
        <v>150</v>
      </c>
      <c r="C12081" s="22" t="s">
        <v>151</v>
      </c>
      <c r="D12081" s="22" t="s">
        <v>3</v>
      </c>
      <c r="E12081" s="22" t="s">
        <v>49</v>
      </c>
      <c r="F12081" s="22" t="s">
        <v>5145</v>
      </c>
      <c r="G12081" s="14" t="s">
        <v>1944</v>
      </c>
      <c r="H12081" s="14">
        <v>8939288.8888888881</v>
      </c>
      <c r="I12081">
        <v>5</v>
      </c>
      <c r="J12081" s="13">
        <f t="shared" si="754"/>
        <v>46155</v>
      </c>
      <c r="K12081" t="str">
        <f t="shared" si="757"/>
        <v>Wed</v>
      </c>
      <c r="L12081" t="str">
        <f t="shared" si="755"/>
        <v>W2</v>
      </c>
      <c r="M12081" t="s">
        <v>10340</v>
      </c>
      <c r="N12081" t="s">
        <v>228</v>
      </c>
      <c r="O12081" t="s">
        <v>5735</v>
      </c>
      <c r="P12081" t="s">
        <v>10453</v>
      </c>
      <c r="Q12081" t="s">
        <v>200</v>
      </c>
      <c r="R12081">
        <v>142</v>
      </c>
      <c r="S12081" s="15" t="str">
        <f t="shared" si="756"/>
        <v>{ month: "May", hq: "2.North", area: "1. Ha Noi", kam: "VŨ TUYẾT HIỀN", kae: "✔️ KAE Nguyễn Hồng Phong", route: "F4", week: "W2", day: "Wed", cusCode: "M150DNI0181", sales: 8939288.88888889, totalC: 142, skuLines: 5 },</v>
      </c>
    </row>
    <row r="12082" spans="2:19" ht="18.5" x14ac:dyDescent="0.45">
      <c r="B12082" s="22" t="s">
        <v>150</v>
      </c>
      <c r="C12082" s="22" t="s">
        <v>151</v>
      </c>
      <c r="D12082" s="22" t="s">
        <v>3</v>
      </c>
      <c r="E12082" s="22" t="s">
        <v>49</v>
      </c>
      <c r="F12082" s="22" t="s">
        <v>5145</v>
      </c>
      <c r="G12082" s="14" t="s">
        <v>8522</v>
      </c>
      <c r="H12082" s="14">
        <v>1881955.5555555555</v>
      </c>
      <c r="I12082">
        <v>4</v>
      </c>
      <c r="J12082" s="13">
        <f t="shared" si="754"/>
        <v>46169</v>
      </c>
      <c r="K12082" t="str">
        <f t="shared" si="757"/>
        <v>Wed</v>
      </c>
      <c r="L12082" t="str">
        <f t="shared" si="755"/>
        <v>W4</v>
      </c>
      <c r="M12082" t="s">
        <v>10340</v>
      </c>
      <c r="N12082" t="s">
        <v>228</v>
      </c>
      <c r="O12082" t="s">
        <v>5735</v>
      </c>
      <c r="P12082" t="s">
        <v>10453</v>
      </c>
      <c r="Q12082" t="s">
        <v>200</v>
      </c>
      <c r="R12082">
        <v>144</v>
      </c>
      <c r="S12082" s="15" t="str">
        <f t="shared" si="756"/>
        <v>{ month: "May", hq: "2.North", area: "1. Ha Noi", kam: "VŨ TUYẾT HIỀN", kae: "✔️ KAE Nguyễn Hồng Phong", route: "F4", week: "W4", day: "Wed", cusCode: "M150DNI0181", sales: 1881955.55555556, totalC: 144, skuLines: 4 },</v>
      </c>
    </row>
    <row r="12083" spans="2:19" ht="18.5" x14ac:dyDescent="0.45">
      <c r="B12083" s="22" t="s">
        <v>150</v>
      </c>
      <c r="C12083" s="22" t="s">
        <v>151</v>
      </c>
      <c r="D12083" s="22" t="s">
        <v>3</v>
      </c>
      <c r="E12083" s="22" t="s">
        <v>49</v>
      </c>
      <c r="F12083" s="22" t="s">
        <v>7541</v>
      </c>
      <c r="G12083" s="14" t="s">
        <v>5745</v>
      </c>
      <c r="H12083" s="14">
        <v>1176222.2222222222</v>
      </c>
      <c r="I12083">
        <v>5</v>
      </c>
      <c r="J12083" s="13">
        <f t="shared" si="754"/>
        <v>46163</v>
      </c>
      <c r="K12083" t="str">
        <f t="shared" si="757"/>
        <v>Thu</v>
      </c>
      <c r="L12083" t="str">
        <f t="shared" si="755"/>
        <v>W3</v>
      </c>
      <c r="M12083" t="s">
        <v>10340</v>
      </c>
      <c r="N12083" t="s">
        <v>228</v>
      </c>
      <c r="O12083" t="s">
        <v>5735</v>
      </c>
      <c r="P12083" t="s">
        <v>10453</v>
      </c>
      <c r="Q12083" t="s">
        <v>1932</v>
      </c>
      <c r="R12083">
        <v>147</v>
      </c>
      <c r="S12083" s="15" t="str">
        <f t="shared" si="756"/>
        <v>{ month: "May", hq: "2.North", area: "1. Ha Noi", kam: "VŨ TUYẾT HIỀN", kae: "✔️ KAE Nguyễn Hồng Phong", route: "F2/F4", week: "W3", day: "Thu", cusCode: "MKFB2026CT1360", sales: 1176222.22222222, totalC: 147, skuLines: 5 },</v>
      </c>
    </row>
    <row r="12084" spans="2:19" ht="18.5" x14ac:dyDescent="0.45">
      <c r="B12084" s="22" t="s">
        <v>150</v>
      </c>
      <c r="C12084" s="22" t="s">
        <v>151</v>
      </c>
      <c r="D12084" s="22" t="s">
        <v>3</v>
      </c>
      <c r="E12084" s="22" t="s">
        <v>49</v>
      </c>
      <c r="F12084" s="22" t="s">
        <v>1732</v>
      </c>
      <c r="G12084" s="14" t="s">
        <v>5745</v>
      </c>
      <c r="H12084" s="14">
        <v>1411466.6666666667</v>
      </c>
      <c r="I12084">
        <v>5</v>
      </c>
      <c r="J12084" s="13">
        <f t="shared" si="754"/>
        <v>46163</v>
      </c>
      <c r="K12084" t="str">
        <f t="shared" si="757"/>
        <v>Thu</v>
      </c>
      <c r="L12084" t="str">
        <f t="shared" si="755"/>
        <v>W3</v>
      </c>
      <c r="M12084" t="s">
        <v>10340</v>
      </c>
      <c r="N12084" t="s">
        <v>228</v>
      </c>
      <c r="O12084" t="s">
        <v>5735</v>
      </c>
      <c r="P12084" t="s">
        <v>10453</v>
      </c>
      <c r="Q12084" t="s">
        <v>1932</v>
      </c>
      <c r="R12084">
        <v>147</v>
      </c>
      <c r="S12084" s="15" t="str">
        <f t="shared" si="756"/>
        <v>{ month: "May", hq: "2.North", area: "1. Ha Noi", kam: "VŨ TUYẾT HIỀN", kae: "✔️ KAE Nguyễn Hồng Phong", route: "F2/F4", week: "W3", day: "Thu", cusCode: "MKFB2026CT1362", sales: 1411466.66666667, totalC: 147, skuLines: 5 },</v>
      </c>
    </row>
    <row r="12085" spans="2:19" ht="18.5" x14ac:dyDescent="0.45">
      <c r="B12085" s="22" t="s">
        <v>150</v>
      </c>
      <c r="C12085" s="22" t="s">
        <v>151</v>
      </c>
      <c r="D12085" s="22" t="s">
        <v>3</v>
      </c>
      <c r="E12085" s="22" t="s">
        <v>49</v>
      </c>
      <c r="F12085" s="22" t="s">
        <v>1709</v>
      </c>
      <c r="G12085" s="14" t="s">
        <v>5739</v>
      </c>
      <c r="H12085" s="14">
        <v>5156540.7407407388</v>
      </c>
      <c r="I12085">
        <v>5</v>
      </c>
      <c r="J12085" s="13">
        <f t="shared" si="754"/>
        <v>46146</v>
      </c>
      <c r="K12085" t="str">
        <f t="shared" si="757"/>
        <v>Mon</v>
      </c>
      <c r="L12085" t="str">
        <f t="shared" si="755"/>
        <v>W1</v>
      </c>
      <c r="M12085" t="s">
        <v>10340</v>
      </c>
      <c r="N12085" t="s">
        <v>228</v>
      </c>
      <c r="O12085" t="s">
        <v>5735</v>
      </c>
      <c r="P12085" t="s">
        <v>10453</v>
      </c>
      <c r="Q12085" t="s">
        <v>200</v>
      </c>
      <c r="R12085">
        <v>140</v>
      </c>
      <c r="S12085" s="15" t="str">
        <f t="shared" si="756"/>
        <v>{ month: "May", hq: "2.North", area: "1. Ha Noi", kam: "VŨ TUYẾT HIỀN", kae: "✔️ KAE Nguyễn Hồng Phong", route: "F4", week: "W1", day: "Mon", cusCode: "MKFBL0317", sales: 5156540.74074074, totalC: 140, skuLines: 5 },</v>
      </c>
    </row>
    <row r="12086" spans="2:19" ht="18.5" x14ac:dyDescent="0.45">
      <c r="B12086" s="22" t="s">
        <v>150</v>
      </c>
      <c r="C12086" s="22" t="s">
        <v>151</v>
      </c>
      <c r="D12086" s="22" t="s">
        <v>3</v>
      </c>
      <c r="E12086" s="22" t="s">
        <v>49</v>
      </c>
      <c r="F12086" s="22" t="s">
        <v>1709</v>
      </c>
      <c r="G12086" s="14" t="s">
        <v>1937</v>
      </c>
      <c r="H12086" s="14">
        <v>9880266.666666666</v>
      </c>
      <c r="I12086">
        <v>5</v>
      </c>
      <c r="J12086" s="13">
        <f t="shared" si="754"/>
        <v>46153</v>
      </c>
      <c r="K12086" t="str">
        <f t="shared" si="757"/>
        <v>Mon</v>
      </c>
      <c r="L12086" t="str">
        <f t="shared" si="755"/>
        <v>W2</v>
      </c>
      <c r="M12086" t="s">
        <v>10340</v>
      </c>
      <c r="N12086" t="s">
        <v>228</v>
      </c>
      <c r="O12086" t="s">
        <v>5735</v>
      </c>
      <c r="P12086" t="s">
        <v>10453</v>
      </c>
      <c r="Q12086" t="s">
        <v>200</v>
      </c>
      <c r="R12086">
        <v>142</v>
      </c>
      <c r="S12086" s="15" t="str">
        <f t="shared" si="756"/>
        <v>{ month: "May", hq: "2.North", area: "1. Ha Noi", kam: "VŨ TUYẾT HIỀN", kae: "✔️ KAE Nguyễn Hồng Phong", route: "F4", week: "W2", day: "Mon", cusCode: "MKFBL0317", sales: 9880266.66666667, totalC: 142, skuLines: 5 },</v>
      </c>
    </row>
    <row r="12087" spans="2:19" ht="18.5" x14ac:dyDescent="0.45">
      <c r="B12087" s="22" t="s">
        <v>150</v>
      </c>
      <c r="C12087" s="22" t="s">
        <v>151</v>
      </c>
      <c r="D12087" s="22" t="s">
        <v>3</v>
      </c>
      <c r="E12087" s="22" t="s">
        <v>49</v>
      </c>
      <c r="F12087" s="22" t="s">
        <v>1709</v>
      </c>
      <c r="G12087" s="14" t="s">
        <v>5747</v>
      </c>
      <c r="H12087" s="14">
        <v>705733.33333333337</v>
      </c>
      <c r="I12087">
        <v>5</v>
      </c>
      <c r="J12087" s="13">
        <f t="shared" si="754"/>
        <v>46160</v>
      </c>
      <c r="K12087" t="str">
        <f t="shared" si="757"/>
        <v>Mon</v>
      </c>
      <c r="L12087" t="str">
        <f t="shared" si="755"/>
        <v>W3</v>
      </c>
      <c r="M12087" t="s">
        <v>10340</v>
      </c>
      <c r="N12087" t="s">
        <v>228</v>
      </c>
      <c r="O12087" t="s">
        <v>5735</v>
      </c>
      <c r="P12087" t="s">
        <v>10453</v>
      </c>
      <c r="Q12087" t="s">
        <v>200</v>
      </c>
      <c r="R12087">
        <v>147</v>
      </c>
      <c r="S12087" s="15" t="str">
        <f t="shared" si="756"/>
        <v>{ month: "May", hq: "2.North", area: "1. Ha Noi", kam: "VŨ TUYẾT HIỀN", kae: "✔️ KAE Nguyễn Hồng Phong", route: "F4", week: "W3", day: "Mon", cusCode: "MKFBL0317", sales: 705733.333333333, totalC: 147, skuLines: 5 },</v>
      </c>
    </row>
    <row r="12088" spans="2:19" ht="18.5" x14ac:dyDescent="0.45">
      <c r="B12088" s="22" t="s">
        <v>150</v>
      </c>
      <c r="C12088" s="22" t="s">
        <v>151</v>
      </c>
      <c r="D12088" s="22" t="s">
        <v>3</v>
      </c>
      <c r="E12088" s="22" t="s">
        <v>49</v>
      </c>
      <c r="F12088" s="22" t="s">
        <v>9817</v>
      </c>
      <c r="G12088" s="14" t="s">
        <v>8522</v>
      </c>
      <c r="H12088" s="14">
        <v>2791688.888888889</v>
      </c>
      <c r="I12088">
        <v>5</v>
      </c>
      <c r="J12088" s="13">
        <f t="shared" si="754"/>
        <v>46169</v>
      </c>
      <c r="K12088" t="str">
        <f t="shared" si="757"/>
        <v>Wed</v>
      </c>
      <c r="L12088" t="str">
        <f t="shared" si="755"/>
        <v>W4</v>
      </c>
      <c r="M12088" t="s">
        <v>10340</v>
      </c>
      <c r="N12088" t="s">
        <v>228</v>
      </c>
      <c r="O12088" t="s">
        <v>5735</v>
      </c>
      <c r="P12088" t="s">
        <v>10453</v>
      </c>
      <c r="Q12088" t="s">
        <v>200</v>
      </c>
      <c r="R12088">
        <v>144</v>
      </c>
      <c r="S12088" s="15" t="str">
        <f t="shared" si="756"/>
        <v>{ month: "May", hq: "2.North", area: "1. Ha Noi", kam: "VŨ TUYẾT HIỀN", kae: "✔️ KAE Nguyễn Hồng Phong", route: "F4", week: "W4", day: "Wed", cusCode: "MKFKG0211879", sales: 2791688.88888889, totalC: 144, skuLines: 5 },</v>
      </c>
    </row>
    <row r="12089" spans="2:19" ht="18.5" x14ac:dyDescent="0.45">
      <c r="B12089" s="22" t="s">
        <v>150</v>
      </c>
      <c r="C12089" s="22" t="s">
        <v>151</v>
      </c>
      <c r="D12089" s="22" t="s">
        <v>3</v>
      </c>
      <c r="E12089" s="22" t="s">
        <v>49</v>
      </c>
      <c r="F12089" s="22" t="s">
        <v>5146</v>
      </c>
      <c r="G12089" s="14" t="s">
        <v>1944</v>
      </c>
      <c r="H12089" s="14">
        <v>9493111.1111111101</v>
      </c>
      <c r="I12089">
        <v>5</v>
      </c>
      <c r="J12089" s="13">
        <f t="shared" si="754"/>
        <v>46155</v>
      </c>
      <c r="K12089" t="str">
        <f t="shared" si="757"/>
        <v>Wed</v>
      </c>
      <c r="L12089" t="str">
        <f t="shared" si="755"/>
        <v>W2</v>
      </c>
      <c r="M12089" t="s">
        <v>10340</v>
      </c>
      <c r="N12089" t="s">
        <v>228</v>
      </c>
      <c r="O12089" t="s">
        <v>5735</v>
      </c>
      <c r="P12089" t="s">
        <v>10453</v>
      </c>
      <c r="Q12089" t="s">
        <v>200</v>
      </c>
      <c r="R12089">
        <v>142</v>
      </c>
      <c r="S12089" s="15" t="str">
        <f t="shared" si="756"/>
        <v>{ month: "May", hq: "2.North", area: "1. Ha Noi", kam: "VŨ TUYẾT HIỀN", kae: "✔️ KAE Nguyễn Hồng Phong", route: "F4", week: "W2", day: "Wed", cusCode: "MKFKG0211880", sales: 9493111.11111111, totalC: 142, skuLines: 5 },</v>
      </c>
    </row>
    <row r="12090" spans="2:19" ht="18.5" x14ac:dyDescent="0.45">
      <c r="B12090" s="22" t="s">
        <v>150</v>
      </c>
      <c r="C12090" s="22" t="s">
        <v>151</v>
      </c>
      <c r="D12090" s="22" t="s">
        <v>3</v>
      </c>
      <c r="E12090" s="22" t="s">
        <v>49</v>
      </c>
      <c r="F12090" s="22" t="s">
        <v>5147</v>
      </c>
      <c r="G12090" s="14" t="s">
        <v>1935</v>
      </c>
      <c r="H12090" s="14">
        <v>5175377.7777777761</v>
      </c>
      <c r="I12090">
        <v>5</v>
      </c>
      <c r="J12090" s="13">
        <f t="shared" si="754"/>
        <v>46157</v>
      </c>
      <c r="K12090" t="str">
        <f t="shared" si="757"/>
        <v>Fri</v>
      </c>
      <c r="L12090" t="str">
        <f t="shared" si="755"/>
        <v>W2</v>
      </c>
      <c r="M12090" t="s">
        <v>10340</v>
      </c>
      <c r="N12090" t="s">
        <v>228</v>
      </c>
      <c r="O12090" t="s">
        <v>5735</v>
      </c>
      <c r="P12090" t="s">
        <v>10453</v>
      </c>
      <c r="Q12090" t="s">
        <v>200</v>
      </c>
      <c r="R12090">
        <v>142</v>
      </c>
      <c r="S12090" s="15" t="str">
        <f t="shared" si="756"/>
        <v>{ month: "May", hq: "2.North", area: "1. Ha Noi", kam: "VŨ TUYẾT HIỀN", kae: "✔️ KAE Nguyễn Hồng Phong", route: "F4", week: "W2", day: "Fri", cusCode: "MKST0141ST138", sales: 5175377.77777778, totalC: 142, skuLines: 5 },</v>
      </c>
    </row>
    <row r="12091" spans="2:19" ht="18.5" x14ac:dyDescent="0.45">
      <c r="B12091" s="22" t="s">
        <v>150</v>
      </c>
      <c r="C12091" s="22" t="s">
        <v>151</v>
      </c>
      <c r="D12091" s="22" t="s">
        <v>3</v>
      </c>
      <c r="E12091" s="22" t="s">
        <v>49</v>
      </c>
      <c r="F12091" s="22" t="s">
        <v>7542</v>
      </c>
      <c r="G12091" s="14" t="s">
        <v>5747</v>
      </c>
      <c r="H12091" s="14">
        <v>1058600</v>
      </c>
      <c r="I12091">
        <v>5</v>
      </c>
      <c r="J12091" s="13">
        <f t="shared" si="754"/>
        <v>46160</v>
      </c>
      <c r="K12091" t="str">
        <f t="shared" si="757"/>
        <v>Mon</v>
      </c>
      <c r="L12091" t="str">
        <f t="shared" si="755"/>
        <v>W3</v>
      </c>
      <c r="M12091" t="s">
        <v>10340</v>
      </c>
      <c r="N12091" t="s">
        <v>228</v>
      </c>
      <c r="O12091" t="s">
        <v>5735</v>
      </c>
      <c r="P12091" t="s">
        <v>10453</v>
      </c>
      <c r="Q12091" t="s">
        <v>200</v>
      </c>
      <c r="R12091">
        <v>147</v>
      </c>
      <c r="S12091" s="15" t="str">
        <f t="shared" si="756"/>
        <v>{ month: "May", hq: "2.North", area: "1. Ha Noi", kam: "VŨ TUYẾT HIỀN", kae: "✔️ KAE Nguyễn Hồng Phong", route: "F4", week: "W3", day: "Mon", cusCode: "NMKFBT021263", sales: 1058600, totalC: 147, skuLines: 5 },</v>
      </c>
    </row>
    <row r="12092" spans="2:19" ht="18.5" x14ac:dyDescent="0.45">
      <c r="B12092" s="22" t="s">
        <v>150</v>
      </c>
      <c r="C12092" s="22" t="s">
        <v>151</v>
      </c>
      <c r="D12092" s="22" t="s">
        <v>3</v>
      </c>
      <c r="E12092" s="22" t="s">
        <v>49</v>
      </c>
      <c r="F12092" s="22" t="s">
        <v>5148</v>
      </c>
      <c r="G12092" s="14" t="s">
        <v>1935</v>
      </c>
      <c r="H12092" s="14">
        <v>4704888.8888888881</v>
      </c>
      <c r="I12092">
        <v>5</v>
      </c>
      <c r="J12092" s="13">
        <f t="shared" si="754"/>
        <v>46157</v>
      </c>
      <c r="K12092" t="str">
        <f t="shared" si="757"/>
        <v>Fri</v>
      </c>
      <c r="L12092" t="str">
        <f t="shared" si="755"/>
        <v>W2</v>
      </c>
      <c r="M12092" t="s">
        <v>10340</v>
      </c>
      <c r="N12092" t="s">
        <v>228</v>
      </c>
      <c r="O12092" t="s">
        <v>5735</v>
      </c>
      <c r="P12092" t="s">
        <v>10453</v>
      </c>
      <c r="Q12092" t="s">
        <v>200</v>
      </c>
      <c r="R12092">
        <v>142</v>
      </c>
      <c r="S12092" s="15" t="str">
        <f t="shared" si="756"/>
        <v>{ month: "May", hq: "2.North", area: "1. Ha Noi", kam: "VŨ TUYẾT HIỀN", kae: "✔️ KAE Nguyễn Hồng Phong", route: "F4", week: "W2", day: "Fri", cusCode: "NMKFBT0437", sales: 4704888.88888889, totalC: 142, skuLines: 5 },</v>
      </c>
    </row>
    <row r="12093" spans="2:19" ht="18.5" x14ac:dyDescent="0.45">
      <c r="B12093" s="22" t="s">
        <v>150</v>
      </c>
      <c r="C12093" s="22" t="s">
        <v>151</v>
      </c>
      <c r="D12093" s="22" t="s">
        <v>3</v>
      </c>
      <c r="E12093" s="22" t="s">
        <v>49</v>
      </c>
      <c r="F12093" s="22" t="s">
        <v>5148</v>
      </c>
      <c r="G12093" s="14" t="s">
        <v>8524</v>
      </c>
      <c r="H12093" s="14">
        <v>1090977.7777777778</v>
      </c>
      <c r="I12093">
        <v>5</v>
      </c>
      <c r="J12093" s="13">
        <f t="shared" si="754"/>
        <v>46171</v>
      </c>
      <c r="K12093" t="str">
        <f t="shared" si="757"/>
        <v>Fri</v>
      </c>
      <c r="L12093" t="str">
        <f t="shared" si="755"/>
        <v>W4</v>
      </c>
      <c r="M12093" t="s">
        <v>10340</v>
      </c>
      <c r="N12093" t="s">
        <v>228</v>
      </c>
      <c r="O12093" t="s">
        <v>5735</v>
      </c>
      <c r="P12093" t="s">
        <v>10453</v>
      </c>
      <c r="Q12093" t="s">
        <v>200</v>
      </c>
      <c r="R12093">
        <v>144</v>
      </c>
      <c r="S12093" s="15" t="str">
        <f t="shared" si="756"/>
        <v>{ month: "May", hq: "2.North", area: "1. Ha Noi", kam: "VŨ TUYẾT HIỀN", kae: "✔️ KAE Nguyễn Hồng Phong", route: "F4", week: "W4", day: "Fri", cusCode: "NMKFBT0437", sales: 1090977.77777778, totalC: 144, skuLines: 5 },</v>
      </c>
    </row>
    <row r="12094" spans="2:19" ht="18.5" x14ac:dyDescent="0.45">
      <c r="B12094" s="22" t="s">
        <v>150</v>
      </c>
      <c r="C12094" s="22" t="s">
        <v>151</v>
      </c>
      <c r="D12094" s="22" t="s">
        <v>3</v>
      </c>
      <c r="E12094" s="22" t="s">
        <v>49</v>
      </c>
      <c r="F12094" s="22" t="s">
        <v>8411</v>
      </c>
      <c r="G12094" s="14" t="s">
        <v>7953</v>
      </c>
      <c r="H12094" s="14">
        <v>2352444.4444444445</v>
      </c>
      <c r="I12094">
        <v>5</v>
      </c>
      <c r="J12094" s="13">
        <f t="shared" si="754"/>
        <v>46165</v>
      </c>
      <c r="K12094" t="str">
        <f t="shared" si="757"/>
        <v>Sat</v>
      </c>
      <c r="L12094" t="str">
        <f t="shared" si="755"/>
        <v>W3</v>
      </c>
      <c r="M12094" t="s">
        <v>10340</v>
      </c>
      <c r="N12094" t="s">
        <v>228</v>
      </c>
      <c r="O12094" t="s">
        <v>5735</v>
      </c>
      <c r="P12094" t="s">
        <v>10453</v>
      </c>
      <c r="Q12094" t="s">
        <v>201</v>
      </c>
      <c r="R12094">
        <v>147</v>
      </c>
      <c r="S12094" s="15" t="str">
        <f t="shared" si="756"/>
        <v>{ month: "May", hq: "2.North", area: "1. Ha Noi", kam: "VŨ TUYẾT HIỀN", kae: "✔️ KAE Nguyễn Hồng Phong", route: "F2", week: "W3", day: "Sat", cusCode: "STGO36221", sales: 2352444.44444444, totalC: 147, skuLines: 5 },</v>
      </c>
    </row>
    <row r="12095" spans="2:19" ht="18.5" x14ac:dyDescent="0.45">
      <c r="B12095" s="22" t="s">
        <v>150</v>
      </c>
      <c r="C12095" s="22" t="s">
        <v>151</v>
      </c>
      <c r="D12095" s="22" t="s">
        <v>3</v>
      </c>
      <c r="E12095" s="22" t="s">
        <v>49</v>
      </c>
      <c r="F12095" s="22" t="s">
        <v>1710</v>
      </c>
      <c r="G12095" s="14" t="s">
        <v>5740</v>
      </c>
      <c r="H12095" s="14">
        <v>5306540.7407407388</v>
      </c>
      <c r="I12095">
        <v>5</v>
      </c>
      <c r="J12095" s="13">
        <f t="shared" si="754"/>
        <v>46147</v>
      </c>
      <c r="K12095" t="str">
        <f t="shared" si="757"/>
        <v>Tue</v>
      </c>
      <c r="L12095" t="str">
        <f t="shared" si="755"/>
        <v>W1</v>
      </c>
      <c r="M12095" t="s">
        <v>10340</v>
      </c>
      <c r="N12095" t="s">
        <v>228</v>
      </c>
      <c r="O12095" t="s">
        <v>5735</v>
      </c>
      <c r="P12095" t="s">
        <v>10453</v>
      </c>
      <c r="Q12095" t="s">
        <v>200</v>
      </c>
      <c r="R12095">
        <v>140</v>
      </c>
      <c r="S12095" s="15" t="str">
        <f t="shared" si="756"/>
        <v>{ month: "May", hq: "2.North", area: "1. Ha Noi", kam: "VŨ TUYẾT HIỀN", kae: "✔️ KAE Nguyễn Hồng Phong", route: "F4", week: "W1", day: "Tue", cusCode: "STN722048423", sales: 5306540.74074074, totalC: 140, skuLines: 5 },</v>
      </c>
    </row>
    <row r="12096" spans="2:19" ht="18.5" x14ac:dyDescent="0.45">
      <c r="B12096" s="22" t="s">
        <v>150</v>
      </c>
      <c r="C12096" s="22" t="s">
        <v>151</v>
      </c>
      <c r="D12096" s="22" t="s">
        <v>3</v>
      </c>
      <c r="E12096" s="22" t="s">
        <v>49</v>
      </c>
      <c r="F12096" s="22" t="s">
        <v>1711</v>
      </c>
      <c r="G12096" s="14" t="s">
        <v>5740</v>
      </c>
      <c r="H12096" s="14">
        <v>5936540.7407407388</v>
      </c>
      <c r="I12096">
        <v>5</v>
      </c>
      <c r="J12096" s="13">
        <f t="shared" si="754"/>
        <v>46147</v>
      </c>
      <c r="K12096" t="str">
        <f t="shared" si="757"/>
        <v>Tue</v>
      </c>
      <c r="L12096" t="str">
        <f t="shared" si="755"/>
        <v>W1</v>
      </c>
      <c r="M12096" t="s">
        <v>10340</v>
      </c>
      <c r="N12096" t="s">
        <v>228</v>
      </c>
      <c r="O12096" t="s">
        <v>5735</v>
      </c>
      <c r="P12096" t="s">
        <v>10453</v>
      </c>
      <c r="Q12096" t="s">
        <v>200</v>
      </c>
      <c r="R12096">
        <v>140</v>
      </c>
      <c r="S12096" s="15" t="str">
        <f t="shared" si="756"/>
        <v>{ month: "May", hq: "2.North", area: "1. Ha Noi", kam: "VŨ TUYẾT HIỀN", kae: "✔️ KAE Nguyễn Hồng Phong", route: "F4", week: "W1", day: "Tue", cusCode: "STN722048424", sales: 5936540.74074074, totalC: 140, skuLines: 5 },</v>
      </c>
    </row>
    <row r="12097" spans="2:19" ht="18.5" x14ac:dyDescent="0.45">
      <c r="B12097" s="22" t="s">
        <v>150</v>
      </c>
      <c r="C12097" s="22" t="s">
        <v>151</v>
      </c>
      <c r="D12097" s="22" t="s">
        <v>3</v>
      </c>
      <c r="E12097" s="22" t="s">
        <v>49</v>
      </c>
      <c r="F12097" s="22" t="s">
        <v>1711</v>
      </c>
      <c r="G12097" s="14" t="s">
        <v>8521</v>
      </c>
      <c r="H12097" s="14">
        <v>3082933.3333333335</v>
      </c>
      <c r="I12097">
        <v>5</v>
      </c>
      <c r="J12097" s="13">
        <f t="shared" si="754"/>
        <v>46168</v>
      </c>
      <c r="K12097" t="str">
        <f t="shared" si="757"/>
        <v>Tue</v>
      </c>
      <c r="L12097" t="str">
        <f t="shared" si="755"/>
        <v>W4</v>
      </c>
      <c r="M12097" t="s">
        <v>10340</v>
      </c>
      <c r="N12097" t="s">
        <v>228</v>
      </c>
      <c r="O12097" t="s">
        <v>5735</v>
      </c>
      <c r="P12097" t="s">
        <v>10453</v>
      </c>
      <c r="Q12097" t="s">
        <v>200</v>
      </c>
      <c r="R12097">
        <v>144</v>
      </c>
      <c r="S12097" s="15" t="str">
        <f t="shared" si="756"/>
        <v>{ month: "May", hq: "2.North", area: "1. Ha Noi", kam: "VŨ TUYẾT HIỀN", kae: "✔️ KAE Nguyễn Hồng Phong", route: "F4", week: "W4", day: "Tue", cusCode: "STN722048424", sales: 3082933.33333333, totalC: 144, skuLines: 5 },</v>
      </c>
    </row>
    <row r="12098" spans="2:19" ht="18.5" x14ac:dyDescent="0.45">
      <c r="B12098" s="22" t="s">
        <v>150</v>
      </c>
      <c r="C12098" s="22" t="s">
        <v>151</v>
      </c>
      <c r="D12098" s="22" t="s">
        <v>3</v>
      </c>
      <c r="E12098" s="22" t="s">
        <v>49</v>
      </c>
      <c r="F12098" s="22" t="s">
        <v>7543</v>
      </c>
      <c r="G12098" s="14" t="s">
        <v>5745</v>
      </c>
      <c r="H12098" s="14">
        <v>2352444.4444444445</v>
      </c>
      <c r="I12098">
        <v>5</v>
      </c>
      <c r="J12098" s="13">
        <f t="shared" si="754"/>
        <v>46163</v>
      </c>
      <c r="K12098" t="str">
        <f t="shared" si="757"/>
        <v>Thu</v>
      </c>
      <c r="L12098" t="str">
        <f t="shared" si="755"/>
        <v>W3</v>
      </c>
      <c r="M12098" t="s">
        <v>10340</v>
      </c>
      <c r="N12098" t="s">
        <v>228</v>
      </c>
      <c r="O12098" t="s">
        <v>5735</v>
      </c>
      <c r="P12098" t="s">
        <v>10453</v>
      </c>
      <c r="Q12098" t="s">
        <v>1932</v>
      </c>
      <c r="R12098">
        <v>147</v>
      </c>
      <c r="S12098" s="15" t="str">
        <f t="shared" si="756"/>
        <v>{ month: "May", hq: "2.North", area: "1. Ha Noi", kam: "VŨ TUYẾT HIỀN", kae: "✔️ KAE Nguyễn Hồng Phong", route: "F2/F4", week: "W3", day: "Thu", cusCode: "TCI29003123", sales: 2352444.44444444, totalC: 147, skuLines: 5 },</v>
      </c>
    </row>
    <row r="12099" spans="2:19" ht="18.5" x14ac:dyDescent="0.45">
      <c r="B12099" s="22" t="s">
        <v>150</v>
      </c>
      <c r="C12099" s="22" t="s">
        <v>151</v>
      </c>
      <c r="D12099" s="22" t="s">
        <v>3</v>
      </c>
      <c r="E12099" s="22" t="s">
        <v>49</v>
      </c>
      <c r="F12099" s="22" t="s">
        <v>7544</v>
      </c>
      <c r="G12099" s="14" t="s">
        <v>5745</v>
      </c>
      <c r="H12099" s="14">
        <v>1646711.1111111112</v>
      </c>
      <c r="I12099">
        <v>5</v>
      </c>
      <c r="J12099" s="13">
        <f t="shared" si="754"/>
        <v>46163</v>
      </c>
      <c r="K12099" t="str">
        <f t="shared" si="757"/>
        <v>Thu</v>
      </c>
      <c r="L12099" t="str">
        <f t="shared" si="755"/>
        <v>W3</v>
      </c>
      <c r="M12099" t="s">
        <v>10340</v>
      </c>
      <c r="N12099" t="s">
        <v>228</v>
      </c>
      <c r="O12099" t="s">
        <v>5735</v>
      </c>
      <c r="P12099" t="s">
        <v>10453</v>
      </c>
      <c r="Q12099" t="s">
        <v>1932</v>
      </c>
      <c r="R12099">
        <v>147</v>
      </c>
      <c r="S12099" s="15" t="str">
        <f t="shared" si="756"/>
        <v>{ month: "May", hq: "2.North", area: "1. Ha Noi", kam: "VŨ TUYẾT HIỀN", kae: "✔️ KAE Nguyễn Hồng Phong", route: "F2/F4", week: "W3", day: "Thu", cusCode: "TCI43003119", sales: 1646711.11111111, totalC: 147, skuLines: 5 },</v>
      </c>
    </row>
    <row r="12100" spans="2:19" ht="18.5" x14ac:dyDescent="0.45">
      <c r="B12100" s="22" t="s">
        <v>150</v>
      </c>
      <c r="C12100" s="22" t="s">
        <v>151</v>
      </c>
      <c r="D12100" s="22" t="s">
        <v>3</v>
      </c>
      <c r="E12100" s="22" t="s">
        <v>49</v>
      </c>
      <c r="F12100" s="22" t="s">
        <v>7545</v>
      </c>
      <c r="G12100" s="14" t="s">
        <v>5745</v>
      </c>
      <c r="H12100" s="14">
        <v>1671466.6666666667</v>
      </c>
      <c r="I12100">
        <v>5</v>
      </c>
      <c r="J12100" s="13">
        <f t="shared" ref="J12100:J12163" si="758">DATE(RIGHT(G12100,4), MID(G12100,4,2), LEFT(G12100,2))</f>
        <v>46163</v>
      </c>
      <c r="K12100" t="str">
        <f t="shared" si="757"/>
        <v>Thu</v>
      </c>
      <c r="L12100" t="str">
        <f t="shared" ref="L12100:L12163" si="759">"W"&amp;INT((LEFT(G12100,2)-4)/7)+1</f>
        <v>W3</v>
      </c>
      <c r="M12100" t="s">
        <v>10340</v>
      </c>
      <c r="N12100" t="s">
        <v>228</v>
      </c>
      <c r="O12100" t="s">
        <v>5735</v>
      </c>
      <c r="P12100" t="s">
        <v>10453</v>
      </c>
      <c r="Q12100" t="s">
        <v>1932</v>
      </c>
      <c r="R12100">
        <v>147</v>
      </c>
      <c r="S12100" s="15" t="str">
        <f t="shared" ref="S12100:S12163" si="760">"{ month: """ &amp; M12100 &amp; """, hq: """ &amp; B12100 &amp; """, area: """ &amp; C12100 &amp; """, kam: """ &amp; N12100 &amp; """, kae: """ &amp; P12100 &amp; """, route: """ &amp; Q12100 &amp; """, week: """ &amp; L12100 &amp; """, day: """ &amp; K12100 &amp; """, cusCode: """ &amp; F12100 &amp; """, sales: " &amp; H12100 &amp; ", totalC: " &amp; R12100 &amp; ", skuLines: " &amp; I12100 &amp; " },"</f>
        <v>{ month: "May", hq: "2.North", area: "1. Ha Noi", kam: "VŨ TUYẾT HIỀN", kae: "✔️ KAE Nguyễn Hồng Phong", route: "F2/F4", week: "W3", day: "Thu", cusCode: "TCI56003115", sales: 1671466.66666667, totalC: 147, skuLines: 5 },</v>
      </c>
    </row>
    <row r="12101" spans="2:19" ht="18.5" x14ac:dyDescent="0.45">
      <c r="B12101" s="22" t="s">
        <v>150</v>
      </c>
      <c r="C12101" s="22" t="s">
        <v>151</v>
      </c>
      <c r="D12101" s="22" t="s">
        <v>3</v>
      </c>
      <c r="E12101" s="22" t="s">
        <v>49</v>
      </c>
      <c r="F12101" s="22" t="s">
        <v>7546</v>
      </c>
      <c r="G12101" s="14" t="s">
        <v>5745</v>
      </c>
      <c r="H12101" s="14">
        <v>1881955.5555555555</v>
      </c>
      <c r="I12101">
        <v>5</v>
      </c>
      <c r="J12101" s="13">
        <f t="shared" si="758"/>
        <v>46163</v>
      </c>
      <c r="K12101" t="str">
        <f t="shared" si="757"/>
        <v>Thu</v>
      </c>
      <c r="L12101" t="str">
        <f t="shared" si="759"/>
        <v>W3</v>
      </c>
      <c r="M12101" t="s">
        <v>10340</v>
      </c>
      <c r="N12101" t="s">
        <v>228</v>
      </c>
      <c r="O12101" t="s">
        <v>5735</v>
      </c>
      <c r="P12101" t="s">
        <v>10453</v>
      </c>
      <c r="Q12101" t="s">
        <v>1932</v>
      </c>
      <c r="R12101">
        <v>147</v>
      </c>
      <c r="S12101" s="15" t="str">
        <f t="shared" si="760"/>
        <v>{ month: "May", hq: "2.North", area: "1. Ha Noi", kam: "VŨ TUYẾT HIỀN", kae: "✔️ KAE Nguyễn Hồng Phong", route: "F2/F4", week: "W3", day: "Thu", cusCode: "TCI57003122", sales: 1881955.55555556, totalC: 147, skuLines: 5 },</v>
      </c>
    </row>
    <row r="12102" spans="2:19" ht="18.5" x14ac:dyDescent="0.45">
      <c r="B12102" s="22" t="s">
        <v>150</v>
      </c>
      <c r="C12102" s="22" t="s">
        <v>151</v>
      </c>
      <c r="D12102" s="22" t="s">
        <v>3</v>
      </c>
      <c r="E12102" s="22" t="s">
        <v>49</v>
      </c>
      <c r="F12102" s="22" t="s">
        <v>7547</v>
      </c>
      <c r="G12102" s="14" t="s">
        <v>5745</v>
      </c>
      <c r="H12102" s="14">
        <v>1881955.5555555555</v>
      </c>
      <c r="I12102">
        <v>5</v>
      </c>
      <c r="J12102" s="13">
        <f t="shared" si="758"/>
        <v>46163</v>
      </c>
      <c r="K12102" t="str">
        <f t="shared" si="757"/>
        <v>Thu</v>
      </c>
      <c r="L12102" t="str">
        <f t="shared" si="759"/>
        <v>W3</v>
      </c>
      <c r="M12102" t="s">
        <v>10340</v>
      </c>
      <c r="N12102" t="s">
        <v>228</v>
      </c>
      <c r="O12102" t="s">
        <v>5735</v>
      </c>
      <c r="P12102" t="s">
        <v>10453</v>
      </c>
      <c r="Q12102" t="s">
        <v>1932</v>
      </c>
      <c r="R12102">
        <v>147</v>
      </c>
      <c r="S12102" s="15" t="str">
        <f t="shared" si="760"/>
        <v>{ month: "May", hq: "2.North", area: "1. Ha Noi", kam: "VŨ TUYẾT HIỀN", kae: "✔️ KAE Nguyễn Hồng Phong", route: "F2/F4", week: "W3", day: "Thu", cusCode: "TCI59003121", sales: 1881955.55555556, totalC: 147, skuLines: 5 },</v>
      </c>
    </row>
    <row r="12103" spans="2:19" ht="18.5" x14ac:dyDescent="0.45">
      <c r="B12103" s="22" t="s">
        <v>150</v>
      </c>
      <c r="C12103" s="22" t="s">
        <v>151</v>
      </c>
      <c r="D12103" s="22" t="s">
        <v>3</v>
      </c>
      <c r="E12103" s="22" t="s">
        <v>49</v>
      </c>
      <c r="F12103" s="22" t="s">
        <v>7548</v>
      </c>
      <c r="G12103" s="14" t="s">
        <v>5738</v>
      </c>
      <c r="H12103" s="14">
        <v>4616366.666666666</v>
      </c>
      <c r="I12103">
        <v>5</v>
      </c>
      <c r="J12103" s="13">
        <f t="shared" si="758"/>
        <v>46144</v>
      </c>
      <c r="K12103" t="str">
        <f t="shared" si="757"/>
        <v>Sat</v>
      </c>
      <c r="L12103" t="str">
        <f t="shared" si="759"/>
        <v>W0</v>
      </c>
      <c r="M12103" t="s">
        <v>10340</v>
      </c>
      <c r="N12103" t="s">
        <v>228</v>
      </c>
      <c r="O12103" t="s">
        <v>5735</v>
      </c>
      <c r="P12103" t="s">
        <v>10453</v>
      </c>
      <c r="Q12103" t="s">
        <v>1932</v>
      </c>
      <c r="R12103">
        <v>140</v>
      </c>
      <c r="S12103" s="15" t="str">
        <f t="shared" si="760"/>
        <v>{ month: "May", hq: "2.North", area: "1. Ha Noi", kam: "VŨ TUYẾT HIỀN", kae: "✔️ KAE Nguyễn Hồng Phong", route: "F2/F4", week: "W0", day: "Sat", cusCode: "TN301288", sales: 4616366.66666667, totalC: 140, skuLines: 5 },</v>
      </c>
    </row>
    <row r="12104" spans="2:19" ht="18.5" x14ac:dyDescent="0.45">
      <c r="B12104" s="22" t="s">
        <v>150</v>
      </c>
      <c r="C12104" s="22" t="s">
        <v>151</v>
      </c>
      <c r="D12104" s="22" t="s">
        <v>3</v>
      </c>
      <c r="E12104" s="22" t="s">
        <v>49</v>
      </c>
      <c r="F12104" s="22" t="s">
        <v>7548</v>
      </c>
      <c r="G12104" s="14" t="s">
        <v>7953</v>
      </c>
      <c r="H12104" s="14">
        <v>2822933.3333333326</v>
      </c>
      <c r="I12104">
        <v>5</v>
      </c>
      <c r="J12104" s="13">
        <f t="shared" si="758"/>
        <v>46165</v>
      </c>
      <c r="K12104" t="str">
        <f t="shared" si="757"/>
        <v>Sat</v>
      </c>
      <c r="L12104" t="str">
        <f t="shared" si="759"/>
        <v>W3</v>
      </c>
      <c r="M12104" t="s">
        <v>10340</v>
      </c>
      <c r="N12104" t="s">
        <v>228</v>
      </c>
      <c r="O12104" t="s">
        <v>5735</v>
      </c>
      <c r="P12104" t="s">
        <v>10453</v>
      </c>
      <c r="Q12104" t="s">
        <v>201</v>
      </c>
      <c r="R12104">
        <v>147</v>
      </c>
      <c r="S12104" s="15" t="str">
        <f t="shared" si="760"/>
        <v>{ month: "May", hq: "2.North", area: "1. Ha Noi", kam: "VŨ TUYẾT HIỀN", kae: "✔️ KAE Nguyễn Hồng Phong", route: "F2", week: "W3", day: "Sat", cusCode: "TN301288", sales: 2822933.33333333, totalC: 147, skuLines: 5 },</v>
      </c>
    </row>
    <row r="12105" spans="2:19" ht="18.5" x14ac:dyDescent="0.45">
      <c r="B12105" s="22" t="s">
        <v>150</v>
      </c>
      <c r="C12105" s="22" t="s">
        <v>151</v>
      </c>
      <c r="D12105" s="22" t="s">
        <v>3</v>
      </c>
      <c r="E12105" s="22" t="s">
        <v>49</v>
      </c>
      <c r="F12105" s="22" t="s">
        <v>7549</v>
      </c>
      <c r="G12105" s="14" t="s">
        <v>5738</v>
      </c>
      <c r="H12105" s="14">
        <v>5137744.4444444422</v>
      </c>
      <c r="I12105">
        <v>5</v>
      </c>
      <c r="J12105" s="13">
        <f t="shared" si="758"/>
        <v>46144</v>
      </c>
      <c r="K12105" t="str">
        <f t="shared" si="757"/>
        <v>Sat</v>
      </c>
      <c r="L12105" t="str">
        <f t="shared" si="759"/>
        <v>W0</v>
      </c>
      <c r="M12105" t="s">
        <v>10340</v>
      </c>
      <c r="N12105" t="s">
        <v>228</v>
      </c>
      <c r="O12105" t="s">
        <v>5735</v>
      </c>
      <c r="P12105" t="s">
        <v>10453</v>
      </c>
      <c r="Q12105" t="s">
        <v>1932</v>
      </c>
      <c r="R12105">
        <v>140</v>
      </c>
      <c r="S12105" s="15" t="str">
        <f t="shared" si="760"/>
        <v>{ month: "May", hq: "2.North", area: "1. Ha Noi", kam: "VŨ TUYẾT HIỀN", kae: "✔️ KAE Nguyễn Hồng Phong", route: "F2/F4", week: "W0", day: "Sat", cusCode: "TN301289", sales: 5137744.44444444, totalC: 140, skuLines: 5 },</v>
      </c>
    </row>
    <row r="12106" spans="2:19" ht="18.5" x14ac:dyDescent="0.45">
      <c r="B12106" s="22" t="s">
        <v>150</v>
      </c>
      <c r="C12106" s="22" t="s">
        <v>151</v>
      </c>
      <c r="D12106" s="22" t="s">
        <v>3</v>
      </c>
      <c r="E12106" s="22" t="s">
        <v>49</v>
      </c>
      <c r="F12106" s="22" t="s">
        <v>7549</v>
      </c>
      <c r="G12106" s="14" t="s">
        <v>7953</v>
      </c>
      <c r="H12106" s="14">
        <v>1411466.6666666667</v>
      </c>
      <c r="I12106">
        <v>5</v>
      </c>
      <c r="J12106" s="13">
        <f t="shared" si="758"/>
        <v>46165</v>
      </c>
      <c r="K12106" t="str">
        <f t="shared" si="757"/>
        <v>Sat</v>
      </c>
      <c r="L12106" t="str">
        <f t="shared" si="759"/>
        <v>W3</v>
      </c>
      <c r="M12106" t="s">
        <v>10340</v>
      </c>
      <c r="N12106" t="s">
        <v>228</v>
      </c>
      <c r="O12106" t="s">
        <v>5735</v>
      </c>
      <c r="P12106" t="s">
        <v>10453</v>
      </c>
      <c r="Q12106" t="s">
        <v>201</v>
      </c>
      <c r="R12106">
        <v>147</v>
      </c>
      <c r="S12106" s="15" t="str">
        <f t="shared" si="760"/>
        <v>{ month: "May", hq: "2.North", area: "1. Ha Noi", kam: "VŨ TUYẾT HIỀN", kae: "✔️ KAE Nguyễn Hồng Phong", route: "F2", week: "W3", day: "Sat", cusCode: "TN301289", sales: 1411466.66666667, totalC: 147, skuLines: 5 },</v>
      </c>
    </row>
    <row r="12107" spans="2:19" ht="18.5" x14ac:dyDescent="0.45">
      <c r="B12107" s="22" t="s">
        <v>150</v>
      </c>
      <c r="C12107" s="22" t="s">
        <v>151</v>
      </c>
      <c r="D12107" s="22" t="s">
        <v>3</v>
      </c>
      <c r="E12107" s="22" t="s">
        <v>49</v>
      </c>
      <c r="F12107" s="22" t="s">
        <v>8412</v>
      </c>
      <c r="G12107" s="14" t="s">
        <v>7953</v>
      </c>
      <c r="H12107" s="14">
        <v>940977.77777777787</v>
      </c>
      <c r="I12107">
        <v>5</v>
      </c>
      <c r="J12107" s="13">
        <f t="shared" si="758"/>
        <v>46165</v>
      </c>
      <c r="K12107" t="str">
        <f t="shared" si="757"/>
        <v>Sat</v>
      </c>
      <c r="L12107" t="str">
        <f t="shared" si="759"/>
        <v>W3</v>
      </c>
      <c r="M12107" t="s">
        <v>10340</v>
      </c>
      <c r="N12107" t="s">
        <v>228</v>
      </c>
      <c r="O12107" t="s">
        <v>5735</v>
      </c>
      <c r="P12107" t="s">
        <v>10453</v>
      </c>
      <c r="Q12107" t="s">
        <v>201</v>
      </c>
      <c r="R12107">
        <v>147</v>
      </c>
      <c r="S12107" s="15" t="str">
        <f t="shared" si="760"/>
        <v>{ month: "May", hq: "2.North", area: "1. Ha Noi", kam: "VŨ TUYẾT HIỀN", kae: "✔️ KAE Nguyễn Hồng Phong", route: "F2", week: "W3", day: "Sat", cusCode: "TN301290", sales: 940977.777777778, totalC: 147, skuLines: 5 },</v>
      </c>
    </row>
    <row r="12108" spans="2:19" ht="18.5" x14ac:dyDescent="0.45">
      <c r="B12108" s="22" t="s">
        <v>150</v>
      </c>
      <c r="C12108" s="22" t="s">
        <v>151</v>
      </c>
      <c r="D12108" s="22" t="s">
        <v>3</v>
      </c>
      <c r="E12108" s="22" t="s">
        <v>49</v>
      </c>
      <c r="F12108" s="22" t="s">
        <v>7550</v>
      </c>
      <c r="G12108" s="14" t="s">
        <v>5738</v>
      </c>
      <c r="H12108" s="14">
        <v>4005085.1851851852</v>
      </c>
      <c r="I12108">
        <v>5</v>
      </c>
      <c r="J12108" s="13">
        <f t="shared" si="758"/>
        <v>46144</v>
      </c>
      <c r="K12108" t="str">
        <f t="shared" si="757"/>
        <v>Sat</v>
      </c>
      <c r="L12108" t="str">
        <f t="shared" si="759"/>
        <v>W0</v>
      </c>
      <c r="M12108" t="s">
        <v>10340</v>
      </c>
      <c r="N12108" t="s">
        <v>228</v>
      </c>
      <c r="O12108" t="s">
        <v>5735</v>
      </c>
      <c r="P12108" t="s">
        <v>10453</v>
      </c>
      <c r="Q12108" t="s">
        <v>1932</v>
      </c>
      <c r="R12108">
        <v>140</v>
      </c>
      <c r="S12108" s="15" t="str">
        <f t="shared" si="760"/>
        <v>{ month: "May", hq: "2.North", area: "1. Ha Noi", kam: "VŨ TUYẾT HIỀN", kae: "✔️ KAE Nguyễn Hồng Phong", route: "F2/F4", week: "W0", day: "Sat", cusCode: "TN301291", sales: 4005085.18518519, totalC: 140, skuLines: 5 },</v>
      </c>
    </row>
    <row r="12109" spans="2:19" ht="18.5" x14ac:dyDescent="0.45">
      <c r="B12109" s="22" t="s">
        <v>150</v>
      </c>
      <c r="C12109" s="22" t="s">
        <v>151</v>
      </c>
      <c r="D12109" s="22" t="s">
        <v>3</v>
      </c>
      <c r="E12109" s="22" t="s">
        <v>49</v>
      </c>
      <c r="F12109" s="22" t="s">
        <v>7550</v>
      </c>
      <c r="G12109" s="14" t="s">
        <v>7953</v>
      </c>
      <c r="H12109" s="14">
        <v>2352444.444444444</v>
      </c>
      <c r="I12109">
        <v>5</v>
      </c>
      <c r="J12109" s="13">
        <f t="shared" si="758"/>
        <v>46165</v>
      </c>
      <c r="K12109" t="str">
        <f t="shared" si="757"/>
        <v>Sat</v>
      </c>
      <c r="L12109" t="str">
        <f t="shared" si="759"/>
        <v>W3</v>
      </c>
      <c r="M12109" t="s">
        <v>10340</v>
      </c>
      <c r="N12109" t="s">
        <v>228</v>
      </c>
      <c r="O12109" t="s">
        <v>5735</v>
      </c>
      <c r="P12109" t="s">
        <v>10453</v>
      </c>
      <c r="Q12109" t="s">
        <v>201</v>
      </c>
      <c r="R12109">
        <v>147</v>
      </c>
      <c r="S12109" s="15" t="str">
        <f t="shared" si="760"/>
        <v>{ month: "May", hq: "2.North", area: "1. Ha Noi", kam: "VŨ TUYẾT HIỀN", kae: "✔️ KAE Nguyễn Hồng Phong", route: "F2", week: "W3", day: "Sat", cusCode: "TN301291", sales: 2352444.44444444, totalC: 147, skuLines: 5 },</v>
      </c>
    </row>
    <row r="12110" spans="2:19" ht="18.5" x14ac:dyDescent="0.45">
      <c r="B12110" s="22" t="s">
        <v>150</v>
      </c>
      <c r="C12110" s="22" t="s">
        <v>151</v>
      </c>
      <c r="D12110" s="22" t="s">
        <v>3</v>
      </c>
      <c r="E12110" s="22" t="s">
        <v>49</v>
      </c>
      <c r="F12110" s="22" t="s">
        <v>8413</v>
      </c>
      <c r="G12110" s="14" t="s">
        <v>7953</v>
      </c>
      <c r="H12110" s="14">
        <v>2352444.444444444</v>
      </c>
      <c r="I12110">
        <v>5</v>
      </c>
      <c r="J12110" s="13">
        <f t="shared" si="758"/>
        <v>46165</v>
      </c>
      <c r="K12110" t="str">
        <f t="shared" si="757"/>
        <v>Sat</v>
      </c>
      <c r="L12110" t="str">
        <f t="shared" si="759"/>
        <v>W3</v>
      </c>
      <c r="M12110" t="s">
        <v>10340</v>
      </c>
      <c r="N12110" t="s">
        <v>228</v>
      </c>
      <c r="O12110" t="s">
        <v>5735</v>
      </c>
      <c r="P12110" t="s">
        <v>10453</v>
      </c>
      <c r="Q12110" t="s">
        <v>201</v>
      </c>
      <c r="R12110">
        <v>147</v>
      </c>
      <c r="S12110" s="15" t="str">
        <f t="shared" si="760"/>
        <v>{ month: "May", hq: "2.North", area: "1. Ha Noi", kam: "VŨ TUYẾT HIỀN", kae: "✔️ KAE Nguyễn Hồng Phong", route: "F2", week: "W3", day: "Sat", cusCode: "TN301292", sales: 2352444.44444444, totalC: 147, skuLines: 5 },</v>
      </c>
    </row>
    <row r="12111" spans="2:19" ht="18.5" x14ac:dyDescent="0.45">
      <c r="B12111" s="22" t="s">
        <v>150</v>
      </c>
      <c r="C12111" s="22" t="s">
        <v>151</v>
      </c>
      <c r="D12111" s="22" t="s">
        <v>3</v>
      </c>
      <c r="E12111" s="22" t="s">
        <v>49</v>
      </c>
      <c r="F12111" s="22" t="s">
        <v>8414</v>
      </c>
      <c r="G12111" s="14" t="s">
        <v>7953</v>
      </c>
      <c r="H12111" s="14">
        <v>2414955.5555555555</v>
      </c>
      <c r="I12111">
        <v>5</v>
      </c>
      <c r="J12111" s="13">
        <f t="shared" si="758"/>
        <v>46165</v>
      </c>
      <c r="K12111" t="str">
        <f t="shared" si="757"/>
        <v>Sat</v>
      </c>
      <c r="L12111" t="str">
        <f t="shared" si="759"/>
        <v>W3</v>
      </c>
      <c r="M12111" t="s">
        <v>10340</v>
      </c>
      <c r="N12111" t="s">
        <v>228</v>
      </c>
      <c r="O12111" t="s">
        <v>5735</v>
      </c>
      <c r="P12111" t="s">
        <v>10453</v>
      </c>
      <c r="Q12111" t="s">
        <v>201</v>
      </c>
      <c r="R12111">
        <v>147</v>
      </c>
      <c r="S12111" s="15" t="str">
        <f t="shared" si="760"/>
        <v>{ month: "May", hq: "2.North", area: "1. Ha Noi", kam: "VŨ TUYẾT HIỀN", kae: "✔️ KAE Nguyễn Hồng Phong", route: "F2", week: "W3", day: "Sat", cusCode: "TN301293", sales: 2414955.55555556, totalC: 147, skuLines: 5 },</v>
      </c>
    </row>
    <row r="12112" spans="2:19" ht="18.5" x14ac:dyDescent="0.45">
      <c r="B12112" s="22" t="s">
        <v>150</v>
      </c>
      <c r="C12112" s="22" t="s">
        <v>151</v>
      </c>
      <c r="D12112" s="22" t="s">
        <v>3</v>
      </c>
      <c r="E12112" s="22" t="s">
        <v>49</v>
      </c>
      <c r="F12112" s="22" t="s">
        <v>8415</v>
      </c>
      <c r="G12112" s="14" t="s">
        <v>7953</v>
      </c>
      <c r="H12112" s="14">
        <v>730488.88888888888</v>
      </c>
      <c r="I12112">
        <v>5</v>
      </c>
      <c r="J12112" s="13">
        <f t="shared" si="758"/>
        <v>46165</v>
      </c>
      <c r="K12112" t="str">
        <f t="shared" si="757"/>
        <v>Sat</v>
      </c>
      <c r="L12112" t="str">
        <f t="shared" si="759"/>
        <v>W3</v>
      </c>
      <c r="M12112" t="s">
        <v>10340</v>
      </c>
      <c r="N12112" t="s">
        <v>228</v>
      </c>
      <c r="O12112" t="s">
        <v>5735</v>
      </c>
      <c r="P12112" t="s">
        <v>10453</v>
      </c>
      <c r="Q12112" t="s">
        <v>201</v>
      </c>
      <c r="R12112">
        <v>147</v>
      </c>
      <c r="S12112" s="15" t="str">
        <f t="shared" si="760"/>
        <v>{ month: "May", hq: "2.North", area: "1. Ha Noi", kam: "VŨ TUYẾT HIỀN", kae: "✔️ KAE Nguyễn Hồng Phong", route: "F2", week: "W3", day: "Sat", cusCode: "TN301294", sales: 730488.888888889, totalC: 147, skuLines: 5 },</v>
      </c>
    </row>
    <row r="12113" spans="2:19" ht="18.5" x14ac:dyDescent="0.45">
      <c r="B12113" s="22" t="s">
        <v>150</v>
      </c>
      <c r="C12113" s="22" t="s">
        <v>151</v>
      </c>
      <c r="D12113" s="22" t="s">
        <v>3</v>
      </c>
      <c r="E12113" s="22" t="s">
        <v>49</v>
      </c>
      <c r="F12113" s="22" t="s">
        <v>8416</v>
      </c>
      <c r="G12113" s="14" t="s">
        <v>7953</v>
      </c>
      <c r="H12113" s="14">
        <v>3293422.2222222211</v>
      </c>
      <c r="I12113">
        <v>5</v>
      </c>
      <c r="J12113" s="13">
        <f t="shared" si="758"/>
        <v>46165</v>
      </c>
      <c r="K12113" t="str">
        <f t="shared" si="757"/>
        <v>Sat</v>
      </c>
      <c r="L12113" t="str">
        <f t="shared" si="759"/>
        <v>W3</v>
      </c>
      <c r="M12113" t="s">
        <v>10340</v>
      </c>
      <c r="N12113" t="s">
        <v>228</v>
      </c>
      <c r="O12113" t="s">
        <v>5735</v>
      </c>
      <c r="P12113" t="s">
        <v>10453</v>
      </c>
      <c r="Q12113" t="s">
        <v>201</v>
      </c>
      <c r="R12113">
        <v>147</v>
      </c>
      <c r="S12113" s="15" t="str">
        <f t="shared" si="760"/>
        <v>{ month: "May", hq: "2.North", area: "1. Ha Noi", kam: "VŨ TUYẾT HIỀN", kae: "✔️ KAE Nguyễn Hồng Phong", route: "F2", week: "W3", day: "Sat", cusCode: "TN301295", sales: 3293422.22222222, totalC: 147, skuLines: 5 },</v>
      </c>
    </row>
    <row r="12114" spans="2:19" ht="18.5" x14ac:dyDescent="0.45">
      <c r="B12114" s="22" t="s">
        <v>150</v>
      </c>
      <c r="C12114" s="22" t="s">
        <v>151</v>
      </c>
      <c r="D12114" s="22" t="s">
        <v>3</v>
      </c>
      <c r="E12114" s="22" t="s">
        <v>49</v>
      </c>
      <c r="F12114" s="22" t="s">
        <v>7551</v>
      </c>
      <c r="G12114" s="14" t="s">
        <v>5745</v>
      </c>
      <c r="H12114" s="14">
        <v>1200977.7777777778</v>
      </c>
      <c r="I12114">
        <v>5</v>
      </c>
      <c r="J12114" s="13">
        <f t="shared" si="758"/>
        <v>46163</v>
      </c>
      <c r="K12114" t="str">
        <f t="shared" si="757"/>
        <v>Thu</v>
      </c>
      <c r="L12114" t="str">
        <f t="shared" si="759"/>
        <v>W3</v>
      </c>
      <c r="M12114" t="s">
        <v>10340</v>
      </c>
      <c r="N12114" t="s">
        <v>228</v>
      </c>
      <c r="O12114" t="s">
        <v>5735</v>
      </c>
      <c r="P12114" t="s">
        <v>10453</v>
      </c>
      <c r="Q12114" t="s">
        <v>1932</v>
      </c>
      <c r="R12114">
        <v>147</v>
      </c>
      <c r="S12114" s="15" t="str">
        <f t="shared" si="760"/>
        <v>{ month: "May", hq: "2.North", area: "1. Ha Noi", kam: "VŨ TUYẾT HIỀN", kae: "✔️ KAE Nguyễn Hồng Phong", route: "F2/F4", week: "W3", day: "Thu", cusCode: "VVT22334466", sales: 1200977.77777778, totalC: 147, skuLines: 5 },</v>
      </c>
    </row>
    <row r="12115" spans="2:19" ht="18.5" x14ac:dyDescent="0.45">
      <c r="B12115" s="22" t="s">
        <v>150</v>
      </c>
      <c r="C12115" s="22" t="s">
        <v>151</v>
      </c>
      <c r="D12115" s="22" t="s">
        <v>3</v>
      </c>
      <c r="E12115" s="22" t="s">
        <v>49</v>
      </c>
      <c r="F12115" s="22" t="s">
        <v>7552</v>
      </c>
      <c r="G12115" s="14" t="s">
        <v>5745</v>
      </c>
      <c r="H12115" s="14">
        <v>1411466.6666666667</v>
      </c>
      <c r="I12115">
        <v>5</v>
      </c>
      <c r="J12115" s="13">
        <f t="shared" si="758"/>
        <v>46163</v>
      </c>
      <c r="K12115" t="str">
        <f t="shared" si="757"/>
        <v>Thu</v>
      </c>
      <c r="L12115" t="str">
        <f t="shared" si="759"/>
        <v>W3</v>
      </c>
      <c r="M12115" t="s">
        <v>10340</v>
      </c>
      <c r="N12115" t="s">
        <v>228</v>
      </c>
      <c r="O12115" t="s">
        <v>5735</v>
      </c>
      <c r="P12115" t="s">
        <v>10453</v>
      </c>
      <c r="Q12115" t="s">
        <v>1932</v>
      </c>
      <c r="R12115">
        <v>147</v>
      </c>
      <c r="S12115" s="15" t="str">
        <f t="shared" si="760"/>
        <v>{ month: "May", hq: "2.North", area: "1. Ha Noi", kam: "VŨ TUYẾT HIỀN", kae: "✔️ KAE Nguyễn Hồng Phong", route: "F2/F4", week: "W3", day: "Thu", cusCode: "VVT22334467", sales: 1411466.66666667, totalC: 147, skuLines: 5 },</v>
      </c>
    </row>
    <row r="12116" spans="2:19" ht="18.5" x14ac:dyDescent="0.45">
      <c r="B12116" s="22" t="s">
        <v>150</v>
      </c>
      <c r="C12116" s="22" t="s">
        <v>151</v>
      </c>
      <c r="D12116" s="22" t="s">
        <v>3</v>
      </c>
      <c r="E12116" s="22" t="s">
        <v>116</v>
      </c>
      <c r="F12116" s="22" t="s">
        <v>7553</v>
      </c>
      <c r="G12116" s="14" t="s">
        <v>5745</v>
      </c>
      <c r="H12116" s="14">
        <v>3124600</v>
      </c>
      <c r="I12116">
        <v>6</v>
      </c>
      <c r="J12116" s="13">
        <f t="shared" si="758"/>
        <v>46163</v>
      </c>
      <c r="K12116" t="str">
        <f t="shared" si="757"/>
        <v>Thu</v>
      </c>
      <c r="L12116" t="str">
        <f t="shared" si="759"/>
        <v>W3</v>
      </c>
      <c r="M12116" t="s">
        <v>10340</v>
      </c>
      <c r="N12116" t="s">
        <v>228</v>
      </c>
      <c r="O12116" t="s">
        <v>5735</v>
      </c>
      <c r="P12116" t="s">
        <v>10454</v>
      </c>
      <c r="Q12116" t="s">
        <v>200</v>
      </c>
      <c r="R12116">
        <v>131</v>
      </c>
      <c r="S12116" s="15" t="str">
        <f t="shared" si="760"/>
        <v>{ month: "May", hq: "2.North", area: "1. Ha Noi", kam: "VŨ TUYẾT HIỀN", kae: "✔️ KAE Nguyễn Thị Thơm", route: "F4", week: "W3", day: "Thu", cusCode: "00000174", sales: 3124600, totalC: 131, skuLines: 6 },</v>
      </c>
    </row>
    <row r="12117" spans="2:19" ht="18.5" x14ac:dyDescent="0.45">
      <c r="B12117" s="22" t="s">
        <v>150</v>
      </c>
      <c r="C12117" s="22" t="s">
        <v>151</v>
      </c>
      <c r="D12117" s="22" t="s">
        <v>3</v>
      </c>
      <c r="E12117" s="22" t="s">
        <v>116</v>
      </c>
      <c r="F12117" s="22" t="s">
        <v>5149</v>
      </c>
      <c r="G12117" s="14" t="s">
        <v>1949</v>
      </c>
      <c r="H12117" s="14">
        <v>7763066.6666666651</v>
      </c>
      <c r="I12117">
        <v>5</v>
      </c>
      <c r="J12117" s="13">
        <f t="shared" si="758"/>
        <v>46156</v>
      </c>
      <c r="K12117" t="str">
        <f t="shared" si="757"/>
        <v>Thu</v>
      </c>
      <c r="L12117" t="str">
        <f t="shared" si="759"/>
        <v>W2</v>
      </c>
      <c r="M12117" t="s">
        <v>10340</v>
      </c>
      <c r="N12117" t="s">
        <v>228</v>
      </c>
      <c r="O12117" t="s">
        <v>5735</v>
      </c>
      <c r="P12117" t="s">
        <v>10454</v>
      </c>
      <c r="Q12117" t="s">
        <v>200</v>
      </c>
      <c r="R12117">
        <v>131</v>
      </c>
      <c r="S12117" s="15" t="str">
        <f t="shared" si="760"/>
        <v>{ month: "May", hq: "2.North", area: "1. Ha Noi", kam: "VŨ TUYẾT HIỀN", kae: "✔️ KAE Nguyễn Thị Thơm", route: "F4", week: "W2", day: "Thu", cusCode: "02000040", sales: 7763066.66666667, totalC: 131, skuLines: 5 },</v>
      </c>
    </row>
    <row r="12118" spans="2:19" ht="18.5" x14ac:dyDescent="0.45">
      <c r="B12118" s="22" t="s">
        <v>150</v>
      </c>
      <c r="C12118" s="22" t="s">
        <v>151</v>
      </c>
      <c r="D12118" s="22" t="s">
        <v>3</v>
      </c>
      <c r="E12118" s="22" t="s">
        <v>116</v>
      </c>
      <c r="F12118" s="22" t="s">
        <v>5150</v>
      </c>
      <c r="G12118" s="14" t="s">
        <v>1949</v>
      </c>
      <c r="H12118" s="14">
        <v>3578177.7777777775</v>
      </c>
      <c r="I12118">
        <v>7</v>
      </c>
      <c r="J12118" s="13">
        <f t="shared" si="758"/>
        <v>46156</v>
      </c>
      <c r="K12118" t="str">
        <f t="shared" si="757"/>
        <v>Thu</v>
      </c>
      <c r="L12118" t="str">
        <f t="shared" si="759"/>
        <v>W2</v>
      </c>
      <c r="M12118" t="s">
        <v>10340</v>
      </c>
      <c r="N12118" t="s">
        <v>228</v>
      </c>
      <c r="O12118" t="s">
        <v>5735</v>
      </c>
      <c r="P12118" t="s">
        <v>10454</v>
      </c>
      <c r="Q12118" t="s">
        <v>200</v>
      </c>
      <c r="R12118">
        <v>131</v>
      </c>
      <c r="S12118" s="15" t="str">
        <f t="shared" si="760"/>
        <v>{ month: "May", hq: "2.North", area: "1. Ha Noi", kam: "VŨ TUYẾT HIỀN", kae: "✔️ KAE Nguyễn Thị Thơm", route: "F4", week: "W2", day: "Thu", cusCode: "03000025", sales: 3578177.77777778, totalC: 131, skuLines: 7 },</v>
      </c>
    </row>
    <row r="12119" spans="2:19" ht="18.5" x14ac:dyDescent="0.45">
      <c r="B12119" s="22" t="s">
        <v>150</v>
      </c>
      <c r="C12119" s="22" t="s">
        <v>151</v>
      </c>
      <c r="D12119" s="22" t="s">
        <v>3</v>
      </c>
      <c r="E12119" s="22" t="s">
        <v>116</v>
      </c>
      <c r="F12119" s="22" t="s">
        <v>5150</v>
      </c>
      <c r="G12119" s="14" t="s">
        <v>8523</v>
      </c>
      <c r="H12119" s="14">
        <v>3231033.3333333326</v>
      </c>
      <c r="I12119">
        <v>5</v>
      </c>
      <c r="J12119" s="13">
        <f t="shared" si="758"/>
        <v>46170</v>
      </c>
      <c r="K12119" t="str">
        <f t="shared" si="757"/>
        <v>Thu</v>
      </c>
      <c r="L12119" t="str">
        <f t="shared" si="759"/>
        <v>W4</v>
      </c>
      <c r="M12119" t="s">
        <v>10340</v>
      </c>
      <c r="N12119" t="s">
        <v>228</v>
      </c>
      <c r="O12119" t="s">
        <v>5735</v>
      </c>
      <c r="P12119" t="s">
        <v>10454</v>
      </c>
      <c r="Q12119" t="s">
        <v>200</v>
      </c>
      <c r="R12119">
        <v>128</v>
      </c>
      <c r="S12119" s="15" t="str">
        <f t="shared" si="760"/>
        <v>{ month: "May", hq: "2.North", area: "1. Ha Noi", kam: "VŨ TUYẾT HIỀN", kae: "✔️ KAE Nguyễn Thị Thơm", route: "F4", week: "W4", day: "Thu", cusCode: "03000025", sales: 3231033.33333333, totalC: 128, skuLines: 5 },</v>
      </c>
    </row>
    <row r="12120" spans="2:19" ht="18.5" x14ac:dyDescent="0.45">
      <c r="B12120" s="22" t="s">
        <v>150</v>
      </c>
      <c r="C12120" s="22" t="s">
        <v>151</v>
      </c>
      <c r="D12120" s="22" t="s">
        <v>3</v>
      </c>
      <c r="E12120" s="22" t="s">
        <v>116</v>
      </c>
      <c r="F12120" s="22" t="s">
        <v>5151</v>
      </c>
      <c r="G12120" s="14" t="s">
        <v>1949</v>
      </c>
      <c r="H12120" s="14">
        <v>6577999.9999999991</v>
      </c>
      <c r="I12120">
        <v>10</v>
      </c>
      <c r="J12120" s="13">
        <f t="shared" si="758"/>
        <v>46156</v>
      </c>
      <c r="K12120" t="str">
        <f t="shared" si="757"/>
        <v>Thu</v>
      </c>
      <c r="L12120" t="str">
        <f t="shared" si="759"/>
        <v>W2</v>
      </c>
      <c r="M12120" t="s">
        <v>10340</v>
      </c>
      <c r="N12120" t="s">
        <v>228</v>
      </c>
      <c r="O12120" t="s">
        <v>5735</v>
      </c>
      <c r="P12120" t="s">
        <v>10454</v>
      </c>
      <c r="Q12120" t="s">
        <v>200</v>
      </c>
      <c r="R12120">
        <v>131</v>
      </c>
      <c r="S12120" s="15" t="str">
        <f t="shared" si="760"/>
        <v>{ month: "May", hq: "2.North", area: "1. Ha Noi", kam: "VŨ TUYẾT HIỀN", kae: "✔️ KAE Nguyễn Thị Thơm", route: "F4", week: "W2", day: "Thu", cusCode: "07000154", sales: 6578000, totalC: 131, skuLines: 10 },</v>
      </c>
    </row>
    <row r="12121" spans="2:19" ht="18.5" x14ac:dyDescent="0.45">
      <c r="B12121" s="22" t="s">
        <v>150</v>
      </c>
      <c r="C12121" s="22" t="s">
        <v>151</v>
      </c>
      <c r="D12121" s="22" t="s">
        <v>3</v>
      </c>
      <c r="E12121" s="22" t="s">
        <v>116</v>
      </c>
      <c r="F12121" s="22" t="s">
        <v>5152</v>
      </c>
      <c r="G12121" s="14" t="s">
        <v>1935</v>
      </c>
      <c r="H12121" s="14">
        <v>4116777.7777777771</v>
      </c>
      <c r="I12121">
        <v>5</v>
      </c>
      <c r="J12121" s="13">
        <f t="shared" si="758"/>
        <v>46157</v>
      </c>
      <c r="K12121" t="str">
        <f t="shared" si="757"/>
        <v>Fri</v>
      </c>
      <c r="L12121" t="str">
        <f t="shared" si="759"/>
        <v>W2</v>
      </c>
      <c r="M12121" t="s">
        <v>10340</v>
      </c>
      <c r="N12121" t="s">
        <v>228</v>
      </c>
      <c r="O12121" t="s">
        <v>5735</v>
      </c>
      <c r="P12121" t="s">
        <v>10454</v>
      </c>
      <c r="Q12121" t="s">
        <v>1932</v>
      </c>
      <c r="R12121">
        <v>131</v>
      </c>
      <c r="S12121" s="15" t="str">
        <f t="shared" si="760"/>
        <v>{ month: "May", hq: "2.North", area: "1. Ha Noi", kam: "VŨ TUYẾT HIỀN", kae: "✔️ KAE Nguyễn Thị Thơm", route: "F2/F4", week: "W2", day: "Fri", cusCode: "09002131", sales: 4116777.77777778, totalC: 131, skuLines: 5 },</v>
      </c>
    </row>
    <row r="12122" spans="2:19" ht="18.5" x14ac:dyDescent="0.45">
      <c r="B12122" s="22" t="s">
        <v>150</v>
      </c>
      <c r="C12122" s="22" t="s">
        <v>151</v>
      </c>
      <c r="D12122" s="22" t="s">
        <v>3</v>
      </c>
      <c r="E12122" s="22" t="s">
        <v>116</v>
      </c>
      <c r="F12122" s="22" t="s">
        <v>5152</v>
      </c>
      <c r="G12122" s="14" t="s">
        <v>8524</v>
      </c>
      <c r="H12122" s="14">
        <v>2822933.3333333326</v>
      </c>
      <c r="I12122">
        <v>5</v>
      </c>
      <c r="J12122" s="13">
        <f t="shared" si="758"/>
        <v>46171</v>
      </c>
      <c r="K12122" t="str">
        <f t="shared" si="757"/>
        <v>Fri</v>
      </c>
      <c r="L12122" t="str">
        <f t="shared" si="759"/>
        <v>W4</v>
      </c>
      <c r="M12122" t="s">
        <v>10340</v>
      </c>
      <c r="N12122" t="s">
        <v>228</v>
      </c>
      <c r="O12122" t="s">
        <v>5735</v>
      </c>
      <c r="P12122" t="s">
        <v>10454</v>
      </c>
      <c r="Q12122" t="s">
        <v>1932</v>
      </c>
      <c r="R12122">
        <v>128</v>
      </c>
      <c r="S12122" s="15" t="str">
        <f t="shared" si="760"/>
        <v>{ month: "May", hq: "2.North", area: "1. Ha Noi", kam: "VŨ TUYẾT HIỀN", kae: "✔️ KAE Nguyễn Thị Thơm", route: "F2/F4", week: "W4", day: "Fri", cusCode: "09002131", sales: 2822933.33333333, totalC: 128, skuLines: 5 },</v>
      </c>
    </row>
    <row r="12123" spans="2:19" ht="18.5" x14ac:dyDescent="0.45">
      <c r="B12123" s="22" t="s">
        <v>150</v>
      </c>
      <c r="C12123" s="22" t="s">
        <v>151</v>
      </c>
      <c r="D12123" s="22" t="s">
        <v>3</v>
      </c>
      <c r="E12123" s="22" t="s">
        <v>116</v>
      </c>
      <c r="F12123" s="22" t="s">
        <v>7554</v>
      </c>
      <c r="G12123" s="14" t="s">
        <v>5745</v>
      </c>
      <c r="H12123" s="14">
        <v>3060933.3333333326</v>
      </c>
      <c r="I12123">
        <v>7</v>
      </c>
      <c r="J12123" s="13">
        <f t="shared" si="758"/>
        <v>46163</v>
      </c>
      <c r="K12123" t="str">
        <f t="shared" si="757"/>
        <v>Thu</v>
      </c>
      <c r="L12123" t="str">
        <f t="shared" si="759"/>
        <v>W3</v>
      </c>
      <c r="M12123" t="s">
        <v>10340</v>
      </c>
      <c r="N12123" t="s">
        <v>228</v>
      </c>
      <c r="O12123" t="s">
        <v>5735</v>
      </c>
      <c r="P12123" t="s">
        <v>10454</v>
      </c>
      <c r="Q12123" t="s">
        <v>200</v>
      </c>
      <c r="R12123">
        <v>131</v>
      </c>
      <c r="S12123" s="15" t="str">
        <f t="shared" si="760"/>
        <v>{ month: "May", hq: "2.North", area: "1. Ha Noi", kam: "VŨ TUYẾT HIỀN", kae: "✔️ KAE Nguyễn Thị Thơm", route: "F4", week: "W3", day: "Thu", cusCode: "10000171", sales: 3060933.33333333, totalC: 131, skuLines: 7 },</v>
      </c>
    </row>
    <row r="12124" spans="2:19" ht="18.5" x14ac:dyDescent="0.45">
      <c r="B12124" s="22" t="s">
        <v>150</v>
      </c>
      <c r="C12124" s="22" t="s">
        <v>151</v>
      </c>
      <c r="D12124" s="22" t="s">
        <v>3</v>
      </c>
      <c r="E12124" s="22" t="s">
        <v>116</v>
      </c>
      <c r="F12124" s="22" t="s">
        <v>7555</v>
      </c>
      <c r="G12124" s="14" t="s">
        <v>5747</v>
      </c>
      <c r="H12124" s="14">
        <v>3763911.1111111105</v>
      </c>
      <c r="I12124">
        <v>5</v>
      </c>
      <c r="J12124" s="13">
        <f t="shared" si="758"/>
        <v>46160</v>
      </c>
      <c r="K12124" t="str">
        <f t="shared" si="757"/>
        <v>Mon</v>
      </c>
      <c r="L12124" t="str">
        <f t="shared" si="759"/>
        <v>W3</v>
      </c>
      <c r="M12124" t="s">
        <v>10340</v>
      </c>
      <c r="N12124" t="s">
        <v>228</v>
      </c>
      <c r="O12124" t="s">
        <v>5735</v>
      </c>
      <c r="P12124" t="s">
        <v>10454</v>
      </c>
      <c r="Q12124" t="s">
        <v>200</v>
      </c>
      <c r="R12124">
        <v>131</v>
      </c>
      <c r="S12124" s="15" t="str">
        <f t="shared" si="760"/>
        <v>{ month: "May", hq: "2.North", area: "1. Ha Noi", kam: "VŨ TUYẾT HIỀN", kae: "✔️ KAE Nguyễn Thị Thơm", route: "F4", week: "W3", day: "Mon", cusCode: "12002652", sales: 3763911.11111111, totalC: 131, skuLines: 5 },</v>
      </c>
    </row>
    <row r="12125" spans="2:19" ht="18.5" x14ac:dyDescent="0.45">
      <c r="B12125" s="22" t="s">
        <v>150</v>
      </c>
      <c r="C12125" s="22" t="s">
        <v>151</v>
      </c>
      <c r="D12125" s="22" t="s">
        <v>3</v>
      </c>
      <c r="E12125" s="22" t="s">
        <v>116</v>
      </c>
      <c r="F12125" s="22" t="s">
        <v>7556</v>
      </c>
      <c r="G12125" s="14" t="s">
        <v>5745</v>
      </c>
      <c r="H12125" s="14">
        <v>3497422.2222222215</v>
      </c>
      <c r="I12125">
        <v>6</v>
      </c>
      <c r="J12125" s="13">
        <f t="shared" si="758"/>
        <v>46163</v>
      </c>
      <c r="K12125" t="str">
        <f t="shared" si="757"/>
        <v>Thu</v>
      </c>
      <c r="L12125" t="str">
        <f t="shared" si="759"/>
        <v>W3</v>
      </c>
      <c r="M12125" t="s">
        <v>10340</v>
      </c>
      <c r="N12125" t="s">
        <v>228</v>
      </c>
      <c r="O12125" t="s">
        <v>5735</v>
      </c>
      <c r="P12125" t="s">
        <v>10454</v>
      </c>
      <c r="Q12125" t="s">
        <v>200</v>
      </c>
      <c r="R12125">
        <v>131</v>
      </c>
      <c r="S12125" s="15" t="str">
        <f t="shared" si="760"/>
        <v>{ month: "May", hq: "2.North", area: "1. Ha Noi", kam: "VŨ TUYẾT HIỀN", kae: "✔️ KAE Nguyễn Thị Thơm", route: "F4", week: "W3", day: "Thu", cusCode: "13000160", sales: 3497422.22222222, totalC: 131, skuLines: 6 },</v>
      </c>
    </row>
    <row r="12126" spans="2:19" ht="18.5" x14ac:dyDescent="0.45">
      <c r="B12126" s="22" t="s">
        <v>150</v>
      </c>
      <c r="C12126" s="22" t="s">
        <v>151</v>
      </c>
      <c r="D12126" s="22" t="s">
        <v>3</v>
      </c>
      <c r="E12126" s="22" t="s">
        <v>116</v>
      </c>
      <c r="F12126" s="22" t="s">
        <v>7556</v>
      </c>
      <c r="G12126" s="14" t="s">
        <v>8523</v>
      </c>
      <c r="H12126" s="14">
        <v>3058177.7777777775</v>
      </c>
      <c r="I12126">
        <v>5</v>
      </c>
      <c r="J12126" s="13">
        <f t="shared" si="758"/>
        <v>46170</v>
      </c>
      <c r="K12126" t="str">
        <f t="shared" si="757"/>
        <v>Thu</v>
      </c>
      <c r="L12126" t="str">
        <f t="shared" si="759"/>
        <v>W4</v>
      </c>
      <c r="M12126" t="s">
        <v>10340</v>
      </c>
      <c r="N12126" t="s">
        <v>228</v>
      </c>
      <c r="O12126" t="s">
        <v>5735</v>
      </c>
      <c r="P12126" t="s">
        <v>10454</v>
      </c>
      <c r="Q12126" t="s">
        <v>200</v>
      </c>
      <c r="R12126">
        <v>128</v>
      </c>
      <c r="S12126" s="15" t="str">
        <f t="shared" si="760"/>
        <v>{ month: "May", hq: "2.North", area: "1. Ha Noi", kam: "VŨ TUYẾT HIỀN", kae: "✔️ KAE Nguyễn Thị Thơm", route: "F4", week: "W4", day: "Thu", cusCode: "13000160", sales: 3058177.77777778, totalC: 128, skuLines: 5 },</v>
      </c>
    </row>
    <row r="12127" spans="2:19" ht="18.5" x14ac:dyDescent="0.45">
      <c r="B12127" s="22" t="s">
        <v>150</v>
      </c>
      <c r="C12127" s="22" t="s">
        <v>151</v>
      </c>
      <c r="D12127" s="22" t="s">
        <v>3</v>
      </c>
      <c r="E12127" s="22" t="s">
        <v>116</v>
      </c>
      <c r="F12127" s="22" t="s">
        <v>7557</v>
      </c>
      <c r="G12127" s="14" t="s">
        <v>5747</v>
      </c>
      <c r="H12127" s="14">
        <v>3822722.2222222215</v>
      </c>
      <c r="I12127">
        <v>5</v>
      </c>
      <c r="J12127" s="13">
        <f t="shared" si="758"/>
        <v>46160</v>
      </c>
      <c r="K12127" t="str">
        <f t="shared" si="757"/>
        <v>Mon</v>
      </c>
      <c r="L12127" t="str">
        <f t="shared" si="759"/>
        <v>W3</v>
      </c>
      <c r="M12127" t="s">
        <v>10340</v>
      </c>
      <c r="N12127" t="s">
        <v>228</v>
      </c>
      <c r="O12127" t="s">
        <v>5735</v>
      </c>
      <c r="P12127" t="s">
        <v>10454</v>
      </c>
      <c r="Q12127" t="s">
        <v>200</v>
      </c>
      <c r="R12127">
        <v>131</v>
      </c>
      <c r="S12127" s="15" t="str">
        <f t="shared" si="760"/>
        <v>{ month: "May", hq: "2.North", area: "1. Ha Noi", kam: "VŨ TUYẾT HIỀN", kae: "✔️ KAE Nguyễn Thị Thơm", route: "F4", week: "W3", day: "Mon", cusCode: "15002521", sales: 3822722.22222222, totalC: 131, skuLines: 5 },</v>
      </c>
    </row>
    <row r="12128" spans="2:19" ht="18.5" x14ac:dyDescent="0.45">
      <c r="B12128" s="22" t="s">
        <v>150</v>
      </c>
      <c r="C12128" s="22" t="s">
        <v>151</v>
      </c>
      <c r="D12128" s="22" t="s">
        <v>3</v>
      </c>
      <c r="E12128" s="22" t="s">
        <v>116</v>
      </c>
      <c r="F12128" s="22" t="s">
        <v>5153</v>
      </c>
      <c r="G12128" s="14" t="s">
        <v>1949</v>
      </c>
      <c r="H12128" s="14">
        <v>5676333.3333333321</v>
      </c>
      <c r="I12128">
        <v>8</v>
      </c>
      <c r="J12128" s="13">
        <f t="shared" si="758"/>
        <v>46156</v>
      </c>
      <c r="K12128" t="str">
        <f t="shared" si="757"/>
        <v>Thu</v>
      </c>
      <c r="L12128" t="str">
        <f t="shared" si="759"/>
        <v>W2</v>
      </c>
      <c r="M12128" t="s">
        <v>10340</v>
      </c>
      <c r="N12128" t="s">
        <v>228</v>
      </c>
      <c r="O12128" t="s">
        <v>5735</v>
      </c>
      <c r="P12128" t="s">
        <v>10454</v>
      </c>
      <c r="Q12128" t="s">
        <v>200</v>
      </c>
      <c r="R12128">
        <v>131</v>
      </c>
      <c r="S12128" s="15" t="str">
        <f t="shared" si="760"/>
        <v>{ month: "May", hq: "2.North", area: "1. Ha Noi", kam: "VŨ TUYẾT HIỀN", kae: "✔️ KAE Nguyễn Thị Thơm", route: "F4", week: "W2", day: "Thu", cusCode: "17000055", sales: 5676333.33333333, totalC: 131, skuLines: 8 },</v>
      </c>
    </row>
    <row r="12129" spans="2:19" ht="18.5" x14ac:dyDescent="0.45">
      <c r="B12129" s="22" t="s">
        <v>150</v>
      </c>
      <c r="C12129" s="22" t="s">
        <v>151</v>
      </c>
      <c r="D12129" s="22" t="s">
        <v>3</v>
      </c>
      <c r="E12129" s="22" t="s">
        <v>116</v>
      </c>
      <c r="F12129" s="22" t="s">
        <v>5154</v>
      </c>
      <c r="G12129" s="14" t="s">
        <v>1949</v>
      </c>
      <c r="H12129" s="14">
        <v>5292999.9999999991</v>
      </c>
      <c r="I12129">
        <v>5</v>
      </c>
      <c r="J12129" s="13">
        <f t="shared" si="758"/>
        <v>46156</v>
      </c>
      <c r="K12129" t="str">
        <f t="shared" si="757"/>
        <v>Thu</v>
      </c>
      <c r="L12129" t="str">
        <f t="shared" si="759"/>
        <v>W2</v>
      </c>
      <c r="M12129" t="s">
        <v>10340</v>
      </c>
      <c r="N12129" t="s">
        <v>228</v>
      </c>
      <c r="O12129" t="s">
        <v>5735</v>
      </c>
      <c r="P12129" t="s">
        <v>10454</v>
      </c>
      <c r="Q12129" t="s">
        <v>200</v>
      </c>
      <c r="R12129">
        <v>131</v>
      </c>
      <c r="S12129" s="15" t="str">
        <f t="shared" si="760"/>
        <v>{ month: "May", hq: "2.North", area: "1. Ha Noi", kam: "VŨ TUYẾT HIỀN", kae: "✔️ KAE Nguyễn Thị Thơm", route: "F4", week: "W2", day: "Thu", cusCode: "18000032", sales: 5293000, totalC: 131, skuLines: 5 },</v>
      </c>
    </row>
    <row r="12130" spans="2:19" ht="18.5" x14ac:dyDescent="0.45">
      <c r="B12130" s="22" t="s">
        <v>150</v>
      </c>
      <c r="C12130" s="22" t="s">
        <v>151</v>
      </c>
      <c r="D12130" s="22" t="s">
        <v>3</v>
      </c>
      <c r="E12130" s="22" t="s">
        <v>116</v>
      </c>
      <c r="F12130" s="22" t="s">
        <v>7558</v>
      </c>
      <c r="G12130" s="14" t="s">
        <v>5747</v>
      </c>
      <c r="H12130" s="14">
        <v>3305799.9999999991</v>
      </c>
      <c r="I12130">
        <v>6</v>
      </c>
      <c r="J12130" s="13">
        <f t="shared" si="758"/>
        <v>46160</v>
      </c>
      <c r="K12130" t="str">
        <f t="shared" si="757"/>
        <v>Mon</v>
      </c>
      <c r="L12130" t="str">
        <f t="shared" si="759"/>
        <v>W3</v>
      </c>
      <c r="M12130" t="s">
        <v>10340</v>
      </c>
      <c r="N12130" t="s">
        <v>228</v>
      </c>
      <c r="O12130" t="s">
        <v>5735</v>
      </c>
      <c r="P12130" t="s">
        <v>10454</v>
      </c>
      <c r="Q12130" t="s">
        <v>200</v>
      </c>
      <c r="R12130">
        <v>131</v>
      </c>
      <c r="S12130" s="15" t="str">
        <f t="shared" si="760"/>
        <v>{ month: "May", hq: "2.North", area: "1. Ha Noi", kam: "VŨ TUYẾT HIỀN", kae: "✔️ KAE Nguyễn Thị Thơm", route: "F4", week: "W3", day: "Mon", cusCode: "18002656", sales: 3305800, totalC: 131, skuLines: 6 },</v>
      </c>
    </row>
    <row r="12131" spans="2:19" ht="18.5" x14ac:dyDescent="0.45">
      <c r="B12131" s="22" t="s">
        <v>150</v>
      </c>
      <c r="C12131" s="22" t="s">
        <v>151</v>
      </c>
      <c r="D12131" s="22" t="s">
        <v>3</v>
      </c>
      <c r="E12131" s="22" t="s">
        <v>116</v>
      </c>
      <c r="F12131" s="22" t="s">
        <v>7559</v>
      </c>
      <c r="G12131" s="14" t="s">
        <v>5745</v>
      </c>
      <c r="H12131" s="14">
        <v>3225177.7777777775</v>
      </c>
      <c r="I12131">
        <v>7</v>
      </c>
      <c r="J12131" s="13">
        <f t="shared" si="758"/>
        <v>46163</v>
      </c>
      <c r="K12131" t="str">
        <f t="shared" si="757"/>
        <v>Thu</v>
      </c>
      <c r="L12131" t="str">
        <f t="shared" si="759"/>
        <v>W3</v>
      </c>
      <c r="M12131" t="s">
        <v>10340</v>
      </c>
      <c r="N12131" t="s">
        <v>228</v>
      </c>
      <c r="O12131" t="s">
        <v>5735</v>
      </c>
      <c r="P12131" t="s">
        <v>10454</v>
      </c>
      <c r="Q12131" t="s">
        <v>200</v>
      </c>
      <c r="R12131">
        <v>131</v>
      </c>
      <c r="S12131" s="15" t="str">
        <f t="shared" si="760"/>
        <v>{ month: "May", hq: "2.North", area: "1. Ha Noi", kam: "VŨ TUYẾT HIỀN", kae: "✔️ KAE Nguyễn Thị Thơm", route: "F4", week: "W3", day: "Thu", cusCode: "19000170", sales: 3225177.77777778, totalC: 131, skuLines: 7 },</v>
      </c>
    </row>
    <row r="12132" spans="2:19" ht="18.5" x14ac:dyDescent="0.45">
      <c r="B12132" s="22" t="s">
        <v>150</v>
      </c>
      <c r="C12132" s="22" t="s">
        <v>151</v>
      </c>
      <c r="D12132" s="22" t="s">
        <v>3</v>
      </c>
      <c r="E12132" s="22" t="s">
        <v>116</v>
      </c>
      <c r="F12132" s="22" t="s">
        <v>5155</v>
      </c>
      <c r="G12132" s="14" t="s">
        <v>1949</v>
      </c>
      <c r="H12132" s="14">
        <v>3058177.7777777775</v>
      </c>
      <c r="I12132">
        <v>5</v>
      </c>
      <c r="J12132" s="13">
        <f t="shared" si="758"/>
        <v>46156</v>
      </c>
      <c r="K12132" t="str">
        <f t="shared" si="757"/>
        <v>Thu</v>
      </c>
      <c r="L12132" t="str">
        <f t="shared" si="759"/>
        <v>W2</v>
      </c>
      <c r="M12132" t="s">
        <v>10340</v>
      </c>
      <c r="N12132" t="s">
        <v>228</v>
      </c>
      <c r="O12132" t="s">
        <v>5735</v>
      </c>
      <c r="P12132" t="s">
        <v>10454</v>
      </c>
      <c r="Q12132" t="s">
        <v>200</v>
      </c>
      <c r="R12132">
        <v>131</v>
      </c>
      <c r="S12132" s="15" t="str">
        <f t="shared" si="760"/>
        <v>{ month: "May", hq: "2.North", area: "1. Ha Noi", kam: "VŨ TUYẾT HIỀN", kae: "✔️ KAE Nguyễn Thị Thơm", route: "F4", week: "W2", day: "Thu", cusCode: "21000076", sales: 3058177.77777778, totalC: 131, skuLines: 5 },</v>
      </c>
    </row>
    <row r="12133" spans="2:19" ht="18.5" x14ac:dyDescent="0.45">
      <c r="B12133" s="22" t="s">
        <v>150</v>
      </c>
      <c r="C12133" s="22" t="s">
        <v>151</v>
      </c>
      <c r="D12133" s="22" t="s">
        <v>3</v>
      </c>
      <c r="E12133" s="22" t="s">
        <v>116</v>
      </c>
      <c r="F12133" s="22" t="s">
        <v>5155</v>
      </c>
      <c r="G12133" s="14" t="s">
        <v>5745</v>
      </c>
      <c r="H12133" s="14">
        <v>3643044.444444444</v>
      </c>
      <c r="I12133">
        <v>5</v>
      </c>
      <c r="J12133" s="13">
        <f t="shared" si="758"/>
        <v>46163</v>
      </c>
      <c r="K12133" t="str">
        <f t="shared" si="757"/>
        <v>Thu</v>
      </c>
      <c r="L12133" t="str">
        <f t="shared" si="759"/>
        <v>W3</v>
      </c>
      <c r="M12133" t="s">
        <v>10340</v>
      </c>
      <c r="N12133" t="s">
        <v>228</v>
      </c>
      <c r="O12133" t="s">
        <v>5735</v>
      </c>
      <c r="P12133" t="s">
        <v>10454</v>
      </c>
      <c r="Q12133" t="s">
        <v>200</v>
      </c>
      <c r="R12133">
        <v>131</v>
      </c>
      <c r="S12133" s="15" t="str">
        <f t="shared" si="760"/>
        <v>{ month: "May", hq: "2.North", area: "1. Ha Noi", kam: "VŨ TUYẾT HIỀN", kae: "✔️ KAE Nguyễn Thị Thơm", route: "F4", week: "W3", day: "Thu", cusCode: "21000076", sales: 3643044.44444444, totalC: 131, skuLines: 5 },</v>
      </c>
    </row>
    <row r="12134" spans="2:19" ht="18.5" x14ac:dyDescent="0.45">
      <c r="B12134" s="22" t="s">
        <v>150</v>
      </c>
      <c r="C12134" s="22" t="s">
        <v>151</v>
      </c>
      <c r="D12134" s="22" t="s">
        <v>3</v>
      </c>
      <c r="E12134" s="22" t="s">
        <v>116</v>
      </c>
      <c r="F12134" s="22" t="s">
        <v>5155</v>
      </c>
      <c r="G12134" s="14" t="s">
        <v>8523</v>
      </c>
      <c r="H12134" s="14">
        <v>4940133.333333333</v>
      </c>
      <c r="I12134">
        <v>5</v>
      </c>
      <c r="J12134" s="13">
        <f t="shared" si="758"/>
        <v>46170</v>
      </c>
      <c r="K12134" t="str">
        <f t="shared" si="757"/>
        <v>Thu</v>
      </c>
      <c r="L12134" t="str">
        <f t="shared" si="759"/>
        <v>W4</v>
      </c>
      <c r="M12134" t="s">
        <v>10340</v>
      </c>
      <c r="N12134" t="s">
        <v>228</v>
      </c>
      <c r="O12134" t="s">
        <v>5735</v>
      </c>
      <c r="P12134" t="s">
        <v>10454</v>
      </c>
      <c r="Q12134" t="s">
        <v>200</v>
      </c>
      <c r="R12134">
        <v>128</v>
      </c>
      <c r="S12134" s="15" t="str">
        <f t="shared" si="760"/>
        <v>{ month: "May", hq: "2.North", area: "1. Ha Noi", kam: "VŨ TUYẾT HIỀN", kae: "✔️ KAE Nguyễn Thị Thơm", route: "F4", week: "W4", day: "Thu", cusCode: "21000076", sales: 4940133.33333333, totalC: 128, skuLines: 5 },</v>
      </c>
    </row>
    <row r="12135" spans="2:19" ht="18.5" x14ac:dyDescent="0.45">
      <c r="B12135" s="22" t="s">
        <v>150</v>
      </c>
      <c r="C12135" s="22" t="s">
        <v>151</v>
      </c>
      <c r="D12135" s="22" t="s">
        <v>3</v>
      </c>
      <c r="E12135" s="22" t="s">
        <v>116</v>
      </c>
      <c r="F12135" s="22" t="s">
        <v>5156</v>
      </c>
      <c r="G12135" s="14" t="s">
        <v>1949</v>
      </c>
      <c r="H12135" s="14">
        <v>4181533.3333333326</v>
      </c>
      <c r="I12135">
        <v>7</v>
      </c>
      <c r="J12135" s="13">
        <f t="shared" si="758"/>
        <v>46156</v>
      </c>
      <c r="K12135" t="str">
        <f t="shared" si="757"/>
        <v>Thu</v>
      </c>
      <c r="L12135" t="str">
        <f t="shared" si="759"/>
        <v>W2</v>
      </c>
      <c r="M12135" t="s">
        <v>10340</v>
      </c>
      <c r="N12135" t="s">
        <v>228</v>
      </c>
      <c r="O12135" t="s">
        <v>5735</v>
      </c>
      <c r="P12135" t="s">
        <v>10454</v>
      </c>
      <c r="Q12135" t="s">
        <v>200</v>
      </c>
      <c r="R12135">
        <v>131</v>
      </c>
      <c r="S12135" s="15" t="str">
        <f t="shared" si="760"/>
        <v>{ month: "May", hq: "2.North", area: "1. Ha Noi", kam: "VŨ TUYẾT HIỀN", kae: "✔️ KAE Nguyễn Thị Thơm", route: "F4", week: "W2", day: "Thu", cusCode: "21000166", sales: 4181533.33333333, totalC: 131, skuLines: 7 },</v>
      </c>
    </row>
    <row r="12136" spans="2:19" ht="18.5" x14ac:dyDescent="0.45">
      <c r="B12136" s="22" t="s">
        <v>150</v>
      </c>
      <c r="C12136" s="22" t="s">
        <v>151</v>
      </c>
      <c r="D12136" s="22" t="s">
        <v>3</v>
      </c>
      <c r="E12136" s="22" t="s">
        <v>116</v>
      </c>
      <c r="F12136" s="22" t="s">
        <v>5157</v>
      </c>
      <c r="G12136" s="14" t="s">
        <v>1949</v>
      </c>
      <c r="H12136" s="14">
        <v>9216199.9999999981</v>
      </c>
      <c r="I12136">
        <v>6</v>
      </c>
      <c r="J12136" s="13">
        <f t="shared" si="758"/>
        <v>46156</v>
      </c>
      <c r="K12136" t="str">
        <f t="shared" si="757"/>
        <v>Thu</v>
      </c>
      <c r="L12136" t="str">
        <f t="shared" si="759"/>
        <v>W2</v>
      </c>
      <c r="M12136" t="s">
        <v>10340</v>
      </c>
      <c r="N12136" t="s">
        <v>228</v>
      </c>
      <c r="O12136" t="s">
        <v>5735</v>
      </c>
      <c r="P12136" t="s">
        <v>10454</v>
      </c>
      <c r="Q12136" t="s">
        <v>200</v>
      </c>
      <c r="R12136">
        <v>131</v>
      </c>
      <c r="S12136" s="15" t="str">
        <f t="shared" si="760"/>
        <v>{ month: "May", hq: "2.North", area: "1. Ha Noi", kam: "VŨ TUYẾT HIỀN", kae: "✔️ KAE Nguyễn Thị Thơm", route: "F4", week: "W2", day: "Thu", cusCode: "21000177", sales: 9216200, totalC: 131, skuLines: 6 },</v>
      </c>
    </row>
    <row r="12137" spans="2:19" ht="18.5" x14ac:dyDescent="0.45">
      <c r="B12137" s="22" t="s">
        <v>150</v>
      </c>
      <c r="C12137" s="22" t="s">
        <v>151</v>
      </c>
      <c r="D12137" s="22" t="s">
        <v>3</v>
      </c>
      <c r="E12137" s="22" t="s">
        <v>116</v>
      </c>
      <c r="F12137" s="22" t="s">
        <v>5158</v>
      </c>
      <c r="G12137" s="14" t="s">
        <v>1949</v>
      </c>
      <c r="H12137" s="14">
        <v>10010266.666666666</v>
      </c>
      <c r="I12137">
        <v>7</v>
      </c>
      <c r="J12137" s="13">
        <f t="shared" si="758"/>
        <v>46156</v>
      </c>
      <c r="K12137" t="str">
        <f t="shared" si="757"/>
        <v>Thu</v>
      </c>
      <c r="L12137" t="str">
        <f t="shared" si="759"/>
        <v>W2</v>
      </c>
      <c r="M12137" t="s">
        <v>10340</v>
      </c>
      <c r="N12137" t="s">
        <v>228</v>
      </c>
      <c r="O12137" t="s">
        <v>5735</v>
      </c>
      <c r="P12137" t="s">
        <v>10454</v>
      </c>
      <c r="Q12137" t="s">
        <v>200</v>
      </c>
      <c r="R12137">
        <v>131</v>
      </c>
      <c r="S12137" s="15" t="str">
        <f t="shared" si="760"/>
        <v>{ month: "May", hq: "2.North", area: "1. Ha Noi", kam: "VŨ TUYẾT HIỀN", kae: "✔️ KAE Nguyễn Thị Thơm", route: "F4", week: "W2", day: "Thu", cusCode: "24000083", sales: 10010266.6666667, totalC: 131, skuLines: 7 },</v>
      </c>
    </row>
    <row r="12138" spans="2:19" ht="18.5" x14ac:dyDescent="0.45">
      <c r="B12138" s="22" t="s">
        <v>150</v>
      </c>
      <c r="C12138" s="22" t="s">
        <v>151</v>
      </c>
      <c r="D12138" s="22" t="s">
        <v>3</v>
      </c>
      <c r="E12138" s="22" t="s">
        <v>116</v>
      </c>
      <c r="F12138" s="22" t="s">
        <v>5158</v>
      </c>
      <c r="G12138" s="14" t="s">
        <v>8523</v>
      </c>
      <c r="H12138" s="14">
        <v>10350755.555555554</v>
      </c>
      <c r="I12138">
        <v>5</v>
      </c>
      <c r="J12138" s="13">
        <f t="shared" si="758"/>
        <v>46170</v>
      </c>
      <c r="K12138" t="str">
        <f t="shared" si="757"/>
        <v>Thu</v>
      </c>
      <c r="L12138" t="str">
        <f t="shared" si="759"/>
        <v>W4</v>
      </c>
      <c r="M12138" t="s">
        <v>10340</v>
      </c>
      <c r="N12138" t="s">
        <v>228</v>
      </c>
      <c r="O12138" t="s">
        <v>5735</v>
      </c>
      <c r="P12138" t="s">
        <v>10454</v>
      </c>
      <c r="Q12138" t="s">
        <v>200</v>
      </c>
      <c r="R12138">
        <v>128</v>
      </c>
      <c r="S12138" s="15" t="str">
        <f t="shared" si="760"/>
        <v>{ month: "May", hq: "2.North", area: "1. Ha Noi", kam: "VŨ TUYẾT HIỀN", kae: "✔️ KAE Nguyễn Thị Thơm", route: "F4", week: "W4", day: "Thu", cusCode: "24000083", sales: 10350755.5555556, totalC: 128, skuLines: 5 },</v>
      </c>
    </row>
    <row r="12139" spans="2:19" ht="18.5" x14ac:dyDescent="0.45">
      <c r="B12139" s="22" t="s">
        <v>150</v>
      </c>
      <c r="C12139" s="22" t="s">
        <v>151</v>
      </c>
      <c r="D12139" s="22" t="s">
        <v>3</v>
      </c>
      <c r="E12139" s="22" t="s">
        <v>116</v>
      </c>
      <c r="F12139" s="22" t="s">
        <v>9818</v>
      </c>
      <c r="G12139" s="14" t="s">
        <v>8520</v>
      </c>
      <c r="H12139" s="14">
        <v>3076555.555555555</v>
      </c>
      <c r="I12139">
        <v>6</v>
      </c>
      <c r="J12139" s="13">
        <f t="shared" si="758"/>
        <v>46167</v>
      </c>
      <c r="K12139" t="str">
        <f t="shared" ref="K12139:K12202" si="761">TRIM(LEFT(TEXT(J12139,"dddd"),3))</f>
        <v>Mon</v>
      </c>
      <c r="L12139" t="str">
        <f t="shared" si="759"/>
        <v>W4</v>
      </c>
      <c r="M12139" t="s">
        <v>10340</v>
      </c>
      <c r="N12139" t="s">
        <v>228</v>
      </c>
      <c r="O12139" t="s">
        <v>5735</v>
      </c>
      <c r="P12139" t="s">
        <v>10454</v>
      </c>
      <c r="Q12139" t="s">
        <v>200</v>
      </c>
      <c r="R12139">
        <v>128</v>
      </c>
      <c r="S12139" s="15" t="str">
        <f t="shared" si="760"/>
        <v>{ month: "May", hq: "2.North", area: "1. Ha Noi", kam: "VŨ TUYẾT HIỀN", kae: "✔️ KAE Nguyễn Thị Thơm", route: "F4", week: "W4", day: "Mon", cusCode: "32002691", sales: 3076555.55555556, totalC: 128, skuLines: 6 },</v>
      </c>
    </row>
    <row r="12140" spans="2:19" ht="18.5" x14ac:dyDescent="0.45">
      <c r="B12140" s="22" t="s">
        <v>150</v>
      </c>
      <c r="C12140" s="22" t="s">
        <v>151</v>
      </c>
      <c r="D12140" s="22" t="s">
        <v>3</v>
      </c>
      <c r="E12140" s="22" t="s">
        <v>116</v>
      </c>
      <c r="F12140" s="22" t="s">
        <v>7560</v>
      </c>
      <c r="G12140" s="14" t="s">
        <v>5745</v>
      </c>
      <c r="H12140" s="14">
        <v>3293422.2222222211</v>
      </c>
      <c r="I12140">
        <v>5</v>
      </c>
      <c r="J12140" s="13">
        <f t="shared" si="758"/>
        <v>46163</v>
      </c>
      <c r="K12140" t="str">
        <f t="shared" si="761"/>
        <v>Thu</v>
      </c>
      <c r="L12140" t="str">
        <f t="shared" si="759"/>
        <v>W3</v>
      </c>
      <c r="M12140" t="s">
        <v>10340</v>
      </c>
      <c r="N12140" t="s">
        <v>228</v>
      </c>
      <c r="O12140" t="s">
        <v>5735</v>
      </c>
      <c r="P12140" t="s">
        <v>10454</v>
      </c>
      <c r="Q12140" t="s">
        <v>200</v>
      </c>
      <c r="R12140">
        <v>131</v>
      </c>
      <c r="S12140" s="15" t="str">
        <f t="shared" si="760"/>
        <v>{ month: "May", hq: "2.North", area: "1. Ha Noi", kam: "VŨ TUYẾT HIỀN", kae: "✔️ KAE Nguyễn Thị Thơm", route: "F4", week: "W3", day: "Thu", cusCode: "34000035", sales: 3293422.22222222, totalC: 131, skuLines: 5 },</v>
      </c>
    </row>
    <row r="12141" spans="2:19" ht="18.5" x14ac:dyDescent="0.45">
      <c r="B12141" s="22" t="s">
        <v>150</v>
      </c>
      <c r="C12141" s="22" t="s">
        <v>151</v>
      </c>
      <c r="D12141" s="22" t="s">
        <v>3</v>
      </c>
      <c r="E12141" s="22" t="s">
        <v>116</v>
      </c>
      <c r="F12141" s="22" t="s">
        <v>5159</v>
      </c>
      <c r="G12141" s="14" t="s">
        <v>1949</v>
      </c>
      <c r="H12141" s="14">
        <v>3452711.1111111101</v>
      </c>
      <c r="I12141">
        <v>6</v>
      </c>
      <c r="J12141" s="13">
        <f t="shared" si="758"/>
        <v>46156</v>
      </c>
      <c r="K12141" t="str">
        <f t="shared" si="761"/>
        <v>Thu</v>
      </c>
      <c r="L12141" t="str">
        <f t="shared" si="759"/>
        <v>W2</v>
      </c>
      <c r="M12141" t="s">
        <v>10340</v>
      </c>
      <c r="N12141" t="s">
        <v>228</v>
      </c>
      <c r="O12141" t="s">
        <v>5735</v>
      </c>
      <c r="P12141" t="s">
        <v>10454</v>
      </c>
      <c r="Q12141" t="s">
        <v>200</v>
      </c>
      <c r="R12141">
        <v>131</v>
      </c>
      <c r="S12141" s="15" t="str">
        <f t="shared" si="760"/>
        <v>{ month: "May", hq: "2.North", area: "1. Ha Noi", kam: "VŨ TUYẾT HIỀN", kae: "✔️ KAE Nguyễn Thị Thơm", route: "F4", week: "W2", day: "Thu", cusCode: "34000168", sales: 3452711.11111111, totalC: 131, skuLines: 6 },</v>
      </c>
    </row>
    <row r="12142" spans="2:19" ht="18.5" x14ac:dyDescent="0.45">
      <c r="B12142" s="22" t="s">
        <v>150</v>
      </c>
      <c r="C12142" s="22" t="s">
        <v>151</v>
      </c>
      <c r="D12142" s="22" t="s">
        <v>3</v>
      </c>
      <c r="E12142" s="22" t="s">
        <v>116</v>
      </c>
      <c r="F12142" s="22" t="s">
        <v>7561</v>
      </c>
      <c r="G12142" s="14" t="s">
        <v>5747</v>
      </c>
      <c r="H12142" s="14">
        <v>6628511.111111111</v>
      </c>
      <c r="I12142">
        <v>11</v>
      </c>
      <c r="J12142" s="13">
        <f t="shared" si="758"/>
        <v>46160</v>
      </c>
      <c r="K12142" t="str">
        <f t="shared" si="761"/>
        <v>Mon</v>
      </c>
      <c r="L12142" t="str">
        <f t="shared" si="759"/>
        <v>W3</v>
      </c>
      <c r="M12142" t="s">
        <v>10340</v>
      </c>
      <c r="N12142" t="s">
        <v>228</v>
      </c>
      <c r="O12142" t="s">
        <v>5735</v>
      </c>
      <c r="P12142" t="s">
        <v>10454</v>
      </c>
      <c r="Q12142" t="s">
        <v>200</v>
      </c>
      <c r="R12142">
        <v>131</v>
      </c>
      <c r="S12142" s="15" t="str">
        <f t="shared" si="760"/>
        <v>{ month: "May", hq: "2.North", area: "1. Ha Noi", kam: "VŨ TUYẾT HIỀN", kae: "✔️ KAE Nguyễn Thị Thơm", route: "F4", week: "W3", day: "Mon", cusCode: "38002633", sales: 6628511.11111111, totalC: 131, skuLines: 11 },</v>
      </c>
    </row>
    <row r="12143" spans="2:19" ht="18.5" x14ac:dyDescent="0.45">
      <c r="B12143" s="22" t="s">
        <v>150</v>
      </c>
      <c r="C12143" s="22" t="s">
        <v>151</v>
      </c>
      <c r="D12143" s="22" t="s">
        <v>3</v>
      </c>
      <c r="E12143" s="22" t="s">
        <v>116</v>
      </c>
      <c r="F12143" s="22" t="s">
        <v>7562</v>
      </c>
      <c r="G12143" s="14" t="s">
        <v>5747</v>
      </c>
      <c r="H12143" s="14">
        <v>3593666.666666666</v>
      </c>
      <c r="I12143">
        <v>6</v>
      </c>
      <c r="J12143" s="13">
        <f t="shared" si="758"/>
        <v>46160</v>
      </c>
      <c r="K12143" t="str">
        <f t="shared" si="761"/>
        <v>Mon</v>
      </c>
      <c r="L12143" t="str">
        <f t="shared" si="759"/>
        <v>W3</v>
      </c>
      <c r="M12143" t="s">
        <v>10340</v>
      </c>
      <c r="N12143" t="s">
        <v>228</v>
      </c>
      <c r="O12143" t="s">
        <v>5735</v>
      </c>
      <c r="P12143" t="s">
        <v>10454</v>
      </c>
      <c r="Q12143" t="s">
        <v>200</v>
      </c>
      <c r="R12143">
        <v>131</v>
      </c>
      <c r="S12143" s="15" t="str">
        <f t="shared" si="760"/>
        <v>{ month: "May", hq: "2.North", area: "1. Ha Noi", kam: "VŨ TUYẾT HIỀN", kae: "✔️ KAE Nguyễn Thị Thơm", route: "F4", week: "W3", day: "Mon", cusCode: "39002648", sales: 3593666.66666667, totalC: 131, skuLines: 6 },</v>
      </c>
    </row>
    <row r="12144" spans="2:19" ht="18.5" x14ac:dyDescent="0.45">
      <c r="B12144" s="22" t="s">
        <v>150</v>
      </c>
      <c r="C12144" s="22" t="s">
        <v>151</v>
      </c>
      <c r="D12144" s="22" t="s">
        <v>3</v>
      </c>
      <c r="E12144" s="22" t="s">
        <v>116</v>
      </c>
      <c r="F12144" s="22" t="s">
        <v>9819</v>
      </c>
      <c r="G12144" s="14" t="s">
        <v>8520</v>
      </c>
      <c r="H12144" s="14">
        <v>3175799.9999999991</v>
      </c>
      <c r="I12144">
        <v>5</v>
      </c>
      <c r="J12144" s="13">
        <f t="shared" si="758"/>
        <v>46167</v>
      </c>
      <c r="K12144" t="str">
        <f t="shared" si="761"/>
        <v>Mon</v>
      </c>
      <c r="L12144" t="str">
        <f t="shared" si="759"/>
        <v>W4</v>
      </c>
      <c r="M12144" t="s">
        <v>10340</v>
      </c>
      <c r="N12144" t="s">
        <v>228</v>
      </c>
      <c r="O12144" t="s">
        <v>5735</v>
      </c>
      <c r="P12144" t="s">
        <v>10454</v>
      </c>
      <c r="Q12144" t="s">
        <v>200</v>
      </c>
      <c r="R12144">
        <v>128</v>
      </c>
      <c r="S12144" s="15" t="str">
        <f t="shared" si="760"/>
        <v>{ month: "May", hq: "2.North", area: "1. Ha Noi", kam: "VŨ TUYẾT HIỀN", kae: "✔️ KAE Nguyễn Thị Thơm", route: "F4", week: "W4", day: "Mon", cusCode: "41002683", sales: 3175800, totalC: 128, skuLines: 5 },</v>
      </c>
    </row>
    <row r="12145" spans="2:19" ht="18.5" x14ac:dyDescent="0.45">
      <c r="B12145" s="22" t="s">
        <v>150</v>
      </c>
      <c r="C12145" s="22" t="s">
        <v>151</v>
      </c>
      <c r="D12145" s="22" t="s">
        <v>3</v>
      </c>
      <c r="E12145" s="22" t="s">
        <v>116</v>
      </c>
      <c r="F12145" s="22" t="s">
        <v>9820</v>
      </c>
      <c r="G12145" s="14" t="s">
        <v>8520</v>
      </c>
      <c r="H12145" s="14">
        <v>3378277.7777777771</v>
      </c>
      <c r="I12145">
        <v>7</v>
      </c>
      <c r="J12145" s="13">
        <f t="shared" si="758"/>
        <v>46167</v>
      </c>
      <c r="K12145" t="str">
        <f t="shared" si="761"/>
        <v>Mon</v>
      </c>
      <c r="L12145" t="str">
        <f t="shared" si="759"/>
        <v>W4</v>
      </c>
      <c r="M12145" t="s">
        <v>10340</v>
      </c>
      <c r="N12145" t="s">
        <v>228</v>
      </c>
      <c r="O12145" t="s">
        <v>5735</v>
      </c>
      <c r="P12145" t="s">
        <v>10454</v>
      </c>
      <c r="Q12145" t="s">
        <v>200</v>
      </c>
      <c r="R12145">
        <v>128</v>
      </c>
      <c r="S12145" s="15" t="str">
        <f t="shared" si="760"/>
        <v>{ month: "May", hq: "2.North", area: "1. Ha Noi", kam: "VŨ TUYẾT HIỀN", kae: "✔️ KAE Nguyễn Thị Thơm", route: "F4", week: "W4", day: "Mon", cusCode: "53002661", sales: 3378277.77777778, totalC: 128, skuLines: 7 },</v>
      </c>
    </row>
    <row r="12146" spans="2:19" ht="18.5" x14ac:dyDescent="0.45">
      <c r="B12146" s="22" t="s">
        <v>150</v>
      </c>
      <c r="C12146" s="22" t="s">
        <v>151</v>
      </c>
      <c r="D12146" s="22" t="s">
        <v>3</v>
      </c>
      <c r="E12146" s="22" t="s">
        <v>116</v>
      </c>
      <c r="F12146" s="22" t="s">
        <v>9821</v>
      </c>
      <c r="G12146" s="14" t="s">
        <v>8520</v>
      </c>
      <c r="H12146" s="14">
        <v>3184933.333333333</v>
      </c>
      <c r="I12146">
        <v>7</v>
      </c>
      <c r="J12146" s="13">
        <f t="shared" si="758"/>
        <v>46167</v>
      </c>
      <c r="K12146" t="str">
        <f t="shared" si="761"/>
        <v>Mon</v>
      </c>
      <c r="L12146" t="str">
        <f t="shared" si="759"/>
        <v>W4</v>
      </c>
      <c r="M12146" t="s">
        <v>10340</v>
      </c>
      <c r="N12146" t="s">
        <v>228</v>
      </c>
      <c r="O12146" t="s">
        <v>5735</v>
      </c>
      <c r="P12146" t="s">
        <v>10454</v>
      </c>
      <c r="Q12146" t="s">
        <v>200</v>
      </c>
      <c r="R12146">
        <v>128</v>
      </c>
      <c r="S12146" s="15" t="str">
        <f t="shared" si="760"/>
        <v>{ month: "May", hq: "2.North", area: "1. Ha Noi", kam: "VŨ TUYẾT HIỀN", kae: "✔️ KAE Nguyễn Thị Thơm", route: "F4", week: "W4", day: "Mon", cusCode: "62002673", sales: 3184933.33333333, totalC: 128, skuLines: 7 },</v>
      </c>
    </row>
    <row r="12147" spans="2:19" ht="18.5" x14ac:dyDescent="0.45">
      <c r="B12147" s="22" t="s">
        <v>150</v>
      </c>
      <c r="C12147" s="22" t="s">
        <v>151</v>
      </c>
      <c r="D12147" s="22" t="s">
        <v>3</v>
      </c>
      <c r="E12147" s="22" t="s">
        <v>116</v>
      </c>
      <c r="F12147" s="22" t="s">
        <v>5160</v>
      </c>
      <c r="G12147" s="14" t="s">
        <v>1949</v>
      </c>
      <c r="H12147" s="14">
        <v>11550266.666666666</v>
      </c>
      <c r="I12147">
        <v>10</v>
      </c>
      <c r="J12147" s="13">
        <f t="shared" si="758"/>
        <v>46156</v>
      </c>
      <c r="K12147" t="str">
        <f t="shared" si="761"/>
        <v>Thu</v>
      </c>
      <c r="L12147" t="str">
        <f t="shared" si="759"/>
        <v>W2</v>
      </c>
      <c r="M12147" t="s">
        <v>10340</v>
      </c>
      <c r="N12147" t="s">
        <v>228</v>
      </c>
      <c r="O12147" t="s">
        <v>5735</v>
      </c>
      <c r="P12147" t="s">
        <v>10454</v>
      </c>
      <c r="Q12147" t="s">
        <v>200</v>
      </c>
      <c r="R12147">
        <v>131</v>
      </c>
      <c r="S12147" s="15" t="str">
        <f t="shared" si="760"/>
        <v>{ month: "May", hq: "2.North", area: "1. Ha Noi", kam: "VŨ TUYẾT HIỀN", kae: "✔️ KAE Nguyễn Thị Thơm", route: "F4", week: "W2", day: "Thu", cusCode: "64000027", sales: 11550266.6666667, totalC: 131, skuLines: 10 },</v>
      </c>
    </row>
    <row r="12148" spans="2:19" ht="18.5" x14ac:dyDescent="0.45">
      <c r="B12148" s="22" t="s">
        <v>150</v>
      </c>
      <c r="C12148" s="22" t="s">
        <v>151</v>
      </c>
      <c r="D12148" s="22" t="s">
        <v>3</v>
      </c>
      <c r="E12148" s="22" t="s">
        <v>116</v>
      </c>
      <c r="F12148" s="22" t="s">
        <v>9822</v>
      </c>
      <c r="G12148" s="14" t="s">
        <v>8520</v>
      </c>
      <c r="H12148" s="14">
        <v>3335088.8888888881</v>
      </c>
      <c r="I12148">
        <v>6</v>
      </c>
      <c r="J12148" s="13">
        <f t="shared" si="758"/>
        <v>46167</v>
      </c>
      <c r="K12148" t="str">
        <f t="shared" si="761"/>
        <v>Mon</v>
      </c>
      <c r="L12148" t="str">
        <f t="shared" si="759"/>
        <v>W4</v>
      </c>
      <c r="M12148" t="s">
        <v>10340</v>
      </c>
      <c r="N12148" t="s">
        <v>228</v>
      </c>
      <c r="O12148" t="s">
        <v>5735</v>
      </c>
      <c r="P12148" t="s">
        <v>10454</v>
      </c>
      <c r="Q12148" t="s">
        <v>200</v>
      </c>
      <c r="R12148">
        <v>128</v>
      </c>
      <c r="S12148" s="15" t="str">
        <f t="shared" si="760"/>
        <v>{ month: "May", hq: "2.North", area: "1. Ha Noi", kam: "VŨ TUYẾT HIỀN", kae: "✔️ KAE Nguyễn Thị Thơm", route: "F4", week: "W4", day: "Mon", cusCode: "73002685", sales: 3335088.88888889, totalC: 128, skuLines: 6 },</v>
      </c>
    </row>
    <row r="12149" spans="2:19" ht="18.5" x14ac:dyDescent="0.45">
      <c r="B12149" s="22" t="s">
        <v>150</v>
      </c>
      <c r="C12149" s="22" t="s">
        <v>151</v>
      </c>
      <c r="D12149" s="22" t="s">
        <v>3</v>
      </c>
      <c r="E12149" s="22" t="s">
        <v>116</v>
      </c>
      <c r="F12149" s="22" t="s">
        <v>5161</v>
      </c>
      <c r="G12149" s="14" t="s">
        <v>1947</v>
      </c>
      <c r="H12149" s="14">
        <v>3302555.555555555</v>
      </c>
      <c r="I12149">
        <v>8</v>
      </c>
      <c r="J12149" s="13">
        <f t="shared" si="758"/>
        <v>46154</v>
      </c>
      <c r="K12149" t="str">
        <f t="shared" si="761"/>
        <v>Tue</v>
      </c>
      <c r="L12149" t="str">
        <f t="shared" si="759"/>
        <v>W2</v>
      </c>
      <c r="M12149" t="s">
        <v>10340</v>
      </c>
      <c r="N12149" t="s">
        <v>228</v>
      </c>
      <c r="O12149" t="s">
        <v>5735</v>
      </c>
      <c r="P12149" t="s">
        <v>10454</v>
      </c>
      <c r="Q12149" t="s">
        <v>200</v>
      </c>
      <c r="R12149">
        <v>131</v>
      </c>
      <c r="S12149" s="15" t="str">
        <f t="shared" si="760"/>
        <v>{ month: "May", hq: "2.North", area: "1. Ha Noi", kam: "VŨ TUYẾT HIỀN", kae: "✔️ KAE Nguyễn Thị Thơm", route: "F4", week: "W2", day: "Tue", cusCode: "78001017", sales: 3302555.55555556, totalC: 131, skuLines: 8 },</v>
      </c>
    </row>
    <row r="12150" spans="2:19" ht="18.5" x14ac:dyDescent="0.45">
      <c r="B12150" s="22" t="s">
        <v>150</v>
      </c>
      <c r="C12150" s="22" t="s">
        <v>151</v>
      </c>
      <c r="D12150" s="22" t="s">
        <v>3</v>
      </c>
      <c r="E12150" s="22" t="s">
        <v>116</v>
      </c>
      <c r="F12150" s="22" t="s">
        <v>5162</v>
      </c>
      <c r="G12150" s="14" t="s">
        <v>1944</v>
      </c>
      <c r="H12150" s="14">
        <v>6837999.9999999991</v>
      </c>
      <c r="I12150">
        <v>10</v>
      </c>
      <c r="J12150" s="13">
        <f t="shared" si="758"/>
        <v>46155</v>
      </c>
      <c r="K12150" t="str">
        <f t="shared" si="761"/>
        <v>Wed</v>
      </c>
      <c r="L12150" t="str">
        <f t="shared" si="759"/>
        <v>W2</v>
      </c>
      <c r="M12150" t="s">
        <v>10340</v>
      </c>
      <c r="N12150" t="s">
        <v>228</v>
      </c>
      <c r="O12150" t="s">
        <v>5735</v>
      </c>
      <c r="P12150" t="s">
        <v>10454</v>
      </c>
      <c r="Q12150" t="s">
        <v>200</v>
      </c>
      <c r="R12150">
        <v>131</v>
      </c>
      <c r="S12150" s="15" t="str">
        <f t="shared" si="760"/>
        <v>{ month: "May", hq: "2.North", area: "1. Ha Noi", kam: "VŨ TUYẾT HIỀN", kae: "✔️ KAE Nguyễn Thị Thơm", route: "F4", week: "W2", day: "Wed", cusCode: "83000013", sales: 6838000, totalC: 131, skuLines: 10 },</v>
      </c>
    </row>
    <row r="12151" spans="2:19" ht="18.5" x14ac:dyDescent="0.45">
      <c r="B12151" s="22" t="s">
        <v>150</v>
      </c>
      <c r="C12151" s="22" t="s">
        <v>151</v>
      </c>
      <c r="D12151" s="22" t="s">
        <v>3</v>
      </c>
      <c r="E12151" s="22" t="s">
        <v>116</v>
      </c>
      <c r="F12151" s="22" t="s">
        <v>5162</v>
      </c>
      <c r="G12151" s="14" t="s">
        <v>8523</v>
      </c>
      <c r="H12151" s="14">
        <v>3528666.666666667</v>
      </c>
      <c r="I12151">
        <v>5</v>
      </c>
      <c r="J12151" s="13">
        <f t="shared" si="758"/>
        <v>46170</v>
      </c>
      <c r="K12151" t="str">
        <f t="shared" si="761"/>
        <v>Thu</v>
      </c>
      <c r="L12151" t="str">
        <f t="shared" si="759"/>
        <v>W4</v>
      </c>
      <c r="M12151" t="s">
        <v>10340</v>
      </c>
      <c r="N12151" t="s">
        <v>228</v>
      </c>
      <c r="O12151" t="s">
        <v>5735</v>
      </c>
      <c r="P12151" t="s">
        <v>10454</v>
      </c>
      <c r="Q12151" t="s">
        <v>200</v>
      </c>
      <c r="R12151">
        <v>128</v>
      </c>
      <c r="S12151" s="15" t="str">
        <f t="shared" si="760"/>
        <v>{ month: "May", hq: "2.North", area: "1. Ha Noi", kam: "VŨ TUYẾT HIỀN", kae: "✔️ KAE Nguyễn Thị Thơm", route: "F4", week: "W4", day: "Thu", cusCode: "83000013", sales: 3528666.66666667, totalC: 128, skuLines: 5 },</v>
      </c>
    </row>
    <row r="12152" spans="2:19" ht="18.5" x14ac:dyDescent="0.45">
      <c r="B12152" s="22" t="s">
        <v>150</v>
      </c>
      <c r="C12152" s="22" t="s">
        <v>151</v>
      </c>
      <c r="D12152" s="22" t="s">
        <v>3</v>
      </c>
      <c r="E12152" s="22" t="s">
        <v>116</v>
      </c>
      <c r="F12152" s="22" t="s">
        <v>5163</v>
      </c>
      <c r="G12152" s="14" t="s">
        <v>1949</v>
      </c>
      <c r="H12152" s="14">
        <v>4073199.9999999991</v>
      </c>
      <c r="I12152">
        <v>7</v>
      </c>
      <c r="J12152" s="13">
        <f t="shared" si="758"/>
        <v>46156</v>
      </c>
      <c r="K12152" t="str">
        <f t="shared" si="761"/>
        <v>Thu</v>
      </c>
      <c r="L12152" t="str">
        <f t="shared" si="759"/>
        <v>W2</v>
      </c>
      <c r="M12152" t="s">
        <v>10340</v>
      </c>
      <c r="N12152" t="s">
        <v>228</v>
      </c>
      <c r="O12152" t="s">
        <v>5735</v>
      </c>
      <c r="P12152" t="s">
        <v>10454</v>
      </c>
      <c r="Q12152" t="s">
        <v>200</v>
      </c>
      <c r="R12152">
        <v>131</v>
      </c>
      <c r="S12152" s="15" t="str">
        <f t="shared" si="760"/>
        <v>{ month: "May", hq: "2.North", area: "1. Ha Noi", kam: "VŨ TUYẾT HIỀN", kae: "✔️ KAE Nguyễn Thị Thơm", route: "F4", week: "W2", day: "Thu", cusCode: "90000066", sales: 4073200, totalC: 131, skuLines: 7 },</v>
      </c>
    </row>
    <row r="12153" spans="2:19" ht="18.5" x14ac:dyDescent="0.45">
      <c r="B12153" s="22" t="s">
        <v>150</v>
      </c>
      <c r="C12153" s="22" t="s">
        <v>151</v>
      </c>
      <c r="D12153" s="22" t="s">
        <v>3</v>
      </c>
      <c r="E12153" s="22" t="s">
        <v>116</v>
      </c>
      <c r="F12153" s="22" t="s">
        <v>8417</v>
      </c>
      <c r="G12153" s="14" t="s">
        <v>5746</v>
      </c>
      <c r="H12153" s="14">
        <v>3054933.333333333</v>
      </c>
      <c r="I12153">
        <v>8</v>
      </c>
      <c r="J12153" s="13">
        <f t="shared" si="758"/>
        <v>46164</v>
      </c>
      <c r="K12153" t="str">
        <f t="shared" si="761"/>
        <v>Fri</v>
      </c>
      <c r="L12153" t="str">
        <f t="shared" si="759"/>
        <v>W3</v>
      </c>
      <c r="M12153" t="s">
        <v>10340</v>
      </c>
      <c r="N12153" t="s">
        <v>228</v>
      </c>
      <c r="O12153" t="s">
        <v>5735</v>
      </c>
      <c r="P12153" t="s">
        <v>10454</v>
      </c>
      <c r="Q12153" t="s">
        <v>1932</v>
      </c>
      <c r="R12153">
        <v>131</v>
      </c>
      <c r="S12153" s="15" t="str">
        <f t="shared" si="760"/>
        <v>{ month: "May", hq: "2.North", area: "1. Ha Noi", kam: "VŨ TUYẾT HIỀN", kae: "✔️ KAE Nguyễn Thị Thơm", route: "F2/F4", week: "W3", day: "Fri", cusCode: "94002166", sales: 3054933.33333333, totalC: 131, skuLines: 8 },</v>
      </c>
    </row>
    <row r="12154" spans="2:19" ht="18.5" x14ac:dyDescent="0.45">
      <c r="B12154" s="22" t="s">
        <v>150</v>
      </c>
      <c r="C12154" s="22" t="s">
        <v>151</v>
      </c>
      <c r="D12154" s="22" t="s">
        <v>3</v>
      </c>
      <c r="E12154" s="22" t="s">
        <v>116</v>
      </c>
      <c r="F12154" s="22" t="s">
        <v>8418</v>
      </c>
      <c r="G12154" s="14" t="s">
        <v>7953</v>
      </c>
      <c r="H12154" s="14">
        <v>3064366.6666666656</v>
      </c>
      <c r="I12154">
        <v>6</v>
      </c>
      <c r="J12154" s="13">
        <f t="shared" si="758"/>
        <v>46165</v>
      </c>
      <c r="K12154" t="str">
        <f t="shared" si="761"/>
        <v>Sat</v>
      </c>
      <c r="L12154" t="str">
        <f t="shared" si="759"/>
        <v>W3</v>
      </c>
      <c r="M12154" t="s">
        <v>10340</v>
      </c>
      <c r="N12154" t="s">
        <v>228</v>
      </c>
      <c r="O12154" t="s">
        <v>5735</v>
      </c>
      <c r="P12154" t="s">
        <v>10454</v>
      </c>
      <c r="Q12154" t="s">
        <v>200</v>
      </c>
      <c r="R12154">
        <v>131</v>
      </c>
      <c r="S12154" s="15" t="str">
        <f t="shared" si="760"/>
        <v>{ month: "May", hq: "2.North", area: "1. Ha Noi", kam: "VŨ TUYẾT HIỀN", kae: "✔️ KAE Nguyễn Thị Thơm", route: "F4", week: "W3", day: "Sat", cusCode: "95000541", sales: 3064366.66666667, totalC: 131, skuLines: 6 },</v>
      </c>
    </row>
    <row r="12155" spans="2:19" ht="18.5" x14ac:dyDescent="0.45">
      <c r="B12155" s="22" t="s">
        <v>150</v>
      </c>
      <c r="C12155" s="22" t="s">
        <v>151</v>
      </c>
      <c r="D12155" s="22" t="s">
        <v>3</v>
      </c>
      <c r="E12155" s="22" t="s">
        <v>116</v>
      </c>
      <c r="F12155" s="22" t="s">
        <v>9823</v>
      </c>
      <c r="G12155" s="14" t="s">
        <v>8523</v>
      </c>
      <c r="H12155" s="14">
        <v>3148122.2222222215</v>
      </c>
      <c r="I12155">
        <v>5</v>
      </c>
      <c r="J12155" s="13">
        <f t="shared" si="758"/>
        <v>46170</v>
      </c>
      <c r="K12155" t="str">
        <f t="shared" si="761"/>
        <v>Thu</v>
      </c>
      <c r="L12155" t="str">
        <f t="shared" si="759"/>
        <v>W4</v>
      </c>
      <c r="M12155" t="s">
        <v>10340</v>
      </c>
      <c r="N12155" t="s">
        <v>228</v>
      </c>
      <c r="O12155" t="s">
        <v>5735</v>
      </c>
      <c r="P12155" t="s">
        <v>10454</v>
      </c>
      <c r="Q12155" t="s">
        <v>200</v>
      </c>
      <c r="R12155">
        <v>128</v>
      </c>
      <c r="S12155" s="15" t="str">
        <f t="shared" si="760"/>
        <v>{ month: "May", hq: "2.North", area: "1. Ha Noi", kam: "VŨ TUYẾT HIỀN", kae: "✔️ KAE Nguyễn Thị Thơm", route: "F4", week: "W4", day: "Thu", cusCode: "98000051", sales: 3148122.22222222, totalC: 128, skuLines: 5 },</v>
      </c>
    </row>
    <row r="12156" spans="2:19" ht="18.5" x14ac:dyDescent="0.45">
      <c r="B12156" s="22" t="s">
        <v>150</v>
      </c>
      <c r="C12156" s="22" t="s">
        <v>151</v>
      </c>
      <c r="D12156" s="22" t="s">
        <v>3</v>
      </c>
      <c r="E12156" s="22" t="s">
        <v>116</v>
      </c>
      <c r="F12156" s="22" t="s">
        <v>7563</v>
      </c>
      <c r="G12156" s="14" t="s">
        <v>5744</v>
      </c>
      <c r="H12156" s="14">
        <v>3030405.5555555546</v>
      </c>
      <c r="I12156">
        <v>7</v>
      </c>
      <c r="J12156" s="13">
        <f t="shared" si="758"/>
        <v>46162</v>
      </c>
      <c r="K12156" t="str">
        <f t="shared" si="761"/>
        <v>Wed</v>
      </c>
      <c r="L12156" t="str">
        <f t="shared" si="759"/>
        <v>W3</v>
      </c>
      <c r="M12156" t="s">
        <v>10340</v>
      </c>
      <c r="N12156" t="s">
        <v>228</v>
      </c>
      <c r="O12156" t="s">
        <v>5735</v>
      </c>
      <c r="P12156" t="s">
        <v>10454</v>
      </c>
      <c r="Q12156" t="s">
        <v>200</v>
      </c>
      <c r="R12156">
        <v>131</v>
      </c>
      <c r="S12156" s="15" t="str">
        <f t="shared" si="760"/>
        <v>{ month: "May", hq: "2.North", area: "1. Ha Noi", kam: "VŨ TUYẾT HIỀN", kae: "✔️ KAE Nguyễn Thị Thơm", route: "F4", week: "W3", day: "Wed", cusCode: "BG290441", sales: 3030405.55555555, totalC: 131, skuLines: 7 },</v>
      </c>
    </row>
    <row r="12157" spans="2:19" ht="18.5" x14ac:dyDescent="0.45">
      <c r="B12157" s="22" t="s">
        <v>150</v>
      </c>
      <c r="C12157" s="22" t="s">
        <v>151</v>
      </c>
      <c r="D12157" s="22" t="s">
        <v>3</v>
      </c>
      <c r="E12157" s="22" t="s">
        <v>116</v>
      </c>
      <c r="F12157" s="22" t="s">
        <v>5164</v>
      </c>
      <c r="G12157" s="14" t="s">
        <v>1944</v>
      </c>
      <c r="H12157" s="14">
        <v>15332555.555555552</v>
      </c>
      <c r="I12157">
        <v>6</v>
      </c>
      <c r="J12157" s="13">
        <f t="shared" si="758"/>
        <v>46155</v>
      </c>
      <c r="K12157" t="str">
        <f t="shared" si="761"/>
        <v>Wed</v>
      </c>
      <c r="L12157" t="str">
        <f t="shared" si="759"/>
        <v>W2</v>
      </c>
      <c r="M12157" t="s">
        <v>10340</v>
      </c>
      <c r="N12157" t="s">
        <v>228</v>
      </c>
      <c r="O12157" t="s">
        <v>5735</v>
      </c>
      <c r="P12157" t="s">
        <v>10454</v>
      </c>
      <c r="Q12157" t="s">
        <v>200</v>
      </c>
      <c r="R12157">
        <v>131</v>
      </c>
      <c r="S12157" s="15" t="str">
        <f t="shared" si="760"/>
        <v>{ month: "May", hq: "2.North", area: "1. Ha Noi", kam: "VŨ TUYẾT HIỀN", kae: "✔️ KAE Nguyễn Thị Thơm", route: "F4", week: "W2", day: "Wed", cusCode: "BG290442", sales: 15332555.5555556, totalC: 131, skuLines: 6 },</v>
      </c>
    </row>
    <row r="12158" spans="2:19" ht="18.5" x14ac:dyDescent="0.45">
      <c r="B12158" s="22" t="s">
        <v>150</v>
      </c>
      <c r="C12158" s="22" t="s">
        <v>151</v>
      </c>
      <c r="D12158" s="22" t="s">
        <v>3</v>
      </c>
      <c r="E12158" s="22" t="s">
        <v>116</v>
      </c>
      <c r="F12158" s="22" t="s">
        <v>5165</v>
      </c>
      <c r="G12158" s="14" t="s">
        <v>1944</v>
      </c>
      <c r="H12158" s="14">
        <v>10217511.11111111</v>
      </c>
      <c r="I12158">
        <v>6</v>
      </c>
      <c r="J12158" s="13">
        <f t="shared" si="758"/>
        <v>46155</v>
      </c>
      <c r="K12158" t="str">
        <f t="shared" si="761"/>
        <v>Wed</v>
      </c>
      <c r="L12158" t="str">
        <f t="shared" si="759"/>
        <v>W2</v>
      </c>
      <c r="M12158" t="s">
        <v>10340</v>
      </c>
      <c r="N12158" t="s">
        <v>228</v>
      </c>
      <c r="O12158" t="s">
        <v>5735</v>
      </c>
      <c r="P12158" t="s">
        <v>10454</v>
      </c>
      <c r="Q12158" t="s">
        <v>200</v>
      </c>
      <c r="R12158">
        <v>131</v>
      </c>
      <c r="S12158" s="15" t="str">
        <f t="shared" si="760"/>
        <v>{ month: "May", hq: "2.North", area: "1. Ha Noi", kam: "VŨ TUYẾT HIỀN", kae: "✔️ KAE Nguyễn Thị Thơm", route: "F4", week: "W2", day: "Wed", cusCode: "BG290443", sales: 10217511.1111111, totalC: 131, skuLines: 6 },</v>
      </c>
    </row>
    <row r="12159" spans="2:19" ht="18.5" x14ac:dyDescent="0.45">
      <c r="B12159" s="22" t="s">
        <v>150</v>
      </c>
      <c r="C12159" s="22" t="s">
        <v>151</v>
      </c>
      <c r="D12159" s="22" t="s">
        <v>3</v>
      </c>
      <c r="E12159" s="22" t="s">
        <v>116</v>
      </c>
      <c r="F12159" s="22" t="s">
        <v>7564</v>
      </c>
      <c r="G12159" s="14" t="s">
        <v>5744</v>
      </c>
      <c r="H12159" s="14">
        <v>3088933.3333333326</v>
      </c>
      <c r="I12159">
        <v>8</v>
      </c>
      <c r="J12159" s="13">
        <f t="shared" si="758"/>
        <v>46162</v>
      </c>
      <c r="K12159" t="str">
        <f t="shared" si="761"/>
        <v>Wed</v>
      </c>
      <c r="L12159" t="str">
        <f t="shared" si="759"/>
        <v>W3</v>
      </c>
      <c r="M12159" t="s">
        <v>10340</v>
      </c>
      <c r="N12159" t="s">
        <v>228</v>
      </c>
      <c r="O12159" t="s">
        <v>5735</v>
      </c>
      <c r="P12159" t="s">
        <v>10454</v>
      </c>
      <c r="Q12159" t="s">
        <v>200</v>
      </c>
      <c r="R12159">
        <v>131</v>
      </c>
      <c r="S12159" s="15" t="str">
        <f t="shared" si="760"/>
        <v>{ month: "May", hq: "2.North", area: "1. Ha Noi", kam: "VŨ TUYẾT HIỀN", kae: "✔️ KAE Nguyễn Thị Thơm", route: "F4", week: "W3", day: "Wed", cusCode: "BG290444", sales: 3088933.33333333, totalC: 131, skuLines: 8 },</v>
      </c>
    </row>
    <row r="12160" spans="2:19" ht="18.5" x14ac:dyDescent="0.45">
      <c r="B12160" s="22" t="s">
        <v>150</v>
      </c>
      <c r="C12160" s="22" t="s">
        <v>151</v>
      </c>
      <c r="D12160" s="22" t="s">
        <v>3</v>
      </c>
      <c r="E12160" s="22" t="s">
        <v>116</v>
      </c>
      <c r="F12160" s="22" t="s">
        <v>7565</v>
      </c>
      <c r="G12160" s="14" t="s">
        <v>5744</v>
      </c>
      <c r="H12160" s="14">
        <v>3293422.2222222215</v>
      </c>
      <c r="I12160">
        <v>5</v>
      </c>
      <c r="J12160" s="13">
        <f t="shared" si="758"/>
        <v>46162</v>
      </c>
      <c r="K12160" t="str">
        <f t="shared" si="761"/>
        <v>Wed</v>
      </c>
      <c r="L12160" t="str">
        <f t="shared" si="759"/>
        <v>W3</v>
      </c>
      <c r="M12160" t="s">
        <v>10340</v>
      </c>
      <c r="N12160" t="s">
        <v>228</v>
      </c>
      <c r="O12160" t="s">
        <v>5735</v>
      </c>
      <c r="P12160" t="s">
        <v>10454</v>
      </c>
      <c r="Q12160" t="s">
        <v>200</v>
      </c>
      <c r="R12160">
        <v>131</v>
      </c>
      <c r="S12160" s="15" t="str">
        <f t="shared" si="760"/>
        <v>{ month: "May", hq: "2.North", area: "1. Ha Noi", kam: "VŨ TUYẾT HIỀN", kae: "✔️ KAE Nguyễn Thị Thơm", route: "F4", week: "W3", day: "Wed", cusCode: "BG290445", sales: 3293422.22222222, totalC: 131, skuLines: 5 },</v>
      </c>
    </row>
    <row r="12161" spans="2:19" ht="18.5" x14ac:dyDescent="0.45">
      <c r="B12161" s="22" t="s">
        <v>150</v>
      </c>
      <c r="C12161" s="22" t="s">
        <v>151</v>
      </c>
      <c r="D12161" s="22" t="s">
        <v>3</v>
      </c>
      <c r="E12161" s="22" t="s">
        <v>116</v>
      </c>
      <c r="F12161" s="22" t="s">
        <v>5166</v>
      </c>
      <c r="G12161" s="14" t="s">
        <v>1944</v>
      </c>
      <c r="H12161" s="14">
        <v>7919111.1111111101</v>
      </c>
      <c r="I12161">
        <v>9</v>
      </c>
      <c r="J12161" s="13">
        <f t="shared" si="758"/>
        <v>46155</v>
      </c>
      <c r="K12161" t="str">
        <f t="shared" si="761"/>
        <v>Wed</v>
      </c>
      <c r="L12161" t="str">
        <f t="shared" si="759"/>
        <v>W2</v>
      </c>
      <c r="M12161" t="s">
        <v>10340</v>
      </c>
      <c r="N12161" t="s">
        <v>228</v>
      </c>
      <c r="O12161" t="s">
        <v>5735</v>
      </c>
      <c r="P12161" t="s">
        <v>10454</v>
      </c>
      <c r="Q12161" t="s">
        <v>200</v>
      </c>
      <c r="R12161">
        <v>131</v>
      </c>
      <c r="S12161" s="15" t="str">
        <f t="shared" si="760"/>
        <v>{ month: "May", hq: "2.North", area: "1. Ha Noi", kam: "VŨ TUYẾT HIỀN", kae: "✔️ KAE Nguyễn Thị Thơm", route: "F4", week: "W2", day: "Wed", cusCode: "BG290446", sales: 7919111.11111111, totalC: 131, skuLines: 9 },</v>
      </c>
    </row>
    <row r="12162" spans="2:19" ht="18.5" x14ac:dyDescent="0.45">
      <c r="B12162" s="22" t="s">
        <v>150</v>
      </c>
      <c r="C12162" s="22" t="s">
        <v>151</v>
      </c>
      <c r="D12162" s="22" t="s">
        <v>3</v>
      </c>
      <c r="E12162" s="22" t="s">
        <v>116</v>
      </c>
      <c r="F12162" s="22" t="s">
        <v>7566</v>
      </c>
      <c r="G12162" s="14" t="s">
        <v>5744</v>
      </c>
      <c r="H12162" s="14">
        <v>3070555.555555555</v>
      </c>
      <c r="I12162">
        <v>6</v>
      </c>
      <c r="J12162" s="13">
        <f t="shared" si="758"/>
        <v>46162</v>
      </c>
      <c r="K12162" t="str">
        <f t="shared" si="761"/>
        <v>Wed</v>
      </c>
      <c r="L12162" t="str">
        <f t="shared" si="759"/>
        <v>W3</v>
      </c>
      <c r="M12162" t="s">
        <v>10340</v>
      </c>
      <c r="N12162" t="s">
        <v>228</v>
      </c>
      <c r="O12162" t="s">
        <v>5735</v>
      </c>
      <c r="P12162" t="s">
        <v>10454</v>
      </c>
      <c r="Q12162" t="s">
        <v>200</v>
      </c>
      <c r="R12162">
        <v>131</v>
      </c>
      <c r="S12162" s="15" t="str">
        <f t="shared" si="760"/>
        <v>{ month: "May", hq: "2.North", area: "1. Ha Noi", kam: "VŨ TUYẾT HIỀN", kae: "✔️ KAE Nguyễn Thị Thơm", route: "F4", week: "W3", day: "Wed", cusCode: "BG290447", sales: 3070555.55555556, totalC: 131, skuLines: 6 },</v>
      </c>
    </row>
    <row r="12163" spans="2:19" ht="18.5" x14ac:dyDescent="0.45">
      <c r="B12163" s="22" t="s">
        <v>150</v>
      </c>
      <c r="C12163" s="22" t="s">
        <v>151</v>
      </c>
      <c r="D12163" s="22" t="s">
        <v>3</v>
      </c>
      <c r="E12163" s="22" t="s">
        <v>116</v>
      </c>
      <c r="F12163" s="22" t="s">
        <v>5167</v>
      </c>
      <c r="G12163" s="14" t="s">
        <v>1944</v>
      </c>
      <c r="H12163" s="14">
        <v>3711044.4444444436</v>
      </c>
      <c r="I12163">
        <v>7</v>
      </c>
      <c r="J12163" s="13">
        <f t="shared" si="758"/>
        <v>46155</v>
      </c>
      <c r="K12163" t="str">
        <f t="shared" si="761"/>
        <v>Wed</v>
      </c>
      <c r="L12163" t="str">
        <f t="shared" si="759"/>
        <v>W2</v>
      </c>
      <c r="M12163" t="s">
        <v>10340</v>
      </c>
      <c r="N12163" t="s">
        <v>228</v>
      </c>
      <c r="O12163" t="s">
        <v>5735</v>
      </c>
      <c r="P12163" t="s">
        <v>10454</v>
      </c>
      <c r="Q12163" t="s">
        <v>200</v>
      </c>
      <c r="R12163">
        <v>131</v>
      </c>
      <c r="S12163" s="15" t="str">
        <f t="shared" si="760"/>
        <v>{ month: "May", hq: "2.North", area: "1. Ha Noi", kam: "VŨ TUYẾT HIỀN", kae: "✔️ KAE Nguyễn Thị Thơm", route: "F4", week: "W2", day: "Wed", cusCode: "BG290448", sales: 3711044.44444444, totalC: 131, skuLines: 7 },</v>
      </c>
    </row>
    <row r="12164" spans="2:19" ht="18.5" x14ac:dyDescent="0.45">
      <c r="B12164" s="22" t="s">
        <v>150</v>
      </c>
      <c r="C12164" s="22" t="s">
        <v>151</v>
      </c>
      <c r="D12164" s="22" t="s">
        <v>3</v>
      </c>
      <c r="E12164" s="22" t="s">
        <v>116</v>
      </c>
      <c r="F12164" s="22" t="s">
        <v>5168</v>
      </c>
      <c r="G12164" s="14" t="s">
        <v>1944</v>
      </c>
      <c r="H12164" s="14">
        <v>3763911.1111111101</v>
      </c>
      <c r="I12164">
        <v>5</v>
      </c>
      <c r="J12164" s="13">
        <f t="shared" ref="J12164:J12227" si="762">DATE(RIGHT(G12164,4), MID(G12164,4,2), LEFT(G12164,2))</f>
        <v>46155</v>
      </c>
      <c r="K12164" t="str">
        <f t="shared" si="761"/>
        <v>Wed</v>
      </c>
      <c r="L12164" t="str">
        <f t="shared" ref="L12164:L12227" si="763">"W"&amp;INT((LEFT(G12164,2)-4)/7)+1</f>
        <v>W2</v>
      </c>
      <c r="M12164" t="s">
        <v>10340</v>
      </c>
      <c r="N12164" t="s">
        <v>228</v>
      </c>
      <c r="O12164" t="s">
        <v>5735</v>
      </c>
      <c r="P12164" t="s">
        <v>10454</v>
      </c>
      <c r="Q12164" t="s">
        <v>200</v>
      </c>
      <c r="R12164">
        <v>131</v>
      </c>
      <c r="S12164" s="15" t="str">
        <f t="shared" ref="S12164:S12227" si="764">"{ month: """ &amp; M12164 &amp; """, hq: """ &amp; B12164 &amp; """, area: """ &amp; C12164 &amp; """, kam: """ &amp; N12164 &amp; """, kae: """ &amp; P12164 &amp; """, route: """ &amp; Q12164 &amp; """, week: """ &amp; L12164 &amp; """, day: """ &amp; K12164 &amp; """, cusCode: """ &amp; F12164 &amp; """, sales: " &amp; H12164 &amp; ", totalC: " &amp; R12164 &amp; ", skuLines: " &amp; I12164 &amp; " },"</f>
        <v>{ month: "May", hq: "2.North", area: "1. Ha Noi", kam: "VŨ TUYẾT HIỀN", kae: "✔️ KAE Nguyễn Thị Thơm", route: "F4", week: "W2", day: "Wed", cusCode: "BG290449", sales: 3763911.11111111, totalC: 131, skuLines: 5 },</v>
      </c>
    </row>
    <row r="12165" spans="2:19" ht="18.5" x14ac:dyDescent="0.45">
      <c r="B12165" s="22" t="s">
        <v>150</v>
      </c>
      <c r="C12165" s="22" t="s">
        <v>151</v>
      </c>
      <c r="D12165" s="22" t="s">
        <v>3</v>
      </c>
      <c r="E12165" s="22" t="s">
        <v>116</v>
      </c>
      <c r="F12165" s="22" t="s">
        <v>7567</v>
      </c>
      <c r="G12165" s="14" t="s">
        <v>5744</v>
      </c>
      <c r="H12165" s="14">
        <v>3082933.333333333</v>
      </c>
      <c r="I12165">
        <v>6</v>
      </c>
      <c r="J12165" s="13">
        <f t="shared" si="762"/>
        <v>46162</v>
      </c>
      <c r="K12165" t="str">
        <f t="shared" si="761"/>
        <v>Wed</v>
      </c>
      <c r="L12165" t="str">
        <f t="shared" si="763"/>
        <v>W3</v>
      </c>
      <c r="M12165" t="s">
        <v>10340</v>
      </c>
      <c r="N12165" t="s">
        <v>228</v>
      </c>
      <c r="O12165" t="s">
        <v>5735</v>
      </c>
      <c r="P12165" t="s">
        <v>10454</v>
      </c>
      <c r="Q12165" t="s">
        <v>200</v>
      </c>
      <c r="R12165">
        <v>131</v>
      </c>
      <c r="S12165" s="15" t="str">
        <f t="shared" si="764"/>
        <v>{ month: "May", hq: "2.North", area: "1. Ha Noi", kam: "VŨ TUYẾT HIỀN", kae: "✔️ KAE Nguyễn Thị Thơm", route: "F4", week: "W3", day: "Wed", cusCode: "BG290450", sales: 3082933.33333333, totalC: 131, skuLines: 6 },</v>
      </c>
    </row>
    <row r="12166" spans="2:19" ht="18.5" x14ac:dyDescent="0.45">
      <c r="B12166" s="22" t="s">
        <v>150</v>
      </c>
      <c r="C12166" s="22" t="s">
        <v>151</v>
      </c>
      <c r="D12166" s="22" t="s">
        <v>3</v>
      </c>
      <c r="E12166" s="22" t="s">
        <v>116</v>
      </c>
      <c r="F12166" s="22" t="s">
        <v>5169</v>
      </c>
      <c r="G12166" s="14" t="s">
        <v>1944</v>
      </c>
      <c r="H12166" s="14">
        <v>3112222.2222222215</v>
      </c>
      <c r="I12166">
        <v>8</v>
      </c>
      <c r="J12166" s="13">
        <f t="shared" si="762"/>
        <v>46155</v>
      </c>
      <c r="K12166" t="str">
        <f t="shared" si="761"/>
        <v>Wed</v>
      </c>
      <c r="L12166" t="str">
        <f t="shared" si="763"/>
        <v>W2</v>
      </c>
      <c r="M12166" t="s">
        <v>10340</v>
      </c>
      <c r="N12166" t="s">
        <v>228</v>
      </c>
      <c r="O12166" t="s">
        <v>5735</v>
      </c>
      <c r="P12166" t="s">
        <v>10454</v>
      </c>
      <c r="Q12166" t="s">
        <v>200</v>
      </c>
      <c r="R12166">
        <v>131</v>
      </c>
      <c r="S12166" s="15" t="str">
        <f t="shared" si="764"/>
        <v>{ month: "May", hq: "2.North", area: "1. Ha Noi", kam: "VŨ TUYẾT HIỀN", kae: "✔️ KAE Nguyễn Thị Thơm", route: "F4", week: "W2", day: "Wed", cusCode: "BG290452", sales: 3112222.22222222, totalC: 131, skuLines: 8 },</v>
      </c>
    </row>
    <row r="12167" spans="2:19" ht="18.5" x14ac:dyDescent="0.45">
      <c r="B12167" s="22" t="s">
        <v>150</v>
      </c>
      <c r="C12167" s="22" t="s">
        <v>151</v>
      </c>
      <c r="D12167" s="22" t="s">
        <v>3</v>
      </c>
      <c r="E12167" s="22" t="s">
        <v>116</v>
      </c>
      <c r="F12167" s="22" t="s">
        <v>7568</v>
      </c>
      <c r="G12167" s="14" t="s">
        <v>5744</v>
      </c>
      <c r="H12167" s="14">
        <v>3175799.9999999991</v>
      </c>
      <c r="I12167">
        <v>5</v>
      </c>
      <c r="J12167" s="13">
        <f t="shared" si="762"/>
        <v>46162</v>
      </c>
      <c r="K12167" t="str">
        <f t="shared" si="761"/>
        <v>Wed</v>
      </c>
      <c r="L12167" t="str">
        <f t="shared" si="763"/>
        <v>W3</v>
      </c>
      <c r="M12167" t="s">
        <v>10340</v>
      </c>
      <c r="N12167" t="s">
        <v>228</v>
      </c>
      <c r="O12167" t="s">
        <v>5735</v>
      </c>
      <c r="P12167" t="s">
        <v>10454</v>
      </c>
      <c r="Q12167" t="s">
        <v>200</v>
      </c>
      <c r="R12167">
        <v>131</v>
      </c>
      <c r="S12167" s="15" t="str">
        <f t="shared" si="764"/>
        <v>{ month: "May", hq: "2.North", area: "1. Ha Noi", kam: "VŨ TUYẾT HIỀN", kae: "✔️ KAE Nguyễn Thị Thơm", route: "F4", week: "W3", day: "Wed", cusCode: "BG290453", sales: 3175800, totalC: 131, skuLines: 5 },</v>
      </c>
    </row>
    <row r="12168" spans="2:19" ht="18.5" x14ac:dyDescent="0.45">
      <c r="B12168" s="22" t="s">
        <v>150</v>
      </c>
      <c r="C12168" s="22" t="s">
        <v>151</v>
      </c>
      <c r="D12168" s="22" t="s">
        <v>3</v>
      </c>
      <c r="E12168" s="22" t="s">
        <v>116</v>
      </c>
      <c r="F12168" s="22" t="s">
        <v>5170</v>
      </c>
      <c r="G12168" s="14" t="s">
        <v>1944</v>
      </c>
      <c r="H12168" s="14">
        <v>5897022.2222222211</v>
      </c>
      <c r="I12168">
        <v>10</v>
      </c>
      <c r="J12168" s="13">
        <f t="shared" si="762"/>
        <v>46155</v>
      </c>
      <c r="K12168" t="str">
        <f t="shared" si="761"/>
        <v>Wed</v>
      </c>
      <c r="L12168" t="str">
        <f t="shared" si="763"/>
        <v>W2</v>
      </c>
      <c r="M12168" t="s">
        <v>10340</v>
      </c>
      <c r="N12168" t="s">
        <v>228</v>
      </c>
      <c r="O12168" t="s">
        <v>5735</v>
      </c>
      <c r="P12168" t="s">
        <v>10454</v>
      </c>
      <c r="Q12168" t="s">
        <v>200</v>
      </c>
      <c r="R12168">
        <v>131</v>
      </c>
      <c r="S12168" s="15" t="str">
        <f t="shared" si="764"/>
        <v>{ month: "May", hq: "2.North", area: "1. Ha Noi", kam: "VŨ TUYẾT HIỀN", kae: "✔️ KAE Nguyễn Thị Thơm", route: "F4", week: "W2", day: "Wed", cusCode: "BG290454", sales: 5897022.22222222, totalC: 131, skuLines: 10 },</v>
      </c>
    </row>
    <row r="12169" spans="2:19" ht="18.5" x14ac:dyDescent="0.45">
      <c r="B12169" s="22" t="s">
        <v>150</v>
      </c>
      <c r="C12169" s="22" t="s">
        <v>151</v>
      </c>
      <c r="D12169" s="22" t="s">
        <v>3</v>
      </c>
      <c r="E12169" s="22" t="s">
        <v>116</v>
      </c>
      <c r="F12169" s="22" t="s">
        <v>7569</v>
      </c>
      <c r="G12169" s="14" t="s">
        <v>5744</v>
      </c>
      <c r="H12169" s="14">
        <v>3144555.5555555546</v>
      </c>
      <c r="I12169">
        <v>6</v>
      </c>
      <c r="J12169" s="13">
        <f t="shared" si="762"/>
        <v>46162</v>
      </c>
      <c r="K12169" t="str">
        <f t="shared" si="761"/>
        <v>Wed</v>
      </c>
      <c r="L12169" t="str">
        <f t="shared" si="763"/>
        <v>W3</v>
      </c>
      <c r="M12169" t="s">
        <v>10340</v>
      </c>
      <c r="N12169" t="s">
        <v>228</v>
      </c>
      <c r="O12169" t="s">
        <v>5735</v>
      </c>
      <c r="P12169" t="s">
        <v>10454</v>
      </c>
      <c r="Q12169" t="s">
        <v>200</v>
      </c>
      <c r="R12169">
        <v>131</v>
      </c>
      <c r="S12169" s="15" t="str">
        <f t="shared" si="764"/>
        <v>{ month: "May", hq: "2.North", area: "1. Ha Noi", kam: "VŨ TUYẾT HIỀN", kae: "✔️ KAE Nguyễn Thị Thơm", route: "F4", week: "W3", day: "Wed", cusCode: "BG290455", sales: 3144555.55555555, totalC: 131, skuLines: 6 },</v>
      </c>
    </row>
    <row r="12170" spans="2:19" ht="18.5" x14ac:dyDescent="0.45">
      <c r="B12170" s="22" t="s">
        <v>150</v>
      </c>
      <c r="C12170" s="22" t="s">
        <v>151</v>
      </c>
      <c r="D12170" s="22" t="s">
        <v>3</v>
      </c>
      <c r="E12170" s="22" t="s">
        <v>116</v>
      </c>
      <c r="F12170" s="22" t="s">
        <v>5171</v>
      </c>
      <c r="G12170" s="14" t="s">
        <v>1944</v>
      </c>
      <c r="H12170" s="14">
        <v>3763911.1111111101</v>
      </c>
      <c r="I12170">
        <v>5</v>
      </c>
      <c r="J12170" s="13">
        <f t="shared" si="762"/>
        <v>46155</v>
      </c>
      <c r="K12170" t="str">
        <f t="shared" si="761"/>
        <v>Wed</v>
      </c>
      <c r="L12170" t="str">
        <f t="shared" si="763"/>
        <v>W2</v>
      </c>
      <c r="M12170" t="s">
        <v>10340</v>
      </c>
      <c r="N12170" t="s">
        <v>228</v>
      </c>
      <c r="O12170" t="s">
        <v>5735</v>
      </c>
      <c r="P12170" t="s">
        <v>10454</v>
      </c>
      <c r="Q12170" t="s">
        <v>200</v>
      </c>
      <c r="R12170">
        <v>131</v>
      </c>
      <c r="S12170" s="15" t="str">
        <f t="shared" si="764"/>
        <v>{ month: "May", hq: "2.North", area: "1. Ha Noi", kam: "VŨ TUYẾT HIỀN", kae: "✔️ KAE Nguyễn Thị Thơm", route: "F4", week: "W2", day: "Wed", cusCode: "DAK0556", sales: 3763911.11111111, totalC: 131, skuLines: 5 },</v>
      </c>
    </row>
    <row r="12171" spans="2:19" ht="18.5" x14ac:dyDescent="0.45">
      <c r="B12171" s="22" t="s">
        <v>150</v>
      </c>
      <c r="C12171" s="22" t="s">
        <v>151</v>
      </c>
      <c r="D12171" s="22" t="s">
        <v>3</v>
      </c>
      <c r="E12171" s="22" t="s">
        <v>116</v>
      </c>
      <c r="F12171" s="22" t="s">
        <v>5172</v>
      </c>
      <c r="G12171" s="14" t="s">
        <v>1944</v>
      </c>
      <c r="H12171" s="14">
        <v>5422999.9999999991</v>
      </c>
      <c r="I12171">
        <v>7</v>
      </c>
      <c r="J12171" s="13">
        <f t="shared" si="762"/>
        <v>46155</v>
      </c>
      <c r="K12171" t="str">
        <f t="shared" si="761"/>
        <v>Wed</v>
      </c>
      <c r="L12171" t="str">
        <f t="shared" si="763"/>
        <v>W2</v>
      </c>
      <c r="M12171" t="s">
        <v>10340</v>
      </c>
      <c r="N12171" t="s">
        <v>228</v>
      </c>
      <c r="O12171" t="s">
        <v>5735</v>
      </c>
      <c r="P12171" t="s">
        <v>10454</v>
      </c>
      <c r="Q12171" t="s">
        <v>200</v>
      </c>
      <c r="R12171">
        <v>131</v>
      </c>
      <c r="S12171" s="15" t="str">
        <f t="shared" si="764"/>
        <v>{ month: "May", hq: "2.North", area: "1. Ha Noi", kam: "VŨ TUYẾT HIỀN", kae: "✔️ KAE Nguyễn Thị Thơm", route: "F4", week: "W2", day: "Wed", cusCode: "DAK0558", sales: 5423000, totalC: 131, skuLines: 7 },</v>
      </c>
    </row>
    <row r="12172" spans="2:19" ht="18.5" x14ac:dyDescent="0.45">
      <c r="B12172" s="22" t="s">
        <v>150</v>
      </c>
      <c r="C12172" s="22" t="s">
        <v>151</v>
      </c>
      <c r="D12172" s="22" t="s">
        <v>3</v>
      </c>
      <c r="E12172" s="22" t="s">
        <v>116</v>
      </c>
      <c r="F12172" s="22" t="s">
        <v>7570</v>
      </c>
      <c r="G12172" s="14" t="s">
        <v>5744</v>
      </c>
      <c r="H12172" s="14">
        <v>3305800</v>
      </c>
      <c r="I12172">
        <v>7</v>
      </c>
      <c r="J12172" s="13">
        <f t="shared" si="762"/>
        <v>46162</v>
      </c>
      <c r="K12172" t="str">
        <f t="shared" si="761"/>
        <v>Wed</v>
      </c>
      <c r="L12172" t="str">
        <f t="shared" si="763"/>
        <v>W3</v>
      </c>
      <c r="M12172" t="s">
        <v>10340</v>
      </c>
      <c r="N12172" t="s">
        <v>228</v>
      </c>
      <c r="O12172" t="s">
        <v>5735</v>
      </c>
      <c r="P12172" t="s">
        <v>10454</v>
      </c>
      <c r="Q12172" t="s">
        <v>200</v>
      </c>
      <c r="R12172">
        <v>131</v>
      </c>
      <c r="S12172" s="15" t="str">
        <f t="shared" si="764"/>
        <v>{ month: "May", hq: "2.North", area: "1. Ha Noi", kam: "VŨ TUYẾT HIỀN", kae: "✔️ KAE Nguyễn Thị Thơm", route: "F4", week: "W3", day: "Wed", cusCode: "DAK0559", sales: 3305800, totalC: 131, skuLines: 7 },</v>
      </c>
    </row>
    <row r="12173" spans="2:19" ht="18.5" x14ac:dyDescent="0.45">
      <c r="B12173" s="22" t="s">
        <v>150</v>
      </c>
      <c r="C12173" s="22" t="s">
        <v>151</v>
      </c>
      <c r="D12173" s="22" t="s">
        <v>3</v>
      </c>
      <c r="E12173" s="22" t="s">
        <v>116</v>
      </c>
      <c r="F12173" s="22" t="s">
        <v>7571</v>
      </c>
      <c r="G12173" s="14" t="s">
        <v>7953</v>
      </c>
      <c r="H12173" s="14">
        <v>7592822.2222222211</v>
      </c>
      <c r="I12173">
        <v>6</v>
      </c>
      <c r="J12173" s="13">
        <f t="shared" si="762"/>
        <v>46165</v>
      </c>
      <c r="K12173" t="str">
        <f t="shared" si="761"/>
        <v>Sat</v>
      </c>
      <c r="L12173" t="str">
        <f t="shared" si="763"/>
        <v>W3</v>
      </c>
      <c r="M12173" t="s">
        <v>10340</v>
      </c>
      <c r="N12173" t="s">
        <v>228</v>
      </c>
      <c r="O12173" t="s">
        <v>5735</v>
      </c>
      <c r="P12173" t="s">
        <v>10454</v>
      </c>
      <c r="Q12173" t="s">
        <v>200</v>
      </c>
      <c r="R12173">
        <v>131</v>
      </c>
      <c r="S12173" s="15" t="str">
        <f t="shared" si="764"/>
        <v>{ month: "May", hq: "2.North", area: "1. Ha Noi", kam: "VŨ TUYẾT HIỀN", kae: "✔️ KAE Nguyễn Thị Thơm", route: "F4", week: "W3", day: "Sat", cusCode: "DN1265114", sales: 7592822.22222222, totalC: 131, skuLines: 6 },</v>
      </c>
    </row>
    <row r="12174" spans="2:19" ht="18.5" x14ac:dyDescent="0.45">
      <c r="B12174" s="22" t="s">
        <v>150</v>
      </c>
      <c r="C12174" s="22" t="s">
        <v>151</v>
      </c>
      <c r="D12174" s="22" t="s">
        <v>3</v>
      </c>
      <c r="E12174" s="22" t="s">
        <v>116</v>
      </c>
      <c r="F12174" s="22" t="s">
        <v>7572</v>
      </c>
      <c r="G12174" s="14" t="s">
        <v>7953</v>
      </c>
      <c r="H12174" s="14">
        <v>7016355.555555555</v>
      </c>
      <c r="I12174">
        <v>7</v>
      </c>
      <c r="J12174" s="13">
        <f t="shared" si="762"/>
        <v>46165</v>
      </c>
      <c r="K12174" t="str">
        <f t="shared" si="761"/>
        <v>Sat</v>
      </c>
      <c r="L12174" t="str">
        <f t="shared" si="763"/>
        <v>W3</v>
      </c>
      <c r="M12174" t="s">
        <v>10340</v>
      </c>
      <c r="N12174" t="s">
        <v>228</v>
      </c>
      <c r="O12174" t="s">
        <v>5735</v>
      </c>
      <c r="P12174" t="s">
        <v>10454</v>
      </c>
      <c r="Q12174" t="s">
        <v>200</v>
      </c>
      <c r="R12174">
        <v>131</v>
      </c>
      <c r="S12174" s="15" t="str">
        <f t="shared" si="764"/>
        <v>{ month: "May", hq: "2.North", area: "1. Ha Noi", kam: "VŨ TUYẾT HIỀN", kae: "✔️ KAE Nguyễn Thị Thơm", route: "F4", week: "W3", day: "Sat", cusCode: "DN1265116", sales: 7016355.55555556, totalC: 131, skuLines: 7 },</v>
      </c>
    </row>
    <row r="12175" spans="2:19" ht="18.5" x14ac:dyDescent="0.45">
      <c r="B12175" s="22" t="s">
        <v>150</v>
      </c>
      <c r="C12175" s="22" t="s">
        <v>151</v>
      </c>
      <c r="D12175" s="22" t="s">
        <v>3</v>
      </c>
      <c r="E12175" s="22" t="s">
        <v>116</v>
      </c>
      <c r="F12175" s="22" t="s">
        <v>7572</v>
      </c>
      <c r="G12175" s="14" t="s">
        <v>8525</v>
      </c>
      <c r="H12175" s="14">
        <v>3387899.9999999995</v>
      </c>
      <c r="I12175">
        <v>6</v>
      </c>
      <c r="J12175" s="13">
        <f t="shared" si="762"/>
        <v>46172</v>
      </c>
      <c r="K12175" t="str">
        <f t="shared" si="761"/>
        <v>Sat</v>
      </c>
      <c r="L12175" t="str">
        <f t="shared" si="763"/>
        <v>W4</v>
      </c>
      <c r="M12175" t="s">
        <v>10340</v>
      </c>
      <c r="N12175" t="s">
        <v>228</v>
      </c>
      <c r="O12175" t="s">
        <v>5735</v>
      </c>
      <c r="P12175" t="s">
        <v>10454</v>
      </c>
      <c r="Q12175" t="s">
        <v>200</v>
      </c>
      <c r="R12175">
        <v>128</v>
      </c>
      <c r="S12175" s="15" t="str">
        <f t="shared" si="764"/>
        <v>{ month: "May", hq: "2.North", area: "1. Ha Noi", kam: "VŨ TUYẾT HIỀN", kae: "✔️ KAE Nguyễn Thị Thơm", route: "F4", week: "W4", day: "Sat", cusCode: "DN1265116", sales: 3387900, totalC: 128, skuLines: 6 },</v>
      </c>
    </row>
    <row r="12176" spans="2:19" ht="18.5" x14ac:dyDescent="0.45">
      <c r="B12176" s="22" t="s">
        <v>150</v>
      </c>
      <c r="C12176" s="22" t="s">
        <v>151</v>
      </c>
      <c r="D12176" s="22" t="s">
        <v>3</v>
      </c>
      <c r="E12176" s="22" t="s">
        <v>116</v>
      </c>
      <c r="F12176" s="22" t="s">
        <v>7573</v>
      </c>
      <c r="G12176" s="14" t="s">
        <v>7953</v>
      </c>
      <c r="H12176" s="14">
        <v>11176322.222222222</v>
      </c>
      <c r="I12176">
        <v>8</v>
      </c>
      <c r="J12176" s="13">
        <f t="shared" si="762"/>
        <v>46165</v>
      </c>
      <c r="K12176" t="str">
        <f t="shared" si="761"/>
        <v>Sat</v>
      </c>
      <c r="L12176" t="str">
        <f t="shared" si="763"/>
        <v>W3</v>
      </c>
      <c r="M12176" t="s">
        <v>10340</v>
      </c>
      <c r="N12176" t="s">
        <v>228</v>
      </c>
      <c r="O12176" t="s">
        <v>5735</v>
      </c>
      <c r="P12176" t="s">
        <v>10454</v>
      </c>
      <c r="Q12176" t="s">
        <v>200</v>
      </c>
      <c r="R12176">
        <v>131</v>
      </c>
      <c r="S12176" s="15" t="str">
        <f t="shared" si="764"/>
        <v>{ month: "May", hq: "2.North", area: "1. Ha Noi", kam: "VŨ TUYẾT HIỀN", kae: "✔️ KAE Nguyễn Thị Thơm", route: "F4", week: "W3", day: "Sat", cusCode: "DN1265117", sales: 11176322.2222222, totalC: 131, skuLines: 8 },</v>
      </c>
    </row>
    <row r="12177" spans="2:19" ht="18.5" x14ac:dyDescent="0.45">
      <c r="B12177" s="22" t="s">
        <v>150</v>
      </c>
      <c r="C12177" s="22" t="s">
        <v>151</v>
      </c>
      <c r="D12177" s="22" t="s">
        <v>3</v>
      </c>
      <c r="E12177" s="22" t="s">
        <v>116</v>
      </c>
      <c r="F12177" s="22" t="s">
        <v>7573</v>
      </c>
      <c r="G12177" s="14" t="s">
        <v>8525</v>
      </c>
      <c r="H12177" s="14">
        <v>11209777.777777776</v>
      </c>
      <c r="I12177">
        <v>7</v>
      </c>
      <c r="J12177" s="13">
        <f t="shared" si="762"/>
        <v>46172</v>
      </c>
      <c r="K12177" t="str">
        <f t="shared" si="761"/>
        <v>Sat</v>
      </c>
      <c r="L12177" t="str">
        <f t="shared" si="763"/>
        <v>W4</v>
      </c>
      <c r="M12177" t="s">
        <v>10340</v>
      </c>
      <c r="N12177" t="s">
        <v>228</v>
      </c>
      <c r="O12177" t="s">
        <v>5735</v>
      </c>
      <c r="P12177" t="s">
        <v>10454</v>
      </c>
      <c r="Q12177" t="s">
        <v>200</v>
      </c>
      <c r="R12177">
        <v>128</v>
      </c>
      <c r="S12177" s="15" t="str">
        <f t="shared" si="764"/>
        <v>{ month: "May", hq: "2.North", area: "1. Ha Noi", kam: "VŨ TUYẾT HIỀN", kae: "✔️ KAE Nguyễn Thị Thơm", route: "F4", week: "W4", day: "Sat", cusCode: "DN1265117", sales: 11209777.7777778, totalC: 128, skuLines: 7 },</v>
      </c>
    </row>
    <row r="12178" spans="2:19" ht="18.5" x14ac:dyDescent="0.45">
      <c r="B12178" s="22" t="s">
        <v>150</v>
      </c>
      <c r="C12178" s="22" t="s">
        <v>151</v>
      </c>
      <c r="D12178" s="22" t="s">
        <v>3</v>
      </c>
      <c r="E12178" s="22" t="s">
        <v>116</v>
      </c>
      <c r="F12178" s="22" t="s">
        <v>5173</v>
      </c>
      <c r="G12178" s="14" t="s">
        <v>1947</v>
      </c>
      <c r="H12178" s="14">
        <v>5741577.7777777761</v>
      </c>
      <c r="I12178">
        <v>8</v>
      </c>
      <c r="J12178" s="13">
        <f t="shared" si="762"/>
        <v>46154</v>
      </c>
      <c r="K12178" t="str">
        <f t="shared" si="761"/>
        <v>Tue</v>
      </c>
      <c r="L12178" t="str">
        <f t="shared" si="763"/>
        <v>W2</v>
      </c>
      <c r="M12178" t="s">
        <v>10340</v>
      </c>
      <c r="N12178" t="s">
        <v>228</v>
      </c>
      <c r="O12178" t="s">
        <v>5735</v>
      </c>
      <c r="P12178" t="s">
        <v>10454</v>
      </c>
      <c r="Q12178" t="s">
        <v>200</v>
      </c>
      <c r="R12178">
        <v>131</v>
      </c>
      <c r="S12178" s="15" t="str">
        <f t="shared" si="764"/>
        <v>{ month: "May", hq: "2.North", area: "1. Ha Noi", kam: "VŨ TUYẾT HIỀN", kae: "✔️ KAE Nguyễn Thị Thơm", route: "F4", week: "W2", day: "Tue", cusCode: "MKALLCAT2026AG0880", sales: 5741577.77777778, totalC: 131, skuLines: 8 },</v>
      </c>
    </row>
    <row r="12179" spans="2:19" ht="18.5" x14ac:dyDescent="0.45">
      <c r="B12179" s="22" t="s">
        <v>150</v>
      </c>
      <c r="C12179" s="22" t="s">
        <v>151</v>
      </c>
      <c r="D12179" s="22" t="s">
        <v>3</v>
      </c>
      <c r="E12179" s="22" t="s">
        <v>116</v>
      </c>
      <c r="F12179" s="22" t="s">
        <v>1712</v>
      </c>
      <c r="G12179" s="14" t="s">
        <v>5740</v>
      </c>
      <c r="H12179" s="14">
        <v>3519240.7407407402</v>
      </c>
      <c r="I12179">
        <v>3</v>
      </c>
      <c r="J12179" s="13">
        <f t="shared" si="762"/>
        <v>46147</v>
      </c>
      <c r="K12179" t="str">
        <f t="shared" si="761"/>
        <v>Tue</v>
      </c>
      <c r="L12179" t="str">
        <f t="shared" si="763"/>
        <v>W1</v>
      </c>
      <c r="M12179" t="s">
        <v>10340</v>
      </c>
      <c r="N12179" t="s">
        <v>228</v>
      </c>
      <c r="O12179" t="s">
        <v>5735</v>
      </c>
      <c r="P12179" t="s">
        <v>10454</v>
      </c>
      <c r="Q12179" t="s">
        <v>200</v>
      </c>
      <c r="R12179">
        <v>117</v>
      </c>
      <c r="S12179" s="15" t="str">
        <f t="shared" si="764"/>
        <v>{ month: "May", hq: "2.North", area: "1. Ha Noi", kam: "VŨ TUYẾT HIỀN", kae: "✔️ KAE Nguyễn Thị Thơm", route: "F4", week: "W1", day: "Tue", cusCode: "MKALLCAT2026AG0881", sales: 3519240.74074074, totalC: 117, skuLines: 3 },</v>
      </c>
    </row>
    <row r="12180" spans="2:19" ht="18.5" x14ac:dyDescent="0.45">
      <c r="B12180" s="22" t="s">
        <v>150</v>
      </c>
      <c r="C12180" s="22" t="s">
        <v>151</v>
      </c>
      <c r="D12180" s="22" t="s">
        <v>3</v>
      </c>
      <c r="E12180" s="22" t="s">
        <v>116</v>
      </c>
      <c r="F12180" s="22" t="s">
        <v>1712</v>
      </c>
      <c r="G12180" s="14" t="s">
        <v>5743</v>
      </c>
      <c r="H12180" s="14">
        <v>3293422.2222222215</v>
      </c>
      <c r="I12180">
        <v>5</v>
      </c>
      <c r="J12180" s="13">
        <f t="shared" si="762"/>
        <v>46161</v>
      </c>
      <c r="K12180" t="str">
        <f t="shared" si="761"/>
        <v>Tue</v>
      </c>
      <c r="L12180" t="str">
        <f t="shared" si="763"/>
        <v>W3</v>
      </c>
      <c r="M12180" t="s">
        <v>10340</v>
      </c>
      <c r="N12180" t="s">
        <v>228</v>
      </c>
      <c r="O12180" t="s">
        <v>5735</v>
      </c>
      <c r="P12180" t="s">
        <v>10454</v>
      </c>
      <c r="Q12180" t="s">
        <v>200</v>
      </c>
      <c r="R12180">
        <v>131</v>
      </c>
      <c r="S12180" s="15" t="str">
        <f t="shared" si="764"/>
        <v>{ month: "May", hq: "2.North", area: "1. Ha Noi", kam: "VŨ TUYẾT HIỀN", kae: "✔️ KAE Nguyễn Thị Thơm", route: "F4", week: "W3", day: "Tue", cusCode: "MKALLCAT2026AG0881", sales: 3293422.22222222, totalC: 131, skuLines: 5 },</v>
      </c>
    </row>
    <row r="12181" spans="2:19" ht="18.5" x14ac:dyDescent="0.45">
      <c r="B12181" s="22" t="s">
        <v>150</v>
      </c>
      <c r="C12181" s="22" t="s">
        <v>151</v>
      </c>
      <c r="D12181" s="22" t="s">
        <v>3</v>
      </c>
      <c r="E12181" s="22" t="s">
        <v>116</v>
      </c>
      <c r="F12181" s="22" t="s">
        <v>1713</v>
      </c>
      <c r="G12181" s="14" t="s">
        <v>5740</v>
      </c>
      <c r="H12181" s="14">
        <v>3161677.7777777771</v>
      </c>
      <c r="I12181">
        <v>4</v>
      </c>
      <c r="J12181" s="13">
        <f t="shared" si="762"/>
        <v>46147</v>
      </c>
      <c r="K12181" t="str">
        <f t="shared" si="761"/>
        <v>Tue</v>
      </c>
      <c r="L12181" t="str">
        <f t="shared" si="763"/>
        <v>W1</v>
      </c>
      <c r="M12181" t="s">
        <v>10340</v>
      </c>
      <c r="N12181" t="s">
        <v>228</v>
      </c>
      <c r="O12181" t="s">
        <v>5735</v>
      </c>
      <c r="P12181" t="s">
        <v>10454</v>
      </c>
      <c r="Q12181" t="s">
        <v>200</v>
      </c>
      <c r="R12181">
        <v>117</v>
      </c>
      <c r="S12181" s="15" t="str">
        <f t="shared" si="764"/>
        <v>{ month: "May", hq: "2.North", area: "1. Ha Noi", kam: "VŨ TUYẾT HIỀN", kae: "✔️ KAE Nguyễn Thị Thơm", route: "F4", week: "W1", day: "Tue", cusCode: "MKALLCAT2026AG0882", sales: 3161677.77777778, totalC: 117, skuLines: 4 },</v>
      </c>
    </row>
    <row r="12182" spans="2:19" ht="18.5" x14ac:dyDescent="0.45">
      <c r="B12182" s="22" t="s">
        <v>150</v>
      </c>
      <c r="C12182" s="22" t="s">
        <v>151</v>
      </c>
      <c r="D12182" s="22" t="s">
        <v>3</v>
      </c>
      <c r="E12182" s="22" t="s">
        <v>116</v>
      </c>
      <c r="F12182" s="22" t="s">
        <v>1713</v>
      </c>
      <c r="G12182" s="14" t="s">
        <v>1947</v>
      </c>
      <c r="H12182" s="14">
        <v>6649377.7777777771</v>
      </c>
      <c r="I12182">
        <v>6</v>
      </c>
      <c r="J12182" s="13">
        <f t="shared" si="762"/>
        <v>46154</v>
      </c>
      <c r="K12182" t="str">
        <f t="shared" si="761"/>
        <v>Tue</v>
      </c>
      <c r="L12182" t="str">
        <f t="shared" si="763"/>
        <v>W2</v>
      </c>
      <c r="M12182" t="s">
        <v>10340</v>
      </c>
      <c r="N12182" t="s">
        <v>228</v>
      </c>
      <c r="O12182" t="s">
        <v>5735</v>
      </c>
      <c r="P12182" t="s">
        <v>10454</v>
      </c>
      <c r="Q12182" t="s">
        <v>200</v>
      </c>
      <c r="R12182">
        <v>131</v>
      </c>
      <c r="S12182" s="15" t="str">
        <f t="shared" si="764"/>
        <v>{ month: "May", hq: "2.North", area: "1. Ha Noi", kam: "VŨ TUYẾT HIỀN", kae: "✔️ KAE Nguyễn Thị Thơm", route: "F4", week: "W2", day: "Tue", cusCode: "MKALLCAT2026AG0882", sales: 6649377.77777778, totalC: 131, skuLines: 6 },</v>
      </c>
    </row>
    <row r="12183" spans="2:19" ht="18.5" x14ac:dyDescent="0.45">
      <c r="B12183" s="22" t="s">
        <v>150</v>
      </c>
      <c r="C12183" s="22" t="s">
        <v>151</v>
      </c>
      <c r="D12183" s="22" t="s">
        <v>3</v>
      </c>
      <c r="E12183" s="22" t="s">
        <v>116</v>
      </c>
      <c r="F12183" s="22" t="s">
        <v>1714</v>
      </c>
      <c r="G12183" s="14" t="s">
        <v>5740</v>
      </c>
      <c r="H12183" s="14">
        <v>3395396.2962962962</v>
      </c>
      <c r="I12183">
        <v>3</v>
      </c>
      <c r="J12183" s="13">
        <f t="shared" si="762"/>
        <v>46147</v>
      </c>
      <c r="K12183" t="str">
        <f t="shared" si="761"/>
        <v>Tue</v>
      </c>
      <c r="L12183" t="str">
        <f t="shared" si="763"/>
        <v>W1</v>
      </c>
      <c r="M12183" t="s">
        <v>10340</v>
      </c>
      <c r="N12183" t="s">
        <v>228</v>
      </c>
      <c r="O12183" t="s">
        <v>5735</v>
      </c>
      <c r="P12183" t="s">
        <v>10454</v>
      </c>
      <c r="Q12183" t="s">
        <v>200</v>
      </c>
      <c r="R12183">
        <v>117</v>
      </c>
      <c r="S12183" s="15" t="str">
        <f t="shared" si="764"/>
        <v>{ month: "May", hq: "2.North", area: "1. Ha Noi", kam: "VŨ TUYẾT HIỀN", kae: "✔️ KAE Nguyễn Thị Thơm", route: "F4", week: "W1", day: "Tue", cusCode: "MKALLCAT2026AG0883", sales: 3395396.2962963, totalC: 117, skuLines: 3 },</v>
      </c>
    </row>
    <row r="12184" spans="2:19" ht="18.5" x14ac:dyDescent="0.45">
      <c r="B12184" s="22" t="s">
        <v>150</v>
      </c>
      <c r="C12184" s="22" t="s">
        <v>151</v>
      </c>
      <c r="D12184" s="22" t="s">
        <v>3</v>
      </c>
      <c r="E12184" s="22" t="s">
        <v>116</v>
      </c>
      <c r="F12184" s="22" t="s">
        <v>1714</v>
      </c>
      <c r="G12184" s="14" t="s">
        <v>1947</v>
      </c>
      <c r="H12184" s="14">
        <v>5319044.444444444</v>
      </c>
      <c r="I12184">
        <v>5</v>
      </c>
      <c r="J12184" s="13">
        <f t="shared" si="762"/>
        <v>46154</v>
      </c>
      <c r="K12184" t="str">
        <f t="shared" si="761"/>
        <v>Tue</v>
      </c>
      <c r="L12184" t="str">
        <f t="shared" si="763"/>
        <v>W2</v>
      </c>
      <c r="M12184" t="s">
        <v>10340</v>
      </c>
      <c r="N12184" t="s">
        <v>228</v>
      </c>
      <c r="O12184" t="s">
        <v>5735</v>
      </c>
      <c r="P12184" t="s">
        <v>10454</v>
      </c>
      <c r="Q12184" t="s">
        <v>200</v>
      </c>
      <c r="R12184">
        <v>131</v>
      </c>
      <c r="S12184" s="15" t="str">
        <f t="shared" si="764"/>
        <v>{ month: "May", hq: "2.North", area: "1. Ha Noi", kam: "VŨ TUYẾT HIỀN", kae: "✔️ KAE Nguyễn Thị Thơm", route: "F4", week: "W2", day: "Tue", cusCode: "MKALLCAT2026AG0883", sales: 5319044.44444444, totalC: 131, skuLines: 5 },</v>
      </c>
    </row>
    <row r="12185" spans="2:19" ht="18.5" x14ac:dyDescent="0.45">
      <c r="B12185" s="22" t="s">
        <v>150</v>
      </c>
      <c r="C12185" s="22" t="s">
        <v>151</v>
      </c>
      <c r="D12185" s="22" t="s">
        <v>3</v>
      </c>
      <c r="E12185" s="22" t="s">
        <v>116</v>
      </c>
      <c r="F12185" s="22" t="s">
        <v>5174</v>
      </c>
      <c r="G12185" s="14" t="s">
        <v>1947</v>
      </c>
      <c r="H12185" s="14">
        <v>5347044.444444444</v>
      </c>
      <c r="I12185">
        <v>8</v>
      </c>
      <c r="J12185" s="13">
        <f t="shared" si="762"/>
        <v>46154</v>
      </c>
      <c r="K12185" t="str">
        <f t="shared" si="761"/>
        <v>Tue</v>
      </c>
      <c r="L12185" t="str">
        <f t="shared" si="763"/>
        <v>W2</v>
      </c>
      <c r="M12185" t="s">
        <v>10340</v>
      </c>
      <c r="N12185" t="s">
        <v>228</v>
      </c>
      <c r="O12185" t="s">
        <v>5735</v>
      </c>
      <c r="P12185" t="s">
        <v>10454</v>
      </c>
      <c r="Q12185" t="s">
        <v>200</v>
      </c>
      <c r="R12185">
        <v>131</v>
      </c>
      <c r="S12185" s="15" t="str">
        <f t="shared" si="764"/>
        <v>{ month: "May", hq: "2.North", area: "1. Ha Noi", kam: "VŨ TUYẾT HIỀN", kae: "✔️ KAE Nguyễn Thị Thơm", route: "F4", week: "W2", day: "Tue", cusCode: "MKALLCAT2026AG0884", sales: 5347044.44444444, totalC: 131, skuLines: 8 },</v>
      </c>
    </row>
    <row r="12186" spans="2:19" ht="18.5" x14ac:dyDescent="0.45">
      <c r="B12186" s="22" t="s">
        <v>150</v>
      </c>
      <c r="C12186" s="22" t="s">
        <v>151</v>
      </c>
      <c r="D12186" s="22" t="s">
        <v>3</v>
      </c>
      <c r="E12186" s="22" t="s">
        <v>116</v>
      </c>
      <c r="F12186" s="22" t="s">
        <v>5175</v>
      </c>
      <c r="G12186" s="14" t="s">
        <v>1947</v>
      </c>
      <c r="H12186" s="14">
        <v>4788222.2222222211</v>
      </c>
      <c r="I12186">
        <v>6</v>
      </c>
      <c r="J12186" s="13">
        <f t="shared" si="762"/>
        <v>46154</v>
      </c>
      <c r="K12186" t="str">
        <f t="shared" si="761"/>
        <v>Tue</v>
      </c>
      <c r="L12186" t="str">
        <f t="shared" si="763"/>
        <v>W2</v>
      </c>
      <c r="M12186" t="s">
        <v>10340</v>
      </c>
      <c r="N12186" t="s">
        <v>228</v>
      </c>
      <c r="O12186" t="s">
        <v>5735</v>
      </c>
      <c r="P12186" t="s">
        <v>10454</v>
      </c>
      <c r="Q12186" t="s">
        <v>200</v>
      </c>
      <c r="R12186">
        <v>131</v>
      </c>
      <c r="S12186" s="15" t="str">
        <f t="shared" si="764"/>
        <v>{ month: "May", hq: "2.North", area: "1. Ha Noi", kam: "VŨ TUYẾT HIỀN", kae: "✔️ KAE Nguyễn Thị Thơm", route: "F4", week: "W2", day: "Tue", cusCode: "MKALLCAT2026AG0885", sales: 4788222.22222222, totalC: 131, skuLines: 6 },</v>
      </c>
    </row>
    <row r="12187" spans="2:19" ht="18.5" x14ac:dyDescent="0.45">
      <c r="B12187" s="22" t="s">
        <v>150</v>
      </c>
      <c r="C12187" s="22" t="s">
        <v>151</v>
      </c>
      <c r="D12187" s="22" t="s">
        <v>3</v>
      </c>
      <c r="E12187" s="22" t="s">
        <v>116</v>
      </c>
      <c r="F12187" s="22" t="s">
        <v>1715</v>
      </c>
      <c r="G12187" s="14" t="s">
        <v>5740</v>
      </c>
      <c r="H12187" s="14">
        <v>3150755.555555555</v>
      </c>
      <c r="I12187">
        <v>5</v>
      </c>
      <c r="J12187" s="13">
        <f t="shared" si="762"/>
        <v>46147</v>
      </c>
      <c r="K12187" t="str">
        <f t="shared" si="761"/>
        <v>Tue</v>
      </c>
      <c r="L12187" t="str">
        <f t="shared" si="763"/>
        <v>W1</v>
      </c>
      <c r="M12187" t="s">
        <v>10340</v>
      </c>
      <c r="N12187" t="s">
        <v>228</v>
      </c>
      <c r="O12187" t="s">
        <v>5735</v>
      </c>
      <c r="P12187" t="s">
        <v>10454</v>
      </c>
      <c r="Q12187" t="s">
        <v>200</v>
      </c>
      <c r="R12187">
        <v>117</v>
      </c>
      <c r="S12187" s="15" t="str">
        <f t="shared" si="764"/>
        <v>{ month: "May", hq: "2.North", area: "1. Ha Noi", kam: "VŨ TUYẾT HIỀN", kae: "✔️ KAE Nguyễn Thị Thơm", route: "F4", week: "W1", day: "Tue", cusCode: "MKALLCAT2026AG0886", sales: 3150755.55555556, totalC: 117, skuLines: 5 },</v>
      </c>
    </row>
    <row r="12188" spans="2:19" ht="18.5" x14ac:dyDescent="0.45">
      <c r="B12188" s="22" t="s">
        <v>150</v>
      </c>
      <c r="C12188" s="22" t="s">
        <v>151</v>
      </c>
      <c r="D12188" s="22" t="s">
        <v>3</v>
      </c>
      <c r="E12188" s="22" t="s">
        <v>116</v>
      </c>
      <c r="F12188" s="22" t="s">
        <v>1715</v>
      </c>
      <c r="G12188" s="14" t="s">
        <v>5743</v>
      </c>
      <c r="H12188" s="14">
        <v>3318177.7777777771</v>
      </c>
      <c r="I12188">
        <v>6</v>
      </c>
      <c r="J12188" s="13">
        <f t="shared" si="762"/>
        <v>46161</v>
      </c>
      <c r="K12188" t="str">
        <f t="shared" si="761"/>
        <v>Tue</v>
      </c>
      <c r="L12188" t="str">
        <f t="shared" si="763"/>
        <v>W3</v>
      </c>
      <c r="M12188" t="s">
        <v>10340</v>
      </c>
      <c r="N12188" t="s">
        <v>228</v>
      </c>
      <c r="O12188" t="s">
        <v>5735</v>
      </c>
      <c r="P12188" t="s">
        <v>10454</v>
      </c>
      <c r="Q12188" t="s">
        <v>200</v>
      </c>
      <c r="R12188">
        <v>131</v>
      </c>
      <c r="S12188" s="15" t="str">
        <f t="shared" si="764"/>
        <v>{ month: "May", hq: "2.North", area: "1. Ha Noi", kam: "VŨ TUYẾT HIỀN", kae: "✔️ KAE Nguyễn Thị Thơm", route: "F4", week: "W3", day: "Tue", cusCode: "MKALLCAT2026AG0886", sales: 3318177.77777778, totalC: 131, skuLines: 6 },</v>
      </c>
    </row>
    <row r="12189" spans="2:19" ht="18.5" x14ac:dyDescent="0.45">
      <c r="B12189" s="22" t="s">
        <v>150</v>
      </c>
      <c r="C12189" s="22" t="s">
        <v>151</v>
      </c>
      <c r="D12189" s="22" t="s">
        <v>3</v>
      </c>
      <c r="E12189" s="22" t="s">
        <v>116</v>
      </c>
      <c r="F12189" s="22" t="s">
        <v>5176</v>
      </c>
      <c r="G12189" s="14" t="s">
        <v>1947</v>
      </c>
      <c r="H12189" s="14">
        <v>7741155.5555555541</v>
      </c>
      <c r="I12189">
        <v>7</v>
      </c>
      <c r="J12189" s="13">
        <f t="shared" si="762"/>
        <v>46154</v>
      </c>
      <c r="K12189" t="str">
        <f t="shared" si="761"/>
        <v>Tue</v>
      </c>
      <c r="L12189" t="str">
        <f t="shared" si="763"/>
        <v>W2</v>
      </c>
      <c r="M12189" t="s">
        <v>10340</v>
      </c>
      <c r="N12189" t="s">
        <v>228</v>
      </c>
      <c r="O12189" t="s">
        <v>5735</v>
      </c>
      <c r="P12189" t="s">
        <v>10454</v>
      </c>
      <c r="Q12189" t="s">
        <v>200</v>
      </c>
      <c r="R12189">
        <v>131</v>
      </c>
      <c r="S12189" s="15" t="str">
        <f t="shared" si="764"/>
        <v>{ month: "May", hq: "2.North", area: "1. Ha Noi", kam: "VŨ TUYẾT HIỀN", kae: "✔️ KAE Nguyễn Thị Thơm", route: "F4", week: "W2", day: "Tue", cusCode: "MKALLCAT2026AG0887", sales: 7741155.55555555, totalC: 131, skuLines: 7 },</v>
      </c>
    </row>
    <row r="12190" spans="2:19" ht="18.5" x14ac:dyDescent="0.45">
      <c r="B12190" s="22" t="s">
        <v>150</v>
      </c>
      <c r="C12190" s="22" t="s">
        <v>151</v>
      </c>
      <c r="D12190" s="22" t="s">
        <v>3</v>
      </c>
      <c r="E12190" s="22" t="s">
        <v>116</v>
      </c>
      <c r="F12190" s="22" t="s">
        <v>5177</v>
      </c>
      <c r="G12190" s="14" t="s">
        <v>1947</v>
      </c>
      <c r="H12190" s="14">
        <v>5872866.666666666</v>
      </c>
      <c r="I12190">
        <v>6</v>
      </c>
      <c r="J12190" s="13">
        <f t="shared" si="762"/>
        <v>46154</v>
      </c>
      <c r="K12190" t="str">
        <f t="shared" si="761"/>
        <v>Tue</v>
      </c>
      <c r="L12190" t="str">
        <f t="shared" si="763"/>
        <v>W2</v>
      </c>
      <c r="M12190" t="s">
        <v>10340</v>
      </c>
      <c r="N12190" t="s">
        <v>228</v>
      </c>
      <c r="O12190" t="s">
        <v>5735</v>
      </c>
      <c r="P12190" t="s">
        <v>10454</v>
      </c>
      <c r="Q12190" t="s">
        <v>200</v>
      </c>
      <c r="R12190">
        <v>131</v>
      </c>
      <c r="S12190" s="15" t="str">
        <f t="shared" si="764"/>
        <v>{ month: "May", hq: "2.North", area: "1. Ha Noi", kam: "VŨ TUYẾT HIỀN", kae: "✔️ KAE Nguyễn Thị Thơm", route: "F4", week: "W2", day: "Tue", cusCode: "MKALLCAT2026AG0888", sales: 5872866.66666667, totalC: 131, skuLines: 6 },</v>
      </c>
    </row>
    <row r="12191" spans="2:19" ht="18.5" x14ac:dyDescent="0.45">
      <c r="B12191" s="22" t="s">
        <v>150</v>
      </c>
      <c r="C12191" s="22" t="s">
        <v>151</v>
      </c>
      <c r="D12191" s="22" t="s">
        <v>3</v>
      </c>
      <c r="E12191" s="22" t="s">
        <v>116</v>
      </c>
      <c r="F12191" s="22" t="s">
        <v>5178</v>
      </c>
      <c r="G12191" s="14" t="s">
        <v>1947</v>
      </c>
      <c r="H12191" s="14">
        <v>4940133.3333333321</v>
      </c>
      <c r="I12191">
        <v>5</v>
      </c>
      <c r="J12191" s="13">
        <f t="shared" si="762"/>
        <v>46154</v>
      </c>
      <c r="K12191" t="str">
        <f t="shared" si="761"/>
        <v>Tue</v>
      </c>
      <c r="L12191" t="str">
        <f t="shared" si="763"/>
        <v>W2</v>
      </c>
      <c r="M12191" t="s">
        <v>10340</v>
      </c>
      <c r="N12191" t="s">
        <v>228</v>
      </c>
      <c r="O12191" t="s">
        <v>5735</v>
      </c>
      <c r="P12191" t="s">
        <v>10454</v>
      </c>
      <c r="Q12191" t="s">
        <v>200</v>
      </c>
      <c r="R12191">
        <v>131</v>
      </c>
      <c r="S12191" s="15" t="str">
        <f t="shared" si="764"/>
        <v>{ month: "May", hq: "2.North", area: "1. Ha Noi", kam: "VŨ TUYẾT HIỀN", kae: "✔️ KAE Nguyễn Thị Thơm", route: "F4", week: "W2", day: "Tue", cusCode: "MKALLCAT2026AG0889", sales: 4940133.33333333, totalC: 131, skuLines: 5 },</v>
      </c>
    </row>
    <row r="12192" spans="2:19" ht="18.5" x14ac:dyDescent="0.45">
      <c r="B12192" s="22" t="s">
        <v>150</v>
      </c>
      <c r="C12192" s="22" t="s">
        <v>151</v>
      </c>
      <c r="D12192" s="22" t="s">
        <v>3</v>
      </c>
      <c r="E12192" s="22" t="s">
        <v>116</v>
      </c>
      <c r="F12192" s="22" t="s">
        <v>1716</v>
      </c>
      <c r="G12192" s="14" t="s">
        <v>5740</v>
      </c>
      <c r="H12192" s="14">
        <v>3079500</v>
      </c>
      <c r="I12192">
        <v>5</v>
      </c>
      <c r="J12192" s="13">
        <f t="shared" si="762"/>
        <v>46147</v>
      </c>
      <c r="K12192" t="str">
        <f t="shared" si="761"/>
        <v>Tue</v>
      </c>
      <c r="L12192" t="str">
        <f t="shared" si="763"/>
        <v>W1</v>
      </c>
      <c r="M12192" t="s">
        <v>10340</v>
      </c>
      <c r="N12192" t="s">
        <v>228</v>
      </c>
      <c r="O12192" t="s">
        <v>5735</v>
      </c>
      <c r="P12192" t="s">
        <v>10454</v>
      </c>
      <c r="Q12192" t="s">
        <v>200</v>
      </c>
      <c r="R12192">
        <v>117</v>
      </c>
      <c r="S12192" s="15" t="str">
        <f t="shared" si="764"/>
        <v>{ month: "May", hq: "2.North", area: "1. Ha Noi", kam: "VŨ TUYẾT HIỀN", kae: "✔️ KAE Nguyễn Thị Thơm", route: "F4", week: "W1", day: "Tue", cusCode: "MKALLCAT2026AG0890", sales: 3079500, totalC: 117, skuLines: 5 },</v>
      </c>
    </row>
    <row r="12193" spans="2:19" ht="18.5" x14ac:dyDescent="0.45">
      <c r="B12193" s="22" t="s">
        <v>150</v>
      </c>
      <c r="C12193" s="22" t="s">
        <v>151</v>
      </c>
      <c r="D12193" s="22" t="s">
        <v>3</v>
      </c>
      <c r="E12193" s="22" t="s">
        <v>116</v>
      </c>
      <c r="F12193" s="22" t="s">
        <v>1716</v>
      </c>
      <c r="G12193" s="14" t="s">
        <v>1947</v>
      </c>
      <c r="H12193" s="14">
        <v>5319044.444444444</v>
      </c>
      <c r="I12193">
        <v>7</v>
      </c>
      <c r="J12193" s="13">
        <f t="shared" si="762"/>
        <v>46154</v>
      </c>
      <c r="K12193" t="str">
        <f t="shared" si="761"/>
        <v>Tue</v>
      </c>
      <c r="L12193" t="str">
        <f t="shared" si="763"/>
        <v>W2</v>
      </c>
      <c r="M12193" t="s">
        <v>10340</v>
      </c>
      <c r="N12193" t="s">
        <v>228</v>
      </c>
      <c r="O12193" t="s">
        <v>5735</v>
      </c>
      <c r="P12193" t="s">
        <v>10454</v>
      </c>
      <c r="Q12193" t="s">
        <v>200</v>
      </c>
      <c r="R12193">
        <v>131</v>
      </c>
      <c r="S12193" s="15" t="str">
        <f t="shared" si="764"/>
        <v>{ month: "May", hq: "2.North", area: "1. Ha Noi", kam: "VŨ TUYẾT HIỀN", kae: "✔️ KAE Nguyễn Thị Thơm", route: "F4", week: "W2", day: "Tue", cusCode: "MKALLCAT2026AG0890", sales: 5319044.44444444, totalC: 131, skuLines: 7 },</v>
      </c>
    </row>
    <row r="12194" spans="2:19" ht="18.5" x14ac:dyDescent="0.45">
      <c r="B12194" s="22" t="s">
        <v>150</v>
      </c>
      <c r="C12194" s="22" t="s">
        <v>151</v>
      </c>
      <c r="D12194" s="22" t="s">
        <v>3</v>
      </c>
      <c r="E12194" s="22" t="s">
        <v>116</v>
      </c>
      <c r="F12194" s="22" t="s">
        <v>7574</v>
      </c>
      <c r="G12194" s="14" t="s">
        <v>5743</v>
      </c>
      <c r="H12194" s="14">
        <v>3429422.2222222215</v>
      </c>
      <c r="I12194">
        <v>6</v>
      </c>
      <c r="J12194" s="13">
        <f t="shared" si="762"/>
        <v>46161</v>
      </c>
      <c r="K12194" t="str">
        <f t="shared" si="761"/>
        <v>Tue</v>
      </c>
      <c r="L12194" t="str">
        <f t="shared" si="763"/>
        <v>W3</v>
      </c>
      <c r="M12194" t="s">
        <v>10340</v>
      </c>
      <c r="N12194" t="s">
        <v>228</v>
      </c>
      <c r="O12194" t="s">
        <v>5735</v>
      </c>
      <c r="P12194" t="s">
        <v>10454</v>
      </c>
      <c r="Q12194" t="s">
        <v>200</v>
      </c>
      <c r="R12194">
        <v>131</v>
      </c>
      <c r="S12194" s="15" t="str">
        <f t="shared" si="764"/>
        <v>{ month: "May", hq: "2.North", area: "1. Ha Noi", kam: "VŨ TUYẾT HIỀN", kae: "✔️ KAE Nguyễn Thị Thơm", route: "F4", week: "W3", day: "Tue", cusCode: "MKALLCAT2026AG0892", sales: 3429422.22222222, totalC: 131, skuLines: 6 },</v>
      </c>
    </row>
    <row r="12195" spans="2:19" ht="18.5" x14ac:dyDescent="0.45">
      <c r="B12195" s="22" t="s">
        <v>150</v>
      </c>
      <c r="C12195" s="22" t="s">
        <v>151</v>
      </c>
      <c r="D12195" s="22" t="s">
        <v>3</v>
      </c>
      <c r="E12195" s="22" t="s">
        <v>116</v>
      </c>
      <c r="F12195" s="22" t="s">
        <v>7575</v>
      </c>
      <c r="G12195" s="14" t="s">
        <v>5743</v>
      </c>
      <c r="H12195" s="14">
        <v>3124599.9999999995</v>
      </c>
      <c r="I12195">
        <v>7</v>
      </c>
      <c r="J12195" s="13">
        <f t="shared" si="762"/>
        <v>46161</v>
      </c>
      <c r="K12195" t="str">
        <f t="shared" si="761"/>
        <v>Tue</v>
      </c>
      <c r="L12195" t="str">
        <f t="shared" si="763"/>
        <v>W3</v>
      </c>
      <c r="M12195" t="s">
        <v>10340</v>
      </c>
      <c r="N12195" t="s">
        <v>228</v>
      </c>
      <c r="O12195" t="s">
        <v>5735</v>
      </c>
      <c r="P12195" t="s">
        <v>10454</v>
      </c>
      <c r="Q12195" t="s">
        <v>200</v>
      </c>
      <c r="R12195">
        <v>131</v>
      </c>
      <c r="S12195" s="15" t="str">
        <f t="shared" si="764"/>
        <v>{ month: "May", hq: "2.North", area: "1. Ha Noi", kam: "VŨ TUYẾT HIỀN", kae: "✔️ KAE Nguyễn Thị Thơm", route: "F4", week: "W3", day: "Tue", cusCode: "MKALLCAT2026AG0893", sales: 3124600, totalC: 131, skuLines: 7 },</v>
      </c>
    </row>
    <row r="12196" spans="2:19" ht="18.5" x14ac:dyDescent="0.45">
      <c r="B12196" s="22" t="s">
        <v>150</v>
      </c>
      <c r="C12196" s="22" t="s">
        <v>151</v>
      </c>
      <c r="D12196" s="22" t="s">
        <v>3</v>
      </c>
      <c r="E12196" s="22" t="s">
        <v>116</v>
      </c>
      <c r="F12196" s="22" t="s">
        <v>1717</v>
      </c>
      <c r="G12196" s="14" t="s">
        <v>5740</v>
      </c>
      <c r="H12196" s="14">
        <v>3008114.8148148144</v>
      </c>
      <c r="I12196">
        <v>5</v>
      </c>
      <c r="J12196" s="13">
        <f t="shared" si="762"/>
        <v>46147</v>
      </c>
      <c r="K12196" t="str">
        <f t="shared" si="761"/>
        <v>Tue</v>
      </c>
      <c r="L12196" t="str">
        <f t="shared" si="763"/>
        <v>W1</v>
      </c>
      <c r="M12196" t="s">
        <v>10340</v>
      </c>
      <c r="N12196" t="s">
        <v>228</v>
      </c>
      <c r="O12196" t="s">
        <v>5735</v>
      </c>
      <c r="P12196" t="s">
        <v>10454</v>
      </c>
      <c r="Q12196" t="s">
        <v>200</v>
      </c>
      <c r="R12196">
        <v>117</v>
      </c>
      <c r="S12196" s="15" t="str">
        <f t="shared" si="764"/>
        <v>{ month: "May", hq: "2.North", area: "1. Ha Noi", kam: "VŨ TUYẾT HIỀN", kae: "✔️ KAE Nguyễn Thị Thơm", route: "F4", week: "W1", day: "Tue", cusCode: "MKALLCAT2026AG0894", sales: 3008114.81481481, totalC: 117, skuLines: 5 },</v>
      </c>
    </row>
    <row r="12197" spans="2:19" ht="18.5" x14ac:dyDescent="0.45">
      <c r="B12197" s="22" t="s">
        <v>150</v>
      </c>
      <c r="C12197" s="22" t="s">
        <v>151</v>
      </c>
      <c r="D12197" s="22" t="s">
        <v>3</v>
      </c>
      <c r="E12197" s="22" t="s">
        <v>116</v>
      </c>
      <c r="F12197" s="22" t="s">
        <v>1717</v>
      </c>
      <c r="G12197" s="14" t="s">
        <v>5743</v>
      </c>
      <c r="H12197" s="14">
        <v>3423422.2222222211</v>
      </c>
      <c r="I12197">
        <v>6</v>
      </c>
      <c r="J12197" s="13">
        <f t="shared" si="762"/>
        <v>46161</v>
      </c>
      <c r="K12197" t="str">
        <f t="shared" si="761"/>
        <v>Tue</v>
      </c>
      <c r="L12197" t="str">
        <f t="shared" si="763"/>
        <v>W3</v>
      </c>
      <c r="M12197" t="s">
        <v>10340</v>
      </c>
      <c r="N12197" t="s">
        <v>228</v>
      </c>
      <c r="O12197" t="s">
        <v>5735</v>
      </c>
      <c r="P12197" t="s">
        <v>10454</v>
      </c>
      <c r="Q12197" t="s">
        <v>200</v>
      </c>
      <c r="R12197">
        <v>131</v>
      </c>
      <c r="S12197" s="15" t="str">
        <f t="shared" si="764"/>
        <v>{ month: "May", hq: "2.North", area: "1. Ha Noi", kam: "VŨ TUYẾT HIỀN", kae: "✔️ KAE Nguyễn Thị Thơm", route: "F4", week: "W3", day: "Tue", cusCode: "MKALLCAT2026AG0894", sales: 3423422.22222222, totalC: 131, skuLines: 6 },</v>
      </c>
    </row>
    <row r="12198" spans="2:19" ht="18.5" x14ac:dyDescent="0.45">
      <c r="B12198" s="22" t="s">
        <v>150</v>
      </c>
      <c r="C12198" s="22" t="s">
        <v>151</v>
      </c>
      <c r="D12198" s="22" t="s">
        <v>3</v>
      </c>
      <c r="E12198" s="22" t="s">
        <v>116</v>
      </c>
      <c r="F12198" s="22" t="s">
        <v>5179</v>
      </c>
      <c r="G12198" s="14" t="s">
        <v>1947</v>
      </c>
      <c r="H12198" s="14">
        <v>7770444.4444444431</v>
      </c>
      <c r="I12198">
        <v>6</v>
      </c>
      <c r="J12198" s="13">
        <f t="shared" si="762"/>
        <v>46154</v>
      </c>
      <c r="K12198" t="str">
        <f t="shared" si="761"/>
        <v>Tue</v>
      </c>
      <c r="L12198" t="str">
        <f t="shared" si="763"/>
        <v>W2</v>
      </c>
      <c r="M12198" t="s">
        <v>10340</v>
      </c>
      <c r="N12198" t="s">
        <v>228</v>
      </c>
      <c r="O12198" t="s">
        <v>5735</v>
      </c>
      <c r="P12198" t="s">
        <v>10454</v>
      </c>
      <c r="Q12198" t="s">
        <v>200</v>
      </c>
      <c r="R12198">
        <v>131</v>
      </c>
      <c r="S12198" s="15" t="str">
        <f t="shared" si="764"/>
        <v>{ month: "May", hq: "2.North", area: "1. Ha Noi", kam: "VŨ TUYẾT HIỀN", kae: "✔️ KAE Nguyễn Thị Thơm", route: "F4", week: "W2", day: "Tue", cusCode: "MKALLCAT2026AG0895", sales: 7770444.44444444, totalC: 131, skuLines: 6 },</v>
      </c>
    </row>
    <row r="12199" spans="2:19" ht="18.5" x14ac:dyDescent="0.45">
      <c r="B12199" s="22" t="s">
        <v>150</v>
      </c>
      <c r="C12199" s="22" t="s">
        <v>151</v>
      </c>
      <c r="D12199" s="22" t="s">
        <v>3</v>
      </c>
      <c r="E12199" s="22" t="s">
        <v>116</v>
      </c>
      <c r="F12199" s="22" t="s">
        <v>7576</v>
      </c>
      <c r="G12199" s="14" t="s">
        <v>5743</v>
      </c>
      <c r="H12199" s="14">
        <v>3763911.1111111101</v>
      </c>
      <c r="I12199">
        <v>5</v>
      </c>
      <c r="J12199" s="13">
        <f t="shared" si="762"/>
        <v>46161</v>
      </c>
      <c r="K12199" t="str">
        <f t="shared" si="761"/>
        <v>Tue</v>
      </c>
      <c r="L12199" t="str">
        <f t="shared" si="763"/>
        <v>W3</v>
      </c>
      <c r="M12199" t="s">
        <v>10340</v>
      </c>
      <c r="N12199" t="s">
        <v>228</v>
      </c>
      <c r="O12199" t="s">
        <v>5735</v>
      </c>
      <c r="P12199" t="s">
        <v>10454</v>
      </c>
      <c r="Q12199" t="s">
        <v>200</v>
      </c>
      <c r="R12199">
        <v>131</v>
      </c>
      <c r="S12199" s="15" t="str">
        <f t="shared" si="764"/>
        <v>{ month: "May", hq: "2.North", area: "1. Ha Noi", kam: "VŨ TUYẾT HIỀN", kae: "✔️ KAE Nguyễn Thị Thơm", route: "F4", week: "W3", day: "Tue", cusCode: "MKALLCAT2026AG0896", sales: 3763911.11111111, totalC: 131, skuLines: 5 },</v>
      </c>
    </row>
    <row r="12200" spans="2:19" ht="18.5" x14ac:dyDescent="0.45">
      <c r="B12200" s="22" t="s">
        <v>150</v>
      </c>
      <c r="C12200" s="22" t="s">
        <v>151</v>
      </c>
      <c r="D12200" s="22" t="s">
        <v>3</v>
      </c>
      <c r="E12200" s="22" t="s">
        <v>116</v>
      </c>
      <c r="F12200" s="22" t="s">
        <v>1718</v>
      </c>
      <c r="G12200" s="14" t="s">
        <v>5740</v>
      </c>
      <c r="H12200" s="14">
        <v>4460211.1111111101</v>
      </c>
      <c r="I12200">
        <v>2</v>
      </c>
      <c r="J12200" s="13">
        <f t="shared" si="762"/>
        <v>46147</v>
      </c>
      <c r="K12200" t="str">
        <f t="shared" si="761"/>
        <v>Tue</v>
      </c>
      <c r="L12200" t="str">
        <f t="shared" si="763"/>
        <v>W1</v>
      </c>
      <c r="M12200" t="s">
        <v>10340</v>
      </c>
      <c r="N12200" t="s">
        <v>228</v>
      </c>
      <c r="O12200" t="s">
        <v>5735</v>
      </c>
      <c r="P12200" t="s">
        <v>10454</v>
      </c>
      <c r="Q12200" t="s">
        <v>200</v>
      </c>
      <c r="R12200">
        <v>117</v>
      </c>
      <c r="S12200" s="15" t="str">
        <f t="shared" si="764"/>
        <v>{ month: "May", hq: "2.North", area: "1. Ha Noi", kam: "VŨ TUYẾT HIỀN", kae: "✔️ KAE Nguyễn Thị Thơm", route: "F4", week: "W1", day: "Tue", cusCode: "MKALLCAT2026AG0897", sales: 4460211.11111111, totalC: 117, skuLines: 2 },</v>
      </c>
    </row>
    <row r="12201" spans="2:19" ht="18.5" x14ac:dyDescent="0.45">
      <c r="B12201" s="22" t="s">
        <v>150</v>
      </c>
      <c r="C12201" s="22" t="s">
        <v>151</v>
      </c>
      <c r="D12201" s="22" t="s">
        <v>3</v>
      </c>
      <c r="E12201" s="22" t="s">
        <v>116</v>
      </c>
      <c r="F12201" s="22" t="s">
        <v>1718</v>
      </c>
      <c r="G12201" s="14" t="s">
        <v>1947</v>
      </c>
      <c r="H12201" s="14">
        <v>5518711.1111111101</v>
      </c>
      <c r="I12201">
        <v>7</v>
      </c>
      <c r="J12201" s="13">
        <f t="shared" si="762"/>
        <v>46154</v>
      </c>
      <c r="K12201" t="str">
        <f t="shared" si="761"/>
        <v>Tue</v>
      </c>
      <c r="L12201" t="str">
        <f t="shared" si="763"/>
        <v>W2</v>
      </c>
      <c r="M12201" t="s">
        <v>10340</v>
      </c>
      <c r="N12201" t="s">
        <v>228</v>
      </c>
      <c r="O12201" t="s">
        <v>5735</v>
      </c>
      <c r="P12201" t="s">
        <v>10454</v>
      </c>
      <c r="Q12201" t="s">
        <v>200</v>
      </c>
      <c r="R12201">
        <v>131</v>
      </c>
      <c r="S12201" s="15" t="str">
        <f t="shared" si="764"/>
        <v>{ month: "May", hq: "2.North", area: "1. Ha Noi", kam: "VŨ TUYẾT HIỀN", kae: "✔️ KAE Nguyễn Thị Thơm", route: "F4", week: "W2", day: "Tue", cusCode: "MKALLCAT2026AG0897", sales: 5518711.11111111, totalC: 131, skuLines: 7 },</v>
      </c>
    </row>
    <row r="12202" spans="2:19" ht="18.5" x14ac:dyDescent="0.45">
      <c r="B12202" s="22" t="s">
        <v>150</v>
      </c>
      <c r="C12202" s="22" t="s">
        <v>151</v>
      </c>
      <c r="D12202" s="22" t="s">
        <v>3</v>
      </c>
      <c r="E12202" s="22" t="s">
        <v>116</v>
      </c>
      <c r="F12202" s="22" t="s">
        <v>1719</v>
      </c>
      <c r="G12202" s="14" t="s">
        <v>5740</v>
      </c>
      <c r="H12202" s="14">
        <v>3621240.7407407407</v>
      </c>
      <c r="I12202">
        <v>3</v>
      </c>
      <c r="J12202" s="13">
        <f t="shared" si="762"/>
        <v>46147</v>
      </c>
      <c r="K12202" t="str">
        <f t="shared" si="761"/>
        <v>Tue</v>
      </c>
      <c r="L12202" t="str">
        <f t="shared" si="763"/>
        <v>W1</v>
      </c>
      <c r="M12202" t="s">
        <v>10340</v>
      </c>
      <c r="N12202" t="s">
        <v>228</v>
      </c>
      <c r="O12202" t="s">
        <v>5735</v>
      </c>
      <c r="P12202" t="s">
        <v>10454</v>
      </c>
      <c r="Q12202" t="s">
        <v>200</v>
      </c>
      <c r="R12202">
        <v>117</v>
      </c>
      <c r="S12202" s="15" t="str">
        <f t="shared" si="764"/>
        <v>{ month: "May", hq: "2.North", area: "1. Ha Noi", kam: "VŨ TUYẾT HIỀN", kae: "✔️ KAE Nguyễn Thị Thơm", route: "F4", week: "W1", day: "Tue", cusCode: "MKALLCAT2026AG0898", sales: 3621240.74074074, totalC: 117, skuLines: 3 },</v>
      </c>
    </row>
    <row r="12203" spans="2:19" ht="18.5" x14ac:dyDescent="0.45">
      <c r="B12203" s="22" t="s">
        <v>150</v>
      </c>
      <c r="C12203" s="22" t="s">
        <v>151</v>
      </c>
      <c r="D12203" s="22" t="s">
        <v>3</v>
      </c>
      <c r="E12203" s="22" t="s">
        <v>116</v>
      </c>
      <c r="F12203" s="22" t="s">
        <v>1719</v>
      </c>
      <c r="G12203" s="14" t="s">
        <v>1947</v>
      </c>
      <c r="H12203" s="14">
        <v>6327222.2222222211</v>
      </c>
      <c r="I12203">
        <v>8</v>
      </c>
      <c r="J12203" s="13">
        <f t="shared" si="762"/>
        <v>46154</v>
      </c>
      <c r="K12203" t="str">
        <f t="shared" ref="K12203:K12266" si="765">TRIM(LEFT(TEXT(J12203,"dddd"),3))</f>
        <v>Tue</v>
      </c>
      <c r="L12203" t="str">
        <f t="shared" si="763"/>
        <v>W2</v>
      </c>
      <c r="M12203" t="s">
        <v>10340</v>
      </c>
      <c r="N12203" t="s">
        <v>228</v>
      </c>
      <c r="O12203" t="s">
        <v>5735</v>
      </c>
      <c r="P12203" t="s">
        <v>10454</v>
      </c>
      <c r="Q12203" t="s">
        <v>200</v>
      </c>
      <c r="R12203">
        <v>131</v>
      </c>
      <c r="S12203" s="15" t="str">
        <f t="shared" si="764"/>
        <v>{ month: "May", hq: "2.North", area: "1. Ha Noi", kam: "VŨ TUYẾT HIỀN", kae: "✔️ KAE Nguyễn Thị Thơm", route: "F4", week: "W2", day: "Tue", cusCode: "MKALLCAT2026AG0898", sales: 6327222.22222222, totalC: 131, skuLines: 8 },</v>
      </c>
    </row>
    <row r="12204" spans="2:19" ht="18.5" x14ac:dyDescent="0.45">
      <c r="B12204" s="22" t="s">
        <v>150</v>
      </c>
      <c r="C12204" s="22" t="s">
        <v>151</v>
      </c>
      <c r="D12204" s="22" t="s">
        <v>3</v>
      </c>
      <c r="E12204" s="22" t="s">
        <v>116</v>
      </c>
      <c r="F12204" s="22" t="s">
        <v>5180</v>
      </c>
      <c r="G12204" s="14" t="s">
        <v>1935</v>
      </c>
      <c r="H12204" s="14">
        <v>5475377.7777777771</v>
      </c>
      <c r="I12204">
        <v>7</v>
      </c>
      <c r="J12204" s="13">
        <f t="shared" si="762"/>
        <v>46157</v>
      </c>
      <c r="K12204" t="str">
        <f t="shared" si="765"/>
        <v>Fri</v>
      </c>
      <c r="L12204" t="str">
        <f t="shared" si="763"/>
        <v>W2</v>
      </c>
      <c r="M12204" t="s">
        <v>10340</v>
      </c>
      <c r="N12204" t="s">
        <v>228</v>
      </c>
      <c r="O12204" t="s">
        <v>5735</v>
      </c>
      <c r="P12204" t="s">
        <v>10454</v>
      </c>
      <c r="Q12204" t="s">
        <v>1932</v>
      </c>
      <c r="R12204">
        <v>131</v>
      </c>
      <c r="S12204" s="15" t="str">
        <f t="shared" si="764"/>
        <v>{ month: "May", hq: "2.North", area: "1. Ha Noi", kam: "VŨ TUYẾT HIỀN", kae: "✔️ KAE Nguyễn Thị Thơm", route: "F2/F4", week: "W2", day: "Fri", cusCode: "MKCM987ST20490", sales: 5475377.77777778, totalC: 131, skuLines: 7 },</v>
      </c>
    </row>
    <row r="12205" spans="2:19" ht="18.5" x14ac:dyDescent="0.45">
      <c r="B12205" s="22" t="s">
        <v>150</v>
      </c>
      <c r="C12205" s="22" t="s">
        <v>151</v>
      </c>
      <c r="D12205" s="22" t="s">
        <v>3</v>
      </c>
      <c r="E12205" s="22" t="s">
        <v>116</v>
      </c>
      <c r="F12205" s="22" t="s">
        <v>5180</v>
      </c>
      <c r="G12205" s="14" t="s">
        <v>8524</v>
      </c>
      <c r="H12205" s="14">
        <v>5175377.777777778</v>
      </c>
      <c r="I12205">
        <v>5</v>
      </c>
      <c r="J12205" s="13">
        <f t="shared" si="762"/>
        <v>46171</v>
      </c>
      <c r="K12205" t="str">
        <f t="shared" si="765"/>
        <v>Fri</v>
      </c>
      <c r="L12205" t="str">
        <f t="shared" si="763"/>
        <v>W4</v>
      </c>
      <c r="M12205" t="s">
        <v>10340</v>
      </c>
      <c r="N12205" t="s">
        <v>228</v>
      </c>
      <c r="O12205" t="s">
        <v>5735</v>
      </c>
      <c r="P12205" t="s">
        <v>10454</v>
      </c>
      <c r="Q12205" t="s">
        <v>1932</v>
      </c>
      <c r="R12205">
        <v>128</v>
      </c>
      <c r="S12205" s="15" t="str">
        <f t="shared" si="764"/>
        <v>{ month: "May", hq: "2.North", area: "1. Ha Noi", kam: "VŨ TUYẾT HIỀN", kae: "✔️ KAE Nguyễn Thị Thơm", route: "F2/F4", week: "W4", day: "Fri", cusCode: "MKCM987ST20490", sales: 5175377.77777778, totalC: 128, skuLines: 5 },</v>
      </c>
    </row>
    <row r="12206" spans="2:19" ht="18.5" x14ac:dyDescent="0.45">
      <c r="B12206" s="22" t="s">
        <v>150</v>
      </c>
      <c r="C12206" s="22" t="s">
        <v>151</v>
      </c>
      <c r="D12206" s="22" t="s">
        <v>3</v>
      </c>
      <c r="E12206" s="22" t="s">
        <v>116</v>
      </c>
      <c r="F12206" s="22" t="s">
        <v>8419</v>
      </c>
      <c r="G12206" s="14" t="s">
        <v>5746</v>
      </c>
      <c r="H12206" s="14">
        <v>3240799.9999999991</v>
      </c>
      <c r="I12206">
        <v>6</v>
      </c>
      <c r="J12206" s="13">
        <f t="shared" si="762"/>
        <v>46164</v>
      </c>
      <c r="K12206" t="str">
        <f t="shared" si="765"/>
        <v>Fri</v>
      </c>
      <c r="L12206" t="str">
        <f t="shared" si="763"/>
        <v>W3</v>
      </c>
      <c r="M12206" t="s">
        <v>10340</v>
      </c>
      <c r="N12206" t="s">
        <v>228</v>
      </c>
      <c r="O12206" t="s">
        <v>5735</v>
      </c>
      <c r="P12206" t="s">
        <v>10454</v>
      </c>
      <c r="Q12206" t="s">
        <v>1932</v>
      </c>
      <c r="R12206">
        <v>131</v>
      </c>
      <c r="S12206" s="15" t="str">
        <f t="shared" si="764"/>
        <v>{ month: "May", hq: "2.North", area: "1. Ha Noi", kam: "VŨ TUYẾT HIỀN", kae: "✔️ KAE Nguyễn Thị Thơm", route: "F2/F4", week: "W3", day: "Fri", cusCode: "MKCM987ST20491", sales: 3240800, totalC: 131, skuLines: 6 },</v>
      </c>
    </row>
    <row r="12207" spans="2:19" ht="18.5" x14ac:dyDescent="0.45">
      <c r="B12207" s="22" t="s">
        <v>150</v>
      </c>
      <c r="C12207" s="22" t="s">
        <v>151</v>
      </c>
      <c r="D12207" s="22" t="s">
        <v>3</v>
      </c>
      <c r="E12207" s="22" t="s">
        <v>116</v>
      </c>
      <c r="F12207" s="22" t="s">
        <v>5181</v>
      </c>
      <c r="G12207" s="14" t="s">
        <v>1935</v>
      </c>
      <c r="H12207" s="14">
        <v>3582711.1111111101</v>
      </c>
      <c r="I12207">
        <v>8</v>
      </c>
      <c r="J12207" s="13">
        <f t="shared" si="762"/>
        <v>46157</v>
      </c>
      <c r="K12207" t="str">
        <f t="shared" si="765"/>
        <v>Fri</v>
      </c>
      <c r="L12207" t="str">
        <f t="shared" si="763"/>
        <v>W2</v>
      </c>
      <c r="M12207" t="s">
        <v>10340</v>
      </c>
      <c r="N12207" t="s">
        <v>228</v>
      </c>
      <c r="O12207" t="s">
        <v>5735</v>
      </c>
      <c r="P12207" t="s">
        <v>10454</v>
      </c>
      <c r="Q12207" t="s">
        <v>1932</v>
      </c>
      <c r="R12207">
        <v>131</v>
      </c>
      <c r="S12207" s="15" t="str">
        <f t="shared" si="764"/>
        <v>{ month: "May", hq: "2.North", area: "1. Ha Noi", kam: "VŨ TUYẾT HIỀN", kae: "✔️ KAE Nguyễn Thị Thơm", route: "F2/F4", week: "W2", day: "Fri", cusCode: "MKCM987ST20492", sales: 3582711.11111111, totalC: 131, skuLines: 8 },</v>
      </c>
    </row>
    <row r="12208" spans="2:19" ht="18.5" x14ac:dyDescent="0.45">
      <c r="B12208" s="22" t="s">
        <v>150</v>
      </c>
      <c r="C12208" s="22" t="s">
        <v>151</v>
      </c>
      <c r="D12208" s="22" t="s">
        <v>3</v>
      </c>
      <c r="E12208" s="22" t="s">
        <v>116</v>
      </c>
      <c r="F12208" s="22" t="s">
        <v>5182</v>
      </c>
      <c r="G12208" s="14" t="s">
        <v>1935</v>
      </c>
      <c r="H12208" s="14">
        <v>6467311.1111111091</v>
      </c>
      <c r="I12208">
        <v>7</v>
      </c>
      <c r="J12208" s="13">
        <f t="shared" si="762"/>
        <v>46157</v>
      </c>
      <c r="K12208" t="str">
        <f t="shared" si="765"/>
        <v>Fri</v>
      </c>
      <c r="L12208" t="str">
        <f t="shared" si="763"/>
        <v>W2</v>
      </c>
      <c r="M12208" t="s">
        <v>10340</v>
      </c>
      <c r="N12208" t="s">
        <v>228</v>
      </c>
      <c r="O12208" t="s">
        <v>5735</v>
      </c>
      <c r="P12208" t="s">
        <v>10454</v>
      </c>
      <c r="Q12208" t="s">
        <v>1932</v>
      </c>
      <c r="R12208">
        <v>131</v>
      </c>
      <c r="S12208" s="15" t="str">
        <f t="shared" si="764"/>
        <v>{ month: "May", hq: "2.North", area: "1. Ha Noi", kam: "VŨ TUYẾT HIỀN", kae: "✔️ KAE Nguyễn Thị Thơm", route: "F2/F4", week: "W2", day: "Fri", cusCode: "MKCM987ST20493", sales: 6467311.11111111, totalC: 131, skuLines: 7 },</v>
      </c>
    </row>
    <row r="12209" spans="2:19" ht="18.5" x14ac:dyDescent="0.45">
      <c r="B12209" s="22" t="s">
        <v>150</v>
      </c>
      <c r="C12209" s="22" t="s">
        <v>151</v>
      </c>
      <c r="D12209" s="22" t="s">
        <v>3</v>
      </c>
      <c r="E12209" s="22" t="s">
        <v>116</v>
      </c>
      <c r="F12209" s="22" t="s">
        <v>5182</v>
      </c>
      <c r="G12209" s="14" t="s">
        <v>8524</v>
      </c>
      <c r="H12209" s="14">
        <v>4175588.8888888885</v>
      </c>
      <c r="I12209">
        <v>5</v>
      </c>
      <c r="J12209" s="13">
        <f t="shared" si="762"/>
        <v>46171</v>
      </c>
      <c r="K12209" t="str">
        <f t="shared" si="765"/>
        <v>Fri</v>
      </c>
      <c r="L12209" t="str">
        <f t="shared" si="763"/>
        <v>W4</v>
      </c>
      <c r="M12209" t="s">
        <v>10340</v>
      </c>
      <c r="N12209" t="s">
        <v>228</v>
      </c>
      <c r="O12209" t="s">
        <v>5735</v>
      </c>
      <c r="P12209" t="s">
        <v>10454</v>
      </c>
      <c r="Q12209" t="s">
        <v>1932</v>
      </c>
      <c r="R12209">
        <v>128</v>
      </c>
      <c r="S12209" s="15" t="str">
        <f t="shared" si="764"/>
        <v>{ month: "May", hq: "2.North", area: "1. Ha Noi", kam: "VŨ TUYẾT HIỀN", kae: "✔️ KAE Nguyễn Thị Thơm", route: "F2/F4", week: "W4", day: "Fri", cusCode: "MKCM987ST20493", sales: 4175588.88888889, totalC: 128, skuLines: 5 },</v>
      </c>
    </row>
    <row r="12210" spans="2:19" ht="18.5" x14ac:dyDescent="0.45">
      <c r="B12210" s="22" t="s">
        <v>150</v>
      </c>
      <c r="C12210" s="22" t="s">
        <v>151</v>
      </c>
      <c r="D12210" s="22" t="s">
        <v>3</v>
      </c>
      <c r="E12210" s="22" t="s">
        <v>116</v>
      </c>
      <c r="F12210" s="22" t="s">
        <v>5183</v>
      </c>
      <c r="G12210" s="14" t="s">
        <v>1935</v>
      </c>
      <c r="H12210" s="14">
        <v>4352022.222222222</v>
      </c>
      <c r="I12210">
        <v>5</v>
      </c>
      <c r="J12210" s="13">
        <f t="shared" si="762"/>
        <v>46157</v>
      </c>
      <c r="K12210" t="str">
        <f t="shared" si="765"/>
        <v>Fri</v>
      </c>
      <c r="L12210" t="str">
        <f t="shared" si="763"/>
        <v>W2</v>
      </c>
      <c r="M12210" t="s">
        <v>10340</v>
      </c>
      <c r="N12210" t="s">
        <v>228</v>
      </c>
      <c r="O12210" t="s">
        <v>5735</v>
      </c>
      <c r="P12210" t="s">
        <v>10454</v>
      </c>
      <c r="Q12210" t="s">
        <v>1932</v>
      </c>
      <c r="R12210">
        <v>131</v>
      </c>
      <c r="S12210" s="15" t="str">
        <f t="shared" si="764"/>
        <v>{ month: "May", hq: "2.North", area: "1. Ha Noi", kam: "VŨ TUYẾT HIỀN", kae: "✔️ KAE Nguyễn Thị Thơm", route: "F2/F4", week: "W2", day: "Fri", cusCode: "MKCM987ST20494", sales: 4352022.22222222, totalC: 131, skuLines: 5 },</v>
      </c>
    </row>
    <row r="12211" spans="2:19" ht="18.5" x14ac:dyDescent="0.45">
      <c r="B12211" s="22" t="s">
        <v>150</v>
      </c>
      <c r="C12211" s="22" t="s">
        <v>151</v>
      </c>
      <c r="D12211" s="22" t="s">
        <v>3</v>
      </c>
      <c r="E12211" s="22" t="s">
        <v>116</v>
      </c>
      <c r="F12211" s="22" t="s">
        <v>8420</v>
      </c>
      <c r="G12211" s="14" t="s">
        <v>5746</v>
      </c>
      <c r="H12211" s="14">
        <v>3335088.8888888876</v>
      </c>
      <c r="I12211">
        <v>6</v>
      </c>
      <c r="J12211" s="13">
        <f t="shared" si="762"/>
        <v>46164</v>
      </c>
      <c r="K12211" t="str">
        <f t="shared" si="765"/>
        <v>Fri</v>
      </c>
      <c r="L12211" t="str">
        <f t="shared" si="763"/>
        <v>W3</v>
      </c>
      <c r="M12211" t="s">
        <v>10340</v>
      </c>
      <c r="N12211" t="s">
        <v>228</v>
      </c>
      <c r="O12211" t="s">
        <v>5735</v>
      </c>
      <c r="P12211" t="s">
        <v>10454</v>
      </c>
      <c r="Q12211" t="s">
        <v>1932</v>
      </c>
      <c r="R12211">
        <v>131</v>
      </c>
      <c r="S12211" s="15" t="str">
        <f t="shared" si="764"/>
        <v>{ month: "May", hq: "2.North", area: "1. Ha Noi", kam: "VŨ TUYẾT HIỀN", kae: "✔️ KAE Nguyễn Thị Thơm", route: "F2/F4", week: "W3", day: "Fri", cusCode: "MKCM987ST20495", sales: 3335088.88888889, totalC: 131, skuLines: 6 },</v>
      </c>
    </row>
    <row r="12212" spans="2:19" ht="18.5" x14ac:dyDescent="0.45">
      <c r="B12212" s="22" t="s">
        <v>150</v>
      </c>
      <c r="C12212" s="22" t="s">
        <v>151</v>
      </c>
      <c r="D12212" s="22" t="s">
        <v>3</v>
      </c>
      <c r="E12212" s="22" t="s">
        <v>116</v>
      </c>
      <c r="F12212" s="22" t="s">
        <v>8421</v>
      </c>
      <c r="G12212" s="14" t="s">
        <v>5746</v>
      </c>
      <c r="H12212" s="14">
        <v>3231366.6666666665</v>
      </c>
      <c r="I12212">
        <v>8</v>
      </c>
      <c r="J12212" s="13">
        <f t="shared" si="762"/>
        <v>46164</v>
      </c>
      <c r="K12212" t="str">
        <f t="shared" si="765"/>
        <v>Fri</v>
      </c>
      <c r="L12212" t="str">
        <f t="shared" si="763"/>
        <v>W3</v>
      </c>
      <c r="M12212" t="s">
        <v>10340</v>
      </c>
      <c r="N12212" t="s">
        <v>228</v>
      </c>
      <c r="O12212" t="s">
        <v>5735</v>
      </c>
      <c r="P12212" t="s">
        <v>10454</v>
      </c>
      <c r="Q12212" t="s">
        <v>1932</v>
      </c>
      <c r="R12212">
        <v>131</v>
      </c>
      <c r="S12212" s="15" t="str">
        <f t="shared" si="764"/>
        <v>{ month: "May", hq: "2.North", area: "1. Ha Noi", kam: "VŨ TUYẾT HIỀN", kae: "✔️ KAE Nguyễn Thị Thơm", route: "F2/F4", week: "W3", day: "Fri", cusCode: "MKCM987ST20496", sales: 3231366.66666667, totalC: 131, skuLines: 8 },</v>
      </c>
    </row>
    <row r="12213" spans="2:19" ht="18.5" x14ac:dyDescent="0.45">
      <c r="B12213" s="22" t="s">
        <v>150</v>
      </c>
      <c r="C12213" s="22" t="s">
        <v>151</v>
      </c>
      <c r="D12213" s="22" t="s">
        <v>3</v>
      </c>
      <c r="E12213" s="22" t="s">
        <v>116</v>
      </c>
      <c r="F12213" s="22" t="s">
        <v>5184</v>
      </c>
      <c r="G12213" s="14" t="s">
        <v>1935</v>
      </c>
      <c r="H12213" s="14">
        <v>3881533.3333333326</v>
      </c>
      <c r="I12213">
        <v>5</v>
      </c>
      <c r="J12213" s="13">
        <f t="shared" si="762"/>
        <v>46157</v>
      </c>
      <c r="K12213" t="str">
        <f t="shared" si="765"/>
        <v>Fri</v>
      </c>
      <c r="L12213" t="str">
        <f t="shared" si="763"/>
        <v>W2</v>
      </c>
      <c r="M12213" t="s">
        <v>10340</v>
      </c>
      <c r="N12213" t="s">
        <v>228</v>
      </c>
      <c r="O12213" t="s">
        <v>5735</v>
      </c>
      <c r="P12213" t="s">
        <v>10454</v>
      </c>
      <c r="Q12213" t="s">
        <v>1932</v>
      </c>
      <c r="R12213">
        <v>131</v>
      </c>
      <c r="S12213" s="15" t="str">
        <f t="shared" si="764"/>
        <v>{ month: "May", hq: "2.North", area: "1. Ha Noi", kam: "VŨ TUYẾT HIỀN", kae: "✔️ KAE Nguyễn Thị Thơm", route: "F2/F4", week: "W2", day: "Fri", cusCode: "MKCM987ST20497", sales: 3881533.33333333, totalC: 131, skuLines: 5 },</v>
      </c>
    </row>
    <row r="12214" spans="2:19" ht="18.5" x14ac:dyDescent="0.45">
      <c r="B12214" s="22" t="s">
        <v>150</v>
      </c>
      <c r="C12214" s="22" t="s">
        <v>151</v>
      </c>
      <c r="D12214" s="22" t="s">
        <v>3</v>
      </c>
      <c r="E12214" s="22" t="s">
        <v>116</v>
      </c>
      <c r="F12214" s="22" t="s">
        <v>5184</v>
      </c>
      <c r="G12214" s="14" t="s">
        <v>8524</v>
      </c>
      <c r="H12214" s="14">
        <v>4704888.8888888881</v>
      </c>
      <c r="I12214">
        <v>5</v>
      </c>
      <c r="J12214" s="13">
        <f t="shared" si="762"/>
        <v>46171</v>
      </c>
      <c r="K12214" t="str">
        <f t="shared" si="765"/>
        <v>Fri</v>
      </c>
      <c r="L12214" t="str">
        <f t="shared" si="763"/>
        <v>W4</v>
      </c>
      <c r="M12214" t="s">
        <v>10340</v>
      </c>
      <c r="N12214" t="s">
        <v>228</v>
      </c>
      <c r="O12214" t="s">
        <v>5735</v>
      </c>
      <c r="P12214" t="s">
        <v>10454</v>
      </c>
      <c r="Q12214" t="s">
        <v>1932</v>
      </c>
      <c r="R12214">
        <v>128</v>
      </c>
      <c r="S12214" s="15" t="str">
        <f t="shared" si="764"/>
        <v>{ month: "May", hq: "2.North", area: "1. Ha Noi", kam: "VŨ TUYẾT HIỀN", kae: "✔️ KAE Nguyễn Thị Thơm", route: "F2/F4", week: "W4", day: "Fri", cusCode: "MKCM987ST20497", sales: 4704888.88888889, totalC: 128, skuLines: 5 },</v>
      </c>
    </row>
    <row r="12215" spans="2:19" ht="18.5" x14ac:dyDescent="0.45">
      <c r="B12215" s="22" t="s">
        <v>150</v>
      </c>
      <c r="C12215" s="22" t="s">
        <v>151</v>
      </c>
      <c r="D12215" s="22" t="s">
        <v>3</v>
      </c>
      <c r="E12215" s="22" t="s">
        <v>116</v>
      </c>
      <c r="F12215" s="22" t="s">
        <v>5185</v>
      </c>
      <c r="G12215" s="14" t="s">
        <v>1935</v>
      </c>
      <c r="H12215" s="14">
        <v>3593422.2222222211</v>
      </c>
      <c r="I12215">
        <v>7</v>
      </c>
      <c r="J12215" s="13">
        <f t="shared" si="762"/>
        <v>46157</v>
      </c>
      <c r="K12215" t="str">
        <f t="shared" si="765"/>
        <v>Fri</v>
      </c>
      <c r="L12215" t="str">
        <f t="shared" si="763"/>
        <v>W2</v>
      </c>
      <c r="M12215" t="s">
        <v>10340</v>
      </c>
      <c r="N12215" t="s">
        <v>228</v>
      </c>
      <c r="O12215" t="s">
        <v>5735</v>
      </c>
      <c r="P12215" t="s">
        <v>10454</v>
      </c>
      <c r="Q12215" t="s">
        <v>1932</v>
      </c>
      <c r="R12215">
        <v>131</v>
      </c>
      <c r="S12215" s="15" t="str">
        <f t="shared" si="764"/>
        <v>{ month: "May", hq: "2.North", area: "1. Ha Noi", kam: "VŨ TUYẾT HIỀN", kae: "✔️ KAE Nguyễn Thị Thơm", route: "F2/F4", week: "W2", day: "Fri", cusCode: "MKCM987ST20498", sales: 3593422.22222222, totalC: 131, skuLines: 7 },</v>
      </c>
    </row>
    <row r="12216" spans="2:19" ht="18.5" x14ac:dyDescent="0.45">
      <c r="B12216" s="22" t="s">
        <v>150</v>
      </c>
      <c r="C12216" s="22" t="s">
        <v>151</v>
      </c>
      <c r="D12216" s="22" t="s">
        <v>3</v>
      </c>
      <c r="E12216" s="22" t="s">
        <v>116</v>
      </c>
      <c r="F12216" s="22" t="s">
        <v>9824</v>
      </c>
      <c r="G12216" s="14" t="s">
        <v>8524</v>
      </c>
      <c r="H12216" s="14">
        <v>3646288.8888888885</v>
      </c>
      <c r="I12216">
        <v>5</v>
      </c>
      <c r="J12216" s="13">
        <f t="shared" si="762"/>
        <v>46171</v>
      </c>
      <c r="K12216" t="str">
        <f t="shared" si="765"/>
        <v>Fri</v>
      </c>
      <c r="L12216" t="str">
        <f t="shared" si="763"/>
        <v>W4</v>
      </c>
      <c r="M12216" t="s">
        <v>10340</v>
      </c>
      <c r="N12216" t="s">
        <v>228</v>
      </c>
      <c r="O12216" t="s">
        <v>5735</v>
      </c>
      <c r="P12216" t="s">
        <v>10454</v>
      </c>
      <c r="Q12216" t="s">
        <v>1932</v>
      </c>
      <c r="R12216">
        <v>128</v>
      </c>
      <c r="S12216" s="15" t="str">
        <f t="shared" si="764"/>
        <v>{ month: "May", hq: "2.North", area: "1. Ha Noi", kam: "VŨ TUYẾT HIỀN", kae: "✔️ KAE Nguyễn Thị Thơm", route: "F2/F4", week: "W4", day: "Fri", cusCode: "MKCM987ST20499", sales: 3646288.88888889, totalC: 128, skuLines: 5 },</v>
      </c>
    </row>
    <row r="12217" spans="2:19" ht="18.5" x14ac:dyDescent="0.45">
      <c r="B12217" s="22" t="s">
        <v>150</v>
      </c>
      <c r="C12217" s="22" t="s">
        <v>151</v>
      </c>
      <c r="D12217" s="22" t="s">
        <v>3</v>
      </c>
      <c r="E12217" s="22" t="s">
        <v>116</v>
      </c>
      <c r="F12217" s="22" t="s">
        <v>5186</v>
      </c>
      <c r="G12217" s="14" t="s">
        <v>1935</v>
      </c>
      <c r="H12217" s="14">
        <v>3655422.2222222211</v>
      </c>
      <c r="I12217">
        <v>8</v>
      </c>
      <c r="J12217" s="13">
        <f t="shared" si="762"/>
        <v>46157</v>
      </c>
      <c r="K12217" t="str">
        <f t="shared" si="765"/>
        <v>Fri</v>
      </c>
      <c r="L12217" t="str">
        <f t="shared" si="763"/>
        <v>W2</v>
      </c>
      <c r="M12217" t="s">
        <v>10340</v>
      </c>
      <c r="N12217" t="s">
        <v>228</v>
      </c>
      <c r="O12217" t="s">
        <v>5735</v>
      </c>
      <c r="P12217" t="s">
        <v>10454</v>
      </c>
      <c r="Q12217" t="s">
        <v>1932</v>
      </c>
      <c r="R12217">
        <v>131</v>
      </c>
      <c r="S12217" s="15" t="str">
        <f t="shared" si="764"/>
        <v>{ month: "May", hq: "2.North", area: "1. Ha Noi", kam: "VŨ TUYẾT HIỀN", kae: "✔️ KAE Nguyễn Thị Thơm", route: "F2/F4", week: "W2", day: "Fri", cusCode: "MKCM987ST20500", sales: 3655422.22222222, totalC: 131, skuLines: 8 },</v>
      </c>
    </row>
    <row r="12218" spans="2:19" ht="18.5" x14ac:dyDescent="0.45">
      <c r="B12218" s="22" t="s">
        <v>150</v>
      </c>
      <c r="C12218" s="22" t="s">
        <v>151</v>
      </c>
      <c r="D12218" s="22" t="s">
        <v>3</v>
      </c>
      <c r="E12218" s="22" t="s">
        <v>116</v>
      </c>
      <c r="F12218" s="22" t="s">
        <v>5186</v>
      </c>
      <c r="G12218" s="14" t="s">
        <v>8524</v>
      </c>
      <c r="H12218" s="14">
        <v>3293422.2222222225</v>
      </c>
      <c r="I12218">
        <v>5</v>
      </c>
      <c r="J12218" s="13">
        <f t="shared" si="762"/>
        <v>46171</v>
      </c>
      <c r="K12218" t="str">
        <f t="shared" si="765"/>
        <v>Fri</v>
      </c>
      <c r="L12218" t="str">
        <f t="shared" si="763"/>
        <v>W4</v>
      </c>
      <c r="M12218" t="s">
        <v>10340</v>
      </c>
      <c r="N12218" t="s">
        <v>228</v>
      </c>
      <c r="O12218" t="s">
        <v>5735</v>
      </c>
      <c r="P12218" t="s">
        <v>10454</v>
      </c>
      <c r="Q12218" t="s">
        <v>1932</v>
      </c>
      <c r="R12218">
        <v>128</v>
      </c>
      <c r="S12218" s="15" t="str">
        <f t="shared" si="764"/>
        <v>{ month: "May", hq: "2.North", area: "1. Ha Noi", kam: "VŨ TUYẾT HIỀN", kae: "✔️ KAE Nguyễn Thị Thơm", route: "F2/F4", week: "W4", day: "Fri", cusCode: "MKCM987ST20500", sales: 3293422.22222222, totalC: 128, skuLines: 5 },</v>
      </c>
    </row>
    <row r="12219" spans="2:19" ht="18.5" x14ac:dyDescent="0.45">
      <c r="B12219" s="22" t="s">
        <v>150</v>
      </c>
      <c r="C12219" s="22" t="s">
        <v>151</v>
      </c>
      <c r="D12219" s="22" t="s">
        <v>3</v>
      </c>
      <c r="E12219" s="22" t="s">
        <v>116</v>
      </c>
      <c r="F12219" s="22" t="s">
        <v>9825</v>
      </c>
      <c r="G12219" s="14" t="s">
        <v>8524</v>
      </c>
      <c r="H12219" s="14">
        <v>3352233.333333333</v>
      </c>
      <c r="I12219">
        <v>5</v>
      </c>
      <c r="J12219" s="13">
        <f t="shared" si="762"/>
        <v>46171</v>
      </c>
      <c r="K12219" t="str">
        <f t="shared" si="765"/>
        <v>Fri</v>
      </c>
      <c r="L12219" t="str">
        <f t="shared" si="763"/>
        <v>W4</v>
      </c>
      <c r="M12219" t="s">
        <v>10340</v>
      </c>
      <c r="N12219" t="s">
        <v>228</v>
      </c>
      <c r="O12219" t="s">
        <v>5735</v>
      </c>
      <c r="P12219" t="s">
        <v>10454</v>
      </c>
      <c r="Q12219" t="s">
        <v>1932</v>
      </c>
      <c r="R12219">
        <v>128</v>
      </c>
      <c r="S12219" s="15" t="str">
        <f t="shared" si="764"/>
        <v>{ month: "May", hq: "2.North", area: "1. Ha Noi", kam: "VŨ TUYẾT HIỀN", kae: "✔️ KAE Nguyễn Thị Thơm", route: "F2/F4", week: "W4", day: "Fri", cusCode: "MKCM987ST20501", sales: 3352233.33333333, totalC: 128, skuLines: 5 },</v>
      </c>
    </row>
    <row r="12220" spans="2:19" ht="18.5" x14ac:dyDescent="0.45">
      <c r="B12220" s="22" t="s">
        <v>150</v>
      </c>
      <c r="C12220" s="22" t="s">
        <v>151</v>
      </c>
      <c r="D12220" s="22" t="s">
        <v>3</v>
      </c>
      <c r="E12220" s="22" t="s">
        <v>116</v>
      </c>
      <c r="F12220" s="22" t="s">
        <v>8422</v>
      </c>
      <c r="G12220" s="14" t="s">
        <v>5746</v>
      </c>
      <c r="H12220" s="14">
        <v>3090411.1111111105</v>
      </c>
      <c r="I12220">
        <v>7</v>
      </c>
      <c r="J12220" s="13">
        <f t="shared" si="762"/>
        <v>46164</v>
      </c>
      <c r="K12220" t="str">
        <f t="shared" si="765"/>
        <v>Fri</v>
      </c>
      <c r="L12220" t="str">
        <f t="shared" si="763"/>
        <v>W3</v>
      </c>
      <c r="M12220" t="s">
        <v>10340</v>
      </c>
      <c r="N12220" t="s">
        <v>228</v>
      </c>
      <c r="O12220" t="s">
        <v>5735</v>
      </c>
      <c r="P12220" t="s">
        <v>10454</v>
      </c>
      <c r="Q12220" t="s">
        <v>1932</v>
      </c>
      <c r="R12220">
        <v>131</v>
      </c>
      <c r="S12220" s="15" t="str">
        <f t="shared" si="764"/>
        <v>{ month: "May", hq: "2.North", area: "1. Ha Noi", kam: "VŨ TUYẾT HIỀN", kae: "✔️ KAE Nguyễn Thị Thơm", route: "F2/F4", week: "W3", day: "Fri", cusCode: "MKCM987ST20502", sales: 3090411.11111111, totalC: 131, skuLines: 7 },</v>
      </c>
    </row>
    <row r="12221" spans="2:19" ht="18.5" x14ac:dyDescent="0.45">
      <c r="B12221" s="22" t="s">
        <v>150</v>
      </c>
      <c r="C12221" s="22" t="s">
        <v>151</v>
      </c>
      <c r="D12221" s="22" t="s">
        <v>3</v>
      </c>
      <c r="E12221" s="22" t="s">
        <v>116</v>
      </c>
      <c r="F12221" s="22" t="s">
        <v>5187</v>
      </c>
      <c r="G12221" s="14" t="s">
        <v>1935</v>
      </c>
      <c r="H12221" s="14">
        <v>3636755.5555555555</v>
      </c>
      <c r="I12221">
        <v>8</v>
      </c>
      <c r="J12221" s="13">
        <f t="shared" si="762"/>
        <v>46157</v>
      </c>
      <c r="K12221" t="str">
        <f t="shared" si="765"/>
        <v>Fri</v>
      </c>
      <c r="L12221" t="str">
        <f t="shared" si="763"/>
        <v>W2</v>
      </c>
      <c r="M12221" t="s">
        <v>10340</v>
      </c>
      <c r="N12221" t="s">
        <v>228</v>
      </c>
      <c r="O12221" t="s">
        <v>5735</v>
      </c>
      <c r="P12221" t="s">
        <v>10454</v>
      </c>
      <c r="Q12221" t="s">
        <v>1932</v>
      </c>
      <c r="R12221">
        <v>131</v>
      </c>
      <c r="S12221" s="15" t="str">
        <f t="shared" si="764"/>
        <v>{ month: "May", hq: "2.North", area: "1. Ha Noi", kam: "VŨ TUYẾT HIỀN", kae: "✔️ KAE Nguyễn Thị Thơm", route: "F2/F4", week: "W2", day: "Fri", cusCode: "MKCM987ST20503", sales: 3636755.55555556, totalC: 131, skuLines: 8 },</v>
      </c>
    </row>
    <row r="12222" spans="2:19" ht="18.5" x14ac:dyDescent="0.45">
      <c r="B12222" s="22" t="s">
        <v>150</v>
      </c>
      <c r="C12222" s="22" t="s">
        <v>151</v>
      </c>
      <c r="D12222" s="22" t="s">
        <v>3</v>
      </c>
      <c r="E12222" s="22" t="s">
        <v>116</v>
      </c>
      <c r="F12222" s="22" t="s">
        <v>8423</v>
      </c>
      <c r="G12222" s="14" t="s">
        <v>5746</v>
      </c>
      <c r="H12222" s="14">
        <v>3293422.2222222211</v>
      </c>
      <c r="I12222">
        <v>5</v>
      </c>
      <c r="J12222" s="13">
        <f t="shared" si="762"/>
        <v>46164</v>
      </c>
      <c r="K12222" t="str">
        <f t="shared" si="765"/>
        <v>Fri</v>
      </c>
      <c r="L12222" t="str">
        <f t="shared" si="763"/>
        <v>W3</v>
      </c>
      <c r="M12222" t="s">
        <v>10340</v>
      </c>
      <c r="N12222" t="s">
        <v>228</v>
      </c>
      <c r="O12222" t="s">
        <v>5735</v>
      </c>
      <c r="P12222" t="s">
        <v>10454</v>
      </c>
      <c r="Q12222" t="s">
        <v>1932</v>
      </c>
      <c r="R12222">
        <v>131</v>
      </c>
      <c r="S12222" s="15" t="str">
        <f t="shared" si="764"/>
        <v>{ month: "May", hq: "2.North", area: "1. Ha Noi", kam: "VŨ TUYẾT HIỀN", kae: "✔️ KAE Nguyễn Thị Thơm", route: "F2/F4", week: "W3", day: "Fri", cusCode: "MKCM987ST20504", sales: 3293422.22222222, totalC: 131, skuLines: 5 },</v>
      </c>
    </row>
    <row r="12223" spans="2:19" ht="18.5" x14ac:dyDescent="0.45">
      <c r="B12223" s="22" t="s">
        <v>150</v>
      </c>
      <c r="C12223" s="22" t="s">
        <v>151</v>
      </c>
      <c r="D12223" s="22" t="s">
        <v>3</v>
      </c>
      <c r="E12223" s="22" t="s">
        <v>116</v>
      </c>
      <c r="F12223" s="22" t="s">
        <v>8423</v>
      </c>
      <c r="G12223" s="14" t="s">
        <v>8524</v>
      </c>
      <c r="H12223" s="14">
        <v>3335088.888888889</v>
      </c>
      <c r="I12223">
        <v>6</v>
      </c>
      <c r="J12223" s="13">
        <f t="shared" si="762"/>
        <v>46171</v>
      </c>
      <c r="K12223" t="str">
        <f t="shared" si="765"/>
        <v>Fri</v>
      </c>
      <c r="L12223" t="str">
        <f t="shared" si="763"/>
        <v>W4</v>
      </c>
      <c r="M12223" t="s">
        <v>10340</v>
      </c>
      <c r="N12223" t="s">
        <v>228</v>
      </c>
      <c r="O12223" t="s">
        <v>5735</v>
      </c>
      <c r="P12223" t="s">
        <v>10454</v>
      </c>
      <c r="Q12223" t="s">
        <v>1932</v>
      </c>
      <c r="R12223">
        <v>128</v>
      </c>
      <c r="S12223" s="15" t="str">
        <f t="shared" si="764"/>
        <v>{ month: "May", hq: "2.North", area: "1. Ha Noi", kam: "VŨ TUYẾT HIỀN", kae: "✔️ KAE Nguyễn Thị Thơm", route: "F2/F4", week: "W4", day: "Fri", cusCode: "MKCM987ST20504", sales: 3335088.88888889, totalC: 128, skuLines: 6 },</v>
      </c>
    </row>
    <row r="12224" spans="2:19" ht="18.5" x14ac:dyDescent="0.45">
      <c r="B12224" s="22" t="s">
        <v>150</v>
      </c>
      <c r="C12224" s="22" t="s">
        <v>151</v>
      </c>
      <c r="D12224" s="22" t="s">
        <v>3</v>
      </c>
      <c r="E12224" s="22" t="s">
        <v>116</v>
      </c>
      <c r="F12224" s="22" t="s">
        <v>5188</v>
      </c>
      <c r="G12224" s="14" t="s">
        <v>1935</v>
      </c>
      <c r="H12224" s="14">
        <v>6355866.6666666651</v>
      </c>
      <c r="I12224">
        <v>8</v>
      </c>
      <c r="J12224" s="13">
        <f t="shared" si="762"/>
        <v>46157</v>
      </c>
      <c r="K12224" t="str">
        <f t="shared" si="765"/>
        <v>Fri</v>
      </c>
      <c r="L12224" t="str">
        <f t="shared" si="763"/>
        <v>W2</v>
      </c>
      <c r="M12224" t="s">
        <v>10340</v>
      </c>
      <c r="N12224" t="s">
        <v>228</v>
      </c>
      <c r="O12224" t="s">
        <v>5735</v>
      </c>
      <c r="P12224" t="s">
        <v>10454</v>
      </c>
      <c r="Q12224" t="s">
        <v>1932</v>
      </c>
      <c r="R12224">
        <v>131</v>
      </c>
      <c r="S12224" s="15" t="str">
        <f t="shared" si="764"/>
        <v>{ month: "May", hq: "2.North", area: "1. Ha Noi", kam: "VŨ TUYẾT HIỀN", kae: "✔️ KAE Nguyễn Thị Thơm", route: "F2/F4", week: "W2", day: "Fri", cusCode: "MKCM987ST20506", sales: 6355866.66666667, totalC: 131, skuLines: 8 },</v>
      </c>
    </row>
    <row r="12225" spans="2:19" ht="18.5" x14ac:dyDescent="0.45">
      <c r="B12225" s="22" t="s">
        <v>150</v>
      </c>
      <c r="C12225" s="22" t="s">
        <v>151</v>
      </c>
      <c r="D12225" s="22" t="s">
        <v>3</v>
      </c>
      <c r="E12225" s="22" t="s">
        <v>116</v>
      </c>
      <c r="F12225" s="22" t="s">
        <v>5188</v>
      </c>
      <c r="G12225" s="14" t="s">
        <v>8524</v>
      </c>
      <c r="H12225" s="14">
        <v>10350755.555555554</v>
      </c>
      <c r="I12225">
        <v>5</v>
      </c>
      <c r="J12225" s="13">
        <f t="shared" si="762"/>
        <v>46171</v>
      </c>
      <c r="K12225" t="str">
        <f t="shared" si="765"/>
        <v>Fri</v>
      </c>
      <c r="L12225" t="str">
        <f t="shared" si="763"/>
        <v>W4</v>
      </c>
      <c r="M12225" t="s">
        <v>10340</v>
      </c>
      <c r="N12225" t="s">
        <v>228</v>
      </c>
      <c r="O12225" t="s">
        <v>5735</v>
      </c>
      <c r="P12225" t="s">
        <v>10454</v>
      </c>
      <c r="Q12225" t="s">
        <v>1932</v>
      </c>
      <c r="R12225">
        <v>128</v>
      </c>
      <c r="S12225" s="15" t="str">
        <f t="shared" si="764"/>
        <v>{ month: "May", hq: "2.North", area: "1. Ha Noi", kam: "VŨ TUYẾT HIỀN", kae: "✔️ KAE Nguyễn Thị Thơm", route: "F2/F4", week: "W4", day: "Fri", cusCode: "MKCM987ST20506", sales: 10350755.5555556, totalC: 128, skuLines: 5 },</v>
      </c>
    </row>
    <row r="12226" spans="2:19" ht="18.5" x14ac:dyDescent="0.45">
      <c r="B12226" s="22" t="s">
        <v>150</v>
      </c>
      <c r="C12226" s="22" t="s">
        <v>151</v>
      </c>
      <c r="D12226" s="22" t="s">
        <v>3</v>
      </c>
      <c r="E12226" s="22" t="s">
        <v>116</v>
      </c>
      <c r="F12226" s="22" t="s">
        <v>5189</v>
      </c>
      <c r="G12226" s="14" t="s">
        <v>1935</v>
      </c>
      <c r="H12226" s="14">
        <v>6425288.8888888881</v>
      </c>
      <c r="I12226">
        <v>8</v>
      </c>
      <c r="J12226" s="13">
        <f t="shared" si="762"/>
        <v>46157</v>
      </c>
      <c r="K12226" t="str">
        <f t="shared" si="765"/>
        <v>Fri</v>
      </c>
      <c r="L12226" t="str">
        <f t="shared" si="763"/>
        <v>W2</v>
      </c>
      <c r="M12226" t="s">
        <v>10340</v>
      </c>
      <c r="N12226" t="s">
        <v>228</v>
      </c>
      <c r="O12226" t="s">
        <v>5735</v>
      </c>
      <c r="P12226" t="s">
        <v>10454</v>
      </c>
      <c r="Q12226" t="s">
        <v>1932</v>
      </c>
      <c r="R12226">
        <v>131</v>
      </c>
      <c r="S12226" s="15" t="str">
        <f t="shared" si="764"/>
        <v>{ month: "May", hq: "2.North", area: "1. Ha Noi", kam: "VŨ TUYẾT HIỀN", kae: "✔️ KAE Nguyễn Thị Thơm", route: "F2/F4", week: "W2", day: "Fri", cusCode: "MKCM987ST20507", sales: 6425288.88888889, totalC: 131, skuLines: 8 },</v>
      </c>
    </row>
    <row r="12227" spans="2:19" ht="18.5" x14ac:dyDescent="0.45">
      <c r="B12227" s="22" t="s">
        <v>150</v>
      </c>
      <c r="C12227" s="22" t="s">
        <v>151</v>
      </c>
      <c r="D12227" s="22" t="s">
        <v>3</v>
      </c>
      <c r="E12227" s="22" t="s">
        <v>116</v>
      </c>
      <c r="F12227" s="22" t="s">
        <v>5189</v>
      </c>
      <c r="G12227" s="14" t="s">
        <v>8524</v>
      </c>
      <c r="H12227" s="14">
        <v>3763911.1111111105</v>
      </c>
      <c r="I12227">
        <v>5</v>
      </c>
      <c r="J12227" s="13">
        <f t="shared" si="762"/>
        <v>46171</v>
      </c>
      <c r="K12227" t="str">
        <f t="shared" si="765"/>
        <v>Fri</v>
      </c>
      <c r="L12227" t="str">
        <f t="shared" si="763"/>
        <v>W4</v>
      </c>
      <c r="M12227" t="s">
        <v>10340</v>
      </c>
      <c r="N12227" t="s">
        <v>228</v>
      </c>
      <c r="O12227" t="s">
        <v>5735</v>
      </c>
      <c r="P12227" t="s">
        <v>10454</v>
      </c>
      <c r="Q12227" t="s">
        <v>1932</v>
      </c>
      <c r="R12227">
        <v>128</v>
      </c>
      <c r="S12227" s="15" t="str">
        <f t="shared" si="764"/>
        <v>{ month: "May", hq: "2.North", area: "1. Ha Noi", kam: "VŨ TUYẾT HIỀN", kae: "✔️ KAE Nguyễn Thị Thơm", route: "F2/F4", week: "W4", day: "Fri", cusCode: "MKCM987ST20507", sales: 3763911.11111111, totalC: 128, skuLines: 5 },</v>
      </c>
    </row>
    <row r="12228" spans="2:19" ht="18.5" x14ac:dyDescent="0.45">
      <c r="B12228" s="22" t="s">
        <v>150</v>
      </c>
      <c r="C12228" s="22" t="s">
        <v>151</v>
      </c>
      <c r="D12228" s="22" t="s">
        <v>3</v>
      </c>
      <c r="E12228" s="22" t="s">
        <v>116</v>
      </c>
      <c r="F12228" s="22" t="s">
        <v>9826</v>
      </c>
      <c r="G12228" s="14" t="s">
        <v>8520</v>
      </c>
      <c r="H12228" s="14">
        <v>3907577.7777777771</v>
      </c>
      <c r="I12228">
        <v>7</v>
      </c>
      <c r="J12228" s="13">
        <f t="shared" ref="J12228:J12291" si="766">DATE(RIGHT(G12228,4), MID(G12228,4,2), LEFT(G12228,2))</f>
        <v>46167</v>
      </c>
      <c r="K12228" t="str">
        <f t="shared" si="765"/>
        <v>Mon</v>
      </c>
      <c r="L12228" t="str">
        <f t="shared" ref="L12228:L12291" si="767">"W"&amp;INT((LEFT(G12228,2)-4)/7)+1</f>
        <v>W4</v>
      </c>
      <c r="M12228" t="s">
        <v>10340</v>
      </c>
      <c r="N12228" t="s">
        <v>228</v>
      </c>
      <c r="O12228" t="s">
        <v>5735</v>
      </c>
      <c r="P12228" t="s">
        <v>10454</v>
      </c>
      <c r="Q12228" t="s">
        <v>200</v>
      </c>
      <c r="R12228">
        <v>128</v>
      </c>
      <c r="S12228" s="15" t="str">
        <f t="shared" ref="S12228:S12291" si="768">"{ month: """ &amp; M12228 &amp; """, hq: """ &amp; B12228 &amp; """, area: """ &amp; C12228 &amp; """, kam: """ &amp; N12228 &amp; """, kae: """ &amp; P12228 &amp; """, route: """ &amp; Q12228 &amp; """, week: """ &amp; L12228 &amp; """, day: """ &amp; K12228 &amp; """, cusCode: """ &amp; F12228 &amp; """, sales: " &amp; H12228 &amp; ", totalC: " &amp; R12228 &amp; ", skuLines: " &amp; I12228 &amp; " },"</f>
        <v>{ month: "May", hq: "2.North", area: "1. Ha Noi", kam: "VŨ TUYẾT HIỀN", kae: "✔️ KAE Nguyễn Thị Thơm", route: "F4", week: "W4", day: "Mon", cusCode: "MKDT2026FB0205", sales: 3907577.77777778, totalC: 128, skuLines: 7 },</v>
      </c>
    </row>
    <row r="12229" spans="2:19" ht="18.5" x14ac:dyDescent="0.45">
      <c r="B12229" s="22" t="s">
        <v>150</v>
      </c>
      <c r="C12229" s="22" t="s">
        <v>151</v>
      </c>
      <c r="D12229" s="22" t="s">
        <v>3</v>
      </c>
      <c r="E12229" s="22" t="s">
        <v>116</v>
      </c>
      <c r="F12229" s="22" t="s">
        <v>7577</v>
      </c>
      <c r="G12229" s="14" t="s">
        <v>5747</v>
      </c>
      <c r="H12229" s="14">
        <v>3323199.9999999991</v>
      </c>
      <c r="I12229">
        <v>5</v>
      </c>
      <c r="J12229" s="13">
        <f t="shared" si="766"/>
        <v>46160</v>
      </c>
      <c r="K12229" t="str">
        <f t="shared" si="765"/>
        <v>Mon</v>
      </c>
      <c r="L12229" t="str">
        <f t="shared" si="767"/>
        <v>W3</v>
      </c>
      <c r="M12229" t="s">
        <v>10340</v>
      </c>
      <c r="N12229" t="s">
        <v>228</v>
      </c>
      <c r="O12229" t="s">
        <v>5735</v>
      </c>
      <c r="P12229" t="s">
        <v>10454</v>
      </c>
      <c r="Q12229" t="s">
        <v>200</v>
      </c>
      <c r="R12229">
        <v>131</v>
      </c>
      <c r="S12229" s="15" t="str">
        <f t="shared" si="768"/>
        <v>{ month: "May", hq: "2.North", area: "1. Ha Noi", kam: "VŨ TUYẾT HIỀN", kae: "✔️ KAE Nguyễn Thị Thơm", route: "F4", week: "W3", day: "Mon", cusCode: "MKDT2026FB0207", sales: 3323200, totalC: 131, skuLines: 5 },</v>
      </c>
    </row>
    <row r="12230" spans="2:19" ht="18.5" x14ac:dyDescent="0.45">
      <c r="B12230" s="22" t="s">
        <v>150</v>
      </c>
      <c r="C12230" s="22" t="s">
        <v>151</v>
      </c>
      <c r="D12230" s="22" t="s">
        <v>3</v>
      </c>
      <c r="E12230" s="22" t="s">
        <v>116</v>
      </c>
      <c r="F12230" s="22" t="s">
        <v>7578</v>
      </c>
      <c r="G12230" s="14" t="s">
        <v>5747</v>
      </c>
      <c r="H12230" s="14">
        <v>3082933.3333333335</v>
      </c>
      <c r="I12230">
        <v>7</v>
      </c>
      <c r="J12230" s="13">
        <f t="shared" si="766"/>
        <v>46160</v>
      </c>
      <c r="K12230" t="str">
        <f t="shared" si="765"/>
        <v>Mon</v>
      </c>
      <c r="L12230" t="str">
        <f t="shared" si="767"/>
        <v>W3</v>
      </c>
      <c r="M12230" t="s">
        <v>10340</v>
      </c>
      <c r="N12230" t="s">
        <v>228</v>
      </c>
      <c r="O12230" t="s">
        <v>5735</v>
      </c>
      <c r="P12230" t="s">
        <v>10454</v>
      </c>
      <c r="Q12230" t="s">
        <v>200</v>
      </c>
      <c r="R12230">
        <v>131</v>
      </c>
      <c r="S12230" s="15" t="str">
        <f t="shared" si="768"/>
        <v>{ month: "May", hq: "2.North", area: "1. Ha Noi", kam: "VŨ TUYẾT HIỀN", kae: "✔️ KAE Nguyễn Thị Thơm", route: "F4", week: "W3", day: "Mon", cusCode: "MKDT2026FB0208", sales: 3082933.33333333, totalC: 131, skuLines: 7 },</v>
      </c>
    </row>
    <row r="12231" spans="2:19" ht="18.5" x14ac:dyDescent="0.45">
      <c r="B12231" s="22" t="s">
        <v>150</v>
      </c>
      <c r="C12231" s="22" t="s">
        <v>151</v>
      </c>
      <c r="D12231" s="22" t="s">
        <v>3</v>
      </c>
      <c r="E12231" s="22" t="s">
        <v>116</v>
      </c>
      <c r="F12231" s="22" t="s">
        <v>7579</v>
      </c>
      <c r="G12231" s="14" t="s">
        <v>5747</v>
      </c>
      <c r="H12231" s="14">
        <v>3293422.2222222215</v>
      </c>
      <c r="I12231">
        <v>5</v>
      </c>
      <c r="J12231" s="13">
        <f t="shared" si="766"/>
        <v>46160</v>
      </c>
      <c r="K12231" t="str">
        <f t="shared" si="765"/>
        <v>Mon</v>
      </c>
      <c r="L12231" t="str">
        <f t="shared" si="767"/>
        <v>W3</v>
      </c>
      <c r="M12231" t="s">
        <v>10340</v>
      </c>
      <c r="N12231" t="s">
        <v>228</v>
      </c>
      <c r="O12231" t="s">
        <v>5735</v>
      </c>
      <c r="P12231" t="s">
        <v>10454</v>
      </c>
      <c r="Q12231" t="s">
        <v>200</v>
      </c>
      <c r="R12231">
        <v>131</v>
      </c>
      <c r="S12231" s="15" t="str">
        <f t="shared" si="768"/>
        <v>{ month: "May", hq: "2.North", area: "1. Ha Noi", kam: "VŨ TUYẾT HIỀN", kae: "✔️ KAE Nguyễn Thị Thơm", route: "F4", week: "W3", day: "Mon", cusCode: "MKDT2026FB0209", sales: 3293422.22222222, totalC: 131, skuLines: 5 },</v>
      </c>
    </row>
    <row r="12232" spans="2:19" ht="18.5" x14ac:dyDescent="0.45">
      <c r="B12232" s="22" t="s">
        <v>150</v>
      </c>
      <c r="C12232" s="22" t="s">
        <v>151</v>
      </c>
      <c r="D12232" s="22" t="s">
        <v>3</v>
      </c>
      <c r="E12232" s="22" t="s">
        <v>116</v>
      </c>
      <c r="F12232" s="22" t="s">
        <v>9827</v>
      </c>
      <c r="G12232" s="14" t="s">
        <v>8520</v>
      </c>
      <c r="H12232" s="14">
        <v>3807099.9999999991</v>
      </c>
      <c r="I12232">
        <v>6</v>
      </c>
      <c r="J12232" s="13">
        <f t="shared" si="766"/>
        <v>46167</v>
      </c>
      <c r="K12232" t="str">
        <f t="shared" si="765"/>
        <v>Mon</v>
      </c>
      <c r="L12232" t="str">
        <f t="shared" si="767"/>
        <v>W4</v>
      </c>
      <c r="M12232" t="s">
        <v>10340</v>
      </c>
      <c r="N12232" t="s">
        <v>228</v>
      </c>
      <c r="O12232" t="s">
        <v>5735</v>
      </c>
      <c r="P12232" t="s">
        <v>10454</v>
      </c>
      <c r="Q12232" t="s">
        <v>200</v>
      </c>
      <c r="R12232">
        <v>128</v>
      </c>
      <c r="S12232" s="15" t="str">
        <f t="shared" si="768"/>
        <v>{ month: "May", hq: "2.North", area: "1. Ha Noi", kam: "VŨ TUYẾT HIỀN", kae: "✔️ KAE Nguyễn Thị Thơm", route: "F4", week: "W4", day: "Mon", cusCode: "MKDT2026FB0211", sales: 3807100, totalC: 128, skuLines: 6 },</v>
      </c>
    </row>
    <row r="12233" spans="2:19" ht="18.5" x14ac:dyDescent="0.45">
      <c r="B12233" s="22" t="s">
        <v>150</v>
      </c>
      <c r="C12233" s="22" t="s">
        <v>151</v>
      </c>
      <c r="D12233" s="22" t="s">
        <v>3</v>
      </c>
      <c r="E12233" s="22" t="s">
        <v>116</v>
      </c>
      <c r="F12233" s="22" t="s">
        <v>7580</v>
      </c>
      <c r="G12233" s="14" t="s">
        <v>5747</v>
      </c>
      <c r="H12233" s="14">
        <v>4175588.8888888885</v>
      </c>
      <c r="I12233">
        <v>5</v>
      </c>
      <c r="J12233" s="13">
        <f t="shared" si="766"/>
        <v>46160</v>
      </c>
      <c r="K12233" t="str">
        <f t="shared" si="765"/>
        <v>Mon</v>
      </c>
      <c r="L12233" t="str">
        <f t="shared" si="767"/>
        <v>W3</v>
      </c>
      <c r="M12233" t="s">
        <v>10340</v>
      </c>
      <c r="N12233" t="s">
        <v>228</v>
      </c>
      <c r="O12233" t="s">
        <v>5735</v>
      </c>
      <c r="P12233" t="s">
        <v>10454</v>
      </c>
      <c r="Q12233" t="s">
        <v>200</v>
      </c>
      <c r="R12233">
        <v>131</v>
      </c>
      <c r="S12233" s="15" t="str">
        <f t="shared" si="768"/>
        <v>{ month: "May", hq: "2.North", area: "1. Ha Noi", kam: "VŨ TUYẾT HIỀN", kae: "✔️ KAE Nguyễn Thị Thơm", route: "F4", week: "W3", day: "Mon", cusCode: "MKDT2026FB0212", sales: 4175588.88888889, totalC: 131, skuLines: 5 },</v>
      </c>
    </row>
    <row r="12234" spans="2:19" ht="18.5" x14ac:dyDescent="0.45">
      <c r="B12234" s="22" t="s">
        <v>150</v>
      </c>
      <c r="C12234" s="22" t="s">
        <v>151</v>
      </c>
      <c r="D12234" s="22" t="s">
        <v>3</v>
      </c>
      <c r="E12234" s="22" t="s">
        <v>116</v>
      </c>
      <c r="F12234" s="22" t="s">
        <v>9828</v>
      </c>
      <c r="G12234" s="14" t="s">
        <v>8520</v>
      </c>
      <c r="H12234" s="14">
        <v>3070555.555555555</v>
      </c>
      <c r="I12234">
        <v>7</v>
      </c>
      <c r="J12234" s="13">
        <f t="shared" si="766"/>
        <v>46167</v>
      </c>
      <c r="K12234" t="str">
        <f t="shared" si="765"/>
        <v>Mon</v>
      </c>
      <c r="L12234" t="str">
        <f t="shared" si="767"/>
        <v>W4</v>
      </c>
      <c r="M12234" t="s">
        <v>10340</v>
      </c>
      <c r="N12234" t="s">
        <v>228</v>
      </c>
      <c r="O12234" t="s">
        <v>5735</v>
      </c>
      <c r="P12234" t="s">
        <v>10454</v>
      </c>
      <c r="Q12234" t="s">
        <v>200</v>
      </c>
      <c r="R12234">
        <v>128</v>
      </c>
      <c r="S12234" s="15" t="str">
        <f t="shared" si="768"/>
        <v>{ month: "May", hq: "2.North", area: "1. Ha Noi", kam: "VŨ TUYẾT HIỀN", kae: "✔️ KAE Nguyễn Thị Thơm", route: "F4", week: "W4", day: "Mon", cusCode: "MKDT2026FB0215", sales: 3070555.55555556, totalC: 128, skuLines: 7 },</v>
      </c>
    </row>
    <row r="12235" spans="2:19" ht="18.5" x14ac:dyDescent="0.45">
      <c r="B12235" s="22" t="s">
        <v>150</v>
      </c>
      <c r="C12235" s="22" t="s">
        <v>151</v>
      </c>
      <c r="D12235" s="22" t="s">
        <v>3</v>
      </c>
      <c r="E12235" s="22" t="s">
        <v>116</v>
      </c>
      <c r="F12235" s="22" t="s">
        <v>5190</v>
      </c>
      <c r="G12235" s="14" t="s">
        <v>1941</v>
      </c>
      <c r="H12235" s="14">
        <v>3070555.555555555</v>
      </c>
      <c r="I12235">
        <v>7</v>
      </c>
      <c r="J12235" s="13">
        <f t="shared" si="766"/>
        <v>46158</v>
      </c>
      <c r="K12235" t="str">
        <f t="shared" si="765"/>
        <v>Sat</v>
      </c>
      <c r="L12235" t="str">
        <f t="shared" si="767"/>
        <v>W2</v>
      </c>
      <c r="M12235" t="s">
        <v>10340</v>
      </c>
      <c r="N12235" t="s">
        <v>228</v>
      </c>
      <c r="O12235" t="s">
        <v>5735</v>
      </c>
      <c r="P12235" t="s">
        <v>10454</v>
      </c>
      <c r="Q12235" t="s">
        <v>200</v>
      </c>
      <c r="R12235">
        <v>131</v>
      </c>
      <c r="S12235" s="15" t="str">
        <f t="shared" si="768"/>
        <v>{ month: "May", hq: "2.North", area: "1. Ha Noi", kam: "VŨ TUYẾT HIỀN", kae: "✔️ KAE Nguyễn Thị Thơm", route: "F4", week: "W2", day: "Sat", cusCode: "SMKFB2026CT361", sales: 3070555.55555556, totalC: 131, skuLines: 7 },</v>
      </c>
    </row>
    <row r="12236" spans="2:19" ht="18.5" x14ac:dyDescent="0.45">
      <c r="B12236" s="22" t="s">
        <v>150</v>
      </c>
      <c r="C12236" s="22" t="s">
        <v>151</v>
      </c>
      <c r="D12236" s="22" t="s">
        <v>3</v>
      </c>
      <c r="E12236" s="22" t="s">
        <v>116</v>
      </c>
      <c r="F12236" s="22" t="s">
        <v>5190</v>
      </c>
      <c r="G12236" s="14" t="s">
        <v>8525</v>
      </c>
      <c r="H12236" s="14">
        <v>3293422.2222222225</v>
      </c>
      <c r="I12236">
        <v>5</v>
      </c>
      <c r="J12236" s="13">
        <f t="shared" si="766"/>
        <v>46172</v>
      </c>
      <c r="K12236" t="str">
        <f t="shared" si="765"/>
        <v>Sat</v>
      </c>
      <c r="L12236" t="str">
        <f t="shared" si="767"/>
        <v>W4</v>
      </c>
      <c r="M12236" t="s">
        <v>10340</v>
      </c>
      <c r="N12236" t="s">
        <v>228</v>
      </c>
      <c r="O12236" t="s">
        <v>5735</v>
      </c>
      <c r="P12236" t="s">
        <v>10454</v>
      </c>
      <c r="Q12236" t="s">
        <v>200</v>
      </c>
      <c r="R12236">
        <v>128</v>
      </c>
      <c r="S12236" s="15" t="str">
        <f t="shared" si="768"/>
        <v>{ month: "May", hq: "2.North", area: "1. Ha Noi", kam: "VŨ TUYẾT HIỀN", kae: "✔️ KAE Nguyễn Thị Thơm", route: "F4", week: "W4", day: "Sat", cusCode: "SMKFB2026CT361", sales: 3293422.22222222, totalC: 128, skuLines: 5 },</v>
      </c>
    </row>
    <row r="12237" spans="2:19" ht="18.5" x14ac:dyDescent="0.45">
      <c r="B12237" s="22" t="s">
        <v>150</v>
      </c>
      <c r="C12237" s="22" t="s">
        <v>151</v>
      </c>
      <c r="D12237" s="22" t="s">
        <v>3</v>
      </c>
      <c r="E12237" s="22" t="s">
        <v>116</v>
      </c>
      <c r="F12237" s="22" t="s">
        <v>8424</v>
      </c>
      <c r="G12237" s="14" t="s">
        <v>7953</v>
      </c>
      <c r="H12237" s="14">
        <v>3085744.444444444</v>
      </c>
      <c r="I12237">
        <v>6</v>
      </c>
      <c r="J12237" s="13">
        <f t="shared" si="766"/>
        <v>46165</v>
      </c>
      <c r="K12237" t="str">
        <f t="shared" si="765"/>
        <v>Sat</v>
      </c>
      <c r="L12237" t="str">
        <f t="shared" si="767"/>
        <v>W3</v>
      </c>
      <c r="M12237" t="s">
        <v>10340</v>
      </c>
      <c r="N12237" t="s">
        <v>228</v>
      </c>
      <c r="O12237" t="s">
        <v>5735</v>
      </c>
      <c r="P12237" t="s">
        <v>10454</v>
      </c>
      <c r="Q12237" t="s">
        <v>200</v>
      </c>
      <c r="R12237">
        <v>131</v>
      </c>
      <c r="S12237" s="15" t="str">
        <f t="shared" si="768"/>
        <v>{ month: "May", hq: "2.North", area: "1. Ha Noi", kam: "VŨ TUYẾT HIỀN", kae: "✔️ KAE Nguyễn Thị Thơm", route: "F4", week: "W3", day: "Sat", cusCode: "SMKFB2026CT362", sales: 3085744.44444444, totalC: 131, skuLines: 6 },</v>
      </c>
    </row>
    <row r="12238" spans="2:19" ht="18.5" x14ac:dyDescent="0.45">
      <c r="B12238" s="22" t="s">
        <v>150</v>
      </c>
      <c r="C12238" s="22" t="s">
        <v>151</v>
      </c>
      <c r="D12238" s="22" t="s">
        <v>3</v>
      </c>
      <c r="E12238" s="22" t="s">
        <v>116</v>
      </c>
      <c r="F12238" s="22" t="s">
        <v>8425</v>
      </c>
      <c r="G12238" s="14" t="s">
        <v>7953</v>
      </c>
      <c r="H12238" s="14">
        <v>3058177.777777778</v>
      </c>
      <c r="I12238">
        <v>5</v>
      </c>
      <c r="J12238" s="13">
        <f t="shared" si="766"/>
        <v>46165</v>
      </c>
      <c r="K12238" t="str">
        <f t="shared" si="765"/>
        <v>Sat</v>
      </c>
      <c r="L12238" t="str">
        <f t="shared" si="767"/>
        <v>W3</v>
      </c>
      <c r="M12238" t="s">
        <v>10340</v>
      </c>
      <c r="N12238" t="s">
        <v>228</v>
      </c>
      <c r="O12238" t="s">
        <v>5735</v>
      </c>
      <c r="P12238" t="s">
        <v>10454</v>
      </c>
      <c r="Q12238" t="s">
        <v>200</v>
      </c>
      <c r="R12238">
        <v>131</v>
      </c>
      <c r="S12238" s="15" t="str">
        <f t="shared" si="768"/>
        <v>{ month: "May", hq: "2.North", area: "1. Ha Noi", kam: "VŨ TUYẾT HIỀN", kae: "✔️ KAE Nguyễn Thị Thơm", route: "F4", week: "W3", day: "Sat", cusCode: "SMKFB2026CT363", sales: 3058177.77777778, totalC: 131, skuLines: 5 },</v>
      </c>
    </row>
    <row r="12239" spans="2:19" ht="18.5" x14ac:dyDescent="0.45">
      <c r="B12239" s="22" t="s">
        <v>150</v>
      </c>
      <c r="C12239" s="22" t="s">
        <v>151</v>
      </c>
      <c r="D12239" s="22" t="s">
        <v>3</v>
      </c>
      <c r="E12239" s="22" t="s">
        <v>116</v>
      </c>
      <c r="F12239" s="22" t="s">
        <v>5191</v>
      </c>
      <c r="G12239" s="14" t="s">
        <v>1941</v>
      </c>
      <c r="H12239" s="14">
        <v>3828911.1111111101</v>
      </c>
      <c r="I12239">
        <v>6</v>
      </c>
      <c r="J12239" s="13">
        <f t="shared" si="766"/>
        <v>46158</v>
      </c>
      <c r="K12239" t="str">
        <f t="shared" si="765"/>
        <v>Sat</v>
      </c>
      <c r="L12239" t="str">
        <f t="shared" si="767"/>
        <v>W2</v>
      </c>
      <c r="M12239" t="s">
        <v>10340</v>
      </c>
      <c r="N12239" t="s">
        <v>228</v>
      </c>
      <c r="O12239" t="s">
        <v>5735</v>
      </c>
      <c r="P12239" t="s">
        <v>10454</v>
      </c>
      <c r="Q12239" t="s">
        <v>200</v>
      </c>
      <c r="R12239">
        <v>131</v>
      </c>
      <c r="S12239" s="15" t="str">
        <f t="shared" si="768"/>
        <v>{ month: "May", hq: "2.North", area: "1. Ha Noi", kam: "VŨ TUYẾT HIỀN", kae: "✔️ KAE Nguyễn Thị Thơm", route: "F4", week: "W2", day: "Sat", cusCode: "SMKFB2026CT364", sales: 3828911.11111111, totalC: 131, skuLines: 6 },</v>
      </c>
    </row>
    <row r="12240" spans="2:19" ht="18.5" x14ac:dyDescent="0.45">
      <c r="B12240" s="22" t="s">
        <v>150</v>
      </c>
      <c r="C12240" s="22" t="s">
        <v>151</v>
      </c>
      <c r="D12240" s="22" t="s">
        <v>3</v>
      </c>
      <c r="E12240" s="22" t="s">
        <v>116</v>
      </c>
      <c r="F12240" s="22" t="s">
        <v>5192</v>
      </c>
      <c r="G12240" s="14" t="s">
        <v>1941</v>
      </c>
      <c r="H12240" s="14">
        <v>5175377.7777777771</v>
      </c>
      <c r="I12240">
        <v>5</v>
      </c>
      <c r="J12240" s="13">
        <f t="shared" si="766"/>
        <v>46158</v>
      </c>
      <c r="K12240" t="str">
        <f t="shared" si="765"/>
        <v>Sat</v>
      </c>
      <c r="L12240" t="str">
        <f t="shared" si="767"/>
        <v>W2</v>
      </c>
      <c r="M12240" t="s">
        <v>10340</v>
      </c>
      <c r="N12240" t="s">
        <v>228</v>
      </c>
      <c r="O12240" t="s">
        <v>5735</v>
      </c>
      <c r="P12240" t="s">
        <v>10454</v>
      </c>
      <c r="Q12240" t="s">
        <v>200</v>
      </c>
      <c r="R12240">
        <v>131</v>
      </c>
      <c r="S12240" s="15" t="str">
        <f t="shared" si="768"/>
        <v>{ month: "May", hq: "2.North", area: "1. Ha Noi", kam: "VŨ TUYẾT HIỀN", kae: "✔️ KAE Nguyễn Thị Thơm", route: "F4", week: "W2", day: "Sat", cusCode: "SMKFB2026CT365", sales: 5175377.77777778, totalC: 131, skuLines: 5 },</v>
      </c>
    </row>
    <row r="12241" spans="2:19" ht="18.5" x14ac:dyDescent="0.45">
      <c r="B12241" s="22" t="s">
        <v>150</v>
      </c>
      <c r="C12241" s="22" t="s">
        <v>151</v>
      </c>
      <c r="D12241" s="22" t="s">
        <v>3</v>
      </c>
      <c r="E12241" s="22" t="s">
        <v>116</v>
      </c>
      <c r="F12241" s="22" t="s">
        <v>5193</v>
      </c>
      <c r="G12241" s="14" t="s">
        <v>1941</v>
      </c>
      <c r="H12241" s="14">
        <v>3776288.8888888881</v>
      </c>
      <c r="I12241">
        <v>7</v>
      </c>
      <c r="J12241" s="13">
        <f t="shared" si="766"/>
        <v>46158</v>
      </c>
      <c r="K12241" t="str">
        <f t="shared" si="765"/>
        <v>Sat</v>
      </c>
      <c r="L12241" t="str">
        <f t="shared" si="767"/>
        <v>W2</v>
      </c>
      <c r="M12241" t="s">
        <v>10340</v>
      </c>
      <c r="N12241" t="s">
        <v>228</v>
      </c>
      <c r="O12241" t="s">
        <v>5735</v>
      </c>
      <c r="P12241" t="s">
        <v>10454</v>
      </c>
      <c r="Q12241" t="s">
        <v>200</v>
      </c>
      <c r="R12241">
        <v>131</v>
      </c>
      <c r="S12241" s="15" t="str">
        <f t="shared" si="768"/>
        <v>{ month: "May", hq: "2.North", area: "1. Ha Noi", kam: "VŨ TUYẾT HIỀN", kae: "✔️ KAE Nguyễn Thị Thơm", route: "F4", week: "W2", day: "Sat", cusCode: "SMKFB2026CT366", sales: 3776288.88888889, totalC: 131, skuLines: 7 },</v>
      </c>
    </row>
    <row r="12242" spans="2:19" ht="18.5" x14ac:dyDescent="0.45">
      <c r="B12242" s="22" t="s">
        <v>150</v>
      </c>
      <c r="C12242" s="22" t="s">
        <v>151</v>
      </c>
      <c r="D12242" s="22" t="s">
        <v>3</v>
      </c>
      <c r="E12242" s="22" t="s">
        <v>116</v>
      </c>
      <c r="F12242" s="22" t="s">
        <v>5193</v>
      </c>
      <c r="G12242" s="14" t="s">
        <v>8525</v>
      </c>
      <c r="H12242" s="14">
        <v>5292999.9999999991</v>
      </c>
      <c r="I12242">
        <v>5</v>
      </c>
      <c r="J12242" s="13">
        <f t="shared" si="766"/>
        <v>46172</v>
      </c>
      <c r="K12242" t="str">
        <f t="shared" si="765"/>
        <v>Sat</v>
      </c>
      <c r="L12242" t="str">
        <f t="shared" si="767"/>
        <v>W4</v>
      </c>
      <c r="M12242" t="s">
        <v>10340</v>
      </c>
      <c r="N12242" t="s">
        <v>228</v>
      </c>
      <c r="O12242" t="s">
        <v>5735</v>
      </c>
      <c r="P12242" t="s">
        <v>10454</v>
      </c>
      <c r="Q12242" t="s">
        <v>200</v>
      </c>
      <c r="R12242">
        <v>128</v>
      </c>
      <c r="S12242" s="15" t="str">
        <f t="shared" si="768"/>
        <v>{ month: "May", hq: "2.North", area: "1. Ha Noi", kam: "VŨ TUYẾT HIỀN", kae: "✔️ KAE Nguyễn Thị Thơm", route: "F4", week: "W4", day: "Sat", cusCode: "SMKFB2026CT366", sales: 5293000, totalC: 128, skuLines: 5 },</v>
      </c>
    </row>
    <row r="12243" spans="2:19" ht="18.5" x14ac:dyDescent="0.45">
      <c r="B12243" s="22" t="s">
        <v>150</v>
      </c>
      <c r="C12243" s="22" t="s">
        <v>151</v>
      </c>
      <c r="D12243" s="22" t="s">
        <v>3</v>
      </c>
      <c r="E12243" s="22" t="s">
        <v>116</v>
      </c>
      <c r="F12243" s="22" t="s">
        <v>5194</v>
      </c>
      <c r="G12243" s="14" t="s">
        <v>1941</v>
      </c>
      <c r="H12243" s="14">
        <v>3070555.555555555</v>
      </c>
      <c r="I12243">
        <v>7</v>
      </c>
      <c r="J12243" s="13">
        <f t="shared" si="766"/>
        <v>46158</v>
      </c>
      <c r="K12243" t="str">
        <f t="shared" si="765"/>
        <v>Sat</v>
      </c>
      <c r="L12243" t="str">
        <f t="shared" si="767"/>
        <v>W2</v>
      </c>
      <c r="M12243" t="s">
        <v>10340</v>
      </c>
      <c r="N12243" t="s">
        <v>228</v>
      </c>
      <c r="O12243" t="s">
        <v>5735</v>
      </c>
      <c r="P12243" t="s">
        <v>10454</v>
      </c>
      <c r="Q12243" t="s">
        <v>200</v>
      </c>
      <c r="R12243">
        <v>131</v>
      </c>
      <c r="S12243" s="15" t="str">
        <f t="shared" si="768"/>
        <v>{ month: "May", hq: "2.North", area: "1. Ha Noi", kam: "VŨ TUYẾT HIỀN", kae: "✔️ KAE Nguyễn Thị Thơm", route: "F4", week: "W2", day: "Sat", cusCode: "SMKFB2026CT367", sales: 3070555.55555556, totalC: 131, skuLines: 7 },</v>
      </c>
    </row>
    <row r="12244" spans="2:19" ht="18.5" x14ac:dyDescent="0.45">
      <c r="B12244" s="22" t="s">
        <v>150</v>
      </c>
      <c r="C12244" s="22" t="s">
        <v>151</v>
      </c>
      <c r="D12244" s="22" t="s">
        <v>3</v>
      </c>
      <c r="E12244" s="22" t="s">
        <v>116</v>
      </c>
      <c r="F12244" s="22" t="s">
        <v>5195</v>
      </c>
      <c r="G12244" s="14" t="s">
        <v>1941</v>
      </c>
      <c r="H12244" s="14">
        <v>3293422.2222222211</v>
      </c>
      <c r="I12244">
        <v>5</v>
      </c>
      <c r="J12244" s="13">
        <f t="shared" si="766"/>
        <v>46158</v>
      </c>
      <c r="K12244" t="str">
        <f t="shared" si="765"/>
        <v>Sat</v>
      </c>
      <c r="L12244" t="str">
        <f t="shared" si="767"/>
        <v>W2</v>
      </c>
      <c r="M12244" t="s">
        <v>10340</v>
      </c>
      <c r="N12244" t="s">
        <v>228</v>
      </c>
      <c r="O12244" t="s">
        <v>5735</v>
      </c>
      <c r="P12244" t="s">
        <v>10454</v>
      </c>
      <c r="Q12244" t="s">
        <v>200</v>
      </c>
      <c r="R12244">
        <v>131</v>
      </c>
      <c r="S12244" s="15" t="str">
        <f t="shared" si="768"/>
        <v>{ month: "May", hq: "2.North", area: "1. Ha Noi", kam: "VŨ TUYẾT HIỀN", kae: "✔️ KAE Nguyễn Thị Thơm", route: "F4", week: "W2", day: "Sat", cusCode: "SMKFB2026CT368", sales: 3293422.22222222, totalC: 131, skuLines: 5 },</v>
      </c>
    </row>
    <row r="12245" spans="2:19" ht="18.5" x14ac:dyDescent="0.45">
      <c r="B12245" s="22" t="s">
        <v>150</v>
      </c>
      <c r="C12245" s="22" t="s">
        <v>151</v>
      </c>
      <c r="D12245" s="22" t="s">
        <v>3</v>
      </c>
      <c r="E12245" s="22" t="s">
        <v>116</v>
      </c>
      <c r="F12245" s="22" t="s">
        <v>5196</v>
      </c>
      <c r="G12245" s="14" t="s">
        <v>1941</v>
      </c>
      <c r="H12245" s="14">
        <v>4234399.9999999991</v>
      </c>
      <c r="I12245">
        <v>5</v>
      </c>
      <c r="J12245" s="13">
        <f t="shared" si="766"/>
        <v>46158</v>
      </c>
      <c r="K12245" t="str">
        <f t="shared" si="765"/>
        <v>Sat</v>
      </c>
      <c r="L12245" t="str">
        <f t="shared" si="767"/>
        <v>W2</v>
      </c>
      <c r="M12245" t="s">
        <v>10340</v>
      </c>
      <c r="N12245" t="s">
        <v>228</v>
      </c>
      <c r="O12245" t="s">
        <v>5735</v>
      </c>
      <c r="P12245" t="s">
        <v>10454</v>
      </c>
      <c r="Q12245" t="s">
        <v>200</v>
      </c>
      <c r="R12245">
        <v>131</v>
      </c>
      <c r="S12245" s="15" t="str">
        <f t="shared" si="768"/>
        <v>{ month: "May", hq: "2.North", area: "1. Ha Noi", kam: "VŨ TUYẾT HIỀN", kae: "✔️ KAE Nguyễn Thị Thơm", route: "F4", week: "W2", day: "Sat", cusCode: "SMKFB2026CT369", sales: 4234400, totalC: 131, skuLines: 5 },</v>
      </c>
    </row>
    <row r="12246" spans="2:19" ht="18.5" x14ac:dyDescent="0.45">
      <c r="B12246" s="22" t="s">
        <v>150</v>
      </c>
      <c r="C12246" s="22" t="s">
        <v>151</v>
      </c>
      <c r="D12246" s="22" t="s">
        <v>3</v>
      </c>
      <c r="E12246" s="22" t="s">
        <v>116</v>
      </c>
      <c r="F12246" s="22" t="s">
        <v>8426</v>
      </c>
      <c r="G12246" s="14" t="s">
        <v>7953</v>
      </c>
      <c r="H12246" s="14">
        <v>3160177.7777777771</v>
      </c>
      <c r="I12246">
        <v>6</v>
      </c>
      <c r="J12246" s="13">
        <f t="shared" si="766"/>
        <v>46165</v>
      </c>
      <c r="K12246" t="str">
        <f t="shared" si="765"/>
        <v>Sat</v>
      </c>
      <c r="L12246" t="str">
        <f t="shared" si="767"/>
        <v>W3</v>
      </c>
      <c r="M12246" t="s">
        <v>10340</v>
      </c>
      <c r="N12246" t="s">
        <v>228</v>
      </c>
      <c r="O12246" t="s">
        <v>5735</v>
      </c>
      <c r="P12246" t="s">
        <v>10454</v>
      </c>
      <c r="Q12246" t="s">
        <v>200</v>
      </c>
      <c r="R12246">
        <v>131</v>
      </c>
      <c r="S12246" s="15" t="str">
        <f t="shared" si="768"/>
        <v>{ month: "May", hq: "2.North", area: "1. Ha Noi", kam: "VŨ TUYẾT HIỀN", kae: "✔️ KAE Nguyễn Thị Thơm", route: "F4", week: "W3", day: "Sat", cusCode: "SMKFB2026CT370", sales: 3160177.77777778, totalC: 131, skuLines: 6 },</v>
      </c>
    </row>
    <row r="12247" spans="2:19" ht="18.5" x14ac:dyDescent="0.45">
      <c r="B12247" s="22" t="s">
        <v>150</v>
      </c>
      <c r="C12247" s="22" t="s">
        <v>151</v>
      </c>
      <c r="D12247" s="22" t="s">
        <v>3</v>
      </c>
      <c r="E12247" s="22" t="s">
        <v>116</v>
      </c>
      <c r="F12247" s="22" t="s">
        <v>8426</v>
      </c>
      <c r="G12247" s="14" t="s">
        <v>8525</v>
      </c>
      <c r="H12247" s="14">
        <v>7410199.9999999991</v>
      </c>
      <c r="I12247">
        <v>5</v>
      </c>
      <c r="J12247" s="13">
        <f t="shared" si="766"/>
        <v>46172</v>
      </c>
      <c r="K12247" t="str">
        <f t="shared" si="765"/>
        <v>Sat</v>
      </c>
      <c r="L12247" t="str">
        <f t="shared" si="767"/>
        <v>W4</v>
      </c>
      <c r="M12247" t="s">
        <v>10340</v>
      </c>
      <c r="N12247" t="s">
        <v>228</v>
      </c>
      <c r="O12247" t="s">
        <v>5735</v>
      </c>
      <c r="P12247" t="s">
        <v>10454</v>
      </c>
      <c r="Q12247" t="s">
        <v>200</v>
      </c>
      <c r="R12247">
        <v>128</v>
      </c>
      <c r="S12247" s="15" t="str">
        <f t="shared" si="768"/>
        <v>{ month: "May", hq: "2.North", area: "1. Ha Noi", kam: "VŨ TUYẾT HIỀN", kae: "✔️ KAE Nguyễn Thị Thơm", route: "F4", week: "W4", day: "Sat", cusCode: "SMKFB2026CT370", sales: 7410200, totalC: 128, skuLines: 5 },</v>
      </c>
    </row>
    <row r="12248" spans="2:19" ht="18.5" x14ac:dyDescent="0.45">
      <c r="B12248" s="22" t="s">
        <v>150</v>
      </c>
      <c r="C12248" s="22" t="s">
        <v>151</v>
      </c>
      <c r="D12248" s="22" t="s">
        <v>3</v>
      </c>
      <c r="E12248" s="22" t="s">
        <v>116</v>
      </c>
      <c r="F12248" s="22" t="s">
        <v>8427</v>
      </c>
      <c r="G12248" s="14" t="s">
        <v>7953</v>
      </c>
      <c r="H12248" s="14">
        <v>3076555.5555555555</v>
      </c>
      <c r="I12248">
        <v>6</v>
      </c>
      <c r="J12248" s="13">
        <f t="shared" si="766"/>
        <v>46165</v>
      </c>
      <c r="K12248" t="str">
        <f t="shared" si="765"/>
        <v>Sat</v>
      </c>
      <c r="L12248" t="str">
        <f t="shared" si="767"/>
        <v>W3</v>
      </c>
      <c r="M12248" t="s">
        <v>10340</v>
      </c>
      <c r="N12248" t="s">
        <v>228</v>
      </c>
      <c r="O12248" t="s">
        <v>5735</v>
      </c>
      <c r="P12248" t="s">
        <v>10454</v>
      </c>
      <c r="Q12248" t="s">
        <v>200</v>
      </c>
      <c r="R12248">
        <v>131</v>
      </c>
      <c r="S12248" s="15" t="str">
        <f t="shared" si="768"/>
        <v>{ month: "May", hq: "2.North", area: "1. Ha Noi", kam: "VŨ TUYẾT HIỀN", kae: "✔️ KAE Nguyễn Thị Thơm", route: "F4", week: "W3", day: "Sat", cusCode: "SMKFB2026CT371", sales: 3076555.55555556, totalC: 131, skuLines: 6 },</v>
      </c>
    </row>
    <row r="12249" spans="2:19" ht="18.5" x14ac:dyDescent="0.45">
      <c r="B12249" s="22" t="s">
        <v>150</v>
      </c>
      <c r="C12249" s="22" t="s">
        <v>151</v>
      </c>
      <c r="D12249" s="22" t="s">
        <v>3</v>
      </c>
      <c r="E12249" s="22" t="s">
        <v>116</v>
      </c>
      <c r="F12249" s="22" t="s">
        <v>5197</v>
      </c>
      <c r="G12249" s="14" t="s">
        <v>1941</v>
      </c>
      <c r="H12249" s="14">
        <v>4834888.8888888881</v>
      </c>
      <c r="I12249">
        <v>7</v>
      </c>
      <c r="J12249" s="13">
        <f t="shared" si="766"/>
        <v>46158</v>
      </c>
      <c r="K12249" t="str">
        <f t="shared" si="765"/>
        <v>Sat</v>
      </c>
      <c r="L12249" t="str">
        <f t="shared" si="767"/>
        <v>W2</v>
      </c>
      <c r="M12249" t="s">
        <v>10340</v>
      </c>
      <c r="N12249" t="s">
        <v>228</v>
      </c>
      <c r="O12249" t="s">
        <v>5735</v>
      </c>
      <c r="P12249" t="s">
        <v>10454</v>
      </c>
      <c r="Q12249" t="s">
        <v>200</v>
      </c>
      <c r="R12249">
        <v>131</v>
      </c>
      <c r="S12249" s="15" t="str">
        <f t="shared" si="768"/>
        <v>{ month: "May", hq: "2.North", area: "1. Ha Noi", kam: "VŨ TUYẾT HIỀN", kae: "✔️ KAE Nguyễn Thị Thơm", route: "F4", week: "W2", day: "Sat", cusCode: "SMKFB2026CT372", sales: 4834888.88888889, totalC: 131, skuLines: 7 },</v>
      </c>
    </row>
    <row r="12250" spans="2:19" ht="18.5" x14ac:dyDescent="0.45">
      <c r="B12250" s="22" t="s">
        <v>150</v>
      </c>
      <c r="C12250" s="22" t="s">
        <v>151</v>
      </c>
      <c r="D12250" s="22" t="s">
        <v>3</v>
      </c>
      <c r="E12250" s="22" t="s">
        <v>116</v>
      </c>
      <c r="F12250" s="22" t="s">
        <v>5198</v>
      </c>
      <c r="G12250" s="14" t="s">
        <v>1941</v>
      </c>
      <c r="H12250" s="14">
        <v>3881533.3333333326</v>
      </c>
      <c r="I12250">
        <v>5</v>
      </c>
      <c r="J12250" s="13">
        <f t="shared" si="766"/>
        <v>46158</v>
      </c>
      <c r="K12250" t="str">
        <f t="shared" si="765"/>
        <v>Sat</v>
      </c>
      <c r="L12250" t="str">
        <f t="shared" si="767"/>
        <v>W2</v>
      </c>
      <c r="M12250" t="s">
        <v>10340</v>
      </c>
      <c r="N12250" t="s">
        <v>228</v>
      </c>
      <c r="O12250" t="s">
        <v>5735</v>
      </c>
      <c r="P12250" t="s">
        <v>10454</v>
      </c>
      <c r="Q12250" t="s">
        <v>200</v>
      </c>
      <c r="R12250">
        <v>131</v>
      </c>
      <c r="S12250" s="15" t="str">
        <f t="shared" si="768"/>
        <v>{ month: "May", hq: "2.North", area: "1. Ha Noi", kam: "VŨ TUYẾT HIỀN", kae: "✔️ KAE Nguyễn Thị Thơm", route: "F4", week: "W2", day: "Sat", cusCode: "SMKFB2026CT373", sales: 3881533.33333333, totalC: 131, skuLines: 5 },</v>
      </c>
    </row>
    <row r="12251" spans="2:19" ht="18.5" x14ac:dyDescent="0.45">
      <c r="B12251" s="22" t="s">
        <v>150</v>
      </c>
      <c r="C12251" s="22" t="s">
        <v>151</v>
      </c>
      <c r="D12251" s="22" t="s">
        <v>3</v>
      </c>
      <c r="E12251" s="22" t="s">
        <v>116</v>
      </c>
      <c r="F12251" s="22" t="s">
        <v>5199</v>
      </c>
      <c r="G12251" s="14" t="s">
        <v>1941</v>
      </c>
      <c r="H12251" s="14">
        <v>3123177.7777777775</v>
      </c>
      <c r="I12251">
        <v>6</v>
      </c>
      <c r="J12251" s="13">
        <f t="shared" si="766"/>
        <v>46158</v>
      </c>
      <c r="K12251" t="str">
        <f t="shared" si="765"/>
        <v>Sat</v>
      </c>
      <c r="L12251" t="str">
        <f t="shared" si="767"/>
        <v>W2</v>
      </c>
      <c r="M12251" t="s">
        <v>10340</v>
      </c>
      <c r="N12251" t="s">
        <v>228</v>
      </c>
      <c r="O12251" t="s">
        <v>5735</v>
      </c>
      <c r="P12251" t="s">
        <v>10454</v>
      </c>
      <c r="Q12251" t="s">
        <v>200</v>
      </c>
      <c r="R12251">
        <v>131</v>
      </c>
      <c r="S12251" s="15" t="str">
        <f t="shared" si="768"/>
        <v>{ month: "May", hq: "2.North", area: "1. Ha Noi", kam: "VŨ TUYẾT HIỀN", kae: "✔️ KAE Nguyễn Thị Thơm", route: "F4", week: "W2", day: "Sat", cusCode: "SMKFB2026CT374", sales: 3123177.77777778, totalC: 131, skuLines: 6 },</v>
      </c>
    </row>
    <row r="12252" spans="2:19" ht="18.5" x14ac:dyDescent="0.45">
      <c r="B12252" s="22" t="s">
        <v>150</v>
      </c>
      <c r="C12252" s="22" t="s">
        <v>151</v>
      </c>
      <c r="D12252" s="22" t="s">
        <v>3</v>
      </c>
      <c r="E12252" s="22" t="s">
        <v>116</v>
      </c>
      <c r="F12252" s="22" t="s">
        <v>5200</v>
      </c>
      <c r="G12252" s="14" t="s">
        <v>1941</v>
      </c>
      <c r="H12252" s="14">
        <v>5410622.2222222211</v>
      </c>
      <c r="I12252">
        <v>5</v>
      </c>
      <c r="J12252" s="13">
        <f t="shared" si="766"/>
        <v>46158</v>
      </c>
      <c r="K12252" t="str">
        <f t="shared" si="765"/>
        <v>Sat</v>
      </c>
      <c r="L12252" t="str">
        <f t="shared" si="767"/>
        <v>W2</v>
      </c>
      <c r="M12252" t="s">
        <v>10340</v>
      </c>
      <c r="N12252" t="s">
        <v>228</v>
      </c>
      <c r="O12252" t="s">
        <v>5735</v>
      </c>
      <c r="P12252" t="s">
        <v>10454</v>
      </c>
      <c r="Q12252" t="s">
        <v>200</v>
      </c>
      <c r="R12252">
        <v>131</v>
      </c>
      <c r="S12252" s="15" t="str">
        <f t="shared" si="768"/>
        <v>{ month: "May", hq: "2.North", area: "1. Ha Noi", kam: "VŨ TUYẾT HIỀN", kae: "✔️ KAE Nguyễn Thị Thơm", route: "F4", week: "W2", day: "Sat", cusCode: "SMKFB2026CT375", sales: 5410622.22222222, totalC: 131, skuLines: 5 },</v>
      </c>
    </row>
    <row r="12253" spans="2:19" ht="18.5" x14ac:dyDescent="0.45">
      <c r="B12253" s="22" t="s">
        <v>150</v>
      </c>
      <c r="C12253" s="22" t="s">
        <v>151</v>
      </c>
      <c r="D12253" s="22" t="s">
        <v>3</v>
      </c>
      <c r="E12253" s="22" t="s">
        <v>116</v>
      </c>
      <c r="F12253" s="22" t="s">
        <v>7581</v>
      </c>
      <c r="G12253" s="14" t="s">
        <v>5747</v>
      </c>
      <c r="H12253" s="14">
        <v>3088933.333333333</v>
      </c>
      <c r="I12253">
        <v>7</v>
      </c>
      <c r="J12253" s="13">
        <f t="shared" si="766"/>
        <v>46160</v>
      </c>
      <c r="K12253" t="str">
        <f t="shared" si="765"/>
        <v>Mon</v>
      </c>
      <c r="L12253" t="str">
        <f t="shared" si="767"/>
        <v>W3</v>
      </c>
      <c r="M12253" t="s">
        <v>10340</v>
      </c>
      <c r="N12253" t="s">
        <v>228</v>
      </c>
      <c r="O12253" t="s">
        <v>5735</v>
      </c>
      <c r="P12253" t="s">
        <v>10454</v>
      </c>
      <c r="Q12253" t="s">
        <v>200</v>
      </c>
      <c r="R12253">
        <v>131</v>
      </c>
      <c r="S12253" s="15" t="str">
        <f t="shared" si="768"/>
        <v>{ month: "May", hq: "2.North", area: "1. Ha Noi", kam: "VŨ TUYẾT HIỀN", kae: "✔️ KAE Nguyễn Thị Thơm", route: "F4", week: "W3", day: "Mon", cusCode: "TAYTUU123", sales: 3088933.33333333, totalC: 131, skuLines: 7 },</v>
      </c>
    </row>
    <row r="12254" spans="2:19" ht="18.5" x14ac:dyDescent="0.45">
      <c r="B12254" s="22" t="s">
        <v>150</v>
      </c>
      <c r="C12254" s="22" t="s">
        <v>151</v>
      </c>
      <c r="D12254" s="22" t="s">
        <v>3</v>
      </c>
      <c r="E12254" s="22" t="s">
        <v>61</v>
      </c>
      <c r="F12254" s="22" t="s">
        <v>5201</v>
      </c>
      <c r="G12254" s="14" t="s">
        <v>1937</v>
      </c>
      <c r="H12254" s="14">
        <v>1881955.5555555555</v>
      </c>
      <c r="I12254">
        <v>4</v>
      </c>
      <c r="J12254" s="13">
        <f t="shared" si="766"/>
        <v>46153</v>
      </c>
      <c r="K12254" t="str">
        <f t="shared" si="765"/>
        <v>Mon</v>
      </c>
      <c r="L12254" t="str">
        <f t="shared" si="767"/>
        <v>W2</v>
      </c>
      <c r="M12254" t="s">
        <v>10340</v>
      </c>
      <c r="N12254" t="s">
        <v>220</v>
      </c>
      <c r="O12254" t="s">
        <v>5735</v>
      </c>
      <c r="P12254" t="s">
        <v>10455</v>
      </c>
      <c r="Q12254" t="s">
        <v>200</v>
      </c>
      <c r="R12254">
        <v>158</v>
      </c>
      <c r="S12254" s="15" t="str">
        <f t="shared" si="768"/>
        <v>{ month: "May", hq: "2.North", area: "1. Ha Noi", kam: "PHẠM VĂN QUÂN", kae: "✔️ KAE Nguyễn Trọng Kiên", route: "F4", week: "W2", day: "Mon", cusCode: "11000953", sales: 1881955.55555556, totalC: 158, skuLines: 4 },</v>
      </c>
    </row>
    <row r="12255" spans="2:19" ht="18.5" x14ac:dyDescent="0.45">
      <c r="B12255" s="22" t="s">
        <v>150</v>
      </c>
      <c r="C12255" s="22" t="s">
        <v>151</v>
      </c>
      <c r="D12255" s="22" t="s">
        <v>3</v>
      </c>
      <c r="E12255" s="22" t="s">
        <v>61</v>
      </c>
      <c r="F12255" s="22" t="s">
        <v>9829</v>
      </c>
      <c r="G12255" s="14" t="s">
        <v>8522</v>
      </c>
      <c r="H12255" s="14">
        <v>1711466.6666666665</v>
      </c>
      <c r="I12255">
        <v>5</v>
      </c>
      <c r="J12255" s="13">
        <f t="shared" si="766"/>
        <v>46169</v>
      </c>
      <c r="K12255" t="str">
        <f t="shared" si="765"/>
        <v>Wed</v>
      </c>
      <c r="L12255" t="str">
        <f t="shared" si="767"/>
        <v>W4</v>
      </c>
      <c r="M12255" t="s">
        <v>10340</v>
      </c>
      <c r="N12255" t="s">
        <v>220</v>
      </c>
      <c r="O12255" t="s">
        <v>5735</v>
      </c>
      <c r="P12255" t="s">
        <v>10455</v>
      </c>
      <c r="Q12255" t="s">
        <v>200</v>
      </c>
      <c r="R12255">
        <v>163</v>
      </c>
      <c r="S12255" s="15" t="str">
        <f t="shared" si="768"/>
        <v>{ month: "May", hq: "2.North", area: "1. Ha Noi", kam: "PHẠM VĂN QUÂN", kae: "✔️ KAE Nguyễn Trọng Kiên", route: "F4", week: "W4", day: "Wed", cusCode: "51001321", sales: 1711466.66666667, totalC: 163, skuLines: 5 },</v>
      </c>
    </row>
    <row r="12256" spans="2:19" ht="18.5" x14ac:dyDescent="0.45">
      <c r="B12256" s="22" t="s">
        <v>150</v>
      </c>
      <c r="C12256" s="22" t="s">
        <v>151</v>
      </c>
      <c r="D12256" s="22" t="s">
        <v>3</v>
      </c>
      <c r="E12256" s="22" t="s">
        <v>61</v>
      </c>
      <c r="F12256" s="22" t="s">
        <v>5202</v>
      </c>
      <c r="G12256" s="14" t="s">
        <v>1944</v>
      </c>
      <c r="H12256" s="14">
        <v>2652444.4444444445</v>
      </c>
      <c r="I12256">
        <v>5</v>
      </c>
      <c r="J12256" s="13">
        <f t="shared" si="766"/>
        <v>46155</v>
      </c>
      <c r="K12256" t="str">
        <f t="shared" si="765"/>
        <v>Wed</v>
      </c>
      <c r="L12256" t="str">
        <f t="shared" si="767"/>
        <v>W2</v>
      </c>
      <c r="M12256" t="s">
        <v>10340</v>
      </c>
      <c r="N12256" t="s">
        <v>220</v>
      </c>
      <c r="O12256" t="s">
        <v>5735</v>
      </c>
      <c r="P12256" t="s">
        <v>10455</v>
      </c>
      <c r="Q12256" t="s">
        <v>200</v>
      </c>
      <c r="R12256">
        <v>158</v>
      </c>
      <c r="S12256" s="15" t="str">
        <f t="shared" si="768"/>
        <v>{ month: "May", hq: "2.North", area: "1. Ha Noi", kam: "PHẠM VĂN QUÂN", kae: "✔️ KAE Nguyễn Trọng Kiên", route: "F4", week: "W2", day: "Wed", cusCode: "95001299", sales: 2652444.44444444, totalC: 158, skuLines: 5 },</v>
      </c>
    </row>
    <row r="12257" spans="2:19" ht="18.5" x14ac:dyDescent="0.45">
      <c r="B12257" s="22" t="s">
        <v>150</v>
      </c>
      <c r="C12257" s="22" t="s">
        <v>151</v>
      </c>
      <c r="D12257" s="22" t="s">
        <v>3</v>
      </c>
      <c r="E12257" s="22" t="s">
        <v>61</v>
      </c>
      <c r="F12257" s="22" t="s">
        <v>5202</v>
      </c>
      <c r="G12257" s="14" t="s">
        <v>5744</v>
      </c>
      <c r="H12257" s="14">
        <v>1844316.6666666665</v>
      </c>
      <c r="I12257">
        <v>4</v>
      </c>
      <c r="J12257" s="13">
        <f t="shared" si="766"/>
        <v>46162</v>
      </c>
      <c r="K12257" t="str">
        <f t="shared" si="765"/>
        <v>Wed</v>
      </c>
      <c r="L12257" t="str">
        <f t="shared" si="767"/>
        <v>W3</v>
      </c>
      <c r="M12257" t="s">
        <v>10340</v>
      </c>
      <c r="N12257" t="s">
        <v>220</v>
      </c>
      <c r="O12257" t="s">
        <v>5735</v>
      </c>
      <c r="P12257" t="s">
        <v>10455</v>
      </c>
      <c r="Q12257" t="s">
        <v>200</v>
      </c>
      <c r="R12257">
        <v>163</v>
      </c>
      <c r="S12257" s="15" t="str">
        <f t="shared" si="768"/>
        <v>{ month: "May", hq: "2.North", area: "1. Ha Noi", kam: "PHẠM VĂN QUÂN", kae: "✔️ KAE Nguyễn Trọng Kiên", route: "F4", week: "W3", day: "Wed", cusCode: "95001299", sales: 1844316.66666667, totalC: 163, skuLines: 4 },</v>
      </c>
    </row>
    <row r="12258" spans="2:19" ht="18.5" x14ac:dyDescent="0.45">
      <c r="B12258" s="22" t="s">
        <v>150</v>
      </c>
      <c r="C12258" s="22" t="s">
        <v>151</v>
      </c>
      <c r="D12258" s="22" t="s">
        <v>3</v>
      </c>
      <c r="E12258" s="22" t="s">
        <v>61</v>
      </c>
      <c r="F12258" s="22" t="s">
        <v>7582</v>
      </c>
      <c r="G12258" s="14" t="s">
        <v>5744</v>
      </c>
      <c r="H12258" s="14">
        <v>1844316.6666666665</v>
      </c>
      <c r="I12258">
        <v>4</v>
      </c>
      <c r="J12258" s="13">
        <f t="shared" si="766"/>
        <v>46162</v>
      </c>
      <c r="K12258" t="str">
        <f t="shared" si="765"/>
        <v>Wed</v>
      </c>
      <c r="L12258" t="str">
        <f t="shared" si="767"/>
        <v>W3</v>
      </c>
      <c r="M12258" t="s">
        <v>10340</v>
      </c>
      <c r="N12258" t="s">
        <v>220</v>
      </c>
      <c r="O12258" t="s">
        <v>5735</v>
      </c>
      <c r="P12258" t="s">
        <v>10455</v>
      </c>
      <c r="Q12258" t="s">
        <v>200</v>
      </c>
      <c r="R12258">
        <v>163</v>
      </c>
      <c r="S12258" s="15" t="str">
        <f t="shared" si="768"/>
        <v>{ month: "May", hq: "2.North", area: "1. Ha Noi", kam: "PHẠM VĂN QUÂN", kae: "✔️ KAE Nguyễn Trọng Kiên", route: "F4", week: "W3", day: "Wed", cusCode: "96002895", sales: 1844316.66666667, totalC: 163, skuLines: 4 },</v>
      </c>
    </row>
    <row r="12259" spans="2:19" ht="18.5" x14ac:dyDescent="0.45">
      <c r="B12259" s="22" t="s">
        <v>150</v>
      </c>
      <c r="C12259" s="22" t="s">
        <v>151</v>
      </c>
      <c r="D12259" s="22" t="s">
        <v>3</v>
      </c>
      <c r="E12259" s="22" t="s">
        <v>61</v>
      </c>
      <c r="F12259" s="22" t="s">
        <v>7583</v>
      </c>
      <c r="G12259" s="14" t="s">
        <v>5747</v>
      </c>
      <c r="H12259" s="14">
        <v>1844316.6666666665</v>
      </c>
      <c r="I12259">
        <v>4</v>
      </c>
      <c r="J12259" s="13">
        <f t="shared" si="766"/>
        <v>46160</v>
      </c>
      <c r="K12259" t="str">
        <f t="shared" si="765"/>
        <v>Mon</v>
      </c>
      <c r="L12259" t="str">
        <f t="shared" si="767"/>
        <v>W3</v>
      </c>
      <c r="M12259" t="s">
        <v>10340</v>
      </c>
      <c r="N12259" t="s">
        <v>220</v>
      </c>
      <c r="O12259" t="s">
        <v>5735</v>
      </c>
      <c r="P12259" t="s">
        <v>10455</v>
      </c>
      <c r="Q12259" t="s">
        <v>200</v>
      </c>
      <c r="R12259">
        <v>163</v>
      </c>
      <c r="S12259" s="15" t="str">
        <f t="shared" si="768"/>
        <v>{ month: "May", hq: "2.North", area: "1. Ha Noi", kam: "PHẠM VĂN QUÂN", kae: "✔️ KAE Nguyễn Trọng Kiên", route: "F4", week: "W3", day: "Mon", cusCode: "97002664", sales: 1844316.66666667, totalC: 163, skuLines: 4 },</v>
      </c>
    </row>
    <row r="12260" spans="2:19" ht="18.5" x14ac:dyDescent="0.45">
      <c r="B12260" s="22" t="s">
        <v>150</v>
      </c>
      <c r="C12260" s="22" t="s">
        <v>151</v>
      </c>
      <c r="D12260" s="22" t="s">
        <v>3</v>
      </c>
      <c r="E12260" s="22" t="s">
        <v>61</v>
      </c>
      <c r="F12260" s="22" t="s">
        <v>5203</v>
      </c>
      <c r="G12260" s="14" t="s">
        <v>1947</v>
      </c>
      <c r="H12260" s="14">
        <v>4852933.333333333</v>
      </c>
      <c r="I12260">
        <v>4</v>
      </c>
      <c r="J12260" s="13">
        <f t="shared" si="766"/>
        <v>46154</v>
      </c>
      <c r="K12260" t="str">
        <f t="shared" si="765"/>
        <v>Tue</v>
      </c>
      <c r="L12260" t="str">
        <f t="shared" si="767"/>
        <v>W2</v>
      </c>
      <c r="M12260" t="s">
        <v>10340</v>
      </c>
      <c r="N12260" t="s">
        <v>220</v>
      </c>
      <c r="O12260" t="s">
        <v>5735</v>
      </c>
      <c r="P12260" t="s">
        <v>10455</v>
      </c>
      <c r="Q12260" t="s">
        <v>200</v>
      </c>
      <c r="R12260">
        <v>158</v>
      </c>
      <c r="S12260" s="15" t="str">
        <f t="shared" si="768"/>
        <v>{ month: "May", hq: "2.North", area: "1. Ha Noi", kam: "PHẠM VĂN QUÂN", kae: "✔️ KAE Nguyễn Trọng Kiên", route: "F4", week: "W2", day: "Tue", cusCode: "CT000012", sales: 4852933.33333333, totalC: 158, skuLines: 4 },</v>
      </c>
    </row>
    <row r="12261" spans="2:19" ht="18.5" x14ac:dyDescent="0.45">
      <c r="B12261" s="22" t="s">
        <v>150</v>
      </c>
      <c r="C12261" s="22" t="s">
        <v>151</v>
      </c>
      <c r="D12261" s="22" t="s">
        <v>3</v>
      </c>
      <c r="E12261" s="22" t="s">
        <v>61</v>
      </c>
      <c r="F12261" s="22" t="s">
        <v>7584</v>
      </c>
      <c r="G12261" s="14" t="s">
        <v>5745</v>
      </c>
      <c r="H12261" s="14">
        <v>588800</v>
      </c>
      <c r="I12261">
        <v>1</v>
      </c>
      <c r="J12261" s="13">
        <f t="shared" si="766"/>
        <v>46163</v>
      </c>
      <c r="K12261" t="str">
        <f t="shared" si="765"/>
        <v>Thu</v>
      </c>
      <c r="L12261" t="str">
        <f t="shared" si="767"/>
        <v>W3</v>
      </c>
      <c r="M12261" t="s">
        <v>10340</v>
      </c>
      <c r="N12261" t="s">
        <v>220</v>
      </c>
      <c r="O12261" t="s">
        <v>5735</v>
      </c>
      <c r="P12261" t="s">
        <v>10455</v>
      </c>
      <c r="Q12261" t="s">
        <v>200</v>
      </c>
      <c r="R12261">
        <v>163</v>
      </c>
      <c r="S12261" s="15" t="str">
        <f t="shared" si="768"/>
        <v>{ month: "May", hq: "2.North", area: "1. Ha Noi", kam: "PHẠM VĂN QUÂN", kae: "✔️ KAE Nguyễn Trọng Kiên", route: "F4", week: "W3", day: "Thu", cusCode: "DL897915", sales: 588800, totalC: 163, skuLines: 1 },</v>
      </c>
    </row>
    <row r="12262" spans="2:19" ht="18.5" x14ac:dyDescent="0.45">
      <c r="B12262" s="22" t="s">
        <v>150</v>
      </c>
      <c r="C12262" s="22" t="s">
        <v>151</v>
      </c>
      <c r="D12262" s="22" t="s">
        <v>3</v>
      </c>
      <c r="E12262" s="22" t="s">
        <v>61</v>
      </c>
      <c r="F12262" s="22" t="s">
        <v>5204</v>
      </c>
      <c r="G12262" s="14" t="s">
        <v>1949</v>
      </c>
      <c r="H12262" s="14">
        <v>640000</v>
      </c>
      <c r="I12262">
        <v>1</v>
      </c>
      <c r="J12262" s="13">
        <f t="shared" si="766"/>
        <v>46156</v>
      </c>
      <c r="K12262" t="str">
        <f t="shared" si="765"/>
        <v>Thu</v>
      </c>
      <c r="L12262" t="str">
        <f t="shared" si="767"/>
        <v>W2</v>
      </c>
      <c r="M12262" t="s">
        <v>10340</v>
      </c>
      <c r="N12262" t="s">
        <v>220</v>
      </c>
      <c r="O12262" t="s">
        <v>5735</v>
      </c>
      <c r="P12262" t="s">
        <v>10455</v>
      </c>
      <c r="Q12262" t="s">
        <v>200</v>
      </c>
      <c r="R12262">
        <v>158</v>
      </c>
      <c r="S12262" s="15" t="str">
        <f t="shared" si="768"/>
        <v>{ month: "May", hq: "2.North", area: "1. Ha Noi", kam: "PHẠM VĂN QUÂN", kae: "✔️ KAE Nguyễn Trọng Kiên", route: "F4", week: "W2", day: "Thu", cusCode: "DL897917", sales: 640000, totalC: 158, skuLines: 1 },</v>
      </c>
    </row>
    <row r="12263" spans="2:19" ht="18.5" x14ac:dyDescent="0.45">
      <c r="B12263" s="22" t="s">
        <v>150</v>
      </c>
      <c r="C12263" s="22" t="s">
        <v>151</v>
      </c>
      <c r="D12263" s="22" t="s">
        <v>3</v>
      </c>
      <c r="E12263" s="22" t="s">
        <v>61</v>
      </c>
      <c r="F12263" s="22" t="s">
        <v>1720</v>
      </c>
      <c r="G12263" s="14" t="s">
        <v>5739</v>
      </c>
      <c r="H12263" s="14">
        <v>2781940.7407407407</v>
      </c>
      <c r="I12263">
        <v>6</v>
      </c>
      <c r="J12263" s="13">
        <f t="shared" si="766"/>
        <v>46146</v>
      </c>
      <c r="K12263" t="str">
        <f t="shared" si="765"/>
        <v>Mon</v>
      </c>
      <c r="L12263" t="str">
        <f t="shared" si="767"/>
        <v>W1</v>
      </c>
      <c r="M12263" t="s">
        <v>10340</v>
      </c>
      <c r="N12263" t="s">
        <v>220</v>
      </c>
      <c r="O12263" t="s">
        <v>5735</v>
      </c>
      <c r="P12263" t="s">
        <v>10455</v>
      </c>
      <c r="Q12263" t="s">
        <v>200</v>
      </c>
      <c r="R12263">
        <v>150</v>
      </c>
      <c r="S12263" s="15" t="str">
        <f t="shared" si="768"/>
        <v>{ month: "May", hq: "2.North", area: "1. Ha Noi", kam: "PHẠM VĂN QUÂN", kae: "✔️ KAE Nguyễn Trọng Kiên", route: "F4", week: "W1", day: "Mon", cusCode: "FBD20081001", sales: 2781940.74074074, totalC: 150, skuLines: 6 },</v>
      </c>
    </row>
    <row r="12264" spans="2:19" ht="18.5" x14ac:dyDescent="0.45">
      <c r="B12264" s="22" t="s">
        <v>150</v>
      </c>
      <c r="C12264" s="22" t="s">
        <v>151</v>
      </c>
      <c r="D12264" s="22" t="s">
        <v>3</v>
      </c>
      <c r="E12264" s="22" t="s">
        <v>61</v>
      </c>
      <c r="F12264" s="22" t="s">
        <v>1721</v>
      </c>
      <c r="G12264" s="14" t="s">
        <v>5739</v>
      </c>
      <c r="H12264" s="14">
        <v>2822911.111111111</v>
      </c>
      <c r="I12264">
        <v>6</v>
      </c>
      <c r="J12264" s="13">
        <f t="shared" si="766"/>
        <v>46146</v>
      </c>
      <c r="K12264" t="str">
        <f t="shared" si="765"/>
        <v>Mon</v>
      </c>
      <c r="L12264" t="str">
        <f t="shared" si="767"/>
        <v>W1</v>
      </c>
      <c r="M12264" t="s">
        <v>10340</v>
      </c>
      <c r="N12264" t="s">
        <v>220</v>
      </c>
      <c r="O12264" t="s">
        <v>5735</v>
      </c>
      <c r="P12264" t="s">
        <v>10455</v>
      </c>
      <c r="Q12264" t="s">
        <v>200</v>
      </c>
      <c r="R12264">
        <v>150</v>
      </c>
      <c r="S12264" s="15" t="str">
        <f t="shared" si="768"/>
        <v>{ month: "May", hq: "2.North", area: "1. Ha Noi", kam: "PHẠM VĂN QUÂN", kae: "✔️ KAE Nguyễn Trọng Kiên", route: "F4", week: "W1", day: "Mon", cusCode: "FBD20081002", sales: 2822911.11111111, totalC: 150, skuLines: 6 },</v>
      </c>
    </row>
    <row r="12265" spans="2:19" ht="18.5" x14ac:dyDescent="0.45">
      <c r="B12265" s="22" t="s">
        <v>150</v>
      </c>
      <c r="C12265" s="22" t="s">
        <v>151</v>
      </c>
      <c r="D12265" s="22" t="s">
        <v>3</v>
      </c>
      <c r="E12265" s="22" t="s">
        <v>61</v>
      </c>
      <c r="F12265" s="22" t="s">
        <v>1721</v>
      </c>
      <c r="G12265" s="14" t="s">
        <v>8520</v>
      </c>
      <c r="H12265" s="14">
        <v>1844316.6666666665</v>
      </c>
      <c r="I12265">
        <v>4</v>
      </c>
      <c r="J12265" s="13">
        <f t="shared" si="766"/>
        <v>46167</v>
      </c>
      <c r="K12265" t="str">
        <f t="shared" si="765"/>
        <v>Mon</v>
      </c>
      <c r="L12265" t="str">
        <f t="shared" si="767"/>
        <v>W4</v>
      </c>
      <c r="M12265" t="s">
        <v>10340</v>
      </c>
      <c r="N12265" t="s">
        <v>220</v>
      </c>
      <c r="O12265" t="s">
        <v>5735</v>
      </c>
      <c r="P12265" t="s">
        <v>10455</v>
      </c>
      <c r="Q12265" t="s">
        <v>200</v>
      </c>
      <c r="R12265">
        <v>163</v>
      </c>
      <c r="S12265" s="15" t="str">
        <f t="shared" si="768"/>
        <v>{ month: "May", hq: "2.North", area: "1. Ha Noi", kam: "PHẠM VĂN QUÂN", kae: "✔️ KAE Nguyễn Trọng Kiên", route: "F4", week: "W4", day: "Mon", cusCode: "FBD20081002", sales: 1844316.66666667, totalC: 163, skuLines: 4 },</v>
      </c>
    </row>
    <row r="12266" spans="2:19" ht="18.5" x14ac:dyDescent="0.45">
      <c r="B12266" s="22" t="s">
        <v>150</v>
      </c>
      <c r="C12266" s="22" t="s">
        <v>151</v>
      </c>
      <c r="D12266" s="22" t="s">
        <v>3</v>
      </c>
      <c r="E12266" s="22" t="s">
        <v>61</v>
      </c>
      <c r="F12266" s="22" t="s">
        <v>5205</v>
      </c>
      <c r="G12266" s="14" t="s">
        <v>1935</v>
      </c>
      <c r="H12266" s="14">
        <v>3250000</v>
      </c>
      <c r="I12266">
        <v>1</v>
      </c>
      <c r="J12266" s="13">
        <f t="shared" si="766"/>
        <v>46157</v>
      </c>
      <c r="K12266" t="str">
        <f t="shared" si="765"/>
        <v>Fri</v>
      </c>
      <c r="L12266" t="str">
        <f t="shared" si="767"/>
        <v>W2</v>
      </c>
      <c r="M12266" t="s">
        <v>10340</v>
      </c>
      <c r="N12266" t="s">
        <v>220</v>
      </c>
      <c r="O12266" t="s">
        <v>5735</v>
      </c>
      <c r="P12266" t="s">
        <v>10455</v>
      </c>
      <c r="Q12266" t="s">
        <v>200</v>
      </c>
      <c r="R12266">
        <v>158</v>
      </c>
      <c r="S12266" s="15" t="str">
        <f t="shared" si="768"/>
        <v>{ month: "May", hq: "2.North", area: "1. Ha Noi", kam: "PHẠM VĂN QUÂN", kae: "✔️ KAE Nguyễn Trọng Kiên", route: "F4", week: "W2", day: "Fri", cusCode: "HCMMLT01085847", sales: 3250000, totalC: 158, skuLines: 1 },</v>
      </c>
    </row>
    <row r="12267" spans="2:19" ht="18.5" x14ac:dyDescent="0.45">
      <c r="B12267" s="22" t="s">
        <v>150</v>
      </c>
      <c r="C12267" s="22" t="s">
        <v>151</v>
      </c>
      <c r="D12267" s="22" t="s">
        <v>3</v>
      </c>
      <c r="E12267" s="22" t="s">
        <v>61</v>
      </c>
      <c r="F12267" s="22" t="s">
        <v>5205</v>
      </c>
      <c r="G12267" s="14" t="s">
        <v>5746</v>
      </c>
      <c r="H12267" s="14">
        <v>2990000</v>
      </c>
      <c r="I12267">
        <v>1</v>
      </c>
      <c r="J12267" s="13">
        <f t="shared" si="766"/>
        <v>46164</v>
      </c>
      <c r="K12267" t="str">
        <f t="shared" ref="K12267:K12330" si="769">TRIM(LEFT(TEXT(J12267,"dddd"),3))</f>
        <v>Fri</v>
      </c>
      <c r="L12267" t="str">
        <f t="shared" si="767"/>
        <v>W3</v>
      </c>
      <c r="M12267" t="s">
        <v>10340</v>
      </c>
      <c r="N12267" t="s">
        <v>220</v>
      </c>
      <c r="O12267" t="s">
        <v>5735</v>
      </c>
      <c r="P12267" t="s">
        <v>10455</v>
      </c>
      <c r="Q12267" t="s">
        <v>200</v>
      </c>
      <c r="R12267">
        <v>163</v>
      </c>
      <c r="S12267" s="15" t="str">
        <f t="shared" si="768"/>
        <v>{ month: "May", hq: "2.North", area: "1. Ha Noi", kam: "PHẠM VĂN QUÂN", kae: "✔️ KAE Nguyễn Trọng Kiên", route: "F4", week: "W3", day: "Fri", cusCode: "HCMMLT01085847", sales: 2990000, totalC: 163, skuLines: 1 },</v>
      </c>
    </row>
    <row r="12268" spans="2:19" ht="18.5" x14ac:dyDescent="0.45">
      <c r="B12268" s="22" t="s">
        <v>150</v>
      </c>
      <c r="C12268" s="22" t="s">
        <v>151</v>
      </c>
      <c r="D12268" s="22" t="s">
        <v>3</v>
      </c>
      <c r="E12268" s="22" t="s">
        <v>61</v>
      </c>
      <c r="F12268" s="22" t="s">
        <v>5205</v>
      </c>
      <c r="G12268" s="14" t="s">
        <v>8524</v>
      </c>
      <c r="H12268" s="14">
        <v>2990000</v>
      </c>
      <c r="I12268">
        <v>1</v>
      </c>
      <c r="J12268" s="13">
        <f t="shared" si="766"/>
        <v>46171</v>
      </c>
      <c r="K12268" t="str">
        <f t="shared" si="769"/>
        <v>Fri</v>
      </c>
      <c r="L12268" t="str">
        <f t="shared" si="767"/>
        <v>W4</v>
      </c>
      <c r="M12268" t="s">
        <v>10340</v>
      </c>
      <c r="N12268" t="s">
        <v>220</v>
      </c>
      <c r="O12268" t="s">
        <v>5735</v>
      </c>
      <c r="P12268" t="s">
        <v>10455</v>
      </c>
      <c r="Q12268" t="s">
        <v>200</v>
      </c>
      <c r="R12268">
        <v>163</v>
      </c>
      <c r="S12268" s="15" t="str">
        <f t="shared" si="768"/>
        <v>{ month: "May", hq: "2.North", area: "1. Ha Noi", kam: "PHẠM VĂN QUÂN", kae: "✔️ KAE Nguyễn Trọng Kiên", route: "F4", week: "W4", day: "Fri", cusCode: "HCMMLT01085847", sales: 2990000, totalC: 163, skuLines: 1 },</v>
      </c>
    </row>
    <row r="12269" spans="2:19" ht="18.5" x14ac:dyDescent="0.45">
      <c r="B12269" s="22" t="s">
        <v>150</v>
      </c>
      <c r="C12269" s="22" t="s">
        <v>151</v>
      </c>
      <c r="D12269" s="22" t="s">
        <v>3</v>
      </c>
      <c r="E12269" s="22" t="s">
        <v>61</v>
      </c>
      <c r="F12269" s="22" t="s">
        <v>7585</v>
      </c>
      <c r="G12269" s="14" t="s">
        <v>5746</v>
      </c>
      <c r="H12269" s="14">
        <v>1032414.8148148148</v>
      </c>
      <c r="I12269">
        <v>4</v>
      </c>
      <c r="J12269" s="13">
        <f t="shared" si="766"/>
        <v>46164</v>
      </c>
      <c r="K12269" t="str">
        <f t="shared" si="769"/>
        <v>Fri</v>
      </c>
      <c r="L12269" t="str">
        <f t="shared" si="767"/>
        <v>W3</v>
      </c>
      <c r="M12269" t="s">
        <v>10340</v>
      </c>
      <c r="N12269" t="s">
        <v>220</v>
      </c>
      <c r="O12269" t="s">
        <v>5735</v>
      </c>
      <c r="P12269" t="s">
        <v>10455</v>
      </c>
      <c r="Q12269" t="s">
        <v>200</v>
      </c>
      <c r="R12269">
        <v>163</v>
      </c>
      <c r="S12269" s="15" t="str">
        <f t="shared" si="768"/>
        <v>{ month: "May", hq: "2.North", area: "1. Ha Noi", kam: "PHẠM VĂN QUÂN", kae: "✔️ KAE Nguyễn Trọng Kiên", route: "F4", week: "W3", day: "Fri", cusCode: "HCMMLT01085848", sales: 1032414.81481481, totalC: 163, skuLines: 4 },</v>
      </c>
    </row>
    <row r="12270" spans="2:19" ht="18.5" x14ac:dyDescent="0.45">
      <c r="B12270" s="22" t="s">
        <v>150</v>
      </c>
      <c r="C12270" s="22" t="s">
        <v>151</v>
      </c>
      <c r="D12270" s="22" t="s">
        <v>3</v>
      </c>
      <c r="E12270" s="22" t="s">
        <v>61</v>
      </c>
      <c r="F12270" s="22" t="s">
        <v>5206</v>
      </c>
      <c r="G12270" s="14" t="s">
        <v>1935</v>
      </c>
      <c r="H12270" s="14">
        <v>1844316.6666666665</v>
      </c>
      <c r="I12270">
        <v>3</v>
      </c>
      <c r="J12270" s="13">
        <f t="shared" si="766"/>
        <v>46157</v>
      </c>
      <c r="K12270" t="str">
        <f t="shared" si="769"/>
        <v>Fri</v>
      </c>
      <c r="L12270" t="str">
        <f t="shared" si="767"/>
        <v>W2</v>
      </c>
      <c r="M12270" t="s">
        <v>10340</v>
      </c>
      <c r="N12270" t="s">
        <v>220</v>
      </c>
      <c r="O12270" t="s">
        <v>5735</v>
      </c>
      <c r="P12270" t="s">
        <v>10455</v>
      </c>
      <c r="Q12270" t="s">
        <v>200</v>
      </c>
      <c r="R12270">
        <v>158</v>
      </c>
      <c r="S12270" s="15" t="str">
        <f t="shared" si="768"/>
        <v>{ month: "May", hq: "2.North", area: "1. Ha Noi", kam: "PHẠM VĂN QUÂN", kae: "✔️ KAE Nguyễn Trọng Kiên", route: "F4", week: "W2", day: "Fri", cusCode: "HCMMLT01085849", sales: 1844316.66666667, totalC: 158, skuLines: 3 },</v>
      </c>
    </row>
    <row r="12271" spans="2:19" ht="18.5" x14ac:dyDescent="0.45">
      <c r="B12271" s="22" t="s">
        <v>150</v>
      </c>
      <c r="C12271" s="22" t="s">
        <v>151</v>
      </c>
      <c r="D12271" s="22" t="s">
        <v>3</v>
      </c>
      <c r="E12271" s="22" t="s">
        <v>61</v>
      </c>
      <c r="F12271" s="22" t="s">
        <v>7586</v>
      </c>
      <c r="G12271" s="14" t="s">
        <v>5746</v>
      </c>
      <c r="H12271" s="14">
        <v>1383237.0370370371</v>
      </c>
      <c r="I12271">
        <v>3</v>
      </c>
      <c r="J12271" s="13">
        <f t="shared" si="766"/>
        <v>46164</v>
      </c>
      <c r="K12271" t="str">
        <f t="shared" si="769"/>
        <v>Fri</v>
      </c>
      <c r="L12271" t="str">
        <f t="shared" si="767"/>
        <v>W3</v>
      </c>
      <c r="M12271" t="s">
        <v>10340</v>
      </c>
      <c r="N12271" t="s">
        <v>220</v>
      </c>
      <c r="O12271" t="s">
        <v>5735</v>
      </c>
      <c r="P12271" t="s">
        <v>10455</v>
      </c>
      <c r="Q12271" t="s">
        <v>200</v>
      </c>
      <c r="R12271">
        <v>163</v>
      </c>
      <c r="S12271" s="15" t="str">
        <f t="shared" si="768"/>
        <v>{ month: "May", hq: "2.North", area: "1. Ha Noi", kam: "PHẠM VĂN QUÂN", kae: "✔️ KAE Nguyễn Trọng Kiên", route: "F4", week: "W3", day: "Fri", cusCode: "HCMMLT01085850", sales: 1383237.03703704, totalC: 163, skuLines: 3 },</v>
      </c>
    </row>
    <row r="12272" spans="2:19" ht="18.5" x14ac:dyDescent="0.45">
      <c r="B12272" s="22" t="s">
        <v>150</v>
      </c>
      <c r="C12272" s="22" t="s">
        <v>151</v>
      </c>
      <c r="D12272" s="22" t="s">
        <v>3</v>
      </c>
      <c r="E12272" s="22" t="s">
        <v>61</v>
      </c>
      <c r="F12272" s="22" t="s">
        <v>7586</v>
      </c>
      <c r="G12272" s="14" t="s">
        <v>8524</v>
      </c>
      <c r="H12272" s="14">
        <v>1411466.6666666665</v>
      </c>
      <c r="I12272">
        <v>3</v>
      </c>
      <c r="J12272" s="13">
        <f t="shared" si="766"/>
        <v>46171</v>
      </c>
      <c r="K12272" t="str">
        <f t="shared" si="769"/>
        <v>Fri</v>
      </c>
      <c r="L12272" t="str">
        <f t="shared" si="767"/>
        <v>W4</v>
      </c>
      <c r="M12272" t="s">
        <v>10340</v>
      </c>
      <c r="N12272" t="s">
        <v>220</v>
      </c>
      <c r="O12272" t="s">
        <v>5735</v>
      </c>
      <c r="P12272" t="s">
        <v>10455</v>
      </c>
      <c r="Q12272" t="s">
        <v>200</v>
      </c>
      <c r="R12272">
        <v>163</v>
      </c>
      <c r="S12272" s="15" t="str">
        <f t="shared" si="768"/>
        <v>{ month: "May", hq: "2.North", area: "1. Ha Noi", kam: "PHẠM VĂN QUÂN", kae: "✔️ KAE Nguyễn Trọng Kiên", route: "F4", week: "W4", day: "Fri", cusCode: "HCMMLT01085850", sales: 1411466.66666667, totalC: 163, skuLines: 3 },</v>
      </c>
    </row>
    <row r="12273" spans="2:19" ht="18.5" x14ac:dyDescent="0.45">
      <c r="B12273" s="22" t="s">
        <v>150</v>
      </c>
      <c r="C12273" s="22" t="s">
        <v>151</v>
      </c>
      <c r="D12273" s="22" t="s">
        <v>3</v>
      </c>
      <c r="E12273" s="22" t="s">
        <v>61</v>
      </c>
      <c r="F12273" s="22" t="s">
        <v>5207</v>
      </c>
      <c r="G12273" s="14" t="s">
        <v>1935</v>
      </c>
      <c r="H12273" s="14">
        <v>1383237.0370370371</v>
      </c>
      <c r="I12273">
        <v>3</v>
      </c>
      <c r="J12273" s="13">
        <f t="shared" si="766"/>
        <v>46157</v>
      </c>
      <c r="K12273" t="str">
        <f t="shared" si="769"/>
        <v>Fri</v>
      </c>
      <c r="L12273" t="str">
        <f t="shared" si="767"/>
        <v>W2</v>
      </c>
      <c r="M12273" t="s">
        <v>10340</v>
      </c>
      <c r="N12273" t="s">
        <v>220</v>
      </c>
      <c r="O12273" t="s">
        <v>5735</v>
      </c>
      <c r="P12273" t="s">
        <v>10455</v>
      </c>
      <c r="Q12273" t="s">
        <v>200</v>
      </c>
      <c r="R12273">
        <v>158</v>
      </c>
      <c r="S12273" s="15" t="str">
        <f t="shared" si="768"/>
        <v>{ month: "May", hq: "2.North", area: "1. Ha Noi", kam: "PHẠM VĂN QUÂN", kae: "✔️ KAE Nguyễn Trọng Kiên", route: "F4", week: "W2", day: "Fri", cusCode: "HCMMLT01085851", sales: 1383237.03703704, totalC: 158, skuLines: 3 },</v>
      </c>
    </row>
    <row r="12274" spans="2:19" ht="18.5" x14ac:dyDescent="0.45">
      <c r="B12274" s="22" t="s">
        <v>150</v>
      </c>
      <c r="C12274" s="22" t="s">
        <v>151</v>
      </c>
      <c r="D12274" s="22" t="s">
        <v>3</v>
      </c>
      <c r="E12274" s="22" t="s">
        <v>61</v>
      </c>
      <c r="F12274" s="22" t="s">
        <v>5207</v>
      </c>
      <c r="G12274" s="14" t="s">
        <v>5746</v>
      </c>
      <c r="H12274" s="14">
        <v>1383237.0370370371</v>
      </c>
      <c r="I12274">
        <v>3</v>
      </c>
      <c r="J12274" s="13">
        <f t="shared" si="766"/>
        <v>46164</v>
      </c>
      <c r="K12274" t="str">
        <f t="shared" si="769"/>
        <v>Fri</v>
      </c>
      <c r="L12274" t="str">
        <f t="shared" si="767"/>
        <v>W3</v>
      </c>
      <c r="M12274" t="s">
        <v>10340</v>
      </c>
      <c r="N12274" t="s">
        <v>220</v>
      </c>
      <c r="O12274" t="s">
        <v>5735</v>
      </c>
      <c r="P12274" t="s">
        <v>10455</v>
      </c>
      <c r="Q12274" t="s">
        <v>200</v>
      </c>
      <c r="R12274">
        <v>163</v>
      </c>
      <c r="S12274" s="15" t="str">
        <f t="shared" si="768"/>
        <v>{ month: "May", hq: "2.North", area: "1. Ha Noi", kam: "PHẠM VĂN QUÂN", kae: "✔️ KAE Nguyễn Trọng Kiên", route: "F4", week: "W3", day: "Fri", cusCode: "HCMMLT01085851", sales: 1383237.03703704, totalC: 163, skuLines: 3 },</v>
      </c>
    </row>
    <row r="12275" spans="2:19" ht="18.5" x14ac:dyDescent="0.45">
      <c r="B12275" s="22" t="s">
        <v>150</v>
      </c>
      <c r="C12275" s="22" t="s">
        <v>151</v>
      </c>
      <c r="D12275" s="22" t="s">
        <v>3</v>
      </c>
      <c r="E12275" s="22" t="s">
        <v>61</v>
      </c>
      <c r="F12275" s="22" t="s">
        <v>5208</v>
      </c>
      <c r="G12275" s="14" t="s">
        <v>1935</v>
      </c>
      <c r="H12275" s="14">
        <v>2766475</v>
      </c>
      <c r="I12275">
        <v>3</v>
      </c>
      <c r="J12275" s="13">
        <f t="shared" si="766"/>
        <v>46157</v>
      </c>
      <c r="K12275" t="str">
        <f t="shared" si="769"/>
        <v>Fri</v>
      </c>
      <c r="L12275" t="str">
        <f t="shared" si="767"/>
        <v>W2</v>
      </c>
      <c r="M12275" t="s">
        <v>10340</v>
      </c>
      <c r="N12275" t="s">
        <v>220</v>
      </c>
      <c r="O12275" t="s">
        <v>5735</v>
      </c>
      <c r="P12275" t="s">
        <v>10455</v>
      </c>
      <c r="Q12275" t="s">
        <v>200</v>
      </c>
      <c r="R12275">
        <v>158</v>
      </c>
      <c r="S12275" s="15" t="str">
        <f t="shared" si="768"/>
        <v>{ month: "May", hq: "2.North", area: "1. Ha Noi", kam: "PHẠM VĂN QUÂN", kae: "✔️ KAE Nguyễn Trọng Kiên", route: "F4", week: "W2", day: "Fri", cusCode: "HCMMLT01085852", sales: 2766475, totalC: 158, skuLines: 3 },</v>
      </c>
    </row>
    <row r="12276" spans="2:19" ht="18.5" x14ac:dyDescent="0.45">
      <c r="B12276" s="22" t="s">
        <v>150</v>
      </c>
      <c r="C12276" s="22" t="s">
        <v>151</v>
      </c>
      <c r="D12276" s="22" t="s">
        <v>3</v>
      </c>
      <c r="E12276" s="22" t="s">
        <v>61</v>
      </c>
      <c r="F12276" s="22" t="s">
        <v>5208</v>
      </c>
      <c r="G12276" s="14" t="s">
        <v>5746</v>
      </c>
      <c r="H12276" s="14">
        <v>1383237.0370370371</v>
      </c>
      <c r="I12276">
        <v>3</v>
      </c>
      <c r="J12276" s="13">
        <f t="shared" si="766"/>
        <v>46164</v>
      </c>
      <c r="K12276" t="str">
        <f t="shared" si="769"/>
        <v>Fri</v>
      </c>
      <c r="L12276" t="str">
        <f t="shared" si="767"/>
        <v>W3</v>
      </c>
      <c r="M12276" t="s">
        <v>10340</v>
      </c>
      <c r="N12276" t="s">
        <v>220</v>
      </c>
      <c r="O12276" t="s">
        <v>5735</v>
      </c>
      <c r="P12276" t="s">
        <v>10455</v>
      </c>
      <c r="Q12276" t="s">
        <v>200</v>
      </c>
      <c r="R12276">
        <v>163</v>
      </c>
      <c r="S12276" s="15" t="str">
        <f t="shared" si="768"/>
        <v>{ month: "May", hq: "2.North", area: "1. Ha Noi", kam: "PHẠM VĂN QUÂN", kae: "✔️ KAE Nguyễn Trọng Kiên", route: "F4", week: "W3", day: "Fri", cusCode: "HCMMLT01085852", sales: 1383237.03703704, totalC: 163, skuLines: 3 },</v>
      </c>
    </row>
    <row r="12277" spans="2:19" ht="18.5" x14ac:dyDescent="0.45">
      <c r="B12277" s="22" t="s">
        <v>150</v>
      </c>
      <c r="C12277" s="22" t="s">
        <v>151</v>
      </c>
      <c r="D12277" s="22" t="s">
        <v>3</v>
      </c>
      <c r="E12277" s="22" t="s">
        <v>61</v>
      </c>
      <c r="F12277" s="22" t="s">
        <v>5208</v>
      </c>
      <c r="G12277" s="14" t="s">
        <v>8524</v>
      </c>
      <c r="H12277" s="14">
        <v>1411466.6666666665</v>
      </c>
      <c r="I12277">
        <v>3</v>
      </c>
      <c r="J12277" s="13">
        <f t="shared" si="766"/>
        <v>46171</v>
      </c>
      <c r="K12277" t="str">
        <f t="shared" si="769"/>
        <v>Fri</v>
      </c>
      <c r="L12277" t="str">
        <f t="shared" si="767"/>
        <v>W4</v>
      </c>
      <c r="M12277" t="s">
        <v>10340</v>
      </c>
      <c r="N12277" t="s">
        <v>220</v>
      </c>
      <c r="O12277" t="s">
        <v>5735</v>
      </c>
      <c r="P12277" t="s">
        <v>10455</v>
      </c>
      <c r="Q12277" t="s">
        <v>200</v>
      </c>
      <c r="R12277">
        <v>163</v>
      </c>
      <c r="S12277" s="15" t="str">
        <f t="shared" si="768"/>
        <v>{ month: "May", hq: "2.North", area: "1. Ha Noi", kam: "PHẠM VĂN QUÂN", kae: "✔️ KAE Nguyễn Trọng Kiên", route: "F4", week: "W4", day: "Fri", cusCode: "HCMMLT01085852", sales: 1411466.66666667, totalC: 163, skuLines: 3 },</v>
      </c>
    </row>
    <row r="12278" spans="2:19" ht="18.5" x14ac:dyDescent="0.45">
      <c r="B12278" s="22" t="s">
        <v>150</v>
      </c>
      <c r="C12278" s="22" t="s">
        <v>151</v>
      </c>
      <c r="D12278" s="22" t="s">
        <v>3</v>
      </c>
      <c r="E12278" s="22" t="s">
        <v>61</v>
      </c>
      <c r="F12278" s="22" t="s">
        <v>5209</v>
      </c>
      <c r="G12278" s="14" t="s">
        <v>1944</v>
      </c>
      <c r="H12278" s="14">
        <v>1940000</v>
      </c>
      <c r="I12278">
        <v>2</v>
      </c>
      <c r="J12278" s="13">
        <f t="shared" si="766"/>
        <v>46155</v>
      </c>
      <c r="K12278" t="str">
        <f t="shared" si="769"/>
        <v>Wed</v>
      </c>
      <c r="L12278" t="str">
        <f t="shared" si="767"/>
        <v>W2</v>
      </c>
      <c r="M12278" t="s">
        <v>10340</v>
      </c>
      <c r="N12278" t="s">
        <v>220</v>
      </c>
      <c r="O12278" t="s">
        <v>5735</v>
      </c>
      <c r="P12278" t="s">
        <v>10455</v>
      </c>
      <c r="Q12278" t="s">
        <v>200</v>
      </c>
      <c r="R12278">
        <v>158</v>
      </c>
      <c r="S12278" s="15" t="str">
        <f t="shared" si="768"/>
        <v>{ month: "May", hq: "2.North", area: "1. Ha Noi", kam: "PHẠM VĂN QUÂN", kae: "✔️ KAE Nguyễn Trọng Kiên", route: "F4", week: "W2", day: "Wed", cusCode: "HP010014", sales: 1940000, totalC: 158, skuLines: 2 },</v>
      </c>
    </row>
    <row r="12279" spans="2:19" ht="18.5" x14ac:dyDescent="0.45">
      <c r="B12279" s="22" t="s">
        <v>150</v>
      </c>
      <c r="C12279" s="22" t="s">
        <v>151</v>
      </c>
      <c r="D12279" s="22" t="s">
        <v>3</v>
      </c>
      <c r="E12279" s="22" t="s">
        <v>61</v>
      </c>
      <c r="F12279" s="22" t="s">
        <v>5209</v>
      </c>
      <c r="G12279" s="14" t="s">
        <v>5744</v>
      </c>
      <c r="H12279" s="14">
        <v>2990000</v>
      </c>
      <c r="I12279">
        <v>1</v>
      </c>
      <c r="J12279" s="13">
        <f t="shared" si="766"/>
        <v>46162</v>
      </c>
      <c r="K12279" t="str">
        <f t="shared" si="769"/>
        <v>Wed</v>
      </c>
      <c r="L12279" t="str">
        <f t="shared" si="767"/>
        <v>W3</v>
      </c>
      <c r="M12279" t="s">
        <v>10340</v>
      </c>
      <c r="N12279" t="s">
        <v>220</v>
      </c>
      <c r="O12279" t="s">
        <v>5735</v>
      </c>
      <c r="P12279" t="s">
        <v>10455</v>
      </c>
      <c r="Q12279" t="s">
        <v>200</v>
      </c>
      <c r="R12279">
        <v>163</v>
      </c>
      <c r="S12279" s="15" t="str">
        <f t="shared" si="768"/>
        <v>{ month: "May", hq: "2.North", area: "1. Ha Noi", kam: "PHẠM VĂN QUÂN", kae: "✔️ KAE Nguyễn Trọng Kiên", route: "F4", week: "W3", day: "Wed", cusCode: "HP010014", sales: 2990000, totalC: 163, skuLines: 1 },</v>
      </c>
    </row>
    <row r="12280" spans="2:19" ht="18.5" x14ac:dyDescent="0.45">
      <c r="B12280" s="22" t="s">
        <v>150</v>
      </c>
      <c r="C12280" s="22" t="s">
        <v>151</v>
      </c>
      <c r="D12280" s="22" t="s">
        <v>3</v>
      </c>
      <c r="E12280" s="22" t="s">
        <v>61</v>
      </c>
      <c r="F12280" s="22" t="s">
        <v>5210</v>
      </c>
      <c r="G12280" s="14" t="s">
        <v>1944</v>
      </c>
      <c r="H12280" s="14">
        <v>3250000</v>
      </c>
      <c r="I12280">
        <v>1</v>
      </c>
      <c r="J12280" s="13">
        <f t="shared" si="766"/>
        <v>46155</v>
      </c>
      <c r="K12280" t="str">
        <f t="shared" si="769"/>
        <v>Wed</v>
      </c>
      <c r="L12280" t="str">
        <f t="shared" si="767"/>
        <v>W2</v>
      </c>
      <c r="M12280" t="s">
        <v>10340</v>
      </c>
      <c r="N12280" t="s">
        <v>220</v>
      </c>
      <c r="O12280" t="s">
        <v>5735</v>
      </c>
      <c r="P12280" t="s">
        <v>10455</v>
      </c>
      <c r="Q12280" t="s">
        <v>200</v>
      </c>
      <c r="R12280">
        <v>158</v>
      </c>
      <c r="S12280" s="15" t="str">
        <f t="shared" si="768"/>
        <v>{ month: "May", hq: "2.North", area: "1. Ha Noi", kam: "PHẠM VĂN QUÂN", kae: "✔️ KAE Nguyễn Trọng Kiên", route: "F4", week: "W2", day: "Wed", cusCode: "HP565", sales: 3250000, totalC: 158, skuLines: 1 },</v>
      </c>
    </row>
    <row r="12281" spans="2:19" ht="18.5" x14ac:dyDescent="0.45">
      <c r="B12281" s="22" t="s">
        <v>150</v>
      </c>
      <c r="C12281" s="22" t="s">
        <v>151</v>
      </c>
      <c r="D12281" s="22" t="s">
        <v>3</v>
      </c>
      <c r="E12281" s="22" t="s">
        <v>61</v>
      </c>
      <c r="F12281" s="22" t="s">
        <v>5211</v>
      </c>
      <c r="G12281" s="14" t="s">
        <v>1949</v>
      </c>
      <c r="H12281" s="14">
        <v>3200000</v>
      </c>
      <c r="I12281">
        <v>1</v>
      </c>
      <c r="J12281" s="13">
        <f t="shared" si="766"/>
        <v>46156</v>
      </c>
      <c r="K12281" t="str">
        <f t="shared" si="769"/>
        <v>Thu</v>
      </c>
      <c r="L12281" t="str">
        <f t="shared" si="767"/>
        <v>W2</v>
      </c>
      <c r="M12281" t="s">
        <v>10340</v>
      </c>
      <c r="N12281" t="s">
        <v>220</v>
      </c>
      <c r="O12281" t="s">
        <v>5735</v>
      </c>
      <c r="P12281" t="s">
        <v>10455</v>
      </c>
      <c r="Q12281" t="s">
        <v>200</v>
      </c>
      <c r="R12281">
        <v>158</v>
      </c>
      <c r="S12281" s="15" t="str">
        <f t="shared" si="768"/>
        <v>{ month: "May", hq: "2.North", area: "1. Ha Noi", kam: "PHẠM VĂN QUÂN", kae: "✔️ KAE Nguyễn Trọng Kiên", route: "F4", week: "W2", day: "Thu", cusCode: "HP569593", sales: 3200000, totalC: 158, skuLines: 1 },</v>
      </c>
    </row>
    <row r="12282" spans="2:19" ht="18.5" x14ac:dyDescent="0.45">
      <c r="B12282" s="22" t="s">
        <v>150</v>
      </c>
      <c r="C12282" s="22" t="s">
        <v>151</v>
      </c>
      <c r="D12282" s="22" t="s">
        <v>3</v>
      </c>
      <c r="E12282" s="22" t="s">
        <v>61</v>
      </c>
      <c r="F12282" s="22" t="s">
        <v>5212</v>
      </c>
      <c r="G12282" s="14" t="s">
        <v>1949</v>
      </c>
      <c r="H12282" s="14">
        <v>3200000</v>
      </c>
      <c r="I12282">
        <v>1</v>
      </c>
      <c r="J12282" s="13">
        <f t="shared" si="766"/>
        <v>46156</v>
      </c>
      <c r="K12282" t="str">
        <f t="shared" si="769"/>
        <v>Thu</v>
      </c>
      <c r="L12282" t="str">
        <f t="shared" si="767"/>
        <v>W2</v>
      </c>
      <c r="M12282" t="s">
        <v>10340</v>
      </c>
      <c r="N12282" t="s">
        <v>220</v>
      </c>
      <c r="O12282" t="s">
        <v>5735</v>
      </c>
      <c r="P12282" t="s">
        <v>10455</v>
      </c>
      <c r="Q12282" t="s">
        <v>200</v>
      </c>
      <c r="R12282">
        <v>158</v>
      </c>
      <c r="S12282" s="15" t="str">
        <f t="shared" si="768"/>
        <v>{ month: "May", hq: "2.North", area: "1. Ha Noi", kam: "PHẠM VĂN QUÂN", kae: "✔️ KAE Nguyễn Trọng Kiên", route: "F4", week: "W2", day: "Thu", cusCode: "HP6564", sales: 3200000, totalC: 158, skuLines: 1 },</v>
      </c>
    </row>
    <row r="12283" spans="2:19" ht="18.5" x14ac:dyDescent="0.45">
      <c r="B12283" s="22" t="s">
        <v>150</v>
      </c>
      <c r="C12283" s="22" t="s">
        <v>151</v>
      </c>
      <c r="D12283" s="22" t="s">
        <v>3</v>
      </c>
      <c r="E12283" s="22" t="s">
        <v>61</v>
      </c>
      <c r="F12283" s="22" t="s">
        <v>7587</v>
      </c>
      <c r="G12283" s="14" t="s">
        <v>5745</v>
      </c>
      <c r="H12283" s="14">
        <v>1472000</v>
      </c>
      <c r="I12283">
        <v>1</v>
      </c>
      <c r="J12283" s="13">
        <f t="shared" si="766"/>
        <v>46163</v>
      </c>
      <c r="K12283" t="str">
        <f t="shared" si="769"/>
        <v>Thu</v>
      </c>
      <c r="L12283" t="str">
        <f t="shared" si="767"/>
        <v>W3</v>
      </c>
      <c r="M12283" t="s">
        <v>10340</v>
      </c>
      <c r="N12283" t="s">
        <v>220</v>
      </c>
      <c r="O12283" t="s">
        <v>5735</v>
      </c>
      <c r="P12283" t="s">
        <v>10455</v>
      </c>
      <c r="Q12283" t="s">
        <v>200</v>
      </c>
      <c r="R12283">
        <v>163</v>
      </c>
      <c r="S12283" s="15" t="str">
        <f t="shared" si="768"/>
        <v>{ month: "May", hq: "2.North", area: "1. Ha Noi", kam: "PHẠM VĂN QUÂN", kae: "✔️ KAE Nguyễn Trọng Kiên", route: "F4", week: "W3", day: "Thu", cusCode: "HP6565", sales: 1472000, totalC: 163, skuLines: 1 },</v>
      </c>
    </row>
    <row r="12284" spans="2:19" ht="18.5" x14ac:dyDescent="0.45">
      <c r="B12284" s="22" t="s">
        <v>150</v>
      </c>
      <c r="C12284" s="22" t="s">
        <v>151</v>
      </c>
      <c r="D12284" s="22" t="s">
        <v>3</v>
      </c>
      <c r="E12284" s="22" t="s">
        <v>61</v>
      </c>
      <c r="F12284" s="22" t="s">
        <v>7587</v>
      </c>
      <c r="G12284" s="14" t="s">
        <v>8523</v>
      </c>
      <c r="H12284" s="14">
        <v>2944000</v>
      </c>
      <c r="I12284">
        <v>1</v>
      </c>
      <c r="J12284" s="13">
        <f t="shared" si="766"/>
        <v>46170</v>
      </c>
      <c r="K12284" t="str">
        <f t="shared" si="769"/>
        <v>Thu</v>
      </c>
      <c r="L12284" t="str">
        <f t="shared" si="767"/>
        <v>W4</v>
      </c>
      <c r="M12284" t="s">
        <v>10340</v>
      </c>
      <c r="N12284" t="s">
        <v>220</v>
      </c>
      <c r="O12284" t="s">
        <v>5735</v>
      </c>
      <c r="P12284" t="s">
        <v>10455</v>
      </c>
      <c r="Q12284" t="s">
        <v>200</v>
      </c>
      <c r="R12284">
        <v>163</v>
      </c>
      <c r="S12284" s="15" t="str">
        <f t="shared" si="768"/>
        <v>{ month: "May", hq: "2.North", area: "1. Ha Noi", kam: "PHẠM VĂN QUÂN", kae: "✔️ KAE Nguyễn Trọng Kiên", route: "F4", week: "W4", day: "Thu", cusCode: "HP6565", sales: 2944000, totalC: 163, skuLines: 1 },</v>
      </c>
    </row>
    <row r="12285" spans="2:19" ht="18.5" x14ac:dyDescent="0.45">
      <c r="B12285" s="22" t="s">
        <v>150</v>
      </c>
      <c r="C12285" s="22" t="s">
        <v>151</v>
      </c>
      <c r="D12285" s="22" t="s">
        <v>3</v>
      </c>
      <c r="E12285" s="22" t="s">
        <v>61</v>
      </c>
      <c r="F12285" s="22" t="s">
        <v>9830</v>
      </c>
      <c r="G12285" s="14" t="s">
        <v>8523</v>
      </c>
      <c r="H12285" s="14">
        <v>2944000</v>
      </c>
      <c r="I12285">
        <v>1</v>
      </c>
      <c r="J12285" s="13">
        <f t="shared" si="766"/>
        <v>46170</v>
      </c>
      <c r="K12285" t="str">
        <f t="shared" si="769"/>
        <v>Thu</v>
      </c>
      <c r="L12285" t="str">
        <f t="shared" si="767"/>
        <v>W4</v>
      </c>
      <c r="M12285" t="s">
        <v>10340</v>
      </c>
      <c r="N12285" t="s">
        <v>220</v>
      </c>
      <c r="O12285" t="s">
        <v>5735</v>
      </c>
      <c r="P12285" t="s">
        <v>10455</v>
      </c>
      <c r="Q12285" t="s">
        <v>200</v>
      </c>
      <c r="R12285">
        <v>163</v>
      </c>
      <c r="S12285" s="15" t="str">
        <f t="shared" si="768"/>
        <v>{ month: "May", hq: "2.North", area: "1. Ha Noi", kam: "PHẠM VĂN QUÂN", kae: "✔️ KAE Nguyễn Trọng Kiên", route: "F4", week: "W4", day: "Thu", cusCode: "HP6569", sales: 2944000, totalC: 163, skuLines: 1 },</v>
      </c>
    </row>
    <row r="12286" spans="2:19" ht="18.5" x14ac:dyDescent="0.45">
      <c r="B12286" s="22" t="s">
        <v>150</v>
      </c>
      <c r="C12286" s="22" t="s">
        <v>151</v>
      </c>
      <c r="D12286" s="22" t="s">
        <v>3</v>
      </c>
      <c r="E12286" s="22" t="s">
        <v>61</v>
      </c>
      <c r="F12286" s="22" t="s">
        <v>5213</v>
      </c>
      <c r="G12286" s="14" t="s">
        <v>1937</v>
      </c>
      <c r="H12286" s="14">
        <v>1600000</v>
      </c>
      <c r="I12286">
        <v>1</v>
      </c>
      <c r="J12286" s="13">
        <f t="shared" si="766"/>
        <v>46153</v>
      </c>
      <c r="K12286" t="str">
        <f t="shared" si="769"/>
        <v>Mon</v>
      </c>
      <c r="L12286" t="str">
        <f t="shared" si="767"/>
        <v>W2</v>
      </c>
      <c r="M12286" t="s">
        <v>10340</v>
      </c>
      <c r="N12286" t="s">
        <v>220</v>
      </c>
      <c r="O12286" t="s">
        <v>5735</v>
      </c>
      <c r="P12286" t="s">
        <v>10455</v>
      </c>
      <c r="Q12286" t="s">
        <v>200</v>
      </c>
      <c r="R12286">
        <v>158</v>
      </c>
      <c r="S12286" s="15" t="str">
        <f t="shared" si="768"/>
        <v>{ month: "May", hq: "2.North", area: "1. Ha Noi", kam: "PHẠM VĂN QUÂN", kae: "✔️ KAE Nguyễn Trọng Kiên", route: "F4", week: "W2", day: "Mon", cusCode: "HP677", sales: 1600000, totalC: 158, skuLines: 1 },</v>
      </c>
    </row>
    <row r="12287" spans="2:19" ht="18.5" x14ac:dyDescent="0.45">
      <c r="B12287" s="22" t="s">
        <v>150</v>
      </c>
      <c r="C12287" s="22" t="s">
        <v>151</v>
      </c>
      <c r="D12287" s="22" t="s">
        <v>3</v>
      </c>
      <c r="E12287" s="22" t="s">
        <v>61</v>
      </c>
      <c r="F12287" s="22" t="s">
        <v>5213</v>
      </c>
      <c r="G12287" s="14" t="s">
        <v>8520</v>
      </c>
      <c r="H12287" s="14">
        <v>1196000</v>
      </c>
      <c r="I12287">
        <v>1</v>
      </c>
      <c r="J12287" s="13">
        <f t="shared" si="766"/>
        <v>46167</v>
      </c>
      <c r="K12287" t="str">
        <f t="shared" si="769"/>
        <v>Mon</v>
      </c>
      <c r="L12287" t="str">
        <f t="shared" si="767"/>
        <v>W4</v>
      </c>
      <c r="M12287" t="s">
        <v>10340</v>
      </c>
      <c r="N12287" t="s">
        <v>220</v>
      </c>
      <c r="O12287" t="s">
        <v>5735</v>
      </c>
      <c r="P12287" t="s">
        <v>10455</v>
      </c>
      <c r="Q12287" t="s">
        <v>200</v>
      </c>
      <c r="R12287">
        <v>163</v>
      </c>
      <c r="S12287" s="15" t="str">
        <f t="shared" si="768"/>
        <v>{ month: "May", hq: "2.North", area: "1. Ha Noi", kam: "PHẠM VĂN QUÂN", kae: "✔️ KAE Nguyễn Trọng Kiên", route: "F4", week: "W4", day: "Mon", cusCode: "HP677", sales: 1196000, totalC: 163, skuLines: 1 },</v>
      </c>
    </row>
    <row r="12288" spans="2:19" ht="18.5" x14ac:dyDescent="0.45">
      <c r="B12288" s="22" t="s">
        <v>150</v>
      </c>
      <c r="C12288" s="22" t="s">
        <v>151</v>
      </c>
      <c r="D12288" s="22" t="s">
        <v>3</v>
      </c>
      <c r="E12288" s="22" t="s">
        <v>61</v>
      </c>
      <c r="F12288" s="22" t="s">
        <v>7540</v>
      </c>
      <c r="G12288" s="14" t="s">
        <v>5747</v>
      </c>
      <c r="H12288" s="14">
        <v>1472000</v>
      </c>
      <c r="I12288">
        <v>1</v>
      </c>
      <c r="J12288" s="13">
        <f t="shared" si="766"/>
        <v>46160</v>
      </c>
      <c r="K12288" t="str">
        <f t="shared" si="769"/>
        <v>Mon</v>
      </c>
      <c r="L12288" t="str">
        <f t="shared" si="767"/>
        <v>W3</v>
      </c>
      <c r="M12288" t="s">
        <v>10340</v>
      </c>
      <c r="N12288" t="s">
        <v>220</v>
      </c>
      <c r="O12288" t="s">
        <v>5735</v>
      </c>
      <c r="P12288" t="s">
        <v>10455</v>
      </c>
      <c r="Q12288" t="s">
        <v>200</v>
      </c>
      <c r="R12288">
        <v>163</v>
      </c>
      <c r="S12288" s="15" t="str">
        <f t="shared" si="768"/>
        <v>{ month: "May", hq: "2.North", area: "1. Ha Noi", kam: "PHẠM VĂN QUÂN", kae: "✔️ KAE Nguyễn Trọng Kiên", route: "F4", week: "W3", day: "Mon", cusCode: "HP679", sales: 1472000, totalC: 163, skuLines: 1 },</v>
      </c>
    </row>
    <row r="12289" spans="2:19" ht="18.5" x14ac:dyDescent="0.45">
      <c r="B12289" s="22" t="s">
        <v>150</v>
      </c>
      <c r="C12289" s="22" t="s">
        <v>151</v>
      </c>
      <c r="D12289" s="22" t="s">
        <v>3</v>
      </c>
      <c r="E12289" s="22" t="s">
        <v>61</v>
      </c>
      <c r="F12289" s="22" t="s">
        <v>7540</v>
      </c>
      <c r="G12289" s="14" t="s">
        <v>8520</v>
      </c>
      <c r="H12289" s="14">
        <v>2990000</v>
      </c>
      <c r="I12289">
        <v>1</v>
      </c>
      <c r="J12289" s="13">
        <f t="shared" si="766"/>
        <v>46167</v>
      </c>
      <c r="K12289" t="str">
        <f t="shared" si="769"/>
        <v>Mon</v>
      </c>
      <c r="L12289" t="str">
        <f t="shared" si="767"/>
        <v>W4</v>
      </c>
      <c r="M12289" t="s">
        <v>10340</v>
      </c>
      <c r="N12289" t="s">
        <v>220</v>
      </c>
      <c r="O12289" t="s">
        <v>5735</v>
      </c>
      <c r="P12289" t="s">
        <v>10455</v>
      </c>
      <c r="Q12289" t="s">
        <v>200</v>
      </c>
      <c r="R12289">
        <v>163</v>
      </c>
      <c r="S12289" s="15" t="str">
        <f t="shared" si="768"/>
        <v>{ month: "May", hq: "2.North", area: "1. Ha Noi", kam: "PHẠM VĂN QUÂN", kae: "✔️ KAE Nguyễn Trọng Kiên", route: "F4", week: "W4", day: "Mon", cusCode: "HP679", sales: 2990000, totalC: 163, skuLines: 1 },</v>
      </c>
    </row>
    <row r="12290" spans="2:19" ht="18.5" x14ac:dyDescent="0.45">
      <c r="B12290" s="22" t="s">
        <v>150</v>
      </c>
      <c r="C12290" s="22" t="s">
        <v>151</v>
      </c>
      <c r="D12290" s="22" t="s">
        <v>3</v>
      </c>
      <c r="E12290" s="22" t="s">
        <v>61</v>
      </c>
      <c r="F12290" s="22" t="s">
        <v>5214</v>
      </c>
      <c r="G12290" s="14" t="s">
        <v>1947</v>
      </c>
      <c r="H12290" s="14">
        <v>5175377.777777778</v>
      </c>
      <c r="I12290">
        <v>4</v>
      </c>
      <c r="J12290" s="13">
        <f t="shared" si="766"/>
        <v>46154</v>
      </c>
      <c r="K12290" t="str">
        <f t="shared" si="769"/>
        <v>Tue</v>
      </c>
      <c r="L12290" t="str">
        <f t="shared" si="767"/>
        <v>W2</v>
      </c>
      <c r="M12290" t="s">
        <v>10340</v>
      </c>
      <c r="N12290" t="s">
        <v>220</v>
      </c>
      <c r="O12290" t="s">
        <v>5735</v>
      </c>
      <c r="P12290" t="s">
        <v>10455</v>
      </c>
      <c r="Q12290" t="s">
        <v>200</v>
      </c>
      <c r="R12290">
        <v>158</v>
      </c>
      <c r="S12290" s="15" t="str">
        <f t="shared" si="768"/>
        <v>{ month: "May", hq: "2.North", area: "1. Ha Noi", kam: "PHẠM VĂN QUÂN", kae: "✔️ KAE Nguyễn Trọng Kiên", route: "F4", week: "W2", day: "Tue", cusCode: "ICBHH355285", sales: 5175377.77777778, totalC: 158, skuLines: 4 },</v>
      </c>
    </row>
    <row r="12291" spans="2:19" ht="18.5" x14ac:dyDescent="0.45">
      <c r="B12291" s="22" t="s">
        <v>150</v>
      </c>
      <c r="C12291" s="22" t="s">
        <v>151</v>
      </c>
      <c r="D12291" s="22" t="s">
        <v>3</v>
      </c>
      <c r="E12291" s="22" t="s">
        <v>61</v>
      </c>
      <c r="F12291" s="22" t="s">
        <v>1722</v>
      </c>
      <c r="G12291" s="14" t="s">
        <v>5740</v>
      </c>
      <c r="H12291" s="14">
        <v>5645822.222222222</v>
      </c>
      <c r="I12291">
        <v>6</v>
      </c>
      <c r="J12291" s="13">
        <f t="shared" si="766"/>
        <v>46147</v>
      </c>
      <c r="K12291" t="str">
        <f t="shared" si="769"/>
        <v>Tue</v>
      </c>
      <c r="L12291" t="str">
        <f t="shared" si="767"/>
        <v>W1</v>
      </c>
      <c r="M12291" t="s">
        <v>10340</v>
      </c>
      <c r="N12291" t="s">
        <v>220</v>
      </c>
      <c r="O12291" t="s">
        <v>5735</v>
      </c>
      <c r="P12291" t="s">
        <v>10455</v>
      </c>
      <c r="Q12291" t="s">
        <v>200</v>
      </c>
      <c r="R12291">
        <v>150</v>
      </c>
      <c r="S12291" s="15" t="str">
        <f t="shared" si="768"/>
        <v>{ month: "May", hq: "2.North", area: "1. Ha Noi", kam: "PHẠM VĂN QUÂN", kae: "✔️ KAE Nguyễn Trọng Kiên", route: "F4", week: "W1", day: "Tue", cusCode: "ICBHH355287", sales: 5645822.22222222, totalC: 150, skuLines: 6 },</v>
      </c>
    </row>
    <row r="12292" spans="2:19" ht="18.5" x14ac:dyDescent="0.45">
      <c r="B12292" s="22" t="s">
        <v>150</v>
      </c>
      <c r="C12292" s="22" t="s">
        <v>151</v>
      </c>
      <c r="D12292" s="22" t="s">
        <v>3</v>
      </c>
      <c r="E12292" s="22" t="s">
        <v>61</v>
      </c>
      <c r="F12292" s="22" t="s">
        <v>7588</v>
      </c>
      <c r="G12292" s="14" t="s">
        <v>5745</v>
      </c>
      <c r="H12292" s="14">
        <v>588800</v>
      </c>
      <c r="I12292">
        <v>1</v>
      </c>
      <c r="J12292" s="13">
        <f t="shared" ref="J12292:J12355" si="770">DATE(RIGHT(G12292,4), MID(G12292,4,2), LEFT(G12292,2))</f>
        <v>46163</v>
      </c>
      <c r="K12292" t="str">
        <f t="shared" si="769"/>
        <v>Thu</v>
      </c>
      <c r="L12292" t="str">
        <f t="shared" ref="L12292:L12355" si="771">"W"&amp;INT((LEFT(G12292,2)-4)/7)+1</f>
        <v>W3</v>
      </c>
      <c r="M12292" t="s">
        <v>10340</v>
      </c>
      <c r="N12292" t="s">
        <v>220</v>
      </c>
      <c r="O12292" t="s">
        <v>5735</v>
      </c>
      <c r="P12292" t="s">
        <v>10455</v>
      </c>
      <c r="Q12292" t="s">
        <v>200</v>
      </c>
      <c r="R12292">
        <v>163</v>
      </c>
      <c r="S12292" s="15" t="str">
        <f t="shared" ref="S12292:S12355" si="772">"{ month: """ &amp; M12292 &amp; """, hq: """ &amp; B12292 &amp; """, area: """ &amp; C12292 &amp; """, kam: """ &amp; N12292 &amp; """, kae: """ &amp; P12292 &amp; """, route: """ &amp; Q12292 &amp; """, week: """ &amp; L12292 &amp; """, day: """ &amp; K12292 &amp; """, cusCode: """ &amp; F12292 &amp; """, sales: " &amp; H12292 &amp; ", totalC: " &amp; R12292 &amp; ", skuLines: " &amp; I12292 &amp; " },"</f>
        <v>{ month: "May", hq: "2.North", area: "1. Ha Noi", kam: "PHẠM VĂN QUÂN", kae: "✔️ KAE Nguyễn Trọng Kiên", route: "F4", week: "W3", day: "Thu", cusCode: "KAE256_0181", sales: 588800, totalC: 163, skuLines: 1 },</v>
      </c>
    </row>
    <row r="12293" spans="2:19" ht="18.5" x14ac:dyDescent="0.45">
      <c r="B12293" s="22" t="s">
        <v>150</v>
      </c>
      <c r="C12293" s="22" t="s">
        <v>151</v>
      </c>
      <c r="D12293" s="22" t="s">
        <v>3</v>
      </c>
      <c r="E12293" s="22" t="s">
        <v>61</v>
      </c>
      <c r="F12293" s="22" t="s">
        <v>7588</v>
      </c>
      <c r="G12293" s="14" t="s">
        <v>8523</v>
      </c>
      <c r="H12293" s="14">
        <v>588800</v>
      </c>
      <c r="I12293">
        <v>1</v>
      </c>
      <c r="J12293" s="13">
        <f t="shared" si="770"/>
        <v>46170</v>
      </c>
      <c r="K12293" t="str">
        <f t="shared" si="769"/>
        <v>Thu</v>
      </c>
      <c r="L12293" t="str">
        <f t="shared" si="771"/>
        <v>W4</v>
      </c>
      <c r="M12293" t="s">
        <v>10340</v>
      </c>
      <c r="N12293" t="s">
        <v>220</v>
      </c>
      <c r="O12293" t="s">
        <v>5735</v>
      </c>
      <c r="P12293" t="s">
        <v>10455</v>
      </c>
      <c r="Q12293" t="s">
        <v>200</v>
      </c>
      <c r="R12293">
        <v>163</v>
      </c>
      <c r="S12293" s="15" t="str">
        <f t="shared" si="772"/>
        <v>{ month: "May", hq: "2.North", area: "1. Ha Noi", kam: "PHẠM VĂN QUÂN", kae: "✔️ KAE Nguyễn Trọng Kiên", route: "F4", week: "W4", day: "Thu", cusCode: "KAE256_0181", sales: 588800, totalC: 163, skuLines: 1 },</v>
      </c>
    </row>
    <row r="12294" spans="2:19" ht="18.5" x14ac:dyDescent="0.45">
      <c r="B12294" s="22" t="s">
        <v>150</v>
      </c>
      <c r="C12294" s="22" t="s">
        <v>151</v>
      </c>
      <c r="D12294" s="22" t="s">
        <v>3</v>
      </c>
      <c r="E12294" s="22" t="s">
        <v>61</v>
      </c>
      <c r="F12294" s="22" t="s">
        <v>7589</v>
      </c>
      <c r="G12294" s="14" t="s">
        <v>5743</v>
      </c>
      <c r="H12294" s="14">
        <v>1683237.0370370371</v>
      </c>
      <c r="I12294">
        <v>5</v>
      </c>
      <c r="J12294" s="13">
        <f t="shared" si="770"/>
        <v>46161</v>
      </c>
      <c r="K12294" t="str">
        <f t="shared" si="769"/>
        <v>Tue</v>
      </c>
      <c r="L12294" t="str">
        <f t="shared" si="771"/>
        <v>W3</v>
      </c>
      <c r="M12294" t="s">
        <v>10340</v>
      </c>
      <c r="N12294" t="s">
        <v>220</v>
      </c>
      <c r="O12294" t="s">
        <v>5735</v>
      </c>
      <c r="P12294" t="s">
        <v>10455</v>
      </c>
      <c r="Q12294" t="s">
        <v>200</v>
      </c>
      <c r="R12294">
        <v>163</v>
      </c>
      <c r="S12294" s="15" t="str">
        <f t="shared" si="772"/>
        <v>{ month: "May", hq: "2.North", area: "1. Ha Noi", kam: "PHẠM VĂN QUÂN", kae: "✔️ KAE Nguyễn Trọng Kiên", route: "F4", week: "W3", day: "Tue", cusCode: "KL75196", sales: 1683237.03703704, totalC: 163, skuLines: 5 },</v>
      </c>
    </row>
    <row r="12295" spans="2:19" ht="18.5" x14ac:dyDescent="0.45">
      <c r="B12295" s="22" t="s">
        <v>150</v>
      </c>
      <c r="C12295" s="22" t="s">
        <v>151</v>
      </c>
      <c r="D12295" s="22" t="s">
        <v>3</v>
      </c>
      <c r="E12295" s="22" t="s">
        <v>61</v>
      </c>
      <c r="F12295" s="22" t="s">
        <v>5215</v>
      </c>
      <c r="G12295" s="14" t="s">
        <v>1947</v>
      </c>
      <c r="H12295" s="14">
        <v>1881955.5555555555</v>
      </c>
      <c r="I12295">
        <v>2</v>
      </c>
      <c r="J12295" s="13">
        <f t="shared" si="770"/>
        <v>46154</v>
      </c>
      <c r="K12295" t="str">
        <f t="shared" si="769"/>
        <v>Tue</v>
      </c>
      <c r="L12295" t="str">
        <f t="shared" si="771"/>
        <v>W2</v>
      </c>
      <c r="M12295" t="s">
        <v>10340</v>
      </c>
      <c r="N12295" t="s">
        <v>220</v>
      </c>
      <c r="O12295" t="s">
        <v>5735</v>
      </c>
      <c r="P12295" t="s">
        <v>10455</v>
      </c>
      <c r="Q12295" t="s">
        <v>200</v>
      </c>
      <c r="R12295">
        <v>158</v>
      </c>
      <c r="S12295" s="15" t="str">
        <f t="shared" si="772"/>
        <v>{ month: "May", hq: "2.North", area: "1. Ha Noi", kam: "PHẠM VĂN QUÂN", kae: "✔️ KAE Nguyễn Trọng Kiên", route: "F4", week: "W2", day: "Tue", cusCode: "KL75199", sales: 1881955.55555556, totalC: 158, skuLines: 2 },</v>
      </c>
    </row>
    <row r="12296" spans="2:19" ht="18.5" x14ac:dyDescent="0.45">
      <c r="B12296" s="22" t="s">
        <v>150</v>
      </c>
      <c r="C12296" s="22" t="s">
        <v>151</v>
      </c>
      <c r="D12296" s="22" t="s">
        <v>3</v>
      </c>
      <c r="E12296" s="22" t="s">
        <v>61</v>
      </c>
      <c r="F12296" s="22" t="s">
        <v>5215</v>
      </c>
      <c r="G12296" s="14" t="s">
        <v>5743</v>
      </c>
      <c r="H12296" s="14">
        <v>922158.33333333326</v>
      </c>
      <c r="I12296">
        <v>2</v>
      </c>
      <c r="J12296" s="13">
        <f t="shared" si="770"/>
        <v>46161</v>
      </c>
      <c r="K12296" t="str">
        <f t="shared" si="769"/>
        <v>Tue</v>
      </c>
      <c r="L12296" t="str">
        <f t="shared" si="771"/>
        <v>W3</v>
      </c>
      <c r="M12296" t="s">
        <v>10340</v>
      </c>
      <c r="N12296" t="s">
        <v>220</v>
      </c>
      <c r="O12296" t="s">
        <v>5735</v>
      </c>
      <c r="P12296" t="s">
        <v>10455</v>
      </c>
      <c r="Q12296" t="s">
        <v>200</v>
      </c>
      <c r="R12296">
        <v>163</v>
      </c>
      <c r="S12296" s="15" t="str">
        <f t="shared" si="772"/>
        <v>{ month: "May", hq: "2.North", area: "1. Ha Noi", kam: "PHẠM VĂN QUÂN", kae: "✔️ KAE Nguyễn Trọng Kiên", route: "F4", week: "W3", day: "Tue", cusCode: "KL75199", sales: 922158.333333333, totalC: 163, skuLines: 2 },</v>
      </c>
    </row>
    <row r="12297" spans="2:19" ht="18.5" x14ac:dyDescent="0.45">
      <c r="B12297" s="22" t="s">
        <v>150</v>
      </c>
      <c r="C12297" s="22" t="s">
        <v>151</v>
      </c>
      <c r="D12297" s="22" t="s">
        <v>3</v>
      </c>
      <c r="E12297" s="22" t="s">
        <v>61</v>
      </c>
      <c r="F12297" s="22" t="s">
        <v>1723</v>
      </c>
      <c r="G12297" s="14" t="s">
        <v>5740</v>
      </c>
      <c r="H12297" s="14">
        <v>2352425.9259259258</v>
      </c>
      <c r="I12297">
        <v>5</v>
      </c>
      <c r="J12297" s="13">
        <f t="shared" si="770"/>
        <v>46147</v>
      </c>
      <c r="K12297" t="str">
        <f t="shared" si="769"/>
        <v>Tue</v>
      </c>
      <c r="L12297" t="str">
        <f t="shared" si="771"/>
        <v>W1</v>
      </c>
      <c r="M12297" t="s">
        <v>10340</v>
      </c>
      <c r="N12297" t="s">
        <v>220</v>
      </c>
      <c r="O12297" t="s">
        <v>5735</v>
      </c>
      <c r="P12297" t="s">
        <v>10455</v>
      </c>
      <c r="Q12297" t="s">
        <v>200</v>
      </c>
      <c r="R12297">
        <v>150</v>
      </c>
      <c r="S12297" s="15" t="str">
        <f t="shared" si="772"/>
        <v>{ month: "May", hq: "2.North", area: "1. Ha Noi", kam: "PHẠM VĂN QUÂN", kae: "✔️ KAE Nguyễn Trọng Kiên", route: "F4", week: "W1", day: "Tue", cusCode: "KL75201", sales: 2352425.92592593, totalC: 150, skuLines: 5 },</v>
      </c>
    </row>
    <row r="12298" spans="2:19" ht="18.5" x14ac:dyDescent="0.45">
      <c r="B12298" s="22" t="s">
        <v>150</v>
      </c>
      <c r="C12298" s="22" t="s">
        <v>151</v>
      </c>
      <c r="D12298" s="22" t="s">
        <v>3</v>
      </c>
      <c r="E12298" s="22" t="s">
        <v>61</v>
      </c>
      <c r="F12298" s="22" t="s">
        <v>1723</v>
      </c>
      <c r="G12298" s="14" t="s">
        <v>1947</v>
      </c>
      <c r="H12298" s="14">
        <v>2822933.333333333</v>
      </c>
      <c r="I12298">
        <v>3</v>
      </c>
      <c r="J12298" s="13">
        <f t="shared" si="770"/>
        <v>46154</v>
      </c>
      <c r="K12298" t="str">
        <f t="shared" si="769"/>
        <v>Tue</v>
      </c>
      <c r="L12298" t="str">
        <f t="shared" si="771"/>
        <v>W2</v>
      </c>
      <c r="M12298" t="s">
        <v>10340</v>
      </c>
      <c r="N12298" t="s">
        <v>220</v>
      </c>
      <c r="O12298" t="s">
        <v>5735</v>
      </c>
      <c r="P12298" t="s">
        <v>10455</v>
      </c>
      <c r="Q12298" t="s">
        <v>200</v>
      </c>
      <c r="R12298">
        <v>158</v>
      </c>
      <c r="S12298" s="15" t="str">
        <f t="shared" si="772"/>
        <v>{ month: "May", hq: "2.North", area: "1. Ha Noi", kam: "PHẠM VĂN QUÂN", kae: "✔️ KAE Nguyễn Trọng Kiên", route: "F4", week: "W2", day: "Tue", cusCode: "KL75201", sales: 2822933.33333333, totalC: 158, skuLines: 3 },</v>
      </c>
    </row>
    <row r="12299" spans="2:19" ht="18.5" x14ac:dyDescent="0.45">
      <c r="B12299" s="22" t="s">
        <v>150</v>
      </c>
      <c r="C12299" s="22" t="s">
        <v>151</v>
      </c>
      <c r="D12299" s="22" t="s">
        <v>3</v>
      </c>
      <c r="E12299" s="22" t="s">
        <v>61</v>
      </c>
      <c r="F12299" s="22" t="s">
        <v>1723</v>
      </c>
      <c r="G12299" s="14" t="s">
        <v>5743</v>
      </c>
      <c r="H12299" s="14">
        <v>1383237.0370370371</v>
      </c>
      <c r="I12299">
        <v>3</v>
      </c>
      <c r="J12299" s="13">
        <f t="shared" si="770"/>
        <v>46161</v>
      </c>
      <c r="K12299" t="str">
        <f t="shared" si="769"/>
        <v>Tue</v>
      </c>
      <c r="L12299" t="str">
        <f t="shared" si="771"/>
        <v>W3</v>
      </c>
      <c r="M12299" t="s">
        <v>10340</v>
      </c>
      <c r="N12299" t="s">
        <v>220</v>
      </c>
      <c r="O12299" t="s">
        <v>5735</v>
      </c>
      <c r="P12299" t="s">
        <v>10455</v>
      </c>
      <c r="Q12299" t="s">
        <v>200</v>
      </c>
      <c r="R12299">
        <v>163</v>
      </c>
      <c r="S12299" s="15" t="str">
        <f t="shared" si="772"/>
        <v>{ month: "May", hq: "2.North", area: "1. Ha Noi", kam: "PHẠM VĂN QUÂN", kae: "✔️ KAE Nguyễn Trọng Kiên", route: "F4", week: "W3", day: "Tue", cusCode: "KL75201", sales: 1383237.03703704, totalC: 163, skuLines: 3 },</v>
      </c>
    </row>
    <row r="12300" spans="2:19" ht="18.5" x14ac:dyDescent="0.45">
      <c r="B12300" s="22" t="s">
        <v>150</v>
      </c>
      <c r="C12300" s="22" t="s">
        <v>151</v>
      </c>
      <c r="D12300" s="22" t="s">
        <v>3</v>
      </c>
      <c r="E12300" s="22" t="s">
        <v>61</v>
      </c>
      <c r="F12300" s="22" t="s">
        <v>7590</v>
      </c>
      <c r="G12300" s="14" t="s">
        <v>5743</v>
      </c>
      <c r="H12300" s="14">
        <v>1844316.6666666665</v>
      </c>
      <c r="I12300">
        <v>4</v>
      </c>
      <c r="J12300" s="13">
        <f t="shared" si="770"/>
        <v>46161</v>
      </c>
      <c r="K12300" t="str">
        <f t="shared" si="769"/>
        <v>Tue</v>
      </c>
      <c r="L12300" t="str">
        <f t="shared" si="771"/>
        <v>W3</v>
      </c>
      <c r="M12300" t="s">
        <v>10340</v>
      </c>
      <c r="N12300" t="s">
        <v>220</v>
      </c>
      <c r="O12300" t="s">
        <v>5735</v>
      </c>
      <c r="P12300" t="s">
        <v>10455</v>
      </c>
      <c r="Q12300" t="s">
        <v>200</v>
      </c>
      <c r="R12300">
        <v>163</v>
      </c>
      <c r="S12300" s="15" t="str">
        <f t="shared" si="772"/>
        <v>{ month: "May", hq: "2.North", area: "1. Ha Noi", kam: "PHẠM VĂN QUÂN", kae: "✔️ KAE Nguyễn Trọng Kiên", route: "F4", week: "W3", day: "Tue", cusCode: "KL75203", sales: 1844316.66666667, totalC: 163, skuLines: 4 },</v>
      </c>
    </row>
    <row r="12301" spans="2:19" ht="18.5" x14ac:dyDescent="0.45">
      <c r="B12301" s="22" t="s">
        <v>150</v>
      </c>
      <c r="C12301" s="22" t="s">
        <v>151</v>
      </c>
      <c r="D12301" s="22" t="s">
        <v>3</v>
      </c>
      <c r="E12301" s="22" t="s">
        <v>61</v>
      </c>
      <c r="F12301" s="22" t="s">
        <v>1724</v>
      </c>
      <c r="G12301" s="14" t="s">
        <v>5740</v>
      </c>
      <c r="H12301" s="14">
        <v>164166.66666666666</v>
      </c>
      <c r="I12301">
        <v>1</v>
      </c>
      <c r="J12301" s="13">
        <f t="shared" si="770"/>
        <v>46147</v>
      </c>
      <c r="K12301" t="str">
        <f t="shared" si="769"/>
        <v>Tue</v>
      </c>
      <c r="L12301" t="str">
        <f t="shared" si="771"/>
        <v>W1</v>
      </c>
      <c r="M12301" t="s">
        <v>10340</v>
      </c>
      <c r="N12301" t="s">
        <v>220</v>
      </c>
      <c r="O12301" t="s">
        <v>5735</v>
      </c>
      <c r="P12301" t="s">
        <v>10455</v>
      </c>
      <c r="Q12301" t="s">
        <v>200</v>
      </c>
      <c r="R12301">
        <v>150</v>
      </c>
      <c r="S12301" s="15" t="str">
        <f t="shared" si="772"/>
        <v>{ month: "May", hq: "2.North", area: "1. Ha Noi", kam: "PHẠM VĂN QUÂN", kae: "✔️ KAE Nguyễn Trọng Kiên", route: "F4", week: "W1", day: "Tue", cusCode: "KLB0001", sales: 164166.666666667, totalC: 150, skuLines: 1 },</v>
      </c>
    </row>
    <row r="12302" spans="2:19" ht="18.5" x14ac:dyDescent="0.45">
      <c r="B12302" s="22" t="s">
        <v>150</v>
      </c>
      <c r="C12302" s="22" t="s">
        <v>151</v>
      </c>
      <c r="D12302" s="22" t="s">
        <v>3</v>
      </c>
      <c r="E12302" s="22" t="s">
        <v>61</v>
      </c>
      <c r="F12302" s="22" t="s">
        <v>7591</v>
      </c>
      <c r="G12302" s="14" t="s">
        <v>5747</v>
      </c>
      <c r="H12302" s="14">
        <v>1383237.0370370371</v>
      </c>
      <c r="I12302">
        <v>3</v>
      </c>
      <c r="J12302" s="13">
        <f t="shared" si="770"/>
        <v>46160</v>
      </c>
      <c r="K12302" t="str">
        <f t="shared" si="769"/>
        <v>Mon</v>
      </c>
      <c r="L12302" t="str">
        <f t="shared" si="771"/>
        <v>W3</v>
      </c>
      <c r="M12302" t="s">
        <v>10340</v>
      </c>
      <c r="N12302" t="s">
        <v>220</v>
      </c>
      <c r="O12302" t="s">
        <v>5735</v>
      </c>
      <c r="P12302" t="s">
        <v>10455</v>
      </c>
      <c r="Q12302" t="s">
        <v>200</v>
      </c>
      <c r="R12302">
        <v>163</v>
      </c>
      <c r="S12302" s="15" t="str">
        <f t="shared" si="772"/>
        <v>{ month: "May", hq: "2.North", area: "1. Ha Noi", kam: "PHẠM VĂN QUÂN", kae: "✔️ KAE Nguyễn Trọng Kiên", route: "F4", week: "W3", day: "Mon", cusCode: "KLB0923", sales: 1383237.03703704, totalC: 163, skuLines: 3 },</v>
      </c>
    </row>
    <row r="12303" spans="2:19" ht="18.5" x14ac:dyDescent="0.45">
      <c r="B12303" s="22" t="s">
        <v>150</v>
      </c>
      <c r="C12303" s="22" t="s">
        <v>151</v>
      </c>
      <c r="D12303" s="22" t="s">
        <v>3</v>
      </c>
      <c r="E12303" s="22" t="s">
        <v>61</v>
      </c>
      <c r="F12303" s="22" t="s">
        <v>7591</v>
      </c>
      <c r="G12303" s="14" t="s">
        <v>8520</v>
      </c>
      <c r="H12303" s="14">
        <v>4129536.111111111</v>
      </c>
      <c r="I12303">
        <v>9</v>
      </c>
      <c r="J12303" s="13">
        <f t="shared" si="770"/>
        <v>46167</v>
      </c>
      <c r="K12303" t="str">
        <f t="shared" si="769"/>
        <v>Mon</v>
      </c>
      <c r="L12303" t="str">
        <f t="shared" si="771"/>
        <v>W4</v>
      </c>
      <c r="M12303" t="s">
        <v>10340</v>
      </c>
      <c r="N12303" t="s">
        <v>220</v>
      </c>
      <c r="O12303" t="s">
        <v>5735</v>
      </c>
      <c r="P12303" t="s">
        <v>10455</v>
      </c>
      <c r="Q12303" t="s">
        <v>200</v>
      </c>
      <c r="R12303">
        <v>163</v>
      </c>
      <c r="S12303" s="15" t="str">
        <f t="shared" si="772"/>
        <v>{ month: "May", hq: "2.North", area: "1. Ha Noi", kam: "PHẠM VĂN QUÂN", kae: "✔️ KAE Nguyễn Trọng Kiên", route: "F4", week: "W4", day: "Mon", cusCode: "KLB0923", sales: 4129536.11111111, totalC: 163, skuLines: 9 },</v>
      </c>
    </row>
    <row r="12304" spans="2:19" ht="18.5" x14ac:dyDescent="0.45">
      <c r="B12304" s="22" t="s">
        <v>150</v>
      </c>
      <c r="C12304" s="22" t="s">
        <v>151</v>
      </c>
      <c r="D12304" s="22" t="s">
        <v>3</v>
      </c>
      <c r="E12304" s="22" t="s">
        <v>61</v>
      </c>
      <c r="F12304" s="22" t="s">
        <v>5216</v>
      </c>
      <c r="G12304" s="14" t="s">
        <v>1937</v>
      </c>
      <c r="H12304" s="14">
        <v>1411466.6666666665</v>
      </c>
      <c r="I12304">
        <v>3</v>
      </c>
      <c r="J12304" s="13">
        <f t="shared" si="770"/>
        <v>46153</v>
      </c>
      <c r="K12304" t="str">
        <f t="shared" si="769"/>
        <v>Mon</v>
      </c>
      <c r="L12304" t="str">
        <f t="shared" si="771"/>
        <v>W2</v>
      </c>
      <c r="M12304" t="s">
        <v>10340</v>
      </c>
      <c r="N12304" t="s">
        <v>220</v>
      </c>
      <c r="O12304" t="s">
        <v>5735</v>
      </c>
      <c r="P12304" t="s">
        <v>10455</v>
      </c>
      <c r="Q12304" t="s">
        <v>200</v>
      </c>
      <c r="R12304">
        <v>158</v>
      </c>
      <c r="S12304" s="15" t="str">
        <f t="shared" si="772"/>
        <v>{ month: "May", hq: "2.North", area: "1. Ha Noi", kam: "PHẠM VĂN QUÂN", kae: "✔️ KAE Nguyễn Trọng Kiên", route: "F4", week: "W2", day: "Mon", cusCode: "LB2030", sales: 1411466.66666667, totalC: 158, skuLines: 3 },</v>
      </c>
    </row>
    <row r="12305" spans="2:19" ht="18.5" x14ac:dyDescent="0.45">
      <c r="B12305" s="22" t="s">
        <v>150</v>
      </c>
      <c r="C12305" s="22" t="s">
        <v>151</v>
      </c>
      <c r="D12305" s="22" t="s">
        <v>3</v>
      </c>
      <c r="E12305" s="22" t="s">
        <v>61</v>
      </c>
      <c r="F12305" s="22" t="s">
        <v>9831</v>
      </c>
      <c r="G12305" s="14" t="s">
        <v>8520</v>
      </c>
      <c r="H12305" s="14">
        <v>2808566.6666666665</v>
      </c>
      <c r="I12305">
        <v>5</v>
      </c>
      <c r="J12305" s="13">
        <f t="shared" si="770"/>
        <v>46167</v>
      </c>
      <c r="K12305" t="str">
        <f t="shared" si="769"/>
        <v>Mon</v>
      </c>
      <c r="L12305" t="str">
        <f t="shared" si="771"/>
        <v>W4</v>
      </c>
      <c r="M12305" t="s">
        <v>10340</v>
      </c>
      <c r="N12305" t="s">
        <v>220</v>
      </c>
      <c r="O12305" t="s">
        <v>5735</v>
      </c>
      <c r="P12305" t="s">
        <v>10455</v>
      </c>
      <c r="Q12305" t="s">
        <v>200</v>
      </c>
      <c r="R12305">
        <v>163</v>
      </c>
      <c r="S12305" s="15" t="str">
        <f t="shared" si="772"/>
        <v>{ month: "May", hq: "2.North", area: "1. Ha Noi", kam: "PHẠM VĂN QUÂN", kae: "✔️ KAE Nguyễn Trọng Kiên", route: "F4", week: "W4", day: "Mon", cusCode: "LB2032", sales: 2808566.66666667, totalC: 163, skuLines: 5 },</v>
      </c>
    </row>
    <row r="12306" spans="2:19" ht="18.5" x14ac:dyDescent="0.45">
      <c r="B12306" s="22" t="s">
        <v>150</v>
      </c>
      <c r="C12306" s="22" t="s">
        <v>151</v>
      </c>
      <c r="D12306" s="22" t="s">
        <v>3</v>
      </c>
      <c r="E12306" s="22" t="s">
        <v>61</v>
      </c>
      <c r="F12306" s="22" t="s">
        <v>5217</v>
      </c>
      <c r="G12306" s="14" t="s">
        <v>1935</v>
      </c>
      <c r="H12306" s="14">
        <v>963825</v>
      </c>
      <c r="I12306">
        <v>4</v>
      </c>
      <c r="J12306" s="13">
        <f t="shared" si="770"/>
        <v>46157</v>
      </c>
      <c r="K12306" t="str">
        <f t="shared" si="769"/>
        <v>Fri</v>
      </c>
      <c r="L12306" t="str">
        <f t="shared" si="771"/>
        <v>W2</v>
      </c>
      <c r="M12306" t="s">
        <v>10340</v>
      </c>
      <c r="N12306" t="s">
        <v>220</v>
      </c>
      <c r="O12306" t="s">
        <v>5735</v>
      </c>
      <c r="P12306" t="s">
        <v>10455</v>
      </c>
      <c r="Q12306" t="s">
        <v>200</v>
      </c>
      <c r="R12306">
        <v>158</v>
      </c>
      <c r="S12306" s="15" t="str">
        <f t="shared" si="772"/>
        <v>{ month: "May", hq: "2.North", area: "1. Ha Noi", kam: "PHẠM VĂN QUÂN", kae: "✔️ KAE Nguyễn Trọng Kiên", route: "F4", week: "W2", day: "Fri", cusCode: "LB2331215", sales: 963825, totalC: 158, skuLines: 4 },</v>
      </c>
    </row>
    <row r="12307" spans="2:19" ht="18.5" x14ac:dyDescent="0.45">
      <c r="B12307" s="22" t="s">
        <v>150</v>
      </c>
      <c r="C12307" s="22" t="s">
        <v>151</v>
      </c>
      <c r="D12307" s="22" t="s">
        <v>3</v>
      </c>
      <c r="E12307" s="22" t="s">
        <v>61</v>
      </c>
      <c r="F12307" s="22" t="s">
        <v>5217</v>
      </c>
      <c r="G12307" s="14" t="s">
        <v>5746</v>
      </c>
      <c r="H12307" s="14">
        <v>2048622.222222222</v>
      </c>
      <c r="I12307">
        <v>6</v>
      </c>
      <c r="J12307" s="13">
        <f t="shared" si="770"/>
        <v>46164</v>
      </c>
      <c r="K12307" t="str">
        <f t="shared" si="769"/>
        <v>Fri</v>
      </c>
      <c r="L12307" t="str">
        <f t="shared" si="771"/>
        <v>W3</v>
      </c>
      <c r="M12307" t="s">
        <v>10340</v>
      </c>
      <c r="N12307" t="s">
        <v>220</v>
      </c>
      <c r="O12307" t="s">
        <v>5735</v>
      </c>
      <c r="P12307" t="s">
        <v>10455</v>
      </c>
      <c r="Q12307" t="s">
        <v>200</v>
      </c>
      <c r="R12307">
        <v>163</v>
      </c>
      <c r="S12307" s="15" t="str">
        <f t="shared" si="772"/>
        <v>{ month: "May", hq: "2.North", area: "1. Ha Noi", kam: "PHẠM VĂN QUÂN", kae: "✔️ KAE Nguyễn Trọng Kiên", route: "F4", week: "W3", day: "Fri", cusCode: "LB2331215", sales: 2048622.22222222, totalC: 163, skuLines: 6 },</v>
      </c>
    </row>
    <row r="12308" spans="2:19" ht="18.5" x14ac:dyDescent="0.45">
      <c r="B12308" s="22" t="s">
        <v>150</v>
      </c>
      <c r="C12308" s="22" t="s">
        <v>151</v>
      </c>
      <c r="D12308" s="22" t="s">
        <v>3</v>
      </c>
      <c r="E12308" s="22" t="s">
        <v>61</v>
      </c>
      <c r="F12308" s="22" t="s">
        <v>5217</v>
      </c>
      <c r="G12308" s="14" t="s">
        <v>8524</v>
      </c>
      <c r="H12308" s="14">
        <v>1965288.888888889</v>
      </c>
      <c r="I12308">
        <v>6</v>
      </c>
      <c r="J12308" s="13">
        <f t="shared" si="770"/>
        <v>46171</v>
      </c>
      <c r="K12308" t="str">
        <f t="shared" si="769"/>
        <v>Fri</v>
      </c>
      <c r="L12308" t="str">
        <f t="shared" si="771"/>
        <v>W4</v>
      </c>
      <c r="M12308" t="s">
        <v>10340</v>
      </c>
      <c r="N12308" t="s">
        <v>220</v>
      </c>
      <c r="O12308" t="s">
        <v>5735</v>
      </c>
      <c r="P12308" t="s">
        <v>10455</v>
      </c>
      <c r="Q12308" t="s">
        <v>200</v>
      </c>
      <c r="R12308">
        <v>163</v>
      </c>
      <c r="S12308" s="15" t="str">
        <f t="shared" si="772"/>
        <v>{ month: "May", hq: "2.North", area: "1. Ha Noi", kam: "PHẠM VĂN QUÂN", kae: "✔️ KAE Nguyễn Trọng Kiên", route: "F4", week: "W4", day: "Fri", cusCode: "LB2331215", sales: 1965288.88888889, totalC: 163, skuLines: 6 },</v>
      </c>
    </row>
    <row r="12309" spans="2:19" ht="18.5" x14ac:dyDescent="0.45">
      <c r="B12309" s="22" t="s">
        <v>150</v>
      </c>
      <c r="C12309" s="22" t="s">
        <v>151</v>
      </c>
      <c r="D12309" s="22" t="s">
        <v>3</v>
      </c>
      <c r="E12309" s="22" t="s">
        <v>61</v>
      </c>
      <c r="F12309" s="22" t="s">
        <v>9832</v>
      </c>
      <c r="G12309" s="14" t="s">
        <v>8524</v>
      </c>
      <c r="H12309" s="14">
        <v>2352444.4444444445</v>
      </c>
      <c r="I12309">
        <v>5</v>
      </c>
      <c r="J12309" s="13">
        <f t="shared" si="770"/>
        <v>46171</v>
      </c>
      <c r="K12309" t="str">
        <f t="shared" si="769"/>
        <v>Fri</v>
      </c>
      <c r="L12309" t="str">
        <f t="shared" si="771"/>
        <v>W4</v>
      </c>
      <c r="M12309" t="s">
        <v>10340</v>
      </c>
      <c r="N12309" t="s">
        <v>220</v>
      </c>
      <c r="O12309" t="s">
        <v>5735</v>
      </c>
      <c r="P12309" t="s">
        <v>10455</v>
      </c>
      <c r="Q12309" t="s">
        <v>200</v>
      </c>
      <c r="R12309">
        <v>163</v>
      </c>
      <c r="S12309" s="15" t="str">
        <f t="shared" si="772"/>
        <v>{ month: "May", hq: "2.North", area: "1. Ha Noi", kam: "PHẠM VĂN QUÂN", kae: "✔️ KAE Nguyễn Trọng Kiên", route: "F4", week: "W4", day: "Fri", cusCode: "LB2331216", sales: 2352444.44444444, totalC: 163, skuLines: 5 },</v>
      </c>
    </row>
    <row r="12310" spans="2:19" ht="18.5" x14ac:dyDescent="0.45">
      <c r="B12310" s="22" t="s">
        <v>150</v>
      </c>
      <c r="C12310" s="22" t="s">
        <v>151</v>
      </c>
      <c r="D12310" s="22" t="s">
        <v>3</v>
      </c>
      <c r="E12310" s="22" t="s">
        <v>61</v>
      </c>
      <c r="F12310" s="22" t="s">
        <v>5218</v>
      </c>
      <c r="G12310" s="14" t="s">
        <v>1935</v>
      </c>
      <c r="H12310" s="14">
        <v>1383237.0370370371</v>
      </c>
      <c r="I12310">
        <v>3</v>
      </c>
      <c r="J12310" s="13">
        <f t="shared" si="770"/>
        <v>46157</v>
      </c>
      <c r="K12310" t="str">
        <f t="shared" si="769"/>
        <v>Fri</v>
      </c>
      <c r="L12310" t="str">
        <f t="shared" si="771"/>
        <v>W2</v>
      </c>
      <c r="M12310" t="s">
        <v>10340</v>
      </c>
      <c r="N12310" t="s">
        <v>220</v>
      </c>
      <c r="O12310" t="s">
        <v>5735</v>
      </c>
      <c r="P12310" t="s">
        <v>10455</v>
      </c>
      <c r="Q12310" t="s">
        <v>200</v>
      </c>
      <c r="R12310">
        <v>158</v>
      </c>
      <c r="S12310" s="15" t="str">
        <f t="shared" si="772"/>
        <v>{ month: "May", hq: "2.North", area: "1. Ha Noi", kam: "PHẠM VĂN QUÂN", kae: "✔️ KAE Nguyễn Trọng Kiên", route: "F4", week: "W2", day: "Fri", cusCode: "LB2331219", sales: 1383237.03703704, totalC: 158, skuLines: 3 },</v>
      </c>
    </row>
    <row r="12311" spans="2:19" ht="18.5" x14ac:dyDescent="0.45">
      <c r="B12311" s="22" t="s">
        <v>150</v>
      </c>
      <c r="C12311" s="22" t="s">
        <v>151</v>
      </c>
      <c r="D12311" s="22" t="s">
        <v>3</v>
      </c>
      <c r="E12311" s="22" t="s">
        <v>61</v>
      </c>
      <c r="F12311" s="22" t="s">
        <v>5218</v>
      </c>
      <c r="G12311" s="14" t="s">
        <v>5746</v>
      </c>
      <c r="H12311" s="14">
        <v>1844316.6666666665</v>
      </c>
      <c r="I12311">
        <v>4</v>
      </c>
      <c r="J12311" s="13">
        <f t="shared" si="770"/>
        <v>46164</v>
      </c>
      <c r="K12311" t="str">
        <f t="shared" si="769"/>
        <v>Fri</v>
      </c>
      <c r="L12311" t="str">
        <f t="shared" si="771"/>
        <v>W3</v>
      </c>
      <c r="M12311" t="s">
        <v>10340</v>
      </c>
      <c r="N12311" t="s">
        <v>220</v>
      </c>
      <c r="O12311" t="s">
        <v>5735</v>
      </c>
      <c r="P12311" t="s">
        <v>10455</v>
      </c>
      <c r="Q12311" t="s">
        <v>200</v>
      </c>
      <c r="R12311">
        <v>163</v>
      </c>
      <c r="S12311" s="15" t="str">
        <f t="shared" si="772"/>
        <v>{ month: "May", hq: "2.North", area: "1. Ha Noi", kam: "PHẠM VĂN QUÂN", kae: "✔️ KAE Nguyễn Trọng Kiên", route: "F4", week: "W3", day: "Fri", cusCode: "LB2331219", sales: 1844316.66666667, totalC: 163, skuLines: 4 },</v>
      </c>
    </row>
    <row r="12312" spans="2:19" ht="18.5" x14ac:dyDescent="0.45">
      <c r="B12312" s="22" t="s">
        <v>150</v>
      </c>
      <c r="C12312" s="22" t="s">
        <v>151</v>
      </c>
      <c r="D12312" s="22" t="s">
        <v>3</v>
      </c>
      <c r="E12312" s="22" t="s">
        <v>61</v>
      </c>
      <c r="F12312" s="22" t="s">
        <v>5219</v>
      </c>
      <c r="G12312" s="14" t="s">
        <v>1935</v>
      </c>
      <c r="H12312" s="14">
        <v>1383237.0370370371</v>
      </c>
      <c r="I12312">
        <v>3</v>
      </c>
      <c r="J12312" s="13">
        <f t="shared" si="770"/>
        <v>46157</v>
      </c>
      <c r="K12312" t="str">
        <f t="shared" si="769"/>
        <v>Fri</v>
      </c>
      <c r="L12312" t="str">
        <f t="shared" si="771"/>
        <v>W2</v>
      </c>
      <c r="M12312" t="s">
        <v>10340</v>
      </c>
      <c r="N12312" t="s">
        <v>220</v>
      </c>
      <c r="O12312" t="s">
        <v>5735</v>
      </c>
      <c r="P12312" t="s">
        <v>10455</v>
      </c>
      <c r="Q12312" t="s">
        <v>200</v>
      </c>
      <c r="R12312">
        <v>158</v>
      </c>
      <c r="S12312" s="15" t="str">
        <f t="shared" si="772"/>
        <v>{ month: "May", hq: "2.North", area: "1. Ha Noi", kam: "PHẠM VĂN QUÂN", kae: "✔️ KAE Nguyễn Trọng Kiên", route: "F4", week: "W2", day: "Fri", cusCode: "LB2331220", sales: 1383237.03703704, totalC: 158, skuLines: 3 },</v>
      </c>
    </row>
    <row r="12313" spans="2:19" ht="18.5" x14ac:dyDescent="0.45">
      <c r="B12313" s="22" t="s">
        <v>150</v>
      </c>
      <c r="C12313" s="22" t="s">
        <v>151</v>
      </c>
      <c r="D12313" s="22" t="s">
        <v>3</v>
      </c>
      <c r="E12313" s="22" t="s">
        <v>61</v>
      </c>
      <c r="F12313" s="22" t="s">
        <v>5220</v>
      </c>
      <c r="G12313" s="14" t="s">
        <v>1935</v>
      </c>
      <c r="H12313" s="14">
        <v>941369.44444444438</v>
      </c>
      <c r="I12313">
        <v>4</v>
      </c>
      <c r="J12313" s="13">
        <f t="shared" si="770"/>
        <v>46157</v>
      </c>
      <c r="K12313" t="str">
        <f t="shared" si="769"/>
        <v>Fri</v>
      </c>
      <c r="L12313" t="str">
        <f t="shared" si="771"/>
        <v>W2</v>
      </c>
      <c r="M12313" t="s">
        <v>10340</v>
      </c>
      <c r="N12313" t="s">
        <v>220</v>
      </c>
      <c r="O12313" t="s">
        <v>5735</v>
      </c>
      <c r="P12313" t="s">
        <v>10455</v>
      </c>
      <c r="Q12313" t="s">
        <v>200</v>
      </c>
      <c r="R12313">
        <v>158</v>
      </c>
      <c r="S12313" s="15" t="str">
        <f t="shared" si="772"/>
        <v>{ month: "May", hq: "2.North", area: "1. Ha Noi", kam: "PHẠM VĂN QUÂN", kae: "✔️ KAE Nguyễn Trọng Kiên", route: "F4", week: "W2", day: "Fri", cusCode: "LB2331221", sales: 941369.444444444, totalC: 158, skuLines: 4 },</v>
      </c>
    </row>
    <row r="12314" spans="2:19" ht="18.5" x14ac:dyDescent="0.45">
      <c r="B12314" s="22" t="s">
        <v>150</v>
      </c>
      <c r="C12314" s="22" t="s">
        <v>151</v>
      </c>
      <c r="D12314" s="22" t="s">
        <v>3</v>
      </c>
      <c r="E12314" s="22" t="s">
        <v>61</v>
      </c>
      <c r="F12314" s="22" t="s">
        <v>5220</v>
      </c>
      <c r="G12314" s="14" t="s">
        <v>5746</v>
      </c>
      <c r="H12314" s="14">
        <v>1383237.0370370371</v>
      </c>
      <c r="I12314">
        <v>3</v>
      </c>
      <c r="J12314" s="13">
        <f t="shared" si="770"/>
        <v>46164</v>
      </c>
      <c r="K12314" t="str">
        <f t="shared" si="769"/>
        <v>Fri</v>
      </c>
      <c r="L12314" t="str">
        <f t="shared" si="771"/>
        <v>W3</v>
      </c>
      <c r="M12314" t="s">
        <v>10340</v>
      </c>
      <c r="N12314" t="s">
        <v>220</v>
      </c>
      <c r="O12314" t="s">
        <v>5735</v>
      </c>
      <c r="P12314" t="s">
        <v>10455</v>
      </c>
      <c r="Q12314" t="s">
        <v>200</v>
      </c>
      <c r="R12314">
        <v>163</v>
      </c>
      <c r="S12314" s="15" t="str">
        <f t="shared" si="772"/>
        <v>{ month: "May", hq: "2.North", area: "1. Ha Noi", kam: "PHẠM VĂN QUÂN", kae: "✔️ KAE Nguyễn Trọng Kiên", route: "F4", week: "W3", day: "Fri", cusCode: "LB2331221", sales: 1383237.03703704, totalC: 163, skuLines: 3 },</v>
      </c>
    </row>
    <row r="12315" spans="2:19" ht="18.5" x14ac:dyDescent="0.45">
      <c r="B12315" s="22" t="s">
        <v>150</v>
      </c>
      <c r="C12315" s="22" t="s">
        <v>151</v>
      </c>
      <c r="D12315" s="22" t="s">
        <v>3</v>
      </c>
      <c r="E12315" s="22" t="s">
        <v>61</v>
      </c>
      <c r="F12315" s="22" t="s">
        <v>7592</v>
      </c>
      <c r="G12315" s="14" t="s">
        <v>5738</v>
      </c>
      <c r="H12315" s="14">
        <v>1280000</v>
      </c>
      <c r="I12315">
        <v>1</v>
      </c>
      <c r="J12315" s="13">
        <f t="shared" si="770"/>
        <v>46144</v>
      </c>
      <c r="K12315" t="str">
        <f t="shared" si="769"/>
        <v>Sat</v>
      </c>
      <c r="L12315" t="str">
        <f t="shared" si="771"/>
        <v>W0</v>
      </c>
      <c r="M12315" t="s">
        <v>10340</v>
      </c>
      <c r="N12315" t="s">
        <v>220</v>
      </c>
      <c r="O12315" t="s">
        <v>5735</v>
      </c>
      <c r="P12315" t="s">
        <v>10455</v>
      </c>
      <c r="Q12315" t="s">
        <v>200</v>
      </c>
      <c r="R12315">
        <v>150</v>
      </c>
      <c r="S12315" s="15" t="str">
        <f t="shared" si="772"/>
        <v>{ month: "May", hq: "2.North", area: "1. Ha Noi", kam: "PHẠM VĂN QUÂN", kae: "✔️ KAE Nguyễn Trọng Kiên", route: "F4", week: "W0", day: "Sat", cusCode: "LBA2026FB0437", sales: 1280000, totalC: 150, skuLines: 1 },</v>
      </c>
    </row>
    <row r="12316" spans="2:19" ht="18.5" x14ac:dyDescent="0.45">
      <c r="B12316" s="22" t="s">
        <v>150</v>
      </c>
      <c r="C12316" s="22" t="s">
        <v>151</v>
      </c>
      <c r="D12316" s="22" t="s">
        <v>3</v>
      </c>
      <c r="E12316" s="22" t="s">
        <v>61</v>
      </c>
      <c r="F12316" s="22" t="s">
        <v>7592</v>
      </c>
      <c r="G12316" s="14" t="s">
        <v>1941</v>
      </c>
      <c r="H12316" s="14">
        <v>361666.66666666663</v>
      </c>
      <c r="I12316">
        <v>3</v>
      </c>
      <c r="J12316" s="13">
        <f t="shared" si="770"/>
        <v>46158</v>
      </c>
      <c r="K12316" t="str">
        <f t="shared" si="769"/>
        <v>Sat</v>
      </c>
      <c r="L12316" t="str">
        <f t="shared" si="771"/>
        <v>W2</v>
      </c>
      <c r="M12316" t="s">
        <v>10340</v>
      </c>
      <c r="N12316" t="s">
        <v>220</v>
      </c>
      <c r="O12316" t="s">
        <v>5735</v>
      </c>
      <c r="P12316" t="s">
        <v>10455</v>
      </c>
      <c r="Q12316" t="s">
        <v>200</v>
      </c>
      <c r="R12316">
        <v>158</v>
      </c>
      <c r="S12316" s="15" t="str">
        <f t="shared" si="772"/>
        <v>{ month: "May", hq: "2.North", area: "1. Ha Noi", kam: "PHẠM VĂN QUÂN", kae: "✔️ KAE Nguyễn Trọng Kiên", route: "F4", week: "W2", day: "Sat", cusCode: "LBA2026FB0437", sales: 361666.666666667, totalC: 158, skuLines: 3 },</v>
      </c>
    </row>
    <row r="12317" spans="2:19" ht="18.5" x14ac:dyDescent="0.45">
      <c r="B12317" s="22" t="s">
        <v>150</v>
      </c>
      <c r="C12317" s="22" t="s">
        <v>151</v>
      </c>
      <c r="D12317" s="22" t="s">
        <v>3</v>
      </c>
      <c r="E12317" s="22" t="s">
        <v>61</v>
      </c>
      <c r="F12317" s="22" t="s">
        <v>7592</v>
      </c>
      <c r="G12317" s="14" t="s">
        <v>7953</v>
      </c>
      <c r="H12317" s="14">
        <v>713800</v>
      </c>
      <c r="I12317">
        <v>3</v>
      </c>
      <c r="J12317" s="13">
        <f t="shared" si="770"/>
        <v>46165</v>
      </c>
      <c r="K12317" t="str">
        <f t="shared" si="769"/>
        <v>Sat</v>
      </c>
      <c r="L12317" t="str">
        <f t="shared" si="771"/>
        <v>W3</v>
      </c>
      <c r="M12317" t="s">
        <v>10340</v>
      </c>
      <c r="N12317" t="s">
        <v>220</v>
      </c>
      <c r="O12317" t="s">
        <v>5735</v>
      </c>
      <c r="P12317" t="s">
        <v>10455</v>
      </c>
      <c r="Q12317" t="s">
        <v>200</v>
      </c>
      <c r="R12317">
        <v>163</v>
      </c>
      <c r="S12317" s="15" t="str">
        <f t="shared" si="772"/>
        <v>{ month: "May", hq: "2.North", area: "1. Ha Noi", kam: "PHẠM VĂN QUÂN", kae: "✔️ KAE Nguyễn Trọng Kiên", route: "F4", week: "W3", day: "Sat", cusCode: "LBA2026FB0437", sales: 713800, totalC: 163, skuLines: 3 },</v>
      </c>
    </row>
    <row r="12318" spans="2:19" ht="18.5" x14ac:dyDescent="0.45">
      <c r="B12318" s="22" t="s">
        <v>150</v>
      </c>
      <c r="C12318" s="22" t="s">
        <v>151</v>
      </c>
      <c r="D12318" s="22" t="s">
        <v>3</v>
      </c>
      <c r="E12318" s="22" t="s">
        <v>61</v>
      </c>
      <c r="F12318" s="22" t="s">
        <v>7592</v>
      </c>
      <c r="G12318" s="14" t="s">
        <v>8525</v>
      </c>
      <c r="H12318" s="14">
        <v>83333.333333333328</v>
      </c>
      <c r="I12318">
        <v>2</v>
      </c>
      <c r="J12318" s="13">
        <f t="shared" si="770"/>
        <v>46172</v>
      </c>
      <c r="K12318" t="str">
        <f t="shared" si="769"/>
        <v>Sat</v>
      </c>
      <c r="L12318" t="str">
        <f t="shared" si="771"/>
        <v>W4</v>
      </c>
      <c r="M12318" t="s">
        <v>10340</v>
      </c>
      <c r="N12318" t="s">
        <v>220</v>
      </c>
      <c r="O12318" t="s">
        <v>5735</v>
      </c>
      <c r="P12318" t="s">
        <v>10455</v>
      </c>
      <c r="Q12318" t="s">
        <v>200</v>
      </c>
      <c r="R12318">
        <v>163</v>
      </c>
      <c r="S12318" s="15" t="str">
        <f t="shared" si="772"/>
        <v>{ month: "May", hq: "2.North", area: "1. Ha Noi", kam: "PHẠM VĂN QUÂN", kae: "✔️ KAE Nguyễn Trọng Kiên", route: "F4", week: "W4", day: "Sat", cusCode: "LBA2026FB0437", sales: 83333.3333333333, totalC: 163, skuLines: 2 },</v>
      </c>
    </row>
    <row r="12319" spans="2:19" ht="18.5" x14ac:dyDescent="0.45">
      <c r="B12319" s="22" t="s">
        <v>150</v>
      </c>
      <c r="C12319" s="22" t="s">
        <v>151</v>
      </c>
      <c r="D12319" s="22" t="s">
        <v>3</v>
      </c>
      <c r="E12319" s="22" t="s">
        <v>61</v>
      </c>
      <c r="F12319" s="22" t="s">
        <v>5221</v>
      </c>
      <c r="G12319" s="14" t="s">
        <v>1944</v>
      </c>
      <c r="H12319" s="14">
        <v>1881955.5555555555</v>
      </c>
      <c r="I12319">
        <v>4</v>
      </c>
      <c r="J12319" s="13">
        <f t="shared" si="770"/>
        <v>46155</v>
      </c>
      <c r="K12319" t="str">
        <f t="shared" si="769"/>
        <v>Wed</v>
      </c>
      <c r="L12319" t="str">
        <f t="shared" si="771"/>
        <v>W2</v>
      </c>
      <c r="M12319" t="s">
        <v>10340</v>
      </c>
      <c r="N12319" t="s">
        <v>220</v>
      </c>
      <c r="O12319" t="s">
        <v>5735</v>
      </c>
      <c r="P12319" t="s">
        <v>10455</v>
      </c>
      <c r="Q12319" t="s">
        <v>200</v>
      </c>
      <c r="R12319">
        <v>158</v>
      </c>
      <c r="S12319" s="15" t="str">
        <f t="shared" si="772"/>
        <v>{ month: "May", hq: "2.North", area: "1. Ha Noi", kam: "PHẠM VĂN QUÂN", kae: "✔️ KAE Nguyễn Trọng Kiên", route: "F4", week: "W2", day: "Wed", cusCode: "LBFB2030", sales: 1881955.55555556, totalC: 158, skuLines: 4 },</v>
      </c>
    </row>
    <row r="12320" spans="2:19" ht="18.5" x14ac:dyDescent="0.45">
      <c r="B12320" s="22" t="s">
        <v>150</v>
      </c>
      <c r="C12320" s="22" t="s">
        <v>151</v>
      </c>
      <c r="D12320" s="22" t="s">
        <v>3</v>
      </c>
      <c r="E12320" s="22" t="s">
        <v>61</v>
      </c>
      <c r="F12320" s="22" t="s">
        <v>5221</v>
      </c>
      <c r="G12320" s="14" t="s">
        <v>5744</v>
      </c>
      <c r="H12320" s="14">
        <v>1844316.6666666665</v>
      </c>
      <c r="I12320">
        <v>4</v>
      </c>
      <c r="J12320" s="13">
        <f t="shared" si="770"/>
        <v>46162</v>
      </c>
      <c r="K12320" t="str">
        <f t="shared" si="769"/>
        <v>Wed</v>
      </c>
      <c r="L12320" t="str">
        <f t="shared" si="771"/>
        <v>W3</v>
      </c>
      <c r="M12320" t="s">
        <v>10340</v>
      </c>
      <c r="N12320" t="s">
        <v>220</v>
      </c>
      <c r="O12320" t="s">
        <v>5735</v>
      </c>
      <c r="P12320" t="s">
        <v>10455</v>
      </c>
      <c r="Q12320" t="s">
        <v>200</v>
      </c>
      <c r="R12320">
        <v>163</v>
      </c>
      <c r="S12320" s="15" t="str">
        <f t="shared" si="772"/>
        <v>{ month: "May", hq: "2.North", area: "1. Ha Noi", kam: "PHẠM VĂN QUÂN", kae: "✔️ KAE Nguyễn Trọng Kiên", route: "F4", week: "W3", day: "Wed", cusCode: "LBFB2030", sales: 1844316.66666667, totalC: 163, skuLines: 4 },</v>
      </c>
    </row>
    <row r="12321" spans="2:19" ht="18.5" x14ac:dyDescent="0.45">
      <c r="B12321" s="22" t="s">
        <v>150</v>
      </c>
      <c r="C12321" s="22" t="s">
        <v>151</v>
      </c>
      <c r="D12321" s="22" t="s">
        <v>3</v>
      </c>
      <c r="E12321" s="22" t="s">
        <v>61</v>
      </c>
      <c r="F12321" s="22" t="s">
        <v>5222</v>
      </c>
      <c r="G12321" s="14" t="s">
        <v>1944</v>
      </c>
      <c r="H12321" s="14">
        <v>1600000</v>
      </c>
      <c r="I12321">
        <v>1</v>
      </c>
      <c r="J12321" s="13">
        <f t="shared" si="770"/>
        <v>46155</v>
      </c>
      <c r="K12321" t="str">
        <f t="shared" si="769"/>
        <v>Wed</v>
      </c>
      <c r="L12321" t="str">
        <f t="shared" si="771"/>
        <v>W2</v>
      </c>
      <c r="M12321" t="s">
        <v>10340</v>
      </c>
      <c r="N12321" t="s">
        <v>220</v>
      </c>
      <c r="O12321" t="s">
        <v>5735</v>
      </c>
      <c r="P12321" t="s">
        <v>10455</v>
      </c>
      <c r="Q12321" t="s">
        <v>200</v>
      </c>
      <c r="R12321">
        <v>158</v>
      </c>
      <c r="S12321" s="15" t="str">
        <f t="shared" si="772"/>
        <v>{ month: "May", hq: "2.North", area: "1. Ha Noi", kam: "PHẠM VĂN QUÂN", kae: "✔️ KAE Nguyễn Trọng Kiên", route: "F4", week: "W2", day: "Wed", cusCode: "LBFB2034", sales: 1600000, totalC: 158, skuLines: 1 },</v>
      </c>
    </row>
    <row r="12322" spans="2:19" ht="18.5" x14ac:dyDescent="0.45">
      <c r="B12322" s="22" t="s">
        <v>150</v>
      </c>
      <c r="C12322" s="22" t="s">
        <v>151</v>
      </c>
      <c r="D12322" s="22" t="s">
        <v>3</v>
      </c>
      <c r="E12322" s="22" t="s">
        <v>61</v>
      </c>
      <c r="F12322" s="22" t="s">
        <v>7593</v>
      </c>
      <c r="G12322" s="14" t="s">
        <v>5743</v>
      </c>
      <c r="H12322" s="14">
        <v>1784800</v>
      </c>
      <c r="I12322">
        <v>2</v>
      </c>
      <c r="J12322" s="13">
        <f t="shared" si="770"/>
        <v>46161</v>
      </c>
      <c r="K12322" t="str">
        <f t="shared" si="769"/>
        <v>Tue</v>
      </c>
      <c r="L12322" t="str">
        <f t="shared" si="771"/>
        <v>W3</v>
      </c>
      <c r="M12322" t="s">
        <v>10340</v>
      </c>
      <c r="N12322" t="s">
        <v>220</v>
      </c>
      <c r="O12322" t="s">
        <v>5735</v>
      </c>
      <c r="P12322" t="s">
        <v>10455</v>
      </c>
      <c r="Q12322" t="s">
        <v>200</v>
      </c>
      <c r="R12322">
        <v>163</v>
      </c>
      <c r="S12322" s="15" t="str">
        <f t="shared" si="772"/>
        <v>{ month: "May", hq: "2.North", area: "1. Ha Noi", kam: "PHẠM VĂN QUÂN", kae: "✔️ KAE Nguyễn Trọng Kiên", route: "F4", week: "W3", day: "Tue", cusCode: "LBQ2026022", sales: 1784800, totalC: 163, skuLines: 2 },</v>
      </c>
    </row>
    <row r="12323" spans="2:19" ht="18.5" x14ac:dyDescent="0.45">
      <c r="B12323" s="22" t="s">
        <v>150</v>
      </c>
      <c r="C12323" s="22" t="s">
        <v>151</v>
      </c>
      <c r="D12323" s="22" t="s">
        <v>3</v>
      </c>
      <c r="E12323" s="22" t="s">
        <v>61</v>
      </c>
      <c r="F12323" s="22" t="s">
        <v>5223</v>
      </c>
      <c r="G12323" s="14" t="s">
        <v>1947</v>
      </c>
      <c r="H12323" s="14">
        <v>147400</v>
      </c>
      <c r="I12323">
        <v>1</v>
      </c>
      <c r="J12323" s="13">
        <f t="shared" si="770"/>
        <v>46154</v>
      </c>
      <c r="K12323" t="str">
        <f t="shared" si="769"/>
        <v>Tue</v>
      </c>
      <c r="L12323" t="str">
        <f t="shared" si="771"/>
        <v>W2</v>
      </c>
      <c r="M12323" t="s">
        <v>10340</v>
      </c>
      <c r="N12323" t="s">
        <v>220</v>
      </c>
      <c r="O12323" t="s">
        <v>5735</v>
      </c>
      <c r="P12323" t="s">
        <v>10455</v>
      </c>
      <c r="Q12323" t="s">
        <v>200</v>
      </c>
      <c r="R12323">
        <v>158</v>
      </c>
      <c r="S12323" s="15" t="str">
        <f t="shared" si="772"/>
        <v>{ month: "May", hq: "2.North", area: "1. Ha Noi", kam: "PHẠM VĂN QUÂN", kae: "✔️ KAE Nguyễn Trọng Kiên", route: "F4", week: "W2", day: "Tue", cusCode: "LBQ2026023", sales: 147400, totalC: 158, skuLines: 1 },</v>
      </c>
    </row>
    <row r="12324" spans="2:19" ht="18.5" x14ac:dyDescent="0.45">
      <c r="B12324" s="22" t="s">
        <v>150</v>
      </c>
      <c r="C12324" s="22" t="s">
        <v>151</v>
      </c>
      <c r="D12324" s="22" t="s">
        <v>3</v>
      </c>
      <c r="E12324" s="22" t="s">
        <v>61</v>
      </c>
      <c r="F12324" s="22" t="s">
        <v>5224</v>
      </c>
      <c r="G12324" s="14" t="s">
        <v>1947</v>
      </c>
      <c r="H12324" s="14">
        <v>1881955.5555555555</v>
      </c>
      <c r="I12324">
        <v>2</v>
      </c>
      <c r="J12324" s="13">
        <f t="shared" si="770"/>
        <v>46154</v>
      </c>
      <c r="K12324" t="str">
        <f t="shared" si="769"/>
        <v>Tue</v>
      </c>
      <c r="L12324" t="str">
        <f t="shared" si="771"/>
        <v>W2</v>
      </c>
      <c r="M12324" t="s">
        <v>10340</v>
      </c>
      <c r="N12324" t="s">
        <v>220</v>
      </c>
      <c r="O12324" t="s">
        <v>5735</v>
      </c>
      <c r="P12324" t="s">
        <v>10455</v>
      </c>
      <c r="Q12324" t="s">
        <v>200</v>
      </c>
      <c r="R12324">
        <v>158</v>
      </c>
      <c r="S12324" s="15" t="str">
        <f t="shared" si="772"/>
        <v>{ month: "May", hq: "2.North", area: "1. Ha Noi", kam: "PHẠM VĂN QUÂN", kae: "✔️ KAE Nguyễn Trọng Kiên", route: "F4", week: "W2", day: "Tue", cusCode: "LBQ2026024", sales: 1881955.55555556, totalC: 158, skuLines: 2 },</v>
      </c>
    </row>
    <row r="12325" spans="2:19" ht="18.5" x14ac:dyDescent="0.45">
      <c r="B12325" s="22" t="s">
        <v>150</v>
      </c>
      <c r="C12325" s="22" t="s">
        <v>151</v>
      </c>
      <c r="D12325" s="22" t="s">
        <v>3</v>
      </c>
      <c r="E12325" s="22" t="s">
        <v>61</v>
      </c>
      <c r="F12325" s="22" t="s">
        <v>7594</v>
      </c>
      <c r="G12325" s="14" t="s">
        <v>5743</v>
      </c>
      <c r="H12325" s="14">
        <v>883200</v>
      </c>
      <c r="I12325">
        <v>1</v>
      </c>
      <c r="J12325" s="13">
        <f t="shared" si="770"/>
        <v>46161</v>
      </c>
      <c r="K12325" t="str">
        <f t="shared" si="769"/>
        <v>Tue</v>
      </c>
      <c r="L12325" t="str">
        <f t="shared" si="771"/>
        <v>W3</v>
      </c>
      <c r="M12325" t="s">
        <v>10340</v>
      </c>
      <c r="N12325" t="s">
        <v>220</v>
      </c>
      <c r="O12325" t="s">
        <v>5735</v>
      </c>
      <c r="P12325" t="s">
        <v>10455</v>
      </c>
      <c r="Q12325" t="s">
        <v>200</v>
      </c>
      <c r="R12325">
        <v>163</v>
      </c>
      <c r="S12325" s="15" t="str">
        <f t="shared" si="772"/>
        <v>{ month: "May", hq: "2.North", area: "1. Ha Noi", kam: "PHẠM VĂN QUÂN", kae: "✔️ KAE Nguyễn Trọng Kiên", route: "F4", week: "W3", day: "Tue", cusCode: "LBQ2026025", sales: 883200, totalC: 163, skuLines: 1 },</v>
      </c>
    </row>
    <row r="12326" spans="2:19" ht="18.5" x14ac:dyDescent="0.45">
      <c r="B12326" s="22" t="s">
        <v>150</v>
      </c>
      <c r="C12326" s="22" t="s">
        <v>151</v>
      </c>
      <c r="D12326" s="22" t="s">
        <v>3</v>
      </c>
      <c r="E12326" s="22" t="s">
        <v>61</v>
      </c>
      <c r="F12326" s="22" t="s">
        <v>7595</v>
      </c>
      <c r="G12326" s="14" t="s">
        <v>5743</v>
      </c>
      <c r="H12326" s="14">
        <v>1383237.0370370371</v>
      </c>
      <c r="I12326">
        <v>3</v>
      </c>
      <c r="J12326" s="13">
        <f t="shared" si="770"/>
        <v>46161</v>
      </c>
      <c r="K12326" t="str">
        <f t="shared" si="769"/>
        <v>Tue</v>
      </c>
      <c r="L12326" t="str">
        <f t="shared" si="771"/>
        <v>W3</v>
      </c>
      <c r="M12326" t="s">
        <v>10340</v>
      </c>
      <c r="N12326" t="s">
        <v>220</v>
      </c>
      <c r="O12326" t="s">
        <v>5735</v>
      </c>
      <c r="P12326" t="s">
        <v>10455</v>
      </c>
      <c r="Q12326" t="s">
        <v>200</v>
      </c>
      <c r="R12326">
        <v>163</v>
      </c>
      <c r="S12326" s="15" t="str">
        <f t="shared" si="772"/>
        <v>{ month: "May", hq: "2.North", area: "1. Ha Noi", kam: "PHẠM VĂN QUÂN", kae: "✔️ KAE Nguyễn Trọng Kiên", route: "F4", week: "W3", day: "Tue", cusCode: "LBQ2026028", sales: 1383237.03703704, totalC: 163, skuLines: 3 },</v>
      </c>
    </row>
    <row r="12327" spans="2:19" ht="18.5" x14ac:dyDescent="0.45">
      <c r="B12327" s="22" t="s">
        <v>150</v>
      </c>
      <c r="C12327" s="22" t="s">
        <v>151</v>
      </c>
      <c r="D12327" s="22" t="s">
        <v>3</v>
      </c>
      <c r="E12327" s="22" t="s">
        <v>61</v>
      </c>
      <c r="F12327" s="22" t="s">
        <v>7596</v>
      </c>
      <c r="G12327" s="14" t="s">
        <v>5744</v>
      </c>
      <c r="H12327" s="14">
        <v>347262.96296296292</v>
      </c>
      <c r="I12327">
        <v>3</v>
      </c>
      <c r="J12327" s="13">
        <f t="shared" si="770"/>
        <v>46162</v>
      </c>
      <c r="K12327" t="str">
        <f t="shared" si="769"/>
        <v>Wed</v>
      </c>
      <c r="L12327" t="str">
        <f t="shared" si="771"/>
        <v>W3</v>
      </c>
      <c r="M12327" t="s">
        <v>10340</v>
      </c>
      <c r="N12327" t="s">
        <v>220</v>
      </c>
      <c r="O12327" t="s">
        <v>5735</v>
      </c>
      <c r="P12327" t="s">
        <v>10455</v>
      </c>
      <c r="Q12327" t="s">
        <v>200</v>
      </c>
      <c r="R12327">
        <v>163</v>
      </c>
      <c r="S12327" s="15" t="str">
        <f t="shared" si="772"/>
        <v>{ month: "May", hq: "2.North", area: "1. Ha Noi", kam: "PHẠM VĂN QUÂN", kae: "✔️ KAE Nguyễn Trọng Kiên", route: "F4", week: "W3", day: "Wed", cusCode: "LDEMO969", sales: 347262.962962963, totalC: 163, skuLines: 3 },</v>
      </c>
    </row>
    <row r="12328" spans="2:19" ht="18.5" x14ac:dyDescent="0.45">
      <c r="B12328" s="22" t="s">
        <v>150</v>
      </c>
      <c r="C12328" s="22" t="s">
        <v>151</v>
      </c>
      <c r="D12328" s="22" t="s">
        <v>3</v>
      </c>
      <c r="E12328" s="22" t="s">
        <v>61</v>
      </c>
      <c r="F12328" s="22" t="s">
        <v>5225</v>
      </c>
      <c r="G12328" s="14" t="s">
        <v>1944</v>
      </c>
      <c r="H12328" s="14">
        <v>1600000</v>
      </c>
      <c r="I12328">
        <v>1</v>
      </c>
      <c r="J12328" s="13">
        <f t="shared" si="770"/>
        <v>46155</v>
      </c>
      <c r="K12328" t="str">
        <f t="shared" si="769"/>
        <v>Wed</v>
      </c>
      <c r="L12328" t="str">
        <f t="shared" si="771"/>
        <v>W2</v>
      </c>
      <c r="M12328" t="s">
        <v>10340</v>
      </c>
      <c r="N12328" t="s">
        <v>220</v>
      </c>
      <c r="O12328" t="s">
        <v>5735</v>
      </c>
      <c r="P12328" t="s">
        <v>10455</v>
      </c>
      <c r="Q12328" t="s">
        <v>200</v>
      </c>
      <c r="R12328">
        <v>158</v>
      </c>
      <c r="S12328" s="15" t="str">
        <f t="shared" si="772"/>
        <v>{ month: "May", hq: "2.North", area: "1. Ha Noi", kam: "PHẠM VĂN QUÂN", kae: "✔️ KAE Nguyễn Trọng Kiên", route: "F4", week: "W2", day: "Wed", cusCode: "LDEMO970", sales: 1600000, totalC: 158, skuLines: 1 },</v>
      </c>
    </row>
    <row r="12329" spans="2:19" ht="18.5" x14ac:dyDescent="0.45">
      <c r="B12329" s="22" t="s">
        <v>150</v>
      </c>
      <c r="C12329" s="22" t="s">
        <v>151</v>
      </c>
      <c r="D12329" s="22" t="s">
        <v>3</v>
      </c>
      <c r="E12329" s="22" t="s">
        <v>61</v>
      </c>
      <c r="F12329" s="22" t="s">
        <v>5225</v>
      </c>
      <c r="G12329" s="14" t="s">
        <v>5744</v>
      </c>
      <c r="H12329" s="14">
        <v>588800</v>
      </c>
      <c r="I12329">
        <v>1</v>
      </c>
      <c r="J12329" s="13">
        <f t="shared" si="770"/>
        <v>46162</v>
      </c>
      <c r="K12329" t="str">
        <f t="shared" si="769"/>
        <v>Wed</v>
      </c>
      <c r="L12329" t="str">
        <f t="shared" si="771"/>
        <v>W3</v>
      </c>
      <c r="M12329" t="s">
        <v>10340</v>
      </c>
      <c r="N12329" t="s">
        <v>220</v>
      </c>
      <c r="O12329" t="s">
        <v>5735</v>
      </c>
      <c r="P12329" t="s">
        <v>10455</v>
      </c>
      <c r="Q12329" t="s">
        <v>200</v>
      </c>
      <c r="R12329">
        <v>163</v>
      </c>
      <c r="S12329" s="15" t="str">
        <f t="shared" si="772"/>
        <v>{ month: "May", hq: "2.North", area: "1. Ha Noi", kam: "PHẠM VĂN QUÂN", kae: "✔️ KAE Nguyễn Trọng Kiên", route: "F4", week: "W3", day: "Wed", cusCode: "LDEMO970", sales: 588800, totalC: 163, skuLines: 1 },</v>
      </c>
    </row>
    <row r="12330" spans="2:19" ht="18.5" x14ac:dyDescent="0.45">
      <c r="B12330" s="22" t="s">
        <v>150</v>
      </c>
      <c r="C12330" s="22" t="s">
        <v>151</v>
      </c>
      <c r="D12330" s="22" t="s">
        <v>3</v>
      </c>
      <c r="E12330" s="22" t="s">
        <v>61</v>
      </c>
      <c r="F12330" s="22" t="s">
        <v>5225</v>
      </c>
      <c r="G12330" s="14" t="s">
        <v>8522</v>
      </c>
      <c r="H12330" s="14">
        <v>588800</v>
      </c>
      <c r="I12330">
        <v>1</v>
      </c>
      <c r="J12330" s="13">
        <f t="shared" si="770"/>
        <v>46169</v>
      </c>
      <c r="K12330" t="str">
        <f t="shared" si="769"/>
        <v>Wed</v>
      </c>
      <c r="L12330" t="str">
        <f t="shared" si="771"/>
        <v>W4</v>
      </c>
      <c r="M12330" t="s">
        <v>10340</v>
      </c>
      <c r="N12330" t="s">
        <v>220</v>
      </c>
      <c r="O12330" t="s">
        <v>5735</v>
      </c>
      <c r="P12330" t="s">
        <v>10455</v>
      </c>
      <c r="Q12330" t="s">
        <v>200</v>
      </c>
      <c r="R12330">
        <v>163</v>
      </c>
      <c r="S12330" s="15" t="str">
        <f t="shared" si="772"/>
        <v>{ month: "May", hq: "2.North", area: "1. Ha Noi", kam: "PHẠM VĂN QUÂN", kae: "✔️ KAE Nguyễn Trọng Kiên", route: "F4", week: "W4", day: "Wed", cusCode: "LDEMO970", sales: 588800, totalC: 163, skuLines: 1 },</v>
      </c>
    </row>
    <row r="12331" spans="2:19" ht="18.5" x14ac:dyDescent="0.45">
      <c r="B12331" s="22" t="s">
        <v>150</v>
      </c>
      <c r="C12331" s="22" t="s">
        <v>151</v>
      </c>
      <c r="D12331" s="22" t="s">
        <v>3</v>
      </c>
      <c r="E12331" s="22" t="s">
        <v>61</v>
      </c>
      <c r="F12331" s="22" t="s">
        <v>8428</v>
      </c>
      <c r="G12331" s="14" t="s">
        <v>5746</v>
      </c>
      <c r="H12331" s="14">
        <v>1383237.0370370371</v>
      </c>
      <c r="I12331">
        <v>3</v>
      </c>
      <c r="J12331" s="13">
        <f t="shared" si="770"/>
        <v>46164</v>
      </c>
      <c r="K12331" t="str">
        <f t="shared" ref="K12331:K12394" si="773">TRIM(LEFT(TEXT(J12331,"dddd"),3))</f>
        <v>Fri</v>
      </c>
      <c r="L12331" t="str">
        <f t="shared" si="771"/>
        <v>W3</v>
      </c>
      <c r="M12331" t="s">
        <v>10340</v>
      </c>
      <c r="N12331" t="s">
        <v>220</v>
      </c>
      <c r="O12331" t="s">
        <v>5735</v>
      </c>
      <c r="P12331" t="s">
        <v>10455</v>
      </c>
      <c r="Q12331" t="s">
        <v>200</v>
      </c>
      <c r="R12331">
        <v>163</v>
      </c>
      <c r="S12331" s="15" t="str">
        <f t="shared" si="772"/>
        <v>{ month: "May", hq: "2.North", area: "1. Ha Noi", kam: "PHẠM VĂN QUÂN", kae: "✔️ KAE Nguyễn Trọng Kiên", route: "F4", week: "W3", day: "Fri", cusCode: "MKBL001FB2154", sales: 1383237.03703704, totalC: 163, skuLines: 3 },</v>
      </c>
    </row>
    <row r="12332" spans="2:19" ht="18.5" x14ac:dyDescent="0.45">
      <c r="B12332" s="22" t="s">
        <v>150</v>
      </c>
      <c r="C12332" s="22" t="s">
        <v>151</v>
      </c>
      <c r="D12332" s="22" t="s">
        <v>3</v>
      </c>
      <c r="E12332" s="22" t="s">
        <v>61</v>
      </c>
      <c r="F12332" s="22" t="s">
        <v>1725</v>
      </c>
      <c r="G12332" s="14" t="s">
        <v>5740</v>
      </c>
      <c r="H12332" s="14">
        <v>1881940.7407407407</v>
      </c>
      <c r="I12332">
        <v>4</v>
      </c>
      <c r="J12332" s="13">
        <f t="shared" si="770"/>
        <v>46147</v>
      </c>
      <c r="K12332" t="str">
        <f t="shared" si="773"/>
        <v>Tue</v>
      </c>
      <c r="L12332" t="str">
        <f t="shared" si="771"/>
        <v>W1</v>
      </c>
      <c r="M12332" t="s">
        <v>10340</v>
      </c>
      <c r="N12332" t="s">
        <v>220</v>
      </c>
      <c r="O12332" t="s">
        <v>5735</v>
      </c>
      <c r="P12332" t="s">
        <v>10455</v>
      </c>
      <c r="Q12332" t="s">
        <v>200</v>
      </c>
      <c r="R12332">
        <v>150</v>
      </c>
      <c r="S12332" s="15" t="str">
        <f t="shared" si="772"/>
        <v>{ month: "May", hq: "2.North", area: "1. Ha Noi", kam: "PHẠM VĂN QUÂN", kae: "✔️ KAE Nguyễn Trọng Kiên", route: "F4", week: "W1", day: "Tue", cusCode: "MKBL2026FB0017", sales: 1881940.74074074, totalC: 150, skuLines: 4 },</v>
      </c>
    </row>
    <row r="12333" spans="2:19" ht="18.5" x14ac:dyDescent="0.45">
      <c r="B12333" s="22" t="s">
        <v>150</v>
      </c>
      <c r="C12333" s="22" t="s">
        <v>151</v>
      </c>
      <c r="D12333" s="22" t="s">
        <v>3</v>
      </c>
      <c r="E12333" s="22" t="s">
        <v>61</v>
      </c>
      <c r="F12333" s="22" t="s">
        <v>7597</v>
      </c>
      <c r="G12333" s="14" t="s">
        <v>5745</v>
      </c>
      <c r="H12333" s="14">
        <v>1383237.0370370371</v>
      </c>
      <c r="I12333">
        <v>3</v>
      </c>
      <c r="J12333" s="13">
        <f t="shared" si="770"/>
        <v>46163</v>
      </c>
      <c r="K12333" t="str">
        <f t="shared" si="773"/>
        <v>Thu</v>
      </c>
      <c r="L12333" t="str">
        <f t="shared" si="771"/>
        <v>W3</v>
      </c>
      <c r="M12333" t="s">
        <v>10340</v>
      </c>
      <c r="N12333" t="s">
        <v>220</v>
      </c>
      <c r="O12333" t="s">
        <v>5735</v>
      </c>
      <c r="P12333" t="s">
        <v>10455</v>
      </c>
      <c r="Q12333" t="s">
        <v>200</v>
      </c>
      <c r="R12333">
        <v>163</v>
      </c>
      <c r="S12333" s="15" t="str">
        <f t="shared" si="772"/>
        <v>{ month: "May", hq: "2.North", area: "1. Ha Noi", kam: "PHẠM VĂN QUÂN", kae: "✔️ KAE Nguyễn Trọng Kiên", route: "F4", week: "W3", day: "Thu", cusCode: "MKCTFB21261259", sales: 1383237.03703704, totalC: 163, skuLines: 3 },</v>
      </c>
    </row>
    <row r="12334" spans="2:19" ht="18.5" x14ac:dyDescent="0.45">
      <c r="B12334" s="22" t="s">
        <v>150</v>
      </c>
      <c r="C12334" s="22" t="s">
        <v>151</v>
      </c>
      <c r="D12334" s="22" t="s">
        <v>3</v>
      </c>
      <c r="E12334" s="22" t="s">
        <v>61</v>
      </c>
      <c r="F12334" s="22" t="s">
        <v>7597</v>
      </c>
      <c r="G12334" s="14" t="s">
        <v>8523</v>
      </c>
      <c r="H12334" s="14">
        <v>940977.77777777775</v>
      </c>
      <c r="I12334">
        <v>2</v>
      </c>
      <c r="J12334" s="13">
        <f t="shared" si="770"/>
        <v>46170</v>
      </c>
      <c r="K12334" t="str">
        <f t="shared" si="773"/>
        <v>Thu</v>
      </c>
      <c r="L12334" t="str">
        <f t="shared" si="771"/>
        <v>W4</v>
      </c>
      <c r="M12334" t="s">
        <v>10340</v>
      </c>
      <c r="N12334" t="s">
        <v>220</v>
      </c>
      <c r="O12334" t="s">
        <v>5735</v>
      </c>
      <c r="P12334" t="s">
        <v>10455</v>
      </c>
      <c r="Q12334" t="s">
        <v>200</v>
      </c>
      <c r="R12334">
        <v>163</v>
      </c>
      <c r="S12334" s="15" t="str">
        <f t="shared" si="772"/>
        <v>{ month: "May", hq: "2.North", area: "1. Ha Noi", kam: "PHẠM VĂN QUÂN", kae: "✔️ KAE Nguyễn Trọng Kiên", route: "F4", week: "W4", day: "Thu", cusCode: "MKCTFB21261259", sales: 940977.777777778, totalC: 163, skuLines: 2 },</v>
      </c>
    </row>
    <row r="12335" spans="2:19" ht="18.5" x14ac:dyDescent="0.45">
      <c r="B12335" s="22" t="s">
        <v>150</v>
      </c>
      <c r="C12335" s="22" t="s">
        <v>151</v>
      </c>
      <c r="D12335" s="22" t="s">
        <v>3</v>
      </c>
      <c r="E12335" s="22" t="s">
        <v>61</v>
      </c>
      <c r="F12335" s="22" t="s">
        <v>5226</v>
      </c>
      <c r="G12335" s="14" t="s">
        <v>1949</v>
      </c>
      <c r="H12335" s="14">
        <v>1844316.6666666665</v>
      </c>
      <c r="I12335">
        <v>4</v>
      </c>
      <c r="J12335" s="13">
        <f t="shared" si="770"/>
        <v>46156</v>
      </c>
      <c r="K12335" t="str">
        <f t="shared" si="773"/>
        <v>Thu</v>
      </c>
      <c r="L12335" t="str">
        <f t="shared" si="771"/>
        <v>W2</v>
      </c>
      <c r="M12335" t="s">
        <v>10340</v>
      </c>
      <c r="N12335" t="s">
        <v>220</v>
      </c>
      <c r="O12335" t="s">
        <v>5735</v>
      </c>
      <c r="P12335" t="s">
        <v>10455</v>
      </c>
      <c r="Q12335" t="s">
        <v>200</v>
      </c>
      <c r="R12335">
        <v>158</v>
      </c>
      <c r="S12335" s="15" t="str">
        <f t="shared" si="772"/>
        <v>{ month: "May", hq: "2.North", area: "1. Ha Noi", kam: "PHẠM VĂN QUÂN", kae: "✔️ KAE Nguyễn Trọng Kiên", route: "F4", week: "W2", day: "Thu", cusCode: "MKCTFB21261261", sales: 1844316.66666667, totalC: 158, skuLines: 4 },</v>
      </c>
    </row>
    <row r="12336" spans="2:19" ht="18.5" x14ac:dyDescent="0.45">
      <c r="B12336" s="22" t="s">
        <v>150</v>
      </c>
      <c r="C12336" s="22" t="s">
        <v>151</v>
      </c>
      <c r="D12336" s="22" t="s">
        <v>3</v>
      </c>
      <c r="E12336" s="22" t="s">
        <v>61</v>
      </c>
      <c r="F12336" s="22" t="s">
        <v>5226</v>
      </c>
      <c r="G12336" s="14" t="s">
        <v>5745</v>
      </c>
      <c r="H12336" s="14">
        <v>448145.37037037034</v>
      </c>
      <c r="I12336">
        <v>2</v>
      </c>
      <c r="J12336" s="13">
        <f t="shared" si="770"/>
        <v>46163</v>
      </c>
      <c r="K12336" t="str">
        <f t="shared" si="773"/>
        <v>Thu</v>
      </c>
      <c r="L12336" t="str">
        <f t="shared" si="771"/>
        <v>W3</v>
      </c>
      <c r="M12336" t="s">
        <v>10340</v>
      </c>
      <c r="N12336" t="s">
        <v>220</v>
      </c>
      <c r="O12336" t="s">
        <v>5735</v>
      </c>
      <c r="P12336" t="s">
        <v>10455</v>
      </c>
      <c r="Q12336" t="s">
        <v>200</v>
      </c>
      <c r="R12336">
        <v>163</v>
      </c>
      <c r="S12336" s="15" t="str">
        <f t="shared" si="772"/>
        <v>{ month: "May", hq: "2.North", area: "1. Ha Noi", kam: "PHẠM VĂN QUÂN", kae: "✔️ KAE Nguyễn Trọng Kiên", route: "F4", week: "W3", day: "Thu", cusCode: "MKCTFB21261261", sales: 448145.37037037, totalC: 163, skuLines: 2 },</v>
      </c>
    </row>
    <row r="12337" spans="2:19" ht="18.5" x14ac:dyDescent="0.45">
      <c r="B12337" s="22" t="s">
        <v>150</v>
      </c>
      <c r="C12337" s="22" t="s">
        <v>151</v>
      </c>
      <c r="D12337" s="22" t="s">
        <v>3</v>
      </c>
      <c r="E12337" s="22" t="s">
        <v>61</v>
      </c>
      <c r="F12337" s="22" t="s">
        <v>5226</v>
      </c>
      <c r="G12337" s="14" t="s">
        <v>8523</v>
      </c>
      <c r="H12337" s="14">
        <v>2896955.5555555555</v>
      </c>
      <c r="I12337">
        <v>5</v>
      </c>
      <c r="J12337" s="13">
        <f t="shared" si="770"/>
        <v>46170</v>
      </c>
      <c r="K12337" t="str">
        <f t="shared" si="773"/>
        <v>Thu</v>
      </c>
      <c r="L12337" t="str">
        <f t="shared" si="771"/>
        <v>W4</v>
      </c>
      <c r="M12337" t="s">
        <v>10340</v>
      </c>
      <c r="N12337" t="s">
        <v>220</v>
      </c>
      <c r="O12337" t="s">
        <v>5735</v>
      </c>
      <c r="P12337" t="s">
        <v>10455</v>
      </c>
      <c r="Q12337" t="s">
        <v>200</v>
      </c>
      <c r="R12337">
        <v>163</v>
      </c>
      <c r="S12337" s="15" t="str">
        <f t="shared" si="772"/>
        <v>{ month: "May", hq: "2.North", area: "1. Ha Noi", kam: "PHẠM VĂN QUÂN", kae: "✔️ KAE Nguyễn Trọng Kiên", route: "F4", week: "W4", day: "Thu", cusCode: "MKCTFB21261261", sales: 2896955.55555556, totalC: 163, skuLines: 5 },</v>
      </c>
    </row>
    <row r="12338" spans="2:19" ht="18.5" x14ac:dyDescent="0.45">
      <c r="B12338" s="22" t="s">
        <v>150</v>
      </c>
      <c r="C12338" s="22" t="s">
        <v>151</v>
      </c>
      <c r="D12338" s="22" t="s">
        <v>3</v>
      </c>
      <c r="E12338" s="22" t="s">
        <v>61</v>
      </c>
      <c r="F12338" s="22" t="s">
        <v>5227</v>
      </c>
      <c r="G12338" s="14" t="s">
        <v>1949</v>
      </c>
      <c r="H12338" s="14">
        <v>1844316.6666666665</v>
      </c>
      <c r="I12338">
        <v>4</v>
      </c>
      <c r="J12338" s="13">
        <f t="shared" si="770"/>
        <v>46156</v>
      </c>
      <c r="K12338" t="str">
        <f t="shared" si="773"/>
        <v>Thu</v>
      </c>
      <c r="L12338" t="str">
        <f t="shared" si="771"/>
        <v>W2</v>
      </c>
      <c r="M12338" t="s">
        <v>10340</v>
      </c>
      <c r="N12338" t="s">
        <v>220</v>
      </c>
      <c r="O12338" t="s">
        <v>5735</v>
      </c>
      <c r="P12338" t="s">
        <v>10455</v>
      </c>
      <c r="Q12338" t="s">
        <v>200</v>
      </c>
      <c r="R12338">
        <v>158</v>
      </c>
      <c r="S12338" s="15" t="str">
        <f t="shared" si="772"/>
        <v>{ month: "May", hq: "2.North", area: "1. Ha Noi", kam: "PHẠM VĂN QUÂN", kae: "✔️ KAE Nguyễn Trọng Kiên", route: "F4", week: "W2", day: "Thu", cusCode: "MKCTFB21261262", sales: 1844316.66666667, totalC: 158, skuLines: 4 },</v>
      </c>
    </row>
    <row r="12339" spans="2:19" ht="18.5" x14ac:dyDescent="0.45">
      <c r="B12339" s="22" t="s">
        <v>150</v>
      </c>
      <c r="C12339" s="22" t="s">
        <v>151</v>
      </c>
      <c r="D12339" s="22" t="s">
        <v>3</v>
      </c>
      <c r="E12339" s="22" t="s">
        <v>61</v>
      </c>
      <c r="F12339" s="22" t="s">
        <v>5227</v>
      </c>
      <c r="G12339" s="14" t="s">
        <v>5745</v>
      </c>
      <c r="H12339" s="14">
        <v>1383237.0370370371</v>
      </c>
      <c r="I12339">
        <v>3</v>
      </c>
      <c r="J12339" s="13">
        <f t="shared" si="770"/>
        <v>46163</v>
      </c>
      <c r="K12339" t="str">
        <f t="shared" si="773"/>
        <v>Thu</v>
      </c>
      <c r="L12339" t="str">
        <f t="shared" si="771"/>
        <v>W3</v>
      </c>
      <c r="M12339" t="s">
        <v>10340</v>
      </c>
      <c r="N12339" t="s">
        <v>220</v>
      </c>
      <c r="O12339" t="s">
        <v>5735</v>
      </c>
      <c r="P12339" t="s">
        <v>10455</v>
      </c>
      <c r="Q12339" t="s">
        <v>200</v>
      </c>
      <c r="R12339">
        <v>163</v>
      </c>
      <c r="S12339" s="15" t="str">
        <f t="shared" si="772"/>
        <v>{ month: "May", hq: "2.North", area: "1. Ha Noi", kam: "PHẠM VĂN QUÂN", kae: "✔️ KAE Nguyễn Trọng Kiên", route: "F4", week: "W3", day: "Thu", cusCode: "MKCTFB21261262", sales: 1383237.03703704, totalC: 163, skuLines: 3 },</v>
      </c>
    </row>
    <row r="12340" spans="2:19" ht="18.5" x14ac:dyDescent="0.45">
      <c r="B12340" s="22" t="s">
        <v>150</v>
      </c>
      <c r="C12340" s="22" t="s">
        <v>151</v>
      </c>
      <c r="D12340" s="22" t="s">
        <v>3</v>
      </c>
      <c r="E12340" s="22" t="s">
        <v>61</v>
      </c>
      <c r="F12340" s="22" t="s">
        <v>5227</v>
      </c>
      <c r="G12340" s="14" t="s">
        <v>8523</v>
      </c>
      <c r="H12340" s="14">
        <v>1881955.5555555555</v>
      </c>
      <c r="I12340">
        <v>4</v>
      </c>
      <c r="J12340" s="13">
        <f t="shared" si="770"/>
        <v>46170</v>
      </c>
      <c r="K12340" t="str">
        <f t="shared" si="773"/>
        <v>Thu</v>
      </c>
      <c r="L12340" t="str">
        <f t="shared" si="771"/>
        <v>W4</v>
      </c>
      <c r="M12340" t="s">
        <v>10340</v>
      </c>
      <c r="N12340" t="s">
        <v>220</v>
      </c>
      <c r="O12340" t="s">
        <v>5735</v>
      </c>
      <c r="P12340" t="s">
        <v>10455</v>
      </c>
      <c r="Q12340" t="s">
        <v>200</v>
      </c>
      <c r="R12340">
        <v>163</v>
      </c>
      <c r="S12340" s="15" t="str">
        <f t="shared" si="772"/>
        <v>{ month: "May", hq: "2.North", area: "1. Ha Noi", kam: "PHẠM VĂN QUÂN", kae: "✔️ KAE Nguyễn Trọng Kiên", route: "F4", week: "W4", day: "Thu", cusCode: "MKCTFB21261262", sales: 1881955.55555556, totalC: 163, skuLines: 4 },</v>
      </c>
    </row>
    <row r="12341" spans="2:19" ht="18.5" x14ac:dyDescent="0.45">
      <c r="B12341" s="22" t="s">
        <v>150</v>
      </c>
      <c r="C12341" s="22" t="s">
        <v>151</v>
      </c>
      <c r="D12341" s="22" t="s">
        <v>3</v>
      </c>
      <c r="E12341" s="22" t="s">
        <v>61</v>
      </c>
      <c r="F12341" s="22" t="s">
        <v>5228</v>
      </c>
      <c r="G12341" s="14" t="s">
        <v>1949</v>
      </c>
      <c r="H12341" s="14">
        <v>349735.18518518517</v>
      </c>
      <c r="I12341">
        <v>3</v>
      </c>
      <c r="J12341" s="13">
        <f t="shared" si="770"/>
        <v>46156</v>
      </c>
      <c r="K12341" t="str">
        <f t="shared" si="773"/>
        <v>Thu</v>
      </c>
      <c r="L12341" t="str">
        <f t="shared" si="771"/>
        <v>W2</v>
      </c>
      <c r="M12341" t="s">
        <v>10340</v>
      </c>
      <c r="N12341" t="s">
        <v>220</v>
      </c>
      <c r="O12341" t="s">
        <v>5735</v>
      </c>
      <c r="P12341" t="s">
        <v>10455</v>
      </c>
      <c r="Q12341" t="s">
        <v>200</v>
      </c>
      <c r="R12341">
        <v>158</v>
      </c>
      <c r="S12341" s="15" t="str">
        <f t="shared" si="772"/>
        <v>{ month: "May", hq: "2.North", area: "1. Ha Noi", kam: "PHẠM VĂN QUÂN", kae: "✔️ KAE Nguyễn Trọng Kiên", route: "F4", week: "W2", day: "Thu", cusCode: "MKCTFB21261263", sales: 349735.185185185, totalC: 158, skuLines: 3 },</v>
      </c>
    </row>
    <row r="12342" spans="2:19" ht="18.5" x14ac:dyDescent="0.45">
      <c r="B12342" s="22" t="s">
        <v>150</v>
      </c>
      <c r="C12342" s="22" t="s">
        <v>151</v>
      </c>
      <c r="D12342" s="22" t="s">
        <v>3</v>
      </c>
      <c r="E12342" s="22" t="s">
        <v>61</v>
      </c>
      <c r="F12342" s="22" t="s">
        <v>5228</v>
      </c>
      <c r="G12342" s="14" t="s">
        <v>8523</v>
      </c>
      <c r="H12342" s="14">
        <v>347262.96296296292</v>
      </c>
      <c r="I12342">
        <v>3</v>
      </c>
      <c r="J12342" s="13">
        <f t="shared" si="770"/>
        <v>46170</v>
      </c>
      <c r="K12342" t="str">
        <f t="shared" si="773"/>
        <v>Thu</v>
      </c>
      <c r="L12342" t="str">
        <f t="shared" si="771"/>
        <v>W4</v>
      </c>
      <c r="M12342" t="s">
        <v>10340</v>
      </c>
      <c r="N12342" t="s">
        <v>220</v>
      </c>
      <c r="O12342" t="s">
        <v>5735</v>
      </c>
      <c r="P12342" t="s">
        <v>10455</v>
      </c>
      <c r="Q12342" t="s">
        <v>200</v>
      </c>
      <c r="R12342">
        <v>163</v>
      </c>
      <c r="S12342" s="15" t="str">
        <f t="shared" si="772"/>
        <v>{ month: "May", hq: "2.North", area: "1. Ha Noi", kam: "PHẠM VĂN QUÂN", kae: "✔️ KAE Nguyễn Trọng Kiên", route: "F4", week: "W4", day: "Thu", cusCode: "MKCTFB21261263", sales: 347262.962962963, totalC: 163, skuLines: 3 },</v>
      </c>
    </row>
    <row r="12343" spans="2:19" ht="18.5" x14ac:dyDescent="0.45">
      <c r="B12343" s="22" t="s">
        <v>150</v>
      </c>
      <c r="C12343" s="22" t="s">
        <v>151</v>
      </c>
      <c r="D12343" s="22" t="s">
        <v>3</v>
      </c>
      <c r="E12343" s="22" t="s">
        <v>61</v>
      </c>
      <c r="F12343" s="22" t="s">
        <v>5229</v>
      </c>
      <c r="G12343" s="14" t="s">
        <v>1949</v>
      </c>
      <c r="H12343" s="14">
        <v>2766475</v>
      </c>
      <c r="I12343">
        <v>3</v>
      </c>
      <c r="J12343" s="13">
        <f t="shared" si="770"/>
        <v>46156</v>
      </c>
      <c r="K12343" t="str">
        <f t="shared" si="773"/>
        <v>Thu</v>
      </c>
      <c r="L12343" t="str">
        <f t="shared" si="771"/>
        <v>W2</v>
      </c>
      <c r="M12343" t="s">
        <v>10340</v>
      </c>
      <c r="N12343" t="s">
        <v>220</v>
      </c>
      <c r="O12343" t="s">
        <v>5735</v>
      </c>
      <c r="P12343" t="s">
        <v>10455</v>
      </c>
      <c r="Q12343" t="s">
        <v>200</v>
      </c>
      <c r="R12343">
        <v>158</v>
      </c>
      <c r="S12343" s="15" t="str">
        <f t="shared" si="772"/>
        <v>{ month: "May", hq: "2.North", area: "1. Ha Noi", kam: "PHẠM VĂN QUÂN", kae: "✔️ KAE Nguyễn Trọng Kiên", route: "F4", week: "W2", day: "Thu", cusCode: "MKCTFB21261265", sales: 2766475, totalC: 158, skuLines: 3 },</v>
      </c>
    </row>
    <row r="12344" spans="2:19" ht="18.5" x14ac:dyDescent="0.45">
      <c r="B12344" s="22" t="s">
        <v>150</v>
      </c>
      <c r="C12344" s="22" t="s">
        <v>151</v>
      </c>
      <c r="D12344" s="22" t="s">
        <v>3</v>
      </c>
      <c r="E12344" s="22" t="s">
        <v>61</v>
      </c>
      <c r="F12344" s="22" t="s">
        <v>5229</v>
      </c>
      <c r="G12344" s="14" t="s">
        <v>5745</v>
      </c>
      <c r="H12344" s="14">
        <v>1383237.0370370371</v>
      </c>
      <c r="I12344">
        <v>3</v>
      </c>
      <c r="J12344" s="13">
        <f t="shared" si="770"/>
        <v>46163</v>
      </c>
      <c r="K12344" t="str">
        <f t="shared" si="773"/>
        <v>Thu</v>
      </c>
      <c r="L12344" t="str">
        <f t="shared" si="771"/>
        <v>W3</v>
      </c>
      <c r="M12344" t="s">
        <v>10340</v>
      </c>
      <c r="N12344" t="s">
        <v>220</v>
      </c>
      <c r="O12344" t="s">
        <v>5735</v>
      </c>
      <c r="P12344" t="s">
        <v>10455</v>
      </c>
      <c r="Q12344" t="s">
        <v>200</v>
      </c>
      <c r="R12344">
        <v>163</v>
      </c>
      <c r="S12344" s="15" t="str">
        <f t="shared" si="772"/>
        <v>{ month: "May", hq: "2.North", area: "1. Ha Noi", kam: "PHẠM VĂN QUÂN", kae: "✔️ KAE Nguyễn Trọng Kiên", route: "F4", week: "W3", day: "Thu", cusCode: "MKCTFB21261265", sales: 1383237.03703704, totalC: 163, skuLines: 3 },</v>
      </c>
    </row>
    <row r="12345" spans="2:19" ht="18.5" x14ac:dyDescent="0.45">
      <c r="B12345" s="22" t="s">
        <v>150</v>
      </c>
      <c r="C12345" s="22" t="s">
        <v>151</v>
      </c>
      <c r="D12345" s="22" t="s">
        <v>3</v>
      </c>
      <c r="E12345" s="22" t="s">
        <v>61</v>
      </c>
      <c r="F12345" s="22" t="s">
        <v>5229</v>
      </c>
      <c r="G12345" s="14" t="s">
        <v>8523</v>
      </c>
      <c r="H12345" s="14">
        <v>1411466.6666666665</v>
      </c>
      <c r="I12345">
        <v>3</v>
      </c>
      <c r="J12345" s="13">
        <f t="shared" si="770"/>
        <v>46170</v>
      </c>
      <c r="K12345" t="str">
        <f t="shared" si="773"/>
        <v>Thu</v>
      </c>
      <c r="L12345" t="str">
        <f t="shared" si="771"/>
        <v>W4</v>
      </c>
      <c r="M12345" t="s">
        <v>10340</v>
      </c>
      <c r="N12345" t="s">
        <v>220</v>
      </c>
      <c r="O12345" t="s">
        <v>5735</v>
      </c>
      <c r="P12345" t="s">
        <v>10455</v>
      </c>
      <c r="Q12345" t="s">
        <v>200</v>
      </c>
      <c r="R12345">
        <v>163</v>
      </c>
      <c r="S12345" s="15" t="str">
        <f t="shared" si="772"/>
        <v>{ month: "May", hq: "2.North", area: "1. Ha Noi", kam: "PHẠM VĂN QUÂN", kae: "✔️ KAE Nguyễn Trọng Kiên", route: "F4", week: "W4", day: "Thu", cusCode: "MKCTFB21261265", sales: 1411466.66666667, totalC: 163, skuLines: 3 },</v>
      </c>
    </row>
    <row r="12346" spans="2:19" ht="18.5" x14ac:dyDescent="0.45">
      <c r="B12346" s="22" t="s">
        <v>150</v>
      </c>
      <c r="C12346" s="22" t="s">
        <v>151</v>
      </c>
      <c r="D12346" s="22" t="s">
        <v>3</v>
      </c>
      <c r="E12346" s="22" t="s">
        <v>61</v>
      </c>
      <c r="F12346" s="22" t="s">
        <v>5230</v>
      </c>
      <c r="G12346" s="14" t="s">
        <v>1949</v>
      </c>
      <c r="H12346" s="14">
        <v>1881955.5555555555</v>
      </c>
      <c r="I12346">
        <v>4</v>
      </c>
      <c r="J12346" s="13">
        <f t="shared" si="770"/>
        <v>46156</v>
      </c>
      <c r="K12346" t="str">
        <f t="shared" si="773"/>
        <v>Thu</v>
      </c>
      <c r="L12346" t="str">
        <f t="shared" si="771"/>
        <v>W2</v>
      </c>
      <c r="M12346" t="s">
        <v>10340</v>
      </c>
      <c r="N12346" t="s">
        <v>220</v>
      </c>
      <c r="O12346" t="s">
        <v>5735</v>
      </c>
      <c r="P12346" t="s">
        <v>10455</v>
      </c>
      <c r="Q12346" t="s">
        <v>200</v>
      </c>
      <c r="R12346">
        <v>158</v>
      </c>
      <c r="S12346" s="15" t="str">
        <f t="shared" si="772"/>
        <v>{ month: "May", hq: "2.North", area: "1. Ha Noi", kam: "PHẠM VĂN QUÂN", kae: "✔️ KAE Nguyễn Trọng Kiên", route: "F4", week: "W2", day: "Thu", cusCode: "MKCTFB21261267", sales: 1881955.55555556, totalC: 158, skuLines: 4 },</v>
      </c>
    </row>
    <row r="12347" spans="2:19" ht="18.5" x14ac:dyDescent="0.45">
      <c r="B12347" s="22" t="s">
        <v>150</v>
      </c>
      <c r="C12347" s="22" t="s">
        <v>151</v>
      </c>
      <c r="D12347" s="22" t="s">
        <v>3</v>
      </c>
      <c r="E12347" s="22" t="s">
        <v>61</v>
      </c>
      <c r="F12347" s="22" t="s">
        <v>7598</v>
      </c>
      <c r="G12347" s="14" t="s">
        <v>5738</v>
      </c>
      <c r="H12347" s="14">
        <v>1600000</v>
      </c>
      <c r="I12347">
        <v>1</v>
      </c>
      <c r="J12347" s="13">
        <f t="shared" si="770"/>
        <v>46144</v>
      </c>
      <c r="K12347" t="str">
        <f t="shared" si="773"/>
        <v>Sat</v>
      </c>
      <c r="L12347" t="str">
        <f t="shared" si="771"/>
        <v>W0</v>
      </c>
      <c r="M12347" t="s">
        <v>10340</v>
      </c>
      <c r="N12347" t="s">
        <v>220</v>
      </c>
      <c r="O12347" t="s">
        <v>5735</v>
      </c>
      <c r="P12347" t="s">
        <v>10455</v>
      </c>
      <c r="Q12347" t="s">
        <v>200</v>
      </c>
      <c r="R12347">
        <v>150</v>
      </c>
      <c r="S12347" s="15" t="str">
        <f t="shared" si="772"/>
        <v>{ month: "May", hq: "2.North", area: "1. Ha Noi", kam: "PHẠM VĂN QUÂN", kae: "✔️ KAE Nguyễn Trọng Kiên", route: "F4", week: "W0", day: "Sat", cusCode: "MKCTFB21261306", sales: 1600000, totalC: 150, skuLines: 1 },</v>
      </c>
    </row>
    <row r="12348" spans="2:19" ht="18.5" x14ac:dyDescent="0.45">
      <c r="B12348" s="22" t="s">
        <v>150</v>
      </c>
      <c r="C12348" s="22" t="s">
        <v>151</v>
      </c>
      <c r="D12348" s="22" t="s">
        <v>3</v>
      </c>
      <c r="E12348" s="22" t="s">
        <v>61</v>
      </c>
      <c r="F12348" s="22" t="s">
        <v>7598</v>
      </c>
      <c r="G12348" s="14" t="s">
        <v>7953</v>
      </c>
      <c r="H12348" s="14">
        <v>1793999.9999999998</v>
      </c>
      <c r="I12348">
        <v>1</v>
      </c>
      <c r="J12348" s="13">
        <f t="shared" si="770"/>
        <v>46165</v>
      </c>
      <c r="K12348" t="str">
        <f t="shared" si="773"/>
        <v>Sat</v>
      </c>
      <c r="L12348" t="str">
        <f t="shared" si="771"/>
        <v>W3</v>
      </c>
      <c r="M12348" t="s">
        <v>10340</v>
      </c>
      <c r="N12348" t="s">
        <v>220</v>
      </c>
      <c r="O12348" t="s">
        <v>5735</v>
      </c>
      <c r="P12348" t="s">
        <v>10455</v>
      </c>
      <c r="Q12348" t="s">
        <v>200</v>
      </c>
      <c r="R12348">
        <v>163</v>
      </c>
      <c r="S12348" s="15" t="str">
        <f t="shared" si="772"/>
        <v>{ month: "May", hq: "2.North", area: "1. Ha Noi", kam: "PHẠM VĂN QUÂN", kae: "✔️ KAE Nguyễn Trọng Kiên", route: "F4", week: "W3", day: "Sat", cusCode: "MKCTFB21261306", sales: 1794000, totalC: 163, skuLines: 1 },</v>
      </c>
    </row>
    <row r="12349" spans="2:19" ht="18.5" x14ac:dyDescent="0.45">
      <c r="B12349" s="22" t="s">
        <v>150</v>
      </c>
      <c r="C12349" s="22" t="s">
        <v>151</v>
      </c>
      <c r="D12349" s="22" t="s">
        <v>3</v>
      </c>
      <c r="E12349" s="22" t="s">
        <v>61</v>
      </c>
      <c r="F12349" s="22" t="s">
        <v>7599</v>
      </c>
      <c r="G12349" s="14" t="s">
        <v>5738</v>
      </c>
      <c r="H12349" s="14">
        <v>3250000</v>
      </c>
      <c r="I12349">
        <v>1</v>
      </c>
      <c r="J12349" s="13">
        <f t="shared" si="770"/>
        <v>46144</v>
      </c>
      <c r="K12349" t="str">
        <f t="shared" si="773"/>
        <v>Sat</v>
      </c>
      <c r="L12349" t="str">
        <f t="shared" si="771"/>
        <v>W0</v>
      </c>
      <c r="M12349" t="s">
        <v>10340</v>
      </c>
      <c r="N12349" t="s">
        <v>220</v>
      </c>
      <c r="O12349" t="s">
        <v>5735</v>
      </c>
      <c r="P12349" t="s">
        <v>10455</v>
      </c>
      <c r="Q12349" t="s">
        <v>200</v>
      </c>
      <c r="R12349">
        <v>150</v>
      </c>
      <c r="S12349" s="15" t="str">
        <f t="shared" si="772"/>
        <v>{ month: "May", hq: "2.North", area: "1. Ha Noi", kam: "PHẠM VĂN QUÂN", kae: "✔️ KAE Nguyễn Trọng Kiên", route: "F4", week: "W0", day: "Sat", cusCode: "MKCTFB21261307", sales: 3250000, totalC: 150, skuLines: 1 },</v>
      </c>
    </row>
    <row r="12350" spans="2:19" ht="18.5" x14ac:dyDescent="0.45">
      <c r="B12350" s="22" t="s">
        <v>150</v>
      </c>
      <c r="C12350" s="22" t="s">
        <v>151</v>
      </c>
      <c r="D12350" s="22" t="s">
        <v>3</v>
      </c>
      <c r="E12350" s="22" t="s">
        <v>61</v>
      </c>
      <c r="F12350" s="22" t="s">
        <v>7599</v>
      </c>
      <c r="G12350" s="14" t="s">
        <v>8525</v>
      </c>
      <c r="H12350" s="14">
        <v>2990000</v>
      </c>
      <c r="I12350">
        <v>1</v>
      </c>
      <c r="J12350" s="13">
        <f t="shared" si="770"/>
        <v>46172</v>
      </c>
      <c r="K12350" t="str">
        <f t="shared" si="773"/>
        <v>Sat</v>
      </c>
      <c r="L12350" t="str">
        <f t="shared" si="771"/>
        <v>W4</v>
      </c>
      <c r="M12350" t="s">
        <v>10340</v>
      </c>
      <c r="N12350" t="s">
        <v>220</v>
      </c>
      <c r="O12350" t="s">
        <v>5735</v>
      </c>
      <c r="P12350" t="s">
        <v>10455</v>
      </c>
      <c r="Q12350" t="s">
        <v>200</v>
      </c>
      <c r="R12350">
        <v>163</v>
      </c>
      <c r="S12350" s="15" t="str">
        <f t="shared" si="772"/>
        <v>{ month: "May", hq: "2.North", area: "1. Ha Noi", kam: "PHẠM VĂN QUÂN", kae: "✔️ KAE Nguyễn Trọng Kiên", route: "F4", week: "W4", day: "Sat", cusCode: "MKCTFB21261307", sales: 2990000, totalC: 163, skuLines: 1 },</v>
      </c>
    </row>
    <row r="12351" spans="2:19" ht="18.5" x14ac:dyDescent="0.45">
      <c r="B12351" s="22" t="s">
        <v>150</v>
      </c>
      <c r="C12351" s="22" t="s">
        <v>151</v>
      </c>
      <c r="D12351" s="22" t="s">
        <v>3</v>
      </c>
      <c r="E12351" s="22" t="s">
        <v>61</v>
      </c>
      <c r="F12351" s="22" t="s">
        <v>7600</v>
      </c>
      <c r="G12351" s="14" t="s">
        <v>5738</v>
      </c>
      <c r="H12351" s="14">
        <v>959999.99999999988</v>
      </c>
      <c r="I12351">
        <v>1</v>
      </c>
      <c r="J12351" s="13">
        <f t="shared" si="770"/>
        <v>46144</v>
      </c>
      <c r="K12351" t="str">
        <f t="shared" si="773"/>
        <v>Sat</v>
      </c>
      <c r="L12351" t="str">
        <f t="shared" si="771"/>
        <v>W0</v>
      </c>
      <c r="M12351" t="s">
        <v>10340</v>
      </c>
      <c r="N12351" t="s">
        <v>220</v>
      </c>
      <c r="O12351" t="s">
        <v>5735</v>
      </c>
      <c r="P12351" t="s">
        <v>10455</v>
      </c>
      <c r="Q12351" t="s">
        <v>200</v>
      </c>
      <c r="R12351">
        <v>150</v>
      </c>
      <c r="S12351" s="15" t="str">
        <f t="shared" si="772"/>
        <v>{ month: "May", hq: "2.North", area: "1. Ha Noi", kam: "PHẠM VĂN QUÂN", kae: "✔️ KAE Nguyễn Trọng Kiên", route: "F4", week: "W0", day: "Sat", cusCode: "MKCTFB21261310", sales: 960000, totalC: 150, skuLines: 1 },</v>
      </c>
    </row>
    <row r="12352" spans="2:19" ht="18.5" x14ac:dyDescent="0.45">
      <c r="B12352" s="22" t="s">
        <v>150</v>
      </c>
      <c r="C12352" s="22" t="s">
        <v>151</v>
      </c>
      <c r="D12352" s="22" t="s">
        <v>3</v>
      </c>
      <c r="E12352" s="22" t="s">
        <v>61</v>
      </c>
      <c r="F12352" s="22" t="s">
        <v>1726</v>
      </c>
      <c r="G12352" s="14" t="s">
        <v>5742</v>
      </c>
      <c r="H12352" s="14">
        <v>1881955.5555555555</v>
      </c>
      <c r="I12352">
        <v>2</v>
      </c>
      <c r="J12352" s="13">
        <f t="shared" si="770"/>
        <v>46151</v>
      </c>
      <c r="K12352" t="str">
        <f t="shared" si="773"/>
        <v>Sat</v>
      </c>
      <c r="L12352" t="str">
        <f t="shared" si="771"/>
        <v>W1</v>
      </c>
      <c r="M12352" t="s">
        <v>10340</v>
      </c>
      <c r="N12352" t="s">
        <v>220</v>
      </c>
      <c r="O12352" t="s">
        <v>5735</v>
      </c>
      <c r="P12352" t="s">
        <v>10455</v>
      </c>
      <c r="Q12352" t="s">
        <v>200</v>
      </c>
      <c r="R12352">
        <v>150</v>
      </c>
      <c r="S12352" s="15" t="str">
        <f t="shared" si="772"/>
        <v>{ month: "May", hq: "2.North", area: "1. Ha Noi", kam: "PHẠM VĂN QUÂN", kae: "✔️ KAE Nguyễn Trọng Kiên", route: "F4", week: "W1", day: "Sat", cusCode: "MKCTFB21261311", sales: 1881955.55555556, totalC: 150, skuLines: 2 },</v>
      </c>
    </row>
    <row r="12353" spans="2:19" ht="18.5" x14ac:dyDescent="0.45">
      <c r="B12353" s="22" t="s">
        <v>150</v>
      </c>
      <c r="C12353" s="22" t="s">
        <v>151</v>
      </c>
      <c r="D12353" s="22" t="s">
        <v>3</v>
      </c>
      <c r="E12353" s="22" t="s">
        <v>61</v>
      </c>
      <c r="F12353" s="22" t="s">
        <v>1727</v>
      </c>
      <c r="G12353" s="14" t="s">
        <v>5742</v>
      </c>
      <c r="H12353" s="14">
        <v>2352444.4444444445</v>
      </c>
      <c r="I12353">
        <v>3</v>
      </c>
      <c r="J12353" s="13">
        <f t="shared" si="770"/>
        <v>46151</v>
      </c>
      <c r="K12353" t="str">
        <f t="shared" si="773"/>
        <v>Sat</v>
      </c>
      <c r="L12353" t="str">
        <f t="shared" si="771"/>
        <v>W1</v>
      </c>
      <c r="M12353" t="s">
        <v>10340</v>
      </c>
      <c r="N12353" t="s">
        <v>220</v>
      </c>
      <c r="O12353" t="s">
        <v>5735</v>
      </c>
      <c r="P12353" t="s">
        <v>10455</v>
      </c>
      <c r="Q12353" t="s">
        <v>200</v>
      </c>
      <c r="R12353">
        <v>150</v>
      </c>
      <c r="S12353" s="15" t="str">
        <f t="shared" si="772"/>
        <v>{ month: "May", hq: "2.North", area: "1. Ha Noi", kam: "PHẠM VĂN QUÂN", kae: "✔️ KAE Nguyễn Trọng Kiên", route: "F4", week: "W1", day: "Sat", cusCode: "MKCTFB21261312", sales: 2352444.44444444, totalC: 150, skuLines: 3 },</v>
      </c>
    </row>
    <row r="12354" spans="2:19" ht="18.5" x14ac:dyDescent="0.45">
      <c r="B12354" s="22" t="s">
        <v>150</v>
      </c>
      <c r="C12354" s="22" t="s">
        <v>151</v>
      </c>
      <c r="D12354" s="22" t="s">
        <v>3</v>
      </c>
      <c r="E12354" s="22" t="s">
        <v>61</v>
      </c>
      <c r="F12354" s="22" t="s">
        <v>1727</v>
      </c>
      <c r="G12354" s="14" t="s">
        <v>8525</v>
      </c>
      <c r="H12354" s="14">
        <v>1794800</v>
      </c>
      <c r="I12354">
        <v>7</v>
      </c>
      <c r="J12354" s="13">
        <f t="shared" si="770"/>
        <v>46172</v>
      </c>
      <c r="K12354" t="str">
        <f t="shared" si="773"/>
        <v>Sat</v>
      </c>
      <c r="L12354" t="str">
        <f t="shared" si="771"/>
        <v>W4</v>
      </c>
      <c r="M12354" t="s">
        <v>10340</v>
      </c>
      <c r="N12354" t="s">
        <v>220</v>
      </c>
      <c r="O12354" t="s">
        <v>5735</v>
      </c>
      <c r="P12354" t="s">
        <v>10455</v>
      </c>
      <c r="Q12354" t="s">
        <v>200</v>
      </c>
      <c r="R12354">
        <v>163</v>
      </c>
      <c r="S12354" s="15" t="str">
        <f t="shared" si="772"/>
        <v>{ month: "May", hq: "2.North", area: "1. Ha Noi", kam: "PHẠM VĂN QUÂN", kae: "✔️ KAE Nguyễn Trọng Kiên", route: "F4", week: "W4", day: "Sat", cusCode: "MKCTFB21261312", sales: 1794800, totalC: 163, skuLines: 7 },</v>
      </c>
    </row>
    <row r="12355" spans="2:19" ht="18.5" x14ac:dyDescent="0.45">
      <c r="B12355" s="22" t="s">
        <v>150</v>
      </c>
      <c r="C12355" s="22" t="s">
        <v>151</v>
      </c>
      <c r="D12355" s="22" t="s">
        <v>3</v>
      </c>
      <c r="E12355" s="22" t="s">
        <v>61</v>
      </c>
      <c r="F12355" s="22" t="s">
        <v>1728</v>
      </c>
      <c r="G12355" s="14" t="s">
        <v>5742</v>
      </c>
      <c r="H12355" s="14">
        <v>3250000</v>
      </c>
      <c r="I12355">
        <v>1</v>
      </c>
      <c r="J12355" s="13">
        <f t="shared" si="770"/>
        <v>46151</v>
      </c>
      <c r="K12355" t="str">
        <f t="shared" si="773"/>
        <v>Sat</v>
      </c>
      <c r="L12355" t="str">
        <f t="shared" si="771"/>
        <v>W1</v>
      </c>
      <c r="M12355" t="s">
        <v>10340</v>
      </c>
      <c r="N12355" t="s">
        <v>220</v>
      </c>
      <c r="O12355" t="s">
        <v>5735</v>
      </c>
      <c r="P12355" t="s">
        <v>10455</v>
      </c>
      <c r="Q12355" t="s">
        <v>200</v>
      </c>
      <c r="R12355">
        <v>150</v>
      </c>
      <c r="S12355" s="15" t="str">
        <f t="shared" si="772"/>
        <v>{ month: "May", hq: "2.North", area: "1. Ha Noi", kam: "PHẠM VĂN QUÂN", kae: "✔️ KAE Nguyễn Trọng Kiên", route: "F4", week: "W1", day: "Sat", cusCode: "MKCTFB21261313", sales: 3250000, totalC: 150, skuLines: 1 },</v>
      </c>
    </row>
    <row r="12356" spans="2:19" ht="18.5" x14ac:dyDescent="0.45">
      <c r="B12356" s="22" t="s">
        <v>150</v>
      </c>
      <c r="C12356" s="22" t="s">
        <v>151</v>
      </c>
      <c r="D12356" s="22" t="s">
        <v>3</v>
      </c>
      <c r="E12356" s="22" t="s">
        <v>61</v>
      </c>
      <c r="F12356" s="22" t="s">
        <v>8429</v>
      </c>
      <c r="G12356" s="14" t="s">
        <v>7953</v>
      </c>
      <c r="H12356" s="14">
        <v>672133.33333333326</v>
      </c>
      <c r="I12356">
        <v>3</v>
      </c>
      <c r="J12356" s="13">
        <f t="shared" ref="J12356:J12419" si="774">DATE(RIGHT(G12356,4), MID(G12356,4,2), LEFT(G12356,2))</f>
        <v>46165</v>
      </c>
      <c r="K12356" t="str">
        <f t="shared" si="773"/>
        <v>Sat</v>
      </c>
      <c r="L12356" t="str">
        <f t="shared" ref="L12356:L12419" si="775">"W"&amp;INT((LEFT(G12356,2)-4)/7)+1</f>
        <v>W3</v>
      </c>
      <c r="M12356" t="s">
        <v>10340</v>
      </c>
      <c r="N12356" t="s">
        <v>220</v>
      </c>
      <c r="O12356" t="s">
        <v>5735</v>
      </c>
      <c r="P12356" t="s">
        <v>10455</v>
      </c>
      <c r="Q12356" t="s">
        <v>200</v>
      </c>
      <c r="R12356">
        <v>163</v>
      </c>
      <c r="S12356" s="15" t="str">
        <f t="shared" ref="S12356:S12419" si="776">"{ month: """ &amp; M12356 &amp; """, hq: """ &amp; B12356 &amp; """, area: """ &amp; C12356 &amp; """, kam: """ &amp; N12356 &amp; """, kae: """ &amp; P12356 &amp; """, route: """ &amp; Q12356 &amp; """, week: """ &amp; L12356 &amp; """, day: """ &amp; K12356 &amp; """, cusCode: """ &amp; F12356 &amp; """, sales: " &amp; H12356 &amp; ", totalC: " &amp; R12356 &amp; ", skuLines: " &amp; I12356 &amp; " },"</f>
        <v>{ month: "May", hq: "2.North", area: "1. Ha Noi", kam: "PHẠM VĂN QUÂN", kae: "✔️ KAE Nguyễn Trọng Kiên", route: "F4", week: "W3", day: "Sat", cusCode: "MKDT2026FB0061", sales: 672133.333333333, totalC: 163, skuLines: 3 },</v>
      </c>
    </row>
    <row r="12357" spans="2:19" ht="18.5" x14ac:dyDescent="0.45">
      <c r="B12357" s="22" t="s">
        <v>150</v>
      </c>
      <c r="C12357" s="22" t="s">
        <v>151</v>
      </c>
      <c r="D12357" s="22" t="s">
        <v>3</v>
      </c>
      <c r="E12357" s="22" t="s">
        <v>61</v>
      </c>
      <c r="F12357" s="22" t="s">
        <v>8429</v>
      </c>
      <c r="G12357" s="14" t="s">
        <v>8525</v>
      </c>
      <c r="H12357" s="14">
        <v>2990000</v>
      </c>
      <c r="I12357">
        <v>1</v>
      </c>
      <c r="J12357" s="13">
        <f t="shared" si="774"/>
        <v>46172</v>
      </c>
      <c r="K12357" t="str">
        <f t="shared" si="773"/>
        <v>Sat</v>
      </c>
      <c r="L12357" t="str">
        <f t="shared" si="775"/>
        <v>W4</v>
      </c>
      <c r="M12357" t="s">
        <v>10340</v>
      </c>
      <c r="N12357" t="s">
        <v>220</v>
      </c>
      <c r="O12357" t="s">
        <v>5735</v>
      </c>
      <c r="P12357" t="s">
        <v>10455</v>
      </c>
      <c r="Q12357" t="s">
        <v>200</v>
      </c>
      <c r="R12357">
        <v>163</v>
      </c>
      <c r="S12357" s="15" t="str">
        <f t="shared" si="776"/>
        <v>{ month: "May", hq: "2.North", area: "1. Ha Noi", kam: "PHẠM VĂN QUÂN", kae: "✔️ KAE Nguyễn Trọng Kiên", route: "F4", week: "W4", day: "Sat", cusCode: "MKDT2026FB0061", sales: 2990000, totalC: 163, skuLines: 1 },</v>
      </c>
    </row>
    <row r="12358" spans="2:19" ht="18.5" x14ac:dyDescent="0.45">
      <c r="B12358" s="22" t="s">
        <v>150</v>
      </c>
      <c r="C12358" s="22" t="s">
        <v>151</v>
      </c>
      <c r="D12358" s="22" t="s">
        <v>3</v>
      </c>
      <c r="E12358" s="22" t="s">
        <v>61</v>
      </c>
      <c r="F12358" s="22" t="s">
        <v>7601</v>
      </c>
      <c r="G12358" s="14" t="s">
        <v>1941</v>
      </c>
      <c r="H12358" s="14">
        <v>83333.333333333328</v>
      </c>
      <c r="I12358">
        <v>2</v>
      </c>
      <c r="J12358" s="13">
        <f t="shared" si="774"/>
        <v>46158</v>
      </c>
      <c r="K12358" t="str">
        <f t="shared" si="773"/>
        <v>Sat</v>
      </c>
      <c r="L12358" t="str">
        <f t="shared" si="775"/>
        <v>W2</v>
      </c>
      <c r="M12358" t="s">
        <v>10340</v>
      </c>
      <c r="N12358" t="s">
        <v>220</v>
      </c>
      <c r="O12358" t="s">
        <v>5735</v>
      </c>
      <c r="P12358" t="s">
        <v>10455</v>
      </c>
      <c r="Q12358" t="s">
        <v>200</v>
      </c>
      <c r="R12358">
        <v>158</v>
      </c>
      <c r="S12358" s="15" t="str">
        <f t="shared" si="776"/>
        <v>{ month: "May", hq: "2.North", area: "1. Ha Noi", kam: "PHẠM VĂN QUÂN", kae: "✔️ KAE Nguyễn Trọng Kiên", route: "F4", week: "W2", day: "Sat", cusCode: "MKDT2026FB0062", sales: 83333.3333333333, totalC: 158, skuLines: 2 },</v>
      </c>
    </row>
    <row r="12359" spans="2:19" ht="18.5" x14ac:dyDescent="0.45">
      <c r="B12359" s="22" t="s">
        <v>150</v>
      </c>
      <c r="C12359" s="22" t="s">
        <v>151</v>
      </c>
      <c r="D12359" s="22" t="s">
        <v>3</v>
      </c>
      <c r="E12359" s="22" t="s">
        <v>61</v>
      </c>
      <c r="F12359" s="22" t="s">
        <v>1729</v>
      </c>
      <c r="G12359" s="14" t="s">
        <v>5742</v>
      </c>
      <c r="H12359" s="14">
        <v>1881955.5555555555</v>
      </c>
      <c r="I12359">
        <v>2</v>
      </c>
      <c r="J12359" s="13">
        <f t="shared" si="774"/>
        <v>46151</v>
      </c>
      <c r="K12359" t="str">
        <f t="shared" si="773"/>
        <v>Sat</v>
      </c>
      <c r="L12359" t="str">
        <f t="shared" si="775"/>
        <v>W1</v>
      </c>
      <c r="M12359" t="s">
        <v>10340</v>
      </c>
      <c r="N12359" t="s">
        <v>220</v>
      </c>
      <c r="O12359" t="s">
        <v>5735</v>
      </c>
      <c r="P12359" t="s">
        <v>10455</v>
      </c>
      <c r="Q12359" t="s">
        <v>200</v>
      </c>
      <c r="R12359">
        <v>150</v>
      </c>
      <c r="S12359" s="15" t="str">
        <f t="shared" si="776"/>
        <v>{ month: "May", hq: "2.North", area: "1. Ha Noi", kam: "PHẠM VĂN QUÂN", kae: "✔️ KAE Nguyễn Trọng Kiên", route: "F4", week: "W1", day: "Sat", cusCode: "MKDT2026FB0063", sales: 1881955.55555556, totalC: 150, skuLines: 2 },</v>
      </c>
    </row>
    <row r="12360" spans="2:19" ht="18.5" x14ac:dyDescent="0.45">
      <c r="B12360" s="22" t="s">
        <v>150</v>
      </c>
      <c r="C12360" s="22" t="s">
        <v>151</v>
      </c>
      <c r="D12360" s="22" t="s">
        <v>3</v>
      </c>
      <c r="E12360" s="22" t="s">
        <v>61</v>
      </c>
      <c r="F12360" s="22" t="s">
        <v>1729</v>
      </c>
      <c r="G12360" s="14" t="s">
        <v>1941</v>
      </c>
      <c r="H12360" s="14">
        <v>963825</v>
      </c>
      <c r="I12360">
        <v>4</v>
      </c>
      <c r="J12360" s="13">
        <f t="shared" si="774"/>
        <v>46158</v>
      </c>
      <c r="K12360" t="str">
        <f t="shared" si="773"/>
        <v>Sat</v>
      </c>
      <c r="L12360" t="str">
        <f t="shared" si="775"/>
        <v>W2</v>
      </c>
      <c r="M12360" t="s">
        <v>10340</v>
      </c>
      <c r="N12360" t="s">
        <v>220</v>
      </c>
      <c r="O12360" t="s">
        <v>5735</v>
      </c>
      <c r="P12360" t="s">
        <v>10455</v>
      </c>
      <c r="Q12360" t="s">
        <v>200</v>
      </c>
      <c r="R12360">
        <v>158</v>
      </c>
      <c r="S12360" s="15" t="str">
        <f t="shared" si="776"/>
        <v>{ month: "May", hq: "2.North", area: "1. Ha Noi", kam: "PHẠM VĂN QUÂN", kae: "✔️ KAE Nguyễn Trọng Kiên", route: "F4", week: "W2", day: "Sat", cusCode: "MKDT2026FB0063", sales: 963825, totalC: 158, skuLines: 4 },</v>
      </c>
    </row>
    <row r="12361" spans="2:19" ht="18.5" x14ac:dyDescent="0.45">
      <c r="B12361" s="22" t="s">
        <v>150</v>
      </c>
      <c r="C12361" s="22" t="s">
        <v>151</v>
      </c>
      <c r="D12361" s="22" t="s">
        <v>3</v>
      </c>
      <c r="E12361" s="22" t="s">
        <v>61</v>
      </c>
      <c r="F12361" s="22" t="s">
        <v>7602</v>
      </c>
      <c r="G12361" s="14" t="s">
        <v>1941</v>
      </c>
      <c r="H12361" s="14">
        <v>922158.33333333326</v>
      </c>
      <c r="I12361">
        <v>2</v>
      </c>
      <c r="J12361" s="13">
        <f t="shared" si="774"/>
        <v>46158</v>
      </c>
      <c r="K12361" t="str">
        <f t="shared" si="773"/>
        <v>Sat</v>
      </c>
      <c r="L12361" t="str">
        <f t="shared" si="775"/>
        <v>W2</v>
      </c>
      <c r="M12361" t="s">
        <v>10340</v>
      </c>
      <c r="N12361" t="s">
        <v>220</v>
      </c>
      <c r="O12361" t="s">
        <v>5735</v>
      </c>
      <c r="P12361" t="s">
        <v>10455</v>
      </c>
      <c r="Q12361" t="s">
        <v>200</v>
      </c>
      <c r="R12361">
        <v>158</v>
      </c>
      <c r="S12361" s="15" t="str">
        <f t="shared" si="776"/>
        <v>{ month: "May", hq: "2.North", area: "1. Ha Noi", kam: "PHẠM VĂN QUÂN", kae: "✔️ KAE Nguyễn Trọng Kiên", route: "F4", week: "W2", day: "Sat", cusCode: "MKDT2026FB0064", sales: 922158.333333333, totalC: 158, skuLines: 2 },</v>
      </c>
    </row>
    <row r="12362" spans="2:19" ht="18.5" x14ac:dyDescent="0.45">
      <c r="B12362" s="22" t="s">
        <v>150</v>
      </c>
      <c r="C12362" s="22" t="s">
        <v>151</v>
      </c>
      <c r="D12362" s="22" t="s">
        <v>3</v>
      </c>
      <c r="E12362" s="22" t="s">
        <v>61</v>
      </c>
      <c r="F12362" s="22" t="s">
        <v>7602</v>
      </c>
      <c r="G12362" s="14" t="s">
        <v>8525</v>
      </c>
      <c r="H12362" s="14">
        <v>940977.77777777775</v>
      </c>
      <c r="I12362">
        <v>2</v>
      </c>
      <c r="J12362" s="13">
        <f t="shared" si="774"/>
        <v>46172</v>
      </c>
      <c r="K12362" t="str">
        <f t="shared" si="773"/>
        <v>Sat</v>
      </c>
      <c r="L12362" t="str">
        <f t="shared" si="775"/>
        <v>W4</v>
      </c>
      <c r="M12362" t="s">
        <v>10340</v>
      </c>
      <c r="N12362" t="s">
        <v>220</v>
      </c>
      <c r="O12362" t="s">
        <v>5735</v>
      </c>
      <c r="P12362" t="s">
        <v>10455</v>
      </c>
      <c r="Q12362" t="s">
        <v>200</v>
      </c>
      <c r="R12362">
        <v>163</v>
      </c>
      <c r="S12362" s="15" t="str">
        <f t="shared" si="776"/>
        <v>{ month: "May", hq: "2.North", area: "1. Ha Noi", kam: "PHẠM VĂN QUÂN", kae: "✔️ KAE Nguyễn Trọng Kiên", route: "F4", week: "W4", day: "Sat", cusCode: "MKDT2026FB0064", sales: 940977.777777778, totalC: 163, skuLines: 2 },</v>
      </c>
    </row>
    <row r="12363" spans="2:19" ht="18.5" x14ac:dyDescent="0.45">
      <c r="B12363" s="22" t="s">
        <v>150</v>
      </c>
      <c r="C12363" s="22" t="s">
        <v>151</v>
      </c>
      <c r="D12363" s="22" t="s">
        <v>3</v>
      </c>
      <c r="E12363" s="22" t="s">
        <v>61</v>
      </c>
      <c r="F12363" s="22" t="s">
        <v>1730</v>
      </c>
      <c r="G12363" s="14" t="s">
        <v>5742</v>
      </c>
      <c r="H12363" s="14">
        <v>4850000</v>
      </c>
      <c r="I12363">
        <v>2</v>
      </c>
      <c r="J12363" s="13">
        <f t="shared" si="774"/>
        <v>46151</v>
      </c>
      <c r="K12363" t="str">
        <f t="shared" si="773"/>
        <v>Sat</v>
      </c>
      <c r="L12363" t="str">
        <f t="shared" si="775"/>
        <v>W1</v>
      </c>
      <c r="M12363" t="s">
        <v>10340</v>
      </c>
      <c r="N12363" t="s">
        <v>220</v>
      </c>
      <c r="O12363" t="s">
        <v>5735</v>
      </c>
      <c r="P12363" t="s">
        <v>10455</v>
      </c>
      <c r="Q12363" t="s">
        <v>200</v>
      </c>
      <c r="R12363">
        <v>150</v>
      </c>
      <c r="S12363" s="15" t="str">
        <f t="shared" si="776"/>
        <v>{ month: "May", hq: "2.North", area: "1. Ha Noi", kam: "PHẠM VĂN QUÂN", kae: "✔️ KAE Nguyễn Trọng Kiên", route: "F4", week: "W1", day: "Sat", cusCode: "MKDT2026FB0065", sales: 4850000, totalC: 150, skuLines: 2 },</v>
      </c>
    </row>
    <row r="12364" spans="2:19" ht="18.5" x14ac:dyDescent="0.45">
      <c r="B12364" s="22" t="s">
        <v>150</v>
      </c>
      <c r="C12364" s="22" t="s">
        <v>151</v>
      </c>
      <c r="D12364" s="22" t="s">
        <v>3</v>
      </c>
      <c r="E12364" s="22" t="s">
        <v>61</v>
      </c>
      <c r="F12364" s="22" t="s">
        <v>1730</v>
      </c>
      <c r="G12364" s="14" t="s">
        <v>1941</v>
      </c>
      <c r="H12364" s="14">
        <v>1940000</v>
      </c>
      <c r="I12364">
        <v>2</v>
      </c>
      <c r="J12364" s="13">
        <f t="shared" si="774"/>
        <v>46158</v>
      </c>
      <c r="K12364" t="str">
        <f t="shared" si="773"/>
        <v>Sat</v>
      </c>
      <c r="L12364" t="str">
        <f t="shared" si="775"/>
        <v>W2</v>
      </c>
      <c r="M12364" t="s">
        <v>10340</v>
      </c>
      <c r="N12364" t="s">
        <v>220</v>
      </c>
      <c r="O12364" t="s">
        <v>5735</v>
      </c>
      <c r="P12364" t="s">
        <v>10455</v>
      </c>
      <c r="Q12364" t="s">
        <v>200</v>
      </c>
      <c r="R12364">
        <v>158</v>
      </c>
      <c r="S12364" s="15" t="str">
        <f t="shared" si="776"/>
        <v>{ month: "May", hq: "2.North", area: "1. Ha Noi", kam: "PHẠM VĂN QUÂN", kae: "✔️ KAE Nguyễn Trọng Kiên", route: "F4", week: "W2", day: "Sat", cusCode: "MKDT2026FB0065", sales: 1940000, totalC: 158, skuLines: 2 },</v>
      </c>
    </row>
    <row r="12365" spans="2:19" ht="18.5" x14ac:dyDescent="0.45">
      <c r="B12365" s="22" t="s">
        <v>150</v>
      </c>
      <c r="C12365" s="22" t="s">
        <v>151</v>
      </c>
      <c r="D12365" s="22" t="s">
        <v>3</v>
      </c>
      <c r="E12365" s="22" t="s">
        <v>61</v>
      </c>
      <c r="F12365" s="22" t="s">
        <v>1730</v>
      </c>
      <c r="G12365" s="14" t="s">
        <v>7953</v>
      </c>
      <c r="H12365" s="14">
        <v>588800</v>
      </c>
      <c r="I12365">
        <v>1</v>
      </c>
      <c r="J12365" s="13">
        <f t="shared" si="774"/>
        <v>46165</v>
      </c>
      <c r="K12365" t="str">
        <f t="shared" si="773"/>
        <v>Sat</v>
      </c>
      <c r="L12365" t="str">
        <f t="shared" si="775"/>
        <v>W3</v>
      </c>
      <c r="M12365" t="s">
        <v>10340</v>
      </c>
      <c r="N12365" t="s">
        <v>220</v>
      </c>
      <c r="O12365" t="s">
        <v>5735</v>
      </c>
      <c r="P12365" t="s">
        <v>10455</v>
      </c>
      <c r="Q12365" t="s">
        <v>200</v>
      </c>
      <c r="R12365">
        <v>163</v>
      </c>
      <c r="S12365" s="15" t="str">
        <f t="shared" si="776"/>
        <v>{ month: "May", hq: "2.North", area: "1. Ha Noi", kam: "PHẠM VĂN QUÂN", kae: "✔️ KAE Nguyễn Trọng Kiên", route: "F4", week: "W3", day: "Sat", cusCode: "MKDT2026FB0065", sales: 588800, totalC: 163, skuLines: 1 },</v>
      </c>
    </row>
    <row r="12366" spans="2:19" ht="18.5" x14ac:dyDescent="0.45">
      <c r="B12366" s="22" t="s">
        <v>150</v>
      </c>
      <c r="C12366" s="22" t="s">
        <v>151</v>
      </c>
      <c r="D12366" s="22" t="s">
        <v>3</v>
      </c>
      <c r="E12366" s="22" t="s">
        <v>61</v>
      </c>
      <c r="F12366" s="22" t="s">
        <v>1730</v>
      </c>
      <c r="G12366" s="14" t="s">
        <v>8525</v>
      </c>
      <c r="H12366" s="14">
        <v>1784800</v>
      </c>
      <c r="I12366">
        <v>2</v>
      </c>
      <c r="J12366" s="13">
        <f t="shared" si="774"/>
        <v>46172</v>
      </c>
      <c r="K12366" t="str">
        <f t="shared" si="773"/>
        <v>Sat</v>
      </c>
      <c r="L12366" t="str">
        <f t="shared" si="775"/>
        <v>W4</v>
      </c>
      <c r="M12366" t="s">
        <v>10340</v>
      </c>
      <c r="N12366" t="s">
        <v>220</v>
      </c>
      <c r="O12366" t="s">
        <v>5735</v>
      </c>
      <c r="P12366" t="s">
        <v>10455</v>
      </c>
      <c r="Q12366" t="s">
        <v>200</v>
      </c>
      <c r="R12366">
        <v>163</v>
      </c>
      <c r="S12366" s="15" t="str">
        <f t="shared" si="776"/>
        <v>{ month: "May", hq: "2.North", area: "1. Ha Noi", kam: "PHẠM VĂN QUÂN", kae: "✔️ KAE Nguyễn Trọng Kiên", route: "F4", week: "W4", day: "Sat", cusCode: "MKDT2026FB0065", sales: 1784800, totalC: 163, skuLines: 2 },</v>
      </c>
    </row>
    <row r="12367" spans="2:19" ht="18.5" x14ac:dyDescent="0.45">
      <c r="B12367" s="22" t="s">
        <v>150</v>
      </c>
      <c r="C12367" s="22" t="s">
        <v>151</v>
      </c>
      <c r="D12367" s="22" t="s">
        <v>3</v>
      </c>
      <c r="E12367" s="22" t="s">
        <v>61</v>
      </c>
      <c r="F12367" s="22" t="s">
        <v>8430</v>
      </c>
      <c r="G12367" s="14" t="s">
        <v>7953</v>
      </c>
      <c r="H12367" s="14">
        <v>1152698.1481481481</v>
      </c>
      <c r="I12367">
        <v>5</v>
      </c>
      <c r="J12367" s="13">
        <f t="shared" si="774"/>
        <v>46165</v>
      </c>
      <c r="K12367" t="str">
        <f t="shared" si="773"/>
        <v>Sat</v>
      </c>
      <c r="L12367" t="str">
        <f t="shared" si="775"/>
        <v>W3</v>
      </c>
      <c r="M12367" t="s">
        <v>10340</v>
      </c>
      <c r="N12367" t="s">
        <v>220</v>
      </c>
      <c r="O12367" t="s">
        <v>5735</v>
      </c>
      <c r="P12367" t="s">
        <v>10455</v>
      </c>
      <c r="Q12367" t="s">
        <v>200</v>
      </c>
      <c r="R12367">
        <v>163</v>
      </c>
      <c r="S12367" s="15" t="str">
        <f t="shared" si="776"/>
        <v>{ month: "May", hq: "2.North", area: "1. Ha Noi", kam: "PHẠM VĂN QUÂN", kae: "✔️ KAE Nguyễn Trọng Kiên", route: "F4", week: "W3", day: "Sat", cusCode: "MKDT2026FB0066", sales: 1152698.14814815, totalC: 163, skuLines: 5 },</v>
      </c>
    </row>
    <row r="12368" spans="2:19" ht="18.5" x14ac:dyDescent="0.45">
      <c r="B12368" s="22" t="s">
        <v>150</v>
      </c>
      <c r="C12368" s="22" t="s">
        <v>151</v>
      </c>
      <c r="D12368" s="22" t="s">
        <v>3</v>
      </c>
      <c r="E12368" s="22" t="s">
        <v>61</v>
      </c>
      <c r="F12368" s="22" t="s">
        <v>7603</v>
      </c>
      <c r="G12368" s="14" t="s">
        <v>5738</v>
      </c>
      <c r="H12368" s="14">
        <v>1411455.5555555555</v>
      </c>
      <c r="I12368">
        <v>3</v>
      </c>
      <c r="J12368" s="13">
        <f t="shared" si="774"/>
        <v>46144</v>
      </c>
      <c r="K12368" t="str">
        <f t="shared" si="773"/>
        <v>Sat</v>
      </c>
      <c r="L12368" t="str">
        <f t="shared" si="775"/>
        <v>W0</v>
      </c>
      <c r="M12368" t="s">
        <v>10340</v>
      </c>
      <c r="N12368" t="s">
        <v>220</v>
      </c>
      <c r="O12368" t="s">
        <v>5735</v>
      </c>
      <c r="P12368" t="s">
        <v>10455</v>
      </c>
      <c r="Q12368" t="s">
        <v>200</v>
      </c>
      <c r="R12368">
        <v>150</v>
      </c>
      <c r="S12368" s="15" t="str">
        <f t="shared" si="776"/>
        <v>{ month: "May", hq: "2.North", area: "1. Ha Noi", kam: "PHẠM VĂN QUÂN", kae: "✔️ KAE Nguyễn Trọng Kiên", route: "F4", week: "W0", day: "Sat", cusCode: "MKDT2026FB0067", sales: 1411455.55555556, totalC: 150, skuLines: 3 },</v>
      </c>
    </row>
    <row r="12369" spans="2:19" ht="18.5" x14ac:dyDescent="0.45">
      <c r="B12369" s="22" t="s">
        <v>150</v>
      </c>
      <c r="C12369" s="22" t="s">
        <v>151</v>
      </c>
      <c r="D12369" s="22" t="s">
        <v>3</v>
      </c>
      <c r="E12369" s="22" t="s">
        <v>61</v>
      </c>
      <c r="F12369" s="22" t="s">
        <v>7603</v>
      </c>
      <c r="G12369" s="14" t="s">
        <v>5742</v>
      </c>
      <c r="H12369" s="14">
        <v>1881955.5555555555</v>
      </c>
      <c r="I12369">
        <v>3</v>
      </c>
      <c r="J12369" s="13">
        <f t="shared" si="774"/>
        <v>46151</v>
      </c>
      <c r="K12369" t="str">
        <f t="shared" si="773"/>
        <v>Sat</v>
      </c>
      <c r="L12369" t="str">
        <f t="shared" si="775"/>
        <v>W1</v>
      </c>
      <c r="M12369" t="s">
        <v>10340</v>
      </c>
      <c r="N12369" t="s">
        <v>220</v>
      </c>
      <c r="O12369" t="s">
        <v>5735</v>
      </c>
      <c r="P12369" t="s">
        <v>10455</v>
      </c>
      <c r="Q12369" t="s">
        <v>200</v>
      </c>
      <c r="R12369">
        <v>150</v>
      </c>
      <c r="S12369" s="15" t="str">
        <f t="shared" si="776"/>
        <v>{ month: "May", hq: "2.North", area: "1. Ha Noi", kam: "PHẠM VĂN QUÂN", kae: "✔️ KAE Nguyễn Trọng Kiên", route: "F4", week: "W1", day: "Sat", cusCode: "MKDT2026FB0067", sales: 1881955.55555556, totalC: 150, skuLines: 3 },</v>
      </c>
    </row>
    <row r="12370" spans="2:19" ht="18.5" x14ac:dyDescent="0.45">
      <c r="B12370" s="22" t="s">
        <v>150</v>
      </c>
      <c r="C12370" s="22" t="s">
        <v>151</v>
      </c>
      <c r="D12370" s="22" t="s">
        <v>3</v>
      </c>
      <c r="E12370" s="22" t="s">
        <v>61</v>
      </c>
      <c r="F12370" s="22" t="s">
        <v>7604</v>
      </c>
      <c r="G12370" s="14" t="s">
        <v>5738</v>
      </c>
      <c r="H12370" s="14">
        <v>640000</v>
      </c>
      <c r="I12370">
        <v>1</v>
      </c>
      <c r="J12370" s="13">
        <f t="shared" si="774"/>
        <v>46144</v>
      </c>
      <c r="K12370" t="str">
        <f t="shared" si="773"/>
        <v>Sat</v>
      </c>
      <c r="L12370" t="str">
        <f t="shared" si="775"/>
        <v>W0</v>
      </c>
      <c r="M12370" t="s">
        <v>10340</v>
      </c>
      <c r="N12370" t="s">
        <v>220</v>
      </c>
      <c r="O12370" t="s">
        <v>5735</v>
      </c>
      <c r="P12370" t="s">
        <v>10455</v>
      </c>
      <c r="Q12370" t="s">
        <v>200</v>
      </c>
      <c r="R12370">
        <v>150</v>
      </c>
      <c r="S12370" s="15" t="str">
        <f t="shared" si="776"/>
        <v>{ month: "May", hq: "2.North", area: "1. Ha Noi", kam: "PHẠM VĂN QUÂN", kae: "✔️ KAE Nguyễn Trọng Kiên", route: "F4", week: "W0", day: "Sat", cusCode: "MKDT2026FB0070", sales: 640000, totalC: 150, skuLines: 1 },</v>
      </c>
    </row>
    <row r="12371" spans="2:19" ht="18.5" x14ac:dyDescent="0.45">
      <c r="B12371" s="22" t="s">
        <v>150</v>
      </c>
      <c r="C12371" s="22" t="s">
        <v>151</v>
      </c>
      <c r="D12371" s="22" t="s">
        <v>3</v>
      </c>
      <c r="E12371" s="22" t="s">
        <v>61</v>
      </c>
      <c r="F12371" s="22" t="s">
        <v>7604</v>
      </c>
      <c r="G12371" s="14" t="s">
        <v>1941</v>
      </c>
      <c r="H12371" s="14">
        <v>864072.22222222225</v>
      </c>
      <c r="I12371">
        <v>3</v>
      </c>
      <c r="J12371" s="13">
        <f t="shared" si="774"/>
        <v>46158</v>
      </c>
      <c r="K12371" t="str">
        <f t="shared" si="773"/>
        <v>Sat</v>
      </c>
      <c r="L12371" t="str">
        <f t="shared" si="775"/>
        <v>W2</v>
      </c>
      <c r="M12371" t="s">
        <v>10340</v>
      </c>
      <c r="N12371" t="s">
        <v>220</v>
      </c>
      <c r="O12371" t="s">
        <v>5735</v>
      </c>
      <c r="P12371" t="s">
        <v>10455</v>
      </c>
      <c r="Q12371" t="s">
        <v>200</v>
      </c>
      <c r="R12371">
        <v>158</v>
      </c>
      <c r="S12371" s="15" t="str">
        <f t="shared" si="776"/>
        <v>{ month: "May", hq: "2.North", area: "1. Ha Noi", kam: "PHẠM VĂN QUÂN", kae: "✔️ KAE Nguyễn Trọng Kiên", route: "F4", week: "W2", day: "Sat", cusCode: "MKDT2026FB0070", sales: 864072.222222222, totalC: 158, skuLines: 3 },</v>
      </c>
    </row>
    <row r="12372" spans="2:19" ht="18.5" x14ac:dyDescent="0.45">
      <c r="B12372" s="22" t="s">
        <v>150</v>
      </c>
      <c r="C12372" s="22" t="s">
        <v>151</v>
      </c>
      <c r="D12372" s="22" t="s">
        <v>3</v>
      </c>
      <c r="E12372" s="22" t="s">
        <v>61</v>
      </c>
      <c r="F12372" s="22" t="s">
        <v>7604</v>
      </c>
      <c r="G12372" s="14" t="s">
        <v>7953</v>
      </c>
      <c r="H12372" s="14">
        <v>1239662.9629629629</v>
      </c>
      <c r="I12372">
        <v>5</v>
      </c>
      <c r="J12372" s="13">
        <f t="shared" si="774"/>
        <v>46165</v>
      </c>
      <c r="K12372" t="str">
        <f t="shared" si="773"/>
        <v>Sat</v>
      </c>
      <c r="L12372" t="str">
        <f t="shared" si="775"/>
        <v>W3</v>
      </c>
      <c r="M12372" t="s">
        <v>10340</v>
      </c>
      <c r="N12372" t="s">
        <v>220</v>
      </c>
      <c r="O12372" t="s">
        <v>5735</v>
      </c>
      <c r="P12372" t="s">
        <v>10455</v>
      </c>
      <c r="Q12372" t="s">
        <v>200</v>
      </c>
      <c r="R12372">
        <v>163</v>
      </c>
      <c r="S12372" s="15" t="str">
        <f t="shared" si="776"/>
        <v>{ month: "May", hq: "2.North", area: "1. Ha Noi", kam: "PHẠM VĂN QUÂN", kae: "✔️ KAE Nguyễn Trọng Kiên", route: "F4", week: "W3", day: "Sat", cusCode: "MKDT2026FB0070", sales: 1239662.96296296, totalC: 163, skuLines: 5 },</v>
      </c>
    </row>
    <row r="12373" spans="2:19" ht="18.5" x14ac:dyDescent="0.45">
      <c r="B12373" s="22" t="s">
        <v>150</v>
      </c>
      <c r="C12373" s="22" t="s">
        <v>151</v>
      </c>
      <c r="D12373" s="22" t="s">
        <v>3</v>
      </c>
      <c r="E12373" s="22" t="s">
        <v>61</v>
      </c>
      <c r="F12373" s="22" t="s">
        <v>7604</v>
      </c>
      <c r="G12373" s="14" t="s">
        <v>8525</v>
      </c>
      <c r="H12373" s="14">
        <v>588800</v>
      </c>
      <c r="I12373">
        <v>1</v>
      </c>
      <c r="J12373" s="13">
        <f t="shared" si="774"/>
        <v>46172</v>
      </c>
      <c r="K12373" t="str">
        <f t="shared" si="773"/>
        <v>Sat</v>
      </c>
      <c r="L12373" t="str">
        <f t="shared" si="775"/>
        <v>W4</v>
      </c>
      <c r="M12373" t="s">
        <v>10340</v>
      </c>
      <c r="N12373" t="s">
        <v>220</v>
      </c>
      <c r="O12373" t="s">
        <v>5735</v>
      </c>
      <c r="P12373" t="s">
        <v>10455</v>
      </c>
      <c r="Q12373" t="s">
        <v>200</v>
      </c>
      <c r="R12373">
        <v>163</v>
      </c>
      <c r="S12373" s="15" t="str">
        <f t="shared" si="776"/>
        <v>{ month: "May", hq: "2.North", area: "1. Ha Noi", kam: "PHẠM VĂN QUÂN", kae: "✔️ KAE Nguyễn Trọng Kiên", route: "F4", week: "W4", day: "Sat", cusCode: "MKDT2026FB0070", sales: 588800, totalC: 163, skuLines: 1 },</v>
      </c>
    </row>
    <row r="12374" spans="2:19" ht="18.5" x14ac:dyDescent="0.45">
      <c r="B12374" s="22" t="s">
        <v>150</v>
      </c>
      <c r="C12374" s="22" t="s">
        <v>151</v>
      </c>
      <c r="D12374" s="22" t="s">
        <v>3</v>
      </c>
      <c r="E12374" s="22" t="s">
        <v>61</v>
      </c>
      <c r="F12374" s="22" t="s">
        <v>1731</v>
      </c>
      <c r="G12374" s="14" t="s">
        <v>5742</v>
      </c>
      <c r="H12374" s="14">
        <v>470488.88888888888</v>
      </c>
      <c r="I12374">
        <v>1</v>
      </c>
      <c r="J12374" s="13">
        <f t="shared" si="774"/>
        <v>46151</v>
      </c>
      <c r="K12374" t="str">
        <f t="shared" si="773"/>
        <v>Sat</v>
      </c>
      <c r="L12374" t="str">
        <f t="shared" si="775"/>
        <v>W1</v>
      </c>
      <c r="M12374" t="s">
        <v>10340</v>
      </c>
      <c r="N12374" t="s">
        <v>220</v>
      </c>
      <c r="O12374" t="s">
        <v>5735</v>
      </c>
      <c r="P12374" t="s">
        <v>10455</v>
      </c>
      <c r="Q12374" t="s">
        <v>200</v>
      </c>
      <c r="R12374">
        <v>150</v>
      </c>
      <c r="S12374" s="15" t="str">
        <f t="shared" si="776"/>
        <v>{ month: "May", hq: "2.North", area: "1. Ha Noi", kam: "PHẠM VĂN QUÂN", kae: "✔️ KAE Nguyễn Trọng Kiên", route: "F4", week: "W1", day: "Sat", cusCode: "MKDT2026FB0071", sales: 470488.888888889, totalC: 150, skuLines: 1 },</v>
      </c>
    </row>
    <row r="12375" spans="2:19" ht="18.5" x14ac:dyDescent="0.45">
      <c r="B12375" s="22" t="s">
        <v>150</v>
      </c>
      <c r="C12375" s="22" t="s">
        <v>151</v>
      </c>
      <c r="D12375" s="22" t="s">
        <v>3</v>
      </c>
      <c r="E12375" s="22" t="s">
        <v>61</v>
      </c>
      <c r="F12375" s="22" t="s">
        <v>1731</v>
      </c>
      <c r="G12375" s="14" t="s">
        <v>1941</v>
      </c>
      <c r="H12375" s="14">
        <v>1383237.0370370371</v>
      </c>
      <c r="I12375">
        <v>3</v>
      </c>
      <c r="J12375" s="13">
        <f t="shared" si="774"/>
        <v>46158</v>
      </c>
      <c r="K12375" t="str">
        <f t="shared" si="773"/>
        <v>Sat</v>
      </c>
      <c r="L12375" t="str">
        <f t="shared" si="775"/>
        <v>W2</v>
      </c>
      <c r="M12375" t="s">
        <v>10340</v>
      </c>
      <c r="N12375" t="s">
        <v>220</v>
      </c>
      <c r="O12375" t="s">
        <v>5735</v>
      </c>
      <c r="P12375" t="s">
        <v>10455</v>
      </c>
      <c r="Q12375" t="s">
        <v>200</v>
      </c>
      <c r="R12375">
        <v>158</v>
      </c>
      <c r="S12375" s="15" t="str">
        <f t="shared" si="776"/>
        <v>{ month: "May", hq: "2.North", area: "1. Ha Noi", kam: "PHẠM VĂN QUÂN", kae: "✔️ KAE Nguyễn Trọng Kiên", route: "F4", week: "W2", day: "Sat", cusCode: "MKDT2026FB0071", sales: 1383237.03703704, totalC: 158, skuLines: 3 },</v>
      </c>
    </row>
    <row r="12376" spans="2:19" ht="18.5" x14ac:dyDescent="0.45">
      <c r="B12376" s="22" t="s">
        <v>150</v>
      </c>
      <c r="C12376" s="22" t="s">
        <v>151</v>
      </c>
      <c r="D12376" s="22" t="s">
        <v>3</v>
      </c>
      <c r="E12376" s="22" t="s">
        <v>61</v>
      </c>
      <c r="F12376" s="22" t="s">
        <v>5231</v>
      </c>
      <c r="G12376" s="14" t="s">
        <v>1937</v>
      </c>
      <c r="H12376" s="14">
        <v>2352444.4444444445</v>
      </c>
      <c r="I12376">
        <v>4</v>
      </c>
      <c r="J12376" s="13">
        <f t="shared" si="774"/>
        <v>46153</v>
      </c>
      <c r="K12376" t="str">
        <f t="shared" si="773"/>
        <v>Mon</v>
      </c>
      <c r="L12376" t="str">
        <f t="shared" si="775"/>
        <v>W2</v>
      </c>
      <c r="M12376" t="s">
        <v>10340</v>
      </c>
      <c r="N12376" t="s">
        <v>220</v>
      </c>
      <c r="O12376" t="s">
        <v>5735</v>
      </c>
      <c r="P12376" t="s">
        <v>10455</v>
      </c>
      <c r="Q12376" t="s">
        <v>200</v>
      </c>
      <c r="R12376">
        <v>158</v>
      </c>
      <c r="S12376" s="15" t="str">
        <f t="shared" si="776"/>
        <v>{ month: "May", hq: "2.North", area: "1. Ha Noi", kam: "PHẠM VĂN QUÂN", kae: "✔️ KAE Nguyễn Trọng Kiên", route: "F4", week: "W2", day: "Mon", cusCode: "MKFB2026CT1354", sales: 2352444.44444444, totalC: 158, skuLines: 4 },</v>
      </c>
    </row>
    <row r="12377" spans="2:19" ht="18.5" x14ac:dyDescent="0.45">
      <c r="B12377" s="22" t="s">
        <v>150</v>
      </c>
      <c r="C12377" s="22" t="s">
        <v>151</v>
      </c>
      <c r="D12377" s="22" t="s">
        <v>3</v>
      </c>
      <c r="E12377" s="22" t="s">
        <v>61</v>
      </c>
      <c r="F12377" s="22" t="s">
        <v>5231</v>
      </c>
      <c r="G12377" s="14" t="s">
        <v>5747</v>
      </c>
      <c r="H12377" s="14">
        <v>1844316.6666666665</v>
      </c>
      <c r="I12377">
        <v>4</v>
      </c>
      <c r="J12377" s="13">
        <f t="shared" si="774"/>
        <v>46160</v>
      </c>
      <c r="K12377" t="str">
        <f t="shared" si="773"/>
        <v>Mon</v>
      </c>
      <c r="L12377" t="str">
        <f t="shared" si="775"/>
        <v>W3</v>
      </c>
      <c r="M12377" t="s">
        <v>10340</v>
      </c>
      <c r="N12377" t="s">
        <v>220</v>
      </c>
      <c r="O12377" t="s">
        <v>5735</v>
      </c>
      <c r="P12377" t="s">
        <v>10455</v>
      </c>
      <c r="Q12377" t="s">
        <v>200</v>
      </c>
      <c r="R12377">
        <v>163</v>
      </c>
      <c r="S12377" s="15" t="str">
        <f t="shared" si="776"/>
        <v>{ month: "May", hq: "2.North", area: "1. Ha Noi", kam: "PHẠM VĂN QUÂN", kae: "✔️ KAE Nguyễn Trọng Kiên", route: "F4", week: "W3", day: "Mon", cusCode: "MKFB2026CT1354", sales: 1844316.66666667, totalC: 163, skuLines: 4 },</v>
      </c>
    </row>
    <row r="12378" spans="2:19" ht="18.5" x14ac:dyDescent="0.45">
      <c r="B12378" s="22" t="s">
        <v>150</v>
      </c>
      <c r="C12378" s="22" t="s">
        <v>151</v>
      </c>
      <c r="D12378" s="22" t="s">
        <v>3</v>
      </c>
      <c r="E12378" s="22" t="s">
        <v>61</v>
      </c>
      <c r="F12378" s="22" t="s">
        <v>5231</v>
      </c>
      <c r="G12378" s="14" t="s">
        <v>8520</v>
      </c>
      <c r="H12378" s="14">
        <v>1383237.0370370371</v>
      </c>
      <c r="I12378">
        <v>3</v>
      </c>
      <c r="J12378" s="13">
        <f t="shared" si="774"/>
        <v>46167</v>
      </c>
      <c r="K12378" t="str">
        <f t="shared" si="773"/>
        <v>Mon</v>
      </c>
      <c r="L12378" t="str">
        <f t="shared" si="775"/>
        <v>W4</v>
      </c>
      <c r="M12378" t="s">
        <v>10340</v>
      </c>
      <c r="N12378" t="s">
        <v>220</v>
      </c>
      <c r="O12378" t="s">
        <v>5735</v>
      </c>
      <c r="P12378" t="s">
        <v>10455</v>
      </c>
      <c r="Q12378" t="s">
        <v>200</v>
      </c>
      <c r="R12378">
        <v>163</v>
      </c>
      <c r="S12378" s="15" t="str">
        <f t="shared" si="776"/>
        <v>{ month: "May", hq: "2.North", area: "1. Ha Noi", kam: "PHẠM VĂN QUÂN", kae: "✔️ KAE Nguyễn Trọng Kiên", route: "F4", week: "W4", day: "Mon", cusCode: "MKFB2026CT1354", sales: 1383237.03703704, totalC: 163, skuLines: 3 },</v>
      </c>
    </row>
    <row r="12379" spans="2:19" ht="18.5" x14ac:dyDescent="0.45">
      <c r="B12379" s="22" t="s">
        <v>150</v>
      </c>
      <c r="C12379" s="22" t="s">
        <v>151</v>
      </c>
      <c r="D12379" s="22" t="s">
        <v>3</v>
      </c>
      <c r="E12379" s="22" t="s">
        <v>61</v>
      </c>
      <c r="F12379" s="22" t="s">
        <v>9833</v>
      </c>
      <c r="G12379" s="14" t="s">
        <v>8520</v>
      </c>
      <c r="H12379" s="14">
        <v>588800</v>
      </c>
      <c r="I12379">
        <v>1</v>
      </c>
      <c r="J12379" s="13">
        <f t="shared" si="774"/>
        <v>46167</v>
      </c>
      <c r="K12379" t="str">
        <f t="shared" si="773"/>
        <v>Mon</v>
      </c>
      <c r="L12379" t="str">
        <f t="shared" si="775"/>
        <v>W4</v>
      </c>
      <c r="M12379" t="s">
        <v>10340</v>
      </c>
      <c r="N12379" t="s">
        <v>220</v>
      </c>
      <c r="O12379" t="s">
        <v>5735</v>
      </c>
      <c r="P12379" t="s">
        <v>10455</v>
      </c>
      <c r="Q12379" t="s">
        <v>200</v>
      </c>
      <c r="R12379">
        <v>163</v>
      </c>
      <c r="S12379" s="15" t="str">
        <f t="shared" si="776"/>
        <v>{ month: "May", hq: "2.North", area: "1. Ha Noi", kam: "PHẠM VĂN QUÂN", kae: "✔️ KAE Nguyễn Trọng Kiên", route: "F4", week: "W4", day: "Mon", cusCode: "MKFB2026CT1355", sales: 588800, totalC: 163, skuLines: 1 },</v>
      </c>
    </row>
    <row r="12380" spans="2:19" ht="18.5" x14ac:dyDescent="0.45">
      <c r="B12380" s="22" t="s">
        <v>150</v>
      </c>
      <c r="C12380" s="22" t="s">
        <v>151</v>
      </c>
      <c r="D12380" s="22" t="s">
        <v>3</v>
      </c>
      <c r="E12380" s="22" t="s">
        <v>61</v>
      </c>
      <c r="F12380" s="22" t="s">
        <v>7541</v>
      </c>
      <c r="G12380" s="14" t="s">
        <v>5747</v>
      </c>
      <c r="H12380" s="14">
        <v>1527688.888888889</v>
      </c>
      <c r="I12380">
        <v>4</v>
      </c>
      <c r="J12380" s="13">
        <f t="shared" si="774"/>
        <v>46160</v>
      </c>
      <c r="K12380" t="str">
        <f t="shared" si="773"/>
        <v>Mon</v>
      </c>
      <c r="L12380" t="str">
        <f t="shared" si="775"/>
        <v>W3</v>
      </c>
      <c r="M12380" t="s">
        <v>10340</v>
      </c>
      <c r="N12380" t="s">
        <v>220</v>
      </c>
      <c r="O12380" t="s">
        <v>5735</v>
      </c>
      <c r="P12380" t="s">
        <v>10455</v>
      </c>
      <c r="Q12380" t="s">
        <v>200</v>
      </c>
      <c r="R12380">
        <v>163</v>
      </c>
      <c r="S12380" s="15" t="str">
        <f t="shared" si="776"/>
        <v>{ month: "May", hq: "2.North", area: "1. Ha Noi", kam: "PHẠM VĂN QUÂN", kae: "✔️ KAE Nguyễn Trọng Kiên", route: "F4", week: "W3", day: "Mon", cusCode: "MKFB2026CT1360", sales: 1527688.88888889, totalC: 163, skuLines: 4 },</v>
      </c>
    </row>
    <row r="12381" spans="2:19" ht="18.5" x14ac:dyDescent="0.45">
      <c r="B12381" s="22" t="s">
        <v>150</v>
      </c>
      <c r="C12381" s="22" t="s">
        <v>151</v>
      </c>
      <c r="D12381" s="22" t="s">
        <v>3</v>
      </c>
      <c r="E12381" s="22" t="s">
        <v>61</v>
      </c>
      <c r="F12381" s="22" t="s">
        <v>7541</v>
      </c>
      <c r="G12381" s="14" t="s">
        <v>8520</v>
      </c>
      <c r="H12381" s="14">
        <v>2185115.7407407407</v>
      </c>
      <c r="I12381">
        <v>5</v>
      </c>
      <c r="J12381" s="13">
        <f t="shared" si="774"/>
        <v>46167</v>
      </c>
      <c r="K12381" t="str">
        <f t="shared" si="773"/>
        <v>Mon</v>
      </c>
      <c r="L12381" t="str">
        <f t="shared" si="775"/>
        <v>W4</v>
      </c>
      <c r="M12381" t="s">
        <v>10340</v>
      </c>
      <c r="N12381" t="s">
        <v>220</v>
      </c>
      <c r="O12381" t="s">
        <v>5735</v>
      </c>
      <c r="P12381" t="s">
        <v>10455</v>
      </c>
      <c r="Q12381" t="s">
        <v>200</v>
      </c>
      <c r="R12381">
        <v>163</v>
      </c>
      <c r="S12381" s="15" t="str">
        <f t="shared" si="776"/>
        <v>{ month: "May", hq: "2.North", area: "1. Ha Noi", kam: "PHẠM VĂN QUÂN", kae: "✔️ KAE Nguyễn Trọng Kiên", route: "F4", week: "W4", day: "Mon", cusCode: "MKFB2026CT1360", sales: 2185115.74074074, totalC: 163, skuLines: 5 },</v>
      </c>
    </row>
    <row r="12382" spans="2:19" ht="18.5" x14ac:dyDescent="0.45">
      <c r="B12382" s="22" t="s">
        <v>150</v>
      </c>
      <c r="C12382" s="22" t="s">
        <v>151</v>
      </c>
      <c r="D12382" s="22" t="s">
        <v>3</v>
      </c>
      <c r="E12382" s="22" t="s">
        <v>61</v>
      </c>
      <c r="F12382" s="22" t="s">
        <v>1732</v>
      </c>
      <c r="G12382" s="14" t="s">
        <v>5739</v>
      </c>
      <c r="H12382" s="14">
        <v>1881940.7407407407</v>
      </c>
      <c r="I12382">
        <v>4</v>
      </c>
      <c r="J12382" s="13">
        <f t="shared" si="774"/>
        <v>46146</v>
      </c>
      <c r="K12382" t="str">
        <f t="shared" si="773"/>
        <v>Mon</v>
      </c>
      <c r="L12382" t="str">
        <f t="shared" si="775"/>
        <v>W1</v>
      </c>
      <c r="M12382" t="s">
        <v>10340</v>
      </c>
      <c r="N12382" t="s">
        <v>220</v>
      </c>
      <c r="O12382" t="s">
        <v>5735</v>
      </c>
      <c r="P12382" t="s">
        <v>10455</v>
      </c>
      <c r="Q12382" t="s">
        <v>200</v>
      </c>
      <c r="R12382">
        <v>150</v>
      </c>
      <c r="S12382" s="15" t="str">
        <f t="shared" si="776"/>
        <v>{ month: "May", hq: "2.North", area: "1. Ha Noi", kam: "PHẠM VĂN QUÂN", kae: "✔️ KAE Nguyễn Trọng Kiên", route: "F4", week: "W1", day: "Mon", cusCode: "MKFB2026CT1362", sales: 1881940.74074074, totalC: 150, skuLines: 4 },</v>
      </c>
    </row>
    <row r="12383" spans="2:19" ht="18.5" x14ac:dyDescent="0.45">
      <c r="B12383" s="22" t="s">
        <v>150</v>
      </c>
      <c r="C12383" s="22" t="s">
        <v>151</v>
      </c>
      <c r="D12383" s="22" t="s">
        <v>3</v>
      </c>
      <c r="E12383" s="22" t="s">
        <v>61</v>
      </c>
      <c r="F12383" s="22" t="s">
        <v>1732</v>
      </c>
      <c r="G12383" s="14" t="s">
        <v>1937</v>
      </c>
      <c r="H12383" s="14">
        <v>1881955.5555555555</v>
      </c>
      <c r="I12383">
        <v>4</v>
      </c>
      <c r="J12383" s="13">
        <f t="shared" si="774"/>
        <v>46153</v>
      </c>
      <c r="K12383" t="str">
        <f t="shared" si="773"/>
        <v>Mon</v>
      </c>
      <c r="L12383" t="str">
        <f t="shared" si="775"/>
        <v>W2</v>
      </c>
      <c r="M12383" t="s">
        <v>10340</v>
      </c>
      <c r="N12383" t="s">
        <v>220</v>
      </c>
      <c r="O12383" t="s">
        <v>5735</v>
      </c>
      <c r="P12383" t="s">
        <v>10455</v>
      </c>
      <c r="Q12383" t="s">
        <v>200</v>
      </c>
      <c r="R12383">
        <v>158</v>
      </c>
      <c r="S12383" s="15" t="str">
        <f t="shared" si="776"/>
        <v>{ month: "May", hq: "2.North", area: "1. Ha Noi", kam: "PHẠM VĂN QUÂN", kae: "✔️ KAE Nguyễn Trọng Kiên", route: "F4", week: "W2", day: "Mon", cusCode: "MKFB2026CT1362", sales: 1881955.55555556, totalC: 158, skuLines: 4 },</v>
      </c>
    </row>
    <row r="12384" spans="2:19" ht="18.5" x14ac:dyDescent="0.45">
      <c r="B12384" s="22" t="s">
        <v>150</v>
      </c>
      <c r="C12384" s="22" t="s">
        <v>151</v>
      </c>
      <c r="D12384" s="22" t="s">
        <v>3</v>
      </c>
      <c r="E12384" s="22" t="s">
        <v>61</v>
      </c>
      <c r="F12384" s="22" t="s">
        <v>1732</v>
      </c>
      <c r="G12384" s="14" t="s">
        <v>5747</v>
      </c>
      <c r="H12384" s="14">
        <v>1907309.2592592593</v>
      </c>
      <c r="I12384">
        <v>7</v>
      </c>
      <c r="J12384" s="13">
        <f t="shared" si="774"/>
        <v>46160</v>
      </c>
      <c r="K12384" t="str">
        <f t="shared" si="773"/>
        <v>Mon</v>
      </c>
      <c r="L12384" t="str">
        <f t="shared" si="775"/>
        <v>W3</v>
      </c>
      <c r="M12384" t="s">
        <v>10340</v>
      </c>
      <c r="N12384" t="s">
        <v>220</v>
      </c>
      <c r="O12384" t="s">
        <v>5735</v>
      </c>
      <c r="P12384" t="s">
        <v>10455</v>
      </c>
      <c r="Q12384" t="s">
        <v>200</v>
      </c>
      <c r="R12384">
        <v>163</v>
      </c>
      <c r="S12384" s="15" t="str">
        <f t="shared" si="776"/>
        <v>{ month: "May", hq: "2.North", area: "1. Ha Noi", kam: "PHẠM VĂN QUÂN", kae: "✔️ KAE Nguyễn Trọng Kiên", route: "F4", week: "W3", day: "Mon", cusCode: "MKFB2026CT1362", sales: 1907309.25925926, totalC: 163, skuLines: 7 },</v>
      </c>
    </row>
    <row r="12385" spans="2:19" ht="18.5" x14ac:dyDescent="0.45">
      <c r="B12385" s="22" t="s">
        <v>150</v>
      </c>
      <c r="C12385" s="22" t="s">
        <v>151</v>
      </c>
      <c r="D12385" s="22" t="s">
        <v>3</v>
      </c>
      <c r="E12385" s="22" t="s">
        <v>61</v>
      </c>
      <c r="F12385" s="22" t="s">
        <v>1732</v>
      </c>
      <c r="G12385" s="14" t="s">
        <v>8520</v>
      </c>
      <c r="H12385" s="14">
        <v>1683237.0370370371</v>
      </c>
      <c r="I12385">
        <v>5</v>
      </c>
      <c r="J12385" s="13">
        <f t="shared" si="774"/>
        <v>46167</v>
      </c>
      <c r="K12385" t="str">
        <f t="shared" si="773"/>
        <v>Mon</v>
      </c>
      <c r="L12385" t="str">
        <f t="shared" si="775"/>
        <v>W4</v>
      </c>
      <c r="M12385" t="s">
        <v>10340</v>
      </c>
      <c r="N12385" t="s">
        <v>220</v>
      </c>
      <c r="O12385" t="s">
        <v>5735</v>
      </c>
      <c r="P12385" t="s">
        <v>10455</v>
      </c>
      <c r="Q12385" t="s">
        <v>200</v>
      </c>
      <c r="R12385">
        <v>163</v>
      </c>
      <c r="S12385" s="15" t="str">
        <f t="shared" si="776"/>
        <v>{ month: "May", hq: "2.North", area: "1. Ha Noi", kam: "PHẠM VĂN QUÂN", kae: "✔️ KAE Nguyễn Trọng Kiên", route: "F4", week: "W4", day: "Mon", cusCode: "MKFB2026CT1362", sales: 1683237.03703704, totalC: 163, skuLines: 5 },</v>
      </c>
    </row>
    <row r="12386" spans="2:19" ht="18.5" x14ac:dyDescent="0.45">
      <c r="B12386" s="22" t="s">
        <v>150</v>
      </c>
      <c r="C12386" s="22" t="s">
        <v>151</v>
      </c>
      <c r="D12386" s="22" t="s">
        <v>3</v>
      </c>
      <c r="E12386" s="22" t="s">
        <v>61</v>
      </c>
      <c r="F12386" s="22" t="s">
        <v>1733</v>
      </c>
      <c r="G12386" s="14" t="s">
        <v>5739</v>
      </c>
      <c r="H12386" s="14">
        <v>1290000</v>
      </c>
      <c r="I12386">
        <v>2</v>
      </c>
      <c r="J12386" s="13">
        <f t="shared" si="774"/>
        <v>46146</v>
      </c>
      <c r="K12386" t="str">
        <f t="shared" si="773"/>
        <v>Mon</v>
      </c>
      <c r="L12386" t="str">
        <f t="shared" si="775"/>
        <v>W1</v>
      </c>
      <c r="M12386" t="s">
        <v>10340</v>
      </c>
      <c r="N12386" t="s">
        <v>220</v>
      </c>
      <c r="O12386" t="s">
        <v>5735</v>
      </c>
      <c r="P12386" t="s">
        <v>10455</v>
      </c>
      <c r="Q12386" t="s">
        <v>200</v>
      </c>
      <c r="R12386">
        <v>150</v>
      </c>
      <c r="S12386" s="15" t="str">
        <f t="shared" si="776"/>
        <v>{ month: "May", hq: "2.North", area: "1. Ha Noi", kam: "PHẠM VĂN QUÂN", kae: "✔️ KAE Nguyễn Trọng Kiên", route: "F4", week: "W1", day: "Mon", cusCode: "MKFB2026CT1364", sales: 1290000, totalC: 150, skuLines: 2 },</v>
      </c>
    </row>
    <row r="12387" spans="2:19" ht="18.5" x14ac:dyDescent="0.45">
      <c r="B12387" s="22" t="s">
        <v>150</v>
      </c>
      <c r="C12387" s="22" t="s">
        <v>151</v>
      </c>
      <c r="D12387" s="22" t="s">
        <v>3</v>
      </c>
      <c r="E12387" s="22" t="s">
        <v>61</v>
      </c>
      <c r="F12387" s="22" t="s">
        <v>1733</v>
      </c>
      <c r="G12387" s="14" t="s">
        <v>8520</v>
      </c>
      <c r="H12387" s="14">
        <v>1472000</v>
      </c>
      <c r="I12387">
        <v>1</v>
      </c>
      <c r="J12387" s="13">
        <f t="shared" si="774"/>
        <v>46167</v>
      </c>
      <c r="K12387" t="str">
        <f t="shared" si="773"/>
        <v>Mon</v>
      </c>
      <c r="L12387" t="str">
        <f t="shared" si="775"/>
        <v>W4</v>
      </c>
      <c r="M12387" t="s">
        <v>10340</v>
      </c>
      <c r="N12387" t="s">
        <v>220</v>
      </c>
      <c r="O12387" t="s">
        <v>5735</v>
      </c>
      <c r="P12387" t="s">
        <v>10455</v>
      </c>
      <c r="Q12387" t="s">
        <v>200</v>
      </c>
      <c r="R12387">
        <v>163</v>
      </c>
      <c r="S12387" s="15" t="str">
        <f t="shared" si="776"/>
        <v>{ month: "May", hq: "2.North", area: "1. Ha Noi", kam: "PHẠM VĂN QUÂN", kae: "✔️ KAE Nguyễn Trọng Kiên", route: "F4", week: "W4", day: "Mon", cusCode: "MKFB2026CT1364", sales: 1472000, totalC: 163, skuLines: 1 },</v>
      </c>
    </row>
    <row r="12388" spans="2:19" ht="18.5" x14ac:dyDescent="0.45">
      <c r="B12388" s="22" t="s">
        <v>150</v>
      </c>
      <c r="C12388" s="22" t="s">
        <v>151</v>
      </c>
      <c r="D12388" s="22" t="s">
        <v>3</v>
      </c>
      <c r="E12388" s="22" t="s">
        <v>61</v>
      </c>
      <c r="F12388" s="22" t="s">
        <v>5232</v>
      </c>
      <c r="G12388" s="14" t="s">
        <v>1944</v>
      </c>
      <c r="H12388" s="14">
        <v>8597938.8888888881</v>
      </c>
      <c r="I12388">
        <v>4</v>
      </c>
      <c r="J12388" s="13">
        <f t="shared" si="774"/>
        <v>46155</v>
      </c>
      <c r="K12388" t="str">
        <f t="shared" si="773"/>
        <v>Wed</v>
      </c>
      <c r="L12388" t="str">
        <f t="shared" si="775"/>
        <v>W2</v>
      </c>
      <c r="M12388" t="s">
        <v>10340</v>
      </c>
      <c r="N12388" t="s">
        <v>220</v>
      </c>
      <c r="O12388" t="s">
        <v>5735</v>
      </c>
      <c r="P12388" t="s">
        <v>10455</v>
      </c>
      <c r="Q12388" t="s">
        <v>200</v>
      </c>
      <c r="R12388">
        <v>158</v>
      </c>
      <c r="S12388" s="15" t="str">
        <f t="shared" si="776"/>
        <v>{ month: "May", hq: "2.North", area: "1. Ha Noi", kam: "PHẠM VĂN QUÂN", kae: "✔️ KAE Nguyễn Trọng Kiên", route: "F4", week: "W2", day: "Wed", cusCode: "MKTG2026FB0058", sales: 8597938.88888889, totalC: 158, skuLines: 4 },</v>
      </c>
    </row>
    <row r="12389" spans="2:19" ht="18.5" x14ac:dyDescent="0.45">
      <c r="B12389" s="22" t="s">
        <v>150</v>
      </c>
      <c r="C12389" s="22" t="s">
        <v>151</v>
      </c>
      <c r="D12389" s="22" t="s">
        <v>3</v>
      </c>
      <c r="E12389" s="22" t="s">
        <v>61</v>
      </c>
      <c r="F12389" s="22" t="s">
        <v>5232</v>
      </c>
      <c r="G12389" s="14" t="s">
        <v>5744</v>
      </c>
      <c r="H12389" s="14">
        <v>2451867.5925925924</v>
      </c>
      <c r="I12389">
        <v>5</v>
      </c>
      <c r="J12389" s="13">
        <f t="shared" si="774"/>
        <v>46162</v>
      </c>
      <c r="K12389" t="str">
        <f t="shared" si="773"/>
        <v>Wed</v>
      </c>
      <c r="L12389" t="str">
        <f t="shared" si="775"/>
        <v>W3</v>
      </c>
      <c r="M12389" t="s">
        <v>10340</v>
      </c>
      <c r="N12389" t="s">
        <v>220</v>
      </c>
      <c r="O12389" t="s">
        <v>5735</v>
      </c>
      <c r="P12389" t="s">
        <v>10455</v>
      </c>
      <c r="Q12389" t="s">
        <v>200</v>
      </c>
      <c r="R12389">
        <v>163</v>
      </c>
      <c r="S12389" s="15" t="str">
        <f t="shared" si="776"/>
        <v>{ month: "May", hq: "2.North", area: "1. Ha Noi", kam: "PHẠM VĂN QUÂN", kae: "✔️ KAE Nguyễn Trọng Kiên", route: "F4", week: "W3", day: "Wed", cusCode: "MKTG2026FB0058", sales: 2451867.59259259, totalC: 163, skuLines: 5 },</v>
      </c>
    </row>
    <row r="12390" spans="2:19" ht="18.5" x14ac:dyDescent="0.45">
      <c r="B12390" s="22" t="s">
        <v>150</v>
      </c>
      <c r="C12390" s="22" t="s">
        <v>151</v>
      </c>
      <c r="D12390" s="22" t="s">
        <v>3</v>
      </c>
      <c r="E12390" s="22" t="s">
        <v>61</v>
      </c>
      <c r="F12390" s="22" t="s">
        <v>5233</v>
      </c>
      <c r="G12390" s="14" t="s">
        <v>1944</v>
      </c>
      <c r="H12390" s="14">
        <v>640000</v>
      </c>
      <c r="I12390">
        <v>1</v>
      </c>
      <c r="J12390" s="13">
        <f t="shared" si="774"/>
        <v>46155</v>
      </c>
      <c r="K12390" t="str">
        <f t="shared" si="773"/>
        <v>Wed</v>
      </c>
      <c r="L12390" t="str">
        <f t="shared" si="775"/>
        <v>W2</v>
      </c>
      <c r="M12390" t="s">
        <v>10340</v>
      </c>
      <c r="N12390" t="s">
        <v>220</v>
      </c>
      <c r="O12390" t="s">
        <v>5735</v>
      </c>
      <c r="P12390" t="s">
        <v>10455</v>
      </c>
      <c r="Q12390" t="s">
        <v>200</v>
      </c>
      <c r="R12390">
        <v>158</v>
      </c>
      <c r="S12390" s="15" t="str">
        <f t="shared" si="776"/>
        <v>{ month: "May", hq: "2.North", area: "1. Ha Noi", kam: "PHẠM VĂN QUÂN", kae: "✔️ KAE Nguyễn Trọng Kiên", route: "F4", week: "W2", day: "Wed", cusCode: "MKTG2026FB0059", sales: 640000, totalC: 158, skuLines: 1 },</v>
      </c>
    </row>
    <row r="12391" spans="2:19" ht="18.5" x14ac:dyDescent="0.45">
      <c r="B12391" s="22" t="s">
        <v>150</v>
      </c>
      <c r="C12391" s="22" t="s">
        <v>151</v>
      </c>
      <c r="D12391" s="22" t="s">
        <v>3</v>
      </c>
      <c r="E12391" s="22" t="s">
        <v>61</v>
      </c>
      <c r="F12391" s="22" t="s">
        <v>5234</v>
      </c>
      <c r="G12391" s="14" t="s">
        <v>1944</v>
      </c>
      <c r="H12391" s="14">
        <v>3250000</v>
      </c>
      <c r="I12391">
        <v>1</v>
      </c>
      <c r="J12391" s="13">
        <f t="shared" si="774"/>
        <v>46155</v>
      </c>
      <c r="K12391" t="str">
        <f t="shared" si="773"/>
        <v>Wed</v>
      </c>
      <c r="L12391" t="str">
        <f t="shared" si="775"/>
        <v>W2</v>
      </c>
      <c r="M12391" t="s">
        <v>10340</v>
      </c>
      <c r="N12391" t="s">
        <v>220</v>
      </c>
      <c r="O12391" t="s">
        <v>5735</v>
      </c>
      <c r="P12391" t="s">
        <v>10455</v>
      </c>
      <c r="Q12391" t="s">
        <v>200</v>
      </c>
      <c r="R12391">
        <v>158</v>
      </c>
      <c r="S12391" s="15" t="str">
        <f t="shared" si="776"/>
        <v>{ month: "May", hq: "2.North", area: "1. Ha Noi", kam: "PHẠM VĂN QUÂN", kae: "✔️ KAE Nguyễn Trọng Kiên", route: "F4", week: "W2", day: "Wed", cusCode: "MKTG2026FB0060", sales: 3250000, totalC: 158, skuLines: 1 },</v>
      </c>
    </row>
    <row r="12392" spans="2:19" ht="18.5" x14ac:dyDescent="0.45">
      <c r="B12392" s="22" t="s">
        <v>150</v>
      </c>
      <c r="C12392" s="22" t="s">
        <v>151</v>
      </c>
      <c r="D12392" s="22" t="s">
        <v>3</v>
      </c>
      <c r="E12392" s="22" t="s">
        <v>61</v>
      </c>
      <c r="F12392" s="22" t="s">
        <v>5234</v>
      </c>
      <c r="G12392" s="14" t="s">
        <v>5744</v>
      </c>
      <c r="H12392" s="14">
        <v>598000</v>
      </c>
      <c r="I12392">
        <v>1</v>
      </c>
      <c r="J12392" s="13">
        <f t="shared" si="774"/>
        <v>46162</v>
      </c>
      <c r="K12392" t="str">
        <f t="shared" si="773"/>
        <v>Wed</v>
      </c>
      <c r="L12392" t="str">
        <f t="shared" si="775"/>
        <v>W3</v>
      </c>
      <c r="M12392" t="s">
        <v>10340</v>
      </c>
      <c r="N12392" t="s">
        <v>220</v>
      </c>
      <c r="O12392" t="s">
        <v>5735</v>
      </c>
      <c r="P12392" t="s">
        <v>10455</v>
      </c>
      <c r="Q12392" t="s">
        <v>200</v>
      </c>
      <c r="R12392">
        <v>163</v>
      </c>
      <c r="S12392" s="15" t="str">
        <f t="shared" si="776"/>
        <v>{ month: "May", hq: "2.North", area: "1. Ha Noi", kam: "PHẠM VĂN QUÂN", kae: "✔️ KAE Nguyễn Trọng Kiên", route: "F4", week: "W3", day: "Wed", cusCode: "MKTG2026FB0060", sales: 598000, totalC: 163, skuLines: 1 },</v>
      </c>
    </row>
    <row r="12393" spans="2:19" ht="18.5" x14ac:dyDescent="0.45">
      <c r="B12393" s="22" t="s">
        <v>150</v>
      </c>
      <c r="C12393" s="22" t="s">
        <v>151</v>
      </c>
      <c r="D12393" s="22" t="s">
        <v>3</v>
      </c>
      <c r="E12393" s="22" t="s">
        <v>61</v>
      </c>
      <c r="F12393" s="22" t="s">
        <v>9834</v>
      </c>
      <c r="G12393" s="14" t="s">
        <v>8522</v>
      </c>
      <c r="H12393" s="14">
        <v>2990000</v>
      </c>
      <c r="I12393">
        <v>1</v>
      </c>
      <c r="J12393" s="13">
        <f t="shared" si="774"/>
        <v>46169</v>
      </c>
      <c r="K12393" t="str">
        <f t="shared" si="773"/>
        <v>Wed</v>
      </c>
      <c r="L12393" t="str">
        <f t="shared" si="775"/>
        <v>W4</v>
      </c>
      <c r="M12393" t="s">
        <v>10340</v>
      </c>
      <c r="N12393" t="s">
        <v>220</v>
      </c>
      <c r="O12393" t="s">
        <v>5735</v>
      </c>
      <c r="P12393" t="s">
        <v>10455</v>
      </c>
      <c r="Q12393" t="s">
        <v>200</v>
      </c>
      <c r="R12393">
        <v>163</v>
      </c>
      <c r="S12393" s="15" t="str">
        <f t="shared" si="776"/>
        <v>{ month: "May", hq: "2.North", area: "1. Ha Noi", kam: "PHẠM VĂN QUÂN", kae: "✔️ KAE Nguyễn Trọng Kiên", route: "F4", week: "W4", day: "Wed", cusCode: "MKTG2026FB0061", sales: 2990000, totalC: 163, skuLines: 1 },</v>
      </c>
    </row>
    <row r="12394" spans="2:19" ht="18.5" x14ac:dyDescent="0.45">
      <c r="B12394" s="22" t="s">
        <v>150</v>
      </c>
      <c r="C12394" s="22" t="s">
        <v>151</v>
      </c>
      <c r="D12394" s="22" t="s">
        <v>3</v>
      </c>
      <c r="E12394" s="22" t="s">
        <v>61</v>
      </c>
      <c r="F12394" s="22" t="s">
        <v>5235</v>
      </c>
      <c r="G12394" s="14" t="s">
        <v>1935</v>
      </c>
      <c r="H12394" s="14">
        <v>1383237.0370370371</v>
      </c>
      <c r="I12394">
        <v>3</v>
      </c>
      <c r="J12394" s="13">
        <f t="shared" si="774"/>
        <v>46157</v>
      </c>
      <c r="K12394" t="str">
        <f t="shared" si="773"/>
        <v>Fri</v>
      </c>
      <c r="L12394" t="str">
        <f t="shared" si="775"/>
        <v>W2</v>
      </c>
      <c r="M12394" t="s">
        <v>10340</v>
      </c>
      <c r="N12394" t="s">
        <v>220</v>
      </c>
      <c r="O12394" t="s">
        <v>5735</v>
      </c>
      <c r="P12394" t="s">
        <v>10455</v>
      </c>
      <c r="Q12394" t="s">
        <v>200</v>
      </c>
      <c r="R12394">
        <v>158</v>
      </c>
      <c r="S12394" s="15" t="str">
        <f t="shared" si="776"/>
        <v>{ month: "May", hq: "2.North", area: "1. Ha Noi", kam: "PHẠM VĂN QUÂN", kae: "✔️ KAE Nguyễn Trọng Kiên", route: "F4", week: "W2", day: "Fri", cusCode: "NHUNG223", sales: 1383237.03703704, totalC: 158, skuLines: 3 },</v>
      </c>
    </row>
    <row r="12395" spans="2:19" ht="18.5" x14ac:dyDescent="0.45">
      <c r="B12395" s="22" t="s">
        <v>150</v>
      </c>
      <c r="C12395" s="22" t="s">
        <v>151</v>
      </c>
      <c r="D12395" s="22" t="s">
        <v>3</v>
      </c>
      <c r="E12395" s="22" t="s">
        <v>61</v>
      </c>
      <c r="F12395" s="22" t="s">
        <v>8431</v>
      </c>
      <c r="G12395" s="14" t="s">
        <v>5746</v>
      </c>
      <c r="H12395" s="14">
        <v>2636390.7407407407</v>
      </c>
      <c r="I12395">
        <v>5</v>
      </c>
      <c r="J12395" s="13">
        <f t="shared" si="774"/>
        <v>46164</v>
      </c>
      <c r="K12395" t="str">
        <f t="shared" ref="K12395:K12458" si="777">TRIM(LEFT(TEXT(J12395,"dddd"),3))</f>
        <v>Fri</v>
      </c>
      <c r="L12395" t="str">
        <f t="shared" si="775"/>
        <v>W3</v>
      </c>
      <c r="M12395" t="s">
        <v>10340</v>
      </c>
      <c r="N12395" t="s">
        <v>220</v>
      </c>
      <c r="O12395" t="s">
        <v>5735</v>
      </c>
      <c r="P12395" t="s">
        <v>10455</v>
      </c>
      <c r="Q12395" t="s">
        <v>200</v>
      </c>
      <c r="R12395">
        <v>163</v>
      </c>
      <c r="S12395" s="15" t="str">
        <f t="shared" si="776"/>
        <v>{ month: "May", hq: "2.North", area: "1. Ha Noi", kam: "PHẠM VĂN QUÂN", kae: "✔️ KAE Nguyễn Trọng Kiên", route: "F4", week: "W3", day: "Fri", cusCode: "NHUNG224", sales: 2636390.74074074, totalC: 163, skuLines: 5 },</v>
      </c>
    </row>
    <row r="12396" spans="2:19" ht="18.5" x14ac:dyDescent="0.45">
      <c r="B12396" s="22" t="s">
        <v>150</v>
      </c>
      <c r="C12396" s="22" t="s">
        <v>151</v>
      </c>
      <c r="D12396" s="22" t="s">
        <v>3</v>
      </c>
      <c r="E12396" s="22" t="s">
        <v>61</v>
      </c>
      <c r="F12396" s="22" t="s">
        <v>5236</v>
      </c>
      <c r="G12396" s="14" t="s">
        <v>1949</v>
      </c>
      <c r="H12396" s="14">
        <v>1383237.0370370371</v>
      </c>
      <c r="I12396">
        <v>3</v>
      </c>
      <c r="J12396" s="13">
        <f t="shared" si="774"/>
        <v>46156</v>
      </c>
      <c r="K12396" t="str">
        <f t="shared" si="777"/>
        <v>Thu</v>
      </c>
      <c r="L12396" t="str">
        <f t="shared" si="775"/>
        <v>W2</v>
      </c>
      <c r="M12396" t="s">
        <v>10340</v>
      </c>
      <c r="N12396" t="s">
        <v>220</v>
      </c>
      <c r="O12396" t="s">
        <v>5735</v>
      </c>
      <c r="P12396" t="s">
        <v>10455</v>
      </c>
      <c r="Q12396" t="s">
        <v>200</v>
      </c>
      <c r="R12396">
        <v>158</v>
      </c>
      <c r="S12396" s="15" t="str">
        <f t="shared" si="776"/>
        <v>{ month: "May", hq: "2.North", area: "1. Ha Noi", kam: "PHẠM VĂN QUÂN", kae: "✔️ KAE Nguyễn Trọng Kiên", route: "F4", week: "W2", day: "Thu", cusCode: "VTA02937300", sales: 1383237.03703704, totalC: 158, skuLines: 3 },</v>
      </c>
    </row>
    <row r="12397" spans="2:19" ht="18.5" x14ac:dyDescent="0.45">
      <c r="B12397" s="22" t="s">
        <v>150</v>
      </c>
      <c r="C12397" s="22" t="s">
        <v>151</v>
      </c>
      <c r="D12397" s="22" t="s">
        <v>3</v>
      </c>
      <c r="E12397" s="22" t="s">
        <v>61</v>
      </c>
      <c r="F12397" s="22" t="s">
        <v>5236</v>
      </c>
      <c r="G12397" s="14" t="s">
        <v>8523</v>
      </c>
      <c r="H12397" s="14">
        <v>588111.11111111112</v>
      </c>
      <c r="I12397">
        <v>2</v>
      </c>
      <c r="J12397" s="13">
        <f t="shared" si="774"/>
        <v>46170</v>
      </c>
      <c r="K12397" t="str">
        <f t="shared" si="777"/>
        <v>Thu</v>
      </c>
      <c r="L12397" t="str">
        <f t="shared" si="775"/>
        <v>W4</v>
      </c>
      <c r="M12397" t="s">
        <v>10340</v>
      </c>
      <c r="N12397" t="s">
        <v>220</v>
      </c>
      <c r="O12397" t="s">
        <v>5735</v>
      </c>
      <c r="P12397" t="s">
        <v>10455</v>
      </c>
      <c r="Q12397" t="s">
        <v>200</v>
      </c>
      <c r="R12397">
        <v>163</v>
      </c>
      <c r="S12397" s="15" t="str">
        <f t="shared" si="776"/>
        <v>{ month: "May", hq: "2.North", area: "1. Ha Noi", kam: "PHẠM VĂN QUÂN", kae: "✔️ KAE Nguyễn Trọng Kiên", route: "F4", week: "W4", day: "Thu", cusCode: "VTA02937300", sales: 588111.111111111, totalC: 163, skuLines: 2 },</v>
      </c>
    </row>
    <row r="12398" spans="2:19" ht="18.5" x14ac:dyDescent="0.45">
      <c r="B12398" s="22" t="s">
        <v>150</v>
      </c>
      <c r="C12398" s="22" t="s">
        <v>151</v>
      </c>
      <c r="D12398" s="22" t="s">
        <v>3</v>
      </c>
      <c r="E12398" s="22" t="s">
        <v>61</v>
      </c>
      <c r="F12398" s="22" t="s">
        <v>7552</v>
      </c>
      <c r="G12398" s="14" t="s">
        <v>8520</v>
      </c>
      <c r="H12398" s="14">
        <v>2990000</v>
      </c>
      <c r="I12398">
        <v>1</v>
      </c>
      <c r="J12398" s="13">
        <f t="shared" si="774"/>
        <v>46167</v>
      </c>
      <c r="K12398" t="str">
        <f t="shared" si="777"/>
        <v>Mon</v>
      </c>
      <c r="L12398" t="str">
        <f t="shared" si="775"/>
        <v>W4</v>
      </c>
      <c r="M12398" t="s">
        <v>10340</v>
      </c>
      <c r="N12398" t="s">
        <v>220</v>
      </c>
      <c r="O12398" t="s">
        <v>5735</v>
      </c>
      <c r="P12398" t="s">
        <v>10455</v>
      </c>
      <c r="Q12398" t="s">
        <v>200</v>
      </c>
      <c r="R12398">
        <v>163</v>
      </c>
      <c r="S12398" s="15" t="str">
        <f t="shared" si="776"/>
        <v>{ month: "May", hq: "2.North", area: "1. Ha Noi", kam: "PHẠM VĂN QUÂN", kae: "✔️ KAE Nguyễn Trọng Kiên", route: "F4", week: "W4", day: "Mon", cusCode: "VVT22334467", sales: 2990000, totalC: 163, skuLines: 1 },</v>
      </c>
    </row>
    <row r="12399" spans="2:19" ht="18.5" x14ac:dyDescent="0.45">
      <c r="B12399" s="22" t="s">
        <v>150</v>
      </c>
      <c r="C12399" s="22" t="s">
        <v>151</v>
      </c>
      <c r="D12399" s="22" t="s">
        <v>3</v>
      </c>
      <c r="E12399" s="22" t="s">
        <v>65</v>
      </c>
      <c r="F12399" s="22" t="s">
        <v>8432</v>
      </c>
      <c r="G12399" s="14" t="s">
        <v>5746</v>
      </c>
      <c r="H12399" s="14">
        <v>3188177.7777777775</v>
      </c>
      <c r="I12399">
        <v>4</v>
      </c>
      <c r="J12399" s="13">
        <f t="shared" si="774"/>
        <v>46164</v>
      </c>
      <c r="K12399" t="str">
        <f t="shared" si="777"/>
        <v>Fri</v>
      </c>
      <c r="L12399" t="str">
        <f t="shared" si="775"/>
        <v>W3</v>
      </c>
      <c r="M12399" t="s">
        <v>10340</v>
      </c>
      <c r="N12399" t="s">
        <v>228</v>
      </c>
      <c r="O12399" t="s">
        <v>5735</v>
      </c>
      <c r="P12399" t="s">
        <v>10456</v>
      </c>
      <c r="Q12399" t="s">
        <v>200</v>
      </c>
      <c r="R12399">
        <v>148</v>
      </c>
      <c r="S12399" s="15" t="str">
        <f t="shared" si="776"/>
        <v>{ month: "May", hq: "2.North", area: "1. Ha Noi", kam: "VŨ TUYẾT HIỀN", kae: "✔️ KAE Ninh Công Thành", route: "F4", week: "W3", day: "Fri", cusCode: "01002188", sales: 3188177.77777778, totalC: 148, skuLines: 4 },</v>
      </c>
    </row>
    <row r="12400" spans="2:19" ht="18.5" x14ac:dyDescent="0.45">
      <c r="B12400" s="22" t="s">
        <v>150</v>
      </c>
      <c r="C12400" s="22" t="s">
        <v>151</v>
      </c>
      <c r="D12400" s="22" t="s">
        <v>3</v>
      </c>
      <c r="E12400" s="22" t="s">
        <v>65</v>
      </c>
      <c r="F12400" s="22" t="s">
        <v>7605</v>
      </c>
      <c r="G12400" s="14" t="s">
        <v>5747</v>
      </c>
      <c r="H12400" s="14">
        <v>3407466.6666666656</v>
      </c>
      <c r="I12400">
        <v>5</v>
      </c>
      <c r="J12400" s="13">
        <f t="shared" si="774"/>
        <v>46160</v>
      </c>
      <c r="K12400" t="str">
        <f t="shared" si="777"/>
        <v>Mon</v>
      </c>
      <c r="L12400" t="str">
        <f t="shared" si="775"/>
        <v>W3</v>
      </c>
      <c r="M12400" t="s">
        <v>10340</v>
      </c>
      <c r="N12400" t="s">
        <v>228</v>
      </c>
      <c r="O12400" t="s">
        <v>5735</v>
      </c>
      <c r="P12400" t="s">
        <v>10456</v>
      </c>
      <c r="Q12400" t="s">
        <v>200</v>
      </c>
      <c r="R12400">
        <v>148</v>
      </c>
      <c r="S12400" s="15" t="str">
        <f t="shared" si="776"/>
        <v>{ month: "May", hq: "2.North", area: "1. Ha Noi", kam: "VŨ TUYẾT HIỀN", kae: "✔️ KAE Ninh Công Thành", route: "F4", week: "W3", day: "Mon", cusCode: "05002508", sales: 3407466.66666667, totalC: 148, skuLines: 5 },</v>
      </c>
    </row>
    <row r="12401" spans="2:19" ht="18.5" x14ac:dyDescent="0.45">
      <c r="B12401" s="22" t="s">
        <v>150</v>
      </c>
      <c r="C12401" s="22" t="s">
        <v>151</v>
      </c>
      <c r="D12401" s="22" t="s">
        <v>3</v>
      </c>
      <c r="E12401" s="22" t="s">
        <v>65</v>
      </c>
      <c r="F12401" s="22" t="s">
        <v>7605</v>
      </c>
      <c r="G12401" s="14" t="s">
        <v>8520</v>
      </c>
      <c r="H12401" s="14">
        <v>1421844.4444444445</v>
      </c>
      <c r="I12401">
        <v>5</v>
      </c>
      <c r="J12401" s="13">
        <f t="shared" si="774"/>
        <v>46167</v>
      </c>
      <c r="K12401" t="str">
        <f t="shared" si="777"/>
        <v>Mon</v>
      </c>
      <c r="L12401" t="str">
        <f t="shared" si="775"/>
        <v>W4</v>
      </c>
      <c r="M12401" t="s">
        <v>10340</v>
      </c>
      <c r="N12401" t="s">
        <v>228</v>
      </c>
      <c r="O12401" t="s">
        <v>5735</v>
      </c>
      <c r="P12401" t="s">
        <v>10456</v>
      </c>
      <c r="Q12401" t="s">
        <v>200</v>
      </c>
      <c r="R12401">
        <v>148</v>
      </c>
      <c r="S12401" s="15" t="str">
        <f t="shared" si="776"/>
        <v>{ month: "May", hq: "2.North", area: "1. Ha Noi", kam: "VŨ TUYẾT HIỀN", kae: "✔️ KAE Ninh Công Thành", route: "F4", week: "W4", day: "Mon", cusCode: "05002508", sales: 1421844.44444444, totalC: 148, skuLines: 5 },</v>
      </c>
    </row>
    <row r="12402" spans="2:19" ht="18.5" x14ac:dyDescent="0.45">
      <c r="B12402" s="22" t="s">
        <v>150</v>
      </c>
      <c r="C12402" s="22" t="s">
        <v>151</v>
      </c>
      <c r="D12402" s="22" t="s">
        <v>3</v>
      </c>
      <c r="E12402" s="22" t="s">
        <v>65</v>
      </c>
      <c r="F12402" s="22" t="s">
        <v>1734</v>
      </c>
      <c r="G12402" s="14" t="s">
        <v>5740</v>
      </c>
      <c r="H12402" s="14">
        <v>4980211.1111111101</v>
      </c>
      <c r="I12402">
        <v>5</v>
      </c>
      <c r="J12402" s="13">
        <f t="shared" si="774"/>
        <v>46147</v>
      </c>
      <c r="K12402" t="str">
        <f t="shared" si="777"/>
        <v>Tue</v>
      </c>
      <c r="L12402" t="str">
        <f t="shared" si="775"/>
        <v>W1</v>
      </c>
      <c r="M12402" t="s">
        <v>10340</v>
      </c>
      <c r="N12402" t="s">
        <v>228</v>
      </c>
      <c r="O12402" t="s">
        <v>5735</v>
      </c>
      <c r="P12402" t="s">
        <v>10456</v>
      </c>
      <c r="Q12402" t="s">
        <v>200</v>
      </c>
      <c r="R12402">
        <v>145</v>
      </c>
      <c r="S12402" s="15" t="str">
        <f t="shared" si="776"/>
        <v>{ month: "May", hq: "2.North", area: "1. Ha Noi", kam: "VŨ TUYẾT HIỀN", kae: "✔️ KAE Ninh Công Thành", route: "F4", week: "W1", day: "Tue", cusCode: "13042027", sales: 4980211.11111111, totalC: 145, skuLines: 5 },</v>
      </c>
    </row>
    <row r="12403" spans="2:19" ht="18.5" x14ac:dyDescent="0.45">
      <c r="B12403" s="22" t="s">
        <v>150</v>
      </c>
      <c r="C12403" s="22" t="s">
        <v>151</v>
      </c>
      <c r="D12403" s="22" t="s">
        <v>3</v>
      </c>
      <c r="E12403" s="22" t="s">
        <v>65</v>
      </c>
      <c r="F12403" s="22" t="s">
        <v>1734</v>
      </c>
      <c r="G12403" s="14" t="s">
        <v>1947</v>
      </c>
      <c r="H12403" s="14">
        <v>4958400</v>
      </c>
      <c r="I12403">
        <v>6</v>
      </c>
      <c r="J12403" s="13">
        <f t="shared" si="774"/>
        <v>46154</v>
      </c>
      <c r="K12403" t="str">
        <f t="shared" si="777"/>
        <v>Tue</v>
      </c>
      <c r="L12403" t="str">
        <f t="shared" si="775"/>
        <v>W2</v>
      </c>
      <c r="M12403" t="s">
        <v>10340</v>
      </c>
      <c r="N12403" t="s">
        <v>228</v>
      </c>
      <c r="O12403" t="s">
        <v>5735</v>
      </c>
      <c r="P12403" t="s">
        <v>10456</v>
      </c>
      <c r="Q12403" t="s">
        <v>200</v>
      </c>
      <c r="R12403">
        <v>148</v>
      </c>
      <c r="S12403" s="15" t="str">
        <f t="shared" si="776"/>
        <v>{ month: "May", hq: "2.North", area: "1. Ha Noi", kam: "VŨ TUYẾT HIỀN", kae: "✔️ KAE Ninh Công Thành", route: "F4", week: "W2", day: "Tue", cusCode: "13042027", sales: 4958400, totalC: 148, skuLines: 6 },</v>
      </c>
    </row>
    <row r="12404" spans="2:19" ht="18.5" x14ac:dyDescent="0.45">
      <c r="B12404" s="22" t="s">
        <v>150</v>
      </c>
      <c r="C12404" s="22" t="s">
        <v>151</v>
      </c>
      <c r="D12404" s="22" t="s">
        <v>3</v>
      </c>
      <c r="E12404" s="22" t="s">
        <v>65</v>
      </c>
      <c r="F12404" s="22" t="s">
        <v>1734</v>
      </c>
      <c r="G12404" s="14" t="s">
        <v>5743</v>
      </c>
      <c r="H12404" s="14">
        <v>5710622.2222222211</v>
      </c>
      <c r="I12404">
        <v>5</v>
      </c>
      <c r="J12404" s="13">
        <f t="shared" si="774"/>
        <v>46161</v>
      </c>
      <c r="K12404" t="str">
        <f t="shared" si="777"/>
        <v>Tue</v>
      </c>
      <c r="L12404" t="str">
        <f t="shared" si="775"/>
        <v>W3</v>
      </c>
      <c r="M12404" t="s">
        <v>10340</v>
      </c>
      <c r="N12404" t="s">
        <v>228</v>
      </c>
      <c r="O12404" t="s">
        <v>5735</v>
      </c>
      <c r="P12404" t="s">
        <v>10456</v>
      </c>
      <c r="Q12404" t="s">
        <v>200</v>
      </c>
      <c r="R12404">
        <v>148</v>
      </c>
      <c r="S12404" s="15" t="str">
        <f t="shared" si="776"/>
        <v>{ month: "May", hq: "2.North", area: "1. Ha Noi", kam: "VŨ TUYẾT HIỀN", kae: "✔️ KAE Ninh Công Thành", route: "F4", week: "W3", day: "Tue", cusCode: "13042027", sales: 5710622.22222222, totalC: 148, skuLines: 5 },</v>
      </c>
    </row>
    <row r="12405" spans="2:19" ht="18.5" x14ac:dyDescent="0.45">
      <c r="B12405" s="22" t="s">
        <v>150</v>
      </c>
      <c r="C12405" s="22" t="s">
        <v>151</v>
      </c>
      <c r="D12405" s="22" t="s">
        <v>3</v>
      </c>
      <c r="E12405" s="22" t="s">
        <v>65</v>
      </c>
      <c r="F12405" s="22" t="s">
        <v>7606</v>
      </c>
      <c r="G12405" s="14" t="s">
        <v>5745</v>
      </c>
      <c r="H12405" s="14">
        <v>3763911.1111111105</v>
      </c>
      <c r="I12405">
        <v>4</v>
      </c>
      <c r="J12405" s="13">
        <f t="shared" si="774"/>
        <v>46163</v>
      </c>
      <c r="K12405" t="str">
        <f t="shared" si="777"/>
        <v>Thu</v>
      </c>
      <c r="L12405" t="str">
        <f t="shared" si="775"/>
        <v>W3</v>
      </c>
      <c r="M12405" t="s">
        <v>10340</v>
      </c>
      <c r="N12405" t="s">
        <v>228</v>
      </c>
      <c r="O12405" t="s">
        <v>5735</v>
      </c>
      <c r="P12405" t="s">
        <v>10456</v>
      </c>
      <c r="Q12405" t="s">
        <v>1932</v>
      </c>
      <c r="R12405">
        <v>148</v>
      </c>
      <c r="S12405" s="15" t="str">
        <f t="shared" si="776"/>
        <v>{ month: "May", hq: "2.North", area: "1. Ha Noi", kam: "VŨ TUYẾT HIỀN", kae: "✔️ KAE Ninh Công Thành", route: "F2/F4", week: "W3", day: "Thu", cusCode: "42001903", sales: 3763911.11111111, totalC: 148, skuLines: 4 },</v>
      </c>
    </row>
    <row r="12406" spans="2:19" ht="18.5" x14ac:dyDescent="0.45">
      <c r="B12406" s="22" t="s">
        <v>150</v>
      </c>
      <c r="C12406" s="22" t="s">
        <v>151</v>
      </c>
      <c r="D12406" s="22" t="s">
        <v>3</v>
      </c>
      <c r="E12406" s="22" t="s">
        <v>65</v>
      </c>
      <c r="F12406" s="22" t="s">
        <v>7607</v>
      </c>
      <c r="G12406" s="14" t="s">
        <v>5745</v>
      </c>
      <c r="H12406" s="14">
        <v>3208177.7777777771</v>
      </c>
      <c r="I12406">
        <v>4</v>
      </c>
      <c r="J12406" s="13">
        <f t="shared" si="774"/>
        <v>46163</v>
      </c>
      <c r="K12406" t="str">
        <f t="shared" si="777"/>
        <v>Thu</v>
      </c>
      <c r="L12406" t="str">
        <f t="shared" si="775"/>
        <v>W3</v>
      </c>
      <c r="M12406" t="s">
        <v>10340</v>
      </c>
      <c r="N12406" t="s">
        <v>228</v>
      </c>
      <c r="O12406" t="s">
        <v>5735</v>
      </c>
      <c r="P12406" t="s">
        <v>10456</v>
      </c>
      <c r="Q12406" t="s">
        <v>1932</v>
      </c>
      <c r="R12406">
        <v>148</v>
      </c>
      <c r="S12406" s="15" t="str">
        <f t="shared" si="776"/>
        <v>{ month: "May", hq: "2.North", area: "1. Ha Noi", kam: "VŨ TUYẾT HIỀN", kae: "✔️ KAE Ninh Công Thành", route: "F2/F4", week: "W3", day: "Thu", cusCode: "44001841", sales: 3208177.77777778, totalC: 148, skuLines: 4 },</v>
      </c>
    </row>
    <row r="12407" spans="2:19" ht="18.5" x14ac:dyDescent="0.45">
      <c r="B12407" s="22" t="s">
        <v>150</v>
      </c>
      <c r="C12407" s="22" t="s">
        <v>151</v>
      </c>
      <c r="D12407" s="22" t="s">
        <v>3</v>
      </c>
      <c r="E12407" s="22" t="s">
        <v>65</v>
      </c>
      <c r="F12407" s="22" t="s">
        <v>1735</v>
      </c>
      <c r="G12407" s="14" t="s">
        <v>5740</v>
      </c>
      <c r="H12407" s="14">
        <v>3989725.9259259254</v>
      </c>
      <c r="I12407">
        <v>3</v>
      </c>
      <c r="J12407" s="13">
        <f t="shared" si="774"/>
        <v>46147</v>
      </c>
      <c r="K12407" t="str">
        <f t="shared" si="777"/>
        <v>Tue</v>
      </c>
      <c r="L12407" t="str">
        <f t="shared" si="775"/>
        <v>W1</v>
      </c>
      <c r="M12407" t="s">
        <v>10340</v>
      </c>
      <c r="N12407" t="s">
        <v>228</v>
      </c>
      <c r="O12407" t="s">
        <v>5735</v>
      </c>
      <c r="P12407" t="s">
        <v>10456</v>
      </c>
      <c r="Q12407" t="s">
        <v>200</v>
      </c>
      <c r="R12407">
        <v>145</v>
      </c>
      <c r="S12407" s="15" t="str">
        <f t="shared" si="776"/>
        <v>{ month: "May", hq: "2.North", area: "1. Ha Noi", kam: "VŨ TUYẾT HIỀN", kae: "✔️ KAE Ninh Công Thành", route: "F4", week: "W1", day: "Tue", cusCode: "44444", sales: 3989725.92592593, totalC: 145, skuLines: 3 },</v>
      </c>
    </row>
    <row r="12408" spans="2:19" ht="18.5" x14ac:dyDescent="0.45">
      <c r="B12408" s="22" t="s">
        <v>150</v>
      </c>
      <c r="C12408" s="22" t="s">
        <v>151</v>
      </c>
      <c r="D12408" s="22" t="s">
        <v>3</v>
      </c>
      <c r="E12408" s="22" t="s">
        <v>65</v>
      </c>
      <c r="F12408" s="22" t="s">
        <v>1735</v>
      </c>
      <c r="G12408" s="14" t="s">
        <v>1947</v>
      </c>
      <c r="H12408" s="14">
        <v>3293422.2222222225</v>
      </c>
      <c r="I12408">
        <v>3</v>
      </c>
      <c r="J12408" s="13">
        <f t="shared" si="774"/>
        <v>46154</v>
      </c>
      <c r="K12408" t="str">
        <f t="shared" si="777"/>
        <v>Tue</v>
      </c>
      <c r="L12408" t="str">
        <f t="shared" si="775"/>
        <v>W2</v>
      </c>
      <c r="M12408" t="s">
        <v>10340</v>
      </c>
      <c r="N12408" t="s">
        <v>228</v>
      </c>
      <c r="O12408" t="s">
        <v>5735</v>
      </c>
      <c r="P12408" t="s">
        <v>10456</v>
      </c>
      <c r="Q12408" t="s">
        <v>200</v>
      </c>
      <c r="R12408">
        <v>148</v>
      </c>
      <c r="S12408" s="15" t="str">
        <f t="shared" si="776"/>
        <v>{ month: "May", hq: "2.North", area: "1. Ha Noi", kam: "VŨ TUYẾT HIỀN", kae: "✔️ KAE Ninh Công Thành", route: "F4", week: "W2", day: "Tue", cusCode: "44444", sales: 3293422.22222222, totalC: 148, skuLines: 3 },</v>
      </c>
    </row>
    <row r="12409" spans="2:19" ht="18.5" x14ac:dyDescent="0.45">
      <c r="B12409" s="22" t="s">
        <v>150</v>
      </c>
      <c r="C12409" s="22" t="s">
        <v>151</v>
      </c>
      <c r="D12409" s="22" t="s">
        <v>3</v>
      </c>
      <c r="E12409" s="22" t="s">
        <v>65</v>
      </c>
      <c r="F12409" s="22" t="s">
        <v>1735</v>
      </c>
      <c r="G12409" s="14" t="s">
        <v>5743</v>
      </c>
      <c r="H12409" s="14">
        <v>1881955.5555555553</v>
      </c>
      <c r="I12409">
        <v>4</v>
      </c>
      <c r="J12409" s="13">
        <f t="shared" si="774"/>
        <v>46161</v>
      </c>
      <c r="K12409" t="str">
        <f t="shared" si="777"/>
        <v>Tue</v>
      </c>
      <c r="L12409" t="str">
        <f t="shared" si="775"/>
        <v>W3</v>
      </c>
      <c r="M12409" t="s">
        <v>10340</v>
      </c>
      <c r="N12409" t="s">
        <v>228</v>
      </c>
      <c r="O12409" t="s">
        <v>5735</v>
      </c>
      <c r="P12409" t="s">
        <v>10456</v>
      </c>
      <c r="Q12409" t="s">
        <v>200</v>
      </c>
      <c r="R12409">
        <v>148</v>
      </c>
      <c r="S12409" s="15" t="str">
        <f t="shared" si="776"/>
        <v>{ month: "May", hq: "2.North", area: "1. Ha Noi", kam: "VŨ TUYẾT HIỀN", kae: "✔️ KAE Ninh Công Thành", route: "F4", week: "W3", day: "Tue", cusCode: "44444", sales: 1881955.55555556, totalC: 148, skuLines: 4 },</v>
      </c>
    </row>
    <row r="12410" spans="2:19" ht="18.5" x14ac:dyDescent="0.45">
      <c r="B12410" s="22" t="s">
        <v>150</v>
      </c>
      <c r="C12410" s="22" t="s">
        <v>151</v>
      </c>
      <c r="D12410" s="22" t="s">
        <v>3</v>
      </c>
      <c r="E12410" s="22" t="s">
        <v>65</v>
      </c>
      <c r="F12410" s="22" t="s">
        <v>8433</v>
      </c>
      <c r="G12410" s="14" t="s">
        <v>5746</v>
      </c>
      <c r="H12410" s="14">
        <v>3407466.6666666656</v>
      </c>
      <c r="I12410">
        <v>5</v>
      </c>
      <c r="J12410" s="13">
        <f t="shared" si="774"/>
        <v>46164</v>
      </c>
      <c r="K12410" t="str">
        <f t="shared" si="777"/>
        <v>Fri</v>
      </c>
      <c r="L12410" t="str">
        <f t="shared" si="775"/>
        <v>W3</v>
      </c>
      <c r="M12410" t="s">
        <v>10340</v>
      </c>
      <c r="N12410" t="s">
        <v>228</v>
      </c>
      <c r="O12410" t="s">
        <v>5735</v>
      </c>
      <c r="P12410" t="s">
        <v>10456</v>
      </c>
      <c r="Q12410" t="s">
        <v>200</v>
      </c>
      <c r="R12410">
        <v>148</v>
      </c>
      <c r="S12410" s="15" t="str">
        <f t="shared" si="776"/>
        <v>{ month: "May", hq: "2.North", area: "1. Ha Noi", kam: "VŨ TUYẾT HIỀN", kae: "✔️ KAE Ninh Công Thành", route: "F4", week: "W3", day: "Fri", cusCode: "4568", sales: 3407466.66666667, totalC: 148, skuLines: 5 },</v>
      </c>
    </row>
    <row r="12411" spans="2:19" ht="18.5" x14ac:dyDescent="0.45">
      <c r="B12411" s="22" t="s">
        <v>150</v>
      </c>
      <c r="C12411" s="22" t="s">
        <v>151</v>
      </c>
      <c r="D12411" s="22" t="s">
        <v>3</v>
      </c>
      <c r="E12411" s="22" t="s">
        <v>65</v>
      </c>
      <c r="F12411" s="22" t="s">
        <v>5237</v>
      </c>
      <c r="G12411" s="14" t="s">
        <v>1941</v>
      </c>
      <c r="H12411" s="14">
        <v>6116355.5555555541</v>
      </c>
      <c r="I12411">
        <v>4</v>
      </c>
      <c r="J12411" s="13">
        <f t="shared" si="774"/>
        <v>46158</v>
      </c>
      <c r="K12411" t="str">
        <f t="shared" si="777"/>
        <v>Sat</v>
      </c>
      <c r="L12411" t="str">
        <f t="shared" si="775"/>
        <v>W2</v>
      </c>
      <c r="M12411" t="s">
        <v>10340</v>
      </c>
      <c r="N12411" t="s">
        <v>228</v>
      </c>
      <c r="O12411" t="s">
        <v>5735</v>
      </c>
      <c r="P12411" t="s">
        <v>10456</v>
      </c>
      <c r="Q12411" t="s">
        <v>200</v>
      </c>
      <c r="R12411">
        <v>148</v>
      </c>
      <c r="S12411" s="15" t="str">
        <f t="shared" si="776"/>
        <v>{ month: "May", hq: "2.North", area: "1. Ha Noi", kam: "VŨ TUYẾT HIỀN", kae: "✔️ KAE Ninh Công Thành", route: "F4", week: "W2", day: "Sat", cusCode: "5677", sales: 6116355.55555555, totalC: 148, skuLines: 4 },</v>
      </c>
    </row>
    <row r="12412" spans="2:19" ht="18.5" x14ac:dyDescent="0.45">
      <c r="B12412" s="22" t="s">
        <v>150</v>
      </c>
      <c r="C12412" s="22" t="s">
        <v>151</v>
      </c>
      <c r="D12412" s="22" t="s">
        <v>3</v>
      </c>
      <c r="E12412" s="22" t="s">
        <v>65</v>
      </c>
      <c r="F12412" s="22" t="s">
        <v>5237</v>
      </c>
      <c r="G12412" s="14" t="s">
        <v>7953</v>
      </c>
      <c r="H12412" s="14">
        <v>823355.55555555562</v>
      </c>
      <c r="I12412">
        <v>4</v>
      </c>
      <c r="J12412" s="13">
        <f t="shared" si="774"/>
        <v>46165</v>
      </c>
      <c r="K12412" t="str">
        <f t="shared" si="777"/>
        <v>Sat</v>
      </c>
      <c r="L12412" t="str">
        <f t="shared" si="775"/>
        <v>W3</v>
      </c>
      <c r="M12412" t="s">
        <v>10340</v>
      </c>
      <c r="N12412" t="s">
        <v>228</v>
      </c>
      <c r="O12412" t="s">
        <v>5735</v>
      </c>
      <c r="P12412" t="s">
        <v>10456</v>
      </c>
      <c r="Q12412" t="s">
        <v>200</v>
      </c>
      <c r="R12412">
        <v>148</v>
      </c>
      <c r="S12412" s="15" t="str">
        <f t="shared" si="776"/>
        <v>{ month: "May", hq: "2.North", area: "1. Ha Noi", kam: "VŨ TUYẾT HIỀN", kae: "✔️ KAE Ninh Công Thành", route: "F4", week: "W3", day: "Sat", cusCode: "5677", sales: 823355.555555556, totalC: 148, skuLines: 4 },</v>
      </c>
    </row>
    <row r="12413" spans="2:19" ht="18.5" x14ac:dyDescent="0.45">
      <c r="B12413" s="22" t="s">
        <v>150</v>
      </c>
      <c r="C12413" s="22" t="s">
        <v>151</v>
      </c>
      <c r="D12413" s="22" t="s">
        <v>3</v>
      </c>
      <c r="E12413" s="22" t="s">
        <v>65</v>
      </c>
      <c r="F12413" s="22" t="s">
        <v>5238</v>
      </c>
      <c r="G12413" s="14" t="s">
        <v>1941</v>
      </c>
      <c r="H12413" s="14">
        <v>4116777.7777777771</v>
      </c>
      <c r="I12413">
        <v>4</v>
      </c>
      <c r="J12413" s="13">
        <f t="shared" si="774"/>
        <v>46158</v>
      </c>
      <c r="K12413" t="str">
        <f t="shared" si="777"/>
        <v>Sat</v>
      </c>
      <c r="L12413" t="str">
        <f t="shared" si="775"/>
        <v>W2</v>
      </c>
      <c r="M12413" t="s">
        <v>10340</v>
      </c>
      <c r="N12413" t="s">
        <v>228</v>
      </c>
      <c r="O12413" t="s">
        <v>5735</v>
      </c>
      <c r="P12413" t="s">
        <v>10456</v>
      </c>
      <c r="Q12413" t="s">
        <v>200</v>
      </c>
      <c r="R12413">
        <v>148</v>
      </c>
      <c r="S12413" s="15" t="str">
        <f t="shared" si="776"/>
        <v>{ month: "May", hq: "2.North", area: "1. Ha Noi", kam: "VŨ TUYẾT HIỀN", kae: "✔️ KAE Ninh Công Thành", route: "F4", week: "W2", day: "Sat", cusCode: "5686", sales: 4116777.77777778, totalC: 148, skuLines: 4 },</v>
      </c>
    </row>
    <row r="12414" spans="2:19" ht="18.5" x14ac:dyDescent="0.45">
      <c r="B12414" s="22" t="s">
        <v>150</v>
      </c>
      <c r="C12414" s="22" t="s">
        <v>151</v>
      </c>
      <c r="D12414" s="22" t="s">
        <v>3</v>
      </c>
      <c r="E12414" s="22" t="s">
        <v>65</v>
      </c>
      <c r="F12414" s="22" t="s">
        <v>7608</v>
      </c>
      <c r="G12414" s="14" t="s">
        <v>5747</v>
      </c>
      <c r="H12414" s="14">
        <v>6398733.3333333321</v>
      </c>
      <c r="I12414">
        <v>5</v>
      </c>
      <c r="J12414" s="13">
        <f t="shared" si="774"/>
        <v>46160</v>
      </c>
      <c r="K12414" t="str">
        <f t="shared" si="777"/>
        <v>Mon</v>
      </c>
      <c r="L12414" t="str">
        <f t="shared" si="775"/>
        <v>W3</v>
      </c>
      <c r="M12414" t="s">
        <v>10340</v>
      </c>
      <c r="N12414" t="s">
        <v>228</v>
      </c>
      <c r="O12414" t="s">
        <v>5735</v>
      </c>
      <c r="P12414" t="s">
        <v>10456</v>
      </c>
      <c r="Q12414" t="s">
        <v>200</v>
      </c>
      <c r="R12414">
        <v>148</v>
      </c>
      <c r="S12414" s="15" t="str">
        <f t="shared" si="776"/>
        <v>{ month: "May", hq: "2.North", area: "1. Ha Noi", kam: "VŨ TUYẾT HIỀN", kae: "✔️ KAE Ninh Công Thành", route: "F4", week: "W3", day: "Mon", cusCode: "56881", sales: 6398733.33333333, totalC: 148, skuLines: 5 },</v>
      </c>
    </row>
    <row r="12415" spans="2:19" ht="18.5" x14ac:dyDescent="0.45">
      <c r="B12415" s="22" t="s">
        <v>150</v>
      </c>
      <c r="C12415" s="22" t="s">
        <v>151</v>
      </c>
      <c r="D12415" s="22" t="s">
        <v>3</v>
      </c>
      <c r="E12415" s="22" t="s">
        <v>65</v>
      </c>
      <c r="F12415" s="22" t="s">
        <v>7608</v>
      </c>
      <c r="G12415" s="14" t="s">
        <v>8520</v>
      </c>
      <c r="H12415" s="14">
        <v>3906288.8888888881</v>
      </c>
      <c r="I12415">
        <v>5</v>
      </c>
      <c r="J12415" s="13">
        <f t="shared" si="774"/>
        <v>46167</v>
      </c>
      <c r="K12415" t="str">
        <f t="shared" si="777"/>
        <v>Mon</v>
      </c>
      <c r="L12415" t="str">
        <f t="shared" si="775"/>
        <v>W4</v>
      </c>
      <c r="M12415" t="s">
        <v>10340</v>
      </c>
      <c r="N12415" t="s">
        <v>228</v>
      </c>
      <c r="O12415" t="s">
        <v>5735</v>
      </c>
      <c r="P12415" t="s">
        <v>10456</v>
      </c>
      <c r="Q12415" t="s">
        <v>200</v>
      </c>
      <c r="R12415">
        <v>148</v>
      </c>
      <c r="S12415" s="15" t="str">
        <f t="shared" si="776"/>
        <v>{ month: "May", hq: "2.North", area: "1. Ha Noi", kam: "VŨ TUYẾT HIỀN", kae: "✔️ KAE Ninh Công Thành", route: "F4", week: "W4", day: "Mon", cusCode: "56881", sales: 3906288.88888889, totalC: 148, skuLines: 5 },</v>
      </c>
    </row>
    <row r="12416" spans="2:19" ht="18.5" x14ac:dyDescent="0.45">
      <c r="B12416" s="22" t="s">
        <v>150</v>
      </c>
      <c r="C12416" s="22" t="s">
        <v>151</v>
      </c>
      <c r="D12416" s="22" t="s">
        <v>3</v>
      </c>
      <c r="E12416" s="22" t="s">
        <v>65</v>
      </c>
      <c r="F12416" s="22" t="s">
        <v>7609</v>
      </c>
      <c r="G12416" s="14" t="s">
        <v>5744</v>
      </c>
      <c r="H12416" s="14">
        <v>4190822.2222222215</v>
      </c>
      <c r="I12416">
        <v>5</v>
      </c>
      <c r="J12416" s="13">
        <f t="shared" si="774"/>
        <v>46162</v>
      </c>
      <c r="K12416" t="str">
        <f t="shared" si="777"/>
        <v>Wed</v>
      </c>
      <c r="L12416" t="str">
        <f t="shared" si="775"/>
        <v>W3</v>
      </c>
      <c r="M12416" t="s">
        <v>10340</v>
      </c>
      <c r="N12416" t="s">
        <v>228</v>
      </c>
      <c r="O12416" t="s">
        <v>5735</v>
      </c>
      <c r="P12416" t="s">
        <v>10456</v>
      </c>
      <c r="Q12416" t="s">
        <v>200</v>
      </c>
      <c r="R12416">
        <v>148</v>
      </c>
      <c r="S12416" s="15" t="str">
        <f t="shared" si="776"/>
        <v>{ month: "May", hq: "2.North", area: "1. Ha Noi", kam: "VŨ TUYẾT HIỀN", kae: "✔️ KAE Ninh Công Thành", route: "F4", week: "W3", day: "Wed", cusCode: "68001471", sales: 4190822.22222222, totalC: 148, skuLines: 5 },</v>
      </c>
    </row>
    <row r="12417" spans="2:19" ht="18.5" x14ac:dyDescent="0.45">
      <c r="B12417" s="22" t="s">
        <v>150</v>
      </c>
      <c r="C12417" s="22" t="s">
        <v>151</v>
      </c>
      <c r="D12417" s="22" t="s">
        <v>3</v>
      </c>
      <c r="E12417" s="22" t="s">
        <v>65</v>
      </c>
      <c r="F12417" s="22" t="s">
        <v>7609</v>
      </c>
      <c r="G12417" s="14" t="s">
        <v>8522</v>
      </c>
      <c r="H12417" s="14">
        <v>6352733.3333333321</v>
      </c>
      <c r="I12417">
        <v>6</v>
      </c>
      <c r="J12417" s="13">
        <f t="shared" si="774"/>
        <v>46169</v>
      </c>
      <c r="K12417" t="str">
        <f t="shared" si="777"/>
        <v>Wed</v>
      </c>
      <c r="L12417" t="str">
        <f t="shared" si="775"/>
        <v>W4</v>
      </c>
      <c r="M12417" t="s">
        <v>10340</v>
      </c>
      <c r="N12417" t="s">
        <v>228</v>
      </c>
      <c r="O12417" t="s">
        <v>5735</v>
      </c>
      <c r="P12417" t="s">
        <v>10456</v>
      </c>
      <c r="Q12417" t="s">
        <v>200</v>
      </c>
      <c r="R12417">
        <v>148</v>
      </c>
      <c r="S12417" s="15" t="str">
        <f t="shared" si="776"/>
        <v>{ month: "May", hq: "2.North", area: "1. Ha Noi", kam: "VŨ TUYẾT HIỀN", kae: "✔️ KAE Ninh Công Thành", route: "F4", week: "W4", day: "Wed", cusCode: "68001471", sales: 6352733.33333333, totalC: 148, skuLines: 6 },</v>
      </c>
    </row>
    <row r="12418" spans="2:19" ht="18.5" x14ac:dyDescent="0.45">
      <c r="B12418" s="22" t="s">
        <v>150</v>
      </c>
      <c r="C12418" s="22" t="s">
        <v>151</v>
      </c>
      <c r="D12418" s="22" t="s">
        <v>3</v>
      </c>
      <c r="E12418" s="22" t="s">
        <v>65</v>
      </c>
      <c r="F12418" s="22" t="s">
        <v>7609</v>
      </c>
      <c r="G12418" s="14" t="s">
        <v>8525</v>
      </c>
      <c r="H12418" s="14">
        <v>5645866.666666667</v>
      </c>
      <c r="I12418">
        <v>4</v>
      </c>
      <c r="J12418" s="13">
        <f t="shared" si="774"/>
        <v>46172</v>
      </c>
      <c r="K12418" t="str">
        <f t="shared" si="777"/>
        <v>Sat</v>
      </c>
      <c r="L12418" t="str">
        <f t="shared" si="775"/>
        <v>W4</v>
      </c>
      <c r="M12418" t="s">
        <v>10340</v>
      </c>
      <c r="N12418" t="s">
        <v>228</v>
      </c>
      <c r="O12418" t="s">
        <v>5735</v>
      </c>
      <c r="P12418" t="s">
        <v>10456</v>
      </c>
      <c r="Q12418" t="s">
        <v>200</v>
      </c>
      <c r="R12418">
        <v>148</v>
      </c>
      <c r="S12418" s="15" t="str">
        <f t="shared" si="776"/>
        <v>{ month: "May", hq: "2.North", area: "1. Ha Noi", kam: "VŨ TUYẾT HIỀN", kae: "✔️ KAE Ninh Công Thành", route: "F4", week: "W4", day: "Sat", cusCode: "68001471", sales: 5645866.66666667, totalC: 148, skuLines: 4 },</v>
      </c>
    </row>
    <row r="12419" spans="2:19" ht="18.5" x14ac:dyDescent="0.45">
      <c r="B12419" s="22" t="s">
        <v>150</v>
      </c>
      <c r="C12419" s="22" t="s">
        <v>151</v>
      </c>
      <c r="D12419" s="22" t="s">
        <v>3</v>
      </c>
      <c r="E12419" s="22" t="s">
        <v>65</v>
      </c>
      <c r="F12419" s="22" t="s">
        <v>7610</v>
      </c>
      <c r="G12419" s="14" t="s">
        <v>5747</v>
      </c>
      <c r="H12419" s="14">
        <v>4754400</v>
      </c>
      <c r="I12419">
        <v>6</v>
      </c>
      <c r="J12419" s="13">
        <f t="shared" si="774"/>
        <v>46160</v>
      </c>
      <c r="K12419" t="str">
        <f t="shared" si="777"/>
        <v>Mon</v>
      </c>
      <c r="L12419" t="str">
        <f t="shared" si="775"/>
        <v>W3</v>
      </c>
      <c r="M12419" t="s">
        <v>10340</v>
      </c>
      <c r="N12419" t="s">
        <v>228</v>
      </c>
      <c r="O12419" t="s">
        <v>5735</v>
      </c>
      <c r="P12419" t="s">
        <v>10456</v>
      </c>
      <c r="Q12419" t="s">
        <v>200</v>
      </c>
      <c r="R12419">
        <v>148</v>
      </c>
      <c r="S12419" s="15" t="str">
        <f t="shared" si="776"/>
        <v>{ month: "May", hq: "2.North", area: "1. Ha Noi", kam: "VŨ TUYẾT HIỀN", kae: "✔️ KAE Ninh Công Thành", route: "F4", week: "W3", day: "Mon", cusCode: "AGCD00239292", sales: 4754400, totalC: 148, skuLines: 6 },</v>
      </c>
    </row>
    <row r="12420" spans="2:19" ht="18.5" x14ac:dyDescent="0.45">
      <c r="B12420" s="22" t="s">
        <v>150</v>
      </c>
      <c r="C12420" s="22" t="s">
        <v>151</v>
      </c>
      <c r="D12420" s="22" t="s">
        <v>3</v>
      </c>
      <c r="E12420" s="22" t="s">
        <v>65</v>
      </c>
      <c r="F12420" s="22" t="s">
        <v>7610</v>
      </c>
      <c r="G12420" s="14" t="s">
        <v>8520</v>
      </c>
      <c r="H12420" s="14">
        <v>5057755.555555555</v>
      </c>
      <c r="I12420">
        <v>4</v>
      </c>
      <c r="J12420" s="13">
        <f t="shared" ref="J12420:J12483" si="778">DATE(RIGHT(G12420,4), MID(G12420,4,2), LEFT(G12420,2))</f>
        <v>46167</v>
      </c>
      <c r="K12420" t="str">
        <f t="shared" si="777"/>
        <v>Mon</v>
      </c>
      <c r="L12420" t="str">
        <f t="shared" ref="L12420:L12483" si="779">"W"&amp;INT((LEFT(G12420,2)-4)/7)+1</f>
        <v>W4</v>
      </c>
      <c r="M12420" t="s">
        <v>10340</v>
      </c>
      <c r="N12420" t="s">
        <v>228</v>
      </c>
      <c r="O12420" t="s">
        <v>5735</v>
      </c>
      <c r="P12420" t="s">
        <v>10456</v>
      </c>
      <c r="Q12420" t="s">
        <v>200</v>
      </c>
      <c r="R12420">
        <v>148</v>
      </c>
      <c r="S12420" s="15" t="str">
        <f t="shared" ref="S12420:S12483" si="780">"{ month: """ &amp; M12420 &amp; """, hq: """ &amp; B12420 &amp; """, area: """ &amp; C12420 &amp; """, kam: """ &amp; N12420 &amp; """, kae: """ &amp; P12420 &amp; """, route: """ &amp; Q12420 &amp; """, week: """ &amp; L12420 &amp; """, day: """ &amp; K12420 &amp; """, cusCode: """ &amp; F12420 &amp; """, sales: " &amp; H12420 &amp; ", totalC: " &amp; R12420 &amp; ", skuLines: " &amp; I12420 &amp; " },"</f>
        <v>{ month: "May", hq: "2.North", area: "1. Ha Noi", kam: "VŨ TUYẾT HIỀN", kae: "✔️ KAE Ninh Công Thành", route: "F4", week: "W4", day: "Mon", cusCode: "AGCD00239292", sales: 5057755.55555556, totalC: 148, skuLines: 4 },</v>
      </c>
    </row>
    <row r="12421" spans="2:19" ht="18.5" x14ac:dyDescent="0.45">
      <c r="B12421" s="22" t="s">
        <v>150</v>
      </c>
      <c r="C12421" s="22" t="s">
        <v>151</v>
      </c>
      <c r="D12421" s="22" t="s">
        <v>3</v>
      </c>
      <c r="E12421" s="22" t="s">
        <v>65</v>
      </c>
      <c r="F12421" s="22" t="s">
        <v>5239</v>
      </c>
      <c r="G12421" s="14" t="s">
        <v>1944</v>
      </c>
      <c r="H12421" s="14">
        <v>5175377.7777777771</v>
      </c>
      <c r="I12421">
        <v>4</v>
      </c>
      <c r="J12421" s="13">
        <f t="shared" si="778"/>
        <v>46155</v>
      </c>
      <c r="K12421" t="str">
        <f t="shared" si="777"/>
        <v>Wed</v>
      </c>
      <c r="L12421" t="str">
        <f t="shared" si="779"/>
        <v>W2</v>
      </c>
      <c r="M12421" t="s">
        <v>10340</v>
      </c>
      <c r="N12421" t="s">
        <v>228</v>
      </c>
      <c r="O12421" t="s">
        <v>5735</v>
      </c>
      <c r="P12421" t="s">
        <v>10456</v>
      </c>
      <c r="Q12421" t="s">
        <v>200</v>
      </c>
      <c r="R12421">
        <v>148</v>
      </c>
      <c r="S12421" s="15" t="str">
        <f t="shared" si="780"/>
        <v>{ month: "May", hq: "2.North", area: "1. Ha Noi", kam: "VŨ TUYẾT HIỀN", kae: "✔️ KAE Ninh Công Thành", route: "F4", week: "W2", day: "Wed", cusCode: "AGCD666763", sales: 5175377.77777778, totalC: 148, skuLines: 4 },</v>
      </c>
    </row>
    <row r="12422" spans="2:19" ht="18.5" x14ac:dyDescent="0.45">
      <c r="B12422" s="22" t="s">
        <v>150</v>
      </c>
      <c r="C12422" s="22" t="s">
        <v>151</v>
      </c>
      <c r="D12422" s="22" t="s">
        <v>3</v>
      </c>
      <c r="E12422" s="22" t="s">
        <v>65</v>
      </c>
      <c r="F12422" s="22" t="s">
        <v>5239</v>
      </c>
      <c r="G12422" s="14" t="s">
        <v>5744</v>
      </c>
      <c r="H12422" s="14">
        <v>5057755.555555555</v>
      </c>
      <c r="I12422">
        <v>4</v>
      </c>
      <c r="J12422" s="13">
        <f t="shared" si="778"/>
        <v>46162</v>
      </c>
      <c r="K12422" t="str">
        <f t="shared" si="777"/>
        <v>Wed</v>
      </c>
      <c r="L12422" t="str">
        <f t="shared" si="779"/>
        <v>W3</v>
      </c>
      <c r="M12422" t="s">
        <v>10340</v>
      </c>
      <c r="N12422" t="s">
        <v>228</v>
      </c>
      <c r="O12422" t="s">
        <v>5735</v>
      </c>
      <c r="P12422" t="s">
        <v>10456</v>
      </c>
      <c r="Q12422" t="s">
        <v>200</v>
      </c>
      <c r="R12422">
        <v>148</v>
      </c>
      <c r="S12422" s="15" t="str">
        <f t="shared" si="780"/>
        <v>{ month: "May", hq: "2.North", area: "1. Ha Noi", kam: "VŨ TUYẾT HIỀN", kae: "✔️ KAE Ninh Công Thành", route: "F4", week: "W3", day: "Wed", cusCode: "AGCD666763", sales: 5057755.55555556, totalC: 148, skuLines: 4 },</v>
      </c>
    </row>
    <row r="12423" spans="2:19" ht="18.5" x14ac:dyDescent="0.45">
      <c r="B12423" s="22" t="s">
        <v>150</v>
      </c>
      <c r="C12423" s="22" t="s">
        <v>151</v>
      </c>
      <c r="D12423" s="22" t="s">
        <v>3</v>
      </c>
      <c r="E12423" s="22" t="s">
        <v>65</v>
      </c>
      <c r="F12423" s="22" t="s">
        <v>7611</v>
      </c>
      <c r="G12423" s="14" t="s">
        <v>5744</v>
      </c>
      <c r="H12423" s="14">
        <v>3646288.8888888885</v>
      </c>
      <c r="I12423">
        <v>4</v>
      </c>
      <c r="J12423" s="13">
        <f t="shared" si="778"/>
        <v>46162</v>
      </c>
      <c r="K12423" t="str">
        <f t="shared" si="777"/>
        <v>Wed</v>
      </c>
      <c r="L12423" t="str">
        <f t="shared" si="779"/>
        <v>W3</v>
      </c>
      <c r="M12423" t="s">
        <v>10340</v>
      </c>
      <c r="N12423" t="s">
        <v>228</v>
      </c>
      <c r="O12423" t="s">
        <v>5735</v>
      </c>
      <c r="P12423" t="s">
        <v>10456</v>
      </c>
      <c r="Q12423" t="s">
        <v>200</v>
      </c>
      <c r="R12423">
        <v>148</v>
      </c>
      <c r="S12423" s="15" t="str">
        <f t="shared" si="780"/>
        <v>{ month: "May", hq: "2.North", area: "1. Ha Noi", kam: "VŨ TUYẾT HIỀN", kae: "✔️ KAE Ninh Công Thành", route: "F4", week: "W3", day: "Wed", cusCode: "AGCD666764", sales: 3646288.88888889, totalC: 148, skuLines: 4 },</v>
      </c>
    </row>
    <row r="12424" spans="2:19" ht="18.5" x14ac:dyDescent="0.45">
      <c r="B12424" s="22" t="s">
        <v>150</v>
      </c>
      <c r="C12424" s="22" t="s">
        <v>151</v>
      </c>
      <c r="D12424" s="22" t="s">
        <v>3</v>
      </c>
      <c r="E12424" s="22" t="s">
        <v>65</v>
      </c>
      <c r="F12424" s="22" t="s">
        <v>1736</v>
      </c>
      <c r="G12424" s="14" t="s">
        <v>5740</v>
      </c>
      <c r="H12424" s="14">
        <v>4193725.9259259254</v>
      </c>
      <c r="I12424">
        <v>4</v>
      </c>
      <c r="J12424" s="13">
        <f t="shared" si="778"/>
        <v>46147</v>
      </c>
      <c r="K12424" t="str">
        <f t="shared" si="777"/>
        <v>Tue</v>
      </c>
      <c r="L12424" t="str">
        <f t="shared" si="779"/>
        <v>W1</v>
      </c>
      <c r="M12424" t="s">
        <v>10340</v>
      </c>
      <c r="N12424" t="s">
        <v>228</v>
      </c>
      <c r="O12424" t="s">
        <v>5735</v>
      </c>
      <c r="P12424" t="s">
        <v>10456</v>
      </c>
      <c r="Q12424" t="s">
        <v>200</v>
      </c>
      <c r="R12424">
        <v>145</v>
      </c>
      <c r="S12424" s="15" t="str">
        <f t="shared" si="780"/>
        <v>{ month: "May", hq: "2.North", area: "1. Ha Noi", kam: "VŨ TUYẾT HIỀN", kae: "✔️ KAE Ninh Công Thành", route: "F4", week: "W1", day: "Tue", cusCode: "BD 0030", sales: 4193725.92592593, totalC: 145, skuLines: 4 },</v>
      </c>
    </row>
    <row r="12425" spans="2:19" ht="18.5" x14ac:dyDescent="0.45">
      <c r="B12425" s="22" t="s">
        <v>150</v>
      </c>
      <c r="C12425" s="22" t="s">
        <v>151</v>
      </c>
      <c r="D12425" s="22" t="s">
        <v>3</v>
      </c>
      <c r="E12425" s="22" t="s">
        <v>65</v>
      </c>
      <c r="F12425" s="22" t="s">
        <v>5240</v>
      </c>
      <c r="G12425" s="14" t="s">
        <v>5738</v>
      </c>
      <c r="H12425" s="14">
        <v>3195833.333333333</v>
      </c>
      <c r="I12425">
        <v>5</v>
      </c>
      <c r="J12425" s="13">
        <f t="shared" si="778"/>
        <v>46144</v>
      </c>
      <c r="K12425" t="str">
        <f t="shared" si="777"/>
        <v>Sat</v>
      </c>
      <c r="L12425" t="str">
        <f t="shared" si="779"/>
        <v>W0</v>
      </c>
      <c r="M12425" t="s">
        <v>10340</v>
      </c>
      <c r="N12425" t="s">
        <v>228</v>
      </c>
      <c r="O12425" t="s">
        <v>5735</v>
      </c>
      <c r="P12425" t="s">
        <v>10456</v>
      </c>
      <c r="Q12425" t="s">
        <v>200</v>
      </c>
      <c r="R12425">
        <v>145</v>
      </c>
      <c r="S12425" s="15" t="str">
        <f t="shared" si="780"/>
        <v>{ month: "May", hq: "2.North", area: "1. Ha Noi", kam: "VŨ TUYẾT HIỀN", kae: "✔️ KAE Ninh Công Thành", route: "F4", week: "W0", day: "Sat", cusCode: "BD12526", sales: 3195833.33333333, totalC: 145, skuLines: 5 },</v>
      </c>
    </row>
    <row r="12426" spans="2:19" ht="18.5" x14ac:dyDescent="0.45">
      <c r="B12426" s="22" t="s">
        <v>150</v>
      </c>
      <c r="C12426" s="22" t="s">
        <v>151</v>
      </c>
      <c r="D12426" s="22" t="s">
        <v>3</v>
      </c>
      <c r="E12426" s="22" t="s">
        <v>65</v>
      </c>
      <c r="F12426" s="22" t="s">
        <v>5240</v>
      </c>
      <c r="G12426" s="14" t="s">
        <v>1941</v>
      </c>
      <c r="H12426" s="14">
        <v>3528666.666666666</v>
      </c>
      <c r="I12426">
        <v>3</v>
      </c>
      <c r="J12426" s="13">
        <f t="shared" si="778"/>
        <v>46158</v>
      </c>
      <c r="K12426" t="str">
        <f t="shared" si="777"/>
        <v>Sat</v>
      </c>
      <c r="L12426" t="str">
        <f t="shared" si="779"/>
        <v>W2</v>
      </c>
      <c r="M12426" t="s">
        <v>10340</v>
      </c>
      <c r="N12426" t="s">
        <v>228</v>
      </c>
      <c r="O12426" t="s">
        <v>5735</v>
      </c>
      <c r="P12426" t="s">
        <v>10456</v>
      </c>
      <c r="Q12426" t="s">
        <v>200</v>
      </c>
      <c r="R12426">
        <v>148</v>
      </c>
      <c r="S12426" s="15" t="str">
        <f t="shared" si="780"/>
        <v>{ month: "May", hq: "2.North", area: "1. Ha Noi", kam: "VŨ TUYẾT HIỀN", kae: "✔️ KAE Ninh Công Thành", route: "F4", week: "W2", day: "Sat", cusCode: "BD12526", sales: 3528666.66666667, totalC: 148, skuLines: 3 },</v>
      </c>
    </row>
    <row r="12427" spans="2:19" ht="18.5" x14ac:dyDescent="0.45">
      <c r="B12427" s="22" t="s">
        <v>150</v>
      </c>
      <c r="C12427" s="22" t="s">
        <v>151</v>
      </c>
      <c r="D12427" s="22" t="s">
        <v>3</v>
      </c>
      <c r="E12427" s="22" t="s">
        <v>65</v>
      </c>
      <c r="F12427" s="22" t="s">
        <v>1737</v>
      </c>
      <c r="G12427" s="14" t="s">
        <v>5740</v>
      </c>
      <c r="H12427" s="14">
        <v>3519240.7407407402</v>
      </c>
      <c r="I12427">
        <v>3</v>
      </c>
      <c r="J12427" s="13">
        <f t="shared" si="778"/>
        <v>46147</v>
      </c>
      <c r="K12427" t="str">
        <f t="shared" si="777"/>
        <v>Tue</v>
      </c>
      <c r="L12427" t="str">
        <f t="shared" si="779"/>
        <v>W1</v>
      </c>
      <c r="M12427" t="s">
        <v>10340</v>
      </c>
      <c r="N12427" t="s">
        <v>228</v>
      </c>
      <c r="O12427" t="s">
        <v>5735</v>
      </c>
      <c r="P12427" t="s">
        <v>10456</v>
      </c>
      <c r="Q12427" t="s">
        <v>200</v>
      </c>
      <c r="R12427">
        <v>145</v>
      </c>
      <c r="S12427" s="15" t="str">
        <f t="shared" si="780"/>
        <v>{ month: "May", hq: "2.North", area: "1. Ha Noi", kam: "VŨ TUYẾT HIỀN", kae: "✔️ KAE Ninh Công Thành", route: "F4", week: "W1", day: "Tue", cusCode: "BD12531", sales: 3519240.74074074, totalC: 145, skuLines: 3 },</v>
      </c>
    </row>
    <row r="12428" spans="2:19" ht="18.5" x14ac:dyDescent="0.45">
      <c r="B12428" s="22" t="s">
        <v>150</v>
      </c>
      <c r="C12428" s="22" t="s">
        <v>151</v>
      </c>
      <c r="D12428" s="22" t="s">
        <v>3</v>
      </c>
      <c r="E12428" s="22" t="s">
        <v>65</v>
      </c>
      <c r="F12428" s="22" t="s">
        <v>1737</v>
      </c>
      <c r="G12428" s="14" t="s">
        <v>5743</v>
      </c>
      <c r="H12428" s="14">
        <v>3058177.777777778</v>
      </c>
      <c r="I12428">
        <v>4</v>
      </c>
      <c r="J12428" s="13">
        <f t="shared" si="778"/>
        <v>46161</v>
      </c>
      <c r="K12428" t="str">
        <f t="shared" si="777"/>
        <v>Tue</v>
      </c>
      <c r="L12428" t="str">
        <f t="shared" si="779"/>
        <v>W3</v>
      </c>
      <c r="M12428" t="s">
        <v>10340</v>
      </c>
      <c r="N12428" t="s">
        <v>228</v>
      </c>
      <c r="O12428" t="s">
        <v>5735</v>
      </c>
      <c r="P12428" t="s">
        <v>10456</v>
      </c>
      <c r="Q12428" t="s">
        <v>200</v>
      </c>
      <c r="R12428">
        <v>148</v>
      </c>
      <c r="S12428" s="15" t="str">
        <f t="shared" si="780"/>
        <v>{ month: "May", hq: "2.North", area: "1. Ha Noi", kam: "VŨ TUYẾT HIỀN", kae: "✔️ KAE Ninh Công Thành", route: "F4", week: "W3", day: "Tue", cusCode: "BD12531", sales: 3058177.77777778, totalC: 148, skuLines: 4 },</v>
      </c>
    </row>
    <row r="12429" spans="2:19" ht="18.5" x14ac:dyDescent="0.45">
      <c r="B12429" s="22" t="s">
        <v>150</v>
      </c>
      <c r="C12429" s="22" t="s">
        <v>151</v>
      </c>
      <c r="D12429" s="22" t="s">
        <v>3</v>
      </c>
      <c r="E12429" s="22" t="s">
        <v>65</v>
      </c>
      <c r="F12429" s="22" t="s">
        <v>1737</v>
      </c>
      <c r="G12429" s="14" t="s">
        <v>8521</v>
      </c>
      <c r="H12429" s="14">
        <v>1764333.3333333333</v>
      </c>
      <c r="I12429">
        <v>4</v>
      </c>
      <c r="J12429" s="13">
        <f t="shared" si="778"/>
        <v>46168</v>
      </c>
      <c r="K12429" t="str">
        <f t="shared" si="777"/>
        <v>Tue</v>
      </c>
      <c r="L12429" t="str">
        <f t="shared" si="779"/>
        <v>W4</v>
      </c>
      <c r="M12429" t="s">
        <v>10340</v>
      </c>
      <c r="N12429" t="s">
        <v>228</v>
      </c>
      <c r="O12429" t="s">
        <v>5735</v>
      </c>
      <c r="P12429" t="s">
        <v>10456</v>
      </c>
      <c r="Q12429" t="s">
        <v>200</v>
      </c>
      <c r="R12429">
        <v>148</v>
      </c>
      <c r="S12429" s="15" t="str">
        <f t="shared" si="780"/>
        <v>{ month: "May", hq: "2.North", area: "1. Ha Noi", kam: "VŨ TUYẾT HIỀN", kae: "✔️ KAE Ninh Công Thành", route: "F4", week: "W4", day: "Tue", cusCode: "BD12531", sales: 1764333.33333333, totalC: 148, skuLines: 4 },</v>
      </c>
    </row>
    <row r="12430" spans="2:19" ht="18.5" x14ac:dyDescent="0.45">
      <c r="B12430" s="22" t="s">
        <v>150</v>
      </c>
      <c r="C12430" s="22" t="s">
        <v>151</v>
      </c>
      <c r="D12430" s="22" t="s">
        <v>3</v>
      </c>
      <c r="E12430" s="22" t="s">
        <v>65</v>
      </c>
      <c r="F12430" s="22" t="s">
        <v>5241</v>
      </c>
      <c r="G12430" s="14" t="s">
        <v>1947</v>
      </c>
      <c r="H12430" s="14">
        <v>4940133.3333333321</v>
      </c>
      <c r="I12430">
        <v>4</v>
      </c>
      <c r="J12430" s="13">
        <f t="shared" si="778"/>
        <v>46154</v>
      </c>
      <c r="K12430" t="str">
        <f t="shared" si="777"/>
        <v>Tue</v>
      </c>
      <c r="L12430" t="str">
        <f t="shared" si="779"/>
        <v>W2</v>
      </c>
      <c r="M12430" t="s">
        <v>10340</v>
      </c>
      <c r="N12430" t="s">
        <v>228</v>
      </c>
      <c r="O12430" t="s">
        <v>5735</v>
      </c>
      <c r="P12430" t="s">
        <v>10456</v>
      </c>
      <c r="Q12430" t="s">
        <v>200</v>
      </c>
      <c r="R12430">
        <v>148</v>
      </c>
      <c r="S12430" s="15" t="str">
        <f t="shared" si="780"/>
        <v>{ month: "May", hq: "2.North", area: "1. Ha Noi", kam: "VŨ TUYẾT HIỀN", kae: "✔️ KAE Ninh Công Thành", route: "F4", week: "W2", day: "Tue", cusCode: "BD12534", sales: 4940133.33333333, totalC: 148, skuLines: 4 },</v>
      </c>
    </row>
    <row r="12431" spans="2:19" ht="18.5" x14ac:dyDescent="0.45">
      <c r="B12431" s="22" t="s">
        <v>150</v>
      </c>
      <c r="C12431" s="22" t="s">
        <v>151</v>
      </c>
      <c r="D12431" s="22" t="s">
        <v>3</v>
      </c>
      <c r="E12431" s="22" t="s">
        <v>65</v>
      </c>
      <c r="F12431" s="22" t="s">
        <v>5241</v>
      </c>
      <c r="G12431" s="14" t="s">
        <v>8521</v>
      </c>
      <c r="H12431" s="14">
        <v>823355.55555555562</v>
      </c>
      <c r="I12431">
        <v>4</v>
      </c>
      <c r="J12431" s="13">
        <f t="shared" si="778"/>
        <v>46168</v>
      </c>
      <c r="K12431" t="str">
        <f t="shared" si="777"/>
        <v>Tue</v>
      </c>
      <c r="L12431" t="str">
        <f t="shared" si="779"/>
        <v>W4</v>
      </c>
      <c r="M12431" t="s">
        <v>10340</v>
      </c>
      <c r="N12431" t="s">
        <v>228</v>
      </c>
      <c r="O12431" t="s">
        <v>5735</v>
      </c>
      <c r="P12431" t="s">
        <v>10456</v>
      </c>
      <c r="Q12431" t="s">
        <v>200</v>
      </c>
      <c r="R12431">
        <v>148</v>
      </c>
      <c r="S12431" s="15" t="str">
        <f t="shared" si="780"/>
        <v>{ month: "May", hq: "2.North", area: "1. Ha Noi", kam: "VŨ TUYẾT HIỀN", kae: "✔️ KAE Ninh Công Thành", route: "F4", week: "W4", day: "Tue", cusCode: "BD12534", sales: 823355.555555556, totalC: 148, skuLines: 4 },</v>
      </c>
    </row>
    <row r="12432" spans="2:19" ht="18.5" x14ac:dyDescent="0.45">
      <c r="B12432" s="22" t="s">
        <v>150</v>
      </c>
      <c r="C12432" s="22" t="s">
        <v>151</v>
      </c>
      <c r="D12432" s="22" t="s">
        <v>3</v>
      </c>
      <c r="E12432" s="22" t="s">
        <v>65</v>
      </c>
      <c r="F12432" s="22" t="s">
        <v>5242</v>
      </c>
      <c r="G12432" s="14" t="s">
        <v>1947</v>
      </c>
      <c r="H12432" s="14">
        <v>3411044.444444444</v>
      </c>
      <c r="I12432">
        <v>4</v>
      </c>
      <c r="J12432" s="13">
        <f t="shared" si="778"/>
        <v>46154</v>
      </c>
      <c r="K12432" t="str">
        <f t="shared" si="777"/>
        <v>Tue</v>
      </c>
      <c r="L12432" t="str">
        <f t="shared" si="779"/>
        <v>W2</v>
      </c>
      <c r="M12432" t="s">
        <v>10340</v>
      </c>
      <c r="N12432" t="s">
        <v>228</v>
      </c>
      <c r="O12432" t="s">
        <v>5735</v>
      </c>
      <c r="P12432" t="s">
        <v>10456</v>
      </c>
      <c r="Q12432" t="s">
        <v>200</v>
      </c>
      <c r="R12432">
        <v>148</v>
      </c>
      <c r="S12432" s="15" t="str">
        <f t="shared" si="780"/>
        <v>{ month: "May", hq: "2.North", area: "1. Ha Noi", kam: "VŨ TUYẾT HIỀN", kae: "✔️ KAE Ninh Công Thành", route: "F4", week: "W2", day: "Tue", cusCode: "BD12535", sales: 3411044.44444444, totalC: 148, skuLines: 4 },</v>
      </c>
    </row>
    <row r="12433" spans="2:19" ht="18.5" x14ac:dyDescent="0.45">
      <c r="B12433" s="22" t="s">
        <v>150</v>
      </c>
      <c r="C12433" s="22" t="s">
        <v>151</v>
      </c>
      <c r="D12433" s="22" t="s">
        <v>3</v>
      </c>
      <c r="E12433" s="22" t="s">
        <v>65</v>
      </c>
      <c r="F12433" s="22" t="s">
        <v>9835</v>
      </c>
      <c r="G12433" s="14" t="s">
        <v>8523</v>
      </c>
      <c r="H12433" s="14">
        <v>3078933.3333333335</v>
      </c>
      <c r="I12433">
        <v>3</v>
      </c>
      <c r="J12433" s="13">
        <f t="shared" si="778"/>
        <v>46170</v>
      </c>
      <c r="K12433" t="str">
        <f t="shared" si="777"/>
        <v>Thu</v>
      </c>
      <c r="L12433" t="str">
        <f t="shared" si="779"/>
        <v>W4</v>
      </c>
      <c r="M12433" t="s">
        <v>10340</v>
      </c>
      <c r="N12433" t="s">
        <v>228</v>
      </c>
      <c r="O12433" t="s">
        <v>5735</v>
      </c>
      <c r="P12433" t="s">
        <v>10456</v>
      </c>
      <c r="Q12433" t="s">
        <v>1932</v>
      </c>
      <c r="R12433">
        <v>148</v>
      </c>
      <c r="S12433" s="15" t="str">
        <f t="shared" si="780"/>
        <v>{ month: "May", hq: "2.North", area: "1. Ha Noi", kam: "VŨ TUYẾT HIỀN", kae: "✔️ KAE Ninh Công Thành", route: "F2/F4", week: "W4", day: "Thu", cusCode: "BDEI651349", sales: 3078933.33333333, totalC: 148, skuLines: 3 },</v>
      </c>
    </row>
    <row r="12434" spans="2:19" ht="18.5" x14ac:dyDescent="0.45">
      <c r="B12434" s="22" t="s">
        <v>150</v>
      </c>
      <c r="C12434" s="22" t="s">
        <v>151</v>
      </c>
      <c r="D12434" s="22" t="s">
        <v>3</v>
      </c>
      <c r="E12434" s="22" t="s">
        <v>65</v>
      </c>
      <c r="F12434" s="22" t="s">
        <v>5243</v>
      </c>
      <c r="G12434" s="14" t="s">
        <v>1941</v>
      </c>
      <c r="H12434" s="14">
        <v>3058177.777777778</v>
      </c>
      <c r="I12434">
        <v>4</v>
      </c>
      <c r="J12434" s="13">
        <f t="shared" si="778"/>
        <v>46158</v>
      </c>
      <c r="K12434" t="str">
        <f t="shared" si="777"/>
        <v>Sat</v>
      </c>
      <c r="L12434" t="str">
        <f t="shared" si="779"/>
        <v>W2</v>
      </c>
      <c r="M12434" t="s">
        <v>10340</v>
      </c>
      <c r="N12434" t="s">
        <v>228</v>
      </c>
      <c r="O12434" t="s">
        <v>5735</v>
      </c>
      <c r="P12434" t="s">
        <v>10456</v>
      </c>
      <c r="Q12434" t="s">
        <v>200</v>
      </c>
      <c r="R12434">
        <v>148</v>
      </c>
      <c r="S12434" s="15" t="str">
        <f t="shared" si="780"/>
        <v>{ month: "May", hq: "2.North", area: "1. Ha Noi", kam: "VŨ TUYẾT HIỀN", kae: "✔️ KAE Ninh Công Thành", route: "F4", week: "W2", day: "Sat", cusCode: "BG150131", sales: 3058177.77777778, totalC: 148, skuLines: 4 },</v>
      </c>
    </row>
    <row r="12435" spans="2:19" ht="18.5" x14ac:dyDescent="0.45">
      <c r="B12435" s="22" t="s">
        <v>150</v>
      </c>
      <c r="C12435" s="22" t="s">
        <v>151</v>
      </c>
      <c r="D12435" s="22" t="s">
        <v>3</v>
      </c>
      <c r="E12435" s="22" t="s">
        <v>65</v>
      </c>
      <c r="F12435" s="22" t="s">
        <v>5244</v>
      </c>
      <c r="G12435" s="14" t="s">
        <v>5738</v>
      </c>
      <c r="H12435" s="14">
        <v>3274599.9999999995</v>
      </c>
      <c r="I12435">
        <v>4</v>
      </c>
      <c r="J12435" s="13">
        <f t="shared" si="778"/>
        <v>46144</v>
      </c>
      <c r="K12435" t="str">
        <f t="shared" si="777"/>
        <v>Sat</v>
      </c>
      <c r="L12435" t="str">
        <f t="shared" si="779"/>
        <v>W0</v>
      </c>
      <c r="M12435" t="s">
        <v>10340</v>
      </c>
      <c r="N12435" t="s">
        <v>228</v>
      </c>
      <c r="O12435" t="s">
        <v>5735</v>
      </c>
      <c r="P12435" t="s">
        <v>10456</v>
      </c>
      <c r="Q12435" t="s">
        <v>200</v>
      </c>
      <c r="R12435">
        <v>145</v>
      </c>
      <c r="S12435" s="15" t="str">
        <f t="shared" si="780"/>
        <v>{ month: "May", hq: "2.North", area: "1. Ha Noi", kam: "VŨ TUYẾT HIỀN", kae: "✔️ KAE Ninh Công Thành", route: "F4", week: "W0", day: "Sat", cusCode: "BG150132", sales: 3274600, totalC: 145, skuLines: 4 },</v>
      </c>
    </row>
    <row r="12436" spans="2:19" ht="18.5" x14ac:dyDescent="0.45">
      <c r="B12436" s="22" t="s">
        <v>150</v>
      </c>
      <c r="C12436" s="22" t="s">
        <v>151</v>
      </c>
      <c r="D12436" s="22" t="s">
        <v>3</v>
      </c>
      <c r="E12436" s="22" t="s">
        <v>65</v>
      </c>
      <c r="F12436" s="22" t="s">
        <v>5244</v>
      </c>
      <c r="G12436" s="14" t="s">
        <v>1941</v>
      </c>
      <c r="H12436" s="14">
        <v>3175799.9999999995</v>
      </c>
      <c r="I12436">
        <v>4</v>
      </c>
      <c r="J12436" s="13">
        <f t="shared" si="778"/>
        <v>46158</v>
      </c>
      <c r="K12436" t="str">
        <f t="shared" si="777"/>
        <v>Sat</v>
      </c>
      <c r="L12436" t="str">
        <f t="shared" si="779"/>
        <v>W2</v>
      </c>
      <c r="M12436" t="s">
        <v>10340</v>
      </c>
      <c r="N12436" t="s">
        <v>228</v>
      </c>
      <c r="O12436" t="s">
        <v>5735</v>
      </c>
      <c r="P12436" t="s">
        <v>10456</v>
      </c>
      <c r="Q12436" t="s">
        <v>200</v>
      </c>
      <c r="R12436">
        <v>148</v>
      </c>
      <c r="S12436" s="15" t="str">
        <f t="shared" si="780"/>
        <v>{ month: "May", hq: "2.North", area: "1. Ha Noi", kam: "VŨ TUYẾT HIỀN", kae: "✔️ KAE Ninh Công Thành", route: "F4", week: "W2", day: "Sat", cusCode: "BG150132", sales: 3175800, totalC: 148, skuLines: 4 },</v>
      </c>
    </row>
    <row r="12437" spans="2:19" ht="18.5" x14ac:dyDescent="0.45">
      <c r="B12437" s="22" t="s">
        <v>150</v>
      </c>
      <c r="C12437" s="22" t="s">
        <v>151</v>
      </c>
      <c r="D12437" s="22" t="s">
        <v>3</v>
      </c>
      <c r="E12437" s="22" t="s">
        <v>65</v>
      </c>
      <c r="F12437" s="22" t="s">
        <v>7612</v>
      </c>
      <c r="G12437" s="14" t="s">
        <v>5738</v>
      </c>
      <c r="H12437" s="14">
        <v>3745085.1851851847</v>
      </c>
      <c r="I12437">
        <v>4</v>
      </c>
      <c r="J12437" s="13">
        <f t="shared" si="778"/>
        <v>46144</v>
      </c>
      <c r="K12437" t="str">
        <f t="shared" si="777"/>
        <v>Sat</v>
      </c>
      <c r="L12437" t="str">
        <f t="shared" si="779"/>
        <v>W0</v>
      </c>
      <c r="M12437" t="s">
        <v>10340</v>
      </c>
      <c r="N12437" t="s">
        <v>228</v>
      </c>
      <c r="O12437" t="s">
        <v>5735</v>
      </c>
      <c r="P12437" t="s">
        <v>10456</v>
      </c>
      <c r="Q12437" t="s">
        <v>200</v>
      </c>
      <c r="R12437">
        <v>145</v>
      </c>
      <c r="S12437" s="15" t="str">
        <f t="shared" si="780"/>
        <v>{ month: "May", hq: "2.North", area: "1. Ha Noi", kam: "VŨ TUYẾT HIỀN", kae: "✔️ KAE Ninh Công Thành", route: "F4", week: "W0", day: "Sat", cusCode: "BG150133", sales: 3745085.18518518, totalC: 145, skuLines: 4 },</v>
      </c>
    </row>
    <row r="12438" spans="2:19" ht="18.5" x14ac:dyDescent="0.45">
      <c r="B12438" s="22" t="s">
        <v>150</v>
      </c>
      <c r="C12438" s="22" t="s">
        <v>151</v>
      </c>
      <c r="D12438" s="22" t="s">
        <v>3</v>
      </c>
      <c r="E12438" s="22" t="s">
        <v>65</v>
      </c>
      <c r="F12438" s="22" t="s">
        <v>7612</v>
      </c>
      <c r="G12438" s="14" t="s">
        <v>7953</v>
      </c>
      <c r="H12438" s="14">
        <v>3175799.9999999991</v>
      </c>
      <c r="I12438">
        <v>4</v>
      </c>
      <c r="J12438" s="13">
        <f t="shared" si="778"/>
        <v>46165</v>
      </c>
      <c r="K12438" t="str">
        <f t="shared" si="777"/>
        <v>Sat</v>
      </c>
      <c r="L12438" t="str">
        <f t="shared" si="779"/>
        <v>W3</v>
      </c>
      <c r="M12438" t="s">
        <v>10340</v>
      </c>
      <c r="N12438" t="s">
        <v>228</v>
      </c>
      <c r="O12438" t="s">
        <v>5735</v>
      </c>
      <c r="P12438" t="s">
        <v>10456</v>
      </c>
      <c r="Q12438" t="s">
        <v>200</v>
      </c>
      <c r="R12438">
        <v>148</v>
      </c>
      <c r="S12438" s="15" t="str">
        <f t="shared" si="780"/>
        <v>{ month: "May", hq: "2.North", area: "1. Ha Noi", kam: "VŨ TUYẾT HIỀN", kae: "✔️ KAE Ninh Công Thành", route: "F4", week: "W3", day: "Sat", cusCode: "BG150133", sales: 3175800, totalC: 148, skuLines: 4 },</v>
      </c>
    </row>
    <row r="12439" spans="2:19" ht="18.5" x14ac:dyDescent="0.45">
      <c r="B12439" s="22" t="s">
        <v>150</v>
      </c>
      <c r="C12439" s="22" t="s">
        <v>151</v>
      </c>
      <c r="D12439" s="22" t="s">
        <v>3</v>
      </c>
      <c r="E12439" s="22" t="s">
        <v>65</v>
      </c>
      <c r="F12439" s="22" t="s">
        <v>5245</v>
      </c>
      <c r="G12439" s="14" t="s">
        <v>1941</v>
      </c>
      <c r="H12439" s="14">
        <v>4756777.777777778</v>
      </c>
      <c r="I12439">
        <v>4</v>
      </c>
      <c r="J12439" s="13">
        <f t="shared" si="778"/>
        <v>46158</v>
      </c>
      <c r="K12439" t="str">
        <f t="shared" si="777"/>
        <v>Sat</v>
      </c>
      <c r="L12439" t="str">
        <f t="shared" si="779"/>
        <v>W2</v>
      </c>
      <c r="M12439" t="s">
        <v>10340</v>
      </c>
      <c r="N12439" t="s">
        <v>228</v>
      </c>
      <c r="O12439" t="s">
        <v>5735</v>
      </c>
      <c r="P12439" t="s">
        <v>10456</v>
      </c>
      <c r="Q12439" t="s">
        <v>200</v>
      </c>
      <c r="R12439">
        <v>148</v>
      </c>
      <c r="S12439" s="15" t="str">
        <f t="shared" si="780"/>
        <v>{ month: "May", hq: "2.North", area: "1. Ha Noi", kam: "VŨ TUYẾT HIỀN", kae: "✔️ KAE Ninh Công Thành", route: "F4", week: "W2", day: "Sat", cusCode: "BG18042815", sales: 4756777.77777778, totalC: 148, skuLines: 4 },</v>
      </c>
    </row>
    <row r="12440" spans="2:19" ht="18.5" x14ac:dyDescent="0.45">
      <c r="B12440" s="22" t="s">
        <v>150</v>
      </c>
      <c r="C12440" s="22" t="s">
        <v>151</v>
      </c>
      <c r="D12440" s="22" t="s">
        <v>3</v>
      </c>
      <c r="E12440" s="22" t="s">
        <v>65</v>
      </c>
      <c r="F12440" s="22" t="s">
        <v>5245</v>
      </c>
      <c r="G12440" s="14" t="s">
        <v>7953</v>
      </c>
      <c r="H12440" s="14">
        <v>1025733.3333333334</v>
      </c>
      <c r="I12440">
        <v>4</v>
      </c>
      <c r="J12440" s="13">
        <f t="shared" si="778"/>
        <v>46165</v>
      </c>
      <c r="K12440" t="str">
        <f t="shared" si="777"/>
        <v>Sat</v>
      </c>
      <c r="L12440" t="str">
        <f t="shared" si="779"/>
        <v>W3</v>
      </c>
      <c r="M12440" t="s">
        <v>10340</v>
      </c>
      <c r="N12440" t="s">
        <v>228</v>
      </c>
      <c r="O12440" t="s">
        <v>5735</v>
      </c>
      <c r="P12440" t="s">
        <v>10456</v>
      </c>
      <c r="Q12440" t="s">
        <v>200</v>
      </c>
      <c r="R12440">
        <v>148</v>
      </c>
      <c r="S12440" s="15" t="str">
        <f t="shared" si="780"/>
        <v>{ month: "May", hq: "2.North", area: "1. Ha Noi", kam: "VŨ TUYẾT HIỀN", kae: "✔️ KAE Ninh Công Thành", route: "F4", week: "W3", day: "Sat", cusCode: "BG18042815", sales: 1025733.33333333, totalC: 148, skuLines: 4 },</v>
      </c>
    </row>
    <row r="12441" spans="2:19" ht="18.5" x14ac:dyDescent="0.45">
      <c r="B12441" s="22" t="s">
        <v>150</v>
      </c>
      <c r="C12441" s="22" t="s">
        <v>151</v>
      </c>
      <c r="D12441" s="22" t="s">
        <v>3</v>
      </c>
      <c r="E12441" s="22" t="s">
        <v>65</v>
      </c>
      <c r="F12441" s="22" t="s">
        <v>5246</v>
      </c>
      <c r="G12441" s="14" t="s">
        <v>1944</v>
      </c>
      <c r="H12441" s="14">
        <v>6202733.3333333321</v>
      </c>
      <c r="I12441">
        <v>5</v>
      </c>
      <c r="J12441" s="13">
        <f t="shared" si="778"/>
        <v>46155</v>
      </c>
      <c r="K12441" t="str">
        <f t="shared" si="777"/>
        <v>Wed</v>
      </c>
      <c r="L12441" t="str">
        <f t="shared" si="779"/>
        <v>W2</v>
      </c>
      <c r="M12441" t="s">
        <v>10340</v>
      </c>
      <c r="N12441" t="s">
        <v>228</v>
      </c>
      <c r="O12441" t="s">
        <v>5735</v>
      </c>
      <c r="P12441" t="s">
        <v>10456</v>
      </c>
      <c r="Q12441" t="s">
        <v>200</v>
      </c>
      <c r="R12441">
        <v>148</v>
      </c>
      <c r="S12441" s="15" t="str">
        <f t="shared" si="780"/>
        <v>{ month: "May", hq: "2.North", area: "1. Ha Noi", kam: "VŨ TUYẾT HIỀN", kae: "✔️ KAE Ninh Công Thành", route: "F4", week: "W2", day: "Wed", cusCode: "BG4032028", sales: 6202733.33333333, totalC: 148, skuLines: 5 },</v>
      </c>
    </row>
    <row r="12442" spans="2:19" ht="18.5" x14ac:dyDescent="0.45">
      <c r="B12442" s="22" t="s">
        <v>150</v>
      </c>
      <c r="C12442" s="22" t="s">
        <v>151</v>
      </c>
      <c r="D12442" s="22" t="s">
        <v>3</v>
      </c>
      <c r="E12442" s="22" t="s">
        <v>65</v>
      </c>
      <c r="F12442" s="22" t="s">
        <v>5246</v>
      </c>
      <c r="G12442" s="14" t="s">
        <v>8522</v>
      </c>
      <c r="H12442" s="14">
        <v>4376777.7777777771</v>
      </c>
      <c r="I12442">
        <v>5</v>
      </c>
      <c r="J12442" s="13">
        <f t="shared" si="778"/>
        <v>46169</v>
      </c>
      <c r="K12442" t="str">
        <f t="shared" si="777"/>
        <v>Wed</v>
      </c>
      <c r="L12442" t="str">
        <f t="shared" si="779"/>
        <v>W4</v>
      </c>
      <c r="M12442" t="s">
        <v>10340</v>
      </c>
      <c r="N12442" t="s">
        <v>228</v>
      </c>
      <c r="O12442" t="s">
        <v>5735</v>
      </c>
      <c r="P12442" t="s">
        <v>10456</v>
      </c>
      <c r="Q12442" t="s">
        <v>200</v>
      </c>
      <c r="R12442">
        <v>148</v>
      </c>
      <c r="S12442" s="15" t="str">
        <f t="shared" si="780"/>
        <v>{ month: "May", hq: "2.North", area: "1. Ha Noi", kam: "VŨ TUYẾT HIỀN", kae: "✔️ KAE Ninh Công Thành", route: "F4", week: "W4", day: "Wed", cusCode: "BG4032028", sales: 4376777.77777778, totalC: 148, skuLines: 5 },</v>
      </c>
    </row>
    <row r="12443" spans="2:19" ht="18.5" x14ac:dyDescent="0.45">
      <c r="B12443" s="22" t="s">
        <v>150</v>
      </c>
      <c r="C12443" s="22" t="s">
        <v>151</v>
      </c>
      <c r="D12443" s="22" t="s">
        <v>3</v>
      </c>
      <c r="E12443" s="22" t="s">
        <v>65</v>
      </c>
      <c r="F12443" s="22" t="s">
        <v>9836</v>
      </c>
      <c r="G12443" s="14" t="s">
        <v>8521</v>
      </c>
      <c r="H12443" s="14">
        <v>3578177.7777777771</v>
      </c>
      <c r="I12443">
        <v>5</v>
      </c>
      <c r="J12443" s="13">
        <f t="shared" si="778"/>
        <v>46168</v>
      </c>
      <c r="K12443" t="str">
        <f t="shared" si="777"/>
        <v>Tue</v>
      </c>
      <c r="L12443" t="str">
        <f t="shared" si="779"/>
        <v>W4</v>
      </c>
      <c r="M12443" t="s">
        <v>10340</v>
      </c>
      <c r="N12443" t="s">
        <v>228</v>
      </c>
      <c r="O12443" t="s">
        <v>5735</v>
      </c>
      <c r="P12443" t="s">
        <v>10456</v>
      </c>
      <c r="Q12443" t="s">
        <v>200</v>
      </c>
      <c r="R12443">
        <v>148</v>
      </c>
      <c r="S12443" s="15" t="str">
        <f t="shared" si="780"/>
        <v>{ month: "May", hq: "2.North", area: "1. Ha Noi", kam: "VŨ TUYẾT HIỀN", kae: "✔️ KAE Ninh Công Thành", route: "F4", week: "W4", day: "Tue", cusCode: "BGI90620277", sales: 3578177.77777778, totalC: 148, skuLines: 5 },</v>
      </c>
    </row>
    <row r="12444" spans="2:19" ht="18.5" x14ac:dyDescent="0.45">
      <c r="B12444" s="22" t="s">
        <v>150</v>
      </c>
      <c r="C12444" s="22" t="s">
        <v>151</v>
      </c>
      <c r="D12444" s="22" t="s">
        <v>3</v>
      </c>
      <c r="E12444" s="22" t="s">
        <v>65</v>
      </c>
      <c r="F12444" s="22" t="s">
        <v>1738</v>
      </c>
      <c r="G12444" s="14" t="s">
        <v>5739</v>
      </c>
      <c r="H12444" s="14">
        <v>3603555.555555555</v>
      </c>
      <c r="I12444">
        <v>6</v>
      </c>
      <c r="J12444" s="13">
        <f t="shared" si="778"/>
        <v>46146</v>
      </c>
      <c r="K12444" t="str">
        <f t="shared" si="777"/>
        <v>Mon</v>
      </c>
      <c r="L12444" t="str">
        <f t="shared" si="779"/>
        <v>W1</v>
      </c>
      <c r="M12444" t="s">
        <v>10340</v>
      </c>
      <c r="N12444" t="s">
        <v>228</v>
      </c>
      <c r="O12444" t="s">
        <v>5735</v>
      </c>
      <c r="P12444" t="s">
        <v>10456</v>
      </c>
      <c r="Q12444" t="s">
        <v>200</v>
      </c>
      <c r="R12444">
        <v>145</v>
      </c>
      <c r="S12444" s="15" t="str">
        <f t="shared" si="780"/>
        <v>{ month: "May", hq: "2.North", area: "1. Ha Noi", kam: "VŨ TUYẾT HIỀN", kae: "✔️ KAE Ninh Công Thành", route: "F4", week: "W1", day: "Mon", cusCode: "BGI90620278", sales: 3603555.55555556, totalC: 145, skuLines: 6 },</v>
      </c>
    </row>
    <row r="12445" spans="2:19" ht="18.5" x14ac:dyDescent="0.45">
      <c r="B12445" s="22" t="s">
        <v>150</v>
      </c>
      <c r="C12445" s="22" t="s">
        <v>151</v>
      </c>
      <c r="D12445" s="22" t="s">
        <v>3</v>
      </c>
      <c r="E12445" s="22" t="s">
        <v>65</v>
      </c>
      <c r="F12445" s="22" t="s">
        <v>1738</v>
      </c>
      <c r="G12445" s="14" t="s">
        <v>5747</v>
      </c>
      <c r="H12445" s="14">
        <v>4587266.666666666</v>
      </c>
      <c r="I12445">
        <v>4</v>
      </c>
      <c r="J12445" s="13">
        <f t="shared" si="778"/>
        <v>46160</v>
      </c>
      <c r="K12445" t="str">
        <f t="shared" si="777"/>
        <v>Mon</v>
      </c>
      <c r="L12445" t="str">
        <f t="shared" si="779"/>
        <v>W3</v>
      </c>
      <c r="M12445" t="s">
        <v>10340</v>
      </c>
      <c r="N12445" t="s">
        <v>228</v>
      </c>
      <c r="O12445" t="s">
        <v>5735</v>
      </c>
      <c r="P12445" t="s">
        <v>10456</v>
      </c>
      <c r="Q12445" t="s">
        <v>200</v>
      </c>
      <c r="R12445">
        <v>148</v>
      </c>
      <c r="S12445" s="15" t="str">
        <f t="shared" si="780"/>
        <v>{ month: "May", hq: "2.North", area: "1. Ha Noi", kam: "VŨ TUYẾT HIỀN", kae: "✔️ KAE Ninh Công Thành", route: "F4", week: "W3", day: "Mon", cusCode: "BGI90620278", sales: 4587266.66666667, totalC: 148, skuLines: 4 },</v>
      </c>
    </row>
    <row r="12446" spans="2:19" ht="18.5" x14ac:dyDescent="0.45">
      <c r="B12446" s="22" t="s">
        <v>150</v>
      </c>
      <c r="C12446" s="22" t="s">
        <v>151</v>
      </c>
      <c r="D12446" s="22" t="s">
        <v>3</v>
      </c>
      <c r="E12446" s="22" t="s">
        <v>65</v>
      </c>
      <c r="F12446" s="22" t="s">
        <v>1738</v>
      </c>
      <c r="G12446" s="14" t="s">
        <v>8520</v>
      </c>
      <c r="H12446" s="14">
        <v>5732244.4444444431</v>
      </c>
      <c r="I12446">
        <v>5</v>
      </c>
      <c r="J12446" s="13">
        <f t="shared" si="778"/>
        <v>46167</v>
      </c>
      <c r="K12446" t="str">
        <f t="shared" si="777"/>
        <v>Mon</v>
      </c>
      <c r="L12446" t="str">
        <f t="shared" si="779"/>
        <v>W4</v>
      </c>
      <c r="M12446" t="s">
        <v>10340</v>
      </c>
      <c r="N12446" t="s">
        <v>228</v>
      </c>
      <c r="O12446" t="s">
        <v>5735</v>
      </c>
      <c r="P12446" t="s">
        <v>10456</v>
      </c>
      <c r="Q12446" t="s">
        <v>200</v>
      </c>
      <c r="R12446">
        <v>148</v>
      </c>
      <c r="S12446" s="15" t="str">
        <f t="shared" si="780"/>
        <v>{ month: "May", hq: "2.North", area: "1. Ha Noi", kam: "VŨ TUYẾT HIỀN", kae: "✔️ KAE Ninh Công Thành", route: "F4", week: "W4", day: "Mon", cusCode: "BGI90620278", sales: 5732244.44444444, totalC: 148, skuLines: 5 },</v>
      </c>
    </row>
    <row r="12447" spans="2:19" ht="18.5" x14ac:dyDescent="0.45">
      <c r="B12447" s="22" t="s">
        <v>150</v>
      </c>
      <c r="C12447" s="22" t="s">
        <v>151</v>
      </c>
      <c r="D12447" s="22" t="s">
        <v>3</v>
      </c>
      <c r="E12447" s="22" t="s">
        <v>65</v>
      </c>
      <c r="F12447" s="22" t="s">
        <v>5247</v>
      </c>
      <c r="G12447" s="14" t="s">
        <v>1935</v>
      </c>
      <c r="H12447" s="14">
        <v>4587266.666666666</v>
      </c>
      <c r="I12447">
        <v>4</v>
      </c>
      <c r="J12447" s="13">
        <f t="shared" si="778"/>
        <v>46157</v>
      </c>
      <c r="K12447" t="str">
        <f t="shared" si="777"/>
        <v>Fri</v>
      </c>
      <c r="L12447" t="str">
        <f t="shared" si="779"/>
        <v>W2</v>
      </c>
      <c r="M12447" t="s">
        <v>10340</v>
      </c>
      <c r="N12447" t="s">
        <v>228</v>
      </c>
      <c r="O12447" t="s">
        <v>5735</v>
      </c>
      <c r="P12447" t="s">
        <v>10456</v>
      </c>
      <c r="Q12447" t="s">
        <v>200</v>
      </c>
      <c r="R12447">
        <v>148</v>
      </c>
      <c r="S12447" s="15" t="str">
        <f t="shared" si="780"/>
        <v>{ month: "May", hq: "2.North", area: "1. Ha Noi", kam: "VŨ TUYẾT HIỀN", kae: "✔️ KAE Ninh Công Thành", route: "F4", week: "W2", day: "Fri", cusCode: "CAM0935", sales: 4587266.66666667, totalC: 148, skuLines: 4 },</v>
      </c>
    </row>
    <row r="12448" spans="2:19" ht="18.5" x14ac:dyDescent="0.45">
      <c r="B12448" s="22" t="s">
        <v>150</v>
      </c>
      <c r="C12448" s="22" t="s">
        <v>151</v>
      </c>
      <c r="D12448" s="22" t="s">
        <v>3</v>
      </c>
      <c r="E12448" s="22" t="s">
        <v>65</v>
      </c>
      <c r="F12448" s="22" t="s">
        <v>5247</v>
      </c>
      <c r="G12448" s="14" t="s">
        <v>5746</v>
      </c>
      <c r="H12448" s="14">
        <v>823355.5555555555</v>
      </c>
      <c r="I12448">
        <v>3</v>
      </c>
      <c r="J12448" s="13">
        <f t="shared" si="778"/>
        <v>46164</v>
      </c>
      <c r="K12448" t="str">
        <f t="shared" si="777"/>
        <v>Fri</v>
      </c>
      <c r="L12448" t="str">
        <f t="shared" si="779"/>
        <v>W3</v>
      </c>
      <c r="M12448" t="s">
        <v>10340</v>
      </c>
      <c r="N12448" t="s">
        <v>228</v>
      </c>
      <c r="O12448" t="s">
        <v>5735</v>
      </c>
      <c r="P12448" t="s">
        <v>10456</v>
      </c>
      <c r="Q12448" t="s">
        <v>200</v>
      </c>
      <c r="R12448">
        <v>148</v>
      </c>
      <c r="S12448" s="15" t="str">
        <f t="shared" si="780"/>
        <v>{ month: "May", hq: "2.North", area: "1. Ha Noi", kam: "VŨ TUYẾT HIỀN", kae: "✔️ KAE Ninh Công Thành", route: "F4", week: "W3", day: "Fri", cusCode: "CAM0935", sales: 823355.555555556, totalC: 148, skuLines: 3 },</v>
      </c>
    </row>
    <row r="12449" spans="2:19" ht="18.5" x14ac:dyDescent="0.45">
      <c r="B12449" s="22" t="s">
        <v>150</v>
      </c>
      <c r="C12449" s="22" t="s">
        <v>151</v>
      </c>
      <c r="D12449" s="22" t="s">
        <v>3</v>
      </c>
      <c r="E12449" s="22" t="s">
        <v>65</v>
      </c>
      <c r="F12449" s="22" t="s">
        <v>5248</v>
      </c>
      <c r="G12449" s="14" t="s">
        <v>1935</v>
      </c>
      <c r="H12449" s="14">
        <v>4234400</v>
      </c>
      <c r="I12449">
        <v>4</v>
      </c>
      <c r="J12449" s="13">
        <f t="shared" si="778"/>
        <v>46157</v>
      </c>
      <c r="K12449" t="str">
        <f t="shared" si="777"/>
        <v>Fri</v>
      </c>
      <c r="L12449" t="str">
        <f t="shared" si="779"/>
        <v>W2</v>
      </c>
      <c r="M12449" t="s">
        <v>10340</v>
      </c>
      <c r="N12449" t="s">
        <v>228</v>
      </c>
      <c r="O12449" t="s">
        <v>5735</v>
      </c>
      <c r="P12449" t="s">
        <v>10456</v>
      </c>
      <c r="Q12449" t="s">
        <v>200</v>
      </c>
      <c r="R12449">
        <v>148</v>
      </c>
      <c r="S12449" s="15" t="str">
        <f t="shared" si="780"/>
        <v>{ month: "May", hq: "2.North", area: "1. Ha Noi", kam: "VŨ TUYẾT HIỀN", kae: "✔️ KAE Ninh Công Thành", route: "F4", week: "W2", day: "Fri", cusCode: "CTK10321353", sales: 4234400, totalC: 148, skuLines: 4 },</v>
      </c>
    </row>
    <row r="12450" spans="2:19" ht="18.5" x14ac:dyDescent="0.45">
      <c r="B12450" s="22" t="s">
        <v>150</v>
      </c>
      <c r="C12450" s="22" t="s">
        <v>151</v>
      </c>
      <c r="D12450" s="22" t="s">
        <v>3</v>
      </c>
      <c r="E12450" s="22" t="s">
        <v>65</v>
      </c>
      <c r="F12450" s="22" t="s">
        <v>5248</v>
      </c>
      <c r="G12450" s="14" t="s">
        <v>5746</v>
      </c>
      <c r="H12450" s="14">
        <v>705733.33333333337</v>
      </c>
      <c r="I12450">
        <v>3</v>
      </c>
      <c r="J12450" s="13">
        <f t="shared" si="778"/>
        <v>46164</v>
      </c>
      <c r="K12450" t="str">
        <f t="shared" si="777"/>
        <v>Fri</v>
      </c>
      <c r="L12450" t="str">
        <f t="shared" si="779"/>
        <v>W3</v>
      </c>
      <c r="M12450" t="s">
        <v>10340</v>
      </c>
      <c r="N12450" t="s">
        <v>228</v>
      </c>
      <c r="O12450" t="s">
        <v>5735</v>
      </c>
      <c r="P12450" t="s">
        <v>10456</v>
      </c>
      <c r="Q12450" t="s">
        <v>200</v>
      </c>
      <c r="R12450">
        <v>148</v>
      </c>
      <c r="S12450" s="15" t="str">
        <f t="shared" si="780"/>
        <v>{ month: "May", hq: "2.North", area: "1. Ha Noi", kam: "VŨ TUYẾT HIỀN", kae: "✔️ KAE Ninh Công Thành", route: "F4", week: "W3", day: "Fri", cusCode: "CTK10321353", sales: 705733.333333333, totalC: 148, skuLines: 3 },</v>
      </c>
    </row>
    <row r="12451" spans="2:19" ht="18.5" x14ac:dyDescent="0.45">
      <c r="B12451" s="22" t="s">
        <v>150</v>
      </c>
      <c r="C12451" s="22" t="s">
        <v>151</v>
      </c>
      <c r="D12451" s="22" t="s">
        <v>3</v>
      </c>
      <c r="E12451" s="22" t="s">
        <v>65</v>
      </c>
      <c r="F12451" s="22" t="s">
        <v>9837</v>
      </c>
      <c r="G12451" s="14" t="s">
        <v>8521</v>
      </c>
      <c r="H12451" s="14">
        <v>3058177.7777777771</v>
      </c>
      <c r="I12451">
        <v>4</v>
      </c>
      <c r="J12451" s="13">
        <f t="shared" si="778"/>
        <v>46168</v>
      </c>
      <c r="K12451" t="str">
        <f t="shared" si="777"/>
        <v>Tue</v>
      </c>
      <c r="L12451" t="str">
        <f t="shared" si="779"/>
        <v>W4</v>
      </c>
      <c r="M12451" t="s">
        <v>10340</v>
      </c>
      <c r="N12451" t="s">
        <v>228</v>
      </c>
      <c r="O12451" t="s">
        <v>5735</v>
      </c>
      <c r="P12451" t="s">
        <v>10456</v>
      </c>
      <c r="Q12451" t="s">
        <v>200</v>
      </c>
      <c r="R12451">
        <v>148</v>
      </c>
      <c r="S12451" s="15" t="str">
        <f t="shared" si="780"/>
        <v>{ month: "May", hq: "2.North", area: "1. Ha Noi", kam: "VŨ TUYẾT HIỀN", kae: "✔️ KAE Ninh Công Thành", route: "F4", week: "W4", day: "Tue", cusCode: "DAK0357", sales: 3058177.77777778, totalC: 148, skuLines: 4 },</v>
      </c>
    </row>
    <row r="12452" spans="2:19" ht="18.5" x14ac:dyDescent="0.45">
      <c r="B12452" s="22" t="s">
        <v>150</v>
      </c>
      <c r="C12452" s="22" t="s">
        <v>151</v>
      </c>
      <c r="D12452" s="22" t="s">
        <v>3</v>
      </c>
      <c r="E12452" s="22" t="s">
        <v>65</v>
      </c>
      <c r="F12452" s="22" t="s">
        <v>9838</v>
      </c>
      <c r="G12452" s="14" t="s">
        <v>8521</v>
      </c>
      <c r="H12452" s="14">
        <v>3528666.666666666</v>
      </c>
      <c r="I12452">
        <v>3</v>
      </c>
      <c r="J12452" s="13">
        <f t="shared" si="778"/>
        <v>46168</v>
      </c>
      <c r="K12452" t="str">
        <f t="shared" si="777"/>
        <v>Tue</v>
      </c>
      <c r="L12452" t="str">
        <f t="shared" si="779"/>
        <v>W4</v>
      </c>
      <c r="M12452" t="s">
        <v>10340</v>
      </c>
      <c r="N12452" t="s">
        <v>228</v>
      </c>
      <c r="O12452" t="s">
        <v>5735</v>
      </c>
      <c r="P12452" t="s">
        <v>10456</v>
      </c>
      <c r="Q12452" t="s">
        <v>200</v>
      </c>
      <c r="R12452">
        <v>148</v>
      </c>
      <c r="S12452" s="15" t="str">
        <f t="shared" si="780"/>
        <v>{ month: "May", hq: "2.North", area: "1. Ha Noi", kam: "VŨ TUYẾT HIỀN", kae: "✔️ KAE Ninh Công Thành", route: "F4", week: "W4", day: "Tue", cusCode: "DAK0358", sales: 3528666.66666667, totalC: 148, skuLines: 3 },</v>
      </c>
    </row>
    <row r="12453" spans="2:19" ht="18.5" x14ac:dyDescent="0.45">
      <c r="B12453" s="22" t="s">
        <v>150</v>
      </c>
      <c r="C12453" s="22" t="s">
        <v>151</v>
      </c>
      <c r="D12453" s="22" t="s">
        <v>3</v>
      </c>
      <c r="E12453" s="22" t="s">
        <v>65</v>
      </c>
      <c r="F12453" s="22" t="s">
        <v>9839</v>
      </c>
      <c r="G12453" s="14" t="s">
        <v>8521</v>
      </c>
      <c r="H12453" s="14">
        <v>4116777.7777777771</v>
      </c>
      <c r="I12453">
        <v>4</v>
      </c>
      <c r="J12453" s="13">
        <f t="shared" si="778"/>
        <v>46168</v>
      </c>
      <c r="K12453" t="str">
        <f t="shared" si="777"/>
        <v>Tue</v>
      </c>
      <c r="L12453" t="str">
        <f t="shared" si="779"/>
        <v>W4</v>
      </c>
      <c r="M12453" t="s">
        <v>10340</v>
      </c>
      <c r="N12453" t="s">
        <v>228</v>
      </c>
      <c r="O12453" t="s">
        <v>5735</v>
      </c>
      <c r="P12453" t="s">
        <v>10456</v>
      </c>
      <c r="Q12453" t="s">
        <v>200</v>
      </c>
      <c r="R12453">
        <v>148</v>
      </c>
      <c r="S12453" s="15" t="str">
        <f t="shared" si="780"/>
        <v>{ month: "May", hq: "2.North", area: "1. Ha Noi", kam: "VŨ TUYẾT HIỀN", kae: "✔️ KAE Ninh Công Thành", route: "F4", week: "W4", day: "Tue", cusCode: "DAK0359", sales: 4116777.77777778, totalC: 148, skuLines: 4 },</v>
      </c>
    </row>
    <row r="12454" spans="2:19" ht="18.5" x14ac:dyDescent="0.45">
      <c r="B12454" s="22" t="s">
        <v>150</v>
      </c>
      <c r="C12454" s="22" t="s">
        <v>151</v>
      </c>
      <c r="D12454" s="22" t="s">
        <v>3</v>
      </c>
      <c r="E12454" s="22" t="s">
        <v>65</v>
      </c>
      <c r="F12454" s="22" t="s">
        <v>9840</v>
      </c>
      <c r="G12454" s="14" t="s">
        <v>8521</v>
      </c>
      <c r="H12454" s="14">
        <v>3175799.9999999991</v>
      </c>
      <c r="I12454">
        <v>4</v>
      </c>
      <c r="J12454" s="13">
        <f t="shared" si="778"/>
        <v>46168</v>
      </c>
      <c r="K12454" t="str">
        <f t="shared" si="777"/>
        <v>Tue</v>
      </c>
      <c r="L12454" t="str">
        <f t="shared" si="779"/>
        <v>W4</v>
      </c>
      <c r="M12454" t="s">
        <v>10340</v>
      </c>
      <c r="N12454" t="s">
        <v>228</v>
      </c>
      <c r="O12454" t="s">
        <v>5735</v>
      </c>
      <c r="P12454" t="s">
        <v>10456</v>
      </c>
      <c r="Q12454" t="s">
        <v>200</v>
      </c>
      <c r="R12454">
        <v>148</v>
      </c>
      <c r="S12454" s="15" t="str">
        <f t="shared" si="780"/>
        <v>{ month: "May", hq: "2.North", area: "1. Ha Noi", kam: "VŨ TUYẾT HIỀN", kae: "✔️ KAE Ninh Công Thành", route: "F4", week: "W4", day: "Tue", cusCode: "DAK0360", sales: 3175800, totalC: 148, skuLines: 4 },</v>
      </c>
    </row>
    <row r="12455" spans="2:19" ht="18.5" x14ac:dyDescent="0.45">
      <c r="B12455" s="22" t="s">
        <v>150</v>
      </c>
      <c r="C12455" s="22" t="s">
        <v>151</v>
      </c>
      <c r="D12455" s="22" t="s">
        <v>3</v>
      </c>
      <c r="E12455" s="22" t="s">
        <v>65</v>
      </c>
      <c r="F12455" s="22" t="s">
        <v>9841</v>
      </c>
      <c r="G12455" s="14" t="s">
        <v>8521</v>
      </c>
      <c r="H12455" s="14">
        <v>3411044.444444444</v>
      </c>
      <c r="I12455">
        <v>4</v>
      </c>
      <c r="J12455" s="13">
        <f t="shared" si="778"/>
        <v>46168</v>
      </c>
      <c r="K12455" t="str">
        <f t="shared" si="777"/>
        <v>Tue</v>
      </c>
      <c r="L12455" t="str">
        <f t="shared" si="779"/>
        <v>W4</v>
      </c>
      <c r="M12455" t="s">
        <v>10340</v>
      </c>
      <c r="N12455" t="s">
        <v>228</v>
      </c>
      <c r="O12455" t="s">
        <v>5735</v>
      </c>
      <c r="P12455" t="s">
        <v>10456</v>
      </c>
      <c r="Q12455" t="s">
        <v>200</v>
      </c>
      <c r="R12455">
        <v>148</v>
      </c>
      <c r="S12455" s="15" t="str">
        <f t="shared" si="780"/>
        <v>{ month: "May", hq: "2.North", area: "1. Ha Noi", kam: "VŨ TUYẾT HIỀN", kae: "✔️ KAE Ninh Công Thành", route: "F4", week: "W4", day: "Tue", cusCode: "DAK0361", sales: 3411044.44444444, totalC: 148, skuLines: 4 },</v>
      </c>
    </row>
    <row r="12456" spans="2:19" ht="18.5" x14ac:dyDescent="0.45">
      <c r="B12456" s="22" t="s">
        <v>150</v>
      </c>
      <c r="C12456" s="22" t="s">
        <v>151</v>
      </c>
      <c r="D12456" s="22" t="s">
        <v>3</v>
      </c>
      <c r="E12456" s="22" t="s">
        <v>65</v>
      </c>
      <c r="F12456" s="22" t="s">
        <v>9842</v>
      </c>
      <c r="G12456" s="14" t="s">
        <v>8521</v>
      </c>
      <c r="H12456" s="14">
        <v>3058177.777777778</v>
      </c>
      <c r="I12456">
        <v>4</v>
      </c>
      <c r="J12456" s="13">
        <f t="shared" si="778"/>
        <v>46168</v>
      </c>
      <c r="K12456" t="str">
        <f t="shared" si="777"/>
        <v>Tue</v>
      </c>
      <c r="L12456" t="str">
        <f t="shared" si="779"/>
        <v>W4</v>
      </c>
      <c r="M12456" t="s">
        <v>10340</v>
      </c>
      <c r="N12456" t="s">
        <v>228</v>
      </c>
      <c r="O12456" t="s">
        <v>5735</v>
      </c>
      <c r="P12456" t="s">
        <v>10456</v>
      </c>
      <c r="Q12456" t="s">
        <v>200</v>
      </c>
      <c r="R12456">
        <v>148</v>
      </c>
      <c r="S12456" s="15" t="str">
        <f t="shared" si="780"/>
        <v>{ month: "May", hq: "2.North", area: "1. Ha Noi", kam: "VŨ TUYẾT HIỀN", kae: "✔️ KAE Ninh Công Thành", route: "F4", week: "W4", day: "Tue", cusCode: "DAK0362", sales: 3058177.77777778, totalC: 148, skuLines: 4 },</v>
      </c>
    </row>
    <row r="12457" spans="2:19" ht="18.5" x14ac:dyDescent="0.45">
      <c r="B12457" s="22" t="s">
        <v>150</v>
      </c>
      <c r="C12457" s="22" t="s">
        <v>151</v>
      </c>
      <c r="D12457" s="22" t="s">
        <v>3</v>
      </c>
      <c r="E12457" s="22" t="s">
        <v>65</v>
      </c>
      <c r="F12457" s="22" t="s">
        <v>5249</v>
      </c>
      <c r="G12457" s="14" t="s">
        <v>1949</v>
      </c>
      <c r="H12457" s="14">
        <v>5460133.333333333</v>
      </c>
      <c r="I12457">
        <v>5</v>
      </c>
      <c r="J12457" s="13">
        <f t="shared" si="778"/>
        <v>46156</v>
      </c>
      <c r="K12457" t="str">
        <f t="shared" si="777"/>
        <v>Thu</v>
      </c>
      <c r="L12457" t="str">
        <f t="shared" si="779"/>
        <v>W2</v>
      </c>
      <c r="M12457" t="s">
        <v>10340</v>
      </c>
      <c r="N12457" t="s">
        <v>228</v>
      </c>
      <c r="O12457" t="s">
        <v>5735</v>
      </c>
      <c r="P12457" t="s">
        <v>10456</v>
      </c>
      <c r="Q12457" t="s">
        <v>1932</v>
      </c>
      <c r="R12457">
        <v>148</v>
      </c>
      <c r="S12457" s="15" t="str">
        <f t="shared" si="780"/>
        <v>{ month: "May", hq: "2.North", area: "1. Ha Noi", kam: "VŨ TUYẾT HIỀN", kae: "✔️ KAE Ninh Công Thành", route: "F2/F4", week: "W2", day: "Thu", cusCode: "DN1234432235", sales: 5460133.33333333, totalC: 148, skuLines: 5 },</v>
      </c>
    </row>
    <row r="12458" spans="2:19" ht="18.5" x14ac:dyDescent="0.45">
      <c r="B12458" s="22" t="s">
        <v>150</v>
      </c>
      <c r="C12458" s="22" t="s">
        <v>151</v>
      </c>
      <c r="D12458" s="22" t="s">
        <v>3</v>
      </c>
      <c r="E12458" s="22" t="s">
        <v>65</v>
      </c>
      <c r="F12458" s="22" t="s">
        <v>5250</v>
      </c>
      <c r="G12458" s="14" t="s">
        <v>1935</v>
      </c>
      <c r="H12458" s="14">
        <v>6518733.3333333321</v>
      </c>
      <c r="I12458">
        <v>5</v>
      </c>
      <c r="J12458" s="13">
        <f t="shared" si="778"/>
        <v>46157</v>
      </c>
      <c r="K12458" t="str">
        <f t="shared" si="777"/>
        <v>Fri</v>
      </c>
      <c r="L12458" t="str">
        <f t="shared" si="779"/>
        <v>W2</v>
      </c>
      <c r="M12458" t="s">
        <v>10340</v>
      </c>
      <c r="N12458" t="s">
        <v>228</v>
      </c>
      <c r="O12458" t="s">
        <v>5735</v>
      </c>
      <c r="P12458" t="s">
        <v>10456</v>
      </c>
      <c r="Q12458" t="s">
        <v>200</v>
      </c>
      <c r="R12458">
        <v>148</v>
      </c>
      <c r="S12458" s="15" t="str">
        <f t="shared" si="780"/>
        <v>{ month: "May", hq: "2.North", area: "1. Ha Noi", kam: "VŨ TUYẾT HIỀN", kae: "✔️ KAE Ninh Công Thành", route: "F4", week: "W2", day: "Fri", cusCode: "DN1265112", sales: 6518733.33333333, totalC: 148, skuLines: 5 },</v>
      </c>
    </row>
    <row r="12459" spans="2:19" ht="18.5" x14ac:dyDescent="0.45">
      <c r="B12459" s="22" t="s">
        <v>150</v>
      </c>
      <c r="C12459" s="22" t="s">
        <v>151</v>
      </c>
      <c r="D12459" s="22" t="s">
        <v>3</v>
      </c>
      <c r="E12459" s="22" t="s">
        <v>65</v>
      </c>
      <c r="F12459" s="22" t="s">
        <v>5250</v>
      </c>
      <c r="G12459" s="14" t="s">
        <v>5746</v>
      </c>
      <c r="H12459" s="14">
        <v>3788666.666666666</v>
      </c>
      <c r="I12459">
        <v>5</v>
      </c>
      <c r="J12459" s="13">
        <f t="shared" si="778"/>
        <v>46164</v>
      </c>
      <c r="K12459" t="str">
        <f t="shared" ref="K12459:K12522" si="781">TRIM(LEFT(TEXT(J12459,"dddd"),3))</f>
        <v>Fri</v>
      </c>
      <c r="L12459" t="str">
        <f t="shared" si="779"/>
        <v>W3</v>
      </c>
      <c r="M12459" t="s">
        <v>10340</v>
      </c>
      <c r="N12459" t="s">
        <v>228</v>
      </c>
      <c r="O12459" t="s">
        <v>5735</v>
      </c>
      <c r="P12459" t="s">
        <v>10456</v>
      </c>
      <c r="Q12459" t="s">
        <v>200</v>
      </c>
      <c r="R12459">
        <v>148</v>
      </c>
      <c r="S12459" s="15" t="str">
        <f t="shared" si="780"/>
        <v>{ month: "May", hq: "2.North", area: "1. Ha Noi", kam: "VŨ TUYẾT HIỀN", kae: "✔️ KAE Ninh Công Thành", route: "F4", week: "W3", day: "Fri", cusCode: "DN1265112", sales: 3788666.66666667, totalC: 148, skuLines: 5 },</v>
      </c>
    </row>
    <row r="12460" spans="2:19" ht="18.5" x14ac:dyDescent="0.45">
      <c r="B12460" s="22" t="s">
        <v>150</v>
      </c>
      <c r="C12460" s="22" t="s">
        <v>151</v>
      </c>
      <c r="D12460" s="22" t="s">
        <v>3</v>
      </c>
      <c r="E12460" s="22" t="s">
        <v>65</v>
      </c>
      <c r="F12460" s="22" t="s">
        <v>1739</v>
      </c>
      <c r="G12460" s="14" t="s">
        <v>5740</v>
      </c>
      <c r="H12460" s="14">
        <v>4622648.1481481474</v>
      </c>
      <c r="I12460">
        <v>5</v>
      </c>
      <c r="J12460" s="13">
        <f t="shared" si="778"/>
        <v>46147</v>
      </c>
      <c r="K12460" t="str">
        <f t="shared" si="781"/>
        <v>Tue</v>
      </c>
      <c r="L12460" t="str">
        <f t="shared" si="779"/>
        <v>W1</v>
      </c>
      <c r="M12460" t="s">
        <v>10340</v>
      </c>
      <c r="N12460" t="s">
        <v>228</v>
      </c>
      <c r="O12460" t="s">
        <v>5735</v>
      </c>
      <c r="P12460" t="s">
        <v>10456</v>
      </c>
      <c r="Q12460" t="s">
        <v>200</v>
      </c>
      <c r="R12460">
        <v>145</v>
      </c>
      <c r="S12460" s="15" t="str">
        <f t="shared" si="780"/>
        <v>{ month: "May", hq: "2.North", area: "1. Ha Noi", kam: "VŨ TUYẾT HIỀN", kae: "✔️ KAE Ninh Công Thành", route: "F4", week: "W1", day: "Tue", cusCode: "DN1265115", sales: 4622648.14814815, totalC: 145, skuLines: 5 },</v>
      </c>
    </row>
    <row r="12461" spans="2:19" ht="18.5" x14ac:dyDescent="0.45">
      <c r="B12461" s="22" t="s">
        <v>150</v>
      </c>
      <c r="C12461" s="22" t="s">
        <v>151</v>
      </c>
      <c r="D12461" s="22" t="s">
        <v>3</v>
      </c>
      <c r="E12461" s="22" t="s">
        <v>65</v>
      </c>
      <c r="F12461" s="22" t="s">
        <v>1739</v>
      </c>
      <c r="G12461" s="14" t="s">
        <v>1947</v>
      </c>
      <c r="H12461" s="14">
        <v>7174955.5555555541</v>
      </c>
      <c r="I12461">
        <v>5</v>
      </c>
      <c r="J12461" s="13">
        <f t="shared" si="778"/>
        <v>46154</v>
      </c>
      <c r="K12461" t="str">
        <f t="shared" si="781"/>
        <v>Tue</v>
      </c>
      <c r="L12461" t="str">
        <f t="shared" si="779"/>
        <v>W2</v>
      </c>
      <c r="M12461" t="s">
        <v>10340</v>
      </c>
      <c r="N12461" t="s">
        <v>228</v>
      </c>
      <c r="O12461" t="s">
        <v>5735</v>
      </c>
      <c r="P12461" t="s">
        <v>10456</v>
      </c>
      <c r="Q12461" t="s">
        <v>200</v>
      </c>
      <c r="R12461">
        <v>148</v>
      </c>
      <c r="S12461" s="15" t="str">
        <f t="shared" si="780"/>
        <v>{ month: "May", hq: "2.North", area: "1. Ha Noi", kam: "VŨ TUYẾT HIỀN", kae: "✔️ KAE Ninh Công Thành", route: "F4", week: "W2", day: "Tue", cusCode: "DN1265115", sales: 7174955.55555555, totalC: 148, skuLines: 5 },</v>
      </c>
    </row>
    <row r="12462" spans="2:19" ht="18.5" x14ac:dyDescent="0.45">
      <c r="B12462" s="22" t="s">
        <v>150</v>
      </c>
      <c r="C12462" s="22" t="s">
        <v>151</v>
      </c>
      <c r="D12462" s="22" t="s">
        <v>3</v>
      </c>
      <c r="E12462" s="22" t="s">
        <v>65</v>
      </c>
      <c r="F12462" s="22" t="s">
        <v>1739</v>
      </c>
      <c r="G12462" s="14" t="s">
        <v>5743</v>
      </c>
      <c r="H12462" s="14">
        <v>3175799.9999999991</v>
      </c>
      <c r="I12462">
        <v>4</v>
      </c>
      <c r="J12462" s="13">
        <f t="shared" si="778"/>
        <v>46161</v>
      </c>
      <c r="K12462" t="str">
        <f t="shared" si="781"/>
        <v>Tue</v>
      </c>
      <c r="L12462" t="str">
        <f t="shared" si="779"/>
        <v>W3</v>
      </c>
      <c r="M12462" t="s">
        <v>10340</v>
      </c>
      <c r="N12462" t="s">
        <v>228</v>
      </c>
      <c r="O12462" t="s">
        <v>5735</v>
      </c>
      <c r="P12462" t="s">
        <v>10456</v>
      </c>
      <c r="Q12462" t="s">
        <v>200</v>
      </c>
      <c r="R12462">
        <v>148</v>
      </c>
      <c r="S12462" s="15" t="str">
        <f t="shared" si="780"/>
        <v>{ month: "May", hq: "2.North", area: "1. Ha Noi", kam: "VŨ TUYẾT HIỀN", kae: "✔️ KAE Ninh Công Thành", route: "F4", week: "W3", day: "Tue", cusCode: "DN1265115", sales: 3175800, totalC: 148, skuLines: 4 },</v>
      </c>
    </row>
    <row r="12463" spans="2:19" ht="18.5" x14ac:dyDescent="0.45">
      <c r="B12463" s="22" t="s">
        <v>150</v>
      </c>
      <c r="C12463" s="22" t="s">
        <v>151</v>
      </c>
      <c r="D12463" s="22" t="s">
        <v>3</v>
      </c>
      <c r="E12463" s="22" t="s">
        <v>65</v>
      </c>
      <c r="F12463" s="22" t="s">
        <v>1740</v>
      </c>
      <c r="G12463" s="14" t="s">
        <v>5740</v>
      </c>
      <c r="H12463" s="14">
        <v>3274600</v>
      </c>
      <c r="I12463">
        <v>3</v>
      </c>
      <c r="J12463" s="13">
        <f t="shared" si="778"/>
        <v>46147</v>
      </c>
      <c r="K12463" t="str">
        <f t="shared" si="781"/>
        <v>Tue</v>
      </c>
      <c r="L12463" t="str">
        <f t="shared" si="779"/>
        <v>W1</v>
      </c>
      <c r="M12463" t="s">
        <v>10340</v>
      </c>
      <c r="N12463" t="s">
        <v>228</v>
      </c>
      <c r="O12463" t="s">
        <v>5735</v>
      </c>
      <c r="P12463" t="s">
        <v>10456</v>
      </c>
      <c r="Q12463" t="s">
        <v>200</v>
      </c>
      <c r="R12463">
        <v>145</v>
      </c>
      <c r="S12463" s="15" t="str">
        <f t="shared" si="780"/>
        <v>{ month: "May", hq: "2.North", area: "1. Ha Noi", kam: "VŨ TUYẾT HIỀN", kae: "✔️ KAE Ninh Công Thành", route: "F4", week: "W1", day: "Tue", cusCode: "DN1265118", sales: 3274600, totalC: 145, skuLines: 3 },</v>
      </c>
    </row>
    <row r="12464" spans="2:19" ht="18.5" x14ac:dyDescent="0.45">
      <c r="B12464" s="22" t="s">
        <v>150</v>
      </c>
      <c r="C12464" s="22" t="s">
        <v>151</v>
      </c>
      <c r="D12464" s="22" t="s">
        <v>3</v>
      </c>
      <c r="E12464" s="22" t="s">
        <v>65</v>
      </c>
      <c r="F12464" s="22" t="s">
        <v>1740</v>
      </c>
      <c r="G12464" s="14" t="s">
        <v>1947</v>
      </c>
      <c r="H12464" s="14">
        <v>6233977.7777777761</v>
      </c>
      <c r="I12464">
        <v>4</v>
      </c>
      <c r="J12464" s="13">
        <f t="shared" si="778"/>
        <v>46154</v>
      </c>
      <c r="K12464" t="str">
        <f t="shared" si="781"/>
        <v>Tue</v>
      </c>
      <c r="L12464" t="str">
        <f t="shared" si="779"/>
        <v>W2</v>
      </c>
      <c r="M12464" t="s">
        <v>10340</v>
      </c>
      <c r="N12464" t="s">
        <v>228</v>
      </c>
      <c r="O12464" t="s">
        <v>5735</v>
      </c>
      <c r="P12464" t="s">
        <v>10456</v>
      </c>
      <c r="Q12464" t="s">
        <v>200</v>
      </c>
      <c r="R12464">
        <v>148</v>
      </c>
      <c r="S12464" s="15" t="str">
        <f t="shared" si="780"/>
        <v>{ month: "May", hq: "2.North", area: "1. Ha Noi", kam: "VŨ TUYẾT HIỀN", kae: "✔️ KAE Ninh Công Thành", route: "F4", week: "W2", day: "Tue", cusCode: "DN1265118", sales: 6233977.77777778, totalC: 148, skuLines: 4 },</v>
      </c>
    </row>
    <row r="12465" spans="2:19" ht="18.5" x14ac:dyDescent="0.45">
      <c r="B12465" s="22" t="s">
        <v>150</v>
      </c>
      <c r="C12465" s="22" t="s">
        <v>151</v>
      </c>
      <c r="D12465" s="22" t="s">
        <v>3</v>
      </c>
      <c r="E12465" s="22" t="s">
        <v>65</v>
      </c>
      <c r="F12465" s="22" t="s">
        <v>8434</v>
      </c>
      <c r="G12465" s="14" t="s">
        <v>5746</v>
      </c>
      <c r="H12465" s="14">
        <v>3144555.555555555</v>
      </c>
      <c r="I12465">
        <v>4</v>
      </c>
      <c r="J12465" s="13">
        <f t="shared" si="778"/>
        <v>46164</v>
      </c>
      <c r="K12465" t="str">
        <f t="shared" si="781"/>
        <v>Fri</v>
      </c>
      <c r="L12465" t="str">
        <f t="shared" si="779"/>
        <v>W3</v>
      </c>
      <c r="M12465" t="s">
        <v>10340</v>
      </c>
      <c r="N12465" t="s">
        <v>228</v>
      </c>
      <c r="O12465" t="s">
        <v>5735</v>
      </c>
      <c r="P12465" t="s">
        <v>10456</v>
      </c>
      <c r="Q12465" t="s">
        <v>200</v>
      </c>
      <c r="R12465">
        <v>148</v>
      </c>
      <c r="S12465" s="15" t="str">
        <f t="shared" si="780"/>
        <v>{ month: "May", hq: "2.North", area: "1. Ha Noi", kam: "VŨ TUYẾT HIỀN", kae: "✔️ KAE Ninh Công Thành", route: "F4", week: "W3", day: "Fri", cusCode: "DN1KAE1700", sales: 3144555.55555556, totalC: 148, skuLines: 4 },</v>
      </c>
    </row>
    <row r="12466" spans="2:19" ht="18.5" x14ac:dyDescent="0.45">
      <c r="B12466" s="22" t="s">
        <v>150</v>
      </c>
      <c r="C12466" s="22" t="s">
        <v>151</v>
      </c>
      <c r="D12466" s="22" t="s">
        <v>3</v>
      </c>
      <c r="E12466" s="22" t="s">
        <v>65</v>
      </c>
      <c r="F12466" s="22" t="s">
        <v>5251</v>
      </c>
      <c r="G12466" s="14" t="s">
        <v>1935</v>
      </c>
      <c r="H12466" s="14">
        <v>4719644.444444444</v>
      </c>
      <c r="I12466">
        <v>4</v>
      </c>
      <c r="J12466" s="13">
        <f t="shared" si="778"/>
        <v>46157</v>
      </c>
      <c r="K12466" t="str">
        <f t="shared" si="781"/>
        <v>Fri</v>
      </c>
      <c r="L12466" t="str">
        <f t="shared" si="779"/>
        <v>W2</v>
      </c>
      <c r="M12466" t="s">
        <v>10340</v>
      </c>
      <c r="N12466" t="s">
        <v>228</v>
      </c>
      <c r="O12466" t="s">
        <v>5735</v>
      </c>
      <c r="P12466" t="s">
        <v>10456</v>
      </c>
      <c r="Q12466" t="s">
        <v>200</v>
      </c>
      <c r="R12466">
        <v>148</v>
      </c>
      <c r="S12466" s="15" t="str">
        <f t="shared" si="780"/>
        <v>{ month: "May", hq: "2.North", area: "1. Ha Noi", kam: "VŨ TUYẾT HIỀN", kae: "✔️ KAE Ninh Công Thành", route: "F4", week: "W2", day: "Fri", cusCode: "DN1KAE1701", sales: 4719644.44444444, totalC: 148, skuLines: 4 },</v>
      </c>
    </row>
    <row r="12467" spans="2:19" ht="18.5" x14ac:dyDescent="0.45">
      <c r="B12467" s="22" t="s">
        <v>150</v>
      </c>
      <c r="C12467" s="22" t="s">
        <v>151</v>
      </c>
      <c r="D12467" s="22" t="s">
        <v>3</v>
      </c>
      <c r="E12467" s="22" t="s">
        <v>65</v>
      </c>
      <c r="F12467" s="22" t="s">
        <v>9843</v>
      </c>
      <c r="G12467" s="14" t="s">
        <v>8524</v>
      </c>
      <c r="H12467" s="14">
        <v>3175799.9999999991</v>
      </c>
      <c r="I12467">
        <v>4</v>
      </c>
      <c r="J12467" s="13">
        <f t="shared" si="778"/>
        <v>46171</v>
      </c>
      <c r="K12467" t="str">
        <f t="shared" si="781"/>
        <v>Fri</v>
      </c>
      <c r="L12467" t="str">
        <f t="shared" si="779"/>
        <v>W4</v>
      </c>
      <c r="M12467" t="s">
        <v>10340</v>
      </c>
      <c r="N12467" t="s">
        <v>228</v>
      </c>
      <c r="O12467" t="s">
        <v>5735</v>
      </c>
      <c r="P12467" t="s">
        <v>10456</v>
      </c>
      <c r="Q12467" t="s">
        <v>200</v>
      </c>
      <c r="R12467">
        <v>148</v>
      </c>
      <c r="S12467" s="15" t="str">
        <f t="shared" si="780"/>
        <v>{ month: "May", hq: "2.North", area: "1. Ha Noi", kam: "VŨ TUYẾT HIỀN", kae: "✔️ KAE Ninh Công Thành", route: "F4", week: "W4", day: "Fri", cusCode: "DN1KAE1702", sales: 3175800, totalC: 148, skuLines: 4 },</v>
      </c>
    </row>
    <row r="12468" spans="2:19" ht="18.5" x14ac:dyDescent="0.45">
      <c r="B12468" s="22" t="s">
        <v>150</v>
      </c>
      <c r="C12468" s="22" t="s">
        <v>151</v>
      </c>
      <c r="D12468" s="22" t="s">
        <v>3</v>
      </c>
      <c r="E12468" s="22" t="s">
        <v>65</v>
      </c>
      <c r="F12468" s="22" t="s">
        <v>5252</v>
      </c>
      <c r="G12468" s="14" t="s">
        <v>1935</v>
      </c>
      <c r="H12468" s="14">
        <v>6181111.1111111101</v>
      </c>
      <c r="I12468">
        <v>5</v>
      </c>
      <c r="J12468" s="13">
        <f t="shared" si="778"/>
        <v>46157</v>
      </c>
      <c r="K12468" t="str">
        <f t="shared" si="781"/>
        <v>Fri</v>
      </c>
      <c r="L12468" t="str">
        <f t="shared" si="779"/>
        <v>W2</v>
      </c>
      <c r="M12468" t="s">
        <v>10340</v>
      </c>
      <c r="N12468" t="s">
        <v>228</v>
      </c>
      <c r="O12468" t="s">
        <v>5735</v>
      </c>
      <c r="P12468" t="s">
        <v>10456</v>
      </c>
      <c r="Q12468" t="s">
        <v>200</v>
      </c>
      <c r="R12468">
        <v>148</v>
      </c>
      <c r="S12468" s="15" t="str">
        <f t="shared" si="780"/>
        <v>{ month: "May", hq: "2.North", area: "1. Ha Noi", kam: "VŨ TUYẾT HIỀN", kae: "✔️ KAE Ninh Công Thành", route: "F4", week: "W2", day: "Fri", cusCode: "DN2B00473674", sales: 6181111.11111111, totalC: 148, skuLines: 5 },</v>
      </c>
    </row>
    <row r="12469" spans="2:19" ht="18.5" x14ac:dyDescent="0.45">
      <c r="B12469" s="22" t="s">
        <v>150</v>
      </c>
      <c r="C12469" s="22" t="s">
        <v>151</v>
      </c>
      <c r="D12469" s="22" t="s">
        <v>3</v>
      </c>
      <c r="E12469" s="22" t="s">
        <v>65</v>
      </c>
      <c r="F12469" s="22" t="s">
        <v>5252</v>
      </c>
      <c r="G12469" s="14" t="s">
        <v>5746</v>
      </c>
      <c r="H12469" s="14">
        <v>4266777.777777778</v>
      </c>
      <c r="I12469">
        <v>5</v>
      </c>
      <c r="J12469" s="13">
        <f t="shared" si="778"/>
        <v>46164</v>
      </c>
      <c r="K12469" t="str">
        <f t="shared" si="781"/>
        <v>Fri</v>
      </c>
      <c r="L12469" t="str">
        <f t="shared" si="779"/>
        <v>W3</v>
      </c>
      <c r="M12469" t="s">
        <v>10340</v>
      </c>
      <c r="N12469" t="s">
        <v>228</v>
      </c>
      <c r="O12469" t="s">
        <v>5735</v>
      </c>
      <c r="P12469" t="s">
        <v>10456</v>
      </c>
      <c r="Q12469" t="s">
        <v>200</v>
      </c>
      <c r="R12469">
        <v>148</v>
      </c>
      <c r="S12469" s="15" t="str">
        <f t="shared" si="780"/>
        <v>{ month: "May", hq: "2.North", area: "1. Ha Noi", kam: "VŨ TUYẾT HIỀN", kae: "✔️ KAE Ninh Công Thành", route: "F4", week: "W3", day: "Fri", cusCode: "DN2B00473674", sales: 4266777.77777778, totalC: 148, skuLines: 5 },</v>
      </c>
    </row>
    <row r="12470" spans="2:19" ht="18.5" x14ac:dyDescent="0.45">
      <c r="B12470" s="22" t="s">
        <v>150</v>
      </c>
      <c r="C12470" s="22" t="s">
        <v>151</v>
      </c>
      <c r="D12470" s="22" t="s">
        <v>3</v>
      </c>
      <c r="E12470" s="22" t="s">
        <v>65</v>
      </c>
      <c r="F12470" s="22" t="s">
        <v>5253</v>
      </c>
      <c r="G12470" s="14" t="s">
        <v>1935</v>
      </c>
      <c r="H12470" s="14">
        <v>5528244.4444444431</v>
      </c>
      <c r="I12470">
        <v>4</v>
      </c>
      <c r="J12470" s="13">
        <f t="shared" si="778"/>
        <v>46157</v>
      </c>
      <c r="K12470" t="str">
        <f t="shared" si="781"/>
        <v>Fri</v>
      </c>
      <c r="L12470" t="str">
        <f t="shared" si="779"/>
        <v>W2</v>
      </c>
      <c r="M12470" t="s">
        <v>10340</v>
      </c>
      <c r="N12470" t="s">
        <v>228</v>
      </c>
      <c r="O12470" t="s">
        <v>5735</v>
      </c>
      <c r="P12470" t="s">
        <v>10456</v>
      </c>
      <c r="Q12470" t="s">
        <v>200</v>
      </c>
      <c r="R12470">
        <v>148</v>
      </c>
      <c r="S12470" s="15" t="str">
        <f t="shared" si="780"/>
        <v>{ month: "May", hq: "2.North", area: "1. Ha Noi", kam: "VŨ TUYẾT HIỀN", kae: "✔️ KAE Ninh Công Thành", route: "F4", week: "W2", day: "Fri", cusCode: "DN2B00473675", sales: 5528244.44444444, totalC: 148, skuLines: 4 },</v>
      </c>
    </row>
    <row r="12471" spans="2:19" ht="18.5" x14ac:dyDescent="0.45">
      <c r="B12471" s="22" t="s">
        <v>150</v>
      </c>
      <c r="C12471" s="22" t="s">
        <v>151</v>
      </c>
      <c r="D12471" s="22" t="s">
        <v>3</v>
      </c>
      <c r="E12471" s="22" t="s">
        <v>65</v>
      </c>
      <c r="F12471" s="22" t="s">
        <v>5253</v>
      </c>
      <c r="G12471" s="14" t="s">
        <v>5746</v>
      </c>
      <c r="H12471" s="14">
        <v>4669644.444444444</v>
      </c>
      <c r="I12471">
        <v>4</v>
      </c>
      <c r="J12471" s="13">
        <f t="shared" si="778"/>
        <v>46164</v>
      </c>
      <c r="K12471" t="str">
        <f t="shared" si="781"/>
        <v>Fri</v>
      </c>
      <c r="L12471" t="str">
        <f t="shared" si="779"/>
        <v>W3</v>
      </c>
      <c r="M12471" t="s">
        <v>10340</v>
      </c>
      <c r="N12471" t="s">
        <v>228</v>
      </c>
      <c r="O12471" t="s">
        <v>5735</v>
      </c>
      <c r="P12471" t="s">
        <v>10456</v>
      </c>
      <c r="Q12471" t="s">
        <v>200</v>
      </c>
      <c r="R12471">
        <v>148</v>
      </c>
      <c r="S12471" s="15" t="str">
        <f t="shared" si="780"/>
        <v>{ month: "May", hq: "2.North", area: "1. Ha Noi", kam: "VŨ TUYẾT HIỀN", kae: "✔️ KAE Ninh Công Thành", route: "F4", week: "W3", day: "Fri", cusCode: "DN2B00473675", sales: 4669644.44444444, totalC: 148, skuLines: 4 },</v>
      </c>
    </row>
    <row r="12472" spans="2:19" ht="18.5" x14ac:dyDescent="0.45">
      <c r="B12472" s="22" t="s">
        <v>150</v>
      </c>
      <c r="C12472" s="22" t="s">
        <v>151</v>
      </c>
      <c r="D12472" s="22" t="s">
        <v>3</v>
      </c>
      <c r="E12472" s="22" t="s">
        <v>65</v>
      </c>
      <c r="F12472" s="22" t="s">
        <v>9844</v>
      </c>
      <c r="G12472" s="14" t="s">
        <v>8520</v>
      </c>
      <c r="H12472" s="14">
        <v>3528666.666666666</v>
      </c>
      <c r="I12472">
        <v>3</v>
      </c>
      <c r="J12472" s="13">
        <f t="shared" si="778"/>
        <v>46167</v>
      </c>
      <c r="K12472" t="str">
        <f t="shared" si="781"/>
        <v>Mon</v>
      </c>
      <c r="L12472" t="str">
        <f t="shared" si="779"/>
        <v>W4</v>
      </c>
      <c r="M12472" t="s">
        <v>10340</v>
      </c>
      <c r="N12472" t="s">
        <v>228</v>
      </c>
      <c r="O12472" t="s">
        <v>5735</v>
      </c>
      <c r="P12472" t="s">
        <v>10456</v>
      </c>
      <c r="Q12472" t="s">
        <v>200</v>
      </c>
      <c r="R12472">
        <v>148</v>
      </c>
      <c r="S12472" s="15" t="str">
        <f t="shared" si="780"/>
        <v>{ month: "May", hq: "2.North", area: "1. Ha Noi", kam: "VŨ TUYẾT HIỀN", kae: "✔️ KAE Ninh Công Thành", route: "F4", week: "W4", day: "Mon", cusCode: "DN2KA015", sales: 3528666.66666667, totalC: 148, skuLines: 3 },</v>
      </c>
    </row>
    <row r="12473" spans="2:19" ht="18.5" x14ac:dyDescent="0.45">
      <c r="B12473" s="22" t="s">
        <v>150</v>
      </c>
      <c r="C12473" s="22" t="s">
        <v>151</v>
      </c>
      <c r="D12473" s="22" t="s">
        <v>3</v>
      </c>
      <c r="E12473" s="22" t="s">
        <v>65</v>
      </c>
      <c r="F12473" s="22" t="s">
        <v>7613</v>
      </c>
      <c r="G12473" s="14" t="s">
        <v>5745</v>
      </c>
      <c r="H12473" s="14">
        <v>3411044.4444444436</v>
      </c>
      <c r="I12473">
        <v>4</v>
      </c>
      <c r="J12473" s="13">
        <f t="shared" si="778"/>
        <v>46163</v>
      </c>
      <c r="K12473" t="str">
        <f t="shared" si="781"/>
        <v>Thu</v>
      </c>
      <c r="L12473" t="str">
        <f t="shared" si="779"/>
        <v>W3</v>
      </c>
      <c r="M12473" t="s">
        <v>10340</v>
      </c>
      <c r="N12473" t="s">
        <v>228</v>
      </c>
      <c r="O12473" t="s">
        <v>5735</v>
      </c>
      <c r="P12473" t="s">
        <v>10456</v>
      </c>
      <c r="Q12473" t="s">
        <v>1932</v>
      </c>
      <c r="R12473">
        <v>148</v>
      </c>
      <c r="S12473" s="15" t="str">
        <f t="shared" si="780"/>
        <v>{ month: "May", hq: "2.North", area: "1. Ha Noi", kam: "VŨ TUYẾT HIỀN", kae: "✔️ KAE Ninh Công Thành", route: "F2/F4", week: "W3", day: "Thu", cusCode: "DN2KAE158", sales: 3411044.44444444, totalC: 148, skuLines: 4 },</v>
      </c>
    </row>
    <row r="12474" spans="2:19" ht="18.5" x14ac:dyDescent="0.45">
      <c r="B12474" s="22" t="s">
        <v>150</v>
      </c>
      <c r="C12474" s="22" t="s">
        <v>151</v>
      </c>
      <c r="D12474" s="22" t="s">
        <v>3</v>
      </c>
      <c r="E12474" s="22" t="s">
        <v>65</v>
      </c>
      <c r="F12474" s="22" t="s">
        <v>7614</v>
      </c>
      <c r="G12474" s="14" t="s">
        <v>5745</v>
      </c>
      <c r="H12474" s="14">
        <v>3411044.444444444</v>
      </c>
      <c r="I12474">
        <v>3</v>
      </c>
      <c r="J12474" s="13">
        <f t="shared" si="778"/>
        <v>46163</v>
      </c>
      <c r="K12474" t="str">
        <f t="shared" si="781"/>
        <v>Thu</v>
      </c>
      <c r="L12474" t="str">
        <f t="shared" si="779"/>
        <v>W3</v>
      </c>
      <c r="M12474" t="s">
        <v>10340</v>
      </c>
      <c r="N12474" t="s">
        <v>228</v>
      </c>
      <c r="O12474" t="s">
        <v>5735</v>
      </c>
      <c r="P12474" t="s">
        <v>10456</v>
      </c>
      <c r="Q12474" t="s">
        <v>1932</v>
      </c>
      <c r="R12474">
        <v>148</v>
      </c>
      <c r="S12474" s="15" t="str">
        <f t="shared" si="780"/>
        <v>{ month: "May", hq: "2.North", area: "1. Ha Noi", kam: "VŨ TUYẾT HIỀN", kae: "✔️ KAE Ninh Công Thành", route: "F2/F4", week: "W3", day: "Thu", cusCode: "DN2KAE159", sales: 3411044.44444444, totalC: 148, skuLines: 3 },</v>
      </c>
    </row>
    <row r="12475" spans="2:19" ht="18.5" x14ac:dyDescent="0.45">
      <c r="B12475" s="22" t="s">
        <v>150</v>
      </c>
      <c r="C12475" s="22" t="s">
        <v>151</v>
      </c>
      <c r="D12475" s="22" t="s">
        <v>3</v>
      </c>
      <c r="E12475" s="22" t="s">
        <v>65</v>
      </c>
      <c r="F12475" s="22" t="s">
        <v>5254</v>
      </c>
      <c r="G12475" s="14" t="s">
        <v>1944</v>
      </c>
      <c r="H12475" s="14">
        <v>4116777.7777777771</v>
      </c>
      <c r="I12475">
        <v>4</v>
      </c>
      <c r="J12475" s="13">
        <f t="shared" si="778"/>
        <v>46155</v>
      </c>
      <c r="K12475" t="str">
        <f t="shared" si="781"/>
        <v>Wed</v>
      </c>
      <c r="L12475" t="str">
        <f t="shared" si="779"/>
        <v>W2</v>
      </c>
      <c r="M12475" t="s">
        <v>10340</v>
      </c>
      <c r="N12475" t="s">
        <v>228</v>
      </c>
      <c r="O12475" t="s">
        <v>5735</v>
      </c>
      <c r="P12475" t="s">
        <v>10456</v>
      </c>
      <c r="Q12475" t="s">
        <v>200</v>
      </c>
      <c r="R12475">
        <v>148</v>
      </c>
      <c r="S12475" s="15" t="str">
        <f t="shared" si="780"/>
        <v>{ month: "May", hq: "2.North", area: "1. Ha Noi", kam: "VŨ TUYẾT HIỀN", kae: "✔️ KAE Ninh Công Thành", route: "F4", week: "W2", day: "Wed", cusCode: "DN2KAE188", sales: 4116777.77777778, totalC: 148, skuLines: 4 },</v>
      </c>
    </row>
    <row r="12476" spans="2:19" ht="18.5" x14ac:dyDescent="0.45">
      <c r="B12476" s="22" t="s">
        <v>150</v>
      </c>
      <c r="C12476" s="22" t="s">
        <v>151</v>
      </c>
      <c r="D12476" s="22" t="s">
        <v>3</v>
      </c>
      <c r="E12476" s="22" t="s">
        <v>65</v>
      </c>
      <c r="F12476" s="22" t="s">
        <v>5254</v>
      </c>
      <c r="G12476" s="14" t="s">
        <v>8522</v>
      </c>
      <c r="H12476" s="14">
        <v>1764333.3333333333</v>
      </c>
      <c r="I12476">
        <v>4</v>
      </c>
      <c r="J12476" s="13">
        <f t="shared" si="778"/>
        <v>46169</v>
      </c>
      <c r="K12476" t="str">
        <f t="shared" si="781"/>
        <v>Wed</v>
      </c>
      <c r="L12476" t="str">
        <f t="shared" si="779"/>
        <v>W4</v>
      </c>
      <c r="M12476" t="s">
        <v>10340</v>
      </c>
      <c r="N12476" t="s">
        <v>228</v>
      </c>
      <c r="O12476" t="s">
        <v>5735</v>
      </c>
      <c r="P12476" t="s">
        <v>10456</v>
      </c>
      <c r="Q12476" t="s">
        <v>200</v>
      </c>
      <c r="R12476">
        <v>148</v>
      </c>
      <c r="S12476" s="15" t="str">
        <f t="shared" si="780"/>
        <v>{ month: "May", hq: "2.North", area: "1. Ha Noi", kam: "VŨ TUYẾT HIỀN", kae: "✔️ KAE Ninh Công Thành", route: "F4", week: "W4", day: "Wed", cusCode: "DN2KAE188", sales: 1764333.33333333, totalC: 148, skuLines: 4 },</v>
      </c>
    </row>
    <row r="12477" spans="2:19" ht="18.5" x14ac:dyDescent="0.45">
      <c r="B12477" s="22" t="s">
        <v>150</v>
      </c>
      <c r="C12477" s="22" t="s">
        <v>151</v>
      </c>
      <c r="D12477" s="22" t="s">
        <v>3</v>
      </c>
      <c r="E12477" s="22" t="s">
        <v>65</v>
      </c>
      <c r="F12477" s="22" t="s">
        <v>5255</v>
      </c>
      <c r="G12477" s="14" t="s">
        <v>1944</v>
      </c>
      <c r="H12477" s="14">
        <v>4234400</v>
      </c>
      <c r="I12477">
        <v>4</v>
      </c>
      <c r="J12477" s="13">
        <f t="shared" si="778"/>
        <v>46155</v>
      </c>
      <c r="K12477" t="str">
        <f t="shared" si="781"/>
        <v>Wed</v>
      </c>
      <c r="L12477" t="str">
        <f t="shared" si="779"/>
        <v>W2</v>
      </c>
      <c r="M12477" t="s">
        <v>10340</v>
      </c>
      <c r="N12477" t="s">
        <v>228</v>
      </c>
      <c r="O12477" t="s">
        <v>5735</v>
      </c>
      <c r="P12477" t="s">
        <v>10456</v>
      </c>
      <c r="Q12477" t="s">
        <v>200</v>
      </c>
      <c r="R12477">
        <v>148</v>
      </c>
      <c r="S12477" s="15" t="str">
        <f t="shared" si="780"/>
        <v>{ month: "May", hq: "2.North", area: "1. Ha Noi", kam: "VŨ TUYẾT HIỀN", kae: "✔️ KAE Ninh Công Thành", route: "F4", week: "W2", day: "Wed", cusCode: "DN2KAE189", sales: 4234400, totalC: 148, skuLines: 4 },</v>
      </c>
    </row>
    <row r="12478" spans="2:19" ht="18.5" x14ac:dyDescent="0.45">
      <c r="B12478" s="22" t="s">
        <v>150</v>
      </c>
      <c r="C12478" s="22" t="s">
        <v>151</v>
      </c>
      <c r="D12478" s="22" t="s">
        <v>3</v>
      </c>
      <c r="E12478" s="22" t="s">
        <v>65</v>
      </c>
      <c r="F12478" s="22" t="s">
        <v>5255</v>
      </c>
      <c r="G12478" s="14" t="s">
        <v>5744</v>
      </c>
      <c r="H12478" s="14">
        <v>1881955.5555555557</v>
      </c>
      <c r="I12478">
        <v>6</v>
      </c>
      <c r="J12478" s="13">
        <f t="shared" si="778"/>
        <v>46162</v>
      </c>
      <c r="K12478" t="str">
        <f t="shared" si="781"/>
        <v>Wed</v>
      </c>
      <c r="L12478" t="str">
        <f t="shared" si="779"/>
        <v>W3</v>
      </c>
      <c r="M12478" t="s">
        <v>10340</v>
      </c>
      <c r="N12478" t="s">
        <v>228</v>
      </c>
      <c r="O12478" t="s">
        <v>5735</v>
      </c>
      <c r="P12478" t="s">
        <v>10456</v>
      </c>
      <c r="Q12478" t="s">
        <v>200</v>
      </c>
      <c r="R12478">
        <v>148</v>
      </c>
      <c r="S12478" s="15" t="str">
        <f t="shared" si="780"/>
        <v>{ month: "May", hq: "2.North", area: "1. Ha Noi", kam: "VŨ TUYẾT HIỀN", kae: "✔️ KAE Ninh Công Thành", route: "F4", week: "W3", day: "Wed", cusCode: "DN2KAE189", sales: 1881955.55555556, totalC: 148, skuLines: 6 },</v>
      </c>
    </row>
    <row r="12479" spans="2:19" ht="18.5" x14ac:dyDescent="0.45">
      <c r="B12479" s="22" t="s">
        <v>150</v>
      </c>
      <c r="C12479" s="22" t="s">
        <v>151</v>
      </c>
      <c r="D12479" s="22" t="s">
        <v>3</v>
      </c>
      <c r="E12479" s="22" t="s">
        <v>65</v>
      </c>
      <c r="F12479" s="22" t="s">
        <v>5256</v>
      </c>
      <c r="G12479" s="14" t="s">
        <v>5738</v>
      </c>
      <c r="H12479" s="14">
        <v>3989725.9259259258</v>
      </c>
      <c r="I12479">
        <v>3</v>
      </c>
      <c r="J12479" s="13">
        <f t="shared" si="778"/>
        <v>46144</v>
      </c>
      <c r="K12479" t="str">
        <f t="shared" si="781"/>
        <v>Sat</v>
      </c>
      <c r="L12479" t="str">
        <f t="shared" si="779"/>
        <v>W0</v>
      </c>
      <c r="M12479" t="s">
        <v>10340</v>
      </c>
      <c r="N12479" t="s">
        <v>228</v>
      </c>
      <c r="O12479" t="s">
        <v>5735</v>
      </c>
      <c r="P12479" t="s">
        <v>10456</v>
      </c>
      <c r="Q12479" t="s">
        <v>200</v>
      </c>
      <c r="R12479">
        <v>145</v>
      </c>
      <c r="S12479" s="15" t="str">
        <f t="shared" si="780"/>
        <v>{ month: "May", hq: "2.North", area: "1. Ha Noi", kam: "VŨ TUYẾT HIỀN", kae: "✔️ KAE Ninh Công Thành", route: "F4", week: "W0", day: "Sat", cusCode: "DNAG0000109", sales: 3989725.92592593, totalC: 145, skuLines: 3 },</v>
      </c>
    </row>
    <row r="12480" spans="2:19" ht="18.5" x14ac:dyDescent="0.45">
      <c r="B12480" s="22" t="s">
        <v>150</v>
      </c>
      <c r="C12480" s="22" t="s">
        <v>151</v>
      </c>
      <c r="D12480" s="22" t="s">
        <v>3</v>
      </c>
      <c r="E12480" s="22" t="s">
        <v>65</v>
      </c>
      <c r="F12480" s="22" t="s">
        <v>5256</v>
      </c>
      <c r="G12480" s="14" t="s">
        <v>1941</v>
      </c>
      <c r="H12480" s="14">
        <v>3646288.8888888885</v>
      </c>
      <c r="I12480">
        <v>4</v>
      </c>
      <c r="J12480" s="13">
        <f t="shared" si="778"/>
        <v>46158</v>
      </c>
      <c r="K12480" t="str">
        <f t="shared" si="781"/>
        <v>Sat</v>
      </c>
      <c r="L12480" t="str">
        <f t="shared" si="779"/>
        <v>W2</v>
      </c>
      <c r="M12480" t="s">
        <v>10340</v>
      </c>
      <c r="N12480" t="s">
        <v>228</v>
      </c>
      <c r="O12480" t="s">
        <v>5735</v>
      </c>
      <c r="P12480" t="s">
        <v>10456</v>
      </c>
      <c r="Q12480" t="s">
        <v>200</v>
      </c>
      <c r="R12480">
        <v>148</v>
      </c>
      <c r="S12480" s="15" t="str">
        <f t="shared" si="780"/>
        <v>{ month: "May", hq: "2.North", area: "1. Ha Noi", kam: "VŨ TUYẾT HIỀN", kae: "✔️ KAE Ninh Công Thành", route: "F4", week: "W2", day: "Sat", cusCode: "DNAG0000109", sales: 3646288.88888889, totalC: 148, skuLines: 4 },</v>
      </c>
    </row>
    <row r="12481" spans="2:19" ht="18.5" x14ac:dyDescent="0.45">
      <c r="B12481" s="22" t="s">
        <v>150</v>
      </c>
      <c r="C12481" s="22" t="s">
        <v>151</v>
      </c>
      <c r="D12481" s="22" t="s">
        <v>3</v>
      </c>
      <c r="E12481" s="22" t="s">
        <v>65</v>
      </c>
      <c r="F12481" s="22" t="s">
        <v>7615</v>
      </c>
      <c r="G12481" s="14" t="s">
        <v>5745</v>
      </c>
      <c r="H12481" s="14">
        <v>3379799.9999999991</v>
      </c>
      <c r="I12481">
        <v>5</v>
      </c>
      <c r="J12481" s="13">
        <f t="shared" si="778"/>
        <v>46163</v>
      </c>
      <c r="K12481" t="str">
        <f t="shared" si="781"/>
        <v>Thu</v>
      </c>
      <c r="L12481" t="str">
        <f t="shared" si="779"/>
        <v>W3</v>
      </c>
      <c r="M12481" t="s">
        <v>10340</v>
      </c>
      <c r="N12481" t="s">
        <v>228</v>
      </c>
      <c r="O12481" t="s">
        <v>5735</v>
      </c>
      <c r="P12481" t="s">
        <v>10456</v>
      </c>
      <c r="Q12481" t="s">
        <v>1932</v>
      </c>
      <c r="R12481">
        <v>148</v>
      </c>
      <c r="S12481" s="15" t="str">
        <f t="shared" si="780"/>
        <v>{ month: "May", hq: "2.North", area: "1. Ha Noi", kam: "VŨ TUYẾT HIỀN", kae: "✔️ KAE Ninh Công Thành", route: "F2/F4", week: "W3", day: "Thu", cusCode: "DNAG0000111", sales: 3379800, totalC: 148, skuLines: 5 },</v>
      </c>
    </row>
    <row r="12482" spans="2:19" ht="18.5" x14ac:dyDescent="0.45">
      <c r="B12482" s="22" t="s">
        <v>150</v>
      </c>
      <c r="C12482" s="22" t="s">
        <v>151</v>
      </c>
      <c r="D12482" s="22" t="s">
        <v>3</v>
      </c>
      <c r="E12482" s="22" t="s">
        <v>65</v>
      </c>
      <c r="F12482" s="22" t="s">
        <v>9845</v>
      </c>
      <c r="G12482" s="14" t="s">
        <v>8523</v>
      </c>
      <c r="H12482" s="14">
        <v>3293422.2222222215</v>
      </c>
      <c r="I12482">
        <v>4</v>
      </c>
      <c r="J12482" s="13">
        <f t="shared" si="778"/>
        <v>46170</v>
      </c>
      <c r="K12482" t="str">
        <f t="shared" si="781"/>
        <v>Thu</v>
      </c>
      <c r="L12482" t="str">
        <f t="shared" si="779"/>
        <v>W4</v>
      </c>
      <c r="M12482" t="s">
        <v>10340</v>
      </c>
      <c r="N12482" t="s">
        <v>228</v>
      </c>
      <c r="O12482" t="s">
        <v>5735</v>
      </c>
      <c r="P12482" t="s">
        <v>10456</v>
      </c>
      <c r="Q12482" t="s">
        <v>1932</v>
      </c>
      <c r="R12482">
        <v>148</v>
      </c>
      <c r="S12482" s="15" t="str">
        <f t="shared" si="780"/>
        <v>{ month: "May", hq: "2.North", area: "1. Ha Noi", kam: "VŨ TUYẾT HIỀN", kae: "✔️ KAE Ninh Công Thành", route: "F2/F4", week: "W4", day: "Thu", cusCode: "DNANG000041389", sales: 3293422.22222222, totalC: 148, skuLines: 4 },</v>
      </c>
    </row>
    <row r="12483" spans="2:19" ht="18.5" x14ac:dyDescent="0.45">
      <c r="B12483" s="22" t="s">
        <v>150</v>
      </c>
      <c r="C12483" s="22" t="s">
        <v>151</v>
      </c>
      <c r="D12483" s="22" t="s">
        <v>3</v>
      </c>
      <c r="E12483" s="22" t="s">
        <v>65</v>
      </c>
      <c r="F12483" s="22" t="s">
        <v>5257</v>
      </c>
      <c r="G12483" s="14" t="s">
        <v>1941</v>
      </c>
      <c r="H12483" s="14">
        <v>5375377.7777777771</v>
      </c>
      <c r="I12483">
        <v>5</v>
      </c>
      <c r="J12483" s="13">
        <f t="shared" si="778"/>
        <v>46158</v>
      </c>
      <c r="K12483" t="str">
        <f t="shared" si="781"/>
        <v>Sat</v>
      </c>
      <c r="L12483" t="str">
        <f t="shared" si="779"/>
        <v>W2</v>
      </c>
      <c r="M12483" t="s">
        <v>10340</v>
      </c>
      <c r="N12483" t="s">
        <v>228</v>
      </c>
      <c r="O12483" t="s">
        <v>5735</v>
      </c>
      <c r="P12483" t="s">
        <v>10456</v>
      </c>
      <c r="Q12483" t="s">
        <v>200</v>
      </c>
      <c r="R12483">
        <v>148</v>
      </c>
      <c r="S12483" s="15" t="str">
        <f t="shared" si="780"/>
        <v>{ month: "May", hq: "2.North", area: "1. Ha Noi", kam: "VŨ TUYẾT HIỀN", kae: "✔️ KAE Ninh Công Thành", route: "F4", week: "W2", day: "Sat", cusCode: "DNANG2105989", sales: 5375377.77777778, totalC: 148, skuLines: 5 },</v>
      </c>
    </row>
    <row r="12484" spans="2:19" ht="18.5" x14ac:dyDescent="0.45">
      <c r="B12484" s="22" t="s">
        <v>150</v>
      </c>
      <c r="C12484" s="22" t="s">
        <v>151</v>
      </c>
      <c r="D12484" s="22" t="s">
        <v>3</v>
      </c>
      <c r="E12484" s="22" t="s">
        <v>65</v>
      </c>
      <c r="F12484" s="22" t="s">
        <v>5258</v>
      </c>
      <c r="G12484" s="14" t="s">
        <v>1949</v>
      </c>
      <c r="H12484" s="14">
        <v>4704888.8888888881</v>
      </c>
      <c r="I12484">
        <v>4</v>
      </c>
      <c r="J12484" s="13">
        <f t="shared" ref="J12484:J12547" si="782">DATE(RIGHT(G12484,4), MID(G12484,4,2), LEFT(G12484,2))</f>
        <v>46156</v>
      </c>
      <c r="K12484" t="str">
        <f t="shared" si="781"/>
        <v>Thu</v>
      </c>
      <c r="L12484" t="str">
        <f t="shared" ref="L12484:L12547" si="783">"W"&amp;INT((LEFT(G12484,2)-4)/7)+1</f>
        <v>W2</v>
      </c>
      <c r="M12484" t="s">
        <v>10340</v>
      </c>
      <c r="N12484" t="s">
        <v>228</v>
      </c>
      <c r="O12484" t="s">
        <v>5735</v>
      </c>
      <c r="P12484" t="s">
        <v>10456</v>
      </c>
      <c r="Q12484" t="s">
        <v>1932</v>
      </c>
      <c r="R12484">
        <v>148</v>
      </c>
      <c r="S12484" s="15" t="str">
        <f t="shared" ref="S12484:S12547" si="784">"{ month: """ &amp; M12484 &amp; """, hq: """ &amp; B12484 &amp; """, area: """ &amp; C12484 &amp; """, kam: """ &amp; N12484 &amp; """, kae: """ &amp; P12484 &amp; """, route: """ &amp; Q12484 &amp; """, week: """ &amp; L12484 &amp; """, day: """ &amp; K12484 &amp; """, cusCode: """ &amp; F12484 &amp; """, sales: " &amp; H12484 &amp; ", totalC: " &amp; R12484 &amp; ", skuLines: " &amp; I12484 &amp; " },"</f>
        <v>{ month: "May", hq: "2.North", area: "1. Ha Noi", kam: "VŨ TUYẾT HIỀN", kae: "✔️ KAE Ninh Công Thành", route: "F2/F4", week: "W2", day: "Thu", cusCode: "DNANG2105990", sales: 4704888.88888889, totalC: 148, skuLines: 4 },</v>
      </c>
    </row>
    <row r="12485" spans="2:19" ht="18.5" x14ac:dyDescent="0.45">
      <c r="B12485" s="22" t="s">
        <v>150</v>
      </c>
      <c r="C12485" s="22" t="s">
        <v>151</v>
      </c>
      <c r="D12485" s="22" t="s">
        <v>3</v>
      </c>
      <c r="E12485" s="22" t="s">
        <v>65</v>
      </c>
      <c r="F12485" s="22" t="s">
        <v>8435</v>
      </c>
      <c r="G12485" s="14" t="s">
        <v>5746</v>
      </c>
      <c r="H12485" s="14">
        <v>3262177.7777777771</v>
      </c>
      <c r="I12485">
        <v>4</v>
      </c>
      <c r="J12485" s="13">
        <f t="shared" si="782"/>
        <v>46164</v>
      </c>
      <c r="K12485" t="str">
        <f t="shared" si="781"/>
        <v>Fri</v>
      </c>
      <c r="L12485" t="str">
        <f t="shared" si="783"/>
        <v>W3</v>
      </c>
      <c r="M12485" t="s">
        <v>10340</v>
      </c>
      <c r="N12485" t="s">
        <v>228</v>
      </c>
      <c r="O12485" t="s">
        <v>5735</v>
      </c>
      <c r="P12485" t="s">
        <v>10456</v>
      </c>
      <c r="Q12485" t="s">
        <v>200</v>
      </c>
      <c r="R12485">
        <v>148</v>
      </c>
      <c r="S12485" s="15" t="str">
        <f t="shared" si="784"/>
        <v>{ month: "May", hq: "2.North", area: "1. Ha Noi", kam: "VŨ TUYẾT HIỀN", kae: "✔️ KAE Ninh Công Thành", route: "F4", week: "W3", day: "Fri", cusCode: "DNB09192420", sales: 3262177.77777778, totalC: 148, skuLines: 4 },</v>
      </c>
    </row>
    <row r="12486" spans="2:19" ht="18.5" x14ac:dyDescent="0.45">
      <c r="B12486" s="22" t="s">
        <v>150</v>
      </c>
      <c r="C12486" s="22" t="s">
        <v>151</v>
      </c>
      <c r="D12486" s="22" t="s">
        <v>3</v>
      </c>
      <c r="E12486" s="22" t="s">
        <v>65</v>
      </c>
      <c r="F12486" s="22" t="s">
        <v>5259</v>
      </c>
      <c r="G12486" s="14" t="s">
        <v>1935</v>
      </c>
      <c r="H12486" s="14">
        <v>4116777.7777777775</v>
      </c>
      <c r="I12486">
        <v>4</v>
      </c>
      <c r="J12486" s="13">
        <f t="shared" si="782"/>
        <v>46157</v>
      </c>
      <c r="K12486" t="str">
        <f t="shared" si="781"/>
        <v>Fri</v>
      </c>
      <c r="L12486" t="str">
        <f t="shared" si="783"/>
        <v>W2</v>
      </c>
      <c r="M12486" t="s">
        <v>10340</v>
      </c>
      <c r="N12486" t="s">
        <v>228</v>
      </c>
      <c r="O12486" t="s">
        <v>5735</v>
      </c>
      <c r="P12486" t="s">
        <v>10456</v>
      </c>
      <c r="Q12486" t="s">
        <v>200</v>
      </c>
      <c r="R12486">
        <v>148</v>
      </c>
      <c r="S12486" s="15" t="str">
        <f t="shared" si="784"/>
        <v>{ month: "May", hq: "2.North", area: "1. Ha Noi", kam: "VŨ TUYẾT HIỀN", kae: "✔️ KAE Ninh Công Thành", route: "F4", week: "W2", day: "Fri", cusCode: "DNB09192424", sales: 4116777.77777778, totalC: 148, skuLines: 4 },</v>
      </c>
    </row>
    <row r="12487" spans="2:19" ht="18.5" x14ac:dyDescent="0.45">
      <c r="B12487" s="22" t="s">
        <v>150</v>
      </c>
      <c r="C12487" s="22" t="s">
        <v>151</v>
      </c>
      <c r="D12487" s="22" t="s">
        <v>3</v>
      </c>
      <c r="E12487" s="22" t="s">
        <v>65</v>
      </c>
      <c r="F12487" s="22" t="s">
        <v>5260</v>
      </c>
      <c r="G12487" s="14" t="s">
        <v>1944</v>
      </c>
      <c r="H12487" s="14">
        <v>5175377.7777777771</v>
      </c>
      <c r="I12487">
        <v>4</v>
      </c>
      <c r="J12487" s="13">
        <f t="shared" si="782"/>
        <v>46155</v>
      </c>
      <c r="K12487" t="str">
        <f t="shared" si="781"/>
        <v>Wed</v>
      </c>
      <c r="L12487" t="str">
        <f t="shared" si="783"/>
        <v>W2</v>
      </c>
      <c r="M12487" t="s">
        <v>10340</v>
      </c>
      <c r="N12487" t="s">
        <v>228</v>
      </c>
      <c r="O12487" t="s">
        <v>5735</v>
      </c>
      <c r="P12487" t="s">
        <v>10456</v>
      </c>
      <c r="Q12487" t="s">
        <v>200</v>
      </c>
      <c r="R12487">
        <v>148</v>
      </c>
      <c r="S12487" s="15" t="str">
        <f t="shared" si="784"/>
        <v>{ month: "May", hq: "2.North", area: "1. Ha Noi", kam: "VŨ TUYẾT HIỀN", kae: "✔️ KAE Ninh Công Thành", route: "F4", week: "W2", day: "Wed", cusCode: "DSRSN00067", sales: 5175377.77777778, totalC: 148, skuLines: 4 },</v>
      </c>
    </row>
    <row r="12488" spans="2:19" ht="18.5" x14ac:dyDescent="0.45">
      <c r="B12488" s="22" t="s">
        <v>150</v>
      </c>
      <c r="C12488" s="22" t="s">
        <v>151</v>
      </c>
      <c r="D12488" s="22" t="s">
        <v>3</v>
      </c>
      <c r="E12488" s="22" t="s">
        <v>65</v>
      </c>
      <c r="F12488" s="22" t="s">
        <v>5260</v>
      </c>
      <c r="G12488" s="14" t="s">
        <v>8522</v>
      </c>
      <c r="H12488" s="14">
        <v>5057755.555555555</v>
      </c>
      <c r="I12488">
        <v>4</v>
      </c>
      <c r="J12488" s="13">
        <f t="shared" si="782"/>
        <v>46169</v>
      </c>
      <c r="K12488" t="str">
        <f t="shared" si="781"/>
        <v>Wed</v>
      </c>
      <c r="L12488" t="str">
        <f t="shared" si="783"/>
        <v>W4</v>
      </c>
      <c r="M12488" t="s">
        <v>10340</v>
      </c>
      <c r="N12488" t="s">
        <v>228</v>
      </c>
      <c r="O12488" t="s">
        <v>5735</v>
      </c>
      <c r="P12488" t="s">
        <v>10456</v>
      </c>
      <c r="Q12488" t="s">
        <v>200</v>
      </c>
      <c r="R12488">
        <v>148</v>
      </c>
      <c r="S12488" s="15" t="str">
        <f t="shared" si="784"/>
        <v>{ month: "May", hq: "2.North", area: "1. Ha Noi", kam: "VŨ TUYẾT HIỀN", kae: "✔️ KAE Ninh Công Thành", route: "F4", week: "W4", day: "Wed", cusCode: "DSRSN00067", sales: 5057755.55555556, totalC: 148, skuLines: 4 },</v>
      </c>
    </row>
    <row r="12489" spans="2:19" ht="18.5" x14ac:dyDescent="0.45">
      <c r="B12489" s="22" t="s">
        <v>150</v>
      </c>
      <c r="C12489" s="22" t="s">
        <v>151</v>
      </c>
      <c r="D12489" s="22" t="s">
        <v>3</v>
      </c>
      <c r="E12489" s="22" t="s">
        <v>65</v>
      </c>
      <c r="F12489" s="22" t="s">
        <v>5261</v>
      </c>
      <c r="G12489" s="14" t="s">
        <v>1935</v>
      </c>
      <c r="H12489" s="14">
        <v>6366355.5555555541</v>
      </c>
      <c r="I12489">
        <v>5</v>
      </c>
      <c r="J12489" s="13">
        <f t="shared" si="782"/>
        <v>46157</v>
      </c>
      <c r="K12489" t="str">
        <f t="shared" si="781"/>
        <v>Fri</v>
      </c>
      <c r="L12489" t="str">
        <f t="shared" si="783"/>
        <v>W2</v>
      </c>
      <c r="M12489" t="s">
        <v>10340</v>
      </c>
      <c r="N12489" t="s">
        <v>228</v>
      </c>
      <c r="O12489" t="s">
        <v>5735</v>
      </c>
      <c r="P12489" t="s">
        <v>10456</v>
      </c>
      <c r="Q12489" t="s">
        <v>200</v>
      </c>
      <c r="R12489">
        <v>148</v>
      </c>
      <c r="S12489" s="15" t="str">
        <f t="shared" si="784"/>
        <v>{ month: "May", hq: "2.North", area: "1. Ha Noi", kam: "VŨ TUYẾT HIỀN", kae: "✔️ KAE Ninh Công Thành", route: "F4", week: "W2", day: "Fri", cusCode: "DT170520264", sales: 6366355.55555555, totalC: 148, skuLines: 5 },</v>
      </c>
    </row>
    <row r="12490" spans="2:19" ht="18.5" x14ac:dyDescent="0.45">
      <c r="B12490" s="22" t="s">
        <v>150</v>
      </c>
      <c r="C12490" s="22" t="s">
        <v>151</v>
      </c>
      <c r="D12490" s="22" t="s">
        <v>3</v>
      </c>
      <c r="E12490" s="22" t="s">
        <v>65</v>
      </c>
      <c r="F12490" s="22" t="s">
        <v>5261</v>
      </c>
      <c r="G12490" s="14" t="s">
        <v>5746</v>
      </c>
      <c r="H12490" s="14">
        <v>3732666.666666666</v>
      </c>
      <c r="I12490">
        <v>4</v>
      </c>
      <c r="J12490" s="13">
        <f t="shared" si="782"/>
        <v>46164</v>
      </c>
      <c r="K12490" t="str">
        <f t="shared" si="781"/>
        <v>Fri</v>
      </c>
      <c r="L12490" t="str">
        <f t="shared" si="783"/>
        <v>W3</v>
      </c>
      <c r="M12490" t="s">
        <v>10340</v>
      </c>
      <c r="N12490" t="s">
        <v>228</v>
      </c>
      <c r="O12490" t="s">
        <v>5735</v>
      </c>
      <c r="P12490" t="s">
        <v>10456</v>
      </c>
      <c r="Q12490" t="s">
        <v>200</v>
      </c>
      <c r="R12490">
        <v>148</v>
      </c>
      <c r="S12490" s="15" t="str">
        <f t="shared" si="784"/>
        <v>{ month: "May", hq: "2.North", area: "1. Ha Noi", kam: "VŨ TUYẾT HIỀN", kae: "✔️ KAE Ninh Công Thành", route: "F4", week: "W3", day: "Fri", cusCode: "DT170520264", sales: 3732666.66666667, totalC: 148, skuLines: 4 },</v>
      </c>
    </row>
    <row r="12491" spans="2:19" ht="18.5" x14ac:dyDescent="0.45">
      <c r="B12491" s="22" t="s">
        <v>150</v>
      </c>
      <c r="C12491" s="22" t="s">
        <v>151</v>
      </c>
      <c r="D12491" s="22" t="s">
        <v>3</v>
      </c>
      <c r="E12491" s="22" t="s">
        <v>65</v>
      </c>
      <c r="F12491" s="22" t="s">
        <v>8436</v>
      </c>
      <c r="G12491" s="14" t="s">
        <v>5746</v>
      </c>
      <c r="H12491" s="14">
        <v>3058177.7777777771</v>
      </c>
      <c r="I12491">
        <v>3</v>
      </c>
      <c r="J12491" s="13">
        <f t="shared" si="782"/>
        <v>46164</v>
      </c>
      <c r="K12491" t="str">
        <f t="shared" si="781"/>
        <v>Fri</v>
      </c>
      <c r="L12491" t="str">
        <f t="shared" si="783"/>
        <v>W3</v>
      </c>
      <c r="M12491" t="s">
        <v>10340</v>
      </c>
      <c r="N12491" t="s">
        <v>228</v>
      </c>
      <c r="O12491" t="s">
        <v>5735</v>
      </c>
      <c r="P12491" t="s">
        <v>10456</v>
      </c>
      <c r="Q12491" t="s">
        <v>200</v>
      </c>
      <c r="R12491">
        <v>148</v>
      </c>
      <c r="S12491" s="15" t="str">
        <f t="shared" si="784"/>
        <v>{ month: "May", hq: "2.North", area: "1. Ha Noi", kam: "VŨ TUYẾT HIỀN", kae: "✔️ KAE Ninh Công Thành", route: "F4", week: "W3", day: "Fri", cusCode: "DT2606202888", sales: 3058177.77777778, totalC: 148, skuLines: 3 },</v>
      </c>
    </row>
    <row r="12492" spans="2:19" ht="18.5" x14ac:dyDescent="0.45">
      <c r="B12492" s="22" t="s">
        <v>150</v>
      </c>
      <c r="C12492" s="22" t="s">
        <v>151</v>
      </c>
      <c r="D12492" s="22" t="s">
        <v>3</v>
      </c>
      <c r="E12492" s="22" t="s">
        <v>65</v>
      </c>
      <c r="F12492" s="22" t="s">
        <v>1741</v>
      </c>
      <c r="G12492" s="14" t="s">
        <v>5740</v>
      </c>
      <c r="H12492" s="14">
        <v>3519240.7407407402</v>
      </c>
      <c r="I12492">
        <v>3</v>
      </c>
      <c r="J12492" s="13">
        <f t="shared" si="782"/>
        <v>46147</v>
      </c>
      <c r="K12492" t="str">
        <f t="shared" si="781"/>
        <v>Tue</v>
      </c>
      <c r="L12492" t="str">
        <f t="shared" si="783"/>
        <v>W1</v>
      </c>
      <c r="M12492" t="s">
        <v>10340</v>
      </c>
      <c r="N12492" t="s">
        <v>228</v>
      </c>
      <c r="O12492" t="s">
        <v>5735</v>
      </c>
      <c r="P12492" t="s">
        <v>10456</v>
      </c>
      <c r="Q12492" t="s">
        <v>200</v>
      </c>
      <c r="R12492">
        <v>145</v>
      </c>
      <c r="S12492" s="15" t="str">
        <f t="shared" si="784"/>
        <v>{ month: "May", hq: "2.North", area: "1. Ha Noi", kam: "VŨ TUYẾT HIỀN", kae: "✔️ KAE Ninh Công Thành", route: "F4", week: "W1", day: "Tue", cusCode: "DTI00112023", sales: 3519240.74074074, totalC: 145, skuLines: 3 },</v>
      </c>
    </row>
    <row r="12493" spans="2:19" ht="18.5" x14ac:dyDescent="0.45">
      <c r="B12493" s="22" t="s">
        <v>150</v>
      </c>
      <c r="C12493" s="22" t="s">
        <v>151</v>
      </c>
      <c r="D12493" s="22" t="s">
        <v>3</v>
      </c>
      <c r="E12493" s="22" t="s">
        <v>65</v>
      </c>
      <c r="F12493" s="22" t="s">
        <v>1741</v>
      </c>
      <c r="G12493" s="14" t="s">
        <v>1947</v>
      </c>
      <c r="H12493" s="14">
        <v>6141111.1111111101</v>
      </c>
      <c r="I12493">
        <v>5</v>
      </c>
      <c r="J12493" s="13">
        <f t="shared" si="782"/>
        <v>46154</v>
      </c>
      <c r="K12493" t="str">
        <f t="shared" si="781"/>
        <v>Tue</v>
      </c>
      <c r="L12493" t="str">
        <f t="shared" si="783"/>
        <v>W2</v>
      </c>
      <c r="M12493" t="s">
        <v>10340</v>
      </c>
      <c r="N12493" t="s">
        <v>228</v>
      </c>
      <c r="O12493" t="s">
        <v>5735</v>
      </c>
      <c r="P12493" t="s">
        <v>10456</v>
      </c>
      <c r="Q12493" t="s">
        <v>200</v>
      </c>
      <c r="R12493">
        <v>148</v>
      </c>
      <c r="S12493" s="15" t="str">
        <f t="shared" si="784"/>
        <v>{ month: "May", hq: "2.North", area: "1. Ha Noi", kam: "VŨ TUYẾT HIỀN", kae: "✔️ KAE Ninh Công Thành", route: "F4", week: "W2", day: "Tue", cusCode: "DTI00112023", sales: 6141111.11111111, totalC: 148, skuLines: 5 },</v>
      </c>
    </row>
    <row r="12494" spans="2:19" ht="18.5" x14ac:dyDescent="0.45">
      <c r="B12494" s="22" t="s">
        <v>150</v>
      </c>
      <c r="C12494" s="22" t="s">
        <v>151</v>
      </c>
      <c r="D12494" s="22" t="s">
        <v>3</v>
      </c>
      <c r="E12494" s="22" t="s">
        <v>65</v>
      </c>
      <c r="F12494" s="22" t="s">
        <v>1741</v>
      </c>
      <c r="G12494" s="14" t="s">
        <v>5743</v>
      </c>
      <c r="H12494" s="14">
        <v>4729644.444444444</v>
      </c>
      <c r="I12494">
        <v>4</v>
      </c>
      <c r="J12494" s="13">
        <f t="shared" si="782"/>
        <v>46161</v>
      </c>
      <c r="K12494" t="str">
        <f t="shared" si="781"/>
        <v>Tue</v>
      </c>
      <c r="L12494" t="str">
        <f t="shared" si="783"/>
        <v>W3</v>
      </c>
      <c r="M12494" t="s">
        <v>10340</v>
      </c>
      <c r="N12494" t="s">
        <v>228</v>
      </c>
      <c r="O12494" t="s">
        <v>5735</v>
      </c>
      <c r="P12494" t="s">
        <v>10456</v>
      </c>
      <c r="Q12494" t="s">
        <v>200</v>
      </c>
      <c r="R12494">
        <v>148</v>
      </c>
      <c r="S12494" s="15" t="str">
        <f t="shared" si="784"/>
        <v>{ month: "May", hq: "2.North", area: "1. Ha Noi", kam: "VŨ TUYẾT HIỀN", kae: "✔️ KAE Ninh Công Thành", route: "F4", week: "W3", day: "Tue", cusCode: "DTI00112023", sales: 4729644.44444444, totalC: 148, skuLines: 4 },</v>
      </c>
    </row>
    <row r="12495" spans="2:19" ht="18.5" x14ac:dyDescent="0.45">
      <c r="B12495" s="22" t="s">
        <v>150</v>
      </c>
      <c r="C12495" s="22" t="s">
        <v>151</v>
      </c>
      <c r="D12495" s="22" t="s">
        <v>3</v>
      </c>
      <c r="E12495" s="22" t="s">
        <v>65</v>
      </c>
      <c r="F12495" s="22" t="s">
        <v>1742</v>
      </c>
      <c r="G12495" s="14" t="s">
        <v>5740</v>
      </c>
      <c r="H12495" s="14">
        <v>3681677.7777777775</v>
      </c>
      <c r="I12495">
        <v>5</v>
      </c>
      <c r="J12495" s="13">
        <f t="shared" si="782"/>
        <v>46147</v>
      </c>
      <c r="K12495" t="str">
        <f t="shared" si="781"/>
        <v>Tue</v>
      </c>
      <c r="L12495" t="str">
        <f t="shared" si="783"/>
        <v>W1</v>
      </c>
      <c r="M12495" t="s">
        <v>10340</v>
      </c>
      <c r="N12495" t="s">
        <v>228</v>
      </c>
      <c r="O12495" t="s">
        <v>5735</v>
      </c>
      <c r="P12495" t="s">
        <v>10456</v>
      </c>
      <c r="Q12495" t="s">
        <v>200</v>
      </c>
      <c r="R12495">
        <v>145</v>
      </c>
      <c r="S12495" s="15" t="str">
        <f t="shared" si="784"/>
        <v>{ month: "May", hq: "2.North", area: "1. Ha Noi", kam: "VŨ TUYẾT HIỀN", kae: "✔️ KAE Ninh Công Thành", route: "F4", week: "W1", day: "Tue", cusCode: "DTI00112026315", sales: 3681677.77777778, totalC: 145, skuLines: 5 },</v>
      </c>
    </row>
    <row r="12496" spans="2:19" ht="18.5" x14ac:dyDescent="0.45">
      <c r="B12496" s="22" t="s">
        <v>150</v>
      </c>
      <c r="C12496" s="22" t="s">
        <v>151</v>
      </c>
      <c r="D12496" s="22" t="s">
        <v>3</v>
      </c>
      <c r="E12496" s="22" t="s">
        <v>65</v>
      </c>
      <c r="F12496" s="22" t="s">
        <v>1742</v>
      </c>
      <c r="G12496" s="14" t="s">
        <v>5743</v>
      </c>
      <c r="H12496" s="14">
        <v>4636777.7777777771</v>
      </c>
      <c r="I12496">
        <v>5</v>
      </c>
      <c r="J12496" s="13">
        <f t="shared" si="782"/>
        <v>46161</v>
      </c>
      <c r="K12496" t="str">
        <f t="shared" si="781"/>
        <v>Tue</v>
      </c>
      <c r="L12496" t="str">
        <f t="shared" si="783"/>
        <v>W3</v>
      </c>
      <c r="M12496" t="s">
        <v>10340</v>
      </c>
      <c r="N12496" t="s">
        <v>228</v>
      </c>
      <c r="O12496" t="s">
        <v>5735</v>
      </c>
      <c r="P12496" t="s">
        <v>10456</v>
      </c>
      <c r="Q12496" t="s">
        <v>200</v>
      </c>
      <c r="R12496">
        <v>148</v>
      </c>
      <c r="S12496" s="15" t="str">
        <f t="shared" si="784"/>
        <v>{ month: "May", hq: "2.North", area: "1. Ha Noi", kam: "VŨ TUYẾT HIỀN", kae: "✔️ KAE Ninh Công Thành", route: "F4", week: "W3", day: "Tue", cusCode: "DTI00112026315", sales: 4636777.77777778, totalC: 148, skuLines: 5 },</v>
      </c>
    </row>
    <row r="12497" spans="2:19" ht="18.5" x14ac:dyDescent="0.45">
      <c r="B12497" s="22" t="s">
        <v>150</v>
      </c>
      <c r="C12497" s="22" t="s">
        <v>151</v>
      </c>
      <c r="D12497" s="22" t="s">
        <v>3</v>
      </c>
      <c r="E12497" s="22" t="s">
        <v>65</v>
      </c>
      <c r="F12497" s="22" t="s">
        <v>1742</v>
      </c>
      <c r="G12497" s="14" t="s">
        <v>8521</v>
      </c>
      <c r="H12497" s="14">
        <v>5645866.666666666</v>
      </c>
      <c r="I12497">
        <v>4</v>
      </c>
      <c r="J12497" s="13">
        <f t="shared" si="782"/>
        <v>46168</v>
      </c>
      <c r="K12497" t="str">
        <f t="shared" si="781"/>
        <v>Tue</v>
      </c>
      <c r="L12497" t="str">
        <f t="shared" si="783"/>
        <v>W4</v>
      </c>
      <c r="M12497" t="s">
        <v>10340</v>
      </c>
      <c r="N12497" t="s">
        <v>228</v>
      </c>
      <c r="O12497" t="s">
        <v>5735</v>
      </c>
      <c r="P12497" t="s">
        <v>10456</v>
      </c>
      <c r="Q12497" t="s">
        <v>200</v>
      </c>
      <c r="R12497">
        <v>148</v>
      </c>
      <c r="S12497" s="15" t="str">
        <f t="shared" si="784"/>
        <v>{ month: "May", hq: "2.North", area: "1. Ha Noi", kam: "VŨ TUYẾT HIỀN", kae: "✔️ KAE Ninh Công Thành", route: "F4", week: "W4", day: "Tue", cusCode: "DTI00112026315", sales: 5645866.66666667, totalC: 148, skuLines: 4 },</v>
      </c>
    </row>
    <row r="12498" spans="2:19" ht="18.5" x14ac:dyDescent="0.45">
      <c r="B12498" s="22" t="s">
        <v>150</v>
      </c>
      <c r="C12498" s="22" t="s">
        <v>151</v>
      </c>
      <c r="D12498" s="22" t="s">
        <v>3</v>
      </c>
      <c r="E12498" s="22" t="s">
        <v>65</v>
      </c>
      <c r="F12498" s="22" t="s">
        <v>7616</v>
      </c>
      <c r="G12498" s="14" t="s">
        <v>5744</v>
      </c>
      <c r="H12498" s="14">
        <v>3293422.2222222215</v>
      </c>
      <c r="I12498">
        <v>4</v>
      </c>
      <c r="J12498" s="13">
        <f t="shared" si="782"/>
        <v>46162</v>
      </c>
      <c r="K12498" t="str">
        <f t="shared" si="781"/>
        <v>Wed</v>
      </c>
      <c r="L12498" t="str">
        <f t="shared" si="783"/>
        <v>W3</v>
      </c>
      <c r="M12498" t="s">
        <v>10340</v>
      </c>
      <c r="N12498" t="s">
        <v>228</v>
      </c>
      <c r="O12498" t="s">
        <v>5735</v>
      </c>
      <c r="P12498" t="s">
        <v>10456</v>
      </c>
      <c r="Q12498" t="s">
        <v>200</v>
      </c>
      <c r="R12498">
        <v>148</v>
      </c>
      <c r="S12498" s="15" t="str">
        <f t="shared" si="784"/>
        <v>{ month: "May", hq: "2.North", area: "1. Ha Noi", kam: "VŨ TUYẾT HIỀN", kae: "✔️ KAE Ninh Công Thành", route: "F4", week: "W3", day: "Wed", cusCode: "FBD1740", sales: 3293422.22222222, totalC: 148, skuLines: 4 },</v>
      </c>
    </row>
    <row r="12499" spans="2:19" ht="18.5" x14ac:dyDescent="0.45">
      <c r="B12499" s="22" t="s">
        <v>150</v>
      </c>
      <c r="C12499" s="22" t="s">
        <v>151</v>
      </c>
      <c r="D12499" s="22" t="s">
        <v>3</v>
      </c>
      <c r="E12499" s="22" t="s">
        <v>65</v>
      </c>
      <c r="F12499" s="22" t="s">
        <v>5262</v>
      </c>
      <c r="G12499" s="14" t="s">
        <v>1944</v>
      </c>
      <c r="H12499" s="14">
        <v>6031111.1111111101</v>
      </c>
      <c r="I12499">
        <v>4</v>
      </c>
      <c r="J12499" s="13">
        <f t="shared" si="782"/>
        <v>46155</v>
      </c>
      <c r="K12499" t="str">
        <f t="shared" si="781"/>
        <v>Wed</v>
      </c>
      <c r="L12499" t="str">
        <f t="shared" si="783"/>
        <v>W2</v>
      </c>
      <c r="M12499" t="s">
        <v>10340</v>
      </c>
      <c r="N12499" t="s">
        <v>228</v>
      </c>
      <c r="O12499" t="s">
        <v>5735</v>
      </c>
      <c r="P12499" t="s">
        <v>10456</v>
      </c>
      <c r="Q12499" t="s">
        <v>200</v>
      </c>
      <c r="R12499">
        <v>148</v>
      </c>
      <c r="S12499" s="15" t="str">
        <f t="shared" si="784"/>
        <v>{ month: "May", hq: "2.North", area: "1. Ha Noi", kam: "VŨ TUYẾT HIỀN", kae: "✔️ KAE Ninh Công Thành", route: "F4", week: "W2", day: "Wed", cusCode: "FBD1741", sales: 6031111.11111111, totalC: 148, skuLines: 4 },</v>
      </c>
    </row>
    <row r="12500" spans="2:19" ht="18.5" x14ac:dyDescent="0.45">
      <c r="B12500" s="22" t="s">
        <v>150</v>
      </c>
      <c r="C12500" s="22" t="s">
        <v>151</v>
      </c>
      <c r="D12500" s="22" t="s">
        <v>3</v>
      </c>
      <c r="E12500" s="22" t="s">
        <v>65</v>
      </c>
      <c r="F12500" s="22" t="s">
        <v>5262</v>
      </c>
      <c r="G12500" s="14" t="s">
        <v>5744</v>
      </c>
      <c r="H12500" s="14">
        <v>4376777.7777777771</v>
      </c>
      <c r="I12500">
        <v>5</v>
      </c>
      <c r="J12500" s="13">
        <f t="shared" si="782"/>
        <v>46162</v>
      </c>
      <c r="K12500" t="str">
        <f t="shared" si="781"/>
        <v>Wed</v>
      </c>
      <c r="L12500" t="str">
        <f t="shared" si="783"/>
        <v>W3</v>
      </c>
      <c r="M12500" t="s">
        <v>10340</v>
      </c>
      <c r="N12500" t="s">
        <v>228</v>
      </c>
      <c r="O12500" t="s">
        <v>5735</v>
      </c>
      <c r="P12500" t="s">
        <v>10456</v>
      </c>
      <c r="Q12500" t="s">
        <v>200</v>
      </c>
      <c r="R12500">
        <v>148</v>
      </c>
      <c r="S12500" s="15" t="str">
        <f t="shared" si="784"/>
        <v>{ month: "May", hq: "2.North", area: "1. Ha Noi", kam: "VŨ TUYẾT HIỀN", kae: "✔️ KAE Ninh Công Thành", route: "F4", week: "W3", day: "Wed", cusCode: "FBD1741", sales: 4376777.77777778, totalC: 148, skuLines: 5 },</v>
      </c>
    </row>
    <row r="12501" spans="2:19" ht="18.5" x14ac:dyDescent="0.45">
      <c r="B12501" s="22" t="s">
        <v>150</v>
      </c>
      <c r="C12501" s="22" t="s">
        <v>151</v>
      </c>
      <c r="D12501" s="22" t="s">
        <v>3</v>
      </c>
      <c r="E12501" s="22" t="s">
        <v>65</v>
      </c>
      <c r="F12501" s="22" t="s">
        <v>5263</v>
      </c>
      <c r="G12501" s="14" t="s">
        <v>1935</v>
      </c>
      <c r="H12501" s="14">
        <v>4940133.3333333321</v>
      </c>
      <c r="I12501">
        <v>4</v>
      </c>
      <c r="J12501" s="13">
        <f t="shared" si="782"/>
        <v>46157</v>
      </c>
      <c r="K12501" t="str">
        <f t="shared" si="781"/>
        <v>Fri</v>
      </c>
      <c r="L12501" t="str">
        <f t="shared" si="783"/>
        <v>W2</v>
      </c>
      <c r="M12501" t="s">
        <v>10340</v>
      </c>
      <c r="N12501" t="s">
        <v>228</v>
      </c>
      <c r="O12501" t="s">
        <v>5735</v>
      </c>
      <c r="P12501" t="s">
        <v>10456</v>
      </c>
      <c r="Q12501" t="s">
        <v>200</v>
      </c>
      <c r="R12501">
        <v>148</v>
      </c>
      <c r="S12501" s="15" t="str">
        <f t="shared" si="784"/>
        <v>{ month: "May", hq: "2.North", area: "1. Ha Noi", kam: "VŨ TUYẾT HIỀN", kae: "✔️ KAE Ninh Công Thành", route: "F4", week: "W2", day: "Fri", cusCode: "FBD62903", sales: 4940133.33333333, totalC: 148, skuLines: 4 },</v>
      </c>
    </row>
    <row r="12502" spans="2:19" ht="18.5" x14ac:dyDescent="0.45">
      <c r="B12502" s="22" t="s">
        <v>150</v>
      </c>
      <c r="C12502" s="22" t="s">
        <v>151</v>
      </c>
      <c r="D12502" s="22" t="s">
        <v>3</v>
      </c>
      <c r="E12502" s="22" t="s">
        <v>65</v>
      </c>
      <c r="F12502" s="22" t="s">
        <v>1743</v>
      </c>
      <c r="G12502" s="14" t="s">
        <v>5740</v>
      </c>
      <c r="H12502" s="14">
        <v>3048755.555555555</v>
      </c>
      <c r="I12502">
        <v>3</v>
      </c>
      <c r="J12502" s="13">
        <f t="shared" si="782"/>
        <v>46147</v>
      </c>
      <c r="K12502" t="str">
        <f t="shared" si="781"/>
        <v>Tue</v>
      </c>
      <c r="L12502" t="str">
        <f t="shared" si="783"/>
        <v>W1</v>
      </c>
      <c r="M12502" t="s">
        <v>10340</v>
      </c>
      <c r="N12502" t="s">
        <v>228</v>
      </c>
      <c r="O12502" t="s">
        <v>5735</v>
      </c>
      <c r="P12502" t="s">
        <v>10456</v>
      </c>
      <c r="Q12502" t="s">
        <v>200</v>
      </c>
      <c r="R12502">
        <v>145</v>
      </c>
      <c r="S12502" s="15" t="str">
        <f t="shared" si="784"/>
        <v>{ month: "May", hq: "2.North", area: "1. Ha Noi", kam: "VŨ TUYẾT HIỀN", kae: "✔️ KAE Ninh Công Thành", route: "F4", week: "W1", day: "Tue", cusCode: "FBD6850", sales: 3048755.55555556, totalC: 145, skuLines: 3 },</v>
      </c>
    </row>
    <row r="12503" spans="2:19" ht="18.5" x14ac:dyDescent="0.45">
      <c r="B12503" s="22" t="s">
        <v>150</v>
      </c>
      <c r="C12503" s="22" t="s">
        <v>151</v>
      </c>
      <c r="D12503" s="22" t="s">
        <v>3</v>
      </c>
      <c r="E12503" s="22" t="s">
        <v>65</v>
      </c>
      <c r="F12503" s="22" t="s">
        <v>1743</v>
      </c>
      <c r="G12503" s="14" t="s">
        <v>5743</v>
      </c>
      <c r="H12503" s="14">
        <v>3293422.222222222</v>
      </c>
      <c r="I12503">
        <v>3</v>
      </c>
      <c r="J12503" s="13">
        <f t="shared" si="782"/>
        <v>46161</v>
      </c>
      <c r="K12503" t="str">
        <f t="shared" si="781"/>
        <v>Tue</v>
      </c>
      <c r="L12503" t="str">
        <f t="shared" si="783"/>
        <v>W3</v>
      </c>
      <c r="M12503" t="s">
        <v>10340</v>
      </c>
      <c r="N12503" t="s">
        <v>228</v>
      </c>
      <c r="O12503" t="s">
        <v>5735</v>
      </c>
      <c r="P12503" t="s">
        <v>10456</v>
      </c>
      <c r="Q12503" t="s">
        <v>200</v>
      </c>
      <c r="R12503">
        <v>148</v>
      </c>
      <c r="S12503" s="15" t="str">
        <f t="shared" si="784"/>
        <v>{ month: "May", hq: "2.North", area: "1. Ha Noi", kam: "VŨ TUYẾT HIỀN", kae: "✔️ KAE Ninh Công Thành", route: "F4", week: "W3", day: "Tue", cusCode: "FBD6850", sales: 3293422.22222222, totalC: 148, skuLines: 3 },</v>
      </c>
    </row>
    <row r="12504" spans="2:19" ht="18.5" x14ac:dyDescent="0.45">
      <c r="B12504" s="22" t="s">
        <v>150</v>
      </c>
      <c r="C12504" s="22" t="s">
        <v>151</v>
      </c>
      <c r="D12504" s="22" t="s">
        <v>3</v>
      </c>
      <c r="E12504" s="22" t="s">
        <v>65</v>
      </c>
      <c r="F12504" s="22" t="s">
        <v>5264</v>
      </c>
      <c r="G12504" s="14" t="s">
        <v>5738</v>
      </c>
      <c r="H12504" s="14">
        <v>3308755.555555555</v>
      </c>
      <c r="I12504">
        <v>5</v>
      </c>
      <c r="J12504" s="13">
        <f t="shared" si="782"/>
        <v>46144</v>
      </c>
      <c r="K12504" t="str">
        <f t="shared" si="781"/>
        <v>Sat</v>
      </c>
      <c r="L12504" t="str">
        <f t="shared" si="783"/>
        <v>W0</v>
      </c>
      <c r="M12504" t="s">
        <v>10340</v>
      </c>
      <c r="N12504" t="s">
        <v>228</v>
      </c>
      <c r="O12504" t="s">
        <v>5735</v>
      </c>
      <c r="P12504" t="s">
        <v>10456</v>
      </c>
      <c r="Q12504" t="s">
        <v>200</v>
      </c>
      <c r="R12504">
        <v>145</v>
      </c>
      <c r="S12504" s="15" t="str">
        <f t="shared" si="784"/>
        <v>{ month: "May", hq: "2.North", area: "1. Ha Noi", kam: "VŨ TUYẾT HIỀN", kae: "✔️ KAE Ninh Công Thành", route: "F4", week: "W0", day: "Sat", cusCode: "FBD926", sales: 3308755.55555556, totalC: 145, skuLines: 5 },</v>
      </c>
    </row>
    <row r="12505" spans="2:19" ht="18.5" x14ac:dyDescent="0.45">
      <c r="B12505" s="22" t="s">
        <v>150</v>
      </c>
      <c r="C12505" s="22" t="s">
        <v>151</v>
      </c>
      <c r="D12505" s="22" t="s">
        <v>3</v>
      </c>
      <c r="E12505" s="22" t="s">
        <v>65</v>
      </c>
      <c r="F12505" s="22" t="s">
        <v>5264</v>
      </c>
      <c r="G12505" s="14" t="s">
        <v>1941</v>
      </c>
      <c r="H12505" s="14">
        <v>6761599.9999999991</v>
      </c>
      <c r="I12505">
        <v>5</v>
      </c>
      <c r="J12505" s="13">
        <f t="shared" si="782"/>
        <v>46158</v>
      </c>
      <c r="K12505" t="str">
        <f t="shared" si="781"/>
        <v>Sat</v>
      </c>
      <c r="L12505" t="str">
        <f t="shared" si="783"/>
        <v>W2</v>
      </c>
      <c r="M12505" t="s">
        <v>10340</v>
      </c>
      <c r="N12505" t="s">
        <v>228</v>
      </c>
      <c r="O12505" t="s">
        <v>5735</v>
      </c>
      <c r="P12505" t="s">
        <v>10456</v>
      </c>
      <c r="Q12505" t="s">
        <v>200</v>
      </c>
      <c r="R12505">
        <v>148</v>
      </c>
      <c r="S12505" s="15" t="str">
        <f t="shared" si="784"/>
        <v>{ month: "May", hq: "2.North", area: "1. Ha Noi", kam: "VŨ TUYẾT HIỀN", kae: "✔️ KAE Ninh Công Thành", route: "F4", week: "W2", day: "Sat", cusCode: "FBD926", sales: 6761600, totalC: 148, skuLines: 5 },</v>
      </c>
    </row>
    <row r="12506" spans="2:19" ht="18.5" x14ac:dyDescent="0.45">
      <c r="B12506" s="22" t="s">
        <v>150</v>
      </c>
      <c r="C12506" s="22" t="s">
        <v>151</v>
      </c>
      <c r="D12506" s="22" t="s">
        <v>3</v>
      </c>
      <c r="E12506" s="22" t="s">
        <v>65</v>
      </c>
      <c r="F12506" s="22" t="s">
        <v>5264</v>
      </c>
      <c r="G12506" s="14" t="s">
        <v>7953</v>
      </c>
      <c r="H12506" s="14">
        <v>3379799.9999999995</v>
      </c>
      <c r="I12506">
        <v>5</v>
      </c>
      <c r="J12506" s="13">
        <f t="shared" si="782"/>
        <v>46165</v>
      </c>
      <c r="K12506" t="str">
        <f t="shared" si="781"/>
        <v>Sat</v>
      </c>
      <c r="L12506" t="str">
        <f t="shared" si="783"/>
        <v>W3</v>
      </c>
      <c r="M12506" t="s">
        <v>10340</v>
      </c>
      <c r="N12506" t="s">
        <v>228</v>
      </c>
      <c r="O12506" t="s">
        <v>5735</v>
      </c>
      <c r="P12506" t="s">
        <v>10456</v>
      </c>
      <c r="Q12506" t="s">
        <v>200</v>
      </c>
      <c r="R12506">
        <v>148</v>
      </c>
      <c r="S12506" s="15" t="str">
        <f t="shared" si="784"/>
        <v>{ month: "May", hq: "2.North", area: "1. Ha Noi", kam: "VŨ TUYẾT HIỀN", kae: "✔️ KAE Ninh Công Thành", route: "F4", week: "W3", day: "Sat", cusCode: "FBD926", sales: 3379800, totalC: 148, skuLines: 5 },</v>
      </c>
    </row>
    <row r="12507" spans="2:19" ht="18.5" x14ac:dyDescent="0.45">
      <c r="B12507" s="22" t="s">
        <v>150</v>
      </c>
      <c r="C12507" s="22" t="s">
        <v>151</v>
      </c>
      <c r="D12507" s="22" t="s">
        <v>3</v>
      </c>
      <c r="E12507" s="22" t="s">
        <v>65</v>
      </c>
      <c r="F12507" s="22" t="s">
        <v>5265</v>
      </c>
      <c r="G12507" s="14" t="s">
        <v>5738</v>
      </c>
      <c r="H12507" s="14">
        <v>4215570.3703703703</v>
      </c>
      <c r="I12507">
        <v>4</v>
      </c>
      <c r="J12507" s="13">
        <f t="shared" si="782"/>
        <v>46144</v>
      </c>
      <c r="K12507" t="str">
        <f t="shared" si="781"/>
        <v>Sat</v>
      </c>
      <c r="L12507" t="str">
        <f t="shared" si="783"/>
        <v>W0</v>
      </c>
      <c r="M12507" t="s">
        <v>10340</v>
      </c>
      <c r="N12507" t="s">
        <v>228</v>
      </c>
      <c r="O12507" t="s">
        <v>5735</v>
      </c>
      <c r="P12507" t="s">
        <v>10456</v>
      </c>
      <c r="Q12507" t="s">
        <v>200</v>
      </c>
      <c r="R12507">
        <v>145</v>
      </c>
      <c r="S12507" s="15" t="str">
        <f t="shared" si="784"/>
        <v>{ month: "May", hq: "2.North", area: "1. Ha Noi", kam: "VŨ TUYẾT HIỀN", kae: "✔️ KAE Ninh Công Thành", route: "F4", week: "W0", day: "Sat", cusCode: "FBD927", sales: 4215570.37037037, totalC: 145, skuLines: 4 },</v>
      </c>
    </row>
    <row r="12508" spans="2:19" ht="18.5" x14ac:dyDescent="0.45">
      <c r="B12508" s="22" t="s">
        <v>150</v>
      </c>
      <c r="C12508" s="22" t="s">
        <v>151</v>
      </c>
      <c r="D12508" s="22" t="s">
        <v>3</v>
      </c>
      <c r="E12508" s="22" t="s">
        <v>65</v>
      </c>
      <c r="F12508" s="22" t="s">
        <v>5265</v>
      </c>
      <c r="G12508" s="14" t="s">
        <v>1941</v>
      </c>
      <c r="H12508" s="14">
        <v>5930622.2222222211</v>
      </c>
      <c r="I12508">
        <v>5</v>
      </c>
      <c r="J12508" s="13">
        <f t="shared" si="782"/>
        <v>46158</v>
      </c>
      <c r="K12508" t="str">
        <f t="shared" si="781"/>
        <v>Sat</v>
      </c>
      <c r="L12508" t="str">
        <f t="shared" si="783"/>
        <v>W2</v>
      </c>
      <c r="M12508" t="s">
        <v>10340</v>
      </c>
      <c r="N12508" t="s">
        <v>228</v>
      </c>
      <c r="O12508" t="s">
        <v>5735</v>
      </c>
      <c r="P12508" t="s">
        <v>10456</v>
      </c>
      <c r="Q12508" t="s">
        <v>200</v>
      </c>
      <c r="R12508">
        <v>148</v>
      </c>
      <c r="S12508" s="15" t="str">
        <f t="shared" si="784"/>
        <v>{ month: "May", hq: "2.North", area: "1. Ha Noi", kam: "VŨ TUYẾT HIỀN", kae: "✔️ KAE Ninh Công Thành", route: "F4", week: "W2", day: "Sat", cusCode: "FBD927", sales: 5930622.22222222, totalC: 148, skuLines: 5 },</v>
      </c>
    </row>
    <row r="12509" spans="2:19" ht="18.5" x14ac:dyDescent="0.45">
      <c r="B12509" s="22" t="s">
        <v>150</v>
      </c>
      <c r="C12509" s="22" t="s">
        <v>151</v>
      </c>
      <c r="D12509" s="22" t="s">
        <v>3</v>
      </c>
      <c r="E12509" s="22" t="s">
        <v>65</v>
      </c>
      <c r="F12509" s="22" t="s">
        <v>5265</v>
      </c>
      <c r="G12509" s="14" t="s">
        <v>7953</v>
      </c>
      <c r="H12509" s="14">
        <v>1293844.4444444445</v>
      </c>
      <c r="I12509">
        <v>4</v>
      </c>
      <c r="J12509" s="13">
        <f t="shared" si="782"/>
        <v>46165</v>
      </c>
      <c r="K12509" t="str">
        <f t="shared" si="781"/>
        <v>Sat</v>
      </c>
      <c r="L12509" t="str">
        <f t="shared" si="783"/>
        <v>W3</v>
      </c>
      <c r="M12509" t="s">
        <v>10340</v>
      </c>
      <c r="N12509" t="s">
        <v>228</v>
      </c>
      <c r="O12509" t="s">
        <v>5735</v>
      </c>
      <c r="P12509" t="s">
        <v>10456</v>
      </c>
      <c r="Q12509" t="s">
        <v>200</v>
      </c>
      <c r="R12509">
        <v>148</v>
      </c>
      <c r="S12509" s="15" t="str">
        <f t="shared" si="784"/>
        <v>{ month: "May", hq: "2.North", area: "1. Ha Noi", kam: "VŨ TUYẾT HIỀN", kae: "✔️ KAE Ninh Công Thành", route: "F4", week: "W3", day: "Sat", cusCode: "FBD927", sales: 1293844.44444444, totalC: 148, skuLines: 4 },</v>
      </c>
    </row>
    <row r="12510" spans="2:19" ht="18.5" x14ac:dyDescent="0.45">
      <c r="B12510" s="22" t="s">
        <v>150</v>
      </c>
      <c r="C12510" s="22" t="s">
        <v>151</v>
      </c>
      <c r="D12510" s="22" t="s">
        <v>3</v>
      </c>
      <c r="E12510" s="22" t="s">
        <v>65</v>
      </c>
      <c r="F12510" s="22" t="s">
        <v>7617</v>
      </c>
      <c r="G12510" s="14" t="s">
        <v>5745</v>
      </c>
      <c r="H12510" s="14">
        <v>3293422.2222222215</v>
      </c>
      <c r="I12510">
        <v>4</v>
      </c>
      <c r="J12510" s="13">
        <f t="shared" si="782"/>
        <v>46163</v>
      </c>
      <c r="K12510" t="str">
        <f t="shared" si="781"/>
        <v>Thu</v>
      </c>
      <c r="L12510" t="str">
        <f t="shared" si="783"/>
        <v>W3</v>
      </c>
      <c r="M12510" t="s">
        <v>10340</v>
      </c>
      <c r="N12510" t="s">
        <v>228</v>
      </c>
      <c r="O12510" t="s">
        <v>5735</v>
      </c>
      <c r="P12510" t="s">
        <v>10456</v>
      </c>
      <c r="Q12510" t="s">
        <v>1932</v>
      </c>
      <c r="R12510">
        <v>148</v>
      </c>
      <c r="S12510" s="15" t="str">
        <f t="shared" si="784"/>
        <v>{ month: "May", hq: "2.North", area: "1. Ha Noi", kam: "VŨ TUYẾT HIỀN", kae: "✔️ KAE Ninh Công Thành", route: "F2/F4", week: "W3", day: "Thu", cusCode: "FBD928", sales: 3293422.22222222, totalC: 148, skuLines: 4 },</v>
      </c>
    </row>
    <row r="12511" spans="2:19" ht="18.5" x14ac:dyDescent="0.45">
      <c r="B12511" s="22" t="s">
        <v>150</v>
      </c>
      <c r="C12511" s="22" t="s">
        <v>151</v>
      </c>
      <c r="D12511" s="22" t="s">
        <v>3</v>
      </c>
      <c r="E12511" s="22" t="s">
        <v>65</v>
      </c>
      <c r="F12511" s="22" t="s">
        <v>5266</v>
      </c>
      <c r="G12511" s="14" t="s">
        <v>5738</v>
      </c>
      <c r="H12511" s="14">
        <v>4193725.9259259254</v>
      </c>
      <c r="I12511">
        <v>4</v>
      </c>
      <c r="J12511" s="13">
        <f t="shared" si="782"/>
        <v>46144</v>
      </c>
      <c r="K12511" t="str">
        <f t="shared" si="781"/>
        <v>Sat</v>
      </c>
      <c r="L12511" t="str">
        <f t="shared" si="783"/>
        <v>W0</v>
      </c>
      <c r="M12511" t="s">
        <v>10340</v>
      </c>
      <c r="N12511" t="s">
        <v>228</v>
      </c>
      <c r="O12511" t="s">
        <v>5735</v>
      </c>
      <c r="P12511" t="s">
        <v>10456</v>
      </c>
      <c r="Q12511" t="s">
        <v>200</v>
      </c>
      <c r="R12511">
        <v>145</v>
      </c>
      <c r="S12511" s="15" t="str">
        <f t="shared" si="784"/>
        <v>{ month: "May", hq: "2.North", area: "1. Ha Noi", kam: "VŨ TUYẾT HIỀN", kae: "✔️ KAE Ninh Công Thành", route: "F4", week: "W0", day: "Sat", cusCode: "FBD983", sales: 4193725.92592593, totalC: 145, skuLines: 4 },</v>
      </c>
    </row>
    <row r="12512" spans="2:19" ht="18.5" x14ac:dyDescent="0.45">
      <c r="B12512" s="22" t="s">
        <v>150</v>
      </c>
      <c r="C12512" s="22" t="s">
        <v>151</v>
      </c>
      <c r="D12512" s="22" t="s">
        <v>3</v>
      </c>
      <c r="E12512" s="22" t="s">
        <v>65</v>
      </c>
      <c r="F12512" s="22" t="s">
        <v>5266</v>
      </c>
      <c r="G12512" s="14" t="s">
        <v>1941</v>
      </c>
      <c r="H12512" s="14">
        <v>4234400</v>
      </c>
      <c r="I12512">
        <v>4</v>
      </c>
      <c r="J12512" s="13">
        <f t="shared" si="782"/>
        <v>46158</v>
      </c>
      <c r="K12512" t="str">
        <f t="shared" si="781"/>
        <v>Sat</v>
      </c>
      <c r="L12512" t="str">
        <f t="shared" si="783"/>
        <v>W2</v>
      </c>
      <c r="M12512" t="s">
        <v>10340</v>
      </c>
      <c r="N12512" t="s">
        <v>228</v>
      </c>
      <c r="O12512" t="s">
        <v>5735</v>
      </c>
      <c r="P12512" t="s">
        <v>10456</v>
      </c>
      <c r="Q12512" t="s">
        <v>200</v>
      </c>
      <c r="R12512">
        <v>148</v>
      </c>
      <c r="S12512" s="15" t="str">
        <f t="shared" si="784"/>
        <v>{ month: "May", hq: "2.North", area: "1. Ha Noi", kam: "VŨ TUYẾT HIỀN", kae: "✔️ KAE Ninh Công Thành", route: "F4", week: "W2", day: "Sat", cusCode: "FBD983", sales: 4234400, totalC: 148, skuLines: 4 },</v>
      </c>
    </row>
    <row r="12513" spans="2:19" ht="18.5" x14ac:dyDescent="0.45">
      <c r="B12513" s="22" t="s">
        <v>150</v>
      </c>
      <c r="C12513" s="22" t="s">
        <v>151</v>
      </c>
      <c r="D12513" s="22" t="s">
        <v>3</v>
      </c>
      <c r="E12513" s="22" t="s">
        <v>65</v>
      </c>
      <c r="F12513" s="22" t="s">
        <v>7618</v>
      </c>
      <c r="G12513" s="14" t="s">
        <v>5744</v>
      </c>
      <c r="H12513" s="14">
        <v>3763911.1111111105</v>
      </c>
      <c r="I12513">
        <v>4</v>
      </c>
      <c r="J12513" s="13">
        <f t="shared" si="782"/>
        <v>46162</v>
      </c>
      <c r="K12513" t="str">
        <f t="shared" si="781"/>
        <v>Wed</v>
      </c>
      <c r="L12513" t="str">
        <f t="shared" si="783"/>
        <v>W3</v>
      </c>
      <c r="M12513" t="s">
        <v>10340</v>
      </c>
      <c r="N12513" t="s">
        <v>228</v>
      </c>
      <c r="O12513" t="s">
        <v>5735</v>
      </c>
      <c r="P12513" t="s">
        <v>10456</v>
      </c>
      <c r="Q12513" t="s">
        <v>200</v>
      </c>
      <c r="R12513">
        <v>148</v>
      </c>
      <c r="S12513" s="15" t="str">
        <f t="shared" si="784"/>
        <v>{ month: "May", hq: "2.North", area: "1. Ha Noi", kam: "VŨ TUYẾT HIỀN", kae: "✔️ KAE Ninh Công Thành", route: "F4", week: "W3", day: "Wed", cusCode: "FBD984", sales: 3763911.11111111, totalC: 148, skuLines: 4 },</v>
      </c>
    </row>
    <row r="12514" spans="2:19" ht="18.5" x14ac:dyDescent="0.45">
      <c r="B12514" s="22" t="s">
        <v>150</v>
      </c>
      <c r="C12514" s="22" t="s">
        <v>151</v>
      </c>
      <c r="D12514" s="22" t="s">
        <v>3</v>
      </c>
      <c r="E12514" s="22" t="s">
        <v>65</v>
      </c>
      <c r="F12514" s="22" t="s">
        <v>5267</v>
      </c>
      <c r="G12514" s="14" t="s">
        <v>1941</v>
      </c>
      <c r="H12514" s="14">
        <v>4734666.666666666</v>
      </c>
      <c r="I12514">
        <v>5</v>
      </c>
      <c r="J12514" s="13">
        <f t="shared" si="782"/>
        <v>46158</v>
      </c>
      <c r="K12514" t="str">
        <f t="shared" si="781"/>
        <v>Sat</v>
      </c>
      <c r="L12514" t="str">
        <f t="shared" si="783"/>
        <v>W2</v>
      </c>
      <c r="M12514" t="s">
        <v>10340</v>
      </c>
      <c r="N12514" t="s">
        <v>228</v>
      </c>
      <c r="O12514" t="s">
        <v>5735</v>
      </c>
      <c r="P12514" t="s">
        <v>10456</v>
      </c>
      <c r="Q12514" t="s">
        <v>200</v>
      </c>
      <c r="R12514">
        <v>148</v>
      </c>
      <c r="S12514" s="15" t="str">
        <f t="shared" si="784"/>
        <v>{ month: "May", hq: "2.North", area: "1. Ha Noi", kam: "VŨ TUYẾT HIỀN", kae: "✔️ KAE Ninh Công Thành", route: "F4", week: "W2", day: "Sat", cusCode: "FBD985", sales: 4734666.66666667, totalC: 148, skuLines: 5 },</v>
      </c>
    </row>
    <row r="12515" spans="2:19" ht="18.5" x14ac:dyDescent="0.45">
      <c r="B12515" s="22" t="s">
        <v>150</v>
      </c>
      <c r="C12515" s="22" t="s">
        <v>151</v>
      </c>
      <c r="D12515" s="22" t="s">
        <v>3</v>
      </c>
      <c r="E12515" s="22" t="s">
        <v>65</v>
      </c>
      <c r="F12515" s="22" t="s">
        <v>5267</v>
      </c>
      <c r="G12515" s="14" t="s">
        <v>7953</v>
      </c>
      <c r="H12515" s="14">
        <v>1671466.6666666667</v>
      </c>
      <c r="I12515">
        <v>5</v>
      </c>
      <c r="J12515" s="13">
        <f t="shared" si="782"/>
        <v>46165</v>
      </c>
      <c r="K12515" t="str">
        <f t="shared" si="781"/>
        <v>Sat</v>
      </c>
      <c r="L12515" t="str">
        <f t="shared" si="783"/>
        <v>W3</v>
      </c>
      <c r="M12515" t="s">
        <v>10340</v>
      </c>
      <c r="N12515" t="s">
        <v>228</v>
      </c>
      <c r="O12515" t="s">
        <v>5735</v>
      </c>
      <c r="P12515" t="s">
        <v>10456</v>
      </c>
      <c r="Q12515" t="s">
        <v>200</v>
      </c>
      <c r="R12515">
        <v>148</v>
      </c>
      <c r="S12515" s="15" t="str">
        <f t="shared" si="784"/>
        <v>{ month: "May", hq: "2.North", area: "1. Ha Noi", kam: "VŨ TUYẾT HIỀN", kae: "✔️ KAE Ninh Công Thành", route: "F4", week: "W3", day: "Sat", cusCode: "FBD985", sales: 1671466.66666667, totalC: 148, skuLines: 5 },</v>
      </c>
    </row>
    <row r="12516" spans="2:19" ht="18.5" x14ac:dyDescent="0.45">
      <c r="B12516" s="22" t="s">
        <v>150</v>
      </c>
      <c r="C12516" s="22" t="s">
        <v>151</v>
      </c>
      <c r="D12516" s="22" t="s">
        <v>3</v>
      </c>
      <c r="E12516" s="22" t="s">
        <v>65</v>
      </c>
      <c r="F12516" s="22" t="s">
        <v>5267</v>
      </c>
      <c r="G12516" s="14" t="s">
        <v>8525</v>
      </c>
      <c r="H12516" s="14">
        <v>3646288.8888888881</v>
      </c>
      <c r="I12516">
        <v>4</v>
      </c>
      <c r="J12516" s="13">
        <f t="shared" si="782"/>
        <v>46172</v>
      </c>
      <c r="K12516" t="str">
        <f t="shared" si="781"/>
        <v>Sat</v>
      </c>
      <c r="L12516" t="str">
        <f t="shared" si="783"/>
        <v>W4</v>
      </c>
      <c r="M12516" t="s">
        <v>10340</v>
      </c>
      <c r="N12516" t="s">
        <v>228</v>
      </c>
      <c r="O12516" t="s">
        <v>5735</v>
      </c>
      <c r="P12516" t="s">
        <v>10456</v>
      </c>
      <c r="Q12516" t="s">
        <v>200</v>
      </c>
      <c r="R12516">
        <v>148</v>
      </c>
      <c r="S12516" s="15" t="str">
        <f t="shared" si="784"/>
        <v>{ month: "May", hq: "2.North", area: "1. Ha Noi", kam: "VŨ TUYẾT HIỀN", kae: "✔️ KAE Ninh Công Thành", route: "F4", week: "W4", day: "Sat", cusCode: "FBD985", sales: 3646288.88888889, totalC: 148, skuLines: 4 },</v>
      </c>
    </row>
    <row r="12517" spans="2:19" ht="18.5" x14ac:dyDescent="0.45">
      <c r="B12517" s="22" t="s">
        <v>150</v>
      </c>
      <c r="C12517" s="22" t="s">
        <v>151</v>
      </c>
      <c r="D12517" s="22" t="s">
        <v>3</v>
      </c>
      <c r="E12517" s="22" t="s">
        <v>65</v>
      </c>
      <c r="F12517" s="22" t="s">
        <v>5268</v>
      </c>
      <c r="G12517" s="14" t="s">
        <v>1944</v>
      </c>
      <c r="H12517" s="14">
        <v>4822511.1111111101</v>
      </c>
      <c r="I12517">
        <v>4</v>
      </c>
      <c r="J12517" s="13">
        <f t="shared" si="782"/>
        <v>46155</v>
      </c>
      <c r="K12517" t="str">
        <f t="shared" si="781"/>
        <v>Wed</v>
      </c>
      <c r="L12517" t="str">
        <f t="shared" si="783"/>
        <v>W2</v>
      </c>
      <c r="M12517" t="s">
        <v>10340</v>
      </c>
      <c r="N12517" t="s">
        <v>228</v>
      </c>
      <c r="O12517" t="s">
        <v>5735</v>
      </c>
      <c r="P12517" t="s">
        <v>10456</v>
      </c>
      <c r="Q12517" t="s">
        <v>200</v>
      </c>
      <c r="R12517">
        <v>148</v>
      </c>
      <c r="S12517" s="15" t="str">
        <f t="shared" si="784"/>
        <v>{ month: "May", hq: "2.North", area: "1. Ha Noi", kam: "VŨ TUYẾT HIỀN", kae: "✔️ KAE Ninh Công Thành", route: "F4", week: "W2", day: "Wed", cusCode: "HCMHP010002570", sales: 4822511.11111111, totalC: 148, skuLines: 4 },</v>
      </c>
    </row>
    <row r="12518" spans="2:19" ht="18.5" x14ac:dyDescent="0.45">
      <c r="B12518" s="22" t="s">
        <v>150</v>
      </c>
      <c r="C12518" s="22" t="s">
        <v>151</v>
      </c>
      <c r="D12518" s="22" t="s">
        <v>3</v>
      </c>
      <c r="E12518" s="22" t="s">
        <v>65</v>
      </c>
      <c r="F12518" s="22" t="s">
        <v>5268</v>
      </c>
      <c r="G12518" s="14" t="s">
        <v>8522</v>
      </c>
      <c r="H12518" s="14">
        <v>823355.55555555562</v>
      </c>
      <c r="I12518">
        <v>4</v>
      </c>
      <c r="J12518" s="13">
        <f t="shared" si="782"/>
        <v>46169</v>
      </c>
      <c r="K12518" t="str">
        <f t="shared" si="781"/>
        <v>Wed</v>
      </c>
      <c r="L12518" t="str">
        <f t="shared" si="783"/>
        <v>W4</v>
      </c>
      <c r="M12518" t="s">
        <v>10340</v>
      </c>
      <c r="N12518" t="s">
        <v>228</v>
      </c>
      <c r="O12518" t="s">
        <v>5735</v>
      </c>
      <c r="P12518" t="s">
        <v>10456</v>
      </c>
      <c r="Q12518" t="s">
        <v>200</v>
      </c>
      <c r="R12518">
        <v>148</v>
      </c>
      <c r="S12518" s="15" t="str">
        <f t="shared" si="784"/>
        <v>{ month: "May", hq: "2.North", area: "1. Ha Noi", kam: "VŨ TUYẾT HIỀN", kae: "✔️ KAE Ninh Công Thành", route: "F4", week: "W4", day: "Wed", cusCode: "HCMHP010002570", sales: 823355.555555556, totalC: 148, skuLines: 4 },</v>
      </c>
    </row>
    <row r="12519" spans="2:19" ht="18.5" x14ac:dyDescent="0.45">
      <c r="B12519" s="22" t="s">
        <v>150</v>
      </c>
      <c r="C12519" s="22" t="s">
        <v>151</v>
      </c>
      <c r="D12519" s="22" t="s">
        <v>3</v>
      </c>
      <c r="E12519" s="22" t="s">
        <v>65</v>
      </c>
      <c r="F12519" s="22" t="s">
        <v>5269</v>
      </c>
      <c r="G12519" s="14" t="s">
        <v>1944</v>
      </c>
      <c r="H12519" s="14">
        <v>6101903.7037037034</v>
      </c>
      <c r="I12519">
        <v>5</v>
      </c>
      <c r="J12519" s="13">
        <f t="shared" si="782"/>
        <v>46155</v>
      </c>
      <c r="K12519" t="str">
        <f t="shared" si="781"/>
        <v>Wed</v>
      </c>
      <c r="L12519" t="str">
        <f t="shared" si="783"/>
        <v>W2</v>
      </c>
      <c r="M12519" t="s">
        <v>10340</v>
      </c>
      <c r="N12519" t="s">
        <v>228</v>
      </c>
      <c r="O12519" t="s">
        <v>5735</v>
      </c>
      <c r="P12519" t="s">
        <v>10456</v>
      </c>
      <c r="Q12519" t="s">
        <v>200</v>
      </c>
      <c r="R12519">
        <v>148</v>
      </c>
      <c r="S12519" s="15" t="str">
        <f t="shared" si="784"/>
        <v>{ month: "May", hq: "2.North", area: "1. Ha Noi", kam: "VŨ TUYẾT HIỀN", kae: "✔️ KAE Ninh Công Thành", route: "F4", week: "W2", day: "Wed", cusCode: "HCMHP010002571", sales: 6101903.7037037, totalC: 148, skuLines: 5 },</v>
      </c>
    </row>
    <row r="12520" spans="2:19" ht="18.5" x14ac:dyDescent="0.45">
      <c r="B12520" s="22" t="s">
        <v>150</v>
      </c>
      <c r="C12520" s="22" t="s">
        <v>151</v>
      </c>
      <c r="D12520" s="22" t="s">
        <v>3</v>
      </c>
      <c r="E12520" s="22" t="s">
        <v>65</v>
      </c>
      <c r="F12520" s="22" t="s">
        <v>5269</v>
      </c>
      <c r="G12520" s="14" t="s">
        <v>5744</v>
      </c>
      <c r="H12520" s="14">
        <v>4259155.555555555</v>
      </c>
      <c r="I12520">
        <v>5</v>
      </c>
      <c r="J12520" s="13">
        <f t="shared" si="782"/>
        <v>46162</v>
      </c>
      <c r="K12520" t="str">
        <f t="shared" si="781"/>
        <v>Wed</v>
      </c>
      <c r="L12520" t="str">
        <f t="shared" si="783"/>
        <v>W3</v>
      </c>
      <c r="M12520" t="s">
        <v>10340</v>
      </c>
      <c r="N12520" t="s">
        <v>228</v>
      </c>
      <c r="O12520" t="s">
        <v>5735</v>
      </c>
      <c r="P12520" t="s">
        <v>10456</v>
      </c>
      <c r="Q12520" t="s">
        <v>200</v>
      </c>
      <c r="R12520">
        <v>148</v>
      </c>
      <c r="S12520" s="15" t="str">
        <f t="shared" si="784"/>
        <v>{ month: "May", hq: "2.North", area: "1. Ha Noi", kam: "VŨ TUYẾT HIỀN", kae: "✔️ KAE Ninh Công Thành", route: "F4", week: "W3", day: "Wed", cusCode: "HCMHP010002571", sales: 4259155.55555556, totalC: 148, skuLines: 5 },</v>
      </c>
    </row>
    <row r="12521" spans="2:19" ht="18.5" x14ac:dyDescent="0.45">
      <c r="B12521" s="22" t="s">
        <v>150</v>
      </c>
      <c r="C12521" s="22" t="s">
        <v>151</v>
      </c>
      <c r="D12521" s="22" t="s">
        <v>3</v>
      </c>
      <c r="E12521" s="22" t="s">
        <v>65</v>
      </c>
      <c r="F12521" s="22" t="s">
        <v>1744</v>
      </c>
      <c r="G12521" s="14" t="s">
        <v>5739</v>
      </c>
      <c r="H12521" s="14">
        <v>3161677.7777777771</v>
      </c>
      <c r="I12521">
        <v>4</v>
      </c>
      <c r="J12521" s="13">
        <f t="shared" si="782"/>
        <v>46146</v>
      </c>
      <c r="K12521" t="str">
        <f t="shared" si="781"/>
        <v>Mon</v>
      </c>
      <c r="L12521" t="str">
        <f t="shared" si="783"/>
        <v>W1</v>
      </c>
      <c r="M12521" t="s">
        <v>10340</v>
      </c>
      <c r="N12521" t="s">
        <v>228</v>
      </c>
      <c r="O12521" t="s">
        <v>5735</v>
      </c>
      <c r="P12521" t="s">
        <v>10456</v>
      </c>
      <c r="Q12521" t="s">
        <v>200</v>
      </c>
      <c r="R12521">
        <v>145</v>
      </c>
      <c r="S12521" s="15" t="str">
        <f t="shared" si="784"/>
        <v>{ month: "May", hq: "2.North", area: "1. Ha Noi", kam: "VŨ TUYẾT HIỀN", kae: "✔️ KAE Ninh Công Thành", route: "F4", week: "W1", day: "Mon", cusCode: "HCMHP010002572", sales: 3161677.77777778, totalC: 145, skuLines: 4 },</v>
      </c>
    </row>
    <row r="12522" spans="2:19" ht="18.5" x14ac:dyDescent="0.45">
      <c r="B12522" s="22" t="s">
        <v>150</v>
      </c>
      <c r="C12522" s="22" t="s">
        <v>151</v>
      </c>
      <c r="D12522" s="22" t="s">
        <v>3</v>
      </c>
      <c r="E12522" s="22" t="s">
        <v>65</v>
      </c>
      <c r="F12522" s="22" t="s">
        <v>1744</v>
      </c>
      <c r="G12522" s="14" t="s">
        <v>5747</v>
      </c>
      <c r="H12522" s="14">
        <v>4234400</v>
      </c>
      <c r="I12522">
        <v>4</v>
      </c>
      <c r="J12522" s="13">
        <f t="shared" si="782"/>
        <v>46160</v>
      </c>
      <c r="K12522" t="str">
        <f t="shared" si="781"/>
        <v>Mon</v>
      </c>
      <c r="L12522" t="str">
        <f t="shared" si="783"/>
        <v>W3</v>
      </c>
      <c r="M12522" t="s">
        <v>10340</v>
      </c>
      <c r="N12522" t="s">
        <v>228</v>
      </c>
      <c r="O12522" t="s">
        <v>5735</v>
      </c>
      <c r="P12522" t="s">
        <v>10456</v>
      </c>
      <c r="Q12522" t="s">
        <v>200</v>
      </c>
      <c r="R12522">
        <v>148</v>
      </c>
      <c r="S12522" s="15" t="str">
        <f t="shared" si="784"/>
        <v>{ month: "May", hq: "2.North", area: "1. Ha Noi", kam: "VŨ TUYẾT HIỀN", kae: "✔️ KAE Ninh Công Thành", route: "F4", week: "W3", day: "Mon", cusCode: "HCMHP010002572", sales: 4234400, totalC: 148, skuLines: 4 },</v>
      </c>
    </row>
    <row r="12523" spans="2:19" ht="18.5" x14ac:dyDescent="0.45">
      <c r="B12523" s="22" t="s">
        <v>150</v>
      </c>
      <c r="C12523" s="22" t="s">
        <v>151</v>
      </c>
      <c r="D12523" s="22" t="s">
        <v>3</v>
      </c>
      <c r="E12523" s="22" t="s">
        <v>65</v>
      </c>
      <c r="F12523" s="22" t="s">
        <v>5270</v>
      </c>
      <c r="G12523" s="14" t="s">
        <v>1944</v>
      </c>
      <c r="H12523" s="14">
        <v>5670622.2222222211</v>
      </c>
      <c r="I12523">
        <v>5</v>
      </c>
      <c r="J12523" s="13">
        <f t="shared" si="782"/>
        <v>46155</v>
      </c>
      <c r="K12523" t="str">
        <f t="shared" ref="K12523:K12586" si="785">TRIM(LEFT(TEXT(J12523,"dddd"),3))</f>
        <v>Wed</v>
      </c>
      <c r="L12523" t="str">
        <f t="shared" si="783"/>
        <v>W2</v>
      </c>
      <c r="M12523" t="s">
        <v>10340</v>
      </c>
      <c r="N12523" t="s">
        <v>228</v>
      </c>
      <c r="O12523" t="s">
        <v>5735</v>
      </c>
      <c r="P12523" t="s">
        <v>10456</v>
      </c>
      <c r="Q12523" t="s">
        <v>200</v>
      </c>
      <c r="R12523">
        <v>148</v>
      </c>
      <c r="S12523" s="15" t="str">
        <f t="shared" si="784"/>
        <v>{ month: "May", hq: "2.North", area: "1. Ha Noi", kam: "VŨ TUYẾT HIỀN", kae: "✔️ KAE Ninh Công Thành", route: "F4", week: "W2", day: "Wed", cusCode: "HCMHP010002573", sales: 5670622.22222222, totalC: 148, skuLines: 5 },</v>
      </c>
    </row>
    <row r="12524" spans="2:19" ht="18.5" x14ac:dyDescent="0.45">
      <c r="B12524" s="22" t="s">
        <v>150</v>
      </c>
      <c r="C12524" s="22" t="s">
        <v>151</v>
      </c>
      <c r="D12524" s="22" t="s">
        <v>3</v>
      </c>
      <c r="E12524" s="22" t="s">
        <v>65</v>
      </c>
      <c r="F12524" s="22" t="s">
        <v>5270</v>
      </c>
      <c r="G12524" s="14" t="s">
        <v>5744</v>
      </c>
      <c r="H12524" s="14">
        <v>4636777.7777777771</v>
      </c>
      <c r="I12524">
        <v>6</v>
      </c>
      <c r="J12524" s="13">
        <f t="shared" si="782"/>
        <v>46162</v>
      </c>
      <c r="K12524" t="str">
        <f t="shared" si="785"/>
        <v>Wed</v>
      </c>
      <c r="L12524" t="str">
        <f t="shared" si="783"/>
        <v>W3</v>
      </c>
      <c r="M12524" t="s">
        <v>10340</v>
      </c>
      <c r="N12524" t="s">
        <v>228</v>
      </c>
      <c r="O12524" t="s">
        <v>5735</v>
      </c>
      <c r="P12524" t="s">
        <v>10456</v>
      </c>
      <c r="Q12524" t="s">
        <v>200</v>
      </c>
      <c r="R12524">
        <v>148</v>
      </c>
      <c r="S12524" s="15" t="str">
        <f t="shared" si="784"/>
        <v>{ month: "May", hq: "2.North", area: "1. Ha Noi", kam: "VŨ TUYẾT HIỀN", kae: "✔️ KAE Ninh Công Thành", route: "F4", week: "W3", day: "Wed", cusCode: "HCMHP010002573", sales: 4636777.77777778, totalC: 148, skuLines: 6 },</v>
      </c>
    </row>
    <row r="12525" spans="2:19" ht="18.5" x14ac:dyDescent="0.45">
      <c r="B12525" s="22" t="s">
        <v>150</v>
      </c>
      <c r="C12525" s="22" t="s">
        <v>151</v>
      </c>
      <c r="D12525" s="22" t="s">
        <v>3</v>
      </c>
      <c r="E12525" s="22" t="s">
        <v>65</v>
      </c>
      <c r="F12525" s="22" t="s">
        <v>5271</v>
      </c>
      <c r="G12525" s="14" t="s">
        <v>1949</v>
      </c>
      <c r="H12525" s="14">
        <v>3411044.444444444</v>
      </c>
      <c r="I12525">
        <v>4</v>
      </c>
      <c r="J12525" s="13">
        <f t="shared" si="782"/>
        <v>46156</v>
      </c>
      <c r="K12525" t="str">
        <f t="shared" si="785"/>
        <v>Thu</v>
      </c>
      <c r="L12525" t="str">
        <f t="shared" si="783"/>
        <v>W2</v>
      </c>
      <c r="M12525" t="s">
        <v>10340</v>
      </c>
      <c r="N12525" t="s">
        <v>228</v>
      </c>
      <c r="O12525" t="s">
        <v>5735</v>
      </c>
      <c r="P12525" t="s">
        <v>10456</v>
      </c>
      <c r="Q12525" t="s">
        <v>1932</v>
      </c>
      <c r="R12525">
        <v>148</v>
      </c>
      <c r="S12525" s="15" t="str">
        <f t="shared" si="784"/>
        <v>{ month: "May", hq: "2.North", area: "1. Ha Noi", kam: "VŨ TUYẾT HIỀN", kae: "✔️ KAE Ninh Công Thành", route: "F2/F4", week: "W2", day: "Thu", cusCode: "HCMHP010002574", sales: 3411044.44444444, totalC: 148, skuLines: 4 },</v>
      </c>
    </row>
    <row r="12526" spans="2:19" ht="18.5" x14ac:dyDescent="0.45">
      <c r="B12526" s="22" t="s">
        <v>150</v>
      </c>
      <c r="C12526" s="22" t="s">
        <v>151</v>
      </c>
      <c r="D12526" s="22" t="s">
        <v>3</v>
      </c>
      <c r="E12526" s="22" t="s">
        <v>65</v>
      </c>
      <c r="F12526" s="22" t="s">
        <v>7619</v>
      </c>
      <c r="G12526" s="14" t="s">
        <v>5744</v>
      </c>
      <c r="H12526" s="14">
        <v>3058177.7777777771</v>
      </c>
      <c r="I12526">
        <v>3</v>
      </c>
      <c r="J12526" s="13">
        <f t="shared" si="782"/>
        <v>46162</v>
      </c>
      <c r="K12526" t="str">
        <f t="shared" si="785"/>
        <v>Wed</v>
      </c>
      <c r="L12526" t="str">
        <f t="shared" si="783"/>
        <v>W3</v>
      </c>
      <c r="M12526" t="s">
        <v>10340</v>
      </c>
      <c r="N12526" t="s">
        <v>228</v>
      </c>
      <c r="O12526" t="s">
        <v>5735</v>
      </c>
      <c r="P12526" t="s">
        <v>10456</v>
      </c>
      <c r="Q12526" t="s">
        <v>200</v>
      </c>
      <c r="R12526">
        <v>148</v>
      </c>
      <c r="S12526" s="15" t="str">
        <f t="shared" si="784"/>
        <v>{ month: "May", hq: "2.North", area: "1. Ha Noi", kam: "VŨ TUYẾT HIỀN", kae: "✔️ KAE Ninh Công Thành", route: "F4", week: "W3", day: "Wed", cusCode: "HCMHP0100107682", sales: 3058177.77777778, totalC: 148, skuLines: 3 },</v>
      </c>
    </row>
    <row r="12527" spans="2:19" ht="18.5" x14ac:dyDescent="0.45">
      <c r="B12527" s="22" t="s">
        <v>150</v>
      </c>
      <c r="C12527" s="22" t="s">
        <v>151</v>
      </c>
      <c r="D12527" s="22" t="s">
        <v>3</v>
      </c>
      <c r="E12527" s="22" t="s">
        <v>65</v>
      </c>
      <c r="F12527" s="22" t="s">
        <v>7619</v>
      </c>
      <c r="G12527" s="14" t="s">
        <v>8522</v>
      </c>
      <c r="H12527" s="14">
        <v>2234822.222222222</v>
      </c>
      <c r="I12527">
        <v>4</v>
      </c>
      <c r="J12527" s="13">
        <f t="shared" si="782"/>
        <v>46169</v>
      </c>
      <c r="K12527" t="str">
        <f t="shared" si="785"/>
        <v>Wed</v>
      </c>
      <c r="L12527" t="str">
        <f t="shared" si="783"/>
        <v>W4</v>
      </c>
      <c r="M12527" t="s">
        <v>10340</v>
      </c>
      <c r="N12527" t="s">
        <v>228</v>
      </c>
      <c r="O12527" t="s">
        <v>5735</v>
      </c>
      <c r="P12527" t="s">
        <v>10456</v>
      </c>
      <c r="Q12527" t="s">
        <v>200</v>
      </c>
      <c r="R12527">
        <v>148</v>
      </c>
      <c r="S12527" s="15" t="str">
        <f t="shared" si="784"/>
        <v>{ month: "May", hq: "2.North", area: "1. Ha Noi", kam: "VŨ TUYẾT HIỀN", kae: "✔️ KAE Ninh Công Thành", route: "F4", week: "W4", day: "Wed", cusCode: "HCMHP0100107682", sales: 2234822.22222222, totalC: 148, skuLines: 4 },</v>
      </c>
    </row>
    <row r="12528" spans="2:19" ht="18.5" x14ac:dyDescent="0.45">
      <c r="B12528" s="22" t="s">
        <v>150</v>
      </c>
      <c r="C12528" s="22" t="s">
        <v>151</v>
      </c>
      <c r="D12528" s="22" t="s">
        <v>3</v>
      </c>
      <c r="E12528" s="22" t="s">
        <v>65</v>
      </c>
      <c r="F12528" s="22" t="s">
        <v>7620</v>
      </c>
      <c r="G12528" s="14" t="s">
        <v>5745</v>
      </c>
      <c r="H12528" s="14">
        <v>3881533.333333333</v>
      </c>
      <c r="I12528">
        <v>3</v>
      </c>
      <c r="J12528" s="13">
        <f t="shared" si="782"/>
        <v>46163</v>
      </c>
      <c r="K12528" t="str">
        <f t="shared" si="785"/>
        <v>Thu</v>
      </c>
      <c r="L12528" t="str">
        <f t="shared" si="783"/>
        <v>W3</v>
      </c>
      <c r="M12528" t="s">
        <v>10340</v>
      </c>
      <c r="N12528" t="s">
        <v>228</v>
      </c>
      <c r="O12528" t="s">
        <v>5735</v>
      </c>
      <c r="P12528" t="s">
        <v>10456</v>
      </c>
      <c r="Q12528" t="s">
        <v>1932</v>
      </c>
      <c r="R12528">
        <v>148</v>
      </c>
      <c r="S12528" s="15" t="str">
        <f t="shared" si="784"/>
        <v>{ month: "May", hq: "2.North", area: "1. Ha Noi", kam: "VŨ TUYẾT HIỀN", kae: "✔️ KAE Ninh Công Thành", route: "F2/F4", week: "W3", day: "Thu", cusCode: "HCMHP01007079", sales: 3881533.33333333, totalC: 148, skuLines: 3 },</v>
      </c>
    </row>
    <row r="12529" spans="2:19" ht="18.5" x14ac:dyDescent="0.45">
      <c r="B12529" s="22" t="s">
        <v>150</v>
      </c>
      <c r="C12529" s="22" t="s">
        <v>151</v>
      </c>
      <c r="D12529" s="22" t="s">
        <v>3</v>
      </c>
      <c r="E12529" s="22" t="s">
        <v>65</v>
      </c>
      <c r="F12529" s="22" t="s">
        <v>7621</v>
      </c>
      <c r="G12529" s="14" t="s">
        <v>5745</v>
      </c>
      <c r="H12529" s="14">
        <v>4376777.7777777771</v>
      </c>
      <c r="I12529">
        <v>5</v>
      </c>
      <c r="J12529" s="13">
        <f t="shared" si="782"/>
        <v>46163</v>
      </c>
      <c r="K12529" t="str">
        <f t="shared" si="785"/>
        <v>Thu</v>
      </c>
      <c r="L12529" t="str">
        <f t="shared" si="783"/>
        <v>W3</v>
      </c>
      <c r="M12529" t="s">
        <v>10340</v>
      </c>
      <c r="N12529" t="s">
        <v>228</v>
      </c>
      <c r="O12529" t="s">
        <v>5735</v>
      </c>
      <c r="P12529" t="s">
        <v>10456</v>
      </c>
      <c r="Q12529" t="s">
        <v>1932</v>
      </c>
      <c r="R12529">
        <v>148</v>
      </c>
      <c r="S12529" s="15" t="str">
        <f t="shared" si="784"/>
        <v>{ month: "May", hq: "2.North", area: "1. Ha Noi", kam: "VŨ TUYẾT HIỀN", kae: "✔️ KAE Ninh Công Thành", route: "F2/F4", week: "W3", day: "Thu", cusCode: "HCMHP0102574671", sales: 4376777.77777778, totalC: 148, skuLines: 5 },</v>
      </c>
    </row>
    <row r="12530" spans="2:19" ht="18.5" x14ac:dyDescent="0.45">
      <c r="B12530" s="22" t="s">
        <v>150</v>
      </c>
      <c r="C12530" s="22" t="s">
        <v>151</v>
      </c>
      <c r="D12530" s="22" t="s">
        <v>3</v>
      </c>
      <c r="E12530" s="22" t="s">
        <v>65</v>
      </c>
      <c r="F12530" s="22" t="s">
        <v>7622</v>
      </c>
      <c r="G12530" s="14" t="s">
        <v>5738</v>
      </c>
      <c r="H12530" s="14">
        <v>3048755.555555555</v>
      </c>
      <c r="I12530">
        <v>3</v>
      </c>
      <c r="J12530" s="13">
        <f t="shared" si="782"/>
        <v>46144</v>
      </c>
      <c r="K12530" t="str">
        <f t="shared" si="785"/>
        <v>Sat</v>
      </c>
      <c r="L12530" t="str">
        <f t="shared" si="783"/>
        <v>W0</v>
      </c>
      <c r="M12530" t="s">
        <v>10340</v>
      </c>
      <c r="N12530" t="s">
        <v>228</v>
      </c>
      <c r="O12530" t="s">
        <v>5735</v>
      </c>
      <c r="P12530" t="s">
        <v>10456</v>
      </c>
      <c r="Q12530" t="s">
        <v>200</v>
      </c>
      <c r="R12530">
        <v>145</v>
      </c>
      <c r="S12530" s="15" t="str">
        <f t="shared" si="784"/>
        <v>{ month: "May", hq: "2.North", area: "1. Ha Noi", kam: "VŨ TUYẾT HIỀN", kae: "✔️ KAE Ninh Công Thành", route: "F4", week: "W0", day: "Sat", cusCode: "HCMHP40420513", sales: 3048755.55555556, totalC: 145, skuLines: 3 },</v>
      </c>
    </row>
    <row r="12531" spans="2:19" ht="18.5" x14ac:dyDescent="0.45">
      <c r="B12531" s="22" t="s">
        <v>150</v>
      </c>
      <c r="C12531" s="22" t="s">
        <v>151</v>
      </c>
      <c r="D12531" s="22" t="s">
        <v>3</v>
      </c>
      <c r="E12531" s="22" t="s">
        <v>65</v>
      </c>
      <c r="F12531" s="22" t="s">
        <v>7622</v>
      </c>
      <c r="G12531" s="14" t="s">
        <v>7953</v>
      </c>
      <c r="H12531" s="14">
        <v>3293422.2222222215</v>
      </c>
      <c r="I12531">
        <v>4</v>
      </c>
      <c r="J12531" s="13">
        <f t="shared" si="782"/>
        <v>46165</v>
      </c>
      <c r="K12531" t="str">
        <f t="shared" si="785"/>
        <v>Sat</v>
      </c>
      <c r="L12531" t="str">
        <f t="shared" si="783"/>
        <v>W3</v>
      </c>
      <c r="M12531" t="s">
        <v>10340</v>
      </c>
      <c r="N12531" t="s">
        <v>228</v>
      </c>
      <c r="O12531" t="s">
        <v>5735</v>
      </c>
      <c r="P12531" t="s">
        <v>10456</v>
      </c>
      <c r="Q12531" t="s">
        <v>200</v>
      </c>
      <c r="R12531">
        <v>148</v>
      </c>
      <c r="S12531" s="15" t="str">
        <f t="shared" si="784"/>
        <v>{ month: "May", hq: "2.North", area: "1. Ha Noi", kam: "VŨ TUYẾT HIỀN", kae: "✔️ KAE Ninh Công Thành", route: "F4", week: "W3", day: "Sat", cusCode: "HCMHP40420513", sales: 3293422.22222222, totalC: 148, skuLines: 4 },</v>
      </c>
    </row>
    <row r="12532" spans="2:19" ht="18.5" x14ac:dyDescent="0.45">
      <c r="B12532" s="22" t="s">
        <v>150</v>
      </c>
      <c r="C12532" s="22" t="s">
        <v>151</v>
      </c>
      <c r="D12532" s="22" t="s">
        <v>3</v>
      </c>
      <c r="E12532" s="22" t="s">
        <v>65</v>
      </c>
      <c r="F12532" s="22" t="s">
        <v>7623</v>
      </c>
      <c r="G12532" s="14" t="s">
        <v>5745</v>
      </c>
      <c r="H12532" s="14">
        <v>3175800</v>
      </c>
      <c r="I12532">
        <v>4</v>
      </c>
      <c r="J12532" s="13">
        <f t="shared" si="782"/>
        <v>46163</v>
      </c>
      <c r="K12532" t="str">
        <f t="shared" si="785"/>
        <v>Thu</v>
      </c>
      <c r="L12532" t="str">
        <f t="shared" si="783"/>
        <v>W3</v>
      </c>
      <c r="M12532" t="s">
        <v>10340</v>
      </c>
      <c r="N12532" t="s">
        <v>228</v>
      </c>
      <c r="O12532" t="s">
        <v>5735</v>
      </c>
      <c r="P12532" t="s">
        <v>10456</v>
      </c>
      <c r="Q12532" t="s">
        <v>1932</v>
      </c>
      <c r="R12532">
        <v>148</v>
      </c>
      <c r="S12532" s="15" t="str">
        <f t="shared" si="784"/>
        <v>{ month: "May", hq: "2.North", area: "1. Ha Noi", kam: "VŨ TUYẾT HIỀN", kae: "✔️ KAE Ninh Công Thành", route: "F2/F4", week: "W3", day: "Thu", cusCode: "HCMP11114", sales: 3175800, totalC: 148, skuLines: 4 },</v>
      </c>
    </row>
    <row r="12533" spans="2:19" ht="18.5" x14ac:dyDescent="0.45">
      <c r="B12533" s="22" t="s">
        <v>150</v>
      </c>
      <c r="C12533" s="22" t="s">
        <v>151</v>
      </c>
      <c r="D12533" s="22" t="s">
        <v>3</v>
      </c>
      <c r="E12533" s="22" t="s">
        <v>65</v>
      </c>
      <c r="F12533" s="22" t="s">
        <v>7624</v>
      </c>
      <c r="G12533" s="14" t="s">
        <v>5745</v>
      </c>
      <c r="H12533" s="14">
        <v>3048403.7037037038</v>
      </c>
      <c r="I12533">
        <v>4</v>
      </c>
      <c r="J12533" s="13">
        <f t="shared" si="782"/>
        <v>46163</v>
      </c>
      <c r="K12533" t="str">
        <f t="shared" si="785"/>
        <v>Thu</v>
      </c>
      <c r="L12533" t="str">
        <f t="shared" si="783"/>
        <v>W3</v>
      </c>
      <c r="M12533" t="s">
        <v>10340</v>
      </c>
      <c r="N12533" t="s">
        <v>228</v>
      </c>
      <c r="O12533" t="s">
        <v>5735</v>
      </c>
      <c r="P12533" t="s">
        <v>10456</v>
      </c>
      <c r="Q12533" t="s">
        <v>1932</v>
      </c>
      <c r="R12533">
        <v>148</v>
      </c>
      <c r="S12533" s="15" t="str">
        <f t="shared" si="784"/>
        <v>{ month: "May", hq: "2.North", area: "1. Ha Noi", kam: "VŨ TUYẾT HIỀN", kae: "✔️ KAE Ninh Công Thành", route: "F2/F4", week: "W3", day: "Thu", cusCode: "HCMPN2029", sales: 3048403.7037037, totalC: 148, skuLines: 4 },</v>
      </c>
    </row>
    <row r="12534" spans="2:19" ht="18.5" x14ac:dyDescent="0.45">
      <c r="B12534" s="22" t="s">
        <v>150</v>
      </c>
      <c r="C12534" s="22" t="s">
        <v>151</v>
      </c>
      <c r="D12534" s="22" t="s">
        <v>3</v>
      </c>
      <c r="E12534" s="22" t="s">
        <v>65</v>
      </c>
      <c r="F12534" s="22" t="s">
        <v>5272</v>
      </c>
      <c r="G12534" s="14" t="s">
        <v>1944</v>
      </c>
      <c r="H12534" s="14">
        <v>6836844.4444444431</v>
      </c>
      <c r="I12534">
        <v>5</v>
      </c>
      <c r="J12534" s="13">
        <f t="shared" si="782"/>
        <v>46155</v>
      </c>
      <c r="K12534" t="str">
        <f t="shared" si="785"/>
        <v>Wed</v>
      </c>
      <c r="L12534" t="str">
        <f t="shared" si="783"/>
        <v>W2</v>
      </c>
      <c r="M12534" t="s">
        <v>10340</v>
      </c>
      <c r="N12534" t="s">
        <v>228</v>
      </c>
      <c r="O12534" t="s">
        <v>5735</v>
      </c>
      <c r="P12534" t="s">
        <v>10456</v>
      </c>
      <c r="Q12534" t="s">
        <v>200</v>
      </c>
      <c r="R12534">
        <v>148</v>
      </c>
      <c r="S12534" s="15" t="str">
        <f t="shared" si="784"/>
        <v>{ month: "May", hq: "2.North", area: "1. Ha Noi", kam: "VŨ TUYẾT HIỀN", kae: "✔️ KAE Ninh Công Thành", route: "F4", week: "W2", day: "Wed", cusCode: "HCMPN2030", sales: 6836844.44444444, totalC: 148, skuLines: 5 },</v>
      </c>
    </row>
    <row r="12535" spans="2:19" ht="18.5" x14ac:dyDescent="0.45">
      <c r="B12535" s="22" t="s">
        <v>150</v>
      </c>
      <c r="C12535" s="22" t="s">
        <v>151</v>
      </c>
      <c r="D12535" s="22" t="s">
        <v>3</v>
      </c>
      <c r="E12535" s="22" t="s">
        <v>65</v>
      </c>
      <c r="F12535" s="22" t="s">
        <v>5272</v>
      </c>
      <c r="G12535" s="14" t="s">
        <v>5744</v>
      </c>
      <c r="H12535" s="14">
        <v>3881533.333333333</v>
      </c>
      <c r="I12535">
        <v>4</v>
      </c>
      <c r="J12535" s="13">
        <f t="shared" si="782"/>
        <v>46162</v>
      </c>
      <c r="K12535" t="str">
        <f t="shared" si="785"/>
        <v>Wed</v>
      </c>
      <c r="L12535" t="str">
        <f t="shared" si="783"/>
        <v>W3</v>
      </c>
      <c r="M12535" t="s">
        <v>10340</v>
      </c>
      <c r="N12535" t="s">
        <v>228</v>
      </c>
      <c r="O12535" t="s">
        <v>5735</v>
      </c>
      <c r="P12535" t="s">
        <v>10456</v>
      </c>
      <c r="Q12535" t="s">
        <v>200</v>
      </c>
      <c r="R12535">
        <v>148</v>
      </c>
      <c r="S12535" s="15" t="str">
        <f t="shared" si="784"/>
        <v>{ month: "May", hq: "2.North", area: "1. Ha Noi", kam: "VŨ TUYẾT HIỀN", kae: "✔️ KAE Ninh Công Thành", route: "F4", week: "W3", day: "Wed", cusCode: "HCMPN2030", sales: 3881533.33333333, totalC: 148, skuLines: 4 },</v>
      </c>
    </row>
    <row r="12536" spans="2:19" ht="18.5" x14ac:dyDescent="0.45">
      <c r="B12536" s="22" t="s">
        <v>150</v>
      </c>
      <c r="C12536" s="22" t="s">
        <v>151</v>
      </c>
      <c r="D12536" s="22" t="s">
        <v>3</v>
      </c>
      <c r="E12536" s="22" t="s">
        <v>65</v>
      </c>
      <c r="F12536" s="22" t="s">
        <v>7625</v>
      </c>
      <c r="G12536" s="14" t="s">
        <v>5745</v>
      </c>
      <c r="H12536" s="14">
        <v>2965311.111111111</v>
      </c>
      <c r="I12536">
        <v>5</v>
      </c>
      <c r="J12536" s="13">
        <f t="shared" si="782"/>
        <v>46163</v>
      </c>
      <c r="K12536" t="str">
        <f t="shared" si="785"/>
        <v>Thu</v>
      </c>
      <c r="L12536" t="str">
        <f t="shared" si="783"/>
        <v>W3</v>
      </c>
      <c r="M12536" t="s">
        <v>10340</v>
      </c>
      <c r="N12536" t="s">
        <v>228</v>
      </c>
      <c r="O12536" t="s">
        <v>5735</v>
      </c>
      <c r="P12536" t="s">
        <v>10456</v>
      </c>
      <c r="Q12536" t="s">
        <v>1932</v>
      </c>
      <c r="R12536">
        <v>148</v>
      </c>
      <c r="S12536" s="15" t="str">
        <f t="shared" si="784"/>
        <v>{ month: "May", hq: "2.North", area: "1. Ha Noi", kam: "VŨ TUYẾT HIỀN", kae: "✔️ KAE Ninh Công Thành", route: "F2/F4", week: "W3", day: "Thu", cusCode: "HD0125", sales: 2965311.11111111, totalC: 148, skuLines: 5 },</v>
      </c>
    </row>
    <row r="12537" spans="2:19" ht="18.5" x14ac:dyDescent="0.45">
      <c r="B12537" s="22" t="s">
        <v>150</v>
      </c>
      <c r="C12537" s="22" t="s">
        <v>151</v>
      </c>
      <c r="D12537" s="22" t="s">
        <v>3</v>
      </c>
      <c r="E12537" s="22" t="s">
        <v>65</v>
      </c>
      <c r="F12537" s="22" t="s">
        <v>7626</v>
      </c>
      <c r="G12537" s="14" t="s">
        <v>5745</v>
      </c>
      <c r="H12537" s="14">
        <v>3188177.7777777771</v>
      </c>
      <c r="I12537">
        <v>4</v>
      </c>
      <c r="J12537" s="13">
        <f t="shared" si="782"/>
        <v>46163</v>
      </c>
      <c r="K12537" t="str">
        <f t="shared" si="785"/>
        <v>Thu</v>
      </c>
      <c r="L12537" t="str">
        <f t="shared" si="783"/>
        <v>W3</v>
      </c>
      <c r="M12537" t="s">
        <v>10340</v>
      </c>
      <c r="N12537" t="s">
        <v>228</v>
      </c>
      <c r="O12537" t="s">
        <v>5735</v>
      </c>
      <c r="P12537" t="s">
        <v>10456</v>
      </c>
      <c r="Q12537" t="s">
        <v>1932</v>
      </c>
      <c r="R12537">
        <v>148</v>
      </c>
      <c r="S12537" s="15" t="str">
        <f t="shared" si="784"/>
        <v>{ month: "May", hq: "2.North", area: "1. Ha Noi", kam: "VŨ TUYẾT HIỀN", kae: "✔️ KAE Ninh Công Thành", route: "F2/F4", week: "W3", day: "Thu", cusCode: "HD0135", sales: 3188177.77777778, totalC: 148, skuLines: 4 },</v>
      </c>
    </row>
    <row r="12538" spans="2:19" ht="18.5" x14ac:dyDescent="0.45">
      <c r="B12538" s="22" t="s">
        <v>150</v>
      </c>
      <c r="C12538" s="22" t="s">
        <v>151</v>
      </c>
      <c r="D12538" s="22" t="s">
        <v>3</v>
      </c>
      <c r="E12538" s="22" t="s">
        <v>65</v>
      </c>
      <c r="F12538" s="22" t="s">
        <v>5273</v>
      </c>
      <c r="G12538" s="14" t="s">
        <v>5738</v>
      </c>
      <c r="H12538" s="14">
        <v>3745085.1851851847</v>
      </c>
      <c r="I12538">
        <v>4</v>
      </c>
      <c r="J12538" s="13">
        <f t="shared" si="782"/>
        <v>46144</v>
      </c>
      <c r="K12538" t="str">
        <f t="shared" si="785"/>
        <v>Sat</v>
      </c>
      <c r="L12538" t="str">
        <f t="shared" si="783"/>
        <v>W0</v>
      </c>
      <c r="M12538" t="s">
        <v>10340</v>
      </c>
      <c r="N12538" t="s">
        <v>228</v>
      </c>
      <c r="O12538" t="s">
        <v>5735</v>
      </c>
      <c r="P12538" t="s">
        <v>10456</v>
      </c>
      <c r="Q12538" t="s">
        <v>200</v>
      </c>
      <c r="R12538">
        <v>145</v>
      </c>
      <c r="S12538" s="15" t="str">
        <f t="shared" si="784"/>
        <v>{ month: "May", hq: "2.North", area: "1. Ha Noi", kam: "VŨ TUYẾT HIỀN", kae: "✔️ KAE Ninh Công Thành", route: "F4", week: "W0", day: "Sat", cusCode: "HD1110010759", sales: 3745085.18518518, totalC: 145, skuLines: 4 },</v>
      </c>
    </row>
    <row r="12539" spans="2:19" ht="18.5" x14ac:dyDescent="0.45">
      <c r="B12539" s="22" t="s">
        <v>150</v>
      </c>
      <c r="C12539" s="22" t="s">
        <v>151</v>
      </c>
      <c r="D12539" s="22" t="s">
        <v>3</v>
      </c>
      <c r="E12539" s="22" t="s">
        <v>65</v>
      </c>
      <c r="F12539" s="22" t="s">
        <v>5273</v>
      </c>
      <c r="G12539" s="14" t="s">
        <v>1941</v>
      </c>
      <c r="H12539" s="14">
        <v>5175377.7777777771</v>
      </c>
      <c r="I12539">
        <v>4</v>
      </c>
      <c r="J12539" s="13">
        <f t="shared" si="782"/>
        <v>46158</v>
      </c>
      <c r="K12539" t="str">
        <f t="shared" si="785"/>
        <v>Sat</v>
      </c>
      <c r="L12539" t="str">
        <f t="shared" si="783"/>
        <v>W2</v>
      </c>
      <c r="M12539" t="s">
        <v>10340</v>
      </c>
      <c r="N12539" t="s">
        <v>228</v>
      </c>
      <c r="O12539" t="s">
        <v>5735</v>
      </c>
      <c r="P12539" t="s">
        <v>10456</v>
      </c>
      <c r="Q12539" t="s">
        <v>200</v>
      </c>
      <c r="R12539">
        <v>148</v>
      </c>
      <c r="S12539" s="15" t="str">
        <f t="shared" si="784"/>
        <v>{ month: "May", hq: "2.North", area: "1. Ha Noi", kam: "VŨ TUYẾT HIỀN", kae: "✔️ KAE Ninh Công Thành", route: "F4", week: "W2", day: "Sat", cusCode: "HD1110010759", sales: 5175377.77777778, totalC: 148, skuLines: 4 },</v>
      </c>
    </row>
    <row r="12540" spans="2:19" ht="18.5" x14ac:dyDescent="0.45">
      <c r="B12540" s="22" t="s">
        <v>150</v>
      </c>
      <c r="C12540" s="22" t="s">
        <v>151</v>
      </c>
      <c r="D12540" s="22" t="s">
        <v>3</v>
      </c>
      <c r="E12540" s="22" t="s">
        <v>65</v>
      </c>
      <c r="F12540" s="22" t="s">
        <v>5274</v>
      </c>
      <c r="G12540" s="14" t="s">
        <v>1935</v>
      </c>
      <c r="H12540" s="14">
        <v>3763911.1111111105</v>
      </c>
      <c r="I12540">
        <v>4</v>
      </c>
      <c r="J12540" s="13">
        <f t="shared" si="782"/>
        <v>46157</v>
      </c>
      <c r="K12540" t="str">
        <f t="shared" si="785"/>
        <v>Fri</v>
      </c>
      <c r="L12540" t="str">
        <f t="shared" si="783"/>
        <v>W2</v>
      </c>
      <c r="M12540" t="s">
        <v>10340</v>
      </c>
      <c r="N12540" t="s">
        <v>228</v>
      </c>
      <c r="O12540" t="s">
        <v>5735</v>
      </c>
      <c r="P12540" t="s">
        <v>10456</v>
      </c>
      <c r="Q12540" t="s">
        <v>200</v>
      </c>
      <c r="R12540">
        <v>148</v>
      </c>
      <c r="S12540" s="15" t="str">
        <f t="shared" si="784"/>
        <v>{ month: "May", hq: "2.North", area: "1. Ha Noi", kam: "VŨ TUYẾT HIỀN", kae: "✔️ KAE Ninh Công Thành", route: "F4", week: "W2", day: "Fri", cusCode: "HD1251321", sales: 3763911.11111111, totalC: 148, skuLines: 4 },</v>
      </c>
    </row>
    <row r="12541" spans="2:19" ht="18.5" x14ac:dyDescent="0.45">
      <c r="B12541" s="22" t="s">
        <v>150</v>
      </c>
      <c r="C12541" s="22" t="s">
        <v>151</v>
      </c>
      <c r="D12541" s="22" t="s">
        <v>3</v>
      </c>
      <c r="E12541" s="22" t="s">
        <v>65</v>
      </c>
      <c r="F12541" s="22" t="s">
        <v>5275</v>
      </c>
      <c r="G12541" s="14" t="s">
        <v>1935</v>
      </c>
      <c r="H12541" s="14">
        <v>5057755.555555555</v>
      </c>
      <c r="I12541">
        <v>4</v>
      </c>
      <c r="J12541" s="13">
        <f t="shared" si="782"/>
        <v>46157</v>
      </c>
      <c r="K12541" t="str">
        <f t="shared" si="785"/>
        <v>Fri</v>
      </c>
      <c r="L12541" t="str">
        <f t="shared" si="783"/>
        <v>W2</v>
      </c>
      <c r="M12541" t="s">
        <v>10340</v>
      </c>
      <c r="N12541" t="s">
        <v>228</v>
      </c>
      <c r="O12541" t="s">
        <v>5735</v>
      </c>
      <c r="P12541" t="s">
        <v>10456</v>
      </c>
      <c r="Q12541" t="s">
        <v>200</v>
      </c>
      <c r="R12541">
        <v>148</v>
      </c>
      <c r="S12541" s="15" t="str">
        <f t="shared" si="784"/>
        <v>{ month: "May", hq: "2.North", area: "1. Ha Noi", kam: "VŨ TUYẾT HIỀN", kae: "✔️ KAE Ninh Công Thành", route: "F4", week: "W2", day: "Fri", cusCode: "HD1251330", sales: 5057755.55555556, totalC: 148, skuLines: 4 },</v>
      </c>
    </row>
    <row r="12542" spans="2:19" ht="18.5" x14ac:dyDescent="0.45">
      <c r="B12542" s="22" t="s">
        <v>150</v>
      </c>
      <c r="C12542" s="22" t="s">
        <v>151</v>
      </c>
      <c r="D12542" s="22" t="s">
        <v>3</v>
      </c>
      <c r="E12542" s="22" t="s">
        <v>65</v>
      </c>
      <c r="F12542" s="22" t="s">
        <v>1745</v>
      </c>
      <c r="G12542" s="14" t="s">
        <v>5740</v>
      </c>
      <c r="H12542" s="14">
        <v>3819240.7407407402</v>
      </c>
      <c r="I12542">
        <v>5</v>
      </c>
      <c r="J12542" s="13">
        <f t="shared" si="782"/>
        <v>46147</v>
      </c>
      <c r="K12542" t="str">
        <f t="shared" si="785"/>
        <v>Tue</v>
      </c>
      <c r="L12542" t="str">
        <f t="shared" si="783"/>
        <v>W1</v>
      </c>
      <c r="M12542" t="s">
        <v>10340</v>
      </c>
      <c r="N12542" t="s">
        <v>228</v>
      </c>
      <c r="O12542" t="s">
        <v>5735</v>
      </c>
      <c r="P12542" t="s">
        <v>10456</v>
      </c>
      <c r="Q12542" t="s">
        <v>200</v>
      </c>
      <c r="R12542">
        <v>145</v>
      </c>
      <c r="S12542" s="15" t="str">
        <f t="shared" si="784"/>
        <v>{ month: "May", hq: "2.North", area: "1. Ha Noi", kam: "VŨ TUYẾT HIỀN", kae: "✔️ KAE Ninh Công Thành", route: "F4", week: "W1", day: "Tue", cusCode: "HD202601", sales: 3819240.74074074, totalC: 145, skuLines: 5 },</v>
      </c>
    </row>
    <row r="12543" spans="2:19" ht="18.5" x14ac:dyDescent="0.45">
      <c r="B12543" s="22" t="s">
        <v>150</v>
      </c>
      <c r="C12543" s="22" t="s">
        <v>151</v>
      </c>
      <c r="D12543" s="22" t="s">
        <v>3</v>
      </c>
      <c r="E12543" s="22" t="s">
        <v>65</v>
      </c>
      <c r="F12543" s="22" t="s">
        <v>1745</v>
      </c>
      <c r="G12543" s="14" t="s">
        <v>1947</v>
      </c>
      <c r="H12543" s="14">
        <v>8139859.2592592584</v>
      </c>
      <c r="I12543">
        <v>5</v>
      </c>
      <c r="J12543" s="13">
        <f t="shared" si="782"/>
        <v>46154</v>
      </c>
      <c r="K12543" t="str">
        <f t="shared" si="785"/>
        <v>Tue</v>
      </c>
      <c r="L12543" t="str">
        <f t="shared" si="783"/>
        <v>W2</v>
      </c>
      <c r="M12543" t="s">
        <v>10340</v>
      </c>
      <c r="N12543" t="s">
        <v>228</v>
      </c>
      <c r="O12543" t="s">
        <v>5735</v>
      </c>
      <c r="P12543" t="s">
        <v>10456</v>
      </c>
      <c r="Q12543" t="s">
        <v>200</v>
      </c>
      <c r="R12543">
        <v>148</v>
      </c>
      <c r="S12543" s="15" t="str">
        <f t="shared" si="784"/>
        <v>{ month: "May", hq: "2.North", area: "1. Ha Noi", kam: "VŨ TUYẾT HIỀN", kae: "✔️ KAE Ninh Công Thành", route: "F4", week: "W2", day: "Tue", cusCode: "HD202601", sales: 8139859.25925926, totalC: 148, skuLines: 5 },</v>
      </c>
    </row>
    <row r="12544" spans="2:19" ht="18.5" x14ac:dyDescent="0.45">
      <c r="B12544" s="22" t="s">
        <v>150</v>
      </c>
      <c r="C12544" s="22" t="s">
        <v>151</v>
      </c>
      <c r="D12544" s="22" t="s">
        <v>3</v>
      </c>
      <c r="E12544" s="22" t="s">
        <v>65</v>
      </c>
      <c r="F12544" s="22" t="s">
        <v>1745</v>
      </c>
      <c r="G12544" s="14" t="s">
        <v>5743</v>
      </c>
      <c r="H12544" s="14">
        <v>2822933.333333333</v>
      </c>
      <c r="I12544">
        <v>4</v>
      </c>
      <c r="J12544" s="13">
        <f t="shared" si="782"/>
        <v>46161</v>
      </c>
      <c r="K12544" t="str">
        <f t="shared" si="785"/>
        <v>Tue</v>
      </c>
      <c r="L12544" t="str">
        <f t="shared" si="783"/>
        <v>W3</v>
      </c>
      <c r="M12544" t="s">
        <v>10340</v>
      </c>
      <c r="N12544" t="s">
        <v>228</v>
      </c>
      <c r="O12544" t="s">
        <v>5735</v>
      </c>
      <c r="P12544" t="s">
        <v>10456</v>
      </c>
      <c r="Q12544" t="s">
        <v>200</v>
      </c>
      <c r="R12544">
        <v>148</v>
      </c>
      <c r="S12544" s="15" t="str">
        <f t="shared" si="784"/>
        <v>{ month: "May", hq: "2.North", area: "1. Ha Noi", kam: "VŨ TUYẾT HIỀN", kae: "✔️ KAE Ninh Công Thành", route: "F4", week: "W3", day: "Tue", cusCode: "HD202601", sales: 2822933.33333333, totalC: 148, skuLines: 4 },</v>
      </c>
    </row>
    <row r="12545" spans="2:19" ht="18.5" x14ac:dyDescent="0.45">
      <c r="B12545" s="22" t="s">
        <v>150</v>
      </c>
      <c r="C12545" s="22" t="s">
        <v>151</v>
      </c>
      <c r="D12545" s="22" t="s">
        <v>3</v>
      </c>
      <c r="E12545" s="22" t="s">
        <v>65</v>
      </c>
      <c r="F12545" s="22" t="s">
        <v>5276</v>
      </c>
      <c r="G12545" s="14" t="s">
        <v>1935</v>
      </c>
      <c r="H12545" s="14">
        <v>5460133.333333333</v>
      </c>
      <c r="I12545">
        <v>5</v>
      </c>
      <c r="J12545" s="13">
        <f t="shared" si="782"/>
        <v>46157</v>
      </c>
      <c r="K12545" t="str">
        <f t="shared" si="785"/>
        <v>Fri</v>
      </c>
      <c r="L12545" t="str">
        <f t="shared" si="783"/>
        <v>W2</v>
      </c>
      <c r="M12545" t="s">
        <v>10340</v>
      </c>
      <c r="N12545" t="s">
        <v>228</v>
      </c>
      <c r="O12545" t="s">
        <v>5735</v>
      </c>
      <c r="P12545" t="s">
        <v>10456</v>
      </c>
      <c r="Q12545" t="s">
        <v>200</v>
      </c>
      <c r="R12545">
        <v>148</v>
      </c>
      <c r="S12545" s="15" t="str">
        <f t="shared" si="784"/>
        <v>{ month: "May", hq: "2.North", area: "1. Ha Noi", kam: "VŨ TUYẾT HIỀN", kae: "✔️ KAE Ninh Công Thành", route: "F4", week: "W2", day: "Fri", cusCode: "HD22005349", sales: 5460133.33333333, totalC: 148, skuLines: 5 },</v>
      </c>
    </row>
    <row r="12546" spans="2:19" ht="18.5" x14ac:dyDescent="0.45">
      <c r="B12546" s="22" t="s">
        <v>150</v>
      </c>
      <c r="C12546" s="22" t="s">
        <v>151</v>
      </c>
      <c r="D12546" s="22" t="s">
        <v>3</v>
      </c>
      <c r="E12546" s="22" t="s">
        <v>65</v>
      </c>
      <c r="F12546" s="22" t="s">
        <v>5276</v>
      </c>
      <c r="G12546" s="14" t="s">
        <v>5746</v>
      </c>
      <c r="H12546" s="14">
        <v>5136170.3703703694</v>
      </c>
      <c r="I12546">
        <v>4</v>
      </c>
      <c r="J12546" s="13">
        <f t="shared" si="782"/>
        <v>46164</v>
      </c>
      <c r="K12546" t="str">
        <f t="shared" si="785"/>
        <v>Fri</v>
      </c>
      <c r="L12546" t="str">
        <f t="shared" si="783"/>
        <v>W3</v>
      </c>
      <c r="M12546" t="s">
        <v>10340</v>
      </c>
      <c r="N12546" t="s">
        <v>228</v>
      </c>
      <c r="O12546" t="s">
        <v>5735</v>
      </c>
      <c r="P12546" t="s">
        <v>10456</v>
      </c>
      <c r="Q12546" t="s">
        <v>200</v>
      </c>
      <c r="R12546">
        <v>148</v>
      </c>
      <c r="S12546" s="15" t="str">
        <f t="shared" si="784"/>
        <v>{ month: "May", hq: "2.North", area: "1. Ha Noi", kam: "VŨ TUYẾT HIỀN", kae: "✔️ KAE Ninh Công Thành", route: "F4", week: "W3", day: "Fri", cusCode: "HD22005349", sales: 5136170.37037037, totalC: 148, skuLines: 4 },</v>
      </c>
    </row>
    <row r="12547" spans="2:19" ht="18.5" x14ac:dyDescent="0.45">
      <c r="B12547" s="22" t="s">
        <v>150</v>
      </c>
      <c r="C12547" s="22" t="s">
        <v>151</v>
      </c>
      <c r="D12547" s="22" t="s">
        <v>3</v>
      </c>
      <c r="E12547" s="22" t="s">
        <v>65</v>
      </c>
      <c r="F12547" s="22" t="s">
        <v>5277</v>
      </c>
      <c r="G12547" s="14" t="s">
        <v>1947</v>
      </c>
      <c r="H12547" s="14">
        <v>5660622.2222222211</v>
      </c>
      <c r="I12547">
        <v>4</v>
      </c>
      <c r="J12547" s="13">
        <f t="shared" si="782"/>
        <v>46154</v>
      </c>
      <c r="K12547" t="str">
        <f t="shared" si="785"/>
        <v>Tue</v>
      </c>
      <c r="L12547" t="str">
        <f t="shared" si="783"/>
        <v>W2</v>
      </c>
      <c r="M12547" t="s">
        <v>10340</v>
      </c>
      <c r="N12547" t="s">
        <v>228</v>
      </c>
      <c r="O12547" t="s">
        <v>5735</v>
      </c>
      <c r="P12547" t="s">
        <v>10456</v>
      </c>
      <c r="Q12547" t="s">
        <v>200</v>
      </c>
      <c r="R12547">
        <v>148</v>
      </c>
      <c r="S12547" s="15" t="str">
        <f t="shared" si="784"/>
        <v>{ month: "May", hq: "2.North", area: "1. Ha Noi", kam: "VŨ TUYẾT HIỀN", kae: "✔️ KAE Ninh Công Thành", route: "F4", week: "W2", day: "Tue", cusCode: "HN145109", sales: 5660622.22222222, totalC: 148, skuLines: 4 },</v>
      </c>
    </row>
    <row r="12548" spans="2:19" ht="18.5" x14ac:dyDescent="0.45">
      <c r="B12548" s="22" t="s">
        <v>150</v>
      </c>
      <c r="C12548" s="22" t="s">
        <v>151</v>
      </c>
      <c r="D12548" s="22" t="s">
        <v>3</v>
      </c>
      <c r="E12548" s="22" t="s">
        <v>65</v>
      </c>
      <c r="F12548" s="22" t="s">
        <v>5277</v>
      </c>
      <c r="G12548" s="14" t="s">
        <v>5743</v>
      </c>
      <c r="H12548" s="14">
        <v>4352022.222222222</v>
      </c>
      <c r="I12548">
        <v>4</v>
      </c>
      <c r="J12548" s="13">
        <f t="shared" ref="J12548:J12611" si="786">DATE(RIGHT(G12548,4), MID(G12548,4,2), LEFT(G12548,2))</f>
        <v>46161</v>
      </c>
      <c r="K12548" t="str">
        <f t="shared" si="785"/>
        <v>Tue</v>
      </c>
      <c r="L12548" t="str">
        <f t="shared" ref="L12548:L12611" si="787">"W"&amp;INT((LEFT(G12548,2)-4)/7)+1</f>
        <v>W3</v>
      </c>
      <c r="M12548" t="s">
        <v>10340</v>
      </c>
      <c r="N12548" t="s">
        <v>228</v>
      </c>
      <c r="O12548" t="s">
        <v>5735</v>
      </c>
      <c r="P12548" t="s">
        <v>10456</v>
      </c>
      <c r="Q12548" t="s">
        <v>200</v>
      </c>
      <c r="R12548">
        <v>148</v>
      </c>
      <c r="S12548" s="15" t="str">
        <f t="shared" ref="S12548:S12611" si="788">"{ month: """ &amp; M12548 &amp; """, hq: """ &amp; B12548 &amp; """, area: """ &amp; C12548 &amp; """, kam: """ &amp; N12548 &amp; """, kae: """ &amp; P12548 &amp; """, route: """ &amp; Q12548 &amp; """, week: """ &amp; L12548 &amp; """, day: """ &amp; K12548 &amp; """, cusCode: """ &amp; F12548 &amp; """, sales: " &amp; H12548 &amp; ", totalC: " &amp; R12548 &amp; ", skuLines: " &amp; I12548 &amp; " },"</f>
        <v>{ month: "May", hq: "2.North", area: "1. Ha Noi", kam: "VŨ TUYẾT HIỀN", kae: "✔️ KAE Ninh Công Thành", route: "F4", week: "W3", day: "Tue", cusCode: "HN145109", sales: 4352022.22222222, totalC: 148, skuLines: 4 },</v>
      </c>
    </row>
    <row r="12549" spans="2:19" ht="18.5" x14ac:dyDescent="0.45">
      <c r="B12549" s="22" t="s">
        <v>150</v>
      </c>
      <c r="C12549" s="22" t="s">
        <v>151</v>
      </c>
      <c r="D12549" s="22" t="s">
        <v>3</v>
      </c>
      <c r="E12549" s="22" t="s">
        <v>65</v>
      </c>
      <c r="F12549" s="22" t="s">
        <v>5278</v>
      </c>
      <c r="G12549" s="14" t="s">
        <v>1949</v>
      </c>
      <c r="H12549" s="14">
        <v>8858311.1111111119</v>
      </c>
      <c r="I12549">
        <v>6</v>
      </c>
      <c r="J12549" s="13">
        <f t="shared" si="786"/>
        <v>46156</v>
      </c>
      <c r="K12549" t="str">
        <f t="shared" si="785"/>
        <v>Thu</v>
      </c>
      <c r="L12549" t="str">
        <f t="shared" si="787"/>
        <v>W2</v>
      </c>
      <c r="M12549" t="s">
        <v>10340</v>
      </c>
      <c r="N12549" t="s">
        <v>228</v>
      </c>
      <c r="O12549" t="s">
        <v>5735</v>
      </c>
      <c r="P12549" t="s">
        <v>10456</v>
      </c>
      <c r="Q12549" t="s">
        <v>1932</v>
      </c>
      <c r="R12549">
        <v>148</v>
      </c>
      <c r="S12549" s="15" t="str">
        <f t="shared" si="788"/>
        <v>{ month: "May", hq: "2.North", area: "1. Ha Noi", kam: "VŨ TUYẾT HIỀN", kae: "✔️ KAE Ninh Công Thành", route: "F2/F4", week: "W2", day: "Thu", cusCode: "HNHD112289", sales: 8858311.11111111, totalC: 148, skuLines: 6 },</v>
      </c>
    </row>
    <row r="12550" spans="2:19" ht="18.5" x14ac:dyDescent="0.45">
      <c r="B12550" s="22" t="s">
        <v>150</v>
      </c>
      <c r="C12550" s="22" t="s">
        <v>151</v>
      </c>
      <c r="D12550" s="22" t="s">
        <v>3</v>
      </c>
      <c r="E12550" s="22" t="s">
        <v>65</v>
      </c>
      <c r="F12550" s="22" t="s">
        <v>5278</v>
      </c>
      <c r="G12550" s="14" t="s">
        <v>8523</v>
      </c>
      <c r="H12550" s="14">
        <v>2205733.3333333335</v>
      </c>
      <c r="I12550">
        <v>5</v>
      </c>
      <c r="J12550" s="13">
        <f t="shared" si="786"/>
        <v>46170</v>
      </c>
      <c r="K12550" t="str">
        <f t="shared" si="785"/>
        <v>Thu</v>
      </c>
      <c r="L12550" t="str">
        <f t="shared" si="787"/>
        <v>W4</v>
      </c>
      <c r="M12550" t="s">
        <v>10340</v>
      </c>
      <c r="N12550" t="s">
        <v>228</v>
      </c>
      <c r="O12550" t="s">
        <v>5735</v>
      </c>
      <c r="P12550" t="s">
        <v>10456</v>
      </c>
      <c r="Q12550" t="s">
        <v>1932</v>
      </c>
      <c r="R12550">
        <v>148</v>
      </c>
      <c r="S12550" s="15" t="str">
        <f t="shared" si="788"/>
        <v>{ month: "May", hq: "2.North", area: "1. Ha Noi", kam: "VŨ TUYẾT HIỀN", kae: "✔️ KAE Ninh Công Thành", route: "F2/F4", week: "W4", day: "Thu", cusCode: "HNHD112289", sales: 2205733.33333333, totalC: 148, skuLines: 5 },</v>
      </c>
    </row>
    <row r="12551" spans="2:19" ht="18.5" x14ac:dyDescent="0.45">
      <c r="B12551" s="22" t="s">
        <v>150</v>
      </c>
      <c r="C12551" s="22" t="s">
        <v>151</v>
      </c>
      <c r="D12551" s="22" t="s">
        <v>3</v>
      </c>
      <c r="E12551" s="22" t="s">
        <v>65</v>
      </c>
      <c r="F12551" s="22" t="s">
        <v>1746</v>
      </c>
      <c r="G12551" s="14" t="s">
        <v>5739</v>
      </c>
      <c r="H12551" s="14">
        <v>3858007.4074074072</v>
      </c>
      <c r="I12551">
        <v>4</v>
      </c>
      <c r="J12551" s="13">
        <f t="shared" si="786"/>
        <v>46146</v>
      </c>
      <c r="K12551" t="str">
        <f t="shared" si="785"/>
        <v>Mon</v>
      </c>
      <c r="L12551" t="str">
        <f t="shared" si="787"/>
        <v>W1</v>
      </c>
      <c r="M12551" t="s">
        <v>10340</v>
      </c>
      <c r="N12551" t="s">
        <v>228</v>
      </c>
      <c r="O12551" t="s">
        <v>5735</v>
      </c>
      <c r="P12551" t="s">
        <v>10456</v>
      </c>
      <c r="Q12551" t="s">
        <v>200</v>
      </c>
      <c r="R12551">
        <v>145</v>
      </c>
      <c r="S12551" s="15" t="str">
        <f t="shared" si="788"/>
        <v>{ month: "May", hq: "2.North", area: "1. Ha Noi", kam: "VŨ TUYẾT HIỀN", kae: "✔️ KAE Ninh Công Thành", route: "F4", week: "W1", day: "Mon", cusCode: "HNHDM55", sales: 3858007.40740741, totalC: 145, skuLines: 4 },</v>
      </c>
    </row>
    <row r="12552" spans="2:19" ht="18.5" x14ac:dyDescent="0.45">
      <c r="B12552" s="22" t="s">
        <v>150</v>
      </c>
      <c r="C12552" s="22" t="s">
        <v>151</v>
      </c>
      <c r="D12552" s="22" t="s">
        <v>3</v>
      </c>
      <c r="E12552" s="22" t="s">
        <v>65</v>
      </c>
      <c r="F12552" s="22" t="s">
        <v>1746</v>
      </c>
      <c r="G12552" s="14" t="s">
        <v>5747</v>
      </c>
      <c r="H12552" s="14">
        <v>6906844.4444444431</v>
      </c>
      <c r="I12552">
        <v>5</v>
      </c>
      <c r="J12552" s="13">
        <f t="shared" si="786"/>
        <v>46160</v>
      </c>
      <c r="K12552" t="str">
        <f t="shared" si="785"/>
        <v>Mon</v>
      </c>
      <c r="L12552" t="str">
        <f t="shared" si="787"/>
        <v>W3</v>
      </c>
      <c r="M12552" t="s">
        <v>10340</v>
      </c>
      <c r="N12552" t="s">
        <v>228</v>
      </c>
      <c r="O12552" t="s">
        <v>5735</v>
      </c>
      <c r="P12552" t="s">
        <v>10456</v>
      </c>
      <c r="Q12552" t="s">
        <v>200</v>
      </c>
      <c r="R12552">
        <v>148</v>
      </c>
      <c r="S12552" s="15" t="str">
        <f t="shared" si="788"/>
        <v>{ month: "May", hq: "2.North", area: "1. Ha Noi", kam: "VŨ TUYẾT HIỀN", kae: "✔️ KAE Ninh Công Thành", route: "F4", week: "W3", day: "Mon", cusCode: "HNHDM55", sales: 6906844.44444444, totalC: 148, skuLines: 5 },</v>
      </c>
    </row>
    <row r="12553" spans="2:19" ht="18.5" x14ac:dyDescent="0.45">
      <c r="B12553" s="22" t="s">
        <v>150</v>
      </c>
      <c r="C12553" s="22" t="s">
        <v>151</v>
      </c>
      <c r="D12553" s="22" t="s">
        <v>3</v>
      </c>
      <c r="E12553" s="22" t="s">
        <v>65</v>
      </c>
      <c r="F12553" s="22" t="s">
        <v>1746</v>
      </c>
      <c r="G12553" s="14" t="s">
        <v>8520</v>
      </c>
      <c r="H12553" s="14">
        <v>3776288.8888888881</v>
      </c>
      <c r="I12553">
        <v>5</v>
      </c>
      <c r="J12553" s="13">
        <f t="shared" si="786"/>
        <v>46167</v>
      </c>
      <c r="K12553" t="str">
        <f t="shared" si="785"/>
        <v>Mon</v>
      </c>
      <c r="L12553" t="str">
        <f t="shared" si="787"/>
        <v>W4</v>
      </c>
      <c r="M12553" t="s">
        <v>10340</v>
      </c>
      <c r="N12553" t="s">
        <v>228</v>
      </c>
      <c r="O12553" t="s">
        <v>5735</v>
      </c>
      <c r="P12553" t="s">
        <v>10456</v>
      </c>
      <c r="Q12553" t="s">
        <v>200</v>
      </c>
      <c r="R12553">
        <v>148</v>
      </c>
      <c r="S12553" s="15" t="str">
        <f t="shared" si="788"/>
        <v>{ month: "May", hq: "2.North", area: "1. Ha Noi", kam: "VŨ TUYẾT HIỀN", kae: "✔️ KAE Ninh Công Thành", route: "F4", week: "W4", day: "Mon", cusCode: "HNHDM55", sales: 3776288.88888889, totalC: 148, skuLines: 5 },</v>
      </c>
    </row>
    <row r="12554" spans="2:19" ht="18.5" x14ac:dyDescent="0.45">
      <c r="B12554" s="22" t="s">
        <v>150</v>
      </c>
      <c r="C12554" s="22" t="s">
        <v>151</v>
      </c>
      <c r="D12554" s="22" t="s">
        <v>3</v>
      </c>
      <c r="E12554" s="22" t="s">
        <v>65</v>
      </c>
      <c r="F12554" s="22" t="s">
        <v>1747</v>
      </c>
      <c r="G12554" s="14" t="s">
        <v>5739</v>
      </c>
      <c r="H12554" s="14">
        <v>3274600</v>
      </c>
      <c r="I12554">
        <v>3</v>
      </c>
      <c r="J12554" s="13">
        <f t="shared" si="786"/>
        <v>46146</v>
      </c>
      <c r="K12554" t="str">
        <f t="shared" si="785"/>
        <v>Mon</v>
      </c>
      <c r="L12554" t="str">
        <f t="shared" si="787"/>
        <v>W1</v>
      </c>
      <c r="M12554" t="s">
        <v>10340</v>
      </c>
      <c r="N12554" t="s">
        <v>228</v>
      </c>
      <c r="O12554" t="s">
        <v>5735</v>
      </c>
      <c r="P12554" t="s">
        <v>10456</v>
      </c>
      <c r="Q12554" t="s">
        <v>200</v>
      </c>
      <c r="R12554">
        <v>145</v>
      </c>
      <c r="S12554" s="15" t="str">
        <f t="shared" si="788"/>
        <v>{ month: "May", hq: "2.North", area: "1. Ha Noi", kam: "VŨ TUYẾT HIỀN", kae: "✔️ KAE Ninh Công Thành", route: "F4", week: "W1", day: "Mon", cusCode: "HP090820246", sales: 3274600, totalC: 145, skuLines: 3 },</v>
      </c>
    </row>
    <row r="12555" spans="2:19" ht="18.5" x14ac:dyDescent="0.45">
      <c r="B12555" s="22" t="s">
        <v>150</v>
      </c>
      <c r="C12555" s="22" t="s">
        <v>151</v>
      </c>
      <c r="D12555" s="22" t="s">
        <v>3</v>
      </c>
      <c r="E12555" s="22" t="s">
        <v>65</v>
      </c>
      <c r="F12555" s="22" t="s">
        <v>1747</v>
      </c>
      <c r="G12555" s="14" t="s">
        <v>5747</v>
      </c>
      <c r="H12555" s="14">
        <v>5057755.555555555</v>
      </c>
      <c r="I12555">
        <v>4</v>
      </c>
      <c r="J12555" s="13">
        <f t="shared" si="786"/>
        <v>46160</v>
      </c>
      <c r="K12555" t="str">
        <f t="shared" si="785"/>
        <v>Mon</v>
      </c>
      <c r="L12555" t="str">
        <f t="shared" si="787"/>
        <v>W3</v>
      </c>
      <c r="M12555" t="s">
        <v>10340</v>
      </c>
      <c r="N12555" t="s">
        <v>228</v>
      </c>
      <c r="O12555" t="s">
        <v>5735</v>
      </c>
      <c r="P12555" t="s">
        <v>10456</v>
      </c>
      <c r="Q12555" t="s">
        <v>200</v>
      </c>
      <c r="R12555">
        <v>148</v>
      </c>
      <c r="S12555" s="15" t="str">
        <f t="shared" si="788"/>
        <v>{ month: "May", hq: "2.North", area: "1. Ha Noi", kam: "VŨ TUYẾT HIỀN", kae: "✔️ KAE Ninh Công Thành", route: "F4", week: "W3", day: "Mon", cusCode: "HP090820246", sales: 5057755.55555556, totalC: 148, skuLines: 4 },</v>
      </c>
    </row>
    <row r="12556" spans="2:19" ht="18.5" x14ac:dyDescent="0.45">
      <c r="B12556" s="22" t="s">
        <v>150</v>
      </c>
      <c r="C12556" s="22" t="s">
        <v>151</v>
      </c>
      <c r="D12556" s="22" t="s">
        <v>3</v>
      </c>
      <c r="E12556" s="22" t="s">
        <v>65</v>
      </c>
      <c r="F12556" s="22" t="s">
        <v>1747</v>
      </c>
      <c r="G12556" s="14" t="s">
        <v>8520</v>
      </c>
      <c r="H12556" s="14">
        <v>823355.55555555562</v>
      </c>
      <c r="I12556">
        <v>4</v>
      </c>
      <c r="J12556" s="13">
        <f t="shared" si="786"/>
        <v>46167</v>
      </c>
      <c r="K12556" t="str">
        <f t="shared" si="785"/>
        <v>Mon</v>
      </c>
      <c r="L12556" t="str">
        <f t="shared" si="787"/>
        <v>W4</v>
      </c>
      <c r="M12556" t="s">
        <v>10340</v>
      </c>
      <c r="N12556" t="s">
        <v>228</v>
      </c>
      <c r="O12556" t="s">
        <v>5735</v>
      </c>
      <c r="P12556" t="s">
        <v>10456</v>
      </c>
      <c r="Q12556" t="s">
        <v>200</v>
      </c>
      <c r="R12556">
        <v>148</v>
      </c>
      <c r="S12556" s="15" t="str">
        <f t="shared" si="788"/>
        <v>{ month: "May", hq: "2.North", area: "1. Ha Noi", kam: "VŨ TUYẾT HIỀN", kae: "✔️ KAE Ninh Công Thành", route: "F4", week: "W4", day: "Mon", cusCode: "HP090820246", sales: 823355.555555556, totalC: 148, skuLines: 4 },</v>
      </c>
    </row>
    <row r="12557" spans="2:19" ht="18.5" x14ac:dyDescent="0.45">
      <c r="B12557" s="22" t="s">
        <v>150</v>
      </c>
      <c r="C12557" s="22" t="s">
        <v>151</v>
      </c>
      <c r="D12557" s="22" t="s">
        <v>3</v>
      </c>
      <c r="E12557" s="22" t="s">
        <v>65</v>
      </c>
      <c r="F12557" s="22" t="s">
        <v>1748</v>
      </c>
      <c r="G12557" s="14" t="s">
        <v>5739</v>
      </c>
      <c r="H12557" s="14">
        <v>4402648.1481481474</v>
      </c>
      <c r="I12557">
        <v>5</v>
      </c>
      <c r="J12557" s="13">
        <f t="shared" si="786"/>
        <v>46146</v>
      </c>
      <c r="K12557" t="str">
        <f t="shared" si="785"/>
        <v>Mon</v>
      </c>
      <c r="L12557" t="str">
        <f t="shared" si="787"/>
        <v>W1</v>
      </c>
      <c r="M12557" t="s">
        <v>10340</v>
      </c>
      <c r="N12557" t="s">
        <v>228</v>
      </c>
      <c r="O12557" t="s">
        <v>5735</v>
      </c>
      <c r="P12557" t="s">
        <v>10456</v>
      </c>
      <c r="Q12557" t="s">
        <v>200</v>
      </c>
      <c r="R12557">
        <v>145</v>
      </c>
      <c r="S12557" s="15" t="str">
        <f t="shared" si="788"/>
        <v>{ month: "May", hq: "2.North", area: "1. Ha Noi", kam: "VŨ TUYẾT HIỀN", kae: "✔️ KAE Ninh Công Thành", route: "F4", week: "W1", day: "Mon", cusCode: "HP090820250", sales: 4402648.14814815, totalC: 145, skuLines: 5 },</v>
      </c>
    </row>
    <row r="12558" spans="2:19" ht="18.5" x14ac:dyDescent="0.45">
      <c r="B12558" s="22" t="s">
        <v>150</v>
      </c>
      <c r="C12558" s="22" t="s">
        <v>151</v>
      </c>
      <c r="D12558" s="22" t="s">
        <v>3</v>
      </c>
      <c r="E12558" s="22" t="s">
        <v>65</v>
      </c>
      <c r="F12558" s="22" t="s">
        <v>1748</v>
      </c>
      <c r="G12558" s="14" t="s">
        <v>8520</v>
      </c>
      <c r="H12558" s="14">
        <v>3293422.222222222</v>
      </c>
      <c r="I12558">
        <v>4</v>
      </c>
      <c r="J12558" s="13">
        <f t="shared" si="786"/>
        <v>46167</v>
      </c>
      <c r="K12558" t="str">
        <f t="shared" si="785"/>
        <v>Mon</v>
      </c>
      <c r="L12558" t="str">
        <f t="shared" si="787"/>
        <v>W4</v>
      </c>
      <c r="M12558" t="s">
        <v>10340</v>
      </c>
      <c r="N12558" t="s">
        <v>228</v>
      </c>
      <c r="O12558" t="s">
        <v>5735</v>
      </c>
      <c r="P12558" t="s">
        <v>10456</v>
      </c>
      <c r="Q12558" t="s">
        <v>200</v>
      </c>
      <c r="R12558">
        <v>148</v>
      </c>
      <c r="S12558" s="15" t="str">
        <f t="shared" si="788"/>
        <v>{ month: "May", hq: "2.North", area: "1. Ha Noi", kam: "VŨ TUYẾT HIỀN", kae: "✔️ KAE Ninh Công Thành", route: "F4", week: "W4", day: "Mon", cusCode: "HP090820250", sales: 3293422.22222222, totalC: 148, skuLines: 4 },</v>
      </c>
    </row>
    <row r="12559" spans="2:19" ht="18.5" x14ac:dyDescent="0.45">
      <c r="B12559" s="22" t="s">
        <v>150</v>
      </c>
      <c r="C12559" s="22" t="s">
        <v>151</v>
      </c>
      <c r="D12559" s="22" t="s">
        <v>3</v>
      </c>
      <c r="E12559" s="22" t="s">
        <v>65</v>
      </c>
      <c r="F12559" s="22" t="s">
        <v>1749</v>
      </c>
      <c r="G12559" s="14" t="s">
        <v>5739</v>
      </c>
      <c r="H12559" s="14">
        <v>3745085.1851851847</v>
      </c>
      <c r="I12559">
        <v>4</v>
      </c>
      <c r="J12559" s="13">
        <f t="shared" si="786"/>
        <v>46146</v>
      </c>
      <c r="K12559" t="str">
        <f t="shared" si="785"/>
        <v>Mon</v>
      </c>
      <c r="L12559" t="str">
        <f t="shared" si="787"/>
        <v>W1</v>
      </c>
      <c r="M12559" t="s">
        <v>10340</v>
      </c>
      <c r="N12559" t="s">
        <v>228</v>
      </c>
      <c r="O12559" t="s">
        <v>5735</v>
      </c>
      <c r="P12559" t="s">
        <v>10456</v>
      </c>
      <c r="Q12559" t="s">
        <v>200</v>
      </c>
      <c r="R12559">
        <v>145</v>
      </c>
      <c r="S12559" s="15" t="str">
        <f t="shared" si="788"/>
        <v>{ month: "May", hq: "2.North", area: "1. Ha Noi", kam: "VŨ TUYẾT HIỀN", kae: "✔️ KAE Ninh Công Thành", route: "F4", week: "W1", day: "Mon", cusCode: "HP090820253", sales: 3745085.18518518, totalC: 145, skuLines: 4 },</v>
      </c>
    </row>
    <row r="12560" spans="2:19" ht="18.5" x14ac:dyDescent="0.45">
      <c r="B12560" s="22" t="s">
        <v>150</v>
      </c>
      <c r="C12560" s="22" t="s">
        <v>151</v>
      </c>
      <c r="D12560" s="22" t="s">
        <v>3</v>
      </c>
      <c r="E12560" s="22" t="s">
        <v>65</v>
      </c>
      <c r="F12560" s="22" t="s">
        <v>1749</v>
      </c>
      <c r="G12560" s="14" t="s">
        <v>5747</v>
      </c>
      <c r="H12560" s="14">
        <v>3058177.777777778</v>
      </c>
      <c r="I12560">
        <v>4</v>
      </c>
      <c r="J12560" s="13">
        <f t="shared" si="786"/>
        <v>46160</v>
      </c>
      <c r="K12560" t="str">
        <f t="shared" si="785"/>
        <v>Mon</v>
      </c>
      <c r="L12560" t="str">
        <f t="shared" si="787"/>
        <v>W3</v>
      </c>
      <c r="M12560" t="s">
        <v>10340</v>
      </c>
      <c r="N12560" t="s">
        <v>228</v>
      </c>
      <c r="O12560" t="s">
        <v>5735</v>
      </c>
      <c r="P12560" t="s">
        <v>10456</v>
      </c>
      <c r="Q12560" t="s">
        <v>200</v>
      </c>
      <c r="R12560">
        <v>148</v>
      </c>
      <c r="S12560" s="15" t="str">
        <f t="shared" si="788"/>
        <v>{ month: "May", hq: "2.North", area: "1. Ha Noi", kam: "VŨ TUYẾT HIỀN", kae: "✔️ KAE Ninh Công Thành", route: "F4", week: "W3", day: "Mon", cusCode: "HP090820253", sales: 3058177.77777778, totalC: 148, skuLines: 4 },</v>
      </c>
    </row>
    <row r="12561" spans="2:19" ht="18.5" x14ac:dyDescent="0.45">
      <c r="B12561" s="22" t="s">
        <v>150</v>
      </c>
      <c r="C12561" s="22" t="s">
        <v>151</v>
      </c>
      <c r="D12561" s="22" t="s">
        <v>3</v>
      </c>
      <c r="E12561" s="22" t="s">
        <v>65</v>
      </c>
      <c r="F12561" s="22" t="s">
        <v>1749</v>
      </c>
      <c r="G12561" s="14" t="s">
        <v>8520</v>
      </c>
      <c r="H12561" s="14">
        <v>705733.33333333337</v>
      </c>
      <c r="I12561">
        <v>3</v>
      </c>
      <c r="J12561" s="13">
        <f t="shared" si="786"/>
        <v>46167</v>
      </c>
      <c r="K12561" t="str">
        <f t="shared" si="785"/>
        <v>Mon</v>
      </c>
      <c r="L12561" t="str">
        <f t="shared" si="787"/>
        <v>W4</v>
      </c>
      <c r="M12561" t="s">
        <v>10340</v>
      </c>
      <c r="N12561" t="s">
        <v>228</v>
      </c>
      <c r="O12561" t="s">
        <v>5735</v>
      </c>
      <c r="P12561" t="s">
        <v>10456</v>
      </c>
      <c r="Q12561" t="s">
        <v>200</v>
      </c>
      <c r="R12561">
        <v>148</v>
      </c>
      <c r="S12561" s="15" t="str">
        <f t="shared" si="788"/>
        <v>{ month: "May", hq: "2.North", area: "1. Ha Noi", kam: "VŨ TUYẾT HIỀN", kae: "✔️ KAE Ninh Công Thành", route: "F4", week: "W4", day: "Mon", cusCode: "HP090820253", sales: 705733.333333333, totalC: 148, skuLines: 3 },</v>
      </c>
    </row>
    <row r="12562" spans="2:19" ht="18.5" x14ac:dyDescent="0.45">
      <c r="B12562" s="22" t="s">
        <v>150</v>
      </c>
      <c r="C12562" s="22" t="s">
        <v>151</v>
      </c>
      <c r="D12562" s="22" t="s">
        <v>3</v>
      </c>
      <c r="E12562" s="22" t="s">
        <v>65</v>
      </c>
      <c r="F12562" s="22" t="s">
        <v>7627</v>
      </c>
      <c r="G12562" s="14" t="s">
        <v>5747</v>
      </c>
      <c r="H12562" s="14">
        <v>4234400</v>
      </c>
      <c r="I12562">
        <v>4</v>
      </c>
      <c r="J12562" s="13">
        <f t="shared" si="786"/>
        <v>46160</v>
      </c>
      <c r="K12562" t="str">
        <f t="shared" si="785"/>
        <v>Mon</v>
      </c>
      <c r="L12562" t="str">
        <f t="shared" si="787"/>
        <v>W3</v>
      </c>
      <c r="M12562" t="s">
        <v>10340</v>
      </c>
      <c r="N12562" t="s">
        <v>228</v>
      </c>
      <c r="O12562" t="s">
        <v>5735</v>
      </c>
      <c r="P12562" t="s">
        <v>10456</v>
      </c>
      <c r="Q12562" t="s">
        <v>200</v>
      </c>
      <c r="R12562">
        <v>148</v>
      </c>
      <c r="S12562" s="15" t="str">
        <f t="shared" si="788"/>
        <v>{ month: "May", hq: "2.North", area: "1. Ha Noi", kam: "VŨ TUYẾT HIỀN", kae: "✔️ KAE Ninh Công Thành", route: "F4", week: "W3", day: "Mon", cusCode: "HP090820258", sales: 4234400, totalC: 148, skuLines: 4 },</v>
      </c>
    </row>
    <row r="12563" spans="2:19" ht="18.5" x14ac:dyDescent="0.45">
      <c r="B12563" s="22" t="s">
        <v>150</v>
      </c>
      <c r="C12563" s="22" t="s">
        <v>151</v>
      </c>
      <c r="D12563" s="22" t="s">
        <v>3</v>
      </c>
      <c r="E12563" s="22" t="s">
        <v>65</v>
      </c>
      <c r="F12563" s="22" t="s">
        <v>7627</v>
      </c>
      <c r="G12563" s="14" t="s">
        <v>8520</v>
      </c>
      <c r="H12563" s="14">
        <v>1764333.3333333333</v>
      </c>
      <c r="I12563">
        <v>4</v>
      </c>
      <c r="J12563" s="13">
        <f t="shared" si="786"/>
        <v>46167</v>
      </c>
      <c r="K12563" t="str">
        <f t="shared" si="785"/>
        <v>Mon</v>
      </c>
      <c r="L12563" t="str">
        <f t="shared" si="787"/>
        <v>W4</v>
      </c>
      <c r="M12563" t="s">
        <v>10340</v>
      </c>
      <c r="N12563" t="s">
        <v>228</v>
      </c>
      <c r="O12563" t="s">
        <v>5735</v>
      </c>
      <c r="P12563" t="s">
        <v>10456</v>
      </c>
      <c r="Q12563" t="s">
        <v>200</v>
      </c>
      <c r="R12563">
        <v>148</v>
      </c>
      <c r="S12563" s="15" t="str">
        <f t="shared" si="788"/>
        <v>{ month: "May", hq: "2.North", area: "1. Ha Noi", kam: "VŨ TUYẾT HIỀN", kae: "✔️ KAE Ninh Công Thành", route: "F4", week: "W4", day: "Mon", cusCode: "HP090820258", sales: 1764333.33333333, totalC: 148, skuLines: 4 },</v>
      </c>
    </row>
    <row r="12564" spans="2:19" ht="18.5" x14ac:dyDescent="0.45">
      <c r="B12564" s="22" t="s">
        <v>150</v>
      </c>
      <c r="C12564" s="22" t="s">
        <v>151</v>
      </c>
      <c r="D12564" s="22" t="s">
        <v>3</v>
      </c>
      <c r="E12564" s="22" t="s">
        <v>65</v>
      </c>
      <c r="F12564" s="22" t="s">
        <v>7628</v>
      </c>
      <c r="G12564" s="14" t="s">
        <v>5747</v>
      </c>
      <c r="H12564" s="14">
        <v>4887266.666666666</v>
      </c>
      <c r="I12564">
        <v>5</v>
      </c>
      <c r="J12564" s="13">
        <f t="shared" si="786"/>
        <v>46160</v>
      </c>
      <c r="K12564" t="str">
        <f t="shared" si="785"/>
        <v>Mon</v>
      </c>
      <c r="L12564" t="str">
        <f t="shared" si="787"/>
        <v>W3</v>
      </c>
      <c r="M12564" t="s">
        <v>10340</v>
      </c>
      <c r="N12564" t="s">
        <v>228</v>
      </c>
      <c r="O12564" t="s">
        <v>5735</v>
      </c>
      <c r="P12564" t="s">
        <v>10456</v>
      </c>
      <c r="Q12564" t="s">
        <v>200</v>
      </c>
      <c r="R12564">
        <v>148</v>
      </c>
      <c r="S12564" s="15" t="str">
        <f t="shared" si="788"/>
        <v>{ month: "May", hq: "2.North", area: "1. Ha Noi", kam: "VŨ TUYẾT HIỀN", kae: "✔️ KAE Ninh Công Thành", route: "F4", week: "W3", day: "Mon", cusCode: "HP0908202640", sales: 4887266.66666667, totalC: 148, skuLines: 5 },</v>
      </c>
    </row>
    <row r="12565" spans="2:19" ht="18.5" x14ac:dyDescent="0.45">
      <c r="B12565" s="22" t="s">
        <v>150</v>
      </c>
      <c r="C12565" s="22" t="s">
        <v>151</v>
      </c>
      <c r="D12565" s="22" t="s">
        <v>3</v>
      </c>
      <c r="E12565" s="22" t="s">
        <v>65</v>
      </c>
      <c r="F12565" s="22" t="s">
        <v>7628</v>
      </c>
      <c r="G12565" s="14" t="s">
        <v>8520</v>
      </c>
      <c r="H12565" s="14">
        <v>5528244.4444444431</v>
      </c>
      <c r="I12565">
        <v>4</v>
      </c>
      <c r="J12565" s="13">
        <f t="shared" si="786"/>
        <v>46167</v>
      </c>
      <c r="K12565" t="str">
        <f t="shared" si="785"/>
        <v>Mon</v>
      </c>
      <c r="L12565" t="str">
        <f t="shared" si="787"/>
        <v>W4</v>
      </c>
      <c r="M12565" t="s">
        <v>10340</v>
      </c>
      <c r="N12565" t="s">
        <v>228</v>
      </c>
      <c r="O12565" t="s">
        <v>5735</v>
      </c>
      <c r="P12565" t="s">
        <v>10456</v>
      </c>
      <c r="Q12565" t="s">
        <v>200</v>
      </c>
      <c r="R12565">
        <v>148</v>
      </c>
      <c r="S12565" s="15" t="str">
        <f t="shared" si="788"/>
        <v>{ month: "May", hq: "2.North", area: "1. Ha Noi", kam: "VŨ TUYẾT HIỀN", kae: "✔️ KAE Ninh Công Thành", route: "F4", week: "W4", day: "Mon", cusCode: "HP0908202640", sales: 5528244.44444444, totalC: 148, skuLines: 4 },</v>
      </c>
    </row>
    <row r="12566" spans="2:19" ht="18.5" x14ac:dyDescent="0.45">
      <c r="B12566" s="22" t="s">
        <v>150</v>
      </c>
      <c r="C12566" s="22" t="s">
        <v>151</v>
      </c>
      <c r="D12566" s="22" t="s">
        <v>3</v>
      </c>
      <c r="E12566" s="22" t="s">
        <v>65</v>
      </c>
      <c r="F12566" s="22" t="s">
        <v>7629</v>
      </c>
      <c r="G12566" s="14" t="s">
        <v>5745</v>
      </c>
      <c r="H12566" s="14">
        <v>3068555.5555555555</v>
      </c>
      <c r="I12566">
        <v>4</v>
      </c>
      <c r="J12566" s="13">
        <f t="shared" si="786"/>
        <v>46163</v>
      </c>
      <c r="K12566" t="str">
        <f t="shared" si="785"/>
        <v>Thu</v>
      </c>
      <c r="L12566" t="str">
        <f t="shared" si="787"/>
        <v>W3</v>
      </c>
      <c r="M12566" t="s">
        <v>10340</v>
      </c>
      <c r="N12566" t="s">
        <v>228</v>
      </c>
      <c r="O12566" t="s">
        <v>5735</v>
      </c>
      <c r="P12566" t="s">
        <v>10456</v>
      </c>
      <c r="Q12566" t="s">
        <v>1932</v>
      </c>
      <c r="R12566">
        <v>148</v>
      </c>
      <c r="S12566" s="15" t="str">
        <f t="shared" si="788"/>
        <v>{ month: "May", hq: "2.North", area: "1. Ha Noi", kam: "VŨ TUYẾT HIỀN", kae: "✔️ KAE Ninh Công Thành", route: "F2/F4", week: "W3", day: "Thu", cusCode: "HP5332", sales: 3068555.55555556, totalC: 148, skuLines: 4 },</v>
      </c>
    </row>
    <row r="12567" spans="2:19" ht="18.5" x14ac:dyDescent="0.45">
      <c r="B12567" s="22" t="s">
        <v>150</v>
      </c>
      <c r="C12567" s="22" t="s">
        <v>151</v>
      </c>
      <c r="D12567" s="22" t="s">
        <v>3</v>
      </c>
      <c r="E12567" s="22" t="s">
        <v>65</v>
      </c>
      <c r="F12567" s="22" t="s">
        <v>1750</v>
      </c>
      <c r="G12567" s="14" t="s">
        <v>5739</v>
      </c>
      <c r="H12567" s="14">
        <v>3632162.9629629627</v>
      </c>
      <c r="I12567">
        <v>3</v>
      </c>
      <c r="J12567" s="13">
        <f t="shared" si="786"/>
        <v>46146</v>
      </c>
      <c r="K12567" t="str">
        <f t="shared" si="785"/>
        <v>Mon</v>
      </c>
      <c r="L12567" t="str">
        <f t="shared" si="787"/>
        <v>W1</v>
      </c>
      <c r="M12567" t="s">
        <v>10340</v>
      </c>
      <c r="N12567" t="s">
        <v>228</v>
      </c>
      <c r="O12567" t="s">
        <v>5735</v>
      </c>
      <c r="P12567" t="s">
        <v>10456</v>
      </c>
      <c r="Q12567" t="s">
        <v>200</v>
      </c>
      <c r="R12567">
        <v>145</v>
      </c>
      <c r="S12567" s="15" t="str">
        <f t="shared" si="788"/>
        <v>{ month: "May", hq: "2.North", area: "1. Ha Noi", kam: "VŨ TUYẾT HIỀN", kae: "✔️ KAE Ninh Công Thành", route: "F4", week: "W1", day: "Mon", cusCode: "HPHCM0665", sales: 3632162.96296296, totalC: 145, skuLines: 3 },</v>
      </c>
    </row>
    <row r="12568" spans="2:19" ht="18.5" x14ac:dyDescent="0.45">
      <c r="B12568" s="22" t="s">
        <v>150</v>
      </c>
      <c r="C12568" s="22" t="s">
        <v>151</v>
      </c>
      <c r="D12568" s="22" t="s">
        <v>3</v>
      </c>
      <c r="E12568" s="22" t="s">
        <v>65</v>
      </c>
      <c r="F12568" s="22" t="s">
        <v>1750</v>
      </c>
      <c r="G12568" s="14" t="s">
        <v>5747</v>
      </c>
      <c r="H12568" s="14">
        <v>3175799.9999999991</v>
      </c>
      <c r="I12568">
        <v>4</v>
      </c>
      <c r="J12568" s="13">
        <f t="shared" si="786"/>
        <v>46160</v>
      </c>
      <c r="K12568" t="str">
        <f t="shared" si="785"/>
        <v>Mon</v>
      </c>
      <c r="L12568" t="str">
        <f t="shared" si="787"/>
        <v>W3</v>
      </c>
      <c r="M12568" t="s">
        <v>10340</v>
      </c>
      <c r="N12568" t="s">
        <v>228</v>
      </c>
      <c r="O12568" t="s">
        <v>5735</v>
      </c>
      <c r="P12568" t="s">
        <v>10456</v>
      </c>
      <c r="Q12568" t="s">
        <v>200</v>
      </c>
      <c r="R12568">
        <v>148</v>
      </c>
      <c r="S12568" s="15" t="str">
        <f t="shared" si="788"/>
        <v>{ month: "May", hq: "2.North", area: "1. Ha Noi", kam: "VŨ TUYẾT HIỀN", kae: "✔️ KAE Ninh Công Thành", route: "F4", week: "W3", day: "Mon", cusCode: "HPHCM0665", sales: 3175800, totalC: 148, skuLines: 4 },</v>
      </c>
    </row>
    <row r="12569" spans="2:19" ht="18.5" x14ac:dyDescent="0.45">
      <c r="B12569" s="22" t="s">
        <v>150</v>
      </c>
      <c r="C12569" s="22" t="s">
        <v>151</v>
      </c>
      <c r="D12569" s="22" t="s">
        <v>3</v>
      </c>
      <c r="E12569" s="22" t="s">
        <v>65</v>
      </c>
      <c r="F12569" s="22" t="s">
        <v>1751</v>
      </c>
      <c r="G12569" s="14" t="s">
        <v>5739</v>
      </c>
      <c r="H12569" s="14">
        <v>3779240.7407407402</v>
      </c>
      <c r="I12569">
        <v>6</v>
      </c>
      <c r="J12569" s="13">
        <f t="shared" si="786"/>
        <v>46146</v>
      </c>
      <c r="K12569" t="str">
        <f t="shared" si="785"/>
        <v>Mon</v>
      </c>
      <c r="L12569" t="str">
        <f t="shared" si="787"/>
        <v>W1</v>
      </c>
      <c r="M12569" t="s">
        <v>10340</v>
      </c>
      <c r="N12569" t="s">
        <v>228</v>
      </c>
      <c r="O12569" t="s">
        <v>5735</v>
      </c>
      <c r="P12569" t="s">
        <v>10456</v>
      </c>
      <c r="Q12569" t="s">
        <v>200</v>
      </c>
      <c r="R12569">
        <v>145</v>
      </c>
      <c r="S12569" s="15" t="str">
        <f t="shared" si="788"/>
        <v>{ month: "May", hq: "2.North", area: "1. Ha Noi", kam: "VŨ TUYẾT HIỀN", kae: "✔️ KAE Ninh Công Thành", route: "F4", week: "W1", day: "Mon", cusCode: "HPHCM0666", sales: 3779240.74074074, totalC: 145, skuLines: 6 },</v>
      </c>
    </row>
    <row r="12570" spans="2:19" ht="18.5" x14ac:dyDescent="0.45">
      <c r="B12570" s="22" t="s">
        <v>150</v>
      </c>
      <c r="C12570" s="22" t="s">
        <v>151</v>
      </c>
      <c r="D12570" s="22" t="s">
        <v>3</v>
      </c>
      <c r="E12570" s="22" t="s">
        <v>65</v>
      </c>
      <c r="F12570" s="22" t="s">
        <v>1751</v>
      </c>
      <c r="G12570" s="14" t="s">
        <v>5747</v>
      </c>
      <c r="H12570" s="14">
        <v>5577755.555555555</v>
      </c>
      <c r="I12570">
        <v>5</v>
      </c>
      <c r="J12570" s="13">
        <f t="shared" si="786"/>
        <v>46160</v>
      </c>
      <c r="K12570" t="str">
        <f t="shared" si="785"/>
        <v>Mon</v>
      </c>
      <c r="L12570" t="str">
        <f t="shared" si="787"/>
        <v>W3</v>
      </c>
      <c r="M12570" t="s">
        <v>10340</v>
      </c>
      <c r="N12570" t="s">
        <v>228</v>
      </c>
      <c r="O12570" t="s">
        <v>5735</v>
      </c>
      <c r="P12570" t="s">
        <v>10456</v>
      </c>
      <c r="Q12570" t="s">
        <v>200</v>
      </c>
      <c r="R12570">
        <v>148</v>
      </c>
      <c r="S12570" s="15" t="str">
        <f t="shared" si="788"/>
        <v>{ month: "May", hq: "2.North", area: "1. Ha Noi", kam: "VŨ TUYẾT HIỀN", kae: "✔️ KAE Ninh Công Thành", route: "F4", week: "W3", day: "Mon", cusCode: "HPHCM0666", sales: 5577755.55555556, totalC: 148, skuLines: 5 },</v>
      </c>
    </row>
    <row r="12571" spans="2:19" ht="18.5" x14ac:dyDescent="0.45">
      <c r="B12571" s="22" t="s">
        <v>150</v>
      </c>
      <c r="C12571" s="22" t="s">
        <v>151</v>
      </c>
      <c r="D12571" s="22" t="s">
        <v>3</v>
      </c>
      <c r="E12571" s="22" t="s">
        <v>65</v>
      </c>
      <c r="F12571" s="22" t="s">
        <v>1751</v>
      </c>
      <c r="G12571" s="14" t="s">
        <v>8520</v>
      </c>
      <c r="H12571" s="14">
        <v>4861718.5185185177</v>
      </c>
      <c r="I12571">
        <v>4</v>
      </c>
      <c r="J12571" s="13">
        <f t="shared" si="786"/>
        <v>46167</v>
      </c>
      <c r="K12571" t="str">
        <f t="shared" si="785"/>
        <v>Mon</v>
      </c>
      <c r="L12571" t="str">
        <f t="shared" si="787"/>
        <v>W4</v>
      </c>
      <c r="M12571" t="s">
        <v>10340</v>
      </c>
      <c r="N12571" t="s">
        <v>228</v>
      </c>
      <c r="O12571" t="s">
        <v>5735</v>
      </c>
      <c r="P12571" t="s">
        <v>10456</v>
      </c>
      <c r="Q12571" t="s">
        <v>200</v>
      </c>
      <c r="R12571">
        <v>148</v>
      </c>
      <c r="S12571" s="15" t="str">
        <f t="shared" si="788"/>
        <v>{ month: "May", hq: "2.North", area: "1. Ha Noi", kam: "VŨ TUYẾT HIỀN", kae: "✔️ KAE Ninh Công Thành", route: "F4", week: "W4", day: "Mon", cusCode: "HPHCM0666", sales: 4861718.51851852, totalC: 148, skuLines: 4 },</v>
      </c>
    </row>
    <row r="12572" spans="2:19" ht="18.5" x14ac:dyDescent="0.45">
      <c r="B12572" s="22" t="s">
        <v>150</v>
      </c>
      <c r="C12572" s="22" t="s">
        <v>151</v>
      </c>
      <c r="D12572" s="22" t="s">
        <v>3</v>
      </c>
      <c r="E12572" s="22" t="s">
        <v>65</v>
      </c>
      <c r="F12572" s="22" t="s">
        <v>1752</v>
      </c>
      <c r="G12572" s="14" t="s">
        <v>5739</v>
      </c>
      <c r="H12572" s="14">
        <v>3161677.7777777771</v>
      </c>
      <c r="I12572">
        <v>4</v>
      </c>
      <c r="J12572" s="13">
        <f t="shared" si="786"/>
        <v>46146</v>
      </c>
      <c r="K12572" t="str">
        <f t="shared" si="785"/>
        <v>Mon</v>
      </c>
      <c r="L12572" t="str">
        <f t="shared" si="787"/>
        <v>W1</v>
      </c>
      <c r="M12572" t="s">
        <v>10340</v>
      </c>
      <c r="N12572" t="s">
        <v>228</v>
      </c>
      <c r="O12572" t="s">
        <v>5735</v>
      </c>
      <c r="P12572" t="s">
        <v>10456</v>
      </c>
      <c r="Q12572" t="s">
        <v>200</v>
      </c>
      <c r="R12572">
        <v>145</v>
      </c>
      <c r="S12572" s="15" t="str">
        <f t="shared" si="788"/>
        <v>{ month: "May", hq: "2.North", area: "1. Ha Noi", kam: "VŨ TUYẾT HIỀN", kae: "✔️ KAE Ninh Công Thành", route: "F4", week: "W1", day: "Mon", cusCode: "HPHCM0668", sales: 3161677.77777778, totalC: 145, skuLines: 4 },</v>
      </c>
    </row>
    <row r="12573" spans="2:19" ht="18.5" x14ac:dyDescent="0.45">
      <c r="B12573" s="22" t="s">
        <v>150</v>
      </c>
      <c r="C12573" s="22" t="s">
        <v>151</v>
      </c>
      <c r="D12573" s="22" t="s">
        <v>3</v>
      </c>
      <c r="E12573" s="22" t="s">
        <v>65</v>
      </c>
      <c r="F12573" s="22" t="s">
        <v>1752</v>
      </c>
      <c r="G12573" s="14" t="s">
        <v>5747</v>
      </c>
      <c r="H12573" s="14">
        <v>4381800</v>
      </c>
      <c r="I12573">
        <v>5</v>
      </c>
      <c r="J12573" s="13">
        <f t="shared" si="786"/>
        <v>46160</v>
      </c>
      <c r="K12573" t="str">
        <f t="shared" si="785"/>
        <v>Mon</v>
      </c>
      <c r="L12573" t="str">
        <f t="shared" si="787"/>
        <v>W3</v>
      </c>
      <c r="M12573" t="s">
        <v>10340</v>
      </c>
      <c r="N12573" t="s">
        <v>228</v>
      </c>
      <c r="O12573" t="s">
        <v>5735</v>
      </c>
      <c r="P12573" t="s">
        <v>10456</v>
      </c>
      <c r="Q12573" t="s">
        <v>200</v>
      </c>
      <c r="R12573">
        <v>148</v>
      </c>
      <c r="S12573" s="15" t="str">
        <f t="shared" si="788"/>
        <v>{ month: "May", hq: "2.North", area: "1. Ha Noi", kam: "VŨ TUYẾT HIỀN", kae: "✔️ KAE Ninh Công Thành", route: "F4", week: "W3", day: "Mon", cusCode: "HPHCM0668", sales: 4381800, totalC: 148, skuLines: 5 },</v>
      </c>
    </row>
    <row r="12574" spans="2:19" ht="18.5" x14ac:dyDescent="0.45">
      <c r="B12574" s="22" t="s">
        <v>150</v>
      </c>
      <c r="C12574" s="22" t="s">
        <v>151</v>
      </c>
      <c r="D12574" s="22" t="s">
        <v>3</v>
      </c>
      <c r="E12574" s="22" t="s">
        <v>65</v>
      </c>
      <c r="F12574" s="22" t="s">
        <v>1752</v>
      </c>
      <c r="G12574" s="14" t="s">
        <v>8520</v>
      </c>
      <c r="H12574" s="14">
        <v>6521203.7037037024</v>
      </c>
      <c r="I12574">
        <v>5</v>
      </c>
      <c r="J12574" s="13">
        <f t="shared" si="786"/>
        <v>46167</v>
      </c>
      <c r="K12574" t="str">
        <f t="shared" si="785"/>
        <v>Mon</v>
      </c>
      <c r="L12574" t="str">
        <f t="shared" si="787"/>
        <v>W4</v>
      </c>
      <c r="M12574" t="s">
        <v>10340</v>
      </c>
      <c r="N12574" t="s">
        <v>228</v>
      </c>
      <c r="O12574" t="s">
        <v>5735</v>
      </c>
      <c r="P12574" t="s">
        <v>10456</v>
      </c>
      <c r="Q12574" t="s">
        <v>200</v>
      </c>
      <c r="R12574">
        <v>148</v>
      </c>
      <c r="S12574" s="15" t="str">
        <f t="shared" si="788"/>
        <v>{ month: "May", hq: "2.North", area: "1. Ha Noi", kam: "VŨ TUYẾT HIỀN", kae: "✔️ KAE Ninh Công Thành", route: "F4", week: "W4", day: "Mon", cusCode: "HPHCM0668", sales: 6521203.7037037, totalC: 148, skuLines: 5 },</v>
      </c>
    </row>
    <row r="12575" spans="2:19" ht="18.5" x14ac:dyDescent="0.45">
      <c r="B12575" s="22" t="s">
        <v>150</v>
      </c>
      <c r="C12575" s="22" t="s">
        <v>151</v>
      </c>
      <c r="D12575" s="22" t="s">
        <v>3</v>
      </c>
      <c r="E12575" s="22" t="s">
        <v>65</v>
      </c>
      <c r="F12575" s="22" t="s">
        <v>5279</v>
      </c>
      <c r="G12575" s="14" t="s">
        <v>1949</v>
      </c>
      <c r="H12575" s="14">
        <v>6450174.9999999981</v>
      </c>
      <c r="I12575">
        <v>5</v>
      </c>
      <c r="J12575" s="13">
        <f t="shared" si="786"/>
        <v>46156</v>
      </c>
      <c r="K12575" t="str">
        <f t="shared" si="785"/>
        <v>Thu</v>
      </c>
      <c r="L12575" t="str">
        <f t="shared" si="787"/>
        <v>W2</v>
      </c>
      <c r="M12575" t="s">
        <v>10340</v>
      </c>
      <c r="N12575" t="s">
        <v>228</v>
      </c>
      <c r="O12575" t="s">
        <v>5735</v>
      </c>
      <c r="P12575" t="s">
        <v>10456</v>
      </c>
      <c r="Q12575" t="s">
        <v>1932</v>
      </c>
      <c r="R12575">
        <v>148</v>
      </c>
      <c r="S12575" s="15" t="str">
        <f t="shared" si="788"/>
        <v>{ month: "May", hq: "2.North", area: "1. Ha Noi", kam: "VŨ TUYẾT HIỀN", kae: "✔️ KAE Ninh Công Thành", route: "F2/F4", week: "W2", day: "Thu", cusCode: "KG112245", sales: 6450175, totalC: 148, skuLines: 5 },</v>
      </c>
    </row>
    <row r="12576" spans="2:19" ht="18.5" x14ac:dyDescent="0.45">
      <c r="B12576" s="22" t="s">
        <v>150</v>
      </c>
      <c r="C12576" s="22" t="s">
        <v>151</v>
      </c>
      <c r="D12576" s="22" t="s">
        <v>3</v>
      </c>
      <c r="E12576" s="22" t="s">
        <v>65</v>
      </c>
      <c r="F12576" s="22" t="s">
        <v>9846</v>
      </c>
      <c r="G12576" s="14" t="s">
        <v>8524</v>
      </c>
      <c r="H12576" s="14">
        <v>3058177.777777778</v>
      </c>
      <c r="I12576">
        <v>4</v>
      </c>
      <c r="J12576" s="13">
        <f t="shared" si="786"/>
        <v>46171</v>
      </c>
      <c r="K12576" t="str">
        <f t="shared" si="785"/>
        <v>Fri</v>
      </c>
      <c r="L12576" t="str">
        <f t="shared" si="787"/>
        <v>W4</v>
      </c>
      <c r="M12576" t="s">
        <v>10340</v>
      </c>
      <c r="N12576" t="s">
        <v>228</v>
      </c>
      <c r="O12576" t="s">
        <v>5735</v>
      </c>
      <c r="P12576" t="s">
        <v>10456</v>
      </c>
      <c r="Q12576" t="s">
        <v>200</v>
      </c>
      <c r="R12576">
        <v>148</v>
      </c>
      <c r="S12576" s="15" t="str">
        <f t="shared" si="788"/>
        <v>{ month: "May", hq: "2.North", area: "1. Ha Noi", kam: "VŨ TUYẾT HIỀN", kae: "✔️ KAE Ninh Công Thành", route: "F4", week: "W4", day: "Fri", cusCode: "KGNPT203003", sales: 3058177.77777778, totalC: 148, skuLines: 4 },</v>
      </c>
    </row>
    <row r="12577" spans="2:19" ht="18.5" x14ac:dyDescent="0.45">
      <c r="B12577" s="22" t="s">
        <v>150</v>
      </c>
      <c r="C12577" s="22" t="s">
        <v>151</v>
      </c>
      <c r="D12577" s="22" t="s">
        <v>3</v>
      </c>
      <c r="E12577" s="22" t="s">
        <v>65</v>
      </c>
      <c r="F12577" s="22" t="s">
        <v>5280</v>
      </c>
      <c r="G12577" s="14" t="s">
        <v>5738</v>
      </c>
      <c r="H12577" s="14">
        <v>4402648.1481481474</v>
      </c>
      <c r="I12577">
        <v>5</v>
      </c>
      <c r="J12577" s="13">
        <f t="shared" si="786"/>
        <v>46144</v>
      </c>
      <c r="K12577" t="str">
        <f t="shared" si="785"/>
        <v>Sat</v>
      </c>
      <c r="L12577" t="str">
        <f t="shared" si="787"/>
        <v>W0</v>
      </c>
      <c r="M12577" t="s">
        <v>10340</v>
      </c>
      <c r="N12577" t="s">
        <v>228</v>
      </c>
      <c r="O12577" t="s">
        <v>5735</v>
      </c>
      <c r="P12577" t="s">
        <v>10456</v>
      </c>
      <c r="Q12577" t="s">
        <v>200</v>
      </c>
      <c r="R12577">
        <v>145</v>
      </c>
      <c r="S12577" s="15" t="str">
        <f t="shared" si="788"/>
        <v>{ month: "May", hq: "2.North", area: "1. Ha Noi", kam: "VŨ TUYẾT HIỀN", kae: "✔️ KAE Ninh Công Thành", route: "F4", week: "W0", day: "Sat", cusCode: "KGNPT203005", sales: 4402648.14814815, totalC: 145, skuLines: 5 },</v>
      </c>
    </row>
    <row r="12578" spans="2:19" ht="18.5" x14ac:dyDescent="0.45">
      <c r="B12578" s="22" t="s">
        <v>150</v>
      </c>
      <c r="C12578" s="22" t="s">
        <v>151</v>
      </c>
      <c r="D12578" s="22" t="s">
        <v>3</v>
      </c>
      <c r="E12578" s="22" t="s">
        <v>65</v>
      </c>
      <c r="F12578" s="22" t="s">
        <v>5280</v>
      </c>
      <c r="G12578" s="14" t="s">
        <v>1941</v>
      </c>
      <c r="H12578" s="14">
        <v>5645866.6666666651</v>
      </c>
      <c r="I12578">
        <v>4</v>
      </c>
      <c r="J12578" s="13">
        <f t="shared" si="786"/>
        <v>46158</v>
      </c>
      <c r="K12578" t="str">
        <f t="shared" si="785"/>
        <v>Sat</v>
      </c>
      <c r="L12578" t="str">
        <f t="shared" si="787"/>
        <v>W2</v>
      </c>
      <c r="M12578" t="s">
        <v>10340</v>
      </c>
      <c r="N12578" t="s">
        <v>228</v>
      </c>
      <c r="O12578" t="s">
        <v>5735</v>
      </c>
      <c r="P12578" t="s">
        <v>10456</v>
      </c>
      <c r="Q12578" t="s">
        <v>200</v>
      </c>
      <c r="R12578">
        <v>148</v>
      </c>
      <c r="S12578" s="15" t="str">
        <f t="shared" si="788"/>
        <v>{ month: "May", hq: "2.North", area: "1. Ha Noi", kam: "VŨ TUYẾT HIỀN", kae: "✔️ KAE Ninh Công Thành", route: "F4", week: "W2", day: "Sat", cusCode: "KGNPT203005", sales: 5645866.66666667, totalC: 148, skuLines: 4 },</v>
      </c>
    </row>
    <row r="12579" spans="2:19" ht="18.5" x14ac:dyDescent="0.45">
      <c r="B12579" s="22" t="s">
        <v>150</v>
      </c>
      <c r="C12579" s="22" t="s">
        <v>151</v>
      </c>
      <c r="D12579" s="22" t="s">
        <v>3</v>
      </c>
      <c r="E12579" s="22" t="s">
        <v>65</v>
      </c>
      <c r="F12579" s="22" t="s">
        <v>5280</v>
      </c>
      <c r="G12579" s="14" t="s">
        <v>8525</v>
      </c>
      <c r="H12579" s="14">
        <v>4587266.666666666</v>
      </c>
      <c r="I12579">
        <v>4</v>
      </c>
      <c r="J12579" s="13">
        <f t="shared" si="786"/>
        <v>46172</v>
      </c>
      <c r="K12579" t="str">
        <f t="shared" si="785"/>
        <v>Sat</v>
      </c>
      <c r="L12579" t="str">
        <f t="shared" si="787"/>
        <v>W4</v>
      </c>
      <c r="M12579" t="s">
        <v>10340</v>
      </c>
      <c r="N12579" t="s">
        <v>228</v>
      </c>
      <c r="O12579" t="s">
        <v>5735</v>
      </c>
      <c r="P12579" t="s">
        <v>10456</v>
      </c>
      <c r="Q12579" t="s">
        <v>200</v>
      </c>
      <c r="R12579">
        <v>148</v>
      </c>
      <c r="S12579" s="15" t="str">
        <f t="shared" si="788"/>
        <v>{ month: "May", hq: "2.North", area: "1. Ha Noi", kam: "VŨ TUYẾT HIỀN", kae: "✔️ KAE Ninh Công Thành", route: "F4", week: "W4", day: "Sat", cusCode: "KGNPT203005", sales: 4587266.66666667, totalC: 148, skuLines: 4 },</v>
      </c>
    </row>
    <row r="12580" spans="2:19" ht="18.5" x14ac:dyDescent="0.45">
      <c r="B12580" s="22" t="s">
        <v>150</v>
      </c>
      <c r="C12580" s="22" t="s">
        <v>151</v>
      </c>
      <c r="D12580" s="22" t="s">
        <v>3</v>
      </c>
      <c r="E12580" s="22" t="s">
        <v>65</v>
      </c>
      <c r="F12580" s="22" t="s">
        <v>5281</v>
      </c>
      <c r="G12580" s="14" t="s">
        <v>1935</v>
      </c>
      <c r="H12580" s="14">
        <v>3293422.2222222215</v>
      </c>
      <c r="I12580">
        <v>4</v>
      </c>
      <c r="J12580" s="13">
        <f t="shared" si="786"/>
        <v>46157</v>
      </c>
      <c r="K12580" t="str">
        <f t="shared" si="785"/>
        <v>Fri</v>
      </c>
      <c r="L12580" t="str">
        <f t="shared" si="787"/>
        <v>W2</v>
      </c>
      <c r="M12580" t="s">
        <v>10340</v>
      </c>
      <c r="N12580" t="s">
        <v>228</v>
      </c>
      <c r="O12580" t="s">
        <v>5735</v>
      </c>
      <c r="P12580" t="s">
        <v>10456</v>
      </c>
      <c r="Q12580" t="s">
        <v>200</v>
      </c>
      <c r="R12580">
        <v>148</v>
      </c>
      <c r="S12580" s="15" t="str">
        <f t="shared" si="788"/>
        <v>{ month: "May", hq: "2.North", area: "1. Ha Noi", kam: "VŨ TUYẾT HIỀN", kae: "✔️ KAE Ninh Công Thành", route: "F4", week: "W2", day: "Fri", cusCode: "KGNPT203006", sales: 3293422.22222222, totalC: 148, skuLines: 4 },</v>
      </c>
    </row>
    <row r="12581" spans="2:19" ht="18.5" x14ac:dyDescent="0.45">
      <c r="B12581" s="22" t="s">
        <v>150</v>
      </c>
      <c r="C12581" s="22" t="s">
        <v>151</v>
      </c>
      <c r="D12581" s="22" t="s">
        <v>3</v>
      </c>
      <c r="E12581" s="22" t="s">
        <v>65</v>
      </c>
      <c r="F12581" s="22" t="s">
        <v>1753</v>
      </c>
      <c r="G12581" s="14" t="s">
        <v>5740</v>
      </c>
      <c r="H12581" s="14">
        <v>6106911.1111111091</v>
      </c>
      <c r="I12581">
        <v>5</v>
      </c>
      <c r="J12581" s="13">
        <f t="shared" si="786"/>
        <v>46147</v>
      </c>
      <c r="K12581" t="str">
        <f t="shared" si="785"/>
        <v>Tue</v>
      </c>
      <c r="L12581" t="str">
        <f t="shared" si="787"/>
        <v>W1</v>
      </c>
      <c r="M12581" t="s">
        <v>10340</v>
      </c>
      <c r="N12581" t="s">
        <v>228</v>
      </c>
      <c r="O12581" t="s">
        <v>5735</v>
      </c>
      <c r="P12581" t="s">
        <v>10456</v>
      </c>
      <c r="Q12581" t="s">
        <v>200</v>
      </c>
      <c r="R12581">
        <v>145</v>
      </c>
      <c r="S12581" s="15" t="str">
        <f t="shared" si="788"/>
        <v>{ month: "May", hq: "2.North", area: "1. Ha Noi", kam: "VŨ TUYẾT HIỀN", kae: "✔️ KAE Ninh Công Thành", route: "F4", week: "W1", day: "Tue", cusCode: "KT123457200", sales: 6106911.11111111, totalC: 145, skuLines: 5 },</v>
      </c>
    </row>
    <row r="12582" spans="2:19" ht="18.5" x14ac:dyDescent="0.45">
      <c r="B12582" s="22" t="s">
        <v>150</v>
      </c>
      <c r="C12582" s="22" t="s">
        <v>151</v>
      </c>
      <c r="D12582" s="22" t="s">
        <v>3</v>
      </c>
      <c r="E12582" s="22" t="s">
        <v>65</v>
      </c>
      <c r="F12582" s="22" t="s">
        <v>1753</v>
      </c>
      <c r="G12582" s="14" t="s">
        <v>1947</v>
      </c>
      <c r="H12582" s="14">
        <v>14585155.555555554</v>
      </c>
      <c r="I12582">
        <v>4</v>
      </c>
      <c r="J12582" s="13">
        <f t="shared" si="786"/>
        <v>46154</v>
      </c>
      <c r="K12582" t="str">
        <f t="shared" si="785"/>
        <v>Tue</v>
      </c>
      <c r="L12582" t="str">
        <f t="shared" si="787"/>
        <v>W2</v>
      </c>
      <c r="M12582" t="s">
        <v>10340</v>
      </c>
      <c r="N12582" t="s">
        <v>228</v>
      </c>
      <c r="O12582" t="s">
        <v>5735</v>
      </c>
      <c r="P12582" t="s">
        <v>10456</v>
      </c>
      <c r="Q12582" t="s">
        <v>200</v>
      </c>
      <c r="R12582">
        <v>148</v>
      </c>
      <c r="S12582" s="15" t="str">
        <f t="shared" si="788"/>
        <v>{ month: "May", hq: "2.North", area: "1. Ha Noi", kam: "VŨ TUYẾT HIỀN", kae: "✔️ KAE Ninh Công Thành", route: "F4", week: "W2", day: "Tue", cusCode: "KT123457200", sales: 14585155.5555556, totalC: 148, skuLines: 4 },</v>
      </c>
    </row>
    <row r="12583" spans="2:19" ht="18.5" x14ac:dyDescent="0.45">
      <c r="B12583" s="22" t="s">
        <v>150</v>
      </c>
      <c r="C12583" s="22" t="s">
        <v>151</v>
      </c>
      <c r="D12583" s="22" t="s">
        <v>3</v>
      </c>
      <c r="E12583" s="22" t="s">
        <v>65</v>
      </c>
      <c r="F12583" s="22" t="s">
        <v>1753</v>
      </c>
      <c r="G12583" s="14" t="s">
        <v>5743</v>
      </c>
      <c r="H12583" s="14">
        <v>3293422.2222222225</v>
      </c>
      <c r="I12583">
        <v>3</v>
      </c>
      <c r="J12583" s="13">
        <f t="shared" si="786"/>
        <v>46161</v>
      </c>
      <c r="K12583" t="str">
        <f t="shared" si="785"/>
        <v>Tue</v>
      </c>
      <c r="L12583" t="str">
        <f t="shared" si="787"/>
        <v>W3</v>
      </c>
      <c r="M12583" t="s">
        <v>10340</v>
      </c>
      <c r="N12583" t="s">
        <v>228</v>
      </c>
      <c r="O12583" t="s">
        <v>5735</v>
      </c>
      <c r="P12583" t="s">
        <v>10456</v>
      </c>
      <c r="Q12583" t="s">
        <v>200</v>
      </c>
      <c r="R12583">
        <v>148</v>
      </c>
      <c r="S12583" s="15" t="str">
        <f t="shared" si="788"/>
        <v>{ month: "May", hq: "2.North", area: "1. Ha Noi", kam: "VŨ TUYẾT HIỀN", kae: "✔️ KAE Ninh Công Thành", route: "F4", week: "W3", day: "Tue", cusCode: "KT123457200", sales: 3293422.22222222, totalC: 148, skuLines: 3 },</v>
      </c>
    </row>
    <row r="12584" spans="2:19" ht="18.5" x14ac:dyDescent="0.45">
      <c r="B12584" s="22" t="s">
        <v>150</v>
      </c>
      <c r="C12584" s="22" t="s">
        <v>151</v>
      </c>
      <c r="D12584" s="22" t="s">
        <v>3</v>
      </c>
      <c r="E12584" s="22" t="s">
        <v>65</v>
      </c>
      <c r="F12584" s="22" t="s">
        <v>7630</v>
      </c>
      <c r="G12584" s="14" t="s">
        <v>5745</v>
      </c>
      <c r="H12584" s="14">
        <v>3278933.333333333</v>
      </c>
      <c r="I12584">
        <v>3</v>
      </c>
      <c r="J12584" s="13">
        <f t="shared" si="786"/>
        <v>46163</v>
      </c>
      <c r="K12584" t="str">
        <f t="shared" si="785"/>
        <v>Thu</v>
      </c>
      <c r="L12584" t="str">
        <f t="shared" si="787"/>
        <v>W3</v>
      </c>
      <c r="M12584" t="s">
        <v>10340</v>
      </c>
      <c r="N12584" t="s">
        <v>228</v>
      </c>
      <c r="O12584" t="s">
        <v>5735</v>
      </c>
      <c r="P12584" t="s">
        <v>10456</v>
      </c>
      <c r="Q12584" t="s">
        <v>1932</v>
      </c>
      <c r="R12584">
        <v>148</v>
      </c>
      <c r="S12584" s="15" t="str">
        <f t="shared" si="788"/>
        <v>{ month: "May", hq: "2.North", area: "1. Ha Noi", kam: "VŨ TUYẾT HIỀN", kae: "✔️ KAE Ninh Công Thành", route: "F2/F4", week: "W3", day: "Thu", cusCode: "LB1234131518", sales: 3278933.33333333, totalC: 148, skuLines: 3 },</v>
      </c>
    </row>
    <row r="12585" spans="2:19" ht="18.5" x14ac:dyDescent="0.45">
      <c r="B12585" s="22" t="s">
        <v>150</v>
      </c>
      <c r="C12585" s="22" t="s">
        <v>151</v>
      </c>
      <c r="D12585" s="22" t="s">
        <v>3</v>
      </c>
      <c r="E12585" s="22" t="s">
        <v>65</v>
      </c>
      <c r="F12585" s="22" t="s">
        <v>8437</v>
      </c>
      <c r="G12585" s="14" t="s">
        <v>1935</v>
      </c>
      <c r="H12585" s="14">
        <v>6116355.5555555541</v>
      </c>
      <c r="I12585">
        <v>4</v>
      </c>
      <c r="J12585" s="13">
        <f t="shared" si="786"/>
        <v>46157</v>
      </c>
      <c r="K12585" t="str">
        <f t="shared" si="785"/>
        <v>Fri</v>
      </c>
      <c r="L12585" t="str">
        <f t="shared" si="787"/>
        <v>W2</v>
      </c>
      <c r="M12585" t="s">
        <v>10340</v>
      </c>
      <c r="N12585" t="s">
        <v>228</v>
      </c>
      <c r="O12585" t="s">
        <v>5735</v>
      </c>
      <c r="P12585" t="s">
        <v>10456</v>
      </c>
      <c r="Q12585" t="s">
        <v>200</v>
      </c>
      <c r="R12585">
        <v>148</v>
      </c>
      <c r="S12585" s="15" t="str">
        <f t="shared" si="788"/>
        <v>{ month: "May", hq: "2.North", area: "1. Ha Noi", kam: "VŨ TUYẾT HIỀN", kae: "✔️ KAE Ninh Công Thành", route: "F4", week: "W2", day: "Fri", cusCode: "LB305697", sales: 6116355.55555555, totalC: 148, skuLines: 4 },</v>
      </c>
    </row>
    <row r="12586" spans="2:19" ht="18.5" x14ac:dyDescent="0.45">
      <c r="B12586" s="22" t="s">
        <v>150</v>
      </c>
      <c r="C12586" s="22" t="s">
        <v>151</v>
      </c>
      <c r="D12586" s="22" t="s">
        <v>3</v>
      </c>
      <c r="E12586" s="22" t="s">
        <v>65</v>
      </c>
      <c r="F12586" s="22" t="s">
        <v>5282</v>
      </c>
      <c r="G12586" s="14" t="s">
        <v>1944</v>
      </c>
      <c r="H12586" s="14">
        <v>3763911.1111111105</v>
      </c>
      <c r="I12586">
        <v>4</v>
      </c>
      <c r="J12586" s="13">
        <f t="shared" si="786"/>
        <v>46155</v>
      </c>
      <c r="K12586" t="str">
        <f t="shared" si="785"/>
        <v>Wed</v>
      </c>
      <c r="L12586" t="str">
        <f t="shared" si="787"/>
        <v>W2</v>
      </c>
      <c r="M12586" t="s">
        <v>10340</v>
      </c>
      <c r="N12586" t="s">
        <v>228</v>
      </c>
      <c r="O12586" t="s">
        <v>5735</v>
      </c>
      <c r="P12586" t="s">
        <v>10456</v>
      </c>
      <c r="Q12586" t="s">
        <v>200</v>
      </c>
      <c r="R12586">
        <v>148</v>
      </c>
      <c r="S12586" s="15" t="str">
        <f t="shared" si="788"/>
        <v>{ month: "May", hq: "2.North", area: "1. Ha Noi", kam: "VŨ TUYẾT HIỀN", kae: "✔️ KAE Ninh Công Thành", route: "F4", week: "W2", day: "Wed", cusCode: "LDEMO6561", sales: 3763911.11111111, totalC: 148, skuLines: 4 },</v>
      </c>
    </row>
    <row r="12587" spans="2:19" ht="18.5" x14ac:dyDescent="0.45">
      <c r="B12587" s="22" t="s">
        <v>150</v>
      </c>
      <c r="C12587" s="22" t="s">
        <v>151</v>
      </c>
      <c r="D12587" s="22" t="s">
        <v>3</v>
      </c>
      <c r="E12587" s="22" t="s">
        <v>65</v>
      </c>
      <c r="F12587" s="22" t="s">
        <v>5282</v>
      </c>
      <c r="G12587" s="14" t="s">
        <v>8522</v>
      </c>
      <c r="H12587" s="14">
        <v>6469222.2222222211</v>
      </c>
      <c r="I12587">
        <v>4</v>
      </c>
      <c r="J12587" s="13">
        <f t="shared" si="786"/>
        <v>46169</v>
      </c>
      <c r="K12587" t="str">
        <f t="shared" ref="K12587:K12650" si="789">TRIM(LEFT(TEXT(J12587,"dddd"),3))</f>
        <v>Wed</v>
      </c>
      <c r="L12587" t="str">
        <f t="shared" si="787"/>
        <v>W4</v>
      </c>
      <c r="M12587" t="s">
        <v>10340</v>
      </c>
      <c r="N12587" t="s">
        <v>228</v>
      </c>
      <c r="O12587" t="s">
        <v>5735</v>
      </c>
      <c r="P12587" t="s">
        <v>10456</v>
      </c>
      <c r="Q12587" t="s">
        <v>200</v>
      </c>
      <c r="R12587">
        <v>148</v>
      </c>
      <c r="S12587" s="15" t="str">
        <f t="shared" si="788"/>
        <v>{ month: "May", hq: "2.North", area: "1. Ha Noi", kam: "VŨ TUYẾT HIỀN", kae: "✔️ KAE Ninh Công Thành", route: "F4", week: "W4", day: "Wed", cusCode: "LDEMO6561", sales: 6469222.22222222, totalC: 148, skuLines: 4 },</v>
      </c>
    </row>
    <row r="12588" spans="2:19" ht="18.5" x14ac:dyDescent="0.45">
      <c r="B12588" s="22" t="s">
        <v>150</v>
      </c>
      <c r="C12588" s="22" t="s">
        <v>151</v>
      </c>
      <c r="D12588" s="22" t="s">
        <v>3</v>
      </c>
      <c r="E12588" s="22" t="s">
        <v>65</v>
      </c>
      <c r="F12588" s="22" t="s">
        <v>5283</v>
      </c>
      <c r="G12588" s="14" t="s">
        <v>1944</v>
      </c>
      <c r="H12588" s="14">
        <v>5057755.555555555</v>
      </c>
      <c r="I12588">
        <v>4</v>
      </c>
      <c r="J12588" s="13">
        <f t="shared" si="786"/>
        <v>46155</v>
      </c>
      <c r="K12588" t="str">
        <f t="shared" si="789"/>
        <v>Wed</v>
      </c>
      <c r="L12588" t="str">
        <f t="shared" si="787"/>
        <v>W2</v>
      </c>
      <c r="M12588" t="s">
        <v>10340</v>
      </c>
      <c r="N12588" t="s">
        <v>228</v>
      </c>
      <c r="O12588" t="s">
        <v>5735</v>
      </c>
      <c r="P12588" t="s">
        <v>10456</v>
      </c>
      <c r="Q12588" t="s">
        <v>200</v>
      </c>
      <c r="R12588">
        <v>148</v>
      </c>
      <c r="S12588" s="15" t="str">
        <f t="shared" si="788"/>
        <v>{ month: "May", hq: "2.North", area: "1. Ha Noi", kam: "VŨ TUYẾT HIỀN", kae: "✔️ KAE Ninh Công Thành", route: "F4", week: "W2", day: "Wed", cusCode: "LDEMO6562", sales: 5057755.55555556, totalC: 148, skuLines: 4 },</v>
      </c>
    </row>
    <row r="12589" spans="2:19" ht="18.5" x14ac:dyDescent="0.45">
      <c r="B12589" s="22" t="s">
        <v>150</v>
      </c>
      <c r="C12589" s="22" t="s">
        <v>151</v>
      </c>
      <c r="D12589" s="22" t="s">
        <v>3</v>
      </c>
      <c r="E12589" s="22" t="s">
        <v>65</v>
      </c>
      <c r="F12589" s="22" t="s">
        <v>5284</v>
      </c>
      <c r="G12589" s="14" t="s">
        <v>1949</v>
      </c>
      <c r="H12589" s="14">
        <v>3293422.2222222215</v>
      </c>
      <c r="I12589">
        <v>4</v>
      </c>
      <c r="J12589" s="13">
        <f t="shared" si="786"/>
        <v>46156</v>
      </c>
      <c r="K12589" t="str">
        <f t="shared" si="789"/>
        <v>Thu</v>
      </c>
      <c r="L12589" t="str">
        <f t="shared" si="787"/>
        <v>W2</v>
      </c>
      <c r="M12589" t="s">
        <v>10340</v>
      </c>
      <c r="N12589" t="s">
        <v>228</v>
      </c>
      <c r="O12589" t="s">
        <v>5735</v>
      </c>
      <c r="P12589" t="s">
        <v>10456</v>
      </c>
      <c r="Q12589" t="s">
        <v>1932</v>
      </c>
      <c r="R12589">
        <v>148</v>
      </c>
      <c r="S12589" s="15" t="str">
        <f t="shared" si="788"/>
        <v>{ month: "May", hq: "2.North", area: "1. Ha Noi", kam: "VŨ TUYẾT HIỀN", kae: "✔️ KAE Ninh Công Thành", route: "F2/F4", week: "W2", day: "Thu", cusCode: "LDLP2228", sales: 3293422.22222222, totalC: 148, skuLines: 4 },</v>
      </c>
    </row>
    <row r="12590" spans="2:19" ht="18.5" x14ac:dyDescent="0.45">
      <c r="B12590" s="22" t="s">
        <v>150</v>
      </c>
      <c r="C12590" s="22" t="s">
        <v>151</v>
      </c>
      <c r="D12590" s="22" t="s">
        <v>3</v>
      </c>
      <c r="E12590" s="22" t="s">
        <v>65</v>
      </c>
      <c r="F12590" s="22" t="s">
        <v>5285</v>
      </c>
      <c r="G12590" s="14" t="s">
        <v>1949</v>
      </c>
      <c r="H12590" s="14">
        <v>3763911.1111111105</v>
      </c>
      <c r="I12590">
        <v>4</v>
      </c>
      <c r="J12590" s="13">
        <f t="shared" si="786"/>
        <v>46156</v>
      </c>
      <c r="K12590" t="str">
        <f t="shared" si="789"/>
        <v>Thu</v>
      </c>
      <c r="L12590" t="str">
        <f t="shared" si="787"/>
        <v>W2</v>
      </c>
      <c r="M12590" t="s">
        <v>10340</v>
      </c>
      <c r="N12590" t="s">
        <v>228</v>
      </c>
      <c r="O12590" t="s">
        <v>5735</v>
      </c>
      <c r="P12590" t="s">
        <v>10456</v>
      </c>
      <c r="Q12590" t="s">
        <v>1932</v>
      </c>
      <c r="R12590">
        <v>148</v>
      </c>
      <c r="S12590" s="15" t="str">
        <f t="shared" si="788"/>
        <v>{ month: "May", hq: "2.North", area: "1. Ha Noi", kam: "VŨ TUYẾT HIỀN", kae: "✔️ KAE Ninh Công Thành", route: "F2/F4", week: "W2", day: "Thu", cusCode: "LDLP2229", sales: 3763911.11111111, totalC: 148, skuLines: 4 },</v>
      </c>
    </row>
    <row r="12591" spans="2:19" ht="18.5" x14ac:dyDescent="0.45">
      <c r="B12591" s="22" t="s">
        <v>150</v>
      </c>
      <c r="C12591" s="22" t="s">
        <v>151</v>
      </c>
      <c r="D12591" s="22" t="s">
        <v>3</v>
      </c>
      <c r="E12591" s="22" t="s">
        <v>65</v>
      </c>
      <c r="F12591" s="22" t="s">
        <v>7631</v>
      </c>
      <c r="G12591" s="14" t="s">
        <v>5745</v>
      </c>
      <c r="H12591" s="14">
        <v>4234400</v>
      </c>
      <c r="I12591">
        <v>4</v>
      </c>
      <c r="J12591" s="13">
        <f t="shared" si="786"/>
        <v>46163</v>
      </c>
      <c r="K12591" t="str">
        <f t="shared" si="789"/>
        <v>Thu</v>
      </c>
      <c r="L12591" t="str">
        <f t="shared" si="787"/>
        <v>W3</v>
      </c>
      <c r="M12591" t="s">
        <v>10340</v>
      </c>
      <c r="N12591" t="s">
        <v>228</v>
      </c>
      <c r="O12591" t="s">
        <v>5735</v>
      </c>
      <c r="P12591" t="s">
        <v>10456</v>
      </c>
      <c r="Q12591" t="s">
        <v>1932</v>
      </c>
      <c r="R12591">
        <v>148</v>
      </c>
      <c r="S12591" s="15" t="str">
        <f t="shared" si="788"/>
        <v>{ month: "May", hq: "2.North", area: "1. Ha Noi", kam: "VŨ TUYẾT HIỀN", kae: "✔️ KAE Ninh Công Thành", route: "F2/F4", week: "W3", day: "Thu", cusCode: "M1500025796", sales: 4234400, totalC: 148, skuLines: 4 },</v>
      </c>
    </row>
    <row r="12592" spans="2:19" ht="18.5" x14ac:dyDescent="0.45">
      <c r="B12592" s="22" t="s">
        <v>150</v>
      </c>
      <c r="C12592" s="22" t="s">
        <v>151</v>
      </c>
      <c r="D12592" s="22" t="s">
        <v>3</v>
      </c>
      <c r="E12592" s="22" t="s">
        <v>65</v>
      </c>
      <c r="F12592" s="22" t="s">
        <v>7632</v>
      </c>
      <c r="G12592" s="14" t="s">
        <v>5745</v>
      </c>
      <c r="H12592" s="14">
        <v>3099844.4444444436</v>
      </c>
      <c r="I12592">
        <v>4</v>
      </c>
      <c r="J12592" s="13">
        <f t="shared" si="786"/>
        <v>46163</v>
      </c>
      <c r="K12592" t="str">
        <f t="shared" si="789"/>
        <v>Thu</v>
      </c>
      <c r="L12592" t="str">
        <f t="shared" si="787"/>
        <v>W3</v>
      </c>
      <c r="M12592" t="s">
        <v>10340</v>
      </c>
      <c r="N12592" t="s">
        <v>228</v>
      </c>
      <c r="O12592" t="s">
        <v>5735</v>
      </c>
      <c r="P12592" t="s">
        <v>10456</v>
      </c>
      <c r="Q12592" t="s">
        <v>1932</v>
      </c>
      <c r="R12592">
        <v>148</v>
      </c>
      <c r="S12592" s="15" t="str">
        <f t="shared" si="788"/>
        <v>{ month: "May", hq: "2.North", area: "1. Ha Noi", kam: "VŨ TUYẾT HIỀN", kae: "✔️ KAE Ninh Công Thành", route: "F2/F4", week: "W3", day: "Thu", cusCode: "M150405406", sales: 3099844.44444444, totalC: 148, skuLines: 4 },</v>
      </c>
    </row>
    <row r="12593" spans="2:19" ht="18.5" x14ac:dyDescent="0.45">
      <c r="B12593" s="22" t="s">
        <v>150</v>
      </c>
      <c r="C12593" s="22" t="s">
        <v>151</v>
      </c>
      <c r="D12593" s="22" t="s">
        <v>3</v>
      </c>
      <c r="E12593" s="22" t="s">
        <v>65</v>
      </c>
      <c r="F12593" s="22" t="s">
        <v>1754</v>
      </c>
      <c r="G12593" s="14" t="s">
        <v>5739</v>
      </c>
      <c r="H12593" s="14">
        <v>4701288.8888888881</v>
      </c>
      <c r="I12593">
        <v>5</v>
      </c>
      <c r="J12593" s="13">
        <f t="shared" si="786"/>
        <v>46146</v>
      </c>
      <c r="K12593" t="str">
        <f t="shared" si="789"/>
        <v>Mon</v>
      </c>
      <c r="L12593" t="str">
        <f t="shared" si="787"/>
        <v>W1</v>
      </c>
      <c r="M12593" t="s">
        <v>10340</v>
      </c>
      <c r="N12593" t="s">
        <v>228</v>
      </c>
      <c r="O12593" t="s">
        <v>5735</v>
      </c>
      <c r="P12593" t="s">
        <v>10456</v>
      </c>
      <c r="Q12593" t="s">
        <v>200</v>
      </c>
      <c r="R12593">
        <v>145</v>
      </c>
      <c r="S12593" s="15" t="str">
        <f t="shared" si="788"/>
        <v>{ month: "May", hq: "2.North", area: "1. Ha Noi", kam: "VŨ TUYẾT HIỀN", kae: "✔️ KAE Ninh Công Thành", route: "F4", week: "W1", day: "Mon", cusCode: "M150DNAI1101420", sales: 4701288.88888889, totalC: 145, skuLines: 5 },</v>
      </c>
    </row>
    <row r="12594" spans="2:19" ht="18.5" x14ac:dyDescent="0.45">
      <c r="B12594" s="22" t="s">
        <v>150</v>
      </c>
      <c r="C12594" s="22" t="s">
        <v>151</v>
      </c>
      <c r="D12594" s="22" t="s">
        <v>3</v>
      </c>
      <c r="E12594" s="22" t="s">
        <v>65</v>
      </c>
      <c r="F12594" s="22" t="s">
        <v>1754</v>
      </c>
      <c r="G12594" s="14" t="s">
        <v>5747</v>
      </c>
      <c r="H12594" s="14">
        <v>5137266.666666666</v>
      </c>
      <c r="I12594">
        <v>6</v>
      </c>
      <c r="J12594" s="13">
        <f t="shared" si="786"/>
        <v>46160</v>
      </c>
      <c r="K12594" t="str">
        <f t="shared" si="789"/>
        <v>Mon</v>
      </c>
      <c r="L12594" t="str">
        <f t="shared" si="787"/>
        <v>W3</v>
      </c>
      <c r="M12594" t="s">
        <v>10340</v>
      </c>
      <c r="N12594" t="s">
        <v>228</v>
      </c>
      <c r="O12594" t="s">
        <v>5735</v>
      </c>
      <c r="P12594" t="s">
        <v>10456</v>
      </c>
      <c r="Q12594" t="s">
        <v>200</v>
      </c>
      <c r="R12594">
        <v>148</v>
      </c>
      <c r="S12594" s="15" t="str">
        <f t="shared" si="788"/>
        <v>{ month: "May", hq: "2.North", area: "1. Ha Noi", kam: "VŨ TUYẾT HIỀN", kae: "✔️ KAE Ninh Công Thành", route: "F4", week: "W3", day: "Mon", cusCode: "M150DNAI1101420", sales: 5137266.66666667, totalC: 148, skuLines: 6 },</v>
      </c>
    </row>
    <row r="12595" spans="2:19" ht="18.5" x14ac:dyDescent="0.45">
      <c r="B12595" s="22" t="s">
        <v>150</v>
      </c>
      <c r="C12595" s="22" t="s">
        <v>151</v>
      </c>
      <c r="D12595" s="22" t="s">
        <v>3</v>
      </c>
      <c r="E12595" s="22" t="s">
        <v>65</v>
      </c>
      <c r="F12595" s="22" t="s">
        <v>1754</v>
      </c>
      <c r="G12595" s="14" t="s">
        <v>8520</v>
      </c>
      <c r="H12595" s="14">
        <v>5261755.555555555</v>
      </c>
      <c r="I12595">
        <v>5</v>
      </c>
      <c r="J12595" s="13">
        <f t="shared" si="786"/>
        <v>46167</v>
      </c>
      <c r="K12595" t="str">
        <f t="shared" si="789"/>
        <v>Mon</v>
      </c>
      <c r="L12595" t="str">
        <f t="shared" si="787"/>
        <v>W4</v>
      </c>
      <c r="M12595" t="s">
        <v>10340</v>
      </c>
      <c r="N12595" t="s">
        <v>228</v>
      </c>
      <c r="O12595" t="s">
        <v>5735</v>
      </c>
      <c r="P12595" t="s">
        <v>10456</v>
      </c>
      <c r="Q12595" t="s">
        <v>200</v>
      </c>
      <c r="R12595">
        <v>148</v>
      </c>
      <c r="S12595" s="15" t="str">
        <f t="shared" si="788"/>
        <v>{ month: "May", hq: "2.North", area: "1. Ha Noi", kam: "VŨ TUYẾT HIỀN", kae: "✔️ KAE Ninh Công Thành", route: "F4", week: "W4", day: "Mon", cusCode: "M150DNAI1101420", sales: 5261755.55555556, totalC: 148, skuLines: 5 },</v>
      </c>
    </row>
    <row r="12596" spans="2:19" ht="18.5" x14ac:dyDescent="0.45">
      <c r="B12596" s="22" t="s">
        <v>150</v>
      </c>
      <c r="C12596" s="22" t="s">
        <v>151</v>
      </c>
      <c r="D12596" s="22" t="s">
        <v>3</v>
      </c>
      <c r="E12596" s="22" t="s">
        <v>65</v>
      </c>
      <c r="F12596" s="22" t="s">
        <v>1755</v>
      </c>
      <c r="G12596" s="14" t="s">
        <v>5740</v>
      </c>
      <c r="H12596" s="14">
        <v>4307070.3703703694</v>
      </c>
      <c r="I12596">
        <v>4</v>
      </c>
      <c r="J12596" s="13">
        <f t="shared" si="786"/>
        <v>46147</v>
      </c>
      <c r="K12596" t="str">
        <f t="shared" si="789"/>
        <v>Tue</v>
      </c>
      <c r="L12596" t="str">
        <f t="shared" si="787"/>
        <v>W1</v>
      </c>
      <c r="M12596" t="s">
        <v>10340</v>
      </c>
      <c r="N12596" t="s">
        <v>228</v>
      </c>
      <c r="O12596" t="s">
        <v>5735</v>
      </c>
      <c r="P12596" t="s">
        <v>10456</v>
      </c>
      <c r="Q12596" t="s">
        <v>200</v>
      </c>
      <c r="R12596">
        <v>145</v>
      </c>
      <c r="S12596" s="15" t="str">
        <f t="shared" si="788"/>
        <v>{ month: "May", hq: "2.North", area: "1. Ha Noi", kam: "VŨ TUYẾT HIỀN", kae: "✔️ KAE Ninh Công Thành", route: "F4", week: "W1", day: "Tue", cusCode: "M150DNAI111057", sales: 4307070.37037037, totalC: 145, skuLines: 4 },</v>
      </c>
    </row>
    <row r="12597" spans="2:19" ht="18.5" x14ac:dyDescent="0.45">
      <c r="B12597" s="22" t="s">
        <v>150</v>
      </c>
      <c r="C12597" s="22" t="s">
        <v>151</v>
      </c>
      <c r="D12597" s="22" t="s">
        <v>3</v>
      </c>
      <c r="E12597" s="22" t="s">
        <v>65</v>
      </c>
      <c r="F12597" s="22" t="s">
        <v>1755</v>
      </c>
      <c r="G12597" s="14" t="s">
        <v>1947</v>
      </c>
      <c r="H12597" s="14">
        <v>6478392.5925925914</v>
      </c>
      <c r="I12597">
        <v>4</v>
      </c>
      <c r="J12597" s="13">
        <f t="shared" si="786"/>
        <v>46154</v>
      </c>
      <c r="K12597" t="str">
        <f t="shared" si="789"/>
        <v>Tue</v>
      </c>
      <c r="L12597" t="str">
        <f t="shared" si="787"/>
        <v>W2</v>
      </c>
      <c r="M12597" t="s">
        <v>10340</v>
      </c>
      <c r="N12597" t="s">
        <v>228</v>
      </c>
      <c r="O12597" t="s">
        <v>5735</v>
      </c>
      <c r="P12597" t="s">
        <v>10456</v>
      </c>
      <c r="Q12597" t="s">
        <v>200</v>
      </c>
      <c r="R12597">
        <v>148</v>
      </c>
      <c r="S12597" s="15" t="str">
        <f t="shared" si="788"/>
        <v>{ month: "May", hq: "2.North", area: "1. Ha Noi", kam: "VŨ TUYẾT HIỀN", kae: "✔️ KAE Ninh Công Thành", route: "F4", week: "W2", day: "Tue", cusCode: "M150DNAI111057", sales: 6478392.59259259, totalC: 148, skuLines: 4 },</v>
      </c>
    </row>
    <row r="12598" spans="2:19" ht="18.5" x14ac:dyDescent="0.45">
      <c r="B12598" s="22" t="s">
        <v>150</v>
      </c>
      <c r="C12598" s="22" t="s">
        <v>151</v>
      </c>
      <c r="D12598" s="22" t="s">
        <v>3</v>
      </c>
      <c r="E12598" s="22" t="s">
        <v>65</v>
      </c>
      <c r="F12598" s="22" t="s">
        <v>1755</v>
      </c>
      <c r="G12598" s="14" t="s">
        <v>5743</v>
      </c>
      <c r="H12598" s="14">
        <v>4299155.555555555</v>
      </c>
      <c r="I12598">
        <v>5</v>
      </c>
      <c r="J12598" s="13">
        <f t="shared" si="786"/>
        <v>46161</v>
      </c>
      <c r="K12598" t="str">
        <f t="shared" si="789"/>
        <v>Tue</v>
      </c>
      <c r="L12598" t="str">
        <f t="shared" si="787"/>
        <v>W3</v>
      </c>
      <c r="M12598" t="s">
        <v>10340</v>
      </c>
      <c r="N12598" t="s">
        <v>228</v>
      </c>
      <c r="O12598" t="s">
        <v>5735</v>
      </c>
      <c r="P12598" t="s">
        <v>10456</v>
      </c>
      <c r="Q12598" t="s">
        <v>200</v>
      </c>
      <c r="R12598">
        <v>148</v>
      </c>
      <c r="S12598" s="15" t="str">
        <f t="shared" si="788"/>
        <v>{ month: "May", hq: "2.North", area: "1. Ha Noi", kam: "VŨ TUYẾT HIỀN", kae: "✔️ KAE Ninh Công Thành", route: "F4", week: "W3", day: "Tue", cusCode: "M150DNAI111057", sales: 4299155.55555556, totalC: 148, skuLines: 5 },</v>
      </c>
    </row>
    <row r="12599" spans="2:19" ht="18.5" x14ac:dyDescent="0.45">
      <c r="B12599" s="22" t="s">
        <v>150</v>
      </c>
      <c r="C12599" s="22" t="s">
        <v>151</v>
      </c>
      <c r="D12599" s="22" t="s">
        <v>3</v>
      </c>
      <c r="E12599" s="22" t="s">
        <v>65</v>
      </c>
      <c r="F12599" s="22" t="s">
        <v>1755</v>
      </c>
      <c r="G12599" s="14" t="s">
        <v>8521</v>
      </c>
      <c r="H12599" s="14">
        <v>3446711.111111111</v>
      </c>
      <c r="I12599">
        <v>5</v>
      </c>
      <c r="J12599" s="13">
        <f t="shared" si="786"/>
        <v>46168</v>
      </c>
      <c r="K12599" t="str">
        <f t="shared" si="789"/>
        <v>Tue</v>
      </c>
      <c r="L12599" t="str">
        <f t="shared" si="787"/>
        <v>W4</v>
      </c>
      <c r="M12599" t="s">
        <v>10340</v>
      </c>
      <c r="N12599" t="s">
        <v>228</v>
      </c>
      <c r="O12599" t="s">
        <v>5735</v>
      </c>
      <c r="P12599" t="s">
        <v>10456</v>
      </c>
      <c r="Q12599" t="s">
        <v>200</v>
      </c>
      <c r="R12599">
        <v>148</v>
      </c>
      <c r="S12599" s="15" t="str">
        <f t="shared" si="788"/>
        <v>{ month: "May", hq: "2.North", area: "1. Ha Noi", kam: "VŨ TUYẾT HIỀN", kae: "✔️ KAE Ninh Công Thành", route: "F4", week: "W4", day: "Tue", cusCode: "M150DNAI111057", sales: 3446711.11111111, totalC: 148, skuLines: 5 },</v>
      </c>
    </row>
    <row r="12600" spans="2:19" ht="18.5" x14ac:dyDescent="0.45">
      <c r="B12600" s="22" t="s">
        <v>150</v>
      </c>
      <c r="C12600" s="22" t="s">
        <v>151</v>
      </c>
      <c r="D12600" s="22" t="s">
        <v>3</v>
      </c>
      <c r="E12600" s="22" t="s">
        <v>65</v>
      </c>
      <c r="F12600" s="22" t="s">
        <v>7633</v>
      </c>
      <c r="G12600" s="14" t="s">
        <v>5745</v>
      </c>
      <c r="H12600" s="14">
        <v>4469644.444444444</v>
      </c>
      <c r="I12600">
        <v>3</v>
      </c>
      <c r="J12600" s="13">
        <f t="shared" si="786"/>
        <v>46163</v>
      </c>
      <c r="K12600" t="str">
        <f t="shared" si="789"/>
        <v>Thu</v>
      </c>
      <c r="L12600" t="str">
        <f t="shared" si="787"/>
        <v>W3</v>
      </c>
      <c r="M12600" t="s">
        <v>10340</v>
      </c>
      <c r="N12600" t="s">
        <v>228</v>
      </c>
      <c r="O12600" t="s">
        <v>5735</v>
      </c>
      <c r="P12600" t="s">
        <v>10456</v>
      </c>
      <c r="Q12600" t="s">
        <v>1932</v>
      </c>
      <c r="R12600">
        <v>148</v>
      </c>
      <c r="S12600" s="15" t="str">
        <f t="shared" si="788"/>
        <v>{ month: "May", hq: "2.North", area: "1. Ha Noi", kam: "VŨ TUYẾT HIỀN", kae: "✔️ KAE Ninh Công Thành", route: "F2/F4", week: "W3", day: "Thu", cusCode: "M150DNAI111118", sales: 4469644.44444444, totalC: 148, skuLines: 3 },</v>
      </c>
    </row>
    <row r="12601" spans="2:19" ht="18.5" x14ac:dyDescent="0.45">
      <c r="B12601" s="22" t="s">
        <v>150</v>
      </c>
      <c r="C12601" s="22" t="s">
        <v>151</v>
      </c>
      <c r="D12601" s="22" t="s">
        <v>3</v>
      </c>
      <c r="E12601" s="22" t="s">
        <v>65</v>
      </c>
      <c r="F12601" s="22" t="s">
        <v>5286</v>
      </c>
      <c r="G12601" s="14" t="s">
        <v>5738</v>
      </c>
      <c r="H12601" s="14">
        <v>4584658.333333333</v>
      </c>
      <c r="I12601">
        <v>4</v>
      </c>
      <c r="J12601" s="13">
        <f t="shared" si="786"/>
        <v>46144</v>
      </c>
      <c r="K12601" t="str">
        <f t="shared" si="789"/>
        <v>Sat</v>
      </c>
      <c r="L12601" t="str">
        <f t="shared" si="787"/>
        <v>W0</v>
      </c>
      <c r="M12601" t="s">
        <v>10340</v>
      </c>
      <c r="N12601" t="s">
        <v>228</v>
      </c>
      <c r="O12601" t="s">
        <v>5735</v>
      </c>
      <c r="P12601" t="s">
        <v>10456</v>
      </c>
      <c r="Q12601" t="s">
        <v>200</v>
      </c>
      <c r="R12601">
        <v>145</v>
      </c>
      <c r="S12601" s="15" t="str">
        <f t="shared" si="788"/>
        <v>{ month: "May", hq: "2.North", area: "1. Ha Noi", kam: "VŨ TUYẾT HIỀN", kae: "✔️ KAE Ninh Công Thành", route: "F4", week: "W0", day: "Sat", cusCode: "M150HCM000181", sales: 4584658.33333333, totalC: 145, skuLines: 4 },</v>
      </c>
    </row>
    <row r="12602" spans="2:19" ht="18.5" x14ac:dyDescent="0.45">
      <c r="B12602" s="22" t="s">
        <v>150</v>
      </c>
      <c r="C12602" s="22" t="s">
        <v>151</v>
      </c>
      <c r="D12602" s="22" t="s">
        <v>3</v>
      </c>
      <c r="E12602" s="22" t="s">
        <v>65</v>
      </c>
      <c r="F12602" s="22" t="s">
        <v>5286</v>
      </c>
      <c r="G12602" s="14" t="s">
        <v>1941</v>
      </c>
      <c r="H12602" s="14">
        <v>6281111.1111111101</v>
      </c>
      <c r="I12602">
        <v>5</v>
      </c>
      <c r="J12602" s="13">
        <f t="shared" si="786"/>
        <v>46158</v>
      </c>
      <c r="K12602" t="str">
        <f t="shared" si="789"/>
        <v>Sat</v>
      </c>
      <c r="L12602" t="str">
        <f t="shared" si="787"/>
        <v>W2</v>
      </c>
      <c r="M12602" t="s">
        <v>10340</v>
      </c>
      <c r="N12602" t="s">
        <v>228</v>
      </c>
      <c r="O12602" t="s">
        <v>5735</v>
      </c>
      <c r="P12602" t="s">
        <v>10456</v>
      </c>
      <c r="Q12602" t="s">
        <v>200</v>
      </c>
      <c r="R12602">
        <v>148</v>
      </c>
      <c r="S12602" s="15" t="str">
        <f t="shared" si="788"/>
        <v>{ month: "May", hq: "2.North", area: "1. Ha Noi", kam: "VŨ TUYẾT HIỀN", kae: "✔️ KAE Ninh Công Thành", route: "F4", week: "W2", day: "Sat", cusCode: "M150HCM000181", sales: 6281111.11111111, totalC: 148, skuLines: 5 },</v>
      </c>
    </row>
    <row r="12603" spans="2:19" ht="18.5" x14ac:dyDescent="0.45">
      <c r="B12603" s="22" t="s">
        <v>150</v>
      </c>
      <c r="C12603" s="22" t="s">
        <v>151</v>
      </c>
      <c r="D12603" s="22" t="s">
        <v>3</v>
      </c>
      <c r="E12603" s="22" t="s">
        <v>65</v>
      </c>
      <c r="F12603" s="22" t="s">
        <v>5286</v>
      </c>
      <c r="G12603" s="14" t="s">
        <v>7953</v>
      </c>
      <c r="H12603" s="14">
        <v>3913911.1111111105</v>
      </c>
      <c r="I12603">
        <v>5</v>
      </c>
      <c r="J12603" s="13">
        <f t="shared" si="786"/>
        <v>46165</v>
      </c>
      <c r="K12603" t="str">
        <f t="shared" si="789"/>
        <v>Sat</v>
      </c>
      <c r="L12603" t="str">
        <f t="shared" si="787"/>
        <v>W3</v>
      </c>
      <c r="M12603" t="s">
        <v>10340</v>
      </c>
      <c r="N12603" t="s">
        <v>228</v>
      </c>
      <c r="O12603" t="s">
        <v>5735</v>
      </c>
      <c r="P12603" t="s">
        <v>10456</v>
      </c>
      <c r="Q12603" t="s">
        <v>200</v>
      </c>
      <c r="R12603">
        <v>148</v>
      </c>
      <c r="S12603" s="15" t="str">
        <f t="shared" si="788"/>
        <v>{ month: "May", hq: "2.North", area: "1. Ha Noi", kam: "VŨ TUYẾT HIỀN", kae: "✔️ KAE Ninh Công Thành", route: "F4", week: "W3", day: "Sat", cusCode: "M150HCM000181", sales: 3913911.11111111, totalC: 148, skuLines: 5 },</v>
      </c>
    </row>
    <row r="12604" spans="2:19" ht="18.5" x14ac:dyDescent="0.45">
      <c r="B12604" s="22" t="s">
        <v>150</v>
      </c>
      <c r="C12604" s="22" t="s">
        <v>151</v>
      </c>
      <c r="D12604" s="22" t="s">
        <v>3</v>
      </c>
      <c r="E12604" s="22" t="s">
        <v>65</v>
      </c>
      <c r="F12604" s="22" t="s">
        <v>9847</v>
      </c>
      <c r="G12604" s="14" t="s">
        <v>8523</v>
      </c>
      <c r="H12604" s="14">
        <v>3175799.9999999991</v>
      </c>
      <c r="I12604">
        <v>4</v>
      </c>
      <c r="J12604" s="13">
        <f t="shared" si="786"/>
        <v>46170</v>
      </c>
      <c r="K12604" t="str">
        <f t="shared" si="789"/>
        <v>Thu</v>
      </c>
      <c r="L12604" t="str">
        <f t="shared" si="787"/>
        <v>W4</v>
      </c>
      <c r="M12604" t="s">
        <v>10340</v>
      </c>
      <c r="N12604" t="s">
        <v>228</v>
      </c>
      <c r="O12604" t="s">
        <v>5735</v>
      </c>
      <c r="P12604" t="s">
        <v>10456</v>
      </c>
      <c r="Q12604" t="s">
        <v>1932</v>
      </c>
      <c r="R12604">
        <v>148</v>
      </c>
      <c r="S12604" s="15" t="str">
        <f t="shared" si="788"/>
        <v>{ month: "May", hq: "2.North", area: "1. Ha Noi", kam: "VŨ TUYẾT HIỀN", kae: "✔️ KAE Ninh Công Thành", route: "F2/F4", week: "W4", day: "Thu", cusCode: "M150LD48700", sales: 3175800, totalC: 148, skuLines: 4 },</v>
      </c>
    </row>
    <row r="12605" spans="2:19" ht="18.5" x14ac:dyDescent="0.45">
      <c r="B12605" s="22" t="s">
        <v>150</v>
      </c>
      <c r="C12605" s="22" t="s">
        <v>151</v>
      </c>
      <c r="D12605" s="22" t="s">
        <v>3</v>
      </c>
      <c r="E12605" s="22" t="s">
        <v>65</v>
      </c>
      <c r="F12605" s="22" t="s">
        <v>5287</v>
      </c>
      <c r="G12605" s="14" t="s">
        <v>5738</v>
      </c>
      <c r="H12605" s="14">
        <v>4573133.3333333321</v>
      </c>
      <c r="I12605">
        <v>4</v>
      </c>
      <c r="J12605" s="13">
        <f t="shared" si="786"/>
        <v>46144</v>
      </c>
      <c r="K12605" t="str">
        <f t="shared" si="789"/>
        <v>Sat</v>
      </c>
      <c r="L12605" t="str">
        <f t="shared" si="787"/>
        <v>W0</v>
      </c>
      <c r="M12605" t="s">
        <v>10340</v>
      </c>
      <c r="N12605" t="s">
        <v>228</v>
      </c>
      <c r="O12605" t="s">
        <v>5735</v>
      </c>
      <c r="P12605" t="s">
        <v>10456</v>
      </c>
      <c r="Q12605" t="s">
        <v>200</v>
      </c>
      <c r="R12605">
        <v>145</v>
      </c>
      <c r="S12605" s="15" t="str">
        <f t="shared" si="788"/>
        <v>{ month: "May", hq: "2.North", area: "1. Ha Noi", kam: "VŨ TUYẾT HIỀN", kae: "✔️ KAE Ninh Công Thành", route: "F4", week: "W0", day: "Sat", cusCode: "MKDT2026FB0210", sales: 4573133.33333333, totalC: 145, skuLines: 4 },</v>
      </c>
    </row>
    <row r="12606" spans="2:19" ht="18.5" x14ac:dyDescent="0.45">
      <c r="B12606" s="22" t="s">
        <v>150</v>
      </c>
      <c r="C12606" s="22" t="s">
        <v>151</v>
      </c>
      <c r="D12606" s="22" t="s">
        <v>3</v>
      </c>
      <c r="E12606" s="22" t="s">
        <v>65</v>
      </c>
      <c r="F12606" s="22" t="s">
        <v>5287</v>
      </c>
      <c r="G12606" s="14" t="s">
        <v>1941</v>
      </c>
      <c r="H12606" s="14">
        <v>4964888.8888888881</v>
      </c>
      <c r="I12606">
        <v>5</v>
      </c>
      <c r="J12606" s="13">
        <f t="shared" si="786"/>
        <v>46158</v>
      </c>
      <c r="K12606" t="str">
        <f t="shared" si="789"/>
        <v>Sat</v>
      </c>
      <c r="L12606" t="str">
        <f t="shared" si="787"/>
        <v>W2</v>
      </c>
      <c r="M12606" t="s">
        <v>10340</v>
      </c>
      <c r="N12606" t="s">
        <v>228</v>
      </c>
      <c r="O12606" t="s">
        <v>5735</v>
      </c>
      <c r="P12606" t="s">
        <v>10456</v>
      </c>
      <c r="Q12606" t="s">
        <v>200</v>
      </c>
      <c r="R12606">
        <v>148</v>
      </c>
      <c r="S12606" s="15" t="str">
        <f t="shared" si="788"/>
        <v>{ month: "May", hq: "2.North", area: "1. Ha Noi", kam: "VŨ TUYẾT HIỀN", kae: "✔️ KAE Ninh Công Thành", route: "F4", week: "W2", day: "Sat", cusCode: "MKDT2026FB0210", sales: 4964888.88888889, totalC: 148, skuLines: 5 },</v>
      </c>
    </row>
    <row r="12607" spans="2:19" ht="18.5" x14ac:dyDescent="0.45">
      <c r="B12607" s="22" t="s">
        <v>150</v>
      </c>
      <c r="C12607" s="22" t="s">
        <v>151</v>
      </c>
      <c r="D12607" s="22" t="s">
        <v>3</v>
      </c>
      <c r="E12607" s="22" t="s">
        <v>65</v>
      </c>
      <c r="F12607" s="22" t="s">
        <v>5287</v>
      </c>
      <c r="G12607" s="14" t="s">
        <v>7953</v>
      </c>
      <c r="H12607" s="14">
        <v>470488.88888888888</v>
      </c>
      <c r="I12607">
        <v>4</v>
      </c>
      <c r="J12607" s="13">
        <f t="shared" si="786"/>
        <v>46165</v>
      </c>
      <c r="K12607" t="str">
        <f t="shared" si="789"/>
        <v>Sat</v>
      </c>
      <c r="L12607" t="str">
        <f t="shared" si="787"/>
        <v>W3</v>
      </c>
      <c r="M12607" t="s">
        <v>10340</v>
      </c>
      <c r="N12607" t="s">
        <v>228</v>
      </c>
      <c r="O12607" t="s">
        <v>5735</v>
      </c>
      <c r="P12607" t="s">
        <v>10456</v>
      </c>
      <c r="Q12607" t="s">
        <v>200</v>
      </c>
      <c r="R12607">
        <v>148</v>
      </c>
      <c r="S12607" s="15" t="str">
        <f t="shared" si="788"/>
        <v>{ month: "May", hq: "2.North", area: "1. Ha Noi", kam: "VŨ TUYẾT HIỀN", kae: "✔️ KAE Ninh Công Thành", route: "F4", week: "W3", day: "Sat", cusCode: "MKDT2026FB0210", sales: 470488.888888889, totalC: 148, skuLines: 4 },</v>
      </c>
    </row>
    <row r="12608" spans="2:19" ht="18.5" x14ac:dyDescent="0.45">
      <c r="B12608" s="22" t="s">
        <v>150</v>
      </c>
      <c r="C12608" s="22" t="s">
        <v>151</v>
      </c>
      <c r="D12608" s="22" t="s">
        <v>3</v>
      </c>
      <c r="E12608" s="22" t="s">
        <v>65</v>
      </c>
      <c r="F12608" s="22" t="s">
        <v>7634</v>
      </c>
      <c r="G12608" s="14" t="s">
        <v>5745</v>
      </c>
      <c r="H12608" s="14">
        <v>3175799.9999999991</v>
      </c>
      <c r="I12608">
        <v>4</v>
      </c>
      <c r="J12608" s="13">
        <f t="shared" si="786"/>
        <v>46163</v>
      </c>
      <c r="K12608" t="str">
        <f t="shared" si="789"/>
        <v>Thu</v>
      </c>
      <c r="L12608" t="str">
        <f t="shared" si="787"/>
        <v>W3</v>
      </c>
      <c r="M12608" t="s">
        <v>10340</v>
      </c>
      <c r="N12608" t="s">
        <v>228</v>
      </c>
      <c r="O12608" t="s">
        <v>5735</v>
      </c>
      <c r="P12608" t="s">
        <v>10456</v>
      </c>
      <c r="Q12608" t="s">
        <v>1932</v>
      </c>
      <c r="R12608">
        <v>148</v>
      </c>
      <c r="S12608" s="15" t="str">
        <f t="shared" si="788"/>
        <v>{ month: "May", hq: "2.North", area: "1. Ha Noi", kam: "VŨ TUYẾT HIỀN", kae: "✔️ KAE Ninh Công Thành", route: "F2/F4", week: "W3", day: "Thu", cusCode: "MKFAG001770", sales: 3175800, totalC: 148, skuLines: 4 },</v>
      </c>
    </row>
    <row r="12609" spans="2:19" ht="18.5" x14ac:dyDescent="0.45">
      <c r="B12609" s="22" t="s">
        <v>150</v>
      </c>
      <c r="C12609" s="22" t="s">
        <v>151</v>
      </c>
      <c r="D12609" s="22" t="s">
        <v>3</v>
      </c>
      <c r="E12609" s="22" t="s">
        <v>65</v>
      </c>
      <c r="F12609" s="22" t="s">
        <v>1756</v>
      </c>
      <c r="G12609" s="14" t="s">
        <v>5740</v>
      </c>
      <c r="H12609" s="14">
        <v>4226086.1111111101</v>
      </c>
      <c r="I12609">
        <v>4</v>
      </c>
      <c r="J12609" s="13">
        <f t="shared" si="786"/>
        <v>46147</v>
      </c>
      <c r="K12609" t="str">
        <f t="shared" si="789"/>
        <v>Tue</v>
      </c>
      <c r="L12609" t="str">
        <f t="shared" si="787"/>
        <v>W1</v>
      </c>
      <c r="M12609" t="s">
        <v>10340</v>
      </c>
      <c r="N12609" t="s">
        <v>228</v>
      </c>
      <c r="O12609" t="s">
        <v>5735</v>
      </c>
      <c r="P12609" t="s">
        <v>10456</v>
      </c>
      <c r="Q12609" t="s">
        <v>200</v>
      </c>
      <c r="R12609">
        <v>145</v>
      </c>
      <c r="S12609" s="15" t="str">
        <f t="shared" si="788"/>
        <v>{ month: "May", hq: "2.North", area: "1. Ha Noi", kam: "VŨ TUYẾT HIỀN", kae: "✔️ KAE Ninh Công Thành", route: "F4", week: "W1", day: "Tue", cusCode: "MKFCM01852", sales: 4226086.11111111, totalC: 145, skuLines: 4 },</v>
      </c>
    </row>
    <row r="12610" spans="2:19" ht="18.5" x14ac:dyDescent="0.45">
      <c r="B12610" s="22" t="s">
        <v>150</v>
      </c>
      <c r="C12610" s="22" t="s">
        <v>151</v>
      </c>
      <c r="D12610" s="22" t="s">
        <v>3</v>
      </c>
      <c r="E12610" s="22" t="s">
        <v>65</v>
      </c>
      <c r="F12610" s="22" t="s">
        <v>1756</v>
      </c>
      <c r="G12610" s="14" t="s">
        <v>1947</v>
      </c>
      <c r="H12610" s="14">
        <v>7777822.2222222211</v>
      </c>
      <c r="I12610">
        <v>4</v>
      </c>
      <c r="J12610" s="13">
        <f t="shared" si="786"/>
        <v>46154</v>
      </c>
      <c r="K12610" t="str">
        <f t="shared" si="789"/>
        <v>Tue</v>
      </c>
      <c r="L12610" t="str">
        <f t="shared" si="787"/>
        <v>W2</v>
      </c>
      <c r="M12610" t="s">
        <v>10340</v>
      </c>
      <c r="N12610" t="s">
        <v>228</v>
      </c>
      <c r="O12610" t="s">
        <v>5735</v>
      </c>
      <c r="P12610" t="s">
        <v>10456</v>
      </c>
      <c r="Q12610" t="s">
        <v>200</v>
      </c>
      <c r="R12610">
        <v>148</v>
      </c>
      <c r="S12610" s="15" t="str">
        <f t="shared" si="788"/>
        <v>{ month: "May", hq: "2.North", area: "1. Ha Noi", kam: "VŨ TUYẾT HIỀN", kae: "✔️ KAE Ninh Công Thành", route: "F4", week: "W2", day: "Tue", cusCode: "MKFCM01852", sales: 7777822.22222222, totalC: 148, skuLines: 4 },</v>
      </c>
    </row>
    <row r="12611" spans="2:19" ht="18.5" x14ac:dyDescent="0.45">
      <c r="B12611" s="22" t="s">
        <v>150</v>
      </c>
      <c r="C12611" s="22" t="s">
        <v>151</v>
      </c>
      <c r="D12611" s="22" t="s">
        <v>3</v>
      </c>
      <c r="E12611" s="22" t="s">
        <v>65</v>
      </c>
      <c r="F12611" s="22" t="s">
        <v>1756</v>
      </c>
      <c r="G12611" s="14" t="s">
        <v>5743</v>
      </c>
      <c r="H12611" s="14">
        <v>2552444.444444444</v>
      </c>
      <c r="I12611">
        <v>5</v>
      </c>
      <c r="J12611" s="13">
        <f t="shared" si="786"/>
        <v>46161</v>
      </c>
      <c r="K12611" t="str">
        <f t="shared" si="789"/>
        <v>Tue</v>
      </c>
      <c r="L12611" t="str">
        <f t="shared" si="787"/>
        <v>W3</v>
      </c>
      <c r="M12611" t="s">
        <v>10340</v>
      </c>
      <c r="N12611" t="s">
        <v>228</v>
      </c>
      <c r="O12611" t="s">
        <v>5735</v>
      </c>
      <c r="P12611" t="s">
        <v>10456</v>
      </c>
      <c r="Q12611" t="s">
        <v>200</v>
      </c>
      <c r="R12611">
        <v>148</v>
      </c>
      <c r="S12611" s="15" t="str">
        <f t="shared" si="788"/>
        <v>{ month: "May", hq: "2.North", area: "1. Ha Noi", kam: "VŨ TUYẾT HIỀN", kae: "✔️ KAE Ninh Công Thành", route: "F4", week: "W3", day: "Tue", cusCode: "MKFCM01852", sales: 2552444.44444444, totalC: 148, skuLines: 5 },</v>
      </c>
    </row>
    <row r="12612" spans="2:19" ht="18.5" x14ac:dyDescent="0.45">
      <c r="B12612" s="22" t="s">
        <v>150</v>
      </c>
      <c r="C12612" s="22" t="s">
        <v>151</v>
      </c>
      <c r="D12612" s="22" t="s">
        <v>3</v>
      </c>
      <c r="E12612" s="22" t="s">
        <v>65</v>
      </c>
      <c r="F12612" s="22" t="s">
        <v>5288</v>
      </c>
      <c r="G12612" s="14" t="s">
        <v>1935</v>
      </c>
      <c r="H12612" s="14">
        <v>3613666.666666666</v>
      </c>
      <c r="I12612">
        <v>4</v>
      </c>
      <c r="J12612" s="13">
        <f t="shared" ref="J12612:J12675" si="790">DATE(RIGHT(G12612,4), MID(G12612,4,2), LEFT(G12612,2))</f>
        <v>46157</v>
      </c>
      <c r="K12612" t="str">
        <f t="shared" si="789"/>
        <v>Fri</v>
      </c>
      <c r="L12612" t="str">
        <f t="shared" ref="L12612:L12675" si="791">"W"&amp;INT((LEFT(G12612,2)-4)/7)+1</f>
        <v>W2</v>
      </c>
      <c r="M12612" t="s">
        <v>10340</v>
      </c>
      <c r="N12612" t="s">
        <v>228</v>
      </c>
      <c r="O12612" t="s">
        <v>5735</v>
      </c>
      <c r="P12612" t="s">
        <v>10456</v>
      </c>
      <c r="Q12612" t="s">
        <v>200</v>
      </c>
      <c r="R12612">
        <v>148</v>
      </c>
      <c r="S12612" s="15" t="str">
        <f t="shared" ref="S12612:S12675" si="792">"{ month: """ &amp; M12612 &amp; """, hq: """ &amp; B12612 &amp; """, area: """ &amp; C12612 &amp; """, kam: """ &amp; N12612 &amp; """, kae: """ &amp; P12612 &amp; """, route: """ &amp; Q12612 &amp; """, week: """ &amp; L12612 &amp; """, day: """ &amp; K12612 &amp; """, cusCode: """ &amp; F12612 &amp; """, sales: " &amp; H12612 &amp; ", totalC: " &amp; R12612 &amp; ", skuLines: " &amp; I12612 &amp; " },"</f>
        <v>{ month: "May", hq: "2.North", area: "1. Ha Noi", kam: "VŨ TUYẾT HIỀN", kae: "✔️ KAE Ninh Công Thành", route: "F4", week: "W2", day: "Fri", cusCode: "MKST0141ST137", sales: 3613666.66666667, totalC: 148, skuLines: 4 },</v>
      </c>
    </row>
    <row r="12613" spans="2:19" ht="18.5" x14ac:dyDescent="0.45">
      <c r="B12613" s="22" t="s">
        <v>150</v>
      </c>
      <c r="C12613" s="22" t="s">
        <v>151</v>
      </c>
      <c r="D12613" s="22" t="s">
        <v>3</v>
      </c>
      <c r="E12613" s="22" t="s">
        <v>65</v>
      </c>
      <c r="F12613" s="22" t="s">
        <v>5289</v>
      </c>
      <c r="G12613" s="14" t="s">
        <v>1947</v>
      </c>
      <c r="H12613" s="14">
        <v>6734244.4444444431</v>
      </c>
      <c r="I12613">
        <v>5</v>
      </c>
      <c r="J12613" s="13">
        <f t="shared" si="790"/>
        <v>46154</v>
      </c>
      <c r="K12613" t="str">
        <f t="shared" si="789"/>
        <v>Tue</v>
      </c>
      <c r="L12613" t="str">
        <f t="shared" si="791"/>
        <v>W2</v>
      </c>
      <c r="M12613" t="s">
        <v>10340</v>
      </c>
      <c r="N12613" t="s">
        <v>228</v>
      </c>
      <c r="O12613" t="s">
        <v>5735</v>
      </c>
      <c r="P12613" t="s">
        <v>10456</v>
      </c>
      <c r="Q12613" t="s">
        <v>200</v>
      </c>
      <c r="R12613">
        <v>148</v>
      </c>
      <c r="S12613" s="15" t="str">
        <f t="shared" si="792"/>
        <v>{ month: "May", hq: "2.North", area: "1. Ha Noi", kam: "VŨ TUYẾT HIỀN", kae: "✔️ KAE Ninh Công Thành", route: "F4", week: "W2", day: "Tue", cusCode: "MP663", sales: 6734244.44444444, totalC: 148, skuLines: 5 },</v>
      </c>
    </row>
    <row r="12614" spans="2:19" ht="18.5" x14ac:dyDescent="0.45">
      <c r="B12614" s="22" t="s">
        <v>150</v>
      </c>
      <c r="C12614" s="22" t="s">
        <v>151</v>
      </c>
      <c r="D12614" s="22" t="s">
        <v>3</v>
      </c>
      <c r="E12614" s="22" t="s">
        <v>65</v>
      </c>
      <c r="F12614" s="22" t="s">
        <v>5289</v>
      </c>
      <c r="G12614" s="14" t="s">
        <v>5743</v>
      </c>
      <c r="H12614" s="14">
        <v>3435799.9999999991</v>
      </c>
      <c r="I12614">
        <v>5</v>
      </c>
      <c r="J12614" s="13">
        <f t="shared" si="790"/>
        <v>46161</v>
      </c>
      <c r="K12614" t="str">
        <f t="shared" si="789"/>
        <v>Tue</v>
      </c>
      <c r="L12614" t="str">
        <f t="shared" si="791"/>
        <v>W3</v>
      </c>
      <c r="M12614" t="s">
        <v>10340</v>
      </c>
      <c r="N12614" t="s">
        <v>228</v>
      </c>
      <c r="O12614" t="s">
        <v>5735</v>
      </c>
      <c r="P12614" t="s">
        <v>10456</v>
      </c>
      <c r="Q12614" t="s">
        <v>200</v>
      </c>
      <c r="R12614">
        <v>148</v>
      </c>
      <c r="S12614" s="15" t="str">
        <f t="shared" si="792"/>
        <v>{ month: "May", hq: "2.North", area: "1. Ha Noi", kam: "VŨ TUYẾT HIỀN", kae: "✔️ KAE Ninh Công Thành", route: "F4", week: "W3", day: "Tue", cusCode: "MP663", sales: 3435800, totalC: 148, skuLines: 5 },</v>
      </c>
    </row>
    <row r="12615" spans="2:19" ht="18.5" x14ac:dyDescent="0.45">
      <c r="B12615" s="22" t="s">
        <v>150</v>
      </c>
      <c r="C12615" s="22" t="s">
        <v>151</v>
      </c>
      <c r="D12615" s="22" t="s">
        <v>3</v>
      </c>
      <c r="E12615" s="22" t="s">
        <v>65</v>
      </c>
      <c r="F12615" s="22" t="s">
        <v>5290</v>
      </c>
      <c r="G12615" s="14" t="s">
        <v>1947</v>
      </c>
      <c r="H12615" s="14">
        <v>6586844.4444444431</v>
      </c>
      <c r="I12615">
        <v>4</v>
      </c>
      <c r="J12615" s="13">
        <f t="shared" si="790"/>
        <v>46154</v>
      </c>
      <c r="K12615" t="str">
        <f t="shared" si="789"/>
        <v>Tue</v>
      </c>
      <c r="L12615" t="str">
        <f t="shared" si="791"/>
        <v>W2</v>
      </c>
      <c r="M12615" t="s">
        <v>10340</v>
      </c>
      <c r="N12615" t="s">
        <v>228</v>
      </c>
      <c r="O12615" t="s">
        <v>5735</v>
      </c>
      <c r="P12615" t="s">
        <v>10456</v>
      </c>
      <c r="Q12615" t="s">
        <v>200</v>
      </c>
      <c r="R12615">
        <v>148</v>
      </c>
      <c r="S12615" s="15" t="str">
        <f t="shared" si="792"/>
        <v>{ month: "May", hq: "2.North", area: "1. Ha Noi", kam: "VŨ TUYẾT HIỀN", kae: "✔️ KAE Ninh Công Thành", route: "F4", week: "W2", day: "Tue", cusCode: "NMKFBT0436", sales: 6586844.44444444, totalC: 148, skuLines: 4 },</v>
      </c>
    </row>
    <row r="12616" spans="2:19" ht="18.5" x14ac:dyDescent="0.45">
      <c r="B12616" s="22" t="s">
        <v>150</v>
      </c>
      <c r="C12616" s="22" t="s">
        <v>151</v>
      </c>
      <c r="D12616" s="22" t="s">
        <v>3</v>
      </c>
      <c r="E12616" s="22" t="s">
        <v>65</v>
      </c>
      <c r="F12616" s="22" t="s">
        <v>5290</v>
      </c>
      <c r="G12616" s="14" t="s">
        <v>5743</v>
      </c>
      <c r="H12616" s="14">
        <v>4116777.7777777771</v>
      </c>
      <c r="I12616">
        <v>4</v>
      </c>
      <c r="J12616" s="13">
        <f t="shared" si="790"/>
        <v>46161</v>
      </c>
      <c r="K12616" t="str">
        <f t="shared" si="789"/>
        <v>Tue</v>
      </c>
      <c r="L12616" t="str">
        <f t="shared" si="791"/>
        <v>W3</v>
      </c>
      <c r="M12616" t="s">
        <v>10340</v>
      </c>
      <c r="N12616" t="s">
        <v>228</v>
      </c>
      <c r="O12616" t="s">
        <v>5735</v>
      </c>
      <c r="P12616" t="s">
        <v>10456</v>
      </c>
      <c r="Q12616" t="s">
        <v>200</v>
      </c>
      <c r="R12616">
        <v>148</v>
      </c>
      <c r="S12616" s="15" t="str">
        <f t="shared" si="792"/>
        <v>{ month: "May", hq: "2.North", area: "1. Ha Noi", kam: "VŨ TUYẾT HIỀN", kae: "✔️ KAE Ninh Công Thành", route: "F4", week: "W3", day: "Tue", cusCode: "NMKFBT0436", sales: 4116777.77777778, totalC: 148, skuLines: 4 },</v>
      </c>
    </row>
    <row r="12617" spans="2:19" ht="18.5" x14ac:dyDescent="0.45">
      <c r="B12617" s="22" t="s">
        <v>150</v>
      </c>
      <c r="C12617" s="22" t="s">
        <v>151</v>
      </c>
      <c r="D12617" s="22" t="s">
        <v>3</v>
      </c>
      <c r="E12617" s="22" t="s">
        <v>65</v>
      </c>
      <c r="F12617" s="22" t="s">
        <v>5291</v>
      </c>
      <c r="G12617" s="14" t="s">
        <v>1949</v>
      </c>
      <c r="H12617" s="14">
        <v>8319933.3333333321</v>
      </c>
      <c r="I12617">
        <v>5</v>
      </c>
      <c r="J12617" s="13">
        <f t="shared" si="790"/>
        <v>46156</v>
      </c>
      <c r="K12617" t="str">
        <f t="shared" si="789"/>
        <v>Thu</v>
      </c>
      <c r="L12617" t="str">
        <f t="shared" si="791"/>
        <v>W2</v>
      </c>
      <c r="M12617" t="s">
        <v>10340</v>
      </c>
      <c r="N12617" t="s">
        <v>228</v>
      </c>
      <c r="O12617" t="s">
        <v>5735</v>
      </c>
      <c r="P12617" t="s">
        <v>10456</v>
      </c>
      <c r="Q12617" t="s">
        <v>1932</v>
      </c>
      <c r="R12617">
        <v>148</v>
      </c>
      <c r="S12617" s="15" t="str">
        <f t="shared" si="792"/>
        <v>{ month: "May", hq: "2.North", area: "1. Ha Noi", kam: "VŨ TUYẾT HIỀN", kae: "✔️ KAE Ninh Công Thành", route: "F2/F4", week: "W2", day: "Thu", cusCode: "SNT000082", sales: 8319933.33333333, totalC: 148, skuLines: 5 },</v>
      </c>
    </row>
    <row r="12618" spans="2:19" ht="18.5" x14ac:dyDescent="0.45">
      <c r="B12618" s="22" t="s">
        <v>150</v>
      </c>
      <c r="C12618" s="22" t="s">
        <v>151</v>
      </c>
      <c r="D12618" s="22" t="s">
        <v>3</v>
      </c>
      <c r="E12618" s="22" t="s">
        <v>65</v>
      </c>
      <c r="F12618" s="22" t="s">
        <v>5291</v>
      </c>
      <c r="G12618" s="14" t="s">
        <v>8523</v>
      </c>
      <c r="H12618" s="14">
        <v>1764333.3333333333</v>
      </c>
      <c r="I12618">
        <v>4</v>
      </c>
      <c r="J12618" s="13">
        <f t="shared" si="790"/>
        <v>46170</v>
      </c>
      <c r="K12618" t="str">
        <f t="shared" si="789"/>
        <v>Thu</v>
      </c>
      <c r="L12618" t="str">
        <f t="shared" si="791"/>
        <v>W4</v>
      </c>
      <c r="M12618" t="s">
        <v>10340</v>
      </c>
      <c r="N12618" t="s">
        <v>228</v>
      </c>
      <c r="O12618" t="s">
        <v>5735</v>
      </c>
      <c r="P12618" t="s">
        <v>10456</v>
      </c>
      <c r="Q12618" t="s">
        <v>1932</v>
      </c>
      <c r="R12618">
        <v>148</v>
      </c>
      <c r="S12618" s="15" t="str">
        <f t="shared" si="792"/>
        <v>{ month: "May", hq: "2.North", area: "1. Ha Noi", kam: "VŨ TUYẾT HIỀN", kae: "✔️ KAE Ninh Công Thành", route: "F2/F4", week: "W4", day: "Thu", cusCode: "SNT000082", sales: 1764333.33333333, totalC: 148, skuLines: 4 },</v>
      </c>
    </row>
    <row r="12619" spans="2:19" ht="18.5" x14ac:dyDescent="0.45">
      <c r="B12619" s="22" t="s">
        <v>150</v>
      </c>
      <c r="C12619" s="22" t="s">
        <v>151</v>
      </c>
      <c r="D12619" s="22" t="s">
        <v>3</v>
      </c>
      <c r="E12619" s="22" t="s">
        <v>65</v>
      </c>
      <c r="F12619" s="22" t="s">
        <v>1757</v>
      </c>
      <c r="G12619" s="14" t="s">
        <v>5740</v>
      </c>
      <c r="H12619" s="14">
        <v>3053455.555555555</v>
      </c>
      <c r="I12619">
        <v>3</v>
      </c>
      <c r="J12619" s="13">
        <f t="shared" si="790"/>
        <v>46147</v>
      </c>
      <c r="K12619" t="str">
        <f t="shared" si="789"/>
        <v>Tue</v>
      </c>
      <c r="L12619" t="str">
        <f t="shared" si="791"/>
        <v>W1</v>
      </c>
      <c r="M12619" t="s">
        <v>10340</v>
      </c>
      <c r="N12619" t="s">
        <v>228</v>
      </c>
      <c r="O12619" t="s">
        <v>5735</v>
      </c>
      <c r="P12619" t="s">
        <v>10456</v>
      </c>
      <c r="Q12619" t="s">
        <v>200</v>
      </c>
      <c r="R12619">
        <v>145</v>
      </c>
      <c r="S12619" s="15" t="str">
        <f t="shared" si="792"/>
        <v>{ month: "May", hq: "2.North", area: "1. Ha Noi", kam: "VŨ TUYẾT HIỀN", kae: "✔️ KAE Ninh Công Thành", route: "F4", week: "W1", day: "Tue", cusCode: "SNT016", sales: 3053455.55555556, totalC: 145, skuLines: 3 },</v>
      </c>
    </row>
    <row r="12620" spans="2:19" ht="18.5" x14ac:dyDescent="0.45">
      <c r="B12620" s="22" t="s">
        <v>150</v>
      </c>
      <c r="C12620" s="22" t="s">
        <v>151</v>
      </c>
      <c r="D12620" s="22" t="s">
        <v>3</v>
      </c>
      <c r="E12620" s="22" t="s">
        <v>65</v>
      </c>
      <c r="F12620" s="22" t="s">
        <v>1757</v>
      </c>
      <c r="G12620" s="14" t="s">
        <v>1947</v>
      </c>
      <c r="H12620" s="14">
        <v>4704888.8888888881</v>
      </c>
      <c r="I12620">
        <v>4</v>
      </c>
      <c r="J12620" s="13">
        <f t="shared" si="790"/>
        <v>46154</v>
      </c>
      <c r="K12620" t="str">
        <f t="shared" si="789"/>
        <v>Tue</v>
      </c>
      <c r="L12620" t="str">
        <f t="shared" si="791"/>
        <v>W2</v>
      </c>
      <c r="M12620" t="s">
        <v>10340</v>
      </c>
      <c r="N12620" t="s">
        <v>228</v>
      </c>
      <c r="O12620" t="s">
        <v>5735</v>
      </c>
      <c r="P12620" t="s">
        <v>10456</v>
      </c>
      <c r="Q12620" t="s">
        <v>200</v>
      </c>
      <c r="R12620">
        <v>148</v>
      </c>
      <c r="S12620" s="15" t="str">
        <f t="shared" si="792"/>
        <v>{ month: "May", hq: "2.North", area: "1. Ha Noi", kam: "VŨ TUYẾT HIỀN", kae: "✔️ KAE Ninh Công Thành", route: "F4", week: "W2", day: "Tue", cusCode: "SNT016", sales: 4704888.88888889, totalC: 148, skuLines: 4 },</v>
      </c>
    </row>
    <row r="12621" spans="2:19" ht="18.5" x14ac:dyDescent="0.45">
      <c r="B12621" s="22" t="s">
        <v>150</v>
      </c>
      <c r="C12621" s="22" t="s">
        <v>151</v>
      </c>
      <c r="D12621" s="22" t="s">
        <v>3</v>
      </c>
      <c r="E12621" s="22" t="s">
        <v>65</v>
      </c>
      <c r="F12621" s="22" t="s">
        <v>5292</v>
      </c>
      <c r="G12621" s="14" t="s">
        <v>1949</v>
      </c>
      <c r="H12621" s="14">
        <v>7759488.8888888881</v>
      </c>
      <c r="I12621">
        <v>5</v>
      </c>
      <c r="J12621" s="13">
        <f t="shared" si="790"/>
        <v>46156</v>
      </c>
      <c r="K12621" t="str">
        <f t="shared" si="789"/>
        <v>Thu</v>
      </c>
      <c r="L12621" t="str">
        <f t="shared" si="791"/>
        <v>W2</v>
      </c>
      <c r="M12621" t="s">
        <v>10340</v>
      </c>
      <c r="N12621" t="s">
        <v>228</v>
      </c>
      <c r="O12621" t="s">
        <v>5735</v>
      </c>
      <c r="P12621" t="s">
        <v>10456</v>
      </c>
      <c r="Q12621" t="s">
        <v>1932</v>
      </c>
      <c r="R12621">
        <v>148</v>
      </c>
      <c r="S12621" s="15" t="str">
        <f t="shared" si="792"/>
        <v>{ month: "May", hq: "2.North", area: "1. Ha Noi", kam: "VŨ TUYẾT HIỀN", kae: "✔️ KAE Ninh Công Thành", route: "F2/F4", week: "W2", day: "Thu", cusCode: "SNT017", sales: 7759488.88888889, totalC: 148, skuLines: 5 },</v>
      </c>
    </row>
    <row r="12622" spans="2:19" ht="18.5" x14ac:dyDescent="0.45">
      <c r="B12622" s="22" t="s">
        <v>150</v>
      </c>
      <c r="C12622" s="22" t="s">
        <v>151</v>
      </c>
      <c r="D12622" s="22" t="s">
        <v>3</v>
      </c>
      <c r="E12622" s="22" t="s">
        <v>65</v>
      </c>
      <c r="F12622" s="22" t="s">
        <v>7635</v>
      </c>
      <c r="G12622" s="14" t="s">
        <v>5745</v>
      </c>
      <c r="H12622" s="14">
        <v>3999155.5555555555</v>
      </c>
      <c r="I12622">
        <v>4</v>
      </c>
      <c r="J12622" s="13">
        <f t="shared" si="790"/>
        <v>46163</v>
      </c>
      <c r="K12622" t="str">
        <f t="shared" si="789"/>
        <v>Thu</v>
      </c>
      <c r="L12622" t="str">
        <f t="shared" si="791"/>
        <v>W3</v>
      </c>
      <c r="M12622" t="s">
        <v>10340</v>
      </c>
      <c r="N12622" t="s">
        <v>228</v>
      </c>
      <c r="O12622" t="s">
        <v>5735</v>
      </c>
      <c r="P12622" t="s">
        <v>10456</v>
      </c>
      <c r="Q12622" t="s">
        <v>1932</v>
      </c>
      <c r="R12622">
        <v>148</v>
      </c>
      <c r="S12622" s="15" t="str">
        <f t="shared" si="792"/>
        <v>{ month: "May", hq: "2.North", area: "1. Ha Noi", kam: "VŨ TUYẾT HIỀN", kae: "✔️ KAE Ninh Công Thành", route: "F2/F4", week: "W3", day: "Thu", cusCode: "STGO36220", sales: 3999155.55555556, totalC: 148, skuLines: 4 },</v>
      </c>
    </row>
    <row r="12623" spans="2:19" ht="18.5" x14ac:dyDescent="0.45">
      <c r="B12623" s="22" t="s">
        <v>150</v>
      </c>
      <c r="C12623" s="22" t="s">
        <v>151</v>
      </c>
      <c r="D12623" s="22" t="s">
        <v>3</v>
      </c>
      <c r="E12623" s="22" t="s">
        <v>65</v>
      </c>
      <c r="F12623" s="22" t="s">
        <v>5293</v>
      </c>
      <c r="G12623" s="14" t="s">
        <v>1944</v>
      </c>
      <c r="H12623" s="14">
        <v>6407577.7777777771</v>
      </c>
      <c r="I12623">
        <v>5</v>
      </c>
      <c r="J12623" s="13">
        <f t="shared" si="790"/>
        <v>46155</v>
      </c>
      <c r="K12623" t="str">
        <f t="shared" si="789"/>
        <v>Wed</v>
      </c>
      <c r="L12623" t="str">
        <f t="shared" si="791"/>
        <v>W2</v>
      </c>
      <c r="M12623" t="s">
        <v>10340</v>
      </c>
      <c r="N12623" t="s">
        <v>228</v>
      </c>
      <c r="O12623" t="s">
        <v>5735</v>
      </c>
      <c r="P12623" t="s">
        <v>10456</v>
      </c>
      <c r="Q12623" t="s">
        <v>200</v>
      </c>
      <c r="R12623">
        <v>148</v>
      </c>
      <c r="S12623" s="15" t="str">
        <f t="shared" si="792"/>
        <v>{ month: "May", hq: "2.North", area: "1. Ha Noi", kam: "VŨ TUYẾT HIỀN", kae: "✔️ KAE Ninh Công Thành", route: "F4", week: "W2", day: "Wed", cusCode: "TG20042029", sales: 6407577.77777778, totalC: 148, skuLines: 5 },</v>
      </c>
    </row>
    <row r="12624" spans="2:19" ht="18.5" x14ac:dyDescent="0.45">
      <c r="B12624" s="22" t="s">
        <v>150</v>
      </c>
      <c r="C12624" s="22" t="s">
        <v>151</v>
      </c>
      <c r="D12624" s="22" t="s">
        <v>3</v>
      </c>
      <c r="E12624" s="22" t="s">
        <v>65</v>
      </c>
      <c r="F12624" s="22" t="s">
        <v>5293</v>
      </c>
      <c r="G12624" s="14" t="s">
        <v>5744</v>
      </c>
      <c r="H12624" s="14">
        <v>3828666.666666666</v>
      </c>
      <c r="I12624">
        <v>5</v>
      </c>
      <c r="J12624" s="13">
        <f t="shared" si="790"/>
        <v>46162</v>
      </c>
      <c r="K12624" t="str">
        <f t="shared" si="789"/>
        <v>Wed</v>
      </c>
      <c r="L12624" t="str">
        <f t="shared" si="791"/>
        <v>W3</v>
      </c>
      <c r="M12624" t="s">
        <v>10340</v>
      </c>
      <c r="N12624" t="s">
        <v>228</v>
      </c>
      <c r="O12624" t="s">
        <v>5735</v>
      </c>
      <c r="P12624" t="s">
        <v>10456</v>
      </c>
      <c r="Q12624" t="s">
        <v>200</v>
      </c>
      <c r="R12624">
        <v>148</v>
      </c>
      <c r="S12624" s="15" t="str">
        <f t="shared" si="792"/>
        <v>{ month: "May", hq: "2.North", area: "1. Ha Noi", kam: "VŨ TUYẾT HIỀN", kae: "✔️ KAE Ninh Công Thành", route: "F4", week: "W3", day: "Wed", cusCode: "TG20042029", sales: 3828666.66666667, totalC: 148, skuLines: 5 },</v>
      </c>
    </row>
    <row r="12625" spans="2:19" ht="18.5" x14ac:dyDescent="0.45">
      <c r="B12625" s="22" t="s">
        <v>150</v>
      </c>
      <c r="C12625" s="22" t="s">
        <v>151</v>
      </c>
      <c r="D12625" s="22" t="s">
        <v>3</v>
      </c>
      <c r="E12625" s="22" t="s">
        <v>65</v>
      </c>
      <c r="F12625" s="22" t="s">
        <v>5294</v>
      </c>
      <c r="G12625" s="14" t="s">
        <v>1944</v>
      </c>
      <c r="H12625" s="14">
        <v>3411044.444444444</v>
      </c>
      <c r="I12625">
        <v>4</v>
      </c>
      <c r="J12625" s="13">
        <f t="shared" si="790"/>
        <v>46155</v>
      </c>
      <c r="K12625" t="str">
        <f t="shared" si="789"/>
        <v>Wed</v>
      </c>
      <c r="L12625" t="str">
        <f t="shared" si="791"/>
        <v>W2</v>
      </c>
      <c r="M12625" t="s">
        <v>10340</v>
      </c>
      <c r="N12625" t="s">
        <v>228</v>
      </c>
      <c r="O12625" t="s">
        <v>5735</v>
      </c>
      <c r="P12625" t="s">
        <v>10456</v>
      </c>
      <c r="Q12625" t="s">
        <v>200</v>
      </c>
      <c r="R12625">
        <v>148</v>
      </c>
      <c r="S12625" s="15" t="str">
        <f t="shared" si="792"/>
        <v>{ month: "May", hq: "2.North", area: "1. Ha Noi", kam: "VŨ TUYẾT HIỀN", kae: "✔️ KAE Ninh Công Thành", route: "F4", week: "W2", day: "Wed", cusCode: "TGI7712441", sales: 3411044.44444444, totalC: 148, skuLines: 4 },</v>
      </c>
    </row>
    <row r="12626" spans="2:19" ht="18.5" x14ac:dyDescent="0.45">
      <c r="B12626" s="22" t="s">
        <v>150</v>
      </c>
      <c r="C12626" s="22" t="s">
        <v>151</v>
      </c>
      <c r="D12626" s="22" t="s">
        <v>3</v>
      </c>
      <c r="E12626" s="22" t="s">
        <v>65</v>
      </c>
      <c r="F12626" s="22" t="s">
        <v>5294</v>
      </c>
      <c r="G12626" s="14" t="s">
        <v>5744</v>
      </c>
      <c r="H12626" s="14">
        <v>1293844.4444444445</v>
      </c>
      <c r="I12626">
        <v>4</v>
      </c>
      <c r="J12626" s="13">
        <f t="shared" si="790"/>
        <v>46162</v>
      </c>
      <c r="K12626" t="str">
        <f t="shared" si="789"/>
        <v>Wed</v>
      </c>
      <c r="L12626" t="str">
        <f t="shared" si="791"/>
        <v>W3</v>
      </c>
      <c r="M12626" t="s">
        <v>10340</v>
      </c>
      <c r="N12626" t="s">
        <v>228</v>
      </c>
      <c r="O12626" t="s">
        <v>5735</v>
      </c>
      <c r="P12626" t="s">
        <v>10456</v>
      </c>
      <c r="Q12626" t="s">
        <v>200</v>
      </c>
      <c r="R12626">
        <v>148</v>
      </c>
      <c r="S12626" s="15" t="str">
        <f t="shared" si="792"/>
        <v>{ month: "May", hq: "2.North", area: "1. Ha Noi", kam: "VŨ TUYẾT HIỀN", kae: "✔️ KAE Ninh Công Thành", route: "F4", week: "W3", day: "Wed", cusCode: "TGI7712441", sales: 1293844.44444444, totalC: 148, skuLines: 4 },</v>
      </c>
    </row>
    <row r="12627" spans="2:19" ht="18.5" x14ac:dyDescent="0.45">
      <c r="B12627" s="22" t="s">
        <v>150</v>
      </c>
      <c r="C12627" s="22" t="s">
        <v>151</v>
      </c>
      <c r="D12627" s="22" t="s">
        <v>3</v>
      </c>
      <c r="E12627" s="22" t="s">
        <v>65</v>
      </c>
      <c r="F12627" s="22" t="s">
        <v>7636</v>
      </c>
      <c r="G12627" s="14" t="s">
        <v>5745</v>
      </c>
      <c r="H12627" s="14">
        <v>3528666.666666666</v>
      </c>
      <c r="I12627">
        <v>3</v>
      </c>
      <c r="J12627" s="13">
        <f t="shared" si="790"/>
        <v>46163</v>
      </c>
      <c r="K12627" t="str">
        <f t="shared" si="789"/>
        <v>Thu</v>
      </c>
      <c r="L12627" t="str">
        <f t="shared" si="791"/>
        <v>W3</v>
      </c>
      <c r="M12627" t="s">
        <v>10340</v>
      </c>
      <c r="N12627" t="s">
        <v>228</v>
      </c>
      <c r="O12627" t="s">
        <v>5735</v>
      </c>
      <c r="P12627" t="s">
        <v>10456</v>
      </c>
      <c r="Q12627" t="s">
        <v>1932</v>
      </c>
      <c r="R12627">
        <v>148</v>
      </c>
      <c r="S12627" s="15" t="str">
        <f t="shared" si="792"/>
        <v>{ month: "May", hq: "2.North", area: "1. Ha Noi", kam: "VŨ TUYẾT HIỀN", kae: "✔️ KAE Ninh Công Thành", route: "F2/F4", week: "W3", day: "Thu", cusCode: "TGI771244148", sales: 3528666.66666667, totalC: 148, skuLines: 3 },</v>
      </c>
    </row>
    <row r="12628" spans="2:19" ht="18.5" x14ac:dyDescent="0.45">
      <c r="B12628" s="22" t="s">
        <v>150</v>
      </c>
      <c r="C12628" s="22" t="s">
        <v>151</v>
      </c>
      <c r="D12628" s="22" t="s">
        <v>3</v>
      </c>
      <c r="E12628" s="22" t="s">
        <v>65</v>
      </c>
      <c r="F12628" s="22" t="s">
        <v>9848</v>
      </c>
      <c r="G12628" s="14" t="s">
        <v>8525</v>
      </c>
      <c r="H12628" s="14">
        <v>3175799.9999999991</v>
      </c>
      <c r="I12628">
        <v>4</v>
      </c>
      <c r="J12628" s="13">
        <f t="shared" si="790"/>
        <v>46172</v>
      </c>
      <c r="K12628" t="str">
        <f t="shared" si="789"/>
        <v>Sat</v>
      </c>
      <c r="L12628" t="str">
        <f t="shared" si="791"/>
        <v>W4</v>
      </c>
      <c r="M12628" t="s">
        <v>10340</v>
      </c>
      <c r="N12628" t="s">
        <v>228</v>
      </c>
      <c r="O12628" t="s">
        <v>5735</v>
      </c>
      <c r="P12628" t="s">
        <v>10456</v>
      </c>
      <c r="Q12628" t="s">
        <v>200</v>
      </c>
      <c r="R12628">
        <v>148</v>
      </c>
      <c r="S12628" s="15" t="str">
        <f t="shared" si="792"/>
        <v>{ month: "May", hq: "2.North", area: "1. Ha Noi", kam: "VŨ TUYẾT HIỀN", kae: "✔️ KAE Ninh Công Thành", route: "F4", week: "W4", day: "Sat", cusCode: "TGI771244151", sales: 3175800, totalC: 148, skuLines: 4 },</v>
      </c>
    </row>
    <row r="12629" spans="2:19" ht="18.5" x14ac:dyDescent="0.45">
      <c r="B12629" s="22" t="s">
        <v>150</v>
      </c>
      <c r="C12629" s="22" t="s">
        <v>151</v>
      </c>
      <c r="D12629" s="22" t="s">
        <v>3</v>
      </c>
      <c r="E12629" s="22" t="s">
        <v>65</v>
      </c>
      <c r="F12629" s="22" t="s">
        <v>9849</v>
      </c>
      <c r="G12629" s="14" t="s">
        <v>8525</v>
      </c>
      <c r="H12629" s="14">
        <v>3058177.777777778</v>
      </c>
      <c r="I12629">
        <v>4</v>
      </c>
      <c r="J12629" s="13">
        <f t="shared" si="790"/>
        <v>46172</v>
      </c>
      <c r="K12629" t="str">
        <f t="shared" si="789"/>
        <v>Sat</v>
      </c>
      <c r="L12629" t="str">
        <f t="shared" si="791"/>
        <v>W4</v>
      </c>
      <c r="M12629" t="s">
        <v>10340</v>
      </c>
      <c r="N12629" t="s">
        <v>228</v>
      </c>
      <c r="O12629" t="s">
        <v>5735</v>
      </c>
      <c r="P12629" t="s">
        <v>10456</v>
      </c>
      <c r="Q12629" t="s">
        <v>200</v>
      </c>
      <c r="R12629">
        <v>148</v>
      </c>
      <c r="S12629" s="15" t="str">
        <f t="shared" si="792"/>
        <v>{ month: "May", hq: "2.North", area: "1. Ha Noi", kam: "VŨ TUYẾT HIỀN", kae: "✔️ KAE Ninh Công Thành", route: "F4", week: "W4", day: "Sat", cusCode: "TGI771244153", sales: 3058177.77777778, totalC: 148, skuLines: 4 },</v>
      </c>
    </row>
    <row r="12630" spans="2:19" ht="18.5" x14ac:dyDescent="0.45">
      <c r="B12630" s="22" t="s">
        <v>150</v>
      </c>
      <c r="C12630" s="22" t="s">
        <v>151</v>
      </c>
      <c r="D12630" s="22" t="s">
        <v>3</v>
      </c>
      <c r="E12630" s="22" t="s">
        <v>65</v>
      </c>
      <c r="F12630" s="22" t="s">
        <v>5295</v>
      </c>
      <c r="G12630" s="14" t="s">
        <v>1949</v>
      </c>
      <c r="H12630" s="14">
        <v>4712266.666666667</v>
      </c>
      <c r="I12630">
        <v>4</v>
      </c>
      <c r="J12630" s="13">
        <f t="shared" si="790"/>
        <v>46156</v>
      </c>
      <c r="K12630" t="str">
        <f t="shared" si="789"/>
        <v>Thu</v>
      </c>
      <c r="L12630" t="str">
        <f t="shared" si="791"/>
        <v>W2</v>
      </c>
      <c r="M12630" t="s">
        <v>10340</v>
      </c>
      <c r="N12630" t="s">
        <v>228</v>
      </c>
      <c r="O12630" t="s">
        <v>5735</v>
      </c>
      <c r="P12630" t="s">
        <v>10456</v>
      </c>
      <c r="Q12630" t="s">
        <v>1932</v>
      </c>
      <c r="R12630">
        <v>148</v>
      </c>
      <c r="S12630" s="15" t="str">
        <f t="shared" si="792"/>
        <v>{ month: "May", hq: "2.North", area: "1. Ha Noi", kam: "VŨ TUYẾT HIỀN", kae: "✔️ KAE Ninh Công Thành", route: "F2/F4", week: "W2", day: "Thu", cusCode: "TNG1000429", sales: 4712266.66666667, totalC: 148, skuLines: 4 },</v>
      </c>
    </row>
    <row r="12631" spans="2:19" ht="18.5" x14ac:dyDescent="0.45">
      <c r="B12631" s="22" t="s">
        <v>150</v>
      </c>
      <c r="C12631" s="22" t="s">
        <v>151</v>
      </c>
      <c r="D12631" s="22" t="s">
        <v>3</v>
      </c>
      <c r="E12631" s="22" t="s">
        <v>65</v>
      </c>
      <c r="F12631" s="22" t="s">
        <v>9850</v>
      </c>
      <c r="G12631" s="14" t="s">
        <v>8523</v>
      </c>
      <c r="H12631" s="14">
        <v>3175799.9999999991</v>
      </c>
      <c r="I12631">
        <v>4</v>
      </c>
      <c r="J12631" s="13">
        <f t="shared" si="790"/>
        <v>46170</v>
      </c>
      <c r="K12631" t="str">
        <f t="shared" si="789"/>
        <v>Thu</v>
      </c>
      <c r="L12631" t="str">
        <f t="shared" si="791"/>
        <v>W4</v>
      </c>
      <c r="M12631" t="s">
        <v>10340</v>
      </c>
      <c r="N12631" t="s">
        <v>228</v>
      </c>
      <c r="O12631" t="s">
        <v>5735</v>
      </c>
      <c r="P12631" t="s">
        <v>10456</v>
      </c>
      <c r="Q12631" t="s">
        <v>1932</v>
      </c>
      <c r="R12631">
        <v>148</v>
      </c>
      <c r="S12631" s="15" t="str">
        <f t="shared" si="792"/>
        <v>{ month: "May", hq: "2.North", area: "1. Ha Noi", kam: "VŨ TUYẾT HIỀN", kae: "✔️ KAE Ninh Công Thành", route: "F2/F4", week: "W4", day: "Thu", cusCode: "TNG10004341", sales: 3175800, totalC: 148, skuLines: 4 },</v>
      </c>
    </row>
    <row r="12632" spans="2:19" ht="18.5" x14ac:dyDescent="0.45">
      <c r="B12632" s="22" t="s">
        <v>150</v>
      </c>
      <c r="C12632" s="22" t="s">
        <v>151</v>
      </c>
      <c r="D12632" s="22" t="s">
        <v>3</v>
      </c>
      <c r="E12632" s="22" t="s">
        <v>65</v>
      </c>
      <c r="F12632" s="22" t="s">
        <v>9851</v>
      </c>
      <c r="G12632" s="14" t="s">
        <v>8523</v>
      </c>
      <c r="H12632" s="14">
        <v>3058177.7777777771</v>
      </c>
      <c r="I12632">
        <v>3</v>
      </c>
      <c r="J12632" s="13">
        <f t="shared" si="790"/>
        <v>46170</v>
      </c>
      <c r="K12632" t="str">
        <f t="shared" si="789"/>
        <v>Thu</v>
      </c>
      <c r="L12632" t="str">
        <f t="shared" si="791"/>
        <v>W4</v>
      </c>
      <c r="M12632" t="s">
        <v>10340</v>
      </c>
      <c r="N12632" t="s">
        <v>228</v>
      </c>
      <c r="O12632" t="s">
        <v>5735</v>
      </c>
      <c r="P12632" t="s">
        <v>10456</v>
      </c>
      <c r="Q12632" t="s">
        <v>1932</v>
      </c>
      <c r="R12632">
        <v>148</v>
      </c>
      <c r="S12632" s="15" t="str">
        <f t="shared" si="792"/>
        <v>{ month: "May", hq: "2.North", area: "1. Ha Noi", kam: "VŨ TUYẾT HIỀN", kae: "✔️ KAE Ninh Công Thành", route: "F2/F4", week: "W4", day: "Thu", cusCode: "TNG10004347", sales: 3058177.77777778, totalC: 148, skuLines: 3 },</v>
      </c>
    </row>
    <row r="12633" spans="2:19" ht="18.5" x14ac:dyDescent="0.45">
      <c r="B12633" s="22" t="s">
        <v>150</v>
      </c>
      <c r="C12633" s="22" t="s">
        <v>151</v>
      </c>
      <c r="D12633" s="22" t="s">
        <v>3</v>
      </c>
      <c r="E12633" s="22" t="s">
        <v>65</v>
      </c>
      <c r="F12633" s="22" t="s">
        <v>5296</v>
      </c>
      <c r="G12633" s="14" t="s">
        <v>1949</v>
      </c>
      <c r="H12633" s="14">
        <v>4116777.7777777771</v>
      </c>
      <c r="I12633">
        <v>4</v>
      </c>
      <c r="J12633" s="13">
        <f t="shared" si="790"/>
        <v>46156</v>
      </c>
      <c r="K12633" t="str">
        <f t="shared" si="789"/>
        <v>Thu</v>
      </c>
      <c r="L12633" t="str">
        <f t="shared" si="791"/>
        <v>W2</v>
      </c>
      <c r="M12633" t="s">
        <v>10340</v>
      </c>
      <c r="N12633" t="s">
        <v>228</v>
      </c>
      <c r="O12633" t="s">
        <v>5735</v>
      </c>
      <c r="P12633" t="s">
        <v>10456</v>
      </c>
      <c r="Q12633" t="s">
        <v>1932</v>
      </c>
      <c r="R12633">
        <v>148</v>
      </c>
      <c r="S12633" s="15" t="str">
        <f t="shared" si="792"/>
        <v>{ month: "May", hq: "2.North", area: "1. Ha Noi", kam: "VŨ TUYẾT HIỀN", kae: "✔️ KAE Ninh Công Thành", route: "F2/F4", week: "W2", day: "Thu", cusCode: "TNG10004348", sales: 4116777.77777778, totalC: 148, skuLines: 4 },</v>
      </c>
    </row>
    <row r="12634" spans="2:19" ht="18.5" x14ac:dyDescent="0.45">
      <c r="B12634" s="22" t="s">
        <v>150</v>
      </c>
      <c r="C12634" s="22" t="s">
        <v>151</v>
      </c>
      <c r="D12634" s="22" t="s">
        <v>3</v>
      </c>
      <c r="E12634" s="22" t="s">
        <v>65</v>
      </c>
      <c r="F12634" s="22" t="s">
        <v>1758</v>
      </c>
      <c r="G12634" s="14" t="s">
        <v>5739</v>
      </c>
      <c r="H12634" s="14">
        <v>4123253.7037037034</v>
      </c>
      <c r="I12634">
        <v>4</v>
      </c>
      <c r="J12634" s="13">
        <f t="shared" si="790"/>
        <v>46146</v>
      </c>
      <c r="K12634" t="str">
        <f t="shared" si="789"/>
        <v>Mon</v>
      </c>
      <c r="L12634" t="str">
        <f t="shared" si="791"/>
        <v>W1</v>
      </c>
      <c r="M12634" t="s">
        <v>10340</v>
      </c>
      <c r="N12634" t="s">
        <v>228</v>
      </c>
      <c r="O12634" t="s">
        <v>5735</v>
      </c>
      <c r="P12634" t="s">
        <v>10456</v>
      </c>
      <c r="Q12634" t="s">
        <v>200</v>
      </c>
      <c r="R12634">
        <v>145</v>
      </c>
      <c r="S12634" s="15" t="str">
        <f t="shared" si="792"/>
        <v>{ month: "May", hq: "2.North", area: "1. Ha Noi", kam: "VŨ TUYẾT HIỀN", kae: "✔️ KAE Ninh Công Thành", route: "F4", week: "W1", day: "Mon", cusCode: "TNI110266", sales: 4123253.7037037, totalC: 145, skuLines: 4 },</v>
      </c>
    </row>
    <row r="12635" spans="2:19" ht="18.5" x14ac:dyDescent="0.45">
      <c r="B12635" s="22" t="s">
        <v>150</v>
      </c>
      <c r="C12635" s="22" t="s">
        <v>151</v>
      </c>
      <c r="D12635" s="22" t="s">
        <v>3</v>
      </c>
      <c r="E12635" s="22" t="s">
        <v>65</v>
      </c>
      <c r="F12635" s="22" t="s">
        <v>1758</v>
      </c>
      <c r="G12635" s="14" t="s">
        <v>5747</v>
      </c>
      <c r="H12635" s="14">
        <v>3881533.333333333</v>
      </c>
      <c r="I12635">
        <v>4</v>
      </c>
      <c r="J12635" s="13">
        <f t="shared" si="790"/>
        <v>46160</v>
      </c>
      <c r="K12635" t="str">
        <f t="shared" si="789"/>
        <v>Mon</v>
      </c>
      <c r="L12635" t="str">
        <f t="shared" si="791"/>
        <v>W3</v>
      </c>
      <c r="M12635" t="s">
        <v>10340</v>
      </c>
      <c r="N12635" t="s">
        <v>228</v>
      </c>
      <c r="O12635" t="s">
        <v>5735</v>
      </c>
      <c r="P12635" t="s">
        <v>10456</v>
      </c>
      <c r="Q12635" t="s">
        <v>200</v>
      </c>
      <c r="R12635">
        <v>148</v>
      </c>
      <c r="S12635" s="15" t="str">
        <f t="shared" si="792"/>
        <v>{ month: "May", hq: "2.North", area: "1. Ha Noi", kam: "VŨ TUYẾT HIỀN", kae: "✔️ KAE Ninh Công Thành", route: "F4", week: "W3", day: "Mon", cusCode: "TNI110266", sales: 3881533.33333333, totalC: 148, skuLines: 4 },</v>
      </c>
    </row>
    <row r="12636" spans="2:19" ht="18.5" x14ac:dyDescent="0.45">
      <c r="B12636" s="22" t="s">
        <v>150</v>
      </c>
      <c r="C12636" s="22" t="s">
        <v>151</v>
      </c>
      <c r="D12636" s="22" t="s">
        <v>3</v>
      </c>
      <c r="E12636" s="22" t="s">
        <v>65</v>
      </c>
      <c r="F12636" s="22" t="s">
        <v>1758</v>
      </c>
      <c r="G12636" s="14" t="s">
        <v>8520</v>
      </c>
      <c r="H12636" s="14">
        <v>1027355.5555555556</v>
      </c>
      <c r="I12636">
        <v>5</v>
      </c>
      <c r="J12636" s="13">
        <f t="shared" si="790"/>
        <v>46167</v>
      </c>
      <c r="K12636" t="str">
        <f t="shared" si="789"/>
        <v>Mon</v>
      </c>
      <c r="L12636" t="str">
        <f t="shared" si="791"/>
        <v>W4</v>
      </c>
      <c r="M12636" t="s">
        <v>10340</v>
      </c>
      <c r="N12636" t="s">
        <v>228</v>
      </c>
      <c r="O12636" t="s">
        <v>5735</v>
      </c>
      <c r="P12636" t="s">
        <v>10456</v>
      </c>
      <c r="Q12636" t="s">
        <v>200</v>
      </c>
      <c r="R12636">
        <v>148</v>
      </c>
      <c r="S12636" s="15" t="str">
        <f t="shared" si="792"/>
        <v>{ month: "May", hq: "2.North", area: "1. Ha Noi", kam: "VŨ TUYẾT HIỀN", kae: "✔️ KAE Ninh Công Thành", route: "F4", week: "W4", day: "Mon", cusCode: "TNI110266", sales: 1027355.55555556, totalC: 148, skuLines: 5 },</v>
      </c>
    </row>
    <row r="12637" spans="2:19" ht="18.5" x14ac:dyDescent="0.45">
      <c r="B12637" s="22" t="s">
        <v>150</v>
      </c>
      <c r="C12637" s="22" t="s">
        <v>151</v>
      </c>
      <c r="D12637" s="22" t="s">
        <v>3</v>
      </c>
      <c r="E12637" s="22" t="s">
        <v>65</v>
      </c>
      <c r="F12637" s="22" t="s">
        <v>7637</v>
      </c>
      <c r="G12637" s="14" t="s">
        <v>5747</v>
      </c>
      <c r="H12637" s="14">
        <v>3175799.9999999991</v>
      </c>
      <c r="I12637">
        <v>4</v>
      </c>
      <c r="J12637" s="13">
        <f t="shared" si="790"/>
        <v>46160</v>
      </c>
      <c r="K12637" t="str">
        <f t="shared" si="789"/>
        <v>Mon</v>
      </c>
      <c r="L12637" t="str">
        <f t="shared" si="791"/>
        <v>W3</v>
      </c>
      <c r="M12637" t="s">
        <v>10340</v>
      </c>
      <c r="N12637" t="s">
        <v>228</v>
      </c>
      <c r="O12637" t="s">
        <v>5735</v>
      </c>
      <c r="P12637" t="s">
        <v>10456</v>
      </c>
      <c r="Q12637" t="s">
        <v>200</v>
      </c>
      <c r="R12637">
        <v>148</v>
      </c>
      <c r="S12637" s="15" t="str">
        <f t="shared" si="792"/>
        <v>{ month: "May", hq: "2.North", area: "1. Ha Noi", kam: "VŨ TUYẾT HIỀN", kae: "✔️ KAE Ninh Công Thành", route: "F4", week: "W3", day: "Mon", cusCode: "TNI110267", sales: 3175800, totalC: 148, skuLines: 4 },</v>
      </c>
    </row>
    <row r="12638" spans="2:19" ht="18.5" x14ac:dyDescent="0.45">
      <c r="B12638" s="22" t="s">
        <v>150</v>
      </c>
      <c r="C12638" s="22" t="s">
        <v>151</v>
      </c>
      <c r="D12638" s="22" t="s">
        <v>3</v>
      </c>
      <c r="E12638" s="22" t="s">
        <v>65</v>
      </c>
      <c r="F12638" s="22" t="s">
        <v>7637</v>
      </c>
      <c r="G12638" s="14" t="s">
        <v>8520</v>
      </c>
      <c r="H12638" s="14">
        <v>1881955.5555555555</v>
      </c>
      <c r="I12638">
        <v>4</v>
      </c>
      <c r="J12638" s="13">
        <f t="shared" si="790"/>
        <v>46167</v>
      </c>
      <c r="K12638" t="str">
        <f t="shared" si="789"/>
        <v>Mon</v>
      </c>
      <c r="L12638" t="str">
        <f t="shared" si="791"/>
        <v>W4</v>
      </c>
      <c r="M12638" t="s">
        <v>10340</v>
      </c>
      <c r="N12638" t="s">
        <v>228</v>
      </c>
      <c r="O12638" t="s">
        <v>5735</v>
      </c>
      <c r="P12638" t="s">
        <v>10456</v>
      </c>
      <c r="Q12638" t="s">
        <v>200</v>
      </c>
      <c r="R12638">
        <v>148</v>
      </c>
      <c r="S12638" s="15" t="str">
        <f t="shared" si="792"/>
        <v>{ month: "May", hq: "2.North", area: "1. Ha Noi", kam: "VŨ TUYẾT HIỀN", kae: "✔️ KAE Ninh Công Thành", route: "F4", week: "W4", day: "Mon", cusCode: "TNI110267", sales: 1881955.55555556, totalC: 148, skuLines: 4 },</v>
      </c>
    </row>
    <row r="12639" spans="2:19" ht="18.5" x14ac:dyDescent="0.45">
      <c r="B12639" s="22" t="s">
        <v>150</v>
      </c>
      <c r="C12639" s="22" t="s">
        <v>151</v>
      </c>
      <c r="D12639" s="22" t="s">
        <v>3</v>
      </c>
      <c r="E12639" s="22" t="s">
        <v>65</v>
      </c>
      <c r="F12639" s="22" t="s">
        <v>9852</v>
      </c>
      <c r="G12639" s="14" t="s">
        <v>8520</v>
      </c>
      <c r="H12639" s="14">
        <v>3411044.444444444</v>
      </c>
      <c r="I12639">
        <v>4</v>
      </c>
      <c r="J12639" s="13">
        <f t="shared" si="790"/>
        <v>46167</v>
      </c>
      <c r="K12639" t="str">
        <f t="shared" si="789"/>
        <v>Mon</v>
      </c>
      <c r="L12639" t="str">
        <f t="shared" si="791"/>
        <v>W4</v>
      </c>
      <c r="M12639" t="s">
        <v>10340</v>
      </c>
      <c r="N12639" t="s">
        <v>228</v>
      </c>
      <c r="O12639" t="s">
        <v>5735</v>
      </c>
      <c r="P12639" t="s">
        <v>10456</v>
      </c>
      <c r="Q12639" t="s">
        <v>200</v>
      </c>
      <c r="R12639">
        <v>148</v>
      </c>
      <c r="S12639" s="15" t="str">
        <f t="shared" si="792"/>
        <v>{ month: "May", hq: "2.North", area: "1. Ha Noi", kam: "VŨ TUYẾT HIỀN", kae: "✔️ KAE Ninh Công Thành", route: "F4", week: "W4", day: "Mon", cusCode: "TNI110275", sales: 3411044.44444444, totalC: 148, skuLines: 4 },</v>
      </c>
    </row>
    <row r="12640" spans="2:19" ht="18.5" x14ac:dyDescent="0.45">
      <c r="B12640" s="22" t="s">
        <v>150</v>
      </c>
      <c r="C12640" s="22" t="s">
        <v>151</v>
      </c>
      <c r="D12640" s="22" t="s">
        <v>3</v>
      </c>
      <c r="E12640" s="22" t="s">
        <v>65</v>
      </c>
      <c r="F12640" s="22" t="s">
        <v>9853</v>
      </c>
      <c r="G12640" s="14" t="s">
        <v>8520</v>
      </c>
      <c r="H12640" s="14">
        <v>3646288.8888888881</v>
      </c>
      <c r="I12640">
        <v>4</v>
      </c>
      <c r="J12640" s="13">
        <f t="shared" si="790"/>
        <v>46167</v>
      </c>
      <c r="K12640" t="str">
        <f t="shared" si="789"/>
        <v>Mon</v>
      </c>
      <c r="L12640" t="str">
        <f t="shared" si="791"/>
        <v>W4</v>
      </c>
      <c r="M12640" t="s">
        <v>10340</v>
      </c>
      <c r="N12640" t="s">
        <v>228</v>
      </c>
      <c r="O12640" t="s">
        <v>5735</v>
      </c>
      <c r="P12640" t="s">
        <v>10456</v>
      </c>
      <c r="Q12640" t="s">
        <v>200</v>
      </c>
      <c r="R12640">
        <v>148</v>
      </c>
      <c r="S12640" s="15" t="str">
        <f t="shared" si="792"/>
        <v>{ month: "May", hq: "2.North", area: "1. Ha Noi", kam: "VŨ TUYẾT HIỀN", kae: "✔️ KAE Ninh Công Thành", route: "F4", week: "W4", day: "Mon", cusCode: "TNI110276", sales: 3646288.88888889, totalC: 148, skuLines: 4 },</v>
      </c>
    </row>
    <row r="12641" spans="2:19" ht="18.5" x14ac:dyDescent="0.45">
      <c r="B12641" s="22" t="s">
        <v>150</v>
      </c>
      <c r="C12641" s="22" t="s">
        <v>151</v>
      </c>
      <c r="D12641" s="22" t="s">
        <v>3</v>
      </c>
      <c r="E12641" s="22" t="s">
        <v>65</v>
      </c>
      <c r="F12641" s="22" t="s">
        <v>7638</v>
      </c>
      <c r="G12641" s="14" t="s">
        <v>5745</v>
      </c>
      <c r="H12641" s="14">
        <v>3110066.6666666665</v>
      </c>
      <c r="I12641">
        <v>3</v>
      </c>
      <c r="J12641" s="13">
        <f t="shared" si="790"/>
        <v>46163</v>
      </c>
      <c r="K12641" t="str">
        <f t="shared" si="789"/>
        <v>Thu</v>
      </c>
      <c r="L12641" t="str">
        <f t="shared" si="791"/>
        <v>W3</v>
      </c>
      <c r="M12641" t="s">
        <v>10340</v>
      </c>
      <c r="N12641" t="s">
        <v>228</v>
      </c>
      <c r="O12641" t="s">
        <v>5735</v>
      </c>
      <c r="P12641" t="s">
        <v>10456</v>
      </c>
      <c r="Q12641" t="s">
        <v>1932</v>
      </c>
      <c r="R12641">
        <v>148</v>
      </c>
      <c r="S12641" s="15" t="str">
        <f t="shared" si="792"/>
        <v>{ month: "May", hq: "2.North", area: "1. Ha Noi", kam: "VŨ TUYẾT HIỀN", kae: "✔️ KAE Ninh Công Thành", route: "F2/F4", week: "W3", day: "Thu", cusCode: "TR150_1025", sales: 3110066.66666667, totalC: 148, skuLines: 3 },</v>
      </c>
    </row>
    <row r="12642" spans="2:19" ht="18.5" x14ac:dyDescent="0.45">
      <c r="B12642" s="22" t="s">
        <v>150</v>
      </c>
      <c r="C12642" s="22" t="s">
        <v>151</v>
      </c>
      <c r="D12642" s="22" t="s">
        <v>3</v>
      </c>
      <c r="E12642" s="22" t="s">
        <v>65</v>
      </c>
      <c r="F12642" s="22" t="s">
        <v>8438</v>
      </c>
      <c r="G12642" s="14" t="s">
        <v>5746</v>
      </c>
      <c r="H12642" s="14">
        <v>3058177.777777778</v>
      </c>
      <c r="I12642">
        <v>4</v>
      </c>
      <c r="J12642" s="13">
        <f t="shared" si="790"/>
        <v>46164</v>
      </c>
      <c r="K12642" t="str">
        <f t="shared" si="789"/>
        <v>Fri</v>
      </c>
      <c r="L12642" t="str">
        <f t="shared" si="791"/>
        <v>W3</v>
      </c>
      <c r="M12642" t="s">
        <v>10340</v>
      </c>
      <c r="N12642" t="s">
        <v>228</v>
      </c>
      <c r="O12642" t="s">
        <v>5735</v>
      </c>
      <c r="P12642" t="s">
        <v>10456</v>
      </c>
      <c r="Q12642" t="s">
        <v>200</v>
      </c>
      <c r="R12642">
        <v>148</v>
      </c>
      <c r="S12642" s="15" t="str">
        <f t="shared" si="792"/>
        <v>{ month: "May", hq: "2.North", area: "1. Ha Noi", kam: "VŨ TUYẾT HIỀN", kae: "✔️ KAE Ninh Công Thành", route: "F4", week: "W3", day: "Fri", cusCode: "TV070620270", sales: 3058177.77777778, totalC: 148, skuLines: 4 },</v>
      </c>
    </row>
    <row r="12643" spans="2:19" ht="18.5" x14ac:dyDescent="0.45">
      <c r="B12643" s="22" t="s">
        <v>150</v>
      </c>
      <c r="C12643" s="22" t="s">
        <v>151</v>
      </c>
      <c r="D12643" s="22" t="s">
        <v>3</v>
      </c>
      <c r="E12643" s="22" t="s">
        <v>65</v>
      </c>
      <c r="F12643" s="22" t="s">
        <v>5297</v>
      </c>
      <c r="G12643" s="14" t="s">
        <v>1949</v>
      </c>
      <c r="H12643" s="14">
        <v>5645866.6666666651</v>
      </c>
      <c r="I12643">
        <v>4</v>
      </c>
      <c r="J12643" s="13">
        <f t="shared" si="790"/>
        <v>46156</v>
      </c>
      <c r="K12643" t="str">
        <f t="shared" si="789"/>
        <v>Thu</v>
      </c>
      <c r="L12643" t="str">
        <f t="shared" si="791"/>
        <v>W2</v>
      </c>
      <c r="M12643" t="s">
        <v>10340</v>
      </c>
      <c r="N12643" t="s">
        <v>228</v>
      </c>
      <c r="O12643" t="s">
        <v>5735</v>
      </c>
      <c r="P12643" t="s">
        <v>10456</v>
      </c>
      <c r="Q12643" t="s">
        <v>1932</v>
      </c>
      <c r="R12643">
        <v>148</v>
      </c>
      <c r="S12643" s="15" t="str">
        <f t="shared" si="792"/>
        <v>{ month: "May", hq: "2.North", area: "1. Ha Noi", kam: "VŨ TUYẾT HIỀN", kae: "✔️ KAE Ninh Công Thành", route: "F2/F4", week: "W2", day: "Thu", cusCode: "WM014189", sales: 5645866.66666667, totalC: 148, skuLines: 4 },</v>
      </c>
    </row>
    <row r="12644" spans="2:19" ht="18.5" x14ac:dyDescent="0.45">
      <c r="B12644" s="22" t="s">
        <v>150</v>
      </c>
      <c r="C12644" s="22" t="s">
        <v>151</v>
      </c>
      <c r="D12644" s="22" t="s">
        <v>3</v>
      </c>
      <c r="E12644" s="22" t="s">
        <v>65</v>
      </c>
      <c r="F12644" s="22" t="s">
        <v>7639</v>
      </c>
      <c r="G12644" s="14" t="s">
        <v>5745</v>
      </c>
      <c r="H12644" s="14">
        <v>4116777.7777777771</v>
      </c>
      <c r="I12644">
        <v>4</v>
      </c>
      <c r="J12644" s="13">
        <f t="shared" si="790"/>
        <v>46163</v>
      </c>
      <c r="K12644" t="str">
        <f t="shared" si="789"/>
        <v>Thu</v>
      </c>
      <c r="L12644" t="str">
        <f t="shared" si="791"/>
        <v>W3</v>
      </c>
      <c r="M12644" t="s">
        <v>10340</v>
      </c>
      <c r="N12644" t="s">
        <v>228</v>
      </c>
      <c r="O12644" t="s">
        <v>5735</v>
      </c>
      <c r="P12644" t="s">
        <v>10456</v>
      </c>
      <c r="Q12644" t="s">
        <v>1932</v>
      </c>
      <c r="R12644">
        <v>148</v>
      </c>
      <c r="S12644" s="15" t="str">
        <f t="shared" si="792"/>
        <v>{ month: "May", hq: "2.North", area: "1. Ha Noi", kam: "VŨ TUYẾT HIỀN", kae: "✔️ KAE Ninh Công Thành", route: "F2/F4", week: "W3", day: "Thu", cusCode: "WM014191", sales: 4116777.77777778, totalC: 148, skuLines: 4 },</v>
      </c>
    </row>
    <row r="12645" spans="2:19" ht="18.5" x14ac:dyDescent="0.45">
      <c r="B12645" s="22" t="s">
        <v>150</v>
      </c>
      <c r="C12645" s="22" t="s">
        <v>151</v>
      </c>
      <c r="D12645" s="22" t="s">
        <v>3</v>
      </c>
      <c r="E12645" s="22" t="s">
        <v>65</v>
      </c>
      <c r="F12645" s="22" t="s">
        <v>5298</v>
      </c>
      <c r="G12645" s="14" t="s">
        <v>1944</v>
      </c>
      <c r="H12645" s="14">
        <v>6611599.9999999991</v>
      </c>
      <c r="I12645">
        <v>5</v>
      </c>
      <c r="J12645" s="13">
        <f t="shared" si="790"/>
        <v>46155</v>
      </c>
      <c r="K12645" t="str">
        <f t="shared" si="789"/>
        <v>Wed</v>
      </c>
      <c r="L12645" t="str">
        <f t="shared" si="791"/>
        <v>W2</v>
      </c>
      <c r="M12645" t="s">
        <v>10340</v>
      </c>
      <c r="N12645" t="s">
        <v>228</v>
      </c>
      <c r="O12645" t="s">
        <v>5735</v>
      </c>
      <c r="P12645" t="s">
        <v>10456</v>
      </c>
      <c r="Q12645" t="s">
        <v>200</v>
      </c>
      <c r="R12645">
        <v>148</v>
      </c>
      <c r="S12645" s="15" t="str">
        <f t="shared" si="792"/>
        <v>{ month: "May", hq: "2.North", area: "1. Ha Noi", kam: "VŨ TUYẾT HIỀN", kae: "✔️ KAE Ninh Công Thành", route: "F4", week: "W2", day: "Wed", cusCode: "WM126901", sales: 6611600, totalC: 148, skuLines: 5 },</v>
      </c>
    </row>
    <row r="12646" spans="2:19" ht="18.5" x14ac:dyDescent="0.45">
      <c r="B12646" s="22" t="s">
        <v>150</v>
      </c>
      <c r="C12646" s="22" t="s">
        <v>151</v>
      </c>
      <c r="D12646" s="22" t="s">
        <v>3</v>
      </c>
      <c r="E12646" s="22" t="s">
        <v>65</v>
      </c>
      <c r="F12646" s="22" t="s">
        <v>5298</v>
      </c>
      <c r="G12646" s="14" t="s">
        <v>5744</v>
      </c>
      <c r="H12646" s="14">
        <v>3763911.1111111105</v>
      </c>
      <c r="I12646">
        <v>4</v>
      </c>
      <c r="J12646" s="13">
        <f t="shared" si="790"/>
        <v>46162</v>
      </c>
      <c r="K12646" t="str">
        <f t="shared" si="789"/>
        <v>Wed</v>
      </c>
      <c r="L12646" t="str">
        <f t="shared" si="791"/>
        <v>W3</v>
      </c>
      <c r="M12646" t="s">
        <v>10340</v>
      </c>
      <c r="N12646" t="s">
        <v>228</v>
      </c>
      <c r="O12646" t="s">
        <v>5735</v>
      </c>
      <c r="P12646" t="s">
        <v>10456</v>
      </c>
      <c r="Q12646" t="s">
        <v>200</v>
      </c>
      <c r="R12646">
        <v>148</v>
      </c>
      <c r="S12646" s="15" t="str">
        <f t="shared" si="792"/>
        <v>{ month: "May", hq: "2.North", area: "1. Ha Noi", kam: "VŨ TUYẾT HIỀN", kae: "✔️ KAE Ninh Công Thành", route: "F4", week: "W3", day: "Wed", cusCode: "WM126901", sales: 3763911.11111111, totalC: 148, skuLines: 4 },</v>
      </c>
    </row>
    <row r="12647" spans="2:19" ht="18.5" x14ac:dyDescent="0.45">
      <c r="B12647" s="22" t="s">
        <v>150</v>
      </c>
      <c r="C12647" s="22" t="s">
        <v>151</v>
      </c>
      <c r="D12647" s="22" t="s">
        <v>3</v>
      </c>
      <c r="E12647" s="22" t="s">
        <v>5299</v>
      </c>
      <c r="F12647" s="22" t="s">
        <v>7640</v>
      </c>
      <c r="G12647" s="14" t="s">
        <v>5743</v>
      </c>
      <c r="H12647" s="14">
        <v>640000</v>
      </c>
      <c r="I12647">
        <v>1</v>
      </c>
      <c r="J12647" s="13">
        <f t="shared" si="790"/>
        <v>46161</v>
      </c>
      <c r="K12647" t="str">
        <f t="shared" si="789"/>
        <v>Tue</v>
      </c>
      <c r="L12647" t="str">
        <f t="shared" si="791"/>
        <v>W3</v>
      </c>
      <c r="M12647" t="s">
        <v>10340</v>
      </c>
      <c r="N12647" t="s">
        <v>227</v>
      </c>
      <c r="O12647" t="s">
        <v>5735</v>
      </c>
      <c r="P12647" t="s">
        <v>10457</v>
      </c>
      <c r="Q12647" t="s">
        <v>200</v>
      </c>
      <c r="R12647">
        <v>168</v>
      </c>
      <c r="S12647" s="15" t="str">
        <f t="shared" si="792"/>
        <v>{ month: "May", hq: "2.North", area: "1. Ha Noi", kam: "VŨ DUY HÙNG", kae: "✔️ KAE Phạm Sỹ Hùng", route: "F4", week: "W3", day: "Tue", cusCode: "00002794", sales: 640000, totalC: 168, skuLines: 1 },</v>
      </c>
    </row>
    <row r="12648" spans="2:19" ht="18.5" x14ac:dyDescent="0.45">
      <c r="B12648" s="22" t="s">
        <v>150</v>
      </c>
      <c r="C12648" s="22" t="s">
        <v>151</v>
      </c>
      <c r="D12648" s="22" t="s">
        <v>3</v>
      </c>
      <c r="E12648" s="22" t="s">
        <v>5299</v>
      </c>
      <c r="F12648" s="22" t="s">
        <v>7640</v>
      </c>
      <c r="G12648" s="14" t="s">
        <v>8521</v>
      </c>
      <c r="H12648" s="14">
        <v>2250000</v>
      </c>
      <c r="I12648">
        <v>2</v>
      </c>
      <c r="J12648" s="13">
        <f t="shared" si="790"/>
        <v>46168</v>
      </c>
      <c r="K12648" t="str">
        <f t="shared" si="789"/>
        <v>Tue</v>
      </c>
      <c r="L12648" t="str">
        <f t="shared" si="791"/>
        <v>W4</v>
      </c>
      <c r="M12648" t="s">
        <v>10340</v>
      </c>
      <c r="N12648" t="s">
        <v>227</v>
      </c>
      <c r="O12648" t="s">
        <v>5735</v>
      </c>
      <c r="P12648" t="s">
        <v>10457</v>
      </c>
      <c r="Q12648" t="s">
        <v>200</v>
      </c>
      <c r="R12648">
        <v>232</v>
      </c>
      <c r="S12648" s="15" t="str">
        <f t="shared" si="792"/>
        <v>{ month: "May", hq: "2.North", area: "1. Ha Noi", kam: "VŨ DUY HÙNG", kae: "✔️ KAE Phạm Sỹ Hùng", route: "F4", week: "W4", day: "Tue", cusCode: "00002794", sales: 2250000, totalC: 232, skuLines: 2 },</v>
      </c>
    </row>
    <row r="12649" spans="2:19" ht="18.5" x14ac:dyDescent="0.45">
      <c r="B12649" s="22" t="s">
        <v>150</v>
      </c>
      <c r="C12649" s="22" t="s">
        <v>151</v>
      </c>
      <c r="D12649" s="22" t="s">
        <v>3</v>
      </c>
      <c r="E12649" s="22" t="s">
        <v>5299</v>
      </c>
      <c r="F12649" s="22" t="s">
        <v>7641</v>
      </c>
      <c r="G12649" s="14" t="s">
        <v>5744</v>
      </c>
      <c r="H12649" s="14">
        <v>640000</v>
      </c>
      <c r="I12649">
        <v>1</v>
      </c>
      <c r="J12649" s="13">
        <f t="shared" si="790"/>
        <v>46162</v>
      </c>
      <c r="K12649" t="str">
        <f t="shared" si="789"/>
        <v>Wed</v>
      </c>
      <c r="L12649" t="str">
        <f t="shared" si="791"/>
        <v>W3</v>
      </c>
      <c r="M12649" t="s">
        <v>10340</v>
      </c>
      <c r="N12649" t="s">
        <v>227</v>
      </c>
      <c r="O12649" t="s">
        <v>5735</v>
      </c>
      <c r="P12649" t="s">
        <v>10457</v>
      </c>
      <c r="Q12649" t="s">
        <v>200</v>
      </c>
      <c r="R12649">
        <v>168</v>
      </c>
      <c r="S12649" s="15" t="str">
        <f t="shared" si="792"/>
        <v>{ month: "May", hq: "2.North", area: "1. Ha Noi", kam: "VŨ DUY HÙNG", kae: "✔️ KAE Phạm Sỹ Hùng", route: "F4", week: "W3", day: "Wed", cusCode: "03002916", sales: 640000, totalC: 168, skuLines: 1 },</v>
      </c>
    </row>
    <row r="12650" spans="2:19" ht="18.5" x14ac:dyDescent="0.45">
      <c r="B12650" s="22" t="s">
        <v>150</v>
      </c>
      <c r="C12650" s="22" t="s">
        <v>151</v>
      </c>
      <c r="D12650" s="22" t="s">
        <v>3</v>
      </c>
      <c r="E12650" s="22" t="s">
        <v>5299</v>
      </c>
      <c r="F12650" s="22" t="s">
        <v>7642</v>
      </c>
      <c r="G12650" s="14" t="s">
        <v>5743</v>
      </c>
      <c r="H12650" s="14">
        <v>300000</v>
      </c>
      <c r="I12650">
        <v>1</v>
      </c>
      <c r="J12650" s="13">
        <f t="shared" si="790"/>
        <v>46161</v>
      </c>
      <c r="K12650" t="str">
        <f t="shared" si="789"/>
        <v>Tue</v>
      </c>
      <c r="L12650" t="str">
        <f t="shared" si="791"/>
        <v>W3</v>
      </c>
      <c r="M12650" t="s">
        <v>10340</v>
      </c>
      <c r="N12650" t="s">
        <v>227</v>
      </c>
      <c r="O12650" t="s">
        <v>5735</v>
      </c>
      <c r="P12650" t="s">
        <v>10457</v>
      </c>
      <c r="Q12650" t="s">
        <v>200</v>
      </c>
      <c r="R12650">
        <v>168</v>
      </c>
      <c r="S12650" s="15" t="str">
        <f t="shared" si="792"/>
        <v>{ month: "May", hq: "2.North", area: "1. Ha Noi", kam: "VŨ DUY HÙNG", kae: "✔️ KAE Phạm Sỹ Hùng", route: "F4", week: "W3", day: "Tue", cusCode: "04002837", sales: 300000, totalC: 168, skuLines: 1 },</v>
      </c>
    </row>
    <row r="12651" spans="2:19" ht="18.5" x14ac:dyDescent="0.45">
      <c r="B12651" s="22" t="s">
        <v>150</v>
      </c>
      <c r="C12651" s="22" t="s">
        <v>151</v>
      </c>
      <c r="D12651" s="22" t="s">
        <v>3</v>
      </c>
      <c r="E12651" s="22" t="s">
        <v>5299</v>
      </c>
      <c r="F12651" s="22" t="s">
        <v>5300</v>
      </c>
      <c r="G12651" s="14" t="s">
        <v>1949</v>
      </c>
      <c r="H12651" s="14">
        <v>2730488.888888889</v>
      </c>
      <c r="I12651">
        <v>3</v>
      </c>
      <c r="J12651" s="13">
        <f t="shared" si="790"/>
        <v>46156</v>
      </c>
      <c r="K12651" t="str">
        <f t="shared" ref="K12651:K12714" si="793">TRIM(LEFT(TEXT(J12651,"dddd"),3))</f>
        <v>Thu</v>
      </c>
      <c r="L12651" t="str">
        <f t="shared" si="791"/>
        <v>W2</v>
      </c>
      <c r="M12651" t="s">
        <v>10340</v>
      </c>
      <c r="N12651" t="s">
        <v>227</v>
      </c>
      <c r="O12651" t="s">
        <v>5735</v>
      </c>
      <c r="P12651" t="s">
        <v>10457</v>
      </c>
      <c r="Q12651" t="s">
        <v>200</v>
      </c>
      <c r="R12651">
        <v>94</v>
      </c>
      <c r="S12651" s="15" t="str">
        <f t="shared" si="792"/>
        <v>{ month: "May", hq: "2.North", area: "1. Ha Noi", kam: "VŨ DUY HÙNG", kae: "✔️ KAE Phạm Sỹ Hùng", route: "F4", week: "W2", day: "Thu", cusCode: "05001901", sales: 2730488.88888889, totalC: 94, skuLines: 3 },</v>
      </c>
    </row>
    <row r="12652" spans="2:19" ht="18.5" x14ac:dyDescent="0.45">
      <c r="B12652" s="22" t="s">
        <v>150</v>
      </c>
      <c r="C12652" s="22" t="s">
        <v>151</v>
      </c>
      <c r="D12652" s="22" t="s">
        <v>3</v>
      </c>
      <c r="E12652" s="22" t="s">
        <v>5299</v>
      </c>
      <c r="F12652" s="22" t="s">
        <v>7643</v>
      </c>
      <c r="G12652" s="14" t="s">
        <v>5744</v>
      </c>
      <c r="H12652" s="14">
        <v>407999.99999999994</v>
      </c>
      <c r="I12652">
        <v>1</v>
      </c>
      <c r="J12652" s="13">
        <f t="shared" si="790"/>
        <v>46162</v>
      </c>
      <c r="K12652" t="str">
        <f t="shared" si="793"/>
        <v>Wed</v>
      </c>
      <c r="L12652" t="str">
        <f t="shared" si="791"/>
        <v>W3</v>
      </c>
      <c r="M12652" t="s">
        <v>10340</v>
      </c>
      <c r="N12652" t="s">
        <v>227</v>
      </c>
      <c r="O12652" t="s">
        <v>5735</v>
      </c>
      <c r="P12652" t="s">
        <v>10457</v>
      </c>
      <c r="Q12652" t="s">
        <v>200</v>
      </c>
      <c r="R12652">
        <v>168</v>
      </c>
      <c r="S12652" s="15" t="str">
        <f t="shared" si="792"/>
        <v>{ month: "May", hq: "2.North", area: "1. Ha Noi", kam: "VŨ DUY HÙNG", kae: "✔️ KAE Phạm Sỹ Hùng", route: "F4", week: "W3", day: "Wed", cusCode: "11001467", sales: 408000, totalC: 168, skuLines: 1 },</v>
      </c>
    </row>
    <row r="12653" spans="2:19" ht="18.5" x14ac:dyDescent="0.45">
      <c r="B12653" s="22" t="s">
        <v>150</v>
      </c>
      <c r="C12653" s="22" t="s">
        <v>151</v>
      </c>
      <c r="D12653" s="22" t="s">
        <v>3</v>
      </c>
      <c r="E12653" s="22" t="s">
        <v>5299</v>
      </c>
      <c r="F12653" s="22" t="s">
        <v>7644</v>
      </c>
      <c r="G12653" s="14" t="s">
        <v>5743</v>
      </c>
      <c r="H12653" s="14">
        <v>640000</v>
      </c>
      <c r="I12653">
        <v>1</v>
      </c>
      <c r="J12653" s="13">
        <f t="shared" si="790"/>
        <v>46161</v>
      </c>
      <c r="K12653" t="str">
        <f t="shared" si="793"/>
        <v>Tue</v>
      </c>
      <c r="L12653" t="str">
        <f t="shared" si="791"/>
        <v>W3</v>
      </c>
      <c r="M12653" t="s">
        <v>10340</v>
      </c>
      <c r="N12653" t="s">
        <v>227</v>
      </c>
      <c r="O12653" t="s">
        <v>5735</v>
      </c>
      <c r="P12653" t="s">
        <v>10457</v>
      </c>
      <c r="Q12653" t="s">
        <v>200</v>
      </c>
      <c r="R12653">
        <v>168</v>
      </c>
      <c r="S12653" s="15" t="str">
        <f t="shared" si="792"/>
        <v>{ month: "May", hq: "2.North", area: "1. Ha Noi", kam: "VŨ DUY HÙNG", kae: "✔️ KAE Phạm Sỹ Hùng", route: "F4", week: "W3", day: "Tue", cusCode: "14002821", sales: 640000, totalC: 168, skuLines: 1 },</v>
      </c>
    </row>
    <row r="12654" spans="2:19" ht="18.5" x14ac:dyDescent="0.45">
      <c r="B12654" s="22" t="s">
        <v>150</v>
      </c>
      <c r="C12654" s="22" t="s">
        <v>151</v>
      </c>
      <c r="D12654" s="22" t="s">
        <v>3</v>
      </c>
      <c r="E12654" s="22" t="s">
        <v>5299</v>
      </c>
      <c r="F12654" s="22" t="s">
        <v>7645</v>
      </c>
      <c r="G12654" s="14" t="s">
        <v>5744</v>
      </c>
      <c r="H12654" s="14">
        <v>640000</v>
      </c>
      <c r="I12654">
        <v>1</v>
      </c>
      <c r="J12654" s="13">
        <f t="shared" si="790"/>
        <v>46162</v>
      </c>
      <c r="K12654" t="str">
        <f t="shared" si="793"/>
        <v>Wed</v>
      </c>
      <c r="L12654" t="str">
        <f t="shared" si="791"/>
        <v>W3</v>
      </c>
      <c r="M12654" t="s">
        <v>10340</v>
      </c>
      <c r="N12654" t="s">
        <v>227</v>
      </c>
      <c r="O12654" t="s">
        <v>5735</v>
      </c>
      <c r="P12654" t="s">
        <v>10457</v>
      </c>
      <c r="Q12654" t="s">
        <v>200</v>
      </c>
      <c r="R12654">
        <v>168</v>
      </c>
      <c r="S12654" s="15" t="str">
        <f t="shared" si="792"/>
        <v>{ month: "May", hq: "2.North", area: "1. Ha Noi", kam: "VŨ DUY HÙNG", kae: "✔️ KAE Phạm Sỹ Hùng", route: "F4", week: "W3", day: "Wed", cusCode: "16001526", sales: 640000, totalC: 168, skuLines: 1 },</v>
      </c>
    </row>
    <row r="12655" spans="2:19" ht="18.5" x14ac:dyDescent="0.45">
      <c r="B12655" s="22" t="s">
        <v>150</v>
      </c>
      <c r="C12655" s="22" t="s">
        <v>151</v>
      </c>
      <c r="D12655" s="22" t="s">
        <v>3</v>
      </c>
      <c r="E12655" s="22" t="s">
        <v>5299</v>
      </c>
      <c r="F12655" s="22" t="s">
        <v>7646</v>
      </c>
      <c r="G12655" s="14" t="s">
        <v>5743</v>
      </c>
      <c r="H12655" s="14">
        <v>959999.99999999988</v>
      </c>
      <c r="I12655">
        <v>1</v>
      </c>
      <c r="J12655" s="13">
        <f t="shared" si="790"/>
        <v>46161</v>
      </c>
      <c r="K12655" t="str">
        <f t="shared" si="793"/>
        <v>Tue</v>
      </c>
      <c r="L12655" t="str">
        <f t="shared" si="791"/>
        <v>W3</v>
      </c>
      <c r="M12655" t="s">
        <v>10340</v>
      </c>
      <c r="N12655" t="s">
        <v>227</v>
      </c>
      <c r="O12655" t="s">
        <v>5735</v>
      </c>
      <c r="P12655" t="s">
        <v>10457</v>
      </c>
      <c r="Q12655" t="s">
        <v>200</v>
      </c>
      <c r="R12655">
        <v>168</v>
      </c>
      <c r="S12655" s="15" t="str">
        <f t="shared" si="792"/>
        <v>{ month: "May", hq: "2.North", area: "1. Ha Noi", kam: "VŨ DUY HÙNG", kae: "✔️ KAE Phạm Sỹ Hùng", route: "F4", week: "W3", day: "Tue", cusCode: "16002724", sales: 960000, totalC: 168, skuLines: 1 },</v>
      </c>
    </row>
    <row r="12656" spans="2:19" ht="18.5" x14ac:dyDescent="0.45">
      <c r="B12656" s="22" t="s">
        <v>150</v>
      </c>
      <c r="C12656" s="22" t="s">
        <v>151</v>
      </c>
      <c r="D12656" s="22" t="s">
        <v>3</v>
      </c>
      <c r="E12656" s="22" t="s">
        <v>5299</v>
      </c>
      <c r="F12656" s="22" t="s">
        <v>7647</v>
      </c>
      <c r="G12656" s="14" t="s">
        <v>5744</v>
      </c>
      <c r="H12656" s="14">
        <v>407999.99999999994</v>
      </c>
      <c r="I12656">
        <v>1</v>
      </c>
      <c r="J12656" s="13">
        <f t="shared" si="790"/>
        <v>46162</v>
      </c>
      <c r="K12656" t="str">
        <f t="shared" si="793"/>
        <v>Wed</v>
      </c>
      <c r="L12656" t="str">
        <f t="shared" si="791"/>
        <v>W3</v>
      </c>
      <c r="M12656" t="s">
        <v>10340</v>
      </c>
      <c r="N12656" t="s">
        <v>227</v>
      </c>
      <c r="O12656" t="s">
        <v>5735</v>
      </c>
      <c r="P12656" t="s">
        <v>10457</v>
      </c>
      <c r="Q12656" t="s">
        <v>200</v>
      </c>
      <c r="R12656">
        <v>168</v>
      </c>
      <c r="S12656" s="15" t="str">
        <f t="shared" si="792"/>
        <v>{ month: "May", hq: "2.North", area: "1. Ha Noi", kam: "VŨ DUY HÙNG", kae: "✔️ KAE Phạm Sỹ Hùng", route: "F4", week: "W3", day: "Wed", cusCode: "18001459", sales: 408000, totalC: 168, skuLines: 1 },</v>
      </c>
    </row>
    <row r="12657" spans="2:19" ht="18.5" x14ac:dyDescent="0.45">
      <c r="B12657" s="22" t="s">
        <v>150</v>
      </c>
      <c r="C12657" s="22" t="s">
        <v>151</v>
      </c>
      <c r="D12657" s="22" t="s">
        <v>3</v>
      </c>
      <c r="E12657" s="22" t="s">
        <v>5299</v>
      </c>
      <c r="F12657" s="22" t="s">
        <v>7647</v>
      </c>
      <c r="G12657" s="14" t="s">
        <v>8522</v>
      </c>
      <c r="H12657" s="14">
        <v>1949999.9999999998</v>
      </c>
      <c r="I12657">
        <v>1</v>
      </c>
      <c r="J12657" s="13">
        <f t="shared" si="790"/>
        <v>46169</v>
      </c>
      <c r="K12657" t="str">
        <f t="shared" si="793"/>
        <v>Wed</v>
      </c>
      <c r="L12657" t="str">
        <f t="shared" si="791"/>
        <v>W4</v>
      </c>
      <c r="M12657" t="s">
        <v>10340</v>
      </c>
      <c r="N12657" t="s">
        <v>227</v>
      </c>
      <c r="O12657" t="s">
        <v>5735</v>
      </c>
      <c r="P12657" t="s">
        <v>10457</v>
      </c>
      <c r="Q12657" t="s">
        <v>200</v>
      </c>
      <c r="R12657">
        <v>232</v>
      </c>
      <c r="S12657" s="15" t="str">
        <f t="shared" si="792"/>
        <v>{ month: "May", hq: "2.North", area: "1. Ha Noi", kam: "VŨ DUY HÙNG", kae: "✔️ KAE Phạm Sỹ Hùng", route: "F4", week: "W4", day: "Wed", cusCode: "18001459", sales: 1950000, totalC: 232, skuLines: 1 },</v>
      </c>
    </row>
    <row r="12658" spans="2:19" ht="18.5" x14ac:dyDescent="0.45">
      <c r="B12658" s="22" t="s">
        <v>150</v>
      </c>
      <c r="C12658" s="22" t="s">
        <v>151</v>
      </c>
      <c r="D12658" s="22" t="s">
        <v>3</v>
      </c>
      <c r="E12658" s="22" t="s">
        <v>5299</v>
      </c>
      <c r="F12658" s="22" t="s">
        <v>9854</v>
      </c>
      <c r="G12658" s="14" t="s">
        <v>8520</v>
      </c>
      <c r="H12658" s="14">
        <v>1600000</v>
      </c>
      <c r="I12658">
        <v>1</v>
      </c>
      <c r="J12658" s="13">
        <f t="shared" si="790"/>
        <v>46167</v>
      </c>
      <c r="K12658" t="str">
        <f t="shared" si="793"/>
        <v>Mon</v>
      </c>
      <c r="L12658" t="str">
        <f t="shared" si="791"/>
        <v>W4</v>
      </c>
      <c r="M12658" t="s">
        <v>10340</v>
      </c>
      <c r="N12658" t="s">
        <v>227</v>
      </c>
      <c r="O12658" t="s">
        <v>5735</v>
      </c>
      <c r="P12658" t="s">
        <v>10457</v>
      </c>
      <c r="Q12658" t="s">
        <v>1932</v>
      </c>
      <c r="R12658">
        <v>232</v>
      </c>
      <c r="S12658" s="15" t="str">
        <f t="shared" si="792"/>
        <v>{ month: "May", hq: "2.North", area: "1. Ha Noi", kam: "VŨ DUY HÙNG", kae: "✔️ KAE Phạm Sỹ Hùng", route: "F2/F4", week: "W4", day: "Mon", cusCode: "20002604", sales: 1600000, totalC: 232, skuLines: 1 },</v>
      </c>
    </row>
    <row r="12659" spans="2:19" ht="18.5" x14ac:dyDescent="0.45">
      <c r="B12659" s="22" t="s">
        <v>150</v>
      </c>
      <c r="C12659" s="22" t="s">
        <v>151</v>
      </c>
      <c r="D12659" s="22" t="s">
        <v>3</v>
      </c>
      <c r="E12659" s="22" t="s">
        <v>5299</v>
      </c>
      <c r="F12659" s="22" t="s">
        <v>7648</v>
      </c>
      <c r="G12659" s="14" t="s">
        <v>5743</v>
      </c>
      <c r="H12659" s="14">
        <v>320000</v>
      </c>
      <c r="I12659">
        <v>1</v>
      </c>
      <c r="J12659" s="13">
        <f t="shared" si="790"/>
        <v>46161</v>
      </c>
      <c r="K12659" t="str">
        <f t="shared" si="793"/>
        <v>Tue</v>
      </c>
      <c r="L12659" t="str">
        <f t="shared" si="791"/>
        <v>W3</v>
      </c>
      <c r="M12659" t="s">
        <v>10340</v>
      </c>
      <c r="N12659" t="s">
        <v>227</v>
      </c>
      <c r="O12659" t="s">
        <v>5735</v>
      </c>
      <c r="P12659" t="s">
        <v>10457</v>
      </c>
      <c r="Q12659" t="s">
        <v>200</v>
      </c>
      <c r="R12659">
        <v>168</v>
      </c>
      <c r="S12659" s="15" t="str">
        <f t="shared" si="792"/>
        <v>{ month: "May", hq: "2.North", area: "1. Ha Noi", kam: "VŨ DUY HÙNG", kae: "✔️ KAE Phạm Sỹ Hùng", route: "F4", week: "W3", day: "Tue", cusCode: "22002841", sales: 320000, totalC: 168, skuLines: 1 },</v>
      </c>
    </row>
    <row r="12660" spans="2:19" ht="18.5" x14ac:dyDescent="0.45">
      <c r="B12660" s="22" t="s">
        <v>150</v>
      </c>
      <c r="C12660" s="22" t="s">
        <v>151</v>
      </c>
      <c r="D12660" s="22" t="s">
        <v>3</v>
      </c>
      <c r="E12660" s="22" t="s">
        <v>5299</v>
      </c>
      <c r="F12660" s="22" t="s">
        <v>9855</v>
      </c>
      <c r="G12660" s="14" t="s">
        <v>8521</v>
      </c>
      <c r="H12660" s="14">
        <v>878488.88888888876</v>
      </c>
      <c r="I12660">
        <v>5</v>
      </c>
      <c r="J12660" s="13">
        <f t="shared" si="790"/>
        <v>46168</v>
      </c>
      <c r="K12660" t="str">
        <f t="shared" si="793"/>
        <v>Tue</v>
      </c>
      <c r="L12660" t="str">
        <f t="shared" si="791"/>
        <v>W4</v>
      </c>
      <c r="M12660" t="s">
        <v>10340</v>
      </c>
      <c r="N12660" t="s">
        <v>227</v>
      </c>
      <c r="O12660" t="s">
        <v>5735</v>
      </c>
      <c r="P12660" t="s">
        <v>10457</v>
      </c>
      <c r="Q12660" t="s">
        <v>200</v>
      </c>
      <c r="R12660">
        <v>232</v>
      </c>
      <c r="S12660" s="15" t="str">
        <f t="shared" si="792"/>
        <v>{ month: "May", hq: "2.North", area: "1. Ha Noi", kam: "VŨ DUY HÙNG", kae: "✔️ KAE Phạm Sỹ Hùng", route: "F4", week: "W4", day: "Tue", cusCode: "25002702", sales: 878488.888888889, totalC: 232, skuLines: 5 },</v>
      </c>
    </row>
    <row r="12661" spans="2:19" ht="18.5" x14ac:dyDescent="0.45">
      <c r="B12661" s="22" t="s">
        <v>150</v>
      </c>
      <c r="C12661" s="22" t="s">
        <v>151</v>
      </c>
      <c r="D12661" s="22" t="s">
        <v>3</v>
      </c>
      <c r="E12661" s="22" t="s">
        <v>5299</v>
      </c>
      <c r="F12661" s="22" t="s">
        <v>7649</v>
      </c>
      <c r="G12661" s="14" t="s">
        <v>5744</v>
      </c>
      <c r="H12661" s="14">
        <v>1019999.9999999999</v>
      </c>
      <c r="I12661">
        <v>1</v>
      </c>
      <c r="J12661" s="13">
        <f t="shared" si="790"/>
        <v>46162</v>
      </c>
      <c r="K12661" t="str">
        <f t="shared" si="793"/>
        <v>Wed</v>
      </c>
      <c r="L12661" t="str">
        <f t="shared" si="791"/>
        <v>W3</v>
      </c>
      <c r="M12661" t="s">
        <v>10340</v>
      </c>
      <c r="N12661" t="s">
        <v>227</v>
      </c>
      <c r="O12661" t="s">
        <v>5735</v>
      </c>
      <c r="P12661" t="s">
        <v>10457</v>
      </c>
      <c r="Q12661" t="s">
        <v>200</v>
      </c>
      <c r="R12661">
        <v>168</v>
      </c>
      <c r="S12661" s="15" t="str">
        <f t="shared" si="792"/>
        <v>{ month: "May", hq: "2.North", area: "1. Ha Noi", kam: "VŨ DUY HÙNG", kae: "✔️ KAE Phạm Sỹ Hùng", route: "F4", week: "W3", day: "Wed", cusCode: "26001547", sales: 1020000, totalC: 168, skuLines: 1 },</v>
      </c>
    </row>
    <row r="12662" spans="2:19" ht="18.5" x14ac:dyDescent="0.45">
      <c r="B12662" s="22" t="s">
        <v>150</v>
      </c>
      <c r="C12662" s="22" t="s">
        <v>151</v>
      </c>
      <c r="D12662" s="22" t="s">
        <v>3</v>
      </c>
      <c r="E12662" s="22" t="s">
        <v>5299</v>
      </c>
      <c r="F12662" s="22" t="s">
        <v>7650</v>
      </c>
      <c r="G12662" s="14" t="s">
        <v>5743</v>
      </c>
      <c r="H12662" s="14">
        <v>650000</v>
      </c>
      <c r="I12662">
        <v>1</v>
      </c>
      <c r="J12662" s="13">
        <f t="shared" si="790"/>
        <v>46161</v>
      </c>
      <c r="K12662" t="str">
        <f t="shared" si="793"/>
        <v>Tue</v>
      </c>
      <c r="L12662" t="str">
        <f t="shared" si="791"/>
        <v>W3</v>
      </c>
      <c r="M12662" t="s">
        <v>10340</v>
      </c>
      <c r="N12662" t="s">
        <v>227</v>
      </c>
      <c r="O12662" t="s">
        <v>5735</v>
      </c>
      <c r="P12662" t="s">
        <v>10457</v>
      </c>
      <c r="Q12662" t="s">
        <v>200</v>
      </c>
      <c r="R12662">
        <v>168</v>
      </c>
      <c r="S12662" s="15" t="str">
        <f t="shared" si="792"/>
        <v>{ month: "May", hq: "2.North", area: "1. Ha Noi", kam: "VŨ DUY HÙNG", kae: "✔️ KAE Phạm Sỹ Hùng", route: "F4", week: "W3", day: "Tue", cusCode: "28002768", sales: 650000, totalC: 168, skuLines: 1 },</v>
      </c>
    </row>
    <row r="12663" spans="2:19" ht="18.5" x14ac:dyDescent="0.45">
      <c r="B12663" s="22" t="s">
        <v>150</v>
      </c>
      <c r="C12663" s="22" t="s">
        <v>151</v>
      </c>
      <c r="D12663" s="22" t="s">
        <v>3</v>
      </c>
      <c r="E12663" s="22" t="s">
        <v>5299</v>
      </c>
      <c r="F12663" s="22" t="s">
        <v>7651</v>
      </c>
      <c r="G12663" s="14" t="s">
        <v>5744</v>
      </c>
      <c r="H12663" s="14">
        <v>470488.88888888888</v>
      </c>
      <c r="I12663">
        <v>2</v>
      </c>
      <c r="J12663" s="13">
        <f t="shared" si="790"/>
        <v>46162</v>
      </c>
      <c r="K12663" t="str">
        <f t="shared" si="793"/>
        <v>Wed</v>
      </c>
      <c r="L12663" t="str">
        <f t="shared" si="791"/>
        <v>W3</v>
      </c>
      <c r="M12663" t="s">
        <v>10340</v>
      </c>
      <c r="N12663" t="s">
        <v>227</v>
      </c>
      <c r="O12663" t="s">
        <v>5735</v>
      </c>
      <c r="P12663" t="s">
        <v>10457</v>
      </c>
      <c r="Q12663" t="s">
        <v>200</v>
      </c>
      <c r="R12663">
        <v>168</v>
      </c>
      <c r="S12663" s="15" t="str">
        <f t="shared" si="792"/>
        <v>{ month: "May", hq: "2.North", area: "1. Ha Noi", kam: "VŨ DUY HÙNG", kae: "✔️ KAE Phạm Sỹ Hùng", route: "F4", week: "W3", day: "Wed", cusCode: "29002860", sales: 470488.888888889, totalC: 168, skuLines: 2 },</v>
      </c>
    </row>
    <row r="12664" spans="2:19" ht="18.5" x14ac:dyDescent="0.45">
      <c r="B12664" s="22" t="s">
        <v>150</v>
      </c>
      <c r="C12664" s="22" t="s">
        <v>151</v>
      </c>
      <c r="D12664" s="22" t="s">
        <v>3</v>
      </c>
      <c r="E12664" s="22" t="s">
        <v>5299</v>
      </c>
      <c r="F12664" s="22" t="s">
        <v>5301</v>
      </c>
      <c r="G12664" s="14" t="s">
        <v>1949</v>
      </c>
      <c r="H12664" s="14">
        <v>2070488.888888889</v>
      </c>
      <c r="I12664">
        <v>2</v>
      </c>
      <c r="J12664" s="13">
        <f t="shared" si="790"/>
        <v>46156</v>
      </c>
      <c r="K12664" t="str">
        <f t="shared" si="793"/>
        <v>Thu</v>
      </c>
      <c r="L12664" t="str">
        <f t="shared" si="791"/>
        <v>W2</v>
      </c>
      <c r="M12664" t="s">
        <v>10340</v>
      </c>
      <c r="N12664" t="s">
        <v>227</v>
      </c>
      <c r="O12664" t="s">
        <v>5735</v>
      </c>
      <c r="P12664" t="s">
        <v>10457</v>
      </c>
      <c r="Q12664" t="s">
        <v>200</v>
      </c>
      <c r="R12664">
        <v>94</v>
      </c>
      <c r="S12664" s="15" t="str">
        <f t="shared" si="792"/>
        <v>{ month: "May", hq: "2.North", area: "1. Ha Noi", kam: "VŨ DUY HÙNG", kae: "✔️ KAE Phạm Sỹ Hùng", route: "F4", week: "W2", day: "Thu", cusCode: "31001704", sales: 2070488.88888889, totalC: 94, skuLines: 2 },</v>
      </c>
    </row>
    <row r="12665" spans="2:19" ht="18.5" x14ac:dyDescent="0.45">
      <c r="B12665" s="22" t="s">
        <v>150</v>
      </c>
      <c r="C12665" s="22" t="s">
        <v>151</v>
      </c>
      <c r="D12665" s="22" t="s">
        <v>3</v>
      </c>
      <c r="E12665" s="22" t="s">
        <v>5299</v>
      </c>
      <c r="F12665" s="22" t="s">
        <v>5302</v>
      </c>
      <c r="G12665" s="14" t="s">
        <v>1949</v>
      </c>
      <c r="H12665" s="14">
        <v>1600000</v>
      </c>
      <c r="I12665">
        <v>1</v>
      </c>
      <c r="J12665" s="13">
        <f t="shared" si="790"/>
        <v>46156</v>
      </c>
      <c r="K12665" t="str">
        <f t="shared" si="793"/>
        <v>Thu</v>
      </c>
      <c r="L12665" t="str">
        <f t="shared" si="791"/>
        <v>W2</v>
      </c>
      <c r="M12665" t="s">
        <v>10340</v>
      </c>
      <c r="N12665" t="s">
        <v>227</v>
      </c>
      <c r="O12665" t="s">
        <v>5735</v>
      </c>
      <c r="P12665" t="s">
        <v>10457</v>
      </c>
      <c r="Q12665" t="s">
        <v>200</v>
      </c>
      <c r="R12665">
        <v>94</v>
      </c>
      <c r="S12665" s="15" t="str">
        <f t="shared" si="792"/>
        <v>{ month: "May", hq: "2.North", area: "1. Ha Noi", kam: "VŨ DUY HÙNG", kae: "✔️ KAE Phạm Sỹ Hùng", route: "F4", week: "W2", day: "Thu", cusCode: "31001726", sales: 1600000, totalC: 94, skuLines: 1 },</v>
      </c>
    </row>
    <row r="12666" spans="2:19" ht="18.5" x14ac:dyDescent="0.45">
      <c r="B12666" s="22" t="s">
        <v>150</v>
      </c>
      <c r="C12666" s="22" t="s">
        <v>151</v>
      </c>
      <c r="D12666" s="22" t="s">
        <v>3</v>
      </c>
      <c r="E12666" s="22" t="s">
        <v>5299</v>
      </c>
      <c r="F12666" s="22" t="s">
        <v>7652</v>
      </c>
      <c r="G12666" s="14" t="s">
        <v>5744</v>
      </c>
      <c r="H12666" s="14">
        <v>899999.99999999988</v>
      </c>
      <c r="I12666">
        <v>1</v>
      </c>
      <c r="J12666" s="13">
        <f t="shared" si="790"/>
        <v>46162</v>
      </c>
      <c r="K12666" t="str">
        <f t="shared" si="793"/>
        <v>Wed</v>
      </c>
      <c r="L12666" t="str">
        <f t="shared" si="791"/>
        <v>W3</v>
      </c>
      <c r="M12666" t="s">
        <v>10340</v>
      </c>
      <c r="N12666" t="s">
        <v>227</v>
      </c>
      <c r="O12666" t="s">
        <v>5735</v>
      </c>
      <c r="P12666" t="s">
        <v>10457</v>
      </c>
      <c r="Q12666" t="s">
        <v>200</v>
      </c>
      <c r="R12666">
        <v>168</v>
      </c>
      <c r="S12666" s="15" t="str">
        <f t="shared" si="792"/>
        <v>{ month: "May", hq: "2.North", area: "1. Ha Noi", kam: "VŨ DUY HÙNG", kae: "✔️ KAE Phạm Sỹ Hùng", route: "F4", week: "W3", day: "Wed", cusCode: "32001464", sales: 900000, totalC: 168, skuLines: 1 },</v>
      </c>
    </row>
    <row r="12667" spans="2:19" ht="18.5" x14ac:dyDescent="0.45">
      <c r="B12667" s="22" t="s">
        <v>150</v>
      </c>
      <c r="C12667" s="22" t="s">
        <v>151</v>
      </c>
      <c r="D12667" s="22" t="s">
        <v>3</v>
      </c>
      <c r="E12667" s="22" t="s">
        <v>5299</v>
      </c>
      <c r="F12667" s="22" t="s">
        <v>7653</v>
      </c>
      <c r="G12667" s="14" t="s">
        <v>5743</v>
      </c>
      <c r="H12667" s="14">
        <v>470488.88888888888</v>
      </c>
      <c r="I12667">
        <v>4</v>
      </c>
      <c r="J12667" s="13">
        <f t="shared" si="790"/>
        <v>46161</v>
      </c>
      <c r="K12667" t="str">
        <f t="shared" si="793"/>
        <v>Tue</v>
      </c>
      <c r="L12667" t="str">
        <f t="shared" si="791"/>
        <v>W3</v>
      </c>
      <c r="M12667" t="s">
        <v>10340</v>
      </c>
      <c r="N12667" t="s">
        <v>227</v>
      </c>
      <c r="O12667" t="s">
        <v>5735</v>
      </c>
      <c r="P12667" t="s">
        <v>10457</v>
      </c>
      <c r="Q12667" t="s">
        <v>200</v>
      </c>
      <c r="R12667">
        <v>168</v>
      </c>
      <c r="S12667" s="15" t="str">
        <f t="shared" si="792"/>
        <v>{ month: "May", hq: "2.North", area: "1. Ha Noi", kam: "VŨ DUY HÙNG", kae: "✔️ KAE Phạm Sỹ Hùng", route: "F4", week: "W3", day: "Tue", cusCode: "34002761", sales: 470488.888888889, totalC: 168, skuLines: 4 },</v>
      </c>
    </row>
    <row r="12668" spans="2:19" ht="18.5" x14ac:dyDescent="0.45">
      <c r="B12668" s="22" t="s">
        <v>150</v>
      </c>
      <c r="C12668" s="22" t="s">
        <v>151</v>
      </c>
      <c r="D12668" s="22" t="s">
        <v>3</v>
      </c>
      <c r="E12668" s="22" t="s">
        <v>5299</v>
      </c>
      <c r="F12668" s="22" t="s">
        <v>9856</v>
      </c>
      <c r="G12668" s="14" t="s">
        <v>8520</v>
      </c>
      <c r="H12668" s="14">
        <v>2465888.888888889</v>
      </c>
      <c r="I12668">
        <v>6</v>
      </c>
      <c r="J12668" s="13">
        <f t="shared" si="790"/>
        <v>46167</v>
      </c>
      <c r="K12668" t="str">
        <f t="shared" si="793"/>
        <v>Mon</v>
      </c>
      <c r="L12668" t="str">
        <f t="shared" si="791"/>
        <v>W4</v>
      </c>
      <c r="M12668" t="s">
        <v>10340</v>
      </c>
      <c r="N12668" t="s">
        <v>227</v>
      </c>
      <c r="O12668" t="s">
        <v>5735</v>
      </c>
      <c r="P12668" t="s">
        <v>10457</v>
      </c>
      <c r="Q12668" t="s">
        <v>1932</v>
      </c>
      <c r="R12668">
        <v>232</v>
      </c>
      <c r="S12668" s="15" t="str">
        <f t="shared" si="792"/>
        <v>{ month: "May", hq: "2.North", area: "1. Ha Noi", kam: "VŨ DUY HÙNG", kae: "✔️ KAE Phạm Sỹ Hùng", route: "F2/F4", week: "W4", day: "Mon", cusCode: "35002575", sales: 2465888.88888889, totalC: 232, skuLines: 6 },</v>
      </c>
    </row>
    <row r="12669" spans="2:19" ht="18.5" x14ac:dyDescent="0.45">
      <c r="B12669" s="22" t="s">
        <v>150</v>
      </c>
      <c r="C12669" s="22" t="s">
        <v>151</v>
      </c>
      <c r="D12669" s="22" t="s">
        <v>3</v>
      </c>
      <c r="E12669" s="22" t="s">
        <v>5299</v>
      </c>
      <c r="F12669" s="22" t="s">
        <v>5303</v>
      </c>
      <c r="G12669" s="14" t="s">
        <v>1949</v>
      </c>
      <c r="H12669" s="14">
        <v>2217888.888888889</v>
      </c>
      <c r="I12669">
        <v>3</v>
      </c>
      <c r="J12669" s="13">
        <f t="shared" si="790"/>
        <v>46156</v>
      </c>
      <c r="K12669" t="str">
        <f t="shared" si="793"/>
        <v>Thu</v>
      </c>
      <c r="L12669" t="str">
        <f t="shared" si="791"/>
        <v>W2</v>
      </c>
      <c r="M12669" t="s">
        <v>10340</v>
      </c>
      <c r="N12669" t="s">
        <v>227</v>
      </c>
      <c r="O12669" t="s">
        <v>5735</v>
      </c>
      <c r="P12669" t="s">
        <v>10457</v>
      </c>
      <c r="Q12669" t="s">
        <v>200</v>
      </c>
      <c r="R12669">
        <v>94</v>
      </c>
      <c r="S12669" s="15" t="str">
        <f t="shared" si="792"/>
        <v>{ month: "May", hq: "2.North", area: "1. Ha Noi", kam: "VŨ DUY HÙNG", kae: "✔️ KAE Phạm Sỹ Hùng", route: "F4", week: "W2", day: "Thu", cusCode: "42001710", sales: 2217888.88888889, totalC: 94, skuLines: 3 },</v>
      </c>
    </row>
    <row r="12670" spans="2:19" ht="18.5" x14ac:dyDescent="0.45">
      <c r="B12670" s="22" t="s">
        <v>150</v>
      </c>
      <c r="C12670" s="22" t="s">
        <v>151</v>
      </c>
      <c r="D12670" s="22" t="s">
        <v>3</v>
      </c>
      <c r="E12670" s="22" t="s">
        <v>5299</v>
      </c>
      <c r="F12670" s="22" t="s">
        <v>7654</v>
      </c>
      <c r="G12670" s="14" t="s">
        <v>5743</v>
      </c>
      <c r="H12670" s="14">
        <v>640000</v>
      </c>
      <c r="I12670">
        <v>1</v>
      </c>
      <c r="J12670" s="13">
        <f t="shared" si="790"/>
        <v>46161</v>
      </c>
      <c r="K12670" t="str">
        <f t="shared" si="793"/>
        <v>Tue</v>
      </c>
      <c r="L12670" t="str">
        <f t="shared" si="791"/>
        <v>W3</v>
      </c>
      <c r="M12670" t="s">
        <v>10340</v>
      </c>
      <c r="N12670" t="s">
        <v>227</v>
      </c>
      <c r="O12670" t="s">
        <v>5735</v>
      </c>
      <c r="P12670" t="s">
        <v>10457</v>
      </c>
      <c r="Q12670" t="s">
        <v>200</v>
      </c>
      <c r="R12670">
        <v>168</v>
      </c>
      <c r="S12670" s="15" t="str">
        <f t="shared" si="792"/>
        <v>{ month: "May", hq: "2.North", area: "1. Ha Noi", kam: "VŨ DUY HÙNG", kae: "✔️ KAE Phạm Sỹ Hùng", route: "F4", week: "W3", day: "Tue", cusCode: "44002776", sales: 640000, totalC: 168, skuLines: 1 },</v>
      </c>
    </row>
    <row r="12671" spans="2:19" ht="18.5" x14ac:dyDescent="0.45">
      <c r="B12671" s="22" t="s">
        <v>150</v>
      </c>
      <c r="C12671" s="22" t="s">
        <v>151</v>
      </c>
      <c r="D12671" s="22" t="s">
        <v>3</v>
      </c>
      <c r="E12671" s="22" t="s">
        <v>5299</v>
      </c>
      <c r="F12671" s="22" t="s">
        <v>5304</v>
      </c>
      <c r="G12671" s="14" t="s">
        <v>1935</v>
      </c>
      <c r="H12671" s="14">
        <v>650000</v>
      </c>
      <c r="I12671">
        <v>1</v>
      </c>
      <c r="J12671" s="13">
        <f t="shared" si="790"/>
        <v>46157</v>
      </c>
      <c r="K12671" t="str">
        <f t="shared" si="793"/>
        <v>Fri</v>
      </c>
      <c r="L12671" t="str">
        <f t="shared" si="791"/>
        <v>W2</v>
      </c>
      <c r="M12671" t="s">
        <v>10340</v>
      </c>
      <c r="N12671" t="s">
        <v>227</v>
      </c>
      <c r="O12671" t="s">
        <v>5735</v>
      </c>
      <c r="P12671" t="s">
        <v>10457</v>
      </c>
      <c r="Q12671" t="s">
        <v>229</v>
      </c>
      <c r="R12671">
        <v>94</v>
      </c>
      <c r="S12671" s="15" t="str">
        <f t="shared" si="792"/>
        <v>{ month: "May", hq: "2.North", area: "1. Ha Noi", kam: "VŨ DUY HÙNG", kae: "✔️ KAE Phạm Sỹ Hùng", route: "No Route", week: "W2", day: "Fri", cusCode: "47002125", sales: 650000, totalC: 94, skuLines: 1 },</v>
      </c>
    </row>
    <row r="12672" spans="2:19" ht="18.5" x14ac:dyDescent="0.45">
      <c r="B12672" s="22" t="s">
        <v>150</v>
      </c>
      <c r="C12672" s="22" t="s">
        <v>151</v>
      </c>
      <c r="D12672" s="22" t="s">
        <v>3</v>
      </c>
      <c r="E12672" s="22" t="s">
        <v>5299</v>
      </c>
      <c r="F12672" s="22" t="s">
        <v>5305</v>
      </c>
      <c r="G12672" s="14" t="s">
        <v>1949</v>
      </c>
      <c r="H12672" s="14">
        <v>3850000</v>
      </c>
      <c r="I12672">
        <v>2</v>
      </c>
      <c r="J12672" s="13">
        <f t="shared" si="790"/>
        <v>46156</v>
      </c>
      <c r="K12672" t="str">
        <f t="shared" si="793"/>
        <v>Thu</v>
      </c>
      <c r="L12672" t="str">
        <f t="shared" si="791"/>
        <v>W2</v>
      </c>
      <c r="M12672" t="s">
        <v>10340</v>
      </c>
      <c r="N12672" t="s">
        <v>227</v>
      </c>
      <c r="O12672" t="s">
        <v>5735</v>
      </c>
      <c r="P12672" t="s">
        <v>10457</v>
      </c>
      <c r="Q12672" t="s">
        <v>200</v>
      </c>
      <c r="R12672">
        <v>94</v>
      </c>
      <c r="S12672" s="15" t="str">
        <f t="shared" si="792"/>
        <v>{ month: "May", hq: "2.North", area: "1. Ha Noi", kam: "VŨ DUY HÙNG", kae: "✔️ KAE Phạm Sỹ Hùng", route: "F4", week: "W2", day: "Thu", cusCode: "56001692", sales: 3850000, totalC: 94, skuLines: 2 },</v>
      </c>
    </row>
    <row r="12673" spans="2:19" ht="18.5" x14ac:dyDescent="0.45">
      <c r="B12673" s="22" t="s">
        <v>150</v>
      </c>
      <c r="C12673" s="22" t="s">
        <v>151</v>
      </c>
      <c r="D12673" s="22" t="s">
        <v>3</v>
      </c>
      <c r="E12673" s="22" t="s">
        <v>5299</v>
      </c>
      <c r="F12673" s="22" t="s">
        <v>5306</v>
      </c>
      <c r="G12673" s="14" t="s">
        <v>1935</v>
      </c>
      <c r="H12673" s="14">
        <v>320000</v>
      </c>
      <c r="I12673">
        <v>1</v>
      </c>
      <c r="J12673" s="13">
        <f t="shared" si="790"/>
        <v>46157</v>
      </c>
      <c r="K12673" t="str">
        <f t="shared" si="793"/>
        <v>Fri</v>
      </c>
      <c r="L12673" t="str">
        <f t="shared" si="791"/>
        <v>W2</v>
      </c>
      <c r="M12673" t="s">
        <v>10340</v>
      </c>
      <c r="N12673" t="s">
        <v>227</v>
      </c>
      <c r="O12673" t="s">
        <v>5735</v>
      </c>
      <c r="P12673" t="s">
        <v>10457</v>
      </c>
      <c r="Q12673" t="s">
        <v>229</v>
      </c>
      <c r="R12673">
        <v>94</v>
      </c>
      <c r="S12673" s="15" t="str">
        <f t="shared" si="792"/>
        <v>{ month: "May", hq: "2.North", area: "1. Ha Noi", kam: "VŨ DUY HÙNG", kae: "✔️ KAE Phạm Sỹ Hùng", route: "No Route", week: "W2", day: "Fri", cusCode: "56002173", sales: 320000, totalC: 94, skuLines: 1 },</v>
      </c>
    </row>
    <row r="12674" spans="2:19" ht="18.5" x14ac:dyDescent="0.45">
      <c r="B12674" s="22" t="s">
        <v>150</v>
      </c>
      <c r="C12674" s="22" t="s">
        <v>151</v>
      </c>
      <c r="D12674" s="22" t="s">
        <v>3</v>
      </c>
      <c r="E12674" s="22" t="s">
        <v>5299</v>
      </c>
      <c r="F12674" s="22" t="s">
        <v>7655</v>
      </c>
      <c r="G12674" s="14" t="s">
        <v>5743</v>
      </c>
      <c r="H12674" s="14">
        <v>529300</v>
      </c>
      <c r="I12674">
        <v>3</v>
      </c>
      <c r="J12674" s="13">
        <f t="shared" si="790"/>
        <v>46161</v>
      </c>
      <c r="K12674" t="str">
        <f t="shared" si="793"/>
        <v>Tue</v>
      </c>
      <c r="L12674" t="str">
        <f t="shared" si="791"/>
        <v>W3</v>
      </c>
      <c r="M12674" t="s">
        <v>10340</v>
      </c>
      <c r="N12674" t="s">
        <v>227</v>
      </c>
      <c r="O12674" t="s">
        <v>5735</v>
      </c>
      <c r="P12674" t="s">
        <v>10457</v>
      </c>
      <c r="Q12674" t="s">
        <v>200</v>
      </c>
      <c r="R12674">
        <v>168</v>
      </c>
      <c r="S12674" s="15" t="str">
        <f t="shared" si="792"/>
        <v>{ month: "May", hq: "2.North", area: "1. Ha Noi", kam: "VŨ DUY HÙNG", kae: "✔️ KAE Phạm Sỹ Hùng", route: "F4", week: "W3", day: "Tue", cusCode: "56002716", sales: 529300, totalC: 168, skuLines: 3 },</v>
      </c>
    </row>
    <row r="12675" spans="2:19" ht="18.5" x14ac:dyDescent="0.45">
      <c r="B12675" s="22" t="s">
        <v>150</v>
      </c>
      <c r="C12675" s="22" t="s">
        <v>151</v>
      </c>
      <c r="D12675" s="22" t="s">
        <v>3</v>
      </c>
      <c r="E12675" s="22" t="s">
        <v>5299</v>
      </c>
      <c r="F12675" s="22" t="s">
        <v>5307</v>
      </c>
      <c r="G12675" s="14" t="s">
        <v>1935</v>
      </c>
      <c r="H12675" s="14">
        <v>640000</v>
      </c>
      <c r="I12675">
        <v>1</v>
      </c>
      <c r="J12675" s="13">
        <f t="shared" si="790"/>
        <v>46157</v>
      </c>
      <c r="K12675" t="str">
        <f t="shared" si="793"/>
        <v>Fri</v>
      </c>
      <c r="L12675" t="str">
        <f t="shared" si="791"/>
        <v>W2</v>
      </c>
      <c r="M12675" t="s">
        <v>10340</v>
      </c>
      <c r="N12675" t="s">
        <v>227</v>
      </c>
      <c r="O12675" t="s">
        <v>5735</v>
      </c>
      <c r="P12675" t="s">
        <v>10457</v>
      </c>
      <c r="Q12675" t="s">
        <v>229</v>
      </c>
      <c r="R12675">
        <v>94</v>
      </c>
      <c r="S12675" s="15" t="str">
        <f t="shared" si="792"/>
        <v>{ month: "May", hq: "2.North", area: "1. Ha Noi", kam: "VŨ DUY HÙNG", kae: "✔️ KAE Phạm Sỹ Hùng", route: "No Route", week: "W2", day: "Fri", cusCode: "59001921", sales: 640000, totalC: 94, skuLines: 1 },</v>
      </c>
    </row>
    <row r="12676" spans="2:19" ht="18.5" x14ac:dyDescent="0.45">
      <c r="B12676" s="22" t="s">
        <v>150</v>
      </c>
      <c r="C12676" s="22" t="s">
        <v>151</v>
      </c>
      <c r="D12676" s="22" t="s">
        <v>3</v>
      </c>
      <c r="E12676" s="22" t="s">
        <v>5299</v>
      </c>
      <c r="F12676" s="22" t="s">
        <v>7656</v>
      </c>
      <c r="G12676" s="14" t="s">
        <v>5743</v>
      </c>
      <c r="H12676" s="14">
        <v>1090000</v>
      </c>
      <c r="I12676">
        <v>2</v>
      </c>
      <c r="J12676" s="13">
        <f t="shared" ref="J12676:J12739" si="794">DATE(RIGHT(G12676,4), MID(G12676,4,2), LEFT(G12676,2))</f>
        <v>46161</v>
      </c>
      <c r="K12676" t="str">
        <f t="shared" si="793"/>
        <v>Tue</v>
      </c>
      <c r="L12676" t="str">
        <f t="shared" ref="L12676:L12739" si="795">"W"&amp;INT((LEFT(G12676,2)-4)/7)+1</f>
        <v>W3</v>
      </c>
      <c r="M12676" t="s">
        <v>10340</v>
      </c>
      <c r="N12676" t="s">
        <v>227</v>
      </c>
      <c r="O12676" t="s">
        <v>5735</v>
      </c>
      <c r="P12676" t="s">
        <v>10457</v>
      </c>
      <c r="Q12676" t="s">
        <v>200</v>
      </c>
      <c r="R12676">
        <v>168</v>
      </c>
      <c r="S12676" s="15" t="str">
        <f t="shared" ref="S12676:S12739" si="796">"{ month: """ &amp; M12676 &amp; """, hq: """ &amp; B12676 &amp; """, area: """ &amp; C12676 &amp; """, kam: """ &amp; N12676 &amp; """, kae: """ &amp; P12676 &amp; """, route: """ &amp; Q12676 &amp; """, week: """ &amp; L12676 &amp; """, day: """ &amp; K12676 &amp; """, cusCode: """ &amp; F12676 &amp; """, sales: " &amp; H12676 &amp; ", totalC: " &amp; R12676 &amp; ", skuLines: " &amp; I12676 &amp; " },"</f>
        <v>{ month: "May", hq: "2.North", area: "1. Ha Noi", kam: "VŨ DUY HÙNG", kae: "✔️ KAE Phạm Sỹ Hùng", route: "F4", week: "W3", day: "Tue", cusCode: "61002813", sales: 1090000, totalC: 168, skuLines: 2 },</v>
      </c>
    </row>
    <row r="12677" spans="2:19" ht="18.5" x14ac:dyDescent="0.45">
      <c r="B12677" s="22" t="s">
        <v>150</v>
      </c>
      <c r="C12677" s="22" t="s">
        <v>151</v>
      </c>
      <c r="D12677" s="22" t="s">
        <v>3</v>
      </c>
      <c r="E12677" s="22" t="s">
        <v>5299</v>
      </c>
      <c r="F12677" s="22" t="s">
        <v>7657</v>
      </c>
      <c r="G12677" s="14" t="s">
        <v>5743</v>
      </c>
      <c r="H12677" s="14">
        <v>320000</v>
      </c>
      <c r="I12677">
        <v>1</v>
      </c>
      <c r="J12677" s="13">
        <f t="shared" si="794"/>
        <v>46161</v>
      </c>
      <c r="K12677" t="str">
        <f t="shared" si="793"/>
        <v>Tue</v>
      </c>
      <c r="L12677" t="str">
        <f t="shared" si="795"/>
        <v>W3</v>
      </c>
      <c r="M12677" t="s">
        <v>10340</v>
      </c>
      <c r="N12677" t="s">
        <v>227</v>
      </c>
      <c r="O12677" t="s">
        <v>5735</v>
      </c>
      <c r="P12677" t="s">
        <v>10457</v>
      </c>
      <c r="Q12677" t="s">
        <v>200</v>
      </c>
      <c r="R12677">
        <v>168</v>
      </c>
      <c r="S12677" s="15" t="str">
        <f t="shared" si="796"/>
        <v>{ month: "May", hq: "2.North", area: "1. Ha Noi", kam: "VŨ DUY HÙNG", kae: "✔️ KAE Phạm Sỹ Hùng", route: "F4", week: "W3", day: "Tue", cusCode: "62002818", sales: 320000, totalC: 168, skuLines: 1 },</v>
      </c>
    </row>
    <row r="12678" spans="2:19" ht="18.5" x14ac:dyDescent="0.45">
      <c r="B12678" s="22" t="s">
        <v>150</v>
      </c>
      <c r="C12678" s="22" t="s">
        <v>151</v>
      </c>
      <c r="D12678" s="22" t="s">
        <v>3</v>
      </c>
      <c r="E12678" s="22" t="s">
        <v>5299</v>
      </c>
      <c r="F12678" s="22" t="s">
        <v>7658</v>
      </c>
      <c r="G12678" s="14" t="s">
        <v>5744</v>
      </c>
      <c r="H12678" s="14">
        <v>640000</v>
      </c>
      <c r="I12678">
        <v>1</v>
      </c>
      <c r="J12678" s="13">
        <f t="shared" si="794"/>
        <v>46162</v>
      </c>
      <c r="K12678" t="str">
        <f t="shared" si="793"/>
        <v>Wed</v>
      </c>
      <c r="L12678" t="str">
        <f t="shared" si="795"/>
        <v>W3</v>
      </c>
      <c r="M12678" t="s">
        <v>10340</v>
      </c>
      <c r="N12678" t="s">
        <v>227</v>
      </c>
      <c r="O12678" t="s">
        <v>5735</v>
      </c>
      <c r="P12678" t="s">
        <v>10457</v>
      </c>
      <c r="Q12678" t="s">
        <v>200</v>
      </c>
      <c r="R12678">
        <v>168</v>
      </c>
      <c r="S12678" s="15" t="str">
        <f t="shared" si="796"/>
        <v>{ month: "May", hq: "2.North", area: "1. Ha Noi", kam: "VŨ DUY HÙNG", kae: "✔️ KAE Phạm Sỹ Hùng", route: "F4", week: "W3", day: "Wed", cusCode: "63002922", sales: 640000, totalC: 168, skuLines: 1 },</v>
      </c>
    </row>
    <row r="12679" spans="2:19" ht="18.5" x14ac:dyDescent="0.45">
      <c r="B12679" s="22" t="s">
        <v>150</v>
      </c>
      <c r="C12679" s="22" t="s">
        <v>151</v>
      </c>
      <c r="D12679" s="22" t="s">
        <v>3</v>
      </c>
      <c r="E12679" s="22" t="s">
        <v>5299</v>
      </c>
      <c r="F12679" s="22" t="s">
        <v>7659</v>
      </c>
      <c r="G12679" s="14" t="s">
        <v>1941</v>
      </c>
      <c r="H12679" s="14">
        <v>3008377.7777777775</v>
      </c>
      <c r="I12679">
        <v>4</v>
      </c>
      <c r="J12679" s="13">
        <f t="shared" si="794"/>
        <v>46158</v>
      </c>
      <c r="K12679" t="str">
        <f t="shared" si="793"/>
        <v>Sat</v>
      </c>
      <c r="L12679" t="str">
        <f t="shared" si="795"/>
        <v>W2</v>
      </c>
      <c r="M12679" t="s">
        <v>10340</v>
      </c>
      <c r="N12679" t="s">
        <v>227</v>
      </c>
      <c r="O12679" t="s">
        <v>5735</v>
      </c>
      <c r="P12679" t="s">
        <v>10457</v>
      </c>
      <c r="Q12679" t="s">
        <v>229</v>
      </c>
      <c r="R12679">
        <v>94</v>
      </c>
      <c r="S12679" s="15" t="str">
        <f t="shared" si="796"/>
        <v>{ month: "May", hq: "2.North", area: "1. Ha Noi", kam: "VŨ DUY HÙNG", kae: "✔️ KAE Phạm Sỹ Hùng", route: "No Route", week: "W2", day: "Sat", cusCode: "66002247", sales: 3008377.77777778, totalC: 94, skuLines: 4 },</v>
      </c>
    </row>
    <row r="12680" spans="2:19" ht="18.5" x14ac:dyDescent="0.45">
      <c r="B12680" s="22" t="s">
        <v>150</v>
      </c>
      <c r="C12680" s="22" t="s">
        <v>151</v>
      </c>
      <c r="D12680" s="22" t="s">
        <v>3</v>
      </c>
      <c r="E12680" s="22" t="s">
        <v>5299</v>
      </c>
      <c r="F12680" s="22" t="s">
        <v>7660</v>
      </c>
      <c r="G12680" s="14" t="s">
        <v>5747</v>
      </c>
      <c r="H12680" s="14">
        <v>4548377.777777778</v>
      </c>
      <c r="I12680">
        <v>5</v>
      </c>
      <c r="J12680" s="13">
        <f t="shared" si="794"/>
        <v>46160</v>
      </c>
      <c r="K12680" t="str">
        <f t="shared" si="793"/>
        <v>Mon</v>
      </c>
      <c r="L12680" t="str">
        <f t="shared" si="795"/>
        <v>W3</v>
      </c>
      <c r="M12680" t="s">
        <v>10340</v>
      </c>
      <c r="N12680" t="s">
        <v>227</v>
      </c>
      <c r="O12680" t="s">
        <v>5735</v>
      </c>
      <c r="P12680" t="s">
        <v>10457</v>
      </c>
      <c r="Q12680" t="s">
        <v>1932</v>
      </c>
      <c r="R12680">
        <v>168</v>
      </c>
      <c r="S12680" s="15" t="str">
        <f t="shared" si="796"/>
        <v>{ month: "May", hq: "2.North", area: "1. Ha Noi", kam: "VŨ DUY HÙNG", kae: "✔️ KAE Phạm Sỹ Hùng", route: "F2/F4", week: "W3", day: "Mon", cusCode: "67002693", sales: 4548377.77777778, totalC: 168, skuLines: 5 },</v>
      </c>
    </row>
    <row r="12681" spans="2:19" ht="18.5" x14ac:dyDescent="0.45">
      <c r="B12681" s="22" t="s">
        <v>150</v>
      </c>
      <c r="C12681" s="22" t="s">
        <v>151</v>
      </c>
      <c r="D12681" s="22" t="s">
        <v>3</v>
      </c>
      <c r="E12681" s="22" t="s">
        <v>5299</v>
      </c>
      <c r="F12681" s="22" t="s">
        <v>7661</v>
      </c>
      <c r="G12681" s="14" t="s">
        <v>5743</v>
      </c>
      <c r="H12681" s="14">
        <v>320000</v>
      </c>
      <c r="I12681">
        <v>1</v>
      </c>
      <c r="J12681" s="13">
        <f t="shared" si="794"/>
        <v>46161</v>
      </c>
      <c r="K12681" t="str">
        <f t="shared" si="793"/>
        <v>Tue</v>
      </c>
      <c r="L12681" t="str">
        <f t="shared" si="795"/>
        <v>W3</v>
      </c>
      <c r="M12681" t="s">
        <v>10340</v>
      </c>
      <c r="N12681" t="s">
        <v>227</v>
      </c>
      <c r="O12681" t="s">
        <v>5735</v>
      </c>
      <c r="P12681" t="s">
        <v>10457</v>
      </c>
      <c r="Q12681" t="s">
        <v>200</v>
      </c>
      <c r="R12681">
        <v>168</v>
      </c>
      <c r="S12681" s="15" t="str">
        <f t="shared" si="796"/>
        <v>{ month: "May", hq: "2.North", area: "1. Ha Noi", kam: "VŨ DUY HÙNG", kae: "✔️ KAE Phạm Sỹ Hùng", route: "F4", week: "W3", day: "Tue", cusCode: "68002788", sales: 320000, totalC: 168, skuLines: 1 },</v>
      </c>
    </row>
    <row r="12682" spans="2:19" ht="18.5" x14ac:dyDescent="0.45">
      <c r="B12682" s="22" t="s">
        <v>150</v>
      </c>
      <c r="C12682" s="22" t="s">
        <v>151</v>
      </c>
      <c r="D12682" s="22" t="s">
        <v>3</v>
      </c>
      <c r="E12682" s="22" t="s">
        <v>5299</v>
      </c>
      <c r="F12682" s="22" t="s">
        <v>5308</v>
      </c>
      <c r="G12682" s="14" t="s">
        <v>1935</v>
      </c>
      <c r="H12682" s="14">
        <v>320000</v>
      </c>
      <c r="I12682">
        <v>1</v>
      </c>
      <c r="J12682" s="13">
        <f t="shared" si="794"/>
        <v>46157</v>
      </c>
      <c r="K12682" t="str">
        <f t="shared" si="793"/>
        <v>Fri</v>
      </c>
      <c r="L12682" t="str">
        <f t="shared" si="795"/>
        <v>W2</v>
      </c>
      <c r="M12682" t="s">
        <v>10340</v>
      </c>
      <c r="N12682" t="s">
        <v>227</v>
      </c>
      <c r="O12682" t="s">
        <v>5735</v>
      </c>
      <c r="P12682" t="s">
        <v>10457</v>
      </c>
      <c r="Q12682" t="s">
        <v>229</v>
      </c>
      <c r="R12682">
        <v>94</v>
      </c>
      <c r="S12682" s="15" t="str">
        <f t="shared" si="796"/>
        <v>{ month: "May", hq: "2.North", area: "1. Ha Noi", kam: "VŨ DUY HÙNG", kae: "✔️ KAE Phạm Sỹ Hùng", route: "No Route", week: "W2", day: "Fri", cusCode: "69001995", sales: 320000, totalC: 94, skuLines: 1 },</v>
      </c>
    </row>
    <row r="12683" spans="2:19" ht="18.5" x14ac:dyDescent="0.45">
      <c r="B12683" s="22" t="s">
        <v>150</v>
      </c>
      <c r="C12683" s="22" t="s">
        <v>151</v>
      </c>
      <c r="D12683" s="22" t="s">
        <v>3</v>
      </c>
      <c r="E12683" s="22" t="s">
        <v>5299</v>
      </c>
      <c r="F12683" s="22" t="s">
        <v>5309</v>
      </c>
      <c r="G12683" s="14" t="s">
        <v>1949</v>
      </c>
      <c r="H12683" s="14">
        <v>2218478.7037037034</v>
      </c>
      <c r="I12683">
        <v>4</v>
      </c>
      <c r="J12683" s="13">
        <f t="shared" si="794"/>
        <v>46156</v>
      </c>
      <c r="K12683" t="str">
        <f t="shared" si="793"/>
        <v>Thu</v>
      </c>
      <c r="L12683" t="str">
        <f t="shared" si="795"/>
        <v>W2</v>
      </c>
      <c r="M12683" t="s">
        <v>10340</v>
      </c>
      <c r="N12683" t="s">
        <v>227</v>
      </c>
      <c r="O12683" t="s">
        <v>5735</v>
      </c>
      <c r="P12683" t="s">
        <v>10457</v>
      </c>
      <c r="Q12683" t="s">
        <v>200</v>
      </c>
      <c r="R12683">
        <v>94</v>
      </c>
      <c r="S12683" s="15" t="str">
        <f t="shared" si="796"/>
        <v>{ month: "May", hq: "2.North", area: "1. Ha Noi", kam: "VŨ DUY HÙNG", kae: "✔️ KAE Phạm Sỹ Hùng", route: "F4", week: "W2", day: "Thu", cusCode: "73001717", sales: 2218478.7037037, totalC: 94, skuLines: 4 },</v>
      </c>
    </row>
    <row r="12684" spans="2:19" ht="18.5" x14ac:dyDescent="0.45">
      <c r="B12684" s="22" t="s">
        <v>150</v>
      </c>
      <c r="C12684" s="22" t="s">
        <v>151</v>
      </c>
      <c r="D12684" s="22" t="s">
        <v>3</v>
      </c>
      <c r="E12684" s="22" t="s">
        <v>5299</v>
      </c>
      <c r="F12684" s="22" t="s">
        <v>7662</v>
      </c>
      <c r="G12684" s="14" t="s">
        <v>5744</v>
      </c>
      <c r="H12684" s="14">
        <v>203999.99999999997</v>
      </c>
      <c r="I12684">
        <v>1</v>
      </c>
      <c r="J12684" s="13">
        <f t="shared" si="794"/>
        <v>46162</v>
      </c>
      <c r="K12684" t="str">
        <f t="shared" si="793"/>
        <v>Wed</v>
      </c>
      <c r="L12684" t="str">
        <f t="shared" si="795"/>
        <v>W3</v>
      </c>
      <c r="M12684" t="s">
        <v>10340</v>
      </c>
      <c r="N12684" t="s">
        <v>227</v>
      </c>
      <c r="O12684" t="s">
        <v>5735</v>
      </c>
      <c r="P12684" t="s">
        <v>10457</v>
      </c>
      <c r="Q12684" t="s">
        <v>200</v>
      </c>
      <c r="R12684">
        <v>168</v>
      </c>
      <c r="S12684" s="15" t="str">
        <f t="shared" si="796"/>
        <v>{ month: "May", hq: "2.North", area: "1. Ha Noi", kam: "VŨ DUY HÙNG", kae: "✔️ KAE Phạm Sỹ Hùng", route: "F4", week: "W3", day: "Wed", cusCode: "74001461", sales: 204000, totalC: 168, skuLines: 1 },</v>
      </c>
    </row>
    <row r="12685" spans="2:19" ht="18.5" x14ac:dyDescent="0.45">
      <c r="B12685" s="22" t="s">
        <v>150</v>
      </c>
      <c r="C12685" s="22" t="s">
        <v>151</v>
      </c>
      <c r="D12685" s="22" t="s">
        <v>3</v>
      </c>
      <c r="E12685" s="22" t="s">
        <v>5299</v>
      </c>
      <c r="F12685" s="22" t="s">
        <v>7662</v>
      </c>
      <c r="G12685" s="14" t="s">
        <v>8522</v>
      </c>
      <c r="H12685" s="14">
        <v>2900000</v>
      </c>
      <c r="I12685">
        <v>2</v>
      </c>
      <c r="J12685" s="13">
        <f t="shared" si="794"/>
        <v>46169</v>
      </c>
      <c r="K12685" t="str">
        <f t="shared" si="793"/>
        <v>Wed</v>
      </c>
      <c r="L12685" t="str">
        <f t="shared" si="795"/>
        <v>W4</v>
      </c>
      <c r="M12685" t="s">
        <v>10340</v>
      </c>
      <c r="N12685" t="s">
        <v>227</v>
      </c>
      <c r="O12685" t="s">
        <v>5735</v>
      </c>
      <c r="P12685" t="s">
        <v>10457</v>
      </c>
      <c r="Q12685" t="s">
        <v>200</v>
      </c>
      <c r="R12685">
        <v>232</v>
      </c>
      <c r="S12685" s="15" t="str">
        <f t="shared" si="796"/>
        <v>{ month: "May", hq: "2.North", area: "1. Ha Noi", kam: "VŨ DUY HÙNG", kae: "✔️ KAE Phạm Sỹ Hùng", route: "F4", week: "W4", day: "Wed", cusCode: "74001461", sales: 2900000, totalC: 232, skuLines: 2 },</v>
      </c>
    </row>
    <row r="12686" spans="2:19" ht="18.5" x14ac:dyDescent="0.45">
      <c r="B12686" s="22" t="s">
        <v>150</v>
      </c>
      <c r="C12686" s="22" t="s">
        <v>151</v>
      </c>
      <c r="D12686" s="22" t="s">
        <v>3</v>
      </c>
      <c r="E12686" s="22" t="s">
        <v>5299</v>
      </c>
      <c r="F12686" s="22" t="s">
        <v>7663</v>
      </c>
      <c r="G12686" s="14" t="s">
        <v>5743</v>
      </c>
      <c r="H12686" s="14">
        <v>650000</v>
      </c>
      <c r="I12686">
        <v>1</v>
      </c>
      <c r="J12686" s="13">
        <f t="shared" si="794"/>
        <v>46161</v>
      </c>
      <c r="K12686" t="str">
        <f t="shared" si="793"/>
        <v>Tue</v>
      </c>
      <c r="L12686" t="str">
        <f t="shared" si="795"/>
        <v>W3</v>
      </c>
      <c r="M12686" t="s">
        <v>10340</v>
      </c>
      <c r="N12686" t="s">
        <v>227</v>
      </c>
      <c r="O12686" t="s">
        <v>5735</v>
      </c>
      <c r="P12686" t="s">
        <v>10457</v>
      </c>
      <c r="Q12686" t="s">
        <v>200</v>
      </c>
      <c r="R12686">
        <v>168</v>
      </c>
      <c r="S12686" s="15" t="str">
        <f t="shared" si="796"/>
        <v>{ month: "May", hq: "2.North", area: "1. Ha Noi", kam: "VŨ DUY HÙNG", kae: "✔️ KAE Phạm Sỹ Hùng", route: "F4", week: "W3", day: "Tue", cusCode: "74002820", sales: 650000, totalC: 168, skuLines: 1 },</v>
      </c>
    </row>
    <row r="12687" spans="2:19" ht="18.5" x14ac:dyDescent="0.45">
      <c r="B12687" s="22" t="s">
        <v>150</v>
      </c>
      <c r="C12687" s="22" t="s">
        <v>151</v>
      </c>
      <c r="D12687" s="22" t="s">
        <v>3</v>
      </c>
      <c r="E12687" s="22" t="s">
        <v>5299</v>
      </c>
      <c r="F12687" s="22" t="s">
        <v>5310</v>
      </c>
      <c r="G12687" s="14" t="s">
        <v>1935</v>
      </c>
      <c r="H12687" s="14">
        <v>2688377.777777778</v>
      </c>
      <c r="I12687">
        <v>4</v>
      </c>
      <c r="J12687" s="13">
        <f t="shared" si="794"/>
        <v>46157</v>
      </c>
      <c r="K12687" t="str">
        <f t="shared" si="793"/>
        <v>Fri</v>
      </c>
      <c r="L12687" t="str">
        <f t="shared" si="795"/>
        <v>W2</v>
      </c>
      <c r="M12687" t="s">
        <v>10340</v>
      </c>
      <c r="N12687" t="s">
        <v>227</v>
      </c>
      <c r="O12687" t="s">
        <v>5735</v>
      </c>
      <c r="P12687" t="s">
        <v>10457</v>
      </c>
      <c r="Q12687" t="s">
        <v>229</v>
      </c>
      <c r="R12687">
        <v>94</v>
      </c>
      <c r="S12687" s="15" t="str">
        <f t="shared" si="796"/>
        <v>{ month: "May", hq: "2.North", area: "1. Ha Noi", kam: "VŨ DUY HÙNG", kae: "✔️ KAE Phạm Sỹ Hùng", route: "No Route", week: "W2", day: "Fri", cusCode: "77002123", sales: 2688377.77777778, totalC: 94, skuLines: 4 },</v>
      </c>
    </row>
    <row r="12688" spans="2:19" ht="18.5" x14ac:dyDescent="0.45">
      <c r="B12688" s="22" t="s">
        <v>150</v>
      </c>
      <c r="C12688" s="22" t="s">
        <v>151</v>
      </c>
      <c r="D12688" s="22" t="s">
        <v>3</v>
      </c>
      <c r="E12688" s="22" t="s">
        <v>5299</v>
      </c>
      <c r="F12688" s="22" t="s">
        <v>5311</v>
      </c>
      <c r="G12688" s="14" t="s">
        <v>1935</v>
      </c>
      <c r="H12688" s="14">
        <v>320000</v>
      </c>
      <c r="I12688">
        <v>1</v>
      </c>
      <c r="J12688" s="13">
        <f t="shared" si="794"/>
        <v>46157</v>
      </c>
      <c r="K12688" t="str">
        <f t="shared" si="793"/>
        <v>Fri</v>
      </c>
      <c r="L12688" t="str">
        <f t="shared" si="795"/>
        <v>W2</v>
      </c>
      <c r="M12688" t="s">
        <v>10340</v>
      </c>
      <c r="N12688" t="s">
        <v>227</v>
      </c>
      <c r="O12688" t="s">
        <v>5735</v>
      </c>
      <c r="P12688" t="s">
        <v>10457</v>
      </c>
      <c r="Q12688" t="s">
        <v>229</v>
      </c>
      <c r="R12688">
        <v>94</v>
      </c>
      <c r="S12688" s="15" t="str">
        <f t="shared" si="796"/>
        <v>{ month: "May", hq: "2.North", area: "1. Ha Noi", kam: "VŨ DUY HÙNG", kae: "✔️ KAE Phạm Sỹ Hùng", route: "No Route", week: "W2", day: "Fri", cusCode: "79002127", sales: 320000, totalC: 94, skuLines: 1 },</v>
      </c>
    </row>
    <row r="12689" spans="2:19" ht="18.5" x14ac:dyDescent="0.45">
      <c r="B12689" s="22" t="s">
        <v>150</v>
      </c>
      <c r="C12689" s="22" t="s">
        <v>151</v>
      </c>
      <c r="D12689" s="22" t="s">
        <v>3</v>
      </c>
      <c r="E12689" s="22" t="s">
        <v>5299</v>
      </c>
      <c r="F12689" s="22" t="s">
        <v>9857</v>
      </c>
      <c r="G12689" s="14" t="s">
        <v>8520</v>
      </c>
      <c r="H12689" s="14">
        <v>407999.99999999994</v>
      </c>
      <c r="I12689">
        <v>1</v>
      </c>
      <c r="J12689" s="13">
        <f t="shared" si="794"/>
        <v>46167</v>
      </c>
      <c r="K12689" t="str">
        <f t="shared" si="793"/>
        <v>Mon</v>
      </c>
      <c r="L12689" t="str">
        <f t="shared" si="795"/>
        <v>W4</v>
      </c>
      <c r="M12689" t="s">
        <v>10340</v>
      </c>
      <c r="N12689" t="s">
        <v>227</v>
      </c>
      <c r="O12689" t="s">
        <v>5735</v>
      </c>
      <c r="P12689" t="s">
        <v>10457</v>
      </c>
      <c r="Q12689" t="s">
        <v>1932</v>
      </c>
      <c r="R12689">
        <v>232</v>
      </c>
      <c r="S12689" s="15" t="str">
        <f t="shared" si="796"/>
        <v>{ month: "May", hq: "2.North", area: "1. Ha Noi", kam: "VŨ DUY HÙNG", kae: "✔️ KAE Phạm Sỹ Hùng", route: "F2/F4", week: "W4", day: "Mon", cusCode: "81002595", sales: 408000, totalC: 232, skuLines: 1 },</v>
      </c>
    </row>
    <row r="12690" spans="2:19" ht="18.5" x14ac:dyDescent="0.45">
      <c r="B12690" s="22" t="s">
        <v>150</v>
      </c>
      <c r="C12690" s="22" t="s">
        <v>151</v>
      </c>
      <c r="D12690" s="22" t="s">
        <v>3</v>
      </c>
      <c r="E12690" s="22" t="s">
        <v>5299</v>
      </c>
      <c r="F12690" s="22" t="s">
        <v>7664</v>
      </c>
      <c r="G12690" s="14" t="s">
        <v>5743</v>
      </c>
      <c r="H12690" s="14">
        <v>787400</v>
      </c>
      <c r="I12690">
        <v>2</v>
      </c>
      <c r="J12690" s="13">
        <f t="shared" si="794"/>
        <v>46161</v>
      </c>
      <c r="K12690" t="str">
        <f t="shared" si="793"/>
        <v>Tue</v>
      </c>
      <c r="L12690" t="str">
        <f t="shared" si="795"/>
        <v>W3</v>
      </c>
      <c r="M12690" t="s">
        <v>10340</v>
      </c>
      <c r="N12690" t="s">
        <v>227</v>
      </c>
      <c r="O12690" t="s">
        <v>5735</v>
      </c>
      <c r="P12690" t="s">
        <v>10457</v>
      </c>
      <c r="Q12690" t="s">
        <v>200</v>
      </c>
      <c r="R12690">
        <v>168</v>
      </c>
      <c r="S12690" s="15" t="str">
        <f t="shared" si="796"/>
        <v>{ month: "May", hq: "2.North", area: "1. Ha Noi", kam: "VŨ DUY HÙNG", kae: "✔️ KAE Phạm Sỹ Hùng", route: "F4", week: "W3", day: "Tue", cusCode: "94002712", sales: 787400, totalC: 168, skuLines: 2 },</v>
      </c>
    </row>
    <row r="12691" spans="2:19" ht="18.5" x14ac:dyDescent="0.45">
      <c r="B12691" s="22" t="s">
        <v>150</v>
      </c>
      <c r="C12691" s="22" t="s">
        <v>151</v>
      </c>
      <c r="D12691" s="22" t="s">
        <v>3</v>
      </c>
      <c r="E12691" s="22" t="s">
        <v>5299</v>
      </c>
      <c r="F12691" s="22" t="s">
        <v>8439</v>
      </c>
      <c r="G12691" s="14" t="s">
        <v>7953</v>
      </c>
      <c r="H12691" s="14">
        <v>959999.99999999988</v>
      </c>
      <c r="I12691">
        <v>1</v>
      </c>
      <c r="J12691" s="13">
        <f t="shared" si="794"/>
        <v>46165</v>
      </c>
      <c r="K12691" t="str">
        <f t="shared" si="793"/>
        <v>Sat</v>
      </c>
      <c r="L12691" t="str">
        <f t="shared" si="795"/>
        <v>W3</v>
      </c>
      <c r="M12691" t="s">
        <v>10340</v>
      </c>
      <c r="N12691" t="s">
        <v>227</v>
      </c>
      <c r="O12691" t="s">
        <v>5735</v>
      </c>
      <c r="P12691" t="s">
        <v>10457</v>
      </c>
      <c r="Q12691" t="s">
        <v>200</v>
      </c>
      <c r="R12691">
        <v>168</v>
      </c>
      <c r="S12691" s="15" t="str">
        <f t="shared" si="796"/>
        <v>{ month: "May", hq: "2.North", area: "1. Ha Noi", kam: "VŨ DUY HÙNG", kae: "✔️ KAE Phạm Sỹ Hùng", route: "F4", week: "W3", day: "Sat", cusCode: "TCI00003320", sales: 960000, totalC: 168, skuLines: 1 },</v>
      </c>
    </row>
    <row r="12692" spans="2:19" ht="18.5" x14ac:dyDescent="0.45">
      <c r="B12692" s="22" t="s">
        <v>150</v>
      </c>
      <c r="C12692" s="22" t="s">
        <v>151</v>
      </c>
      <c r="D12692" s="22" t="s">
        <v>3</v>
      </c>
      <c r="E12692" s="22" t="s">
        <v>5299</v>
      </c>
      <c r="F12692" s="22" t="s">
        <v>9858</v>
      </c>
      <c r="G12692" s="14" t="s">
        <v>8524</v>
      </c>
      <c r="H12692" s="14">
        <v>640000</v>
      </c>
      <c r="I12692">
        <v>1</v>
      </c>
      <c r="J12692" s="13">
        <f t="shared" si="794"/>
        <v>46171</v>
      </c>
      <c r="K12692" t="str">
        <f t="shared" si="793"/>
        <v>Fri</v>
      </c>
      <c r="L12692" t="str">
        <f t="shared" si="795"/>
        <v>W4</v>
      </c>
      <c r="M12692" t="s">
        <v>10340</v>
      </c>
      <c r="N12692" t="s">
        <v>227</v>
      </c>
      <c r="O12692" t="s">
        <v>5735</v>
      </c>
      <c r="P12692" t="s">
        <v>10457</v>
      </c>
      <c r="Q12692" t="s">
        <v>200</v>
      </c>
      <c r="R12692">
        <v>232</v>
      </c>
      <c r="S12692" s="15" t="str">
        <f t="shared" si="796"/>
        <v>{ month: "May", hq: "2.North", area: "1. Ha Noi", kam: "VŨ DUY HÙNG", kae: "✔️ KAE Phạm Sỹ Hùng", route: "F4", week: "W4", day: "Fri", cusCode: "TCI01003828", sales: 640000, totalC: 232, skuLines: 1 },</v>
      </c>
    </row>
    <row r="12693" spans="2:19" ht="18.5" x14ac:dyDescent="0.45">
      <c r="B12693" s="22" t="s">
        <v>150</v>
      </c>
      <c r="C12693" s="22" t="s">
        <v>151</v>
      </c>
      <c r="D12693" s="22" t="s">
        <v>3</v>
      </c>
      <c r="E12693" s="22" t="s">
        <v>5299</v>
      </c>
      <c r="F12693" s="22" t="s">
        <v>9859</v>
      </c>
      <c r="G12693" s="14" t="s">
        <v>8524</v>
      </c>
      <c r="H12693" s="14">
        <v>959999.99999999988</v>
      </c>
      <c r="I12693">
        <v>1</v>
      </c>
      <c r="J12693" s="13">
        <f t="shared" si="794"/>
        <v>46171</v>
      </c>
      <c r="K12693" t="str">
        <f t="shared" si="793"/>
        <v>Fri</v>
      </c>
      <c r="L12693" t="str">
        <f t="shared" si="795"/>
        <v>W4</v>
      </c>
      <c r="M12693" t="s">
        <v>10340</v>
      </c>
      <c r="N12693" t="s">
        <v>227</v>
      </c>
      <c r="O12693" t="s">
        <v>5735</v>
      </c>
      <c r="P12693" t="s">
        <v>10457</v>
      </c>
      <c r="Q12693" t="s">
        <v>200</v>
      </c>
      <c r="R12693">
        <v>232</v>
      </c>
      <c r="S12693" s="15" t="str">
        <f t="shared" si="796"/>
        <v>{ month: "May", hq: "2.North", area: "1. Ha Noi", kam: "VŨ DUY HÙNG", kae: "✔️ KAE Phạm Sỹ Hùng", route: "F4", week: "W4", day: "Fri", cusCode: "TCI02003793", sales: 960000, totalC: 232, skuLines: 1 },</v>
      </c>
    </row>
    <row r="12694" spans="2:19" ht="18.5" x14ac:dyDescent="0.45">
      <c r="B12694" s="22" t="s">
        <v>150</v>
      </c>
      <c r="C12694" s="22" t="s">
        <v>151</v>
      </c>
      <c r="D12694" s="22" t="s">
        <v>3</v>
      </c>
      <c r="E12694" s="22" t="s">
        <v>5299</v>
      </c>
      <c r="F12694" s="22" t="s">
        <v>9860</v>
      </c>
      <c r="G12694" s="14" t="s">
        <v>8520</v>
      </c>
      <c r="H12694" s="14">
        <v>1610000</v>
      </c>
      <c r="I12694">
        <v>2</v>
      </c>
      <c r="J12694" s="13">
        <f t="shared" si="794"/>
        <v>46167</v>
      </c>
      <c r="K12694" t="str">
        <f t="shared" si="793"/>
        <v>Mon</v>
      </c>
      <c r="L12694" t="str">
        <f t="shared" si="795"/>
        <v>W4</v>
      </c>
      <c r="M12694" t="s">
        <v>10340</v>
      </c>
      <c r="N12694" t="s">
        <v>227</v>
      </c>
      <c r="O12694" t="s">
        <v>5735</v>
      </c>
      <c r="P12694" t="s">
        <v>10457</v>
      </c>
      <c r="Q12694" t="s">
        <v>1932</v>
      </c>
      <c r="R12694">
        <v>232</v>
      </c>
      <c r="S12694" s="15" t="str">
        <f t="shared" si="796"/>
        <v>{ month: "May", hq: "2.North", area: "1. Ha Noi", kam: "VŨ DUY HÙNG", kae: "✔️ KAE Phạm Sỹ Hùng", route: "F2/F4", week: "W4", day: "Mon", cusCode: "TCI06003433", sales: 1610000, totalC: 232, skuLines: 2 },</v>
      </c>
    </row>
    <row r="12695" spans="2:19" ht="18.5" x14ac:dyDescent="0.45">
      <c r="B12695" s="22" t="s">
        <v>150</v>
      </c>
      <c r="C12695" s="22" t="s">
        <v>151</v>
      </c>
      <c r="D12695" s="22" t="s">
        <v>3</v>
      </c>
      <c r="E12695" s="22" t="s">
        <v>5299</v>
      </c>
      <c r="F12695" s="22" t="s">
        <v>9861</v>
      </c>
      <c r="G12695" s="14" t="s">
        <v>8521</v>
      </c>
      <c r="H12695" s="14">
        <v>2250000</v>
      </c>
      <c r="I12695">
        <v>2</v>
      </c>
      <c r="J12695" s="13">
        <f t="shared" si="794"/>
        <v>46168</v>
      </c>
      <c r="K12695" t="str">
        <f t="shared" si="793"/>
        <v>Tue</v>
      </c>
      <c r="L12695" t="str">
        <f t="shared" si="795"/>
        <v>W4</v>
      </c>
      <c r="M12695" t="s">
        <v>10340</v>
      </c>
      <c r="N12695" t="s">
        <v>227</v>
      </c>
      <c r="O12695" t="s">
        <v>5735</v>
      </c>
      <c r="P12695" t="s">
        <v>10457</v>
      </c>
      <c r="Q12695" t="s">
        <v>200</v>
      </c>
      <c r="R12695">
        <v>232</v>
      </c>
      <c r="S12695" s="15" t="str">
        <f t="shared" si="796"/>
        <v>{ month: "May", hq: "2.North", area: "1. Ha Noi", kam: "VŨ DUY HÙNG", kae: "✔️ KAE Phạm Sỹ Hùng", route: "F4", week: "W4", day: "Tue", cusCode: "TCI07003561", sales: 2250000, totalC: 232, skuLines: 2 },</v>
      </c>
    </row>
    <row r="12696" spans="2:19" ht="18.5" x14ac:dyDescent="0.45">
      <c r="B12696" s="22" t="s">
        <v>150</v>
      </c>
      <c r="C12696" s="22" t="s">
        <v>151</v>
      </c>
      <c r="D12696" s="22" t="s">
        <v>3</v>
      </c>
      <c r="E12696" s="22" t="s">
        <v>5299</v>
      </c>
      <c r="F12696" s="22" t="s">
        <v>9862</v>
      </c>
      <c r="G12696" s="14" t="s">
        <v>8523</v>
      </c>
      <c r="H12696" s="14">
        <v>320000</v>
      </c>
      <c r="I12696">
        <v>1</v>
      </c>
      <c r="J12696" s="13">
        <f t="shared" si="794"/>
        <v>46170</v>
      </c>
      <c r="K12696" t="str">
        <f t="shared" si="793"/>
        <v>Thu</v>
      </c>
      <c r="L12696" t="str">
        <f t="shared" si="795"/>
        <v>W4</v>
      </c>
      <c r="M12696" t="s">
        <v>10340</v>
      </c>
      <c r="N12696" t="s">
        <v>227</v>
      </c>
      <c r="O12696" t="s">
        <v>5735</v>
      </c>
      <c r="P12696" t="s">
        <v>10457</v>
      </c>
      <c r="Q12696" t="s">
        <v>200</v>
      </c>
      <c r="R12696">
        <v>232</v>
      </c>
      <c r="S12696" s="15" t="str">
        <f t="shared" si="796"/>
        <v>{ month: "May", hq: "2.North", area: "1. Ha Noi", kam: "VŨ DUY HÙNG", kae: "✔️ KAE Phạm Sỹ Hùng", route: "F4", week: "W4", day: "Thu", cusCode: "TCI08003748", sales: 320000, totalC: 232, skuLines: 1 },</v>
      </c>
    </row>
    <row r="12697" spans="2:19" ht="18.5" x14ac:dyDescent="0.45">
      <c r="B12697" s="22" t="s">
        <v>150</v>
      </c>
      <c r="C12697" s="22" t="s">
        <v>151</v>
      </c>
      <c r="D12697" s="22" t="s">
        <v>3</v>
      </c>
      <c r="E12697" s="22" t="s">
        <v>5299</v>
      </c>
      <c r="F12697" s="22" t="s">
        <v>9863</v>
      </c>
      <c r="G12697" s="14" t="s">
        <v>8523</v>
      </c>
      <c r="H12697" s="14">
        <v>1610000</v>
      </c>
      <c r="I12697">
        <v>2</v>
      </c>
      <c r="J12697" s="13">
        <f t="shared" si="794"/>
        <v>46170</v>
      </c>
      <c r="K12697" t="str">
        <f t="shared" si="793"/>
        <v>Thu</v>
      </c>
      <c r="L12697" t="str">
        <f t="shared" si="795"/>
        <v>W4</v>
      </c>
      <c r="M12697" t="s">
        <v>10340</v>
      </c>
      <c r="N12697" t="s">
        <v>227</v>
      </c>
      <c r="O12697" t="s">
        <v>5735</v>
      </c>
      <c r="P12697" t="s">
        <v>10457</v>
      </c>
      <c r="Q12697" t="s">
        <v>200</v>
      </c>
      <c r="R12697">
        <v>232</v>
      </c>
      <c r="S12697" s="15" t="str">
        <f t="shared" si="796"/>
        <v>{ month: "May", hq: "2.North", area: "1. Ha Noi", kam: "VŨ DUY HÙNG", kae: "✔️ KAE Phạm Sỹ Hùng", route: "F4", week: "W4", day: "Thu", cusCode: "TCI08003787", sales: 1610000, totalC: 232, skuLines: 2 },</v>
      </c>
    </row>
    <row r="12698" spans="2:19" ht="18.5" x14ac:dyDescent="0.45">
      <c r="B12698" s="22" t="s">
        <v>150</v>
      </c>
      <c r="C12698" s="22" t="s">
        <v>151</v>
      </c>
      <c r="D12698" s="22" t="s">
        <v>3</v>
      </c>
      <c r="E12698" s="22" t="s">
        <v>5299</v>
      </c>
      <c r="F12698" s="22" t="s">
        <v>9864</v>
      </c>
      <c r="G12698" s="14" t="s">
        <v>8522</v>
      </c>
      <c r="H12698" s="14">
        <v>640000</v>
      </c>
      <c r="I12698">
        <v>1</v>
      </c>
      <c r="J12698" s="13">
        <f t="shared" si="794"/>
        <v>46169</v>
      </c>
      <c r="K12698" t="str">
        <f t="shared" si="793"/>
        <v>Wed</v>
      </c>
      <c r="L12698" t="str">
        <f t="shared" si="795"/>
        <v>W4</v>
      </c>
      <c r="M12698" t="s">
        <v>10340</v>
      </c>
      <c r="N12698" t="s">
        <v>227</v>
      </c>
      <c r="O12698" t="s">
        <v>5735</v>
      </c>
      <c r="P12698" t="s">
        <v>10457</v>
      </c>
      <c r="Q12698" t="s">
        <v>200</v>
      </c>
      <c r="R12698">
        <v>232</v>
      </c>
      <c r="S12698" s="15" t="str">
        <f t="shared" si="796"/>
        <v>{ month: "May", hq: "2.North", area: "1. Ha Noi", kam: "VŨ DUY HÙNG", kae: "✔️ KAE Phạm Sỹ Hùng", route: "F4", week: "W4", day: "Wed", cusCode: "TCI09003658", sales: 640000, totalC: 232, skuLines: 1 },</v>
      </c>
    </row>
    <row r="12699" spans="2:19" ht="18.5" x14ac:dyDescent="0.45">
      <c r="B12699" s="22" t="s">
        <v>150</v>
      </c>
      <c r="C12699" s="22" t="s">
        <v>151</v>
      </c>
      <c r="D12699" s="22" t="s">
        <v>3</v>
      </c>
      <c r="E12699" s="22" t="s">
        <v>5299</v>
      </c>
      <c r="F12699" s="22" t="s">
        <v>9865</v>
      </c>
      <c r="G12699" s="14" t="s">
        <v>8524</v>
      </c>
      <c r="H12699" s="14">
        <v>1144488.888888889</v>
      </c>
      <c r="I12699">
        <v>7</v>
      </c>
      <c r="J12699" s="13">
        <f t="shared" si="794"/>
        <v>46171</v>
      </c>
      <c r="K12699" t="str">
        <f t="shared" si="793"/>
        <v>Fri</v>
      </c>
      <c r="L12699" t="str">
        <f t="shared" si="795"/>
        <v>W4</v>
      </c>
      <c r="M12699" t="s">
        <v>10340</v>
      </c>
      <c r="N12699" t="s">
        <v>227</v>
      </c>
      <c r="O12699" t="s">
        <v>5735</v>
      </c>
      <c r="P12699" t="s">
        <v>10457</v>
      </c>
      <c r="Q12699" t="s">
        <v>200</v>
      </c>
      <c r="R12699">
        <v>232</v>
      </c>
      <c r="S12699" s="15" t="str">
        <f t="shared" si="796"/>
        <v>{ month: "May", hq: "2.North", area: "1. Ha Noi", kam: "VŨ DUY HÙNG", kae: "✔️ KAE Phạm Sỹ Hùng", route: "F4", week: "W4", day: "Fri", cusCode: "TCI09003826", sales: 1144488.88888889, totalC: 232, skuLines: 7 },</v>
      </c>
    </row>
    <row r="12700" spans="2:19" ht="18.5" x14ac:dyDescent="0.45">
      <c r="B12700" s="22" t="s">
        <v>150</v>
      </c>
      <c r="C12700" s="22" t="s">
        <v>151</v>
      </c>
      <c r="D12700" s="22" t="s">
        <v>3</v>
      </c>
      <c r="E12700" s="22" t="s">
        <v>5299</v>
      </c>
      <c r="F12700" s="22" t="s">
        <v>9866</v>
      </c>
      <c r="G12700" s="14" t="s">
        <v>8523</v>
      </c>
      <c r="H12700" s="14">
        <v>640000</v>
      </c>
      <c r="I12700">
        <v>1</v>
      </c>
      <c r="J12700" s="13">
        <f t="shared" si="794"/>
        <v>46170</v>
      </c>
      <c r="K12700" t="str">
        <f t="shared" si="793"/>
        <v>Thu</v>
      </c>
      <c r="L12700" t="str">
        <f t="shared" si="795"/>
        <v>W4</v>
      </c>
      <c r="M12700" t="s">
        <v>10340</v>
      </c>
      <c r="N12700" t="s">
        <v>227</v>
      </c>
      <c r="O12700" t="s">
        <v>5735</v>
      </c>
      <c r="P12700" t="s">
        <v>10457</v>
      </c>
      <c r="Q12700" t="s">
        <v>200</v>
      </c>
      <c r="R12700">
        <v>232</v>
      </c>
      <c r="S12700" s="15" t="str">
        <f t="shared" si="796"/>
        <v>{ month: "May", hq: "2.North", area: "1. Ha Noi", kam: "VŨ DUY HÙNG", kae: "✔️ KAE Phạm Sỹ Hùng", route: "F4", week: "W4", day: "Thu", cusCode: "TCI10003757", sales: 640000, totalC: 232, skuLines: 1 },</v>
      </c>
    </row>
    <row r="12701" spans="2:19" ht="18.5" x14ac:dyDescent="0.45">
      <c r="B12701" s="22" t="s">
        <v>150</v>
      </c>
      <c r="C12701" s="22" t="s">
        <v>151</v>
      </c>
      <c r="D12701" s="22" t="s">
        <v>3</v>
      </c>
      <c r="E12701" s="22" t="s">
        <v>5299</v>
      </c>
      <c r="F12701" s="22" t="s">
        <v>9867</v>
      </c>
      <c r="G12701" s="14" t="s">
        <v>8524</v>
      </c>
      <c r="H12701" s="14">
        <v>640000</v>
      </c>
      <c r="I12701">
        <v>1</v>
      </c>
      <c r="J12701" s="13">
        <f t="shared" si="794"/>
        <v>46171</v>
      </c>
      <c r="K12701" t="str">
        <f t="shared" si="793"/>
        <v>Fri</v>
      </c>
      <c r="L12701" t="str">
        <f t="shared" si="795"/>
        <v>W4</v>
      </c>
      <c r="M12701" t="s">
        <v>10340</v>
      </c>
      <c r="N12701" t="s">
        <v>227</v>
      </c>
      <c r="O12701" t="s">
        <v>5735</v>
      </c>
      <c r="P12701" t="s">
        <v>10457</v>
      </c>
      <c r="Q12701" t="s">
        <v>200</v>
      </c>
      <c r="R12701">
        <v>232</v>
      </c>
      <c r="S12701" s="15" t="str">
        <f t="shared" si="796"/>
        <v>{ month: "May", hq: "2.North", area: "1. Ha Noi", kam: "VŨ DUY HÙNG", kae: "✔️ KAE Phạm Sỹ Hùng", route: "F4", week: "W4", day: "Fri", cusCode: "TCI10003799", sales: 640000, totalC: 232, skuLines: 1 },</v>
      </c>
    </row>
    <row r="12702" spans="2:19" ht="18.5" x14ac:dyDescent="0.45">
      <c r="B12702" s="22" t="s">
        <v>150</v>
      </c>
      <c r="C12702" s="22" t="s">
        <v>151</v>
      </c>
      <c r="D12702" s="22" t="s">
        <v>3</v>
      </c>
      <c r="E12702" s="22" t="s">
        <v>5299</v>
      </c>
      <c r="F12702" s="22" t="s">
        <v>9868</v>
      </c>
      <c r="G12702" s="14" t="s">
        <v>8522</v>
      </c>
      <c r="H12702" s="14">
        <v>970000</v>
      </c>
      <c r="I12702">
        <v>2</v>
      </c>
      <c r="J12702" s="13">
        <f t="shared" si="794"/>
        <v>46169</v>
      </c>
      <c r="K12702" t="str">
        <f t="shared" si="793"/>
        <v>Wed</v>
      </c>
      <c r="L12702" t="str">
        <f t="shared" si="795"/>
        <v>W4</v>
      </c>
      <c r="M12702" t="s">
        <v>10340</v>
      </c>
      <c r="N12702" t="s">
        <v>227</v>
      </c>
      <c r="O12702" t="s">
        <v>5735</v>
      </c>
      <c r="P12702" t="s">
        <v>10457</v>
      </c>
      <c r="Q12702" t="s">
        <v>200</v>
      </c>
      <c r="R12702">
        <v>232</v>
      </c>
      <c r="S12702" s="15" t="str">
        <f t="shared" si="796"/>
        <v>{ month: "May", hq: "2.North", area: "1. Ha Noi", kam: "VŨ DUY HÙNG", kae: "✔️ KAE Phạm Sỹ Hùng", route: "F4", week: "W4", day: "Wed", cusCode: "TCI11003682", sales: 970000, totalC: 232, skuLines: 2 },</v>
      </c>
    </row>
    <row r="12703" spans="2:19" ht="18.5" x14ac:dyDescent="0.45">
      <c r="B12703" s="22" t="s">
        <v>150</v>
      </c>
      <c r="C12703" s="22" t="s">
        <v>151</v>
      </c>
      <c r="D12703" s="22" t="s">
        <v>3</v>
      </c>
      <c r="E12703" s="22" t="s">
        <v>5299</v>
      </c>
      <c r="F12703" s="22" t="s">
        <v>9869</v>
      </c>
      <c r="G12703" s="14" t="s">
        <v>8520</v>
      </c>
      <c r="H12703" s="14">
        <v>235244.44444444444</v>
      </c>
      <c r="I12703">
        <v>3</v>
      </c>
      <c r="J12703" s="13">
        <f t="shared" si="794"/>
        <v>46167</v>
      </c>
      <c r="K12703" t="str">
        <f t="shared" si="793"/>
        <v>Mon</v>
      </c>
      <c r="L12703" t="str">
        <f t="shared" si="795"/>
        <v>W4</v>
      </c>
      <c r="M12703" t="s">
        <v>10340</v>
      </c>
      <c r="N12703" t="s">
        <v>227</v>
      </c>
      <c r="O12703" t="s">
        <v>5735</v>
      </c>
      <c r="P12703" t="s">
        <v>10457</v>
      </c>
      <c r="Q12703" t="s">
        <v>1932</v>
      </c>
      <c r="R12703">
        <v>232</v>
      </c>
      <c r="S12703" s="15" t="str">
        <f t="shared" si="796"/>
        <v>{ month: "May", hq: "2.North", area: "1. Ha Noi", kam: "VŨ DUY HÙNG", kae: "✔️ KAE Phạm Sỹ Hùng", route: "F2/F4", week: "W4", day: "Mon", cusCode: "TCI12003451", sales: 235244.444444444, totalC: 232, skuLines: 3 },</v>
      </c>
    </row>
    <row r="12704" spans="2:19" ht="18.5" x14ac:dyDescent="0.45">
      <c r="B12704" s="22" t="s">
        <v>150</v>
      </c>
      <c r="C12704" s="22" t="s">
        <v>151</v>
      </c>
      <c r="D12704" s="22" t="s">
        <v>3</v>
      </c>
      <c r="E12704" s="22" t="s">
        <v>5299</v>
      </c>
      <c r="F12704" s="22" t="s">
        <v>9870</v>
      </c>
      <c r="G12704" s="14" t="s">
        <v>8522</v>
      </c>
      <c r="H12704" s="14">
        <v>1290000</v>
      </c>
      <c r="I12704">
        <v>2</v>
      </c>
      <c r="J12704" s="13">
        <f t="shared" si="794"/>
        <v>46169</v>
      </c>
      <c r="K12704" t="str">
        <f t="shared" si="793"/>
        <v>Wed</v>
      </c>
      <c r="L12704" t="str">
        <f t="shared" si="795"/>
        <v>W4</v>
      </c>
      <c r="M12704" t="s">
        <v>10340</v>
      </c>
      <c r="N12704" t="s">
        <v>227</v>
      </c>
      <c r="O12704" t="s">
        <v>5735</v>
      </c>
      <c r="P12704" t="s">
        <v>10457</v>
      </c>
      <c r="Q12704" t="s">
        <v>200</v>
      </c>
      <c r="R12704">
        <v>232</v>
      </c>
      <c r="S12704" s="15" t="str">
        <f t="shared" si="796"/>
        <v>{ month: "May", hq: "2.North", area: "1. Ha Noi", kam: "VŨ DUY HÙNG", kae: "✔️ KAE Phạm Sỹ Hùng", route: "F4", week: "W4", day: "Wed", cusCode: "TCI12003659", sales: 1290000, totalC: 232, skuLines: 2 },</v>
      </c>
    </row>
    <row r="12705" spans="2:19" ht="18.5" x14ac:dyDescent="0.45">
      <c r="B12705" s="22" t="s">
        <v>150</v>
      </c>
      <c r="C12705" s="22" t="s">
        <v>151</v>
      </c>
      <c r="D12705" s="22" t="s">
        <v>3</v>
      </c>
      <c r="E12705" s="22" t="s">
        <v>5299</v>
      </c>
      <c r="F12705" s="22" t="s">
        <v>8440</v>
      </c>
      <c r="G12705" s="14" t="s">
        <v>7953</v>
      </c>
      <c r="H12705" s="14">
        <v>3200000</v>
      </c>
      <c r="I12705">
        <v>2</v>
      </c>
      <c r="J12705" s="13">
        <f t="shared" si="794"/>
        <v>46165</v>
      </c>
      <c r="K12705" t="str">
        <f t="shared" si="793"/>
        <v>Sat</v>
      </c>
      <c r="L12705" t="str">
        <f t="shared" si="795"/>
        <v>W3</v>
      </c>
      <c r="M12705" t="s">
        <v>10340</v>
      </c>
      <c r="N12705" t="s">
        <v>227</v>
      </c>
      <c r="O12705" t="s">
        <v>5735</v>
      </c>
      <c r="P12705" t="s">
        <v>10457</v>
      </c>
      <c r="Q12705" t="s">
        <v>200</v>
      </c>
      <c r="R12705">
        <v>168</v>
      </c>
      <c r="S12705" s="15" t="str">
        <f t="shared" si="796"/>
        <v>{ month: "May", hq: "2.North", area: "1. Ha Noi", kam: "VŨ DUY HÙNG", kae: "✔️ KAE Phạm Sỹ Hùng", route: "F4", week: "W3", day: "Sat", cusCode: "TCI13003384", sales: 3200000, totalC: 168, skuLines: 2 },</v>
      </c>
    </row>
    <row r="12706" spans="2:19" ht="18.5" x14ac:dyDescent="0.45">
      <c r="B12706" s="22" t="s">
        <v>150</v>
      </c>
      <c r="C12706" s="22" t="s">
        <v>151</v>
      </c>
      <c r="D12706" s="22" t="s">
        <v>3</v>
      </c>
      <c r="E12706" s="22" t="s">
        <v>5299</v>
      </c>
      <c r="F12706" s="22" t="s">
        <v>9871</v>
      </c>
      <c r="G12706" s="14" t="s">
        <v>8520</v>
      </c>
      <c r="H12706" s="14">
        <v>2900000</v>
      </c>
      <c r="I12706">
        <v>2</v>
      </c>
      <c r="J12706" s="13">
        <f t="shared" si="794"/>
        <v>46167</v>
      </c>
      <c r="K12706" t="str">
        <f t="shared" si="793"/>
        <v>Mon</v>
      </c>
      <c r="L12706" t="str">
        <f t="shared" si="795"/>
        <v>W4</v>
      </c>
      <c r="M12706" t="s">
        <v>10340</v>
      </c>
      <c r="N12706" t="s">
        <v>227</v>
      </c>
      <c r="O12706" t="s">
        <v>5735</v>
      </c>
      <c r="P12706" t="s">
        <v>10457</v>
      </c>
      <c r="Q12706" t="s">
        <v>1932</v>
      </c>
      <c r="R12706">
        <v>232</v>
      </c>
      <c r="S12706" s="15" t="str">
        <f t="shared" si="796"/>
        <v>{ month: "May", hq: "2.North", area: "1. Ha Noi", kam: "VŨ DUY HÙNG", kae: "✔️ KAE Phạm Sỹ Hùng", route: "F2/F4", week: "W4", day: "Mon", cusCode: "TCI17003510", sales: 2900000, totalC: 232, skuLines: 2 },</v>
      </c>
    </row>
    <row r="12707" spans="2:19" ht="18.5" x14ac:dyDescent="0.45">
      <c r="B12707" s="22" t="s">
        <v>150</v>
      </c>
      <c r="C12707" s="22" t="s">
        <v>151</v>
      </c>
      <c r="D12707" s="22" t="s">
        <v>3</v>
      </c>
      <c r="E12707" s="22" t="s">
        <v>5299</v>
      </c>
      <c r="F12707" s="22" t="s">
        <v>9872</v>
      </c>
      <c r="G12707" s="14" t="s">
        <v>8521</v>
      </c>
      <c r="H12707" s="14">
        <v>203999.99999999997</v>
      </c>
      <c r="I12707">
        <v>1</v>
      </c>
      <c r="J12707" s="13">
        <f t="shared" si="794"/>
        <v>46168</v>
      </c>
      <c r="K12707" t="str">
        <f t="shared" si="793"/>
        <v>Tue</v>
      </c>
      <c r="L12707" t="str">
        <f t="shared" si="795"/>
        <v>W4</v>
      </c>
      <c r="M12707" t="s">
        <v>10340</v>
      </c>
      <c r="N12707" t="s">
        <v>227</v>
      </c>
      <c r="O12707" t="s">
        <v>5735</v>
      </c>
      <c r="P12707" t="s">
        <v>10457</v>
      </c>
      <c r="Q12707" t="s">
        <v>200</v>
      </c>
      <c r="R12707">
        <v>232</v>
      </c>
      <c r="S12707" s="15" t="str">
        <f t="shared" si="796"/>
        <v>{ month: "May", hq: "2.North", area: "1. Ha Noi", kam: "VŨ DUY HÙNG", kae: "✔️ KAE Phạm Sỹ Hùng", route: "F4", week: "W4", day: "Tue", cusCode: "TCI17003607", sales: 204000, totalC: 232, skuLines: 1 },</v>
      </c>
    </row>
    <row r="12708" spans="2:19" ht="18.5" x14ac:dyDescent="0.45">
      <c r="B12708" s="22" t="s">
        <v>150</v>
      </c>
      <c r="C12708" s="22" t="s">
        <v>151</v>
      </c>
      <c r="D12708" s="22" t="s">
        <v>3</v>
      </c>
      <c r="E12708" s="22" t="s">
        <v>5299</v>
      </c>
      <c r="F12708" s="22" t="s">
        <v>7665</v>
      </c>
      <c r="G12708" s="14" t="s">
        <v>8524</v>
      </c>
      <c r="H12708" s="14">
        <v>959999.99999999988</v>
      </c>
      <c r="I12708">
        <v>1</v>
      </c>
      <c r="J12708" s="13">
        <f t="shared" si="794"/>
        <v>46171</v>
      </c>
      <c r="K12708" t="str">
        <f t="shared" si="793"/>
        <v>Fri</v>
      </c>
      <c r="L12708" t="str">
        <f t="shared" si="795"/>
        <v>W4</v>
      </c>
      <c r="M12708" t="s">
        <v>10340</v>
      </c>
      <c r="N12708" t="s">
        <v>227</v>
      </c>
      <c r="O12708" t="s">
        <v>5735</v>
      </c>
      <c r="P12708" t="s">
        <v>10457</v>
      </c>
      <c r="Q12708" t="s">
        <v>200</v>
      </c>
      <c r="R12708">
        <v>232</v>
      </c>
      <c r="S12708" s="15" t="str">
        <f t="shared" si="796"/>
        <v>{ month: "May", hq: "2.North", area: "1. Ha Noi", kam: "VŨ DUY HÙNG", kae: "✔️ KAE Phạm Sỹ Hùng", route: "F4", week: "W4", day: "Fri", cusCode: "TCI18003162", sales: 960000, totalC: 232, skuLines: 1 },</v>
      </c>
    </row>
    <row r="12709" spans="2:19" ht="18.5" x14ac:dyDescent="0.45">
      <c r="B12709" s="22" t="s">
        <v>150</v>
      </c>
      <c r="C12709" s="22" t="s">
        <v>151</v>
      </c>
      <c r="D12709" s="22" t="s">
        <v>3</v>
      </c>
      <c r="E12709" s="22" t="s">
        <v>5299</v>
      </c>
      <c r="F12709" s="22" t="s">
        <v>9873</v>
      </c>
      <c r="G12709" s="14" t="s">
        <v>8523</v>
      </c>
      <c r="H12709" s="14">
        <v>959999.99999999988</v>
      </c>
      <c r="I12709">
        <v>1</v>
      </c>
      <c r="J12709" s="13">
        <f t="shared" si="794"/>
        <v>46170</v>
      </c>
      <c r="K12709" t="str">
        <f t="shared" si="793"/>
        <v>Thu</v>
      </c>
      <c r="L12709" t="str">
        <f t="shared" si="795"/>
        <v>W4</v>
      </c>
      <c r="M12709" t="s">
        <v>10340</v>
      </c>
      <c r="N12709" t="s">
        <v>227</v>
      </c>
      <c r="O12709" t="s">
        <v>5735</v>
      </c>
      <c r="P12709" t="s">
        <v>10457</v>
      </c>
      <c r="Q12709" t="s">
        <v>200</v>
      </c>
      <c r="R12709">
        <v>232</v>
      </c>
      <c r="S12709" s="15" t="str">
        <f t="shared" si="796"/>
        <v>{ month: "May", hq: "2.North", area: "1. Ha Noi", kam: "VŨ DUY HÙNG", kae: "✔️ KAE Phạm Sỹ Hùng", route: "F4", week: "W4", day: "Thu", cusCode: "TCI21003783", sales: 960000, totalC: 232, skuLines: 1 },</v>
      </c>
    </row>
    <row r="12710" spans="2:19" ht="18.5" x14ac:dyDescent="0.45">
      <c r="B12710" s="22" t="s">
        <v>150</v>
      </c>
      <c r="C12710" s="22" t="s">
        <v>151</v>
      </c>
      <c r="D12710" s="22" t="s">
        <v>3</v>
      </c>
      <c r="E12710" s="22" t="s">
        <v>5299</v>
      </c>
      <c r="F12710" s="22" t="s">
        <v>7666</v>
      </c>
      <c r="G12710" s="14" t="s">
        <v>5745</v>
      </c>
      <c r="H12710" s="14">
        <v>959999.99999999988</v>
      </c>
      <c r="I12710">
        <v>1</v>
      </c>
      <c r="J12710" s="13">
        <f t="shared" si="794"/>
        <v>46163</v>
      </c>
      <c r="K12710" t="str">
        <f t="shared" si="793"/>
        <v>Thu</v>
      </c>
      <c r="L12710" t="str">
        <f t="shared" si="795"/>
        <v>W3</v>
      </c>
      <c r="M12710" t="s">
        <v>10340</v>
      </c>
      <c r="N12710" t="s">
        <v>227</v>
      </c>
      <c r="O12710" t="s">
        <v>5735</v>
      </c>
      <c r="P12710" t="s">
        <v>10457</v>
      </c>
      <c r="Q12710" t="s">
        <v>200</v>
      </c>
      <c r="R12710">
        <v>168</v>
      </c>
      <c r="S12710" s="15" t="str">
        <f t="shared" si="796"/>
        <v>{ month: "May", hq: "2.North", area: "1. Ha Noi", kam: "VŨ DUY HÙNG", kae: "✔️ KAE Phạm Sỹ Hùng", route: "F4", week: "W3", day: "Thu", cusCode: "TCI25003055", sales: 960000, totalC: 168, skuLines: 1 },</v>
      </c>
    </row>
    <row r="12711" spans="2:19" ht="18.5" x14ac:dyDescent="0.45">
      <c r="B12711" s="22" t="s">
        <v>150</v>
      </c>
      <c r="C12711" s="22" t="s">
        <v>151</v>
      </c>
      <c r="D12711" s="22" t="s">
        <v>3</v>
      </c>
      <c r="E12711" s="22" t="s">
        <v>5299</v>
      </c>
      <c r="F12711" s="22" t="s">
        <v>9874</v>
      </c>
      <c r="G12711" s="14" t="s">
        <v>8521</v>
      </c>
      <c r="H12711" s="14">
        <v>2212000</v>
      </c>
      <c r="I12711">
        <v>2</v>
      </c>
      <c r="J12711" s="13">
        <f t="shared" si="794"/>
        <v>46168</v>
      </c>
      <c r="K12711" t="str">
        <f t="shared" si="793"/>
        <v>Tue</v>
      </c>
      <c r="L12711" t="str">
        <f t="shared" si="795"/>
        <v>W4</v>
      </c>
      <c r="M12711" t="s">
        <v>10340</v>
      </c>
      <c r="N12711" t="s">
        <v>227</v>
      </c>
      <c r="O12711" t="s">
        <v>5735</v>
      </c>
      <c r="P12711" t="s">
        <v>10457</v>
      </c>
      <c r="Q12711" t="s">
        <v>200</v>
      </c>
      <c r="R12711">
        <v>232</v>
      </c>
      <c r="S12711" s="15" t="str">
        <f t="shared" si="796"/>
        <v>{ month: "May", hq: "2.North", area: "1. Ha Noi", kam: "VŨ DUY HÙNG", kae: "✔️ KAE Phạm Sỹ Hùng", route: "F4", week: "W4", day: "Tue", cusCode: "TCI27003592", sales: 2212000, totalC: 232, skuLines: 2 },</v>
      </c>
    </row>
    <row r="12712" spans="2:19" ht="18.5" x14ac:dyDescent="0.45">
      <c r="B12712" s="22" t="s">
        <v>150</v>
      </c>
      <c r="C12712" s="22" t="s">
        <v>151</v>
      </c>
      <c r="D12712" s="22" t="s">
        <v>3</v>
      </c>
      <c r="E12712" s="22" t="s">
        <v>5299</v>
      </c>
      <c r="F12712" s="22" t="s">
        <v>9875</v>
      </c>
      <c r="G12712" s="14" t="s">
        <v>8524</v>
      </c>
      <c r="H12712" s="14">
        <v>320000</v>
      </c>
      <c r="I12712">
        <v>1</v>
      </c>
      <c r="J12712" s="13">
        <f t="shared" si="794"/>
        <v>46171</v>
      </c>
      <c r="K12712" t="str">
        <f t="shared" si="793"/>
        <v>Fri</v>
      </c>
      <c r="L12712" t="str">
        <f t="shared" si="795"/>
        <v>W4</v>
      </c>
      <c r="M12712" t="s">
        <v>10340</v>
      </c>
      <c r="N12712" t="s">
        <v>227</v>
      </c>
      <c r="O12712" t="s">
        <v>5735</v>
      </c>
      <c r="P12712" t="s">
        <v>10457</v>
      </c>
      <c r="Q12712" t="s">
        <v>200</v>
      </c>
      <c r="R12712">
        <v>232</v>
      </c>
      <c r="S12712" s="15" t="str">
        <f t="shared" si="796"/>
        <v>{ month: "May", hq: "2.North", area: "1. Ha Noi", kam: "VŨ DUY HÙNG", kae: "✔️ KAE Phạm Sỹ Hùng", route: "F4", week: "W4", day: "Fri", cusCode: "TCI30003817", sales: 320000, totalC: 232, skuLines: 1 },</v>
      </c>
    </row>
    <row r="12713" spans="2:19" ht="18.5" x14ac:dyDescent="0.45">
      <c r="B12713" s="22" t="s">
        <v>150</v>
      </c>
      <c r="C12713" s="22" t="s">
        <v>151</v>
      </c>
      <c r="D12713" s="22" t="s">
        <v>3</v>
      </c>
      <c r="E12713" s="22" t="s">
        <v>5299</v>
      </c>
      <c r="F12713" s="22" t="s">
        <v>8441</v>
      </c>
      <c r="G12713" s="14" t="s">
        <v>7953</v>
      </c>
      <c r="H12713" s="14">
        <v>3512000</v>
      </c>
      <c r="I12713">
        <v>3</v>
      </c>
      <c r="J12713" s="13">
        <f t="shared" si="794"/>
        <v>46165</v>
      </c>
      <c r="K12713" t="str">
        <f t="shared" si="793"/>
        <v>Sat</v>
      </c>
      <c r="L12713" t="str">
        <f t="shared" si="795"/>
        <v>W3</v>
      </c>
      <c r="M12713" t="s">
        <v>10340</v>
      </c>
      <c r="N12713" t="s">
        <v>227</v>
      </c>
      <c r="O12713" t="s">
        <v>5735</v>
      </c>
      <c r="P12713" t="s">
        <v>10457</v>
      </c>
      <c r="Q12713" t="s">
        <v>200</v>
      </c>
      <c r="R12713">
        <v>168</v>
      </c>
      <c r="S12713" s="15" t="str">
        <f t="shared" si="796"/>
        <v>{ month: "May", hq: "2.North", area: "1. Ha Noi", kam: "VŨ DUY HÙNG", kae: "✔️ KAE Phạm Sỹ Hùng", route: "F4", week: "W3", day: "Sat", cusCode: "TCI31003363", sales: 3512000, totalC: 168, skuLines: 3 },</v>
      </c>
    </row>
    <row r="12714" spans="2:19" ht="18.5" x14ac:dyDescent="0.45">
      <c r="B12714" s="22" t="s">
        <v>150</v>
      </c>
      <c r="C12714" s="22" t="s">
        <v>151</v>
      </c>
      <c r="D12714" s="22" t="s">
        <v>3</v>
      </c>
      <c r="E12714" s="22" t="s">
        <v>5299</v>
      </c>
      <c r="F12714" s="22" t="s">
        <v>8442</v>
      </c>
      <c r="G12714" s="14" t="s">
        <v>7953</v>
      </c>
      <c r="H12714" s="14">
        <v>959999.99999999988</v>
      </c>
      <c r="I12714">
        <v>1</v>
      </c>
      <c r="J12714" s="13">
        <f t="shared" si="794"/>
        <v>46165</v>
      </c>
      <c r="K12714" t="str">
        <f t="shared" si="793"/>
        <v>Sat</v>
      </c>
      <c r="L12714" t="str">
        <f t="shared" si="795"/>
        <v>W3</v>
      </c>
      <c r="M12714" t="s">
        <v>10340</v>
      </c>
      <c r="N12714" t="s">
        <v>227</v>
      </c>
      <c r="O12714" t="s">
        <v>5735</v>
      </c>
      <c r="P12714" t="s">
        <v>10457</v>
      </c>
      <c r="Q12714" t="s">
        <v>200</v>
      </c>
      <c r="R12714">
        <v>168</v>
      </c>
      <c r="S12714" s="15" t="str">
        <f t="shared" si="796"/>
        <v>{ month: "May", hq: "2.North", area: "1. Ha Noi", kam: "VŨ DUY HÙNG", kae: "✔️ KAE Phạm Sỹ Hùng", route: "F4", week: "W3", day: "Sat", cusCode: "TCI33003327", sales: 960000, totalC: 168, skuLines: 1 },</v>
      </c>
    </row>
    <row r="12715" spans="2:19" ht="18.5" x14ac:dyDescent="0.45">
      <c r="B12715" s="22" t="s">
        <v>150</v>
      </c>
      <c r="C12715" s="22" t="s">
        <v>151</v>
      </c>
      <c r="D12715" s="22" t="s">
        <v>3</v>
      </c>
      <c r="E12715" s="22" t="s">
        <v>5299</v>
      </c>
      <c r="F12715" s="22" t="s">
        <v>9876</v>
      </c>
      <c r="G12715" s="14" t="s">
        <v>8522</v>
      </c>
      <c r="H12715" s="14">
        <v>1494000</v>
      </c>
      <c r="I12715">
        <v>3</v>
      </c>
      <c r="J12715" s="13">
        <f t="shared" si="794"/>
        <v>46169</v>
      </c>
      <c r="K12715" t="str">
        <f t="shared" ref="K12715:K12778" si="797">TRIM(LEFT(TEXT(J12715,"dddd"),3))</f>
        <v>Wed</v>
      </c>
      <c r="L12715" t="str">
        <f t="shared" si="795"/>
        <v>W4</v>
      </c>
      <c r="M12715" t="s">
        <v>10340</v>
      </c>
      <c r="N12715" t="s">
        <v>227</v>
      </c>
      <c r="O12715" t="s">
        <v>5735</v>
      </c>
      <c r="P12715" t="s">
        <v>10457</v>
      </c>
      <c r="Q12715" t="s">
        <v>200</v>
      </c>
      <c r="R12715">
        <v>232</v>
      </c>
      <c r="S12715" s="15" t="str">
        <f t="shared" si="796"/>
        <v>{ month: "May", hq: "2.North", area: "1. Ha Noi", kam: "VŨ DUY HÙNG", kae: "✔️ KAE Phạm Sỹ Hùng", route: "F4", week: "W4", day: "Wed", cusCode: "TCI33003686", sales: 1494000, totalC: 232, skuLines: 3 },</v>
      </c>
    </row>
    <row r="12716" spans="2:19" ht="18.5" x14ac:dyDescent="0.45">
      <c r="B12716" s="22" t="s">
        <v>150</v>
      </c>
      <c r="C12716" s="22" t="s">
        <v>151</v>
      </c>
      <c r="D12716" s="22" t="s">
        <v>3</v>
      </c>
      <c r="E12716" s="22" t="s">
        <v>5299</v>
      </c>
      <c r="F12716" s="22" t="s">
        <v>9877</v>
      </c>
      <c r="G12716" s="14" t="s">
        <v>8524</v>
      </c>
      <c r="H12716" s="14">
        <v>1300000</v>
      </c>
      <c r="I12716">
        <v>1</v>
      </c>
      <c r="J12716" s="13">
        <f t="shared" si="794"/>
        <v>46171</v>
      </c>
      <c r="K12716" t="str">
        <f t="shared" si="797"/>
        <v>Fri</v>
      </c>
      <c r="L12716" t="str">
        <f t="shared" si="795"/>
        <v>W4</v>
      </c>
      <c r="M12716" t="s">
        <v>10340</v>
      </c>
      <c r="N12716" t="s">
        <v>227</v>
      </c>
      <c r="O12716" t="s">
        <v>5735</v>
      </c>
      <c r="P12716" t="s">
        <v>10457</v>
      </c>
      <c r="Q12716" t="s">
        <v>200</v>
      </c>
      <c r="R12716">
        <v>232</v>
      </c>
      <c r="S12716" s="15" t="str">
        <f t="shared" si="796"/>
        <v>{ month: "May", hq: "2.North", area: "1. Ha Noi", kam: "VŨ DUY HÙNG", kae: "✔️ KAE Phạm Sỹ Hùng", route: "F4", week: "W4", day: "Fri", cusCode: "TCI34003829", sales: 1300000, totalC: 232, skuLines: 1 },</v>
      </c>
    </row>
    <row r="12717" spans="2:19" ht="18.5" x14ac:dyDescent="0.45">
      <c r="B12717" s="22" t="s">
        <v>150</v>
      </c>
      <c r="C12717" s="22" t="s">
        <v>151</v>
      </c>
      <c r="D12717" s="22" t="s">
        <v>3</v>
      </c>
      <c r="E12717" s="22" t="s">
        <v>5299</v>
      </c>
      <c r="F12717" s="22" t="s">
        <v>9878</v>
      </c>
      <c r="G12717" s="14" t="s">
        <v>8520</v>
      </c>
      <c r="H12717" s="14">
        <v>1290000</v>
      </c>
      <c r="I12717">
        <v>2</v>
      </c>
      <c r="J12717" s="13">
        <f t="shared" si="794"/>
        <v>46167</v>
      </c>
      <c r="K12717" t="str">
        <f t="shared" si="797"/>
        <v>Mon</v>
      </c>
      <c r="L12717" t="str">
        <f t="shared" si="795"/>
        <v>W4</v>
      </c>
      <c r="M12717" t="s">
        <v>10340</v>
      </c>
      <c r="N12717" t="s">
        <v>227</v>
      </c>
      <c r="O12717" t="s">
        <v>5735</v>
      </c>
      <c r="P12717" t="s">
        <v>10457</v>
      </c>
      <c r="Q12717" t="s">
        <v>1932</v>
      </c>
      <c r="R12717">
        <v>232</v>
      </c>
      <c r="S12717" s="15" t="str">
        <f t="shared" si="796"/>
        <v>{ month: "May", hq: "2.North", area: "1. Ha Noi", kam: "VŨ DUY HÙNG", kae: "✔️ KAE Phạm Sỹ Hùng", route: "F2/F4", week: "W4", day: "Mon", cusCode: "TCI35003435", sales: 1290000, totalC: 232, skuLines: 2 },</v>
      </c>
    </row>
    <row r="12718" spans="2:19" ht="18.5" x14ac:dyDescent="0.45">
      <c r="B12718" s="22" t="s">
        <v>150</v>
      </c>
      <c r="C12718" s="22" t="s">
        <v>151</v>
      </c>
      <c r="D12718" s="22" t="s">
        <v>3</v>
      </c>
      <c r="E12718" s="22" t="s">
        <v>5299</v>
      </c>
      <c r="F12718" s="22" t="s">
        <v>9879</v>
      </c>
      <c r="G12718" s="14" t="s">
        <v>8520</v>
      </c>
      <c r="H12718" s="14">
        <v>2900000</v>
      </c>
      <c r="I12718">
        <v>2</v>
      </c>
      <c r="J12718" s="13">
        <f t="shared" si="794"/>
        <v>46167</v>
      </c>
      <c r="K12718" t="str">
        <f t="shared" si="797"/>
        <v>Mon</v>
      </c>
      <c r="L12718" t="str">
        <f t="shared" si="795"/>
        <v>W4</v>
      </c>
      <c r="M12718" t="s">
        <v>10340</v>
      </c>
      <c r="N12718" t="s">
        <v>227</v>
      </c>
      <c r="O12718" t="s">
        <v>5735</v>
      </c>
      <c r="P12718" t="s">
        <v>10457</v>
      </c>
      <c r="Q12718" t="s">
        <v>1932</v>
      </c>
      <c r="R12718">
        <v>232</v>
      </c>
      <c r="S12718" s="15" t="str">
        <f t="shared" si="796"/>
        <v>{ month: "May", hq: "2.North", area: "1. Ha Noi", kam: "VŨ DUY HÙNG", kae: "✔️ KAE Phạm Sỹ Hùng", route: "F2/F4", week: "W4", day: "Mon", cusCode: "TCI35003487", sales: 2900000, totalC: 232, skuLines: 2 },</v>
      </c>
    </row>
    <row r="12719" spans="2:19" ht="18.5" x14ac:dyDescent="0.45">
      <c r="B12719" s="22" t="s">
        <v>150</v>
      </c>
      <c r="C12719" s="22" t="s">
        <v>151</v>
      </c>
      <c r="D12719" s="22" t="s">
        <v>3</v>
      </c>
      <c r="E12719" s="22" t="s">
        <v>5299</v>
      </c>
      <c r="F12719" s="22" t="s">
        <v>9880</v>
      </c>
      <c r="G12719" s="14" t="s">
        <v>8524</v>
      </c>
      <c r="H12719" s="14">
        <v>1058000</v>
      </c>
      <c r="I12719">
        <v>2</v>
      </c>
      <c r="J12719" s="13">
        <f t="shared" si="794"/>
        <v>46171</v>
      </c>
      <c r="K12719" t="str">
        <f t="shared" si="797"/>
        <v>Fri</v>
      </c>
      <c r="L12719" t="str">
        <f t="shared" si="795"/>
        <v>W4</v>
      </c>
      <c r="M12719" t="s">
        <v>10340</v>
      </c>
      <c r="N12719" t="s">
        <v>227</v>
      </c>
      <c r="O12719" t="s">
        <v>5735</v>
      </c>
      <c r="P12719" t="s">
        <v>10457</v>
      </c>
      <c r="Q12719" t="s">
        <v>200</v>
      </c>
      <c r="R12719">
        <v>232</v>
      </c>
      <c r="S12719" s="15" t="str">
        <f t="shared" si="796"/>
        <v>{ month: "May", hq: "2.North", area: "1. Ha Noi", kam: "VŨ DUY HÙNG", kae: "✔️ KAE Phạm Sỹ Hùng", route: "F4", week: "W4", day: "Fri", cusCode: "TCI35003800", sales: 1058000, totalC: 232, skuLines: 2 },</v>
      </c>
    </row>
    <row r="12720" spans="2:19" ht="18.5" x14ac:dyDescent="0.45">
      <c r="B12720" s="22" t="s">
        <v>150</v>
      </c>
      <c r="C12720" s="22" t="s">
        <v>151</v>
      </c>
      <c r="D12720" s="22" t="s">
        <v>3</v>
      </c>
      <c r="E12720" s="22" t="s">
        <v>5299</v>
      </c>
      <c r="F12720" s="22" t="s">
        <v>9881</v>
      </c>
      <c r="G12720" s="14" t="s">
        <v>8523</v>
      </c>
      <c r="H12720" s="14">
        <v>1300000</v>
      </c>
      <c r="I12720">
        <v>1</v>
      </c>
      <c r="J12720" s="13">
        <f t="shared" si="794"/>
        <v>46170</v>
      </c>
      <c r="K12720" t="str">
        <f t="shared" si="797"/>
        <v>Thu</v>
      </c>
      <c r="L12720" t="str">
        <f t="shared" si="795"/>
        <v>W4</v>
      </c>
      <c r="M12720" t="s">
        <v>10340</v>
      </c>
      <c r="N12720" t="s">
        <v>227</v>
      </c>
      <c r="O12720" t="s">
        <v>5735</v>
      </c>
      <c r="P12720" t="s">
        <v>10457</v>
      </c>
      <c r="Q12720" t="s">
        <v>200</v>
      </c>
      <c r="R12720">
        <v>232</v>
      </c>
      <c r="S12720" s="15" t="str">
        <f t="shared" si="796"/>
        <v>{ month: "May", hq: "2.North", area: "1. Ha Noi", kam: "VŨ DUY HÙNG", kae: "✔️ KAE Phạm Sỹ Hùng", route: "F4", week: "W4", day: "Thu", cusCode: "TCI36003749", sales: 1300000, totalC: 232, skuLines: 1 },</v>
      </c>
    </row>
    <row r="12721" spans="2:19" ht="18.5" x14ac:dyDescent="0.45">
      <c r="B12721" s="22" t="s">
        <v>150</v>
      </c>
      <c r="C12721" s="22" t="s">
        <v>151</v>
      </c>
      <c r="D12721" s="22" t="s">
        <v>3</v>
      </c>
      <c r="E12721" s="22" t="s">
        <v>5299</v>
      </c>
      <c r="F12721" s="22" t="s">
        <v>8443</v>
      </c>
      <c r="G12721" s="14" t="s">
        <v>7953</v>
      </c>
      <c r="H12721" s="14">
        <v>1696699.9999999998</v>
      </c>
      <c r="I12721">
        <v>5</v>
      </c>
      <c r="J12721" s="13">
        <f t="shared" si="794"/>
        <v>46165</v>
      </c>
      <c r="K12721" t="str">
        <f t="shared" si="797"/>
        <v>Sat</v>
      </c>
      <c r="L12721" t="str">
        <f t="shared" si="795"/>
        <v>W3</v>
      </c>
      <c r="M12721" t="s">
        <v>10340</v>
      </c>
      <c r="N12721" t="s">
        <v>227</v>
      </c>
      <c r="O12721" t="s">
        <v>5735</v>
      </c>
      <c r="P12721" t="s">
        <v>10457</v>
      </c>
      <c r="Q12721" t="s">
        <v>200</v>
      </c>
      <c r="R12721">
        <v>168</v>
      </c>
      <c r="S12721" s="15" t="str">
        <f t="shared" si="796"/>
        <v>{ month: "May", hq: "2.North", area: "1. Ha Noi", kam: "VŨ DUY HÙNG", kae: "✔️ KAE Phạm Sỹ Hùng", route: "F4", week: "W3", day: "Sat", cusCode: "TCI38003296", sales: 1696700, totalC: 168, skuLines: 5 },</v>
      </c>
    </row>
    <row r="12722" spans="2:19" ht="18.5" x14ac:dyDescent="0.45">
      <c r="B12722" s="22" t="s">
        <v>150</v>
      </c>
      <c r="C12722" s="22" t="s">
        <v>151</v>
      </c>
      <c r="D12722" s="22" t="s">
        <v>3</v>
      </c>
      <c r="E12722" s="22" t="s">
        <v>5299</v>
      </c>
      <c r="F12722" s="22" t="s">
        <v>7667</v>
      </c>
      <c r="G12722" s="14" t="s">
        <v>5745</v>
      </c>
      <c r="H12722" s="14">
        <v>1300000</v>
      </c>
      <c r="I12722">
        <v>1</v>
      </c>
      <c r="J12722" s="13">
        <f t="shared" si="794"/>
        <v>46163</v>
      </c>
      <c r="K12722" t="str">
        <f t="shared" si="797"/>
        <v>Thu</v>
      </c>
      <c r="L12722" t="str">
        <f t="shared" si="795"/>
        <v>W3</v>
      </c>
      <c r="M12722" t="s">
        <v>10340</v>
      </c>
      <c r="N12722" t="s">
        <v>227</v>
      </c>
      <c r="O12722" t="s">
        <v>5735</v>
      </c>
      <c r="P12722" t="s">
        <v>10457</v>
      </c>
      <c r="Q12722" t="s">
        <v>200</v>
      </c>
      <c r="R12722">
        <v>168</v>
      </c>
      <c r="S12722" s="15" t="str">
        <f t="shared" si="796"/>
        <v>{ month: "May", hq: "2.North", area: "1. Ha Noi", kam: "VŨ DUY HÙNG", kae: "✔️ KAE Phạm Sỹ Hùng", route: "F4", week: "W3", day: "Thu", cusCode: "TCI41003085", sales: 1300000, totalC: 168, skuLines: 1 },</v>
      </c>
    </row>
    <row r="12723" spans="2:19" ht="18.5" x14ac:dyDescent="0.45">
      <c r="B12723" s="22" t="s">
        <v>150</v>
      </c>
      <c r="C12723" s="22" t="s">
        <v>151</v>
      </c>
      <c r="D12723" s="22" t="s">
        <v>3</v>
      </c>
      <c r="E12723" s="22" t="s">
        <v>5299</v>
      </c>
      <c r="F12723" s="22" t="s">
        <v>9882</v>
      </c>
      <c r="G12723" s="14" t="s">
        <v>8524</v>
      </c>
      <c r="H12723" s="14">
        <v>1300000</v>
      </c>
      <c r="I12723">
        <v>1</v>
      </c>
      <c r="J12723" s="13">
        <f t="shared" si="794"/>
        <v>46171</v>
      </c>
      <c r="K12723" t="str">
        <f t="shared" si="797"/>
        <v>Fri</v>
      </c>
      <c r="L12723" t="str">
        <f t="shared" si="795"/>
        <v>W4</v>
      </c>
      <c r="M12723" t="s">
        <v>10340</v>
      </c>
      <c r="N12723" t="s">
        <v>227</v>
      </c>
      <c r="O12723" t="s">
        <v>5735</v>
      </c>
      <c r="P12723" t="s">
        <v>10457</v>
      </c>
      <c r="Q12723" t="s">
        <v>200</v>
      </c>
      <c r="R12723">
        <v>232</v>
      </c>
      <c r="S12723" s="15" t="str">
        <f t="shared" si="796"/>
        <v>{ month: "May", hq: "2.North", area: "1. Ha Noi", kam: "VŨ DUY HÙNG", kae: "✔️ KAE Phạm Sỹ Hùng", route: "F4", week: "W4", day: "Fri", cusCode: "TCI41003824", sales: 1300000, totalC: 232, skuLines: 1 },</v>
      </c>
    </row>
    <row r="12724" spans="2:19" ht="18.5" x14ac:dyDescent="0.45">
      <c r="B12724" s="22" t="s">
        <v>150</v>
      </c>
      <c r="C12724" s="22" t="s">
        <v>151</v>
      </c>
      <c r="D12724" s="22" t="s">
        <v>3</v>
      </c>
      <c r="E12724" s="22" t="s">
        <v>5299</v>
      </c>
      <c r="F12724" s="22" t="s">
        <v>7668</v>
      </c>
      <c r="G12724" s="14" t="s">
        <v>5745</v>
      </c>
      <c r="H12724" s="14">
        <v>959999.99999999988</v>
      </c>
      <c r="I12724">
        <v>1</v>
      </c>
      <c r="J12724" s="13">
        <f t="shared" si="794"/>
        <v>46163</v>
      </c>
      <c r="K12724" t="str">
        <f t="shared" si="797"/>
        <v>Thu</v>
      </c>
      <c r="L12724" t="str">
        <f t="shared" si="795"/>
        <v>W3</v>
      </c>
      <c r="M12724" t="s">
        <v>10340</v>
      </c>
      <c r="N12724" t="s">
        <v>227</v>
      </c>
      <c r="O12724" t="s">
        <v>5735</v>
      </c>
      <c r="P12724" t="s">
        <v>10457</v>
      </c>
      <c r="Q12724" t="s">
        <v>200</v>
      </c>
      <c r="R12724">
        <v>168</v>
      </c>
      <c r="S12724" s="15" t="str">
        <f t="shared" si="796"/>
        <v>{ month: "May", hq: "2.North", area: "1. Ha Noi", kam: "VŨ DUY HÙNG", kae: "✔️ KAE Phạm Sỹ Hùng", route: "F4", week: "W3", day: "Thu", cusCode: "TCI42003126", sales: 960000, totalC: 168, skuLines: 1 },</v>
      </c>
    </row>
    <row r="12725" spans="2:19" ht="18.5" x14ac:dyDescent="0.45">
      <c r="B12725" s="22" t="s">
        <v>150</v>
      </c>
      <c r="C12725" s="22" t="s">
        <v>151</v>
      </c>
      <c r="D12725" s="22" t="s">
        <v>3</v>
      </c>
      <c r="E12725" s="22" t="s">
        <v>5299</v>
      </c>
      <c r="F12725" s="22" t="s">
        <v>9883</v>
      </c>
      <c r="G12725" s="14" t="s">
        <v>8521</v>
      </c>
      <c r="H12725" s="14">
        <v>320000</v>
      </c>
      <c r="I12725">
        <v>1</v>
      </c>
      <c r="J12725" s="13">
        <f t="shared" si="794"/>
        <v>46168</v>
      </c>
      <c r="K12725" t="str">
        <f t="shared" si="797"/>
        <v>Tue</v>
      </c>
      <c r="L12725" t="str">
        <f t="shared" si="795"/>
        <v>W4</v>
      </c>
      <c r="M12725" t="s">
        <v>10340</v>
      </c>
      <c r="N12725" t="s">
        <v>227</v>
      </c>
      <c r="O12725" t="s">
        <v>5735</v>
      </c>
      <c r="P12725" t="s">
        <v>10457</v>
      </c>
      <c r="Q12725" t="s">
        <v>200</v>
      </c>
      <c r="R12725">
        <v>232</v>
      </c>
      <c r="S12725" s="15" t="str">
        <f t="shared" si="796"/>
        <v>{ month: "May", hq: "2.North", area: "1. Ha Noi", kam: "VŨ DUY HÙNG", kae: "✔️ KAE Phạm Sỹ Hùng", route: "F4", week: "W4", day: "Tue", cusCode: "TCI47003606", sales: 320000, totalC: 232, skuLines: 1 },</v>
      </c>
    </row>
    <row r="12726" spans="2:19" ht="18.5" x14ac:dyDescent="0.45">
      <c r="B12726" s="22" t="s">
        <v>150</v>
      </c>
      <c r="C12726" s="22" t="s">
        <v>151</v>
      </c>
      <c r="D12726" s="22" t="s">
        <v>3</v>
      </c>
      <c r="E12726" s="22" t="s">
        <v>5299</v>
      </c>
      <c r="F12726" s="22" t="s">
        <v>9884</v>
      </c>
      <c r="G12726" s="14" t="s">
        <v>8521</v>
      </c>
      <c r="H12726" s="14">
        <v>959999.99999999988</v>
      </c>
      <c r="I12726">
        <v>1</v>
      </c>
      <c r="J12726" s="13">
        <f t="shared" si="794"/>
        <v>46168</v>
      </c>
      <c r="K12726" t="str">
        <f t="shared" si="797"/>
        <v>Tue</v>
      </c>
      <c r="L12726" t="str">
        <f t="shared" si="795"/>
        <v>W4</v>
      </c>
      <c r="M12726" t="s">
        <v>10340</v>
      </c>
      <c r="N12726" t="s">
        <v>227</v>
      </c>
      <c r="O12726" t="s">
        <v>5735</v>
      </c>
      <c r="P12726" t="s">
        <v>10457</v>
      </c>
      <c r="Q12726" t="s">
        <v>200</v>
      </c>
      <c r="R12726">
        <v>232</v>
      </c>
      <c r="S12726" s="15" t="str">
        <f t="shared" si="796"/>
        <v>{ month: "May", hq: "2.North", area: "1. Ha Noi", kam: "VŨ DUY HÙNG", kae: "✔️ KAE Phạm Sỹ Hùng", route: "F4", week: "W4", day: "Tue", cusCode: "TCI50003604", sales: 960000, totalC: 232, skuLines: 1 },</v>
      </c>
    </row>
    <row r="12727" spans="2:19" ht="18.5" x14ac:dyDescent="0.45">
      <c r="B12727" s="22" t="s">
        <v>150</v>
      </c>
      <c r="C12727" s="22" t="s">
        <v>151</v>
      </c>
      <c r="D12727" s="22" t="s">
        <v>3</v>
      </c>
      <c r="E12727" s="22" t="s">
        <v>5299</v>
      </c>
      <c r="F12727" s="22" t="s">
        <v>9885</v>
      </c>
      <c r="G12727" s="14" t="s">
        <v>8522</v>
      </c>
      <c r="H12727" s="14">
        <v>1600000</v>
      </c>
      <c r="I12727">
        <v>1</v>
      </c>
      <c r="J12727" s="13">
        <f t="shared" si="794"/>
        <v>46169</v>
      </c>
      <c r="K12727" t="str">
        <f t="shared" si="797"/>
        <v>Wed</v>
      </c>
      <c r="L12727" t="str">
        <f t="shared" si="795"/>
        <v>W4</v>
      </c>
      <c r="M12727" t="s">
        <v>10340</v>
      </c>
      <c r="N12727" t="s">
        <v>227</v>
      </c>
      <c r="O12727" t="s">
        <v>5735</v>
      </c>
      <c r="P12727" t="s">
        <v>10457</v>
      </c>
      <c r="Q12727" t="s">
        <v>200</v>
      </c>
      <c r="R12727">
        <v>232</v>
      </c>
      <c r="S12727" s="15" t="str">
        <f t="shared" si="796"/>
        <v>{ month: "May", hq: "2.North", area: "1. Ha Noi", kam: "VŨ DUY HÙNG", kae: "✔️ KAE Phạm Sỹ Hùng", route: "F4", week: "W4", day: "Wed", cusCode: "TCI50003701", sales: 1600000, totalC: 232, skuLines: 1 },</v>
      </c>
    </row>
    <row r="12728" spans="2:19" ht="18.5" x14ac:dyDescent="0.45">
      <c r="B12728" s="22" t="s">
        <v>150</v>
      </c>
      <c r="C12728" s="22" t="s">
        <v>151</v>
      </c>
      <c r="D12728" s="22" t="s">
        <v>3</v>
      </c>
      <c r="E12728" s="22" t="s">
        <v>5299</v>
      </c>
      <c r="F12728" s="22" t="s">
        <v>9886</v>
      </c>
      <c r="G12728" s="14" t="s">
        <v>8523</v>
      </c>
      <c r="H12728" s="14">
        <v>1813999.9999999998</v>
      </c>
      <c r="I12728">
        <v>3</v>
      </c>
      <c r="J12728" s="13">
        <f t="shared" si="794"/>
        <v>46170</v>
      </c>
      <c r="K12728" t="str">
        <f t="shared" si="797"/>
        <v>Thu</v>
      </c>
      <c r="L12728" t="str">
        <f t="shared" si="795"/>
        <v>W4</v>
      </c>
      <c r="M12728" t="s">
        <v>10340</v>
      </c>
      <c r="N12728" t="s">
        <v>227</v>
      </c>
      <c r="O12728" t="s">
        <v>5735</v>
      </c>
      <c r="P12728" t="s">
        <v>10457</v>
      </c>
      <c r="Q12728" t="s">
        <v>200</v>
      </c>
      <c r="R12728">
        <v>232</v>
      </c>
      <c r="S12728" s="15" t="str">
        <f t="shared" si="796"/>
        <v>{ month: "May", hq: "2.North", area: "1. Ha Noi", kam: "VŨ DUY HÙNG", kae: "✔️ KAE Phạm Sỹ Hùng", route: "F4", week: "W4", day: "Thu", cusCode: "TCI50003785", sales: 1814000, totalC: 232, skuLines: 3 },</v>
      </c>
    </row>
    <row r="12729" spans="2:19" ht="18.5" x14ac:dyDescent="0.45">
      <c r="B12729" s="22" t="s">
        <v>150</v>
      </c>
      <c r="C12729" s="22" t="s">
        <v>151</v>
      </c>
      <c r="D12729" s="22" t="s">
        <v>3</v>
      </c>
      <c r="E12729" s="22" t="s">
        <v>5299</v>
      </c>
      <c r="F12729" s="22" t="s">
        <v>7669</v>
      </c>
      <c r="G12729" s="14" t="s">
        <v>5745</v>
      </c>
      <c r="H12729" s="14">
        <v>676700</v>
      </c>
      <c r="I12729">
        <v>4</v>
      </c>
      <c r="J12729" s="13">
        <f t="shared" si="794"/>
        <v>46163</v>
      </c>
      <c r="K12729" t="str">
        <f t="shared" si="797"/>
        <v>Thu</v>
      </c>
      <c r="L12729" t="str">
        <f t="shared" si="795"/>
        <v>W3</v>
      </c>
      <c r="M12729" t="s">
        <v>10340</v>
      </c>
      <c r="N12729" t="s">
        <v>227</v>
      </c>
      <c r="O12729" t="s">
        <v>5735</v>
      </c>
      <c r="P12729" t="s">
        <v>10457</v>
      </c>
      <c r="Q12729" t="s">
        <v>200</v>
      </c>
      <c r="R12729">
        <v>168</v>
      </c>
      <c r="S12729" s="15" t="str">
        <f t="shared" si="796"/>
        <v>{ month: "May", hq: "2.North", area: "1. Ha Noi", kam: "VŨ DUY HÙNG", kae: "✔️ KAE Phạm Sỹ Hùng", route: "F4", week: "W3", day: "Thu", cusCode: "TCI52002995", sales: 676700, totalC: 168, skuLines: 4 },</v>
      </c>
    </row>
    <row r="12730" spans="2:19" ht="18.5" x14ac:dyDescent="0.45">
      <c r="B12730" s="22" t="s">
        <v>150</v>
      </c>
      <c r="C12730" s="22" t="s">
        <v>151</v>
      </c>
      <c r="D12730" s="22" t="s">
        <v>3</v>
      </c>
      <c r="E12730" s="22" t="s">
        <v>5299</v>
      </c>
      <c r="F12730" s="22" t="s">
        <v>9887</v>
      </c>
      <c r="G12730" s="14" t="s">
        <v>8522</v>
      </c>
      <c r="H12730" s="14">
        <v>320000</v>
      </c>
      <c r="I12730">
        <v>1</v>
      </c>
      <c r="J12730" s="13">
        <f t="shared" si="794"/>
        <v>46169</v>
      </c>
      <c r="K12730" t="str">
        <f t="shared" si="797"/>
        <v>Wed</v>
      </c>
      <c r="L12730" t="str">
        <f t="shared" si="795"/>
        <v>W4</v>
      </c>
      <c r="M12730" t="s">
        <v>10340</v>
      </c>
      <c r="N12730" t="s">
        <v>227</v>
      </c>
      <c r="O12730" t="s">
        <v>5735</v>
      </c>
      <c r="P12730" t="s">
        <v>10457</v>
      </c>
      <c r="Q12730" t="s">
        <v>200</v>
      </c>
      <c r="R12730">
        <v>232</v>
      </c>
      <c r="S12730" s="15" t="str">
        <f t="shared" si="796"/>
        <v>{ month: "May", hq: "2.North", area: "1. Ha Noi", kam: "VŨ DUY HÙNG", kae: "✔️ KAE Phạm Sỹ Hùng", route: "F4", week: "W4", day: "Wed", cusCode: "TCI52003641", sales: 320000, totalC: 232, skuLines: 1 },</v>
      </c>
    </row>
    <row r="12731" spans="2:19" ht="18.5" x14ac:dyDescent="0.45">
      <c r="B12731" s="22" t="s">
        <v>150</v>
      </c>
      <c r="C12731" s="22" t="s">
        <v>151</v>
      </c>
      <c r="D12731" s="22" t="s">
        <v>3</v>
      </c>
      <c r="E12731" s="22" t="s">
        <v>5299</v>
      </c>
      <c r="F12731" s="22" t="s">
        <v>9888</v>
      </c>
      <c r="G12731" s="14" t="s">
        <v>8524</v>
      </c>
      <c r="H12731" s="14">
        <v>1813999.9999999998</v>
      </c>
      <c r="I12731">
        <v>3</v>
      </c>
      <c r="J12731" s="13">
        <f t="shared" si="794"/>
        <v>46171</v>
      </c>
      <c r="K12731" t="str">
        <f t="shared" si="797"/>
        <v>Fri</v>
      </c>
      <c r="L12731" t="str">
        <f t="shared" si="795"/>
        <v>W4</v>
      </c>
      <c r="M12731" t="s">
        <v>10340</v>
      </c>
      <c r="N12731" t="s">
        <v>227</v>
      </c>
      <c r="O12731" t="s">
        <v>5735</v>
      </c>
      <c r="P12731" t="s">
        <v>10457</v>
      </c>
      <c r="Q12731" t="s">
        <v>200</v>
      </c>
      <c r="R12731">
        <v>232</v>
      </c>
      <c r="S12731" s="15" t="str">
        <f t="shared" si="796"/>
        <v>{ month: "May", hq: "2.North", area: "1. Ha Noi", kam: "VŨ DUY HÙNG", kae: "✔️ KAE Phạm Sỹ Hùng", route: "F4", week: "W4", day: "Fri", cusCode: "TCI52003878", sales: 1814000, totalC: 232, skuLines: 3 },</v>
      </c>
    </row>
    <row r="12732" spans="2:19" ht="18.5" x14ac:dyDescent="0.45">
      <c r="B12732" s="22" t="s">
        <v>150</v>
      </c>
      <c r="C12732" s="22" t="s">
        <v>151</v>
      </c>
      <c r="D12732" s="22" t="s">
        <v>3</v>
      </c>
      <c r="E12732" s="22" t="s">
        <v>5299</v>
      </c>
      <c r="F12732" s="22" t="s">
        <v>8444</v>
      </c>
      <c r="G12732" s="14" t="s">
        <v>7953</v>
      </c>
      <c r="H12732" s="14">
        <v>2250000</v>
      </c>
      <c r="I12732">
        <v>2</v>
      </c>
      <c r="J12732" s="13">
        <f t="shared" si="794"/>
        <v>46165</v>
      </c>
      <c r="K12732" t="str">
        <f t="shared" si="797"/>
        <v>Sat</v>
      </c>
      <c r="L12732" t="str">
        <f t="shared" si="795"/>
        <v>W3</v>
      </c>
      <c r="M12732" t="s">
        <v>10340</v>
      </c>
      <c r="N12732" t="s">
        <v>227</v>
      </c>
      <c r="O12732" t="s">
        <v>5735</v>
      </c>
      <c r="P12732" t="s">
        <v>10457</v>
      </c>
      <c r="Q12732" t="s">
        <v>200</v>
      </c>
      <c r="R12732">
        <v>168</v>
      </c>
      <c r="S12732" s="15" t="str">
        <f t="shared" si="796"/>
        <v>{ month: "May", hq: "2.North", area: "1. Ha Noi", kam: "VŨ DUY HÙNG", kae: "✔️ KAE Phạm Sỹ Hùng", route: "F4", week: "W3", day: "Sat", cusCode: "TCI54003372", sales: 2250000, totalC: 168, skuLines: 2 },</v>
      </c>
    </row>
    <row r="12733" spans="2:19" ht="18.5" x14ac:dyDescent="0.45">
      <c r="B12733" s="22" t="s">
        <v>150</v>
      </c>
      <c r="C12733" s="22" t="s">
        <v>151</v>
      </c>
      <c r="D12733" s="22" t="s">
        <v>3</v>
      </c>
      <c r="E12733" s="22" t="s">
        <v>5299</v>
      </c>
      <c r="F12733" s="22" t="s">
        <v>9889</v>
      </c>
      <c r="G12733" s="14" t="s">
        <v>8522</v>
      </c>
      <c r="H12733" s="14">
        <v>1290000</v>
      </c>
      <c r="I12733">
        <v>2</v>
      </c>
      <c r="J12733" s="13">
        <f t="shared" si="794"/>
        <v>46169</v>
      </c>
      <c r="K12733" t="str">
        <f t="shared" si="797"/>
        <v>Wed</v>
      </c>
      <c r="L12733" t="str">
        <f t="shared" si="795"/>
        <v>W4</v>
      </c>
      <c r="M12733" t="s">
        <v>10340</v>
      </c>
      <c r="N12733" t="s">
        <v>227</v>
      </c>
      <c r="O12733" t="s">
        <v>5735</v>
      </c>
      <c r="P12733" t="s">
        <v>10457</v>
      </c>
      <c r="Q12733" t="s">
        <v>200</v>
      </c>
      <c r="R12733">
        <v>232</v>
      </c>
      <c r="S12733" s="15" t="str">
        <f t="shared" si="796"/>
        <v>{ month: "May", hq: "2.North", area: "1. Ha Noi", kam: "VŨ DUY HÙNG", kae: "✔️ KAE Phạm Sỹ Hùng", route: "F4", week: "W4", day: "Wed", cusCode: "TCI54003694", sales: 1290000, totalC: 232, skuLines: 2 },</v>
      </c>
    </row>
    <row r="12734" spans="2:19" ht="18.5" x14ac:dyDescent="0.45">
      <c r="B12734" s="22" t="s">
        <v>150</v>
      </c>
      <c r="C12734" s="22" t="s">
        <v>151</v>
      </c>
      <c r="D12734" s="22" t="s">
        <v>3</v>
      </c>
      <c r="E12734" s="22" t="s">
        <v>5299</v>
      </c>
      <c r="F12734" s="22" t="s">
        <v>9890</v>
      </c>
      <c r="G12734" s="14" t="s">
        <v>8523</v>
      </c>
      <c r="H12734" s="14">
        <v>1300000</v>
      </c>
      <c r="I12734">
        <v>1</v>
      </c>
      <c r="J12734" s="13">
        <f t="shared" si="794"/>
        <v>46170</v>
      </c>
      <c r="K12734" t="str">
        <f t="shared" si="797"/>
        <v>Thu</v>
      </c>
      <c r="L12734" t="str">
        <f t="shared" si="795"/>
        <v>W4</v>
      </c>
      <c r="M12734" t="s">
        <v>10340</v>
      </c>
      <c r="N12734" t="s">
        <v>227</v>
      </c>
      <c r="O12734" t="s">
        <v>5735</v>
      </c>
      <c r="P12734" t="s">
        <v>10457</v>
      </c>
      <c r="Q12734" t="s">
        <v>200</v>
      </c>
      <c r="R12734">
        <v>232</v>
      </c>
      <c r="S12734" s="15" t="str">
        <f t="shared" si="796"/>
        <v>{ month: "May", hq: "2.North", area: "1. Ha Noi", kam: "VŨ DUY HÙNG", kae: "✔️ KAE Phạm Sỹ Hùng", route: "F4", week: "W4", day: "Thu", cusCode: "TCI54003758", sales: 1300000, totalC: 232, skuLines: 1 },</v>
      </c>
    </row>
    <row r="12735" spans="2:19" ht="18.5" x14ac:dyDescent="0.45">
      <c r="B12735" s="22" t="s">
        <v>150</v>
      </c>
      <c r="C12735" s="22" t="s">
        <v>151</v>
      </c>
      <c r="D12735" s="22" t="s">
        <v>3</v>
      </c>
      <c r="E12735" s="22" t="s">
        <v>5299</v>
      </c>
      <c r="F12735" s="22" t="s">
        <v>7670</v>
      </c>
      <c r="G12735" s="14" t="s">
        <v>8524</v>
      </c>
      <c r="H12735" s="14">
        <v>1300000</v>
      </c>
      <c r="I12735">
        <v>1</v>
      </c>
      <c r="J12735" s="13">
        <f t="shared" si="794"/>
        <v>46171</v>
      </c>
      <c r="K12735" t="str">
        <f t="shared" si="797"/>
        <v>Fri</v>
      </c>
      <c r="L12735" t="str">
        <f t="shared" si="795"/>
        <v>W4</v>
      </c>
      <c r="M12735" t="s">
        <v>10340</v>
      </c>
      <c r="N12735" t="s">
        <v>227</v>
      </c>
      <c r="O12735" t="s">
        <v>5735</v>
      </c>
      <c r="P12735" t="s">
        <v>10457</v>
      </c>
      <c r="Q12735" t="s">
        <v>200</v>
      </c>
      <c r="R12735">
        <v>232</v>
      </c>
      <c r="S12735" s="15" t="str">
        <f t="shared" si="796"/>
        <v>{ month: "May", hq: "2.North", area: "1. Ha Noi", kam: "VŨ DUY HÙNG", kae: "✔️ KAE Phạm Sỹ Hùng", route: "F4", week: "W4", day: "Fri", cusCode: "TCI55003141", sales: 1300000, totalC: 232, skuLines: 1 },</v>
      </c>
    </row>
    <row r="12736" spans="2:19" ht="18.5" x14ac:dyDescent="0.45">
      <c r="B12736" s="22" t="s">
        <v>150</v>
      </c>
      <c r="C12736" s="22" t="s">
        <v>151</v>
      </c>
      <c r="D12736" s="22" t="s">
        <v>3</v>
      </c>
      <c r="E12736" s="22" t="s">
        <v>5299</v>
      </c>
      <c r="F12736" s="22" t="s">
        <v>8445</v>
      </c>
      <c r="G12736" s="14" t="s">
        <v>7953</v>
      </c>
      <c r="H12736" s="14">
        <v>1725733.333333333</v>
      </c>
      <c r="I12736">
        <v>5</v>
      </c>
      <c r="J12736" s="13">
        <f t="shared" si="794"/>
        <v>46165</v>
      </c>
      <c r="K12736" t="str">
        <f t="shared" si="797"/>
        <v>Sat</v>
      </c>
      <c r="L12736" t="str">
        <f t="shared" si="795"/>
        <v>W3</v>
      </c>
      <c r="M12736" t="s">
        <v>10340</v>
      </c>
      <c r="N12736" t="s">
        <v>227</v>
      </c>
      <c r="O12736" t="s">
        <v>5735</v>
      </c>
      <c r="P12736" t="s">
        <v>10457</v>
      </c>
      <c r="Q12736" t="s">
        <v>200</v>
      </c>
      <c r="R12736">
        <v>168</v>
      </c>
      <c r="S12736" s="15" t="str">
        <f t="shared" si="796"/>
        <v>{ month: "May", hq: "2.North", area: "1. Ha Noi", kam: "VŨ DUY HÙNG", kae: "✔️ KAE Phạm Sỹ Hùng", route: "F4", week: "W3", day: "Sat", cusCode: "TCI57003312", sales: 1725733.33333333, totalC: 168, skuLines: 5 },</v>
      </c>
    </row>
    <row r="12737" spans="2:19" ht="18.5" x14ac:dyDescent="0.45">
      <c r="B12737" s="22" t="s">
        <v>150</v>
      </c>
      <c r="C12737" s="22" t="s">
        <v>151</v>
      </c>
      <c r="D12737" s="22" t="s">
        <v>3</v>
      </c>
      <c r="E12737" s="22" t="s">
        <v>5299</v>
      </c>
      <c r="F12737" s="22" t="s">
        <v>9891</v>
      </c>
      <c r="G12737" s="14" t="s">
        <v>8520</v>
      </c>
      <c r="H12737" s="14">
        <v>407999.99999999994</v>
      </c>
      <c r="I12737">
        <v>1</v>
      </c>
      <c r="J12737" s="13">
        <f t="shared" si="794"/>
        <v>46167</v>
      </c>
      <c r="K12737" t="str">
        <f t="shared" si="797"/>
        <v>Mon</v>
      </c>
      <c r="L12737" t="str">
        <f t="shared" si="795"/>
        <v>W4</v>
      </c>
      <c r="M12737" t="s">
        <v>10340</v>
      </c>
      <c r="N12737" t="s">
        <v>227</v>
      </c>
      <c r="O12737" t="s">
        <v>5735</v>
      </c>
      <c r="P12737" t="s">
        <v>10457</v>
      </c>
      <c r="Q12737" t="s">
        <v>1932</v>
      </c>
      <c r="R12737">
        <v>232</v>
      </c>
      <c r="S12737" s="15" t="str">
        <f t="shared" si="796"/>
        <v>{ month: "May", hq: "2.North", area: "1. Ha Noi", kam: "VŨ DUY HÙNG", kae: "✔️ KAE Phạm Sỹ Hùng", route: "F2/F4", week: "W4", day: "Mon", cusCode: "TCI60003425", sales: 408000, totalC: 232, skuLines: 1 },</v>
      </c>
    </row>
    <row r="12738" spans="2:19" ht="18.5" x14ac:dyDescent="0.45">
      <c r="B12738" s="22" t="s">
        <v>150</v>
      </c>
      <c r="C12738" s="22" t="s">
        <v>151</v>
      </c>
      <c r="D12738" s="22" t="s">
        <v>3</v>
      </c>
      <c r="E12738" s="22" t="s">
        <v>5299</v>
      </c>
      <c r="F12738" s="22" t="s">
        <v>9892</v>
      </c>
      <c r="G12738" s="14" t="s">
        <v>8522</v>
      </c>
      <c r="H12738" s="14">
        <v>2900000</v>
      </c>
      <c r="I12738">
        <v>2</v>
      </c>
      <c r="J12738" s="13">
        <f t="shared" si="794"/>
        <v>46169</v>
      </c>
      <c r="K12738" t="str">
        <f t="shared" si="797"/>
        <v>Wed</v>
      </c>
      <c r="L12738" t="str">
        <f t="shared" si="795"/>
        <v>W4</v>
      </c>
      <c r="M12738" t="s">
        <v>10340</v>
      </c>
      <c r="N12738" t="s">
        <v>227</v>
      </c>
      <c r="O12738" t="s">
        <v>5735</v>
      </c>
      <c r="P12738" t="s">
        <v>10457</v>
      </c>
      <c r="Q12738" t="s">
        <v>200</v>
      </c>
      <c r="R12738">
        <v>232</v>
      </c>
      <c r="S12738" s="15" t="str">
        <f t="shared" si="796"/>
        <v>{ month: "May", hq: "2.North", area: "1. Ha Noi", kam: "VŨ DUY HÙNG", kae: "✔️ KAE Phạm Sỹ Hùng", route: "F4", week: "W4", day: "Wed", cusCode: "TCI60003696", sales: 2900000, totalC: 232, skuLines: 2 },</v>
      </c>
    </row>
    <row r="12739" spans="2:19" ht="18.5" x14ac:dyDescent="0.45">
      <c r="B12739" s="22" t="s">
        <v>150</v>
      </c>
      <c r="C12739" s="22" t="s">
        <v>151</v>
      </c>
      <c r="D12739" s="22" t="s">
        <v>3</v>
      </c>
      <c r="E12739" s="22" t="s">
        <v>5299</v>
      </c>
      <c r="F12739" s="22" t="s">
        <v>9893</v>
      </c>
      <c r="G12739" s="14" t="s">
        <v>8523</v>
      </c>
      <c r="H12739" s="14">
        <v>650000</v>
      </c>
      <c r="I12739">
        <v>1</v>
      </c>
      <c r="J12739" s="13">
        <f t="shared" si="794"/>
        <v>46170</v>
      </c>
      <c r="K12739" t="str">
        <f t="shared" si="797"/>
        <v>Thu</v>
      </c>
      <c r="L12739" t="str">
        <f t="shared" si="795"/>
        <v>W4</v>
      </c>
      <c r="M12739" t="s">
        <v>10340</v>
      </c>
      <c r="N12739" t="s">
        <v>227</v>
      </c>
      <c r="O12739" t="s">
        <v>5735</v>
      </c>
      <c r="P12739" t="s">
        <v>10457</v>
      </c>
      <c r="Q12739" t="s">
        <v>200</v>
      </c>
      <c r="R12739">
        <v>232</v>
      </c>
      <c r="S12739" s="15" t="str">
        <f t="shared" si="796"/>
        <v>{ month: "May", hq: "2.North", area: "1. Ha Noi", kam: "VŨ DUY HÙNG", kae: "✔️ KAE Phạm Sỹ Hùng", route: "F4", week: "W4", day: "Thu", cusCode: "TCI60003738", sales: 650000, totalC: 232, skuLines: 1 },</v>
      </c>
    </row>
    <row r="12740" spans="2:19" ht="18.5" x14ac:dyDescent="0.45">
      <c r="B12740" s="22" t="s">
        <v>150</v>
      </c>
      <c r="C12740" s="22" t="s">
        <v>151</v>
      </c>
      <c r="D12740" s="22" t="s">
        <v>3</v>
      </c>
      <c r="E12740" s="22" t="s">
        <v>5299</v>
      </c>
      <c r="F12740" s="22" t="s">
        <v>8446</v>
      </c>
      <c r="G12740" s="14" t="s">
        <v>7953</v>
      </c>
      <c r="H12740" s="14">
        <v>650000</v>
      </c>
      <c r="I12740">
        <v>1</v>
      </c>
      <c r="J12740" s="13">
        <f t="shared" ref="J12740:J12803" si="798">DATE(RIGHT(G12740,4), MID(G12740,4,2), LEFT(G12740,2))</f>
        <v>46165</v>
      </c>
      <c r="K12740" t="str">
        <f t="shared" si="797"/>
        <v>Sat</v>
      </c>
      <c r="L12740" t="str">
        <f t="shared" ref="L12740:L12803" si="799">"W"&amp;INT((LEFT(G12740,2)-4)/7)+1</f>
        <v>W3</v>
      </c>
      <c r="M12740" t="s">
        <v>10340</v>
      </c>
      <c r="N12740" t="s">
        <v>227</v>
      </c>
      <c r="O12740" t="s">
        <v>5735</v>
      </c>
      <c r="P12740" t="s">
        <v>10457</v>
      </c>
      <c r="Q12740" t="s">
        <v>200</v>
      </c>
      <c r="R12740">
        <v>168</v>
      </c>
      <c r="S12740" s="15" t="str">
        <f t="shared" ref="S12740:S12803" si="800">"{ month: """ &amp; M12740 &amp; """, hq: """ &amp; B12740 &amp; """, area: """ &amp; C12740 &amp; """, kam: """ &amp; N12740 &amp; """, kae: """ &amp; P12740 &amp; """, route: """ &amp; Q12740 &amp; """, week: """ &amp; L12740 &amp; """, day: """ &amp; K12740 &amp; """, cusCode: """ &amp; F12740 &amp; """, sales: " &amp; H12740 &amp; ", totalC: " &amp; R12740 &amp; ", skuLines: " &amp; I12740 &amp; " },"</f>
        <v>{ month: "May", hq: "2.North", area: "1. Ha Noi", kam: "VŨ DUY HÙNG", kae: "✔️ KAE Phạm Sỹ Hùng", route: "F4", week: "W3", day: "Sat", cusCode: "TCI62003322", sales: 650000, totalC: 168, skuLines: 1 },</v>
      </c>
    </row>
    <row r="12741" spans="2:19" ht="18.5" x14ac:dyDescent="0.45">
      <c r="B12741" s="22" t="s">
        <v>150</v>
      </c>
      <c r="C12741" s="22" t="s">
        <v>151</v>
      </c>
      <c r="D12741" s="22" t="s">
        <v>3</v>
      </c>
      <c r="E12741" s="22" t="s">
        <v>5299</v>
      </c>
      <c r="F12741" s="22" t="s">
        <v>9894</v>
      </c>
      <c r="G12741" s="14" t="s">
        <v>8523</v>
      </c>
      <c r="H12741" s="14">
        <v>640000</v>
      </c>
      <c r="I12741">
        <v>1</v>
      </c>
      <c r="J12741" s="13">
        <f t="shared" si="798"/>
        <v>46170</v>
      </c>
      <c r="K12741" t="str">
        <f t="shared" si="797"/>
        <v>Thu</v>
      </c>
      <c r="L12741" t="str">
        <f t="shared" si="799"/>
        <v>W4</v>
      </c>
      <c r="M12741" t="s">
        <v>10340</v>
      </c>
      <c r="N12741" t="s">
        <v>227</v>
      </c>
      <c r="O12741" t="s">
        <v>5735</v>
      </c>
      <c r="P12741" t="s">
        <v>10457</v>
      </c>
      <c r="Q12741" t="s">
        <v>200</v>
      </c>
      <c r="R12741">
        <v>232</v>
      </c>
      <c r="S12741" s="15" t="str">
        <f t="shared" si="800"/>
        <v>{ month: "May", hq: "2.North", area: "1. Ha Noi", kam: "VŨ DUY HÙNG", kae: "✔️ KAE Phạm Sỹ Hùng", route: "F4", week: "W4", day: "Thu", cusCode: "TCI63003716", sales: 640000, totalC: 232, skuLines: 1 },</v>
      </c>
    </row>
    <row r="12742" spans="2:19" ht="18.5" x14ac:dyDescent="0.45">
      <c r="B12742" s="22" t="s">
        <v>150</v>
      </c>
      <c r="C12742" s="22" t="s">
        <v>151</v>
      </c>
      <c r="D12742" s="22" t="s">
        <v>3</v>
      </c>
      <c r="E12742" s="22" t="s">
        <v>5299</v>
      </c>
      <c r="F12742" s="22" t="s">
        <v>9895</v>
      </c>
      <c r="G12742" s="14" t="s">
        <v>8523</v>
      </c>
      <c r="H12742" s="14">
        <v>1300000</v>
      </c>
      <c r="I12742">
        <v>1</v>
      </c>
      <c r="J12742" s="13">
        <f t="shared" si="798"/>
        <v>46170</v>
      </c>
      <c r="K12742" t="str">
        <f t="shared" si="797"/>
        <v>Thu</v>
      </c>
      <c r="L12742" t="str">
        <f t="shared" si="799"/>
        <v>W4</v>
      </c>
      <c r="M12742" t="s">
        <v>10340</v>
      </c>
      <c r="N12742" t="s">
        <v>227</v>
      </c>
      <c r="O12742" t="s">
        <v>5735</v>
      </c>
      <c r="P12742" t="s">
        <v>10457</v>
      </c>
      <c r="Q12742" t="s">
        <v>200</v>
      </c>
      <c r="R12742">
        <v>232</v>
      </c>
      <c r="S12742" s="15" t="str">
        <f t="shared" si="800"/>
        <v>{ month: "May", hq: "2.North", area: "1. Ha Noi", kam: "VŨ DUY HÙNG", kae: "✔️ KAE Phạm Sỹ Hùng", route: "F4", week: "W4", day: "Thu", cusCode: "TCI63003782", sales: 1300000, totalC: 232, skuLines: 1 },</v>
      </c>
    </row>
    <row r="12743" spans="2:19" ht="18.5" x14ac:dyDescent="0.45">
      <c r="B12743" s="22" t="s">
        <v>150</v>
      </c>
      <c r="C12743" s="22" t="s">
        <v>151</v>
      </c>
      <c r="D12743" s="22" t="s">
        <v>3</v>
      </c>
      <c r="E12743" s="22" t="s">
        <v>5299</v>
      </c>
      <c r="F12743" s="22" t="s">
        <v>8447</v>
      </c>
      <c r="G12743" s="14" t="s">
        <v>7953</v>
      </c>
      <c r="H12743" s="14">
        <v>640000</v>
      </c>
      <c r="I12743">
        <v>1</v>
      </c>
      <c r="J12743" s="13">
        <f t="shared" si="798"/>
        <v>46165</v>
      </c>
      <c r="K12743" t="str">
        <f t="shared" si="797"/>
        <v>Sat</v>
      </c>
      <c r="L12743" t="str">
        <f t="shared" si="799"/>
        <v>W3</v>
      </c>
      <c r="M12743" t="s">
        <v>10340</v>
      </c>
      <c r="N12743" t="s">
        <v>227</v>
      </c>
      <c r="O12743" t="s">
        <v>5735</v>
      </c>
      <c r="P12743" t="s">
        <v>10457</v>
      </c>
      <c r="Q12743" t="s">
        <v>200</v>
      </c>
      <c r="R12743">
        <v>168</v>
      </c>
      <c r="S12743" s="15" t="str">
        <f t="shared" si="800"/>
        <v>{ month: "May", hq: "2.North", area: "1. Ha Noi", kam: "VŨ DUY HÙNG", kae: "✔️ KAE Phạm Sỹ Hùng", route: "F4", week: "W3", day: "Sat", cusCode: "TCI64003321", sales: 640000, totalC: 168, skuLines: 1 },</v>
      </c>
    </row>
    <row r="12744" spans="2:19" ht="18.5" x14ac:dyDescent="0.45">
      <c r="B12744" s="22" t="s">
        <v>150</v>
      </c>
      <c r="C12744" s="22" t="s">
        <v>151</v>
      </c>
      <c r="D12744" s="22" t="s">
        <v>3</v>
      </c>
      <c r="E12744" s="22" t="s">
        <v>5299</v>
      </c>
      <c r="F12744" s="22" t="s">
        <v>9896</v>
      </c>
      <c r="G12744" s="14" t="s">
        <v>8523</v>
      </c>
      <c r="H12744" s="14">
        <v>640000</v>
      </c>
      <c r="I12744">
        <v>1</v>
      </c>
      <c r="J12744" s="13">
        <f t="shared" si="798"/>
        <v>46170</v>
      </c>
      <c r="K12744" t="str">
        <f t="shared" si="797"/>
        <v>Thu</v>
      </c>
      <c r="L12744" t="str">
        <f t="shared" si="799"/>
        <v>W4</v>
      </c>
      <c r="M12744" t="s">
        <v>10340</v>
      </c>
      <c r="N12744" t="s">
        <v>227</v>
      </c>
      <c r="O12744" t="s">
        <v>5735</v>
      </c>
      <c r="P12744" t="s">
        <v>10457</v>
      </c>
      <c r="Q12744" t="s">
        <v>200</v>
      </c>
      <c r="R12744">
        <v>232</v>
      </c>
      <c r="S12744" s="15" t="str">
        <f t="shared" si="800"/>
        <v>{ month: "May", hq: "2.North", area: "1. Ha Noi", kam: "VŨ DUY HÙNG", kae: "✔️ KAE Phạm Sỹ Hùng", route: "F4", week: "W4", day: "Thu", cusCode: "TCI69003746", sales: 640000, totalC: 232, skuLines: 1 },</v>
      </c>
    </row>
    <row r="12745" spans="2:19" ht="18.5" x14ac:dyDescent="0.45">
      <c r="B12745" s="22" t="s">
        <v>150</v>
      </c>
      <c r="C12745" s="22" t="s">
        <v>151</v>
      </c>
      <c r="D12745" s="22" t="s">
        <v>3</v>
      </c>
      <c r="E12745" s="22" t="s">
        <v>5299</v>
      </c>
      <c r="F12745" s="22" t="s">
        <v>9897</v>
      </c>
      <c r="G12745" s="14" t="s">
        <v>8521</v>
      </c>
      <c r="H12745" s="14">
        <v>640000</v>
      </c>
      <c r="I12745">
        <v>1</v>
      </c>
      <c r="J12745" s="13">
        <f t="shared" si="798"/>
        <v>46168</v>
      </c>
      <c r="K12745" t="str">
        <f t="shared" si="797"/>
        <v>Tue</v>
      </c>
      <c r="L12745" t="str">
        <f t="shared" si="799"/>
        <v>W4</v>
      </c>
      <c r="M12745" t="s">
        <v>10340</v>
      </c>
      <c r="N12745" t="s">
        <v>227</v>
      </c>
      <c r="O12745" t="s">
        <v>5735</v>
      </c>
      <c r="P12745" t="s">
        <v>10457</v>
      </c>
      <c r="Q12745" t="s">
        <v>200</v>
      </c>
      <c r="R12745">
        <v>232</v>
      </c>
      <c r="S12745" s="15" t="str">
        <f t="shared" si="800"/>
        <v>{ month: "May", hq: "2.North", area: "1. Ha Noi", kam: "VŨ DUY HÙNG", kae: "✔️ KAE Phạm Sỹ Hùng", route: "F4", week: "W4", day: "Tue", cusCode: "TCI70003555", sales: 640000, totalC: 232, skuLines: 1 },</v>
      </c>
    </row>
    <row r="12746" spans="2:19" ht="18.5" x14ac:dyDescent="0.45">
      <c r="B12746" s="22" t="s">
        <v>150</v>
      </c>
      <c r="C12746" s="22" t="s">
        <v>151</v>
      </c>
      <c r="D12746" s="22" t="s">
        <v>3</v>
      </c>
      <c r="E12746" s="22" t="s">
        <v>5299</v>
      </c>
      <c r="F12746" s="22" t="s">
        <v>9898</v>
      </c>
      <c r="G12746" s="14" t="s">
        <v>8524</v>
      </c>
      <c r="H12746" s="14">
        <v>1300000</v>
      </c>
      <c r="I12746">
        <v>1</v>
      </c>
      <c r="J12746" s="13">
        <f t="shared" si="798"/>
        <v>46171</v>
      </c>
      <c r="K12746" t="str">
        <f t="shared" si="797"/>
        <v>Fri</v>
      </c>
      <c r="L12746" t="str">
        <f t="shared" si="799"/>
        <v>W4</v>
      </c>
      <c r="M12746" t="s">
        <v>10340</v>
      </c>
      <c r="N12746" t="s">
        <v>227</v>
      </c>
      <c r="O12746" t="s">
        <v>5735</v>
      </c>
      <c r="P12746" t="s">
        <v>10457</v>
      </c>
      <c r="Q12746" t="s">
        <v>200</v>
      </c>
      <c r="R12746">
        <v>232</v>
      </c>
      <c r="S12746" s="15" t="str">
        <f t="shared" si="800"/>
        <v>{ month: "May", hq: "2.North", area: "1. Ha Noi", kam: "VŨ DUY HÙNG", kae: "✔️ KAE Phạm Sỹ Hùng", route: "F4", week: "W4", day: "Fri", cusCode: "TCI71003794", sales: 1300000, totalC: 232, skuLines: 1 },</v>
      </c>
    </row>
    <row r="12747" spans="2:19" ht="18.5" x14ac:dyDescent="0.45">
      <c r="B12747" s="22" t="s">
        <v>150</v>
      </c>
      <c r="C12747" s="22" t="s">
        <v>151</v>
      </c>
      <c r="D12747" s="22" t="s">
        <v>3</v>
      </c>
      <c r="E12747" s="22" t="s">
        <v>5299</v>
      </c>
      <c r="F12747" s="22" t="s">
        <v>7671</v>
      </c>
      <c r="G12747" s="14" t="s">
        <v>5745</v>
      </c>
      <c r="H12747" s="14">
        <v>1750000</v>
      </c>
      <c r="I12747">
        <v>2</v>
      </c>
      <c r="J12747" s="13">
        <f t="shared" si="798"/>
        <v>46163</v>
      </c>
      <c r="K12747" t="str">
        <f t="shared" si="797"/>
        <v>Thu</v>
      </c>
      <c r="L12747" t="str">
        <f t="shared" si="799"/>
        <v>W3</v>
      </c>
      <c r="M12747" t="s">
        <v>10340</v>
      </c>
      <c r="N12747" t="s">
        <v>227</v>
      </c>
      <c r="O12747" t="s">
        <v>5735</v>
      </c>
      <c r="P12747" t="s">
        <v>10457</v>
      </c>
      <c r="Q12747" t="s">
        <v>200</v>
      </c>
      <c r="R12747">
        <v>168</v>
      </c>
      <c r="S12747" s="15" t="str">
        <f t="shared" si="800"/>
        <v>{ month: "May", hq: "2.North", area: "1. Ha Noi", kam: "VŨ DUY HÙNG", kae: "✔️ KAE Phạm Sỹ Hùng", route: "F4", week: "W3", day: "Thu", cusCode: "TCI72003067", sales: 1750000, totalC: 168, skuLines: 2 },</v>
      </c>
    </row>
    <row r="12748" spans="2:19" ht="18.5" x14ac:dyDescent="0.45">
      <c r="B12748" s="22" t="s">
        <v>150</v>
      </c>
      <c r="C12748" s="22" t="s">
        <v>151</v>
      </c>
      <c r="D12748" s="22" t="s">
        <v>3</v>
      </c>
      <c r="E12748" s="22" t="s">
        <v>5299</v>
      </c>
      <c r="F12748" s="22" t="s">
        <v>9899</v>
      </c>
      <c r="G12748" s="14" t="s">
        <v>8520</v>
      </c>
      <c r="H12748" s="14">
        <v>235244.44444444444</v>
      </c>
      <c r="I12748">
        <v>3</v>
      </c>
      <c r="J12748" s="13">
        <f t="shared" si="798"/>
        <v>46167</v>
      </c>
      <c r="K12748" t="str">
        <f t="shared" si="797"/>
        <v>Mon</v>
      </c>
      <c r="L12748" t="str">
        <f t="shared" si="799"/>
        <v>W4</v>
      </c>
      <c r="M12748" t="s">
        <v>10340</v>
      </c>
      <c r="N12748" t="s">
        <v>227</v>
      </c>
      <c r="O12748" t="s">
        <v>5735</v>
      </c>
      <c r="P12748" t="s">
        <v>10457</v>
      </c>
      <c r="Q12748" t="s">
        <v>1932</v>
      </c>
      <c r="R12748">
        <v>232</v>
      </c>
      <c r="S12748" s="15" t="str">
        <f t="shared" si="800"/>
        <v>{ month: "May", hq: "2.North", area: "1. Ha Noi", kam: "VŨ DUY HÙNG", kae: "✔️ KAE Phạm Sỹ Hùng", route: "F2/F4", week: "W4", day: "Mon", cusCode: "TCI73003404", sales: 235244.444444444, totalC: 232, skuLines: 3 },</v>
      </c>
    </row>
    <row r="12749" spans="2:19" ht="18.5" x14ac:dyDescent="0.45">
      <c r="B12749" s="22" t="s">
        <v>150</v>
      </c>
      <c r="C12749" s="22" t="s">
        <v>151</v>
      </c>
      <c r="D12749" s="22" t="s">
        <v>3</v>
      </c>
      <c r="E12749" s="22" t="s">
        <v>5299</v>
      </c>
      <c r="F12749" s="22" t="s">
        <v>9900</v>
      </c>
      <c r="G12749" s="14" t="s">
        <v>8520</v>
      </c>
      <c r="H12749" s="14">
        <v>1328488.8888888888</v>
      </c>
      <c r="I12749">
        <v>5</v>
      </c>
      <c r="J12749" s="13">
        <f t="shared" si="798"/>
        <v>46167</v>
      </c>
      <c r="K12749" t="str">
        <f t="shared" si="797"/>
        <v>Mon</v>
      </c>
      <c r="L12749" t="str">
        <f t="shared" si="799"/>
        <v>W4</v>
      </c>
      <c r="M12749" t="s">
        <v>10340</v>
      </c>
      <c r="N12749" t="s">
        <v>227</v>
      </c>
      <c r="O12749" t="s">
        <v>5735</v>
      </c>
      <c r="P12749" t="s">
        <v>10457</v>
      </c>
      <c r="Q12749" t="s">
        <v>1932</v>
      </c>
      <c r="R12749">
        <v>232</v>
      </c>
      <c r="S12749" s="15" t="str">
        <f t="shared" si="800"/>
        <v>{ month: "May", hq: "2.North", area: "1. Ha Noi", kam: "VŨ DUY HÙNG", kae: "✔️ KAE Phạm Sỹ Hùng", route: "F2/F4", week: "W4", day: "Mon", cusCode: "TCI74003419", sales: 1328488.88888889, totalC: 232, skuLines: 5 },</v>
      </c>
    </row>
    <row r="12750" spans="2:19" ht="18.5" x14ac:dyDescent="0.45">
      <c r="B12750" s="22" t="s">
        <v>150</v>
      </c>
      <c r="C12750" s="22" t="s">
        <v>151</v>
      </c>
      <c r="D12750" s="22" t="s">
        <v>3</v>
      </c>
      <c r="E12750" s="22" t="s">
        <v>5299</v>
      </c>
      <c r="F12750" s="22" t="s">
        <v>9901</v>
      </c>
      <c r="G12750" s="14" t="s">
        <v>8522</v>
      </c>
      <c r="H12750" s="14">
        <v>1090000</v>
      </c>
      <c r="I12750">
        <v>2</v>
      </c>
      <c r="J12750" s="13">
        <f t="shared" si="798"/>
        <v>46169</v>
      </c>
      <c r="K12750" t="str">
        <f t="shared" si="797"/>
        <v>Wed</v>
      </c>
      <c r="L12750" t="str">
        <f t="shared" si="799"/>
        <v>W4</v>
      </c>
      <c r="M12750" t="s">
        <v>10340</v>
      </c>
      <c r="N12750" t="s">
        <v>227</v>
      </c>
      <c r="O12750" t="s">
        <v>5735</v>
      </c>
      <c r="P12750" t="s">
        <v>10457</v>
      </c>
      <c r="Q12750" t="s">
        <v>200</v>
      </c>
      <c r="R12750">
        <v>232</v>
      </c>
      <c r="S12750" s="15" t="str">
        <f t="shared" si="800"/>
        <v>{ month: "May", hq: "2.North", area: "1. Ha Noi", kam: "VŨ DUY HÙNG", kae: "✔️ KAE Phạm Sỹ Hùng", route: "F4", week: "W4", day: "Wed", cusCode: "TCI74003661", sales: 1090000, totalC: 232, skuLines: 2 },</v>
      </c>
    </row>
    <row r="12751" spans="2:19" ht="18.5" x14ac:dyDescent="0.45">
      <c r="B12751" s="22" t="s">
        <v>150</v>
      </c>
      <c r="C12751" s="22" t="s">
        <v>151</v>
      </c>
      <c r="D12751" s="22" t="s">
        <v>3</v>
      </c>
      <c r="E12751" s="22" t="s">
        <v>5299</v>
      </c>
      <c r="F12751" s="22" t="s">
        <v>9902</v>
      </c>
      <c r="G12751" s="14" t="s">
        <v>8522</v>
      </c>
      <c r="H12751" s="14">
        <v>854000</v>
      </c>
      <c r="I12751">
        <v>2</v>
      </c>
      <c r="J12751" s="13">
        <f t="shared" si="798"/>
        <v>46169</v>
      </c>
      <c r="K12751" t="str">
        <f t="shared" si="797"/>
        <v>Wed</v>
      </c>
      <c r="L12751" t="str">
        <f t="shared" si="799"/>
        <v>W4</v>
      </c>
      <c r="M12751" t="s">
        <v>10340</v>
      </c>
      <c r="N12751" t="s">
        <v>227</v>
      </c>
      <c r="O12751" t="s">
        <v>5735</v>
      </c>
      <c r="P12751" t="s">
        <v>10457</v>
      </c>
      <c r="Q12751" t="s">
        <v>200</v>
      </c>
      <c r="R12751">
        <v>232</v>
      </c>
      <c r="S12751" s="15" t="str">
        <f t="shared" si="800"/>
        <v>{ month: "May", hq: "2.North", area: "1. Ha Noi", kam: "VŨ DUY HÙNG", kae: "✔️ KAE Phạm Sỹ Hùng", route: "F4", week: "W4", day: "Wed", cusCode: "TCI76003666", sales: 854000, totalC: 232, skuLines: 2 },</v>
      </c>
    </row>
    <row r="12752" spans="2:19" ht="18.5" x14ac:dyDescent="0.45">
      <c r="B12752" s="22" t="s">
        <v>150</v>
      </c>
      <c r="C12752" s="22" t="s">
        <v>151</v>
      </c>
      <c r="D12752" s="22" t="s">
        <v>3</v>
      </c>
      <c r="E12752" s="22" t="s">
        <v>5299</v>
      </c>
      <c r="F12752" s="22" t="s">
        <v>8448</v>
      </c>
      <c r="G12752" s="14" t="s">
        <v>7953</v>
      </c>
      <c r="H12752" s="14">
        <v>640000</v>
      </c>
      <c r="I12752">
        <v>1</v>
      </c>
      <c r="J12752" s="13">
        <f t="shared" si="798"/>
        <v>46165</v>
      </c>
      <c r="K12752" t="str">
        <f t="shared" si="797"/>
        <v>Sat</v>
      </c>
      <c r="L12752" t="str">
        <f t="shared" si="799"/>
        <v>W3</v>
      </c>
      <c r="M12752" t="s">
        <v>10340</v>
      </c>
      <c r="N12752" t="s">
        <v>227</v>
      </c>
      <c r="O12752" t="s">
        <v>5735</v>
      </c>
      <c r="P12752" t="s">
        <v>10457</v>
      </c>
      <c r="Q12752" t="s">
        <v>200</v>
      </c>
      <c r="R12752">
        <v>168</v>
      </c>
      <c r="S12752" s="15" t="str">
        <f t="shared" si="800"/>
        <v>{ month: "May", hq: "2.North", area: "1. Ha Noi", kam: "VŨ DUY HÙNG", kae: "✔️ KAE Phạm Sỹ Hùng", route: "F4", week: "W3", day: "Sat", cusCode: "TCI77003328", sales: 640000, totalC: 168, skuLines: 1 },</v>
      </c>
    </row>
    <row r="12753" spans="2:19" ht="18.5" x14ac:dyDescent="0.45">
      <c r="B12753" s="22" t="s">
        <v>150</v>
      </c>
      <c r="C12753" s="22" t="s">
        <v>151</v>
      </c>
      <c r="D12753" s="22" t="s">
        <v>3</v>
      </c>
      <c r="E12753" s="22" t="s">
        <v>5299</v>
      </c>
      <c r="F12753" s="22" t="s">
        <v>9903</v>
      </c>
      <c r="G12753" s="14" t="s">
        <v>8521</v>
      </c>
      <c r="H12753" s="14">
        <v>1300000</v>
      </c>
      <c r="I12753">
        <v>1</v>
      </c>
      <c r="J12753" s="13">
        <f t="shared" si="798"/>
        <v>46168</v>
      </c>
      <c r="K12753" t="str">
        <f t="shared" si="797"/>
        <v>Tue</v>
      </c>
      <c r="L12753" t="str">
        <f t="shared" si="799"/>
        <v>W4</v>
      </c>
      <c r="M12753" t="s">
        <v>10340</v>
      </c>
      <c r="N12753" t="s">
        <v>227</v>
      </c>
      <c r="O12753" t="s">
        <v>5735</v>
      </c>
      <c r="P12753" t="s">
        <v>10457</v>
      </c>
      <c r="Q12753" t="s">
        <v>200</v>
      </c>
      <c r="R12753">
        <v>232</v>
      </c>
      <c r="S12753" s="15" t="str">
        <f t="shared" si="800"/>
        <v>{ month: "May", hq: "2.North", area: "1. Ha Noi", kam: "VŨ DUY HÙNG", kae: "✔️ KAE Phạm Sỹ Hùng", route: "F4", week: "W4", day: "Tue", cusCode: "TCI77003605", sales: 1300000, totalC: 232, skuLines: 1 },</v>
      </c>
    </row>
    <row r="12754" spans="2:19" ht="18.5" x14ac:dyDescent="0.45">
      <c r="B12754" s="22" t="s">
        <v>150</v>
      </c>
      <c r="C12754" s="22" t="s">
        <v>151</v>
      </c>
      <c r="D12754" s="22" t="s">
        <v>3</v>
      </c>
      <c r="E12754" s="22" t="s">
        <v>5299</v>
      </c>
      <c r="F12754" s="22" t="s">
        <v>9904</v>
      </c>
      <c r="G12754" s="14" t="s">
        <v>8521</v>
      </c>
      <c r="H12754" s="14">
        <v>959999.99999999988</v>
      </c>
      <c r="I12754">
        <v>1</v>
      </c>
      <c r="J12754" s="13">
        <f t="shared" si="798"/>
        <v>46168</v>
      </c>
      <c r="K12754" t="str">
        <f t="shared" si="797"/>
        <v>Tue</v>
      </c>
      <c r="L12754" t="str">
        <f t="shared" si="799"/>
        <v>W4</v>
      </c>
      <c r="M12754" t="s">
        <v>10340</v>
      </c>
      <c r="N12754" t="s">
        <v>227</v>
      </c>
      <c r="O12754" t="s">
        <v>5735</v>
      </c>
      <c r="P12754" t="s">
        <v>10457</v>
      </c>
      <c r="Q12754" t="s">
        <v>200</v>
      </c>
      <c r="R12754">
        <v>232</v>
      </c>
      <c r="S12754" s="15" t="str">
        <f t="shared" si="800"/>
        <v>{ month: "May", hq: "2.North", area: "1. Ha Noi", kam: "VŨ DUY HÙNG", kae: "✔️ KAE Phạm Sỹ Hùng", route: "F4", week: "W4", day: "Tue", cusCode: "TCI77003629", sales: 960000, totalC: 232, skuLines: 1 },</v>
      </c>
    </row>
    <row r="12755" spans="2:19" ht="18.5" x14ac:dyDescent="0.45">
      <c r="B12755" s="22" t="s">
        <v>150</v>
      </c>
      <c r="C12755" s="22" t="s">
        <v>151</v>
      </c>
      <c r="D12755" s="22" t="s">
        <v>3</v>
      </c>
      <c r="E12755" s="22" t="s">
        <v>5299</v>
      </c>
      <c r="F12755" s="22" t="s">
        <v>7672</v>
      </c>
      <c r="G12755" s="14" t="s">
        <v>5745</v>
      </c>
      <c r="H12755" s="14">
        <v>1600000</v>
      </c>
      <c r="I12755">
        <v>1</v>
      </c>
      <c r="J12755" s="13">
        <f t="shared" si="798"/>
        <v>46163</v>
      </c>
      <c r="K12755" t="str">
        <f t="shared" si="797"/>
        <v>Thu</v>
      </c>
      <c r="L12755" t="str">
        <f t="shared" si="799"/>
        <v>W3</v>
      </c>
      <c r="M12755" t="s">
        <v>10340</v>
      </c>
      <c r="N12755" t="s">
        <v>227</v>
      </c>
      <c r="O12755" t="s">
        <v>5735</v>
      </c>
      <c r="P12755" t="s">
        <v>10457</v>
      </c>
      <c r="Q12755" t="s">
        <v>200</v>
      </c>
      <c r="R12755">
        <v>168</v>
      </c>
      <c r="S12755" s="15" t="str">
        <f t="shared" si="800"/>
        <v>{ month: "May", hq: "2.North", area: "1. Ha Noi", kam: "VŨ DUY HÙNG", kae: "✔️ KAE Phạm Sỹ Hùng", route: "F4", week: "W3", day: "Thu", cusCode: "TCI79003091", sales: 1600000, totalC: 168, skuLines: 1 },</v>
      </c>
    </row>
    <row r="12756" spans="2:19" ht="18.5" x14ac:dyDescent="0.45">
      <c r="B12756" s="22" t="s">
        <v>150</v>
      </c>
      <c r="C12756" s="22" t="s">
        <v>151</v>
      </c>
      <c r="D12756" s="22" t="s">
        <v>3</v>
      </c>
      <c r="E12756" s="22" t="s">
        <v>5299</v>
      </c>
      <c r="F12756" s="22" t="s">
        <v>9905</v>
      </c>
      <c r="G12756" s="14" t="s">
        <v>8524</v>
      </c>
      <c r="H12756" s="14">
        <v>854000</v>
      </c>
      <c r="I12756">
        <v>2</v>
      </c>
      <c r="J12756" s="13">
        <f t="shared" si="798"/>
        <v>46171</v>
      </c>
      <c r="K12756" t="str">
        <f t="shared" si="797"/>
        <v>Fri</v>
      </c>
      <c r="L12756" t="str">
        <f t="shared" si="799"/>
        <v>W4</v>
      </c>
      <c r="M12756" t="s">
        <v>10340</v>
      </c>
      <c r="N12756" t="s">
        <v>227</v>
      </c>
      <c r="O12756" t="s">
        <v>5735</v>
      </c>
      <c r="P12756" t="s">
        <v>10457</v>
      </c>
      <c r="Q12756" t="s">
        <v>200</v>
      </c>
      <c r="R12756">
        <v>232</v>
      </c>
      <c r="S12756" s="15" t="str">
        <f t="shared" si="800"/>
        <v>{ month: "May", hq: "2.North", area: "1. Ha Noi", kam: "VŨ DUY HÙNG", kae: "✔️ KAE Phạm Sỹ Hùng", route: "F4", week: "W4", day: "Fri", cusCode: "TCI79003177", sales: 854000, totalC: 232, skuLines: 2 },</v>
      </c>
    </row>
    <row r="12757" spans="2:19" ht="18.5" x14ac:dyDescent="0.45">
      <c r="B12757" s="22" t="s">
        <v>150</v>
      </c>
      <c r="C12757" s="22" t="s">
        <v>151</v>
      </c>
      <c r="D12757" s="22" t="s">
        <v>3</v>
      </c>
      <c r="E12757" s="22" t="s">
        <v>5299</v>
      </c>
      <c r="F12757" s="22" t="s">
        <v>9906</v>
      </c>
      <c r="G12757" s="14" t="s">
        <v>8520</v>
      </c>
      <c r="H12757" s="14">
        <v>407999.99999999994</v>
      </c>
      <c r="I12757">
        <v>1</v>
      </c>
      <c r="J12757" s="13">
        <f t="shared" si="798"/>
        <v>46167</v>
      </c>
      <c r="K12757" t="str">
        <f t="shared" si="797"/>
        <v>Mon</v>
      </c>
      <c r="L12757" t="str">
        <f t="shared" si="799"/>
        <v>W4</v>
      </c>
      <c r="M12757" t="s">
        <v>10340</v>
      </c>
      <c r="N12757" t="s">
        <v>227</v>
      </c>
      <c r="O12757" t="s">
        <v>5735</v>
      </c>
      <c r="P12757" t="s">
        <v>10457</v>
      </c>
      <c r="Q12757" t="s">
        <v>1932</v>
      </c>
      <c r="R12757">
        <v>232</v>
      </c>
      <c r="S12757" s="15" t="str">
        <f t="shared" si="800"/>
        <v>{ month: "May", hq: "2.North", area: "1. Ha Noi", kam: "VŨ DUY HÙNG", kae: "✔️ KAE Phạm Sỹ Hùng", route: "F2/F4", week: "W4", day: "Mon", cusCode: "TCI79003432", sales: 408000, totalC: 232, skuLines: 1 },</v>
      </c>
    </row>
    <row r="12758" spans="2:19" ht="18.5" x14ac:dyDescent="0.45">
      <c r="B12758" s="22" t="s">
        <v>150</v>
      </c>
      <c r="C12758" s="22" t="s">
        <v>151</v>
      </c>
      <c r="D12758" s="22" t="s">
        <v>3</v>
      </c>
      <c r="E12758" s="22" t="s">
        <v>5299</v>
      </c>
      <c r="F12758" s="22" t="s">
        <v>9907</v>
      </c>
      <c r="G12758" s="14" t="s">
        <v>8522</v>
      </c>
      <c r="H12758" s="14">
        <v>650000</v>
      </c>
      <c r="I12758">
        <v>1</v>
      </c>
      <c r="J12758" s="13">
        <f t="shared" si="798"/>
        <v>46169</v>
      </c>
      <c r="K12758" t="str">
        <f t="shared" si="797"/>
        <v>Wed</v>
      </c>
      <c r="L12758" t="str">
        <f t="shared" si="799"/>
        <v>W4</v>
      </c>
      <c r="M12758" t="s">
        <v>10340</v>
      </c>
      <c r="N12758" t="s">
        <v>227</v>
      </c>
      <c r="O12758" t="s">
        <v>5735</v>
      </c>
      <c r="P12758" t="s">
        <v>10457</v>
      </c>
      <c r="Q12758" t="s">
        <v>200</v>
      </c>
      <c r="R12758">
        <v>232</v>
      </c>
      <c r="S12758" s="15" t="str">
        <f t="shared" si="800"/>
        <v>{ month: "May", hq: "2.North", area: "1. Ha Noi", kam: "VŨ DUY HÙNG", kae: "✔️ KAE Phạm Sỹ Hùng", route: "F4", week: "W4", day: "Wed", cusCode: "TCI81003664", sales: 650000, totalC: 232, skuLines: 1 },</v>
      </c>
    </row>
    <row r="12759" spans="2:19" ht="18.5" x14ac:dyDescent="0.45">
      <c r="B12759" s="22" t="s">
        <v>150</v>
      </c>
      <c r="C12759" s="22" t="s">
        <v>151</v>
      </c>
      <c r="D12759" s="22" t="s">
        <v>3</v>
      </c>
      <c r="E12759" s="22" t="s">
        <v>5299</v>
      </c>
      <c r="F12759" s="22" t="s">
        <v>9908</v>
      </c>
      <c r="G12759" s="14" t="s">
        <v>8523</v>
      </c>
      <c r="H12759" s="14">
        <v>1290000</v>
      </c>
      <c r="I12759">
        <v>2</v>
      </c>
      <c r="J12759" s="13">
        <f t="shared" si="798"/>
        <v>46170</v>
      </c>
      <c r="K12759" t="str">
        <f t="shared" si="797"/>
        <v>Thu</v>
      </c>
      <c r="L12759" t="str">
        <f t="shared" si="799"/>
        <v>W4</v>
      </c>
      <c r="M12759" t="s">
        <v>10340</v>
      </c>
      <c r="N12759" t="s">
        <v>227</v>
      </c>
      <c r="O12759" t="s">
        <v>5735</v>
      </c>
      <c r="P12759" t="s">
        <v>10457</v>
      </c>
      <c r="Q12759" t="s">
        <v>200</v>
      </c>
      <c r="R12759">
        <v>232</v>
      </c>
      <c r="S12759" s="15" t="str">
        <f t="shared" si="800"/>
        <v>{ month: "May", hq: "2.North", area: "1. Ha Noi", kam: "VŨ DUY HÙNG", kae: "✔️ KAE Phạm Sỹ Hùng", route: "F4", week: "W4", day: "Thu", cusCode: "TCI82003731", sales: 1290000, totalC: 232, skuLines: 2 },</v>
      </c>
    </row>
    <row r="12760" spans="2:19" ht="18.5" x14ac:dyDescent="0.45">
      <c r="B12760" s="22" t="s">
        <v>150</v>
      </c>
      <c r="C12760" s="22" t="s">
        <v>151</v>
      </c>
      <c r="D12760" s="22" t="s">
        <v>3</v>
      </c>
      <c r="E12760" s="22" t="s">
        <v>5299</v>
      </c>
      <c r="F12760" s="22" t="s">
        <v>8449</v>
      </c>
      <c r="G12760" s="14" t="s">
        <v>7953</v>
      </c>
      <c r="H12760" s="14">
        <v>1600000</v>
      </c>
      <c r="I12760">
        <v>1</v>
      </c>
      <c r="J12760" s="13">
        <f t="shared" si="798"/>
        <v>46165</v>
      </c>
      <c r="K12760" t="str">
        <f t="shared" si="797"/>
        <v>Sat</v>
      </c>
      <c r="L12760" t="str">
        <f t="shared" si="799"/>
        <v>W3</v>
      </c>
      <c r="M12760" t="s">
        <v>10340</v>
      </c>
      <c r="N12760" t="s">
        <v>227</v>
      </c>
      <c r="O12760" t="s">
        <v>5735</v>
      </c>
      <c r="P12760" t="s">
        <v>10457</v>
      </c>
      <c r="Q12760" t="s">
        <v>200</v>
      </c>
      <c r="R12760">
        <v>168</v>
      </c>
      <c r="S12760" s="15" t="str">
        <f t="shared" si="800"/>
        <v>{ month: "May", hq: "2.North", area: "1. Ha Noi", kam: "VŨ DUY HÙNG", kae: "✔️ KAE Phạm Sỹ Hùng", route: "F4", week: "W3", day: "Sat", cusCode: "TCI85003392", sales: 1600000, totalC: 168, skuLines: 1 },</v>
      </c>
    </row>
    <row r="12761" spans="2:19" ht="18.5" x14ac:dyDescent="0.45">
      <c r="B12761" s="22" t="s">
        <v>150</v>
      </c>
      <c r="C12761" s="22" t="s">
        <v>151</v>
      </c>
      <c r="D12761" s="22" t="s">
        <v>3</v>
      </c>
      <c r="E12761" s="22" t="s">
        <v>5299</v>
      </c>
      <c r="F12761" s="22" t="s">
        <v>9909</v>
      </c>
      <c r="G12761" s="14" t="s">
        <v>8522</v>
      </c>
      <c r="H12761" s="14">
        <v>959999.99999999988</v>
      </c>
      <c r="I12761">
        <v>1</v>
      </c>
      <c r="J12761" s="13">
        <f t="shared" si="798"/>
        <v>46169</v>
      </c>
      <c r="K12761" t="str">
        <f t="shared" si="797"/>
        <v>Wed</v>
      </c>
      <c r="L12761" t="str">
        <f t="shared" si="799"/>
        <v>W4</v>
      </c>
      <c r="M12761" t="s">
        <v>10340</v>
      </c>
      <c r="N12761" t="s">
        <v>227</v>
      </c>
      <c r="O12761" t="s">
        <v>5735</v>
      </c>
      <c r="P12761" t="s">
        <v>10457</v>
      </c>
      <c r="Q12761" t="s">
        <v>200</v>
      </c>
      <c r="R12761">
        <v>232</v>
      </c>
      <c r="S12761" s="15" t="str">
        <f t="shared" si="800"/>
        <v>{ month: "May", hq: "2.North", area: "1. Ha Noi", kam: "VŨ DUY HÙNG", kae: "✔️ KAE Phạm Sỹ Hùng", route: "F4", week: "W4", day: "Wed", cusCode: "TCI85003680", sales: 960000, totalC: 232, skuLines: 1 },</v>
      </c>
    </row>
    <row r="12762" spans="2:19" ht="18.5" x14ac:dyDescent="0.45">
      <c r="B12762" s="22" t="s">
        <v>150</v>
      </c>
      <c r="C12762" s="22" t="s">
        <v>151</v>
      </c>
      <c r="D12762" s="22" t="s">
        <v>3</v>
      </c>
      <c r="E12762" s="22" t="s">
        <v>5299</v>
      </c>
      <c r="F12762" s="22" t="s">
        <v>7673</v>
      </c>
      <c r="G12762" s="14" t="s">
        <v>5745</v>
      </c>
      <c r="H12762" s="14">
        <v>3200000</v>
      </c>
      <c r="I12762">
        <v>1</v>
      </c>
      <c r="J12762" s="13">
        <f t="shared" si="798"/>
        <v>46163</v>
      </c>
      <c r="K12762" t="str">
        <f t="shared" si="797"/>
        <v>Thu</v>
      </c>
      <c r="L12762" t="str">
        <f t="shared" si="799"/>
        <v>W3</v>
      </c>
      <c r="M12762" t="s">
        <v>10340</v>
      </c>
      <c r="N12762" t="s">
        <v>227</v>
      </c>
      <c r="O12762" t="s">
        <v>5735</v>
      </c>
      <c r="P12762" t="s">
        <v>10457</v>
      </c>
      <c r="Q12762" t="s">
        <v>200</v>
      </c>
      <c r="R12762">
        <v>168</v>
      </c>
      <c r="S12762" s="15" t="str">
        <f t="shared" si="800"/>
        <v>{ month: "May", hq: "2.North", area: "1. Ha Noi", kam: "VŨ DUY HÙNG", kae: "✔️ KAE Phạm Sỹ Hùng", route: "F4", week: "W3", day: "Thu", cusCode: "TCI87003083", sales: 3200000, totalC: 168, skuLines: 1 },</v>
      </c>
    </row>
    <row r="12763" spans="2:19" ht="18.5" x14ac:dyDescent="0.45">
      <c r="B12763" s="22" t="s">
        <v>150</v>
      </c>
      <c r="C12763" s="22" t="s">
        <v>151</v>
      </c>
      <c r="D12763" s="22" t="s">
        <v>3</v>
      </c>
      <c r="E12763" s="22" t="s">
        <v>5299</v>
      </c>
      <c r="F12763" s="22" t="s">
        <v>9910</v>
      </c>
      <c r="G12763" s="14" t="s">
        <v>8520</v>
      </c>
      <c r="H12763" s="14">
        <v>2127400</v>
      </c>
      <c r="I12763">
        <v>3</v>
      </c>
      <c r="J12763" s="13">
        <f t="shared" si="798"/>
        <v>46167</v>
      </c>
      <c r="K12763" t="str">
        <f t="shared" si="797"/>
        <v>Mon</v>
      </c>
      <c r="L12763" t="str">
        <f t="shared" si="799"/>
        <v>W4</v>
      </c>
      <c r="M12763" t="s">
        <v>10340</v>
      </c>
      <c r="N12763" t="s">
        <v>227</v>
      </c>
      <c r="O12763" t="s">
        <v>5735</v>
      </c>
      <c r="P12763" t="s">
        <v>10457</v>
      </c>
      <c r="Q12763" t="s">
        <v>1932</v>
      </c>
      <c r="R12763">
        <v>232</v>
      </c>
      <c r="S12763" s="15" t="str">
        <f t="shared" si="800"/>
        <v>{ month: "May", hq: "2.North", area: "1. Ha Noi", kam: "VŨ DUY HÙNG", kae: "✔️ KAE Phạm Sỹ Hùng", route: "F2/F4", week: "W4", day: "Mon", cusCode: "TCI87003418", sales: 2127400, totalC: 232, skuLines: 3 },</v>
      </c>
    </row>
    <row r="12764" spans="2:19" ht="18.5" x14ac:dyDescent="0.45">
      <c r="B12764" s="22" t="s">
        <v>150</v>
      </c>
      <c r="C12764" s="22" t="s">
        <v>151</v>
      </c>
      <c r="D12764" s="22" t="s">
        <v>3</v>
      </c>
      <c r="E12764" s="22" t="s">
        <v>5299</v>
      </c>
      <c r="F12764" s="22" t="s">
        <v>8450</v>
      </c>
      <c r="G12764" s="14" t="s">
        <v>7953</v>
      </c>
      <c r="H12764" s="14">
        <v>567900</v>
      </c>
      <c r="I12764">
        <v>3</v>
      </c>
      <c r="J12764" s="13">
        <f t="shared" si="798"/>
        <v>46165</v>
      </c>
      <c r="K12764" t="str">
        <f t="shared" si="797"/>
        <v>Sat</v>
      </c>
      <c r="L12764" t="str">
        <f t="shared" si="799"/>
        <v>W3</v>
      </c>
      <c r="M12764" t="s">
        <v>10340</v>
      </c>
      <c r="N12764" t="s">
        <v>227</v>
      </c>
      <c r="O12764" t="s">
        <v>5735</v>
      </c>
      <c r="P12764" t="s">
        <v>10457</v>
      </c>
      <c r="Q12764" t="s">
        <v>200</v>
      </c>
      <c r="R12764">
        <v>168</v>
      </c>
      <c r="S12764" s="15" t="str">
        <f t="shared" si="800"/>
        <v>{ month: "May", hq: "2.North", area: "1. Ha Noi", kam: "VŨ DUY HÙNG", kae: "✔️ KAE Phạm Sỹ Hùng", route: "F4", week: "W3", day: "Sat", cusCode: "TCI89003325", sales: 567900, totalC: 168, skuLines: 3 },</v>
      </c>
    </row>
    <row r="12765" spans="2:19" ht="18.5" x14ac:dyDescent="0.45">
      <c r="B12765" s="22" t="s">
        <v>150</v>
      </c>
      <c r="C12765" s="22" t="s">
        <v>151</v>
      </c>
      <c r="D12765" s="22" t="s">
        <v>3</v>
      </c>
      <c r="E12765" s="22" t="s">
        <v>5299</v>
      </c>
      <c r="F12765" s="22" t="s">
        <v>9911</v>
      </c>
      <c r="G12765" s="14" t="s">
        <v>8522</v>
      </c>
      <c r="H12765" s="14">
        <v>2250000</v>
      </c>
      <c r="I12765">
        <v>2</v>
      </c>
      <c r="J12765" s="13">
        <f t="shared" si="798"/>
        <v>46169</v>
      </c>
      <c r="K12765" t="str">
        <f t="shared" si="797"/>
        <v>Wed</v>
      </c>
      <c r="L12765" t="str">
        <f t="shared" si="799"/>
        <v>W4</v>
      </c>
      <c r="M12765" t="s">
        <v>10340</v>
      </c>
      <c r="N12765" t="s">
        <v>227</v>
      </c>
      <c r="O12765" t="s">
        <v>5735</v>
      </c>
      <c r="P12765" t="s">
        <v>10457</v>
      </c>
      <c r="Q12765" t="s">
        <v>200</v>
      </c>
      <c r="R12765">
        <v>232</v>
      </c>
      <c r="S12765" s="15" t="str">
        <f t="shared" si="800"/>
        <v>{ month: "May", hq: "2.North", area: "1. Ha Noi", kam: "VŨ DUY HÙNG", kae: "✔️ KAE Phạm Sỹ Hùng", route: "F4", week: "W4", day: "Wed", cusCode: "TCI89003684", sales: 2250000, totalC: 232, skuLines: 2 },</v>
      </c>
    </row>
    <row r="12766" spans="2:19" ht="18.5" x14ac:dyDescent="0.45">
      <c r="B12766" s="22" t="s">
        <v>150</v>
      </c>
      <c r="C12766" s="22" t="s">
        <v>151</v>
      </c>
      <c r="D12766" s="22" t="s">
        <v>3</v>
      </c>
      <c r="E12766" s="22" t="s">
        <v>5299</v>
      </c>
      <c r="F12766" s="22" t="s">
        <v>9912</v>
      </c>
      <c r="G12766" s="14" t="s">
        <v>8521</v>
      </c>
      <c r="H12766" s="14">
        <v>1610000</v>
      </c>
      <c r="I12766">
        <v>2</v>
      </c>
      <c r="J12766" s="13">
        <f t="shared" si="798"/>
        <v>46168</v>
      </c>
      <c r="K12766" t="str">
        <f t="shared" si="797"/>
        <v>Tue</v>
      </c>
      <c r="L12766" t="str">
        <f t="shared" si="799"/>
        <v>W4</v>
      </c>
      <c r="M12766" t="s">
        <v>10340</v>
      </c>
      <c r="N12766" t="s">
        <v>227</v>
      </c>
      <c r="O12766" t="s">
        <v>5735</v>
      </c>
      <c r="P12766" t="s">
        <v>10457</v>
      </c>
      <c r="Q12766" t="s">
        <v>200</v>
      </c>
      <c r="R12766">
        <v>232</v>
      </c>
      <c r="S12766" s="15" t="str">
        <f t="shared" si="800"/>
        <v>{ month: "May", hq: "2.North", area: "1. Ha Noi", kam: "VŨ DUY HÙNG", kae: "✔️ KAE Phạm Sỹ Hùng", route: "F4", week: "W4", day: "Tue", cusCode: "TCI92003549", sales: 1610000, totalC: 232, skuLines: 2 },</v>
      </c>
    </row>
    <row r="12767" spans="2:19" ht="18.5" x14ac:dyDescent="0.45">
      <c r="B12767" s="22" t="s">
        <v>150</v>
      </c>
      <c r="C12767" s="22" t="s">
        <v>151</v>
      </c>
      <c r="D12767" s="22" t="s">
        <v>3</v>
      </c>
      <c r="E12767" s="22" t="s">
        <v>5299</v>
      </c>
      <c r="F12767" s="22" t="s">
        <v>9913</v>
      </c>
      <c r="G12767" s="14" t="s">
        <v>8523</v>
      </c>
      <c r="H12767" s="14">
        <v>320000</v>
      </c>
      <c r="I12767">
        <v>1</v>
      </c>
      <c r="J12767" s="13">
        <f t="shared" si="798"/>
        <v>46170</v>
      </c>
      <c r="K12767" t="str">
        <f t="shared" si="797"/>
        <v>Thu</v>
      </c>
      <c r="L12767" t="str">
        <f t="shared" si="799"/>
        <v>W4</v>
      </c>
      <c r="M12767" t="s">
        <v>10340</v>
      </c>
      <c r="N12767" t="s">
        <v>227</v>
      </c>
      <c r="O12767" t="s">
        <v>5735</v>
      </c>
      <c r="P12767" t="s">
        <v>10457</v>
      </c>
      <c r="Q12767" t="s">
        <v>200</v>
      </c>
      <c r="R12767">
        <v>232</v>
      </c>
      <c r="S12767" s="15" t="str">
        <f t="shared" si="800"/>
        <v>{ month: "May", hq: "2.North", area: "1. Ha Noi", kam: "VŨ DUY HÙNG", kae: "✔️ KAE Phạm Sỹ Hùng", route: "F4", week: "W4", day: "Thu", cusCode: "TCI92003744", sales: 320000, totalC: 232, skuLines: 1 },</v>
      </c>
    </row>
    <row r="12768" spans="2:19" ht="18.5" x14ac:dyDescent="0.45">
      <c r="B12768" s="22" t="s">
        <v>150</v>
      </c>
      <c r="C12768" s="22" t="s">
        <v>151</v>
      </c>
      <c r="D12768" s="22" t="s">
        <v>3</v>
      </c>
      <c r="E12768" s="22" t="s">
        <v>5299</v>
      </c>
      <c r="F12768" s="22" t="s">
        <v>8451</v>
      </c>
      <c r="G12768" s="14" t="s">
        <v>7953</v>
      </c>
      <c r="H12768" s="14">
        <v>150000</v>
      </c>
      <c r="I12768">
        <v>1</v>
      </c>
      <c r="J12768" s="13">
        <f t="shared" si="798"/>
        <v>46165</v>
      </c>
      <c r="K12768" t="str">
        <f t="shared" si="797"/>
        <v>Sat</v>
      </c>
      <c r="L12768" t="str">
        <f t="shared" si="799"/>
        <v>W3</v>
      </c>
      <c r="M12768" t="s">
        <v>10340</v>
      </c>
      <c r="N12768" t="s">
        <v>227</v>
      </c>
      <c r="O12768" t="s">
        <v>5735</v>
      </c>
      <c r="P12768" t="s">
        <v>10457</v>
      </c>
      <c r="Q12768" t="s">
        <v>200</v>
      </c>
      <c r="R12768">
        <v>168</v>
      </c>
      <c r="S12768" s="15" t="str">
        <f t="shared" si="800"/>
        <v>{ month: "May", hq: "2.North", area: "1. Ha Noi", kam: "VŨ DUY HÙNG", kae: "✔️ KAE Phạm Sỹ Hùng", route: "F4", week: "W3", day: "Sat", cusCode: "TCI93003319", sales: 150000, totalC: 168, skuLines: 1 },</v>
      </c>
    </row>
    <row r="12769" spans="2:19" ht="18.5" x14ac:dyDescent="0.45">
      <c r="B12769" s="22" t="s">
        <v>150</v>
      </c>
      <c r="C12769" s="22" t="s">
        <v>151</v>
      </c>
      <c r="D12769" s="22" t="s">
        <v>3</v>
      </c>
      <c r="E12769" s="22" t="s">
        <v>5299</v>
      </c>
      <c r="F12769" s="22" t="s">
        <v>9914</v>
      </c>
      <c r="G12769" s="14" t="s">
        <v>8524</v>
      </c>
      <c r="H12769" s="14">
        <v>320000</v>
      </c>
      <c r="I12769">
        <v>1</v>
      </c>
      <c r="J12769" s="13">
        <f t="shared" si="798"/>
        <v>46171</v>
      </c>
      <c r="K12769" t="str">
        <f t="shared" si="797"/>
        <v>Fri</v>
      </c>
      <c r="L12769" t="str">
        <f t="shared" si="799"/>
        <v>W4</v>
      </c>
      <c r="M12769" t="s">
        <v>10340</v>
      </c>
      <c r="N12769" t="s">
        <v>227</v>
      </c>
      <c r="O12769" t="s">
        <v>5735</v>
      </c>
      <c r="P12769" t="s">
        <v>10457</v>
      </c>
      <c r="Q12769" t="s">
        <v>200</v>
      </c>
      <c r="R12769">
        <v>232</v>
      </c>
      <c r="S12769" s="15" t="str">
        <f t="shared" si="800"/>
        <v>{ month: "May", hq: "2.North", area: "1. Ha Noi", kam: "VŨ DUY HÙNG", kae: "✔️ KAE Phạm Sỹ Hùng", route: "F4", week: "W4", day: "Fri", cusCode: "TCI93003792", sales: 320000, totalC: 232, skuLines: 1 },</v>
      </c>
    </row>
    <row r="12770" spans="2:19" ht="18.5" x14ac:dyDescent="0.45">
      <c r="B12770" s="22" t="s">
        <v>150</v>
      </c>
      <c r="C12770" s="22" t="s">
        <v>151</v>
      </c>
      <c r="D12770" s="22" t="s">
        <v>3</v>
      </c>
      <c r="E12770" s="22" t="s">
        <v>5299</v>
      </c>
      <c r="F12770" s="22" t="s">
        <v>8452</v>
      </c>
      <c r="G12770" s="14" t="s">
        <v>7953</v>
      </c>
      <c r="H12770" s="14">
        <v>1600000</v>
      </c>
      <c r="I12770">
        <v>1</v>
      </c>
      <c r="J12770" s="13">
        <f t="shared" si="798"/>
        <v>46165</v>
      </c>
      <c r="K12770" t="str">
        <f t="shared" si="797"/>
        <v>Sat</v>
      </c>
      <c r="L12770" t="str">
        <f t="shared" si="799"/>
        <v>W3</v>
      </c>
      <c r="M12770" t="s">
        <v>10340</v>
      </c>
      <c r="N12770" t="s">
        <v>227</v>
      </c>
      <c r="O12770" t="s">
        <v>5735</v>
      </c>
      <c r="P12770" t="s">
        <v>10457</v>
      </c>
      <c r="Q12770" t="s">
        <v>200</v>
      </c>
      <c r="R12770">
        <v>168</v>
      </c>
      <c r="S12770" s="15" t="str">
        <f t="shared" si="800"/>
        <v>{ month: "May", hq: "2.North", area: "1. Ha Noi", kam: "VŨ DUY HÙNG", kae: "✔️ KAE Phạm Sỹ Hùng", route: "F4", week: "W3", day: "Sat", cusCode: "TCI97003361", sales: 1600000, totalC: 168, skuLines: 1 },</v>
      </c>
    </row>
    <row r="12771" spans="2:19" ht="18.5" x14ac:dyDescent="0.45">
      <c r="B12771" s="22" t="s">
        <v>150</v>
      </c>
      <c r="C12771" s="22" t="s">
        <v>151</v>
      </c>
      <c r="D12771" s="22" t="s">
        <v>3</v>
      </c>
      <c r="E12771" s="22" t="s">
        <v>5299</v>
      </c>
      <c r="F12771" s="22" t="s">
        <v>9915</v>
      </c>
      <c r="G12771" s="14" t="s">
        <v>8520</v>
      </c>
      <c r="H12771" s="14">
        <v>1290000</v>
      </c>
      <c r="I12771">
        <v>2</v>
      </c>
      <c r="J12771" s="13">
        <f t="shared" si="798"/>
        <v>46167</v>
      </c>
      <c r="K12771" t="str">
        <f t="shared" si="797"/>
        <v>Mon</v>
      </c>
      <c r="L12771" t="str">
        <f t="shared" si="799"/>
        <v>W4</v>
      </c>
      <c r="M12771" t="s">
        <v>10340</v>
      </c>
      <c r="N12771" t="s">
        <v>227</v>
      </c>
      <c r="O12771" t="s">
        <v>5735</v>
      </c>
      <c r="P12771" t="s">
        <v>10457</v>
      </c>
      <c r="Q12771" t="s">
        <v>1932</v>
      </c>
      <c r="R12771">
        <v>232</v>
      </c>
      <c r="S12771" s="15" t="str">
        <f t="shared" si="800"/>
        <v>{ month: "May", hq: "2.North", area: "1. Ha Noi", kam: "VŨ DUY HÙNG", kae: "✔️ KAE Phạm Sỹ Hùng", route: "F2/F4", week: "W4", day: "Mon", cusCode: "TCI97003489", sales: 1290000, totalC: 232, skuLines: 2 },</v>
      </c>
    </row>
    <row r="12772" spans="2:19" ht="18.5" x14ac:dyDescent="0.45">
      <c r="B12772" s="22" t="s">
        <v>150</v>
      </c>
      <c r="C12772" s="22" t="s">
        <v>151</v>
      </c>
      <c r="D12772" s="22" t="s">
        <v>3</v>
      </c>
      <c r="E12772" s="22" t="s">
        <v>5299</v>
      </c>
      <c r="F12772" s="22" t="s">
        <v>9916</v>
      </c>
      <c r="G12772" s="14" t="s">
        <v>8523</v>
      </c>
      <c r="H12772" s="14">
        <v>970000</v>
      </c>
      <c r="I12772">
        <v>2</v>
      </c>
      <c r="J12772" s="13">
        <f t="shared" si="798"/>
        <v>46170</v>
      </c>
      <c r="K12772" t="str">
        <f t="shared" si="797"/>
        <v>Thu</v>
      </c>
      <c r="L12772" t="str">
        <f t="shared" si="799"/>
        <v>W4</v>
      </c>
      <c r="M12772" t="s">
        <v>10340</v>
      </c>
      <c r="N12772" t="s">
        <v>227</v>
      </c>
      <c r="O12772" t="s">
        <v>5735</v>
      </c>
      <c r="P12772" t="s">
        <v>10457</v>
      </c>
      <c r="Q12772" t="s">
        <v>200</v>
      </c>
      <c r="R12772">
        <v>232</v>
      </c>
      <c r="S12772" s="15" t="str">
        <f t="shared" si="800"/>
        <v>{ month: "May", hq: "2.North", area: "1. Ha Noi", kam: "VŨ DUY HÙNG", kae: "✔️ KAE Phạm Sỹ Hùng", route: "F4", week: "W4", day: "Thu", cusCode: "TCI97003733", sales: 970000, totalC: 232, skuLines: 2 },</v>
      </c>
    </row>
    <row r="12773" spans="2:19" ht="18.5" x14ac:dyDescent="0.45">
      <c r="B12773" s="22" t="s">
        <v>150</v>
      </c>
      <c r="C12773" s="22" t="s">
        <v>151</v>
      </c>
      <c r="D12773" s="22" t="s">
        <v>3</v>
      </c>
      <c r="E12773" s="22" t="s">
        <v>67</v>
      </c>
      <c r="F12773" s="22" t="s">
        <v>5312</v>
      </c>
      <c r="G12773" s="14" t="s">
        <v>1949</v>
      </c>
      <c r="H12773" s="14">
        <v>3460088.8888888885</v>
      </c>
      <c r="I12773">
        <v>3</v>
      </c>
      <c r="J12773" s="13">
        <f t="shared" si="798"/>
        <v>46156</v>
      </c>
      <c r="K12773" t="str">
        <f t="shared" si="797"/>
        <v>Thu</v>
      </c>
      <c r="L12773" t="str">
        <f t="shared" si="799"/>
        <v>W2</v>
      </c>
      <c r="M12773" t="s">
        <v>10340</v>
      </c>
      <c r="N12773" t="s">
        <v>220</v>
      </c>
      <c r="O12773" t="s">
        <v>5735</v>
      </c>
      <c r="P12773" t="s">
        <v>10458</v>
      </c>
      <c r="Q12773" t="s">
        <v>200</v>
      </c>
      <c r="R12773">
        <v>147</v>
      </c>
      <c r="S12773" s="15" t="str">
        <f t="shared" si="800"/>
        <v>{ month: "May", hq: "2.North", area: "1. Ha Noi", kam: "PHẠM VĂN QUÂN", kae: "✔️ KAE Phạm Văn Huế", route: "F4", week: "W2", day: "Thu", cusCode: "BD124379", sales: 3460088.88888889, totalC: 147, skuLines: 3 },</v>
      </c>
    </row>
    <row r="12774" spans="2:19" ht="18.5" x14ac:dyDescent="0.45">
      <c r="B12774" s="22" t="s">
        <v>150</v>
      </c>
      <c r="C12774" s="22" t="s">
        <v>151</v>
      </c>
      <c r="D12774" s="22" t="s">
        <v>3</v>
      </c>
      <c r="E12774" s="22" t="s">
        <v>67</v>
      </c>
      <c r="F12774" s="22" t="s">
        <v>5312</v>
      </c>
      <c r="G12774" s="14" t="s">
        <v>5745</v>
      </c>
      <c r="H12774" s="14">
        <v>4704909.2592592593</v>
      </c>
      <c r="I12774">
        <v>2</v>
      </c>
      <c r="J12774" s="13">
        <f t="shared" si="798"/>
        <v>46163</v>
      </c>
      <c r="K12774" t="str">
        <f t="shared" si="797"/>
        <v>Thu</v>
      </c>
      <c r="L12774" t="str">
        <f t="shared" si="799"/>
        <v>W3</v>
      </c>
      <c r="M12774" t="s">
        <v>10340</v>
      </c>
      <c r="N12774" t="s">
        <v>220</v>
      </c>
      <c r="O12774" t="s">
        <v>5735</v>
      </c>
      <c r="P12774" t="s">
        <v>10458</v>
      </c>
      <c r="Q12774" t="s">
        <v>200</v>
      </c>
      <c r="R12774">
        <v>147</v>
      </c>
      <c r="S12774" s="15" t="str">
        <f t="shared" si="800"/>
        <v>{ month: "May", hq: "2.North", area: "1. Ha Noi", kam: "PHẠM VĂN QUÂN", kae: "✔️ KAE Phạm Văn Huế", route: "F4", week: "W3", day: "Thu", cusCode: "BD124379", sales: 4704909.25925926, totalC: 147, skuLines: 2 },</v>
      </c>
    </row>
    <row r="12775" spans="2:19" ht="18.5" x14ac:dyDescent="0.45">
      <c r="B12775" s="22" t="s">
        <v>150</v>
      </c>
      <c r="C12775" s="22" t="s">
        <v>151</v>
      </c>
      <c r="D12775" s="22" t="s">
        <v>3</v>
      </c>
      <c r="E12775" s="22" t="s">
        <v>67</v>
      </c>
      <c r="F12775" s="22" t="s">
        <v>5312</v>
      </c>
      <c r="G12775" s="14" t="s">
        <v>8523</v>
      </c>
      <c r="H12775" s="14">
        <v>3847244.444444444</v>
      </c>
      <c r="I12775">
        <v>3</v>
      </c>
      <c r="J12775" s="13">
        <f t="shared" si="798"/>
        <v>46170</v>
      </c>
      <c r="K12775" t="str">
        <f t="shared" si="797"/>
        <v>Thu</v>
      </c>
      <c r="L12775" t="str">
        <f t="shared" si="799"/>
        <v>W4</v>
      </c>
      <c r="M12775" t="s">
        <v>10340</v>
      </c>
      <c r="N12775" t="s">
        <v>220</v>
      </c>
      <c r="O12775" t="s">
        <v>5735</v>
      </c>
      <c r="P12775" t="s">
        <v>10458</v>
      </c>
      <c r="Q12775" t="s">
        <v>200</v>
      </c>
      <c r="R12775">
        <v>147</v>
      </c>
      <c r="S12775" s="15" t="str">
        <f t="shared" si="800"/>
        <v>{ month: "May", hq: "2.North", area: "1. Ha Noi", kam: "PHẠM VĂN QUÂN", kae: "✔️ KAE Phạm Văn Huế", route: "F4", week: "W4", day: "Thu", cusCode: "BD124379", sales: 3847244.44444444, totalC: 147, skuLines: 3 },</v>
      </c>
    </row>
    <row r="12776" spans="2:19" ht="18.5" x14ac:dyDescent="0.45">
      <c r="B12776" s="22" t="s">
        <v>150</v>
      </c>
      <c r="C12776" s="22" t="s">
        <v>151</v>
      </c>
      <c r="D12776" s="22" t="s">
        <v>3</v>
      </c>
      <c r="E12776" s="22" t="s">
        <v>67</v>
      </c>
      <c r="F12776" s="22" t="s">
        <v>7674</v>
      </c>
      <c r="G12776" s="14" t="s">
        <v>5743</v>
      </c>
      <c r="H12776" s="14">
        <v>4704970.3703703694</v>
      </c>
      <c r="I12776">
        <v>2</v>
      </c>
      <c r="J12776" s="13">
        <f t="shared" si="798"/>
        <v>46161</v>
      </c>
      <c r="K12776" t="str">
        <f t="shared" si="797"/>
        <v>Tue</v>
      </c>
      <c r="L12776" t="str">
        <f t="shared" si="799"/>
        <v>W3</v>
      </c>
      <c r="M12776" t="s">
        <v>10340</v>
      </c>
      <c r="N12776" t="s">
        <v>220</v>
      </c>
      <c r="O12776" t="s">
        <v>5735</v>
      </c>
      <c r="P12776" t="s">
        <v>10458</v>
      </c>
      <c r="Q12776" t="s">
        <v>200</v>
      </c>
      <c r="R12776">
        <v>147</v>
      </c>
      <c r="S12776" s="15" t="str">
        <f t="shared" si="800"/>
        <v>{ month: "May", hq: "2.North", area: "1. Ha Noi", kam: "PHẠM VĂN QUÂN", kae: "✔️ KAE Phạm Văn Huế", route: "F4", week: "W3", day: "Tue", cusCode: "DN2B0001356", sales: 4704970.37037037, totalC: 147, skuLines: 2 },</v>
      </c>
    </row>
    <row r="12777" spans="2:19" ht="18.5" x14ac:dyDescent="0.45">
      <c r="B12777" s="22" t="s">
        <v>150</v>
      </c>
      <c r="C12777" s="22" t="s">
        <v>151</v>
      </c>
      <c r="D12777" s="22" t="s">
        <v>3</v>
      </c>
      <c r="E12777" s="22" t="s">
        <v>67</v>
      </c>
      <c r="F12777" s="22" t="s">
        <v>1759</v>
      </c>
      <c r="G12777" s="14" t="s">
        <v>5740</v>
      </c>
      <c r="H12777" s="14">
        <v>3410233.333333333</v>
      </c>
      <c r="I12777">
        <v>3</v>
      </c>
      <c r="J12777" s="13">
        <f t="shared" si="798"/>
        <v>46147</v>
      </c>
      <c r="K12777" t="str">
        <f t="shared" si="797"/>
        <v>Tue</v>
      </c>
      <c r="L12777" t="str">
        <f t="shared" si="799"/>
        <v>W1</v>
      </c>
      <c r="M12777" t="s">
        <v>10340</v>
      </c>
      <c r="N12777" t="s">
        <v>220</v>
      </c>
      <c r="O12777" t="s">
        <v>5735</v>
      </c>
      <c r="P12777" t="s">
        <v>10458</v>
      </c>
      <c r="Q12777" t="s">
        <v>200</v>
      </c>
      <c r="R12777">
        <v>147</v>
      </c>
      <c r="S12777" s="15" t="str">
        <f t="shared" si="800"/>
        <v>{ month: "May", hq: "2.North", area: "1. Ha Noi", kam: "PHẠM VĂN QUÂN", kae: "✔️ KAE Phạm Văn Huế", route: "F4", week: "W1", day: "Tue", cusCode: "DN2B0001358", sales: 3410233.33333333, totalC: 147, skuLines: 3 },</v>
      </c>
    </row>
    <row r="12778" spans="2:19" ht="18.5" x14ac:dyDescent="0.45">
      <c r="B12778" s="22" t="s">
        <v>150</v>
      </c>
      <c r="C12778" s="22" t="s">
        <v>151</v>
      </c>
      <c r="D12778" s="22" t="s">
        <v>3</v>
      </c>
      <c r="E12778" s="22" t="s">
        <v>67</v>
      </c>
      <c r="F12778" s="22" t="s">
        <v>1759</v>
      </c>
      <c r="G12778" s="14" t="s">
        <v>1947</v>
      </c>
      <c r="H12778" s="14">
        <v>3763951.8518518517</v>
      </c>
      <c r="I12778">
        <v>3</v>
      </c>
      <c r="J12778" s="13">
        <f t="shared" si="798"/>
        <v>46154</v>
      </c>
      <c r="K12778" t="str">
        <f t="shared" si="797"/>
        <v>Tue</v>
      </c>
      <c r="L12778" t="str">
        <f t="shared" si="799"/>
        <v>W2</v>
      </c>
      <c r="M12778" t="s">
        <v>10340</v>
      </c>
      <c r="N12778" t="s">
        <v>220</v>
      </c>
      <c r="O12778" t="s">
        <v>5735</v>
      </c>
      <c r="P12778" t="s">
        <v>10458</v>
      </c>
      <c r="Q12778" t="s">
        <v>200</v>
      </c>
      <c r="R12778">
        <v>147</v>
      </c>
      <c r="S12778" s="15" t="str">
        <f t="shared" si="800"/>
        <v>{ month: "May", hq: "2.North", area: "1. Ha Noi", kam: "PHẠM VĂN QUÂN", kae: "✔️ KAE Phạm Văn Huế", route: "F4", week: "W2", day: "Tue", cusCode: "DN2B0001358", sales: 3763951.85185185, totalC: 147, skuLines: 3 },</v>
      </c>
    </row>
    <row r="12779" spans="2:19" ht="18.5" x14ac:dyDescent="0.45">
      <c r="B12779" s="22" t="s">
        <v>150</v>
      </c>
      <c r="C12779" s="22" t="s">
        <v>151</v>
      </c>
      <c r="D12779" s="22" t="s">
        <v>3</v>
      </c>
      <c r="E12779" s="22" t="s">
        <v>67</v>
      </c>
      <c r="F12779" s="22" t="s">
        <v>1759</v>
      </c>
      <c r="G12779" s="14" t="s">
        <v>5743</v>
      </c>
      <c r="H12779" s="14">
        <v>4704888.888888889</v>
      </c>
      <c r="I12779">
        <v>1</v>
      </c>
      <c r="J12779" s="13">
        <f t="shared" si="798"/>
        <v>46161</v>
      </c>
      <c r="K12779" t="str">
        <f t="shared" ref="K12779:K12842" si="801">TRIM(LEFT(TEXT(J12779,"dddd"),3))</f>
        <v>Tue</v>
      </c>
      <c r="L12779" t="str">
        <f t="shared" si="799"/>
        <v>W3</v>
      </c>
      <c r="M12779" t="s">
        <v>10340</v>
      </c>
      <c r="N12779" t="s">
        <v>220</v>
      </c>
      <c r="O12779" t="s">
        <v>5735</v>
      </c>
      <c r="P12779" t="s">
        <v>10458</v>
      </c>
      <c r="Q12779" t="s">
        <v>200</v>
      </c>
      <c r="R12779">
        <v>147</v>
      </c>
      <c r="S12779" s="15" t="str">
        <f t="shared" si="800"/>
        <v>{ month: "May", hq: "2.North", area: "1. Ha Noi", kam: "PHẠM VĂN QUÂN", kae: "✔️ KAE Phạm Văn Huế", route: "F4", week: "W3", day: "Tue", cusCode: "DN2B0001358", sales: 4704888.88888889, totalC: 147, skuLines: 1 },</v>
      </c>
    </row>
    <row r="12780" spans="2:19" ht="18.5" x14ac:dyDescent="0.45">
      <c r="B12780" s="22" t="s">
        <v>150</v>
      </c>
      <c r="C12780" s="22" t="s">
        <v>151</v>
      </c>
      <c r="D12780" s="22" t="s">
        <v>3</v>
      </c>
      <c r="E12780" s="22" t="s">
        <v>67</v>
      </c>
      <c r="F12780" s="22" t="s">
        <v>1760</v>
      </c>
      <c r="G12780" s="14" t="s">
        <v>5740</v>
      </c>
      <c r="H12780" s="14">
        <v>3293420.3703703699</v>
      </c>
      <c r="I12780">
        <v>6</v>
      </c>
      <c r="J12780" s="13">
        <f t="shared" si="798"/>
        <v>46147</v>
      </c>
      <c r="K12780" t="str">
        <f t="shared" si="801"/>
        <v>Tue</v>
      </c>
      <c r="L12780" t="str">
        <f t="shared" si="799"/>
        <v>W1</v>
      </c>
      <c r="M12780" t="s">
        <v>10340</v>
      </c>
      <c r="N12780" t="s">
        <v>220</v>
      </c>
      <c r="O12780" t="s">
        <v>5735</v>
      </c>
      <c r="P12780" t="s">
        <v>10458</v>
      </c>
      <c r="Q12780" t="s">
        <v>200</v>
      </c>
      <c r="R12780">
        <v>147</v>
      </c>
      <c r="S12780" s="15" t="str">
        <f t="shared" si="800"/>
        <v>{ month: "May", hq: "2.North", area: "1. Ha Noi", kam: "PHẠM VĂN QUÂN", kae: "✔️ KAE Phạm Văn Huế", route: "F4", week: "W1", day: "Tue", cusCode: "DN2B0001359", sales: 3293420.37037037, totalC: 147, skuLines: 6 },</v>
      </c>
    </row>
    <row r="12781" spans="2:19" ht="18.5" x14ac:dyDescent="0.45">
      <c r="B12781" s="22" t="s">
        <v>150</v>
      </c>
      <c r="C12781" s="22" t="s">
        <v>151</v>
      </c>
      <c r="D12781" s="22" t="s">
        <v>3</v>
      </c>
      <c r="E12781" s="22" t="s">
        <v>67</v>
      </c>
      <c r="F12781" s="22" t="s">
        <v>1760</v>
      </c>
      <c r="G12781" s="14" t="s">
        <v>1947</v>
      </c>
      <c r="H12781" s="14">
        <v>5175377.7777777771</v>
      </c>
      <c r="I12781">
        <v>2</v>
      </c>
      <c r="J12781" s="13">
        <f t="shared" si="798"/>
        <v>46154</v>
      </c>
      <c r="K12781" t="str">
        <f t="shared" si="801"/>
        <v>Tue</v>
      </c>
      <c r="L12781" t="str">
        <f t="shared" si="799"/>
        <v>W2</v>
      </c>
      <c r="M12781" t="s">
        <v>10340</v>
      </c>
      <c r="N12781" t="s">
        <v>220</v>
      </c>
      <c r="O12781" t="s">
        <v>5735</v>
      </c>
      <c r="P12781" t="s">
        <v>10458</v>
      </c>
      <c r="Q12781" t="s">
        <v>200</v>
      </c>
      <c r="R12781">
        <v>147</v>
      </c>
      <c r="S12781" s="15" t="str">
        <f t="shared" si="800"/>
        <v>{ month: "May", hq: "2.North", area: "1. Ha Noi", kam: "PHẠM VĂN QUÂN", kae: "✔️ KAE Phạm Văn Huế", route: "F4", week: "W2", day: "Tue", cusCode: "DN2B0001359", sales: 5175377.77777778, totalC: 147, skuLines: 2 },</v>
      </c>
    </row>
    <row r="12782" spans="2:19" ht="18.5" x14ac:dyDescent="0.45">
      <c r="B12782" s="22" t="s">
        <v>150</v>
      </c>
      <c r="C12782" s="22" t="s">
        <v>151</v>
      </c>
      <c r="D12782" s="22" t="s">
        <v>3</v>
      </c>
      <c r="E12782" s="22" t="s">
        <v>67</v>
      </c>
      <c r="F12782" s="22" t="s">
        <v>1761</v>
      </c>
      <c r="G12782" s="14" t="s">
        <v>5740</v>
      </c>
      <c r="H12782" s="14">
        <v>2822911.111111111</v>
      </c>
      <c r="I12782">
        <v>2</v>
      </c>
      <c r="J12782" s="13">
        <f t="shared" si="798"/>
        <v>46147</v>
      </c>
      <c r="K12782" t="str">
        <f t="shared" si="801"/>
        <v>Tue</v>
      </c>
      <c r="L12782" t="str">
        <f t="shared" si="799"/>
        <v>W1</v>
      </c>
      <c r="M12782" t="s">
        <v>10340</v>
      </c>
      <c r="N12782" t="s">
        <v>220</v>
      </c>
      <c r="O12782" t="s">
        <v>5735</v>
      </c>
      <c r="P12782" t="s">
        <v>10458</v>
      </c>
      <c r="Q12782" t="s">
        <v>200</v>
      </c>
      <c r="R12782">
        <v>147</v>
      </c>
      <c r="S12782" s="15" t="str">
        <f t="shared" si="800"/>
        <v>{ month: "May", hq: "2.North", area: "1. Ha Noi", kam: "PHẠM VĂN QUÂN", kae: "✔️ KAE Phạm Văn Huế", route: "F4", week: "W1", day: "Tue", cusCode: "DN2B0001360", sales: 2822911.11111111, totalC: 147, skuLines: 2 },</v>
      </c>
    </row>
    <row r="12783" spans="2:19" ht="18.5" x14ac:dyDescent="0.45">
      <c r="B12783" s="22" t="s">
        <v>150</v>
      </c>
      <c r="C12783" s="22" t="s">
        <v>151</v>
      </c>
      <c r="D12783" s="22" t="s">
        <v>3</v>
      </c>
      <c r="E12783" s="22" t="s">
        <v>67</v>
      </c>
      <c r="F12783" s="22" t="s">
        <v>1761</v>
      </c>
      <c r="G12783" s="14" t="s">
        <v>5743</v>
      </c>
      <c r="H12783" s="14">
        <v>4704888.888888889</v>
      </c>
      <c r="I12783">
        <v>4</v>
      </c>
      <c r="J12783" s="13">
        <f t="shared" si="798"/>
        <v>46161</v>
      </c>
      <c r="K12783" t="str">
        <f t="shared" si="801"/>
        <v>Tue</v>
      </c>
      <c r="L12783" t="str">
        <f t="shared" si="799"/>
        <v>W3</v>
      </c>
      <c r="M12783" t="s">
        <v>10340</v>
      </c>
      <c r="N12783" t="s">
        <v>220</v>
      </c>
      <c r="O12783" t="s">
        <v>5735</v>
      </c>
      <c r="P12783" t="s">
        <v>10458</v>
      </c>
      <c r="Q12783" t="s">
        <v>200</v>
      </c>
      <c r="R12783">
        <v>147</v>
      </c>
      <c r="S12783" s="15" t="str">
        <f t="shared" si="800"/>
        <v>{ month: "May", hq: "2.North", area: "1. Ha Noi", kam: "PHẠM VĂN QUÂN", kae: "✔️ KAE Phạm Văn Huế", route: "F4", week: "W3", day: "Tue", cusCode: "DN2B0001360", sales: 4704888.88888889, totalC: 147, skuLines: 4 },</v>
      </c>
    </row>
    <row r="12784" spans="2:19" ht="18.5" x14ac:dyDescent="0.45">
      <c r="B12784" s="22" t="s">
        <v>150</v>
      </c>
      <c r="C12784" s="22" t="s">
        <v>151</v>
      </c>
      <c r="D12784" s="22" t="s">
        <v>3</v>
      </c>
      <c r="E12784" s="22" t="s">
        <v>67</v>
      </c>
      <c r="F12784" s="22" t="s">
        <v>1762</v>
      </c>
      <c r="G12784" s="14" t="s">
        <v>5740</v>
      </c>
      <c r="H12784" s="14">
        <v>2822911.111111111</v>
      </c>
      <c r="I12784">
        <v>1</v>
      </c>
      <c r="J12784" s="13">
        <f t="shared" si="798"/>
        <v>46147</v>
      </c>
      <c r="K12784" t="str">
        <f t="shared" si="801"/>
        <v>Tue</v>
      </c>
      <c r="L12784" t="str">
        <f t="shared" si="799"/>
        <v>W1</v>
      </c>
      <c r="M12784" t="s">
        <v>10340</v>
      </c>
      <c r="N12784" t="s">
        <v>220</v>
      </c>
      <c r="O12784" t="s">
        <v>5735</v>
      </c>
      <c r="P12784" t="s">
        <v>10458</v>
      </c>
      <c r="Q12784" t="s">
        <v>200</v>
      </c>
      <c r="R12784">
        <v>147</v>
      </c>
      <c r="S12784" s="15" t="str">
        <f t="shared" si="800"/>
        <v>{ month: "May", hq: "2.North", area: "1. Ha Noi", kam: "PHẠM VĂN QUÂN", kae: "✔️ KAE Phạm Văn Huế", route: "F4", week: "W1", day: "Tue", cusCode: "DN2B0001362", sales: 2822911.11111111, totalC: 147, skuLines: 1 },</v>
      </c>
    </row>
    <row r="12785" spans="2:19" ht="18.5" x14ac:dyDescent="0.45">
      <c r="B12785" s="22" t="s">
        <v>150</v>
      </c>
      <c r="C12785" s="22" t="s">
        <v>151</v>
      </c>
      <c r="D12785" s="22" t="s">
        <v>3</v>
      </c>
      <c r="E12785" s="22" t="s">
        <v>67</v>
      </c>
      <c r="F12785" s="22" t="s">
        <v>1762</v>
      </c>
      <c r="G12785" s="14" t="s">
        <v>1947</v>
      </c>
      <c r="H12785" s="14">
        <v>5175398.1481481483</v>
      </c>
      <c r="I12785">
        <v>3</v>
      </c>
      <c r="J12785" s="13">
        <f t="shared" si="798"/>
        <v>46154</v>
      </c>
      <c r="K12785" t="str">
        <f t="shared" si="801"/>
        <v>Tue</v>
      </c>
      <c r="L12785" t="str">
        <f t="shared" si="799"/>
        <v>W2</v>
      </c>
      <c r="M12785" t="s">
        <v>10340</v>
      </c>
      <c r="N12785" t="s">
        <v>220</v>
      </c>
      <c r="O12785" t="s">
        <v>5735</v>
      </c>
      <c r="P12785" t="s">
        <v>10458</v>
      </c>
      <c r="Q12785" t="s">
        <v>200</v>
      </c>
      <c r="R12785">
        <v>147</v>
      </c>
      <c r="S12785" s="15" t="str">
        <f t="shared" si="800"/>
        <v>{ month: "May", hq: "2.North", area: "1. Ha Noi", kam: "PHẠM VĂN QUÂN", kae: "✔️ KAE Phạm Văn Huế", route: "F4", week: "W2", day: "Tue", cusCode: "DN2B0001362", sales: 5175398.14814815, totalC: 147, skuLines: 3 },</v>
      </c>
    </row>
    <row r="12786" spans="2:19" ht="18.5" x14ac:dyDescent="0.45">
      <c r="B12786" s="22" t="s">
        <v>150</v>
      </c>
      <c r="C12786" s="22" t="s">
        <v>151</v>
      </c>
      <c r="D12786" s="22" t="s">
        <v>3</v>
      </c>
      <c r="E12786" s="22" t="s">
        <v>67</v>
      </c>
      <c r="F12786" s="22" t="s">
        <v>1762</v>
      </c>
      <c r="G12786" s="14" t="s">
        <v>5743</v>
      </c>
      <c r="H12786" s="14">
        <v>4909311.111111111</v>
      </c>
      <c r="I12786">
        <v>2</v>
      </c>
      <c r="J12786" s="13">
        <f t="shared" si="798"/>
        <v>46161</v>
      </c>
      <c r="K12786" t="str">
        <f t="shared" si="801"/>
        <v>Tue</v>
      </c>
      <c r="L12786" t="str">
        <f t="shared" si="799"/>
        <v>W3</v>
      </c>
      <c r="M12786" t="s">
        <v>10340</v>
      </c>
      <c r="N12786" t="s">
        <v>220</v>
      </c>
      <c r="O12786" t="s">
        <v>5735</v>
      </c>
      <c r="P12786" t="s">
        <v>10458</v>
      </c>
      <c r="Q12786" t="s">
        <v>200</v>
      </c>
      <c r="R12786">
        <v>147</v>
      </c>
      <c r="S12786" s="15" t="str">
        <f t="shared" si="800"/>
        <v>{ month: "May", hq: "2.North", area: "1. Ha Noi", kam: "PHẠM VĂN QUÂN", kae: "✔️ KAE Phạm Văn Huế", route: "F4", week: "W3", day: "Tue", cusCode: "DN2B0001362", sales: 4909311.11111111, totalC: 147, skuLines: 2 },</v>
      </c>
    </row>
    <row r="12787" spans="2:19" ht="18.5" x14ac:dyDescent="0.45">
      <c r="B12787" s="22" t="s">
        <v>150</v>
      </c>
      <c r="C12787" s="22" t="s">
        <v>151</v>
      </c>
      <c r="D12787" s="22" t="s">
        <v>3</v>
      </c>
      <c r="E12787" s="22" t="s">
        <v>67</v>
      </c>
      <c r="F12787" s="22" t="s">
        <v>1763</v>
      </c>
      <c r="G12787" s="14" t="s">
        <v>5740</v>
      </c>
      <c r="H12787" s="14">
        <v>3418396.2962962962</v>
      </c>
      <c r="I12787">
        <v>3</v>
      </c>
      <c r="J12787" s="13">
        <f t="shared" si="798"/>
        <v>46147</v>
      </c>
      <c r="K12787" t="str">
        <f t="shared" si="801"/>
        <v>Tue</v>
      </c>
      <c r="L12787" t="str">
        <f t="shared" si="799"/>
        <v>W1</v>
      </c>
      <c r="M12787" t="s">
        <v>10340</v>
      </c>
      <c r="N12787" t="s">
        <v>220</v>
      </c>
      <c r="O12787" t="s">
        <v>5735</v>
      </c>
      <c r="P12787" t="s">
        <v>10458</v>
      </c>
      <c r="Q12787" t="s">
        <v>200</v>
      </c>
      <c r="R12787">
        <v>147</v>
      </c>
      <c r="S12787" s="15" t="str">
        <f t="shared" si="800"/>
        <v>{ month: "May", hq: "2.North", area: "1. Ha Noi", kam: "PHẠM VĂN QUÂN", kae: "✔️ KAE Phạm Văn Huế", route: "F4", week: "W1", day: "Tue", cusCode: "DN2B0001365", sales: 3418396.2962963, totalC: 147, skuLines: 3 },</v>
      </c>
    </row>
    <row r="12788" spans="2:19" ht="18.5" x14ac:dyDescent="0.45">
      <c r="B12788" s="22" t="s">
        <v>150</v>
      </c>
      <c r="C12788" s="22" t="s">
        <v>151</v>
      </c>
      <c r="D12788" s="22" t="s">
        <v>3</v>
      </c>
      <c r="E12788" s="22" t="s">
        <v>67</v>
      </c>
      <c r="F12788" s="22" t="s">
        <v>1763</v>
      </c>
      <c r="G12788" s="14" t="s">
        <v>1947</v>
      </c>
      <c r="H12788" s="14">
        <v>4234420.3703703703</v>
      </c>
      <c r="I12788">
        <v>6</v>
      </c>
      <c r="J12788" s="13">
        <f t="shared" si="798"/>
        <v>46154</v>
      </c>
      <c r="K12788" t="str">
        <f t="shared" si="801"/>
        <v>Tue</v>
      </c>
      <c r="L12788" t="str">
        <f t="shared" si="799"/>
        <v>W2</v>
      </c>
      <c r="M12788" t="s">
        <v>10340</v>
      </c>
      <c r="N12788" t="s">
        <v>220</v>
      </c>
      <c r="O12788" t="s">
        <v>5735</v>
      </c>
      <c r="P12788" t="s">
        <v>10458</v>
      </c>
      <c r="Q12788" t="s">
        <v>200</v>
      </c>
      <c r="R12788">
        <v>147</v>
      </c>
      <c r="S12788" s="15" t="str">
        <f t="shared" si="800"/>
        <v>{ month: "May", hq: "2.North", area: "1. Ha Noi", kam: "PHẠM VĂN QUÂN", kae: "✔️ KAE Phạm Văn Huế", route: "F4", week: "W2", day: "Tue", cusCode: "DN2B0001365", sales: 4234420.37037037, totalC: 147, skuLines: 6 },</v>
      </c>
    </row>
    <row r="12789" spans="2:19" ht="18.5" x14ac:dyDescent="0.45">
      <c r="B12789" s="22" t="s">
        <v>150</v>
      </c>
      <c r="C12789" s="22" t="s">
        <v>151</v>
      </c>
      <c r="D12789" s="22" t="s">
        <v>3</v>
      </c>
      <c r="E12789" s="22" t="s">
        <v>67</v>
      </c>
      <c r="F12789" s="22" t="s">
        <v>7675</v>
      </c>
      <c r="G12789" s="14" t="s">
        <v>5743</v>
      </c>
      <c r="H12789" s="14">
        <v>2822933.333333333</v>
      </c>
      <c r="I12789">
        <v>5</v>
      </c>
      <c r="J12789" s="13">
        <f t="shared" si="798"/>
        <v>46161</v>
      </c>
      <c r="K12789" t="str">
        <f t="shared" si="801"/>
        <v>Tue</v>
      </c>
      <c r="L12789" t="str">
        <f t="shared" si="799"/>
        <v>W3</v>
      </c>
      <c r="M12789" t="s">
        <v>10340</v>
      </c>
      <c r="N12789" t="s">
        <v>220</v>
      </c>
      <c r="O12789" t="s">
        <v>5735</v>
      </c>
      <c r="P12789" t="s">
        <v>10458</v>
      </c>
      <c r="Q12789" t="s">
        <v>200</v>
      </c>
      <c r="R12789">
        <v>147</v>
      </c>
      <c r="S12789" s="15" t="str">
        <f t="shared" si="800"/>
        <v>{ month: "May", hq: "2.North", area: "1. Ha Noi", kam: "PHẠM VĂN QUÂN", kae: "✔️ KAE Phạm Văn Huế", route: "F4", week: "W3", day: "Tue", cusCode: "DN2B0001366", sales: 2822933.33333333, totalC: 147, skuLines: 5 },</v>
      </c>
    </row>
    <row r="12790" spans="2:19" ht="18.5" x14ac:dyDescent="0.45">
      <c r="B12790" s="22" t="s">
        <v>150</v>
      </c>
      <c r="C12790" s="22" t="s">
        <v>151</v>
      </c>
      <c r="D12790" s="22" t="s">
        <v>3</v>
      </c>
      <c r="E12790" s="22" t="s">
        <v>67</v>
      </c>
      <c r="F12790" s="22" t="s">
        <v>1764</v>
      </c>
      <c r="G12790" s="14" t="s">
        <v>5740</v>
      </c>
      <c r="H12790" s="14">
        <v>2352425.9259259258</v>
      </c>
      <c r="I12790">
        <v>2</v>
      </c>
      <c r="J12790" s="13">
        <f t="shared" si="798"/>
        <v>46147</v>
      </c>
      <c r="K12790" t="str">
        <f t="shared" si="801"/>
        <v>Tue</v>
      </c>
      <c r="L12790" t="str">
        <f t="shared" si="799"/>
        <v>W1</v>
      </c>
      <c r="M12790" t="s">
        <v>10340</v>
      </c>
      <c r="N12790" t="s">
        <v>220</v>
      </c>
      <c r="O12790" t="s">
        <v>5735</v>
      </c>
      <c r="P12790" t="s">
        <v>10458</v>
      </c>
      <c r="Q12790" t="s">
        <v>200</v>
      </c>
      <c r="R12790">
        <v>147</v>
      </c>
      <c r="S12790" s="15" t="str">
        <f t="shared" si="800"/>
        <v>{ month: "May", hq: "2.North", area: "1. Ha Noi", kam: "PHẠM VĂN QUÂN", kae: "✔️ KAE Phạm Văn Huế", route: "F4", week: "W1", day: "Tue", cusCode: "DN2B0001369", sales: 2352425.92592593, totalC: 147, skuLines: 2 },</v>
      </c>
    </row>
    <row r="12791" spans="2:19" ht="18.5" x14ac:dyDescent="0.45">
      <c r="B12791" s="22" t="s">
        <v>150</v>
      </c>
      <c r="C12791" s="22" t="s">
        <v>151</v>
      </c>
      <c r="D12791" s="22" t="s">
        <v>3</v>
      </c>
      <c r="E12791" s="22" t="s">
        <v>67</v>
      </c>
      <c r="F12791" s="22" t="s">
        <v>1764</v>
      </c>
      <c r="G12791" s="14" t="s">
        <v>1947</v>
      </c>
      <c r="H12791" s="14">
        <v>4705051.8518518517</v>
      </c>
      <c r="I12791">
        <v>2</v>
      </c>
      <c r="J12791" s="13">
        <f t="shared" si="798"/>
        <v>46154</v>
      </c>
      <c r="K12791" t="str">
        <f t="shared" si="801"/>
        <v>Tue</v>
      </c>
      <c r="L12791" t="str">
        <f t="shared" si="799"/>
        <v>W2</v>
      </c>
      <c r="M12791" t="s">
        <v>10340</v>
      </c>
      <c r="N12791" t="s">
        <v>220</v>
      </c>
      <c r="O12791" t="s">
        <v>5735</v>
      </c>
      <c r="P12791" t="s">
        <v>10458</v>
      </c>
      <c r="Q12791" t="s">
        <v>200</v>
      </c>
      <c r="R12791">
        <v>147</v>
      </c>
      <c r="S12791" s="15" t="str">
        <f t="shared" si="800"/>
        <v>{ month: "May", hq: "2.North", area: "1. Ha Noi", kam: "PHẠM VĂN QUÂN", kae: "✔️ KAE Phạm Văn Huế", route: "F4", week: "W2", day: "Tue", cusCode: "DN2B0001369", sales: 4705051.85185185, totalC: 147, skuLines: 2 },</v>
      </c>
    </row>
    <row r="12792" spans="2:19" ht="18.5" x14ac:dyDescent="0.45">
      <c r="B12792" s="22" t="s">
        <v>150</v>
      </c>
      <c r="C12792" s="22" t="s">
        <v>151</v>
      </c>
      <c r="D12792" s="22" t="s">
        <v>3</v>
      </c>
      <c r="E12792" s="22" t="s">
        <v>67</v>
      </c>
      <c r="F12792" s="22" t="s">
        <v>5313</v>
      </c>
      <c r="G12792" s="14" t="s">
        <v>1949</v>
      </c>
      <c r="H12792" s="14">
        <v>5175377.777777778</v>
      </c>
      <c r="I12792">
        <v>5</v>
      </c>
      <c r="J12792" s="13">
        <f t="shared" si="798"/>
        <v>46156</v>
      </c>
      <c r="K12792" t="str">
        <f t="shared" si="801"/>
        <v>Thu</v>
      </c>
      <c r="L12792" t="str">
        <f t="shared" si="799"/>
        <v>W2</v>
      </c>
      <c r="M12792" t="s">
        <v>10340</v>
      </c>
      <c r="N12792" t="s">
        <v>220</v>
      </c>
      <c r="O12792" t="s">
        <v>5735</v>
      </c>
      <c r="P12792" t="s">
        <v>10458</v>
      </c>
      <c r="Q12792" t="s">
        <v>200</v>
      </c>
      <c r="R12792">
        <v>147</v>
      </c>
      <c r="S12792" s="15" t="str">
        <f t="shared" si="800"/>
        <v>{ month: "May", hq: "2.North", area: "1. Ha Noi", kam: "PHẠM VĂN QUÂN", kae: "✔️ KAE Phạm Văn Huế", route: "F4", week: "W2", day: "Thu", cusCode: "H1000035", sales: 5175377.77777778, totalC: 147, skuLines: 5 },</v>
      </c>
    </row>
    <row r="12793" spans="2:19" ht="18.5" x14ac:dyDescent="0.45">
      <c r="B12793" s="22" t="s">
        <v>150</v>
      </c>
      <c r="C12793" s="22" t="s">
        <v>151</v>
      </c>
      <c r="D12793" s="22" t="s">
        <v>3</v>
      </c>
      <c r="E12793" s="22" t="s">
        <v>67</v>
      </c>
      <c r="F12793" s="22" t="s">
        <v>5313</v>
      </c>
      <c r="G12793" s="14" t="s">
        <v>5745</v>
      </c>
      <c r="H12793" s="14">
        <v>5175377.777777778</v>
      </c>
      <c r="I12793">
        <v>3</v>
      </c>
      <c r="J12793" s="13">
        <f t="shared" si="798"/>
        <v>46163</v>
      </c>
      <c r="K12793" t="str">
        <f t="shared" si="801"/>
        <v>Thu</v>
      </c>
      <c r="L12793" t="str">
        <f t="shared" si="799"/>
        <v>W3</v>
      </c>
      <c r="M12793" t="s">
        <v>10340</v>
      </c>
      <c r="N12793" t="s">
        <v>220</v>
      </c>
      <c r="O12793" t="s">
        <v>5735</v>
      </c>
      <c r="P12793" t="s">
        <v>10458</v>
      </c>
      <c r="Q12793" t="s">
        <v>200</v>
      </c>
      <c r="R12793">
        <v>147</v>
      </c>
      <c r="S12793" s="15" t="str">
        <f t="shared" si="800"/>
        <v>{ month: "May", hq: "2.North", area: "1. Ha Noi", kam: "PHẠM VĂN QUÂN", kae: "✔️ KAE Phạm Văn Huế", route: "F4", week: "W3", day: "Thu", cusCode: "H1000035", sales: 5175377.77777778, totalC: 147, skuLines: 3 },</v>
      </c>
    </row>
    <row r="12794" spans="2:19" ht="18.5" x14ac:dyDescent="0.45">
      <c r="B12794" s="22" t="s">
        <v>150</v>
      </c>
      <c r="C12794" s="22" t="s">
        <v>151</v>
      </c>
      <c r="D12794" s="22" t="s">
        <v>3</v>
      </c>
      <c r="E12794" s="22" t="s">
        <v>67</v>
      </c>
      <c r="F12794" s="22" t="s">
        <v>5313</v>
      </c>
      <c r="G12794" s="14" t="s">
        <v>8523</v>
      </c>
      <c r="H12794" s="14">
        <v>4704888.8888888881</v>
      </c>
      <c r="I12794">
        <v>2</v>
      </c>
      <c r="J12794" s="13">
        <f t="shared" si="798"/>
        <v>46170</v>
      </c>
      <c r="K12794" t="str">
        <f t="shared" si="801"/>
        <v>Thu</v>
      </c>
      <c r="L12794" t="str">
        <f t="shared" si="799"/>
        <v>W4</v>
      </c>
      <c r="M12794" t="s">
        <v>10340</v>
      </c>
      <c r="N12794" t="s">
        <v>220</v>
      </c>
      <c r="O12794" t="s">
        <v>5735</v>
      </c>
      <c r="P12794" t="s">
        <v>10458</v>
      </c>
      <c r="Q12794" t="s">
        <v>200</v>
      </c>
      <c r="R12794">
        <v>147</v>
      </c>
      <c r="S12794" s="15" t="str">
        <f t="shared" si="800"/>
        <v>{ month: "May", hq: "2.North", area: "1. Ha Noi", kam: "PHẠM VĂN QUÂN", kae: "✔️ KAE Phạm Văn Huế", route: "F4", week: "W4", day: "Thu", cusCode: "H1000035", sales: 4704888.88888889, totalC: 147, skuLines: 2 },</v>
      </c>
    </row>
    <row r="12795" spans="2:19" ht="18.5" x14ac:dyDescent="0.45">
      <c r="B12795" s="22" t="s">
        <v>150</v>
      </c>
      <c r="C12795" s="22" t="s">
        <v>151</v>
      </c>
      <c r="D12795" s="22" t="s">
        <v>3</v>
      </c>
      <c r="E12795" s="22" t="s">
        <v>67</v>
      </c>
      <c r="F12795" s="22" t="s">
        <v>5314</v>
      </c>
      <c r="G12795" s="14" t="s">
        <v>1949</v>
      </c>
      <c r="H12795" s="14">
        <v>4841190.7407407407</v>
      </c>
      <c r="I12795">
        <v>4</v>
      </c>
      <c r="J12795" s="13">
        <f t="shared" si="798"/>
        <v>46156</v>
      </c>
      <c r="K12795" t="str">
        <f t="shared" si="801"/>
        <v>Thu</v>
      </c>
      <c r="L12795" t="str">
        <f t="shared" si="799"/>
        <v>W2</v>
      </c>
      <c r="M12795" t="s">
        <v>10340</v>
      </c>
      <c r="N12795" t="s">
        <v>220</v>
      </c>
      <c r="O12795" t="s">
        <v>5735</v>
      </c>
      <c r="P12795" t="s">
        <v>10458</v>
      </c>
      <c r="Q12795" t="s">
        <v>200</v>
      </c>
      <c r="R12795">
        <v>147</v>
      </c>
      <c r="S12795" s="15" t="str">
        <f t="shared" si="800"/>
        <v>{ month: "May", hq: "2.North", area: "1. Ha Noi", kam: "PHẠM VĂN QUÂN", kae: "✔️ KAE Phạm Văn Huế", route: "F4", week: "W2", day: "Thu", cusCode: "HD1106100", sales: 4841190.74074074, totalC: 147, skuLines: 4 },</v>
      </c>
    </row>
    <row r="12796" spans="2:19" ht="18.5" x14ac:dyDescent="0.45">
      <c r="B12796" s="22" t="s">
        <v>150</v>
      </c>
      <c r="C12796" s="22" t="s">
        <v>151</v>
      </c>
      <c r="D12796" s="22" t="s">
        <v>3</v>
      </c>
      <c r="E12796" s="22" t="s">
        <v>67</v>
      </c>
      <c r="F12796" s="22" t="s">
        <v>5314</v>
      </c>
      <c r="G12796" s="14" t="s">
        <v>5745</v>
      </c>
      <c r="H12796" s="14">
        <v>4909311.111111111</v>
      </c>
      <c r="I12796">
        <v>2</v>
      </c>
      <c r="J12796" s="13">
        <f t="shared" si="798"/>
        <v>46163</v>
      </c>
      <c r="K12796" t="str">
        <f t="shared" si="801"/>
        <v>Thu</v>
      </c>
      <c r="L12796" t="str">
        <f t="shared" si="799"/>
        <v>W3</v>
      </c>
      <c r="M12796" t="s">
        <v>10340</v>
      </c>
      <c r="N12796" t="s">
        <v>220</v>
      </c>
      <c r="O12796" t="s">
        <v>5735</v>
      </c>
      <c r="P12796" t="s">
        <v>10458</v>
      </c>
      <c r="Q12796" t="s">
        <v>200</v>
      </c>
      <c r="R12796">
        <v>147</v>
      </c>
      <c r="S12796" s="15" t="str">
        <f t="shared" si="800"/>
        <v>{ month: "May", hq: "2.North", area: "1. Ha Noi", kam: "PHẠM VĂN QUÂN", kae: "✔️ KAE Phạm Văn Huế", route: "F4", week: "W3", day: "Thu", cusCode: "HD1106100", sales: 4909311.11111111, totalC: 147, skuLines: 2 },</v>
      </c>
    </row>
    <row r="12797" spans="2:19" ht="18.5" x14ac:dyDescent="0.45">
      <c r="B12797" s="22" t="s">
        <v>150</v>
      </c>
      <c r="C12797" s="22" t="s">
        <v>151</v>
      </c>
      <c r="D12797" s="22" t="s">
        <v>3</v>
      </c>
      <c r="E12797" s="22" t="s">
        <v>67</v>
      </c>
      <c r="F12797" s="22" t="s">
        <v>5314</v>
      </c>
      <c r="G12797" s="14" t="s">
        <v>8523</v>
      </c>
      <c r="H12797" s="14">
        <v>4909311.111111111</v>
      </c>
      <c r="I12797">
        <v>2</v>
      </c>
      <c r="J12797" s="13">
        <f t="shared" si="798"/>
        <v>46170</v>
      </c>
      <c r="K12797" t="str">
        <f t="shared" si="801"/>
        <v>Thu</v>
      </c>
      <c r="L12797" t="str">
        <f t="shared" si="799"/>
        <v>W4</v>
      </c>
      <c r="M12797" t="s">
        <v>10340</v>
      </c>
      <c r="N12797" t="s">
        <v>220</v>
      </c>
      <c r="O12797" t="s">
        <v>5735</v>
      </c>
      <c r="P12797" t="s">
        <v>10458</v>
      </c>
      <c r="Q12797" t="s">
        <v>200</v>
      </c>
      <c r="R12797">
        <v>147</v>
      </c>
      <c r="S12797" s="15" t="str">
        <f t="shared" si="800"/>
        <v>{ month: "May", hq: "2.North", area: "1. Ha Noi", kam: "PHẠM VĂN QUÂN", kae: "✔️ KAE Phạm Văn Huế", route: "F4", week: "W4", day: "Thu", cusCode: "HD1106100", sales: 4909311.11111111, totalC: 147, skuLines: 2 },</v>
      </c>
    </row>
    <row r="12798" spans="2:19" ht="18.5" x14ac:dyDescent="0.45">
      <c r="B12798" s="22" t="s">
        <v>150</v>
      </c>
      <c r="C12798" s="22" t="s">
        <v>151</v>
      </c>
      <c r="D12798" s="22" t="s">
        <v>3</v>
      </c>
      <c r="E12798" s="22" t="s">
        <v>67</v>
      </c>
      <c r="F12798" s="22" t="s">
        <v>5315</v>
      </c>
      <c r="G12798" s="14" t="s">
        <v>1949</v>
      </c>
      <c r="H12798" s="14">
        <v>3763911.111111111</v>
      </c>
      <c r="I12798">
        <v>1</v>
      </c>
      <c r="J12798" s="13">
        <f t="shared" si="798"/>
        <v>46156</v>
      </c>
      <c r="K12798" t="str">
        <f t="shared" si="801"/>
        <v>Thu</v>
      </c>
      <c r="L12798" t="str">
        <f t="shared" si="799"/>
        <v>W2</v>
      </c>
      <c r="M12798" t="s">
        <v>10340</v>
      </c>
      <c r="N12798" t="s">
        <v>220</v>
      </c>
      <c r="O12798" t="s">
        <v>5735</v>
      </c>
      <c r="P12798" t="s">
        <v>10458</v>
      </c>
      <c r="Q12798" t="s">
        <v>200</v>
      </c>
      <c r="R12798">
        <v>147</v>
      </c>
      <c r="S12798" s="15" t="str">
        <f t="shared" si="800"/>
        <v>{ month: "May", hq: "2.North", area: "1. Ha Noi", kam: "PHẠM VĂN QUÂN", kae: "✔️ KAE Phạm Văn Huế", route: "F4", week: "W2", day: "Thu", cusCode: "HD1106101", sales: 3763911.11111111, totalC: 147, skuLines: 1 },</v>
      </c>
    </row>
    <row r="12799" spans="2:19" ht="18.5" x14ac:dyDescent="0.45">
      <c r="B12799" s="22" t="s">
        <v>150</v>
      </c>
      <c r="C12799" s="22" t="s">
        <v>151</v>
      </c>
      <c r="D12799" s="22" t="s">
        <v>3</v>
      </c>
      <c r="E12799" s="22" t="s">
        <v>67</v>
      </c>
      <c r="F12799" s="22" t="s">
        <v>5315</v>
      </c>
      <c r="G12799" s="14" t="s">
        <v>5745</v>
      </c>
      <c r="H12799" s="14">
        <v>3763911.111111111</v>
      </c>
      <c r="I12799">
        <v>2</v>
      </c>
      <c r="J12799" s="13">
        <f t="shared" si="798"/>
        <v>46163</v>
      </c>
      <c r="K12799" t="str">
        <f t="shared" si="801"/>
        <v>Thu</v>
      </c>
      <c r="L12799" t="str">
        <f t="shared" si="799"/>
        <v>W3</v>
      </c>
      <c r="M12799" t="s">
        <v>10340</v>
      </c>
      <c r="N12799" t="s">
        <v>220</v>
      </c>
      <c r="O12799" t="s">
        <v>5735</v>
      </c>
      <c r="P12799" t="s">
        <v>10458</v>
      </c>
      <c r="Q12799" t="s">
        <v>200</v>
      </c>
      <c r="R12799">
        <v>147</v>
      </c>
      <c r="S12799" s="15" t="str">
        <f t="shared" si="800"/>
        <v>{ month: "May", hq: "2.North", area: "1. Ha Noi", kam: "PHẠM VĂN QUÂN", kae: "✔️ KAE Phạm Văn Huế", route: "F4", week: "W3", day: "Thu", cusCode: "HD1106101", sales: 3763911.11111111, totalC: 147, skuLines: 2 },</v>
      </c>
    </row>
    <row r="12800" spans="2:19" ht="18.5" x14ac:dyDescent="0.45">
      <c r="B12800" s="22" t="s">
        <v>150</v>
      </c>
      <c r="C12800" s="22" t="s">
        <v>151</v>
      </c>
      <c r="D12800" s="22" t="s">
        <v>3</v>
      </c>
      <c r="E12800" s="22" t="s">
        <v>67</v>
      </c>
      <c r="F12800" s="22" t="s">
        <v>5316</v>
      </c>
      <c r="G12800" s="14" t="s">
        <v>1949</v>
      </c>
      <c r="H12800" s="14">
        <v>3293422.222222222</v>
      </c>
      <c r="I12800">
        <v>1</v>
      </c>
      <c r="J12800" s="13">
        <f t="shared" si="798"/>
        <v>46156</v>
      </c>
      <c r="K12800" t="str">
        <f t="shared" si="801"/>
        <v>Thu</v>
      </c>
      <c r="L12800" t="str">
        <f t="shared" si="799"/>
        <v>W2</v>
      </c>
      <c r="M12800" t="s">
        <v>10340</v>
      </c>
      <c r="N12800" t="s">
        <v>220</v>
      </c>
      <c r="O12800" t="s">
        <v>5735</v>
      </c>
      <c r="P12800" t="s">
        <v>10458</v>
      </c>
      <c r="Q12800" t="s">
        <v>200</v>
      </c>
      <c r="R12800">
        <v>147</v>
      </c>
      <c r="S12800" s="15" t="str">
        <f t="shared" si="800"/>
        <v>{ month: "May", hq: "2.North", area: "1. Ha Noi", kam: "PHẠM VĂN QUÂN", kae: "✔️ KAE Phạm Văn Huế", route: "F4", week: "W2", day: "Thu", cusCode: "HD1106104", sales: 3293422.22222222, totalC: 147, skuLines: 1 },</v>
      </c>
    </row>
    <row r="12801" spans="2:19" ht="18.5" x14ac:dyDescent="0.45">
      <c r="B12801" s="22" t="s">
        <v>150</v>
      </c>
      <c r="C12801" s="22" t="s">
        <v>151</v>
      </c>
      <c r="D12801" s="22" t="s">
        <v>3</v>
      </c>
      <c r="E12801" s="22" t="s">
        <v>67</v>
      </c>
      <c r="F12801" s="22" t="s">
        <v>5316</v>
      </c>
      <c r="G12801" s="14" t="s">
        <v>8523</v>
      </c>
      <c r="H12801" s="14">
        <v>4234400</v>
      </c>
      <c r="I12801">
        <v>2</v>
      </c>
      <c r="J12801" s="13">
        <f t="shared" si="798"/>
        <v>46170</v>
      </c>
      <c r="K12801" t="str">
        <f t="shared" si="801"/>
        <v>Thu</v>
      </c>
      <c r="L12801" t="str">
        <f t="shared" si="799"/>
        <v>W4</v>
      </c>
      <c r="M12801" t="s">
        <v>10340</v>
      </c>
      <c r="N12801" t="s">
        <v>220</v>
      </c>
      <c r="O12801" t="s">
        <v>5735</v>
      </c>
      <c r="P12801" t="s">
        <v>10458</v>
      </c>
      <c r="Q12801" t="s">
        <v>200</v>
      </c>
      <c r="R12801">
        <v>147</v>
      </c>
      <c r="S12801" s="15" t="str">
        <f t="shared" si="800"/>
        <v>{ month: "May", hq: "2.North", area: "1. Ha Noi", kam: "PHẠM VĂN QUÂN", kae: "✔️ KAE Phạm Văn Huế", route: "F4", week: "W4", day: "Thu", cusCode: "HD1106104", sales: 4234400, totalC: 147, skuLines: 2 },</v>
      </c>
    </row>
    <row r="12802" spans="2:19" ht="18.5" x14ac:dyDescent="0.45">
      <c r="B12802" s="22" t="s">
        <v>150</v>
      </c>
      <c r="C12802" s="22" t="s">
        <v>151</v>
      </c>
      <c r="D12802" s="22" t="s">
        <v>3</v>
      </c>
      <c r="E12802" s="22" t="s">
        <v>67</v>
      </c>
      <c r="F12802" s="22" t="s">
        <v>5317</v>
      </c>
      <c r="G12802" s="14" t="s">
        <v>1935</v>
      </c>
      <c r="H12802" s="14">
        <v>3763911.1111111105</v>
      </c>
      <c r="I12802">
        <v>3</v>
      </c>
      <c r="J12802" s="13">
        <f t="shared" si="798"/>
        <v>46157</v>
      </c>
      <c r="K12802" t="str">
        <f t="shared" si="801"/>
        <v>Fri</v>
      </c>
      <c r="L12802" t="str">
        <f t="shared" si="799"/>
        <v>W2</v>
      </c>
      <c r="M12802" t="s">
        <v>10340</v>
      </c>
      <c r="N12802" t="s">
        <v>220</v>
      </c>
      <c r="O12802" t="s">
        <v>5735</v>
      </c>
      <c r="P12802" t="s">
        <v>10458</v>
      </c>
      <c r="Q12802" t="s">
        <v>200</v>
      </c>
      <c r="R12802">
        <v>147</v>
      </c>
      <c r="S12802" s="15" t="str">
        <f t="shared" si="800"/>
        <v>{ month: "May", hq: "2.North", area: "1. Ha Noi", kam: "PHẠM VĂN QUÂN", kae: "✔️ KAE Phạm Văn Huế", route: "F4", week: "W2", day: "Fri", cusCode: "HN0012372", sales: 3763911.11111111, totalC: 147, skuLines: 3 },</v>
      </c>
    </row>
    <row r="12803" spans="2:19" ht="18.5" x14ac:dyDescent="0.45">
      <c r="B12803" s="22" t="s">
        <v>150</v>
      </c>
      <c r="C12803" s="22" t="s">
        <v>151</v>
      </c>
      <c r="D12803" s="22" t="s">
        <v>3</v>
      </c>
      <c r="E12803" s="22" t="s">
        <v>67</v>
      </c>
      <c r="F12803" s="22" t="s">
        <v>5317</v>
      </c>
      <c r="G12803" s="14" t="s">
        <v>5746</v>
      </c>
      <c r="H12803" s="14">
        <v>5175377.777777778</v>
      </c>
      <c r="I12803">
        <v>2</v>
      </c>
      <c r="J12803" s="13">
        <f t="shared" si="798"/>
        <v>46164</v>
      </c>
      <c r="K12803" t="str">
        <f t="shared" si="801"/>
        <v>Fri</v>
      </c>
      <c r="L12803" t="str">
        <f t="shared" si="799"/>
        <v>W3</v>
      </c>
      <c r="M12803" t="s">
        <v>10340</v>
      </c>
      <c r="N12803" t="s">
        <v>220</v>
      </c>
      <c r="O12803" t="s">
        <v>5735</v>
      </c>
      <c r="P12803" t="s">
        <v>10458</v>
      </c>
      <c r="Q12803" t="s">
        <v>200</v>
      </c>
      <c r="R12803">
        <v>147</v>
      </c>
      <c r="S12803" s="15" t="str">
        <f t="shared" si="800"/>
        <v>{ month: "May", hq: "2.North", area: "1. Ha Noi", kam: "PHẠM VĂN QUÂN", kae: "✔️ KAE Phạm Văn Huế", route: "F4", week: "W3", day: "Fri", cusCode: "HN0012372", sales: 5175377.77777778, totalC: 147, skuLines: 2 },</v>
      </c>
    </row>
    <row r="12804" spans="2:19" ht="18.5" x14ac:dyDescent="0.45">
      <c r="B12804" s="22" t="s">
        <v>150</v>
      </c>
      <c r="C12804" s="22" t="s">
        <v>151</v>
      </c>
      <c r="D12804" s="22" t="s">
        <v>3</v>
      </c>
      <c r="E12804" s="22" t="s">
        <v>67</v>
      </c>
      <c r="F12804" s="22" t="s">
        <v>1765</v>
      </c>
      <c r="G12804" s="14" t="s">
        <v>5739</v>
      </c>
      <c r="H12804" s="14">
        <v>1411455.5555555555</v>
      </c>
      <c r="I12804">
        <v>2</v>
      </c>
      <c r="J12804" s="13">
        <f t="shared" ref="J12804:J12867" si="802">DATE(RIGHT(G12804,4), MID(G12804,4,2), LEFT(G12804,2))</f>
        <v>46146</v>
      </c>
      <c r="K12804" t="str">
        <f t="shared" si="801"/>
        <v>Mon</v>
      </c>
      <c r="L12804" t="str">
        <f t="shared" ref="L12804:L12867" si="803">"W"&amp;INT((LEFT(G12804,2)-4)/7)+1</f>
        <v>W1</v>
      </c>
      <c r="M12804" t="s">
        <v>10340</v>
      </c>
      <c r="N12804" t="s">
        <v>220</v>
      </c>
      <c r="O12804" t="s">
        <v>5735</v>
      </c>
      <c r="P12804" t="s">
        <v>10458</v>
      </c>
      <c r="Q12804" t="s">
        <v>200</v>
      </c>
      <c r="R12804">
        <v>147</v>
      </c>
      <c r="S12804" s="15" t="str">
        <f t="shared" ref="S12804:S12867" si="804">"{ month: """ &amp; M12804 &amp; """, hq: """ &amp; B12804 &amp; """, area: """ &amp; C12804 &amp; """, kam: """ &amp; N12804 &amp; """, kae: """ &amp; P12804 &amp; """, route: """ &amp; Q12804 &amp; """, week: """ &amp; L12804 &amp; """, day: """ &amp; K12804 &amp; """, cusCode: """ &amp; F12804 &amp; """, sales: " &amp; H12804 &amp; ", totalC: " &amp; R12804 &amp; ", skuLines: " &amp; I12804 &amp; " },"</f>
        <v>{ month: "May", hq: "2.North", area: "1. Ha Noi", kam: "PHẠM VĂN QUÂN", kae: "✔️ KAE Phạm Văn Huế", route: "F4", week: "W1", day: "Mon", cusCode: "HND705", sales: 1411455.55555556, totalC: 147, skuLines: 2 },</v>
      </c>
    </row>
    <row r="12805" spans="2:19" ht="18.5" x14ac:dyDescent="0.45">
      <c r="B12805" s="22" t="s">
        <v>150</v>
      </c>
      <c r="C12805" s="22" t="s">
        <v>151</v>
      </c>
      <c r="D12805" s="22" t="s">
        <v>3</v>
      </c>
      <c r="E12805" s="22" t="s">
        <v>67</v>
      </c>
      <c r="F12805" s="22" t="s">
        <v>1765</v>
      </c>
      <c r="G12805" s="14" t="s">
        <v>1937</v>
      </c>
      <c r="H12805" s="14">
        <v>4234400</v>
      </c>
      <c r="I12805">
        <v>1</v>
      </c>
      <c r="J12805" s="13">
        <f t="shared" si="802"/>
        <v>46153</v>
      </c>
      <c r="K12805" t="str">
        <f t="shared" si="801"/>
        <v>Mon</v>
      </c>
      <c r="L12805" t="str">
        <f t="shared" si="803"/>
        <v>W2</v>
      </c>
      <c r="M12805" t="s">
        <v>10340</v>
      </c>
      <c r="N12805" t="s">
        <v>220</v>
      </c>
      <c r="O12805" t="s">
        <v>5735</v>
      </c>
      <c r="P12805" t="s">
        <v>10458</v>
      </c>
      <c r="Q12805" t="s">
        <v>200</v>
      </c>
      <c r="R12805">
        <v>147</v>
      </c>
      <c r="S12805" s="15" t="str">
        <f t="shared" si="804"/>
        <v>{ month: "May", hq: "2.North", area: "1. Ha Noi", kam: "PHẠM VĂN QUÂN", kae: "✔️ KAE Phạm Văn Huế", route: "F4", week: "W2", day: "Mon", cusCode: "HND705", sales: 4234400, totalC: 147, skuLines: 1 },</v>
      </c>
    </row>
    <row r="12806" spans="2:19" ht="18.5" x14ac:dyDescent="0.45">
      <c r="B12806" s="22" t="s">
        <v>150</v>
      </c>
      <c r="C12806" s="22" t="s">
        <v>151</v>
      </c>
      <c r="D12806" s="22" t="s">
        <v>3</v>
      </c>
      <c r="E12806" s="22" t="s">
        <v>67</v>
      </c>
      <c r="F12806" s="22" t="s">
        <v>5318</v>
      </c>
      <c r="G12806" s="14" t="s">
        <v>1937</v>
      </c>
      <c r="H12806" s="14">
        <v>5175398.1481481483</v>
      </c>
      <c r="I12806">
        <v>2</v>
      </c>
      <c r="J12806" s="13">
        <f t="shared" si="802"/>
        <v>46153</v>
      </c>
      <c r="K12806" t="str">
        <f t="shared" si="801"/>
        <v>Mon</v>
      </c>
      <c r="L12806" t="str">
        <f t="shared" si="803"/>
        <v>W2</v>
      </c>
      <c r="M12806" t="s">
        <v>10340</v>
      </c>
      <c r="N12806" t="s">
        <v>220</v>
      </c>
      <c r="O12806" t="s">
        <v>5735</v>
      </c>
      <c r="P12806" t="s">
        <v>10458</v>
      </c>
      <c r="Q12806" t="s">
        <v>200</v>
      </c>
      <c r="R12806">
        <v>147</v>
      </c>
      <c r="S12806" s="15" t="str">
        <f t="shared" si="804"/>
        <v>{ month: "May", hq: "2.North", area: "1. Ha Noi", kam: "PHẠM VĂN QUÂN", kae: "✔️ KAE Phạm Văn Huế", route: "F4", week: "W2", day: "Mon", cusCode: "HND711", sales: 5175398.14814815, totalC: 147, skuLines: 2 },</v>
      </c>
    </row>
    <row r="12807" spans="2:19" ht="18.5" x14ac:dyDescent="0.45">
      <c r="B12807" s="22" t="s">
        <v>150</v>
      </c>
      <c r="C12807" s="22" t="s">
        <v>151</v>
      </c>
      <c r="D12807" s="22" t="s">
        <v>3</v>
      </c>
      <c r="E12807" s="22" t="s">
        <v>67</v>
      </c>
      <c r="F12807" s="22" t="s">
        <v>5318</v>
      </c>
      <c r="G12807" s="14" t="s">
        <v>5747</v>
      </c>
      <c r="H12807" s="14">
        <v>4234420.3703703703</v>
      </c>
      <c r="I12807">
        <v>2</v>
      </c>
      <c r="J12807" s="13">
        <f t="shared" si="802"/>
        <v>46160</v>
      </c>
      <c r="K12807" t="str">
        <f t="shared" si="801"/>
        <v>Mon</v>
      </c>
      <c r="L12807" t="str">
        <f t="shared" si="803"/>
        <v>W3</v>
      </c>
      <c r="M12807" t="s">
        <v>10340</v>
      </c>
      <c r="N12807" t="s">
        <v>220</v>
      </c>
      <c r="O12807" t="s">
        <v>5735</v>
      </c>
      <c r="P12807" t="s">
        <v>10458</v>
      </c>
      <c r="Q12807" t="s">
        <v>200</v>
      </c>
      <c r="R12807">
        <v>147</v>
      </c>
      <c r="S12807" s="15" t="str">
        <f t="shared" si="804"/>
        <v>{ month: "May", hq: "2.North", area: "1. Ha Noi", kam: "PHẠM VĂN QUÂN", kae: "✔️ KAE Phạm Văn Huế", route: "F4", week: "W3", day: "Mon", cusCode: "HND711", sales: 4234420.37037037, totalC: 147, skuLines: 2 },</v>
      </c>
    </row>
    <row r="12808" spans="2:19" ht="18.5" x14ac:dyDescent="0.45">
      <c r="B12808" s="22" t="s">
        <v>150</v>
      </c>
      <c r="C12808" s="22" t="s">
        <v>151</v>
      </c>
      <c r="D12808" s="22" t="s">
        <v>3</v>
      </c>
      <c r="E12808" s="22" t="s">
        <v>67</v>
      </c>
      <c r="F12808" s="22" t="s">
        <v>1766</v>
      </c>
      <c r="G12808" s="14" t="s">
        <v>5739</v>
      </c>
      <c r="H12808" s="14">
        <v>3293396.2962962962</v>
      </c>
      <c r="I12808">
        <v>2</v>
      </c>
      <c r="J12808" s="13">
        <f t="shared" si="802"/>
        <v>46146</v>
      </c>
      <c r="K12808" t="str">
        <f t="shared" si="801"/>
        <v>Mon</v>
      </c>
      <c r="L12808" t="str">
        <f t="shared" si="803"/>
        <v>W1</v>
      </c>
      <c r="M12808" t="s">
        <v>10340</v>
      </c>
      <c r="N12808" t="s">
        <v>220</v>
      </c>
      <c r="O12808" t="s">
        <v>5735</v>
      </c>
      <c r="P12808" t="s">
        <v>10458</v>
      </c>
      <c r="Q12808" t="s">
        <v>200</v>
      </c>
      <c r="R12808">
        <v>147</v>
      </c>
      <c r="S12808" s="15" t="str">
        <f t="shared" si="804"/>
        <v>{ month: "May", hq: "2.North", area: "1. Ha Noi", kam: "PHẠM VĂN QUÂN", kae: "✔️ KAE Phạm Văn Huế", route: "F4", week: "W1", day: "Mon", cusCode: "HND713", sales: 3293396.2962963, totalC: 147, skuLines: 2 },</v>
      </c>
    </row>
    <row r="12809" spans="2:19" ht="18.5" x14ac:dyDescent="0.45">
      <c r="B12809" s="22" t="s">
        <v>150</v>
      </c>
      <c r="C12809" s="22" t="s">
        <v>151</v>
      </c>
      <c r="D12809" s="22" t="s">
        <v>3</v>
      </c>
      <c r="E12809" s="22" t="s">
        <v>67</v>
      </c>
      <c r="F12809" s="22" t="s">
        <v>1766</v>
      </c>
      <c r="G12809" s="14" t="s">
        <v>1937</v>
      </c>
      <c r="H12809" s="14">
        <v>5342044.444444444</v>
      </c>
      <c r="I12809">
        <v>9</v>
      </c>
      <c r="J12809" s="13">
        <f t="shared" si="802"/>
        <v>46153</v>
      </c>
      <c r="K12809" t="str">
        <f t="shared" si="801"/>
        <v>Mon</v>
      </c>
      <c r="L12809" t="str">
        <f t="shared" si="803"/>
        <v>W2</v>
      </c>
      <c r="M12809" t="s">
        <v>10340</v>
      </c>
      <c r="N12809" t="s">
        <v>220</v>
      </c>
      <c r="O12809" t="s">
        <v>5735</v>
      </c>
      <c r="P12809" t="s">
        <v>10458</v>
      </c>
      <c r="Q12809" t="s">
        <v>200</v>
      </c>
      <c r="R12809">
        <v>147</v>
      </c>
      <c r="S12809" s="15" t="str">
        <f t="shared" si="804"/>
        <v>{ month: "May", hq: "2.North", area: "1. Ha Noi", kam: "PHẠM VĂN QUÂN", kae: "✔️ KAE Phạm Văn Huế", route: "F4", week: "W2", day: "Mon", cusCode: "HND713", sales: 5342044.44444444, totalC: 147, skuLines: 9 },</v>
      </c>
    </row>
    <row r="12810" spans="2:19" ht="18.5" x14ac:dyDescent="0.45">
      <c r="B12810" s="22" t="s">
        <v>150</v>
      </c>
      <c r="C12810" s="22" t="s">
        <v>151</v>
      </c>
      <c r="D12810" s="22" t="s">
        <v>3</v>
      </c>
      <c r="E12810" s="22" t="s">
        <v>67</v>
      </c>
      <c r="F12810" s="22" t="s">
        <v>1766</v>
      </c>
      <c r="G12810" s="14" t="s">
        <v>5747</v>
      </c>
      <c r="H12810" s="14">
        <v>5175377.777777778</v>
      </c>
      <c r="I12810">
        <v>5</v>
      </c>
      <c r="J12810" s="13">
        <f t="shared" si="802"/>
        <v>46160</v>
      </c>
      <c r="K12810" t="str">
        <f t="shared" si="801"/>
        <v>Mon</v>
      </c>
      <c r="L12810" t="str">
        <f t="shared" si="803"/>
        <v>W3</v>
      </c>
      <c r="M12810" t="s">
        <v>10340</v>
      </c>
      <c r="N12810" t="s">
        <v>220</v>
      </c>
      <c r="O12810" t="s">
        <v>5735</v>
      </c>
      <c r="P12810" t="s">
        <v>10458</v>
      </c>
      <c r="Q12810" t="s">
        <v>200</v>
      </c>
      <c r="R12810">
        <v>147</v>
      </c>
      <c r="S12810" s="15" t="str">
        <f t="shared" si="804"/>
        <v>{ month: "May", hq: "2.North", area: "1. Ha Noi", kam: "PHẠM VĂN QUÂN", kae: "✔️ KAE Phạm Văn Huế", route: "F4", week: "W3", day: "Mon", cusCode: "HND713", sales: 5175377.77777778, totalC: 147, skuLines: 5 },</v>
      </c>
    </row>
    <row r="12811" spans="2:19" ht="18.5" x14ac:dyDescent="0.45">
      <c r="B12811" s="22" t="s">
        <v>150</v>
      </c>
      <c r="C12811" s="22" t="s">
        <v>151</v>
      </c>
      <c r="D12811" s="22" t="s">
        <v>3</v>
      </c>
      <c r="E12811" s="22" t="s">
        <v>67</v>
      </c>
      <c r="F12811" s="22" t="s">
        <v>1766</v>
      </c>
      <c r="G12811" s="14" t="s">
        <v>8520</v>
      </c>
      <c r="H12811" s="14">
        <v>2822933.333333333</v>
      </c>
      <c r="I12811">
        <v>6</v>
      </c>
      <c r="J12811" s="13">
        <f t="shared" si="802"/>
        <v>46167</v>
      </c>
      <c r="K12811" t="str">
        <f t="shared" si="801"/>
        <v>Mon</v>
      </c>
      <c r="L12811" t="str">
        <f t="shared" si="803"/>
        <v>W4</v>
      </c>
      <c r="M12811" t="s">
        <v>10340</v>
      </c>
      <c r="N12811" t="s">
        <v>220</v>
      </c>
      <c r="O12811" t="s">
        <v>5735</v>
      </c>
      <c r="P12811" t="s">
        <v>10458</v>
      </c>
      <c r="Q12811" t="s">
        <v>200</v>
      </c>
      <c r="R12811">
        <v>147</v>
      </c>
      <c r="S12811" s="15" t="str">
        <f t="shared" si="804"/>
        <v>{ month: "May", hq: "2.North", area: "1. Ha Noi", kam: "PHẠM VĂN QUÂN", kae: "✔️ KAE Phạm Văn Huế", route: "F4", week: "W4", day: "Mon", cusCode: "HND713", sales: 2822933.33333333, totalC: 147, skuLines: 6 },</v>
      </c>
    </row>
    <row r="12812" spans="2:19" ht="18.5" x14ac:dyDescent="0.45">
      <c r="B12812" s="22" t="s">
        <v>150</v>
      </c>
      <c r="C12812" s="22" t="s">
        <v>151</v>
      </c>
      <c r="D12812" s="22" t="s">
        <v>3</v>
      </c>
      <c r="E12812" s="22" t="s">
        <v>67</v>
      </c>
      <c r="F12812" s="22" t="s">
        <v>1767</v>
      </c>
      <c r="G12812" s="14" t="s">
        <v>5739</v>
      </c>
      <c r="H12812" s="14">
        <v>2822911.111111111</v>
      </c>
      <c r="I12812">
        <v>1</v>
      </c>
      <c r="J12812" s="13">
        <f t="shared" si="802"/>
        <v>46146</v>
      </c>
      <c r="K12812" t="str">
        <f t="shared" si="801"/>
        <v>Mon</v>
      </c>
      <c r="L12812" t="str">
        <f t="shared" si="803"/>
        <v>W1</v>
      </c>
      <c r="M12812" t="s">
        <v>10340</v>
      </c>
      <c r="N12812" t="s">
        <v>220</v>
      </c>
      <c r="O12812" t="s">
        <v>5735</v>
      </c>
      <c r="P12812" t="s">
        <v>10458</v>
      </c>
      <c r="Q12812" t="s">
        <v>200</v>
      </c>
      <c r="R12812">
        <v>147</v>
      </c>
      <c r="S12812" s="15" t="str">
        <f t="shared" si="804"/>
        <v>{ month: "May", hq: "2.North", area: "1. Ha Noi", kam: "PHẠM VĂN QUÂN", kae: "✔️ KAE Phạm Văn Huế", route: "F4", week: "W1", day: "Mon", cusCode: "HND7136", sales: 2822911.11111111, totalC: 147, skuLines: 1 },</v>
      </c>
    </row>
    <row r="12813" spans="2:19" ht="18.5" x14ac:dyDescent="0.45">
      <c r="B12813" s="22" t="s">
        <v>150</v>
      </c>
      <c r="C12813" s="22" t="s">
        <v>151</v>
      </c>
      <c r="D12813" s="22" t="s">
        <v>3</v>
      </c>
      <c r="E12813" s="22" t="s">
        <v>67</v>
      </c>
      <c r="F12813" s="22" t="s">
        <v>1767</v>
      </c>
      <c r="G12813" s="14" t="s">
        <v>5747</v>
      </c>
      <c r="H12813" s="14">
        <v>4704888.888888889</v>
      </c>
      <c r="I12813">
        <v>1</v>
      </c>
      <c r="J12813" s="13">
        <f t="shared" si="802"/>
        <v>46160</v>
      </c>
      <c r="K12813" t="str">
        <f t="shared" si="801"/>
        <v>Mon</v>
      </c>
      <c r="L12813" t="str">
        <f t="shared" si="803"/>
        <v>W3</v>
      </c>
      <c r="M12813" t="s">
        <v>10340</v>
      </c>
      <c r="N12813" t="s">
        <v>220</v>
      </c>
      <c r="O12813" t="s">
        <v>5735</v>
      </c>
      <c r="P12813" t="s">
        <v>10458</v>
      </c>
      <c r="Q12813" t="s">
        <v>200</v>
      </c>
      <c r="R12813">
        <v>147</v>
      </c>
      <c r="S12813" s="15" t="str">
        <f t="shared" si="804"/>
        <v>{ month: "May", hq: "2.North", area: "1. Ha Noi", kam: "PHẠM VĂN QUÂN", kae: "✔️ KAE Phạm Văn Huế", route: "F4", week: "W3", day: "Mon", cusCode: "HND7136", sales: 4704888.88888889, totalC: 147, skuLines: 1 },</v>
      </c>
    </row>
    <row r="12814" spans="2:19" ht="18.5" x14ac:dyDescent="0.45">
      <c r="B12814" s="22" t="s">
        <v>150</v>
      </c>
      <c r="C12814" s="22" t="s">
        <v>151</v>
      </c>
      <c r="D12814" s="22" t="s">
        <v>3</v>
      </c>
      <c r="E12814" s="22" t="s">
        <v>67</v>
      </c>
      <c r="F12814" s="22" t="s">
        <v>1767</v>
      </c>
      <c r="G12814" s="14" t="s">
        <v>8520</v>
      </c>
      <c r="H12814" s="14">
        <v>5175377.777777778</v>
      </c>
      <c r="I12814">
        <v>2</v>
      </c>
      <c r="J12814" s="13">
        <f t="shared" si="802"/>
        <v>46167</v>
      </c>
      <c r="K12814" t="str">
        <f t="shared" si="801"/>
        <v>Mon</v>
      </c>
      <c r="L12814" t="str">
        <f t="shared" si="803"/>
        <v>W4</v>
      </c>
      <c r="M12814" t="s">
        <v>10340</v>
      </c>
      <c r="N12814" t="s">
        <v>220</v>
      </c>
      <c r="O12814" t="s">
        <v>5735</v>
      </c>
      <c r="P12814" t="s">
        <v>10458</v>
      </c>
      <c r="Q12814" t="s">
        <v>200</v>
      </c>
      <c r="R12814">
        <v>147</v>
      </c>
      <c r="S12814" s="15" t="str">
        <f t="shared" si="804"/>
        <v>{ month: "May", hq: "2.North", area: "1. Ha Noi", kam: "PHẠM VĂN QUÂN", kae: "✔️ KAE Phạm Văn Huế", route: "F4", week: "W4", day: "Mon", cusCode: "HND7136", sales: 5175377.77777778, totalC: 147, skuLines: 2 },</v>
      </c>
    </row>
    <row r="12815" spans="2:19" ht="18.5" x14ac:dyDescent="0.45">
      <c r="B12815" s="22" t="s">
        <v>150</v>
      </c>
      <c r="C12815" s="22" t="s">
        <v>151</v>
      </c>
      <c r="D12815" s="22" t="s">
        <v>3</v>
      </c>
      <c r="E12815" s="22" t="s">
        <v>67</v>
      </c>
      <c r="F12815" s="22" t="s">
        <v>1768</v>
      </c>
      <c r="G12815" s="14" t="s">
        <v>5739</v>
      </c>
      <c r="H12815" s="14">
        <v>4704851.8518518517</v>
      </c>
      <c r="I12815">
        <v>1</v>
      </c>
      <c r="J12815" s="13">
        <f t="shared" si="802"/>
        <v>46146</v>
      </c>
      <c r="K12815" t="str">
        <f t="shared" si="801"/>
        <v>Mon</v>
      </c>
      <c r="L12815" t="str">
        <f t="shared" si="803"/>
        <v>W1</v>
      </c>
      <c r="M12815" t="s">
        <v>10340</v>
      </c>
      <c r="N12815" t="s">
        <v>220</v>
      </c>
      <c r="O12815" t="s">
        <v>5735</v>
      </c>
      <c r="P12815" t="s">
        <v>10458</v>
      </c>
      <c r="Q12815" t="s">
        <v>200</v>
      </c>
      <c r="R12815">
        <v>147</v>
      </c>
      <c r="S12815" s="15" t="str">
        <f t="shared" si="804"/>
        <v>{ month: "May", hq: "2.North", area: "1. Ha Noi", kam: "PHẠM VĂN QUÂN", kae: "✔️ KAE Phạm Văn Huế", route: "F4", week: "W1", day: "Mon", cusCode: "HND7137", sales: 4704851.85185185, totalC: 147, skuLines: 1 },</v>
      </c>
    </row>
    <row r="12816" spans="2:19" ht="18.5" x14ac:dyDescent="0.45">
      <c r="B12816" s="22" t="s">
        <v>150</v>
      </c>
      <c r="C12816" s="22" t="s">
        <v>151</v>
      </c>
      <c r="D12816" s="22" t="s">
        <v>3</v>
      </c>
      <c r="E12816" s="22" t="s">
        <v>67</v>
      </c>
      <c r="F12816" s="22" t="s">
        <v>1769</v>
      </c>
      <c r="G12816" s="14" t="s">
        <v>5739</v>
      </c>
      <c r="H12816" s="14">
        <v>2352425.9259259258</v>
      </c>
      <c r="I12816">
        <v>2</v>
      </c>
      <c r="J12816" s="13">
        <f t="shared" si="802"/>
        <v>46146</v>
      </c>
      <c r="K12816" t="str">
        <f t="shared" si="801"/>
        <v>Mon</v>
      </c>
      <c r="L12816" t="str">
        <f t="shared" si="803"/>
        <v>W1</v>
      </c>
      <c r="M12816" t="s">
        <v>10340</v>
      </c>
      <c r="N12816" t="s">
        <v>220</v>
      </c>
      <c r="O12816" t="s">
        <v>5735</v>
      </c>
      <c r="P12816" t="s">
        <v>10458</v>
      </c>
      <c r="Q12816" t="s">
        <v>200</v>
      </c>
      <c r="R12816">
        <v>147</v>
      </c>
      <c r="S12816" s="15" t="str">
        <f t="shared" si="804"/>
        <v>{ month: "May", hq: "2.North", area: "1. Ha Noi", kam: "PHẠM VĂN QUÂN", kae: "✔️ KAE Phạm Văn Huế", route: "F4", week: "W1", day: "Mon", cusCode: "HND7138", sales: 2352425.92592593, totalC: 147, skuLines: 2 },</v>
      </c>
    </row>
    <row r="12817" spans="2:19" ht="18.5" x14ac:dyDescent="0.45">
      <c r="B12817" s="22" t="s">
        <v>150</v>
      </c>
      <c r="C12817" s="22" t="s">
        <v>151</v>
      </c>
      <c r="D12817" s="22" t="s">
        <v>3</v>
      </c>
      <c r="E12817" s="22" t="s">
        <v>67</v>
      </c>
      <c r="F12817" s="22" t="s">
        <v>1769</v>
      </c>
      <c r="G12817" s="14" t="s">
        <v>1937</v>
      </c>
      <c r="H12817" s="14">
        <v>2822933.333333333</v>
      </c>
      <c r="I12817">
        <v>1</v>
      </c>
      <c r="J12817" s="13">
        <f t="shared" si="802"/>
        <v>46153</v>
      </c>
      <c r="K12817" t="str">
        <f t="shared" si="801"/>
        <v>Mon</v>
      </c>
      <c r="L12817" t="str">
        <f t="shared" si="803"/>
        <v>W2</v>
      </c>
      <c r="M12817" t="s">
        <v>10340</v>
      </c>
      <c r="N12817" t="s">
        <v>220</v>
      </c>
      <c r="O12817" t="s">
        <v>5735</v>
      </c>
      <c r="P12817" t="s">
        <v>10458</v>
      </c>
      <c r="Q12817" t="s">
        <v>200</v>
      </c>
      <c r="R12817">
        <v>147</v>
      </c>
      <c r="S12817" s="15" t="str">
        <f t="shared" si="804"/>
        <v>{ month: "May", hq: "2.North", area: "1. Ha Noi", kam: "PHẠM VĂN QUÂN", kae: "✔️ KAE Phạm Văn Huế", route: "F4", week: "W2", day: "Mon", cusCode: "HND7138", sales: 2822933.33333333, totalC: 147, skuLines: 1 },</v>
      </c>
    </row>
    <row r="12818" spans="2:19" ht="18.5" x14ac:dyDescent="0.45">
      <c r="B12818" s="22" t="s">
        <v>150</v>
      </c>
      <c r="C12818" s="22" t="s">
        <v>151</v>
      </c>
      <c r="D12818" s="22" t="s">
        <v>3</v>
      </c>
      <c r="E12818" s="22" t="s">
        <v>67</v>
      </c>
      <c r="F12818" s="22" t="s">
        <v>1769</v>
      </c>
      <c r="G12818" s="14" t="s">
        <v>5747</v>
      </c>
      <c r="H12818" s="14">
        <v>3293422.222222222</v>
      </c>
      <c r="I12818">
        <v>1</v>
      </c>
      <c r="J12818" s="13">
        <f t="shared" si="802"/>
        <v>46160</v>
      </c>
      <c r="K12818" t="str">
        <f t="shared" si="801"/>
        <v>Mon</v>
      </c>
      <c r="L12818" t="str">
        <f t="shared" si="803"/>
        <v>W3</v>
      </c>
      <c r="M12818" t="s">
        <v>10340</v>
      </c>
      <c r="N12818" t="s">
        <v>220</v>
      </c>
      <c r="O12818" t="s">
        <v>5735</v>
      </c>
      <c r="P12818" t="s">
        <v>10458</v>
      </c>
      <c r="Q12818" t="s">
        <v>200</v>
      </c>
      <c r="R12818">
        <v>147</v>
      </c>
      <c r="S12818" s="15" t="str">
        <f t="shared" si="804"/>
        <v>{ month: "May", hq: "2.North", area: "1. Ha Noi", kam: "PHẠM VĂN QUÂN", kae: "✔️ KAE Phạm Văn Huế", route: "F4", week: "W3", day: "Mon", cusCode: "HND7138", sales: 3293422.22222222, totalC: 147, skuLines: 1 },</v>
      </c>
    </row>
    <row r="12819" spans="2:19" ht="18.5" x14ac:dyDescent="0.45">
      <c r="B12819" s="22" t="s">
        <v>150</v>
      </c>
      <c r="C12819" s="22" t="s">
        <v>151</v>
      </c>
      <c r="D12819" s="22" t="s">
        <v>3</v>
      </c>
      <c r="E12819" s="22" t="s">
        <v>67</v>
      </c>
      <c r="F12819" s="22" t="s">
        <v>1770</v>
      </c>
      <c r="G12819" s="14" t="s">
        <v>5739</v>
      </c>
      <c r="H12819" s="14">
        <v>2989601.8518518512</v>
      </c>
      <c r="I12819">
        <v>7</v>
      </c>
      <c r="J12819" s="13">
        <f t="shared" si="802"/>
        <v>46146</v>
      </c>
      <c r="K12819" t="str">
        <f t="shared" si="801"/>
        <v>Mon</v>
      </c>
      <c r="L12819" t="str">
        <f t="shared" si="803"/>
        <v>W1</v>
      </c>
      <c r="M12819" t="s">
        <v>10340</v>
      </c>
      <c r="N12819" t="s">
        <v>220</v>
      </c>
      <c r="O12819" t="s">
        <v>5735</v>
      </c>
      <c r="P12819" t="s">
        <v>10458</v>
      </c>
      <c r="Q12819" t="s">
        <v>200</v>
      </c>
      <c r="R12819">
        <v>147</v>
      </c>
      <c r="S12819" s="15" t="str">
        <f t="shared" si="804"/>
        <v>{ month: "May", hq: "2.North", area: "1. Ha Noi", kam: "PHẠM VĂN QUÂN", kae: "✔️ KAE Phạm Văn Huế", route: "F4", week: "W1", day: "Mon", cusCode: "HND7139", sales: 2989601.85185185, totalC: 147, skuLines: 7 },</v>
      </c>
    </row>
    <row r="12820" spans="2:19" ht="18.5" x14ac:dyDescent="0.45">
      <c r="B12820" s="22" t="s">
        <v>150</v>
      </c>
      <c r="C12820" s="22" t="s">
        <v>151</v>
      </c>
      <c r="D12820" s="22" t="s">
        <v>3</v>
      </c>
      <c r="E12820" s="22" t="s">
        <v>67</v>
      </c>
      <c r="F12820" s="22" t="s">
        <v>1770</v>
      </c>
      <c r="G12820" s="14" t="s">
        <v>1937</v>
      </c>
      <c r="H12820" s="14">
        <v>4788222.222222222</v>
      </c>
      <c r="I12820">
        <v>2</v>
      </c>
      <c r="J12820" s="13">
        <f t="shared" si="802"/>
        <v>46153</v>
      </c>
      <c r="K12820" t="str">
        <f t="shared" si="801"/>
        <v>Mon</v>
      </c>
      <c r="L12820" t="str">
        <f t="shared" si="803"/>
        <v>W2</v>
      </c>
      <c r="M12820" t="s">
        <v>10340</v>
      </c>
      <c r="N12820" t="s">
        <v>220</v>
      </c>
      <c r="O12820" t="s">
        <v>5735</v>
      </c>
      <c r="P12820" t="s">
        <v>10458</v>
      </c>
      <c r="Q12820" t="s">
        <v>200</v>
      </c>
      <c r="R12820">
        <v>147</v>
      </c>
      <c r="S12820" s="15" t="str">
        <f t="shared" si="804"/>
        <v>{ month: "May", hq: "2.North", area: "1. Ha Noi", kam: "PHẠM VĂN QUÂN", kae: "✔️ KAE Phạm Văn Huế", route: "F4", week: "W2", day: "Mon", cusCode: "HND7139", sales: 4788222.22222222, totalC: 147, skuLines: 2 },</v>
      </c>
    </row>
    <row r="12821" spans="2:19" ht="18.5" x14ac:dyDescent="0.45">
      <c r="B12821" s="22" t="s">
        <v>150</v>
      </c>
      <c r="C12821" s="22" t="s">
        <v>151</v>
      </c>
      <c r="D12821" s="22" t="s">
        <v>3</v>
      </c>
      <c r="E12821" s="22" t="s">
        <v>67</v>
      </c>
      <c r="F12821" s="22" t="s">
        <v>1770</v>
      </c>
      <c r="G12821" s="14" t="s">
        <v>5747</v>
      </c>
      <c r="H12821" s="14">
        <v>4704888.888888889</v>
      </c>
      <c r="I12821">
        <v>1</v>
      </c>
      <c r="J12821" s="13">
        <f t="shared" si="802"/>
        <v>46160</v>
      </c>
      <c r="K12821" t="str">
        <f t="shared" si="801"/>
        <v>Mon</v>
      </c>
      <c r="L12821" t="str">
        <f t="shared" si="803"/>
        <v>W3</v>
      </c>
      <c r="M12821" t="s">
        <v>10340</v>
      </c>
      <c r="N12821" t="s">
        <v>220</v>
      </c>
      <c r="O12821" t="s">
        <v>5735</v>
      </c>
      <c r="P12821" t="s">
        <v>10458</v>
      </c>
      <c r="Q12821" t="s">
        <v>200</v>
      </c>
      <c r="R12821">
        <v>147</v>
      </c>
      <c r="S12821" s="15" t="str">
        <f t="shared" si="804"/>
        <v>{ month: "May", hq: "2.North", area: "1. Ha Noi", kam: "PHẠM VĂN QUÂN", kae: "✔️ KAE Phạm Văn Huế", route: "F4", week: "W3", day: "Mon", cusCode: "HND7139", sales: 4704888.88888889, totalC: 147, skuLines: 1 },</v>
      </c>
    </row>
    <row r="12822" spans="2:19" ht="18.5" x14ac:dyDescent="0.45">
      <c r="B12822" s="22" t="s">
        <v>150</v>
      </c>
      <c r="C12822" s="22" t="s">
        <v>151</v>
      </c>
      <c r="D12822" s="22" t="s">
        <v>3</v>
      </c>
      <c r="E12822" s="22" t="s">
        <v>67</v>
      </c>
      <c r="F12822" s="22" t="s">
        <v>1770</v>
      </c>
      <c r="G12822" s="14" t="s">
        <v>8520</v>
      </c>
      <c r="H12822" s="14">
        <v>5342044.444444445</v>
      </c>
      <c r="I12822">
        <v>6</v>
      </c>
      <c r="J12822" s="13">
        <f t="shared" si="802"/>
        <v>46167</v>
      </c>
      <c r="K12822" t="str">
        <f t="shared" si="801"/>
        <v>Mon</v>
      </c>
      <c r="L12822" t="str">
        <f t="shared" si="803"/>
        <v>W4</v>
      </c>
      <c r="M12822" t="s">
        <v>10340</v>
      </c>
      <c r="N12822" t="s">
        <v>220</v>
      </c>
      <c r="O12822" t="s">
        <v>5735</v>
      </c>
      <c r="P12822" t="s">
        <v>10458</v>
      </c>
      <c r="Q12822" t="s">
        <v>200</v>
      </c>
      <c r="R12822">
        <v>147</v>
      </c>
      <c r="S12822" s="15" t="str">
        <f t="shared" si="804"/>
        <v>{ month: "May", hq: "2.North", area: "1. Ha Noi", kam: "PHẠM VĂN QUÂN", kae: "✔️ KAE Phạm Văn Huế", route: "F4", week: "W4", day: "Mon", cusCode: "HND7139", sales: 5342044.44444444, totalC: 147, skuLines: 6 },</v>
      </c>
    </row>
    <row r="12823" spans="2:19" ht="18.5" x14ac:dyDescent="0.45">
      <c r="B12823" s="22" t="s">
        <v>150</v>
      </c>
      <c r="C12823" s="22" t="s">
        <v>151</v>
      </c>
      <c r="D12823" s="22" t="s">
        <v>3</v>
      </c>
      <c r="E12823" s="22" t="s">
        <v>67</v>
      </c>
      <c r="F12823" s="22" t="s">
        <v>7676</v>
      </c>
      <c r="G12823" s="14" t="s">
        <v>5747</v>
      </c>
      <c r="H12823" s="14">
        <v>4234400</v>
      </c>
      <c r="I12823">
        <v>1</v>
      </c>
      <c r="J12823" s="13">
        <f t="shared" si="802"/>
        <v>46160</v>
      </c>
      <c r="K12823" t="str">
        <f t="shared" si="801"/>
        <v>Mon</v>
      </c>
      <c r="L12823" t="str">
        <f t="shared" si="803"/>
        <v>W3</v>
      </c>
      <c r="M12823" t="s">
        <v>10340</v>
      </c>
      <c r="N12823" t="s">
        <v>220</v>
      </c>
      <c r="O12823" t="s">
        <v>5735</v>
      </c>
      <c r="P12823" t="s">
        <v>10458</v>
      </c>
      <c r="Q12823" t="s">
        <v>200</v>
      </c>
      <c r="R12823">
        <v>147</v>
      </c>
      <c r="S12823" s="15" t="str">
        <f t="shared" si="804"/>
        <v>{ month: "May", hq: "2.North", area: "1. Ha Noi", kam: "PHẠM VĂN QUÂN", kae: "✔️ KAE Phạm Văn Huế", route: "F4", week: "W3", day: "Mon", cusCode: "HND7143", sales: 4234400, totalC: 147, skuLines: 1 },</v>
      </c>
    </row>
    <row r="12824" spans="2:19" ht="18.5" x14ac:dyDescent="0.45">
      <c r="B12824" s="22" t="s">
        <v>150</v>
      </c>
      <c r="C12824" s="22" t="s">
        <v>151</v>
      </c>
      <c r="D12824" s="22" t="s">
        <v>3</v>
      </c>
      <c r="E12824" s="22" t="s">
        <v>67</v>
      </c>
      <c r="F12824" s="22" t="s">
        <v>7676</v>
      </c>
      <c r="G12824" s="14" t="s">
        <v>8520</v>
      </c>
      <c r="H12824" s="14">
        <v>4704888.888888889</v>
      </c>
      <c r="I12824">
        <v>1</v>
      </c>
      <c r="J12824" s="13">
        <f t="shared" si="802"/>
        <v>46167</v>
      </c>
      <c r="K12824" t="str">
        <f t="shared" si="801"/>
        <v>Mon</v>
      </c>
      <c r="L12824" t="str">
        <f t="shared" si="803"/>
        <v>W4</v>
      </c>
      <c r="M12824" t="s">
        <v>10340</v>
      </c>
      <c r="N12824" t="s">
        <v>220</v>
      </c>
      <c r="O12824" t="s">
        <v>5735</v>
      </c>
      <c r="P12824" t="s">
        <v>10458</v>
      </c>
      <c r="Q12824" t="s">
        <v>200</v>
      </c>
      <c r="R12824">
        <v>147</v>
      </c>
      <c r="S12824" s="15" t="str">
        <f t="shared" si="804"/>
        <v>{ month: "May", hq: "2.North", area: "1. Ha Noi", kam: "PHẠM VĂN QUÂN", kae: "✔️ KAE Phạm Văn Huế", route: "F4", week: "W4", day: "Mon", cusCode: "HND7143", sales: 4704888.88888889, totalC: 147, skuLines: 1 },</v>
      </c>
    </row>
    <row r="12825" spans="2:19" ht="18.5" x14ac:dyDescent="0.45">
      <c r="B12825" s="22" t="s">
        <v>150</v>
      </c>
      <c r="C12825" s="22" t="s">
        <v>151</v>
      </c>
      <c r="D12825" s="22" t="s">
        <v>3</v>
      </c>
      <c r="E12825" s="22" t="s">
        <v>67</v>
      </c>
      <c r="F12825" s="22" t="s">
        <v>1771</v>
      </c>
      <c r="G12825" s="14" t="s">
        <v>5739</v>
      </c>
      <c r="H12825" s="14">
        <v>2352429.6296296292</v>
      </c>
      <c r="I12825">
        <v>6</v>
      </c>
      <c r="J12825" s="13">
        <f t="shared" si="802"/>
        <v>46146</v>
      </c>
      <c r="K12825" t="str">
        <f t="shared" si="801"/>
        <v>Mon</v>
      </c>
      <c r="L12825" t="str">
        <f t="shared" si="803"/>
        <v>W1</v>
      </c>
      <c r="M12825" t="s">
        <v>10340</v>
      </c>
      <c r="N12825" t="s">
        <v>220</v>
      </c>
      <c r="O12825" t="s">
        <v>5735</v>
      </c>
      <c r="P12825" t="s">
        <v>10458</v>
      </c>
      <c r="Q12825" t="s">
        <v>200</v>
      </c>
      <c r="R12825">
        <v>147</v>
      </c>
      <c r="S12825" s="15" t="str">
        <f t="shared" si="804"/>
        <v>{ month: "May", hq: "2.North", area: "1. Ha Noi", kam: "PHẠM VĂN QUÂN", kae: "✔️ KAE Phạm Văn Huế", route: "F4", week: "W1", day: "Mon", cusCode: "HND7145", sales: 2352429.62962963, totalC: 147, skuLines: 6 },</v>
      </c>
    </row>
    <row r="12826" spans="2:19" ht="18.5" x14ac:dyDescent="0.45">
      <c r="B12826" s="22" t="s">
        <v>150</v>
      </c>
      <c r="C12826" s="22" t="s">
        <v>151</v>
      </c>
      <c r="D12826" s="22" t="s">
        <v>3</v>
      </c>
      <c r="E12826" s="22" t="s">
        <v>67</v>
      </c>
      <c r="F12826" s="22" t="s">
        <v>1771</v>
      </c>
      <c r="G12826" s="14" t="s">
        <v>1937</v>
      </c>
      <c r="H12826" s="14">
        <v>3763911.111111111</v>
      </c>
      <c r="I12826">
        <v>1</v>
      </c>
      <c r="J12826" s="13">
        <f t="shared" si="802"/>
        <v>46153</v>
      </c>
      <c r="K12826" t="str">
        <f t="shared" si="801"/>
        <v>Mon</v>
      </c>
      <c r="L12826" t="str">
        <f t="shared" si="803"/>
        <v>W2</v>
      </c>
      <c r="M12826" t="s">
        <v>10340</v>
      </c>
      <c r="N12826" t="s">
        <v>220</v>
      </c>
      <c r="O12826" t="s">
        <v>5735</v>
      </c>
      <c r="P12826" t="s">
        <v>10458</v>
      </c>
      <c r="Q12826" t="s">
        <v>200</v>
      </c>
      <c r="R12826">
        <v>147</v>
      </c>
      <c r="S12826" s="15" t="str">
        <f t="shared" si="804"/>
        <v>{ month: "May", hq: "2.North", area: "1. Ha Noi", kam: "PHẠM VĂN QUÂN", kae: "✔️ KAE Phạm Văn Huế", route: "F4", week: "W2", day: "Mon", cusCode: "HND7145", sales: 3763911.11111111, totalC: 147, skuLines: 1 },</v>
      </c>
    </row>
    <row r="12827" spans="2:19" ht="18.5" x14ac:dyDescent="0.45">
      <c r="B12827" s="22" t="s">
        <v>150</v>
      </c>
      <c r="C12827" s="22" t="s">
        <v>151</v>
      </c>
      <c r="D12827" s="22" t="s">
        <v>3</v>
      </c>
      <c r="E12827" s="22" t="s">
        <v>67</v>
      </c>
      <c r="F12827" s="22" t="s">
        <v>1771</v>
      </c>
      <c r="G12827" s="14" t="s">
        <v>5747</v>
      </c>
      <c r="H12827" s="14">
        <v>2822933.3333333335</v>
      </c>
      <c r="I12827">
        <v>2</v>
      </c>
      <c r="J12827" s="13">
        <f t="shared" si="802"/>
        <v>46160</v>
      </c>
      <c r="K12827" t="str">
        <f t="shared" si="801"/>
        <v>Mon</v>
      </c>
      <c r="L12827" t="str">
        <f t="shared" si="803"/>
        <v>W3</v>
      </c>
      <c r="M12827" t="s">
        <v>10340</v>
      </c>
      <c r="N12827" t="s">
        <v>220</v>
      </c>
      <c r="O12827" t="s">
        <v>5735</v>
      </c>
      <c r="P12827" t="s">
        <v>10458</v>
      </c>
      <c r="Q12827" t="s">
        <v>200</v>
      </c>
      <c r="R12827">
        <v>147</v>
      </c>
      <c r="S12827" s="15" t="str">
        <f t="shared" si="804"/>
        <v>{ month: "May", hq: "2.North", area: "1. Ha Noi", kam: "PHẠM VĂN QUÂN", kae: "✔️ KAE Phạm Văn Huế", route: "F4", week: "W3", day: "Mon", cusCode: "HND7145", sales: 2822933.33333333, totalC: 147, skuLines: 2 },</v>
      </c>
    </row>
    <row r="12828" spans="2:19" ht="18.5" x14ac:dyDescent="0.45">
      <c r="B12828" s="22" t="s">
        <v>150</v>
      </c>
      <c r="C12828" s="22" t="s">
        <v>151</v>
      </c>
      <c r="D12828" s="22" t="s">
        <v>3</v>
      </c>
      <c r="E12828" s="22" t="s">
        <v>67</v>
      </c>
      <c r="F12828" s="22" t="s">
        <v>1771</v>
      </c>
      <c r="G12828" s="14" t="s">
        <v>8520</v>
      </c>
      <c r="H12828" s="14">
        <v>2822933.333333333</v>
      </c>
      <c r="I12828">
        <v>3</v>
      </c>
      <c r="J12828" s="13">
        <f t="shared" si="802"/>
        <v>46167</v>
      </c>
      <c r="K12828" t="str">
        <f t="shared" si="801"/>
        <v>Mon</v>
      </c>
      <c r="L12828" t="str">
        <f t="shared" si="803"/>
        <v>W4</v>
      </c>
      <c r="M12828" t="s">
        <v>10340</v>
      </c>
      <c r="N12828" t="s">
        <v>220</v>
      </c>
      <c r="O12828" t="s">
        <v>5735</v>
      </c>
      <c r="P12828" t="s">
        <v>10458</v>
      </c>
      <c r="Q12828" t="s">
        <v>200</v>
      </c>
      <c r="R12828">
        <v>147</v>
      </c>
      <c r="S12828" s="15" t="str">
        <f t="shared" si="804"/>
        <v>{ month: "May", hq: "2.North", area: "1. Ha Noi", kam: "PHẠM VĂN QUÂN", kae: "✔️ KAE Phạm Văn Huế", route: "F4", week: "W4", day: "Mon", cusCode: "HND7145", sales: 2822933.33333333, totalC: 147, skuLines: 3 },</v>
      </c>
    </row>
    <row r="12829" spans="2:19" ht="18.5" x14ac:dyDescent="0.45">
      <c r="B12829" s="22" t="s">
        <v>150</v>
      </c>
      <c r="C12829" s="22" t="s">
        <v>151</v>
      </c>
      <c r="D12829" s="22" t="s">
        <v>3</v>
      </c>
      <c r="E12829" s="22" t="s">
        <v>67</v>
      </c>
      <c r="F12829" s="22" t="s">
        <v>1772</v>
      </c>
      <c r="G12829" s="14" t="s">
        <v>5740</v>
      </c>
      <c r="H12829" s="14">
        <v>2822914.8148148144</v>
      </c>
      <c r="I12829">
        <v>7</v>
      </c>
      <c r="J12829" s="13">
        <f t="shared" si="802"/>
        <v>46147</v>
      </c>
      <c r="K12829" t="str">
        <f t="shared" si="801"/>
        <v>Tue</v>
      </c>
      <c r="L12829" t="str">
        <f t="shared" si="803"/>
        <v>W1</v>
      </c>
      <c r="M12829" t="s">
        <v>10340</v>
      </c>
      <c r="N12829" t="s">
        <v>220</v>
      </c>
      <c r="O12829" t="s">
        <v>5735</v>
      </c>
      <c r="P12829" t="s">
        <v>10458</v>
      </c>
      <c r="Q12829" t="s">
        <v>200</v>
      </c>
      <c r="R12829">
        <v>147</v>
      </c>
      <c r="S12829" s="15" t="str">
        <f t="shared" si="804"/>
        <v>{ month: "May", hq: "2.North", area: "1. Ha Noi", kam: "PHẠM VĂN QUÂN", kae: "✔️ KAE Phạm Văn Huế", route: "F4", week: "W1", day: "Tue", cusCode: "LB10545557", sales: 2822914.81481481, totalC: 147, skuLines: 7 },</v>
      </c>
    </row>
    <row r="12830" spans="2:19" ht="18.5" x14ac:dyDescent="0.45">
      <c r="B12830" s="22" t="s">
        <v>150</v>
      </c>
      <c r="C12830" s="22" t="s">
        <v>151</v>
      </c>
      <c r="D12830" s="22" t="s">
        <v>3</v>
      </c>
      <c r="E12830" s="22" t="s">
        <v>67</v>
      </c>
      <c r="F12830" s="22" t="s">
        <v>1772</v>
      </c>
      <c r="G12830" s="14" t="s">
        <v>1947</v>
      </c>
      <c r="H12830" s="14">
        <v>2822974.0740740737</v>
      </c>
      <c r="I12830">
        <v>5</v>
      </c>
      <c r="J12830" s="13">
        <f t="shared" si="802"/>
        <v>46154</v>
      </c>
      <c r="K12830" t="str">
        <f t="shared" si="801"/>
        <v>Tue</v>
      </c>
      <c r="L12830" t="str">
        <f t="shared" si="803"/>
        <v>W2</v>
      </c>
      <c r="M12830" t="s">
        <v>10340</v>
      </c>
      <c r="N12830" t="s">
        <v>220</v>
      </c>
      <c r="O12830" t="s">
        <v>5735</v>
      </c>
      <c r="P12830" t="s">
        <v>10458</v>
      </c>
      <c r="Q12830" t="s">
        <v>200</v>
      </c>
      <c r="R12830">
        <v>147</v>
      </c>
      <c r="S12830" s="15" t="str">
        <f t="shared" si="804"/>
        <v>{ month: "May", hq: "2.North", area: "1. Ha Noi", kam: "PHẠM VĂN QUÂN", kae: "✔️ KAE Phạm Văn Huế", route: "F4", week: "W2", day: "Tue", cusCode: "LB10545557", sales: 2822974.07407407, totalC: 147, skuLines: 5 },</v>
      </c>
    </row>
    <row r="12831" spans="2:19" ht="18.5" x14ac:dyDescent="0.45">
      <c r="B12831" s="22" t="s">
        <v>150</v>
      </c>
      <c r="C12831" s="22" t="s">
        <v>151</v>
      </c>
      <c r="D12831" s="22" t="s">
        <v>3</v>
      </c>
      <c r="E12831" s="22" t="s">
        <v>67</v>
      </c>
      <c r="F12831" s="22" t="s">
        <v>1772</v>
      </c>
      <c r="G12831" s="14" t="s">
        <v>5743</v>
      </c>
      <c r="H12831" s="14">
        <v>5645907.4074074076</v>
      </c>
      <c r="I12831">
        <v>2</v>
      </c>
      <c r="J12831" s="13">
        <f t="shared" si="802"/>
        <v>46161</v>
      </c>
      <c r="K12831" t="str">
        <f t="shared" si="801"/>
        <v>Tue</v>
      </c>
      <c r="L12831" t="str">
        <f t="shared" si="803"/>
        <v>W3</v>
      </c>
      <c r="M12831" t="s">
        <v>10340</v>
      </c>
      <c r="N12831" t="s">
        <v>220</v>
      </c>
      <c r="O12831" t="s">
        <v>5735</v>
      </c>
      <c r="P12831" t="s">
        <v>10458</v>
      </c>
      <c r="Q12831" t="s">
        <v>200</v>
      </c>
      <c r="R12831">
        <v>147</v>
      </c>
      <c r="S12831" s="15" t="str">
        <f t="shared" si="804"/>
        <v>{ month: "May", hq: "2.North", area: "1. Ha Noi", kam: "PHẠM VĂN QUÂN", kae: "✔️ KAE Phạm Văn Huế", route: "F4", week: "W3", day: "Tue", cusCode: "LB10545557", sales: 5645907.40740741, totalC: 147, skuLines: 2 },</v>
      </c>
    </row>
    <row r="12832" spans="2:19" ht="18.5" x14ac:dyDescent="0.45">
      <c r="B12832" s="22" t="s">
        <v>150</v>
      </c>
      <c r="C12832" s="22" t="s">
        <v>151</v>
      </c>
      <c r="D12832" s="22" t="s">
        <v>3</v>
      </c>
      <c r="E12832" s="22" t="s">
        <v>67</v>
      </c>
      <c r="F12832" s="22" t="s">
        <v>1773</v>
      </c>
      <c r="G12832" s="14" t="s">
        <v>5740</v>
      </c>
      <c r="H12832" s="14">
        <v>2352425.9259259258</v>
      </c>
      <c r="I12832">
        <v>1</v>
      </c>
      <c r="J12832" s="13">
        <f t="shared" si="802"/>
        <v>46147</v>
      </c>
      <c r="K12832" t="str">
        <f t="shared" si="801"/>
        <v>Tue</v>
      </c>
      <c r="L12832" t="str">
        <f t="shared" si="803"/>
        <v>W1</v>
      </c>
      <c r="M12832" t="s">
        <v>10340</v>
      </c>
      <c r="N12832" t="s">
        <v>220</v>
      </c>
      <c r="O12832" t="s">
        <v>5735</v>
      </c>
      <c r="P12832" t="s">
        <v>10458</v>
      </c>
      <c r="Q12832" t="s">
        <v>200</v>
      </c>
      <c r="R12832">
        <v>147</v>
      </c>
      <c r="S12832" s="15" t="str">
        <f t="shared" si="804"/>
        <v>{ month: "May", hq: "2.North", area: "1. Ha Noi", kam: "PHẠM VĂN QUÂN", kae: "✔️ KAE Phạm Văn Huế", route: "F4", week: "W1", day: "Tue", cusCode: "LB10545558", sales: 2352425.92592593, totalC: 147, skuLines: 1 },</v>
      </c>
    </row>
    <row r="12833" spans="2:19" ht="18.5" x14ac:dyDescent="0.45">
      <c r="B12833" s="22" t="s">
        <v>150</v>
      </c>
      <c r="C12833" s="22" t="s">
        <v>151</v>
      </c>
      <c r="D12833" s="22" t="s">
        <v>3</v>
      </c>
      <c r="E12833" s="22" t="s">
        <v>67</v>
      </c>
      <c r="F12833" s="22" t="s">
        <v>1774</v>
      </c>
      <c r="G12833" s="14" t="s">
        <v>5741</v>
      </c>
      <c r="H12833" s="14">
        <v>941018.51851851842</v>
      </c>
      <c r="I12833">
        <v>1</v>
      </c>
      <c r="J12833" s="13">
        <f t="shared" si="802"/>
        <v>46150</v>
      </c>
      <c r="K12833" t="str">
        <f t="shared" si="801"/>
        <v>Fri</v>
      </c>
      <c r="L12833" t="str">
        <f t="shared" si="803"/>
        <v>W1</v>
      </c>
      <c r="M12833" t="s">
        <v>10340</v>
      </c>
      <c r="N12833" t="s">
        <v>220</v>
      </c>
      <c r="O12833" t="s">
        <v>5735</v>
      </c>
      <c r="P12833" t="s">
        <v>10458</v>
      </c>
      <c r="Q12833" t="s">
        <v>200</v>
      </c>
      <c r="R12833">
        <v>147</v>
      </c>
      <c r="S12833" s="15" t="str">
        <f t="shared" si="804"/>
        <v>{ month: "May", hq: "2.North", area: "1. Ha Noi", kam: "PHẠM VĂN QUÂN", kae: "✔️ KAE Phạm Văn Huế", route: "F4", week: "W1", day: "Fri", cusCode: "LB110170", sales: 941018.518518518, totalC: 147, skuLines: 1 },</v>
      </c>
    </row>
    <row r="12834" spans="2:19" ht="18.5" x14ac:dyDescent="0.45">
      <c r="B12834" s="22" t="s">
        <v>150</v>
      </c>
      <c r="C12834" s="22" t="s">
        <v>151</v>
      </c>
      <c r="D12834" s="22" t="s">
        <v>3</v>
      </c>
      <c r="E12834" s="22" t="s">
        <v>67</v>
      </c>
      <c r="F12834" s="22" t="s">
        <v>1774</v>
      </c>
      <c r="G12834" s="14" t="s">
        <v>1935</v>
      </c>
      <c r="H12834" s="14">
        <v>4188911.111111111</v>
      </c>
      <c r="I12834">
        <v>5</v>
      </c>
      <c r="J12834" s="13">
        <f t="shared" si="802"/>
        <v>46157</v>
      </c>
      <c r="K12834" t="str">
        <f t="shared" si="801"/>
        <v>Fri</v>
      </c>
      <c r="L12834" t="str">
        <f t="shared" si="803"/>
        <v>W2</v>
      </c>
      <c r="M12834" t="s">
        <v>10340</v>
      </c>
      <c r="N12834" t="s">
        <v>220</v>
      </c>
      <c r="O12834" t="s">
        <v>5735</v>
      </c>
      <c r="P12834" t="s">
        <v>10458</v>
      </c>
      <c r="Q12834" t="s">
        <v>200</v>
      </c>
      <c r="R12834">
        <v>147</v>
      </c>
      <c r="S12834" s="15" t="str">
        <f t="shared" si="804"/>
        <v>{ month: "May", hq: "2.North", area: "1. Ha Noi", kam: "PHẠM VĂN QUÂN", kae: "✔️ KAE Phạm Văn Huế", route: "F4", week: "W2", day: "Fri", cusCode: "LB110170", sales: 4188911.11111111, totalC: 147, skuLines: 5 },</v>
      </c>
    </row>
    <row r="12835" spans="2:19" ht="18.5" x14ac:dyDescent="0.45">
      <c r="B12835" s="22" t="s">
        <v>150</v>
      </c>
      <c r="C12835" s="22" t="s">
        <v>151</v>
      </c>
      <c r="D12835" s="22" t="s">
        <v>3</v>
      </c>
      <c r="E12835" s="22" t="s">
        <v>67</v>
      </c>
      <c r="F12835" s="22" t="s">
        <v>1774</v>
      </c>
      <c r="G12835" s="14" t="s">
        <v>5746</v>
      </c>
      <c r="H12835" s="14">
        <v>3888911.111111111</v>
      </c>
      <c r="I12835">
        <v>3</v>
      </c>
      <c r="J12835" s="13">
        <f t="shared" si="802"/>
        <v>46164</v>
      </c>
      <c r="K12835" t="str">
        <f t="shared" si="801"/>
        <v>Fri</v>
      </c>
      <c r="L12835" t="str">
        <f t="shared" si="803"/>
        <v>W3</v>
      </c>
      <c r="M12835" t="s">
        <v>10340</v>
      </c>
      <c r="N12835" t="s">
        <v>220</v>
      </c>
      <c r="O12835" t="s">
        <v>5735</v>
      </c>
      <c r="P12835" t="s">
        <v>10458</v>
      </c>
      <c r="Q12835" t="s">
        <v>200</v>
      </c>
      <c r="R12835">
        <v>147</v>
      </c>
      <c r="S12835" s="15" t="str">
        <f t="shared" si="804"/>
        <v>{ month: "May", hq: "2.North", area: "1. Ha Noi", kam: "PHẠM VĂN QUÂN", kae: "✔️ KAE Phạm Văn Huế", route: "F4", week: "W3", day: "Fri", cusCode: "LB110170", sales: 3888911.11111111, totalC: 147, skuLines: 3 },</v>
      </c>
    </row>
    <row r="12836" spans="2:19" ht="18.5" x14ac:dyDescent="0.45">
      <c r="B12836" s="22" t="s">
        <v>150</v>
      </c>
      <c r="C12836" s="22" t="s">
        <v>151</v>
      </c>
      <c r="D12836" s="22" t="s">
        <v>3</v>
      </c>
      <c r="E12836" s="22" t="s">
        <v>67</v>
      </c>
      <c r="F12836" s="22" t="s">
        <v>5319</v>
      </c>
      <c r="G12836" s="14" t="s">
        <v>1937</v>
      </c>
      <c r="H12836" s="14">
        <v>4234420.3703703703</v>
      </c>
      <c r="I12836">
        <v>2</v>
      </c>
      <c r="J12836" s="13">
        <f t="shared" si="802"/>
        <v>46153</v>
      </c>
      <c r="K12836" t="str">
        <f t="shared" si="801"/>
        <v>Mon</v>
      </c>
      <c r="L12836" t="str">
        <f t="shared" si="803"/>
        <v>W2</v>
      </c>
      <c r="M12836" t="s">
        <v>10340</v>
      </c>
      <c r="N12836" t="s">
        <v>220</v>
      </c>
      <c r="O12836" t="s">
        <v>5735</v>
      </c>
      <c r="P12836" t="s">
        <v>10458</v>
      </c>
      <c r="Q12836" t="s">
        <v>200</v>
      </c>
      <c r="R12836">
        <v>147</v>
      </c>
      <c r="S12836" s="15" t="str">
        <f t="shared" si="804"/>
        <v>{ month: "May", hq: "2.North", area: "1. Ha Noi", kam: "PHẠM VĂN QUÂN", kae: "✔️ KAE Phạm Văn Huế", route: "F4", week: "W2", day: "Mon", cusCode: "LB23874943", sales: 4234420.37037037, totalC: 147, skuLines: 2 },</v>
      </c>
    </row>
    <row r="12837" spans="2:19" ht="18.5" x14ac:dyDescent="0.45">
      <c r="B12837" s="22" t="s">
        <v>150</v>
      </c>
      <c r="C12837" s="22" t="s">
        <v>151</v>
      </c>
      <c r="D12837" s="22" t="s">
        <v>3</v>
      </c>
      <c r="E12837" s="22" t="s">
        <v>67</v>
      </c>
      <c r="F12837" s="22" t="s">
        <v>5319</v>
      </c>
      <c r="G12837" s="14" t="s">
        <v>8520</v>
      </c>
      <c r="H12837" s="14">
        <v>4234400</v>
      </c>
      <c r="I12837">
        <v>2</v>
      </c>
      <c r="J12837" s="13">
        <f t="shared" si="802"/>
        <v>46167</v>
      </c>
      <c r="K12837" t="str">
        <f t="shared" si="801"/>
        <v>Mon</v>
      </c>
      <c r="L12837" t="str">
        <f t="shared" si="803"/>
        <v>W4</v>
      </c>
      <c r="M12837" t="s">
        <v>10340</v>
      </c>
      <c r="N12837" t="s">
        <v>220</v>
      </c>
      <c r="O12837" t="s">
        <v>5735</v>
      </c>
      <c r="P12837" t="s">
        <v>10458</v>
      </c>
      <c r="Q12837" t="s">
        <v>200</v>
      </c>
      <c r="R12837">
        <v>147</v>
      </c>
      <c r="S12837" s="15" t="str">
        <f t="shared" si="804"/>
        <v>{ month: "May", hq: "2.North", area: "1. Ha Noi", kam: "PHẠM VĂN QUÂN", kae: "✔️ KAE Phạm Văn Huế", route: "F4", week: "W4", day: "Mon", cusCode: "LB23874943", sales: 4234400, totalC: 147, skuLines: 2 },</v>
      </c>
    </row>
    <row r="12838" spans="2:19" ht="18.5" x14ac:dyDescent="0.45">
      <c r="B12838" s="22" t="s">
        <v>150</v>
      </c>
      <c r="C12838" s="22" t="s">
        <v>151</v>
      </c>
      <c r="D12838" s="22" t="s">
        <v>3</v>
      </c>
      <c r="E12838" s="22" t="s">
        <v>67</v>
      </c>
      <c r="F12838" s="22" t="s">
        <v>1775</v>
      </c>
      <c r="G12838" s="14" t="s">
        <v>5739</v>
      </c>
      <c r="H12838" s="14">
        <v>2352425.9259259258</v>
      </c>
      <c r="I12838">
        <v>1</v>
      </c>
      <c r="J12838" s="13">
        <f t="shared" si="802"/>
        <v>46146</v>
      </c>
      <c r="K12838" t="str">
        <f t="shared" si="801"/>
        <v>Mon</v>
      </c>
      <c r="L12838" t="str">
        <f t="shared" si="803"/>
        <v>W1</v>
      </c>
      <c r="M12838" t="s">
        <v>10340</v>
      </c>
      <c r="N12838" t="s">
        <v>220</v>
      </c>
      <c r="O12838" t="s">
        <v>5735</v>
      </c>
      <c r="P12838" t="s">
        <v>10458</v>
      </c>
      <c r="Q12838" t="s">
        <v>200</v>
      </c>
      <c r="R12838">
        <v>147</v>
      </c>
      <c r="S12838" s="15" t="str">
        <f t="shared" si="804"/>
        <v>{ month: "May", hq: "2.North", area: "1. Ha Noi", kam: "PHẠM VĂN QUÂN", kae: "✔️ KAE Phạm Văn Huế", route: "F4", week: "W1", day: "Mon", cusCode: "LB23874944", sales: 2352425.92592593, totalC: 147, skuLines: 1 },</v>
      </c>
    </row>
    <row r="12839" spans="2:19" ht="18.5" x14ac:dyDescent="0.45">
      <c r="B12839" s="22" t="s">
        <v>150</v>
      </c>
      <c r="C12839" s="22" t="s">
        <v>151</v>
      </c>
      <c r="D12839" s="22" t="s">
        <v>3</v>
      </c>
      <c r="E12839" s="22" t="s">
        <v>67</v>
      </c>
      <c r="F12839" s="22" t="s">
        <v>1775</v>
      </c>
      <c r="G12839" s="14" t="s">
        <v>1937</v>
      </c>
      <c r="H12839" s="14">
        <v>2352444.4444444445</v>
      </c>
      <c r="I12839">
        <v>1</v>
      </c>
      <c r="J12839" s="13">
        <f t="shared" si="802"/>
        <v>46153</v>
      </c>
      <c r="K12839" t="str">
        <f t="shared" si="801"/>
        <v>Mon</v>
      </c>
      <c r="L12839" t="str">
        <f t="shared" si="803"/>
        <v>W2</v>
      </c>
      <c r="M12839" t="s">
        <v>10340</v>
      </c>
      <c r="N12839" t="s">
        <v>220</v>
      </c>
      <c r="O12839" t="s">
        <v>5735</v>
      </c>
      <c r="P12839" t="s">
        <v>10458</v>
      </c>
      <c r="Q12839" t="s">
        <v>200</v>
      </c>
      <c r="R12839">
        <v>147</v>
      </c>
      <c r="S12839" s="15" t="str">
        <f t="shared" si="804"/>
        <v>{ month: "May", hq: "2.North", area: "1. Ha Noi", kam: "PHẠM VĂN QUÂN", kae: "✔️ KAE Phạm Văn Huế", route: "F4", week: "W2", day: "Mon", cusCode: "LB23874944", sales: 2352444.44444444, totalC: 147, skuLines: 1 },</v>
      </c>
    </row>
    <row r="12840" spans="2:19" ht="18.5" x14ac:dyDescent="0.45">
      <c r="B12840" s="22" t="s">
        <v>150</v>
      </c>
      <c r="C12840" s="22" t="s">
        <v>151</v>
      </c>
      <c r="D12840" s="22" t="s">
        <v>3</v>
      </c>
      <c r="E12840" s="22" t="s">
        <v>67</v>
      </c>
      <c r="F12840" s="22" t="s">
        <v>1775</v>
      </c>
      <c r="G12840" s="14" t="s">
        <v>8520</v>
      </c>
      <c r="H12840" s="14">
        <v>3763911.1111111105</v>
      </c>
      <c r="I12840">
        <v>2</v>
      </c>
      <c r="J12840" s="13">
        <f t="shared" si="802"/>
        <v>46167</v>
      </c>
      <c r="K12840" t="str">
        <f t="shared" si="801"/>
        <v>Mon</v>
      </c>
      <c r="L12840" t="str">
        <f t="shared" si="803"/>
        <v>W4</v>
      </c>
      <c r="M12840" t="s">
        <v>10340</v>
      </c>
      <c r="N12840" t="s">
        <v>220</v>
      </c>
      <c r="O12840" t="s">
        <v>5735</v>
      </c>
      <c r="P12840" t="s">
        <v>10458</v>
      </c>
      <c r="Q12840" t="s">
        <v>200</v>
      </c>
      <c r="R12840">
        <v>147</v>
      </c>
      <c r="S12840" s="15" t="str">
        <f t="shared" si="804"/>
        <v>{ month: "May", hq: "2.North", area: "1. Ha Noi", kam: "PHẠM VĂN QUÂN", kae: "✔️ KAE Phạm Văn Huế", route: "F4", week: "W4", day: "Mon", cusCode: "LB23874944", sales: 3763911.11111111, totalC: 147, skuLines: 2 },</v>
      </c>
    </row>
    <row r="12841" spans="2:19" ht="18.5" x14ac:dyDescent="0.45">
      <c r="B12841" s="22" t="s">
        <v>150</v>
      </c>
      <c r="C12841" s="22" t="s">
        <v>151</v>
      </c>
      <c r="D12841" s="22" t="s">
        <v>3</v>
      </c>
      <c r="E12841" s="22" t="s">
        <v>67</v>
      </c>
      <c r="F12841" s="22" t="s">
        <v>1776</v>
      </c>
      <c r="G12841" s="14" t="s">
        <v>5742</v>
      </c>
      <c r="H12841" s="14">
        <v>4704888.888888889</v>
      </c>
      <c r="I12841">
        <v>1</v>
      </c>
      <c r="J12841" s="13">
        <f t="shared" si="802"/>
        <v>46151</v>
      </c>
      <c r="K12841" t="str">
        <f t="shared" si="801"/>
        <v>Sat</v>
      </c>
      <c r="L12841" t="str">
        <f t="shared" si="803"/>
        <v>W1</v>
      </c>
      <c r="M12841" t="s">
        <v>10340</v>
      </c>
      <c r="N12841" t="s">
        <v>220</v>
      </c>
      <c r="O12841" t="s">
        <v>5735</v>
      </c>
      <c r="P12841" t="s">
        <v>10458</v>
      </c>
      <c r="Q12841" t="s">
        <v>200</v>
      </c>
      <c r="R12841">
        <v>147</v>
      </c>
      <c r="S12841" s="15" t="str">
        <f t="shared" si="804"/>
        <v>{ month: "May", hq: "2.North", area: "1. Ha Noi", kam: "PHẠM VĂN QUÂN", kae: "✔️ KAE Phạm Văn Huế", route: "F4", week: "W1", day: "Sat", cusCode: "LB24052029", sales: 4704888.88888889, totalC: 147, skuLines: 1 },</v>
      </c>
    </row>
    <row r="12842" spans="2:19" ht="18.5" x14ac:dyDescent="0.45">
      <c r="B12842" s="22" t="s">
        <v>150</v>
      </c>
      <c r="C12842" s="22" t="s">
        <v>151</v>
      </c>
      <c r="D12842" s="22" t="s">
        <v>3</v>
      </c>
      <c r="E12842" s="22" t="s">
        <v>67</v>
      </c>
      <c r="F12842" s="22" t="s">
        <v>7677</v>
      </c>
      <c r="G12842" s="14" t="s">
        <v>1941</v>
      </c>
      <c r="H12842" s="14">
        <v>3763911.111111111</v>
      </c>
      <c r="I12842">
        <v>1</v>
      </c>
      <c r="J12842" s="13">
        <f t="shared" si="802"/>
        <v>46158</v>
      </c>
      <c r="K12842" t="str">
        <f t="shared" si="801"/>
        <v>Sat</v>
      </c>
      <c r="L12842" t="str">
        <f t="shared" si="803"/>
        <v>W2</v>
      </c>
      <c r="M12842" t="s">
        <v>10340</v>
      </c>
      <c r="N12842" t="s">
        <v>220</v>
      </c>
      <c r="O12842" t="s">
        <v>5735</v>
      </c>
      <c r="P12842" t="s">
        <v>10458</v>
      </c>
      <c r="Q12842" t="s">
        <v>200</v>
      </c>
      <c r="R12842">
        <v>147</v>
      </c>
      <c r="S12842" s="15" t="str">
        <f t="shared" si="804"/>
        <v>{ month: "May", hq: "2.North", area: "1. Ha Noi", kam: "PHẠM VĂN QUÂN", kae: "✔️ KAE Phạm Văn Huế", route: "F4", week: "W2", day: "Sat", cusCode: "LB24052030", sales: 3763911.11111111, totalC: 147, skuLines: 1 },</v>
      </c>
    </row>
    <row r="12843" spans="2:19" ht="18.5" x14ac:dyDescent="0.45">
      <c r="B12843" s="22" t="s">
        <v>150</v>
      </c>
      <c r="C12843" s="22" t="s">
        <v>151</v>
      </c>
      <c r="D12843" s="22" t="s">
        <v>3</v>
      </c>
      <c r="E12843" s="22" t="s">
        <v>67</v>
      </c>
      <c r="F12843" s="22" t="s">
        <v>1777</v>
      </c>
      <c r="G12843" s="14" t="s">
        <v>5742</v>
      </c>
      <c r="H12843" s="14">
        <v>5645887.0370370364</v>
      </c>
      <c r="I12843">
        <v>7</v>
      </c>
      <c r="J12843" s="13">
        <f t="shared" si="802"/>
        <v>46151</v>
      </c>
      <c r="K12843" t="str">
        <f t="shared" ref="K12843:K12906" si="805">TRIM(LEFT(TEXT(J12843,"dddd"),3))</f>
        <v>Sat</v>
      </c>
      <c r="L12843" t="str">
        <f t="shared" si="803"/>
        <v>W1</v>
      </c>
      <c r="M12843" t="s">
        <v>10340</v>
      </c>
      <c r="N12843" t="s">
        <v>220</v>
      </c>
      <c r="O12843" t="s">
        <v>5735</v>
      </c>
      <c r="P12843" t="s">
        <v>10458</v>
      </c>
      <c r="Q12843" t="s">
        <v>200</v>
      </c>
      <c r="R12843">
        <v>147</v>
      </c>
      <c r="S12843" s="15" t="str">
        <f t="shared" si="804"/>
        <v>{ month: "May", hq: "2.North", area: "1. Ha Noi", kam: "PHẠM VĂN QUÂN", kae: "✔️ KAE Phạm Văn Huế", route: "F4", week: "W1", day: "Sat", cusCode: "LB24052031", sales: 5645887.03703704, totalC: 147, skuLines: 7 },</v>
      </c>
    </row>
    <row r="12844" spans="2:19" ht="18.5" x14ac:dyDescent="0.45">
      <c r="B12844" s="22" t="s">
        <v>150</v>
      </c>
      <c r="C12844" s="22" t="s">
        <v>151</v>
      </c>
      <c r="D12844" s="22" t="s">
        <v>3</v>
      </c>
      <c r="E12844" s="22" t="s">
        <v>67</v>
      </c>
      <c r="F12844" s="22" t="s">
        <v>8453</v>
      </c>
      <c r="G12844" s="14" t="s">
        <v>5741</v>
      </c>
      <c r="H12844" s="14">
        <v>1881955.5555555553</v>
      </c>
      <c r="I12844">
        <v>5</v>
      </c>
      <c r="J12844" s="13">
        <f t="shared" si="802"/>
        <v>46150</v>
      </c>
      <c r="K12844" t="str">
        <f t="shared" si="805"/>
        <v>Fri</v>
      </c>
      <c r="L12844" t="str">
        <f t="shared" si="803"/>
        <v>W1</v>
      </c>
      <c r="M12844" t="s">
        <v>10340</v>
      </c>
      <c r="N12844" t="s">
        <v>220</v>
      </c>
      <c r="O12844" t="s">
        <v>5735</v>
      </c>
      <c r="P12844" t="s">
        <v>10458</v>
      </c>
      <c r="Q12844" t="s">
        <v>200</v>
      </c>
      <c r="R12844">
        <v>147</v>
      </c>
      <c r="S12844" s="15" t="str">
        <f t="shared" si="804"/>
        <v>{ month: "May", hq: "2.North", area: "1. Ha Noi", kam: "PHẠM VĂN QUÂN", kae: "✔️ KAE Phạm Văn Huế", route: "F4", week: "W1", day: "Fri", cusCode: "LB305689", sales: 1881955.55555556, totalC: 147, skuLines: 5 },</v>
      </c>
    </row>
    <row r="12845" spans="2:19" ht="18.5" x14ac:dyDescent="0.45">
      <c r="B12845" s="22" t="s">
        <v>150</v>
      </c>
      <c r="C12845" s="22" t="s">
        <v>151</v>
      </c>
      <c r="D12845" s="22" t="s">
        <v>3</v>
      </c>
      <c r="E12845" s="22" t="s">
        <v>67</v>
      </c>
      <c r="F12845" s="22" t="s">
        <v>8453</v>
      </c>
      <c r="G12845" s="14" t="s">
        <v>1935</v>
      </c>
      <c r="H12845" s="14">
        <v>2822933.3333333335</v>
      </c>
      <c r="I12845">
        <v>2</v>
      </c>
      <c r="J12845" s="13">
        <f t="shared" si="802"/>
        <v>46157</v>
      </c>
      <c r="K12845" t="str">
        <f t="shared" si="805"/>
        <v>Fri</v>
      </c>
      <c r="L12845" t="str">
        <f t="shared" si="803"/>
        <v>W2</v>
      </c>
      <c r="M12845" t="s">
        <v>10340</v>
      </c>
      <c r="N12845" t="s">
        <v>220</v>
      </c>
      <c r="O12845" t="s">
        <v>5735</v>
      </c>
      <c r="P12845" t="s">
        <v>10458</v>
      </c>
      <c r="Q12845" t="s">
        <v>200</v>
      </c>
      <c r="R12845">
        <v>147</v>
      </c>
      <c r="S12845" s="15" t="str">
        <f t="shared" si="804"/>
        <v>{ month: "May", hq: "2.North", area: "1. Ha Noi", kam: "PHẠM VĂN QUÂN", kae: "✔️ KAE Phạm Văn Huế", route: "F4", week: "W2", day: "Fri", cusCode: "LB305689", sales: 2822933.33333333, totalC: 147, skuLines: 2 },</v>
      </c>
    </row>
    <row r="12846" spans="2:19" ht="18.5" x14ac:dyDescent="0.45">
      <c r="B12846" s="22" t="s">
        <v>150</v>
      </c>
      <c r="C12846" s="22" t="s">
        <v>151</v>
      </c>
      <c r="D12846" s="22" t="s">
        <v>3</v>
      </c>
      <c r="E12846" s="22" t="s">
        <v>67</v>
      </c>
      <c r="F12846" s="22" t="s">
        <v>8454</v>
      </c>
      <c r="G12846" s="14" t="s">
        <v>5741</v>
      </c>
      <c r="H12846" s="14">
        <v>5645907.4074074076</v>
      </c>
      <c r="I12846">
        <v>2</v>
      </c>
      <c r="J12846" s="13">
        <f t="shared" si="802"/>
        <v>46150</v>
      </c>
      <c r="K12846" t="str">
        <f t="shared" si="805"/>
        <v>Fri</v>
      </c>
      <c r="L12846" t="str">
        <f t="shared" si="803"/>
        <v>W1</v>
      </c>
      <c r="M12846" t="s">
        <v>10340</v>
      </c>
      <c r="N12846" t="s">
        <v>220</v>
      </c>
      <c r="O12846" t="s">
        <v>5735</v>
      </c>
      <c r="P12846" t="s">
        <v>10458</v>
      </c>
      <c r="Q12846" t="s">
        <v>200</v>
      </c>
      <c r="R12846">
        <v>147</v>
      </c>
      <c r="S12846" s="15" t="str">
        <f t="shared" si="804"/>
        <v>{ month: "May", hq: "2.North", area: "1. Ha Noi", kam: "PHẠM VĂN QUÂN", kae: "✔️ KAE Phạm Văn Huế", route: "F4", week: "W1", day: "Fri", cusCode: "LB305691", sales: 5645907.40740741, totalC: 147, skuLines: 2 },</v>
      </c>
    </row>
    <row r="12847" spans="2:19" ht="18.5" x14ac:dyDescent="0.45">
      <c r="B12847" s="22" t="s">
        <v>150</v>
      </c>
      <c r="C12847" s="22" t="s">
        <v>151</v>
      </c>
      <c r="D12847" s="22" t="s">
        <v>3</v>
      </c>
      <c r="E12847" s="22" t="s">
        <v>67</v>
      </c>
      <c r="F12847" s="22" t="s">
        <v>8454</v>
      </c>
      <c r="G12847" s="14" t="s">
        <v>1935</v>
      </c>
      <c r="H12847" s="14">
        <v>2822933.333333333</v>
      </c>
      <c r="I12847">
        <v>1</v>
      </c>
      <c r="J12847" s="13">
        <f t="shared" si="802"/>
        <v>46157</v>
      </c>
      <c r="K12847" t="str">
        <f t="shared" si="805"/>
        <v>Fri</v>
      </c>
      <c r="L12847" t="str">
        <f t="shared" si="803"/>
        <v>W2</v>
      </c>
      <c r="M12847" t="s">
        <v>10340</v>
      </c>
      <c r="N12847" t="s">
        <v>220</v>
      </c>
      <c r="O12847" t="s">
        <v>5735</v>
      </c>
      <c r="P12847" t="s">
        <v>10458</v>
      </c>
      <c r="Q12847" t="s">
        <v>200</v>
      </c>
      <c r="R12847">
        <v>147</v>
      </c>
      <c r="S12847" s="15" t="str">
        <f t="shared" si="804"/>
        <v>{ month: "May", hq: "2.North", area: "1. Ha Noi", kam: "PHẠM VĂN QUÂN", kae: "✔️ KAE Phạm Văn Huế", route: "F4", week: "W2", day: "Fri", cusCode: "LB305691", sales: 2822933.33333333, totalC: 147, skuLines: 1 },</v>
      </c>
    </row>
    <row r="12848" spans="2:19" ht="18.5" x14ac:dyDescent="0.45">
      <c r="B12848" s="22" t="s">
        <v>150</v>
      </c>
      <c r="C12848" s="22" t="s">
        <v>151</v>
      </c>
      <c r="D12848" s="22" t="s">
        <v>3</v>
      </c>
      <c r="E12848" s="22" t="s">
        <v>67</v>
      </c>
      <c r="F12848" s="22" t="s">
        <v>8455</v>
      </c>
      <c r="G12848" s="14" t="s">
        <v>5741</v>
      </c>
      <c r="H12848" s="14">
        <v>3293422.222222222</v>
      </c>
      <c r="I12848">
        <v>1</v>
      </c>
      <c r="J12848" s="13">
        <f t="shared" si="802"/>
        <v>46150</v>
      </c>
      <c r="K12848" t="str">
        <f t="shared" si="805"/>
        <v>Fri</v>
      </c>
      <c r="L12848" t="str">
        <f t="shared" si="803"/>
        <v>W1</v>
      </c>
      <c r="M12848" t="s">
        <v>10340</v>
      </c>
      <c r="N12848" t="s">
        <v>220</v>
      </c>
      <c r="O12848" t="s">
        <v>5735</v>
      </c>
      <c r="P12848" t="s">
        <v>10458</v>
      </c>
      <c r="Q12848" t="s">
        <v>200</v>
      </c>
      <c r="R12848">
        <v>147</v>
      </c>
      <c r="S12848" s="15" t="str">
        <f t="shared" si="804"/>
        <v>{ month: "May", hq: "2.North", area: "1. Ha Noi", kam: "PHẠM VĂN QUÂN", kae: "✔️ KAE Phạm Văn Huế", route: "F4", week: "W1", day: "Fri", cusCode: "LB305693", sales: 3293422.22222222, totalC: 147, skuLines: 1 },</v>
      </c>
    </row>
    <row r="12849" spans="2:19" ht="18.5" x14ac:dyDescent="0.45">
      <c r="B12849" s="22" t="s">
        <v>150</v>
      </c>
      <c r="C12849" s="22" t="s">
        <v>151</v>
      </c>
      <c r="D12849" s="22" t="s">
        <v>3</v>
      </c>
      <c r="E12849" s="22" t="s">
        <v>67</v>
      </c>
      <c r="F12849" s="22" t="s">
        <v>5320</v>
      </c>
      <c r="G12849" s="14" t="s">
        <v>1944</v>
      </c>
      <c r="H12849" s="14">
        <v>2720333.3333333335</v>
      </c>
      <c r="I12849">
        <v>2</v>
      </c>
      <c r="J12849" s="13">
        <f t="shared" si="802"/>
        <v>46155</v>
      </c>
      <c r="K12849" t="str">
        <f t="shared" si="805"/>
        <v>Wed</v>
      </c>
      <c r="L12849" t="str">
        <f t="shared" si="803"/>
        <v>W2</v>
      </c>
      <c r="M12849" t="s">
        <v>10340</v>
      </c>
      <c r="N12849" t="s">
        <v>220</v>
      </c>
      <c r="O12849" t="s">
        <v>5735</v>
      </c>
      <c r="P12849" t="s">
        <v>10458</v>
      </c>
      <c r="Q12849" t="s">
        <v>200</v>
      </c>
      <c r="R12849">
        <v>147</v>
      </c>
      <c r="S12849" s="15" t="str">
        <f t="shared" si="804"/>
        <v>{ month: "May", hq: "2.North", area: "1. Ha Noi", kam: "PHẠM VĂN QUÂN", kae: "✔️ KAE Phạm Văn Huế", route: "F4", week: "W2", day: "Wed", cusCode: "LBFB20277", sales: 2720333.33333333, totalC: 147, skuLines: 2 },</v>
      </c>
    </row>
    <row r="12850" spans="2:19" ht="18.5" x14ac:dyDescent="0.45">
      <c r="B12850" s="22" t="s">
        <v>150</v>
      </c>
      <c r="C12850" s="22" t="s">
        <v>151</v>
      </c>
      <c r="D12850" s="22" t="s">
        <v>3</v>
      </c>
      <c r="E12850" s="22" t="s">
        <v>67</v>
      </c>
      <c r="F12850" s="22" t="s">
        <v>5320</v>
      </c>
      <c r="G12850" s="14" t="s">
        <v>8522</v>
      </c>
      <c r="H12850" s="14">
        <v>4704888.888888889</v>
      </c>
      <c r="I12850">
        <v>1</v>
      </c>
      <c r="J12850" s="13">
        <f t="shared" si="802"/>
        <v>46169</v>
      </c>
      <c r="K12850" t="str">
        <f t="shared" si="805"/>
        <v>Wed</v>
      </c>
      <c r="L12850" t="str">
        <f t="shared" si="803"/>
        <v>W4</v>
      </c>
      <c r="M12850" t="s">
        <v>10340</v>
      </c>
      <c r="N12850" t="s">
        <v>220</v>
      </c>
      <c r="O12850" t="s">
        <v>5735</v>
      </c>
      <c r="P12850" t="s">
        <v>10458</v>
      </c>
      <c r="Q12850" t="s">
        <v>200</v>
      </c>
      <c r="R12850">
        <v>147</v>
      </c>
      <c r="S12850" s="15" t="str">
        <f t="shared" si="804"/>
        <v>{ month: "May", hq: "2.North", area: "1. Ha Noi", kam: "PHẠM VĂN QUÂN", kae: "✔️ KAE Phạm Văn Huế", route: "F4", week: "W4", day: "Wed", cusCode: "LBFB20277", sales: 4704888.88888889, totalC: 147, skuLines: 1 },</v>
      </c>
    </row>
    <row r="12851" spans="2:19" ht="18.5" x14ac:dyDescent="0.45">
      <c r="B12851" s="22" t="s">
        <v>150</v>
      </c>
      <c r="C12851" s="22" t="s">
        <v>151</v>
      </c>
      <c r="D12851" s="22" t="s">
        <v>3</v>
      </c>
      <c r="E12851" s="22" t="s">
        <v>67</v>
      </c>
      <c r="F12851" s="22" t="s">
        <v>9917</v>
      </c>
      <c r="G12851" s="14" t="s">
        <v>8522</v>
      </c>
      <c r="H12851" s="14">
        <v>3763951.8518518517</v>
      </c>
      <c r="I12851">
        <v>2</v>
      </c>
      <c r="J12851" s="13">
        <f t="shared" si="802"/>
        <v>46169</v>
      </c>
      <c r="K12851" t="str">
        <f t="shared" si="805"/>
        <v>Wed</v>
      </c>
      <c r="L12851" t="str">
        <f t="shared" si="803"/>
        <v>W4</v>
      </c>
      <c r="M12851" t="s">
        <v>10340</v>
      </c>
      <c r="N12851" t="s">
        <v>220</v>
      </c>
      <c r="O12851" t="s">
        <v>5735</v>
      </c>
      <c r="P12851" t="s">
        <v>10458</v>
      </c>
      <c r="Q12851" t="s">
        <v>200</v>
      </c>
      <c r="R12851">
        <v>147</v>
      </c>
      <c r="S12851" s="15" t="str">
        <f t="shared" si="804"/>
        <v>{ month: "May", hq: "2.North", area: "1. Ha Noi", kam: "PHẠM VĂN QUÂN", kae: "✔️ KAE Phạm Văn Huế", route: "F4", week: "W4", day: "Wed", cusCode: "M150BD713", sales: 3763951.85185185, totalC: 147, skuLines: 2 },</v>
      </c>
    </row>
    <row r="12852" spans="2:19" ht="18.5" x14ac:dyDescent="0.45">
      <c r="B12852" s="22" t="s">
        <v>150</v>
      </c>
      <c r="C12852" s="22" t="s">
        <v>151</v>
      </c>
      <c r="D12852" s="22" t="s">
        <v>3</v>
      </c>
      <c r="E12852" s="22" t="s">
        <v>67</v>
      </c>
      <c r="F12852" s="22" t="s">
        <v>5321</v>
      </c>
      <c r="G12852" s="14" t="s">
        <v>1944</v>
      </c>
      <c r="H12852" s="14">
        <v>5645887.0370370373</v>
      </c>
      <c r="I12852">
        <v>6</v>
      </c>
      <c r="J12852" s="13">
        <f t="shared" si="802"/>
        <v>46155</v>
      </c>
      <c r="K12852" t="str">
        <f t="shared" si="805"/>
        <v>Wed</v>
      </c>
      <c r="L12852" t="str">
        <f t="shared" si="803"/>
        <v>W2</v>
      </c>
      <c r="M12852" t="s">
        <v>10340</v>
      </c>
      <c r="N12852" t="s">
        <v>220</v>
      </c>
      <c r="O12852" t="s">
        <v>5735</v>
      </c>
      <c r="P12852" t="s">
        <v>10458</v>
      </c>
      <c r="Q12852" t="s">
        <v>200</v>
      </c>
      <c r="R12852">
        <v>147</v>
      </c>
      <c r="S12852" s="15" t="str">
        <f t="shared" si="804"/>
        <v>{ month: "May", hq: "2.North", area: "1. Ha Noi", kam: "PHẠM VĂN QUÂN", kae: "✔️ KAE Phạm Văn Huế", route: "F4", week: "W2", day: "Wed", cusCode: "M150BD719", sales: 5645887.03703704, totalC: 147, skuLines: 6 },</v>
      </c>
    </row>
    <row r="12853" spans="2:19" ht="18.5" x14ac:dyDescent="0.45">
      <c r="B12853" s="22" t="s">
        <v>150</v>
      </c>
      <c r="C12853" s="22" t="s">
        <v>151</v>
      </c>
      <c r="D12853" s="22" t="s">
        <v>3</v>
      </c>
      <c r="E12853" s="22" t="s">
        <v>67</v>
      </c>
      <c r="F12853" s="22" t="s">
        <v>5321</v>
      </c>
      <c r="G12853" s="14" t="s">
        <v>5744</v>
      </c>
      <c r="H12853" s="14">
        <v>3763911.1111111105</v>
      </c>
      <c r="I12853">
        <v>3</v>
      </c>
      <c r="J12853" s="13">
        <f t="shared" si="802"/>
        <v>46162</v>
      </c>
      <c r="K12853" t="str">
        <f t="shared" si="805"/>
        <v>Wed</v>
      </c>
      <c r="L12853" t="str">
        <f t="shared" si="803"/>
        <v>W3</v>
      </c>
      <c r="M12853" t="s">
        <v>10340</v>
      </c>
      <c r="N12853" t="s">
        <v>220</v>
      </c>
      <c r="O12853" t="s">
        <v>5735</v>
      </c>
      <c r="P12853" t="s">
        <v>10458</v>
      </c>
      <c r="Q12853" t="s">
        <v>200</v>
      </c>
      <c r="R12853">
        <v>147</v>
      </c>
      <c r="S12853" s="15" t="str">
        <f t="shared" si="804"/>
        <v>{ month: "May", hq: "2.North", area: "1. Ha Noi", kam: "PHẠM VĂN QUÂN", kae: "✔️ KAE Phạm Văn Huế", route: "F4", week: "W3", day: "Wed", cusCode: "M150BD719", sales: 3763911.11111111, totalC: 147, skuLines: 3 },</v>
      </c>
    </row>
    <row r="12854" spans="2:19" ht="18.5" x14ac:dyDescent="0.45">
      <c r="B12854" s="22" t="s">
        <v>150</v>
      </c>
      <c r="C12854" s="22" t="s">
        <v>151</v>
      </c>
      <c r="D12854" s="22" t="s">
        <v>3</v>
      </c>
      <c r="E12854" s="22" t="s">
        <v>67</v>
      </c>
      <c r="F12854" s="22" t="s">
        <v>5321</v>
      </c>
      <c r="G12854" s="14" t="s">
        <v>8522</v>
      </c>
      <c r="H12854" s="14">
        <v>4871555.555555556</v>
      </c>
      <c r="I12854">
        <v>2</v>
      </c>
      <c r="J12854" s="13">
        <f t="shared" si="802"/>
        <v>46169</v>
      </c>
      <c r="K12854" t="str">
        <f t="shared" si="805"/>
        <v>Wed</v>
      </c>
      <c r="L12854" t="str">
        <f t="shared" si="803"/>
        <v>W4</v>
      </c>
      <c r="M12854" t="s">
        <v>10340</v>
      </c>
      <c r="N12854" t="s">
        <v>220</v>
      </c>
      <c r="O12854" t="s">
        <v>5735</v>
      </c>
      <c r="P12854" t="s">
        <v>10458</v>
      </c>
      <c r="Q12854" t="s">
        <v>200</v>
      </c>
      <c r="R12854">
        <v>147</v>
      </c>
      <c r="S12854" s="15" t="str">
        <f t="shared" si="804"/>
        <v>{ month: "May", hq: "2.North", area: "1. Ha Noi", kam: "PHẠM VĂN QUÂN", kae: "✔️ KAE Phạm Văn Huế", route: "F4", week: "W4", day: "Wed", cusCode: "M150BD719", sales: 4871555.55555556, totalC: 147, skuLines: 2 },</v>
      </c>
    </row>
    <row r="12855" spans="2:19" ht="18.5" x14ac:dyDescent="0.45">
      <c r="B12855" s="22" t="s">
        <v>150</v>
      </c>
      <c r="C12855" s="22" t="s">
        <v>151</v>
      </c>
      <c r="D12855" s="22" t="s">
        <v>3</v>
      </c>
      <c r="E12855" s="22" t="s">
        <v>67</v>
      </c>
      <c r="F12855" s="22" t="s">
        <v>7678</v>
      </c>
      <c r="G12855" s="14" t="s">
        <v>5744</v>
      </c>
      <c r="H12855" s="14">
        <v>4871555.555555556</v>
      </c>
      <c r="I12855">
        <v>3</v>
      </c>
      <c r="J12855" s="13">
        <f t="shared" si="802"/>
        <v>46162</v>
      </c>
      <c r="K12855" t="str">
        <f t="shared" si="805"/>
        <v>Wed</v>
      </c>
      <c r="L12855" t="str">
        <f t="shared" si="803"/>
        <v>W3</v>
      </c>
      <c r="M12855" t="s">
        <v>10340</v>
      </c>
      <c r="N12855" t="s">
        <v>220</v>
      </c>
      <c r="O12855" t="s">
        <v>5735</v>
      </c>
      <c r="P12855" t="s">
        <v>10458</v>
      </c>
      <c r="Q12855" t="s">
        <v>200</v>
      </c>
      <c r="R12855">
        <v>147</v>
      </c>
      <c r="S12855" s="15" t="str">
        <f t="shared" si="804"/>
        <v>{ month: "May", hq: "2.North", area: "1. Ha Noi", kam: "PHẠM VĂN QUÂN", kae: "✔️ KAE Phạm Văn Huế", route: "F4", week: "W3", day: "Wed", cusCode: "M150BD720", sales: 4871555.55555556, totalC: 147, skuLines: 3 },</v>
      </c>
    </row>
    <row r="12856" spans="2:19" ht="18.5" x14ac:dyDescent="0.45">
      <c r="B12856" s="22" t="s">
        <v>150</v>
      </c>
      <c r="C12856" s="22" t="s">
        <v>151</v>
      </c>
      <c r="D12856" s="22" t="s">
        <v>3</v>
      </c>
      <c r="E12856" s="22" t="s">
        <v>67</v>
      </c>
      <c r="F12856" s="22" t="s">
        <v>7678</v>
      </c>
      <c r="G12856" s="14" t="s">
        <v>8522</v>
      </c>
      <c r="H12856" s="14">
        <v>5175377.777777778</v>
      </c>
      <c r="I12856">
        <v>2</v>
      </c>
      <c r="J12856" s="13">
        <f t="shared" si="802"/>
        <v>46169</v>
      </c>
      <c r="K12856" t="str">
        <f t="shared" si="805"/>
        <v>Wed</v>
      </c>
      <c r="L12856" t="str">
        <f t="shared" si="803"/>
        <v>W4</v>
      </c>
      <c r="M12856" t="s">
        <v>10340</v>
      </c>
      <c r="N12856" t="s">
        <v>220</v>
      </c>
      <c r="O12856" t="s">
        <v>5735</v>
      </c>
      <c r="P12856" t="s">
        <v>10458</v>
      </c>
      <c r="Q12856" t="s">
        <v>200</v>
      </c>
      <c r="R12856">
        <v>147</v>
      </c>
      <c r="S12856" s="15" t="str">
        <f t="shared" si="804"/>
        <v>{ month: "May", hq: "2.North", area: "1. Ha Noi", kam: "PHẠM VĂN QUÂN", kae: "✔️ KAE Phạm Văn Huế", route: "F4", week: "W4", day: "Wed", cusCode: "M150BD720", sales: 5175377.77777778, totalC: 147, skuLines: 2 },</v>
      </c>
    </row>
    <row r="12857" spans="2:19" ht="18.5" x14ac:dyDescent="0.45">
      <c r="B12857" s="22" t="s">
        <v>150</v>
      </c>
      <c r="C12857" s="22" t="s">
        <v>151</v>
      </c>
      <c r="D12857" s="22" t="s">
        <v>3</v>
      </c>
      <c r="E12857" s="22" t="s">
        <v>67</v>
      </c>
      <c r="F12857" s="22" t="s">
        <v>5322</v>
      </c>
      <c r="G12857" s="14" t="s">
        <v>1944</v>
      </c>
      <c r="H12857" s="14">
        <v>5645907.4074074076</v>
      </c>
      <c r="I12857">
        <v>2</v>
      </c>
      <c r="J12857" s="13">
        <f t="shared" si="802"/>
        <v>46155</v>
      </c>
      <c r="K12857" t="str">
        <f t="shared" si="805"/>
        <v>Wed</v>
      </c>
      <c r="L12857" t="str">
        <f t="shared" si="803"/>
        <v>W2</v>
      </c>
      <c r="M12857" t="s">
        <v>10340</v>
      </c>
      <c r="N12857" t="s">
        <v>220</v>
      </c>
      <c r="O12857" t="s">
        <v>5735</v>
      </c>
      <c r="P12857" t="s">
        <v>10458</v>
      </c>
      <c r="Q12857" t="s">
        <v>200</v>
      </c>
      <c r="R12857">
        <v>147</v>
      </c>
      <c r="S12857" s="15" t="str">
        <f t="shared" si="804"/>
        <v>{ month: "May", hq: "2.North", area: "1. Ha Noi", kam: "PHẠM VĂN QUÂN", kae: "✔️ KAE Phạm Văn Huế", route: "F4", week: "W2", day: "Wed", cusCode: "M150BD721", sales: 5645907.40740741, totalC: 147, skuLines: 2 },</v>
      </c>
    </row>
    <row r="12858" spans="2:19" ht="18.5" x14ac:dyDescent="0.45">
      <c r="B12858" s="22" t="s">
        <v>150</v>
      </c>
      <c r="C12858" s="22" t="s">
        <v>151</v>
      </c>
      <c r="D12858" s="22" t="s">
        <v>3</v>
      </c>
      <c r="E12858" s="22" t="s">
        <v>67</v>
      </c>
      <c r="F12858" s="22" t="s">
        <v>5322</v>
      </c>
      <c r="G12858" s="14" t="s">
        <v>5744</v>
      </c>
      <c r="H12858" s="14">
        <v>2352444.444444444</v>
      </c>
      <c r="I12858">
        <v>2</v>
      </c>
      <c r="J12858" s="13">
        <f t="shared" si="802"/>
        <v>46162</v>
      </c>
      <c r="K12858" t="str">
        <f t="shared" si="805"/>
        <v>Wed</v>
      </c>
      <c r="L12858" t="str">
        <f t="shared" si="803"/>
        <v>W3</v>
      </c>
      <c r="M12858" t="s">
        <v>10340</v>
      </c>
      <c r="N12858" t="s">
        <v>220</v>
      </c>
      <c r="O12858" t="s">
        <v>5735</v>
      </c>
      <c r="P12858" t="s">
        <v>10458</v>
      </c>
      <c r="Q12858" t="s">
        <v>200</v>
      </c>
      <c r="R12858">
        <v>147</v>
      </c>
      <c r="S12858" s="15" t="str">
        <f t="shared" si="804"/>
        <v>{ month: "May", hq: "2.North", area: "1. Ha Noi", kam: "PHẠM VĂN QUÂN", kae: "✔️ KAE Phạm Văn Huế", route: "F4", week: "W3", day: "Wed", cusCode: "M150BD721", sales: 2352444.44444444, totalC: 147, skuLines: 2 },</v>
      </c>
    </row>
    <row r="12859" spans="2:19" ht="18.5" x14ac:dyDescent="0.45">
      <c r="B12859" s="22" t="s">
        <v>150</v>
      </c>
      <c r="C12859" s="22" t="s">
        <v>151</v>
      </c>
      <c r="D12859" s="22" t="s">
        <v>3</v>
      </c>
      <c r="E12859" s="22" t="s">
        <v>67</v>
      </c>
      <c r="F12859" s="22" t="s">
        <v>5322</v>
      </c>
      <c r="G12859" s="14" t="s">
        <v>8522</v>
      </c>
      <c r="H12859" s="14">
        <v>3763911.1111111105</v>
      </c>
      <c r="I12859">
        <v>2</v>
      </c>
      <c r="J12859" s="13">
        <f t="shared" si="802"/>
        <v>46169</v>
      </c>
      <c r="K12859" t="str">
        <f t="shared" si="805"/>
        <v>Wed</v>
      </c>
      <c r="L12859" t="str">
        <f t="shared" si="803"/>
        <v>W4</v>
      </c>
      <c r="M12859" t="s">
        <v>10340</v>
      </c>
      <c r="N12859" t="s">
        <v>220</v>
      </c>
      <c r="O12859" t="s">
        <v>5735</v>
      </c>
      <c r="P12859" t="s">
        <v>10458</v>
      </c>
      <c r="Q12859" t="s">
        <v>200</v>
      </c>
      <c r="R12859">
        <v>147</v>
      </c>
      <c r="S12859" s="15" t="str">
        <f t="shared" si="804"/>
        <v>{ month: "May", hq: "2.North", area: "1. Ha Noi", kam: "PHẠM VĂN QUÂN", kae: "✔️ KAE Phạm Văn Huế", route: "F4", week: "W4", day: "Wed", cusCode: "M150BD721", sales: 3763911.11111111, totalC: 147, skuLines: 2 },</v>
      </c>
    </row>
    <row r="12860" spans="2:19" ht="18.5" x14ac:dyDescent="0.45">
      <c r="B12860" s="22" t="s">
        <v>150</v>
      </c>
      <c r="C12860" s="22" t="s">
        <v>151</v>
      </c>
      <c r="D12860" s="22" t="s">
        <v>3</v>
      </c>
      <c r="E12860" s="22" t="s">
        <v>67</v>
      </c>
      <c r="F12860" s="22" t="s">
        <v>7679</v>
      </c>
      <c r="G12860" s="14" t="s">
        <v>5744</v>
      </c>
      <c r="H12860" s="14">
        <v>4842125.9259259263</v>
      </c>
      <c r="I12860">
        <v>2</v>
      </c>
      <c r="J12860" s="13">
        <f t="shared" si="802"/>
        <v>46162</v>
      </c>
      <c r="K12860" t="str">
        <f t="shared" si="805"/>
        <v>Wed</v>
      </c>
      <c r="L12860" t="str">
        <f t="shared" si="803"/>
        <v>W3</v>
      </c>
      <c r="M12860" t="s">
        <v>10340</v>
      </c>
      <c r="N12860" t="s">
        <v>220</v>
      </c>
      <c r="O12860" t="s">
        <v>5735</v>
      </c>
      <c r="P12860" t="s">
        <v>10458</v>
      </c>
      <c r="Q12860" t="s">
        <v>200</v>
      </c>
      <c r="R12860">
        <v>147</v>
      </c>
      <c r="S12860" s="15" t="str">
        <f t="shared" si="804"/>
        <v>{ month: "May", hq: "2.North", area: "1. Ha Noi", kam: "PHẠM VĂN QUÂN", kae: "✔️ KAE Phạm Văn Huế", route: "F4", week: "W3", day: "Wed", cusCode: "M150BD724", sales: 4842125.92592593, totalC: 147, skuLines: 2 },</v>
      </c>
    </row>
    <row r="12861" spans="2:19" ht="18.5" x14ac:dyDescent="0.45">
      <c r="B12861" s="22" t="s">
        <v>150</v>
      </c>
      <c r="C12861" s="22" t="s">
        <v>151</v>
      </c>
      <c r="D12861" s="22" t="s">
        <v>3</v>
      </c>
      <c r="E12861" s="22" t="s">
        <v>67</v>
      </c>
      <c r="F12861" s="22" t="s">
        <v>7679</v>
      </c>
      <c r="G12861" s="14" t="s">
        <v>8522</v>
      </c>
      <c r="H12861" s="14">
        <v>3293422.222222222</v>
      </c>
      <c r="I12861">
        <v>2</v>
      </c>
      <c r="J12861" s="13">
        <f t="shared" si="802"/>
        <v>46169</v>
      </c>
      <c r="K12861" t="str">
        <f t="shared" si="805"/>
        <v>Wed</v>
      </c>
      <c r="L12861" t="str">
        <f t="shared" si="803"/>
        <v>W4</v>
      </c>
      <c r="M12861" t="s">
        <v>10340</v>
      </c>
      <c r="N12861" t="s">
        <v>220</v>
      </c>
      <c r="O12861" t="s">
        <v>5735</v>
      </c>
      <c r="P12861" t="s">
        <v>10458</v>
      </c>
      <c r="Q12861" t="s">
        <v>200</v>
      </c>
      <c r="R12861">
        <v>147</v>
      </c>
      <c r="S12861" s="15" t="str">
        <f t="shared" si="804"/>
        <v>{ month: "May", hq: "2.North", area: "1. Ha Noi", kam: "PHẠM VĂN QUÂN", kae: "✔️ KAE Phạm Văn Huế", route: "F4", week: "W4", day: "Wed", cusCode: "M150BD724", sales: 3293422.22222222, totalC: 147, skuLines: 2 },</v>
      </c>
    </row>
    <row r="12862" spans="2:19" ht="18.5" x14ac:dyDescent="0.45">
      <c r="B12862" s="22" t="s">
        <v>150</v>
      </c>
      <c r="C12862" s="22" t="s">
        <v>151</v>
      </c>
      <c r="D12862" s="22" t="s">
        <v>3</v>
      </c>
      <c r="E12862" s="22" t="s">
        <v>67</v>
      </c>
      <c r="F12862" s="22" t="s">
        <v>5323</v>
      </c>
      <c r="G12862" s="14" t="s">
        <v>1944</v>
      </c>
      <c r="H12862" s="14">
        <v>5004888.888888889</v>
      </c>
      <c r="I12862">
        <v>3</v>
      </c>
      <c r="J12862" s="13">
        <f t="shared" si="802"/>
        <v>46155</v>
      </c>
      <c r="K12862" t="str">
        <f t="shared" si="805"/>
        <v>Wed</v>
      </c>
      <c r="L12862" t="str">
        <f t="shared" si="803"/>
        <v>W2</v>
      </c>
      <c r="M12862" t="s">
        <v>10340</v>
      </c>
      <c r="N12862" t="s">
        <v>220</v>
      </c>
      <c r="O12862" t="s">
        <v>5735</v>
      </c>
      <c r="P12862" t="s">
        <v>10458</v>
      </c>
      <c r="Q12862" t="s">
        <v>200</v>
      </c>
      <c r="R12862">
        <v>147</v>
      </c>
      <c r="S12862" s="15" t="str">
        <f t="shared" si="804"/>
        <v>{ month: "May", hq: "2.North", area: "1. Ha Noi", kam: "PHẠM VĂN QUÂN", kae: "✔️ KAE Phạm Văn Huế", route: "F4", week: "W2", day: "Wed", cusCode: "M150BD725", sales: 5004888.88888889, totalC: 147, skuLines: 3 },</v>
      </c>
    </row>
    <row r="12863" spans="2:19" ht="18.5" x14ac:dyDescent="0.45">
      <c r="B12863" s="22" t="s">
        <v>150</v>
      </c>
      <c r="C12863" s="22" t="s">
        <v>151</v>
      </c>
      <c r="D12863" s="22" t="s">
        <v>3</v>
      </c>
      <c r="E12863" s="22" t="s">
        <v>67</v>
      </c>
      <c r="F12863" s="22" t="s">
        <v>5323</v>
      </c>
      <c r="G12863" s="14" t="s">
        <v>5744</v>
      </c>
      <c r="H12863" s="14">
        <v>3293422.222222222</v>
      </c>
      <c r="I12863">
        <v>2</v>
      </c>
      <c r="J12863" s="13">
        <f t="shared" si="802"/>
        <v>46162</v>
      </c>
      <c r="K12863" t="str">
        <f t="shared" si="805"/>
        <v>Wed</v>
      </c>
      <c r="L12863" t="str">
        <f t="shared" si="803"/>
        <v>W3</v>
      </c>
      <c r="M12863" t="s">
        <v>10340</v>
      </c>
      <c r="N12863" t="s">
        <v>220</v>
      </c>
      <c r="O12863" t="s">
        <v>5735</v>
      </c>
      <c r="P12863" t="s">
        <v>10458</v>
      </c>
      <c r="Q12863" t="s">
        <v>200</v>
      </c>
      <c r="R12863">
        <v>147</v>
      </c>
      <c r="S12863" s="15" t="str">
        <f t="shared" si="804"/>
        <v>{ month: "May", hq: "2.North", area: "1. Ha Noi", kam: "PHẠM VĂN QUÂN", kae: "✔️ KAE Phạm Văn Huế", route: "F4", week: "W3", day: "Wed", cusCode: "M150BD725", sales: 3293422.22222222, totalC: 147, skuLines: 2 },</v>
      </c>
    </row>
    <row r="12864" spans="2:19" ht="18.5" x14ac:dyDescent="0.45">
      <c r="B12864" s="22" t="s">
        <v>150</v>
      </c>
      <c r="C12864" s="22" t="s">
        <v>151</v>
      </c>
      <c r="D12864" s="22" t="s">
        <v>3</v>
      </c>
      <c r="E12864" s="22" t="s">
        <v>67</v>
      </c>
      <c r="F12864" s="22" t="s">
        <v>5323</v>
      </c>
      <c r="G12864" s="14" t="s">
        <v>8522</v>
      </c>
      <c r="H12864" s="14">
        <v>5175377.7777777771</v>
      </c>
      <c r="I12864">
        <v>2</v>
      </c>
      <c r="J12864" s="13">
        <f t="shared" si="802"/>
        <v>46169</v>
      </c>
      <c r="K12864" t="str">
        <f t="shared" si="805"/>
        <v>Wed</v>
      </c>
      <c r="L12864" t="str">
        <f t="shared" si="803"/>
        <v>W4</v>
      </c>
      <c r="M12864" t="s">
        <v>10340</v>
      </c>
      <c r="N12864" t="s">
        <v>220</v>
      </c>
      <c r="O12864" t="s">
        <v>5735</v>
      </c>
      <c r="P12864" t="s">
        <v>10458</v>
      </c>
      <c r="Q12864" t="s">
        <v>200</v>
      </c>
      <c r="R12864">
        <v>147</v>
      </c>
      <c r="S12864" s="15" t="str">
        <f t="shared" si="804"/>
        <v>{ month: "May", hq: "2.North", area: "1. Ha Noi", kam: "PHẠM VĂN QUÂN", kae: "✔️ KAE Phạm Văn Huế", route: "F4", week: "W4", day: "Wed", cusCode: "M150BD725", sales: 5175377.77777778, totalC: 147, skuLines: 2 },</v>
      </c>
    </row>
    <row r="12865" spans="2:19" ht="18.5" x14ac:dyDescent="0.45">
      <c r="B12865" s="22" t="s">
        <v>150</v>
      </c>
      <c r="C12865" s="22" t="s">
        <v>151</v>
      </c>
      <c r="D12865" s="22" t="s">
        <v>3</v>
      </c>
      <c r="E12865" s="22" t="s">
        <v>67</v>
      </c>
      <c r="F12865" s="22" t="s">
        <v>5324</v>
      </c>
      <c r="G12865" s="14" t="s">
        <v>1944</v>
      </c>
      <c r="H12865" s="14">
        <v>4704950</v>
      </c>
      <c r="I12865">
        <v>2</v>
      </c>
      <c r="J12865" s="13">
        <f t="shared" si="802"/>
        <v>46155</v>
      </c>
      <c r="K12865" t="str">
        <f t="shared" si="805"/>
        <v>Wed</v>
      </c>
      <c r="L12865" t="str">
        <f t="shared" si="803"/>
        <v>W2</v>
      </c>
      <c r="M12865" t="s">
        <v>10340</v>
      </c>
      <c r="N12865" t="s">
        <v>220</v>
      </c>
      <c r="O12865" t="s">
        <v>5735</v>
      </c>
      <c r="P12865" t="s">
        <v>10458</v>
      </c>
      <c r="Q12865" t="s">
        <v>200</v>
      </c>
      <c r="R12865">
        <v>147</v>
      </c>
      <c r="S12865" s="15" t="str">
        <f t="shared" si="804"/>
        <v>{ month: "May", hq: "2.North", area: "1. Ha Noi", kam: "PHẠM VĂN QUÂN", kae: "✔️ KAE Phạm Văn Huế", route: "F4", week: "W2", day: "Wed", cusCode: "M150BD726", sales: 4704950, totalC: 147, skuLines: 2 },</v>
      </c>
    </row>
    <row r="12866" spans="2:19" ht="18.5" x14ac:dyDescent="0.45">
      <c r="B12866" s="22" t="s">
        <v>150</v>
      </c>
      <c r="C12866" s="22" t="s">
        <v>151</v>
      </c>
      <c r="D12866" s="22" t="s">
        <v>3</v>
      </c>
      <c r="E12866" s="22" t="s">
        <v>67</v>
      </c>
      <c r="F12866" s="22" t="s">
        <v>5325</v>
      </c>
      <c r="G12866" s="14" t="s">
        <v>1949</v>
      </c>
      <c r="H12866" s="14">
        <v>1881955.5555555555</v>
      </c>
      <c r="I12866">
        <v>2</v>
      </c>
      <c r="J12866" s="13">
        <f t="shared" si="802"/>
        <v>46156</v>
      </c>
      <c r="K12866" t="str">
        <f t="shared" si="805"/>
        <v>Thu</v>
      </c>
      <c r="L12866" t="str">
        <f t="shared" si="803"/>
        <v>W2</v>
      </c>
      <c r="M12866" t="s">
        <v>10340</v>
      </c>
      <c r="N12866" t="s">
        <v>220</v>
      </c>
      <c r="O12866" t="s">
        <v>5735</v>
      </c>
      <c r="P12866" t="s">
        <v>10458</v>
      </c>
      <c r="Q12866" t="s">
        <v>200</v>
      </c>
      <c r="R12866">
        <v>147</v>
      </c>
      <c r="S12866" s="15" t="str">
        <f t="shared" si="804"/>
        <v>{ month: "May", hq: "2.North", area: "1. Ha Noi", kam: "PHẠM VĂN QUÂN", kae: "✔️ KAE Phạm Văn Huế", route: "F4", week: "W2", day: "Thu", cusCode: "M150DNAI110608", sales: 1881955.55555556, totalC: 147, skuLines: 2 },</v>
      </c>
    </row>
    <row r="12867" spans="2:19" ht="18.5" x14ac:dyDescent="0.45">
      <c r="B12867" s="22" t="s">
        <v>150</v>
      </c>
      <c r="C12867" s="22" t="s">
        <v>151</v>
      </c>
      <c r="D12867" s="22" t="s">
        <v>3</v>
      </c>
      <c r="E12867" s="22" t="s">
        <v>67</v>
      </c>
      <c r="F12867" s="22" t="s">
        <v>5326</v>
      </c>
      <c r="G12867" s="14" t="s">
        <v>1949</v>
      </c>
      <c r="H12867" s="14">
        <v>2822933.333333333</v>
      </c>
      <c r="I12867">
        <v>2</v>
      </c>
      <c r="J12867" s="13">
        <f t="shared" si="802"/>
        <v>46156</v>
      </c>
      <c r="K12867" t="str">
        <f t="shared" si="805"/>
        <v>Thu</v>
      </c>
      <c r="L12867" t="str">
        <f t="shared" si="803"/>
        <v>W2</v>
      </c>
      <c r="M12867" t="s">
        <v>10340</v>
      </c>
      <c r="N12867" t="s">
        <v>220</v>
      </c>
      <c r="O12867" t="s">
        <v>5735</v>
      </c>
      <c r="P12867" t="s">
        <v>10458</v>
      </c>
      <c r="Q12867" t="s">
        <v>200</v>
      </c>
      <c r="R12867">
        <v>147</v>
      </c>
      <c r="S12867" s="15" t="str">
        <f t="shared" si="804"/>
        <v>{ month: "May", hq: "2.North", area: "1. Ha Noi", kam: "PHẠM VĂN QUÂN", kae: "✔️ KAE Phạm Văn Huế", route: "F4", week: "W2", day: "Thu", cusCode: "M150DNAI110609", sales: 2822933.33333333, totalC: 147, skuLines: 2 },</v>
      </c>
    </row>
    <row r="12868" spans="2:19" ht="18.5" x14ac:dyDescent="0.45">
      <c r="B12868" s="22" t="s">
        <v>150</v>
      </c>
      <c r="C12868" s="22" t="s">
        <v>151</v>
      </c>
      <c r="D12868" s="22" t="s">
        <v>3</v>
      </c>
      <c r="E12868" s="22" t="s">
        <v>67</v>
      </c>
      <c r="F12868" s="22" t="s">
        <v>9918</v>
      </c>
      <c r="G12868" s="14" t="s">
        <v>8523</v>
      </c>
      <c r="H12868" s="14">
        <v>3763911.111111111</v>
      </c>
      <c r="I12868">
        <v>2</v>
      </c>
      <c r="J12868" s="13">
        <f t="shared" ref="J12868:J12931" si="806">DATE(RIGHT(G12868,4), MID(G12868,4,2), LEFT(G12868,2))</f>
        <v>46170</v>
      </c>
      <c r="K12868" t="str">
        <f t="shared" si="805"/>
        <v>Thu</v>
      </c>
      <c r="L12868" t="str">
        <f t="shared" ref="L12868:L12931" si="807">"W"&amp;INT((LEFT(G12868,2)-4)/7)+1</f>
        <v>W4</v>
      </c>
      <c r="M12868" t="s">
        <v>10340</v>
      </c>
      <c r="N12868" t="s">
        <v>220</v>
      </c>
      <c r="O12868" t="s">
        <v>5735</v>
      </c>
      <c r="P12868" t="s">
        <v>10458</v>
      </c>
      <c r="Q12868" t="s">
        <v>200</v>
      </c>
      <c r="R12868">
        <v>147</v>
      </c>
      <c r="S12868" s="15" t="str">
        <f t="shared" ref="S12868:S12931" si="808">"{ month: """ &amp; M12868 &amp; """, hq: """ &amp; B12868 &amp; """, area: """ &amp; C12868 &amp; """, kam: """ &amp; N12868 &amp; """, kae: """ &amp; P12868 &amp; """, route: """ &amp; Q12868 &amp; """, week: """ &amp; L12868 &amp; """, day: """ &amp; K12868 &amp; """, cusCode: """ &amp; F12868 &amp; """, sales: " &amp; H12868 &amp; ", totalC: " &amp; R12868 &amp; ", skuLines: " &amp; I12868 &amp; " },"</f>
        <v>{ month: "May", hq: "2.North", area: "1. Ha Noi", kam: "PHẠM VĂN QUÂN", kae: "✔️ KAE Phạm Văn Huế", route: "F4", week: "W4", day: "Thu", cusCode: "M150DNAI110615", sales: 3763911.11111111, totalC: 147, skuLines: 2 },</v>
      </c>
    </row>
    <row r="12869" spans="2:19" ht="18.5" x14ac:dyDescent="0.45">
      <c r="B12869" s="22" t="s">
        <v>150</v>
      </c>
      <c r="C12869" s="22" t="s">
        <v>151</v>
      </c>
      <c r="D12869" s="22" t="s">
        <v>3</v>
      </c>
      <c r="E12869" s="22" t="s">
        <v>67</v>
      </c>
      <c r="F12869" s="22" t="s">
        <v>7680</v>
      </c>
      <c r="G12869" s="14" t="s">
        <v>5738</v>
      </c>
      <c r="H12869" s="14">
        <v>3293396.2962962962</v>
      </c>
      <c r="I12869">
        <v>2</v>
      </c>
      <c r="J12869" s="13">
        <f t="shared" si="806"/>
        <v>46144</v>
      </c>
      <c r="K12869" t="str">
        <f t="shared" si="805"/>
        <v>Sat</v>
      </c>
      <c r="L12869" t="str">
        <f t="shared" si="807"/>
        <v>W0</v>
      </c>
      <c r="M12869" t="s">
        <v>10340</v>
      </c>
      <c r="N12869" t="s">
        <v>220</v>
      </c>
      <c r="O12869" t="s">
        <v>5735</v>
      </c>
      <c r="P12869" t="s">
        <v>10458</v>
      </c>
      <c r="Q12869" t="s">
        <v>200</v>
      </c>
      <c r="R12869">
        <v>147</v>
      </c>
      <c r="S12869" s="15" t="str">
        <f t="shared" si="808"/>
        <v>{ month: "May", hq: "2.North", area: "1. Ha Noi", kam: "PHẠM VĂN QUÂN", kae: "✔️ KAE Phạm Văn Huế", route: "F4", week: "W0", day: "Sat", cusCode: "M150DNAYI110656", sales: 3293396.2962963, totalC: 147, skuLines: 2 },</v>
      </c>
    </row>
    <row r="12870" spans="2:19" ht="18.5" x14ac:dyDescent="0.45">
      <c r="B12870" s="22" t="s">
        <v>150</v>
      </c>
      <c r="C12870" s="22" t="s">
        <v>151</v>
      </c>
      <c r="D12870" s="22" t="s">
        <v>3</v>
      </c>
      <c r="E12870" s="22" t="s">
        <v>67</v>
      </c>
      <c r="F12870" s="22" t="s">
        <v>7681</v>
      </c>
      <c r="G12870" s="14" t="s">
        <v>1941</v>
      </c>
      <c r="H12870" s="14">
        <v>2352444.4444444445</v>
      </c>
      <c r="I12870">
        <v>1</v>
      </c>
      <c r="J12870" s="13">
        <f t="shared" si="806"/>
        <v>46158</v>
      </c>
      <c r="K12870" t="str">
        <f t="shared" si="805"/>
        <v>Sat</v>
      </c>
      <c r="L12870" t="str">
        <f t="shared" si="807"/>
        <v>W2</v>
      </c>
      <c r="M12870" t="s">
        <v>10340</v>
      </c>
      <c r="N12870" t="s">
        <v>220</v>
      </c>
      <c r="O12870" t="s">
        <v>5735</v>
      </c>
      <c r="P12870" t="s">
        <v>10458</v>
      </c>
      <c r="Q12870" t="s">
        <v>200</v>
      </c>
      <c r="R12870">
        <v>147</v>
      </c>
      <c r="S12870" s="15" t="str">
        <f t="shared" si="808"/>
        <v>{ month: "May", hq: "2.North", area: "1. Ha Noi", kam: "PHẠM VĂN QUÂN", kae: "✔️ KAE Phạm Văn Huế", route: "F4", week: "W2", day: "Sat", cusCode: "M150DNAYI110657", sales: 2352444.44444444, totalC: 147, skuLines: 1 },</v>
      </c>
    </row>
    <row r="12871" spans="2:19" ht="18.5" x14ac:dyDescent="0.45">
      <c r="B12871" s="22" t="s">
        <v>150</v>
      </c>
      <c r="C12871" s="22" t="s">
        <v>151</v>
      </c>
      <c r="D12871" s="22" t="s">
        <v>3</v>
      </c>
      <c r="E12871" s="22" t="s">
        <v>67</v>
      </c>
      <c r="F12871" s="22" t="s">
        <v>7682</v>
      </c>
      <c r="G12871" s="14" t="s">
        <v>1941</v>
      </c>
      <c r="H12871" s="14">
        <v>3293442.5925925928</v>
      </c>
      <c r="I12871">
        <v>3</v>
      </c>
      <c r="J12871" s="13">
        <f t="shared" si="806"/>
        <v>46158</v>
      </c>
      <c r="K12871" t="str">
        <f t="shared" si="805"/>
        <v>Sat</v>
      </c>
      <c r="L12871" t="str">
        <f t="shared" si="807"/>
        <v>W2</v>
      </c>
      <c r="M12871" t="s">
        <v>10340</v>
      </c>
      <c r="N12871" t="s">
        <v>220</v>
      </c>
      <c r="O12871" t="s">
        <v>5735</v>
      </c>
      <c r="P12871" t="s">
        <v>10458</v>
      </c>
      <c r="Q12871" t="s">
        <v>200</v>
      </c>
      <c r="R12871">
        <v>147</v>
      </c>
      <c r="S12871" s="15" t="str">
        <f t="shared" si="808"/>
        <v>{ month: "May", hq: "2.North", area: "1. Ha Noi", kam: "PHẠM VĂN QUÂN", kae: "✔️ KAE Phạm Văn Huế", route: "F4", week: "W2", day: "Sat", cusCode: "M150DNAYI110658", sales: 3293442.59259259, totalC: 147, skuLines: 3 },</v>
      </c>
    </row>
    <row r="12872" spans="2:19" ht="18.5" x14ac:dyDescent="0.45">
      <c r="B12872" s="22" t="s">
        <v>150</v>
      </c>
      <c r="C12872" s="22" t="s">
        <v>151</v>
      </c>
      <c r="D12872" s="22" t="s">
        <v>3</v>
      </c>
      <c r="E12872" s="22" t="s">
        <v>67</v>
      </c>
      <c r="F12872" s="22" t="s">
        <v>7683</v>
      </c>
      <c r="G12872" s="14" t="s">
        <v>5738</v>
      </c>
      <c r="H12872" s="14">
        <v>2352425.9259259258</v>
      </c>
      <c r="I12872">
        <v>1</v>
      </c>
      <c r="J12872" s="13">
        <f t="shared" si="806"/>
        <v>46144</v>
      </c>
      <c r="K12872" t="str">
        <f t="shared" si="805"/>
        <v>Sat</v>
      </c>
      <c r="L12872" t="str">
        <f t="shared" si="807"/>
        <v>W0</v>
      </c>
      <c r="M12872" t="s">
        <v>10340</v>
      </c>
      <c r="N12872" t="s">
        <v>220</v>
      </c>
      <c r="O12872" t="s">
        <v>5735</v>
      </c>
      <c r="P12872" t="s">
        <v>10458</v>
      </c>
      <c r="Q12872" t="s">
        <v>200</v>
      </c>
      <c r="R12872">
        <v>147</v>
      </c>
      <c r="S12872" s="15" t="str">
        <f t="shared" si="808"/>
        <v>{ month: "May", hq: "2.North", area: "1. Ha Noi", kam: "PHẠM VĂN QUÂN", kae: "✔️ KAE Phạm Văn Huế", route: "F4", week: "W0", day: "Sat", cusCode: "M150DNAYI110660", sales: 2352425.92592593, totalC: 147, skuLines: 1 },</v>
      </c>
    </row>
    <row r="12873" spans="2:19" ht="18.5" x14ac:dyDescent="0.45">
      <c r="B12873" s="22" t="s">
        <v>150</v>
      </c>
      <c r="C12873" s="22" t="s">
        <v>151</v>
      </c>
      <c r="D12873" s="22" t="s">
        <v>3</v>
      </c>
      <c r="E12873" s="22" t="s">
        <v>67</v>
      </c>
      <c r="F12873" s="22" t="s">
        <v>7683</v>
      </c>
      <c r="G12873" s="14" t="s">
        <v>5742</v>
      </c>
      <c r="H12873" s="14">
        <v>3763972.222222222</v>
      </c>
      <c r="I12873">
        <v>2</v>
      </c>
      <c r="J12873" s="13">
        <f t="shared" si="806"/>
        <v>46151</v>
      </c>
      <c r="K12873" t="str">
        <f t="shared" si="805"/>
        <v>Sat</v>
      </c>
      <c r="L12873" t="str">
        <f t="shared" si="807"/>
        <v>W1</v>
      </c>
      <c r="M12873" t="s">
        <v>10340</v>
      </c>
      <c r="N12873" t="s">
        <v>220</v>
      </c>
      <c r="O12873" t="s">
        <v>5735</v>
      </c>
      <c r="P12873" t="s">
        <v>10458</v>
      </c>
      <c r="Q12873" t="s">
        <v>200</v>
      </c>
      <c r="R12873">
        <v>147</v>
      </c>
      <c r="S12873" s="15" t="str">
        <f t="shared" si="808"/>
        <v>{ month: "May", hq: "2.North", area: "1. Ha Noi", kam: "PHẠM VĂN QUÂN", kae: "✔️ KAE Phạm Văn Huế", route: "F4", week: "W1", day: "Sat", cusCode: "M150DNAYI110660", sales: 3763972.22222222, totalC: 147, skuLines: 2 },</v>
      </c>
    </row>
    <row r="12874" spans="2:19" ht="18.5" x14ac:dyDescent="0.45">
      <c r="B12874" s="22" t="s">
        <v>150</v>
      </c>
      <c r="C12874" s="22" t="s">
        <v>151</v>
      </c>
      <c r="D12874" s="22" t="s">
        <v>3</v>
      </c>
      <c r="E12874" s="22" t="s">
        <v>67</v>
      </c>
      <c r="F12874" s="22" t="s">
        <v>7684</v>
      </c>
      <c r="G12874" s="14" t="s">
        <v>5738</v>
      </c>
      <c r="H12874" s="14">
        <v>2959192.5925925924</v>
      </c>
      <c r="I12874">
        <v>2</v>
      </c>
      <c r="J12874" s="13">
        <f t="shared" si="806"/>
        <v>46144</v>
      </c>
      <c r="K12874" t="str">
        <f t="shared" si="805"/>
        <v>Sat</v>
      </c>
      <c r="L12874" t="str">
        <f t="shared" si="807"/>
        <v>W0</v>
      </c>
      <c r="M12874" t="s">
        <v>10340</v>
      </c>
      <c r="N12874" t="s">
        <v>220</v>
      </c>
      <c r="O12874" t="s">
        <v>5735</v>
      </c>
      <c r="P12874" t="s">
        <v>10458</v>
      </c>
      <c r="Q12874" t="s">
        <v>200</v>
      </c>
      <c r="R12874">
        <v>147</v>
      </c>
      <c r="S12874" s="15" t="str">
        <f t="shared" si="808"/>
        <v>{ month: "May", hq: "2.North", area: "1. Ha Noi", kam: "PHẠM VĂN QUÂN", kae: "✔️ KAE Phạm Văn Huế", route: "F4", week: "W0", day: "Sat", cusCode: "M150DNAYI110661", sales: 2959192.59259259, totalC: 147, skuLines: 2 },</v>
      </c>
    </row>
    <row r="12875" spans="2:19" ht="18.5" x14ac:dyDescent="0.45">
      <c r="B12875" s="22" t="s">
        <v>150</v>
      </c>
      <c r="C12875" s="22" t="s">
        <v>151</v>
      </c>
      <c r="D12875" s="22" t="s">
        <v>3</v>
      </c>
      <c r="E12875" s="22" t="s">
        <v>67</v>
      </c>
      <c r="F12875" s="22" t="s">
        <v>7684</v>
      </c>
      <c r="G12875" s="14" t="s">
        <v>7953</v>
      </c>
      <c r="H12875" s="14">
        <v>2822933.333333333</v>
      </c>
      <c r="I12875">
        <v>1</v>
      </c>
      <c r="J12875" s="13">
        <f t="shared" si="806"/>
        <v>46165</v>
      </c>
      <c r="K12875" t="str">
        <f t="shared" si="805"/>
        <v>Sat</v>
      </c>
      <c r="L12875" t="str">
        <f t="shared" si="807"/>
        <v>W3</v>
      </c>
      <c r="M12875" t="s">
        <v>10340</v>
      </c>
      <c r="N12875" t="s">
        <v>220</v>
      </c>
      <c r="O12875" t="s">
        <v>5735</v>
      </c>
      <c r="P12875" t="s">
        <v>10458</v>
      </c>
      <c r="Q12875" t="s">
        <v>200</v>
      </c>
      <c r="R12875">
        <v>147</v>
      </c>
      <c r="S12875" s="15" t="str">
        <f t="shared" si="808"/>
        <v>{ month: "May", hq: "2.North", area: "1. Ha Noi", kam: "PHẠM VĂN QUÂN", kae: "✔️ KAE Phạm Văn Huế", route: "F4", week: "W3", day: "Sat", cusCode: "M150DNAYI110661", sales: 2822933.33333333, totalC: 147, skuLines: 1 },</v>
      </c>
    </row>
    <row r="12876" spans="2:19" ht="18.5" x14ac:dyDescent="0.45">
      <c r="B12876" s="22" t="s">
        <v>150</v>
      </c>
      <c r="C12876" s="22" t="s">
        <v>151</v>
      </c>
      <c r="D12876" s="22" t="s">
        <v>3</v>
      </c>
      <c r="E12876" s="22" t="s">
        <v>67</v>
      </c>
      <c r="F12876" s="22" t="s">
        <v>7685</v>
      </c>
      <c r="G12876" s="14" t="s">
        <v>5738</v>
      </c>
      <c r="H12876" s="14">
        <v>2822911.111111111</v>
      </c>
      <c r="I12876">
        <v>2</v>
      </c>
      <c r="J12876" s="13">
        <f t="shared" si="806"/>
        <v>46144</v>
      </c>
      <c r="K12876" t="str">
        <f t="shared" si="805"/>
        <v>Sat</v>
      </c>
      <c r="L12876" t="str">
        <f t="shared" si="807"/>
        <v>W0</v>
      </c>
      <c r="M12876" t="s">
        <v>10340</v>
      </c>
      <c r="N12876" t="s">
        <v>220</v>
      </c>
      <c r="O12876" t="s">
        <v>5735</v>
      </c>
      <c r="P12876" t="s">
        <v>10458</v>
      </c>
      <c r="Q12876" t="s">
        <v>200</v>
      </c>
      <c r="R12876">
        <v>147</v>
      </c>
      <c r="S12876" s="15" t="str">
        <f t="shared" si="808"/>
        <v>{ month: "May", hq: "2.North", area: "1. Ha Noi", kam: "PHẠM VĂN QUÂN", kae: "✔️ KAE Phạm Văn Huế", route: "F4", week: "W0", day: "Sat", cusCode: "M150DNAYI110662", sales: 2822911.11111111, totalC: 147, skuLines: 2 },</v>
      </c>
    </row>
    <row r="12877" spans="2:19" ht="18.5" x14ac:dyDescent="0.45">
      <c r="B12877" s="22" t="s">
        <v>150</v>
      </c>
      <c r="C12877" s="22" t="s">
        <v>151</v>
      </c>
      <c r="D12877" s="22" t="s">
        <v>3</v>
      </c>
      <c r="E12877" s="22" t="s">
        <v>67</v>
      </c>
      <c r="F12877" s="22" t="s">
        <v>7685</v>
      </c>
      <c r="G12877" s="14" t="s">
        <v>1941</v>
      </c>
      <c r="H12877" s="14">
        <v>2477444.4444444445</v>
      </c>
      <c r="I12877">
        <v>3</v>
      </c>
      <c r="J12877" s="13">
        <f t="shared" si="806"/>
        <v>46158</v>
      </c>
      <c r="K12877" t="str">
        <f t="shared" si="805"/>
        <v>Sat</v>
      </c>
      <c r="L12877" t="str">
        <f t="shared" si="807"/>
        <v>W2</v>
      </c>
      <c r="M12877" t="s">
        <v>10340</v>
      </c>
      <c r="N12877" t="s">
        <v>220</v>
      </c>
      <c r="O12877" t="s">
        <v>5735</v>
      </c>
      <c r="P12877" t="s">
        <v>10458</v>
      </c>
      <c r="Q12877" t="s">
        <v>200</v>
      </c>
      <c r="R12877">
        <v>147</v>
      </c>
      <c r="S12877" s="15" t="str">
        <f t="shared" si="808"/>
        <v>{ month: "May", hq: "2.North", area: "1. Ha Noi", kam: "PHẠM VĂN QUÂN", kae: "✔️ KAE Phạm Văn Huế", route: "F4", week: "W2", day: "Sat", cusCode: "M150DNAYI110662", sales: 2477444.44444444, totalC: 147, skuLines: 3 },</v>
      </c>
    </row>
    <row r="12878" spans="2:19" ht="18.5" x14ac:dyDescent="0.45">
      <c r="B12878" s="22" t="s">
        <v>150</v>
      </c>
      <c r="C12878" s="22" t="s">
        <v>151</v>
      </c>
      <c r="D12878" s="22" t="s">
        <v>3</v>
      </c>
      <c r="E12878" s="22" t="s">
        <v>67</v>
      </c>
      <c r="F12878" s="22" t="s">
        <v>7685</v>
      </c>
      <c r="G12878" s="14" t="s">
        <v>7953</v>
      </c>
      <c r="H12878" s="14">
        <v>5383711.1111111119</v>
      </c>
      <c r="I12878">
        <v>7</v>
      </c>
      <c r="J12878" s="13">
        <f t="shared" si="806"/>
        <v>46165</v>
      </c>
      <c r="K12878" t="str">
        <f t="shared" si="805"/>
        <v>Sat</v>
      </c>
      <c r="L12878" t="str">
        <f t="shared" si="807"/>
        <v>W3</v>
      </c>
      <c r="M12878" t="s">
        <v>10340</v>
      </c>
      <c r="N12878" t="s">
        <v>220</v>
      </c>
      <c r="O12878" t="s">
        <v>5735</v>
      </c>
      <c r="P12878" t="s">
        <v>10458</v>
      </c>
      <c r="Q12878" t="s">
        <v>200</v>
      </c>
      <c r="R12878">
        <v>147</v>
      </c>
      <c r="S12878" s="15" t="str">
        <f t="shared" si="808"/>
        <v>{ month: "May", hq: "2.North", area: "1. Ha Noi", kam: "PHẠM VĂN QUÂN", kae: "✔️ KAE Phạm Văn Huế", route: "F4", week: "W3", day: "Sat", cusCode: "M150DNAYI110662", sales: 5383711.11111111, totalC: 147, skuLines: 7 },</v>
      </c>
    </row>
    <row r="12879" spans="2:19" ht="18.5" x14ac:dyDescent="0.45">
      <c r="B12879" s="22" t="s">
        <v>150</v>
      </c>
      <c r="C12879" s="22" t="s">
        <v>151</v>
      </c>
      <c r="D12879" s="22" t="s">
        <v>3</v>
      </c>
      <c r="E12879" s="22" t="s">
        <v>67</v>
      </c>
      <c r="F12879" s="22" t="s">
        <v>7686</v>
      </c>
      <c r="G12879" s="14" t="s">
        <v>5738</v>
      </c>
      <c r="H12879" s="14">
        <v>2822911.111111111</v>
      </c>
      <c r="I12879">
        <v>1</v>
      </c>
      <c r="J12879" s="13">
        <f t="shared" si="806"/>
        <v>46144</v>
      </c>
      <c r="K12879" t="str">
        <f t="shared" si="805"/>
        <v>Sat</v>
      </c>
      <c r="L12879" t="str">
        <f t="shared" si="807"/>
        <v>W0</v>
      </c>
      <c r="M12879" t="s">
        <v>10340</v>
      </c>
      <c r="N12879" t="s">
        <v>220</v>
      </c>
      <c r="O12879" t="s">
        <v>5735</v>
      </c>
      <c r="P12879" t="s">
        <v>10458</v>
      </c>
      <c r="Q12879" t="s">
        <v>200</v>
      </c>
      <c r="R12879">
        <v>147</v>
      </c>
      <c r="S12879" s="15" t="str">
        <f t="shared" si="808"/>
        <v>{ month: "May", hq: "2.North", area: "1. Ha Noi", kam: "PHẠM VĂN QUÂN", kae: "✔️ KAE Phạm Văn Huế", route: "F4", week: "W0", day: "Sat", cusCode: "M150DNAYIY10673", sales: 2822911.11111111, totalC: 147, skuLines: 1 },</v>
      </c>
    </row>
    <row r="12880" spans="2:19" ht="18.5" x14ac:dyDescent="0.45">
      <c r="B12880" s="22" t="s">
        <v>150</v>
      </c>
      <c r="C12880" s="22" t="s">
        <v>151</v>
      </c>
      <c r="D12880" s="22" t="s">
        <v>3</v>
      </c>
      <c r="E12880" s="22" t="s">
        <v>67</v>
      </c>
      <c r="F12880" s="22" t="s">
        <v>7686</v>
      </c>
      <c r="G12880" s="14" t="s">
        <v>5742</v>
      </c>
      <c r="H12880" s="14">
        <v>2822933.333333333</v>
      </c>
      <c r="I12880">
        <v>1</v>
      </c>
      <c r="J12880" s="13">
        <f t="shared" si="806"/>
        <v>46151</v>
      </c>
      <c r="K12880" t="str">
        <f t="shared" si="805"/>
        <v>Sat</v>
      </c>
      <c r="L12880" t="str">
        <f t="shared" si="807"/>
        <v>W1</v>
      </c>
      <c r="M12880" t="s">
        <v>10340</v>
      </c>
      <c r="N12880" t="s">
        <v>220</v>
      </c>
      <c r="O12880" t="s">
        <v>5735</v>
      </c>
      <c r="P12880" t="s">
        <v>10458</v>
      </c>
      <c r="Q12880" t="s">
        <v>200</v>
      </c>
      <c r="R12880">
        <v>147</v>
      </c>
      <c r="S12880" s="15" t="str">
        <f t="shared" si="808"/>
        <v>{ month: "May", hq: "2.North", area: "1. Ha Noi", kam: "PHẠM VĂN QUÂN", kae: "✔️ KAE Phạm Văn Huế", route: "F4", week: "W1", day: "Sat", cusCode: "M150DNAYIY10673", sales: 2822933.33333333, totalC: 147, skuLines: 1 },</v>
      </c>
    </row>
    <row r="12881" spans="2:19" ht="18.5" x14ac:dyDescent="0.45">
      <c r="B12881" s="22" t="s">
        <v>150</v>
      </c>
      <c r="C12881" s="22" t="s">
        <v>151</v>
      </c>
      <c r="D12881" s="22" t="s">
        <v>3</v>
      </c>
      <c r="E12881" s="22" t="s">
        <v>67</v>
      </c>
      <c r="F12881" s="22" t="s">
        <v>7686</v>
      </c>
      <c r="G12881" s="14" t="s">
        <v>1941</v>
      </c>
      <c r="H12881" s="14">
        <v>2822933.333333333</v>
      </c>
      <c r="I12881">
        <v>1</v>
      </c>
      <c r="J12881" s="13">
        <f t="shared" si="806"/>
        <v>46158</v>
      </c>
      <c r="K12881" t="str">
        <f t="shared" si="805"/>
        <v>Sat</v>
      </c>
      <c r="L12881" t="str">
        <f t="shared" si="807"/>
        <v>W2</v>
      </c>
      <c r="M12881" t="s">
        <v>10340</v>
      </c>
      <c r="N12881" t="s">
        <v>220</v>
      </c>
      <c r="O12881" t="s">
        <v>5735</v>
      </c>
      <c r="P12881" t="s">
        <v>10458</v>
      </c>
      <c r="Q12881" t="s">
        <v>200</v>
      </c>
      <c r="R12881">
        <v>147</v>
      </c>
      <c r="S12881" s="15" t="str">
        <f t="shared" si="808"/>
        <v>{ month: "May", hq: "2.North", area: "1. Ha Noi", kam: "PHẠM VĂN QUÂN", kae: "✔️ KAE Phạm Văn Huế", route: "F4", week: "W2", day: "Sat", cusCode: "M150DNAYIY10673", sales: 2822933.33333333, totalC: 147, skuLines: 1 },</v>
      </c>
    </row>
    <row r="12882" spans="2:19" ht="18.5" x14ac:dyDescent="0.45">
      <c r="B12882" s="22" t="s">
        <v>150</v>
      </c>
      <c r="C12882" s="22" t="s">
        <v>151</v>
      </c>
      <c r="D12882" s="22" t="s">
        <v>3</v>
      </c>
      <c r="E12882" s="22" t="s">
        <v>67</v>
      </c>
      <c r="F12882" s="22" t="s">
        <v>7686</v>
      </c>
      <c r="G12882" s="14" t="s">
        <v>7953</v>
      </c>
      <c r="H12882" s="14">
        <v>4704888.888888889</v>
      </c>
      <c r="I12882">
        <v>5</v>
      </c>
      <c r="J12882" s="13">
        <f t="shared" si="806"/>
        <v>46165</v>
      </c>
      <c r="K12882" t="str">
        <f t="shared" si="805"/>
        <v>Sat</v>
      </c>
      <c r="L12882" t="str">
        <f t="shared" si="807"/>
        <v>W3</v>
      </c>
      <c r="M12882" t="s">
        <v>10340</v>
      </c>
      <c r="N12882" t="s">
        <v>220</v>
      </c>
      <c r="O12882" t="s">
        <v>5735</v>
      </c>
      <c r="P12882" t="s">
        <v>10458</v>
      </c>
      <c r="Q12882" t="s">
        <v>200</v>
      </c>
      <c r="R12882">
        <v>147</v>
      </c>
      <c r="S12882" s="15" t="str">
        <f t="shared" si="808"/>
        <v>{ month: "May", hq: "2.North", area: "1. Ha Noi", kam: "PHẠM VĂN QUÂN", kae: "✔️ KAE Phạm Văn Huế", route: "F4", week: "W3", day: "Sat", cusCode: "M150DNAYIY10673", sales: 4704888.88888889, totalC: 147, skuLines: 5 },</v>
      </c>
    </row>
    <row r="12883" spans="2:19" ht="18.5" x14ac:dyDescent="0.45">
      <c r="B12883" s="22" t="s">
        <v>150</v>
      </c>
      <c r="C12883" s="22" t="s">
        <v>151</v>
      </c>
      <c r="D12883" s="22" t="s">
        <v>3</v>
      </c>
      <c r="E12883" s="22" t="s">
        <v>67</v>
      </c>
      <c r="F12883" s="22" t="s">
        <v>1778</v>
      </c>
      <c r="G12883" s="14" t="s">
        <v>5740</v>
      </c>
      <c r="H12883" s="14">
        <v>3293396.2962962962</v>
      </c>
      <c r="I12883">
        <v>2</v>
      </c>
      <c r="J12883" s="13">
        <f t="shared" si="806"/>
        <v>46147</v>
      </c>
      <c r="K12883" t="str">
        <f t="shared" si="805"/>
        <v>Tue</v>
      </c>
      <c r="L12883" t="str">
        <f t="shared" si="807"/>
        <v>W1</v>
      </c>
      <c r="M12883" t="s">
        <v>10340</v>
      </c>
      <c r="N12883" t="s">
        <v>220</v>
      </c>
      <c r="O12883" t="s">
        <v>5735</v>
      </c>
      <c r="P12883" t="s">
        <v>10458</v>
      </c>
      <c r="Q12883" t="s">
        <v>200</v>
      </c>
      <c r="R12883">
        <v>147</v>
      </c>
      <c r="S12883" s="15" t="str">
        <f t="shared" si="808"/>
        <v>{ month: "May", hq: "2.North", area: "1. Ha Noi", kam: "PHẠM VĂN QUÂN", kae: "✔️ KAE Phạm Văn Huế", route: "F4", week: "W1", day: "Tue", cusCode: "TR150_1026", sales: 3293396.2962963, totalC: 147, skuLines: 2 },</v>
      </c>
    </row>
    <row r="12884" spans="2:19" ht="18.5" x14ac:dyDescent="0.45">
      <c r="B12884" s="22" t="s">
        <v>150</v>
      </c>
      <c r="C12884" s="22" t="s">
        <v>151</v>
      </c>
      <c r="D12884" s="22" t="s">
        <v>3</v>
      </c>
      <c r="E12884" s="22" t="s">
        <v>67</v>
      </c>
      <c r="F12884" s="22" t="s">
        <v>1778</v>
      </c>
      <c r="G12884" s="14" t="s">
        <v>1947</v>
      </c>
      <c r="H12884" s="14">
        <v>3930618.5185185187</v>
      </c>
      <c r="I12884">
        <v>4</v>
      </c>
      <c r="J12884" s="13">
        <f t="shared" si="806"/>
        <v>46154</v>
      </c>
      <c r="K12884" t="str">
        <f t="shared" si="805"/>
        <v>Tue</v>
      </c>
      <c r="L12884" t="str">
        <f t="shared" si="807"/>
        <v>W2</v>
      </c>
      <c r="M12884" t="s">
        <v>10340</v>
      </c>
      <c r="N12884" t="s">
        <v>220</v>
      </c>
      <c r="O12884" t="s">
        <v>5735</v>
      </c>
      <c r="P12884" t="s">
        <v>10458</v>
      </c>
      <c r="Q12884" t="s">
        <v>200</v>
      </c>
      <c r="R12884">
        <v>147</v>
      </c>
      <c r="S12884" s="15" t="str">
        <f t="shared" si="808"/>
        <v>{ month: "May", hq: "2.North", area: "1. Ha Noi", kam: "PHẠM VĂN QUÂN", kae: "✔️ KAE Phạm Văn Huế", route: "F4", week: "W2", day: "Tue", cusCode: "TR150_1026", sales: 3930618.51851852, totalC: 147, skuLines: 4 },</v>
      </c>
    </row>
    <row r="12885" spans="2:19" ht="18.5" x14ac:dyDescent="0.45">
      <c r="B12885" s="22" t="s">
        <v>150</v>
      </c>
      <c r="C12885" s="22" t="s">
        <v>151</v>
      </c>
      <c r="D12885" s="22" t="s">
        <v>3</v>
      </c>
      <c r="E12885" s="22" t="s">
        <v>67</v>
      </c>
      <c r="F12885" s="22" t="s">
        <v>1778</v>
      </c>
      <c r="G12885" s="14" t="s">
        <v>5743</v>
      </c>
      <c r="H12885" s="14">
        <v>3930577.7777777771</v>
      </c>
      <c r="I12885">
        <v>7</v>
      </c>
      <c r="J12885" s="13">
        <f t="shared" si="806"/>
        <v>46161</v>
      </c>
      <c r="K12885" t="str">
        <f t="shared" si="805"/>
        <v>Tue</v>
      </c>
      <c r="L12885" t="str">
        <f t="shared" si="807"/>
        <v>W3</v>
      </c>
      <c r="M12885" t="s">
        <v>10340</v>
      </c>
      <c r="N12885" t="s">
        <v>220</v>
      </c>
      <c r="O12885" t="s">
        <v>5735</v>
      </c>
      <c r="P12885" t="s">
        <v>10458</v>
      </c>
      <c r="Q12885" t="s">
        <v>200</v>
      </c>
      <c r="R12885">
        <v>147</v>
      </c>
      <c r="S12885" s="15" t="str">
        <f t="shared" si="808"/>
        <v>{ month: "May", hq: "2.North", area: "1. Ha Noi", kam: "PHẠM VĂN QUÂN", kae: "✔️ KAE Phạm Văn Huế", route: "F4", week: "W3", day: "Tue", cusCode: "TR150_1026", sales: 3930577.77777778, totalC: 147, skuLines: 7 },</v>
      </c>
    </row>
    <row r="12886" spans="2:19" ht="18.5" x14ac:dyDescent="0.45">
      <c r="B12886" s="22" t="s">
        <v>150</v>
      </c>
      <c r="C12886" s="22" t="s">
        <v>151</v>
      </c>
      <c r="D12886" s="22" t="s">
        <v>3</v>
      </c>
      <c r="E12886" s="22" t="s">
        <v>67</v>
      </c>
      <c r="F12886" s="22" t="s">
        <v>1779</v>
      </c>
      <c r="G12886" s="14" t="s">
        <v>5741</v>
      </c>
      <c r="H12886" s="14">
        <v>3293462.9629629627</v>
      </c>
      <c r="I12886">
        <v>2</v>
      </c>
      <c r="J12886" s="13">
        <f t="shared" si="806"/>
        <v>46150</v>
      </c>
      <c r="K12886" t="str">
        <f t="shared" si="805"/>
        <v>Fri</v>
      </c>
      <c r="L12886" t="str">
        <f t="shared" si="807"/>
        <v>W1</v>
      </c>
      <c r="M12886" t="s">
        <v>10340</v>
      </c>
      <c r="N12886" t="s">
        <v>220</v>
      </c>
      <c r="O12886" t="s">
        <v>5735</v>
      </c>
      <c r="P12886" t="s">
        <v>10458</v>
      </c>
      <c r="Q12886" t="s">
        <v>200</v>
      </c>
      <c r="R12886">
        <v>147</v>
      </c>
      <c r="S12886" s="15" t="str">
        <f t="shared" si="808"/>
        <v>{ month: "May", hq: "2.North", area: "1. Ha Noi", kam: "PHẠM VĂN QUÂN", kae: "✔️ KAE Phạm Văn Huế", route: "F4", week: "W1", day: "Fri", cusCode: "TR150011", sales: 3293462.96296296, totalC: 147, skuLines: 2 },</v>
      </c>
    </row>
    <row r="12887" spans="2:19" ht="18.5" x14ac:dyDescent="0.45">
      <c r="B12887" s="22" t="s">
        <v>150</v>
      </c>
      <c r="C12887" s="22" t="s">
        <v>151</v>
      </c>
      <c r="D12887" s="22" t="s">
        <v>3</v>
      </c>
      <c r="E12887" s="22" t="s">
        <v>67</v>
      </c>
      <c r="F12887" s="22" t="s">
        <v>1779</v>
      </c>
      <c r="G12887" s="14" t="s">
        <v>1935</v>
      </c>
      <c r="H12887" s="14">
        <v>5175377.777777778</v>
      </c>
      <c r="I12887">
        <v>2</v>
      </c>
      <c r="J12887" s="13">
        <f t="shared" si="806"/>
        <v>46157</v>
      </c>
      <c r="K12887" t="str">
        <f t="shared" si="805"/>
        <v>Fri</v>
      </c>
      <c r="L12887" t="str">
        <f t="shared" si="807"/>
        <v>W2</v>
      </c>
      <c r="M12887" t="s">
        <v>10340</v>
      </c>
      <c r="N12887" t="s">
        <v>220</v>
      </c>
      <c r="O12887" t="s">
        <v>5735</v>
      </c>
      <c r="P12887" t="s">
        <v>10458</v>
      </c>
      <c r="Q12887" t="s">
        <v>200</v>
      </c>
      <c r="R12887">
        <v>147</v>
      </c>
      <c r="S12887" s="15" t="str">
        <f t="shared" si="808"/>
        <v>{ month: "May", hq: "2.North", area: "1. Ha Noi", kam: "PHẠM VĂN QUÂN", kae: "✔️ KAE Phạm Văn Huế", route: "F4", week: "W2", day: "Fri", cusCode: "TR150011", sales: 5175377.77777778, totalC: 147, skuLines: 2 },</v>
      </c>
    </row>
    <row r="12888" spans="2:19" ht="18.5" x14ac:dyDescent="0.45">
      <c r="B12888" s="22" t="s">
        <v>150</v>
      </c>
      <c r="C12888" s="22" t="s">
        <v>151</v>
      </c>
      <c r="D12888" s="22" t="s">
        <v>3</v>
      </c>
      <c r="E12888" s="22" t="s">
        <v>67</v>
      </c>
      <c r="F12888" s="22" t="s">
        <v>1780</v>
      </c>
      <c r="G12888" s="14" t="s">
        <v>5741</v>
      </c>
      <c r="H12888" s="14">
        <v>4829888.888888889</v>
      </c>
      <c r="I12888">
        <v>3</v>
      </c>
      <c r="J12888" s="13">
        <f t="shared" si="806"/>
        <v>46150</v>
      </c>
      <c r="K12888" t="str">
        <f t="shared" si="805"/>
        <v>Fri</v>
      </c>
      <c r="L12888" t="str">
        <f t="shared" si="807"/>
        <v>W1</v>
      </c>
      <c r="M12888" t="s">
        <v>10340</v>
      </c>
      <c r="N12888" t="s">
        <v>220</v>
      </c>
      <c r="O12888" t="s">
        <v>5735</v>
      </c>
      <c r="P12888" t="s">
        <v>10458</v>
      </c>
      <c r="Q12888" t="s">
        <v>200</v>
      </c>
      <c r="R12888">
        <v>147</v>
      </c>
      <c r="S12888" s="15" t="str">
        <f t="shared" si="808"/>
        <v>{ month: "May", hq: "2.North", area: "1. Ha Noi", kam: "PHẠM VĂN QUÂN", kae: "✔️ KAE Phạm Văn Huế", route: "F4", week: "W1", day: "Fri", cusCode: "TR150012", sales: 4829888.88888889, totalC: 147, skuLines: 3 },</v>
      </c>
    </row>
    <row r="12889" spans="2:19" ht="18.5" x14ac:dyDescent="0.45">
      <c r="B12889" s="22" t="s">
        <v>150</v>
      </c>
      <c r="C12889" s="22" t="s">
        <v>151</v>
      </c>
      <c r="D12889" s="22" t="s">
        <v>3</v>
      </c>
      <c r="E12889" s="22" t="s">
        <v>67</v>
      </c>
      <c r="F12889" s="22" t="s">
        <v>1780</v>
      </c>
      <c r="G12889" s="14" t="s">
        <v>5746</v>
      </c>
      <c r="H12889" s="14">
        <v>2352444.4444444445</v>
      </c>
      <c r="I12889">
        <v>1</v>
      </c>
      <c r="J12889" s="13">
        <f t="shared" si="806"/>
        <v>46164</v>
      </c>
      <c r="K12889" t="str">
        <f t="shared" si="805"/>
        <v>Fri</v>
      </c>
      <c r="L12889" t="str">
        <f t="shared" si="807"/>
        <v>W3</v>
      </c>
      <c r="M12889" t="s">
        <v>10340</v>
      </c>
      <c r="N12889" t="s">
        <v>220</v>
      </c>
      <c r="O12889" t="s">
        <v>5735</v>
      </c>
      <c r="P12889" t="s">
        <v>10458</v>
      </c>
      <c r="Q12889" t="s">
        <v>200</v>
      </c>
      <c r="R12889">
        <v>147</v>
      </c>
      <c r="S12889" s="15" t="str">
        <f t="shared" si="808"/>
        <v>{ month: "May", hq: "2.North", area: "1. Ha Noi", kam: "PHẠM VĂN QUÂN", kae: "✔️ KAE Phạm Văn Huế", route: "F4", week: "W3", day: "Fri", cusCode: "TR150012", sales: 2352444.44444444, totalC: 147, skuLines: 1 },</v>
      </c>
    </row>
    <row r="12890" spans="2:19" ht="18.5" x14ac:dyDescent="0.45">
      <c r="B12890" s="22" t="s">
        <v>150</v>
      </c>
      <c r="C12890" s="22" t="s">
        <v>151</v>
      </c>
      <c r="D12890" s="22" t="s">
        <v>3</v>
      </c>
      <c r="E12890" s="22" t="s">
        <v>67</v>
      </c>
      <c r="F12890" s="22" t="s">
        <v>7687</v>
      </c>
      <c r="G12890" s="14" t="s">
        <v>5746</v>
      </c>
      <c r="H12890" s="14">
        <v>2822933.333333333</v>
      </c>
      <c r="I12890">
        <v>1</v>
      </c>
      <c r="J12890" s="13">
        <f t="shared" si="806"/>
        <v>46164</v>
      </c>
      <c r="K12890" t="str">
        <f t="shared" si="805"/>
        <v>Fri</v>
      </c>
      <c r="L12890" t="str">
        <f t="shared" si="807"/>
        <v>W3</v>
      </c>
      <c r="M12890" t="s">
        <v>10340</v>
      </c>
      <c r="N12890" t="s">
        <v>220</v>
      </c>
      <c r="O12890" t="s">
        <v>5735</v>
      </c>
      <c r="P12890" t="s">
        <v>10458</v>
      </c>
      <c r="Q12890" t="s">
        <v>200</v>
      </c>
      <c r="R12890">
        <v>147</v>
      </c>
      <c r="S12890" s="15" t="str">
        <f t="shared" si="808"/>
        <v>{ month: "May", hq: "2.North", area: "1. Ha Noi", kam: "PHẠM VĂN QUÂN", kae: "✔️ KAE Phạm Văn Huế", route: "F4", week: "W3", day: "Fri", cusCode: "TR150013", sales: 2822933.33333333, totalC: 147, skuLines: 1 },</v>
      </c>
    </row>
    <row r="12891" spans="2:19" ht="18.5" x14ac:dyDescent="0.45">
      <c r="B12891" s="22" t="s">
        <v>150</v>
      </c>
      <c r="C12891" s="22" t="s">
        <v>151</v>
      </c>
      <c r="D12891" s="22" t="s">
        <v>3</v>
      </c>
      <c r="E12891" s="22" t="s">
        <v>67</v>
      </c>
      <c r="F12891" s="22" t="s">
        <v>7688</v>
      </c>
      <c r="G12891" s="14" t="s">
        <v>5746</v>
      </c>
      <c r="H12891" s="14">
        <v>4234400</v>
      </c>
      <c r="I12891">
        <v>1</v>
      </c>
      <c r="J12891" s="13">
        <f t="shared" si="806"/>
        <v>46164</v>
      </c>
      <c r="K12891" t="str">
        <f t="shared" si="805"/>
        <v>Fri</v>
      </c>
      <c r="L12891" t="str">
        <f t="shared" si="807"/>
        <v>W3</v>
      </c>
      <c r="M12891" t="s">
        <v>10340</v>
      </c>
      <c r="N12891" t="s">
        <v>220</v>
      </c>
      <c r="O12891" t="s">
        <v>5735</v>
      </c>
      <c r="P12891" t="s">
        <v>10458</v>
      </c>
      <c r="Q12891" t="s">
        <v>200</v>
      </c>
      <c r="R12891">
        <v>147</v>
      </c>
      <c r="S12891" s="15" t="str">
        <f t="shared" si="808"/>
        <v>{ month: "May", hq: "2.North", area: "1. Ha Noi", kam: "PHẠM VĂN QUÂN", kae: "✔️ KAE Phạm Văn Huế", route: "F4", week: "W3", day: "Fri", cusCode: "TR150014", sales: 4234400, totalC: 147, skuLines: 1 },</v>
      </c>
    </row>
    <row r="12892" spans="2:19" ht="18.5" x14ac:dyDescent="0.45">
      <c r="B12892" s="22" t="s">
        <v>150</v>
      </c>
      <c r="C12892" s="22" t="s">
        <v>151</v>
      </c>
      <c r="D12892" s="22" t="s">
        <v>3</v>
      </c>
      <c r="E12892" s="22" t="s">
        <v>67</v>
      </c>
      <c r="F12892" s="22" t="s">
        <v>8456</v>
      </c>
      <c r="G12892" s="14" t="s">
        <v>5746</v>
      </c>
      <c r="H12892" s="14">
        <v>2822933.3333333335</v>
      </c>
      <c r="I12892">
        <v>2</v>
      </c>
      <c r="J12892" s="13">
        <f t="shared" si="806"/>
        <v>46164</v>
      </c>
      <c r="K12892" t="str">
        <f t="shared" si="805"/>
        <v>Fri</v>
      </c>
      <c r="L12892" t="str">
        <f t="shared" si="807"/>
        <v>W3</v>
      </c>
      <c r="M12892" t="s">
        <v>10340</v>
      </c>
      <c r="N12892" t="s">
        <v>220</v>
      </c>
      <c r="O12892" t="s">
        <v>5735</v>
      </c>
      <c r="P12892" t="s">
        <v>10458</v>
      </c>
      <c r="Q12892" t="s">
        <v>200</v>
      </c>
      <c r="R12892">
        <v>147</v>
      </c>
      <c r="S12892" s="15" t="str">
        <f t="shared" si="808"/>
        <v>{ month: "May", hq: "2.North", area: "1. Ha Noi", kam: "PHẠM VĂN QUÂN", kae: "✔️ KAE Phạm Văn Huế", route: "F4", week: "W3", day: "Fri", cusCode: "TR150015", sales: 2822933.33333333, totalC: 147, skuLines: 2 },</v>
      </c>
    </row>
    <row r="12893" spans="2:19" ht="18.5" x14ac:dyDescent="0.45">
      <c r="B12893" s="22" t="s">
        <v>150</v>
      </c>
      <c r="C12893" s="22" t="s">
        <v>151</v>
      </c>
      <c r="D12893" s="22" t="s">
        <v>3</v>
      </c>
      <c r="E12893" s="22" t="s">
        <v>67</v>
      </c>
      <c r="F12893" s="22" t="s">
        <v>5327</v>
      </c>
      <c r="G12893" s="14" t="s">
        <v>1935</v>
      </c>
      <c r="H12893" s="14">
        <v>3293442.5925925924</v>
      </c>
      <c r="I12893">
        <v>6</v>
      </c>
      <c r="J12893" s="13">
        <f t="shared" si="806"/>
        <v>46157</v>
      </c>
      <c r="K12893" t="str">
        <f t="shared" si="805"/>
        <v>Fri</v>
      </c>
      <c r="L12893" t="str">
        <f t="shared" si="807"/>
        <v>W2</v>
      </c>
      <c r="M12893" t="s">
        <v>10340</v>
      </c>
      <c r="N12893" t="s">
        <v>220</v>
      </c>
      <c r="O12893" t="s">
        <v>5735</v>
      </c>
      <c r="P12893" t="s">
        <v>10458</v>
      </c>
      <c r="Q12893" t="s">
        <v>200</v>
      </c>
      <c r="R12893">
        <v>147</v>
      </c>
      <c r="S12893" s="15" t="str">
        <f t="shared" si="808"/>
        <v>{ month: "May", hq: "2.North", area: "1. Ha Noi", kam: "PHẠM VĂN QUÂN", kae: "✔️ KAE Phạm Văn Huế", route: "F4", week: "W2", day: "Fri", cusCode: "TR150016", sales: 3293442.59259259, totalC: 147, skuLines: 6 },</v>
      </c>
    </row>
    <row r="12894" spans="2:19" ht="18.5" x14ac:dyDescent="0.45">
      <c r="B12894" s="22" t="s">
        <v>150</v>
      </c>
      <c r="C12894" s="22" t="s">
        <v>151</v>
      </c>
      <c r="D12894" s="22" t="s">
        <v>3</v>
      </c>
      <c r="E12894" s="22" t="s">
        <v>67</v>
      </c>
      <c r="F12894" s="22" t="s">
        <v>5327</v>
      </c>
      <c r="G12894" s="14" t="s">
        <v>5746</v>
      </c>
      <c r="H12894" s="14">
        <v>4704950</v>
      </c>
      <c r="I12894">
        <v>2</v>
      </c>
      <c r="J12894" s="13">
        <f t="shared" si="806"/>
        <v>46164</v>
      </c>
      <c r="K12894" t="str">
        <f t="shared" si="805"/>
        <v>Fri</v>
      </c>
      <c r="L12894" t="str">
        <f t="shared" si="807"/>
        <v>W3</v>
      </c>
      <c r="M12894" t="s">
        <v>10340</v>
      </c>
      <c r="N12894" t="s">
        <v>220</v>
      </c>
      <c r="O12894" t="s">
        <v>5735</v>
      </c>
      <c r="P12894" t="s">
        <v>10458</v>
      </c>
      <c r="Q12894" t="s">
        <v>200</v>
      </c>
      <c r="R12894">
        <v>147</v>
      </c>
      <c r="S12894" s="15" t="str">
        <f t="shared" si="808"/>
        <v>{ month: "May", hq: "2.North", area: "1. Ha Noi", kam: "PHẠM VĂN QUÂN", kae: "✔️ KAE Phạm Văn Huế", route: "F4", week: "W3", day: "Fri", cusCode: "TR150016", sales: 4704950, totalC: 147, skuLines: 2 },</v>
      </c>
    </row>
    <row r="12895" spans="2:19" ht="18.5" x14ac:dyDescent="0.45">
      <c r="B12895" s="22" t="s">
        <v>150</v>
      </c>
      <c r="C12895" s="22" t="s">
        <v>151</v>
      </c>
      <c r="D12895" s="22" t="s">
        <v>3</v>
      </c>
      <c r="E12895" s="22" t="s">
        <v>67</v>
      </c>
      <c r="F12895" s="22" t="s">
        <v>1781</v>
      </c>
      <c r="G12895" s="14" t="s">
        <v>5741</v>
      </c>
      <c r="H12895" s="14">
        <v>4234400</v>
      </c>
      <c r="I12895">
        <v>1</v>
      </c>
      <c r="J12895" s="13">
        <f t="shared" si="806"/>
        <v>46150</v>
      </c>
      <c r="K12895" t="str">
        <f t="shared" si="805"/>
        <v>Fri</v>
      </c>
      <c r="L12895" t="str">
        <f t="shared" si="807"/>
        <v>W1</v>
      </c>
      <c r="M12895" t="s">
        <v>10340</v>
      </c>
      <c r="N12895" t="s">
        <v>220</v>
      </c>
      <c r="O12895" t="s">
        <v>5735</v>
      </c>
      <c r="P12895" t="s">
        <v>10458</v>
      </c>
      <c r="Q12895" t="s">
        <v>200</v>
      </c>
      <c r="R12895">
        <v>147</v>
      </c>
      <c r="S12895" s="15" t="str">
        <f t="shared" si="808"/>
        <v>{ month: "May", hq: "2.North", area: "1. Ha Noi", kam: "PHẠM VĂN QUÂN", kae: "✔️ KAE Phạm Văn Huế", route: "F4", week: "W1", day: "Fri", cusCode: "TR150017", sales: 4234400, totalC: 147, skuLines: 1 },</v>
      </c>
    </row>
    <row r="12896" spans="2:19" ht="18.5" x14ac:dyDescent="0.45">
      <c r="B12896" s="22" t="s">
        <v>150</v>
      </c>
      <c r="C12896" s="22" t="s">
        <v>151</v>
      </c>
      <c r="D12896" s="22" t="s">
        <v>3</v>
      </c>
      <c r="E12896" s="22" t="s">
        <v>67</v>
      </c>
      <c r="F12896" s="22" t="s">
        <v>1782</v>
      </c>
      <c r="G12896" s="14" t="s">
        <v>5742</v>
      </c>
      <c r="H12896" s="14">
        <v>5782188.888888889</v>
      </c>
      <c r="I12896">
        <v>3</v>
      </c>
      <c r="J12896" s="13">
        <f t="shared" si="806"/>
        <v>46151</v>
      </c>
      <c r="K12896" t="str">
        <f t="shared" si="805"/>
        <v>Sat</v>
      </c>
      <c r="L12896" t="str">
        <f t="shared" si="807"/>
        <v>W1</v>
      </c>
      <c r="M12896" t="s">
        <v>10340</v>
      </c>
      <c r="N12896" t="s">
        <v>220</v>
      </c>
      <c r="O12896" t="s">
        <v>5735</v>
      </c>
      <c r="P12896" t="s">
        <v>10458</v>
      </c>
      <c r="Q12896" t="s">
        <v>200</v>
      </c>
      <c r="R12896">
        <v>147</v>
      </c>
      <c r="S12896" s="15" t="str">
        <f t="shared" si="808"/>
        <v>{ month: "May", hq: "2.North", area: "1. Ha Noi", kam: "PHẠM VĂN QUÂN", kae: "✔️ KAE Phạm Văn Huế", route: "F4", week: "W1", day: "Sat", cusCode: "TR340M159", sales: 5782188.88888889, totalC: 147, skuLines: 3 },</v>
      </c>
    </row>
    <row r="12897" spans="2:19" ht="18.5" x14ac:dyDescent="0.45">
      <c r="B12897" s="22" t="s">
        <v>150</v>
      </c>
      <c r="C12897" s="22" t="s">
        <v>151</v>
      </c>
      <c r="D12897" s="22" t="s">
        <v>3</v>
      </c>
      <c r="E12897" s="22" t="s">
        <v>67</v>
      </c>
      <c r="F12897" s="22" t="s">
        <v>1782</v>
      </c>
      <c r="G12897" s="14" t="s">
        <v>7953</v>
      </c>
      <c r="H12897" s="14">
        <v>5004888.888888889</v>
      </c>
      <c r="I12897">
        <v>3</v>
      </c>
      <c r="J12897" s="13">
        <f t="shared" si="806"/>
        <v>46165</v>
      </c>
      <c r="K12897" t="str">
        <f t="shared" si="805"/>
        <v>Sat</v>
      </c>
      <c r="L12897" t="str">
        <f t="shared" si="807"/>
        <v>W3</v>
      </c>
      <c r="M12897" t="s">
        <v>10340</v>
      </c>
      <c r="N12897" t="s">
        <v>220</v>
      </c>
      <c r="O12897" t="s">
        <v>5735</v>
      </c>
      <c r="P12897" t="s">
        <v>10458</v>
      </c>
      <c r="Q12897" t="s">
        <v>200</v>
      </c>
      <c r="R12897">
        <v>147</v>
      </c>
      <c r="S12897" s="15" t="str">
        <f t="shared" si="808"/>
        <v>{ month: "May", hq: "2.North", area: "1. Ha Noi", kam: "PHẠM VĂN QUÂN", kae: "✔️ KAE Phạm Văn Huế", route: "F4", week: "W3", day: "Sat", cusCode: "TR340M159", sales: 5004888.88888889, totalC: 147, skuLines: 3 },</v>
      </c>
    </row>
    <row r="12898" spans="2:19" ht="18.5" x14ac:dyDescent="0.45">
      <c r="B12898" s="22" t="s">
        <v>150</v>
      </c>
      <c r="C12898" s="22" t="s">
        <v>151</v>
      </c>
      <c r="D12898" s="22" t="s">
        <v>3</v>
      </c>
      <c r="E12898" s="22" t="s">
        <v>67</v>
      </c>
      <c r="F12898" s="22" t="s">
        <v>7689</v>
      </c>
      <c r="G12898" s="14" t="s">
        <v>5738</v>
      </c>
      <c r="H12898" s="14">
        <v>2989581.4814814809</v>
      </c>
      <c r="I12898">
        <v>6</v>
      </c>
      <c r="J12898" s="13">
        <f t="shared" si="806"/>
        <v>46144</v>
      </c>
      <c r="K12898" t="str">
        <f t="shared" si="805"/>
        <v>Sat</v>
      </c>
      <c r="L12898" t="str">
        <f t="shared" si="807"/>
        <v>W0</v>
      </c>
      <c r="M12898" t="s">
        <v>10340</v>
      </c>
      <c r="N12898" t="s">
        <v>220</v>
      </c>
      <c r="O12898" t="s">
        <v>5735</v>
      </c>
      <c r="P12898" t="s">
        <v>10458</v>
      </c>
      <c r="Q12898" t="s">
        <v>200</v>
      </c>
      <c r="R12898">
        <v>147</v>
      </c>
      <c r="S12898" s="15" t="str">
        <f t="shared" si="808"/>
        <v>{ month: "May", hq: "2.North", area: "1. Ha Noi", kam: "PHẠM VĂN QUÂN", kae: "✔️ KAE Phạm Văn Huế", route: "F4", week: "W0", day: "Sat", cusCode: "TR340M168", sales: 2989581.48148148, totalC: 147, skuLines: 6 },</v>
      </c>
    </row>
    <row r="12899" spans="2:19" ht="18.5" x14ac:dyDescent="0.45">
      <c r="B12899" s="22" t="s">
        <v>150</v>
      </c>
      <c r="C12899" s="22" t="s">
        <v>151</v>
      </c>
      <c r="D12899" s="22" t="s">
        <v>3</v>
      </c>
      <c r="E12899" s="22" t="s">
        <v>67</v>
      </c>
      <c r="F12899" s="22" t="s">
        <v>7689</v>
      </c>
      <c r="G12899" s="14" t="s">
        <v>5742</v>
      </c>
      <c r="H12899" s="14">
        <v>3763951.8518518517</v>
      </c>
      <c r="I12899">
        <v>3</v>
      </c>
      <c r="J12899" s="13">
        <f t="shared" si="806"/>
        <v>46151</v>
      </c>
      <c r="K12899" t="str">
        <f t="shared" si="805"/>
        <v>Sat</v>
      </c>
      <c r="L12899" t="str">
        <f t="shared" si="807"/>
        <v>W1</v>
      </c>
      <c r="M12899" t="s">
        <v>10340</v>
      </c>
      <c r="N12899" t="s">
        <v>220</v>
      </c>
      <c r="O12899" t="s">
        <v>5735</v>
      </c>
      <c r="P12899" t="s">
        <v>10458</v>
      </c>
      <c r="Q12899" t="s">
        <v>200</v>
      </c>
      <c r="R12899">
        <v>147</v>
      </c>
      <c r="S12899" s="15" t="str">
        <f t="shared" si="808"/>
        <v>{ month: "May", hq: "2.North", area: "1. Ha Noi", kam: "PHẠM VĂN QUÂN", kae: "✔️ KAE Phạm Văn Huế", route: "F4", week: "W1", day: "Sat", cusCode: "TR340M168", sales: 3763951.85185185, totalC: 147, skuLines: 3 },</v>
      </c>
    </row>
    <row r="12900" spans="2:19" ht="18.5" x14ac:dyDescent="0.45">
      <c r="B12900" s="22" t="s">
        <v>150</v>
      </c>
      <c r="C12900" s="22" t="s">
        <v>151</v>
      </c>
      <c r="D12900" s="22" t="s">
        <v>3</v>
      </c>
      <c r="E12900" s="22" t="s">
        <v>67</v>
      </c>
      <c r="F12900" s="22" t="s">
        <v>7689</v>
      </c>
      <c r="G12900" s="14" t="s">
        <v>1941</v>
      </c>
      <c r="H12900" s="14">
        <v>5175377.777777778</v>
      </c>
      <c r="I12900">
        <v>2</v>
      </c>
      <c r="J12900" s="13">
        <f t="shared" si="806"/>
        <v>46158</v>
      </c>
      <c r="K12900" t="str">
        <f t="shared" si="805"/>
        <v>Sat</v>
      </c>
      <c r="L12900" t="str">
        <f t="shared" si="807"/>
        <v>W2</v>
      </c>
      <c r="M12900" t="s">
        <v>10340</v>
      </c>
      <c r="N12900" t="s">
        <v>220</v>
      </c>
      <c r="O12900" t="s">
        <v>5735</v>
      </c>
      <c r="P12900" t="s">
        <v>10458</v>
      </c>
      <c r="Q12900" t="s">
        <v>200</v>
      </c>
      <c r="R12900">
        <v>147</v>
      </c>
      <c r="S12900" s="15" t="str">
        <f t="shared" si="808"/>
        <v>{ month: "May", hq: "2.North", area: "1. Ha Noi", kam: "PHẠM VĂN QUÂN", kae: "✔️ KAE Phạm Văn Huế", route: "F4", week: "W2", day: "Sat", cusCode: "TR340M168", sales: 5175377.77777778, totalC: 147, skuLines: 2 },</v>
      </c>
    </row>
    <row r="12901" spans="2:19" ht="18.5" x14ac:dyDescent="0.45">
      <c r="B12901" s="22" t="s">
        <v>150</v>
      </c>
      <c r="C12901" s="22" t="s">
        <v>151</v>
      </c>
      <c r="D12901" s="22" t="s">
        <v>3</v>
      </c>
      <c r="E12901" s="22" t="s">
        <v>67</v>
      </c>
      <c r="F12901" s="22" t="s">
        <v>7689</v>
      </c>
      <c r="G12901" s="14" t="s">
        <v>7953</v>
      </c>
      <c r="H12901" s="14">
        <v>4704888.888888889</v>
      </c>
      <c r="I12901">
        <v>1</v>
      </c>
      <c r="J12901" s="13">
        <f t="shared" si="806"/>
        <v>46165</v>
      </c>
      <c r="K12901" t="str">
        <f t="shared" si="805"/>
        <v>Sat</v>
      </c>
      <c r="L12901" t="str">
        <f t="shared" si="807"/>
        <v>W3</v>
      </c>
      <c r="M12901" t="s">
        <v>10340</v>
      </c>
      <c r="N12901" t="s">
        <v>220</v>
      </c>
      <c r="O12901" t="s">
        <v>5735</v>
      </c>
      <c r="P12901" t="s">
        <v>10458</v>
      </c>
      <c r="Q12901" t="s">
        <v>200</v>
      </c>
      <c r="R12901">
        <v>147</v>
      </c>
      <c r="S12901" s="15" t="str">
        <f t="shared" si="808"/>
        <v>{ month: "May", hq: "2.North", area: "1. Ha Noi", kam: "PHẠM VĂN QUÂN", kae: "✔️ KAE Phạm Văn Huế", route: "F4", week: "W3", day: "Sat", cusCode: "TR340M168", sales: 4704888.88888889, totalC: 147, skuLines: 1 },</v>
      </c>
    </row>
    <row r="12902" spans="2:19" ht="18.5" x14ac:dyDescent="0.45">
      <c r="B12902" s="22" t="s">
        <v>150</v>
      </c>
      <c r="C12902" s="22" t="s">
        <v>151</v>
      </c>
      <c r="D12902" s="22" t="s">
        <v>3</v>
      </c>
      <c r="E12902" s="22" t="s">
        <v>67</v>
      </c>
      <c r="F12902" s="22" t="s">
        <v>7690</v>
      </c>
      <c r="G12902" s="14" t="s">
        <v>5738</v>
      </c>
      <c r="H12902" s="14">
        <v>3293396.2962962962</v>
      </c>
      <c r="I12902">
        <v>1</v>
      </c>
      <c r="J12902" s="13">
        <f t="shared" si="806"/>
        <v>46144</v>
      </c>
      <c r="K12902" t="str">
        <f t="shared" si="805"/>
        <v>Sat</v>
      </c>
      <c r="L12902" t="str">
        <f t="shared" si="807"/>
        <v>W0</v>
      </c>
      <c r="M12902" t="s">
        <v>10340</v>
      </c>
      <c r="N12902" t="s">
        <v>220</v>
      </c>
      <c r="O12902" t="s">
        <v>5735</v>
      </c>
      <c r="P12902" t="s">
        <v>10458</v>
      </c>
      <c r="Q12902" t="s">
        <v>200</v>
      </c>
      <c r="R12902">
        <v>147</v>
      </c>
      <c r="S12902" s="15" t="str">
        <f t="shared" si="808"/>
        <v>{ month: "May", hq: "2.North", area: "1. Ha Noi", kam: "PHẠM VĂN QUÂN", kae: "✔️ KAE Phạm Văn Huế", route: "F4", week: "W0", day: "Sat", cusCode: "TR340M169", sales: 3293396.2962963, totalC: 147, skuLines: 1 },</v>
      </c>
    </row>
    <row r="12903" spans="2:19" ht="18.5" x14ac:dyDescent="0.45">
      <c r="B12903" s="22" t="s">
        <v>150</v>
      </c>
      <c r="C12903" s="22" t="s">
        <v>151</v>
      </c>
      <c r="D12903" s="22" t="s">
        <v>3</v>
      </c>
      <c r="E12903" s="22" t="s">
        <v>67</v>
      </c>
      <c r="F12903" s="22" t="s">
        <v>7690</v>
      </c>
      <c r="G12903" s="14" t="s">
        <v>5742</v>
      </c>
      <c r="H12903" s="14">
        <v>2352444.4444444445</v>
      </c>
      <c r="I12903">
        <v>1</v>
      </c>
      <c r="J12903" s="13">
        <f t="shared" si="806"/>
        <v>46151</v>
      </c>
      <c r="K12903" t="str">
        <f t="shared" si="805"/>
        <v>Sat</v>
      </c>
      <c r="L12903" t="str">
        <f t="shared" si="807"/>
        <v>W1</v>
      </c>
      <c r="M12903" t="s">
        <v>10340</v>
      </c>
      <c r="N12903" t="s">
        <v>220</v>
      </c>
      <c r="O12903" t="s">
        <v>5735</v>
      </c>
      <c r="P12903" t="s">
        <v>10458</v>
      </c>
      <c r="Q12903" t="s">
        <v>200</v>
      </c>
      <c r="R12903">
        <v>147</v>
      </c>
      <c r="S12903" s="15" t="str">
        <f t="shared" si="808"/>
        <v>{ month: "May", hq: "2.North", area: "1. Ha Noi", kam: "PHẠM VĂN QUÂN", kae: "✔️ KAE Phạm Văn Huế", route: "F4", week: "W1", day: "Sat", cusCode: "TR340M169", sales: 2352444.44444444, totalC: 147, skuLines: 1 },</v>
      </c>
    </row>
    <row r="12904" spans="2:19" ht="18.5" x14ac:dyDescent="0.45">
      <c r="B12904" s="22" t="s">
        <v>150</v>
      </c>
      <c r="C12904" s="22" t="s">
        <v>151</v>
      </c>
      <c r="D12904" s="22" t="s">
        <v>3</v>
      </c>
      <c r="E12904" s="22" t="s">
        <v>67</v>
      </c>
      <c r="F12904" s="22" t="s">
        <v>7690</v>
      </c>
      <c r="G12904" s="14" t="s">
        <v>1941</v>
      </c>
      <c r="H12904" s="14">
        <v>2822933.333333333</v>
      </c>
      <c r="I12904">
        <v>5</v>
      </c>
      <c r="J12904" s="13">
        <f t="shared" si="806"/>
        <v>46158</v>
      </c>
      <c r="K12904" t="str">
        <f t="shared" si="805"/>
        <v>Sat</v>
      </c>
      <c r="L12904" t="str">
        <f t="shared" si="807"/>
        <v>W2</v>
      </c>
      <c r="M12904" t="s">
        <v>10340</v>
      </c>
      <c r="N12904" t="s">
        <v>220</v>
      </c>
      <c r="O12904" t="s">
        <v>5735</v>
      </c>
      <c r="P12904" t="s">
        <v>10458</v>
      </c>
      <c r="Q12904" t="s">
        <v>200</v>
      </c>
      <c r="R12904">
        <v>147</v>
      </c>
      <c r="S12904" s="15" t="str">
        <f t="shared" si="808"/>
        <v>{ month: "May", hq: "2.North", area: "1. Ha Noi", kam: "PHẠM VĂN QUÂN", kae: "✔️ KAE Phạm Văn Huế", route: "F4", week: "W2", day: "Sat", cusCode: "TR340M169", sales: 2822933.33333333, totalC: 147, skuLines: 5 },</v>
      </c>
    </row>
    <row r="12905" spans="2:19" ht="18.5" x14ac:dyDescent="0.45">
      <c r="B12905" s="22" t="s">
        <v>150</v>
      </c>
      <c r="C12905" s="22" t="s">
        <v>151</v>
      </c>
      <c r="D12905" s="22" t="s">
        <v>3</v>
      </c>
      <c r="E12905" s="22" t="s">
        <v>67</v>
      </c>
      <c r="F12905" s="22" t="s">
        <v>7690</v>
      </c>
      <c r="G12905" s="14" t="s">
        <v>7953</v>
      </c>
      <c r="H12905" s="14">
        <v>2822933.3333333326</v>
      </c>
      <c r="I12905">
        <v>5</v>
      </c>
      <c r="J12905" s="13">
        <f t="shared" si="806"/>
        <v>46165</v>
      </c>
      <c r="K12905" t="str">
        <f t="shared" si="805"/>
        <v>Sat</v>
      </c>
      <c r="L12905" t="str">
        <f t="shared" si="807"/>
        <v>W3</v>
      </c>
      <c r="M12905" t="s">
        <v>10340</v>
      </c>
      <c r="N12905" t="s">
        <v>220</v>
      </c>
      <c r="O12905" t="s">
        <v>5735</v>
      </c>
      <c r="P12905" t="s">
        <v>10458</v>
      </c>
      <c r="Q12905" t="s">
        <v>200</v>
      </c>
      <c r="R12905">
        <v>147</v>
      </c>
      <c r="S12905" s="15" t="str">
        <f t="shared" si="808"/>
        <v>{ month: "May", hq: "2.North", area: "1. Ha Noi", kam: "PHẠM VĂN QUÂN", kae: "✔️ KAE Phạm Văn Huế", route: "F4", week: "W3", day: "Sat", cusCode: "TR340M169", sales: 2822933.33333333, totalC: 147, skuLines: 5 },</v>
      </c>
    </row>
    <row r="12906" spans="2:19" ht="18.5" x14ac:dyDescent="0.45">
      <c r="B12906" s="22" t="s">
        <v>150</v>
      </c>
      <c r="C12906" s="22" t="s">
        <v>151</v>
      </c>
      <c r="D12906" s="22" t="s">
        <v>3</v>
      </c>
      <c r="E12906" s="22" t="s">
        <v>67</v>
      </c>
      <c r="F12906" s="22" t="s">
        <v>7691</v>
      </c>
      <c r="G12906" s="14" t="s">
        <v>1941</v>
      </c>
      <c r="H12906" s="14">
        <v>589600</v>
      </c>
      <c r="I12906">
        <v>1</v>
      </c>
      <c r="J12906" s="13">
        <f t="shared" si="806"/>
        <v>46158</v>
      </c>
      <c r="K12906" t="str">
        <f t="shared" si="805"/>
        <v>Sat</v>
      </c>
      <c r="L12906" t="str">
        <f t="shared" si="807"/>
        <v>W2</v>
      </c>
      <c r="M12906" t="s">
        <v>10340</v>
      </c>
      <c r="N12906" t="s">
        <v>220</v>
      </c>
      <c r="O12906" t="s">
        <v>5735</v>
      </c>
      <c r="P12906" t="s">
        <v>10458</v>
      </c>
      <c r="Q12906" t="s">
        <v>200</v>
      </c>
      <c r="R12906">
        <v>147</v>
      </c>
      <c r="S12906" s="15" t="str">
        <f t="shared" si="808"/>
        <v>{ month: "May", hq: "2.North", area: "1. Ha Noi", kam: "PHẠM VĂN QUÂN", kae: "✔️ KAE Phạm Văn Huế", route: "F4", week: "W2", day: "Sat", cusCode: "TR340M171", sales: 589600, totalC: 147, skuLines: 1 },</v>
      </c>
    </row>
    <row r="12907" spans="2:19" ht="18.5" x14ac:dyDescent="0.45">
      <c r="B12907" s="22" t="s">
        <v>150</v>
      </c>
      <c r="C12907" s="22" t="s">
        <v>151</v>
      </c>
      <c r="D12907" s="22" t="s">
        <v>3</v>
      </c>
      <c r="E12907" s="22" t="s">
        <v>67</v>
      </c>
      <c r="F12907" s="22" t="s">
        <v>1783</v>
      </c>
      <c r="G12907" s="14" t="s">
        <v>5739</v>
      </c>
      <c r="H12907" s="14">
        <v>1431083.333333333</v>
      </c>
      <c r="I12907">
        <v>7</v>
      </c>
      <c r="J12907" s="13">
        <f t="shared" si="806"/>
        <v>46146</v>
      </c>
      <c r="K12907" t="str">
        <f t="shared" ref="K12907:K12970" si="809">TRIM(LEFT(TEXT(J12907,"dddd"),3))</f>
        <v>Mon</v>
      </c>
      <c r="L12907" t="str">
        <f t="shared" si="807"/>
        <v>W1</v>
      </c>
      <c r="M12907" t="s">
        <v>10340</v>
      </c>
      <c r="N12907" t="s">
        <v>220</v>
      </c>
      <c r="O12907" t="s">
        <v>5735</v>
      </c>
      <c r="P12907" t="s">
        <v>10458</v>
      </c>
      <c r="Q12907" t="s">
        <v>200</v>
      </c>
      <c r="R12907">
        <v>147</v>
      </c>
      <c r="S12907" s="15" t="str">
        <f t="shared" si="808"/>
        <v>{ month: "May", hq: "2.North", area: "1. Ha Noi", kam: "PHẠM VĂN QUÂN", kae: "✔️ KAE Phạm Văn Huế", route: "F4", week: "W1", day: "Mon", cusCode: "TR64760", sales: 1431083.33333333, totalC: 147, skuLines: 7 },</v>
      </c>
    </row>
    <row r="12908" spans="2:19" ht="18.5" x14ac:dyDescent="0.45">
      <c r="B12908" s="22" t="s">
        <v>150</v>
      </c>
      <c r="C12908" s="22" t="s">
        <v>151</v>
      </c>
      <c r="D12908" s="22" t="s">
        <v>3</v>
      </c>
      <c r="E12908" s="22" t="s">
        <v>67</v>
      </c>
      <c r="F12908" s="22" t="s">
        <v>1783</v>
      </c>
      <c r="G12908" s="14" t="s">
        <v>5747</v>
      </c>
      <c r="H12908" s="14">
        <v>2519111.111111111</v>
      </c>
      <c r="I12908">
        <v>3</v>
      </c>
      <c r="J12908" s="13">
        <f t="shared" si="806"/>
        <v>46160</v>
      </c>
      <c r="K12908" t="str">
        <f t="shared" si="809"/>
        <v>Mon</v>
      </c>
      <c r="L12908" t="str">
        <f t="shared" si="807"/>
        <v>W3</v>
      </c>
      <c r="M12908" t="s">
        <v>10340</v>
      </c>
      <c r="N12908" t="s">
        <v>220</v>
      </c>
      <c r="O12908" t="s">
        <v>5735</v>
      </c>
      <c r="P12908" t="s">
        <v>10458</v>
      </c>
      <c r="Q12908" t="s">
        <v>200</v>
      </c>
      <c r="R12908">
        <v>147</v>
      </c>
      <c r="S12908" s="15" t="str">
        <f t="shared" si="808"/>
        <v>{ month: "May", hq: "2.North", area: "1. Ha Noi", kam: "PHẠM VĂN QUÂN", kae: "✔️ KAE Phạm Văn Huế", route: "F4", week: "W3", day: "Mon", cusCode: "TR64760", sales: 2519111.11111111, totalC: 147, skuLines: 3 },</v>
      </c>
    </row>
    <row r="12909" spans="2:19" ht="18.5" x14ac:dyDescent="0.45">
      <c r="B12909" s="22" t="s">
        <v>150</v>
      </c>
      <c r="C12909" s="22" t="s">
        <v>151</v>
      </c>
      <c r="D12909" s="22" t="s">
        <v>3</v>
      </c>
      <c r="E12909" s="22" t="s">
        <v>67</v>
      </c>
      <c r="F12909" s="22" t="s">
        <v>5328</v>
      </c>
      <c r="G12909" s="14" t="s">
        <v>1949</v>
      </c>
      <c r="H12909" s="14">
        <v>3763951.8518518517</v>
      </c>
      <c r="I12909">
        <v>3</v>
      </c>
      <c r="J12909" s="13">
        <f t="shared" si="806"/>
        <v>46156</v>
      </c>
      <c r="K12909" t="str">
        <f t="shared" si="809"/>
        <v>Thu</v>
      </c>
      <c r="L12909" t="str">
        <f t="shared" si="807"/>
        <v>W2</v>
      </c>
      <c r="M12909" t="s">
        <v>10340</v>
      </c>
      <c r="N12909" t="s">
        <v>220</v>
      </c>
      <c r="O12909" t="s">
        <v>5735</v>
      </c>
      <c r="P12909" t="s">
        <v>10458</v>
      </c>
      <c r="Q12909" t="s">
        <v>200</v>
      </c>
      <c r="R12909">
        <v>147</v>
      </c>
      <c r="S12909" s="15" t="str">
        <f t="shared" si="808"/>
        <v>{ month: "May", hq: "2.North", area: "1. Ha Noi", kam: "PHẠM VĂN QUÂN", kae: "✔️ KAE Phạm Văn Huế", route: "F4", week: "W2", day: "Thu", cusCode: "TR688", sales: 3763951.85185185, totalC: 147, skuLines: 3 },</v>
      </c>
    </row>
    <row r="12910" spans="2:19" ht="18.5" x14ac:dyDescent="0.45">
      <c r="B12910" s="22" t="s">
        <v>150</v>
      </c>
      <c r="C12910" s="22" t="s">
        <v>151</v>
      </c>
      <c r="D12910" s="22" t="s">
        <v>3</v>
      </c>
      <c r="E12910" s="22" t="s">
        <v>67</v>
      </c>
      <c r="F12910" s="22" t="s">
        <v>7692</v>
      </c>
      <c r="G12910" s="14" t="s">
        <v>5745</v>
      </c>
      <c r="H12910" s="14">
        <v>4234400</v>
      </c>
      <c r="I12910">
        <v>1</v>
      </c>
      <c r="J12910" s="13">
        <f t="shared" si="806"/>
        <v>46163</v>
      </c>
      <c r="K12910" t="str">
        <f t="shared" si="809"/>
        <v>Thu</v>
      </c>
      <c r="L12910" t="str">
        <f t="shared" si="807"/>
        <v>W3</v>
      </c>
      <c r="M12910" t="s">
        <v>10340</v>
      </c>
      <c r="N12910" t="s">
        <v>220</v>
      </c>
      <c r="O12910" t="s">
        <v>5735</v>
      </c>
      <c r="P12910" t="s">
        <v>10458</v>
      </c>
      <c r="Q12910" t="s">
        <v>200</v>
      </c>
      <c r="R12910">
        <v>147</v>
      </c>
      <c r="S12910" s="15" t="str">
        <f t="shared" si="808"/>
        <v>{ month: "May", hq: "2.North", area: "1. Ha Noi", kam: "PHẠM VĂN QUÂN", kae: "✔️ KAE Phạm Văn Huế", route: "F4", week: "W3", day: "Thu", cusCode: "TR689", sales: 4234400, totalC: 147, skuLines: 1 },</v>
      </c>
    </row>
    <row r="12911" spans="2:19" ht="18.5" x14ac:dyDescent="0.45">
      <c r="B12911" s="22" t="s">
        <v>150</v>
      </c>
      <c r="C12911" s="22" t="s">
        <v>151</v>
      </c>
      <c r="D12911" s="22" t="s">
        <v>3</v>
      </c>
      <c r="E12911" s="22" t="s">
        <v>67</v>
      </c>
      <c r="F12911" s="22" t="s">
        <v>7692</v>
      </c>
      <c r="G12911" s="14" t="s">
        <v>8523</v>
      </c>
      <c r="H12911" s="14">
        <v>3293422.2222222215</v>
      </c>
      <c r="I12911">
        <v>5</v>
      </c>
      <c r="J12911" s="13">
        <f t="shared" si="806"/>
        <v>46170</v>
      </c>
      <c r="K12911" t="str">
        <f t="shared" si="809"/>
        <v>Thu</v>
      </c>
      <c r="L12911" t="str">
        <f t="shared" si="807"/>
        <v>W4</v>
      </c>
      <c r="M12911" t="s">
        <v>10340</v>
      </c>
      <c r="N12911" t="s">
        <v>220</v>
      </c>
      <c r="O12911" t="s">
        <v>5735</v>
      </c>
      <c r="P12911" t="s">
        <v>10458</v>
      </c>
      <c r="Q12911" t="s">
        <v>200</v>
      </c>
      <c r="R12911">
        <v>147</v>
      </c>
      <c r="S12911" s="15" t="str">
        <f t="shared" si="808"/>
        <v>{ month: "May", hq: "2.North", area: "1. Ha Noi", kam: "PHẠM VĂN QUÂN", kae: "✔️ KAE Phạm Văn Huế", route: "F4", week: "W4", day: "Thu", cusCode: "TR689", sales: 3293422.22222222, totalC: 147, skuLines: 5 },</v>
      </c>
    </row>
    <row r="12912" spans="2:19" ht="18.5" x14ac:dyDescent="0.45">
      <c r="B12912" s="22" t="s">
        <v>150</v>
      </c>
      <c r="C12912" s="22" t="s">
        <v>151</v>
      </c>
      <c r="D12912" s="22" t="s">
        <v>3</v>
      </c>
      <c r="E12912" s="22" t="s">
        <v>67</v>
      </c>
      <c r="F12912" s="22" t="s">
        <v>5329</v>
      </c>
      <c r="G12912" s="14" t="s">
        <v>1949</v>
      </c>
      <c r="H12912" s="14">
        <v>4704888.888888889</v>
      </c>
      <c r="I12912">
        <v>1</v>
      </c>
      <c r="J12912" s="13">
        <f t="shared" si="806"/>
        <v>46156</v>
      </c>
      <c r="K12912" t="str">
        <f t="shared" si="809"/>
        <v>Thu</v>
      </c>
      <c r="L12912" t="str">
        <f t="shared" si="807"/>
        <v>W2</v>
      </c>
      <c r="M12912" t="s">
        <v>10340</v>
      </c>
      <c r="N12912" t="s">
        <v>220</v>
      </c>
      <c r="O12912" t="s">
        <v>5735</v>
      </c>
      <c r="P12912" t="s">
        <v>10458</v>
      </c>
      <c r="Q12912" t="s">
        <v>200</v>
      </c>
      <c r="R12912">
        <v>147</v>
      </c>
      <c r="S12912" s="15" t="str">
        <f t="shared" si="808"/>
        <v>{ month: "May", hq: "2.North", area: "1. Ha Noi", kam: "PHẠM VĂN QUÂN", kae: "✔️ KAE Phạm Văn Huế", route: "F4", week: "W2", day: "Thu", cusCode: "TR694", sales: 4704888.88888889, totalC: 147, skuLines: 1 },</v>
      </c>
    </row>
    <row r="12913" spans="2:19" ht="18.5" x14ac:dyDescent="0.45">
      <c r="B12913" s="22" t="s">
        <v>150</v>
      </c>
      <c r="C12913" s="22" t="s">
        <v>151</v>
      </c>
      <c r="D12913" s="22" t="s">
        <v>3</v>
      </c>
      <c r="E12913" s="22" t="s">
        <v>67</v>
      </c>
      <c r="F12913" s="22" t="s">
        <v>5329</v>
      </c>
      <c r="G12913" s="14" t="s">
        <v>5745</v>
      </c>
      <c r="H12913" s="14">
        <v>4704888.888888889</v>
      </c>
      <c r="I12913">
        <v>1</v>
      </c>
      <c r="J12913" s="13">
        <f t="shared" si="806"/>
        <v>46163</v>
      </c>
      <c r="K12913" t="str">
        <f t="shared" si="809"/>
        <v>Thu</v>
      </c>
      <c r="L12913" t="str">
        <f t="shared" si="807"/>
        <v>W3</v>
      </c>
      <c r="M12913" t="s">
        <v>10340</v>
      </c>
      <c r="N12913" t="s">
        <v>220</v>
      </c>
      <c r="O12913" t="s">
        <v>5735</v>
      </c>
      <c r="P12913" t="s">
        <v>10458</v>
      </c>
      <c r="Q12913" t="s">
        <v>200</v>
      </c>
      <c r="R12913">
        <v>147</v>
      </c>
      <c r="S12913" s="15" t="str">
        <f t="shared" si="808"/>
        <v>{ month: "May", hq: "2.North", area: "1. Ha Noi", kam: "PHẠM VĂN QUÂN", kae: "✔️ KAE Phạm Văn Huế", route: "F4", week: "W3", day: "Thu", cusCode: "TR694", sales: 4704888.88888889, totalC: 147, skuLines: 1 },</v>
      </c>
    </row>
    <row r="12914" spans="2:19" ht="18.5" x14ac:dyDescent="0.45">
      <c r="B12914" s="22" t="s">
        <v>150</v>
      </c>
      <c r="C12914" s="22" t="s">
        <v>151</v>
      </c>
      <c r="D12914" s="22" t="s">
        <v>3</v>
      </c>
      <c r="E12914" s="22" t="s">
        <v>67</v>
      </c>
      <c r="F12914" s="22" t="s">
        <v>5329</v>
      </c>
      <c r="G12914" s="14" t="s">
        <v>8523</v>
      </c>
      <c r="H12914" s="14">
        <v>4829888.888888889</v>
      </c>
      <c r="I12914">
        <v>2</v>
      </c>
      <c r="J12914" s="13">
        <f t="shared" si="806"/>
        <v>46170</v>
      </c>
      <c r="K12914" t="str">
        <f t="shared" si="809"/>
        <v>Thu</v>
      </c>
      <c r="L12914" t="str">
        <f t="shared" si="807"/>
        <v>W4</v>
      </c>
      <c r="M12914" t="s">
        <v>10340</v>
      </c>
      <c r="N12914" t="s">
        <v>220</v>
      </c>
      <c r="O12914" t="s">
        <v>5735</v>
      </c>
      <c r="P12914" t="s">
        <v>10458</v>
      </c>
      <c r="Q12914" t="s">
        <v>200</v>
      </c>
      <c r="R12914">
        <v>147</v>
      </c>
      <c r="S12914" s="15" t="str">
        <f t="shared" si="808"/>
        <v>{ month: "May", hq: "2.North", area: "1. Ha Noi", kam: "PHẠM VĂN QUÂN", kae: "✔️ KAE Phạm Văn Huế", route: "F4", week: "W4", day: "Thu", cusCode: "TR694", sales: 4829888.88888889, totalC: 147, skuLines: 2 },</v>
      </c>
    </row>
    <row r="12915" spans="2:19" ht="18.5" x14ac:dyDescent="0.45">
      <c r="B12915" s="22" t="s">
        <v>150</v>
      </c>
      <c r="C12915" s="22" t="s">
        <v>151</v>
      </c>
      <c r="D12915" s="22" t="s">
        <v>3</v>
      </c>
      <c r="E12915" s="22" t="s">
        <v>67</v>
      </c>
      <c r="F12915" s="22" t="s">
        <v>5330</v>
      </c>
      <c r="G12915" s="14" t="s">
        <v>1944</v>
      </c>
      <c r="H12915" s="14">
        <v>4704888.888888889</v>
      </c>
      <c r="I12915">
        <v>1</v>
      </c>
      <c r="J12915" s="13">
        <f t="shared" si="806"/>
        <v>46155</v>
      </c>
      <c r="K12915" t="str">
        <f t="shared" si="809"/>
        <v>Wed</v>
      </c>
      <c r="L12915" t="str">
        <f t="shared" si="807"/>
        <v>W2</v>
      </c>
      <c r="M12915" t="s">
        <v>10340</v>
      </c>
      <c r="N12915" t="s">
        <v>220</v>
      </c>
      <c r="O12915" t="s">
        <v>5735</v>
      </c>
      <c r="P12915" t="s">
        <v>10458</v>
      </c>
      <c r="Q12915" t="s">
        <v>200</v>
      </c>
      <c r="R12915">
        <v>147</v>
      </c>
      <c r="S12915" s="15" t="str">
        <f t="shared" si="808"/>
        <v>{ month: "May", hq: "2.North", area: "1. Ha Noi", kam: "PHẠM VĂN QUÂN", kae: "✔️ KAE Phạm Văn Huế", route: "F4", week: "W2", day: "Wed", cusCode: "TR70208", sales: 4704888.88888889, totalC: 147, skuLines: 1 },</v>
      </c>
    </row>
    <row r="12916" spans="2:19" ht="18.5" x14ac:dyDescent="0.45">
      <c r="B12916" s="22" t="s">
        <v>150</v>
      </c>
      <c r="C12916" s="22" t="s">
        <v>151</v>
      </c>
      <c r="D12916" s="22" t="s">
        <v>3</v>
      </c>
      <c r="E12916" s="22" t="s">
        <v>67</v>
      </c>
      <c r="F12916" s="22" t="s">
        <v>7693</v>
      </c>
      <c r="G12916" s="14" t="s">
        <v>5744</v>
      </c>
      <c r="H12916" s="14">
        <v>4234400</v>
      </c>
      <c r="I12916">
        <v>1</v>
      </c>
      <c r="J12916" s="13">
        <f t="shared" si="806"/>
        <v>46162</v>
      </c>
      <c r="K12916" t="str">
        <f t="shared" si="809"/>
        <v>Wed</v>
      </c>
      <c r="L12916" t="str">
        <f t="shared" si="807"/>
        <v>W3</v>
      </c>
      <c r="M12916" t="s">
        <v>10340</v>
      </c>
      <c r="N12916" t="s">
        <v>220</v>
      </c>
      <c r="O12916" t="s">
        <v>5735</v>
      </c>
      <c r="P12916" t="s">
        <v>10458</v>
      </c>
      <c r="Q12916" t="s">
        <v>200</v>
      </c>
      <c r="R12916">
        <v>147</v>
      </c>
      <c r="S12916" s="15" t="str">
        <f t="shared" si="808"/>
        <v>{ month: "May", hq: "2.North", area: "1. Ha Noi", kam: "PHẠM VĂN QUÂN", kae: "✔️ KAE Phạm Văn Huế", route: "F4", week: "W3", day: "Wed", cusCode: "TR70213", sales: 4234400, totalC: 147, skuLines: 1 },</v>
      </c>
    </row>
    <row r="12917" spans="2:19" ht="18.5" x14ac:dyDescent="0.45">
      <c r="B12917" s="22" t="s">
        <v>150</v>
      </c>
      <c r="C12917" s="22" t="s">
        <v>151</v>
      </c>
      <c r="D12917" s="22" t="s">
        <v>3</v>
      </c>
      <c r="E12917" s="22" t="s">
        <v>67</v>
      </c>
      <c r="F12917" s="22" t="s">
        <v>5331</v>
      </c>
      <c r="G12917" s="14" t="s">
        <v>1935</v>
      </c>
      <c r="H12917" s="14">
        <v>4704888.888888889</v>
      </c>
      <c r="I12917">
        <v>1</v>
      </c>
      <c r="J12917" s="13">
        <f t="shared" si="806"/>
        <v>46157</v>
      </c>
      <c r="K12917" t="str">
        <f t="shared" si="809"/>
        <v>Fri</v>
      </c>
      <c r="L12917" t="str">
        <f t="shared" si="807"/>
        <v>W2</v>
      </c>
      <c r="M12917" t="s">
        <v>10340</v>
      </c>
      <c r="N12917" t="s">
        <v>220</v>
      </c>
      <c r="O12917" t="s">
        <v>5735</v>
      </c>
      <c r="P12917" t="s">
        <v>10458</v>
      </c>
      <c r="Q12917" t="s">
        <v>200</v>
      </c>
      <c r="R12917">
        <v>147</v>
      </c>
      <c r="S12917" s="15" t="str">
        <f t="shared" si="808"/>
        <v>{ month: "May", hq: "2.North", area: "1. Ha Noi", kam: "PHẠM VĂN QUÂN", kae: "✔️ KAE Phạm Văn Huế", route: "F4", week: "W2", day: "Fri", cusCode: "TR986", sales: 4704888.88888889, totalC: 147, skuLines: 1 },</v>
      </c>
    </row>
    <row r="12918" spans="2:19" ht="18.5" x14ac:dyDescent="0.45">
      <c r="B12918" s="22" t="s">
        <v>150</v>
      </c>
      <c r="C12918" s="22" t="s">
        <v>151</v>
      </c>
      <c r="D12918" s="22" t="s">
        <v>3</v>
      </c>
      <c r="E12918" s="22" t="s">
        <v>67</v>
      </c>
      <c r="F12918" s="22" t="s">
        <v>5331</v>
      </c>
      <c r="G12918" s="14" t="s">
        <v>5746</v>
      </c>
      <c r="H12918" s="14">
        <v>2822933.3333333335</v>
      </c>
      <c r="I12918">
        <v>2</v>
      </c>
      <c r="J12918" s="13">
        <f t="shared" si="806"/>
        <v>46164</v>
      </c>
      <c r="K12918" t="str">
        <f t="shared" si="809"/>
        <v>Fri</v>
      </c>
      <c r="L12918" t="str">
        <f t="shared" si="807"/>
        <v>W3</v>
      </c>
      <c r="M12918" t="s">
        <v>10340</v>
      </c>
      <c r="N12918" t="s">
        <v>220</v>
      </c>
      <c r="O12918" t="s">
        <v>5735</v>
      </c>
      <c r="P12918" t="s">
        <v>10458</v>
      </c>
      <c r="Q12918" t="s">
        <v>200</v>
      </c>
      <c r="R12918">
        <v>147</v>
      </c>
      <c r="S12918" s="15" t="str">
        <f t="shared" si="808"/>
        <v>{ month: "May", hq: "2.North", area: "1. Ha Noi", kam: "PHẠM VĂN QUÂN", kae: "✔️ KAE Phạm Văn Huế", route: "F4", week: "W3", day: "Fri", cusCode: "TR986", sales: 2822933.33333333, totalC: 147, skuLines: 2 },</v>
      </c>
    </row>
    <row r="12919" spans="2:19" ht="18.5" x14ac:dyDescent="0.45">
      <c r="B12919" s="22" t="s">
        <v>150</v>
      </c>
      <c r="C12919" s="22" t="s">
        <v>151</v>
      </c>
      <c r="D12919" s="22" t="s">
        <v>3</v>
      </c>
      <c r="E12919" s="22" t="s">
        <v>106</v>
      </c>
      <c r="F12919" s="22" t="s">
        <v>5332</v>
      </c>
      <c r="G12919" s="14" t="s">
        <v>1947</v>
      </c>
      <c r="H12919" s="14">
        <v>3058177.777777778</v>
      </c>
      <c r="I12919">
        <v>4</v>
      </c>
      <c r="J12919" s="13">
        <f t="shared" si="806"/>
        <v>46154</v>
      </c>
      <c r="K12919" t="str">
        <f t="shared" si="809"/>
        <v>Tue</v>
      </c>
      <c r="L12919" t="str">
        <f t="shared" si="807"/>
        <v>W2</v>
      </c>
      <c r="M12919" t="s">
        <v>10340</v>
      </c>
      <c r="N12919" t="s">
        <v>228</v>
      </c>
      <c r="O12919" t="s">
        <v>5735</v>
      </c>
      <c r="P12919" t="s">
        <v>10459</v>
      </c>
      <c r="Q12919" t="s">
        <v>1932</v>
      </c>
      <c r="R12919">
        <v>127</v>
      </c>
      <c r="S12919" s="15" t="str">
        <f t="shared" si="808"/>
        <v>{ month: "May", hq: "2.North", area: "1. Ha Noi", kam: "VŨ TUYẾT HIỀN", kae: "✔️ KAE Trần Xuân Quỳnh", route: "F2/F4", week: "W2", day: "Tue", cusCode: "00001247", sales: 3058177.77777778, totalC: 127, skuLines: 4 },</v>
      </c>
    </row>
    <row r="12920" spans="2:19" ht="18.5" x14ac:dyDescent="0.45">
      <c r="B12920" s="22" t="s">
        <v>150</v>
      </c>
      <c r="C12920" s="22" t="s">
        <v>151</v>
      </c>
      <c r="D12920" s="22" t="s">
        <v>3</v>
      </c>
      <c r="E12920" s="22" t="s">
        <v>106</v>
      </c>
      <c r="F12920" s="22" t="s">
        <v>5333</v>
      </c>
      <c r="G12920" s="14" t="s">
        <v>1947</v>
      </c>
      <c r="H12920" s="14">
        <v>5930622.2222222211</v>
      </c>
      <c r="I12920">
        <v>6</v>
      </c>
      <c r="J12920" s="13">
        <f t="shared" si="806"/>
        <v>46154</v>
      </c>
      <c r="K12920" t="str">
        <f t="shared" si="809"/>
        <v>Tue</v>
      </c>
      <c r="L12920" t="str">
        <f t="shared" si="807"/>
        <v>W2</v>
      </c>
      <c r="M12920" t="s">
        <v>10340</v>
      </c>
      <c r="N12920" t="s">
        <v>228</v>
      </c>
      <c r="O12920" t="s">
        <v>5735</v>
      </c>
      <c r="P12920" t="s">
        <v>10459</v>
      </c>
      <c r="Q12920" t="s">
        <v>1932</v>
      </c>
      <c r="R12920">
        <v>127</v>
      </c>
      <c r="S12920" s="15" t="str">
        <f t="shared" si="808"/>
        <v>{ month: "May", hq: "2.North", area: "1. Ha Noi", kam: "VŨ TUYẾT HIỀN", kae: "✔️ KAE Trần Xuân Quỳnh", route: "F2/F4", week: "W2", day: "Tue", cusCode: "01001039", sales: 5930622.22222222, totalC: 127, skuLines: 6 },</v>
      </c>
    </row>
    <row r="12921" spans="2:19" ht="18.5" x14ac:dyDescent="0.45">
      <c r="B12921" s="22" t="s">
        <v>150</v>
      </c>
      <c r="C12921" s="22" t="s">
        <v>151</v>
      </c>
      <c r="D12921" s="22" t="s">
        <v>3</v>
      </c>
      <c r="E12921" s="22" t="s">
        <v>106</v>
      </c>
      <c r="F12921" s="22" t="s">
        <v>5334</v>
      </c>
      <c r="G12921" s="14" t="s">
        <v>1941</v>
      </c>
      <c r="H12921" s="14">
        <v>4234400</v>
      </c>
      <c r="I12921">
        <v>4</v>
      </c>
      <c r="J12921" s="13">
        <f t="shared" si="806"/>
        <v>46158</v>
      </c>
      <c r="K12921" t="str">
        <f t="shared" si="809"/>
        <v>Sat</v>
      </c>
      <c r="L12921" t="str">
        <f t="shared" si="807"/>
        <v>W2</v>
      </c>
      <c r="M12921" t="s">
        <v>10340</v>
      </c>
      <c r="N12921" t="s">
        <v>228</v>
      </c>
      <c r="O12921" t="s">
        <v>5735</v>
      </c>
      <c r="P12921" t="s">
        <v>10459</v>
      </c>
      <c r="Q12921" t="s">
        <v>200</v>
      </c>
      <c r="R12921">
        <v>127</v>
      </c>
      <c r="S12921" s="15" t="str">
        <f t="shared" si="808"/>
        <v>{ month: "May", hq: "2.North", area: "1. Ha Noi", kam: "VŨ TUYẾT HIỀN", kae: "✔️ KAE Trần Xuân Quỳnh", route: "F4", week: "W2", day: "Sat", cusCode: "03002371", sales: 4234400, totalC: 127, skuLines: 4 },</v>
      </c>
    </row>
    <row r="12922" spans="2:19" ht="18.5" x14ac:dyDescent="0.45">
      <c r="B12922" s="22" t="s">
        <v>150</v>
      </c>
      <c r="C12922" s="22" t="s">
        <v>151</v>
      </c>
      <c r="D12922" s="22" t="s">
        <v>3</v>
      </c>
      <c r="E12922" s="22" t="s">
        <v>106</v>
      </c>
      <c r="F12922" s="22" t="s">
        <v>7694</v>
      </c>
      <c r="G12922" s="14" t="s">
        <v>5745</v>
      </c>
      <c r="H12922" s="14">
        <v>3763911.111111111</v>
      </c>
      <c r="I12922">
        <v>5</v>
      </c>
      <c r="J12922" s="13">
        <f t="shared" si="806"/>
        <v>46163</v>
      </c>
      <c r="K12922" t="str">
        <f t="shared" si="809"/>
        <v>Thu</v>
      </c>
      <c r="L12922" t="str">
        <f t="shared" si="807"/>
        <v>W3</v>
      </c>
      <c r="M12922" t="s">
        <v>10340</v>
      </c>
      <c r="N12922" t="s">
        <v>228</v>
      </c>
      <c r="O12922" t="s">
        <v>5735</v>
      </c>
      <c r="P12922" t="s">
        <v>10459</v>
      </c>
      <c r="Q12922" t="s">
        <v>200</v>
      </c>
      <c r="R12922">
        <v>128</v>
      </c>
      <c r="S12922" s="15" t="str">
        <f t="shared" si="808"/>
        <v>{ month: "May", hq: "2.North", area: "1. Ha Noi", kam: "VŨ TUYẾT HIỀN", kae: "✔️ KAE Trần Xuân Quỳnh", route: "F4", week: "W3", day: "Thu", cusCode: "1234580", sales: 3763911.11111111, totalC: 128, skuLines: 5 },</v>
      </c>
    </row>
    <row r="12923" spans="2:19" ht="18.5" x14ac:dyDescent="0.45">
      <c r="B12923" s="22" t="s">
        <v>150</v>
      </c>
      <c r="C12923" s="22" t="s">
        <v>151</v>
      </c>
      <c r="D12923" s="22" t="s">
        <v>3</v>
      </c>
      <c r="E12923" s="22" t="s">
        <v>106</v>
      </c>
      <c r="F12923" s="22" t="s">
        <v>5335</v>
      </c>
      <c r="G12923" s="14" t="s">
        <v>1949</v>
      </c>
      <c r="H12923" s="14">
        <v>6586844.444444445</v>
      </c>
      <c r="I12923">
        <v>4</v>
      </c>
      <c r="J12923" s="13">
        <f t="shared" si="806"/>
        <v>46156</v>
      </c>
      <c r="K12923" t="str">
        <f t="shared" si="809"/>
        <v>Thu</v>
      </c>
      <c r="L12923" t="str">
        <f t="shared" si="807"/>
        <v>W2</v>
      </c>
      <c r="M12923" t="s">
        <v>10340</v>
      </c>
      <c r="N12923" t="s">
        <v>228</v>
      </c>
      <c r="O12923" t="s">
        <v>5735</v>
      </c>
      <c r="P12923" t="s">
        <v>10459</v>
      </c>
      <c r="Q12923" t="s">
        <v>200</v>
      </c>
      <c r="R12923">
        <v>127</v>
      </c>
      <c r="S12923" s="15" t="str">
        <f t="shared" si="808"/>
        <v>{ month: "May", hq: "2.North", area: "1. Ha Noi", kam: "VŨ TUYẾT HIỀN", kae: "✔️ KAE Trần Xuân Quỳnh", route: "F4", week: "W2", day: "Thu", cusCode: "1234581", sales: 6586844.44444444, totalC: 127, skuLines: 4 },</v>
      </c>
    </row>
    <row r="12924" spans="2:19" ht="18.5" x14ac:dyDescent="0.45">
      <c r="B12924" s="22" t="s">
        <v>150</v>
      </c>
      <c r="C12924" s="22" t="s">
        <v>151</v>
      </c>
      <c r="D12924" s="22" t="s">
        <v>3</v>
      </c>
      <c r="E12924" s="22" t="s">
        <v>106</v>
      </c>
      <c r="F12924" s="22" t="s">
        <v>5336</v>
      </c>
      <c r="G12924" s="14" t="s">
        <v>1937</v>
      </c>
      <c r="H12924" s="14">
        <v>5484888.888888889</v>
      </c>
      <c r="I12924">
        <v>6</v>
      </c>
      <c r="J12924" s="13">
        <f t="shared" si="806"/>
        <v>46153</v>
      </c>
      <c r="K12924" t="str">
        <f t="shared" si="809"/>
        <v>Mon</v>
      </c>
      <c r="L12924" t="str">
        <f t="shared" si="807"/>
        <v>W2</v>
      </c>
      <c r="M12924" t="s">
        <v>10340</v>
      </c>
      <c r="N12924" t="s">
        <v>228</v>
      </c>
      <c r="O12924" t="s">
        <v>5735</v>
      </c>
      <c r="P12924" t="s">
        <v>10459</v>
      </c>
      <c r="Q12924" t="s">
        <v>1932</v>
      </c>
      <c r="R12924">
        <v>127</v>
      </c>
      <c r="S12924" s="15" t="str">
        <f t="shared" si="808"/>
        <v>{ month: "May", hq: "2.North", area: "1. Ha Noi", kam: "VŨ TUYẾT HIỀN", kae: "✔️ KAE Trần Xuân Quỳnh", route: "F2/F4", week: "W2", day: "Mon", cusCode: "13000962", sales: 5484888.88888889, totalC: 127, skuLines: 6 },</v>
      </c>
    </row>
    <row r="12925" spans="2:19" ht="18.5" x14ac:dyDescent="0.45">
      <c r="B12925" s="22" t="s">
        <v>150</v>
      </c>
      <c r="C12925" s="22" t="s">
        <v>151</v>
      </c>
      <c r="D12925" s="22" t="s">
        <v>3</v>
      </c>
      <c r="E12925" s="22" t="s">
        <v>106</v>
      </c>
      <c r="F12925" s="22" t="s">
        <v>5337</v>
      </c>
      <c r="G12925" s="14" t="s">
        <v>1947</v>
      </c>
      <c r="H12925" s="14">
        <v>1881955.5555555555</v>
      </c>
      <c r="I12925">
        <v>4</v>
      </c>
      <c r="J12925" s="13">
        <f t="shared" si="806"/>
        <v>46154</v>
      </c>
      <c r="K12925" t="str">
        <f t="shared" si="809"/>
        <v>Tue</v>
      </c>
      <c r="L12925" t="str">
        <f t="shared" si="807"/>
        <v>W2</v>
      </c>
      <c r="M12925" t="s">
        <v>10340</v>
      </c>
      <c r="N12925" t="s">
        <v>228</v>
      </c>
      <c r="O12925" t="s">
        <v>5735</v>
      </c>
      <c r="P12925" t="s">
        <v>10459</v>
      </c>
      <c r="Q12925" t="s">
        <v>1932</v>
      </c>
      <c r="R12925">
        <v>127</v>
      </c>
      <c r="S12925" s="15" t="str">
        <f t="shared" si="808"/>
        <v>{ month: "May", hq: "2.North", area: "1. Ha Noi", kam: "VŨ TUYẾT HIỀN", kae: "✔️ KAE Trần Xuân Quỳnh", route: "F2/F4", week: "W2", day: "Tue", cusCode: "14001266", sales: 1881955.55555556, totalC: 127, skuLines: 4 },</v>
      </c>
    </row>
    <row r="12926" spans="2:19" ht="18.5" x14ac:dyDescent="0.45">
      <c r="B12926" s="22" t="s">
        <v>150</v>
      </c>
      <c r="C12926" s="22" t="s">
        <v>151</v>
      </c>
      <c r="D12926" s="22" t="s">
        <v>3</v>
      </c>
      <c r="E12926" s="22" t="s">
        <v>106</v>
      </c>
      <c r="F12926" s="22" t="s">
        <v>5337</v>
      </c>
      <c r="G12926" s="14" t="s">
        <v>8521</v>
      </c>
      <c r="H12926" s="14">
        <v>2117200</v>
      </c>
      <c r="I12926">
        <v>4</v>
      </c>
      <c r="J12926" s="13">
        <f t="shared" si="806"/>
        <v>46168</v>
      </c>
      <c r="K12926" t="str">
        <f t="shared" si="809"/>
        <v>Tue</v>
      </c>
      <c r="L12926" t="str">
        <f t="shared" si="807"/>
        <v>W4</v>
      </c>
      <c r="M12926" t="s">
        <v>10340</v>
      </c>
      <c r="N12926" t="s">
        <v>228</v>
      </c>
      <c r="O12926" t="s">
        <v>5735</v>
      </c>
      <c r="P12926" t="s">
        <v>10459</v>
      </c>
      <c r="Q12926" t="s">
        <v>1932</v>
      </c>
      <c r="R12926">
        <v>118</v>
      </c>
      <c r="S12926" s="15" t="str">
        <f t="shared" si="808"/>
        <v>{ month: "May", hq: "2.North", area: "1. Ha Noi", kam: "VŨ TUYẾT HIỀN", kae: "✔️ KAE Trần Xuân Quỳnh", route: "F2/F4", week: "W4", day: "Tue", cusCode: "14001266", sales: 2117200, totalC: 118, skuLines: 4 },</v>
      </c>
    </row>
    <row r="12927" spans="2:19" ht="18.5" x14ac:dyDescent="0.45">
      <c r="B12927" s="22" t="s">
        <v>150</v>
      </c>
      <c r="C12927" s="22" t="s">
        <v>151</v>
      </c>
      <c r="D12927" s="22" t="s">
        <v>3</v>
      </c>
      <c r="E12927" s="22" t="s">
        <v>106</v>
      </c>
      <c r="F12927" s="22" t="s">
        <v>5338</v>
      </c>
      <c r="G12927" s="14" t="s">
        <v>1941</v>
      </c>
      <c r="H12927" s="14">
        <v>2587688.888888889</v>
      </c>
      <c r="I12927">
        <v>5</v>
      </c>
      <c r="J12927" s="13">
        <f t="shared" si="806"/>
        <v>46158</v>
      </c>
      <c r="K12927" t="str">
        <f t="shared" si="809"/>
        <v>Sat</v>
      </c>
      <c r="L12927" t="str">
        <f t="shared" si="807"/>
        <v>W2</v>
      </c>
      <c r="M12927" t="s">
        <v>10340</v>
      </c>
      <c r="N12927" t="s">
        <v>228</v>
      </c>
      <c r="O12927" t="s">
        <v>5735</v>
      </c>
      <c r="P12927" t="s">
        <v>10459</v>
      </c>
      <c r="Q12927" t="s">
        <v>200</v>
      </c>
      <c r="R12927">
        <v>127</v>
      </c>
      <c r="S12927" s="15" t="str">
        <f t="shared" si="808"/>
        <v>{ month: "May", hq: "2.North", area: "1. Ha Noi", kam: "VŨ TUYẾT HIỀN", kae: "✔️ KAE Trần Xuân Quỳnh", route: "F4", week: "W2", day: "Sat", cusCode: "16002362", sales: 2587688.88888889, totalC: 127, skuLines: 5 },</v>
      </c>
    </row>
    <row r="12928" spans="2:19" ht="18.5" x14ac:dyDescent="0.45">
      <c r="B12928" s="22" t="s">
        <v>150</v>
      </c>
      <c r="C12928" s="22" t="s">
        <v>151</v>
      </c>
      <c r="D12928" s="22" t="s">
        <v>3</v>
      </c>
      <c r="E12928" s="22" t="s">
        <v>106</v>
      </c>
      <c r="F12928" s="22" t="s">
        <v>5338</v>
      </c>
      <c r="G12928" s="14" t="s">
        <v>7953</v>
      </c>
      <c r="H12928" s="14">
        <v>1411466.6666666665</v>
      </c>
      <c r="I12928">
        <v>5</v>
      </c>
      <c r="J12928" s="13">
        <f t="shared" si="806"/>
        <v>46165</v>
      </c>
      <c r="K12928" t="str">
        <f t="shared" si="809"/>
        <v>Sat</v>
      </c>
      <c r="L12928" t="str">
        <f t="shared" si="807"/>
        <v>W3</v>
      </c>
      <c r="M12928" t="s">
        <v>10340</v>
      </c>
      <c r="N12928" t="s">
        <v>228</v>
      </c>
      <c r="O12928" t="s">
        <v>5735</v>
      </c>
      <c r="P12928" t="s">
        <v>10459</v>
      </c>
      <c r="Q12928" t="s">
        <v>200</v>
      </c>
      <c r="R12928">
        <v>128</v>
      </c>
      <c r="S12928" s="15" t="str">
        <f t="shared" si="808"/>
        <v>{ month: "May", hq: "2.North", area: "1. Ha Noi", kam: "VŨ TUYẾT HIỀN", kae: "✔️ KAE Trần Xuân Quỳnh", route: "F4", week: "W3", day: "Sat", cusCode: "16002362", sales: 1411466.66666667, totalC: 128, skuLines: 5 },</v>
      </c>
    </row>
    <row r="12929" spans="2:19" ht="18.5" x14ac:dyDescent="0.45">
      <c r="B12929" s="22" t="s">
        <v>150</v>
      </c>
      <c r="C12929" s="22" t="s">
        <v>151</v>
      </c>
      <c r="D12929" s="22" t="s">
        <v>3</v>
      </c>
      <c r="E12929" s="22" t="s">
        <v>106</v>
      </c>
      <c r="F12929" s="22" t="s">
        <v>5338</v>
      </c>
      <c r="G12929" s="14" t="s">
        <v>8525</v>
      </c>
      <c r="H12929" s="14">
        <v>940977.77777777787</v>
      </c>
      <c r="I12929">
        <v>5</v>
      </c>
      <c r="J12929" s="13">
        <f t="shared" si="806"/>
        <v>46172</v>
      </c>
      <c r="K12929" t="str">
        <f t="shared" si="809"/>
        <v>Sat</v>
      </c>
      <c r="L12929" t="str">
        <f t="shared" si="807"/>
        <v>W4</v>
      </c>
      <c r="M12929" t="s">
        <v>10340</v>
      </c>
      <c r="N12929" t="s">
        <v>228</v>
      </c>
      <c r="O12929" t="s">
        <v>5735</v>
      </c>
      <c r="P12929" t="s">
        <v>10459</v>
      </c>
      <c r="Q12929" t="s">
        <v>200</v>
      </c>
      <c r="R12929">
        <v>118</v>
      </c>
      <c r="S12929" s="15" t="str">
        <f t="shared" si="808"/>
        <v>{ month: "May", hq: "2.North", area: "1. Ha Noi", kam: "VŨ TUYẾT HIỀN", kae: "✔️ KAE Trần Xuân Quỳnh", route: "F4", week: "W4", day: "Sat", cusCode: "16002362", sales: 940977.777777778, totalC: 118, skuLines: 5 },</v>
      </c>
    </row>
    <row r="12930" spans="2:19" ht="18.5" x14ac:dyDescent="0.45">
      <c r="B12930" s="22" t="s">
        <v>150</v>
      </c>
      <c r="C12930" s="22" t="s">
        <v>151</v>
      </c>
      <c r="D12930" s="22" t="s">
        <v>3</v>
      </c>
      <c r="E12930" s="22" t="s">
        <v>106</v>
      </c>
      <c r="F12930" s="22" t="s">
        <v>5339</v>
      </c>
      <c r="G12930" s="14" t="s">
        <v>1941</v>
      </c>
      <c r="H12930" s="14">
        <v>3553422.222222222</v>
      </c>
      <c r="I12930">
        <v>4</v>
      </c>
      <c r="J12930" s="13">
        <f t="shared" si="806"/>
        <v>46158</v>
      </c>
      <c r="K12930" t="str">
        <f t="shared" si="809"/>
        <v>Sat</v>
      </c>
      <c r="L12930" t="str">
        <f t="shared" si="807"/>
        <v>W2</v>
      </c>
      <c r="M12930" t="s">
        <v>10340</v>
      </c>
      <c r="N12930" t="s">
        <v>228</v>
      </c>
      <c r="O12930" t="s">
        <v>5735</v>
      </c>
      <c r="P12930" t="s">
        <v>10459</v>
      </c>
      <c r="Q12930" t="s">
        <v>200</v>
      </c>
      <c r="R12930">
        <v>127</v>
      </c>
      <c r="S12930" s="15" t="str">
        <f t="shared" si="808"/>
        <v>{ month: "May", hq: "2.North", area: "1. Ha Noi", kam: "VŨ TUYẾT HIỀN", kae: "✔️ KAE Trần Xuân Quỳnh", route: "F4", week: "W2", day: "Sat", cusCode: "22002368", sales: 3553422.22222222, totalC: 127, skuLines: 4 },</v>
      </c>
    </row>
    <row r="12931" spans="2:19" ht="18.5" x14ac:dyDescent="0.45">
      <c r="B12931" s="22" t="s">
        <v>150</v>
      </c>
      <c r="C12931" s="22" t="s">
        <v>151</v>
      </c>
      <c r="D12931" s="22" t="s">
        <v>3</v>
      </c>
      <c r="E12931" s="22" t="s">
        <v>106</v>
      </c>
      <c r="F12931" s="22" t="s">
        <v>5340</v>
      </c>
      <c r="G12931" s="14" t="s">
        <v>1941</v>
      </c>
      <c r="H12931" s="14">
        <v>5300377.7777777771</v>
      </c>
      <c r="I12931">
        <v>6</v>
      </c>
      <c r="J12931" s="13">
        <f t="shared" si="806"/>
        <v>46158</v>
      </c>
      <c r="K12931" t="str">
        <f t="shared" si="809"/>
        <v>Sat</v>
      </c>
      <c r="L12931" t="str">
        <f t="shared" si="807"/>
        <v>W2</v>
      </c>
      <c r="M12931" t="s">
        <v>10340</v>
      </c>
      <c r="N12931" t="s">
        <v>228</v>
      </c>
      <c r="O12931" t="s">
        <v>5735</v>
      </c>
      <c r="P12931" t="s">
        <v>10459</v>
      </c>
      <c r="Q12931" t="s">
        <v>200</v>
      </c>
      <c r="R12931">
        <v>127</v>
      </c>
      <c r="S12931" s="15" t="str">
        <f t="shared" si="808"/>
        <v>{ month: "May", hq: "2.North", area: "1. Ha Noi", kam: "VŨ TUYẾT HIỀN", kae: "✔️ KAE Trần Xuân Quỳnh", route: "F4", week: "W2", day: "Sat", cusCode: "240320256", sales: 5300377.77777778, totalC: 127, skuLines: 6 },</v>
      </c>
    </row>
    <row r="12932" spans="2:19" ht="18.5" x14ac:dyDescent="0.45">
      <c r="B12932" s="22" t="s">
        <v>150</v>
      </c>
      <c r="C12932" s="22" t="s">
        <v>151</v>
      </c>
      <c r="D12932" s="22" t="s">
        <v>3</v>
      </c>
      <c r="E12932" s="22" t="s">
        <v>106</v>
      </c>
      <c r="F12932" s="22" t="s">
        <v>5341</v>
      </c>
      <c r="G12932" s="14" t="s">
        <v>1947</v>
      </c>
      <c r="H12932" s="14">
        <v>2612444.4444444445</v>
      </c>
      <c r="I12932">
        <v>4</v>
      </c>
      <c r="J12932" s="13">
        <f t="shared" ref="J12932:J12995" si="810">DATE(RIGHT(G12932,4), MID(G12932,4,2), LEFT(G12932,2))</f>
        <v>46154</v>
      </c>
      <c r="K12932" t="str">
        <f t="shared" si="809"/>
        <v>Tue</v>
      </c>
      <c r="L12932" t="str">
        <f t="shared" ref="L12932:L12995" si="811">"W"&amp;INT((LEFT(G12932,2)-4)/7)+1</f>
        <v>W2</v>
      </c>
      <c r="M12932" t="s">
        <v>10340</v>
      </c>
      <c r="N12932" t="s">
        <v>228</v>
      </c>
      <c r="O12932" t="s">
        <v>5735</v>
      </c>
      <c r="P12932" t="s">
        <v>10459</v>
      </c>
      <c r="Q12932" t="s">
        <v>1932</v>
      </c>
      <c r="R12932">
        <v>127</v>
      </c>
      <c r="S12932" s="15" t="str">
        <f t="shared" ref="S12932:S12995" si="812">"{ month: """ &amp; M12932 &amp; """, hq: """ &amp; B12932 &amp; """, area: """ &amp; C12932 &amp; """, kam: """ &amp; N12932 &amp; """, kae: """ &amp; P12932 &amp; """, route: """ &amp; Q12932 &amp; """, week: """ &amp; L12932 &amp; """, day: """ &amp; K12932 &amp; """, cusCode: """ &amp; F12932 &amp; """, sales: " &amp; H12932 &amp; ", totalC: " &amp; R12932 &amp; ", skuLines: " &amp; I12932 &amp; " },"</f>
        <v>{ month: "May", hq: "2.North", area: "1. Ha Noi", kam: "VŨ TUYẾT HIỀN", kae: "✔️ KAE Trần Xuân Quỳnh", route: "F2/F4", week: "W2", day: "Tue", cusCode: "25001269", sales: 2612444.44444444, totalC: 127, skuLines: 4 },</v>
      </c>
    </row>
    <row r="12933" spans="2:19" ht="18.5" x14ac:dyDescent="0.45">
      <c r="B12933" s="22" t="s">
        <v>150</v>
      </c>
      <c r="C12933" s="22" t="s">
        <v>151</v>
      </c>
      <c r="D12933" s="22" t="s">
        <v>3</v>
      </c>
      <c r="E12933" s="22" t="s">
        <v>106</v>
      </c>
      <c r="F12933" s="22" t="s">
        <v>5341</v>
      </c>
      <c r="G12933" s="14" t="s">
        <v>8521</v>
      </c>
      <c r="H12933" s="14">
        <v>1176222.2222222222</v>
      </c>
      <c r="I12933">
        <v>4</v>
      </c>
      <c r="J12933" s="13">
        <f t="shared" si="810"/>
        <v>46168</v>
      </c>
      <c r="K12933" t="str">
        <f t="shared" si="809"/>
        <v>Tue</v>
      </c>
      <c r="L12933" t="str">
        <f t="shared" si="811"/>
        <v>W4</v>
      </c>
      <c r="M12933" t="s">
        <v>10340</v>
      </c>
      <c r="N12933" t="s">
        <v>228</v>
      </c>
      <c r="O12933" t="s">
        <v>5735</v>
      </c>
      <c r="P12933" t="s">
        <v>10459</v>
      </c>
      <c r="Q12933" t="s">
        <v>1932</v>
      </c>
      <c r="R12933">
        <v>118</v>
      </c>
      <c r="S12933" s="15" t="str">
        <f t="shared" si="812"/>
        <v>{ month: "May", hq: "2.North", area: "1. Ha Noi", kam: "VŨ TUYẾT HIỀN", kae: "✔️ KAE Trần Xuân Quỳnh", route: "F2/F4", week: "W4", day: "Tue", cusCode: "25001269", sales: 1176222.22222222, totalC: 118, skuLines: 4 },</v>
      </c>
    </row>
    <row r="12934" spans="2:19" ht="18.5" x14ac:dyDescent="0.45">
      <c r="B12934" s="22" t="s">
        <v>150</v>
      </c>
      <c r="C12934" s="22" t="s">
        <v>151</v>
      </c>
      <c r="D12934" s="22" t="s">
        <v>3</v>
      </c>
      <c r="E12934" s="22" t="s">
        <v>106</v>
      </c>
      <c r="F12934" s="22" t="s">
        <v>5342</v>
      </c>
      <c r="G12934" s="14" t="s">
        <v>1937</v>
      </c>
      <c r="H12934" s="14">
        <v>5175377.7777777771</v>
      </c>
      <c r="I12934">
        <v>5</v>
      </c>
      <c r="J12934" s="13">
        <f t="shared" si="810"/>
        <v>46153</v>
      </c>
      <c r="K12934" t="str">
        <f t="shared" si="809"/>
        <v>Mon</v>
      </c>
      <c r="L12934" t="str">
        <f t="shared" si="811"/>
        <v>W2</v>
      </c>
      <c r="M12934" t="s">
        <v>10340</v>
      </c>
      <c r="N12934" t="s">
        <v>228</v>
      </c>
      <c r="O12934" t="s">
        <v>5735</v>
      </c>
      <c r="P12934" t="s">
        <v>10459</v>
      </c>
      <c r="Q12934" t="s">
        <v>1932</v>
      </c>
      <c r="R12934">
        <v>127</v>
      </c>
      <c r="S12934" s="15" t="str">
        <f t="shared" si="812"/>
        <v>{ month: "May", hq: "2.North", area: "1. Ha Noi", kam: "VŨ TUYẾT HIỀN", kae: "✔️ KAE Trần Xuân Quỳnh", route: "F2/F4", week: "W2", day: "Mon", cusCode: "30000986", sales: 5175377.77777778, totalC: 127, skuLines: 5 },</v>
      </c>
    </row>
    <row r="12935" spans="2:19" ht="18.5" x14ac:dyDescent="0.45">
      <c r="B12935" s="22" t="s">
        <v>150</v>
      </c>
      <c r="C12935" s="22" t="s">
        <v>151</v>
      </c>
      <c r="D12935" s="22" t="s">
        <v>3</v>
      </c>
      <c r="E12935" s="22" t="s">
        <v>106</v>
      </c>
      <c r="F12935" s="22" t="s">
        <v>5342</v>
      </c>
      <c r="G12935" s="14" t="s">
        <v>8520</v>
      </c>
      <c r="H12935" s="14">
        <v>1380222.2222222222</v>
      </c>
      <c r="I12935">
        <v>5</v>
      </c>
      <c r="J12935" s="13">
        <f t="shared" si="810"/>
        <v>46167</v>
      </c>
      <c r="K12935" t="str">
        <f t="shared" si="809"/>
        <v>Mon</v>
      </c>
      <c r="L12935" t="str">
        <f t="shared" si="811"/>
        <v>W4</v>
      </c>
      <c r="M12935" t="s">
        <v>10340</v>
      </c>
      <c r="N12935" t="s">
        <v>228</v>
      </c>
      <c r="O12935" t="s">
        <v>5735</v>
      </c>
      <c r="P12935" t="s">
        <v>10459</v>
      </c>
      <c r="Q12935" t="s">
        <v>1932</v>
      </c>
      <c r="R12935">
        <v>118</v>
      </c>
      <c r="S12935" s="15" t="str">
        <f t="shared" si="812"/>
        <v>{ month: "May", hq: "2.North", area: "1. Ha Noi", kam: "VŨ TUYẾT HIỀN", kae: "✔️ KAE Trần Xuân Quỳnh", route: "F2/F4", week: "W4", day: "Mon", cusCode: "30000986", sales: 1380222.22222222, totalC: 118, skuLines: 5 },</v>
      </c>
    </row>
    <row r="12936" spans="2:19" ht="18.5" x14ac:dyDescent="0.45">
      <c r="B12936" s="22" t="s">
        <v>150</v>
      </c>
      <c r="C12936" s="22" t="s">
        <v>151</v>
      </c>
      <c r="D12936" s="22" t="s">
        <v>3</v>
      </c>
      <c r="E12936" s="22" t="s">
        <v>106</v>
      </c>
      <c r="F12936" s="22" t="s">
        <v>5343</v>
      </c>
      <c r="G12936" s="14" t="s">
        <v>1947</v>
      </c>
      <c r="H12936" s="14">
        <v>5293000.0000000009</v>
      </c>
      <c r="I12936">
        <v>5</v>
      </c>
      <c r="J12936" s="13">
        <f t="shared" si="810"/>
        <v>46154</v>
      </c>
      <c r="K12936" t="str">
        <f t="shared" si="809"/>
        <v>Tue</v>
      </c>
      <c r="L12936" t="str">
        <f t="shared" si="811"/>
        <v>W2</v>
      </c>
      <c r="M12936" t="s">
        <v>10340</v>
      </c>
      <c r="N12936" t="s">
        <v>228</v>
      </c>
      <c r="O12936" t="s">
        <v>5735</v>
      </c>
      <c r="P12936" t="s">
        <v>10459</v>
      </c>
      <c r="Q12936" t="s">
        <v>1932</v>
      </c>
      <c r="R12936">
        <v>127</v>
      </c>
      <c r="S12936" s="15" t="str">
        <f t="shared" si="812"/>
        <v>{ month: "May", hq: "2.North", area: "1. Ha Noi", kam: "VŨ TUYẾT HIỀN", kae: "✔️ KAE Trần Xuân Quỳnh", route: "F2/F4", week: "W2", day: "Tue", cusCode: "30001088", sales: 5293000, totalC: 127, skuLines: 5 },</v>
      </c>
    </row>
    <row r="12937" spans="2:19" ht="18.5" x14ac:dyDescent="0.45">
      <c r="B12937" s="22" t="s">
        <v>150</v>
      </c>
      <c r="C12937" s="22" t="s">
        <v>151</v>
      </c>
      <c r="D12937" s="22" t="s">
        <v>3</v>
      </c>
      <c r="E12937" s="22" t="s">
        <v>106</v>
      </c>
      <c r="F12937" s="22" t="s">
        <v>5344</v>
      </c>
      <c r="G12937" s="14" t="s">
        <v>1941</v>
      </c>
      <c r="H12937" s="14">
        <v>3293422.222222222</v>
      </c>
      <c r="I12937">
        <v>3</v>
      </c>
      <c r="J12937" s="13">
        <f t="shared" si="810"/>
        <v>46158</v>
      </c>
      <c r="K12937" t="str">
        <f t="shared" si="809"/>
        <v>Sat</v>
      </c>
      <c r="L12937" t="str">
        <f t="shared" si="811"/>
        <v>W2</v>
      </c>
      <c r="M12937" t="s">
        <v>10340</v>
      </c>
      <c r="N12937" t="s">
        <v>228</v>
      </c>
      <c r="O12937" t="s">
        <v>5735</v>
      </c>
      <c r="P12937" t="s">
        <v>10459</v>
      </c>
      <c r="Q12937" t="s">
        <v>200</v>
      </c>
      <c r="R12937">
        <v>127</v>
      </c>
      <c r="S12937" s="15" t="str">
        <f t="shared" si="812"/>
        <v>{ month: "May", hq: "2.North", area: "1. Ha Noi", kam: "VŨ TUYẾT HIỀN", kae: "✔️ KAE Trần Xuân Quỳnh", route: "F4", week: "W2", day: "Sat", cusCode: "31002374", sales: 3293422.22222222, totalC: 127, skuLines: 3 },</v>
      </c>
    </row>
    <row r="12938" spans="2:19" ht="18.5" x14ac:dyDescent="0.45">
      <c r="B12938" s="22" t="s">
        <v>150</v>
      </c>
      <c r="C12938" s="22" t="s">
        <v>151</v>
      </c>
      <c r="D12938" s="22" t="s">
        <v>3</v>
      </c>
      <c r="E12938" s="22" t="s">
        <v>106</v>
      </c>
      <c r="F12938" s="22" t="s">
        <v>5345</v>
      </c>
      <c r="G12938" s="14" t="s">
        <v>1947</v>
      </c>
      <c r="H12938" s="14">
        <v>3293422.2222222225</v>
      </c>
      <c r="I12938">
        <v>5</v>
      </c>
      <c r="J12938" s="13">
        <f t="shared" si="810"/>
        <v>46154</v>
      </c>
      <c r="K12938" t="str">
        <f t="shared" si="809"/>
        <v>Tue</v>
      </c>
      <c r="L12938" t="str">
        <f t="shared" si="811"/>
        <v>W2</v>
      </c>
      <c r="M12938" t="s">
        <v>10340</v>
      </c>
      <c r="N12938" t="s">
        <v>228</v>
      </c>
      <c r="O12938" t="s">
        <v>5735</v>
      </c>
      <c r="P12938" t="s">
        <v>10459</v>
      </c>
      <c r="Q12938" t="s">
        <v>1932</v>
      </c>
      <c r="R12938">
        <v>127</v>
      </c>
      <c r="S12938" s="15" t="str">
        <f t="shared" si="812"/>
        <v>{ month: "May", hq: "2.North", area: "1. Ha Noi", kam: "VŨ TUYẾT HIỀN", kae: "✔️ KAE Trần Xuân Quỳnh", route: "F2/F4", week: "W2", day: "Tue", cusCode: "38001261", sales: 3293422.22222222, totalC: 127, skuLines: 5 },</v>
      </c>
    </row>
    <row r="12939" spans="2:19" ht="18.5" x14ac:dyDescent="0.45">
      <c r="B12939" s="22" t="s">
        <v>150</v>
      </c>
      <c r="C12939" s="22" t="s">
        <v>151</v>
      </c>
      <c r="D12939" s="22" t="s">
        <v>3</v>
      </c>
      <c r="E12939" s="22" t="s">
        <v>106</v>
      </c>
      <c r="F12939" s="22" t="s">
        <v>7695</v>
      </c>
      <c r="G12939" s="14" t="s">
        <v>5747</v>
      </c>
      <c r="H12939" s="14">
        <v>5342044.444444444</v>
      </c>
      <c r="I12939">
        <v>6</v>
      </c>
      <c r="J12939" s="13">
        <f t="shared" si="810"/>
        <v>46160</v>
      </c>
      <c r="K12939" t="str">
        <f t="shared" si="809"/>
        <v>Mon</v>
      </c>
      <c r="L12939" t="str">
        <f t="shared" si="811"/>
        <v>W3</v>
      </c>
      <c r="M12939" t="s">
        <v>10340</v>
      </c>
      <c r="N12939" t="s">
        <v>228</v>
      </c>
      <c r="O12939" t="s">
        <v>5735</v>
      </c>
      <c r="P12939" t="s">
        <v>10459</v>
      </c>
      <c r="Q12939" t="s">
        <v>1932</v>
      </c>
      <c r="R12939">
        <v>128</v>
      </c>
      <c r="S12939" s="15" t="str">
        <f t="shared" si="812"/>
        <v>{ month: "May", hq: "2.North", area: "1. Ha Noi", kam: "VŨ TUYẾT HIỀN", kae: "✔️ KAE Trần Xuân Quỳnh", route: "F2/F4", week: "W3", day: "Mon", cusCode: "40000941", sales: 5342044.44444444, totalC: 128, skuLines: 6 },</v>
      </c>
    </row>
    <row r="12940" spans="2:19" ht="18.5" x14ac:dyDescent="0.45">
      <c r="B12940" s="22" t="s">
        <v>150</v>
      </c>
      <c r="C12940" s="22" t="s">
        <v>151</v>
      </c>
      <c r="D12940" s="22" t="s">
        <v>3</v>
      </c>
      <c r="E12940" s="22" t="s">
        <v>106</v>
      </c>
      <c r="F12940" s="22" t="s">
        <v>5346</v>
      </c>
      <c r="G12940" s="14" t="s">
        <v>1947</v>
      </c>
      <c r="H12940" s="14">
        <v>6376355.555555555</v>
      </c>
      <c r="I12940">
        <v>6</v>
      </c>
      <c r="J12940" s="13">
        <f t="shared" si="810"/>
        <v>46154</v>
      </c>
      <c r="K12940" t="str">
        <f t="shared" si="809"/>
        <v>Tue</v>
      </c>
      <c r="L12940" t="str">
        <f t="shared" si="811"/>
        <v>W2</v>
      </c>
      <c r="M12940" t="s">
        <v>10340</v>
      </c>
      <c r="N12940" t="s">
        <v>228</v>
      </c>
      <c r="O12940" t="s">
        <v>5735</v>
      </c>
      <c r="P12940" t="s">
        <v>10459</v>
      </c>
      <c r="Q12940" t="s">
        <v>1932</v>
      </c>
      <c r="R12940">
        <v>127</v>
      </c>
      <c r="S12940" s="15" t="str">
        <f t="shared" si="812"/>
        <v>{ month: "May", hq: "2.North", area: "1. Ha Noi", kam: "VŨ TUYẾT HIỀN", kae: "✔️ KAE Trần Xuân Quỳnh", route: "F2/F4", week: "W2", day: "Tue", cusCode: "51001081", sales: 6376355.55555556, totalC: 127, skuLines: 6 },</v>
      </c>
    </row>
    <row r="12941" spans="2:19" ht="18.5" x14ac:dyDescent="0.45">
      <c r="B12941" s="22" t="s">
        <v>150</v>
      </c>
      <c r="C12941" s="22" t="s">
        <v>151</v>
      </c>
      <c r="D12941" s="22" t="s">
        <v>3</v>
      </c>
      <c r="E12941" s="22" t="s">
        <v>106</v>
      </c>
      <c r="F12941" s="22" t="s">
        <v>5347</v>
      </c>
      <c r="G12941" s="14" t="s">
        <v>1947</v>
      </c>
      <c r="H12941" s="14">
        <v>8202311.111111111</v>
      </c>
      <c r="I12941">
        <v>6</v>
      </c>
      <c r="J12941" s="13">
        <f t="shared" si="810"/>
        <v>46154</v>
      </c>
      <c r="K12941" t="str">
        <f t="shared" si="809"/>
        <v>Tue</v>
      </c>
      <c r="L12941" t="str">
        <f t="shared" si="811"/>
        <v>W2</v>
      </c>
      <c r="M12941" t="s">
        <v>10340</v>
      </c>
      <c r="N12941" t="s">
        <v>228</v>
      </c>
      <c r="O12941" t="s">
        <v>5735</v>
      </c>
      <c r="P12941" t="s">
        <v>10459</v>
      </c>
      <c r="Q12941" t="s">
        <v>1932</v>
      </c>
      <c r="R12941">
        <v>127</v>
      </c>
      <c r="S12941" s="15" t="str">
        <f t="shared" si="812"/>
        <v>{ month: "May", hq: "2.North", area: "1. Ha Noi", kam: "VŨ TUYẾT HIỀN", kae: "✔️ KAE Trần Xuân Quỳnh", route: "F2/F4", week: "W2", day: "Tue", cusCode: "59001096", sales: 8202311.11111111, totalC: 127, skuLines: 6 },</v>
      </c>
    </row>
    <row r="12942" spans="2:19" ht="18.5" x14ac:dyDescent="0.45">
      <c r="B12942" s="22" t="s">
        <v>150</v>
      </c>
      <c r="C12942" s="22" t="s">
        <v>151</v>
      </c>
      <c r="D12942" s="22" t="s">
        <v>3</v>
      </c>
      <c r="E12942" s="22" t="s">
        <v>106</v>
      </c>
      <c r="F12942" s="22" t="s">
        <v>5347</v>
      </c>
      <c r="G12942" s="14" t="s">
        <v>8521</v>
      </c>
      <c r="H12942" s="14">
        <v>2221955.5555555555</v>
      </c>
      <c r="I12942">
        <v>6</v>
      </c>
      <c r="J12942" s="13">
        <f t="shared" si="810"/>
        <v>46168</v>
      </c>
      <c r="K12942" t="str">
        <f t="shared" si="809"/>
        <v>Tue</v>
      </c>
      <c r="L12942" t="str">
        <f t="shared" si="811"/>
        <v>W4</v>
      </c>
      <c r="M12942" t="s">
        <v>10340</v>
      </c>
      <c r="N12942" t="s">
        <v>228</v>
      </c>
      <c r="O12942" t="s">
        <v>5735</v>
      </c>
      <c r="P12942" t="s">
        <v>10459</v>
      </c>
      <c r="Q12942" t="s">
        <v>1932</v>
      </c>
      <c r="R12942">
        <v>118</v>
      </c>
      <c r="S12942" s="15" t="str">
        <f t="shared" si="812"/>
        <v>{ month: "May", hq: "2.North", area: "1. Ha Noi", kam: "VŨ TUYẾT HIỀN", kae: "✔️ KAE Trần Xuân Quỳnh", route: "F2/F4", week: "W4", day: "Tue", cusCode: "59001096", sales: 2221955.55555556, totalC: 118, skuLines: 6 },</v>
      </c>
    </row>
    <row r="12943" spans="2:19" ht="18.5" x14ac:dyDescent="0.45">
      <c r="B12943" s="22" t="s">
        <v>150</v>
      </c>
      <c r="C12943" s="22" t="s">
        <v>151</v>
      </c>
      <c r="D12943" s="22" t="s">
        <v>3</v>
      </c>
      <c r="E12943" s="22" t="s">
        <v>106</v>
      </c>
      <c r="F12943" s="22" t="s">
        <v>5348</v>
      </c>
      <c r="G12943" s="14" t="s">
        <v>1941</v>
      </c>
      <c r="H12943" s="14">
        <v>3082933.3333333335</v>
      </c>
      <c r="I12943">
        <v>6</v>
      </c>
      <c r="J12943" s="13">
        <f t="shared" si="810"/>
        <v>46158</v>
      </c>
      <c r="K12943" t="str">
        <f t="shared" si="809"/>
        <v>Sat</v>
      </c>
      <c r="L12943" t="str">
        <f t="shared" si="811"/>
        <v>W2</v>
      </c>
      <c r="M12943" t="s">
        <v>10340</v>
      </c>
      <c r="N12943" t="s">
        <v>228</v>
      </c>
      <c r="O12943" t="s">
        <v>5735</v>
      </c>
      <c r="P12943" t="s">
        <v>10459</v>
      </c>
      <c r="Q12943" t="s">
        <v>200</v>
      </c>
      <c r="R12943">
        <v>127</v>
      </c>
      <c r="S12943" s="15" t="str">
        <f t="shared" si="812"/>
        <v>{ month: "May", hq: "2.North", area: "1. Ha Noi", kam: "VŨ TUYẾT HIỀN", kae: "✔️ KAE Trần Xuân Quỳnh", route: "F4", week: "W2", day: "Sat", cusCode: "62002366", sales: 3082933.33333333, totalC: 127, skuLines: 6 },</v>
      </c>
    </row>
    <row r="12944" spans="2:19" ht="18.5" x14ac:dyDescent="0.45">
      <c r="B12944" s="22" t="s">
        <v>150</v>
      </c>
      <c r="C12944" s="22" t="s">
        <v>151</v>
      </c>
      <c r="D12944" s="22" t="s">
        <v>3</v>
      </c>
      <c r="E12944" s="22" t="s">
        <v>106</v>
      </c>
      <c r="F12944" s="22" t="s">
        <v>5349</v>
      </c>
      <c r="G12944" s="14" t="s">
        <v>1947</v>
      </c>
      <c r="H12944" s="14">
        <v>1881955.5555555555</v>
      </c>
      <c r="I12944">
        <v>4</v>
      </c>
      <c r="J12944" s="13">
        <f t="shared" si="810"/>
        <v>46154</v>
      </c>
      <c r="K12944" t="str">
        <f t="shared" si="809"/>
        <v>Tue</v>
      </c>
      <c r="L12944" t="str">
        <f t="shared" si="811"/>
        <v>W2</v>
      </c>
      <c r="M12944" t="s">
        <v>10340</v>
      </c>
      <c r="N12944" t="s">
        <v>228</v>
      </c>
      <c r="O12944" t="s">
        <v>5735</v>
      </c>
      <c r="P12944" t="s">
        <v>10459</v>
      </c>
      <c r="Q12944" t="s">
        <v>1932</v>
      </c>
      <c r="R12944">
        <v>127</v>
      </c>
      <c r="S12944" s="15" t="str">
        <f t="shared" si="812"/>
        <v>{ month: "May", hq: "2.North", area: "1. Ha Noi", kam: "VŨ TUYẾT HIỀN", kae: "✔️ KAE Trần Xuân Quỳnh", route: "F2/F4", week: "W2", day: "Tue", cusCode: "65001271", sales: 1881955.55555556, totalC: 127, skuLines: 4 },</v>
      </c>
    </row>
    <row r="12945" spans="2:19" ht="18.5" x14ac:dyDescent="0.45">
      <c r="B12945" s="22" t="s">
        <v>150</v>
      </c>
      <c r="C12945" s="22" t="s">
        <v>151</v>
      </c>
      <c r="D12945" s="22" t="s">
        <v>3</v>
      </c>
      <c r="E12945" s="22" t="s">
        <v>106</v>
      </c>
      <c r="F12945" s="22" t="s">
        <v>5349</v>
      </c>
      <c r="G12945" s="14" t="s">
        <v>8521</v>
      </c>
      <c r="H12945" s="14">
        <v>2117200</v>
      </c>
      <c r="I12945">
        <v>4</v>
      </c>
      <c r="J12945" s="13">
        <f t="shared" si="810"/>
        <v>46168</v>
      </c>
      <c r="K12945" t="str">
        <f t="shared" si="809"/>
        <v>Tue</v>
      </c>
      <c r="L12945" t="str">
        <f t="shared" si="811"/>
        <v>W4</v>
      </c>
      <c r="M12945" t="s">
        <v>10340</v>
      </c>
      <c r="N12945" t="s">
        <v>228</v>
      </c>
      <c r="O12945" t="s">
        <v>5735</v>
      </c>
      <c r="P12945" t="s">
        <v>10459</v>
      </c>
      <c r="Q12945" t="s">
        <v>1932</v>
      </c>
      <c r="R12945">
        <v>118</v>
      </c>
      <c r="S12945" s="15" t="str">
        <f t="shared" si="812"/>
        <v>{ month: "May", hq: "2.North", area: "1. Ha Noi", kam: "VŨ TUYẾT HIỀN", kae: "✔️ KAE Trần Xuân Quỳnh", route: "F2/F4", week: "W4", day: "Tue", cusCode: "65001271", sales: 2117200, totalC: 118, skuLines: 4 },</v>
      </c>
    </row>
    <row r="12946" spans="2:19" ht="18.5" x14ac:dyDescent="0.45">
      <c r="B12946" s="22" t="s">
        <v>150</v>
      </c>
      <c r="C12946" s="22" t="s">
        <v>151</v>
      </c>
      <c r="D12946" s="22" t="s">
        <v>3</v>
      </c>
      <c r="E12946" s="22" t="s">
        <v>106</v>
      </c>
      <c r="F12946" s="22" t="s">
        <v>5350</v>
      </c>
      <c r="G12946" s="14" t="s">
        <v>1947</v>
      </c>
      <c r="H12946" s="14">
        <v>5629377.777777778</v>
      </c>
      <c r="I12946">
        <v>7</v>
      </c>
      <c r="J12946" s="13">
        <f t="shared" si="810"/>
        <v>46154</v>
      </c>
      <c r="K12946" t="str">
        <f t="shared" si="809"/>
        <v>Tue</v>
      </c>
      <c r="L12946" t="str">
        <f t="shared" si="811"/>
        <v>W2</v>
      </c>
      <c r="M12946" t="s">
        <v>10340</v>
      </c>
      <c r="N12946" t="s">
        <v>228</v>
      </c>
      <c r="O12946" t="s">
        <v>5735</v>
      </c>
      <c r="P12946" t="s">
        <v>10459</v>
      </c>
      <c r="Q12946" t="s">
        <v>1932</v>
      </c>
      <c r="R12946">
        <v>127</v>
      </c>
      <c r="S12946" s="15" t="str">
        <f t="shared" si="812"/>
        <v>{ month: "May", hq: "2.North", area: "1. Ha Noi", kam: "VŨ TUYẾT HIỀN", kae: "✔️ KAE Trần Xuân Quỳnh", route: "F2/F4", week: "W2", day: "Tue", cusCode: "74001035", sales: 5629377.77777778, totalC: 127, skuLines: 7 },</v>
      </c>
    </row>
    <row r="12947" spans="2:19" ht="18.5" x14ac:dyDescent="0.45">
      <c r="B12947" s="22" t="s">
        <v>150</v>
      </c>
      <c r="C12947" s="22" t="s">
        <v>151</v>
      </c>
      <c r="D12947" s="22" t="s">
        <v>3</v>
      </c>
      <c r="E12947" s="22" t="s">
        <v>106</v>
      </c>
      <c r="F12947" s="22" t="s">
        <v>5351</v>
      </c>
      <c r="G12947" s="14" t="s">
        <v>1935</v>
      </c>
      <c r="H12947" s="14">
        <v>10821244.444444444</v>
      </c>
      <c r="I12947">
        <v>3</v>
      </c>
      <c r="J12947" s="13">
        <f t="shared" si="810"/>
        <v>46157</v>
      </c>
      <c r="K12947" t="str">
        <f t="shared" si="809"/>
        <v>Fri</v>
      </c>
      <c r="L12947" t="str">
        <f t="shared" si="811"/>
        <v>W2</v>
      </c>
      <c r="M12947" t="s">
        <v>10340</v>
      </c>
      <c r="N12947" t="s">
        <v>228</v>
      </c>
      <c r="O12947" t="s">
        <v>5735</v>
      </c>
      <c r="P12947" t="s">
        <v>10459</v>
      </c>
      <c r="Q12947" t="s">
        <v>200</v>
      </c>
      <c r="R12947">
        <v>127</v>
      </c>
      <c r="S12947" s="15" t="str">
        <f t="shared" si="812"/>
        <v>{ month: "May", hq: "2.North", area: "1. Ha Noi", kam: "VŨ TUYẾT HIỀN", kae: "✔️ KAE Trần Xuân Quỳnh", route: "F4", week: "W2", day: "Fri", cusCode: "90000", sales: 10821244.4444444, totalC: 127, skuLines: 3 },</v>
      </c>
    </row>
    <row r="12948" spans="2:19" ht="18.5" x14ac:dyDescent="0.45">
      <c r="B12948" s="22" t="s">
        <v>150</v>
      </c>
      <c r="C12948" s="22" t="s">
        <v>151</v>
      </c>
      <c r="D12948" s="22" t="s">
        <v>3</v>
      </c>
      <c r="E12948" s="22" t="s">
        <v>106</v>
      </c>
      <c r="F12948" s="22" t="s">
        <v>8457</v>
      </c>
      <c r="G12948" s="14" t="s">
        <v>5746</v>
      </c>
      <c r="H12948" s="14">
        <v>10350755.555555556</v>
      </c>
      <c r="I12948">
        <v>4</v>
      </c>
      <c r="J12948" s="13">
        <f t="shared" si="810"/>
        <v>46164</v>
      </c>
      <c r="K12948" t="str">
        <f t="shared" si="809"/>
        <v>Fri</v>
      </c>
      <c r="L12948" t="str">
        <f t="shared" si="811"/>
        <v>W3</v>
      </c>
      <c r="M12948" t="s">
        <v>10340</v>
      </c>
      <c r="N12948" t="s">
        <v>228</v>
      </c>
      <c r="O12948" t="s">
        <v>5735</v>
      </c>
      <c r="P12948" t="s">
        <v>10459</v>
      </c>
      <c r="Q12948" t="s">
        <v>200</v>
      </c>
      <c r="R12948">
        <v>128</v>
      </c>
      <c r="S12948" s="15" t="str">
        <f t="shared" si="812"/>
        <v>{ month: "May", hq: "2.North", area: "1. Ha Noi", kam: "VŨ TUYẾT HIỀN", kae: "✔️ KAE Trần Xuân Quỳnh", route: "F4", week: "W3", day: "Fri", cusCode: "90001678", sales: 10350755.5555556, totalC: 128, skuLines: 4 },</v>
      </c>
    </row>
    <row r="12949" spans="2:19" ht="18.5" x14ac:dyDescent="0.45">
      <c r="B12949" s="22" t="s">
        <v>150</v>
      </c>
      <c r="C12949" s="22" t="s">
        <v>151</v>
      </c>
      <c r="D12949" s="22" t="s">
        <v>3</v>
      </c>
      <c r="E12949" s="22" t="s">
        <v>106</v>
      </c>
      <c r="F12949" s="22" t="s">
        <v>5352</v>
      </c>
      <c r="G12949" s="14" t="s">
        <v>1947</v>
      </c>
      <c r="H12949" s="14">
        <v>4259155.555555555</v>
      </c>
      <c r="I12949">
        <v>6</v>
      </c>
      <c r="J12949" s="13">
        <f t="shared" si="810"/>
        <v>46154</v>
      </c>
      <c r="K12949" t="str">
        <f t="shared" si="809"/>
        <v>Tue</v>
      </c>
      <c r="L12949" t="str">
        <f t="shared" si="811"/>
        <v>W2</v>
      </c>
      <c r="M12949" t="s">
        <v>10340</v>
      </c>
      <c r="N12949" t="s">
        <v>228</v>
      </c>
      <c r="O12949" t="s">
        <v>5735</v>
      </c>
      <c r="P12949" t="s">
        <v>10459</v>
      </c>
      <c r="Q12949" t="s">
        <v>1932</v>
      </c>
      <c r="R12949">
        <v>127</v>
      </c>
      <c r="S12949" s="15" t="str">
        <f t="shared" si="812"/>
        <v>{ month: "May", hq: "2.North", area: "1. Ha Noi", kam: "VŨ TUYẾT HIỀN", kae: "✔️ KAE Trần Xuân Quỳnh", route: "F2/F4", week: "W2", day: "Tue", cusCode: "96001239", sales: 4259155.55555556, totalC: 127, skuLines: 6 },</v>
      </c>
    </row>
    <row r="12950" spans="2:19" ht="18.5" x14ac:dyDescent="0.45">
      <c r="B12950" s="22" t="s">
        <v>150</v>
      </c>
      <c r="C12950" s="22" t="s">
        <v>151</v>
      </c>
      <c r="D12950" s="22" t="s">
        <v>3</v>
      </c>
      <c r="E12950" s="22" t="s">
        <v>106</v>
      </c>
      <c r="F12950" s="22" t="s">
        <v>5352</v>
      </c>
      <c r="G12950" s="14" t="s">
        <v>8521</v>
      </c>
      <c r="H12950" s="14">
        <v>2116977.7777777775</v>
      </c>
      <c r="I12950">
        <v>7</v>
      </c>
      <c r="J12950" s="13">
        <f t="shared" si="810"/>
        <v>46168</v>
      </c>
      <c r="K12950" t="str">
        <f t="shared" si="809"/>
        <v>Tue</v>
      </c>
      <c r="L12950" t="str">
        <f t="shared" si="811"/>
        <v>W4</v>
      </c>
      <c r="M12950" t="s">
        <v>10340</v>
      </c>
      <c r="N12950" t="s">
        <v>228</v>
      </c>
      <c r="O12950" t="s">
        <v>5735</v>
      </c>
      <c r="P12950" t="s">
        <v>10459</v>
      </c>
      <c r="Q12950" t="s">
        <v>1932</v>
      </c>
      <c r="R12950">
        <v>118</v>
      </c>
      <c r="S12950" s="15" t="str">
        <f t="shared" si="812"/>
        <v>{ month: "May", hq: "2.North", area: "1. Ha Noi", kam: "VŨ TUYẾT HIỀN", kae: "✔️ KAE Trần Xuân Quỳnh", route: "F2/F4", week: "W4", day: "Tue", cusCode: "96001239", sales: 2116977.77777778, totalC: 118, skuLines: 7 },</v>
      </c>
    </row>
    <row r="12951" spans="2:19" ht="18.5" x14ac:dyDescent="0.45">
      <c r="B12951" s="22" t="s">
        <v>150</v>
      </c>
      <c r="C12951" s="22" t="s">
        <v>151</v>
      </c>
      <c r="D12951" s="22" t="s">
        <v>3</v>
      </c>
      <c r="E12951" s="22" t="s">
        <v>106</v>
      </c>
      <c r="F12951" s="22" t="s">
        <v>5353</v>
      </c>
      <c r="G12951" s="14" t="s">
        <v>1941</v>
      </c>
      <c r="H12951" s="14">
        <v>2352444.4444444445</v>
      </c>
      <c r="I12951">
        <v>5</v>
      </c>
      <c r="J12951" s="13">
        <f t="shared" si="810"/>
        <v>46158</v>
      </c>
      <c r="K12951" t="str">
        <f t="shared" si="809"/>
        <v>Sat</v>
      </c>
      <c r="L12951" t="str">
        <f t="shared" si="811"/>
        <v>W2</v>
      </c>
      <c r="M12951" t="s">
        <v>10340</v>
      </c>
      <c r="N12951" t="s">
        <v>228</v>
      </c>
      <c r="O12951" t="s">
        <v>5735</v>
      </c>
      <c r="P12951" t="s">
        <v>10459</v>
      </c>
      <c r="Q12951" t="s">
        <v>200</v>
      </c>
      <c r="R12951">
        <v>127</v>
      </c>
      <c r="S12951" s="15" t="str">
        <f t="shared" si="812"/>
        <v>{ month: "May", hq: "2.North", area: "1. Ha Noi", kam: "VŨ TUYẾT HIỀN", kae: "✔️ KAE Trần Xuân Quỳnh", route: "F4", week: "W2", day: "Sat", cusCode: "97002270", sales: 2352444.44444444, totalC: 127, skuLines: 5 },</v>
      </c>
    </row>
    <row r="12952" spans="2:19" ht="18.5" x14ac:dyDescent="0.45">
      <c r="B12952" s="22" t="s">
        <v>150</v>
      </c>
      <c r="C12952" s="22" t="s">
        <v>151</v>
      </c>
      <c r="D12952" s="22" t="s">
        <v>3</v>
      </c>
      <c r="E12952" s="22" t="s">
        <v>106</v>
      </c>
      <c r="F12952" s="22" t="s">
        <v>5353</v>
      </c>
      <c r="G12952" s="14" t="s">
        <v>7953</v>
      </c>
      <c r="H12952" s="14">
        <v>1881955.5555555555</v>
      </c>
      <c r="I12952">
        <v>5</v>
      </c>
      <c r="J12952" s="13">
        <f t="shared" si="810"/>
        <v>46165</v>
      </c>
      <c r="K12952" t="str">
        <f t="shared" si="809"/>
        <v>Sat</v>
      </c>
      <c r="L12952" t="str">
        <f t="shared" si="811"/>
        <v>W3</v>
      </c>
      <c r="M12952" t="s">
        <v>10340</v>
      </c>
      <c r="N12952" t="s">
        <v>228</v>
      </c>
      <c r="O12952" t="s">
        <v>5735</v>
      </c>
      <c r="P12952" t="s">
        <v>10459</v>
      </c>
      <c r="Q12952" t="s">
        <v>200</v>
      </c>
      <c r="R12952">
        <v>128</v>
      </c>
      <c r="S12952" s="15" t="str">
        <f t="shared" si="812"/>
        <v>{ month: "May", hq: "2.North", area: "1. Ha Noi", kam: "VŨ TUYẾT HIỀN", kae: "✔️ KAE Trần Xuân Quỳnh", route: "F4", week: "W3", day: "Sat", cusCode: "97002270", sales: 1881955.55555556, totalC: 128, skuLines: 5 },</v>
      </c>
    </row>
    <row r="12953" spans="2:19" ht="18.5" x14ac:dyDescent="0.45">
      <c r="B12953" s="22" t="s">
        <v>150</v>
      </c>
      <c r="C12953" s="22" t="s">
        <v>151</v>
      </c>
      <c r="D12953" s="22" t="s">
        <v>3</v>
      </c>
      <c r="E12953" s="22" t="s">
        <v>106</v>
      </c>
      <c r="F12953" s="22" t="s">
        <v>5353</v>
      </c>
      <c r="G12953" s="14" t="s">
        <v>8525</v>
      </c>
      <c r="H12953" s="14">
        <v>940977.77777777775</v>
      </c>
      <c r="I12953">
        <v>4</v>
      </c>
      <c r="J12953" s="13">
        <f t="shared" si="810"/>
        <v>46172</v>
      </c>
      <c r="K12953" t="str">
        <f t="shared" si="809"/>
        <v>Sat</v>
      </c>
      <c r="L12953" t="str">
        <f t="shared" si="811"/>
        <v>W4</v>
      </c>
      <c r="M12953" t="s">
        <v>10340</v>
      </c>
      <c r="N12953" t="s">
        <v>228</v>
      </c>
      <c r="O12953" t="s">
        <v>5735</v>
      </c>
      <c r="P12953" t="s">
        <v>10459</v>
      </c>
      <c r="Q12953" t="s">
        <v>200</v>
      </c>
      <c r="R12953">
        <v>118</v>
      </c>
      <c r="S12953" s="15" t="str">
        <f t="shared" si="812"/>
        <v>{ month: "May", hq: "2.North", area: "1. Ha Noi", kam: "VŨ TUYẾT HIỀN", kae: "✔️ KAE Trần Xuân Quỳnh", route: "F4", week: "W4", day: "Sat", cusCode: "97002270", sales: 940977.777777778, totalC: 118, skuLines: 4 },</v>
      </c>
    </row>
    <row r="12954" spans="2:19" ht="18.5" x14ac:dyDescent="0.45">
      <c r="B12954" s="22" t="s">
        <v>150</v>
      </c>
      <c r="C12954" s="22" t="s">
        <v>151</v>
      </c>
      <c r="D12954" s="22" t="s">
        <v>3</v>
      </c>
      <c r="E12954" s="22" t="s">
        <v>106</v>
      </c>
      <c r="F12954" s="22" t="s">
        <v>5354</v>
      </c>
      <c r="G12954" s="14" t="s">
        <v>1937</v>
      </c>
      <c r="H12954" s="14">
        <v>12703199.999999998</v>
      </c>
      <c r="I12954">
        <v>4</v>
      </c>
      <c r="J12954" s="13">
        <f t="shared" si="810"/>
        <v>46153</v>
      </c>
      <c r="K12954" t="str">
        <f t="shared" si="809"/>
        <v>Mon</v>
      </c>
      <c r="L12954" t="str">
        <f t="shared" si="811"/>
        <v>W2</v>
      </c>
      <c r="M12954" t="s">
        <v>10340</v>
      </c>
      <c r="N12954" t="s">
        <v>228</v>
      </c>
      <c r="O12954" t="s">
        <v>5735</v>
      </c>
      <c r="P12954" t="s">
        <v>10459</v>
      </c>
      <c r="Q12954" t="s">
        <v>1932</v>
      </c>
      <c r="R12954">
        <v>127</v>
      </c>
      <c r="S12954" s="15" t="str">
        <f t="shared" si="812"/>
        <v>{ month: "May", hq: "2.North", area: "1. Ha Noi", kam: "VŨ TUYẾT HIỀN", kae: "✔️ KAE Trần Xuân Quỳnh", route: "F2/F4", week: "W2", day: "Mon", cusCode: "AGCD00239290", sales: 12703200, totalC: 127, skuLines: 4 },</v>
      </c>
    </row>
    <row r="12955" spans="2:19" ht="18.5" x14ac:dyDescent="0.45">
      <c r="B12955" s="22" t="s">
        <v>150</v>
      </c>
      <c r="C12955" s="22" t="s">
        <v>151</v>
      </c>
      <c r="D12955" s="22" t="s">
        <v>3</v>
      </c>
      <c r="E12955" s="22" t="s">
        <v>106</v>
      </c>
      <c r="F12955" s="22" t="s">
        <v>5354</v>
      </c>
      <c r="G12955" s="14" t="s">
        <v>8520</v>
      </c>
      <c r="H12955" s="14">
        <v>3763911.111111111</v>
      </c>
      <c r="I12955">
        <v>4</v>
      </c>
      <c r="J12955" s="13">
        <f t="shared" si="810"/>
        <v>46167</v>
      </c>
      <c r="K12955" t="str">
        <f t="shared" si="809"/>
        <v>Mon</v>
      </c>
      <c r="L12955" t="str">
        <f t="shared" si="811"/>
        <v>W4</v>
      </c>
      <c r="M12955" t="s">
        <v>10340</v>
      </c>
      <c r="N12955" t="s">
        <v>228</v>
      </c>
      <c r="O12955" t="s">
        <v>5735</v>
      </c>
      <c r="P12955" t="s">
        <v>10459</v>
      </c>
      <c r="Q12955" t="s">
        <v>1932</v>
      </c>
      <c r="R12955">
        <v>118</v>
      </c>
      <c r="S12955" s="15" t="str">
        <f t="shared" si="812"/>
        <v>{ month: "May", hq: "2.North", area: "1. Ha Noi", kam: "VŨ TUYẾT HIỀN", kae: "✔️ KAE Trần Xuân Quỳnh", route: "F2/F4", week: "W4", day: "Mon", cusCode: "AGCD00239290", sales: 3763911.11111111, totalC: 118, skuLines: 4 },</v>
      </c>
    </row>
    <row r="12956" spans="2:19" ht="18.5" x14ac:dyDescent="0.45">
      <c r="B12956" s="22" t="s">
        <v>150</v>
      </c>
      <c r="C12956" s="22" t="s">
        <v>151</v>
      </c>
      <c r="D12956" s="22" t="s">
        <v>3</v>
      </c>
      <c r="E12956" s="22" t="s">
        <v>106</v>
      </c>
      <c r="F12956" s="22" t="s">
        <v>5355</v>
      </c>
      <c r="G12956" s="14" t="s">
        <v>1935</v>
      </c>
      <c r="H12956" s="14">
        <v>15485155.555555554</v>
      </c>
      <c r="I12956">
        <v>7</v>
      </c>
      <c r="J12956" s="13">
        <f t="shared" si="810"/>
        <v>46157</v>
      </c>
      <c r="K12956" t="str">
        <f t="shared" si="809"/>
        <v>Fri</v>
      </c>
      <c r="L12956" t="str">
        <f t="shared" si="811"/>
        <v>W2</v>
      </c>
      <c r="M12956" t="s">
        <v>10340</v>
      </c>
      <c r="N12956" t="s">
        <v>228</v>
      </c>
      <c r="O12956" t="s">
        <v>5735</v>
      </c>
      <c r="P12956" t="s">
        <v>10459</v>
      </c>
      <c r="Q12956" t="s">
        <v>200</v>
      </c>
      <c r="R12956">
        <v>127</v>
      </c>
      <c r="S12956" s="15" t="str">
        <f t="shared" si="812"/>
        <v>{ month: "May", hq: "2.North", area: "1. Ha Noi", kam: "VŨ TUYẾT HIỀN", kae: "✔️ KAE Trần Xuân Quỳnh", route: "F4", week: "W2", day: "Fri", cusCode: "AGCD00239291", sales: 15485155.5555556, totalC: 127, skuLines: 7 },</v>
      </c>
    </row>
    <row r="12957" spans="2:19" ht="18.5" x14ac:dyDescent="0.45">
      <c r="B12957" s="22" t="s">
        <v>150</v>
      </c>
      <c r="C12957" s="22" t="s">
        <v>151</v>
      </c>
      <c r="D12957" s="22" t="s">
        <v>3</v>
      </c>
      <c r="E12957" s="22" t="s">
        <v>106</v>
      </c>
      <c r="F12957" s="22" t="s">
        <v>5355</v>
      </c>
      <c r="G12957" s="14" t="s">
        <v>5746</v>
      </c>
      <c r="H12957" s="14">
        <v>3122933.333333333</v>
      </c>
      <c r="I12957">
        <v>4</v>
      </c>
      <c r="J12957" s="13">
        <f t="shared" si="810"/>
        <v>46164</v>
      </c>
      <c r="K12957" t="str">
        <f t="shared" si="809"/>
        <v>Fri</v>
      </c>
      <c r="L12957" t="str">
        <f t="shared" si="811"/>
        <v>W3</v>
      </c>
      <c r="M12957" t="s">
        <v>10340</v>
      </c>
      <c r="N12957" t="s">
        <v>228</v>
      </c>
      <c r="O12957" t="s">
        <v>5735</v>
      </c>
      <c r="P12957" t="s">
        <v>10459</v>
      </c>
      <c r="Q12957" t="s">
        <v>200</v>
      </c>
      <c r="R12957">
        <v>128</v>
      </c>
      <c r="S12957" s="15" t="str">
        <f t="shared" si="812"/>
        <v>{ month: "May", hq: "2.North", area: "1. Ha Noi", kam: "VŨ TUYẾT HIỀN", kae: "✔️ KAE Trần Xuân Quỳnh", route: "F4", week: "W3", day: "Fri", cusCode: "AGCD00239291", sales: 3122933.33333333, totalC: 128, skuLines: 4 },</v>
      </c>
    </row>
    <row r="12958" spans="2:19" ht="18.5" x14ac:dyDescent="0.45">
      <c r="B12958" s="22" t="s">
        <v>150</v>
      </c>
      <c r="C12958" s="22" t="s">
        <v>151</v>
      </c>
      <c r="D12958" s="22" t="s">
        <v>3</v>
      </c>
      <c r="E12958" s="22" t="s">
        <v>106</v>
      </c>
      <c r="F12958" s="22" t="s">
        <v>5355</v>
      </c>
      <c r="G12958" s="14" t="s">
        <v>8524</v>
      </c>
      <c r="H12958" s="14">
        <v>3681955.5555555555</v>
      </c>
      <c r="I12958">
        <v>6</v>
      </c>
      <c r="J12958" s="13">
        <f t="shared" si="810"/>
        <v>46171</v>
      </c>
      <c r="K12958" t="str">
        <f t="shared" si="809"/>
        <v>Fri</v>
      </c>
      <c r="L12958" t="str">
        <f t="shared" si="811"/>
        <v>W4</v>
      </c>
      <c r="M12958" t="s">
        <v>10340</v>
      </c>
      <c r="N12958" t="s">
        <v>228</v>
      </c>
      <c r="O12958" t="s">
        <v>5735</v>
      </c>
      <c r="P12958" t="s">
        <v>10459</v>
      </c>
      <c r="Q12958" t="s">
        <v>200</v>
      </c>
      <c r="R12958">
        <v>118</v>
      </c>
      <c r="S12958" s="15" t="str">
        <f t="shared" si="812"/>
        <v>{ month: "May", hq: "2.North", area: "1. Ha Noi", kam: "VŨ TUYẾT HIỀN", kae: "✔️ KAE Trần Xuân Quỳnh", route: "F4", week: "W4", day: "Fri", cusCode: "AGCD00239291", sales: 3681955.55555556, totalC: 118, skuLines: 6 },</v>
      </c>
    </row>
    <row r="12959" spans="2:19" ht="18.5" x14ac:dyDescent="0.45">
      <c r="B12959" s="22" t="s">
        <v>150</v>
      </c>
      <c r="C12959" s="22" t="s">
        <v>151</v>
      </c>
      <c r="D12959" s="22" t="s">
        <v>3</v>
      </c>
      <c r="E12959" s="22" t="s">
        <v>106</v>
      </c>
      <c r="F12959" s="22" t="s">
        <v>7696</v>
      </c>
      <c r="G12959" s="14" t="s">
        <v>5744</v>
      </c>
      <c r="H12959" s="14">
        <v>3567874.0740740737</v>
      </c>
      <c r="I12959">
        <v>5</v>
      </c>
      <c r="J12959" s="13">
        <f t="shared" si="810"/>
        <v>46162</v>
      </c>
      <c r="K12959" t="str">
        <f t="shared" si="809"/>
        <v>Wed</v>
      </c>
      <c r="L12959" t="str">
        <f t="shared" si="811"/>
        <v>W3</v>
      </c>
      <c r="M12959" t="s">
        <v>10340</v>
      </c>
      <c r="N12959" t="s">
        <v>228</v>
      </c>
      <c r="O12959" t="s">
        <v>5735</v>
      </c>
      <c r="P12959" t="s">
        <v>10459</v>
      </c>
      <c r="Q12959" t="s">
        <v>200</v>
      </c>
      <c r="R12959">
        <v>128</v>
      </c>
      <c r="S12959" s="15" t="str">
        <f t="shared" si="812"/>
        <v>{ month: "May", hq: "2.North", area: "1. Ha Noi", kam: "VŨ TUYẾT HIỀN", kae: "✔️ KAE Trần Xuân Quỳnh", route: "F4", week: "W3", day: "Wed", cusCode: "AGLX1445267", sales: 3567874.07407407, totalC: 128, skuLines: 5 },</v>
      </c>
    </row>
    <row r="12960" spans="2:19" ht="18.5" x14ac:dyDescent="0.45">
      <c r="B12960" s="22" t="s">
        <v>150</v>
      </c>
      <c r="C12960" s="22" t="s">
        <v>151</v>
      </c>
      <c r="D12960" s="22" t="s">
        <v>3</v>
      </c>
      <c r="E12960" s="22" t="s">
        <v>106</v>
      </c>
      <c r="F12960" s="22" t="s">
        <v>7697</v>
      </c>
      <c r="G12960" s="14" t="s">
        <v>5744</v>
      </c>
      <c r="H12960" s="14">
        <v>5175377.777777778</v>
      </c>
      <c r="I12960">
        <v>5</v>
      </c>
      <c r="J12960" s="13">
        <f t="shared" si="810"/>
        <v>46162</v>
      </c>
      <c r="K12960" t="str">
        <f t="shared" si="809"/>
        <v>Wed</v>
      </c>
      <c r="L12960" t="str">
        <f t="shared" si="811"/>
        <v>W3</v>
      </c>
      <c r="M12960" t="s">
        <v>10340</v>
      </c>
      <c r="N12960" t="s">
        <v>228</v>
      </c>
      <c r="O12960" t="s">
        <v>5735</v>
      </c>
      <c r="P12960" t="s">
        <v>10459</v>
      </c>
      <c r="Q12960" t="s">
        <v>200</v>
      </c>
      <c r="R12960">
        <v>128</v>
      </c>
      <c r="S12960" s="15" t="str">
        <f t="shared" si="812"/>
        <v>{ month: "May", hq: "2.North", area: "1. Ha Noi", kam: "VŨ TUYẾT HIỀN", kae: "✔️ KAE Trần Xuân Quỳnh", route: "F4", week: "W3", day: "Wed", cusCode: "AGLX1445272", sales: 5175377.77777778, totalC: 128, skuLines: 5 },</v>
      </c>
    </row>
    <row r="12961" spans="2:19" ht="18.5" x14ac:dyDescent="0.45">
      <c r="B12961" s="22" t="s">
        <v>150</v>
      </c>
      <c r="C12961" s="22" t="s">
        <v>151</v>
      </c>
      <c r="D12961" s="22" t="s">
        <v>3</v>
      </c>
      <c r="E12961" s="22" t="s">
        <v>106</v>
      </c>
      <c r="F12961" s="22" t="s">
        <v>5356</v>
      </c>
      <c r="G12961" s="14" t="s">
        <v>1944</v>
      </c>
      <c r="H12961" s="14">
        <v>4704888.8888888881</v>
      </c>
      <c r="I12961">
        <v>3</v>
      </c>
      <c r="J12961" s="13">
        <f t="shared" si="810"/>
        <v>46155</v>
      </c>
      <c r="K12961" t="str">
        <f t="shared" si="809"/>
        <v>Wed</v>
      </c>
      <c r="L12961" t="str">
        <f t="shared" si="811"/>
        <v>W2</v>
      </c>
      <c r="M12961" t="s">
        <v>10340</v>
      </c>
      <c r="N12961" t="s">
        <v>228</v>
      </c>
      <c r="O12961" t="s">
        <v>5735</v>
      </c>
      <c r="P12961" t="s">
        <v>10459</v>
      </c>
      <c r="Q12961" t="s">
        <v>200</v>
      </c>
      <c r="R12961">
        <v>127</v>
      </c>
      <c r="S12961" s="15" t="str">
        <f t="shared" si="812"/>
        <v>{ month: "May", hq: "2.North", area: "1. Ha Noi", kam: "VŨ TUYẾT HIỀN", kae: "✔️ KAE Trần Xuân Quỳnh", route: "F4", week: "W2", day: "Wed", cusCode: "AGLX1445274", sales: 4704888.88888889, totalC: 127, skuLines: 3 },</v>
      </c>
    </row>
    <row r="12962" spans="2:19" ht="18.5" x14ac:dyDescent="0.45">
      <c r="B12962" s="22" t="s">
        <v>150</v>
      </c>
      <c r="C12962" s="22" t="s">
        <v>151</v>
      </c>
      <c r="D12962" s="22" t="s">
        <v>3</v>
      </c>
      <c r="E12962" s="22" t="s">
        <v>106</v>
      </c>
      <c r="F12962" s="22" t="s">
        <v>5356</v>
      </c>
      <c r="G12962" s="14" t="s">
        <v>5744</v>
      </c>
      <c r="H12962" s="14">
        <v>2352444.4444444445</v>
      </c>
      <c r="I12962">
        <v>5</v>
      </c>
      <c r="J12962" s="13">
        <f t="shared" si="810"/>
        <v>46162</v>
      </c>
      <c r="K12962" t="str">
        <f t="shared" si="809"/>
        <v>Wed</v>
      </c>
      <c r="L12962" t="str">
        <f t="shared" si="811"/>
        <v>W3</v>
      </c>
      <c r="M12962" t="s">
        <v>10340</v>
      </c>
      <c r="N12962" t="s">
        <v>228</v>
      </c>
      <c r="O12962" t="s">
        <v>5735</v>
      </c>
      <c r="P12962" t="s">
        <v>10459</v>
      </c>
      <c r="Q12962" t="s">
        <v>200</v>
      </c>
      <c r="R12962">
        <v>128</v>
      </c>
      <c r="S12962" s="15" t="str">
        <f t="shared" si="812"/>
        <v>{ month: "May", hq: "2.North", area: "1. Ha Noi", kam: "VŨ TUYẾT HIỀN", kae: "✔️ KAE Trần Xuân Quỳnh", route: "F4", week: "W3", day: "Wed", cusCode: "AGLX1445274", sales: 2352444.44444444, totalC: 128, skuLines: 5 },</v>
      </c>
    </row>
    <row r="12963" spans="2:19" ht="18.5" x14ac:dyDescent="0.45">
      <c r="B12963" s="22" t="s">
        <v>150</v>
      </c>
      <c r="C12963" s="22" t="s">
        <v>151</v>
      </c>
      <c r="D12963" s="22" t="s">
        <v>3</v>
      </c>
      <c r="E12963" s="22" t="s">
        <v>106</v>
      </c>
      <c r="F12963" s="22" t="s">
        <v>5357</v>
      </c>
      <c r="G12963" s="14" t="s">
        <v>1944</v>
      </c>
      <c r="H12963" s="14">
        <v>4418344.444444445</v>
      </c>
      <c r="I12963">
        <v>5</v>
      </c>
      <c r="J12963" s="13">
        <f t="shared" si="810"/>
        <v>46155</v>
      </c>
      <c r="K12963" t="str">
        <f t="shared" si="809"/>
        <v>Wed</v>
      </c>
      <c r="L12963" t="str">
        <f t="shared" si="811"/>
        <v>W2</v>
      </c>
      <c r="M12963" t="s">
        <v>10340</v>
      </c>
      <c r="N12963" t="s">
        <v>228</v>
      </c>
      <c r="O12963" t="s">
        <v>5735</v>
      </c>
      <c r="P12963" t="s">
        <v>10459</v>
      </c>
      <c r="Q12963" t="s">
        <v>200</v>
      </c>
      <c r="R12963">
        <v>127</v>
      </c>
      <c r="S12963" s="15" t="str">
        <f t="shared" si="812"/>
        <v>{ month: "May", hq: "2.North", area: "1. Ha Noi", kam: "VŨ TUYẾT HIỀN", kae: "✔️ KAE Trần Xuân Quỳnh", route: "F4", week: "W2", day: "Wed", cusCode: "AGLX1445279", sales: 4418344.44444444, totalC: 127, skuLines: 5 },</v>
      </c>
    </row>
    <row r="12964" spans="2:19" ht="18.5" x14ac:dyDescent="0.45">
      <c r="B12964" s="22" t="s">
        <v>150</v>
      </c>
      <c r="C12964" s="22" t="s">
        <v>151</v>
      </c>
      <c r="D12964" s="22" t="s">
        <v>3</v>
      </c>
      <c r="E12964" s="22" t="s">
        <v>106</v>
      </c>
      <c r="F12964" s="22" t="s">
        <v>5357</v>
      </c>
      <c r="G12964" s="14" t="s">
        <v>5744</v>
      </c>
      <c r="H12964" s="14">
        <v>2352444.4444444445</v>
      </c>
      <c r="I12964">
        <v>5</v>
      </c>
      <c r="J12964" s="13">
        <f t="shared" si="810"/>
        <v>46162</v>
      </c>
      <c r="K12964" t="str">
        <f t="shared" si="809"/>
        <v>Wed</v>
      </c>
      <c r="L12964" t="str">
        <f t="shared" si="811"/>
        <v>W3</v>
      </c>
      <c r="M12964" t="s">
        <v>10340</v>
      </c>
      <c r="N12964" t="s">
        <v>228</v>
      </c>
      <c r="O12964" t="s">
        <v>5735</v>
      </c>
      <c r="P12964" t="s">
        <v>10459</v>
      </c>
      <c r="Q12964" t="s">
        <v>200</v>
      </c>
      <c r="R12964">
        <v>128</v>
      </c>
      <c r="S12964" s="15" t="str">
        <f t="shared" si="812"/>
        <v>{ month: "May", hq: "2.North", area: "1. Ha Noi", kam: "VŨ TUYẾT HIỀN", kae: "✔️ KAE Trần Xuân Quỳnh", route: "F4", week: "W3", day: "Wed", cusCode: "AGLX1445279", sales: 2352444.44444444, totalC: 128, skuLines: 5 },</v>
      </c>
    </row>
    <row r="12965" spans="2:19" ht="18.5" x14ac:dyDescent="0.45">
      <c r="B12965" s="22" t="s">
        <v>150</v>
      </c>
      <c r="C12965" s="22" t="s">
        <v>151</v>
      </c>
      <c r="D12965" s="22" t="s">
        <v>3</v>
      </c>
      <c r="E12965" s="22" t="s">
        <v>106</v>
      </c>
      <c r="F12965" s="22" t="s">
        <v>5358</v>
      </c>
      <c r="G12965" s="14" t="s">
        <v>1935</v>
      </c>
      <c r="H12965" s="14">
        <v>15526133.333333332</v>
      </c>
      <c r="I12965">
        <v>5</v>
      </c>
      <c r="J12965" s="13">
        <f t="shared" si="810"/>
        <v>46157</v>
      </c>
      <c r="K12965" t="str">
        <f t="shared" si="809"/>
        <v>Fri</v>
      </c>
      <c r="L12965" t="str">
        <f t="shared" si="811"/>
        <v>W2</v>
      </c>
      <c r="M12965" t="s">
        <v>10340</v>
      </c>
      <c r="N12965" t="s">
        <v>228</v>
      </c>
      <c r="O12965" t="s">
        <v>5735</v>
      </c>
      <c r="P12965" t="s">
        <v>10459</v>
      </c>
      <c r="Q12965" t="s">
        <v>200</v>
      </c>
      <c r="R12965">
        <v>127</v>
      </c>
      <c r="S12965" s="15" t="str">
        <f t="shared" si="812"/>
        <v>{ month: "May", hq: "2.North", area: "1. Ha Noi", kam: "VŨ TUYẾT HIỀN", kae: "✔️ KAE Trần Xuân Quỳnh", route: "F4", week: "W2", day: "Fri", cusCode: "BG150128", sales: 15526133.3333333, totalC: 127, skuLines: 5 },</v>
      </c>
    </row>
    <row r="12966" spans="2:19" ht="18.5" x14ac:dyDescent="0.45">
      <c r="B12966" s="22" t="s">
        <v>150</v>
      </c>
      <c r="C12966" s="22" t="s">
        <v>151</v>
      </c>
      <c r="D12966" s="22" t="s">
        <v>3</v>
      </c>
      <c r="E12966" s="22" t="s">
        <v>106</v>
      </c>
      <c r="F12966" s="22" t="s">
        <v>1784</v>
      </c>
      <c r="G12966" s="14" t="s">
        <v>5739</v>
      </c>
      <c r="H12966" s="14">
        <v>4704851.8518518517</v>
      </c>
      <c r="I12966">
        <v>3</v>
      </c>
      <c r="J12966" s="13">
        <f t="shared" si="810"/>
        <v>46146</v>
      </c>
      <c r="K12966" t="str">
        <f t="shared" si="809"/>
        <v>Mon</v>
      </c>
      <c r="L12966" t="str">
        <f t="shared" si="811"/>
        <v>W1</v>
      </c>
      <c r="M12966" t="s">
        <v>10340</v>
      </c>
      <c r="N12966" t="s">
        <v>228</v>
      </c>
      <c r="O12966" t="s">
        <v>5735</v>
      </c>
      <c r="P12966" t="s">
        <v>10459</v>
      </c>
      <c r="Q12966" t="s">
        <v>200</v>
      </c>
      <c r="R12966">
        <v>116</v>
      </c>
      <c r="S12966" s="15" t="str">
        <f t="shared" si="812"/>
        <v>{ month: "May", hq: "2.North", area: "1. Ha Noi", kam: "VŨ TUYẾT HIỀN", kae: "✔️ KAE Trần Xuân Quỳnh", route: "F4", week: "W1", day: "Mon", cusCode: "BG150129", sales: 4704851.85185185, totalC: 116, skuLines: 3 },</v>
      </c>
    </row>
    <row r="12967" spans="2:19" ht="18.5" x14ac:dyDescent="0.45">
      <c r="B12967" s="22" t="s">
        <v>150</v>
      </c>
      <c r="C12967" s="22" t="s">
        <v>151</v>
      </c>
      <c r="D12967" s="22" t="s">
        <v>3</v>
      </c>
      <c r="E12967" s="22" t="s">
        <v>106</v>
      </c>
      <c r="F12967" s="22" t="s">
        <v>1784</v>
      </c>
      <c r="G12967" s="14" t="s">
        <v>8520</v>
      </c>
      <c r="H12967" s="14">
        <v>10350755.555555556</v>
      </c>
      <c r="I12967">
        <v>4</v>
      </c>
      <c r="J12967" s="13">
        <f t="shared" si="810"/>
        <v>46167</v>
      </c>
      <c r="K12967" t="str">
        <f t="shared" si="809"/>
        <v>Mon</v>
      </c>
      <c r="L12967" t="str">
        <f t="shared" si="811"/>
        <v>W4</v>
      </c>
      <c r="M12967" t="s">
        <v>10340</v>
      </c>
      <c r="N12967" t="s">
        <v>228</v>
      </c>
      <c r="O12967" t="s">
        <v>5735</v>
      </c>
      <c r="P12967" t="s">
        <v>10459</v>
      </c>
      <c r="Q12967" t="s">
        <v>1932</v>
      </c>
      <c r="R12967">
        <v>118</v>
      </c>
      <c r="S12967" s="15" t="str">
        <f t="shared" si="812"/>
        <v>{ month: "May", hq: "2.North", area: "1. Ha Noi", kam: "VŨ TUYẾT HIỀN", kae: "✔️ KAE Trần Xuân Quỳnh", route: "F2/F4", week: "W4", day: "Mon", cusCode: "BG150129", sales: 10350755.5555556, totalC: 118, skuLines: 4 },</v>
      </c>
    </row>
    <row r="12968" spans="2:19" ht="18.5" x14ac:dyDescent="0.45">
      <c r="B12968" s="22" t="s">
        <v>150</v>
      </c>
      <c r="C12968" s="22" t="s">
        <v>151</v>
      </c>
      <c r="D12968" s="22" t="s">
        <v>3</v>
      </c>
      <c r="E12968" s="22" t="s">
        <v>106</v>
      </c>
      <c r="F12968" s="22" t="s">
        <v>5359</v>
      </c>
      <c r="G12968" s="14" t="s">
        <v>1935</v>
      </c>
      <c r="H12968" s="14">
        <v>6348022.2222222211</v>
      </c>
      <c r="I12968">
        <v>6</v>
      </c>
      <c r="J12968" s="13">
        <f t="shared" si="810"/>
        <v>46157</v>
      </c>
      <c r="K12968" t="str">
        <f t="shared" si="809"/>
        <v>Fri</v>
      </c>
      <c r="L12968" t="str">
        <f t="shared" si="811"/>
        <v>W2</v>
      </c>
      <c r="M12968" t="s">
        <v>10340</v>
      </c>
      <c r="N12968" t="s">
        <v>228</v>
      </c>
      <c r="O12968" t="s">
        <v>5735</v>
      </c>
      <c r="P12968" t="s">
        <v>10459</v>
      </c>
      <c r="Q12968" t="s">
        <v>200</v>
      </c>
      <c r="R12968">
        <v>127</v>
      </c>
      <c r="S12968" s="15" t="str">
        <f t="shared" si="812"/>
        <v>{ month: "May", hq: "2.North", area: "1. Ha Noi", kam: "VŨ TUYẾT HIỀN", kae: "✔️ KAE Trần Xuân Quỳnh", route: "F4", week: "W2", day: "Fri", cusCode: "BG150134", sales: 6348022.22222222, totalC: 127, skuLines: 6 },</v>
      </c>
    </row>
    <row r="12969" spans="2:19" ht="18.5" x14ac:dyDescent="0.45">
      <c r="B12969" s="22" t="s">
        <v>150</v>
      </c>
      <c r="C12969" s="22" t="s">
        <v>151</v>
      </c>
      <c r="D12969" s="22" t="s">
        <v>3</v>
      </c>
      <c r="E12969" s="22" t="s">
        <v>106</v>
      </c>
      <c r="F12969" s="22" t="s">
        <v>7698</v>
      </c>
      <c r="G12969" s="14" t="s">
        <v>5747</v>
      </c>
      <c r="H12969" s="14">
        <v>9409777.777777778</v>
      </c>
      <c r="I12969">
        <v>4</v>
      </c>
      <c r="J12969" s="13">
        <f t="shared" si="810"/>
        <v>46160</v>
      </c>
      <c r="K12969" t="str">
        <f t="shared" si="809"/>
        <v>Mon</v>
      </c>
      <c r="L12969" t="str">
        <f t="shared" si="811"/>
        <v>W3</v>
      </c>
      <c r="M12969" t="s">
        <v>10340</v>
      </c>
      <c r="N12969" t="s">
        <v>228</v>
      </c>
      <c r="O12969" t="s">
        <v>5735</v>
      </c>
      <c r="P12969" t="s">
        <v>10459</v>
      </c>
      <c r="Q12969" t="s">
        <v>1932</v>
      </c>
      <c r="R12969">
        <v>128</v>
      </c>
      <c r="S12969" s="15" t="str">
        <f t="shared" si="812"/>
        <v>{ month: "May", hq: "2.North", area: "1. Ha Noi", kam: "VŨ TUYẾT HIỀN", kae: "✔️ KAE Trần Xuân Quỳnh", route: "F2/F4", week: "W3", day: "Mon", cusCode: "BG20103118", sales: 9409777.77777778, totalC: 128, skuLines: 4 },</v>
      </c>
    </row>
    <row r="12970" spans="2:19" ht="18.5" x14ac:dyDescent="0.45">
      <c r="B12970" s="22" t="s">
        <v>150</v>
      </c>
      <c r="C12970" s="22" t="s">
        <v>151</v>
      </c>
      <c r="D12970" s="22" t="s">
        <v>3</v>
      </c>
      <c r="E12970" s="22" t="s">
        <v>106</v>
      </c>
      <c r="F12970" s="22" t="s">
        <v>7698</v>
      </c>
      <c r="G12970" s="14" t="s">
        <v>8520</v>
      </c>
      <c r="H12970" s="14">
        <v>3293422.222222222</v>
      </c>
      <c r="I12970">
        <v>3</v>
      </c>
      <c r="J12970" s="13">
        <f t="shared" si="810"/>
        <v>46167</v>
      </c>
      <c r="K12970" t="str">
        <f t="shared" si="809"/>
        <v>Mon</v>
      </c>
      <c r="L12970" t="str">
        <f t="shared" si="811"/>
        <v>W4</v>
      </c>
      <c r="M12970" t="s">
        <v>10340</v>
      </c>
      <c r="N12970" t="s">
        <v>228</v>
      </c>
      <c r="O12970" t="s">
        <v>5735</v>
      </c>
      <c r="P12970" t="s">
        <v>10459</v>
      </c>
      <c r="Q12970" t="s">
        <v>1932</v>
      </c>
      <c r="R12970">
        <v>118</v>
      </c>
      <c r="S12970" s="15" t="str">
        <f t="shared" si="812"/>
        <v>{ month: "May", hq: "2.North", area: "1. Ha Noi", kam: "VŨ TUYẾT HIỀN", kae: "✔️ KAE Trần Xuân Quỳnh", route: "F2/F4", week: "W4", day: "Mon", cusCode: "BG20103118", sales: 3293422.22222222, totalC: 118, skuLines: 3 },</v>
      </c>
    </row>
    <row r="12971" spans="2:19" ht="18.5" x14ac:dyDescent="0.45">
      <c r="B12971" s="22" t="s">
        <v>150</v>
      </c>
      <c r="C12971" s="22" t="s">
        <v>151</v>
      </c>
      <c r="D12971" s="22" t="s">
        <v>3</v>
      </c>
      <c r="E12971" s="22" t="s">
        <v>106</v>
      </c>
      <c r="F12971" s="22" t="s">
        <v>7699</v>
      </c>
      <c r="G12971" s="14" t="s">
        <v>5745</v>
      </c>
      <c r="H12971" s="14">
        <v>3293422.2222222225</v>
      </c>
      <c r="I12971">
        <v>5</v>
      </c>
      <c r="J12971" s="13">
        <f t="shared" si="810"/>
        <v>46163</v>
      </c>
      <c r="K12971" t="str">
        <f t="shared" ref="K12971:K13034" si="813">TRIM(LEFT(TEXT(J12971,"dddd"),3))</f>
        <v>Thu</v>
      </c>
      <c r="L12971" t="str">
        <f t="shared" si="811"/>
        <v>W3</v>
      </c>
      <c r="M12971" t="s">
        <v>10340</v>
      </c>
      <c r="N12971" t="s">
        <v>228</v>
      </c>
      <c r="O12971" t="s">
        <v>5735</v>
      </c>
      <c r="P12971" t="s">
        <v>10459</v>
      </c>
      <c r="Q12971" t="s">
        <v>200</v>
      </c>
      <c r="R12971">
        <v>128</v>
      </c>
      <c r="S12971" s="15" t="str">
        <f t="shared" si="812"/>
        <v>{ month: "May", hq: "2.North", area: "1. Ha Noi", kam: "VŨ TUYẾT HIỀN", kae: "✔️ KAE Trần Xuân Quỳnh", route: "F4", week: "W3", day: "Thu", cusCode: "BMT7461", sales: 3293422.22222222, totalC: 128, skuLines: 5 },</v>
      </c>
    </row>
    <row r="12972" spans="2:19" ht="18.5" x14ac:dyDescent="0.45">
      <c r="B12972" s="22" t="s">
        <v>150</v>
      </c>
      <c r="C12972" s="22" t="s">
        <v>151</v>
      </c>
      <c r="D12972" s="22" t="s">
        <v>3</v>
      </c>
      <c r="E12972" s="22" t="s">
        <v>106</v>
      </c>
      <c r="F12972" s="22" t="s">
        <v>5360</v>
      </c>
      <c r="G12972" s="14" t="s">
        <v>1949</v>
      </c>
      <c r="H12972" s="14">
        <v>4964888.8888888881</v>
      </c>
      <c r="I12972">
        <v>4</v>
      </c>
      <c r="J12972" s="13">
        <f t="shared" si="810"/>
        <v>46156</v>
      </c>
      <c r="K12972" t="str">
        <f t="shared" si="813"/>
        <v>Thu</v>
      </c>
      <c r="L12972" t="str">
        <f t="shared" si="811"/>
        <v>W2</v>
      </c>
      <c r="M12972" t="s">
        <v>10340</v>
      </c>
      <c r="N12972" t="s">
        <v>228</v>
      </c>
      <c r="O12972" t="s">
        <v>5735</v>
      </c>
      <c r="P12972" t="s">
        <v>10459</v>
      </c>
      <c r="Q12972" t="s">
        <v>200</v>
      </c>
      <c r="R12972">
        <v>127</v>
      </c>
      <c r="S12972" s="15" t="str">
        <f t="shared" si="812"/>
        <v>{ month: "May", hq: "2.North", area: "1. Ha Noi", kam: "VŨ TUYẾT HIỀN", kae: "✔️ KAE Trần Xuân Quỳnh", route: "F4", week: "W2", day: "Thu", cusCode: "BMT7462", sales: 4964888.88888889, totalC: 127, skuLines: 4 },</v>
      </c>
    </row>
    <row r="12973" spans="2:19" ht="18.5" x14ac:dyDescent="0.45">
      <c r="B12973" s="22" t="s">
        <v>150</v>
      </c>
      <c r="C12973" s="22" t="s">
        <v>151</v>
      </c>
      <c r="D12973" s="22" t="s">
        <v>3</v>
      </c>
      <c r="E12973" s="22" t="s">
        <v>106</v>
      </c>
      <c r="F12973" s="22" t="s">
        <v>5361</v>
      </c>
      <c r="G12973" s="14" t="s">
        <v>1949</v>
      </c>
      <c r="H12973" s="14">
        <v>7501277.777777778</v>
      </c>
      <c r="I12973">
        <v>7</v>
      </c>
      <c r="J12973" s="13">
        <f t="shared" si="810"/>
        <v>46156</v>
      </c>
      <c r="K12973" t="str">
        <f t="shared" si="813"/>
        <v>Thu</v>
      </c>
      <c r="L12973" t="str">
        <f t="shared" si="811"/>
        <v>W2</v>
      </c>
      <c r="M12973" t="s">
        <v>10340</v>
      </c>
      <c r="N12973" t="s">
        <v>228</v>
      </c>
      <c r="O12973" t="s">
        <v>5735</v>
      </c>
      <c r="P12973" t="s">
        <v>10459</v>
      </c>
      <c r="Q12973" t="s">
        <v>200</v>
      </c>
      <c r="R12973">
        <v>127</v>
      </c>
      <c r="S12973" s="15" t="str">
        <f t="shared" si="812"/>
        <v>{ month: "May", hq: "2.North", area: "1. Ha Noi", kam: "VŨ TUYẾT HIỀN", kae: "✔️ KAE Trần Xuân Quỳnh", route: "F4", week: "W2", day: "Thu", cusCode: "BMT7463", sales: 7501277.77777778, totalC: 127, skuLines: 7 },</v>
      </c>
    </row>
    <row r="12974" spans="2:19" ht="18.5" x14ac:dyDescent="0.45">
      <c r="B12974" s="22" t="s">
        <v>150</v>
      </c>
      <c r="C12974" s="22" t="s">
        <v>151</v>
      </c>
      <c r="D12974" s="22" t="s">
        <v>3</v>
      </c>
      <c r="E12974" s="22" t="s">
        <v>106</v>
      </c>
      <c r="F12974" s="22" t="s">
        <v>5361</v>
      </c>
      <c r="G12974" s="14" t="s">
        <v>8523</v>
      </c>
      <c r="H12974" s="14">
        <v>3565466.6666666665</v>
      </c>
      <c r="I12974">
        <v>9</v>
      </c>
      <c r="J12974" s="13">
        <f t="shared" si="810"/>
        <v>46170</v>
      </c>
      <c r="K12974" t="str">
        <f t="shared" si="813"/>
        <v>Thu</v>
      </c>
      <c r="L12974" t="str">
        <f t="shared" si="811"/>
        <v>W4</v>
      </c>
      <c r="M12974" t="s">
        <v>10340</v>
      </c>
      <c r="N12974" t="s">
        <v>228</v>
      </c>
      <c r="O12974" t="s">
        <v>5735</v>
      </c>
      <c r="P12974" t="s">
        <v>10459</v>
      </c>
      <c r="Q12974" t="s">
        <v>200</v>
      </c>
      <c r="R12974">
        <v>118</v>
      </c>
      <c r="S12974" s="15" t="str">
        <f t="shared" si="812"/>
        <v>{ month: "May", hq: "2.North", area: "1. Ha Noi", kam: "VŨ TUYẾT HIỀN", kae: "✔️ KAE Trần Xuân Quỳnh", route: "F4", week: "W4", day: "Thu", cusCode: "BMT7463", sales: 3565466.66666667, totalC: 118, skuLines: 9 },</v>
      </c>
    </row>
    <row r="12975" spans="2:19" ht="18.5" x14ac:dyDescent="0.45">
      <c r="B12975" s="22" t="s">
        <v>150</v>
      </c>
      <c r="C12975" s="22" t="s">
        <v>151</v>
      </c>
      <c r="D12975" s="22" t="s">
        <v>3</v>
      </c>
      <c r="E12975" s="22" t="s">
        <v>106</v>
      </c>
      <c r="F12975" s="22" t="s">
        <v>5362</v>
      </c>
      <c r="G12975" s="14" t="s">
        <v>1949</v>
      </c>
      <c r="H12975" s="14">
        <v>4234400</v>
      </c>
      <c r="I12975">
        <v>5</v>
      </c>
      <c r="J12975" s="13">
        <f t="shared" si="810"/>
        <v>46156</v>
      </c>
      <c r="K12975" t="str">
        <f t="shared" si="813"/>
        <v>Thu</v>
      </c>
      <c r="L12975" t="str">
        <f t="shared" si="811"/>
        <v>W2</v>
      </c>
      <c r="M12975" t="s">
        <v>10340</v>
      </c>
      <c r="N12975" t="s">
        <v>228</v>
      </c>
      <c r="O12975" t="s">
        <v>5735</v>
      </c>
      <c r="P12975" t="s">
        <v>10459</v>
      </c>
      <c r="Q12975" t="s">
        <v>200</v>
      </c>
      <c r="R12975">
        <v>127</v>
      </c>
      <c r="S12975" s="15" t="str">
        <f t="shared" si="812"/>
        <v>{ month: "May", hq: "2.North", area: "1. Ha Noi", kam: "VŨ TUYẾT HIỀN", kae: "✔️ KAE Trần Xuân Quỳnh", route: "F4", week: "W2", day: "Thu", cusCode: "CAM0934", sales: 4234400, totalC: 127, skuLines: 5 },</v>
      </c>
    </row>
    <row r="12976" spans="2:19" ht="18.5" x14ac:dyDescent="0.45">
      <c r="B12976" s="22" t="s">
        <v>150</v>
      </c>
      <c r="C12976" s="22" t="s">
        <v>151</v>
      </c>
      <c r="D12976" s="22" t="s">
        <v>3</v>
      </c>
      <c r="E12976" s="22" t="s">
        <v>106</v>
      </c>
      <c r="F12976" s="22" t="s">
        <v>5362</v>
      </c>
      <c r="G12976" s="14" t="s">
        <v>5745</v>
      </c>
      <c r="H12976" s="14">
        <v>4135155.5555555555</v>
      </c>
      <c r="I12976">
        <v>6</v>
      </c>
      <c r="J12976" s="13">
        <f t="shared" si="810"/>
        <v>46163</v>
      </c>
      <c r="K12976" t="str">
        <f t="shared" si="813"/>
        <v>Thu</v>
      </c>
      <c r="L12976" t="str">
        <f t="shared" si="811"/>
        <v>W3</v>
      </c>
      <c r="M12976" t="s">
        <v>10340</v>
      </c>
      <c r="N12976" t="s">
        <v>228</v>
      </c>
      <c r="O12976" t="s">
        <v>5735</v>
      </c>
      <c r="P12976" t="s">
        <v>10459</v>
      </c>
      <c r="Q12976" t="s">
        <v>200</v>
      </c>
      <c r="R12976">
        <v>128</v>
      </c>
      <c r="S12976" s="15" t="str">
        <f t="shared" si="812"/>
        <v>{ month: "May", hq: "2.North", area: "1. Ha Noi", kam: "VŨ TUYẾT HIỀN", kae: "✔️ KAE Trần Xuân Quỳnh", route: "F4", week: "W3", day: "Thu", cusCode: "CAM0934", sales: 4135155.55555556, totalC: 128, skuLines: 6 },</v>
      </c>
    </row>
    <row r="12977" spans="2:19" ht="18.5" x14ac:dyDescent="0.45">
      <c r="B12977" s="22" t="s">
        <v>150</v>
      </c>
      <c r="C12977" s="22" t="s">
        <v>151</v>
      </c>
      <c r="D12977" s="22" t="s">
        <v>3</v>
      </c>
      <c r="E12977" s="22" t="s">
        <v>106</v>
      </c>
      <c r="F12977" s="22" t="s">
        <v>5362</v>
      </c>
      <c r="G12977" s="14" t="s">
        <v>8523</v>
      </c>
      <c r="H12977" s="14">
        <v>1646711.111111111</v>
      </c>
      <c r="I12977">
        <v>5</v>
      </c>
      <c r="J12977" s="13">
        <f t="shared" si="810"/>
        <v>46170</v>
      </c>
      <c r="K12977" t="str">
        <f t="shared" si="813"/>
        <v>Thu</v>
      </c>
      <c r="L12977" t="str">
        <f t="shared" si="811"/>
        <v>W4</v>
      </c>
      <c r="M12977" t="s">
        <v>10340</v>
      </c>
      <c r="N12977" t="s">
        <v>228</v>
      </c>
      <c r="O12977" t="s">
        <v>5735</v>
      </c>
      <c r="P12977" t="s">
        <v>10459</v>
      </c>
      <c r="Q12977" t="s">
        <v>200</v>
      </c>
      <c r="R12977">
        <v>118</v>
      </c>
      <c r="S12977" s="15" t="str">
        <f t="shared" si="812"/>
        <v>{ month: "May", hq: "2.North", area: "1. Ha Noi", kam: "VŨ TUYẾT HIỀN", kae: "✔️ KAE Trần Xuân Quỳnh", route: "F4", week: "W4", day: "Thu", cusCode: "CAM0934", sales: 1646711.11111111, totalC: 118, skuLines: 5 },</v>
      </c>
    </row>
    <row r="12978" spans="2:19" ht="18.5" x14ac:dyDescent="0.45">
      <c r="B12978" s="22" t="s">
        <v>150</v>
      </c>
      <c r="C12978" s="22" t="s">
        <v>151</v>
      </c>
      <c r="D12978" s="22" t="s">
        <v>3</v>
      </c>
      <c r="E12978" s="22" t="s">
        <v>106</v>
      </c>
      <c r="F12978" s="22" t="s">
        <v>7700</v>
      </c>
      <c r="G12978" s="14" t="s">
        <v>5745</v>
      </c>
      <c r="H12978" s="14">
        <v>3999155.5555555555</v>
      </c>
      <c r="I12978">
        <v>5</v>
      </c>
      <c r="J12978" s="13">
        <f t="shared" si="810"/>
        <v>46163</v>
      </c>
      <c r="K12978" t="str">
        <f t="shared" si="813"/>
        <v>Thu</v>
      </c>
      <c r="L12978" t="str">
        <f t="shared" si="811"/>
        <v>W3</v>
      </c>
      <c r="M12978" t="s">
        <v>10340</v>
      </c>
      <c r="N12978" t="s">
        <v>228</v>
      </c>
      <c r="O12978" t="s">
        <v>5735</v>
      </c>
      <c r="P12978" t="s">
        <v>10459</v>
      </c>
      <c r="Q12978" t="s">
        <v>200</v>
      </c>
      <c r="R12978">
        <v>128</v>
      </c>
      <c r="S12978" s="15" t="str">
        <f t="shared" si="812"/>
        <v>{ month: "May", hq: "2.North", area: "1. Ha Noi", kam: "VŨ TUYẾT HIỀN", kae: "✔️ KAE Trần Xuân Quỳnh", route: "F4", week: "W3", day: "Thu", cusCode: "DL897908", sales: 3999155.55555556, totalC: 128, skuLines: 5 },</v>
      </c>
    </row>
    <row r="12979" spans="2:19" ht="18.5" x14ac:dyDescent="0.45">
      <c r="B12979" s="22" t="s">
        <v>150</v>
      </c>
      <c r="C12979" s="22" t="s">
        <v>151</v>
      </c>
      <c r="D12979" s="22" t="s">
        <v>3</v>
      </c>
      <c r="E12979" s="22" t="s">
        <v>106</v>
      </c>
      <c r="F12979" s="22" t="s">
        <v>7701</v>
      </c>
      <c r="G12979" s="14" t="s">
        <v>5745</v>
      </c>
      <c r="H12979" s="14">
        <v>3808270.3703703703</v>
      </c>
      <c r="I12979">
        <v>6</v>
      </c>
      <c r="J12979" s="13">
        <f t="shared" si="810"/>
        <v>46163</v>
      </c>
      <c r="K12979" t="str">
        <f t="shared" si="813"/>
        <v>Thu</v>
      </c>
      <c r="L12979" t="str">
        <f t="shared" si="811"/>
        <v>W3</v>
      </c>
      <c r="M12979" t="s">
        <v>10340</v>
      </c>
      <c r="N12979" t="s">
        <v>228</v>
      </c>
      <c r="O12979" t="s">
        <v>5735</v>
      </c>
      <c r="P12979" t="s">
        <v>10459</v>
      </c>
      <c r="Q12979" t="s">
        <v>200</v>
      </c>
      <c r="R12979">
        <v>128</v>
      </c>
      <c r="S12979" s="15" t="str">
        <f t="shared" si="812"/>
        <v>{ month: "May", hq: "2.North", area: "1. Ha Noi", kam: "VŨ TUYẾT HIỀN", kae: "✔️ KAE Trần Xuân Quỳnh", route: "F4", week: "W3", day: "Thu", cusCode: "DL897909", sales: 3808270.37037037, totalC: 128, skuLines: 6 },</v>
      </c>
    </row>
    <row r="12980" spans="2:19" ht="18.5" x14ac:dyDescent="0.45">
      <c r="B12980" s="22" t="s">
        <v>150</v>
      </c>
      <c r="C12980" s="22" t="s">
        <v>151</v>
      </c>
      <c r="D12980" s="22" t="s">
        <v>3</v>
      </c>
      <c r="E12980" s="22" t="s">
        <v>106</v>
      </c>
      <c r="F12980" s="22" t="s">
        <v>5363</v>
      </c>
      <c r="G12980" s="14" t="s">
        <v>1935</v>
      </c>
      <c r="H12980" s="14">
        <v>17042111.111111112</v>
      </c>
      <c r="I12980">
        <v>7</v>
      </c>
      <c r="J12980" s="13">
        <f t="shared" si="810"/>
        <v>46157</v>
      </c>
      <c r="K12980" t="str">
        <f t="shared" si="813"/>
        <v>Fri</v>
      </c>
      <c r="L12980" t="str">
        <f t="shared" si="811"/>
        <v>W2</v>
      </c>
      <c r="M12980" t="s">
        <v>10340</v>
      </c>
      <c r="N12980" t="s">
        <v>228</v>
      </c>
      <c r="O12980" t="s">
        <v>5735</v>
      </c>
      <c r="P12980" t="s">
        <v>10459</v>
      </c>
      <c r="Q12980" t="s">
        <v>200</v>
      </c>
      <c r="R12980">
        <v>127</v>
      </c>
      <c r="S12980" s="15" t="str">
        <f t="shared" si="812"/>
        <v>{ month: "May", hq: "2.North", area: "1. Ha Noi", kam: "VŨ TUYẾT HIỀN", kae: "✔️ KAE Trần Xuân Quỳnh", route: "F4", week: "W2", day: "Fri", cusCode: "DN2KA017", sales: 17042111.1111111, totalC: 127, skuLines: 7 },</v>
      </c>
    </row>
    <row r="12981" spans="2:19" ht="18.5" x14ac:dyDescent="0.45">
      <c r="B12981" s="22" t="s">
        <v>150</v>
      </c>
      <c r="C12981" s="22" t="s">
        <v>151</v>
      </c>
      <c r="D12981" s="22" t="s">
        <v>3</v>
      </c>
      <c r="E12981" s="22" t="s">
        <v>106</v>
      </c>
      <c r="F12981" s="22" t="s">
        <v>5363</v>
      </c>
      <c r="G12981" s="14" t="s">
        <v>5746</v>
      </c>
      <c r="H12981" s="14">
        <v>7357333.333333334</v>
      </c>
      <c r="I12981">
        <v>5</v>
      </c>
      <c r="J12981" s="13">
        <f t="shared" si="810"/>
        <v>46164</v>
      </c>
      <c r="K12981" t="str">
        <f t="shared" si="813"/>
        <v>Fri</v>
      </c>
      <c r="L12981" t="str">
        <f t="shared" si="811"/>
        <v>W3</v>
      </c>
      <c r="M12981" t="s">
        <v>10340</v>
      </c>
      <c r="N12981" t="s">
        <v>228</v>
      </c>
      <c r="O12981" t="s">
        <v>5735</v>
      </c>
      <c r="P12981" t="s">
        <v>10459</v>
      </c>
      <c r="Q12981" t="s">
        <v>200</v>
      </c>
      <c r="R12981">
        <v>128</v>
      </c>
      <c r="S12981" s="15" t="str">
        <f t="shared" si="812"/>
        <v>{ month: "May", hq: "2.North", area: "1. Ha Noi", kam: "VŨ TUYẾT HIỀN", kae: "✔️ KAE Trần Xuân Quỳnh", route: "F4", week: "W3", day: "Fri", cusCode: "DN2KA017", sales: 7357333.33333333, totalC: 128, skuLines: 5 },</v>
      </c>
    </row>
    <row r="12982" spans="2:19" ht="18.5" x14ac:dyDescent="0.45">
      <c r="B12982" s="22" t="s">
        <v>150</v>
      </c>
      <c r="C12982" s="22" t="s">
        <v>151</v>
      </c>
      <c r="D12982" s="22" t="s">
        <v>3</v>
      </c>
      <c r="E12982" s="22" t="s">
        <v>106</v>
      </c>
      <c r="F12982" s="22" t="s">
        <v>5363</v>
      </c>
      <c r="G12982" s="14" t="s">
        <v>8524</v>
      </c>
      <c r="H12982" s="14">
        <v>1799999.9999999998</v>
      </c>
      <c r="I12982">
        <v>2</v>
      </c>
      <c r="J12982" s="13">
        <f t="shared" si="810"/>
        <v>46171</v>
      </c>
      <c r="K12982" t="str">
        <f t="shared" si="813"/>
        <v>Fri</v>
      </c>
      <c r="L12982" t="str">
        <f t="shared" si="811"/>
        <v>W4</v>
      </c>
      <c r="M12982" t="s">
        <v>10340</v>
      </c>
      <c r="N12982" t="s">
        <v>228</v>
      </c>
      <c r="O12982" t="s">
        <v>5735</v>
      </c>
      <c r="P12982" t="s">
        <v>10459</v>
      </c>
      <c r="Q12982" t="s">
        <v>200</v>
      </c>
      <c r="R12982">
        <v>118</v>
      </c>
      <c r="S12982" s="15" t="str">
        <f t="shared" si="812"/>
        <v>{ month: "May", hq: "2.North", area: "1. Ha Noi", kam: "VŨ TUYẾT HIỀN", kae: "✔️ KAE Trần Xuân Quỳnh", route: "F4", week: "W4", day: "Fri", cusCode: "DN2KA017", sales: 1800000, totalC: 118, skuLines: 2 },</v>
      </c>
    </row>
    <row r="12983" spans="2:19" ht="18.5" x14ac:dyDescent="0.45">
      <c r="B12983" s="22" t="s">
        <v>150</v>
      </c>
      <c r="C12983" s="22" t="s">
        <v>151</v>
      </c>
      <c r="D12983" s="22" t="s">
        <v>3</v>
      </c>
      <c r="E12983" s="22" t="s">
        <v>106</v>
      </c>
      <c r="F12983" s="22" t="s">
        <v>1785</v>
      </c>
      <c r="G12983" s="14" t="s">
        <v>5740</v>
      </c>
      <c r="H12983" s="14">
        <v>4073396.2962962962</v>
      </c>
      <c r="I12983">
        <v>3</v>
      </c>
      <c r="J12983" s="13">
        <f t="shared" si="810"/>
        <v>46147</v>
      </c>
      <c r="K12983" t="str">
        <f t="shared" si="813"/>
        <v>Tue</v>
      </c>
      <c r="L12983" t="str">
        <f t="shared" si="811"/>
        <v>W1</v>
      </c>
      <c r="M12983" t="s">
        <v>10340</v>
      </c>
      <c r="N12983" t="s">
        <v>228</v>
      </c>
      <c r="O12983" t="s">
        <v>5735</v>
      </c>
      <c r="P12983" t="s">
        <v>10459</v>
      </c>
      <c r="Q12983" t="s">
        <v>1932</v>
      </c>
      <c r="R12983">
        <v>116</v>
      </c>
      <c r="S12983" s="15" t="str">
        <f t="shared" si="812"/>
        <v>{ month: "May", hq: "2.North", area: "1. Ha Noi", kam: "VŨ TUYẾT HIỀN", kae: "✔️ KAE Trần Xuân Quỳnh", route: "F2/F4", week: "W1", day: "Tue", cusCode: "DN2KAE123", sales: 4073396.2962963, totalC: 116, skuLines: 3 },</v>
      </c>
    </row>
    <row r="12984" spans="2:19" ht="18.5" x14ac:dyDescent="0.45">
      <c r="B12984" s="22" t="s">
        <v>150</v>
      </c>
      <c r="C12984" s="22" t="s">
        <v>151</v>
      </c>
      <c r="D12984" s="22" t="s">
        <v>3</v>
      </c>
      <c r="E12984" s="22" t="s">
        <v>106</v>
      </c>
      <c r="F12984" s="22" t="s">
        <v>1785</v>
      </c>
      <c r="G12984" s="14" t="s">
        <v>1941</v>
      </c>
      <c r="H12984" s="14">
        <v>6461111.1111111101</v>
      </c>
      <c r="I12984">
        <v>7</v>
      </c>
      <c r="J12984" s="13">
        <f t="shared" si="810"/>
        <v>46158</v>
      </c>
      <c r="K12984" t="str">
        <f t="shared" si="813"/>
        <v>Sat</v>
      </c>
      <c r="L12984" t="str">
        <f t="shared" si="811"/>
        <v>W2</v>
      </c>
      <c r="M12984" t="s">
        <v>10340</v>
      </c>
      <c r="N12984" t="s">
        <v>228</v>
      </c>
      <c r="O12984" t="s">
        <v>5735</v>
      </c>
      <c r="P12984" t="s">
        <v>10459</v>
      </c>
      <c r="Q12984" t="s">
        <v>200</v>
      </c>
      <c r="R12984">
        <v>127</v>
      </c>
      <c r="S12984" s="15" t="str">
        <f t="shared" si="812"/>
        <v>{ month: "May", hq: "2.North", area: "1. Ha Noi", kam: "VŨ TUYẾT HIỀN", kae: "✔️ KAE Trần Xuân Quỳnh", route: "F4", week: "W2", day: "Sat", cusCode: "DN2KAE123", sales: 6461111.11111111, totalC: 127, skuLines: 7 },</v>
      </c>
    </row>
    <row r="12985" spans="2:19" ht="18.5" x14ac:dyDescent="0.45">
      <c r="B12985" s="22" t="s">
        <v>150</v>
      </c>
      <c r="C12985" s="22" t="s">
        <v>151</v>
      </c>
      <c r="D12985" s="22" t="s">
        <v>3</v>
      </c>
      <c r="E12985" s="22" t="s">
        <v>106</v>
      </c>
      <c r="F12985" s="22" t="s">
        <v>5364</v>
      </c>
      <c r="G12985" s="14" t="s">
        <v>1944</v>
      </c>
      <c r="H12985" s="14">
        <v>5969222.222222222</v>
      </c>
      <c r="I12985">
        <v>8</v>
      </c>
      <c r="J12985" s="13">
        <f t="shared" si="810"/>
        <v>46155</v>
      </c>
      <c r="K12985" t="str">
        <f t="shared" si="813"/>
        <v>Wed</v>
      </c>
      <c r="L12985" t="str">
        <f t="shared" si="811"/>
        <v>W2</v>
      </c>
      <c r="M12985" t="s">
        <v>10340</v>
      </c>
      <c r="N12985" t="s">
        <v>228</v>
      </c>
      <c r="O12985" t="s">
        <v>5735</v>
      </c>
      <c r="P12985" t="s">
        <v>10459</v>
      </c>
      <c r="Q12985" t="s">
        <v>200</v>
      </c>
      <c r="R12985">
        <v>127</v>
      </c>
      <c r="S12985" s="15" t="str">
        <f t="shared" si="812"/>
        <v>{ month: "May", hq: "2.North", area: "1. Ha Noi", kam: "VŨ TUYẾT HIỀN", kae: "✔️ KAE Trần Xuân Quỳnh", route: "F4", week: "W2", day: "Wed", cusCode: "DN2KAE160", sales: 5969222.22222222, totalC: 127, skuLines: 8 },</v>
      </c>
    </row>
    <row r="12986" spans="2:19" ht="18.5" x14ac:dyDescent="0.45">
      <c r="B12986" s="22" t="s">
        <v>150</v>
      </c>
      <c r="C12986" s="22" t="s">
        <v>151</v>
      </c>
      <c r="D12986" s="22" t="s">
        <v>3</v>
      </c>
      <c r="E12986" s="22" t="s">
        <v>106</v>
      </c>
      <c r="F12986" s="22" t="s">
        <v>5364</v>
      </c>
      <c r="G12986" s="14" t="s">
        <v>8522</v>
      </c>
      <c r="H12986" s="14">
        <v>4577492.5925925933</v>
      </c>
      <c r="I12986">
        <v>5</v>
      </c>
      <c r="J12986" s="13">
        <f t="shared" si="810"/>
        <v>46169</v>
      </c>
      <c r="K12986" t="str">
        <f t="shared" si="813"/>
        <v>Wed</v>
      </c>
      <c r="L12986" t="str">
        <f t="shared" si="811"/>
        <v>W4</v>
      </c>
      <c r="M12986" t="s">
        <v>10340</v>
      </c>
      <c r="N12986" t="s">
        <v>228</v>
      </c>
      <c r="O12986" t="s">
        <v>5735</v>
      </c>
      <c r="P12986" t="s">
        <v>10459</v>
      </c>
      <c r="Q12986" t="s">
        <v>200</v>
      </c>
      <c r="R12986">
        <v>118</v>
      </c>
      <c r="S12986" s="15" t="str">
        <f t="shared" si="812"/>
        <v>{ month: "May", hq: "2.North", area: "1. Ha Noi", kam: "VŨ TUYẾT HIỀN", kae: "✔️ KAE Trần Xuân Quỳnh", route: "F4", week: "W4", day: "Wed", cusCode: "DN2KAE160", sales: 4577492.59259259, totalC: 118, skuLines: 5 },</v>
      </c>
    </row>
    <row r="12987" spans="2:19" ht="18.5" x14ac:dyDescent="0.45">
      <c r="B12987" s="22" t="s">
        <v>150</v>
      </c>
      <c r="C12987" s="22" t="s">
        <v>151</v>
      </c>
      <c r="D12987" s="22" t="s">
        <v>3</v>
      </c>
      <c r="E12987" s="22" t="s">
        <v>106</v>
      </c>
      <c r="F12987" s="22" t="s">
        <v>5365</v>
      </c>
      <c r="G12987" s="14" t="s">
        <v>1944</v>
      </c>
      <c r="H12987" s="14">
        <v>8939288.8888888881</v>
      </c>
      <c r="I12987">
        <v>5</v>
      </c>
      <c r="J12987" s="13">
        <f t="shared" si="810"/>
        <v>46155</v>
      </c>
      <c r="K12987" t="str">
        <f t="shared" si="813"/>
        <v>Wed</v>
      </c>
      <c r="L12987" t="str">
        <f t="shared" si="811"/>
        <v>W2</v>
      </c>
      <c r="M12987" t="s">
        <v>10340</v>
      </c>
      <c r="N12987" t="s">
        <v>228</v>
      </c>
      <c r="O12987" t="s">
        <v>5735</v>
      </c>
      <c r="P12987" t="s">
        <v>10459</v>
      </c>
      <c r="Q12987" t="s">
        <v>200</v>
      </c>
      <c r="R12987">
        <v>127</v>
      </c>
      <c r="S12987" s="15" t="str">
        <f t="shared" si="812"/>
        <v>{ month: "May", hq: "2.North", area: "1. Ha Noi", kam: "VŨ TUYẾT HIỀN", kae: "✔️ KAE Trần Xuân Quỳnh", route: "F4", week: "W2", day: "Wed", cusCode: "DN2KAE161", sales: 8939288.88888889, totalC: 127, skuLines: 5 },</v>
      </c>
    </row>
    <row r="12988" spans="2:19" ht="18.5" x14ac:dyDescent="0.45">
      <c r="B12988" s="22" t="s">
        <v>150</v>
      </c>
      <c r="C12988" s="22" t="s">
        <v>151</v>
      </c>
      <c r="D12988" s="22" t="s">
        <v>3</v>
      </c>
      <c r="E12988" s="22" t="s">
        <v>106</v>
      </c>
      <c r="F12988" s="22" t="s">
        <v>5365</v>
      </c>
      <c r="G12988" s="14" t="s">
        <v>8522</v>
      </c>
      <c r="H12988" s="14">
        <v>1176222.2222222222</v>
      </c>
      <c r="I12988">
        <v>4</v>
      </c>
      <c r="J12988" s="13">
        <f t="shared" si="810"/>
        <v>46169</v>
      </c>
      <c r="K12988" t="str">
        <f t="shared" si="813"/>
        <v>Wed</v>
      </c>
      <c r="L12988" t="str">
        <f t="shared" si="811"/>
        <v>W4</v>
      </c>
      <c r="M12988" t="s">
        <v>10340</v>
      </c>
      <c r="N12988" t="s">
        <v>228</v>
      </c>
      <c r="O12988" t="s">
        <v>5735</v>
      </c>
      <c r="P12988" t="s">
        <v>10459</v>
      </c>
      <c r="Q12988" t="s">
        <v>200</v>
      </c>
      <c r="R12988">
        <v>118</v>
      </c>
      <c r="S12988" s="15" t="str">
        <f t="shared" si="812"/>
        <v>{ month: "May", hq: "2.North", area: "1. Ha Noi", kam: "VŨ TUYẾT HIỀN", kae: "✔️ KAE Trần Xuân Quỳnh", route: "F4", week: "W4", day: "Wed", cusCode: "DN2KAE161", sales: 1176222.22222222, totalC: 118, skuLines: 4 },</v>
      </c>
    </row>
    <row r="12989" spans="2:19" ht="18.5" x14ac:dyDescent="0.45">
      <c r="B12989" s="22" t="s">
        <v>150</v>
      </c>
      <c r="C12989" s="22" t="s">
        <v>151</v>
      </c>
      <c r="D12989" s="22" t="s">
        <v>3</v>
      </c>
      <c r="E12989" s="22" t="s">
        <v>106</v>
      </c>
      <c r="F12989" s="22" t="s">
        <v>1786</v>
      </c>
      <c r="G12989" s="14" t="s">
        <v>5739</v>
      </c>
      <c r="H12989" s="14">
        <v>7837277.777777778</v>
      </c>
      <c r="I12989">
        <v>3</v>
      </c>
      <c r="J12989" s="13">
        <f t="shared" si="810"/>
        <v>46146</v>
      </c>
      <c r="K12989" t="str">
        <f t="shared" si="813"/>
        <v>Mon</v>
      </c>
      <c r="L12989" t="str">
        <f t="shared" si="811"/>
        <v>W1</v>
      </c>
      <c r="M12989" t="s">
        <v>10340</v>
      </c>
      <c r="N12989" t="s">
        <v>228</v>
      </c>
      <c r="O12989" t="s">
        <v>5735</v>
      </c>
      <c r="P12989" t="s">
        <v>10459</v>
      </c>
      <c r="Q12989" t="s">
        <v>200</v>
      </c>
      <c r="R12989">
        <v>116</v>
      </c>
      <c r="S12989" s="15" t="str">
        <f t="shared" si="812"/>
        <v>{ month: "May", hq: "2.North", area: "1. Ha Noi", kam: "VŨ TUYẾT HIỀN", kae: "✔️ KAE Trần Xuân Quỳnh", route: "F4", week: "W1", day: "Mon", cusCode: "DNAG0000113", sales: 7837277.77777778, totalC: 116, skuLines: 3 },</v>
      </c>
    </row>
    <row r="12990" spans="2:19" ht="18.5" x14ac:dyDescent="0.45">
      <c r="B12990" s="22" t="s">
        <v>150</v>
      </c>
      <c r="C12990" s="22" t="s">
        <v>151</v>
      </c>
      <c r="D12990" s="22" t="s">
        <v>3</v>
      </c>
      <c r="E12990" s="22" t="s">
        <v>106</v>
      </c>
      <c r="F12990" s="22" t="s">
        <v>1786</v>
      </c>
      <c r="G12990" s="14" t="s">
        <v>5747</v>
      </c>
      <c r="H12990" s="14">
        <v>7998311.111111111</v>
      </c>
      <c r="I12990">
        <v>3</v>
      </c>
      <c r="J12990" s="13">
        <f t="shared" si="810"/>
        <v>46160</v>
      </c>
      <c r="K12990" t="str">
        <f t="shared" si="813"/>
        <v>Mon</v>
      </c>
      <c r="L12990" t="str">
        <f t="shared" si="811"/>
        <v>W3</v>
      </c>
      <c r="M12990" t="s">
        <v>10340</v>
      </c>
      <c r="N12990" t="s">
        <v>228</v>
      </c>
      <c r="O12990" t="s">
        <v>5735</v>
      </c>
      <c r="P12990" t="s">
        <v>10459</v>
      </c>
      <c r="Q12990" t="s">
        <v>1932</v>
      </c>
      <c r="R12990">
        <v>128</v>
      </c>
      <c r="S12990" s="15" t="str">
        <f t="shared" si="812"/>
        <v>{ month: "May", hq: "2.North", area: "1. Ha Noi", kam: "VŨ TUYẾT HIỀN", kae: "✔️ KAE Trần Xuân Quỳnh", route: "F2/F4", week: "W3", day: "Mon", cusCode: "DNAG0000113", sales: 7998311.11111111, totalC: 128, skuLines: 3 },</v>
      </c>
    </row>
    <row r="12991" spans="2:19" ht="18.5" x14ac:dyDescent="0.45">
      <c r="B12991" s="22" t="s">
        <v>150</v>
      </c>
      <c r="C12991" s="22" t="s">
        <v>151</v>
      </c>
      <c r="D12991" s="22" t="s">
        <v>3</v>
      </c>
      <c r="E12991" s="22" t="s">
        <v>106</v>
      </c>
      <c r="F12991" s="22" t="s">
        <v>1786</v>
      </c>
      <c r="G12991" s="14" t="s">
        <v>8520</v>
      </c>
      <c r="H12991" s="14">
        <v>6116355.555555556</v>
      </c>
      <c r="I12991">
        <v>5</v>
      </c>
      <c r="J12991" s="13">
        <f t="shared" si="810"/>
        <v>46167</v>
      </c>
      <c r="K12991" t="str">
        <f t="shared" si="813"/>
        <v>Mon</v>
      </c>
      <c r="L12991" t="str">
        <f t="shared" si="811"/>
        <v>W4</v>
      </c>
      <c r="M12991" t="s">
        <v>10340</v>
      </c>
      <c r="N12991" t="s">
        <v>228</v>
      </c>
      <c r="O12991" t="s">
        <v>5735</v>
      </c>
      <c r="P12991" t="s">
        <v>10459</v>
      </c>
      <c r="Q12991" t="s">
        <v>1932</v>
      </c>
      <c r="R12991">
        <v>118</v>
      </c>
      <c r="S12991" s="15" t="str">
        <f t="shared" si="812"/>
        <v>{ month: "May", hq: "2.North", area: "1. Ha Noi", kam: "VŨ TUYẾT HIỀN", kae: "✔️ KAE Trần Xuân Quỳnh", route: "F2/F4", week: "W4", day: "Mon", cusCode: "DNAG0000113", sales: 6116355.55555556, totalC: 118, skuLines: 5 },</v>
      </c>
    </row>
    <row r="12992" spans="2:19" ht="18.5" x14ac:dyDescent="0.45">
      <c r="B12992" s="22" t="s">
        <v>150</v>
      </c>
      <c r="C12992" s="22" t="s">
        <v>151</v>
      </c>
      <c r="D12992" s="22" t="s">
        <v>3</v>
      </c>
      <c r="E12992" s="22" t="s">
        <v>106</v>
      </c>
      <c r="F12992" s="22" t="s">
        <v>7702</v>
      </c>
      <c r="G12992" s="14" t="s">
        <v>5743</v>
      </c>
      <c r="H12992" s="14">
        <v>4234400</v>
      </c>
      <c r="I12992">
        <v>5</v>
      </c>
      <c r="J12992" s="13">
        <f t="shared" si="810"/>
        <v>46161</v>
      </c>
      <c r="K12992" t="str">
        <f t="shared" si="813"/>
        <v>Tue</v>
      </c>
      <c r="L12992" t="str">
        <f t="shared" si="811"/>
        <v>W3</v>
      </c>
      <c r="M12992" t="s">
        <v>10340</v>
      </c>
      <c r="N12992" t="s">
        <v>228</v>
      </c>
      <c r="O12992" t="s">
        <v>5735</v>
      </c>
      <c r="P12992" t="s">
        <v>10459</v>
      </c>
      <c r="Q12992" t="s">
        <v>1932</v>
      </c>
      <c r="R12992">
        <v>128</v>
      </c>
      <c r="S12992" s="15" t="str">
        <f t="shared" si="812"/>
        <v>{ month: "May", hq: "2.North", area: "1. Ha Noi", kam: "VŨ TUYẾT HIỀN", kae: "✔️ KAE Trần Xuân Quỳnh", route: "F2/F4", week: "W3", day: "Tue", cusCode: "DNB009192416", sales: 4234400, totalC: 128, skuLines: 5 },</v>
      </c>
    </row>
    <row r="12993" spans="2:19" ht="18.5" x14ac:dyDescent="0.45">
      <c r="B12993" s="22" t="s">
        <v>150</v>
      </c>
      <c r="C12993" s="22" t="s">
        <v>151</v>
      </c>
      <c r="D12993" s="22" t="s">
        <v>3</v>
      </c>
      <c r="E12993" s="22" t="s">
        <v>106</v>
      </c>
      <c r="F12993" s="22" t="s">
        <v>1787</v>
      </c>
      <c r="G12993" s="14" t="s">
        <v>5740</v>
      </c>
      <c r="H12993" s="14">
        <v>3534600</v>
      </c>
      <c r="I12993">
        <v>6</v>
      </c>
      <c r="J12993" s="13">
        <f t="shared" si="810"/>
        <v>46147</v>
      </c>
      <c r="K12993" t="str">
        <f t="shared" si="813"/>
        <v>Tue</v>
      </c>
      <c r="L12993" t="str">
        <f t="shared" si="811"/>
        <v>W1</v>
      </c>
      <c r="M12993" t="s">
        <v>10340</v>
      </c>
      <c r="N12993" t="s">
        <v>228</v>
      </c>
      <c r="O12993" t="s">
        <v>5735</v>
      </c>
      <c r="P12993" t="s">
        <v>10459</v>
      </c>
      <c r="Q12993" t="s">
        <v>1932</v>
      </c>
      <c r="R12993">
        <v>116</v>
      </c>
      <c r="S12993" s="15" t="str">
        <f t="shared" si="812"/>
        <v>{ month: "May", hq: "2.North", area: "1. Ha Noi", kam: "VŨ TUYẾT HIỀN", kae: "✔️ KAE Trần Xuân Quỳnh", route: "F2/F4", week: "W1", day: "Tue", cusCode: "DNB09192417", sales: 3534600, totalC: 116, skuLines: 6 },</v>
      </c>
    </row>
    <row r="12994" spans="2:19" ht="18.5" x14ac:dyDescent="0.45">
      <c r="B12994" s="22" t="s">
        <v>150</v>
      </c>
      <c r="C12994" s="22" t="s">
        <v>151</v>
      </c>
      <c r="D12994" s="22" t="s">
        <v>3</v>
      </c>
      <c r="E12994" s="22" t="s">
        <v>106</v>
      </c>
      <c r="F12994" s="22" t="s">
        <v>1787</v>
      </c>
      <c r="G12994" s="14" t="s">
        <v>5743</v>
      </c>
      <c r="H12994" s="14">
        <v>3293422.222222222</v>
      </c>
      <c r="I12994">
        <v>5</v>
      </c>
      <c r="J12994" s="13">
        <f t="shared" si="810"/>
        <v>46161</v>
      </c>
      <c r="K12994" t="str">
        <f t="shared" si="813"/>
        <v>Tue</v>
      </c>
      <c r="L12994" t="str">
        <f t="shared" si="811"/>
        <v>W3</v>
      </c>
      <c r="M12994" t="s">
        <v>10340</v>
      </c>
      <c r="N12994" t="s">
        <v>228</v>
      </c>
      <c r="O12994" t="s">
        <v>5735</v>
      </c>
      <c r="P12994" t="s">
        <v>10459</v>
      </c>
      <c r="Q12994" t="s">
        <v>1932</v>
      </c>
      <c r="R12994">
        <v>128</v>
      </c>
      <c r="S12994" s="15" t="str">
        <f t="shared" si="812"/>
        <v>{ month: "May", hq: "2.North", area: "1. Ha Noi", kam: "VŨ TUYẾT HIỀN", kae: "✔️ KAE Trần Xuân Quỳnh", route: "F2/F4", week: "W3", day: "Tue", cusCode: "DNB09192417", sales: 3293422.22222222, totalC: 128, skuLines: 5 },</v>
      </c>
    </row>
    <row r="12995" spans="2:19" ht="18.5" x14ac:dyDescent="0.45">
      <c r="B12995" s="22" t="s">
        <v>150</v>
      </c>
      <c r="C12995" s="22" t="s">
        <v>151</v>
      </c>
      <c r="D12995" s="22" t="s">
        <v>3</v>
      </c>
      <c r="E12995" s="22" t="s">
        <v>106</v>
      </c>
      <c r="F12995" s="22" t="s">
        <v>5366</v>
      </c>
      <c r="G12995" s="14" t="s">
        <v>1944</v>
      </c>
      <c r="H12995" s="14">
        <v>4704888.8888888881</v>
      </c>
      <c r="I12995">
        <v>5</v>
      </c>
      <c r="J12995" s="13">
        <f t="shared" si="810"/>
        <v>46155</v>
      </c>
      <c r="K12995" t="str">
        <f t="shared" si="813"/>
        <v>Wed</v>
      </c>
      <c r="L12995" t="str">
        <f t="shared" si="811"/>
        <v>W2</v>
      </c>
      <c r="M12995" t="s">
        <v>10340</v>
      </c>
      <c r="N12995" t="s">
        <v>228</v>
      </c>
      <c r="O12995" t="s">
        <v>5735</v>
      </c>
      <c r="P12995" t="s">
        <v>10459</v>
      </c>
      <c r="Q12995" t="s">
        <v>200</v>
      </c>
      <c r="R12995">
        <v>127</v>
      </c>
      <c r="S12995" s="15" t="str">
        <f t="shared" si="812"/>
        <v>{ month: "May", hq: "2.North", area: "1. Ha Noi", kam: "VŨ TUYẾT HIỀN", kae: "✔️ KAE Trần Xuân Quỳnh", route: "F4", week: "W2", day: "Wed", cusCode: "DNI398M15135", sales: 4704888.88888889, totalC: 127, skuLines: 5 },</v>
      </c>
    </row>
    <row r="12996" spans="2:19" ht="18.5" x14ac:dyDescent="0.45">
      <c r="B12996" s="22" t="s">
        <v>150</v>
      </c>
      <c r="C12996" s="22" t="s">
        <v>151</v>
      </c>
      <c r="D12996" s="22" t="s">
        <v>3</v>
      </c>
      <c r="E12996" s="22" t="s">
        <v>106</v>
      </c>
      <c r="F12996" s="22" t="s">
        <v>5366</v>
      </c>
      <c r="G12996" s="14" t="s">
        <v>8522</v>
      </c>
      <c r="H12996" s="14">
        <v>470488.88888888888</v>
      </c>
      <c r="I12996">
        <v>3</v>
      </c>
      <c r="J12996" s="13">
        <f t="shared" ref="J12996:J13059" si="814">DATE(RIGHT(G12996,4), MID(G12996,4,2), LEFT(G12996,2))</f>
        <v>46169</v>
      </c>
      <c r="K12996" t="str">
        <f t="shared" si="813"/>
        <v>Wed</v>
      </c>
      <c r="L12996" t="str">
        <f t="shared" ref="L12996:L13059" si="815">"W"&amp;INT((LEFT(G12996,2)-4)/7)+1</f>
        <v>W4</v>
      </c>
      <c r="M12996" t="s">
        <v>10340</v>
      </c>
      <c r="N12996" t="s">
        <v>228</v>
      </c>
      <c r="O12996" t="s">
        <v>5735</v>
      </c>
      <c r="P12996" t="s">
        <v>10459</v>
      </c>
      <c r="Q12996" t="s">
        <v>200</v>
      </c>
      <c r="R12996">
        <v>118</v>
      </c>
      <c r="S12996" s="15" t="str">
        <f t="shared" ref="S12996:S13059" si="816">"{ month: """ &amp; M12996 &amp; """, hq: """ &amp; B12996 &amp; """, area: """ &amp; C12996 &amp; """, kam: """ &amp; N12996 &amp; """, kae: """ &amp; P12996 &amp; """, route: """ &amp; Q12996 &amp; """, week: """ &amp; L12996 &amp; """, day: """ &amp; K12996 &amp; """, cusCode: """ &amp; F12996 &amp; """, sales: " &amp; H12996 &amp; ", totalC: " &amp; R12996 &amp; ", skuLines: " &amp; I12996 &amp; " },"</f>
        <v>{ month: "May", hq: "2.North", area: "1. Ha Noi", kam: "VŨ TUYẾT HIỀN", kae: "✔️ KAE Trần Xuân Quỳnh", route: "F4", week: "W4", day: "Wed", cusCode: "DNI398M15135", sales: 470488.888888889, totalC: 118, skuLines: 3 },</v>
      </c>
    </row>
    <row r="12997" spans="2:19" ht="18.5" x14ac:dyDescent="0.45">
      <c r="B12997" s="22" t="s">
        <v>150</v>
      </c>
      <c r="C12997" s="22" t="s">
        <v>151</v>
      </c>
      <c r="D12997" s="22" t="s">
        <v>3</v>
      </c>
      <c r="E12997" s="22" t="s">
        <v>106</v>
      </c>
      <c r="F12997" s="22" t="s">
        <v>5367</v>
      </c>
      <c r="G12997" s="14" t="s">
        <v>1944</v>
      </c>
      <c r="H12997" s="14">
        <v>6376355.555555555</v>
      </c>
      <c r="I12997">
        <v>6</v>
      </c>
      <c r="J12997" s="13">
        <f t="shared" si="814"/>
        <v>46155</v>
      </c>
      <c r="K12997" t="str">
        <f t="shared" si="813"/>
        <v>Wed</v>
      </c>
      <c r="L12997" t="str">
        <f t="shared" si="815"/>
        <v>W2</v>
      </c>
      <c r="M12997" t="s">
        <v>10340</v>
      </c>
      <c r="N12997" t="s">
        <v>228</v>
      </c>
      <c r="O12997" t="s">
        <v>5735</v>
      </c>
      <c r="P12997" t="s">
        <v>10459</v>
      </c>
      <c r="Q12997" t="s">
        <v>200</v>
      </c>
      <c r="R12997">
        <v>127</v>
      </c>
      <c r="S12997" s="15" t="str">
        <f t="shared" si="816"/>
        <v>{ month: "May", hq: "2.North", area: "1. Ha Noi", kam: "VŨ TUYẾT HIỀN", kae: "✔️ KAE Trần Xuân Quỳnh", route: "F4", week: "W2", day: "Wed", cusCode: "DNI398M15136", sales: 6376355.55555556, totalC: 127, skuLines: 6 },</v>
      </c>
    </row>
    <row r="12998" spans="2:19" ht="18.5" x14ac:dyDescent="0.45">
      <c r="B12998" s="22" t="s">
        <v>150</v>
      </c>
      <c r="C12998" s="22" t="s">
        <v>151</v>
      </c>
      <c r="D12998" s="22" t="s">
        <v>3</v>
      </c>
      <c r="E12998" s="22" t="s">
        <v>106</v>
      </c>
      <c r="F12998" s="22" t="s">
        <v>5367</v>
      </c>
      <c r="G12998" s="14" t="s">
        <v>5744</v>
      </c>
      <c r="H12998" s="14">
        <v>4023911.1111111115</v>
      </c>
      <c r="I12998">
        <v>6</v>
      </c>
      <c r="J12998" s="13">
        <f t="shared" si="814"/>
        <v>46162</v>
      </c>
      <c r="K12998" t="str">
        <f t="shared" si="813"/>
        <v>Wed</v>
      </c>
      <c r="L12998" t="str">
        <f t="shared" si="815"/>
        <v>W3</v>
      </c>
      <c r="M12998" t="s">
        <v>10340</v>
      </c>
      <c r="N12998" t="s">
        <v>228</v>
      </c>
      <c r="O12998" t="s">
        <v>5735</v>
      </c>
      <c r="P12998" t="s">
        <v>10459</v>
      </c>
      <c r="Q12998" t="s">
        <v>200</v>
      </c>
      <c r="R12998">
        <v>128</v>
      </c>
      <c r="S12998" s="15" t="str">
        <f t="shared" si="816"/>
        <v>{ month: "May", hq: "2.North", area: "1. Ha Noi", kam: "VŨ TUYẾT HIỀN", kae: "✔️ KAE Trần Xuân Quỳnh", route: "F4", week: "W3", day: "Wed", cusCode: "DNI398M15136", sales: 4023911.11111111, totalC: 128, skuLines: 6 },</v>
      </c>
    </row>
    <row r="12999" spans="2:19" ht="18.5" x14ac:dyDescent="0.45">
      <c r="B12999" s="22" t="s">
        <v>150</v>
      </c>
      <c r="C12999" s="22" t="s">
        <v>151</v>
      </c>
      <c r="D12999" s="22" t="s">
        <v>3</v>
      </c>
      <c r="E12999" s="22" t="s">
        <v>106</v>
      </c>
      <c r="F12999" s="22" t="s">
        <v>1788</v>
      </c>
      <c r="G12999" s="14" t="s">
        <v>5739</v>
      </c>
      <c r="H12999" s="14">
        <v>7998248.1481481474</v>
      </c>
      <c r="I12999">
        <v>3</v>
      </c>
      <c r="J12999" s="13">
        <f t="shared" si="814"/>
        <v>46146</v>
      </c>
      <c r="K12999" t="str">
        <f t="shared" si="813"/>
        <v>Mon</v>
      </c>
      <c r="L12999" t="str">
        <f t="shared" si="815"/>
        <v>W1</v>
      </c>
      <c r="M12999" t="s">
        <v>10340</v>
      </c>
      <c r="N12999" t="s">
        <v>228</v>
      </c>
      <c r="O12999" t="s">
        <v>5735</v>
      </c>
      <c r="P12999" t="s">
        <v>10459</v>
      </c>
      <c r="Q12999" t="s">
        <v>200</v>
      </c>
      <c r="R12999">
        <v>116</v>
      </c>
      <c r="S12999" s="15" t="str">
        <f t="shared" si="816"/>
        <v>{ month: "May", hq: "2.North", area: "1. Ha Noi", kam: "VŨ TUYẾT HIỀN", kae: "✔️ KAE Trần Xuân Quỳnh", route: "F4", week: "W1", day: "Mon", cusCode: "DNIKAE040", sales: 7998248.14814815, totalC: 116, skuLines: 3 },</v>
      </c>
    </row>
    <row r="13000" spans="2:19" ht="18.5" x14ac:dyDescent="0.45">
      <c r="B13000" s="22" t="s">
        <v>150</v>
      </c>
      <c r="C13000" s="22" t="s">
        <v>151</v>
      </c>
      <c r="D13000" s="22" t="s">
        <v>3</v>
      </c>
      <c r="E13000" s="22" t="s">
        <v>106</v>
      </c>
      <c r="F13000" s="22" t="s">
        <v>1788</v>
      </c>
      <c r="G13000" s="14" t="s">
        <v>5747</v>
      </c>
      <c r="H13000" s="14">
        <v>7057333.333333333</v>
      </c>
      <c r="I13000">
        <v>5</v>
      </c>
      <c r="J13000" s="13">
        <f t="shared" si="814"/>
        <v>46160</v>
      </c>
      <c r="K13000" t="str">
        <f t="shared" si="813"/>
        <v>Mon</v>
      </c>
      <c r="L13000" t="str">
        <f t="shared" si="815"/>
        <v>W3</v>
      </c>
      <c r="M13000" t="s">
        <v>10340</v>
      </c>
      <c r="N13000" t="s">
        <v>228</v>
      </c>
      <c r="O13000" t="s">
        <v>5735</v>
      </c>
      <c r="P13000" t="s">
        <v>10459</v>
      </c>
      <c r="Q13000" t="s">
        <v>1932</v>
      </c>
      <c r="R13000">
        <v>128</v>
      </c>
      <c r="S13000" s="15" t="str">
        <f t="shared" si="816"/>
        <v>{ month: "May", hq: "2.North", area: "1. Ha Noi", kam: "VŨ TUYẾT HIỀN", kae: "✔️ KAE Trần Xuân Quỳnh", route: "F2/F4", week: "W3", day: "Mon", cusCode: "DNIKAE040", sales: 7057333.33333333, totalC: 128, skuLines: 5 },</v>
      </c>
    </row>
    <row r="13001" spans="2:19" ht="18.5" x14ac:dyDescent="0.45">
      <c r="B13001" s="22" t="s">
        <v>150</v>
      </c>
      <c r="C13001" s="22" t="s">
        <v>151</v>
      </c>
      <c r="D13001" s="22" t="s">
        <v>3</v>
      </c>
      <c r="E13001" s="22" t="s">
        <v>106</v>
      </c>
      <c r="F13001" s="22" t="s">
        <v>1788</v>
      </c>
      <c r="G13001" s="14" t="s">
        <v>8520</v>
      </c>
      <c r="H13001" s="14">
        <v>3293422.222222222</v>
      </c>
      <c r="I13001">
        <v>4</v>
      </c>
      <c r="J13001" s="13">
        <f t="shared" si="814"/>
        <v>46167</v>
      </c>
      <c r="K13001" t="str">
        <f t="shared" si="813"/>
        <v>Mon</v>
      </c>
      <c r="L13001" t="str">
        <f t="shared" si="815"/>
        <v>W4</v>
      </c>
      <c r="M13001" t="s">
        <v>10340</v>
      </c>
      <c r="N13001" t="s">
        <v>228</v>
      </c>
      <c r="O13001" t="s">
        <v>5735</v>
      </c>
      <c r="P13001" t="s">
        <v>10459</v>
      </c>
      <c r="Q13001" t="s">
        <v>1932</v>
      </c>
      <c r="R13001">
        <v>118</v>
      </c>
      <c r="S13001" s="15" t="str">
        <f t="shared" si="816"/>
        <v>{ month: "May", hq: "2.North", area: "1. Ha Noi", kam: "VŨ TUYẾT HIỀN", kae: "✔️ KAE Trần Xuân Quỳnh", route: "F2/F4", week: "W4", day: "Mon", cusCode: "DNIKAE040", sales: 3293422.22222222, totalC: 118, skuLines: 4 },</v>
      </c>
    </row>
    <row r="13002" spans="2:19" ht="18.5" x14ac:dyDescent="0.45">
      <c r="B13002" s="22" t="s">
        <v>150</v>
      </c>
      <c r="C13002" s="22" t="s">
        <v>151</v>
      </c>
      <c r="D13002" s="22" t="s">
        <v>3</v>
      </c>
      <c r="E13002" s="22" t="s">
        <v>106</v>
      </c>
      <c r="F13002" s="22" t="s">
        <v>9919</v>
      </c>
      <c r="G13002" s="14" t="s">
        <v>8521</v>
      </c>
      <c r="H13002" s="14">
        <v>3732666.6666666665</v>
      </c>
      <c r="I13002">
        <v>5</v>
      </c>
      <c r="J13002" s="13">
        <f t="shared" si="814"/>
        <v>46168</v>
      </c>
      <c r="K13002" t="str">
        <f t="shared" si="813"/>
        <v>Tue</v>
      </c>
      <c r="L13002" t="str">
        <f t="shared" si="815"/>
        <v>W4</v>
      </c>
      <c r="M13002" t="s">
        <v>10340</v>
      </c>
      <c r="N13002" t="s">
        <v>228</v>
      </c>
      <c r="O13002" t="s">
        <v>5735</v>
      </c>
      <c r="P13002" t="s">
        <v>10459</v>
      </c>
      <c r="Q13002" t="s">
        <v>1932</v>
      </c>
      <c r="R13002">
        <v>118</v>
      </c>
      <c r="S13002" s="15" t="str">
        <f t="shared" si="816"/>
        <v>{ month: "May", hq: "2.North", area: "1. Ha Noi", kam: "VŨ TUYẾT HIỀN", kae: "✔️ KAE Trần Xuân Quỳnh", route: "F2/F4", week: "W4", day: "Tue", cusCode: "DNIKAE066", sales: 3732666.66666667, totalC: 118, skuLines: 5 },</v>
      </c>
    </row>
    <row r="13003" spans="2:19" ht="18.5" x14ac:dyDescent="0.45">
      <c r="B13003" s="22" t="s">
        <v>150</v>
      </c>
      <c r="C13003" s="22" t="s">
        <v>151</v>
      </c>
      <c r="D13003" s="22" t="s">
        <v>3</v>
      </c>
      <c r="E13003" s="22" t="s">
        <v>106</v>
      </c>
      <c r="F13003" s="22" t="s">
        <v>8458</v>
      </c>
      <c r="G13003" s="14" t="s">
        <v>5746</v>
      </c>
      <c r="H13003" s="14">
        <v>5410622.222222222</v>
      </c>
      <c r="I13003">
        <v>5</v>
      </c>
      <c r="J13003" s="13">
        <f t="shared" si="814"/>
        <v>46164</v>
      </c>
      <c r="K13003" t="str">
        <f t="shared" si="813"/>
        <v>Fri</v>
      </c>
      <c r="L13003" t="str">
        <f t="shared" si="815"/>
        <v>W3</v>
      </c>
      <c r="M13003" t="s">
        <v>10340</v>
      </c>
      <c r="N13003" t="s">
        <v>228</v>
      </c>
      <c r="O13003" t="s">
        <v>5735</v>
      </c>
      <c r="P13003" t="s">
        <v>10459</v>
      </c>
      <c r="Q13003" t="s">
        <v>200</v>
      </c>
      <c r="R13003">
        <v>128</v>
      </c>
      <c r="S13003" s="15" t="str">
        <f t="shared" si="816"/>
        <v>{ month: "May", hq: "2.North", area: "1. Ha Noi", kam: "VŨ TUYẾT HIỀN", kae: "✔️ KAE Trần Xuân Quỳnh", route: "F4", week: "W3", day: "Fri", cusCode: "FBD1224", sales: 5410622.22222222, totalC: 128, skuLines: 5 },</v>
      </c>
    </row>
    <row r="13004" spans="2:19" ht="18.5" x14ac:dyDescent="0.45">
      <c r="B13004" s="22" t="s">
        <v>150</v>
      </c>
      <c r="C13004" s="22" t="s">
        <v>151</v>
      </c>
      <c r="D13004" s="22" t="s">
        <v>3</v>
      </c>
      <c r="E13004" s="22" t="s">
        <v>106</v>
      </c>
      <c r="F13004" s="22" t="s">
        <v>5368</v>
      </c>
      <c r="G13004" s="14" t="s">
        <v>1935</v>
      </c>
      <c r="H13004" s="14">
        <v>4964888.8888888881</v>
      </c>
      <c r="I13004">
        <v>6</v>
      </c>
      <c r="J13004" s="13">
        <f t="shared" si="814"/>
        <v>46157</v>
      </c>
      <c r="K13004" t="str">
        <f t="shared" si="813"/>
        <v>Fri</v>
      </c>
      <c r="L13004" t="str">
        <f t="shared" si="815"/>
        <v>W2</v>
      </c>
      <c r="M13004" t="s">
        <v>10340</v>
      </c>
      <c r="N13004" t="s">
        <v>228</v>
      </c>
      <c r="O13004" t="s">
        <v>5735</v>
      </c>
      <c r="P13004" t="s">
        <v>10459</v>
      </c>
      <c r="Q13004" t="s">
        <v>200</v>
      </c>
      <c r="R13004">
        <v>127</v>
      </c>
      <c r="S13004" s="15" t="str">
        <f t="shared" si="816"/>
        <v>{ month: "May", hq: "2.North", area: "1. Ha Noi", kam: "VŨ TUYẾT HIỀN", kae: "✔️ KAE Trần Xuân Quỳnh", route: "F4", week: "W2", day: "Fri", cusCode: "FBD1225", sales: 4964888.88888889, totalC: 127, skuLines: 6 },</v>
      </c>
    </row>
    <row r="13005" spans="2:19" ht="18.5" x14ac:dyDescent="0.45">
      <c r="B13005" s="22" t="s">
        <v>150</v>
      </c>
      <c r="C13005" s="22" t="s">
        <v>151</v>
      </c>
      <c r="D13005" s="22" t="s">
        <v>3</v>
      </c>
      <c r="E13005" s="22" t="s">
        <v>106</v>
      </c>
      <c r="F13005" s="22" t="s">
        <v>5368</v>
      </c>
      <c r="G13005" s="14" t="s">
        <v>8524</v>
      </c>
      <c r="H13005" s="14">
        <v>1615466.6666666665</v>
      </c>
      <c r="I13005">
        <v>5</v>
      </c>
      <c r="J13005" s="13">
        <f t="shared" si="814"/>
        <v>46171</v>
      </c>
      <c r="K13005" t="str">
        <f t="shared" si="813"/>
        <v>Fri</v>
      </c>
      <c r="L13005" t="str">
        <f t="shared" si="815"/>
        <v>W4</v>
      </c>
      <c r="M13005" t="s">
        <v>10340</v>
      </c>
      <c r="N13005" t="s">
        <v>228</v>
      </c>
      <c r="O13005" t="s">
        <v>5735</v>
      </c>
      <c r="P13005" t="s">
        <v>10459</v>
      </c>
      <c r="Q13005" t="s">
        <v>200</v>
      </c>
      <c r="R13005">
        <v>118</v>
      </c>
      <c r="S13005" s="15" t="str">
        <f t="shared" si="816"/>
        <v>{ month: "May", hq: "2.North", area: "1. Ha Noi", kam: "VŨ TUYẾT HIỀN", kae: "✔️ KAE Trần Xuân Quỳnh", route: "F4", week: "W4", day: "Fri", cusCode: "FBD1225", sales: 1615466.66666667, totalC: 118, skuLines: 5 },</v>
      </c>
    </row>
    <row r="13006" spans="2:19" ht="18.5" x14ac:dyDescent="0.45">
      <c r="B13006" s="22" t="s">
        <v>150</v>
      </c>
      <c r="C13006" s="22" t="s">
        <v>151</v>
      </c>
      <c r="D13006" s="22" t="s">
        <v>3</v>
      </c>
      <c r="E13006" s="22" t="s">
        <v>106</v>
      </c>
      <c r="F13006" s="22" t="s">
        <v>5369</v>
      </c>
      <c r="G13006" s="14" t="s">
        <v>1935</v>
      </c>
      <c r="H13006" s="14">
        <v>5410622.222222222</v>
      </c>
      <c r="I13006">
        <v>5</v>
      </c>
      <c r="J13006" s="13">
        <f t="shared" si="814"/>
        <v>46157</v>
      </c>
      <c r="K13006" t="str">
        <f t="shared" si="813"/>
        <v>Fri</v>
      </c>
      <c r="L13006" t="str">
        <f t="shared" si="815"/>
        <v>W2</v>
      </c>
      <c r="M13006" t="s">
        <v>10340</v>
      </c>
      <c r="N13006" t="s">
        <v>228</v>
      </c>
      <c r="O13006" t="s">
        <v>5735</v>
      </c>
      <c r="P13006" t="s">
        <v>10459</v>
      </c>
      <c r="Q13006" t="s">
        <v>200</v>
      </c>
      <c r="R13006">
        <v>127</v>
      </c>
      <c r="S13006" s="15" t="str">
        <f t="shared" si="816"/>
        <v>{ month: "May", hq: "2.North", area: "1. Ha Noi", kam: "VŨ TUYẾT HIỀN", kae: "✔️ KAE Trần Xuân Quỳnh", route: "F4", week: "W2", day: "Fri", cusCode: "FBD1226", sales: 5410622.22222222, totalC: 127, skuLines: 5 },</v>
      </c>
    </row>
    <row r="13007" spans="2:19" ht="18.5" x14ac:dyDescent="0.45">
      <c r="B13007" s="22" t="s">
        <v>150</v>
      </c>
      <c r="C13007" s="22" t="s">
        <v>151</v>
      </c>
      <c r="D13007" s="22" t="s">
        <v>3</v>
      </c>
      <c r="E13007" s="22" t="s">
        <v>106</v>
      </c>
      <c r="F13007" s="22" t="s">
        <v>1789</v>
      </c>
      <c r="G13007" s="14" t="s">
        <v>5740</v>
      </c>
      <c r="H13007" s="14">
        <v>3035775</v>
      </c>
      <c r="I13007">
        <v>5</v>
      </c>
      <c r="J13007" s="13">
        <f t="shared" si="814"/>
        <v>46147</v>
      </c>
      <c r="K13007" t="str">
        <f t="shared" si="813"/>
        <v>Tue</v>
      </c>
      <c r="L13007" t="str">
        <f t="shared" si="815"/>
        <v>W1</v>
      </c>
      <c r="M13007" t="s">
        <v>10340</v>
      </c>
      <c r="N13007" t="s">
        <v>228</v>
      </c>
      <c r="O13007" t="s">
        <v>5735</v>
      </c>
      <c r="P13007" t="s">
        <v>10459</v>
      </c>
      <c r="Q13007" t="s">
        <v>1932</v>
      </c>
      <c r="R13007">
        <v>116</v>
      </c>
      <c r="S13007" s="15" t="str">
        <f t="shared" si="816"/>
        <v>{ month: "May", hq: "2.North", area: "1. Ha Noi", kam: "VŨ TUYẾT HIỀN", kae: "✔️ KAE Trần Xuân Quỳnh", route: "F2/F4", week: "W1", day: "Tue", cusCode: "FBD1269", sales: 3035775, totalC: 116, skuLines: 5 },</v>
      </c>
    </row>
    <row r="13008" spans="2:19" ht="18.5" x14ac:dyDescent="0.45">
      <c r="B13008" s="22" t="s">
        <v>150</v>
      </c>
      <c r="C13008" s="22" t="s">
        <v>151</v>
      </c>
      <c r="D13008" s="22" t="s">
        <v>3</v>
      </c>
      <c r="E13008" s="22" t="s">
        <v>106</v>
      </c>
      <c r="F13008" s="22" t="s">
        <v>1789</v>
      </c>
      <c r="G13008" s="14" t="s">
        <v>5743</v>
      </c>
      <c r="H13008" s="14">
        <v>2822933.333333333</v>
      </c>
      <c r="I13008">
        <v>5</v>
      </c>
      <c r="J13008" s="13">
        <f t="shared" si="814"/>
        <v>46161</v>
      </c>
      <c r="K13008" t="str">
        <f t="shared" si="813"/>
        <v>Tue</v>
      </c>
      <c r="L13008" t="str">
        <f t="shared" si="815"/>
        <v>W3</v>
      </c>
      <c r="M13008" t="s">
        <v>10340</v>
      </c>
      <c r="N13008" t="s">
        <v>228</v>
      </c>
      <c r="O13008" t="s">
        <v>5735</v>
      </c>
      <c r="P13008" t="s">
        <v>10459</v>
      </c>
      <c r="Q13008" t="s">
        <v>1932</v>
      </c>
      <c r="R13008">
        <v>128</v>
      </c>
      <c r="S13008" s="15" t="str">
        <f t="shared" si="816"/>
        <v>{ month: "May", hq: "2.North", area: "1. Ha Noi", kam: "VŨ TUYẾT HIỀN", kae: "✔️ KAE Trần Xuân Quỳnh", route: "F2/F4", week: "W3", day: "Tue", cusCode: "FBD1269", sales: 2822933.33333333, totalC: 128, skuLines: 5 },</v>
      </c>
    </row>
    <row r="13009" spans="2:19" ht="18.5" x14ac:dyDescent="0.45">
      <c r="B13009" s="22" t="s">
        <v>150</v>
      </c>
      <c r="C13009" s="22" t="s">
        <v>151</v>
      </c>
      <c r="D13009" s="22" t="s">
        <v>3</v>
      </c>
      <c r="E13009" s="22" t="s">
        <v>106</v>
      </c>
      <c r="F13009" s="22" t="s">
        <v>5370</v>
      </c>
      <c r="G13009" s="14" t="s">
        <v>1937</v>
      </c>
      <c r="H13009" s="14">
        <v>5317733.333333334</v>
      </c>
      <c r="I13009">
        <v>6</v>
      </c>
      <c r="J13009" s="13">
        <f t="shared" si="814"/>
        <v>46153</v>
      </c>
      <c r="K13009" t="str">
        <f t="shared" si="813"/>
        <v>Mon</v>
      </c>
      <c r="L13009" t="str">
        <f t="shared" si="815"/>
        <v>W2</v>
      </c>
      <c r="M13009" t="s">
        <v>10340</v>
      </c>
      <c r="N13009" t="s">
        <v>228</v>
      </c>
      <c r="O13009" t="s">
        <v>5735</v>
      </c>
      <c r="P13009" t="s">
        <v>10459</v>
      </c>
      <c r="Q13009" t="s">
        <v>1932</v>
      </c>
      <c r="R13009">
        <v>127</v>
      </c>
      <c r="S13009" s="15" t="str">
        <f t="shared" si="816"/>
        <v>{ month: "May", hq: "2.North", area: "1. Ha Noi", kam: "VŨ TUYẾT HIỀN", kae: "✔️ KAE Trần Xuân Quỳnh", route: "F2/F4", week: "W2", day: "Mon", cusCode: "FBD20081003", sales: 5317733.33333333, totalC: 127, skuLines: 6 },</v>
      </c>
    </row>
    <row r="13010" spans="2:19" ht="18.5" x14ac:dyDescent="0.45">
      <c r="B13010" s="22" t="s">
        <v>150</v>
      </c>
      <c r="C13010" s="22" t="s">
        <v>151</v>
      </c>
      <c r="D13010" s="22" t="s">
        <v>3</v>
      </c>
      <c r="E13010" s="22" t="s">
        <v>106</v>
      </c>
      <c r="F13010" s="22" t="s">
        <v>7703</v>
      </c>
      <c r="G13010" s="14" t="s">
        <v>5746</v>
      </c>
      <c r="H13010" s="14">
        <v>10350755.555555554</v>
      </c>
      <c r="I13010">
        <v>4</v>
      </c>
      <c r="J13010" s="13">
        <f t="shared" si="814"/>
        <v>46164</v>
      </c>
      <c r="K13010" t="str">
        <f t="shared" si="813"/>
        <v>Fri</v>
      </c>
      <c r="L13010" t="str">
        <f t="shared" si="815"/>
        <v>W3</v>
      </c>
      <c r="M13010" t="s">
        <v>10340</v>
      </c>
      <c r="N13010" t="s">
        <v>228</v>
      </c>
      <c r="O13010" t="s">
        <v>5735</v>
      </c>
      <c r="P13010" t="s">
        <v>10459</v>
      </c>
      <c r="Q13010" t="s">
        <v>200</v>
      </c>
      <c r="R13010">
        <v>128</v>
      </c>
      <c r="S13010" s="15" t="str">
        <f t="shared" si="816"/>
        <v>{ month: "May", hq: "2.North", area: "1. Ha Noi", kam: "VŨ TUYẾT HIỀN", kae: "✔️ KAE Trần Xuân Quỳnh", route: "F4", week: "W3", day: "Fri", cusCode: "FBD62900", sales: 10350755.5555556, totalC: 128, skuLines: 4 },</v>
      </c>
    </row>
    <row r="13011" spans="2:19" ht="18.5" x14ac:dyDescent="0.45">
      <c r="B13011" s="22" t="s">
        <v>150</v>
      </c>
      <c r="C13011" s="22" t="s">
        <v>151</v>
      </c>
      <c r="D13011" s="22" t="s">
        <v>3</v>
      </c>
      <c r="E13011" s="22" t="s">
        <v>106</v>
      </c>
      <c r="F13011" s="22" t="s">
        <v>1790</v>
      </c>
      <c r="G13011" s="14" t="s">
        <v>5740</v>
      </c>
      <c r="H13011" s="14">
        <v>4283881.4814814813</v>
      </c>
      <c r="I13011">
        <v>5</v>
      </c>
      <c r="J13011" s="13">
        <f t="shared" si="814"/>
        <v>46147</v>
      </c>
      <c r="K13011" t="str">
        <f t="shared" si="813"/>
        <v>Tue</v>
      </c>
      <c r="L13011" t="str">
        <f t="shared" si="815"/>
        <v>W1</v>
      </c>
      <c r="M13011" t="s">
        <v>10340</v>
      </c>
      <c r="N13011" t="s">
        <v>228</v>
      </c>
      <c r="O13011" t="s">
        <v>5735</v>
      </c>
      <c r="P13011" t="s">
        <v>10459</v>
      </c>
      <c r="Q13011" t="s">
        <v>1932</v>
      </c>
      <c r="R13011">
        <v>116</v>
      </c>
      <c r="S13011" s="15" t="str">
        <f t="shared" si="816"/>
        <v>{ month: "May", hq: "2.North", area: "1. Ha Noi", kam: "VŨ TUYẾT HIỀN", kae: "✔️ KAE Trần Xuân Quỳnh", route: "F2/F4", week: "W1", day: "Tue", cusCode: "FBD71270", sales: 4283881.48148148, totalC: 116, skuLines: 5 },</v>
      </c>
    </row>
    <row r="13012" spans="2:19" ht="18.5" x14ac:dyDescent="0.45">
      <c r="B13012" s="22" t="s">
        <v>150</v>
      </c>
      <c r="C13012" s="22" t="s">
        <v>151</v>
      </c>
      <c r="D13012" s="22" t="s">
        <v>3</v>
      </c>
      <c r="E13012" s="22" t="s">
        <v>106</v>
      </c>
      <c r="F13012" s="22" t="s">
        <v>1790</v>
      </c>
      <c r="G13012" s="14" t="s">
        <v>5743</v>
      </c>
      <c r="H13012" s="14">
        <v>6047777.7777777771</v>
      </c>
      <c r="I13012">
        <v>6</v>
      </c>
      <c r="J13012" s="13">
        <f t="shared" si="814"/>
        <v>46161</v>
      </c>
      <c r="K13012" t="str">
        <f t="shared" si="813"/>
        <v>Tue</v>
      </c>
      <c r="L13012" t="str">
        <f t="shared" si="815"/>
        <v>W3</v>
      </c>
      <c r="M13012" t="s">
        <v>10340</v>
      </c>
      <c r="N13012" t="s">
        <v>228</v>
      </c>
      <c r="O13012" t="s">
        <v>5735</v>
      </c>
      <c r="P13012" t="s">
        <v>10459</v>
      </c>
      <c r="Q13012" t="s">
        <v>1932</v>
      </c>
      <c r="R13012">
        <v>128</v>
      </c>
      <c r="S13012" s="15" t="str">
        <f t="shared" si="816"/>
        <v>{ month: "May", hq: "2.North", area: "1. Ha Noi", kam: "VŨ TUYẾT HIỀN", kae: "✔️ KAE Trần Xuân Quỳnh", route: "F2/F4", week: "W3", day: "Tue", cusCode: "FBD71270", sales: 6047777.77777778, totalC: 128, skuLines: 6 },</v>
      </c>
    </row>
    <row r="13013" spans="2:19" ht="18.5" x14ac:dyDescent="0.45">
      <c r="B13013" s="22" t="s">
        <v>150</v>
      </c>
      <c r="C13013" s="22" t="s">
        <v>151</v>
      </c>
      <c r="D13013" s="22" t="s">
        <v>3</v>
      </c>
      <c r="E13013" s="22" t="s">
        <v>106</v>
      </c>
      <c r="F13013" s="22" t="s">
        <v>8459</v>
      </c>
      <c r="G13013" s="14" t="s">
        <v>5746</v>
      </c>
      <c r="H13013" s="14">
        <v>13644177.777777776</v>
      </c>
      <c r="I13013">
        <v>4</v>
      </c>
      <c r="J13013" s="13">
        <f t="shared" si="814"/>
        <v>46164</v>
      </c>
      <c r="K13013" t="str">
        <f t="shared" si="813"/>
        <v>Fri</v>
      </c>
      <c r="L13013" t="str">
        <f t="shared" si="815"/>
        <v>W3</v>
      </c>
      <c r="M13013" t="s">
        <v>10340</v>
      </c>
      <c r="N13013" t="s">
        <v>228</v>
      </c>
      <c r="O13013" t="s">
        <v>5735</v>
      </c>
      <c r="P13013" t="s">
        <v>10459</v>
      </c>
      <c r="Q13013" t="s">
        <v>200</v>
      </c>
      <c r="R13013">
        <v>128</v>
      </c>
      <c r="S13013" s="15" t="str">
        <f t="shared" si="816"/>
        <v>{ month: "May", hq: "2.North", area: "1. Ha Noi", kam: "VŨ TUYẾT HIỀN", kae: "✔️ KAE Trần Xuân Quỳnh", route: "F4", week: "W3", day: "Fri", cusCode: "HCMHP010001319490", sales: 13644177.7777778, totalC: 128, skuLines: 4 },</v>
      </c>
    </row>
    <row r="13014" spans="2:19" ht="18.5" x14ac:dyDescent="0.45">
      <c r="B13014" s="22" t="s">
        <v>150</v>
      </c>
      <c r="C13014" s="22" t="s">
        <v>151</v>
      </c>
      <c r="D13014" s="22" t="s">
        <v>3</v>
      </c>
      <c r="E13014" s="22" t="s">
        <v>106</v>
      </c>
      <c r="F13014" s="22" t="s">
        <v>5371</v>
      </c>
      <c r="G13014" s="14" t="s">
        <v>1935</v>
      </c>
      <c r="H13014" s="14">
        <v>17878577.77777778</v>
      </c>
      <c r="I13014">
        <v>4</v>
      </c>
      <c r="J13014" s="13">
        <f t="shared" si="814"/>
        <v>46157</v>
      </c>
      <c r="K13014" t="str">
        <f t="shared" si="813"/>
        <v>Fri</v>
      </c>
      <c r="L13014" t="str">
        <f t="shared" si="815"/>
        <v>W2</v>
      </c>
      <c r="M13014" t="s">
        <v>10340</v>
      </c>
      <c r="N13014" t="s">
        <v>228</v>
      </c>
      <c r="O13014" t="s">
        <v>5735</v>
      </c>
      <c r="P13014" t="s">
        <v>10459</v>
      </c>
      <c r="Q13014" t="s">
        <v>200</v>
      </c>
      <c r="R13014">
        <v>127</v>
      </c>
      <c r="S13014" s="15" t="str">
        <f t="shared" si="816"/>
        <v>{ month: "May", hq: "2.North", area: "1. Ha Noi", kam: "VŨ TUYẾT HIỀN", kae: "✔️ KAE Trần Xuân Quỳnh", route: "F4", week: "W2", day: "Fri", cusCode: "HCMHP010001319491", sales: 17878577.7777778, totalC: 127, skuLines: 4 },</v>
      </c>
    </row>
    <row r="13015" spans="2:19" ht="18.5" x14ac:dyDescent="0.45">
      <c r="B13015" s="22" t="s">
        <v>150</v>
      </c>
      <c r="C13015" s="22" t="s">
        <v>151</v>
      </c>
      <c r="D13015" s="22" t="s">
        <v>3</v>
      </c>
      <c r="E13015" s="22" t="s">
        <v>106</v>
      </c>
      <c r="F13015" s="22" t="s">
        <v>8460</v>
      </c>
      <c r="G13015" s="14" t="s">
        <v>5746</v>
      </c>
      <c r="H13015" s="14">
        <v>8939288.8888888881</v>
      </c>
      <c r="I13015">
        <v>4</v>
      </c>
      <c r="J13015" s="13">
        <f t="shared" si="814"/>
        <v>46164</v>
      </c>
      <c r="K13015" t="str">
        <f t="shared" si="813"/>
        <v>Fri</v>
      </c>
      <c r="L13015" t="str">
        <f t="shared" si="815"/>
        <v>W3</v>
      </c>
      <c r="M13015" t="s">
        <v>10340</v>
      </c>
      <c r="N13015" t="s">
        <v>228</v>
      </c>
      <c r="O13015" t="s">
        <v>5735</v>
      </c>
      <c r="P13015" t="s">
        <v>10459</v>
      </c>
      <c r="Q13015" t="s">
        <v>200</v>
      </c>
      <c r="R13015">
        <v>128</v>
      </c>
      <c r="S13015" s="15" t="str">
        <f t="shared" si="816"/>
        <v>{ month: "May", hq: "2.North", area: "1. Ha Noi", kam: "VŨ TUYẾT HIỀN", kae: "✔️ KAE Trần Xuân Quỳnh", route: "F4", week: "W3", day: "Fri", cusCode: "HCMHP010001319497", sales: 8939288.88888889, totalC: 128, skuLines: 4 },</v>
      </c>
    </row>
    <row r="13016" spans="2:19" ht="18.5" x14ac:dyDescent="0.45">
      <c r="B13016" s="22" t="s">
        <v>150</v>
      </c>
      <c r="C13016" s="22" t="s">
        <v>151</v>
      </c>
      <c r="D13016" s="22" t="s">
        <v>3</v>
      </c>
      <c r="E13016" s="22" t="s">
        <v>106</v>
      </c>
      <c r="F13016" s="22" t="s">
        <v>1791</v>
      </c>
      <c r="G13016" s="14" t="s">
        <v>5740</v>
      </c>
      <c r="H13016" s="14">
        <v>4005085.1851851852</v>
      </c>
      <c r="I13016">
        <v>5</v>
      </c>
      <c r="J13016" s="13">
        <f t="shared" si="814"/>
        <v>46147</v>
      </c>
      <c r="K13016" t="str">
        <f t="shared" si="813"/>
        <v>Tue</v>
      </c>
      <c r="L13016" t="str">
        <f t="shared" si="815"/>
        <v>W1</v>
      </c>
      <c r="M13016" t="s">
        <v>10340</v>
      </c>
      <c r="N13016" t="s">
        <v>228</v>
      </c>
      <c r="O13016" t="s">
        <v>5735</v>
      </c>
      <c r="P13016" t="s">
        <v>10459</v>
      </c>
      <c r="Q13016" t="s">
        <v>1932</v>
      </c>
      <c r="R13016">
        <v>116</v>
      </c>
      <c r="S13016" s="15" t="str">
        <f t="shared" si="816"/>
        <v>{ month: "May", hq: "2.North", area: "1. Ha Noi", kam: "VŨ TUYẾT HIỀN", kae: "✔️ KAE Trần Xuân Quỳnh", route: "F2/F4", week: "W1", day: "Tue", cusCode: "HCMHP0100107681", sales: 4005085.18518519, totalC: 116, skuLines: 5 },</v>
      </c>
    </row>
    <row r="13017" spans="2:19" ht="18.5" x14ac:dyDescent="0.45">
      <c r="B13017" s="22" t="s">
        <v>150</v>
      </c>
      <c r="C13017" s="22" t="s">
        <v>151</v>
      </c>
      <c r="D13017" s="22" t="s">
        <v>3</v>
      </c>
      <c r="E13017" s="22" t="s">
        <v>106</v>
      </c>
      <c r="F13017" s="22" t="s">
        <v>1791</v>
      </c>
      <c r="G13017" s="14" t="s">
        <v>5743</v>
      </c>
      <c r="H13017" s="14">
        <v>5670622.222222222</v>
      </c>
      <c r="I13017">
        <v>6</v>
      </c>
      <c r="J13017" s="13">
        <f t="shared" si="814"/>
        <v>46161</v>
      </c>
      <c r="K13017" t="str">
        <f t="shared" si="813"/>
        <v>Tue</v>
      </c>
      <c r="L13017" t="str">
        <f t="shared" si="815"/>
        <v>W3</v>
      </c>
      <c r="M13017" t="s">
        <v>10340</v>
      </c>
      <c r="N13017" t="s">
        <v>228</v>
      </c>
      <c r="O13017" t="s">
        <v>5735</v>
      </c>
      <c r="P13017" t="s">
        <v>10459</v>
      </c>
      <c r="Q13017" t="s">
        <v>1932</v>
      </c>
      <c r="R13017">
        <v>128</v>
      </c>
      <c r="S13017" s="15" t="str">
        <f t="shared" si="816"/>
        <v>{ month: "May", hq: "2.North", area: "1. Ha Noi", kam: "VŨ TUYẾT HIỀN", kae: "✔️ KAE Trần Xuân Quỳnh", route: "F2/F4", week: "W3", day: "Tue", cusCode: "HCMHP0100107681", sales: 5670622.22222222, totalC: 128, skuLines: 6 },</v>
      </c>
    </row>
    <row r="13018" spans="2:19" ht="18.5" x14ac:dyDescent="0.45">
      <c r="B13018" s="22" t="s">
        <v>150</v>
      </c>
      <c r="C13018" s="22" t="s">
        <v>151</v>
      </c>
      <c r="D13018" s="22" t="s">
        <v>3</v>
      </c>
      <c r="E13018" s="22" t="s">
        <v>106</v>
      </c>
      <c r="F13018" s="22" t="s">
        <v>7704</v>
      </c>
      <c r="G13018" s="14" t="s">
        <v>5743</v>
      </c>
      <c r="H13018" s="14">
        <v>3058177.7777777775</v>
      </c>
      <c r="I13018">
        <v>4</v>
      </c>
      <c r="J13018" s="13">
        <f t="shared" si="814"/>
        <v>46161</v>
      </c>
      <c r="K13018" t="str">
        <f t="shared" si="813"/>
        <v>Tue</v>
      </c>
      <c r="L13018" t="str">
        <f t="shared" si="815"/>
        <v>W3</v>
      </c>
      <c r="M13018" t="s">
        <v>10340</v>
      </c>
      <c r="N13018" t="s">
        <v>228</v>
      </c>
      <c r="O13018" t="s">
        <v>5735</v>
      </c>
      <c r="P13018" t="s">
        <v>10459</v>
      </c>
      <c r="Q13018" t="s">
        <v>1932</v>
      </c>
      <c r="R13018">
        <v>128</v>
      </c>
      <c r="S13018" s="15" t="str">
        <f t="shared" si="816"/>
        <v>{ month: "May", hq: "2.North", area: "1. Ha Noi", kam: "VŨ TUYẾT HIỀN", kae: "✔️ KAE Trần Xuân Quỳnh", route: "F2/F4", week: "W3", day: "Tue", cusCode: "HCMHP0102574668", sales: 3058177.77777778, totalC: 128, skuLines: 4 },</v>
      </c>
    </row>
    <row r="13019" spans="2:19" ht="18.5" x14ac:dyDescent="0.45">
      <c r="B13019" s="22" t="s">
        <v>150</v>
      </c>
      <c r="C13019" s="22" t="s">
        <v>151</v>
      </c>
      <c r="D13019" s="22" t="s">
        <v>3</v>
      </c>
      <c r="E13019" s="22" t="s">
        <v>106</v>
      </c>
      <c r="F13019" s="22" t="s">
        <v>7705</v>
      </c>
      <c r="G13019" s="14" t="s">
        <v>5743</v>
      </c>
      <c r="H13019" s="14">
        <v>3058177.7777777775</v>
      </c>
      <c r="I13019">
        <v>4</v>
      </c>
      <c r="J13019" s="13">
        <f t="shared" si="814"/>
        <v>46161</v>
      </c>
      <c r="K13019" t="str">
        <f t="shared" si="813"/>
        <v>Tue</v>
      </c>
      <c r="L13019" t="str">
        <f t="shared" si="815"/>
        <v>W3</v>
      </c>
      <c r="M13019" t="s">
        <v>10340</v>
      </c>
      <c r="N13019" t="s">
        <v>228</v>
      </c>
      <c r="O13019" t="s">
        <v>5735</v>
      </c>
      <c r="P13019" t="s">
        <v>10459</v>
      </c>
      <c r="Q13019" t="s">
        <v>1932</v>
      </c>
      <c r="R13019">
        <v>128</v>
      </c>
      <c r="S13019" s="15" t="str">
        <f t="shared" si="816"/>
        <v>{ month: "May", hq: "2.North", area: "1. Ha Noi", kam: "VŨ TUYẾT HIỀN", kae: "✔️ KAE Trần Xuân Quỳnh", route: "F2/F4", week: "W3", day: "Tue", cusCode: "HCMHP0102574673", sales: 3058177.77777778, totalC: 128, skuLines: 4 },</v>
      </c>
    </row>
    <row r="13020" spans="2:19" ht="18.5" x14ac:dyDescent="0.45">
      <c r="B13020" s="22" t="s">
        <v>150</v>
      </c>
      <c r="C13020" s="22" t="s">
        <v>151</v>
      </c>
      <c r="D13020" s="22" t="s">
        <v>3</v>
      </c>
      <c r="E13020" s="22" t="s">
        <v>106</v>
      </c>
      <c r="F13020" s="22" t="s">
        <v>7706</v>
      </c>
      <c r="G13020" s="14" t="s">
        <v>5744</v>
      </c>
      <c r="H13020" s="14">
        <v>3082933.333333333</v>
      </c>
      <c r="I13020">
        <v>4</v>
      </c>
      <c r="J13020" s="13">
        <f t="shared" si="814"/>
        <v>46162</v>
      </c>
      <c r="K13020" t="str">
        <f t="shared" si="813"/>
        <v>Wed</v>
      </c>
      <c r="L13020" t="str">
        <f t="shared" si="815"/>
        <v>W3</v>
      </c>
      <c r="M13020" t="s">
        <v>10340</v>
      </c>
      <c r="N13020" t="s">
        <v>228</v>
      </c>
      <c r="O13020" t="s">
        <v>5735</v>
      </c>
      <c r="P13020" t="s">
        <v>10459</v>
      </c>
      <c r="Q13020" t="s">
        <v>200</v>
      </c>
      <c r="R13020">
        <v>128</v>
      </c>
      <c r="S13020" s="15" t="str">
        <f t="shared" si="816"/>
        <v>{ month: "May", hq: "2.North", area: "1. Ha Noi", kam: "VŨ TUYẾT HIỀN", kae: "✔️ KAE Trần Xuân Quỳnh", route: "F4", week: "W3", day: "Wed", cusCode: "HD230320251", sales: 3082933.33333333, totalC: 128, skuLines: 4 },</v>
      </c>
    </row>
    <row r="13021" spans="2:19" ht="18.5" x14ac:dyDescent="0.45">
      <c r="B13021" s="22" t="s">
        <v>150</v>
      </c>
      <c r="C13021" s="22" t="s">
        <v>151</v>
      </c>
      <c r="D13021" s="22" t="s">
        <v>3</v>
      </c>
      <c r="E13021" s="22" t="s">
        <v>106</v>
      </c>
      <c r="F13021" s="22" t="s">
        <v>5372</v>
      </c>
      <c r="G13021" s="14" t="s">
        <v>1941</v>
      </c>
      <c r="H13021" s="14">
        <v>3553422.222222222</v>
      </c>
      <c r="I13021">
        <v>4</v>
      </c>
      <c r="J13021" s="13">
        <f t="shared" si="814"/>
        <v>46158</v>
      </c>
      <c r="K13021" t="str">
        <f t="shared" si="813"/>
        <v>Sat</v>
      </c>
      <c r="L13021" t="str">
        <f t="shared" si="815"/>
        <v>W2</v>
      </c>
      <c r="M13021" t="s">
        <v>10340</v>
      </c>
      <c r="N13021" t="s">
        <v>228</v>
      </c>
      <c r="O13021" t="s">
        <v>5735</v>
      </c>
      <c r="P13021" t="s">
        <v>10459</v>
      </c>
      <c r="Q13021" t="s">
        <v>200</v>
      </c>
      <c r="R13021">
        <v>127</v>
      </c>
      <c r="S13021" s="15" t="str">
        <f t="shared" si="816"/>
        <v>{ month: "May", hq: "2.North", area: "1. Ha Noi", kam: "VŨ TUYẾT HIỀN", kae: "✔️ KAE Trần Xuân Quỳnh", route: "F4", week: "W2", day: "Sat", cusCode: "HD230320253", sales: 3553422.22222222, totalC: 127, skuLines: 4 },</v>
      </c>
    </row>
    <row r="13022" spans="2:19" ht="18.5" x14ac:dyDescent="0.45">
      <c r="B13022" s="22" t="s">
        <v>150</v>
      </c>
      <c r="C13022" s="22" t="s">
        <v>151</v>
      </c>
      <c r="D13022" s="22" t="s">
        <v>3</v>
      </c>
      <c r="E13022" s="22" t="s">
        <v>106</v>
      </c>
      <c r="F13022" s="22" t="s">
        <v>5373</v>
      </c>
      <c r="G13022" s="14" t="s">
        <v>1941</v>
      </c>
      <c r="H13022" s="14">
        <v>4729644.444444444</v>
      </c>
      <c r="I13022">
        <v>5</v>
      </c>
      <c r="J13022" s="13">
        <f t="shared" si="814"/>
        <v>46158</v>
      </c>
      <c r="K13022" t="str">
        <f t="shared" si="813"/>
        <v>Sat</v>
      </c>
      <c r="L13022" t="str">
        <f t="shared" si="815"/>
        <v>W2</v>
      </c>
      <c r="M13022" t="s">
        <v>10340</v>
      </c>
      <c r="N13022" t="s">
        <v>228</v>
      </c>
      <c r="O13022" t="s">
        <v>5735</v>
      </c>
      <c r="P13022" t="s">
        <v>10459</v>
      </c>
      <c r="Q13022" t="s">
        <v>200</v>
      </c>
      <c r="R13022">
        <v>127</v>
      </c>
      <c r="S13022" s="15" t="str">
        <f t="shared" si="816"/>
        <v>{ month: "May", hq: "2.North", area: "1. Ha Noi", kam: "VŨ TUYẾT HIỀN", kae: "✔️ KAE Trần Xuân Quỳnh", route: "F4", week: "W2", day: "Sat", cusCode: "HD2303202544", sales: 4729644.44444444, totalC: 127, skuLines: 5 },</v>
      </c>
    </row>
    <row r="13023" spans="2:19" ht="18.5" x14ac:dyDescent="0.45">
      <c r="B13023" s="22" t="s">
        <v>150</v>
      </c>
      <c r="C13023" s="22" t="s">
        <v>151</v>
      </c>
      <c r="D13023" s="22" t="s">
        <v>3</v>
      </c>
      <c r="E13023" s="22" t="s">
        <v>106</v>
      </c>
      <c r="F13023" s="22" t="s">
        <v>5373</v>
      </c>
      <c r="G13023" s="14" t="s">
        <v>7953</v>
      </c>
      <c r="H13023" s="14">
        <v>1200977.7777777778</v>
      </c>
      <c r="I13023">
        <v>5</v>
      </c>
      <c r="J13023" s="13">
        <f t="shared" si="814"/>
        <v>46165</v>
      </c>
      <c r="K13023" t="str">
        <f t="shared" si="813"/>
        <v>Sat</v>
      </c>
      <c r="L13023" t="str">
        <f t="shared" si="815"/>
        <v>W3</v>
      </c>
      <c r="M13023" t="s">
        <v>10340</v>
      </c>
      <c r="N13023" t="s">
        <v>228</v>
      </c>
      <c r="O13023" t="s">
        <v>5735</v>
      </c>
      <c r="P13023" t="s">
        <v>10459</v>
      </c>
      <c r="Q13023" t="s">
        <v>200</v>
      </c>
      <c r="R13023">
        <v>128</v>
      </c>
      <c r="S13023" s="15" t="str">
        <f t="shared" si="816"/>
        <v>{ month: "May", hq: "2.North", area: "1. Ha Noi", kam: "VŨ TUYẾT HIỀN", kae: "✔️ KAE Trần Xuân Quỳnh", route: "F4", week: "W3", day: "Sat", cusCode: "HD2303202544", sales: 1200977.77777778, totalC: 128, skuLines: 5 },</v>
      </c>
    </row>
    <row r="13024" spans="2:19" ht="18.5" x14ac:dyDescent="0.45">
      <c r="B13024" s="22" t="s">
        <v>150</v>
      </c>
      <c r="C13024" s="22" t="s">
        <v>151</v>
      </c>
      <c r="D13024" s="22" t="s">
        <v>3</v>
      </c>
      <c r="E13024" s="22" t="s">
        <v>106</v>
      </c>
      <c r="F13024" s="22" t="s">
        <v>8461</v>
      </c>
      <c r="G13024" s="14" t="s">
        <v>7953</v>
      </c>
      <c r="H13024" s="14">
        <v>3763911.1111111115</v>
      </c>
      <c r="I13024">
        <v>5</v>
      </c>
      <c r="J13024" s="13">
        <f t="shared" si="814"/>
        <v>46165</v>
      </c>
      <c r="K13024" t="str">
        <f t="shared" si="813"/>
        <v>Sat</v>
      </c>
      <c r="L13024" t="str">
        <f t="shared" si="815"/>
        <v>W3</v>
      </c>
      <c r="M13024" t="s">
        <v>10340</v>
      </c>
      <c r="N13024" t="s">
        <v>228</v>
      </c>
      <c r="O13024" t="s">
        <v>5735</v>
      </c>
      <c r="P13024" t="s">
        <v>10459</v>
      </c>
      <c r="Q13024" t="s">
        <v>200</v>
      </c>
      <c r="R13024">
        <v>128</v>
      </c>
      <c r="S13024" s="15" t="str">
        <f t="shared" si="816"/>
        <v>{ month: "May", hq: "2.North", area: "1. Ha Noi", kam: "VŨ TUYẾT HIỀN", kae: "✔️ KAE Trần Xuân Quỳnh", route: "F4", week: "W3", day: "Sat", cusCode: "HD230320257", sales: 3763911.11111111, totalC: 128, skuLines: 5 },</v>
      </c>
    </row>
    <row r="13025" spans="2:19" ht="18.5" x14ac:dyDescent="0.45">
      <c r="B13025" s="22" t="s">
        <v>150</v>
      </c>
      <c r="C13025" s="22" t="s">
        <v>151</v>
      </c>
      <c r="D13025" s="22" t="s">
        <v>3</v>
      </c>
      <c r="E13025" s="22" t="s">
        <v>106</v>
      </c>
      <c r="F13025" s="22" t="s">
        <v>8461</v>
      </c>
      <c r="G13025" s="14" t="s">
        <v>8525</v>
      </c>
      <c r="H13025" s="14">
        <v>1646711.111111111</v>
      </c>
      <c r="I13025">
        <v>5</v>
      </c>
      <c r="J13025" s="13">
        <f t="shared" si="814"/>
        <v>46172</v>
      </c>
      <c r="K13025" t="str">
        <f t="shared" si="813"/>
        <v>Sat</v>
      </c>
      <c r="L13025" t="str">
        <f t="shared" si="815"/>
        <v>W4</v>
      </c>
      <c r="M13025" t="s">
        <v>10340</v>
      </c>
      <c r="N13025" t="s">
        <v>228</v>
      </c>
      <c r="O13025" t="s">
        <v>5735</v>
      </c>
      <c r="P13025" t="s">
        <v>10459</v>
      </c>
      <c r="Q13025" t="s">
        <v>200</v>
      </c>
      <c r="R13025">
        <v>118</v>
      </c>
      <c r="S13025" s="15" t="str">
        <f t="shared" si="816"/>
        <v>{ month: "May", hq: "2.North", area: "1. Ha Noi", kam: "VŨ TUYẾT HIỀN", kae: "✔️ KAE Trần Xuân Quỳnh", route: "F4", week: "W4", day: "Sat", cusCode: "HD230320257", sales: 1646711.11111111, totalC: 118, skuLines: 5 },</v>
      </c>
    </row>
    <row r="13026" spans="2:19" ht="18.5" x14ac:dyDescent="0.45">
      <c r="B13026" s="22" t="s">
        <v>150</v>
      </c>
      <c r="C13026" s="22" t="s">
        <v>151</v>
      </c>
      <c r="D13026" s="22" t="s">
        <v>3</v>
      </c>
      <c r="E13026" s="22" t="s">
        <v>106</v>
      </c>
      <c r="F13026" s="22" t="s">
        <v>7707</v>
      </c>
      <c r="G13026" s="14" t="s">
        <v>5744</v>
      </c>
      <c r="H13026" s="14">
        <v>3528666.6666666665</v>
      </c>
      <c r="I13026">
        <v>5</v>
      </c>
      <c r="J13026" s="13">
        <f t="shared" si="814"/>
        <v>46162</v>
      </c>
      <c r="K13026" t="str">
        <f t="shared" si="813"/>
        <v>Wed</v>
      </c>
      <c r="L13026" t="str">
        <f t="shared" si="815"/>
        <v>W3</v>
      </c>
      <c r="M13026" t="s">
        <v>10340</v>
      </c>
      <c r="N13026" t="s">
        <v>228</v>
      </c>
      <c r="O13026" t="s">
        <v>5735</v>
      </c>
      <c r="P13026" t="s">
        <v>10459</v>
      </c>
      <c r="Q13026" t="s">
        <v>200</v>
      </c>
      <c r="R13026">
        <v>128</v>
      </c>
      <c r="S13026" s="15" t="str">
        <f t="shared" si="816"/>
        <v>{ month: "May", hq: "2.North", area: "1. Ha Noi", kam: "VŨ TUYẾT HIỀN", kae: "✔️ KAE Trần Xuân Quỳnh", route: "F4", week: "W3", day: "Wed", cusCode: "HD230321", sales: 3528666.66666667, totalC: 128, skuLines: 5 },</v>
      </c>
    </row>
    <row r="13027" spans="2:19" ht="18.5" x14ac:dyDescent="0.45">
      <c r="B13027" s="22" t="s">
        <v>150</v>
      </c>
      <c r="C13027" s="22" t="s">
        <v>151</v>
      </c>
      <c r="D13027" s="22" t="s">
        <v>3</v>
      </c>
      <c r="E13027" s="22" t="s">
        <v>106</v>
      </c>
      <c r="F13027" s="22" t="s">
        <v>5374</v>
      </c>
      <c r="G13027" s="14" t="s">
        <v>1949</v>
      </c>
      <c r="H13027" s="14">
        <v>5200133.333333333</v>
      </c>
      <c r="I13027">
        <v>6</v>
      </c>
      <c r="J13027" s="13">
        <f t="shared" si="814"/>
        <v>46156</v>
      </c>
      <c r="K13027" t="str">
        <f t="shared" si="813"/>
        <v>Thu</v>
      </c>
      <c r="L13027" t="str">
        <f t="shared" si="815"/>
        <v>W2</v>
      </c>
      <c r="M13027" t="s">
        <v>10340</v>
      </c>
      <c r="N13027" t="s">
        <v>228</v>
      </c>
      <c r="O13027" t="s">
        <v>5735</v>
      </c>
      <c r="P13027" t="s">
        <v>10459</v>
      </c>
      <c r="Q13027" t="s">
        <v>200</v>
      </c>
      <c r="R13027">
        <v>127</v>
      </c>
      <c r="S13027" s="15" t="str">
        <f t="shared" si="816"/>
        <v>{ month: "May", hq: "2.North", area: "1. Ha Noi", kam: "VŨ TUYẾT HIỀN", kae: "✔️ KAE Trần Xuân Quỳnh", route: "F4", week: "W2", day: "Thu", cusCode: "HDQ123456", sales: 5200133.33333333, totalC: 127, skuLines: 6 },</v>
      </c>
    </row>
    <row r="13028" spans="2:19" ht="18.5" x14ac:dyDescent="0.45">
      <c r="B13028" s="22" t="s">
        <v>150</v>
      </c>
      <c r="C13028" s="22" t="s">
        <v>151</v>
      </c>
      <c r="D13028" s="22" t="s">
        <v>3</v>
      </c>
      <c r="E13028" s="22" t="s">
        <v>106</v>
      </c>
      <c r="F13028" s="22" t="s">
        <v>5374</v>
      </c>
      <c r="G13028" s="14" t="s">
        <v>5745</v>
      </c>
      <c r="H13028" s="14">
        <v>2377200</v>
      </c>
      <c r="I13028">
        <v>5</v>
      </c>
      <c r="J13028" s="13">
        <f t="shared" si="814"/>
        <v>46163</v>
      </c>
      <c r="K13028" t="str">
        <f t="shared" si="813"/>
        <v>Thu</v>
      </c>
      <c r="L13028" t="str">
        <f t="shared" si="815"/>
        <v>W3</v>
      </c>
      <c r="M13028" t="s">
        <v>10340</v>
      </c>
      <c r="N13028" t="s">
        <v>228</v>
      </c>
      <c r="O13028" t="s">
        <v>5735</v>
      </c>
      <c r="P13028" t="s">
        <v>10459</v>
      </c>
      <c r="Q13028" t="s">
        <v>200</v>
      </c>
      <c r="R13028">
        <v>128</v>
      </c>
      <c r="S13028" s="15" t="str">
        <f t="shared" si="816"/>
        <v>{ month: "May", hq: "2.North", area: "1. Ha Noi", kam: "VŨ TUYẾT HIỀN", kae: "✔️ KAE Trần Xuân Quỳnh", route: "F4", week: "W3", day: "Thu", cusCode: "HDQ123456", sales: 2377200, totalC: 128, skuLines: 5 },</v>
      </c>
    </row>
    <row r="13029" spans="2:19" ht="18.5" x14ac:dyDescent="0.45">
      <c r="B13029" s="22" t="s">
        <v>150</v>
      </c>
      <c r="C13029" s="22" t="s">
        <v>151</v>
      </c>
      <c r="D13029" s="22" t="s">
        <v>3</v>
      </c>
      <c r="E13029" s="22" t="s">
        <v>106</v>
      </c>
      <c r="F13029" s="22" t="s">
        <v>1792</v>
      </c>
      <c r="G13029" s="14" t="s">
        <v>5740</v>
      </c>
      <c r="H13029" s="14">
        <v>4063881.4814814813</v>
      </c>
      <c r="I13029">
        <v>5</v>
      </c>
      <c r="J13029" s="13">
        <f t="shared" si="814"/>
        <v>46147</v>
      </c>
      <c r="K13029" t="str">
        <f t="shared" si="813"/>
        <v>Tue</v>
      </c>
      <c r="L13029" t="str">
        <f t="shared" si="815"/>
        <v>W1</v>
      </c>
      <c r="M13029" t="s">
        <v>10340</v>
      </c>
      <c r="N13029" t="s">
        <v>228</v>
      </c>
      <c r="O13029" t="s">
        <v>5735</v>
      </c>
      <c r="P13029" t="s">
        <v>10459</v>
      </c>
      <c r="Q13029" t="s">
        <v>1932</v>
      </c>
      <c r="R13029">
        <v>116</v>
      </c>
      <c r="S13029" s="15" t="str">
        <f t="shared" si="816"/>
        <v>{ month: "May", hq: "2.North", area: "1. Ha Noi", kam: "VŨ TUYẾT HIỀN", kae: "✔️ KAE Trần Xuân Quỳnh", route: "F2/F4", week: "W1", day: "Tue", cusCode: "HN100624", sales: 4063881.48148148, totalC: 116, skuLines: 5 },</v>
      </c>
    </row>
    <row r="13030" spans="2:19" ht="18.5" x14ac:dyDescent="0.45">
      <c r="B13030" s="22" t="s">
        <v>150</v>
      </c>
      <c r="C13030" s="22" t="s">
        <v>151</v>
      </c>
      <c r="D13030" s="22" t="s">
        <v>3</v>
      </c>
      <c r="E13030" s="22" t="s">
        <v>106</v>
      </c>
      <c r="F13030" s="22" t="s">
        <v>1792</v>
      </c>
      <c r="G13030" s="14" t="s">
        <v>5743</v>
      </c>
      <c r="H13030" s="14">
        <v>7296844.444444444</v>
      </c>
      <c r="I13030">
        <v>6</v>
      </c>
      <c r="J13030" s="13">
        <f t="shared" si="814"/>
        <v>46161</v>
      </c>
      <c r="K13030" t="str">
        <f t="shared" si="813"/>
        <v>Tue</v>
      </c>
      <c r="L13030" t="str">
        <f t="shared" si="815"/>
        <v>W3</v>
      </c>
      <c r="M13030" t="s">
        <v>10340</v>
      </c>
      <c r="N13030" t="s">
        <v>228</v>
      </c>
      <c r="O13030" t="s">
        <v>5735</v>
      </c>
      <c r="P13030" t="s">
        <v>10459</v>
      </c>
      <c r="Q13030" t="s">
        <v>1932</v>
      </c>
      <c r="R13030">
        <v>128</v>
      </c>
      <c r="S13030" s="15" t="str">
        <f t="shared" si="816"/>
        <v>{ month: "May", hq: "2.North", area: "1. Ha Noi", kam: "VŨ TUYẾT HIỀN", kae: "✔️ KAE Trần Xuân Quỳnh", route: "F2/F4", week: "W3", day: "Tue", cusCode: "HN100624", sales: 7296844.44444444, totalC: 128, skuLines: 6 },</v>
      </c>
    </row>
    <row r="13031" spans="2:19" ht="18.5" x14ac:dyDescent="0.45">
      <c r="B13031" s="22" t="s">
        <v>150</v>
      </c>
      <c r="C13031" s="22" t="s">
        <v>151</v>
      </c>
      <c r="D13031" s="22" t="s">
        <v>3</v>
      </c>
      <c r="E13031" s="22" t="s">
        <v>106</v>
      </c>
      <c r="F13031" s="22" t="s">
        <v>7708</v>
      </c>
      <c r="G13031" s="14" t="s">
        <v>5743</v>
      </c>
      <c r="H13031" s="14">
        <v>4364399.9999999991</v>
      </c>
      <c r="I13031">
        <v>6</v>
      </c>
      <c r="J13031" s="13">
        <f t="shared" si="814"/>
        <v>46161</v>
      </c>
      <c r="K13031" t="str">
        <f t="shared" si="813"/>
        <v>Tue</v>
      </c>
      <c r="L13031" t="str">
        <f t="shared" si="815"/>
        <v>W3</v>
      </c>
      <c r="M13031" t="s">
        <v>10340</v>
      </c>
      <c r="N13031" t="s">
        <v>228</v>
      </c>
      <c r="O13031" t="s">
        <v>5735</v>
      </c>
      <c r="P13031" t="s">
        <v>10459</v>
      </c>
      <c r="Q13031" t="s">
        <v>1932</v>
      </c>
      <c r="R13031">
        <v>128</v>
      </c>
      <c r="S13031" s="15" t="str">
        <f t="shared" si="816"/>
        <v>{ month: "May", hq: "2.North", area: "1. Ha Noi", kam: "VŨ TUYẾT HIỀN", kae: "✔️ KAE Trần Xuân Quỳnh", route: "F2/F4", week: "W3", day: "Tue", cusCode: "HN1160", sales: 4364400, totalC: 128, skuLines: 6 },</v>
      </c>
    </row>
    <row r="13032" spans="2:19" ht="18.5" x14ac:dyDescent="0.45">
      <c r="B13032" s="22" t="s">
        <v>150</v>
      </c>
      <c r="C13032" s="22" t="s">
        <v>151</v>
      </c>
      <c r="D13032" s="22" t="s">
        <v>3</v>
      </c>
      <c r="E13032" s="22" t="s">
        <v>106</v>
      </c>
      <c r="F13032" s="22" t="s">
        <v>7709</v>
      </c>
      <c r="G13032" s="14" t="s">
        <v>5743</v>
      </c>
      <c r="H13032" s="14">
        <v>3058177.777777778</v>
      </c>
      <c r="I13032">
        <v>4</v>
      </c>
      <c r="J13032" s="13">
        <f t="shared" si="814"/>
        <v>46161</v>
      </c>
      <c r="K13032" t="str">
        <f t="shared" si="813"/>
        <v>Tue</v>
      </c>
      <c r="L13032" t="str">
        <f t="shared" si="815"/>
        <v>W3</v>
      </c>
      <c r="M13032" t="s">
        <v>10340</v>
      </c>
      <c r="N13032" t="s">
        <v>228</v>
      </c>
      <c r="O13032" t="s">
        <v>5735</v>
      </c>
      <c r="P13032" t="s">
        <v>10459</v>
      </c>
      <c r="Q13032" t="s">
        <v>1932</v>
      </c>
      <c r="R13032">
        <v>128</v>
      </c>
      <c r="S13032" s="15" t="str">
        <f t="shared" si="816"/>
        <v>{ month: "May", hq: "2.North", area: "1. Ha Noi", kam: "VŨ TUYẾT HIỀN", kae: "✔️ KAE Trần Xuân Quỳnh", route: "F2/F4", week: "W3", day: "Tue", cusCode: "HN1162", sales: 3058177.77777778, totalC: 128, skuLines: 4 },</v>
      </c>
    </row>
    <row r="13033" spans="2:19" ht="18.5" x14ac:dyDescent="0.45">
      <c r="B13033" s="22" t="s">
        <v>150</v>
      </c>
      <c r="C13033" s="22" t="s">
        <v>151</v>
      </c>
      <c r="D13033" s="22" t="s">
        <v>3</v>
      </c>
      <c r="E13033" s="22" t="s">
        <v>106</v>
      </c>
      <c r="F13033" s="22" t="s">
        <v>7710</v>
      </c>
      <c r="G13033" s="14" t="s">
        <v>5743</v>
      </c>
      <c r="H13033" s="14">
        <v>3188177.7777777775</v>
      </c>
      <c r="I13033">
        <v>6</v>
      </c>
      <c r="J13033" s="13">
        <f t="shared" si="814"/>
        <v>46161</v>
      </c>
      <c r="K13033" t="str">
        <f t="shared" si="813"/>
        <v>Tue</v>
      </c>
      <c r="L13033" t="str">
        <f t="shared" si="815"/>
        <v>W3</v>
      </c>
      <c r="M13033" t="s">
        <v>10340</v>
      </c>
      <c r="N13033" t="s">
        <v>228</v>
      </c>
      <c r="O13033" t="s">
        <v>5735</v>
      </c>
      <c r="P13033" t="s">
        <v>10459</v>
      </c>
      <c r="Q13033" t="s">
        <v>1932</v>
      </c>
      <c r="R13033">
        <v>128</v>
      </c>
      <c r="S13033" s="15" t="str">
        <f t="shared" si="816"/>
        <v>{ month: "May", hq: "2.North", area: "1. Ha Noi", kam: "VŨ TUYẾT HIỀN", kae: "✔️ KAE Trần Xuân Quỳnh", route: "F2/F4", week: "W3", day: "Tue", cusCode: "HN1165", sales: 3188177.77777778, totalC: 128, skuLines: 6 },</v>
      </c>
    </row>
    <row r="13034" spans="2:19" ht="18.5" x14ac:dyDescent="0.45">
      <c r="B13034" s="22" t="s">
        <v>150</v>
      </c>
      <c r="C13034" s="22" t="s">
        <v>151</v>
      </c>
      <c r="D13034" s="22" t="s">
        <v>3</v>
      </c>
      <c r="E13034" s="22" t="s">
        <v>106</v>
      </c>
      <c r="F13034" s="22" t="s">
        <v>7711</v>
      </c>
      <c r="G13034" s="14" t="s">
        <v>5743</v>
      </c>
      <c r="H13034" s="14">
        <v>3293422.2222222225</v>
      </c>
      <c r="I13034">
        <v>5</v>
      </c>
      <c r="J13034" s="13">
        <f t="shared" si="814"/>
        <v>46161</v>
      </c>
      <c r="K13034" t="str">
        <f t="shared" si="813"/>
        <v>Tue</v>
      </c>
      <c r="L13034" t="str">
        <f t="shared" si="815"/>
        <v>W3</v>
      </c>
      <c r="M13034" t="s">
        <v>10340</v>
      </c>
      <c r="N13034" t="s">
        <v>228</v>
      </c>
      <c r="O13034" t="s">
        <v>5735</v>
      </c>
      <c r="P13034" t="s">
        <v>10459</v>
      </c>
      <c r="Q13034" t="s">
        <v>1932</v>
      </c>
      <c r="R13034">
        <v>128</v>
      </c>
      <c r="S13034" s="15" t="str">
        <f t="shared" si="816"/>
        <v>{ month: "May", hq: "2.North", area: "1. Ha Noi", kam: "VŨ TUYẾT HIỀN", kae: "✔️ KAE Trần Xuân Quỳnh", route: "F2/F4", week: "W3", day: "Tue", cusCode: "HN1167", sales: 3293422.22222222, totalC: 128, skuLines: 5 },</v>
      </c>
    </row>
    <row r="13035" spans="2:19" ht="18.5" x14ac:dyDescent="0.45">
      <c r="B13035" s="22" t="s">
        <v>150</v>
      </c>
      <c r="C13035" s="22" t="s">
        <v>151</v>
      </c>
      <c r="D13035" s="22" t="s">
        <v>3</v>
      </c>
      <c r="E13035" s="22" t="s">
        <v>106</v>
      </c>
      <c r="F13035" s="22" t="s">
        <v>1793</v>
      </c>
      <c r="G13035" s="14" t="s">
        <v>5740</v>
      </c>
      <c r="H13035" s="14">
        <v>3064114.8148148148</v>
      </c>
      <c r="I13035">
        <v>5</v>
      </c>
      <c r="J13035" s="13">
        <f t="shared" si="814"/>
        <v>46147</v>
      </c>
      <c r="K13035" t="str">
        <f t="shared" ref="K13035:K13098" si="817">TRIM(LEFT(TEXT(J13035,"dddd"),3))</f>
        <v>Tue</v>
      </c>
      <c r="L13035" t="str">
        <f t="shared" si="815"/>
        <v>W1</v>
      </c>
      <c r="M13035" t="s">
        <v>10340</v>
      </c>
      <c r="N13035" t="s">
        <v>228</v>
      </c>
      <c r="O13035" t="s">
        <v>5735</v>
      </c>
      <c r="P13035" t="s">
        <v>10459</v>
      </c>
      <c r="Q13035" t="s">
        <v>1932</v>
      </c>
      <c r="R13035">
        <v>116</v>
      </c>
      <c r="S13035" s="15" t="str">
        <f t="shared" si="816"/>
        <v>{ month: "May", hq: "2.North", area: "1. Ha Noi", kam: "VŨ TUYẾT HIỀN", kae: "✔️ KAE Trần Xuân Quỳnh", route: "F2/F4", week: "W1", day: "Tue", cusCode: "HNBD00001", sales: 3064114.81481481, totalC: 116, skuLines: 5 },</v>
      </c>
    </row>
    <row r="13036" spans="2:19" ht="18.5" x14ac:dyDescent="0.45">
      <c r="B13036" s="22" t="s">
        <v>150</v>
      </c>
      <c r="C13036" s="22" t="s">
        <v>151</v>
      </c>
      <c r="D13036" s="22" t="s">
        <v>3</v>
      </c>
      <c r="E13036" s="22" t="s">
        <v>106</v>
      </c>
      <c r="F13036" s="22" t="s">
        <v>1793</v>
      </c>
      <c r="G13036" s="14" t="s">
        <v>5743</v>
      </c>
      <c r="H13036" s="14">
        <v>5200133.333333333</v>
      </c>
      <c r="I13036">
        <v>5</v>
      </c>
      <c r="J13036" s="13">
        <f t="shared" si="814"/>
        <v>46161</v>
      </c>
      <c r="K13036" t="str">
        <f t="shared" si="817"/>
        <v>Tue</v>
      </c>
      <c r="L13036" t="str">
        <f t="shared" si="815"/>
        <v>W3</v>
      </c>
      <c r="M13036" t="s">
        <v>10340</v>
      </c>
      <c r="N13036" t="s">
        <v>228</v>
      </c>
      <c r="O13036" t="s">
        <v>5735</v>
      </c>
      <c r="P13036" t="s">
        <v>10459</v>
      </c>
      <c r="Q13036" t="s">
        <v>1932</v>
      </c>
      <c r="R13036">
        <v>128</v>
      </c>
      <c r="S13036" s="15" t="str">
        <f t="shared" si="816"/>
        <v>{ month: "May", hq: "2.North", area: "1. Ha Noi", kam: "VŨ TUYẾT HIỀN", kae: "✔️ KAE Trần Xuân Quỳnh", route: "F2/F4", week: "W3", day: "Tue", cusCode: "HNBD00001", sales: 5200133.33333333, totalC: 128, skuLines: 5 },</v>
      </c>
    </row>
    <row r="13037" spans="2:19" ht="18.5" x14ac:dyDescent="0.45">
      <c r="B13037" s="22" t="s">
        <v>150</v>
      </c>
      <c r="C13037" s="22" t="s">
        <v>151</v>
      </c>
      <c r="D13037" s="22" t="s">
        <v>3</v>
      </c>
      <c r="E13037" s="22" t="s">
        <v>106</v>
      </c>
      <c r="F13037" s="22" t="s">
        <v>1794</v>
      </c>
      <c r="G13037" s="14" t="s">
        <v>5740</v>
      </c>
      <c r="H13037" s="14">
        <v>3274600</v>
      </c>
      <c r="I13037">
        <v>5</v>
      </c>
      <c r="J13037" s="13">
        <f t="shared" si="814"/>
        <v>46147</v>
      </c>
      <c r="K13037" t="str">
        <f t="shared" si="817"/>
        <v>Tue</v>
      </c>
      <c r="L13037" t="str">
        <f t="shared" si="815"/>
        <v>W1</v>
      </c>
      <c r="M13037" t="s">
        <v>10340</v>
      </c>
      <c r="N13037" t="s">
        <v>228</v>
      </c>
      <c r="O13037" t="s">
        <v>5735</v>
      </c>
      <c r="P13037" t="s">
        <v>10459</v>
      </c>
      <c r="Q13037" t="s">
        <v>1932</v>
      </c>
      <c r="R13037">
        <v>116</v>
      </c>
      <c r="S13037" s="15" t="str">
        <f t="shared" si="816"/>
        <v>{ month: "May", hq: "2.North", area: "1. Ha Noi", kam: "VŨ TUYẾT HIỀN", kae: "✔️ KAE Trần Xuân Quỳnh", route: "F2/F4", week: "W1", day: "Tue", cusCode: "HNBD0001", sales: 3274600, totalC: 116, skuLines: 5 },</v>
      </c>
    </row>
    <row r="13038" spans="2:19" ht="18.5" x14ac:dyDescent="0.45">
      <c r="B13038" s="22" t="s">
        <v>150</v>
      </c>
      <c r="C13038" s="22" t="s">
        <v>151</v>
      </c>
      <c r="D13038" s="22" t="s">
        <v>3</v>
      </c>
      <c r="E13038" s="22" t="s">
        <v>106</v>
      </c>
      <c r="F13038" s="22" t="s">
        <v>5375</v>
      </c>
      <c r="G13038" s="14" t="s">
        <v>1935</v>
      </c>
      <c r="H13038" s="14">
        <v>14114666.666666668</v>
      </c>
      <c r="I13038">
        <v>3</v>
      </c>
      <c r="J13038" s="13">
        <f t="shared" si="814"/>
        <v>46157</v>
      </c>
      <c r="K13038" t="str">
        <f t="shared" si="817"/>
        <v>Fri</v>
      </c>
      <c r="L13038" t="str">
        <f t="shared" si="815"/>
        <v>W2</v>
      </c>
      <c r="M13038" t="s">
        <v>10340</v>
      </c>
      <c r="N13038" t="s">
        <v>228</v>
      </c>
      <c r="O13038" t="s">
        <v>5735</v>
      </c>
      <c r="P13038" t="s">
        <v>10459</v>
      </c>
      <c r="Q13038" t="s">
        <v>200</v>
      </c>
      <c r="R13038">
        <v>127</v>
      </c>
      <c r="S13038" s="15" t="str">
        <f t="shared" si="816"/>
        <v>{ month: "May", hq: "2.North", area: "1. Ha Noi", kam: "VŨ TUYẾT HIỀN", kae: "✔️ KAE Trần Xuân Quỳnh", route: "F4", week: "W2", day: "Fri", cusCode: "HNLA12032021", sales: 14114666.6666667, totalC: 127, skuLines: 3 },</v>
      </c>
    </row>
    <row r="13039" spans="2:19" ht="18.5" x14ac:dyDescent="0.45">
      <c r="B13039" s="22" t="s">
        <v>150</v>
      </c>
      <c r="C13039" s="22" t="s">
        <v>151</v>
      </c>
      <c r="D13039" s="22" t="s">
        <v>3</v>
      </c>
      <c r="E13039" s="22" t="s">
        <v>106</v>
      </c>
      <c r="F13039" s="22" t="s">
        <v>1795</v>
      </c>
      <c r="G13039" s="14" t="s">
        <v>5739</v>
      </c>
      <c r="H13039" s="14">
        <v>11291644.444444444</v>
      </c>
      <c r="I13039">
        <v>4</v>
      </c>
      <c r="J13039" s="13">
        <f t="shared" si="814"/>
        <v>46146</v>
      </c>
      <c r="K13039" t="str">
        <f t="shared" si="817"/>
        <v>Mon</v>
      </c>
      <c r="L13039" t="str">
        <f t="shared" si="815"/>
        <v>W1</v>
      </c>
      <c r="M13039" t="s">
        <v>10340</v>
      </c>
      <c r="N13039" t="s">
        <v>228</v>
      </c>
      <c r="O13039" t="s">
        <v>5735</v>
      </c>
      <c r="P13039" t="s">
        <v>10459</v>
      </c>
      <c r="Q13039" t="s">
        <v>200</v>
      </c>
      <c r="R13039">
        <v>116</v>
      </c>
      <c r="S13039" s="15" t="str">
        <f t="shared" si="816"/>
        <v>{ month: "May", hq: "2.North", area: "1. Ha Noi", kam: "VŨ TUYẾT HIỀN", kae: "✔️ KAE Trần Xuân Quỳnh", route: "F4", week: "W1", day: "Mon", cusCode: "HNLP00112233", sales: 11291644.4444444, totalC: 116, skuLines: 4 },</v>
      </c>
    </row>
    <row r="13040" spans="2:19" ht="18.5" x14ac:dyDescent="0.45">
      <c r="B13040" s="22" t="s">
        <v>150</v>
      </c>
      <c r="C13040" s="22" t="s">
        <v>151</v>
      </c>
      <c r="D13040" s="22" t="s">
        <v>3</v>
      </c>
      <c r="E13040" s="22" t="s">
        <v>106</v>
      </c>
      <c r="F13040" s="22" t="s">
        <v>1795</v>
      </c>
      <c r="G13040" s="14" t="s">
        <v>1937</v>
      </c>
      <c r="H13040" s="14">
        <v>11762222.222222222</v>
      </c>
      <c r="I13040">
        <v>3</v>
      </c>
      <c r="J13040" s="13">
        <f t="shared" si="814"/>
        <v>46153</v>
      </c>
      <c r="K13040" t="str">
        <f t="shared" si="817"/>
        <v>Mon</v>
      </c>
      <c r="L13040" t="str">
        <f t="shared" si="815"/>
        <v>W2</v>
      </c>
      <c r="M13040" t="s">
        <v>10340</v>
      </c>
      <c r="N13040" t="s">
        <v>228</v>
      </c>
      <c r="O13040" t="s">
        <v>5735</v>
      </c>
      <c r="P13040" t="s">
        <v>10459</v>
      </c>
      <c r="Q13040" t="s">
        <v>1932</v>
      </c>
      <c r="R13040">
        <v>127</v>
      </c>
      <c r="S13040" s="15" t="str">
        <f t="shared" si="816"/>
        <v>{ month: "May", hq: "2.North", area: "1. Ha Noi", kam: "VŨ TUYẾT HIỀN", kae: "✔️ KAE Trần Xuân Quỳnh", route: "F2/F4", week: "W2", day: "Mon", cusCode: "HNLP00112233", sales: 11762222.2222222, totalC: 127, skuLines: 3 },</v>
      </c>
    </row>
    <row r="13041" spans="2:19" ht="18.5" x14ac:dyDescent="0.45">
      <c r="B13041" s="22" t="s">
        <v>150</v>
      </c>
      <c r="C13041" s="22" t="s">
        <v>151</v>
      </c>
      <c r="D13041" s="22" t="s">
        <v>3</v>
      </c>
      <c r="E13041" s="22" t="s">
        <v>106</v>
      </c>
      <c r="F13041" s="22" t="s">
        <v>1795</v>
      </c>
      <c r="G13041" s="14" t="s">
        <v>8520</v>
      </c>
      <c r="H13041" s="14">
        <v>5224888.8888888881</v>
      </c>
      <c r="I13041">
        <v>5</v>
      </c>
      <c r="J13041" s="13">
        <f t="shared" si="814"/>
        <v>46167</v>
      </c>
      <c r="K13041" t="str">
        <f t="shared" si="817"/>
        <v>Mon</v>
      </c>
      <c r="L13041" t="str">
        <f t="shared" si="815"/>
        <v>W4</v>
      </c>
      <c r="M13041" t="s">
        <v>10340</v>
      </c>
      <c r="N13041" t="s">
        <v>228</v>
      </c>
      <c r="O13041" t="s">
        <v>5735</v>
      </c>
      <c r="P13041" t="s">
        <v>10459</v>
      </c>
      <c r="Q13041" t="s">
        <v>1932</v>
      </c>
      <c r="R13041">
        <v>118</v>
      </c>
      <c r="S13041" s="15" t="str">
        <f t="shared" si="816"/>
        <v>{ month: "May", hq: "2.North", area: "1. Ha Noi", kam: "VŨ TUYẾT HIỀN", kae: "✔️ KAE Trần Xuân Quỳnh", route: "F2/F4", week: "W4", day: "Mon", cusCode: "HNLP00112233", sales: 5224888.88888889, totalC: 118, skuLines: 5 },</v>
      </c>
    </row>
    <row r="13042" spans="2:19" ht="18.5" x14ac:dyDescent="0.45">
      <c r="B13042" s="22" t="s">
        <v>150</v>
      </c>
      <c r="C13042" s="22" t="s">
        <v>151</v>
      </c>
      <c r="D13042" s="22" t="s">
        <v>3</v>
      </c>
      <c r="E13042" s="22" t="s">
        <v>106</v>
      </c>
      <c r="F13042" s="22" t="s">
        <v>7712</v>
      </c>
      <c r="G13042" s="14" t="s">
        <v>5746</v>
      </c>
      <c r="H13042" s="14">
        <v>11762222.222222222</v>
      </c>
      <c r="I13042">
        <v>3</v>
      </c>
      <c r="J13042" s="13">
        <f t="shared" si="814"/>
        <v>46164</v>
      </c>
      <c r="K13042" t="str">
        <f t="shared" si="817"/>
        <v>Fri</v>
      </c>
      <c r="L13042" t="str">
        <f t="shared" si="815"/>
        <v>W3</v>
      </c>
      <c r="M13042" t="s">
        <v>10340</v>
      </c>
      <c r="N13042" t="s">
        <v>228</v>
      </c>
      <c r="O13042" t="s">
        <v>5735</v>
      </c>
      <c r="P13042" t="s">
        <v>10459</v>
      </c>
      <c r="Q13042" t="s">
        <v>200</v>
      </c>
      <c r="R13042">
        <v>128</v>
      </c>
      <c r="S13042" s="15" t="str">
        <f t="shared" si="816"/>
        <v>{ month: "May", hq: "2.North", area: "1. Ha Noi", kam: "VŨ TUYẾT HIỀN", kae: "✔️ KAE Trần Xuân Quỳnh", route: "F4", week: "W3", day: "Fri", cusCode: "HNLP002318", sales: 11762222.2222222, totalC: 128, skuLines: 3 },</v>
      </c>
    </row>
    <row r="13043" spans="2:19" ht="18.5" x14ac:dyDescent="0.45">
      <c r="B13043" s="22" t="s">
        <v>150</v>
      </c>
      <c r="C13043" s="22" t="s">
        <v>151</v>
      </c>
      <c r="D13043" s="22" t="s">
        <v>3</v>
      </c>
      <c r="E13043" s="22" t="s">
        <v>106</v>
      </c>
      <c r="F13043" s="22" t="s">
        <v>1796</v>
      </c>
      <c r="G13043" s="14" t="s">
        <v>5739</v>
      </c>
      <c r="H13043" s="14">
        <v>7527762.9629629627</v>
      </c>
      <c r="I13043">
        <v>3</v>
      </c>
      <c r="J13043" s="13">
        <f t="shared" si="814"/>
        <v>46146</v>
      </c>
      <c r="K13043" t="str">
        <f t="shared" si="817"/>
        <v>Mon</v>
      </c>
      <c r="L13043" t="str">
        <f t="shared" si="815"/>
        <v>W1</v>
      </c>
      <c r="M13043" t="s">
        <v>10340</v>
      </c>
      <c r="N13043" t="s">
        <v>228</v>
      </c>
      <c r="O13043" t="s">
        <v>5735</v>
      </c>
      <c r="P13043" t="s">
        <v>10459</v>
      </c>
      <c r="Q13043" t="s">
        <v>200</v>
      </c>
      <c r="R13043">
        <v>116</v>
      </c>
      <c r="S13043" s="15" t="str">
        <f t="shared" si="816"/>
        <v>{ month: "May", hq: "2.North", area: "1. Ha Noi", kam: "VŨ TUYẾT HIỀN", kae: "✔️ KAE Trần Xuân Quỳnh", route: "F4", week: "W1", day: "Mon", cusCode: "HNLP003456", sales: 7527762.96296296, totalC: 116, skuLines: 3 },</v>
      </c>
    </row>
    <row r="13044" spans="2:19" ht="18.5" x14ac:dyDescent="0.45">
      <c r="B13044" s="22" t="s">
        <v>150</v>
      </c>
      <c r="C13044" s="22" t="s">
        <v>151</v>
      </c>
      <c r="D13044" s="22" t="s">
        <v>3</v>
      </c>
      <c r="E13044" s="22" t="s">
        <v>106</v>
      </c>
      <c r="F13044" s="22" t="s">
        <v>1796</v>
      </c>
      <c r="G13044" s="14" t="s">
        <v>1937</v>
      </c>
      <c r="H13044" s="14">
        <v>12703199.999999998</v>
      </c>
      <c r="I13044">
        <v>4</v>
      </c>
      <c r="J13044" s="13">
        <f t="shared" si="814"/>
        <v>46153</v>
      </c>
      <c r="K13044" t="str">
        <f t="shared" si="817"/>
        <v>Mon</v>
      </c>
      <c r="L13044" t="str">
        <f t="shared" si="815"/>
        <v>W2</v>
      </c>
      <c r="M13044" t="s">
        <v>10340</v>
      </c>
      <c r="N13044" t="s">
        <v>228</v>
      </c>
      <c r="O13044" t="s">
        <v>5735</v>
      </c>
      <c r="P13044" t="s">
        <v>10459</v>
      </c>
      <c r="Q13044" t="s">
        <v>1932</v>
      </c>
      <c r="R13044">
        <v>127</v>
      </c>
      <c r="S13044" s="15" t="str">
        <f t="shared" si="816"/>
        <v>{ month: "May", hq: "2.North", area: "1. Ha Noi", kam: "VŨ TUYẾT HIỀN", kae: "✔️ KAE Trần Xuân Quỳnh", route: "F2/F4", week: "W2", day: "Mon", cusCode: "HNLP003456", sales: 12703200, totalC: 127, skuLines: 4 },</v>
      </c>
    </row>
    <row r="13045" spans="2:19" ht="18.5" x14ac:dyDescent="0.45">
      <c r="B13045" s="22" t="s">
        <v>150</v>
      </c>
      <c r="C13045" s="22" t="s">
        <v>151</v>
      </c>
      <c r="D13045" s="22" t="s">
        <v>3</v>
      </c>
      <c r="E13045" s="22" t="s">
        <v>106</v>
      </c>
      <c r="F13045" s="22" t="s">
        <v>7713</v>
      </c>
      <c r="G13045" s="14" t="s">
        <v>5747</v>
      </c>
      <c r="H13045" s="14">
        <v>11291733.333333332</v>
      </c>
      <c r="I13045">
        <v>4</v>
      </c>
      <c r="J13045" s="13">
        <f t="shared" si="814"/>
        <v>46160</v>
      </c>
      <c r="K13045" t="str">
        <f t="shared" si="817"/>
        <v>Mon</v>
      </c>
      <c r="L13045" t="str">
        <f t="shared" si="815"/>
        <v>W3</v>
      </c>
      <c r="M13045" t="s">
        <v>10340</v>
      </c>
      <c r="N13045" t="s">
        <v>228</v>
      </c>
      <c r="O13045" t="s">
        <v>5735</v>
      </c>
      <c r="P13045" t="s">
        <v>10459</v>
      </c>
      <c r="Q13045" t="s">
        <v>1932</v>
      </c>
      <c r="R13045">
        <v>128</v>
      </c>
      <c r="S13045" s="15" t="str">
        <f t="shared" si="816"/>
        <v>{ month: "May", hq: "2.North", area: "1. Ha Noi", kam: "VŨ TUYẾT HIỀN", kae: "✔️ KAE Trần Xuân Quỳnh", route: "F2/F4", week: "W3", day: "Mon", cusCode: "HNLP0608", sales: 11291733.3333333, totalC: 128, skuLines: 4 },</v>
      </c>
    </row>
    <row r="13046" spans="2:19" ht="18.5" x14ac:dyDescent="0.45">
      <c r="B13046" s="22" t="s">
        <v>150</v>
      </c>
      <c r="C13046" s="22" t="s">
        <v>151</v>
      </c>
      <c r="D13046" s="22" t="s">
        <v>3</v>
      </c>
      <c r="E13046" s="22" t="s">
        <v>106</v>
      </c>
      <c r="F13046" s="22" t="s">
        <v>1797</v>
      </c>
      <c r="G13046" s="14" t="s">
        <v>5739</v>
      </c>
      <c r="H13046" s="14">
        <v>7057277.777777778</v>
      </c>
      <c r="I13046">
        <v>4</v>
      </c>
      <c r="J13046" s="13">
        <f t="shared" si="814"/>
        <v>46146</v>
      </c>
      <c r="K13046" t="str">
        <f t="shared" si="817"/>
        <v>Mon</v>
      </c>
      <c r="L13046" t="str">
        <f t="shared" si="815"/>
        <v>W1</v>
      </c>
      <c r="M13046" t="s">
        <v>10340</v>
      </c>
      <c r="N13046" t="s">
        <v>228</v>
      </c>
      <c r="O13046" t="s">
        <v>5735</v>
      </c>
      <c r="P13046" t="s">
        <v>10459</v>
      </c>
      <c r="Q13046" t="s">
        <v>200</v>
      </c>
      <c r="R13046">
        <v>116</v>
      </c>
      <c r="S13046" s="15" t="str">
        <f t="shared" si="816"/>
        <v>{ month: "May", hq: "2.North", area: "1. Ha Noi", kam: "VŨ TUYẾT HIỀN", kae: "✔️ KAE Trần Xuân Quỳnh", route: "F4", week: "W1", day: "Mon", cusCode: "HNLP1901202102", sales: 7057277.77777778, totalC: 116, skuLines: 4 },</v>
      </c>
    </row>
    <row r="13047" spans="2:19" ht="18.5" x14ac:dyDescent="0.45">
      <c r="B13047" s="22" t="s">
        <v>150</v>
      </c>
      <c r="C13047" s="22" t="s">
        <v>151</v>
      </c>
      <c r="D13047" s="22" t="s">
        <v>3</v>
      </c>
      <c r="E13047" s="22" t="s">
        <v>106</v>
      </c>
      <c r="F13047" s="22" t="s">
        <v>1797</v>
      </c>
      <c r="G13047" s="14" t="s">
        <v>5747</v>
      </c>
      <c r="H13047" s="14">
        <v>14114666.666666666</v>
      </c>
      <c r="I13047">
        <v>3</v>
      </c>
      <c r="J13047" s="13">
        <f t="shared" si="814"/>
        <v>46160</v>
      </c>
      <c r="K13047" t="str">
        <f t="shared" si="817"/>
        <v>Mon</v>
      </c>
      <c r="L13047" t="str">
        <f t="shared" si="815"/>
        <v>W3</v>
      </c>
      <c r="M13047" t="s">
        <v>10340</v>
      </c>
      <c r="N13047" t="s">
        <v>228</v>
      </c>
      <c r="O13047" t="s">
        <v>5735</v>
      </c>
      <c r="P13047" t="s">
        <v>10459</v>
      </c>
      <c r="Q13047" t="s">
        <v>1932</v>
      </c>
      <c r="R13047">
        <v>128</v>
      </c>
      <c r="S13047" s="15" t="str">
        <f t="shared" si="816"/>
        <v>{ month: "May", hq: "2.North", area: "1. Ha Noi", kam: "VŨ TUYẾT HIỀN", kae: "✔️ KAE Trần Xuân Quỳnh", route: "F2/F4", week: "W3", day: "Mon", cusCode: "HNLP1901202102", sales: 14114666.6666667, totalC: 128, skuLines: 3 },</v>
      </c>
    </row>
    <row r="13048" spans="2:19" ht="18.5" x14ac:dyDescent="0.45">
      <c r="B13048" s="22" t="s">
        <v>150</v>
      </c>
      <c r="C13048" s="22" t="s">
        <v>151</v>
      </c>
      <c r="D13048" s="22" t="s">
        <v>3</v>
      </c>
      <c r="E13048" s="22" t="s">
        <v>106</v>
      </c>
      <c r="F13048" s="22" t="s">
        <v>7714</v>
      </c>
      <c r="G13048" s="14" t="s">
        <v>5747</v>
      </c>
      <c r="H13048" s="14">
        <v>10350755.555555556</v>
      </c>
      <c r="I13048">
        <v>5</v>
      </c>
      <c r="J13048" s="13">
        <f t="shared" si="814"/>
        <v>46160</v>
      </c>
      <c r="K13048" t="str">
        <f t="shared" si="817"/>
        <v>Mon</v>
      </c>
      <c r="L13048" t="str">
        <f t="shared" si="815"/>
        <v>W3</v>
      </c>
      <c r="M13048" t="s">
        <v>10340</v>
      </c>
      <c r="N13048" t="s">
        <v>228</v>
      </c>
      <c r="O13048" t="s">
        <v>5735</v>
      </c>
      <c r="P13048" t="s">
        <v>10459</v>
      </c>
      <c r="Q13048" t="s">
        <v>1932</v>
      </c>
      <c r="R13048">
        <v>128</v>
      </c>
      <c r="S13048" s="15" t="str">
        <f t="shared" si="816"/>
        <v>{ month: "May", hq: "2.North", area: "1. Ha Noi", kam: "VŨ TUYẾT HIỀN", kae: "✔️ KAE Trần Xuân Quỳnh", route: "F2/F4", week: "W3", day: "Mon", cusCode: "HNLP1901202104", sales: 10350755.5555556, totalC: 128, skuLines: 5 },</v>
      </c>
    </row>
    <row r="13049" spans="2:19" ht="18.5" x14ac:dyDescent="0.45">
      <c r="B13049" s="22" t="s">
        <v>150</v>
      </c>
      <c r="C13049" s="22" t="s">
        <v>151</v>
      </c>
      <c r="D13049" s="22" t="s">
        <v>3</v>
      </c>
      <c r="E13049" s="22" t="s">
        <v>106</v>
      </c>
      <c r="F13049" s="22" t="s">
        <v>5376</v>
      </c>
      <c r="G13049" s="14" t="s">
        <v>1937</v>
      </c>
      <c r="H13049" s="14">
        <v>13173688.88888889</v>
      </c>
      <c r="I13049">
        <v>4</v>
      </c>
      <c r="J13049" s="13">
        <f t="shared" si="814"/>
        <v>46153</v>
      </c>
      <c r="K13049" t="str">
        <f t="shared" si="817"/>
        <v>Mon</v>
      </c>
      <c r="L13049" t="str">
        <f t="shared" si="815"/>
        <v>W2</v>
      </c>
      <c r="M13049" t="s">
        <v>10340</v>
      </c>
      <c r="N13049" t="s">
        <v>228</v>
      </c>
      <c r="O13049" t="s">
        <v>5735</v>
      </c>
      <c r="P13049" t="s">
        <v>10459</v>
      </c>
      <c r="Q13049" t="s">
        <v>1932</v>
      </c>
      <c r="R13049">
        <v>127</v>
      </c>
      <c r="S13049" s="15" t="str">
        <f t="shared" si="816"/>
        <v>{ month: "May", hq: "2.North", area: "1. Ha Noi", kam: "VŨ TUYẾT HIỀN", kae: "✔️ KAE Trần Xuân Quỳnh", route: "F2/F4", week: "W2", day: "Mon", cusCode: "HNLP46", sales: 13173688.8888889, totalC: 127, skuLines: 4 },</v>
      </c>
    </row>
    <row r="13050" spans="2:19" ht="18.5" x14ac:dyDescent="0.45">
      <c r="B13050" s="22" t="s">
        <v>150</v>
      </c>
      <c r="C13050" s="22" t="s">
        <v>151</v>
      </c>
      <c r="D13050" s="22" t="s">
        <v>3</v>
      </c>
      <c r="E13050" s="22" t="s">
        <v>106</v>
      </c>
      <c r="F13050" s="22" t="s">
        <v>5376</v>
      </c>
      <c r="G13050" s="14" t="s">
        <v>5747</v>
      </c>
      <c r="H13050" s="14">
        <v>8939288.8888888899</v>
      </c>
      <c r="I13050">
        <v>4</v>
      </c>
      <c r="J13050" s="13">
        <f t="shared" si="814"/>
        <v>46160</v>
      </c>
      <c r="K13050" t="str">
        <f t="shared" si="817"/>
        <v>Mon</v>
      </c>
      <c r="L13050" t="str">
        <f t="shared" si="815"/>
        <v>W3</v>
      </c>
      <c r="M13050" t="s">
        <v>10340</v>
      </c>
      <c r="N13050" t="s">
        <v>228</v>
      </c>
      <c r="O13050" t="s">
        <v>5735</v>
      </c>
      <c r="P13050" t="s">
        <v>10459</v>
      </c>
      <c r="Q13050" t="s">
        <v>1932</v>
      </c>
      <c r="R13050">
        <v>128</v>
      </c>
      <c r="S13050" s="15" t="str">
        <f t="shared" si="816"/>
        <v>{ month: "May", hq: "2.North", area: "1. Ha Noi", kam: "VŨ TUYẾT HIỀN", kae: "✔️ KAE Trần Xuân Quỳnh", route: "F2/F4", week: "W3", day: "Mon", cusCode: "HNLP46", sales: 8939288.88888889, totalC: 128, skuLines: 4 },</v>
      </c>
    </row>
    <row r="13051" spans="2:19" ht="18.5" x14ac:dyDescent="0.45">
      <c r="B13051" s="22" t="s">
        <v>150</v>
      </c>
      <c r="C13051" s="22" t="s">
        <v>151</v>
      </c>
      <c r="D13051" s="22" t="s">
        <v>3</v>
      </c>
      <c r="E13051" s="22" t="s">
        <v>106</v>
      </c>
      <c r="F13051" s="22" t="s">
        <v>8462</v>
      </c>
      <c r="G13051" s="14" t="s">
        <v>5746</v>
      </c>
      <c r="H13051" s="14">
        <v>11762222.222222224</v>
      </c>
      <c r="I13051">
        <v>3</v>
      </c>
      <c r="J13051" s="13">
        <f t="shared" si="814"/>
        <v>46164</v>
      </c>
      <c r="K13051" t="str">
        <f t="shared" si="817"/>
        <v>Fri</v>
      </c>
      <c r="L13051" t="str">
        <f t="shared" si="815"/>
        <v>W3</v>
      </c>
      <c r="M13051" t="s">
        <v>10340</v>
      </c>
      <c r="N13051" t="s">
        <v>228</v>
      </c>
      <c r="O13051" t="s">
        <v>5735</v>
      </c>
      <c r="P13051" t="s">
        <v>10459</v>
      </c>
      <c r="Q13051" t="s">
        <v>200</v>
      </c>
      <c r="R13051">
        <v>128</v>
      </c>
      <c r="S13051" s="15" t="str">
        <f t="shared" si="816"/>
        <v>{ month: "May", hq: "2.North", area: "1. Ha Noi", kam: "VŨ TUYẾT HIỀN", kae: "✔️ KAE Trần Xuân Quỳnh", route: "F4", week: "W3", day: "Fri", cusCode: "HNLP56789", sales: 11762222.2222222, totalC: 128, skuLines: 3 },</v>
      </c>
    </row>
    <row r="13052" spans="2:19" ht="18.5" x14ac:dyDescent="0.45">
      <c r="B13052" s="22" t="s">
        <v>150</v>
      </c>
      <c r="C13052" s="22" t="s">
        <v>151</v>
      </c>
      <c r="D13052" s="22" t="s">
        <v>3</v>
      </c>
      <c r="E13052" s="22" t="s">
        <v>106</v>
      </c>
      <c r="F13052" s="22" t="s">
        <v>8463</v>
      </c>
      <c r="G13052" s="14" t="s">
        <v>5746</v>
      </c>
      <c r="H13052" s="14">
        <v>11291733.333333332</v>
      </c>
      <c r="I13052">
        <v>4</v>
      </c>
      <c r="J13052" s="13">
        <f t="shared" si="814"/>
        <v>46164</v>
      </c>
      <c r="K13052" t="str">
        <f t="shared" si="817"/>
        <v>Fri</v>
      </c>
      <c r="L13052" t="str">
        <f t="shared" si="815"/>
        <v>W3</v>
      </c>
      <c r="M13052" t="s">
        <v>10340</v>
      </c>
      <c r="N13052" t="s">
        <v>228</v>
      </c>
      <c r="O13052" t="s">
        <v>5735</v>
      </c>
      <c r="P13052" t="s">
        <v>10459</v>
      </c>
      <c r="Q13052" t="s">
        <v>200</v>
      </c>
      <c r="R13052">
        <v>128</v>
      </c>
      <c r="S13052" s="15" t="str">
        <f t="shared" si="816"/>
        <v>{ month: "May", hq: "2.North", area: "1. Ha Noi", kam: "VŨ TUYẾT HIỀN", kae: "✔️ KAE Trần Xuân Quỳnh", route: "F4", week: "W3", day: "Fri", cusCode: "HNLP666888", sales: 11291733.3333333, totalC: 128, skuLines: 4 },</v>
      </c>
    </row>
    <row r="13053" spans="2:19" ht="18.5" x14ac:dyDescent="0.45">
      <c r="B13053" s="22" t="s">
        <v>150</v>
      </c>
      <c r="C13053" s="22" t="s">
        <v>151</v>
      </c>
      <c r="D13053" s="22" t="s">
        <v>3</v>
      </c>
      <c r="E13053" s="22" t="s">
        <v>106</v>
      </c>
      <c r="F13053" s="22" t="s">
        <v>1798</v>
      </c>
      <c r="G13053" s="14" t="s">
        <v>5740</v>
      </c>
      <c r="H13053" s="14">
        <v>4054600</v>
      </c>
      <c r="I13053">
        <v>6</v>
      </c>
      <c r="J13053" s="13">
        <f t="shared" si="814"/>
        <v>46147</v>
      </c>
      <c r="K13053" t="str">
        <f t="shared" si="817"/>
        <v>Tue</v>
      </c>
      <c r="L13053" t="str">
        <f t="shared" si="815"/>
        <v>W1</v>
      </c>
      <c r="M13053" t="s">
        <v>10340</v>
      </c>
      <c r="N13053" t="s">
        <v>228</v>
      </c>
      <c r="O13053" t="s">
        <v>5735</v>
      </c>
      <c r="P13053" t="s">
        <v>10459</v>
      </c>
      <c r="Q13053" t="s">
        <v>1932</v>
      </c>
      <c r="R13053">
        <v>116</v>
      </c>
      <c r="S13053" s="15" t="str">
        <f t="shared" si="816"/>
        <v>{ month: "May", hq: "2.North", area: "1. Ha Noi", kam: "VŨ TUYẾT HIỀN", kae: "✔️ KAE Trần Xuân Quỳnh", route: "F2/F4", week: "W1", day: "Tue", cusCode: "HNO003303", sales: 4054600, totalC: 116, skuLines: 6 },</v>
      </c>
    </row>
    <row r="13054" spans="2:19" ht="18.5" x14ac:dyDescent="0.45">
      <c r="B13054" s="22" t="s">
        <v>150</v>
      </c>
      <c r="C13054" s="22" t="s">
        <v>151</v>
      </c>
      <c r="D13054" s="22" t="s">
        <v>3</v>
      </c>
      <c r="E13054" s="22" t="s">
        <v>106</v>
      </c>
      <c r="F13054" s="22" t="s">
        <v>1798</v>
      </c>
      <c r="G13054" s="14" t="s">
        <v>5743</v>
      </c>
      <c r="H13054" s="14">
        <v>4840888.8888888881</v>
      </c>
      <c r="I13054">
        <v>6</v>
      </c>
      <c r="J13054" s="13">
        <f t="shared" si="814"/>
        <v>46161</v>
      </c>
      <c r="K13054" t="str">
        <f t="shared" si="817"/>
        <v>Tue</v>
      </c>
      <c r="L13054" t="str">
        <f t="shared" si="815"/>
        <v>W3</v>
      </c>
      <c r="M13054" t="s">
        <v>10340</v>
      </c>
      <c r="N13054" t="s">
        <v>228</v>
      </c>
      <c r="O13054" t="s">
        <v>5735</v>
      </c>
      <c r="P13054" t="s">
        <v>10459</v>
      </c>
      <c r="Q13054" t="s">
        <v>1932</v>
      </c>
      <c r="R13054">
        <v>128</v>
      </c>
      <c r="S13054" s="15" t="str">
        <f t="shared" si="816"/>
        <v>{ month: "May", hq: "2.North", area: "1. Ha Noi", kam: "VŨ TUYẾT HIỀN", kae: "✔️ KAE Trần Xuân Quỳnh", route: "F2/F4", week: "W3", day: "Tue", cusCode: "HNO003303", sales: 4840888.88888889, totalC: 128, skuLines: 6 },</v>
      </c>
    </row>
    <row r="13055" spans="2:19" ht="18.5" x14ac:dyDescent="0.45">
      <c r="B13055" s="22" t="s">
        <v>150</v>
      </c>
      <c r="C13055" s="22" t="s">
        <v>151</v>
      </c>
      <c r="D13055" s="22" t="s">
        <v>3</v>
      </c>
      <c r="E13055" s="22" t="s">
        <v>106</v>
      </c>
      <c r="F13055" s="22" t="s">
        <v>7715</v>
      </c>
      <c r="G13055" s="14" t="s">
        <v>5745</v>
      </c>
      <c r="H13055" s="14">
        <v>3224844.4444444445</v>
      </c>
      <c r="I13055">
        <v>5</v>
      </c>
      <c r="J13055" s="13">
        <f t="shared" si="814"/>
        <v>46163</v>
      </c>
      <c r="K13055" t="str">
        <f t="shared" si="817"/>
        <v>Thu</v>
      </c>
      <c r="L13055" t="str">
        <f t="shared" si="815"/>
        <v>W3</v>
      </c>
      <c r="M13055" t="s">
        <v>10340</v>
      </c>
      <c r="N13055" t="s">
        <v>228</v>
      </c>
      <c r="O13055" t="s">
        <v>5735</v>
      </c>
      <c r="P13055" t="s">
        <v>10459</v>
      </c>
      <c r="Q13055" t="s">
        <v>200</v>
      </c>
      <c r="R13055">
        <v>128</v>
      </c>
      <c r="S13055" s="15" t="str">
        <f t="shared" si="816"/>
        <v>{ month: "May", hq: "2.North", area: "1. Ha Noi", kam: "VŨ TUYẾT HIỀN", kae: "✔️ KAE Trần Xuân Quỳnh", route: "F4", week: "W3", day: "Thu", cusCode: "HPHCM77790", sales: 3224844.44444444, totalC: 128, skuLines: 5 },</v>
      </c>
    </row>
    <row r="13056" spans="2:19" ht="18.5" x14ac:dyDescent="0.45">
      <c r="B13056" s="22" t="s">
        <v>150</v>
      </c>
      <c r="C13056" s="22" t="s">
        <v>151</v>
      </c>
      <c r="D13056" s="22" t="s">
        <v>3</v>
      </c>
      <c r="E13056" s="22" t="s">
        <v>106</v>
      </c>
      <c r="F13056" s="22" t="s">
        <v>5377</v>
      </c>
      <c r="G13056" s="14" t="s">
        <v>1949</v>
      </c>
      <c r="H13056" s="14">
        <v>6623600</v>
      </c>
      <c r="I13056">
        <v>6</v>
      </c>
      <c r="J13056" s="13">
        <f t="shared" si="814"/>
        <v>46156</v>
      </c>
      <c r="K13056" t="str">
        <f t="shared" si="817"/>
        <v>Thu</v>
      </c>
      <c r="L13056" t="str">
        <f t="shared" si="815"/>
        <v>W2</v>
      </c>
      <c r="M13056" t="s">
        <v>10340</v>
      </c>
      <c r="N13056" t="s">
        <v>228</v>
      </c>
      <c r="O13056" t="s">
        <v>5735</v>
      </c>
      <c r="P13056" t="s">
        <v>10459</v>
      </c>
      <c r="Q13056" t="s">
        <v>200</v>
      </c>
      <c r="R13056">
        <v>127</v>
      </c>
      <c r="S13056" s="15" t="str">
        <f t="shared" si="816"/>
        <v>{ month: "May", hq: "2.North", area: "1. Ha Noi", kam: "VŨ TUYẾT HIỀN", kae: "✔️ KAE Trần Xuân Quỳnh", route: "F4", week: "W2", day: "Thu", cusCode: "HPHCM77793", sales: 6623600, totalC: 127, skuLines: 6 },</v>
      </c>
    </row>
    <row r="13057" spans="2:19" ht="18.5" x14ac:dyDescent="0.45">
      <c r="B13057" s="22" t="s">
        <v>150</v>
      </c>
      <c r="C13057" s="22" t="s">
        <v>151</v>
      </c>
      <c r="D13057" s="22" t="s">
        <v>3</v>
      </c>
      <c r="E13057" s="22" t="s">
        <v>106</v>
      </c>
      <c r="F13057" s="22" t="s">
        <v>8464</v>
      </c>
      <c r="G13057" s="14" t="s">
        <v>7953</v>
      </c>
      <c r="H13057" s="14">
        <v>3460088.8888888885</v>
      </c>
      <c r="I13057">
        <v>6</v>
      </c>
      <c r="J13057" s="13">
        <f t="shared" si="814"/>
        <v>46165</v>
      </c>
      <c r="K13057" t="str">
        <f t="shared" si="817"/>
        <v>Sat</v>
      </c>
      <c r="L13057" t="str">
        <f t="shared" si="815"/>
        <v>W3</v>
      </c>
      <c r="M13057" t="s">
        <v>10340</v>
      </c>
      <c r="N13057" t="s">
        <v>228</v>
      </c>
      <c r="O13057" t="s">
        <v>5735</v>
      </c>
      <c r="P13057" t="s">
        <v>10459</v>
      </c>
      <c r="Q13057" t="s">
        <v>200</v>
      </c>
      <c r="R13057">
        <v>128</v>
      </c>
      <c r="S13057" s="15" t="str">
        <f t="shared" si="816"/>
        <v>{ month: "May", hq: "2.North", area: "1. Ha Noi", kam: "VŨ TUYẾT HIỀN", kae: "✔️ KAE Trần Xuân Quỳnh", route: "F4", week: "W3", day: "Sat", cusCode: "HPHCM77794", sales: 3460088.88888889, totalC: 128, skuLines: 6 },</v>
      </c>
    </row>
    <row r="13058" spans="2:19" ht="18.5" x14ac:dyDescent="0.45">
      <c r="B13058" s="22" t="s">
        <v>150</v>
      </c>
      <c r="C13058" s="22" t="s">
        <v>151</v>
      </c>
      <c r="D13058" s="22" t="s">
        <v>3</v>
      </c>
      <c r="E13058" s="22" t="s">
        <v>106</v>
      </c>
      <c r="F13058" s="22" t="s">
        <v>8464</v>
      </c>
      <c r="G13058" s="14" t="s">
        <v>8525</v>
      </c>
      <c r="H13058" s="14">
        <v>1301222.2222222222</v>
      </c>
      <c r="I13058">
        <v>5</v>
      </c>
      <c r="J13058" s="13">
        <f t="shared" si="814"/>
        <v>46172</v>
      </c>
      <c r="K13058" t="str">
        <f t="shared" si="817"/>
        <v>Sat</v>
      </c>
      <c r="L13058" t="str">
        <f t="shared" si="815"/>
        <v>W4</v>
      </c>
      <c r="M13058" t="s">
        <v>10340</v>
      </c>
      <c r="N13058" t="s">
        <v>228</v>
      </c>
      <c r="O13058" t="s">
        <v>5735</v>
      </c>
      <c r="P13058" t="s">
        <v>10459</v>
      </c>
      <c r="Q13058" t="s">
        <v>200</v>
      </c>
      <c r="R13058">
        <v>118</v>
      </c>
      <c r="S13058" s="15" t="str">
        <f t="shared" si="816"/>
        <v>{ month: "May", hq: "2.North", area: "1. Ha Noi", kam: "VŨ TUYẾT HIỀN", kae: "✔️ KAE Trần Xuân Quỳnh", route: "F4", week: "W4", day: "Sat", cusCode: "HPHCM77794", sales: 1301222.22222222, totalC: 118, skuLines: 5 },</v>
      </c>
    </row>
    <row r="13059" spans="2:19" ht="18.5" x14ac:dyDescent="0.45">
      <c r="B13059" s="22" t="s">
        <v>150</v>
      </c>
      <c r="C13059" s="22" t="s">
        <v>151</v>
      </c>
      <c r="D13059" s="22" t="s">
        <v>3</v>
      </c>
      <c r="E13059" s="22" t="s">
        <v>106</v>
      </c>
      <c r="F13059" s="22" t="s">
        <v>5378</v>
      </c>
      <c r="G13059" s="14" t="s">
        <v>1944</v>
      </c>
      <c r="H13059" s="14">
        <v>4964888.8888888881</v>
      </c>
      <c r="I13059">
        <v>4</v>
      </c>
      <c r="J13059" s="13">
        <f t="shared" si="814"/>
        <v>46155</v>
      </c>
      <c r="K13059" t="str">
        <f t="shared" si="817"/>
        <v>Wed</v>
      </c>
      <c r="L13059" t="str">
        <f t="shared" si="815"/>
        <v>W2</v>
      </c>
      <c r="M13059" t="s">
        <v>10340</v>
      </c>
      <c r="N13059" t="s">
        <v>228</v>
      </c>
      <c r="O13059" t="s">
        <v>5735</v>
      </c>
      <c r="P13059" t="s">
        <v>10459</v>
      </c>
      <c r="Q13059" t="s">
        <v>200</v>
      </c>
      <c r="R13059">
        <v>127</v>
      </c>
      <c r="S13059" s="15" t="str">
        <f t="shared" si="816"/>
        <v>{ month: "May", hq: "2.North", area: "1. Ha Noi", kam: "VŨ TUYẾT HIỀN", kae: "✔️ KAE Trần Xuân Quỳnh", route: "F4", week: "W2", day: "Wed", cusCode: "KACM01824", sales: 4964888.88888889, totalC: 127, skuLines: 4 },</v>
      </c>
    </row>
    <row r="13060" spans="2:19" ht="18.5" x14ac:dyDescent="0.45">
      <c r="B13060" s="22" t="s">
        <v>150</v>
      </c>
      <c r="C13060" s="22" t="s">
        <v>151</v>
      </c>
      <c r="D13060" s="22" t="s">
        <v>3</v>
      </c>
      <c r="E13060" s="22" t="s">
        <v>106</v>
      </c>
      <c r="F13060" s="22" t="s">
        <v>5378</v>
      </c>
      <c r="G13060" s="14" t="s">
        <v>8522</v>
      </c>
      <c r="H13060" s="14">
        <v>1176222.2222222222</v>
      </c>
      <c r="I13060">
        <v>4</v>
      </c>
      <c r="J13060" s="13">
        <f t="shared" ref="J13060:J13123" si="818">DATE(RIGHT(G13060,4), MID(G13060,4,2), LEFT(G13060,2))</f>
        <v>46169</v>
      </c>
      <c r="K13060" t="str">
        <f t="shared" si="817"/>
        <v>Wed</v>
      </c>
      <c r="L13060" t="str">
        <f t="shared" ref="L13060:L13123" si="819">"W"&amp;INT((LEFT(G13060,2)-4)/7)+1</f>
        <v>W4</v>
      </c>
      <c r="M13060" t="s">
        <v>10340</v>
      </c>
      <c r="N13060" t="s">
        <v>228</v>
      </c>
      <c r="O13060" t="s">
        <v>5735</v>
      </c>
      <c r="P13060" t="s">
        <v>10459</v>
      </c>
      <c r="Q13060" t="s">
        <v>200</v>
      </c>
      <c r="R13060">
        <v>118</v>
      </c>
      <c r="S13060" s="15" t="str">
        <f t="shared" ref="S13060:S13123" si="820">"{ month: """ &amp; M13060 &amp; """, hq: """ &amp; B13060 &amp; """, area: """ &amp; C13060 &amp; """, kam: """ &amp; N13060 &amp; """, kae: """ &amp; P13060 &amp; """, route: """ &amp; Q13060 &amp; """, week: """ &amp; L13060 &amp; """, day: """ &amp; K13060 &amp; """, cusCode: """ &amp; F13060 &amp; """, sales: " &amp; H13060 &amp; ", totalC: " &amp; R13060 &amp; ", skuLines: " &amp; I13060 &amp; " },"</f>
        <v>{ month: "May", hq: "2.North", area: "1. Ha Noi", kam: "VŨ TUYẾT HIỀN", kae: "✔️ KAE Trần Xuân Quỳnh", route: "F4", week: "W4", day: "Wed", cusCode: "KACM01824", sales: 1176222.22222222, totalC: 118, skuLines: 4 },</v>
      </c>
    </row>
    <row r="13061" spans="2:19" ht="18.5" x14ac:dyDescent="0.45">
      <c r="B13061" s="22" t="s">
        <v>150</v>
      </c>
      <c r="C13061" s="22" t="s">
        <v>151</v>
      </c>
      <c r="D13061" s="22" t="s">
        <v>3</v>
      </c>
      <c r="E13061" s="22" t="s">
        <v>106</v>
      </c>
      <c r="F13061" s="22" t="s">
        <v>5379</v>
      </c>
      <c r="G13061" s="14" t="s">
        <v>1944</v>
      </c>
      <c r="H13061" s="14">
        <v>6116355.555555555</v>
      </c>
      <c r="I13061">
        <v>5</v>
      </c>
      <c r="J13061" s="13">
        <f t="shared" si="818"/>
        <v>46155</v>
      </c>
      <c r="K13061" t="str">
        <f t="shared" si="817"/>
        <v>Wed</v>
      </c>
      <c r="L13061" t="str">
        <f t="shared" si="819"/>
        <v>W2</v>
      </c>
      <c r="M13061" t="s">
        <v>10340</v>
      </c>
      <c r="N13061" t="s">
        <v>228</v>
      </c>
      <c r="O13061" t="s">
        <v>5735</v>
      </c>
      <c r="P13061" t="s">
        <v>10459</v>
      </c>
      <c r="Q13061" t="s">
        <v>200</v>
      </c>
      <c r="R13061">
        <v>127</v>
      </c>
      <c r="S13061" s="15" t="str">
        <f t="shared" si="820"/>
        <v>{ month: "May", hq: "2.North", area: "1. Ha Noi", kam: "VŨ TUYẾT HIỀN", kae: "✔️ KAE Trần Xuân Quỳnh", route: "F4", week: "W2", day: "Wed", cusCode: "KACM01826", sales: 6116355.55555556, totalC: 127, skuLines: 5 },</v>
      </c>
    </row>
    <row r="13062" spans="2:19" ht="18.5" x14ac:dyDescent="0.45">
      <c r="B13062" s="22" t="s">
        <v>150</v>
      </c>
      <c r="C13062" s="22" t="s">
        <v>151</v>
      </c>
      <c r="D13062" s="22" t="s">
        <v>3</v>
      </c>
      <c r="E13062" s="22" t="s">
        <v>106</v>
      </c>
      <c r="F13062" s="22" t="s">
        <v>5379</v>
      </c>
      <c r="G13062" s="14" t="s">
        <v>5744</v>
      </c>
      <c r="H13062" s="14">
        <v>4234400</v>
      </c>
      <c r="I13062">
        <v>3</v>
      </c>
      <c r="J13062" s="13">
        <f t="shared" si="818"/>
        <v>46162</v>
      </c>
      <c r="K13062" t="str">
        <f t="shared" si="817"/>
        <v>Wed</v>
      </c>
      <c r="L13062" t="str">
        <f t="shared" si="819"/>
        <v>W3</v>
      </c>
      <c r="M13062" t="s">
        <v>10340</v>
      </c>
      <c r="N13062" t="s">
        <v>228</v>
      </c>
      <c r="O13062" t="s">
        <v>5735</v>
      </c>
      <c r="P13062" t="s">
        <v>10459</v>
      </c>
      <c r="Q13062" t="s">
        <v>200</v>
      </c>
      <c r="R13062">
        <v>128</v>
      </c>
      <c r="S13062" s="15" t="str">
        <f t="shared" si="820"/>
        <v>{ month: "May", hq: "2.North", area: "1. Ha Noi", kam: "VŨ TUYẾT HIỀN", kae: "✔️ KAE Trần Xuân Quỳnh", route: "F4", week: "W3", day: "Wed", cusCode: "KACM01826", sales: 4234400, totalC: 128, skuLines: 3 },</v>
      </c>
    </row>
    <row r="13063" spans="2:19" ht="18.5" x14ac:dyDescent="0.45">
      <c r="B13063" s="22" t="s">
        <v>150</v>
      </c>
      <c r="C13063" s="22" t="s">
        <v>151</v>
      </c>
      <c r="D13063" s="22" t="s">
        <v>3</v>
      </c>
      <c r="E13063" s="22" t="s">
        <v>106</v>
      </c>
      <c r="F13063" s="22" t="s">
        <v>5380</v>
      </c>
      <c r="G13063" s="14" t="s">
        <v>1944</v>
      </c>
      <c r="H13063" s="14">
        <v>5435377.777777778</v>
      </c>
      <c r="I13063">
        <v>6</v>
      </c>
      <c r="J13063" s="13">
        <f t="shared" si="818"/>
        <v>46155</v>
      </c>
      <c r="K13063" t="str">
        <f t="shared" si="817"/>
        <v>Wed</v>
      </c>
      <c r="L13063" t="str">
        <f t="shared" si="819"/>
        <v>W2</v>
      </c>
      <c r="M13063" t="s">
        <v>10340</v>
      </c>
      <c r="N13063" t="s">
        <v>228</v>
      </c>
      <c r="O13063" t="s">
        <v>5735</v>
      </c>
      <c r="P13063" t="s">
        <v>10459</v>
      </c>
      <c r="Q13063" t="s">
        <v>200</v>
      </c>
      <c r="R13063">
        <v>127</v>
      </c>
      <c r="S13063" s="15" t="str">
        <f t="shared" si="820"/>
        <v>{ month: "May", hq: "2.North", area: "1. Ha Noi", kam: "VŨ TUYẾT HIỀN", kae: "✔️ KAE Trần Xuân Quỳnh", route: "F4", week: "W2", day: "Wed", cusCode: "KACM01828", sales: 5435377.77777778, totalC: 127, skuLines: 6 },</v>
      </c>
    </row>
    <row r="13064" spans="2:19" ht="18.5" x14ac:dyDescent="0.45">
      <c r="B13064" s="22" t="s">
        <v>150</v>
      </c>
      <c r="C13064" s="22" t="s">
        <v>151</v>
      </c>
      <c r="D13064" s="22" t="s">
        <v>3</v>
      </c>
      <c r="E13064" s="22" t="s">
        <v>106</v>
      </c>
      <c r="F13064" s="22" t="s">
        <v>7716</v>
      </c>
      <c r="G13064" s="14" t="s">
        <v>5744</v>
      </c>
      <c r="H13064" s="14">
        <v>3293422.2222222225</v>
      </c>
      <c r="I13064">
        <v>5</v>
      </c>
      <c r="J13064" s="13">
        <f t="shared" si="818"/>
        <v>46162</v>
      </c>
      <c r="K13064" t="str">
        <f t="shared" si="817"/>
        <v>Wed</v>
      </c>
      <c r="L13064" t="str">
        <f t="shared" si="819"/>
        <v>W3</v>
      </c>
      <c r="M13064" t="s">
        <v>10340</v>
      </c>
      <c r="N13064" t="s">
        <v>228</v>
      </c>
      <c r="O13064" t="s">
        <v>5735</v>
      </c>
      <c r="P13064" t="s">
        <v>10459</v>
      </c>
      <c r="Q13064" t="s">
        <v>200</v>
      </c>
      <c r="R13064">
        <v>128</v>
      </c>
      <c r="S13064" s="15" t="str">
        <f t="shared" si="820"/>
        <v>{ month: "May", hq: "2.North", area: "1. Ha Noi", kam: "VŨ TUYẾT HIỀN", kae: "✔️ KAE Trần Xuân Quỳnh", route: "F4", week: "W3", day: "Wed", cusCode: "KACM01829", sales: 3293422.22222222, totalC: 128, skuLines: 5 },</v>
      </c>
    </row>
    <row r="13065" spans="2:19" ht="18.5" x14ac:dyDescent="0.45">
      <c r="B13065" s="22" t="s">
        <v>150</v>
      </c>
      <c r="C13065" s="22" t="s">
        <v>151</v>
      </c>
      <c r="D13065" s="22" t="s">
        <v>3</v>
      </c>
      <c r="E13065" s="22" t="s">
        <v>106</v>
      </c>
      <c r="F13065" s="22" t="s">
        <v>7717</v>
      </c>
      <c r="G13065" s="14" t="s">
        <v>5744</v>
      </c>
      <c r="H13065" s="14">
        <v>3788666.666666667</v>
      </c>
      <c r="I13065">
        <v>5</v>
      </c>
      <c r="J13065" s="13">
        <f t="shared" si="818"/>
        <v>46162</v>
      </c>
      <c r="K13065" t="str">
        <f t="shared" si="817"/>
        <v>Wed</v>
      </c>
      <c r="L13065" t="str">
        <f t="shared" si="819"/>
        <v>W3</v>
      </c>
      <c r="M13065" t="s">
        <v>10340</v>
      </c>
      <c r="N13065" t="s">
        <v>228</v>
      </c>
      <c r="O13065" t="s">
        <v>5735</v>
      </c>
      <c r="P13065" t="s">
        <v>10459</v>
      </c>
      <c r="Q13065" t="s">
        <v>200</v>
      </c>
      <c r="R13065">
        <v>128</v>
      </c>
      <c r="S13065" s="15" t="str">
        <f t="shared" si="820"/>
        <v>{ month: "May", hq: "2.North", area: "1. Ha Noi", kam: "VŨ TUYẾT HIỀN", kae: "✔️ KAE Trần Xuân Quỳnh", route: "F4", week: "W3", day: "Wed", cusCode: "KACM0183156", sales: 3788666.66666667, totalC: 128, skuLines: 5 },</v>
      </c>
    </row>
    <row r="13066" spans="2:19" ht="18.5" x14ac:dyDescent="0.45">
      <c r="B13066" s="22" t="s">
        <v>150</v>
      </c>
      <c r="C13066" s="22" t="s">
        <v>151</v>
      </c>
      <c r="D13066" s="22" t="s">
        <v>3</v>
      </c>
      <c r="E13066" s="22" t="s">
        <v>106</v>
      </c>
      <c r="F13066" s="22" t="s">
        <v>7717</v>
      </c>
      <c r="G13066" s="14" t="s">
        <v>8522</v>
      </c>
      <c r="H13066" s="14">
        <v>1411466.6666666665</v>
      </c>
      <c r="I13066">
        <v>4</v>
      </c>
      <c r="J13066" s="13">
        <f t="shared" si="818"/>
        <v>46169</v>
      </c>
      <c r="K13066" t="str">
        <f t="shared" si="817"/>
        <v>Wed</v>
      </c>
      <c r="L13066" t="str">
        <f t="shared" si="819"/>
        <v>W4</v>
      </c>
      <c r="M13066" t="s">
        <v>10340</v>
      </c>
      <c r="N13066" t="s">
        <v>228</v>
      </c>
      <c r="O13066" t="s">
        <v>5735</v>
      </c>
      <c r="P13066" t="s">
        <v>10459</v>
      </c>
      <c r="Q13066" t="s">
        <v>200</v>
      </c>
      <c r="R13066">
        <v>118</v>
      </c>
      <c r="S13066" s="15" t="str">
        <f t="shared" si="820"/>
        <v>{ month: "May", hq: "2.North", area: "1. Ha Noi", kam: "VŨ TUYẾT HIỀN", kae: "✔️ KAE Trần Xuân Quỳnh", route: "F4", week: "W4", day: "Wed", cusCode: "KACM0183156", sales: 1411466.66666667, totalC: 118, skuLines: 4 },</v>
      </c>
    </row>
    <row r="13067" spans="2:19" ht="18.5" x14ac:dyDescent="0.45">
      <c r="B13067" s="22" t="s">
        <v>150</v>
      </c>
      <c r="C13067" s="22" t="s">
        <v>151</v>
      </c>
      <c r="D13067" s="22" t="s">
        <v>3</v>
      </c>
      <c r="E13067" s="22" t="s">
        <v>106</v>
      </c>
      <c r="F13067" s="22" t="s">
        <v>5381</v>
      </c>
      <c r="G13067" s="14" t="s">
        <v>1944</v>
      </c>
      <c r="H13067" s="14">
        <v>7261333.3333333321</v>
      </c>
      <c r="I13067">
        <v>4</v>
      </c>
      <c r="J13067" s="13">
        <f t="shared" si="818"/>
        <v>46155</v>
      </c>
      <c r="K13067" t="str">
        <f t="shared" si="817"/>
        <v>Wed</v>
      </c>
      <c r="L13067" t="str">
        <f t="shared" si="819"/>
        <v>W2</v>
      </c>
      <c r="M13067" t="s">
        <v>10340</v>
      </c>
      <c r="N13067" t="s">
        <v>228</v>
      </c>
      <c r="O13067" t="s">
        <v>5735</v>
      </c>
      <c r="P13067" t="s">
        <v>10459</v>
      </c>
      <c r="Q13067" t="s">
        <v>200</v>
      </c>
      <c r="R13067">
        <v>127</v>
      </c>
      <c r="S13067" s="15" t="str">
        <f t="shared" si="820"/>
        <v>{ month: "May", hq: "2.North", area: "1. Ha Noi", kam: "VŨ TUYẾT HIỀN", kae: "✔️ KAE Trần Xuân Quỳnh", route: "F4", week: "W2", day: "Wed", cusCode: "KACM0183157", sales: 7261333.33333333, totalC: 127, skuLines: 4 },</v>
      </c>
    </row>
    <row r="13068" spans="2:19" ht="18.5" x14ac:dyDescent="0.45">
      <c r="B13068" s="22" t="s">
        <v>150</v>
      </c>
      <c r="C13068" s="22" t="s">
        <v>151</v>
      </c>
      <c r="D13068" s="22" t="s">
        <v>3</v>
      </c>
      <c r="E13068" s="22" t="s">
        <v>106</v>
      </c>
      <c r="F13068" s="22" t="s">
        <v>5381</v>
      </c>
      <c r="G13068" s="14" t="s">
        <v>5744</v>
      </c>
      <c r="H13068" s="14">
        <v>3006877.777777778</v>
      </c>
      <c r="I13068">
        <v>5</v>
      </c>
      <c r="J13068" s="13">
        <f t="shared" si="818"/>
        <v>46162</v>
      </c>
      <c r="K13068" t="str">
        <f t="shared" si="817"/>
        <v>Wed</v>
      </c>
      <c r="L13068" t="str">
        <f t="shared" si="819"/>
        <v>W3</v>
      </c>
      <c r="M13068" t="s">
        <v>10340</v>
      </c>
      <c r="N13068" t="s">
        <v>228</v>
      </c>
      <c r="O13068" t="s">
        <v>5735</v>
      </c>
      <c r="P13068" t="s">
        <v>10459</v>
      </c>
      <c r="Q13068" t="s">
        <v>200</v>
      </c>
      <c r="R13068">
        <v>128</v>
      </c>
      <c r="S13068" s="15" t="str">
        <f t="shared" si="820"/>
        <v>{ month: "May", hq: "2.North", area: "1. Ha Noi", kam: "VŨ TUYẾT HIỀN", kae: "✔️ KAE Trần Xuân Quỳnh", route: "F4", week: "W3", day: "Wed", cusCode: "KACM0183157", sales: 3006877.77777778, totalC: 128, skuLines: 5 },</v>
      </c>
    </row>
    <row r="13069" spans="2:19" ht="18.5" x14ac:dyDescent="0.45">
      <c r="B13069" s="22" t="s">
        <v>150</v>
      </c>
      <c r="C13069" s="22" t="s">
        <v>151</v>
      </c>
      <c r="D13069" s="22" t="s">
        <v>3</v>
      </c>
      <c r="E13069" s="22" t="s">
        <v>106</v>
      </c>
      <c r="F13069" s="22" t="s">
        <v>5382</v>
      </c>
      <c r="G13069" s="14" t="s">
        <v>1944</v>
      </c>
      <c r="H13069" s="14">
        <v>6805866.666666667</v>
      </c>
      <c r="I13069">
        <v>8</v>
      </c>
      <c r="J13069" s="13">
        <f t="shared" si="818"/>
        <v>46155</v>
      </c>
      <c r="K13069" t="str">
        <f t="shared" si="817"/>
        <v>Wed</v>
      </c>
      <c r="L13069" t="str">
        <f t="shared" si="819"/>
        <v>W2</v>
      </c>
      <c r="M13069" t="s">
        <v>10340</v>
      </c>
      <c r="N13069" t="s">
        <v>228</v>
      </c>
      <c r="O13069" t="s">
        <v>5735</v>
      </c>
      <c r="P13069" t="s">
        <v>10459</v>
      </c>
      <c r="Q13069" t="s">
        <v>200</v>
      </c>
      <c r="R13069">
        <v>127</v>
      </c>
      <c r="S13069" s="15" t="str">
        <f t="shared" si="820"/>
        <v>{ month: "May", hq: "2.North", area: "1. Ha Noi", kam: "VŨ TUYẾT HIỀN", kae: "✔️ KAE Trần Xuân Quỳnh", route: "F4", week: "W2", day: "Wed", cusCode: "KACM0183158", sales: 6805866.66666667, totalC: 127, skuLines: 8 },</v>
      </c>
    </row>
    <row r="13070" spans="2:19" ht="18.5" x14ac:dyDescent="0.45">
      <c r="B13070" s="22" t="s">
        <v>150</v>
      </c>
      <c r="C13070" s="22" t="s">
        <v>151</v>
      </c>
      <c r="D13070" s="22" t="s">
        <v>3</v>
      </c>
      <c r="E13070" s="22" t="s">
        <v>106</v>
      </c>
      <c r="F13070" s="22" t="s">
        <v>5382</v>
      </c>
      <c r="G13070" s="14" t="s">
        <v>5744</v>
      </c>
      <c r="H13070" s="14">
        <v>3743422.222222222</v>
      </c>
      <c r="I13070">
        <v>6</v>
      </c>
      <c r="J13070" s="13">
        <f t="shared" si="818"/>
        <v>46162</v>
      </c>
      <c r="K13070" t="str">
        <f t="shared" si="817"/>
        <v>Wed</v>
      </c>
      <c r="L13070" t="str">
        <f t="shared" si="819"/>
        <v>W3</v>
      </c>
      <c r="M13070" t="s">
        <v>10340</v>
      </c>
      <c r="N13070" t="s">
        <v>228</v>
      </c>
      <c r="O13070" t="s">
        <v>5735</v>
      </c>
      <c r="P13070" t="s">
        <v>10459</v>
      </c>
      <c r="Q13070" t="s">
        <v>200</v>
      </c>
      <c r="R13070">
        <v>128</v>
      </c>
      <c r="S13070" s="15" t="str">
        <f t="shared" si="820"/>
        <v>{ month: "May", hq: "2.North", area: "1. Ha Noi", kam: "VŨ TUYẾT HIỀN", kae: "✔️ KAE Trần Xuân Quỳnh", route: "F4", week: "W3", day: "Wed", cusCode: "KACM0183158", sales: 3743422.22222222, totalC: 128, skuLines: 6 },</v>
      </c>
    </row>
    <row r="13071" spans="2:19" ht="18.5" x14ac:dyDescent="0.45">
      <c r="B13071" s="22" t="s">
        <v>150</v>
      </c>
      <c r="C13071" s="22" t="s">
        <v>151</v>
      </c>
      <c r="D13071" s="22" t="s">
        <v>3</v>
      </c>
      <c r="E13071" s="22" t="s">
        <v>106</v>
      </c>
      <c r="F13071" s="22" t="s">
        <v>5382</v>
      </c>
      <c r="G13071" s="14" t="s">
        <v>8522</v>
      </c>
      <c r="H13071" s="14">
        <v>2790559.2592592593</v>
      </c>
      <c r="I13071">
        <v>7</v>
      </c>
      <c r="J13071" s="13">
        <f t="shared" si="818"/>
        <v>46169</v>
      </c>
      <c r="K13071" t="str">
        <f t="shared" si="817"/>
        <v>Wed</v>
      </c>
      <c r="L13071" t="str">
        <f t="shared" si="819"/>
        <v>W4</v>
      </c>
      <c r="M13071" t="s">
        <v>10340</v>
      </c>
      <c r="N13071" t="s">
        <v>228</v>
      </c>
      <c r="O13071" t="s">
        <v>5735</v>
      </c>
      <c r="P13071" t="s">
        <v>10459</v>
      </c>
      <c r="Q13071" t="s">
        <v>200</v>
      </c>
      <c r="R13071">
        <v>118</v>
      </c>
      <c r="S13071" s="15" t="str">
        <f t="shared" si="820"/>
        <v>{ month: "May", hq: "2.North", area: "1. Ha Noi", kam: "VŨ TUYẾT HIỀN", kae: "✔️ KAE Trần Xuân Quỳnh", route: "F4", week: "W4", day: "Wed", cusCode: "KACM0183158", sales: 2790559.25925926, totalC: 118, skuLines: 7 },</v>
      </c>
    </row>
    <row r="13072" spans="2:19" ht="18.5" x14ac:dyDescent="0.45">
      <c r="B13072" s="22" t="s">
        <v>150</v>
      </c>
      <c r="C13072" s="22" t="s">
        <v>151</v>
      </c>
      <c r="D13072" s="22" t="s">
        <v>3</v>
      </c>
      <c r="E13072" s="22" t="s">
        <v>106</v>
      </c>
      <c r="F13072" s="22" t="s">
        <v>1799</v>
      </c>
      <c r="G13072" s="14" t="s">
        <v>5739</v>
      </c>
      <c r="H13072" s="14">
        <v>4305085.1851851847</v>
      </c>
      <c r="I13072">
        <v>7</v>
      </c>
      <c r="J13072" s="13">
        <f t="shared" si="818"/>
        <v>46146</v>
      </c>
      <c r="K13072" t="str">
        <f t="shared" si="817"/>
        <v>Mon</v>
      </c>
      <c r="L13072" t="str">
        <f t="shared" si="819"/>
        <v>W1</v>
      </c>
      <c r="M13072" t="s">
        <v>10340</v>
      </c>
      <c r="N13072" t="s">
        <v>228</v>
      </c>
      <c r="O13072" t="s">
        <v>5735</v>
      </c>
      <c r="P13072" t="s">
        <v>10459</v>
      </c>
      <c r="Q13072" t="s">
        <v>200</v>
      </c>
      <c r="R13072">
        <v>116</v>
      </c>
      <c r="S13072" s="15" t="str">
        <f t="shared" si="820"/>
        <v>{ month: "May", hq: "2.North", area: "1. Ha Noi", kam: "VŨ TUYẾT HIỀN", kae: "✔️ KAE Trần Xuân Quỳnh", route: "F4", week: "W1", day: "Mon", cusCode: "KAEDN2057", sales: 4305085.18518518, totalC: 116, skuLines: 7 },</v>
      </c>
    </row>
    <row r="13073" spans="2:19" ht="18.5" x14ac:dyDescent="0.45">
      <c r="B13073" s="22" t="s">
        <v>150</v>
      </c>
      <c r="C13073" s="22" t="s">
        <v>151</v>
      </c>
      <c r="D13073" s="22" t="s">
        <v>3</v>
      </c>
      <c r="E13073" s="22" t="s">
        <v>106</v>
      </c>
      <c r="F13073" s="22" t="s">
        <v>1800</v>
      </c>
      <c r="G13073" s="14" t="s">
        <v>5739</v>
      </c>
      <c r="H13073" s="14">
        <v>3568755.5555555555</v>
      </c>
      <c r="I13073">
        <v>5</v>
      </c>
      <c r="J13073" s="13">
        <f t="shared" si="818"/>
        <v>46146</v>
      </c>
      <c r="K13073" t="str">
        <f t="shared" si="817"/>
        <v>Mon</v>
      </c>
      <c r="L13073" t="str">
        <f t="shared" si="819"/>
        <v>W1</v>
      </c>
      <c r="M13073" t="s">
        <v>10340</v>
      </c>
      <c r="N13073" t="s">
        <v>228</v>
      </c>
      <c r="O13073" t="s">
        <v>5735</v>
      </c>
      <c r="P13073" t="s">
        <v>10459</v>
      </c>
      <c r="Q13073" t="s">
        <v>200</v>
      </c>
      <c r="R13073">
        <v>116</v>
      </c>
      <c r="S13073" s="15" t="str">
        <f t="shared" si="820"/>
        <v>{ month: "May", hq: "2.North", area: "1. Ha Noi", kam: "VŨ TUYẾT HIỀN", kae: "✔️ KAE Trần Xuân Quỳnh", route: "F4", week: "W1", day: "Mon", cusCode: "KAEDN2058", sales: 3568755.55555556, totalC: 116, skuLines: 5 },</v>
      </c>
    </row>
    <row r="13074" spans="2:19" ht="18.5" x14ac:dyDescent="0.45">
      <c r="B13074" s="22" t="s">
        <v>150</v>
      </c>
      <c r="C13074" s="22" t="s">
        <v>151</v>
      </c>
      <c r="D13074" s="22" t="s">
        <v>3</v>
      </c>
      <c r="E13074" s="22" t="s">
        <v>106</v>
      </c>
      <c r="F13074" s="22" t="s">
        <v>5383</v>
      </c>
      <c r="G13074" s="14" t="s">
        <v>1949</v>
      </c>
      <c r="H13074" s="14">
        <v>5435377.777777778</v>
      </c>
      <c r="I13074">
        <v>6</v>
      </c>
      <c r="J13074" s="13">
        <f t="shared" si="818"/>
        <v>46156</v>
      </c>
      <c r="K13074" t="str">
        <f t="shared" si="817"/>
        <v>Thu</v>
      </c>
      <c r="L13074" t="str">
        <f t="shared" si="819"/>
        <v>W2</v>
      </c>
      <c r="M13074" t="s">
        <v>10340</v>
      </c>
      <c r="N13074" t="s">
        <v>228</v>
      </c>
      <c r="O13074" t="s">
        <v>5735</v>
      </c>
      <c r="P13074" t="s">
        <v>10459</v>
      </c>
      <c r="Q13074" t="s">
        <v>200</v>
      </c>
      <c r="R13074">
        <v>127</v>
      </c>
      <c r="S13074" s="15" t="str">
        <f t="shared" si="820"/>
        <v>{ month: "May", hq: "2.North", area: "1. Ha Noi", kam: "VŨ TUYẾT HIỀN", kae: "✔️ KAE Trần Xuân Quỳnh", route: "F4", week: "W2", day: "Thu", cusCode: "KGI111100412", sales: 5435377.77777778, totalC: 127, skuLines: 6 },</v>
      </c>
    </row>
    <row r="13075" spans="2:19" ht="18.5" x14ac:dyDescent="0.45">
      <c r="B13075" s="22" t="s">
        <v>150</v>
      </c>
      <c r="C13075" s="22" t="s">
        <v>151</v>
      </c>
      <c r="D13075" s="22" t="s">
        <v>3</v>
      </c>
      <c r="E13075" s="22" t="s">
        <v>106</v>
      </c>
      <c r="F13075" s="22" t="s">
        <v>5384</v>
      </c>
      <c r="G13075" s="14" t="s">
        <v>1949</v>
      </c>
      <c r="H13075" s="14">
        <v>6141111.1111111101</v>
      </c>
      <c r="I13075">
        <v>6</v>
      </c>
      <c r="J13075" s="13">
        <f t="shared" si="818"/>
        <v>46156</v>
      </c>
      <c r="K13075" t="str">
        <f t="shared" si="817"/>
        <v>Thu</v>
      </c>
      <c r="L13075" t="str">
        <f t="shared" si="819"/>
        <v>W2</v>
      </c>
      <c r="M13075" t="s">
        <v>10340</v>
      </c>
      <c r="N13075" t="s">
        <v>228</v>
      </c>
      <c r="O13075" t="s">
        <v>5735</v>
      </c>
      <c r="P13075" t="s">
        <v>10459</v>
      </c>
      <c r="Q13075" t="s">
        <v>200</v>
      </c>
      <c r="R13075">
        <v>127</v>
      </c>
      <c r="S13075" s="15" t="str">
        <f t="shared" si="820"/>
        <v>{ month: "May", hq: "2.North", area: "1. Ha Noi", kam: "VŨ TUYẾT HIỀN", kae: "✔️ KAE Trần Xuân Quỳnh", route: "F4", week: "W2", day: "Thu", cusCode: "KGI111100413", sales: 6141111.11111111, totalC: 127, skuLines: 6 },</v>
      </c>
    </row>
    <row r="13076" spans="2:19" ht="18.5" x14ac:dyDescent="0.45">
      <c r="B13076" s="22" t="s">
        <v>150</v>
      </c>
      <c r="C13076" s="22" t="s">
        <v>151</v>
      </c>
      <c r="D13076" s="22" t="s">
        <v>3</v>
      </c>
      <c r="E13076" s="22" t="s">
        <v>106</v>
      </c>
      <c r="F13076" s="22" t="s">
        <v>5385</v>
      </c>
      <c r="G13076" s="14" t="s">
        <v>1949</v>
      </c>
      <c r="H13076" s="14">
        <v>6790844.444444444</v>
      </c>
      <c r="I13076">
        <v>4</v>
      </c>
      <c r="J13076" s="13">
        <f t="shared" si="818"/>
        <v>46156</v>
      </c>
      <c r="K13076" t="str">
        <f t="shared" si="817"/>
        <v>Thu</v>
      </c>
      <c r="L13076" t="str">
        <f t="shared" si="819"/>
        <v>W2</v>
      </c>
      <c r="M13076" t="s">
        <v>10340</v>
      </c>
      <c r="N13076" t="s">
        <v>228</v>
      </c>
      <c r="O13076" t="s">
        <v>5735</v>
      </c>
      <c r="P13076" t="s">
        <v>10459</v>
      </c>
      <c r="Q13076" t="s">
        <v>200</v>
      </c>
      <c r="R13076">
        <v>127</v>
      </c>
      <c r="S13076" s="15" t="str">
        <f t="shared" si="820"/>
        <v>{ month: "May", hq: "2.North", area: "1. Ha Noi", kam: "VŨ TUYẾT HIỀN", kae: "✔️ KAE Trần Xuân Quỳnh", route: "F4", week: "W2", day: "Thu", cusCode: "KGI111100415", sales: 6790844.44444444, totalC: 127, skuLines: 4 },</v>
      </c>
    </row>
    <row r="13077" spans="2:19" ht="18.5" x14ac:dyDescent="0.45">
      <c r="B13077" s="22" t="s">
        <v>150</v>
      </c>
      <c r="C13077" s="22" t="s">
        <v>151</v>
      </c>
      <c r="D13077" s="22" t="s">
        <v>3</v>
      </c>
      <c r="E13077" s="22" t="s">
        <v>106</v>
      </c>
      <c r="F13077" s="22" t="s">
        <v>5385</v>
      </c>
      <c r="G13077" s="14" t="s">
        <v>5745</v>
      </c>
      <c r="H13077" s="14">
        <v>3293422.2222222225</v>
      </c>
      <c r="I13077">
        <v>5</v>
      </c>
      <c r="J13077" s="13">
        <f t="shared" si="818"/>
        <v>46163</v>
      </c>
      <c r="K13077" t="str">
        <f t="shared" si="817"/>
        <v>Thu</v>
      </c>
      <c r="L13077" t="str">
        <f t="shared" si="819"/>
        <v>W3</v>
      </c>
      <c r="M13077" t="s">
        <v>10340</v>
      </c>
      <c r="N13077" t="s">
        <v>228</v>
      </c>
      <c r="O13077" t="s">
        <v>5735</v>
      </c>
      <c r="P13077" t="s">
        <v>10459</v>
      </c>
      <c r="Q13077" t="s">
        <v>200</v>
      </c>
      <c r="R13077">
        <v>128</v>
      </c>
      <c r="S13077" s="15" t="str">
        <f t="shared" si="820"/>
        <v>{ month: "May", hq: "2.North", area: "1. Ha Noi", kam: "VŨ TUYẾT HIỀN", kae: "✔️ KAE Trần Xuân Quỳnh", route: "F4", week: "W3", day: "Thu", cusCode: "KGI111100415", sales: 3293422.22222222, totalC: 128, skuLines: 5 },</v>
      </c>
    </row>
    <row r="13078" spans="2:19" ht="18.5" x14ac:dyDescent="0.45">
      <c r="B13078" s="22" t="s">
        <v>150</v>
      </c>
      <c r="C13078" s="22" t="s">
        <v>151</v>
      </c>
      <c r="D13078" s="22" t="s">
        <v>3</v>
      </c>
      <c r="E13078" s="22" t="s">
        <v>106</v>
      </c>
      <c r="F13078" s="22" t="s">
        <v>5386</v>
      </c>
      <c r="G13078" s="14" t="s">
        <v>1941</v>
      </c>
      <c r="H13078" s="14">
        <v>4976888.888888889</v>
      </c>
      <c r="I13078">
        <v>6</v>
      </c>
      <c r="J13078" s="13">
        <f t="shared" si="818"/>
        <v>46158</v>
      </c>
      <c r="K13078" t="str">
        <f t="shared" si="817"/>
        <v>Sat</v>
      </c>
      <c r="L13078" t="str">
        <f t="shared" si="819"/>
        <v>W2</v>
      </c>
      <c r="M13078" t="s">
        <v>10340</v>
      </c>
      <c r="N13078" t="s">
        <v>228</v>
      </c>
      <c r="O13078" t="s">
        <v>5735</v>
      </c>
      <c r="P13078" t="s">
        <v>10459</v>
      </c>
      <c r="Q13078" t="s">
        <v>200</v>
      </c>
      <c r="R13078">
        <v>127</v>
      </c>
      <c r="S13078" s="15" t="str">
        <f t="shared" si="820"/>
        <v>{ month: "May", hq: "2.North", area: "1. Ha Noi", kam: "VŨ TUYẾT HIỀN", kae: "✔️ KAE Trần Xuân Quỳnh", route: "F4", week: "W2", day: "Sat", cusCode: "KGIANG00019ST2030", sales: 4976888.88888889, totalC: 127, skuLines: 6 },</v>
      </c>
    </row>
    <row r="13079" spans="2:19" ht="18.5" x14ac:dyDescent="0.45">
      <c r="B13079" s="22" t="s">
        <v>150</v>
      </c>
      <c r="C13079" s="22" t="s">
        <v>151</v>
      </c>
      <c r="D13079" s="22" t="s">
        <v>3</v>
      </c>
      <c r="E13079" s="22" t="s">
        <v>106</v>
      </c>
      <c r="F13079" s="22" t="s">
        <v>5386</v>
      </c>
      <c r="G13079" s="14" t="s">
        <v>7953</v>
      </c>
      <c r="H13079" s="14">
        <v>1572222.222222222</v>
      </c>
      <c r="I13079">
        <v>6</v>
      </c>
      <c r="J13079" s="13">
        <f t="shared" si="818"/>
        <v>46165</v>
      </c>
      <c r="K13079" t="str">
        <f t="shared" si="817"/>
        <v>Sat</v>
      </c>
      <c r="L13079" t="str">
        <f t="shared" si="819"/>
        <v>W3</v>
      </c>
      <c r="M13079" t="s">
        <v>10340</v>
      </c>
      <c r="N13079" t="s">
        <v>228</v>
      </c>
      <c r="O13079" t="s">
        <v>5735</v>
      </c>
      <c r="P13079" t="s">
        <v>10459</v>
      </c>
      <c r="Q13079" t="s">
        <v>200</v>
      </c>
      <c r="R13079">
        <v>128</v>
      </c>
      <c r="S13079" s="15" t="str">
        <f t="shared" si="820"/>
        <v>{ month: "May", hq: "2.North", area: "1. Ha Noi", kam: "VŨ TUYẾT HIỀN", kae: "✔️ KAE Trần Xuân Quỳnh", route: "F4", week: "W3", day: "Sat", cusCode: "KGIANG00019ST2030", sales: 1572222.22222222, totalC: 128, skuLines: 6 },</v>
      </c>
    </row>
    <row r="13080" spans="2:19" ht="18.5" x14ac:dyDescent="0.45">
      <c r="B13080" s="22" t="s">
        <v>150</v>
      </c>
      <c r="C13080" s="22" t="s">
        <v>151</v>
      </c>
      <c r="D13080" s="22" t="s">
        <v>3</v>
      </c>
      <c r="E13080" s="22" t="s">
        <v>106</v>
      </c>
      <c r="F13080" s="22" t="s">
        <v>8465</v>
      </c>
      <c r="G13080" s="14" t="s">
        <v>7953</v>
      </c>
      <c r="H13080" s="14">
        <v>5044888.8888888881</v>
      </c>
      <c r="I13080">
        <v>7</v>
      </c>
      <c r="J13080" s="13">
        <f t="shared" si="818"/>
        <v>46165</v>
      </c>
      <c r="K13080" t="str">
        <f t="shared" si="817"/>
        <v>Sat</v>
      </c>
      <c r="L13080" t="str">
        <f t="shared" si="819"/>
        <v>W3</v>
      </c>
      <c r="M13080" t="s">
        <v>10340</v>
      </c>
      <c r="N13080" t="s">
        <v>228</v>
      </c>
      <c r="O13080" t="s">
        <v>5735</v>
      </c>
      <c r="P13080" t="s">
        <v>10459</v>
      </c>
      <c r="Q13080" t="s">
        <v>200</v>
      </c>
      <c r="R13080">
        <v>128</v>
      </c>
      <c r="S13080" s="15" t="str">
        <f t="shared" si="820"/>
        <v>{ month: "May", hq: "2.North", area: "1. Ha Noi", kam: "VŨ TUYẾT HIỀN", kae: "✔️ KAE Trần Xuân Quỳnh", route: "F4", week: "W3", day: "Sat", cusCode: "KGIANG00019ST2032", sales: 5044888.88888889, totalC: 128, skuLines: 7 },</v>
      </c>
    </row>
    <row r="13081" spans="2:19" ht="18.5" x14ac:dyDescent="0.45">
      <c r="B13081" s="22" t="s">
        <v>150</v>
      </c>
      <c r="C13081" s="22" t="s">
        <v>151</v>
      </c>
      <c r="D13081" s="22" t="s">
        <v>3</v>
      </c>
      <c r="E13081" s="22" t="s">
        <v>106</v>
      </c>
      <c r="F13081" s="22" t="s">
        <v>5387</v>
      </c>
      <c r="G13081" s="14" t="s">
        <v>1941</v>
      </c>
      <c r="H13081" s="14">
        <v>4940133.3333333321</v>
      </c>
      <c r="I13081">
        <v>4</v>
      </c>
      <c r="J13081" s="13">
        <f t="shared" si="818"/>
        <v>46158</v>
      </c>
      <c r="K13081" t="str">
        <f t="shared" si="817"/>
        <v>Sat</v>
      </c>
      <c r="L13081" t="str">
        <f t="shared" si="819"/>
        <v>W2</v>
      </c>
      <c r="M13081" t="s">
        <v>10340</v>
      </c>
      <c r="N13081" t="s">
        <v>228</v>
      </c>
      <c r="O13081" t="s">
        <v>5735</v>
      </c>
      <c r="P13081" t="s">
        <v>10459</v>
      </c>
      <c r="Q13081" t="s">
        <v>200</v>
      </c>
      <c r="R13081">
        <v>127</v>
      </c>
      <c r="S13081" s="15" t="str">
        <f t="shared" si="820"/>
        <v>{ month: "May", hq: "2.North", area: "1. Ha Noi", kam: "VŨ TUYẾT HIỀN", kae: "✔️ KAE Trần Xuân Quỳnh", route: "F4", week: "W2", day: "Sat", cusCode: "KGNPT203007", sales: 4940133.33333333, totalC: 127, skuLines: 4 },</v>
      </c>
    </row>
    <row r="13082" spans="2:19" ht="18.5" x14ac:dyDescent="0.45">
      <c r="B13082" s="22" t="s">
        <v>150</v>
      </c>
      <c r="C13082" s="22" t="s">
        <v>151</v>
      </c>
      <c r="D13082" s="22" t="s">
        <v>3</v>
      </c>
      <c r="E13082" s="22" t="s">
        <v>106</v>
      </c>
      <c r="F13082" s="22" t="s">
        <v>5388</v>
      </c>
      <c r="G13082" s="14" t="s">
        <v>1949</v>
      </c>
      <c r="H13082" s="14">
        <v>3293422.222222222</v>
      </c>
      <c r="I13082">
        <v>5</v>
      </c>
      <c r="J13082" s="13">
        <f t="shared" si="818"/>
        <v>46156</v>
      </c>
      <c r="K13082" t="str">
        <f t="shared" si="817"/>
        <v>Thu</v>
      </c>
      <c r="L13082" t="str">
        <f t="shared" si="819"/>
        <v>W2</v>
      </c>
      <c r="M13082" t="s">
        <v>10340</v>
      </c>
      <c r="N13082" t="s">
        <v>228</v>
      </c>
      <c r="O13082" t="s">
        <v>5735</v>
      </c>
      <c r="P13082" t="s">
        <v>10459</v>
      </c>
      <c r="Q13082" t="s">
        <v>200</v>
      </c>
      <c r="R13082">
        <v>127</v>
      </c>
      <c r="S13082" s="15" t="str">
        <f t="shared" si="820"/>
        <v>{ month: "May", hq: "2.North", area: "1. Ha Noi", kam: "VŨ TUYẾT HIỀN", kae: "✔️ KAE Trần Xuân Quỳnh", route: "F4", week: "W2", day: "Thu", cusCode: "M150BD11103", sales: 3293422.22222222, totalC: 127, skuLines: 5 },</v>
      </c>
    </row>
    <row r="13083" spans="2:19" ht="18.5" x14ac:dyDescent="0.45">
      <c r="B13083" s="22" t="s">
        <v>150</v>
      </c>
      <c r="C13083" s="22" t="s">
        <v>151</v>
      </c>
      <c r="D13083" s="22" t="s">
        <v>3</v>
      </c>
      <c r="E13083" s="22" t="s">
        <v>106</v>
      </c>
      <c r="F13083" s="22" t="s">
        <v>5388</v>
      </c>
      <c r="G13083" s="14" t="s">
        <v>5745</v>
      </c>
      <c r="H13083" s="14">
        <v>2117200</v>
      </c>
      <c r="I13083">
        <v>5</v>
      </c>
      <c r="J13083" s="13">
        <f t="shared" si="818"/>
        <v>46163</v>
      </c>
      <c r="K13083" t="str">
        <f t="shared" si="817"/>
        <v>Thu</v>
      </c>
      <c r="L13083" t="str">
        <f t="shared" si="819"/>
        <v>W3</v>
      </c>
      <c r="M13083" t="s">
        <v>10340</v>
      </c>
      <c r="N13083" t="s">
        <v>228</v>
      </c>
      <c r="O13083" t="s">
        <v>5735</v>
      </c>
      <c r="P13083" t="s">
        <v>10459</v>
      </c>
      <c r="Q13083" t="s">
        <v>200</v>
      </c>
      <c r="R13083">
        <v>128</v>
      </c>
      <c r="S13083" s="15" t="str">
        <f t="shared" si="820"/>
        <v>{ month: "May", hq: "2.North", area: "1. Ha Noi", kam: "VŨ TUYẾT HIỀN", kae: "✔️ KAE Trần Xuân Quỳnh", route: "F4", week: "W3", day: "Thu", cusCode: "M150BD11103", sales: 2117200, totalC: 128, skuLines: 5 },</v>
      </c>
    </row>
    <row r="13084" spans="2:19" ht="18.5" x14ac:dyDescent="0.45">
      <c r="B13084" s="22" t="s">
        <v>150</v>
      </c>
      <c r="C13084" s="22" t="s">
        <v>151</v>
      </c>
      <c r="D13084" s="22" t="s">
        <v>3</v>
      </c>
      <c r="E13084" s="22" t="s">
        <v>106</v>
      </c>
      <c r="F13084" s="22" t="s">
        <v>7718</v>
      </c>
      <c r="G13084" s="14" t="s">
        <v>5745</v>
      </c>
      <c r="H13084" s="14">
        <v>4259155.555555555</v>
      </c>
      <c r="I13084">
        <v>6</v>
      </c>
      <c r="J13084" s="13">
        <f t="shared" si="818"/>
        <v>46163</v>
      </c>
      <c r="K13084" t="str">
        <f t="shared" si="817"/>
        <v>Thu</v>
      </c>
      <c r="L13084" t="str">
        <f t="shared" si="819"/>
        <v>W3</v>
      </c>
      <c r="M13084" t="s">
        <v>10340</v>
      </c>
      <c r="N13084" t="s">
        <v>228</v>
      </c>
      <c r="O13084" t="s">
        <v>5735</v>
      </c>
      <c r="P13084" t="s">
        <v>10459</v>
      </c>
      <c r="Q13084" t="s">
        <v>200</v>
      </c>
      <c r="R13084">
        <v>128</v>
      </c>
      <c r="S13084" s="15" t="str">
        <f t="shared" si="820"/>
        <v>{ month: "May", hq: "2.North", area: "1. Ha Noi", kam: "VŨ TUYẾT HIỀN", kae: "✔️ KAE Trần Xuân Quỳnh", route: "F4", week: "W3", day: "Thu", cusCode: "M150BD11104", sales: 4259155.55555556, totalC: 128, skuLines: 6 },</v>
      </c>
    </row>
    <row r="13085" spans="2:19" ht="18.5" x14ac:dyDescent="0.45">
      <c r="B13085" s="22" t="s">
        <v>150</v>
      </c>
      <c r="C13085" s="22" t="s">
        <v>151</v>
      </c>
      <c r="D13085" s="22" t="s">
        <v>3</v>
      </c>
      <c r="E13085" s="22" t="s">
        <v>106</v>
      </c>
      <c r="F13085" s="22" t="s">
        <v>5389</v>
      </c>
      <c r="G13085" s="14" t="s">
        <v>1941</v>
      </c>
      <c r="H13085" s="14">
        <v>6283022.222222222</v>
      </c>
      <c r="I13085">
        <v>6</v>
      </c>
      <c r="J13085" s="13">
        <f t="shared" si="818"/>
        <v>46158</v>
      </c>
      <c r="K13085" t="str">
        <f t="shared" si="817"/>
        <v>Sat</v>
      </c>
      <c r="L13085" t="str">
        <f t="shared" si="819"/>
        <v>W2</v>
      </c>
      <c r="M13085" t="s">
        <v>10340</v>
      </c>
      <c r="N13085" t="s">
        <v>228</v>
      </c>
      <c r="O13085" t="s">
        <v>5735</v>
      </c>
      <c r="P13085" t="s">
        <v>10459</v>
      </c>
      <c r="Q13085" t="s">
        <v>200</v>
      </c>
      <c r="R13085">
        <v>127</v>
      </c>
      <c r="S13085" s="15" t="str">
        <f t="shared" si="820"/>
        <v>{ month: "May", hq: "2.North", area: "1. Ha Noi", kam: "VŨ TUYẾT HIỀN", kae: "✔️ KAE Trần Xuân Quỳnh", route: "F4", week: "W2", day: "Sat", cusCode: "M150DNI0177", sales: 6283022.22222222, totalC: 127, skuLines: 6 },</v>
      </c>
    </row>
    <row r="13086" spans="2:19" ht="18.5" x14ac:dyDescent="0.45">
      <c r="B13086" s="22" t="s">
        <v>150</v>
      </c>
      <c r="C13086" s="22" t="s">
        <v>151</v>
      </c>
      <c r="D13086" s="22" t="s">
        <v>3</v>
      </c>
      <c r="E13086" s="22" t="s">
        <v>106</v>
      </c>
      <c r="F13086" s="22" t="s">
        <v>1801</v>
      </c>
      <c r="G13086" s="14" t="s">
        <v>5739</v>
      </c>
      <c r="H13086" s="14">
        <v>10350674.074074073</v>
      </c>
      <c r="I13086">
        <v>3</v>
      </c>
      <c r="J13086" s="13">
        <f t="shared" si="818"/>
        <v>46146</v>
      </c>
      <c r="K13086" t="str">
        <f t="shared" si="817"/>
        <v>Mon</v>
      </c>
      <c r="L13086" t="str">
        <f t="shared" si="819"/>
        <v>W1</v>
      </c>
      <c r="M13086" t="s">
        <v>10340</v>
      </c>
      <c r="N13086" t="s">
        <v>228</v>
      </c>
      <c r="O13086" t="s">
        <v>5735</v>
      </c>
      <c r="P13086" t="s">
        <v>10459</v>
      </c>
      <c r="Q13086" t="s">
        <v>200</v>
      </c>
      <c r="R13086">
        <v>116</v>
      </c>
      <c r="S13086" s="15" t="str">
        <f t="shared" si="820"/>
        <v>{ month: "May", hq: "2.North", area: "1. Ha Noi", kam: "VŨ TUYẾT HIỀN", kae: "✔️ KAE Trần Xuân Quỳnh", route: "F4", week: "W1", day: "Mon", cusCode: "M150LD4870113", sales: 10350674.0740741, totalC: 116, skuLines: 3 },</v>
      </c>
    </row>
    <row r="13087" spans="2:19" ht="18.5" x14ac:dyDescent="0.45">
      <c r="B13087" s="22" t="s">
        <v>150</v>
      </c>
      <c r="C13087" s="22" t="s">
        <v>151</v>
      </c>
      <c r="D13087" s="22" t="s">
        <v>3</v>
      </c>
      <c r="E13087" s="22" t="s">
        <v>106</v>
      </c>
      <c r="F13087" s="22" t="s">
        <v>1801</v>
      </c>
      <c r="G13087" s="14" t="s">
        <v>5747</v>
      </c>
      <c r="H13087" s="14">
        <v>12232711.111111112</v>
      </c>
      <c r="I13087">
        <v>3</v>
      </c>
      <c r="J13087" s="13">
        <f t="shared" si="818"/>
        <v>46160</v>
      </c>
      <c r="K13087" t="str">
        <f t="shared" si="817"/>
        <v>Mon</v>
      </c>
      <c r="L13087" t="str">
        <f t="shared" si="819"/>
        <v>W3</v>
      </c>
      <c r="M13087" t="s">
        <v>10340</v>
      </c>
      <c r="N13087" t="s">
        <v>228</v>
      </c>
      <c r="O13087" t="s">
        <v>5735</v>
      </c>
      <c r="P13087" t="s">
        <v>10459</v>
      </c>
      <c r="Q13087" t="s">
        <v>1932</v>
      </c>
      <c r="R13087">
        <v>128</v>
      </c>
      <c r="S13087" s="15" t="str">
        <f t="shared" si="820"/>
        <v>{ month: "May", hq: "2.North", area: "1. Ha Noi", kam: "VŨ TUYẾT HIỀN", kae: "✔️ KAE Trần Xuân Quỳnh", route: "F2/F4", week: "W3", day: "Mon", cusCode: "M150LD4870113", sales: 12232711.1111111, totalC: 128, skuLines: 3 },</v>
      </c>
    </row>
    <row r="13088" spans="2:19" ht="18.5" x14ac:dyDescent="0.45">
      <c r="B13088" s="22" t="s">
        <v>150</v>
      </c>
      <c r="C13088" s="22" t="s">
        <v>151</v>
      </c>
      <c r="D13088" s="22" t="s">
        <v>3</v>
      </c>
      <c r="E13088" s="22" t="s">
        <v>106</v>
      </c>
      <c r="F13088" s="22" t="s">
        <v>5390</v>
      </c>
      <c r="G13088" s="14" t="s">
        <v>1937</v>
      </c>
      <c r="H13088" s="14">
        <v>11250755.555555554</v>
      </c>
      <c r="I13088">
        <v>5</v>
      </c>
      <c r="J13088" s="13">
        <f t="shared" si="818"/>
        <v>46153</v>
      </c>
      <c r="K13088" t="str">
        <f t="shared" si="817"/>
        <v>Mon</v>
      </c>
      <c r="L13088" t="str">
        <f t="shared" si="819"/>
        <v>W2</v>
      </c>
      <c r="M13088" t="s">
        <v>10340</v>
      </c>
      <c r="N13088" t="s">
        <v>228</v>
      </c>
      <c r="O13088" t="s">
        <v>5735</v>
      </c>
      <c r="P13088" t="s">
        <v>10459</v>
      </c>
      <c r="Q13088" t="s">
        <v>1932</v>
      </c>
      <c r="R13088">
        <v>127</v>
      </c>
      <c r="S13088" s="15" t="str">
        <f t="shared" si="820"/>
        <v>{ month: "May", hq: "2.North", area: "1. Ha Noi", kam: "VŨ TUYẾT HIỀN", kae: "✔️ KAE Trần Xuân Quỳnh", route: "F2/F4", week: "W2", day: "Mon", cusCode: "M150LD4870114", sales: 11250755.5555556, totalC: 127, skuLines: 5 },</v>
      </c>
    </row>
    <row r="13089" spans="2:19" ht="18.5" x14ac:dyDescent="0.45">
      <c r="B13089" s="22" t="s">
        <v>150</v>
      </c>
      <c r="C13089" s="22" t="s">
        <v>151</v>
      </c>
      <c r="D13089" s="22" t="s">
        <v>3</v>
      </c>
      <c r="E13089" s="22" t="s">
        <v>106</v>
      </c>
      <c r="F13089" s="22" t="s">
        <v>5390</v>
      </c>
      <c r="G13089" s="14" t="s">
        <v>5747</v>
      </c>
      <c r="H13089" s="14">
        <v>7998311.1111111119</v>
      </c>
      <c r="I13089">
        <v>3</v>
      </c>
      <c r="J13089" s="13">
        <f t="shared" si="818"/>
        <v>46160</v>
      </c>
      <c r="K13089" t="str">
        <f t="shared" si="817"/>
        <v>Mon</v>
      </c>
      <c r="L13089" t="str">
        <f t="shared" si="819"/>
        <v>W3</v>
      </c>
      <c r="M13089" t="s">
        <v>10340</v>
      </c>
      <c r="N13089" t="s">
        <v>228</v>
      </c>
      <c r="O13089" t="s">
        <v>5735</v>
      </c>
      <c r="P13089" t="s">
        <v>10459</v>
      </c>
      <c r="Q13089" t="s">
        <v>1932</v>
      </c>
      <c r="R13089">
        <v>128</v>
      </c>
      <c r="S13089" s="15" t="str">
        <f t="shared" si="820"/>
        <v>{ month: "May", hq: "2.North", area: "1. Ha Noi", kam: "VŨ TUYẾT HIỀN", kae: "✔️ KAE Trần Xuân Quỳnh", route: "F2/F4", week: "W3", day: "Mon", cusCode: "M150LD4870114", sales: 7998311.11111111, totalC: 128, skuLines: 3 },</v>
      </c>
    </row>
    <row r="13090" spans="2:19" ht="18.5" x14ac:dyDescent="0.45">
      <c r="B13090" s="22" t="s">
        <v>150</v>
      </c>
      <c r="C13090" s="22" t="s">
        <v>151</v>
      </c>
      <c r="D13090" s="22" t="s">
        <v>3</v>
      </c>
      <c r="E13090" s="22" t="s">
        <v>106</v>
      </c>
      <c r="F13090" s="22" t="s">
        <v>9920</v>
      </c>
      <c r="G13090" s="14" t="s">
        <v>8520</v>
      </c>
      <c r="H13090" s="14">
        <v>11762222.222222222</v>
      </c>
      <c r="I13090">
        <v>4</v>
      </c>
      <c r="J13090" s="13">
        <f t="shared" si="818"/>
        <v>46167</v>
      </c>
      <c r="K13090" t="str">
        <f t="shared" si="817"/>
        <v>Mon</v>
      </c>
      <c r="L13090" t="str">
        <f t="shared" si="819"/>
        <v>W4</v>
      </c>
      <c r="M13090" t="s">
        <v>10340</v>
      </c>
      <c r="N13090" t="s">
        <v>228</v>
      </c>
      <c r="O13090" t="s">
        <v>5735</v>
      </c>
      <c r="P13090" t="s">
        <v>10459</v>
      </c>
      <c r="Q13090" t="s">
        <v>1932</v>
      </c>
      <c r="R13090">
        <v>118</v>
      </c>
      <c r="S13090" s="15" t="str">
        <f t="shared" si="820"/>
        <v>{ month: "May", hq: "2.North", area: "1. Ha Noi", kam: "VŨ TUYẾT HIỀN", kae: "✔️ KAE Trần Xuân Quỳnh", route: "F2/F4", week: "W4", day: "Mon", cusCode: "M150LD4870115", sales: 11762222.2222222, totalC: 118, skuLines: 4 },</v>
      </c>
    </row>
    <row r="13091" spans="2:19" ht="18.5" x14ac:dyDescent="0.45">
      <c r="B13091" s="22" t="s">
        <v>150</v>
      </c>
      <c r="C13091" s="22" t="s">
        <v>151</v>
      </c>
      <c r="D13091" s="22" t="s">
        <v>3</v>
      </c>
      <c r="E13091" s="22" t="s">
        <v>106</v>
      </c>
      <c r="F13091" s="22" t="s">
        <v>5391</v>
      </c>
      <c r="G13091" s="14" t="s">
        <v>1949</v>
      </c>
      <c r="H13091" s="14">
        <v>6586844.444444444</v>
      </c>
      <c r="I13091">
        <v>5</v>
      </c>
      <c r="J13091" s="13">
        <f t="shared" si="818"/>
        <v>46156</v>
      </c>
      <c r="K13091" t="str">
        <f t="shared" si="817"/>
        <v>Thu</v>
      </c>
      <c r="L13091" t="str">
        <f t="shared" si="819"/>
        <v>W2</v>
      </c>
      <c r="M13091" t="s">
        <v>10340</v>
      </c>
      <c r="N13091" t="s">
        <v>228</v>
      </c>
      <c r="O13091" t="s">
        <v>5735</v>
      </c>
      <c r="P13091" t="s">
        <v>10459</v>
      </c>
      <c r="Q13091" t="s">
        <v>200</v>
      </c>
      <c r="R13091">
        <v>127</v>
      </c>
      <c r="S13091" s="15" t="str">
        <f t="shared" si="820"/>
        <v>{ month: "May", hq: "2.North", area: "1. Ha Noi", kam: "VŨ TUYẾT HIỀN", kae: "✔️ KAE Trần Xuân Quỳnh", route: "F4", week: "W2", day: "Thu", cusCode: "MKCM00121ST20345", sales: 6586844.44444444, totalC: 127, skuLines: 5 },</v>
      </c>
    </row>
    <row r="13092" spans="2:19" ht="18.5" x14ac:dyDescent="0.45">
      <c r="B13092" s="22" t="s">
        <v>150</v>
      </c>
      <c r="C13092" s="22" t="s">
        <v>151</v>
      </c>
      <c r="D13092" s="22" t="s">
        <v>3</v>
      </c>
      <c r="E13092" s="22" t="s">
        <v>106</v>
      </c>
      <c r="F13092" s="22" t="s">
        <v>5392</v>
      </c>
      <c r="G13092" s="14" t="s">
        <v>1941</v>
      </c>
      <c r="H13092" s="14">
        <v>4234400</v>
      </c>
      <c r="I13092">
        <v>4</v>
      </c>
      <c r="J13092" s="13">
        <f t="shared" si="818"/>
        <v>46158</v>
      </c>
      <c r="K13092" t="str">
        <f t="shared" si="817"/>
        <v>Sat</v>
      </c>
      <c r="L13092" t="str">
        <f t="shared" si="819"/>
        <v>W2</v>
      </c>
      <c r="M13092" t="s">
        <v>10340</v>
      </c>
      <c r="N13092" t="s">
        <v>228</v>
      </c>
      <c r="O13092" t="s">
        <v>5735</v>
      </c>
      <c r="P13092" t="s">
        <v>10459</v>
      </c>
      <c r="Q13092" t="s">
        <v>200</v>
      </c>
      <c r="R13092">
        <v>127</v>
      </c>
      <c r="S13092" s="15" t="str">
        <f t="shared" si="820"/>
        <v>{ month: "May", hq: "2.North", area: "1. Ha Noi", kam: "VŨ TUYẾT HIỀN", kae: "✔️ KAE Trần Xuân Quỳnh", route: "F4", week: "W2", day: "Sat", cusCode: "MKDT2026FB0206", sales: 4234400, totalC: 127, skuLines: 4 },</v>
      </c>
    </row>
    <row r="13093" spans="2:19" ht="18.5" x14ac:dyDescent="0.45">
      <c r="B13093" s="22" t="s">
        <v>150</v>
      </c>
      <c r="C13093" s="22" t="s">
        <v>151</v>
      </c>
      <c r="D13093" s="22" t="s">
        <v>3</v>
      </c>
      <c r="E13093" s="22" t="s">
        <v>106</v>
      </c>
      <c r="F13093" s="22" t="s">
        <v>5392</v>
      </c>
      <c r="G13093" s="14" t="s">
        <v>7953</v>
      </c>
      <c r="H13093" s="14">
        <v>1615466.6666666665</v>
      </c>
      <c r="I13093">
        <v>5</v>
      </c>
      <c r="J13093" s="13">
        <f t="shared" si="818"/>
        <v>46165</v>
      </c>
      <c r="K13093" t="str">
        <f t="shared" si="817"/>
        <v>Sat</v>
      </c>
      <c r="L13093" t="str">
        <f t="shared" si="819"/>
        <v>W3</v>
      </c>
      <c r="M13093" t="s">
        <v>10340</v>
      </c>
      <c r="N13093" t="s">
        <v>228</v>
      </c>
      <c r="O13093" t="s">
        <v>5735</v>
      </c>
      <c r="P13093" t="s">
        <v>10459</v>
      </c>
      <c r="Q13093" t="s">
        <v>200</v>
      </c>
      <c r="R13093">
        <v>128</v>
      </c>
      <c r="S13093" s="15" t="str">
        <f t="shared" si="820"/>
        <v>{ month: "May", hq: "2.North", area: "1. Ha Noi", kam: "VŨ TUYẾT HIỀN", kae: "✔️ KAE Trần Xuân Quỳnh", route: "F4", week: "W3", day: "Sat", cusCode: "MKDT2026FB0206", sales: 1615466.66666667, totalC: 128, skuLines: 5 },</v>
      </c>
    </row>
    <row r="13094" spans="2:19" ht="18.5" x14ac:dyDescent="0.45">
      <c r="B13094" s="22" t="s">
        <v>150</v>
      </c>
      <c r="C13094" s="22" t="s">
        <v>151</v>
      </c>
      <c r="D13094" s="22" t="s">
        <v>3</v>
      </c>
      <c r="E13094" s="22" t="s">
        <v>106</v>
      </c>
      <c r="F13094" s="22" t="s">
        <v>5393</v>
      </c>
      <c r="G13094" s="14" t="s">
        <v>1935</v>
      </c>
      <c r="H13094" s="14">
        <v>3354933.333333333</v>
      </c>
      <c r="I13094">
        <v>5</v>
      </c>
      <c r="J13094" s="13">
        <f t="shared" si="818"/>
        <v>46157</v>
      </c>
      <c r="K13094" t="str">
        <f t="shared" si="817"/>
        <v>Fri</v>
      </c>
      <c r="L13094" t="str">
        <f t="shared" si="819"/>
        <v>W2</v>
      </c>
      <c r="M13094" t="s">
        <v>10340</v>
      </c>
      <c r="N13094" t="s">
        <v>228</v>
      </c>
      <c r="O13094" t="s">
        <v>5735</v>
      </c>
      <c r="P13094" t="s">
        <v>10459</v>
      </c>
      <c r="Q13094" t="s">
        <v>200</v>
      </c>
      <c r="R13094">
        <v>127</v>
      </c>
      <c r="S13094" s="15" t="str">
        <f t="shared" si="820"/>
        <v>{ month: "May", hq: "2.North", area: "1. Ha Noi", kam: "VŨ TUYẾT HIỀN", kae: "✔️ KAE Trần Xuân Quỳnh", route: "F4", week: "W2", day: "Fri", cusCode: "MKFCT014956", sales: 3354933.33333333, totalC: 127, skuLines: 5 },</v>
      </c>
    </row>
    <row r="13095" spans="2:19" ht="18.5" x14ac:dyDescent="0.45">
      <c r="B13095" s="22" t="s">
        <v>150</v>
      </c>
      <c r="C13095" s="22" t="s">
        <v>151</v>
      </c>
      <c r="D13095" s="22" t="s">
        <v>3</v>
      </c>
      <c r="E13095" s="22" t="s">
        <v>106</v>
      </c>
      <c r="F13095" s="22" t="s">
        <v>1802</v>
      </c>
      <c r="G13095" s="14" t="s">
        <v>5740</v>
      </c>
      <c r="H13095" s="14">
        <v>4888196.2962962966</v>
      </c>
      <c r="I13095">
        <v>6</v>
      </c>
      <c r="J13095" s="13">
        <f t="shared" si="818"/>
        <v>46147</v>
      </c>
      <c r="K13095" t="str">
        <f t="shared" si="817"/>
        <v>Tue</v>
      </c>
      <c r="L13095" t="str">
        <f t="shared" si="819"/>
        <v>W1</v>
      </c>
      <c r="M13095" t="s">
        <v>10340</v>
      </c>
      <c r="N13095" t="s">
        <v>228</v>
      </c>
      <c r="O13095" t="s">
        <v>5735</v>
      </c>
      <c r="P13095" t="s">
        <v>10459</v>
      </c>
      <c r="Q13095" t="s">
        <v>1932</v>
      </c>
      <c r="R13095">
        <v>116</v>
      </c>
      <c r="S13095" s="15" t="str">
        <f t="shared" si="820"/>
        <v>{ month: "May", hq: "2.North", area: "1. Ha Noi", kam: "VŨ TUYẾT HIỀN", kae: "✔️ KAE Trần Xuân Quỳnh", route: "F2/F4", week: "W1", day: "Tue", cusCode: "MKFKG0211881", sales: 4888196.2962963, totalC: 116, skuLines: 6 },</v>
      </c>
    </row>
    <row r="13096" spans="2:19" ht="18.5" x14ac:dyDescent="0.45">
      <c r="B13096" s="22" t="s">
        <v>150</v>
      </c>
      <c r="C13096" s="22" t="s">
        <v>151</v>
      </c>
      <c r="D13096" s="22" t="s">
        <v>3</v>
      </c>
      <c r="E13096" s="22" t="s">
        <v>106</v>
      </c>
      <c r="F13096" s="22" t="s">
        <v>1802</v>
      </c>
      <c r="G13096" s="14" t="s">
        <v>5743</v>
      </c>
      <c r="H13096" s="14">
        <v>5200133.3333333321</v>
      </c>
      <c r="I13096">
        <v>6</v>
      </c>
      <c r="J13096" s="13">
        <f t="shared" si="818"/>
        <v>46161</v>
      </c>
      <c r="K13096" t="str">
        <f t="shared" si="817"/>
        <v>Tue</v>
      </c>
      <c r="L13096" t="str">
        <f t="shared" si="819"/>
        <v>W3</v>
      </c>
      <c r="M13096" t="s">
        <v>10340</v>
      </c>
      <c r="N13096" t="s">
        <v>228</v>
      </c>
      <c r="O13096" t="s">
        <v>5735</v>
      </c>
      <c r="P13096" t="s">
        <v>10459</v>
      </c>
      <c r="Q13096" t="s">
        <v>1932</v>
      </c>
      <c r="R13096">
        <v>128</v>
      </c>
      <c r="S13096" s="15" t="str">
        <f t="shared" si="820"/>
        <v>{ month: "May", hq: "2.North", area: "1. Ha Noi", kam: "VŨ TUYẾT HIỀN", kae: "✔️ KAE Trần Xuân Quỳnh", route: "F2/F4", week: "W3", day: "Tue", cusCode: "MKFKG0211881", sales: 5200133.33333333, totalC: 128, skuLines: 6 },</v>
      </c>
    </row>
    <row r="13097" spans="2:19" ht="18.5" x14ac:dyDescent="0.45">
      <c r="B13097" s="22" t="s">
        <v>150</v>
      </c>
      <c r="C13097" s="22" t="s">
        <v>151</v>
      </c>
      <c r="D13097" s="22" t="s">
        <v>3</v>
      </c>
      <c r="E13097" s="22" t="s">
        <v>106</v>
      </c>
      <c r="F13097" s="22" t="s">
        <v>8466</v>
      </c>
      <c r="G13097" s="14" t="s">
        <v>7953</v>
      </c>
      <c r="H13097" s="14">
        <v>3293422.2222222225</v>
      </c>
      <c r="I13097">
        <v>5</v>
      </c>
      <c r="J13097" s="13">
        <f t="shared" si="818"/>
        <v>46165</v>
      </c>
      <c r="K13097" t="str">
        <f t="shared" si="817"/>
        <v>Sat</v>
      </c>
      <c r="L13097" t="str">
        <f t="shared" si="819"/>
        <v>W3</v>
      </c>
      <c r="M13097" t="s">
        <v>10340</v>
      </c>
      <c r="N13097" t="s">
        <v>228</v>
      </c>
      <c r="O13097" t="s">
        <v>5735</v>
      </c>
      <c r="P13097" t="s">
        <v>10459</v>
      </c>
      <c r="Q13097" t="s">
        <v>200</v>
      </c>
      <c r="R13097">
        <v>128</v>
      </c>
      <c r="S13097" s="15" t="str">
        <f t="shared" si="820"/>
        <v>{ month: "May", hq: "2.North", area: "1. Ha Noi", kam: "VŨ TUYẾT HIỀN", kae: "✔️ KAE Trần Xuân Quỳnh", route: "F4", week: "W3", day: "Sat", cusCode: "MKSCM009092", sales: 3293422.22222222, totalC: 128, skuLines: 5 },</v>
      </c>
    </row>
    <row r="13098" spans="2:19" ht="18.5" x14ac:dyDescent="0.45">
      <c r="B13098" s="22" t="s">
        <v>150</v>
      </c>
      <c r="C13098" s="22" t="s">
        <v>151</v>
      </c>
      <c r="D13098" s="22" t="s">
        <v>3</v>
      </c>
      <c r="E13098" s="22" t="s">
        <v>106</v>
      </c>
      <c r="F13098" s="22" t="s">
        <v>5394</v>
      </c>
      <c r="G13098" s="14" t="s">
        <v>1947</v>
      </c>
      <c r="H13098" s="14">
        <v>9490355.5555555541</v>
      </c>
      <c r="I13098">
        <v>8</v>
      </c>
      <c r="J13098" s="13">
        <f t="shared" si="818"/>
        <v>46154</v>
      </c>
      <c r="K13098" t="str">
        <f t="shared" si="817"/>
        <v>Tue</v>
      </c>
      <c r="L13098" t="str">
        <f t="shared" si="819"/>
        <v>W2</v>
      </c>
      <c r="M13098" t="s">
        <v>10340</v>
      </c>
      <c r="N13098" t="s">
        <v>228</v>
      </c>
      <c r="O13098" t="s">
        <v>5735</v>
      </c>
      <c r="P13098" t="s">
        <v>10459</v>
      </c>
      <c r="Q13098" t="s">
        <v>1932</v>
      </c>
      <c r="R13098">
        <v>127</v>
      </c>
      <c r="S13098" s="15" t="str">
        <f t="shared" si="820"/>
        <v>{ month: "May", hq: "2.North", area: "1. Ha Noi", kam: "VŨ TUYẾT HIỀN", kae: "✔️ KAE Trần Xuân Quỳnh", route: "F2/F4", week: "W2", day: "Tue", cusCode: "SNT000085", sales: 9490355.55555555, totalC: 127, skuLines: 8 },</v>
      </c>
    </row>
    <row r="13099" spans="2:19" ht="18.5" x14ac:dyDescent="0.45">
      <c r="B13099" s="22" t="s">
        <v>150</v>
      </c>
      <c r="C13099" s="22" t="s">
        <v>151</v>
      </c>
      <c r="D13099" s="22" t="s">
        <v>3</v>
      </c>
      <c r="E13099" s="22" t="s">
        <v>106</v>
      </c>
      <c r="F13099" s="22" t="s">
        <v>5394</v>
      </c>
      <c r="G13099" s="14" t="s">
        <v>8521</v>
      </c>
      <c r="H13099" s="14">
        <v>1751466.6666666665</v>
      </c>
      <c r="I13099">
        <v>6</v>
      </c>
      <c r="J13099" s="13">
        <f t="shared" si="818"/>
        <v>46168</v>
      </c>
      <c r="K13099" t="str">
        <f t="shared" ref="K13099:K13162" si="821">TRIM(LEFT(TEXT(J13099,"dddd"),3))</f>
        <v>Tue</v>
      </c>
      <c r="L13099" t="str">
        <f t="shared" si="819"/>
        <v>W4</v>
      </c>
      <c r="M13099" t="s">
        <v>10340</v>
      </c>
      <c r="N13099" t="s">
        <v>228</v>
      </c>
      <c r="O13099" t="s">
        <v>5735</v>
      </c>
      <c r="P13099" t="s">
        <v>10459</v>
      </c>
      <c r="Q13099" t="s">
        <v>1932</v>
      </c>
      <c r="R13099">
        <v>118</v>
      </c>
      <c r="S13099" s="15" t="str">
        <f t="shared" si="820"/>
        <v>{ month: "May", hq: "2.North", area: "1. Ha Noi", kam: "VŨ TUYẾT HIỀN", kae: "✔️ KAE Trần Xuân Quỳnh", route: "F2/F4", week: "W4", day: "Tue", cusCode: "SNT000085", sales: 1751466.66666667, totalC: 118, skuLines: 6 },</v>
      </c>
    </row>
    <row r="13100" spans="2:19" ht="18.5" x14ac:dyDescent="0.45">
      <c r="B13100" s="22" t="s">
        <v>150</v>
      </c>
      <c r="C13100" s="22" t="s">
        <v>151</v>
      </c>
      <c r="D13100" s="22" t="s">
        <v>3</v>
      </c>
      <c r="E13100" s="22" t="s">
        <v>106</v>
      </c>
      <c r="F13100" s="22" t="s">
        <v>5395</v>
      </c>
      <c r="G13100" s="14" t="s">
        <v>1947</v>
      </c>
      <c r="H13100" s="14">
        <v>10140266.666666666</v>
      </c>
      <c r="I13100">
        <v>6</v>
      </c>
      <c r="J13100" s="13">
        <f t="shared" si="818"/>
        <v>46154</v>
      </c>
      <c r="K13100" t="str">
        <f t="shared" si="821"/>
        <v>Tue</v>
      </c>
      <c r="L13100" t="str">
        <f t="shared" si="819"/>
        <v>W2</v>
      </c>
      <c r="M13100" t="s">
        <v>10340</v>
      </c>
      <c r="N13100" t="s">
        <v>228</v>
      </c>
      <c r="O13100" t="s">
        <v>5735</v>
      </c>
      <c r="P13100" t="s">
        <v>10459</v>
      </c>
      <c r="Q13100" t="s">
        <v>1932</v>
      </c>
      <c r="R13100">
        <v>127</v>
      </c>
      <c r="S13100" s="15" t="str">
        <f t="shared" si="820"/>
        <v>{ month: "May", hq: "2.North", area: "1. Ha Noi", kam: "VŨ TUYẾT HIỀN", kae: "✔️ KAE Trần Xuân Quỳnh", route: "F2/F4", week: "W2", day: "Tue", cusCode: "SNT000086", sales: 10140266.6666667, totalC: 127, skuLines: 6 },</v>
      </c>
    </row>
    <row r="13101" spans="2:19" ht="18.5" x14ac:dyDescent="0.45">
      <c r="B13101" s="22" t="s">
        <v>150</v>
      </c>
      <c r="C13101" s="22" t="s">
        <v>151</v>
      </c>
      <c r="D13101" s="22" t="s">
        <v>3</v>
      </c>
      <c r="E13101" s="22" t="s">
        <v>106</v>
      </c>
      <c r="F13101" s="22" t="s">
        <v>9921</v>
      </c>
      <c r="G13101" s="14" t="s">
        <v>8521</v>
      </c>
      <c r="H13101" s="14">
        <v>5076133.3333333321</v>
      </c>
      <c r="I13101">
        <v>5</v>
      </c>
      <c r="J13101" s="13">
        <f t="shared" si="818"/>
        <v>46168</v>
      </c>
      <c r="K13101" t="str">
        <f t="shared" si="821"/>
        <v>Tue</v>
      </c>
      <c r="L13101" t="str">
        <f t="shared" si="819"/>
        <v>W4</v>
      </c>
      <c r="M13101" t="s">
        <v>10340</v>
      </c>
      <c r="N13101" t="s">
        <v>228</v>
      </c>
      <c r="O13101" t="s">
        <v>5735</v>
      </c>
      <c r="P13101" t="s">
        <v>10459</v>
      </c>
      <c r="Q13101" t="s">
        <v>1932</v>
      </c>
      <c r="R13101">
        <v>118</v>
      </c>
      <c r="S13101" s="15" t="str">
        <f t="shared" si="820"/>
        <v>{ month: "May", hq: "2.North", area: "1. Ha Noi", kam: "VŨ TUYẾT HIỀN", kae: "✔️ KAE Trần Xuân Quỳnh", route: "F2/F4", week: "W4", day: "Tue", cusCode: "SNT070837", sales: 5076133.33333333, totalC: 118, skuLines: 5 },</v>
      </c>
    </row>
    <row r="13102" spans="2:19" ht="18.5" x14ac:dyDescent="0.45">
      <c r="B13102" s="22" t="s">
        <v>150</v>
      </c>
      <c r="C13102" s="22" t="s">
        <v>151</v>
      </c>
      <c r="D13102" s="22" t="s">
        <v>3</v>
      </c>
      <c r="E13102" s="22" t="s">
        <v>106</v>
      </c>
      <c r="F13102" s="22" t="s">
        <v>5396</v>
      </c>
      <c r="G13102" s="14" t="s">
        <v>1947</v>
      </c>
      <c r="H13102" s="14">
        <v>6116355.555555555</v>
      </c>
      <c r="I13102">
        <v>5</v>
      </c>
      <c r="J13102" s="13">
        <f t="shared" si="818"/>
        <v>46154</v>
      </c>
      <c r="K13102" t="str">
        <f t="shared" si="821"/>
        <v>Tue</v>
      </c>
      <c r="L13102" t="str">
        <f t="shared" si="819"/>
        <v>W2</v>
      </c>
      <c r="M13102" t="s">
        <v>10340</v>
      </c>
      <c r="N13102" t="s">
        <v>228</v>
      </c>
      <c r="O13102" t="s">
        <v>5735</v>
      </c>
      <c r="P13102" t="s">
        <v>10459</v>
      </c>
      <c r="Q13102" t="s">
        <v>1932</v>
      </c>
      <c r="R13102">
        <v>127</v>
      </c>
      <c r="S13102" s="15" t="str">
        <f t="shared" si="820"/>
        <v>{ month: "May", hq: "2.North", area: "1. Ha Noi", kam: "VŨ TUYẾT HIỀN", kae: "✔️ KAE Trần Xuân Quỳnh", route: "F2/F4", week: "W2", day: "Tue", cusCode: "SNT070838", sales: 6116355.55555556, totalC: 127, skuLines: 5 },</v>
      </c>
    </row>
    <row r="13103" spans="2:19" ht="18.5" x14ac:dyDescent="0.45">
      <c r="B13103" s="22" t="s">
        <v>150</v>
      </c>
      <c r="C13103" s="22" t="s">
        <v>151</v>
      </c>
      <c r="D13103" s="22" t="s">
        <v>3</v>
      </c>
      <c r="E13103" s="22" t="s">
        <v>106</v>
      </c>
      <c r="F13103" s="22" t="s">
        <v>5397</v>
      </c>
      <c r="G13103" s="14" t="s">
        <v>1949</v>
      </c>
      <c r="H13103" s="14">
        <v>6555022.222222222</v>
      </c>
      <c r="I13103">
        <v>7</v>
      </c>
      <c r="J13103" s="13">
        <f t="shared" si="818"/>
        <v>46156</v>
      </c>
      <c r="K13103" t="str">
        <f t="shared" si="821"/>
        <v>Thu</v>
      </c>
      <c r="L13103" t="str">
        <f t="shared" si="819"/>
        <v>W2</v>
      </c>
      <c r="M13103" t="s">
        <v>10340</v>
      </c>
      <c r="N13103" t="s">
        <v>228</v>
      </c>
      <c r="O13103" t="s">
        <v>5735</v>
      </c>
      <c r="P13103" t="s">
        <v>10459</v>
      </c>
      <c r="Q13103" t="s">
        <v>200</v>
      </c>
      <c r="R13103">
        <v>127</v>
      </c>
      <c r="S13103" s="15" t="str">
        <f t="shared" si="820"/>
        <v>{ month: "May", hq: "2.North", area: "1. Ha Noi", kam: "VŨ TUYẾT HIỀN", kae: "✔️ KAE Trần Xuân Quỳnh", route: "F4", week: "W2", day: "Thu", cusCode: "ST043233", sales: 6555022.22222222, totalC: 127, skuLines: 7 },</v>
      </c>
    </row>
    <row r="13104" spans="2:19" ht="18.5" x14ac:dyDescent="0.45">
      <c r="B13104" s="22" t="s">
        <v>150</v>
      </c>
      <c r="C13104" s="22" t="s">
        <v>151</v>
      </c>
      <c r="D13104" s="22" t="s">
        <v>3</v>
      </c>
      <c r="E13104" s="22" t="s">
        <v>106</v>
      </c>
      <c r="F13104" s="22" t="s">
        <v>5397</v>
      </c>
      <c r="G13104" s="14" t="s">
        <v>8523</v>
      </c>
      <c r="H13104" s="14">
        <v>3553422.2222222225</v>
      </c>
      <c r="I13104">
        <v>6</v>
      </c>
      <c r="J13104" s="13">
        <f t="shared" si="818"/>
        <v>46170</v>
      </c>
      <c r="K13104" t="str">
        <f t="shared" si="821"/>
        <v>Thu</v>
      </c>
      <c r="L13104" t="str">
        <f t="shared" si="819"/>
        <v>W4</v>
      </c>
      <c r="M13104" t="s">
        <v>10340</v>
      </c>
      <c r="N13104" t="s">
        <v>228</v>
      </c>
      <c r="O13104" t="s">
        <v>5735</v>
      </c>
      <c r="P13104" t="s">
        <v>10459</v>
      </c>
      <c r="Q13104" t="s">
        <v>200</v>
      </c>
      <c r="R13104">
        <v>118</v>
      </c>
      <c r="S13104" s="15" t="str">
        <f t="shared" si="820"/>
        <v>{ month: "May", hq: "2.North", area: "1. Ha Noi", kam: "VŨ TUYẾT HIỀN", kae: "✔️ KAE Trần Xuân Quỳnh", route: "F4", week: "W4", day: "Thu", cusCode: "ST043233", sales: 3553422.22222222, totalC: 118, skuLines: 6 },</v>
      </c>
    </row>
    <row r="13105" spans="2:19" ht="18.5" x14ac:dyDescent="0.45">
      <c r="B13105" s="22" t="s">
        <v>150</v>
      </c>
      <c r="C13105" s="22" t="s">
        <v>151</v>
      </c>
      <c r="D13105" s="22" t="s">
        <v>3</v>
      </c>
      <c r="E13105" s="22" t="s">
        <v>106</v>
      </c>
      <c r="F13105" s="22" t="s">
        <v>5398</v>
      </c>
      <c r="G13105" s="14" t="s">
        <v>1949</v>
      </c>
      <c r="H13105" s="14">
        <v>7486844.444444445</v>
      </c>
      <c r="I13105">
        <v>7</v>
      </c>
      <c r="J13105" s="13">
        <f t="shared" si="818"/>
        <v>46156</v>
      </c>
      <c r="K13105" t="str">
        <f t="shared" si="821"/>
        <v>Thu</v>
      </c>
      <c r="L13105" t="str">
        <f t="shared" si="819"/>
        <v>W2</v>
      </c>
      <c r="M13105" t="s">
        <v>10340</v>
      </c>
      <c r="N13105" t="s">
        <v>228</v>
      </c>
      <c r="O13105" t="s">
        <v>5735</v>
      </c>
      <c r="P13105" t="s">
        <v>10459</v>
      </c>
      <c r="Q13105" t="s">
        <v>200</v>
      </c>
      <c r="R13105">
        <v>127</v>
      </c>
      <c r="S13105" s="15" t="str">
        <f t="shared" si="820"/>
        <v>{ month: "May", hq: "2.North", area: "1. Ha Noi", kam: "VŨ TUYẾT HIỀN", kae: "✔️ KAE Trần Xuân Quỳnh", route: "F4", week: "W2", day: "Thu", cusCode: "ST043234", sales: 7486844.44444444, totalC: 127, skuLines: 7 },</v>
      </c>
    </row>
    <row r="13106" spans="2:19" ht="18.5" x14ac:dyDescent="0.45">
      <c r="B13106" s="22" t="s">
        <v>150</v>
      </c>
      <c r="C13106" s="22" t="s">
        <v>151</v>
      </c>
      <c r="D13106" s="22" t="s">
        <v>3</v>
      </c>
      <c r="E13106" s="22" t="s">
        <v>106</v>
      </c>
      <c r="F13106" s="22" t="s">
        <v>5398</v>
      </c>
      <c r="G13106" s="14" t="s">
        <v>5745</v>
      </c>
      <c r="H13106" s="14">
        <v>3296533.3333333335</v>
      </c>
      <c r="I13106">
        <v>6</v>
      </c>
      <c r="J13106" s="13">
        <f t="shared" si="818"/>
        <v>46163</v>
      </c>
      <c r="K13106" t="str">
        <f t="shared" si="821"/>
        <v>Thu</v>
      </c>
      <c r="L13106" t="str">
        <f t="shared" si="819"/>
        <v>W3</v>
      </c>
      <c r="M13106" t="s">
        <v>10340</v>
      </c>
      <c r="N13106" t="s">
        <v>228</v>
      </c>
      <c r="O13106" t="s">
        <v>5735</v>
      </c>
      <c r="P13106" t="s">
        <v>10459</v>
      </c>
      <c r="Q13106" t="s">
        <v>200</v>
      </c>
      <c r="R13106">
        <v>128</v>
      </c>
      <c r="S13106" s="15" t="str">
        <f t="shared" si="820"/>
        <v>{ month: "May", hq: "2.North", area: "1. Ha Noi", kam: "VŨ TUYẾT HIỀN", kae: "✔️ KAE Trần Xuân Quỳnh", route: "F4", week: "W3", day: "Thu", cusCode: "ST043234", sales: 3296533.33333333, totalC: 128, skuLines: 6 },</v>
      </c>
    </row>
    <row r="13107" spans="2:19" ht="18.5" x14ac:dyDescent="0.45">
      <c r="B13107" s="22" t="s">
        <v>150</v>
      </c>
      <c r="C13107" s="22" t="s">
        <v>151</v>
      </c>
      <c r="D13107" s="22" t="s">
        <v>3</v>
      </c>
      <c r="E13107" s="22" t="s">
        <v>106</v>
      </c>
      <c r="F13107" s="22" t="s">
        <v>5398</v>
      </c>
      <c r="G13107" s="14" t="s">
        <v>8523</v>
      </c>
      <c r="H13107" s="14">
        <v>750000</v>
      </c>
      <c r="I13107">
        <v>2</v>
      </c>
      <c r="J13107" s="13">
        <f t="shared" si="818"/>
        <v>46170</v>
      </c>
      <c r="K13107" t="str">
        <f t="shared" si="821"/>
        <v>Thu</v>
      </c>
      <c r="L13107" t="str">
        <f t="shared" si="819"/>
        <v>W4</v>
      </c>
      <c r="M13107" t="s">
        <v>10340</v>
      </c>
      <c r="N13107" t="s">
        <v>228</v>
      </c>
      <c r="O13107" t="s">
        <v>5735</v>
      </c>
      <c r="P13107" t="s">
        <v>10459</v>
      </c>
      <c r="Q13107" t="s">
        <v>200</v>
      </c>
      <c r="R13107">
        <v>118</v>
      </c>
      <c r="S13107" s="15" t="str">
        <f t="shared" si="820"/>
        <v>{ month: "May", hq: "2.North", area: "1. Ha Noi", kam: "VŨ TUYẾT HIỀN", kae: "✔️ KAE Trần Xuân Quỳnh", route: "F4", week: "W4", day: "Thu", cusCode: "ST043234", sales: 750000, totalC: 118, skuLines: 2 },</v>
      </c>
    </row>
    <row r="13108" spans="2:19" ht="18.5" x14ac:dyDescent="0.45">
      <c r="B13108" s="22" t="s">
        <v>150</v>
      </c>
      <c r="C13108" s="22" t="s">
        <v>151</v>
      </c>
      <c r="D13108" s="22" t="s">
        <v>3</v>
      </c>
      <c r="E13108" s="22" t="s">
        <v>106</v>
      </c>
      <c r="F13108" s="22" t="s">
        <v>9922</v>
      </c>
      <c r="G13108" s="14" t="s">
        <v>8520</v>
      </c>
      <c r="H13108" s="14">
        <v>10084266.666666666</v>
      </c>
      <c r="I13108">
        <v>5</v>
      </c>
      <c r="J13108" s="13">
        <f t="shared" si="818"/>
        <v>46167</v>
      </c>
      <c r="K13108" t="str">
        <f t="shared" si="821"/>
        <v>Mon</v>
      </c>
      <c r="L13108" t="str">
        <f t="shared" si="819"/>
        <v>W4</v>
      </c>
      <c r="M13108" t="s">
        <v>10340</v>
      </c>
      <c r="N13108" t="s">
        <v>228</v>
      </c>
      <c r="O13108" t="s">
        <v>5735</v>
      </c>
      <c r="P13108" t="s">
        <v>10459</v>
      </c>
      <c r="Q13108" t="s">
        <v>1932</v>
      </c>
      <c r="R13108">
        <v>118</v>
      </c>
      <c r="S13108" s="15" t="str">
        <f t="shared" si="820"/>
        <v>{ month: "May", hq: "2.North", area: "1. Ha Noi", kam: "VŨ TUYẾT HIỀN", kae: "✔️ KAE Trần Xuân Quỳnh", route: "F2/F4", week: "W4", day: "Mon", cusCode: "TCI16003492", sales: 10084266.6666667, totalC: 118, skuLines: 5 },</v>
      </c>
    </row>
    <row r="13109" spans="2:19" ht="18.5" x14ac:dyDescent="0.45">
      <c r="B13109" s="22" t="s">
        <v>150</v>
      </c>
      <c r="C13109" s="22" t="s">
        <v>151</v>
      </c>
      <c r="D13109" s="22" t="s">
        <v>3</v>
      </c>
      <c r="E13109" s="22" t="s">
        <v>106</v>
      </c>
      <c r="F13109" s="22" t="s">
        <v>1803</v>
      </c>
      <c r="G13109" s="14" t="s">
        <v>5739</v>
      </c>
      <c r="H13109" s="14">
        <v>10350674.074074073</v>
      </c>
      <c r="I13109">
        <v>3</v>
      </c>
      <c r="J13109" s="13">
        <f t="shared" si="818"/>
        <v>46146</v>
      </c>
      <c r="K13109" t="str">
        <f t="shared" si="821"/>
        <v>Mon</v>
      </c>
      <c r="L13109" t="str">
        <f t="shared" si="819"/>
        <v>W1</v>
      </c>
      <c r="M13109" t="s">
        <v>10340</v>
      </c>
      <c r="N13109" t="s">
        <v>228</v>
      </c>
      <c r="O13109" t="s">
        <v>5735</v>
      </c>
      <c r="P13109" t="s">
        <v>10459</v>
      </c>
      <c r="Q13109" t="s">
        <v>200</v>
      </c>
      <c r="R13109">
        <v>116</v>
      </c>
      <c r="S13109" s="15" t="str">
        <f t="shared" si="820"/>
        <v>{ month: "May", hq: "2.North", area: "1. Ha Noi", kam: "VŨ TUYẾT HIỀN", kae: "✔️ KAE Trần Xuân Quỳnh", route: "F4", week: "W1", day: "Mon", cusCode: "TG18042037", sales: 10350674.0740741, totalC: 116, skuLines: 3 },</v>
      </c>
    </row>
    <row r="13110" spans="2:19" ht="18.5" x14ac:dyDescent="0.45">
      <c r="B13110" s="22" t="s">
        <v>150</v>
      </c>
      <c r="C13110" s="22" t="s">
        <v>151</v>
      </c>
      <c r="D13110" s="22" t="s">
        <v>3</v>
      </c>
      <c r="E13110" s="22" t="s">
        <v>106</v>
      </c>
      <c r="F13110" s="22" t="s">
        <v>1803</v>
      </c>
      <c r="G13110" s="14" t="s">
        <v>8520</v>
      </c>
      <c r="H13110" s="14">
        <v>11291733.333333332</v>
      </c>
      <c r="I13110">
        <v>4</v>
      </c>
      <c r="J13110" s="13">
        <f t="shared" si="818"/>
        <v>46167</v>
      </c>
      <c r="K13110" t="str">
        <f t="shared" si="821"/>
        <v>Mon</v>
      </c>
      <c r="L13110" t="str">
        <f t="shared" si="819"/>
        <v>W4</v>
      </c>
      <c r="M13110" t="s">
        <v>10340</v>
      </c>
      <c r="N13110" t="s">
        <v>228</v>
      </c>
      <c r="O13110" t="s">
        <v>5735</v>
      </c>
      <c r="P13110" t="s">
        <v>10459</v>
      </c>
      <c r="Q13110" t="s">
        <v>1932</v>
      </c>
      <c r="R13110">
        <v>118</v>
      </c>
      <c r="S13110" s="15" t="str">
        <f t="shared" si="820"/>
        <v>{ month: "May", hq: "2.North", area: "1. Ha Noi", kam: "VŨ TUYẾT HIỀN", kae: "✔️ KAE Trần Xuân Quỳnh", route: "F2/F4", week: "W4", day: "Mon", cusCode: "TG18042037", sales: 11291733.3333333, totalC: 118, skuLines: 4 },</v>
      </c>
    </row>
    <row r="13111" spans="2:19" ht="18.5" x14ac:dyDescent="0.45">
      <c r="B13111" s="22" t="s">
        <v>150</v>
      </c>
      <c r="C13111" s="22" t="s">
        <v>151</v>
      </c>
      <c r="D13111" s="22" t="s">
        <v>3</v>
      </c>
      <c r="E13111" s="22" t="s">
        <v>106</v>
      </c>
      <c r="F13111" s="22" t="s">
        <v>5399</v>
      </c>
      <c r="G13111" s="14" t="s">
        <v>1944</v>
      </c>
      <c r="H13111" s="14">
        <v>7261333.333333333</v>
      </c>
      <c r="I13111">
        <v>6</v>
      </c>
      <c r="J13111" s="13">
        <f t="shared" si="818"/>
        <v>46155</v>
      </c>
      <c r="K13111" t="str">
        <f t="shared" si="821"/>
        <v>Wed</v>
      </c>
      <c r="L13111" t="str">
        <f t="shared" si="819"/>
        <v>W2</v>
      </c>
      <c r="M13111" t="s">
        <v>10340</v>
      </c>
      <c r="N13111" t="s">
        <v>228</v>
      </c>
      <c r="O13111" t="s">
        <v>5735</v>
      </c>
      <c r="P13111" t="s">
        <v>10459</v>
      </c>
      <c r="Q13111" t="s">
        <v>200</v>
      </c>
      <c r="R13111">
        <v>127</v>
      </c>
      <c r="S13111" s="15" t="str">
        <f t="shared" si="820"/>
        <v>{ month: "May", hq: "2.North", area: "1. Ha Noi", kam: "VŨ TUYẾT HIỀN", kae: "✔️ KAE Trần Xuân Quỳnh", route: "F4", week: "W2", day: "Wed", cusCode: "VTA01081274", sales: 7261333.33333333, totalC: 127, skuLines: 6 },</v>
      </c>
    </row>
    <row r="13112" spans="2:19" ht="18.5" x14ac:dyDescent="0.45">
      <c r="B13112" s="22" t="s">
        <v>150</v>
      </c>
      <c r="C13112" s="22" t="s">
        <v>151</v>
      </c>
      <c r="D13112" s="22" t="s">
        <v>3</v>
      </c>
      <c r="E13112" s="22" t="s">
        <v>106</v>
      </c>
      <c r="F13112" s="22" t="s">
        <v>5400</v>
      </c>
      <c r="G13112" s="14" t="s">
        <v>1947</v>
      </c>
      <c r="H13112" s="14">
        <v>8448311.1111111101</v>
      </c>
      <c r="I13112">
        <v>6</v>
      </c>
      <c r="J13112" s="13">
        <f t="shared" si="818"/>
        <v>46154</v>
      </c>
      <c r="K13112" t="str">
        <f t="shared" si="821"/>
        <v>Tue</v>
      </c>
      <c r="L13112" t="str">
        <f t="shared" si="819"/>
        <v>W2</v>
      </c>
      <c r="M13112" t="s">
        <v>10340</v>
      </c>
      <c r="N13112" t="s">
        <v>228</v>
      </c>
      <c r="O13112" t="s">
        <v>5735</v>
      </c>
      <c r="P13112" t="s">
        <v>10459</v>
      </c>
      <c r="Q13112" t="s">
        <v>1932</v>
      </c>
      <c r="R13112">
        <v>127</v>
      </c>
      <c r="S13112" s="15" t="str">
        <f t="shared" si="820"/>
        <v>{ month: "May", hq: "2.North", area: "1. Ha Noi", kam: "VŨ TUYẾT HIỀN", kae: "✔️ KAE Trần Xuân Quỳnh", route: "F2/F4", week: "W2", day: "Tue", cusCode: "VTA0977643", sales: 8448311.11111111, totalC: 127, skuLines: 6 },</v>
      </c>
    </row>
    <row r="13113" spans="2:19" ht="18.5" x14ac:dyDescent="0.45">
      <c r="B13113" s="22" t="s">
        <v>150</v>
      </c>
      <c r="C13113" s="22" t="s">
        <v>151</v>
      </c>
      <c r="D13113" s="22" t="s">
        <v>3</v>
      </c>
      <c r="E13113" s="22" t="s">
        <v>106</v>
      </c>
      <c r="F13113" s="22" t="s">
        <v>5400</v>
      </c>
      <c r="G13113" s="14" t="s">
        <v>8521</v>
      </c>
      <c r="H13113" s="14">
        <v>1881955.5555555555</v>
      </c>
      <c r="I13113">
        <v>4</v>
      </c>
      <c r="J13113" s="13">
        <f t="shared" si="818"/>
        <v>46168</v>
      </c>
      <c r="K13113" t="str">
        <f t="shared" si="821"/>
        <v>Tue</v>
      </c>
      <c r="L13113" t="str">
        <f t="shared" si="819"/>
        <v>W4</v>
      </c>
      <c r="M13113" t="s">
        <v>10340</v>
      </c>
      <c r="N13113" t="s">
        <v>228</v>
      </c>
      <c r="O13113" t="s">
        <v>5735</v>
      </c>
      <c r="P13113" t="s">
        <v>10459</v>
      </c>
      <c r="Q13113" t="s">
        <v>1932</v>
      </c>
      <c r="R13113">
        <v>118</v>
      </c>
      <c r="S13113" s="15" t="str">
        <f t="shared" si="820"/>
        <v>{ month: "May", hq: "2.North", area: "1. Ha Noi", kam: "VŨ TUYẾT HIỀN", kae: "✔️ KAE Trần Xuân Quỳnh", route: "F2/F4", week: "W4", day: "Tue", cusCode: "VTA0977643", sales: 1881955.55555556, totalC: 118, skuLines: 4 },</v>
      </c>
    </row>
    <row r="13114" spans="2:19" ht="18.5" x14ac:dyDescent="0.45">
      <c r="B13114" s="22" t="s">
        <v>150</v>
      </c>
      <c r="C13114" s="22" t="s">
        <v>151</v>
      </c>
      <c r="D13114" s="22" t="s">
        <v>3</v>
      </c>
      <c r="E13114" s="22" t="s">
        <v>106</v>
      </c>
      <c r="F13114" s="22" t="s">
        <v>5401</v>
      </c>
      <c r="G13114" s="14" t="s">
        <v>1947</v>
      </c>
      <c r="H13114" s="14">
        <v>7527822.222222222</v>
      </c>
      <c r="I13114">
        <v>5</v>
      </c>
      <c r="J13114" s="13">
        <f t="shared" si="818"/>
        <v>46154</v>
      </c>
      <c r="K13114" t="str">
        <f t="shared" si="821"/>
        <v>Tue</v>
      </c>
      <c r="L13114" t="str">
        <f t="shared" si="819"/>
        <v>W2</v>
      </c>
      <c r="M13114" t="s">
        <v>10340</v>
      </c>
      <c r="N13114" t="s">
        <v>228</v>
      </c>
      <c r="O13114" t="s">
        <v>5735</v>
      </c>
      <c r="P13114" t="s">
        <v>10459</v>
      </c>
      <c r="Q13114" t="s">
        <v>1932</v>
      </c>
      <c r="R13114">
        <v>127</v>
      </c>
      <c r="S13114" s="15" t="str">
        <f t="shared" si="820"/>
        <v>{ month: "May", hq: "2.North", area: "1. Ha Noi", kam: "VŨ TUYẾT HIỀN", kae: "✔️ KAE Trần Xuân Quỳnh", route: "F2/F4", week: "W2", day: "Tue", cusCode: "VTA0977645", sales: 7527822.22222222, totalC: 127, skuLines: 5 },</v>
      </c>
    </row>
    <row r="13115" spans="2:19" ht="18.5" x14ac:dyDescent="0.45">
      <c r="B13115" s="22" t="s">
        <v>150</v>
      </c>
      <c r="C13115" s="22" t="s">
        <v>151</v>
      </c>
      <c r="D13115" s="22" t="s">
        <v>3</v>
      </c>
      <c r="E13115" s="22" t="s">
        <v>8519</v>
      </c>
      <c r="F13115" s="22" t="s">
        <v>1672</v>
      </c>
      <c r="G13115" s="14" t="s">
        <v>5742</v>
      </c>
      <c r="H13115" s="14">
        <v>11756000</v>
      </c>
      <c r="I13115">
        <v>4</v>
      </c>
      <c r="J13115" s="13">
        <f t="shared" si="818"/>
        <v>46151</v>
      </c>
      <c r="K13115" t="str">
        <f t="shared" si="821"/>
        <v>Sat</v>
      </c>
      <c r="L13115" t="str">
        <f t="shared" si="819"/>
        <v>W1</v>
      </c>
      <c r="M13115" t="s">
        <v>10340</v>
      </c>
      <c r="N13115" t="s">
        <v>227</v>
      </c>
      <c r="O13115" t="s">
        <v>5735</v>
      </c>
      <c r="P13115" t="s">
        <v>10460</v>
      </c>
      <c r="Q13115" t="s">
        <v>229</v>
      </c>
      <c r="R13115">
        <v>0</v>
      </c>
      <c r="S13115" s="15" t="str">
        <f t="shared" si="820"/>
        <v>{ month: "May", hq: "2.North", area: "1. Ha Noi", kam: "VŨ DUY HÙNG", kae: "✔️ KAE Vũ Quang Phúc", route: "No Route", week: "W1", day: "Sat", cusCode: "01000530", sales: 11756000, totalC: 0, skuLines: 4 },</v>
      </c>
    </row>
    <row r="13116" spans="2:19" ht="18.5" x14ac:dyDescent="0.45">
      <c r="B13116" s="22" t="s">
        <v>150</v>
      </c>
      <c r="C13116" s="22" t="s">
        <v>151</v>
      </c>
      <c r="D13116" s="22" t="s">
        <v>3</v>
      </c>
      <c r="E13116" s="22" t="s">
        <v>8519</v>
      </c>
      <c r="F13116" s="22" t="s">
        <v>9923</v>
      </c>
      <c r="G13116" s="14" t="s">
        <v>8523</v>
      </c>
      <c r="H13116" s="14">
        <v>524000</v>
      </c>
      <c r="I13116">
        <v>2</v>
      </c>
      <c r="J13116" s="13">
        <f t="shared" si="818"/>
        <v>46170</v>
      </c>
      <c r="K13116" t="str">
        <f t="shared" si="821"/>
        <v>Thu</v>
      </c>
      <c r="L13116" t="str">
        <f t="shared" si="819"/>
        <v>W4</v>
      </c>
      <c r="M13116" t="s">
        <v>10340</v>
      </c>
      <c r="N13116" t="s">
        <v>227</v>
      </c>
      <c r="O13116" t="s">
        <v>5735</v>
      </c>
      <c r="P13116" t="s">
        <v>10460</v>
      </c>
      <c r="Q13116" t="s">
        <v>200</v>
      </c>
      <c r="R13116">
        <v>162</v>
      </c>
      <c r="S13116" s="15" t="str">
        <f t="shared" si="820"/>
        <v>{ month: "May", hq: "2.North", area: "1. Ha Noi", kam: "VŨ DUY HÙNG", kae: "✔️ KAE Vũ Quang Phúc", route: "F4", week: "W4", day: "Thu", cusCode: "01001886", sales: 524000, totalC: 162, skuLines: 2 },</v>
      </c>
    </row>
    <row r="13117" spans="2:19" ht="18.5" x14ac:dyDescent="0.45">
      <c r="B13117" s="22" t="s">
        <v>150</v>
      </c>
      <c r="C13117" s="22" t="s">
        <v>151</v>
      </c>
      <c r="D13117" s="22" t="s">
        <v>3</v>
      </c>
      <c r="E13117" s="22" t="s">
        <v>8519</v>
      </c>
      <c r="F13117" s="22" t="s">
        <v>5064</v>
      </c>
      <c r="G13117" s="14" t="s">
        <v>1937</v>
      </c>
      <c r="H13117" s="14">
        <v>6450000</v>
      </c>
      <c r="I13117">
        <v>2</v>
      </c>
      <c r="J13117" s="13">
        <f t="shared" si="818"/>
        <v>46153</v>
      </c>
      <c r="K13117" t="str">
        <f t="shared" si="821"/>
        <v>Mon</v>
      </c>
      <c r="L13117" t="str">
        <f t="shared" si="819"/>
        <v>W2</v>
      </c>
      <c r="M13117" t="s">
        <v>10340</v>
      </c>
      <c r="N13117" t="s">
        <v>227</v>
      </c>
      <c r="O13117" t="s">
        <v>5735</v>
      </c>
      <c r="P13117" t="s">
        <v>10460</v>
      </c>
      <c r="Q13117" t="s">
        <v>229</v>
      </c>
      <c r="R13117">
        <v>0</v>
      </c>
      <c r="S13117" s="15" t="str">
        <f t="shared" si="820"/>
        <v>{ month: "May", hq: "2.North", area: "1. Ha Noi", kam: "VŨ DUY HÙNG", kae: "✔️ KAE Vũ Quang Phúc", route: "No Route", week: "W2", day: "Mon", cusCode: "04000857", sales: 6450000, totalC: 0, skuLines: 2 },</v>
      </c>
    </row>
    <row r="13118" spans="2:19" ht="18.5" x14ac:dyDescent="0.45">
      <c r="B13118" s="22" t="s">
        <v>150</v>
      </c>
      <c r="C13118" s="22" t="s">
        <v>151</v>
      </c>
      <c r="D13118" s="22" t="s">
        <v>3</v>
      </c>
      <c r="E13118" s="22" t="s">
        <v>8519</v>
      </c>
      <c r="F13118" s="22" t="s">
        <v>5065</v>
      </c>
      <c r="G13118" s="14" t="s">
        <v>1935</v>
      </c>
      <c r="H13118" s="14">
        <v>6450000</v>
      </c>
      <c r="I13118">
        <v>2</v>
      </c>
      <c r="J13118" s="13">
        <f t="shared" si="818"/>
        <v>46157</v>
      </c>
      <c r="K13118" t="str">
        <f t="shared" si="821"/>
        <v>Fri</v>
      </c>
      <c r="L13118" t="str">
        <f t="shared" si="819"/>
        <v>W2</v>
      </c>
      <c r="M13118" t="s">
        <v>10340</v>
      </c>
      <c r="N13118" t="s">
        <v>227</v>
      </c>
      <c r="O13118" t="s">
        <v>5735</v>
      </c>
      <c r="P13118" t="s">
        <v>10460</v>
      </c>
      <c r="Q13118" t="s">
        <v>229</v>
      </c>
      <c r="R13118">
        <v>0</v>
      </c>
      <c r="S13118" s="15" t="str">
        <f t="shared" si="820"/>
        <v>{ month: "May", hq: "2.North", area: "1. Ha Noi", kam: "VŨ DUY HÙNG", kae: "✔️ KAE Vũ Quang Phúc", route: "No Route", week: "W2", day: "Fri", cusCode: "04001979", sales: 6450000, totalC: 0, skuLines: 2 },</v>
      </c>
    </row>
    <row r="13119" spans="2:19" ht="18.5" x14ac:dyDescent="0.45">
      <c r="B13119" s="22" t="s">
        <v>150</v>
      </c>
      <c r="C13119" s="22" t="s">
        <v>151</v>
      </c>
      <c r="D13119" s="22" t="s">
        <v>3</v>
      </c>
      <c r="E13119" s="22" t="s">
        <v>8519</v>
      </c>
      <c r="F13119" s="22" t="s">
        <v>5066</v>
      </c>
      <c r="G13119" s="14" t="s">
        <v>1949</v>
      </c>
      <c r="H13119" s="14">
        <v>6750977.777777778</v>
      </c>
      <c r="I13119">
        <v>4</v>
      </c>
      <c r="J13119" s="13">
        <f t="shared" si="818"/>
        <v>46156</v>
      </c>
      <c r="K13119" t="str">
        <f t="shared" si="821"/>
        <v>Thu</v>
      </c>
      <c r="L13119" t="str">
        <f t="shared" si="819"/>
        <v>W2</v>
      </c>
      <c r="M13119" t="s">
        <v>10340</v>
      </c>
      <c r="N13119" t="s">
        <v>227</v>
      </c>
      <c r="O13119" t="s">
        <v>5735</v>
      </c>
      <c r="P13119" t="s">
        <v>10460</v>
      </c>
      <c r="Q13119" t="s">
        <v>229</v>
      </c>
      <c r="R13119">
        <v>0</v>
      </c>
      <c r="S13119" s="15" t="str">
        <f t="shared" si="820"/>
        <v>{ month: "May", hq: "2.North", area: "1. Ha Noi", kam: "VŨ DUY HÙNG", kae: "✔️ KAE Vũ Quang Phúc", route: "No Route", week: "W2", day: "Thu", cusCode: "07001869", sales: 6750977.77777778, totalC: 0, skuLines: 4 },</v>
      </c>
    </row>
    <row r="13120" spans="2:19" ht="18.5" x14ac:dyDescent="0.45">
      <c r="B13120" s="22" t="s">
        <v>150</v>
      </c>
      <c r="C13120" s="22" t="s">
        <v>151</v>
      </c>
      <c r="D13120" s="22" t="s">
        <v>3</v>
      </c>
      <c r="E13120" s="22" t="s">
        <v>8519</v>
      </c>
      <c r="F13120" s="22" t="s">
        <v>5067</v>
      </c>
      <c r="G13120" s="14" t="s">
        <v>1937</v>
      </c>
      <c r="H13120" s="14">
        <v>7100000</v>
      </c>
      <c r="I13120">
        <v>2</v>
      </c>
      <c r="J13120" s="13">
        <f t="shared" si="818"/>
        <v>46153</v>
      </c>
      <c r="K13120" t="str">
        <f t="shared" si="821"/>
        <v>Mon</v>
      </c>
      <c r="L13120" t="str">
        <f t="shared" si="819"/>
        <v>W2</v>
      </c>
      <c r="M13120" t="s">
        <v>10340</v>
      </c>
      <c r="N13120" t="s">
        <v>227</v>
      </c>
      <c r="O13120" t="s">
        <v>5735</v>
      </c>
      <c r="P13120" t="s">
        <v>10460</v>
      </c>
      <c r="Q13120" t="s">
        <v>229</v>
      </c>
      <c r="R13120">
        <v>0</v>
      </c>
      <c r="S13120" s="15" t="str">
        <f t="shared" si="820"/>
        <v>{ month: "May", hq: "2.North", area: "1. Ha Noi", kam: "VŨ DUY HÙNG", kae: "✔️ KAE Vũ Quang Phúc", route: "No Route", week: "W2", day: "Mon", cusCode: "10000840", sales: 7100000, totalC: 0, skuLines: 2 },</v>
      </c>
    </row>
    <row r="13121" spans="2:19" ht="18.5" x14ac:dyDescent="0.45">
      <c r="B13121" s="22" t="s">
        <v>150</v>
      </c>
      <c r="C13121" s="22" t="s">
        <v>151</v>
      </c>
      <c r="D13121" s="22" t="s">
        <v>3</v>
      </c>
      <c r="E13121" s="22" t="s">
        <v>8519</v>
      </c>
      <c r="F13121" s="22" t="s">
        <v>9924</v>
      </c>
      <c r="G13121" s="14" t="s">
        <v>8523</v>
      </c>
      <c r="H13121" s="14">
        <v>320000</v>
      </c>
      <c r="I13121">
        <v>1</v>
      </c>
      <c r="J13121" s="13">
        <f t="shared" si="818"/>
        <v>46170</v>
      </c>
      <c r="K13121" t="str">
        <f t="shared" si="821"/>
        <v>Thu</v>
      </c>
      <c r="L13121" t="str">
        <f t="shared" si="819"/>
        <v>W4</v>
      </c>
      <c r="M13121" t="s">
        <v>10340</v>
      </c>
      <c r="N13121" t="s">
        <v>227</v>
      </c>
      <c r="O13121" t="s">
        <v>5735</v>
      </c>
      <c r="P13121" t="s">
        <v>10460</v>
      </c>
      <c r="Q13121" t="s">
        <v>200</v>
      </c>
      <c r="R13121">
        <v>162</v>
      </c>
      <c r="S13121" s="15" t="str">
        <f t="shared" si="820"/>
        <v>{ month: "May", hq: "2.North", area: "1. Ha Noi", kam: "VŨ DUY HÙNG", kae: "✔️ KAE Vũ Quang Phúc", route: "F4", week: "W4", day: "Thu", cusCode: "10001889", sales: 320000, totalC: 162, skuLines: 1 },</v>
      </c>
    </row>
    <row r="13122" spans="2:19" ht="18.5" x14ac:dyDescent="0.45">
      <c r="B13122" s="22" t="s">
        <v>150</v>
      </c>
      <c r="C13122" s="22" t="s">
        <v>151</v>
      </c>
      <c r="D13122" s="22" t="s">
        <v>3</v>
      </c>
      <c r="E13122" s="22" t="s">
        <v>8519</v>
      </c>
      <c r="F13122" s="22" t="s">
        <v>9925</v>
      </c>
      <c r="G13122" s="14" t="s">
        <v>8523</v>
      </c>
      <c r="H13122" s="14">
        <v>320000</v>
      </c>
      <c r="I13122">
        <v>1</v>
      </c>
      <c r="J13122" s="13">
        <f t="shared" si="818"/>
        <v>46170</v>
      </c>
      <c r="K13122" t="str">
        <f t="shared" si="821"/>
        <v>Thu</v>
      </c>
      <c r="L13122" t="str">
        <f t="shared" si="819"/>
        <v>W4</v>
      </c>
      <c r="M13122" t="s">
        <v>10340</v>
      </c>
      <c r="N13122" t="s">
        <v>227</v>
      </c>
      <c r="O13122" t="s">
        <v>5735</v>
      </c>
      <c r="P13122" t="s">
        <v>10460</v>
      </c>
      <c r="Q13122" t="s">
        <v>200</v>
      </c>
      <c r="R13122">
        <v>162</v>
      </c>
      <c r="S13122" s="15" t="str">
        <f t="shared" si="820"/>
        <v>{ month: "May", hq: "2.North", area: "1. Ha Noi", kam: "VŨ DUY HÙNG", kae: "✔️ KAE Vũ Quang Phúc", route: "F4", week: "W4", day: "Thu", cusCode: "16001885", sales: 320000, totalC: 162, skuLines: 1 },</v>
      </c>
    </row>
    <row r="13123" spans="2:19" ht="18.5" x14ac:dyDescent="0.45">
      <c r="B13123" s="22" t="s">
        <v>150</v>
      </c>
      <c r="C13123" s="22" t="s">
        <v>151</v>
      </c>
      <c r="D13123" s="22" t="s">
        <v>3</v>
      </c>
      <c r="E13123" s="22" t="s">
        <v>8519</v>
      </c>
      <c r="F13123" s="22" t="s">
        <v>5068</v>
      </c>
      <c r="G13123" s="14" t="s">
        <v>1941</v>
      </c>
      <c r="H13123" s="14">
        <v>1600000</v>
      </c>
      <c r="I13123">
        <v>1</v>
      </c>
      <c r="J13123" s="13">
        <f t="shared" si="818"/>
        <v>46158</v>
      </c>
      <c r="K13123" t="str">
        <f t="shared" si="821"/>
        <v>Sat</v>
      </c>
      <c r="L13123" t="str">
        <f t="shared" si="819"/>
        <v>W2</v>
      </c>
      <c r="M13123" t="s">
        <v>10340</v>
      </c>
      <c r="N13123" t="s">
        <v>227</v>
      </c>
      <c r="O13123" t="s">
        <v>5735</v>
      </c>
      <c r="P13123" t="s">
        <v>10460</v>
      </c>
      <c r="Q13123" t="s">
        <v>229</v>
      </c>
      <c r="R13123">
        <v>0</v>
      </c>
      <c r="S13123" s="15" t="str">
        <f t="shared" si="820"/>
        <v>{ month: "May", hq: "2.North", area: "1. Ha Noi", kam: "VŨ DUY HÙNG", kae: "✔️ KAE Vũ Quang Phúc", route: "No Route", week: "W2", day: "Sat", cusCode: "19000391", sales: 1600000, totalC: 0, skuLines: 1 },</v>
      </c>
    </row>
    <row r="13124" spans="2:19" ht="18.5" x14ac:dyDescent="0.45">
      <c r="B13124" s="22" t="s">
        <v>150</v>
      </c>
      <c r="C13124" s="22" t="s">
        <v>151</v>
      </c>
      <c r="D13124" s="22" t="s">
        <v>3</v>
      </c>
      <c r="E13124" s="22" t="s">
        <v>8519</v>
      </c>
      <c r="F13124" s="22" t="s">
        <v>5069</v>
      </c>
      <c r="G13124" s="14" t="s">
        <v>1949</v>
      </c>
      <c r="H13124" s="14">
        <v>2414977.777777778</v>
      </c>
      <c r="I13124">
        <v>3</v>
      </c>
      <c r="J13124" s="13">
        <f t="shared" ref="J13124:J13187" si="822">DATE(RIGHT(G13124,4), MID(G13124,4,2), LEFT(G13124,2))</f>
        <v>46156</v>
      </c>
      <c r="K13124" t="str">
        <f t="shared" si="821"/>
        <v>Thu</v>
      </c>
      <c r="L13124" t="str">
        <f t="shared" ref="L13124:L13187" si="823">"W"&amp;INT((LEFT(G13124,2)-4)/7)+1</f>
        <v>W2</v>
      </c>
      <c r="M13124" t="s">
        <v>10340</v>
      </c>
      <c r="N13124" t="s">
        <v>227</v>
      </c>
      <c r="O13124" t="s">
        <v>5735</v>
      </c>
      <c r="P13124" t="s">
        <v>10460</v>
      </c>
      <c r="Q13124" t="s">
        <v>229</v>
      </c>
      <c r="R13124">
        <v>0</v>
      </c>
      <c r="S13124" s="15" t="str">
        <f t="shared" ref="S13124:S13187" si="824">"{ month: """ &amp; M13124 &amp; """, hq: """ &amp; B13124 &amp; """, area: """ &amp; C13124 &amp; """, kam: """ &amp; N13124 &amp; """, kae: """ &amp; P13124 &amp; """, route: """ &amp; Q13124 &amp; """, week: """ &amp; L13124 &amp; """, day: """ &amp; K13124 &amp; """, cusCode: """ &amp; F13124 &amp; """, sales: " &amp; H13124 &amp; ", totalC: " &amp; R13124 &amp; ", skuLines: " &amp; I13124 &amp; " },"</f>
        <v>{ month: "May", hq: "2.North", area: "1. Ha Noi", kam: "VŨ DUY HÙNG", kae: "✔️ KAE Vũ Quang Phúc", route: "No Route", week: "W2", day: "Thu", cusCode: "21001878", sales: 2414977.77777778, totalC: 0, skuLines: 3 },</v>
      </c>
    </row>
    <row r="13125" spans="2:19" ht="18.5" x14ac:dyDescent="0.45">
      <c r="B13125" s="22" t="s">
        <v>150</v>
      </c>
      <c r="C13125" s="22" t="s">
        <v>151</v>
      </c>
      <c r="D13125" s="22" t="s">
        <v>3</v>
      </c>
      <c r="E13125" s="22" t="s">
        <v>8519</v>
      </c>
      <c r="F13125" s="22" t="s">
        <v>5070</v>
      </c>
      <c r="G13125" s="14" t="s">
        <v>1947</v>
      </c>
      <c r="H13125" s="14">
        <v>11620000</v>
      </c>
      <c r="I13125">
        <v>4</v>
      </c>
      <c r="J13125" s="13">
        <f t="shared" si="822"/>
        <v>46154</v>
      </c>
      <c r="K13125" t="str">
        <f t="shared" si="821"/>
        <v>Tue</v>
      </c>
      <c r="L13125" t="str">
        <f t="shared" si="823"/>
        <v>W2</v>
      </c>
      <c r="M13125" t="s">
        <v>10340</v>
      </c>
      <c r="N13125" t="s">
        <v>227</v>
      </c>
      <c r="O13125" t="s">
        <v>5735</v>
      </c>
      <c r="P13125" t="s">
        <v>10460</v>
      </c>
      <c r="Q13125" t="s">
        <v>229</v>
      </c>
      <c r="R13125">
        <v>0</v>
      </c>
      <c r="S13125" s="15" t="str">
        <f t="shared" si="824"/>
        <v>{ month: "May", hq: "2.North", area: "1. Ha Noi", kam: "VŨ DUY HÙNG", kae: "✔️ KAE Vũ Quang Phúc", route: "No Route", week: "W2", day: "Tue", cusCode: "22001034", sales: 11620000, totalC: 0, skuLines: 4 },</v>
      </c>
    </row>
    <row r="13126" spans="2:19" ht="18.5" x14ac:dyDescent="0.45">
      <c r="B13126" s="22" t="s">
        <v>150</v>
      </c>
      <c r="C13126" s="22" t="s">
        <v>151</v>
      </c>
      <c r="D13126" s="22" t="s">
        <v>3</v>
      </c>
      <c r="E13126" s="22" t="s">
        <v>8519</v>
      </c>
      <c r="F13126" s="22" t="s">
        <v>5070</v>
      </c>
      <c r="G13126" s="14" t="s">
        <v>5743</v>
      </c>
      <c r="H13126" s="14">
        <v>1067888.8888888888</v>
      </c>
      <c r="I13126">
        <v>3</v>
      </c>
      <c r="J13126" s="13">
        <f t="shared" si="822"/>
        <v>46161</v>
      </c>
      <c r="K13126" t="str">
        <f t="shared" si="821"/>
        <v>Tue</v>
      </c>
      <c r="L13126" t="str">
        <f t="shared" si="823"/>
        <v>W3</v>
      </c>
      <c r="M13126" t="s">
        <v>10340</v>
      </c>
      <c r="N13126" t="s">
        <v>227</v>
      </c>
      <c r="O13126" t="s">
        <v>5735</v>
      </c>
      <c r="P13126" t="s">
        <v>10460</v>
      </c>
      <c r="Q13126" t="s">
        <v>229</v>
      </c>
      <c r="R13126">
        <v>0</v>
      </c>
      <c r="S13126" s="15" t="str">
        <f t="shared" si="824"/>
        <v>{ month: "May", hq: "2.North", area: "1. Ha Noi", kam: "VŨ DUY HÙNG", kae: "✔️ KAE Vũ Quang Phúc", route: "No Route", week: "W3", day: "Tue", cusCode: "22001034", sales: 1067888.88888889, totalC: 0, skuLines: 3 },</v>
      </c>
    </row>
    <row r="13127" spans="2:19" ht="18.5" x14ac:dyDescent="0.45">
      <c r="B13127" s="22" t="s">
        <v>150</v>
      </c>
      <c r="C13127" s="22" t="s">
        <v>151</v>
      </c>
      <c r="D13127" s="22" t="s">
        <v>3</v>
      </c>
      <c r="E13127" s="22" t="s">
        <v>8519</v>
      </c>
      <c r="F13127" s="22" t="s">
        <v>5071</v>
      </c>
      <c r="G13127" s="14" t="s">
        <v>1947</v>
      </c>
      <c r="H13127" s="14">
        <v>2948000</v>
      </c>
      <c r="I13127">
        <v>1</v>
      </c>
      <c r="J13127" s="13">
        <f t="shared" si="822"/>
        <v>46154</v>
      </c>
      <c r="K13127" t="str">
        <f t="shared" si="821"/>
        <v>Tue</v>
      </c>
      <c r="L13127" t="str">
        <f t="shared" si="823"/>
        <v>W2</v>
      </c>
      <c r="M13127" t="s">
        <v>10340</v>
      </c>
      <c r="N13127" t="s">
        <v>227</v>
      </c>
      <c r="O13127" t="s">
        <v>5735</v>
      </c>
      <c r="P13127" t="s">
        <v>10460</v>
      </c>
      <c r="Q13127" t="s">
        <v>229</v>
      </c>
      <c r="R13127">
        <v>0</v>
      </c>
      <c r="S13127" s="15" t="str">
        <f t="shared" si="824"/>
        <v>{ month: "May", hq: "2.North", area: "1. Ha Noi", kam: "VŨ DUY HÙNG", kae: "✔️ KAE Vũ Quang Phúc", route: "No Route", week: "W2", day: "Tue", cusCode: "25001053", sales: 2948000, totalC: 0, skuLines: 1 },</v>
      </c>
    </row>
    <row r="13128" spans="2:19" ht="18.5" x14ac:dyDescent="0.45">
      <c r="B13128" s="22" t="s">
        <v>150</v>
      </c>
      <c r="C13128" s="22" t="s">
        <v>151</v>
      </c>
      <c r="D13128" s="22" t="s">
        <v>3</v>
      </c>
      <c r="E13128" s="22" t="s">
        <v>8519</v>
      </c>
      <c r="F13128" s="22" t="s">
        <v>5072</v>
      </c>
      <c r="G13128" s="14" t="s">
        <v>1947</v>
      </c>
      <c r="H13128" s="14">
        <v>2948000</v>
      </c>
      <c r="I13128">
        <v>1</v>
      </c>
      <c r="J13128" s="13">
        <f t="shared" si="822"/>
        <v>46154</v>
      </c>
      <c r="K13128" t="str">
        <f t="shared" si="821"/>
        <v>Tue</v>
      </c>
      <c r="L13128" t="str">
        <f t="shared" si="823"/>
        <v>W2</v>
      </c>
      <c r="M13128" t="s">
        <v>10340</v>
      </c>
      <c r="N13128" t="s">
        <v>227</v>
      </c>
      <c r="O13128" t="s">
        <v>5735</v>
      </c>
      <c r="P13128" t="s">
        <v>10460</v>
      </c>
      <c r="Q13128" t="s">
        <v>229</v>
      </c>
      <c r="R13128">
        <v>0</v>
      </c>
      <c r="S13128" s="15" t="str">
        <f t="shared" si="824"/>
        <v>{ month: "May", hq: "2.North", area: "1. Ha Noi", kam: "VŨ DUY HÙNG", kae: "✔️ KAE Vũ Quang Phúc", route: "No Route", week: "W2", day: "Tue", cusCode: "26001056", sales: 2948000, totalC: 0, skuLines: 1 },</v>
      </c>
    </row>
    <row r="13129" spans="2:19" ht="18.5" x14ac:dyDescent="0.45">
      <c r="B13129" s="22" t="s">
        <v>150</v>
      </c>
      <c r="C13129" s="22" t="s">
        <v>151</v>
      </c>
      <c r="D13129" s="22" t="s">
        <v>3</v>
      </c>
      <c r="E13129" s="22" t="s">
        <v>8519</v>
      </c>
      <c r="F13129" s="22" t="s">
        <v>5073</v>
      </c>
      <c r="G13129" s="14" t="s">
        <v>1941</v>
      </c>
      <c r="H13129" s="14">
        <v>1300000</v>
      </c>
      <c r="I13129">
        <v>1</v>
      </c>
      <c r="J13129" s="13">
        <f t="shared" si="822"/>
        <v>46158</v>
      </c>
      <c r="K13129" t="str">
        <f t="shared" si="821"/>
        <v>Sat</v>
      </c>
      <c r="L13129" t="str">
        <f t="shared" si="823"/>
        <v>W2</v>
      </c>
      <c r="M13129" t="s">
        <v>10340</v>
      </c>
      <c r="N13129" t="s">
        <v>227</v>
      </c>
      <c r="O13129" t="s">
        <v>5735</v>
      </c>
      <c r="P13129" t="s">
        <v>10460</v>
      </c>
      <c r="Q13129" t="s">
        <v>229</v>
      </c>
      <c r="R13129">
        <v>0</v>
      </c>
      <c r="S13129" s="15" t="str">
        <f t="shared" si="824"/>
        <v>{ month: "May", hq: "2.North", area: "1. Ha Noi", kam: "VŨ DUY HÙNG", kae: "✔️ KAE Vũ Quang Phúc", route: "No Route", week: "W2", day: "Sat", cusCode: "28000377", sales: 1300000, totalC: 0, skuLines: 1 },</v>
      </c>
    </row>
    <row r="13130" spans="2:19" ht="18.5" x14ac:dyDescent="0.45">
      <c r="B13130" s="22" t="s">
        <v>150</v>
      </c>
      <c r="C13130" s="22" t="s">
        <v>151</v>
      </c>
      <c r="D13130" s="22" t="s">
        <v>3</v>
      </c>
      <c r="E13130" s="22" t="s">
        <v>8519</v>
      </c>
      <c r="F13130" s="22" t="s">
        <v>5074</v>
      </c>
      <c r="G13130" s="14" t="s">
        <v>1937</v>
      </c>
      <c r="H13130" s="14">
        <v>6450000</v>
      </c>
      <c r="I13130">
        <v>2</v>
      </c>
      <c r="J13130" s="13">
        <f t="shared" si="822"/>
        <v>46153</v>
      </c>
      <c r="K13130" t="str">
        <f t="shared" si="821"/>
        <v>Mon</v>
      </c>
      <c r="L13130" t="str">
        <f t="shared" si="823"/>
        <v>W2</v>
      </c>
      <c r="M13130" t="s">
        <v>10340</v>
      </c>
      <c r="N13130" t="s">
        <v>227</v>
      </c>
      <c r="O13130" t="s">
        <v>5735</v>
      </c>
      <c r="P13130" t="s">
        <v>10460</v>
      </c>
      <c r="Q13130" t="s">
        <v>229</v>
      </c>
      <c r="R13130">
        <v>0</v>
      </c>
      <c r="S13130" s="15" t="str">
        <f t="shared" si="824"/>
        <v>{ month: "May", hq: "2.North", area: "1. Ha Noi", kam: "VŨ DUY HÙNG", kae: "✔️ KAE Vũ Quang Phúc", route: "No Route", week: "W2", day: "Mon", cusCode: "29000852", sales: 6450000, totalC: 0, skuLines: 2 },</v>
      </c>
    </row>
    <row r="13131" spans="2:19" ht="18.5" x14ac:dyDescent="0.45">
      <c r="B13131" s="22" t="s">
        <v>150</v>
      </c>
      <c r="C13131" s="22" t="s">
        <v>151</v>
      </c>
      <c r="D13131" s="22" t="s">
        <v>3</v>
      </c>
      <c r="E13131" s="22" t="s">
        <v>8519</v>
      </c>
      <c r="F13131" s="22" t="s">
        <v>5074</v>
      </c>
      <c r="G13131" s="14" t="s">
        <v>5747</v>
      </c>
      <c r="H13131" s="14">
        <v>1280000</v>
      </c>
      <c r="I13131">
        <v>1</v>
      </c>
      <c r="J13131" s="13">
        <f t="shared" si="822"/>
        <v>46160</v>
      </c>
      <c r="K13131" t="str">
        <f t="shared" si="821"/>
        <v>Mon</v>
      </c>
      <c r="L13131" t="str">
        <f t="shared" si="823"/>
        <v>W3</v>
      </c>
      <c r="M13131" t="s">
        <v>10340</v>
      </c>
      <c r="N13131" t="s">
        <v>227</v>
      </c>
      <c r="O13131" t="s">
        <v>5735</v>
      </c>
      <c r="P13131" t="s">
        <v>10460</v>
      </c>
      <c r="Q13131" t="s">
        <v>229</v>
      </c>
      <c r="R13131">
        <v>0</v>
      </c>
      <c r="S13131" s="15" t="str">
        <f t="shared" si="824"/>
        <v>{ month: "May", hq: "2.North", area: "1. Ha Noi", kam: "VŨ DUY HÙNG", kae: "✔️ KAE Vũ Quang Phúc", route: "No Route", week: "W3", day: "Mon", cusCode: "29000852", sales: 1280000, totalC: 0, skuLines: 1 },</v>
      </c>
    </row>
    <row r="13132" spans="2:19" ht="18.5" x14ac:dyDescent="0.45">
      <c r="B13132" s="22" t="s">
        <v>150</v>
      </c>
      <c r="C13132" s="22" t="s">
        <v>151</v>
      </c>
      <c r="D13132" s="22" t="s">
        <v>3</v>
      </c>
      <c r="E13132" s="22" t="s">
        <v>8519</v>
      </c>
      <c r="F13132" s="22" t="s">
        <v>9926</v>
      </c>
      <c r="G13132" s="14" t="s">
        <v>8523</v>
      </c>
      <c r="H13132" s="14">
        <v>524000</v>
      </c>
      <c r="I13132">
        <v>2</v>
      </c>
      <c r="J13132" s="13">
        <f t="shared" si="822"/>
        <v>46170</v>
      </c>
      <c r="K13132" t="str">
        <f t="shared" si="821"/>
        <v>Thu</v>
      </c>
      <c r="L13132" t="str">
        <f t="shared" si="823"/>
        <v>W4</v>
      </c>
      <c r="M13132" t="s">
        <v>10340</v>
      </c>
      <c r="N13132" t="s">
        <v>227</v>
      </c>
      <c r="O13132" t="s">
        <v>5735</v>
      </c>
      <c r="P13132" t="s">
        <v>10460</v>
      </c>
      <c r="Q13132" t="s">
        <v>200</v>
      </c>
      <c r="R13132">
        <v>162</v>
      </c>
      <c r="S13132" s="15" t="str">
        <f t="shared" si="824"/>
        <v>{ month: "May", hq: "2.North", area: "1. Ha Noi", kam: "VŨ DUY HÙNG", kae: "✔️ KAE Vũ Quang Phúc", route: "F4", week: "W4", day: "Thu", cusCode: "29001888", sales: 524000, totalC: 162, skuLines: 2 },</v>
      </c>
    </row>
    <row r="13133" spans="2:19" ht="18.5" x14ac:dyDescent="0.45">
      <c r="B13133" s="22" t="s">
        <v>150</v>
      </c>
      <c r="C13133" s="22" t="s">
        <v>151</v>
      </c>
      <c r="D13133" s="22" t="s">
        <v>3</v>
      </c>
      <c r="E13133" s="22" t="s">
        <v>8519</v>
      </c>
      <c r="F13133" s="22" t="s">
        <v>1673</v>
      </c>
      <c r="G13133" s="14" t="s">
        <v>5742</v>
      </c>
      <c r="H13133" s="14">
        <v>9700000</v>
      </c>
      <c r="I13133">
        <v>2</v>
      </c>
      <c r="J13133" s="13">
        <f t="shared" si="822"/>
        <v>46151</v>
      </c>
      <c r="K13133" t="str">
        <f t="shared" si="821"/>
        <v>Sat</v>
      </c>
      <c r="L13133" t="str">
        <f t="shared" si="823"/>
        <v>W1</v>
      </c>
      <c r="M13133" t="s">
        <v>10340</v>
      </c>
      <c r="N13133" t="s">
        <v>227</v>
      </c>
      <c r="O13133" t="s">
        <v>5735</v>
      </c>
      <c r="P13133" t="s">
        <v>10460</v>
      </c>
      <c r="Q13133" t="s">
        <v>229</v>
      </c>
      <c r="R13133">
        <v>0</v>
      </c>
      <c r="S13133" s="15" t="str">
        <f t="shared" si="824"/>
        <v>{ month: "May", hq: "2.North", area: "1. Ha Noi", kam: "VŨ DUY HÙNG", kae: "✔️ KAE Vũ Quang Phúc", route: "No Route", week: "W1", day: "Sat", cusCode: "38000539", sales: 9700000, totalC: 0, skuLines: 2 },</v>
      </c>
    </row>
    <row r="13134" spans="2:19" ht="18.5" x14ac:dyDescent="0.45">
      <c r="B13134" s="22" t="s">
        <v>150</v>
      </c>
      <c r="C13134" s="22" t="s">
        <v>151</v>
      </c>
      <c r="D13134" s="22" t="s">
        <v>3</v>
      </c>
      <c r="E13134" s="22" t="s">
        <v>8519</v>
      </c>
      <c r="F13134" s="22" t="s">
        <v>5075</v>
      </c>
      <c r="G13134" s="14" t="s">
        <v>1937</v>
      </c>
      <c r="H13134" s="14">
        <v>6450000</v>
      </c>
      <c r="I13134">
        <v>2</v>
      </c>
      <c r="J13134" s="13">
        <f t="shared" si="822"/>
        <v>46153</v>
      </c>
      <c r="K13134" t="str">
        <f t="shared" si="821"/>
        <v>Mon</v>
      </c>
      <c r="L13134" t="str">
        <f t="shared" si="823"/>
        <v>W2</v>
      </c>
      <c r="M13134" t="s">
        <v>10340</v>
      </c>
      <c r="N13134" t="s">
        <v>227</v>
      </c>
      <c r="O13134" t="s">
        <v>5735</v>
      </c>
      <c r="P13134" t="s">
        <v>10460</v>
      </c>
      <c r="Q13134" t="s">
        <v>229</v>
      </c>
      <c r="R13134">
        <v>0</v>
      </c>
      <c r="S13134" s="15" t="str">
        <f t="shared" si="824"/>
        <v>{ month: "May", hq: "2.North", area: "1. Ha Noi", kam: "VŨ DUY HÙNG", kae: "✔️ KAE Vũ Quang Phúc", route: "No Route", week: "W2", day: "Mon", cusCode: "45000868", sales: 6450000, totalC: 0, skuLines: 2 },</v>
      </c>
    </row>
    <row r="13135" spans="2:19" ht="18.5" x14ac:dyDescent="0.45">
      <c r="B13135" s="22" t="s">
        <v>150</v>
      </c>
      <c r="C13135" s="22" t="s">
        <v>151</v>
      </c>
      <c r="D13135" s="22" t="s">
        <v>3</v>
      </c>
      <c r="E13135" s="22" t="s">
        <v>8519</v>
      </c>
      <c r="F13135" s="22" t="s">
        <v>9927</v>
      </c>
      <c r="G13135" s="14" t="s">
        <v>8523</v>
      </c>
      <c r="H13135" s="14">
        <v>320000</v>
      </c>
      <c r="I13135">
        <v>1</v>
      </c>
      <c r="J13135" s="13">
        <f t="shared" si="822"/>
        <v>46170</v>
      </c>
      <c r="K13135" t="str">
        <f t="shared" si="821"/>
        <v>Thu</v>
      </c>
      <c r="L13135" t="str">
        <f t="shared" si="823"/>
        <v>W4</v>
      </c>
      <c r="M13135" t="s">
        <v>10340</v>
      </c>
      <c r="N13135" t="s">
        <v>227</v>
      </c>
      <c r="O13135" t="s">
        <v>5735</v>
      </c>
      <c r="P13135" t="s">
        <v>10460</v>
      </c>
      <c r="Q13135" t="s">
        <v>200</v>
      </c>
      <c r="R13135">
        <v>162</v>
      </c>
      <c r="S13135" s="15" t="str">
        <f t="shared" si="824"/>
        <v>{ month: "May", hq: "2.North", area: "1. Ha Noi", kam: "VŨ DUY HÙNG", kae: "✔️ KAE Vũ Quang Phúc", route: "F4", week: "W4", day: "Thu", cusCode: "47001723", sales: 320000, totalC: 162, skuLines: 1 },</v>
      </c>
    </row>
    <row r="13136" spans="2:19" ht="18.5" x14ac:dyDescent="0.45">
      <c r="B13136" s="22" t="s">
        <v>150</v>
      </c>
      <c r="C13136" s="22" t="s">
        <v>151</v>
      </c>
      <c r="D13136" s="22" t="s">
        <v>3</v>
      </c>
      <c r="E13136" s="22" t="s">
        <v>8519</v>
      </c>
      <c r="F13136" s="22" t="s">
        <v>7529</v>
      </c>
      <c r="G13136" s="14" t="s">
        <v>5743</v>
      </c>
      <c r="H13136" s="14">
        <v>1280000</v>
      </c>
      <c r="I13136">
        <v>1</v>
      </c>
      <c r="J13136" s="13">
        <f t="shared" si="822"/>
        <v>46161</v>
      </c>
      <c r="K13136" t="str">
        <f t="shared" si="821"/>
        <v>Tue</v>
      </c>
      <c r="L13136" t="str">
        <f t="shared" si="823"/>
        <v>W3</v>
      </c>
      <c r="M13136" t="s">
        <v>10340</v>
      </c>
      <c r="N13136" t="s">
        <v>227</v>
      </c>
      <c r="O13136" t="s">
        <v>5735</v>
      </c>
      <c r="P13136" t="s">
        <v>10460</v>
      </c>
      <c r="Q13136" t="s">
        <v>229</v>
      </c>
      <c r="R13136">
        <v>0</v>
      </c>
      <c r="S13136" s="15" t="str">
        <f t="shared" si="824"/>
        <v>{ month: "May", hq: "2.North", area: "1. Ha Noi", kam: "VŨ DUY HÙNG", kae: "✔️ KAE Vũ Quang Phúc", route: "No Route", week: "W3", day: "Tue", cusCode: "49001175", sales: 1280000, totalC: 0, skuLines: 1 },</v>
      </c>
    </row>
    <row r="13137" spans="2:19" ht="18.5" x14ac:dyDescent="0.45">
      <c r="B13137" s="22" t="s">
        <v>150</v>
      </c>
      <c r="C13137" s="22" t="s">
        <v>151</v>
      </c>
      <c r="D13137" s="22" t="s">
        <v>3</v>
      </c>
      <c r="E13137" s="22" t="s">
        <v>8519</v>
      </c>
      <c r="F13137" s="22" t="s">
        <v>5076</v>
      </c>
      <c r="G13137" s="14" t="s">
        <v>1937</v>
      </c>
      <c r="H13137" s="14">
        <v>6450000</v>
      </c>
      <c r="I13137">
        <v>2</v>
      </c>
      <c r="J13137" s="13">
        <f t="shared" si="822"/>
        <v>46153</v>
      </c>
      <c r="K13137" t="str">
        <f t="shared" si="821"/>
        <v>Mon</v>
      </c>
      <c r="L13137" t="str">
        <f t="shared" si="823"/>
        <v>W2</v>
      </c>
      <c r="M13137" t="s">
        <v>10340</v>
      </c>
      <c r="N13137" t="s">
        <v>227</v>
      </c>
      <c r="O13137" t="s">
        <v>5735</v>
      </c>
      <c r="P13137" t="s">
        <v>10460</v>
      </c>
      <c r="Q13137" t="s">
        <v>229</v>
      </c>
      <c r="R13137">
        <v>0</v>
      </c>
      <c r="S13137" s="15" t="str">
        <f t="shared" si="824"/>
        <v>{ month: "May", hq: "2.North", area: "1. Ha Noi", kam: "VŨ DUY HÙNG", kae: "✔️ KAE Vũ Quang Phúc", route: "No Route", week: "W2", day: "Mon", cusCode: "53000848", sales: 6450000, totalC: 0, skuLines: 2 },</v>
      </c>
    </row>
    <row r="13138" spans="2:19" ht="18.5" x14ac:dyDescent="0.45">
      <c r="B13138" s="22" t="s">
        <v>150</v>
      </c>
      <c r="C13138" s="22" t="s">
        <v>151</v>
      </c>
      <c r="D13138" s="22" t="s">
        <v>3</v>
      </c>
      <c r="E13138" s="22" t="s">
        <v>8519</v>
      </c>
      <c r="F13138" s="22" t="s">
        <v>5077</v>
      </c>
      <c r="G13138" s="14" t="s">
        <v>1937</v>
      </c>
      <c r="H13138" s="14">
        <v>6450000</v>
      </c>
      <c r="I13138">
        <v>2</v>
      </c>
      <c r="J13138" s="13">
        <f t="shared" si="822"/>
        <v>46153</v>
      </c>
      <c r="K13138" t="str">
        <f t="shared" si="821"/>
        <v>Mon</v>
      </c>
      <c r="L13138" t="str">
        <f t="shared" si="823"/>
        <v>W2</v>
      </c>
      <c r="M13138" t="s">
        <v>10340</v>
      </c>
      <c r="N13138" t="s">
        <v>227</v>
      </c>
      <c r="O13138" t="s">
        <v>5735</v>
      </c>
      <c r="P13138" t="s">
        <v>10460</v>
      </c>
      <c r="Q13138" t="s">
        <v>229</v>
      </c>
      <c r="R13138">
        <v>0</v>
      </c>
      <c r="S13138" s="15" t="str">
        <f t="shared" si="824"/>
        <v>{ month: "May", hq: "2.North", area: "1. Ha Noi", kam: "VŨ DUY HÙNG", kae: "✔️ KAE Vũ Quang Phúc", route: "No Route", week: "W2", day: "Mon", cusCode: "53000862", sales: 6450000, totalC: 0, skuLines: 2 },</v>
      </c>
    </row>
    <row r="13139" spans="2:19" ht="18.5" x14ac:dyDescent="0.45">
      <c r="B13139" s="22" t="s">
        <v>150</v>
      </c>
      <c r="C13139" s="22" t="s">
        <v>151</v>
      </c>
      <c r="D13139" s="22" t="s">
        <v>3</v>
      </c>
      <c r="E13139" s="22" t="s">
        <v>8519</v>
      </c>
      <c r="F13139" s="22" t="s">
        <v>5078</v>
      </c>
      <c r="G13139" s="14" t="s">
        <v>1947</v>
      </c>
      <c r="H13139" s="14">
        <v>5810000</v>
      </c>
      <c r="I13139">
        <v>2</v>
      </c>
      <c r="J13139" s="13">
        <f t="shared" si="822"/>
        <v>46154</v>
      </c>
      <c r="K13139" t="str">
        <f t="shared" si="821"/>
        <v>Tue</v>
      </c>
      <c r="L13139" t="str">
        <f t="shared" si="823"/>
        <v>W2</v>
      </c>
      <c r="M13139" t="s">
        <v>10340</v>
      </c>
      <c r="N13139" t="s">
        <v>227</v>
      </c>
      <c r="O13139" t="s">
        <v>5735</v>
      </c>
      <c r="P13139" t="s">
        <v>10460</v>
      </c>
      <c r="Q13139" t="s">
        <v>229</v>
      </c>
      <c r="R13139">
        <v>0</v>
      </c>
      <c r="S13139" s="15" t="str">
        <f t="shared" si="824"/>
        <v>{ month: "May", hq: "2.North", area: "1. Ha Noi", kam: "VŨ DUY HÙNG", kae: "✔️ KAE Vũ Quang Phúc", route: "No Route", week: "W2", day: "Tue", cusCode: "53001046", sales: 5810000, totalC: 0, skuLines: 2 },</v>
      </c>
    </row>
    <row r="13140" spans="2:19" ht="18.5" x14ac:dyDescent="0.45">
      <c r="B13140" s="22" t="s">
        <v>150</v>
      </c>
      <c r="C13140" s="22" t="s">
        <v>151</v>
      </c>
      <c r="D13140" s="22" t="s">
        <v>3</v>
      </c>
      <c r="E13140" s="22" t="s">
        <v>8519</v>
      </c>
      <c r="F13140" s="22" t="s">
        <v>5079</v>
      </c>
      <c r="G13140" s="14" t="s">
        <v>1949</v>
      </c>
      <c r="H13140" s="14">
        <v>6450000</v>
      </c>
      <c r="I13140">
        <v>2</v>
      </c>
      <c r="J13140" s="13">
        <f t="shared" si="822"/>
        <v>46156</v>
      </c>
      <c r="K13140" t="str">
        <f t="shared" si="821"/>
        <v>Thu</v>
      </c>
      <c r="L13140" t="str">
        <f t="shared" si="823"/>
        <v>W2</v>
      </c>
      <c r="M13140" t="s">
        <v>10340</v>
      </c>
      <c r="N13140" t="s">
        <v>227</v>
      </c>
      <c r="O13140" t="s">
        <v>5735</v>
      </c>
      <c r="P13140" t="s">
        <v>10460</v>
      </c>
      <c r="Q13140" t="s">
        <v>229</v>
      </c>
      <c r="R13140">
        <v>0</v>
      </c>
      <c r="S13140" s="15" t="str">
        <f t="shared" si="824"/>
        <v>{ month: "May", hq: "2.North", area: "1. Ha Noi", kam: "VŨ DUY HÙNG", kae: "✔️ KAE Vũ Quang Phúc", route: "No Route", week: "W2", day: "Thu", cusCode: "60001883", sales: 6450000, totalC: 0, skuLines: 2 },</v>
      </c>
    </row>
    <row r="13141" spans="2:19" ht="18.5" x14ac:dyDescent="0.45">
      <c r="B13141" s="22" t="s">
        <v>150</v>
      </c>
      <c r="C13141" s="22" t="s">
        <v>151</v>
      </c>
      <c r="D13141" s="22" t="s">
        <v>3</v>
      </c>
      <c r="E13141" s="22" t="s">
        <v>8519</v>
      </c>
      <c r="F13141" s="22" t="s">
        <v>5079</v>
      </c>
      <c r="G13141" s="14" t="s">
        <v>8523</v>
      </c>
      <c r="H13141" s="14">
        <v>524000</v>
      </c>
      <c r="I13141">
        <v>2</v>
      </c>
      <c r="J13141" s="13">
        <f t="shared" si="822"/>
        <v>46170</v>
      </c>
      <c r="K13141" t="str">
        <f t="shared" si="821"/>
        <v>Thu</v>
      </c>
      <c r="L13141" t="str">
        <f t="shared" si="823"/>
        <v>W4</v>
      </c>
      <c r="M13141" t="s">
        <v>10340</v>
      </c>
      <c r="N13141" t="s">
        <v>227</v>
      </c>
      <c r="O13141" t="s">
        <v>5735</v>
      </c>
      <c r="P13141" t="s">
        <v>10460</v>
      </c>
      <c r="Q13141" t="s">
        <v>200</v>
      </c>
      <c r="R13141">
        <v>162</v>
      </c>
      <c r="S13141" s="15" t="str">
        <f t="shared" si="824"/>
        <v>{ month: "May", hq: "2.North", area: "1. Ha Noi", kam: "VŨ DUY HÙNG", kae: "✔️ KAE Vũ Quang Phúc", route: "F4", week: "W4", day: "Thu", cusCode: "60001883", sales: 524000, totalC: 162, skuLines: 2 },</v>
      </c>
    </row>
    <row r="13142" spans="2:19" ht="18.5" x14ac:dyDescent="0.45">
      <c r="B13142" s="22" t="s">
        <v>150</v>
      </c>
      <c r="C13142" s="22" t="s">
        <v>151</v>
      </c>
      <c r="D13142" s="22" t="s">
        <v>3</v>
      </c>
      <c r="E13142" s="22" t="s">
        <v>8519</v>
      </c>
      <c r="F13142" s="22" t="s">
        <v>5080</v>
      </c>
      <c r="G13142" s="14" t="s">
        <v>1947</v>
      </c>
      <c r="H13142" s="14">
        <v>5810000</v>
      </c>
      <c r="I13142">
        <v>2</v>
      </c>
      <c r="J13142" s="13">
        <f t="shared" si="822"/>
        <v>46154</v>
      </c>
      <c r="K13142" t="str">
        <f t="shared" si="821"/>
        <v>Tue</v>
      </c>
      <c r="L13142" t="str">
        <f t="shared" si="823"/>
        <v>W2</v>
      </c>
      <c r="M13142" t="s">
        <v>10340</v>
      </c>
      <c r="N13142" t="s">
        <v>227</v>
      </c>
      <c r="O13142" t="s">
        <v>5735</v>
      </c>
      <c r="P13142" t="s">
        <v>10460</v>
      </c>
      <c r="Q13142" t="s">
        <v>229</v>
      </c>
      <c r="R13142">
        <v>0</v>
      </c>
      <c r="S13142" s="15" t="str">
        <f t="shared" si="824"/>
        <v>{ month: "May", hq: "2.North", area: "1. Ha Noi", kam: "VŨ DUY HÙNG", kae: "✔️ KAE Vũ Quang Phúc", route: "No Route", week: "W2", day: "Tue", cusCode: "62001051", sales: 5810000, totalC: 0, skuLines: 2 },</v>
      </c>
    </row>
    <row r="13143" spans="2:19" ht="18.5" x14ac:dyDescent="0.45">
      <c r="B13143" s="22" t="s">
        <v>150</v>
      </c>
      <c r="C13143" s="22" t="s">
        <v>151</v>
      </c>
      <c r="D13143" s="22" t="s">
        <v>3</v>
      </c>
      <c r="E13143" s="22" t="s">
        <v>8519</v>
      </c>
      <c r="F13143" s="22" t="s">
        <v>5081</v>
      </c>
      <c r="G13143" s="14" t="s">
        <v>1935</v>
      </c>
      <c r="H13143" s="14">
        <v>1088377.7777777778</v>
      </c>
      <c r="I13143">
        <v>3</v>
      </c>
      <c r="J13143" s="13">
        <f t="shared" si="822"/>
        <v>46157</v>
      </c>
      <c r="K13143" t="str">
        <f t="shared" si="821"/>
        <v>Fri</v>
      </c>
      <c r="L13143" t="str">
        <f t="shared" si="823"/>
        <v>W2</v>
      </c>
      <c r="M13143" t="s">
        <v>10340</v>
      </c>
      <c r="N13143" t="s">
        <v>227</v>
      </c>
      <c r="O13143" t="s">
        <v>5735</v>
      </c>
      <c r="P13143" t="s">
        <v>10460</v>
      </c>
      <c r="Q13143" t="s">
        <v>229</v>
      </c>
      <c r="R13143">
        <v>0</v>
      </c>
      <c r="S13143" s="15" t="str">
        <f t="shared" si="824"/>
        <v>{ month: "May", hq: "2.North", area: "1. Ha Noi", kam: "VŨ DUY HÙNG", kae: "✔️ KAE Vũ Quang Phúc", route: "No Route", week: "W2", day: "Fri", cusCode: "66001972", sales: 1088377.77777778, totalC: 0, skuLines: 3 },</v>
      </c>
    </row>
    <row r="13144" spans="2:19" ht="18.5" x14ac:dyDescent="0.45">
      <c r="B13144" s="22" t="s">
        <v>150</v>
      </c>
      <c r="C13144" s="22" t="s">
        <v>151</v>
      </c>
      <c r="D13144" s="22" t="s">
        <v>3</v>
      </c>
      <c r="E13144" s="22" t="s">
        <v>8519</v>
      </c>
      <c r="F13144" s="22" t="s">
        <v>5082</v>
      </c>
      <c r="G13144" s="14" t="s">
        <v>1935</v>
      </c>
      <c r="H13144" s="14">
        <v>3200000</v>
      </c>
      <c r="I13144">
        <v>1</v>
      </c>
      <c r="J13144" s="13">
        <f t="shared" si="822"/>
        <v>46157</v>
      </c>
      <c r="K13144" t="str">
        <f t="shared" si="821"/>
        <v>Fri</v>
      </c>
      <c r="L13144" t="str">
        <f t="shared" si="823"/>
        <v>W2</v>
      </c>
      <c r="M13144" t="s">
        <v>10340</v>
      </c>
      <c r="N13144" t="s">
        <v>227</v>
      </c>
      <c r="O13144" t="s">
        <v>5735</v>
      </c>
      <c r="P13144" t="s">
        <v>10460</v>
      </c>
      <c r="Q13144" t="s">
        <v>229</v>
      </c>
      <c r="R13144">
        <v>0</v>
      </c>
      <c r="S13144" s="15" t="str">
        <f t="shared" si="824"/>
        <v>{ month: "May", hq: "2.North", area: "1. Ha Noi", kam: "VŨ DUY HÙNG", kae: "✔️ KAE Vũ Quang Phúc", route: "No Route", week: "W2", day: "Fri", cusCode: "67001999", sales: 3200000, totalC: 0, skuLines: 1 },</v>
      </c>
    </row>
    <row r="13145" spans="2:19" ht="18.5" x14ac:dyDescent="0.45">
      <c r="B13145" s="22" t="s">
        <v>150</v>
      </c>
      <c r="C13145" s="22" t="s">
        <v>151</v>
      </c>
      <c r="D13145" s="22" t="s">
        <v>3</v>
      </c>
      <c r="E13145" s="22" t="s">
        <v>8519</v>
      </c>
      <c r="F13145" s="22" t="s">
        <v>5083</v>
      </c>
      <c r="G13145" s="14" t="s">
        <v>1937</v>
      </c>
      <c r="H13145" s="14">
        <v>4510000</v>
      </c>
      <c r="I13145">
        <v>2</v>
      </c>
      <c r="J13145" s="13">
        <f t="shared" si="822"/>
        <v>46153</v>
      </c>
      <c r="K13145" t="str">
        <f t="shared" si="821"/>
        <v>Mon</v>
      </c>
      <c r="L13145" t="str">
        <f t="shared" si="823"/>
        <v>W2</v>
      </c>
      <c r="M13145" t="s">
        <v>10340</v>
      </c>
      <c r="N13145" t="s">
        <v>227</v>
      </c>
      <c r="O13145" t="s">
        <v>5735</v>
      </c>
      <c r="P13145" t="s">
        <v>10460</v>
      </c>
      <c r="Q13145" t="s">
        <v>229</v>
      </c>
      <c r="R13145">
        <v>0</v>
      </c>
      <c r="S13145" s="15" t="str">
        <f t="shared" si="824"/>
        <v>{ month: "May", hq: "2.North", area: "1. Ha Noi", kam: "VŨ DUY HÙNG", kae: "✔️ KAE Vũ Quang Phúc", route: "No Route", week: "W2", day: "Mon", cusCode: "73000837", sales: 4510000, totalC: 0, skuLines: 2 },</v>
      </c>
    </row>
    <row r="13146" spans="2:19" ht="18.5" x14ac:dyDescent="0.45">
      <c r="B13146" s="22" t="s">
        <v>150</v>
      </c>
      <c r="C13146" s="22" t="s">
        <v>151</v>
      </c>
      <c r="D13146" s="22" t="s">
        <v>3</v>
      </c>
      <c r="E13146" s="22" t="s">
        <v>8519</v>
      </c>
      <c r="F13146" s="22" t="s">
        <v>5084</v>
      </c>
      <c r="G13146" s="14" t="s">
        <v>1937</v>
      </c>
      <c r="H13146" s="14">
        <v>4200000</v>
      </c>
      <c r="I13146">
        <v>2</v>
      </c>
      <c r="J13146" s="13">
        <f t="shared" si="822"/>
        <v>46153</v>
      </c>
      <c r="K13146" t="str">
        <f t="shared" si="821"/>
        <v>Mon</v>
      </c>
      <c r="L13146" t="str">
        <f t="shared" si="823"/>
        <v>W2</v>
      </c>
      <c r="M13146" t="s">
        <v>10340</v>
      </c>
      <c r="N13146" t="s">
        <v>227</v>
      </c>
      <c r="O13146" t="s">
        <v>5735</v>
      </c>
      <c r="P13146" t="s">
        <v>10460</v>
      </c>
      <c r="Q13146" t="s">
        <v>229</v>
      </c>
      <c r="R13146">
        <v>0</v>
      </c>
      <c r="S13146" s="15" t="str">
        <f t="shared" si="824"/>
        <v>{ month: "May", hq: "2.North", area: "1. Ha Noi", kam: "VŨ DUY HÙNG", kae: "✔️ KAE Vũ Quang Phúc", route: "No Route", week: "W2", day: "Mon", cusCode: "85000827", sales: 4200000, totalC: 0, skuLines: 2 },</v>
      </c>
    </row>
    <row r="13147" spans="2:19" ht="18.5" x14ac:dyDescent="0.45">
      <c r="B13147" s="22" t="s">
        <v>150</v>
      </c>
      <c r="C13147" s="22" t="s">
        <v>151</v>
      </c>
      <c r="D13147" s="22" t="s">
        <v>3</v>
      </c>
      <c r="E13147" s="22" t="s">
        <v>8519</v>
      </c>
      <c r="F13147" s="22" t="s">
        <v>5085</v>
      </c>
      <c r="G13147" s="14" t="s">
        <v>1937</v>
      </c>
      <c r="H13147" s="14">
        <v>6450000</v>
      </c>
      <c r="I13147">
        <v>2</v>
      </c>
      <c r="J13147" s="13">
        <f t="shared" si="822"/>
        <v>46153</v>
      </c>
      <c r="K13147" t="str">
        <f t="shared" si="821"/>
        <v>Mon</v>
      </c>
      <c r="L13147" t="str">
        <f t="shared" si="823"/>
        <v>W2</v>
      </c>
      <c r="M13147" t="s">
        <v>10340</v>
      </c>
      <c r="N13147" t="s">
        <v>227</v>
      </c>
      <c r="O13147" t="s">
        <v>5735</v>
      </c>
      <c r="P13147" t="s">
        <v>10460</v>
      </c>
      <c r="Q13147" t="s">
        <v>229</v>
      </c>
      <c r="R13147">
        <v>0</v>
      </c>
      <c r="S13147" s="15" t="str">
        <f t="shared" si="824"/>
        <v>{ month: "May", hq: "2.North", area: "1. Ha Noi", kam: "VŨ DUY HÙNG", kae: "✔️ KAE Vũ Quang Phúc", route: "No Route", week: "W2", day: "Mon", cusCode: "86000855", sales: 6450000, totalC: 0, skuLines: 2 },</v>
      </c>
    </row>
    <row r="13148" spans="2:19" ht="18.5" x14ac:dyDescent="0.45">
      <c r="B13148" s="22" t="s">
        <v>150</v>
      </c>
      <c r="C13148" s="22" t="s">
        <v>151</v>
      </c>
      <c r="D13148" s="22" t="s">
        <v>3</v>
      </c>
      <c r="E13148" s="22" t="s">
        <v>8519</v>
      </c>
      <c r="F13148" s="22" t="s">
        <v>5085</v>
      </c>
      <c r="G13148" s="14" t="s">
        <v>5747</v>
      </c>
      <c r="H13148" s="14">
        <v>1300000</v>
      </c>
      <c r="I13148">
        <v>1</v>
      </c>
      <c r="J13148" s="13">
        <f t="shared" si="822"/>
        <v>46160</v>
      </c>
      <c r="K13148" t="str">
        <f t="shared" si="821"/>
        <v>Mon</v>
      </c>
      <c r="L13148" t="str">
        <f t="shared" si="823"/>
        <v>W3</v>
      </c>
      <c r="M13148" t="s">
        <v>10340</v>
      </c>
      <c r="N13148" t="s">
        <v>227</v>
      </c>
      <c r="O13148" t="s">
        <v>5735</v>
      </c>
      <c r="P13148" t="s">
        <v>10460</v>
      </c>
      <c r="Q13148" t="s">
        <v>229</v>
      </c>
      <c r="R13148">
        <v>0</v>
      </c>
      <c r="S13148" s="15" t="str">
        <f t="shared" si="824"/>
        <v>{ month: "May", hq: "2.North", area: "1. Ha Noi", kam: "VŨ DUY HÙNG", kae: "✔️ KAE Vũ Quang Phúc", route: "No Route", week: "W3", day: "Mon", cusCode: "86000855", sales: 1300000, totalC: 0, skuLines: 1 },</v>
      </c>
    </row>
    <row r="13149" spans="2:19" ht="18.5" x14ac:dyDescent="0.45">
      <c r="B13149" s="22" t="s">
        <v>150</v>
      </c>
      <c r="C13149" s="22" t="s">
        <v>151</v>
      </c>
      <c r="D13149" s="22" t="s">
        <v>3</v>
      </c>
      <c r="E13149" s="22" t="s">
        <v>8519</v>
      </c>
      <c r="F13149" s="22" t="s">
        <v>9928</v>
      </c>
      <c r="G13149" s="14" t="s">
        <v>8523</v>
      </c>
      <c r="H13149" s="14">
        <v>320000</v>
      </c>
      <c r="I13149">
        <v>1</v>
      </c>
      <c r="J13149" s="13">
        <f t="shared" si="822"/>
        <v>46170</v>
      </c>
      <c r="K13149" t="str">
        <f t="shared" si="821"/>
        <v>Thu</v>
      </c>
      <c r="L13149" t="str">
        <f t="shared" si="823"/>
        <v>W4</v>
      </c>
      <c r="M13149" t="s">
        <v>10340</v>
      </c>
      <c r="N13149" t="s">
        <v>227</v>
      </c>
      <c r="O13149" t="s">
        <v>5735</v>
      </c>
      <c r="P13149" t="s">
        <v>10460</v>
      </c>
      <c r="Q13149" t="s">
        <v>200</v>
      </c>
      <c r="R13149">
        <v>162</v>
      </c>
      <c r="S13149" s="15" t="str">
        <f t="shared" si="824"/>
        <v>{ month: "May", hq: "2.North", area: "1. Ha Noi", kam: "VŨ DUY HÙNG", kae: "✔️ KAE Vũ Quang Phúc", route: "F4", week: "W4", day: "Thu", cusCode: "86001898", sales: 320000, totalC: 162, skuLines: 1 },</v>
      </c>
    </row>
    <row r="13150" spans="2:19" ht="18.5" x14ac:dyDescent="0.45">
      <c r="B13150" s="22" t="s">
        <v>150</v>
      </c>
      <c r="C13150" s="22" t="s">
        <v>151</v>
      </c>
      <c r="D13150" s="22" t="s">
        <v>3</v>
      </c>
      <c r="E13150" s="22" t="s">
        <v>8519</v>
      </c>
      <c r="F13150" s="22" t="s">
        <v>5086</v>
      </c>
      <c r="G13150" s="14" t="s">
        <v>1937</v>
      </c>
      <c r="H13150" s="14">
        <v>6450000</v>
      </c>
      <c r="I13150">
        <v>2</v>
      </c>
      <c r="J13150" s="13">
        <f t="shared" si="822"/>
        <v>46153</v>
      </c>
      <c r="K13150" t="str">
        <f t="shared" si="821"/>
        <v>Mon</v>
      </c>
      <c r="L13150" t="str">
        <f t="shared" si="823"/>
        <v>W2</v>
      </c>
      <c r="M13150" t="s">
        <v>10340</v>
      </c>
      <c r="N13150" t="s">
        <v>227</v>
      </c>
      <c r="O13150" t="s">
        <v>5735</v>
      </c>
      <c r="P13150" t="s">
        <v>10460</v>
      </c>
      <c r="Q13150" t="s">
        <v>229</v>
      </c>
      <c r="R13150">
        <v>0</v>
      </c>
      <c r="S13150" s="15" t="str">
        <f t="shared" si="824"/>
        <v>{ month: "May", hq: "2.North", area: "1. Ha Noi", kam: "VŨ DUY HÙNG", kae: "✔️ KAE Vũ Quang Phúc", route: "No Route", week: "W2", day: "Mon", cusCode: "87000842", sales: 6450000, totalC: 0, skuLines: 2 },</v>
      </c>
    </row>
    <row r="13151" spans="2:19" ht="18.5" x14ac:dyDescent="0.45">
      <c r="B13151" s="22" t="s">
        <v>150</v>
      </c>
      <c r="C13151" s="22" t="s">
        <v>151</v>
      </c>
      <c r="D13151" s="22" t="s">
        <v>3</v>
      </c>
      <c r="E13151" s="22" t="s">
        <v>8519</v>
      </c>
      <c r="F13151" s="22" t="s">
        <v>1674</v>
      </c>
      <c r="G13151" s="14" t="s">
        <v>5742</v>
      </c>
      <c r="H13151" s="14">
        <v>10108000</v>
      </c>
      <c r="I13151">
        <v>3</v>
      </c>
      <c r="J13151" s="13">
        <f t="shared" si="822"/>
        <v>46151</v>
      </c>
      <c r="K13151" t="str">
        <f t="shared" si="821"/>
        <v>Sat</v>
      </c>
      <c r="L13151" t="str">
        <f t="shared" si="823"/>
        <v>W1</v>
      </c>
      <c r="M13151" t="s">
        <v>10340</v>
      </c>
      <c r="N13151" t="s">
        <v>227</v>
      </c>
      <c r="O13151" t="s">
        <v>5735</v>
      </c>
      <c r="P13151" t="s">
        <v>10460</v>
      </c>
      <c r="Q13151" t="s">
        <v>229</v>
      </c>
      <c r="R13151">
        <v>0</v>
      </c>
      <c r="S13151" s="15" t="str">
        <f t="shared" si="824"/>
        <v>{ month: "May", hq: "2.North", area: "1. Ha Noi", kam: "VŨ DUY HÙNG", kae: "✔️ KAE Vũ Quang Phúc", route: "No Route", week: "W1", day: "Sat", cusCode: "89000536", sales: 10108000, totalC: 0, skuLines: 3 },</v>
      </c>
    </row>
    <row r="13152" spans="2:19" ht="18.5" x14ac:dyDescent="0.45">
      <c r="B13152" s="22" t="s">
        <v>150</v>
      </c>
      <c r="C13152" s="22" t="s">
        <v>151</v>
      </c>
      <c r="D13152" s="22" t="s">
        <v>3</v>
      </c>
      <c r="E13152" s="22" t="s">
        <v>8519</v>
      </c>
      <c r="F13152" s="22" t="s">
        <v>1674</v>
      </c>
      <c r="G13152" s="14" t="s">
        <v>1941</v>
      </c>
      <c r="H13152" s="14">
        <v>1088377.7777777778</v>
      </c>
      <c r="I13152">
        <v>3</v>
      </c>
      <c r="J13152" s="13">
        <f t="shared" si="822"/>
        <v>46158</v>
      </c>
      <c r="K13152" t="str">
        <f t="shared" si="821"/>
        <v>Sat</v>
      </c>
      <c r="L13152" t="str">
        <f t="shared" si="823"/>
        <v>W2</v>
      </c>
      <c r="M13152" t="s">
        <v>10340</v>
      </c>
      <c r="N13152" t="s">
        <v>227</v>
      </c>
      <c r="O13152" t="s">
        <v>5735</v>
      </c>
      <c r="P13152" t="s">
        <v>10460</v>
      </c>
      <c r="Q13152" t="s">
        <v>229</v>
      </c>
      <c r="R13152">
        <v>0</v>
      </c>
      <c r="S13152" s="15" t="str">
        <f t="shared" si="824"/>
        <v>{ month: "May", hq: "2.North", area: "1. Ha Noi", kam: "VŨ DUY HÙNG", kae: "✔️ KAE Vũ Quang Phúc", route: "No Route", week: "W2", day: "Sat", cusCode: "89000536", sales: 1088377.77777778, totalC: 0, skuLines: 3 },</v>
      </c>
    </row>
    <row r="13153" spans="2:19" ht="18.5" x14ac:dyDescent="0.45">
      <c r="B13153" s="22" t="s">
        <v>150</v>
      </c>
      <c r="C13153" s="22" t="s">
        <v>151</v>
      </c>
      <c r="D13153" s="22" t="s">
        <v>3</v>
      </c>
      <c r="E13153" s="22" t="s">
        <v>8519</v>
      </c>
      <c r="F13153" s="22" t="s">
        <v>5087</v>
      </c>
      <c r="G13153" s="14" t="s">
        <v>1937</v>
      </c>
      <c r="H13153" s="14">
        <v>5800000</v>
      </c>
      <c r="I13153">
        <v>2</v>
      </c>
      <c r="J13153" s="13">
        <f t="shared" si="822"/>
        <v>46153</v>
      </c>
      <c r="K13153" t="str">
        <f t="shared" si="821"/>
        <v>Mon</v>
      </c>
      <c r="L13153" t="str">
        <f t="shared" si="823"/>
        <v>W2</v>
      </c>
      <c r="M13153" t="s">
        <v>10340</v>
      </c>
      <c r="N13153" t="s">
        <v>227</v>
      </c>
      <c r="O13153" t="s">
        <v>5735</v>
      </c>
      <c r="P13153" t="s">
        <v>10460</v>
      </c>
      <c r="Q13153" t="s">
        <v>229</v>
      </c>
      <c r="R13153">
        <v>0</v>
      </c>
      <c r="S13153" s="15" t="str">
        <f t="shared" si="824"/>
        <v>{ month: "May", hq: "2.North", area: "1. Ha Noi", kam: "VŨ DUY HÙNG", kae: "✔️ KAE Vũ Quang Phúc", route: "No Route", week: "W2", day: "Mon", cusCode: "92000838", sales: 5800000, totalC: 0, skuLines: 2 },</v>
      </c>
    </row>
    <row r="13154" spans="2:19" ht="18.5" x14ac:dyDescent="0.45">
      <c r="B13154" s="22" t="s">
        <v>150</v>
      </c>
      <c r="C13154" s="22" t="s">
        <v>151</v>
      </c>
      <c r="D13154" s="22" t="s">
        <v>3</v>
      </c>
      <c r="E13154" s="22" t="s">
        <v>8519</v>
      </c>
      <c r="F13154" s="22" t="s">
        <v>5088</v>
      </c>
      <c r="G13154" s="14" t="s">
        <v>1947</v>
      </c>
      <c r="H13154" s="14">
        <v>5810000</v>
      </c>
      <c r="I13154">
        <v>2</v>
      </c>
      <c r="J13154" s="13">
        <f t="shared" si="822"/>
        <v>46154</v>
      </c>
      <c r="K13154" t="str">
        <f t="shared" si="821"/>
        <v>Tue</v>
      </c>
      <c r="L13154" t="str">
        <f t="shared" si="823"/>
        <v>W2</v>
      </c>
      <c r="M13154" t="s">
        <v>10340</v>
      </c>
      <c r="N13154" t="s">
        <v>227</v>
      </c>
      <c r="O13154" t="s">
        <v>5735</v>
      </c>
      <c r="P13154" t="s">
        <v>10460</v>
      </c>
      <c r="Q13154" t="s">
        <v>229</v>
      </c>
      <c r="R13154">
        <v>0</v>
      </c>
      <c r="S13154" s="15" t="str">
        <f t="shared" si="824"/>
        <v>{ month: "May", hq: "2.North", area: "1. Ha Noi", kam: "VŨ DUY HÙNG", kae: "✔️ KAE Vũ Quang Phúc", route: "No Route", week: "W2", day: "Tue", cusCode: "96001038", sales: 5810000, totalC: 0, skuLines: 2 },</v>
      </c>
    </row>
    <row r="13155" spans="2:19" ht="18.5" x14ac:dyDescent="0.45">
      <c r="B13155" s="22" t="s">
        <v>150</v>
      </c>
      <c r="C13155" s="22" t="s">
        <v>151</v>
      </c>
      <c r="D13155" s="22" t="s">
        <v>3</v>
      </c>
      <c r="E13155" s="22" t="s">
        <v>8519</v>
      </c>
      <c r="F13155" s="22" t="s">
        <v>5089</v>
      </c>
      <c r="G13155" s="14" t="s">
        <v>1949</v>
      </c>
      <c r="H13155" s="14">
        <v>6450000</v>
      </c>
      <c r="I13155">
        <v>2</v>
      </c>
      <c r="J13155" s="13">
        <f t="shared" si="822"/>
        <v>46156</v>
      </c>
      <c r="K13155" t="str">
        <f t="shared" si="821"/>
        <v>Thu</v>
      </c>
      <c r="L13155" t="str">
        <f t="shared" si="823"/>
        <v>W2</v>
      </c>
      <c r="M13155" t="s">
        <v>10340</v>
      </c>
      <c r="N13155" t="s">
        <v>227</v>
      </c>
      <c r="O13155" t="s">
        <v>5735</v>
      </c>
      <c r="P13155" t="s">
        <v>10460</v>
      </c>
      <c r="Q13155" t="s">
        <v>229</v>
      </c>
      <c r="R13155">
        <v>0</v>
      </c>
      <c r="S13155" s="15" t="str">
        <f t="shared" si="824"/>
        <v>{ month: "May", hq: "2.North", area: "1. Ha Noi", kam: "VŨ DUY HÙNG", kae: "✔️ KAE Vũ Quang Phúc", route: "No Route", week: "W2", day: "Thu", cusCode: "96001880", sales: 6450000, totalC: 0, skuLines: 2 },</v>
      </c>
    </row>
    <row r="13156" spans="2:19" ht="18.5" x14ac:dyDescent="0.45">
      <c r="B13156" s="22" t="s">
        <v>150</v>
      </c>
      <c r="C13156" s="22" t="s">
        <v>151</v>
      </c>
      <c r="D13156" s="22" t="s">
        <v>3</v>
      </c>
      <c r="E13156" s="22" t="s">
        <v>8519</v>
      </c>
      <c r="F13156" s="22" t="s">
        <v>5089</v>
      </c>
      <c r="G13156" s="14" t="s">
        <v>8523</v>
      </c>
      <c r="H13156" s="14">
        <v>320000</v>
      </c>
      <c r="I13156">
        <v>1</v>
      </c>
      <c r="J13156" s="13">
        <f t="shared" si="822"/>
        <v>46170</v>
      </c>
      <c r="K13156" t="str">
        <f t="shared" si="821"/>
        <v>Thu</v>
      </c>
      <c r="L13156" t="str">
        <f t="shared" si="823"/>
        <v>W4</v>
      </c>
      <c r="M13156" t="s">
        <v>10340</v>
      </c>
      <c r="N13156" t="s">
        <v>227</v>
      </c>
      <c r="O13156" t="s">
        <v>5735</v>
      </c>
      <c r="P13156" t="s">
        <v>10460</v>
      </c>
      <c r="Q13156" t="s">
        <v>200</v>
      </c>
      <c r="R13156">
        <v>162</v>
      </c>
      <c r="S13156" s="15" t="str">
        <f t="shared" si="824"/>
        <v>{ month: "May", hq: "2.North", area: "1. Ha Noi", kam: "VŨ DUY HÙNG", kae: "✔️ KAE Vũ Quang Phúc", route: "F4", week: "W4", day: "Thu", cusCode: "96001880", sales: 320000, totalC: 162, skuLines: 1 },</v>
      </c>
    </row>
    <row r="13157" spans="2:19" ht="18.5" x14ac:dyDescent="0.45">
      <c r="B13157" s="22" t="s">
        <v>150</v>
      </c>
      <c r="C13157" s="22" t="s">
        <v>151</v>
      </c>
      <c r="D13157" s="22" t="s">
        <v>3</v>
      </c>
      <c r="E13157" s="22" t="s">
        <v>8519</v>
      </c>
      <c r="F13157" s="22" t="s">
        <v>1675</v>
      </c>
      <c r="G13157" s="14" t="s">
        <v>5742</v>
      </c>
      <c r="H13157" s="14">
        <v>10108000</v>
      </c>
      <c r="I13157">
        <v>3</v>
      </c>
      <c r="J13157" s="13">
        <f t="shared" si="822"/>
        <v>46151</v>
      </c>
      <c r="K13157" t="str">
        <f t="shared" si="821"/>
        <v>Sat</v>
      </c>
      <c r="L13157" t="str">
        <f t="shared" si="823"/>
        <v>W1</v>
      </c>
      <c r="M13157" t="s">
        <v>10340</v>
      </c>
      <c r="N13157" t="s">
        <v>227</v>
      </c>
      <c r="O13157" t="s">
        <v>5735</v>
      </c>
      <c r="P13157" t="s">
        <v>10460</v>
      </c>
      <c r="Q13157" t="s">
        <v>229</v>
      </c>
      <c r="R13157">
        <v>0</v>
      </c>
      <c r="S13157" s="15" t="str">
        <f t="shared" si="824"/>
        <v>{ month: "May", hq: "2.North", area: "1. Ha Noi", kam: "VŨ DUY HÙNG", kae: "✔️ KAE Vũ Quang Phúc", route: "No Route", week: "W1", day: "Sat", cusCode: "98000533", sales: 10108000, totalC: 0, skuLines: 3 },</v>
      </c>
    </row>
    <row r="13158" spans="2:19" ht="18.5" x14ac:dyDescent="0.45">
      <c r="B13158" s="22" t="s">
        <v>150</v>
      </c>
      <c r="C13158" s="22" t="s">
        <v>151</v>
      </c>
      <c r="D13158" s="22" t="s">
        <v>3</v>
      </c>
      <c r="E13158" s="22" t="s">
        <v>8519</v>
      </c>
      <c r="F13158" s="22" t="s">
        <v>1676</v>
      </c>
      <c r="G13158" s="14" t="s">
        <v>5740</v>
      </c>
      <c r="H13158" s="14">
        <v>4300000</v>
      </c>
      <c r="I13158">
        <v>4</v>
      </c>
      <c r="J13158" s="13">
        <f t="shared" si="822"/>
        <v>46147</v>
      </c>
      <c r="K13158" t="str">
        <f t="shared" si="821"/>
        <v>Tue</v>
      </c>
      <c r="L13158" t="str">
        <f t="shared" si="823"/>
        <v>W1</v>
      </c>
      <c r="M13158" t="s">
        <v>10340</v>
      </c>
      <c r="N13158" t="s">
        <v>227</v>
      </c>
      <c r="O13158" t="s">
        <v>5735</v>
      </c>
      <c r="P13158" t="s">
        <v>10460</v>
      </c>
      <c r="Q13158" t="s">
        <v>229</v>
      </c>
      <c r="R13158">
        <v>0</v>
      </c>
      <c r="S13158" s="15" t="str">
        <f t="shared" si="824"/>
        <v>{ month: "May", hq: "2.North", area: "1. Ha Noi", kam: "VŨ DUY HÙNG", kae: "✔️ KAE Vũ Quang Phúc", route: "No Route", week: "W1", day: "Tue", cusCode: "KAEDN2030", sales: 4300000, totalC: 0, skuLines: 4 },</v>
      </c>
    </row>
    <row r="13159" spans="2:19" ht="18.5" x14ac:dyDescent="0.45">
      <c r="B13159" s="22" t="s">
        <v>150</v>
      </c>
      <c r="C13159" s="22" t="s">
        <v>151</v>
      </c>
      <c r="D13159" s="22" t="s">
        <v>3</v>
      </c>
      <c r="E13159" s="22" t="s">
        <v>8519</v>
      </c>
      <c r="F13159" s="22" t="s">
        <v>1677</v>
      </c>
      <c r="G13159" s="14" t="s">
        <v>5740</v>
      </c>
      <c r="H13159" s="14">
        <v>1172000</v>
      </c>
      <c r="I13159">
        <v>1</v>
      </c>
      <c r="J13159" s="13">
        <f t="shared" si="822"/>
        <v>46147</v>
      </c>
      <c r="K13159" t="str">
        <f t="shared" si="821"/>
        <v>Tue</v>
      </c>
      <c r="L13159" t="str">
        <f t="shared" si="823"/>
        <v>W1</v>
      </c>
      <c r="M13159" t="s">
        <v>10340</v>
      </c>
      <c r="N13159" t="s">
        <v>227</v>
      </c>
      <c r="O13159" t="s">
        <v>5735</v>
      </c>
      <c r="P13159" t="s">
        <v>10460</v>
      </c>
      <c r="Q13159" t="s">
        <v>229</v>
      </c>
      <c r="R13159">
        <v>0</v>
      </c>
      <c r="S13159" s="15" t="str">
        <f t="shared" si="824"/>
        <v>{ month: "May", hq: "2.North", area: "1. Ha Noi", kam: "VŨ DUY HÙNG", kae: "✔️ KAE Vũ Quang Phúc", route: "No Route", week: "W1", day: "Tue", cusCode: "KAELD5922", sales: 1172000, totalC: 0, skuLines: 1 },</v>
      </c>
    </row>
    <row r="13160" spans="2:19" ht="18.5" x14ac:dyDescent="0.45">
      <c r="B13160" s="22" t="s">
        <v>150</v>
      </c>
      <c r="C13160" s="22" t="s">
        <v>151</v>
      </c>
      <c r="D13160" s="22" t="s">
        <v>3</v>
      </c>
      <c r="E13160" s="22" t="s">
        <v>8519</v>
      </c>
      <c r="F13160" s="22" t="s">
        <v>1678</v>
      </c>
      <c r="G13160" s="14" t="s">
        <v>5740</v>
      </c>
      <c r="H13160" s="14">
        <v>1360000</v>
      </c>
      <c r="I13160">
        <v>1</v>
      </c>
      <c r="J13160" s="13">
        <f t="shared" si="822"/>
        <v>46147</v>
      </c>
      <c r="K13160" t="str">
        <f t="shared" si="821"/>
        <v>Tue</v>
      </c>
      <c r="L13160" t="str">
        <f t="shared" si="823"/>
        <v>W1</v>
      </c>
      <c r="M13160" t="s">
        <v>10340</v>
      </c>
      <c r="N13160" t="s">
        <v>227</v>
      </c>
      <c r="O13160" t="s">
        <v>5735</v>
      </c>
      <c r="P13160" t="s">
        <v>10460</v>
      </c>
      <c r="Q13160" t="s">
        <v>229</v>
      </c>
      <c r="R13160">
        <v>0</v>
      </c>
      <c r="S13160" s="15" t="str">
        <f t="shared" si="824"/>
        <v>{ month: "May", hq: "2.North", area: "1. Ha Noi", kam: "VŨ DUY HÙNG", kae: "✔️ KAE Vũ Quang Phúc", route: "No Route", week: "W1", day: "Tue", cusCode: "KAELD5923", sales: 1360000, totalC: 0, skuLines: 1 },</v>
      </c>
    </row>
    <row r="13161" spans="2:19" ht="18.5" x14ac:dyDescent="0.45">
      <c r="B13161" s="22" t="s">
        <v>150</v>
      </c>
      <c r="C13161" s="22" t="s">
        <v>151</v>
      </c>
      <c r="D13161" s="22" t="s">
        <v>3</v>
      </c>
      <c r="E13161" s="22" t="s">
        <v>8519</v>
      </c>
      <c r="F13161" s="22" t="s">
        <v>1679</v>
      </c>
      <c r="G13161" s="14" t="s">
        <v>5740</v>
      </c>
      <c r="H13161" s="14">
        <v>3430000</v>
      </c>
      <c r="I13161">
        <v>3</v>
      </c>
      <c r="J13161" s="13">
        <f t="shared" si="822"/>
        <v>46147</v>
      </c>
      <c r="K13161" t="str">
        <f t="shared" si="821"/>
        <v>Tue</v>
      </c>
      <c r="L13161" t="str">
        <f t="shared" si="823"/>
        <v>W1</v>
      </c>
      <c r="M13161" t="s">
        <v>10340</v>
      </c>
      <c r="N13161" t="s">
        <v>227</v>
      </c>
      <c r="O13161" t="s">
        <v>5735</v>
      </c>
      <c r="P13161" t="s">
        <v>10460</v>
      </c>
      <c r="Q13161" t="s">
        <v>229</v>
      </c>
      <c r="R13161">
        <v>0</v>
      </c>
      <c r="S13161" s="15" t="str">
        <f t="shared" si="824"/>
        <v>{ month: "May", hq: "2.North", area: "1. Ha Noi", kam: "VŨ DUY HÙNG", kae: "✔️ KAE Vũ Quang Phúc", route: "No Route", week: "W1", day: "Tue", cusCode: "KAELD5924", sales: 3430000, totalC: 0, skuLines: 3 },</v>
      </c>
    </row>
    <row r="13162" spans="2:19" ht="18.5" x14ac:dyDescent="0.45">
      <c r="B13162" s="22" t="s">
        <v>150</v>
      </c>
      <c r="C13162" s="22" t="s">
        <v>151</v>
      </c>
      <c r="D13162" s="22" t="s">
        <v>3</v>
      </c>
      <c r="E13162" s="22" t="s">
        <v>8519</v>
      </c>
      <c r="F13162" s="22" t="s">
        <v>1680</v>
      </c>
      <c r="G13162" s="14" t="s">
        <v>5740</v>
      </c>
      <c r="H13162" s="14">
        <v>4300000</v>
      </c>
      <c r="I13162">
        <v>4</v>
      </c>
      <c r="J13162" s="13">
        <f t="shared" si="822"/>
        <v>46147</v>
      </c>
      <c r="K13162" t="str">
        <f t="shared" si="821"/>
        <v>Tue</v>
      </c>
      <c r="L13162" t="str">
        <f t="shared" si="823"/>
        <v>W1</v>
      </c>
      <c r="M13162" t="s">
        <v>10340</v>
      </c>
      <c r="N13162" t="s">
        <v>227</v>
      </c>
      <c r="O13162" t="s">
        <v>5735</v>
      </c>
      <c r="P13162" t="s">
        <v>10460</v>
      </c>
      <c r="Q13162" t="s">
        <v>229</v>
      </c>
      <c r="R13162">
        <v>0</v>
      </c>
      <c r="S13162" s="15" t="str">
        <f t="shared" si="824"/>
        <v>{ month: "May", hq: "2.North", area: "1. Ha Noi", kam: "VŨ DUY HÙNG", kae: "✔️ KAE Vũ Quang Phúc", route: "No Route", week: "W1", day: "Tue", cusCode: "KAELD5927", sales: 4300000, totalC: 0, skuLines: 4 },</v>
      </c>
    </row>
    <row r="13163" spans="2:19" ht="18.5" x14ac:dyDescent="0.45">
      <c r="B13163" s="22" t="s">
        <v>150</v>
      </c>
      <c r="C13163" s="22" t="s">
        <v>151</v>
      </c>
      <c r="D13163" s="22" t="s">
        <v>3</v>
      </c>
      <c r="E13163" s="22" t="s">
        <v>8519</v>
      </c>
      <c r="F13163" s="22" t="s">
        <v>1681</v>
      </c>
      <c r="G13163" s="14" t="s">
        <v>5740</v>
      </c>
      <c r="H13163" s="14">
        <v>2040000</v>
      </c>
      <c r="I13163">
        <v>2</v>
      </c>
      <c r="J13163" s="13">
        <f t="shared" si="822"/>
        <v>46147</v>
      </c>
      <c r="K13163" t="str">
        <f t="shared" ref="K13163:K13226" si="825">TRIM(LEFT(TEXT(J13163,"dddd"),3))</f>
        <v>Tue</v>
      </c>
      <c r="L13163" t="str">
        <f t="shared" si="823"/>
        <v>W1</v>
      </c>
      <c r="M13163" t="s">
        <v>10340</v>
      </c>
      <c r="N13163" t="s">
        <v>227</v>
      </c>
      <c r="O13163" t="s">
        <v>5735</v>
      </c>
      <c r="P13163" t="s">
        <v>10460</v>
      </c>
      <c r="Q13163" t="s">
        <v>229</v>
      </c>
      <c r="R13163">
        <v>0</v>
      </c>
      <c r="S13163" s="15" t="str">
        <f t="shared" si="824"/>
        <v>{ month: "May", hq: "2.North", area: "1. Ha Noi", kam: "VŨ DUY HÙNG", kae: "✔️ KAE Vũ Quang Phúc", route: "No Route", week: "W1", day: "Tue", cusCode: "KAELD5928", sales: 2040000, totalC: 0, skuLines: 2 },</v>
      </c>
    </row>
    <row r="13164" spans="2:19" ht="18.5" x14ac:dyDescent="0.45">
      <c r="B13164" s="22" t="s">
        <v>150</v>
      </c>
      <c r="C13164" s="22" t="s">
        <v>151</v>
      </c>
      <c r="D13164" s="22" t="s">
        <v>3</v>
      </c>
      <c r="E13164" s="22" t="s">
        <v>8519</v>
      </c>
      <c r="F13164" s="22" t="s">
        <v>1682</v>
      </c>
      <c r="G13164" s="14" t="s">
        <v>5740</v>
      </c>
      <c r="H13164" s="14">
        <v>290000</v>
      </c>
      <c r="I13164">
        <v>1</v>
      </c>
      <c r="J13164" s="13">
        <f t="shared" si="822"/>
        <v>46147</v>
      </c>
      <c r="K13164" t="str">
        <f t="shared" si="825"/>
        <v>Tue</v>
      </c>
      <c r="L13164" t="str">
        <f t="shared" si="823"/>
        <v>W1</v>
      </c>
      <c r="M13164" t="s">
        <v>10340</v>
      </c>
      <c r="N13164" t="s">
        <v>227</v>
      </c>
      <c r="O13164" t="s">
        <v>5735</v>
      </c>
      <c r="P13164" t="s">
        <v>10460</v>
      </c>
      <c r="Q13164" t="s">
        <v>229</v>
      </c>
      <c r="R13164">
        <v>0</v>
      </c>
      <c r="S13164" s="15" t="str">
        <f t="shared" si="824"/>
        <v>{ month: "May", hq: "2.North", area: "1. Ha Noi", kam: "VŨ DUY HÙNG", kae: "✔️ KAE Vũ Quang Phúc", route: "No Route", week: "W1", day: "Tue", cusCode: "KAELD5929", sales: 290000, totalC: 0, skuLines: 1 },</v>
      </c>
    </row>
    <row r="13165" spans="2:19" ht="18.5" x14ac:dyDescent="0.45">
      <c r="B13165" s="22" t="s">
        <v>150</v>
      </c>
      <c r="C13165" s="22" t="s">
        <v>151</v>
      </c>
      <c r="D13165" s="22" t="s">
        <v>3</v>
      </c>
      <c r="E13165" s="22" t="s">
        <v>8519</v>
      </c>
      <c r="F13165" s="22" t="s">
        <v>1683</v>
      </c>
      <c r="G13165" s="14" t="s">
        <v>5740</v>
      </c>
      <c r="H13165" s="14">
        <v>2040000</v>
      </c>
      <c r="I13165">
        <v>2</v>
      </c>
      <c r="J13165" s="13">
        <f t="shared" si="822"/>
        <v>46147</v>
      </c>
      <c r="K13165" t="str">
        <f t="shared" si="825"/>
        <v>Tue</v>
      </c>
      <c r="L13165" t="str">
        <f t="shared" si="823"/>
        <v>W1</v>
      </c>
      <c r="M13165" t="s">
        <v>10340</v>
      </c>
      <c r="N13165" t="s">
        <v>227</v>
      </c>
      <c r="O13165" t="s">
        <v>5735</v>
      </c>
      <c r="P13165" t="s">
        <v>10460</v>
      </c>
      <c r="Q13165" t="s">
        <v>229</v>
      </c>
      <c r="R13165">
        <v>0</v>
      </c>
      <c r="S13165" s="15" t="str">
        <f t="shared" si="824"/>
        <v>{ month: "May", hq: "2.North", area: "1. Ha Noi", kam: "VŨ DUY HÙNG", kae: "✔️ KAE Vũ Quang Phúc", route: "No Route", week: "W1", day: "Tue", cusCode: "KAELD5930", sales: 2040000, totalC: 0, skuLines: 2 },</v>
      </c>
    </row>
    <row r="13166" spans="2:19" ht="18.5" x14ac:dyDescent="0.45">
      <c r="B13166" s="22" t="s">
        <v>150</v>
      </c>
      <c r="C13166" s="22" t="s">
        <v>151</v>
      </c>
      <c r="D13166" s="22" t="s">
        <v>3</v>
      </c>
      <c r="E13166" s="22" t="s">
        <v>8519</v>
      </c>
      <c r="F13166" s="22" t="s">
        <v>1684</v>
      </c>
      <c r="G13166" s="14" t="s">
        <v>5740</v>
      </c>
      <c r="H13166" s="14">
        <v>2040000</v>
      </c>
      <c r="I13166">
        <v>2</v>
      </c>
      <c r="J13166" s="13">
        <f t="shared" si="822"/>
        <v>46147</v>
      </c>
      <c r="K13166" t="str">
        <f t="shared" si="825"/>
        <v>Tue</v>
      </c>
      <c r="L13166" t="str">
        <f t="shared" si="823"/>
        <v>W1</v>
      </c>
      <c r="M13166" t="s">
        <v>10340</v>
      </c>
      <c r="N13166" t="s">
        <v>227</v>
      </c>
      <c r="O13166" t="s">
        <v>5735</v>
      </c>
      <c r="P13166" t="s">
        <v>10460</v>
      </c>
      <c r="Q13166" t="s">
        <v>229</v>
      </c>
      <c r="R13166">
        <v>0</v>
      </c>
      <c r="S13166" s="15" t="str">
        <f t="shared" si="824"/>
        <v>{ month: "May", hq: "2.North", area: "1. Ha Noi", kam: "VŨ DUY HÙNG", kae: "✔️ KAE Vũ Quang Phúc", route: "No Route", week: "W1", day: "Tue", cusCode: "KAELD5931", sales: 2040000, totalC: 0, skuLines: 2 },</v>
      </c>
    </row>
    <row r="13167" spans="2:19" ht="18.5" x14ac:dyDescent="0.45">
      <c r="B13167" s="22" t="s">
        <v>150</v>
      </c>
      <c r="C13167" s="22" t="s">
        <v>151</v>
      </c>
      <c r="D13167" s="22" t="s">
        <v>3</v>
      </c>
      <c r="E13167" s="22" t="s">
        <v>8519</v>
      </c>
      <c r="F13167" s="22" t="s">
        <v>1685</v>
      </c>
      <c r="G13167" s="14" t="s">
        <v>5740</v>
      </c>
      <c r="H13167" s="14">
        <v>2040000</v>
      </c>
      <c r="I13167">
        <v>2</v>
      </c>
      <c r="J13167" s="13">
        <f t="shared" si="822"/>
        <v>46147</v>
      </c>
      <c r="K13167" t="str">
        <f t="shared" si="825"/>
        <v>Tue</v>
      </c>
      <c r="L13167" t="str">
        <f t="shared" si="823"/>
        <v>W1</v>
      </c>
      <c r="M13167" t="s">
        <v>10340</v>
      </c>
      <c r="N13167" t="s">
        <v>227</v>
      </c>
      <c r="O13167" t="s">
        <v>5735</v>
      </c>
      <c r="P13167" t="s">
        <v>10460</v>
      </c>
      <c r="Q13167" t="s">
        <v>229</v>
      </c>
      <c r="R13167">
        <v>0</v>
      </c>
      <c r="S13167" s="15" t="str">
        <f t="shared" si="824"/>
        <v>{ month: "May", hq: "2.North", area: "1. Ha Noi", kam: "VŨ DUY HÙNG", kae: "✔️ KAE Vũ Quang Phúc", route: "No Route", week: "W1", day: "Tue", cusCode: "KAELD5934", sales: 2040000, totalC: 0, skuLines: 2 },</v>
      </c>
    </row>
    <row r="13168" spans="2:19" ht="18.5" x14ac:dyDescent="0.45">
      <c r="B13168" s="22" t="s">
        <v>150</v>
      </c>
      <c r="C13168" s="22" t="s">
        <v>151</v>
      </c>
      <c r="D13168" s="22" t="s">
        <v>3</v>
      </c>
      <c r="E13168" s="22" t="s">
        <v>8519</v>
      </c>
      <c r="F13168" s="22" t="s">
        <v>1686</v>
      </c>
      <c r="G13168" s="14" t="s">
        <v>5740</v>
      </c>
      <c r="H13168" s="14">
        <v>2040000</v>
      </c>
      <c r="I13168">
        <v>2</v>
      </c>
      <c r="J13168" s="13">
        <f t="shared" si="822"/>
        <v>46147</v>
      </c>
      <c r="K13168" t="str">
        <f t="shared" si="825"/>
        <v>Tue</v>
      </c>
      <c r="L13168" t="str">
        <f t="shared" si="823"/>
        <v>W1</v>
      </c>
      <c r="M13168" t="s">
        <v>10340</v>
      </c>
      <c r="N13168" t="s">
        <v>227</v>
      </c>
      <c r="O13168" t="s">
        <v>5735</v>
      </c>
      <c r="P13168" t="s">
        <v>10460</v>
      </c>
      <c r="Q13168" t="s">
        <v>229</v>
      </c>
      <c r="R13168">
        <v>0</v>
      </c>
      <c r="S13168" s="15" t="str">
        <f t="shared" si="824"/>
        <v>{ month: "May", hq: "2.North", area: "1. Ha Noi", kam: "VŨ DUY HÙNG", kae: "✔️ KAE Vũ Quang Phúc", route: "No Route", week: "W1", day: "Tue", cusCode: "KAELD5935", sales: 2040000, totalC: 0, skuLines: 2 },</v>
      </c>
    </row>
    <row r="13169" spans="2:19" ht="18.5" x14ac:dyDescent="0.45">
      <c r="B13169" s="22" t="s">
        <v>150</v>
      </c>
      <c r="C13169" s="22" t="s">
        <v>151</v>
      </c>
      <c r="D13169" s="22" t="s">
        <v>3</v>
      </c>
      <c r="E13169" s="22" t="s">
        <v>8519</v>
      </c>
      <c r="F13169" s="22" t="s">
        <v>1687</v>
      </c>
      <c r="G13169" s="14" t="s">
        <v>5740</v>
      </c>
      <c r="H13169" s="14">
        <v>2040000</v>
      </c>
      <c r="I13169">
        <v>2</v>
      </c>
      <c r="J13169" s="13">
        <f t="shared" si="822"/>
        <v>46147</v>
      </c>
      <c r="K13169" t="str">
        <f t="shared" si="825"/>
        <v>Tue</v>
      </c>
      <c r="L13169" t="str">
        <f t="shared" si="823"/>
        <v>W1</v>
      </c>
      <c r="M13169" t="s">
        <v>10340</v>
      </c>
      <c r="N13169" t="s">
        <v>227</v>
      </c>
      <c r="O13169" t="s">
        <v>5735</v>
      </c>
      <c r="P13169" t="s">
        <v>10460</v>
      </c>
      <c r="Q13169" t="s">
        <v>229</v>
      </c>
      <c r="R13169">
        <v>0</v>
      </c>
      <c r="S13169" s="15" t="str">
        <f t="shared" si="824"/>
        <v>{ month: "May", hq: "2.North", area: "1. Ha Noi", kam: "VŨ DUY HÙNG", kae: "✔️ KAE Vũ Quang Phúc", route: "No Route", week: "W1", day: "Tue", cusCode: "KAELD5936", sales: 2040000, totalC: 0, skuLines: 2 },</v>
      </c>
    </row>
    <row r="13170" spans="2:19" ht="18.5" x14ac:dyDescent="0.45">
      <c r="B13170" s="22" t="s">
        <v>150</v>
      </c>
      <c r="C13170" s="22" t="s">
        <v>151</v>
      </c>
      <c r="D13170" s="22" t="s">
        <v>3</v>
      </c>
      <c r="E13170" s="22" t="s">
        <v>8519</v>
      </c>
      <c r="F13170" s="22" t="s">
        <v>1688</v>
      </c>
      <c r="G13170" s="14" t="s">
        <v>5740</v>
      </c>
      <c r="H13170" s="14">
        <v>4300000</v>
      </c>
      <c r="I13170">
        <v>4</v>
      </c>
      <c r="J13170" s="13">
        <f t="shared" si="822"/>
        <v>46147</v>
      </c>
      <c r="K13170" t="str">
        <f t="shared" si="825"/>
        <v>Tue</v>
      </c>
      <c r="L13170" t="str">
        <f t="shared" si="823"/>
        <v>W1</v>
      </c>
      <c r="M13170" t="s">
        <v>10340</v>
      </c>
      <c r="N13170" t="s">
        <v>227</v>
      </c>
      <c r="O13170" t="s">
        <v>5735</v>
      </c>
      <c r="P13170" t="s">
        <v>10460</v>
      </c>
      <c r="Q13170" t="s">
        <v>229</v>
      </c>
      <c r="R13170">
        <v>0</v>
      </c>
      <c r="S13170" s="15" t="str">
        <f t="shared" si="824"/>
        <v>{ month: "May", hq: "2.North", area: "1. Ha Noi", kam: "VŨ DUY HÙNG", kae: "✔️ KAE Vũ Quang Phúc", route: "No Route", week: "W1", day: "Tue", cusCode: "KAELD5939", sales: 4300000, totalC: 0, skuLines: 4 },</v>
      </c>
    </row>
    <row r="13171" spans="2:19" ht="18.5" x14ac:dyDescent="0.45">
      <c r="B13171" s="22" t="s">
        <v>150</v>
      </c>
      <c r="C13171" s="22" t="s">
        <v>151</v>
      </c>
      <c r="D13171" s="22" t="s">
        <v>3</v>
      </c>
      <c r="E13171" s="22" t="s">
        <v>8519</v>
      </c>
      <c r="F13171" s="22" t="s">
        <v>1689</v>
      </c>
      <c r="G13171" s="14" t="s">
        <v>5740</v>
      </c>
      <c r="H13171" s="14">
        <v>2040000</v>
      </c>
      <c r="I13171">
        <v>2</v>
      </c>
      <c r="J13171" s="13">
        <f t="shared" si="822"/>
        <v>46147</v>
      </c>
      <c r="K13171" t="str">
        <f t="shared" si="825"/>
        <v>Tue</v>
      </c>
      <c r="L13171" t="str">
        <f t="shared" si="823"/>
        <v>W1</v>
      </c>
      <c r="M13171" t="s">
        <v>10340</v>
      </c>
      <c r="N13171" t="s">
        <v>227</v>
      </c>
      <c r="O13171" t="s">
        <v>5735</v>
      </c>
      <c r="P13171" t="s">
        <v>10460</v>
      </c>
      <c r="Q13171" t="s">
        <v>229</v>
      </c>
      <c r="R13171">
        <v>0</v>
      </c>
      <c r="S13171" s="15" t="str">
        <f t="shared" si="824"/>
        <v>{ month: "May", hq: "2.North", area: "1. Ha Noi", kam: "VŨ DUY HÙNG", kae: "✔️ KAE Vũ Quang Phúc", route: "No Route", week: "W1", day: "Tue", cusCode: "KAELD5940", sales: 2040000, totalC: 0, skuLines: 2 },</v>
      </c>
    </row>
    <row r="13172" spans="2:19" ht="18.5" x14ac:dyDescent="0.45">
      <c r="B13172" s="22" t="s">
        <v>150</v>
      </c>
      <c r="C13172" s="22" t="s">
        <v>151</v>
      </c>
      <c r="D13172" s="22" t="s">
        <v>3</v>
      </c>
      <c r="E13172" s="22" t="s">
        <v>8519</v>
      </c>
      <c r="F13172" s="22" t="s">
        <v>9929</v>
      </c>
      <c r="G13172" s="14" t="s">
        <v>8523</v>
      </c>
      <c r="H13172" s="14">
        <v>524000</v>
      </c>
      <c r="I13172">
        <v>2</v>
      </c>
      <c r="J13172" s="13">
        <f t="shared" si="822"/>
        <v>46170</v>
      </c>
      <c r="K13172" t="str">
        <f t="shared" si="825"/>
        <v>Thu</v>
      </c>
      <c r="L13172" t="str">
        <f t="shared" si="823"/>
        <v>W4</v>
      </c>
      <c r="M13172" t="s">
        <v>10340</v>
      </c>
      <c r="N13172" t="s">
        <v>227</v>
      </c>
      <c r="O13172" t="s">
        <v>5735</v>
      </c>
      <c r="P13172" t="s">
        <v>10460</v>
      </c>
      <c r="Q13172" t="s">
        <v>200</v>
      </c>
      <c r="R13172">
        <v>162</v>
      </c>
      <c r="S13172" s="15" t="str">
        <f t="shared" si="824"/>
        <v>{ month: "May", hq: "2.North", area: "1. Ha Noi", kam: "VŨ DUY HÙNG", kae: "✔️ KAE Vũ Quang Phúc", route: "F4", week: "W4", day: "Thu", cusCode: "TCI00003740", sales: 524000, totalC: 162, skuLines: 2 },</v>
      </c>
    </row>
    <row r="13173" spans="2:19" ht="18.5" x14ac:dyDescent="0.45">
      <c r="B13173" s="22" t="s">
        <v>150</v>
      </c>
      <c r="C13173" s="22" t="s">
        <v>151</v>
      </c>
      <c r="D13173" s="22" t="s">
        <v>3</v>
      </c>
      <c r="E13173" s="22" t="s">
        <v>8519</v>
      </c>
      <c r="F13173" s="22" t="s">
        <v>9930</v>
      </c>
      <c r="G13173" s="14" t="s">
        <v>8524</v>
      </c>
      <c r="H13173" s="14">
        <v>320000</v>
      </c>
      <c r="I13173">
        <v>1</v>
      </c>
      <c r="J13173" s="13">
        <f t="shared" si="822"/>
        <v>46171</v>
      </c>
      <c r="K13173" t="str">
        <f t="shared" si="825"/>
        <v>Fri</v>
      </c>
      <c r="L13173" t="str">
        <f t="shared" si="823"/>
        <v>W4</v>
      </c>
      <c r="M13173" t="s">
        <v>10340</v>
      </c>
      <c r="N13173" t="s">
        <v>227</v>
      </c>
      <c r="O13173" t="s">
        <v>5735</v>
      </c>
      <c r="P13173" t="s">
        <v>10460</v>
      </c>
      <c r="Q13173" t="s">
        <v>200</v>
      </c>
      <c r="R13173">
        <v>162</v>
      </c>
      <c r="S13173" s="15" t="str">
        <f t="shared" si="824"/>
        <v>{ month: "May", hq: "2.North", area: "1. Ha Noi", kam: "VŨ DUY HÙNG", kae: "✔️ KAE Vũ Quang Phúc", route: "F4", week: "W4", day: "Fri", cusCode: "TCI02003867", sales: 320000, totalC: 162, skuLines: 1 },</v>
      </c>
    </row>
    <row r="13174" spans="2:19" ht="18.5" x14ac:dyDescent="0.45">
      <c r="B13174" s="22" t="s">
        <v>150</v>
      </c>
      <c r="C13174" s="22" t="s">
        <v>151</v>
      </c>
      <c r="D13174" s="22" t="s">
        <v>3</v>
      </c>
      <c r="E13174" s="22" t="s">
        <v>8519</v>
      </c>
      <c r="F13174" s="22" t="s">
        <v>9931</v>
      </c>
      <c r="G13174" s="14" t="s">
        <v>8524</v>
      </c>
      <c r="H13174" s="14">
        <v>320000</v>
      </c>
      <c r="I13174">
        <v>1</v>
      </c>
      <c r="J13174" s="13">
        <f t="shared" si="822"/>
        <v>46171</v>
      </c>
      <c r="K13174" t="str">
        <f t="shared" si="825"/>
        <v>Fri</v>
      </c>
      <c r="L13174" t="str">
        <f t="shared" si="823"/>
        <v>W4</v>
      </c>
      <c r="M13174" t="s">
        <v>10340</v>
      </c>
      <c r="N13174" t="s">
        <v>227</v>
      </c>
      <c r="O13174" t="s">
        <v>5735</v>
      </c>
      <c r="P13174" t="s">
        <v>10460</v>
      </c>
      <c r="Q13174" t="s">
        <v>200</v>
      </c>
      <c r="R13174">
        <v>162</v>
      </c>
      <c r="S13174" s="15" t="str">
        <f t="shared" si="824"/>
        <v>{ month: "May", hq: "2.North", area: "1. Ha Noi", kam: "VŨ DUY HÙNG", kae: "✔️ KAE Vũ Quang Phúc", route: "F4", week: "W4", day: "Fri", cusCode: "TCI06003858", sales: 320000, totalC: 162, skuLines: 1 },</v>
      </c>
    </row>
    <row r="13175" spans="2:19" ht="18.5" x14ac:dyDescent="0.45">
      <c r="B13175" s="22" t="s">
        <v>150</v>
      </c>
      <c r="C13175" s="22" t="s">
        <v>151</v>
      </c>
      <c r="D13175" s="22" t="s">
        <v>3</v>
      </c>
      <c r="E13175" s="22" t="s">
        <v>8519</v>
      </c>
      <c r="F13175" s="22" t="s">
        <v>9932</v>
      </c>
      <c r="G13175" s="14" t="s">
        <v>8522</v>
      </c>
      <c r="H13175" s="14">
        <v>320000</v>
      </c>
      <c r="I13175">
        <v>1</v>
      </c>
      <c r="J13175" s="13">
        <f t="shared" si="822"/>
        <v>46169</v>
      </c>
      <c r="K13175" t="str">
        <f t="shared" si="825"/>
        <v>Wed</v>
      </c>
      <c r="L13175" t="str">
        <f t="shared" si="823"/>
        <v>W4</v>
      </c>
      <c r="M13175" t="s">
        <v>10340</v>
      </c>
      <c r="N13175" t="s">
        <v>227</v>
      </c>
      <c r="O13175" t="s">
        <v>5735</v>
      </c>
      <c r="P13175" t="s">
        <v>10460</v>
      </c>
      <c r="Q13175" t="s">
        <v>200</v>
      </c>
      <c r="R13175">
        <v>162</v>
      </c>
      <c r="S13175" s="15" t="str">
        <f t="shared" si="824"/>
        <v>{ month: "May", hq: "2.North", area: "1. Ha Noi", kam: "VŨ DUY HÙNG", kae: "✔️ KAE Vũ Quang Phúc", route: "F4", week: "W4", day: "Wed", cusCode: "TCI08003700", sales: 320000, totalC: 162, skuLines: 1 },</v>
      </c>
    </row>
    <row r="13176" spans="2:19" ht="18.5" x14ac:dyDescent="0.45">
      <c r="B13176" s="22" t="s">
        <v>150</v>
      </c>
      <c r="C13176" s="22" t="s">
        <v>151</v>
      </c>
      <c r="D13176" s="22" t="s">
        <v>3</v>
      </c>
      <c r="E13176" s="22" t="s">
        <v>8519</v>
      </c>
      <c r="F13176" s="22" t="s">
        <v>9933</v>
      </c>
      <c r="G13176" s="14" t="s">
        <v>8524</v>
      </c>
      <c r="H13176" s="14">
        <v>320000</v>
      </c>
      <c r="I13176">
        <v>1</v>
      </c>
      <c r="J13176" s="13">
        <f t="shared" si="822"/>
        <v>46171</v>
      </c>
      <c r="K13176" t="str">
        <f t="shared" si="825"/>
        <v>Fri</v>
      </c>
      <c r="L13176" t="str">
        <f t="shared" si="823"/>
        <v>W4</v>
      </c>
      <c r="M13176" t="s">
        <v>10340</v>
      </c>
      <c r="N13176" t="s">
        <v>227</v>
      </c>
      <c r="O13176" t="s">
        <v>5735</v>
      </c>
      <c r="P13176" t="s">
        <v>10460</v>
      </c>
      <c r="Q13176" t="s">
        <v>200</v>
      </c>
      <c r="R13176">
        <v>162</v>
      </c>
      <c r="S13176" s="15" t="str">
        <f t="shared" si="824"/>
        <v>{ month: "May", hq: "2.North", area: "1. Ha Noi", kam: "VŨ DUY HÙNG", kae: "✔️ KAE Vũ Quang Phúc", route: "F4", week: "W4", day: "Fri", cusCode: "TCI09003870", sales: 320000, totalC: 162, skuLines: 1 },</v>
      </c>
    </row>
    <row r="13177" spans="2:19" ht="18.5" x14ac:dyDescent="0.45">
      <c r="B13177" s="22" t="s">
        <v>150</v>
      </c>
      <c r="C13177" s="22" t="s">
        <v>151</v>
      </c>
      <c r="D13177" s="22" t="s">
        <v>3</v>
      </c>
      <c r="E13177" s="22" t="s">
        <v>8519</v>
      </c>
      <c r="F13177" s="22" t="s">
        <v>9934</v>
      </c>
      <c r="G13177" s="14" t="s">
        <v>8524</v>
      </c>
      <c r="H13177" s="14">
        <v>320000</v>
      </c>
      <c r="I13177">
        <v>1</v>
      </c>
      <c r="J13177" s="13">
        <f t="shared" si="822"/>
        <v>46171</v>
      </c>
      <c r="K13177" t="str">
        <f t="shared" si="825"/>
        <v>Fri</v>
      </c>
      <c r="L13177" t="str">
        <f t="shared" si="823"/>
        <v>W4</v>
      </c>
      <c r="M13177" t="s">
        <v>10340</v>
      </c>
      <c r="N13177" t="s">
        <v>227</v>
      </c>
      <c r="O13177" t="s">
        <v>5735</v>
      </c>
      <c r="P13177" t="s">
        <v>10460</v>
      </c>
      <c r="Q13177" t="s">
        <v>200</v>
      </c>
      <c r="R13177">
        <v>162</v>
      </c>
      <c r="S13177" s="15" t="str">
        <f t="shared" si="824"/>
        <v>{ month: "May", hq: "2.North", area: "1. Ha Noi", kam: "VŨ DUY HÙNG", kae: "✔️ KAE Vũ Quang Phúc", route: "F4", week: "W4", day: "Fri", cusCode: "TCI10003865", sales: 320000, totalC: 162, skuLines: 1 },</v>
      </c>
    </row>
    <row r="13178" spans="2:19" ht="18.5" x14ac:dyDescent="0.45">
      <c r="B13178" s="22" t="s">
        <v>150</v>
      </c>
      <c r="C13178" s="22" t="s">
        <v>151</v>
      </c>
      <c r="D13178" s="22" t="s">
        <v>3</v>
      </c>
      <c r="E13178" s="22" t="s">
        <v>8519</v>
      </c>
      <c r="F13178" s="22" t="s">
        <v>9935</v>
      </c>
      <c r="G13178" s="14" t="s">
        <v>8522</v>
      </c>
      <c r="H13178" s="14">
        <v>320000</v>
      </c>
      <c r="I13178">
        <v>1</v>
      </c>
      <c r="J13178" s="13">
        <f t="shared" si="822"/>
        <v>46169</v>
      </c>
      <c r="K13178" t="str">
        <f t="shared" si="825"/>
        <v>Wed</v>
      </c>
      <c r="L13178" t="str">
        <f t="shared" si="823"/>
        <v>W4</v>
      </c>
      <c r="M13178" t="s">
        <v>10340</v>
      </c>
      <c r="N13178" t="s">
        <v>227</v>
      </c>
      <c r="O13178" t="s">
        <v>5735</v>
      </c>
      <c r="P13178" t="s">
        <v>10460</v>
      </c>
      <c r="Q13178" t="s">
        <v>200</v>
      </c>
      <c r="R13178">
        <v>162</v>
      </c>
      <c r="S13178" s="15" t="str">
        <f t="shared" si="824"/>
        <v>{ month: "May", hq: "2.North", area: "1. Ha Noi", kam: "VŨ DUY HÙNG", kae: "✔️ KAE Vũ Quang Phúc", route: "F4", week: "W4", day: "Wed", cusCode: "TCI12003695", sales: 320000, totalC: 162, skuLines: 1 },</v>
      </c>
    </row>
    <row r="13179" spans="2:19" ht="18.5" x14ac:dyDescent="0.45">
      <c r="B13179" s="22" t="s">
        <v>150</v>
      </c>
      <c r="C13179" s="22" t="s">
        <v>151</v>
      </c>
      <c r="D13179" s="22" t="s">
        <v>3</v>
      </c>
      <c r="E13179" s="22" t="s">
        <v>8519</v>
      </c>
      <c r="F13179" s="22" t="s">
        <v>9936</v>
      </c>
      <c r="G13179" s="14" t="s">
        <v>8524</v>
      </c>
      <c r="H13179" s="14">
        <v>320000</v>
      </c>
      <c r="I13179">
        <v>1</v>
      </c>
      <c r="J13179" s="13">
        <f t="shared" si="822"/>
        <v>46171</v>
      </c>
      <c r="K13179" t="str">
        <f t="shared" si="825"/>
        <v>Fri</v>
      </c>
      <c r="L13179" t="str">
        <f t="shared" si="823"/>
        <v>W4</v>
      </c>
      <c r="M13179" t="s">
        <v>10340</v>
      </c>
      <c r="N13179" t="s">
        <v>227</v>
      </c>
      <c r="O13179" t="s">
        <v>5735</v>
      </c>
      <c r="P13179" t="s">
        <v>10460</v>
      </c>
      <c r="Q13179" t="s">
        <v>200</v>
      </c>
      <c r="R13179">
        <v>162</v>
      </c>
      <c r="S13179" s="15" t="str">
        <f t="shared" si="824"/>
        <v>{ month: "May", hq: "2.North", area: "1. Ha Noi", kam: "VŨ DUY HÙNG", kae: "✔️ KAE Vũ Quang Phúc", route: "F4", week: "W4", day: "Fri", cusCode: "TCI13003873", sales: 320000, totalC: 162, skuLines: 1 },</v>
      </c>
    </row>
    <row r="13180" spans="2:19" ht="18.5" x14ac:dyDescent="0.45">
      <c r="B13180" s="22" t="s">
        <v>150</v>
      </c>
      <c r="C13180" s="22" t="s">
        <v>151</v>
      </c>
      <c r="D13180" s="22" t="s">
        <v>3</v>
      </c>
      <c r="E13180" s="22" t="s">
        <v>8519</v>
      </c>
      <c r="F13180" s="22" t="s">
        <v>9937</v>
      </c>
      <c r="G13180" s="14" t="s">
        <v>8522</v>
      </c>
      <c r="H13180" s="14">
        <v>320000</v>
      </c>
      <c r="I13180">
        <v>1</v>
      </c>
      <c r="J13180" s="13">
        <f t="shared" si="822"/>
        <v>46169</v>
      </c>
      <c r="K13180" t="str">
        <f t="shared" si="825"/>
        <v>Wed</v>
      </c>
      <c r="L13180" t="str">
        <f t="shared" si="823"/>
        <v>W4</v>
      </c>
      <c r="M13180" t="s">
        <v>10340</v>
      </c>
      <c r="N13180" t="s">
        <v>227</v>
      </c>
      <c r="O13180" t="s">
        <v>5735</v>
      </c>
      <c r="P13180" t="s">
        <v>10460</v>
      </c>
      <c r="Q13180" t="s">
        <v>200</v>
      </c>
      <c r="R13180">
        <v>162</v>
      </c>
      <c r="S13180" s="15" t="str">
        <f t="shared" si="824"/>
        <v>{ month: "May", hq: "2.North", area: "1. Ha Noi", kam: "VŨ DUY HÙNG", kae: "✔️ KAE Vũ Quang Phúc", route: "F4", week: "W4", day: "Wed", cusCode: "TCI17003670", sales: 320000, totalC: 162, skuLines: 1 },</v>
      </c>
    </row>
    <row r="13181" spans="2:19" ht="18.5" x14ac:dyDescent="0.45">
      <c r="B13181" s="22" t="s">
        <v>150</v>
      </c>
      <c r="C13181" s="22" t="s">
        <v>151</v>
      </c>
      <c r="D13181" s="22" t="s">
        <v>3</v>
      </c>
      <c r="E13181" s="22" t="s">
        <v>8519</v>
      </c>
      <c r="F13181" s="22" t="s">
        <v>9938</v>
      </c>
      <c r="G13181" s="14" t="s">
        <v>8522</v>
      </c>
      <c r="H13181" s="14">
        <v>320000</v>
      </c>
      <c r="I13181">
        <v>1</v>
      </c>
      <c r="J13181" s="13">
        <f t="shared" si="822"/>
        <v>46169</v>
      </c>
      <c r="K13181" t="str">
        <f t="shared" si="825"/>
        <v>Wed</v>
      </c>
      <c r="L13181" t="str">
        <f t="shared" si="823"/>
        <v>W4</v>
      </c>
      <c r="M13181" t="s">
        <v>10340</v>
      </c>
      <c r="N13181" t="s">
        <v>227</v>
      </c>
      <c r="O13181" t="s">
        <v>5735</v>
      </c>
      <c r="P13181" t="s">
        <v>10460</v>
      </c>
      <c r="Q13181" t="s">
        <v>200</v>
      </c>
      <c r="R13181">
        <v>162</v>
      </c>
      <c r="S13181" s="15" t="str">
        <f t="shared" si="824"/>
        <v>{ month: "May", hq: "2.North", area: "1. Ha Noi", kam: "VŨ DUY HÙNG", kae: "✔️ KAE Vũ Quang Phúc", route: "F4", week: "W4", day: "Wed", cusCode: "TCI20003705", sales: 320000, totalC: 162, skuLines: 1 },</v>
      </c>
    </row>
    <row r="13182" spans="2:19" ht="18.5" x14ac:dyDescent="0.45">
      <c r="B13182" s="22" t="s">
        <v>150</v>
      </c>
      <c r="C13182" s="22" t="s">
        <v>151</v>
      </c>
      <c r="D13182" s="22" t="s">
        <v>3</v>
      </c>
      <c r="E13182" s="22" t="s">
        <v>8519</v>
      </c>
      <c r="F13182" s="22" t="s">
        <v>9939</v>
      </c>
      <c r="G13182" s="14" t="s">
        <v>8525</v>
      </c>
      <c r="H13182" s="14">
        <v>320000</v>
      </c>
      <c r="I13182">
        <v>1</v>
      </c>
      <c r="J13182" s="13">
        <f t="shared" si="822"/>
        <v>46172</v>
      </c>
      <c r="K13182" t="str">
        <f t="shared" si="825"/>
        <v>Sat</v>
      </c>
      <c r="L13182" t="str">
        <f t="shared" si="823"/>
        <v>W4</v>
      </c>
      <c r="M13182" t="s">
        <v>10340</v>
      </c>
      <c r="N13182" t="s">
        <v>227</v>
      </c>
      <c r="O13182" t="s">
        <v>5735</v>
      </c>
      <c r="P13182" t="s">
        <v>10460</v>
      </c>
      <c r="Q13182" t="s">
        <v>200</v>
      </c>
      <c r="R13182">
        <v>162</v>
      </c>
      <c r="S13182" s="15" t="str">
        <f t="shared" si="824"/>
        <v>{ month: "May", hq: "2.North", area: "1. Ha Noi", kam: "VŨ DUY HÙNG", kae: "✔️ KAE Vũ Quang Phúc", route: "F4", week: "W4", day: "Sat", cusCode: "TCI23003915", sales: 320000, totalC: 162, skuLines: 1 },</v>
      </c>
    </row>
    <row r="13183" spans="2:19" ht="18.5" x14ac:dyDescent="0.45">
      <c r="B13183" s="22" t="s">
        <v>150</v>
      </c>
      <c r="C13183" s="22" t="s">
        <v>151</v>
      </c>
      <c r="D13183" s="22" t="s">
        <v>3</v>
      </c>
      <c r="E13183" s="22" t="s">
        <v>8519</v>
      </c>
      <c r="F13183" s="22" t="s">
        <v>9940</v>
      </c>
      <c r="G13183" s="14" t="s">
        <v>8524</v>
      </c>
      <c r="H13183" s="14">
        <v>320000</v>
      </c>
      <c r="I13183">
        <v>1</v>
      </c>
      <c r="J13183" s="13">
        <f t="shared" si="822"/>
        <v>46171</v>
      </c>
      <c r="K13183" t="str">
        <f t="shared" si="825"/>
        <v>Fri</v>
      </c>
      <c r="L13183" t="str">
        <f t="shared" si="823"/>
        <v>W4</v>
      </c>
      <c r="M13183" t="s">
        <v>10340</v>
      </c>
      <c r="N13183" t="s">
        <v>227</v>
      </c>
      <c r="O13183" t="s">
        <v>5735</v>
      </c>
      <c r="P13183" t="s">
        <v>10460</v>
      </c>
      <c r="Q13183" t="s">
        <v>200</v>
      </c>
      <c r="R13183">
        <v>162</v>
      </c>
      <c r="S13183" s="15" t="str">
        <f t="shared" si="824"/>
        <v>{ month: "May", hq: "2.North", area: "1. Ha Noi", kam: "VŨ DUY HÙNG", kae: "✔️ KAE Vũ Quang Phúc", route: "F4", week: "W4", day: "Fri", cusCode: "TCI28003791", sales: 320000, totalC: 162, skuLines: 1 },</v>
      </c>
    </row>
    <row r="13184" spans="2:19" ht="18.5" x14ac:dyDescent="0.45">
      <c r="B13184" s="22" t="s">
        <v>150</v>
      </c>
      <c r="C13184" s="22" t="s">
        <v>151</v>
      </c>
      <c r="D13184" s="22" t="s">
        <v>3</v>
      </c>
      <c r="E13184" s="22" t="s">
        <v>8519</v>
      </c>
      <c r="F13184" s="22" t="s">
        <v>9941</v>
      </c>
      <c r="G13184" s="14" t="s">
        <v>8525</v>
      </c>
      <c r="H13184" s="14">
        <v>320000</v>
      </c>
      <c r="I13184">
        <v>1</v>
      </c>
      <c r="J13184" s="13">
        <f t="shared" si="822"/>
        <v>46172</v>
      </c>
      <c r="K13184" t="str">
        <f t="shared" si="825"/>
        <v>Sat</v>
      </c>
      <c r="L13184" t="str">
        <f t="shared" si="823"/>
        <v>W4</v>
      </c>
      <c r="M13184" t="s">
        <v>10340</v>
      </c>
      <c r="N13184" t="s">
        <v>227</v>
      </c>
      <c r="O13184" t="s">
        <v>5735</v>
      </c>
      <c r="P13184" t="s">
        <v>10460</v>
      </c>
      <c r="Q13184" t="s">
        <v>200</v>
      </c>
      <c r="R13184">
        <v>162</v>
      </c>
      <c r="S13184" s="15" t="str">
        <f t="shared" si="824"/>
        <v>{ month: "May", hq: "2.North", area: "1. Ha Noi", kam: "VŨ DUY HÙNG", kae: "✔️ KAE Vũ Quang Phúc", route: "F4", week: "W4", day: "Sat", cusCode: "TCI28003896", sales: 320000, totalC: 162, skuLines: 1 },</v>
      </c>
    </row>
    <row r="13185" spans="2:19" ht="18.5" x14ac:dyDescent="0.45">
      <c r="B13185" s="22" t="s">
        <v>150</v>
      </c>
      <c r="C13185" s="22" t="s">
        <v>151</v>
      </c>
      <c r="D13185" s="22" t="s">
        <v>3</v>
      </c>
      <c r="E13185" s="22" t="s">
        <v>8519</v>
      </c>
      <c r="F13185" s="22" t="s">
        <v>9942</v>
      </c>
      <c r="G13185" s="14" t="s">
        <v>8525</v>
      </c>
      <c r="H13185" s="14">
        <v>320000</v>
      </c>
      <c r="I13185">
        <v>1</v>
      </c>
      <c r="J13185" s="13">
        <f t="shared" si="822"/>
        <v>46172</v>
      </c>
      <c r="K13185" t="str">
        <f t="shared" si="825"/>
        <v>Sat</v>
      </c>
      <c r="L13185" t="str">
        <f t="shared" si="823"/>
        <v>W4</v>
      </c>
      <c r="M13185" t="s">
        <v>10340</v>
      </c>
      <c r="N13185" t="s">
        <v>227</v>
      </c>
      <c r="O13185" t="s">
        <v>5735</v>
      </c>
      <c r="P13185" t="s">
        <v>10460</v>
      </c>
      <c r="Q13185" t="s">
        <v>200</v>
      </c>
      <c r="R13185">
        <v>162</v>
      </c>
      <c r="S13185" s="15" t="str">
        <f t="shared" si="824"/>
        <v>{ month: "May", hq: "2.North", area: "1. Ha Noi", kam: "VŨ DUY HÙNG", kae: "✔️ KAE Vũ Quang Phúc", route: "F4", week: "W4", day: "Sat", cusCode: "TCI28003897", sales: 320000, totalC: 162, skuLines: 1 },</v>
      </c>
    </row>
    <row r="13186" spans="2:19" ht="18.5" x14ac:dyDescent="0.45">
      <c r="B13186" s="22" t="s">
        <v>150</v>
      </c>
      <c r="C13186" s="22" t="s">
        <v>151</v>
      </c>
      <c r="D13186" s="22" t="s">
        <v>3</v>
      </c>
      <c r="E13186" s="22" t="s">
        <v>8519</v>
      </c>
      <c r="F13186" s="22" t="s">
        <v>9943</v>
      </c>
      <c r="G13186" s="14" t="s">
        <v>8525</v>
      </c>
      <c r="H13186" s="14">
        <v>1198488.888888889</v>
      </c>
      <c r="I13186">
        <v>3</v>
      </c>
      <c r="J13186" s="13">
        <f t="shared" si="822"/>
        <v>46172</v>
      </c>
      <c r="K13186" t="str">
        <f t="shared" si="825"/>
        <v>Sat</v>
      </c>
      <c r="L13186" t="str">
        <f t="shared" si="823"/>
        <v>W4</v>
      </c>
      <c r="M13186" t="s">
        <v>10340</v>
      </c>
      <c r="N13186" t="s">
        <v>227</v>
      </c>
      <c r="O13186" t="s">
        <v>5735</v>
      </c>
      <c r="P13186" t="s">
        <v>10460</v>
      </c>
      <c r="Q13186" t="s">
        <v>200</v>
      </c>
      <c r="R13186">
        <v>162</v>
      </c>
      <c r="S13186" s="15" t="str">
        <f t="shared" si="824"/>
        <v>{ month: "May", hq: "2.North", area: "1. Ha Noi", kam: "VŨ DUY HÙNG", kae: "✔️ KAE Vũ Quang Phúc", route: "F4", week: "W4", day: "Sat", cusCode: "TCI32003923", sales: 1198488.88888889, totalC: 162, skuLines: 3 },</v>
      </c>
    </row>
    <row r="13187" spans="2:19" ht="18.5" x14ac:dyDescent="0.45">
      <c r="B13187" s="22" t="s">
        <v>150</v>
      </c>
      <c r="C13187" s="22" t="s">
        <v>151</v>
      </c>
      <c r="D13187" s="22" t="s">
        <v>3</v>
      </c>
      <c r="E13187" s="22" t="s">
        <v>8519</v>
      </c>
      <c r="F13187" s="22" t="s">
        <v>9944</v>
      </c>
      <c r="G13187" s="14" t="s">
        <v>8525</v>
      </c>
      <c r="H13187" s="14">
        <v>320000</v>
      </c>
      <c r="I13187">
        <v>1</v>
      </c>
      <c r="J13187" s="13">
        <f t="shared" si="822"/>
        <v>46172</v>
      </c>
      <c r="K13187" t="str">
        <f t="shared" si="825"/>
        <v>Sat</v>
      </c>
      <c r="L13187" t="str">
        <f t="shared" si="823"/>
        <v>W4</v>
      </c>
      <c r="M13187" t="s">
        <v>10340</v>
      </c>
      <c r="N13187" t="s">
        <v>227</v>
      </c>
      <c r="O13187" t="s">
        <v>5735</v>
      </c>
      <c r="P13187" t="s">
        <v>10460</v>
      </c>
      <c r="Q13187" t="s">
        <v>200</v>
      </c>
      <c r="R13187">
        <v>162</v>
      </c>
      <c r="S13187" s="15" t="str">
        <f t="shared" si="824"/>
        <v>{ month: "May", hq: "2.North", area: "1. Ha Noi", kam: "VŨ DUY HÙNG", kae: "✔️ KAE Vũ Quang Phúc", route: "F4", week: "W4", day: "Sat", cusCode: "TCI33003917", sales: 320000, totalC: 162, skuLines: 1 },</v>
      </c>
    </row>
    <row r="13188" spans="2:19" ht="18.5" x14ac:dyDescent="0.45">
      <c r="B13188" s="22" t="s">
        <v>150</v>
      </c>
      <c r="C13188" s="22" t="s">
        <v>151</v>
      </c>
      <c r="D13188" s="22" t="s">
        <v>3</v>
      </c>
      <c r="E13188" s="22" t="s">
        <v>8519</v>
      </c>
      <c r="F13188" s="22" t="s">
        <v>9945</v>
      </c>
      <c r="G13188" s="14" t="s">
        <v>8522</v>
      </c>
      <c r="H13188" s="14">
        <v>320000</v>
      </c>
      <c r="I13188">
        <v>1</v>
      </c>
      <c r="J13188" s="13">
        <f t="shared" ref="J13188:J13251" si="826">DATE(RIGHT(G13188,4), MID(G13188,4,2), LEFT(G13188,2))</f>
        <v>46169</v>
      </c>
      <c r="K13188" t="str">
        <f t="shared" si="825"/>
        <v>Wed</v>
      </c>
      <c r="L13188" t="str">
        <f t="shared" ref="L13188:L13251" si="827">"W"&amp;INT((LEFT(G13188,2)-4)/7)+1</f>
        <v>W4</v>
      </c>
      <c r="M13188" t="s">
        <v>10340</v>
      </c>
      <c r="N13188" t="s">
        <v>227</v>
      </c>
      <c r="O13188" t="s">
        <v>5735</v>
      </c>
      <c r="P13188" t="s">
        <v>10460</v>
      </c>
      <c r="Q13188" t="s">
        <v>200</v>
      </c>
      <c r="R13188">
        <v>162</v>
      </c>
      <c r="S13188" s="15" t="str">
        <f t="shared" ref="S13188:S13251" si="828">"{ month: """ &amp; M13188 &amp; """, hq: """ &amp; B13188 &amp; """, area: """ &amp; C13188 &amp; """, kam: """ &amp; N13188 &amp; """, kae: """ &amp; P13188 &amp; """, route: """ &amp; Q13188 &amp; """, week: """ &amp; L13188 &amp; """, day: """ &amp; K13188 &amp; """, cusCode: """ &amp; F13188 &amp; """, sales: " &amp; H13188 &amp; ", totalC: " &amp; R13188 &amp; ", skuLines: " &amp; I13188 &amp; " },"</f>
        <v>{ month: "May", hq: "2.North", area: "1. Ha Noi", kam: "VŨ DUY HÙNG", kae: "✔️ KAE Vũ Quang Phúc", route: "F4", week: "W4", day: "Wed", cusCode: "TCI35003678", sales: 320000, totalC: 162, skuLines: 1 },</v>
      </c>
    </row>
    <row r="13189" spans="2:19" ht="18.5" x14ac:dyDescent="0.45">
      <c r="B13189" s="22" t="s">
        <v>150</v>
      </c>
      <c r="C13189" s="22" t="s">
        <v>151</v>
      </c>
      <c r="D13189" s="22" t="s">
        <v>3</v>
      </c>
      <c r="E13189" s="22" t="s">
        <v>8519</v>
      </c>
      <c r="F13189" s="22" t="s">
        <v>9946</v>
      </c>
      <c r="G13189" s="14" t="s">
        <v>8522</v>
      </c>
      <c r="H13189" s="14">
        <v>320000</v>
      </c>
      <c r="I13189">
        <v>1</v>
      </c>
      <c r="J13189" s="13">
        <f t="shared" si="826"/>
        <v>46169</v>
      </c>
      <c r="K13189" t="str">
        <f t="shared" si="825"/>
        <v>Wed</v>
      </c>
      <c r="L13189" t="str">
        <f t="shared" si="827"/>
        <v>W4</v>
      </c>
      <c r="M13189" t="s">
        <v>10340</v>
      </c>
      <c r="N13189" t="s">
        <v>227</v>
      </c>
      <c r="O13189" t="s">
        <v>5735</v>
      </c>
      <c r="P13189" t="s">
        <v>10460</v>
      </c>
      <c r="Q13189" t="s">
        <v>200</v>
      </c>
      <c r="R13189">
        <v>162</v>
      </c>
      <c r="S13189" s="15" t="str">
        <f t="shared" si="828"/>
        <v>{ month: "May", hq: "2.North", area: "1. Ha Noi", kam: "VŨ DUY HÙNG", kae: "✔️ KAE Vũ Quang Phúc", route: "F4", week: "W4", day: "Wed", cusCode: "TCI38003708", sales: 320000, totalC: 162, skuLines: 1 },</v>
      </c>
    </row>
    <row r="13190" spans="2:19" ht="18.5" x14ac:dyDescent="0.45">
      <c r="B13190" s="22" t="s">
        <v>150</v>
      </c>
      <c r="C13190" s="22" t="s">
        <v>151</v>
      </c>
      <c r="D13190" s="22" t="s">
        <v>3</v>
      </c>
      <c r="E13190" s="22" t="s">
        <v>8519</v>
      </c>
      <c r="F13190" s="22" t="s">
        <v>9947</v>
      </c>
      <c r="G13190" s="14" t="s">
        <v>8525</v>
      </c>
      <c r="H13190" s="14">
        <v>320000</v>
      </c>
      <c r="I13190">
        <v>1</v>
      </c>
      <c r="J13190" s="13">
        <f t="shared" si="826"/>
        <v>46172</v>
      </c>
      <c r="K13190" t="str">
        <f t="shared" si="825"/>
        <v>Sat</v>
      </c>
      <c r="L13190" t="str">
        <f t="shared" si="827"/>
        <v>W4</v>
      </c>
      <c r="M13190" t="s">
        <v>10340</v>
      </c>
      <c r="N13190" t="s">
        <v>227</v>
      </c>
      <c r="O13190" t="s">
        <v>5735</v>
      </c>
      <c r="P13190" t="s">
        <v>10460</v>
      </c>
      <c r="Q13190" t="s">
        <v>200</v>
      </c>
      <c r="R13190">
        <v>162</v>
      </c>
      <c r="S13190" s="15" t="str">
        <f t="shared" si="828"/>
        <v>{ month: "May", hq: "2.North", area: "1. Ha Noi", kam: "VŨ DUY HÙNG", kae: "✔️ KAE Vũ Quang Phúc", route: "F4", week: "W4", day: "Sat", cusCode: "TCI39003914", sales: 320000, totalC: 162, skuLines: 1 },</v>
      </c>
    </row>
    <row r="13191" spans="2:19" ht="18.5" x14ac:dyDescent="0.45">
      <c r="B13191" s="22" t="s">
        <v>150</v>
      </c>
      <c r="C13191" s="22" t="s">
        <v>151</v>
      </c>
      <c r="D13191" s="22" t="s">
        <v>3</v>
      </c>
      <c r="E13191" s="22" t="s">
        <v>8519</v>
      </c>
      <c r="F13191" s="22" t="s">
        <v>9948</v>
      </c>
      <c r="G13191" s="14" t="s">
        <v>8522</v>
      </c>
      <c r="H13191" s="14">
        <v>320000</v>
      </c>
      <c r="I13191">
        <v>1</v>
      </c>
      <c r="J13191" s="13">
        <f t="shared" si="826"/>
        <v>46169</v>
      </c>
      <c r="K13191" t="str">
        <f t="shared" si="825"/>
        <v>Wed</v>
      </c>
      <c r="L13191" t="str">
        <f t="shared" si="827"/>
        <v>W4</v>
      </c>
      <c r="M13191" t="s">
        <v>10340</v>
      </c>
      <c r="N13191" t="s">
        <v>227</v>
      </c>
      <c r="O13191" t="s">
        <v>5735</v>
      </c>
      <c r="P13191" t="s">
        <v>10460</v>
      </c>
      <c r="Q13191" t="s">
        <v>200</v>
      </c>
      <c r="R13191">
        <v>162</v>
      </c>
      <c r="S13191" s="15" t="str">
        <f t="shared" si="828"/>
        <v>{ month: "May", hq: "2.North", area: "1. Ha Noi", kam: "VŨ DUY HÙNG", kae: "✔️ KAE Vũ Quang Phúc", route: "F4", week: "W4", day: "Wed", cusCode: "TCI41003688", sales: 320000, totalC: 162, skuLines: 1 },</v>
      </c>
    </row>
    <row r="13192" spans="2:19" ht="18.5" x14ac:dyDescent="0.45">
      <c r="B13192" s="22" t="s">
        <v>150</v>
      </c>
      <c r="C13192" s="22" t="s">
        <v>151</v>
      </c>
      <c r="D13192" s="22" t="s">
        <v>3</v>
      </c>
      <c r="E13192" s="22" t="s">
        <v>8519</v>
      </c>
      <c r="F13192" s="22" t="s">
        <v>9949</v>
      </c>
      <c r="G13192" s="14" t="s">
        <v>8525</v>
      </c>
      <c r="H13192" s="14">
        <v>320000</v>
      </c>
      <c r="I13192">
        <v>1</v>
      </c>
      <c r="J13192" s="13">
        <f t="shared" si="826"/>
        <v>46172</v>
      </c>
      <c r="K13192" t="str">
        <f t="shared" si="825"/>
        <v>Sat</v>
      </c>
      <c r="L13192" t="str">
        <f t="shared" si="827"/>
        <v>W4</v>
      </c>
      <c r="M13192" t="s">
        <v>10340</v>
      </c>
      <c r="N13192" t="s">
        <v>227</v>
      </c>
      <c r="O13192" t="s">
        <v>5735</v>
      </c>
      <c r="P13192" t="s">
        <v>10460</v>
      </c>
      <c r="Q13192" t="s">
        <v>200</v>
      </c>
      <c r="R13192">
        <v>162</v>
      </c>
      <c r="S13192" s="15" t="str">
        <f t="shared" si="828"/>
        <v>{ month: "May", hq: "2.North", area: "1. Ha Noi", kam: "VŨ DUY HÙNG", kae: "✔️ KAE Vũ Quang Phúc", route: "F4", week: "W4", day: "Sat", cusCode: "TCI46003893", sales: 320000, totalC: 162, skuLines: 1 },</v>
      </c>
    </row>
    <row r="13193" spans="2:19" ht="18.5" x14ac:dyDescent="0.45">
      <c r="B13193" s="22" t="s">
        <v>150</v>
      </c>
      <c r="C13193" s="22" t="s">
        <v>151</v>
      </c>
      <c r="D13193" s="22" t="s">
        <v>3</v>
      </c>
      <c r="E13193" s="22" t="s">
        <v>8519</v>
      </c>
      <c r="F13193" s="22" t="s">
        <v>9950</v>
      </c>
      <c r="G13193" s="14" t="s">
        <v>8522</v>
      </c>
      <c r="H13193" s="14">
        <v>320000</v>
      </c>
      <c r="I13193">
        <v>1</v>
      </c>
      <c r="J13193" s="13">
        <f t="shared" si="826"/>
        <v>46169</v>
      </c>
      <c r="K13193" t="str">
        <f t="shared" si="825"/>
        <v>Wed</v>
      </c>
      <c r="L13193" t="str">
        <f t="shared" si="827"/>
        <v>W4</v>
      </c>
      <c r="M13193" t="s">
        <v>10340</v>
      </c>
      <c r="N13193" t="s">
        <v>227</v>
      </c>
      <c r="O13193" t="s">
        <v>5735</v>
      </c>
      <c r="P13193" t="s">
        <v>10460</v>
      </c>
      <c r="Q13193" t="s">
        <v>200</v>
      </c>
      <c r="R13193">
        <v>162</v>
      </c>
      <c r="S13193" s="15" t="str">
        <f t="shared" si="828"/>
        <v>{ month: "May", hq: "2.North", area: "1. Ha Noi", kam: "VŨ DUY HÙNG", kae: "✔️ KAE Vũ Quang Phúc", route: "F4", week: "W4", day: "Wed", cusCode: "TCI47003709", sales: 320000, totalC: 162, skuLines: 1 },</v>
      </c>
    </row>
    <row r="13194" spans="2:19" ht="18.5" x14ac:dyDescent="0.45">
      <c r="B13194" s="22" t="s">
        <v>150</v>
      </c>
      <c r="C13194" s="22" t="s">
        <v>151</v>
      </c>
      <c r="D13194" s="22" t="s">
        <v>3</v>
      </c>
      <c r="E13194" s="22" t="s">
        <v>8519</v>
      </c>
      <c r="F13194" s="22" t="s">
        <v>9951</v>
      </c>
      <c r="G13194" s="14" t="s">
        <v>8525</v>
      </c>
      <c r="H13194" s="14">
        <v>320000</v>
      </c>
      <c r="I13194">
        <v>1</v>
      </c>
      <c r="J13194" s="13">
        <f t="shared" si="826"/>
        <v>46172</v>
      </c>
      <c r="K13194" t="str">
        <f t="shared" si="825"/>
        <v>Sat</v>
      </c>
      <c r="L13194" t="str">
        <f t="shared" si="827"/>
        <v>W4</v>
      </c>
      <c r="M13194" t="s">
        <v>10340</v>
      </c>
      <c r="N13194" t="s">
        <v>227</v>
      </c>
      <c r="O13194" t="s">
        <v>5735</v>
      </c>
      <c r="P13194" t="s">
        <v>10460</v>
      </c>
      <c r="Q13194" t="s">
        <v>200</v>
      </c>
      <c r="R13194">
        <v>162</v>
      </c>
      <c r="S13194" s="15" t="str">
        <f t="shared" si="828"/>
        <v>{ month: "May", hq: "2.North", area: "1. Ha Noi", kam: "VŨ DUY HÙNG", kae: "✔️ KAE Vũ Quang Phúc", route: "F4", week: "W4", day: "Sat", cusCode: "TCI55003908", sales: 320000, totalC: 162, skuLines: 1 },</v>
      </c>
    </row>
    <row r="13195" spans="2:19" ht="18.5" x14ac:dyDescent="0.45">
      <c r="B13195" s="22" t="s">
        <v>150</v>
      </c>
      <c r="C13195" s="22" t="s">
        <v>151</v>
      </c>
      <c r="D13195" s="22" t="s">
        <v>3</v>
      </c>
      <c r="E13195" s="22" t="s">
        <v>8519</v>
      </c>
      <c r="F13195" s="22" t="s">
        <v>9952</v>
      </c>
      <c r="G13195" s="14" t="s">
        <v>8522</v>
      </c>
      <c r="H13195" s="14">
        <v>320000</v>
      </c>
      <c r="I13195">
        <v>1</v>
      </c>
      <c r="J13195" s="13">
        <f t="shared" si="826"/>
        <v>46169</v>
      </c>
      <c r="K13195" t="str">
        <f t="shared" si="825"/>
        <v>Wed</v>
      </c>
      <c r="L13195" t="str">
        <f t="shared" si="827"/>
        <v>W4</v>
      </c>
      <c r="M13195" t="s">
        <v>10340</v>
      </c>
      <c r="N13195" t="s">
        <v>227</v>
      </c>
      <c r="O13195" t="s">
        <v>5735</v>
      </c>
      <c r="P13195" t="s">
        <v>10460</v>
      </c>
      <c r="Q13195" t="s">
        <v>200</v>
      </c>
      <c r="R13195">
        <v>162</v>
      </c>
      <c r="S13195" s="15" t="str">
        <f t="shared" si="828"/>
        <v>{ month: "May", hq: "2.North", area: "1. Ha Noi", kam: "VŨ DUY HÙNG", kae: "✔️ KAE Vũ Quang Phúc", route: "F4", week: "W4", day: "Wed", cusCode: "TCI56003706", sales: 320000, totalC: 162, skuLines: 1 },</v>
      </c>
    </row>
    <row r="13196" spans="2:19" ht="18.5" x14ac:dyDescent="0.45">
      <c r="B13196" s="22" t="s">
        <v>150</v>
      </c>
      <c r="C13196" s="22" t="s">
        <v>151</v>
      </c>
      <c r="D13196" s="22" t="s">
        <v>3</v>
      </c>
      <c r="E13196" s="22" t="s">
        <v>8519</v>
      </c>
      <c r="F13196" s="22" t="s">
        <v>9953</v>
      </c>
      <c r="G13196" s="14" t="s">
        <v>8522</v>
      </c>
      <c r="H13196" s="14">
        <v>320000</v>
      </c>
      <c r="I13196">
        <v>1</v>
      </c>
      <c r="J13196" s="13">
        <f t="shared" si="826"/>
        <v>46169</v>
      </c>
      <c r="K13196" t="str">
        <f t="shared" si="825"/>
        <v>Wed</v>
      </c>
      <c r="L13196" t="str">
        <f t="shared" si="827"/>
        <v>W4</v>
      </c>
      <c r="M13196" t="s">
        <v>10340</v>
      </c>
      <c r="N13196" t="s">
        <v>227</v>
      </c>
      <c r="O13196" t="s">
        <v>5735</v>
      </c>
      <c r="P13196" t="s">
        <v>10460</v>
      </c>
      <c r="Q13196" t="s">
        <v>200</v>
      </c>
      <c r="R13196">
        <v>162</v>
      </c>
      <c r="S13196" s="15" t="str">
        <f t="shared" si="828"/>
        <v>{ month: "May", hq: "2.North", area: "1. Ha Noi", kam: "VŨ DUY HÙNG", kae: "✔️ KAE Vũ Quang Phúc", route: "F4", week: "W4", day: "Wed", cusCode: "TCI58003703", sales: 320000, totalC: 162, skuLines: 1 },</v>
      </c>
    </row>
    <row r="13197" spans="2:19" ht="18.5" x14ac:dyDescent="0.45">
      <c r="B13197" s="22" t="s">
        <v>150</v>
      </c>
      <c r="C13197" s="22" t="s">
        <v>151</v>
      </c>
      <c r="D13197" s="22" t="s">
        <v>3</v>
      </c>
      <c r="E13197" s="22" t="s">
        <v>8519</v>
      </c>
      <c r="F13197" s="22" t="s">
        <v>9954</v>
      </c>
      <c r="G13197" s="14" t="s">
        <v>8525</v>
      </c>
      <c r="H13197" s="14">
        <v>320000</v>
      </c>
      <c r="I13197">
        <v>1</v>
      </c>
      <c r="J13197" s="13">
        <f t="shared" si="826"/>
        <v>46172</v>
      </c>
      <c r="K13197" t="str">
        <f t="shared" si="825"/>
        <v>Sat</v>
      </c>
      <c r="L13197" t="str">
        <f t="shared" si="827"/>
        <v>W4</v>
      </c>
      <c r="M13197" t="s">
        <v>10340</v>
      </c>
      <c r="N13197" t="s">
        <v>227</v>
      </c>
      <c r="O13197" t="s">
        <v>5735</v>
      </c>
      <c r="P13197" t="s">
        <v>10460</v>
      </c>
      <c r="Q13197" t="s">
        <v>200</v>
      </c>
      <c r="R13197">
        <v>162</v>
      </c>
      <c r="S13197" s="15" t="str">
        <f t="shared" si="828"/>
        <v>{ month: "May", hq: "2.North", area: "1. Ha Noi", kam: "VŨ DUY HÙNG", kae: "✔️ KAE Vũ Quang Phúc", route: "F4", week: "W4", day: "Sat", cusCode: "TCI60003920", sales: 320000, totalC: 162, skuLines: 1 },</v>
      </c>
    </row>
    <row r="13198" spans="2:19" ht="18.5" x14ac:dyDescent="0.45">
      <c r="B13198" s="22" t="s">
        <v>150</v>
      </c>
      <c r="C13198" s="22" t="s">
        <v>151</v>
      </c>
      <c r="D13198" s="22" t="s">
        <v>3</v>
      </c>
      <c r="E13198" s="22" t="s">
        <v>8519</v>
      </c>
      <c r="F13198" s="22" t="s">
        <v>9955</v>
      </c>
      <c r="G13198" s="14" t="s">
        <v>8522</v>
      </c>
      <c r="H13198" s="14">
        <v>320000</v>
      </c>
      <c r="I13198">
        <v>1</v>
      </c>
      <c r="J13198" s="13">
        <f t="shared" si="826"/>
        <v>46169</v>
      </c>
      <c r="K13198" t="str">
        <f t="shared" si="825"/>
        <v>Wed</v>
      </c>
      <c r="L13198" t="str">
        <f t="shared" si="827"/>
        <v>W4</v>
      </c>
      <c r="M13198" t="s">
        <v>10340</v>
      </c>
      <c r="N13198" t="s">
        <v>227</v>
      </c>
      <c r="O13198" t="s">
        <v>5735</v>
      </c>
      <c r="P13198" t="s">
        <v>10460</v>
      </c>
      <c r="Q13198" t="s">
        <v>200</v>
      </c>
      <c r="R13198">
        <v>162</v>
      </c>
      <c r="S13198" s="15" t="str">
        <f t="shared" si="828"/>
        <v>{ month: "May", hq: "2.North", area: "1. Ha Noi", kam: "VŨ DUY HÙNG", kae: "✔️ KAE Vũ Quang Phúc", route: "F4", week: "W4", day: "Wed", cusCode: "TCI61003710", sales: 320000, totalC: 162, skuLines: 1 },</v>
      </c>
    </row>
    <row r="13199" spans="2:19" ht="18.5" x14ac:dyDescent="0.45">
      <c r="B13199" s="22" t="s">
        <v>150</v>
      </c>
      <c r="C13199" s="22" t="s">
        <v>151</v>
      </c>
      <c r="D13199" s="22" t="s">
        <v>3</v>
      </c>
      <c r="E13199" s="22" t="s">
        <v>8519</v>
      </c>
      <c r="F13199" s="22" t="s">
        <v>9956</v>
      </c>
      <c r="G13199" s="14" t="s">
        <v>8525</v>
      </c>
      <c r="H13199" s="14">
        <v>320000</v>
      </c>
      <c r="I13199">
        <v>1</v>
      </c>
      <c r="J13199" s="13">
        <f t="shared" si="826"/>
        <v>46172</v>
      </c>
      <c r="K13199" t="str">
        <f t="shared" si="825"/>
        <v>Sat</v>
      </c>
      <c r="L13199" t="str">
        <f t="shared" si="827"/>
        <v>W4</v>
      </c>
      <c r="M13199" t="s">
        <v>10340</v>
      </c>
      <c r="N13199" t="s">
        <v>227</v>
      </c>
      <c r="O13199" t="s">
        <v>5735</v>
      </c>
      <c r="P13199" t="s">
        <v>10460</v>
      </c>
      <c r="Q13199" t="s">
        <v>200</v>
      </c>
      <c r="R13199">
        <v>162</v>
      </c>
      <c r="S13199" s="15" t="str">
        <f t="shared" si="828"/>
        <v>{ month: "May", hq: "2.North", area: "1. Ha Noi", kam: "VŨ DUY HÙNG", kae: "✔️ KAE Vũ Quang Phúc", route: "F4", week: "W4", day: "Sat", cusCode: "TCI63003918", sales: 320000, totalC: 162, skuLines: 1 },</v>
      </c>
    </row>
    <row r="13200" spans="2:19" ht="18.5" x14ac:dyDescent="0.45">
      <c r="B13200" s="22" t="s">
        <v>150</v>
      </c>
      <c r="C13200" s="22" t="s">
        <v>151</v>
      </c>
      <c r="D13200" s="22" t="s">
        <v>3</v>
      </c>
      <c r="E13200" s="22" t="s">
        <v>8519</v>
      </c>
      <c r="F13200" s="22" t="s">
        <v>9957</v>
      </c>
      <c r="G13200" s="14" t="s">
        <v>8522</v>
      </c>
      <c r="H13200" s="14">
        <v>320000</v>
      </c>
      <c r="I13200">
        <v>1</v>
      </c>
      <c r="J13200" s="13">
        <f t="shared" si="826"/>
        <v>46169</v>
      </c>
      <c r="K13200" t="str">
        <f t="shared" si="825"/>
        <v>Wed</v>
      </c>
      <c r="L13200" t="str">
        <f t="shared" si="827"/>
        <v>W4</v>
      </c>
      <c r="M13200" t="s">
        <v>10340</v>
      </c>
      <c r="N13200" t="s">
        <v>227</v>
      </c>
      <c r="O13200" t="s">
        <v>5735</v>
      </c>
      <c r="P13200" t="s">
        <v>10460</v>
      </c>
      <c r="Q13200" t="s">
        <v>200</v>
      </c>
      <c r="R13200">
        <v>162</v>
      </c>
      <c r="S13200" s="15" t="str">
        <f t="shared" si="828"/>
        <v>{ month: "May", hq: "2.North", area: "1. Ha Noi", kam: "VŨ DUY HÙNG", kae: "✔️ KAE Vũ Quang Phúc", route: "F4", week: "W4", day: "Wed", cusCode: "TCI67003698", sales: 320000, totalC: 162, skuLines: 1 },</v>
      </c>
    </row>
    <row r="13201" spans="2:19" ht="18.5" x14ac:dyDescent="0.45">
      <c r="B13201" s="22" t="s">
        <v>150</v>
      </c>
      <c r="C13201" s="22" t="s">
        <v>151</v>
      </c>
      <c r="D13201" s="22" t="s">
        <v>3</v>
      </c>
      <c r="E13201" s="22" t="s">
        <v>8519</v>
      </c>
      <c r="F13201" s="22" t="s">
        <v>9958</v>
      </c>
      <c r="G13201" s="14" t="s">
        <v>8522</v>
      </c>
      <c r="H13201" s="14">
        <v>320000</v>
      </c>
      <c r="I13201">
        <v>1</v>
      </c>
      <c r="J13201" s="13">
        <f t="shared" si="826"/>
        <v>46169</v>
      </c>
      <c r="K13201" t="str">
        <f t="shared" si="825"/>
        <v>Wed</v>
      </c>
      <c r="L13201" t="str">
        <f t="shared" si="827"/>
        <v>W4</v>
      </c>
      <c r="M13201" t="s">
        <v>10340</v>
      </c>
      <c r="N13201" t="s">
        <v>227</v>
      </c>
      <c r="O13201" t="s">
        <v>5735</v>
      </c>
      <c r="P13201" t="s">
        <v>10460</v>
      </c>
      <c r="Q13201" t="s">
        <v>200</v>
      </c>
      <c r="R13201">
        <v>162</v>
      </c>
      <c r="S13201" s="15" t="str">
        <f t="shared" si="828"/>
        <v>{ month: "May", hq: "2.North", area: "1. Ha Noi", kam: "VŨ DUY HÙNG", kae: "✔️ KAE Vũ Quang Phúc", route: "F4", week: "W4", day: "Wed", cusCode: "TCI67003711", sales: 320000, totalC: 162, skuLines: 1 },</v>
      </c>
    </row>
    <row r="13202" spans="2:19" ht="18.5" x14ac:dyDescent="0.45">
      <c r="B13202" s="22" t="s">
        <v>150</v>
      </c>
      <c r="C13202" s="22" t="s">
        <v>151</v>
      </c>
      <c r="D13202" s="22" t="s">
        <v>3</v>
      </c>
      <c r="E13202" s="22" t="s">
        <v>8519</v>
      </c>
      <c r="F13202" s="22" t="s">
        <v>9959</v>
      </c>
      <c r="G13202" s="14" t="s">
        <v>8525</v>
      </c>
      <c r="H13202" s="14">
        <v>320000</v>
      </c>
      <c r="I13202">
        <v>1</v>
      </c>
      <c r="J13202" s="13">
        <f t="shared" si="826"/>
        <v>46172</v>
      </c>
      <c r="K13202" t="str">
        <f t="shared" si="825"/>
        <v>Sat</v>
      </c>
      <c r="L13202" t="str">
        <f t="shared" si="827"/>
        <v>W4</v>
      </c>
      <c r="M13202" t="s">
        <v>10340</v>
      </c>
      <c r="N13202" t="s">
        <v>227</v>
      </c>
      <c r="O13202" t="s">
        <v>5735</v>
      </c>
      <c r="P13202" t="s">
        <v>10460</v>
      </c>
      <c r="Q13202" t="s">
        <v>200</v>
      </c>
      <c r="R13202">
        <v>162</v>
      </c>
      <c r="S13202" s="15" t="str">
        <f t="shared" si="828"/>
        <v>{ month: "May", hq: "2.North", area: "1. Ha Noi", kam: "VŨ DUY HÙNG", kae: "✔️ KAE Vũ Quang Phúc", route: "F4", week: "W4", day: "Sat", cusCode: "TCI71003895", sales: 320000, totalC: 162, skuLines: 1 },</v>
      </c>
    </row>
    <row r="13203" spans="2:19" ht="18.5" x14ac:dyDescent="0.45">
      <c r="B13203" s="22" t="s">
        <v>150</v>
      </c>
      <c r="C13203" s="22" t="s">
        <v>151</v>
      </c>
      <c r="D13203" s="22" t="s">
        <v>3</v>
      </c>
      <c r="E13203" s="22" t="s">
        <v>8519</v>
      </c>
      <c r="F13203" s="22" t="s">
        <v>9960</v>
      </c>
      <c r="G13203" s="14" t="s">
        <v>8524</v>
      </c>
      <c r="H13203" s="14">
        <v>320000</v>
      </c>
      <c r="I13203">
        <v>1</v>
      </c>
      <c r="J13203" s="13">
        <f t="shared" si="826"/>
        <v>46171</v>
      </c>
      <c r="K13203" t="str">
        <f t="shared" si="825"/>
        <v>Fri</v>
      </c>
      <c r="L13203" t="str">
        <f t="shared" si="827"/>
        <v>W4</v>
      </c>
      <c r="M13203" t="s">
        <v>10340</v>
      </c>
      <c r="N13203" t="s">
        <v>227</v>
      </c>
      <c r="O13203" t="s">
        <v>5735</v>
      </c>
      <c r="P13203" t="s">
        <v>10460</v>
      </c>
      <c r="Q13203" t="s">
        <v>200</v>
      </c>
      <c r="R13203">
        <v>162</v>
      </c>
      <c r="S13203" s="15" t="str">
        <f t="shared" si="828"/>
        <v>{ month: "May", hq: "2.North", area: "1. Ha Noi", kam: "VŨ DUY HÙNG", kae: "✔️ KAE Vũ Quang Phúc", route: "F4", week: "W4", day: "Fri", cusCode: "TCI81003862", sales: 320000, totalC: 162, skuLines: 1 },</v>
      </c>
    </row>
    <row r="13204" spans="2:19" ht="18.5" x14ac:dyDescent="0.45">
      <c r="B13204" s="22" t="s">
        <v>150</v>
      </c>
      <c r="C13204" s="22" t="s">
        <v>151</v>
      </c>
      <c r="D13204" s="22" t="s">
        <v>3</v>
      </c>
      <c r="E13204" s="22" t="s">
        <v>8519</v>
      </c>
      <c r="F13204" s="22" t="s">
        <v>9961</v>
      </c>
      <c r="G13204" s="14" t="s">
        <v>8525</v>
      </c>
      <c r="H13204" s="14">
        <v>320000</v>
      </c>
      <c r="I13204">
        <v>1</v>
      </c>
      <c r="J13204" s="13">
        <f t="shared" si="826"/>
        <v>46172</v>
      </c>
      <c r="K13204" t="str">
        <f t="shared" si="825"/>
        <v>Sat</v>
      </c>
      <c r="L13204" t="str">
        <f t="shared" si="827"/>
        <v>W4</v>
      </c>
      <c r="M13204" t="s">
        <v>10340</v>
      </c>
      <c r="N13204" t="s">
        <v>227</v>
      </c>
      <c r="O13204" t="s">
        <v>5735</v>
      </c>
      <c r="P13204" t="s">
        <v>10460</v>
      </c>
      <c r="Q13204" t="s">
        <v>200</v>
      </c>
      <c r="R13204">
        <v>162</v>
      </c>
      <c r="S13204" s="15" t="str">
        <f t="shared" si="828"/>
        <v>{ month: "May", hq: "2.North", area: "1. Ha Noi", kam: "VŨ DUY HÙNG", kae: "✔️ KAE Vũ Quang Phúc", route: "F4", week: "W4", day: "Sat", cusCode: "TCI81003899", sales: 320000, totalC: 162, skuLines: 1 },</v>
      </c>
    </row>
    <row r="13205" spans="2:19" ht="18.5" x14ac:dyDescent="0.45">
      <c r="B13205" s="22" t="s">
        <v>150</v>
      </c>
      <c r="C13205" s="22" t="s">
        <v>151</v>
      </c>
      <c r="D13205" s="22" t="s">
        <v>3</v>
      </c>
      <c r="E13205" s="22" t="s">
        <v>8519</v>
      </c>
      <c r="F13205" s="22" t="s">
        <v>9962</v>
      </c>
      <c r="G13205" s="14" t="s">
        <v>8524</v>
      </c>
      <c r="H13205" s="14">
        <v>320000</v>
      </c>
      <c r="I13205">
        <v>1</v>
      </c>
      <c r="J13205" s="13">
        <f t="shared" si="826"/>
        <v>46171</v>
      </c>
      <c r="K13205" t="str">
        <f t="shared" si="825"/>
        <v>Fri</v>
      </c>
      <c r="L13205" t="str">
        <f t="shared" si="827"/>
        <v>W4</v>
      </c>
      <c r="M13205" t="s">
        <v>10340</v>
      </c>
      <c r="N13205" t="s">
        <v>227</v>
      </c>
      <c r="O13205" t="s">
        <v>5735</v>
      </c>
      <c r="P13205" t="s">
        <v>10460</v>
      </c>
      <c r="Q13205" t="s">
        <v>200</v>
      </c>
      <c r="R13205">
        <v>162</v>
      </c>
      <c r="S13205" s="15" t="str">
        <f t="shared" si="828"/>
        <v>{ month: "May", hq: "2.North", area: "1. Ha Noi", kam: "VŨ DUY HÙNG", kae: "✔️ KAE Vũ Quang Phúc", route: "F4", week: "W4", day: "Fri", cusCode: "TCI83003821", sales: 320000, totalC: 162, skuLines: 1 },</v>
      </c>
    </row>
    <row r="13206" spans="2:19" ht="18.5" x14ac:dyDescent="0.45">
      <c r="B13206" s="22" t="s">
        <v>150</v>
      </c>
      <c r="C13206" s="22" t="s">
        <v>151</v>
      </c>
      <c r="D13206" s="22" t="s">
        <v>3</v>
      </c>
      <c r="E13206" s="22" t="s">
        <v>8519</v>
      </c>
      <c r="F13206" s="22" t="s">
        <v>9963</v>
      </c>
      <c r="G13206" s="14" t="s">
        <v>8522</v>
      </c>
      <c r="H13206" s="14">
        <v>320000</v>
      </c>
      <c r="I13206">
        <v>1</v>
      </c>
      <c r="J13206" s="13">
        <f t="shared" si="826"/>
        <v>46169</v>
      </c>
      <c r="K13206" t="str">
        <f t="shared" si="825"/>
        <v>Wed</v>
      </c>
      <c r="L13206" t="str">
        <f t="shared" si="827"/>
        <v>W4</v>
      </c>
      <c r="M13206" t="s">
        <v>10340</v>
      </c>
      <c r="N13206" t="s">
        <v>227</v>
      </c>
      <c r="O13206" t="s">
        <v>5735</v>
      </c>
      <c r="P13206" t="s">
        <v>10460</v>
      </c>
      <c r="Q13206" t="s">
        <v>200</v>
      </c>
      <c r="R13206">
        <v>162</v>
      </c>
      <c r="S13206" s="15" t="str">
        <f t="shared" si="828"/>
        <v>{ month: "May", hq: "2.North", area: "1. Ha Noi", kam: "VŨ DUY HÙNG", kae: "✔️ KAE Vũ Quang Phúc", route: "F4", week: "W4", day: "Wed", cusCode: "TCI90003702", sales: 320000, totalC: 162, skuLines: 1 },</v>
      </c>
    </row>
    <row r="13207" spans="2:19" ht="18.5" x14ac:dyDescent="0.45">
      <c r="B13207" s="22" t="s">
        <v>150</v>
      </c>
      <c r="C13207" s="22" t="s">
        <v>151</v>
      </c>
      <c r="D13207" s="22" t="s">
        <v>3</v>
      </c>
      <c r="E13207" s="22" t="s">
        <v>8519</v>
      </c>
      <c r="F13207" s="22" t="s">
        <v>9964</v>
      </c>
      <c r="G13207" s="14" t="s">
        <v>8525</v>
      </c>
      <c r="H13207" s="14">
        <v>320000</v>
      </c>
      <c r="I13207">
        <v>1</v>
      </c>
      <c r="J13207" s="13">
        <f t="shared" si="826"/>
        <v>46172</v>
      </c>
      <c r="K13207" t="str">
        <f t="shared" si="825"/>
        <v>Sat</v>
      </c>
      <c r="L13207" t="str">
        <f t="shared" si="827"/>
        <v>W4</v>
      </c>
      <c r="M13207" t="s">
        <v>10340</v>
      </c>
      <c r="N13207" t="s">
        <v>227</v>
      </c>
      <c r="O13207" t="s">
        <v>5735</v>
      </c>
      <c r="P13207" t="s">
        <v>10460</v>
      </c>
      <c r="Q13207" t="s">
        <v>200</v>
      </c>
      <c r="R13207">
        <v>162</v>
      </c>
      <c r="S13207" s="15" t="str">
        <f t="shared" si="828"/>
        <v>{ month: "May", hq: "2.North", area: "1. Ha Noi", kam: "VŨ DUY HÙNG", kae: "✔️ KAE Vũ Quang Phúc", route: "F4", week: "W4", day: "Sat", cusCode: "TCI90003916", sales: 320000, totalC: 162, skuLines: 1 },</v>
      </c>
    </row>
    <row r="13208" spans="2:19" ht="18.5" x14ac:dyDescent="0.45">
      <c r="B13208" s="22" t="s">
        <v>150</v>
      </c>
      <c r="C13208" s="22" t="s">
        <v>151</v>
      </c>
      <c r="D13208" s="22" t="s">
        <v>3</v>
      </c>
      <c r="E13208" s="22" t="s">
        <v>8519</v>
      </c>
      <c r="F13208" s="22" t="s">
        <v>9965</v>
      </c>
      <c r="G13208" s="14" t="s">
        <v>8524</v>
      </c>
      <c r="H13208" s="14">
        <v>320000</v>
      </c>
      <c r="I13208">
        <v>1</v>
      </c>
      <c r="J13208" s="13">
        <f t="shared" si="826"/>
        <v>46171</v>
      </c>
      <c r="K13208" t="str">
        <f t="shared" si="825"/>
        <v>Fri</v>
      </c>
      <c r="L13208" t="str">
        <f t="shared" si="827"/>
        <v>W4</v>
      </c>
      <c r="M13208" t="s">
        <v>10340</v>
      </c>
      <c r="N13208" t="s">
        <v>227</v>
      </c>
      <c r="O13208" t="s">
        <v>5735</v>
      </c>
      <c r="P13208" t="s">
        <v>10460</v>
      </c>
      <c r="Q13208" t="s">
        <v>200</v>
      </c>
      <c r="R13208">
        <v>162</v>
      </c>
      <c r="S13208" s="15" t="str">
        <f t="shared" si="828"/>
        <v>{ month: "May", hq: "2.North", area: "1. Ha Noi", kam: "VŨ DUY HÙNG", kae: "✔️ KAE Vũ Quang Phúc", route: "F4", week: "W4", day: "Fri", cusCode: "TCI95003815", sales: 320000, totalC: 162, skuLines: 1 },</v>
      </c>
    </row>
    <row r="13209" spans="2:19" ht="18.5" x14ac:dyDescent="0.45">
      <c r="B13209" s="22" t="s">
        <v>150</v>
      </c>
      <c r="C13209" s="22" t="s">
        <v>151</v>
      </c>
      <c r="D13209" s="22" t="s">
        <v>3</v>
      </c>
      <c r="E13209" s="22" t="s">
        <v>8519</v>
      </c>
      <c r="F13209" s="22" t="s">
        <v>9966</v>
      </c>
      <c r="G13209" s="14" t="s">
        <v>8524</v>
      </c>
      <c r="H13209" s="14">
        <v>320000</v>
      </c>
      <c r="I13209">
        <v>1</v>
      </c>
      <c r="J13209" s="13">
        <f t="shared" si="826"/>
        <v>46171</v>
      </c>
      <c r="K13209" t="str">
        <f t="shared" si="825"/>
        <v>Fri</v>
      </c>
      <c r="L13209" t="str">
        <f t="shared" si="827"/>
        <v>W4</v>
      </c>
      <c r="M13209" t="s">
        <v>10340</v>
      </c>
      <c r="N13209" t="s">
        <v>227</v>
      </c>
      <c r="O13209" t="s">
        <v>5735</v>
      </c>
      <c r="P13209" t="s">
        <v>10460</v>
      </c>
      <c r="Q13209" t="s">
        <v>200</v>
      </c>
      <c r="R13209">
        <v>162</v>
      </c>
      <c r="S13209" s="15" t="str">
        <f t="shared" si="828"/>
        <v>{ month: "May", hq: "2.North", area: "1. Ha Noi", kam: "VŨ DUY HÙNG", kae: "✔️ KAE Vũ Quang Phúc", route: "F4", week: "W4", day: "Fri", cusCode: "TCI98003868", sales: 320000, totalC: 162, skuLines: 1 },</v>
      </c>
    </row>
    <row r="13210" spans="2:19" ht="18.5" x14ac:dyDescent="0.45">
      <c r="B13210" s="22" t="s">
        <v>150</v>
      </c>
      <c r="C13210" s="22" t="s">
        <v>152</v>
      </c>
      <c r="D13210" s="22" t="s">
        <v>153</v>
      </c>
      <c r="E13210" s="22" t="s">
        <v>55</v>
      </c>
      <c r="F13210" s="22" t="s">
        <v>1804</v>
      </c>
      <c r="G13210" s="14" t="s">
        <v>5740</v>
      </c>
      <c r="H13210" s="14">
        <v>1200970.3703703703</v>
      </c>
      <c r="I13210">
        <v>2</v>
      </c>
      <c r="J13210" s="13">
        <f t="shared" si="826"/>
        <v>46147</v>
      </c>
      <c r="K13210" t="str">
        <f t="shared" si="825"/>
        <v>Tue</v>
      </c>
      <c r="L13210" t="str">
        <f t="shared" si="827"/>
        <v>W1</v>
      </c>
      <c r="M13210" t="s">
        <v>10340</v>
      </c>
      <c r="N13210" t="s">
        <v>207</v>
      </c>
      <c r="O13210" t="s">
        <v>5735</v>
      </c>
      <c r="P13210" t="s">
        <v>10461</v>
      </c>
      <c r="Q13210" t="s">
        <v>200</v>
      </c>
      <c r="R13210">
        <v>108</v>
      </c>
      <c r="S13210" s="15" t="str">
        <f t="shared" si="828"/>
        <v>{ month: "May", hq: "2.North", area: "2. North Coast", kam: "CDM TOẢN", kae: "✔️ KAE Nguyễn Thị Hằng", route: "F4", week: "W1", day: "Tue", cusCode: "000000209ST20278", sales: 1200970.37037037, totalC: 108, skuLines: 2 },</v>
      </c>
    </row>
    <row r="13211" spans="2:19" ht="18.5" x14ac:dyDescent="0.45">
      <c r="B13211" s="22" t="s">
        <v>150</v>
      </c>
      <c r="C13211" s="22" t="s">
        <v>152</v>
      </c>
      <c r="D13211" s="22" t="s">
        <v>153</v>
      </c>
      <c r="E13211" s="22" t="s">
        <v>55</v>
      </c>
      <c r="F13211" s="22" t="s">
        <v>1804</v>
      </c>
      <c r="G13211" s="14" t="s">
        <v>5743</v>
      </c>
      <c r="H13211" s="14">
        <v>2097651.8518518517</v>
      </c>
      <c r="I13211">
        <v>4</v>
      </c>
      <c r="J13211" s="13">
        <f t="shared" si="826"/>
        <v>46161</v>
      </c>
      <c r="K13211" t="str">
        <f t="shared" si="825"/>
        <v>Tue</v>
      </c>
      <c r="L13211" t="str">
        <f t="shared" si="827"/>
        <v>W3</v>
      </c>
      <c r="M13211" t="s">
        <v>10340</v>
      </c>
      <c r="N13211" t="s">
        <v>207</v>
      </c>
      <c r="O13211" t="s">
        <v>5735</v>
      </c>
      <c r="P13211" t="s">
        <v>10461</v>
      </c>
      <c r="Q13211" t="s">
        <v>200</v>
      </c>
      <c r="R13211">
        <v>108</v>
      </c>
      <c r="S13211" s="15" t="str">
        <f t="shared" si="828"/>
        <v>{ month: "May", hq: "2.North", area: "2. North Coast", kam: "CDM TOẢN", kae: "✔️ KAE Nguyễn Thị Hằng", route: "F4", week: "W3", day: "Tue", cusCode: "000000209ST20278", sales: 2097651.85185185, totalC: 108, skuLines: 4 },</v>
      </c>
    </row>
    <row r="13212" spans="2:19" ht="18.5" x14ac:dyDescent="0.45">
      <c r="B13212" s="22" t="s">
        <v>150</v>
      </c>
      <c r="C13212" s="22" t="s">
        <v>152</v>
      </c>
      <c r="D13212" s="22" t="s">
        <v>153</v>
      </c>
      <c r="E13212" s="22" t="s">
        <v>55</v>
      </c>
      <c r="F13212" s="22" t="s">
        <v>1805</v>
      </c>
      <c r="G13212" s="14" t="s">
        <v>5740</v>
      </c>
      <c r="H13212" s="14">
        <v>940970.37037037034</v>
      </c>
      <c r="I13212">
        <v>1</v>
      </c>
      <c r="J13212" s="13">
        <f t="shared" si="826"/>
        <v>46147</v>
      </c>
      <c r="K13212" t="str">
        <f t="shared" si="825"/>
        <v>Tue</v>
      </c>
      <c r="L13212" t="str">
        <f t="shared" si="827"/>
        <v>W1</v>
      </c>
      <c r="M13212" t="s">
        <v>10340</v>
      </c>
      <c r="N13212" t="s">
        <v>207</v>
      </c>
      <c r="O13212" t="s">
        <v>5735</v>
      </c>
      <c r="P13212" t="s">
        <v>10461</v>
      </c>
      <c r="Q13212" t="s">
        <v>200</v>
      </c>
      <c r="R13212">
        <v>108</v>
      </c>
      <c r="S13212" s="15" t="str">
        <f t="shared" si="828"/>
        <v>{ month: "May", hq: "2.North", area: "2. North Coast", kam: "CDM TOẢN", kae: "✔️ KAE Nguyễn Thị Hằng", route: "F4", week: "W1", day: "Tue", cusCode: "000000209ST20279", sales: 940970.37037037, totalC: 108, skuLines: 1 },</v>
      </c>
    </row>
    <row r="13213" spans="2:19" ht="18.5" x14ac:dyDescent="0.45">
      <c r="B13213" s="22" t="s">
        <v>150</v>
      </c>
      <c r="C13213" s="22" t="s">
        <v>152</v>
      </c>
      <c r="D13213" s="22" t="s">
        <v>153</v>
      </c>
      <c r="E13213" s="22" t="s">
        <v>55</v>
      </c>
      <c r="F13213" s="22" t="s">
        <v>1805</v>
      </c>
      <c r="G13213" s="14" t="s">
        <v>5743</v>
      </c>
      <c r="H13213" s="14">
        <v>941018.51851851842</v>
      </c>
      <c r="I13213">
        <v>1</v>
      </c>
      <c r="J13213" s="13">
        <f t="shared" si="826"/>
        <v>46161</v>
      </c>
      <c r="K13213" t="str">
        <f t="shared" si="825"/>
        <v>Tue</v>
      </c>
      <c r="L13213" t="str">
        <f t="shared" si="827"/>
        <v>W3</v>
      </c>
      <c r="M13213" t="s">
        <v>10340</v>
      </c>
      <c r="N13213" t="s">
        <v>207</v>
      </c>
      <c r="O13213" t="s">
        <v>5735</v>
      </c>
      <c r="P13213" t="s">
        <v>10461</v>
      </c>
      <c r="Q13213" t="s">
        <v>200</v>
      </c>
      <c r="R13213">
        <v>108</v>
      </c>
      <c r="S13213" s="15" t="str">
        <f t="shared" si="828"/>
        <v>{ month: "May", hq: "2.North", area: "2. North Coast", kam: "CDM TOẢN", kae: "✔️ KAE Nguyễn Thị Hằng", route: "F4", week: "W3", day: "Tue", cusCode: "000000209ST20279", sales: 941018.518518518, totalC: 108, skuLines: 1 },</v>
      </c>
    </row>
    <row r="13214" spans="2:19" ht="18.5" x14ac:dyDescent="0.45">
      <c r="B13214" s="22" t="s">
        <v>150</v>
      </c>
      <c r="C13214" s="22" t="s">
        <v>152</v>
      </c>
      <c r="D13214" s="22" t="s">
        <v>153</v>
      </c>
      <c r="E13214" s="22" t="s">
        <v>55</v>
      </c>
      <c r="F13214" s="22" t="s">
        <v>1805</v>
      </c>
      <c r="G13214" s="14" t="s">
        <v>8521</v>
      </c>
      <c r="H13214" s="14">
        <v>1411466.6666666665</v>
      </c>
      <c r="I13214">
        <v>1</v>
      </c>
      <c r="J13214" s="13">
        <f t="shared" si="826"/>
        <v>46168</v>
      </c>
      <c r="K13214" t="str">
        <f t="shared" si="825"/>
        <v>Tue</v>
      </c>
      <c r="L13214" t="str">
        <f t="shared" si="827"/>
        <v>W4</v>
      </c>
      <c r="M13214" t="s">
        <v>10340</v>
      </c>
      <c r="N13214" t="s">
        <v>207</v>
      </c>
      <c r="O13214" t="s">
        <v>5735</v>
      </c>
      <c r="P13214" t="s">
        <v>10461</v>
      </c>
      <c r="Q13214" t="s">
        <v>200</v>
      </c>
      <c r="R13214">
        <v>108</v>
      </c>
      <c r="S13214" s="15" t="str">
        <f t="shared" si="828"/>
        <v>{ month: "May", hq: "2.North", area: "2. North Coast", kam: "CDM TOẢN", kae: "✔️ KAE Nguyễn Thị Hằng", route: "F4", week: "W4", day: "Tue", cusCode: "000000209ST20279", sales: 1411466.66666667, totalC: 108, skuLines: 1 },</v>
      </c>
    </row>
    <row r="13215" spans="2:19" ht="18.5" x14ac:dyDescent="0.45">
      <c r="B13215" s="22" t="s">
        <v>150</v>
      </c>
      <c r="C13215" s="22" t="s">
        <v>152</v>
      </c>
      <c r="D13215" s="22" t="s">
        <v>153</v>
      </c>
      <c r="E13215" s="22" t="s">
        <v>55</v>
      </c>
      <c r="F13215" s="22" t="s">
        <v>7719</v>
      </c>
      <c r="G13215" s="14" t="s">
        <v>5743</v>
      </c>
      <c r="H13215" s="14">
        <v>1882037.0370370368</v>
      </c>
      <c r="I13215">
        <v>1</v>
      </c>
      <c r="J13215" s="13">
        <f t="shared" si="826"/>
        <v>46161</v>
      </c>
      <c r="K13215" t="str">
        <f t="shared" si="825"/>
        <v>Tue</v>
      </c>
      <c r="L13215" t="str">
        <f t="shared" si="827"/>
        <v>W3</v>
      </c>
      <c r="M13215" t="s">
        <v>10340</v>
      </c>
      <c r="N13215" t="s">
        <v>207</v>
      </c>
      <c r="O13215" t="s">
        <v>5735</v>
      </c>
      <c r="P13215" t="s">
        <v>10461</v>
      </c>
      <c r="Q13215" t="s">
        <v>200</v>
      </c>
      <c r="R13215">
        <v>108</v>
      </c>
      <c r="S13215" s="15" t="str">
        <f t="shared" si="828"/>
        <v>{ month: "May", hq: "2.North", area: "2. North Coast", kam: "CDM TOẢN", kae: "✔️ KAE Nguyễn Thị Hằng", route: "F4", week: "W3", day: "Tue", cusCode: "000000209ST20281", sales: 1882037.03703704, totalC: 108, skuLines: 1 },</v>
      </c>
    </row>
    <row r="13216" spans="2:19" ht="18.5" x14ac:dyDescent="0.45">
      <c r="B13216" s="22" t="s">
        <v>150</v>
      </c>
      <c r="C13216" s="22" t="s">
        <v>152</v>
      </c>
      <c r="D13216" s="22" t="s">
        <v>153</v>
      </c>
      <c r="E13216" s="22" t="s">
        <v>55</v>
      </c>
      <c r="F13216" s="22" t="s">
        <v>5402</v>
      </c>
      <c r="G13216" s="14" t="s">
        <v>1944</v>
      </c>
      <c r="H13216" s="14">
        <v>1411527.7777777778</v>
      </c>
      <c r="I13216">
        <v>1</v>
      </c>
      <c r="J13216" s="13">
        <f t="shared" si="826"/>
        <v>46155</v>
      </c>
      <c r="K13216" t="str">
        <f t="shared" si="825"/>
        <v>Wed</v>
      </c>
      <c r="L13216" t="str">
        <f t="shared" si="827"/>
        <v>W2</v>
      </c>
      <c r="M13216" t="s">
        <v>10340</v>
      </c>
      <c r="N13216" t="s">
        <v>207</v>
      </c>
      <c r="O13216" t="s">
        <v>5735</v>
      </c>
      <c r="P13216" t="s">
        <v>10461</v>
      </c>
      <c r="Q13216" t="s">
        <v>200</v>
      </c>
      <c r="R13216">
        <v>108</v>
      </c>
      <c r="S13216" s="15" t="str">
        <f t="shared" si="828"/>
        <v>{ month: "May", hq: "2.North", area: "2. North Coast", kam: "CDM TOẢN", kae: "✔️ KAE Nguyễn Thị Hằng", route: "F4", week: "W2", day: "Wed", cusCode: "567893", sales: 1411527.77777778, totalC: 108, skuLines: 1 },</v>
      </c>
    </row>
    <row r="13217" spans="2:19" ht="18.5" x14ac:dyDescent="0.45">
      <c r="B13217" s="22" t="s">
        <v>150</v>
      </c>
      <c r="C13217" s="22" t="s">
        <v>152</v>
      </c>
      <c r="D13217" s="22" t="s">
        <v>153</v>
      </c>
      <c r="E13217" s="22" t="s">
        <v>55</v>
      </c>
      <c r="F13217" s="22" t="s">
        <v>7720</v>
      </c>
      <c r="G13217" s="14" t="s">
        <v>5744</v>
      </c>
      <c r="H13217" s="14">
        <v>2352444.4444444445</v>
      </c>
      <c r="I13217">
        <v>1</v>
      </c>
      <c r="J13217" s="13">
        <f t="shared" si="826"/>
        <v>46162</v>
      </c>
      <c r="K13217" t="str">
        <f t="shared" si="825"/>
        <v>Wed</v>
      </c>
      <c r="L13217" t="str">
        <f t="shared" si="827"/>
        <v>W3</v>
      </c>
      <c r="M13217" t="s">
        <v>10340</v>
      </c>
      <c r="N13217" t="s">
        <v>207</v>
      </c>
      <c r="O13217" t="s">
        <v>5735</v>
      </c>
      <c r="P13217" t="s">
        <v>10461</v>
      </c>
      <c r="Q13217" t="s">
        <v>200</v>
      </c>
      <c r="R13217">
        <v>108</v>
      </c>
      <c r="S13217" s="15" t="str">
        <f t="shared" si="828"/>
        <v>{ month: "May", hq: "2.North", area: "2. North Coast", kam: "CDM TOẢN", kae: "✔️ KAE Nguyễn Thị Hằng", route: "F4", week: "W3", day: "Wed", cusCode: "5679002", sales: 2352444.44444444, totalC: 108, skuLines: 1 },</v>
      </c>
    </row>
    <row r="13218" spans="2:19" ht="18.5" x14ac:dyDescent="0.45">
      <c r="B13218" s="22" t="s">
        <v>150</v>
      </c>
      <c r="C13218" s="22" t="s">
        <v>152</v>
      </c>
      <c r="D13218" s="22" t="s">
        <v>153</v>
      </c>
      <c r="E13218" s="22" t="s">
        <v>55</v>
      </c>
      <c r="F13218" s="22" t="s">
        <v>7720</v>
      </c>
      <c r="G13218" s="14" t="s">
        <v>8522</v>
      </c>
      <c r="H13218" s="14">
        <v>2802444.4444444445</v>
      </c>
      <c r="I13218">
        <v>2</v>
      </c>
      <c r="J13218" s="13">
        <f t="shared" si="826"/>
        <v>46169</v>
      </c>
      <c r="K13218" t="str">
        <f t="shared" si="825"/>
        <v>Wed</v>
      </c>
      <c r="L13218" t="str">
        <f t="shared" si="827"/>
        <v>W4</v>
      </c>
      <c r="M13218" t="s">
        <v>10340</v>
      </c>
      <c r="N13218" t="s">
        <v>207</v>
      </c>
      <c r="O13218" t="s">
        <v>5735</v>
      </c>
      <c r="P13218" t="s">
        <v>10461</v>
      </c>
      <c r="Q13218" t="s">
        <v>200</v>
      </c>
      <c r="R13218">
        <v>108</v>
      </c>
      <c r="S13218" s="15" t="str">
        <f t="shared" si="828"/>
        <v>{ month: "May", hq: "2.North", area: "2. North Coast", kam: "CDM TOẢN", kae: "✔️ KAE Nguyễn Thị Hằng", route: "F4", week: "W4", day: "Wed", cusCode: "5679002", sales: 2802444.44444444, totalC: 108, skuLines: 2 },</v>
      </c>
    </row>
    <row r="13219" spans="2:19" ht="18.5" x14ac:dyDescent="0.45">
      <c r="B13219" s="22" t="s">
        <v>150</v>
      </c>
      <c r="C13219" s="22" t="s">
        <v>152</v>
      </c>
      <c r="D13219" s="22" t="s">
        <v>153</v>
      </c>
      <c r="E13219" s="22" t="s">
        <v>55</v>
      </c>
      <c r="F13219" s="22" t="s">
        <v>5403</v>
      </c>
      <c r="G13219" s="14" t="s">
        <v>1944</v>
      </c>
      <c r="H13219" s="14">
        <v>1411527.7777777778</v>
      </c>
      <c r="I13219">
        <v>1</v>
      </c>
      <c r="J13219" s="13">
        <f t="shared" si="826"/>
        <v>46155</v>
      </c>
      <c r="K13219" t="str">
        <f t="shared" si="825"/>
        <v>Wed</v>
      </c>
      <c r="L13219" t="str">
        <f t="shared" si="827"/>
        <v>W2</v>
      </c>
      <c r="M13219" t="s">
        <v>10340</v>
      </c>
      <c r="N13219" t="s">
        <v>207</v>
      </c>
      <c r="O13219" t="s">
        <v>5735</v>
      </c>
      <c r="P13219" t="s">
        <v>10461</v>
      </c>
      <c r="Q13219" t="s">
        <v>200</v>
      </c>
      <c r="R13219">
        <v>108</v>
      </c>
      <c r="S13219" s="15" t="str">
        <f t="shared" si="828"/>
        <v>{ month: "May", hq: "2.North", area: "2. North Coast", kam: "CDM TOẢN", kae: "✔️ KAE Nguyễn Thị Hằng", route: "F4", week: "W2", day: "Wed", cusCode: "5679005", sales: 1411527.77777778, totalC: 108, skuLines: 1 },</v>
      </c>
    </row>
    <row r="13220" spans="2:19" ht="18.5" x14ac:dyDescent="0.45">
      <c r="B13220" s="22" t="s">
        <v>150</v>
      </c>
      <c r="C13220" s="22" t="s">
        <v>152</v>
      </c>
      <c r="D13220" s="22" t="s">
        <v>153</v>
      </c>
      <c r="E13220" s="22" t="s">
        <v>55</v>
      </c>
      <c r="F13220" s="22" t="s">
        <v>5403</v>
      </c>
      <c r="G13220" s="14" t="s">
        <v>5744</v>
      </c>
      <c r="H13220" s="14">
        <v>2145018.5185185182</v>
      </c>
      <c r="I13220">
        <v>4</v>
      </c>
      <c r="J13220" s="13">
        <f t="shared" si="826"/>
        <v>46162</v>
      </c>
      <c r="K13220" t="str">
        <f t="shared" si="825"/>
        <v>Wed</v>
      </c>
      <c r="L13220" t="str">
        <f t="shared" si="827"/>
        <v>W3</v>
      </c>
      <c r="M13220" t="s">
        <v>10340</v>
      </c>
      <c r="N13220" t="s">
        <v>207</v>
      </c>
      <c r="O13220" t="s">
        <v>5735</v>
      </c>
      <c r="P13220" t="s">
        <v>10461</v>
      </c>
      <c r="Q13220" t="s">
        <v>200</v>
      </c>
      <c r="R13220">
        <v>108</v>
      </c>
      <c r="S13220" s="15" t="str">
        <f t="shared" si="828"/>
        <v>{ month: "May", hq: "2.North", area: "2. North Coast", kam: "CDM TOẢN", kae: "✔️ KAE Nguyễn Thị Hằng", route: "F4", week: "W3", day: "Wed", cusCode: "5679005", sales: 2145018.51851852, totalC: 108, skuLines: 4 },</v>
      </c>
    </row>
    <row r="13221" spans="2:19" ht="18.5" x14ac:dyDescent="0.45">
      <c r="B13221" s="22" t="s">
        <v>150</v>
      </c>
      <c r="C13221" s="22" t="s">
        <v>152</v>
      </c>
      <c r="D13221" s="22" t="s">
        <v>153</v>
      </c>
      <c r="E13221" s="22" t="s">
        <v>55</v>
      </c>
      <c r="F13221" s="22" t="s">
        <v>5404</v>
      </c>
      <c r="G13221" s="14" t="s">
        <v>1944</v>
      </c>
      <c r="H13221" s="14">
        <v>1841018.5185185182</v>
      </c>
      <c r="I13221">
        <v>2</v>
      </c>
      <c r="J13221" s="13">
        <f t="shared" si="826"/>
        <v>46155</v>
      </c>
      <c r="K13221" t="str">
        <f t="shared" si="825"/>
        <v>Wed</v>
      </c>
      <c r="L13221" t="str">
        <f t="shared" si="827"/>
        <v>W2</v>
      </c>
      <c r="M13221" t="s">
        <v>10340</v>
      </c>
      <c r="N13221" t="s">
        <v>207</v>
      </c>
      <c r="O13221" t="s">
        <v>5735</v>
      </c>
      <c r="P13221" t="s">
        <v>10461</v>
      </c>
      <c r="Q13221" t="s">
        <v>200</v>
      </c>
      <c r="R13221">
        <v>108</v>
      </c>
      <c r="S13221" s="15" t="str">
        <f t="shared" si="828"/>
        <v>{ month: "May", hq: "2.North", area: "2. North Coast", kam: "CDM TOẢN", kae: "✔️ KAE Nguyễn Thị Hằng", route: "F4", week: "W2", day: "Wed", cusCode: "56790112", sales: 1841018.51851852, totalC: 108, skuLines: 2 },</v>
      </c>
    </row>
    <row r="13222" spans="2:19" ht="18.5" x14ac:dyDescent="0.45">
      <c r="B13222" s="22" t="s">
        <v>150</v>
      </c>
      <c r="C13222" s="22" t="s">
        <v>152</v>
      </c>
      <c r="D13222" s="22" t="s">
        <v>153</v>
      </c>
      <c r="E13222" s="22" t="s">
        <v>55</v>
      </c>
      <c r="F13222" s="22" t="s">
        <v>5404</v>
      </c>
      <c r="G13222" s="14" t="s">
        <v>5744</v>
      </c>
      <c r="H13222" s="14">
        <v>1881955.5555555555</v>
      </c>
      <c r="I13222">
        <v>4</v>
      </c>
      <c r="J13222" s="13">
        <f t="shared" si="826"/>
        <v>46162</v>
      </c>
      <c r="K13222" t="str">
        <f t="shared" si="825"/>
        <v>Wed</v>
      </c>
      <c r="L13222" t="str">
        <f t="shared" si="827"/>
        <v>W3</v>
      </c>
      <c r="M13222" t="s">
        <v>10340</v>
      </c>
      <c r="N13222" t="s">
        <v>207</v>
      </c>
      <c r="O13222" t="s">
        <v>5735</v>
      </c>
      <c r="P13222" t="s">
        <v>10461</v>
      </c>
      <c r="Q13222" t="s">
        <v>200</v>
      </c>
      <c r="R13222">
        <v>108</v>
      </c>
      <c r="S13222" s="15" t="str">
        <f t="shared" si="828"/>
        <v>{ month: "May", hq: "2.North", area: "2. North Coast", kam: "CDM TOẢN", kae: "✔️ KAE Nguyễn Thị Hằng", route: "F4", week: "W3", day: "Wed", cusCode: "56790112", sales: 1881955.55555556, totalC: 108, skuLines: 4 },</v>
      </c>
    </row>
    <row r="13223" spans="2:19" ht="18.5" x14ac:dyDescent="0.45">
      <c r="B13223" s="22" t="s">
        <v>150</v>
      </c>
      <c r="C13223" s="22" t="s">
        <v>152</v>
      </c>
      <c r="D13223" s="22" t="s">
        <v>153</v>
      </c>
      <c r="E13223" s="22" t="s">
        <v>55</v>
      </c>
      <c r="F13223" s="22" t="s">
        <v>7721</v>
      </c>
      <c r="G13223" s="14" t="s">
        <v>5746</v>
      </c>
      <c r="H13223" s="14">
        <v>2352546.2962962962</v>
      </c>
      <c r="I13223">
        <v>1</v>
      </c>
      <c r="J13223" s="13">
        <f t="shared" si="826"/>
        <v>46164</v>
      </c>
      <c r="K13223" t="str">
        <f t="shared" si="825"/>
        <v>Fri</v>
      </c>
      <c r="L13223" t="str">
        <f t="shared" si="827"/>
        <v>W3</v>
      </c>
      <c r="M13223" t="s">
        <v>10340</v>
      </c>
      <c r="N13223" t="s">
        <v>207</v>
      </c>
      <c r="O13223" t="s">
        <v>5735</v>
      </c>
      <c r="P13223" t="s">
        <v>10461</v>
      </c>
      <c r="Q13223" t="s">
        <v>200</v>
      </c>
      <c r="R13223">
        <v>108</v>
      </c>
      <c r="S13223" s="15" t="str">
        <f t="shared" si="828"/>
        <v>{ month: "May", hq: "2.North", area: "2. North Coast", kam: "CDM TOẢN", kae: "✔️ KAE Nguyễn Thị Hằng", route: "F4", week: "W3", day: "Fri", cusCode: "AGCD0000015", sales: 2352546.2962963, totalC: 108, skuLines: 1 },</v>
      </c>
    </row>
    <row r="13224" spans="2:19" ht="18.5" x14ac:dyDescent="0.45">
      <c r="B13224" s="22" t="s">
        <v>150</v>
      </c>
      <c r="C13224" s="22" t="s">
        <v>152</v>
      </c>
      <c r="D13224" s="22" t="s">
        <v>153</v>
      </c>
      <c r="E13224" s="22" t="s">
        <v>55</v>
      </c>
      <c r="F13224" s="22" t="s">
        <v>7722</v>
      </c>
      <c r="G13224" s="14" t="s">
        <v>5744</v>
      </c>
      <c r="H13224" s="14">
        <v>1881955.5555555555</v>
      </c>
      <c r="I13224">
        <v>3</v>
      </c>
      <c r="J13224" s="13">
        <f t="shared" si="826"/>
        <v>46162</v>
      </c>
      <c r="K13224" t="str">
        <f t="shared" si="825"/>
        <v>Wed</v>
      </c>
      <c r="L13224" t="str">
        <f t="shared" si="827"/>
        <v>W3</v>
      </c>
      <c r="M13224" t="s">
        <v>10340</v>
      </c>
      <c r="N13224" t="s">
        <v>207</v>
      </c>
      <c r="O13224" t="s">
        <v>5735</v>
      </c>
      <c r="P13224" t="s">
        <v>10461</v>
      </c>
      <c r="Q13224" t="s">
        <v>200</v>
      </c>
      <c r="R13224">
        <v>108</v>
      </c>
      <c r="S13224" s="15" t="str">
        <f t="shared" si="828"/>
        <v>{ month: "May", hq: "2.North", area: "2. North Coast", kam: "CDM TOẢN", kae: "✔️ KAE Nguyễn Thị Hằng", route: "F4", week: "W3", day: "Wed", cusCode: "BNQV1172536490", sales: 1881955.55555556, totalC: 108, skuLines: 3 },</v>
      </c>
    </row>
    <row r="13225" spans="2:19" ht="18.5" x14ac:dyDescent="0.45">
      <c r="B13225" s="22" t="s">
        <v>150</v>
      </c>
      <c r="C13225" s="22" t="s">
        <v>152</v>
      </c>
      <c r="D13225" s="22" t="s">
        <v>153</v>
      </c>
      <c r="E13225" s="22" t="s">
        <v>55</v>
      </c>
      <c r="F13225" s="22" t="s">
        <v>7722</v>
      </c>
      <c r="G13225" s="14" t="s">
        <v>8522</v>
      </c>
      <c r="H13225" s="14">
        <v>940977.77777777775</v>
      </c>
      <c r="I13225">
        <v>1</v>
      </c>
      <c r="J13225" s="13">
        <f t="shared" si="826"/>
        <v>46169</v>
      </c>
      <c r="K13225" t="str">
        <f t="shared" si="825"/>
        <v>Wed</v>
      </c>
      <c r="L13225" t="str">
        <f t="shared" si="827"/>
        <v>W4</v>
      </c>
      <c r="M13225" t="s">
        <v>10340</v>
      </c>
      <c r="N13225" t="s">
        <v>207</v>
      </c>
      <c r="O13225" t="s">
        <v>5735</v>
      </c>
      <c r="P13225" t="s">
        <v>10461</v>
      </c>
      <c r="Q13225" t="s">
        <v>200</v>
      </c>
      <c r="R13225">
        <v>108</v>
      </c>
      <c r="S13225" s="15" t="str">
        <f t="shared" si="828"/>
        <v>{ month: "May", hq: "2.North", area: "2. North Coast", kam: "CDM TOẢN", kae: "✔️ KAE Nguyễn Thị Hằng", route: "F4", week: "W4", day: "Wed", cusCode: "BNQV1172536490", sales: 940977.777777778, totalC: 108, skuLines: 1 },</v>
      </c>
    </row>
    <row r="13226" spans="2:19" ht="18.5" x14ac:dyDescent="0.45">
      <c r="B13226" s="22" t="s">
        <v>150</v>
      </c>
      <c r="C13226" s="22" t="s">
        <v>152</v>
      </c>
      <c r="D13226" s="22" t="s">
        <v>153</v>
      </c>
      <c r="E13226" s="22" t="s">
        <v>55</v>
      </c>
      <c r="F13226" s="22" t="s">
        <v>1806</v>
      </c>
      <c r="G13226" s="14" t="s">
        <v>5739</v>
      </c>
      <c r="H13226" s="14">
        <v>1411455.5555555555</v>
      </c>
      <c r="I13226">
        <v>1</v>
      </c>
      <c r="J13226" s="13">
        <f t="shared" si="826"/>
        <v>46146</v>
      </c>
      <c r="K13226" t="str">
        <f t="shared" si="825"/>
        <v>Mon</v>
      </c>
      <c r="L13226" t="str">
        <f t="shared" si="827"/>
        <v>W1</v>
      </c>
      <c r="M13226" t="s">
        <v>10340</v>
      </c>
      <c r="N13226" t="s">
        <v>207</v>
      </c>
      <c r="O13226" t="s">
        <v>5735</v>
      </c>
      <c r="P13226" t="s">
        <v>10461</v>
      </c>
      <c r="Q13226" t="s">
        <v>200</v>
      </c>
      <c r="R13226">
        <v>108</v>
      </c>
      <c r="S13226" s="15" t="str">
        <f t="shared" si="828"/>
        <v>{ month: "May", hq: "2.North", area: "2. North Coast", kam: "CDM TOẢN", kae: "✔️ KAE Nguyễn Thị Hằng", route: "F4", week: "W1", day: "Mon", cusCode: "DHBH30325", sales: 1411455.55555556, totalC: 108, skuLines: 1 },</v>
      </c>
    </row>
    <row r="13227" spans="2:19" ht="18.5" x14ac:dyDescent="0.45">
      <c r="B13227" s="22" t="s">
        <v>150</v>
      </c>
      <c r="C13227" s="22" t="s">
        <v>152</v>
      </c>
      <c r="D13227" s="22" t="s">
        <v>153</v>
      </c>
      <c r="E13227" s="22" t="s">
        <v>55</v>
      </c>
      <c r="F13227" s="22" t="s">
        <v>1806</v>
      </c>
      <c r="G13227" s="14" t="s">
        <v>5747</v>
      </c>
      <c r="H13227" s="14">
        <v>2823055.5555555555</v>
      </c>
      <c r="I13227">
        <v>1</v>
      </c>
      <c r="J13227" s="13">
        <f t="shared" si="826"/>
        <v>46160</v>
      </c>
      <c r="K13227" t="str">
        <f t="shared" ref="K13227:K13290" si="829">TRIM(LEFT(TEXT(J13227,"dddd"),3))</f>
        <v>Mon</v>
      </c>
      <c r="L13227" t="str">
        <f t="shared" si="827"/>
        <v>W3</v>
      </c>
      <c r="M13227" t="s">
        <v>10340</v>
      </c>
      <c r="N13227" t="s">
        <v>207</v>
      </c>
      <c r="O13227" t="s">
        <v>5735</v>
      </c>
      <c r="P13227" t="s">
        <v>10461</v>
      </c>
      <c r="Q13227" t="s">
        <v>200</v>
      </c>
      <c r="R13227">
        <v>108</v>
      </c>
      <c r="S13227" s="15" t="str">
        <f t="shared" si="828"/>
        <v>{ month: "May", hq: "2.North", area: "2. North Coast", kam: "CDM TOẢN", kae: "✔️ KAE Nguyễn Thị Hằng", route: "F4", week: "W3", day: "Mon", cusCode: "DHBH30325", sales: 2823055.55555556, totalC: 108, skuLines: 1 },</v>
      </c>
    </row>
    <row r="13228" spans="2:19" ht="18.5" x14ac:dyDescent="0.45">
      <c r="B13228" s="22" t="s">
        <v>150</v>
      </c>
      <c r="C13228" s="22" t="s">
        <v>152</v>
      </c>
      <c r="D13228" s="22" t="s">
        <v>153</v>
      </c>
      <c r="E13228" s="22" t="s">
        <v>55</v>
      </c>
      <c r="F13228" s="22" t="s">
        <v>1806</v>
      </c>
      <c r="G13228" s="14" t="s">
        <v>8520</v>
      </c>
      <c r="H13228" s="14">
        <v>3273014.8148148144</v>
      </c>
      <c r="I13228">
        <v>3</v>
      </c>
      <c r="J13228" s="13">
        <f t="shared" si="826"/>
        <v>46167</v>
      </c>
      <c r="K13228" t="str">
        <f t="shared" si="829"/>
        <v>Mon</v>
      </c>
      <c r="L13228" t="str">
        <f t="shared" si="827"/>
        <v>W4</v>
      </c>
      <c r="M13228" t="s">
        <v>10340</v>
      </c>
      <c r="N13228" t="s">
        <v>207</v>
      </c>
      <c r="O13228" t="s">
        <v>5735</v>
      </c>
      <c r="P13228" t="s">
        <v>10461</v>
      </c>
      <c r="Q13228" t="s">
        <v>200</v>
      </c>
      <c r="R13228">
        <v>108</v>
      </c>
      <c r="S13228" s="15" t="str">
        <f t="shared" si="828"/>
        <v>{ month: "May", hq: "2.North", area: "2. North Coast", kam: "CDM TOẢN", kae: "✔️ KAE Nguyễn Thị Hằng", route: "F4", week: "W4", day: "Mon", cusCode: "DHBH30325", sales: 3273014.81481481, totalC: 108, skuLines: 3 },</v>
      </c>
    </row>
    <row r="13229" spans="2:19" ht="18.5" x14ac:dyDescent="0.45">
      <c r="B13229" s="22" t="s">
        <v>150</v>
      </c>
      <c r="C13229" s="22" t="s">
        <v>152</v>
      </c>
      <c r="D13229" s="22" t="s">
        <v>153</v>
      </c>
      <c r="E13229" s="22" t="s">
        <v>55</v>
      </c>
      <c r="F13229" s="22" t="s">
        <v>1807</v>
      </c>
      <c r="G13229" s="14" t="s">
        <v>5739</v>
      </c>
      <c r="H13229" s="14">
        <v>2352425.9259259258</v>
      </c>
      <c r="I13229">
        <v>1</v>
      </c>
      <c r="J13229" s="13">
        <f t="shared" si="826"/>
        <v>46146</v>
      </c>
      <c r="K13229" t="str">
        <f t="shared" si="829"/>
        <v>Mon</v>
      </c>
      <c r="L13229" t="str">
        <f t="shared" si="827"/>
        <v>W1</v>
      </c>
      <c r="M13229" t="s">
        <v>10340</v>
      </c>
      <c r="N13229" t="s">
        <v>207</v>
      </c>
      <c r="O13229" t="s">
        <v>5735</v>
      </c>
      <c r="P13229" t="s">
        <v>10461</v>
      </c>
      <c r="Q13229" t="s">
        <v>200</v>
      </c>
      <c r="R13229">
        <v>108</v>
      </c>
      <c r="S13229" s="15" t="str">
        <f t="shared" si="828"/>
        <v>{ month: "May", hq: "2.North", area: "2. North Coast", kam: "CDM TOẢN", kae: "✔️ KAE Nguyễn Thị Hằng", route: "F4", week: "W1", day: "Mon", cusCode: "DHBH30327", sales: 2352425.92592593, totalC: 108, skuLines: 1 },</v>
      </c>
    </row>
    <row r="13230" spans="2:19" ht="18.5" x14ac:dyDescent="0.45">
      <c r="B13230" s="22" t="s">
        <v>150</v>
      </c>
      <c r="C13230" s="22" t="s">
        <v>152</v>
      </c>
      <c r="D13230" s="22" t="s">
        <v>153</v>
      </c>
      <c r="E13230" s="22" t="s">
        <v>55</v>
      </c>
      <c r="F13230" s="22" t="s">
        <v>1807</v>
      </c>
      <c r="G13230" s="14" t="s">
        <v>5747</v>
      </c>
      <c r="H13230" s="14">
        <v>4705092.5925925924</v>
      </c>
      <c r="I13230">
        <v>1</v>
      </c>
      <c r="J13230" s="13">
        <f t="shared" si="826"/>
        <v>46160</v>
      </c>
      <c r="K13230" t="str">
        <f t="shared" si="829"/>
        <v>Mon</v>
      </c>
      <c r="L13230" t="str">
        <f t="shared" si="827"/>
        <v>W3</v>
      </c>
      <c r="M13230" t="s">
        <v>10340</v>
      </c>
      <c r="N13230" t="s">
        <v>207</v>
      </c>
      <c r="O13230" t="s">
        <v>5735</v>
      </c>
      <c r="P13230" t="s">
        <v>10461</v>
      </c>
      <c r="Q13230" t="s">
        <v>200</v>
      </c>
      <c r="R13230">
        <v>108</v>
      </c>
      <c r="S13230" s="15" t="str">
        <f t="shared" si="828"/>
        <v>{ month: "May", hq: "2.North", area: "2. North Coast", kam: "CDM TOẢN", kae: "✔️ KAE Nguyễn Thị Hằng", route: "F4", week: "W3", day: "Mon", cusCode: "DHBH30327", sales: 4705092.59259259, totalC: 108, skuLines: 1 },</v>
      </c>
    </row>
    <row r="13231" spans="2:19" ht="18.5" x14ac:dyDescent="0.45">
      <c r="B13231" s="22" t="s">
        <v>150</v>
      </c>
      <c r="C13231" s="22" t="s">
        <v>152</v>
      </c>
      <c r="D13231" s="22" t="s">
        <v>153</v>
      </c>
      <c r="E13231" s="22" t="s">
        <v>55</v>
      </c>
      <c r="F13231" s="22" t="s">
        <v>1807</v>
      </c>
      <c r="G13231" s="14" t="s">
        <v>8520</v>
      </c>
      <c r="H13231" s="14">
        <v>4909092.5925925924</v>
      </c>
      <c r="I13231">
        <v>2</v>
      </c>
      <c r="J13231" s="13">
        <f t="shared" si="826"/>
        <v>46167</v>
      </c>
      <c r="K13231" t="str">
        <f t="shared" si="829"/>
        <v>Mon</v>
      </c>
      <c r="L13231" t="str">
        <f t="shared" si="827"/>
        <v>W4</v>
      </c>
      <c r="M13231" t="s">
        <v>10340</v>
      </c>
      <c r="N13231" t="s">
        <v>207</v>
      </c>
      <c r="O13231" t="s">
        <v>5735</v>
      </c>
      <c r="P13231" t="s">
        <v>10461</v>
      </c>
      <c r="Q13231" t="s">
        <v>200</v>
      </c>
      <c r="R13231">
        <v>108</v>
      </c>
      <c r="S13231" s="15" t="str">
        <f t="shared" si="828"/>
        <v>{ month: "May", hq: "2.North", area: "2. North Coast", kam: "CDM TOẢN", kae: "✔️ KAE Nguyễn Thị Hằng", route: "F4", week: "W4", day: "Mon", cusCode: "DHBH30327", sales: 4909092.59259259, totalC: 108, skuLines: 2 },</v>
      </c>
    </row>
    <row r="13232" spans="2:19" ht="18.5" x14ac:dyDescent="0.45">
      <c r="B13232" s="22" t="s">
        <v>150</v>
      </c>
      <c r="C13232" s="22" t="s">
        <v>152</v>
      </c>
      <c r="D13232" s="22" t="s">
        <v>153</v>
      </c>
      <c r="E13232" s="22" t="s">
        <v>55</v>
      </c>
      <c r="F13232" s="22" t="s">
        <v>1808</v>
      </c>
      <c r="G13232" s="14" t="s">
        <v>5742</v>
      </c>
      <c r="H13232" s="14">
        <v>1042377.7777777778</v>
      </c>
      <c r="I13232">
        <v>3</v>
      </c>
      <c r="J13232" s="13">
        <f t="shared" si="826"/>
        <v>46151</v>
      </c>
      <c r="K13232" t="str">
        <f t="shared" si="829"/>
        <v>Sat</v>
      </c>
      <c r="L13232" t="str">
        <f t="shared" si="827"/>
        <v>W1</v>
      </c>
      <c r="M13232" t="s">
        <v>10340</v>
      </c>
      <c r="N13232" t="s">
        <v>207</v>
      </c>
      <c r="O13232" t="s">
        <v>5735</v>
      </c>
      <c r="P13232" t="s">
        <v>10461</v>
      </c>
      <c r="Q13232" t="s">
        <v>200</v>
      </c>
      <c r="R13232">
        <v>108</v>
      </c>
      <c r="S13232" s="15" t="str">
        <f t="shared" si="828"/>
        <v>{ month: "May", hq: "2.North", area: "2. North Coast", kam: "CDM TOẢN", kae: "✔️ KAE Nguyễn Thị Hằng", route: "F4", week: "W1", day: "Sat", cusCode: "DHBH30328", sales: 1042377.77777778, totalC: 108, skuLines: 3 },</v>
      </c>
    </row>
    <row r="13233" spans="2:19" ht="18.5" x14ac:dyDescent="0.45">
      <c r="B13233" s="22" t="s">
        <v>150</v>
      </c>
      <c r="C13233" s="22" t="s">
        <v>152</v>
      </c>
      <c r="D13233" s="22" t="s">
        <v>153</v>
      </c>
      <c r="E13233" s="22" t="s">
        <v>55</v>
      </c>
      <c r="F13233" s="22" t="s">
        <v>1808</v>
      </c>
      <c r="G13233" s="14" t="s">
        <v>7953</v>
      </c>
      <c r="H13233" s="14">
        <v>2311527.7777777775</v>
      </c>
      <c r="I13233">
        <v>3</v>
      </c>
      <c r="J13233" s="13">
        <f t="shared" si="826"/>
        <v>46165</v>
      </c>
      <c r="K13233" t="str">
        <f t="shared" si="829"/>
        <v>Sat</v>
      </c>
      <c r="L13233" t="str">
        <f t="shared" si="827"/>
        <v>W3</v>
      </c>
      <c r="M13233" t="s">
        <v>10340</v>
      </c>
      <c r="N13233" t="s">
        <v>207</v>
      </c>
      <c r="O13233" t="s">
        <v>5735</v>
      </c>
      <c r="P13233" t="s">
        <v>10461</v>
      </c>
      <c r="Q13233" t="s">
        <v>200</v>
      </c>
      <c r="R13233">
        <v>108</v>
      </c>
      <c r="S13233" s="15" t="str">
        <f t="shared" si="828"/>
        <v>{ month: "May", hq: "2.North", area: "2. North Coast", kam: "CDM TOẢN", kae: "✔️ KAE Nguyễn Thị Hằng", route: "F4", week: "W3", day: "Sat", cusCode: "DHBH30328", sales: 2311527.77777778, totalC: 108, skuLines: 3 },</v>
      </c>
    </row>
    <row r="13234" spans="2:19" ht="18.5" x14ac:dyDescent="0.45">
      <c r="B13234" s="22" t="s">
        <v>150</v>
      </c>
      <c r="C13234" s="22" t="s">
        <v>152</v>
      </c>
      <c r="D13234" s="22" t="s">
        <v>153</v>
      </c>
      <c r="E13234" s="22" t="s">
        <v>55</v>
      </c>
      <c r="F13234" s="22" t="s">
        <v>1809</v>
      </c>
      <c r="G13234" s="14" t="s">
        <v>5739</v>
      </c>
      <c r="H13234" s="14">
        <v>470485.18518518517</v>
      </c>
      <c r="I13234">
        <v>1</v>
      </c>
      <c r="J13234" s="13">
        <f t="shared" si="826"/>
        <v>46146</v>
      </c>
      <c r="K13234" t="str">
        <f t="shared" si="829"/>
        <v>Mon</v>
      </c>
      <c r="L13234" t="str">
        <f t="shared" si="827"/>
        <v>W1</v>
      </c>
      <c r="M13234" t="s">
        <v>10340</v>
      </c>
      <c r="N13234" t="s">
        <v>207</v>
      </c>
      <c r="O13234" t="s">
        <v>5735</v>
      </c>
      <c r="P13234" t="s">
        <v>10461</v>
      </c>
      <c r="Q13234" t="s">
        <v>200</v>
      </c>
      <c r="R13234">
        <v>108</v>
      </c>
      <c r="S13234" s="15" t="str">
        <f t="shared" si="828"/>
        <v>{ month: "May", hq: "2.North", area: "2. North Coast", kam: "CDM TOẢN", kae: "✔️ KAE Nguyễn Thị Hằng", route: "F4", week: "W1", day: "Mon", cusCode: "DHBH30329", sales: 470485.185185185, totalC: 108, skuLines: 1 },</v>
      </c>
    </row>
    <row r="13235" spans="2:19" ht="18.5" x14ac:dyDescent="0.45">
      <c r="B13235" s="22" t="s">
        <v>150</v>
      </c>
      <c r="C13235" s="22" t="s">
        <v>152</v>
      </c>
      <c r="D13235" s="22" t="s">
        <v>153</v>
      </c>
      <c r="E13235" s="22" t="s">
        <v>55</v>
      </c>
      <c r="F13235" s="22" t="s">
        <v>1809</v>
      </c>
      <c r="G13235" s="14" t="s">
        <v>5747</v>
      </c>
      <c r="H13235" s="14">
        <v>2782037.0370370368</v>
      </c>
      <c r="I13235">
        <v>3</v>
      </c>
      <c r="J13235" s="13">
        <f t="shared" si="826"/>
        <v>46160</v>
      </c>
      <c r="K13235" t="str">
        <f t="shared" si="829"/>
        <v>Mon</v>
      </c>
      <c r="L13235" t="str">
        <f t="shared" si="827"/>
        <v>W3</v>
      </c>
      <c r="M13235" t="s">
        <v>10340</v>
      </c>
      <c r="N13235" t="s">
        <v>207</v>
      </c>
      <c r="O13235" t="s">
        <v>5735</v>
      </c>
      <c r="P13235" t="s">
        <v>10461</v>
      </c>
      <c r="Q13235" t="s">
        <v>200</v>
      </c>
      <c r="R13235">
        <v>108</v>
      </c>
      <c r="S13235" s="15" t="str">
        <f t="shared" si="828"/>
        <v>{ month: "May", hq: "2.North", area: "2. North Coast", kam: "CDM TOẢN", kae: "✔️ KAE Nguyễn Thị Hằng", route: "F4", week: "W3", day: "Mon", cusCode: "DHBH30329", sales: 2782037.03703704, totalC: 108, skuLines: 3 },</v>
      </c>
    </row>
    <row r="13236" spans="2:19" ht="18.5" x14ac:dyDescent="0.45">
      <c r="B13236" s="22" t="s">
        <v>150</v>
      </c>
      <c r="C13236" s="22" t="s">
        <v>152</v>
      </c>
      <c r="D13236" s="22" t="s">
        <v>153</v>
      </c>
      <c r="E13236" s="22" t="s">
        <v>55</v>
      </c>
      <c r="F13236" s="22" t="s">
        <v>5405</v>
      </c>
      <c r="G13236" s="14" t="s">
        <v>1937</v>
      </c>
      <c r="H13236" s="14">
        <v>1460977.7777777778</v>
      </c>
      <c r="I13236">
        <v>3</v>
      </c>
      <c r="J13236" s="13">
        <f t="shared" si="826"/>
        <v>46153</v>
      </c>
      <c r="K13236" t="str">
        <f t="shared" si="829"/>
        <v>Mon</v>
      </c>
      <c r="L13236" t="str">
        <f t="shared" si="827"/>
        <v>W2</v>
      </c>
      <c r="M13236" t="s">
        <v>10340</v>
      </c>
      <c r="N13236" t="s">
        <v>207</v>
      </c>
      <c r="O13236" t="s">
        <v>5735</v>
      </c>
      <c r="P13236" t="s">
        <v>10461</v>
      </c>
      <c r="Q13236" t="s">
        <v>200</v>
      </c>
      <c r="R13236">
        <v>108</v>
      </c>
      <c r="S13236" s="15" t="str">
        <f t="shared" si="828"/>
        <v>{ month: "May", hq: "2.North", area: "2. North Coast", kam: "CDM TOẢN", kae: "✔️ KAE Nguyễn Thị Hằng", route: "F4", week: "W2", day: "Mon", cusCode: "DHBH30330", sales: 1460977.77777778, totalC: 108, skuLines: 3 },</v>
      </c>
    </row>
    <row r="13237" spans="2:19" ht="18.5" x14ac:dyDescent="0.45">
      <c r="B13237" s="22" t="s">
        <v>150</v>
      </c>
      <c r="C13237" s="22" t="s">
        <v>152</v>
      </c>
      <c r="D13237" s="22" t="s">
        <v>153</v>
      </c>
      <c r="E13237" s="22" t="s">
        <v>55</v>
      </c>
      <c r="F13237" s="22" t="s">
        <v>5405</v>
      </c>
      <c r="G13237" s="14" t="s">
        <v>8520</v>
      </c>
      <c r="H13237" s="14">
        <v>2352546.2962962962</v>
      </c>
      <c r="I13237">
        <v>1</v>
      </c>
      <c r="J13237" s="13">
        <f t="shared" si="826"/>
        <v>46167</v>
      </c>
      <c r="K13237" t="str">
        <f t="shared" si="829"/>
        <v>Mon</v>
      </c>
      <c r="L13237" t="str">
        <f t="shared" si="827"/>
        <v>W4</v>
      </c>
      <c r="M13237" t="s">
        <v>10340</v>
      </c>
      <c r="N13237" t="s">
        <v>207</v>
      </c>
      <c r="O13237" t="s">
        <v>5735</v>
      </c>
      <c r="P13237" t="s">
        <v>10461</v>
      </c>
      <c r="Q13237" t="s">
        <v>200</v>
      </c>
      <c r="R13237">
        <v>108</v>
      </c>
      <c r="S13237" s="15" t="str">
        <f t="shared" si="828"/>
        <v>{ month: "May", hq: "2.North", area: "2. North Coast", kam: "CDM TOẢN", kae: "✔️ KAE Nguyễn Thị Hằng", route: "F4", week: "W4", day: "Mon", cusCode: "DHBH30330", sales: 2352546.2962963, totalC: 108, skuLines: 1 },</v>
      </c>
    </row>
    <row r="13238" spans="2:19" ht="18.5" x14ac:dyDescent="0.45">
      <c r="B13238" s="22" t="s">
        <v>150</v>
      </c>
      <c r="C13238" s="22" t="s">
        <v>152</v>
      </c>
      <c r="D13238" s="22" t="s">
        <v>153</v>
      </c>
      <c r="E13238" s="22" t="s">
        <v>55</v>
      </c>
      <c r="F13238" s="22" t="s">
        <v>7723</v>
      </c>
      <c r="G13238" s="14" t="s">
        <v>1941</v>
      </c>
      <c r="H13238" s="14">
        <v>941018.51851851842</v>
      </c>
      <c r="I13238">
        <v>1</v>
      </c>
      <c r="J13238" s="13">
        <f t="shared" si="826"/>
        <v>46158</v>
      </c>
      <c r="K13238" t="str">
        <f t="shared" si="829"/>
        <v>Sat</v>
      </c>
      <c r="L13238" t="str">
        <f t="shared" si="827"/>
        <v>W2</v>
      </c>
      <c r="M13238" t="s">
        <v>10340</v>
      </c>
      <c r="N13238" t="s">
        <v>207</v>
      </c>
      <c r="O13238" t="s">
        <v>5735</v>
      </c>
      <c r="P13238" t="s">
        <v>10461</v>
      </c>
      <c r="Q13238" t="s">
        <v>200</v>
      </c>
      <c r="R13238">
        <v>108</v>
      </c>
      <c r="S13238" s="15" t="str">
        <f t="shared" si="828"/>
        <v>{ month: "May", hq: "2.North", area: "2. North Coast", kam: "CDM TOẢN", kae: "✔️ KAE Nguyễn Thị Hằng", route: "F4", week: "W2", day: "Sat", cusCode: "DL0125324", sales: 941018.518518518, totalC: 108, skuLines: 1 },</v>
      </c>
    </row>
    <row r="13239" spans="2:19" ht="18.5" x14ac:dyDescent="0.45">
      <c r="B13239" s="22" t="s">
        <v>150</v>
      </c>
      <c r="C13239" s="22" t="s">
        <v>152</v>
      </c>
      <c r="D13239" s="22" t="s">
        <v>153</v>
      </c>
      <c r="E13239" s="22" t="s">
        <v>55</v>
      </c>
      <c r="F13239" s="22" t="s">
        <v>1810</v>
      </c>
      <c r="G13239" s="14" t="s">
        <v>5742</v>
      </c>
      <c r="H13239" s="14">
        <v>940977.77777777775</v>
      </c>
      <c r="I13239">
        <v>1</v>
      </c>
      <c r="J13239" s="13">
        <f t="shared" si="826"/>
        <v>46151</v>
      </c>
      <c r="K13239" t="str">
        <f t="shared" si="829"/>
        <v>Sat</v>
      </c>
      <c r="L13239" t="str">
        <f t="shared" si="827"/>
        <v>W1</v>
      </c>
      <c r="M13239" t="s">
        <v>10340</v>
      </c>
      <c r="N13239" t="s">
        <v>207</v>
      </c>
      <c r="O13239" t="s">
        <v>5735</v>
      </c>
      <c r="P13239" t="s">
        <v>10461</v>
      </c>
      <c r="Q13239" t="s">
        <v>200</v>
      </c>
      <c r="R13239">
        <v>108</v>
      </c>
      <c r="S13239" s="15" t="str">
        <f t="shared" si="828"/>
        <v>{ month: "May", hq: "2.North", area: "2. North Coast", kam: "CDM TOẢN", kae: "✔️ KAE Nguyễn Thị Hằng", route: "F4", week: "W1", day: "Sat", cusCode: "DL0125325", sales: 940977.777777778, totalC: 108, skuLines: 1 },</v>
      </c>
    </row>
    <row r="13240" spans="2:19" ht="18.5" x14ac:dyDescent="0.45">
      <c r="B13240" s="22" t="s">
        <v>150</v>
      </c>
      <c r="C13240" s="22" t="s">
        <v>152</v>
      </c>
      <c r="D13240" s="22" t="s">
        <v>153</v>
      </c>
      <c r="E13240" s="22" t="s">
        <v>55</v>
      </c>
      <c r="F13240" s="22" t="s">
        <v>1810</v>
      </c>
      <c r="G13240" s="14" t="s">
        <v>1941</v>
      </c>
      <c r="H13240" s="14">
        <v>1411527.7777777778</v>
      </c>
      <c r="I13240">
        <v>1</v>
      </c>
      <c r="J13240" s="13">
        <f t="shared" si="826"/>
        <v>46158</v>
      </c>
      <c r="K13240" t="str">
        <f t="shared" si="829"/>
        <v>Sat</v>
      </c>
      <c r="L13240" t="str">
        <f t="shared" si="827"/>
        <v>W2</v>
      </c>
      <c r="M13240" t="s">
        <v>10340</v>
      </c>
      <c r="N13240" t="s">
        <v>207</v>
      </c>
      <c r="O13240" t="s">
        <v>5735</v>
      </c>
      <c r="P13240" t="s">
        <v>10461</v>
      </c>
      <c r="Q13240" t="s">
        <v>200</v>
      </c>
      <c r="R13240">
        <v>108</v>
      </c>
      <c r="S13240" s="15" t="str">
        <f t="shared" si="828"/>
        <v>{ month: "May", hq: "2.North", area: "2. North Coast", kam: "CDM TOẢN", kae: "✔️ KAE Nguyễn Thị Hằng", route: "F4", week: "W2", day: "Sat", cusCode: "DL0125325", sales: 1411527.77777778, totalC: 108, skuLines: 1 },</v>
      </c>
    </row>
    <row r="13241" spans="2:19" ht="18.5" x14ac:dyDescent="0.45">
      <c r="B13241" s="22" t="s">
        <v>150</v>
      </c>
      <c r="C13241" s="22" t="s">
        <v>152</v>
      </c>
      <c r="D13241" s="22" t="s">
        <v>153</v>
      </c>
      <c r="E13241" s="22" t="s">
        <v>55</v>
      </c>
      <c r="F13241" s="22" t="s">
        <v>1810</v>
      </c>
      <c r="G13241" s="14" t="s">
        <v>7953</v>
      </c>
      <c r="H13241" s="14">
        <v>1411466.6666666665</v>
      </c>
      <c r="I13241">
        <v>1</v>
      </c>
      <c r="J13241" s="13">
        <f t="shared" si="826"/>
        <v>46165</v>
      </c>
      <c r="K13241" t="str">
        <f t="shared" si="829"/>
        <v>Sat</v>
      </c>
      <c r="L13241" t="str">
        <f t="shared" si="827"/>
        <v>W3</v>
      </c>
      <c r="M13241" t="s">
        <v>10340</v>
      </c>
      <c r="N13241" t="s">
        <v>207</v>
      </c>
      <c r="O13241" t="s">
        <v>5735</v>
      </c>
      <c r="P13241" t="s">
        <v>10461</v>
      </c>
      <c r="Q13241" t="s">
        <v>200</v>
      </c>
      <c r="R13241">
        <v>108</v>
      </c>
      <c r="S13241" s="15" t="str">
        <f t="shared" si="828"/>
        <v>{ month: "May", hq: "2.North", area: "2. North Coast", kam: "CDM TOẢN", kae: "✔️ KAE Nguyễn Thị Hằng", route: "F4", week: "W3", day: "Sat", cusCode: "DL0125325", sales: 1411466.66666667, totalC: 108, skuLines: 1 },</v>
      </c>
    </row>
    <row r="13242" spans="2:19" ht="18.5" x14ac:dyDescent="0.45">
      <c r="B13242" s="22" t="s">
        <v>150</v>
      </c>
      <c r="C13242" s="22" t="s">
        <v>152</v>
      </c>
      <c r="D13242" s="22" t="s">
        <v>153</v>
      </c>
      <c r="E13242" s="22" t="s">
        <v>55</v>
      </c>
      <c r="F13242" s="22" t="s">
        <v>7724</v>
      </c>
      <c r="G13242" s="14" t="s">
        <v>5738</v>
      </c>
      <c r="H13242" s="14">
        <v>470485.18518518517</v>
      </c>
      <c r="I13242">
        <v>1</v>
      </c>
      <c r="J13242" s="13">
        <f t="shared" si="826"/>
        <v>46144</v>
      </c>
      <c r="K13242" t="str">
        <f t="shared" si="829"/>
        <v>Sat</v>
      </c>
      <c r="L13242" t="str">
        <f t="shared" si="827"/>
        <v>W0</v>
      </c>
      <c r="M13242" t="s">
        <v>10340</v>
      </c>
      <c r="N13242" t="s">
        <v>207</v>
      </c>
      <c r="O13242" t="s">
        <v>5735</v>
      </c>
      <c r="P13242" t="s">
        <v>10461</v>
      </c>
      <c r="Q13242" t="s">
        <v>200</v>
      </c>
      <c r="R13242">
        <v>108</v>
      </c>
      <c r="S13242" s="15" t="str">
        <f t="shared" si="828"/>
        <v>{ month: "May", hq: "2.North", area: "2. North Coast", kam: "CDM TOẢN", kae: "✔️ KAE Nguyễn Thị Hằng", route: "F4", week: "W0", day: "Sat", cusCode: "DL0125327", sales: 470485.185185185, totalC: 108, skuLines: 1 },</v>
      </c>
    </row>
    <row r="13243" spans="2:19" ht="18.5" x14ac:dyDescent="0.45">
      <c r="B13243" s="22" t="s">
        <v>150</v>
      </c>
      <c r="C13243" s="22" t="s">
        <v>152</v>
      </c>
      <c r="D13243" s="22" t="s">
        <v>153</v>
      </c>
      <c r="E13243" s="22" t="s">
        <v>55</v>
      </c>
      <c r="F13243" s="22" t="s">
        <v>7724</v>
      </c>
      <c r="G13243" s="14" t="s">
        <v>1941</v>
      </c>
      <c r="H13243" s="14">
        <v>2556485.1851851847</v>
      </c>
      <c r="I13243">
        <v>5</v>
      </c>
      <c r="J13243" s="13">
        <f t="shared" si="826"/>
        <v>46158</v>
      </c>
      <c r="K13243" t="str">
        <f t="shared" si="829"/>
        <v>Sat</v>
      </c>
      <c r="L13243" t="str">
        <f t="shared" si="827"/>
        <v>W2</v>
      </c>
      <c r="M13243" t="s">
        <v>10340</v>
      </c>
      <c r="N13243" t="s">
        <v>207</v>
      </c>
      <c r="O13243" t="s">
        <v>5735</v>
      </c>
      <c r="P13243" t="s">
        <v>10461</v>
      </c>
      <c r="Q13243" t="s">
        <v>200</v>
      </c>
      <c r="R13243">
        <v>108</v>
      </c>
      <c r="S13243" s="15" t="str">
        <f t="shared" si="828"/>
        <v>{ month: "May", hq: "2.North", area: "2. North Coast", kam: "CDM TOẢN", kae: "✔️ KAE Nguyễn Thị Hằng", route: "F4", week: "W2", day: "Sat", cusCode: "DL0125327", sales: 2556485.18518518, totalC: 108, skuLines: 5 },</v>
      </c>
    </row>
    <row r="13244" spans="2:19" ht="18.5" x14ac:dyDescent="0.45">
      <c r="B13244" s="22" t="s">
        <v>150</v>
      </c>
      <c r="C13244" s="22" t="s">
        <v>152</v>
      </c>
      <c r="D13244" s="22" t="s">
        <v>153</v>
      </c>
      <c r="E13244" s="22" t="s">
        <v>55</v>
      </c>
      <c r="F13244" s="22" t="s">
        <v>7724</v>
      </c>
      <c r="G13244" s="14" t="s">
        <v>7953</v>
      </c>
      <c r="H13244" s="14">
        <v>1411527.7777777778</v>
      </c>
      <c r="I13244">
        <v>1</v>
      </c>
      <c r="J13244" s="13">
        <f t="shared" si="826"/>
        <v>46165</v>
      </c>
      <c r="K13244" t="str">
        <f t="shared" si="829"/>
        <v>Sat</v>
      </c>
      <c r="L13244" t="str">
        <f t="shared" si="827"/>
        <v>W3</v>
      </c>
      <c r="M13244" t="s">
        <v>10340</v>
      </c>
      <c r="N13244" t="s">
        <v>207</v>
      </c>
      <c r="O13244" t="s">
        <v>5735</v>
      </c>
      <c r="P13244" t="s">
        <v>10461</v>
      </c>
      <c r="Q13244" t="s">
        <v>200</v>
      </c>
      <c r="R13244">
        <v>108</v>
      </c>
      <c r="S13244" s="15" t="str">
        <f t="shared" si="828"/>
        <v>{ month: "May", hq: "2.North", area: "2. North Coast", kam: "CDM TOẢN", kae: "✔️ KAE Nguyễn Thị Hằng", route: "F4", week: "W3", day: "Sat", cusCode: "DL0125327", sales: 1411527.77777778, totalC: 108, skuLines: 1 },</v>
      </c>
    </row>
    <row r="13245" spans="2:19" ht="18.5" x14ac:dyDescent="0.45">
      <c r="B13245" s="22" t="s">
        <v>150</v>
      </c>
      <c r="C13245" s="22" t="s">
        <v>152</v>
      </c>
      <c r="D13245" s="22" t="s">
        <v>153</v>
      </c>
      <c r="E13245" s="22" t="s">
        <v>55</v>
      </c>
      <c r="F13245" s="22" t="s">
        <v>1811</v>
      </c>
      <c r="G13245" s="14" t="s">
        <v>5740</v>
      </c>
      <c r="H13245" s="14">
        <v>940970.37037037034</v>
      </c>
      <c r="I13245">
        <v>1</v>
      </c>
      <c r="J13245" s="13">
        <f t="shared" si="826"/>
        <v>46147</v>
      </c>
      <c r="K13245" t="str">
        <f t="shared" si="829"/>
        <v>Tue</v>
      </c>
      <c r="L13245" t="str">
        <f t="shared" si="827"/>
        <v>W1</v>
      </c>
      <c r="M13245" t="s">
        <v>10340</v>
      </c>
      <c r="N13245" t="s">
        <v>207</v>
      </c>
      <c r="O13245" t="s">
        <v>5735</v>
      </c>
      <c r="P13245" t="s">
        <v>10461</v>
      </c>
      <c r="Q13245" t="s">
        <v>200</v>
      </c>
      <c r="R13245">
        <v>108</v>
      </c>
      <c r="S13245" s="15" t="str">
        <f t="shared" si="828"/>
        <v>{ month: "May", hq: "2.North", area: "2. North Coast", kam: "CDM TOẢN", kae: "✔️ KAE Nguyễn Thị Hằng", route: "F4", week: "W1", day: "Tue", cusCode: "DN2KAE1912", sales: 940970.37037037, totalC: 108, skuLines: 1 },</v>
      </c>
    </row>
    <row r="13246" spans="2:19" ht="18.5" x14ac:dyDescent="0.45">
      <c r="B13246" s="22" t="s">
        <v>150</v>
      </c>
      <c r="C13246" s="22" t="s">
        <v>152</v>
      </c>
      <c r="D13246" s="22" t="s">
        <v>153</v>
      </c>
      <c r="E13246" s="22" t="s">
        <v>55</v>
      </c>
      <c r="F13246" s="22" t="s">
        <v>1811</v>
      </c>
      <c r="G13246" s="14" t="s">
        <v>5743</v>
      </c>
      <c r="H13246" s="14">
        <v>1881996.2962962962</v>
      </c>
      <c r="I13246">
        <v>3</v>
      </c>
      <c r="J13246" s="13">
        <f t="shared" si="826"/>
        <v>46161</v>
      </c>
      <c r="K13246" t="str">
        <f t="shared" si="829"/>
        <v>Tue</v>
      </c>
      <c r="L13246" t="str">
        <f t="shared" si="827"/>
        <v>W3</v>
      </c>
      <c r="M13246" t="s">
        <v>10340</v>
      </c>
      <c r="N13246" t="s">
        <v>207</v>
      </c>
      <c r="O13246" t="s">
        <v>5735</v>
      </c>
      <c r="P13246" t="s">
        <v>10461</v>
      </c>
      <c r="Q13246" t="s">
        <v>200</v>
      </c>
      <c r="R13246">
        <v>108</v>
      </c>
      <c r="S13246" s="15" t="str">
        <f t="shared" si="828"/>
        <v>{ month: "May", hq: "2.North", area: "2. North Coast", kam: "CDM TOẢN", kae: "✔️ KAE Nguyễn Thị Hằng", route: "F4", week: "W3", day: "Tue", cusCode: "DN2KAE1912", sales: 1881996.2962963, totalC: 108, skuLines: 3 },</v>
      </c>
    </row>
    <row r="13247" spans="2:19" ht="18.5" x14ac:dyDescent="0.45">
      <c r="B13247" s="22" t="s">
        <v>150</v>
      </c>
      <c r="C13247" s="22" t="s">
        <v>152</v>
      </c>
      <c r="D13247" s="22" t="s">
        <v>153</v>
      </c>
      <c r="E13247" s="22" t="s">
        <v>55</v>
      </c>
      <c r="F13247" s="22" t="s">
        <v>1812</v>
      </c>
      <c r="G13247" s="14" t="s">
        <v>5740</v>
      </c>
      <c r="H13247" s="14">
        <v>940970.37037037034</v>
      </c>
      <c r="I13247">
        <v>1</v>
      </c>
      <c r="J13247" s="13">
        <f t="shared" si="826"/>
        <v>46147</v>
      </c>
      <c r="K13247" t="str">
        <f t="shared" si="829"/>
        <v>Tue</v>
      </c>
      <c r="L13247" t="str">
        <f t="shared" si="827"/>
        <v>W1</v>
      </c>
      <c r="M13247" t="s">
        <v>10340</v>
      </c>
      <c r="N13247" t="s">
        <v>207</v>
      </c>
      <c r="O13247" t="s">
        <v>5735</v>
      </c>
      <c r="P13247" t="s">
        <v>10461</v>
      </c>
      <c r="Q13247" t="s">
        <v>200</v>
      </c>
      <c r="R13247">
        <v>108</v>
      </c>
      <c r="S13247" s="15" t="str">
        <f t="shared" si="828"/>
        <v>{ month: "May", hq: "2.North", area: "2. North Coast", kam: "CDM TOẢN", kae: "✔️ KAE Nguyễn Thị Hằng", route: "F4", week: "W1", day: "Tue", cusCode: "DN2KAE1913", sales: 940970.37037037, totalC: 108, skuLines: 1 },</v>
      </c>
    </row>
    <row r="13248" spans="2:19" ht="18.5" x14ac:dyDescent="0.45">
      <c r="B13248" s="22" t="s">
        <v>150</v>
      </c>
      <c r="C13248" s="22" t="s">
        <v>152</v>
      </c>
      <c r="D13248" s="22" t="s">
        <v>153</v>
      </c>
      <c r="E13248" s="22" t="s">
        <v>55</v>
      </c>
      <c r="F13248" s="22" t="s">
        <v>1812</v>
      </c>
      <c r="G13248" s="14" t="s">
        <v>5743</v>
      </c>
      <c r="H13248" s="14">
        <v>1411527.7777777778</v>
      </c>
      <c r="I13248">
        <v>1</v>
      </c>
      <c r="J13248" s="13">
        <f t="shared" si="826"/>
        <v>46161</v>
      </c>
      <c r="K13248" t="str">
        <f t="shared" si="829"/>
        <v>Tue</v>
      </c>
      <c r="L13248" t="str">
        <f t="shared" si="827"/>
        <v>W3</v>
      </c>
      <c r="M13248" t="s">
        <v>10340</v>
      </c>
      <c r="N13248" t="s">
        <v>207</v>
      </c>
      <c r="O13248" t="s">
        <v>5735</v>
      </c>
      <c r="P13248" t="s">
        <v>10461</v>
      </c>
      <c r="Q13248" t="s">
        <v>200</v>
      </c>
      <c r="R13248">
        <v>108</v>
      </c>
      <c r="S13248" s="15" t="str">
        <f t="shared" si="828"/>
        <v>{ month: "May", hq: "2.North", area: "2. North Coast", kam: "CDM TOẢN", kae: "✔️ KAE Nguyễn Thị Hằng", route: "F4", week: "W3", day: "Tue", cusCode: "DN2KAE1913", sales: 1411527.77777778, totalC: 108, skuLines: 1 },</v>
      </c>
    </row>
    <row r="13249" spans="2:19" ht="18.5" x14ac:dyDescent="0.45">
      <c r="B13249" s="22" t="s">
        <v>150</v>
      </c>
      <c r="C13249" s="22" t="s">
        <v>152</v>
      </c>
      <c r="D13249" s="22" t="s">
        <v>153</v>
      </c>
      <c r="E13249" s="22" t="s">
        <v>55</v>
      </c>
      <c r="F13249" s="22" t="s">
        <v>1812</v>
      </c>
      <c r="G13249" s="14" t="s">
        <v>8521</v>
      </c>
      <c r="H13249" s="14">
        <v>940977.77777777775</v>
      </c>
      <c r="I13249">
        <v>1</v>
      </c>
      <c r="J13249" s="13">
        <f t="shared" si="826"/>
        <v>46168</v>
      </c>
      <c r="K13249" t="str">
        <f t="shared" si="829"/>
        <v>Tue</v>
      </c>
      <c r="L13249" t="str">
        <f t="shared" si="827"/>
        <v>W4</v>
      </c>
      <c r="M13249" t="s">
        <v>10340</v>
      </c>
      <c r="N13249" t="s">
        <v>207</v>
      </c>
      <c r="O13249" t="s">
        <v>5735</v>
      </c>
      <c r="P13249" t="s">
        <v>10461</v>
      </c>
      <c r="Q13249" t="s">
        <v>200</v>
      </c>
      <c r="R13249">
        <v>108</v>
      </c>
      <c r="S13249" s="15" t="str">
        <f t="shared" si="828"/>
        <v>{ month: "May", hq: "2.North", area: "2. North Coast", kam: "CDM TOẢN", kae: "✔️ KAE Nguyễn Thị Hằng", route: "F4", week: "W4", day: "Tue", cusCode: "DN2KAE1913", sales: 940977.777777778, totalC: 108, skuLines: 1 },</v>
      </c>
    </row>
    <row r="13250" spans="2:19" ht="18.5" x14ac:dyDescent="0.45">
      <c r="B13250" s="22" t="s">
        <v>150</v>
      </c>
      <c r="C13250" s="22" t="s">
        <v>152</v>
      </c>
      <c r="D13250" s="22" t="s">
        <v>153</v>
      </c>
      <c r="E13250" s="22" t="s">
        <v>55</v>
      </c>
      <c r="F13250" s="22" t="s">
        <v>5406</v>
      </c>
      <c r="G13250" s="14" t="s">
        <v>1947</v>
      </c>
      <c r="H13250" s="14">
        <v>1779416.6666666665</v>
      </c>
      <c r="I13250">
        <v>2</v>
      </c>
      <c r="J13250" s="13">
        <f t="shared" si="826"/>
        <v>46154</v>
      </c>
      <c r="K13250" t="str">
        <f t="shared" si="829"/>
        <v>Tue</v>
      </c>
      <c r="L13250" t="str">
        <f t="shared" si="827"/>
        <v>W2</v>
      </c>
      <c r="M13250" t="s">
        <v>10340</v>
      </c>
      <c r="N13250" t="s">
        <v>207</v>
      </c>
      <c r="O13250" t="s">
        <v>5735</v>
      </c>
      <c r="P13250" t="s">
        <v>10461</v>
      </c>
      <c r="Q13250" t="s">
        <v>200</v>
      </c>
      <c r="R13250">
        <v>108</v>
      </c>
      <c r="S13250" s="15" t="str">
        <f t="shared" si="828"/>
        <v>{ month: "May", hq: "2.North", area: "2. North Coast", kam: "CDM TOẢN", kae: "✔️ KAE Nguyễn Thị Hằng", route: "F4", week: "W2", day: "Tue", cusCode: "DN2KAE1914", sales: 1779416.66666667, totalC: 108, skuLines: 2 },</v>
      </c>
    </row>
    <row r="13251" spans="2:19" ht="18.5" x14ac:dyDescent="0.45">
      <c r="B13251" s="22" t="s">
        <v>150</v>
      </c>
      <c r="C13251" s="22" t="s">
        <v>152</v>
      </c>
      <c r="D13251" s="22" t="s">
        <v>153</v>
      </c>
      <c r="E13251" s="22" t="s">
        <v>55</v>
      </c>
      <c r="F13251" s="22" t="s">
        <v>1813</v>
      </c>
      <c r="G13251" s="14" t="s">
        <v>5740</v>
      </c>
      <c r="H13251" s="14">
        <v>1411455.5555555555</v>
      </c>
      <c r="I13251">
        <v>1</v>
      </c>
      <c r="J13251" s="13">
        <f t="shared" si="826"/>
        <v>46147</v>
      </c>
      <c r="K13251" t="str">
        <f t="shared" si="829"/>
        <v>Tue</v>
      </c>
      <c r="L13251" t="str">
        <f t="shared" si="827"/>
        <v>W1</v>
      </c>
      <c r="M13251" t="s">
        <v>10340</v>
      </c>
      <c r="N13251" t="s">
        <v>207</v>
      </c>
      <c r="O13251" t="s">
        <v>5735</v>
      </c>
      <c r="P13251" t="s">
        <v>10461</v>
      </c>
      <c r="Q13251" t="s">
        <v>200</v>
      </c>
      <c r="R13251">
        <v>108</v>
      </c>
      <c r="S13251" s="15" t="str">
        <f t="shared" si="828"/>
        <v>{ month: "May", hq: "2.North", area: "2. North Coast", kam: "CDM TOẢN", kae: "✔️ KAE Nguyễn Thị Hằng", route: "F4", week: "W1", day: "Tue", cusCode: "DN2KAE1915", sales: 1411455.55555556, totalC: 108, skuLines: 1 },</v>
      </c>
    </row>
    <row r="13252" spans="2:19" ht="18.5" x14ac:dyDescent="0.45">
      <c r="B13252" s="22" t="s">
        <v>150</v>
      </c>
      <c r="C13252" s="22" t="s">
        <v>152</v>
      </c>
      <c r="D13252" s="22" t="s">
        <v>153</v>
      </c>
      <c r="E13252" s="22" t="s">
        <v>55</v>
      </c>
      <c r="F13252" s="22" t="s">
        <v>1813</v>
      </c>
      <c r="G13252" s="14" t="s">
        <v>1947</v>
      </c>
      <c r="H13252" s="14">
        <v>1201018.5185185184</v>
      </c>
      <c r="I13252">
        <v>2</v>
      </c>
      <c r="J13252" s="13">
        <f t="shared" ref="J13252:J13315" si="830">DATE(RIGHT(G13252,4), MID(G13252,4,2), LEFT(G13252,2))</f>
        <v>46154</v>
      </c>
      <c r="K13252" t="str">
        <f t="shared" si="829"/>
        <v>Tue</v>
      </c>
      <c r="L13252" t="str">
        <f t="shared" ref="L13252:L13315" si="831">"W"&amp;INT((LEFT(G13252,2)-4)/7)+1</f>
        <v>W2</v>
      </c>
      <c r="M13252" t="s">
        <v>10340</v>
      </c>
      <c r="N13252" t="s">
        <v>207</v>
      </c>
      <c r="O13252" t="s">
        <v>5735</v>
      </c>
      <c r="P13252" t="s">
        <v>10461</v>
      </c>
      <c r="Q13252" t="s">
        <v>200</v>
      </c>
      <c r="R13252">
        <v>108</v>
      </c>
      <c r="S13252" s="15" t="str">
        <f t="shared" ref="S13252:S13315" si="832">"{ month: """ &amp; M13252 &amp; """, hq: """ &amp; B13252 &amp; """, area: """ &amp; C13252 &amp; """, kam: """ &amp; N13252 &amp; """, kae: """ &amp; P13252 &amp; """, route: """ &amp; Q13252 &amp; """, week: """ &amp; L13252 &amp; """, day: """ &amp; K13252 &amp; """, cusCode: """ &amp; F13252 &amp; """, sales: " &amp; H13252 &amp; ", totalC: " &amp; R13252 &amp; ", skuLines: " &amp; I13252 &amp; " },"</f>
        <v>{ month: "May", hq: "2.North", area: "2. North Coast", kam: "CDM TOẢN", kae: "✔️ KAE Nguyễn Thị Hằng", route: "F4", week: "W2", day: "Tue", cusCode: "DN2KAE1915", sales: 1201018.51851852, totalC: 108, skuLines: 2 },</v>
      </c>
    </row>
    <row r="13253" spans="2:19" ht="18.5" x14ac:dyDescent="0.45">
      <c r="B13253" s="22" t="s">
        <v>150</v>
      </c>
      <c r="C13253" s="22" t="s">
        <v>152</v>
      </c>
      <c r="D13253" s="22" t="s">
        <v>153</v>
      </c>
      <c r="E13253" s="22" t="s">
        <v>55</v>
      </c>
      <c r="F13253" s="22" t="s">
        <v>1814</v>
      </c>
      <c r="G13253" s="14" t="s">
        <v>5740</v>
      </c>
      <c r="H13253" s="14">
        <v>470485.18518518517</v>
      </c>
      <c r="I13253">
        <v>1</v>
      </c>
      <c r="J13253" s="13">
        <f t="shared" si="830"/>
        <v>46147</v>
      </c>
      <c r="K13253" t="str">
        <f t="shared" si="829"/>
        <v>Tue</v>
      </c>
      <c r="L13253" t="str">
        <f t="shared" si="831"/>
        <v>W1</v>
      </c>
      <c r="M13253" t="s">
        <v>10340</v>
      </c>
      <c r="N13253" t="s">
        <v>207</v>
      </c>
      <c r="O13253" t="s">
        <v>5735</v>
      </c>
      <c r="P13253" t="s">
        <v>10461</v>
      </c>
      <c r="Q13253" t="s">
        <v>200</v>
      </c>
      <c r="R13253">
        <v>108</v>
      </c>
      <c r="S13253" s="15" t="str">
        <f t="shared" si="832"/>
        <v>{ month: "May", hq: "2.North", area: "2. North Coast", kam: "CDM TOẢN", kae: "✔️ KAE Nguyễn Thị Hằng", route: "F4", week: "W1", day: "Tue", cusCode: "DN2KAE1916", sales: 470485.185185185, totalC: 108, skuLines: 1 },</v>
      </c>
    </row>
    <row r="13254" spans="2:19" ht="18.5" x14ac:dyDescent="0.45">
      <c r="B13254" s="22" t="s">
        <v>150</v>
      </c>
      <c r="C13254" s="22" t="s">
        <v>152</v>
      </c>
      <c r="D13254" s="22" t="s">
        <v>153</v>
      </c>
      <c r="E13254" s="22" t="s">
        <v>55</v>
      </c>
      <c r="F13254" s="22" t="s">
        <v>1814</v>
      </c>
      <c r="G13254" s="14" t="s">
        <v>5743</v>
      </c>
      <c r="H13254" s="14">
        <v>2352546.2962962962</v>
      </c>
      <c r="I13254">
        <v>1</v>
      </c>
      <c r="J13254" s="13">
        <f t="shared" si="830"/>
        <v>46161</v>
      </c>
      <c r="K13254" t="str">
        <f t="shared" si="829"/>
        <v>Tue</v>
      </c>
      <c r="L13254" t="str">
        <f t="shared" si="831"/>
        <v>W3</v>
      </c>
      <c r="M13254" t="s">
        <v>10340</v>
      </c>
      <c r="N13254" t="s">
        <v>207</v>
      </c>
      <c r="O13254" t="s">
        <v>5735</v>
      </c>
      <c r="P13254" t="s">
        <v>10461</v>
      </c>
      <c r="Q13254" t="s">
        <v>200</v>
      </c>
      <c r="R13254">
        <v>108</v>
      </c>
      <c r="S13254" s="15" t="str">
        <f t="shared" si="832"/>
        <v>{ month: "May", hq: "2.North", area: "2. North Coast", kam: "CDM TOẢN", kae: "✔️ KAE Nguyễn Thị Hằng", route: "F4", week: "W3", day: "Tue", cusCode: "DN2KAE1916", sales: 2352546.2962963, totalC: 108, skuLines: 1 },</v>
      </c>
    </row>
    <row r="13255" spans="2:19" ht="18.5" x14ac:dyDescent="0.45">
      <c r="B13255" s="22" t="s">
        <v>150</v>
      </c>
      <c r="C13255" s="22" t="s">
        <v>152</v>
      </c>
      <c r="D13255" s="22" t="s">
        <v>153</v>
      </c>
      <c r="E13255" s="22" t="s">
        <v>55</v>
      </c>
      <c r="F13255" s="22" t="s">
        <v>1814</v>
      </c>
      <c r="G13255" s="14" t="s">
        <v>8521</v>
      </c>
      <c r="H13255" s="14">
        <v>4704888.888888889</v>
      </c>
      <c r="I13255">
        <v>1</v>
      </c>
      <c r="J13255" s="13">
        <f t="shared" si="830"/>
        <v>46168</v>
      </c>
      <c r="K13255" t="str">
        <f t="shared" si="829"/>
        <v>Tue</v>
      </c>
      <c r="L13255" t="str">
        <f t="shared" si="831"/>
        <v>W4</v>
      </c>
      <c r="M13255" t="s">
        <v>10340</v>
      </c>
      <c r="N13255" t="s">
        <v>207</v>
      </c>
      <c r="O13255" t="s">
        <v>5735</v>
      </c>
      <c r="P13255" t="s">
        <v>10461</v>
      </c>
      <c r="Q13255" t="s">
        <v>200</v>
      </c>
      <c r="R13255">
        <v>108</v>
      </c>
      <c r="S13255" s="15" t="str">
        <f t="shared" si="832"/>
        <v>{ month: "May", hq: "2.North", area: "2. North Coast", kam: "CDM TOẢN", kae: "✔️ KAE Nguyễn Thị Hằng", route: "F4", week: "W4", day: "Tue", cusCode: "DN2KAE1916", sales: 4704888.88888889, totalC: 108, skuLines: 1 },</v>
      </c>
    </row>
    <row r="13256" spans="2:19" ht="18.5" x14ac:dyDescent="0.45">
      <c r="B13256" s="22" t="s">
        <v>150</v>
      </c>
      <c r="C13256" s="22" t="s">
        <v>152</v>
      </c>
      <c r="D13256" s="22" t="s">
        <v>153</v>
      </c>
      <c r="E13256" s="22" t="s">
        <v>55</v>
      </c>
      <c r="F13256" s="22" t="s">
        <v>5407</v>
      </c>
      <c r="G13256" s="14" t="s">
        <v>1947</v>
      </c>
      <c r="H13256" s="14">
        <v>1615527.7777777778</v>
      </c>
      <c r="I13256">
        <v>2</v>
      </c>
      <c r="J13256" s="13">
        <f t="shared" si="830"/>
        <v>46154</v>
      </c>
      <c r="K13256" t="str">
        <f t="shared" si="829"/>
        <v>Tue</v>
      </c>
      <c r="L13256" t="str">
        <f t="shared" si="831"/>
        <v>W2</v>
      </c>
      <c r="M13256" t="s">
        <v>10340</v>
      </c>
      <c r="N13256" t="s">
        <v>207</v>
      </c>
      <c r="O13256" t="s">
        <v>5735</v>
      </c>
      <c r="P13256" t="s">
        <v>10461</v>
      </c>
      <c r="Q13256" t="s">
        <v>200</v>
      </c>
      <c r="R13256">
        <v>108</v>
      </c>
      <c r="S13256" s="15" t="str">
        <f t="shared" si="832"/>
        <v>{ month: "May", hq: "2.North", area: "2. North Coast", kam: "CDM TOẢN", kae: "✔️ KAE Nguyễn Thị Hằng", route: "F4", week: "W2", day: "Tue", cusCode: "DN2KAE1917", sales: 1615527.77777778, totalC: 108, skuLines: 2 },</v>
      </c>
    </row>
    <row r="13257" spans="2:19" ht="18.5" x14ac:dyDescent="0.45">
      <c r="B13257" s="22" t="s">
        <v>150</v>
      </c>
      <c r="C13257" s="22" t="s">
        <v>152</v>
      </c>
      <c r="D13257" s="22" t="s">
        <v>153</v>
      </c>
      <c r="E13257" s="22" t="s">
        <v>55</v>
      </c>
      <c r="F13257" s="22" t="s">
        <v>5407</v>
      </c>
      <c r="G13257" s="14" t="s">
        <v>5743</v>
      </c>
      <c r="H13257" s="14">
        <v>941018.51851851842</v>
      </c>
      <c r="I13257">
        <v>1</v>
      </c>
      <c r="J13257" s="13">
        <f t="shared" si="830"/>
        <v>46161</v>
      </c>
      <c r="K13257" t="str">
        <f t="shared" si="829"/>
        <v>Tue</v>
      </c>
      <c r="L13257" t="str">
        <f t="shared" si="831"/>
        <v>W3</v>
      </c>
      <c r="M13257" t="s">
        <v>10340</v>
      </c>
      <c r="N13257" t="s">
        <v>207</v>
      </c>
      <c r="O13257" t="s">
        <v>5735</v>
      </c>
      <c r="P13257" t="s">
        <v>10461</v>
      </c>
      <c r="Q13257" t="s">
        <v>200</v>
      </c>
      <c r="R13257">
        <v>108</v>
      </c>
      <c r="S13257" s="15" t="str">
        <f t="shared" si="832"/>
        <v>{ month: "May", hq: "2.North", area: "2. North Coast", kam: "CDM TOẢN", kae: "✔️ KAE Nguyễn Thị Hằng", route: "F4", week: "W3", day: "Tue", cusCode: "DN2KAE1917", sales: 941018.518518518, totalC: 108, skuLines: 1 },</v>
      </c>
    </row>
    <row r="13258" spans="2:19" ht="18.5" x14ac:dyDescent="0.45">
      <c r="B13258" s="22" t="s">
        <v>150</v>
      </c>
      <c r="C13258" s="22" t="s">
        <v>152</v>
      </c>
      <c r="D13258" s="22" t="s">
        <v>153</v>
      </c>
      <c r="E13258" s="22" t="s">
        <v>55</v>
      </c>
      <c r="F13258" s="22" t="s">
        <v>7725</v>
      </c>
      <c r="G13258" s="14" t="s">
        <v>5747</v>
      </c>
      <c r="H13258" s="14">
        <v>2352546.2962962962</v>
      </c>
      <c r="I13258">
        <v>1</v>
      </c>
      <c r="J13258" s="13">
        <f t="shared" si="830"/>
        <v>46160</v>
      </c>
      <c r="K13258" t="str">
        <f t="shared" si="829"/>
        <v>Mon</v>
      </c>
      <c r="L13258" t="str">
        <f t="shared" si="831"/>
        <v>W3</v>
      </c>
      <c r="M13258" t="s">
        <v>10340</v>
      </c>
      <c r="N13258" t="s">
        <v>207</v>
      </c>
      <c r="O13258" t="s">
        <v>5735</v>
      </c>
      <c r="P13258" t="s">
        <v>10461</v>
      </c>
      <c r="Q13258" t="s">
        <v>200</v>
      </c>
      <c r="R13258">
        <v>108</v>
      </c>
      <c r="S13258" s="15" t="str">
        <f t="shared" si="832"/>
        <v>{ month: "May", hq: "2.North", area: "2. North Coast", kam: "CDM TOẢN", kae: "✔️ KAE Nguyễn Thị Hằng", route: "F4", week: "W3", day: "Mon", cusCode: "DNIKAE7278", sales: 2352546.2962963, totalC: 108, skuLines: 1 },</v>
      </c>
    </row>
    <row r="13259" spans="2:19" ht="18.5" x14ac:dyDescent="0.45">
      <c r="B13259" s="22" t="s">
        <v>150</v>
      </c>
      <c r="C13259" s="22" t="s">
        <v>152</v>
      </c>
      <c r="D13259" s="22" t="s">
        <v>153</v>
      </c>
      <c r="E13259" s="22" t="s">
        <v>55</v>
      </c>
      <c r="F13259" s="22" t="s">
        <v>7725</v>
      </c>
      <c r="G13259" s="14" t="s">
        <v>8520</v>
      </c>
      <c r="H13259" s="14">
        <v>2332037.0370370368</v>
      </c>
      <c r="I13259">
        <v>2</v>
      </c>
      <c r="J13259" s="13">
        <f t="shared" si="830"/>
        <v>46167</v>
      </c>
      <c r="K13259" t="str">
        <f t="shared" si="829"/>
        <v>Mon</v>
      </c>
      <c r="L13259" t="str">
        <f t="shared" si="831"/>
        <v>W4</v>
      </c>
      <c r="M13259" t="s">
        <v>10340</v>
      </c>
      <c r="N13259" t="s">
        <v>207</v>
      </c>
      <c r="O13259" t="s">
        <v>5735</v>
      </c>
      <c r="P13259" t="s">
        <v>10461</v>
      </c>
      <c r="Q13259" t="s">
        <v>200</v>
      </c>
      <c r="R13259">
        <v>108</v>
      </c>
      <c r="S13259" s="15" t="str">
        <f t="shared" si="832"/>
        <v>{ month: "May", hq: "2.North", area: "2. North Coast", kam: "CDM TOẢN", kae: "✔️ KAE Nguyễn Thị Hằng", route: "F4", week: "W4", day: "Mon", cusCode: "DNIKAE7278", sales: 2332037.03703704, totalC: 108, skuLines: 2 },</v>
      </c>
    </row>
    <row r="13260" spans="2:19" ht="18.5" x14ac:dyDescent="0.45">
      <c r="B13260" s="22" t="s">
        <v>150</v>
      </c>
      <c r="C13260" s="22" t="s">
        <v>152</v>
      </c>
      <c r="D13260" s="22" t="s">
        <v>153</v>
      </c>
      <c r="E13260" s="22" t="s">
        <v>55</v>
      </c>
      <c r="F13260" s="22" t="s">
        <v>7726</v>
      </c>
      <c r="G13260" s="14" t="s">
        <v>5744</v>
      </c>
      <c r="H13260" s="14">
        <v>2352444.4444444445</v>
      </c>
      <c r="I13260">
        <v>1</v>
      </c>
      <c r="J13260" s="13">
        <f t="shared" si="830"/>
        <v>46162</v>
      </c>
      <c r="K13260" t="str">
        <f t="shared" si="829"/>
        <v>Wed</v>
      </c>
      <c r="L13260" t="str">
        <f t="shared" si="831"/>
        <v>W3</v>
      </c>
      <c r="M13260" t="s">
        <v>10340</v>
      </c>
      <c r="N13260" t="s">
        <v>207</v>
      </c>
      <c r="O13260" t="s">
        <v>5735</v>
      </c>
      <c r="P13260" t="s">
        <v>10461</v>
      </c>
      <c r="Q13260" t="s">
        <v>200</v>
      </c>
      <c r="R13260">
        <v>108</v>
      </c>
      <c r="S13260" s="15" t="str">
        <f t="shared" si="832"/>
        <v>{ month: "May", hq: "2.North", area: "2. North Coast", kam: "CDM TOẢN", kae: "✔️ KAE Nguyễn Thị Hằng", route: "F4", week: "W3", day: "Wed", cusCode: "FB2026MKBT20801", sales: 2352444.44444444, totalC: 108, skuLines: 1 },</v>
      </c>
    </row>
    <row r="13261" spans="2:19" ht="18.5" x14ac:dyDescent="0.45">
      <c r="B13261" s="22" t="s">
        <v>150</v>
      </c>
      <c r="C13261" s="22" t="s">
        <v>152</v>
      </c>
      <c r="D13261" s="22" t="s">
        <v>153</v>
      </c>
      <c r="E13261" s="22" t="s">
        <v>55</v>
      </c>
      <c r="F13261" s="22" t="s">
        <v>7726</v>
      </c>
      <c r="G13261" s="14" t="s">
        <v>8522</v>
      </c>
      <c r="H13261" s="14">
        <v>2612444.4444444445</v>
      </c>
      <c r="I13261">
        <v>2</v>
      </c>
      <c r="J13261" s="13">
        <f t="shared" si="830"/>
        <v>46169</v>
      </c>
      <c r="K13261" t="str">
        <f t="shared" si="829"/>
        <v>Wed</v>
      </c>
      <c r="L13261" t="str">
        <f t="shared" si="831"/>
        <v>W4</v>
      </c>
      <c r="M13261" t="s">
        <v>10340</v>
      </c>
      <c r="N13261" t="s">
        <v>207</v>
      </c>
      <c r="O13261" t="s">
        <v>5735</v>
      </c>
      <c r="P13261" t="s">
        <v>10461</v>
      </c>
      <c r="Q13261" t="s">
        <v>200</v>
      </c>
      <c r="R13261">
        <v>108</v>
      </c>
      <c r="S13261" s="15" t="str">
        <f t="shared" si="832"/>
        <v>{ month: "May", hq: "2.North", area: "2. North Coast", kam: "CDM TOẢN", kae: "✔️ KAE Nguyễn Thị Hằng", route: "F4", week: "W4", day: "Wed", cusCode: "FB2026MKBT20801", sales: 2612444.44444444, totalC: 108, skuLines: 2 },</v>
      </c>
    </row>
    <row r="13262" spans="2:19" ht="18.5" x14ac:dyDescent="0.45">
      <c r="B13262" s="22" t="s">
        <v>150</v>
      </c>
      <c r="C13262" s="22" t="s">
        <v>152</v>
      </c>
      <c r="D13262" s="22" t="s">
        <v>153</v>
      </c>
      <c r="E13262" s="22" t="s">
        <v>55</v>
      </c>
      <c r="F13262" s="22" t="s">
        <v>1815</v>
      </c>
      <c r="G13262" s="14" t="s">
        <v>5748</v>
      </c>
      <c r="H13262" s="14">
        <v>2352444.4444444445</v>
      </c>
      <c r="I13262">
        <v>1</v>
      </c>
      <c r="J13262" s="13">
        <f t="shared" si="830"/>
        <v>46149</v>
      </c>
      <c r="K13262" t="str">
        <f t="shared" si="829"/>
        <v>Thu</v>
      </c>
      <c r="L13262" t="str">
        <f t="shared" si="831"/>
        <v>W1</v>
      </c>
      <c r="M13262" t="s">
        <v>10340</v>
      </c>
      <c r="N13262" t="s">
        <v>207</v>
      </c>
      <c r="O13262" t="s">
        <v>5735</v>
      </c>
      <c r="P13262" t="s">
        <v>10461</v>
      </c>
      <c r="Q13262" t="s">
        <v>200</v>
      </c>
      <c r="R13262">
        <v>108</v>
      </c>
      <c r="S13262" s="15" t="str">
        <f t="shared" si="832"/>
        <v>{ month: "May", hq: "2.North", area: "2. North Coast", kam: "CDM TOẢN", kae: "✔️ KAE Nguyễn Thị Hằng", route: "F4", week: "W1", day: "Thu", cusCode: "HCMHP0100025567", sales: 2352444.44444444, totalC: 108, skuLines: 1 },</v>
      </c>
    </row>
    <row r="13263" spans="2:19" ht="18.5" x14ac:dyDescent="0.45">
      <c r="B13263" s="22" t="s">
        <v>150</v>
      </c>
      <c r="C13263" s="22" t="s">
        <v>152</v>
      </c>
      <c r="D13263" s="22" t="s">
        <v>153</v>
      </c>
      <c r="E13263" s="22" t="s">
        <v>55</v>
      </c>
      <c r="F13263" s="22" t="s">
        <v>1815</v>
      </c>
      <c r="G13263" s="14" t="s">
        <v>1949</v>
      </c>
      <c r="H13263" s="14">
        <v>3293524.0740740737</v>
      </c>
      <c r="I13263">
        <v>3</v>
      </c>
      <c r="J13263" s="13">
        <f t="shared" si="830"/>
        <v>46156</v>
      </c>
      <c r="K13263" t="str">
        <f t="shared" si="829"/>
        <v>Thu</v>
      </c>
      <c r="L13263" t="str">
        <f t="shared" si="831"/>
        <v>W2</v>
      </c>
      <c r="M13263" t="s">
        <v>10340</v>
      </c>
      <c r="N13263" t="s">
        <v>207</v>
      </c>
      <c r="O13263" t="s">
        <v>5735</v>
      </c>
      <c r="P13263" t="s">
        <v>10461</v>
      </c>
      <c r="Q13263" t="s">
        <v>200</v>
      </c>
      <c r="R13263">
        <v>108</v>
      </c>
      <c r="S13263" s="15" t="str">
        <f t="shared" si="832"/>
        <v>{ month: "May", hq: "2.North", area: "2. North Coast", kam: "CDM TOẢN", kae: "✔️ KAE Nguyễn Thị Hằng", route: "F4", week: "W2", day: "Thu", cusCode: "HCMHP0100025567", sales: 3293524.07407407, totalC: 108, skuLines: 3 },</v>
      </c>
    </row>
    <row r="13264" spans="2:19" ht="18.5" x14ac:dyDescent="0.45">
      <c r="B13264" s="22" t="s">
        <v>150</v>
      </c>
      <c r="C13264" s="22" t="s">
        <v>152</v>
      </c>
      <c r="D13264" s="22" t="s">
        <v>153</v>
      </c>
      <c r="E13264" s="22" t="s">
        <v>55</v>
      </c>
      <c r="F13264" s="22" t="s">
        <v>1815</v>
      </c>
      <c r="G13264" s="14" t="s">
        <v>8523</v>
      </c>
      <c r="H13264" s="14">
        <v>5154888.888888889</v>
      </c>
      <c r="I13264">
        <v>2</v>
      </c>
      <c r="J13264" s="13">
        <f t="shared" si="830"/>
        <v>46170</v>
      </c>
      <c r="K13264" t="str">
        <f t="shared" si="829"/>
        <v>Thu</v>
      </c>
      <c r="L13264" t="str">
        <f t="shared" si="831"/>
        <v>W4</v>
      </c>
      <c r="M13264" t="s">
        <v>10340</v>
      </c>
      <c r="N13264" t="s">
        <v>207</v>
      </c>
      <c r="O13264" t="s">
        <v>5735</v>
      </c>
      <c r="P13264" t="s">
        <v>10461</v>
      </c>
      <c r="Q13264" t="s">
        <v>200</v>
      </c>
      <c r="R13264">
        <v>108</v>
      </c>
      <c r="S13264" s="15" t="str">
        <f t="shared" si="832"/>
        <v>{ month: "May", hq: "2.North", area: "2. North Coast", kam: "CDM TOẢN", kae: "✔️ KAE Nguyễn Thị Hằng", route: "F4", week: "W4", day: "Thu", cusCode: "HCMHP0100025567", sales: 5154888.88888889, totalC: 108, skuLines: 2 },</v>
      </c>
    </row>
    <row r="13265" spans="2:19" ht="18.5" x14ac:dyDescent="0.45">
      <c r="B13265" s="22" t="s">
        <v>150</v>
      </c>
      <c r="C13265" s="22" t="s">
        <v>152</v>
      </c>
      <c r="D13265" s="22" t="s">
        <v>153</v>
      </c>
      <c r="E13265" s="22" t="s">
        <v>55</v>
      </c>
      <c r="F13265" s="22" t="s">
        <v>5408</v>
      </c>
      <c r="G13265" s="14" t="s">
        <v>1949</v>
      </c>
      <c r="H13265" s="14">
        <v>1391018.5185185184</v>
      </c>
      <c r="I13265">
        <v>2</v>
      </c>
      <c r="J13265" s="13">
        <f t="shared" si="830"/>
        <v>46156</v>
      </c>
      <c r="K13265" t="str">
        <f t="shared" si="829"/>
        <v>Thu</v>
      </c>
      <c r="L13265" t="str">
        <f t="shared" si="831"/>
        <v>W2</v>
      </c>
      <c r="M13265" t="s">
        <v>10340</v>
      </c>
      <c r="N13265" t="s">
        <v>207</v>
      </c>
      <c r="O13265" t="s">
        <v>5735</v>
      </c>
      <c r="P13265" t="s">
        <v>10461</v>
      </c>
      <c r="Q13265" t="s">
        <v>200</v>
      </c>
      <c r="R13265">
        <v>108</v>
      </c>
      <c r="S13265" s="15" t="str">
        <f t="shared" si="832"/>
        <v>{ month: "May", hq: "2.North", area: "2. North Coast", kam: "CDM TOẢN", kae: "✔️ KAE Nguyễn Thị Hằng", route: "F4", week: "W2", day: "Thu", cusCode: "HCMHP0100025568", sales: 1391018.51851852, totalC: 108, skuLines: 2 },</v>
      </c>
    </row>
    <row r="13266" spans="2:19" ht="18.5" x14ac:dyDescent="0.45">
      <c r="B13266" s="22" t="s">
        <v>150</v>
      </c>
      <c r="C13266" s="22" t="s">
        <v>152</v>
      </c>
      <c r="D13266" s="22" t="s">
        <v>153</v>
      </c>
      <c r="E13266" s="22" t="s">
        <v>55</v>
      </c>
      <c r="F13266" s="22" t="s">
        <v>5408</v>
      </c>
      <c r="G13266" s="14" t="s">
        <v>5745</v>
      </c>
      <c r="H13266" s="14">
        <v>1411527.7777777778</v>
      </c>
      <c r="I13266">
        <v>1</v>
      </c>
      <c r="J13266" s="13">
        <f t="shared" si="830"/>
        <v>46163</v>
      </c>
      <c r="K13266" t="str">
        <f t="shared" si="829"/>
        <v>Thu</v>
      </c>
      <c r="L13266" t="str">
        <f t="shared" si="831"/>
        <v>W3</v>
      </c>
      <c r="M13266" t="s">
        <v>10340</v>
      </c>
      <c r="N13266" t="s">
        <v>207</v>
      </c>
      <c r="O13266" t="s">
        <v>5735</v>
      </c>
      <c r="P13266" t="s">
        <v>10461</v>
      </c>
      <c r="Q13266" t="s">
        <v>200</v>
      </c>
      <c r="R13266">
        <v>108</v>
      </c>
      <c r="S13266" s="15" t="str">
        <f t="shared" si="832"/>
        <v>{ month: "May", hq: "2.North", area: "2. North Coast", kam: "CDM TOẢN", kae: "✔️ KAE Nguyễn Thị Hằng", route: "F4", week: "W3", day: "Thu", cusCode: "HCMHP0100025568", sales: 1411527.77777778, totalC: 108, skuLines: 1 },</v>
      </c>
    </row>
    <row r="13267" spans="2:19" ht="18.5" x14ac:dyDescent="0.45">
      <c r="B13267" s="22" t="s">
        <v>150</v>
      </c>
      <c r="C13267" s="22" t="s">
        <v>152</v>
      </c>
      <c r="D13267" s="22" t="s">
        <v>153</v>
      </c>
      <c r="E13267" s="22" t="s">
        <v>55</v>
      </c>
      <c r="F13267" s="22" t="s">
        <v>7727</v>
      </c>
      <c r="G13267" s="14" t="s">
        <v>5745</v>
      </c>
      <c r="H13267" s="14">
        <v>2352546.2962962962</v>
      </c>
      <c r="I13267">
        <v>1</v>
      </c>
      <c r="J13267" s="13">
        <f t="shared" si="830"/>
        <v>46163</v>
      </c>
      <c r="K13267" t="str">
        <f t="shared" si="829"/>
        <v>Thu</v>
      </c>
      <c r="L13267" t="str">
        <f t="shared" si="831"/>
        <v>W3</v>
      </c>
      <c r="M13267" t="s">
        <v>10340</v>
      </c>
      <c r="N13267" t="s">
        <v>207</v>
      </c>
      <c r="O13267" t="s">
        <v>5735</v>
      </c>
      <c r="P13267" t="s">
        <v>10461</v>
      </c>
      <c r="Q13267" t="s">
        <v>200</v>
      </c>
      <c r="R13267">
        <v>108</v>
      </c>
      <c r="S13267" s="15" t="str">
        <f t="shared" si="832"/>
        <v>{ month: "May", hq: "2.North", area: "2. North Coast", kam: "CDM TOẢN", kae: "✔️ KAE Nguyễn Thị Hằng", route: "F4", week: "W3", day: "Thu", cusCode: "HCMHP0100025569", sales: 2352546.2962963, totalC: 108, skuLines: 1 },</v>
      </c>
    </row>
    <row r="13268" spans="2:19" ht="18.5" x14ac:dyDescent="0.45">
      <c r="B13268" s="22" t="s">
        <v>150</v>
      </c>
      <c r="C13268" s="22" t="s">
        <v>152</v>
      </c>
      <c r="D13268" s="22" t="s">
        <v>153</v>
      </c>
      <c r="E13268" s="22" t="s">
        <v>55</v>
      </c>
      <c r="F13268" s="22" t="s">
        <v>7727</v>
      </c>
      <c r="G13268" s="14" t="s">
        <v>8523</v>
      </c>
      <c r="H13268" s="14">
        <v>1540977.7777777778</v>
      </c>
      <c r="I13268">
        <v>3</v>
      </c>
      <c r="J13268" s="13">
        <f t="shared" si="830"/>
        <v>46170</v>
      </c>
      <c r="K13268" t="str">
        <f t="shared" si="829"/>
        <v>Thu</v>
      </c>
      <c r="L13268" t="str">
        <f t="shared" si="831"/>
        <v>W4</v>
      </c>
      <c r="M13268" t="s">
        <v>10340</v>
      </c>
      <c r="N13268" t="s">
        <v>207</v>
      </c>
      <c r="O13268" t="s">
        <v>5735</v>
      </c>
      <c r="P13268" t="s">
        <v>10461</v>
      </c>
      <c r="Q13268" t="s">
        <v>200</v>
      </c>
      <c r="R13268">
        <v>108</v>
      </c>
      <c r="S13268" s="15" t="str">
        <f t="shared" si="832"/>
        <v>{ month: "May", hq: "2.North", area: "2. North Coast", kam: "CDM TOẢN", kae: "✔️ KAE Nguyễn Thị Hằng", route: "F4", week: "W4", day: "Thu", cusCode: "HCMHP0100025569", sales: 1540977.77777778, totalC: 108, skuLines: 3 },</v>
      </c>
    </row>
    <row r="13269" spans="2:19" ht="18.5" x14ac:dyDescent="0.45">
      <c r="B13269" s="22" t="s">
        <v>150</v>
      </c>
      <c r="C13269" s="22" t="s">
        <v>152</v>
      </c>
      <c r="D13269" s="22" t="s">
        <v>153</v>
      </c>
      <c r="E13269" s="22" t="s">
        <v>55</v>
      </c>
      <c r="F13269" s="22" t="s">
        <v>1816</v>
      </c>
      <c r="G13269" s="14" t="s">
        <v>5748</v>
      </c>
      <c r="H13269" s="14">
        <v>674488.88888888888</v>
      </c>
      <c r="I13269">
        <v>2</v>
      </c>
      <c r="J13269" s="13">
        <f t="shared" si="830"/>
        <v>46149</v>
      </c>
      <c r="K13269" t="str">
        <f t="shared" si="829"/>
        <v>Thu</v>
      </c>
      <c r="L13269" t="str">
        <f t="shared" si="831"/>
        <v>W1</v>
      </c>
      <c r="M13269" t="s">
        <v>10340</v>
      </c>
      <c r="N13269" t="s">
        <v>207</v>
      </c>
      <c r="O13269" t="s">
        <v>5735</v>
      </c>
      <c r="P13269" t="s">
        <v>10461</v>
      </c>
      <c r="Q13269" t="s">
        <v>200</v>
      </c>
      <c r="R13269">
        <v>108</v>
      </c>
      <c r="S13269" s="15" t="str">
        <f t="shared" si="832"/>
        <v>{ month: "May", hq: "2.North", area: "2. North Coast", kam: "CDM TOẢN", kae: "✔️ KAE Nguyễn Thị Hằng", route: "F4", week: "W1", day: "Thu", cusCode: "HCMHP0100025570", sales: 674488.888888889, totalC: 108, skuLines: 2 },</v>
      </c>
    </row>
    <row r="13270" spans="2:19" ht="18.5" x14ac:dyDescent="0.45">
      <c r="B13270" s="22" t="s">
        <v>150</v>
      </c>
      <c r="C13270" s="22" t="s">
        <v>152</v>
      </c>
      <c r="D13270" s="22" t="s">
        <v>153</v>
      </c>
      <c r="E13270" s="22" t="s">
        <v>55</v>
      </c>
      <c r="F13270" s="22" t="s">
        <v>5409</v>
      </c>
      <c r="G13270" s="14" t="s">
        <v>1947</v>
      </c>
      <c r="H13270" s="14">
        <v>2352546.2962962962</v>
      </c>
      <c r="I13270">
        <v>1</v>
      </c>
      <c r="J13270" s="13">
        <f t="shared" si="830"/>
        <v>46154</v>
      </c>
      <c r="K13270" t="str">
        <f t="shared" si="829"/>
        <v>Tue</v>
      </c>
      <c r="L13270" t="str">
        <f t="shared" si="831"/>
        <v>W2</v>
      </c>
      <c r="M13270" t="s">
        <v>10340</v>
      </c>
      <c r="N13270" t="s">
        <v>207</v>
      </c>
      <c r="O13270" t="s">
        <v>5735</v>
      </c>
      <c r="P13270" t="s">
        <v>10461</v>
      </c>
      <c r="Q13270" t="s">
        <v>200</v>
      </c>
      <c r="R13270">
        <v>108</v>
      </c>
      <c r="S13270" s="15" t="str">
        <f t="shared" si="832"/>
        <v>{ month: "May", hq: "2.North", area: "2. North Coast", kam: "CDM TOẢN", kae: "✔️ KAE Nguyễn Thị Hằng", route: "F4", week: "W2", day: "Tue", cusCode: "JSBSIS5678", sales: 2352546.2962963, totalC: 108, skuLines: 1 },</v>
      </c>
    </row>
    <row r="13271" spans="2:19" ht="18.5" x14ac:dyDescent="0.45">
      <c r="B13271" s="22" t="s">
        <v>150</v>
      </c>
      <c r="C13271" s="22" t="s">
        <v>152</v>
      </c>
      <c r="D13271" s="22" t="s">
        <v>153</v>
      </c>
      <c r="E13271" s="22" t="s">
        <v>55</v>
      </c>
      <c r="F13271" s="22" t="s">
        <v>5409</v>
      </c>
      <c r="G13271" s="14" t="s">
        <v>8521</v>
      </c>
      <c r="H13271" s="14">
        <v>2352444.4444444445</v>
      </c>
      <c r="I13271">
        <v>1</v>
      </c>
      <c r="J13271" s="13">
        <f t="shared" si="830"/>
        <v>46168</v>
      </c>
      <c r="K13271" t="str">
        <f t="shared" si="829"/>
        <v>Tue</v>
      </c>
      <c r="L13271" t="str">
        <f t="shared" si="831"/>
        <v>W4</v>
      </c>
      <c r="M13271" t="s">
        <v>10340</v>
      </c>
      <c r="N13271" t="s">
        <v>207</v>
      </c>
      <c r="O13271" t="s">
        <v>5735</v>
      </c>
      <c r="P13271" t="s">
        <v>10461</v>
      </c>
      <c r="Q13271" t="s">
        <v>200</v>
      </c>
      <c r="R13271">
        <v>108</v>
      </c>
      <c r="S13271" s="15" t="str">
        <f t="shared" si="832"/>
        <v>{ month: "May", hq: "2.North", area: "2. North Coast", kam: "CDM TOẢN", kae: "✔️ KAE Nguyễn Thị Hằng", route: "F4", week: "W4", day: "Tue", cusCode: "JSBSIS5678", sales: 2352444.44444444, totalC: 108, skuLines: 1 },</v>
      </c>
    </row>
    <row r="13272" spans="2:19" ht="18.5" x14ac:dyDescent="0.45">
      <c r="B13272" s="22" t="s">
        <v>150</v>
      </c>
      <c r="C13272" s="22" t="s">
        <v>152</v>
      </c>
      <c r="D13272" s="22" t="s">
        <v>153</v>
      </c>
      <c r="E13272" s="22" t="s">
        <v>55</v>
      </c>
      <c r="F13272" s="22" t="s">
        <v>5410</v>
      </c>
      <c r="G13272" s="14" t="s">
        <v>1944</v>
      </c>
      <c r="H13272" s="14">
        <v>1931507.4074074072</v>
      </c>
      <c r="I13272">
        <v>4</v>
      </c>
      <c r="J13272" s="13">
        <f t="shared" si="830"/>
        <v>46155</v>
      </c>
      <c r="K13272" t="str">
        <f t="shared" si="829"/>
        <v>Wed</v>
      </c>
      <c r="L13272" t="str">
        <f t="shared" si="831"/>
        <v>W2</v>
      </c>
      <c r="M13272" t="s">
        <v>10340</v>
      </c>
      <c r="N13272" t="s">
        <v>207</v>
      </c>
      <c r="O13272" t="s">
        <v>5735</v>
      </c>
      <c r="P13272" t="s">
        <v>10461</v>
      </c>
      <c r="Q13272" t="s">
        <v>200</v>
      </c>
      <c r="R13272">
        <v>108</v>
      </c>
      <c r="S13272" s="15" t="str">
        <f t="shared" si="832"/>
        <v>{ month: "May", hq: "2.North", area: "2. North Coast", kam: "CDM TOẢN", kae: "✔️ KAE Nguyễn Thị Hằng", route: "F4", week: "W2", day: "Wed", cusCode: "JSBSIS5679", sales: 1931507.40740741, totalC: 108, skuLines: 4 },</v>
      </c>
    </row>
    <row r="13273" spans="2:19" ht="18.5" x14ac:dyDescent="0.45">
      <c r="B13273" s="22" t="s">
        <v>150</v>
      </c>
      <c r="C13273" s="22" t="s">
        <v>152</v>
      </c>
      <c r="D13273" s="22" t="s">
        <v>153</v>
      </c>
      <c r="E13273" s="22" t="s">
        <v>55</v>
      </c>
      <c r="F13273" s="22" t="s">
        <v>5410</v>
      </c>
      <c r="G13273" s="14" t="s">
        <v>5744</v>
      </c>
      <c r="H13273" s="14">
        <v>1411466.6666666665</v>
      </c>
      <c r="I13273">
        <v>1</v>
      </c>
      <c r="J13273" s="13">
        <f t="shared" si="830"/>
        <v>46162</v>
      </c>
      <c r="K13273" t="str">
        <f t="shared" si="829"/>
        <v>Wed</v>
      </c>
      <c r="L13273" t="str">
        <f t="shared" si="831"/>
        <v>W3</v>
      </c>
      <c r="M13273" t="s">
        <v>10340</v>
      </c>
      <c r="N13273" t="s">
        <v>207</v>
      </c>
      <c r="O13273" t="s">
        <v>5735</v>
      </c>
      <c r="P13273" t="s">
        <v>10461</v>
      </c>
      <c r="Q13273" t="s">
        <v>200</v>
      </c>
      <c r="R13273">
        <v>108</v>
      </c>
      <c r="S13273" s="15" t="str">
        <f t="shared" si="832"/>
        <v>{ month: "May", hq: "2.North", area: "2. North Coast", kam: "CDM TOẢN", kae: "✔️ KAE Nguyễn Thị Hằng", route: "F4", week: "W3", day: "Wed", cusCode: "JSBSIS5679", sales: 1411466.66666667, totalC: 108, skuLines: 1 },</v>
      </c>
    </row>
    <row r="13274" spans="2:19" ht="18.5" x14ac:dyDescent="0.45">
      <c r="B13274" s="22" t="s">
        <v>150</v>
      </c>
      <c r="C13274" s="22" t="s">
        <v>152</v>
      </c>
      <c r="D13274" s="22" t="s">
        <v>153</v>
      </c>
      <c r="E13274" s="22" t="s">
        <v>55</v>
      </c>
      <c r="F13274" s="22" t="s">
        <v>7728</v>
      </c>
      <c r="G13274" s="14" t="s">
        <v>5744</v>
      </c>
      <c r="H13274" s="14">
        <v>2823055.5555555555</v>
      </c>
      <c r="I13274">
        <v>1</v>
      </c>
      <c r="J13274" s="13">
        <f t="shared" si="830"/>
        <v>46162</v>
      </c>
      <c r="K13274" t="str">
        <f t="shared" si="829"/>
        <v>Wed</v>
      </c>
      <c r="L13274" t="str">
        <f t="shared" si="831"/>
        <v>W3</v>
      </c>
      <c r="M13274" t="s">
        <v>10340</v>
      </c>
      <c r="N13274" t="s">
        <v>207</v>
      </c>
      <c r="O13274" t="s">
        <v>5735</v>
      </c>
      <c r="P13274" t="s">
        <v>10461</v>
      </c>
      <c r="Q13274" t="s">
        <v>200</v>
      </c>
      <c r="R13274">
        <v>108</v>
      </c>
      <c r="S13274" s="15" t="str">
        <f t="shared" si="832"/>
        <v>{ month: "May", hq: "2.North", area: "2. North Coast", kam: "CDM TOẢN", kae: "✔️ KAE Nguyễn Thị Hằng", route: "F4", week: "W3", day: "Wed", cusCode: "JSBSIS5680", sales: 2823055.55555556, totalC: 108, skuLines: 1 },</v>
      </c>
    </row>
    <row r="13275" spans="2:19" ht="18.5" x14ac:dyDescent="0.45">
      <c r="B13275" s="22" t="s">
        <v>150</v>
      </c>
      <c r="C13275" s="22" t="s">
        <v>152</v>
      </c>
      <c r="D13275" s="22" t="s">
        <v>153</v>
      </c>
      <c r="E13275" s="22" t="s">
        <v>55</v>
      </c>
      <c r="F13275" s="22" t="s">
        <v>5411</v>
      </c>
      <c r="G13275" s="14" t="s">
        <v>1944</v>
      </c>
      <c r="H13275" s="14">
        <v>1779375.9259259258</v>
      </c>
      <c r="I13275">
        <v>4</v>
      </c>
      <c r="J13275" s="13">
        <f t="shared" si="830"/>
        <v>46155</v>
      </c>
      <c r="K13275" t="str">
        <f t="shared" si="829"/>
        <v>Wed</v>
      </c>
      <c r="L13275" t="str">
        <f t="shared" si="831"/>
        <v>W2</v>
      </c>
      <c r="M13275" t="s">
        <v>10340</v>
      </c>
      <c r="N13275" t="s">
        <v>207</v>
      </c>
      <c r="O13275" t="s">
        <v>5735</v>
      </c>
      <c r="P13275" t="s">
        <v>10461</v>
      </c>
      <c r="Q13275" t="s">
        <v>200</v>
      </c>
      <c r="R13275">
        <v>108</v>
      </c>
      <c r="S13275" s="15" t="str">
        <f t="shared" si="832"/>
        <v>{ month: "May", hq: "2.North", area: "2. North Coast", kam: "CDM TOẢN", kae: "✔️ KAE Nguyễn Thị Hằng", route: "F4", week: "W2", day: "Wed", cusCode: "JSBSIS5681", sales: 1779375.92592593, totalC: 108, skuLines: 4 },</v>
      </c>
    </row>
    <row r="13276" spans="2:19" ht="18.5" x14ac:dyDescent="0.45">
      <c r="B13276" s="22" t="s">
        <v>150</v>
      </c>
      <c r="C13276" s="22" t="s">
        <v>152</v>
      </c>
      <c r="D13276" s="22" t="s">
        <v>153</v>
      </c>
      <c r="E13276" s="22" t="s">
        <v>55</v>
      </c>
      <c r="F13276" s="22" t="s">
        <v>5411</v>
      </c>
      <c r="G13276" s="14" t="s">
        <v>8522</v>
      </c>
      <c r="H13276" s="14">
        <v>2652444.4444444445</v>
      </c>
      <c r="I13276">
        <v>3</v>
      </c>
      <c r="J13276" s="13">
        <f t="shared" si="830"/>
        <v>46169</v>
      </c>
      <c r="K13276" t="str">
        <f t="shared" si="829"/>
        <v>Wed</v>
      </c>
      <c r="L13276" t="str">
        <f t="shared" si="831"/>
        <v>W4</v>
      </c>
      <c r="M13276" t="s">
        <v>10340</v>
      </c>
      <c r="N13276" t="s">
        <v>207</v>
      </c>
      <c r="O13276" t="s">
        <v>5735</v>
      </c>
      <c r="P13276" t="s">
        <v>10461</v>
      </c>
      <c r="Q13276" t="s">
        <v>200</v>
      </c>
      <c r="R13276">
        <v>108</v>
      </c>
      <c r="S13276" s="15" t="str">
        <f t="shared" si="832"/>
        <v>{ month: "May", hq: "2.North", area: "2. North Coast", kam: "CDM TOẢN", kae: "✔️ KAE Nguyễn Thị Hằng", route: "F4", week: "W4", day: "Wed", cusCode: "JSBSIS5681", sales: 2652444.44444444, totalC: 108, skuLines: 3 },</v>
      </c>
    </row>
    <row r="13277" spans="2:19" ht="18.5" x14ac:dyDescent="0.45">
      <c r="B13277" s="22" t="s">
        <v>150</v>
      </c>
      <c r="C13277" s="22" t="s">
        <v>152</v>
      </c>
      <c r="D13277" s="22" t="s">
        <v>153</v>
      </c>
      <c r="E13277" s="22" t="s">
        <v>55</v>
      </c>
      <c r="F13277" s="22" t="s">
        <v>7729</v>
      </c>
      <c r="G13277" s="14" t="s">
        <v>5744</v>
      </c>
      <c r="H13277" s="14">
        <v>2822933.3333333335</v>
      </c>
      <c r="I13277">
        <v>2</v>
      </c>
      <c r="J13277" s="13">
        <f t="shared" si="830"/>
        <v>46162</v>
      </c>
      <c r="K13277" t="str">
        <f t="shared" si="829"/>
        <v>Wed</v>
      </c>
      <c r="L13277" t="str">
        <f t="shared" si="831"/>
        <v>W3</v>
      </c>
      <c r="M13277" t="s">
        <v>10340</v>
      </c>
      <c r="N13277" t="s">
        <v>207</v>
      </c>
      <c r="O13277" t="s">
        <v>5735</v>
      </c>
      <c r="P13277" t="s">
        <v>10461</v>
      </c>
      <c r="Q13277" t="s">
        <v>200</v>
      </c>
      <c r="R13277">
        <v>108</v>
      </c>
      <c r="S13277" s="15" t="str">
        <f t="shared" si="832"/>
        <v>{ month: "May", hq: "2.North", area: "2. North Coast", kam: "CDM TOẢN", kae: "✔️ KAE Nguyễn Thị Hằng", route: "F4", week: "W3", day: "Wed", cusCode: "JSBSIS5682", sales: 2822933.33333333, totalC: 108, skuLines: 2 },</v>
      </c>
    </row>
    <row r="13278" spans="2:19" ht="18.5" x14ac:dyDescent="0.45">
      <c r="B13278" s="22" t="s">
        <v>150</v>
      </c>
      <c r="C13278" s="22" t="s">
        <v>152</v>
      </c>
      <c r="D13278" s="22" t="s">
        <v>153</v>
      </c>
      <c r="E13278" s="22" t="s">
        <v>55</v>
      </c>
      <c r="F13278" s="22" t="s">
        <v>7729</v>
      </c>
      <c r="G13278" s="14" t="s">
        <v>8522</v>
      </c>
      <c r="H13278" s="14">
        <v>1411466.6666666665</v>
      </c>
      <c r="I13278">
        <v>1</v>
      </c>
      <c r="J13278" s="13">
        <f t="shared" si="830"/>
        <v>46169</v>
      </c>
      <c r="K13278" t="str">
        <f t="shared" si="829"/>
        <v>Wed</v>
      </c>
      <c r="L13278" t="str">
        <f t="shared" si="831"/>
        <v>W4</v>
      </c>
      <c r="M13278" t="s">
        <v>10340</v>
      </c>
      <c r="N13278" t="s">
        <v>207</v>
      </c>
      <c r="O13278" t="s">
        <v>5735</v>
      </c>
      <c r="P13278" t="s">
        <v>10461</v>
      </c>
      <c r="Q13278" t="s">
        <v>200</v>
      </c>
      <c r="R13278">
        <v>108</v>
      </c>
      <c r="S13278" s="15" t="str">
        <f t="shared" si="832"/>
        <v>{ month: "May", hq: "2.North", area: "2. North Coast", kam: "CDM TOẢN", kae: "✔️ KAE Nguyễn Thị Hằng", route: "F4", week: "W4", day: "Wed", cusCode: "JSBSIS5682", sales: 1411466.66666667, totalC: 108, skuLines: 1 },</v>
      </c>
    </row>
    <row r="13279" spans="2:19" ht="18.5" x14ac:dyDescent="0.45">
      <c r="B13279" s="22" t="s">
        <v>150</v>
      </c>
      <c r="C13279" s="22" t="s">
        <v>152</v>
      </c>
      <c r="D13279" s="22" t="s">
        <v>153</v>
      </c>
      <c r="E13279" s="22" t="s">
        <v>55</v>
      </c>
      <c r="F13279" s="22" t="s">
        <v>5412</v>
      </c>
      <c r="G13279" s="14" t="s">
        <v>1947</v>
      </c>
      <c r="H13279" s="14">
        <v>2352546.2962962962</v>
      </c>
      <c r="I13279">
        <v>1</v>
      </c>
      <c r="J13279" s="13">
        <f t="shared" si="830"/>
        <v>46154</v>
      </c>
      <c r="K13279" t="str">
        <f t="shared" si="829"/>
        <v>Tue</v>
      </c>
      <c r="L13279" t="str">
        <f t="shared" si="831"/>
        <v>W2</v>
      </c>
      <c r="M13279" t="s">
        <v>10340</v>
      </c>
      <c r="N13279" t="s">
        <v>207</v>
      </c>
      <c r="O13279" t="s">
        <v>5735</v>
      </c>
      <c r="P13279" t="s">
        <v>10461</v>
      </c>
      <c r="Q13279" t="s">
        <v>200</v>
      </c>
      <c r="R13279">
        <v>108</v>
      </c>
      <c r="S13279" s="15" t="str">
        <f t="shared" si="832"/>
        <v>{ month: "May", hq: "2.North", area: "2. North Coast", kam: "CDM TOẢN", kae: "✔️ KAE Nguyễn Thị Hằng", route: "F4", week: "W2", day: "Tue", cusCode: "JSBSIS5684", sales: 2352546.2962963, totalC: 108, skuLines: 1 },</v>
      </c>
    </row>
    <row r="13280" spans="2:19" ht="18.5" x14ac:dyDescent="0.45">
      <c r="B13280" s="22" t="s">
        <v>150</v>
      </c>
      <c r="C13280" s="22" t="s">
        <v>152</v>
      </c>
      <c r="D13280" s="22" t="s">
        <v>153</v>
      </c>
      <c r="E13280" s="22" t="s">
        <v>55</v>
      </c>
      <c r="F13280" s="22" t="s">
        <v>5412</v>
      </c>
      <c r="G13280" s="14" t="s">
        <v>8521</v>
      </c>
      <c r="H13280" s="14">
        <v>2352444.4444444445</v>
      </c>
      <c r="I13280">
        <v>1</v>
      </c>
      <c r="J13280" s="13">
        <f t="shared" si="830"/>
        <v>46168</v>
      </c>
      <c r="K13280" t="str">
        <f t="shared" si="829"/>
        <v>Tue</v>
      </c>
      <c r="L13280" t="str">
        <f t="shared" si="831"/>
        <v>W4</v>
      </c>
      <c r="M13280" t="s">
        <v>10340</v>
      </c>
      <c r="N13280" t="s">
        <v>207</v>
      </c>
      <c r="O13280" t="s">
        <v>5735</v>
      </c>
      <c r="P13280" t="s">
        <v>10461</v>
      </c>
      <c r="Q13280" t="s">
        <v>200</v>
      </c>
      <c r="R13280">
        <v>108</v>
      </c>
      <c r="S13280" s="15" t="str">
        <f t="shared" si="832"/>
        <v>{ month: "May", hq: "2.North", area: "2. North Coast", kam: "CDM TOẢN", kae: "✔️ KAE Nguyễn Thị Hằng", route: "F4", week: "W4", day: "Tue", cusCode: "JSBSIS5684", sales: 2352444.44444444, totalC: 108, skuLines: 1 },</v>
      </c>
    </row>
    <row r="13281" spans="2:19" ht="18.5" x14ac:dyDescent="0.45">
      <c r="B13281" s="22" t="s">
        <v>150</v>
      </c>
      <c r="C13281" s="22" t="s">
        <v>152</v>
      </c>
      <c r="D13281" s="22" t="s">
        <v>153</v>
      </c>
      <c r="E13281" s="22" t="s">
        <v>55</v>
      </c>
      <c r="F13281" s="22" t="s">
        <v>9967</v>
      </c>
      <c r="G13281" s="14" t="s">
        <v>8522</v>
      </c>
      <c r="H13281" s="14">
        <v>2352444.4444444445</v>
      </c>
      <c r="I13281">
        <v>1</v>
      </c>
      <c r="J13281" s="13">
        <f t="shared" si="830"/>
        <v>46169</v>
      </c>
      <c r="K13281" t="str">
        <f t="shared" si="829"/>
        <v>Wed</v>
      </c>
      <c r="L13281" t="str">
        <f t="shared" si="831"/>
        <v>W4</v>
      </c>
      <c r="M13281" t="s">
        <v>10340</v>
      </c>
      <c r="N13281" t="s">
        <v>207</v>
      </c>
      <c r="O13281" t="s">
        <v>5735</v>
      </c>
      <c r="P13281" t="s">
        <v>10461</v>
      </c>
      <c r="Q13281" t="s">
        <v>200</v>
      </c>
      <c r="R13281">
        <v>108</v>
      </c>
      <c r="S13281" s="15" t="str">
        <f t="shared" si="832"/>
        <v>{ month: "May", hq: "2.North", area: "2. North Coast", kam: "CDM TOẢN", kae: "✔️ KAE Nguyễn Thị Hằng", route: "F4", week: "W4", day: "Wed", cusCode: "JSBSIS5685", sales: 2352444.44444444, totalC: 108, skuLines: 1 },</v>
      </c>
    </row>
    <row r="13282" spans="2:19" ht="18.5" x14ac:dyDescent="0.45">
      <c r="B13282" s="22" t="s">
        <v>150</v>
      </c>
      <c r="C13282" s="22" t="s">
        <v>152</v>
      </c>
      <c r="D13282" s="22" t="s">
        <v>153</v>
      </c>
      <c r="E13282" s="22" t="s">
        <v>55</v>
      </c>
      <c r="F13282" s="22" t="s">
        <v>7730</v>
      </c>
      <c r="G13282" s="14" t="s">
        <v>5744</v>
      </c>
      <c r="H13282" s="14">
        <v>1411527.7777777778</v>
      </c>
      <c r="I13282">
        <v>1</v>
      </c>
      <c r="J13282" s="13">
        <f t="shared" si="830"/>
        <v>46162</v>
      </c>
      <c r="K13282" t="str">
        <f t="shared" si="829"/>
        <v>Wed</v>
      </c>
      <c r="L13282" t="str">
        <f t="shared" si="831"/>
        <v>W3</v>
      </c>
      <c r="M13282" t="s">
        <v>10340</v>
      </c>
      <c r="N13282" t="s">
        <v>207</v>
      </c>
      <c r="O13282" t="s">
        <v>5735</v>
      </c>
      <c r="P13282" t="s">
        <v>10461</v>
      </c>
      <c r="Q13282" t="s">
        <v>200</v>
      </c>
      <c r="R13282">
        <v>108</v>
      </c>
      <c r="S13282" s="15" t="str">
        <f t="shared" si="832"/>
        <v>{ month: "May", hq: "2.North", area: "2. North Coast", kam: "CDM TOẢN", kae: "✔️ KAE Nguyễn Thị Hằng", route: "F4", week: "W3", day: "Wed", cusCode: "JSBSIS5687", sales: 1411527.77777778, totalC: 108, skuLines: 1 },</v>
      </c>
    </row>
    <row r="13283" spans="2:19" ht="18.5" x14ac:dyDescent="0.45">
      <c r="B13283" s="22" t="s">
        <v>150</v>
      </c>
      <c r="C13283" s="22" t="s">
        <v>152</v>
      </c>
      <c r="D13283" s="22" t="s">
        <v>153</v>
      </c>
      <c r="E13283" s="22" t="s">
        <v>55</v>
      </c>
      <c r="F13283" s="22" t="s">
        <v>7730</v>
      </c>
      <c r="G13283" s="14" t="s">
        <v>8522</v>
      </c>
      <c r="H13283" s="14">
        <v>1711466.6666666665</v>
      </c>
      <c r="I13283">
        <v>2</v>
      </c>
      <c r="J13283" s="13">
        <f t="shared" si="830"/>
        <v>46169</v>
      </c>
      <c r="K13283" t="str">
        <f t="shared" si="829"/>
        <v>Wed</v>
      </c>
      <c r="L13283" t="str">
        <f t="shared" si="831"/>
        <v>W4</v>
      </c>
      <c r="M13283" t="s">
        <v>10340</v>
      </c>
      <c r="N13283" t="s">
        <v>207</v>
      </c>
      <c r="O13283" t="s">
        <v>5735</v>
      </c>
      <c r="P13283" t="s">
        <v>10461</v>
      </c>
      <c r="Q13283" t="s">
        <v>200</v>
      </c>
      <c r="R13283">
        <v>108</v>
      </c>
      <c r="S13283" s="15" t="str">
        <f t="shared" si="832"/>
        <v>{ month: "May", hq: "2.North", area: "2. North Coast", kam: "CDM TOẢN", kae: "✔️ KAE Nguyễn Thị Hằng", route: "F4", week: "W4", day: "Wed", cusCode: "JSBSIS5687", sales: 1711466.66666667, totalC: 108, skuLines: 2 },</v>
      </c>
    </row>
    <row r="13284" spans="2:19" ht="18.5" x14ac:dyDescent="0.45">
      <c r="B13284" s="22" t="s">
        <v>150</v>
      </c>
      <c r="C13284" s="22" t="s">
        <v>152</v>
      </c>
      <c r="D13284" s="22" t="s">
        <v>153</v>
      </c>
      <c r="E13284" s="22" t="s">
        <v>55</v>
      </c>
      <c r="F13284" s="22" t="s">
        <v>5413</v>
      </c>
      <c r="G13284" s="14" t="s">
        <v>1944</v>
      </c>
      <c r="H13284" s="14">
        <v>941018.51851851842</v>
      </c>
      <c r="I13284">
        <v>1</v>
      </c>
      <c r="J13284" s="13">
        <f t="shared" si="830"/>
        <v>46155</v>
      </c>
      <c r="K13284" t="str">
        <f t="shared" si="829"/>
        <v>Wed</v>
      </c>
      <c r="L13284" t="str">
        <f t="shared" si="831"/>
        <v>W2</v>
      </c>
      <c r="M13284" t="s">
        <v>10340</v>
      </c>
      <c r="N13284" t="s">
        <v>207</v>
      </c>
      <c r="O13284" t="s">
        <v>5735</v>
      </c>
      <c r="P13284" t="s">
        <v>10461</v>
      </c>
      <c r="Q13284" t="s">
        <v>200</v>
      </c>
      <c r="R13284">
        <v>108</v>
      </c>
      <c r="S13284" s="15" t="str">
        <f t="shared" si="832"/>
        <v>{ month: "May", hq: "2.North", area: "2. North Coast", kam: "CDM TOẢN", kae: "✔️ KAE Nguyễn Thị Hằng", route: "F4", week: "W2", day: "Wed", cusCode: "JSBSIS56878", sales: 941018.518518518, totalC: 108, skuLines: 1 },</v>
      </c>
    </row>
    <row r="13285" spans="2:19" ht="18.5" x14ac:dyDescent="0.45">
      <c r="B13285" s="22" t="s">
        <v>150</v>
      </c>
      <c r="C13285" s="22" t="s">
        <v>152</v>
      </c>
      <c r="D13285" s="22" t="s">
        <v>153</v>
      </c>
      <c r="E13285" s="22" t="s">
        <v>55</v>
      </c>
      <c r="F13285" s="22" t="s">
        <v>5413</v>
      </c>
      <c r="G13285" s="14" t="s">
        <v>5744</v>
      </c>
      <c r="H13285" s="14">
        <v>940977.77777777775</v>
      </c>
      <c r="I13285">
        <v>1</v>
      </c>
      <c r="J13285" s="13">
        <f t="shared" si="830"/>
        <v>46162</v>
      </c>
      <c r="K13285" t="str">
        <f t="shared" si="829"/>
        <v>Wed</v>
      </c>
      <c r="L13285" t="str">
        <f t="shared" si="831"/>
        <v>W3</v>
      </c>
      <c r="M13285" t="s">
        <v>10340</v>
      </c>
      <c r="N13285" t="s">
        <v>207</v>
      </c>
      <c r="O13285" t="s">
        <v>5735</v>
      </c>
      <c r="P13285" t="s">
        <v>10461</v>
      </c>
      <c r="Q13285" t="s">
        <v>200</v>
      </c>
      <c r="R13285">
        <v>108</v>
      </c>
      <c r="S13285" s="15" t="str">
        <f t="shared" si="832"/>
        <v>{ month: "May", hq: "2.North", area: "2. North Coast", kam: "CDM TOẢN", kae: "✔️ KAE Nguyễn Thị Hằng", route: "F4", week: "W3", day: "Wed", cusCode: "JSBSIS56878", sales: 940977.777777778, totalC: 108, skuLines: 1 },</v>
      </c>
    </row>
    <row r="13286" spans="2:19" ht="18.5" x14ac:dyDescent="0.45">
      <c r="B13286" s="22" t="s">
        <v>150</v>
      </c>
      <c r="C13286" s="22" t="s">
        <v>152</v>
      </c>
      <c r="D13286" s="22" t="s">
        <v>153</v>
      </c>
      <c r="E13286" s="22" t="s">
        <v>55</v>
      </c>
      <c r="F13286" s="22" t="s">
        <v>5413</v>
      </c>
      <c r="G13286" s="14" t="s">
        <v>8522</v>
      </c>
      <c r="H13286" s="14">
        <v>1861466.6666666665</v>
      </c>
      <c r="I13286">
        <v>3</v>
      </c>
      <c r="J13286" s="13">
        <f t="shared" si="830"/>
        <v>46169</v>
      </c>
      <c r="K13286" t="str">
        <f t="shared" si="829"/>
        <v>Wed</v>
      </c>
      <c r="L13286" t="str">
        <f t="shared" si="831"/>
        <v>W4</v>
      </c>
      <c r="M13286" t="s">
        <v>10340</v>
      </c>
      <c r="N13286" t="s">
        <v>207</v>
      </c>
      <c r="O13286" t="s">
        <v>5735</v>
      </c>
      <c r="P13286" t="s">
        <v>10461</v>
      </c>
      <c r="Q13286" t="s">
        <v>200</v>
      </c>
      <c r="R13286">
        <v>108</v>
      </c>
      <c r="S13286" s="15" t="str">
        <f t="shared" si="832"/>
        <v>{ month: "May", hq: "2.North", area: "2. North Coast", kam: "CDM TOẢN", kae: "✔️ KAE Nguyễn Thị Hằng", route: "F4", week: "W4", day: "Wed", cusCode: "JSBSIS56878", sales: 1861466.66666667, totalC: 108, skuLines: 3 },</v>
      </c>
    </row>
    <row r="13287" spans="2:19" ht="18.5" x14ac:dyDescent="0.45">
      <c r="B13287" s="22" t="s">
        <v>150</v>
      </c>
      <c r="C13287" s="22" t="s">
        <v>152</v>
      </c>
      <c r="D13287" s="22" t="s">
        <v>153</v>
      </c>
      <c r="E13287" s="22" t="s">
        <v>55</v>
      </c>
      <c r="F13287" s="22" t="s">
        <v>7731</v>
      </c>
      <c r="G13287" s="14" t="s">
        <v>5747</v>
      </c>
      <c r="H13287" s="14">
        <v>3764074.0740740737</v>
      </c>
      <c r="I13287">
        <v>2</v>
      </c>
      <c r="J13287" s="13">
        <f t="shared" si="830"/>
        <v>46160</v>
      </c>
      <c r="K13287" t="str">
        <f t="shared" si="829"/>
        <v>Mon</v>
      </c>
      <c r="L13287" t="str">
        <f t="shared" si="831"/>
        <v>W3</v>
      </c>
      <c r="M13287" t="s">
        <v>10340</v>
      </c>
      <c r="N13287" t="s">
        <v>207</v>
      </c>
      <c r="O13287" t="s">
        <v>5735</v>
      </c>
      <c r="P13287" t="s">
        <v>10461</v>
      </c>
      <c r="Q13287" t="s">
        <v>200</v>
      </c>
      <c r="R13287">
        <v>108</v>
      </c>
      <c r="S13287" s="15" t="str">
        <f t="shared" si="832"/>
        <v>{ month: "May", hq: "2.North", area: "2. North Coast", kam: "CDM TOẢN", kae: "✔️ KAE Nguyễn Thị Hằng", route: "F4", week: "W3", day: "Mon", cusCode: "KG0112378", sales: 3764074.07407407, totalC: 108, skuLines: 2 },</v>
      </c>
    </row>
    <row r="13288" spans="2:19" ht="18.5" x14ac:dyDescent="0.45">
      <c r="B13288" s="22" t="s">
        <v>150</v>
      </c>
      <c r="C13288" s="22" t="s">
        <v>152</v>
      </c>
      <c r="D13288" s="22" t="s">
        <v>153</v>
      </c>
      <c r="E13288" s="22" t="s">
        <v>55</v>
      </c>
      <c r="F13288" s="22" t="s">
        <v>7731</v>
      </c>
      <c r="G13288" s="14" t="s">
        <v>8520</v>
      </c>
      <c r="H13288" s="14">
        <v>1411527.7777777778</v>
      </c>
      <c r="I13288">
        <v>1</v>
      </c>
      <c r="J13288" s="13">
        <f t="shared" si="830"/>
        <v>46167</v>
      </c>
      <c r="K13288" t="str">
        <f t="shared" si="829"/>
        <v>Mon</v>
      </c>
      <c r="L13288" t="str">
        <f t="shared" si="831"/>
        <v>W4</v>
      </c>
      <c r="M13288" t="s">
        <v>10340</v>
      </c>
      <c r="N13288" t="s">
        <v>207</v>
      </c>
      <c r="O13288" t="s">
        <v>5735</v>
      </c>
      <c r="P13288" t="s">
        <v>10461</v>
      </c>
      <c r="Q13288" t="s">
        <v>200</v>
      </c>
      <c r="R13288">
        <v>108</v>
      </c>
      <c r="S13288" s="15" t="str">
        <f t="shared" si="832"/>
        <v>{ month: "May", hq: "2.North", area: "2. North Coast", kam: "CDM TOẢN", kae: "✔️ KAE Nguyễn Thị Hằng", route: "F4", week: "W4", day: "Mon", cusCode: "KG0112378", sales: 1411527.77777778, totalC: 108, skuLines: 1 },</v>
      </c>
    </row>
    <row r="13289" spans="2:19" ht="18.5" x14ac:dyDescent="0.45">
      <c r="B13289" s="22" t="s">
        <v>150</v>
      </c>
      <c r="C13289" s="22" t="s">
        <v>152</v>
      </c>
      <c r="D13289" s="22" t="s">
        <v>153</v>
      </c>
      <c r="E13289" s="22" t="s">
        <v>55</v>
      </c>
      <c r="F13289" s="22" t="s">
        <v>5414</v>
      </c>
      <c r="G13289" s="14" t="s">
        <v>1937</v>
      </c>
      <c r="H13289" s="14">
        <v>1107377.7777777778</v>
      </c>
      <c r="I13289">
        <v>2</v>
      </c>
      <c r="J13289" s="13">
        <f t="shared" si="830"/>
        <v>46153</v>
      </c>
      <c r="K13289" t="str">
        <f t="shared" si="829"/>
        <v>Mon</v>
      </c>
      <c r="L13289" t="str">
        <f t="shared" si="831"/>
        <v>W2</v>
      </c>
      <c r="M13289" t="s">
        <v>10340</v>
      </c>
      <c r="N13289" t="s">
        <v>207</v>
      </c>
      <c r="O13289" t="s">
        <v>5735</v>
      </c>
      <c r="P13289" t="s">
        <v>10461</v>
      </c>
      <c r="Q13289" t="s">
        <v>200</v>
      </c>
      <c r="R13289">
        <v>108</v>
      </c>
      <c r="S13289" s="15" t="str">
        <f t="shared" si="832"/>
        <v>{ month: "May", hq: "2.North", area: "2. North Coast", kam: "CDM TOẢN", kae: "✔️ KAE Nguyễn Thị Hằng", route: "F4", week: "W2", day: "Mon", cusCode: "KG0112379", sales: 1107377.77777778, totalC: 108, skuLines: 2 },</v>
      </c>
    </row>
    <row r="13290" spans="2:19" ht="18.5" x14ac:dyDescent="0.45">
      <c r="B13290" s="22" t="s">
        <v>150</v>
      </c>
      <c r="C13290" s="22" t="s">
        <v>152</v>
      </c>
      <c r="D13290" s="22" t="s">
        <v>153</v>
      </c>
      <c r="E13290" s="22" t="s">
        <v>55</v>
      </c>
      <c r="F13290" s="22" t="s">
        <v>1817</v>
      </c>
      <c r="G13290" s="14" t="s">
        <v>5739</v>
      </c>
      <c r="H13290" s="14">
        <v>940970.37037037034</v>
      </c>
      <c r="I13290">
        <v>1</v>
      </c>
      <c r="J13290" s="13">
        <f t="shared" si="830"/>
        <v>46146</v>
      </c>
      <c r="K13290" t="str">
        <f t="shared" si="829"/>
        <v>Mon</v>
      </c>
      <c r="L13290" t="str">
        <f t="shared" si="831"/>
        <v>W1</v>
      </c>
      <c r="M13290" t="s">
        <v>10340</v>
      </c>
      <c r="N13290" t="s">
        <v>207</v>
      </c>
      <c r="O13290" t="s">
        <v>5735</v>
      </c>
      <c r="P13290" t="s">
        <v>10461</v>
      </c>
      <c r="Q13290" t="s">
        <v>200</v>
      </c>
      <c r="R13290">
        <v>108</v>
      </c>
      <c r="S13290" s="15" t="str">
        <f t="shared" si="832"/>
        <v>{ month: "May", hq: "2.North", area: "2. North Coast", kam: "CDM TOẢN", kae: "✔️ KAE Nguyễn Thị Hằng", route: "F4", week: "W1", day: "Mon", cusCode: "KLB00278", sales: 940970.37037037, totalC: 108, skuLines: 1 },</v>
      </c>
    </row>
    <row r="13291" spans="2:19" ht="18.5" x14ac:dyDescent="0.45">
      <c r="B13291" s="22" t="s">
        <v>150</v>
      </c>
      <c r="C13291" s="22" t="s">
        <v>152</v>
      </c>
      <c r="D13291" s="22" t="s">
        <v>153</v>
      </c>
      <c r="E13291" s="22" t="s">
        <v>55</v>
      </c>
      <c r="F13291" s="22" t="s">
        <v>1817</v>
      </c>
      <c r="G13291" s="14" t="s">
        <v>1937</v>
      </c>
      <c r="H13291" s="14">
        <v>1411466.6666666665</v>
      </c>
      <c r="I13291">
        <v>1</v>
      </c>
      <c r="J13291" s="13">
        <f t="shared" si="830"/>
        <v>46153</v>
      </c>
      <c r="K13291" t="str">
        <f t="shared" ref="K13291:K13354" si="833">TRIM(LEFT(TEXT(J13291,"dddd"),3))</f>
        <v>Mon</v>
      </c>
      <c r="L13291" t="str">
        <f t="shared" si="831"/>
        <v>W2</v>
      </c>
      <c r="M13291" t="s">
        <v>10340</v>
      </c>
      <c r="N13291" t="s">
        <v>207</v>
      </c>
      <c r="O13291" t="s">
        <v>5735</v>
      </c>
      <c r="P13291" t="s">
        <v>10461</v>
      </c>
      <c r="Q13291" t="s">
        <v>200</v>
      </c>
      <c r="R13291">
        <v>108</v>
      </c>
      <c r="S13291" s="15" t="str">
        <f t="shared" si="832"/>
        <v>{ month: "May", hq: "2.North", area: "2. North Coast", kam: "CDM TOẢN", kae: "✔️ KAE Nguyễn Thị Hằng", route: "F4", week: "W2", day: "Mon", cusCode: "KLB00278", sales: 1411466.66666667, totalC: 108, skuLines: 1 },</v>
      </c>
    </row>
    <row r="13292" spans="2:19" ht="18.5" x14ac:dyDescent="0.45">
      <c r="B13292" s="22" t="s">
        <v>150</v>
      </c>
      <c r="C13292" s="22" t="s">
        <v>152</v>
      </c>
      <c r="D13292" s="22" t="s">
        <v>153</v>
      </c>
      <c r="E13292" s="22" t="s">
        <v>55</v>
      </c>
      <c r="F13292" s="22" t="s">
        <v>1817</v>
      </c>
      <c r="G13292" s="14" t="s">
        <v>5747</v>
      </c>
      <c r="H13292" s="14">
        <v>1411527.7777777778</v>
      </c>
      <c r="I13292">
        <v>1</v>
      </c>
      <c r="J13292" s="13">
        <f t="shared" si="830"/>
        <v>46160</v>
      </c>
      <c r="K13292" t="str">
        <f t="shared" si="833"/>
        <v>Mon</v>
      </c>
      <c r="L13292" t="str">
        <f t="shared" si="831"/>
        <v>W3</v>
      </c>
      <c r="M13292" t="s">
        <v>10340</v>
      </c>
      <c r="N13292" t="s">
        <v>207</v>
      </c>
      <c r="O13292" t="s">
        <v>5735</v>
      </c>
      <c r="P13292" t="s">
        <v>10461</v>
      </c>
      <c r="Q13292" t="s">
        <v>200</v>
      </c>
      <c r="R13292">
        <v>108</v>
      </c>
      <c r="S13292" s="15" t="str">
        <f t="shared" si="832"/>
        <v>{ month: "May", hq: "2.North", area: "2. North Coast", kam: "CDM TOẢN", kae: "✔️ KAE Nguyễn Thị Hằng", route: "F4", week: "W3", day: "Mon", cusCode: "KLB00278", sales: 1411527.77777778, totalC: 108, skuLines: 1 },</v>
      </c>
    </row>
    <row r="13293" spans="2:19" ht="18.5" x14ac:dyDescent="0.45">
      <c r="B13293" s="22" t="s">
        <v>150</v>
      </c>
      <c r="C13293" s="22" t="s">
        <v>152</v>
      </c>
      <c r="D13293" s="22" t="s">
        <v>153</v>
      </c>
      <c r="E13293" s="22" t="s">
        <v>55</v>
      </c>
      <c r="F13293" s="22" t="s">
        <v>1817</v>
      </c>
      <c r="G13293" s="14" t="s">
        <v>8520</v>
      </c>
      <c r="H13293" s="14">
        <v>1882037.0370370368</v>
      </c>
      <c r="I13293">
        <v>1</v>
      </c>
      <c r="J13293" s="13">
        <f t="shared" si="830"/>
        <v>46167</v>
      </c>
      <c r="K13293" t="str">
        <f t="shared" si="833"/>
        <v>Mon</v>
      </c>
      <c r="L13293" t="str">
        <f t="shared" si="831"/>
        <v>W4</v>
      </c>
      <c r="M13293" t="s">
        <v>10340</v>
      </c>
      <c r="N13293" t="s">
        <v>207</v>
      </c>
      <c r="O13293" t="s">
        <v>5735</v>
      </c>
      <c r="P13293" t="s">
        <v>10461</v>
      </c>
      <c r="Q13293" t="s">
        <v>200</v>
      </c>
      <c r="R13293">
        <v>108</v>
      </c>
      <c r="S13293" s="15" t="str">
        <f t="shared" si="832"/>
        <v>{ month: "May", hq: "2.North", area: "2. North Coast", kam: "CDM TOẢN", kae: "✔️ KAE Nguyễn Thị Hằng", route: "F4", week: "W4", day: "Mon", cusCode: "KLB00278", sales: 1882037.03703704, totalC: 108, skuLines: 1 },</v>
      </c>
    </row>
    <row r="13294" spans="2:19" ht="18.5" x14ac:dyDescent="0.45">
      <c r="B13294" s="22" t="s">
        <v>150</v>
      </c>
      <c r="C13294" s="22" t="s">
        <v>152</v>
      </c>
      <c r="D13294" s="22" t="s">
        <v>153</v>
      </c>
      <c r="E13294" s="22" t="s">
        <v>55</v>
      </c>
      <c r="F13294" s="22" t="s">
        <v>7732</v>
      </c>
      <c r="G13294" s="14" t="s">
        <v>5744</v>
      </c>
      <c r="H13294" s="14">
        <v>2352546.2962962962</v>
      </c>
      <c r="I13294">
        <v>1</v>
      </c>
      <c r="J13294" s="13">
        <f t="shared" si="830"/>
        <v>46162</v>
      </c>
      <c r="K13294" t="str">
        <f t="shared" si="833"/>
        <v>Wed</v>
      </c>
      <c r="L13294" t="str">
        <f t="shared" si="831"/>
        <v>W3</v>
      </c>
      <c r="M13294" t="s">
        <v>10340</v>
      </c>
      <c r="N13294" t="s">
        <v>207</v>
      </c>
      <c r="O13294" t="s">
        <v>5735</v>
      </c>
      <c r="P13294" t="s">
        <v>10461</v>
      </c>
      <c r="Q13294" t="s">
        <v>200</v>
      </c>
      <c r="R13294">
        <v>108</v>
      </c>
      <c r="S13294" s="15" t="str">
        <f t="shared" si="832"/>
        <v>{ month: "May", hq: "2.North", area: "2. North Coast", kam: "CDM TOẢN", kae: "✔️ KAE Nguyễn Thị Hằng", route: "F4", week: "W3", day: "Wed", cusCode: "LDEMO5635", sales: 2352546.2962963, totalC: 108, skuLines: 1 },</v>
      </c>
    </row>
    <row r="13295" spans="2:19" ht="18.5" x14ac:dyDescent="0.45">
      <c r="B13295" s="22" t="s">
        <v>150</v>
      </c>
      <c r="C13295" s="22" t="s">
        <v>152</v>
      </c>
      <c r="D13295" s="22" t="s">
        <v>153</v>
      </c>
      <c r="E13295" s="22" t="s">
        <v>55</v>
      </c>
      <c r="F13295" s="22" t="s">
        <v>7733</v>
      </c>
      <c r="G13295" s="14" t="s">
        <v>5744</v>
      </c>
      <c r="H13295" s="14">
        <v>2822933.333333333</v>
      </c>
      <c r="I13295">
        <v>1</v>
      </c>
      <c r="J13295" s="13">
        <f t="shared" si="830"/>
        <v>46162</v>
      </c>
      <c r="K13295" t="str">
        <f t="shared" si="833"/>
        <v>Wed</v>
      </c>
      <c r="L13295" t="str">
        <f t="shared" si="831"/>
        <v>W3</v>
      </c>
      <c r="M13295" t="s">
        <v>10340</v>
      </c>
      <c r="N13295" t="s">
        <v>207</v>
      </c>
      <c r="O13295" t="s">
        <v>5735</v>
      </c>
      <c r="P13295" t="s">
        <v>10461</v>
      </c>
      <c r="Q13295" t="s">
        <v>200</v>
      </c>
      <c r="R13295">
        <v>108</v>
      </c>
      <c r="S13295" s="15" t="str">
        <f t="shared" si="832"/>
        <v>{ month: "May", hq: "2.North", area: "2. North Coast", kam: "CDM TOẢN", kae: "✔️ KAE Nguyễn Thị Hằng", route: "F4", week: "W3", day: "Wed", cusCode: "LDEMO5636", sales: 2822933.33333333, totalC: 108, skuLines: 1 },</v>
      </c>
    </row>
    <row r="13296" spans="2:19" ht="18.5" x14ac:dyDescent="0.45">
      <c r="B13296" s="22" t="s">
        <v>150</v>
      </c>
      <c r="C13296" s="22" t="s">
        <v>152</v>
      </c>
      <c r="D13296" s="22" t="s">
        <v>153</v>
      </c>
      <c r="E13296" s="22" t="s">
        <v>55</v>
      </c>
      <c r="F13296" s="22" t="s">
        <v>5415</v>
      </c>
      <c r="G13296" s="14" t="s">
        <v>1944</v>
      </c>
      <c r="H13296" s="14">
        <v>2352546.2962962962</v>
      </c>
      <c r="I13296">
        <v>1</v>
      </c>
      <c r="J13296" s="13">
        <f t="shared" si="830"/>
        <v>46155</v>
      </c>
      <c r="K13296" t="str">
        <f t="shared" si="833"/>
        <v>Wed</v>
      </c>
      <c r="L13296" t="str">
        <f t="shared" si="831"/>
        <v>W2</v>
      </c>
      <c r="M13296" t="s">
        <v>10340</v>
      </c>
      <c r="N13296" t="s">
        <v>207</v>
      </c>
      <c r="O13296" t="s">
        <v>5735</v>
      </c>
      <c r="P13296" t="s">
        <v>10461</v>
      </c>
      <c r="Q13296" t="s">
        <v>200</v>
      </c>
      <c r="R13296">
        <v>108</v>
      </c>
      <c r="S13296" s="15" t="str">
        <f t="shared" si="832"/>
        <v>{ month: "May", hq: "2.North", area: "2. North Coast", kam: "CDM TOẢN", kae: "✔️ KAE Nguyễn Thị Hằng", route: "F4", week: "W2", day: "Wed", cusCode: "LDEMO5637", sales: 2352546.2962963, totalC: 108, skuLines: 1 },</v>
      </c>
    </row>
    <row r="13297" spans="2:19" ht="18.5" x14ac:dyDescent="0.45">
      <c r="B13297" s="22" t="s">
        <v>150</v>
      </c>
      <c r="C13297" s="22" t="s">
        <v>152</v>
      </c>
      <c r="D13297" s="22" t="s">
        <v>153</v>
      </c>
      <c r="E13297" s="22" t="s">
        <v>55</v>
      </c>
      <c r="F13297" s="22" t="s">
        <v>5415</v>
      </c>
      <c r="G13297" s="14" t="s">
        <v>5744</v>
      </c>
      <c r="H13297" s="14">
        <v>2045018.5185185182</v>
      </c>
      <c r="I13297">
        <v>4</v>
      </c>
      <c r="J13297" s="13">
        <f t="shared" si="830"/>
        <v>46162</v>
      </c>
      <c r="K13297" t="str">
        <f t="shared" si="833"/>
        <v>Wed</v>
      </c>
      <c r="L13297" t="str">
        <f t="shared" si="831"/>
        <v>W3</v>
      </c>
      <c r="M13297" t="s">
        <v>10340</v>
      </c>
      <c r="N13297" t="s">
        <v>207</v>
      </c>
      <c r="O13297" t="s">
        <v>5735</v>
      </c>
      <c r="P13297" t="s">
        <v>10461</v>
      </c>
      <c r="Q13297" t="s">
        <v>200</v>
      </c>
      <c r="R13297">
        <v>108</v>
      </c>
      <c r="S13297" s="15" t="str">
        <f t="shared" si="832"/>
        <v>{ month: "May", hq: "2.North", area: "2. North Coast", kam: "CDM TOẢN", kae: "✔️ KAE Nguyễn Thị Hằng", route: "F4", week: "W3", day: "Wed", cusCode: "LDEMO5637", sales: 2045018.51851852, totalC: 108, skuLines: 4 },</v>
      </c>
    </row>
    <row r="13298" spans="2:19" ht="18.5" x14ac:dyDescent="0.45">
      <c r="B13298" s="22" t="s">
        <v>150</v>
      </c>
      <c r="C13298" s="22" t="s">
        <v>152</v>
      </c>
      <c r="D13298" s="22" t="s">
        <v>153</v>
      </c>
      <c r="E13298" s="22" t="s">
        <v>55</v>
      </c>
      <c r="F13298" s="22" t="s">
        <v>7734</v>
      </c>
      <c r="G13298" s="14" t="s">
        <v>5744</v>
      </c>
      <c r="H13298" s="14">
        <v>3456444.4444444445</v>
      </c>
      <c r="I13298">
        <v>4</v>
      </c>
      <c r="J13298" s="13">
        <f t="shared" si="830"/>
        <v>46162</v>
      </c>
      <c r="K13298" t="str">
        <f t="shared" si="833"/>
        <v>Wed</v>
      </c>
      <c r="L13298" t="str">
        <f t="shared" si="831"/>
        <v>W3</v>
      </c>
      <c r="M13298" t="s">
        <v>10340</v>
      </c>
      <c r="N13298" t="s">
        <v>207</v>
      </c>
      <c r="O13298" t="s">
        <v>5735</v>
      </c>
      <c r="P13298" t="s">
        <v>10461</v>
      </c>
      <c r="Q13298" t="s">
        <v>200</v>
      </c>
      <c r="R13298">
        <v>108</v>
      </c>
      <c r="S13298" s="15" t="str">
        <f t="shared" si="832"/>
        <v>{ month: "May", hq: "2.North", area: "2. North Coast", kam: "CDM TOẢN", kae: "✔️ KAE Nguyễn Thị Hằng", route: "F4", week: "W3", day: "Wed", cusCode: "LDEMO5638", sales: 3456444.44444444, totalC: 108, skuLines: 4 },</v>
      </c>
    </row>
    <row r="13299" spans="2:19" ht="18.5" x14ac:dyDescent="0.45">
      <c r="B13299" s="22" t="s">
        <v>150</v>
      </c>
      <c r="C13299" s="22" t="s">
        <v>152</v>
      </c>
      <c r="D13299" s="22" t="s">
        <v>153</v>
      </c>
      <c r="E13299" s="22" t="s">
        <v>55</v>
      </c>
      <c r="F13299" s="22" t="s">
        <v>7734</v>
      </c>
      <c r="G13299" s="14" t="s">
        <v>8522</v>
      </c>
      <c r="H13299" s="14">
        <v>1881955.5555555555</v>
      </c>
      <c r="I13299">
        <v>1</v>
      </c>
      <c r="J13299" s="13">
        <f t="shared" si="830"/>
        <v>46169</v>
      </c>
      <c r="K13299" t="str">
        <f t="shared" si="833"/>
        <v>Wed</v>
      </c>
      <c r="L13299" t="str">
        <f t="shared" si="831"/>
        <v>W4</v>
      </c>
      <c r="M13299" t="s">
        <v>10340</v>
      </c>
      <c r="N13299" t="s">
        <v>207</v>
      </c>
      <c r="O13299" t="s">
        <v>5735</v>
      </c>
      <c r="P13299" t="s">
        <v>10461</v>
      </c>
      <c r="Q13299" t="s">
        <v>200</v>
      </c>
      <c r="R13299">
        <v>108</v>
      </c>
      <c r="S13299" s="15" t="str">
        <f t="shared" si="832"/>
        <v>{ month: "May", hq: "2.North", area: "2. North Coast", kam: "CDM TOẢN", kae: "✔️ KAE Nguyễn Thị Hằng", route: "F4", week: "W4", day: "Wed", cusCode: "LDEMO5638", sales: 1881955.55555556, totalC: 108, skuLines: 1 },</v>
      </c>
    </row>
    <row r="13300" spans="2:19" ht="18.5" x14ac:dyDescent="0.45">
      <c r="B13300" s="22" t="s">
        <v>150</v>
      </c>
      <c r="C13300" s="22" t="s">
        <v>152</v>
      </c>
      <c r="D13300" s="22" t="s">
        <v>153</v>
      </c>
      <c r="E13300" s="22" t="s">
        <v>55</v>
      </c>
      <c r="F13300" s="22" t="s">
        <v>1818</v>
      </c>
      <c r="G13300" s="14" t="s">
        <v>5742</v>
      </c>
      <c r="H13300" s="14">
        <v>1144977.7777777778</v>
      </c>
      <c r="I13300">
        <v>2</v>
      </c>
      <c r="J13300" s="13">
        <f t="shared" si="830"/>
        <v>46151</v>
      </c>
      <c r="K13300" t="str">
        <f t="shared" si="833"/>
        <v>Sat</v>
      </c>
      <c r="L13300" t="str">
        <f t="shared" si="831"/>
        <v>W1</v>
      </c>
      <c r="M13300" t="s">
        <v>10340</v>
      </c>
      <c r="N13300" t="s">
        <v>207</v>
      </c>
      <c r="O13300" t="s">
        <v>5735</v>
      </c>
      <c r="P13300" t="s">
        <v>10461</v>
      </c>
      <c r="Q13300" t="s">
        <v>200</v>
      </c>
      <c r="R13300">
        <v>108</v>
      </c>
      <c r="S13300" s="15" t="str">
        <f t="shared" si="832"/>
        <v>{ month: "May", hq: "2.North", area: "2. North Coast", kam: "CDM TOẢN", kae: "✔️ KAE Nguyễn Thị Hằng", route: "F4", week: "W1", day: "Sat", cusCode: "LDO0210567", sales: 1144977.77777778, totalC: 108, skuLines: 2 },</v>
      </c>
    </row>
    <row r="13301" spans="2:19" ht="18.5" x14ac:dyDescent="0.45">
      <c r="B13301" s="22" t="s">
        <v>150</v>
      </c>
      <c r="C13301" s="22" t="s">
        <v>152</v>
      </c>
      <c r="D13301" s="22" t="s">
        <v>153</v>
      </c>
      <c r="E13301" s="22" t="s">
        <v>55</v>
      </c>
      <c r="F13301" s="22" t="s">
        <v>1818</v>
      </c>
      <c r="G13301" s="14" t="s">
        <v>1941</v>
      </c>
      <c r="H13301" s="14">
        <v>2311527.7777777775</v>
      </c>
      <c r="I13301">
        <v>3</v>
      </c>
      <c r="J13301" s="13">
        <f t="shared" si="830"/>
        <v>46158</v>
      </c>
      <c r="K13301" t="str">
        <f t="shared" si="833"/>
        <v>Sat</v>
      </c>
      <c r="L13301" t="str">
        <f t="shared" si="831"/>
        <v>W2</v>
      </c>
      <c r="M13301" t="s">
        <v>10340</v>
      </c>
      <c r="N13301" t="s">
        <v>207</v>
      </c>
      <c r="O13301" t="s">
        <v>5735</v>
      </c>
      <c r="P13301" t="s">
        <v>10461</v>
      </c>
      <c r="Q13301" t="s">
        <v>200</v>
      </c>
      <c r="R13301">
        <v>108</v>
      </c>
      <c r="S13301" s="15" t="str">
        <f t="shared" si="832"/>
        <v>{ month: "May", hq: "2.North", area: "2. North Coast", kam: "CDM TOẢN", kae: "✔️ KAE Nguyễn Thị Hằng", route: "F4", week: "W2", day: "Sat", cusCode: "LDO0210567", sales: 2311527.77777778, totalC: 108, skuLines: 3 },</v>
      </c>
    </row>
    <row r="13302" spans="2:19" ht="18.5" x14ac:dyDescent="0.45">
      <c r="B13302" s="22" t="s">
        <v>150</v>
      </c>
      <c r="C13302" s="22" t="s">
        <v>152</v>
      </c>
      <c r="D13302" s="22" t="s">
        <v>153</v>
      </c>
      <c r="E13302" s="22" t="s">
        <v>55</v>
      </c>
      <c r="F13302" s="22" t="s">
        <v>1819</v>
      </c>
      <c r="G13302" s="14" t="s">
        <v>5748</v>
      </c>
      <c r="H13302" s="14">
        <v>1404977.7777777778</v>
      </c>
      <c r="I13302">
        <v>3</v>
      </c>
      <c r="J13302" s="13">
        <f t="shared" si="830"/>
        <v>46149</v>
      </c>
      <c r="K13302" t="str">
        <f t="shared" si="833"/>
        <v>Thu</v>
      </c>
      <c r="L13302" t="str">
        <f t="shared" si="831"/>
        <v>W1</v>
      </c>
      <c r="M13302" t="s">
        <v>10340</v>
      </c>
      <c r="N13302" t="s">
        <v>207</v>
      </c>
      <c r="O13302" t="s">
        <v>5735</v>
      </c>
      <c r="P13302" t="s">
        <v>10461</v>
      </c>
      <c r="Q13302" t="s">
        <v>200</v>
      </c>
      <c r="R13302">
        <v>108</v>
      </c>
      <c r="S13302" s="15" t="str">
        <f t="shared" si="832"/>
        <v>{ month: "May", hq: "2.North", area: "2. North Coast", kam: "CDM TOẢN", kae: "✔️ KAE Nguyễn Thị Hằng", route: "F4", week: "W1", day: "Thu", cusCode: "M150DNI0168", sales: 1404977.77777778, totalC: 108, skuLines: 3 },</v>
      </c>
    </row>
    <row r="13303" spans="2:19" ht="18.5" x14ac:dyDescent="0.45">
      <c r="B13303" s="22" t="s">
        <v>150</v>
      </c>
      <c r="C13303" s="22" t="s">
        <v>152</v>
      </c>
      <c r="D13303" s="22" t="s">
        <v>153</v>
      </c>
      <c r="E13303" s="22" t="s">
        <v>55</v>
      </c>
      <c r="F13303" s="22" t="s">
        <v>1819</v>
      </c>
      <c r="G13303" s="14" t="s">
        <v>8523</v>
      </c>
      <c r="H13303" s="14">
        <v>2352444.4444444445</v>
      </c>
      <c r="I13303">
        <v>1</v>
      </c>
      <c r="J13303" s="13">
        <f t="shared" si="830"/>
        <v>46170</v>
      </c>
      <c r="K13303" t="str">
        <f t="shared" si="833"/>
        <v>Thu</v>
      </c>
      <c r="L13303" t="str">
        <f t="shared" si="831"/>
        <v>W4</v>
      </c>
      <c r="M13303" t="s">
        <v>10340</v>
      </c>
      <c r="N13303" t="s">
        <v>207</v>
      </c>
      <c r="O13303" t="s">
        <v>5735</v>
      </c>
      <c r="P13303" t="s">
        <v>10461</v>
      </c>
      <c r="Q13303" t="s">
        <v>200</v>
      </c>
      <c r="R13303">
        <v>108</v>
      </c>
      <c r="S13303" s="15" t="str">
        <f t="shared" si="832"/>
        <v>{ month: "May", hq: "2.North", area: "2. North Coast", kam: "CDM TOẢN", kae: "✔️ KAE Nguyễn Thị Hằng", route: "F4", week: "W4", day: "Thu", cusCode: "M150DNI0168", sales: 2352444.44444444, totalC: 108, skuLines: 1 },</v>
      </c>
    </row>
    <row r="13304" spans="2:19" ht="18.5" x14ac:dyDescent="0.45">
      <c r="B13304" s="22" t="s">
        <v>150</v>
      </c>
      <c r="C13304" s="22" t="s">
        <v>152</v>
      </c>
      <c r="D13304" s="22" t="s">
        <v>153</v>
      </c>
      <c r="E13304" s="22" t="s">
        <v>55</v>
      </c>
      <c r="F13304" s="22" t="s">
        <v>5416</v>
      </c>
      <c r="G13304" s="14" t="s">
        <v>1949</v>
      </c>
      <c r="H13304" s="14">
        <v>770509.25925925921</v>
      </c>
      <c r="I13304">
        <v>3</v>
      </c>
      <c r="J13304" s="13">
        <f t="shared" si="830"/>
        <v>46156</v>
      </c>
      <c r="K13304" t="str">
        <f t="shared" si="833"/>
        <v>Thu</v>
      </c>
      <c r="L13304" t="str">
        <f t="shared" si="831"/>
        <v>W2</v>
      </c>
      <c r="M13304" t="s">
        <v>10340</v>
      </c>
      <c r="N13304" t="s">
        <v>207</v>
      </c>
      <c r="O13304" t="s">
        <v>5735</v>
      </c>
      <c r="P13304" t="s">
        <v>10461</v>
      </c>
      <c r="Q13304" t="s">
        <v>200</v>
      </c>
      <c r="R13304">
        <v>108</v>
      </c>
      <c r="S13304" s="15" t="str">
        <f t="shared" si="832"/>
        <v>{ month: "May", hq: "2.North", area: "2. North Coast", kam: "CDM TOẢN", kae: "✔️ KAE Nguyễn Thị Hằng", route: "F4", week: "W2", day: "Thu", cusCode: "M150DNI0169", sales: 770509.259259259, totalC: 108, skuLines: 3 },</v>
      </c>
    </row>
    <row r="13305" spans="2:19" ht="18.5" x14ac:dyDescent="0.45">
      <c r="B13305" s="22" t="s">
        <v>150</v>
      </c>
      <c r="C13305" s="22" t="s">
        <v>152</v>
      </c>
      <c r="D13305" s="22" t="s">
        <v>153</v>
      </c>
      <c r="E13305" s="22" t="s">
        <v>55</v>
      </c>
      <c r="F13305" s="22" t="s">
        <v>5416</v>
      </c>
      <c r="G13305" s="14" t="s">
        <v>5745</v>
      </c>
      <c r="H13305" s="14">
        <v>4705092.5925925924</v>
      </c>
      <c r="I13305">
        <v>1</v>
      </c>
      <c r="J13305" s="13">
        <f t="shared" si="830"/>
        <v>46163</v>
      </c>
      <c r="K13305" t="str">
        <f t="shared" si="833"/>
        <v>Thu</v>
      </c>
      <c r="L13305" t="str">
        <f t="shared" si="831"/>
        <v>W3</v>
      </c>
      <c r="M13305" t="s">
        <v>10340</v>
      </c>
      <c r="N13305" t="s">
        <v>207</v>
      </c>
      <c r="O13305" t="s">
        <v>5735</v>
      </c>
      <c r="P13305" t="s">
        <v>10461</v>
      </c>
      <c r="Q13305" t="s">
        <v>200</v>
      </c>
      <c r="R13305">
        <v>108</v>
      </c>
      <c r="S13305" s="15" t="str">
        <f t="shared" si="832"/>
        <v>{ month: "May", hq: "2.North", area: "2. North Coast", kam: "CDM TOẢN", kae: "✔️ KAE Nguyễn Thị Hằng", route: "F4", week: "W3", day: "Thu", cusCode: "M150DNI0169", sales: 4705092.59259259, totalC: 108, skuLines: 1 },</v>
      </c>
    </row>
    <row r="13306" spans="2:19" ht="18.5" x14ac:dyDescent="0.45">
      <c r="B13306" s="22" t="s">
        <v>150</v>
      </c>
      <c r="C13306" s="22" t="s">
        <v>152</v>
      </c>
      <c r="D13306" s="22" t="s">
        <v>153</v>
      </c>
      <c r="E13306" s="22" t="s">
        <v>55</v>
      </c>
      <c r="F13306" s="22" t="s">
        <v>5416</v>
      </c>
      <c r="G13306" s="14" t="s">
        <v>8523</v>
      </c>
      <c r="H13306" s="14">
        <v>4704888.888888889</v>
      </c>
      <c r="I13306">
        <v>1</v>
      </c>
      <c r="J13306" s="13">
        <f t="shared" si="830"/>
        <v>46170</v>
      </c>
      <c r="K13306" t="str">
        <f t="shared" si="833"/>
        <v>Thu</v>
      </c>
      <c r="L13306" t="str">
        <f t="shared" si="831"/>
        <v>W4</v>
      </c>
      <c r="M13306" t="s">
        <v>10340</v>
      </c>
      <c r="N13306" t="s">
        <v>207</v>
      </c>
      <c r="O13306" t="s">
        <v>5735</v>
      </c>
      <c r="P13306" t="s">
        <v>10461</v>
      </c>
      <c r="Q13306" t="s">
        <v>200</v>
      </c>
      <c r="R13306">
        <v>108</v>
      </c>
      <c r="S13306" s="15" t="str">
        <f t="shared" si="832"/>
        <v>{ month: "May", hq: "2.North", area: "2. North Coast", kam: "CDM TOẢN", kae: "✔️ KAE Nguyễn Thị Hằng", route: "F4", week: "W4", day: "Thu", cusCode: "M150DNI0169", sales: 4704888.88888889, totalC: 108, skuLines: 1 },</v>
      </c>
    </row>
    <row r="13307" spans="2:19" ht="18.5" x14ac:dyDescent="0.45">
      <c r="B13307" s="22" t="s">
        <v>150</v>
      </c>
      <c r="C13307" s="22" t="s">
        <v>152</v>
      </c>
      <c r="D13307" s="22" t="s">
        <v>153</v>
      </c>
      <c r="E13307" s="22" t="s">
        <v>55</v>
      </c>
      <c r="F13307" s="22" t="s">
        <v>7735</v>
      </c>
      <c r="G13307" s="14" t="s">
        <v>5745</v>
      </c>
      <c r="H13307" s="14">
        <v>2352546.2962962962</v>
      </c>
      <c r="I13307">
        <v>1</v>
      </c>
      <c r="J13307" s="13">
        <f t="shared" si="830"/>
        <v>46163</v>
      </c>
      <c r="K13307" t="str">
        <f t="shared" si="833"/>
        <v>Thu</v>
      </c>
      <c r="L13307" t="str">
        <f t="shared" si="831"/>
        <v>W3</v>
      </c>
      <c r="M13307" t="s">
        <v>10340</v>
      </c>
      <c r="N13307" t="s">
        <v>207</v>
      </c>
      <c r="O13307" t="s">
        <v>5735</v>
      </c>
      <c r="P13307" t="s">
        <v>10461</v>
      </c>
      <c r="Q13307" t="s">
        <v>200</v>
      </c>
      <c r="R13307">
        <v>108</v>
      </c>
      <c r="S13307" s="15" t="str">
        <f t="shared" si="832"/>
        <v>{ month: "May", hq: "2.North", area: "2. North Coast", kam: "CDM TOẢN", kae: "✔️ KAE Nguyễn Thị Hằng", route: "F4", week: "W3", day: "Thu", cusCode: "M150DNI0170", sales: 2352546.2962963, totalC: 108, skuLines: 1 },</v>
      </c>
    </row>
    <row r="13308" spans="2:19" ht="18.5" x14ac:dyDescent="0.45">
      <c r="B13308" s="22" t="s">
        <v>150</v>
      </c>
      <c r="C13308" s="22" t="s">
        <v>152</v>
      </c>
      <c r="D13308" s="22" t="s">
        <v>153</v>
      </c>
      <c r="E13308" s="22" t="s">
        <v>55</v>
      </c>
      <c r="F13308" s="22" t="s">
        <v>7735</v>
      </c>
      <c r="G13308" s="14" t="s">
        <v>8523</v>
      </c>
      <c r="H13308" s="14">
        <v>2952444.4444444445</v>
      </c>
      <c r="I13308">
        <v>3</v>
      </c>
      <c r="J13308" s="13">
        <f t="shared" si="830"/>
        <v>46170</v>
      </c>
      <c r="K13308" t="str">
        <f t="shared" si="833"/>
        <v>Thu</v>
      </c>
      <c r="L13308" t="str">
        <f t="shared" si="831"/>
        <v>W4</v>
      </c>
      <c r="M13308" t="s">
        <v>10340</v>
      </c>
      <c r="N13308" t="s">
        <v>207</v>
      </c>
      <c r="O13308" t="s">
        <v>5735</v>
      </c>
      <c r="P13308" t="s">
        <v>10461</v>
      </c>
      <c r="Q13308" t="s">
        <v>200</v>
      </c>
      <c r="R13308">
        <v>108</v>
      </c>
      <c r="S13308" s="15" t="str">
        <f t="shared" si="832"/>
        <v>{ month: "May", hq: "2.North", area: "2. North Coast", kam: "CDM TOẢN", kae: "✔️ KAE Nguyễn Thị Hằng", route: "F4", week: "W4", day: "Thu", cusCode: "M150DNI0170", sales: 2952444.44444444, totalC: 108, skuLines: 3 },</v>
      </c>
    </row>
    <row r="13309" spans="2:19" ht="18.5" x14ac:dyDescent="0.45">
      <c r="B13309" s="22" t="s">
        <v>150</v>
      </c>
      <c r="C13309" s="22" t="s">
        <v>152</v>
      </c>
      <c r="D13309" s="22" t="s">
        <v>153</v>
      </c>
      <c r="E13309" s="22" t="s">
        <v>55</v>
      </c>
      <c r="F13309" s="22" t="s">
        <v>5417</v>
      </c>
      <c r="G13309" s="14" t="s">
        <v>1949</v>
      </c>
      <c r="H13309" s="14">
        <v>2352546.2962962962</v>
      </c>
      <c r="I13309">
        <v>1</v>
      </c>
      <c r="J13309" s="13">
        <f t="shared" si="830"/>
        <v>46156</v>
      </c>
      <c r="K13309" t="str">
        <f t="shared" si="833"/>
        <v>Thu</v>
      </c>
      <c r="L13309" t="str">
        <f t="shared" si="831"/>
        <v>W2</v>
      </c>
      <c r="M13309" t="s">
        <v>10340</v>
      </c>
      <c r="N13309" t="s">
        <v>207</v>
      </c>
      <c r="O13309" t="s">
        <v>5735</v>
      </c>
      <c r="P13309" t="s">
        <v>10461</v>
      </c>
      <c r="Q13309" t="s">
        <v>200</v>
      </c>
      <c r="R13309">
        <v>108</v>
      </c>
      <c r="S13309" s="15" t="str">
        <f t="shared" si="832"/>
        <v>{ month: "May", hq: "2.North", area: "2. North Coast", kam: "CDM TOẢN", kae: "✔️ KAE Nguyễn Thị Hằng", route: "F4", week: "W2", day: "Thu", cusCode: "M150DNI0172", sales: 2352546.2962963, totalC: 108, skuLines: 1 },</v>
      </c>
    </row>
    <row r="13310" spans="2:19" ht="18.5" x14ac:dyDescent="0.45">
      <c r="B13310" s="22" t="s">
        <v>150</v>
      </c>
      <c r="C13310" s="22" t="s">
        <v>152</v>
      </c>
      <c r="D13310" s="22" t="s">
        <v>153</v>
      </c>
      <c r="E13310" s="22" t="s">
        <v>55</v>
      </c>
      <c r="F13310" s="22" t="s">
        <v>5417</v>
      </c>
      <c r="G13310" s="14" t="s">
        <v>8523</v>
      </c>
      <c r="H13310" s="14">
        <v>2856444.4444444445</v>
      </c>
      <c r="I13310">
        <v>3</v>
      </c>
      <c r="J13310" s="13">
        <f t="shared" si="830"/>
        <v>46170</v>
      </c>
      <c r="K13310" t="str">
        <f t="shared" si="833"/>
        <v>Thu</v>
      </c>
      <c r="L13310" t="str">
        <f t="shared" si="831"/>
        <v>W4</v>
      </c>
      <c r="M13310" t="s">
        <v>10340</v>
      </c>
      <c r="N13310" t="s">
        <v>207</v>
      </c>
      <c r="O13310" t="s">
        <v>5735</v>
      </c>
      <c r="P13310" t="s">
        <v>10461</v>
      </c>
      <c r="Q13310" t="s">
        <v>200</v>
      </c>
      <c r="R13310">
        <v>108</v>
      </c>
      <c r="S13310" s="15" t="str">
        <f t="shared" si="832"/>
        <v>{ month: "May", hq: "2.North", area: "2. North Coast", kam: "CDM TOẢN", kae: "✔️ KAE Nguyễn Thị Hằng", route: "F4", week: "W4", day: "Thu", cusCode: "M150DNI0172", sales: 2856444.44444444, totalC: 108, skuLines: 3 },</v>
      </c>
    </row>
    <row r="13311" spans="2:19" ht="18.5" x14ac:dyDescent="0.45">
      <c r="B13311" s="22" t="s">
        <v>150</v>
      </c>
      <c r="C13311" s="22" t="s">
        <v>152</v>
      </c>
      <c r="D13311" s="22" t="s">
        <v>153</v>
      </c>
      <c r="E13311" s="22" t="s">
        <v>55</v>
      </c>
      <c r="F13311" s="22" t="s">
        <v>5418</v>
      </c>
      <c r="G13311" s="14" t="s">
        <v>1949</v>
      </c>
      <c r="H13311" s="14">
        <v>817688.88888888888</v>
      </c>
      <c r="I13311">
        <v>1</v>
      </c>
      <c r="J13311" s="13">
        <f t="shared" si="830"/>
        <v>46156</v>
      </c>
      <c r="K13311" t="str">
        <f t="shared" si="833"/>
        <v>Thu</v>
      </c>
      <c r="L13311" t="str">
        <f t="shared" si="831"/>
        <v>W2</v>
      </c>
      <c r="M13311" t="s">
        <v>10340</v>
      </c>
      <c r="N13311" t="s">
        <v>207</v>
      </c>
      <c r="O13311" t="s">
        <v>5735</v>
      </c>
      <c r="P13311" t="s">
        <v>10461</v>
      </c>
      <c r="Q13311" t="s">
        <v>200</v>
      </c>
      <c r="R13311">
        <v>108</v>
      </c>
      <c r="S13311" s="15" t="str">
        <f t="shared" si="832"/>
        <v>{ month: "May", hq: "2.North", area: "2. North Coast", kam: "CDM TOẢN", kae: "✔️ KAE Nguyễn Thị Hằng", route: "F4", week: "W2", day: "Thu", cusCode: "M150DNI0173", sales: 817688.888888889, totalC: 108, skuLines: 1 },</v>
      </c>
    </row>
    <row r="13312" spans="2:19" ht="18.5" x14ac:dyDescent="0.45">
      <c r="B13312" s="22" t="s">
        <v>150</v>
      </c>
      <c r="C13312" s="22" t="s">
        <v>152</v>
      </c>
      <c r="D13312" s="22" t="s">
        <v>153</v>
      </c>
      <c r="E13312" s="22" t="s">
        <v>55</v>
      </c>
      <c r="F13312" s="22" t="s">
        <v>5418</v>
      </c>
      <c r="G13312" s="14" t="s">
        <v>5745</v>
      </c>
      <c r="H13312" s="14">
        <v>1882037.0370370368</v>
      </c>
      <c r="I13312">
        <v>1</v>
      </c>
      <c r="J13312" s="13">
        <f t="shared" si="830"/>
        <v>46163</v>
      </c>
      <c r="K13312" t="str">
        <f t="shared" si="833"/>
        <v>Thu</v>
      </c>
      <c r="L13312" t="str">
        <f t="shared" si="831"/>
        <v>W3</v>
      </c>
      <c r="M13312" t="s">
        <v>10340</v>
      </c>
      <c r="N13312" t="s">
        <v>207</v>
      </c>
      <c r="O13312" t="s">
        <v>5735</v>
      </c>
      <c r="P13312" t="s">
        <v>10461</v>
      </c>
      <c r="Q13312" t="s">
        <v>200</v>
      </c>
      <c r="R13312">
        <v>108</v>
      </c>
      <c r="S13312" s="15" t="str">
        <f t="shared" si="832"/>
        <v>{ month: "May", hq: "2.North", area: "2. North Coast", kam: "CDM TOẢN", kae: "✔️ KAE Nguyễn Thị Hằng", route: "F4", week: "W3", day: "Thu", cusCode: "M150DNI0173", sales: 1882037.03703704, totalC: 108, skuLines: 1 },</v>
      </c>
    </row>
    <row r="13313" spans="2:19" ht="18.5" x14ac:dyDescent="0.45">
      <c r="B13313" s="22" t="s">
        <v>150</v>
      </c>
      <c r="C13313" s="22" t="s">
        <v>152</v>
      </c>
      <c r="D13313" s="22" t="s">
        <v>153</v>
      </c>
      <c r="E13313" s="22" t="s">
        <v>55</v>
      </c>
      <c r="F13313" s="22" t="s">
        <v>5419</v>
      </c>
      <c r="G13313" s="14" t="s">
        <v>1949</v>
      </c>
      <c r="H13313" s="14">
        <v>2352546.2962962962</v>
      </c>
      <c r="I13313">
        <v>1</v>
      </c>
      <c r="J13313" s="13">
        <f t="shared" si="830"/>
        <v>46156</v>
      </c>
      <c r="K13313" t="str">
        <f t="shared" si="833"/>
        <v>Thu</v>
      </c>
      <c r="L13313" t="str">
        <f t="shared" si="831"/>
        <v>W2</v>
      </c>
      <c r="M13313" t="s">
        <v>10340</v>
      </c>
      <c r="N13313" t="s">
        <v>207</v>
      </c>
      <c r="O13313" t="s">
        <v>5735</v>
      </c>
      <c r="P13313" t="s">
        <v>10461</v>
      </c>
      <c r="Q13313" t="s">
        <v>200</v>
      </c>
      <c r="R13313">
        <v>108</v>
      </c>
      <c r="S13313" s="15" t="str">
        <f t="shared" si="832"/>
        <v>{ month: "May", hq: "2.North", area: "2. North Coast", kam: "CDM TOẢN", kae: "✔️ KAE Nguyễn Thị Hằng", route: "F4", week: "W2", day: "Thu", cusCode: "M150DNI0176", sales: 2352546.2962963, totalC: 108, skuLines: 1 },</v>
      </c>
    </row>
    <row r="13314" spans="2:19" ht="18.5" x14ac:dyDescent="0.45">
      <c r="B13314" s="22" t="s">
        <v>150</v>
      </c>
      <c r="C13314" s="22" t="s">
        <v>152</v>
      </c>
      <c r="D13314" s="22" t="s">
        <v>153</v>
      </c>
      <c r="E13314" s="22" t="s">
        <v>55</v>
      </c>
      <c r="F13314" s="22" t="s">
        <v>5419</v>
      </c>
      <c r="G13314" s="14" t="s">
        <v>5745</v>
      </c>
      <c r="H13314" s="14">
        <v>5604888.888888889</v>
      </c>
      <c r="I13314">
        <v>3</v>
      </c>
      <c r="J13314" s="13">
        <f t="shared" si="830"/>
        <v>46163</v>
      </c>
      <c r="K13314" t="str">
        <f t="shared" si="833"/>
        <v>Thu</v>
      </c>
      <c r="L13314" t="str">
        <f t="shared" si="831"/>
        <v>W3</v>
      </c>
      <c r="M13314" t="s">
        <v>10340</v>
      </c>
      <c r="N13314" t="s">
        <v>207</v>
      </c>
      <c r="O13314" t="s">
        <v>5735</v>
      </c>
      <c r="P13314" t="s">
        <v>10461</v>
      </c>
      <c r="Q13314" t="s">
        <v>200</v>
      </c>
      <c r="R13314">
        <v>108</v>
      </c>
      <c r="S13314" s="15" t="str">
        <f t="shared" si="832"/>
        <v>{ month: "May", hq: "2.North", area: "2. North Coast", kam: "CDM TOẢN", kae: "✔️ KAE Nguyễn Thị Hằng", route: "F4", week: "W3", day: "Thu", cusCode: "M150DNI0176", sales: 5604888.88888889, totalC: 108, skuLines: 3 },</v>
      </c>
    </row>
    <row r="13315" spans="2:19" ht="18.5" x14ac:dyDescent="0.45">
      <c r="B13315" s="22" t="s">
        <v>150</v>
      </c>
      <c r="C13315" s="22" t="s">
        <v>152</v>
      </c>
      <c r="D13315" s="22" t="s">
        <v>153</v>
      </c>
      <c r="E13315" s="22" t="s">
        <v>55</v>
      </c>
      <c r="F13315" s="22" t="s">
        <v>5419</v>
      </c>
      <c r="G13315" s="14" t="s">
        <v>8523</v>
      </c>
      <c r="H13315" s="14">
        <v>4704888.888888889</v>
      </c>
      <c r="I13315">
        <v>1</v>
      </c>
      <c r="J13315" s="13">
        <f t="shared" si="830"/>
        <v>46170</v>
      </c>
      <c r="K13315" t="str">
        <f t="shared" si="833"/>
        <v>Thu</v>
      </c>
      <c r="L13315" t="str">
        <f t="shared" si="831"/>
        <v>W4</v>
      </c>
      <c r="M13315" t="s">
        <v>10340</v>
      </c>
      <c r="N13315" t="s">
        <v>207</v>
      </c>
      <c r="O13315" t="s">
        <v>5735</v>
      </c>
      <c r="P13315" t="s">
        <v>10461</v>
      </c>
      <c r="Q13315" t="s">
        <v>200</v>
      </c>
      <c r="R13315">
        <v>108</v>
      </c>
      <c r="S13315" s="15" t="str">
        <f t="shared" si="832"/>
        <v>{ month: "May", hq: "2.North", area: "2. North Coast", kam: "CDM TOẢN", kae: "✔️ KAE Nguyễn Thị Hằng", route: "F4", week: "W4", day: "Thu", cusCode: "M150DNI0176", sales: 4704888.88888889, totalC: 108, skuLines: 1 },</v>
      </c>
    </row>
    <row r="13316" spans="2:19" ht="18.5" x14ac:dyDescent="0.45">
      <c r="B13316" s="22" t="s">
        <v>150</v>
      </c>
      <c r="C13316" s="22" t="s">
        <v>152</v>
      </c>
      <c r="D13316" s="22" t="s">
        <v>153</v>
      </c>
      <c r="E13316" s="22" t="s">
        <v>55</v>
      </c>
      <c r="F13316" s="22" t="s">
        <v>5420</v>
      </c>
      <c r="G13316" s="14" t="s">
        <v>1935</v>
      </c>
      <c r="H13316" s="14">
        <v>1144977.7777777778</v>
      </c>
      <c r="I13316">
        <v>3</v>
      </c>
      <c r="J13316" s="13">
        <f t="shared" ref="J13316:J13379" si="834">DATE(RIGHT(G13316,4), MID(G13316,4,2), LEFT(G13316,2))</f>
        <v>46157</v>
      </c>
      <c r="K13316" t="str">
        <f t="shared" si="833"/>
        <v>Fri</v>
      </c>
      <c r="L13316" t="str">
        <f t="shared" ref="L13316:L13379" si="835">"W"&amp;INT((LEFT(G13316,2)-4)/7)+1</f>
        <v>W2</v>
      </c>
      <c r="M13316" t="s">
        <v>10340</v>
      </c>
      <c r="N13316" t="s">
        <v>207</v>
      </c>
      <c r="O13316" t="s">
        <v>5735</v>
      </c>
      <c r="P13316" t="s">
        <v>10461</v>
      </c>
      <c r="Q13316" t="s">
        <v>200</v>
      </c>
      <c r="R13316">
        <v>108</v>
      </c>
      <c r="S13316" s="15" t="str">
        <f t="shared" ref="S13316:S13379" si="836">"{ month: """ &amp; M13316 &amp; """, hq: """ &amp; B13316 &amp; """, area: """ &amp; C13316 &amp; """, kam: """ &amp; N13316 &amp; """, kae: """ &amp; P13316 &amp; """, route: """ &amp; Q13316 &amp; """, week: """ &amp; L13316 &amp; """, day: """ &amp; K13316 &amp; """, cusCode: """ &amp; F13316 &amp; """, sales: " &amp; H13316 &amp; ", totalC: " &amp; R13316 &amp; ", skuLines: " &amp; I13316 &amp; " },"</f>
        <v>{ month: "May", hq: "2.North", area: "2. North Coast", kam: "CDM TOẢN", kae: "✔️ KAE Nguyễn Thị Hằng", route: "F4", week: "W2", day: "Fri", cusCode: "MKCM00129ST20313", sales: 1144977.77777778, totalC: 108, skuLines: 3 },</v>
      </c>
    </row>
    <row r="13317" spans="2:19" ht="18.5" x14ac:dyDescent="0.45">
      <c r="B13317" s="22" t="s">
        <v>150</v>
      </c>
      <c r="C13317" s="22" t="s">
        <v>152</v>
      </c>
      <c r="D13317" s="22" t="s">
        <v>153</v>
      </c>
      <c r="E13317" s="22" t="s">
        <v>55</v>
      </c>
      <c r="F13317" s="22" t="s">
        <v>8467</v>
      </c>
      <c r="G13317" s="14" t="s">
        <v>5746</v>
      </c>
      <c r="H13317" s="14">
        <v>2352444.4444444445</v>
      </c>
      <c r="I13317">
        <v>1</v>
      </c>
      <c r="J13317" s="13">
        <f t="shared" si="834"/>
        <v>46164</v>
      </c>
      <c r="K13317" t="str">
        <f t="shared" si="833"/>
        <v>Fri</v>
      </c>
      <c r="L13317" t="str">
        <f t="shared" si="835"/>
        <v>W3</v>
      </c>
      <c r="M13317" t="s">
        <v>10340</v>
      </c>
      <c r="N13317" t="s">
        <v>207</v>
      </c>
      <c r="O13317" t="s">
        <v>5735</v>
      </c>
      <c r="P13317" t="s">
        <v>10461</v>
      </c>
      <c r="Q13317" t="s">
        <v>200</v>
      </c>
      <c r="R13317">
        <v>108</v>
      </c>
      <c r="S13317" s="15" t="str">
        <f t="shared" si="836"/>
        <v>{ month: "May", hq: "2.North", area: "2. North Coast", kam: "CDM TOẢN", kae: "✔️ KAE Nguyễn Thị Hằng", route: "F4", week: "W3", day: "Fri", cusCode: "MKCM00129ST20315", sales: 2352444.44444444, totalC: 108, skuLines: 1 },</v>
      </c>
    </row>
    <row r="13318" spans="2:19" ht="18.5" x14ac:dyDescent="0.45">
      <c r="B13318" s="22" t="s">
        <v>150</v>
      </c>
      <c r="C13318" s="22" t="s">
        <v>152</v>
      </c>
      <c r="D13318" s="22" t="s">
        <v>153</v>
      </c>
      <c r="E13318" s="22" t="s">
        <v>55</v>
      </c>
      <c r="F13318" s="22" t="s">
        <v>5421</v>
      </c>
      <c r="G13318" s="14" t="s">
        <v>1949</v>
      </c>
      <c r="H13318" s="14">
        <v>1411487.0370370368</v>
      </c>
      <c r="I13318">
        <v>3</v>
      </c>
      <c r="J13318" s="13">
        <f t="shared" si="834"/>
        <v>46156</v>
      </c>
      <c r="K13318" t="str">
        <f t="shared" si="833"/>
        <v>Thu</v>
      </c>
      <c r="L13318" t="str">
        <f t="shared" si="835"/>
        <v>W2</v>
      </c>
      <c r="M13318" t="s">
        <v>10340</v>
      </c>
      <c r="N13318" t="s">
        <v>207</v>
      </c>
      <c r="O13318" t="s">
        <v>5735</v>
      </c>
      <c r="P13318" t="s">
        <v>10461</v>
      </c>
      <c r="Q13318" t="s">
        <v>200</v>
      </c>
      <c r="R13318">
        <v>108</v>
      </c>
      <c r="S13318" s="15" t="str">
        <f t="shared" si="836"/>
        <v>{ month: "May", hq: "2.North", area: "2. North Coast", kam: "CDM TOẢN", kae: "✔️ KAE Nguyễn Thị Hằng", route: "F4", week: "W2", day: "Thu", cusCode: "MKCT1240FB2043990", sales: 1411487.03703704, totalC: 108, skuLines: 3 },</v>
      </c>
    </row>
    <row r="13319" spans="2:19" ht="18.5" x14ac:dyDescent="0.45">
      <c r="B13319" s="22" t="s">
        <v>150</v>
      </c>
      <c r="C13319" s="22" t="s">
        <v>152</v>
      </c>
      <c r="D13319" s="22" t="s">
        <v>153</v>
      </c>
      <c r="E13319" s="22" t="s">
        <v>55</v>
      </c>
      <c r="F13319" s="22" t="s">
        <v>5421</v>
      </c>
      <c r="G13319" s="14" t="s">
        <v>5745</v>
      </c>
      <c r="H13319" s="14">
        <v>1411466.6666666665</v>
      </c>
      <c r="I13319">
        <v>1</v>
      </c>
      <c r="J13319" s="13">
        <f t="shared" si="834"/>
        <v>46163</v>
      </c>
      <c r="K13319" t="str">
        <f t="shared" si="833"/>
        <v>Thu</v>
      </c>
      <c r="L13319" t="str">
        <f t="shared" si="835"/>
        <v>W3</v>
      </c>
      <c r="M13319" t="s">
        <v>10340</v>
      </c>
      <c r="N13319" t="s">
        <v>207</v>
      </c>
      <c r="O13319" t="s">
        <v>5735</v>
      </c>
      <c r="P13319" t="s">
        <v>10461</v>
      </c>
      <c r="Q13319" t="s">
        <v>200</v>
      </c>
      <c r="R13319">
        <v>108</v>
      </c>
      <c r="S13319" s="15" t="str">
        <f t="shared" si="836"/>
        <v>{ month: "May", hq: "2.North", area: "2. North Coast", kam: "CDM TOẢN", kae: "✔️ KAE Nguyễn Thị Hằng", route: "F4", week: "W3", day: "Thu", cusCode: "MKCT1240FB2043990", sales: 1411466.66666667, totalC: 108, skuLines: 1 },</v>
      </c>
    </row>
    <row r="13320" spans="2:19" ht="18.5" x14ac:dyDescent="0.45">
      <c r="B13320" s="22" t="s">
        <v>150</v>
      </c>
      <c r="C13320" s="22" t="s">
        <v>152</v>
      </c>
      <c r="D13320" s="22" t="s">
        <v>153</v>
      </c>
      <c r="E13320" s="22" t="s">
        <v>55</v>
      </c>
      <c r="F13320" s="22" t="s">
        <v>7736</v>
      </c>
      <c r="G13320" s="14" t="s">
        <v>5745</v>
      </c>
      <c r="H13320" s="14">
        <v>1411527.7777777778</v>
      </c>
      <c r="I13320">
        <v>1</v>
      </c>
      <c r="J13320" s="13">
        <f t="shared" si="834"/>
        <v>46163</v>
      </c>
      <c r="K13320" t="str">
        <f t="shared" si="833"/>
        <v>Thu</v>
      </c>
      <c r="L13320" t="str">
        <f t="shared" si="835"/>
        <v>W3</v>
      </c>
      <c r="M13320" t="s">
        <v>10340</v>
      </c>
      <c r="N13320" t="s">
        <v>207</v>
      </c>
      <c r="O13320" t="s">
        <v>5735</v>
      </c>
      <c r="P13320" t="s">
        <v>10461</v>
      </c>
      <c r="Q13320" t="s">
        <v>200</v>
      </c>
      <c r="R13320">
        <v>108</v>
      </c>
      <c r="S13320" s="15" t="str">
        <f t="shared" si="836"/>
        <v>{ month: "May", hq: "2.North", area: "2. North Coast", kam: "CDM TOẢN", kae: "✔️ KAE Nguyễn Thị Hằng", route: "F4", week: "W3", day: "Thu", cusCode: "MKCT1240FB2043991", sales: 1411527.77777778, totalC: 108, skuLines: 1 },</v>
      </c>
    </row>
    <row r="13321" spans="2:19" ht="18.5" x14ac:dyDescent="0.45">
      <c r="B13321" s="22" t="s">
        <v>150</v>
      </c>
      <c r="C13321" s="22" t="s">
        <v>152</v>
      </c>
      <c r="D13321" s="22" t="s">
        <v>153</v>
      </c>
      <c r="E13321" s="22" t="s">
        <v>55</v>
      </c>
      <c r="F13321" s="22" t="s">
        <v>7736</v>
      </c>
      <c r="G13321" s="14" t="s">
        <v>8523</v>
      </c>
      <c r="H13321" s="14">
        <v>1411466.6666666665</v>
      </c>
      <c r="I13321">
        <v>1</v>
      </c>
      <c r="J13321" s="13">
        <f t="shared" si="834"/>
        <v>46170</v>
      </c>
      <c r="K13321" t="str">
        <f t="shared" si="833"/>
        <v>Thu</v>
      </c>
      <c r="L13321" t="str">
        <f t="shared" si="835"/>
        <v>W4</v>
      </c>
      <c r="M13321" t="s">
        <v>10340</v>
      </c>
      <c r="N13321" t="s">
        <v>207</v>
      </c>
      <c r="O13321" t="s">
        <v>5735</v>
      </c>
      <c r="P13321" t="s">
        <v>10461</v>
      </c>
      <c r="Q13321" t="s">
        <v>200</v>
      </c>
      <c r="R13321">
        <v>108</v>
      </c>
      <c r="S13321" s="15" t="str">
        <f t="shared" si="836"/>
        <v>{ month: "May", hq: "2.North", area: "2. North Coast", kam: "CDM TOẢN", kae: "✔️ KAE Nguyễn Thị Hằng", route: "F4", week: "W4", day: "Thu", cusCode: "MKCT1240FB2043991", sales: 1411466.66666667, totalC: 108, skuLines: 1 },</v>
      </c>
    </row>
    <row r="13322" spans="2:19" ht="18.5" x14ac:dyDescent="0.45">
      <c r="B13322" s="22" t="s">
        <v>150</v>
      </c>
      <c r="C13322" s="22" t="s">
        <v>152</v>
      </c>
      <c r="D13322" s="22" t="s">
        <v>153</v>
      </c>
      <c r="E13322" s="22" t="s">
        <v>55</v>
      </c>
      <c r="F13322" s="22" t="s">
        <v>7737</v>
      </c>
      <c r="G13322" s="14" t="s">
        <v>5745</v>
      </c>
      <c r="H13322" s="14">
        <v>2352546.2962962962</v>
      </c>
      <c r="I13322">
        <v>1</v>
      </c>
      <c r="J13322" s="13">
        <f t="shared" si="834"/>
        <v>46163</v>
      </c>
      <c r="K13322" t="str">
        <f t="shared" si="833"/>
        <v>Thu</v>
      </c>
      <c r="L13322" t="str">
        <f t="shared" si="835"/>
        <v>W3</v>
      </c>
      <c r="M13322" t="s">
        <v>10340</v>
      </c>
      <c r="N13322" t="s">
        <v>207</v>
      </c>
      <c r="O13322" t="s">
        <v>5735</v>
      </c>
      <c r="P13322" t="s">
        <v>10461</v>
      </c>
      <c r="Q13322" t="s">
        <v>200</v>
      </c>
      <c r="R13322">
        <v>108</v>
      </c>
      <c r="S13322" s="15" t="str">
        <f t="shared" si="836"/>
        <v>{ month: "May", hq: "2.North", area: "2. North Coast", kam: "CDM TOẢN", kae: "✔️ KAE Nguyễn Thị Hằng", route: "F4", week: "W3", day: "Thu", cusCode: "MKCT1240FB2043992", sales: 2352546.2962963, totalC: 108, skuLines: 1 },</v>
      </c>
    </row>
    <row r="13323" spans="2:19" ht="18.5" x14ac:dyDescent="0.45">
      <c r="B13323" s="22" t="s">
        <v>150</v>
      </c>
      <c r="C13323" s="22" t="s">
        <v>152</v>
      </c>
      <c r="D13323" s="22" t="s">
        <v>153</v>
      </c>
      <c r="E13323" s="22" t="s">
        <v>55</v>
      </c>
      <c r="F13323" s="22" t="s">
        <v>5422</v>
      </c>
      <c r="G13323" s="14" t="s">
        <v>1949</v>
      </c>
      <c r="H13323" s="14">
        <v>2556505.5555555555</v>
      </c>
      <c r="I13323">
        <v>4</v>
      </c>
      <c r="J13323" s="13">
        <f t="shared" si="834"/>
        <v>46156</v>
      </c>
      <c r="K13323" t="str">
        <f t="shared" si="833"/>
        <v>Thu</v>
      </c>
      <c r="L13323" t="str">
        <f t="shared" si="835"/>
        <v>W2</v>
      </c>
      <c r="M13323" t="s">
        <v>10340</v>
      </c>
      <c r="N13323" t="s">
        <v>207</v>
      </c>
      <c r="O13323" t="s">
        <v>5735</v>
      </c>
      <c r="P13323" t="s">
        <v>10461</v>
      </c>
      <c r="Q13323" t="s">
        <v>200</v>
      </c>
      <c r="R13323">
        <v>108</v>
      </c>
      <c r="S13323" s="15" t="str">
        <f t="shared" si="836"/>
        <v>{ month: "May", hq: "2.North", area: "2. North Coast", kam: "CDM TOẢN", kae: "✔️ KAE Nguyễn Thị Hằng", route: "F4", week: "W2", day: "Thu", cusCode: "MKCT1240FB2043993", sales: 2556505.55555556, totalC: 108, skuLines: 4 },</v>
      </c>
    </row>
    <row r="13324" spans="2:19" ht="18.5" x14ac:dyDescent="0.45">
      <c r="B13324" s="22" t="s">
        <v>150</v>
      </c>
      <c r="C13324" s="22" t="s">
        <v>152</v>
      </c>
      <c r="D13324" s="22" t="s">
        <v>153</v>
      </c>
      <c r="E13324" s="22" t="s">
        <v>55</v>
      </c>
      <c r="F13324" s="22" t="s">
        <v>7738</v>
      </c>
      <c r="G13324" s="14" t="s">
        <v>5747</v>
      </c>
      <c r="H13324" s="14">
        <v>2352546.2962962962</v>
      </c>
      <c r="I13324">
        <v>1</v>
      </c>
      <c r="J13324" s="13">
        <f t="shared" si="834"/>
        <v>46160</v>
      </c>
      <c r="K13324" t="str">
        <f t="shared" si="833"/>
        <v>Mon</v>
      </c>
      <c r="L13324" t="str">
        <f t="shared" si="835"/>
        <v>W3</v>
      </c>
      <c r="M13324" t="s">
        <v>10340</v>
      </c>
      <c r="N13324" t="s">
        <v>207</v>
      </c>
      <c r="O13324" t="s">
        <v>5735</v>
      </c>
      <c r="P13324" t="s">
        <v>10461</v>
      </c>
      <c r="Q13324" t="s">
        <v>200</v>
      </c>
      <c r="R13324">
        <v>108</v>
      </c>
      <c r="S13324" s="15" t="str">
        <f t="shared" si="836"/>
        <v>{ month: "May", hq: "2.North", area: "2. North Coast", kam: "CDM TOẢN", kae: "✔️ KAE Nguyễn Thị Hằng", route: "F4", week: "W3", day: "Mon", cusCode: "MKDT2026FB00990", sales: 2352546.2962963, totalC: 108, skuLines: 1 },</v>
      </c>
    </row>
    <row r="13325" spans="2:19" ht="18.5" x14ac:dyDescent="0.45">
      <c r="B13325" s="22" t="s">
        <v>150</v>
      </c>
      <c r="C13325" s="22" t="s">
        <v>152</v>
      </c>
      <c r="D13325" s="22" t="s">
        <v>153</v>
      </c>
      <c r="E13325" s="22" t="s">
        <v>55</v>
      </c>
      <c r="F13325" s="22" t="s">
        <v>7739</v>
      </c>
      <c r="G13325" s="14" t="s">
        <v>5747</v>
      </c>
      <c r="H13325" s="14">
        <v>1411527.7777777778</v>
      </c>
      <c r="I13325">
        <v>1</v>
      </c>
      <c r="J13325" s="13">
        <f t="shared" si="834"/>
        <v>46160</v>
      </c>
      <c r="K13325" t="str">
        <f t="shared" si="833"/>
        <v>Mon</v>
      </c>
      <c r="L13325" t="str">
        <f t="shared" si="835"/>
        <v>W3</v>
      </c>
      <c r="M13325" t="s">
        <v>10340</v>
      </c>
      <c r="N13325" t="s">
        <v>207</v>
      </c>
      <c r="O13325" t="s">
        <v>5735</v>
      </c>
      <c r="P13325" t="s">
        <v>10461</v>
      </c>
      <c r="Q13325" t="s">
        <v>200</v>
      </c>
      <c r="R13325">
        <v>108</v>
      </c>
      <c r="S13325" s="15" t="str">
        <f t="shared" si="836"/>
        <v>{ month: "May", hq: "2.North", area: "2. North Coast", kam: "CDM TOẢN", kae: "✔️ KAE Nguyễn Thị Hằng", route: "F4", week: "W3", day: "Mon", cusCode: "MKDT2026FB00991", sales: 1411527.77777778, totalC: 108, skuLines: 1 },</v>
      </c>
    </row>
    <row r="13326" spans="2:19" ht="18.5" x14ac:dyDescent="0.45">
      <c r="B13326" s="22" t="s">
        <v>150</v>
      </c>
      <c r="C13326" s="22" t="s">
        <v>152</v>
      </c>
      <c r="D13326" s="22" t="s">
        <v>153</v>
      </c>
      <c r="E13326" s="22" t="s">
        <v>55</v>
      </c>
      <c r="F13326" s="22" t="s">
        <v>7739</v>
      </c>
      <c r="G13326" s="14" t="s">
        <v>8520</v>
      </c>
      <c r="H13326" s="14">
        <v>941018.51851851842</v>
      </c>
      <c r="I13326">
        <v>1</v>
      </c>
      <c r="J13326" s="13">
        <f t="shared" si="834"/>
        <v>46167</v>
      </c>
      <c r="K13326" t="str">
        <f t="shared" si="833"/>
        <v>Mon</v>
      </c>
      <c r="L13326" t="str">
        <f t="shared" si="835"/>
        <v>W4</v>
      </c>
      <c r="M13326" t="s">
        <v>10340</v>
      </c>
      <c r="N13326" t="s">
        <v>207</v>
      </c>
      <c r="O13326" t="s">
        <v>5735</v>
      </c>
      <c r="P13326" t="s">
        <v>10461</v>
      </c>
      <c r="Q13326" t="s">
        <v>200</v>
      </c>
      <c r="R13326">
        <v>108</v>
      </c>
      <c r="S13326" s="15" t="str">
        <f t="shared" si="836"/>
        <v>{ month: "May", hq: "2.North", area: "2. North Coast", kam: "CDM TOẢN", kae: "✔️ KAE Nguyễn Thị Hằng", route: "F4", week: "W4", day: "Mon", cusCode: "MKDT2026FB00991", sales: 941018.518518518, totalC: 108, skuLines: 1 },</v>
      </c>
    </row>
    <row r="13327" spans="2:19" ht="18.5" x14ac:dyDescent="0.45">
      <c r="B13327" s="22" t="s">
        <v>150</v>
      </c>
      <c r="C13327" s="22" t="s">
        <v>152</v>
      </c>
      <c r="D13327" s="22" t="s">
        <v>153</v>
      </c>
      <c r="E13327" s="22" t="s">
        <v>55</v>
      </c>
      <c r="F13327" s="22" t="s">
        <v>7740</v>
      </c>
      <c r="G13327" s="14" t="s">
        <v>5747</v>
      </c>
      <c r="H13327" s="14">
        <v>2086037.0370370368</v>
      </c>
      <c r="I13327">
        <v>2</v>
      </c>
      <c r="J13327" s="13">
        <f t="shared" si="834"/>
        <v>46160</v>
      </c>
      <c r="K13327" t="str">
        <f t="shared" si="833"/>
        <v>Mon</v>
      </c>
      <c r="L13327" t="str">
        <f t="shared" si="835"/>
        <v>W3</v>
      </c>
      <c r="M13327" t="s">
        <v>10340</v>
      </c>
      <c r="N13327" t="s">
        <v>207</v>
      </c>
      <c r="O13327" t="s">
        <v>5735</v>
      </c>
      <c r="P13327" t="s">
        <v>10461</v>
      </c>
      <c r="Q13327" t="s">
        <v>200</v>
      </c>
      <c r="R13327">
        <v>108</v>
      </c>
      <c r="S13327" s="15" t="str">
        <f t="shared" si="836"/>
        <v>{ month: "May", hq: "2.North", area: "2. North Coast", kam: "CDM TOẢN", kae: "✔️ KAE Nguyễn Thị Hằng", route: "F4", week: "W3", day: "Mon", cusCode: "MKDT2026FB00992", sales: 2086037.03703704, totalC: 108, skuLines: 2 },</v>
      </c>
    </row>
    <row r="13328" spans="2:19" ht="18.5" x14ac:dyDescent="0.45">
      <c r="B13328" s="22" t="s">
        <v>150</v>
      </c>
      <c r="C13328" s="22" t="s">
        <v>152</v>
      </c>
      <c r="D13328" s="22" t="s">
        <v>153</v>
      </c>
      <c r="E13328" s="22" t="s">
        <v>55</v>
      </c>
      <c r="F13328" s="22" t="s">
        <v>7740</v>
      </c>
      <c r="G13328" s="14" t="s">
        <v>8520</v>
      </c>
      <c r="H13328" s="14">
        <v>2352546.2962962962</v>
      </c>
      <c r="I13328">
        <v>1</v>
      </c>
      <c r="J13328" s="13">
        <f t="shared" si="834"/>
        <v>46167</v>
      </c>
      <c r="K13328" t="str">
        <f t="shared" si="833"/>
        <v>Mon</v>
      </c>
      <c r="L13328" t="str">
        <f t="shared" si="835"/>
        <v>W4</v>
      </c>
      <c r="M13328" t="s">
        <v>10340</v>
      </c>
      <c r="N13328" t="s">
        <v>207</v>
      </c>
      <c r="O13328" t="s">
        <v>5735</v>
      </c>
      <c r="P13328" t="s">
        <v>10461</v>
      </c>
      <c r="Q13328" t="s">
        <v>200</v>
      </c>
      <c r="R13328">
        <v>108</v>
      </c>
      <c r="S13328" s="15" t="str">
        <f t="shared" si="836"/>
        <v>{ month: "May", hq: "2.North", area: "2. North Coast", kam: "CDM TOẢN", kae: "✔️ KAE Nguyễn Thị Hằng", route: "F4", week: "W4", day: "Mon", cusCode: "MKDT2026FB00992", sales: 2352546.2962963, totalC: 108, skuLines: 1 },</v>
      </c>
    </row>
    <row r="13329" spans="2:19" ht="18.5" x14ac:dyDescent="0.45">
      <c r="B13329" s="22" t="s">
        <v>150</v>
      </c>
      <c r="C13329" s="22" t="s">
        <v>152</v>
      </c>
      <c r="D13329" s="22" t="s">
        <v>153</v>
      </c>
      <c r="E13329" s="22" t="s">
        <v>55</v>
      </c>
      <c r="F13329" s="22" t="s">
        <v>1820</v>
      </c>
      <c r="G13329" s="14" t="s">
        <v>5739</v>
      </c>
      <c r="H13329" s="14">
        <v>1411455.5555555555</v>
      </c>
      <c r="I13329">
        <v>1</v>
      </c>
      <c r="J13329" s="13">
        <f t="shared" si="834"/>
        <v>46146</v>
      </c>
      <c r="K13329" t="str">
        <f t="shared" si="833"/>
        <v>Mon</v>
      </c>
      <c r="L13329" t="str">
        <f t="shared" si="835"/>
        <v>W1</v>
      </c>
      <c r="M13329" t="s">
        <v>10340</v>
      </c>
      <c r="N13329" t="s">
        <v>207</v>
      </c>
      <c r="O13329" t="s">
        <v>5735</v>
      </c>
      <c r="P13329" t="s">
        <v>10461</v>
      </c>
      <c r="Q13329" t="s">
        <v>200</v>
      </c>
      <c r="R13329">
        <v>108</v>
      </c>
      <c r="S13329" s="15" t="str">
        <f t="shared" si="836"/>
        <v>{ month: "May", hq: "2.North", area: "2. North Coast", kam: "CDM TOẢN", kae: "✔️ KAE Nguyễn Thị Hằng", route: "F4", week: "W1", day: "Mon", cusCode: "MKDT2026FB00993", sales: 1411455.55555556, totalC: 108, skuLines: 1 },</v>
      </c>
    </row>
    <row r="13330" spans="2:19" ht="18.5" x14ac:dyDescent="0.45">
      <c r="B13330" s="22" t="s">
        <v>150</v>
      </c>
      <c r="C13330" s="22" t="s">
        <v>152</v>
      </c>
      <c r="D13330" s="22" t="s">
        <v>153</v>
      </c>
      <c r="E13330" s="22" t="s">
        <v>55</v>
      </c>
      <c r="F13330" s="22" t="s">
        <v>1820</v>
      </c>
      <c r="G13330" s="14" t="s">
        <v>5747</v>
      </c>
      <c r="H13330" s="14">
        <v>2352546.2962962962</v>
      </c>
      <c r="I13330">
        <v>1</v>
      </c>
      <c r="J13330" s="13">
        <f t="shared" si="834"/>
        <v>46160</v>
      </c>
      <c r="K13330" t="str">
        <f t="shared" si="833"/>
        <v>Mon</v>
      </c>
      <c r="L13330" t="str">
        <f t="shared" si="835"/>
        <v>W3</v>
      </c>
      <c r="M13330" t="s">
        <v>10340</v>
      </c>
      <c r="N13330" t="s">
        <v>207</v>
      </c>
      <c r="O13330" t="s">
        <v>5735</v>
      </c>
      <c r="P13330" t="s">
        <v>10461</v>
      </c>
      <c r="Q13330" t="s">
        <v>200</v>
      </c>
      <c r="R13330">
        <v>108</v>
      </c>
      <c r="S13330" s="15" t="str">
        <f t="shared" si="836"/>
        <v>{ month: "May", hq: "2.North", area: "2. North Coast", kam: "CDM TOẢN", kae: "✔️ KAE Nguyễn Thị Hằng", route: "F4", week: "W3", day: "Mon", cusCode: "MKDT2026FB00993", sales: 2352546.2962963, totalC: 108, skuLines: 1 },</v>
      </c>
    </row>
    <row r="13331" spans="2:19" ht="18.5" x14ac:dyDescent="0.45">
      <c r="B13331" s="22" t="s">
        <v>150</v>
      </c>
      <c r="C13331" s="22" t="s">
        <v>152</v>
      </c>
      <c r="D13331" s="22" t="s">
        <v>153</v>
      </c>
      <c r="E13331" s="22" t="s">
        <v>55</v>
      </c>
      <c r="F13331" s="22" t="s">
        <v>1820</v>
      </c>
      <c r="G13331" s="14" t="s">
        <v>8520</v>
      </c>
      <c r="H13331" s="14">
        <v>2352546.2962962962</v>
      </c>
      <c r="I13331">
        <v>1</v>
      </c>
      <c r="J13331" s="13">
        <f t="shared" si="834"/>
        <v>46167</v>
      </c>
      <c r="K13331" t="str">
        <f t="shared" si="833"/>
        <v>Mon</v>
      </c>
      <c r="L13331" t="str">
        <f t="shared" si="835"/>
        <v>W4</v>
      </c>
      <c r="M13331" t="s">
        <v>10340</v>
      </c>
      <c r="N13331" t="s">
        <v>207</v>
      </c>
      <c r="O13331" t="s">
        <v>5735</v>
      </c>
      <c r="P13331" t="s">
        <v>10461</v>
      </c>
      <c r="Q13331" t="s">
        <v>200</v>
      </c>
      <c r="R13331">
        <v>108</v>
      </c>
      <c r="S13331" s="15" t="str">
        <f t="shared" si="836"/>
        <v>{ month: "May", hq: "2.North", area: "2. North Coast", kam: "CDM TOẢN", kae: "✔️ KAE Nguyễn Thị Hằng", route: "F4", week: "W4", day: "Mon", cusCode: "MKDT2026FB00993", sales: 2352546.2962963, totalC: 108, skuLines: 1 },</v>
      </c>
    </row>
    <row r="13332" spans="2:19" ht="18.5" x14ac:dyDescent="0.45">
      <c r="B13332" s="22" t="s">
        <v>150</v>
      </c>
      <c r="C13332" s="22" t="s">
        <v>152</v>
      </c>
      <c r="D13332" s="22" t="s">
        <v>153</v>
      </c>
      <c r="E13332" s="22" t="s">
        <v>55</v>
      </c>
      <c r="F13332" s="22" t="s">
        <v>7741</v>
      </c>
      <c r="G13332" s="14" t="s">
        <v>5747</v>
      </c>
      <c r="H13332" s="14">
        <v>1882037.0370370368</v>
      </c>
      <c r="I13332">
        <v>1</v>
      </c>
      <c r="J13332" s="13">
        <f t="shared" si="834"/>
        <v>46160</v>
      </c>
      <c r="K13332" t="str">
        <f t="shared" si="833"/>
        <v>Mon</v>
      </c>
      <c r="L13332" t="str">
        <f t="shared" si="835"/>
        <v>W3</v>
      </c>
      <c r="M13332" t="s">
        <v>10340</v>
      </c>
      <c r="N13332" t="s">
        <v>207</v>
      </c>
      <c r="O13332" t="s">
        <v>5735</v>
      </c>
      <c r="P13332" t="s">
        <v>10461</v>
      </c>
      <c r="Q13332" t="s">
        <v>200</v>
      </c>
      <c r="R13332">
        <v>108</v>
      </c>
      <c r="S13332" s="15" t="str">
        <f t="shared" si="836"/>
        <v>{ month: "May", hq: "2.North", area: "2. North Coast", kam: "CDM TOẢN", kae: "✔️ KAE Nguyễn Thị Hằng", route: "F4", week: "W3", day: "Mon", cusCode: "MKDT2026FB00994", sales: 1882037.03703704, totalC: 108, skuLines: 1 },</v>
      </c>
    </row>
    <row r="13333" spans="2:19" ht="18.5" x14ac:dyDescent="0.45">
      <c r="B13333" s="22" t="s">
        <v>150</v>
      </c>
      <c r="C13333" s="22" t="s">
        <v>152</v>
      </c>
      <c r="D13333" s="22" t="s">
        <v>153</v>
      </c>
      <c r="E13333" s="22" t="s">
        <v>55</v>
      </c>
      <c r="F13333" s="22" t="s">
        <v>1821</v>
      </c>
      <c r="G13333" s="14" t="s">
        <v>5739</v>
      </c>
      <c r="H13333" s="14">
        <v>940970.37037037034</v>
      </c>
      <c r="I13333">
        <v>1</v>
      </c>
      <c r="J13333" s="13">
        <f t="shared" si="834"/>
        <v>46146</v>
      </c>
      <c r="K13333" t="str">
        <f t="shared" si="833"/>
        <v>Mon</v>
      </c>
      <c r="L13333" t="str">
        <f t="shared" si="835"/>
        <v>W1</v>
      </c>
      <c r="M13333" t="s">
        <v>10340</v>
      </c>
      <c r="N13333" t="s">
        <v>207</v>
      </c>
      <c r="O13333" t="s">
        <v>5735</v>
      </c>
      <c r="P13333" t="s">
        <v>10461</v>
      </c>
      <c r="Q13333" t="s">
        <v>200</v>
      </c>
      <c r="R13333">
        <v>108</v>
      </c>
      <c r="S13333" s="15" t="str">
        <f t="shared" si="836"/>
        <v>{ month: "May", hq: "2.North", area: "2. North Coast", kam: "CDM TOẢN", kae: "✔️ KAE Nguyễn Thị Hằng", route: "F4", week: "W1", day: "Mon", cusCode: "MKDT2026FB00995", sales: 940970.37037037, totalC: 108, skuLines: 1 },</v>
      </c>
    </row>
    <row r="13334" spans="2:19" ht="18.5" x14ac:dyDescent="0.45">
      <c r="B13334" s="22" t="s">
        <v>150</v>
      </c>
      <c r="C13334" s="22" t="s">
        <v>152</v>
      </c>
      <c r="D13334" s="22" t="s">
        <v>153</v>
      </c>
      <c r="E13334" s="22" t="s">
        <v>55</v>
      </c>
      <c r="F13334" s="22" t="s">
        <v>1821</v>
      </c>
      <c r="G13334" s="14" t="s">
        <v>1937</v>
      </c>
      <c r="H13334" s="14">
        <v>2352546.2962962962</v>
      </c>
      <c r="I13334">
        <v>1</v>
      </c>
      <c r="J13334" s="13">
        <f t="shared" si="834"/>
        <v>46153</v>
      </c>
      <c r="K13334" t="str">
        <f t="shared" si="833"/>
        <v>Mon</v>
      </c>
      <c r="L13334" t="str">
        <f t="shared" si="835"/>
        <v>W2</v>
      </c>
      <c r="M13334" t="s">
        <v>10340</v>
      </c>
      <c r="N13334" t="s">
        <v>207</v>
      </c>
      <c r="O13334" t="s">
        <v>5735</v>
      </c>
      <c r="P13334" t="s">
        <v>10461</v>
      </c>
      <c r="Q13334" t="s">
        <v>200</v>
      </c>
      <c r="R13334">
        <v>108</v>
      </c>
      <c r="S13334" s="15" t="str">
        <f t="shared" si="836"/>
        <v>{ month: "May", hq: "2.North", area: "2. North Coast", kam: "CDM TOẢN", kae: "✔️ KAE Nguyễn Thị Hằng", route: "F4", week: "W2", day: "Mon", cusCode: "MKDT2026FB00995", sales: 2352546.2962963, totalC: 108, skuLines: 1 },</v>
      </c>
    </row>
    <row r="13335" spans="2:19" ht="18.5" x14ac:dyDescent="0.45">
      <c r="B13335" s="22" t="s">
        <v>150</v>
      </c>
      <c r="C13335" s="22" t="s">
        <v>152</v>
      </c>
      <c r="D13335" s="22" t="s">
        <v>153</v>
      </c>
      <c r="E13335" s="22" t="s">
        <v>55</v>
      </c>
      <c r="F13335" s="22" t="s">
        <v>1822</v>
      </c>
      <c r="G13335" s="14" t="s">
        <v>5739</v>
      </c>
      <c r="H13335" s="14">
        <v>1411455.5555555555</v>
      </c>
      <c r="I13335">
        <v>1</v>
      </c>
      <c r="J13335" s="13">
        <f t="shared" si="834"/>
        <v>46146</v>
      </c>
      <c r="K13335" t="str">
        <f t="shared" si="833"/>
        <v>Mon</v>
      </c>
      <c r="L13335" t="str">
        <f t="shared" si="835"/>
        <v>W1</v>
      </c>
      <c r="M13335" t="s">
        <v>10340</v>
      </c>
      <c r="N13335" t="s">
        <v>207</v>
      </c>
      <c r="O13335" t="s">
        <v>5735</v>
      </c>
      <c r="P13335" t="s">
        <v>10461</v>
      </c>
      <c r="Q13335" t="s">
        <v>200</v>
      </c>
      <c r="R13335">
        <v>108</v>
      </c>
      <c r="S13335" s="15" t="str">
        <f t="shared" si="836"/>
        <v>{ month: "May", hq: "2.North", area: "2. North Coast", kam: "CDM TOẢN", kae: "✔️ KAE Nguyễn Thị Hằng", route: "F4", week: "W1", day: "Mon", cusCode: "MKDT2026FB00996", sales: 1411455.55555556, totalC: 108, skuLines: 1 },</v>
      </c>
    </row>
    <row r="13336" spans="2:19" ht="18.5" x14ac:dyDescent="0.45">
      <c r="B13336" s="22" t="s">
        <v>150</v>
      </c>
      <c r="C13336" s="22" t="s">
        <v>152</v>
      </c>
      <c r="D13336" s="22" t="s">
        <v>153</v>
      </c>
      <c r="E13336" s="22" t="s">
        <v>55</v>
      </c>
      <c r="F13336" s="22" t="s">
        <v>1822</v>
      </c>
      <c r="G13336" s="14" t="s">
        <v>1937</v>
      </c>
      <c r="H13336" s="14">
        <v>2352444.4444444445</v>
      </c>
      <c r="I13336">
        <v>1</v>
      </c>
      <c r="J13336" s="13">
        <f t="shared" si="834"/>
        <v>46153</v>
      </c>
      <c r="K13336" t="str">
        <f t="shared" si="833"/>
        <v>Mon</v>
      </c>
      <c r="L13336" t="str">
        <f t="shared" si="835"/>
        <v>W2</v>
      </c>
      <c r="M13336" t="s">
        <v>10340</v>
      </c>
      <c r="N13336" t="s">
        <v>207</v>
      </c>
      <c r="O13336" t="s">
        <v>5735</v>
      </c>
      <c r="P13336" t="s">
        <v>10461</v>
      </c>
      <c r="Q13336" t="s">
        <v>200</v>
      </c>
      <c r="R13336">
        <v>108</v>
      </c>
      <c r="S13336" s="15" t="str">
        <f t="shared" si="836"/>
        <v>{ month: "May", hq: "2.North", area: "2. North Coast", kam: "CDM TOẢN", kae: "✔️ KAE Nguyễn Thị Hằng", route: "F4", week: "W2", day: "Mon", cusCode: "MKDT2026FB00996", sales: 2352444.44444444, totalC: 108, skuLines: 1 },</v>
      </c>
    </row>
    <row r="13337" spans="2:19" ht="18.5" x14ac:dyDescent="0.45">
      <c r="B13337" s="22" t="s">
        <v>150</v>
      </c>
      <c r="C13337" s="22" t="s">
        <v>152</v>
      </c>
      <c r="D13337" s="22" t="s">
        <v>153</v>
      </c>
      <c r="E13337" s="22" t="s">
        <v>55</v>
      </c>
      <c r="F13337" s="22" t="s">
        <v>1822</v>
      </c>
      <c r="G13337" s="14" t="s">
        <v>8520</v>
      </c>
      <c r="H13337" s="14">
        <v>1882037.0370370368</v>
      </c>
      <c r="I13337">
        <v>1</v>
      </c>
      <c r="J13337" s="13">
        <f t="shared" si="834"/>
        <v>46167</v>
      </c>
      <c r="K13337" t="str">
        <f t="shared" si="833"/>
        <v>Mon</v>
      </c>
      <c r="L13337" t="str">
        <f t="shared" si="835"/>
        <v>W4</v>
      </c>
      <c r="M13337" t="s">
        <v>10340</v>
      </c>
      <c r="N13337" t="s">
        <v>207</v>
      </c>
      <c r="O13337" t="s">
        <v>5735</v>
      </c>
      <c r="P13337" t="s">
        <v>10461</v>
      </c>
      <c r="Q13337" t="s">
        <v>200</v>
      </c>
      <c r="R13337">
        <v>108</v>
      </c>
      <c r="S13337" s="15" t="str">
        <f t="shared" si="836"/>
        <v>{ month: "May", hq: "2.North", area: "2. North Coast", kam: "CDM TOẢN", kae: "✔️ KAE Nguyễn Thị Hằng", route: "F4", week: "W4", day: "Mon", cusCode: "MKDT2026FB00996", sales: 1882037.03703704, totalC: 108, skuLines: 1 },</v>
      </c>
    </row>
    <row r="13338" spans="2:19" ht="18.5" x14ac:dyDescent="0.45">
      <c r="B13338" s="22" t="s">
        <v>150</v>
      </c>
      <c r="C13338" s="22" t="s">
        <v>152</v>
      </c>
      <c r="D13338" s="22" t="s">
        <v>153</v>
      </c>
      <c r="E13338" s="22" t="s">
        <v>55</v>
      </c>
      <c r="F13338" s="22" t="s">
        <v>1823</v>
      </c>
      <c r="G13338" s="14" t="s">
        <v>5739</v>
      </c>
      <c r="H13338" s="14">
        <v>470485.18518518517</v>
      </c>
      <c r="I13338">
        <v>1</v>
      </c>
      <c r="J13338" s="13">
        <f t="shared" si="834"/>
        <v>46146</v>
      </c>
      <c r="K13338" t="str">
        <f t="shared" si="833"/>
        <v>Mon</v>
      </c>
      <c r="L13338" t="str">
        <f t="shared" si="835"/>
        <v>W1</v>
      </c>
      <c r="M13338" t="s">
        <v>10340</v>
      </c>
      <c r="N13338" t="s">
        <v>207</v>
      </c>
      <c r="O13338" t="s">
        <v>5735</v>
      </c>
      <c r="P13338" t="s">
        <v>10461</v>
      </c>
      <c r="Q13338" t="s">
        <v>200</v>
      </c>
      <c r="R13338">
        <v>108</v>
      </c>
      <c r="S13338" s="15" t="str">
        <f t="shared" si="836"/>
        <v>{ month: "May", hq: "2.North", area: "2. North Coast", kam: "CDM TOẢN", kae: "✔️ KAE Nguyễn Thị Hằng", route: "F4", week: "W1", day: "Mon", cusCode: "MKDT2026FB00997", sales: 470485.185185185, totalC: 108, skuLines: 1 },</v>
      </c>
    </row>
    <row r="13339" spans="2:19" ht="18.5" x14ac:dyDescent="0.45">
      <c r="B13339" s="22" t="s">
        <v>150</v>
      </c>
      <c r="C13339" s="22" t="s">
        <v>152</v>
      </c>
      <c r="D13339" s="22" t="s">
        <v>153</v>
      </c>
      <c r="E13339" s="22" t="s">
        <v>55</v>
      </c>
      <c r="F13339" s="22" t="s">
        <v>1823</v>
      </c>
      <c r="G13339" s="14" t="s">
        <v>8520</v>
      </c>
      <c r="H13339" s="14">
        <v>4705092.5925925924</v>
      </c>
      <c r="I13339">
        <v>1</v>
      </c>
      <c r="J13339" s="13">
        <f t="shared" si="834"/>
        <v>46167</v>
      </c>
      <c r="K13339" t="str">
        <f t="shared" si="833"/>
        <v>Mon</v>
      </c>
      <c r="L13339" t="str">
        <f t="shared" si="835"/>
        <v>W4</v>
      </c>
      <c r="M13339" t="s">
        <v>10340</v>
      </c>
      <c r="N13339" t="s">
        <v>207</v>
      </c>
      <c r="O13339" t="s">
        <v>5735</v>
      </c>
      <c r="P13339" t="s">
        <v>10461</v>
      </c>
      <c r="Q13339" t="s">
        <v>200</v>
      </c>
      <c r="R13339">
        <v>108</v>
      </c>
      <c r="S13339" s="15" t="str">
        <f t="shared" si="836"/>
        <v>{ month: "May", hq: "2.North", area: "2. North Coast", kam: "CDM TOẢN", kae: "✔️ KAE Nguyễn Thị Hằng", route: "F4", week: "W4", day: "Mon", cusCode: "MKDT2026FB00997", sales: 4705092.59259259, totalC: 108, skuLines: 1 },</v>
      </c>
    </row>
    <row r="13340" spans="2:19" ht="18.5" x14ac:dyDescent="0.45">
      <c r="B13340" s="22" t="s">
        <v>150</v>
      </c>
      <c r="C13340" s="22" t="s">
        <v>152</v>
      </c>
      <c r="D13340" s="22" t="s">
        <v>153</v>
      </c>
      <c r="E13340" s="22" t="s">
        <v>55</v>
      </c>
      <c r="F13340" s="22" t="s">
        <v>7742</v>
      </c>
      <c r="G13340" s="14" t="s">
        <v>5747</v>
      </c>
      <c r="H13340" s="14">
        <v>1841018.5185185184</v>
      </c>
      <c r="I13340">
        <v>3</v>
      </c>
      <c r="J13340" s="13">
        <f t="shared" si="834"/>
        <v>46160</v>
      </c>
      <c r="K13340" t="str">
        <f t="shared" si="833"/>
        <v>Mon</v>
      </c>
      <c r="L13340" t="str">
        <f t="shared" si="835"/>
        <v>W3</v>
      </c>
      <c r="M13340" t="s">
        <v>10340</v>
      </c>
      <c r="N13340" t="s">
        <v>207</v>
      </c>
      <c r="O13340" t="s">
        <v>5735</v>
      </c>
      <c r="P13340" t="s">
        <v>10461</v>
      </c>
      <c r="Q13340" t="s">
        <v>200</v>
      </c>
      <c r="R13340">
        <v>108</v>
      </c>
      <c r="S13340" s="15" t="str">
        <f t="shared" si="836"/>
        <v>{ month: "May", hq: "2.North", area: "2. North Coast", kam: "CDM TOẢN", kae: "✔️ KAE Nguyễn Thị Hằng", route: "F4", week: "W3", day: "Mon", cusCode: "MKDTST20934", sales: 1841018.51851852, totalC: 108, skuLines: 3 },</v>
      </c>
    </row>
    <row r="13341" spans="2:19" ht="18.5" x14ac:dyDescent="0.45">
      <c r="B13341" s="22" t="s">
        <v>150</v>
      </c>
      <c r="C13341" s="22" t="s">
        <v>152</v>
      </c>
      <c r="D13341" s="22" t="s">
        <v>153</v>
      </c>
      <c r="E13341" s="22" t="s">
        <v>55</v>
      </c>
      <c r="F13341" s="22" t="s">
        <v>7742</v>
      </c>
      <c r="G13341" s="14" t="s">
        <v>8520</v>
      </c>
      <c r="H13341" s="14">
        <v>941018.51851851842</v>
      </c>
      <c r="I13341">
        <v>1</v>
      </c>
      <c r="J13341" s="13">
        <f t="shared" si="834"/>
        <v>46167</v>
      </c>
      <c r="K13341" t="str">
        <f t="shared" si="833"/>
        <v>Mon</v>
      </c>
      <c r="L13341" t="str">
        <f t="shared" si="835"/>
        <v>W4</v>
      </c>
      <c r="M13341" t="s">
        <v>10340</v>
      </c>
      <c r="N13341" t="s">
        <v>207</v>
      </c>
      <c r="O13341" t="s">
        <v>5735</v>
      </c>
      <c r="P13341" t="s">
        <v>10461</v>
      </c>
      <c r="Q13341" t="s">
        <v>200</v>
      </c>
      <c r="R13341">
        <v>108</v>
      </c>
      <c r="S13341" s="15" t="str">
        <f t="shared" si="836"/>
        <v>{ month: "May", hq: "2.North", area: "2. North Coast", kam: "CDM TOẢN", kae: "✔️ KAE Nguyễn Thị Hằng", route: "F4", week: "W4", day: "Mon", cusCode: "MKDTST20934", sales: 941018.518518518, totalC: 108, skuLines: 1 },</v>
      </c>
    </row>
    <row r="13342" spans="2:19" ht="18.5" x14ac:dyDescent="0.45">
      <c r="B13342" s="22" t="s">
        <v>150</v>
      </c>
      <c r="C13342" s="22" t="s">
        <v>152</v>
      </c>
      <c r="D13342" s="22" t="s">
        <v>153</v>
      </c>
      <c r="E13342" s="22" t="s">
        <v>55</v>
      </c>
      <c r="F13342" s="22" t="s">
        <v>5423</v>
      </c>
      <c r="G13342" s="14" t="s">
        <v>1937</v>
      </c>
      <c r="H13342" s="14">
        <v>1722955.5555555555</v>
      </c>
      <c r="I13342">
        <v>2</v>
      </c>
      <c r="J13342" s="13">
        <f t="shared" si="834"/>
        <v>46153</v>
      </c>
      <c r="K13342" t="str">
        <f t="shared" si="833"/>
        <v>Mon</v>
      </c>
      <c r="L13342" t="str">
        <f t="shared" si="835"/>
        <v>W2</v>
      </c>
      <c r="M13342" t="s">
        <v>10340</v>
      </c>
      <c r="N13342" t="s">
        <v>207</v>
      </c>
      <c r="O13342" t="s">
        <v>5735</v>
      </c>
      <c r="P13342" t="s">
        <v>10461</v>
      </c>
      <c r="Q13342" t="s">
        <v>200</v>
      </c>
      <c r="R13342">
        <v>108</v>
      </c>
      <c r="S13342" s="15" t="str">
        <f t="shared" si="836"/>
        <v>{ month: "May", hq: "2.North", area: "2. North Coast", kam: "CDM TOẢN", kae: "✔️ KAE Nguyễn Thị Hằng", route: "F4", week: "W2", day: "Mon", cusCode: "MKDTST20937", sales: 1722955.55555556, totalC: 108, skuLines: 2 },</v>
      </c>
    </row>
    <row r="13343" spans="2:19" ht="18.5" x14ac:dyDescent="0.45">
      <c r="B13343" s="22" t="s">
        <v>150</v>
      </c>
      <c r="C13343" s="22" t="s">
        <v>152</v>
      </c>
      <c r="D13343" s="22" t="s">
        <v>153</v>
      </c>
      <c r="E13343" s="22" t="s">
        <v>55</v>
      </c>
      <c r="F13343" s="22" t="s">
        <v>7743</v>
      </c>
      <c r="G13343" s="14" t="s">
        <v>5743</v>
      </c>
      <c r="H13343" s="14">
        <v>2772181.4814814813</v>
      </c>
      <c r="I13343">
        <v>5</v>
      </c>
      <c r="J13343" s="13">
        <f t="shared" si="834"/>
        <v>46161</v>
      </c>
      <c r="K13343" t="str">
        <f t="shared" si="833"/>
        <v>Tue</v>
      </c>
      <c r="L13343" t="str">
        <f t="shared" si="835"/>
        <v>W3</v>
      </c>
      <c r="M13343" t="s">
        <v>10340</v>
      </c>
      <c r="N13343" t="s">
        <v>207</v>
      </c>
      <c r="O13343" t="s">
        <v>5735</v>
      </c>
      <c r="P13343" t="s">
        <v>10461</v>
      </c>
      <c r="Q13343" t="s">
        <v>200</v>
      </c>
      <c r="R13343">
        <v>108</v>
      </c>
      <c r="S13343" s="15" t="str">
        <f t="shared" si="836"/>
        <v>{ month: "May", hq: "2.North", area: "2. North Coast", kam: "CDM TOẢN", kae: "✔️ KAE Nguyễn Thị Hằng", route: "F4", week: "W3", day: "Tue", cusCode: "MKF52158", sales: 2772181.48148148, totalC: 108, skuLines: 5 },</v>
      </c>
    </row>
    <row r="13344" spans="2:19" ht="18.5" x14ac:dyDescent="0.45">
      <c r="B13344" s="22" t="s">
        <v>150</v>
      </c>
      <c r="C13344" s="22" t="s">
        <v>152</v>
      </c>
      <c r="D13344" s="22" t="s">
        <v>153</v>
      </c>
      <c r="E13344" s="22" t="s">
        <v>55</v>
      </c>
      <c r="F13344" s="22" t="s">
        <v>7744</v>
      </c>
      <c r="G13344" s="14" t="s">
        <v>5743</v>
      </c>
      <c r="H13344" s="14">
        <v>3293564.8148148144</v>
      </c>
      <c r="I13344">
        <v>1</v>
      </c>
      <c r="J13344" s="13">
        <f t="shared" si="834"/>
        <v>46161</v>
      </c>
      <c r="K13344" t="str">
        <f t="shared" si="833"/>
        <v>Tue</v>
      </c>
      <c r="L13344" t="str">
        <f t="shared" si="835"/>
        <v>W3</v>
      </c>
      <c r="M13344" t="s">
        <v>10340</v>
      </c>
      <c r="N13344" t="s">
        <v>207</v>
      </c>
      <c r="O13344" t="s">
        <v>5735</v>
      </c>
      <c r="P13344" t="s">
        <v>10461</v>
      </c>
      <c r="Q13344" t="s">
        <v>200</v>
      </c>
      <c r="R13344">
        <v>108</v>
      </c>
      <c r="S13344" s="15" t="str">
        <f t="shared" si="836"/>
        <v>{ month: "May", hq: "2.North", area: "2. North Coast", kam: "CDM TOẢN", kae: "✔️ KAE Nguyễn Thị Hằng", route: "F4", week: "W3", day: "Tue", cusCode: "MKF52161", sales: 3293564.81481481, totalC: 108, skuLines: 1 },</v>
      </c>
    </row>
    <row r="13345" spans="2:19" ht="18.5" x14ac:dyDescent="0.45">
      <c r="B13345" s="22" t="s">
        <v>150</v>
      </c>
      <c r="C13345" s="22" t="s">
        <v>152</v>
      </c>
      <c r="D13345" s="22" t="s">
        <v>153</v>
      </c>
      <c r="E13345" s="22" t="s">
        <v>55</v>
      </c>
      <c r="F13345" s="22" t="s">
        <v>7744</v>
      </c>
      <c r="G13345" s="14" t="s">
        <v>8521</v>
      </c>
      <c r="H13345" s="14">
        <v>4704888.888888889</v>
      </c>
      <c r="I13345">
        <v>1</v>
      </c>
      <c r="J13345" s="13">
        <f t="shared" si="834"/>
        <v>46168</v>
      </c>
      <c r="K13345" t="str">
        <f t="shared" si="833"/>
        <v>Tue</v>
      </c>
      <c r="L13345" t="str">
        <f t="shared" si="835"/>
        <v>W4</v>
      </c>
      <c r="M13345" t="s">
        <v>10340</v>
      </c>
      <c r="N13345" t="s">
        <v>207</v>
      </c>
      <c r="O13345" t="s">
        <v>5735</v>
      </c>
      <c r="P13345" t="s">
        <v>10461</v>
      </c>
      <c r="Q13345" t="s">
        <v>200</v>
      </c>
      <c r="R13345">
        <v>108</v>
      </c>
      <c r="S13345" s="15" t="str">
        <f t="shared" si="836"/>
        <v>{ month: "May", hq: "2.North", area: "2. North Coast", kam: "CDM TOẢN", kae: "✔️ KAE Nguyễn Thị Hằng", route: "F4", week: "W4", day: "Tue", cusCode: "MKF52161", sales: 4704888.88888889, totalC: 108, skuLines: 1 },</v>
      </c>
    </row>
    <row r="13346" spans="2:19" ht="18.5" x14ac:dyDescent="0.45">
      <c r="B13346" s="22" t="s">
        <v>150</v>
      </c>
      <c r="C13346" s="22" t="s">
        <v>152</v>
      </c>
      <c r="D13346" s="22" t="s">
        <v>153</v>
      </c>
      <c r="E13346" s="22" t="s">
        <v>55</v>
      </c>
      <c r="F13346" s="22" t="s">
        <v>7745</v>
      </c>
      <c r="G13346" s="14" t="s">
        <v>5746</v>
      </c>
      <c r="H13346" s="14">
        <v>2352444.4444444445</v>
      </c>
      <c r="I13346">
        <v>1</v>
      </c>
      <c r="J13346" s="13">
        <f t="shared" si="834"/>
        <v>46164</v>
      </c>
      <c r="K13346" t="str">
        <f t="shared" si="833"/>
        <v>Fri</v>
      </c>
      <c r="L13346" t="str">
        <f t="shared" si="835"/>
        <v>W3</v>
      </c>
      <c r="M13346" t="s">
        <v>10340</v>
      </c>
      <c r="N13346" t="s">
        <v>207</v>
      </c>
      <c r="O13346" t="s">
        <v>5735</v>
      </c>
      <c r="P13346" t="s">
        <v>10461</v>
      </c>
      <c r="Q13346" t="s">
        <v>200</v>
      </c>
      <c r="R13346">
        <v>108</v>
      </c>
      <c r="S13346" s="15" t="str">
        <f t="shared" si="836"/>
        <v>{ month: "May", hq: "2.North", area: "2. North Coast", kam: "CDM TOẢN", kae: "✔️ KAE Nguyễn Thị Hằng", route: "F4", week: "W3", day: "Fri", cusCode: "MKFAG000027", sales: 2352444.44444444, totalC: 108, skuLines: 1 },</v>
      </c>
    </row>
    <row r="13347" spans="2:19" ht="18.5" x14ac:dyDescent="0.45">
      <c r="B13347" s="22" t="s">
        <v>150</v>
      </c>
      <c r="C13347" s="22" t="s">
        <v>152</v>
      </c>
      <c r="D13347" s="22" t="s">
        <v>153</v>
      </c>
      <c r="E13347" s="22" t="s">
        <v>55</v>
      </c>
      <c r="F13347" s="22" t="s">
        <v>5424</v>
      </c>
      <c r="G13347" s="14" t="s">
        <v>1944</v>
      </c>
      <c r="H13347" s="14">
        <v>941018.51851851842</v>
      </c>
      <c r="I13347">
        <v>1</v>
      </c>
      <c r="J13347" s="13">
        <f t="shared" si="834"/>
        <v>46155</v>
      </c>
      <c r="K13347" t="str">
        <f t="shared" si="833"/>
        <v>Wed</v>
      </c>
      <c r="L13347" t="str">
        <f t="shared" si="835"/>
        <v>W2</v>
      </c>
      <c r="M13347" t="s">
        <v>10340</v>
      </c>
      <c r="N13347" t="s">
        <v>207</v>
      </c>
      <c r="O13347" t="s">
        <v>5735</v>
      </c>
      <c r="P13347" t="s">
        <v>10461</v>
      </c>
      <c r="Q13347" t="s">
        <v>200</v>
      </c>
      <c r="R13347">
        <v>108</v>
      </c>
      <c r="S13347" s="15" t="str">
        <f t="shared" si="836"/>
        <v>{ month: "May", hq: "2.North", area: "2. North Coast", kam: "CDM TOẢN", kae: "✔️ KAE Nguyễn Thị Hằng", route: "F4", week: "W2", day: "Wed", cusCode: "MKFAG050209", sales: 941018.518518518, totalC: 108, skuLines: 1 },</v>
      </c>
    </row>
    <row r="13348" spans="2:19" ht="18.5" x14ac:dyDescent="0.45">
      <c r="B13348" s="22" t="s">
        <v>150</v>
      </c>
      <c r="C13348" s="22" t="s">
        <v>152</v>
      </c>
      <c r="D13348" s="22" t="s">
        <v>153</v>
      </c>
      <c r="E13348" s="22" t="s">
        <v>55</v>
      </c>
      <c r="F13348" s="22" t="s">
        <v>5424</v>
      </c>
      <c r="G13348" s="14" t="s">
        <v>8522</v>
      </c>
      <c r="H13348" s="14">
        <v>2352444.4444444445</v>
      </c>
      <c r="I13348">
        <v>1</v>
      </c>
      <c r="J13348" s="13">
        <f t="shared" si="834"/>
        <v>46169</v>
      </c>
      <c r="K13348" t="str">
        <f t="shared" si="833"/>
        <v>Wed</v>
      </c>
      <c r="L13348" t="str">
        <f t="shared" si="835"/>
        <v>W4</v>
      </c>
      <c r="M13348" t="s">
        <v>10340</v>
      </c>
      <c r="N13348" t="s">
        <v>207</v>
      </c>
      <c r="O13348" t="s">
        <v>5735</v>
      </c>
      <c r="P13348" t="s">
        <v>10461</v>
      </c>
      <c r="Q13348" t="s">
        <v>200</v>
      </c>
      <c r="R13348">
        <v>108</v>
      </c>
      <c r="S13348" s="15" t="str">
        <f t="shared" si="836"/>
        <v>{ month: "May", hq: "2.North", area: "2. North Coast", kam: "CDM TOẢN", kae: "✔️ KAE Nguyễn Thị Hằng", route: "F4", week: "W4", day: "Wed", cusCode: "MKFAG050209", sales: 2352444.44444444, totalC: 108, skuLines: 1 },</v>
      </c>
    </row>
    <row r="13349" spans="2:19" ht="18.5" x14ac:dyDescent="0.45">
      <c r="B13349" s="22" t="s">
        <v>150</v>
      </c>
      <c r="C13349" s="22" t="s">
        <v>152</v>
      </c>
      <c r="D13349" s="22" t="s">
        <v>153</v>
      </c>
      <c r="E13349" s="22" t="s">
        <v>55</v>
      </c>
      <c r="F13349" s="22" t="s">
        <v>1824</v>
      </c>
      <c r="G13349" s="14" t="s">
        <v>5740</v>
      </c>
      <c r="H13349" s="14">
        <v>1411455.5555555555</v>
      </c>
      <c r="I13349">
        <v>1</v>
      </c>
      <c r="J13349" s="13">
        <f t="shared" si="834"/>
        <v>46147</v>
      </c>
      <c r="K13349" t="str">
        <f t="shared" si="833"/>
        <v>Tue</v>
      </c>
      <c r="L13349" t="str">
        <f t="shared" si="835"/>
        <v>W1</v>
      </c>
      <c r="M13349" t="s">
        <v>10340</v>
      </c>
      <c r="N13349" t="s">
        <v>207</v>
      </c>
      <c r="O13349" t="s">
        <v>5735</v>
      </c>
      <c r="P13349" t="s">
        <v>10461</v>
      </c>
      <c r="Q13349" t="s">
        <v>200</v>
      </c>
      <c r="R13349">
        <v>108</v>
      </c>
      <c r="S13349" s="15" t="str">
        <f t="shared" si="836"/>
        <v>{ month: "May", hq: "2.North", area: "2. North Coast", kam: "CDM TOẢN", kae: "✔️ KAE Nguyễn Thị Hằng", route: "F4", week: "W1", day: "Tue", cusCode: "MKFB2026AG3147", sales: 1411455.55555556, totalC: 108, skuLines: 1 },</v>
      </c>
    </row>
    <row r="13350" spans="2:19" ht="18.5" x14ac:dyDescent="0.45">
      <c r="B13350" s="22" t="s">
        <v>150</v>
      </c>
      <c r="C13350" s="22" t="s">
        <v>152</v>
      </c>
      <c r="D13350" s="22" t="s">
        <v>153</v>
      </c>
      <c r="E13350" s="22" t="s">
        <v>55</v>
      </c>
      <c r="F13350" s="22" t="s">
        <v>1824</v>
      </c>
      <c r="G13350" s="14" t="s">
        <v>1947</v>
      </c>
      <c r="H13350" s="14">
        <v>1201018.5185185184</v>
      </c>
      <c r="I13350">
        <v>2</v>
      </c>
      <c r="J13350" s="13">
        <f t="shared" si="834"/>
        <v>46154</v>
      </c>
      <c r="K13350" t="str">
        <f t="shared" si="833"/>
        <v>Tue</v>
      </c>
      <c r="L13350" t="str">
        <f t="shared" si="835"/>
        <v>W2</v>
      </c>
      <c r="M13350" t="s">
        <v>10340</v>
      </c>
      <c r="N13350" t="s">
        <v>207</v>
      </c>
      <c r="O13350" t="s">
        <v>5735</v>
      </c>
      <c r="P13350" t="s">
        <v>10461</v>
      </c>
      <c r="Q13350" t="s">
        <v>200</v>
      </c>
      <c r="R13350">
        <v>108</v>
      </c>
      <c r="S13350" s="15" t="str">
        <f t="shared" si="836"/>
        <v>{ month: "May", hq: "2.North", area: "2. North Coast", kam: "CDM TOẢN", kae: "✔️ KAE Nguyễn Thị Hằng", route: "F4", week: "W2", day: "Tue", cusCode: "MKFB2026AG3147", sales: 1201018.51851852, totalC: 108, skuLines: 2 },</v>
      </c>
    </row>
    <row r="13351" spans="2:19" ht="18.5" x14ac:dyDescent="0.45">
      <c r="B13351" s="22" t="s">
        <v>150</v>
      </c>
      <c r="C13351" s="22" t="s">
        <v>152</v>
      </c>
      <c r="D13351" s="22" t="s">
        <v>153</v>
      </c>
      <c r="E13351" s="22" t="s">
        <v>55</v>
      </c>
      <c r="F13351" s="22" t="s">
        <v>1824</v>
      </c>
      <c r="G13351" s="14" t="s">
        <v>8521</v>
      </c>
      <c r="H13351" s="14">
        <v>2352444.4444444445</v>
      </c>
      <c r="I13351">
        <v>1</v>
      </c>
      <c r="J13351" s="13">
        <f t="shared" si="834"/>
        <v>46168</v>
      </c>
      <c r="K13351" t="str">
        <f t="shared" si="833"/>
        <v>Tue</v>
      </c>
      <c r="L13351" t="str">
        <f t="shared" si="835"/>
        <v>W4</v>
      </c>
      <c r="M13351" t="s">
        <v>10340</v>
      </c>
      <c r="N13351" t="s">
        <v>207</v>
      </c>
      <c r="O13351" t="s">
        <v>5735</v>
      </c>
      <c r="P13351" t="s">
        <v>10461</v>
      </c>
      <c r="Q13351" t="s">
        <v>200</v>
      </c>
      <c r="R13351">
        <v>108</v>
      </c>
      <c r="S13351" s="15" t="str">
        <f t="shared" si="836"/>
        <v>{ month: "May", hq: "2.North", area: "2. North Coast", kam: "CDM TOẢN", kae: "✔️ KAE Nguyễn Thị Hằng", route: "F4", week: "W4", day: "Tue", cusCode: "MKFB2026AG3147", sales: 2352444.44444444, totalC: 108, skuLines: 1 },</v>
      </c>
    </row>
    <row r="13352" spans="2:19" ht="18.5" x14ac:dyDescent="0.45">
      <c r="B13352" s="22" t="s">
        <v>150</v>
      </c>
      <c r="C13352" s="22" t="s">
        <v>152</v>
      </c>
      <c r="D13352" s="22" t="s">
        <v>153</v>
      </c>
      <c r="E13352" s="22" t="s">
        <v>55</v>
      </c>
      <c r="F13352" s="22" t="s">
        <v>5425</v>
      </c>
      <c r="G13352" s="14" t="s">
        <v>1935</v>
      </c>
      <c r="H13352" s="14">
        <v>1882037.0370370368</v>
      </c>
      <c r="I13352">
        <v>1</v>
      </c>
      <c r="J13352" s="13">
        <f t="shared" si="834"/>
        <v>46157</v>
      </c>
      <c r="K13352" t="str">
        <f t="shared" si="833"/>
        <v>Fri</v>
      </c>
      <c r="L13352" t="str">
        <f t="shared" si="835"/>
        <v>W2</v>
      </c>
      <c r="M13352" t="s">
        <v>10340</v>
      </c>
      <c r="N13352" t="s">
        <v>207</v>
      </c>
      <c r="O13352" t="s">
        <v>5735</v>
      </c>
      <c r="P13352" t="s">
        <v>10461</v>
      </c>
      <c r="Q13352" t="s">
        <v>200</v>
      </c>
      <c r="R13352">
        <v>108</v>
      </c>
      <c r="S13352" s="15" t="str">
        <f t="shared" si="836"/>
        <v>{ month: "May", hq: "2.North", area: "2. North Coast", kam: "CDM TOẢN", kae: "✔️ KAE Nguyễn Thị Hằng", route: "F4", week: "W2", day: "Fri", cusCode: "MKFB2026AG374", sales: 1882037.03703704, totalC: 108, skuLines: 1 },</v>
      </c>
    </row>
    <row r="13353" spans="2:19" ht="18.5" x14ac:dyDescent="0.45">
      <c r="B13353" s="22" t="s">
        <v>150</v>
      </c>
      <c r="C13353" s="22" t="s">
        <v>152</v>
      </c>
      <c r="D13353" s="22" t="s">
        <v>153</v>
      </c>
      <c r="E13353" s="22" t="s">
        <v>55</v>
      </c>
      <c r="F13353" s="22" t="s">
        <v>5425</v>
      </c>
      <c r="G13353" s="14" t="s">
        <v>5746</v>
      </c>
      <c r="H13353" s="14">
        <v>2085955.5555555555</v>
      </c>
      <c r="I13353">
        <v>5</v>
      </c>
      <c r="J13353" s="13">
        <f t="shared" si="834"/>
        <v>46164</v>
      </c>
      <c r="K13353" t="str">
        <f t="shared" si="833"/>
        <v>Fri</v>
      </c>
      <c r="L13353" t="str">
        <f t="shared" si="835"/>
        <v>W3</v>
      </c>
      <c r="M13353" t="s">
        <v>10340</v>
      </c>
      <c r="N13353" t="s">
        <v>207</v>
      </c>
      <c r="O13353" t="s">
        <v>5735</v>
      </c>
      <c r="P13353" t="s">
        <v>10461</v>
      </c>
      <c r="Q13353" t="s">
        <v>200</v>
      </c>
      <c r="R13353">
        <v>108</v>
      </c>
      <c r="S13353" s="15" t="str">
        <f t="shared" si="836"/>
        <v>{ month: "May", hq: "2.North", area: "2. North Coast", kam: "CDM TOẢN", kae: "✔️ KAE Nguyễn Thị Hằng", route: "F4", week: "W3", day: "Fri", cusCode: "MKFB2026AG374", sales: 2085955.55555556, totalC: 108, skuLines: 5 },</v>
      </c>
    </row>
    <row r="13354" spans="2:19" ht="18.5" x14ac:dyDescent="0.45">
      <c r="B13354" s="22" t="s">
        <v>150</v>
      </c>
      <c r="C13354" s="22" t="s">
        <v>152</v>
      </c>
      <c r="D13354" s="22" t="s">
        <v>153</v>
      </c>
      <c r="E13354" s="22" t="s">
        <v>55</v>
      </c>
      <c r="F13354" s="22" t="s">
        <v>5426</v>
      </c>
      <c r="G13354" s="14" t="s">
        <v>1935</v>
      </c>
      <c r="H13354" s="14">
        <v>2369700.9259259258</v>
      </c>
      <c r="I13354">
        <v>2</v>
      </c>
      <c r="J13354" s="13">
        <f t="shared" si="834"/>
        <v>46157</v>
      </c>
      <c r="K13354" t="str">
        <f t="shared" si="833"/>
        <v>Fri</v>
      </c>
      <c r="L13354" t="str">
        <f t="shared" si="835"/>
        <v>W2</v>
      </c>
      <c r="M13354" t="s">
        <v>10340</v>
      </c>
      <c r="N13354" t="s">
        <v>207</v>
      </c>
      <c r="O13354" t="s">
        <v>5735</v>
      </c>
      <c r="P13354" t="s">
        <v>10461</v>
      </c>
      <c r="Q13354" t="s">
        <v>200</v>
      </c>
      <c r="R13354">
        <v>108</v>
      </c>
      <c r="S13354" s="15" t="str">
        <f t="shared" si="836"/>
        <v>{ month: "May", hq: "2.North", area: "2. North Coast", kam: "CDM TOẢN", kae: "✔️ KAE Nguyễn Thị Hằng", route: "F4", week: "W2", day: "Fri", cusCode: "MKFDT00401", sales: 2369700.92592593, totalC: 108, skuLines: 2 },</v>
      </c>
    </row>
    <row r="13355" spans="2:19" ht="18.5" x14ac:dyDescent="0.45">
      <c r="B13355" s="22" t="s">
        <v>150</v>
      </c>
      <c r="C13355" s="22" t="s">
        <v>152</v>
      </c>
      <c r="D13355" s="22" t="s">
        <v>153</v>
      </c>
      <c r="E13355" s="22" t="s">
        <v>55</v>
      </c>
      <c r="F13355" s="22" t="s">
        <v>5426</v>
      </c>
      <c r="G13355" s="14" t="s">
        <v>5746</v>
      </c>
      <c r="H13355" s="14">
        <v>5604888.888888889</v>
      </c>
      <c r="I13355">
        <v>3</v>
      </c>
      <c r="J13355" s="13">
        <f t="shared" si="834"/>
        <v>46164</v>
      </c>
      <c r="K13355" t="str">
        <f t="shared" ref="K13355:K13418" si="837">TRIM(LEFT(TEXT(J13355,"dddd"),3))</f>
        <v>Fri</v>
      </c>
      <c r="L13355" t="str">
        <f t="shared" si="835"/>
        <v>W3</v>
      </c>
      <c r="M13355" t="s">
        <v>10340</v>
      </c>
      <c r="N13355" t="s">
        <v>207</v>
      </c>
      <c r="O13355" t="s">
        <v>5735</v>
      </c>
      <c r="P13355" t="s">
        <v>10461</v>
      </c>
      <c r="Q13355" t="s">
        <v>200</v>
      </c>
      <c r="R13355">
        <v>108</v>
      </c>
      <c r="S13355" s="15" t="str">
        <f t="shared" si="836"/>
        <v>{ month: "May", hq: "2.North", area: "2. North Coast", kam: "CDM TOẢN", kae: "✔️ KAE Nguyễn Thị Hằng", route: "F4", week: "W3", day: "Fri", cusCode: "MKFDT00401", sales: 5604888.88888889, totalC: 108, skuLines: 3 },</v>
      </c>
    </row>
    <row r="13356" spans="2:19" ht="18.5" x14ac:dyDescent="0.45">
      <c r="B13356" s="22" t="s">
        <v>150</v>
      </c>
      <c r="C13356" s="22" t="s">
        <v>152</v>
      </c>
      <c r="D13356" s="22" t="s">
        <v>153</v>
      </c>
      <c r="E13356" s="22" t="s">
        <v>55</v>
      </c>
      <c r="F13356" s="22" t="s">
        <v>5427</v>
      </c>
      <c r="G13356" s="14" t="s">
        <v>1935</v>
      </c>
      <c r="H13356" s="14">
        <v>2352546.2962962962</v>
      </c>
      <c r="I13356">
        <v>1</v>
      </c>
      <c r="J13356" s="13">
        <f t="shared" si="834"/>
        <v>46157</v>
      </c>
      <c r="K13356" t="str">
        <f t="shared" si="837"/>
        <v>Fri</v>
      </c>
      <c r="L13356" t="str">
        <f t="shared" si="835"/>
        <v>W2</v>
      </c>
      <c r="M13356" t="s">
        <v>10340</v>
      </c>
      <c r="N13356" t="s">
        <v>207</v>
      </c>
      <c r="O13356" t="s">
        <v>5735</v>
      </c>
      <c r="P13356" t="s">
        <v>10461</v>
      </c>
      <c r="Q13356" t="s">
        <v>200</v>
      </c>
      <c r="R13356">
        <v>108</v>
      </c>
      <c r="S13356" s="15" t="str">
        <f t="shared" si="836"/>
        <v>{ month: "May", hq: "2.North", area: "2. North Coast", kam: "CDM TOẢN", kae: "✔️ KAE Nguyễn Thị Hằng", route: "F4", week: "W2", day: "Fri", cusCode: "MKFDT00402", sales: 2352546.2962963, totalC: 108, skuLines: 1 },</v>
      </c>
    </row>
    <row r="13357" spans="2:19" ht="18.5" x14ac:dyDescent="0.45">
      <c r="B13357" s="22" t="s">
        <v>150</v>
      </c>
      <c r="C13357" s="22" t="s">
        <v>152</v>
      </c>
      <c r="D13357" s="22" t="s">
        <v>153</v>
      </c>
      <c r="E13357" s="22" t="s">
        <v>55</v>
      </c>
      <c r="F13357" s="22" t="s">
        <v>5427</v>
      </c>
      <c r="G13357" s="14" t="s">
        <v>5746</v>
      </c>
      <c r="H13357" s="14">
        <v>1411527.7777777778</v>
      </c>
      <c r="I13357">
        <v>1</v>
      </c>
      <c r="J13357" s="13">
        <f t="shared" si="834"/>
        <v>46164</v>
      </c>
      <c r="K13357" t="str">
        <f t="shared" si="837"/>
        <v>Fri</v>
      </c>
      <c r="L13357" t="str">
        <f t="shared" si="835"/>
        <v>W3</v>
      </c>
      <c r="M13357" t="s">
        <v>10340</v>
      </c>
      <c r="N13357" t="s">
        <v>207</v>
      </c>
      <c r="O13357" t="s">
        <v>5735</v>
      </c>
      <c r="P13357" t="s">
        <v>10461</v>
      </c>
      <c r="Q13357" t="s">
        <v>200</v>
      </c>
      <c r="R13357">
        <v>108</v>
      </c>
      <c r="S13357" s="15" t="str">
        <f t="shared" si="836"/>
        <v>{ month: "May", hq: "2.North", area: "2. North Coast", kam: "CDM TOẢN", kae: "✔️ KAE Nguyễn Thị Hằng", route: "F4", week: "W3", day: "Fri", cusCode: "MKFDT00402", sales: 1411527.77777778, totalC: 108, skuLines: 1 },</v>
      </c>
    </row>
    <row r="13358" spans="2:19" ht="18.5" x14ac:dyDescent="0.45">
      <c r="B13358" s="22" t="s">
        <v>150</v>
      </c>
      <c r="C13358" s="22" t="s">
        <v>152</v>
      </c>
      <c r="D13358" s="22" t="s">
        <v>153</v>
      </c>
      <c r="E13358" s="22" t="s">
        <v>55</v>
      </c>
      <c r="F13358" s="22" t="s">
        <v>5428</v>
      </c>
      <c r="G13358" s="14" t="s">
        <v>1935</v>
      </c>
      <c r="H13358" s="14">
        <v>1145018.5185185184</v>
      </c>
      <c r="I13358">
        <v>2</v>
      </c>
      <c r="J13358" s="13">
        <f t="shared" si="834"/>
        <v>46157</v>
      </c>
      <c r="K13358" t="str">
        <f t="shared" si="837"/>
        <v>Fri</v>
      </c>
      <c r="L13358" t="str">
        <f t="shared" si="835"/>
        <v>W2</v>
      </c>
      <c r="M13358" t="s">
        <v>10340</v>
      </c>
      <c r="N13358" t="s">
        <v>207</v>
      </c>
      <c r="O13358" t="s">
        <v>5735</v>
      </c>
      <c r="P13358" t="s">
        <v>10461</v>
      </c>
      <c r="Q13358" t="s">
        <v>200</v>
      </c>
      <c r="R13358">
        <v>108</v>
      </c>
      <c r="S13358" s="15" t="str">
        <f t="shared" si="836"/>
        <v>{ month: "May", hq: "2.North", area: "2. North Coast", kam: "CDM TOẢN", kae: "✔️ KAE Nguyễn Thị Hằng", route: "F4", week: "W2", day: "Fri", cusCode: "MKFDT00403", sales: 1145018.51851852, totalC: 108, skuLines: 2 },</v>
      </c>
    </row>
    <row r="13359" spans="2:19" ht="18.5" x14ac:dyDescent="0.45">
      <c r="B13359" s="22" t="s">
        <v>150</v>
      </c>
      <c r="C13359" s="22" t="s">
        <v>152</v>
      </c>
      <c r="D13359" s="22" t="s">
        <v>153</v>
      </c>
      <c r="E13359" s="22" t="s">
        <v>55</v>
      </c>
      <c r="F13359" s="22" t="s">
        <v>5428</v>
      </c>
      <c r="G13359" s="14" t="s">
        <v>5746</v>
      </c>
      <c r="H13359" s="14">
        <v>1411466.6666666665</v>
      </c>
      <c r="I13359">
        <v>2</v>
      </c>
      <c r="J13359" s="13">
        <f t="shared" si="834"/>
        <v>46164</v>
      </c>
      <c r="K13359" t="str">
        <f t="shared" si="837"/>
        <v>Fri</v>
      </c>
      <c r="L13359" t="str">
        <f t="shared" si="835"/>
        <v>W3</v>
      </c>
      <c r="M13359" t="s">
        <v>10340</v>
      </c>
      <c r="N13359" t="s">
        <v>207</v>
      </c>
      <c r="O13359" t="s">
        <v>5735</v>
      </c>
      <c r="P13359" t="s">
        <v>10461</v>
      </c>
      <c r="Q13359" t="s">
        <v>200</v>
      </c>
      <c r="R13359">
        <v>108</v>
      </c>
      <c r="S13359" s="15" t="str">
        <f t="shared" si="836"/>
        <v>{ month: "May", hq: "2.North", area: "2. North Coast", kam: "CDM TOẢN", kae: "✔️ KAE Nguyễn Thị Hằng", route: "F4", week: "W3", day: "Fri", cusCode: "MKFDT00403", sales: 1411466.66666667, totalC: 108, skuLines: 2 },</v>
      </c>
    </row>
    <row r="13360" spans="2:19" ht="18.5" x14ac:dyDescent="0.45">
      <c r="B13360" s="22" t="s">
        <v>150</v>
      </c>
      <c r="C13360" s="22" t="s">
        <v>152</v>
      </c>
      <c r="D13360" s="22" t="s">
        <v>153</v>
      </c>
      <c r="E13360" s="22" t="s">
        <v>55</v>
      </c>
      <c r="F13360" s="22" t="s">
        <v>5429</v>
      </c>
      <c r="G13360" s="14" t="s">
        <v>1935</v>
      </c>
      <c r="H13360" s="14">
        <v>1861527.7777777778</v>
      </c>
      <c r="I13360">
        <v>2</v>
      </c>
      <c r="J13360" s="13">
        <f t="shared" si="834"/>
        <v>46157</v>
      </c>
      <c r="K13360" t="str">
        <f t="shared" si="837"/>
        <v>Fri</v>
      </c>
      <c r="L13360" t="str">
        <f t="shared" si="835"/>
        <v>W2</v>
      </c>
      <c r="M13360" t="s">
        <v>10340</v>
      </c>
      <c r="N13360" t="s">
        <v>207</v>
      </c>
      <c r="O13360" t="s">
        <v>5735</v>
      </c>
      <c r="P13360" t="s">
        <v>10461</v>
      </c>
      <c r="Q13360" t="s">
        <v>200</v>
      </c>
      <c r="R13360">
        <v>108</v>
      </c>
      <c r="S13360" s="15" t="str">
        <f t="shared" si="836"/>
        <v>{ month: "May", hq: "2.North", area: "2. North Coast", kam: "CDM TOẢN", kae: "✔️ KAE Nguyễn Thị Hằng", route: "F4", week: "W2", day: "Fri", cusCode: "MKFDT00404", sales: 1861527.77777778, totalC: 108, skuLines: 2 },</v>
      </c>
    </row>
    <row r="13361" spans="2:19" ht="18.5" x14ac:dyDescent="0.45">
      <c r="B13361" s="22" t="s">
        <v>150</v>
      </c>
      <c r="C13361" s="22" t="s">
        <v>152</v>
      </c>
      <c r="D13361" s="22" t="s">
        <v>153</v>
      </c>
      <c r="E13361" s="22" t="s">
        <v>55</v>
      </c>
      <c r="F13361" s="22" t="s">
        <v>5429</v>
      </c>
      <c r="G13361" s="14" t="s">
        <v>5746</v>
      </c>
      <c r="H13361" s="14">
        <v>1411466.6666666665</v>
      </c>
      <c r="I13361">
        <v>1</v>
      </c>
      <c r="J13361" s="13">
        <f t="shared" si="834"/>
        <v>46164</v>
      </c>
      <c r="K13361" t="str">
        <f t="shared" si="837"/>
        <v>Fri</v>
      </c>
      <c r="L13361" t="str">
        <f t="shared" si="835"/>
        <v>W3</v>
      </c>
      <c r="M13361" t="s">
        <v>10340</v>
      </c>
      <c r="N13361" t="s">
        <v>207</v>
      </c>
      <c r="O13361" t="s">
        <v>5735</v>
      </c>
      <c r="P13361" t="s">
        <v>10461</v>
      </c>
      <c r="Q13361" t="s">
        <v>200</v>
      </c>
      <c r="R13361">
        <v>108</v>
      </c>
      <c r="S13361" s="15" t="str">
        <f t="shared" si="836"/>
        <v>{ month: "May", hq: "2.North", area: "2. North Coast", kam: "CDM TOẢN", kae: "✔️ KAE Nguyễn Thị Hằng", route: "F4", week: "W3", day: "Fri", cusCode: "MKFDT00404", sales: 1411466.66666667, totalC: 108, skuLines: 1 },</v>
      </c>
    </row>
    <row r="13362" spans="2:19" ht="18.5" x14ac:dyDescent="0.45">
      <c r="B13362" s="22" t="s">
        <v>150</v>
      </c>
      <c r="C13362" s="22" t="s">
        <v>152</v>
      </c>
      <c r="D13362" s="22" t="s">
        <v>153</v>
      </c>
      <c r="E13362" s="22" t="s">
        <v>55</v>
      </c>
      <c r="F13362" s="22" t="s">
        <v>5430</v>
      </c>
      <c r="G13362" s="14" t="s">
        <v>1935</v>
      </c>
      <c r="H13362" s="14">
        <v>1411527.7777777778</v>
      </c>
      <c r="I13362">
        <v>1</v>
      </c>
      <c r="J13362" s="13">
        <f t="shared" si="834"/>
        <v>46157</v>
      </c>
      <c r="K13362" t="str">
        <f t="shared" si="837"/>
        <v>Fri</v>
      </c>
      <c r="L13362" t="str">
        <f t="shared" si="835"/>
        <v>W2</v>
      </c>
      <c r="M13362" t="s">
        <v>10340</v>
      </c>
      <c r="N13362" t="s">
        <v>207</v>
      </c>
      <c r="O13362" t="s">
        <v>5735</v>
      </c>
      <c r="P13362" t="s">
        <v>10461</v>
      </c>
      <c r="Q13362" t="s">
        <v>200</v>
      </c>
      <c r="R13362">
        <v>108</v>
      </c>
      <c r="S13362" s="15" t="str">
        <f t="shared" si="836"/>
        <v>{ month: "May", hq: "2.North", area: "2. North Coast", kam: "CDM TOẢN", kae: "✔️ KAE Nguyễn Thị Hằng", route: "F4", week: "W2", day: "Fri", cusCode: "MKFDT00406", sales: 1411527.77777778, totalC: 108, skuLines: 1 },</v>
      </c>
    </row>
    <row r="13363" spans="2:19" ht="18.5" x14ac:dyDescent="0.45">
      <c r="B13363" s="22" t="s">
        <v>150</v>
      </c>
      <c r="C13363" s="22" t="s">
        <v>152</v>
      </c>
      <c r="D13363" s="22" t="s">
        <v>153</v>
      </c>
      <c r="E13363" s="22" t="s">
        <v>55</v>
      </c>
      <c r="F13363" s="22" t="s">
        <v>5430</v>
      </c>
      <c r="G13363" s="14" t="s">
        <v>5746</v>
      </c>
      <c r="H13363" s="14">
        <v>2085955.5555555555</v>
      </c>
      <c r="I13363">
        <v>4</v>
      </c>
      <c r="J13363" s="13">
        <f t="shared" si="834"/>
        <v>46164</v>
      </c>
      <c r="K13363" t="str">
        <f t="shared" si="837"/>
        <v>Fri</v>
      </c>
      <c r="L13363" t="str">
        <f t="shared" si="835"/>
        <v>W3</v>
      </c>
      <c r="M13363" t="s">
        <v>10340</v>
      </c>
      <c r="N13363" t="s">
        <v>207</v>
      </c>
      <c r="O13363" t="s">
        <v>5735</v>
      </c>
      <c r="P13363" t="s">
        <v>10461</v>
      </c>
      <c r="Q13363" t="s">
        <v>200</v>
      </c>
      <c r="R13363">
        <v>108</v>
      </c>
      <c r="S13363" s="15" t="str">
        <f t="shared" si="836"/>
        <v>{ month: "May", hq: "2.North", area: "2. North Coast", kam: "CDM TOẢN", kae: "✔️ KAE Nguyễn Thị Hằng", route: "F4", week: "W3", day: "Fri", cusCode: "MKFDT00406", sales: 2085955.55555556, totalC: 108, skuLines: 4 },</v>
      </c>
    </row>
    <row r="13364" spans="2:19" ht="18.5" x14ac:dyDescent="0.45">
      <c r="B13364" s="22" t="s">
        <v>150</v>
      </c>
      <c r="C13364" s="22" t="s">
        <v>152</v>
      </c>
      <c r="D13364" s="22" t="s">
        <v>153</v>
      </c>
      <c r="E13364" s="22" t="s">
        <v>55</v>
      </c>
      <c r="F13364" s="22" t="s">
        <v>5431</v>
      </c>
      <c r="G13364" s="14" t="s">
        <v>1935</v>
      </c>
      <c r="H13364" s="14">
        <v>2352546.2962962962</v>
      </c>
      <c r="I13364">
        <v>1</v>
      </c>
      <c r="J13364" s="13">
        <f t="shared" si="834"/>
        <v>46157</v>
      </c>
      <c r="K13364" t="str">
        <f t="shared" si="837"/>
        <v>Fri</v>
      </c>
      <c r="L13364" t="str">
        <f t="shared" si="835"/>
        <v>W2</v>
      </c>
      <c r="M13364" t="s">
        <v>10340</v>
      </c>
      <c r="N13364" t="s">
        <v>207</v>
      </c>
      <c r="O13364" t="s">
        <v>5735</v>
      </c>
      <c r="P13364" t="s">
        <v>10461</v>
      </c>
      <c r="Q13364" t="s">
        <v>200</v>
      </c>
      <c r="R13364">
        <v>108</v>
      </c>
      <c r="S13364" s="15" t="str">
        <f t="shared" si="836"/>
        <v>{ month: "May", hq: "2.North", area: "2. North Coast", kam: "CDM TOẢN", kae: "✔️ KAE Nguyễn Thị Hằng", route: "F4", week: "W2", day: "Fri", cusCode: "MKFDT00407", sales: 2352546.2962963, totalC: 108, skuLines: 1 },</v>
      </c>
    </row>
    <row r="13365" spans="2:19" ht="18.5" x14ac:dyDescent="0.45">
      <c r="B13365" s="22" t="s">
        <v>150</v>
      </c>
      <c r="C13365" s="22" t="s">
        <v>152</v>
      </c>
      <c r="D13365" s="22" t="s">
        <v>153</v>
      </c>
      <c r="E13365" s="22" t="s">
        <v>55</v>
      </c>
      <c r="F13365" s="22" t="s">
        <v>5431</v>
      </c>
      <c r="G13365" s="14" t="s">
        <v>5746</v>
      </c>
      <c r="H13365" s="14">
        <v>1615466.6666666665</v>
      </c>
      <c r="I13365">
        <v>3</v>
      </c>
      <c r="J13365" s="13">
        <f t="shared" si="834"/>
        <v>46164</v>
      </c>
      <c r="K13365" t="str">
        <f t="shared" si="837"/>
        <v>Fri</v>
      </c>
      <c r="L13365" t="str">
        <f t="shared" si="835"/>
        <v>W3</v>
      </c>
      <c r="M13365" t="s">
        <v>10340</v>
      </c>
      <c r="N13365" t="s">
        <v>207</v>
      </c>
      <c r="O13365" t="s">
        <v>5735</v>
      </c>
      <c r="P13365" t="s">
        <v>10461</v>
      </c>
      <c r="Q13365" t="s">
        <v>200</v>
      </c>
      <c r="R13365">
        <v>108</v>
      </c>
      <c r="S13365" s="15" t="str">
        <f t="shared" si="836"/>
        <v>{ month: "May", hq: "2.North", area: "2. North Coast", kam: "CDM TOẢN", kae: "✔️ KAE Nguyễn Thị Hằng", route: "F4", week: "W3", day: "Fri", cusCode: "MKFDT00407", sales: 1615466.66666667, totalC: 108, skuLines: 3 },</v>
      </c>
    </row>
    <row r="13366" spans="2:19" ht="18.5" x14ac:dyDescent="0.45">
      <c r="B13366" s="22" t="s">
        <v>150</v>
      </c>
      <c r="C13366" s="22" t="s">
        <v>152</v>
      </c>
      <c r="D13366" s="22" t="s">
        <v>153</v>
      </c>
      <c r="E13366" s="22" t="s">
        <v>55</v>
      </c>
      <c r="F13366" s="22" t="s">
        <v>5432</v>
      </c>
      <c r="G13366" s="14" t="s">
        <v>1935</v>
      </c>
      <c r="H13366" s="14">
        <v>2381527.7777777775</v>
      </c>
      <c r="I13366">
        <v>4</v>
      </c>
      <c r="J13366" s="13">
        <f t="shared" si="834"/>
        <v>46157</v>
      </c>
      <c r="K13366" t="str">
        <f t="shared" si="837"/>
        <v>Fri</v>
      </c>
      <c r="L13366" t="str">
        <f t="shared" si="835"/>
        <v>W2</v>
      </c>
      <c r="M13366" t="s">
        <v>10340</v>
      </c>
      <c r="N13366" t="s">
        <v>207</v>
      </c>
      <c r="O13366" t="s">
        <v>5735</v>
      </c>
      <c r="P13366" t="s">
        <v>10461</v>
      </c>
      <c r="Q13366" t="s">
        <v>200</v>
      </c>
      <c r="R13366">
        <v>108</v>
      </c>
      <c r="S13366" s="15" t="str">
        <f t="shared" si="836"/>
        <v>{ month: "May", hq: "2.North", area: "2. North Coast", kam: "CDM TOẢN", kae: "✔️ KAE Nguyễn Thị Hằng", route: "F4", week: "W2", day: "Fri", cusCode: "MKFDT00408", sales: 2381527.77777778, totalC: 108, skuLines: 4 },</v>
      </c>
    </row>
    <row r="13367" spans="2:19" ht="18.5" x14ac:dyDescent="0.45">
      <c r="B13367" s="22" t="s">
        <v>150</v>
      </c>
      <c r="C13367" s="22" t="s">
        <v>152</v>
      </c>
      <c r="D13367" s="22" t="s">
        <v>153</v>
      </c>
      <c r="E13367" s="22" t="s">
        <v>55</v>
      </c>
      <c r="F13367" s="22" t="s">
        <v>5433</v>
      </c>
      <c r="G13367" s="14" t="s">
        <v>1949</v>
      </c>
      <c r="H13367" s="14">
        <v>674509.25925925921</v>
      </c>
      <c r="I13367">
        <v>2</v>
      </c>
      <c r="J13367" s="13">
        <f t="shared" si="834"/>
        <v>46156</v>
      </c>
      <c r="K13367" t="str">
        <f t="shared" si="837"/>
        <v>Thu</v>
      </c>
      <c r="L13367" t="str">
        <f t="shared" si="835"/>
        <v>W2</v>
      </c>
      <c r="M13367" t="s">
        <v>10340</v>
      </c>
      <c r="N13367" t="s">
        <v>207</v>
      </c>
      <c r="O13367" t="s">
        <v>5735</v>
      </c>
      <c r="P13367" t="s">
        <v>10461</v>
      </c>
      <c r="Q13367" t="s">
        <v>200</v>
      </c>
      <c r="R13367">
        <v>108</v>
      </c>
      <c r="S13367" s="15" t="str">
        <f t="shared" si="836"/>
        <v>{ month: "May", hq: "2.North", area: "2. North Coast", kam: "CDM TOẢN", kae: "✔️ KAE Nguyễn Thị Hằng", route: "F4", week: "W2", day: "Thu", cusCode: "MKFKG10178", sales: 674509.259259259, totalC: 108, skuLines: 2 },</v>
      </c>
    </row>
    <row r="13368" spans="2:19" ht="18.5" x14ac:dyDescent="0.45">
      <c r="B13368" s="22" t="s">
        <v>150</v>
      </c>
      <c r="C13368" s="22" t="s">
        <v>152</v>
      </c>
      <c r="D13368" s="22" t="s">
        <v>153</v>
      </c>
      <c r="E13368" s="22" t="s">
        <v>55</v>
      </c>
      <c r="F13368" s="22" t="s">
        <v>5433</v>
      </c>
      <c r="G13368" s="14" t="s">
        <v>5745</v>
      </c>
      <c r="H13368" s="14">
        <v>941018.51851851842</v>
      </c>
      <c r="I13368">
        <v>1</v>
      </c>
      <c r="J13368" s="13">
        <f t="shared" si="834"/>
        <v>46163</v>
      </c>
      <c r="K13368" t="str">
        <f t="shared" si="837"/>
        <v>Thu</v>
      </c>
      <c r="L13368" t="str">
        <f t="shared" si="835"/>
        <v>W3</v>
      </c>
      <c r="M13368" t="s">
        <v>10340</v>
      </c>
      <c r="N13368" t="s">
        <v>207</v>
      </c>
      <c r="O13368" t="s">
        <v>5735</v>
      </c>
      <c r="P13368" t="s">
        <v>10461</v>
      </c>
      <c r="Q13368" t="s">
        <v>200</v>
      </c>
      <c r="R13368">
        <v>108</v>
      </c>
      <c r="S13368" s="15" t="str">
        <f t="shared" si="836"/>
        <v>{ month: "May", hq: "2.North", area: "2. North Coast", kam: "CDM TOẢN", kae: "✔️ KAE Nguyễn Thị Hằng", route: "F4", week: "W3", day: "Thu", cusCode: "MKFKG10178", sales: 941018.518518518, totalC: 108, skuLines: 1 },</v>
      </c>
    </row>
    <row r="13369" spans="2:19" ht="18.5" x14ac:dyDescent="0.45">
      <c r="B13369" s="22" t="s">
        <v>150</v>
      </c>
      <c r="C13369" s="22" t="s">
        <v>152</v>
      </c>
      <c r="D13369" s="22" t="s">
        <v>153</v>
      </c>
      <c r="E13369" s="22" t="s">
        <v>55</v>
      </c>
      <c r="F13369" s="22" t="s">
        <v>5433</v>
      </c>
      <c r="G13369" s="14" t="s">
        <v>8523</v>
      </c>
      <c r="H13369" s="14">
        <v>1881955.5555555555</v>
      </c>
      <c r="I13369">
        <v>1</v>
      </c>
      <c r="J13369" s="13">
        <f t="shared" si="834"/>
        <v>46170</v>
      </c>
      <c r="K13369" t="str">
        <f t="shared" si="837"/>
        <v>Thu</v>
      </c>
      <c r="L13369" t="str">
        <f t="shared" si="835"/>
        <v>W4</v>
      </c>
      <c r="M13369" t="s">
        <v>10340</v>
      </c>
      <c r="N13369" t="s">
        <v>207</v>
      </c>
      <c r="O13369" t="s">
        <v>5735</v>
      </c>
      <c r="P13369" t="s">
        <v>10461</v>
      </c>
      <c r="Q13369" t="s">
        <v>200</v>
      </c>
      <c r="R13369">
        <v>108</v>
      </c>
      <c r="S13369" s="15" t="str">
        <f t="shared" si="836"/>
        <v>{ month: "May", hq: "2.North", area: "2. North Coast", kam: "CDM TOẢN", kae: "✔️ KAE Nguyễn Thị Hằng", route: "F4", week: "W4", day: "Thu", cusCode: "MKFKG10178", sales: 1881955.55555556, totalC: 108, skuLines: 1 },</v>
      </c>
    </row>
    <row r="13370" spans="2:19" ht="18.5" x14ac:dyDescent="0.45">
      <c r="B13370" s="22" t="s">
        <v>150</v>
      </c>
      <c r="C13370" s="22" t="s">
        <v>152</v>
      </c>
      <c r="D13370" s="22" t="s">
        <v>153</v>
      </c>
      <c r="E13370" s="22" t="s">
        <v>55</v>
      </c>
      <c r="F13370" s="22" t="s">
        <v>5434</v>
      </c>
      <c r="G13370" s="14" t="s">
        <v>1941</v>
      </c>
      <c r="H13370" s="14">
        <v>941018.51851851842</v>
      </c>
      <c r="I13370">
        <v>1</v>
      </c>
      <c r="J13370" s="13">
        <f t="shared" si="834"/>
        <v>46158</v>
      </c>
      <c r="K13370" t="str">
        <f t="shared" si="837"/>
        <v>Sat</v>
      </c>
      <c r="L13370" t="str">
        <f t="shared" si="835"/>
        <v>W2</v>
      </c>
      <c r="M13370" t="s">
        <v>10340</v>
      </c>
      <c r="N13370" t="s">
        <v>207</v>
      </c>
      <c r="O13370" t="s">
        <v>5735</v>
      </c>
      <c r="P13370" t="s">
        <v>10461</v>
      </c>
      <c r="Q13370" t="s">
        <v>200</v>
      </c>
      <c r="R13370">
        <v>108</v>
      </c>
      <c r="S13370" s="15" t="str">
        <f t="shared" si="836"/>
        <v>{ month: "May", hq: "2.North", area: "2. North Coast", kam: "CDM TOẢN", kae: "✔️ KAE Nguyễn Thị Hằng", route: "F4", week: "W2", day: "Sat", cusCode: "MKFKG516278", sales: 941018.518518518, totalC: 108, skuLines: 1 },</v>
      </c>
    </row>
    <row r="13371" spans="2:19" ht="18.5" x14ac:dyDescent="0.45">
      <c r="B13371" s="22" t="s">
        <v>150</v>
      </c>
      <c r="C13371" s="22" t="s">
        <v>152</v>
      </c>
      <c r="D13371" s="22" t="s">
        <v>153</v>
      </c>
      <c r="E13371" s="22" t="s">
        <v>55</v>
      </c>
      <c r="F13371" s="22" t="s">
        <v>5434</v>
      </c>
      <c r="G13371" s="14" t="s">
        <v>7953</v>
      </c>
      <c r="H13371" s="14">
        <v>2352444.4444444445</v>
      </c>
      <c r="I13371">
        <v>1</v>
      </c>
      <c r="J13371" s="13">
        <f t="shared" si="834"/>
        <v>46165</v>
      </c>
      <c r="K13371" t="str">
        <f t="shared" si="837"/>
        <v>Sat</v>
      </c>
      <c r="L13371" t="str">
        <f t="shared" si="835"/>
        <v>W3</v>
      </c>
      <c r="M13371" t="s">
        <v>10340</v>
      </c>
      <c r="N13371" t="s">
        <v>207</v>
      </c>
      <c r="O13371" t="s">
        <v>5735</v>
      </c>
      <c r="P13371" t="s">
        <v>10461</v>
      </c>
      <c r="Q13371" t="s">
        <v>200</v>
      </c>
      <c r="R13371">
        <v>108</v>
      </c>
      <c r="S13371" s="15" t="str">
        <f t="shared" si="836"/>
        <v>{ month: "May", hq: "2.North", area: "2. North Coast", kam: "CDM TOẢN", kae: "✔️ KAE Nguyễn Thị Hằng", route: "F4", week: "W3", day: "Sat", cusCode: "MKFKG516278", sales: 2352444.44444444, totalC: 108, skuLines: 1 },</v>
      </c>
    </row>
    <row r="13372" spans="2:19" ht="18.5" x14ac:dyDescent="0.45">
      <c r="B13372" s="22" t="s">
        <v>150</v>
      </c>
      <c r="C13372" s="22" t="s">
        <v>152</v>
      </c>
      <c r="D13372" s="22" t="s">
        <v>153</v>
      </c>
      <c r="E13372" s="22" t="s">
        <v>55</v>
      </c>
      <c r="F13372" s="22" t="s">
        <v>8468</v>
      </c>
      <c r="G13372" s="14" t="s">
        <v>7953</v>
      </c>
      <c r="H13372" s="14">
        <v>2352546.2962962962</v>
      </c>
      <c r="I13372">
        <v>1</v>
      </c>
      <c r="J13372" s="13">
        <f t="shared" si="834"/>
        <v>46165</v>
      </c>
      <c r="K13372" t="str">
        <f t="shared" si="837"/>
        <v>Sat</v>
      </c>
      <c r="L13372" t="str">
        <f t="shared" si="835"/>
        <v>W3</v>
      </c>
      <c r="M13372" t="s">
        <v>10340</v>
      </c>
      <c r="N13372" t="s">
        <v>207</v>
      </c>
      <c r="O13372" t="s">
        <v>5735</v>
      </c>
      <c r="P13372" t="s">
        <v>10461</v>
      </c>
      <c r="Q13372" t="s">
        <v>200</v>
      </c>
      <c r="R13372">
        <v>108</v>
      </c>
      <c r="S13372" s="15" t="str">
        <f t="shared" si="836"/>
        <v>{ month: "May", hq: "2.North", area: "2. North Coast", kam: "CDM TOẢN", kae: "✔️ KAE Nguyễn Thị Hằng", route: "F4", week: "W3", day: "Sat", cusCode: "MKFKG516279", sales: 2352546.2962963, totalC: 108, skuLines: 1 },</v>
      </c>
    </row>
    <row r="13373" spans="2:19" ht="18.5" x14ac:dyDescent="0.45">
      <c r="B13373" s="22" t="s">
        <v>150</v>
      </c>
      <c r="C13373" s="22" t="s">
        <v>152</v>
      </c>
      <c r="D13373" s="22" t="s">
        <v>153</v>
      </c>
      <c r="E13373" s="22" t="s">
        <v>55</v>
      </c>
      <c r="F13373" s="22" t="s">
        <v>7746</v>
      </c>
      <c r="G13373" s="14" t="s">
        <v>5738</v>
      </c>
      <c r="H13373" s="14">
        <v>1411455.5555555555</v>
      </c>
      <c r="I13373">
        <v>1</v>
      </c>
      <c r="J13373" s="13">
        <f t="shared" si="834"/>
        <v>46144</v>
      </c>
      <c r="K13373" t="str">
        <f t="shared" si="837"/>
        <v>Sat</v>
      </c>
      <c r="L13373" t="str">
        <f t="shared" si="835"/>
        <v>W0</v>
      </c>
      <c r="M13373" t="s">
        <v>10340</v>
      </c>
      <c r="N13373" t="s">
        <v>207</v>
      </c>
      <c r="O13373" t="s">
        <v>5735</v>
      </c>
      <c r="P13373" t="s">
        <v>10461</v>
      </c>
      <c r="Q13373" t="s">
        <v>200</v>
      </c>
      <c r="R13373">
        <v>108</v>
      </c>
      <c r="S13373" s="15" t="str">
        <f t="shared" si="836"/>
        <v>{ month: "May", hq: "2.North", area: "2. North Coast", kam: "CDM TOẢN", kae: "✔️ KAE Nguyễn Thị Hằng", route: "F4", week: "W0", day: "Sat", cusCode: "MKFKG516280", sales: 1411455.55555556, totalC: 108, skuLines: 1 },</v>
      </c>
    </row>
    <row r="13374" spans="2:19" ht="18.5" x14ac:dyDescent="0.45">
      <c r="B13374" s="22" t="s">
        <v>150</v>
      </c>
      <c r="C13374" s="22" t="s">
        <v>152</v>
      </c>
      <c r="D13374" s="22" t="s">
        <v>153</v>
      </c>
      <c r="E13374" s="22" t="s">
        <v>55</v>
      </c>
      <c r="F13374" s="22" t="s">
        <v>7746</v>
      </c>
      <c r="G13374" s="14" t="s">
        <v>5742</v>
      </c>
      <c r="H13374" s="14">
        <v>1144977.7777777778</v>
      </c>
      <c r="I13374">
        <v>2</v>
      </c>
      <c r="J13374" s="13">
        <f t="shared" si="834"/>
        <v>46151</v>
      </c>
      <c r="K13374" t="str">
        <f t="shared" si="837"/>
        <v>Sat</v>
      </c>
      <c r="L13374" t="str">
        <f t="shared" si="835"/>
        <v>W1</v>
      </c>
      <c r="M13374" t="s">
        <v>10340</v>
      </c>
      <c r="N13374" t="s">
        <v>207</v>
      </c>
      <c r="O13374" t="s">
        <v>5735</v>
      </c>
      <c r="P13374" t="s">
        <v>10461</v>
      </c>
      <c r="Q13374" t="s">
        <v>200</v>
      </c>
      <c r="R13374">
        <v>108</v>
      </c>
      <c r="S13374" s="15" t="str">
        <f t="shared" si="836"/>
        <v>{ month: "May", hq: "2.North", area: "2. North Coast", kam: "CDM TOẢN", kae: "✔️ KAE Nguyễn Thị Hằng", route: "F4", week: "W1", day: "Sat", cusCode: "MKFKG516280", sales: 1144977.77777778, totalC: 108, skuLines: 2 },</v>
      </c>
    </row>
    <row r="13375" spans="2:19" ht="18.5" x14ac:dyDescent="0.45">
      <c r="B13375" s="22" t="s">
        <v>150</v>
      </c>
      <c r="C13375" s="22" t="s">
        <v>152</v>
      </c>
      <c r="D13375" s="22" t="s">
        <v>153</v>
      </c>
      <c r="E13375" s="22" t="s">
        <v>55</v>
      </c>
      <c r="F13375" s="22" t="s">
        <v>7746</v>
      </c>
      <c r="G13375" s="14" t="s">
        <v>7953</v>
      </c>
      <c r="H13375" s="14">
        <v>941018.51851851842</v>
      </c>
      <c r="I13375">
        <v>1</v>
      </c>
      <c r="J13375" s="13">
        <f t="shared" si="834"/>
        <v>46165</v>
      </c>
      <c r="K13375" t="str">
        <f t="shared" si="837"/>
        <v>Sat</v>
      </c>
      <c r="L13375" t="str">
        <f t="shared" si="835"/>
        <v>W3</v>
      </c>
      <c r="M13375" t="s">
        <v>10340</v>
      </c>
      <c r="N13375" t="s">
        <v>207</v>
      </c>
      <c r="O13375" t="s">
        <v>5735</v>
      </c>
      <c r="P13375" t="s">
        <v>10461</v>
      </c>
      <c r="Q13375" t="s">
        <v>200</v>
      </c>
      <c r="R13375">
        <v>108</v>
      </c>
      <c r="S13375" s="15" t="str">
        <f t="shared" si="836"/>
        <v>{ month: "May", hq: "2.North", area: "2. North Coast", kam: "CDM TOẢN", kae: "✔️ KAE Nguyễn Thị Hằng", route: "F4", week: "W3", day: "Sat", cusCode: "MKFKG516280", sales: 941018.518518518, totalC: 108, skuLines: 1 },</v>
      </c>
    </row>
    <row r="13376" spans="2:19" ht="18.5" x14ac:dyDescent="0.45">
      <c r="B13376" s="22" t="s">
        <v>150</v>
      </c>
      <c r="C13376" s="22" t="s">
        <v>152</v>
      </c>
      <c r="D13376" s="22" t="s">
        <v>153</v>
      </c>
      <c r="E13376" s="22" t="s">
        <v>55</v>
      </c>
      <c r="F13376" s="22" t="s">
        <v>5435</v>
      </c>
      <c r="G13376" s="14" t="s">
        <v>5738</v>
      </c>
      <c r="H13376" s="14">
        <v>2352425.9259259258</v>
      </c>
      <c r="I13376">
        <v>1</v>
      </c>
      <c r="J13376" s="13">
        <f t="shared" si="834"/>
        <v>46144</v>
      </c>
      <c r="K13376" t="str">
        <f t="shared" si="837"/>
        <v>Sat</v>
      </c>
      <c r="L13376" t="str">
        <f t="shared" si="835"/>
        <v>W0</v>
      </c>
      <c r="M13376" t="s">
        <v>10340</v>
      </c>
      <c r="N13376" t="s">
        <v>207</v>
      </c>
      <c r="O13376" t="s">
        <v>5735</v>
      </c>
      <c r="P13376" t="s">
        <v>10461</v>
      </c>
      <c r="Q13376" t="s">
        <v>200</v>
      </c>
      <c r="R13376">
        <v>108</v>
      </c>
      <c r="S13376" s="15" t="str">
        <f t="shared" si="836"/>
        <v>{ month: "May", hq: "2.North", area: "2. North Coast", kam: "CDM TOẢN", kae: "✔️ KAE Nguyễn Thị Hằng", route: "F4", week: "W0", day: "Sat", cusCode: "MKFKG516281", sales: 2352425.92592593, totalC: 108, skuLines: 1 },</v>
      </c>
    </row>
    <row r="13377" spans="2:19" ht="18.5" x14ac:dyDescent="0.45">
      <c r="B13377" s="22" t="s">
        <v>150</v>
      </c>
      <c r="C13377" s="22" t="s">
        <v>152</v>
      </c>
      <c r="D13377" s="22" t="s">
        <v>153</v>
      </c>
      <c r="E13377" s="22" t="s">
        <v>55</v>
      </c>
      <c r="F13377" s="22" t="s">
        <v>5435</v>
      </c>
      <c r="G13377" s="14" t="s">
        <v>5742</v>
      </c>
      <c r="H13377" s="14">
        <v>2352444.4444444445</v>
      </c>
      <c r="I13377">
        <v>1</v>
      </c>
      <c r="J13377" s="13">
        <f t="shared" si="834"/>
        <v>46151</v>
      </c>
      <c r="K13377" t="str">
        <f t="shared" si="837"/>
        <v>Sat</v>
      </c>
      <c r="L13377" t="str">
        <f t="shared" si="835"/>
        <v>W1</v>
      </c>
      <c r="M13377" t="s">
        <v>10340</v>
      </c>
      <c r="N13377" t="s">
        <v>207</v>
      </c>
      <c r="O13377" t="s">
        <v>5735</v>
      </c>
      <c r="P13377" t="s">
        <v>10461</v>
      </c>
      <c r="Q13377" t="s">
        <v>200</v>
      </c>
      <c r="R13377">
        <v>108</v>
      </c>
      <c r="S13377" s="15" t="str">
        <f t="shared" si="836"/>
        <v>{ month: "May", hq: "2.North", area: "2. North Coast", kam: "CDM TOẢN", kae: "✔️ KAE Nguyễn Thị Hằng", route: "F4", week: "W1", day: "Sat", cusCode: "MKFKG516281", sales: 2352444.44444444, totalC: 108, skuLines: 1 },</v>
      </c>
    </row>
    <row r="13378" spans="2:19" ht="18.5" x14ac:dyDescent="0.45">
      <c r="B13378" s="22" t="s">
        <v>150</v>
      </c>
      <c r="C13378" s="22" t="s">
        <v>152</v>
      </c>
      <c r="D13378" s="22" t="s">
        <v>153</v>
      </c>
      <c r="E13378" s="22" t="s">
        <v>55</v>
      </c>
      <c r="F13378" s="22" t="s">
        <v>5435</v>
      </c>
      <c r="G13378" s="14" t="s">
        <v>1941</v>
      </c>
      <c r="H13378" s="14">
        <v>3723035.1851851847</v>
      </c>
      <c r="I13378">
        <v>4</v>
      </c>
      <c r="J13378" s="13">
        <f t="shared" si="834"/>
        <v>46158</v>
      </c>
      <c r="K13378" t="str">
        <f t="shared" si="837"/>
        <v>Sat</v>
      </c>
      <c r="L13378" t="str">
        <f t="shared" si="835"/>
        <v>W2</v>
      </c>
      <c r="M13378" t="s">
        <v>10340</v>
      </c>
      <c r="N13378" t="s">
        <v>207</v>
      </c>
      <c r="O13378" t="s">
        <v>5735</v>
      </c>
      <c r="P13378" t="s">
        <v>10461</v>
      </c>
      <c r="Q13378" t="s">
        <v>200</v>
      </c>
      <c r="R13378">
        <v>108</v>
      </c>
      <c r="S13378" s="15" t="str">
        <f t="shared" si="836"/>
        <v>{ month: "May", hq: "2.North", area: "2. North Coast", kam: "CDM TOẢN", kae: "✔️ KAE Nguyễn Thị Hằng", route: "F4", week: "W2", day: "Sat", cusCode: "MKFKG516281", sales: 3723035.18518518, totalC: 108, skuLines: 4 },</v>
      </c>
    </row>
    <row r="13379" spans="2:19" ht="18.5" x14ac:dyDescent="0.45">
      <c r="B13379" s="22" t="s">
        <v>150</v>
      </c>
      <c r="C13379" s="22" t="s">
        <v>152</v>
      </c>
      <c r="D13379" s="22" t="s">
        <v>153</v>
      </c>
      <c r="E13379" s="22" t="s">
        <v>55</v>
      </c>
      <c r="F13379" s="22" t="s">
        <v>5435</v>
      </c>
      <c r="G13379" s="14" t="s">
        <v>7953</v>
      </c>
      <c r="H13379" s="14">
        <v>4704888.888888889</v>
      </c>
      <c r="I13379">
        <v>1</v>
      </c>
      <c r="J13379" s="13">
        <f t="shared" si="834"/>
        <v>46165</v>
      </c>
      <c r="K13379" t="str">
        <f t="shared" si="837"/>
        <v>Sat</v>
      </c>
      <c r="L13379" t="str">
        <f t="shared" si="835"/>
        <v>W3</v>
      </c>
      <c r="M13379" t="s">
        <v>10340</v>
      </c>
      <c r="N13379" t="s">
        <v>207</v>
      </c>
      <c r="O13379" t="s">
        <v>5735</v>
      </c>
      <c r="P13379" t="s">
        <v>10461</v>
      </c>
      <c r="Q13379" t="s">
        <v>200</v>
      </c>
      <c r="R13379">
        <v>108</v>
      </c>
      <c r="S13379" s="15" t="str">
        <f t="shared" si="836"/>
        <v>{ month: "May", hq: "2.North", area: "2. North Coast", kam: "CDM TOẢN", kae: "✔️ KAE Nguyễn Thị Hằng", route: "F4", week: "W3", day: "Sat", cusCode: "MKFKG516281", sales: 4704888.88888889, totalC: 108, skuLines: 1 },</v>
      </c>
    </row>
    <row r="13380" spans="2:19" ht="18.5" x14ac:dyDescent="0.45">
      <c r="B13380" s="22" t="s">
        <v>150</v>
      </c>
      <c r="C13380" s="22" t="s">
        <v>152</v>
      </c>
      <c r="D13380" s="22" t="s">
        <v>153</v>
      </c>
      <c r="E13380" s="22" t="s">
        <v>55</v>
      </c>
      <c r="F13380" s="22" t="s">
        <v>1825</v>
      </c>
      <c r="G13380" s="14" t="s">
        <v>5742</v>
      </c>
      <c r="H13380" s="14">
        <v>1411466.6666666665</v>
      </c>
      <c r="I13380">
        <v>1</v>
      </c>
      <c r="J13380" s="13">
        <f t="shared" ref="J13380:J13443" si="838">DATE(RIGHT(G13380,4), MID(G13380,4,2), LEFT(G13380,2))</f>
        <v>46151</v>
      </c>
      <c r="K13380" t="str">
        <f t="shared" si="837"/>
        <v>Sat</v>
      </c>
      <c r="L13380" t="str">
        <f t="shared" ref="L13380:L13443" si="839">"W"&amp;INT((LEFT(G13380,2)-4)/7)+1</f>
        <v>W1</v>
      </c>
      <c r="M13380" t="s">
        <v>10340</v>
      </c>
      <c r="N13380" t="s">
        <v>207</v>
      </c>
      <c r="O13380" t="s">
        <v>5735</v>
      </c>
      <c r="P13380" t="s">
        <v>10461</v>
      </c>
      <c r="Q13380" t="s">
        <v>200</v>
      </c>
      <c r="R13380">
        <v>108</v>
      </c>
      <c r="S13380" s="15" t="str">
        <f t="shared" ref="S13380:S13443" si="840">"{ month: """ &amp; M13380 &amp; """, hq: """ &amp; B13380 &amp; """, area: """ &amp; C13380 &amp; """, kam: """ &amp; N13380 &amp; """, kae: """ &amp; P13380 &amp; """, route: """ &amp; Q13380 &amp; """, week: """ &amp; L13380 &amp; """, day: """ &amp; K13380 &amp; """, cusCode: """ &amp; F13380 &amp; """, sales: " &amp; H13380 &amp; ", totalC: " &amp; R13380 &amp; ", skuLines: " &amp; I13380 &amp; " },"</f>
        <v>{ month: "May", hq: "2.North", area: "2. North Coast", kam: "CDM TOẢN", kae: "✔️ KAE Nguyễn Thị Hằng", route: "F4", week: "W1", day: "Sat", cusCode: "MKFKG516282", sales: 1411466.66666667, totalC: 108, skuLines: 1 },</v>
      </c>
    </row>
    <row r="13381" spans="2:19" ht="18.5" x14ac:dyDescent="0.45">
      <c r="B13381" s="22" t="s">
        <v>150</v>
      </c>
      <c r="C13381" s="22" t="s">
        <v>152</v>
      </c>
      <c r="D13381" s="22" t="s">
        <v>153</v>
      </c>
      <c r="E13381" s="22" t="s">
        <v>55</v>
      </c>
      <c r="F13381" s="22" t="s">
        <v>1825</v>
      </c>
      <c r="G13381" s="14" t="s">
        <v>7953</v>
      </c>
      <c r="H13381" s="14">
        <v>1411466.6666666665</v>
      </c>
      <c r="I13381">
        <v>1</v>
      </c>
      <c r="J13381" s="13">
        <f t="shared" si="838"/>
        <v>46165</v>
      </c>
      <c r="K13381" t="str">
        <f t="shared" si="837"/>
        <v>Sat</v>
      </c>
      <c r="L13381" t="str">
        <f t="shared" si="839"/>
        <v>W3</v>
      </c>
      <c r="M13381" t="s">
        <v>10340</v>
      </c>
      <c r="N13381" t="s">
        <v>207</v>
      </c>
      <c r="O13381" t="s">
        <v>5735</v>
      </c>
      <c r="P13381" t="s">
        <v>10461</v>
      </c>
      <c r="Q13381" t="s">
        <v>200</v>
      </c>
      <c r="R13381">
        <v>108</v>
      </c>
      <c r="S13381" s="15" t="str">
        <f t="shared" si="840"/>
        <v>{ month: "May", hq: "2.North", area: "2. North Coast", kam: "CDM TOẢN", kae: "✔️ KAE Nguyễn Thị Hằng", route: "F4", week: "W3", day: "Sat", cusCode: "MKFKG516282", sales: 1411466.66666667, totalC: 108, skuLines: 1 },</v>
      </c>
    </row>
    <row r="13382" spans="2:19" ht="18.5" x14ac:dyDescent="0.45">
      <c r="B13382" s="22" t="s">
        <v>150</v>
      </c>
      <c r="C13382" s="22" t="s">
        <v>152</v>
      </c>
      <c r="D13382" s="22" t="s">
        <v>153</v>
      </c>
      <c r="E13382" s="22" t="s">
        <v>55</v>
      </c>
      <c r="F13382" s="22" t="s">
        <v>7747</v>
      </c>
      <c r="G13382" s="14" t="s">
        <v>5738</v>
      </c>
      <c r="H13382" s="14">
        <v>470485.18518518517</v>
      </c>
      <c r="I13382">
        <v>1</v>
      </c>
      <c r="J13382" s="13">
        <f t="shared" si="838"/>
        <v>46144</v>
      </c>
      <c r="K13382" t="str">
        <f t="shared" si="837"/>
        <v>Sat</v>
      </c>
      <c r="L13382" t="str">
        <f t="shared" si="839"/>
        <v>W0</v>
      </c>
      <c r="M13382" t="s">
        <v>10340</v>
      </c>
      <c r="N13382" t="s">
        <v>207</v>
      </c>
      <c r="O13382" t="s">
        <v>5735</v>
      </c>
      <c r="P13382" t="s">
        <v>10461</v>
      </c>
      <c r="Q13382" t="s">
        <v>200</v>
      </c>
      <c r="R13382">
        <v>108</v>
      </c>
      <c r="S13382" s="15" t="str">
        <f t="shared" si="840"/>
        <v>{ month: "May", hq: "2.North", area: "2. North Coast", kam: "CDM TOẢN", kae: "✔️ KAE Nguyễn Thị Hằng", route: "F4", week: "W0", day: "Sat", cusCode: "MKLA151ST20278", sales: 470485.185185185, totalC: 108, skuLines: 1 },</v>
      </c>
    </row>
    <row r="13383" spans="2:19" ht="18.5" x14ac:dyDescent="0.45">
      <c r="B13383" s="22" t="s">
        <v>150</v>
      </c>
      <c r="C13383" s="22" t="s">
        <v>152</v>
      </c>
      <c r="D13383" s="22" t="s">
        <v>153</v>
      </c>
      <c r="E13383" s="22" t="s">
        <v>55</v>
      </c>
      <c r="F13383" s="22" t="s">
        <v>7747</v>
      </c>
      <c r="G13383" s="14" t="s">
        <v>1941</v>
      </c>
      <c r="H13383" s="14">
        <v>1931527.7777777778</v>
      </c>
      <c r="I13383">
        <v>3</v>
      </c>
      <c r="J13383" s="13">
        <f t="shared" si="838"/>
        <v>46158</v>
      </c>
      <c r="K13383" t="str">
        <f t="shared" si="837"/>
        <v>Sat</v>
      </c>
      <c r="L13383" t="str">
        <f t="shared" si="839"/>
        <v>W2</v>
      </c>
      <c r="M13383" t="s">
        <v>10340</v>
      </c>
      <c r="N13383" t="s">
        <v>207</v>
      </c>
      <c r="O13383" t="s">
        <v>5735</v>
      </c>
      <c r="P13383" t="s">
        <v>10461</v>
      </c>
      <c r="Q13383" t="s">
        <v>200</v>
      </c>
      <c r="R13383">
        <v>108</v>
      </c>
      <c r="S13383" s="15" t="str">
        <f t="shared" si="840"/>
        <v>{ month: "May", hq: "2.North", area: "2. North Coast", kam: "CDM TOẢN", kae: "✔️ KAE Nguyễn Thị Hằng", route: "F4", week: "W2", day: "Sat", cusCode: "MKLA151ST20278", sales: 1931527.77777778, totalC: 108, skuLines: 3 },</v>
      </c>
    </row>
    <row r="13384" spans="2:19" ht="18.5" x14ac:dyDescent="0.45">
      <c r="B13384" s="22" t="s">
        <v>150</v>
      </c>
      <c r="C13384" s="22" t="s">
        <v>152</v>
      </c>
      <c r="D13384" s="22" t="s">
        <v>153</v>
      </c>
      <c r="E13384" s="22" t="s">
        <v>55</v>
      </c>
      <c r="F13384" s="22" t="s">
        <v>7748</v>
      </c>
      <c r="G13384" s="14" t="s">
        <v>5738</v>
      </c>
      <c r="H13384" s="14">
        <v>940970.37037037034</v>
      </c>
      <c r="I13384">
        <v>2</v>
      </c>
      <c r="J13384" s="13">
        <f t="shared" si="838"/>
        <v>46144</v>
      </c>
      <c r="K13384" t="str">
        <f t="shared" si="837"/>
        <v>Sat</v>
      </c>
      <c r="L13384" t="str">
        <f t="shared" si="839"/>
        <v>W0</v>
      </c>
      <c r="M13384" t="s">
        <v>10340</v>
      </c>
      <c r="N13384" t="s">
        <v>207</v>
      </c>
      <c r="O13384" t="s">
        <v>5735</v>
      </c>
      <c r="P13384" t="s">
        <v>10461</v>
      </c>
      <c r="Q13384" t="s">
        <v>200</v>
      </c>
      <c r="R13384">
        <v>108</v>
      </c>
      <c r="S13384" s="15" t="str">
        <f t="shared" si="840"/>
        <v>{ month: "May", hq: "2.North", area: "2. North Coast", kam: "CDM TOẢN", kae: "✔️ KAE Nguyễn Thị Hằng", route: "F4", week: "W0", day: "Sat", cusCode: "MKLA151ST20279", sales: 940970.37037037, totalC: 108, skuLines: 2 },</v>
      </c>
    </row>
    <row r="13385" spans="2:19" ht="18.5" x14ac:dyDescent="0.45">
      <c r="B13385" s="22" t="s">
        <v>150</v>
      </c>
      <c r="C13385" s="22" t="s">
        <v>152</v>
      </c>
      <c r="D13385" s="22" t="s">
        <v>153</v>
      </c>
      <c r="E13385" s="22" t="s">
        <v>55</v>
      </c>
      <c r="F13385" s="22" t="s">
        <v>7748</v>
      </c>
      <c r="G13385" s="14" t="s">
        <v>7953</v>
      </c>
      <c r="H13385" s="14">
        <v>2352444.4444444445</v>
      </c>
      <c r="I13385">
        <v>1</v>
      </c>
      <c r="J13385" s="13">
        <f t="shared" si="838"/>
        <v>46165</v>
      </c>
      <c r="K13385" t="str">
        <f t="shared" si="837"/>
        <v>Sat</v>
      </c>
      <c r="L13385" t="str">
        <f t="shared" si="839"/>
        <v>W3</v>
      </c>
      <c r="M13385" t="s">
        <v>10340</v>
      </c>
      <c r="N13385" t="s">
        <v>207</v>
      </c>
      <c r="O13385" t="s">
        <v>5735</v>
      </c>
      <c r="P13385" t="s">
        <v>10461</v>
      </c>
      <c r="Q13385" t="s">
        <v>200</v>
      </c>
      <c r="R13385">
        <v>108</v>
      </c>
      <c r="S13385" s="15" t="str">
        <f t="shared" si="840"/>
        <v>{ month: "May", hq: "2.North", area: "2. North Coast", kam: "CDM TOẢN", kae: "✔️ KAE Nguyễn Thị Hằng", route: "F4", week: "W3", day: "Sat", cusCode: "MKLA151ST20279", sales: 2352444.44444444, totalC: 108, skuLines: 1 },</v>
      </c>
    </row>
    <row r="13386" spans="2:19" ht="18.5" x14ac:dyDescent="0.45">
      <c r="B13386" s="22" t="s">
        <v>150</v>
      </c>
      <c r="C13386" s="22" t="s">
        <v>152</v>
      </c>
      <c r="D13386" s="22" t="s">
        <v>153</v>
      </c>
      <c r="E13386" s="22" t="s">
        <v>55</v>
      </c>
      <c r="F13386" s="22" t="s">
        <v>5436</v>
      </c>
      <c r="G13386" s="14" t="s">
        <v>1941</v>
      </c>
      <c r="H13386" s="14">
        <v>1882037.0370370368</v>
      </c>
      <c r="I13386">
        <v>1</v>
      </c>
      <c r="J13386" s="13">
        <f t="shared" si="838"/>
        <v>46158</v>
      </c>
      <c r="K13386" t="str">
        <f t="shared" si="837"/>
        <v>Sat</v>
      </c>
      <c r="L13386" t="str">
        <f t="shared" si="839"/>
        <v>W2</v>
      </c>
      <c r="M13386" t="s">
        <v>10340</v>
      </c>
      <c r="N13386" t="s">
        <v>207</v>
      </c>
      <c r="O13386" t="s">
        <v>5735</v>
      </c>
      <c r="P13386" t="s">
        <v>10461</v>
      </c>
      <c r="Q13386" t="s">
        <v>200</v>
      </c>
      <c r="R13386">
        <v>108</v>
      </c>
      <c r="S13386" s="15" t="str">
        <f t="shared" si="840"/>
        <v>{ month: "May", hq: "2.North", area: "2. North Coast", kam: "CDM TOẢN", kae: "✔️ KAE Nguyễn Thị Hằng", route: "F4", week: "W2", day: "Sat", cusCode: "MKLA151ST20280", sales: 1882037.03703704, totalC: 108, skuLines: 1 },</v>
      </c>
    </row>
    <row r="13387" spans="2:19" ht="18.5" x14ac:dyDescent="0.45">
      <c r="B13387" s="22" t="s">
        <v>150</v>
      </c>
      <c r="C13387" s="22" t="s">
        <v>152</v>
      </c>
      <c r="D13387" s="22" t="s">
        <v>153</v>
      </c>
      <c r="E13387" s="22" t="s">
        <v>55</v>
      </c>
      <c r="F13387" s="22" t="s">
        <v>5436</v>
      </c>
      <c r="G13387" s="14" t="s">
        <v>7953</v>
      </c>
      <c r="H13387" s="14">
        <v>1881955.5555555555</v>
      </c>
      <c r="I13387">
        <v>3</v>
      </c>
      <c r="J13387" s="13">
        <f t="shared" si="838"/>
        <v>46165</v>
      </c>
      <c r="K13387" t="str">
        <f t="shared" si="837"/>
        <v>Sat</v>
      </c>
      <c r="L13387" t="str">
        <f t="shared" si="839"/>
        <v>W3</v>
      </c>
      <c r="M13387" t="s">
        <v>10340</v>
      </c>
      <c r="N13387" t="s">
        <v>207</v>
      </c>
      <c r="O13387" t="s">
        <v>5735</v>
      </c>
      <c r="P13387" t="s">
        <v>10461</v>
      </c>
      <c r="Q13387" t="s">
        <v>200</v>
      </c>
      <c r="R13387">
        <v>108</v>
      </c>
      <c r="S13387" s="15" t="str">
        <f t="shared" si="840"/>
        <v>{ month: "May", hq: "2.North", area: "2. North Coast", kam: "CDM TOẢN", kae: "✔️ KAE Nguyễn Thị Hằng", route: "F4", week: "W3", day: "Sat", cusCode: "MKLA151ST20280", sales: 1881955.55555556, totalC: 108, skuLines: 3 },</v>
      </c>
    </row>
    <row r="13388" spans="2:19" ht="18.5" x14ac:dyDescent="0.45">
      <c r="B13388" s="22" t="s">
        <v>150</v>
      </c>
      <c r="C13388" s="22" t="s">
        <v>152</v>
      </c>
      <c r="D13388" s="22" t="s">
        <v>153</v>
      </c>
      <c r="E13388" s="22" t="s">
        <v>55</v>
      </c>
      <c r="F13388" s="22" t="s">
        <v>7749</v>
      </c>
      <c r="G13388" s="14" t="s">
        <v>5738</v>
      </c>
      <c r="H13388" s="14">
        <v>940970.37037037034</v>
      </c>
      <c r="I13388">
        <v>1</v>
      </c>
      <c r="J13388" s="13">
        <f t="shared" si="838"/>
        <v>46144</v>
      </c>
      <c r="K13388" t="str">
        <f t="shared" si="837"/>
        <v>Sat</v>
      </c>
      <c r="L13388" t="str">
        <f t="shared" si="839"/>
        <v>W0</v>
      </c>
      <c r="M13388" t="s">
        <v>10340</v>
      </c>
      <c r="N13388" t="s">
        <v>207</v>
      </c>
      <c r="O13388" t="s">
        <v>5735</v>
      </c>
      <c r="P13388" t="s">
        <v>10461</v>
      </c>
      <c r="Q13388" t="s">
        <v>200</v>
      </c>
      <c r="R13388">
        <v>108</v>
      </c>
      <c r="S13388" s="15" t="str">
        <f t="shared" si="840"/>
        <v>{ month: "May", hq: "2.North", area: "2. North Coast", kam: "CDM TOẢN", kae: "✔️ KAE Nguyễn Thị Hằng", route: "F4", week: "W0", day: "Sat", cusCode: "MKLA151ST20281", sales: 940970.37037037, totalC: 108, skuLines: 1 },</v>
      </c>
    </row>
    <row r="13389" spans="2:19" ht="18.5" x14ac:dyDescent="0.45">
      <c r="B13389" s="22" t="s">
        <v>150</v>
      </c>
      <c r="C13389" s="22" t="s">
        <v>152</v>
      </c>
      <c r="D13389" s="22" t="s">
        <v>153</v>
      </c>
      <c r="E13389" s="22" t="s">
        <v>55</v>
      </c>
      <c r="F13389" s="22" t="s">
        <v>7749</v>
      </c>
      <c r="G13389" s="14" t="s">
        <v>1941</v>
      </c>
      <c r="H13389" s="14">
        <v>1882037.0370370368</v>
      </c>
      <c r="I13389">
        <v>1</v>
      </c>
      <c r="J13389" s="13">
        <f t="shared" si="838"/>
        <v>46158</v>
      </c>
      <c r="K13389" t="str">
        <f t="shared" si="837"/>
        <v>Sat</v>
      </c>
      <c r="L13389" t="str">
        <f t="shared" si="839"/>
        <v>W2</v>
      </c>
      <c r="M13389" t="s">
        <v>10340</v>
      </c>
      <c r="N13389" t="s">
        <v>207</v>
      </c>
      <c r="O13389" t="s">
        <v>5735</v>
      </c>
      <c r="P13389" t="s">
        <v>10461</v>
      </c>
      <c r="Q13389" t="s">
        <v>200</v>
      </c>
      <c r="R13389">
        <v>108</v>
      </c>
      <c r="S13389" s="15" t="str">
        <f t="shared" si="840"/>
        <v>{ month: "May", hq: "2.North", area: "2. North Coast", kam: "CDM TOẢN", kae: "✔️ KAE Nguyễn Thị Hằng", route: "F4", week: "W2", day: "Sat", cusCode: "MKLA151ST20281", sales: 1882037.03703704, totalC: 108, skuLines: 1 },</v>
      </c>
    </row>
    <row r="13390" spans="2:19" ht="18.5" x14ac:dyDescent="0.45">
      <c r="B13390" s="22" t="s">
        <v>150</v>
      </c>
      <c r="C13390" s="22" t="s">
        <v>152</v>
      </c>
      <c r="D13390" s="22" t="s">
        <v>153</v>
      </c>
      <c r="E13390" s="22" t="s">
        <v>55</v>
      </c>
      <c r="F13390" s="22" t="s">
        <v>1826</v>
      </c>
      <c r="G13390" s="14" t="s">
        <v>5742</v>
      </c>
      <c r="H13390" s="14">
        <v>470488.88888888888</v>
      </c>
      <c r="I13390">
        <v>1</v>
      </c>
      <c r="J13390" s="13">
        <f t="shared" si="838"/>
        <v>46151</v>
      </c>
      <c r="K13390" t="str">
        <f t="shared" si="837"/>
        <v>Sat</v>
      </c>
      <c r="L13390" t="str">
        <f t="shared" si="839"/>
        <v>W1</v>
      </c>
      <c r="M13390" t="s">
        <v>10340</v>
      </c>
      <c r="N13390" t="s">
        <v>207</v>
      </c>
      <c r="O13390" t="s">
        <v>5735</v>
      </c>
      <c r="P13390" t="s">
        <v>10461</v>
      </c>
      <c r="Q13390" t="s">
        <v>200</v>
      </c>
      <c r="R13390">
        <v>108</v>
      </c>
      <c r="S13390" s="15" t="str">
        <f t="shared" si="840"/>
        <v>{ month: "May", hq: "2.North", area: "2. North Coast", kam: "CDM TOẢN", kae: "✔️ KAE Nguyễn Thị Hằng", route: "F4", week: "W1", day: "Sat", cusCode: "MKLA151ST20282", sales: 470488.888888889, totalC: 108, skuLines: 1 },</v>
      </c>
    </row>
    <row r="13391" spans="2:19" ht="18.5" x14ac:dyDescent="0.45">
      <c r="B13391" s="22" t="s">
        <v>150</v>
      </c>
      <c r="C13391" s="22" t="s">
        <v>152</v>
      </c>
      <c r="D13391" s="22" t="s">
        <v>153</v>
      </c>
      <c r="E13391" s="22" t="s">
        <v>55</v>
      </c>
      <c r="F13391" s="22" t="s">
        <v>1826</v>
      </c>
      <c r="G13391" s="14" t="s">
        <v>1941</v>
      </c>
      <c r="H13391" s="14">
        <v>941018.51851851842</v>
      </c>
      <c r="I13391">
        <v>1</v>
      </c>
      <c r="J13391" s="13">
        <f t="shared" si="838"/>
        <v>46158</v>
      </c>
      <c r="K13391" t="str">
        <f t="shared" si="837"/>
        <v>Sat</v>
      </c>
      <c r="L13391" t="str">
        <f t="shared" si="839"/>
        <v>W2</v>
      </c>
      <c r="M13391" t="s">
        <v>10340</v>
      </c>
      <c r="N13391" t="s">
        <v>207</v>
      </c>
      <c r="O13391" t="s">
        <v>5735</v>
      </c>
      <c r="P13391" t="s">
        <v>10461</v>
      </c>
      <c r="Q13391" t="s">
        <v>200</v>
      </c>
      <c r="R13391">
        <v>108</v>
      </c>
      <c r="S13391" s="15" t="str">
        <f t="shared" si="840"/>
        <v>{ month: "May", hq: "2.North", area: "2. North Coast", kam: "CDM TOẢN", kae: "✔️ KAE Nguyễn Thị Hằng", route: "F4", week: "W2", day: "Sat", cusCode: "MKLA151ST20282", sales: 941018.518518518, totalC: 108, skuLines: 1 },</v>
      </c>
    </row>
    <row r="13392" spans="2:19" ht="18.5" x14ac:dyDescent="0.45">
      <c r="B13392" s="22" t="s">
        <v>150</v>
      </c>
      <c r="C13392" s="22" t="s">
        <v>152</v>
      </c>
      <c r="D13392" s="22" t="s">
        <v>153</v>
      </c>
      <c r="E13392" s="22" t="s">
        <v>55</v>
      </c>
      <c r="F13392" s="22" t="s">
        <v>5437</v>
      </c>
      <c r="G13392" s="14" t="s">
        <v>1935</v>
      </c>
      <c r="H13392" s="14">
        <v>941018.51851851842</v>
      </c>
      <c r="I13392">
        <v>1</v>
      </c>
      <c r="J13392" s="13">
        <f t="shared" si="838"/>
        <v>46157</v>
      </c>
      <c r="K13392" t="str">
        <f t="shared" si="837"/>
        <v>Fri</v>
      </c>
      <c r="L13392" t="str">
        <f t="shared" si="839"/>
        <v>W2</v>
      </c>
      <c r="M13392" t="s">
        <v>10340</v>
      </c>
      <c r="N13392" t="s">
        <v>207</v>
      </c>
      <c r="O13392" t="s">
        <v>5735</v>
      </c>
      <c r="P13392" t="s">
        <v>10461</v>
      </c>
      <c r="Q13392" t="s">
        <v>200</v>
      </c>
      <c r="R13392">
        <v>108</v>
      </c>
      <c r="S13392" s="15" t="str">
        <f t="shared" si="840"/>
        <v>{ month: "May", hq: "2.North", area: "2. North Coast", kam: "CDM TOẢN", kae: "✔️ KAE Nguyễn Thị Hằng", route: "F4", week: "W2", day: "Fri", cusCode: "MKLA151ST20285", sales: 941018.518518518, totalC: 108, skuLines: 1 },</v>
      </c>
    </row>
    <row r="13393" spans="2:19" ht="18.5" x14ac:dyDescent="0.45">
      <c r="B13393" s="22" t="s">
        <v>150</v>
      </c>
      <c r="C13393" s="22" t="s">
        <v>152</v>
      </c>
      <c r="D13393" s="22" t="s">
        <v>153</v>
      </c>
      <c r="E13393" s="22" t="s">
        <v>55</v>
      </c>
      <c r="F13393" s="22" t="s">
        <v>5438</v>
      </c>
      <c r="G13393" s="14" t="s">
        <v>1935</v>
      </c>
      <c r="H13393" s="14">
        <v>1449027.7777777778</v>
      </c>
      <c r="I13393">
        <v>2</v>
      </c>
      <c r="J13393" s="13">
        <f t="shared" si="838"/>
        <v>46157</v>
      </c>
      <c r="K13393" t="str">
        <f t="shared" si="837"/>
        <v>Fri</v>
      </c>
      <c r="L13393" t="str">
        <f t="shared" si="839"/>
        <v>W2</v>
      </c>
      <c r="M13393" t="s">
        <v>10340</v>
      </c>
      <c r="N13393" t="s">
        <v>207</v>
      </c>
      <c r="O13393" t="s">
        <v>5735</v>
      </c>
      <c r="P13393" t="s">
        <v>10461</v>
      </c>
      <c r="Q13393" t="s">
        <v>200</v>
      </c>
      <c r="R13393">
        <v>108</v>
      </c>
      <c r="S13393" s="15" t="str">
        <f t="shared" si="840"/>
        <v>{ month: "May", hq: "2.North", area: "2. North Coast", kam: "CDM TOẢN", kae: "✔️ KAE Nguyễn Thị Hằng", route: "F4", week: "W2", day: "Fri", cusCode: "MKLA151ST2028994", sales: 1449027.77777778, totalC: 108, skuLines: 2 },</v>
      </c>
    </row>
    <row r="13394" spans="2:19" ht="18.5" x14ac:dyDescent="0.45">
      <c r="B13394" s="22" t="s">
        <v>150</v>
      </c>
      <c r="C13394" s="22" t="s">
        <v>152</v>
      </c>
      <c r="D13394" s="22" t="s">
        <v>153</v>
      </c>
      <c r="E13394" s="22" t="s">
        <v>55</v>
      </c>
      <c r="F13394" s="22" t="s">
        <v>8469</v>
      </c>
      <c r="G13394" s="14" t="s">
        <v>5746</v>
      </c>
      <c r="H13394" s="14">
        <v>2352444.4444444445</v>
      </c>
      <c r="I13394">
        <v>1</v>
      </c>
      <c r="J13394" s="13">
        <f t="shared" si="838"/>
        <v>46164</v>
      </c>
      <c r="K13394" t="str">
        <f t="shared" si="837"/>
        <v>Fri</v>
      </c>
      <c r="L13394" t="str">
        <f t="shared" si="839"/>
        <v>W3</v>
      </c>
      <c r="M13394" t="s">
        <v>10340</v>
      </c>
      <c r="N13394" t="s">
        <v>207</v>
      </c>
      <c r="O13394" t="s">
        <v>5735</v>
      </c>
      <c r="P13394" t="s">
        <v>10461</v>
      </c>
      <c r="Q13394" t="s">
        <v>200</v>
      </c>
      <c r="R13394">
        <v>108</v>
      </c>
      <c r="S13394" s="15" t="str">
        <f t="shared" si="840"/>
        <v>{ month: "May", hq: "2.North", area: "2. North Coast", kam: "CDM TOẢN", kae: "✔️ KAE Nguyễn Thị Hằng", route: "F4", week: "W3", day: "Fri", cusCode: "MKLA2026FB00067", sales: 2352444.44444444, totalC: 108, skuLines: 1 },</v>
      </c>
    </row>
    <row r="13395" spans="2:19" ht="18.5" x14ac:dyDescent="0.45">
      <c r="B13395" s="22" t="s">
        <v>150</v>
      </c>
      <c r="C13395" s="22" t="s">
        <v>152</v>
      </c>
      <c r="D13395" s="22" t="s">
        <v>153</v>
      </c>
      <c r="E13395" s="22" t="s">
        <v>55</v>
      </c>
      <c r="F13395" s="22" t="s">
        <v>5439</v>
      </c>
      <c r="G13395" s="14" t="s">
        <v>1935</v>
      </c>
      <c r="H13395" s="14">
        <v>2772181.4814814813</v>
      </c>
      <c r="I13395">
        <v>5</v>
      </c>
      <c r="J13395" s="13">
        <f t="shared" si="838"/>
        <v>46157</v>
      </c>
      <c r="K13395" t="str">
        <f t="shared" si="837"/>
        <v>Fri</v>
      </c>
      <c r="L13395" t="str">
        <f t="shared" si="839"/>
        <v>W2</v>
      </c>
      <c r="M13395" t="s">
        <v>10340</v>
      </c>
      <c r="N13395" t="s">
        <v>207</v>
      </c>
      <c r="O13395" t="s">
        <v>5735</v>
      </c>
      <c r="P13395" t="s">
        <v>10461</v>
      </c>
      <c r="Q13395" t="s">
        <v>200</v>
      </c>
      <c r="R13395">
        <v>108</v>
      </c>
      <c r="S13395" s="15" t="str">
        <f t="shared" si="840"/>
        <v>{ month: "May", hq: "2.North", area: "2. North Coast", kam: "CDM TOẢN", kae: "✔️ KAE Nguyễn Thị Hằng", route: "F4", week: "W2", day: "Fri", cusCode: "MKLA2026FB00068", sales: 2772181.48148148, totalC: 108, skuLines: 5 },</v>
      </c>
    </row>
    <row r="13396" spans="2:19" ht="18.5" x14ac:dyDescent="0.45">
      <c r="B13396" s="22" t="s">
        <v>150</v>
      </c>
      <c r="C13396" s="22" t="s">
        <v>152</v>
      </c>
      <c r="D13396" s="22" t="s">
        <v>153</v>
      </c>
      <c r="E13396" s="22" t="s">
        <v>55</v>
      </c>
      <c r="F13396" s="22" t="s">
        <v>5440</v>
      </c>
      <c r="G13396" s="14" t="s">
        <v>1947</v>
      </c>
      <c r="H13396" s="14">
        <v>1201018.5185185184</v>
      </c>
      <c r="I13396">
        <v>2</v>
      </c>
      <c r="J13396" s="13">
        <f t="shared" si="838"/>
        <v>46154</v>
      </c>
      <c r="K13396" t="str">
        <f t="shared" si="837"/>
        <v>Tue</v>
      </c>
      <c r="L13396" t="str">
        <f t="shared" si="839"/>
        <v>W2</v>
      </c>
      <c r="M13396" t="s">
        <v>10340</v>
      </c>
      <c r="N13396" t="s">
        <v>207</v>
      </c>
      <c r="O13396" t="s">
        <v>5735</v>
      </c>
      <c r="P13396" t="s">
        <v>10461</v>
      </c>
      <c r="Q13396" t="s">
        <v>200</v>
      </c>
      <c r="R13396">
        <v>108</v>
      </c>
      <c r="S13396" s="15" t="str">
        <f t="shared" si="840"/>
        <v>{ month: "May", hq: "2.North", area: "2. North Coast", kam: "CDM TOẢN", kae: "✔️ KAE Nguyễn Thị Hằng", route: "F4", week: "W2", day: "Tue", cusCode: "NMKF03767", sales: 1201018.51851852, totalC: 108, skuLines: 2 },</v>
      </c>
    </row>
    <row r="13397" spans="2:19" ht="18.5" x14ac:dyDescent="0.45">
      <c r="B13397" s="22" t="s">
        <v>150</v>
      </c>
      <c r="C13397" s="22" t="s">
        <v>152</v>
      </c>
      <c r="D13397" s="22" t="s">
        <v>153</v>
      </c>
      <c r="E13397" s="22" t="s">
        <v>55</v>
      </c>
      <c r="F13397" s="22" t="s">
        <v>5440</v>
      </c>
      <c r="G13397" s="14" t="s">
        <v>8521</v>
      </c>
      <c r="H13397" s="14">
        <v>1411466.6666666665</v>
      </c>
      <c r="I13397">
        <v>1</v>
      </c>
      <c r="J13397" s="13">
        <f t="shared" si="838"/>
        <v>46168</v>
      </c>
      <c r="K13397" t="str">
        <f t="shared" si="837"/>
        <v>Tue</v>
      </c>
      <c r="L13397" t="str">
        <f t="shared" si="839"/>
        <v>W4</v>
      </c>
      <c r="M13397" t="s">
        <v>10340</v>
      </c>
      <c r="N13397" t="s">
        <v>207</v>
      </c>
      <c r="O13397" t="s">
        <v>5735</v>
      </c>
      <c r="P13397" t="s">
        <v>10461</v>
      </c>
      <c r="Q13397" t="s">
        <v>200</v>
      </c>
      <c r="R13397">
        <v>108</v>
      </c>
      <c r="S13397" s="15" t="str">
        <f t="shared" si="840"/>
        <v>{ month: "May", hq: "2.North", area: "2. North Coast", kam: "CDM TOẢN", kae: "✔️ KAE Nguyễn Thị Hằng", route: "F4", week: "W4", day: "Tue", cusCode: "NMKF03767", sales: 1411466.66666667, totalC: 108, skuLines: 1 },</v>
      </c>
    </row>
    <row r="13398" spans="2:19" ht="18.5" x14ac:dyDescent="0.45">
      <c r="B13398" s="22" t="s">
        <v>150</v>
      </c>
      <c r="C13398" s="22" t="s">
        <v>152</v>
      </c>
      <c r="D13398" s="22" t="s">
        <v>153</v>
      </c>
      <c r="E13398" s="22" t="s">
        <v>55</v>
      </c>
      <c r="F13398" s="22" t="s">
        <v>1827</v>
      </c>
      <c r="G13398" s="14" t="s">
        <v>5740</v>
      </c>
      <c r="H13398" s="14">
        <v>1200970.3703703703</v>
      </c>
      <c r="I13398">
        <v>3</v>
      </c>
      <c r="J13398" s="13">
        <f t="shared" si="838"/>
        <v>46147</v>
      </c>
      <c r="K13398" t="str">
        <f t="shared" si="837"/>
        <v>Tue</v>
      </c>
      <c r="L13398" t="str">
        <f t="shared" si="839"/>
        <v>W1</v>
      </c>
      <c r="M13398" t="s">
        <v>10340</v>
      </c>
      <c r="N13398" t="s">
        <v>207</v>
      </c>
      <c r="O13398" t="s">
        <v>5735</v>
      </c>
      <c r="P13398" t="s">
        <v>10461</v>
      </c>
      <c r="Q13398" t="s">
        <v>200</v>
      </c>
      <c r="R13398">
        <v>108</v>
      </c>
      <c r="S13398" s="15" t="str">
        <f t="shared" si="840"/>
        <v>{ month: "May", hq: "2.North", area: "2. North Coast", kam: "CDM TOẢN", kae: "✔️ KAE Nguyễn Thị Hằng", route: "F4", week: "W1", day: "Tue", cusCode: "NMKF03768", sales: 1200970.37037037, totalC: 108, skuLines: 3 },</v>
      </c>
    </row>
    <row r="13399" spans="2:19" ht="18.5" x14ac:dyDescent="0.45">
      <c r="B13399" s="22" t="s">
        <v>150</v>
      </c>
      <c r="C13399" s="22" t="s">
        <v>152</v>
      </c>
      <c r="D13399" s="22" t="s">
        <v>153</v>
      </c>
      <c r="E13399" s="22" t="s">
        <v>55</v>
      </c>
      <c r="F13399" s="22" t="s">
        <v>1827</v>
      </c>
      <c r="G13399" s="14" t="s">
        <v>5743</v>
      </c>
      <c r="H13399" s="14">
        <v>2352546.2962962962</v>
      </c>
      <c r="I13399">
        <v>1</v>
      </c>
      <c r="J13399" s="13">
        <f t="shared" si="838"/>
        <v>46161</v>
      </c>
      <c r="K13399" t="str">
        <f t="shared" si="837"/>
        <v>Tue</v>
      </c>
      <c r="L13399" t="str">
        <f t="shared" si="839"/>
        <v>W3</v>
      </c>
      <c r="M13399" t="s">
        <v>10340</v>
      </c>
      <c r="N13399" t="s">
        <v>207</v>
      </c>
      <c r="O13399" t="s">
        <v>5735</v>
      </c>
      <c r="P13399" t="s">
        <v>10461</v>
      </c>
      <c r="Q13399" t="s">
        <v>200</v>
      </c>
      <c r="R13399">
        <v>108</v>
      </c>
      <c r="S13399" s="15" t="str">
        <f t="shared" si="840"/>
        <v>{ month: "May", hq: "2.North", area: "2. North Coast", kam: "CDM TOẢN", kae: "✔️ KAE Nguyễn Thị Hằng", route: "F4", week: "W3", day: "Tue", cusCode: "NMKF03768", sales: 2352546.2962963, totalC: 108, skuLines: 1 },</v>
      </c>
    </row>
    <row r="13400" spans="2:19" ht="18.5" x14ac:dyDescent="0.45">
      <c r="B13400" s="22" t="s">
        <v>150</v>
      </c>
      <c r="C13400" s="22" t="s">
        <v>152</v>
      </c>
      <c r="D13400" s="22" t="s">
        <v>153</v>
      </c>
      <c r="E13400" s="22" t="s">
        <v>55</v>
      </c>
      <c r="F13400" s="22" t="s">
        <v>1827</v>
      </c>
      <c r="G13400" s="14" t="s">
        <v>8521</v>
      </c>
      <c r="H13400" s="14">
        <v>1881955.5555555555</v>
      </c>
      <c r="I13400">
        <v>2</v>
      </c>
      <c r="J13400" s="13">
        <f t="shared" si="838"/>
        <v>46168</v>
      </c>
      <c r="K13400" t="str">
        <f t="shared" si="837"/>
        <v>Tue</v>
      </c>
      <c r="L13400" t="str">
        <f t="shared" si="839"/>
        <v>W4</v>
      </c>
      <c r="M13400" t="s">
        <v>10340</v>
      </c>
      <c r="N13400" t="s">
        <v>207</v>
      </c>
      <c r="O13400" t="s">
        <v>5735</v>
      </c>
      <c r="P13400" t="s">
        <v>10461</v>
      </c>
      <c r="Q13400" t="s">
        <v>200</v>
      </c>
      <c r="R13400">
        <v>108</v>
      </c>
      <c r="S13400" s="15" t="str">
        <f t="shared" si="840"/>
        <v>{ month: "May", hq: "2.North", area: "2. North Coast", kam: "CDM TOẢN", kae: "✔️ KAE Nguyễn Thị Hằng", route: "F4", week: "W4", day: "Tue", cusCode: "NMKF03768", sales: 1881955.55555556, totalC: 108, skuLines: 2 },</v>
      </c>
    </row>
    <row r="13401" spans="2:19" ht="18.5" x14ac:dyDescent="0.45">
      <c r="B13401" s="22" t="s">
        <v>150</v>
      </c>
      <c r="C13401" s="22" t="s">
        <v>152</v>
      </c>
      <c r="D13401" s="22" t="s">
        <v>153</v>
      </c>
      <c r="E13401" s="22" t="s">
        <v>55</v>
      </c>
      <c r="F13401" s="22" t="s">
        <v>1828</v>
      </c>
      <c r="G13401" s="14" t="s">
        <v>5740</v>
      </c>
      <c r="H13401" s="14">
        <v>730485.18518518517</v>
      </c>
      <c r="I13401">
        <v>3</v>
      </c>
      <c r="J13401" s="13">
        <f t="shared" si="838"/>
        <v>46147</v>
      </c>
      <c r="K13401" t="str">
        <f t="shared" si="837"/>
        <v>Tue</v>
      </c>
      <c r="L13401" t="str">
        <f t="shared" si="839"/>
        <v>W1</v>
      </c>
      <c r="M13401" t="s">
        <v>10340</v>
      </c>
      <c r="N13401" t="s">
        <v>207</v>
      </c>
      <c r="O13401" t="s">
        <v>5735</v>
      </c>
      <c r="P13401" t="s">
        <v>10461</v>
      </c>
      <c r="Q13401" t="s">
        <v>200</v>
      </c>
      <c r="R13401">
        <v>108</v>
      </c>
      <c r="S13401" s="15" t="str">
        <f t="shared" si="840"/>
        <v>{ month: "May", hq: "2.North", area: "2. North Coast", kam: "CDM TOẢN", kae: "✔️ KAE Nguyễn Thị Hằng", route: "F4", week: "W1", day: "Tue", cusCode: "NMKF03769", sales: 730485.185185185, totalC: 108, skuLines: 3 },</v>
      </c>
    </row>
    <row r="13402" spans="2:19" ht="18.5" x14ac:dyDescent="0.45">
      <c r="B13402" s="22" t="s">
        <v>150</v>
      </c>
      <c r="C13402" s="22" t="s">
        <v>152</v>
      </c>
      <c r="D13402" s="22" t="s">
        <v>153</v>
      </c>
      <c r="E13402" s="22" t="s">
        <v>55</v>
      </c>
      <c r="F13402" s="22" t="s">
        <v>1828</v>
      </c>
      <c r="G13402" s="14" t="s">
        <v>1947</v>
      </c>
      <c r="H13402" s="14">
        <v>903377.77777777775</v>
      </c>
      <c r="I13402">
        <v>1</v>
      </c>
      <c r="J13402" s="13">
        <f t="shared" si="838"/>
        <v>46154</v>
      </c>
      <c r="K13402" t="str">
        <f t="shared" si="837"/>
        <v>Tue</v>
      </c>
      <c r="L13402" t="str">
        <f t="shared" si="839"/>
        <v>W2</v>
      </c>
      <c r="M13402" t="s">
        <v>10340</v>
      </c>
      <c r="N13402" t="s">
        <v>207</v>
      </c>
      <c r="O13402" t="s">
        <v>5735</v>
      </c>
      <c r="P13402" t="s">
        <v>10461</v>
      </c>
      <c r="Q13402" t="s">
        <v>200</v>
      </c>
      <c r="R13402">
        <v>108</v>
      </c>
      <c r="S13402" s="15" t="str">
        <f t="shared" si="840"/>
        <v>{ month: "May", hq: "2.North", area: "2. North Coast", kam: "CDM TOẢN", kae: "✔️ KAE Nguyễn Thị Hằng", route: "F4", week: "W2", day: "Tue", cusCode: "NMKF03769", sales: 903377.777777778, totalC: 108, skuLines: 1 },</v>
      </c>
    </row>
    <row r="13403" spans="2:19" ht="18.5" x14ac:dyDescent="0.45">
      <c r="B13403" s="22" t="s">
        <v>150</v>
      </c>
      <c r="C13403" s="22" t="s">
        <v>152</v>
      </c>
      <c r="D13403" s="22" t="s">
        <v>153</v>
      </c>
      <c r="E13403" s="22" t="s">
        <v>55</v>
      </c>
      <c r="F13403" s="22" t="s">
        <v>5441</v>
      </c>
      <c r="G13403" s="14" t="s">
        <v>1947</v>
      </c>
      <c r="H13403" s="14">
        <v>1411527.7777777778</v>
      </c>
      <c r="I13403">
        <v>1</v>
      </c>
      <c r="J13403" s="13">
        <f t="shared" si="838"/>
        <v>46154</v>
      </c>
      <c r="K13403" t="str">
        <f t="shared" si="837"/>
        <v>Tue</v>
      </c>
      <c r="L13403" t="str">
        <f t="shared" si="839"/>
        <v>W2</v>
      </c>
      <c r="M13403" t="s">
        <v>10340</v>
      </c>
      <c r="N13403" t="s">
        <v>207</v>
      </c>
      <c r="O13403" t="s">
        <v>5735</v>
      </c>
      <c r="P13403" t="s">
        <v>10461</v>
      </c>
      <c r="Q13403" t="s">
        <v>200</v>
      </c>
      <c r="R13403">
        <v>108</v>
      </c>
      <c r="S13403" s="15" t="str">
        <f t="shared" si="840"/>
        <v>{ month: "May", hq: "2.North", area: "2. North Coast", kam: "CDM TOẢN", kae: "✔️ KAE Nguyễn Thị Hằng", route: "F4", week: "W2", day: "Tue", cusCode: "ST132523", sales: 1411527.77777778, totalC: 108, skuLines: 1 },</v>
      </c>
    </row>
    <row r="13404" spans="2:19" ht="18.5" x14ac:dyDescent="0.45">
      <c r="B13404" s="22" t="s">
        <v>150</v>
      </c>
      <c r="C13404" s="22" t="s">
        <v>152</v>
      </c>
      <c r="D13404" s="22" t="s">
        <v>153</v>
      </c>
      <c r="E13404" s="22" t="s">
        <v>55</v>
      </c>
      <c r="F13404" s="22" t="s">
        <v>5441</v>
      </c>
      <c r="G13404" s="14" t="s">
        <v>5743</v>
      </c>
      <c r="H13404" s="14">
        <v>2352444.4444444445</v>
      </c>
      <c r="I13404">
        <v>1</v>
      </c>
      <c r="J13404" s="13">
        <f t="shared" si="838"/>
        <v>46161</v>
      </c>
      <c r="K13404" t="str">
        <f t="shared" si="837"/>
        <v>Tue</v>
      </c>
      <c r="L13404" t="str">
        <f t="shared" si="839"/>
        <v>W3</v>
      </c>
      <c r="M13404" t="s">
        <v>10340</v>
      </c>
      <c r="N13404" t="s">
        <v>207</v>
      </c>
      <c r="O13404" t="s">
        <v>5735</v>
      </c>
      <c r="P13404" t="s">
        <v>10461</v>
      </c>
      <c r="Q13404" t="s">
        <v>200</v>
      </c>
      <c r="R13404">
        <v>108</v>
      </c>
      <c r="S13404" s="15" t="str">
        <f t="shared" si="840"/>
        <v>{ month: "May", hq: "2.North", area: "2. North Coast", kam: "CDM TOẢN", kae: "✔️ KAE Nguyễn Thị Hằng", route: "F4", week: "W3", day: "Tue", cusCode: "ST132523", sales: 2352444.44444444, totalC: 108, skuLines: 1 },</v>
      </c>
    </row>
    <row r="13405" spans="2:19" ht="18.5" x14ac:dyDescent="0.45">
      <c r="B13405" s="22" t="s">
        <v>150</v>
      </c>
      <c r="C13405" s="22" t="s">
        <v>152</v>
      </c>
      <c r="D13405" s="22" t="s">
        <v>153</v>
      </c>
      <c r="E13405" s="22" t="s">
        <v>55</v>
      </c>
      <c r="F13405" s="22" t="s">
        <v>5441</v>
      </c>
      <c r="G13405" s="14" t="s">
        <v>8521</v>
      </c>
      <c r="H13405" s="14">
        <v>4704888.888888889</v>
      </c>
      <c r="I13405">
        <v>1</v>
      </c>
      <c r="J13405" s="13">
        <f t="shared" si="838"/>
        <v>46168</v>
      </c>
      <c r="K13405" t="str">
        <f t="shared" si="837"/>
        <v>Tue</v>
      </c>
      <c r="L13405" t="str">
        <f t="shared" si="839"/>
        <v>W4</v>
      </c>
      <c r="M13405" t="s">
        <v>10340</v>
      </c>
      <c r="N13405" t="s">
        <v>207</v>
      </c>
      <c r="O13405" t="s">
        <v>5735</v>
      </c>
      <c r="P13405" t="s">
        <v>10461</v>
      </c>
      <c r="Q13405" t="s">
        <v>200</v>
      </c>
      <c r="R13405">
        <v>108</v>
      </c>
      <c r="S13405" s="15" t="str">
        <f t="shared" si="840"/>
        <v>{ month: "May", hq: "2.North", area: "2. North Coast", kam: "CDM TOẢN", kae: "✔️ KAE Nguyễn Thị Hằng", route: "F4", week: "W4", day: "Tue", cusCode: "ST132523", sales: 4704888.88888889, totalC: 108, skuLines: 1 },</v>
      </c>
    </row>
    <row r="13406" spans="2:19" ht="18.5" x14ac:dyDescent="0.45">
      <c r="B13406" s="22" t="s">
        <v>150</v>
      </c>
      <c r="C13406" s="22" t="s">
        <v>152</v>
      </c>
      <c r="D13406" s="22" t="s">
        <v>153</v>
      </c>
      <c r="E13406" s="22" t="s">
        <v>55</v>
      </c>
      <c r="F13406" s="22" t="s">
        <v>7750</v>
      </c>
      <c r="G13406" s="14" t="s">
        <v>5738</v>
      </c>
      <c r="H13406" s="14">
        <v>940970.37037037034</v>
      </c>
      <c r="I13406">
        <v>1</v>
      </c>
      <c r="J13406" s="13">
        <f t="shared" si="838"/>
        <v>46144</v>
      </c>
      <c r="K13406" t="str">
        <f t="shared" si="837"/>
        <v>Sat</v>
      </c>
      <c r="L13406" t="str">
        <f t="shared" si="839"/>
        <v>W0</v>
      </c>
      <c r="M13406" t="s">
        <v>10340</v>
      </c>
      <c r="N13406" t="s">
        <v>207</v>
      </c>
      <c r="O13406" t="s">
        <v>5735</v>
      </c>
      <c r="P13406" t="s">
        <v>10461</v>
      </c>
      <c r="Q13406" t="s">
        <v>200</v>
      </c>
      <c r="R13406">
        <v>108</v>
      </c>
      <c r="S13406" s="15" t="str">
        <f t="shared" si="840"/>
        <v>{ month: "May", hq: "2.North", area: "2. North Coast", kam: "CDM TOẢN", kae: "✔️ KAE Nguyễn Thị Hằng", route: "F4", week: "W0", day: "Sat", cusCode: "TN011445", sales: 940970.37037037, totalC: 108, skuLines: 1 },</v>
      </c>
    </row>
    <row r="13407" spans="2:19" ht="18.5" x14ac:dyDescent="0.45">
      <c r="B13407" s="22" t="s">
        <v>150</v>
      </c>
      <c r="C13407" s="22" t="s">
        <v>152</v>
      </c>
      <c r="D13407" s="22" t="s">
        <v>153</v>
      </c>
      <c r="E13407" s="22" t="s">
        <v>55</v>
      </c>
      <c r="F13407" s="22" t="s">
        <v>7750</v>
      </c>
      <c r="G13407" s="14" t="s">
        <v>1941</v>
      </c>
      <c r="H13407" s="14">
        <v>2352546.2962962962</v>
      </c>
      <c r="I13407">
        <v>1</v>
      </c>
      <c r="J13407" s="13">
        <f t="shared" si="838"/>
        <v>46158</v>
      </c>
      <c r="K13407" t="str">
        <f t="shared" si="837"/>
        <v>Sat</v>
      </c>
      <c r="L13407" t="str">
        <f t="shared" si="839"/>
        <v>W2</v>
      </c>
      <c r="M13407" t="s">
        <v>10340</v>
      </c>
      <c r="N13407" t="s">
        <v>207</v>
      </c>
      <c r="O13407" t="s">
        <v>5735</v>
      </c>
      <c r="P13407" t="s">
        <v>10461</v>
      </c>
      <c r="Q13407" t="s">
        <v>200</v>
      </c>
      <c r="R13407">
        <v>108</v>
      </c>
      <c r="S13407" s="15" t="str">
        <f t="shared" si="840"/>
        <v>{ month: "May", hq: "2.North", area: "2. North Coast", kam: "CDM TOẢN", kae: "✔️ KAE Nguyễn Thị Hằng", route: "F4", week: "W2", day: "Sat", cusCode: "TN011445", sales: 2352546.2962963, totalC: 108, skuLines: 1 },</v>
      </c>
    </row>
    <row r="13408" spans="2:19" ht="18.5" x14ac:dyDescent="0.45">
      <c r="B13408" s="22" t="s">
        <v>150</v>
      </c>
      <c r="C13408" s="22" t="s">
        <v>152</v>
      </c>
      <c r="D13408" s="22" t="s">
        <v>153</v>
      </c>
      <c r="E13408" s="22" t="s">
        <v>55</v>
      </c>
      <c r="F13408" s="22" t="s">
        <v>7750</v>
      </c>
      <c r="G13408" s="14" t="s">
        <v>7953</v>
      </c>
      <c r="H13408" s="14">
        <v>1645018.5185185182</v>
      </c>
      <c r="I13408">
        <v>3</v>
      </c>
      <c r="J13408" s="13">
        <f t="shared" si="838"/>
        <v>46165</v>
      </c>
      <c r="K13408" t="str">
        <f t="shared" si="837"/>
        <v>Sat</v>
      </c>
      <c r="L13408" t="str">
        <f t="shared" si="839"/>
        <v>W3</v>
      </c>
      <c r="M13408" t="s">
        <v>10340</v>
      </c>
      <c r="N13408" t="s">
        <v>207</v>
      </c>
      <c r="O13408" t="s">
        <v>5735</v>
      </c>
      <c r="P13408" t="s">
        <v>10461</v>
      </c>
      <c r="Q13408" t="s">
        <v>200</v>
      </c>
      <c r="R13408">
        <v>108</v>
      </c>
      <c r="S13408" s="15" t="str">
        <f t="shared" si="840"/>
        <v>{ month: "May", hq: "2.North", area: "2. North Coast", kam: "CDM TOẢN", kae: "✔️ KAE Nguyễn Thị Hằng", route: "F4", week: "W3", day: "Sat", cusCode: "TN011445", sales: 1645018.51851852, totalC: 108, skuLines: 3 },</v>
      </c>
    </row>
    <row r="13409" spans="2:19" ht="18.5" x14ac:dyDescent="0.45">
      <c r="B13409" s="22" t="s">
        <v>150</v>
      </c>
      <c r="C13409" s="22" t="s">
        <v>152</v>
      </c>
      <c r="D13409" s="22" t="s">
        <v>153</v>
      </c>
      <c r="E13409" s="22" t="s">
        <v>55</v>
      </c>
      <c r="F13409" s="22" t="s">
        <v>7751</v>
      </c>
      <c r="G13409" s="14" t="s">
        <v>5738</v>
      </c>
      <c r="H13409" s="14">
        <v>940970.37037037034</v>
      </c>
      <c r="I13409">
        <v>1</v>
      </c>
      <c r="J13409" s="13">
        <f t="shared" si="838"/>
        <v>46144</v>
      </c>
      <c r="K13409" t="str">
        <f t="shared" si="837"/>
        <v>Sat</v>
      </c>
      <c r="L13409" t="str">
        <f t="shared" si="839"/>
        <v>W0</v>
      </c>
      <c r="M13409" t="s">
        <v>10340</v>
      </c>
      <c r="N13409" t="s">
        <v>207</v>
      </c>
      <c r="O13409" t="s">
        <v>5735</v>
      </c>
      <c r="P13409" t="s">
        <v>10461</v>
      </c>
      <c r="Q13409" t="s">
        <v>200</v>
      </c>
      <c r="R13409">
        <v>108</v>
      </c>
      <c r="S13409" s="15" t="str">
        <f t="shared" si="840"/>
        <v>{ month: "May", hq: "2.North", area: "2. North Coast", kam: "CDM TOẢN", kae: "✔️ KAE Nguyễn Thị Hằng", route: "F4", week: "W0", day: "Sat", cusCode: "TN011446", sales: 940970.37037037, totalC: 108, skuLines: 1 },</v>
      </c>
    </row>
    <row r="13410" spans="2:19" ht="18.5" x14ac:dyDescent="0.45">
      <c r="B13410" s="22" t="s">
        <v>150</v>
      </c>
      <c r="C13410" s="22" t="s">
        <v>152</v>
      </c>
      <c r="D13410" s="22" t="s">
        <v>153</v>
      </c>
      <c r="E13410" s="22" t="s">
        <v>55</v>
      </c>
      <c r="F13410" s="22" t="s">
        <v>7751</v>
      </c>
      <c r="G13410" s="14" t="s">
        <v>5742</v>
      </c>
      <c r="H13410" s="14">
        <v>674488.88888888888</v>
      </c>
      <c r="I13410">
        <v>2</v>
      </c>
      <c r="J13410" s="13">
        <f t="shared" si="838"/>
        <v>46151</v>
      </c>
      <c r="K13410" t="str">
        <f t="shared" si="837"/>
        <v>Sat</v>
      </c>
      <c r="L13410" t="str">
        <f t="shared" si="839"/>
        <v>W1</v>
      </c>
      <c r="M13410" t="s">
        <v>10340</v>
      </c>
      <c r="N13410" t="s">
        <v>207</v>
      </c>
      <c r="O13410" t="s">
        <v>5735</v>
      </c>
      <c r="P13410" t="s">
        <v>10461</v>
      </c>
      <c r="Q13410" t="s">
        <v>200</v>
      </c>
      <c r="R13410">
        <v>108</v>
      </c>
      <c r="S13410" s="15" t="str">
        <f t="shared" si="840"/>
        <v>{ month: "May", hq: "2.North", area: "2. North Coast", kam: "CDM TOẢN", kae: "✔️ KAE Nguyễn Thị Hằng", route: "F4", week: "W1", day: "Sat", cusCode: "TN011446", sales: 674488.888888889, totalC: 108, skuLines: 2 },</v>
      </c>
    </row>
    <row r="13411" spans="2:19" ht="18.5" x14ac:dyDescent="0.45">
      <c r="B13411" s="22" t="s">
        <v>150</v>
      </c>
      <c r="C13411" s="22" t="s">
        <v>152</v>
      </c>
      <c r="D13411" s="22" t="s">
        <v>153</v>
      </c>
      <c r="E13411" s="22" t="s">
        <v>55</v>
      </c>
      <c r="F13411" s="22" t="s">
        <v>5442</v>
      </c>
      <c r="G13411" s="14" t="s">
        <v>1949</v>
      </c>
      <c r="H13411" s="14">
        <v>1671527.7777777778</v>
      </c>
      <c r="I13411">
        <v>2</v>
      </c>
      <c r="J13411" s="13">
        <f t="shared" si="838"/>
        <v>46156</v>
      </c>
      <c r="K13411" t="str">
        <f t="shared" si="837"/>
        <v>Thu</v>
      </c>
      <c r="L13411" t="str">
        <f t="shared" si="839"/>
        <v>W2</v>
      </c>
      <c r="M13411" t="s">
        <v>10340</v>
      </c>
      <c r="N13411" t="s">
        <v>207</v>
      </c>
      <c r="O13411" t="s">
        <v>5735</v>
      </c>
      <c r="P13411" t="s">
        <v>10461</v>
      </c>
      <c r="Q13411" t="s">
        <v>200</v>
      </c>
      <c r="R13411">
        <v>108</v>
      </c>
      <c r="S13411" s="15" t="str">
        <f t="shared" si="840"/>
        <v>{ month: "May", hq: "2.North", area: "2. North Coast", kam: "CDM TOẢN", kae: "✔️ KAE Nguyễn Thị Hằng", route: "F4", week: "W2", day: "Thu", cusCode: "TV240120578", sales: 1671527.77777778, totalC: 108, skuLines: 2 },</v>
      </c>
    </row>
    <row r="13412" spans="2:19" ht="18.5" x14ac:dyDescent="0.45">
      <c r="B13412" s="22" t="s">
        <v>150</v>
      </c>
      <c r="C13412" s="22" t="s">
        <v>152</v>
      </c>
      <c r="D13412" s="22" t="s">
        <v>153</v>
      </c>
      <c r="E13412" s="22" t="s">
        <v>55</v>
      </c>
      <c r="F13412" s="22" t="s">
        <v>5443</v>
      </c>
      <c r="G13412" s="14" t="s">
        <v>1949</v>
      </c>
      <c r="H13412" s="14">
        <v>2065527.7777777778</v>
      </c>
      <c r="I13412">
        <v>3</v>
      </c>
      <c r="J13412" s="13">
        <f t="shared" si="838"/>
        <v>46156</v>
      </c>
      <c r="K13412" t="str">
        <f t="shared" si="837"/>
        <v>Thu</v>
      </c>
      <c r="L13412" t="str">
        <f t="shared" si="839"/>
        <v>W2</v>
      </c>
      <c r="M13412" t="s">
        <v>10340</v>
      </c>
      <c r="N13412" t="s">
        <v>207</v>
      </c>
      <c r="O13412" t="s">
        <v>5735</v>
      </c>
      <c r="P13412" t="s">
        <v>10461</v>
      </c>
      <c r="Q13412" t="s">
        <v>200</v>
      </c>
      <c r="R13412">
        <v>108</v>
      </c>
      <c r="S13412" s="15" t="str">
        <f t="shared" si="840"/>
        <v>{ month: "May", hq: "2.North", area: "2. North Coast", kam: "CDM TOẢN", kae: "✔️ KAE Nguyễn Thị Hằng", route: "F4", week: "W2", day: "Thu", cusCode: "TV240120579", sales: 2065527.77777778, totalC: 108, skuLines: 3 },</v>
      </c>
    </row>
    <row r="13413" spans="2:19" ht="18.5" x14ac:dyDescent="0.45">
      <c r="B13413" s="22" t="s">
        <v>150</v>
      </c>
      <c r="C13413" s="22" t="s">
        <v>152</v>
      </c>
      <c r="D13413" s="22" t="s">
        <v>153</v>
      </c>
      <c r="E13413" s="22" t="s">
        <v>55</v>
      </c>
      <c r="F13413" s="22" t="s">
        <v>1829</v>
      </c>
      <c r="G13413" s="14" t="s">
        <v>5748</v>
      </c>
      <c r="H13413" s="14">
        <v>940977.77777777775</v>
      </c>
      <c r="I13413">
        <v>1</v>
      </c>
      <c r="J13413" s="13">
        <f t="shared" si="838"/>
        <v>46149</v>
      </c>
      <c r="K13413" t="str">
        <f t="shared" si="837"/>
        <v>Thu</v>
      </c>
      <c r="L13413" t="str">
        <f t="shared" si="839"/>
        <v>W1</v>
      </c>
      <c r="M13413" t="s">
        <v>10340</v>
      </c>
      <c r="N13413" t="s">
        <v>207</v>
      </c>
      <c r="O13413" t="s">
        <v>5735</v>
      </c>
      <c r="P13413" t="s">
        <v>10461</v>
      </c>
      <c r="Q13413" t="s">
        <v>200</v>
      </c>
      <c r="R13413">
        <v>108</v>
      </c>
      <c r="S13413" s="15" t="str">
        <f t="shared" si="840"/>
        <v>{ month: "May", hq: "2.North", area: "2. North Coast", kam: "CDM TOẢN", kae: "✔️ KAE Nguyễn Thị Hằng", route: "F4", week: "W1", day: "Thu", cusCode: "TV240120580", sales: 940977.777777778, totalC: 108, skuLines: 1 },</v>
      </c>
    </row>
    <row r="13414" spans="2:19" ht="18.5" x14ac:dyDescent="0.45">
      <c r="B13414" s="22" t="s">
        <v>150</v>
      </c>
      <c r="C13414" s="22" t="s">
        <v>152</v>
      </c>
      <c r="D13414" s="22" t="s">
        <v>153</v>
      </c>
      <c r="E13414" s="22" t="s">
        <v>55</v>
      </c>
      <c r="F13414" s="22" t="s">
        <v>1829</v>
      </c>
      <c r="G13414" s="14" t="s">
        <v>1949</v>
      </c>
      <c r="H13414" s="14">
        <v>1411527.7777777778</v>
      </c>
      <c r="I13414">
        <v>1</v>
      </c>
      <c r="J13414" s="13">
        <f t="shared" si="838"/>
        <v>46156</v>
      </c>
      <c r="K13414" t="str">
        <f t="shared" si="837"/>
        <v>Thu</v>
      </c>
      <c r="L13414" t="str">
        <f t="shared" si="839"/>
        <v>W2</v>
      </c>
      <c r="M13414" t="s">
        <v>10340</v>
      </c>
      <c r="N13414" t="s">
        <v>207</v>
      </c>
      <c r="O13414" t="s">
        <v>5735</v>
      </c>
      <c r="P13414" t="s">
        <v>10461</v>
      </c>
      <c r="Q13414" t="s">
        <v>200</v>
      </c>
      <c r="R13414">
        <v>108</v>
      </c>
      <c r="S13414" s="15" t="str">
        <f t="shared" si="840"/>
        <v>{ month: "May", hq: "2.North", area: "2. North Coast", kam: "CDM TOẢN", kae: "✔️ KAE Nguyễn Thị Hằng", route: "F4", week: "W2", day: "Thu", cusCode: "TV240120580", sales: 1411527.77777778, totalC: 108, skuLines: 1 },</v>
      </c>
    </row>
    <row r="13415" spans="2:19" ht="18.5" x14ac:dyDescent="0.45">
      <c r="B13415" s="22" t="s">
        <v>150</v>
      </c>
      <c r="C13415" s="22" t="s">
        <v>152</v>
      </c>
      <c r="D13415" s="22" t="s">
        <v>153</v>
      </c>
      <c r="E13415" s="22" t="s">
        <v>55</v>
      </c>
      <c r="F13415" s="22" t="s">
        <v>1829</v>
      </c>
      <c r="G13415" s="14" t="s">
        <v>8523</v>
      </c>
      <c r="H13415" s="14">
        <v>1627162.9629629632</v>
      </c>
      <c r="I13415">
        <v>3</v>
      </c>
      <c r="J13415" s="13">
        <f t="shared" si="838"/>
        <v>46170</v>
      </c>
      <c r="K13415" t="str">
        <f t="shared" si="837"/>
        <v>Thu</v>
      </c>
      <c r="L13415" t="str">
        <f t="shared" si="839"/>
        <v>W4</v>
      </c>
      <c r="M13415" t="s">
        <v>10340</v>
      </c>
      <c r="N13415" t="s">
        <v>207</v>
      </c>
      <c r="O13415" t="s">
        <v>5735</v>
      </c>
      <c r="P13415" t="s">
        <v>10461</v>
      </c>
      <c r="Q13415" t="s">
        <v>200</v>
      </c>
      <c r="R13415">
        <v>108</v>
      </c>
      <c r="S13415" s="15" t="str">
        <f t="shared" si="840"/>
        <v>{ month: "May", hq: "2.North", area: "2. North Coast", kam: "CDM TOẢN", kae: "✔️ KAE Nguyễn Thị Hằng", route: "F4", week: "W4", day: "Thu", cusCode: "TV240120580", sales: 1627162.96296296, totalC: 108, skuLines: 3 },</v>
      </c>
    </row>
    <row r="13416" spans="2:19" ht="18.5" x14ac:dyDescent="0.45">
      <c r="B13416" s="22" t="s">
        <v>150</v>
      </c>
      <c r="C13416" s="22" t="s">
        <v>154</v>
      </c>
      <c r="D13416" s="22" t="s">
        <v>155</v>
      </c>
      <c r="E13416" s="22" t="s">
        <v>47</v>
      </c>
      <c r="F13416" s="22" t="s">
        <v>6003</v>
      </c>
      <c r="G13416" s="14" t="s">
        <v>5738</v>
      </c>
      <c r="H13416" s="14">
        <v>2794625.9259259258</v>
      </c>
      <c r="I13416">
        <v>5</v>
      </c>
      <c r="J13416" s="13">
        <f t="shared" si="838"/>
        <v>46144</v>
      </c>
      <c r="K13416" t="str">
        <f t="shared" si="837"/>
        <v>Sat</v>
      </c>
      <c r="L13416" t="str">
        <f t="shared" si="839"/>
        <v>W0</v>
      </c>
      <c r="M13416" t="s">
        <v>10340</v>
      </c>
      <c r="N13416" t="s">
        <v>207</v>
      </c>
      <c r="O13416" t="s">
        <v>5735</v>
      </c>
      <c r="P13416" t="s">
        <v>10462</v>
      </c>
      <c r="Q13416" t="s">
        <v>1932</v>
      </c>
      <c r="R13416">
        <v>170</v>
      </c>
      <c r="S13416" s="15" t="str">
        <f t="shared" si="840"/>
        <v>{ month: "May", hq: "2.North", area: "3. North West", kam: "CDM TOẢN", kae: "✔️ KAE Nguyễn Đức Toàn", route: "F2/F4", week: "W0", day: "Sat", cusCode: "", sales: 2794625.92592593, totalC: 170, skuLines: 5 },</v>
      </c>
    </row>
    <row r="13417" spans="2:19" ht="18.5" x14ac:dyDescent="0.45">
      <c r="B13417" s="22" t="s">
        <v>150</v>
      </c>
      <c r="C13417" s="22" t="s">
        <v>154</v>
      </c>
      <c r="D13417" s="22" t="s">
        <v>155</v>
      </c>
      <c r="E13417" s="22" t="s">
        <v>47</v>
      </c>
      <c r="F13417" s="22" t="s">
        <v>5444</v>
      </c>
      <c r="G13417" s="14" t="s">
        <v>1941</v>
      </c>
      <c r="H13417" s="14">
        <v>9409777.777777778</v>
      </c>
      <c r="I13417">
        <v>1</v>
      </c>
      <c r="J13417" s="13">
        <f t="shared" si="838"/>
        <v>46158</v>
      </c>
      <c r="K13417" t="str">
        <f t="shared" si="837"/>
        <v>Sat</v>
      </c>
      <c r="L13417" t="str">
        <f t="shared" si="839"/>
        <v>W2</v>
      </c>
      <c r="M13417" t="s">
        <v>10340</v>
      </c>
      <c r="N13417" t="s">
        <v>207</v>
      </c>
      <c r="O13417" t="s">
        <v>5735</v>
      </c>
      <c r="P13417" t="s">
        <v>10462</v>
      </c>
      <c r="Q13417" t="s">
        <v>1932</v>
      </c>
      <c r="R13417">
        <v>170</v>
      </c>
      <c r="S13417" s="15" t="str">
        <f t="shared" si="840"/>
        <v>{ month: "May", hq: "2.North", area: "3. North West", kam: "CDM TOẢN", kae: "✔️ KAE Nguyễn Đức Toàn", route: "F2/F4", week: "W2", day: "Sat", cusCode: "TN0000545", sales: 9409777.77777778, totalC: 170, skuLines: 1 },</v>
      </c>
    </row>
    <row r="13418" spans="2:19" ht="18.5" x14ac:dyDescent="0.45">
      <c r="B13418" s="22" t="s">
        <v>150</v>
      </c>
      <c r="C13418" s="22" t="s">
        <v>154</v>
      </c>
      <c r="D13418" s="22" t="s">
        <v>155</v>
      </c>
      <c r="E13418" s="22" t="s">
        <v>47</v>
      </c>
      <c r="F13418" s="22" t="s">
        <v>1830</v>
      </c>
      <c r="G13418" s="14" t="s">
        <v>5741</v>
      </c>
      <c r="H13418" s="14">
        <v>1861466.6666666665</v>
      </c>
      <c r="I13418">
        <v>2</v>
      </c>
      <c r="J13418" s="13">
        <f t="shared" si="838"/>
        <v>46150</v>
      </c>
      <c r="K13418" t="str">
        <f t="shared" si="837"/>
        <v>Fri</v>
      </c>
      <c r="L13418" t="str">
        <f t="shared" si="839"/>
        <v>W1</v>
      </c>
      <c r="M13418" t="s">
        <v>10340</v>
      </c>
      <c r="N13418" t="s">
        <v>207</v>
      </c>
      <c r="O13418" t="s">
        <v>5735</v>
      </c>
      <c r="P13418" t="s">
        <v>10462</v>
      </c>
      <c r="Q13418" t="s">
        <v>1932</v>
      </c>
      <c r="R13418">
        <v>170</v>
      </c>
      <c r="S13418" s="15" t="str">
        <f t="shared" si="840"/>
        <v>{ month: "May", hq: "2.North", area: "3. North West", kam: "CDM TOẢN", kae: "✔️ KAE Nguyễn Đức Toàn", route: "F2/F4", week: "W1", day: "Fri", cusCode: "TN000111", sales: 1861466.66666667, totalC: 170, skuLines: 2 },</v>
      </c>
    </row>
    <row r="13419" spans="2:19" ht="18.5" x14ac:dyDescent="0.45">
      <c r="B13419" s="22" t="s">
        <v>150</v>
      </c>
      <c r="C13419" s="22" t="s">
        <v>154</v>
      </c>
      <c r="D13419" s="22" t="s">
        <v>155</v>
      </c>
      <c r="E13419" s="22" t="s">
        <v>47</v>
      </c>
      <c r="F13419" s="22" t="s">
        <v>1831</v>
      </c>
      <c r="G13419" s="14" t="s">
        <v>5741</v>
      </c>
      <c r="H13419" s="14">
        <v>2352444.4444444445</v>
      </c>
      <c r="I13419">
        <v>1</v>
      </c>
      <c r="J13419" s="13">
        <f t="shared" si="838"/>
        <v>46150</v>
      </c>
      <c r="K13419" t="str">
        <f t="shared" ref="K13419:K13482" si="841">TRIM(LEFT(TEXT(J13419,"dddd"),3))</f>
        <v>Fri</v>
      </c>
      <c r="L13419" t="str">
        <f t="shared" si="839"/>
        <v>W1</v>
      </c>
      <c r="M13419" t="s">
        <v>10340</v>
      </c>
      <c r="N13419" t="s">
        <v>207</v>
      </c>
      <c r="O13419" t="s">
        <v>5735</v>
      </c>
      <c r="P13419" t="s">
        <v>10462</v>
      </c>
      <c r="Q13419" t="s">
        <v>1932</v>
      </c>
      <c r="R13419">
        <v>170</v>
      </c>
      <c r="S13419" s="15" t="str">
        <f t="shared" si="840"/>
        <v>{ month: "May", hq: "2.North", area: "3. North West", kam: "CDM TOẢN", kae: "✔️ KAE Nguyễn Đức Toàn", route: "F2/F4", week: "W1", day: "Fri", cusCode: "TN000112", sales: 2352444.44444444, totalC: 170, skuLines: 1 },</v>
      </c>
    </row>
    <row r="13420" spans="2:19" ht="18.5" x14ac:dyDescent="0.45">
      <c r="B13420" s="22" t="s">
        <v>150</v>
      </c>
      <c r="C13420" s="22" t="s">
        <v>154</v>
      </c>
      <c r="D13420" s="22" t="s">
        <v>155</v>
      </c>
      <c r="E13420" s="22" t="s">
        <v>47</v>
      </c>
      <c r="F13420" s="22" t="s">
        <v>1831</v>
      </c>
      <c r="G13420" s="14" t="s">
        <v>5746</v>
      </c>
      <c r="H13420" s="14">
        <v>5646111.111111111</v>
      </c>
      <c r="I13420">
        <v>4</v>
      </c>
      <c r="J13420" s="13">
        <f t="shared" si="838"/>
        <v>46164</v>
      </c>
      <c r="K13420" t="str">
        <f t="shared" si="841"/>
        <v>Fri</v>
      </c>
      <c r="L13420" t="str">
        <f t="shared" si="839"/>
        <v>W3</v>
      </c>
      <c r="M13420" t="s">
        <v>10340</v>
      </c>
      <c r="N13420" t="s">
        <v>207</v>
      </c>
      <c r="O13420" t="s">
        <v>5735</v>
      </c>
      <c r="P13420" t="s">
        <v>10462</v>
      </c>
      <c r="Q13420" t="s">
        <v>1932</v>
      </c>
      <c r="R13420">
        <v>170</v>
      </c>
      <c r="S13420" s="15" t="str">
        <f t="shared" si="840"/>
        <v>{ month: "May", hq: "2.North", area: "3. North West", kam: "CDM TOẢN", kae: "✔️ KAE Nguyễn Đức Toàn", route: "F2/F4", week: "W3", day: "Fri", cusCode: "TN000112", sales: 5646111.11111111, totalC: 170, skuLines: 4 },</v>
      </c>
    </row>
    <row r="13421" spans="2:19" ht="18.5" x14ac:dyDescent="0.45">
      <c r="B13421" s="22" t="s">
        <v>150</v>
      </c>
      <c r="C13421" s="22" t="s">
        <v>154</v>
      </c>
      <c r="D13421" s="22" t="s">
        <v>155</v>
      </c>
      <c r="E13421" s="22" t="s">
        <v>47</v>
      </c>
      <c r="F13421" s="22" t="s">
        <v>5445</v>
      </c>
      <c r="G13421" s="14" t="s">
        <v>5738</v>
      </c>
      <c r="H13421" s="14">
        <v>1349618.5185185184</v>
      </c>
      <c r="I13421">
        <v>5</v>
      </c>
      <c r="J13421" s="13">
        <f t="shared" si="838"/>
        <v>46144</v>
      </c>
      <c r="K13421" t="str">
        <f t="shared" si="841"/>
        <v>Sat</v>
      </c>
      <c r="L13421" t="str">
        <f t="shared" si="839"/>
        <v>W0</v>
      </c>
      <c r="M13421" t="s">
        <v>10340</v>
      </c>
      <c r="N13421" t="s">
        <v>207</v>
      </c>
      <c r="O13421" t="s">
        <v>5735</v>
      </c>
      <c r="P13421" t="s">
        <v>10462</v>
      </c>
      <c r="Q13421" t="s">
        <v>1932</v>
      </c>
      <c r="R13421">
        <v>170</v>
      </c>
      <c r="S13421" s="15" t="str">
        <f t="shared" si="840"/>
        <v>{ month: "May", hq: "2.North", area: "3. North West", kam: "CDM TOẢN", kae: "✔️ KAE Nguyễn Đức Toàn", route: "F2/F4", week: "W0", day: "Sat", cusCode: "TN000143", sales: 1349618.51851852, totalC: 170, skuLines: 5 },</v>
      </c>
    </row>
    <row r="13422" spans="2:19" ht="18.5" x14ac:dyDescent="0.45">
      <c r="B13422" s="22" t="s">
        <v>150</v>
      </c>
      <c r="C13422" s="22" t="s">
        <v>154</v>
      </c>
      <c r="D13422" s="22" t="s">
        <v>155</v>
      </c>
      <c r="E13422" s="22" t="s">
        <v>47</v>
      </c>
      <c r="F13422" s="22" t="s">
        <v>5445</v>
      </c>
      <c r="G13422" s="14" t="s">
        <v>1941</v>
      </c>
      <c r="H13422" s="14">
        <v>3175866.666666667</v>
      </c>
      <c r="I13422">
        <v>6</v>
      </c>
      <c r="J13422" s="13">
        <f t="shared" si="838"/>
        <v>46158</v>
      </c>
      <c r="K13422" t="str">
        <f t="shared" si="841"/>
        <v>Sat</v>
      </c>
      <c r="L13422" t="str">
        <f t="shared" si="839"/>
        <v>W2</v>
      </c>
      <c r="M13422" t="s">
        <v>10340</v>
      </c>
      <c r="N13422" t="s">
        <v>207</v>
      </c>
      <c r="O13422" t="s">
        <v>5735</v>
      </c>
      <c r="P13422" t="s">
        <v>10462</v>
      </c>
      <c r="Q13422" t="s">
        <v>1932</v>
      </c>
      <c r="R13422">
        <v>170</v>
      </c>
      <c r="S13422" s="15" t="str">
        <f t="shared" si="840"/>
        <v>{ month: "May", hq: "2.North", area: "3. North West", kam: "CDM TOẢN", kae: "✔️ KAE Nguyễn Đức Toàn", route: "F2/F4", week: "W2", day: "Sat", cusCode: "TN000143", sales: 3175866.66666667, totalC: 170, skuLines: 6 },</v>
      </c>
    </row>
    <row r="13423" spans="2:19" ht="18.5" x14ac:dyDescent="0.45">
      <c r="B13423" s="22" t="s">
        <v>150</v>
      </c>
      <c r="C13423" s="22" t="s">
        <v>154</v>
      </c>
      <c r="D13423" s="22" t="s">
        <v>155</v>
      </c>
      <c r="E13423" s="22" t="s">
        <v>47</v>
      </c>
      <c r="F13423" s="22" t="s">
        <v>5446</v>
      </c>
      <c r="G13423" s="14" t="s">
        <v>5738</v>
      </c>
      <c r="H13423" s="14">
        <v>2802425.9259259258</v>
      </c>
      <c r="I13423">
        <v>2</v>
      </c>
      <c r="J13423" s="13">
        <f t="shared" si="838"/>
        <v>46144</v>
      </c>
      <c r="K13423" t="str">
        <f t="shared" si="841"/>
        <v>Sat</v>
      </c>
      <c r="L13423" t="str">
        <f t="shared" si="839"/>
        <v>W0</v>
      </c>
      <c r="M13423" t="s">
        <v>10340</v>
      </c>
      <c r="N13423" t="s">
        <v>207</v>
      </c>
      <c r="O13423" t="s">
        <v>5735</v>
      </c>
      <c r="P13423" t="s">
        <v>10462</v>
      </c>
      <c r="Q13423" t="s">
        <v>1932</v>
      </c>
      <c r="R13423">
        <v>170</v>
      </c>
      <c r="S13423" s="15" t="str">
        <f t="shared" si="840"/>
        <v>{ month: "May", hq: "2.North", area: "3. North West", kam: "CDM TOẢN", kae: "✔️ KAE Nguyễn Đức Toàn", route: "F2/F4", week: "W0", day: "Sat", cusCode: "TN000144", sales: 2802425.92592593, totalC: 170, skuLines: 2 },</v>
      </c>
    </row>
    <row r="13424" spans="2:19" ht="18.5" x14ac:dyDescent="0.45">
      <c r="B13424" s="22" t="s">
        <v>150</v>
      </c>
      <c r="C13424" s="22" t="s">
        <v>154</v>
      </c>
      <c r="D13424" s="22" t="s">
        <v>155</v>
      </c>
      <c r="E13424" s="22" t="s">
        <v>47</v>
      </c>
      <c r="F13424" s="22" t="s">
        <v>5446</v>
      </c>
      <c r="G13424" s="14" t="s">
        <v>1941</v>
      </c>
      <c r="H13424" s="14">
        <v>4704888.888888889</v>
      </c>
      <c r="I13424">
        <v>1</v>
      </c>
      <c r="J13424" s="13">
        <f t="shared" si="838"/>
        <v>46158</v>
      </c>
      <c r="K13424" t="str">
        <f t="shared" si="841"/>
        <v>Sat</v>
      </c>
      <c r="L13424" t="str">
        <f t="shared" si="839"/>
        <v>W2</v>
      </c>
      <c r="M13424" t="s">
        <v>10340</v>
      </c>
      <c r="N13424" t="s">
        <v>207</v>
      </c>
      <c r="O13424" t="s">
        <v>5735</v>
      </c>
      <c r="P13424" t="s">
        <v>10462</v>
      </c>
      <c r="Q13424" t="s">
        <v>1932</v>
      </c>
      <c r="R13424">
        <v>170</v>
      </c>
      <c r="S13424" s="15" t="str">
        <f t="shared" si="840"/>
        <v>{ month: "May", hq: "2.North", area: "3. North West", kam: "CDM TOẢN", kae: "✔️ KAE Nguyễn Đức Toàn", route: "F2/F4", week: "W2", day: "Sat", cusCode: "TN000144", sales: 4704888.88888889, totalC: 170, skuLines: 1 },</v>
      </c>
    </row>
    <row r="13425" spans="2:19" ht="18.5" x14ac:dyDescent="0.45">
      <c r="B13425" s="22" t="s">
        <v>150</v>
      </c>
      <c r="C13425" s="22" t="s">
        <v>154</v>
      </c>
      <c r="D13425" s="22" t="s">
        <v>155</v>
      </c>
      <c r="E13425" s="22" t="s">
        <v>47</v>
      </c>
      <c r="F13425" s="22" t="s">
        <v>5447</v>
      </c>
      <c r="G13425" s="14" t="s">
        <v>5738</v>
      </c>
      <c r="H13425" s="14">
        <v>940970.37037037034</v>
      </c>
      <c r="I13425">
        <v>1</v>
      </c>
      <c r="J13425" s="13">
        <f t="shared" si="838"/>
        <v>46144</v>
      </c>
      <c r="K13425" t="str">
        <f t="shared" si="841"/>
        <v>Sat</v>
      </c>
      <c r="L13425" t="str">
        <f t="shared" si="839"/>
        <v>W0</v>
      </c>
      <c r="M13425" t="s">
        <v>10340</v>
      </c>
      <c r="N13425" t="s">
        <v>207</v>
      </c>
      <c r="O13425" t="s">
        <v>5735</v>
      </c>
      <c r="P13425" t="s">
        <v>10462</v>
      </c>
      <c r="Q13425" t="s">
        <v>1932</v>
      </c>
      <c r="R13425">
        <v>170</v>
      </c>
      <c r="S13425" s="15" t="str">
        <f t="shared" si="840"/>
        <v>{ month: "May", hq: "2.North", area: "3. North West", kam: "CDM TOẢN", kae: "✔️ KAE Nguyễn Đức Toàn", route: "F2/F4", week: "W0", day: "Sat", cusCode: "TN000145", sales: 940970.37037037, totalC: 170, skuLines: 1 },</v>
      </c>
    </row>
    <row r="13426" spans="2:19" ht="18.5" x14ac:dyDescent="0.45">
      <c r="B13426" s="22" t="s">
        <v>150</v>
      </c>
      <c r="C13426" s="22" t="s">
        <v>154</v>
      </c>
      <c r="D13426" s="22" t="s">
        <v>155</v>
      </c>
      <c r="E13426" s="22" t="s">
        <v>47</v>
      </c>
      <c r="F13426" s="22" t="s">
        <v>5447</v>
      </c>
      <c r="G13426" s="14" t="s">
        <v>1941</v>
      </c>
      <c r="H13426" s="14">
        <v>4704888.888888889</v>
      </c>
      <c r="I13426">
        <v>2</v>
      </c>
      <c r="J13426" s="13">
        <f t="shared" si="838"/>
        <v>46158</v>
      </c>
      <c r="K13426" t="str">
        <f t="shared" si="841"/>
        <v>Sat</v>
      </c>
      <c r="L13426" t="str">
        <f t="shared" si="839"/>
        <v>W2</v>
      </c>
      <c r="M13426" t="s">
        <v>10340</v>
      </c>
      <c r="N13426" t="s">
        <v>207</v>
      </c>
      <c r="O13426" t="s">
        <v>5735</v>
      </c>
      <c r="P13426" t="s">
        <v>10462</v>
      </c>
      <c r="Q13426" t="s">
        <v>1932</v>
      </c>
      <c r="R13426">
        <v>170</v>
      </c>
      <c r="S13426" s="15" t="str">
        <f t="shared" si="840"/>
        <v>{ month: "May", hq: "2.North", area: "3. North West", kam: "CDM TOẢN", kae: "✔️ KAE Nguyễn Đức Toàn", route: "F2/F4", week: "W2", day: "Sat", cusCode: "TN000145", sales: 4704888.88888889, totalC: 170, skuLines: 2 },</v>
      </c>
    </row>
    <row r="13427" spans="2:19" ht="18.5" x14ac:dyDescent="0.45">
      <c r="B13427" s="22" t="s">
        <v>150</v>
      </c>
      <c r="C13427" s="22" t="s">
        <v>154</v>
      </c>
      <c r="D13427" s="22" t="s">
        <v>155</v>
      </c>
      <c r="E13427" s="22" t="s">
        <v>47</v>
      </c>
      <c r="F13427" s="22" t="s">
        <v>5448</v>
      </c>
      <c r="G13427" s="14" t="s">
        <v>1941</v>
      </c>
      <c r="H13427" s="14">
        <v>3293422.222222222</v>
      </c>
      <c r="I13427">
        <v>4</v>
      </c>
      <c r="J13427" s="13">
        <f t="shared" si="838"/>
        <v>46158</v>
      </c>
      <c r="K13427" t="str">
        <f t="shared" si="841"/>
        <v>Sat</v>
      </c>
      <c r="L13427" t="str">
        <f t="shared" si="839"/>
        <v>W2</v>
      </c>
      <c r="M13427" t="s">
        <v>10340</v>
      </c>
      <c r="N13427" t="s">
        <v>207</v>
      </c>
      <c r="O13427" t="s">
        <v>5735</v>
      </c>
      <c r="P13427" t="s">
        <v>10462</v>
      </c>
      <c r="Q13427" t="s">
        <v>1932</v>
      </c>
      <c r="R13427">
        <v>170</v>
      </c>
      <c r="S13427" s="15" t="str">
        <f t="shared" si="840"/>
        <v>{ month: "May", hq: "2.North", area: "3. North West", kam: "CDM TOẢN", kae: "✔️ KAE Nguyễn Đức Toàn", route: "F2/F4", week: "W2", day: "Sat", cusCode: "TN000148", sales: 3293422.22222222, totalC: 170, skuLines: 4 },</v>
      </c>
    </row>
    <row r="13428" spans="2:19" ht="18.5" x14ac:dyDescent="0.45">
      <c r="B13428" s="22" t="s">
        <v>150</v>
      </c>
      <c r="C13428" s="22" t="s">
        <v>154</v>
      </c>
      <c r="D13428" s="22" t="s">
        <v>155</v>
      </c>
      <c r="E13428" s="22" t="s">
        <v>47</v>
      </c>
      <c r="F13428" s="22" t="s">
        <v>5449</v>
      </c>
      <c r="G13428" s="14" t="s">
        <v>1941</v>
      </c>
      <c r="H13428" s="14">
        <v>2822933.3333333335</v>
      </c>
      <c r="I13428">
        <v>2</v>
      </c>
      <c r="J13428" s="13">
        <f t="shared" si="838"/>
        <v>46158</v>
      </c>
      <c r="K13428" t="str">
        <f t="shared" si="841"/>
        <v>Sat</v>
      </c>
      <c r="L13428" t="str">
        <f t="shared" si="839"/>
        <v>W2</v>
      </c>
      <c r="M13428" t="s">
        <v>10340</v>
      </c>
      <c r="N13428" t="s">
        <v>207</v>
      </c>
      <c r="O13428" t="s">
        <v>5735</v>
      </c>
      <c r="P13428" t="s">
        <v>10462</v>
      </c>
      <c r="Q13428" t="s">
        <v>1932</v>
      </c>
      <c r="R13428">
        <v>170</v>
      </c>
      <c r="S13428" s="15" t="str">
        <f t="shared" si="840"/>
        <v>{ month: "May", hq: "2.North", area: "3. North West", kam: "CDM TOẢN", kae: "✔️ KAE Nguyễn Đức Toàn", route: "F2/F4", week: "W2", day: "Sat", cusCode: "TN000149", sales: 2822933.33333333, totalC: 170, skuLines: 2 },</v>
      </c>
    </row>
    <row r="13429" spans="2:19" ht="18.5" x14ac:dyDescent="0.45">
      <c r="B13429" s="22" t="s">
        <v>150</v>
      </c>
      <c r="C13429" s="22" t="s">
        <v>154</v>
      </c>
      <c r="D13429" s="22" t="s">
        <v>155</v>
      </c>
      <c r="E13429" s="22" t="s">
        <v>47</v>
      </c>
      <c r="F13429" s="22" t="s">
        <v>5450</v>
      </c>
      <c r="G13429" s="14" t="s">
        <v>5738</v>
      </c>
      <c r="H13429" s="14">
        <v>1411462.9629629632</v>
      </c>
      <c r="I13429">
        <v>5</v>
      </c>
      <c r="J13429" s="13">
        <f t="shared" si="838"/>
        <v>46144</v>
      </c>
      <c r="K13429" t="str">
        <f t="shared" si="841"/>
        <v>Sat</v>
      </c>
      <c r="L13429" t="str">
        <f t="shared" si="839"/>
        <v>W0</v>
      </c>
      <c r="M13429" t="s">
        <v>10340</v>
      </c>
      <c r="N13429" t="s">
        <v>207</v>
      </c>
      <c r="O13429" t="s">
        <v>5735</v>
      </c>
      <c r="P13429" t="s">
        <v>10462</v>
      </c>
      <c r="Q13429" t="s">
        <v>1932</v>
      </c>
      <c r="R13429">
        <v>170</v>
      </c>
      <c r="S13429" s="15" t="str">
        <f t="shared" si="840"/>
        <v>{ month: "May", hq: "2.North", area: "3. North West", kam: "CDM TOẢN", kae: "✔️ KAE Nguyễn Đức Toàn", route: "F2/F4", week: "W0", day: "Sat", cusCode: "TN000157", sales: 1411462.96296296, totalC: 170, skuLines: 5 },</v>
      </c>
    </row>
    <row r="13430" spans="2:19" ht="18.5" x14ac:dyDescent="0.45">
      <c r="B13430" s="22" t="s">
        <v>150</v>
      </c>
      <c r="C13430" s="22" t="s">
        <v>154</v>
      </c>
      <c r="D13430" s="22" t="s">
        <v>155</v>
      </c>
      <c r="E13430" s="22" t="s">
        <v>47</v>
      </c>
      <c r="F13430" s="22" t="s">
        <v>5450</v>
      </c>
      <c r="G13430" s="14" t="s">
        <v>1941</v>
      </c>
      <c r="H13430" s="14">
        <v>7057333.333333334</v>
      </c>
      <c r="I13430">
        <v>4</v>
      </c>
      <c r="J13430" s="13">
        <f t="shared" si="838"/>
        <v>46158</v>
      </c>
      <c r="K13430" t="str">
        <f t="shared" si="841"/>
        <v>Sat</v>
      </c>
      <c r="L13430" t="str">
        <f t="shared" si="839"/>
        <v>W2</v>
      </c>
      <c r="M13430" t="s">
        <v>10340</v>
      </c>
      <c r="N13430" t="s">
        <v>207</v>
      </c>
      <c r="O13430" t="s">
        <v>5735</v>
      </c>
      <c r="P13430" t="s">
        <v>10462</v>
      </c>
      <c r="Q13430" t="s">
        <v>1932</v>
      </c>
      <c r="R13430">
        <v>170</v>
      </c>
      <c r="S13430" s="15" t="str">
        <f t="shared" si="840"/>
        <v>{ month: "May", hq: "2.North", area: "3. North West", kam: "CDM TOẢN", kae: "✔️ KAE Nguyễn Đức Toàn", route: "F2/F4", week: "W2", day: "Sat", cusCode: "TN000157", sales: 7057333.33333333, totalC: 170, skuLines: 4 },</v>
      </c>
    </row>
    <row r="13431" spans="2:19" ht="18.5" x14ac:dyDescent="0.45">
      <c r="B13431" s="22" t="s">
        <v>150</v>
      </c>
      <c r="C13431" s="22" t="s">
        <v>154</v>
      </c>
      <c r="D13431" s="22" t="s">
        <v>155</v>
      </c>
      <c r="E13431" s="22" t="s">
        <v>47</v>
      </c>
      <c r="F13431" s="22" t="s">
        <v>5451</v>
      </c>
      <c r="G13431" s="14" t="s">
        <v>1935</v>
      </c>
      <c r="H13431" s="14">
        <v>1954703.7037037038</v>
      </c>
      <c r="I13431">
        <v>3</v>
      </c>
      <c r="J13431" s="13">
        <f t="shared" si="838"/>
        <v>46157</v>
      </c>
      <c r="K13431" t="str">
        <f t="shared" si="841"/>
        <v>Fri</v>
      </c>
      <c r="L13431" t="str">
        <f t="shared" si="839"/>
        <v>W2</v>
      </c>
      <c r="M13431" t="s">
        <v>10340</v>
      </c>
      <c r="N13431" t="s">
        <v>207</v>
      </c>
      <c r="O13431" t="s">
        <v>5735</v>
      </c>
      <c r="P13431" t="s">
        <v>10462</v>
      </c>
      <c r="Q13431" t="s">
        <v>1932</v>
      </c>
      <c r="R13431">
        <v>170</v>
      </c>
      <c r="S13431" s="15" t="str">
        <f t="shared" si="840"/>
        <v>{ month: "May", hq: "2.North", area: "3. North West", kam: "CDM TOẢN", kae: "✔️ KAE Nguyễn Đức Toàn", route: "F2/F4", week: "W2", day: "Fri", cusCode: "TN00017", sales: 1954703.7037037, totalC: 170, skuLines: 3 },</v>
      </c>
    </row>
    <row r="13432" spans="2:19" ht="18.5" x14ac:dyDescent="0.45">
      <c r="B13432" s="22" t="s">
        <v>150</v>
      </c>
      <c r="C13432" s="22" t="s">
        <v>154</v>
      </c>
      <c r="D13432" s="22" t="s">
        <v>155</v>
      </c>
      <c r="E13432" s="22" t="s">
        <v>47</v>
      </c>
      <c r="F13432" s="22" t="s">
        <v>8470</v>
      </c>
      <c r="G13432" s="14" t="s">
        <v>7953</v>
      </c>
      <c r="H13432" s="14">
        <v>4705092.5925925924</v>
      </c>
      <c r="I13432">
        <v>5</v>
      </c>
      <c r="J13432" s="13">
        <f t="shared" si="838"/>
        <v>46165</v>
      </c>
      <c r="K13432" t="str">
        <f t="shared" si="841"/>
        <v>Sat</v>
      </c>
      <c r="L13432" t="str">
        <f t="shared" si="839"/>
        <v>W3</v>
      </c>
      <c r="M13432" t="s">
        <v>10340</v>
      </c>
      <c r="N13432" t="s">
        <v>207</v>
      </c>
      <c r="O13432" t="s">
        <v>5735</v>
      </c>
      <c r="P13432" t="s">
        <v>10462</v>
      </c>
      <c r="Q13432" t="s">
        <v>1932</v>
      </c>
      <c r="R13432">
        <v>170</v>
      </c>
      <c r="S13432" s="15" t="str">
        <f t="shared" si="840"/>
        <v>{ month: "May", hq: "2.North", area: "3. North West", kam: "CDM TOẢN", kae: "✔️ KAE Nguyễn Đức Toàn", route: "F2/F4", week: "W3", day: "Sat", cusCode: "TN000172", sales: 4705092.59259259, totalC: 170, skuLines: 5 },</v>
      </c>
    </row>
    <row r="13433" spans="2:19" ht="18.5" x14ac:dyDescent="0.45">
      <c r="B13433" s="22" t="s">
        <v>150</v>
      </c>
      <c r="C13433" s="22" t="s">
        <v>154</v>
      </c>
      <c r="D13433" s="22" t="s">
        <v>155</v>
      </c>
      <c r="E13433" s="22" t="s">
        <v>47</v>
      </c>
      <c r="F13433" s="22" t="s">
        <v>9968</v>
      </c>
      <c r="G13433" s="14" t="s">
        <v>8520</v>
      </c>
      <c r="H13433" s="14">
        <v>4705092.5925925924</v>
      </c>
      <c r="I13433">
        <v>2</v>
      </c>
      <c r="J13433" s="13">
        <f t="shared" si="838"/>
        <v>46167</v>
      </c>
      <c r="K13433" t="str">
        <f t="shared" si="841"/>
        <v>Mon</v>
      </c>
      <c r="L13433" t="str">
        <f t="shared" si="839"/>
        <v>W4</v>
      </c>
      <c r="M13433" t="s">
        <v>10340</v>
      </c>
      <c r="N13433" t="s">
        <v>207</v>
      </c>
      <c r="O13433" t="s">
        <v>5735</v>
      </c>
      <c r="P13433" t="s">
        <v>10462</v>
      </c>
      <c r="Q13433" t="s">
        <v>200</v>
      </c>
      <c r="R13433">
        <v>170</v>
      </c>
      <c r="S13433" s="15" t="str">
        <f t="shared" si="840"/>
        <v>{ month: "May", hq: "2.North", area: "3. North West", kam: "CDM TOẢN", kae: "✔️ KAE Nguyễn Đức Toàn", route: "F4", week: "W4", day: "Mon", cusCode: "TN000185", sales: 4705092.59259259, totalC: 170, skuLines: 2 },</v>
      </c>
    </row>
    <row r="13434" spans="2:19" ht="18.5" x14ac:dyDescent="0.45">
      <c r="B13434" s="22" t="s">
        <v>150</v>
      </c>
      <c r="C13434" s="22" t="s">
        <v>154</v>
      </c>
      <c r="D13434" s="22" t="s">
        <v>155</v>
      </c>
      <c r="E13434" s="22" t="s">
        <v>47</v>
      </c>
      <c r="F13434" s="22" t="s">
        <v>1832</v>
      </c>
      <c r="G13434" s="14" t="s">
        <v>5739</v>
      </c>
      <c r="H13434" s="14">
        <v>12969614.814814813</v>
      </c>
      <c r="I13434">
        <v>5</v>
      </c>
      <c r="J13434" s="13">
        <f t="shared" si="838"/>
        <v>46146</v>
      </c>
      <c r="K13434" t="str">
        <f t="shared" si="841"/>
        <v>Mon</v>
      </c>
      <c r="L13434" t="str">
        <f t="shared" si="839"/>
        <v>W1</v>
      </c>
      <c r="M13434" t="s">
        <v>10340</v>
      </c>
      <c r="N13434" t="s">
        <v>207</v>
      </c>
      <c r="O13434" t="s">
        <v>5735</v>
      </c>
      <c r="P13434" t="s">
        <v>10462</v>
      </c>
      <c r="Q13434" t="s">
        <v>200</v>
      </c>
      <c r="R13434">
        <v>170</v>
      </c>
      <c r="S13434" s="15" t="str">
        <f t="shared" si="840"/>
        <v>{ month: "May", hq: "2.North", area: "3. North West", kam: "CDM TOẢN", kae: "✔️ KAE Nguyễn Đức Toàn", route: "F4", week: "W1", day: "Mon", cusCode: "TN000189", sales: 12969614.8148148, totalC: 170, skuLines: 5 },</v>
      </c>
    </row>
    <row r="13435" spans="2:19" ht="18.5" x14ac:dyDescent="0.45">
      <c r="B13435" s="22" t="s">
        <v>150</v>
      </c>
      <c r="C13435" s="22" t="s">
        <v>154</v>
      </c>
      <c r="D13435" s="22" t="s">
        <v>155</v>
      </c>
      <c r="E13435" s="22" t="s">
        <v>47</v>
      </c>
      <c r="F13435" s="22" t="s">
        <v>1832</v>
      </c>
      <c r="G13435" s="14" t="s">
        <v>1937</v>
      </c>
      <c r="H13435" s="14">
        <v>18819555.555555556</v>
      </c>
      <c r="I13435">
        <v>5</v>
      </c>
      <c r="J13435" s="13">
        <f t="shared" si="838"/>
        <v>46153</v>
      </c>
      <c r="K13435" t="str">
        <f t="shared" si="841"/>
        <v>Mon</v>
      </c>
      <c r="L13435" t="str">
        <f t="shared" si="839"/>
        <v>W2</v>
      </c>
      <c r="M13435" t="s">
        <v>10340</v>
      </c>
      <c r="N13435" t="s">
        <v>207</v>
      </c>
      <c r="O13435" t="s">
        <v>5735</v>
      </c>
      <c r="P13435" t="s">
        <v>10462</v>
      </c>
      <c r="Q13435" t="s">
        <v>200</v>
      </c>
      <c r="R13435">
        <v>170</v>
      </c>
      <c r="S13435" s="15" t="str">
        <f t="shared" si="840"/>
        <v>{ month: "May", hq: "2.North", area: "3. North West", kam: "CDM TOẢN", kae: "✔️ KAE Nguyễn Đức Toàn", route: "F4", week: "W2", day: "Mon", cusCode: "TN000189", sales: 18819555.5555556, totalC: 170, skuLines: 5 },</v>
      </c>
    </row>
    <row r="13436" spans="2:19" ht="18.5" x14ac:dyDescent="0.45">
      <c r="B13436" s="22" t="s">
        <v>150</v>
      </c>
      <c r="C13436" s="22" t="s">
        <v>154</v>
      </c>
      <c r="D13436" s="22" t="s">
        <v>155</v>
      </c>
      <c r="E13436" s="22" t="s">
        <v>47</v>
      </c>
      <c r="F13436" s="22" t="s">
        <v>1832</v>
      </c>
      <c r="G13436" s="14" t="s">
        <v>5747</v>
      </c>
      <c r="H13436" s="14">
        <v>18819555.555555556</v>
      </c>
      <c r="I13436">
        <v>5</v>
      </c>
      <c r="J13436" s="13">
        <f t="shared" si="838"/>
        <v>46160</v>
      </c>
      <c r="K13436" t="str">
        <f t="shared" si="841"/>
        <v>Mon</v>
      </c>
      <c r="L13436" t="str">
        <f t="shared" si="839"/>
        <v>W3</v>
      </c>
      <c r="M13436" t="s">
        <v>10340</v>
      </c>
      <c r="N13436" t="s">
        <v>207</v>
      </c>
      <c r="O13436" t="s">
        <v>5735</v>
      </c>
      <c r="P13436" t="s">
        <v>10462</v>
      </c>
      <c r="Q13436" t="s">
        <v>200</v>
      </c>
      <c r="R13436">
        <v>170</v>
      </c>
      <c r="S13436" s="15" t="str">
        <f t="shared" si="840"/>
        <v>{ month: "May", hq: "2.North", area: "3. North West", kam: "CDM TOẢN", kae: "✔️ KAE Nguyễn Đức Toàn", route: "F4", week: "W3", day: "Mon", cusCode: "TN000189", sales: 18819555.5555556, totalC: 170, skuLines: 5 },</v>
      </c>
    </row>
    <row r="13437" spans="2:19" ht="18.5" x14ac:dyDescent="0.45">
      <c r="B13437" s="22" t="s">
        <v>150</v>
      </c>
      <c r="C13437" s="22" t="s">
        <v>154</v>
      </c>
      <c r="D13437" s="22" t="s">
        <v>155</v>
      </c>
      <c r="E13437" s="22" t="s">
        <v>47</v>
      </c>
      <c r="F13437" s="22" t="s">
        <v>1832</v>
      </c>
      <c r="G13437" s="14" t="s">
        <v>8520</v>
      </c>
      <c r="H13437" s="14">
        <v>12402731.481481481</v>
      </c>
      <c r="I13437">
        <v>4</v>
      </c>
      <c r="J13437" s="13">
        <f t="shared" si="838"/>
        <v>46167</v>
      </c>
      <c r="K13437" t="str">
        <f t="shared" si="841"/>
        <v>Mon</v>
      </c>
      <c r="L13437" t="str">
        <f t="shared" si="839"/>
        <v>W4</v>
      </c>
      <c r="M13437" t="s">
        <v>10340</v>
      </c>
      <c r="N13437" t="s">
        <v>207</v>
      </c>
      <c r="O13437" t="s">
        <v>5735</v>
      </c>
      <c r="P13437" t="s">
        <v>10462</v>
      </c>
      <c r="Q13437" t="s">
        <v>200</v>
      </c>
      <c r="R13437">
        <v>170</v>
      </c>
      <c r="S13437" s="15" t="str">
        <f t="shared" si="840"/>
        <v>{ month: "May", hq: "2.North", area: "3. North West", kam: "CDM TOẢN", kae: "✔️ KAE Nguyễn Đức Toàn", route: "F4", week: "W4", day: "Mon", cusCode: "TN000189", sales: 12402731.4814815, totalC: 170, skuLines: 4 },</v>
      </c>
    </row>
    <row r="13438" spans="2:19" ht="18.5" x14ac:dyDescent="0.45">
      <c r="B13438" s="22" t="s">
        <v>150</v>
      </c>
      <c r="C13438" s="22" t="s">
        <v>154</v>
      </c>
      <c r="D13438" s="22" t="s">
        <v>155</v>
      </c>
      <c r="E13438" s="22" t="s">
        <v>47</v>
      </c>
      <c r="F13438" s="22" t="s">
        <v>8471</v>
      </c>
      <c r="G13438" s="14" t="s">
        <v>7953</v>
      </c>
      <c r="H13438" s="14">
        <v>3876996.2962962957</v>
      </c>
      <c r="I13438">
        <v>3</v>
      </c>
      <c r="J13438" s="13">
        <f t="shared" si="838"/>
        <v>46165</v>
      </c>
      <c r="K13438" t="str">
        <f t="shared" si="841"/>
        <v>Sat</v>
      </c>
      <c r="L13438" t="str">
        <f t="shared" si="839"/>
        <v>W3</v>
      </c>
      <c r="M13438" t="s">
        <v>10340</v>
      </c>
      <c r="N13438" t="s">
        <v>207</v>
      </c>
      <c r="O13438" t="s">
        <v>5735</v>
      </c>
      <c r="P13438" t="s">
        <v>10462</v>
      </c>
      <c r="Q13438" t="s">
        <v>1932</v>
      </c>
      <c r="R13438">
        <v>170</v>
      </c>
      <c r="S13438" s="15" t="str">
        <f t="shared" si="840"/>
        <v>{ month: "May", hq: "2.North", area: "3. North West", kam: "CDM TOẢN", kae: "✔️ KAE Nguyễn Đức Toàn", route: "F2/F4", week: "W3", day: "Sat", cusCode: "TN000192", sales: 3876996.2962963, totalC: 170, skuLines: 3 },</v>
      </c>
    </row>
    <row r="13439" spans="2:19" ht="18.5" x14ac:dyDescent="0.45">
      <c r="B13439" s="22" t="s">
        <v>150</v>
      </c>
      <c r="C13439" s="22" t="s">
        <v>154</v>
      </c>
      <c r="D13439" s="22" t="s">
        <v>155</v>
      </c>
      <c r="E13439" s="22" t="s">
        <v>47</v>
      </c>
      <c r="F13439" s="22" t="s">
        <v>8472</v>
      </c>
      <c r="G13439" s="14" t="s">
        <v>7953</v>
      </c>
      <c r="H13439" s="14">
        <v>5147292.5925925924</v>
      </c>
      <c r="I13439">
        <v>5</v>
      </c>
      <c r="J13439" s="13">
        <f t="shared" si="838"/>
        <v>46165</v>
      </c>
      <c r="K13439" t="str">
        <f t="shared" si="841"/>
        <v>Sat</v>
      </c>
      <c r="L13439" t="str">
        <f t="shared" si="839"/>
        <v>W3</v>
      </c>
      <c r="M13439" t="s">
        <v>10340</v>
      </c>
      <c r="N13439" t="s">
        <v>207</v>
      </c>
      <c r="O13439" t="s">
        <v>5735</v>
      </c>
      <c r="P13439" t="s">
        <v>10462</v>
      </c>
      <c r="Q13439" t="s">
        <v>1932</v>
      </c>
      <c r="R13439">
        <v>170</v>
      </c>
      <c r="S13439" s="15" t="str">
        <f t="shared" si="840"/>
        <v>{ month: "May", hq: "2.North", area: "3. North West", kam: "CDM TOẢN", kae: "✔️ KAE Nguyễn Đức Toàn", route: "F2/F4", week: "W3", day: "Sat", cusCode: "TN000193", sales: 5147292.59259259, totalC: 170, skuLines: 5 },</v>
      </c>
    </row>
    <row r="13440" spans="2:19" ht="18.5" x14ac:dyDescent="0.45">
      <c r="B13440" s="22" t="s">
        <v>150</v>
      </c>
      <c r="C13440" s="22" t="s">
        <v>154</v>
      </c>
      <c r="D13440" s="22" t="s">
        <v>155</v>
      </c>
      <c r="E13440" s="22" t="s">
        <v>47</v>
      </c>
      <c r="F13440" s="22" t="s">
        <v>7752</v>
      </c>
      <c r="G13440" s="14" t="s">
        <v>5747</v>
      </c>
      <c r="H13440" s="14">
        <v>1594977.7777777778</v>
      </c>
      <c r="I13440">
        <v>3</v>
      </c>
      <c r="J13440" s="13">
        <f t="shared" si="838"/>
        <v>46160</v>
      </c>
      <c r="K13440" t="str">
        <f t="shared" si="841"/>
        <v>Mon</v>
      </c>
      <c r="L13440" t="str">
        <f t="shared" si="839"/>
        <v>W3</v>
      </c>
      <c r="M13440" t="s">
        <v>10340</v>
      </c>
      <c r="N13440" t="s">
        <v>207</v>
      </c>
      <c r="O13440" t="s">
        <v>5735</v>
      </c>
      <c r="P13440" t="s">
        <v>10462</v>
      </c>
      <c r="Q13440" t="s">
        <v>200</v>
      </c>
      <c r="R13440">
        <v>170</v>
      </c>
      <c r="S13440" s="15" t="str">
        <f t="shared" si="840"/>
        <v>{ month: "May", hq: "2.North", area: "3. North West", kam: "CDM TOẢN", kae: "✔️ KAE Nguyễn Đức Toàn", route: "F4", week: "W3", day: "Mon", cusCode: "TN000201", sales: 1594977.77777778, totalC: 170, skuLines: 3 },</v>
      </c>
    </row>
    <row r="13441" spans="2:19" ht="18.5" x14ac:dyDescent="0.45">
      <c r="B13441" s="22" t="s">
        <v>150</v>
      </c>
      <c r="C13441" s="22" t="s">
        <v>154</v>
      </c>
      <c r="D13441" s="22" t="s">
        <v>155</v>
      </c>
      <c r="E13441" s="22" t="s">
        <v>47</v>
      </c>
      <c r="F13441" s="22" t="s">
        <v>1833</v>
      </c>
      <c r="G13441" s="14" t="s">
        <v>5739</v>
      </c>
      <c r="H13441" s="14">
        <v>1741622.2222222222</v>
      </c>
      <c r="I13441">
        <v>5</v>
      </c>
      <c r="J13441" s="13">
        <f t="shared" si="838"/>
        <v>46146</v>
      </c>
      <c r="K13441" t="str">
        <f t="shared" si="841"/>
        <v>Mon</v>
      </c>
      <c r="L13441" t="str">
        <f t="shared" si="839"/>
        <v>W1</v>
      </c>
      <c r="M13441" t="s">
        <v>10340</v>
      </c>
      <c r="N13441" t="s">
        <v>207</v>
      </c>
      <c r="O13441" t="s">
        <v>5735</v>
      </c>
      <c r="P13441" t="s">
        <v>10462</v>
      </c>
      <c r="Q13441" t="s">
        <v>200</v>
      </c>
      <c r="R13441">
        <v>170</v>
      </c>
      <c r="S13441" s="15" t="str">
        <f t="shared" si="840"/>
        <v>{ month: "May", hq: "2.North", area: "3. North West", kam: "CDM TOẢN", kae: "✔️ KAE Nguyễn Đức Toàn", route: "F4", week: "W1", day: "Mon", cusCode: "TN000203", sales: 1741622.22222222, totalC: 170, skuLines: 5 },</v>
      </c>
    </row>
    <row r="13442" spans="2:19" ht="18.5" x14ac:dyDescent="0.45">
      <c r="B13442" s="22" t="s">
        <v>150</v>
      </c>
      <c r="C13442" s="22" t="s">
        <v>154</v>
      </c>
      <c r="D13442" s="22" t="s">
        <v>155</v>
      </c>
      <c r="E13442" s="22" t="s">
        <v>47</v>
      </c>
      <c r="F13442" s="22" t="s">
        <v>1833</v>
      </c>
      <c r="G13442" s="14" t="s">
        <v>1937</v>
      </c>
      <c r="H13442" s="14">
        <v>1114577.7777777778</v>
      </c>
      <c r="I13442">
        <v>3</v>
      </c>
      <c r="J13442" s="13">
        <f t="shared" si="838"/>
        <v>46153</v>
      </c>
      <c r="K13442" t="str">
        <f t="shared" si="841"/>
        <v>Mon</v>
      </c>
      <c r="L13442" t="str">
        <f t="shared" si="839"/>
        <v>W2</v>
      </c>
      <c r="M13442" t="s">
        <v>10340</v>
      </c>
      <c r="N13442" t="s">
        <v>207</v>
      </c>
      <c r="O13442" t="s">
        <v>5735</v>
      </c>
      <c r="P13442" t="s">
        <v>10462</v>
      </c>
      <c r="Q13442" t="s">
        <v>200</v>
      </c>
      <c r="R13442">
        <v>170</v>
      </c>
      <c r="S13442" s="15" t="str">
        <f t="shared" si="840"/>
        <v>{ month: "May", hq: "2.North", area: "3. North West", kam: "CDM TOẢN", kae: "✔️ KAE Nguyễn Đức Toàn", route: "F4", week: "W2", day: "Mon", cusCode: "TN000203", sales: 1114577.77777778, totalC: 170, skuLines: 3 },</v>
      </c>
    </row>
    <row r="13443" spans="2:19" ht="18.5" x14ac:dyDescent="0.45">
      <c r="B13443" s="22" t="s">
        <v>150</v>
      </c>
      <c r="C13443" s="22" t="s">
        <v>154</v>
      </c>
      <c r="D13443" s="22" t="s">
        <v>155</v>
      </c>
      <c r="E13443" s="22" t="s">
        <v>47</v>
      </c>
      <c r="F13443" s="22" t="s">
        <v>9969</v>
      </c>
      <c r="G13443" s="14" t="s">
        <v>8523</v>
      </c>
      <c r="H13443" s="14">
        <v>940977.77777777775</v>
      </c>
      <c r="I13443">
        <v>1</v>
      </c>
      <c r="J13443" s="13">
        <f t="shared" si="838"/>
        <v>46170</v>
      </c>
      <c r="K13443" t="str">
        <f t="shared" si="841"/>
        <v>Thu</v>
      </c>
      <c r="L13443" t="str">
        <f t="shared" si="839"/>
        <v>W4</v>
      </c>
      <c r="M13443" t="s">
        <v>10340</v>
      </c>
      <c r="N13443" t="s">
        <v>207</v>
      </c>
      <c r="O13443" t="s">
        <v>5735</v>
      </c>
      <c r="P13443" t="s">
        <v>10462</v>
      </c>
      <c r="Q13443" t="s">
        <v>200</v>
      </c>
      <c r="R13443">
        <v>170</v>
      </c>
      <c r="S13443" s="15" t="str">
        <f t="shared" si="840"/>
        <v>{ month: "May", hq: "2.North", area: "3. North West", kam: "CDM TOẢN", kae: "✔️ KAE Nguyễn Đức Toàn", route: "F4", week: "W4", day: "Thu", cusCode: "TN000219", sales: 940977.777777778, totalC: 170, skuLines: 1 },</v>
      </c>
    </row>
    <row r="13444" spans="2:19" ht="18.5" x14ac:dyDescent="0.45">
      <c r="B13444" s="22" t="s">
        <v>150</v>
      </c>
      <c r="C13444" s="22" t="s">
        <v>154</v>
      </c>
      <c r="D13444" s="22" t="s">
        <v>155</v>
      </c>
      <c r="E13444" s="22" t="s">
        <v>47</v>
      </c>
      <c r="F13444" s="22" t="s">
        <v>7753</v>
      </c>
      <c r="G13444" s="14" t="s">
        <v>5745</v>
      </c>
      <c r="H13444" s="14">
        <v>1765018.5185185184</v>
      </c>
      <c r="I13444">
        <v>5</v>
      </c>
      <c r="J13444" s="13">
        <f t="shared" ref="J13444:J13507" si="842">DATE(RIGHT(G13444,4), MID(G13444,4,2), LEFT(G13444,2))</f>
        <v>46163</v>
      </c>
      <c r="K13444" t="str">
        <f t="shared" si="841"/>
        <v>Thu</v>
      </c>
      <c r="L13444" t="str">
        <f t="shared" ref="L13444:L13507" si="843">"W"&amp;INT((LEFT(G13444,2)-4)/7)+1</f>
        <v>W3</v>
      </c>
      <c r="M13444" t="s">
        <v>10340</v>
      </c>
      <c r="N13444" t="s">
        <v>207</v>
      </c>
      <c r="O13444" t="s">
        <v>5735</v>
      </c>
      <c r="P13444" t="s">
        <v>10462</v>
      </c>
      <c r="Q13444" t="s">
        <v>200</v>
      </c>
      <c r="R13444">
        <v>170</v>
      </c>
      <c r="S13444" s="15" t="str">
        <f t="shared" ref="S13444:S13507" si="844">"{ month: """ &amp; M13444 &amp; """, hq: """ &amp; B13444 &amp; """, area: """ &amp; C13444 &amp; """, kam: """ &amp; N13444 &amp; """, kae: """ &amp; P13444 &amp; """, route: """ &amp; Q13444 &amp; """, week: """ &amp; L13444 &amp; """, day: """ &amp; K13444 &amp; """, cusCode: """ &amp; F13444 &amp; """, sales: " &amp; H13444 &amp; ", totalC: " &amp; R13444 &amp; ", skuLines: " &amp; I13444 &amp; " },"</f>
        <v>{ month: "May", hq: "2.North", area: "3. North West", kam: "CDM TOẢN", kae: "✔️ KAE Nguyễn Đức Toàn", route: "F4", week: "W3", day: "Thu", cusCode: "TN000224", sales: 1765018.51851852, totalC: 170, skuLines: 5 },</v>
      </c>
    </row>
    <row r="13445" spans="2:19" ht="18.5" x14ac:dyDescent="0.45">
      <c r="B13445" s="22" t="s">
        <v>150</v>
      </c>
      <c r="C13445" s="22" t="s">
        <v>154</v>
      </c>
      <c r="D13445" s="22" t="s">
        <v>155</v>
      </c>
      <c r="E13445" s="22" t="s">
        <v>47</v>
      </c>
      <c r="F13445" s="22" t="s">
        <v>7754</v>
      </c>
      <c r="G13445" s="14" t="s">
        <v>5745</v>
      </c>
      <c r="H13445" s="14">
        <v>4193564.8148148144</v>
      </c>
      <c r="I13445">
        <v>4</v>
      </c>
      <c r="J13445" s="13">
        <f t="shared" si="842"/>
        <v>46163</v>
      </c>
      <c r="K13445" t="str">
        <f t="shared" si="841"/>
        <v>Thu</v>
      </c>
      <c r="L13445" t="str">
        <f t="shared" si="843"/>
        <v>W3</v>
      </c>
      <c r="M13445" t="s">
        <v>10340</v>
      </c>
      <c r="N13445" t="s">
        <v>207</v>
      </c>
      <c r="O13445" t="s">
        <v>5735</v>
      </c>
      <c r="P13445" t="s">
        <v>10462</v>
      </c>
      <c r="Q13445" t="s">
        <v>200</v>
      </c>
      <c r="R13445">
        <v>170</v>
      </c>
      <c r="S13445" s="15" t="str">
        <f t="shared" si="844"/>
        <v>{ month: "May", hq: "2.North", area: "3. North West", kam: "CDM TOẢN", kae: "✔️ KAE Nguyễn Đức Toàn", route: "F4", week: "W3", day: "Thu", cusCode: "TN000227", sales: 4193564.81481481, totalC: 170, skuLines: 4 },</v>
      </c>
    </row>
    <row r="13446" spans="2:19" ht="18.5" x14ac:dyDescent="0.45">
      <c r="B13446" s="22" t="s">
        <v>150</v>
      </c>
      <c r="C13446" s="22" t="s">
        <v>154</v>
      </c>
      <c r="D13446" s="22" t="s">
        <v>155</v>
      </c>
      <c r="E13446" s="22" t="s">
        <v>47</v>
      </c>
      <c r="F13446" s="22" t="s">
        <v>7755</v>
      </c>
      <c r="G13446" s="14" t="s">
        <v>5743</v>
      </c>
      <c r="H13446" s="14">
        <v>2890598.1481481483</v>
      </c>
      <c r="I13446">
        <v>6</v>
      </c>
      <c r="J13446" s="13">
        <f t="shared" si="842"/>
        <v>46161</v>
      </c>
      <c r="K13446" t="str">
        <f t="shared" si="841"/>
        <v>Tue</v>
      </c>
      <c r="L13446" t="str">
        <f t="shared" si="843"/>
        <v>W3</v>
      </c>
      <c r="M13446" t="s">
        <v>10340</v>
      </c>
      <c r="N13446" t="s">
        <v>207</v>
      </c>
      <c r="O13446" t="s">
        <v>5735</v>
      </c>
      <c r="P13446" t="s">
        <v>10462</v>
      </c>
      <c r="Q13446" t="s">
        <v>201</v>
      </c>
      <c r="R13446">
        <v>170</v>
      </c>
      <c r="S13446" s="15" t="str">
        <f t="shared" si="844"/>
        <v>{ month: "May", hq: "2.North", area: "3. North West", kam: "CDM TOẢN", kae: "✔️ KAE Nguyễn Đức Toàn", route: "F2", week: "W3", day: "Tue", cusCode: "TN000270", sales: 2890598.14814815, totalC: 170, skuLines: 6 },</v>
      </c>
    </row>
    <row r="13447" spans="2:19" ht="18.5" x14ac:dyDescent="0.45">
      <c r="B13447" s="22" t="s">
        <v>150</v>
      </c>
      <c r="C13447" s="22" t="s">
        <v>154</v>
      </c>
      <c r="D13447" s="22" t="s">
        <v>155</v>
      </c>
      <c r="E13447" s="22" t="s">
        <v>47</v>
      </c>
      <c r="F13447" s="22" t="s">
        <v>5452</v>
      </c>
      <c r="G13447" s="14" t="s">
        <v>1935</v>
      </c>
      <c r="H13447" s="14">
        <v>4704888.888888889</v>
      </c>
      <c r="I13447">
        <v>2</v>
      </c>
      <c r="J13447" s="13">
        <f t="shared" si="842"/>
        <v>46157</v>
      </c>
      <c r="K13447" t="str">
        <f t="shared" si="841"/>
        <v>Fri</v>
      </c>
      <c r="L13447" t="str">
        <f t="shared" si="843"/>
        <v>W2</v>
      </c>
      <c r="M13447" t="s">
        <v>10340</v>
      </c>
      <c r="N13447" t="s">
        <v>207</v>
      </c>
      <c r="O13447" t="s">
        <v>5735</v>
      </c>
      <c r="P13447" t="s">
        <v>10462</v>
      </c>
      <c r="Q13447" t="s">
        <v>1932</v>
      </c>
      <c r="R13447">
        <v>170</v>
      </c>
      <c r="S13447" s="15" t="str">
        <f t="shared" si="844"/>
        <v>{ month: "May", hq: "2.North", area: "3. North West", kam: "CDM TOẢN", kae: "✔️ KAE Nguyễn Đức Toàn", route: "F2/F4", week: "W2", day: "Fri", cusCode: "TN000369", sales: 4704888.88888889, totalC: 170, skuLines: 2 },</v>
      </c>
    </row>
    <row r="13448" spans="2:19" ht="18.5" x14ac:dyDescent="0.45">
      <c r="B13448" s="22" t="s">
        <v>150</v>
      </c>
      <c r="C13448" s="22" t="s">
        <v>154</v>
      </c>
      <c r="D13448" s="22" t="s">
        <v>155</v>
      </c>
      <c r="E13448" s="22" t="s">
        <v>47</v>
      </c>
      <c r="F13448" s="22" t="s">
        <v>1834</v>
      </c>
      <c r="G13448" s="14" t="s">
        <v>5739</v>
      </c>
      <c r="H13448" s="14">
        <v>3713196.2962962962</v>
      </c>
      <c r="I13448">
        <v>5</v>
      </c>
      <c r="J13448" s="13">
        <f t="shared" si="842"/>
        <v>46146</v>
      </c>
      <c r="K13448" t="str">
        <f t="shared" si="841"/>
        <v>Mon</v>
      </c>
      <c r="L13448" t="str">
        <f t="shared" si="843"/>
        <v>W1</v>
      </c>
      <c r="M13448" t="s">
        <v>10340</v>
      </c>
      <c r="N13448" t="s">
        <v>207</v>
      </c>
      <c r="O13448" t="s">
        <v>5735</v>
      </c>
      <c r="P13448" t="s">
        <v>10462</v>
      </c>
      <c r="Q13448" t="s">
        <v>200</v>
      </c>
      <c r="R13448">
        <v>170</v>
      </c>
      <c r="S13448" s="15" t="str">
        <f t="shared" si="844"/>
        <v>{ month: "May", hq: "2.North", area: "3. North West", kam: "CDM TOẢN", kae: "✔️ KAE Nguyễn Đức Toàn", route: "F4", week: "W1", day: "Mon", cusCode: "TN000374", sales: 3713196.2962963, totalC: 170, skuLines: 5 },</v>
      </c>
    </row>
    <row r="13449" spans="2:19" ht="18.5" x14ac:dyDescent="0.45">
      <c r="B13449" s="22" t="s">
        <v>150</v>
      </c>
      <c r="C13449" s="22" t="s">
        <v>154</v>
      </c>
      <c r="D13449" s="22" t="s">
        <v>155</v>
      </c>
      <c r="E13449" s="22" t="s">
        <v>47</v>
      </c>
      <c r="F13449" s="22" t="s">
        <v>1834</v>
      </c>
      <c r="G13449" s="14" t="s">
        <v>5747</v>
      </c>
      <c r="H13449" s="14">
        <v>5147088.888888889</v>
      </c>
      <c r="I13449">
        <v>3</v>
      </c>
      <c r="J13449" s="13">
        <f t="shared" si="842"/>
        <v>46160</v>
      </c>
      <c r="K13449" t="str">
        <f t="shared" si="841"/>
        <v>Mon</v>
      </c>
      <c r="L13449" t="str">
        <f t="shared" si="843"/>
        <v>W3</v>
      </c>
      <c r="M13449" t="s">
        <v>10340</v>
      </c>
      <c r="N13449" t="s">
        <v>207</v>
      </c>
      <c r="O13449" t="s">
        <v>5735</v>
      </c>
      <c r="P13449" t="s">
        <v>10462</v>
      </c>
      <c r="Q13449" t="s">
        <v>200</v>
      </c>
      <c r="R13449">
        <v>170</v>
      </c>
      <c r="S13449" s="15" t="str">
        <f t="shared" si="844"/>
        <v>{ month: "May", hq: "2.North", area: "3. North West", kam: "CDM TOẢN", kae: "✔️ KAE Nguyễn Đức Toàn", route: "F4", week: "W3", day: "Mon", cusCode: "TN000374", sales: 5147088.88888889, totalC: 170, skuLines: 3 },</v>
      </c>
    </row>
    <row r="13450" spans="2:19" ht="18.5" x14ac:dyDescent="0.45">
      <c r="B13450" s="22" t="s">
        <v>150</v>
      </c>
      <c r="C13450" s="22" t="s">
        <v>154</v>
      </c>
      <c r="D13450" s="22" t="s">
        <v>155</v>
      </c>
      <c r="E13450" s="22" t="s">
        <v>47</v>
      </c>
      <c r="F13450" s="22" t="s">
        <v>1834</v>
      </c>
      <c r="G13450" s="14" t="s">
        <v>8520</v>
      </c>
      <c r="H13450" s="14">
        <v>1956327.7777777775</v>
      </c>
      <c r="I13450">
        <v>5</v>
      </c>
      <c r="J13450" s="13">
        <f t="shared" si="842"/>
        <v>46167</v>
      </c>
      <c r="K13450" t="str">
        <f t="shared" si="841"/>
        <v>Mon</v>
      </c>
      <c r="L13450" t="str">
        <f t="shared" si="843"/>
        <v>W4</v>
      </c>
      <c r="M13450" t="s">
        <v>10340</v>
      </c>
      <c r="N13450" t="s">
        <v>207</v>
      </c>
      <c r="O13450" t="s">
        <v>5735</v>
      </c>
      <c r="P13450" t="s">
        <v>10462</v>
      </c>
      <c r="Q13450" t="s">
        <v>200</v>
      </c>
      <c r="R13450">
        <v>170</v>
      </c>
      <c r="S13450" s="15" t="str">
        <f t="shared" si="844"/>
        <v>{ month: "May", hq: "2.North", area: "3. North West", kam: "CDM TOẢN", kae: "✔️ KAE Nguyễn Đức Toàn", route: "F4", week: "W4", day: "Mon", cusCode: "TN000374", sales: 1956327.77777778, totalC: 170, skuLines: 5 },</v>
      </c>
    </row>
    <row r="13451" spans="2:19" ht="18.5" x14ac:dyDescent="0.45">
      <c r="B13451" s="22" t="s">
        <v>150</v>
      </c>
      <c r="C13451" s="22" t="s">
        <v>154</v>
      </c>
      <c r="D13451" s="22" t="s">
        <v>155</v>
      </c>
      <c r="E13451" s="22" t="s">
        <v>47</v>
      </c>
      <c r="F13451" s="22" t="s">
        <v>7756</v>
      </c>
      <c r="G13451" s="14" t="s">
        <v>5745</v>
      </c>
      <c r="H13451" s="14">
        <v>941018.51851851842</v>
      </c>
      <c r="I13451">
        <v>1</v>
      </c>
      <c r="J13451" s="13">
        <f t="shared" si="842"/>
        <v>46163</v>
      </c>
      <c r="K13451" t="str">
        <f t="shared" si="841"/>
        <v>Thu</v>
      </c>
      <c r="L13451" t="str">
        <f t="shared" si="843"/>
        <v>W3</v>
      </c>
      <c r="M13451" t="s">
        <v>10340</v>
      </c>
      <c r="N13451" t="s">
        <v>207</v>
      </c>
      <c r="O13451" t="s">
        <v>5735</v>
      </c>
      <c r="P13451" t="s">
        <v>10462</v>
      </c>
      <c r="Q13451" t="s">
        <v>200</v>
      </c>
      <c r="R13451">
        <v>170</v>
      </c>
      <c r="S13451" s="15" t="str">
        <f t="shared" si="844"/>
        <v>{ month: "May", hq: "2.North", area: "3. North West", kam: "CDM TOẢN", kae: "✔️ KAE Nguyễn Đức Toàn", route: "F4", week: "W3", day: "Thu", cusCode: "TN000398", sales: 941018.518518518, totalC: 170, skuLines: 1 },</v>
      </c>
    </row>
    <row r="13452" spans="2:19" ht="18.5" x14ac:dyDescent="0.45">
      <c r="B13452" s="22" t="s">
        <v>150</v>
      </c>
      <c r="C13452" s="22" t="s">
        <v>154</v>
      </c>
      <c r="D13452" s="22" t="s">
        <v>155</v>
      </c>
      <c r="E13452" s="22" t="s">
        <v>47</v>
      </c>
      <c r="F13452" s="22" t="s">
        <v>7756</v>
      </c>
      <c r="G13452" s="14" t="s">
        <v>8523</v>
      </c>
      <c r="H13452" s="14">
        <v>1831266.6666666665</v>
      </c>
      <c r="I13452">
        <v>5</v>
      </c>
      <c r="J13452" s="13">
        <f t="shared" si="842"/>
        <v>46170</v>
      </c>
      <c r="K13452" t="str">
        <f t="shared" si="841"/>
        <v>Thu</v>
      </c>
      <c r="L13452" t="str">
        <f t="shared" si="843"/>
        <v>W4</v>
      </c>
      <c r="M13452" t="s">
        <v>10340</v>
      </c>
      <c r="N13452" t="s">
        <v>207</v>
      </c>
      <c r="O13452" t="s">
        <v>5735</v>
      </c>
      <c r="P13452" t="s">
        <v>10462</v>
      </c>
      <c r="Q13452" t="s">
        <v>200</v>
      </c>
      <c r="R13452">
        <v>170</v>
      </c>
      <c r="S13452" s="15" t="str">
        <f t="shared" si="844"/>
        <v>{ month: "May", hq: "2.North", area: "3. North West", kam: "CDM TOẢN", kae: "✔️ KAE Nguyễn Đức Toàn", route: "F4", week: "W4", day: "Thu", cusCode: "TN000398", sales: 1831266.66666667, totalC: 170, skuLines: 5 },</v>
      </c>
    </row>
    <row r="13453" spans="2:19" ht="18.5" x14ac:dyDescent="0.45">
      <c r="B13453" s="22" t="s">
        <v>150</v>
      </c>
      <c r="C13453" s="22" t="s">
        <v>154</v>
      </c>
      <c r="D13453" s="22" t="s">
        <v>155</v>
      </c>
      <c r="E13453" s="22" t="s">
        <v>47</v>
      </c>
      <c r="F13453" s="22" t="s">
        <v>1835</v>
      </c>
      <c r="G13453" s="14" t="s">
        <v>5739</v>
      </c>
      <c r="H13453" s="14">
        <v>4407969.444444444</v>
      </c>
      <c r="I13453">
        <v>5</v>
      </c>
      <c r="J13453" s="13">
        <f t="shared" si="842"/>
        <v>46146</v>
      </c>
      <c r="K13453" t="str">
        <f t="shared" si="841"/>
        <v>Mon</v>
      </c>
      <c r="L13453" t="str">
        <f t="shared" si="843"/>
        <v>W1</v>
      </c>
      <c r="M13453" t="s">
        <v>10340</v>
      </c>
      <c r="N13453" t="s">
        <v>207</v>
      </c>
      <c r="O13453" t="s">
        <v>5735</v>
      </c>
      <c r="P13453" t="s">
        <v>10462</v>
      </c>
      <c r="Q13453" t="s">
        <v>200</v>
      </c>
      <c r="R13453">
        <v>170</v>
      </c>
      <c r="S13453" s="15" t="str">
        <f t="shared" si="844"/>
        <v>{ month: "May", hq: "2.North", area: "3. North West", kam: "CDM TOẢN", kae: "✔️ KAE Nguyễn Đức Toàn", route: "F4", week: "W1", day: "Mon", cusCode: "TN00040", sales: 4407969.44444444, totalC: 170, skuLines: 5 },</v>
      </c>
    </row>
    <row r="13454" spans="2:19" ht="18.5" x14ac:dyDescent="0.45">
      <c r="B13454" s="22" t="s">
        <v>150</v>
      </c>
      <c r="C13454" s="22" t="s">
        <v>154</v>
      </c>
      <c r="D13454" s="22" t="s">
        <v>155</v>
      </c>
      <c r="E13454" s="22" t="s">
        <v>47</v>
      </c>
      <c r="F13454" s="22" t="s">
        <v>1835</v>
      </c>
      <c r="G13454" s="14" t="s">
        <v>1937</v>
      </c>
      <c r="H13454" s="14">
        <v>4950244.444444444</v>
      </c>
      <c r="I13454">
        <v>5</v>
      </c>
      <c r="J13454" s="13">
        <f t="shared" si="842"/>
        <v>46153</v>
      </c>
      <c r="K13454" t="str">
        <f t="shared" si="841"/>
        <v>Mon</v>
      </c>
      <c r="L13454" t="str">
        <f t="shared" si="843"/>
        <v>W2</v>
      </c>
      <c r="M13454" t="s">
        <v>10340</v>
      </c>
      <c r="N13454" t="s">
        <v>207</v>
      </c>
      <c r="O13454" t="s">
        <v>5735</v>
      </c>
      <c r="P13454" t="s">
        <v>10462</v>
      </c>
      <c r="Q13454" t="s">
        <v>200</v>
      </c>
      <c r="R13454">
        <v>170</v>
      </c>
      <c r="S13454" s="15" t="str">
        <f t="shared" si="844"/>
        <v>{ month: "May", hq: "2.North", area: "3. North West", kam: "CDM TOẢN", kae: "✔️ KAE Nguyễn Đức Toàn", route: "F4", week: "W2", day: "Mon", cusCode: "TN00040", sales: 4950244.44444444, totalC: 170, skuLines: 5 },</v>
      </c>
    </row>
    <row r="13455" spans="2:19" ht="18.5" x14ac:dyDescent="0.45">
      <c r="B13455" s="22" t="s">
        <v>150</v>
      </c>
      <c r="C13455" s="22" t="s">
        <v>154</v>
      </c>
      <c r="D13455" s="22" t="s">
        <v>155</v>
      </c>
      <c r="E13455" s="22" t="s">
        <v>47</v>
      </c>
      <c r="F13455" s="22" t="s">
        <v>1835</v>
      </c>
      <c r="G13455" s="14" t="s">
        <v>5747</v>
      </c>
      <c r="H13455" s="14">
        <v>7957333.333333334</v>
      </c>
      <c r="I13455">
        <v>4</v>
      </c>
      <c r="J13455" s="13">
        <f t="shared" si="842"/>
        <v>46160</v>
      </c>
      <c r="K13455" t="str">
        <f t="shared" si="841"/>
        <v>Mon</v>
      </c>
      <c r="L13455" t="str">
        <f t="shared" si="843"/>
        <v>W3</v>
      </c>
      <c r="M13455" t="s">
        <v>10340</v>
      </c>
      <c r="N13455" t="s">
        <v>207</v>
      </c>
      <c r="O13455" t="s">
        <v>5735</v>
      </c>
      <c r="P13455" t="s">
        <v>10462</v>
      </c>
      <c r="Q13455" t="s">
        <v>200</v>
      </c>
      <c r="R13455">
        <v>170</v>
      </c>
      <c r="S13455" s="15" t="str">
        <f t="shared" si="844"/>
        <v>{ month: "May", hq: "2.North", area: "3. North West", kam: "CDM TOẢN", kae: "✔️ KAE Nguyễn Đức Toàn", route: "F4", week: "W3", day: "Mon", cusCode: "TN00040", sales: 7957333.33333333, totalC: 170, skuLines: 4 },</v>
      </c>
    </row>
    <row r="13456" spans="2:19" ht="18.5" x14ac:dyDescent="0.45">
      <c r="B13456" s="22" t="s">
        <v>150</v>
      </c>
      <c r="C13456" s="22" t="s">
        <v>154</v>
      </c>
      <c r="D13456" s="22" t="s">
        <v>155</v>
      </c>
      <c r="E13456" s="22" t="s">
        <v>47</v>
      </c>
      <c r="F13456" s="22" t="s">
        <v>1835</v>
      </c>
      <c r="G13456" s="14" t="s">
        <v>8520</v>
      </c>
      <c r="H13456" s="14">
        <v>3276388.888888889</v>
      </c>
      <c r="I13456">
        <v>4</v>
      </c>
      <c r="J13456" s="13">
        <f t="shared" si="842"/>
        <v>46167</v>
      </c>
      <c r="K13456" t="str">
        <f t="shared" si="841"/>
        <v>Mon</v>
      </c>
      <c r="L13456" t="str">
        <f t="shared" si="843"/>
        <v>W4</v>
      </c>
      <c r="M13456" t="s">
        <v>10340</v>
      </c>
      <c r="N13456" t="s">
        <v>207</v>
      </c>
      <c r="O13456" t="s">
        <v>5735</v>
      </c>
      <c r="P13456" t="s">
        <v>10462</v>
      </c>
      <c r="Q13456" t="s">
        <v>200</v>
      </c>
      <c r="R13456">
        <v>170</v>
      </c>
      <c r="S13456" s="15" t="str">
        <f t="shared" si="844"/>
        <v>{ month: "May", hq: "2.North", area: "3. North West", kam: "CDM TOẢN", kae: "✔️ KAE Nguyễn Đức Toàn", route: "F4", week: "W4", day: "Mon", cusCode: "TN00040", sales: 3276388.88888889, totalC: 170, skuLines: 4 },</v>
      </c>
    </row>
    <row r="13457" spans="2:19" ht="18.5" x14ac:dyDescent="0.45">
      <c r="B13457" s="22" t="s">
        <v>150</v>
      </c>
      <c r="C13457" s="22" t="s">
        <v>154</v>
      </c>
      <c r="D13457" s="22" t="s">
        <v>155</v>
      </c>
      <c r="E13457" s="22" t="s">
        <v>47</v>
      </c>
      <c r="F13457" s="22" t="s">
        <v>1836</v>
      </c>
      <c r="G13457" s="14" t="s">
        <v>5740</v>
      </c>
      <c r="H13457" s="14">
        <v>2352425.9259259258</v>
      </c>
      <c r="I13457">
        <v>2</v>
      </c>
      <c r="J13457" s="13">
        <f t="shared" si="842"/>
        <v>46147</v>
      </c>
      <c r="K13457" t="str">
        <f t="shared" si="841"/>
        <v>Tue</v>
      </c>
      <c r="L13457" t="str">
        <f t="shared" si="843"/>
        <v>W1</v>
      </c>
      <c r="M13457" t="s">
        <v>10340</v>
      </c>
      <c r="N13457" t="s">
        <v>207</v>
      </c>
      <c r="O13457" t="s">
        <v>5735</v>
      </c>
      <c r="P13457" t="s">
        <v>10462</v>
      </c>
      <c r="Q13457" t="s">
        <v>201</v>
      </c>
      <c r="R13457">
        <v>170</v>
      </c>
      <c r="S13457" s="15" t="str">
        <f t="shared" si="844"/>
        <v>{ month: "May", hq: "2.North", area: "3. North West", kam: "CDM TOẢN", kae: "✔️ KAE Nguyễn Đức Toàn", route: "F2", week: "W1", day: "Tue", cusCode: "TN000426", sales: 2352425.92592593, totalC: 170, skuLines: 2 },</v>
      </c>
    </row>
    <row r="13458" spans="2:19" ht="18.5" x14ac:dyDescent="0.45">
      <c r="B13458" s="22" t="s">
        <v>150</v>
      </c>
      <c r="C13458" s="22" t="s">
        <v>154</v>
      </c>
      <c r="D13458" s="22" t="s">
        <v>155</v>
      </c>
      <c r="E13458" s="22" t="s">
        <v>47</v>
      </c>
      <c r="F13458" s="22" t="s">
        <v>5453</v>
      </c>
      <c r="G13458" s="14" t="s">
        <v>1941</v>
      </c>
      <c r="H13458" s="14">
        <v>11762222.222222222</v>
      </c>
      <c r="I13458">
        <v>3</v>
      </c>
      <c r="J13458" s="13">
        <f t="shared" si="842"/>
        <v>46158</v>
      </c>
      <c r="K13458" t="str">
        <f t="shared" si="841"/>
        <v>Sat</v>
      </c>
      <c r="L13458" t="str">
        <f t="shared" si="843"/>
        <v>W2</v>
      </c>
      <c r="M13458" t="s">
        <v>10340</v>
      </c>
      <c r="N13458" t="s">
        <v>207</v>
      </c>
      <c r="O13458" t="s">
        <v>5735</v>
      </c>
      <c r="P13458" t="s">
        <v>10462</v>
      </c>
      <c r="Q13458" t="s">
        <v>1932</v>
      </c>
      <c r="R13458">
        <v>170</v>
      </c>
      <c r="S13458" s="15" t="str">
        <f t="shared" si="844"/>
        <v>{ month: "May", hq: "2.North", area: "3. North West", kam: "CDM TOẢN", kae: "✔️ KAE Nguyễn Đức Toàn", route: "F2/F4", week: "W2", day: "Sat", cusCode: "TN000440", sales: 11762222.2222222, totalC: 170, skuLines: 3 },</v>
      </c>
    </row>
    <row r="13459" spans="2:19" ht="18.5" x14ac:dyDescent="0.45">
      <c r="B13459" s="22" t="s">
        <v>150</v>
      </c>
      <c r="C13459" s="22" t="s">
        <v>154</v>
      </c>
      <c r="D13459" s="22" t="s">
        <v>155</v>
      </c>
      <c r="E13459" s="22" t="s">
        <v>47</v>
      </c>
      <c r="F13459" s="22" t="s">
        <v>1837</v>
      </c>
      <c r="G13459" s="14" t="s">
        <v>5742</v>
      </c>
      <c r="H13459" s="14">
        <v>674488.88888888888</v>
      </c>
      <c r="I13459">
        <v>2</v>
      </c>
      <c r="J13459" s="13">
        <f t="shared" si="842"/>
        <v>46151</v>
      </c>
      <c r="K13459" t="str">
        <f t="shared" si="841"/>
        <v>Sat</v>
      </c>
      <c r="L13459" t="str">
        <f t="shared" si="843"/>
        <v>W1</v>
      </c>
      <c r="M13459" t="s">
        <v>10340</v>
      </c>
      <c r="N13459" t="s">
        <v>207</v>
      </c>
      <c r="O13459" t="s">
        <v>5735</v>
      </c>
      <c r="P13459" t="s">
        <v>10462</v>
      </c>
      <c r="Q13459" t="s">
        <v>1932</v>
      </c>
      <c r="R13459">
        <v>170</v>
      </c>
      <c r="S13459" s="15" t="str">
        <f t="shared" si="844"/>
        <v>{ month: "May", hq: "2.North", area: "3. North West", kam: "CDM TOẢN", kae: "✔️ KAE Nguyễn Đức Toàn", route: "F2/F4", week: "W1", day: "Sat", cusCode: "TN000530", sales: 674488.888888889, totalC: 170, skuLines: 2 },</v>
      </c>
    </row>
    <row r="13460" spans="2:19" ht="18.5" x14ac:dyDescent="0.45">
      <c r="B13460" s="22" t="s">
        <v>150</v>
      </c>
      <c r="C13460" s="22" t="s">
        <v>154</v>
      </c>
      <c r="D13460" s="22" t="s">
        <v>155</v>
      </c>
      <c r="E13460" s="22" t="s">
        <v>47</v>
      </c>
      <c r="F13460" s="22" t="s">
        <v>1837</v>
      </c>
      <c r="G13460" s="14" t="s">
        <v>7953</v>
      </c>
      <c r="H13460" s="14">
        <v>941018.51851851842</v>
      </c>
      <c r="I13460">
        <v>1</v>
      </c>
      <c r="J13460" s="13">
        <f t="shared" si="842"/>
        <v>46165</v>
      </c>
      <c r="K13460" t="str">
        <f t="shared" si="841"/>
        <v>Sat</v>
      </c>
      <c r="L13460" t="str">
        <f t="shared" si="843"/>
        <v>W3</v>
      </c>
      <c r="M13460" t="s">
        <v>10340</v>
      </c>
      <c r="N13460" t="s">
        <v>207</v>
      </c>
      <c r="O13460" t="s">
        <v>5735</v>
      </c>
      <c r="P13460" t="s">
        <v>10462</v>
      </c>
      <c r="Q13460" t="s">
        <v>1932</v>
      </c>
      <c r="R13460">
        <v>170</v>
      </c>
      <c r="S13460" s="15" t="str">
        <f t="shared" si="844"/>
        <v>{ month: "May", hq: "2.North", area: "3. North West", kam: "CDM TOẢN", kae: "✔️ KAE Nguyễn Đức Toàn", route: "F2/F4", week: "W3", day: "Sat", cusCode: "TN000530", sales: 941018.518518518, totalC: 170, skuLines: 1 },</v>
      </c>
    </row>
    <row r="13461" spans="2:19" ht="18.5" x14ac:dyDescent="0.45">
      <c r="B13461" s="22" t="s">
        <v>150</v>
      </c>
      <c r="C13461" s="22" t="s">
        <v>154</v>
      </c>
      <c r="D13461" s="22" t="s">
        <v>155</v>
      </c>
      <c r="E13461" s="22" t="s">
        <v>47</v>
      </c>
      <c r="F13461" s="22" t="s">
        <v>5454</v>
      </c>
      <c r="G13461" s="14" t="s">
        <v>5738</v>
      </c>
      <c r="H13461" s="14">
        <v>2647225.9259259258</v>
      </c>
      <c r="I13461">
        <v>5</v>
      </c>
      <c r="J13461" s="13">
        <f t="shared" si="842"/>
        <v>46144</v>
      </c>
      <c r="K13461" t="str">
        <f t="shared" si="841"/>
        <v>Sat</v>
      </c>
      <c r="L13461" t="str">
        <f t="shared" si="843"/>
        <v>W0</v>
      </c>
      <c r="M13461" t="s">
        <v>10340</v>
      </c>
      <c r="N13461" t="s">
        <v>207</v>
      </c>
      <c r="O13461" t="s">
        <v>5735</v>
      </c>
      <c r="P13461" t="s">
        <v>10462</v>
      </c>
      <c r="Q13461" t="s">
        <v>1932</v>
      </c>
      <c r="R13461">
        <v>170</v>
      </c>
      <c r="S13461" s="15" t="str">
        <f t="shared" si="844"/>
        <v>{ month: "May", hq: "2.North", area: "3. North West", kam: "CDM TOẢN", kae: "✔️ KAE Nguyễn Đức Toàn", route: "F2/F4", week: "W0", day: "Sat", cusCode: "TN00063", sales: 2647225.92592593, totalC: 170, skuLines: 5 },</v>
      </c>
    </row>
    <row r="13462" spans="2:19" ht="18.5" x14ac:dyDescent="0.45">
      <c r="B13462" s="22" t="s">
        <v>150</v>
      </c>
      <c r="C13462" s="22" t="s">
        <v>154</v>
      </c>
      <c r="D13462" s="22" t="s">
        <v>155</v>
      </c>
      <c r="E13462" s="22" t="s">
        <v>47</v>
      </c>
      <c r="F13462" s="22" t="s">
        <v>5454</v>
      </c>
      <c r="G13462" s="14" t="s">
        <v>1941</v>
      </c>
      <c r="H13462" s="14">
        <v>4881755.555555555</v>
      </c>
      <c r="I13462">
        <v>6</v>
      </c>
      <c r="J13462" s="13">
        <f t="shared" si="842"/>
        <v>46158</v>
      </c>
      <c r="K13462" t="str">
        <f t="shared" si="841"/>
        <v>Sat</v>
      </c>
      <c r="L13462" t="str">
        <f t="shared" si="843"/>
        <v>W2</v>
      </c>
      <c r="M13462" t="s">
        <v>10340</v>
      </c>
      <c r="N13462" t="s">
        <v>207</v>
      </c>
      <c r="O13462" t="s">
        <v>5735</v>
      </c>
      <c r="P13462" t="s">
        <v>10462</v>
      </c>
      <c r="Q13462" t="s">
        <v>1932</v>
      </c>
      <c r="R13462">
        <v>170</v>
      </c>
      <c r="S13462" s="15" t="str">
        <f t="shared" si="844"/>
        <v>{ month: "May", hq: "2.North", area: "3. North West", kam: "CDM TOẢN", kae: "✔️ KAE Nguyễn Đức Toàn", route: "F2/F4", week: "W2", day: "Sat", cusCode: "TN00063", sales: 4881755.55555556, totalC: 170, skuLines: 6 },</v>
      </c>
    </row>
    <row r="13463" spans="2:19" ht="18.5" x14ac:dyDescent="0.45">
      <c r="B13463" s="22" t="s">
        <v>150</v>
      </c>
      <c r="C13463" s="22" t="s">
        <v>154</v>
      </c>
      <c r="D13463" s="22" t="s">
        <v>155</v>
      </c>
      <c r="E13463" s="22" t="s">
        <v>47</v>
      </c>
      <c r="F13463" s="22" t="s">
        <v>1838</v>
      </c>
      <c r="G13463" s="14" t="s">
        <v>5739</v>
      </c>
      <c r="H13463" s="14">
        <v>1411455.5555555555</v>
      </c>
      <c r="I13463">
        <v>2</v>
      </c>
      <c r="J13463" s="13">
        <f t="shared" si="842"/>
        <v>46146</v>
      </c>
      <c r="K13463" t="str">
        <f t="shared" si="841"/>
        <v>Mon</v>
      </c>
      <c r="L13463" t="str">
        <f t="shared" si="843"/>
        <v>W1</v>
      </c>
      <c r="M13463" t="s">
        <v>10340</v>
      </c>
      <c r="N13463" t="s">
        <v>207</v>
      </c>
      <c r="O13463" t="s">
        <v>5735</v>
      </c>
      <c r="P13463" t="s">
        <v>10462</v>
      </c>
      <c r="Q13463" t="s">
        <v>200</v>
      </c>
      <c r="R13463">
        <v>170</v>
      </c>
      <c r="S13463" s="15" t="str">
        <f t="shared" si="844"/>
        <v>{ month: "May", hq: "2.North", area: "3. North West", kam: "CDM TOẢN", kae: "✔️ KAE Nguyễn Đức Toàn", route: "F4", week: "W1", day: "Mon", cusCode: "TN000671", sales: 1411455.55555556, totalC: 170, skuLines: 2 },</v>
      </c>
    </row>
    <row r="13464" spans="2:19" ht="18.5" x14ac:dyDescent="0.45">
      <c r="B13464" s="22" t="s">
        <v>150</v>
      </c>
      <c r="C13464" s="22" t="s">
        <v>154</v>
      </c>
      <c r="D13464" s="22" t="s">
        <v>155</v>
      </c>
      <c r="E13464" s="22" t="s">
        <v>47</v>
      </c>
      <c r="F13464" s="22" t="s">
        <v>1838</v>
      </c>
      <c r="G13464" s="14" t="s">
        <v>8520</v>
      </c>
      <c r="H13464" s="14">
        <v>2352546.2962962962</v>
      </c>
      <c r="I13464">
        <v>1</v>
      </c>
      <c r="J13464" s="13">
        <f t="shared" si="842"/>
        <v>46167</v>
      </c>
      <c r="K13464" t="str">
        <f t="shared" si="841"/>
        <v>Mon</v>
      </c>
      <c r="L13464" t="str">
        <f t="shared" si="843"/>
        <v>W4</v>
      </c>
      <c r="M13464" t="s">
        <v>10340</v>
      </c>
      <c r="N13464" t="s">
        <v>207</v>
      </c>
      <c r="O13464" t="s">
        <v>5735</v>
      </c>
      <c r="P13464" t="s">
        <v>10462</v>
      </c>
      <c r="Q13464" t="s">
        <v>200</v>
      </c>
      <c r="R13464">
        <v>170</v>
      </c>
      <c r="S13464" s="15" t="str">
        <f t="shared" si="844"/>
        <v>{ month: "May", hq: "2.North", area: "3. North West", kam: "CDM TOẢN", kae: "✔️ KAE Nguyễn Đức Toàn", route: "F4", week: "W4", day: "Mon", cusCode: "TN000671", sales: 2352546.2962963, totalC: 170, skuLines: 1 },</v>
      </c>
    </row>
    <row r="13465" spans="2:19" ht="18.5" x14ac:dyDescent="0.45">
      <c r="B13465" s="22" t="s">
        <v>150</v>
      </c>
      <c r="C13465" s="22" t="s">
        <v>154</v>
      </c>
      <c r="D13465" s="22" t="s">
        <v>155</v>
      </c>
      <c r="E13465" s="22" t="s">
        <v>47</v>
      </c>
      <c r="F13465" s="22" t="s">
        <v>7757</v>
      </c>
      <c r="G13465" s="14" t="s">
        <v>5745</v>
      </c>
      <c r="H13465" s="14">
        <v>4705092.5925925924</v>
      </c>
      <c r="I13465">
        <v>1</v>
      </c>
      <c r="J13465" s="13">
        <f t="shared" si="842"/>
        <v>46163</v>
      </c>
      <c r="K13465" t="str">
        <f t="shared" si="841"/>
        <v>Thu</v>
      </c>
      <c r="L13465" t="str">
        <f t="shared" si="843"/>
        <v>W3</v>
      </c>
      <c r="M13465" t="s">
        <v>10340</v>
      </c>
      <c r="N13465" t="s">
        <v>207</v>
      </c>
      <c r="O13465" t="s">
        <v>5735</v>
      </c>
      <c r="P13465" t="s">
        <v>10462</v>
      </c>
      <c r="Q13465" t="s">
        <v>200</v>
      </c>
      <c r="R13465">
        <v>170</v>
      </c>
      <c r="S13465" s="15" t="str">
        <f t="shared" si="844"/>
        <v>{ month: "May", hq: "2.North", area: "3. North West", kam: "CDM TOẢN", kae: "✔️ KAE Nguyễn Đức Toàn", route: "F4", week: "W3", day: "Thu", cusCode: "TN000672", sales: 4705092.59259259, totalC: 170, skuLines: 1 },</v>
      </c>
    </row>
    <row r="13466" spans="2:19" ht="18.5" x14ac:dyDescent="0.45">
      <c r="B13466" s="22" t="s">
        <v>150</v>
      </c>
      <c r="C13466" s="22" t="s">
        <v>154</v>
      </c>
      <c r="D13466" s="22" t="s">
        <v>155</v>
      </c>
      <c r="E13466" s="22" t="s">
        <v>47</v>
      </c>
      <c r="F13466" s="22" t="s">
        <v>7757</v>
      </c>
      <c r="G13466" s="14" t="s">
        <v>8523</v>
      </c>
      <c r="H13466" s="14">
        <v>5645866.666666667</v>
      </c>
      <c r="I13466">
        <v>3</v>
      </c>
      <c r="J13466" s="13">
        <f t="shared" si="842"/>
        <v>46170</v>
      </c>
      <c r="K13466" t="str">
        <f t="shared" si="841"/>
        <v>Thu</v>
      </c>
      <c r="L13466" t="str">
        <f t="shared" si="843"/>
        <v>W4</v>
      </c>
      <c r="M13466" t="s">
        <v>10340</v>
      </c>
      <c r="N13466" t="s">
        <v>207</v>
      </c>
      <c r="O13466" t="s">
        <v>5735</v>
      </c>
      <c r="P13466" t="s">
        <v>10462</v>
      </c>
      <c r="Q13466" t="s">
        <v>200</v>
      </c>
      <c r="R13466">
        <v>170</v>
      </c>
      <c r="S13466" s="15" t="str">
        <f t="shared" si="844"/>
        <v>{ month: "May", hq: "2.North", area: "3. North West", kam: "CDM TOẢN", kae: "✔️ KAE Nguyễn Đức Toàn", route: "F4", week: "W4", day: "Thu", cusCode: "TN000672", sales: 5645866.66666667, totalC: 170, skuLines: 3 },</v>
      </c>
    </row>
    <row r="13467" spans="2:19" ht="18.5" x14ac:dyDescent="0.45">
      <c r="B13467" s="22" t="s">
        <v>150</v>
      </c>
      <c r="C13467" s="22" t="s">
        <v>154</v>
      </c>
      <c r="D13467" s="22" t="s">
        <v>155</v>
      </c>
      <c r="E13467" s="22" t="s">
        <v>47</v>
      </c>
      <c r="F13467" s="22" t="s">
        <v>7758</v>
      </c>
      <c r="G13467" s="14" t="s">
        <v>5745</v>
      </c>
      <c r="H13467" s="14">
        <v>7712601.8518518517</v>
      </c>
      <c r="I13467">
        <v>6</v>
      </c>
      <c r="J13467" s="13">
        <f t="shared" si="842"/>
        <v>46163</v>
      </c>
      <c r="K13467" t="str">
        <f t="shared" si="841"/>
        <v>Thu</v>
      </c>
      <c r="L13467" t="str">
        <f t="shared" si="843"/>
        <v>W3</v>
      </c>
      <c r="M13467" t="s">
        <v>10340</v>
      </c>
      <c r="N13467" t="s">
        <v>207</v>
      </c>
      <c r="O13467" t="s">
        <v>5735</v>
      </c>
      <c r="P13467" t="s">
        <v>10462</v>
      </c>
      <c r="Q13467" t="s">
        <v>200</v>
      </c>
      <c r="R13467">
        <v>170</v>
      </c>
      <c r="S13467" s="15" t="str">
        <f t="shared" si="844"/>
        <v>{ month: "May", hq: "2.North", area: "3. North West", kam: "CDM TOẢN", kae: "✔️ KAE Nguyễn Đức Toàn", route: "F4", week: "W3", day: "Thu", cusCode: "TN00070", sales: 7712601.85185185, totalC: 170, skuLines: 6 },</v>
      </c>
    </row>
    <row r="13468" spans="2:19" ht="18.5" x14ac:dyDescent="0.45">
      <c r="B13468" s="22" t="s">
        <v>150</v>
      </c>
      <c r="C13468" s="22" t="s">
        <v>154</v>
      </c>
      <c r="D13468" s="22" t="s">
        <v>155</v>
      </c>
      <c r="E13468" s="22" t="s">
        <v>47</v>
      </c>
      <c r="F13468" s="22" t="s">
        <v>7758</v>
      </c>
      <c r="G13468" s="14" t="s">
        <v>8523</v>
      </c>
      <c r="H13468" s="14">
        <v>7057333.333333334</v>
      </c>
      <c r="I13468">
        <v>3</v>
      </c>
      <c r="J13468" s="13">
        <f t="shared" si="842"/>
        <v>46170</v>
      </c>
      <c r="K13468" t="str">
        <f t="shared" si="841"/>
        <v>Thu</v>
      </c>
      <c r="L13468" t="str">
        <f t="shared" si="843"/>
        <v>W4</v>
      </c>
      <c r="M13468" t="s">
        <v>10340</v>
      </c>
      <c r="N13468" t="s">
        <v>207</v>
      </c>
      <c r="O13468" t="s">
        <v>5735</v>
      </c>
      <c r="P13468" t="s">
        <v>10462</v>
      </c>
      <c r="Q13468" t="s">
        <v>200</v>
      </c>
      <c r="R13468">
        <v>170</v>
      </c>
      <c r="S13468" s="15" t="str">
        <f t="shared" si="844"/>
        <v>{ month: "May", hq: "2.North", area: "3. North West", kam: "CDM TOẢN", kae: "✔️ KAE Nguyễn Đức Toàn", route: "F4", week: "W4", day: "Thu", cusCode: "TN00070", sales: 7057333.33333333, totalC: 170, skuLines: 3 },</v>
      </c>
    </row>
    <row r="13469" spans="2:19" ht="18.5" x14ac:dyDescent="0.45">
      <c r="B13469" s="22" t="s">
        <v>150</v>
      </c>
      <c r="C13469" s="22" t="s">
        <v>154</v>
      </c>
      <c r="D13469" s="22" t="s">
        <v>155</v>
      </c>
      <c r="E13469" s="22" t="s">
        <v>47</v>
      </c>
      <c r="F13469" s="22" t="s">
        <v>7759</v>
      </c>
      <c r="G13469" s="14" t="s">
        <v>5745</v>
      </c>
      <c r="H13469" s="14">
        <v>1882037.0370370368</v>
      </c>
      <c r="I13469">
        <v>2</v>
      </c>
      <c r="J13469" s="13">
        <f t="shared" si="842"/>
        <v>46163</v>
      </c>
      <c r="K13469" t="str">
        <f t="shared" si="841"/>
        <v>Thu</v>
      </c>
      <c r="L13469" t="str">
        <f t="shared" si="843"/>
        <v>W3</v>
      </c>
      <c r="M13469" t="s">
        <v>10340</v>
      </c>
      <c r="N13469" t="s">
        <v>207</v>
      </c>
      <c r="O13469" t="s">
        <v>5735</v>
      </c>
      <c r="P13469" t="s">
        <v>10462</v>
      </c>
      <c r="Q13469" t="s">
        <v>200</v>
      </c>
      <c r="R13469">
        <v>170</v>
      </c>
      <c r="S13469" s="15" t="str">
        <f t="shared" si="844"/>
        <v>{ month: "May", hq: "2.North", area: "3. North West", kam: "CDM TOẢN", kae: "✔️ KAE Nguyễn Đức Toàn", route: "F4", week: "W3", day: "Thu", cusCode: "TN000702", sales: 1882037.03703704, totalC: 170, skuLines: 2 },</v>
      </c>
    </row>
    <row r="13470" spans="2:19" ht="18.5" x14ac:dyDescent="0.45">
      <c r="B13470" s="22" t="s">
        <v>150</v>
      </c>
      <c r="C13470" s="22" t="s">
        <v>154</v>
      </c>
      <c r="D13470" s="22" t="s">
        <v>155</v>
      </c>
      <c r="E13470" s="22" t="s">
        <v>47</v>
      </c>
      <c r="F13470" s="22" t="s">
        <v>5455</v>
      </c>
      <c r="G13470" s="14" t="s">
        <v>1944</v>
      </c>
      <c r="H13470" s="14">
        <v>2822933.3333333335</v>
      </c>
      <c r="I13470">
        <v>2</v>
      </c>
      <c r="J13470" s="13">
        <f t="shared" si="842"/>
        <v>46155</v>
      </c>
      <c r="K13470" t="str">
        <f t="shared" si="841"/>
        <v>Wed</v>
      </c>
      <c r="L13470" t="str">
        <f t="shared" si="843"/>
        <v>W2</v>
      </c>
      <c r="M13470" t="s">
        <v>10340</v>
      </c>
      <c r="N13470" t="s">
        <v>207</v>
      </c>
      <c r="O13470" t="s">
        <v>5735</v>
      </c>
      <c r="P13470" t="s">
        <v>10462</v>
      </c>
      <c r="Q13470" t="s">
        <v>200</v>
      </c>
      <c r="R13470">
        <v>170</v>
      </c>
      <c r="S13470" s="15" t="str">
        <f t="shared" si="844"/>
        <v>{ month: "May", hq: "2.North", area: "3. North West", kam: "CDM TOẢN", kae: "✔️ KAE Nguyễn Đức Toàn", route: "F4", week: "W2", day: "Wed", cusCode: "TN00072", sales: 2822933.33333333, totalC: 170, skuLines: 2 },</v>
      </c>
    </row>
    <row r="13471" spans="2:19" ht="18.5" x14ac:dyDescent="0.45">
      <c r="B13471" s="22" t="s">
        <v>150</v>
      </c>
      <c r="C13471" s="22" t="s">
        <v>154</v>
      </c>
      <c r="D13471" s="22" t="s">
        <v>155</v>
      </c>
      <c r="E13471" s="22" t="s">
        <v>47</v>
      </c>
      <c r="F13471" s="22" t="s">
        <v>5455</v>
      </c>
      <c r="G13471" s="14" t="s">
        <v>5744</v>
      </c>
      <c r="H13471" s="14">
        <v>3583564.8148148144</v>
      </c>
      <c r="I13471">
        <v>3</v>
      </c>
      <c r="J13471" s="13">
        <f t="shared" si="842"/>
        <v>46162</v>
      </c>
      <c r="K13471" t="str">
        <f t="shared" si="841"/>
        <v>Wed</v>
      </c>
      <c r="L13471" t="str">
        <f t="shared" si="843"/>
        <v>W3</v>
      </c>
      <c r="M13471" t="s">
        <v>10340</v>
      </c>
      <c r="N13471" t="s">
        <v>207</v>
      </c>
      <c r="O13471" t="s">
        <v>5735</v>
      </c>
      <c r="P13471" t="s">
        <v>10462</v>
      </c>
      <c r="Q13471" t="s">
        <v>200</v>
      </c>
      <c r="R13471">
        <v>170</v>
      </c>
      <c r="S13471" s="15" t="str">
        <f t="shared" si="844"/>
        <v>{ month: "May", hq: "2.North", area: "3. North West", kam: "CDM TOẢN", kae: "✔️ KAE Nguyễn Đức Toàn", route: "F4", week: "W3", day: "Wed", cusCode: "TN00072", sales: 3583564.81481481, totalC: 170, skuLines: 3 },</v>
      </c>
    </row>
    <row r="13472" spans="2:19" ht="18.5" x14ac:dyDescent="0.45">
      <c r="B13472" s="22" t="s">
        <v>150</v>
      </c>
      <c r="C13472" s="22" t="s">
        <v>154</v>
      </c>
      <c r="D13472" s="22" t="s">
        <v>155</v>
      </c>
      <c r="E13472" s="22" t="s">
        <v>47</v>
      </c>
      <c r="F13472" s="22" t="s">
        <v>5455</v>
      </c>
      <c r="G13472" s="14" t="s">
        <v>8522</v>
      </c>
      <c r="H13472" s="14">
        <v>2202037.0370370368</v>
      </c>
      <c r="I13472">
        <v>2</v>
      </c>
      <c r="J13472" s="13">
        <f t="shared" si="842"/>
        <v>46169</v>
      </c>
      <c r="K13472" t="str">
        <f t="shared" si="841"/>
        <v>Wed</v>
      </c>
      <c r="L13472" t="str">
        <f t="shared" si="843"/>
        <v>W4</v>
      </c>
      <c r="M13472" t="s">
        <v>10340</v>
      </c>
      <c r="N13472" t="s">
        <v>207</v>
      </c>
      <c r="O13472" t="s">
        <v>5735</v>
      </c>
      <c r="P13472" t="s">
        <v>10462</v>
      </c>
      <c r="Q13472" t="s">
        <v>200</v>
      </c>
      <c r="R13472">
        <v>170</v>
      </c>
      <c r="S13472" s="15" t="str">
        <f t="shared" si="844"/>
        <v>{ month: "May", hq: "2.North", area: "3. North West", kam: "CDM TOẢN", kae: "✔️ KAE Nguyễn Đức Toàn", route: "F4", week: "W4", day: "Wed", cusCode: "TN00072", sales: 2202037.03703704, totalC: 170, skuLines: 2 },</v>
      </c>
    </row>
    <row r="13473" spans="2:19" ht="18.5" x14ac:dyDescent="0.45">
      <c r="B13473" s="22" t="s">
        <v>150</v>
      </c>
      <c r="C13473" s="22" t="s">
        <v>154</v>
      </c>
      <c r="D13473" s="22" t="s">
        <v>155</v>
      </c>
      <c r="E13473" s="22" t="s">
        <v>47</v>
      </c>
      <c r="F13473" s="22" t="s">
        <v>7760</v>
      </c>
      <c r="G13473" s="14" t="s">
        <v>5744</v>
      </c>
      <c r="H13473" s="14">
        <v>1853666.6666666665</v>
      </c>
      <c r="I13473">
        <v>2</v>
      </c>
      <c r="J13473" s="13">
        <f t="shared" si="842"/>
        <v>46162</v>
      </c>
      <c r="K13473" t="str">
        <f t="shared" si="841"/>
        <v>Wed</v>
      </c>
      <c r="L13473" t="str">
        <f t="shared" si="843"/>
        <v>W3</v>
      </c>
      <c r="M13473" t="s">
        <v>10340</v>
      </c>
      <c r="N13473" t="s">
        <v>207</v>
      </c>
      <c r="O13473" t="s">
        <v>5735</v>
      </c>
      <c r="P13473" t="s">
        <v>10462</v>
      </c>
      <c r="Q13473" t="s">
        <v>200</v>
      </c>
      <c r="R13473">
        <v>170</v>
      </c>
      <c r="S13473" s="15" t="str">
        <f t="shared" si="844"/>
        <v>{ month: "May", hq: "2.North", area: "3. North West", kam: "CDM TOẢN", kae: "✔️ KAE Nguyễn Đức Toàn", route: "F4", week: "W3", day: "Wed", cusCode: "TN00076", sales: 1853666.66666667, totalC: 170, skuLines: 2 },</v>
      </c>
    </row>
    <row r="13474" spans="2:19" ht="18.5" x14ac:dyDescent="0.45">
      <c r="B13474" s="22" t="s">
        <v>150</v>
      </c>
      <c r="C13474" s="22" t="s">
        <v>154</v>
      </c>
      <c r="D13474" s="22" t="s">
        <v>155</v>
      </c>
      <c r="E13474" s="22" t="s">
        <v>47</v>
      </c>
      <c r="F13474" s="22" t="s">
        <v>7760</v>
      </c>
      <c r="G13474" s="14" t="s">
        <v>8522</v>
      </c>
      <c r="H13474" s="14">
        <v>1627203.7037037036</v>
      </c>
      <c r="I13474">
        <v>2</v>
      </c>
      <c r="J13474" s="13">
        <f t="shared" si="842"/>
        <v>46169</v>
      </c>
      <c r="K13474" t="str">
        <f t="shared" si="841"/>
        <v>Wed</v>
      </c>
      <c r="L13474" t="str">
        <f t="shared" si="843"/>
        <v>W4</v>
      </c>
      <c r="M13474" t="s">
        <v>10340</v>
      </c>
      <c r="N13474" t="s">
        <v>207</v>
      </c>
      <c r="O13474" t="s">
        <v>5735</v>
      </c>
      <c r="P13474" t="s">
        <v>10462</v>
      </c>
      <c r="Q13474" t="s">
        <v>200</v>
      </c>
      <c r="R13474">
        <v>170</v>
      </c>
      <c r="S13474" s="15" t="str">
        <f t="shared" si="844"/>
        <v>{ month: "May", hq: "2.North", area: "3. North West", kam: "CDM TOẢN", kae: "✔️ KAE Nguyễn Đức Toàn", route: "F4", week: "W4", day: "Wed", cusCode: "TN00076", sales: 1627203.7037037, totalC: 170, skuLines: 2 },</v>
      </c>
    </row>
    <row r="13475" spans="2:19" ht="18.5" x14ac:dyDescent="0.45">
      <c r="B13475" s="22" t="s">
        <v>150</v>
      </c>
      <c r="C13475" s="22" t="s">
        <v>154</v>
      </c>
      <c r="D13475" s="22" t="s">
        <v>155</v>
      </c>
      <c r="E13475" s="22" t="s">
        <v>47</v>
      </c>
      <c r="F13475" s="22" t="s">
        <v>8473</v>
      </c>
      <c r="G13475" s="14" t="s">
        <v>7953</v>
      </c>
      <c r="H13475" s="14">
        <v>1015309.2592592593</v>
      </c>
      <c r="I13475">
        <v>5</v>
      </c>
      <c r="J13475" s="13">
        <f t="shared" si="842"/>
        <v>46165</v>
      </c>
      <c r="K13475" t="str">
        <f t="shared" si="841"/>
        <v>Sat</v>
      </c>
      <c r="L13475" t="str">
        <f t="shared" si="843"/>
        <v>W3</v>
      </c>
      <c r="M13475" t="s">
        <v>10340</v>
      </c>
      <c r="N13475" t="s">
        <v>207</v>
      </c>
      <c r="O13475" t="s">
        <v>5735</v>
      </c>
      <c r="P13475" t="s">
        <v>10462</v>
      </c>
      <c r="Q13475" t="s">
        <v>1932</v>
      </c>
      <c r="R13475">
        <v>170</v>
      </c>
      <c r="S13475" s="15" t="str">
        <f t="shared" si="844"/>
        <v>{ month: "May", hq: "2.North", area: "3. North West", kam: "CDM TOẢN", kae: "✔️ KAE Nguyễn Đức Toàn", route: "F2/F4", week: "W3", day: "Sat", cusCode: "TN000801", sales: 1015309.25925926, totalC: 170, skuLines: 5 },</v>
      </c>
    </row>
    <row r="13476" spans="2:19" ht="18.5" x14ac:dyDescent="0.45">
      <c r="B13476" s="22" t="s">
        <v>150</v>
      </c>
      <c r="C13476" s="22" t="s">
        <v>154</v>
      </c>
      <c r="D13476" s="22" t="s">
        <v>155</v>
      </c>
      <c r="E13476" s="22" t="s">
        <v>47</v>
      </c>
      <c r="F13476" s="22" t="s">
        <v>1839</v>
      </c>
      <c r="G13476" s="14" t="s">
        <v>5742</v>
      </c>
      <c r="H13476" s="14">
        <v>878488.88888888876</v>
      </c>
      <c r="I13476">
        <v>2</v>
      </c>
      <c r="J13476" s="13">
        <f t="shared" si="842"/>
        <v>46151</v>
      </c>
      <c r="K13476" t="str">
        <f t="shared" si="841"/>
        <v>Sat</v>
      </c>
      <c r="L13476" t="str">
        <f t="shared" si="843"/>
        <v>W1</v>
      </c>
      <c r="M13476" t="s">
        <v>10340</v>
      </c>
      <c r="N13476" t="s">
        <v>207</v>
      </c>
      <c r="O13476" t="s">
        <v>5735</v>
      </c>
      <c r="P13476" t="s">
        <v>10462</v>
      </c>
      <c r="Q13476" t="s">
        <v>1932</v>
      </c>
      <c r="R13476">
        <v>170</v>
      </c>
      <c r="S13476" s="15" t="str">
        <f t="shared" si="844"/>
        <v>{ month: "May", hq: "2.North", area: "3. North West", kam: "CDM TOẢN", kae: "✔️ KAE Nguyễn Đức Toàn", route: "F2/F4", week: "W1", day: "Sat", cusCode: "TN000802", sales: 878488.888888889, totalC: 170, skuLines: 2 },</v>
      </c>
    </row>
    <row r="13477" spans="2:19" ht="18.5" x14ac:dyDescent="0.45">
      <c r="B13477" s="22" t="s">
        <v>150</v>
      </c>
      <c r="C13477" s="22" t="s">
        <v>154</v>
      </c>
      <c r="D13477" s="22" t="s">
        <v>155</v>
      </c>
      <c r="E13477" s="22" t="s">
        <v>47</v>
      </c>
      <c r="F13477" s="22" t="s">
        <v>1839</v>
      </c>
      <c r="G13477" s="14" t="s">
        <v>7953</v>
      </c>
      <c r="H13477" s="14">
        <v>2352546.2962962962</v>
      </c>
      <c r="I13477">
        <v>1</v>
      </c>
      <c r="J13477" s="13">
        <f t="shared" si="842"/>
        <v>46165</v>
      </c>
      <c r="K13477" t="str">
        <f t="shared" si="841"/>
        <v>Sat</v>
      </c>
      <c r="L13477" t="str">
        <f t="shared" si="843"/>
        <v>W3</v>
      </c>
      <c r="M13477" t="s">
        <v>10340</v>
      </c>
      <c r="N13477" t="s">
        <v>207</v>
      </c>
      <c r="O13477" t="s">
        <v>5735</v>
      </c>
      <c r="P13477" t="s">
        <v>10462</v>
      </c>
      <c r="Q13477" t="s">
        <v>1932</v>
      </c>
      <c r="R13477">
        <v>170</v>
      </c>
      <c r="S13477" s="15" t="str">
        <f t="shared" si="844"/>
        <v>{ month: "May", hq: "2.North", area: "3. North West", kam: "CDM TOẢN", kae: "✔️ KAE Nguyễn Đức Toàn", route: "F2/F4", week: "W3", day: "Sat", cusCode: "TN000802", sales: 2352546.2962963, totalC: 170, skuLines: 1 },</v>
      </c>
    </row>
    <row r="13478" spans="2:19" ht="18.5" x14ac:dyDescent="0.45">
      <c r="B13478" s="22" t="s">
        <v>150</v>
      </c>
      <c r="C13478" s="22" t="s">
        <v>154</v>
      </c>
      <c r="D13478" s="22" t="s">
        <v>155</v>
      </c>
      <c r="E13478" s="22" t="s">
        <v>47</v>
      </c>
      <c r="F13478" s="22" t="s">
        <v>5456</v>
      </c>
      <c r="G13478" s="14" t="s">
        <v>1947</v>
      </c>
      <c r="H13478" s="14">
        <v>4058711.111111111</v>
      </c>
      <c r="I13478">
        <v>6</v>
      </c>
      <c r="J13478" s="13">
        <f t="shared" si="842"/>
        <v>46154</v>
      </c>
      <c r="K13478" t="str">
        <f t="shared" si="841"/>
        <v>Tue</v>
      </c>
      <c r="L13478" t="str">
        <f t="shared" si="843"/>
        <v>W2</v>
      </c>
      <c r="M13478" t="s">
        <v>10340</v>
      </c>
      <c r="N13478" t="s">
        <v>207</v>
      </c>
      <c r="O13478" t="s">
        <v>5735</v>
      </c>
      <c r="P13478" t="s">
        <v>10462</v>
      </c>
      <c r="Q13478" t="s">
        <v>201</v>
      </c>
      <c r="R13478">
        <v>170</v>
      </c>
      <c r="S13478" s="15" t="str">
        <f t="shared" si="844"/>
        <v>{ month: "May", hq: "2.North", area: "3. North West", kam: "CDM TOẢN", kae: "✔️ KAE Nguyễn Đức Toàn", route: "F2", week: "W2", day: "Tue", cusCode: "TN000803", sales: 4058711.11111111, totalC: 170, skuLines: 6 },</v>
      </c>
    </row>
    <row r="13479" spans="2:19" ht="18.5" x14ac:dyDescent="0.45">
      <c r="B13479" s="22" t="s">
        <v>150</v>
      </c>
      <c r="C13479" s="22" t="s">
        <v>154</v>
      </c>
      <c r="D13479" s="22" t="s">
        <v>155</v>
      </c>
      <c r="E13479" s="22" t="s">
        <v>47</v>
      </c>
      <c r="F13479" s="22" t="s">
        <v>5456</v>
      </c>
      <c r="G13479" s="14" t="s">
        <v>8521</v>
      </c>
      <c r="H13479" s="14">
        <v>3265255.555555555</v>
      </c>
      <c r="I13479">
        <v>3</v>
      </c>
      <c r="J13479" s="13">
        <f t="shared" si="842"/>
        <v>46168</v>
      </c>
      <c r="K13479" t="str">
        <f t="shared" si="841"/>
        <v>Tue</v>
      </c>
      <c r="L13479" t="str">
        <f t="shared" si="843"/>
        <v>W4</v>
      </c>
      <c r="M13479" t="s">
        <v>10340</v>
      </c>
      <c r="N13479" t="s">
        <v>207</v>
      </c>
      <c r="O13479" t="s">
        <v>5735</v>
      </c>
      <c r="P13479" t="s">
        <v>10462</v>
      </c>
      <c r="Q13479" t="s">
        <v>201</v>
      </c>
      <c r="R13479">
        <v>170</v>
      </c>
      <c r="S13479" s="15" t="str">
        <f t="shared" si="844"/>
        <v>{ month: "May", hq: "2.North", area: "3. North West", kam: "CDM TOẢN", kae: "✔️ KAE Nguyễn Đức Toàn", route: "F2", week: "W4", day: "Tue", cusCode: "TN000803", sales: 3265255.55555556, totalC: 170, skuLines: 3 },</v>
      </c>
    </row>
    <row r="13480" spans="2:19" ht="18.5" x14ac:dyDescent="0.45">
      <c r="B13480" s="22" t="s">
        <v>150</v>
      </c>
      <c r="C13480" s="22" t="s">
        <v>154</v>
      </c>
      <c r="D13480" s="22" t="s">
        <v>155</v>
      </c>
      <c r="E13480" s="22" t="s">
        <v>47</v>
      </c>
      <c r="F13480" s="22" t="s">
        <v>5457</v>
      </c>
      <c r="G13480" s="14" t="s">
        <v>1947</v>
      </c>
      <c r="H13480" s="14">
        <v>1308866.6666666667</v>
      </c>
      <c r="I13480">
        <v>5</v>
      </c>
      <c r="J13480" s="13">
        <f t="shared" si="842"/>
        <v>46154</v>
      </c>
      <c r="K13480" t="str">
        <f t="shared" si="841"/>
        <v>Tue</v>
      </c>
      <c r="L13480" t="str">
        <f t="shared" si="843"/>
        <v>W2</v>
      </c>
      <c r="M13480" t="s">
        <v>10340</v>
      </c>
      <c r="N13480" t="s">
        <v>207</v>
      </c>
      <c r="O13480" t="s">
        <v>5735</v>
      </c>
      <c r="P13480" t="s">
        <v>10462</v>
      </c>
      <c r="Q13480" t="s">
        <v>201</v>
      </c>
      <c r="R13480">
        <v>170</v>
      </c>
      <c r="S13480" s="15" t="str">
        <f t="shared" si="844"/>
        <v>{ month: "May", hq: "2.North", area: "3. North West", kam: "CDM TOẢN", kae: "✔️ KAE Nguyễn Đức Toàn", route: "F2", week: "W2", day: "Tue", cusCode: "TN000804", sales: 1308866.66666667, totalC: 170, skuLines: 5 },</v>
      </c>
    </row>
    <row r="13481" spans="2:19" ht="18.5" x14ac:dyDescent="0.45">
      <c r="B13481" s="22" t="s">
        <v>150</v>
      </c>
      <c r="C13481" s="22" t="s">
        <v>154</v>
      </c>
      <c r="D13481" s="22" t="s">
        <v>155</v>
      </c>
      <c r="E13481" s="22" t="s">
        <v>47</v>
      </c>
      <c r="F13481" s="22" t="s">
        <v>9970</v>
      </c>
      <c r="G13481" s="14" t="s">
        <v>8523</v>
      </c>
      <c r="H13481" s="14">
        <v>2794644.4444444445</v>
      </c>
      <c r="I13481">
        <v>2</v>
      </c>
      <c r="J13481" s="13">
        <f t="shared" si="842"/>
        <v>46170</v>
      </c>
      <c r="K13481" t="str">
        <f t="shared" si="841"/>
        <v>Thu</v>
      </c>
      <c r="L13481" t="str">
        <f t="shared" si="843"/>
        <v>W4</v>
      </c>
      <c r="M13481" t="s">
        <v>10340</v>
      </c>
      <c r="N13481" t="s">
        <v>207</v>
      </c>
      <c r="O13481" t="s">
        <v>5735</v>
      </c>
      <c r="P13481" t="s">
        <v>10462</v>
      </c>
      <c r="Q13481" t="s">
        <v>200</v>
      </c>
      <c r="R13481">
        <v>170</v>
      </c>
      <c r="S13481" s="15" t="str">
        <f t="shared" si="844"/>
        <v>{ month: "May", hq: "2.North", area: "3. North West", kam: "CDM TOẢN", kae: "✔️ KAE Nguyễn Đức Toàn", route: "F4", week: "W4", day: "Thu", cusCode: "TN000805", sales: 2794644.44444444, totalC: 170, skuLines: 2 },</v>
      </c>
    </row>
    <row r="13482" spans="2:19" ht="18.5" x14ac:dyDescent="0.45">
      <c r="B13482" s="22" t="s">
        <v>150</v>
      </c>
      <c r="C13482" s="22" t="s">
        <v>154</v>
      </c>
      <c r="D13482" s="22" t="s">
        <v>155</v>
      </c>
      <c r="E13482" s="22" t="s">
        <v>47</v>
      </c>
      <c r="F13482" s="22" t="s">
        <v>1840</v>
      </c>
      <c r="G13482" s="14" t="s">
        <v>5742</v>
      </c>
      <c r="H13482" s="14">
        <v>1319111.1111111112</v>
      </c>
      <c r="I13482">
        <v>6</v>
      </c>
      <c r="J13482" s="13">
        <f t="shared" si="842"/>
        <v>46151</v>
      </c>
      <c r="K13482" t="str">
        <f t="shared" si="841"/>
        <v>Sat</v>
      </c>
      <c r="L13482" t="str">
        <f t="shared" si="843"/>
        <v>W1</v>
      </c>
      <c r="M13482" t="s">
        <v>10340</v>
      </c>
      <c r="N13482" t="s">
        <v>207</v>
      </c>
      <c r="O13482" t="s">
        <v>5735</v>
      </c>
      <c r="P13482" t="s">
        <v>10462</v>
      </c>
      <c r="Q13482" t="s">
        <v>1932</v>
      </c>
      <c r="R13482">
        <v>170</v>
      </c>
      <c r="S13482" s="15" t="str">
        <f t="shared" si="844"/>
        <v>{ month: "May", hq: "2.North", area: "3. North West", kam: "CDM TOẢN", kae: "✔️ KAE Nguyễn Đức Toàn", route: "F2/F4", week: "W1", day: "Sat", cusCode: "TN000909", sales: 1319111.11111111, totalC: 170, skuLines: 6 },</v>
      </c>
    </row>
    <row r="13483" spans="2:19" ht="18.5" x14ac:dyDescent="0.45">
      <c r="B13483" s="22" t="s">
        <v>150</v>
      </c>
      <c r="C13483" s="22" t="s">
        <v>154</v>
      </c>
      <c r="D13483" s="22" t="s">
        <v>155</v>
      </c>
      <c r="E13483" s="22" t="s">
        <v>47</v>
      </c>
      <c r="F13483" s="22" t="s">
        <v>1840</v>
      </c>
      <c r="G13483" s="14" t="s">
        <v>7953</v>
      </c>
      <c r="H13483" s="14">
        <v>2182037.0370370368</v>
      </c>
      <c r="I13483">
        <v>5</v>
      </c>
      <c r="J13483" s="13">
        <f t="shared" si="842"/>
        <v>46165</v>
      </c>
      <c r="K13483" t="str">
        <f t="shared" ref="K13483:K13546" si="845">TRIM(LEFT(TEXT(J13483,"dddd"),3))</f>
        <v>Sat</v>
      </c>
      <c r="L13483" t="str">
        <f t="shared" si="843"/>
        <v>W3</v>
      </c>
      <c r="M13483" t="s">
        <v>10340</v>
      </c>
      <c r="N13483" t="s">
        <v>207</v>
      </c>
      <c r="O13483" t="s">
        <v>5735</v>
      </c>
      <c r="P13483" t="s">
        <v>10462</v>
      </c>
      <c r="Q13483" t="s">
        <v>1932</v>
      </c>
      <c r="R13483">
        <v>170</v>
      </c>
      <c r="S13483" s="15" t="str">
        <f t="shared" si="844"/>
        <v>{ month: "May", hq: "2.North", area: "3. North West", kam: "CDM TOẢN", kae: "✔️ KAE Nguyễn Đức Toàn", route: "F2/F4", week: "W3", day: "Sat", cusCode: "TN000909", sales: 2182037.03703704, totalC: 170, skuLines: 5 },</v>
      </c>
    </row>
    <row r="13484" spans="2:19" ht="18.5" x14ac:dyDescent="0.45">
      <c r="B13484" s="22" t="s">
        <v>150</v>
      </c>
      <c r="C13484" s="22" t="s">
        <v>154</v>
      </c>
      <c r="D13484" s="22" t="s">
        <v>155</v>
      </c>
      <c r="E13484" s="22" t="s">
        <v>47</v>
      </c>
      <c r="F13484" s="22" t="s">
        <v>7761</v>
      </c>
      <c r="G13484" s="14" t="s">
        <v>5744</v>
      </c>
      <c r="H13484" s="14">
        <v>4705092.5925925924</v>
      </c>
      <c r="I13484">
        <v>3</v>
      </c>
      <c r="J13484" s="13">
        <f t="shared" si="842"/>
        <v>46162</v>
      </c>
      <c r="K13484" t="str">
        <f t="shared" si="845"/>
        <v>Wed</v>
      </c>
      <c r="L13484" t="str">
        <f t="shared" si="843"/>
        <v>W3</v>
      </c>
      <c r="M13484" t="s">
        <v>10340</v>
      </c>
      <c r="N13484" t="s">
        <v>207</v>
      </c>
      <c r="O13484" t="s">
        <v>5735</v>
      </c>
      <c r="P13484" t="s">
        <v>10462</v>
      </c>
      <c r="Q13484" t="s">
        <v>200</v>
      </c>
      <c r="R13484">
        <v>170</v>
      </c>
      <c r="S13484" s="15" t="str">
        <f t="shared" si="844"/>
        <v>{ month: "May", hq: "2.North", area: "3. North West", kam: "CDM TOẢN", kae: "✔️ KAE Nguyễn Đức Toàn", route: "F4", week: "W3", day: "Wed", cusCode: "TN00092", sales: 4705092.59259259, totalC: 170, skuLines: 3 },</v>
      </c>
    </row>
    <row r="13485" spans="2:19" ht="18.5" x14ac:dyDescent="0.45">
      <c r="B13485" s="22" t="s">
        <v>150</v>
      </c>
      <c r="C13485" s="22" t="s">
        <v>154</v>
      </c>
      <c r="D13485" s="22" t="s">
        <v>155</v>
      </c>
      <c r="E13485" s="22" t="s">
        <v>47</v>
      </c>
      <c r="F13485" s="22" t="s">
        <v>5458</v>
      </c>
      <c r="G13485" s="14" t="s">
        <v>1944</v>
      </c>
      <c r="H13485" s="14">
        <v>1968722.222222222</v>
      </c>
      <c r="I13485">
        <v>6</v>
      </c>
      <c r="J13485" s="13">
        <f t="shared" si="842"/>
        <v>46155</v>
      </c>
      <c r="K13485" t="str">
        <f t="shared" si="845"/>
        <v>Wed</v>
      </c>
      <c r="L13485" t="str">
        <f t="shared" si="843"/>
        <v>W2</v>
      </c>
      <c r="M13485" t="s">
        <v>10340</v>
      </c>
      <c r="N13485" t="s">
        <v>207</v>
      </c>
      <c r="O13485" t="s">
        <v>5735</v>
      </c>
      <c r="P13485" t="s">
        <v>10462</v>
      </c>
      <c r="Q13485" t="s">
        <v>200</v>
      </c>
      <c r="R13485">
        <v>170</v>
      </c>
      <c r="S13485" s="15" t="str">
        <f t="shared" si="844"/>
        <v>{ month: "May", hq: "2.North", area: "3. North West", kam: "CDM TOẢN", kae: "✔️ KAE Nguyễn Đức Toàn", route: "F4", week: "W2", day: "Wed", cusCode: "TN00097", sales: 1968722.22222222, totalC: 170, skuLines: 6 },</v>
      </c>
    </row>
    <row r="13486" spans="2:19" ht="18.5" x14ac:dyDescent="0.45">
      <c r="B13486" s="22" t="s">
        <v>150</v>
      </c>
      <c r="C13486" s="22" t="s">
        <v>154</v>
      </c>
      <c r="D13486" s="22" t="s">
        <v>155</v>
      </c>
      <c r="E13486" s="22" t="s">
        <v>47</v>
      </c>
      <c r="F13486" s="22" t="s">
        <v>5459</v>
      </c>
      <c r="G13486" s="14" t="s">
        <v>1935</v>
      </c>
      <c r="H13486" s="14">
        <v>2391651.8518518517</v>
      </c>
      <c r="I13486">
        <v>2</v>
      </c>
      <c r="J13486" s="13">
        <f t="shared" si="842"/>
        <v>46157</v>
      </c>
      <c r="K13486" t="str">
        <f t="shared" si="845"/>
        <v>Fri</v>
      </c>
      <c r="L13486" t="str">
        <f t="shared" si="843"/>
        <v>W2</v>
      </c>
      <c r="M13486" t="s">
        <v>10340</v>
      </c>
      <c r="N13486" t="s">
        <v>207</v>
      </c>
      <c r="O13486" t="s">
        <v>5735</v>
      </c>
      <c r="P13486" t="s">
        <v>10462</v>
      </c>
      <c r="Q13486" t="s">
        <v>1932</v>
      </c>
      <c r="R13486">
        <v>170</v>
      </c>
      <c r="S13486" s="15" t="str">
        <f t="shared" si="844"/>
        <v>{ month: "May", hq: "2.North", area: "3. North West", kam: "CDM TOẢN", kae: "✔️ KAE Nguyễn Đức Toàn", route: "F2/F4", week: "W2", day: "Fri", cusCode: "TN0010005", sales: 2391651.85185185, totalC: 170, skuLines: 2 },</v>
      </c>
    </row>
    <row r="13487" spans="2:19" ht="18.5" x14ac:dyDescent="0.45">
      <c r="B13487" s="22" t="s">
        <v>150</v>
      </c>
      <c r="C13487" s="22" t="s">
        <v>154</v>
      </c>
      <c r="D13487" s="22" t="s">
        <v>155</v>
      </c>
      <c r="E13487" s="22" t="s">
        <v>47</v>
      </c>
      <c r="F13487" s="22" t="s">
        <v>1841</v>
      </c>
      <c r="G13487" s="14" t="s">
        <v>5742</v>
      </c>
      <c r="H13487" s="14">
        <v>3449800</v>
      </c>
      <c r="I13487">
        <v>6</v>
      </c>
      <c r="J13487" s="13">
        <f t="shared" si="842"/>
        <v>46151</v>
      </c>
      <c r="K13487" t="str">
        <f t="shared" si="845"/>
        <v>Sat</v>
      </c>
      <c r="L13487" t="str">
        <f t="shared" si="843"/>
        <v>W1</v>
      </c>
      <c r="M13487" t="s">
        <v>10340</v>
      </c>
      <c r="N13487" t="s">
        <v>207</v>
      </c>
      <c r="O13487" t="s">
        <v>5735</v>
      </c>
      <c r="P13487" t="s">
        <v>10462</v>
      </c>
      <c r="Q13487" t="s">
        <v>1932</v>
      </c>
      <c r="R13487">
        <v>170</v>
      </c>
      <c r="S13487" s="15" t="str">
        <f t="shared" si="844"/>
        <v>{ month: "May", hq: "2.North", area: "3. North West", kam: "CDM TOẢN", kae: "✔️ KAE Nguyễn Đức Toàn", route: "F2/F4", week: "W1", day: "Sat", cusCode: "TN0010015", sales: 3449800, totalC: 170, skuLines: 6 },</v>
      </c>
    </row>
    <row r="13488" spans="2:19" ht="18.5" x14ac:dyDescent="0.45">
      <c r="B13488" s="22" t="s">
        <v>150</v>
      </c>
      <c r="C13488" s="22" t="s">
        <v>154</v>
      </c>
      <c r="D13488" s="22" t="s">
        <v>155</v>
      </c>
      <c r="E13488" s="22" t="s">
        <v>47</v>
      </c>
      <c r="F13488" s="22" t="s">
        <v>1841</v>
      </c>
      <c r="G13488" s="14" t="s">
        <v>7953</v>
      </c>
      <c r="H13488" s="14">
        <v>1391018.5185185187</v>
      </c>
      <c r="I13488">
        <v>5</v>
      </c>
      <c r="J13488" s="13">
        <f t="shared" si="842"/>
        <v>46165</v>
      </c>
      <c r="K13488" t="str">
        <f t="shared" si="845"/>
        <v>Sat</v>
      </c>
      <c r="L13488" t="str">
        <f t="shared" si="843"/>
        <v>W3</v>
      </c>
      <c r="M13488" t="s">
        <v>10340</v>
      </c>
      <c r="N13488" t="s">
        <v>207</v>
      </c>
      <c r="O13488" t="s">
        <v>5735</v>
      </c>
      <c r="P13488" t="s">
        <v>10462</v>
      </c>
      <c r="Q13488" t="s">
        <v>1932</v>
      </c>
      <c r="R13488">
        <v>170</v>
      </c>
      <c r="S13488" s="15" t="str">
        <f t="shared" si="844"/>
        <v>{ month: "May", hq: "2.North", area: "3. North West", kam: "CDM TOẢN", kae: "✔️ KAE Nguyễn Đức Toàn", route: "F2/F4", week: "W3", day: "Sat", cusCode: "TN0010015", sales: 1391018.51851852, totalC: 170, skuLines: 5 },</v>
      </c>
    </row>
    <row r="13489" spans="2:19" ht="18.5" x14ac:dyDescent="0.45">
      <c r="B13489" s="22" t="s">
        <v>150</v>
      </c>
      <c r="C13489" s="22" t="s">
        <v>154</v>
      </c>
      <c r="D13489" s="22" t="s">
        <v>155</v>
      </c>
      <c r="E13489" s="22" t="s">
        <v>47</v>
      </c>
      <c r="F13489" s="22" t="s">
        <v>1842</v>
      </c>
      <c r="G13489" s="14" t="s">
        <v>5741</v>
      </c>
      <c r="H13489" s="14">
        <v>940977.77777777775</v>
      </c>
      <c r="I13489">
        <v>1</v>
      </c>
      <c r="J13489" s="13">
        <f t="shared" si="842"/>
        <v>46150</v>
      </c>
      <c r="K13489" t="str">
        <f t="shared" si="845"/>
        <v>Fri</v>
      </c>
      <c r="L13489" t="str">
        <f t="shared" si="843"/>
        <v>W1</v>
      </c>
      <c r="M13489" t="s">
        <v>10340</v>
      </c>
      <c r="N13489" t="s">
        <v>207</v>
      </c>
      <c r="O13489" t="s">
        <v>5735</v>
      </c>
      <c r="P13489" t="s">
        <v>10462</v>
      </c>
      <c r="Q13489" t="s">
        <v>1932</v>
      </c>
      <c r="R13489">
        <v>170</v>
      </c>
      <c r="S13489" s="15" t="str">
        <f t="shared" si="844"/>
        <v>{ month: "May", hq: "2.North", area: "3. North West", kam: "CDM TOẢN", kae: "✔️ KAE Nguyễn Đức Toàn", route: "F2/F4", week: "W1", day: "Fri", cusCode: "TN001008", sales: 940977.777777778, totalC: 170, skuLines: 1 },</v>
      </c>
    </row>
    <row r="13490" spans="2:19" ht="18.5" x14ac:dyDescent="0.45">
      <c r="B13490" s="22" t="s">
        <v>150</v>
      </c>
      <c r="C13490" s="22" t="s">
        <v>154</v>
      </c>
      <c r="D13490" s="22" t="s">
        <v>155</v>
      </c>
      <c r="E13490" s="22" t="s">
        <v>47</v>
      </c>
      <c r="F13490" s="22" t="s">
        <v>7762</v>
      </c>
      <c r="G13490" s="14" t="s">
        <v>5743</v>
      </c>
      <c r="H13490" s="14">
        <v>6116620.3703703703</v>
      </c>
      <c r="I13490">
        <v>3</v>
      </c>
      <c r="J13490" s="13">
        <f t="shared" si="842"/>
        <v>46161</v>
      </c>
      <c r="K13490" t="str">
        <f t="shared" si="845"/>
        <v>Tue</v>
      </c>
      <c r="L13490" t="str">
        <f t="shared" si="843"/>
        <v>W3</v>
      </c>
      <c r="M13490" t="s">
        <v>10340</v>
      </c>
      <c r="N13490" t="s">
        <v>207</v>
      </c>
      <c r="O13490" t="s">
        <v>5735</v>
      </c>
      <c r="P13490" t="s">
        <v>10462</v>
      </c>
      <c r="Q13490" t="s">
        <v>201</v>
      </c>
      <c r="R13490">
        <v>170</v>
      </c>
      <c r="S13490" s="15" t="str">
        <f t="shared" si="844"/>
        <v>{ month: "May", hq: "2.North", area: "3. North West", kam: "CDM TOẢN", kae: "✔️ KAE Nguyễn Đức Toàn", route: "F2", week: "W3", day: "Tue", cusCode: "TN00800", sales: 6116620.37037037, totalC: 170, skuLines: 3 },</v>
      </c>
    </row>
    <row r="13491" spans="2:19" ht="18.5" x14ac:dyDescent="0.45">
      <c r="B13491" s="22" t="s">
        <v>150</v>
      </c>
      <c r="C13491" s="22" t="s">
        <v>154</v>
      </c>
      <c r="D13491" s="22" t="s">
        <v>155</v>
      </c>
      <c r="E13491" s="22" t="s">
        <v>47</v>
      </c>
      <c r="F13491" s="22" t="s">
        <v>5460</v>
      </c>
      <c r="G13491" s="14" t="s">
        <v>1944</v>
      </c>
      <c r="H13491" s="14">
        <v>2352444.4444444445</v>
      </c>
      <c r="I13491">
        <v>1</v>
      </c>
      <c r="J13491" s="13">
        <f t="shared" si="842"/>
        <v>46155</v>
      </c>
      <c r="K13491" t="str">
        <f t="shared" si="845"/>
        <v>Wed</v>
      </c>
      <c r="L13491" t="str">
        <f t="shared" si="843"/>
        <v>W2</v>
      </c>
      <c r="M13491" t="s">
        <v>10340</v>
      </c>
      <c r="N13491" t="s">
        <v>207</v>
      </c>
      <c r="O13491" t="s">
        <v>5735</v>
      </c>
      <c r="P13491" t="s">
        <v>10462</v>
      </c>
      <c r="Q13491" t="s">
        <v>200</v>
      </c>
      <c r="R13491">
        <v>170</v>
      </c>
      <c r="S13491" s="15" t="str">
        <f t="shared" si="844"/>
        <v>{ month: "May", hq: "2.North", area: "3. North West", kam: "CDM TOẢN", kae: "✔️ KAE Nguyễn Đức Toàn", route: "F4", week: "W2", day: "Wed", cusCode: "TN010015", sales: 2352444.44444444, totalC: 170, skuLines: 1 },</v>
      </c>
    </row>
    <row r="13492" spans="2:19" ht="18.5" x14ac:dyDescent="0.45">
      <c r="B13492" s="22" t="s">
        <v>150</v>
      </c>
      <c r="C13492" s="22" t="s">
        <v>154</v>
      </c>
      <c r="D13492" s="22" t="s">
        <v>155</v>
      </c>
      <c r="E13492" s="22" t="s">
        <v>47</v>
      </c>
      <c r="F13492" s="22" t="s">
        <v>5460</v>
      </c>
      <c r="G13492" s="14" t="s">
        <v>5744</v>
      </c>
      <c r="H13492" s="14">
        <v>4705092.5925925924</v>
      </c>
      <c r="I13492">
        <v>1</v>
      </c>
      <c r="J13492" s="13">
        <f t="shared" si="842"/>
        <v>46162</v>
      </c>
      <c r="K13492" t="str">
        <f t="shared" si="845"/>
        <v>Wed</v>
      </c>
      <c r="L13492" t="str">
        <f t="shared" si="843"/>
        <v>W3</v>
      </c>
      <c r="M13492" t="s">
        <v>10340</v>
      </c>
      <c r="N13492" t="s">
        <v>207</v>
      </c>
      <c r="O13492" t="s">
        <v>5735</v>
      </c>
      <c r="P13492" t="s">
        <v>10462</v>
      </c>
      <c r="Q13492" t="s">
        <v>200</v>
      </c>
      <c r="R13492">
        <v>170</v>
      </c>
      <c r="S13492" s="15" t="str">
        <f t="shared" si="844"/>
        <v>{ month: "May", hq: "2.North", area: "3. North West", kam: "CDM TOẢN", kae: "✔️ KAE Nguyễn Đức Toàn", route: "F4", week: "W3", day: "Wed", cusCode: "TN010015", sales: 4705092.59259259, totalC: 170, skuLines: 1 },</v>
      </c>
    </row>
    <row r="13493" spans="2:19" ht="18.5" x14ac:dyDescent="0.45">
      <c r="B13493" s="22" t="s">
        <v>150</v>
      </c>
      <c r="C13493" s="22" t="s">
        <v>154</v>
      </c>
      <c r="D13493" s="22" t="s">
        <v>155</v>
      </c>
      <c r="E13493" s="22" t="s">
        <v>47</v>
      </c>
      <c r="F13493" s="22" t="s">
        <v>5461</v>
      </c>
      <c r="G13493" s="14" t="s">
        <v>1944</v>
      </c>
      <c r="H13493" s="14">
        <v>3997422.2222222225</v>
      </c>
      <c r="I13493">
        <v>5</v>
      </c>
      <c r="J13493" s="13">
        <f t="shared" si="842"/>
        <v>46155</v>
      </c>
      <c r="K13493" t="str">
        <f t="shared" si="845"/>
        <v>Wed</v>
      </c>
      <c r="L13493" t="str">
        <f t="shared" si="843"/>
        <v>W2</v>
      </c>
      <c r="M13493" t="s">
        <v>10340</v>
      </c>
      <c r="N13493" t="s">
        <v>207</v>
      </c>
      <c r="O13493" t="s">
        <v>5735</v>
      </c>
      <c r="P13493" t="s">
        <v>10462</v>
      </c>
      <c r="Q13493" t="s">
        <v>200</v>
      </c>
      <c r="R13493">
        <v>170</v>
      </c>
      <c r="S13493" s="15" t="str">
        <f t="shared" si="844"/>
        <v>{ month: "May", hq: "2.North", area: "3. North West", kam: "CDM TOẢN", kae: "✔️ KAE Nguyễn Đức Toàn", route: "F4", week: "W2", day: "Wed", cusCode: "TN010111", sales: 3997422.22222222, totalC: 170, skuLines: 5 },</v>
      </c>
    </row>
    <row r="13494" spans="2:19" ht="18.5" x14ac:dyDescent="0.45">
      <c r="B13494" s="22" t="s">
        <v>150</v>
      </c>
      <c r="C13494" s="22" t="s">
        <v>154</v>
      </c>
      <c r="D13494" s="22" t="s">
        <v>155</v>
      </c>
      <c r="E13494" s="22" t="s">
        <v>47</v>
      </c>
      <c r="F13494" s="22" t="s">
        <v>8474</v>
      </c>
      <c r="G13494" s="14" t="s">
        <v>7953</v>
      </c>
      <c r="H13494" s="14">
        <v>4193564.8148148144</v>
      </c>
      <c r="I13494">
        <v>5</v>
      </c>
      <c r="J13494" s="13">
        <f t="shared" si="842"/>
        <v>46165</v>
      </c>
      <c r="K13494" t="str">
        <f t="shared" si="845"/>
        <v>Sat</v>
      </c>
      <c r="L13494" t="str">
        <f t="shared" si="843"/>
        <v>W3</v>
      </c>
      <c r="M13494" t="s">
        <v>10340</v>
      </c>
      <c r="N13494" t="s">
        <v>207</v>
      </c>
      <c r="O13494" t="s">
        <v>5735</v>
      </c>
      <c r="P13494" t="s">
        <v>10462</v>
      </c>
      <c r="Q13494" t="s">
        <v>1932</v>
      </c>
      <c r="R13494">
        <v>170</v>
      </c>
      <c r="S13494" s="15" t="str">
        <f t="shared" si="844"/>
        <v>{ month: "May", hq: "2.North", area: "3. North West", kam: "CDM TOẢN", kae: "✔️ KAE Nguyễn Đức Toàn", route: "F2/F4", week: "W3", day: "Sat", cusCode: "TN010116", sales: 4193564.81481481, totalC: 170, skuLines: 5 },</v>
      </c>
    </row>
    <row r="13495" spans="2:19" ht="18.5" x14ac:dyDescent="0.45">
      <c r="B13495" s="22" t="s">
        <v>150</v>
      </c>
      <c r="C13495" s="22" t="s">
        <v>154</v>
      </c>
      <c r="D13495" s="22" t="s">
        <v>155</v>
      </c>
      <c r="E13495" s="22" t="s">
        <v>47</v>
      </c>
      <c r="F13495" s="22" t="s">
        <v>5462</v>
      </c>
      <c r="G13495" s="14" t="s">
        <v>1944</v>
      </c>
      <c r="H13495" s="14">
        <v>14851666.666666666</v>
      </c>
      <c r="I13495">
        <v>6</v>
      </c>
      <c r="J13495" s="13">
        <f t="shared" si="842"/>
        <v>46155</v>
      </c>
      <c r="K13495" t="str">
        <f t="shared" si="845"/>
        <v>Wed</v>
      </c>
      <c r="L13495" t="str">
        <f t="shared" si="843"/>
        <v>W2</v>
      </c>
      <c r="M13495" t="s">
        <v>10340</v>
      </c>
      <c r="N13495" t="s">
        <v>207</v>
      </c>
      <c r="O13495" t="s">
        <v>5735</v>
      </c>
      <c r="P13495" t="s">
        <v>10462</v>
      </c>
      <c r="Q13495" t="s">
        <v>200</v>
      </c>
      <c r="R13495">
        <v>170</v>
      </c>
      <c r="S13495" s="15" t="str">
        <f t="shared" si="844"/>
        <v>{ month: "May", hq: "2.North", area: "3. North West", kam: "CDM TOẢN", kae: "✔️ KAE Nguyễn Đức Toàn", route: "F4", week: "W2", day: "Wed", cusCode: "TN01015", sales: 14851666.6666667, totalC: 170, skuLines: 6 },</v>
      </c>
    </row>
    <row r="13496" spans="2:19" ht="18.5" x14ac:dyDescent="0.45">
      <c r="B13496" s="22" t="s">
        <v>150</v>
      </c>
      <c r="C13496" s="22" t="s">
        <v>154</v>
      </c>
      <c r="D13496" s="22" t="s">
        <v>155</v>
      </c>
      <c r="E13496" s="22" t="s">
        <v>47</v>
      </c>
      <c r="F13496" s="22" t="s">
        <v>5462</v>
      </c>
      <c r="G13496" s="14" t="s">
        <v>8522</v>
      </c>
      <c r="H13496" s="14">
        <v>22894000</v>
      </c>
      <c r="I13496">
        <v>5</v>
      </c>
      <c r="J13496" s="13">
        <f t="shared" si="842"/>
        <v>46169</v>
      </c>
      <c r="K13496" t="str">
        <f t="shared" si="845"/>
        <v>Wed</v>
      </c>
      <c r="L13496" t="str">
        <f t="shared" si="843"/>
        <v>W4</v>
      </c>
      <c r="M13496" t="s">
        <v>10340</v>
      </c>
      <c r="N13496" t="s">
        <v>207</v>
      </c>
      <c r="O13496" t="s">
        <v>5735</v>
      </c>
      <c r="P13496" t="s">
        <v>10462</v>
      </c>
      <c r="Q13496" t="s">
        <v>200</v>
      </c>
      <c r="R13496">
        <v>170</v>
      </c>
      <c r="S13496" s="15" t="str">
        <f t="shared" si="844"/>
        <v>{ month: "May", hq: "2.North", area: "3. North West", kam: "CDM TOẢN", kae: "✔️ KAE Nguyễn Đức Toàn", route: "F4", week: "W4", day: "Wed", cusCode: "TN01015", sales: 22894000, totalC: 170, skuLines: 5 },</v>
      </c>
    </row>
    <row r="13497" spans="2:19" ht="18.5" x14ac:dyDescent="0.45">
      <c r="B13497" s="22" t="s">
        <v>150</v>
      </c>
      <c r="C13497" s="22" t="s">
        <v>154</v>
      </c>
      <c r="D13497" s="22" t="s">
        <v>155</v>
      </c>
      <c r="E13497" s="22" t="s">
        <v>47</v>
      </c>
      <c r="F13497" s="22" t="s">
        <v>1843</v>
      </c>
      <c r="G13497" s="14" t="s">
        <v>5740</v>
      </c>
      <c r="H13497" s="14">
        <v>1382073.1481481481</v>
      </c>
      <c r="I13497">
        <v>5</v>
      </c>
      <c r="J13497" s="13">
        <f t="shared" si="842"/>
        <v>46147</v>
      </c>
      <c r="K13497" t="str">
        <f t="shared" si="845"/>
        <v>Tue</v>
      </c>
      <c r="L13497" t="str">
        <f t="shared" si="843"/>
        <v>W1</v>
      </c>
      <c r="M13497" t="s">
        <v>10340</v>
      </c>
      <c r="N13497" t="s">
        <v>207</v>
      </c>
      <c r="O13497" t="s">
        <v>5735</v>
      </c>
      <c r="P13497" t="s">
        <v>10462</v>
      </c>
      <c r="Q13497" t="s">
        <v>201</v>
      </c>
      <c r="R13497">
        <v>170</v>
      </c>
      <c r="S13497" s="15" t="str">
        <f t="shared" si="844"/>
        <v>{ month: "May", hq: "2.North", area: "3. North West", kam: "CDM TOẢN", kae: "✔️ KAE Nguyễn Đức Toàn", route: "F2", week: "W1", day: "Tue", cusCode: "TN010154", sales: 1382073.14814815, totalC: 170, skuLines: 5 },</v>
      </c>
    </row>
    <row r="13498" spans="2:19" ht="18.5" x14ac:dyDescent="0.45">
      <c r="B13498" s="22" t="s">
        <v>150</v>
      </c>
      <c r="C13498" s="22" t="s">
        <v>154</v>
      </c>
      <c r="D13498" s="22" t="s">
        <v>155</v>
      </c>
      <c r="E13498" s="22" t="s">
        <v>47</v>
      </c>
      <c r="F13498" s="22" t="s">
        <v>1843</v>
      </c>
      <c r="G13498" s="14" t="s">
        <v>5743</v>
      </c>
      <c r="H13498" s="14">
        <v>940977.77777777775</v>
      </c>
      <c r="I13498">
        <v>1</v>
      </c>
      <c r="J13498" s="13">
        <f t="shared" si="842"/>
        <v>46161</v>
      </c>
      <c r="K13498" t="str">
        <f t="shared" si="845"/>
        <v>Tue</v>
      </c>
      <c r="L13498" t="str">
        <f t="shared" si="843"/>
        <v>W3</v>
      </c>
      <c r="M13498" t="s">
        <v>10340</v>
      </c>
      <c r="N13498" t="s">
        <v>207</v>
      </c>
      <c r="O13498" t="s">
        <v>5735</v>
      </c>
      <c r="P13498" t="s">
        <v>10462</v>
      </c>
      <c r="Q13498" t="s">
        <v>201</v>
      </c>
      <c r="R13498">
        <v>170</v>
      </c>
      <c r="S13498" s="15" t="str">
        <f t="shared" si="844"/>
        <v>{ month: "May", hq: "2.North", area: "3. North West", kam: "CDM TOẢN", kae: "✔️ KAE Nguyễn Đức Toàn", route: "F2", week: "W3", day: "Tue", cusCode: "TN010154", sales: 940977.777777778, totalC: 170, skuLines: 1 },</v>
      </c>
    </row>
    <row r="13499" spans="2:19" ht="18.5" x14ac:dyDescent="0.45">
      <c r="B13499" s="22" t="s">
        <v>150</v>
      </c>
      <c r="C13499" s="22" t="s">
        <v>154</v>
      </c>
      <c r="D13499" s="22" t="s">
        <v>155</v>
      </c>
      <c r="E13499" s="22" t="s">
        <v>47</v>
      </c>
      <c r="F13499" s="22" t="s">
        <v>8475</v>
      </c>
      <c r="G13499" s="14" t="s">
        <v>5746</v>
      </c>
      <c r="H13499" s="14">
        <v>4705092.5925925924</v>
      </c>
      <c r="I13499">
        <v>3</v>
      </c>
      <c r="J13499" s="13">
        <f t="shared" si="842"/>
        <v>46164</v>
      </c>
      <c r="K13499" t="str">
        <f t="shared" si="845"/>
        <v>Fri</v>
      </c>
      <c r="L13499" t="str">
        <f t="shared" si="843"/>
        <v>W3</v>
      </c>
      <c r="M13499" t="s">
        <v>10340</v>
      </c>
      <c r="N13499" t="s">
        <v>207</v>
      </c>
      <c r="O13499" t="s">
        <v>5735</v>
      </c>
      <c r="P13499" t="s">
        <v>10462</v>
      </c>
      <c r="Q13499" t="s">
        <v>1932</v>
      </c>
      <c r="R13499">
        <v>170</v>
      </c>
      <c r="S13499" s="15" t="str">
        <f t="shared" si="844"/>
        <v>{ month: "May", hq: "2.North", area: "3. North West", kam: "CDM TOẢN", kae: "✔️ KAE Nguyễn Đức Toàn", route: "F2/F4", week: "W3", day: "Fri", cusCode: "TN010161", sales: 4705092.59259259, totalC: 170, skuLines: 3 },</v>
      </c>
    </row>
    <row r="13500" spans="2:19" ht="18.5" x14ac:dyDescent="0.45">
      <c r="B13500" s="22" t="s">
        <v>150</v>
      </c>
      <c r="C13500" s="22" t="s">
        <v>154</v>
      </c>
      <c r="D13500" s="22" t="s">
        <v>155</v>
      </c>
      <c r="E13500" s="22" t="s">
        <v>47</v>
      </c>
      <c r="F13500" s="22" t="s">
        <v>1844</v>
      </c>
      <c r="G13500" s="14" t="s">
        <v>5741</v>
      </c>
      <c r="H13500" s="14">
        <v>1233333.3333333333</v>
      </c>
      <c r="I13500">
        <v>4</v>
      </c>
      <c r="J13500" s="13">
        <f t="shared" si="842"/>
        <v>46150</v>
      </c>
      <c r="K13500" t="str">
        <f t="shared" si="845"/>
        <v>Fri</v>
      </c>
      <c r="L13500" t="str">
        <f t="shared" si="843"/>
        <v>W1</v>
      </c>
      <c r="M13500" t="s">
        <v>10340</v>
      </c>
      <c r="N13500" t="s">
        <v>207</v>
      </c>
      <c r="O13500" t="s">
        <v>5735</v>
      </c>
      <c r="P13500" t="s">
        <v>10462</v>
      </c>
      <c r="Q13500" t="s">
        <v>1932</v>
      </c>
      <c r="R13500">
        <v>170</v>
      </c>
      <c r="S13500" s="15" t="str">
        <f t="shared" si="844"/>
        <v>{ month: "May", hq: "2.North", area: "3. North West", kam: "CDM TOẢN", kae: "✔️ KAE Nguyễn Đức Toàn", route: "F2/F4", week: "W1", day: "Fri", cusCode: "TN010165", sales: 1233333.33333333, totalC: 170, skuLines: 4 },</v>
      </c>
    </row>
    <row r="13501" spans="2:19" ht="18.5" x14ac:dyDescent="0.45">
      <c r="B13501" s="22" t="s">
        <v>150</v>
      </c>
      <c r="C13501" s="22" t="s">
        <v>154</v>
      </c>
      <c r="D13501" s="22" t="s">
        <v>155</v>
      </c>
      <c r="E13501" s="22" t="s">
        <v>47</v>
      </c>
      <c r="F13501" s="22" t="s">
        <v>1844</v>
      </c>
      <c r="G13501" s="14" t="s">
        <v>5746</v>
      </c>
      <c r="H13501" s="14">
        <v>3764074.0740740737</v>
      </c>
      <c r="I13501">
        <v>1</v>
      </c>
      <c r="J13501" s="13">
        <f t="shared" si="842"/>
        <v>46164</v>
      </c>
      <c r="K13501" t="str">
        <f t="shared" si="845"/>
        <v>Fri</v>
      </c>
      <c r="L13501" t="str">
        <f t="shared" si="843"/>
        <v>W3</v>
      </c>
      <c r="M13501" t="s">
        <v>10340</v>
      </c>
      <c r="N13501" t="s">
        <v>207</v>
      </c>
      <c r="O13501" t="s">
        <v>5735</v>
      </c>
      <c r="P13501" t="s">
        <v>10462</v>
      </c>
      <c r="Q13501" t="s">
        <v>1932</v>
      </c>
      <c r="R13501">
        <v>170</v>
      </c>
      <c r="S13501" s="15" t="str">
        <f t="shared" si="844"/>
        <v>{ month: "May", hq: "2.North", area: "3. North West", kam: "CDM TOẢN", kae: "✔️ KAE Nguyễn Đức Toàn", route: "F2/F4", week: "W3", day: "Fri", cusCode: "TN010165", sales: 3764074.07407407, totalC: 170, skuLines: 1 },</v>
      </c>
    </row>
    <row r="13502" spans="2:19" ht="18.5" x14ac:dyDescent="0.45">
      <c r="B13502" s="22" t="s">
        <v>150</v>
      </c>
      <c r="C13502" s="22" t="s">
        <v>154</v>
      </c>
      <c r="D13502" s="22" t="s">
        <v>155</v>
      </c>
      <c r="E13502" s="22" t="s">
        <v>47</v>
      </c>
      <c r="F13502" s="22" t="s">
        <v>1845</v>
      </c>
      <c r="G13502" s="14" t="s">
        <v>5741</v>
      </c>
      <c r="H13502" s="14">
        <v>940977.77777777775</v>
      </c>
      <c r="I13502">
        <v>1</v>
      </c>
      <c r="J13502" s="13">
        <f t="shared" si="842"/>
        <v>46150</v>
      </c>
      <c r="K13502" t="str">
        <f t="shared" si="845"/>
        <v>Fri</v>
      </c>
      <c r="L13502" t="str">
        <f t="shared" si="843"/>
        <v>W1</v>
      </c>
      <c r="M13502" t="s">
        <v>10340</v>
      </c>
      <c r="N13502" t="s">
        <v>207</v>
      </c>
      <c r="O13502" t="s">
        <v>5735</v>
      </c>
      <c r="P13502" t="s">
        <v>10462</v>
      </c>
      <c r="Q13502" t="s">
        <v>1932</v>
      </c>
      <c r="R13502">
        <v>170</v>
      </c>
      <c r="S13502" s="15" t="str">
        <f t="shared" si="844"/>
        <v>{ month: "May", hq: "2.North", area: "3. North West", kam: "CDM TOẢN", kae: "✔️ KAE Nguyễn Đức Toàn", route: "F2/F4", week: "W1", day: "Fri", cusCode: "TN010167", sales: 940977.777777778, totalC: 170, skuLines: 1 },</v>
      </c>
    </row>
    <row r="13503" spans="2:19" ht="18.5" x14ac:dyDescent="0.45">
      <c r="B13503" s="22" t="s">
        <v>150</v>
      </c>
      <c r="C13503" s="22" t="s">
        <v>154</v>
      </c>
      <c r="D13503" s="22" t="s">
        <v>155</v>
      </c>
      <c r="E13503" s="22" t="s">
        <v>47</v>
      </c>
      <c r="F13503" s="22" t="s">
        <v>8476</v>
      </c>
      <c r="G13503" s="14" t="s">
        <v>5746</v>
      </c>
      <c r="H13503" s="14">
        <v>2352546.2962962962</v>
      </c>
      <c r="I13503">
        <v>2</v>
      </c>
      <c r="J13503" s="13">
        <f t="shared" si="842"/>
        <v>46164</v>
      </c>
      <c r="K13503" t="str">
        <f t="shared" si="845"/>
        <v>Fri</v>
      </c>
      <c r="L13503" t="str">
        <f t="shared" si="843"/>
        <v>W3</v>
      </c>
      <c r="M13503" t="s">
        <v>10340</v>
      </c>
      <c r="N13503" t="s">
        <v>207</v>
      </c>
      <c r="O13503" t="s">
        <v>5735</v>
      </c>
      <c r="P13503" t="s">
        <v>10462</v>
      </c>
      <c r="Q13503" t="s">
        <v>1932</v>
      </c>
      <c r="R13503">
        <v>170</v>
      </c>
      <c r="S13503" s="15" t="str">
        <f t="shared" si="844"/>
        <v>{ month: "May", hq: "2.North", area: "3. North West", kam: "CDM TOẢN", kae: "✔️ KAE Nguyễn Đức Toàn", route: "F2/F4", week: "W3", day: "Fri", cusCode: "TN010168", sales: 2352546.2962963, totalC: 170, skuLines: 2 },</v>
      </c>
    </row>
    <row r="13504" spans="2:19" ht="18.5" x14ac:dyDescent="0.45">
      <c r="B13504" s="22" t="s">
        <v>150</v>
      </c>
      <c r="C13504" s="22" t="s">
        <v>154</v>
      </c>
      <c r="D13504" s="22" t="s">
        <v>155</v>
      </c>
      <c r="E13504" s="22" t="s">
        <v>47</v>
      </c>
      <c r="F13504" s="22" t="s">
        <v>1846</v>
      </c>
      <c r="G13504" s="14" t="s">
        <v>5742</v>
      </c>
      <c r="H13504" s="14">
        <v>879333.33333333326</v>
      </c>
      <c r="I13504">
        <v>2</v>
      </c>
      <c r="J13504" s="13">
        <f t="shared" si="842"/>
        <v>46151</v>
      </c>
      <c r="K13504" t="str">
        <f t="shared" si="845"/>
        <v>Sat</v>
      </c>
      <c r="L13504" t="str">
        <f t="shared" si="843"/>
        <v>W1</v>
      </c>
      <c r="M13504" t="s">
        <v>10340</v>
      </c>
      <c r="N13504" t="s">
        <v>207</v>
      </c>
      <c r="O13504" t="s">
        <v>5735</v>
      </c>
      <c r="P13504" t="s">
        <v>10462</v>
      </c>
      <c r="Q13504" t="s">
        <v>1932</v>
      </c>
      <c r="R13504">
        <v>170</v>
      </c>
      <c r="S13504" s="15" t="str">
        <f t="shared" si="844"/>
        <v>{ month: "May", hq: "2.North", area: "3. North West", kam: "CDM TOẢN", kae: "✔️ KAE Nguyễn Đức Toàn", route: "F2/F4", week: "W1", day: "Sat", cusCode: "TN010169", sales: 879333.333333333, totalC: 170, skuLines: 2 },</v>
      </c>
    </row>
    <row r="13505" spans="2:19" ht="18.5" x14ac:dyDescent="0.45">
      <c r="B13505" s="22" t="s">
        <v>150</v>
      </c>
      <c r="C13505" s="22" t="s">
        <v>154</v>
      </c>
      <c r="D13505" s="22" t="s">
        <v>155</v>
      </c>
      <c r="E13505" s="22" t="s">
        <v>47</v>
      </c>
      <c r="F13505" s="22" t="s">
        <v>1846</v>
      </c>
      <c r="G13505" s="14" t="s">
        <v>7953</v>
      </c>
      <c r="H13505" s="14">
        <v>1731527.7777777775</v>
      </c>
      <c r="I13505">
        <v>6</v>
      </c>
      <c r="J13505" s="13">
        <f t="shared" si="842"/>
        <v>46165</v>
      </c>
      <c r="K13505" t="str">
        <f t="shared" si="845"/>
        <v>Sat</v>
      </c>
      <c r="L13505" t="str">
        <f t="shared" si="843"/>
        <v>W3</v>
      </c>
      <c r="M13505" t="s">
        <v>10340</v>
      </c>
      <c r="N13505" t="s">
        <v>207</v>
      </c>
      <c r="O13505" t="s">
        <v>5735</v>
      </c>
      <c r="P13505" t="s">
        <v>10462</v>
      </c>
      <c r="Q13505" t="s">
        <v>1932</v>
      </c>
      <c r="R13505">
        <v>170</v>
      </c>
      <c r="S13505" s="15" t="str">
        <f t="shared" si="844"/>
        <v>{ month: "May", hq: "2.North", area: "3. North West", kam: "CDM TOẢN", kae: "✔️ KAE Nguyễn Đức Toàn", route: "F2/F4", week: "W3", day: "Sat", cusCode: "TN010169", sales: 1731527.77777778, totalC: 170, skuLines: 6 },</v>
      </c>
    </row>
    <row r="13506" spans="2:19" ht="18.5" x14ac:dyDescent="0.45">
      <c r="B13506" s="22" t="s">
        <v>150</v>
      </c>
      <c r="C13506" s="22" t="s">
        <v>154</v>
      </c>
      <c r="D13506" s="22" t="s">
        <v>155</v>
      </c>
      <c r="E13506" s="22" t="s">
        <v>47</v>
      </c>
      <c r="F13506" s="22" t="s">
        <v>5463</v>
      </c>
      <c r="G13506" s="14" t="s">
        <v>1937</v>
      </c>
      <c r="H13506" s="14">
        <v>940977.77777777775</v>
      </c>
      <c r="I13506">
        <v>1</v>
      </c>
      <c r="J13506" s="13">
        <f t="shared" si="842"/>
        <v>46153</v>
      </c>
      <c r="K13506" t="str">
        <f t="shared" si="845"/>
        <v>Mon</v>
      </c>
      <c r="L13506" t="str">
        <f t="shared" si="843"/>
        <v>W2</v>
      </c>
      <c r="M13506" t="s">
        <v>10340</v>
      </c>
      <c r="N13506" t="s">
        <v>207</v>
      </c>
      <c r="O13506" t="s">
        <v>5735</v>
      </c>
      <c r="P13506" t="s">
        <v>10462</v>
      </c>
      <c r="Q13506" t="s">
        <v>200</v>
      </c>
      <c r="R13506">
        <v>170</v>
      </c>
      <c r="S13506" s="15" t="str">
        <f t="shared" si="844"/>
        <v>{ month: "May", hq: "2.North", area: "3. North West", kam: "CDM TOẢN", kae: "✔️ KAE Nguyễn Đức Toàn", route: "F4", week: "W2", day: "Mon", cusCode: "TN010170", sales: 940977.777777778, totalC: 170, skuLines: 1 },</v>
      </c>
    </row>
    <row r="13507" spans="2:19" ht="18.5" x14ac:dyDescent="0.45">
      <c r="B13507" s="22" t="s">
        <v>150</v>
      </c>
      <c r="C13507" s="22" t="s">
        <v>154</v>
      </c>
      <c r="D13507" s="22" t="s">
        <v>155</v>
      </c>
      <c r="E13507" s="22" t="s">
        <v>47</v>
      </c>
      <c r="F13507" s="22" t="s">
        <v>5463</v>
      </c>
      <c r="G13507" s="14" t="s">
        <v>5747</v>
      </c>
      <c r="H13507" s="14">
        <v>1411466.6666666665</v>
      </c>
      <c r="I13507">
        <v>1</v>
      </c>
      <c r="J13507" s="13">
        <f t="shared" si="842"/>
        <v>46160</v>
      </c>
      <c r="K13507" t="str">
        <f t="shared" si="845"/>
        <v>Mon</v>
      </c>
      <c r="L13507" t="str">
        <f t="shared" si="843"/>
        <v>W3</v>
      </c>
      <c r="M13507" t="s">
        <v>10340</v>
      </c>
      <c r="N13507" t="s">
        <v>207</v>
      </c>
      <c r="O13507" t="s">
        <v>5735</v>
      </c>
      <c r="P13507" t="s">
        <v>10462</v>
      </c>
      <c r="Q13507" t="s">
        <v>200</v>
      </c>
      <c r="R13507">
        <v>170</v>
      </c>
      <c r="S13507" s="15" t="str">
        <f t="shared" si="844"/>
        <v>{ month: "May", hq: "2.North", area: "3. North West", kam: "CDM TOẢN", kae: "✔️ KAE Nguyễn Đức Toàn", route: "F4", week: "W3", day: "Mon", cusCode: "TN010170", sales: 1411466.66666667, totalC: 170, skuLines: 1 },</v>
      </c>
    </row>
    <row r="13508" spans="2:19" ht="18.5" x14ac:dyDescent="0.45">
      <c r="B13508" s="22" t="s">
        <v>150</v>
      </c>
      <c r="C13508" s="22" t="s">
        <v>154</v>
      </c>
      <c r="D13508" s="22" t="s">
        <v>155</v>
      </c>
      <c r="E13508" s="22" t="s">
        <v>47</v>
      </c>
      <c r="F13508" s="22" t="s">
        <v>5463</v>
      </c>
      <c r="G13508" s="14" t="s">
        <v>8520</v>
      </c>
      <c r="H13508" s="14">
        <v>1238418.5185185187</v>
      </c>
      <c r="I13508">
        <v>5</v>
      </c>
      <c r="J13508" s="13">
        <f t="shared" ref="J13508:J13571" si="846">DATE(RIGHT(G13508,4), MID(G13508,4,2), LEFT(G13508,2))</f>
        <v>46167</v>
      </c>
      <c r="K13508" t="str">
        <f t="shared" si="845"/>
        <v>Mon</v>
      </c>
      <c r="L13508" t="str">
        <f t="shared" ref="L13508:L13571" si="847">"W"&amp;INT((LEFT(G13508,2)-4)/7)+1</f>
        <v>W4</v>
      </c>
      <c r="M13508" t="s">
        <v>10340</v>
      </c>
      <c r="N13508" t="s">
        <v>207</v>
      </c>
      <c r="O13508" t="s">
        <v>5735</v>
      </c>
      <c r="P13508" t="s">
        <v>10462</v>
      </c>
      <c r="Q13508" t="s">
        <v>200</v>
      </c>
      <c r="R13508">
        <v>170</v>
      </c>
      <c r="S13508" s="15" t="str">
        <f t="shared" ref="S13508:S13571" si="848">"{ month: """ &amp; M13508 &amp; """, hq: """ &amp; B13508 &amp; """, area: """ &amp; C13508 &amp; """, kam: """ &amp; N13508 &amp; """, kae: """ &amp; P13508 &amp; """, route: """ &amp; Q13508 &amp; """, week: """ &amp; L13508 &amp; """, day: """ &amp; K13508 &amp; """, cusCode: """ &amp; F13508 &amp; """, sales: " &amp; H13508 &amp; ", totalC: " &amp; R13508 &amp; ", skuLines: " &amp; I13508 &amp; " },"</f>
        <v>{ month: "May", hq: "2.North", area: "3. North West", kam: "CDM TOẢN", kae: "✔️ KAE Nguyễn Đức Toàn", route: "F4", week: "W4", day: "Mon", cusCode: "TN010170", sales: 1238418.51851852, totalC: 170, skuLines: 5 },</v>
      </c>
    </row>
    <row r="13509" spans="2:19" ht="18.5" x14ac:dyDescent="0.45">
      <c r="B13509" s="22" t="s">
        <v>150</v>
      </c>
      <c r="C13509" s="22" t="s">
        <v>154</v>
      </c>
      <c r="D13509" s="22" t="s">
        <v>155</v>
      </c>
      <c r="E13509" s="22" t="s">
        <v>47</v>
      </c>
      <c r="F13509" s="22" t="s">
        <v>9971</v>
      </c>
      <c r="G13509" s="14" t="s">
        <v>8520</v>
      </c>
      <c r="H13509" s="14">
        <v>2885546.2962962957</v>
      </c>
      <c r="I13509">
        <v>6</v>
      </c>
      <c r="J13509" s="13">
        <f t="shared" si="846"/>
        <v>46167</v>
      </c>
      <c r="K13509" t="str">
        <f t="shared" si="845"/>
        <v>Mon</v>
      </c>
      <c r="L13509" t="str">
        <f t="shared" si="847"/>
        <v>W4</v>
      </c>
      <c r="M13509" t="s">
        <v>10340</v>
      </c>
      <c r="N13509" t="s">
        <v>207</v>
      </c>
      <c r="O13509" t="s">
        <v>5735</v>
      </c>
      <c r="P13509" t="s">
        <v>10462</v>
      </c>
      <c r="Q13509" t="s">
        <v>200</v>
      </c>
      <c r="R13509">
        <v>170</v>
      </c>
      <c r="S13509" s="15" t="str">
        <f t="shared" si="848"/>
        <v>{ month: "May", hq: "2.North", area: "3. North West", kam: "CDM TOẢN", kae: "✔️ KAE Nguyễn Đức Toàn", route: "F4", week: "W4", day: "Mon", cusCode: "TN01019", sales: 2885546.2962963, totalC: 170, skuLines: 6 },</v>
      </c>
    </row>
    <row r="13510" spans="2:19" ht="18.5" x14ac:dyDescent="0.45">
      <c r="B13510" s="22" t="s">
        <v>150</v>
      </c>
      <c r="C13510" s="22" t="s">
        <v>154</v>
      </c>
      <c r="D13510" s="22" t="s">
        <v>155</v>
      </c>
      <c r="E13510" s="22" t="s">
        <v>47</v>
      </c>
      <c r="F13510" s="22" t="s">
        <v>5464</v>
      </c>
      <c r="G13510" s="14" t="s">
        <v>1935</v>
      </c>
      <c r="H13510" s="14">
        <v>940977.77777777775</v>
      </c>
      <c r="I13510">
        <v>1</v>
      </c>
      <c r="J13510" s="13">
        <f t="shared" si="846"/>
        <v>46157</v>
      </c>
      <c r="K13510" t="str">
        <f t="shared" si="845"/>
        <v>Fri</v>
      </c>
      <c r="L13510" t="str">
        <f t="shared" si="847"/>
        <v>W2</v>
      </c>
      <c r="M13510" t="s">
        <v>10340</v>
      </c>
      <c r="N13510" t="s">
        <v>207</v>
      </c>
      <c r="O13510" t="s">
        <v>5735</v>
      </c>
      <c r="P13510" t="s">
        <v>10462</v>
      </c>
      <c r="Q13510" t="s">
        <v>1932</v>
      </c>
      <c r="R13510">
        <v>170</v>
      </c>
      <c r="S13510" s="15" t="str">
        <f t="shared" si="848"/>
        <v>{ month: "May", hq: "2.North", area: "3. North West", kam: "CDM TOẢN", kae: "✔️ KAE Nguyễn Đức Toàn", route: "F2/F4", week: "W2", day: "Fri", cusCode: "TN01048", sales: 940977.777777778, totalC: 170, skuLines: 1 },</v>
      </c>
    </row>
    <row r="13511" spans="2:19" ht="18.5" x14ac:dyDescent="0.45">
      <c r="B13511" s="22" t="s">
        <v>150</v>
      </c>
      <c r="C13511" s="22" t="s">
        <v>154</v>
      </c>
      <c r="D13511" s="22" t="s">
        <v>155</v>
      </c>
      <c r="E13511" s="22" t="s">
        <v>47</v>
      </c>
      <c r="F13511" s="22" t="s">
        <v>7763</v>
      </c>
      <c r="G13511" s="14" t="s">
        <v>5745</v>
      </c>
      <c r="H13511" s="14">
        <v>3174333.333333333</v>
      </c>
      <c r="I13511">
        <v>5</v>
      </c>
      <c r="J13511" s="13">
        <f t="shared" si="846"/>
        <v>46163</v>
      </c>
      <c r="K13511" t="str">
        <f t="shared" si="845"/>
        <v>Thu</v>
      </c>
      <c r="L13511" t="str">
        <f t="shared" si="847"/>
        <v>W3</v>
      </c>
      <c r="M13511" t="s">
        <v>10340</v>
      </c>
      <c r="N13511" t="s">
        <v>207</v>
      </c>
      <c r="O13511" t="s">
        <v>5735</v>
      </c>
      <c r="P13511" t="s">
        <v>10462</v>
      </c>
      <c r="Q13511" t="s">
        <v>200</v>
      </c>
      <c r="R13511">
        <v>170</v>
      </c>
      <c r="S13511" s="15" t="str">
        <f t="shared" si="848"/>
        <v>{ month: "May", hq: "2.North", area: "3. North West", kam: "CDM TOẢN", kae: "✔️ KAE Nguyễn Đức Toàn", route: "F4", week: "W3", day: "Thu", cusCode: "TN01063", sales: 3174333.33333333, totalC: 170, skuLines: 5 },</v>
      </c>
    </row>
    <row r="13512" spans="2:19" ht="18.5" x14ac:dyDescent="0.45">
      <c r="B13512" s="22" t="s">
        <v>150</v>
      </c>
      <c r="C13512" s="22" t="s">
        <v>154</v>
      </c>
      <c r="D13512" s="22" t="s">
        <v>155</v>
      </c>
      <c r="E13512" s="22" t="s">
        <v>47</v>
      </c>
      <c r="F13512" s="22" t="s">
        <v>7763</v>
      </c>
      <c r="G13512" s="14" t="s">
        <v>8523</v>
      </c>
      <c r="H13512" s="14">
        <v>3664122.222222222</v>
      </c>
      <c r="I13512">
        <v>5</v>
      </c>
      <c r="J13512" s="13">
        <f t="shared" si="846"/>
        <v>46170</v>
      </c>
      <c r="K13512" t="str">
        <f t="shared" si="845"/>
        <v>Thu</v>
      </c>
      <c r="L13512" t="str">
        <f t="shared" si="847"/>
        <v>W4</v>
      </c>
      <c r="M13512" t="s">
        <v>10340</v>
      </c>
      <c r="N13512" t="s">
        <v>207</v>
      </c>
      <c r="O13512" t="s">
        <v>5735</v>
      </c>
      <c r="P13512" t="s">
        <v>10462</v>
      </c>
      <c r="Q13512" t="s">
        <v>200</v>
      </c>
      <c r="R13512">
        <v>170</v>
      </c>
      <c r="S13512" s="15" t="str">
        <f t="shared" si="848"/>
        <v>{ month: "May", hq: "2.North", area: "3. North West", kam: "CDM TOẢN", kae: "✔️ KAE Nguyễn Đức Toàn", route: "F4", week: "W4", day: "Thu", cusCode: "TN01063", sales: 3664122.22222222, totalC: 170, skuLines: 5 },</v>
      </c>
    </row>
    <row r="13513" spans="2:19" ht="18.5" x14ac:dyDescent="0.45">
      <c r="B13513" s="22" t="s">
        <v>150</v>
      </c>
      <c r="C13513" s="22" t="s">
        <v>154</v>
      </c>
      <c r="D13513" s="22" t="s">
        <v>155</v>
      </c>
      <c r="E13513" s="22" t="s">
        <v>47</v>
      </c>
      <c r="F13513" s="22" t="s">
        <v>5465</v>
      </c>
      <c r="G13513" s="14" t="s">
        <v>1935</v>
      </c>
      <c r="H13513" s="14">
        <v>2647244.4444444445</v>
      </c>
      <c r="I13513">
        <v>2</v>
      </c>
      <c r="J13513" s="13">
        <f t="shared" si="846"/>
        <v>46157</v>
      </c>
      <c r="K13513" t="str">
        <f t="shared" si="845"/>
        <v>Fri</v>
      </c>
      <c r="L13513" t="str">
        <f t="shared" si="847"/>
        <v>W2</v>
      </c>
      <c r="M13513" t="s">
        <v>10340</v>
      </c>
      <c r="N13513" t="s">
        <v>207</v>
      </c>
      <c r="O13513" t="s">
        <v>5735</v>
      </c>
      <c r="P13513" t="s">
        <v>10462</v>
      </c>
      <c r="Q13513" t="s">
        <v>1932</v>
      </c>
      <c r="R13513">
        <v>170</v>
      </c>
      <c r="S13513" s="15" t="str">
        <f t="shared" si="848"/>
        <v>{ month: "May", hq: "2.North", area: "3. North West", kam: "CDM TOẢN", kae: "✔️ KAE Nguyễn Đức Toàn", route: "F2/F4", week: "W2", day: "Fri", cusCode: "TN01155", sales: 2647244.44444444, totalC: 170, skuLines: 2 },</v>
      </c>
    </row>
    <row r="13514" spans="2:19" ht="18.5" x14ac:dyDescent="0.45">
      <c r="B13514" s="22" t="s">
        <v>150</v>
      </c>
      <c r="C13514" s="22" t="s">
        <v>154</v>
      </c>
      <c r="D13514" s="22" t="s">
        <v>155</v>
      </c>
      <c r="E13514" s="22" t="s">
        <v>47</v>
      </c>
      <c r="F13514" s="22" t="s">
        <v>9972</v>
      </c>
      <c r="G13514" s="14" t="s">
        <v>8520</v>
      </c>
      <c r="H13514" s="14">
        <v>1411527.7777777778</v>
      </c>
      <c r="I13514">
        <v>1</v>
      </c>
      <c r="J13514" s="13">
        <f t="shared" si="846"/>
        <v>46167</v>
      </c>
      <c r="K13514" t="str">
        <f t="shared" si="845"/>
        <v>Mon</v>
      </c>
      <c r="L13514" t="str">
        <f t="shared" si="847"/>
        <v>W4</v>
      </c>
      <c r="M13514" t="s">
        <v>10340</v>
      </c>
      <c r="N13514" t="s">
        <v>207</v>
      </c>
      <c r="O13514" t="s">
        <v>5735</v>
      </c>
      <c r="P13514" t="s">
        <v>10462</v>
      </c>
      <c r="Q13514" t="s">
        <v>200</v>
      </c>
      <c r="R13514">
        <v>170</v>
      </c>
      <c r="S13514" s="15" t="str">
        <f t="shared" si="848"/>
        <v>{ month: "May", hq: "2.North", area: "3. North West", kam: "CDM TOẢN", kae: "✔️ KAE Nguyễn Đức Toàn", route: "F4", week: "W4", day: "Mon", cusCode: "TN01163", sales: 1411527.77777778, totalC: 170, skuLines: 1 },</v>
      </c>
    </row>
    <row r="13515" spans="2:19" ht="18.5" x14ac:dyDescent="0.45">
      <c r="B13515" s="22" t="s">
        <v>150</v>
      </c>
      <c r="C13515" s="22" t="s">
        <v>154</v>
      </c>
      <c r="D13515" s="22" t="s">
        <v>155</v>
      </c>
      <c r="E13515" s="22" t="s">
        <v>47</v>
      </c>
      <c r="F13515" s="22" t="s">
        <v>5466</v>
      </c>
      <c r="G13515" s="14" t="s">
        <v>1937</v>
      </c>
      <c r="H13515" s="14">
        <v>1411466.6666666665</v>
      </c>
      <c r="I13515">
        <v>1</v>
      </c>
      <c r="J13515" s="13">
        <f t="shared" si="846"/>
        <v>46153</v>
      </c>
      <c r="K13515" t="str">
        <f t="shared" si="845"/>
        <v>Mon</v>
      </c>
      <c r="L13515" t="str">
        <f t="shared" si="847"/>
        <v>W2</v>
      </c>
      <c r="M13515" t="s">
        <v>10340</v>
      </c>
      <c r="N13515" t="s">
        <v>207</v>
      </c>
      <c r="O13515" t="s">
        <v>5735</v>
      </c>
      <c r="P13515" t="s">
        <v>10462</v>
      </c>
      <c r="Q13515" t="s">
        <v>200</v>
      </c>
      <c r="R13515">
        <v>170</v>
      </c>
      <c r="S13515" s="15" t="str">
        <f t="shared" si="848"/>
        <v>{ month: "May", hq: "2.North", area: "3. North West", kam: "CDM TOẢN", kae: "✔️ KAE Nguyễn Đức Toàn", route: "F4", week: "W2", day: "Mon", cusCode: "TN01164", sales: 1411466.66666667, totalC: 170, skuLines: 1 },</v>
      </c>
    </row>
    <row r="13516" spans="2:19" ht="18.5" x14ac:dyDescent="0.45">
      <c r="B13516" s="22" t="s">
        <v>150</v>
      </c>
      <c r="C13516" s="22" t="s">
        <v>154</v>
      </c>
      <c r="D13516" s="22" t="s">
        <v>155</v>
      </c>
      <c r="E13516" s="22" t="s">
        <v>47</v>
      </c>
      <c r="F13516" s="22" t="s">
        <v>5466</v>
      </c>
      <c r="G13516" s="14" t="s">
        <v>5747</v>
      </c>
      <c r="H13516" s="14">
        <v>1440977.7777777778</v>
      </c>
      <c r="I13516">
        <v>3</v>
      </c>
      <c r="J13516" s="13">
        <f t="shared" si="846"/>
        <v>46160</v>
      </c>
      <c r="K13516" t="str">
        <f t="shared" si="845"/>
        <v>Mon</v>
      </c>
      <c r="L13516" t="str">
        <f t="shared" si="847"/>
        <v>W3</v>
      </c>
      <c r="M13516" t="s">
        <v>10340</v>
      </c>
      <c r="N13516" t="s">
        <v>207</v>
      </c>
      <c r="O13516" t="s">
        <v>5735</v>
      </c>
      <c r="P13516" t="s">
        <v>10462</v>
      </c>
      <c r="Q13516" t="s">
        <v>200</v>
      </c>
      <c r="R13516">
        <v>170</v>
      </c>
      <c r="S13516" s="15" t="str">
        <f t="shared" si="848"/>
        <v>{ month: "May", hq: "2.North", area: "3. North West", kam: "CDM TOẢN", kae: "✔️ KAE Nguyễn Đức Toàn", route: "F4", week: "W3", day: "Mon", cusCode: "TN01164", sales: 1440977.77777778, totalC: 170, skuLines: 3 },</v>
      </c>
    </row>
    <row r="13517" spans="2:19" ht="18.5" x14ac:dyDescent="0.45">
      <c r="B13517" s="22" t="s">
        <v>150</v>
      </c>
      <c r="C13517" s="22" t="s">
        <v>154</v>
      </c>
      <c r="D13517" s="22" t="s">
        <v>155</v>
      </c>
      <c r="E13517" s="22" t="s">
        <v>47</v>
      </c>
      <c r="F13517" s="22" t="s">
        <v>5467</v>
      </c>
      <c r="G13517" s="14" t="s">
        <v>1937</v>
      </c>
      <c r="H13517" s="14">
        <v>1471022.2222222225</v>
      </c>
      <c r="I13517">
        <v>6</v>
      </c>
      <c r="J13517" s="13">
        <f t="shared" si="846"/>
        <v>46153</v>
      </c>
      <c r="K13517" t="str">
        <f t="shared" si="845"/>
        <v>Mon</v>
      </c>
      <c r="L13517" t="str">
        <f t="shared" si="847"/>
        <v>W2</v>
      </c>
      <c r="M13517" t="s">
        <v>10340</v>
      </c>
      <c r="N13517" t="s">
        <v>207</v>
      </c>
      <c r="O13517" t="s">
        <v>5735</v>
      </c>
      <c r="P13517" t="s">
        <v>10462</v>
      </c>
      <c r="Q13517" t="s">
        <v>200</v>
      </c>
      <c r="R13517">
        <v>170</v>
      </c>
      <c r="S13517" s="15" t="str">
        <f t="shared" si="848"/>
        <v>{ month: "May", hq: "2.North", area: "3. North West", kam: "CDM TOẢN", kae: "✔️ KAE Nguyễn Đức Toàn", route: "F4", week: "W2", day: "Mon", cusCode: "TN01168", sales: 1471022.22222222, totalC: 170, skuLines: 6 },</v>
      </c>
    </row>
    <row r="13518" spans="2:19" ht="18.5" x14ac:dyDescent="0.45">
      <c r="B13518" s="22" t="s">
        <v>150</v>
      </c>
      <c r="C13518" s="22" t="s">
        <v>154</v>
      </c>
      <c r="D13518" s="22" t="s">
        <v>155</v>
      </c>
      <c r="E13518" s="22" t="s">
        <v>47</v>
      </c>
      <c r="F13518" s="22" t="s">
        <v>5467</v>
      </c>
      <c r="G13518" s="14" t="s">
        <v>5747</v>
      </c>
      <c r="H13518" s="14">
        <v>2647244.444444444</v>
      </c>
      <c r="I13518">
        <v>3</v>
      </c>
      <c r="J13518" s="13">
        <f t="shared" si="846"/>
        <v>46160</v>
      </c>
      <c r="K13518" t="str">
        <f t="shared" si="845"/>
        <v>Mon</v>
      </c>
      <c r="L13518" t="str">
        <f t="shared" si="847"/>
        <v>W3</v>
      </c>
      <c r="M13518" t="s">
        <v>10340</v>
      </c>
      <c r="N13518" t="s">
        <v>207</v>
      </c>
      <c r="O13518" t="s">
        <v>5735</v>
      </c>
      <c r="P13518" t="s">
        <v>10462</v>
      </c>
      <c r="Q13518" t="s">
        <v>200</v>
      </c>
      <c r="R13518">
        <v>170</v>
      </c>
      <c r="S13518" s="15" t="str">
        <f t="shared" si="848"/>
        <v>{ month: "May", hq: "2.North", area: "3. North West", kam: "CDM TOẢN", kae: "✔️ KAE Nguyễn Đức Toàn", route: "F4", week: "W3", day: "Mon", cusCode: "TN01168", sales: 2647244.44444444, totalC: 170, skuLines: 3 },</v>
      </c>
    </row>
    <row r="13519" spans="2:19" ht="18.5" x14ac:dyDescent="0.45">
      <c r="B13519" s="22" t="s">
        <v>150</v>
      </c>
      <c r="C13519" s="22" t="s">
        <v>154</v>
      </c>
      <c r="D13519" s="22" t="s">
        <v>155</v>
      </c>
      <c r="E13519" s="22" t="s">
        <v>47</v>
      </c>
      <c r="F13519" s="22" t="s">
        <v>5468</v>
      </c>
      <c r="G13519" s="14" t="s">
        <v>1941</v>
      </c>
      <c r="H13519" s="14">
        <v>3588222.222222222</v>
      </c>
      <c r="I13519">
        <v>3</v>
      </c>
      <c r="J13519" s="13">
        <f t="shared" si="846"/>
        <v>46158</v>
      </c>
      <c r="K13519" t="str">
        <f t="shared" si="845"/>
        <v>Sat</v>
      </c>
      <c r="L13519" t="str">
        <f t="shared" si="847"/>
        <v>W2</v>
      </c>
      <c r="M13519" t="s">
        <v>10340</v>
      </c>
      <c r="N13519" t="s">
        <v>207</v>
      </c>
      <c r="O13519" t="s">
        <v>5735</v>
      </c>
      <c r="P13519" t="s">
        <v>10462</v>
      </c>
      <c r="Q13519" t="s">
        <v>1932</v>
      </c>
      <c r="R13519">
        <v>170</v>
      </c>
      <c r="S13519" s="15" t="str">
        <f t="shared" si="848"/>
        <v>{ month: "May", hq: "2.North", area: "3. North West", kam: "CDM TOẢN", kae: "✔️ KAE Nguyễn Đức Toàn", route: "F2/F4", week: "W2", day: "Sat", cusCode: "TN0123", sales: 3588222.22222222, totalC: 170, skuLines: 3 },</v>
      </c>
    </row>
    <row r="13520" spans="2:19" ht="18.5" x14ac:dyDescent="0.45">
      <c r="B13520" s="22" t="s">
        <v>150</v>
      </c>
      <c r="C13520" s="22" t="s">
        <v>154</v>
      </c>
      <c r="D13520" s="22" t="s">
        <v>155</v>
      </c>
      <c r="E13520" s="22" t="s">
        <v>47</v>
      </c>
      <c r="F13520" s="22" t="s">
        <v>5469</v>
      </c>
      <c r="G13520" s="14" t="s">
        <v>1941</v>
      </c>
      <c r="H13520" s="14">
        <v>1677977.7777777778</v>
      </c>
      <c r="I13520">
        <v>2</v>
      </c>
      <c r="J13520" s="13">
        <f t="shared" si="846"/>
        <v>46158</v>
      </c>
      <c r="K13520" t="str">
        <f t="shared" si="845"/>
        <v>Sat</v>
      </c>
      <c r="L13520" t="str">
        <f t="shared" si="847"/>
        <v>W2</v>
      </c>
      <c r="M13520" t="s">
        <v>10340</v>
      </c>
      <c r="N13520" t="s">
        <v>207</v>
      </c>
      <c r="O13520" t="s">
        <v>5735</v>
      </c>
      <c r="P13520" t="s">
        <v>10462</v>
      </c>
      <c r="Q13520" t="s">
        <v>1932</v>
      </c>
      <c r="R13520">
        <v>170</v>
      </c>
      <c r="S13520" s="15" t="str">
        <f t="shared" si="848"/>
        <v>{ month: "May", hq: "2.North", area: "3. North West", kam: "CDM TOẢN", kae: "✔️ KAE Nguyễn Đức Toàn", route: "F2/F4", week: "W2", day: "Sat", cusCode: "TN0124", sales: 1677977.77777778, totalC: 170, skuLines: 2 },</v>
      </c>
    </row>
    <row r="13521" spans="2:19" ht="18.5" x14ac:dyDescent="0.45">
      <c r="B13521" s="22" t="s">
        <v>150</v>
      </c>
      <c r="C13521" s="22" t="s">
        <v>154</v>
      </c>
      <c r="D13521" s="22" t="s">
        <v>155</v>
      </c>
      <c r="E13521" s="22" t="s">
        <v>47</v>
      </c>
      <c r="F13521" s="22" t="s">
        <v>1847</v>
      </c>
      <c r="G13521" s="14" t="s">
        <v>5740</v>
      </c>
      <c r="H13521" s="14">
        <v>4770125</v>
      </c>
      <c r="I13521">
        <v>5</v>
      </c>
      <c r="J13521" s="13">
        <f t="shared" si="846"/>
        <v>46147</v>
      </c>
      <c r="K13521" t="str">
        <f t="shared" si="845"/>
        <v>Tue</v>
      </c>
      <c r="L13521" t="str">
        <f t="shared" si="847"/>
        <v>W1</v>
      </c>
      <c r="M13521" t="s">
        <v>10340</v>
      </c>
      <c r="N13521" t="s">
        <v>207</v>
      </c>
      <c r="O13521" t="s">
        <v>5735</v>
      </c>
      <c r="P13521" t="s">
        <v>10462</v>
      </c>
      <c r="Q13521" t="s">
        <v>201</v>
      </c>
      <c r="R13521">
        <v>170</v>
      </c>
      <c r="S13521" s="15" t="str">
        <f t="shared" si="848"/>
        <v>{ month: "May", hq: "2.North", area: "3. North West", kam: "CDM TOẢN", kae: "✔️ KAE Nguyễn Đức Toàn", route: "F2", week: "W1", day: "Tue", cusCode: "TN0128", sales: 4770125, totalC: 170, skuLines: 5 },</v>
      </c>
    </row>
    <row r="13522" spans="2:19" ht="18.5" x14ac:dyDescent="0.45">
      <c r="B13522" s="22" t="s">
        <v>150</v>
      </c>
      <c r="C13522" s="22" t="s">
        <v>154</v>
      </c>
      <c r="D13522" s="22" t="s">
        <v>155</v>
      </c>
      <c r="E13522" s="22" t="s">
        <v>47</v>
      </c>
      <c r="F13522" s="22" t="s">
        <v>1847</v>
      </c>
      <c r="G13522" s="14" t="s">
        <v>5743</v>
      </c>
      <c r="H13522" s="14">
        <v>5645866.666666667</v>
      </c>
      <c r="I13522">
        <v>2</v>
      </c>
      <c r="J13522" s="13">
        <f t="shared" si="846"/>
        <v>46161</v>
      </c>
      <c r="K13522" t="str">
        <f t="shared" si="845"/>
        <v>Tue</v>
      </c>
      <c r="L13522" t="str">
        <f t="shared" si="847"/>
        <v>W3</v>
      </c>
      <c r="M13522" t="s">
        <v>10340</v>
      </c>
      <c r="N13522" t="s">
        <v>207</v>
      </c>
      <c r="O13522" t="s">
        <v>5735</v>
      </c>
      <c r="P13522" t="s">
        <v>10462</v>
      </c>
      <c r="Q13522" t="s">
        <v>201</v>
      </c>
      <c r="R13522">
        <v>170</v>
      </c>
      <c r="S13522" s="15" t="str">
        <f t="shared" si="848"/>
        <v>{ month: "May", hq: "2.North", area: "3. North West", kam: "CDM TOẢN", kae: "✔️ KAE Nguyễn Đức Toàn", route: "F2", week: "W3", day: "Tue", cusCode: "TN0128", sales: 5645866.66666667, totalC: 170, skuLines: 2 },</v>
      </c>
    </row>
    <row r="13523" spans="2:19" ht="18.5" x14ac:dyDescent="0.45">
      <c r="B13523" s="22" t="s">
        <v>150</v>
      </c>
      <c r="C13523" s="22" t="s">
        <v>154</v>
      </c>
      <c r="D13523" s="22" t="s">
        <v>155</v>
      </c>
      <c r="E13523" s="22" t="s">
        <v>47</v>
      </c>
      <c r="F13523" s="22" t="s">
        <v>5470</v>
      </c>
      <c r="G13523" s="14" t="s">
        <v>1937</v>
      </c>
      <c r="H13523" s="14">
        <v>1146833.3333333333</v>
      </c>
      <c r="I13523">
        <v>2</v>
      </c>
      <c r="J13523" s="13">
        <f t="shared" si="846"/>
        <v>46153</v>
      </c>
      <c r="K13523" t="str">
        <f t="shared" si="845"/>
        <v>Mon</v>
      </c>
      <c r="L13523" t="str">
        <f t="shared" si="847"/>
        <v>W2</v>
      </c>
      <c r="M13523" t="s">
        <v>10340</v>
      </c>
      <c r="N13523" t="s">
        <v>207</v>
      </c>
      <c r="O13523" t="s">
        <v>5735</v>
      </c>
      <c r="P13523" t="s">
        <v>10462</v>
      </c>
      <c r="Q13523" t="s">
        <v>200</v>
      </c>
      <c r="R13523">
        <v>170</v>
      </c>
      <c r="S13523" s="15" t="str">
        <f t="shared" si="848"/>
        <v>{ month: "May", hq: "2.North", area: "3. North West", kam: "CDM TOẢN", kae: "✔️ KAE Nguyễn Đức Toàn", route: "F4", week: "W2", day: "Mon", cusCode: "TN0640", sales: 1146833.33333333, totalC: 170, skuLines: 2 },</v>
      </c>
    </row>
    <row r="13524" spans="2:19" ht="18.5" x14ac:dyDescent="0.45">
      <c r="B13524" s="22" t="s">
        <v>150</v>
      </c>
      <c r="C13524" s="22" t="s">
        <v>154</v>
      </c>
      <c r="D13524" s="22" t="s">
        <v>155</v>
      </c>
      <c r="E13524" s="22" t="s">
        <v>47</v>
      </c>
      <c r="F13524" s="22" t="s">
        <v>1848</v>
      </c>
      <c r="G13524" s="14" t="s">
        <v>5740</v>
      </c>
      <c r="H13524" s="14">
        <v>2822911.111111111</v>
      </c>
      <c r="I13524">
        <v>1</v>
      </c>
      <c r="J13524" s="13">
        <f t="shared" si="846"/>
        <v>46147</v>
      </c>
      <c r="K13524" t="str">
        <f t="shared" si="845"/>
        <v>Tue</v>
      </c>
      <c r="L13524" t="str">
        <f t="shared" si="847"/>
        <v>W1</v>
      </c>
      <c r="M13524" t="s">
        <v>10340</v>
      </c>
      <c r="N13524" t="s">
        <v>207</v>
      </c>
      <c r="O13524" t="s">
        <v>5735</v>
      </c>
      <c r="P13524" t="s">
        <v>10462</v>
      </c>
      <c r="Q13524" t="s">
        <v>201</v>
      </c>
      <c r="R13524">
        <v>170</v>
      </c>
      <c r="S13524" s="15" t="str">
        <f t="shared" si="848"/>
        <v>{ month: "May", hq: "2.North", area: "3. North West", kam: "CDM TOẢN", kae: "✔️ KAE Nguyễn Đức Toàn", route: "F2", week: "W1", day: "Tue", cusCode: "TN0643", sales: 2822911.11111111, totalC: 170, skuLines: 1 },</v>
      </c>
    </row>
    <row r="13525" spans="2:19" ht="18.5" x14ac:dyDescent="0.45">
      <c r="B13525" s="22" t="s">
        <v>150</v>
      </c>
      <c r="C13525" s="22" t="s">
        <v>154</v>
      </c>
      <c r="D13525" s="22" t="s">
        <v>155</v>
      </c>
      <c r="E13525" s="22" t="s">
        <v>47</v>
      </c>
      <c r="F13525" s="22" t="s">
        <v>1848</v>
      </c>
      <c r="G13525" s="14" t="s">
        <v>5743</v>
      </c>
      <c r="H13525" s="14">
        <v>1882037.0370370368</v>
      </c>
      <c r="I13525">
        <v>2</v>
      </c>
      <c r="J13525" s="13">
        <f t="shared" si="846"/>
        <v>46161</v>
      </c>
      <c r="K13525" t="str">
        <f t="shared" si="845"/>
        <v>Tue</v>
      </c>
      <c r="L13525" t="str">
        <f t="shared" si="847"/>
        <v>W3</v>
      </c>
      <c r="M13525" t="s">
        <v>10340</v>
      </c>
      <c r="N13525" t="s">
        <v>207</v>
      </c>
      <c r="O13525" t="s">
        <v>5735</v>
      </c>
      <c r="P13525" t="s">
        <v>10462</v>
      </c>
      <c r="Q13525" t="s">
        <v>201</v>
      </c>
      <c r="R13525">
        <v>170</v>
      </c>
      <c r="S13525" s="15" t="str">
        <f t="shared" si="848"/>
        <v>{ month: "May", hq: "2.North", area: "3. North West", kam: "CDM TOẢN", kae: "✔️ KAE Nguyễn Đức Toàn", route: "F2", week: "W3", day: "Tue", cusCode: "TN0643", sales: 1882037.03703704, totalC: 170, skuLines: 2 },</v>
      </c>
    </row>
    <row r="13526" spans="2:19" ht="18.5" x14ac:dyDescent="0.45">
      <c r="B13526" s="22" t="s">
        <v>150</v>
      </c>
      <c r="C13526" s="22" t="s">
        <v>154</v>
      </c>
      <c r="D13526" s="22" t="s">
        <v>155</v>
      </c>
      <c r="E13526" s="22" t="s">
        <v>47</v>
      </c>
      <c r="F13526" s="22" t="s">
        <v>1849</v>
      </c>
      <c r="G13526" s="14" t="s">
        <v>5742</v>
      </c>
      <c r="H13526" s="14">
        <v>2822933.3333333335</v>
      </c>
      <c r="I13526">
        <v>2</v>
      </c>
      <c r="J13526" s="13">
        <f t="shared" si="846"/>
        <v>46151</v>
      </c>
      <c r="K13526" t="str">
        <f t="shared" si="845"/>
        <v>Sat</v>
      </c>
      <c r="L13526" t="str">
        <f t="shared" si="847"/>
        <v>W1</v>
      </c>
      <c r="M13526" t="s">
        <v>10340</v>
      </c>
      <c r="N13526" t="s">
        <v>207</v>
      </c>
      <c r="O13526" t="s">
        <v>5735</v>
      </c>
      <c r="P13526" t="s">
        <v>10462</v>
      </c>
      <c r="Q13526" t="s">
        <v>1932</v>
      </c>
      <c r="R13526">
        <v>170</v>
      </c>
      <c r="S13526" s="15" t="str">
        <f t="shared" si="848"/>
        <v>{ month: "May", hq: "2.North", area: "3. North West", kam: "CDM TOẢN", kae: "✔️ KAE Nguyễn Đức Toàn", route: "F2/F4", week: "W1", day: "Sat", cusCode: "TN0671", sales: 2822933.33333333, totalC: 170, skuLines: 2 },</v>
      </c>
    </row>
    <row r="13527" spans="2:19" ht="18.5" x14ac:dyDescent="0.45">
      <c r="B13527" s="22" t="s">
        <v>150</v>
      </c>
      <c r="C13527" s="22" t="s">
        <v>154</v>
      </c>
      <c r="D13527" s="22" t="s">
        <v>155</v>
      </c>
      <c r="E13527" s="22" t="s">
        <v>47</v>
      </c>
      <c r="F13527" s="22" t="s">
        <v>1850</v>
      </c>
      <c r="G13527" s="14" t="s">
        <v>5740</v>
      </c>
      <c r="H13527" s="14">
        <v>940970.37037037034</v>
      </c>
      <c r="I13527">
        <v>1</v>
      </c>
      <c r="J13527" s="13">
        <f t="shared" si="846"/>
        <v>46147</v>
      </c>
      <c r="K13527" t="str">
        <f t="shared" si="845"/>
        <v>Tue</v>
      </c>
      <c r="L13527" t="str">
        <f t="shared" si="847"/>
        <v>W1</v>
      </c>
      <c r="M13527" t="s">
        <v>10340</v>
      </c>
      <c r="N13527" t="s">
        <v>207</v>
      </c>
      <c r="O13527" t="s">
        <v>5735</v>
      </c>
      <c r="P13527" t="s">
        <v>10462</v>
      </c>
      <c r="Q13527" t="s">
        <v>201</v>
      </c>
      <c r="R13527">
        <v>170</v>
      </c>
      <c r="S13527" s="15" t="str">
        <f t="shared" si="848"/>
        <v>{ month: "May", hq: "2.North", area: "3. North West", kam: "CDM TOẢN", kae: "✔️ KAE Nguyễn Đức Toàn", route: "F2", week: "W1", day: "Tue", cusCode: "TN0698", sales: 940970.37037037, totalC: 170, skuLines: 1 },</v>
      </c>
    </row>
    <row r="13528" spans="2:19" ht="18.5" x14ac:dyDescent="0.45">
      <c r="B13528" s="22" t="s">
        <v>150</v>
      </c>
      <c r="C13528" s="22" t="s">
        <v>154</v>
      </c>
      <c r="D13528" s="22" t="s">
        <v>155</v>
      </c>
      <c r="E13528" s="22" t="s">
        <v>47</v>
      </c>
      <c r="F13528" s="22" t="s">
        <v>1850</v>
      </c>
      <c r="G13528" s="14" t="s">
        <v>5743</v>
      </c>
      <c r="H13528" s="14">
        <v>7057333.333333333</v>
      </c>
      <c r="I13528">
        <v>4</v>
      </c>
      <c r="J13528" s="13">
        <f t="shared" si="846"/>
        <v>46161</v>
      </c>
      <c r="K13528" t="str">
        <f t="shared" si="845"/>
        <v>Tue</v>
      </c>
      <c r="L13528" t="str">
        <f t="shared" si="847"/>
        <v>W3</v>
      </c>
      <c r="M13528" t="s">
        <v>10340</v>
      </c>
      <c r="N13528" t="s">
        <v>207</v>
      </c>
      <c r="O13528" t="s">
        <v>5735</v>
      </c>
      <c r="P13528" t="s">
        <v>10462</v>
      </c>
      <c r="Q13528" t="s">
        <v>201</v>
      </c>
      <c r="R13528">
        <v>170</v>
      </c>
      <c r="S13528" s="15" t="str">
        <f t="shared" si="848"/>
        <v>{ month: "May", hq: "2.North", area: "3. North West", kam: "CDM TOẢN", kae: "✔️ KAE Nguyễn Đức Toàn", route: "F2", week: "W3", day: "Tue", cusCode: "TN0698", sales: 7057333.33333333, totalC: 170, skuLines: 4 },</v>
      </c>
    </row>
    <row r="13529" spans="2:19" ht="18.5" x14ac:dyDescent="0.45">
      <c r="B13529" s="22" t="s">
        <v>150</v>
      </c>
      <c r="C13529" s="22" t="s">
        <v>154</v>
      </c>
      <c r="D13529" s="22" t="s">
        <v>155</v>
      </c>
      <c r="E13529" s="22" t="s">
        <v>47</v>
      </c>
      <c r="F13529" s="22" t="s">
        <v>7764</v>
      </c>
      <c r="G13529" s="14" t="s">
        <v>5738</v>
      </c>
      <c r="H13529" s="14">
        <v>1348970.3703703703</v>
      </c>
      <c r="I13529">
        <v>2</v>
      </c>
      <c r="J13529" s="13">
        <f t="shared" si="846"/>
        <v>46144</v>
      </c>
      <c r="K13529" t="str">
        <f t="shared" si="845"/>
        <v>Sat</v>
      </c>
      <c r="L13529" t="str">
        <f t="shared" si="847"/>
        <v>W0</v>
      </c>
      <c r="M13529" t="s">
        <v>10340</v>
      </c>
      <c r="N13529" t="s">
        <v>207</v>
      </c>
      <c r="O13529" t="s">
        <v>5735</v>
      </c>
      <c r="P13529" t="s">
        <v>10462</v>
      </c>
      <c r="Q13529" t="s">
        <v>1932</v>
      </c>
      <c r="R13529">
        <v>170</v>
      </c>
      <c r="S13529" s="15" t="str">
        <f t="shared" si="848"/>
        <v>{ month: "May", hq: "2.North", area: "3. North West", kam: "CDM TOẢN", kae: "✔️ KAE Nguyễn Đức Toàn", route: "F2/F4", week: "W0", day: "Sat", cusCode: "TN0712", sales: 1348970.37037037, totalC: 170, skuLines: 2 },</v>
      </c>
    </row>
    <row r="13530" spans="2:19" ht="18.5" x14ac:dyDescent="0.45">
      <c r="B13530" s="22" t="s">
        <v>150</v>
      </c>
      <c r="C13530" s="22" t="s">
        <v>154</v>
      </c>
      <c r="D13530" s="22" t="s">
        <v>155</v>
      </c>
      <c r="E13530" s="22" t="s">
        <v>47</v>
      </c>
      <c r="F13530" s="22" t="s">
        <v>7765</v>
      </c>
      <c r="G13530" s="14" t="s">
        <v>5744</v>
      </c>
      <c r="H13530" s="14">
        <v>940977.77777777775</v>
      </c>
      <c r="I13530">
        <v>2</v>
      </c>
      <c r="J13530" s="13">
        <f t="shared" si="846"/>
        <v>46162</v>
      </c>
      <c r="K13530" t="str">
        <f t="shared" si="845"/>
        <v>Wed</v>
      </c>
      <c r="L13530" t="str">
        <f t="shared" si="847"/>
        <v>W3</v>
      </c>
      <c r="M13530" t="s">
        <v>10340</v>
      </c>
      <c r="N13530" t="s">
        <v>207</v>
      </c>
      <c r="O13530" t="s">
        <v>5735</v>
      </c>
      <c r="P13530" t="s">
        <v>10462</v>
      </c>
      <c r="Q13530" t="s">
        <v>200</v>
      </c>
      <c r="R13530">
        <v>170</v>
      </c>
      <c r="S13530" s="15" t="str">
        <f t="shared" si="848"/>
        <v>{ month: "May", hq: "2.North", area: "3. North West", kam: "CDM TOẢN", kae: "✔️ KAE Nguyễn Đức Toàn", route: "F4", week: "W3", day: "Wed", cusCode: "TN0735", sales: 940977.777777778, totalC: 170, skuLines: 2 },</v>
      </c>
    </row>
    <row r="13531" spans="2:19" ht="18.5" x14ac:dyDescent="0.45">
      <c r="B13531" s="22" t="s">
        <v>150</v>
      </c>
      <c r="C13531" s="22" t="s">
        <v>154</v>
      </c>
      <c r="D13531" s="22" t="s">
        <v>155</v>
      </c>
      <c r="E13531" s="22" t="s">
        <v>47</v>
      </c>
      <c r="F13531" s="22" t="s">
        <v>5471</v>
      </c>
      <c r="G13531" s="14" t="s">
        <v>1944</v>
      </c>
      <c r="H13531" s="14">
        <v>4623055.555555555</v>
      </c>
      <c r="I13531">
        <v>2</v>
      </c>
      <c r="J13531" s="13">
        <f t="shared" si="846"/>
        <v>46155</v>
      </c>
      <c r="K13531" t="str">
        <f t="shared" si="845"/>
        <v>Wed</v>
      </c>
      <c r="L13531" t="str">
        <f t="shared" si="847"/>
        <v>W2</v>
      </c>
      <c r="M13531" t="s">
        <v>10340</v>
      </c>
      <c r="N13531" t="s">
        <v>207</v>
      </c>
      <c r="O13531" t="s">
        <v>5735</v>
      </c>
      <c r="P13531" t="s">
        <v>10462</v>
      </c>
      <c r="Q13531" t="s">
        <v>200</v>
      </c>
      <c r="R13531">
        <v>170</v>
      </c>
      <c r="S13531" s="15" t="str">
        <f t="shared" si="848"/>
        <v>{ month: "May", hq: "2.North", area: "3. North West", kam: "CDM TOẢN", kae: "✔️ KAE Nguyễn Đức Toàn", route: "F4", week: "W2", day: "Wed", cusCode: "TN0855", sales: 4623055.55555556, totalC: 170, skuLines: 2 },</v>
      </c>
    </row>
    <row r="13532" spans="2:19" ht="18.5" x14ac:dyDescent="0.45">
      <c r="B13532" s="22" t="s">
        <v>150</v>
      </c>
      <c r="C13532" s="22" t="s">
        <v>154</v>
      </c>
      <c r="D13532" s="22" t="s">
        <v>155</v>
      </c>
      <c r="E13532" s="22" t="s">
        <v>47</v>
      </c>
      <c r="F13532" s="22" t="s">
        <v>5471</v>
      </c>
      <c r="G13532" s="14" t="s">
        <v>5744</v>
      </c>
      <c r="H13532" s="14">
        <v>4152444.4444444445</v>
      </c>
      <c r="I13532">
        <v>3</v>
      </c>
      <c r="J13532" s="13">
        <f t="shared" si="846"/>
        <v>46162</v>
      </c>
      <c r="K13532" t="str">
        <f t="shared" si="845"/>
        <v>Wed</v>
      </c>
      <c r="L13532" t="str">
        <f t="shared" si="847"/>
        <v>W3</v>
      </c>
      <c r="M13532" t="s">
        <v>10340</v>
      </c>
      <c r="N13532" t="s">
        <v>207</v>
      </c>
      <c r="O13532" t="s">
        <v>5735</v>
      </c>
      <c r="P13532" t="s">
        <v>10462</v>
      </c>
      <c r="Q13532" t="s">
        <v>200</v>
      </c>
      <c r="R13532">
        <v>170</v>
      </c>
      <c r="S13532" s="15" t="str">
        <f t="shared" si="848"/>
        <v>{ month: "May", hq: "2.North", area: "3. North West", kam: "CDM TOẢN", kae: "✔️ KAE Nguyễn Đức Toàn", route: "F4", week: "W3", day: "Wed", cusCode: "TN0855", sales: 4152444.44444444, totalC: 170, skuLines: 3 },</v>
      </c>
    </row>
    <row r="13533" spans="2:19" ht="18.5" x14ac:dyDescent="0.45">
      <c r="B13533" s="22" t="s">
        <v>150</v>
      </c>
      <c r="C13533" s="22" t="s">
        <v>154</v>
      </c>
      <c r="D13533" s="22" t="s">
        <v>155</v>
      </c>
      <c r="E13533" s="22" t="s">
        <v>47</v>
      </c>
      <c r="F13533" s="22" t="s">
        <v>5471</v>
      </c>
      <c r="G13533" s="14" t="s">
        <v>8522</v>
      </c>
      <c r="H13533" s="14">
        <v>9757333.333333334</v>
      </c>
      <c r="I13533">
        <v>4</v>
      </c>
      <c r="J13533" s="13">
        <f t="shared" si="846"/>
        <v>46169</v>
      </c>
      <c r="K13533" t="str">
        <f t="shared" si="845"/>
        <v>Wed</v>
      </c>
      <c r="L13533" t="str">
        <f t="shared" si="847"/>
        <v>W4</v>
      </c>
      <c r="M13533" t="s">
        <v>10340</v>
      </c>
      <c r="N13533" t="s">
        <v>207</v>
      </c>
      <c r="O13533" t="s">
        <v>5735</v>
      </c>
      <c r="P13533" t="s">
        <v>10462</v>
      </c>
      <c r="Q13533" t="s">
        <v>200</v>
      </c>
      <c r="R13533">
        <v>170</v>
      </c>
      <c r="S13533" s="15" t="str">
        <f t="shared" si="848"/>
        <v>{ month: "May", hq: "2.North", area: "3. North West", kam: "CDM TOẢN", kae: "✔️ KAE Nguyễn Đức Toàn", route: "F4", week: "W4", day: "Wed", cusCode: "TN0855", sales: 9757333.33333333, totalC: 170, skuLines: 4 },</v>
      </c>
    </row>
    <row r="13534" spans="2:19" ht="18.5" x14ac:dyDescent="0.45">
      <c r="B13534" s="22" t="s">
        <v>150</v>
      </c>
      <c r="C13534" s="22" t="s">
        <v>154</v>
      </c>
      <c r="D13534" s="22" t="s">
        <v>155</v>
      </c>
      <c r="E13534" s="22" t="s">
        <v>47</v>
      </c>
      <c r="F13534" s="22" t="s">
        <v>5472</v>
      </c>
      <c r="G13534" s="14" t="s">
        <v>1935</v>
      </c>
      <c r="H13534" s="14">
        <v>8264822.2222222229</v>
      </c>
      <c r="I13534">
        <v>6</v>
      </c>
      <c r="J13534" s="13">
        <f t="shared" si="846"/>
        <v>46157</v>
      </c>
      <c r="K13534" t="str">
        <f t="shared" si="845"/>
        <v>Fri</v>
      </c>
      <c r="L13534" t="str">
        <f t="shared" si="847"/>
        <v>W2</v>
      </c>
      <c r="M13534" t="s">
        <v>10340</v>
      </c>
      <c r="N13534" t="s">
        <v>207</v>
      </c>
      <c r="O13534" t="s">
        <v>5735</v>
      </c>
      <c r="P13534" t="s">
        <v>10462</v>
      </c>
      <c r="Q13534" t="s">
        <v>1932</v>
      </c>
      <c r="R13534">
        <v>170</v>
      </c>
      <c r="S13534" s="15" t="str">
        <f t="shared" si="848"/>
        <v>{ month: "May", hq: "2.North", area: "3. North West", kam: "CDM TOẢN", kae: "✔️ KAE Nguyễn Đức Toàn", route: "F2/F4", week: "W2", day: "Fri", cusCode: "TN0867", sales: 8264822.22222222, totalC: 170, skuLines: 6 },</v>
      </c>
    </row>
    <row r="13535" spans="2:19" ht="18.5" x14ac:dyDescent="0.45">
      <c r="B13535" s="22" t="s">
        <v>150</v>
      </c>
      <c r="C13535" s="22" t="s">
        <v>154</v>
      </c>
      <c r="D13535" s="22" t="s">
        <v>155</v>
      </c>
      <c r="E13535" s="22" t="s">
        <v>47</v>
      </c>
      <c r="F13535" s="22" t="s">
        <v>5473</v>
      </c>
      <c r="G13535" s="14" t="s">
        <v>1935</v>
      </c>
      <c r="H13535" s="14">
        <v>4193422.222222222</v>
      </c>
      <c r="I13535">
        <v>3</v>
      </c>
      <c r="J13535" s="13">
        <f t="shared" si="846"/>
        <v>46157</v>
      </c>
      <c r="K13535" t="str">
        <f t="shared" si="845"/>
        <v>Fri</v>
      </c>
      <c r="L13535" t="str">
        <f t="shared" si="847"/>
        <v>W2</v>
      </c>
      <c r="M13535" t="s">
        <v>10340</v>
      </c>
      <c r="N13535" t="s">
        <v>207</v>
      </c>
      <c r="O13535" t="s">
        <v>5735</v>
      </c>
      <c r="P13535" t="s">
        <v>10462</v>
      </c>
      <c r="Q13535" t="s">
        <v>1932</v>
      </c>
      <c r="R13535">
        <v>170</v>
      </c>
      <c r="S13535" s="15" t="str">
        <f t="shared" si="848"/>
        <v>{ month: "May", hq: "2.North", area: "3. North West", kam: "CDM TOẢN", kae: "✔️ KAE Nguyễn Đức Toàn", route: "F2/F4", week: "W2", day: "Fri", cusCode: "TN0872", sales: 4193422.22222222, totalC: 170, skuLines: 3 },</v>
      </c>
    </row>
    <row r="13536" spans="2:19" ht="18.5" x14ac:dyDescent="0.45">
      <c r="B13536" s="22" t="s">
        <v>150</v>
      </c>
      <c r="C13536" s="22" t="s">
        <v>154</v>
      </c>
      <c r="D13536" s="22" t="s">
        <v>155</v>
      </c>
      <c r="E13536" s="22" t="s">
        <v>47</v>
      </c>
      <c r="F13536" s="22" t="s">
        <v>5473</v>
      </c>
      <c r="G13536" s="14" t="s">
        <v>8524</v>
      </c>
      <c r="H13536" s="14">
        <v>4704888.8888888881</v>
      </c>
      <c r="I13536">
        <v>3</v>
      </c>
      <c r="J13536" s="13">
        <f t="shared" si="846"/>
        <v>46171</v>
      </c>
      <c r="K13536" t="str">
        <f t="shared" si="845"/>
        <v>Fri</v>
      </c>
      <c r="L13536" t="str">
        <f t="shared" si="847"/>
        <v>W4</v>
      </c>
      <c r="M13536" t="s">
        <v>10340</v>
      </c>
      <c r="N13536" t="s">
        <v>207</v>
      </c>
      <c r="O13536" t="s">
        <v>5735</v>
      </c>
      <c r="P13536" t="s">
        <v>10462</v>
      </c>
      <c r="Q13536" t="s">
        <v>1932</v>
      </c>
      <c r="R13536">
        <v>170</v>
      </c>
      <c r="S13536" s="15" t="str">
        <f t="shared" si="848"/>
        <v>{ month: "May", hq: "2.North", area: "3. North West", kam: "CDM TOẢN", kae: "✔️ KAE Nguyễn Đức Toàn", route: "F2/F4", week: "W4", day: "Fri", cusCode: "TN0872", sales: 4704888.88888889, totalC: 170, skuLines: 3 },</v>
      </c>
    </row>
    <row r="13537" spans="2:19" ht="18.5" x14ac:dyDescent="0.45">
      <c r="B13537" s="22" t="s">
        <v>150</v>
      </c>
      <c r="C13537" s="22" t="s">
        <v>154</v>
      </c>
      <c r="D13537" s="22" t="s">
        <v>155</v>
      </c>
      <c r="E13537" s="22" t="s">
        <v>47</v>
      </c>
      <c r="F13537" s="22" t="s">
        <v>5474</v>
      </c>
      <c r="G13537" s="14" t="s">
        <v>1935</v>
      </c>
      <c r="H13537" s="14">
        <v>4234400</v>
      </c>
      <c r="I13537">
        <v>3</v>
      </c>
      <c r="J13537" s="13">
        <f t="shared" si="846"/>
        <v>46157</v>
      </c>
      <c r="K13537" t="str">
        <f t="shared" si="845"/>
        <v>Fri</v>
      </c>
      <c r="L13537" t="str">
        <f t="shared" si="847"/>
        <v>W2</v>
      </c>
      <c r="M13537" t="s">
        <v>10340</v>
      </c>
      <c r="N13537" t="s">
        <v>207</v>
      </c>
      <c r="O13537" t="s">
        <v>5735</v>
      </c>
      <c r="P13537" t="s">
        <v>10462</v>
      </c>
      <c r="Q13537" t="s">
        <v>1932</v>
      </c>
      <c r="R13537">
        <v>170</v>
      </c>
      <c r="S13537" s="15" t="str">
        <f t="shared" si="848"/>
        <v>{ month: "May", hq: "2.North", area: "3. North West", kam: "CDM TOẢN", kae: "✔️ KAE Nguyễn Đức Toàn", route: "F2/F4", week: "W2", day: "Fri", cusCode: "TN0873", sales: 4234400, totalC: 170, skuLines: 3 },</v>
      </c>
    </row>
    <row r="13538" spans="2:19" ht="18.5" x14ac:dyDescent="0.45">
      <c r="B13538" s="22" t="s">
        <v>150</v>
      </c>
      <c r="C13538" s="22" t="s">
        <v>154</v>
      </c>
      <c r="D13538" s="22" t="s">
        <v>155</v>
      </c>
      <c r="E13538" s="22" t="s">
        <v>47</v>
      </c>
      <c r="F13538" s="22" t="s">
        <v>5474</v>
      </c>
      <c r="G13538" s="14" t="s">
        <v>8524</v>
      </c>
      <c r="H13538" s="14">
        <v>1865466.6666666665</v>
      </c>
      <c r="I13538">
        <v>6</v>
      </c>
      <c r="J13538" s="13">
        <f t="shared" si="846"/>
        <v>46171</v>
      </c>
      <c r="K13538" t="str">
        <f t="shared" si="845"/>
        <v>Fri</v>
      </c>
      <c r="L13538" t="str">
        <f t="shared" si="847"/>
        <v>W4</v>
      </c>
      <c r="M13538" t="s">
        <v>10340</v>
      </c>
      <c r="N13538" t="s">
        <v>207</v>
      </c>
      <c r="O13538" t="s">
        <v>5735</v>
      </c>
      <c r="P13538" t="s">
        <v>10462</v>
      </c>
      <c r="Q13538" t="s">
        <v>1932</v>
      </c>
      <c r="R13538">
        <v>170</v>
      </c>
      <c r="S13538" s="15" t="str">
        <f t="shared" si="848"/>
        <v>{ month: "May", hq: "2.North", area: "3. North West", kam: "CDM TOẢN", kae: "✔️ KAE Nguyễn Đức Toàn", route: "F2/F4", week: "W4", day: "Fri", cusCode: "TN0873", sales: 1865466.66666667, totalC: 170, skuLines: 6 },</v>
      </c>
    </row>
    <row r="13539" spans="2:19" ht="18.5" x14ac:dyDescent="0.45">
      <c r="B13539" s="22" t="s">
        <v>150</v>
      </c>
      <c r="C13539" s="22" t="s">
        <v>154</v>
      </c>
      <c r="D13539" s="22" t="s">
        <v>155</v>
      </c>
      <c r="E13539" s="22" t="s">
        <v>47</v>
      </c>
      <c r="F13539" s="22" t="s">
        <v>5475</v>
      </c>
      <c r="G13539" s="14" t="s">
        <v>1935</v>
      </c>
      <c r="H13539" s="14">
        <v>9409777.777777778</v>
      </c>
      <c r="I13539">
        <v>1</v>
      </c>
      <c r="J13539" s="13">
        <f t="shared" si="846"/>
        <v>46157</v>
      </c>
      <c r="K13539" t="str">
        <f t="shared" si="845"/>
        <v>Fri</v>
      </c>
      <c r="L13539" t="str">
        <f t="shared" si="847"/>
        <v>W2</v>
      </c>
      <c r="M13539" t="s">
        <v>10340</v>
      </c>
      <c r="N13539" t="s">
        <v>207</v>
      </c>
      <c r="O13539" t="s">
        <v>5735</v>
      </c>
      <c r="P13539" t="s">
        <v>10462</v>
      </c>
      <c r="Q13539" t="s">
        <v>1932</v>
      </c>
      <c r="R13539">
        <v>170</v>
      </c>
      <c r="S13539" s="15" t="str">
        <f t="shared" si="848"/>
        <v>{ month: "May", hq: "2.North", area: "3. North West", kam: "CDM TOẢN", kae: "✔️ KAE Nguyễn Đức Toàn", route: "F2/F4", week: "W2", day: "Fri", cusCode: "TN0877", sales: 9409777.77777778, totalC: 170, skuLines: 1 },</v>
      </c>
    </row>
    <row r="13540" spans="2:19" ht="18.5" x14ac:dyDescent="0.45">
      <c r="B13540" s="22" t="s">
        <v>150</v>
      </c>
      <c r="C13540" s="22" t="s">
        <v>154</v>
      </c>
      <c r="D13540" s="22" t="s">
        <v>155</v>
      </c>
      <c r="E13540" s="22" t="s">
        <v>47</v>
      </c>
      <c r="F13540" s="22" t="s">
        <v>5475</v>
      </c>
      <c r="G13540" s="14" t="s">
        <v>8524</v>
      </c>
      <c r="H13540" s="14">
        <v>4193422.222222222</v>
      </c>
      <c r="I13540">
        <v>6</v>
      </c>
      <c r="J13540" s="13">
        <f t="shared" si="846"/>
        <v>46171</v>
      </c>
      <c r="K13540" t="str">
        <f t="shared" si="845"/>
        <v>Fri</v>
      </c>
      <c r="L13540" t="str">
        <f t="shared" si="847"/>
        <v>W4</v>
      </c>
      <c r="M13540" t="s">
        <v>10340</v>
      </c>
      <c r="N13540" t="s">
        <v>207</v>
      </c>
      <c r="O13540" t="s">
        <v>5735</v>
      </c>
      <c r="P13540" t="s">
        <v>10462</v>
      </c>
      <c r="Q13540" t="s">
        <v>1932</v>
      </c>
      <c r="R13540">
        <v>170</v>
      </c>
      <c r="S13540" s="15" t="str">
        <f t="shared" si="848"/>
        <v>{ month: "May", hq: "2.North", area: "3. North West", kam: "CDM TOẢN", kae: "✔️ KAE Nguyễn Đức Toàn", route: "F2/F4", week: "W4", day: "Fri", cusCode: "TN0877", sales: 4193422.22222222, totalC: 170, skuLines: 6 },</v>
      </c>
    </row>
    <row r="13541" spans="2:19" ht="18.5" x14ac:dyDescent="0.45">
      <c r="B13541" s="22" t="s">
        <v>150</v>
      </c>
      <c r="C13541" s="22" t="s">
        <v>154</v>
      </c>
      <c r="D13541" s="22" t="s">
        <v>155</v>
      </c>
      <c r="E13541" s="22" t="s">
        <v>47</v>
      </c>
      <c r="F13541" s="22" t="s">
        <v>5476</v>
      </c>
      <c r="G13541" s="14" t="s">
        <v>1935</v>
      </c>
      <c r="H13541" s="14">
        <v>1235777.7777777778</v>
      </c>
      <c r="I13541">
        <v>2</v>
      </c>
      <c r="J13541" s="13">
        <f t="shared" si="846"/>
        <v>46157</v>
      </c>
      <c r="K13541" t="str">
        <f t="shared" si="845"/>
        <v>Fri</v>
      </c>
      <c r="L13541" t="str">
        <f t="shared" si="847"/>
        <v>W2</v>
      </c>
      <c r="M13541" t="s">
        <v>10340</v>
      </c>
      <c r="N13541" t="s">
        <v>207</v>
      </c>
      <c r="O13541" t="s">
        <v>5735</v>
      </c>
      <c r="P13541" t="s">
        <v>10462</v>
      </c>
      <c r="Q13541" t="s">
        <v>1932</v>
      </c>
      <c r="R13541">
        <v>170</v>
      </c>
      <c r="S13541" s="15" t="str">
        <f t="shared" si="848"/>
        <v>{ month: "May", hq: "2.North", area: "3. North West", kam: "CDM TOẢN", kae: "✔️ KAE Nguyễn Đức Toàn", route: "F2/F4", week: "W2", day: "Fri", cusCode: "TN0879", sales: 1235777.77777778, totalC: 170, skuLines: 2 },</v>
      </c>
    </row>
    <row r="13542" spans="2:19" ht="18.5" x14ac:dyDescent="0.45">
      <c r="B13542" s="22" t="s">
        <v>150</v>
      </c>
      <c r="C13542" s="22" t="s">
        <v>154</v>
      </c>
      <c r="D13542" s="22" t="s">
        <v>155</v>
      </c>
      <c r="E13542" s="22" t="s">
        <v>47</v>
      </c>
      <c r="F13542" s="22" t="s">
        <v>7766</v>
      </c>
      <c r="G13542" s="14" t="s">
        <v>5744</v>
      </c>
      <c r="H13542" s="14">
        <v>3444235.1851851852</v>
      </c>
      <c r="I13542">
        <v>3</v>
      </c>
      <c r="J13542" s="13">
        <f t="shared" si="846"/>
        <v>46162</v>
      </c>
      <c r="K13542" t="str">
        <f t="shared" si="845"/>
        <v>Wed</v>
      </c>
      <c r="L13542" t="str">
        <f t="shared" si="847"/>
        <v>W3</v>
      </c>
      <c r="M13542" t="s">
        <v>10340</v>
      </c>
      <c r="N13542" t="s">
        <v>207</v>
      </c>
      <c r="O13542" t="s">
        <v>5735</v>
      </c>
      <c r="P13542" t="s">
        <v>10462</v>
      </c>
      <c r="Q13542" t="s">
        <v>200</v>
      </c>
      <c r="R13542">
        <v>170</v>
      </c>
      <c r="S13542" s="15" t="str">
        <f t="shared" si="848"/>
        <v>{ month: "May", hq: "2.North", area: "3. North West", kam: "CDM TOẢN", kae: "✔️ KAE Nguyễn Đức Toàn", route: "F4", week: "W3", day: "Wed", cusCode: "TN0891", sales: 3444235.18518519, totalC: 170, skuLines: 3 },</v>
      </c>
    </row>
    <row r="13543" spans="2:19" ht="18.5" x14ac:dyDescent="0.45">
      <c r="B13543" s="22" t="s">
        <v>150</v>
      </c>
      <c r="C13543" s="22" t="s">
        <v>154</v>
      </c>
      <c r="D13543" s="22" t="s">
        <v>155</v>
      </c>
      <c r="E13543" s="22" t="s">
        <v>47</v>
      </c>
      <c r="F13543" s="22" t="s">
        <v>5477</v>
      </c>
      <c r="G13543" s="14" t="s">
        <v>1947</v>
      </c>
      <c r="H13543" s="14">
        <v>1144977.7777777778</v>
      </c>
      <c r="I13543">
        <v>2</v>
      </c>
      <c r="J13543" s="13">
        <f t="shared" si="846"/>
        <v>46154</v>
      </c>
      <c r="K13543" t="str">
        <f t="shared" si="845"/>
        <v>Tue</v>
      </c>
      <c r="L13543" t="str">
        <f t="shared" si="847"/>
        <v>W2</v>
      </c>
      <c r="M13543" t="s">
        <v>10340</v>
      </c>
      <c r="N13543" t="s">
        <v>207</v>
      </c>
      <c r="O13543" t="s">
        <v>5735</v>
      </c>
      <c r="P13543" t="s">
        <v>10462</v>
      </c>
      <c r="Q13543" t="s">
        <v>201</v>
      </c>
      <c r="R13543">
        <v>170</v>
      </c>
      <c r="S13543" s="15" t="str">
        <f t="shared" si="848"/>
        <v>{ month: "May", hq: "2.North", area: "3. North West", kam: "CDM TOẢN", kae: "✔️ KAE Nguyễn Đức Toàn", route: "F2", week: "W2", day: "Tue", cusCode: "TN1000404", sales: 1144977.77777778, totalC: 170, skuLines: 2 },</v>
      </c>
    </row>
    <row r="13544" spans="2:19" ht="18.5" x14ac:dyDescent="0.45">
      <c r="B13544" s="22" t="s">
        <v>150</v>
      </c>
      <c r="C13544" s="22" t="s">
        <v>154</v>
      </c>
      <c r="D13544" s="22" t="s">
        <v>155</v>
      </c>
      <c r="E13544" s="22" t="s">
        <v>47</v>
      </c>
      <c r="F13544" s="22" t="s">
        <v>5477</v>
      </c>
      <c r="G13544" s="14" t="s">
        <v>8521</v>
      </c>
      <c r="H13544" s="14">
        <v>2181527.7777777775</v>
      </c>
      <c r="I13544">
        <v>4</v>
      </c>
      <c r="J13544" s="13">
        <f t="shared" si="846"/>
        <v>46168</v>
      </c>
      <c r="K13544" t="str">
        <f t="shared" si="845"/>
        <v>Tue</v>
      </c>
      <c r="L13544" t="str">
        <f t="shared" si="847"/>
        <v>W4</v>
      </c>
      <c r="M13544" t="s">
        <v>10340</v>
      </c>
      <c r="N13544" t="s">
        <v>207</v>
      </c>
      <c r="O13544" t="s">
        <v>5735</v>
      </c>
      <c r="P13544" t="s">
        <v>10462</v>
      </c>
      <c r="Q13544" t="s">
        <v>201</v>
      </c>
      <c r="R13544">
        <v>170</v>
      </c>
      <c r="S13544" s="15" t="str">
        <f t="shared" si="848"/>
        <v>{ month: "May", hq: "2.North", area: "3. North West", kam: "CDM TOẢN", kae: "✔️ KAE Nguyễn Đức Toàn", route: "F2", week: "W4", day: "Tue", cusCode: "TN1000404", sales: 2181527.77777778, totalC: 170, skuLines: 4 },</v>
      </c>
    </row>
    <row r="13545" spans="2:19" ht="18.5" x14ac:dyDescent="0.45">
      <c r="B13545" s="22" t="s">
        <v>150</v>
      </c>
      <c r="C13545" s="22" t="s">
        <v>154</v>
      </c>
      <c r="D13545" s="22" t="s">
        <v>155</v>
      </c>
      <c r="E13545" s="22" t="s">
        <v>47</v>
      </c>
      <c r="F13545" s="22" t="s">
        <v>1851</v>
      </c>
      <c r="G13545" s="14" t="s">
        <v>5741</v>
      </c>
      <c r="H13545" s="14">
        <v>1088377.7777777778</v>
      </c>
      <c r="I13545">
        <v>2</v>
      </c>
      <c r="J13545" s="13">
        <f t="shared" si="846"/>
        <v>46150</v>
      </c>
      <c r="K13545" t="str">
        <f t="shared" si="845"/>
        <v>Fri</v>
      </c>
      <c r="L13545" t="str">
        <f t="shared" si="847"/>
        <v>W1</v>
      </c>
      <c r="M13545" t="s">
        <v>10340</v>
      </c>
      <c r="N13545" t="s">
        <v>207</v>
      </c>
      <c r="O13545" t="s">
        <v>5735</v>
      </c>
      <c r="P13545" t="s">
        <v>10462</v>
      </c>
      <c r="Q13545" t="s">
        <v>1932</v>
      </c>
      <c r="R13545">
        <v>170</v>
      </c>
      <c r="S13545" s="15" t="str">
        <f t="shared" si="848"/>
        <v>{ month: "May", hq: "2.North", area: "3. North West", kam: "CDM TOẢN", kae: "✔️ KAE Nguyễn Đức Toàn", route: "F2/F4", week: "W1", day: "Fri", cusCode: "TN1000504", sales: 1088377.77777778, totalC: 170, skuLines: 2 },</v>
      </c>
    </row>
    <row r="13546" spans="2:19" ht="18.5" x14ac:dyDescent="0.45">
      <c r="B13546" s="22" t="s">
        <v>150</v>
      </c>
      <c r="C13546" s="22" t="s">
        <v>154</v>
      </c>
      <c r="D13546" s="22" t="s">
        <v>155</v>
      </c>
      <c r="E13546" s="22" t="s">
        <v>47</v>
      </c>
      <c r="F13546" s="22" t="s">
        <v>7767</v>
      </c>
      <c r="G13546" s="14" t="s">
        <v>5746</v>
      </c>
      <c r="H13546" s="14">
        <v>1581018.5185185184</v>
      </c>
      <c r="I13546">
        <v>2</v>
      </c>
      <c r="J13546" s="13">
        <f t="shared" si="846"/>
        <v>46164</v>
      </c>
      <c r="K13546" t="str">
        <f t="shared" si="845"/>
        <v>Fri</v>
      </c>
      <c r="L13546" t="str">
        <f t="shared" si="847"/>
        <v>W3</v>
      </c>
      <c r="M13546" t="s">
        <v>10340</v>
      </c>
      <c r="N13546" t="s">
        <v>207</v>
      </c>
      <c r="O13546" t="s">
        <v>5735</v>
      </c>
      <c r="P13546" t="s">
        <v>10462</v>
      </c>
      <c r="Q13546" t="s">
        <v>1932</v>
      </c>
      <c r="R13546">
        <v>170</v>
      </c>
      <c r="S13546" s="15" t="str">
        <f t="shared" si="848"/>
        <v>{ month: "May", hq: "2.North", area: "3. North West", kam: "CDM TOẢN", kae: "✔️ KAE Nguyễn Đức Toàn", route: "F2/F4", week: "W3", day: "Fri", cusCode: "TN1000508", sales: 1581018.51851852, totalC: 170, skuLines: 2 },</v>
      </c>
    </row>
    <row r="13547" spans="2:19" ht="18.5" x14ac:dyDescent="0.45">
      <c r="B13547" s="22" t="s">
        <v>150</v>
      </c>
      <c r="C13547" s="22" t="s">
        <v>154</v>
      </c>
      <c r="D13547" s="22" t="s">
        <v>155</v>
      </c>
      <c r="E13547" s="22" t="s">
        <v>47</v>
      </c>
      <c r="F13547" s="22" t="s">
        <v>5478</v>
      </c>
      <c r="G13547" s="14" t="s">
        <v>1935</v>
      </c>
      <c r="H13547" s="14">
        <v>3002444.4444444445</v>
      </c>
      <c r="I13547">
        <v>5</v>
      </c>
      <c r="J13547" s="13">
        <f t="shared" si="846"/>
        <v>46157</v>
      </c>
      <c r="K13547" t="str">
        <f t="shared" ref="K13547:K13610" si="849">TRIM(LEFT(TEXT(J13547,"dddd"),3))</f>
        <v>Fri</v>
      </c>
      <c r="L13547" t="str">
        <f t="shared" si="847"/>
        <v>W2</v>
      </c>
      <c r="M13547" t="s">
        <v>10340</v>
      </c>
      <c r="N13547" t="s">
        <v>207</v>
      </c>
      <c r="O13547" t="s">
        <v>5735</v>
      </c>
      <c r="P13547" t="s">
        <v>10462</v>
      </c>
      <c r="Q13547" t="s">
        <v>1932</v>
      </c>
      <c r="R13547">
        <v>170</v>
      </c>
      <c r="S13547" s="15" t="str">
        <f t="shared" si="848"/>
        <v>{ month: "May", hq: "2.North", area: "3. North West", kam: "CDM TOẢN", kae: "✔️ KAE Nguyễn Đức Toàn", route: "F2/F4", week: "W2", day: "Fri", cusCode: "TN1000556", sales: 3002444.44444444, totalC: 170, skuLines: 5 },</v>
      </c>
    </row>
    <row r="13548" spans="2:19" ht="18.5" x14ac:dyDescent="0.45">
      <c r="B13548" s="22" t="s">
        <v>150</v>
      </c>
      <c r="C13548" s="22" t="s">
        <v>154</v>
      </c>
      <c r="D13548" s="22" t="s">
        <v>155</v>
      </c>
      <c r="E13548" s="22" t="s">
        <v>47</v>
      </c>
      <c r="F13548" s="22" t="s">
        <v>5479</v>
      </c>
      <c r="G13548" s="14" t="s">
        <v>1935</v>
      </c>
      <c r="H13548" s="14">
        <v>5112888.888888889</v>
      </c>
      <c r="I13548">
        <v>3</v>
      </c>
      <c r="J13548" s="13">
        <f t="shared" si="846"/>
        <v>46157</v>
      </c>
      <c r="K13548" t="str">
        <f t="shared" si="849"/>
        <v>Fri</v>
      </c>
      <c r="L13548" t="str">
        <f t="shared" si="847"/>
        <v>W2</v>
      </c>
      <c r="M13548" t="s">
        <v>10340</v>
      </c>
      <c r="N13548" t="s">
        <v>207</v>
      </c>
      <c r="O13548" t="s">
        <v>5735</v>
      </c>
      <c r="P13548" t="s">
        <v>10462</v>
      </c>
      <c r="Q13548" t="s">
        <v>1932</v>
      </c>
      <c r="R13548">
        <v>170</v>
      </c>
      <c r="S13548" s="15" t="str">
        <f t="shared" si="848"/>
        <v>{ month: "May", hq: "2.North", area: "3. North West", kam: "CDM TOẢN", kae: "✔️ KAE Nguyễn Đức Toàn", route: "F2/F4", week: "W2", day: "Fri", cusCode: "TN1000557", sales: 5112888.88888889, totalC: 170, skuLines: 3 },</v>
      </c>
    </row>
    <row r="13549" spans="2:19" ht="18.5" x14ac:dyDescent="0.45">
      <c r="B13549" s="22" t="s">
        <v>150</v>
      </c>
      <c r="C13549" s="22" t="s">
        <v>154</v>
      </c>
      <c r="D13549" s="22" t="s">
        <v>155</v>
      </c>
      <c r="E13549" s="22" t="s">
        <v>47</v>
      </c>
      <c r="F13549" s="22" t="s">
        <v>1852</v>
      </c>
      <c r="G13549" s="14" t="s">
        <v>5742</v>
      </c>
      <c r="H13549" s="14">
        <v>9409777.777777778</v>
      </c>
      <c r="I13549">
        <v>1</v>
      </c>
      <c r="J13549" s="13">
        <f t="shared" si="846"/>
        <v>46151</v>
      </c>
      <c r="K13549" t="str">
        <f t="shared" si="849"/>
        <v>Sat</v>
      </c>
      <c r="L13549" t="str">
        <f t="shared" si="847"/>
        <v>W1</v>
      </c>
      <c r="M13549" t="s">
        <v>10340</v>
      </c>
      <c r="N13549" t="s">
        <v>207</v>
      </c>
      <c r="O13549" t="s">
        <v>5735</v>
      </c>
      <c r="P13549" t="s">
        <v>10462</v>
      </c>
      <c r="Q13549" t="s">
        <v>1932</v>
      </c>
      <c r="R13549">
        <v>170</v>
      </c>
      <c r="S13549" s="15" t="str">
        <f t="shared" si="848"/>
        <v>{ month: "May", hq: "2.North", area: "3. North West", kam: "CDM TOẢN", kae: "✔️ KAE Nguyễn Đức Toàn", route: "F2/F4", week: "W1", day: "Sat", cusCode: "TN1000558", sales: 9409777.77777778, totalC: 170, skuLines: 1 },</v>
      </c>
    </row>
    <row r="13550" spans="2:19" ht="18.5" x14ac:dyDescent="0.45">
      <c r="B13550" s="22" t="s">
        <v>150</v>
      </c>
      <c r="C13550" s="22" t="s">
        <v>154</v>
      </c>
      <c r="D13550" s="22" t="s">
        <v>155</v>
      </c>
      <c r="E13550" s="22" t="s">
        <v>47</v>
      </c>
      <c r="F13550" s="22" t="s">
        <v>1853</v>
      </c>
      <c r="G13550" s="14" t="s">
        <v>5740</v>
      </c>
      <c r="H13550" s="14">
        <v>1411455.5555555555</v>
      </c>
      <c r="I13550">
        <v>1</v>
      </c>
      <c r="J13550" s="13">
        <f t="shared" si="846"/>
        <v>46147</v>
      </c>
      <c r="K13550" t="str">
        <f t="shared" si="849"/>
        <v>Tue</v>
      </c>
      <c r="L13550" t="str">
        <f t="shared" si="847"/>
        <v>W1</v>
      </c>
      <c r="M13550" t="s">
        <v>10340</v>
      </c>
      <c r="N13550" t="s">
        <v>207</v>
      </c>
      <c r="O13550" t="s">
        <v>5735</v>
      </c>
      <c r="P13550" t="s">
        <v>10462</v>
      </c>
      <c r="Q13550" t="s">
        <v>201</v>
      </c>
      <c r="R13550">
        <v>170</v>
      </c>
      <c r="S13550" s="15" t="str">
        <f t="shared" si="848"/>
        <v>{ month: "May", hq: "2.North", area: "3. North West", kam: "CDM TOẢN", kae: "✔️ KAE Nguyễn Đức Toàn", route: "F2", week: "W1", day: "Tue", cusCode: "TN1000670", sales: 1411455.55555556, totalC: 170, skuLines: 1 },</v>
      </c>
    </row>
    <row r="13551" spans="2:19" ht="18.5" x14ac:dyDescent="0.45">
      <c r="B13551" s="22" t="s">
        <v>150</v>
      </c>
      <c r="C13551" s="22" t="s">
        <v>154</v>
      </c>
      <c r="D13551" s="22" t="s">
        <v>155</v>
      </c>
      <c r="E13551" s="22" t="s">
        <v>47</v>
      </c>
      <c r="F13551" s="22" t="s">
        <v>1853</v>
      </c>
      <c r="G13551" s="14" t="s">
        <v>5743</v>
      </c>
      <c r="H13551" s="14">
        <v>5604888.888888889</v>
      </c>
      <c r="I13551">
        <v>2</v>
      </c>
      <c r="J13551" s="13">
        <f t="shared" si="846"/>
        <v>46161</v>
      </c>
      <c r="K13551" t="str">
        <f t="shared" si="849"/>
        <v>Tue</v>
      </c>
      <c r="L13551" t="str">
        <f t="shared" si="847"/>
        <v>W3</v>
      </c>
      <c r="M13551" t="s">
        <v>10340</v>
      </c>
      <c r="N13551" t="s">
        <v>207</v>
      </c>
      <c r="O13551" t="s">
        <v>5735</v>
      </c>
      <c r="P13551" t="s">
        <v>10462</v>
      </c>
      <c r="Q13551" t="s">
        <v>201</v>
      </c>
      <c r="R13551">
        <v>170</v>
      </c>
      <c r="S13551" s="15" t="str">
        <f t="shared" si="848"/>
        <v>{ month: "May", hq: "2.North", area: "3. North West", kam: "CDM TOẢN", kae: "✔️ KAE Nguyễn Đức Toàn", route: "F2", week: "W3", day: "Tue", cusCode: "TN1000670", sales: 5604888.88888889, totalC: 170, skuLines: 2 },</v>
      </c>
    </row>
    <row r="13552" spans="2:19" ht="18.5" x14ac:dyDescent="0.45">
      <c r="B13552" s="22" t="s">
        <v>150</v>
      </c>
      <c r="C13552" s="22" t="s">
        <v>154</v>
      </c>
      <c r="D13552" s="22" t="s">
        <v>155</v>
      </c>
      <c r="E13552" s="22" t="s">
        <v>47</v>
      </c>
      <c r="F13552" s="22" t="s">
        <v>1854</v>
      </c>
      <c r="G13552" s="14" t="s">
        <v>5740</v>
      </c>
      <c r="H13552" s="14">
        <v>2647229.6296296297</v>
      </c>
      <c r="I13552">
        <v>5</v>
      </c>
      <c r="J13552" s="13">
        <f t="shared" si="846"/>
        <v>46147</v>
      </c>
      <c r="K13552" t="str">
        <f t="shared" si="849"/>
        <v>Tue</v>
      </c>
      <c r="L13552" t="str">
        <f t="shared" si="847"/>
        <v>W1</v>
      </c>
      <c r="M13552" t="s">
        <v>10340</v>
      </c>
      <c r="N13552" t="s">
        <v>207</v>
      </c>
      <c r="O13552" t="s">
        <v>5735</v>
      </c>
      <c r="P13552" t="s">
        <v>10462</v>
      </c>
      <c r="Q13552" t="s">
        <v>201</v>
      </c>
      <c r="R13552">
        <v>170</v>
      </c>
      <c r="S13552" s="15" t="str">
        <f t="shared" si="848"/>
        <v>{ month: "May", hq: "2.North", area: "3. North West", kam: "CDM TOẢN", kae: "✔️ KAE Nguyễn Đức Toàn", route: "F2", week: "W1", day: "Tue", cusCode: "TN100866", sales: 2647229.62962963, totalC: 170, skuLines: 5 },</v>
      </c>
    </row>
    <row r="13553" spans="2:19" ht="18.5" x14ac:dyDescent="0.45">
      <c r="B13553" s="22" t="s">
        <v>150</v>
      </c>
      <c r="C13553" s="22" t="s">
        <v>154</v>
      </c>
      <c r="D13553" s="22" t="s">
        <v>155</v>
      </c>
      <c r="E13553" s="22" t="s">
        <v>47</v>
      </c>
      <c r="F13553" s="22" t="s">
        <v>1854</v>
      </c>
      <c r="G13553" s="14" t="s">
        <v>5743</v>
      </c>
      <c r="H13553" s="14">
        <v>4704888.888888889</v>
      </c>
      <c r="I13553">
        <v>5</v>
      </c>
      <c r="J13553" s="13">
        <f t="shared" si="846"/>
        <v>46161</v>
      </c>
      <c r="K13553" t="str">
        <f t="shared" si="849"/>
        <v>Tue</v>
      </c>
      <c r="L13553" t="str">
        <f t="shared" si="847"/>
        <v>W3</v>
      </c>
      <c r="M13553" t="s">
        <v>10340</v>
      </c>
      <c r="N13553" t="s">
        <v>207</v>
      </c>
      <c r="O13553" t="s">
        <v>5735</v>
      </c>
      <c r="P13553" t="s">
        <v>10462</v>
      </c>
      <c r="Q13553" t="s">
        <v>201</v>
      </c>
      <c r="R13553">
        <v>170</v>
      </c>
      <c r="S13553" s="15" t="str">
        <f t="shared" si="848"/>
        <v>{ month: "May", hq: "2.North", area: "3. North West", kam: "CDM TOẢN", kae: "✔️ KAE Nguyễn Đức Toàn", route: "F2", week: "W3", day: "Tue", cusCode: "TN100866", sales: 4704888.88888889, totalC: 170, skuLines: 5 },</v>
      </c>
    </row>
    <row r="13554" spans="2:19" ht="18.5" x14ac:dyDescent="0.45">
      <c r="B13554" s="22" t="s">
        <v>150</v>
      </c>
      <c r="C13554" s="22" t="s">
        <v>154</v>
      </c>
      <c r="D13554" s="22" t="s">
        <v>155</v>
      </c>
      <c r="E13554" s="22" t="s">
        <v>47</v>
      </c>
      <c r="F13554" s="22" t="s">
        <v>1855</v>
      </c>
      <c r="G13554" s="14" t="s">
        <v>5742</v>
      </c>
      <c r="H13554" s="14">
        <v>4704888.888888889</v>
      </c>
      <c r="I13554">
        <v>1</v>
      </c>
      <c r="J13554" s="13">
        <f t="shared" si="846"/>
        <v>46151</v>
      </c>
      <c r="K13554" t="str">
        <f t="shared" si="849"/>
        <v>Sat</v>
      </c>
      <c r="L13554" t="str">
        <f t="shared" si="847"/>
        <v>W1</v>
      </c>
      <c r="M13554" t="s">
        <v>10340</v>
      </c>
      <c r="N13554" t="s">
        <v>207</v>
      </c>
      <c r="O13554" t="s">
        <v>5735</v>
      </c>
      <c r="P13554" t="s">
        <v>10462</v>
      </c>
      <c r="Q13554" t="s">
        <v>1932</v>
      </c>
      <c r="R13554">
        <v>170</v>
      </c>
      <c r="S13554" s="15" t="str">
        <f t="shared" si="848"/>
        <v>{ month: "May", hq: "2.North", area: "3. North West", kam: "CDM TOẢN", kae: "✔️ KAE Nguyễn Đức Toàn", route: "F2/F4", week: "W1", day: "Sat", cusCode: "TN100886", sales: 4704888.88888889, totalC: 170, skuLines: 1 },</v>
      </c>
    </row>
    <row r="13555" spans="2:19" ht="18.5" x14ac:dyDescent="0.45">
      <c r="B13555" s="22" t="s">
        <v>150</v>
      </c>
      <c r="C13555" s="22" t="s">
        <v>154</v>
      </c>
      <c r="D13555" s="22" t="s">
        <v>155</v>
      </c>
      <c r="E13555" s="22" t="s">
        <v>47</v>
      </c>
      <c r="F13555" s="22" t="s">
        <v>7768</v>
      </c>
      <c r="G13555" s="14" t="s">
        <v>5744</v>
      </c>
      <c r="H13555" s="14">
        <v>2176837.0370370368</v>
      </c>
      <c r="I13555">
        <v>4</v>
      </c>
      <c r="J13555" s="13">
        <f t="shared" si="846"/>
        <v>46162</v>
      </c>
      <c r="K13555" t="str">
        <f t="shared" si="849"/>
        <v>Wed</v>
      </c>
      <c r="L13555" t="str">
        <f t="shared" si="847"/>
        <v>W3</v>
      </c>
      <c r="M13555" t="s">
        <v>10340</v>
      </c>
      <c r="N13555" t="s">
        <v>207</v>
      </c>
      <c r="O13555" t="s">
        <v>5735</v>
      </c>
      <c r="P13555" t="s">
        <v>10462</v>
      </c>
      <c r="Q13555" t="s">
        <v>200</v>
      </c>
      <c r="R13555">
        <v>170</v>
      </c>
      <c r="S13555" s="15" t="str">
        <f t="shared" si="848"/>
        <v>{ month: "May", hq: "2.North", area: "3. North West", kam: "CDM TOẢN", kae: "✔️ KAE Nguyễn Đức Toàn", route: "F4", week: "W3", day: "Wed", cusCode: "TN10853", sales: 2176837.03703704, totalC: 170, skuLines: 4 },</v>
      </c>
    </row>
    <row r="13556" spans="2:19" ht="18.5" x14ac:dyDescent="0.45">
      <c r="B13556" s="22" t="s">
        <v>150</v>
      </c>
      <c r="C13556" s="22" t="s">
        <v>154</v>
      </c>
      <c r="D13556" s="22" t="s">
        <v>155</v>
      </c>
      <c r="E13556" s="22" t="s">
        <v>47</v>
      </c>
      <c r="F13556" s="22" t="s">
        <v>7769</v>
      </c>
      <c r="G13556" s="14" t="s">
        <v>5745</v>
      </c>
      <c r="H13556" s="14">
        <v>1411527.7777777775</v>
      </c>
      <c r="I13556">
        <v>3</v>
      </c>
      <c r="J13556" s="13">
        <f t="shared" si="846"/>
        <v>46163</v>
      </c>
      <c r="K13556" t="str">
        <f t="shared" si="849"/>
        <v>Thu</v>
      </c>
      <c r="L13556" t="str">
        <f t="shared" si="847"/>
        <v>W3</v>
      </c>
      <c r="M13556" t="s">
        <v>10340</v>
      </c>
      <c r="N13556" t="s">
        <v>207</v>
      </c>
      <c r="O13556" t="s">
        <v>5735</v>
      </c>
      <c r="P13556" t="s">
        <v>10462</v>
      </c>
      <c r="Q13556" t="s">
        <v>200</v>
      </c>
      <c r="R13556">
        <v>170</v>
      </c>
      <c r="S13556" s="15" t="str">
        <f t="shared" si="848"/>
        <v>{ month: "May", hq: "2.North", area: "3. North West", kam: "CDM TOẢN", kae: "✔️ KAE Nguyễn Đức Toàn", route: "F4", week: "W3", day: "Thu", cusCode: "TNDT001", sales: 1411527.77777778, totalC: 170, skuLines: 3 },</v>
      </c>
    </row>
    <row r="13557" spans="2:19" ht="18.5" x14ac:dyDescent="0.45">
      <c r="B13557" s="22" t="s">
        <v>150</v>
      </c>
      <c r="C13557" s="22" t="s">
        <v>154</v>
      </c>
      <c r="D13557" s="22" t="s">
        <v>155</v>
      </c>
      <c r="E13557" s="22" t="s">
        <v>47</v>
      </c>
      <c r="F13557" s="22" t="s">
        <v>7770</v>
      </c>
      <c r="G13557" s="14" t="s">
        <v>5745</v>
      </c>
      <c r="H13557" s="14">
        <v>1326753.7037037036</v>
      </c>
      <c r="I13557">
        <v>5</v>
      </c>
      <c r="J13557" s="13">
        <f t="shared" si="846"/>
        <v>46163</v>
      </c>
      <c r="K13557" t="str">
        <f t="shared" si="849"/>
        <v>Thu</v>
      </c>
      <c r="L13557" t="str">
        <f t="shared" si="847"/>
        <v>W3</v>
      </c>
      <c r="M13557" t="s">
        <v>10340</v>
      </c>
      <c r="N13557" t="s">
        <v>207</v>
      </c>
      <c r="O13557" t="s">
        <v>5735</v>
      </c>
      <c r="P13557" t="s">
        <v>10462</v>
      </c>
      <c r="Q13557" t="s">
        <v>200</v>
      </c>
      <c r="R13557">
        <v>170</v>
      </c>
      <c r="S13557" s="15" t="str">
        <f t="shared" si="848"/>
        <v>{ month: "May", hq: "2.North", area: "3. North West", kam: "CDM TOẢN", kae: "✔️ KAE Nguyễn Đức Toàn", route: "F4", week: "W3", day: "Thu", cusCode: "TNDT002", sales: 1326753.7037037, totalC: 170, skuLines: 5 },</v>
      </c>
    </row>
    <row r="13558" spans="2:19" ht="18.5" x14ac:dyDescent="0.45">
      <c r="B13558" s="22" t="s">
        <v>150</v>
      </c>
      <c r="C13558" s="22" t="s">
        <v>154</v>
      </c>
      <c r="D13558" s="22" t="s">
        <v>155</v>
      </c>
      <c r="E13558" s="22" t="s">
        <v>47</v>
      </c>
      <c r="F13558" s="22" t="s">
        <v>5480</v>
      </c>
      <c r="G13558" s="14" t="s">
        <v>1947</v>
      </c>
      <c r="H13558" s="14">
        <v>940977.77777777775</v>
      </c>
      <c r="I13558">
        <v>1</v>
      </c>
      <c r="J13558" s="13">
        <f t="shared" si="846"/>
        <v>46154</v>
      </c>
      <c r="K13558" t="str">
        <f t="shared" si="849"/>
        <v>Tue</v>
      </c>
      <c r="L13558" t="str">
        <f t="shared" si="847"/>
        <v>W2</v>
      </c>
      <c r="M13558" t="s">
        <v>10340</v>
      </c>
      <c r="N13558" t="s">
        <v>207</v>
      </c>
      <c r="O13558" t="s">
        <v>5735</v>
      </c>
      <c r="P13558" t="s">
        <v>10462</v>
      </c>
      <c r="Q13558" t="s">
        <v>201</v>
      </c>
      <c r="R13558">
        <v>170</v>
      </c>
      <c r="S13558" s="15" t="str">
        <f t="shared" si="848"/>
        <v>{ month: "May", hq: "2.North", area: "3. North West", kam: "CDM TOẢN", kae: "✔️ KAE Nguyễn Đức Toàn", route: "F2", week: "W2", day: "Tue", cusCode: "TNG000501", sales: 940977.777777778, totalC: 170, skuLines: 1 },</v>
      </c>
    </row>
    <row r="13559" spans="2:19" ht="18.5" x14ac:dyDescent="0.45">
      <c r="B13559" s="22" t="s">
        <v>150</v>
      </c>
      <c r="C13559" s="22" t="s">
        <v>154</v>
      </c>
      <c r="D13559" s="22" t="s">
        <v>155</v>
      </c>
      <c r="E13559" s="22" t="s">
        <v>47</v>
      </c>
      <c r="F13559" s="22" t="s">
        <v>5481</v>
      </c>
      <c r="G13559" s="14" t="s">
        <v>1947</v>
      </c>
      <c r="H13559" s="14">
        <v>6928755.555555556</v>
      </c>
      <c r="I13559">
        <v>7</v>
      </c>
      <c r="J13559" s="13">
        <f t="shared" si="846"/>
        <v>46154</v>
      </c>
      <c r="K13559" t="str">
        <f t="shared" si="849"/>
        <v>Tue</v>
      </c>
      <c r="L13559" t="str">
        <f t="shared" si="847"/>
        <v>W2</v>
      </c>
      <c r="M13559" t="s">
        <v>10340</v>
      </c>
      <c r="N13559" t="s">
        <v>207</v>
      </c>
      <c r="O13559" t="s">
        <v>5735</v>
      </c>
      <c r="P13559" t="s">
        <v>10462</v>
      </c>
      <c r="Q13559" t="s">
        <v>201</v>
      </c>
      <c r="R13559">
        <v>170</v>
      </c>
      <c r="S13559" s="15" t="str">
        <f t="shared" si="848"/>
        <v>{ month: "May", hq: "2.North", area: "3. North West", kam: "CDM TOẢN", kae: "✔️ KAE Nguyễn Đức Toàn", route: "F2", week: "W2", day: "Tue", cusCode: "TNG000502", sales: 6928755.55555556, totalC: 170, skuLines: 7 },</v>
      </c>
    </row>
    <row r="13560" spans="2:19" ht="18.5" x14ac:dyDescent="0.45">
      <c r="B13560" s="22" t="s">
        <v>150</v>
      </c>
      <c r="C13560" s="22" t="s">
        <v>154</v>
      </c>
      <c r="D13560" s="22" t="s">
        <v>155</v>
      </c>
      <c r="E13560" s="22" t="s">
        <v>47</v>
      </c>
      <c r="F13560" s="22" t="s">
        <v>5481</v>
      </c>
      <c r="G13560" s="14" t="s">
        <v>8521</v>
      </c>
      <c r="H13560" s="14">
        <v>4428819.444444444</v>
      </c>
      <c r="I13560">
        <v>5</v>
      </c>
      <c r="J13560" s="13">
        <f t="shared" si="846"/>
        <v>46168</v>
      </c>
      <c r="K13560" t="str">
        <f t="shared" si="849"/>
        <v>Tue</v>
      </c>
      <c r="L13560" t="str">
        <f t="shared" si="847"/>
        <v>W4</v>
      </c>
      <c r="M13560" t="s">
        <v>10340</v>
      </c>
      <c r="N13560" t="s">
        <v>207</v>
      </c>
      <c r="O13560" t="s">
        <v>5735</v>
      </c>
      <c r="P13560" t="s">
        <v>10462</v>
      </c>
      <c r="Q13560" t="s">
        <v>201</v>
      </c>
      <c r="R13560">
        <v>170</v>
      </c>
      <c r="S13560" s="15" t="str">
        <f t="shared" si="848"/>
        <v>{ month: "May", hq: "2.North", area: "3. North West", kam: "CDM TOẢN", kae: "✔️ KAE Nguyễn Đức Toàn", route: "F2", week: "W4", day: "Tue", cusCode: "TNG000502", sales: 4428819.44444444, totalC: 170, skuLines: 5 },</v>
      </c>
    </row>
    <row r="13561" spans="2:19" ht="18.5" x14ac:dyDescent="0.45">
      <c r="B13561" s="22" t="s">
        <v>150</v>
      </c>
      <c r="C13561" s="22" t="s">
        <v>154</v>
      </c>
      <c r="D13561" s="22" t="s">
        <v>155</v>
      </c>
      <c r="E13561" s="22" t="s">
        <v>47</v>
      </c>
      <c r="F13561" s="22" t="s">
        <v>1856</v>
      </c>
      <c r="G13561" s="14" t="s">
        <v>5741</v>
      </c>
      <c r="H13561" s="14">
        <v>5558022.222222222</v>
      </c>
      <c r="I13561">
        <v>5</v>
      </c>
      <c r="J13561" s="13">
        <f t="shared" si="846"/>
        <v>46150</v>
      </c>
      <c r="K13561" t="str">
        <f t="shared" si="849"/>
        <v>Fri</v>
      </c>
      <c r="L13561" t="str">
        <f t="shared" si="847"/>
        <v>W1</v>
      </c>
      <c r="M13561" t="s">
        <v>10340</v>
      </c>
      <c r="N13561" t="s">
        <v>207</v>
      </c>
      <c r="O13561" t="s">
        <v>5735</v>
      </c>
      <c r="P13561" t="s">
        <v>10462</v>
      </c>
      <c r="Q13561" t="s">
        <v>1932</v>
      </c>
      <c r="R13561">
        <v>170</v>
      </c>
      <c r="S13561" s="15" t="str">
        <f t="shared" si="848"/>
        <v>{ month: "May", hq: "2.North", area: "3. North West", kam: "CDM TOẢN", kae: "✔️ KAE Nguyễn Đức Toàn", route: "F2/F4", week: "W1", day: "Fri", cusCode: "TNG0061", sales: 5558022.22222222, totalC: 170, skuLines: 5 },</v>
      </c>
    </row>
    <row r="13562" spans="2:19" ht="18.5" x14ac:dyDescent="0.45">
      <c r="B13562" s="22" t="s">
        <v>150</v>
      </c>
      <c r="C13562" s="22" t="s">
        <v>154</v>
      </c>
      <c r="D13562" s="22" t="s">
        <v>155</v>
      </c>
      <c r="E13562" s="22" t="s">
        <v>47</v>
      </c>
      <c r="F13562" s="22" t="s">
        <v>1857</v>
      </c>
      <c r="G13562" s="14" t="s">
        <v>5739</v>
      </c>
      <c r="H13562" s="14">
        <v>940970.37037037034</v>
      </c>
      <c r="I13562">
        <v>1</v>
      </c>
      <c r="J13562" s="13">
        <f t="shared" si="846"/>
        <v>46146</v>
      </c>
      <c r="K13562" t="str">
        <f t="shared" si="849"/>
        <v>Mon</v>
      </c>
      <c r="L13562" t="str">
        <f t="shared" si="847"/>
        <v>W1</v>
      </c>
      <c r="M13562" t="s">
        <v>10340</v>
      </c>
      <c r="N13562" t="s">
        <v>207</v>
      </c>
      <c r="O13562" t="s">
        <v>5735</v>
      </c>
      <c r="P13562" t="s">
        <v>10462</v>
      </c>
      <c r="Q13562" t="s">
        <v>200</v>
      </c>
      <c r="R13562">
        <v>170</v>
      </c>
      <c r="S13562" s="15" t="str">
        <f t="shared" si="848"/>
        <v>{ month: "May", hq: "2.North", area: "3. North West", kam: "CDM TOẢN", kae: "✔️ KAE Nguyễn Đức Toàn", route: "F4", week: "W1", day: "Mon", cusCode: "TNG00817", sales: 940970.37037037, totalC: 170, skuLines: 1 },</v>
      </c>
    </row>
    <row r="13563" spans="2:19" ht="18.5" x14ac:dyDescent="0.45">
      <c r="B13563" s="22" t="s">
        <v>150</v>
      </c>
      <c r="C13563" s="22" t="s">
        <v>154</v>
      </c>
      <c r="D13563" s="22" t="s">
        <v>155</v>
      </c>
      <c r="E13563" s="22" t="s">
        <v>47</v>
      </c>
      <c r="F13563" s="22" t="s">
        <v>5482</v>
      </c>
      <c r="G13563" s="14" t="s">
        <v>1944</v>
      </c>
      <c r="H13563" s="14">
        <v>4704888.888888889</v>
      </c>
      <c r="I13563">
        <v>1</v>
      </c>
      <c r="J13563" s="13">
        <f t="shared" si="846"/>
        <v>46155</v>
      </c>
      <c r="K13563" t="str">
        <f t="shared" si="849"/>
        <v>Wed</v>
      </c>
      <c r="L13563" t="str">
        <f t="shared" si="847"/>
        <v>W2</v>
      </c>
      <c r="M13563" t="s">
        <v>10340</v>
      </c>
      <c r="N13563" t="s">
        <v>207</v>
      </c>
      <c r="O13563" t="s">
        <v>5735</v>
      </c>
      <c r="P13563" t="s">
        <v>10462</v>
      </c>
      <c r="Q13563" t="s">
        <v>200</v>
      </c>
      <c r="R13563">
        <v>170</v>
      </c>
      <c r="S13563" s="15" t="str">
        <f t="shared" si="848"/>
        <v>{ month: "May", hq: "2.North", area: "3. North West", kam: "CDM TOẢN", kae: "✔️ KAE Nguyễn Đức Toàn", route: "F4", week: "W2", day: "Wed", cusCode: "TNG00822", sales: 4704888.88888889, totalC: 170, skuLines: 1 },</v>
      </c>
    </row>
    <row r="13564" spans="2:19" ht="18.5" x14ac:dyDescent="0.45">
      <c r="B13564" s="22" t="s">
        <v>150</v>
      </c>
      <c r="C13564" s="22" t="s">
        <v>154</v>
      </c>
      <c r="D13564" s="22" t="s">
        <v>155</v>
      </c>
      <c r="E13564" s="22" t="s">
        <v>47</v>
      </c>
      <c r="F13564" s="22" t="s">
        <v>5482</v>
      </c>
      <c r="G13564" s="14" t="s">
        <v>5744</v>
      </c>
      <c r="H13564" s="14">
        <v>6116620.3703703694</v>
      </c>
      <c r="I13564">
        <v>4</v>
      </c>
      <c r="J13564" s="13">
        <f t="shared" si="846"/>
        <v>46162</v>
      </c>
      <c r="K13564" t="str">
        <f t="shared" si="849"/>
        <v>Wed</v>
      </c>
      <c r="L13564" t="str">
        <f t="shared" si="847"/>
        <v>W3</v>
      </c>
      <c r="M13564" t="s">
        <v>10340</v>
      </c>
      <c r="N13564" t="s">
        <v>207</v>
      </c>
      <c r="O13564" t="s">
        <v>5735</v>
      </c>
      <c r="P13564" t="s">
        <v>10462</v>
      </c>
      <c r="Q13564" t="s">
        <v>200</v>
      </c>
      <c r="R13564">
        <v>170</v>
      </c>
      <c r="S13564" s="15" t="str">
        <f t="shared" si="848"/>
        <v>{ month: "May", hq: "2.North", area: "3. North West", kam: "CDM TOẢN", kae: "✔️ KAE Nguyễn Đức Toàn", route: "F4", week: "W3", day: "Wed", cusCode: "TNG00822", sales: 6116620.37037037, totalC: 170, skuLines: 4 },</v>
      </c>
    </row>
    <row r="13565" spans="2:19" ht="18.5" x14ac:dyDescent="0.45">
      <c r="B13565" s="22" t="s">
        <v>150</v>
      </c>
      <c r="C13565" s="22" t="s">
        <v>154</v>
      </c>
      <c r="D13565" s="22" t="s">
        <v>155</v>
      </c>
      <c r="E13565" s="22" t="s">
        <v>47</v>
      </c>
      <c r="F13565" s="22" t="s">
        <v>9973</v>
      </c>
      <c r="G13565" s="14" t="s">
        <v>8524</v>
      </c>
      <c r="H13565" s="14">
        <v>1765950</v>
      </c>
      <c r="I13565">
        <v>6</v>
      </c>
      <c r="J13565" s="13">
        <f t="shared" si="846"/>
        <v>46171</v>
      </c>
      <c r="K13565" t="str">
        <f t="shared" si="849"/>
        <v>Fri</v>
      </c>
      <c r="L13565" t="str">
        <f t="shared" si="847"/>
        <v>W4</v>
      </c>
      <c r="M13565" t="s">
        <v>10340</v>
      </c>
      <c r="N13565" t="s">
        <v>207</v>
      </c>
      <c r="O13565" t="s">
        <v>5735</v>
      </c>
      <c r="P13565" t="s">
        <v>10462</v>
      </c>
      <c r="Q13565" t="s">
        <v>1932</v>
      </c>
      <c r="R13565">
        <v>170</v>
      </c>
      <c r="S13565" s="15" t="str">
        <f t="shared" si="848"/>
        <v>{ month: "May", hq: "2.North", area: "3. North West", kam: "CDM TOẢN", kae: "✔️ KAE Nguyễn Đức Toàn", route: "F2/F4", week: "W4", day: "Fri", cusCode: "TNG00829", sales: 1765950, totalC: 170, skuLines: 6 },</v>
      </c>
    </row>
    <row r="13566" spans="2:19" ht="18.5" x14ac:dyDescent="0.45">
      <c r="B13566" s="22" t="s">
        <v>150</v>
      </c>
      <c r="C13566" s="22" t="s">
        <v>154</v>
      </c>
      <c r="D13566" s="22" t="s">
        <v>155</v>
      </c>
      <c r="E13566" s="22" t="s">
        <v>47</v>
      </c>
      <c r="F13566" s="22" t="s">
        <v>5483</v>
      </c>
      <c r="G13566" s="14" t="s">
        <v>1944</v>
      </c>
      <c r="H13566" s="14">
        <v>2566246.2962962962</v>
      </c>
      <c r="I13566">
        <v>5</v>
      </c>
      <c r="J13566" s="13">
        <f t="shared" si="846"/>
        <v>46155</v>
      </c>
      <c r="K13566" t="str">
        <f t="shared" si="849"/>
        <v>Wed</v>
      </c>
      <c r="L13566" t="str">
        <f t="shared" si="847"/>
        <v>W2</v>
      </c>
      <c r="M13566" t="s">
        <v>10340</v>
      </c>
      <c r="N13566" t="s">
        <v>207</v>
      </c>
      <c r="O13566" t="s">
        <v>5735</v>
      </c>
      <c r="P13566" t="s">
        <v>10462</v>
      </c>
      <c r="Q13566" t="s">
        <v>200</v>
      </c>
      <c r="R13566">
        <v>170</v>
      </c>
      <c r="S13566" s="15" t="str">
        <f t="shared" si="848"/>
        <v>{ month: "May", hq: "2.North", area: "3. North West", kam: "CDM TOẢN", kae: "✔️ KAE Nguyễn Đức Toàn", route: "F4", week: "W2", day: "Wed", cusCode: "TNG00834", sales: 2566246.2962963, totalC: 170, skuLines: 5 },</v>
      </c>
    </row>
    <row r="13567" spans="2:19" ht="18.5" x14ac:dyDescent="0.45">
      <c r="B13567" s="22" t="s">
        <v>150</v>
      </c>
      <c r="C13567" s="22" t="s">
        <v>154</v>
      </c>
      <c r="D13567" s="22" t="s">
        <v>155</v>
      </c>
      <c r="E13567" s="22" t="s">
        <v>47</v>
      </c>
      <c r="F13567" s="22" t="s">
        <v>5483</v>
      </c>
      <c r="G13567" s="14" t="s">
        <v>5744</v>
      </c>
      <c r="H13567" s="14">
        <v>2823055.5555555555</v>
      </c>
      <c r="I13567">
        <v>1</v>
      </c>
      <c r="J13567" s="13">
        <f t="shared" si="846"/>
        <v>46162</v>
      </c>
      <c r="K13567" t="str">
        <f t="shared" si="849"/>
        <v>Wed</v>
      </c>
      <c r="L13567" t="str">
        <f t="shared" si="847"/>
        <v>W3</v>
      </c>
      <c r="M13567" t="s">
        <v>10340</v>
      </c>
      <c r="N13567" t="s">
        <v>207</v>
      </c>
      <c r="O13567" t="s">
        <v>5735</v>
      </c>
      <c r="P13567" t="s">
        <v>10462</v>
      </c>
      <c r="Q13567" t="s">
        <v>200</v>
      </c>
      <c r="R13567">
        <v>170</v>
      </c>
      <c r="S13567" s="15" t="str">
        <f t="shared" si="848"/>
        <v>{ month: "May", hq: "2.North", area: "3. North West", kam: "CDM TOẢN", kae: "✔️ KAE Nguyễn Đức Toàn", route: "F4", week: "W3", day: "Wed", cusCode: "TNG00834", sales: 2823055.55555556, totalC: 170, skuLines: 1 },</v>
      </c>
    </row>
    <row r="13568" spans="2:19" ht="18.5" x14ac:dyDescent="0.45">
      <c r="B13568" s="22" t="s">
        <v>150</v>
      </c>
      <c r="C13568" s="22" t="s">
        <v>154</v>
      </c>
      <c r="D13568" s="22" t="s">
        <v>155</v>
      </c>
      <c r="E13568" s="22" t="s">
        <v>47</v>
      </c>
      <c r="F13568" s="22" t="s">
        <v>7771</v>
      </c>
      <c r="G13568" s="14" t="s">
        <v>5746</v>
      </c>
      <c r="H13568" s="14">
        <v>1665309.2592592593</v>
      </c>
      <c r="I13568">
        <v>4</v>
      </c>
      <c r="J13568" s="13">
        <f t="shared" si="846"/>
        <v>46164</v>
      </c>
      <c r="K13568" t="str">
        <f t="shared" si="849"/>
        <v>Fri</v>
      </c>
      <c r="L13568" t="str">
        <f t="shared" si="847"/>
        <v>W3</v>
      </c>
      <c r="M13568" t="s">
        <v>10340</v>
      </c>
      <c r="N13568" t="s">
        <v>207</v>
      </c>
      <c r="O13568" t="s">
        <v>5735</v>
      </c>
      <c r="P13568" t="s">
        <v>10462</v>
      </c>
      <c r="Q13568" t="s">
        <v>1932</v>
      </c>
      <c r="R13568">
        <v>170</v>
      </c>
      <c r="S13568" s="15" t="str">
        <f t="shared" si="848"/>
        <v>{ month: "May", hq: "2.North", area: "3. North West", kam: "CDM TOẢN", kae: "✔️ KAE Nguyễn Đức Toàn", route: "F2/F4", week: "W3", day: "Fri", cusCode: "TNG00839", sales: 1665309.25925926, totalC: 170, skuLines: 4 },</v>
      </c>
    </row>
    <row r="13569" spans="2:19" ht="18.5" x14ac:dyDescent="0.45">
      <c r="B13569" s="22" t="s">
        <v>150</v>
      </c>
      <c r="C13569" s="22" t="s">
        <v>154</v>
      </c>
      <c r="D13569" s="22" t="s">
        <v>155</v>
      </c>
      <c r="E13569" s="22" t="s">
        <v>47</v>
      </c>
      <c r="F13569" s="22" t="s">
        <v>1858</v>
      </c>
      <c r="G13569" s="14" t="s">
        <v>5741</v>
      </c>
      <c r="H13569" s="14">
        <v>1881955.5555555555</v>
      </c>
      <c r="I13569">
        <v>2</v>
      </c>
      <c r="J13569" s="13">
        <f t="shared" si="846"/>
        <v>46150</v>
      </c>
      <c r="K13569" t="str">
        <f t="shared" si="849"/>
        <v>Fri</v>
      </c>
      <c r="L13569" t="str">
        <f t="shared" si="847"/>
        <v>W1</v>
      </c>
      <c r="M13569" t="s">
        <v>10340</v>
      </c>
      <c r="N13569" t="s">
        <v>207</v>
      </c>
      <c r="O13569" t="s">
        <v>5735</v>
      </c>
      <c r="P13569" t="s">
        <v>10462</v>
      </c>
      <c r="Q13569" t="s">
        <v>1932</v>
      </c>
      <c r="R13569">
        <v>170</v>
      </c>
      <c r="S13569" s="15" t="str">
        <f t="shared" si="848"/>
        <v>{ month: "May", hq: "2.North", area: "3. North West", kam: "CDM TOẢN", kae: "✔️ KAE Nguyễn Đức Toàn", route: "F2/F4", week: "W1", day: "Fri", cusCode: "TNG00840", sales: 1881955.55555556, totalC: 170, skuLines: 2 },</v>
      </c>
    </row>
    <row r="13570" spans="2:19" ht="18.5" x14ac:dyDescent="0.45">
      <c r="B13570" s="22" t="s">
        <v>150</v>
      </c>
      <c r="C13570" s="22" t="s">
        <v>154</v>
      </c>
      <c r="D13570" s="22" t="s">
        <v>155</v>
      </c>
      <c r="E13570" s="22" t="s">
        <v>47</v>
      </c>
      <c r="F13570" s="22" t="s">
        <v>5484</v>
      </c>
      <c r="G13570" s="14" t="s">
        <v>1947</v>
      </c>
      <c r="H13570" s="14">
        <v>5134400</v>
      </c>
      <c r="I13570">
        <v>6</v>
      </c>
      <c r="J13570" s="13">
        <f t="shared" si="846"/>
        <v>46154</v>
      </c>
      <c r="K13570" t="str">
        <f t="shared" si="849"/>
        <v>Tue</v>
      </c>
      <c r="L13570" t="str">
        <f t="shared" si="847"/>
        <v>W2</v>
      </c>
      <c r="M13570" t="s">
        <v>10340</v>
      </c>
      <c r="N13570" t="s">
        <v>207</v>
      </c>
      <c r="O13570" t="s">
        <v>5735</v>
      </c>
      <c r="P13570" t="s">
        <v>10462</v>
      </c>
      <c r="Q13570" t="s">
        <v>201</v>
      </c>
      <c r="R13570">
        <v>170</v>
      </c>
      <c r="S13570" s="15" t="str">
        <f t="shared" si="848"/>
        <v>{ month: "May", hq: "2.North", area: "3. North West", kam: "CDM TOẢN", kae: "✔️ KAE Nguyễn Đức Toàn", route: "F2", week: "W2", day: "Tue", cusCode: "TNG1000408", sales: 5134400, totalC: 170, skuLines: 6 },</v>
      </c>
    </row>
    <row r="13571" spans="2:19" ht="18.5" x14ac:dyDescent="0.45">
      <c r="B13571" s="22" t="s">
        <v>150</v>
      </c>
      <c r="C13571" s="22" t="s">
        <v>154</v>
      </c>
      <c r="D13571" s="22" t="s">
        <v>155</v>
      </c>
      <c r="E13571" s="22" t="s">
        <v>47</v>
      </c>
      <c r="F13571" s="22" t="s">
        <v>5484</v>
      </c>
      <c r="G13571" s="14" t="s">
        <v>8521</v>
      </c>
      <c r="H13571" s="14">
        <v>6050309.2592592593</v>
      </c>
      <c r="I13571">
        <v>4</v>
      </c>
      <c r="J13571" s="13">
        <f t="shared" si="846"/>
        <v>46168</v>
      </c>
      <c r="K13571" t="str">
        <f t="shared" si="849"/>
        <v>Tue</v>
      </c>
      <c r="L13571" t="str">
        <f t="shared" si="847"/>
        <v>W4</v>
      </c>
      <c r="M13571" t="s">
        <v>10340</v>
      </c>
      <c r="N13571" t="s">
        <v>207</v>
      </c>
      <c r="O13571" t="s">
        <v>5735</v>
      </c>
      <c r="P13571" t="s">
        <v>10462</v>
      </c>
      <c r="Q13571" t="s">
        <v>201</v>
      </c>
      <c r="R13571">
        <v>170</v>
      </c>
      <c r="S13571" s="15" t="str">
        <f t="shared" si="848"/>
        <v>{ month: "May", hq: "2.North", area: "3. North West", kam: "CDM TOẢN", kae: "✔️ KAE Nguyễn Đức Toàn", route: "F2", week: "W4", day: "Tue", cusCode: "TNG1000408", sales: 6050309.25925926, totalC: 170, skuLines: 4 },</v>
      </c>
    </row>
    <row r="13572" spans="2:19" ht="18.5" x14ac:dyDescent="0.45">
      <c r="B13572" s="22" t="s">
        <v>150</v>
      </c>
      <c r="C13572" s="22" t="s">
        <v>154</v>
      </c>
      <c r="D13572" s="22" t="s">
        <v>155</v>
      </c>
      <c r="E13572" s="22" t="s">
        <v>47</v>
      </c>
      <c r="F13572" s="22" t="s">
        <v>1859</v>
      </c>
      <c r="G13572" s="14" t="s">
        <v>5741</v>
      </c>
      <c r="H13572" s="14">
        <v>2324155.5555555555</v>
      </c>
      <c r="I13572">
        <v>5</v>
      </c>
      <c r="J13572" s="13">
        <f t="shared" ref="J13572:J13635" si="850">DATE(RIGHT(G13572,4), MID(G13572,4,2), LEFT(G13572,2))</f>
        <v>46150</v>
      </c>
      <c r="K13572" t="str">
        <f t="shared" si="849"/>
        <v>Fri</v>
      </c>
      <c r="L13572" t="str">
        <f t="shared" ref="L13572:L13635" si="851">"W"&amp;INT((LEFT(G13572,2)-4)/7)+1</f>
        <v>W1</v>
      </c>
      <c r="M13572" t="s">
        <v>10340</v>
      </c>
      <c r="N13572" t="s">
        <v>207</v>
      </c>
      <c r="O13572" t="s">
        <v>5735</v>
      </c>
      <c r="P13572" t="s">
        <v>10462</v>
      </c>
      <c r="Q13572" t="s">
        <v>1932</v>
      </c>
      <c r="R13572">
        <v>170</v>
      </c>
      <c r="S13572" s="15" t="str">
        <f t="shared" ref="S13572:S13635" si="852">"{ month: """ &amp; M13572 &amp; """, hq: """ &amp; B13572 &amp; """, area: """ &amp; C13572 &amp; """, kam: """ &amp; N13572 &amp; """, kae: """ &amp; P13572 &amp; """, route: """ &amp; Q13572 &amp; """, week: """ &amp; L13572 &amp; """, day: """ &amp; K13572 &amp; """, cusCode: """ &amp; F13572 &amp; """, sales: " &amp; H13572 &amp; ", totalC: " &amp; R13572 &amp; ", skuLines: " &amp; I13572 &amp; " },"</f>
        <v>{ month: "May", hq: "2.North", area: "3. North West", kam: "CDM TOẢN", kae: "✔️ KAE Nguyễn Đức Toàn", route: "F2/F4", week: "W1", day: "Fri", cusCode: "TNG1000417", sales: 2324155.55555556, totalC: 170, skuLines: 5 },</v>
      </c>
    </row>
    <row r="13573" spans="2:19" ht="18.5" x14ac:dyDescent="0.45">
      <c r="B13573" s="22" t="s">
        <v>150</v>
      </c>
      <c r="C13573" s="22" t="s">
        <v>154</v>
      </c>
      <c r="D13573" s="22" t="s">
        <v>155</v>
      </c>
      <c r="E13573" s="22" t="s">
        <v>47</v>
      </c>
      <c r="F13573" s="22" t="s">
        <v>1859</v>
      </c>
      <c r="G13573" s="14" t="s">
        <v>5746</v>
      </c>
      <c r="H13573" s="14">
        <v>3027055.555555555</v>
      </c>
      <c r="I13573">
        <v>3</v>
      </c>
      <c r="J13573" s="13">
        <f t="shared" si="850"/>
        <v>46164</v>
      </c>
      <c r="K13573" t="str">
        <f t="shared" si="849"/>
        <v>Fri</v>
      </c>
      <c r="L13573" t="str">
        <f t="shared" si="851"/>
        <v>W3</v>
      </c>
      <c r="M13573" t="s">
        <v>10340</v>
      </c>
      <c r="N13573" t="s">
        <v>207</v>
      </c>
      <c r="O13573" t="s">
        <v>5735</v>
      </c>
      <c r="P13573" t="s">
        <v>10462</v>
      </c>
      <c r="Q13573" t="s">
        <v>1932</v>
      </c>
      <c r="R13573">
        <v>170</v>
      </c>
      <c r="S13573" s="15" t="str">
        <f t="shared" si="852"/>
        <v>{ month: "May", hq: "2.North", area: "3. North West", kam: "CDM TOẢN", kae: "✔️ KAE Nguyễn Đức Toàn", route: "F2/F4", week: "W3", day: "Fri", cusCode: "TNG1000417", sales: 3027055.55555556, totalC: 170, skuLines: 3 },</v>
      </c>
    </row>
    <row r="13574" spans="2:19" ht="18.5" x14ac:dyDescent="0.45">
      <c r="B13574" s="22" t="s">
        <v>150</v>
      </c>
      <c r="C13574" s="22" t="s">
        <v>154</v>
      </c>
      <c r="D13574" s="22" t="s">
        <v>155</v>
      </c>
      <c r="E13574" s="22" t="s">
        <v>47</v>
      </c>
      <c r="F13574" s="22" t="s">
        <v>5485</v>
      </c>
      <c r="G13574" s="14" t="s">
        <v>1947</v>
      </c>
      <c r="H13574" s="14">
        <v>4704888.888888889</v>
      </c>
      <c r="I13574">
        <v>4</v>
      </c>
      <c r="J13574" s="13">
        <f t="shared" si="850"/>
        <v>46154</v>
      </c>
      <c r="K13574" t="str">
        <f t="shared" si="849"/>
        <v>Tue</v>
      </c>
      <c r="L13574" t="str">
        <f t="shared" si="851"/>
        <v>W2</v>
      </c>
      <c r="M13574" t="s">
        <v>10340</v>
      </c>
      <c r="N13574" t="s">
        <v>207</v>
      </c>
      <c r="O13574" t="s">
        <v>5735</v>
      </c>
      <c r="P13574" t="s">
        <v>10462</v>
      </c>
      <c r="Q13574" t="s">
        <v>201</v>
      </c>
      <c r="R13574">
        <v>170</v>
      </c>
      <c r="S13574" s="15" t="str">
        <f t="shared" si="852"/>
        <v>{ month: "May", hq: "2.North", area: "3. North West", kam: "CDM TOẢN", kae: "✔️ KAE Nguyễn Đức Toàn", route: "F2", week: "W2", day: "Tue", cusCode: "TNG1000500", sales: 4704888.88888889, totalC: 170, skuLines: 4 },</v>
      </c>
    </row>
    <row r="13575" spans="2:19" ht="18.5" x14ac:dyDescent="0.45">
      <c r="B13575" s="22" t="s">
        <v>150</v>
      </c>
      <c r="C13575" s="22" t="s">
        <v>154</v>
      </c>
      <c r="D13575" s="22" t="s">
        <v>155</v>
      </c>
      <c r="E13575" s="22" t="s">
        <v>47</v>
      </c>
      <c r="F13575" s="22" t="s">
        <v>5486</v>
      </c>
      <c r="G13575" s="14" t="s">
        <v>1947</v>
      </c>
      <c r="H13575" s="14">
        <v>4264074.0740740737</v>
      </c>
      <c r="I13575">
        <v>2</v>
      </c>
      <c r="J13575" s="13">
        <f t="shared" si="850"/>
        <v>46154</v>
      </c>
      <c r="K13575" t="str">
        <f t="shared" si="849"/>
        <v>Tue</v>
      </c>
      <c r="L13575" t="str">
        <f t="shared" si="851"/>
        <v>W2</v>
      </c>
      <c r="M13575" t="s">
        <v>10340</v>
      </c>
      <c r="N13575" t="s">
        <v>207</v>
      </c>
      <c r="O13575" t="s">
        <v>5735</v>
      </c>
      <c r="P13575" t="s">
        <v>10462</v>
      </c>
      <c r="Q13575" t="s">
        <v>201</v>
      </c>
      <c r="R13575">
        <v>170</v>
      </c>
      <c r="S13575" s="15" t="str">
        <f t="shared" si="852"/>
        <v>{ month: "May", hq: "2.North", area: "3. North West", kam: "CDM TOẢN", kae: "✔️ KAE Nguyễn Đức Toàn", route: "F2", week: "W2", day: "Tue", cusCode: "TNG1000501", sales: 4264074.07407407, totalC: 170, skuLines: 2 },</v>
      </c>
    </row>
    <row r="13576" spans="2:19" ht="18.5" x14ac:dyDescent="0.45">
      <c r="B13576" s="22" t="s">
        <v>150</v>
      </c>
      <c r="C13576" s="22" t="s">
        <v>154</v>
      </c>
      <c r="D13576" s="22" t="s">
        <v>155</v>
      </c>
      <c r="E13576" s="22" t="s">
        <v>47</v>
      </c>
      <c r="F13576" s="22" t="s">
        <v>5486</v>
      </c>
      <c r="G13576" s="14" t="s">
        <v>8521</v>
      </c>
      <c r="H13576" s="14">
        <v>3463014.8148148144</v>
      </c>
      <c r="I13576">
        <v>4</v>
      </c>
      <c r="J13576" s="13">
        <f t="shared" si="850"/>
        <v>46168</v>
      </c>
      <c r="K13576" t="str">
        <f t="shared" si="849"/>
        <v>Tue</v>
      </c>
      <c r="L13576" t="str">
        <f t="shared" si="851"/>
        <v>W4</v>
      </c>
      <c r="M13576" t="s">
        <v>10340</v>
      </c>
      <c r="N13576" t="s">
        <v>207</v>
      </c>
      <c r="O13576" t="s">
        <v>5735</v>
      </c>
      <c r="P13576" t="s">
        <v>10462</v>
      </c>
      <c r="Q13576" t="s">
        <v>201</v>
      </c>
      <c r="R13576">
        <v>170</v>
      </c>
      <c r="S13576" s="15" t="str">
        <f t="shared" si="852"/>
        <v>{ month: "May", hq: "2.North", area: "3. North West", kam: "CDM TOẢN", kae: "✔️ KAE Nguyễn Đức Toàn", route: "F2", week: "W4", day: "Tue", cusCode: "TNG1000501", sales: 3463014.81481481, totalC: 170, skuLines: 4 },</v>
      </c>
    </row>
    <row r="13577" spans="2:19" ht="18.5" x14ac:dyDescent="0.45">
      <c r="B13577" s="22" t="s">
        <v>150</v>
      </c>
      <c r="C13577" s="22" t="s">
        <v>154</v>
      </c>
      <c r="D13577" s="22" t="s">
        <v>155</v>
      </c>
      <c r="E13577" s="22" t="s">
        <v>47</v>
      </c>
      <c r="F13577" s="22" t="s">
        <v>5487</v>
      </c>
      <c r="G13577" s="14" t="s">
        <v>1947</v>
      </c>
      <c r="H13577" s="14">
        <v>6167411.1111111119</v>
      </c>
      <c r="I13577">
        <v>5</v>
      </c>
      <c r="J13577" s="13">
        <f t="shared" si="850"/>
        <v>46154</v>
      </c>
      <c r="K13577" t="str">
        <f t="shared" si="849"/>
        <v>Tue</v>
      </c>
      <c r="L13577" t="str">
        <f t="shared" si="851"/>
        <v>W2</v>
      </c>
      <c r="M13577" t="s">
        <v>10340</v>
      </c>
      <c r="N13577" t="s">
        <v>207</v>
      </c>
      <c r="O13577" t="s">
        <v>5735</v>
      </c>
      <c r="P13577" t="s">
        <v>10462</v>
      </c>
      <c r="Q13577" t="s">
        <v>201</v>
      </c>
      <c r="R13577">
        <v>170</v>
      </c>
      <c r="S13577" s="15" t="str">
        <f t="shared" si="852"/>
        <v>{ month: "May", hq: "2.North", area: "3. North West", kam: "CDM TOẢN", kae: "✔️ KAE Nguyễn Đức Toàn", route: "F2", week: "W2", day: "Tue", cusCode: "TNG1000505", sales: 6167411.11111111, totalC: 170, skuLines: 5 },</v>
      </c>
    </row>
    <row r="13578" spans="2:19" ht="18.5" x14ac:dyDescent="0.45">
      <c r="B13578" s="22" t="s">
        <v>150</v>
      </c>
      <c r="C13578" s="22" t="s">
        <v>154</v>
      </c>
      <c r="D13578" s="22" t="s">
        <v>155</v>
      </c>
      <c r="E13578" s="22" t="s">
        <v>47</v>
      </c>
      <c r="F13578" s="22" t="s">
        <v>5487</v>
      </c>
      <c r="G13578" s="14" t="s">
        <v>8521</v>
      </c>
      <c r="H13578" s="14">
        <v>2458927.7777777775</v>
      </c>
      <c r="I13578">
        <v>5</v>
      </c>
      <c r="J13578" s="13">
        <f t="shared" si="850"/>
        <v>46168</v>
      </c>
      <c r="K13578" t="str">
        <f t="shared" si="849"/>
        <v>Tue</v>
      </c>
      <c r="L13578" t="str">
        <f t="shared" si="851"/>
        <v>W4</v>
      </c>
      <c r="M13578" t="s">
        <v>10340</v>
      </c>
      <c r="N13578" t="s">
        <v>207</v>
      </c>
      <c r="O13578" t="s">
        <v>5735</v>
      </c>
      <c r="P13578" t="s">
        <v>10462</v>
      </c>
      <c r="Q13578" t="s">
        <v>201</v>
      </c>
      <c r="R13578">
        <v>170</v>
      </c>
      <c r="S13578" s="15" t="str">
        <f t="shared" si="852"/>
        <v>{ month: "May", hq: "2.North", area: "3. North West", kam: "CDM TOẢN", kae: "✔️ KAE Nguyễn Đức Toàn", route: "F2", week: "W4", day: "Tue", cusCode: "TNG1000505", sales: 2458927.77777778, totalC: 170, skuLines: 5 },</v>
      </c>
    </row>
    <row r="13579" spans="2:19" ht="18.5" x14ac:dyDescent="0.45">
      <c r="B13579" s="22" t="s">
        <v>150</v>
      </c>
      <c r="C13579" s="22" t="s">
        <v>154</v>
      </c>
      <c r="D13579" s="22" t="s">
        <v>155</v>
      </c>
      <c r="E13579" s="22" t="s">
        <v>47</v>
      </c>
      <c r="F13579" s="22" t="s">
        <v>5488</v>
      </c>
      <c r="G13579" s="14" t="s">
        <v>1947</v>
      </c>
      <c r="H13579" s="14">
        <v>1411527.7777777778</v>
      </c>
      <c r="I13579">
        <v>1</v>
      </c>
      <c r="J13579" s="13">
        <f t="shared" si="850"/>
        <v>46154</v>
      </c>
      <c r="K13579" t="str">
        <f t="shared" si="849"/>
        <v>Tue</v>
      </c>
      <c r="L13579" t="str">
        <f t="shared" si="851"/>
        <v>W2</v>
      </c>
      <c r="M13579" t="s">
        <v>10340</v>
      </c>
      <c r="N13579" t="s">
        <v>207</v>
      </c>
      <c r="O13579" t="s">
        <v>5735</v>
      </c>
      <c r="P13579" t="s">
        <v>10462</v>
      </c>
      <c r="Q13579" t="s">
        <v>201</v>
      </c>
      <c r="R13579">
        <v>170</v>
      </c>
      <c r="S13579" s="15" t="str">
        <f t="shared" si="852"/>
        <v>{ month: "May", hq: "2.North", area: "3. North West", kam: "CDM TOẢN", kae: "✔️ KAE Nguyễn Đức Toàn", route: "F2", week: "W2", day: "Tue", cusCode: "TNG1000507", sales: 1411527.77777778, totalC: 170, skuLines: 1 },</v>
      </c>
    </row>
    <row r="13580" spans="2:19" ht="18.5" x14ac:dyDescent="0.45">
      <c r="B13580" s="22" t="s">
        <v>150</v>
      </c>
      <c r="C13580" s="22" t="s">
        <v>154</v>
      </c>
      <c r="D13580" s="22" t="s">
        <v>155</v>
      </c>
      <c r="E13580" s="22" t="s">
        <v>47</v>
      </c>
      <c r="F13580" s="22" t="s">
        <v>5489</v>
      </c>
      <c r="G13580" s="14" t="s">
        <v>1941</v>
      </c>
      <c r="H13580" s="14">
        <v>1411466.6666666665</v>
      </c>
      <c r="I13580">
        <v>2</v>
      </c>
      <c r="J13580" s="13">
        <f t="shared" si="850"/>
        <v>46158</v>
      </c>
      <c r="K13580" t="str">
        <f t="shared" si="849"/>
        <v>Sat</v>
      </c>
      <c r="L13580" t="str">
        <f t="shared" si="851"/>
        <v>W2</v>
      </c>
      <c r="M13580" t="s">
        <v>10340</v>
      </c>
      <c r="N13580" t="s">
        <v>207</v>
      </c>
      <c r="O13580" t="s">
        <v>5735</v>
      </c>
      <c r="P13580" t="s">
        <v>10462</v>
      </c>
      <c r="Q13580" t="s">
        <v>1932</v>
      </c>
      <c r="R13580">
        <v>170</v>
      </c>
      <c r="S13580" s="15" t="str">
        <f t="shared" si="852"/>
        <v>{ month: "May", hq: "2.North", area: "3. North West", kam: "CDM TOẢN", kae: "✔️ KAE Nguyễn Đức Toàn", route: "F2/F4", week: "W2", day: "Sat", cusCode: "TNT701", sales: 1411466.66666667, totalC: 170, skuLines: 2 },</v>
      </c>
    </row>
    <row r="13581" spans="2:19" ht="18.5" x14ac:dyDescent="0.45">
      <c r="B13581" s="22" t="s">
        <v>150</v>
      </c>
      <c r="C13581" s="22" t="s">
        <v>154</v>
      </c>
      <c r="D13581" s="22" t="s">
        <v>155</v>
      </c>
      <c r="E13581" s="22" t="s">
        <v>47</v>
      </c>
      <c r="F13581" s="22" t="s">
        <v>5490</v>
      </c>
      <c r="G13581" s="14" t="s">
        <v>1935</v>
      </c>
      <c r="H13581" s="14">
        <v>6116355.555555556</v>
      </c>
      <c r="I13581">
        <v>5</v>
      </c>
      <c r="J13581" s="13">
        <f t="shared" si="850"/>
        <v>46157</v>
      </c>
      <c r="K13581" t="str">
        <f t="shared" si="849"/>
        <v>Fri</v>
      </c>
      <c r="L13581" t="str">
        <f t="shared" si="851"/>
        <v>W2</v>
      </c>
      <c r="M13581" t="s">
        <v>10340</v>
      </c>
      <c r="N13581" t="s">
        <v>207</v>
      </c>
      <c r="O13581" t="s">
        <v>5735</v>
      </c>
      <c r="P13581" t="s">
        <v>10462</v>
      </c>
      <c r="Q13581" t="s">
        <v>1932</v>
      </c>
      <c r="R13581">
        <v>170</v>
      </c>
      <c r="S13581" s="15" t="str">
        <f t="shared" si="852"/>
        <v>{ month: "May", hq: "2.North", area: "3. North West", kam: "CDM TOẢN", kae: "✔️ KAE Nguyễn Đức Toàn", route: "F2/F4", week: "W2", day: "Fri", cusCode: "TNTP001", sales: 6116355.55555556, totalC: 170, skuLines: 5 },</v>
      </c>
    </row>
    <row r="13582" spans="2:19" ht="18.5" x14ac:dyDescent="0.45">
      <c r="B13582" s="22" t="s">
        <v>150</v>
      </c>
      <c r="C13582" s="22" t="s">
        <v>154</v>
      </c>
      <c r="D13582" s="22" t="s">
        <v>155</v>
      </c>
      <c r="E13582" s="22" t="s">
        <v>47</v>
      </c>
      <c r="F13582" s="22" t="s">
        <v>5490</v>
      </c>
      <c r="G13582" s="14" t="s">
        <v>8524</v>
      </c>
      <c r="H13582" s="14">
        <v>3205061.111111111</v>
      </c>
      <c r="I13582">
        <v>5</v>
      </c>
      <c r="J13582" s="13">
        <f t="shared" si="850"/>
        <v>46171</v>
      </c>
      <c r="K13582" t="str">
        <f t="shared" si="849"/>
        <v>Fri</v>
      </c>
      <c r="L13582" t="str">
        <f t="shared" si="851"/>
        <v>W4</v>
      </c>
      <c r="M13582" t="s">
        <v>10340</v>
      </c>
      <c r="N13582" t="s">
        <v>207</v>
      </c>
      <c r="O13582" t="s">
        <v>5735</v>
      </c>
      <c r="P13582" t="s">
        <v>10462</v>
      </c>
      <c r="Q13582" t="s">
        <v>1932</v>
      </c>
      <c r="R13582">
        <v>170</v>
      </c>
      <c r="S13582" s="15" t="str">
        <f t="shared" si="852"/>
        <v>{ month: "May", hq: "2.North", area: "3. North West", kam: "CDM TOẢN", kae: "✔️ KAE Nguyễn Đức Toàn", route: "F2/F4", week: "W4", day: "Fri", cusCode: "TNTP001", sales: 3205061.11111111, totalC: 170, skuLines: 5 },</v>
      </c>
    </row>
    <row r="13583" spans="2:19" ht="18.5" x14ac:dyDescent="0.45">
      <c r="B13583" s="22" t="s">
        <v>150</v>
      </c>
      <c r="C13583" s="22" t="s">
        <v>154</v>
      </c>
      <c r="D13583" s="22" t="s">
        <v>155</v>
      </c>
      <c r="E13583" s="22" t="s">
        <v>47</v>
      </c>
      <c r="F13583" s="22" t="s">
        <v>5491</v>
      </c>
      <c r="G13583" s="14" t="s">
        <v>1935</v>
      </c>
      <c r="H13583" s="14">
        <v>7527822.2222222229</v>
      </c>
      <c r="I13583">
        <v>5</v>
      </c>
      <c r="J13583" s="13">
        <f t="shared" si="850"/>
        <v>46157</v>
      </c>
      <c r="K13583" t="str">
        <f t="shared" si="849"/>
        <v>Fri</v>
      </c>
      <c r="L13583" t="str">
        <f t="shared" si="851"/>
        <v>W2</v>
      </c>
      <c r="M13583" t="s">
        <v>10340</v>
      </c>
      <c r="N13583" t="s">
        <v>207</v>
      </c>
      <c r="O13583" t="s">
        <v>5735</v>
      </c>
      <c r="P13583" t="s">
        <v>10462</v>
      </c>
      <c r="Q13583" t="s">
        <v>1932</v>
      </c>
      <c r="R13583">
        <v>170</v>
      </c>
      <c r="S13583" s="15" t="str">
        <f t="shared" si="852"/>
        <v>{ month: "May", hq: "2.North", area: "3. North West", kam: "CDM TOẢN", kae: "✔️ KAE Nguyễn Đức Toàn", route: "F2/F4", week: "W2", day: "Fri", cusCode: "TNTP002", sales: 7527822.22222222, totalC: 170, skuLines: 5 },</v>
      </c>
    </row>
    <row r="13584" spans="2:19" ht="18.5" x14ac:dyDescent="0.45">
      <c r="B13584" s="22" t="s">
        <v>150</v>
      </c>
      <c r="C13584" s="22" t="s">
        <v>154</v>
      </c>
      <c r="D13584" s="22" t="s">
        <v>155</v>
      </c>
      <c r="E13584" s="22" t="s">
        <v>47</v>
      </c>
      <c r="F13584" s="22" t="s">
        <v>5491</v>
      </c>
      <c r="G13584" s="14" t="s">
        <v>8524</v>
      </c>
      <c r="H13584" s="14">
        <v>3231777.777777778</v>
      </c>
      <c r="I13584">
        <v>5</v>
      </c>
      <c r="J13584" s="13">
        <f t="shared" si="850"/>
        <v>46171</v>
      </c>
      <c r="K13584" t="str">
        <f t="shared" si="849"/>
        <v>Fri</v>
      </c>
      <c r="L13584" t="str">
        <f t="shared" si="851"/>
        <v>W4</v>
      </c>
      <c r="M13584" t="s">
        <v>10340</v>
      </c>
      <c r="N13584" t="s">
        <v>207</v>
      </c>
      <c r="O13584" t="s">
        <v>5735</v>
      </c>
      <c r="P13584" t="s">
        <v>10462</v>
      </c>
      <c r="Q13584" t="s">
        <v>1932</v>
      </c>
      <c r="R13584">
        <v>170</v>
      </c>
      <c r="S13584" s="15" t="str">
        <f t="shared" si="852"/>
        <v>{ month: "May", hq: "2.North", area: "3. North West", kam: "CDM TOẢN", kae: "✔️ KAE Nguyễn Đức Toàn", route: "F2/F4", week: "W4", day: "Fri", cusCode: "TNTP002", sales: 3231777.77777778, totalC: 170, skuLines: 5 },</v>
      </c>
    </row>
    <row r="13585" spans="2:19" ht="18.5" x14ac:dyDescent="0.45">
      <c r="B13585" s="22" t="s">
        <v>150</v>
      </c>
      <c r="C13585" s="22" t="s">
        <v>156</v>
      </c>
      <c r="D13585" s="22" t="s">
        <v>157</v>
      </c>
      <c r="E13585" s="22" t="s">
        <v>38</v>
      </c>
      <c r="F13585" s="22" t="s">
        <v>7772</v>
      </c>
      <c r="G13585" s="14" t="s">
        <v>5738</v>
      </c>
      <c r="H13585" s="14">
        <v>5024851.8518518517</v>
      </c>
      <c r="I13585">
        <v>3</v>
      </c>
      <c r="J13585" s="13">
        <f t="shared" si="850"/>
        <v>46144</v>
      </c>
      <c r="K13585" t="str">
        <f t="shared" si="849"/>
        <v>Sat</v>
      </c>
      <c r="L13585" t="str">
        <f t="shared" si="851"/>
        <v>W0</v>
      </c>
      <c r="M13585" t="s">
        <v>10340</v>
      </c>
      <c r="N13585" t="s">
        <v>212</v>
      </c>
      <c r="O13585" t="s">
        <v>5736</v>
      </c>
      <c r="P13585" t="s">
        <v>10466</v>
      </c>
      <c r="Q13585" t="s">
        <v>200</v>
      </c>
      <c r="R13585">
        <v>161</v>
      </c>
      <c r="S13585" s="15" t="str">
        <f t="shared" si="852"/>
        <v>{ month: "May", hq: "2.North", area: "4. North East", kam: "NGUYỄN ĐÌNH THÁI", kae: "❌ KAE Lê Duy Thịnh", route: "F4", week: "W0", day: "Sat", cusCode: "BG010530", sales: 5024851.85185185, totalC: 161, skuLines: 3 },</v>
      </c>
    </row>
    <row r="13586" spans="2:19" ht="18.5" x14ac:dyDescent="0.45">
      <c r="B13586" s="22" t="s">
        <v>150</v>
      </c>
      <c r="C13586" s="22" t="s">
        <v>156</v>
      </c>
      <c r="D13586" s="22" t="s">
        <v>157</v>
      </c>
      <c r="E13586" s="22" t="s">
        <v>38</v>
      </c>
      <c r="F13586" s="22" t="s">
        <v>7773</v>
      </c>
      <c r="G13586" s="14" t="s">
        <v>5738</v>
      </c>
      <c r="H13586" s="14">
        <v>2618940.7407407407</v>
      </c>
      <c r="I13586">
        <v>3</v>
      </c>
      <c r="J13586" s="13">
        <f t="shared" si="850"/>
        <v>46144</v>
      </c>
      <c r="K13586" t="str">
        <f t="shared" si="849"/>
        <v>Sat</v>
      </c>
      <c r="L13586" t="str">
        <f t="shared" si="851"/>
        <v>W0</v>
      </c>
      <c r="M13586" t="s">
        <v>10340</v>
      </c>
      <c r="N13586" t="s">
        <v>212</v>
      </c>
      <c r="O13586" t="s">
        <v>5736</v>
      </c>
      <c r="P13586" t="s">
        <v>10466</v>
      </c>
      <c r="Q13586" t="s">
        <v>200</v>
      </c>
      <c r="R13586">
        <v>161</v>
      </c>
      <c r="S13586" s="15" t="str">
        <f t="shared" si="852"/>
        <v>{ month: "May", hq: "2.North", area: "4. North East", kam: "NGUYỄN ĐÌNH THÁI", kae: "❌ KAE Lê Duy Thịnh", route: "F4", week: "W0", day: "Sat", cusCode: "BG010532", sales: 2618940.74074074, totalC: 161, skuLines: 3 },</v>
      </c>
    </row>
    <row r="13587" spans="2:19" ht="18.5" x14ac:dyDescent="0.45">
      <c r="B13587" s="22" t="s">
        <v>150</v>
      </c>
      <c r="C13587" s="22" t="s">
        <v>156</v>
      </c>
      <c r="D13587" s="22" t="s">
        <v>157</v>
      </c>
      <c r="E13587" s="22" t="s">
        <v>38</v>
      </c>
      <c r="F13587" s="22" t="s">
        <v>7774</v>
      </c>
      <c r="G13587" s="14" t="s">
        <v>5738</v>
      </c>
      <c r="H13587" s="14">
        <v>2672425.9259259258</v>
      </c>
      <c r="I13587">
        <v>4</v>
      </c>
      <c r="J13587" s="13">
        <f t="shared" si="850"/>
        <v>46144</v>
      </c>
      <c r="K13587" t="str">
        <f t="shared" si="849"/>
        <v>Sat</v>
      </c>
      <c r="L13587" t="str">
        <f t="shared" si="851"/>
        <v>W0</v>
      </c>
      <c r="M13587" t="s">
        <v>10340</v>
      </c>
      <c r="N13587" t="s">
        <v>212</v>
      </c>
      <c r="O13587" t="s">
        <v>5736</v>
      </c>
      <c r="P13587" t="s">
        <v>10466</v>
      </c>
      <c r="Q13587" t="s">
        <v>200</v>
      </c>
      <c r="R13587">
        <v>161</v>
      </c>
      <c r="S13587" s="15" t="str">
        <f t="shared" si="852"/>
        <v>{ month: "May", hq: "2.North", area: "4. North East", kam: "NGUYỄN ĐÌNH THÁI", kae: "❌ KAE Lê Duy Thịnh", route: "F4", week: "W0", day: "Sat", cusCode: "BG010535", sales: 2672425.92592593, totalC: 161, skuLines: 4 },</v>
      </c>
    </row>
    <row r="13588" spans="2:19" ht="18.5" x14ac:dyDescent="0.45">
      <c r="B13588" s="22" t="s">
        <v>150</v>
      </c>
      <c r="C13588" s="22" t="s">
        <v>156</v>
      </c>
      <c r="D13588" s="22" t="s">
        <v>157</v>
      </c>
      <c r="E13588" s="22" t="s">
        <v>38</v>
      </c>
      <c r="F13588" s="22" t="s">
        <v>7775</v>
      </c>
      <c r="G13588" s="14" t="s">
        <v>5738</v>
      </c>
      <c r="H13588" s="14">
        <v>2672425.9259259258</v>
      </c>
      <c r="I13588">
        <v>2</v>
      </c>
      <c r="J13588" s="13">
        <f t="shared" si="850"/>
        <v>46144</v>
      </c>
      <c r="K13588" t="str">
        <f t="shared" si="849"/>
        <v>Sat</v>
      </c>
      <c r="L13588" t="str">
        <f t="shared" si="851"/>
        <v>W0</v>
      </c>
      <c r="M13588" t="s">
        <v>10340</v>
      </c>
      <c r="N13588" t="s">
        <v>212</v>
      </c>
      <c r="O13588" t="s">
        <v>5736</v>
      </c>
      <c r="P13588" t="s">
        <v>10466</v>
      </c>
      <c r="Q13588" t="s">
        <v>200</v>
      </c>
      <c r="R13588">
        <v>161</v>
      </c>
      <c r="S13588" s="15" t="str">
        <f t="shared" si="852"/>
        <v>{ month: "May", hq: "2.North", area: "4. North East", kam: "NGUYỄN ĐÌNH THÁI", kae: "❌ KAE Lê Duy Thịnh", route: "F4", week: "W0", day: "Sat", cusCode: "BG010537", sales: 2672425.92592593, totalC: 161, skuLines: 2 },</v>
      </c>
    </row>
    <row r="13589" spans="2:19" ht="18.5" x14ac:dyDescent="0.45">
      <c r="B13589" s="22" t="s">
        <v>150</v>
      </c>
      <c r="C13589" s="22" t="s">
        <v>156</v>
      </c>
      <c r="D13589" s="22" t="s">
        <v>157</v>
      </c>
      <c r="E13589" s="22" t="s">
        <v>38</v>
      </c>
      <c r="F13589" s="22" t="s">
        <v>7776</v>
      </c>
      <c r="G13589" s="14" t="s">
        <v>5738</v>
      </c>
      <c r="H13589" s="14">
        <v>2352425.9259259258</v>
      </c>
      <c r="I13589">
        <v>1</v>
      </c>
      <c r="J13589" s="13">
        <f t="shared" si="850"/>
        <v>46144</v>
      </c>
      <c r="K13589" t="str">
        <f t="shared" si="849"/>
        <v>Sat</v>
      </c>
      <c r="L13589" t="str">
        <f t="shared" si="851"/>
        <v>W0</v>
      </c>
      <c r="M13589" t="s">
        <v>10340</v>
      </c>
      <c r="N13589" t="s">
        <v>212</v>
      </c>
      <c r="O13589" t="s">
        <v>5736</v>
      </c>
      <c r="P13589" t="s">
        <v>10466</v>
      </c>
      <c r="Q13589" t="s">
        <v>200</v>
      </c>
      <c r="R13589">
        <v>161</v>
      </c>
      <c r="S13589" s="15" t="str">
        <f t="shared" si="852"/>
        <v>{ month: "May", hq: "2.North", area: "4. North East", kam: "NGUYỄN ĐÌNH THÁI", kae: "❌ KAE Lê Duy Thịnh", route: "F4", week: "W0", day: "Sat", cusCode: "BG010540", sales: 2352425.92592593, totalC: 161, skuLines: 1 },</v>
      </c>
    </row>
    <row r="13590" spans="2:19" ht="18.5" x14ac:dyDescent="0.45">
      <c r="B13590" s="22" t="s">
        <v>150</v>
      </c>
      <c r="C13590" s="22" t="s">
        <v>156</v>
      </c>
      <c r="D13590" s="22" t="s">
        <v>157</v>
      </c>
      <c r="E13590" s="22" t="s">
        <v>38</v>
      </c>
      <c r="F13590" s="22" t="s">
        <v>7777</v>
      </c>
      <c r="G13590" s="14" t="s">
        <v>5738</v>
      </c>
      <c r="H13590" s="14">
        <v>2822911.111111111</v>
      </c>
      <c r="I13590">
        <v>2</v>
      </c>
      <c r="J13590" s="13">
        <f t="shared" si="850"/>
        <v>46144</v>
      </c>
      <c r="K13590" t="str">
        <f t="shared" si="849"/>
        <v>Sat</v>
      </c>
      <c r="L13590" t="str">
        <f t="shared" si="851"/>
        <v>W0</v>
      </c>
      <c r="M13590" t="s">
        <v>10340</v>
      </c>
      <c r="N13590" t="s">
        <v>212</v>
      </c>
      <c r="O13590" t="s">
        <v>5736</v>
      </c>
      <c r="P13590" t="s">
        <v>10466</v>
      </c>
      <c r="Q13590" t="s">
        <v>200</v>
      </c>
      <c r="R13590">
        <v>161</v>
      </c>
      <c r="S13590" s="15" t="str">
        <f t="shared" si="852"/>
        <v>{ month: "May", hq: "2.North", area: "4. North East", kam: "NGUYỄN ĐÌNH THÁI", kae: "❌ KAE Lê Duy Thịnh", route: "F4", week: "W0", day: "Sat", cusCode: "BG010543", sales: 2822911.11111111, totalC: 161, skuLines: 2 },</v>
      </c>
    </row>
    <row r="13591" spans="2:19" ht="18.5" x14ac:dyDescent="0.45">
      <c r="B13591" s="22" t="s">
        <v>150</v>
      </c>
      <c r="C13591" s="22" t="s">
        <v>156</v>
      </c>
      <c r="D13591" s="22" t="s">
        <v>157</v>
      </c>
      <c r="E13591" s="22" t="s">
        <v>38</v>
      </c>
      <c r="F13591" s="22" t="s">
        <v>7778</v>
      </c>
      <c r="G13591" s="14" t="s">
        <v>5738</v>
      </c>
      <c r="H13591" s="14">
        <v>2672425.9259259258</v>
      </c>
      <c r="I13591">
        <v>2</v>
      </c>
      <c r="J13591" s="13">
        <f t="shared" si="850"/>
        <v>46144</v>
      </c>
      <c r="K13591" t="str">
        <f t="shared" si="849"/>
        <v>Sat</v>
      </c>
      <c r="L13591" t="str">
        <f t="shared" si="851"/>
        <v>W0</v>
      </c>
      <c r="M13591" t="s">
        <v>10340</v>
      </c>
      <c r="N13591" t="s">
        <v>212</v>
      </c>
      <c r="O13591" t="s">
        <v>5736</v>
      </c>
      <c r="P13591" t="s">
        <v>10466</v>
      </c>
      <c r="Q13591" t="s">
        <v>200</v>
      </c>
      <c r="R13591">
        <v>161</v>
      </c>
      <c r="S13591" s="15" t="str">
        <f t="shared" si="852"/>
        <v>{ month: "May", hq: "2.North", area: "4. North East", kam: "NGUYỄN ĐÌNH THÁI", kae: "❌ KAE Lê Duy Thịnh", route: "F4", week: "W0", day: "Sat", cusCode: "BG010544", sales: 2672425.92592593, totalC: 161, skuLines: 2 },</v>
      </c>
    </row>
    <row r="13592" spans="2:19" ht="18.5" x14ac:dyDescent="0.45">
      <c r="B13592" s="22" t="s">
        <v>150</v>
      </c>
      <c r="C13592" s="22" t="s">
        <v>156</v>
      </c>
      <c r="D13592" s="22" t="s">
        <v>157</v>
      </c>
      <c r="E13592" s="22" t="s">
        <v>38</v>
      </c>
      <c r="F13592" s="22" t="s">
        <v>1860</v>
      </c>
      <c r="G13592" s="14" t="s">
        <v>5739</v>
      </c>
      <c r="H13592" s="14">
        <v>2844925.9259259258</v>
      </c>
      <c r="I13592">
        <v>2</v>
      </c>
      <c r="J13592" s="13">
        <f t="shared" si="850"/>
        <v>46146</v>
      </c>
      <c r="K13592" t="str">
        <f t="shared" si="849"/>
        <v>Mon</v>
      </c>
      <c r="L13592" t="str">
        <f t="shared" si="851"/>
        <v>W1</v>
      </c>
      <c r="M13592" t="s">
        <v>10340</v>
      </c>
      <c r="N13592" t="s">
        <v>212</v>
      </c>
      <c r="O13592" t="s">
        <v>5736</v>
      </c>
      <c r="P13592" t="s">
        <v>10466</v>
      </c>
      <c r="Q13592" t="s">
        <v>200</v>
      </c>
      <c r="R13592">
        <v>161</v>
      </c>
      <c r="S13592" s="15" t="str">
        <f t="shared" si="852"/>
        <v>{ month: "May", hq: "2.North", area: "4. North East", kam: "NGUYỄN ĐÌNH THÁI", kae: "❌ KAE Lê Duy Thịnh", route: "F4", week: "W1", day: "Mon", cusCode: "BG040529", sales: 2844925.92592593, totalC: 161, skuLines: 2 },</v>
      </c>
    </row>
    <row r="13593" spans="2:19" ht="18.5" x14ac:dyDescent="0.45">
      <c r="B13593" s="22" t="s">
        <v>150</v>
      </c>
      <c r="C13593" s="22" t="s">
        <v>156</v>
      </c>
      <c r="D13593" s="22" t="s">
        <v>157</v>
      </c>
      <c r="E13593" s="22" t="s">
        <v>38</v>
      </c>
      <c r="F13593" s="22" t="s">
        <v>1861</v>
      </c>
      <c r="G13593" s="14" t="s">
        <v>5739</v>
      </c>
      <c r="H13593" s="14">
        <v>3559911.111111111</v>
      </c>
      <c r="I13593">
        <v>3</v>
      </c>
      <c r="J13593" s="13">
        <f t="shared" si="850"/>
        <v>46146</v>
      </c>
      <c r="K13593" t="str">
        <f t="shared" si="849"/>
        <v>Mon</v>
      </c>
      <c r="L13593" t="str">
        <f t="shared" si="851"/>
        <v>W1</v>
      </c>
      <c r="M13593" t="s">
        <v>10340</v>
      </c>
      <c r="N13593" t="s">
        <v>212</v>
      </c>
      <c r="O13593" t="s">
        <v>5736</v>
      </c>
      <c r="P13593" t="s">
        <v>10466</v>
      </c>
      <c r="Q13593" t="s">
        <v>200</v>
      </c>
      <c r="R13593">
        <v>161</v>
      </c>
      <c r="S13593" s="15" t="str">
        <f t="shared" si="852"/>
        <v>{ month: "May", hq: "2.North", area: "4. North East", kam: "NGUYỄN ĐÌNH THÁI", kae: "❌ KAE Lê Duy Thịnh", route: "F4", week: "W1", day: "Mon", cusCode: "BG040531", sales: 3559911.11111111, totalC: 161, skuLines: 3 },</v>
      </c>
    </row>
    <row r="13594" spans="2:19" ht="18.5" x14ac:dyDescent="0.45">
      <c r="B13594" s="22" t="s">
        <v>150</v>
      </c>
      <c r="C13594" s="22" t="s">
        <v>156</v>
      </c>
      <c r="D13594" s="22" t="s">
        <v>157</v>
      </c>
      <c r="E13594" s="22" t="s">
        <v>38</v>
      </c>
      <c r="F13594" s="22" t="s">
        <v>1862</v>
      </c>
      <c r="G13594" s="14" t="s">
        <v>5739</v>
      </c>
      <c r="H13594" s="14">
        <v>4030396.2962962962</v>
      </c>
      <c r="I13594">
        <v>3</v>
      </c>
      <c r="J13594" s="13">
        <f t="shared" si="850"/>
        <v>46146</v>
      </c>
      <c r="K13594" t="str">
        <f t="shared" si="849"/>
        <v>Mon</v>
      </c>
      <c r="L13594" t="str">
        <f t="shared" si="851"/>
        <v>W1</v>
      </c>
      <c r="M13594" t="s">
        <v>10340</v>
      </c>
      <c r="N13594" t="s">
        <v>212</v>
      </c>
      <c r="O13594" t="s">
        <v>5736</v>
      </c>
      <c r="P13594" t="s">
        <v>10466</v>
      </c>
      <c r="Q13594" t="s">
        <v>200</v>
      </c>
      <c r="R13594">
        <v>161</v>
      </c>
      <c r="S13594" s="15" t="str">
        <f t="shared" si="852"/>
        <v>{ month: "May", hq: "2.North", area: "4. North East", kam: "NGUYỄN ĐÌNH THÁI", kae: "❌ KAE Lê Duy Thịnh", route: "F4", week: "W1", day: "Mon", cusCode: "BG040533", sales: 4030396.2962963, totalC: 161, skuLines: 3 },</v>
      </c>
    </row>
    <row r="13595" spans="2:19" ht="18.5" x14ac:dyDescent="0.45">
      <c r="B13595" s="22" t="s">
        <v>150</v>
      </c>
      <c r="C13595" s="22" t="s">
        <v>156</v>
      </c>
      <c r="D13595" s="22" t="s">
        <v>157</v>
      </c>
      <c r="E13595" s="22" t="s">
        <v>38</v>
      </c>
      <c r="F13595" s="22" t="s">
        <v>1863</v>
      </c>
      <c r="G13595" s="14" t="s">
        <v>5739</v>
      </c>
      <c r="H13595" s="14">
        <v>2374440.7407407407</v>
      </c>
      <c r="I13595">
        <v>5</v>
      </c>
      <c r="J13595" s="13">
        <f t="shared" si="850"/>
        <v>46146</v>
      </c>
      <c r="K13595" t="str">
        <f t="shared" si="849"/>
        <v>Mon</v>
      </c>
      <c r="L13595" t="str">
        <f t="shared" si="851"/>
        <v>W1</v>
      </c>
      <c r="M13595" t="s">
        <v>10340</v>
      </c>
      <c r="N13595" t="s">
        <v>212</v>
      </c>
      <c r="O13595" t="s">
        <v>5736</v>
      </c>
      <c r="P13595" t="s">
        <v>10466</v>
      </c>
      <c r="Q13595" t="s">
        <v>200</v>
      </c>
      <c r="R13595">
        <v>161</v>
      </c>
      <c r="S13595" s="15" t="str">
        <f t="shared" si="852"/>
        <v>{ month: "May", hq: "2.North", area: "4. North East", kam: "NGUYỄN ĐÌNH THÁI", kae: "❌ KAE Lê Duy Thịnh", route: "F4", week: "W1", day: "Mon", cusCode: "BG200430", sales: 2374440.74074074, totalC: 161, skuLines: 5 },</v>
      </c>
    </row>
    <row r="13596" spans="2:19" ht="18.5" x14ac:dyDescent="0.45">
      <c r="B13596" s="22" t="s">
        <v>150</v>
      </c>
      <c r="C13596" s="22" t="s">
        <v>156</v>
      </c>
      <c r="D13596" s="22" t="s">
        <v>157</v>
      </c>
      <c r="E13596" s="22" t="s">
        <v>38</v>
      </c>
      <c r="F13596" s="22" t="s">
        <v>1864</v>
      </c>
      <c r="G13596" s="14" t="s">
        <v>5739</v>
      </c>
      <c r="H13596" s="14">
        <v>3089425.9259259258</v>
      </c>
      <c r="I13596">
        <v>2</v>
      </c>
      <c r="J13596" s="13">
        <f t="shared" si="850"/>
        <v>46146</v>
      </c>
      <c r="K13596" t="str">
        <f t="shared" si="849"/>
        <v>Mon</v>
      </c>
      <c r="L13596" t="str">
        <f t="shared" si="851"/>
        <v>W1</v>
      </c>
      <c r="M13596" t="s">
        <v>10340</v>
      </c>
      <c r="N13596" t="s">
        <v>212</v>
      </c>
      <c r="O13596" t="s">
        <v>5736</v>
      </c>
      <c r="P13596" t="s">
        <v>10466</v>
      </c>
      <c r="Q13596" t="s">
        <v>200</v>
      </c>
      <c r="R13596">
        <v>161</v>
      </c>
      <c r="S13596" s="15" t="str">
        <f t="shared" si="852"/>
        <v>{ month: "May", hq: "2.North", area: "4. North East", kam: "NGUYỄN ĐÌNH THÁI", kae: "❌ KAE Lê Duy Thịnh", route: "F4", week: "W1", day: "Mon", cusCode: "BG200451", sales: 3089425.92592593, totalC: 161, skuLines: 2 },</v>
      </c>
    </row>
    <row r="13597" spans="2:19" ht="18.5" x14ac:dyDescent="0.45">
      <c r="B13597" s="22" t="s">
        <v>150</v>
      </c>
      <c r="C13597" s="22" t="s">
        <v>156</v>
      </c>
      <c r="D13597" s="22" t="s">
        <v>157</v>
      </c>
      <c r="E13597" s="22" t="s">
        <v>8518</v>
      </c>
      <c r="F13597" s="22" t="s">
        <v>5492</v>
      </c>
      <c r="G13597" s="14" t="s">
        <v>1937</v>
      </c>
      <c r="H13597" s="14">
        <v>2844944.4444444445</v>
      </c>
      <c r="I13597">
        <v>2</v>
      </c>
      <c r="J13597" s="13">
        <f t="shared" si="850"/>
        <v>46153</v>
      </c>
      <c r="K13597" t="str">
        <f t="shared" si="849"/>
        <v>Mon</v>
      </c>
      <c r="L13597" t="str">
        <f t="shared" si="851"/>
        <v>W2</v>
      </c>
      <c r="M13597" t="s">
        <v>10340</v>
      </c>
      <c r="N13597" t="s">
        <v>212</v>
      </c>
      <c r="O13597" t="s">
        <v>5735</v>
      </c>
      <c r="P13597" t="s">
        <v>10467</v>
      </c>
      <c r="Q13597" t="s">
        <v>229</v>
      </c>
      <c r="R13597">
        <v>0</v>
      </c>
      <c r="S13597" s="15" t="str">
        <f t="shared" si="852"/>
        <v>{ month: "May", hq: "2.North", area: "4. North East", kam: "NGUYỄN ĐÌNH THÁI", kae: "✔️ KAE Lương Thị Bẩy", route: "No Route", week: "W2", day: "Mon", cusCode: "BG200455", sales: 2844944.44444444, totalC: 0, skuLines: 2 },</v>
      </c>
    </row>
    <row r="13598" spans="2:19" ht="18.5" x14ac:dyDescent="0.45">
      <c r="B13598" s="22" t="s">
        <v>150</v>
      </c>
      <c r="C13598" s="22" t="s">
        <v>156</v>
      </c>
      <c r="D13598" s="22" t="s">
        <v>157</v>
      </c>
      <c r="E13598" s="22" t="s">
        <v>8518</v>
      </c>
      <c r="F13598" s="22" t="s">
        <v>5493</v>
      </c>
      <c r="G13598" s="14" t="s">
        <v>1947</v>
      </c>
      <c r="H13598" s="14">
        <v>1844355.5555555555</v>
      </c>
      <c r="I13598">
        <v>2</v>
      </c>
      <c r="J13598" s="13">
        <f t="shared" si="850"/>
        <v>46154</v>
      </c>
      <c r="K13598" t="str">
        <f t="shared" si="849"/>
        <v>Tue</v>
      </c>
      <c r="L13598" t="str">
        <f t="shared" si="851"/>
        <v>W2</v>
      </c>
      <c r="M13598" t="s">
        <v>10340</v>
      </c>
      <c r="N13598" t="s">
        <v>212</v>
      </c>
      <c r="O13598" t="s">
        <v>5735</v>
      </c>
      <c r="P13598" t="s">
        <v>10467</v>
      </c>
      <c r="Q13598" t="s">
        <v>229</v>
      </c>
      <c r="R13598">
        <v>0</v>
      </c>
      <c r="S13598" s="15" t="str">
        <f t="shared" si="852"/>
        <v>{ month: "May", hq: "2.North", area: "4. North East", kam: "NGUYỄN ĐÌNH THÁI", kae: "✔️ KAE Lương Thị Bẩy", route: "No Route", week: "W2", day: "Tue", cusCode: "BG220359", sales: 1844355.55555556, totalC: 0, skuLines: 2 },</v>
      </c>
    </row>
    <row r="13599" spans="2:19" ht="18.5" x14ac:dyDescent="0.45">
      <c r="B13599" s="22" t="s">
        <v>150</v>
      </c>
      <c r="C13599" s="22" t="s">
        <v>156</v>
      </c>
      <c r="D13599" s="22" t="s">
        <v>157</v>
      </c>
      <c r="E13599" s="22" t="s">
        <v>8518</v>
      </c>
      <c r="F13599" s="22" t="s">
        <v>5494</v>
      </c>
      <c r="G13599" s="14" t="s">
        <v>1937</v>
      </c>
      <c r="H13599" s="14">
        <v>3826444.4444444445</v>
      </c>
      <c r="I13599">
        <v>2</v>
      </c>
      <c r="J13599" s="13">
        <f t="shared" si="850"/>
        <v>46153</v>
      </c>
      <c r="K13599" t="str">
        <f t="shared" si="849"/>
        <v>Mon</v>
      </c>
      <c r="L13599" t="str">
        <f t="shared" si="851"/>
        <v>W2</v>
      </c>
      <c r="M13599" t="s">
        <v>10340</v>
      </c>
      <c r="N13599" t="s">
        <v>212</v>
      </c>
      <c r="O13599" t="s">
        <v>5735</v>
      </c>
      <c r="P13599" t="s">
        <v>10467</v>
      </c>
      <c r="Q13599" t="s">
        <v>229</v>
      </c>
      <c r="R13599">
        <v>0</v>
      </c>
      <c r="S13599" s="15" t="str">
        <f t="shared" si="852"/>
        <v>{ month: "May", hq: "2.North", area: "4. North East", kam: "NGUYỄN ĐÌNH THÁI", kae: "✔️ KAE Lương Thị Bẩy", route: "No Route", week: "W2", day: "Mon", cusCode: "QNI0302720", sales: 3826444.44444444, totalC: 0, skuLines: 2 },</v>
      </c>
    </row>
    <row r="13600" spans="2:19" ht="18.5" x14ac:dyDescent="0.45">
      <c r="B13600" s="22" t="s">
        <v>150</v>
      </c>
      <c r="C13600" s="22" t="s">
        <v>156</v>
      </c>
      <c r="D13600" s="22" t="s">
        <v>157</v>
      </c>
      <c r="E13600" s="22" t="s">
        <v>66</v>
      </c>
      <c r="F13600" s="22" t="s">
        <v>7779</v>
      </c>
      <c r="G13600" s="14" t="s">
        <v>1941</v>
      </c>
      <c r="H13600" s="14">
        <v>2352546.2962962962</v>
      </c>
      <c r="I13600">
        <v>1</v>
      </c>
      <c r="J13600" s="13">
        <f t="shared" si="850"/>
        <v>46158</v>
      </c>
      <c r="K13600" t="str">
        <f t="shared" si="849"/>
        <v>Sat</v>
      </c>
      <c r="L13600" t="str">
        <f t="shared" si="851"/>
        <v>W2</v>
      </c>
      <c r="M13600" t="s">
        <v>10340</v>
      </c>
      <c r="N13600" t="s">
        <v>212</v>
      </c>
      <c r="O13600" t="s">
        <v>5735</v>
      </c>
      <c r="P13600" t="s">
        <v>10468</v>
      </c>
      <c r="Q13600" t="s">
        <v>200</v>
      </c>
      <c r="R13600">
        <v>150</v>
      </c>
      <c r="S13600" s="15" t="str">
        <f t="shared" si="852"/>
        <v>{ month: "May", hq: "2.North", area: "4. North East", kam: "NGUYỄN ĐÌNH THÁI", kae: "✔️ KAE Phạm Thị Hiển", route: "F4", week: "W2", day: "Sat", cusCode: "120426", sales: 2352546.2962963, totalC: 150, skuLines: 1 },</v>
      </c>
    </row>
    <row r="13601" spans="2:19" ht="18.5" x14ac:dyDescent="0.45">
      <c r="B13601" s="22" t="s">
        <v>150</v>
      </c>
      <c r="C13601" s="22" t="s">
        <v>156</v>
      </c>
      <c r="D13601" s="22" t="s">
        <v>157</v>
      </c>
      <c r="E13601" s="22" t="s">
        <v>66</v>
      </c>
      <c r="F13601" s="22" t="s">
        <v>7780</v>
      </c>
      <c r="G13601" s="14" t="s">
        <v>5743</v>
      </c>
      <c r="H13601" s="14">
        <v>3550000</v>
      </c>
      <c r="I13601">
        <v>2</v>
      </c>
      <c r="J13601" s="13">
        <f t="shared" si="850"/>
        <v>46161</v>
      </c>
      <c r="K13601" t="str">
        <f t="shared" si="849"/>
        <v>Tue</v>
      </c>
      <c r="L13601" t="str">
        <f t="shared" si="851"/>
        <v>W3</v>
      </c>
      <c r="M13601" t="s">
        <v>10340</v>
      </c>
      <c r="N13601" t="s">
        <v>212</v>
      </c>
      <c r="O13601" t="s">
        <v>5735</v>
      </c>
      <c r="P13601" t="s">
        <v>10468</v>
      </c>
      <c r="Q13601" t="s">
        <v>200</v>
      </c>
      <c r="R13601">
        <v>150</v>
      </c>
      <c r="S13601" s="15" t="str">
        <f t="shared" si="852"/>
        <v>{ month: "May", hq: "2.North", area: "4. North East", kam: "NGUYỄN ĐÌNH THÁI", kae: "✔️ KAE Phạm Thị Hiển", route: "F4", week: "W3", day: "Tue", cusCode: "13042026", sales: 3550000, totalC: 150, skuLines: 2 },</v>
      </c>
    </row>
    <row r="13602" spans="2:19" ht="18.5" x14ac:dyDescent="0.45">
      <c r="B13602" s="22" t="s">
        <v>150</v>
      </c>
      <c r="C13602" s="22" t="s">
        <v>156</v>
      </c>
      <c r="D13602" s="22" t="s">
        <v>157</v>
      </c>
      <c r="E13602" s="22" t="s">
        <v>66</v>
      </c>
      <c r="F13602" s="22" t="s">
        <v>5495</v>
      </c>
      <c r="G13602" s="14" t="s">
        <v>1949</v>
      </c>
      <c r="H13602" s="14">
        <v>1014999.9999999999</v>
      </c>
      <c r="I13602">
        <v>1</v>
      </c>
      <c r="J13602" s="13">
        <f t="shared" si="850"/>
        <v>46156</v>
      </c>
      <c r="K13602" t="str">
        <f t="shared" si="849"/>
        <v>Thu</v>
      </c>
      <c r="L13602" t="str">
        <f t="shared" si="851"/>
        <v>W2</v>
      </c>
      <c r="M13602" t="s">
        <v>10340</v>
      </c>
      <c r="N13602" t="s">
        <v>212</v>
      </c>
      <c r="O13602" t="s">
        <v>5735</v>
      </c>
      <c r="P13602" t="s">
        <v>10468</v>
      </c>
      <c r="Q13602" t="s">
        <v>200</v>
      </c>
      <c r="R13602">
        <v>150</v>
      </c>
      <c r="S13602" s="15" t="str">
        <f t="shared" si="852"/>
        <v>{ month: "May", hq: "2.North", area: "4. North East", kam: "NGUYỄN ĐÌNH THÁI", kae: "✔️ KAE Phạm Thị Hiển", route: "F4", week: "W2", day: "Thu", cusCode: "220426", sales: 1015000, totalC: 150, skuLines: 1 },</v>
      </c>
    </row>
    <row r="13603" spans="2:19" ht="18.5" x14ac:dyDescent="0.45">
      <c r="B13603" s="22" t="s">
        <v>150</v>
      </c>
      <c r="C13603" s="22" t="s">
        <v>156</v>
      </c>
      <c r="D13603" s="22" t="s">
        <v>157</v>
      </c>
      <c r="E13603" s="22" t="s">
        <v>66</v>
      </c>
      <c r="F13603" s="22" t="s">
        <v>1865</v>
      </c>
      <c r="G13603" s="14" t="s">
        <v>5740</v>
      </c>
      <c r="H13603" s="14">
        <v>1411455.5555555555</v>
      </c>
      <c r="I13603">
        <v>2</v>
      </c>
      <c r="J13603" s="13">
        <f t="shared" si="850"/>
        <v>46147</v>
      </c>
      <c r="K13603" t="str">
        <f t="shared" si="849"/>
        <v>Tue</v>
      </c>
      <c r="L13603" t="str">
        <f t="shared" si="851"/>
        <v>W1</v>
      </c>
      <c r="M13603" t="s">
        <v>10340</v>
      </c>
      <c r="N13603" t="s">
        <v>212</v>
      </c>
      <c r="O13603" t="s">
        <v>5735</v>
      </c>
      <c r="P13603" t="s">
        <v>10468</v>
      </c>
      <c r="Q13603" t="s">
        <v>200</v>
      </c>
      <c r="R13603">
        <v>150</v>
      </c>
      <c r="S13603" s="15" t="str">
        <f t="shared" si="852"/>
        <v>{ month: "May", hq: "2.North", area: "4. North East", kam: "NGUYỄN ĐÌNH THÁI", kae: "✔️ KAE Phạm Thị Hiển", route: "F4", week: "W1", day: "Tue", cusCode: "BG000111", sales: 1411455.55555556, totalC: 150, skuLines: 2 },</v>
      </c>
    </row>
    <row r="13604" spans="2:19" ht="18.5" x14ac:dyDescent="0.45">
      <c r="B13604" s="22" t="s">
        <v>150</v>
      </c>
      <c r="C13604" s="22" t="s">
        <v>156</v>
      </c>
      <c r="D13604" s="22" t="s">
        <v>157</v>
      </c>
      <c r="E13604" s="22" t="s">
        <v>66</v>
      </c>
      <c r="F13604" s="22" t="s">
        <v>1865</v>
      </c>
      <c r="G13604" s="14" t="s">
        <v>1947</v>
      </c>
      <c r="H13604" s="14">
        <v>4705092.5925925924</v>
      </c>
      <c r="I13604">
        <v>3</v>
      </c>
      <c r="J13604" s="13">
        <f t="shared" si="850"/>
        <v>46154</v>
      </c>
      <c r="K13604" t="str">
        <f t="shared" si="849"/>
        <v>Tue</v>
      </c>
      <c r="L13604" t="str">
        <f t="shared" si="851"/>
        <v>W2</v>
      </c>
      <c r="M13604" t="s">
        <v>10340</v>
      </c>
      <c r="N13604" t="s">
        <v>212</v>
      </c>
      <c r="O13604" t="s">
        <v>5735</v>
      </c>
      <c r="P13604" t="s">
        <v>10468</v>
      </c>
      <c r="Q13604" t="s">
        <v>200</v>
      </c>
      <c r="R13604">
        <v>150</v>
      </c>
      <c r="S13604" s="15" t="str">
        <f t="shared" si="852"/>
        <v>{ month: "May", hq: "2.North", area: "4. North East", kam: "NGUYỄN ĐÌNH THÁI", kae: "✔️ KAE Phạm Thị Hiển", route: "F4", week: "W2", day: "Tue", cusCode: "BG000111", sales: 4705092.59259259, totalC: 150, skuLines: 3 },</v>
      </c>
    </row>
    <row r="13605" spans="2:19" ht="18.5" x14ac:dyDescent="0.45">
      <c r="B13605" s="22" t="s">
        <v>150</v>
      </c>
      <c r="C13605" s="22" t="s">
        <v>156</v>
      </c>
      <c r="D13605" s="22" t="s">
        <v>157</v>
      </c>
      <c r="E13605" s="22" t="s">
        <v>66</v>
      </c>
      <c r="F13605" s="22" t="s">
        <v>1865</v>
      </c>
      <c r="G13605" s="14" t="s">
        <v>5743</v>
      </c>
      <c r="H13605" s="14">
        <v>3764074.0740740737</v>
      </c>
      <c r="I13605">
        <v>1</v>
      </c>
      <c r="J13605" s="13">
        <f t="shared" si="850"/>
        <v>46161</v>
      </c>
      <c r="K13605" t="str">
        <f t="shared" si="849"/>
        <v>Tue</v>
      </c>
      <c r="L13605" t="str">
        <f t="shared" si="851"/>
        <v>W3</v>
      </c>
      <c r="M13605" t="s">
        <v>10340</v>
      </c>
      <c r="N13605" t="s">
        <v>212</v>
      </c>
      <c r="O13605" t="s">
        <v>5735</v>
      </c>
      <c r="P13605" t="s">
        <v>10468</v>
      </c>
      <c r="Q13605" t="s">
        <v>200</v>
      </c>
      <c r="R13605">
        <v>150</v>
      </c>
      <c r="S13605" s="15" t="str">
        <f t="shared" si="852"/>
        <v>{ month: "May", hq: "2.North", area: "4. North East", kam: "NGUYỄN ĐÌNH THÁI", kae: "✔️ KAE Phạm Thị Hiển", route: "F4", week: "W3", day: "Tue", cusCode: "BG000111", sales: 3764074.07407407, totalC: 150, skuLines: 1 },</v>
      </c>
    </row>
    <row r="13606" spans="2:19" ht="18.5" x14ac:dyDescent="0.45">
      <c r="B13606" s="22" t="s">
        <v>150</v>
      </c>
      <c r="C13606" s="22" t="s">
        <v>156</v>
      </c>
      <c r="D13606" s="22" t="s">
        <v>157</v>
      </c>
      <c r="E13606" s="22" t="s">
        <v>66</v>
      </c>
      <c r="F13606" s="22" t="s">
        <v>5496</v>
      </c>
      <c r="G13606" s="14" t="s">
        <v>1949</v>
      </c>
      <c r="H13606" s="14">
        <v>3293564.8148148144</v>
      </c>
      <c r="I13606">
        <v>1</v>
      </c>
      <c r="J13606" s="13">
        <f t="shared" si="850"/>
        <v>46156</v>
      </c>
      <c r="K13606" t="str">
        <f t="shared" si="849"/>
        <v>Thu</v>
      </c>
      <c r="L13606" t="str">
        <f t="shared" si="851"/>
        <v>W2</v>
      </c>
      <c r="M13606" t="s">
        <v>10340</v>
      </c>
      <c r="N13606" t="s">
        <v>212</v>
      </c>
      <c r="O13606" t="s">
        <v>5735</v>
      </c>
      <c r="P13606" t="s">
        <v>10468</v>
      </c>
      <c r="Q13606" t="s">
        <v>200</v>
      </c>
      <c r="R13606">
        <v>150</v>
      </c>
      <c r="S13606" s="15" t="str">
        <f t="shared" si="852"/>
        <v>{ month: "May", hq: "2.North", area: "4. North East", kam: "NGUYỄN ĐÌNH THÁI", kae: "✔️ KAE Phạm Thị Hiển", route: "F4", week: "W2", day: "Thu", cusCode: "BG00109", sales: 3293564.81481481, totalC: 150, skuLines: 1 },</v>
      </c>
    </row>
    <row r="13607" spans="2:19" ht="18.5" x14ac:dyDescent="0.45">
      <c r="B13607" s="22" t="s">
        <v>150</v>
      </c>
      <c r="C13607" s="22" t="s">
        <v>156</v>
      </c>
      <c r="D13607" s="22" t="s">
        <v>157</v>
      </c>
      <c r="E13607" s="22" t="s">
        <v>66</v>
      </c>
      <c r="F13607" s="22" t="s">
        <v>5496</v>
      </c>
      <c r="G13607" s="14" t="s">
        <v>5745</v>
      </c>
      <c r="H13607" s="14">
        <v>1882037.0370370368</v>
      </c>
      <c r="I13607">
        <v>2</v>
      </c>
      <c r="J13607" s="13">
        <f t="shared" si="850"/>
        <v>46163</v>
      </c>
      <c r="K13607" t="str">
        <f t="shared" si="849"/>
        <v>Thu</v>
      </c>
      <c r="L13607" t="str">
        <f t="shared" si="851"/>
        <v>W3</v>
      </c>
      <c r="M13607" t="s">
        <v>10340</v>
      </c>
      <c r="N13607" t="s">
        <v>212</v>
      </c>
      <c r="O13607" t="s">
        <v>5735</v>
      </c>
      <c r="P13607" t="s">
        <v>10468</v>
      </c>
      <c r="Q13607" t="s">
        <v>200</v>
      </c>
      <c r="R13607">
        <v>150</v>
      </c>
      <c r="S13607" s="15" t="str">
        <f t="shared" si="852"/>
        <v>{ month: "May", hq: "2.North", area: "4. North East", kam: "NGUYỄN ĐÌNH THÁI", kae: "✔️ KAE Phạm Thị Hiển", route: "F4", week: "W3", day: "Thu", cusCode: "BG00109", sales: 1882037.03703704, totalC: 150, skuLines: 2 },</v>
      </c>
    </row>
    <row r="13608" spans="2:19" ht="18.5" x14ac:dyDescent="0.45">
      <c r="B13608" s="22" t="s">
        <v>150</v>
      </c>
      <c r="C13608" s="22" t="s">
        <v>156</v>
      </c>
      <c r="D13608" s="22" t="s">
        <v>157</v>
      </c>
      <c r="E13608" s="22" t="s">
        <v>66</v>
      </c>
      <c r="F13608" s="22" t="s">
        <v>5496</v>
      </c>
      <c r="G13608" s="14" t="s">
        <v>8523</v>
      </c>
      <c r="H13608" s="14">
        <v>984999.99999999988</v>
      </c>
      <c r="I13608">
        <v>1</v>
      </c>
      <c r="J13608" s="13">
        <f t="shared" si="850"/>
        <v>46170</v>
      </c>
      <c r="K13608" t="str">
        <f t="shared" si="849"/>
        <v>Thu</v>
      </c>
      <c r="L13608" t="str">
        <f t="shared" si="851"/>
        <v>W4</v>
      </c>
      <c r="M13608" t="s">
        <v>10340</v>
      </c>
      <c r="N13608" t="s">
        <v>212</v>
      </c>
      <c r="O13608" t="s">
        <v>5735</v>
      </c>
      <c r="P13608" t="s">
        <v>10468</v>
      </c>
      <c r="Q13608" t="s">
        <v>200</v>
      </c>
      <c r="R13608">
        <v>150</v>
      </c>
      <c r="S13608" s="15" t="str">
        <f t="shared" si="852"/>
        <v>{ month: "May", hq: "2.North", area: "4. North East", kam: "NGUYỄN ĐÌNH THÁI", kae: "✔️ KAE Phạm Thị Hiển", route: "F4", week: "W4", day: "Thu", cusCode: "BG00109", sales: 985000, totalC: 150, skuLines: 1 },</v>
      </c>
    </row>
    <row r="13609" spans="2:19" ht="18.5" x14ac:dyDescent="0.45">
      <c r="B13609" s="22" t="s">
        <v>150</v>
      </c>
      <c r="C13609" s="22" t="s">
        <v>156</v>
      </c>
      <c r="D13609" s="22" t="s">
        <v>157</v>
      </c>
      <c r="E13609" s="22" t="s">
        <v>66</v>
      </c>
      <c r="F13609" s="22" t="s">
        <v>1866</v>
      </c>
      <c r="G13609" s="14" t="s">
        <v>5739</v>
      </c>
      <c r="H13609" s="14">
        <v>3293396.2962962962</v>
      </c>
      <c r="I13609">
        <v>1</v>
      </c>
      <c r="J13609" s="13">
        <f t="shared" si="850"/>
        <v>46146</v>
      </c>
      <c r="K13609" t="str">
        <f t="shared" si="849"/>
        <v>Mon</v>
      </c>
      <c r="L13609" t="str">
        <f t="shared" si="851"/>
        <v>W1</v>
      </c>
      <c r="M13609" t="s">
        <v>10340</v>
      </c>
      <c r="N13609" t="s">
        <v>212</v>
      </c>
      <c r="O13609" t="s">
        <v>5735</v>
      </c>
      <c r="P13609" t="s">
        <v>10468</v>
      </c>
      <c r="Q13609" t="s">
        <v>200</v>
      </c>
      <c r="R13609">
        <v>150</v>
      </c>
      <c r="S13609" s="15" t="str">
        <f t="shared" si="852"/>
        <v>{ month: "May", hq: "2.North", area: "4. North East", kam: "NGUYỄN ĐÌNH THÁI", kae: "✔️ KAE Phạm Thị Hiển", route: "F4", week: "W1", day: "Mon", cusCode: "BG02032026", sales: 3293396.2962963, totalC: 150, skuLines: 1 },</v>
      </c>
    </row>
    <row r="13610" spans="2:19" ht="18.5" x14ac:dyDescent="0.45">
      <c r="B13610" s="22" t="s">
        <v>150</v>
      </c>
      <c r="C13610" s="22" t="s">
        <v>156</v>
      </c>
      <c r="D13610" s="22" t="s">
        <v>157</v>
      </c>
      <c r="E13610" s="22" t="s">
        <v>66</v>
      </c>
      <c r="F13610" s="22" t="s">
        <v>1866</v>
      </c>
      <c r="G13610" s="14" t="s">
        <v>5747</v>
      </c>
      <c r="H13610" s="14">
        <v>1088377.7777777778</v>
      </c>
      <c r="I13610">
        <v>2</v>
      </c>
      <c r="J13610" s="13">
        <f t="shared" si="850"/>
        <v>46160</v>
      </c>
      <c r="K13610" t="str">
        <f t="shared" si="849"/>
        <v>Mon</v>
      </c>
      <c r="L13610" t="str">
        <f t="shared" si="851"/>
        <v>W3</v>
      </c>
      <c r="M13610" t="s">
        <v>10340</v>
      </c>
      <c r="N13610" t="s">
        <v>212</v>
      </c>
      <c r="O13610" t="s">
        <v>5735</v>
      </c>
      <c r="P13610" t="s">
        <v>10468</v>
      </c>
      <c r="Q13610" t="s">
        <v>200</v>
      </c>
      <c r="R13610">
        <v>150</v>
      </c>
      <c r="S13610" s="15" t="str">
        <f t="shared" si="852"/>
        <v>{ month: "May", hq: "2.North", area: "4. North East", kam: "NGUYỄN ĐÌNH THÁI", kae: "✔️ KAE Phạm Thị Hiển", route: "F4", week: "W3", day: "Mon", cusCode: "BG02032026", sales: 1088377.77777778, totalC: 150, skuLines: 2 },</v>
      </c>
    </row>
    <row r="13611" spans="2:19" ht="18.5" x14ac:dyDescent="0.45">
      <c r="B13611" s="22" t="s">
        <v>150</v>
      </c>
      <c r="C13611" s="22" t="s">
        <v>156</v>
      </c>
      <c r="D13611" s="22" t="s">
        <v>157</v>
      </c>
      <c r="E13611" s="22" t="s">
        <v>66</v>
      </c>
      <c r="F13611" s="22" t="s">
        <v>5497</v>
      </c>
      <c r="G13611" s="14" t="s">
        <v>1937</v>
      </c>
      <c r="H13611" s="14">
        <v>3814814.8148148148</v>
      </c>
      <c r="I13611">
        <v>2</v>
      </c>
      <c r="J13611" s="13">
        <f t="shared" si="850"/>
        <v>46153</v>
      </c>
      <c r="K13611" t="str">
        <f t="shared" ref="K13611:K13674" si="853">TRIM(LEFT(TEXT(J13611,"dddd"),3))</f>
        <v>Mon</v>
      </c>
      <c r="L13611" t="str">
        <f t="shared" si="851"/>
        <v>W2</v>
      </c>
      <c r="M13611" t="s">
        <v>10340</v>
      </c>
      <c r="N13611" t="s">
        <v>212</v>
      </c>
      <c r="O13611" t="s">
        <v>5735</v>
      </c>
      <c r="P13611" t="s">
        <v>10468</v>
      </c>
      <c r="Q13611" t="s">
        <v>200</v>
      </c>
      <c r="R13611">
        <v>150</v>
      </c>
      <c r="S13611" s="15" t="str">
        <f t="shared" si="852"/>
        <v>{ month: "May", hq: "2.North", area: "4. North East", kam: "NGUYỄN ĐÌNH THÁI", kae: "✔️ KAE Phạm Thị Hiển", route: "F4", week: "W2", day: "Mon", cusCode: "BG02032028", sales: 3814814.81481481, totalC: 150, skuLines: 2 },</v>
      </c>
    </row>
    <row r="13612" spans="2:19" ht="18.5" x14ac:dyDescent="0.45">
      <c r="B13612" s="22" t="s">
        <v>150</v>
      </c>
      <c r="C13612" s="22" t="s">
        <v>156</v>
      </c>
      <c r="D13612" s="22" t="s">
        <v>157</v>
      </c>
      <c r="E13612" s="22" t="s">
        <v>66</v>
      </c>
      <c r="F13612" s="22" t="s">
        <v>5497</v>
      </c>
      <c r="G13612" s="14" t="s">
        <v>5747</v>
      </c>
      <c r="H13612" s="14">
        <v>12850000</v>
      </c>
      <c r="I13612">
        <v>2</v>
      </c>
      <c r="J13612" s="13">
        <f t="shared" si="850"/>
        <v>46160</v>
      </c>
      <c r="K13612" t="str">
        <f t="shared" si="853"/>
        <v>Mon</v>
      </c>
      <c r="L13612" t="str">
        <f t="shared" si="851"/>
        <v>W3</v>
      </c>
      <c r="M13612" t="s">
        <v>10340</v>
      </c>
      <c r="N13612" t="s">
        <v>212</v>
      </c>
      <c r="O13612" t="s">
        <v>5735</v>
      </c>
      <c r="P13612" t="s">
        <v>10468</v>
      </c>
      <c r="Q13612" t="s">
        <v>200</v>
      </c>
      <c r="R13612">
        <v>150</v>
      </c>
      <c r="S13612" s="15" t="str">
        <f t="shared" si="852"/>
        <v>{ month: "May", hq: "2.North", area: "4. North East", kam: "NGUYỄN ĐÌNH THÁI", kae: "✔️ KAE Phạm Thị Hiển", route: "F4", week: "W3", day: "Mon", cusCode: "BG02032028", sales: 12850000, totalC: 150, skuLines: 2 },</v>
      </c>
    </row>
    <row r="13613" spans="2:19" ht="18.5" x14ac:dyDescent="0.45">
      <c r="B13613" s="22" t="s">
        <v>150</v>
      </c>
      <c r="C13613" s="22" t="s">
        <v>156</v>
      </c>
      <c r="D13613" s="22" t="s">
        <v>157</v>
      </c>
      <c r="E13613" s="22" t="s">
        <v>66</v>
      </c>
      <c r="F13613" s="22" t="s">
        <v>5498</v>
      </c>
      <c r="G13613" s="14" t="s">
        <v>1937</v>
      </c>
      <c r="H13613" s="14">
        <v>940977.77777777775</v>
      </c>
      <c r="I13613">
        <v>1</v>
      </c>
      <c r="J13613" s="13">
        <f t="shared" si="850"/>
        <v>46153</v>
      </c>
      <c r="K13613" t="str">
        <f t="shared" si="853"/>
        <v>Mon</v>
      </c>
      <c r="L13613" t="str">
        <f t="shared" si="851"/>
        <v>W2</v>
      </c>
      <c r="M13613" t="s">
        <v>10340</v>
      </c>
      <c r="N13613" t="s">
        <v>212</v>
      </c>
      <c r="O13613" t="s">
        <v>5735</v>
      </c>
      <c r="P13613" t="s">
        <v>10468</v>
      </c>
      <c r="Q13613" t="s">
        <v>200</v>
      </c>
      <c r="R13613">
        <v>150</v>
      </c>
      <c r="S13613" s="15" t="str">
        <f t="shared" si="852"/>
        <v>{ month: "May", hq: "2.North", area: "4. North East", kam: "NGUYỄN ĐÌNH THÁI", kae: "✔️ KAE Phạm Thị Hiển", route: "F4", week: "W2", day: "Mon", cusCode: "BG02032029", sales: 940977.777777778, totalC: 150, skuLines: 1 },</v>
      </c>
    </row>
    <row r="13614" spans="2:19" ht="18.5" x14ac:dyDescent="0.45">
      <c r="B13614" s="22" t="s">
        <v>150</v>
      </c>
      <c r="C13614" s="22" t="s">
        <v>156</v>
      </c>
      <c r="D13614" s="22" t="s">
        <v>157</v>
      </c>
      <c r="E13614" s="22" t="s">
        <v>66</v>
      </c>
      <c r="F13614" s="22" t="s">
        <v>5498</v>
      </c>
      <c r="G13614" s="14" t="s">
        <v>5747</v>
      </c>
      <c r="H13614" s="14">
        <v>1411527.7777777778</v>
      </c>
      <c r="I13614">
        <v>1</v>
      </c>
      <c r="J13614" s="13">
        <f t="shared" si="850"/>
        <v>46160</v>
      </c>
      <c r="K13614" t="str">
        <f t="shared" si="853"/>
        <v>Mon</v>
      </c>
      <c r="L13614" t="str">
        <f t="shared" si="851"/>
        <v>W3</v>
      </c>
      <c r="M13614" t="s">
        <v>10340</v>
      </c>
      <c r="N13614" t="s">
        <v>212</v>
      </c>
      <c r="O13614" t="s">
        <v>5735</v>
      </c>
      <c r="P13614" t="s">
        <v>10468</v>
      </c>
      <c r="Q13614" t="s">
        <v>200</v>
      </c>
      <c r="R13614">
        <v>150</v>
      </c>
      <c r="S13614" s="15" t="str">
        <f t="shared" si="852"/>
        <v>{ month: "May", hq: "2.North", area: "4. North East", kam: "NGUYỄN ĐÌNH THÁI", kae: "✔️ KAE Phạm Thị Hiển", route: "F4", week: "W3", day: "Mon", cusCode: "BG02032029", sales: 1411527.77777778, totalC: 150, skuLines: 1 },</v>
      </c>
    </row>
    <row r="13615" spans="2:19" ht="18.5" x14ac:dyDescent="0.45">
      <c r="B13615" s="22" t="s">
        <v>150</v>
      </c>
      <c r="C13615" s="22" t="s">
        <v>156</v>
      </c>
      <c r="D13615" s="22" t="s">
        <v>157</v>
      </c>
      <c r="E13615" s="22" t="s">
        <v>66</v>
      </c>
      <c r="F13615" s="22" t="s">
        <v>7781</v>
      </c>
      <c r="G13615" s="14" t="s">
        <v>5747</v>
      </c>
      <c r="H13615" s="14">
        <v>1004333.3333333333</v>
      </c>
      <c r="I13615">
        <v>3</v>
      </c>
      <c r="J13615" s="13">
        <f t="shared" si="850"/>
        <v>46160</v>
      </c>
      <c r="K13615" t="str">
        <f t="shared" si="853"/>
        <v>Mon</v>
      </c>
      <c r="L13615" t="str">
        <f t="shared" si="851"/>
        <v>W3</v>
      </c>
      <c r="M13615" t="s">
        <v>10340</v>
      </c>
      <c r="N13615" t="s">
        <v>212</v>
      </c>
      <c r="O13615" t="s">
        <v>5735</v>
      </c>
      <c r="P13615" t="s">
        <v>10468</v>
      </c>
      <c r="Q13615" t="s">
        <v>200</v>
      </c>
      <c r="R13615">
        <v>150</v>
      </c>
      <c r="S13615" s="15" t="str">
        <f t="shared" si="852"/>
        <v>{ month: "May", hq: "2.North", area: "4. North East", kam: "NGUYỄN ĐÌNH THÁI", kae: "✔️ KAE Phạm Thị Hiển", route: "F4", week: "W3", day: "Mon", cusCode: "BG02032030", sales: 1004333.33333333, totalC: 150, skuLines: 3 },</v>
      </c>
    </row>
    <row r="13616" spans="2:19" ht="18.5" x14ac:dyDescent="0.45">
      <c r="B13616" s="22" t="s">
        <v>150</v>
      </c>
      <c r="C13616" s="22" t="s">
        <v>156</v>
      </c>
      <c r="D13616" s="22" t="s">
        <v>157</v>
      </c>
      <c r="E13616" s="22" t="s">
        <v>66</v>
      </c>
      <c r="F13616" s="22" t="s">
        <v>7782</v>
      </c>
      <c r="G13616" s="14" t="s">
        <v>5744</v>
      </c>
      <c r="H13616" s="14">
        <v>4705092.5925925924</v>
      </c>
      <c r="I13616">
        <v>1</v>
      </c>
      <c r="J13616" s="13">
        <f t="shared" si="850"/>
        <v>46162</v>
      </c>
      <c r="K13616" t="str">
        <f t="shared" si="853"/>
        <v>Wed</v>
      </c>
      <c r="L13616" t="str">
        <f t="shared" si="851"/>
        <v>W3</v>
      </c>
      <c r="M13616" t="s">
        <v>10340</v>
      </c>
      <c r="N13616" t="s">
        <v>212</v>
      </c>
      <c r="O13616" t="s">
        <v>5735</v>
      </c>
      <c r="P13616" t="s">
        <v>10468</v>
      </c>
      <c r="Q13616" t="s">
        <v>200</v>
      </c>
      <c r="R13616">
        <v>150</v>
      </c>
      <c r="S13616" s="15" t="str">
        <f t="shared" si="852"/>
        <v>{ month: "May", hq: "2.North", area: "4. North East", kam: "NGUYỄN ĐÌNH THÁI", kae: "✔️ KAE Phạm Thị Hiển", route: "F4", week: "W3", day: "Wed", cusCode: "BG110227", sales: 4705092.59259259, totalC: 150, skuLines: 1 },</v>
      </c>
    </row>
    <row r="13617" spans="2:19" ht="18.5" x14ac:dyDescent="0.45">
      <c r="B13617" s="22" t="s">
        <v>150</v>
      </c>
      <c r="C13617" s="22" t="s">
        <v>156</v>
      </c>
      <c r="D13617" s="22" t="s">
        <v>157</v>
      </c>
      <c r="E13617" s="22" t="s">
        <v>66</v>
      </c>
      <c r="F13617" s="22" t="s">
        <v>7782</v>
      </c>
      <c r="G13617" s="14" t="s">
        <v>8522</v>
      </c>
      <c r="H13617" s="14">
        <v>2352546.2962962962</v>
      </c>
      <c r="I13617">
        <v>1</v>
      </c>
      <c r="J13617" s="13">
        <f t="shared" si="850"/>
        <v>46169</v>
      </c>
      <c r="K13617" t="str">
        <f t="shared" si="853"/>
        <v>Wed</v>
      </c>
      <c r="L13617" t="str">
        <f t="shared" si="851"/>
        <v>W4</v>
      </c>
      <c r="M13617" t="s">
        <v>10340</v>
      </c>
      <c r="N13617" t="s">
        <v>212</v>
      </c>
      <c r="O13617" t="s">
        <v>5735</v>
      </c>
      <c r="P13617" t="s">
        <v>10468</v>
      </c>
      <c r="Q13617" t="s">
        <v>200</v>
      </c>
      <c r="R13617">
        <v>150</v>
      </c>
      <c r="S13617" s="15" t="str">
        <f t="shared" si="852"/>
        <v>{ month: "May", hq: "2.North", area: "4. North East", kam: "NGUYỄN ĐÌNH THÁI", kae: "✔️ KAE Phạm Thị Hiển", route: "F4", week: "W4", day: "Wed", cusCode: "BG110227", sales: 2352546.2962963, totalC: 150, skuLines: 1 },</v>
      </c>
    </row>
    <row r="13618" spans="2:19" ht="18.5" x14ac:dyDescent="0.45">
      <c r="B13618" s="22" t="s">
        <v>150</v>
      </c>
      <c r="C13618" s="22" t="s">
        <v>156</v>
      </c>
      <c r="D13618" s="22" t="s">
        <v>157</v>
      </c>
      <c r="E13618" s="22" t="s">
        <v>66</v>
      </c>
      <c r="F13618" s="22" t="s">
        <v>7783</v>
      </c>
      <c r="G13618" s="14" t="s">
        <v>1941</v>
      </c>
      <c r="H13618" s="14">
        <v>1536527.7777777778</v>
      </c>
      <c r="I13618">
        <v>2</v>
      </c>
      <c r="J13618" s="13">
        <f t="shared" si="850"/>
        <v>46158</v>
      </c>
      <c r="K13618" t="str">
        <f t="shared" si="853"/>
        <v>Sat</v>
      </c>
      <c r="L13618" t="str">
        <f t="shared" si="851"/>
        <v>W2</v>
      </c>
      <c r="M13618" t="s">
        <v>10340</v>
      </c>
      <c r="N13618" t="s">
        <v>212</v>
      </c>
      <c r="O13618" t="s">
        <v>5735</v>
      </c>
      <c r="P13618" t="s">
        <v>10468</v>
      </c>
      <c r="Q13618" t="s">
        <v>200</v>
      </c>
      <c r="R13618">
        <v>150</v>
      </c>
      <c r="S13618" s="15" t="str">
        <f t="shared" si="852"/>
        <v>{ month: "May", hq: "2.North", area: "4. North East", kam: "NGUYỄN ĐÌNH THÁI", kae: "✔️ KAE Phạm Thị Hiển", route: "F4", week: "W2", day: "Sat", cusCode: "BG110426", sales: 1536527.77777778, totalC: 150, skuLines: 2 },</v>
      </c>
    </row>
    <row r="13619" spans="2:19" ht="18.5" x14ac:dyDescent="0.45">
      <c r="B13619" s="22" t="s">
        <v>150</v>
      </c>
      <c r="C13619" s="22" t="s">
        <v>156</v>
      </c>
      <c r="D13619" s="22" t="s">
        <v>157</v>
      </c>
      <c r="E13619" s="22" t="s">
        <v>66</v>
      </c>
      <c r="F13619" s="22" t="s">
        <v>5499</v>
      </c>
      <c r="G13619" s="14" t="s">
        <v>1935</v>
      </c>
      <c r="H13619" s="14">
        <v>9328148.1481481474</v>
      </c>
      <c r="I13619">
        <v>3</v>
      </c>
      <c r="J13619" s="13">
        <f t="shared" si="850"/>
        <v>46157</v>
      </c>
      <c r="K13619" t="str">
        <f t="shared" si="853"/>
        <v>Fri</v>
      </c>
      <c r="L13619" t="str">
        <f t="shared" si="851"/>
        <v>W2</v>
      </c>
      <c r="M13619" t="s">
        <v>10340</v>
      </c>
      <c r="N13619" t="s">
        <v>212</v>
      </c>
      <c r="O13619" t="s">
        <v>5735</v>
      </c>
      <c r="P13619" t="s">
        <v>10468</v>
      </c>
      <c r="Q13619" t="s">
        <v>200</v>
      </c>
      <c r="R13619">
        <v>150</v>
      </c>
      <c r="S13619" s="15" t="str">
        <f t="shared" si="852"/>
        <v>{ month: "May", hq: "2.North", area: "4. North East", kam: "NGUYỄN ĐÌNH THÁI", kae: "✔️ KAE Phạm Thị Hiển", route: "F4", week: "W2", day: "Fri", cusCode: "BG111227", sales: 9328148.14814815, totalC: 150, skuLines: 3 },</v>
      </c>
    </row>
    <row r="13620" spans="2:19" ht="18.5" x14ac:dyDescent="0.45">
      <c r="B13620" s="22" t="s">
        <v>150</v>
      </c>
      <c r="C13620" s="22" t="s">
        <v>156</v>
      </c>
      <c r="D13620" s="22" t="s">
        <v>157</v>
      </c>
      <c r="E13620" s="22" t="s">
        <v>66</v>
      </c>
      <c r="F13620" s="22" t="s">
        <v>7784</v>
      </c>
      <c r="G13620" s="14" t="s">
        <v>1941</v>
      </c>
      <c r="H13620" s="14">
        <v>1098377.7777777778</v>
      </c>
      <c r="I13620">
        <v>3</v>
      </c>
      <c r="J13620" s="13">
        <f t="shared" si="850"/>
        <v>46158</v>
      </c>
      <c r="K13620" t="str">
        <f t="shared" si="853"/>
        <v>Sat</v>
      </c>
      <c r="L13620" t="str">
        <f t="shared" si="851"/>
        <v>W2</v>
      </c>
      <c r="M13620" t="s">
        <v>10340</v>
      </c>
      <c r="N13620" t="s">
        <v>212</v>
      </c>
      <c r="O13620" t="s">
        <v>5735</v>
      </c>
      <c r="P13620" t="s">
        <v>10468</v>
      </c>
      <c r="Q13620" t="s">
        <v>200</v>
      </c>
      <c r="R13620">
        <v>150</v>
      </c>
      <c r="S13620" s="15" t="str">
        <f t="shared" si="852"/>
        <v>{ month: "May", hq: "2.North", area: "4. North East", kam: "NGUYỄN ĐÌNH THÁI", kae: "✔️ KAE Phạm Thị Hiển", route: "F4", week: "W2", day: "Sat", cusCode: "BG120426", sales: 1098377.77777778, totalC: 150, skuLines: 3 },</v>
      </c>
    </row>
    <row r="13621" spans="2:19" ht="18.5" x14ac:dyDescent="0.45">
      <c r="B13621" s="22" t="s">
        <v>150</v>
      </c>
      <c r="C13621" s="22" t="s">
        <v>156</v>
      </c>
      <c r="D13621" s="22" t="s">
        <v>157</v>
      </c>
      <c r="E13621" s="22" t="s">
        <v>66</v>
      </c>
      <c r="F13621" s="22" t="s">
        <v>7785</v>
      </c>
      <c r="G13621" s="14" t="s">
        <v>5747</v>
      </c>
      <c r="H13621" s="14">
        <v>1411527.7777777778</v>
      </c>
      <c r="I13621">
        <v>1</v>
      </c>
      <c r="J13621" s="13">
        <f t="shared" si="850"/>
        <v>46160</v>
      </c>
      <c r="K13621" t="str">
        <f t="shared" si="853"/>
        <v>Mon</v>
      </c>
      <c r="L13621" t="str">
        <f t="shared" si="851"/>
        <v>W3</v>
      </c>
      <c r="M13621" t="s">
        <v>10340</v>
      </c>
      <c r="N13621" t="s">
        <v>212</v>
      </c>
      <c r="O13621" t="s">
        <v>5735</v>
      </c>
      <c r="P13621" t="s">
        <v>10468</v>
      </c>
      <c r="Q13621" t="s">
        <v>200</v>
      </c>
      <c r="R13621">
        <v>150</v>
      </c>
      <c r="S13621" s="15" t="str">
        <f t="shared" si="852"/>
        <v>{ month: "May", hq: "2.North", area: "4. North East", kam: "NGUYỄN ĐÌNH THÁI", kae: "✔️ KAE Phạm Thị Hiển", route: "F4", week: "W3", day: "Mon", cusCode: "BG12052026", sales: 1411527.77777778, totalC: 150, skuLines: 1 },</v>
      </c>
    </row>
    <row r="13622" spans="2:19" ht="18.5" x14ac:dyDescent="0.45">
      <c r="B13622" s="22" t="s">
        <v>150</v>
      </c>
      <c r="C13622" s="22" t="s">
        <v>156</v>
      </c>
      <c r="D13622" s="22" t="s">
        <v>157</v>
      </c>
      <c r="E13622" s="22" t="s">
        <v>66</v>
      </c>
      <c r="F13622" s="22" t="s">
        <v>1867</v>
      </c>
      <c r="G13622" s="14" t="s">
        <v>5739</v>
      </c>
      <c r="H13622" s="14">
        <v>1731455.5555555555</v>
      </c>
      <c r="I13622">
        <v>2</v>
      </c>
      <c r="J13622" s="13">
        <f t="shared" si="850"/>
        <v>46146</v>
      </c>
      <c r="K13622" t="str">
        <f t="shared" si="853"/>
        <v>Mon</v>
      </c>
      <c r="L13622" t="str">
        <f t="shared" si="851"/>
        <v>W1</v>
      </c>
      <c r="M13622" t="s">
        <v>10340</v>
      </c>
      <c r="N13622" t="s">
        <v>212</v>
      </c>
      <c r="O13622" t="s">
        <v>5735</v>
      </c>
      <c r="P13622" t="s">
        <v>10468</v>
      </c>
      <c r="Q13622" t="s">
        <v>200</v>
      </c>
      <c r="R13622">
        <v>150</v>
      </c>
      <c r="S13622" s="15" t="str">
        <f t="shared" si="852"/>
        <v>{ month: "May", hq: "2.North", area: "4. North East", kam: "NGUYỄN ĐÌNH THÁI", kae: "✔️ KAE Phạm Thị Hiển", route: "F4", week: "W1", day: "Mon", cusCode: "BG12052037", sales: 1731455.55555556, totalC: 150, skuLines: 2 },</v>
      </c>
    </row>
    <row r="13623" spans="2:19" ht="18.5" x14ac:dyDescent="0.45">
      <c r="B13623" s="22" t="s">
        <v>150</v>
      </c>
      <c r="C13623" s="22" t="s">
        <v>156</v>
      </c>
      <c r="D13623" s="22" t="s">
        <v>157</v>
      </c>
      <c r="E13623" s="22" t="s">
        <v>66</v>
      </c>
      <c r="F13623" s="22" t="s">
        <v>1868</v>
      </c>
      <c r="G13623" s="14" t="s">
        <v>5740</v>
      </c>
      <c r="H13623" s="14">
        <v>1881940.7407407407</v>
      </c>
      <c r="I13623">
        <v>2</v>
      </c>
      <c r="J13623" s="13">
        <f t="shared" si="850"/>
        <v>46147</v>
      </c>
      <c r="K13623" t="str">
        <f t="shared" si="853"/>
        <v>Tue</v>
      </c>
      <c r="L13623" t="str">
        <f t="shared" si="851"/>
        <v>W1</v>
      </c>
      <c r="M13623" t="s">
        <v>10340</v>
      </c>
      <c r="N13623" t="s">
        <v>212</v>
      </c>
      <c r="O13623" t="s">
        <v>5735</v>
      </c>
      <c r="P13623" t="s">
        <v>10468</v>
      </c>
      <c r="Q13623" t="s">
        <v>200</v>
      </c>
      <c r="R13623">
        <v>150</v>
      </c>
      <c r="S13623" s="15" t="str">
        <f t="shared" si="852"/>
        <v>{ month: "May", hq: "2.North", area: "4. North East", kam: "NGUYỄN ĐÌNH THÁI", kae: "✔️ KAE Phạm Thị Hiển", route: "F4", week: "W1", day: "Tue", cusCode: "BG13052039", sales: 1881940.74074074, totalC: 150, skuLines: 2 },</v>
      </c>
    </row>
    <row r="13624" spans="2:19" ht="18.5" x14ac:dyDescent="0.45">
      <c r="B13624" s="22" t="s">
        <v>150</v>
      </c>
      <c r="C13624" s="22" t="s">
        <v>156</v>
      </c>
      <c r="D13624" s="22" t="s">
        <v>157</v>
      </c>
      <c r="E13624" s="22" t="s">
        <v>66</v>
      </c>
      <c r="F13624" s="22" t="s">
        <v>1868</v>
      </c>
      <c r="G13624" s="14" t="s">
        <v>5743</v>
      </c>
      <c r="H13624" s="14">
        <v>1411527.7777777778</v>
      </c>
      <c r="I13624">
        <v>1</v>
      </c>
      <c r="J13624" s="13">
        <f t="shared" si="850"/>
        <v>46161</v>
      </c>
      <c r="K13624" t="str">
        <f t="shared" si="853"/>
        <v>Tue</v>
      </c>
      <c r="L13624" t="str">
        <f t="shared" si="851"/>
        <v>W3</v>
      </c>
      <c r="M13624" t="s">
        <v>10340</v>
      </c>
      <c r="N13624" t="s">
        <v>212</v>
      </c>
      <c r="O13624" t="s">
        <v>5735</v>
      </c>
      <c r="P13624" t="s">
        <v>10468</v>
      </c>
      <c r="Q13624" t="s">
        <v>200</v>
      </c>
      <c r="R13624">
        <v>150</v>
      </c>
      <c r="S13624" s="15" t="str">
        <f t="shared" si="852"/>
        <v>{ month: "May", hq: "2.North", area: "4. North East", kam: "NGUYỄN ĐÌNH THÁI", kae: "✔️ KAE Phạm Thị Hiển", route: "F4", week: "W3", day: "Tue", cusCode: "BG13052039", sales: 1411527.77777778, totalC: 150, skuLines: 1 },</v>
      </c>
    </row>
    <row r="13625" spans="2:19" ht="18.5" x14ac:dyDescent="0.45">
      <c r="B13625" s="22" t="s">
        <v>150</v>
      </c>
      <c r="C13625" s="22" t="s">
        <v>156</v>
      </c>
      <c r="D13625" s="22" t="s">
        <v>157</v>
      </c>
      <c r="E13625" s="22" t="s">
        <v>66</v>
      </c>
      <c r="F13625" s="22" t="s">
        <v>5500</v>
      </c>
      <c r="G13625" s="14" t="s">
        <v>1947</v>
      </c>
      <c r="H13625" s="14">
        <v>1671527.7777777775</v>
      </c>
      <c r="I13625">
        <v>4</v>
      </c>
      <c r="J13625" s="13">
        <f t="shared" si="850"/>
        <v>46154</v>
      </c>
      <c r="K13625" t="str">
        <f t="shared" si="853"/>
        <v>Tue</v>
      </c>
      <c r="L13625" t="str">
        <f t="shared" si="851"/>
        <v>W2</v>
      </c>
      <c r="M13625" t="s">
        <v>10340</v>
      </c>
      <c r="N13625" t="s">
        <v>212</v>
      </c>
      <c r="O13625" t="s">
        <v>5735</v>
      </c>
      <c r="P13625" t="s">
        <v>10468</v>
      </c>
      <c r="Q13625" t="s">
        <v>200</v>
      </c>
      <c r="R13625">
        <v>150</v>
      </c>
      <c r="S13625" s="15" t="str">
        <f t="shared" si="852"/>
        <v>{ month: "May", hq: "2.North", area: "4. North East", kam: "NGUYỄN ĐÌNH THÁI", kae: "✔️ KAE Phạm Thị Hiển", route: "F4", week: "W2", day: "Tue", cusCode: "BG13052041", sales: 1671527.77777778, totalC: 150, skuLines: 4 },</v>
      </c>
    </row>
    <row r="13626" spans="2:19" ht="18.5" x14ac:dyDescent="0.45">
      <c r="B13626" s="22" t="s">
        <v>150</v>
      </c>
      <c r="C13626" s="22" t="s">
        <v>156</v>
      </c>
      <c r="D13626" s="22" t="s">
        <v>157</v>
      </c>
      <c r="E13626" s="22" t="s">
        <v>66</v>
      </c>
      <c r="F13626" s="22" t="s">
        <v>9974</v>
      </c>
      <c r="G13626" s="14" t="s">
        <v>8522</v>
      </c>
      <c r="H13626" s="14">
        <v>840000</v>
      </c>
      <c r="I13626">
        <v>3</v>
      </c>
      <c r="J13626" s="13">
        <f t="shared" si="850"/>
        <v>46169</v>
      </c>
      <c r="K13626" t="str">
        <f t="shared" si="853"/>
        <v>Wed</v>
      </c>
      <c r="L13626" t="str">
        <f t="shared" si="851"/>
        <v>W4</v>
      </c>
      <c r="M13626" t="s">
        <v>10340</v>
      </c>
      <c r="N13626" t="s">
        <v>212</v>
      </c>
      <c r="O13626" t="s">
        <v>5735</v>
      </c>
      <c r="P13626" t="s">
        <v>10468</v>
      </c>
      <c r="Q13626" t="s">
        <v>200</v>
      </c>
      <c r="R13626">
        <v>150</v>
      </c>
      <c r="S13626" s="15" t="str">
        <f t="shared" si="852"/>
        <v>{ month: "May", hq: "2.North", area: "4. North East", kam: "NGUYỄN ĐÌNH THÁI", kae: "✔️ KAE Phạm Thị Hiển", route: "F4", week: "W4", day: "Wed", cusCode: "BG14052031", sales: 840000, totalC: 150, skuLines: 3 },</v>
      </c>
    </row>
    <row r="13627" spans="2:19" ht="18.5" x14ac:dyDescent="0.45">
      <c r="B13627" s="22" t="s">
        <v>150</v>
      </c>
      <c r="C13627" s="22" t="s">
        <v>156</v>
      </c>
      <c r="D13627" s="22" t="s">
        <v>157</v>
      </c>
      <c r="E13627" s="22" t="s">
        <v>66</v>
      </c>
      <c r="F13627" s="22" t="s">
        <v>7786</v>
      </c>
      <c r="G13627" s="14" t="s">
        <v>5744</v>
      </c>
      <c r="H13627" s="14">
        <v>650000</v>
      </c>
      <c r="I13627">
        <v>1</v>
      </c>
      <c r="J13627" s="13">
        <f t="shared" si="850"/>
        <v>46162</v>
      </c>
      <c r="K13627" t="str">
        <f t="shared" si="853"/>
        <v>Wed</v>
      </c>
      <c r="L13627" t="str">
        <f t="shared" si="851"/>
        <v>W3</v>
      </c>
      <c r="M13627" t="s">
        <v>10340</v>
      </c>
      <c r="N13627" t="s">
        <v>212</v>
      </c>
      <c r="O13627" t="s">
        <v>5735</v>
      </c>
      <c r="P13627" t="s">
        <v>10468</v>
      </c>
      <c r="Q13627" t="s">
        <v>200</v>
      </c>
      <c r="R13627">
        <v>150</v>
      </c>
      <c r="S13627" s="15" t="str">
        <f t="shared" si="852"/>
        <v>{ month: "May", hq: "2.North", area: "4. North East", kam: "NGUYỄN ĐÌNH THÁI", kae: "✔️ KAE Phạm Thị Hiển", route: "F4", week: "W3", day: "Wed", cusCode: "BG14052039", sales: 650000, totalC: 150, skuLines: 1 },</v>
      </c>
    </row>
    <row r="13628" spans="2:19" ht="18.5" x14ac:dyDescent="0.45">
      <c r="B13628" s="22" t="s">
        <v>150</v>
      </c>
      <c r="C13628" s="22" t="s">
        <v>156</v>
      </c>
      <c r="D13628" s="22" t="s">
        <v>157</v>
      </c>
      <c r="E13628" s="22" t="s">
        <v>66</v>
      </c>
      <c r="F13628" s="22" t="s">
        <v>7786</v>
      </c>
      <c r="G13628" s="14" t="s">
        <v>8522</v>
      </c>
      <c r="H13628" s="14">
        <v>1280000</v>
      </c>
      <c r="I13628">
        <v>1</v>
      </c>
      <c r="J13628" s="13">
        <f t="shared" si="850"/>
        <v>46169</v>
      </c>
      <c r="K13628" t="str">
        <f t="shared" si="853"/>
        <v>Wed</v>
      </c>
      <c r="L13628" t="str">
        <f t="shared" si="851"/>
        <v>W4</v>
      </c>
      <c r="M13628" t="s">
        <v>10340</v>
      </c>
      <c r="N13628" t="s">
        <v>212</v>
      </c>
      <c r="O13628" t="s">
        <v>5735</v>
      </c>
      <c r="P13628" t="s">
        <v>10468</v>
      </c>
      <c r="Q13628" t="s">
        <v>200</v>
      </c>
      <c r="R13628">
        <v>150</v>
      </c>
      <c r="S13628" s="15" t="str">
        <f t="shared" si="852"/>
        <v>{ month: "May", hq: "2.North", area: "4. North East", kam: "NGUYỄN ĐÌNH THÁI", kae: "✔️ KAE Phạm Thị Hiển", route: "F4", week: "W4", day: "Wed", cusCode: "BG14052039", sales: 1280000, totalC: 150, skuLines: 1 },</v>
      </c>
    </row>
    <row r="13629" spans="2:19" ht="18.5" x14ac:dyDescent="0.45">
      <c r="B13629" s="22" t="s">
        <v>150</v>
      </c>
      <c r="C13629" s="22" t="s">
        <v>156</v>
      </c>
      <c r="D13629" s="22" t="s">
        <v>157</v>
      </c>
      <c r="E13629" s="22" t="s">
        <v>66</v>
      </c>
      <c r="F13629" s="22" t="s">
        <v>5501</v>
      </c>
      <c r="G13629" s="14" t="s">
        <v>1949</v>
      </c>
      <c r="H13629" s="14">
        <v>1308866.6666666665</v>
      </c>
      <c r="I13629">
        <v>2</v>
      </c>
      <c r="J13629" s="13">
        <f t="shared" si="850"/>
        <v>46156</v>
      </c>
      <c r="K13629" t="str">
        <f t="shared" si="853"/>
        <v>Thu</v>
      </c>
      <c r="L13629" t="str">
        <f t="shared" si="851"/>
        <v>W2</v>
      </c>
      <c r="M13629" t="s">
        <v>10340</v>
      </c>
      <c r="N13629" t="s">
        <v>212</v>
      </c>
      <c r="O13629" t="s">
        <v>5735</v>
      </c>
      <c r="P13629" t="s">
        <v>10468</v>
      </c>
      <c r="Q13629" t="s">
        <v>200</v>
      </c>
      <c r="R13629">
        <v>150</v>
      </c>
      <c r="S13629" s="15" t="str">
        <f t="shared" si="852"/>
        <v>{ month: "May", hq: "2.North", area: "4. North East", kam: "NGUYỄN ĐÌNH THÁI", kae: "✔️ KAE Phạm Thị Hiển", route: "F4", week: "W2", day: "Thu", cusCode: "BG16052028", sales: 1308866.66666667, totalC: 150, skuLines: 2 },</v>
      </c>
    </row>
    <row r="13630" spans="2:19" ht="18.5" x14ac:dyDescent="0.45">
      <c r="B13630" s="22" t="s">
        <v>150</v>
      </c>
      <c r="C13630" s="22" t="s">
        <v>156</v>
      </c>
      <c r="D13630" s="22" t="s">
        <v>157</v>
      </c>
      <c r="E13630" s="22" t="s">
        <v>66</v>
      </c>
      <c r="F13630" s="22" t="s">
        <v>5501</v>
      </c>
      <c r="G13630" s="14" t="s">
        <v>5745</v>
      </c>
      <c r="H13630" s="14">
        <v>1110509.2592592593</v>
      </c>
      <c r="I13630">
        <v>2</v>
      </c>
      <c r="J13630" s="13">
        <f t="shared" si="850"/>
        <v>46163</v>
      </c>
      <c r="K13630" t="str">
        <f t="shared" si="853"/>
        <v>Thu</v>
      </c>
      <c r="L13630" t="str">
        <f t="shared" si="851"/>
        <v>W3</v>
      </c>
      <c r="M13630" t="s">
        <v>10340</v>
      </c>
      <c r="N13630" t="s">
        <v>212</v>
      </c>
      <c r="O13630" t="s">
        <v>5735</v>
      </c>
      <c r="P13630" t="s">
        <v>10468</v>
      </c>
      <c r="Q13630" t="s">
        <v>200</v>
      </c>
      <c r="R13630">
        <v>150</v>
      </c>
      <c r="S13630" s="15" t="str">
        <f t="shared" si="852"/>
        <v>{ month: "May", hq: "2.North", area: "4. North East", kam: "NGUYỄN ĐÌNH THÁI", kae: "✔️ KAE Phạm Thị Hiển", route: "F4", week: "W3", day: "Thu", cusCode: "BG16052028", sales: 1110509.25925926, totalC: 150, skuLines: 2 },</v>
      </c>
    </row>
    <row r="13631" spans="2:19" ht="18.5" x14ac:dyDescent="0.45">
      <c r="B13631" s="22" t="s">
        <v>150</v>
      </c>
      <c r="C13631" s="22" t="s">
        <v>156</v>
      </c>
      <c r="D13631" s="22" t="s">
        <v>157</v>
      </c>
      <c r="E13631" s="22" t="s">
        <v>66</v>
      </c>
      <c r="F13631" s="22" t="s">
        <v>5502</v>
      </c>
      <c r="G13631" s="14" t="s">
        <v>1949</v>
      </c>
      <c r="H13631" s="14">
        <v>1440509.2592592593</v>
      </c>
      <c r="I13631">
        <v>3</v>
      </c>
      <c r="J13631" s="13">
        <f t="shared" si="850"/>
        <v>46156</v>
      </c>
      <c r="K13631" t="str">
        <f t="shared" si="853"/>
        <v>Thu</v>
      </c>
      <c r="L13631" t="str">
        <f t="shared" si="851"/>
        <v>W2</v>
      </c>
      <c r="M13631" t="s">
        <v>10340</v>
      </c>
      <c r="N13631" t="s">
        <v>212</v>
      </c>
      <c r="O13631" t="s">
        <v>5735</v>
      </c>
      <c r="P13631" t="s">
        <v>10468</v>
      </c>
      <c r="Q13631" t="s">
        <v>200</v>
      </c>
      <c r="R13631">
        <v>150</v>
      </c>
      <c r="S13631" s="15" t="str">
        <f t="shared" si="852"/>
        <v>{ month: "May", hq: "2.North", area: "4. North East", kam: "NGUYỄN ĐÌNH THÁI", kae: "✔️ KAE Phạm Thị Hiển", route: "F4", week: "W2", day: "Thu", cusCode: "BG16052029", sales: 1440509.25925926, totalC: 150, skuLines: 3 },</v>
      </c>
    </row>
    <row r="13632" spans="2:19" ht="18.5" x14ac:dyDescent="0.45">
      <c r="B13632" s="22" t="s">
        <v>150</v>
      </c>
      <c r="C13632" s="22" t="s">
        <v>156</v>
      </c>
      <c r="D13632" s="22" t="s">
        <v>157</v>
      </c>
      <c r="E13632" s="22" t="s">
        <v>66</v>
      </c>
      <c r="F13632" s="22" t="s">
        <v>5502</v>
      </c>
      <c r="G13632" s="14" t="s">
        <v>8523</v>
      </c>
      <c r="H13632" s="14">
        <v>959999.99999999988</v>
      </c>
      <c r="I13632">
        <v>1</v>
      </c>
      <c r="J13632" s="13">
        <f t="shared" si="850"/>
        <v>46170</v>
      </c>
      <c r="K13632" t="str">
        <f t="shared" si="853"/>
        <v>Thu</v>
      </c>
      <c r="L13632" t="str">
        <f t="shared" si="851"/>
        <v>W4</v>
      </c>
      <c r="M13632" t="s">
        <v>10340</v>
      </c>
      <c r="N13632" t="s">
        <v>212</v>
      </c>
      <c r="O13632" t="s">
        <v>5735</v>
      </c>
      <c r="P13632" t="s">
        <v>10468</v>
      </c>
      <c r="Q13632" t="s">
        <v>200</v>
      </c>
      <c r="R13632">
        <v>150</v>
      </c>
      <c r="S13632" s="15" t="str">
        <f t="shared" si="852"/>
        <v>{ month: "May", hq: "2.North", area: "4. North East", kam: "NGUYỄN ĐÌNH THÁI", kae: "✔️ KAE Phạm Thị Hiển", route: "F4", week: "W4", day: "Thu", cusCode: "BG16052029", sales: 960000, totalC: 150, skuLines: 1 },</v>
      </c>
    </row>
    <row r="13633" spans="2:19" ht="18.5" x14ac:dyDescent="0.45">
      <c r="B13633" s="22" t="s">
        <v>150</v>
      </c>
      <c r="C13633" s="22" t="s">
        <v>156</v>
      </c>
      <c r="D13633" s="22" t="s">
        <v>157</v>
      </c>
      <c r="E13633" s="22" t="s">
        <v>66</v>
      </c>
      <c r="F13633" s="22" t="s">
        <v>7787</v>
      </c>
      <c r="G13633" s="14" t="s">
        <v>5745</v>
      </c>
      <c r="H13633" s="14">
        <v>941018.51851851842</v>
      </c>
      <c r="I13633">
        <v>1</v>
      </c>
      <c r="J13633" s="13">
        <f t="shared" si="850"/>
        <v>46163</v>
      </c>
      <c r="K13633" t="str">
        <f t="shared" si="853"/>
        <v>Thu</v>
      </c>
      <c r="L13633" t="str">
        <f t="shared" si="851"/>
        <v>W3</v>
      </c>
      <c r="M13633" t="s">
        <v>10340</v>
      </c>
      <c r="N13633" t="s">
        <v>212</v>
      </c>
      <c r="O13633" t="s">
        <v>5735</v>
      </c>
      <c r="P13633" t="s">
        <v>10468</v>
      </c>
      <c r="Q13633" t="s">
        <v>200</v>
      </c>
      <c r="R13633">
        <v>150</v>
      </c>
      <c r="S13633" s="15" t="str">
        <f t="shared" si="852"/>
        <v>{ month: "May", hq: "2.North", area: "4. North East", kam: "NGUYỄN ĐÌNH THÁI", kae: "✔️ KAE Phạm Thị Hiển", route: "F4", week: "W3", day: "Thu", cusCode: "BG16052030", sales: 941018.518518518, totalC: 150, skuLines: 1 },</v>
      </c>
    </row>
    <row r="13634" spans="2:19" ht="18.5" x14ac:dyDescent="0.45">
      <c r="B13634" s="22" t="s">
        <v>150</v>
      </c>
      <c r="C13634" s="22" t="s">
        <v>156</v>
      </c>
      <c r="D13634" s="22" t="s">
        <v>157</v>
      </c>
      <c r="E13634" s="22" t="s">
        <v>66</v>
      </c>
      <c r="F13634" s="22" t="s">
        <v>7788</v>
      </c>
      <c r="G13634" s="14" t="s">
        <v>1941</v>
      </c>
      <c r="H13634" s="14">
        <v>990509.2592592591</v>
      </c>
      <c r="I13634">
        <v>3</v>
      </c>
      <c r="J13634" s="13">
        <f t="shared" si="850"/>
        <v>46158</v>
      </c>
      <c r="K13634" t="str">
        <f t="shared" si="853"/>
        <v>Sat</v>
      </c>
      <c r="L13634" t="str">
        <f t="shared" si="851"/>
        <v>W2</v>
      </c>
      <c r="M13634" t="s">
        <v>10340</v>
      </c>
      <c r="N13634" t="s">
        <v>212</v>
      </c>
      <c r="O13634" t="s">
        <v>5735</v>
      </c>
      <c r="P13634" t="s">
        <v>10468</v>
      </c>
      <c r="Q13634" t="s">
        <v>200</v>
      </c>
      <c r="R13634">
        <v>150</v>
      </c>
      <c r="S13634" s="15" t="str">
        <f t="shared" si="852"/>
        <v>{ month: "May", hq: "2.North", area: "4. North East", kam: "NGUYỄN ĐÌNH THÁI", kae: "✔️ KAE Phạm Thị Hiển", route: "F4", week: "W2", day: "Sat", cusCode: "BG180426", sales: 990509.259259259, totalC: 150, skuLines: 3 },</v>
      </c>
    </row>
    <row r="13635" spans="2:19" ht="18.5" x14ac:dyDescent="0.45">
      <c r="B13635" s="22" t="s">
        <v>150</v>
      </c>
      <c r="C13635" s="22" t="s">
        <v>156</v>
      </c>
      <c r="D13635" s="22" t="s">
        <v>157</v>
      </c>
      <c r="E13635" s="22" t="s">
        <v>66</v>
      </c>
      <c r="F13635" s="22" t="s">
        <v>7788</v>
      </c>
      <c r="G13635" s="14" t="s">
        <v>7953</v>
      </c>
      <c r="H13635" s="14">
        <v>1600000</v>
      </c>
      <c r="I13635">
        <v>1</v>
      </c>
      <c r="J13635" s="13">
        <f t="shared" si="850"/>
        <v>46165</v>
      </c>
      <c r="K13635" t="str">
        <f t="shared" si="853"/>
        <v>Sat</v>
      </c>
      <c r="L13635" t="str">
        <f t="shared" si="851"/>
        <v>W3</v>
      </c>
      <c r="M13635" t="s">
        <v>10340</v>
      </c>
      <c r="N13635" t="s">
        <v>212</v>
      </c>
      <c r="O13635" t="s">
        <v>5735</v>
      </c>
      <c r="P13635" t="s">
        <v>10468</v>
      </c>
      <c r="Q13635" t="s">
        <v>200</v>
      </c>
      <c r="R13635">
        <v>150</v>
      </c>
      <c r="S13635" s="15" t="str">
        <f t="shared" si="852"/>
        <v>{ month: "May", hq: "2.North", area: "4. North East", kam: "NGUYỄN ĐÌNH THÁI", kae: "✔️ KAE Phạm Thị Hiển", route: "F4", week: "W3", day: "Sat", cusCode: "BG180426", sales: 1600000, totalC: 150, skuLines: 1 },</v>
      </c>
    </row>
    <row r="13636" spans="2:19" ht="18.5" x14ac:dyDescent="0.45">
      <c r="B13636" s="22" t="s">
        <v>150</v>
      </c>
      <c r="C13636" s="22" t="s">
        <v>156</v>
      </c>
      <c r="D13636" s="22" t="s">
        <v>157</v>
      </c>
      <c r="E13636" s="22" t="s">
        <v>66</v>
      </c>
      <c r="F13636" s="22" t="s">
        <v>8477</v>
      </c>
      <c r="G13636" s="14" t="s">
        <v>5746</v>
      </c>
      <c r="H13636" s="14">
        <v>12810185.185185185</v>
      </c>
      <c r="I13636">
        <v>5</v>
      </c>
      <c r="J13636" s="13">
        <f t="shared" ref="J13636:J13699" si="854">DATE(RIGHT(G13636,4), MID(G13636,4,2), LEFT(G13636,2))</f>
        <v>46164</v>
      </c>
      <c r="K13636" t="str">
        <f t="shared" si="853"/>
        <v>Fri</v>
      </c>
      <c r="L13636" t="str">
        <f t="shared" ref="L13636:L13699" si="855">"W"&amp;INT((LEFT(G13636,2)-4)/7)+1</f>
        <v>W3</v>
      </c>
      <c r="M13636" t="s">
        <v>10340</v>
      </c>
      <c r="N13636" t="s">
        <v>212</v>
      </c>
      <c r="O13636" t="s">
        <v>5735</v>
      </c>
      <c r="P13636" t="s">
        <v>10468</v>
      </c>
      <c r="Q13636" t="s">
        <v>200</v>
      </c>
      <c r="R13636">
        <v>150</v>
      </c>
      <c r="S13636" s="15" t="str">
        <f t="shared" ref="S13636:S13699" si="856">"{ month: """ &amp; M13636 &amp; """, hq: """ &amp; B13636 &amp; """, area: """ &amp; C13636 &amp; """, kam: """ &amp; N13636 &amp; """, kae: """ &amp; P13636 &amp; """, route: """ &amp; Q13636 &amp; """, week: """ &amp; L13636 &amp; """, day: """ &amp; K13636 &amp; """, cusCode: """ &amp; F13636 &amp; """, sales: " &amp; H13636 &amp; ", totalC: " &amp; R13636 &amp; ", skuLines: " &amp; I13636 &amp; " },"</f>
        <v>{ month: "May", hq: "2.North", area: "4. North East", kam: "NGUYỄN ĐÌNH THÁI", kae: "✔️ KAE Phạm Thị Hiển", route: "F4", week: "W3", day: "Fri", cusCode: "BG1998", sales: 12810185.1851852, totalC: 150, skuLines: 5 },</v>
      </c>
    </row>
    <row r="13637" spans="2:19" ht="18.5" x14ac:dyDescent="0.45">
      <c r="B13637" s="22" t="s">
        <v>150</v>
      </c>
      <c r="C13637" s="22" t="s">
        <v>156</v>
      </c>
      <c r="D13637" s="22" t="s">
        <v>157</v>
      </c>
      <c r="E13637" s="22" t="s">
        <v>66</v>
      </c>
      <c r="F13637" s="22" t="s">
        <v>8477</v>
      </c>
      <c r="G13637" s="14" t="s">
        <v>8524</v>
      </c>
      <c r="H13637" s="14">
        <v>1799999.9999999998</v>
      </c>
      <c r="I13637">
        <v>2</v>
      </c>
      <c r="J13637" s="13">
        <f t="shared" si="854"/>
        <v>46171</v>
      </c>
      <c r="K13637" t="str">
        <f t="shared" si="853"/>
        <v>Fri</v>
      </c>
      <c r="L13637" t="str">
        <f t="shared" si="855"/>
        <v>W4</v>
      </c>
      <c r="M13637" t="s">
        <v>10340</v>
      </c>
      <c r="N13637" t="s">
        <v>212</v>
      </c>
      <c r="O13637" t="s">
        <v>5735</v>
      </c>
      <c r="P13637" t="s">
        <v>10468</v>
      </c>
      <c r="Q13637" t="s">
        <v>200</v>
      </c>
      <c r="R13637">
        <v>150</v>
      </c>
      <c r="S13637" s="15" t="str">
        <f t="shared" si="856"/>
        <v>{ month: "May", hq: "2.North", area: "4. North East", kam: "NGUYỄN ĐÌNH THÁI", kae: "✔️ KAE Phạm Thị Hiển", route: "F4", week: "W4", day: "Fri", cusCode: "BG1998", sales: 1800000, totalC: 150, skuLines: 2 },</v>
      </c>
    </row>
    <row r="13638" spans="2:19" ht="18.5" x14ac:dyDescent="0.45">
      <c r="B13638" s="22" t="s">
        <v>150</v>
      </c>
      <c r="C13638" s="22" t="s">
        <v>156</v>
      </c>
      <c r="D13638" s="22" t="s">
        <v>157</v>
      </c>
      <c r="E13638" s="22" t="s">
        <v>66</v>
      </c>
      <c r="F13638" s="22" t="s">
        <v>5503</v>
      </c>
      <c r="G13638" s="14" t="s">
        <v>1937</v>
      </c>
      <c r="H13638" s="14">
        <v>1411466.6666666665</v>
      </c>
      <c r="I13638">
        <v>1</v>
      </c>
      <c r="J13638" s="13">
        <f t="shared" si="854"/>
        <v>46153</v>
      </c>
      <c r="K13638" t="str">
        <f t="shared" si="853"/>
        <v>Mon</v>
      </c>
      <c r="L13638" t="str">
        <f t="shared" si="855"/>
        <v>W2</v>
      </c>
      <c r="M13638" t="s">
        <v>10340</v>
      </c>
      <c r="N13638" t="s">
        <v>212</v>
      </c>
      <c r="O13638" t="s">
        <v>5735</v>
      </c>
      <c r="P13638" t="s">
        <v>10468</v>
      </c>
      <c r="Q13638" t="s">
        <v>200</v>
      </c>
      <c r="R13638">
        <v>150</v>
      </c>
      <c r="S13638" s="15" t="str">
        <f t="shared" si="856"/>
        <v>{ month: "May", hq: "2.North", area: "4. North East", kam: "NGUYỄN ĐÌNH THÁI", kae: "✔️ KAE Phạm Thị Hiển", route: "F4", week: "W2", day: "Mon", cusCode: "BG200431", sales: 1411466.66666667, totalC: 150, skuLines: 1 },</v>
      </c>
    </row>
    <row r="13639" spans="2:19" ht="18.5" x14ac:dyDescent="0.45">
      <c r="B13639" s="22" t="s">
        <v>150</v>
      </c>
      <c r="C13639" s="22" t="s">
        <v>156</v>
      </c>
      <c r="D13639" s="22" t="s">
        <v>157</v>
      </c>
      <c r="E13639" s="22" t="s">
        <v>66</v>
      </c>
      <c r="F13639" s="22" t="s">
        <v>5503</v>
      </c>
      <c r="G13639" s="14" t="s">
        <v>5747</v>
      </c>
      <c r="H13639" s="14">
        <v>941018.51851851842</v>
      </c>
      <c r="I13639">
        <v>1</v>
      </c>
      <c r="J13639" s="13">
        <f t="shared" si="854"/>
        <v>46160</v>
      </c>
      <c r="K13639" t="str">
        <f t="shared" si="853"/>
        <v>Mon</v>
      </c>
      <c r="L13639" t="str">
        <f t="shared" si="855"/>
        <v>W3</v>
      </c>
      <c r="M13639" t="s">
        <v>10340</v>
      </c>
      <c r="N13639" t="s">
        <v>212</v>
      </c>
      <c r="O13639" t="s">
        <v>5735</v>
      </c>
      <c r="P13639" t="s">
        <v>10468</v>
      </c>
      <c r="Q13639" t="s">
        <v>200</v>
      </c>
      <c r="R13639">
        <v>150</v>
      </c>
      <c r="S13639" s="15" t="str">
        <f t="shared" si="856"/>
        <v>{ month: "May", hq: "2.North", area: "4. North East", kam: "NGUYỄN ĐÌNH THÁI", kae: "✔️ KAE Phạm Thị Hiển", route: "F4", week: "W3", day: "Mon", cusCode: "BG200431", sales: 941018.518518518, totalC: 150, skuLines: 1 },</v>
      </c>
    </row>
    <row r="13640" spans="2:19" ht="18.5" x14ac:dyDescent="0.45">
      <c r="B13640" s="22" t="s">
        <v>150</v>
      </c>
      <c r="C13640" s="22" t="s">
        <v>156</v>
      </c>
      <c r="D13640" s="22" t="s">
        <v>157</v>
      </c>
      <c r="E13640" s="22" t="s">
        <v>66</v>
      </c>
      <c r="F13640" s="22" t="s">
        <v>1869</v>
      </c>
      <c r="G13640" s="14" t="s">
        <v>5739</v>
      </c>
      <c r="H13640" s="14">
        <v>1411455.5555555555</v>
      </c>
      <c r="I13640">
        <v>1</v>
      </c>
      <c r="J13640" s="13">
        <f t="shared" si="854"/>
        <v>46146</v>
      </c>
      <c r="K13640" t="str">
        <f t="shared" si="853"/>
        <v>Mon</v>
      </c>
      <c r="L13640" t="str">
        <f t="shared" si="855"/>
        <v>W1</v>
      </c>
      <c r="M13640" t="s">
        <v>10340</v>
      </c>
      <c r="N13640" t="s">
        <v>212</v>
      </c>
      <c r="O13640" t="s">
        <v>5735</v>
      </c>
      <c r="P13640" t="s">
        <v>10468</v>
      </c>
      <c r="Q13640" t="s">
        <v>200</v>
      </c>
      <c r="R13640">
        <v>150</v>
      </c>
      <c r="S13640" s="15" t="str">
        <f t="shared" si="856"/>
        <v>{ month: "May", hq: "2.North", area: "4. North East", kam: "NGUYỄN ĐÌNH THÁI", kae: "✔️ KAE Phạm Thị Hiển", route: "F4", week: "W1", day: "Mon", cusCode: "BG200432", sales: 1411455.55555556, totalC: 150, skuLines: 1 },</v>
      </c>
    </row>
    <row r="13641" spans="2:19" ht="18.5" x14ac:dyDescent="0.45">
      <c r="B13641" s="22" t="s">
        <v>150</v>
      </c>
      <c r="C13641" s="22" t="s">
        <v>156</v>
      </c>
      <c r="D13641" s="22" t="s">
        <v>157</v>
      </c>
      <c r="E13641" s="22" t="s">
        <v>66</v>
      </c>
      <c r="F13641" s="22" t="s">
        <v>1869</v>
      </c>
      <c r="G13641" s="14" t="s">
        <v>5747</v>
      </c>
      <c r="H13641" s="14">
        <v>1882037.0370370368</v>
      </c>
      <c r="I13641">
        <v>1</v>
      </c>
      <c r="J13641" s="13">
        <f t="shared" si="854"/>
        <v>46160</v>
      </c>
      <c r="K13641" t="str">
        <f t="shared" si="853"/>
        <v>Mon</v>
      </c>
      <c r="L13641" t="str">
        <f t="shared" si="855"/>
        <v>W3</v>
      </c>
      <c r="M13641" t="s">
        <v>10340</v>
      </c>
      <c r="N13641" t="s">
        <v>212</v>
      </c>
      <c r="O13641" t="s">
        <v>5735</v>
      </c>
      <c r="P13641" t="s">
        <v>10468</v>
      </c>
      <c r="Q13641" t="s">
        <v>200</v>
      </c>
      <c r="R13641">
        <v>150</v>
      </c>
      <c r="S13641" s="15" t="str">
        <f t="shared" si="856"/>
        <v>{ month: "May", hq: "2.North", area: "4. North East", kam: "NGUYỄN ĐÌNH THÁI", kae: "✔️ KAE Phạm Thị Hiển", route: "F4", week: "W3", day: "Mon", cusCode: "BG200432", sales: 1882037.03703704, totalC: 150, skuLines: 1 },</v>
      </c>
    </row>
    <row r="13642" spans="2:19" ht="18.5" x14ac:dyDescent="0.45">
      <c r="B13642" s="22" t="s">
        <v>150</v>
      </c>
      <c r="C13642" s="22" t="s">
        <v>156</v>
      </c>
      <c r="D13642" s="22" t="s">
        <v>157</v>
      </c>
      <c r="E13642" s="22" t="s">
        <v>66</v>
      </c>
      <c r="F13642" s="22" t="s">
        <v>5504</v>
      </c>
      <c r="G13642" s="14" t="s">
        <v>1935</v>
      </c>
      <c r="H13642" s="14">
        <v>1349862.9629629629</v>
      </c>
      <c r="I13642">
        <v>2</v>
      </c>
      <c r="J13642" s="13">
        <f t="shared" si="854"/>
        <v>46157</v>
      </c>
      <c r="K13642" t="str">
        <f t="shared" si="853"/>
        <v>Fri</v>
      </c>
      <c r="L13642" t="str">
        <f t="shared" si="855"/>
        <v>W2</v>
      </c>
      <c r="M13642" t="s">
        <v>10340</v>
      </c>
      <c r="N13642" t="s">
        <v>212</v>
      </c>
      <c r="O13642" t="s">
        <v>5735</v>
      </c>
      <c r="P13642" t="s">
        <v>10468</v>
      </c>
      <c r="Q13642" t="s">
        <v>200</v>
      </c>
      <c r="R13642">
        <v>150</v>
      </c>
      <c r="S13642" s="15" t="str">
        <f t="shared" si="856"/>
        <v>{ month: "May", hq: "2.North", area: "4. North East", kam: "NGUYỄN ĐÌNH THÁI", kae: "✔️ KAE Phạm Thị Hiển", route: "F4", week: "W2", day: "Fri", cusCode: "BG200435", sales: 1349862.96296296, totalC: 150, skuLines: 2 },</v>
      </c>
    </row>
    <row r="13643" spans="2:19" ht="18.5" x14ac:dyDescent="0.45">
      <c r="B13643" s="22" t="s">
        <v>150</v>
      </c>
      <c r="C13643" s="22" t="s">
        <v>156</v>
      </c>
      <c r="D13643" s="22" t="s">
        <v>157</v>
      </c>
      <c r="E13643" s="22" t="s">
        <v>66</v>
      </c>
      <c r="F13643" s="22" t="s">
        <v>1870</v>
      </c>
      <c r="G13643" s="14" t="s">
        <v>5739</v>
      </c>
      <c r="H13643" s="14">
        <v>1600000</v>
      </c>
      <c r="I13643">
        <v>1</v>
      </c>
      <c r="J13643" s="13">
        <f t="shared" si="854"/>
        <v>46146</v>
      </c>
      <c r="K13643" t="str">
        <f t="shared" si="853"/>
        <v>Mon</v>
      </c>
      <c r="L13643" t="str">
        <f t="shared" si="855"/>
        <v>W1</v>
      </c>
      <c r="M13643" t="s">
        <v>10340</v>
      </c>
      <c r="N13643" t="s">
        <v>212</v>
      </c>
      <c r="O13643" t="s">
        <v>5735</v>
      </c>
      <c r="P13643" t="s">
        <v>10468</v>
      </c>
      <c r="Q13643" t="s">
        <v>200</v>
      </c>
      <c r="R13643">
        <v>150</v>
      </c>
      <c r="S13643" s="15" t="str">
        <f t="shared" si="856"/>
        <v>{ month: "May", hq: "2.North", area: "4. North East", kam: "NGUYỄN ĐÌNH THÁI", kae: "✔️ KAE Phạm Thị Hiển", route: "F4", week: "W1", day: "Mon", cusCode: "BG200436", sales: 1600000, totalC: 150, skuLines: 1 },</v>
      </c>
    </row>
    <row r="13644" spans="2:19" ht="18.5" x14ac:dyDescent="0.45">
      <c r="B13644" s="22" t="s">
        <v>150</v>
      </c>
      <c r="C13644" s="22" t="s">
        <v>156</v>
      </c>
      <c r="D13644" s="22" t="s">
        <v>157</v>
      </c>
      <c r="E13644" s="22" t="s">
        <v>66</v>
      </c>
      <c r="F13644" s="22" t="s">
        <v>1870</v>
      </c>
      <c r="G13644" s="14" t="s">
        <v>1937</v>
      </c>
      <c r="H13644" s="14">
        <v>2352444.4444444445</v>
      </c>
      <c r="I13644">
        <v>1</v>
      </c>
      <c r="J13644" s="13">
        <f t="shared" si="854"/>
        <v>46153</v>
      </c>
      <c r="K13644" t="str">
        <f t="shared" si="853"/>
        <v>Mon</v>
      </c>
      <c r="L13644" t="str">
        <f t="shared" si="855"/>
        <v>W2</v>
      </c>
      <c r="M13644" t="s">
        <v>10340</v>
      </c>
      <c r="N13644" t="s">
        <v>212</v>
      </c>
      <c r="O13644" t="s">
        <v>5735</v>
      </c>
      <c r="P13644" t="s">
        <v>10468</v>
      </c>
      <c r="Q13644" t="s">
        <v>200</v>
      </c>
      <c r="R13644">
        <v>150</v>
      </c>
      <c r="S13644" s="15" t="str">
        <f t="shared" si="856"/>
        <v>{ month: "May", hq: "2.North", area: "4. North East", kam: "NGUYỄN ĐÌNH THÁI", kae: "✔️ KAE Phạm Thị Hiển", route: "F4", week: "W2", day: "Mon", cusCode: "BG200436", sales: 2352444.44444444, totalC: 150, skuLines: 1 },</v>
      </c>
    </row>
    <row r="13645" spans="2:19" ht="18.5" x14ac:dyDescent="0.45">
      <c r="B13645" s="22" t="s">
        <v>150</v>
      </c>
      <c r="C13645" s="22" t="s">
        <v>156</v>
      </c>
      <c r="D13645" s="22" t="s">
        <v>157</v>
      </c>
      <c r="E13645" s="22" t="s">
        <v>66</v>
      </c>
      <c r="F13645" s="22" t="s">
        <v>1870</v>
      </c>
      <c r="G13645" s="14" t="s">
        <v>5747</v>
      </c>
      <c r="H13645" s="14">
        <v>1608657.4074074072</v>
      </c>
      <c r="I13645">
        <v>2</v>
      </c>
      <c r="J13645" s="13">
        <f t="shared" si="854"/>
        <v>46160</v>
      </c>
      <c r="K13645" t="str">
        <f t="shared" si="853"/>
        <v>Mon</v>
      </c>
      <c r="L13645" t="str">
        <f t="shared" si="855"/>
        <v>W3</v>
      </c>
      <c r="M13645" t="s">
        <v>10340</v>
      </c>
      <c r="N13645" t="s">
        <v>212</v>
      </c>
      <c r="O13645" t="s">
        <v>5735</v>
      </c>
      <c r="P13645" t="s">
        <v>10468</v>
      </c>
      <c r="Q13645" t="s">
        <v>200</v>
      </c>
      <c r="R13645">
        <v>150</v>
      </c>
      <c r="S13645" s="15" t="str">
        <f t="shared" si="856"/>
        <v>{ month: "May", hq: "2.North", area: "4. North East", kam: "NGUYỄN ĐÌNH THÁI", kae: "✔️ KAE Phạm Thị Hiển", route: "F4", week: "W3", day: "Mon", cusCode: "BG200436", sales: 1608657.40740741, totalC: 150, skuLines: 2 },</v>
      </c>
    </row>
    <row r="13646" spans="2:19" ht="18.5" x14ac:dyDescent="0.45">
      <c r="B13646" s="22" t="s">
        <v>150</v>
      </c>
      <c r="C13646" s="22" t="s">
        <v>156</v>
      </c>
      <c r="D13646" s="22" t="s">
        <v>157</v>
      </c>
      <c r="E13646" s="22" t="s">
        <v>66</v>
      </c>
      <c r="F13646" s="22" t="s">
        <v>5505</v>
      </c>
      <c r="G13646" s="14" t="s">
        <v>1935</v>
      </c>
      <c r="H13646" s="14">
        <v>1201018.5185185184</v>
      </c>
      <c r="I13646">
        <v>3</v>
      </c>
      <c r="J13646" s="13">
        <f t="shared" si="854"/>
        <v>46157</v>
      </c>
      <c r="K13646" t="str">
        <f t="shared" si="853"/>
        <v>Fri</v>
      </c>
      <c r="L13646" t="str">
        <f t="shared" si="855"/>
        <v>W2</v>
      </c>
      <c r="M13646" t="s">
        <v>10340</v>
      </c>
      <c r="N13646" t="s">
        <v>212</v>
      </c>
      <c r="O13646" t="s">
        <v>5735</v>
      </c>
      <c r="P13646" t="s">
        <v>10468</v>
      </c>
      <c r="Q13646" t="s">
        <v>200</v>
      </c>
      <c r="R13646">
        <v>150</v>
      </c>
      <c r="S13646" s="15" t="str">
        <f t="shared" si="856"/>
        <v>{ month: "May", hq: "2.North", area: "4. North East", kam: "NGUYỄN ĐÌNH THÁI", kae: "✔️ KAE Phạm Thị Hiển", route: "F4", week: "W2", day: "Fri", cusCode: "BG200443", sales: 1201018.51851852, totalC: 150, skuLines: 3 },</v>
      </c>
    </row>
    <row r="13647" spans="2:19" ht="18.5" x14ac:dyDescent="0.45">
      <c r="B13647" s="22" t="s">
        <v>150</v>
      </c>
      <c r="C13647" s="22" t="s">
        <v>156</v>
      </c>
      <c r="D13647" s="22" t="s">
        <v>157</v>
      </c>
      <c r="E13647" s="22" t="s">
        <v>66</v>
      </c>
      <c r="F13647" s="22" t="s">
        <v>7789</v>
      </c>
      <c r="G13647" s="14" t="s">
        <v>5746</v>
      </c>
      <c r="H13647" s="14">
        <v>1411527.7777777778</v>
      </c>
      <c r="I13647">
        <v>1</v>
      </c>
      <c r="J13647" s="13">
        <f t="shared" si="854"/>
        <v>46164</v>
      </c>
      <c r="K13647" t="str">
        <f t="shared" si="853"/>
        <v>Fri</v>
      </c>
      <c r="L13647" t="str">
        <f t="shared" si="855"/>
        <v>W3</v>
      </c>
      <c r="M13647" t="s">
        <v>10340</v>
      </c>
      <c r="N13647" t="s">
        <v>212</v>
      </c>
      <c r="O13647" t="s">
        <v>5735</v>
      </c>
      <c r="P13647" t="s">
        <v>10468</v>
      </c>
      <c r="Q13647" t="s">
        <v>200</v>
      </c>
      <c r="R13647">
        <v>150</v>
      </c>
      <c r="S13647" s="15" t="str">
        <f t="shared" si="856"/>
        <v>{ month: "May", hq: "2.North", area: "4. North East", kam: "NGUYỄN ĐÌNH THÁI", kae: "✔️ KAE Phạm Thị Hiển", route: "F4", week: "W3", day: "Fri", cusCode: "BG200448", sales: 1411527.77777778, totalC: 150, skuLines: 1 },</v>
      </c>
    </row>
    <row r="13648" spans="2:19" ht="18.5" x14ac:dyDescent="0.45">
      <c r="B13648" s="22" t="s">
        <v>150</v>
      </c>
      <c r="C13648" s="22" t="s">
        <v>156</v>
      </c>
      <c r="D13648" s="22" t="s">
        <v>157</v>
      </c>
      <c r="E13648" s="22" t="s">
        <v>66</v>
      </c>
      <c r="F13648" s="22" t="s">
        <v>7790</v>
      </c>
      <c r="G13648" s="14" t="s">
        <v>1941</v>
      </c>
      <c r="H13648" s="14">
        <v>1411466.6666666665</v>
      </c>
      <c r="I13648">
        <v>1</v>
      </c>
      <c r="J13648" s="13">
        <f t="shared" si="854"/>
        <v>46158</v>
      </c>
      <c r="K13648" t="str">
        <f t="shared" si="853"/>
        <v>Sat</v>
      </c>
      <c r="L13648" t="str">
        <f t="shared" si="855"/>
        <v>W2</v>
      </c>
      <c r="M13648" t="s">
        <v>10340</v>
      </c>
      <c r="N13648" t="s">
        <v>212</v>
      </c>
      <c r="O13648" t="s">
        <v>5735</v>
      </c>
      <c r="P13648" t="s">
        <v>10468</v>
      </c>
      <c r="Q13648" t="s">
        <v>200</v>
      </c>
      <c r="R13648">
        <v>150</v>
      </c>
      <c r="S13648" s="15" t="str">
        <f t="shared" si="856"/>
        <v>{ month: "May", hq: "2.North", area: "4. North East", kam: "NGUYỄN ĐÌNH THÁI", kae: "✔️ KAE Phạm Thị Hiển", route: "F4", week: "W2", day: "Sat", cusCode: "BG2100426", sales: 1411466.66666667, totalC: 150, skuLines: 1 },</v>
      </c>
    </row>
    <row r="13649" spans="2:19" ht="18.5" x14ac:dyDescent="0.45">
      <c r="B13649" s="22" t="s">
        <v>150</v>
      </c>
      <c r="C13649" s="22" t="s">
        <v>156</v>
      </c>
      <c r="D13649" s="22" t="s">
        <v>157</v>
      </c>
      <c r="E13649" s="22" t="s">
        <v>66</v>
      </c>
      <c r="F13649" s="22" t="s">
        <v>9975</v>
      </c>
      <c r="G13649" s="14" t="s">
        <v>8522</v>
      </c>
      <c r="H13649" s="14">
        <v>2352546.2962962962</v>
      </c>
      <c r="I13649">
        <v>1</v>
      </c>
      <c r="J13649" s="13">
        <f t="shared" si="854"/>
        <v>46169</v>
      </c>
      <c r="K13649" t="str">
        <f t="shared" si="853"/>
        <v>Wed</v>
      </c>
      <c r="L13649" t="str">
        <f t="shared" si="855"/>
        <v>W4</v>
      </c>
      <c r="M13649" t="s">
        <v>10340</v>
      </c>
      <c r="N13649" t="s">
        <v>212</v>
      </c>
      <c r="O13649" t="s">
        <v>5735</v>
      </c>
      <c r="P13649" t="s">
        <v>10468</v>
      </c>
      <c r="Q13649" t="s">
        <v>200</v>
      </c>
      <c r="R13649">
        <v>150</v>
      </c>
      <c r="S13649" s="15" t="str">
        <f t="shared" si="856"/>
        <v>{ month: "May", hq: "2.North", area: "4. North East", kam: "NGUYỄN ĐÌNH THÁI", kae: "✔️ KAE Phạm Thị Hiển", route: "F4", week: "W4", day: "Wed", cusCode: "BG21012026", sales: 2352546.2962963, totalC: 150, skuLines: 1 },</v>
      </c>
    </row>
    <row r="13650" spans="2:19" ht="18.5" x14ac:dyDescent="0.45">
      <c r="B13650" s="22" t="s">
        <v>150</v>
      </c>
      <c r="C13650" s="22" t="s">
        <v>156</v>
      </c>
      <c r="D13650" s="22" t="s">
        <v>157</v>
      </c>
      <c r="E13650" s="22" t="s">
        <v>66</v>
      </c>
      <c r="F13650" s="22" t="s">
        <v>7791</v>
      </c>
      <c r="G13650" s="14" t="s">
        <v>5744</v>
      </c>
      <c r="H13650" s="14">
        <v>817688.88888888888</v>
      </c>
      <c r="I13650">
        <v>1</v>
      </c>
      <c r="J13650" s="13">
        <f t="shared" si="854"/>
        <v>46162</v>
      </c>
      <c r="K13650" t="str">
        <f t="shared" si="853"/>
        <v>Wed</v>
      </c>
      <c r="L13650" t="str">
        <f t="shared" si="855"/>
        <v>W3</v>
      </c>
      <c r="M13650" t="s">
        <v>10340</v>
      </c>
      <c r="N13650" t="s">
        <v>212</v>
      </c>
      <c r="O13650" t="s">
        <v>5735</v>
      </c>
      <c r="P13650" t="s">
        <v>10468</v>
      </c>
      <c r="Q13650" t="s">
        <v>200</v>
      </c>
      <c r="R13650">
        <v>150</v>
      </c>
      <c r="S13650" s="15" t="str">
        <f t="shared" si="856"/>
        <v>{ month: "May", hq: "2.North", area: "4. North East", kam: "NGUYỄN ĐÌNH THÁI", kae: "✔️ KAE Phạm Thị Hiển", route: "F4", week: "W3", day: "Wed", cusCode: "BG22012026", sales: 817688.888888889, totalC: 150, skuLines: 1 },</v>
      </c>
    </row>
    <row r="13651" spans="2:19" ht="18.5" x14ac:dyDescent="0.45">
      <c r="B13651" s="22" t="s">
        <v>150</v>
      </c>
      <c r="C13651" s="22" t="s">
        <v>156</v>
      </c>
      <c r="D13651" s="22" t="s">
        <v>157</v>
      </c>
      <c r="E13651" s="22" t="s">
        <v>66</v>
      </c>
      <c r="F13651" s="22" t="s">
        <v>5506</v>
      </c>
      <c r="G13651" s="14" t="s">
        <v>1947</v>
      </c>
      <c r="H13651" s="14">
        <v>1411466.6666666665</v>
      </c>
      <c r="I13651">
        <v>1</v>
      </c>
      <c r="J13651" s="13">
        <f t="shared" si="854"/>
        <v>46154</v>
      </c>
      <c r="K13651" t="str">
        <f t="shared" si="853"/>
        <v>Tue</v>
      </c>
      <c r="L13651" t="str">
        <f t="shared" si="855"/>
        <v>W2</v>
      </c>
      <c r="M13651" t="s">
        <v>10340</v>
      </c>
      <c r="N13651" t="s">
        <v>212</v>
      </c>
      <c r="O13651" t="s">
        <v>5735</v>
      </c>
      <c r="P13651" t="s">
        <v>10468</v>
      </c>
      <c r="Q13651" t="s">
        <v>200</v>
      </c>
      <c r="R13651">
        <v>150</v>
      </c>
      <c r="S13651" s="15" t="str">
        <f t="shared" si="856"/>
        <v>{ month: "May", hq: "2.North", area: "4. North East", kam: "NGUYỄN ĐÌNH THÁI", kae: "✔️ KAE Phạm Thị Hiển", route: "F4", week: "W2", day: "Tue", cusCode: "BG220355", sales: 1411466.66666667, totalC: 150, skuLines: 1 },</v>
      </c>
    </row>
    <row r="13652" spans="2:19" ht="18.5" x14ac:dyDescent="0.45">
      <c r="B13652" s="22" t="s">
        <v>150</v>
      </c>
      <c r="C13652" s="22" t="s">
        <v>156</v>
      </c>
      <c r="D13652" s="22" t="s">
        <v>157</v>
      </c>
      <c r="E13652" s="22" t="s">
        <v>66</v>
      </c>
      <c r="F13652" s="22" t="s">
        <v>5507</v>
      </c>
      <c r="G13652" s="14" t="s">
        <v>1947</v>
      </c>
      <c r="H13652" s="14">
        <v>1671527.7777777778</v>
      </c>
      <c r="I13652">
        <v>2</v>
      </c>
      <c r="J13652" s="13">
        <f t="shared" si="854"/>
        <v>46154</v>
      </c>
      <c r="K13652" t="str">
        <f t="shared" si="853"/>
        <v>Tue</v>
      </c>
      <c r="L13652" t="str">
        <f t="shared" si="855"/>
        <v>W2</v>
      </c>
      <c r="M13652" t="s">
        <v>10340</v>
      </c>
      <c r="N13652" t="s">
        <v>212</v>
      </c>
      <c r="O13652" t="s">
        <v>5735</v>
      </c>
      <c r="P13652" t="s">
        <v>10468</v>
      </c>
      <c r="Q13652" t="s">
        <v>200</v>
      </c>
      <c r="R13652">
        <v>150</v>
      </c>
      <c r="S13652" s="15" t="str">
        <f t="shared" si="856"/>
        <v>{ month: "May", hq: "2.North", area: "4. North East", kam: "NGUYỄN ĐÌNH THÁI", kae: "✔️ KAE Phạm Thị Hiển", route: "F4", week: "W2", day: "Tue", cusCode: "BG220357", sales: 1671527.77777778, totalC: 150, skuLines: 2 },</v>
      </c>
    </row>
    <row r="13653" spans="2:19" ht="18.5" x14ac:dyDescent="0.45">
      <c r="B13653" s="22" t="s">
        <v>150</v>
      </c>
      <c r="C13653" s="22" t="s">
        <v>156</v>
      </c>
      <c r="D13653" s="22" t="s">
        <v>157</v>
      </c>
      <c r="E13653" s="22" t="s">
        <v>66</v>
      </c>
      <c r="F13653" s="22" t="s">
        <v>7792</v>
      </c>
      <c r="G13653" s="14" t="s">
        <v>5743</v>
      </c>
      <c r="H13653" s="14">
        <v>2823055.5555555555</v>
      </c>
      <c r="I13653">
        <v>1</v>
      </c>
      <c r="J13653" s="13">
        <f t="shared" si="854"/>
        <v>46161</v>
      </c>
      <c r="K13653" t="str">
        <f t="shared" si="853"/>
        <v>Tue</v>
      </c>
      <c r="L13653" t="str">
        <f t="shared" si="855"/>
        <v>W3</v>
      </c>
      <c r="M13653" t="s">
        <v>10340</v>
      </c>
      <c r="N13653" t="s">
        <v>212</v>
      </c>
      <c r="O13653" t="s">
        <v>5735</v>
      </c>
      <c r="P13653" t="s">
        <v>10468</v>
      </c>
      <c r="Q13653" t="s">
        <v>200</v>
      </c>
      <c r="R13653">
        <v>150</v>
      </c>
      <c r="S13653" s="15" t="str">
        <f t="shared" si="856"/>
        <v>{ month: "May", hq: "2.North", area: "4. North East", kam: "NGUYỄN ĐÌNH THÁI", kae: "✔️ KAE Phạm Thị Hiển", route: "F4", week: "W3", day: "Tue", cusCode: "BG220358", sales: 2823055.55555556, totalC: 150, skuLines: 1 },</v>
      </c>
    </row>
    <row r="13654" spans="2:19" ht="18.5" x14ac:dyDescent="0.45">
      <c r="B13654" s="22" t="s">
        <v>150</v>
      </c>
      <c r="C13654" s="22" t="s">
        <v>156</v>
      </c>
      <c r="D13654" s="22" t="s">
        <v>157</v>
      </c>
      <c r="E13654" s="22" t="s">
        <v>66</v>
      </c>
      <c r="F13654" s="22" t="s">
        <v>5493</v>
      </c>
      <c r="G13654" s="14" t="s">
        <v>1947</v>
      </c>
      <c r="H13654" s="14">
        <v>2352546.2962962962</v>
      </c>
      <c r="I13654">
        <v>1</v>
      </c>
      <c r="J13654" s="13">
        <f t="shared" si="854"/>
        <v>46154</v>
      </c>
      <c r="K13654" t="str">
        <f t="shared" si="853"/>
        <v>Tue</v>
      </c>
      <c r="L13654" t="str">
        <f t="shared" si="855"/>
        <v>W2</v>
      </c>
      <c r="M13654" t="s">
        <v>10340</v>
      </c>
      <c r="N13654" t="s">
        <v>212</v>
      </c>
      <c r="O13654" t="s">
        <v>5735</v>
      </c>
      <c r="P13654" t="s">
        <v>10468</v>
      </c>
      <c r="Q13654" t="s">
        <v>200</v>
      </c>
      <c r="R13654">
        <v>150</v>
      </c>
      <c r="S13654" s="15" t="str">
        <f t="shared" si="856"/>
        <v>{ month: "May", hq: "2.North", area: "4. North East", kam: "NGUYỄN ĐÌNH THÁI", kae: "✔️ KAE Phạm Thị Hiển", route: "F4", week: "W2", day: "Tue", cusCode: "BG220359", sales: 2352546.2962963, totalC: 150, skuLines: 1 },</v>
      </c>
    </row>
    <row r="13655" spans="2:19" ht="18.5" x14ac:dyDescent="0.45">
      <c r="B13655" s="22" t="s">
        <v>150</v>
      </c>
      <c r="C13655" s="22" t="s">
        <v>156</v>
      </c>
      <c r="D13655" s="22" t="s">
        <v>157</v>
      </c>
      <c r="E13655" s="22" t="s">
        <v>66</v>
      </c>
      <c r="F13655" s="22" t="s">
        <v>5493</v>
      </c>
      <c r="G13655" s="14" t="s">
        <v>5743</v>
      </c>
      <c r="H13655" s="14">
        <v>1411527.7777777778</v>
      </c>
      <c r="I13655">
        <v>1</v>
      </c>
      <c r="J13655" s="13">
        <f t="shared" si="854"/>
        <v>46161</v>
      </c>
      <c r="K13655" t="str">
        <f t="shared" si="853"/>
        <v>Tue</v>
      </c>
      <c r="L13655" t="str">
        <f t="shared" si="855"/>
        <v>W3</v>
      </c>
      <c r="M13655" t="s">
        <v>10340</v>
      </c>
      <c r="N13655" t="s">
        <v>212</v>
      </c>
      <c r="O13655" t="s">
        <v>5735</v>
      </c>
      <c r="P13655" t="s">
        <v>10468</v>
      </c>
      <c r="Q13655" t="s">
        <v>200</v>
      </c>
      <c r="R13655">
        <v>150</v>
      </c>
      <c r="S13655" s="15" t="str">
        <f t="shared" si="856"/>
        <v>{ month: "May", hq: "2.North", area: "4. North East", kam: "NGUYỄN ĐÌNH THÁI", kae: "✔️ KAE Phạm Thị Hiển", route: "F4", week: "W3", day: "Tue", cusCode: "BG220359", sales: 1411527.77777778, totalC: 150, skuLines: 1 },</v>
      </c>
    </row>
    <row r="13656" spans="2:19" ht="18.5" x14ac:dyDescent="0.45">
      <c r="B13656" s="22" t="s">
        <v>150</v>
      </c>
      <c r="C13656" s="22" t="s">
        <v>156</v>
      </c>
      <c r="D13656" s="22" t="s">
        <v>157</v>
      </c>
      <c r="E13656" s="22" t="s">
        <v>66</v>
      </c>
      <c r="F13656" s="22" t="s">
        <v>5508</v>
      </c>
      <c r="G13656" s="14" t="s">
        <v>1947</v>
      </c>
      <c r="H13656" s="14">
        <v>4423055.555555556</v>
      </c>
      <c r="I13656">
        <v>4</v>
      </c>
      <c r="J13656" s="13">
        <f t="shared" si="854"/>
        <v>46154</v>
      </c>
      <c r="K13656" t="str">
        <f t="shared" si="853"/>
        <v>Tue</v>
      </c>
      <c r="L13656" t="str">
        <f t="shared" si="855"/>
        <v>W2</v>
      </c>
      <c r="M13656" t="s">
        <v>10340</v>
      </c>
      <c r="N13656" t="s">
        <v>212</v>
      </c>
      <c r="O13656" t="s">
        <v>5735</v>
      </c>
      <c r="P13656" t="s">
        <v>10468</v>
      </c>
      <c r="Q13656" t="s">
        <v>200</v>
      </c>
      <c r="R13656">
        <v>150</v>
      </c>
      <c r="S13656" s="15" t="str">
        <f t="shared" si="856"/>
        <v>{ month: "May", hq: "2.North", area: "4. North East", kam: "NGUYỄN ĐÌNH THÁI", kae: "✔️ KAE Phạm Thị Hiển", route: "F4", week: "W2", day: "Tue", cusCode: "BG220360", sales: 4423055.55555556, totalC: 150, skuLines: 4 },</v>
      </c>
    </row>
    <row r="13657" spans="2:19" ht="18.5" x14ac:dyDescent="0.45">
      <c r="B13657" s="22" t="s">
        <v>150</v>
      </c>
      <c r="C13657" s="22" t="s">
        <v>156</v>
      </c>
      <c r="D13657" s="22" t="s">
        <v>157</v>
      </c>
      <c r="E13657" s="22" t="s">
        <v>66</v>
      </c>
      <c r="F13657" s="22" t="s">
        <v>5508</v>
      </c>
      <c r="G13657" s="14" t="s">
        <v>5743</v>
      </c>
      <c r="H13657" s="14">
        <v>2352546.2962962962</v>
      </c>
      <c r="I13657">
        <v>1</v>
      </c>
      <c r="J13657" s="13">
        <f t="shared" si="854"/>
        <v>46161</v>
      </c>
      <c r="K13657" t="str">
        <f t="shared" si="853"/>
        <v>Tue</v>
      </c>
      <c r="L13657" t="str">
        <f t="shared" si="855"/>
        <v>W3</v>
      </c>
      <c r="M13657" t="s">
        <v>10340</v>
      </c>
      <c r="N13657" t="s">
        <v>212</v>
      </c>
      <c r="O13657" t="s">
        <v>5735</v>
      </c>
      <c r="P13657" t="s">
        <v>10468</v>
      </c>
      <c r="Q13657" t="s">
        <v>200</v>
      </c>
      <c r="R13657">
        <v>150</v>
      </c>
      <c r="S13657" s="15" t="str">
        <f t="shared" si="856"/>
        <v>{ month: "May", hq: "2.North", area: "4. North East", kam: "NGUYỄN ĐÌNH THÁI", kae: "✔️ KAE Phạm Thị Hiển", route: "F4", week: "W3", day: "Tue", cusCode: "BG220360", sales: 2352546.2962963, totalC: 150, skuLines: 1 },</v>
      </c>
    </row>
    <row r="13658" spans="2:19" ht="18.5" x14ac:dyDescent="0.45">
      <c r="B13658" s="22" t="s">
        <v>150</v>
      </c>
      <c r="C13658" s="22" t="s">
        <v>156</v>
      </c>
      <c r="D13658" s="22" t="s">
        <v>157</v>
      </c>
      <c r="E13658" s="22" t="s">
        <v>66</v>
      </c>
      <c r="F13658" s="22" t="s">
        <v>5508</v>
      </c>
      <c r="G13658" s="14" t="s">
        <v>8521</v>
      </c>
      <c r="H13658" s="14">
        <v>1280000</v>
      </c>
      <c r="I13658">
        <v>1</v>
      </c>
      <c r="J13658" s="13">
        <f t="shared" si="854"/>
        <v>46168</v>
      </c>
      <c r="K13658" t="str">
        <f t="shared" si="853"/>
        <v>Tue</v>
      </c>
      <c r="L13658" t="str">
        <f t="shared" si="855"/>
        <v>W4</v>
      </c>
      <c r="M13658" t="s">
        <v>10340</v>
      </c>
      <c r="N13658" t="s">
        <v>212</v>
      </c>
      <c r="O13658" t="s">
        <v>5735</v>
      </c>
      <c r="P13658" t="s">
        <v>10468</v>
      </c>
      <c r="Q13658" t="s">
        <v>200</v>
      </c>
      <c r="R13658">
        <v>150</v>
      </c>
      <c r="S13658" s="15" t="str">
        <f t="shared" si="856"/>
        <v>{ month: "May", hq: "2.North", area: "4. North East", kam: "NGUYỄN ĐÌNH THÁI", kae: "✔️ KAE Phạm Thị Hiển", route: "F4", week: "W4", day: "Tue", cusCode: "BG220360", sales: 1280000, totalC: 150, skuLines: 1 },</v>
      </c>
    </row>
    <row r="13659" spans="2:19" ht="18.5" x14ac:dyDescent="0.45">
      <c r="B13659" s="22" t="s">
        <v>150</v>
      </c>
      <c r="C13659" s="22" t="s">
        <v>156</v>
      </c>
      <c r="D13659" s="22" t="s">
        <v>157</v>
      </c>
      <c r="E13659" s="22" t="s">
        <v>66</v>
      </c>
      <c r="F13659" s="22" t="s">
        <v>9976</v>
      </c>
      <c r="G13659" s="14" t="s">
        <v>8521</v>
      </c>
      <c r="H13659" s="14">
        <v>959999.99999999988</v>
      </c>
      <c r="I13659">
        <v>1</v>
      </c>
      <c r="J13659" s="13">
        <f t="shared" si="854"/>
        <v>46168</v>
      </c>
      <c r="K13659" t="str">
        <f t="shared" si="853"/>
        <v>Tue</v>
      </c>
      <c r="L13659" t="str">
        <f t="shared" si="855"/>
        <v>W4</v>
      </c>
      <c r="M13659" t="s">
        <v>10340</v>
      </c>
      <c r="N13659" t="s">
        <v>212</v>
      </c>
      <c r="O13659" t="s">
        <v>5735</v>
      </c>
      <c r="P13659" t="s">
        <v>10468</v>
      </c>
      <c r="Q13659" t="s">
        <v>200</v>
      </c>
      <c r="R13659">
        <v>150</v>
      </c>
      <c r="S13659" s="15" t="str">
        <f t="shared" si="856"/>
        <v>{ month: "May", hq: "2.North", area: "4. North East", kam: "NGUYỄN ĐÌNH THÁI", kae: "✔️ KAE Phạm Thị Hiển", route: "F4", week: "W4", day: "Tue", cusCode: "BG220435", sales: 960000, totalC: 150, skuLines: 1 },</v>
      </c>
    </row>
    <row r="13660" spans="2:19" ht="18.5" x14ac:dyDescent="0.45">
      <c r="B13660" s="22" t="s">
        <v>150</v>
      </c>
      <c r="C13660" s="22" t="s">
        <v>156</v>
      </c>
      <c r="D13660" s="22" t="s">
        <v>157</v>
      </c>
      <c r="E13660" s="22" t="s">
        <v>66</v>
      </c>
      <c r="F13660" s="22" t="s">
        <v>5509</v>
      </c>
      <c r="G13660" s="14" t="s">
        <v>1935</v>
      </c>
      <c r="H13660" s="14">
        <v>817688.88888888888</v>
      </c>
      <c r="I13660">
        <v>1</v>
      </c>
      <c r="J13660" s="13">
        <f t="shared" si="854"/>
        <v>46157</v>
      </c>
      <c r="K13660" t="str">
        <f t="shared" si="853"/>
        <v>Fri</v>
      </c>
      <c r="L13660" t="str">
        <f t="shared" si="855"/>
        <v>W2</v>
      </c>
      <c r="M13660" t="s">
        <v>10340</v>
      </c>
      <c r="N13660" t="s">
        <v>212</v>
      </c>
      <c r="O13660" t="s">
        <v>5735</v>
      </c>
      <c r="P13660" t="s">
        <v>10468</v>
      </c>
      <c r="Q13660" t="s">
        <v>200</v>
      </c>
      <c r="R13660">
        <v>150</v>
      </c>
      <c r="S13660" s="15" t="str">
        <f t="shared" si="856"/>
        <v>{ month: "May", hq: "2.North", area: "4. North East", kam: "NGUYỄN ĐÌNH THÁI", kae: "✔️ KAE Phạm Thị Hiển", route: "F4", week: "W2", day: "Fri", cusCode: "BG23012026", sales: 817688.888888889, totalC: 150, skuLines: 1 },</v>
      </c>
    </row>
    <row r="13661" spans="2:19" ht="18.5" x14ac:dyDescent="0.45">
      <c r="B13661" s="22" t="s">
        <v>150</v>
      </c>
      <c r="C13661" s="22" t="s">
        <v>156</v>
      </c>
      <c r="D13661" s="22" t="s">
        <v>157</v>
      </c>
      <c r="E13661" s="22" t="s">
        <v>66</v>
      </c>
      <c r="F13661" s="22" t="s">
        <v>5509</v>
      </c>
      <c r="G13661" s="14" t="s">
        <v>5746</v>
      </c>
      <c r="H13661" s="14">
        <v>959999.99999999988</v>
      </c>
      <c r="I13661">
        <v>1</v>
      </c>
      <c r="J13661" s="13">
        <f t="shared" si="854"/>
        <v>46164</v>
      </c>
      <c r="K13661" t="str">
        <f t="shared" si="853"/>
        <v>Fri</v>
      </c>
      <c r="L13661" t="str">
        <f t="shared" si="855"/>
        <v>W3</v>
      </c>
      <c r="M13661" t="s">
        <v>10340</v>
      </c>
      <c r="N13661" t="s">
        <v>212</v>
      </c>
      <c r="O13661" t="s">
        <v>5735</v>
      </c>
      <c r="P13661" t="s">
        <v>10468</v>
      </c>
      <c r="Q13661" t="s">
        <v>200</v>
      </c>
      <c r="R13661">
        <v>150</v>
      </c>
      <c r="S13661" s="15" t="str">
        <f t="shared" si="856"/>
        <v>{ month: "May", hq: "2.North", area: "4. North East", kam: "NGUYỄN ĐÌNH THÁI", kae: "✔️ KAE Phạm Thị Hiển", route: "F4", week: "W3", day: "Fri", cusCode: "BG23012026", sales: 960000, totalC: 150, skuLines: 1 },</v>
      </c>
    </row>
    <row r="13662" spans="2:19" ht="18.5" x14ac:dyDescent="0.45">
      <c r="B13662" s="22" t="s">
        <v>150</v>
      </c>
      <c r="C13662" s="22" t="s">
        <v>156</v>
      </c>
      <c r="D13662" s="22" t="s">
        <v>157</v>
      </c>
      <c r="E13662" s="22" t="s">
        <v>66</v>
      </c>
      <c r="F13662" s="22" t="s">
        <v>1871</v>
      </c>
      <c r="G13662" s="14" t="s">
        <v>5740</v>
      </c>
      <c r="H13662" s="14">
        <v>7057277.7777777771</v>
      </c>
      <c r="I13662">
        <v>1</v>
      </c>
      <c r="J13662" s="13">
        <f t="shared" si="854"/>
        <v>46147</v>
      </c>
      <c r="K13662" t="str">
        <f t="shared" si="853"/>
        <v>Tue</v>
      </c>
      <c r="L13662" t="str">
        <f t="shared" si="855"/>
        <v>W1</v>
      </c>
      <c r="M13662" t="s">
        <v>10340</v>
      </c>
      <c r="N13662" t="s">
        <v>212</v>
      </c>
      <c r="O13662" t="s">
        <v>5735</v>
      </c>
      <c r="P13662" t="s">
        <v>10468</v>
      </c>
      <c r="Q13662" t="s">
        <v>200</v>
      </c>
      <c r="R13662">
        <v>150</v>
      </c>
      <c r="S13662" s="15" t="str">
        <f t="shared" si="856"/>
        <v>{ month: "May", hq: "2.North", area: "4. North East", kam: "NGUYỄN ĐÌNH THÁI", kae: "✔️ KAE Phạm Thị Hiển", route: "F4", week: "W1", day: "Tue", cusCode: "BG23012027", sales: 7057277.77777778, totalC: 150, skuLines: 1 },</v>
      </c>
    </row>
    <row r="13663" spans="2:19" ht="18.5" x14ac:dyDescent="0.45">
      <c r="B13663" s="22" t="s">
        <v>150</v>
      </c>
      <c r="C13663" s="22" t="s">
        <v>156</v>
      </c>
      <c r="D13663" s="22" t="s">
        <v>157</v>
      </c>
      <c r="E13663" s="22" t="s">
        <v>66</v>
      </c>
      <c r="F13663" s="22" t="s">
        <v>1871</v>
      </c>
      <c r="G13663" s="14" t="s">
        <v>1947</v>
      </c>
      <c r="H13663" s="14">
        <v>4705092.5925925924</v>
      </c>
      <c r="I13663">
        <v>1</v>
      </c>
      <c r="J13663" s="13">
        <f t="shared" si="854"/>
        <v>46154</v>
      </c>
      <c r="K13663" t="str">
        <f t="shared" si="853"/>
        <v>Tue</v>
      </c>
      <c r="L13663" t="str">
        <f t="shared" si="855"/>
        <v>W2</v>
      </c>
      <c r="M13663" t="s">
        <v>10340</v>
      </c>
      <c r="N13663" t="s">
        <v>212</v>
      </c>
      <c r="O13663" t="s">
        <v>5735</v>
      </c>
      <c r="P13663" t="s">
        <v>10468</v>
      </c>
      <c r="Q13663" t="s">
        <v>200</v>
      </c>
      <c r="R13663">
        <v>150</v>
      </c>
      <c r="S13663" s="15" t="str">
        <f t="shared" si="856"/>
        <v>{ month: "May", hq: "2.North", area: "4. North East", kam: "NGUYỄN ĐÌNH THÁI", kae: "✔️ KAE Phạm Thị Hiển", route: "F4", week: "W2", day: "Tue", cusCode: "BG23012027", sales: 4705092.59259259, totalC: 150, skuLines: 1 },</v>
      </c>
    </row>
    <row r="13664" spans="2:19" ht="18.5" x14ac:dyDescent="0.45">
      <c r="B13664" s="22" t="s">
        <v>150</v>
      </c>
      <c r="C13664" s="22" t="s">
        <v>156</v>
      </c>
      <c r="D13664" s="22" t="s">
        <v>157</v>
      </c>
      <c r="E13664" s="22" t="s">
        <v>66</v>
      </c>
      <c r="F13664" s="22" t="s">
        <v>1871</v>
      </c>
      <c r="G13664" s="14" t="s">
        <v>5743</v>
      </c>
      <c r="H13664" s="14">
        <v>8168148.1481481483</v>
      </c>
      <c r="I13664">
        <v>5</v>
      </c>
      <c r="J13664" s="13">
        <f t="shared" si="854"/>
        <v>46161</v>
      </c>
      <c r="K13664" t="str">
        <f t="shared" si="853"/>
        <v>Tue</v>
      </c>
      <c r="L13664" t="str">
        <f t="shared" si="855"/>
        <v>W3</v>
      </c>
      <c r="M13664" t="s">
        <v>10340</v>
      </c>
      <c r="N13664" t="s">
        <v>212</v>
      </c>
      <c r="O13664" t="s">
        <v>5735</v>
      </c>
      <c r="P13664" t="s">
        <v>10468</v>
      </c>
      <c r="Q13664" t="s">
        <v>200</v>
      </c>
      <c r="R13664">
        <v>150</v>
      </c>
      <c r="S13664" s="15" t="str">
        <f t="shared" si="856"/>
        <v>{ month: "May", hq: "2.North", area: "4. North East", kam: "NGUYỄN ĐÌNH THÁI", kae: "✔️ KAE Phạm Thị Hiển", route: "F4", week: "W3", day: "Tue", cusCode: "BG23012027", sales: 8168148.14814815, totalC: 150, skuLines: 5 },</v>
      </c>
    </row>
    <row r="13665" spans="2:19" ht="18.5" x14ac:dyDescent="0.45">
      <c r="B13665" s="22" t="s">
        <v>150</v>
      </c>
      <c r="C13665" s="22" t="s">
        <v>156</v>
      </c>
      <c r="D13665" s="22" t="s">
        <v>157</v>
      </c>
      <c r="E13665" s="22" t="s">
        <v>66</v>
      </c>
      <c r="F13665" s="22" t="s">
        <v>1871</v>
      </c>
      <c r="G13665" s="14" t="s">
        <v>8521</v>
      </c>
      <c r="H13665" s="14">
        <v>3599999.9999999995</v>
      </c>
      <c r="I13665">
        <v>2</v>
      </c>
      <c r="J13665" s="13">
        <f t="shared" si="854"/>
        <v>46168</v>
      </c>
      <c r="K13665" t="str">
        <f t="shared" si="853"/>
        <v>Tue</v>
      </c>
      <c r="L13665" t="str">
        <f t="shared" si="855"/>
        <v>W4</v>
      </c>
      <c r="M13665" t="s">
        <v>10340</v>
      </c>
      <c r="N13665" t="s">
        <v>212</v>
      </c>
      <c r="O13665" t="s">
        <v>5735</v>
      </c>
      <c r="P13665" t="s">
        <v>10468</v>
      </c>
      <c r="Q13665" t="s">
        <v>200</v>
      </c>
      <c r="R13665">
        <v>150</v>
      </c>
      <c r="S13665" s="15" t="str">
        <f t="shared" si="856"/>
        <v>{ month: "May", hq: "2.North", area: "4. North East", kam: "NGUYỄN ĐÌNH THÁI", kae: "✔️ KAE Phạm Thị Hiển", route: "F4", week: "W4", day: "Tue", cusCode: "BG23012027", sales: 3600000, totalC: 150, skuLines: 2 },</v>
      </c>
    </row>
    <row r="13666" spans="2:19" ht="18.5" x14ac:dyDescent="0.45">
      <c r="B13666" s="22" t="s">
        <v>150</v>
      </c>
      <c r="C13666" s="22" t="s">
        <v>156</v>
      </c>
      <c r="D13666" s="22" t="s">
        <v>157</v>
      </c>
      <c r="E13666" s="22" t="s">
        <v>66</v>
      </c>
      <c r="F13666" s="22" t="s">
        <v>7793</v>
      </c>
      <c r="G13666" s="14" t="s">
        <v>5746</v>
      </c>
      <c r="H13666" s="14">
        <v>941018.51851851842</v>
      </c>
      <c r="I13666">
        <v>1</v>
      </c>
      <c r="J13666" s="13">
        <f t="shared" si="854"/>
        <v>46164</v>
      </c>
      <c r="K13666" t="str">
        <f t="shared" si="853"/>
        <v>Fri</v>
      </c>
      <c r="L13666" t="str">
        <f t="shared" si="855"/>
        <v>W3</v>
      </c>
      <c r="M13666" t="s">
        <v>10340</v>
      </c>
      <c r="N13666" t="s">
        <v>212</v>
      </c>
      <c r="O13666" t="s">
        <v>5735</v>
      </c>
      <c r="P13666" t="s">
        <v>10468</v>
      </c>
      <c r="Q13666" t="s">
        <v>200</v>
      </c>
      <c r="R13666">
        <v>150</v>
      </c>
      <c r="S13666" s="15" t="str">
        <f t="shared" si="856"/>
        <v>{ month: "May", hq: "2.North", area: "4. North East", kam: "NGUYỄN ĐÌNH THÁI", kae: "✔️ KAE Phạm Thị Hiển", route: "F4", week: "W3", day: "Fri", cusCode: "BG23012028", sales: 941018.518518518, totalC: 150, skuLines: 1 },</v>
      </c>
    </row>
    <row r="13667" spans="2:19" ht="18.5" x14ac:dyDescent="0.45">
      <c r="B13667" s="22" t="s">
        <v>150</v>
      </c>
      <c r="C13667" s="22" t="s">
        <v>156</v>
      </c>
      <c r="D13667" s="22" t="s">
        <v>157</v>
      </c>
      <c r="E13667" s="22" t="s">
        <v>66</v>
      </c>
      <c r="F13667" s="22" t="s">
        <v>5510</v>
      </c>
      <c r="G13667" s="14" t="s">
        <v>1935</v>
      </c>
      <c r="H13667" s="14">
        <v>4705051.8518518517</v>
      </c>
      <c r="I13667">
        <v>3</v>
      </c>
      <c r="J13667" s="13">
        <f t="shared" si="854"/>
        <v>46157</v>
      </c>
      <c r="K13667" t="str">
        <f t="shared" si="853"/>
        <v>Fri</v>
      </c>
      <c r="L13667" t="str">
        <f t="shared" si="855"/>
        <v>W2</v>
      </c>
      <c r="M13667" t="s">
        <v>10340</v>
      </c>
      <c r="N13667" t="s">
        <v>212</v>
      </c>
      <c r="O13667" t="s">
        <v>5735</v>
      </c>
      <c r="P13667" t="s">
        <v>10468</v>
      </c>
      <c r="Q13667" t="s">
        <v>200</v>
      </c>
      <c r="R13667">
        <v>150</v>
      </c>
      <c r="S13667" s="15" t="str">
        <f t="shared" si="856"/>
        <v>{ month: "May", hq: "2.North", area: "4. North East", kam: "NGUYỄN ĐÌNH THÁI", kae: "✔️ KAE Phạm Thị Hiển", route: "F4", week: "W2", day: "Fri", cusCode: "BG23012029", sales: 4705051.85185185, totalC: 150, skuLines: 3 },</v>
      </c>
    </row>
    <row r="13668" spans="2:19" ht="18.5" x14ac:dyDescent="0.45">
      <c r="B13668" s="22" t="s">
        <v>150</v>
      </c>
      <c r="C13668" s="22" t="s">
        <v>156</v>
      </c>
      <c r="D13668" s="22" t="s">
        <v>157</v>
      </c>
      <c r="E13668" s="22" t="s">
        <v>66</v>
      </c>
      <c r="F13668" s="22" t="s">
        <v>5510</v>
      </c>
      <c r="G13668" s="14" t="s">
        <v>5746</v>
      </c>
      <c r="H13668" s="14">
        <v>7057333.333333333</v>
      </c>
      <c r="I13668">
        <v>1</v>
      </c>
      <c r="J13668" s="13">
        <f t="shared" si="854"/>
        <v>46164</v>
      </c>
      <c r="K13668" t="str">
        <f t="shared" si="853"/>
        <v>Fri</v>
      </c>
      <c r="L13668" t="str">
        <f t="shared" si="855"/>
        <v>W3</v>
      </c>
      <c r="M13668" t="s">
        <v>10340</v>
      </c>
      <c r="N13668" t="s">
        <v>212</v>
      </c>
      <c r="O13668" t="s">
        <v>5735</v>
      </c>
      <c r="P13668" t="s">
        <v>10468</v>
      </c>
      <c r="Q13668" t="s">
        <v>200</v>
      </c>
      <c r="R13668">
        <v>150</v>
      </c>
      <c r="S13668" s="15" t="str">
        <f t="shared" si="856"/>
        <v>{ month: "May", hq: "2.North", area: "4. North East", kam: "NGUYỄN ĐÌNH THÁI", kae: "✔️ KAE Phạm Thị Hiển", route: "F4", week: "W3", day: "Fri", cusCode: "BG23012029", sales: 7057333.33333333, totalC: 150, skuLines: 1 },</v>
      </c>
    </row>
    <row r="13669" spans="2:19" ht="18.5" x14ac:dyDescent="0.45">
      <c r="B13669" s="22" t="s">
        <v>150</v>
      </c>
      <c r="C13669" s="22" t="s">
        <v>156</v>
      </c>
      <c r="D13669" s="22" t="s">
        <v>157</v>
      </c>
      <c r="E13669" s="22" t="s">
        <v>66</v>
      </c>
      <c r="F13669" s="22" t="s">
        <v>5511</v>
      </c>
      <c r="G13669" s="14" t="s">
        <v>1947</v>
      </c>
      <c r="H13669" s="14">
        <v>1411487.0370370368</v>
      </c>
      <c r="I13669">
        <v>3</v>
      </c>
      <c r="J13669" s="13">
        <f t="shared" si="854"/>
        <v>46154</v>
      </c>
      <c r="K13669" t="str">
        <f t="shared" si="853"/>
        <v>Tue</v>
      </c>
      <c r="L13669" t="str">
        <f t="shared" si="855"/>
        <v>W2</v>
      </c>
      <c r="M13669" t="s">
        <v>10340</v>
      </c>
      <c r="N13669" t="s">
        <v>212</v>
      </c>
      <c r="O13669" t="s">
        <v>5735</v>
      </c>
      <c r="P13669" t="s">
        <v>10468</v>
      </c>
      <c r="Q13669" t="s">
        <v>200</v>
      </c>
      <c r="R13669">
        <v>150</v>
      </c>
      <c r="S13669" s="15" t="str">
        <f t="shared" si="856"/>
        <v>{ month: "May", hq: "2.North", area: "4. North East", kam: "NGUYỄN ĐÌNH THÁI", kae: "✔️ KAE Phạm Thị Hiển", route: "F4", week: "W2", day: "Tue", cusCode: "BG23012030", sales: 1411487.03703704, totalC: 150, skuLines: 3 },</v>
      </c>
    </row>
    <row r="13670" spans="2:19" ht="18.5" x14ac:dyDescent="0.45">
      <c r="B13670" s="22" t="s">
        <v>150</v>
      </c>
      <c r="C13670" s="22" t="s">
        <v>156</v>
      </c>
      <c r="D13670" s="22" t="s">
        <v>157</v>
      </c>
      <c r="E13670" s="22" t="s">
        <v>66</v>
      </c>
      <c r="F13670" s="22" t="s">
        <v>7794</v>
      </c>
      <c r="G13670" s="14" t="s">
        <v>5744</v>
      </c>
      <c r="H13670" s="14">
        <v>940977.77777777775</v>
      </c>
      <c r="I13670">
        <v>2</v>
      </c>
      <c r="J13670" s="13">
        <f t="shared" si="854"/>
        <v>46162</v>
      </c>
      <c r="K13670" t="str">
        <f t="shared" si="853"/>
        <v>Wed</v>
      </c>
      <c r="L13670" t="str">
        <f t="shared" si="855"/>
        <v>W3</v>
      </c>
      <c r="M13670" t="s">
        <v>10340</v>
      </c>
      <c r="N13670" t="s">
        <v>212</v>
      </c>
      <c r="O13670" t="s">
        <v>5735</v>
      </c>
      <c r="P13670" t="s">
        <v>10468</v>
      </c>
      <c r="Q13670" t="s">
        <v>200</v>
      </c>
      <c r="R13670">
        <v>150</v>
      </c>
      <c r="S13670" s="15" t="str">
        <f t="shared" si="856"/>
        <v>{ month: "May", hq: "2.North", area: "4. North East", kam: "NGUYỄN ĐÌNH THÁI", kae: "✔️ KAE Phạm Thị Hiển", route: "F4", week: "W3", day: "Wed", cusCode: "BG23012031", sales: 940977.777777778, totalC: 150, skuLines: 2 },</v>
      </c>
    </row>
    <row r="13671" spans="2:19" ht="18.5" x14ac:dyDescent="0.45">
      <c r="B13671" s="22" t="s">
        <v>150</v>
      </c>
      <c r="C13671" s="22" t="s">
        <v>156</v>
      </c>
      <c r="D13671" s="22" t="s">
        <v>157</v>
      </c>
      <c r="E13671" s="22" t="s">
        <v>66</v>
      </c>
      <c r="F13671" s="22" t="s">
        <v>7794</v>
      </c>
      <c r="G13671" s="14" t="s">
        <v>8522</v>
      </c>
      <c r="H13671" s="14">
        <v>959999.99999999988</v>
      </c>
      <c r="I13671">
        <v>1</v>
      </c>
      <c r="J13671" s="13">
        <f t="shared" si="854"/>
        <v>46169</v>
      </c>
      <c r="K13671" t="str">
        <f t="shared" si="853"/>
        <v>Wed</v>
      </c>
      <c r="L13671" t="str">
        <f t="shared" si="855"/>
        <v>W4</v>
      </c>
      <c r="M13671" t="s">
        <v>10340</v>
      </c>
      <c r="N13671" t="s">
        <v>212</v>
      </c>
      <c r="O13671" t="s">
        <v>5735</v>
      </c>
      <c r="P13671" t="s">
        <v>10468</v>
      </c>
      <c r="Q13671" t="s">
        <v>200</v>
      </c>
      <c r="R13671">
        <v>150</v>
      </c>
      <c r="S13671" s="15" t="str">
        <f t="shared" si="856"/>
        <v>{ month: "May", hq: "2.North", area: "4. North East", kam: "NGUYỄN ĐÌNH THÁI", kae: "✔️ KAE Phạm Thị Hiển", route: "F4", week: "W4", day: "Wed", cusCode: "BG23012031", sales: 960000, totalC: 150, skuLines: 1 },</v>
      </c>
    </row>
    <row r="13672" spans="2:19" ht="18.5" x14ac:dyDescent="0.45">
      <c r="B13672" s="22" t="s">
        <v>150</v>
      </c>
      <c r="C13672" s="22" t="s">
        <v>156</v>
      </c>
      <c r="D13672" s="22" t="s">
        <v>157</v>
      </c>
      <c r="E13672" s="22" t="s">
        <v>66</v>
      </c>
      <c r="F13672" s="22" t="s">
        <v>7795</v>
      </c>
      <c r="G13672" s="14" t="s">
        <v>5747</v>
      </c>
      <c r="H13672" s="14">
        <v>1411527.7777777778</v>
      </c>
      <c r="I13672">
        <v>1</v>
      </c>
      <c r="J13672" s="13">
        <f t="shared" si="854"/>
        <v>46160</v>
      </c>
      <c r="K13672" t="str">
        <f t="shared" si="853"/>
        <v>Mon</v>
      </c>
      <c r="L13672" t="str">
        <f t="shared" si="855"/>
        <v>W3</v>
      </c>
      <c r="M13672" t="s">
        <v>10340</v>
      </c>
      <c r="N13672" t="s">
        <v>212</v>
      </c>
      <c r="O13672" t="s">
        <v>5735</v>
      </c>
      <c r="P13672" t="s">
        <v>10468</v>
      </c>
      <c r="Q13672" t="s">
        <v>200</v>
      </c>
      <c r="R13672">
        <v>150</v>
      </c>
      <c r="S13672" s="15" t="str">
        <f t="shared" si="856"/>
        <v>{ month: "May", hq: "2.North", area: "4. North East", kam: "NGUYỄN ĐÌNH THÁI", kae: "✔️ KAE Phạm Thị Hiển", route: "F4", week: "W3", day: "Mon", cusCode: "BG23012033", sales: 1411527.77777778, totalC: 150, skuLines: 1 },</v>
      </c>
    </row>
    <row r="13673" spans="2:19" ht="18.5" x14ac:dyDescent="0.45">
      <c r="B13673" s="22" t="s">
        <v>150</v>
      </c>
      <c r="C13673" s="22" t="s">
        <v>156</v>
      </c>
      <c r="D13673" s="22" t="s">
        <v>157</v>
      </c>
      <c r="E13673" s="22" t="s">
        <v>66</v>
      </c>
      <c r="F13673" s="22" t="s">
        <v>8478</v>
      </c>
      <c r="G13673" s="14" t="s">
        <v>5746</v>
      </c>
      <c r="H13673" s="14">
        <v>1058844.4444444445</v>
      </c>
      <c r="I13673">
        <v>2</v>
      </c>
      <c r="J13673" s="13">
        <f t="shared" si="854"/>
        <v>46164</v>
      </c>
      <c r="K13673" t="str">
        <f t="shared" si="853"/>
        <v>Fri</v>
      </c>
      <c r="L13673" t="str">
        <f t="shared" si="855"/>
        <v>W3</v>
      </c>
      <c r="M13673" t="s">
        <v>10340</v>
      </c>
      <c r="N13673" t="s">
        <v>212</v>
      </c>
      <c r="O13673" t="s">
        <v>5735</v>
      </c>
      <c r="P13673" t="s">
        <v>10468</v>
      </c>
      <c r="Q13673" t="s">
        <v>200</v>
      </c>
      <c r="R13673">
        <v>150</v>
      </c>
      <c r="S13673" s="15" t="str">
        <f t="shared" si="856"/>
        <v>{ month: "May", hq: "2.North", area: "4. North East", kam: "NGUYỄN ĐÌNH THÁI", kae: "✔️ KAE Phạm Thị Hiển", route: "F4", week: "W3", day: "Fri", cusCode: "BG23012034", sales: 1058844.44444444, totalC: 150, skuLines: 2 },</v>
      </c>
    </row>
    <row r="13674" spans="2:19" ht="18.5" x14ac:dyDescent="0.45">
      <c r="B13674" s="22" t="s">
        <v>150</v>
      </c>
      <c r="C13674" s="22" t="s">
        <v>156</v>
      </c>
      <c r="D13674" s="22" t="s">
        <v>157</v>
      </c>
      <c r="E13674" s="22" t="s">
        <v>66</v>
      </c>
      <c r="F13674" s="22" t="s">
        <v>1872</v>
      </c>
      <c r="G13674" s="14" t="s">
        <v>5739</v>
      </c>
      <c r="H13674" s="14">
        <v>2352425.9259259258</v>
      </c>
      <c r="I13674">
        <v>1</v>
      </c>
      <c r="J13674" s="13">
        <f t="shared" si="854"/>
        <v>46146</v>
      </c>
      <c r="K13674" t="str">
        <f t="shared" si="853"/>
        <v>Mon</v>
      </c>
      <c r="L13674" t="str">
        <f t="shared" si="855"/>
        <v>W1</v>
      </c>
      <c r="M13674" t="s">
        <v>10340</v>
      </c>
      <c r="N13674" t="s">
        <v>212</v>
      </c>
      <c r="O13674" t="s">
        <v>5735</v>
      </c>
      <c r="P13674" t="s">
        <v>10468</v>
      </c>
      <c r="Q13674" t="s">
        <v>200</v>
      </c>
      <c r="R13674">
        <v>150</v>
      </c>
      <c r="S13674" s="15" t="str">
        <f t="shared" si="856"/>
        <v>{ month: "May", hq: "2.North", area: "4. North East", kam: "NGUYỄN ĐÌNH THÁI", kae: "✔️ KAE Phạm Thị Hiển", route: "F4", week: "W1", day: "Mon", cusCode: "BG23012035", sales: 2352425.92592593, totalC: 150, skuLines: 1 },</v>
      </c>
    </row>
    <row r="13675" spans="2:19" ht="18.5" x14ac:dyDescent="0.45">
      <c r="B13675" s="22" t="s">
        <v>150</v>
      </c>
      <c r="C13675" s="22" t="s">
        <v>156</v>
      </c>
      <c r="D13675" s="22" t="s">
        <v>157</v>
      </c>
      <c r="E13675" s="22" t="s">
        <v>66</v>
      </c>
      <c r="F13675" s="22" t="s">
        <v>1872</v>
      </c>
      <c r="G13675" s="14" t="s">
        <v>5747</v>
      </c>
      <c r="H13675" s="14">
        <v>940977.77777777775</v>
      </c>
      <c r="I13675">
        <v>1</v>
      </c>
      <c r="J13675" s="13">
        <f t="shared" si="854"/>
        <v>46160</v>
      </c>
      <c r="K13675" t="str">
        <f t="shared" ref="K13675:K13738" si="857">TRIM(LEFT(TEXT(J13675,"dddd"),3))</f>
        <v>Mon</v>
      </c>
      <c r="L13675" t="str">
        <f t="shared" si="855"/>
        <v>W3</v>
      </c>
      <c r="M13675" t="s">
        <v>10340</v>
      </c>
      <c r="N13675" t="s">
        <v>212</v>
      </c>
      <c r="O13675" t="s">
        <v>5735</v>
      </c>
      <c r="P13675" t="s">
        <v>10468</v>
      </c>
      <c r="Q13675" t="s">
        <v>200</v>
      </c>
      <c r="R13675">
        <v>150</v>
      </c>
      <c r="S13675" s="15" t="str">
        <f t="shared" si="856"/>
        <v>{ month: "May", hq: "2.North", area: "4. North East", kam: "NGUYỄN ĐÌNH THÁI", kae: "✔️ KAE Phạm Thị Hiển", route: "F4", week: "W3", day: "Mon", cusCode: "BG23012035", sales: 940977.777777778, totalC: 150, skuLines: 1 },</v>
      </c>
    </row>
    <row r="13676" spans="2:19" ht="18.5" x14ac:dyDescent="0.45">
      <c r="B13676" s="22" t="s">
        <v>150</v>
      </c>
      <c r="C13676" s="22" t="s">
        <v>156</v>
      </c>
      <c r="D13676" s="22" t="s">
        <v>157</v>
      </c>
      <c r="E13676" s="22" t="s">
        <v>66</v>
      </c>
      <c r="F13676" s="22" t="s">
        <v>7796</v>
      </c>
      <c r="G13676" s="14" t="s">
        <v>5738</v>
      </c>
      <c r="H13676" s="14">
        <v>1024303.7037037037</v>
      </c>
      <c r="I13676">
        <v>2</v>
      </c>
      <c r="J13676" s="13">
        <f t="shared" si="854"/>
        <v>46144</v>
      </c>
      <c r="K13676" t="str">
        <f t="shared" si="857"/>
        <v>Sat</v>
      </c>
      <c r="L13676" t="str">
        <f t="shared" si="855"/>
        <v>W0</v>
      </c>
      <c r="M13676" t="s">
        <v>10340</v>
      </c>
      <c r="N13676" t="s">
        <v>212</v>
      </c>
      <c r="O13676" t="s">
        <v>5735</v>
      </c>
      <c r="P13676" t="s">
        <v>10468</v>
      </c>
      <c r="Q13676" t="s">
        <v>200</v>
      </c>
      <c r="R13676">
        <v>150</v>
      </c>
      <c r="S13676" s="15" t="str">
        <f t="shared" si="856"/>
        <v>{ month: "May", hq: "2.North", area: "4. North East", kam: "NGUYỄN ĐÌNH THÁI", kae: "✔️ KAE Phạm Thị Hiển", route: "F4", week: "W0", day: "Sat", cusCode: "BG23012036", sales: 1024303.7037037, totalC: 150, skuLines: 2 },</v>
      </c>
    </row>
    <row r="13677" spans="2:19" ht="18.5" x14ac:dyDescent="0.45">
      <c r="B13677" s="22" t="s">
        <v>150</v>
      </c>
      <c r="C13677" s="22" t="s">
        <v>156</v>
      </c>
      <c r="D13677" s="22" t="s">
        <v>157</v>
      </c>
      <c r="E13677" s="22" t="s">
        <v>66</v>
      </c>
      <c r="F13677" s="22" t="s">
        <v>7796</v>
      </c>
      <c r="G13677" s="14" t="s">
        <v>1941</v>
      </c>
      <c r="H13677" s="14">
        <v>1882037.0370370368</v>
      </c>
      <c r="I13677">
        <v>1</v>
      </c>
      <c r="J13677" s="13">
        <f t="shared" si="854"/>
        <v>46158</v>
      </c>
      <c r="K13677" t="str">
        <f t="shared" si="857"/>
        <v>Sat</v>
      </c>
      <c r="L13677" t="str">
        <f t="shared" si="855"/>
        <v>W2</v>
      </c>
      <c r="M13677" t="s">
        <v>10340</v>
      </c>
      <c r="N13677" t="s">
        <v>212</v>
      </c>
      <c r="O13677" t="s">
        <v>5735</v>
      </c>
      <c r="P13677" t="s">
        <v>10468</v>
      </c>
      <c r="Q13677" t="s">
        <v>200</v>
      </c>
      <c r="R13677">
        <v>150</v>
      </c>
      <c r="S13677" s="15" t="str">
        <f t="shared" si="856"/>
        <v>{ month: "May", hq: "2.North", area: "4. North East", kam: "NGUYỄN ĐÌNH THÁI", kae: "✔️ KAE Phạm Thị Hiển", route: "F4", week: "W2", day: "Sat", cusCode: "BG23012036", sales: 1882037.03703704, totalC: 150, skuLines: 1 },</v>
      </c>
    </row>
    <row r="13678" spans="2:19" ht="18.5" x14ac:dyDescent="0.45">
      <c r="B13678" s="22" t="s">
        <v>150</v>
      </c>
      <c r="C13678" s="22" t="s">
        <v>156</v>
      </c>
      <c r="D13678" s="22" t="s">
        <v>157</v>
      </c>
      <c r="E13678" s="22" t="s">
        <v>66</v>
      </c>
      <c r="F13678" s="22" t="s">
        <v>5512</v>
      </c>
      <c r="G13678" s="14" t="s">
        <v>1947</v>
      </c>
      <c r="H13678" s="14">
        <v>1882037.0370370368</v>
      </c>
      <c r="I13678">
        <v>1</v>
      </c>
      <c r="J13678" s="13">
        <f t="shared" si="854"/>
        <v>46154</v>
      </c>
      <c r="K13678" t="str">
        <f t="shared" si="857"/>
        <v>Tue</v>
      </c>
      <c r="L13678" t="str">
        <f t="shared" si="855"/>
        <v>W2</v>
      </c>
      <c r="M13678" t="s">
        <v>10340</v>
      </c>
      <c r="N13678" t="s">
        <v>212</v>
      </c>
      <c r="O13678" t="s">
        <v>5735</v>
      </c>
      <c r="P13678" t="s">
        <v>10468</v>
      </c>
      <c r="Q13678" t="s">
        <v>200</v>
      </c>
      <c r="R13678">
        <v>150</v>
      </c>
      <c r="S13678" s="15" t="str">
        <f t="shared" si="856"/>
        <v>{ month: "May", hq: "2.North", area: "4. North East", kam: "NGUYỄN ĐÌNH THÁI", kae: "✔️ KAE Phạm Thị Hiển", route: "F4", week: "W2", day: "Tue", cusCode: "BG230226", sales: 1882037.03703704, totalC: 150, skuLines: 1 },</v>
      </c>
    </row>
    <row r="13679" spans="2:19" ht="18.5" x14ac:dyDescent="0.45">
      <c r="B13679" s="22" t="s">
        <v>150</v>
      </c>
      <c r="C13679" s="22" t="s">
        <v>156</v>
      </c>
      <c r="D13679" s="22" t="s">
        <v>157</v>
      </c>
      <c r="E13679" s="22" t="s">
        <v>66</v>
      </c>
      <c r="F13679" s="22" t="s">
        <v>7797</v>
      </c>
      <c r="G13679" s="14" t="s">
        <v>5745</v>
      </c>
      <c r="H13679" s="14">
        <v>941018.51851851842</v>
      </c>
      <c r="I13679">
        <v>1</v>
      </c>
      <c r="J13679" s="13">
        <f t="shared" si="854"/>
        <v>46163</v>
      </c>
      <c r="K13679" t="str">
        <f t="shared" si="857"/>
        <v>Thu</v>
      </c>
      <c r="L13679" t="str">
        <f t="shared" si="855"/>
        <v>W3</v>
      </c>
      <c r="M13679" t="s">
        <v>10340</v>
      </c>
      <c r="N13679" t="s">
        <v>212</v>
      </c>
      <c r="O13679" t="s">
        <v>5735</v>
      </c>
      <c r="P13679" t="s">
        <v>10468</v>
      </c>
      <c r="Q13679" t="s">
        <v>200</v>
      </c>
      <c r="R13679">
        <v>150</v>
      </c>
      <c r="S13679" s="15" t="str">
        <f t="shared" si="856"/>
        <v>{ month: "May", hq: "2.North", area: "4. North East", kam: "NGUYỄN ĐÌNH THÁI", kae: "✔️ KAE Phạm Thị Hiển", route: "F4", week: "W3", day: "Thu", cusCode: "BG23042032", sales: 941018.518518518, totalC: 150, skuLines: 1 },</v>
      </c>
    </row>
    <row r="13680" spans="2:19" ht="18.5" x14ac:dyDescent="0.45">
      <c r="B13680" s="22" t="s">
        <v>150</v>
      </c>
      <c r="C13680" s="22" t="s">
        <v>156</v>
      </c>
      <c r="D13680" s="22" t="s">
        <v>157</v>
      </c>
      <c r="E13680" s="22" t="s">
        <v>66</v>
      </c>
      <c r="F13680" s="22" t="s">
        <v>7798</v>
      </c>
      <c r="G13680" s="14" t="s">
        <v>5745</v>
      </c>
      <c r="H13680" s="14">
        <v>650000</v>
      </c>
      <c r="I13680">
        <v>1</v>
      </c>
      <c r="J13680" s="13">
        <f t="shared" si="854"/>
        <v>46163</v>
      </c>
      <c r="K13680" t="str">
        <f t="shared" si="857"/>
        <v>Thu</v>
      </c>
      <c r="L13680" t="str">
        <f t="shared" si="855"/>
        <v>W3</v>
      </c>
      <c r="M13680" t="s">
        <v>10340</v>
      </c>
      <c r="N13680" t="s">
        <v>212</v>
      </c>
      <c r="O13680" t="s">
        <v>5735</v>
      </c>
      <c r="P13680" t="s">
        <v>10468</v>
      </c>
      <c r="Q13680" t="s">
        <v>200</v>
      </c>
      <c r="R13680">
        <v>150</v>
      </c>
      <c r="S13680" s="15" t="str">
        <f t="shared" si="856"/>
        <v>{ month: "May", hq: "2.North", area: "4. North East", kam: "NGUYỄN ĐÌNH THÁI", kae: "✔️ KAE Phạm Thị Hiển", route: "F4", week: "W3", day: "Thu", cusCode: "BG23042035", sales: 650000, totalC: 150, skuLines: 1 },</v>
      </c>
    </row>
    <row r="13681" spans="2:19" ht="18.5" x14ac:dyDescent="0.45">
      <c r="B13681" s="22" t="s">
        <v>150</v>
      </c>
      <c r="C13681" s="22" t="s">
        <v>156</v>
      </c>
      <c r="D13681" s="22" t="s">
        <v>157</v>
      </c>
      <c r="E13681" s="22" t="s">
        <v>66</v>
      </c>
      <c r="F13681" s="22" t="s">
        <v>5513</v>
      </c>
      <c r="G13681" s="14" t="s">
        <v>1949</v>
      </c>
      <c r="H13681" s="14">
        <v>1731527.7777777775</v>
      </c>
      <c r="I13681">
        <v>3</v>
      </c>
      <c r="J13681" s="13">
        <f t="shared" si="854"/>
        <v>46156</v>
      </c>
      <c r="K13681" t="str">
        <f t="shared" si="857"/>
        <v>Thu</v>
      </c>
      <c r="L13681" t="str">
        <f t="shared" si="855"/>
        <v>W2</v>
      </c>
      <c r="M13681" t="s">
        <v>10340</v>
      </c>
      <c r="N13681" t="s">
        <v>212</v>
      </c>
      <c r="O13681" t="s">
        <v>5735</v>
      </c>
      <c r="P13681" t="s">
        <v>10468</v>
      </c>
      <c r="Q13681" t="s">
        <v>200</v>
      </c>
      <c r="R13681">
        <v>150</v>
      </c>
      <c r="S13681" s="15" t="str">
        <f t="shared" si="856"/>
        <v>{ month: "May", hq: "2.North", area: "4. North East", kam: "NGUYỄN ĐÌNH THÁI", kae: "✔️ KAE Phạm Thị Hiển", route: "F4", week: "W2", day: "Thu", cusCode: "BG23042042", sales: 1731527.77777778, totalC: 150, skuLines: 3 },</v>
      </c>
    </row>
    <row r="13682" spans="2:19" ht="18.5" x14ac:dyDescent="0.45">
      <c r="B13682" s="22" t="s">
        <v>150</v>
      </c>
      <c r="C13682" s="22" t="s">
        <v>156</v>
      </c>
      <c r="D13682" s="22" t="s">
        <v>157</v>
      </c>
      <c r="E13682" s="22" t="s">
        <v>66</v>
      </c>
      <c r="F13682" s="22" t="s">
        <v>5514</v>
      </c>
      <c r="G13682" s="14" t="s">
        <v>1949</v>
      </c>
      <c r="H13682" s="14">
        <v>1411527.7777777778</v>
      </c>
      <c r="I13682">
        <v>1</v>
      </c>
      <c r="J13682" s="13">
        <f t="shared" si="854"/>
        <v>46156</v>
      </c>
      <c r="K13682" t="str">
        <f t="shared" si="857"/>
        <v>Thu</v>
      </c>
      <c r="L13682" t="str">
        <f t="shared" si="855"/>
        <v>W2</v>
      </c>
      <c r="M13682" t="s">
        <v>10340</v>
      </c>
      <c r="N13682" t="s">
        <v>212</v>
      </c>
      <c r="O13682" t="s">
        <v>5735</v>
      </c>
      <c r="P13682" t="s">
        <v>10468</v>
      </c>
      <c r="Q13682" t="s">
        <v>200</v>
      </c>
      <c r="R13682">
        <v>150</v>
      </c>
      <c r="S13682" s="15" t="str">
        <f t="shared" si="856"/>
        <v>{ month: "May", hq: "2.North", area: "4. North East", kam: "NGUYỄN ĐÌNH THÁI", kae: "✔️ KAE Phạm Thị Hiển", route: "F4", week: "W2", day: "Thu", cusCode: "BG23042048", sales: 1411527.77777778, totalC: 150, skuLines: 1 },</v>
      </c>
    </row>
    <row r="13683" spans="2:19" ht="18.5" x14ac:dyDescent="0.45">
      <c r="B13683" s="22" t="s">
        <v>150</v>
      </c>
      <c r="C13683" s="22" t="s">
        <v>156</v>
      </c>
      <c r="D13683" s="22" t="s">
        <v>157</v>
      </c>
      <c r="E13683" s="22" t="s">
        <v>66</v>
      </c>
      <c r="F13683" s="22" t="s">
        <v>7799</v>
      </c>
      <c r="G13683" s="14" t="s">
        <v>5744</v>
      </c>
      <c r="H13683" s="14">
        <v>1280000</v>
      </c>
      <c r="I13683">
        <v>1</v>
      </c>
      <c r="J13683" s="13">
        <f t="shared" si="854"/>
        <v>46162</v>
      </c>
      <c r="K13683" t="str">
        <f t="shared" si="857"/>
        <v>Wed</v>
      </c>
      <c r="L13683" t="str">
        <f t="shared" si="855"/>
        <v>W3</v>
      </c>
      <c r="M13683" t="s">
        <v>10340</v>
      </c>
      <c r="N13683" t="s">
        <v>212</v>
      </c>
      <c r="O13683" t="s">
        <v>5735</v>
      </c>
      <c r="P13683" t="s">
        <v>10468</v>
      </c>
      <c r="Q13683" t="s">
        <v>200</v>
      </c>
      <c r="R13683">
        <v>150</v>
      </c>
      <c r="S13683" s="15" t="str">
        <f t="shared" si="856"/>
        <v>{ month: "May", hq: "2.North", area: "4. North East", kam: "NGUYỄN ĐÌNH THÁI", kae: "✔️ KAE Phạm Thị Hiển", route: "F4", week: "W3", day: "Wed", cusCode: "BG230426", sales: 1280000, totalC: 150, skuLines: 1 },</v>
      </c>
    </row>
    <row r="13684" spans="2:19" ht="18.5" x14ac:dyDescent="0.45">
      <c r="B13684" s="22" t="s">
        <v>150</v>
      </c>
      <c r="C13684" s="22" t="s">
        <v>156</v>
      </c>
      <c r="D13684" s="22" t="s">
        <v>157</v>
      </c>
      <c r="E13684" s="22" t="s">
        <v>66</v>
      </c>
      <c r="F13684" s="22" t="s">
        <v>5515</v>
      </c>
      <c r="G13684" s="14" t="s">
        <v>1944</v>
      </c>
      <c r="H13684" s="14">
        <v>1349822.2222222222</v>
      </c>
      <c r="I13684">
        <v>2</v>
      </c>
      <c r="J13684" s="13">
        <f t="shared" si="854"/>
        <v>46155</v>
      </c>
      <c r="K13684" t="str">
        <f t="shared" si="857"/>
        <v>Wed</v>
      </c>
      <c r="L13684" t="str">
        <f t="shared" si="855"/>
        <v>W2</v>
      </c>
      <c r="M13684" t="s">
        <v>10340</v>
      </c>
      <c r="N13684" t="s">
        <v>212</v>
      </c>
      <c r="O13684" t="s">
        <v>5735</v>
      </c>
      <c r="P13684" t="s">
        <v>10468</v>
      </c>
      <c r="Q13684" t="s">
        <v>200</v>
      </c>
      <c r="R13684">
        <v>150</v>
      </c>
      <c r="S13684" s="15" t="str">
        <f t="shared" si="856"/>
        <v>{ month: "May", hq: "2.North", area: "4. North East", kam: "NGUYỄN ĐÌNH THÁI", kae: "✔️ KAE Phạm Thị Hiển", route: "F4", week: "W2", day: "Wed", cusCode: "BG230434", sales: 1349822.22222222, totalC: 150, skuLines: 2 },</v>
      </c>
    </row>
    <row r="13685" spans="2:19" ht="18.5" x14ac:dyDescent="0.45">
      <c r="B13685" s="22" t="s">
        <v>150</v>
      </c>
      <c r="C13685" s="22" t="s">
        <v>156</v>
      </c>
      <c r="D13685" s="22" t="s">
        <v>157</v>
      </c>
      <c r="E13685" s="22" t="s">
        <v>66</v>
      </c>
      <c r="F13685" s="22" t="s">
        <v>5515</v>
      </c>
      <c r="G13685" s="14" t="s">
        <v>5744</v>
      </c>
      <c r="H13685" s="14">
        <v>1411527.7777777778</v>
      </c>
      <c r="I13685">
        <v>1</v>
      </c>
      <c r="J13685" s="13">
        <f t="shared" si="854"/>
        <v>46162</v>
      </c>
      <c r="K13685" t="str">
        <f t="shared" si="857"/>
        <v>Wed</v>
      </c>
      <c r="L13685" t="str">
        <f t="shared" si="855"/>
        <v>W3</v>
      </c>
      <c r="M13685" t="s">
        <v>10340</v>
      </c>
      <c r="N13685" t="s">
        <v>212</v>
      </c>
      <c r="O13685" t="s">
        <v>5735</v>
      </c>
      <c r="P13685" t="s">
        <v>10468</v>
      </c>
      <c r="Q13685" t="s">
        <v>200</v>
      </c>
      <c r="R13685">
        <v>150</v>
      </c>
      <c r="S13685" s="15" t="str">
        <f t="shared" si="856"/>
        <v>{ month: "May", hq: "2.North", area: "4. North East", kam: "NGUYỄN ĐÌNH THÁI", kae: "✔️ KAE Phạm Thị Hiển", route: "F4", week: "W3", day: "Wed", cusCode: "BG230434", sales: 1411527.77777778, totalC: 150, skuLines: 1 },</v>
      </c>
    </row>
    <row r="13686" spans="2:19" ht="18.5" x14ac:dyDescent="0.45">
      <c r="B13686" s="22" t="s">
        <v>150</v>
      </c>
      <c r="C13686" s="22" t="s">
        <v>156</v>
      </c>
      <c r="D13686" s="22" t="s">
        <v>157</v>
      </c>
      <c r="E13686" s="22" t="s">
        <v>66</v>
      </c>
      <c r="F13686" s="22" t="s">
        <v>5516</v>
      </c>
      <c r="G13686" s="14" t="s">
        <v>1944</v>
      </c>
      <c r="H13686" s="14">
        <v>1201018.5185185184</v>
      </c>
      <c r="I13686">
        <v>2</v>
      </c>
      <c r="J13686" s="13">
        <f t="shared" si="854"/>
        <v>46155</v>
      </c>
      <c r="K13686" t="str">
        <f t="shared" si="857"/>
        <v>Wed</v>
      </c>
      <c r="L13686" t="str">
        <f t="shared" si="855"/>
        <v>W2</v>
      </c>
      <c r="M13686" t="s">
        <v>10340</v>
      </c>
      <c r="N13686" t="s">
        <v>212</v>
      </c>
      <c r="O13686" t="s">
        <v>5735</v>
      </c>
      <c r="P13686" t="s">
        <v>10468</v>
      </c>
      <c r="Q13686" t="s">
        <v>200</v>
      </c>
      <c r="R13686">
        <v>150</v>
      </c>
      <c r="S13686" s="15" t="str">
        <f t="shared" si="856"/>
        <v>{ month: "May", hq: "2.North", area: "4. North East", kam: "NGUYỄN ĐÌNH THÁI", kae: "✔️ KAE Phạm Thị Hiển", route: "F4", week: "W2", day: "Wed", cusCode: "BG230438", sales: 1201018.51851852, totalC: 150, skuLines: 2 },</v>
      </c>
    </row>
    <row r="13687" spans="2:19" ht="18.5" x14ac:dyDescent="0.45">
      <c r="B13687" s="22" t="s">
        <v>150</v>
      </c>
      <c r="C13687" s="22" t="s">
        <v>156</v>
      </c>
      <c r="D13687" s="22" t="s">
        <v>157</v>
      </c>
      <c r="E13687" s="22" t="s">
        <v>66</v>
      </c>
      <c r="F13687" s="22" t="s">
        <v>5516</v>
      </c>
      <c r="G13687" s="14" t="s">
        <v>5744</v>
      </c>
      <c r="H13687" s="14">
        <v>1411527.7777777778</v>
      </c>
      <c r="I13687">
        <v>1</v>
      </c>
      <c r="J13687" s="13">
        <f t="shared" si="854"/>
        <v>46162</v>
      </c>
      <c r="K13687" t="str">
        <f t="shared" si="857"/>
        <v>Wed</v>
      </c>
      <c r="L13687" t="str">
        <f t="shared" si="855"/>
        <v>W3</v>
      </c>
      <c r="M13687" t="s">
        <v>10340</v>
      </c>
      <c r="N13687" t="s">
        <v>212</v>
      </c>
      <c r="O13687" t="s">
        <v>5735</v>
      </c>
      <c r="P13687" t="s">
        <v>10468</v>
      </c>
      <c r="Q13687" t="s">
        <v>200</v>
      </c>
      <c r="R13687">
        <v>150</v>
      </c>
      <c r="S13687" s="15" t="str">
        <f t="shared" si="856"/>
        <v>{ month: "May", hq: "2.North", area: "4. North East", kam: "NGUYỄN ĐÌNH THÁI", kae: "✔️ KAE Phạm Thị Hiển", route: "F4", week: "W3", day: "Wed", cusCode: "BG230438", sales: 1411527.77777778, totalC: 150, skuLines: 1 },</v>
      </c>
    </row>
    <row r="13688" spans="2:19" ht="18.5" x14ac:dyDescent="0.45">
      <c r="B13688" s="22" t="s">
        <v>150</v>
      </c>
      <c r="C13688" s="22" t="s">
        <v>156</v>
      </c>
      <c r="D13688" s="22" t="s">
        <v>157</v>
      </c>
      <c r="E13688" s="22" t="s">
        <v>66</v>
      </c>
      <c r="F13688" s="22" t="s">
        <v>7800</v>
      </c>
      <c r="G13688" s="14" t="s">
        <v>5744</v>
      </c>
      <c r="H13688" s="14">
        <v>2352546.2962962962</v>
      </c>
      <c r="I13688">
        <v>1</v>
      </c>
      <c r="J13688" s="13">
        <f t="shared" si="854"/>
        <v>46162</v>
      </c>
      <c r="K13688" t="str">
        <f t="shared" si="857"/>
        <v>Wed</v>
      </c>
      <c r="L13688" t="str">
        <f t="shared" si="855"/>
        <v>W3</v>
      </c>
      <c r="M13688" t="s">
        <v>10340</v>
      </c>
      <c r="N13688" t="s">
        <v>212</v>
      </c>
      <c r="O13688" t="s">
        <v>5735</v>
      </c>
      <c r="P13688" t="s">
        <v>10468</v>
      </c>
      <c r="Q13688" t="s">
        <v>200</v>
      </c>
      <c r="R13688">
        <v>150</v>
      </c>
      <c r="S13688" s="15" t="str">
        <f t="shared" si="856"/>
        <v>{ month: "May", hq: "2.North", area: "4. North East", kam: "NGUYỄN ĐÌNH THÁI", kae: "✔️ KAE Phạm Thị Hiển", route: "F4", week: "W3", day: "Wed", cusCode: "BG230440", sales: 2352546.2962963, totalC: 150, skuLines: 1 },</v>
      </c>
    </row>
    <row r="13689" spans="2:19" ht="18.5" x14ac:dyDescent="0.45">
      <c r="B13689" s="22" t="s">
        <v>150</v>
      </c>
      <c r="C13689" s="22" t="s">
        <v>156</v>
      </c>
      <c r="D13689" s="22" t="s">
        <v>157</v>
      </c>
      <c r="E13689" s="22" t="s">
        <v>66</v>
      </c>
      <c r="F13689" s="22" t="s">
        <v>5517</v>
      </c>
      <c r="G13689" s="14" t="s">
        <v>1944</v>
      </c>
      <c r="H13689" s="14">
        <v>2612546.2962962962</v>
      </c>
      <c r="I13689">
        <v>2</v>
      </c>
      <c r="J13689" s="13">
        <f t="shared" si="854"/>
        <v>46155</v>
      </c>
      <c r="K13689" t="str">
        <f t="shared" si="857"/>
        <v>Wed</v>
      </c>
      <c r="L13689" t="str">
        <f t="shared" si="855"/>
        <v>W2</v>
      </c>
      <c r="M13689" t="s">
        <v>10340</v>
      </c>
      <c r="N13689" t="s">
        <v>212</v>
      </c>
      <c r="O13689" t="s">
        <v>5735</v>
      </c>
      <c r="P13689" t="s">
        <v>10468</v>
      </c>
      <c r="Q13689" t="s">
        <v>200</v>
      </c>
      <c r="R13689">
        <v>150</v>
      </c>
      <c r="S13689" s="15" t="str">
        <f t="shared" si="856"/>
        <v>{ month: "May", hq: "2.North", area: "4. North East", kam: "NGUYỄN ĐÌNH THÁI", kae: "✔️ KAE Phạm Thị Hiển", route: "F4", week: "W2", day: "Wed", cusCode: "BG230443", sales: 2612546.2962963, totalC: 150, skuLines: 2 },</v>
      </c>
    </row>
    <row r="13690" spans="2:19" ht="18.5" x14ac:dyDescent="0.45">
      <c r="B13690" s="22" t="s">
        <v>150</v>
      </c>
      <c r="C13690" s="22" t="s">
        <v>156</v>
      </c>
      <c r="D13690" s="22" t="s">
        <v>157</v>
      </c>
      <c r="E13690" s="22" t="s">
        <v>66</v>
      </c>
      <c r="F13690" s="22" t="s">
        <v>5518</v>
      </c>
      <c r="G13690" s="14" t="s">
        <v>1947</v>
      </c>
      <c r="H13690" s="14">
        <v>2352546.2962962957</v>
      </c>
      <c r="I13690">
        <v>3</v>
      </c>
      <c r="J13690" s="13">
        <f t="shared" si="854"/>
        <v>46154</v>
      </c>
      <c r="K13690" t="str">
        <f t="shared" si="857"/>
        <v>Tue</v>
      </c>
      <c r="L13690" t="str">
        <f t="shared" si="855"/>
        <v>W2</v>
      </c>
      <c r="M13690" t="s">
        <v>10340</v>
      </c>
      <c r="N13690" t="s">
        <v>212</v>
      </c>
      <c r="O13690" t="s">
        <v>5735</v>
      </c>
      <c r="P13690" t="s">
        <v>10468</v>
      </c>
      <c r="Q13690" t="s">
        <v>200</v>
      </c>
      <c r="R13690">
        <v>150</v>
      </c>
      <c r="S13690" s="15" t="str">
        <f t="shared" si="856"/>
        <v>{ month: "May", hq: "2.North", area: "4. North East", kam: "NGUYỄN ĐÌNH THÁI", kae: "✔️ KAE Phạm Thị Hiển", route: "F4", week: "W2", day: "Tue", cusCode: "BG240226", sales: 2352546.2962963, totalC: 150, skuLines: 3 },</v>
      </c>
    </row>
    <row r="13691" spans="2:19" ht="18.5" x14ac:dyDescent="0.45">
      <c r="B13691" s="22" t="s">
        <v>150</v>
      </c>
      <c r="C13691" s="22" t="s">
        <v>156</v>
      </c>
      <c r="D13691" s="22" t="s">
        <v>157</v>
      </c>
      <c r="E13691" s="22" t="s">
        <v>66</v>
      </c>
      <c r="F13691" s="22" t="s">
        <v>5518</v>
      </c>
      <c r="G13691" s="14" t="s">
        <v>5743</v>
      </c>
      <c r="H13691" s="14">
        <v>2241018.5185185187</v>
      </c>
      <c r="I13691">
        <v>2</v>
      </c>
      <c r="J13691" s="13">
        <f t="shared" si="854"/>
        <v>46161</v>
      </c>
      <c r="K13691" t="str">
        <f t="shared" si="857"/>
        <v>Tue</v>
      </c>
      <c r="L13691" t="str">
        <f t="shared" si="855"/>
        <v>W3</v>
      </c>
      <c r="M13691" t="s">
        <v>10340</v>
      </c>
      <c r="N13691" t="s">
        <v>212</v>
      </c>
      <c r="O13691" t="s">
        <v>5735</v>
      </c>
      <c r="P13691" t="s">
        <v>10468</v>
      </c>
      <c r="Q13691" t="s">
        <v>200</v>
      </c>
      <c r="R13691">
        <v>150</v>
      </c>
      <c r="S13691" s="15" t="str">
        <f t="shared" si="856"/>
        <v>{ month: "May", hq: "2.North", area: "4. North East", kam: "NGUYỄN ĐÌNH THÁI", kae: "✔️ KAE Phạm Thị Hiển", route: "F4", week: "W3", day: "Tue", cusCode: "BG240226", sales: 2241018.51851852, totalC: 150, skuLines: 2 },</v>
      </c>
    </row>
    <row r="13692" spans="2:19" ht="18.5" x14ac:dyDescent="0.45">
      <c r="B13692" s="22" t="s">
        <v>150</v>
      </c>
      <c r="C13692" s="22" t="s">
        <v>156</v>
      </c>
      <c r="D13692" s="22" t="s">
        <v>157</v>
      </c>
      <c r="E13692" s="22" t="s">
        <v>66</v>
      </c>
      <c r="F13692" s="22" t="s">
        <v>5519</v>
      </c>
      <c r="G13692" s="14" t="s">
        <v>1944</v>
      </c>
      <c r="H13692" s="14">
        <v>2612546.2962962962</v>
      </c>
      <c r="I13692">
        <v>3</v>
      </c>
      <c r="J13692" s="13">
        <f t="shared" si="854"/>
        <v>46155</v>
      </c>
      <c r="K13692" t="str">
        <f t="shared" si="857"/>
        <v>Wed</v>
      </c>
      <c r="L13692" t="str">
        <f t="shared" si="855"/>
        <v>W2</v>
      </c>
      <c r="M13692" t="s">
        <v>10340</v>
      </c>
      <c r="N13692" t="s">
        <v>212</v>
      </c>
      <c r="O13692" t="s">
        <v>5735</v>
      </c>
      <c r="P13692" t="s">
        <v>10468</v>
      </c>
      <c r="Q13692" t="s">
        <v>200</v>
      </c>
      <c r="R13692">
        <v>150</v>
      </c>
      <c r="S13692" s="15" t="str">
        <f t="shared" si="856"/>
        <v>{ month: "May", hq: "2.North", area: "4. North East", kam: "NGUYỄN ĐÌNH THÁI", kae: "✔️ KAE Phạm Thị Hiển", route: "F4", week: "W2", day: "Wed", cusCode: "BG250226", sales: 2612546.2962963, totalC: 150, skuLines: 3 },</v>
      </c>
    </row>
    <row r="13693" spans="2:19" ht="18.5" x14ac:dyDescent="0.45">
      <c r="B13693" s="22" t="s">
        <v>150</v>
      </c>
      <c r="C13693" s="22" t="s">
        <v>156</v>
      </c>
      <c r="D13693" s="22" t="s">
        <v>157</v>
      </c>
      <c r="E13693" s="22" t="s">
        <v>66</v>
      </c>
      <c r="F13693" s="22" t="s">
        <v>5520</v>
      </c>
      <c r="G13693" s="14" t="s">
        <v>1944</v>
      </c>
      <c r="H13693" s="14">
        <v>2044222.222222222</v>
      </c>
      <c r="I13693">
        <v>1</v>
      </c>
      <c r="J13693" s="13">
        <f t="shared" si="854"/>
        <v>46155</v>
      </c>
      <c r="K13693" t="str">
        <f t="shared" si="857"/>
        <v>Wed</v>
      </c>
      <c r="L13693" t="str">
        <f t="shared" si="855"/>
        <v>W2</v>
      </c>
      <c r="M13693" t="s">
        <v>10340</v>
      </c>
      <c r="N13693" t="s">
        <v>212</v>
      </c>
      <c r="O13693" t="s">
        <v>5735</v>
      </c>
      <c r="P13693" t="s">
        <v>10468</v>
      </c>
      <c r="Q13693" t="s">
        <v>200</v>
      </c>
      <c r="R13693">
        <v>150</v>
      </c>
      <c r="S13693" s="15" t="str">
        <f t="shared" si="856"/>
        <v>{ month: "May", hq: "2.North", area: "4. North East", kam: "NGUYỄN ĐÌNH THÁI", kae: "✔️ KAE Phạm Thị Hiển", route: "F4", week: "W2", day: "Wed", cusCode: "BG250228", sales: 2044222.22222222, totalC: 150, skuLines: 1 },</v>
      </c>
    </row>
    <row r="13694" spans="2:19" ht="18.5" x14ac:dyDescent="0.45">
      <c r="B13694" s="22" t="s">
        <v>150</v>
      </c>
      <c r="C13694" s="22" t="s">
        <v>156</v>
      </c>
      <c r="D13694" s="22" t="s">
        <v>157</v>
      </c>
      <c r="E13694" s="22" t="s">
        <v>66</v>
      </c>
      <c r="F13694" s="22" t="s">
        <v>5521</v>
      </c>
      <c r="G13694" s="14" t="s">
        <v>1944</v>
      </c>
      <c r="H13694" s="14">
        <v>1882037.0370370368</v>
      </c>
      <c r="I13694">
        <v>1</v>
      </c>
      <c r="J13694" s="13">
        <f t="shared" si="854"/>
        <v>46155</v>
      </c>
      <c r="K13694" t="str">
        <f t="shared" si="857"/>
        <v>Wed</v>
      </c>
      <c r="L13694" t="str">
        <f t="shared" si="855"/>
        <v>W2</v>
      </c>
      <c r="M13694" t="s">
        <v>10340</v>
      </c>
      <c r="N13694" t="s">
        <v>212</v>
      </c>
      <c r="O13694" t="s">
        <v>5735</v>
      </c>
      <c r="P13694" t="s">
        <v>10468</v>
      </c>
      <c r="Q13694" t="s">
        <v>200</v>
      </c>
      <c r="R13694">
        <v>150</v>
      </c>
      <c r="S13694" s="15" t="str">
        <f t="shared" si="856"/>
        <v>{ month: "May", hq: "2.North", area: "4. North East", kam: "NGUYỄN ĐÌNH THÁI", kae: "✔️ KAE Phạm Thị Hiển", route: "F4", week: "W2", day: "Wed", cusCode: "BG250229", sales: 1882037.03703704, totalC: 150, skuLines: 1 },</v>
      </c>
    </row>
    <row r="13695" spans="2:19" ht="18.5" x14ac:dyDescent="0.45">
      <c r="B13695" s="22" t="s">
        <v>150</v>
      </c>
      <c r="C13695" s="22" t="s">
        <v>156</v>
      </c>
      <c r="D13695" s="22" t="s">
        <v>157</v>
      </c>
      <c r="E13695" s="22" t="s">
        <v>66</v>
      </c>
      <c r="F13695" s="22" t="s">
        <v>5521</v>
      </c>
      <c r="G13695" s="14" t="s">
        <v>8522</v>
      </c>
      <c r="H13695" s="14">
        <v>1411527.7777777778</v>
      </c>
      <c r="I13695">
        <v>1</v>
      </c>
      <c r="J13695" s="13">
        <f t="shared" si="854"/>
        <v>46169</v>
      </c>
      <c r="K13695" t="str">
        <f t="shared" si="857"/>
        <v>Wed</v>
      </c>
      <c r="L13695" t="str">
        <f t="shared" si="855"/>
        <v>W4</v>
      </c>
      <c r="M13695" t="s">
        <v>10340</v>
      </c>
      <c r="N13695" t="s">
        <v>212</v>
      </c>
      <c r="O13695" t="s">
        <v>5735</v>
      </c>
      <c r="P13695" t="s">
        <v>10468</v>
      </c>
      <c r="Q13695" t="s">
        <v>200</v>
      </c>
      <c r="R13695">
        <v>150</v>
      </c>
      <c r="S13695" s="15" t="str">
        <f t="shared" si="856"/>
        <v>{ month: "May", hq: "2.North", area: "4. North East", kam: "NGUYỄN ĐÌNH THÁI", kae: "✔️ KAE Phạm Thị Hiển", route: "F4", week: "W4", day: "Wed", cusCode: "BG250229", sales: 1411527.77777778, totalC: 150, skuLines: 1 },</v>
      </c>
    </row>
    <row r="13696" spans="2:19" ht="18.5" x14ac:dyDescent="0.45">
      <c r="B13696" s="22" t="s">
        <v>150</v>
      </c>
      <c r="C13696" s="22" t="s">
        <v>156</v>
      </c>
      <c r="D13696" s="22" t="s">
        <v>157</v>
      </c>
      <c r="E13696" s="22" t="s">
        <v>66</v>
      </c>
      <c r="F13696" s="22" t="s">
        <v>7801</v>
      </c>
      <c r="G13696" s="14" t="s">
        <v>1941</v>
      </c>
      <c r="H13696" s="14">
        <v>2352546.2962962962</v>
      </c>
      <c r="I13696">
        <v>1</v>
      </c>
      <c r="J13696" s="13">
        <f t="shared" si="854"/>
        <v>46158</v>
      </c>
      <c r="K13696" t="str">
        <f t="shared" si="857"/>
        <v>Sat</v>
      </c>
      <c r="L13696" t="str">
        <f t="shared" si="855"/>
        <v>W2</v>
      </c>
      <c r="M13696" t="s">
        <v>10340</v>
      </c>
      <c r="N13696" t="s">
        <v>212</v>
      </c>
      <c r="O13696" t="s">
        <v>5735</v>
      </c>
      <c r="P13696" t="s">
        <v>10468</v>
      </c>
      <c r="Q13696" t="s">
        <v>200</v>
      </c>
      <c r="R13696">
        <v>150</v>
      </c>
      <c r="S13696" s="15" t="str">
        <f t="shared" si="856"/>
        <v>{ month: "May", hq: "2.North", area: "4. North East", kam: "NGUYỄN ĐÌNH THÁI", kae: "✔️ KAE Phạm Thị Hiển", route: "F4", week: "W2", day: "Sat", cusCode: "BG280226", sales: 2352546.2962963, totalC: 150, skuLines: 1 },</v>
      </c>
    </row>
    <row r="13697" spans="2:19" ht="18.5" x14ac:dyDescent="0.45">
      <c r="B13697" s="22" t="s">
        <v>150</v>
      </c>
      <c r="C13697" s="22" t="s">
        <v>156</v>
      </c>
      <c r="D13697" s="22" t="s">
        <v>157</v>
      </c>
      <c r="E13697" s="22" t="s">
        <v>66</v>
      </c>
      <c r="F13697" s="22" t="s">
        <v>7802</v>
      </c>
      <c r="G13697" s="14" t="s">
        <v>5738</v>
      </c>
      <c r="H13697" s="14">
        <v>1411455.5555555555</v>
      </c>
      <c r="I13697">
        <v>1</v>
      </c>
      <c r="J13697" s="13">
        <f t="shared" si="854"/>
        <v>46144</v>
      </c>
      <c r="K13697" t="str">
        <f t="shared" si="857"/>
        <v>Sat</v>
      </c>
      <c r="L13697" t="str">
        <f t="shared" si="855"/>
        <v>W0</v>
      </c>
      <c r="M13697" t="s">
        <v>10340</v>
      </c>
      <c r="N13697" t="s">
        <v>212</v>
      </c>
      <c r="O13697" t="s">
        <v>5735</v>
      </c>
      <c r="P13697" t="s">
        <v>10468</v>
      </c>
      <c r="Q13697" t="s">
        <v>200</v>
      </c>
      <c r="R13697">
        <v>150</v>
      </c>
      <c r="S13697" s="15" t="str">
        <f t="shared" si="856"/>
        <v>{ month: "May", hq: "2.North", area: "4. North East", kam: "NGUYỄN ĐÌNH THÁI", kae: "✔️ KAE Phạm Thị Hiển", route: "F4", week: "W0", day: "Sat", cusCode: "BG280228", sales: 1411455.55555556, totalC: 150, skuLines: 1 },</v>
      </c>
    </row>
    <row r="13698" spans="2:19" ht="18.5" x14ac:dyDescent="0.45">
      <c r="B13698" s="22" t="s">
        <v>150</v>
      </c>
      <c r="C13698" s="22" t="s">
        <v>156</v>
      </c>
      <c r="D13698" s="22" t="s">
        <v>157</v>
      </c>
      <c r="E13698" s="22" t="s">
        <v>66</v>
      </c>
      <c r="F13698" s="22" t="s">
        <v>7803</v>
      </c>
      <c r="G13698" s="14" t="s">
        <v>5738</v>
      </c>
      <c r="H13698" s="14">
        <v>1411455.5555555555</v>
      </c>
      <c r="I13698">
        <v>3</v>
      </c>
      <c r="J13698" s="13">
        <f t="shared" si="854"/>
        <v>46144</v>
      </c>
      <c r="K13698" t="str">
        <f t="shared" si="857"/>
        <v>Sat</v>
      </c>
      <c r="L13698" t="str">
        <f t="shared" si="855"/>
        <v>W0</v>
      </c>
      <c r="M13698" t="s">
        <v>10340</v>
      </c>
      <c r="N13698" t="s">
        <v>212</v>
      </c>
      <c r="O13698" t="s">
        <v>5735</v>
      </c>
      <c r="P13698" t="s">
        <v>10468</v>
      </c>
      <c r="Q13698" t="s">
        <v>200</v>
      </c>
      <c r="R13698">
        <v>150</v>
      </c>
      <c r="S13698" s="15" t="str">
        <f t="shared" si="856"/>
        <v>{ month: "May", hq: "2.North", area: "4. North East", kam: "NGUYỄN ĐÌNH THÁI", kae: "✔️ KAE Phạm Thị Hiển", route: "F4", week: "W0", day: "Sat", cusCode: "BG280229", sales: 1411455.55555556, totalC: 150, skuLines: 3 },</v>
      </c>
    </row>
    <row r="13699" spans="2:19" ht="18.5" x14ac:dyDescent="0.45">
      <c r="B13699" s="22" t="s">
        <v>150</v>
      </c>
      <c r="C13699" s="22" t="s">
        <v>156</v>
      </c>
      <c r="D13699" s="22" t="s">
        <v>157</v>
      </c>
      <c r="E13699" s="22" t="s">
        <v>66</v>
      </c>
      <c r="F13699" s="22" t="s">
        <v>7803</v>
      </c>
      <c r="G13699" s="14" t="s">
        <v>7953</v>
      </c>
      <c r="H13699" s="14">
        <v>1066018.5185185184</v>
      </c>
      <c r="I13699">
        <v>3</v>
      </c>
      <c r="J13699" s="13">
        <f t="shared" si="854"/>
        <v>46165</v>
      </c>
      <c r="K13699" t="str">
        <f t="shared" si="857"/>
        <v>Sat</v>
      </c>
      <c r="L13699" t="str">
        <f t="shared" si="855"/>
        <v>W3</v>
      </c>
      <c r="M13699" t="s">
        <v>10340</v>
      </c>
      <c r="N13699" t="s">
        <v>212</v>
      </c>
      <c r="O13699" t="s">
        <v>5735</v>
      </c>
      <c r="P13699" t="s">
        <v>10468</v>
      </c>
      <c r="Q13699" t="s">
        <v>200</v>
      </c>
      <c r="R13699">
        <v>150</v>
      </c>
      <c r="S13699" s="15" t="str">
        <f t="shared" si="856"/>
        <v>{ month: "May", hq: "2.North", area: "4. North East", kam: "NGUYỄN ĐÌNH THÁI", kae: "✔️ KAE Phạm Thị Hiển", route: "F4", week: "W3", day: "Sat", cusCode: "BG280229", sales: 1066018.51851852, totalC: 150, skuLines: 3 },</v>
      </c>
    </row>
    <row r="13700" spans="2:19" ht="18.5" x14ac:dyDescent="0.45">
      <c r="B13700" s="22" t="s">
        <v>150</v>
      </c>
      <c r="C13700" s="22" t="s">
        <v>156</v>
      </c>
      <c r="D13700" s="22" t="s">
        <v>157</v>
      </c>
      <c r="E13700" s="22" t="s">
        <v>66</v>
      </c>
      <c r="F13700" s="22" t="s">
        <v>8479</v>
      </c>
      <c r="G13700" s="14" t="s">
        <v>7953</v>
      </c>
      <c r="H13700" s="14">
        <v>2352546.2962962962</v>
      </c>
      <c r="I13700">
        <v>1</v>
      </c>
      <c r="J13700" s="13">
        <f t="shared" ref="J13700:J13763" si="858">DATE(RIGHT(G13700,4), MID(G13700,4,2), LEFT(G13700,2))</f>
        <v>46165</v>
      </c>
      <c r="K13700" t="str">
        <f t="shared" si="857"/>
        <v>Sat</v>
      </c>
      <c r="L13700" t="str">
        <f t="shared" ref="L13700:L13763" si="859">"W"&amp;INT((LEFT(G13700,2)-4)/7)+1</f>
        <v>W3</v>
      </c>
      <c r="M13700" t="s">
        <v>10340</v>
      </c>
      <c r="N13700" t="s">
        <v>212</v>
      </c>
      <c r="O13700" t="s">
        <v>5735</v>
      </c>
      <c r="P13700" t="s">
        <v>10468</v>
      </c>
      <c r="Q13700" t="s">
        <v>200</v>
      </c>
      <c r="R13700">
        <v>150</v>
      </c>
      <c r="S13700" s="15" t="str">
        <f t="shared" ref="S13700:S13763" si="860">"{ month: """ &amp; M13700 &amp; """, hq: """ &amp; B13700 &amp; """, area: """ &amp; C13700 &amp; """, kam: """ &amp; N13700 &amp; """, kae: """ &amp; P13700 &amp; """, route: """ &amp; Q13700 &amp; """, week: """ &amp; L13700 &amp; """, day: """ &amp; K13700 &amp; """, cusCode: """ &amp; F13700 &amp; """, sales: " &amp; H13700 &amp; ", totalC: " &amp; R13700 &amp; ", skuLines: " &amp; I13700 &amp; " },"</f>
        <v>{ month: "May", hq: "2.North", area: "4. North East", kam: "NGUYỄN ĐÌNH THÁI", kae: "✔️ KAE Phạm Thị Hiển", route: "F4", week: "W3", day: "Sat", cusCode: "BG280230", sales: 2352546.2962963, totalC: 150, skuLines: 1 },</v>
      </c>
    </row>
    <row r="13701" spans="2:19" ht="18.5" x14ac:dyDescent="0.45">
      <c r="B13701" s="22" t="s">
        <v>150</v>
      </c>
      <c r="C13701" s="22" t="s">
        <v>156</v>
      </c>
      <c r="D13701" s="22" t="s">
        <v>157</v>
      </c>
      <c r="E13701" s="22" t="s">
        <v>66</v>
      </c>
      <c r="F13701" s="22" t="s">
        <v>7804</v>
      </c>
      <c r="G13701" s="14" t="s">
        <v>5738</v>
      </c>
      <c r="H13701" s="14">
        <v>1200970.3703703703</v>
      </c>
      <c r="I13701">
        <v>3</v>
      </c>
      <c r="J13701" s="13">
        <f t="shared" si="858"/>
        <v>46144</v>
      </c>
      <c r="K13701" t="str">
        <f t="shared" si="857"/>
        <v>Sat</v>
      </c>
      <c r="L13701" t="str">
        <f t="shared" si="859"/>
        <v>W0</v>
      </c>
      <c r="M13701" t="s">
        <v>10340</v>
      </c>
      <c r="N13701" t="s">
        <v>212</v>
      </c>
      <c r="O13701" t="s">
        <v>5735</v>
      </c>
      <c r="P13701" t="s">
        <v>10468</v>
      </c>
      <c r="Q13701" t="s">
        <v>200</v>
      </c>
      <c r="R13701">
        <v>150</v>
      </c>
      <c r="S13701" s="15" t="str">
        <f t="shared" si="860"/>
        <v>{ month: "May", hq: "2.North", area: "4. North East", kam: "NGUYỄN ĐÌNH THÁI", kae: "✔️ KAE Phạm Thị Hiển", route: "F4", week: "W0", day: "Sat", cusCode: "BG280231", sales: 1200970.37037037, totalC: 150, skuLines: 3 },</v>
      </c>
    </row>
    <row r="13702" spans="2:19" ht="18.5" x14ac:dyDescent="0.45">
      <c r="B13702" s="22" t="s">
        <v>150</v>
      </c>
      <c r="C13702" s="22" t="s">
        <v>156</v>
      </c>
      <c r="D13702" s="22" t="s">
        <v>157</v>
      </c>
      <c r="E13702" s="22" t="s">
        <v>66</v>
      </c>
      <c r="F13702" s="22" t="s">
        <v>8480</v>
      </c>
      <c r="G13702" s="14" t="s">
        <v>7953</v>
      </c>
      <c r="H13702" s="14">
        <v>1411527.7777777778</v>
      </c>
      <c r="I13702">
        <v>1</v>
      </c>
      <c r="J13702" s="13">
        <f t="shared" si="858"/>
        <v>46165</v>
      </c>
      <c r="K13702" t="str">
        <f t="shared" si="857"/>
        <v>Sat</v>
      </c>
      <c r="L13702" t="str">
        <f t="shared" si="859"/>
        <v>W3</v>
      </c>
      <c r="M13702" t="s">
        <v>10340</v>
      </c>
      <c r="N13702" t="s">
        <v>212</v>
      </c>
      <c r="O13702" t="s">
        <v>5735</v>
      </c>
      <c r="P13702" t="s">
        <v>10468</v>
      </c>
      <c r="Q13702" t="s">
        <v>200</v>
      </c>
      <c r="R13702">
        <v>150</v>
      </c>
      <c r="S13702" s="15" t="str">
        <f t="shared" si="860"/>
        <v>{ month: "May", hq: "2.North", area: "4. North East", kam: "NGUYỄN ĐÌNH THÁI", kae: "✔️ KAE Phạm Thị Hiển", route: "F4", week: "W3", day: "Sat", cusCode: "BG280232", sales: 1411527.77777778, totalC: 150, skuLines: 1 },</v>
      </c>
    </row>
    <row r="13703" spans="2:19" ht="18.5" x14ac:dyDescent="0.45">
      <c r="B13703" s="22" t="s">
        <v>150</v>
      </c>
      <c r="C13703" s="22" t="s">
        <v>156</v>
      </c>
      <c r="D13703" s="22" t="s">
        <v>157</v>
      </c>
      <c r="E13703" s="22" t="s">
        <v>66</v>
      </c>
      <c r="F13703" s="22" t="s">
        <v>7805</v>
      </c>
      <c r="G13703" s="14" t="s">
        <v>1941</v>
      </c>
      <c r="H13703" s="14">
        <v>1226533.3333333333</v>
      </c>
      <c r="I13703">
        <v>1</v>
      </c>
      <c r="J13703" s="13">
        <f t="shared" si="858"/>
        <v>46158</v>
      </c>
      <c r="K13703" t="str">
        <f t="shared" si="857"/>
        <v>Sat</v>
      </c>
      <c r="L13703" t="str">
        <f t="shared" si="859"/>
        <v>W2</v>
      </c>
      <c r="M13703" t="s">
        <v>10340</v>
      </c>
      <c r="N13703" t="s">
        <v>212</v>
      </c>
      <c r="O13703" t="s">
        <v>5735</v>
      </c>
      <c r="P13703" t="s">
        <v>10468</v>
      </c>
      <c r="Q13703" t="s">
        <v>200</v>
      </c>
      <c r="R13703">
        <v>150</v>
      </c>
      <c r="S13703" s="15" t="str">
        <f t="shared" si="860"/>
        <v>{ month: "May", hq: "2.North", area: "4. North East", kam: "NGUYỄN ĐÌNH THÁI", kae: "✔️ KAE Phạm Thị Hiển", route: "F4", week: "W2", day: "Sat", cusCode: "BG280233", sales: 1226533.33333333, totalC: 150, skuLines: 1 },</v>
      </c>
    </row>
    <row r="13704" spans="2:19" ht="18.5" x14ac:dyDescent="0.45">
      <c r="B13704" s="22" t="s">
        <v>150</v>
      </c>
      <c r="C13704" s="22" t="s">
        <v>156</v>
      </c>
      <c r="D13704" s="22" t="s">
        <v>157</v>
      </c>
      <c r="E13704" s="22" t="s">
        <v>66</v>
      </c>
      <c r="F13704" s="22" t="s">
        <v>7805</v>
      </c>
      <c r="G13704" s="14" t="s">
        <v>7953</v>
      </c>
      <c r="H13704" s="14">
        <v>1226533.3333333333</v>
      </c>
      <c r="I13704">
        <v>1</v>
      </c>
      <c r="J13704" s="13">
        <f t="shared" si="858"/>
        <v>46165</v>
      </c>
      <c r="K13704" t="str">
        <f t="shared" si="857"/>
        <v>Sat</v>
      </c>
      <c r="L13704" t="str">
        <f t="shared" si="859"/>
        <v>W3</v>
      </c>
      <c r="M13704" t="s">
        <v>10340</v>
      </c>
      <c r="N13704" t="s">
        <v>212</v>
      </c>
      <c r="O13704" t="s">
        <v>5735</v>
      </c>
      <c r="P13704" t="s">
        <v>10468</v>
      </c>
      <c r="Q13704" t="s">
        <v>200</v>
      </c>
      <c r="R13704">
        <v>150</v>
      </c>
      <c r="S13704" s="15" t="str">
        <f t="shared" si="860"/>
        <v>{ month: "May", hq: "2.North", area: "4. North East", kam: "NGUYỄN ĐÌNH THÁI", kae: "✔️ KAE Phạm Thị Hiển", route: "F4", week: "W3", day: "Sat", cusCode: "BG280233", sales: 1226533.33333333, totalC: 150, skuLines: 1 },</v>
      </c>
    </row>
    <row r="13705" spans="2:19" ht="18.5" x14ac:dyDescent="0.45">
      <c r="B13705" s="22" t="s">
        <v>150</v>
      </c>
      <c r="C13705" s="22" t="s">
        <v>156</v>
      </c>
      <c r="D13705" s="22" t="s">
        <v>157</v>
      </c>
      <c r="E13705" s="22" t="s">
        <v>66</v>
      </c>
      <c r="F13705" s="22" t="s">
        <v>7806</v>
      </c>
      <c r="G13705" s="14" t="s">
        <v>5744</v>
      </c>
      <c r="H13705" s="14">
        <v>1779416.6666666665</v>
      </c>
      <c r="I13705">
        <v>3</v>
      </c>
      <c r="J13705" s="13">
        <f t="shared" si="858"/>
        <v>46162</v>
      </c>
      <c r="K13705" t="str">
        <f t="shared" si="857"/>
        <v>Wed</v>
      </c>
      <c r="L13705" t="str">
        <f t="shared" si="859"/>
        <v>W3</v>
      </c>
      <c r="M13705" t="s">
        <v>10340</v>
      </c>
      <c r="N13705" t="s">
        <v>212</v>
      </c>
      <c r="O13705" t="s">
        <v>5735</v>
      </c>
      <c r="P13705" t="s">
        <v>10468</v>
      </c>
      <c r="Q13705" t="s">
        <v>200</v>
      </c>
      <c r="R13705">
        <v>150</v>
      </c>
      <c r="S13705" s="15" t="str">
        <f t="shared" si="860"/>
        <v>{ month: "May", hq: "2.North", area: "4. North East", kam: "NGUYỄN ĐÌNH THÁI", kae: "✔️ KAE Phạm Thị Hiển", route: "F4", week: "W3", day: "Wed", cusCode: "BG290431", sales: 1779416.66666667, totalC: 150, skuLines: 3 },</v>
      </c>
    </row>
    <row r="13706" spans="2:19" ht="18.5" x14ac:dyDescent="0.45">
      <c r="B13706" s="22" t="s">
        <v>150</v>
      </c>
      <c r="C13706" s="22" t="s">
        <v>156</v>
      </c>
      <c r="D13706" s="22" t="s">
        <v>157</v>
      </c>
      <c r="E13706" s="22" t="s">
        <v>66</v>
      </c>
      <c r="F13706" s="22" t="s">
        <v>5522</v>
      </c>
      <c r="G13706" s="14" t="s">
        <v>1944</v>
      </c>
      <c r="H13706" s="14">
        <v>2352546.2962962962</v>
      </c>
      <c r="I13706">
        <v>1</v>
      </c>
      <c r="J13706" s="13">
        <f t="shared" si="858"/>
        <v>46155</v>
      </c>
      <c r="K13706" t="str">
        <f t="shared" si="857"/>
        <v>Wed</v>
      </c>
      <c r="L13706" t="str">
        <f t="shared" si="859"/>
        <v>W2</v>
      </c>
      <c r="M13706" t="s">
        <v>10340</v>
      </c>
      <c r="N13706" t="s">
        <v>212</v>
      </c>
      <c r="O13706" t="s">
        <v>5735</v>
      </c>
      <c r="P13706" t="s">
        <v>10468</v>
      </c>
      <c r="Q13706" t="s">
        <v>200</v>
      </c>
      <c r="R13706">
        <v>150</v>
      </c>
      <c r="S13706" s="15" t="str">
        <f t="shared" si="860"/>
        <v>{ month: "May", hq: "2.North", area: "4. North East", kam: "NGUYỄN ĐÌNH THÁI", kae: "✔️ KAE Phạm Thị Hiển", route: "F4", week: "W2", day: "Wed", cusCode: "BG290438", sales: 2352546.2962963, totalC: 150, skuLines: 1 },</v>
      </c>
    </row>
    <row r="13707" spans="2:19" ht="18.5" x14ac:dyDescent="0.45">
      <c r="B13707" s="22" t="s">
        <v>150</v>
      </c>
      <c r="C13707" s="22" t="s">
        <v>156</v>
      </c>
      <c r="D13707" s="22" t="s">
        <v>157</v>
      </c>
      <c r="E13707" s="22" t="s">
        <v>66</v>
      </c>
      <c r="F13707" s="22" t="s">
        <v>5523</v>
      </c>
      <c r="G13707" s="14" t="s">
        <v>1947</v>
      </c>
      <c r="H13707" s="14">
        <v>1485488.8888888888</v>
      </c>
      <c r="I13707">
        <v>2</v>
      </c>
      <c r="J13707" s="13">
        <f t="shared" si="858"/>
        <v>46154</v>
      </c>
      <c r="K13707" t="str">
        <f t="shared" si="857"/>
        <v>Tue</v>
      </c>
      <c r="L13707" t="str">
        <f t="shared" si="859"/>
        <v>W2</v>
      </c>
      <c r="M13707" t="s">
        <v>10340</v>
      </c>
      <c r="N13707" t="s">
        <v>212</v>
      </c>
      <c r="O13707" t="s">
        <v>5735</v>
      </c>
      <c r="P13707" t="s">
        <v>10468</v>
      </c>
      <c r="Q13707" t="s">
        <v>200</v>
      </c>
      <c r="R13707">
        <v>150</v>
      </c>
      <c r="S13707" s="15" t="str">
        <f t="shared" si="860"/>
        <v>{ month: "May", hq: "2.North", area: "4. North East", kam: "NGUYỄN ĐÌNH THÁI", kae: "✔️ KAE Phạm Thị Hiển", route: "F4", week: "W2", day: "Tue", cusCode: "BG4032026", sales: 1485488.88888889, totalC: 150, skuLines: 2 },</v>
      </c>
    </row>
    <row r="13708" spans="2:19" ht="18.5" x14ac:dyDescent="0.45">
      <c r="B13708" s="22" t="s">
        <v>150</v>
      </c>
      <c r="C13708" s="22" t="s">
        <v>156</v>
      </c>
      <c r="D13708" s="22" t="s">
        <v>157</v>
      </c>
      <c r="E13708" s="22" t="s">
        <v>66</v>
      </c>
      <c r="F13708" s="22" t="s">
        <v>5523</v>
      </c>
      <c r="G13708" s="14" t="s">
        <v>5743</v>
      </c>
      <c r="H13708" s="14">
        <v>2823055.5555555555</v>
      </c>
      <c r="I13708">
        <v>2</v>
      </c>
      <c r="J13708" s="13">
        <f t="shared" si="858"/>
        <v>46161</v>
      </c>
      <c r="K13708" t="str">
        <f t="shared" si="857"/>
        <v>Tue</v>
      </c>
      <c r="L13708" t="str">
        <f t="shared" si="859"/>
        <v>W3</v>
      </c>
      <c r="M13708" t="s">
        <v>10340</v>
      </c>
      <c r="N13708" t="s">
        <v>212</v>
      </c>
      <c r="O13708" t="s">
        <v>5735</v>
      </c>
      <c r="P13708" t="s">
        <v>10468</v>
      </c>
      <c r="Q13708" t="s">
        <v>200</v>
      </c>
      <c r="R13708">
        <v>150</v>
      </c>
      <c r="S13708" s="15" t="str">
        <f t="shared" si="860"/>
        <v>{ month: "May", hq: "2.North", area: "4. North East", kam: "NGUYỄN ĐÌNH THÁI", kae: "✔️ KAE Phạm Thị Hiển", route: "F4", week: "W3", day: "Tue", cusCode: "BG4032026", sales: 2823055.55555556, totalC: 150, skuLines: 2 },</v>
      </c>
    </row>
    <row r="13709" spans="2:19" ht="18.5" x14ac:dyDescent="0.45">
      <c r="B13709" s="22" t="s">
        <v>150</v>
      </c>
      <c r="C13709" s="22" t="s">
        <v>156</v>
      </c>
      <c r="D13709" s="22" t="s">
        <v>157</v>
      </c>
      <c r="E13709" s="22" t="s">
        <v>66</v>
      </c>
      <c r="F13709" s="22" t="s">
        <v>5523</v>
      </c>
      <c r="G13709" s="14" t="s">
        <v>8521</v>
      </c>
      <c r="H13709" s="14">
        <v>8775601.8518518507</v>
      </c>
      <c r="I13709">
        <v>4</v>
      </c>
      <c r="J13709" s="13">
        <f t="shared" si="858"/>
        <v>46168</v>
      </c>
      <c r="K13709" t="str">
        <f t="shared" si="857"/>
        <v>Tue</v>
      </c>
      <c r="L13709" t="str">
        <f t="shared" si="859"/>
        <v>W4</v>
      </c>
      <c r="M13709" t="s">
        <v>10340</v>
      </c>
      <c r="N13709" t="s">
        <v>212</v>
      </c>
      <c r="O13709" t="s">
        <v>5735</v>
      </c>
      <c r="P13709" t="s">
        <v>10468</v>
      </c>
      <c r="Q13709" t="s">
        <v>200</v>
      </c>
      <c r="R13709">
        <v>150</v>
      </c>
      <c r="S13709" s="15" t="str">
        <f t="shared" si="860"/>
        <v>{ month: "May", hq: "2.North", area: "4. North East", kam: "NGUYỄN ĐÌNH THÁI", kae: "✔️ KAE Phạm Thị Hiển", route: "F4", week: "W4", day: "Tue", cusCode: "BG4032026", sales: 8775601.85185185, totalC: 150, skuLines: 4 },</v>
      </c>
    </row>
    <row r="13710" spans="2:19" ht="18.5" x14ac:dyDescent="0.45">
      <c r="B13710" s="22" t="s">
        <v>150</v>
      </c>
      <c r="C13710" s="22" t="s">
        <v>156</v>
      </c>
      <c r="D13710" s="22" t="s">
        <v>157</v>
      </c>
      <c r="E13710" s="22" t="s">
        <v>66</v>
      </c>
      <c r="F13710" s="22" t="s">
        <v>7807</v>
      </c>
      <c r="G13710" s="14" t="s">
        <v>5743</v>
      </c>
      <c r="H13710" s="14">
        <v>2352546.2962962962</v>
      </c>
      <c r="I13710">
        <v>2</v>
      </c>
      <c r="J13710" s="13">
        <f t="shared" si="858"/>
        <v>46161</v>
      </c>
      <c r="K13710" t="str">
        <f t="shared" si="857"/>
        <v>Tue</v>
      </c>
      <c r="L13710" t="str">
        <f t="shared" si="859"/>
        <v>W3</v>
      </c>
      <c r="M13710" t="s">
        <v>10340</v>
      </c>
      <c r="N13710" t="s">
        <v>212</v>
      </c>
      <c r="O13710" t="s">
        <v>5735</v>
      </c>
      <c r="P13710" t="s">
        <v>10468</v>
      </c>
      <c r="Q13710" t="s">
        <v>200</v>
      </c>
      <c r="R13710">
        <v>150</v>
      </c>
      <c r="S13710" s="15" t="str">
        <f t="shared" si="860"/>
        <v>{ month: "May", hq: "2.North", area: "4. North East", kam: "NGUYỄN ĐÌNH THÁI", kae: "✔️ KAE Phạm Thị Hiển", route: "F4", week: "W3", day: "Tue", cusCode: "BG4032027", sales: 2352546.2962963, totalC: 150, skuLines: 2 },</v>
      </c>
    </row>
    <row r="13711" spans="2:19" ht="18.5" x14ac:dyDescent="0.45">
      <c r="B13711" s="22" t="s">
        <v>150</v>
      </c>
      <c r="C13711" s="22" t="s">
        <v>156</v>
      </c>
      <c r="D13711" s="22" t="s">
        <v>157</v>
      </c>
      <c r="E13711" s="22" t="s">
        <v>66</v>
      </c>
      <c r="F13711" s="22" t="s">
        <v>5524</v>
      </c>
      <c r="G13711" s="14" t="s">
        <v>1944</v>
      </c>
      <c r="H13711" s="14">
        <v>10821712.962962963</v>
      </c>
      <c r="I13711">
        <v>3</v>
      </c>
      <c r="J13711" s="13">
        <f t="shared" si="858"/>
        <v>46155</v>
      </c>
      <c r="K13711" t="str">
        <f t="shared" si="857"/>
        <v>Wed</v>
      </c>
      <c r="L13711" t="str">
        <f t="shared" si="859"/>
        <v>W2</v>
      </c>
      <c r="M13711" t="s">
        <v>10340</v>
      </c>
      <c r="N13711" t="s">
        <v>212</v>
      </c>
      <c r="O13711" t="s">
        <v>5735</v>
      </c>
      <c r="P13711" t="s">
        <v>10468</v>
      </c>
      <c r="Q13711" t="s">
        <v>200</v>
      </c>
      <c r="R13711">
        <v>150</v>
      </c>
      <c r="S13711" s="15" t="str">
        <f t="shared" si="860"/>
        <v>{ month: "May", hq: "2.North", area: "4. North East", kam: "NGUYỄN ĐÌNH THÁI", kae: "✔️ KAE Phạm Thị Hiển", route: "F4", week: "W2", day: "Wed", cusCode: "BG4445578", sales: 10821712.962963, totalC: 150, skuLines: 3 },</v>
      </c>
    </row>
    <row r="13712" spans="2:19" ht="18.5" x14ac:dyDescent="0.45">
      <c r="B13712" s="22" t="s">
        <v>150</v>
      </c>
      <c r="C13712" s="22" t="s">
        <v>156</v>
      </c>
      <c r="D13712" s="22" t="s">
        <v>157</v>
      </c>
      <c r="E13712" s="22" t="s">
        <v>66</v>
      </c>
      <c r="F13712" s="22" t="s">
        <v>5525</v>
      </c>
      <c r="G13712" s="14" t="s">
        <v>1949</v>
      </c>
      <c r="H13712" s="14">
        <v>10200694.444444444</v>
      </c>
      <c r="I13712">
        <v>3</v>
      </c>
      <c r="J13712" s="13">
        <f t="shared" si="858"/>
        <v>46156</v>
      </c>
      <c r="K13712" t="str">
        <f t="shared" si="857"/>
        <v>Thu</v>
      </c>
      <c r="L13712" t="str">
        <f t="shared" si="859"/>
        <v>W2</v>
      </c>
      <c r="M13712" t="s">
        <v>10340</v>
      </c>
      <c r="N13712" t="s">
        <v>212</v>
      </c>
      <c r="O13712" t="s">
        <v>5735</v>
      </c>
      <c r="P13712" t="s">
        <v>10468</v>
      </c>
      <c r="Q13712" t="s">
        <v>200</v>
      </c>
      <c r="R13712">
        <v>150</v>
      </c>
      <c r="S13712" s="15" t="str">
        <f t="shared" si="860"/>
        <v>{ month: "May", hq: "2.North", area: "4. North East", kam: "NGUYỄN ĐÌNH THÁI", kae: "✔️ KAE Phạm Thị Hiển", route: "F4", week: "W2", day: "Thu", cusCode: "BG4561230", sales: 10200694.4444444, totalC: 150, skuLines: 3 },</v>
      </c>
    </row>
    <row r="13713" spans="2:19" ht="18.5" x14ac:dyDescent="0.45">
      <c r="B13713" s="22" t="s">
        <v>150</v>
      </c>
      <c r="C13713" s="22" t="s">
        <v>156</v>
      </c>
      <c r="D13713" s="22" t="s">
        <v>157</v>
      </c>
      <c r="E13713" s="22" t="s">
        <v>66</v>
      </c>
      <c r="F13713" s="22" t="s">
        <v>5525</v>
      </c>
      <c r="G13713" s="14" t="s">
        <v>8523</v>
      </c>
      <c r="H13713" s="14">
        <v>1600000</v>
      </c>
      <c r="I13713">
        <v>1</v>
      </c>
      <c r="J13713" s="13">
        <f t="shared" si="858"/>
        <v>46170</v>
      </c>
      <c r="K13713" t="str">
        <f t="shared" si="857"/>
        <v>Thu</v>
      </c>
      <c r="L13713" t="str">
        <f t="shared" si="859"/>
        <v>W4</v>
      </c>
      <c r="M13713" t="s">
        <v>10340</v>
      </c>
      <c r="N13713" t="s">
        <v>212</v>
      </c>
      <c r="O13713" t="s">
        <v>5735</v>
      </c>
      <c r="P13713" t="s">
        <v>10468</v>
      </c>
      <c r="Q13713" t="s">
        <v>200</v>
      </c>
      <c r="R13713">
        <v>150</v>
      </c>
      <c r="S13713" s="15" t="str">
        <f t="shared" si="860"/>
        <v>{ month: "May", hq: "2.North", area: "4. North East", kam: "NGUYỄN ĐÌNH THÁI", kae: "✔️ KAE Phạm Thị Hiển", route: "F4", week: "W4", day: "Thu", cusCode: "BG4561230", sales: 1600000, totalC: 150, skuLines: 1 },</v>
      </c>
    </row>
    <row r="13714" spans="2:19" ht="18.5" x14ac:dyDescent="0.45">
      <c r="B13714" s="22" t="s">
        <v>150</v>
      </c>
      <c r="C13714" s="22" t="s">
        <v>156</v>
      </c>
      <c r="D13714" s="22" t="s">
        <v>157</v>
      </c>
      <c r="E13714" s="22" t="s">
        <v>66</v>
      </c>
      <c r="F13714" s="22" t="s">
        <v>8481</v>
      </c>
      <c r="G13714" s="14" t="s">
        <v>5746</v>
      </c>
      <c r="H13714" s="14">
        <v>1280000</v>
      </c>
      <c r="I13714">
        <v>1</v>
      </c>
      <c r="J13714" s="13">
        <f t="shared" si="858"/>
        <v>46164</v>
      </c>
      <c r="K13714" t="str">
        <f t="shared" si="857"/>
        <v>Fri</v>
      </c>
      <c r="L13714" t="str">
        <f t="shared" si="859"/>
        <v>W3</v>
      </c>
      <c r="M13714" t="s">
        <v>10340</v>
      </c>
      <c r="N13714" t="s">
        <v>212</v>
      </c>
      <c r="O13714" t="s">
        <v>5735</v>
      </c>
      <c r="P13714" t="s">
        <v>10468</v>
      </c>
      <c r="Q13714" t="s">
        <v>200</v>
      </c>
      <c r="R13714">
        <v>150</v>
      </c>
      <c r="S13714" s="15" t="str">
        <f t="shared" si="860"/>
        <v>{ month: "May", hq: "2.North", area: "4. North East", kam: "NGUYỄN ĐÌNH THÁI", kae: "✔️ KAE Phạm Thị Hiển", route: "F4", week: "W3", day: "Fri", cusCode: "BGB240426", sales: 1280000, totalC: 150, skuLines: 1 },</v>
      </c>
    </row>
    <row r="13715" spans="2:19" ht="18.5" x14ac:dyDescent="0.45">
      <c r="B13715" s="22" t="s">
        <v>150</v>
      </c>
      <c r="C13715" s="22" t="s">
        <v>156</v>
      </c>
      <c r="D13715" s="22" t="s">
        <v>157</v>
      </c>
      <c r="E13715" s="22" t="s">
        <v>66</v>
      </c>
      <c r="F13715" s="22" t="s">
        <v>5526</v>
      </c>
      <c r="G13715" s="14" t="s">
        <v>1935</v>
      </c>
      <c r="H13715" s="14">
        <v>940977.77777777775</v>
      </c>
      <c r="I13715">
        <v>1</v>
      </c>
      <c r="J13715" s="13">
        <f t="shared" si="858"/>
        <v>46157</v>
      </c>
      <c r="K13715" t="str">
        <f t="shared" si="857"/>
        <v>Fri</v>
      </c>
      <c r="L13715" t="str">
        <f t="shared" si="859"/>
        <v>W2</v>
      </c>
      <c r="M13715" t="s">
        <v>10340</v>
      </c>
      <c r="N13715" t="s">
        <v>212</v>
      </c>
      <c r="O13715" t="s">
        <v>5735</v>
      </c>
      <c r="P13715" t="s">
        <v>10468</v>
      </c>
      <c r="Q13715" t="s">
        <v>200</v>
      </c>
      <c r="R13715">
        <v>150</v>
      </c>
      <c r="S13715" s="15" t="str">
        <f t="shared" si="860"/>
        <v>{ month: "May", hq: "2.North", area: "4. North East", kam: "NGUYỄN ĐÌNH THÁI", kae: "✔️ KAE Phạm Thị Hiển", route: "F4", week: "W2", day: "Fri", cusCode: "BGB240427", sales: 940977.777777778, totalC: 150, skuLines: 1 },</v>
      </c>
    </row>
    <row r="13716" spans="2:19" ht="18.5" x14ac:dyDescent="0.45">
      <c r="B13716" s="22" t="s">
        <v>150</v>
      </c>
      <c r="C13716" s="22" t="s">
        <v>156</v>
      </c>
      <c r="D13716" s="22" t="s">
        <v>157</v>
      </c>
      <c r="E13716" s="22" t="s">
        <v>66</v>
      </c>
      <c r="F13716" s="22" t="s">
        <v>5526</v>
      </c>
      <c r="G13716" s="14" t="s">
        <v>5746</v>
      </c>
      <c r="H13716" s="14">
        <v>640000</v>
      </c>
      <c r="I13716">
        <v>1</v>
      </c>
      <c r="J13716" s="13">
        <f t="shared" si="858"/>
        <v>46164</v>
      </c>
      <c r="K13716" t="str">
        <f t="shared" si="857"/>
        <v>Fri</v>
      </c>
      <c r="L13716" t="str">
        <f t="shared" si="859"/>
        <v>W3</v>
      </c>
      <c r="M13716" t="s">
        <v>10340</v>
      </c>
      <c r="N13716" t="s">
        <v>212</v>
      </c>
      <c r="O13716" t="s">
        <v>5735</v>
      </c>
      <c r="P13716" t="s">
        <v>10468</v>
      </c>
      <c r="Q13716" t="s">
        <v>200</v>
      </c>
      <c r="R13716">
        <v>150</v>
      </c>
      <c r="S13716" s="15" t="str">
        <f t="shared" si="860"/>
        <v>{ month: "May", hq: "2.North", area: "4. North East", kam: "NGUYỄN ĐÌNH THÁI", kae: "✔️ KAE Phạm Thị Hiển", route: "F4", week: "W3", day: "Fri", cusCode: "BGB240427", sales: 640000, totalC: 150, skuLines: 1 },</v>
      </c>
    </row>
    <row r="13717" spans="2:19" ht="18.5" x14ac:dyDescent="0.45">
      <c r="B13717" s="22" t="s">
        <v>150</v>
      </c>
      <c r="C13717" s="22" t="s">
        <v>156</v>
      </c>
      <c r="D13717" s="22" t="s">
        <v>157</v>
      </c>
      <c r="E13717" s="22" t="s">
        <v>66</v>
      </c>
      <c r="F13717" s="22" t="s">
        <v>5527</v>
      </c>
      <c r="G13717" s="14" t="s">
        <v>1944</v>
      </c>
      <c r="H13717" s="14">
        <v>14240694.444444444</v>
      </c>
      <c r="I13717">
        <v>5</v>
      </c>
      <c r="J13717" s="13">
        <f t="shared" si="858"/>
        <v>46155</v>
      </c>
      <c r="K13717" t="str">
        <f t="shared" si="857"/>
        <v>Wed</v>
      </c>
      <c r="L13717" t="str">
        <f t="shared" si="859"/>
        <v>W2</v>
      </c>
      <c r="M13717" t="s">
        <v>10340</v>
      </c>
      <c r="N13717" t="s">
        <v>212</v>
      </c>
      <c r="O13717" t="s">
        <v>5735</v>
      </c>
      <c r="P13717" t="s">
        <v>10468</v>
      </c>
      <c r="Q13717" t="s">
        <v>200</v>
      </c>
      <c r="R13717">
        <v>150</v>
      </c>
      <c r="S13717" s="15" t="str">
        <f t="shared" si="860"/>
        <v>{ month: "May", hq: "2.North", area: "4. North East", kam: "NGUYỄN ĐÌNH THÁI", kae: "✔️ KAE Phạm Thị Hiển", route: "F4", week: "W2", day: "Wed", cusCode: "BGI000208", sales: 14240694.4444444, totalC: 150, skuLines: 5 },</v>
      </c>
    </row>
    <row r="13718" spans="2:19" ht="18.5" x14ac:dyDescent="0.45">
      <c r="B13718" s="22" t="s">
        <v>150</v>
      </c>
      <c r="C13718" s="22" t="s">
        <v>156</v>
      </c>
      <c r="D13718" s="22" t="s">
        <v>157</v>
      </c>
      <c r="E13718" s="22" t="s">
        <v>66</v>
      </c>
      <c r="F13718" s="22" t="s">
        <v>7808</v>
      </c>
      <c r="G13718" s="14" t="s">
        <v>5745</v>
      </c>
      <c r="H13718" s="14">
        <v>9410185.1851851847</v>
      </c>
      <c r="I13718">
        <v>3</v>
      </c>
      <c r="J13718" s="13">
        <f t="shared" si="858"/>
        <v>46163</v>
      </c>
      <c r="K13718" t="str">
        <f t="shared" si="857"/>
        <v>Thu</v>
      </c>
      <c r="L13718" t="str">
        <f t="shared" si="859"/>
        <v>W3</v>
      </c>
      <c r="M13718" t="s">
        <v>10340</v>
      </c>
      <c r="N13718" t="s">
        <v>212</v>
      </c>
      <c r="O13718" t="s">
        <v>5735</v>
      </c>
      <c r="P13718" t="s">
        <v>10468</v>
      </c>
      <c r="Q13718" t="s">
        <v>200</v>
      </c>
      <c r="R13718">
        <v>150</v>
      </c>
      <c r="S13718" s="15" t="str">
        <f t="shared" si="860"/>
        <v>{ month: "May", hq: "2.North", area: "4. North East", kam: "NGUYỄN ĐÌNH THÁI", kae: "✔️ KAE Phạm Thị Hiển", route: "F4", week: "W3", day: "Thu", cusCode: "BGI000212", sales: 9410185.18518518, totalC: 150, skuLines: 3 },</v>
      </c>
    </row>
    <row r="13719" spans="2:19" ht="18.5" x14ac:dyDescent="0.45">
      <c r="B13719" s="22" t="s">
        <v>150</v>
      </c>
      <c r="C13719" s="22" t="s">
        <v>156</v>
      </c>
      <c r="D13719" s="22" t="s">
        <v>157</v>
      </c>
      <c r="E13719" s="22" t="s">
        <v>66</v>
      </c>
      <c r="F13719" s="22" t="s">
        <v>5528</v>
      </c>
      <c r="G13719" s="14" t="s">
        <v>1935</v>
      </c>
      <c r="H13719" s="14">
        <v>1411507.4074074072</v>
      </c>
      <c r="I13719">
        <v>3</v>
      </c>
      <c r="J13719" s="13">
        <f t="shared" si="858"/>
        <v>46157</v>
      </c>
      <c r="K13719" t="str">
        <f t="shared" si="857"/>
        <v>Fri</v>
      </c>
      <c r="L13719" t="str">
        <f t="shared" si="859"/>
        <v>W2</v>
      </c>
      <c r="M13719" t="s">
        <v>10340</v>
      </c>
      <c r="N13719" t="s">
        <v>212</v>
      </c>
      <c r="O13719" t="s">
        <v>5735</v>
      </c>
      <c r="P13719" t="s">
        <v>10468</v>
      </c>
      <c r="Q13719" t="s">
        <v>200</v>
      </c>
      <c r="R13719">
        <v>150</v>
      </c>
      <c r="S13719" s="15" t="str">
        <f t="shared" si="860"/>
        <v>{ month: "May", hq: "2.North", area: "4. North East", kam: "NGUYỄN ĐÌNH THÁI", kae: "✔️ KAE Phạm Thị Hiển", route: "F4", week: "W2", day: "Fri", cusCode: "BGI010110", sales: 1411507.40740741, totalC: 150, skuLines: 3 },</v>
      </c>
    </row>
    <row r="13720" spans="2:19" ht="18.5" x14ac:dyDescent="0.45">
      <c r="B13720" s="22" t="s">
        <v>150</v>
      </c>
      <c r="C13720" s="22" t="s">
        <v>156</v>
      </c>
      <c r="D13720" s="22" t="s">
        <v>157</v>
      </c>
      <c r="E13720" s="22" t="s">
        <v>66</v>
      </c>
      <c r="F13720" s="22" t="s">
        <v>5529</v>
      </c>
      <c r="G13720" s="14" t="s">
        <v>1949</v>
      </c>
      <c r="H13720" s="14">
        <v>10050185.185185185</v>
      </c>
      <c r="I13720">
        <v>2</v>
      </c>
      <c r="J13720" s="13">
        <f t="shared" si="858"/>
        <v>46156</v>
      </c>
      <c r="K13720" t="str">
        <f t="shared" si="857"/>
        <v>Thu</v>
      </c>
      <c r="L13720" t="str">
        <f t="shared" si="859"/>
        <v>W2</v>
      </c>
      <c r="M13720" t="s">
        <v>10340</v>
      </c>
      <c r="N13720" t="s">
        <v>212</v>
      </c>
      <c r="O13720" t="s">
        <v>5735</v>
      </c>
      <c r="P13720" t="s">
        <v>10468</v>
      </c>
      <c r="Q13720" t="s">
        <v>200</v>
      </c>
      <c r="R13720">
        <v>150</v>
      </c>
      <c r="S13720" s="15" t="str">
        <f t="shared" si="860"/>
        <v>{ month: "May", hq: "2.North", area: "4. North East", kam: "NGUYỄN ĐÌNH THÁI", kae: "✔️ KAE Phạm Thị Hiển", route: "F4", week: "W2", day: "Thu", cusCode: "BGI0101113", sales: 10050185.1851852, totalC: 150, skuLines: 2 },</v>
      </c>
    </row>
    <row r="13721" spans="2:19" ht="18.5" x14ac:dyDescent="0.45">
      <c r="B13721" s="22" t="s">
        <v>150</v>
      </c>
      <c r="C13721" s="22" t="s">
        <v>156</v>
      </c>
      <c r="D13721" s="22" t="s">
        <v>157</v>
      </c>
      <c r="E13721" s="22" t="s">
        <v>66</v>
      </c>
      <c r="F13721" s="22" t="s">
        <v>5530</v>
      </c>
      <c r="G13721" s="14" t="s">
        <v>1935</v>
      </c>
      <c r="H13721" s="14">
        <v>1411527.7777777778</v>
      </c>
      <c r="I13721">
        <v>1</v>
      </c>
      <c r="J13721" s="13">
        <f t="shared" si="858"/>
        <v>46157</v>
      </c>
      <c r="K13721" t="str">
        <f t="shared" si="857"/>
        <v>Fri</v>
      </c>
      <c r="L13721" t="str">
        <f t="shared" si="859"/>
        <v>W2</v>
      </c>
      <c r="M13721" t="s">
        <v>10340</v>
      </c>
      <c r="N13721" t="s">
        <v>212</v>
      </c>
      <c r="O13721" t="s">
        <v>5735</v>
      </c>
      <c r="P13721" t="s">
        <v>10468</v>
      </c>
      <c r="Q13721" t="s">
        <v>200</v>
      </c>
      <c r="R13721">
        <v>150</v>
      </c>
      <c r="S13721" s="15" t="str">
        <f t="shared" si="860"/>
        <v>{ month: "May", hq: "2.North", area: "4. North East", kam: "NGUYỄN ĐÌNH THÁI", kae: "✔️ KAE Phạm Thị Hiển", route: "F4", week: "W2", day: "Fri", cusCode: "BGI11072040", sales: 1411527.77777778, totalC: 150, skuLines: 1 },</v>
      </c>
    </row>
    <row r="13722" spans="2:19" ht="18.5" x14ac:dyDescent="0.45">
      <c r="B13722" s="22" t="s">
        <v>150</v>
      </c>
      <c r="C13722" s="22" t="s">
        <v>156</v>
      </c>
      <c r="D13722" s="22" t="s">
        <v>157</v>
      </c>
      <c r="E13722" s="22" t="s">
        <v>66</v>
      </c>
      <c r="F13722" s="22" t="s">
        <v>5531</v>
      </c>
      <c r="G13722" s="14" t="s">
        <v>1935</v>
      </c>
      <c r="H13722" s="14">
        <v>2823055.5555555555</v>
      </c>
      <c r="I13722">
        <v>1</v>
      </c>
      <c r="J13722" s="13">
        <f t="shared" si="858"/>
        <v>46157</v>
      </c>
      <c r="K13722" t="str">
        <f t="shared" si="857"/>
        <v>Fri</v>
      </c>
      <c r="L13722" t="str">
        <f t="shared" si="859"/>
        <v>W2</v>
      </c>
      <c r="M13722" t="s">
        <v>10340</v>
      </c>
      <c r="N13722" t="s">
        <v>212</v>
      </c>
      <c r="O13722" t="s">
        <v>5735</v>
      </c>
      <c r="P13722" t="s">
        <v>10468</v>
      </c>
      <c r="Q13722" t="s">
        <v>200</v>
      </c>
      <c r="R13722">
        <v>150</v>
      </c>
      <c r="S13722" s="15" t="str">
        <f t="shared" si="860"/>
        <v>{ month: "May", hq: "2.North", area: "4. North East", kam: "NGUYỄN ĐÌNH THÁI", kae: "✔️ KAE Phạm Thị Hiển", route: "F4", week: "W2", day: "Fri", cusCode: "BGI11072042", sales: 2823055.55555556, totalC: 150, skuLines: 1 },</v>
      </c>
    </row>
    <row r="13723" spans="2:19" ht="18.5" x14ac:dyDescent="0.45">
      <c r="B13723" s="22" t="s">
        <v>150</v>
      </c>
      <c r="C13723" s="22" t="s">
        <v>156</v>
      </c>
      <c r="D13723" s="22" t="s">
        <v>157</v>
      </c>
      <c r="E13723" s="22" t="s">
        <v>66</v>
      </c>
      <c r="F13723" s="22" t="s">
        <v>5531</v>
      </c>
      <c r="G13723" s="14" t="s">
        <v>5746</v>
      </c>
      <c r="H13723" s="14">
        <v>984999.99999999988</v>
      </c>
      <c r="I13723">
        <v>1</v>
      </c>
      <c r="J13723" s="13">
        <f t="shared" si="858"/>
        <v>46164</v>
      </c>
      <c r="K13723" t="str">
        <f t="shared" si="857"/>
        <v>Fri</v>
      </c>
      <c r="L13723" t="str">
        <f t="shared" si="859"/>
        <v>W3</v>
      </c>
      <c r="M13723" t="s">
        <v>10340</v>
      </c>
      <c r="N13723" t="s">
        <v>212</v>
      </c>
      <c r="O13723" t="s">
        <v>5735</v>
      </c>
      <c r="P13723" t="s">
        <v>10468</v>
      </c>
      <c r="Q13723" t="s">
        <v>200</v>
      </c>
      <c r="R13723">
        <v>150</v>
      </c>
      <c r="S13723" s="15" t="str">
        <f t="shared" si="860"/>
        <v>{ month: "May", hq: "2.North", area: "4. North East", kam: "NGUYỄN ĐÌNH THÁI", kae: "✔️ KAE Phạm Thị Hiển", route: "F4", week: "W3", day: "Fri", cusCode: "BGI11072042", sales: 985000, totalC: 150, skuLines: 1 },</v>
      </c>
    </row>
    <row r="13724" spans="2:19" ht="18.5" x14ac:dyDescent="0.45">
      <c r="B13724" s="22" t="s">
        <v>150</v>
      </c>
      <c r="C13724" s="22" t="s">
        <v>156</v>
      </c>
      <c r="D13724" s="22" t="s">
        <v>157</v>
      </c>
      <c r="E13724" s="22" t="s">
        <v>66</v>
      </c>
      <c r="F13724" s="22" t="s">
        <v>5532</v>
      </c>
      <c r="G13724" s="14" t="s">
        <v>1935</v>
      </c>
      <c r="H13724" s="14">
        <v>2352546.2962962962</v>
      </c>
      <c r="I13724">
        <v>1</v>
      </c>
      <c r="J13724" s="13">
        <f t="shared" si="858"/>
        <v>46157</v>
      </c>
      <c r="K13724" t="str">
        <f t="shared" si="857"/>
        <v>Fri</v>
      </c>
      <c r="L13724" t="str">
        <f t="shared" si="859"/>
        <v>W2</v>
      </c>
      <c r="M13724" t="s">
        <v>10340</v>
      </c>
      <c r="N13724" t="s">
        <v>212</v>
      </c>
      <c r="O13724" t="s">
        <v>5735</v>
      </c>
      <c r="P13724" t="s">
        <v>10468</v>
      </c>
      <c r="Q13724" t="s">
        <v>200</v>
      </c>
      <c r="R13724">
        <v>150</v>
      </c>
      <c r="S13724" s="15" t="str">
        <f t="shared" si="860"/>
        <v>{ month: "May", hq: "2.North", area: "4. North East", kam: "NGUYỄN ĐÌNH THÁI", kae: "✔️ KAE Phạm Thị Hiển", route: "F4", week: "W2", day: "Fri", cusCode: "BGI11072050", sales: 2352546.2962963, totalC: 150, skuLines: 1 },</v>
      </c>
    </row>
    <row r="13725" spans="2:19" ht="18.5" x14ac:dyDescent="0.45">
      <c r="B13725" s="22" t="s">
        <v>150</v>
      </c>
      <c r="C13725" s="22" t="s">
        <v>156</v>
      </c>
      <c r="D13725" s="22" t="s">
        <v>157</v>
      </c>
      <c r="E13725" s="22" t="s">
        <v>66</v>
      </c>
      <c r="F13725" s="22" t="s">
        <v>5532</v>
      </c>
      <c r="G13725" s="14" t="s">
        <v>5746</v>
      </c>
      <c r="H13725" s="14">
        <v>984999.99999999988</v>
      </c>
      <c r="I13725">
        <v>1</v>
      </c>
      <c r="J13725" s="13">
        <f t="shared" si="858"/>
        <v>46164</v>
      </c>
      <c r="K13725" t="str">
        <f t="shared" si="857"/>
        <v>Fri</v>
      </c>
      <c r="L13725" t="str">
        <f t="shared" si="859"/>
        <v>W3</v>
      </c>
      <c r="M13725" t="s">
        <v>10340</v>
      </c>
      <c r="N13725" t="s">
        <v>212</v>
      </c>
      <c r="O13725" t="s">
        <v>5735</v>
      </c>
      <c r="P13725" t="s">
        <v>10468</v>
      </c>
      <c r="Q13725" t="s">
        <v>200</v>
      </c>
      <c r="R13725">
        <v>150</v>
      </c>
      <c r="S13725" s="15" t="str">
        <f t="shared" si="860"/>
        <v>{ month: "May", hq: "2.North", area: "4. North East", kam: "NGUYỄN ĐÌNH THÁI", kae: "✔️ KAE Phạm Thị Hiển", route: "F4", week: "W3", day: "Fri", cusCode: "BGI11072050", sales: 985000, totalC: 150, skuLines: 1 },</v>
      </c>
    </row>
    <row r="13726" spans="2:19" ht="18.5" x14ac:dyDescent="0.45">
      <c r="B13726" s="22" t="s">
        <v>150</v>
      </c>
      <c r="C13726" s="22" t="s">
        <v>156</v>
      </c>
      <c r="D13726" s="22" t="s">
        <v>157</v>
      </c>
      <c r="E13726" s="22" t="s">
        <v>66</v>
      </c>
      <c r="F13726" s="22" t="s">
        <v>7809</v>
      </c>
      <c r="G13726" s="14" t="s">
        <v>5745</v>
      </c>
      <c r="H13726" s="14">
        <v>1411527.7777777778</v>
      </c>
      <c r="I13726">
        <v>1</v>
      </c>
      <c r="J13726" s="13">
        <f t="shared" si="858"/>
        <v>46163</v>
      </c>
      <c r="K13726" t="str">
        <f t="shared" si="857"/>
        <v>Thu</v>
      </c>
      <c r="L13726" t="str">
        <f t="shared" si="859"/>
        <v>W3</v>
      </c>
      <c r="M13726" t="s">
        <v>10340</v>
      </c>
      <c r="N13726" t="s">
        <v>212</v>
      </c>
      <c r="O13726" t="s">
        <v>5735</v>
      </c>
      <c r="P13726" t="s">
        <v>10468</v>
      </c>
      <c r="Q13726" t="s">
        <v>200</v>
      </c>
      <c r="R13726">
        <v>150</v>
      </c>
      <c r="S13726" s="15" t="str">
        <f t="shared" si="860"/>
        <v>{ month: "May", hq: "2.North", area: "4. North East", kam: "NGUYỄN ĐÌNH THÁI", kae: "✔️ KAE Phạm Thị Hiển", route: "F4", week: "W3", day: "Thu", cusCode: "BGI12062026", sales: 1411527.77777778, totalC: 150, skuLines: 1 },</v>
      </c>
    </row>
    <row r="13727" spans="2:19" ht="18.5" x14ac:dyDescent="0.45">
      <c r="B13727" s="22" t="s">
        <v>150</v>
      </c>
      <c r="C13727" s="22" t="s">
        <v>156</v>
      </c>
      <c r="D13727" s="22" t="s">
        <v>157</v>
      </c>
      <c r="E13727" s="22" t="s">
        <v>66</v>
      </c>
      <c r="F13727" s="22" t="s">
        <v>7810</v>
      </c>
      <c r="G13727" s="14" t="s">
        <v>5738</v>
      </c>
      <c r="H13727" s="14">
        <v>1110485.1851851852</v>
      </c>
      <c r="I13727">
        <v>2</v>
      </c>
      <c r="J13727" s="13">
        <f t="shared" si="858"/>
        <v>46144</v>
      </c>
      <c r="K13727" t="str">
        <f t="shared" si="857"/>
        <v>Sat</v>
      </c>
      <c r="L13727" t="str">
        <f t="shared" si="859"/>
        <v>W0</v>
      </c>
      <c r="M13727" t="s">
        <v>10340</v>
      </c>
      <c r="N13727" t="s">
        <v>212</v>
      </c>
      <c r="O13727" t="s">
        <v>5735</v>
      </c>
      <c r="P13727" t="s">
        <v>10468</v>
      </c>
      <c r="Q13727" t="s">
        <v>200</v>
      </c>
      <c r="R13727">
        <v>150</v>
      </c>
      <c r="S13727" s="15" t="str">
        <f t="shared" si="860"/>
        <v>{ month: "May", hq: "2.North", area: "4. North East", kam: "NGUYỄN ĐÌNH THÁI", kae: "✔️ KAE Phạm Thị Hiển", route: "F4", week: "W0", day: "Sat", cusCode: "BGI17052025", sales: 1110485.18518519, totalC: 150, skuLines: 2 },</v>
      </c>
    </row>
    <row r="13728" spans="2:19" ht="18.5" x14ac:dyDescent="0.45">
      <c r="B13728" s="22" t="s">
        <v>150</v>
      </c>
      <c r="C13728" s="22" t="s">
        <v>156</v>
      </c>
      <c r="D13728" s="22" t="s">
        <v>157</v>
      </c>
      <c r="E13728" s="22" t="s">
        <v>66</v>
      </c>
      <c r="F13728" s="22" t="s">
        <v>7810</v>
      </c>
      <c r="G13728" s="14" t="s">
        <v>7953</v>
      </c>
      <c r="H13728" s="14">
        <v>941018.51851851842</v>
      </c>
      <c r="I13728">
        <v>1</v>
      </c>
      <c r="J13728" s="13">
        <f t="shared" si="858"/>
        <v>46165</v>
      </c>
      <c r="K13728" t="str">
        <f t="shared" si="857"/>
        <v>Sat</v>
      </c>
      <c r="L13728" t="str">
        <f t="shared" si="859"/>
        <v>W3</v>
      </c>
      <c r="M13728" t="s">
        <v>10340</v>
      </c>
      <c r="N13728" t="s">
        <v>212</v>
      </c>
      <c r="O13728" t="s">
        <v>5735</v>
      </c>
      <c r="P13728" t="s">
        <v>10468</v>
      </c>
      <c r="Q13728" t="s">
        <v>200</v>
      </c>
      <c r="R13728">
        <v>150</v>
      </c>
      <c r="S13728" s="15" t="str">
        <f t="shared" si="860"/>
        <v>{ month: "May", hq: "2.North", area: "4. North East", kam: "NGUYỄN ĐÌNH THÁI", kae: "✔️ KAE Phạm Thị Hiển", route: "F4", week: "W3", day: "Sat", cusCode: "BGI17052025", sales: 941018.518518518, totalC: 150, skuLines: 1 },</v>
      </c>
    </row>
    <row r="13729" spans="2:19" ht="18.5" x14ac:dyDescent="0.45">
      <c r="B13729" s="22" t="s">
        <v>150</v>
      </c>
      <c r="C13729" s="22" t="s">
        <v>156</v>
      </c>
      <c r="D13729" s="22" t="s">
        <v>157</v>
      </c>
      <c r="E13729" s="22" t="s">
        <v>66</v>
      </c>
      <c r="F13729" s="22" t="s">
        <v>8482</v>
      </c>
      <c r="G13729" s="14" t="s">
        <v>7953</v>
      </c>
      <c r="H13729" s="14">
        <v>1769114.8148148146</v>
      </c>
      <c r="I13729">
        <v>4</v>
      </c>
      <c r="J13729" s="13">
        <f t="shared" si="858"/>
        <v>46165</v>
      </c>
      <c r="K13729" t="str">
        <f t="shared" si="857"/>
        <v>Sat</v>
      </c>
      <c r="L13729" t="str">
        <f t="shared" si="859"/>
        <v>W3</v>
      </c>
      <c r="M13729" t="s">
        <v>10340</v>
      </c>
      <c r="N13729" t="s">
        <v>212</v>
      </c>
      <c r="O13729" t="s">
        <v>5735</v>
      </c>
      <c r="P13729" t="s">
        <v>10468</v>
      </c>
      <c r="Q13729" t="s">
        <v>200</v>
      </c>
      <c r="R13729">
        <v>150</v>
      </c>
      <c r="S13729" s="15" t="str">
        <f t="shared" si="860"/>
        <v>{ month: "May", hq: "2.North", area: "4. North East", kam: "NGUYỄN ĐÌNH THÁI", kae: "✔️ KAE Phạm Thị Hiển", route: "F4", week: "W3", day: "Sat", cusCode: "BGI17052031", sales: 1769114.81481481, totalC: 150, skuLines: 4 },</v>
      </c>
    </row>
    <row r="13730" spans="2:19" ht="18.5" x14ac:dyDescent="0.45">
      <c r="B13730" s="22" t="s">
        <v>150</v>
      </c>
      <c r="C13730" s="22" t="s">
        <v>156</v>
      </c>
      <c r="D13730" s="22" t="s">
        <v>157</v>
      </c>
      <c r="E13730" s="22" t="s">
        <v>66</v>
      </c>
      <c r="F13730" s="22" t="s">
        <v>7811</v>
      </c>
      <c r="G13730" s="14" t="s">
        <v>1941</v>
      </c>
      <c r="H13730" s="14">
        <v>1411527.7777777775</v>
      </c>
      <c r="I13730">
        <v>3</v>
      </c>
      <c r="J13730" s="13">
        <f t="shared" si="858"/>
        <v>46158</v>
      </c>
      <c r="K13730" t="str">
        <f t="shared" si="857"/>
        <v>Sat</v>
      </c>
      <c r="L13730" t="str">
        <f t="shared" si="859"/>
        <v>W2</v>
      </c>
      <c r="M13730" t="s">
        <v>10340</v>
      </c>
      <c r="N13730" t="s">
        <v>212</v>
      </c>
      <c r="O13730" t="s">
        <v>5735</v>
      </c>
      <c r="P13730" t="s">
        <v>10468</v>
      </c>
      <c r="Q13730" t="s">
        <v>200</v>
      </c>
      <c r="R13730">
        <v>150</v>
      </c>
      <c r="S13730" s="15" t="str">
        <f t="shared" si="860"/>
        <v>{ month: "May", hq: "2.North", area: "4. North East", kam: "NGUYỄN ĐÌNH THÁI", kae: "✔️ KAE Phạm Thị Hiển", route: "F4", week: "W2", day: "Sat", cusCode: "BGI19062049", sales: 1411527.77777778, totalC: 150, skuLines: 3 },</v>
      </c>
    </row>
    <row r="13731" spans="2:19" ht="18.5" x14ac:dyDescent="0.45">
      <c r="B13731" s="22" t="s">
        <v>150</v>
      </c>
      <c r="C13731" s="22" t="s">
        <v>156</v>
      </c>
      <c r="D13731" s="22" t="s">
        <v>157</v>
      </c>
      <c r="E13731" s="22" t="s">
        <v>66</v>
      </c>
      <c r="F13731" s="22" t="s">
        <v>7811</v>
      </c>
      <c r="G13731" s="14" t="s">
        <v>7953</v>
      </c>
      <c r="H13731" s="14">
        <v>941018.51851851842</v>
      </c>
      <c r="I13731">
        <v>1</v>
      </c>
      <c r="J13731" s="13">
        <f t="shared" si="858"/>
        <v>46165</v>
      </c>
      <c r="K13731" t="str">
        <f t="shared" si="857"/>
        <v>Sat</v>
      </c>
      <c r="L13731" t="str">
        <f t="shared" si="859"/>
        <v>W3</v>
      </c>
      <c r="M13731" t="s">
        <v>10340</v>
      </c>
      <c r="N13731" t="s">
        <v>212</v>
      </c>
      <c r="O13731" t="s">
        <v>5735</v>
      </c>
      <c r="P13731" t="s">
        <v>10468</v>
      </c>
      <c r="Q13731" t="s">
        <v>200</v>
      </c>
      <c r="R13731">
        <v>150</v>
      </c>
      <c r="S13731" s="15" t="str">
        <f t="shared" si="860"/>
        <v>{ month: "May", hq: "2.North", area: "4. North East", kam: "NGUYỄN ĐÌNH THÁI", kae: "✔️ KAE Phạm Thị Hiển", route: "F4", week: "W3", day: "Sat", cusCode: "BGI19062049", sales: 941018.518518518, totalC: 150, skuLines: 1 },</v>
      </c>
    </row>
    <row r="13732" spans="2:19" ht="18.5" x14ac:dyDescent="0.45">
      <c r="B13732" s="22" t="s">
        <v>150</v>
      </c>
      <c r="C13732" s="22" t="s">
        <v>156</v>
      </c>
      <c r="D13732" s="22" t="s">
        <v>157</v>
      </c>
      <c r="E13732" s="22" t="s">
        <v>66</v>
      </c>
      <c r="F13732" s="22" t="s">
        <v>5533</v>
      </c>
      <c r="G13732" s="14" t="s">
        <v>1949</v>
      </c>
      <c r="H13732" s="14">
        <v>940977.77777777775</v>
      </c>
      <c r="I13732">
        <v>1</v>
      </c>
      <c r="J13732" s="13">
        <f t="shared" si="858"/>
        <v>46156</v>
      </c>
      <c r="K13732" t="str">
        <f t="shared" si="857"/>
        <v>Thu</v>
      </c>
      <c r="L13732" t="str">
        <f t="shared" si="859"/>
        <v>W2</v>
      </c>
      <c r="M13732" t="s">
        <v>10340</v>
      </c>
      <c r="N13732" t="s">
        <v>212</v>
      </c>
      <c r="O13732" t="s">
        <v>5735</v>
      </c>
      <c r="P13732" t="s">
        <v>10468</v>
      </c>
      <c r="Q13732" t="s">
        <v>200</v>
      </c>
      <c r="R13732">
        <v>150</v>
      </c>
      <c r="S13732" s="15" t="str">
        <f t="shared" si="860"/>
        <v>{ month: "May", hq: "2.North", area: "4. North East", kam: "NGUYỄN ĐÌNH THÁI", kae: "✔️ KAE Phạm Thị Hiển", route: "F4", week: "W2", day: "Thu", cusCode: "BGI23062035", sales: 940977.777777778, totalC: 150, skuLines: 1 },</v>
      </c>
    </row>
    <row r="13733" spans="2:19" ht="18.5" x14ac:dyDescent="0.45">
      <c r="B13733" s="22" t="s">
        <v>150</v>
      </c>
      <c r="C13733" s="22" t="s">
        <v>156</v>
      </c>
      <c r="D13733" s="22" t="s">
        <v>157</v>
      </c>
      <c r="E13733" s="22" t="s">
        <v>66</v>
      </c>
      <c r="F13733" s="22" t="s">
        <v>5533</v>
      </c>
      <c r="G13733" s="14" t="s">
        <v>5745</v>
      </c>
      <c r="H13733" s="14">
        <v>595509.25925925921</v>
      </c>
      <c r="I13733">
        <v>2</v>
      </c>
      <c r="J13733" s="13">
        <f t="shared" si="858"/>
        <v>46163</v>
      </c>
      <c r="K13733" t="str">
        <f t="shared" si="857"/>
        <v>Thu</v>
      </c>
      <c r="L13733" t="str">
        <f t="shared" si="859"/>
        <v>W3</v>
      </c>
      <c r="M13733" t="s">
        <v>10340</v>
      </c>
      <c r="N13733" t="s">
        <v>212</v>
      </c>
      <c r="O13733" t="s">
        <v>5735</v>
      </c>
      <c r="P13733" t="s">
        <v>10468</v>
      </c>
      <c r="Q13733" t="s">
        <v>200</v>
      </c>
      <c r="R13733">
        <v>150</v>
      </c>
      <c r="S13733" s="15" t="str">
        <f t="shared" si="860"/>
        <v>{ month: "May", hq: "2.North", area: "4. North East", kam: "NGUYỄN ĐÌNH THÁI", kae: "✔️ KAE Phạm Thị Hiển", route: "F4", week: "W3", day: "Thu", cusCode: "BGI23062035", sales: 595509.259259259, totalC: 150, skuLines: 2 },</v>
      </c>
    </row>
    <row r="13734" spans="2:19" ht="18.5" x14ac:dyDescent="0.45">
      <c r="B13734" s="22" t="s">
        <v>150</v>
      </c>
      <c r="C13734" s="22" t="s">
        <v>156</v>
      </c>
      <c r="D13734" s="22" t="s">
        <v>157</v>
      </c>
      <c r="E13734" s="22" t="s">
        <v>66</v>
      </c>
      <c r="F13734" s="22" t="s">
        <v>5534</v>
      </c>
      <c r="G13734" s="14" t="s">
        <v>1947</v>
      </c>
      <c r="H13734" s="14">
        <v>2221018.5185185187</v>
      </c>
      <c r="I13734">
        <v>2</v>
      </c>
      <c r="J13734" s="13">
        <f t="shared" si="858"/>
        <v>46154</v>
      </c>
      <c r="K13734" t="str">
        <f t="shared" si="857"/>
        <v>Tue</v>
      </c>
      <c r="L13734" t="str">
        <f t="shared" si="859"/>
        <v>W2</v>
      </c>
      <c r="M13734" t="s">
        <v>10340</v>
      </c>
      <c r="N13734" t="s">
        <v>212</v>
      </c>
      <c r="O13734" t="s">
        <v>5735</v>
      </c>
      <c r="P13734" t="s">
        <v>10468</v>
      </c>
      <c r="Q13734" t="s">
        <v>200</v>
      </c>
      <c r="R13734">
        <v>150</v>
      </c>
      <c r="S13734" s="15" t="str">
        <f t="shared" si="860"/>
        <v>{ month: "May", hq: "2.North", area: "4. North East", kam: "NGUYỄN ĐÌNH THÁI", kae: "✔️ KAE Phạm Thị Hiển", route: "F4", week: "W2", day: "Tue", cusCode: "BGI27052029", sales: 2221018.51851852, totalC: 150, skuLines: 2 },</v>
      </c>
    </row>
    <row r="13735" spans="2:19" ht="18.5" x14ac:dyDescent="0.45">
      <c r="B13735" s="22" t="s">
        <v>150</v>
      </c>
      <c r="C13735" s="22" t="s">
        <v>156</v>
      </c>
      <c r="D13735" s="22" t="s">
        <v>157</v>
      </c>
      <c r="E13735" s="22" t="s">
        <v>66</v>
      </c>
      <c r="F13735" s="22" t="s">
        <v>5534</v>
      </c>
      <c r="G13735" s="14" t="s">
        <v>5743</v>
      </c>
      <c r="H13735" s="14">
        <v>941018.51851851842</v>
      </c>
      <c r="I13735">
        <v>1</v>
      </c>
      <c r="J13735" s="13">
        <f t="shared" si="858"/>
        <v>46161</v>
      </c>
      <c r="K13735" t="str">
        <f t="shared" si="857"/>
        <v>Tue</v>
      </c>
      <c r="L13735" t="str">
        <f t="shared" si="859"/>
        <v>W3</v>
      </c>
      <c r="M13735" t="s">
        <v>10340</v>
      </c>
      <c r="N13735" t="s">
        <v>212</v>
      </c>
      <c r="O13735" t="s">
        <v>5735</v>
      </c>
      <c r="P13735" t="s">
        <v>10468</v>
      </c>
      <c r="Q13735" t="s">
        <v>200</v>
      </c>
      <c r="R13735">
        <v>150</v>
      </c>
      <c r="S13735" s="15" t="str">
        <f t="shared" si="860"/>
        <v>{ month: "May", hq: "2.North", area: "4. North East", kam: "NGUYỄN ĐÌNH THÁI", kae: "✔️ KAE Phạm Thị Hiển", route: "F4", week: "W3", day: "Tue", cusCode: "BGI27052029", sales: 941018.518518518, totalC: 150, skuLines: 1 },</v>
      </c>
    </row>
    <row r="13736" spans="2:19" ht="18.5" x14ac:dyDescent="0.45">
      <c r="B13736" s="22" t="s">
        <v>150</v>
      </c>
      <c r="C13736" s="22" t="s">
        <v>156</v>
      </c>
      <c r="D13736" s="22" t="s">
        <v>157</v>
      </c>
      <c r="E13736" s="22" t="s">
        <v>66</v>
      </c>
      <c r="F13736" s="22" t="s">
        <v>5535</v>
      </c>
      <c r="G13736" s="14" t="s">
        <v>1935</v>
      </c>
      <c r="H13736" s="14">
        <v>1411527.7777777778</v>
      </c>
      <c r="I13736">
        <v>1</v>
      </c>
      <c r="J13736" s="13">
        <f t="shared" si="858"/>
        <v>46157</v>
      </c>
      <c r="K13736" t="str">
        <f t="shared" si="857"/>
        <v>Fri</v>
      </c>
      <c r="L13736" t="str">
        <f t="shared" si="859"/>
        <v>W2</v>
      </c>
      <c r="M13736" t="s">
        <v>10340</v>
      </c>
      <c r="N13736" t="s">
        <v>212</v>
      </c>
      <c r="O13736" t="s">
        <v>5735</v>
      </c>
      <c r="P13736" t="s">
        <v>10468</v>
      </c>
      <c r="Q13736" t="s">
        <v>200</v>
      </c>
      <c r="R13736">
        <v>150</v>
      </c>
      <c r="S13736" s="15" t="str">
        <f t="shared" si="860"/>
        <v>{ month: "May", hq: "2.North", area: "4. North East", kam: "NGUYỄN ĐÌNH THÁI", kae: "✔️ KAE Phạm Thị Hiển", route: "F4", week: "W2", day: "Fri", cusCode: "BGI27062026", sales: 1411527.77777778, totalC: 150, skuLines: 1 },</v>
      </c>
    </row>
    <row r="13737" spans="2:19" ht="18.5" x14ac:dyDescent="0.45">
      <c r="B13737" s="22" t="s">
        <v>150</v>
      </c>
      <c r="C13737" s="22" t="s">
        <v>156</v>
      </c>
      <c r="D13737" s="22" t="s">
        <v>157</v>
      </c>
      <c r="E13737" s="22" t="s">
        <v>66</v>
      </c>
      <c r="F13737" s="22" t="s">
        <v>1873</v>
      </c>
      <c r="G13737" s="14" t="s">
        <v>5739</v>
      </c>
      <c r="H13737" s="14">
        <v>2006940.7407407407</v>
      </c>
      <c r="I13737">
        <v>4</v>
      </c>
      <c r="J13737" s="13">
        <f t="shared" si="858"/>
        <v>46146</v>
      </c>
      <c r="K13737" t="str">
        <f t="shared" si="857"/>
        <v>Mon</v>
      </c>
      <c r="L13737" t="str">
        <f t="shared" si="859"/>
        <v>W1</v>
      </c>
      <c r="M13737" t="s">
        <v>10340</v>
      </c>
      <c r="N13737" t="s">
        <v>212</v>
      </c>
      <c r="O13737" t="s">
        <v>5735</v>
      </c>
      <c r="P13737" t="s">
        <v>10468</v>
      </c>
      <c r="Q13737" t="s">
        <v>200</v>
      </c>
      <c r="R13737">
        <v>150</v>
      </c>
      <c r="S13737" s="15" t="str">
        <f t="shared" si="860"/>
        <v>{ month: "May", hq: "2.North", area: "4. North East", kam: "NGUYỄN ĐÌNH THÁI", kae: "✔️ KAE Phạm Thị Hiển", route: "F4", week: "W1", day: "Mon", cusCode: "BGI27062030", sales: 2006940.74074074, totalC: 150, skuLines: 4 },</v>
      </c>
    </row>
    <row r="13738" spans="2:19" ht="18.5" x14ac:dyDescent="0.45">
      <c r="B13738" s="22" t="s">
        <v>150</v>
      </c>
      <c r="C13738" s="22" t="s">
        <v>156</v>
      </c>
      <c r="D13738" s="22" t="s">
        <v>157</v>
      </c>
      <c r="E13738" s="22" t="s">
        <v>66</v>
      </c>
      <c r="F13738" s="22" t="s">
        <v>1873</v>
      </c>
      <c r="G13738" s="14" t="s">
        <v>1937</v>
      </c>
      <c r="H13738" s="14">
        <v>2352444.4444444445</v>
      </c>
      <c r="I13738">
        <v>1</v>
      </c>
      <c r="J13738" s="13">
        <f t="shared" si="858"/>
        <v>46153</v>
      </c>
      <c r="K13738" t="str">
        <f t="shared" si="857"/>
        <v>Mon</v>
      </c>
      <c r="L13738" t="str">
        <f t="shared" si="859"/>
        <v>W2</v>
      </c>
      <c r="M13738" t="s">
        <v>10340</v>
      </c>
      <c r="N13738" t="s">
        <v>212</v>
      </c>
      <c r="O13738" t="s">
        <v>5735</v>
      </c>
      <c r="P13738" t="s">
        <v>10468</v>
      </c>
      <c r="Q13738" t="s">
        <v>200</v>
      </c>
      <c r="R13738">
        <v>150</v>
      </c>
      <c r="S13738" s="15" t="str">
        <f t="shared" si="860"/>
        <v>{ month: "May", hq: "2.North", area: "4. North East", kam: "NGUYỄN ĐÌNH THÁI", kae: "✔️ KAE Phạm Thị Hiển", route: "F4", week: "W2", day: "Mon", cusCode: "BGI27062030", sales: 2352444.44444444, totalC: 150, skuLines: 1 },</v>
      </c>
    </row>
    <row r="13739" spans="2:19" ht="18.5" x14ac:dyDescent="0.45">
      <c r="B13739" s="22" t="s">
        <v>150</v>
      </c>
      <c r="C13739" s="22" t="s">
        <v>156</v>
      </c>
      <c r="D13739" s="22" t="s">
        <v>157</v>
      </c>
      <c r="E13739" s="22" t="s">
        <v>66</v>
      </c>
      <c r="F13739" s="22" t="s">
        <v>1873</v>
      </c>
      <c r="G13739" s="14" t="s">
        <v>5747</v>
      </c>
      <c r="H13739" s="14">
        <v>941018.51851851842</v>
      </c>
      <c r="I13739">
        <v>1</v>
      </c>
      <c r="J13739" s="13">
        <f t="shared" si="858"/>
        <v>46160</v>
      </c>
      <c r="K13739" t="str">
        <f t="shared" ref="K13739:K13802" si="861">TRIM(LEFT(TEXT(J13739,"dddd"),3))</f>
        <v>Mon</v>
      </c>
      <c r="L13739" t="str">
        <f t="shared" si="859"/>
        <v>W3</v>
      </c>
      <c r="M13739" t="s">
        <v>10340</v>
      </c>
      <c r="N13739" t="s">
        <v>212</v>
      </c>
      <c r="O13739" t="s">
        <v>5735</v>
      </c>
      <c r="P13739" t="s">
        <v>10468</v>
      </c>
      <c r="Q13739" t="s">
        <v>200</v>
      </c>
      <c r="R13739">
        <v>150</v>
      </c>
      <c r="S13739" s="15" t="str">
        <f t="shared" si="860"/>
        <v>{ month: "May", hq: "2.North", area: "4. North East", kam: "NGUYỄN ĐÌNH THÁI", kae: "✔️ KAE Phạm Thị Hiển", route: "F4", week: "W3", day: "Mon", cusCode: "BGI27062030", sales: 941018.518518518, totalC: 150, skuLines: 1 },</v>
      </c>
    </row>
    <row r="13740" spans="2:19" ht="18.5" x14ac:dyDescent="0.45">
      <c r="B13740" s="22" t="s">
        <v>150</v>
      </c>
      <c r="C13740" s="22" t="s">
        <v>156</v>
      </c>
      <c r="D13740" s="22" t="s">
        <v>157</v>
      </c>
      <c r="E13740" s="22" t="s">
        <v>66</v>
      </c>
      <c r="F13740" s="22" t="s">
        <v>5536</v>
      </c>
      <c r="G13740" s="14" t="s">
        <v>1947</v>
      </c>
      <c r="H13740" s="14">
        <v>2051527.7777777778</v>
      </c>
      <c r="I13740">
        <v>2</v>
      </c>
      <c r="J13740" s="13">
        <f t="shared" si="858"/>
        <v>46154</v>
      </c>
      <c r="K13740" t="str">
        <f t="shared" si="861"/>
        <v>Tue</v>
      </c>
      <c r="L13740" t="str">
        <f t="shared" si="859"/>
        <v>W2</v>
      </c>
      <c r="M13740" t="s">
        <v>10340</v>
      </c>
      <c r="N13740" t="s">
        <v>212</v>
      </c>
      <c r="O13740" t="s">
        <v>5735</v>
      </c>
      <c r="P13740" t="s">
        <v>10468</v>
      </c>
      <c r="Q13740" t="s">
        <v>200</v>
      </c>
      <c r="R13740">
        <v>150</v>
      </c>
      <c r="S13740" s="15" t="str">
        <f t="shared" si="860"/>
        <v>{ month: "May", hq: "2.North", area: "4. North East", kam: "NGUYỄN ĐÌNH THÁI", kae: "✔️ KAE Phạm Thị Hiển", route: "F4", week: "W2", day: "Tue", cusCode: "BGI28062039", sales: 2051527.77777778, totalC: 150, skuLines: 2 },</v>
      </c>
    </row>
    <row r="13741" spans="2:19" ht="18.5" x14ac:dyDescent="0.45">
      <c r="B13741" s="22" t="s">
        <v>150</v>
      </c>
      <c r="C13741" s="22" t="s">
        <v>156</v>
      </c>
      <c r="D13741" s="22" t="s">
        <v>157</v>
      </c>
      <c r="E13741" s="22" t="s">
        <v>66</v>
      </c>
      <c r="F13741" s="22" t="s">
        <v>5536</v>
      </c>
      <c r="G13741" s="14" t="s">
        <v>5743</v>
      </c>
      <c r="H13741" s="14">
        <v>2352546.2962962962</v>
      </c>
      <c r="I13741">
        <v>2</v>
      </c>
      <c r="J13741" s="13">
        <f t="shared" si="858"/>
        <v>46161</v>
      </c>
      <c r="K13741" t="str">
        <f t="shared" si="861"/>
        <v>Tue</v>
      </c>
      <c r="L13741" t="str">
        <f t="shared" si="859"/>
        <v>W3</v>
      </c>
      <c r="M13741" t="s">
        <v>10340</v>
      </c>
      <c r="N13741" t="s">
        <v>212</v>
      </c>
      <c r="O13741" t="s">
        <v>5735</v>
      </c>
      <c r="P13741" t="s">
        <v>10468</v>
      </c>
      <c r="Q13741" t="s">
        <v>200</v>
      </c>
      <c r="R13741">
        <v>150</v>
      </c>
      <c r="S13741" s="15" t="str">
        <f t="shared" si="860"/>
        <v>{ month: "May", hq: "2.North", area: "4. North East", kam: "NGUYỄN ĐÌNH THÁI", kae: "✔️ KAE Phạm Thị Hiển", route: "F4", week: "W3", day: "Tue", cusCode: "BGI28062039", sales: 2352546.2962963, totalC: 150, skuLines: 2 },</v>
      </c>
    </row>
    <row r="13742" spans="2:19" ht="18.5" x14ac:dyDescent="0.45">
      <c r="B13742" s="22" t="s">
        <v>150</v>
      </c>
      <c r="C13742" s="22" t="s">
        <v>156</v>
      </c>
      <c r="D13742" s="22" t="s">
        <v>157</v>
      </c>
      <c r="E13742" s="22" t="s">
        <v>66</v>
      </c>
      <c r="F13742" s="22" t="s">
        <v>5536</v>
      </c>
      <c r="G13742" s="14" t="s">
        <v>8521</v>
      </c>
      <c r="H13742" s="14">
        <v>941018.51851851842</v>
      </c>
      <c r="I13742">
        <v>1</v>
      </c>
      <c r="J13742" s="13">
        <f t="shared" si="858"/>
        <v>46168</v>
      </c>
      <c r="K13742" t="str">
        <f t="shared" si="861"/>
        <v>Tue</v>
      </c>
      <c r="L13742" t="str">
        <f t="shared" si="859"/>
        <v>W4</v>
      </c>
      <c r="M13742" t="s">
        <v>10340</v>
      </c>
      <c r="N13742" t="s">
        <v>212</v>
      </c>
      <c r="O13742" t="s">
        <v>5735</v>
      </c>
      <c r="P13742" t="s">
        <v>10468</v>
      </c>
      <c r="Q13742" t="s">
        <v>200</v>
      </c>
      <c r="R13742">
        <v>150</v>
      </c>
      <c r="S13742" s="15" t="str">
        <f t="shared" si="860"/>
        <v>{ month: "May", hq: "2.North", area: "4. North East", kam: "NGUYỄN ĐÌNH THÁI", kae: "✔️ KAE Phạm Thị Hiển", route: "F4", week: "W4", day: "Tue", cusCode: "BGI28062039", sales: 941018.518518518, totalC: 150, skuLines: 1 },</v>
      </c>
    </row>
    <row r="13743" spans="2:19" ht="18.5" x14ac:dyDescent="0.45">
      <c r="B13743" s="22" t="s">
        <v>150</v>
      </c>
      <c r="C13743" s="22" t="s">
        <v>156</v>
      </c>
      <c r="D13743" s="22" t="s">
        <v>157</v>
      </c>
      <c r="E13743" s="22" t="s">
        <v>66</v>
      </c>
      <c r="F13743" s="22" t="s">
        <v>5537</v>
      </c>
      <c r="G13743" s="14" t="s">
        <v>1937</v>
      </c>
      <c r="H13743" s="14">
        <v>2352444.4444444445</v>
      </c>
      <c r="I13743">
        <v>1</v>
      </c>
      <c r="J13743" s="13">
        <f t="shared" si="858"/>
        <v>46153</v>
      </c>
      <c r="K13743" t="str">
        <f t="shared" si="861"/>
        <v>Mon</v>
      </c>
      <c r="L13743" t="str">
        <f t="shared" si="859"/>
        <v>W2</v>
      </c>
      <c r="M13743" t="s">
        <v>10340</v>
      </c>
      <c r="N13743" t="s">
        <v>212</v>
      </c>
      <c r="O13743" t="s">
        <v>5735</v>
      </c>
      <c r="P13743" t="s">
        <v>10468</v>
      </c>
      <c r="Q13743" t="s">
        <v>200</v>
      </c>
      <c r="R13743">
        <v>150</v>
      </c>
      <c r="S13743" s="15" t="str">
        <f t="shared" si="860"/>
        <v>{ month: "May", hq: "2.North", area: "4. North East", kam: "NGUYỄN ĐÌNH THÁI", kae: "✔️ KAE Phạm Thị Hiển", route: "F4", week: "W2", day: "Mon", cusCode: "BGI9062025", sales: 2352444.44444444, totalC: 150, skuLines: 1 },</v>
      </c>
    </row>
    <row r="13744" spans="2:19" ht="18.5" x14ac:dyDescent="0.45">
      <c r="B13744" s="22" t="s">
        <v>150</v>
      </c>
      <c r="C13744" s="22" t="s">
        <v>156</v>
      </c>
      <c r="D13744" s="22" t="s">
        <v>157</v>
      </c>
      <c r="E13744" s="22" t="s">
        <v>66</v>
      </c>
      <c r="F13744" s="22" t="s">
        <v>5537</v>
      </c>
      <c r="G13744" s="14" t="s">
        <v>5747</v>
      </c>
      <c r="H13744" s="14">
        <v>2872546.2962962962</v>
      </c>
      <c r="I13744">
        <v>4</v>
      </c>
      <c r="J13744" s="13">
        <f t="shared" si="858"/>
        <v>46160</v>
      </c>
      <c r="K13744" t="str">
        <f t="shared" si="861"/>
        <v>Mon</v>
      </c>
      <c r="L13744" t="str">
        <f t="shared" si="859"/>
        <v>W3</v>
      </c>
      <c r="M13744" t="s">
        <v>10340</v>
      </c>
      <c r="N13744" t="s">
        <v>212</v>
      </c>
      <c r="O13744" t="s">
        <v>5735</v>
      </c>
      <c r="P13744" t="s">
        <v>10468</v>
      </c>
      <c r="Q13744" t="s">
        <v>200</v>
      </c>
      <c r="R13744">
        <v>150</v>
      </c>
      <c r="S13744" s="15" t="str">
        <f t="shared" si="860"/>
        <v>{ month: "May", hq: "2.North", area: "4. North East", kam: "NGUYỄN ĐÌNH THÁI", kae: "✔️ KAE Phạm Thị Hiển", route: "F4", week: "W3", day: "Mon", cusCode: "BGI9062025", sales: 2872546.2962963, totalC: 150, skuLines: 4 },</v>
      </c>
    </row>
    <row r="13745" spans="2:19" ht="18.5" x14ac:dyDescent="0.45">
      <c r="B13745" s="22" t="s">
        <v>150</v>
      </c>
      <c r="C13745" s="22" t="s">
        <v>156</v>
      </c>
      <c r="D13745" s="22" t="s">
        <v>157</v>
      </c>
      <c r="E13745" s="22" t="s">
        <v>66</v>
      </c>
      <c r="F13745" s="22" t="s">
        <v>7812</v>
      </c>
      <c r="G13745" s="14" t="s">
        <v>5747</v>
      </c>
      <c r="H13745" s="14">
        <v>2823055.5555555555</v>
      </c>
      <c r="I13745">
        <v>1</v>
      </c>
      <c r="J13745" s="13">
        <f t="shared" si="858"/>
        <v>46160</v>
      </c>
      <c r="K13745" t="str">
        <f t="shared" si="861"/>
        <v>Mon</v>
      </c>
      <c r="L13745" t="str">
        <f t="shared" si="859"/>
        <v>W3</v>
      </c>
      <c r="M13745" t="s">
        <v>10340</v>
      </c>
      <c r="N13745" t="s">
        <v>212</v>
      </c>
      <c r="O13745" t="s">
        <v>5735</v>
      </c>
      <c r="P13745" t="s">
        <v>10468</v>
      </c>
      <c r="Q13745" t="s">
        <v>200</v>
      </c>
      <c r="R13745">
        <v>150</v>
      </c>
      <c r="S13745" s="15" t="str">
        <f t="shared" si="860"/>
        <v>{ month: "May", hq: "2.North", area: "4. North East", kam: "NGUYỄN ĐÌNH THÁI", kae: "✔️ KAE Phạm Thị Hiển", route: "F4", week: "W3", day: "Mon", cusCode: "BGI9062026", sales: 2823055.55555556, totalC: 150, skuLines: 1 },</v>
      </c>
    </row>
    <row r="13746" spans="2:19" ht="18.5" x14ac:dyDescent="0.45">
      <c r="B13746" s="22" t="s">
        <v>150</v>
      </c>
      <c r="C13746" s="22" t="s">
        <v>156</v>
      </c>
      <c r="D13746" s="22" t="s">
        <v>157</v>
      </c>
      <c r="E13746" s="22" t="s">
        <v>66</v>
      </c>
      <c r="F13746" s="22" t="s">
        <v>5538</v>
      </c>
      <c r="G13746" s="14" t="s">
        <v>1935</v>
      </c>
      <c r="H13746" s="14">
        <v>1411466.6666666665</v>
      </c>
      <c r="I13746">
        <v>2</v>
      </c>
      <c r="J13746" s="13">
        <f t="shared" si="858"/>
        <v>46157</v>
      </c>
      <c r="K13746" t="str">
        <f t="shared" si="861"/>
        <v>Fri</v>
      </c>
      <c r="L13746" t="str">
        <f t="shared" si="859"/>
        <v>W2</v>
      </c>
      <c r="M13746" t="s">
        <v>10340</v>
      </c>
      <c r="N13746" t="s">
        <v>212</v>
      </c>
      <c r="O13746" t="s">
        <v>5735</v>
      </c>
      <c r="P13746" t="s">
        <v>10468</v>
      </c>
      <c r="Q13746" t="s">
        <v>200</v>
      </c>
      <c r="R13746">
        <v>150</v>
      </c>
      <c r="S13746" s="15" t="str">
        <f t="shared" si="860"/>
        <v>{ month: "May", hq: "2.North", area: "4. North East", kam: "NGUYỄN ĐÌNH THÁI", kae: "✔️ KAE Phạm Thị Hiển", route: "F4", week: "W2", day: "Fri", cusCode: "BN111112025", sales: 1411466.66666667, totalC: 150, skuLines: 2 },</v>
      </c>
    </row>
    <row r="13747" spans="2:19" ht="18.5" x14ac:dyDescent="0.45">
      <c r="B13747" s="22" t="s">
        <v>150</v>
      </c>
      <c r="C13747" s="22" t="s">
        <v>156</v>
      </c>
      <c r="D13747" s="22" t="s">
        <v>157</v>
      </c>
      <c r="E13747" s="22" t="s">
        <v>66</v>
      </c>
      <c r="F13747" s="22" t="s">
        <v>5539</v>
      </c>
      <c r="G13747" s="14" t="s">
        <v>1935</v>
      </c>
      <c r="H13747" s="14">
        <v>1591018.5185185187</v>
      </c>
      <c r="I13747">
        <v>3</v>
      </c>
      <c r="J13747" s="13">
        <f t="shared" si="858"/>
        <v>46157</v>
      </c>
      <c r="K13747" t="str">
        <f t="shared" si="861"/>
        <v>Fri</v>
      </c>
      <c r="L13747" t="str">
        <f t="shared" si="859"/>
        <v>W2</v>
      </c>
      <c r="M13747" t="s">
        <v>10340</v>
      </c>
      <c r="N13747" t="s">
        <v>212</v>
      </c>
      <c r="O13747" t="s">
        <v>5735</v>
      </c>
      <c r="P13747" t="s">
        <v>10468</v>
      </c>
      <c r="Q13747" t="s">
        <v>200</v>
      </c>
      <c r="R13747">
        <v>150</v>
      </c>
      <c r="S13747" s="15" t="str">
        <f t="shared" si="860"/>
        <v>{ month: "May", hq: "2.North", area: "4. North East", kam: "NGUYỄN ĐÌNH THÁI", kae: "✔️ KAE Phạm Thị Hiển", route: "F4", week: "W2", day: "Fri", cusCode: "BN111112026", sales: 1591018.51851852, totalC: 150, skuLines: 3 },</v>
      </c>
    </row>
    <row r="13748" spans="2:19" ht="18.5" x14ac:dyDescent="0.45">
      <c r="B13748" s="22" t="s">
        <v>150</v>
      </c>
      <c r="C13748" s="22" t="s">
        <v>156</v>
      </c>
      <c r="D13748" s="22" t="s">
        <v>157</v>
      </c>
      <c r="E13748" s="22" t="s">
        <v>66</v>
      </c>
      <c r="F13748" s="22" t="s">
        <v>5540</v>
      </c>
      <c r="G13748" s="14" t="s">
        <v>1944</v>
      </c>
      <c r="H13748" s="14">
        <v>3764074.0740740737</v>
      </c>
      <c r="I13748">
        <v>1</v>
      </c>
      <c r="J13748" s="13">
        <f t="shared" si="858"/>
        <v>46155</v>
      </c>
      <c r="K13748" t="str">
        <f t="shared" si="861"/>
        <v>Wed</v>
      </c>
      <c r="L13748" t="str">
        <f t="shared" si="859"/>
        <v>W2</v>
      </c>
      <c r="M13748" t="s">
        <v>10340</v>
      </c>
      <c r="N13748" t="s">
        <v>212</v>
      </c>
      <c r="O13748" t="s">
        <v>5735</v>
      </c>
      <c r="P13748" t="s">
        <v>10468</v>
      </c>
      <c r="Q13748" t="s">
        <v>200</v>
      </c>
      <c r="R13748">
        <v>150</v>
      </c>
      <c r="S13748" s="15" t="str">
        <f t="shared" si="860"/>
        <v>{ month: "May", hq: "2.North", area: "4. North East", kam: "NGUYỄN ĐÌNH THÁI", kae: "✔️ KAE Phạm Thị Hiển", route: "F4", week: "W2", day: "Wed", cusCode: "BN24102026", sales: 3764074.07407407, totalC: 150, skuLines: 1 },</v>
      </c>
    </row>
    <row r="13749" spans="2:19" ht="18.5" x14ac:dyDescent="0.45">
      <c r="B13749" s="22" t="s">
        <v>150</v>
      </c>
      <c r="C13749" s="22" t="s">
        <v>156</v>
      </c>
      <c r="D13749" s="22" t="s">
        <v>157</v>
      </c>
      <c r="E13749" s="22" t="s">
        <v>66</v>
      </c>
      <c r="F13749" s="22" t="s">
        <v>5541</v>
      </c>
      <c r="G13749" s="14" t="s">
        <v>1935</v>
      </c>
      <c r="H13749" s="14">
        <v>2352546.2962962962</v>
      </c>
      <c r="I13749">
        <v>1</v>
      </c>
      <c r="J13749" s="13">
        <f t="shared" si="858"/>
        <v>46157</v>
      </c>
      <c r="K13749" t="str">
        <f t="shared" si="861"/>
        <v>Fri</v>
      </c>
      <c r="L13749" t="str">
        <f t="shared" si="859"/>
        <v>W2</v>
      </c>
      <c r="M13749" t="s">
        <v>10340</v>
      </c>
      <c r="N13749" t="s">
        <v>212</v>
      </c>
      <c r="O13749" t="s">
        <v>5735</v>
      </c>
      <c r="P13749" t="s">
        <v>10468</v>
      </c>
      <c r="Q13749" t="s">
        <v>200</v>
      </c>
      <c r="R13749">
        <v>150</v>
      </c>
      <c r="S13749" s="15" t="str">
        <f t="shared" si="860"/>
        <v>{ month: "May", hq: "2.North", area: "4. North East", kam: "NGUYỄN ĐÌNH THÁI", kae: "✔️ KAE Phạm Thị Hiển", route: "F4", week: "W2", day: "Fri", cusCode: "BN25082026", sales: 2352546.2962963, totalC: 150, skuLines: 1 },</v>
      </c>
    </row>
    <row r="13750" spans="2:19" ht="18.5" x14ac:dyDescent="0.45">
      <c r="B13750" s="22" t="s">
        <v>150</v>
      </c>
      <c r="C13750" s="22" t="s">
        <v>156</v>
      </c>
      <c r="D13750" s="22" t="s">
        <v>157</v>
      </c>
      <c r="E13750" s="22" t="s">
        <v>66</v>
      </c>
      <c r="F13750" s="22" t="s">
        <v>5541</v>
      </c>
      <c r="G13750" s="14" t="s">
        <v>5746</v>
      </c>
      <c r="H13750" s="14">
        <v>7528148.1481481474</v>
      </c>
      <c r="I13750">
        <v>2</v>
      </c>
      <c r="J13750" s="13">
        <f t="shared" si="858"/>
        <v>46164</v>
      </c>
      <c r="K13750" t="str">
        <f t="shared" si="861"/>
        <v>Fri</v>
      </c>
      <c r="L13750" t="str">
        <f t="shared" si="859"/>
        <v>W3</v>
      </c>
      <c r="M13750" t="s">
        <v>10340</v>
      </c>
      <c r="N13750" t="s">
        <v>212</v>
      </c>
      <c r="O13750" t="s">
        <v>5735</v>
      </c>
      <c r="P13750" t="s">
        <v>10468</v>
      </c>
      <c r="Q13750" t="s">
        <v>200</v>
      </c>
      <c r="R13750">
        <v>150</v>
      </c>
      <c r="S13750" s="15" t="str">
        <f t="shared" si="860"/>
        <v>{ month: "May", hq: "2.North", area: "4. North East", kam: "NGUYỄN ĐÌNH THÁI", kae: "✔️ KAE Phạm Thị Hiển", route: "F4", week: "W3", day: "Fri", cusCode: "BN25082026", sales: 7528148.14814815, totalC: 150, skuLines: 2 },</v>
      </c>
    </row>
    <row r="13751" spans="2:19" ht="18.5" x14ac:dyDescent="0.45">
      <c r="B13751" s="22" t="s">
        <v>150</v>
      </c>
      <c r="C13751" s="22" t="s">
        <v>156</v>
      </c>
      <c r="D13751" s="22" t="s">
        <v>157</v>
      </c>
      <c r="E13751" s="22" t="s">
        <v>66</v>
      </c>
      <c r="F13751" s="22" t="s">
        <v>7813</v>
      </c>
      <c r="G13751" s="14" t="s">
        <v>5738</v>
      </c>
      <c r="H13751" s="14">
        <v>10257277.777777776</v>
      </c>
      <c r="I13751">
        <v>2</v>
      </c>
      <c r="J13751" s="13">
        <f t="shared" si="858"/>
        <v>46144</v>
      </c>
      <c r="K13751" t="str">
        <f t="shared" si="861"/>
        <v>Sat</v>
      </c>
      <c r="L13751" t="str">
        <f t="shared" si="859"/>
        <v>W0</v>
      </c>
      <c r="M13751" t="s">
        <v>10340</v>
      </c>
      <c r="N13751" t="s">
        <v>212</v>
      </c>
      <c r="O13751" t="s">
        <v>5735</v>
      </c>
      <c r="P13751" t="s">
        <v>10468</v>
      </c>
      <c r="Q13751" t="s">
        <v>200</v>
      </c>
      <c r="R13751">
        <v>150</v>
      </c>
      <c r="S13751" s="15" t="str">
        <f t="shared" si="860"/>
        <v>{ month: "May", hq: "2.North", area: "4. North East", kam: "NGUYỄN ĐÌNH THÁI", kae: "✔️ KAE Phạm Thị Hiển", route: "F4", week: "W0", day: "Sat", cusCode: "BNI10072030", sales: 10257277.7777778, totalC: 150, skuLines: 2 },</v>
      </c>
    </row>
    <row r="13752" spans="2:19" ht="18.5" x14ac:dyDescent="0.45">
      <c r="B13752" s="22" t="s">
        <v>150</v>
      </c>
      <c r="C13752" s="22" t="s">
        <v>156</v>
      </c>
      <c r="D13752" s="22" t="s">
        <v>157</v>
      </c>
      <c r="E13752" s="22" t="s">
        <v>66</v>
      </c>
      <c r="F13752" s="22" t="s">
        <v>7813</v>
      </c>
      <c r="G13752" s="14" t="s">
        <v>5742</v>
      </c>
      <c r="H13752" s="14">
        <v>6587048.1481481474</v>
      </c>
      <c r="I13752">
        <v>3</v>
      </c>
      <c r="J13752" s="13">
        <f t="shared" si="858"/>
        <v>46151</v>
      </c>
      <c r="K13752" t="str">
        <f t="shared" si="861"/>
        <v>Sat</v>
      </c>
      <c r="L13752" t="str">
        <f t="shared" si="859"/>
        <v>W1</v>
      </c>
      <c r="M13752" t="s">
        <v>10340</v>
      </c>
      <c r="N13752" t="s">
        <v>212</v>
      </c>
      <c r="O13752" t="s">
        <v>5735</v>
      </c>
      <c r="P13752" t="s">
        <v>10468</v>
      </c>
      <c r="Q13752" t="s">
        <v>200</v>
      </c>
      <c r="R13752">
        <v>150</v>
      </c>
      <c r="S13752" s="15" t="str">
        <f t="shared" si="860"/>
        <v>{ month: "May", hq: "2.North", area: "4. North East", kam: "NGUYỄN ĐÌNH THÁI", kae: "✔️ KAE Phạm Thị Hiển", route: "F4", week: "W1", day: "Sat", cusCode: "BNI10072030", sales: 6587048.14814815, totalC: 150, skuLines: 3 },</v>
      </c>
    </row>
    <row r="13753" spans="2:19" ht="18.5" x14ac:dyDescent="0.45">
      <c r="B13753" s="22" t="s">
        <v>150</v>
      </c>
      <c r="C13753" s="22" t="s">
        <v>156</v>
      </c>
      <c r="D13753" s="22" t="s">
        <v>157</v>
      </c>
      <c r="E13753" s="22" t="s">
        <v>66</v>
      </c>
      <c r="F13753" s="22" t="s">
        <v>7814</v>
      </c>
      <c r="G13753" s="14" t="s">
        <v>5738</v>
      </c>
      <c r="H13753" s="14">
        <v>1284303.7037037036</v>
      </c>
      <c r="I13753">
        <v>4</v>
      </c>
      <c r="J13753" s="13">
        <f t="shared" si="858"/>
        <v>46144</v>
      </c>
      <c r="K13753" t="str">
        <f t="shared" si="861"/>
        <v>Sat</v>
      </c>
      <c r="L13753" t="str">
        <f t="shared" si="859"/>
        <v>W0</v>
      </c>
      <c r="M13753" t="s">
        <v>10340</v>
      </c>
      <c r="N13753" t="s">
        <v>212</v>
      </c>
      <c r="O13753" t="s">
        <v>5735</v>
      </c>
      <c r="P13753" t="s">
        <v>10468</v>
      </c>
      <c r="Q13753" t="s">
        <v>200</v>
      </c>
      <c r="R13753">
        <v>150</v>
      </c>
      <c r="S13753" s="15" t="str">
        <f t="shared" si="860"/>
        <v>{ month: "May", hq: "2.North", area: "4. North East", kam: "NGUYỄN ĐÌNH THÁI", kae: "✔️ KAE Phạm Thị Hiển", route: "F4", week: "W0", day: "Sat", cusCode: "BPNV8145", sales: 1284303.7037037, totalC: 150, skuLines: 4 },</v>
      </c>
    </row>
    <row r="13754" spans="2:19" ht="18.5" x14ac:dyDescent="0.45">
      <c r="B13754" s="22" t="s">
        <v>150</v>
      </c>
      <c r="C13754" s="22" t="s">
        <v>156</v>
      </c>
      <c r="D13754" s="22" t="s">
        <v>157</v>
      </c>
      <c r="E13754" s="22" t="s">
        <v>66</v>
      </c>
      <c r="F13754" s="22" t="s">
        <v>7814</v>
      </c>
      <c r="G13754" s="14" t="s">
        <v>1941</v>
      </c>
      <c r="H13754" s="14">
        <v>1138127.7777777778</v>
      </c>
      <c r="I13754">
        <v>2</v>
      </c>
      <c r="J13754" s="13">
        <f t="shared" si="858"/>
        <v>46158</v>
      </c>
      <c r="K13754" t="str">
        <f t="shared" si="861"/>
        <v>Sat</v>
      </c>
      <c r="L13754" t="str">
        <f t="shared" si="859"/>
        <v>W2</v>
      </c>
      <c r="M13754" t="s">
        <v>10340</v>
      </c>
      <c r="N13754" t="s">
        <v>212</v>
      </c>
      <c r="O13754" t="s">
        <v>5735</v>
      </c>
      <c r="P13754" t="s">
        <v>10468</v>
      </c>
      <c r="Q13754" t="s">
        <v>200</v>
      </c>
      <c r="R13754">
        <v>150</v>
      </c>
      <c r="S13754" s="15" t="str">
        <f t="shared" si="860"/>
        <v>{ month: "May", hq: "2.North", area: "4. North East", kam: "NGUYỄN ĐÌNH THÁI", kae: "✔️ KAE Phạm Thị Hiển", route: "F4", week: "W2", day: "Sat", cusCode: "BPNV8145", sales: 1138127.77777778, totalC: 150, skuLines: 2 },</v>
      </c>
    </row>
    <row r="13755" spans="2:19" ht="18.5" x14ac:dyDescent="0.45">
      <c r="B13755" s="22" t="s">
        <v>150</v>
      </c>
      <c r="C13755" s="22" t="s">
        <v>156</v>
      </c>
      <c r="D13755" s="22" t="s">
        <v>157</v>
      </c>
      <c r="E13755" s="22" t="s">
        <v>66</v>
      </c>
      <c r="F13755" s="22" t="s">
        <v>7814</v>
      </c>
      <c r="G13755" s="14" t="s">
        <v>7953</v>
      </c>
      <c r="H13755" s="14">
        <v>18820.370370370369</v>
      </c>
      <c r="I13755">
        <v>1</v>
      </c>
      <c r="J13755" s="13">
        <f t="shared" si="858"/>
        <v>46165</v>
      </c>
      <c r="K13755" t="str">
        <f t="shared" si="861"/>
        <v>Sat</v>
      </c>
      <c r="L13755" t="str">
        <f t="shared" si="859"/>
        <v>W3</v>
      </c>
      <c r="M13755" t="s">
        <v>10340</v>
      </c>
      <c r="N13755" t="s">
        <v>212</v>
      </c>
      <c r="O13755" t="s">
        <v>5735</v>
      </c>
      <c r="P13755" t="s">
        <v>10468</v>
      </c>
      <c r="Q13755" t="s">
        <v>200</v>
      </c>
      <c r="R13755">
        <v>150</v>
      </c>
      <c r="S13755" s="15" t="str">
        <f t="shared" si="860"/>
        <v>{ month: "May", hq: "2.North", area: "4. North East", kam: "NGUYỄN ĐÌNH THÁI", kae: "✔️ KAE Phạm Thị Hiển", route: "F4", week: "W3", day: "Sat", cusCode: "BPNV8145", sales: 18820.3703703704, totalC: 150, skuLines: 1 },</v>
      </c>
    </row>
    <row r="13756" spans="2:19" ht="18.5" x14ac:dyDescent="0.45">
      <c r="B13756" s="22" t="s">
        <v>150</v>
      </c>
      <c r="C13756" s="22" t="s">
        <v>156</v>
      </c>
      <c r="D13756" s="22" t="s">
        <v>157</v>
      </c>
      <c r="E13756" s="22" t="s">
        <v>66</v>
      </c>
      <c r="F13756" s="22" t="s">
        <v>5542</v>
      </c>
      <c r="G13756" s="14" t="s">
        <v>1949</v>
      </c>
      <c r="H13756" s="14">
        <v>3152519.4444444445</v>
      </c>
      <c r="I13756">
        <v>3</v>
      </c>
      <c r="J13756" s="13">
        <f t="shared" si="858"/>
        <v>46156</v>
      </c>
      <c r="K13756" t="str">
        <f t="shared" si="861"/>
        <v>Thu</v>
      </c>
      <c r="L13756" t="str">
        <f t="shared" si="859"/>
        <v>W2</v>
      </c>
      <c r="M13756" t="s">
        <v>10340</v>
      </c>
      <c r="N13756" t="s">
        <v>212</v>
      </c>
      <c r="O13756" t="s">
        <v>5735</v>
      </c>
      <c r="P13756" t="s">
        <v>10468</v>
      </c>
      <c r="Q13756" t="s">
        <v>200</v>
      </c>
      <c r="R13756">
        <v>150</v>
      </c>
      <c r="S13756" s="15" t="str">
        <f t="shared" si="860"/>
        <v>{ month: "May", hq: "2.North", area: "4. North East", kam: "NGUYỄN ĐÌNH THÁI", kae: "✔️ KAE Phạm Thị Hiển", route: "F4", week: "W2", day: "Thu", cusCode: "DL1981", sales: 3152519.44444444, totalC: 150, skuLines: 3 },</v>
      </c>
    </row>
    <row r="13757" spans="2:19" ht="18.5" x14ac:dyDescent="0.45">
      <c r="B13757" s="22" t="s">
        <v>150</v>
      </c>
      <c r="C13757" s="22" t="s">
        <v>156</v>
      </c>
      <c r="D13757" s="22" t="s">
        <v>157</v>
      </c>
      <c r="E13757" s="22" t="s">
        <v>66</v>
      </c>
      <c r="F13757" s="22" t="s">
        <v>5542</v>
      </c>
      <c r="G13757" s="14" t="s">
        <v>8523</v>
      </c>
      <c r="H13757" s="14">
        <v>4705092.5925925924</v>
      </c>
      <c r="I13757">
        <v>1</v>
      </c>
      <c r="J13757" s="13">
        <f t="shared" si="858"/>
        <v>46170</v>
      </c>
      <c r="K13757" t="str">
        <f t="shared" si="861"/>
        <v>Thu</v>
      </c>
      <c r="L13757" t="str">
        <f t="shared" si="859"/>
        <v>W4</v>
      </c>
      <c r="M13757" t="s">
        <v>10340</v>
      </c>
      <c r="N13757" t="s">
        <v>212</v>
      </c>
      <c r="O13757" t="s">
        <v>5735</v>
      </c>
      <c r="P13757" t="s">
        <v>10468</v>
      </c>
      <c r="Q13757" t="s">
        <v>200</v>
      </c>
      <c r="R13757">
        <v>150</v>
      </c>
      <c r="S13757" s="15" t="str">
        <f t="shared" si="860"/>
        <v>{ month: "May", hq: "2.North", area: "4. North East", kam: "NGUYỄN ĐÌNH THÁI", kae: "✔️ KAE Phạm Thị Hiển", route: "F4", week: "W4", day: "Thu", cusCode: "DL1981", sales: 4705092.59259259, totalC: 150, skuLines: 1 },</v>
      </c>
    </row>
    <row r="13758" spans="2:19" ht="18.5" x14ac:dyDescent="0.45">
      <c r="B13758" s="22" t="s">
        <v>150</v>
      </c>
      <c r="C13758" s="22" t="s">
        <v>156</v>
      </c>
      <c r="D13758" s="22" t="s">
        <v>157</v>
      </c>
      <c r="E13758" s="22" t="s">
        <v>66</v>
      </c>
      <c r="F13758" s="22" t="s">
        <v>5543</v>
      </c>
      <c r="G13758" s="14" t="s">
        <v>1947</v>
      </c>
      <c r="H13758" s="14">
        <v>7716620.3703703703</v>
      </c>
      <c r="I13758">
        <v>3</v>
      </c>
      <c r="J13758" s="13">
        <f t="shared" si="858"/>
        <v>46154</v>
      </c>
      <c r="K13758" t="str">
        <f t="shared" si="861"/>
        <v>Tue</v>
      </c>
      <c r="L13758" t="str">
        <f t="shared" si="859"/>
        <v>W2</v>
      </c>
      <c r="M13758" t="s">
        <v>10340</v>
      </c>
      <c r="N13758" t="s">
        <v>212</v>
      </c>
      <c r="O13758" t="s">
        <v>5735</v>
      </c>
      <c r="P13758" t="s">
        <v>10468</v>
      </c>
      <c r="Q13758" t="s">
        <v>200</v>
      </c>
      <c r="R13758">
        <v>150</v>
      </c>
      <c r="S13758" s="15" t="str">
        <f t="shared" si="860"/>
        <v>{ month: "May", hq: "2.North", area: "4. North East", kam: "NGUYỄN ĐÌNH THÁI", kae: "✔️ KAE Phạm Thị Hiển", route: "F4", week: "W2", day: "Tue", cusCode: "HGTVX00071", sales: 7716620.37037037, totalC: 150, skuLines: 3 },</v>
      </c>
    </row>
    <row r="13759" spans="2:19" ht="18.5" x14ac:dyDescent="0.45">
      <c r="B13759" s="22" t="s">
        <v>150</v>
      </c>
      <c r="C13759" s="22" t="s">
        <v>156</v>
      </c>
      <c r="D13759" s="22" t="s">
        <v>157</v>
      </c>
      <c r="E13759" s="22" t="s">
        <v>66</v>
      </c>
      <c r="F13759" s="22" t="s">
        <v>5543</v>
      </c>
      <c r="G13759" s="14" t="s">
        <v>5743</v>
      </c>
      <c r="H13759" s="14">
        <v>3764074.0740740737</v>
      </c>
      <c r="I13759">
        <v>1</v>
      </c>
      <c r="J13759" s="13">
        <f t="shared" si="858"/>
        <v>46161</v>
      </c>
      <c r="K13759" t="str">
        <f t="shared" si="861"/>
        <v>Tue</v>
      </c>
      <c r="L13759" t="str">
        <f t="shared" si="859"/>
        <v>W3</v>
      </c>
      <c r="M13759" t="s">
        <v>10340</v>
      </c>
      <c r="N13759" t="s">
        <v>212</v>
      </c>
      <c r="O13759" t="s">
        <v>5735</v>
      </c>
      <c r="P13759" t="s">
        <v>10468</v>
      </c>
      <c r="Q13759" t="s">
        <v>200</v>
      </c>
      <c r="R13759">
        <v>150</v>
      </c>
      <c r="S13759" s="15" t="str">
        <f t="shared" si="860"/>
        <v>{ month: "May", hq: "2.North", area: "4. North East", kam: "NGUYỄN ĐÌNH THÁI", kae: "✔️ KAE Phạm Thị Hiển", route: "F4", week: "W3", day: "Tue", cusCode: "HGTVX00071", sales: 3764074.07407407, totalC: 150, skuLines: 1 },</v>
      </c>
    </row>
    <row r="13760" spans="2:19" ht="18.5" x14ac:dyDescent="0.45">
      <c r="B13760" s="22" t="s">
        <v>150</v>
      </c>
      <c r="C13760" s="22" t="s">
        <v>156</v>
      </c>
      <c r="D13760" s="22" t="s">
        <v>157</v>
      </c>
      <c r="E13760" s="22" t="s">
        <v>66</v>
      </c>
      <c r="F13760" s="22" t="s">
        <v>5543</v>
      </c>
      <c r="G13760" s="14" t="s">
        <v>8521</v>
      </c>
      <c r="H13760" s="14">
        <v>3952546.2962962962</v>
      </c>
      <c r="I13760">
        <v>2</v>
      </c>
      <c r="J13760" s="13">
        <f t="shared" si="858"/>
        <v>46168</v>
      </c>
      <c r="K13760" t="str">
        <f t="shared" si="861"/>
        <v>Tue</v>
      </c>
      <c r="L13760" t="str">
        <f t="shared" si="859"/>
        <v>W4</v>
      </c>
      <c r="M13760" t="s">
        <v>10340</v>
      </c>
      <c r="N13760" t="s">
        <v>212</v>
      </c>
      <c r="O13760" t="s">
        <v>5735</v>
      </c>
      <c r="P13760" t="s">
        <v>10468</v>
      </c>
      <c r="Q13760" t="s">
        <v>200</v>
      </c>
      <c r="R13760">
        <v>150</v>
      </c>
      <c r="S13760" s="15" t="str">
        <f t="shared" si="860"/>
        <v>{ month: "May", hq: "2.North", area: "4. North East", kam: "NGUYỄN ĐÌNH THÁI", kae: "✔️ KAE Phạm Thị Hiển", route: "F4", week: "W4", day: "Tue", cusCode: "HGTVX00071", sales: 3952546.2962963, totalC: 150, skuLines: 2 },</v>
      </c>
    </row>
    <row r="13761" spans="2:19" ht="18.5" x14ac:dyDescent="0.45">
      <c r="B13761" s="22" t="s">
        <v>150</v>
      </c>
      <c r="C13761" s="22" t="s">
        <v>156</v>
      </c>
      <c r="D13761" s="22" t="s">
        <v>157</v>
      </c>
      <c r="E13761" s="22" t="s">
        <v>66</v>
      </c>
      <c r="F13761" s="22" t="s">
        <v>5544</v>
      </c>
      <c r="G13761" s="14" t="s">
        <v>1947</v>
      </c>
      <c r="H13761" s="14">
        <v>1882037.0370370368</v>
      </c>
      <c r="I13761">
        <v>1</v>
      </c>
      <c r="J13761" s="13">
        <f t="shared" si="858"/>
        <v>46154</v>
      </c>
      <c r="K13761" t="str">
        <f t="shared" si="861"/>
        <v>Tue</v>
      </c>
      <c r="L13761" t="str">
        <f t="shared" si="859"/>
        <v>W2</v>
      </c>
      <c r="M13761" t="s">
        <v>10340</v>
      </c>
      <c r="N13761" t="s">
        <v>212</v>
      </c>
      <c r="O13761" t="s">
        <v>5735</v>
      </c>
      <c r="P13761" t="s">
        <v>10468</v>
      </c>
      <c r="Q13761" t="s">
        <v>200</v>
      </c>
      <c r="R13761">
        <v>150</v>
      </c>
      <c r="S13761" s="15" t="str">
        <f t="shared" si="860"/>
        <v>{ month: "May", hq: "2.North", area: "4. North East", kam: "NGUYỄN ĐÌNH THÁI", kae: "✔️ KAE Phạm Thị Hiển", route: "F4", week: "W2", day: "Tue", cusCode: "MP80800", sales: 1882037.03703704, totalC: 150, skuLines: 1 },</v>
      </c>
    </row>
    <row r="13762" spans="2:19" ht="18.5" x14ac:dyDescent="0.45">
      <c r="B13762" s="22" t="s">
        <v>150</v>
      </c>
      <c r="C13762" s="22" t="s">
        <v>156</v>
      </c>
      <c r="D13762" s="22" t="s">
        <v>157</v>
      </c>
      <c r="E13762" s="22" t="s">
        <v>66</v>
      </c>
      <c r="F13762" s="22" t="s">
        <v>5544</v>
      </c>
      <c r="G13762" s="14" t="s">
        <v>5743</v>
      </c>
      <c r="H13762" s="14">
        <v>817688.88888888888</v>
      </c>
      <c r="I13762">
        <v>1</v>
      </c>
      <c r="J13762" s="13">
        <f t="shared" si="858"/>
        <v>46161</v>
      </c>
      <c r="K13762" t="str">
        <f t="shared" si="861"/>
        <v>Tue</v>
      </c>
      <c r="L13762" t="str">
        <f t="shared" si="859"/>
        <v>W3</v>
      </c>
      <c r="M13762" t="s">
        <v>10340</v>
      </c>
      <c r="N13762" t="s">
        <v>212</v>
      </c>
      <c r="O13762" t="s">
        <v>5735</v>
      </c>
      <c r="P13762" t="s">
        <v>10468</v>
      </c>
      <c r="Q13762" t="s">
        <v>200</v>
      </c>
      <c r="R13762">
        <v>150</v>
      </c>
      <c r="S13762" s="15" t="str">
        <f t="shared" si="860"/>
        <v>{ month: "May", hq: "2.North", area: "4. North East", kam: "NGUYỄN ĐÌNH THÁI", kae: "✔️ KAE Phạm Thị Hiển", route: "F4", week: "W3", day: "Tue", cusCode: "MP80800", sales: 817688.888888889, totalC: 150, skuLines: 1 },</v>
      </c>
    </row>
    <row r="13763" spans="2:19" ht="18.5" x14ac:dyDescent="0.45">
      <c r="B13763" s="22" t="s">
        <v>150</v>
      </c>
      <c r="C13763" s="22" t="s">
        <v>156</v>
      </c>
      <c r="D13763" s="22" t="s">
        <v>157</v>
      </c>
      <c r="E13763" s="22" t="s">
        <v>66</v>
      </c>
      <c r="F13763" s="22" t="s">
        <v>5545</v>
      </c>
      <c r="G13763" s="14" t="s">
        <v>1935</v>
      </c>
      <c r="H13763" s="14">
        <v>1014999.9999999999</v>
      </c>
      <c r="I13763">
        <v>1</v>
      </c>
      <c r="J13763" s="13">
        <f t="shared" si="858"/>
        <v>46157</v>
      </c>
      <c r="K13763" t="str">
        <f t="shared" si="861"/>
        <v>Fri</v>
      </c>
      <c r="L13763" t="str">
        <f t="shared" si="859"/>
        <v>W2</v>
      </c>
      <c r="M13763" t="s">
        <v>10340</v>
      </c>
      <c r="N13763" t="s">
        <v>212</v>
      </c>
      <c r="O13763" t="s">
        <v>5735</v>
      </c>
      <c r="P13763" t="s">
        <v>10468</v>
      </c>
      <c r="Q13763" t="s">
        <v>200</v>
      </c>
      <c r="R13763">
        <v>150</v>
      </c>
      <c r="S13763" s="15" t="str">
        <f t="shared" si="860"/>
        <v>{ month: "May", hq: "2.North", area: "4. North East", kam: "NGUYỄN ĐÌNH THÁI", kae: "✔️ KAE Phạm Thị Hiển", route: "F4", week: "W2", day: "Fri", cusCode: "QNI0203540", sales: 1015000, totalC: 150, skuLines: 1 },</v>
      </c>
    </row>
    <row r="13764" spans="2:19" ht="18.5" x14ac:dyDescent="0.45">
      <c r="B13764" s="22" t="s">
        <v>150</v>
      </c>
      <c r="C13764" s="22" t="s">
        <v>156</v>
      </c>
      <c r="D13764" s="22" t="s">
        <v>157</v>
      </c>
      <c r="E13764" s="22" t="s">
        <v>66</v>
      </c>
      <c r="F13764" s="22" t="s">
        <v>5545</v>
      </c>
      <c r="G13764" s="14" t="s">
        <v>8524</v>
      </c>
      <c r="H13764" s="14">
        <v>470509.25925925921</v>
      </c>
      <c r="I13764">
        <v>1</v>
      </c>
      <c r="J13764" s="13">
        <f t="shared" ref="J13764:J13827" si="862">DATE(RIGHT(G13764,4), MID(G13764,4,2), LEFT(G13764,2))</f>
        <v>46171</v>
      </c>
      <c r="K13764" t="str">
        <f t="shared" si="861"/>
        <v>Fri</v>
      </c>
      <c r="L13764" t="str">
        <f t="shared" ref="L13764:L13827" si="863">"W"&amp;INT((LEFT(G13764,2)-4)/7)+1</f>
        <v>W4</v>
      </c>
      <c r="M13764" t="s">
        <v>10340</v>
      </c>
      <c r="N13764" t="s">
        <v>212</v>
      </c>
      <c r="O13764" t="s">
        <v>5735</v>
      </c>
      <c r="P13764" t="s">
        <v>10468</v>
      </c>
      <c r="Q13764" t="s">
        <v>200</v>
      </c>
      <c r="R13764">
        <v>150</v>
      </c>
      <c r="S13764" s="15" t="str">
        <f t="shared" ref="S13764:S13827" si="864">"{ month: """ &amp; M13764 &amp; """, hq: """ &amp; B13764 &amp; """, area: """ &amp; C13764 &amp; """, kam: """ &amp; N13764 &amp; """, kae: """ &amp; P13764 &amp; """, route: """ &amp; Q13764 &amp; """, week: """ &amp; L13764 &amp; """, day: """ &amp; K13764 &amp; """, cusCode: """ &amp; F13764 &amp; """, sales: " &amp; H13764 &amp; ", totalC: " &amp; R13764 &amp; ", skuLines: " &amp; I13764 &amp; " },"</f>
        <v>{ month: "May", hq: "2.North", area: "4. North East", kam: "NGUYỄN ĐÌNH THÁI", kae: "✔️ KAE Phạm Thị Hiển", route: "F4", week: "W4", day: "Fri", cusCode: "QNI0203540", sales: 470509.259259259, totalC: 150, skuLines: 1 },</v>
      </c>
    </row>
    <row r="13765" spans="2:19" ht="18.5" x14ac:dyDescent="0.45">
      <c r="B13765" s="22" t="s">
        <v>150</v>
      </c>
      <c r="C13765" s="22" t="s">
        <v>156</v>
      </c>
      <c r="D13765" s="22" t="s">
        <v>157</v>
      </c>
      <c r="E13765" s="22" t="s">
        <v>66</v>
      </c>
      <c r="F13765" s="22" t="s">
        <v>5494</v>
      </c>
      <c r="G13765" s="14" t="s">
        <v>5738</v>
      </c>
      <c r="H13765" s="14">
        <v>1288172.222222222</v>
      </c>
      <c r="I13765">
        <v>2</v>
      </c>
      <c r="J13765" s="13">
        <f t="shared" si="862"/>
        <v>46144</v>
      </c>
      <c r="K13765" t="str">
        <f t="shared" si="861"/>
        <v>Sat</v>
      </c>
      <c r="L13765" t="str">
        <f t="shared" si="863"/>
        <v>W0</v>
      </c>
      <c r="M13765" t="s">
        <v>10340</v>
      </c>
      <c r="N13765" t="s">
        <v>212</v>
      </c>
      <c r="O13765" t="s">
        <v>5735</v>
      </c>
      <c r="P13765" t="s">
        <v>10468</v>
      </c>
      <c r="Q13765" t="s">
        <v>200</v>
      </c>
      <c r="R13765">
        <v>150</v>
      </c>
      <c r="S13765" s="15" t="str">
        <f t="shared" si="864"/>
        <v>{ month: "May", hq: "2.North", area: "4. North East", kam: "NGUYỄN ĐÌNH THÁI", kae: "✔️ KAE Phạm Thị Hiển", route: "F4", week: "W0", day: "Sat", cusCode: "QNI0302720", sales: 1288172.22222222, totalC: 150, skuLines: 2 },</v>
      </c>
    </row>
    <row r="13766" spans="2:19" ht="18.5" x14ac:dyDescent="0.45">
      <c r="B13766" s="22" t="s">
        <v>150</v>
      </c>
      <c r="C13766" s="22" t="s">
        <v>156</v>
      </c>
      <c r="D13766" s="22" t="s">
        <v>157</v>
      </c>
      <c r="E13766" s="22" t="s">
        <v>66</v>
      </c>
      <c r="F13766" s="22" t="s">
        <v>5494</v>
      </c>
      <c r="G13766" s="14" t="s">
        <v>1941</v>
      </c>
      <c r="H13766" s="14">
        <v>940977.77777777775</v>
      </c>
      <c r="I13766">
        <v>1</v>
      </c>
      <c r="J13766" s="13">
        <f t="shared" si="862"/>
        <v>46158</v>
      </c>
      <c r="K13766" t="str">
        <f t="shared" si="861"/>
        <v>Sat</v>
      </c>
      <c r="L13766" t="str">
        <f t="shared" si="863"/>
        <v>W2</v>
      </c>
      <c r="M13766" t="s">
        <v>10340</v>
      </c>
      <c r="N13766" t="s">
        <v>212</v>
      </c>
      <c r="O13766" t="s">
        <v>5735</v>
      </c>
      <c r="P13766" t="s">
        <v>10468</v>
      </c>
      <c r="Q13766" t="s">
        <v>200</v>
      </c>
      <c r="R13766">
        <v>150</v>
      </c>
      <c r="S13766" s="15" t="str">
        <f t="shared" si="864"/>
        <v>{ month: "May", hq: "2.North", area: "4. North East", kam: "NGUYỄN ĐÌNH THÁI", kae: "✔️ KAE Phạm Thị Hiển", route: "F4", week: "W2", day: "Sat", cusCode: "QNI0302720", sales: 940977.777777778, totalC: 150, skuLines: 1 },</v>
      </c>
    </row>
    <row r="13767" spans="2:19" ht="18.5" x14ac:dyDescent="0.45">
      <c r="B13767" s="22" t="s">
        <v>150</v>
      </c>
      <c r="C13767" s="22" t="s">
        <v>156</v>
      </c>
      <c r="D13767" s="22" t="s">
        <v>157</v>
      </c>
      <c r="E13767" s="22" t="s">
        <v>66</v>
      </c>
      <c r="F13767" s="22" t="s">
        <v>5494</v>
      </c>
      <c r="G13767" s="14" t="s">
        <v>7953</v>
      </c>
      <c r="H13767" s="14">
        <v>1411527.7777777778</v>
      </c>
      <c r="I13767">
        <v>1</v>
      </c>
      <c r="J13767" s="13">
        <f t="shared" si="862"/>
        <v>46165</v>
      </c>
      <c r="K13767" t="str">
        <f t="shared" si="861"/>
        <v>Sat</v>
      </c>
      <c r="L13767" t="str">
        <f t="shared" si="863"/>
        <v>W3</v>
      </c>
      <c r="M13767" t="s">
        <v>10340</v>
      </c>
      <c r="N13767" t="s">
        <v>212</v>
      </c>
      <c r="O13767" t="s">
        <v>5735</v>
      </c>
      <c r="P13767" t="s">
        <v>10468</v>
      </c>
      <c r="Q13767" t="s">
        <v>200</v>
      </c>
      <c r="R13767">
        <v>150</v>
      </c>
      <c r="S13767" s="15" t="str">
        <f t="shared" si="864"/>
        <v>{ month: "May", hq: "2.North", area: "4. North East", kam: "NGUYỄN ĐÌNH THÁI", kae: "✔️ KAE Phạm Thị Hiển", route: "F4", week: "W3", day: "Sat", cusCode: "QNI0302720", sales: 1411527.77777778, totalC: 150, skuLines: 1 },</v>
      </c>
    </row>
    <row r="13768" spans="2:19" ht="18.5" x14ac:dyDescent="0.45">
      <c r="B13768" s="22" t="s">
        <v>150</v>
      </c>
      <c r="C13768" s="22" t="s">
        <v>156</v>
      </c>
      <c r="D13768" s="22" t="s">
        <v>157</v>
      </c>
      <c r="E13768" s="22" t="s">
        <v>66</v>
      </c>
      <c r="F13768" s="22" t="s">
        <v>7815</v>
      </c>
      <c r="G13768" s="14" t="s">
        <v>5738</v>
      </c>
      <c r="H13768" s="14">
        <v>2352425.9259259258</v>
      </c>
      <c r="I13768">
        <v>1</v>
      </c>
      <c r="J13768" s="13">
        <f t="shared" si="862"/>
        <v>46144</v>
      </c>
      <c r="K13768" t="str">
        <f t="shared" si="861"/>
        <v>Sat</v>
      </c>
      <c r="L13768" t="str">
        <f t="shared" si="863"/>
        <v>W0</v>
      </c>
      <c r="M13768" t="s">
        <v>10340</v>
      </c>
      <c r="N13768" t="s">
        <v>212</v>
      </c>
      <c r="O13768" t="s">
        <v>5735</v>
      </c>
      <c r="P13768" t="s">
        <v>10468</v>
      </c>
      <c r="Q13768" t="s">
        <v>200</v>
      </c>
      <c r="R13768">
        <v>150</v>
      </c>
      <c r="S13768" s="15" t="str">
        <f t="shared" si="864"/>
        <v>{ month: "May", hq: "2.North", area: "4. North East", kam: "NGUYỄN ĐÌNH THÁI", kae: "✔️ KAE Phạm Thị Hiển", route: "F4", week: "W0", day: "Sat", cusCode: "QNI0302721", sales: 2352425.92592593, totalC: 150, skuLines: 1 },</v>
      </c>
    </row>
    <row r="13769" spans="2:19" ht="18.5" x14ac:dyDescent="0.45">
      <c r="B13769" s="22" t="s">
        <v>150</v>
      </c>
      <c r="C13769" s="22" t="s">
        <v>156</v>
      </c>
      <c r="D13769" s="22" t="s">
        <v>157</v>
      </c>
      <c r="E13769" s="22" t="s">
        <v>66</v>
      </c>
      <c r="F13769" s="22" t="s">
        <v>7815</v>
      </c>
      <c r="G13769" s="14" t="s">
        <v>1941</v>
      </c>
      <c r="H13769" s="14">
        <v>2044222.222222222</v>
      </c>
      <c r="I13769">
        <v>1</v>
      </c>
      <c r="J13769" s="13">
        <f t="shared" si="862"/>
        <v>46158</v>
      </c>
      <c r="K13769" t="str">
        <f t="shared" si="861"/>
        <v>Sat</v>
      </c>
      <c r="L13769" t="str">
        <f t="shared" si="863"/>
        <v>W2</v>
      </c>
      <c r="M13769" t="s">
        <v>10340</v>
      </c>
      <c r="N13769" t="s">
        <v>212</v>
      </c>
      <c r="O13769" t="s">
        <v>5735</v>
      </c>
      <c r="P13769" t="s">
        <v>10468</v>
      </c>
      <c r="Q13769" t="s">
        <v>200</v>
      </c>
      <c r="R13769">
        <v>150</v>
      </c>
      <c r="S13769" s="15" t="str">
        <f t="shared" si="864"/>
        <v>{ month: "May", hq: "2.North", area: "4. North East", kam: "NGUYỄN ĐÌNH THÁI", kae: "✔️ KAE Phạm Thị Hiển", route: "F4", week: "W2", day: "Sat", cusCode: "QNI0302721", sales: 2044222.22222222, totalC: 150, skuLines: 1 },</v>
      </c>
    </row>
    <row r="13770" spans="2:19" ht="18.5" x14ac:dyDescent="0.45">
      <c r="B13770" s="22" t="s">
        <v>150</v>
      </c>
      <c r="C13770" s="22" t="s">
        <v>156</v>
      </c>
      <c r="D13770" s="22" t="s">
        <v>157</v>
      </c>
      <c r="E13770" s="22" t="s">
        <v>66</v>
      </c>
      <c r="F13770" s="22" t="s">
        <v>5546</v>
      </c>
      <c r="G13770" s="14" t="s">
        <v>1944</v>
      </c>
      <c r="H13770" s="14">
        <v>9410185.1851851847</v>
      </c>
      <c r="I13770">
        <v>2</v>
      </c>
      <c r="J13770" s="13">
        <f t="shared" si="862"/>
        <v>46155</v>
      </c>
      <c r="K13770" t="str">
        <f t="shared" si="861"/>
        <v>Wed</v>
      </c>
      <c r="L13770" t="str">
        <f t="shared" si="863"/>
        <v>W2</v>
      </c>
      <c r="M13770" t="s">
        <v>10340</v>
      </c>
      <c r="N13770" t="s">
        <v>212</v>
      </c>
      <c r="O13770" t="s">
        <v>5735</v>
      </c>
      <c r="P13770" t="s">
        <v>10468</v>
      </c>
      <c r="Q13770" t="s">
        <v>200</v>
      </c>
      <c r="R13770">
        <v>150</v>
      </c>
      <c r="S13770" s="15" t="str">
        <f t="shared" si="864"/>
        <v>{ month: "May", hq: "2.North", area: "4. North East", kam: "NGUYỄN ĐÌNH THÁI", kae: "✔️ KAE Phạm Thị Hiển", route: "F4", week: "W2", day: "Wed", cusCode: "STRO30562", sales: 9410185.18518518, totalC: 150, skuLines: 2 },</v>
      </c>
    </row>
    <row r="13771" spans="2:19" ht="18.5" x14ac:dyDescent="0.45">
      <c r="B13771" s="22" t="s">
        <v>150</v>
      </c>
      <c r="C13771" s="22" t="s">
        <v>156</v>
      </c>
      <c r="D13771" s="22" t="s">
        <v>157</v>
      </c>
      <c r="E13771" s="22" t="s">
        <v>66</v>
      </c>
      <c r="F13771" s="22" t="s">
        <v>5546</v>
      </c>
      <c r="G13771" s="14" t="s">
        <v>5744</v>
      </c>
      <c r="H13771" s="14">
        <v>3952546.2962962962</v>
      </c>
      <c r="I13771">
        <v>2</v>
      </c>
      <c r="J13771" s="13">
        <f t="shared" si="862"/>
        <v>46162</v>
      </c>
      <c r="K13771" t="str">
        <f t="shared" si="861"/>
        <v>Wed</v>
      </c>
      <c r="L13771" t="str">
        <f t="shared" si="863"/>
        <v>W3</v>
      </c>
      <c r="M13771" t="s">
        <v>10340</v>
      </c>
      <c r="N13771" t="s">
        <v>212</v>
      </c>
      <c r="O13771" t="s">
        <v>5735</v>
      </c>
      <c r="P13771" t="s">
        <v>10468</v>
      </c>
      <c r="Q13771" t="s">
        <v>200</v>
      </c>
      <c r="R13771">
        <v>150</v>
      </c>
      <c r="S13771" s="15" t="str">
        <f t="shared" si="864"/>
        <v>{ month: "May", hq: "2.North", area: "4. North East", kam: "NGUYỄN ĐÌNH THÁI", kae: "✔️ KAE Phạm Thị Hiển", route: "F4", week: "W3", day: "Wed", cusCode: "STRO30562", sales: 3952546.2962963, totalC: 150, skuLines: 2 },</v>
      </c>
    </row>
    <row r="13772" spans="2:19" ht="18.5" x14ac:dyDescent="0.45">
      <c r="B13772" s="22" t="s">
        <v>150</v>
      </c>
      <c r="C13772" s="22" t="s">
        <v>156</v>
      </c>
      <c r="D13772" s="22" t="s">
        <v>157</v>
      </c>
      <c r="E13772" s="22" t="s">
        <v>66</v>
      </c>
      <c r="F13772" s="22" t="s">
        <v>5546</v>
      </c>
      <c r="G13772" s="14" t="s">
        <v>8522</v>
      </c>
      <c r="H13772" s="14">
        <v>3764074.0740740737</v>
      </c>
      <c r="I13772">
        <v>1</v>
      </c>
      <c r="J13772" s="13">
        <f t="shared" si="862"/>
        <v>46169</v>
      </c>
      <c r="K13772" t="str">
        <f t="shared" si="861"/>
        <v>Wed</v>
      </c>
      <c r="L13772" t="str">
        <f t="shared" si="863"/>
        <v>W4</v>
      </c>
      <c r="M13772" t="s">
        <v>10340</v>
      </c>
      <c r="N13772" t="s">
        <v>212</v>
      </c>
      <c r="O13772" t="s">
        <v>5735</v>
      </c>
      <c r="P13772" t="s">
        <v>10468</v>
      </c>
      <c r="Q13772" t="s">
        <v>200</v>
      </c>
      <c r="R13772">
        <v>150</v>
      </c>
      <c r="S13772" s="15" t="str">
        <f t="shared" si="864"/>
        <v>{ month: "May", hq: "2.North", area: "4. North East", kam: "NGUYỄN ĐÌNH THÁI", kae: "✔️ KAE Phạm Thị Hiển", route: "F4", week: "W4", day: "Wed", cusCode: "STRO30562", sales: 3764074.07407407, totalC: 150, skuLines: 1 },</v>
      </c>
    </row>
    <row r="13773" spans="2:19" ht="18.5" x14ac:dyDescent="0.45">
      <c r="B13773" s="22" t="s">
        <v>150</v>
      </c>
      <c r="C13773" s="22" t="s">
        <v>156</v>
      </c>
      <c r="D13773" s="22" t="s">
        <v>157</v>
      </c>
      <c r="E13773" s="22" t="s">
        <v>66</v>
      </c>
      <c r="F13773" s="22" t="s">
        <v>5547</v>
      </c>
      <c r="G13773" s="14" t="s">
        <v>1944</v>
      </c>
      <c r="H13773" s="14">
        <v>1671527.7777777778</v>
      </c>
      <c r="I13773">
        <v>2</v>
      </c>
      <c r="J13773" s="13">
        <f t="shared" si="862"/>
        <v>46155</v>
      </c>
      <c r="K13773" t="str">
        <f t="shared" si="861"/>
        <v>Wed</v>
      </c>
      <c r="L13773" t="str">
        <f t="shared" si="863"/>
        <v>W2</v>
      </c>
      <c r="M13773" t="s">
        <v>10340</v>
      </c>
      <c r="N13773" t="s">
        <v>212</v>
      </c>
      <c r="O13773" t="s">
        <v>5735</v>
      </c>
      <c r="P13773" t="s">
        <v>10468</v>
      </c>
      <c r="Q13773" t="s">
        <v>200</v>
      </c>
      <c r="R13773">
        <v>150</v>
      </c>
      <c r="S13773" s="15" t="str">
        <f t="shared" si="864"/>
        <v>{ month: "May", hq: "2.North", area: "4. North East", kam: "NGUYỄN ĐÌNH THÁI", kae: "✔️ KAE Phạm Thị Hiển", route: "F4", week: "W2", day: "Wed", cusCode: "STRO30567", sales: 1671527.77777778, totalC: 150, skuLines: 2 },</v>
      </c>
    </row>
    <row r="13774" spans="2:19" ht="18.5" x14ac:dyDescent="0.45">
      <c r="B13774" s="22" t="s">
        <v>150</v>
      </c>
      <c r="C13774" s="22" t="s">
        <v>156</v>
      </c>
      <c r="D13774" s="22" t="s">
        <v>157</v>
      </c>
      <c r="E13774" s="22" t="s">
        <v>66</v>
      </c>
      <c r="F13774" s="22" t="s">
        <v>5547</v>
      </c>
      <c r="G13774" s="14" t="s">
        <v>5744</v>
      </c>
      <c r="H13774" s="14">
        <v>941018.51851851842</v>
      </c>
      <c r="I13774">
        <v>1</v>
      </c>
      <c r="J13774" s="13">
        <f t="shared" si="862"/>
        <v>46162</v>
      </c>
      <c r="K13774" t="str">
        <f t="shared" si="861"/>
        <v>Wed</v>
      </c>
      <c r="L13774" t="str">
        <f t="shared" si="863"/>
        <v>W3</v>
      </c>
      <c r="M13774" t="s">
        <v>10340</v>
      </c>
      <c r="N13774" t="s">
        <v>212</v>
      </c>
      <c r="O13774" t="s">
        <v>5735</v>
      </c>
      <c r="P13774" t="s">
        <v>10468</v>
      </c>
      <c r="Q13774" t="s">
        <v>200</v>
      </c>
      <c r="R13774">
        <v>150</v>
      </c>
      <c r="S13774" s="15" t="str">
        <f t="shared" si="864"/>
        <v>{ month: "May", hq: "2.North", area: "4. North East", kam: "NGUYỄN ĐÌNH THÁI", kae: "✔️ KAE Phạm Thị Hiển", route: "F4", week: "W3", day: "Wed", cusCode: "STRO30567", sales: 941018.518518518, totalC: 150, skuLines: 1 },</v>
      </c>
    </row>
    <row r="13775" spans="2:19" ht="18.5" x14ac:dyDescent="0.45">
      <c r="B13775" s="22" t="s">
        <v>150</v>
      </c>
      <c r="C13775" s="22" t="s">
        <v>156</v>
      </c>
      <c r="D13775" s="22" t="s">
        <v>157</v>
      </c>
      <c r="E13775" s="22" t="s">
        <v>66</v>
      </c>
      <c r="F13775" s="22" t="s">
        <v>5547</v>
      </c>
      <c r="G13775" s="14" t="s">
        <v>8522</v>
      </c>
      <c r="H13775" s="14">
        <v>470509.25925925921</v>
      </c>
      <c r="I13775">
        <v>1</v>
      </c>
      <c r="J13775" s="13">
        <f t="shared" si="862"/>
        <v>46169</v>
      </c>
      <c r="K13775" t="str">
        <f t="shared" si="861"/>
        <v>Wed</v>
      </c>
      <c r="L13775" t="str">
        <f t="shared" si="863"/>
        <v>W4</v>
      </c>
      <c r="M13775" t="s">
        <v>10340</v>
      </c>
      <c r="N13775" t="s">
        <v>212</v>
      </c>
      <c r="O13775" t="s">
        <v>5735</v>
      </c>
      <c r="P13775" t="s">
        <v>10468</v>
      </c>
      <c r="Q13775" t="s">
        <v>200</v>
      </c>
      <c r="R13775">
        <v>150</v>
      </c>
      <c r="S13775" s="15" t="str">
        <f t="shared" si="864"/>
        <v>{ month: "May", hq: "2.North", area: "4. North East", kam: "NGUYỄN ĐÌNH THÁI", kae: "✔️ KAE Phạm Thị Hiển", route: "F4", week: "W4", day: "Wed", cusCode: "STRO30567", sales: 470509.259259259, totalC: 150, skuLines: 1 },</v>
      </c>
    </row>
    <row r="13776" spans="2:19" ht="18.5" x14ac:dyDescent="0.45">
      <c r="B13776" s="22" t="s">
        <v>150</v>
      </c>
      <c r="C13776" s="22" t="s">
        <v>156</v>
      </c>
      <c r="D13776" s="22" t="s">
        <v>157</v>
      </c>
      <c r="E13776" s="22" t="s">
        <v>66</v>
      </c>
      <c r="F13776" s="22" t="s">
        <v>9977</v>
      </c>
      <c r="G13776" s="14" t="s">
        <v>8523</v>
      </c>
      <c r="H13776" s="14">
        <v>941018.51851851842</v>
      </c>
      <c r="I13776">
        <v>1</v>
      </c>
      <c r="J13776" s="13">
        <f t="shared" si="862"/>
        <v>46170</v>
      </c>
      <c r="K13776" t="str">
        <f t="shared" si="861"/>
        <v>Thu</v>
      </c>
      <c r="L13776" t="str">
        <f t="shared" si="863"/>
        <v>W4</v>
      </c>
      <c r="M13776" t="s">
        <v>10340</v>
      </c>
      <c r="N13776" t="s">
        <v>212</v>
      </c>
      <c r="O13776" t="s">
        <v>5735</v>
      </c>
      <c r="P13776" t="s">
        <v>10468</v>
      </c>
      <c r="Q13776" t="s">
        <v>200</v>
      </c>
      <c r="R13776">
        <v>150</v>
      </c>
      <c r="S13776" s="15" t="str">
        <f t="shared" si="864"/>
        <v>{ month: "May", hq: "2.North", area: "4. North East", kam: "NGUYỄN ĐÌNH THÁI", kae: "✔️ KAE Phạm Thị Hiển", route: "F4", week: "W4", day: "Thu", cusCode: "TNI0109810", sales: 941018.518518518, totalC: 150, skuLines: 1 },</v>
      </c>
    </row>
    <row r="13777" spans="2:19" ht="18.5" x14ac:dyDescent="0.45">
      <c r="B13777" s="22" t="s">
        <v>150</v>
      </c>
      <c r="C13777" s="22" t="s">
        <v>156</v>
      </c>
      <c r="D13777" s="22" t="s">
        <v>157</v>
      </c>
      <c r="E13777" s="22" t="s">
        <v>66</v>
      </c>
      <c r="F13777" s="22" t="s">
        <v>7816</v>
      </c>
      <c r="G13777" s="14" t="s">
        <v>1941</v>
      </c>
      <c r="H13777" s="14">
        <v>1411527.7777777775</v>
      </c>
      <c r="I13777">
        <v>2</v>
      </c>
      <c r="J13777" s="13">
        <f t="shared" si="862"/>
        <v>46158</v>
      </c>
      <c r="K13777" t="str">
        <f t="shared" si="861"/>
        <v>Sat</v>
      </c>
      <c r="L13777" t="str">
        <f t="shared" si="863"/>
        <v>W2</v>
      </c>
      <c r="M13777" t="s">
        <v>10340</v>
      </c>
      <c r="N13777" t="s">
        <v>212</v>
      </c>
      <c r="O13777" t="s">
        <v>5735</v>
      </c>
      <c r="P13777" t="s">
        <v>10468</v>
      </c>
      <c r="Q13777" t="s">
        <v>200</v>
      </c>
      <c r="R13777">
        <v>150</v>
      </c>
      <c r="S13777" s="15" t="str">
        <f t="shared" si="864"/>
        <v>{ month: "May", hq: "2.North", area: "4. North East", kam: "NGUYỄN ĐÌNH THÁI", kae: "✔️ KAE Phạm Thị Hiển", route: "F4", week: "W2", day: "Sat", cusCode: "TNI0109813", sales: 1411527.77777778, totalC: 150, skuLines: 2 },</v>
      </c>
    </row>
    <row r="13778" spans="2:19" ht="18.5" x14ac:dyDescent="0.45">
      <c r="B13778" s="22" t="s">
        <v>150</v>
      </c>
      <c r="C13778" s="22" t="s">
        <v>156</v>
      </c>
      <c r="D13778" s="22" t="s">
        <v>158</v>
      </c>
      <c r="E13778" s="22" t="s">
        <v>16</v>
      </c>
      <c r="F13778" s="22" t="s">
        <v>7817</v>
      </c>
      <c r="G13778" s="14" t="s">
        <v>5743</v>
      </c>
      <c r="H13778" s="14">
        <v>2148466.6666666665</v>
      </c>
      <c r="I13778">
        <v>2</v>
      </c>
      <c r="J13778" s="13">
        <f t="shared" si="862"/>
        <v>46161</v>
      </c>
      <c r="K13778" t="str">
        <f t="shared" si="861"/>
        <v>Tue</v>
      </c>
      <c r="L13778" t="str">
        <f t="shared" si="863"/>
        <v>W3</v>
      </c>
      <c r="M13778" t="s">
        <v>10340</v>
      </c>
      <c r="N13778" t="s">
        <v>212</v>
      </c>
      <c r="O13778" t="s">
        <v>5735</v>
      </c>
      <c r="P13778" t="s">
        <v>10464</v>
      </c>
      <c r="Q13778" t="s">
        <v>1932</v>
      </c>
      <c r="R13778">
        <v>286</v>
      </c>
      <c r="S13778" s="15" t="str">
        <f t="shared" si="864"/>
        <v>{ month: "May", hq: "2.North", area: "4. North East", kam: "NGUYỄN ĐÌNH THÁI", kae: "✔️ DSR Nguyễn Anh Tuấn", route: "F2/F4", week: "W3", day: "Tue", cusCode: "06002744", sales: 2148466.66666667, totalC: 286, skuLines: 2 },</v>
      </c>
    </row>
    <row r="13779" spans="2:19" ht="18.5" x14ac:dyDescent="0.45">
      <c r="B13779" s="22" t="s">
        <v>150</v>
      </c>
      <c r="C13779" s="22" t="s">
        <v>156</v>
      </c>
      <c r="D13779" s="22" t="s">
        <v>158</v>
      </c>
      <c r="E13779" s="22" t="s">
        <v>16</v>
      </c>
      <c r="F13779" s="22" t="s">
        <v>9978</v>
      </c>
      <c r="G13779" s="14" t="s">
        <v>8520</v>
      </c>
      <c r="H13779" s="14">
        <v>1235777.7777777778</v>
      </c>
      <c r="I13779">
        <v>2</v>
      </c>
      <c r="J13779" s="13">
        <f t="shared" si="862"/>
        <v>46167</v>
      </c>
      <c r="K13779" t="str">
        <f t="shared" si="861"/>
        <v>Mon</v>
      </c>
      <c r="L13779" t="str">
        <f t="shared" si="863"/>
        <v>W4</v>
      </c>
      <c r="M13779" t="s">
        <v>10340</v>
      </c>
      <c r="N13779" t="s">
        <v>212</v>
      </c>
      <c r="O13779" t="s">
        <v>5735</v>
      </c>
      <c r="P13779" t="s">
        <v>10464</v>
      </c>
      <c r="Q13779" t="s">
        <v>1932</v>
      </c>
      <c r="R13779">
        <v>288</v>
      </c>
      <c r="S13779" s="15" t="str">
        <f t="shared" si="864"/>
        <v>{ month: "May", hq: "2.North", area: "4. North East", kam: "NGUYỄN ĐÌNH THÁI", kae: "✔️ DSR Nguyễn Anh Tuấn", route: "F2/F4", week: "W4", day: "Mon", cusCode: "08002692", sales: 1235777.77777778, totalC: 288, skuLines: 2 },</v>
      </c>
    </row>
    <row r="13780" spans="2:19" ht="18.5" x14ac:dyDescent="0.45">
      <c r="B13780" s="22" t="s">
        <v>150</v>
      </c>
      <c r="C13780" s="22" t="s">
        <v>156</v>
      </c>
      <c r="D13780" s="22" t="s">
        <v>158</v>
      </c>
      <c r="E13780" s="22" t="s">
        <v>16</v>
      </c>
      <c r="F13780" s="22" t="s">
        <v>7818</v>
      </c>
      <c r="G13780" s="14" t="s">
        <v>5743</v>
      </c>
      <c r="H13780" s="14">
        <v>1706266.6666666665</v>
      </c>
      <c r="I13780">
        <v>2</v>
      </c>
      <c r="J13780" s="13">
        <f t="shared" si="862"/>
        <v>46161</v>
      </c>
      <c r="K13780" t="str">
        <f t="shared" si="861"/>
        <v>Tue</v>
      </c>
      <c r="L13780" t="str">
        <f t="shared" si="863"/>
        <v>W3</v>
      </c>
      <c r="M13780" t="s">
        <v>10340</v>
      </c>
      <c r="N13780" t="s">
        <v>212</v>
      </c>
      <c r="O13780" t="s">
        <v>5735</v>
      </c>
      <c r="P13780" t="s">
        <v>10464</v>
      </c>
      <c r="Q13780" t="s">
        <v>1932</v>
      </c>
      <c r="R13780">
        <v>286</v>
      </c>
      <c r="S13780" s="15" t="str">
        <f t="shared" si="864"/>
        <v>{ month: "May", hq: "2.North", area: "4. North East", kam: "NGUYỄN ĐÌNH THÁI", kae: "✔️ DSR Nguyễn Anh Tuấn", route: "F2/F4", week: "W3", day: "Tue", cusCode: "10002739", sales: 1706266.66666667, totalC: 286, skuLines: 2 },</v>
      </c>
    </row>
    <row r="13781" spans="2:19" ht="18.5" x14ac:dyDescent="0.45">
      <c r="B13781" s="22" t="s">
        <v>150</v>
      </c>
      <c r="C13781" s="22" t="s">
        <v>156</v>
      </c>
      <c r="D13781" s="22" t="s">
        <v>158</v>
      </c>
      <c r="E13781" s="22" t="s">
        <v>16</v>
      </c>
      <c r="F13781" s="22" t="s">
        <v>7819</v>
      </c>
      <c r="G13781" s="14" t="s">
        <v>1941</v>
      </c>
      <c r="H13781" s="14">
        <v>765288.88888888888</v>
      </c>
      <c r="I13781">
        <v>2</v>
      </c>
      <c r="J13781" s="13">
        <f t="shared" si="862"/>
        <v>46158</v>
      </c>
      <c r="K13781" t="str">
        <f t="shared" si="861"/>
        <v>Sat</v>
      </c>
      <c r="L13781" t="str">
        <f t="shared" si="863"/>
        <v>W2</v>
      </c>
      <c r="M13781" t="s">
        <v>10340</v>
      </c>
      <c r="N13781" t="s">
        <v>212</v>
      </c>
      <c r="O13781" t="s">
        <v>5735</v>
      </c>
      <c r="P13781" t="s">
        <v>10464</v>
      </c>
      <c r="Q13781" t="s">
        <v>1932</v>
      </c>
      <c r="R13781">
        <v>269</v>
      </c>
      <c r="S13781" s="15" t="str">
        <f t="shared" si="864"/>
        <v>{ month: "May", hq: "2.North", area: "4. North East", kam: "NGUYỄN ĐÌNH THÁI", kae: "✔️ DSR Nguyễn Anh Tuấn", route: "F2/F4", week: "W2", day: "Sat", cusCode: "12002411", sales: 765288.888888889, totalC: 269, skuLines: 2 },</v>
      </c>
    </row>
    <row r="13782" spans="2:19" ht="18.5" x14ac:dyDescent="0.45">
      <c r="B13782" s="22" t="s">
        <v>150</v>
      </c>
      <c r="C13782" s="22" t="s">
        <v>156</v>
      </c>
      <c r="D13782" s="22" t="s">
        <v>158</v>
      </c>
      <c r="E13782" s="22" t="s">
        <v>16</v>
      </c>
      <c r="F13782" s="22" t="s">
        <v>7819</v>
      </c>
      <c r="G13782" s="14" t="s">
        <v>8522</v>
      </c>
      <c r="H13782" s="14">
        <v>696333.33333333326</v>
      </c>
      <c r="I13782">
        <v>2</v>
      </c>
      <c r="J13782" s="13">
        <f t="shared" si="862"/>
        <v>46169</v>
      </c>
      <c r="K13782" t="str">
        <f t="shared" si="861"/>
        <v>Wed</v>
      </c>
      <c r="L13782" t="str">
        <f t="shared" si="863"/>
        <v>W4</v>
      </c>
      <c r="M13782" t="s">
        <v>10340</v>
      </c>
      <c r="N13782" t="s">
        <v>212</v>
      </c>
      <c r="O13782" t="s">
        <v>5735</v>
      </c>
      <c r="P13782" t="s">
        <v>10464</v>
      </c>
      <c r="Q13782" t="s">
        <v>1932</v>
      </c>
      <c r="R13782">
        <v>288</v>
      </c>
      <c r="S13782" s="15" t="str">
        <f t="shared" si="864"/>
        <v>{ month: "May", hq: "2.North", area: "4. North East", kam: "NGUYỄN ĐÌNH THÁI", kae: "✔️ DSR Nguyễn Anh Tuấn", route: "F2/F4", week: "W4", day: "Wed", cusCode: "12002411", sales: 696333.333333333, totalC: 288, skuLines: 2 },</v>
      </c>
    </row>
    <row r="13783" spans="2:19" ht="18.5" x14ac:dyDescent="0.45">
      <c r="B13783" s="22" t="s">
        <v>150</v>
      </c>
      <c r="C13783" s="22" t="s">
        <v>156</v>
      </c>
      <c r="D13783" s="22" t="s">
        <v>158</v>
      </c>
      <c r="E13783" s="22" t="s">
        <v>16</v>
      </c>
      <c r="F13783" s="22" t="s">
        <v>7820</v>
      </c>
      <c r="G13783" s="14" t="s">
        <v>5747</v>
      </c>
      <c r="H13783" s="14">
        <v>1411466.6666666665</v>
      </c>
      <c r="I13783">
        <v>1</v>
      </c>
      <c r="J13783" s="13">
        <f t="shared" si="862"/>
        <v>46160</v>
      </c>
      <c r="K13783" t="str">
        <f t="shared" si="861"/>
        <v>Mon</v>
      </c>
      <c r="L13783" t="str">
        <f t="shared" si="863"/>
        <v>W3</v>
      </c>
      <c r="M13783" t="s">
        <v>10340</v>
      </c>
      <c r="N13783" t="s">
        <v>212</v>
      </c>
      <c r="O13783" t="s">
        <v>5735</v>
      </c>
      <c r="P13783" t="s">
        <v>10464</v>
      </c>
      <c r="Q13783" t="s">
        <v>1932</v>
      </c>
      <c r="R13783">
        <v>286</v>
      </c>
      <c r="S13783" s="15" t="str">
        <f t="shared" si="864"/>
        <v>{ month: "May", hq: "2.North", area: "4. North East", kam: "NGUYỄN ĐÌNH THÁI", kae: "✔️ DSR Nguyễn Anh Tuấn", route: "F2/F4", week: "W3", day: "Mon", cusCode: "14002516", sales: 1411466.66666667, totalC: 286, skuLines: 1 },</v>
      </c>
    </row>
    <row r="13784" spans="2:19" ht="18.5" x14ac:dyDescent="0.45">
      <c r="B13784" s="22" t="s">
        <v>150</v>
      </c>
      <c r="C13784" s="22" t="s">
        <v>156</v>
      </c>
      <c r="D13784" s="22" t="s">
        <v>158</v>
      </c>
      <c r="E13784" s="22" t="s">
        <v>16</v>
      </c>
      <c r="F13784" s="22" t="s">
        <v>7821</v>
      </c>
      <c r="G13784" s="14" t="s">
        <v>5743</v>
      </c>
      <c r="H13784" s="14">
        <v>912688.88888888888</v>
      </c>
      <c r="I13784">
        <v>2</v>
      </c>
      <c r="J13784" s="13">
        <f t="shared" si="862"/>
        <v>46161</v>
      </c>
      <c r="K13784" t="str">
        <f t="shared" si="861"/>
        <v>Tue</v>
      </c>
      <c r="L13784" t="str">
        <f t="shared" si="863"/>
        <v>W3</v>
      </c>
      <c r="M13784" t="s">
        <v>10340</v>
      </c>
      <c r="N13784" t="s">
        <v>212</v>
      </c>
      <c r="O13784" t="s">
        <v>5735</v>
      </c>
      <c r="P13784" t="s">
        <v>10464</v>
      </c>
      <c r="Q13784" t="s">
        <v>1932</v>
      </c>
      <c r="R13784">
        <v>286</v>
      </c>
      <c r="S13784" s="15" t="str">
        <f t="shared" si="864"/>
        <v>{ month: "May", hq: "2.North", area: "4. North East", kam: "NGUYỄN ĐÌNH THÁI", kae: "✔️ DSR Nguyễn Anh Tuấn", route: "F2/F4", week: "W3", day: "Tue", cusCode: "14002826", sales: 912688.888888889, totalC: 286, skuLines: 2 },</v>
      </c>
    </row>
    <row r="13785" spans="2:19" ht="18.5" x14ac:dyDescent="0.45">
      <c r="B13785" s="22" t="s">
        <v>150</v>
      </c>
      <c r="C13785" s="22" t="s">
        <v>156</v>
      </c>
      <c r="D13785" s="22" t="s">
        <v>158</v>
      </c>
      <c r="E13785" s="22" t="s">
        <v>16</v>
      </c>
      <c r="F13785" s="22" t="s">
        <v>7822</v>
      </c>
      <c r="G13785" s="14" t="s">
        <v>1941</v>
      </c>
      <c r="H13785" s="14">
        <v>1158938.888888889</v>
      </c>
      <c r="I13785">
        <v>3</v>
      </c>
      <c r="J13785" s="13">
        <f t="shared" si="862"/>
        <v>46158</v>
      </c>
      <c r="K13785" t="str">
        <f t="shared" si="861"/>
        <v>Sat</v>
      </c>
      <c r="L13785" t="str">
        <f t="shared" si="863"/>
        <v>W2</v>
      </c>
      <c r="M13785" t="s">
        <v>10340</v>
      </c>
      <c r="N13785" t="s">
        <v>212</v>
      </c>
      <c r="O13785" t="s">
        <v>5735</v>
      </c>
      <c r="P13785" t="s">
        <v>10464</v>
      </c>
      <c r="Q13785" t="s">
        <v>1932</v>
      </c>
      <c r="R13785">
        <v>269</v>
      </c>
      <c r="S13785" s="15" t="str">
        <f t="shared" si="864"/>
        <v>{ month: "May", hq: "2.North", area: "4. North East", kam: "NGUYỄN ĐÌNH THÁI", kae: "✔️ DSR Nguyễn Anh Tuấn", route: "F2/F4", week: "W2", day: "Sat", cusCode: "19002363", sales: 1158938.88888889, totalC: 269, skuLines: 3 },</v>
      </c>
    </row>
    <row r="13786" spans="2:19" ht="18.5" x14ac:dyDescent="0.45">
      <c r="B13786" s="22" t="s">
        <v>150</v>
      </c>
      <c r="C13786" s="22" t="s">
        <v>156</v>
      </c>
      <c r="D13786" s="22" t="s">
        <v>158</v>
      </c>
      <c r="E13786" s="22" t="s">
        <v>16</v>
      </c>
      <c r="F13786" s="22" t="s">
        <v>7822</v>
      </c>
      <c r="G13786" s="14" t="s">
        <v>8522</v>
      </c>
      <c r="H13786" s="14">
        <v>1291822.2222222222</v>
      </c>
      <c r="I13786">
        <v>3</v>
      </c>
      <c r="J13786" s="13">
        <f t="shared" si="862"/>
        <v>46169</v>
      </c>
      <c r="K13786" t="str">
        <f t="shared" si="861"/>
        <v>Wed</v>
      </c>
      <c r="L13786" t="str">
        <f t="shared" si="863"/>
        <v>W4</v>
      </c>
      <c r="M13786" t="s">
        <v>10340</v>
      </c>
      <c r="N13786" t="s">
        <v>212</v>
      </c>
      <c r="O13786" t="s">
        <v>5735</v>
      </c>
      <c r="P13786" t="s">
        <v>10464</v>
      </c>
      <c r="Q13786" t="s">
        <v>1932</v>
      </c>
      <c r="R13786">
        <v>288</v>
      </c>
      <c r="S13786" s="15" t="str">
        <f t="shared" si="864"/>
        <v>{ month: "May", hq: "2.North", area: "4. North East", kam: "NGUYỄN ĐÌNH THÁI", kae: "✔️ DSR Nguyễn Anh Tuấn", route: "F2/F4", week: "W4", day: "Wed", cusCode: "19002363", sales: 1291822.22222222, totalC: 288, skuLines: 3 },</v>
      </c>
    </row>
    <row r="13787" spans="2:19" ht="18.5" x14ac:dyDescent="0.45">
      <c r="B13787" s="22" t="s">
        <v>150</v>
      </c>
      <c r="C13787" s="22" t="s">
        <v>156</v>
      </c>
      <c r="D13787" s="22" t="s">
        <v>158</v>
      </c>
      <c r="E13787" s="22" t="s">
        <v>16</v>
      </c>
      <c r="F13787" s="22" t="s">
        <v>7823</v>
      </c>
      <c r="G13787" s="14" t="s">
        <v>5743</v>
      </c>
      <c r="H13787" s="14">
        <v>2001066.6666666665</v>
      </c>
      <c r="I13787">
        <v>2</v>
      </c>
      <c r="J13787" s="13">
        <f t="shared" si="862"/>
        <v>46161</v>
      </c>
      <c r="K13787" t="str">
        <f t="shared" si="861"/>
        <v>Tue</v>
      </c>
      <c r="L13787" t="str">
        <f t="shared" si="863"/>
        <v>W3</v>
      </c>
      <c r="M13787" t="s">
        <v>10340</v>
      </c>
      <c r="N13787" t="s">
        <v>212</v>
      </c>
      <c r="O13787" t="s">
        <v>5735</v>
      </c>
      <c r="P13787" t="s">
        <v>10464</v>
      </c>
      <c r="Q13787" t="s">
        <v>1932</v>
      </c>
      <c r="R13787">
        <v>286</v>
      </c>
      <c r="S13787" s="15" t="str">
        <f t="shared" si="864"/>
        <v>{ month: "May", hq: "2.North", area: "4. North East", kam: "NGUYỄN ĐÌNH THÁI", kae: "✔️ DSR Nguyễn Anh Tuấn", route: "F2/F4", week: "W3", day: "Tue", cusCode: "29002767", sales: 2001066.66666667, totalC: 286, skuLines: 2 },</v>
      </c>
    </row>
    <row r="13788" spans="2:19" ht="18.5" x14ac:dyDescent="0.45">
      <c r="B13788" s="22" t="s">
        <v>150</v>
      </c>
      <c r="C13788" s="22" t="s">
        <v>156</v>
      </c>
      <c r="D13788" s="22" t="s">
        <v>158</v>
      </c>
      <c r="E13788" s="22" t="s">
        <v>16</v>
      </c>
      <c r="F13788" s="22" t="s">
        <v>7824</v>
      </c>
      <c r="G13788" s="14" t="s">
        <v>5743</v>
      </c>
      <c r="H13788" s="14">
        <v>1383177.7777777778</v>
      </c>
      <c r="I13788">
        <v>2</v>
      </c>
      <c r="J13788" s="13">
        <f t="shared" si="862"/>
        <v>46161</v>
      </c>
      <c r="K13788" t="str">
        <f t="shared" si="861"/>
        <v>Tue</v>
      </c>
      <c r="L13788" t="str">
        <f t="shared" si="863"/>
        <v>W3</v>
      </c>
      <c r="M13788" t="s">
        <v>10340</v>
      </c>
      <c r="N13788" t="s">
        <v>212</v>
      </c>
      <c r="O13788" t="s">
        <v>5735</v>
      </c>
      <c r="P13788" t="s">
        <v>10464</v>
      </c>
      <c r="Q13788" t="s">
        <v>1932</v>
      </c>
      <c r="R13788">
        <v>286</v>
      </c>
      <c r="S13788" s="15" t="str">
        <f t="shared" si="864"/>
        <v>{ month: "May", hq: "2.North", area: "4. North East", kam: "NGUYỄN ĐÌNH THÁI", kae: "✔️ DSR Nguyễn Anh Tuấn", route: "F2/F4", week: "W3", day: "Tue", cusCode: "36002827", sales: 1383177.77777778, totalC: 286, skuLines: 2 },</v>
      </c>
    </row>
    <row r="13789" spans="2:19" ht="18.5" x14ac:dyDescent="0.45">
      <c r="B13789" s="22" t="s">
        <v>150</v>
      </c>
      <c r="C13789" s="22" t="s">
        <v>156</v>
      </c>
      <c r="D13789" s="22" t="s">
        <v>158</v>
      </c>
      <c r="E13789" s="22" t="s">
        <v>16</v>
      </c>
      <c r="F13789" s="22" t="s">
        <v>9979</v>
      </c>
      <c r="G13789" s="14" t="s">
        <v>8522</v>
      </c>
      <c r="H13789" s="14">
        <v>1383177.7777777778</v>
      </c>
      <c r="I13789">
        <v>2</v>
      </c>
      <c r="J13789" s="13">
        <f t="shared" si="862"/>
        <v>46169</v>
      </c>
      <c r="K13789" t="str">
        <f t="shared" si="861"/>
        <v>Wed</v>
      </c>
      <c r="L13789" t="str">
        <f t="shared" si="863"/>
        <v>W4</v>
      </c>
      <c r="M13789" t="s">
        <v>10340</v>
      </c>
      <c r="N13789" t="s">
        <v>212</v>
      </c>
      <c r="O13789" t="s">
        <v>5735</v>
      </c>
      <c r="P13789" t="s">
        <v>10464</v>
      </c>
      <c r="Q13789" t="s">
        <v>1932</v>
      </c>
      <c r="R13789">
        <v>288</v>
      </c>
      <c r="S13789" s="15" t="str">
        <f t="shared" si="864"/>
        <v>{ month: "May", hq: "2.North", area: "4. North East", kam: "NGUYỄN ĐÌNH THÁI", kae: "✔️ DSR Nguyễn Anh Tuấn", route: "F2/F4", week: "W4", day: "Wed", cusCode: "40002417", sales: 1383177.77777778, totalC: 288, skuLines: 2 },</v>
      </c>
    </row>
    <row r="13790" spans="2:19" ht="18.5" x14ac:dyDescent="0.45">
      <c r="B13790" s="22" t="s">
        <v>150</v>
      </c>
      <c r="C13790" s="22" t="s">
        <v>156</v>
      </c>
      <c r="D13790" s="22" t="s">
        <v>158</v>
      </c>
      <c r="E13790" s="22" t="s">
        <v>16</v>
      </c>
      <c r="F13790" s="22" t="s">
        <v>7825</v>
      </c>
      <c r="G13790" s="14" t="s">
        <v>5743</v>
      </c>
      <c r="H13790" s="14">
        <v>1706266.6666666665</v>
      </c>
      <c r="I13790">
        <v>2</v>
      </c>
      <c r="J13790" s="13">
        <f t="shared" si="862"/>
        <v>46161</v>
      </c>
      <c r="K13790" t="str">
        <f t="shared" si="861"/>
        <v>Tue</v>
      </c>
      <c r="L13790" t="str">
        <f t="shared" si="863"/>
        <v>W3</v>
      </c>
      <c r="M13790" t="s">
        <v>10340</v>
      </c>
      <c r="N13790" t="s">
        <v>212</v>
      </c>
      <c r="O13790" t="s">
        <v>5735</v>
      </c>
      <c r="P13790" t="s">
        <v>10464</v>
      </c>
      <c r="Q13790" t="s">
        <v>1932</v>
      </c>
      <c r="R13790">
        <v>286</v>
      </c>
      <c r="S13790" s="15" t="str">
        <f t="shared" si="864"/>
        <v>{ month: "May", hq: "2.North", area: "4. North East", kam: "NGUYỄN ĐÌNH THÁI", kae: "✔️ DSR Nguyễn Anh Tuấn", route: "F2/F4", week: "W3", day: "Tue", cusCode: "47002808", sales: 1706266.66666667, totalC: 286, skuLines: 2 },</v>
      </c>
    </row>
    <row r="13791" spans="2:19" ht="18.5" x14ac:dyDescent="0.45">
      <c r="B13791" s="22" t="s">
        <v>150</v>
      </c>
      <c r="C13791" s="22" t="s">
        <v>156</v>
      </c>
      <c r="D13791" s="22" t="s">
        <v>158</v>
      </c>
      <c r="E13791" s="22" t="s">
        <v>16</v>
      </c>
      <c r="F13791" s="22" t="s">
        <v>5548</v>
      </c>
      <c r="G13791" s="14" t="s">
        <v>1949</v>
      </c>
      <c r="H13791" s="14">
        <v>1411466.6666666665</v>
      </c>
      <c r="I13791">
        <v>2</v>
      </c>
      <c r="J13791" s="13">
        <f t="shared" si="862"/>
        <v>46156</v>
      </c>
      <c r="K13791" t="str">
        <f t="shared" si="861"/>
        <v>Thu</v>
      </c>
      <c r="L13791" t="str">
        <f t="shared" si="863"/>
        <v>W2</v>
      </c>
      <c r="M13791" t="s">
        <v>10340</v>
      </c>
      <c r="N13791" t="s">
        <v>212</v>
      </c>
      <c r="O13791" t="s">
        <v>5735</v>
      </c>
      <c r="P13791" t="s">
        <v>10464</v>
      </c>
      <c r="Q13791" t="s">
        <v>200</v>
      </c>
      <c r="R13791">
        <v>269</v>
      </c>
      <c r="S13791" s="15" t="str">
        <f t="shared" si="864"/>
        <v>{ month: "May", hq: "2.North", area: "4. North East", kam: "NGUYỄN ĐÌNH THÁI", kae: "✔️ DSR Nguyễn Anh Tuấn", route: "F4", week: "W2", day: "Thu", cusCode: "60000038", sales: 1411466.66666667, totalC: 269, skuLines: 2 },</v>
      </c>
    </row>
    <row r="13792" spans="2:19" ht="18.5" x14ac:dyDescent="0.45">
      <c r="B13792" s="22" t="s">
        <v>150</v>
      </c>
      <c r="C13792" s="22" t="s">
        <v>156</v>
      </c>
      <c r="D13792" s="22" t="s">
        <v>158</v>
      </c>
      <c r="E13792" s="22" t="s">
        <v>16</v>
      </c>
      <c r="F13792" s="22" t="s">
        <v>7826</v>
      </c>
      <c r="G13792" s="14" t="s">
        <v>5743</v>
      </c>
      <c r="H13792" s="14">
        <v>912688.88888888888</v>
      </c>
      <c r="I13792">
        <v>2</v>
      </c>
      <c r="J13792" s="13">
        <f t="shared" si="862"/>
        <v>46161</v>
      </c>
      <c r="K13792" t="str">
        <f t="shared" si="861"/>
        <v>Tue</v>
      </c>
      <c r="L13792" t="str">
        <f t="shared" si="863"/>
        <v>W3</v>
      </c>
      <c r="M13792" t="s">
        <v>10340</v>
      </c>
      <c r="N13792" t="s">
        <v>212</v>
      </c>
      <c r="O13792" t="s">
        <v>5735</v>
      </c>
      <c r="P13792" t="s">
        <v>10464</v>
      </c>
      <c r="Q13792" t="s">
        <v>1932</v>
      </c>
      <c r="R13792">
        <v>286</v>
      </c>
      <c r="S13792" s="15" t="str">
        <f t="shared" si="864"/>
        <v>{ month: "May", hq: "2.North", area: "4. North East", kam: "NGUYỄN ĐÌNH THÁI", kae: "✔️ DSR Nguyễn Anh Tuấn", route: "F2/F4", week: "W3", day: "Tue", cusCode: "63002722", sales: 912688.888888889, totalC: 286, skuLines: 2 },</v>
      </c>
    </row>
    <row r="13793" spans="2:19" ht="18.5" x14ac:dyDescent="0.45">
      <c r="B13793" s="22" t="s">
        <v>150</v>
      </c>
      <c r="C13793" s="22" t="s">
        <v>156</v>
      </c>
      <c r="D13793" s="22" t="s">
        <v>158</v>
      </c>
      <c r="E13793" s="22" t="s">
        <v>16</v>
      </c>
      <c r="F13793" s="22" t="s">
        <v>9980</v>
      </c>
      <c r="G13793" s="14" t="s">
        <v>8522</v>
      </c>
      <c r="H13793" s="14">
        <v>1677977.7777777778</v>
      </c>
      <c r="I13793">
        <v>2</v>
      </c>
      <c r="J13793" s="13">
        <f t="shared" si="862"/>
        <v>46169</v>
      </c>
      <c r="K13793" t="str">
        <f t="shared" si="861"/>
        <v>Wed</v>
      </c>
      <c r="L13793" t="str">
        <f t="shared" si="863"/>
        <v>W4</v>
      </c>
      <c r="M13793" t="s">
        <v>10340</v>
      </c>
      <c r="N13793" t="s">
        <v>212</v>
      </c>
      <c r="O13793" t="s">
        <v>5735</v>
      </c>
      <c r="P13793" t="s">
        <v>10464</v>
      </c>
      <c r="Q13793" t="s">
        <v>1932</v>
      </c>
      <c r="R13793">
        <v>288</v>
      </c>
      <c r="S13793" s="15" t="str">
        <f t="shared" si="864"/>
        <v>{ month: "May", hq: "2.North", area: "4. North East", kam: "NGUYỄN ĐÌNH THÁI", kae: "✔️ DSR Nguyễn Anh Tuấn", route: "F2/F4", week: "W4", day: "Wed", cusCode: "63002881", sales: 1677977.77777778, totalC: 288, skuLines: 2 },</v>
      </c>
    </row>
    <row r="13794" spans="2:19" ht="18.5" x14ac:dyDescent="0.45">
      <c r="B13794" s="22" t="s">
        <v>150</v>
      </c>
      <c r="C13794" s="22" t="s">
        <v>156</v>
      </c>
      <c r="D13794" s="22" t="s">
        <v>158</v>
      </c>
      <c r="E13794" s="22" t="s">
        <v>16</v>
      </c>
      <c r="F13794" s="22" t="s">
        <v>7827</v>
      </c>
      <c r="G13794" s="14" t="s">
        <v>5743</v>
      </c>
      <c r="H13794" s="14">
        <v>1235777.7777777778</v>
      </c>
      <c r="I13794">
        <v>2</v>
      </c>
      <c r="J13794" s="13">
        <f t="shared" si="862"/>
        <v>46161</v>
      </c>
      <c r="K13794" t="str">
        <f t="shared" si="861"/>
        <v>Tue</v>
      </c>
      <c r="L13794" t="str">
        <f t="shared" si="863"/>
        <v>W3</v>
      </c>
      <c r="M13794" t="s">
        <v>10340</v>
      </c>
      <c r="N13794" t="s">
        <v>212</v>
      </c>
      <c r="O13794" t="s">
        <v>5735</v>
      </c>
      <c r="P13794" t="s">
        <v>10464</v>
      </c>
      <c r="Q13794" t="s">
        <v>1932</v>
      </c>
      <c r="R13794">
        <v>286</v>
      </c>
      <c r="S13794" s="15" t="str">
        <f t="shared" si="864"/>
        <v>{ month: "May", hq: "2.North", area: "4. North East", kam: "NGUYỄN ĐÌNH THÁI", kae: "✔️ DSR Nguyễn Anh Tuấn", route: "F2/F4", week: "W3", day: "Tue", cusCode: "64002719", sales: 1235777.77777778, totalC: 286, skuLines: 2 },</v>
      </c>
    </row>
    <row r="13795" spans="2:19" ht="18.5" x14ac:dyDescent="0.45">
      <c r="B13795" s="22" t="s">
        <v>150</v>
      </c>
      <c r="C13795" s="22" t="s">
        <v>156</v>
      </c>
      <c r="D13795" s="22" t="s">
        <v>158</v>
      </c>
      <c r="E13795" s="22" t="s">
        <v>16</v>
      </c>
      <c r="F13795" s="22" t="s">
        <v>9981</v>
      </c>
      <c r="G13795" s="14" t="s">
        <v>8525</v>
      </c>
      <c r="H13795" s="14">
        <v>1646711.111111111</v>
      </c>
      <c r="I13795">
        <v>3</v>
      </c>
      <c r="J13795" s="13">
        <f t="shared" si="862"/>
        <v>46172</v>
      </c>
      <c r="K13795" t="str">
        <f t="shared" si="861"/>
        <v>Sat</v>
      </c>
      <c r="L13795" t="str">
        <f t="shared" si="863"/>
        <v>W4</v>
      </c>
      <c r="M13795" t="s">
        <v>10340</v>
      </c>
      <c r="N13795" t="s">
        <v>212</v>
      </c>
      <c r="O13795" t="s">
        <v>5735</v>
      </c>
      <c r="P13795" t="s">
        <v>10464</v>
      </c>
      <c r="Q13795" t="s">
        <v>1932</v>
      </c>
      <c r="R13795">
        <v>288</v>
      </c>
      <c r="S13795" s="15" t="str">
        <f t="shared" si="864"/>
        <v>{ month: "May", hq: "2.North", area: "4. North East", kam: "NGUYỄN ĐÌNH THÁI", kae: "✔️ DSR Nguyễn Anh Tuấn", route: "F2/F4", week: "W4", day: "Sat", cusCode: "67002414", sales: 1646711.11111111, totalC: 288, skuLines: 3 },</v>
      </c>
    </row>
    <row r="13796" spans="2:19" ht="18.5" x14ac:dyDescent="0.45">
      <c r="B13796" s="22" t="s">
        <v>150</v>
      </c>
      <c r="C13796" s="22" t="s">
        <v>156</v>
      </c>
      <c r="D13796" s="22" t="s">
        <v>158</v>
      </c>
      <c r="E13796" s="22" t="s">
        <v>16</v>
      </c>
      <c r="F13796" s="22" t="s">
        <v>9982</v>
      </c>
      <c r="G13796" s="14" t="s">
        <v>8522</v>
      </c>
      <c r="H13796" s="14">
        <v>770488.88888888888</v>
      </c>
      <c r="I13796">
        <v>2</v>
      </c>
      <c r="J13796" s="13">
        <f t="shared" si="862"/>
        <v>46169</v>
      </c>
      <c r="K13796" t="str">
        <f t="shared" si="861"/>
        <v>Wed</v>
      </c>
      <c r="L13796" t="str">
        <f t="shared" si="863"/>
        <v>W4</v>
      </c>
      <c r="M13796" t="s">
        <v>10340</v>
      </c>
      <c r="N13796" t="s">
        <v>212</v>
      </c>
      <c r="O13796" t="s">
        <v>5735</v>
      </c>
      <c r="P13796" t="s">
        <v>10464</v>
      </c>
      <c r="Q13796" t="s">
        <v>1932</v>
      </c>
      <c r="R13796">
        <v>288</v>
      </c>
      <c r="S13796" s="15" t="str">
        <f t="shared" si="864"/>
        <v>{ month: "May", hq: "2.North", area: "4. North East", kam: "NGUYỄN ĐÌNH THÁI", kae: "✔️ DSR Nguyễn Anh Tuấn", route: "F2/F4", week: "W4", day: "Wed", cusCode: "71002416", sales: 770488.888888889, totalC: 288, skuLines: 2 },</v>
      </c>
    </row>
    <row r="13797" spans="2:19" ht="18.5" x14ac:dyDescent="0.45">
      <c r="B13797" s="22" t="s">
        <v>150</v>
      </c>
      <c r="C13797" s="22" t="s">
        <v>156</v>
      </c>
      <c r="D13797" s="22" t="s">
        <v>158</v>
      </c>
      <c r="E13797" s="22" t="s">
        <v>16</v>
      </c>
      <c r="F13797" s="22" t="s">
        <v>7828</v>
      </c>
      <c r="G13797" s="14" t="s">
        <v>5743</v>
      </c>
      <c r="H13797" s="14">
        <v>1235777.7777777778</v>
      </c>
      <c r="I13797">
        <v>2</v>
      </c>
      <c r="J13797" s="13">
        <f t="shared" si="862"/>
        <v>46161</v>
      </c>
      <c r="K13797" t="str">
        <f t="shared" si="861"/>
        <v>Tue</v>
      </c>
      <c r="L13797" t="str">
        <f t="shared" si="863"/>
        <v>W3</v>
      </c>
      <c r="M13797" t="s">
        <v>10340</v>
      </c>
      <c r="N13797" t="s">
        <v>212</v>
      </c>
      <c r="O13797" t="s">
        <v>5735</v>
      </c>
      <c r="P13797" t="s">
        <v>10464</v>
      </c>
      <c r="Q13797" t="s">
        <v>1932</v>
      </c>
      <c r="R13797">
        <v>286</v>
      </c>
      <c r="S13797" s="15" t="str">
        <f t="shared" si="864"/>
        <v>{ month: "May", hq: "2.North", area: "4. North East", kam: "NGUYỄN ĐÌNH THÁI", kae: "✔️ DSR Nguyễn Anh Tuấn", route: "F2/F4", week: "W3", day: "Tue", cusCode: "74002730", sales: 1235777.77777778, totalC: 286, skuLines: 2 },</v>
      </c>
    </row>
    <row r="13798" spans="2:19" ht="18.5" x14ac:dyDescent="0.45">
      <c r="B13798" s="22" t="s">
        <v>150</v>
      </c>
      <c r="C13798" s="22" t="s">
        <v>156</v>
      </c>
      <c r="D13798" s="22" t="s">
        <v>158</v>
      </c>
      <c r="E13798" s="22" t="s">
        <v>16</v>
      </c>
      <c r="F13798" s="22" t="s">
        <v>9983</v>
      </c>
      <c r="G13798" s="14" t="s">
        <v>8525</v>
      </c>
      <c r="H13798" s="14">
        <v>1411466.6666666665</v>
      </c>
      <c r="I13798">
        <v>3</v>
      </c>
      <c r="J13798" s="13">
        <f t="shared" si="862"/>
        <v>46172</v>
      </c>
      <c r="K13798" t="str">
        <f t="shared" si="861"/>
        <v>Sat</v>
      </c>
      <c r="L13798" t="str">
        <f t="shared" si="863"/>
        <v>W4</v>
      </c>
      <c r="M13798" t="s">
        <v>10340</v>
      </c>
      <c r="N13798" t="s">
        <v>212</v>
      </c>
      <c r="O13798" t="s">
        <v>5735</v>
      </c>
      <c r="P13798" t="s">
        <v>10464</v>
      </c>
      <c r="Q13798" t="s">
        <v>1932</v>
      </c>
      <c r="R13798">
        <v>288</v>
      </c>
      <c r="S13798" s="15" t="str">
        <f t="shared" si="864"/>
        <v>{ month: "May", hq: "2.North", area: "4. North East", kam: "NGUYỄN ĐÌNH THÁI", kae: "✔️ DSR Nguyễn Anh Tuấn", route: "F2/F4", week: "W4", day: "Sat", cusCode: "77002402", sales: 1411466.66666667, totalC: 288, skuLines: 3 },</v>
      </c>
    </row>
    <row r="13799" spans="2:19" ht="18.5" x14ac:dyDescent="0.45">
      <c r="B13799" s="22" t="s">
        <v>150</v>
      </c>
      <c r="C13799" s="22" t="s">
        <v>156</v>
      </c>
      <c r="D13799" s="22" t="s">
        <v>158</v>
      </c>
      <c r="E13799" s="22" t="s">
        <v>16</v>
      </c>
      <c r="F13799" s="22" t="s">
        <v>7829</v>
      </c>
      <c r="G13799" s="14" t="s">
        <v>5743</v>
      </c>
      <c r="H13799" s="14">
        <v>912688.88888888888</v>
      </c>
      <c r="I13799">
        <v>2</v>
      </c>
      <c r="J13799" s="13">
        <f t="shared" si="862"/>
        <v>46161</v>
      </c>
      <c r="K13799" t="str">
        <f t="shared" si="861"/>
        <v>Tue</v>
      </c>
      <c r="L13799" t="str">
        <f t="shared" si="863"/>
        <v>W3</v>
      </c>
      <c r="M13799" t="s">
        <v>10340</v>
      </c>
      <c r="N13799" t="s">
        <v>212</v>
      </c>
      <c r="O13799" t="s">
        <v>5735</v>
      </c>
      <c r="P13799" t="s">
        <v>10464</v>
      </c>
      <c r="Q13799" t="s">
        <v>1932</v>
      </c>
      <c r="R13799">
        <v>286</v>
      </c>
      <c r="S13799" s="15" t="str">
        <f t="shared" si="864"/>
        <v>{ month: "May", hq: "2.North", area: "4. North East", kam: "NGUYỄN ĐÌNH THÁI", kae: "✔️ DSR Nguyễn Anh Tuấn", route: "F2/F4", week: "W3", day: "Tue", cusCode: "91002811", sales: 912688.888888889, totalC: 286, skuLines: 2 },</v>
      </c>
    </row>
    <row r="13800" spans="2:19" ht="18.5" x14ac:dyDescent="0.45">
      <c r="B13800" s="22" t="s">
        <v>150</v>
      </c>
      <c r="C13800" s="22" t="s">
        <v>156</v>
      </c>
      <c r="D13800" s="22" t="s">
        <v>158</v>
      </c>
      <c r="E13800" s="22" t="s">
        <v>16</v>
      </c>
      <c r="F13800" s="22" t="s">
        <v>5549</v>
      </c>
      <c r="G13800" s="14" t="s">
        <v>1937</v>
      </c>
      <c r="H13800" s="14">
        <v>1301222.2222222222</v>
      </c>
      <c r="I13800">
        <v>4</v>
      </c>
      <c r="J13800" s="13">
        <f t="shared" si="862"/>
        <v>46153</v>
      </c>
      <c r="K13800" t="str">
        <f t="shared" si="861"/>
        <v>Mon</v>
      </c>
      <c r="L13800" t="str">
        <f t="shared" si="863"/>
        <v>W2</v>
      </c>
      <c r="M13800" t="s">
        <v>10340</v>
      </c>
      <c r="N13800" t="s">
        <v>212</v>
      </c>
      <c r="O13800" t="s">
        <v>5735</v>
      </c>
      <c r="P13800" t="s">
        <v>10464</v>
      </c>
      <c r="Q13800" t="s">
        <v>1932</v>
      </c>
      <c r="R13800">
        <v>269</v>
      </c>
      <c r="S13800" s="15" t="str">
        <f t="shared" si="864"/>
        <v>{ month: "May", hq: "2.North", area: "4. North East", kam: "NGUYỄN ĐÌNH THÁI", kae: "✔️ DSR Nguyễn Anh Tuấn", route: "F2/F4", week: "W2", day: "Mon", cusCode: "98000777", sales: 1301222.22222222, totalC: 269, skuLines: 4 },</v>
      </c>
    </row>
    <row r="13801" spans="2:19" ht="18.5" x14ac:dyDescent="0.45">
      <c r="B13801" s="22" t="s">
        <v>150</v>
      </c>
      <c r="C13801" s="22" t="s">
        <v>156</v>
      </c>
      <c r="D13801" s="22" t="s">
        <v>158</v>
      </c>
      <c r="E13801" s="22" t="s">
        <v>16</v>
      </c>
      <c r="F13801" s="22" t="s">
        <v>5550</v>
      </c>
      <c r="G13801" s="14" t="s">
        <v>1944</v>
      </c>
      <c r="H13801" s="14">
        <v>1646711.111111111</v>
      </c>
      <c r="I13801">
        <v>3</v>
      </c>
      <c r="J13801" s="13">
        <f t="shared" si="862"/>
        <v>46155</v>
      </c>
      <c r="K13801" t="str">
        <f t="shared" si="861"/>
        <v>Wed</v>
      </c>
      <c r="L13801" t="str">
        <f t="shared" si="863"/>
        <v>W2</v>
      </c>
      <c r="M13801" t="s">
        <v>10340</v>
      </c>
      <c r="N13801" t="s">
        <v>212</v>
      </c>
      <c r="O13801" t="s">
        <v>5735</v>
      </c>
      <c r="P13801" t="s">
        <v>10464</v>
      </c>
      <c r="Q13801" t="s">
        <v>1932</v>
      </c>
      <c r="R13801">
        <v>269</v>
      </c>
      <c r="S13801" s="15" t="str">
        <f t="shared" si="864"/>
        <v>{ month: "May", hq: "2.North", area: "4. North East", kam: "NGUYỄN ĐÌNH THÁI", kae: "✔️ DSR Nguyễn Anh Tuấn", route: "F2/F4", week: "W2", day: "Wed", cusCode: "ADSAZD32240", sales: 1646711.11111111, totalC: 269, skuLines: 3 },</v>
      </c>
    </row>
    <row r="13802" spans="2:19" ht="18.5" x14ac:dyDescent="0.45">
      <c r="B13802" s="22" t="s">
        <v>150</v>
      </c>
      <c r="C13802" s="22" t="s">
        <v>156</v>
      </c>
      <c r="D13802" s="22" t="s">
        <v>158</v>
      </c>
      <c r="E13802" s="22" t="s">
        <v>16</v>
      </c>
      <c r="F13802" s="22" t="s">
        <v>5551</v>
      </c>
      <c r="G13802" s="14" t="s">
        <v>1944</v>
      </c>
      <c r="H13802" s="14">
        <v>1187227.7777777778</v>
      </c>
      <c r="I13802">
        <v>2</v>
      </c>
      <c r="J13802" s="13">
        <f t="shared" si="862"/>
        <v>46155</v>
      </c>
      <c r="K13802" t="str">
        <f t="shared" si="861"/>
        <v>Wed</v>
      </c>
      <c r="L13802" t="str">
        <f t="shared" si="863"/>
        <v>W2</v>
      </c>
      <c r="M13802" t="s">
        <v>10340</v>
      </c>
      <c r="N13802" t="s">
        <v>212</v>
      </c>
      <c r="O13802" t="s">
        <v>5735</v>
      </c>
      <c r="P13802" t="s">
        <v>10464</v>
      </c>
      <c r="Q13802" t="s">
        <v>1932</v>
      </c>
      <c r="R13802">
        <v>269</v>
      </c>
      <c r="S13802" s="15" t="str">
        <f t="shared" si="864"/>
        <v>{ month: "May", hq: "2.North", area: "4. North East", kam: "NGUYỄN ĐÌNH THÁI", kae: "✔️ DSR Nguyễn Anh Tuấn", route: "F2/F4", week: "W2", day: "Wed", cusCode: "ADSAZD322411", sales: 1187227.77777778, totalC: 269, skuLines: 2 },</v>
      </c>
    </row>
    <row r="13803" spans="2:19" ht="18.5" x14ac:dyDescent="0.45">
      <c r="B13803" s="22" t="s">
        <v>150</v>
      </c>
      <c r="C13803" s="22" t="s">
        <v>156</v>
      </c>
      <c r="D13803" s="22" t="s">
        <v>158</v>
      </c>
      <c r="E13803" s="22" t="s">
        <v>16</v>
      </c>
      <c r="F13803" s="22" t="s">
        <v>5551</v>
      </c>
      <c r="G13803" s="14" t="s">
        <v>5744</v>
      </c>
      <c r="H13803" s="14">
        <v>1235777.7777777778</v>
      </c>
      <c r="I13803">
        <v>2</v>
      </c>
      <c r="J13803" s="13">
        <f t="shared" si="862"/>
        <v>46162</v>
      </c>
      <c r="K13803" t="str">
        <f t="shared" ref="K13803:K13866" si="865">TRIM(LEFT(TEXT(J13803,"dddd"),3))</f>
        <v>Wed</v>
      </c>
      <c r="L13803" t="str">
        <f t="shared" si="863"/>
        <v>W3</v>
      </c>
      <c r="M13803" t="s">
        <v>10340</v>
      </c>
      <c r="N13803" t="s">
        <v>212</v>
      </c>
      <c r="O13803" t="s">
        <v>5735</v>
      </c>
      <c r="P13803" t="s">
        <v>10464</v>
      </c>
      <c r="Q13803" t="s">
        <v>1932</v>
      </c>
      <c r="R13803">
        <v>286</v>
      </c>
      <c r="S13803" s="15" t="str">
        <f t="shared" si="864"/>
        <v>{ month: "May", hq: "2.North", area: "4. North East", kam: "NGUYỄN ĐÌNH THÁI", kae: "✔️ DSR Nguyễn Anh Tuấn", route: "F2/F4", week: "W3", day: "Wed", cusCode: "ADSAZD322411", sales: 1235777.77777778, totalC: 286, skuLines: 2 },</v>
      </c>
    </row>
    <row r="13804" spans="2:19" ht="18.5" x14ac:dyDescent="0.45">
      <c r="B13804" s="22" t="s">
        <v>150</v>
      </c>
      <c r="C13804" s="22" t="s">
        <v>156</v>
      </c>
      <c r="D13804" s="22" t="s">
        <v>158</v>
      </c>
      <c r="E13804" s="22" t="s">
        <v>16</v>
      </c>
      <c r="F13804" s="22" t="s">
        <v>5552</v>
      </c>
      <c r="G13804" s="14" t="s">
        <v>1944</v>
      </c>
      <c r="H13804" s="14">
        <v>1187227.7777777778</v>
      </c>
      <c r="I13804">
        <v>2</v>
      </c>
      <c r="J13804" s="13">
        <f t="shared" si="862"/>
        <v>46155</v>
      </c>
      <c r="K13804" t="str">
        <f t="shared" si="865"/>
        <v>Wed</v>
      </c>
      <c r="L13804" t="str">
        <f t="shared" si="863"/>
        <v>W2</v>
      </c>
      <c r="M13804" t="s">
        <v>10340</v>
      </c>
      <c r="N13804" t="s">
        <v>212</v>
      </c>
      <c r="O13804" t="s">
        <v>5735</v>
      </c>
      <c r="P13804" t="s">
        <v>10464</v>
      </c>
      <c r="Q13804" t="s">
        <v>1932</v>
      </c>
      <c r="R13804">
        <v>269</v>
      </c>
      <c r="S13804" s="15" t="str">
        <f t="shared" si="864"/>
        <v>{ month: "May", hq: "2.North", area: "4. North East", kam: "NGUYỄN ĐÌNH THÁI", kae: "✔️ DSR Nguyễn Anh Tuấn", route: "F2/F4", week: "W2", day: "Wed", cusCode: "ADSAZD322413", sales: 1187227.77777778, totalC: 269, skuLines: 2 },</v>
      </c>
    </row>
    <row r="13805" spans="2:19" ht="18.5" x14ac:dyDescent="0.45">
      <c r="B13805" s="22" t="s">
        <v>150</v>
      </c>
      <c r="C13805" s="22" t="s">
        <v>156</v>
      </c>
      <c r="D13805" s="22" t="s">
        <v>158</v>
      </c>
      <c r="E13805" s="22" t="s">
        <v>16</v>
      </c>
      <c r="F13805" s="22" t="s">
        <v>5552</v>
      </c>
      <c r="G13805" s="14" t="s">
        <v>5744</v>
      </c>
      <c r="H13805" s="14">
        <v>1881955.5555555555</v>
      </c>
      <c r="I13805">
        <v>1</v>
      </c>
      <c r="J13805" s="13">
        <f t="shared" si="862"/>
        <v>46162</v>
      </c>
      <c r="K13805" t="str">
        <f t="shared" si="865"/>
        <v>Wed</v>
      </c>
      <c r="L13805" t="str">
        <f t="shared" si="863"/>
        <v>W3</v>
      </c>
      <c r="M13805" t="s">
        <v>10340</v>
      </c>
      <c r="N13805" t="s">
        <v>212</v>
      </c>
      <c r="O13805" t="s">
        <v>5735</v>
      </c>
      <c r="P13805" t="s">
        <v>10464</v>
      </c>
      <c r="Q13805" t="s">
        <v>1932</v>
      </c>
      <c r="R13805">
        <v>286</v>
      </c>
      <c r="S13805" s="15" t="str">
        <f t="shared" si="864"/>
        <v>{ month: "May", hq: "2.North", area: "4. North East", kam: "NGUYỄN ĐÌNH THÁI", kae: "✔️ DSR Nguyễn Anh Tuấn", route: "F2/F4", week: "W3", day: "Wed", cusCode: "ADSAZD322413", sales: 1881955.55555556, totalC: 286, skuLines: 1 },</v>
      </c>
    </row>
    <row r="13806" spans="2:19" ht="18.5" x14ac:dyDescent="0.45">
      <c r="B13806" s="22" t="s">
        <v>150</v>
      </c>
      <c r="C13806" s="22" t="s">
        <v>156</v>
      </c>
      <c r="D13806" s="22" t="s">
        <v>158</v>
      </c>
      <c r="E13806" s="22" t="s">
        <v>16</v>
      </c>
      <c r="F13806" s="22" t="s">
        <v>8483</v>
      </c>
      <c r="G13806" s="14" t="s">
        <v>7953</v>
      </c>
      <c r="H13806" s="14">
        <v>1411466.6666666665</v>
      </c>
      <c r="I13806">
        <v>2</v>
      </c>
      <c r="J13806" s="13">
        <f t="shared" si="862"/>
        <v>46165</v>
      </c>
      <c r="K13806" t="str">
        <f t="shared" si="865"/>
        <v>Sat</v>
      </c>
      <c r="L13806" t="str">
        <f t="shared" si="863"/>
        <v>W3</v>
      </c>
      <c r="M13806" t="s">
        <v>10340</v>
      </c>
      <c r="N13806" t="s">
        <v>212</v>
      </c>
      <c r="O13806" t="s">
        <v>5735</v>
      </c>
      <c r="P13806" t="s">
        <v>10464</v>
      </c>
      <c r="Q13806" t="s">
        <v>1932</v>
      </c>
      <c r="R13806">
        <v>286</v>
      </c>
      <c r="S13806" s="15" t="str">
        <f t="shared" si="864"/>
        <v>{ month: "May", hq: "2.North", area: "4. North East", kam: "NGUYỄN ĐÌNH THÁI", kae: "✔️ DSR Nguyễn Anh Tuấn", route: "F2/F4", week: "W3", day: "Sat", cusCode: "BN18012026", sales: 1411466.66666667, totalC: 286, skuLines: 2 },</v>
      </c>
    </row>
    <row r="13807" spans="2:19" ht="18.5" x14ac:dyDescent="0.45">
      <c r="B13807" s="22" t="s">
        <v>150</v>
      </c>
      <c r="C13807" s="22" t="s">
        <v>156</v>
      </c>
      <c r="D13807" s="22" t="s">
        <v>158</v>
      </c>
      <c r="E13807" s="22" t="s">
        <v>16</v>
      </c>
      <c r="F13807" s="22" t="s">
        <v>9984</v>
      </c>
      <c r="G13807" s="14" t="s">
        <v>8520</v>
      </c>
      <c r="H13807" s="14">
        <v>1476232.4074074074</v>
      </c>
      <c r="I13807">
        <v>3</v>
      </c>
      <c r="J13807" s="13">
        <f t="shared" si="862"/>
        <v>46167</v>
      </c>
      <c r="K13807" t="str">
        <f t="shared" si="865"/>
        <v>Mon</v>
      </c>
      <c r="L13807" t="str">
        <f t="shared" si="863"/>
        <v>W4</v>
      </c>
      <c r="M13807" t="s">
        <v>10340</v>
      </c>
      <c r="N13807" t="s">
        <v>212</v>
      </c>
      <c r="O13807" t="s">
        <v>5735</v>
      </c>
      <c r="P13807" t="s">
        <v>10464</v>
      </c>
      <c r="Q13807" t="s">
        <v>1932</v>
      </c>
      <c r="R13807">
        <v>288</v>
      </c>
      <c r="S13807" s="15" t="str">
        <f t="shared" si="864"/>
        <v>{ month: "May", hq: "2.North", area: "4. North East", kam: "NGUYỄN ĐÌNH THÁI", kae: "✔️ DSR Nguyễn Anh Tuấn", route: "F2/F4", week: "W4", day: "Mon", cusCode: "BN18012029", sales: 1476232.40740741, totalC: 288, skuLines: 3 },</v>
      </c>
    </row>
    <row r="13808" spans="2:19" ht="18.5" x14ac:dyDescent="0.45">
      <c r="B13808" s="22" t="s">
        <v>150</v>
      </c>
      <c r="C13808" s="22" t="s">
        <v>156</v>
      </c>
      <c r="D13808" s="22" t="s">
        <v>158</v>
      </c>
      <c r="E13808" s="22" t="s">
        <v>16</v>
      </c>
      <c r="F13808" s="22" t="s">
        <v>7830</v>
      </c>
      <c r="G13808" s="14" t="s">
        <v>5738</v>
      </c>
      <c r="H13808" s="14">
        <v>1535770.3703703703</v>
      </c>
      <c r="I13808">
        <v>4</v>
      </c>
      <c r="J13808" s="13">
        <f t="shared" si="862"/>
        <v>46144</v>
      </c>
      <c r="K13808" t="str">
        <f t="shared" si="865"/>
        <v>Sat</v>
      </c>
      <c r="L13808" t="str">
        <f t="shared" si="863"/>
        <v>W0</v>
      </c>
      <c r="M13808" t="s">
        <v>10340</v>
      </c>
      <c r="N13808" t="s">
        <v>212</v>
      </c>
      <c r="O13808" t="s">
        <v>5735</v>
      </c>
      <c r="P13808" t="s">
        <v>10464</v>
      </c>
      <c r="Q13808" t="s">
        <v>200</v>
      </c>
      <c r="R13808">
        <v>236</v>
      </c>
      <c r="S13808" s="15" t="str">
        <f t="shared" si="864"/>
        <v>{ month: "May", hq: "2.North", area: "4. North East", kam: "NGUYỄN ĐÌNH THÁI", kae: "✔️ DSR Nguyễn Anh Tuấn", route: "F4", week: "W0", day: "Sat", cusCode: "BN18012035", sales: 1535770.37037037, totalC: 236, skuLines: 4 },</v>
      </c>
    </row>
    <row r="13809" spans="2:19" ht="18.5" x14ac:dyDescent="0.45">
      <c r="B13809" s="22" t="s">
        <v>150</v>
      </c>
      <c r="C13809" s="22" t="s">
        <v>156</v>
      </c>
      <c r="D13809" s="22" t="s">
        <v>158</v>
      </c>
      <c r="E13809" s="22" t="s">
        <v>16</v>
      </c>
      <c r="F13809" s="22" t="s">
        <v>7830</v>
      </c>
      <c r="G13809" s="14" t="s">
        <v>5747</v>
      </c>
      <c r="H13809" s="14">
        <v>1853666.6666666665</v>
      </c>
      <c r="I13809">
        <v>2</v>
      </c>
      <c r="J13809" s="13">
        <f t="shared" si="862"/>
        <v>46160</v>
      </c>
      <c r="K13809" t="str">
        <f t="shared" si="865"/>
        <v>Mon</v>
      </c>
      <c r="L13809" t="str">
        <f t="shared" si="863"/>
        <v>W3</v>
      </c>
      <c r="M13809" t="s">
        <v>10340</v>
      </c>
      <c r="N13809" t="s">
        <v>212</v>
      </c>
      <c r="O13809" t="s">
        <v>5735</v>
      </c>
      <c r="P13809" t="s">
        <v>10464</v>
      </c>
      <c r="Q13809" t="s">
        <v>1932</v>
      </c>
      <c r="R13809">
        <v>286</v>
      </c>
      <c r="S13809" s="15" t="str">
        <f t="shared" si="864"/>
        <v>{ month: "May", hq: "2.North", area: "4. North East", kam: "NGUYỄN ĐÌNH THÁI", kae: "✔️ DSR Nguyễn Anh Tuấn", route: "F2/F4", week: "W3", day: "Mon", cusCode: "BN18012035", sales: 1853666.66666667, totalC: 286, skuLines: 2 },</v>
      </c>
    </row>
    <row r="13810" spans="2:19" ht="18.5" x14ac:dyDescent="0.45">
      <c r="B13810" s="22" t="s">
        <v>150</v>
      </c>
      <c r="C13810" s="22" t="s">
        <v>156</v>
      </c>
      <c r="D13810" s="22" t="s">
        <v>158</v>
      </c>
      <c r="E13810" s="22" t="s">
        <v>16</v>
      </c>
      <c r="F13810" s="22" t="s">
        <v>7831</v>
      </c>
      <c r="G13810" s="14" t="s">
        <v>5738</v>
      </c>
      <c r="H13810" s="14">
        <v>1720250</v>
      </c>
      <c r="I13810">
        <v>2</v>
      </c>
      <c r="J13810" s="13">
        <f t="shared" si="862"/>
        <v>46144</v>
      </c>
      <c r="K13810" t="str">
        <f t="shared" si="865"/>
        <v>Sat</v>
      </c>
      <c r="L13810" t="str">
        <f t="shared" si="863"/>
        <v>W0</v>
      </c>
      <c r="M13810" t="s">
        <v>10340</v>
      </c>
      <c r="N13810" t="s">
        <v>212</v>
      </c>
      <c r="O13810" t="s">
        <v>5735</v>
      </c>
      <c r="P13810" t="s">
        <v>10464</v>
      </c>
      <c r="Q13810" t="s">
        <v>200</v>
      </c>
      <c r="R13810">
        <v>236</v>
      </c>
      <c r="S13810" s="15" t="str">
        <f t="shared" si="864"/>
        <v>{ month: "May", hq: "2.North", area: "4. North East", kam: "NGUYỄN ĐÌNH THÁI", kae: "✔️ DSR Nguyễn Anh Tuấn", route: "F4", week: "W0", day: "Sat", cusCode: "BN20021", sales: 1720250, totalC: 236, skuLines: 2 },</v>
      </c>
    </row>
    <row r="13811" spans="2:19" ht="18.5" x14ac:dyDescent="0.45">
      <c r="B13811" s="22" t="s">
        <v>150</v>
      </c>
      <c r="C13811" s="22" t="s">
        <v>156</v>
      </c>
      <c r="D13811" s="22" t="s">
        <v>158</v>
      </c>
      <c r="E13811" s="22" t="s">
        <v>16</v>
      </c>
      <c r="F13811" s="22" t="s">
        <v>5553</v>
      </c>
      <c r="G13811" s="14" t="s">
        <v>1949</v>
      </c>
      <c r="H13811" s="14">
        <v>940977.77777777775</v>
      </c>
      <c r="I13811">
        <v>3</v>
      </c>
      <c r="J13811" s="13">
        <f t="shared" si="862"/>
        <v>46156</v>
      </c>
      <c r="K13811" t="str">
        <f t="shared" si="865"/>
        <v>Thu</v>
      </c>
      <c r="L13811" t="str">
        <f t="shared" si="863"/>
        <v>W2</v>
      </c>
      <c r="M13811" t="s">
        <v>10340</v>
      </c>
      <c r="N13811" t="s">
        <v>212</v>
      </c>
      <c r="O13811" t="s">
        <v>5735</v>
      </c>
      <c r="P13811" t="s">
        <v>10464</v>
      </c>
      <c r="Q13811" t="s">
        <v>200</v>
      </c>
      <c r="R13811">
        <v>269</v>
      </c>
      <c r="S13811" s="15" t="str">
        <f t="shared" si="864"/>
        <v>{ month: "May", hq: "2.North", area: "4. North East", kam: "NGUYỄN ĐÌNH THÁI", kae: "✔️ DSR Nguyễn Anh Tuấn", route: "F4", week: "W2", day: "Thu", cusCode: "BN215012026", sales: 940977.777777778, totalC: 269, skuLines: 3 },</v>
      </c>
    </row>
    <row r="13812" spans="2:19" ht="18.5" x14ac:dyDescent="0.45">
      <c r="B13812" s="22" t="s">
        <v>150</v>
      </c>
      <c r="C13812" s="22" t="s">
        <v>156</v>
      </c>
      <c r="D13812" s="22" t="s">
        <v>158</v>
      </c>
      <c r="E13812" s="22" t="s">
        <v>16</v>
      </c>
      <c r="F13812" s="22" t="s">
        <v>5553</v>
      </c>
      <c r="G13812" s="14" t="s">
        <v>8523</v>
      </c>
      <c r="H13812" s="14">
        <v>922177.77777777775</v>
      </c>
      <c r="I13812">
        <v>2</v>
      </c>
      <c r="J13812" s="13">
        <f t="shared" si="862"/>
        <v>46170</v>
      </c>
      <c r="K13812" t="str">
        <f t="shared" si="865"/>
        <v>Thu</v>
      </c>
      <c r="L13812" t="str">
        <f t="shared" si="863"/>
        <v>W4</v>
      </c>
      <c r="M13812" t="s">
        <v>10340</v>
      </c>
      <c r="N13812" t="s">
        <v>212</v>
      </c>
      <c r="O13812" t="s">
        <v>5735</v>
      </c>
      <c r="P13812" t="s">
        <v>10464</v>
      </c>
      <c r="Q13812" t="s">
        <v>200</v>
      </c>
      <c r="R13812">
        <v>288</v>
      </c>
      <c r="S13812" s="15" t="str">
        <f t="shared" si="864"/>
        <v>{ month: "May", hq: "2.North", area: "4. North East", kam: "NGUYỄN ĐÌNH THÁI", kae: "✔️ DSR Nguyễn Anh Tuấn", route: "F4", week: "W4", day: "Thu", cusCode: "BN215012026", sales: 922177.777777778, totalC: 288, skuLines: 2 },</v>
      </c>
    </row>
    <row r="13813" spans="2:19" ht="18.5" x14ac:dyDescent="0.45">
      <c r="B13813" s="22" t="s">
        <v>150</v>
      </c>
      <c r="C13813" s="22" t="s">
        <v>156</v>
      </c>
      <c r="D13813" s="22" t="s">
        <v>158</v>
      </c>
      <c r="E13813" s="22" t="s">
        <v>16</v>
      </c>
      <c r="F13813" s="22" t="s">
        <v>8484</v>
      </c>
      <c r="G13813" s="14" t="s">
        <v>7953</v>
      </c>
      <c r="H13813" s="14">
        <v>1176222.2222222222</v>
      </c>
      <c r="I13813">
        <v>2</v>
      </c>
      <c r="J13813" s="13">
        <f t="shared" si="862"/>
        <v>46165</v>
      </c>
      <c r="K13813" t="str">
        <f t="shared" si="865"/>
        <v>Sat</v>
      </c>
      <c r="L13813" t="str">
        <f t="shared" si="863"/>
        <v>W3</v>
      </c>
      <c r="M13813" t="s">
        <v>10340</v>
      </c>
      <c r="N13813" t="s">
        <v>212</v>
      </c>
      <c r="O13813" t="s">
        <v>5735</v>
      </c>
      <c r="P13813" t="s">
        <v>10464</v>
      </c>
      <c r="Q13813" t="s">
        <v>1932</v>
      </c>
      <c r="R13813">
        <v>286</v>
      </c>
      <c r="S13813" s="15" t="str">
        <f t="shared" si="864"/>
        <v>{ month: "May", hq: "2.North", area: "4. North East", kam: "NGUYỄN ĐÌNH THÁI", kae: "✔️ DSR Nguyễn Anh Tuấn", route: "F2/F4", week: "W3", day: "Sat", cusCode: "BN215012027", sales: 1176222.22222222, totalC: 286, skuLines: 2 },</v>
      </c>
    </row>
    <row r="13814" spans="2:19" ht="18.5" x14ac:dyDescent="0.45">
      <c r="B13814" s="22" t="s">
        <v>150</v>
      </c>
      <c r="C13814" s="22" t="s">
        <v>156</v>
      </c>
      <c r="D13814" s="22" t="s">
        <v>158</v>
      </c>
      <c r="E13814" s="22" t="s">
        <v>16</v>
      </c>
      <c r="F13814" s="22" t="s">
        <v>7832</v>
      </c>
      <c r="G13814" s="14" t="s">
        <v>1941</v>
      </c>
      <c r="H13814" s="14">
        <v>1547344.4444444445</v>
      </c>
      <c r="I13814">
        <v>3</v>
      </c>
      <c r="J13814" s="13">
        <f t="shared" si="862"/>
        <v>46158</v>
      </c>
      <c r="K13814" t="str">
        <f t="shared" si="865"/>
        <v>Sat</v>
      </c>
      <c r="L13814" t="str">
        <f t="shared" si="863"/>
        <v>W2</v>
      </c>
      <c r="M13814" t="s">
        <v>10340</v>
      </c>
      <c r="N13814" t="s">
        <v>212</v>
      </c>
      <c r="O13814" t="s">
        <v>5735</v>
      </c>
      <c r="P13814" t="s">
        <v>10464</v>
      </c>
      <c r="Q13814" t="s">
        <v>1932</v>
      </c>
      <c r="R13814">
        <v>269</v>
      </c>
      <c r="S13814" s="15" t="str">
        <f t="shared" si="864"/>
        <v>{ month: "May", hq: "2.North", area: "4. North East", kam: "NGUYỄN ĐÌNH THÁI", kae: "✔️ DSR Nguyễn Anh Tuấn", route: "F2/F4", week: "W2", day: "Sat", cusCode: "BN215012029", sales: 1547344.44444444, totalC: 269, skuLines: 3 },</v>
      </c>
    </row>
    <row r="13815" spans="2:19" ht="18.5" x14ac:dyDescent="0.45">
      <c r="B13815" s="22" t="s">
        <v>150</v>
      </c>
      <c r="C13815" s="22" t="s">
        <v>156</v>
      </c>
      <c r="D13815" s="22" t="s">
        <v>158</v>
      </c>
      <c r="E13815" s="22" t="s">
        <v>16</v>
      </c>
      <c r="F13815" s="22" t="s">
        <v>7833</v>
      </c>
      <c r="G13815" s="14" t="s">
        <v>1941</v>
      </c>
      <c r="H13815" s="14">
        <v>1076855.5555555555</v>
      </c>
      <c r="I13815">
        <v>3</v>
      </c>
      <c r="J13815" s="13">
        <f t="shared" si="862"/>
        <v>46158</v>
      </c>
      <c r="K13815" t="str">
        <f t="shared" si="865"/>
        <v>Sat</v>
      </c>
      <c r="L13815" t="str">
        <f t="shared" si="863"/>
        <v>W2</v>
      </c>
      <c r="M13815" t="s">
        <v>10340</v>
      </c>
      <c r="N13815" t="s">
        <v>212</v>
      </c>
      <c r="O13815" t="s">
        <v>5735</v>
      </c>
      <c r="P13815" t="s">
        <v>10464</v>
      </c>
      <c r="Q13815" t="s">
        <v>1932</v>
      </c>
      <c r="R13815">
        <v>269</v>
      </c>
      <c r="S13815" s="15" t="str">
        <f t="shared" si="864"/>
        <v>{ month: "May", hq: "2.North", area: "4. North East", kam: "NGUYỄN ĐÌNH THÁI", kae: "✔️ DSR Nguyễn Anh Tuấn", route: "F2/F4", week: "W2", day: "Sat", cusCode: "BN215012032", sales: 1076855.55555556, totalC: 269, skuLines: 3 },</v>
      </c>
    </row>
    <row r="13816" spans="2:19" ht="18.5" x14ac:dyDescent="0.45">
      <c r="B13816" s="22" t="s">
        <v>150</v>
      </c>
      <c r="C13816" s="22" t="s">
        <v>156</v>
      </c>
      <c r="D13816" s="22" t="s">
        <v>158</v>
      </c>
      <c r="E13816" s="22" t="s">
        <v>16</v>
      </c>
      <c r="F13816" s="22" t="s">
        <v>7834</v>
      </c>
      <c r="G13816" s="14" t="s">
        <v>5745</v>
      </c>
      <c r="H13816" s="14">
        <v>765288.88888888888</v>
      </c>
      <c r="I13816">
        <v>2</v>
      </c>
      <c r="J13816" s="13">
        <f t="shared" si="862"/>
        <v>46163</v>
      </c>
      <c r="K13816" t="str">
        <f t="shared" si="865"/>
        <v>Thu</v>
      </c>
      <c r="L13816" t="str">
        <f t="shared" si="863"/>
        <v>W3</v>
      </c>
      <c r="M13816" t="s">
        <v>10340</v>
      </c>
      <c r="N13816" t="s">
        <v>212</v>
      </c>
      <c r="O13816" t="s">
        <v>5735</v>
      </c>
      <c r="P13816" t="s">
        <v>10464</v>
      </c>
      <c r="Q13816" t="s">
        <v>200</v>
      </c>
      <c r="R13816">
        <v>286</v>
      </c>
      <c r="S13816" s="15" t="str">
        <f t="shared" si="864"/>
        <v>{ month: "May", hq: "2.North", area: "4. North East", kam: "NGUYỄN ĐÌNH THÁI", kae: "✔️ DSR Nguyễn Anh Tuấn", route: "F4", week: "W3", day: "Thu", cusCode: "BN215012034", sales: 765288.888888889, totalC: 286, skuLines: 2 },</v>
      </c>
    </row>
    <row r="13817" spans="2:19" ht="18.5" x14ac:dyDescent="0.45">
      <c r="B13817" s="22" t="s">
        <v>150</v>
      </c>
      <c r="C13817" s="22" t="s">
        <v>156</v>
      </c>
      <c r="D13817" s="22" t="s">
        <v>158</v>
      </c>
      <c r="E13817" s="22" t="s">
        <v>16</v>
      </c>
      <c r="F13817" s="22" t="s">
        <v>7835</v>
      </c>
      <c r="G13817" s="14" t="s">
        <v>1941</v>
      </c>
      <c r="H13817" s="14">
        <v>716738.88888888888</v>
      </c>
      <c r="I13817">
        <v>2</v>
      </c>
      <c r="J13817" s="13">
        <f t="shared" si="862"/>
        <v>46158</v>
      </c>
      <c r="K13817" t="str">
        <f t="shared" si="865"/>
        <v>Sat</v>
      </c>
      <c r="L13817" t="str">
        <f t="shared" si="863"/>
        <v>W2</v>
      </c>
      <c r="M13817" t="s">
        <v>10340</v>
      </c>
      <c r="N13817" t="s">
        <v>212</v>
      </c>
      <c r="O13817" t="s">
        <v>5735</v>
      </c>
      <c r="P13817" t="s">
        <v>10464</v>
      </c>
      <c r="Q13817" t="s">
        <v>1932</v>
      </c>
      <c r="R13817">
        <v>269</v>
      </c>
      <c r="S13817" s="15" t="str">
        <f t="shared" si="864"/>
        <v>{ month: "May", hq: "2.North", area: "4. North East", kam: "NGUYỄN ĐÌNH THÁI", kae: "✔️ DSR Nguyễn Anh Tuấn", route: "F2/F4", week: "W2", day: "Sat", cusCode: "BN215012035", sales: 716738.888888889, totalC: 269, skuLines: 2 },</v>
      </c>
    </row>
    <row r="13818" spans="2:19" ht="18.5" x14ac:dyDescent="0.45">
      <c r="B13818" s="22" t="s">
        <v>150</v>
      </c>
      <c r="C13818" s="22" t="s">
        <v>156</v>
      </c>
      <c r="D13818" s="22" t="s">
        <v>158</v>
      </c>
      <c r="E13818" s="22" t="s">
        <v>16</v>
      </c>
      <c r="F13818" s="22" t="s">
        <v>9985</v>
      </c>
      <c r="G13818" s="14" t="s">
        <v>8524</v>
      </c>
      <c r="H13818" s="14">
        <v>940977.77777777775</v>
      </c>
      <c r="I13818">
        <v>3</v>
      </c>
      <c r="J13818" s="13">
        <f t="shared" si="862"/>
        <v>46171</v>
      </c>
      <c r="K13818" t="str">
        <f t="shared" si="865"/>
        <v>Fri</v>
      </c>
      <c r="L13818" t="str">
        <f t="shared" si="863"/>
        <v>W4</v>
      </c>
      <c r="M13818" t="s">
        <v>10340</v>
      </c>
      <c r="N13818" t="s">
        <v>212</v>
      </c>
      <c r="O13818" t="s">
        <v>5735</v>
      </c>
      <c r="P13818" t="s">
        <v>10464</v>
      </c>
      <c r="Q13818" t="s">
        <v>200</v>
      </c>
      <c r="R13818">
        <v>288</v>
      </c>
      <c r="S13818" s="15" t="str">
        <f t="shared" si="864"/>
        <v>{ month: "May", hq: "2.North", area: "4. North East", kam: "NGUYỄN ĐÌNH THÁI", kae: "✔️ DSR Nguyễn Anh Tuấn", route: "F4", week: "W4", day: "Fri", cusCode: "BN215012039", sales: 940977.777777778, totalC: 288, skuLines: 3 },</v>
      </c>
    </row>
    <row r="13819" spans="2:19" ht="18.5" x14ac:dyDescent="0.45">
      <c r="B13819" s="22" t="s">
        <v>150</v>
      </c>
      <c r="C13819" s="22" t="s">
        <v>156</v>
      </c>
      <c r="D13819" s="22" t="s">
        <v>158</v>
      </c>
      <c r="E13819" s="22" t="s">
        <v>16</v>
      </c>
      <c r="F13819" s="22" t="s">
        <v>5554</v>
      </c>
      <c r="G13819" s="14" t="s">
        <v>1947</v>
      </c>
      <c r="H13819" s="14">
        <v>951983.33333333326</v>
      </c>
      <c r="I13819">
        <v>4</v>
      </c>
      <c r="J13819" s="13">
        <f t="shared" si="862"/>
        <v>46154</v>
      </c>
      <c r="K13819" t="str">
        <f t="shared" si="865"/>
        <v>Tue</v>
      </c>
      <c r="L13819" t="str">
        <f t="shared" si="863"/>
        <v>W2</v>
      </c>
      <c r="M13819" t="s">
        <v>10340</v>
      </c>
      <c r="N13819" t="s">
        <v>212</v>
      </c>
      <c r="O13819" t="s">
        <v>5735</v>
      </c>
      <c r="P13819" t="s">
        <v>10464</v>
      </c>
      <c r="Q13819" t="s">
        <v>1932</v>
      </c>
      <c r="R13819">
        <v>269</v>
      </c>
      <c r="S13819" s="15" t="str">
        <f t="shared" si="864"/>
        <v>{ month: "May", hq: "2.North", area: "4. North East", kam: "NGUYỄN ĐÌNH THÁI", kae: "✔️ DSR Nguyễn Anh Tuấn", route: "F2/F4", week: "W2", day: "Tue", cusCode: "BN22042030", sales: 951983.333333333, totalC: 269, skuLines: 4 },</v>
      </c>
    </row>
    <row r="13820" spans="2:19" ht="18.5" x14ac:dyDescent="0.45">
      <c r="B13820" s="22" t="s">
        <v>150</v>
      </c>
      <c r="C13820" s="22" t="s">
        <v>156</v>
      </c>
      <c r="D13820" s="22" t="s">
        <v>158</v>
      </c>
      <c r="E13820" s="22" t="s">
        <v>16</v>
      </c>
      <c r="F13820" s="22" t="s">
        <v>1874</v>
      </c>
      <c r="G13820" s="14" t="s">
        <v>5740</v>
      </c>
      <c r="H13820" s="14">
        <v>1005739.8148148148</v>
      </c>
      <c r="I13820">
        <v>3</v>
      </c>
      <c r="J13820" s="13">
        <f t="shared" si="862"/>
        <v>46147</v>
      </c>
      <c r="K13820" t="str">
        <f t="shared" si="865"/>
        <v>Tue</v>
      </c>
      <c r="L13820" t="str">
        <f t="shared" si="863"/>
        <v>W1</v>
      </c>
      <c r="M13820" t="s">
        <v>10340</v>
      </c>
      <c r="N13820" t="s">
        <v>212</v>
      </c>
      <c r="O13820" t="s">
        <v>5735</v>
      </c>
      <c r="P13820" t="s">
        <v>10464</v>
      </c>
      <c r="Q13820" t="s">
        <v>200</v>
      </c>
      <c r="R13820">
        <v>236</v>
      </c>
      <c r="S13820" s="15" t="str">
        <f t="shared" si="864"/>
        <v>{ month: "May", hq: "2.North", area: "4. North East", kam: "NGUYỄN ĐÌNH THÁI", kae: "✔️ DSR Nguyễn Anh Tuấn", route: "F4", week: "W1", day: "Tue", cusCode: "BN22042077", sales: 1005739.81481481, totalC: 236, skuLines: 3 },</v>
      </c>
    </row>
    <row r="13821" spans="2:19" ht="18.5" x14ac:dyDescent="0.45">
      <c r="B13821" s="22" t="s">
        <v>150</v>
      </c>
      <c r="C13821" s="22" t="s">
        <v>156</v>
      </c>
      <c r="D13821" s="22" t="s">
        <v>158</v>
      </c>
      <c r="E13821" s="22" t="s">
        <v>16</v>
      </c>
      <c r="F13821" s="22" t="s">
        <v>5555</v>
      </c>
      <c r="G13821" s="14" t="s">
        <v>1947</v>
      </c>
      <c r="H13821" s="14">
        <v>1187227.7777777778</v>
      </c>
      <c r="I13821">
        <v>2</v>
      </c>
      <c r="J13821" s="13">
        <f t="shared" si="862"/>
        <v>46154</v>
      </c>
      <c r="K13821" t="str">
        <f t="shared" si="865"/>
        <v>Tue</v>
      </c>
      <c r="L13821" t="str">
        <f t="shared" si="863"/>
        <v>W2</v>
      </c>
      <c r="M13821" t="s">
        <v>10340</v>
      </c>
      <c r="N13821" t="s">
        <v>212</v>
      </c>
      <c r="O13821" t="s">
        <v>5735</v>
      </c>
      <c r="P13821" t="s">
        <v>10464</v>
      </c>
      <c r="Q13821" t="s">
        <v>1932</v>
      </c>
      <c r="R13821">
        <v>269</v>
      </c>
      <c r="S13821" s="15" t="str">
        <f t="shared" si="864"/>
        <v>{ month: "May", hq: "2.North", area: "4. North East", kam: "NGUYỄN ĐÌNH THÁI", kae: "✔️ DSR Nguyễn Anh Tuấn", route: "F2/F4", week: "W2", day: "Tue", cusCode: "BN22042081", sales: 1187227.77777778, totalC: 269, skuLines: 2 },</v>
      </c>
    </row>
    <row r="13822" spans="2:19" ht="18.5" x14ac:dyDescent="0.45">
      <c r="B13822" s="22" t="s">
        <v>150</v>
      </c>
      <c r="C13822" s="22" t="s">
        <v>156</v>
      </c>
      <c r="D13822" s="22" t="s">
        <v>158</v>
      </c>
      <c r="E13822" s="22" t="s">
        <v>16</v>
      </c>
      <c r="F13822" s="22" t="s">
        <v>5556</v>
      </c>
      <c r="G13822" s="14" t="s">
        <v>1947</v>
      </c>
      <c r="H13822" s="14">
        <v>1881955.5555555555</v>
      </c>
      <c r="I13822">
        <v>3</v>
      </c>
      <c r="J13822" s="13">
        <f t="shared" si="862"/>
        <v>46154</v>
      </c>
      <c r="K13822" t="str">
        <f t="shared" si="865"/>
        <v>Tue</v>
      </c>
      <c r="L13822" t="str">
        <f t="shared" si="863"/>
        <v>W2</v>
      </c>
      <c r="M13822" t="s">
        <v>10340</v>
      </c>
      <c r="N13822" t="s">
        <v>212</v>
      </c>
      <c r="O13822" t="s">
        <v>5735</v>
      </c>
      <c r="P13822" t="s">
        <v>10464</v>
      </c>
      <c r="Q13822" t="s">
        <v>1932</v>
      </c>
      <c r="R13822">
        <v>269</v>
      </c>
      <c r="S13822" s="15" t="str">
        <f t="shared" si="864"/>
        <v>{ month: "May", hq: "2.North", area: "4. North East", kam: "NGUYỄN ĐÌNH THÁI", kae: "✔️ DSR Nguyễn Anh Tuấn", route: "F2/F4", week: "W2", day: "Tue", cusCode: "BN22042082", sales: 1881955.55555556, totalC: 269, skuLines: 3 },</v>
      </c>
    </row>
    <row r="13823" spans="2:19" ht="18.5" x14ac:dyDescent="0.45">
      <c r="B13823" s="22" t="s">
        <v>150</v>
      </c>
      <c r="C13823" s="22" t="s">
        <v>156</v>
      </c>
      <c r="D13823" s="22" t="s">
        <v>158</v>
      </c>
      <c r="E13823" s="22" t="s">
        <v>16</v>
      </c>
      <c r="F13823" s="22" t="s">
        <v>5557</v>
      </c>
      <c r="G13823" s="14" t="s">
        <v>1947</v>
      </c>
      <c r="H13823" s="14">
        <v>1176222.2222222222</v>
      </c>
      <c r="I13823">
        <v>2</v>
      </c>
      <c r="J13823" s="13">
        <f t="shared" si="862"/>
        <v>46154</v>
      </c>
      <c r="K13823" t="str">
        <f t="shared" si="865"/>
        <v>Tue</v>
      </c>
      <c r="L13823" t="str">
        <f t="shared" si="863"/>
        <v>W2</v>
      </c>
      <c r="M13823" t="s">
        <v>10340</v>
      </c>
      <c r="N13823" t="s">
        <v>212</v>
      </c>
      <c r="O13823" t="s">
        <v>5735</v>
      </c>
      <c r="P13823" t="s">
        <v>10464</v>
      </c>
      <c r="Q13823" t="s">
        <v>1932</v>
      </c>
      <c r="R13823">
        <v>269</v>
      </c>
      <c r="S13823" s="15" t="str">
        <f t="shared" si="864"/>
        <v>{ month: "May", hq: "2.North", area: "4. North East", kam: "NGUYỄN ĐÌNH THÁI", kae: "✔️ DSR Nguyễn Anh Tuấn", route: "F2/F4", week: "W2", day: "Tue", cusCode: "BN22042087", sales: 1176222.22222222, totalC: 269, skuLines: 2 },</v>
      </c>
    </row>
    <row r="13824" spans="2:19" ht="18.5" x14ac:dyDescent="0.45">
      <c r="B13824" s="22" t="s">
        <v>150</v>
      </c>
      <c r="C13824" s="22" t="s">
        <v>156</v>
      </c>
      <c r="D13824" s="22" t="s">
        <v>158</v>
      </c>
      <c r="E13824" s="22" t="s">
        <v>16</v>
      </c>
      <c r="F13824" s="22" t="s">
        <v>5558</v>
      </c>
      <c r="G13824" s="14" t="s">
        <v>1947</v>
      </c>
      <c r="H13824" s="14">
        <v>1575633.3333333333</v>
      </c>
      <c r="I13824">
        <v>3</v>
      </c>
      <c r="J13824" s="13">
        <f t="shared" si="862"/>
        <v>46154</v>
      </c>
      <c r="K13824" t="str">
        <f t="shared" si="865"/>
        <v>Tue</v>
      </c>
      <c r="L13824" t="str">
        <f t="shared" si="863"/>
        <v>W2</v>
      </c>
      <c r="M13824" t="s">
        <v>10340</v>
      </c>
      <c r="N13824" t="s">
        <v>212</v>
      </c>
      <c r="O13824" t="s">
        <v>5735</v>
      </c>
      <c r="P13824" t="s">
        <v>10464</v>
      </c>
      <c r="Q13824" t="s">
        <v>1932</v>
      </c>
      <c r="R13824">
        <v>269</v>
      </c>
      <c r="S13824" s="15" t="str">
        <f t="shared" si="864"/>
        <v>{ month: "May", hq: "2.North", area: "4. North East", kam: "NGUYỄN ĐÌNH THÁI", kae: "✔️ DSR Nguyễn Anh Tuấn", route: "F2/F4", week: "W2", day: "Tue", cusCode: "BN22042091", sales: 1575633.33333333, totalC: 269, skuLines: 3 },</v>
      </c>
    </row>
    <row r="13825" spans="2:19" ht="18.5" x14ac:dyDescent="0.45">
      <c r="B13825" s="22" t="s">
        <v>150</v>
      </c>
      <c r="C13825" s="22" t="s">
        <v>156</v>
      </c>
      <c r="D13825" s="22" t="s">
        <v>158</v>
      </c>
      <c r="E13825" s="22" t="s">
        <v>16</v>
      </c>
      <c r="F13825" s="22" t="s">
        <v>5559</v>
      </c>
      <c r="G13825" s="14" t="s">
        <v>1947</v>
      </c>
      <c r="H13825" s="14">
        <v>1383177.7777777778</v>
      </c>
      <c r="I13825">
        <v>3</v>
      </c>
      <c r="J13825" s="13">
        <f t="shared" si="862"/>
        <v>46154</v>
      </c>
      <c r="K13825" t="str">
        <f t="shared" si="865"/>
        <v>Tue</v>
      </c>
      <c r="L13825" t="str">
        <f t="shared" si="863"/>
        <v>W2</v>
      </c>
      <c r="M13825" t="s">
        <v>10340</v>
      </c>
      <c r="N13825" t="s">
        <v>212</v>
      </c>
      <c r="O13825" t="s">
        <v>5735</v>
      </c>
      <c r="P13825" t="s">
        <v>10464</v>
      </c>
      <c r="Q13825" t="s">
        <v>1932</v>
      </c>
      <c r="R13825">
        <v>269</v>
      </c>
      <c r="S13825" s="15" t="str">
        <f t="shared" si="864"/>
        <v>{ month: "May", hq: "2.North", area: "4. North East", kam: "NGUYỄN ĐÌNH THÁI", kae: "✔️ DSR Nguyễn Anh Tuấn", route: "F2/F4", week: "W2", day: "Tue", cusCode: "BN22042094", sales: 1383177.77777778, totalC: 269, skuLines: 3 },</v>
      </c>
    </row>
    <row r="13826" spans="2:19" ht="18.5" x14ac:dyDescent="0.45">
      <c r="B13826" s="22" t="s">
        <v>150</v>
      </c>
      <c r="C13826" s="22" t="s">
        <v>156</v>
      </c>
      <c r="D13826" s="22" t="s">
        <v>158</v>
      </c>
      <c r="E13826" s="22" t="s">
        <v>16</v>
      </c>
      <c r="F13826" s="22" t="s">
        <v>1875</v>
      </c>
      <c r="G13826" s="14" t="s">
        <v>5740</v>
      </c>
      <c r="H13826" s="14">
        <v>716735.18518518517</v>
      </c>
      <c r="I13826">
        <v>2</v>
      </c>
      <c r="J13826" s="13">
        <f t="shared" si="862"/>
        <v>46147</v>
      </c>
      <c r="K13826" t="str">
        <f t="shared" si="865"/>
        <v>Tue</v>
      </c>
      <c r="L13826" t="str">
        <f t="shared" si="863"/>
        <v>W1</v>
      </c>
      <c r="M13826" t="s">
        <v>10340</v>
      </c>
      <c r="N13826" t="s">
        <v>212</v>
      </c>
      <c r="O13826" t="s">
        <v>5735</v>
      </c>
      <c r="P13826" t="s">
        <v>10464</v>
      </c>
      <c r="Q13826" t="s">
        <v>200</v>
      </c>
      <c r="R13826">
        <v>236</v>
      </c>
      <c r="S13826" s="15" t="str">
        <f t="shared" si="864"/>
        <v>{ month: "May", hq: "2.North", area: "4. North East", kam: "NGUYỄN ĐÌNH THÁI", kae: "✔️ DSR Nguyễn Anh Tuấn", route: "F4", week: "W1", day: "Tue", cusCode: "BN22042095", sales: 716735.185185185, totalC: 236, skuLines: 2 },</v>
      </c>
    </row>
    <row r="13827" spans="2:19" ht="18.5" x14ac:dyDescent="0.45">
      <c r="B13827" s="22" t="s">
        <v>150</v>
      </c>
      <c r="C13827" s="22" t="s">
        <v>156</v>
      </c>
      <c r="D13827" s="22" t="s">
        <v>158</v>
      </c>
      <c r="E13827" s="22" t="s">
        <v>16</v>
      </c>
      <c r="F13827" s="22" t="s">
        <v>1875</v>
      </c>
      <c r="G13827" s="14" t="s">
        <v>8521</v>
      </c>
      <c r="H13827" s="14">
        <v>1711466.6666666665</v>
      </c>
      <c r="I13827">
        <v>2</v>
      </c>
      <c r="J13827" s="13">
        <f t="shared" si="862"/>
        <v>46168</v>
      </c>
      <c r="K13827" t="str">
        <f t="shared" si="865"/>
        <v>Tue</v>
      </c>
      <c r="L13827" t="str">
        <f t="shared" si="863"/>
        <v>W4</v>
      </c>
      <c r="M13827" t="s">
        <v>10340</v>
      </c>
      <c r="N13827" t="s">
        <v>212</v>
      </c>
      <c r="O13827" t="s">
        <v>5735</v>
      </c>
      <c r="P13827" t="s">
        <v>10464</v>
      </c>
      <c r="Q13827" t="s">
        <v>1932</v>
      </c>
      <c r="R13827">
        <v>288</v>
      </c>
      <c r="S13827" s="15" t="str">
        <f t="shared" si="864"/>
        <v>{ month: "May", hq: "2.North", area: "4. North East", kam: "NGUYỄN ĐÌNH THÁI", kae: "✔️ DSR Nguyễn Anh Tuấn", route: "F2/F4", week: "W4", day: "Tue", cusCode: "BN22042095", sales: 1711466.66666667, totalC: 288, skuLines: 2 },</v>
      </c>
    </row>
    <row r="13828" spans="2:19" ht="18.5" x14ac:dyDescent="0.45">
      <c r="B13828" s="22" t="s">
        <v>150</v>
      </c>
      <c r="C13828" s="22" t="s">
        <v>156</v>
      </c>
      <c r="D13828" s="22" t="s">
        <v>158</v>
      </c>
      <c r="E13828" s="22" t="s">
        <v>16</v>
      </c>
      <c r="F13828" s="22" t="s">
        <v>5560</v>
      </c>
      <c r="G13828" s="14" t="s">
        <v>1947</v>
      </c>
      <c r="H13828" s="14">
        <v>1646711.111111111</v>
      </c>
      <c r="I13828">
        <v>4</v>
      </c>
      <c r="J13828" s="13">
        <f t="shared" ref="J13828:J13891" si="866">DATE(RIGHT(G13828,4), MID(G13828,4,2), LEFT(G13828,2))</f>
        <v>46154</v>
      </c>
      <c r="K13828" t="str">
        <f t="shared" si="865"/>
        <v>Tue</v>
      </c>
      <c r="L13828" t="str">
        <f t="shared" ref="L13828:L13891" si="867">"W"&amp;INT((LEFT(G13828,2)-4)/7)+1</f>
        <v>W2</v>
      </c>
      <c r="M13828" t="s">
        <v>10340</v>
      </c>
      <c r="N13828" t="s">
        <v>212</v>
      </c>
      <c r="O13828" t="s">
        <v>5735</v>
      </c>
      <c r="P13828" t="s">
        <v>10464</v>
      </c>
      <c r="Q13828" t="s">
        <v>1932</v>
      </c>
      <c r="R13828">
        <v>269</v>
      </c>
      <c r="S13828" s="15" t="str">
        <f t="shared" ref="S13828:S13891" si="868">"{ month: """ &amp; M13828 &amp; """, hq: """ &amp; B13828 &amp; """, area: """ &amp; C13828 &amp; """, kam: """ &amp; N13828 &amp; """, kae: """ &amp; P13828 &amp; """, route: """ &amp; Q13828 &amp; """, week: """ &amp; L13828 &amp; """, day: """ &amp; K13828 &amp; """, cusCode: """ &amp; F13828 &amp; """, sales: " &amp; H13828 &amp; ", totalC: " &amp; R13828 &amp; ", skuLines: " &amp; I13828 &amp; " },"</f>
        <v>{ month: "May", hq: "2.North", area: "4. North East", kam: "NGUYỄN ĐÌNH THÁI", kae: "✔️ DSR Nguyễn Anh Tuấn", route: "F2/F4", week: "W2", day: "Tue", cusCode: "BN22042096", sales: 1646711.11111111, totalC: 269, skuLines: 4 },</v>
      </c>
    </row>
    <row r="13829" spans="2:19" ht="18.5" x14ac:dyDescent="0.45">
      <c r="B13829" s="22" t="s">
        <v>150</v>
      </c>
      <c r="C13829" s="22" t="s">
        <v>156</v>
      </c>
      <c r="D13829" s="22" t="s">
        <v>158</v>
      </c>
      <c r="E13829" s="22" t="s">
        <v>16</v>
      </c>
      <c r="F13829" s="22" t="s">
        <v>1876</v>
      </c>
      <c r="G13829" s="14" t="s">
        <v>5740</v>
      </c>
      <c r="H13829" s="14">
        <v>1176225</v>
      </c>
      <c r="I13829">
        <v>3</v>
      </c>
      <c r="J13829" s="13">
        <f t="shared" si="866"/>
        <v>46147</v>
      </c>
      <c r="K13829" t="str">
        <f t="shared" si="865"/>
        <v>Tue</v>
      </c>
      <c r="L13829" t="str">
        <f t="shared" si="867"/>
        <v>W1</v>
      </c>
      <c r="M13829" t="s">
        <v>10340</v>
      </c>
      <c r="N13829" t="s">
        <v>212</v>
      </c>
      <c r="O13829" t="s">
        <v>5735</v>
      </c>
      <c r="P13829" t="s">
        <v>10464</v>
      </c>
      <c r="Q13829" t="s">
        <v>200</v>
      </c>
      <c r="R13829">
        <v>236</v>
      </c>
      <c r="S13829" s="15" t="str">
        <f t="shared" si="868"/>
        <v>{ month: "May", hq: "2.North", area: "4. North East", kam: "NGUYỄN ĐÌNH THÁI", kae: "✔️ DSR Nguyễn Anh Tuấn", route: "F4", week: "W1", day: "Tue", cusCode: "BN22042099", sales: 1176225, totalC: 236, skuLines: 3 },</v>
      </c>
    </row>
    <row r="13830" spans="2:19" ht="18.5" x14ac:dyDescent="0.45">
      <c r="B13830" s="22" t="s">
        <v>150</v>
      </c>
      <c r="C13830" s="22" t="s">
        <v>156</v>
      </c>
      <c r="D13830" s="22" t="s">
        <v>158</v>
      </c>
      <c r="E13830" s="22" t="s">
        <v>16</v>
      </c>
      <c r="F13830" s="22" t="s">
        <v>5561</v>
      </c>
      <c r="G13830" s="14" t="s">
        <v>1947</v>
      </c>
      <c r="H13830" s="14">
        <v>940977.77777777775</v>
      </c>
      <c r="I13830">
        <v>2</v>
      </c>
      <c r="J13830" s="13">
        <f t="shared" si="866"/>
        <v>46154</v>
      </c>
      <c r="K13830" t="str">
        <f t="shared" si="865"/>
        <v>Tue</v>
      </c>
      <c r="L13830" t="str">
        <f t="shared" si="867"/>
        <v>W2</v>
      </c>
      <c r="M13830" t="s">
        <v>10340</v>
      </c>
      <c r="N13830" t="s">
        <v>212</v>
      </c>
      <c r="O13830" t="s">
        <v>5735</v>
      </c>
      <c r="P13830" t="s">
        <v>10464</v>
      </c>
      <c r="Q13830" t="s">
        <v>1932</v>
      </c>
      <c r="R13830">
        <v>269</v>
      </c>
      <c r="S13830" s="15" t="str">
        <f t="shared" si="868"/>
        <v>{ month: "May", hq: "2.North", area: "4. North East", kam: "NGUYỄN ĐÌNH THÁI", kae: "✔️ DSR Nguyễn Anh Tuấn", route: "F2/F4", week: "W2", day: "Tue", cusCode: "BN22042100", sales: 940977.777777778, totalC: 269, skuLines: 2 },</v>
      </c>
    </row>
    <row r="13831" spans="2:19" ht="18.5" x14ac:dyDescent="0.45">
      <c r="B13831" s="22" t="s">
        <v>150</v>
      </c>
      <c r="C13831" s="22" t="s">
        <v>156</v>
      </c>
      <c r="D13831" s="22" t="s">
        <v>158</v>
      </c>
      <c r="E13831" s="22" t="s">
        <v>16</v>
      </c>
      <c r="F13831" s="22" t="s">
        <v>8485</v>
      </c>
      <c r="G13831" s="14" t="s">
        <v>7953</v>
      </c>
      <c r="H13831" s="14">
        <v>1383177.7777777778</v>
      </c>
      <c r="I13831">
        <v>2</v>
      </c>
      <c r="J13831" s="13">
        <f t="shared" si="866"/>
        <v>46165</v>
      </c>
      <c r="K13831" t="str">
        <f t="shared" si="865"/>
        <v>Sat</v>
      </c>
      <c r="L13831" t="str">
        <f t="shared" si="867"/>
        <v>W3</v>
      </c>
      <c r="M13831" t="s">
        <v>10340</v>
      </c>
      <c r="N13831" t="s">
        <v>212</v>
      </c>
      <c r="O13831" t="s">
        <v>5735</v>
      </c>
      <c r="P13831" t="s">
        <v>10464</v>
      </c>
      <c r="Q13831" t="s">
        <v>1932</v>
      </c>
      <c r="R13831">
        <v>286</v>
      </c>
      <c r="S13831" s="15" t="str">
        <f t="shared" si="868"/>
        <v>{ month: "May", hq: "2.North", area: "4. North East", kam: "NGUYỄN ĐÌNH THÁI", kae: "✔️ DSR Nguyễn Anh Tuấn", route: "F2/F4", week: "W3", day: "Sat", cusCode: "BN22267782635", sales: 1383177.77777778, totalC: 286, skuLines: 2 },</v>
      </c>
    </row>
    <row r="13832" spans="2:19" ht="18.5" x14ac:dyDescent="0.45">
      <c r="B13832" s="22" t="s">
        <v>150</v>
      </c>
      <c r="C13832" s="22" t="s">
        <v>156</v>
      </c>
      <c r="D13832" s="22" t="s">
        <v>158</v>
      </c>
      <c r="E13832" s="22" t="s">
        <v>16</v>
      </c>
      <c r="F13832" s="22" t="s">
        <v>1877</v>
      </c>
      <c r="G13832" s="14" t="s">
        <v>5740</v>
      </c>
      <c r="H13832" s="14">
        <v>765285.18518518517</v>
      </c>
      <c r="I13832">
        <v>2</v>
      </c>
      <c r="J13832" s="13">
        <f t="shared" si="866"/>
        <v>46147</v>
      </c>
      <c r="K13832" t="str">
        <f t="shared" si="865"/>
        <v>Tue</v>
      </c>
      <c r="L13832" t="str">
        <f t="shared" si="867"/>
        <v>W1</v>
      </c>
      <c r="M13832" t="s">
        <v>10340</v>
      </c>
      <c r="N13832" t="s">
        <v>212</v>
      </c>
      <c r="O13832" t="s">
        <v>5735</v>
      </c>
      <c r="P13832" t="s">
        <v>10464</v>
      </c>
      <c r="Q13832" t="s">
        <v>200</v>
      </c>
      <c r="R13832">
        <v>236</v>
      </c>
      <c r="S13832" s="15" t="str">
        <f t="shared" si="868"/>
        <v>{ month: "May", hq: "2.North", area: "4. North East", kam: "NGUYỄN ĐÌNH THÁI", kae: "✔️ DSR Nguyễn Anh Tuấn", route: "F4", week: "W1", day: "Tue", cusCode: "BN222677877527", sales: 765285.185185185, totalC: 236, skuLines: 2 },</v>
      </c>
    </row>
    <row r="13833" spans="2:19" ht="18.5" x14ac:dyDescent="0.45">
      <c r="B13833" s="22" t="s">
        <v>150</v>
      </c>
      <c r="C13833" s="22" t="s">
        <v>156</v>
      </c>
      <c r="D13833" s="22" t="s">
        <v>158</v>
      </c>
      <c r="E13833" s="22" t="s">
        <v>16</v>
      </c>
      <c r="F13833" s="22" t="s">
        <v>1878</v>
      </c>
      <c r="G13833" s="14" t="s">
        <v>5739</v>
      </c>
      <c r="H13833" s="14">
        <v>1000539.8148148148</v>
      </c>
      <c r="I13833">
        <v>3</v>
      </c>
      <c r="J13833" s="13">
        <f t="shared" si="866"/>
        <v>46146</v>
      </c>
      <c r="K13833" t="str">
        <f t="shared" si="865"/>
        <v>Mon</v>
      </c>
      <c r="L13833" t="str">
        <f t="shared" si="867"/>
        <v>W1</v>
      </c>
      <c r="M13833" t="s">
        <v>10340</v>
      </c>
      <c r="N13833" t="s">
        <v>212</v>
      </c>
      <c r="O13833" t="s">
        <v>5735</v>
      </c>
      <c r="P13833" t="s">
        <v>10464</v>
      </c>
      <c r="Q13833" t="s">
        <v>200</v>
      </c>
      <c r="R13833">
        <v>236</v>
      </c>
      <c r="S13833" s="15" t="str">
        <f t="shared" si="868"/>
        <v>{ month: "May", hq: "2.North", area: "4. North East", kam: "NGUYỄN ĐÌNH THÁI", kae: "✔️ DSR Nguyễn Anh Tuấn", route: "F4", week: "W1", day: "Mon", cusCode: "BN222677877530", sales: 1000539.81481481, totalC: 236, skuLines: 3 },</v>
      </c>
    </row>
    <row r="13834" spans="2:19" ht="18.5" x14ac:dyDescent="0.45">
      <c r="B13834" s="22" t="s">
        <v>150</v>
      </c>
      <c r="C13834" s="22" t="s">
        <v>156</v>
      </c>
      <c r="D13834" s="22" t="s">
        <v>158</v>
      </c>
      <c r="E13834" s="22" t="s">
        <v>16</v>
      </c>
      <c r="F13834" s="22" t="s">
        <v>1878</v>
      </c>
      <c r="G13834" s="14" t="s">
        <v>8520</v>
      </c>
      <c r="H13834" s="14">
        <v>1037688.8888888889</v>
      </c>
      <c r="I13834">
        <v>3</v>
      </c>
      <c r="J13834" s="13">
        <f t="shared" si="866"/>
        <v>46167</v>
      </c>
      <c r="K13834" t="str">
        <f t="shared" si="865"/>
        <v>Mon</v>
      </c>
      <c r="L13834" t="str">
        <f t="shared" si="867"/>
        <v>W4</v>
      </c>
      <c r="M13834" t="s">
        <v>10340</v>
      </c>
      <c r="N13834" t="s">
        <v>212</v>
      </c>
      <c r="O13834" t="s">
        <v>5735</v>
      </c>
      <c r="P13834" t="s">
        <v>10464</v>
      </c>
      <c r="Q13834" t="s">
        <v>1932</v>
      </c>
      <c r="R13834">
        <v>288</v>
      </c>
      <c r="S13834" s="15" t="str">
        <f t="shared" si="868"/>
        <v>{ month: "May", hq: "2.North", area: "4. North East", kam: "NGUYỄN ĐÌNH THÁI", kae: "✔️ DSR Nguyễn Anh Tuấn", route: "F2/F4", week: "W4", day: "Mon", cusCode: "BN222677877530", sales: 1037688.88888889, totalC: 288, skuLines: 3 },</v>
      </c>
    </row>
    <row r="13835" spans="2:19" ht="18.5" x14ac:dyDescent="0.45">
      <c r="B13835" s="22" t="s">
        <v>150</v>
      </c>
      <c r="C13835" s="22" t="s">
        <v>156</v>
      </c>
      <c r="D13835" s="22" t="s">
        <v>158</v>
      </c>
      <c r="E13835" s="22" t="s">
        <v>16</v>
      </c>
      <c r="F13835" s="22" t="s">
        <v>5562</v>
      </c>
      <c r="G13835" s="14" t="s">
        <v>1937</v>
      </c>
      <c r="H13835" s="14">
        <v>546811.11111111101</v>
      </c>
      <c r="I13835">
        <v>3</v>
      </c>
      <c r="J13835" s="13">
        <f t="shared" si="866"/>
        <v>46153</v>
      </c>
      <c r="K13835" t="str">
        <f t="shared" si="865"/>
        <v>Mon</v>
      </c>
      <c r="L13835" t="str">
        <f t="shared" si="867"/>
        <v>W2</v>
      </c>
      <c r="M13835" t="s">
        <v>10340</v>
      </c>
      <c r="N13835" t="s">
        <v>212</v>
      </c>
      <c r="O13835" t="s">
        <v>5735</v>
      </c>
      <c r="P13835" t="s">
        <v>10464</v>
      </c>
      <c r="Q13835" t="s">
        <v>1932</v>
      </c>
      <c r="R13835">
        <v>269</v>
      </c>
      <c r="S13835" s="15" t="str">
        <f t="shared" si="868"/>
        <v>{ month: "May", hq: "2.North", area: "4. North East", kam: "NGUYỄN ĐÌNH THÁI", kae: "✔️ DSR Nguyễn Anh Tuấn", route: "F2/F4", week: "W2", day: "Mon", cusCode: "BN222677877531", sales: 546811.111111111, totalC: 269, skuLines: 3 },</v>
      </c>
    </row>
    <row r="13836" spans="2:19" ht="18.5" x14ac:dyDescent="0.45">
      <c r="B13836" s="22" t="s">
        <v>150</v>
      </c>
      <c r="C13836" s="22" t="s">
        <v>156</v>
      </c>
      <c r="D13836" s="22" t="s">
        <v>158</v>
      </c>
      <c r="E13836" s="22" t="s">
        <v>16</v>
      </c>
      <c r="F13836" s="22" t="s">
        <v>1879</v>
      </c>
      <c r="G13836" s="14" t="s">
        <v>5739</v>
      </c>
      <c r="H13836" s="14">
        <v>1618425</v>
      </c>
      <c r="I13836">
        <v>3</v>
      </c>
      <c r="J13836" s="13">
        <f t="shared" si="866"/>
        <v>46146</v>
      </c>
      <c r="K13836" t="str">
        <f t="shared" si="865"/>
        <v>Mon</v>
      </c>
      <c r="L13836" t="str">
        <f t="shared" si="867"/>
        <v>W1</v>
      </c>
      <c r="M13836" t="s">
        <v>10340</v>
      </c>
      <c r="N13836" t="s">
        <v>212</v>
      </c>
      <c r="O13836" t="s">
        <v>5735</v>
      </c>
      <c r="P13836" t="s">
        <v>10464</v>
      </c>
      <c r="Q13836" t="s">
        <v>200</v>
      </c>
      <c r="R13836">
        <v>236</v>
      </c>
      <c r="S13836" s="15" t="str">
        <f t="shared" si="868"/>
        <v>{ month: "May", hq: "2.North", area: "4. North East", kam: "NGUYỄN ĐÌNH THÁI", kae: "✔️ DSR Nguyễn Anh Tuấn", route: "F4", week: "W1", day: "Mon", cusCode: "BN222677877533", sales: 1618425, totalC: 236, skuLines: 3 },</v>
      </c>
    </row>
    <row r="13837" spans="2:19" ht="18.5" x14ac:dyDescent="0.45">
      <c r="B13837" s="22" t="s">
        <v>150</v>
      </c>
      <c r="C13837" s="22" t="s">
        <v>156</v>
      </c>
      <c r="D13837" s="22" t="s">
        <v>158</v>
      </c>
      <c r="E13837" s="22" t="s">
        <v>16</v>
      </c>
      <c r="F13837" s="22" t="s">
        <v>1879</v>
      </c>
      <c r="G13837" s="14" t="s">
        <v>5747</v>
      </c>
      <c r="H13837" s="14">
        <v>2001066.6666666665</v>
      </c>
      <c r="I13837">
        <v>2</v>
      </c>
      <c r="J13837" s="13">
        <f t="shared" si="866"/>
        <v>46160</v>
      </c>
      <c r="K13837" t="str">
        <f t="shared" si="865"/>
        <v>Mon</v>
      </c>
      <c r="L13837" t="str">
        <f t="shared" si="867"/>
        <v>W3</v>
      </c>
      <c r="M13837" t="s">
        <v>10340</v>
      </c>
      <c r="N13837" t="s">
        <v>212</v>
      </c>
      <c r="O13837" t="s">
        <v>5735</v>
      </c>
      <c r="P13837" t="s">
        <v>10464</v>
      </c>
      <c r="Q13837" t="s">
        <v>1932</v>
      </c>
      <c r="R13837">
        <v>286</v>
      </c>
      <c r="S13837" s="15" t="str">
        <f t="shared" si="868"/>
        <v>{ month: "May", hq: "2.North", area: "4. North East", kam: "NGUYỄN ĐÌNH THÁI", kae: "✔️ DSR Nguyễn Anh Tuấn", route: "F2/F4", week: "W3", day: "Mon", cusCode: "BN222677877533", sales: 2001066.66666667, totalC: 286, skuLines: 2 },</v>
      </c>
    </row>
    <row r="13838" spans="2:19" ht="18.5" x14ac:dyDescent="0.45">
      <c r="B13838" s="22" t="s">
        <v>150</v>
      </c>
      <c r="C13838" s="22" t="s">
        <v>156</v>
      </c>
      <c r="D13838" s="22" t="s">
        <v>158</v>
      </c>
      <c r="E13838" s="22" t="s">
        <v>16</v>
      </c>
      <c r="F13838" s="22" t="s">
        <v>1880</v>
      </c>
      <c r="G13838" s="14" t="s">
        <v>5740</v>
      </c>
      <c r="H13838" s="14">
        <v>940970.37037037034</v>
      </c>
      <c r="I13838">
        <v>2</v>
      </c>
      <c r="J13838" s="13">
        <f t="shared" si="866"/>
        <v>46147</v>
      </c>
      <c r="K13838" t="str">
        <f t="shared" si="865"/>
        <v>Tue</v>
      </c>
      <c r="L13838" t="str">
        <f t="shared" si="867"/>
        <v>W1</v>
      </c>
      <c r="M13838" t="s">
        <v>10340</v>
      </c>
      <c r="N13838" t="s">
        <v>212</v>
      </c>
      <c r="O13838" t="s">
        <v>5735</v>
      </c>
      <c r="P13838" t="s">
        <v>10464</v>
      </c>
      <c r="Q13838" t="s">
        <v>200</v>
      </c>
      <c r="R13838">
        <v>236</v>
      </c>
      <c r="S13838" s="15" t="str">
        <f t="shared" si="868"/>
        <v>{ month: "May", hq: "2.North", area: "4. North East", kam: "NGUYỄN ĐÌNH THÁI", kae: "✔️ DSR Nguyễn Anh Tuấn", route: "F4", week: "W1", day: "Tue", cusCode: "BN222677877534", sales: 940970.37037037, totalC: 236, skuLines: 2 },</v>
      </c>
    </row>
    <row r="13839" spans="2:19" ht="18.5" x14ac:dyDescent="0.45">
      <c r="B13839" s="22" t="s">
        <v>150</v>
      </c>
      <c r="C13839" s="22" t="s">
        <v>156</v>
      </c>
      <c r="D13839" s="22" t="s">
        <v>158</v>
      </c>
      <c r="E13839" s="22" t="s">
        <v>16</v>
      </c>
      <c r="F13839" s="22" t="s">
        <v>1881</v>
      </c>
      <c r="G13839" s="14" t="s">
        <v>5739</v>
      </c>
      <c r="H13839" s="14">
        <v>1065285.1851851852</v>
      </c>
      <c r="I13839">
        <v>3</v>
      </c>
      <c r="J13839" s="13">
        <f t="shared" si="866"/>
        <v>46146</v>
      </c>
      <c r="K13839" t="str">
        <f t="shared" si="865"/>
        <v>Mon</v>
      </c>
      <c r="L13839" t="str">
        <f t="shared" si="867"/>
        <v>W1</v>
      </c>
      <c r="M13839" t="s">
        <v>10340</v>
      </c>
      <c r="N13839" t="s">
        <v>212</v>
      </c>
      <c r="O13839" t="s">
        <v>5735</v>
      </c>
      <c r="P13839" t="s">
        <v>10464</v>
      </c>
      <c r="Q13839" t="s">
        <v>200</v>
      </c>
      <c r="R13839">
        <v>236</v>
      </c>
      <c r="S13839" s="15" t="str">
        <f t="shared" si="868"/>
        <v>{ month: "May", hq: "2.North", area: "4. North East", kam: "NGUYỄN ĐÌNH THÁI", kae: "✔️ DSR Nguyễn Anh Tuấn", route: "F4", week: "W1", day: "Mon", cusCode: "BN222677877536", sales: 1065285.18518519, totalC: 236, skuLines: 3 },</v>
      </c>
    </row>
    <row r="13840" spans="2:19" ht="18.5" x14ac:dyDescent="0.45">
      <c r="B13840" s="22" t="s">
        <v>150</v>
      </c>
      <c r="C13840" s="22" t="s">
        <v>156</v>
      </c>
      <c r="D13840" s="22" t="s">
        <v>158</v>
      </c>
      <c r="E13840" s="22" t="s">
        <v>16</v>
      </c>
      <c r="F13840" s="22" t="s">
        <v>5563</v>
      </c>
      <c r="G13840" s="14" t="s">
        <v>1949</v>
      </c>
      <c r="H13840" s="14">
        <v>869899.99999999988</v>
      </c>
      <c r="I13840">
        <v>3</v>
      </c>
      <c r="J13840" s="13">
        <f t="shared" si="866"/>
        <v>46156</v>
      </c>
      <c r="K13840" t="str">
        <f t="shared" si="865"/>
        <v>Thu</v>
      </c>
      <c r="L13840" t="str">
        <f t="shared" si="867"/>
        <v>W2</v>
      </c>
      <c r="M13840" t="s">
        <v>10340</v>
      </c>
      <c r="N13840" t="s">
        <v>212</v>
      </c>
      <c r="O13840" t="s">
        <v>5735</v>
      </c>
      <c r="P13840" t="s">
        <v>10464</v>
      </c>
      <c r="Q13840" t="s">
        <v>200</v>
      </c>
      <c r="R13840">
        <v>269</v>
      </c>
      <c r="S13840" s="15" t="str">
        <f t="shared" si="868"/>
        <v>{ month: "May", hq: "2.North", area: "4. North East", kam: "NGUYỄN ĐÌNH THÁI", kae: "✔️ DSR Nguyễn Anh Tuấn", route: "F4", week: "W2", day: "Thu", cusCode: "BN22564358765", sales: 869900, totalC: 269, skuLines: 3 },</v>
      </c>
    </row>
    <row r="13841" spans="2:19" ht="18.5" x14ac:dyDescent="0.45">
      <c r="B13841" s="22" t="s">
        <v>150</v>
      </c>
      <c r="C13841" s="22" t="s">
        <v>156</v>
      </c>
      <c r="D13841" s="22" t="s">
        <v>158</v>
      </c>
      <c r="E13841" s="22" t="s">
        <v>16</v>
      </c>
      <c r="F13841" s="22" t="s">
        <v>5563</v>
      </c>
      <c r="G13841" s="14" t="s">
        <v>8523</v>
      </c>
      <c r="H13841" s="14">
        <v>1212688.888888889</v>
      </c>
      <c r="I13841">
        <v>3</v>
      </c>
      <c r="J13841" s="13">
        <f t="shared" si="866"/>
        <v>46170</v>
      </c>
      <c r="K13841" t="str">
        <f t="shared" si="865"/>
        <v>Thu</v>
      </c>
      <c r="L13841" t="str">
        <f t="shared" si="867"/>
        <v>W4</v>
      </c>
      <c r="M13841" t="s">
        <v>10340</v>
      </c>
      <c r="N13841" t="s">
        <v>212</v>
      </c>
      <c r="O13841" t="s">
        <v>5735</v>
      </c>
      <c r="P13841" t="s">
        <v>10464</v>
      </c>
      <c r="Q13841" t="s">
        <v>200</v>
      </c>
      <c r="R13841">
        <v>288</v>
      </c>
      <c r="S13841" s="15" t="str">
        <f t="shared" si="868"/>
        <v>{ month: "May", hq: "2.North", area: "4. North East", kam: "NGUYỄN ĐÌNH THÁI", kae: "✔️ DSR Nguyễn Anh Tuấn", route: "F4", week: "W4", day: "Thu", cusCode: "BN22564358765", sales: 1212688.88888889, totalC: 288, skuLines: 3 },</v>
      </c>
    </row>
    <row r="13842" spans="2:19" ht="18.5" x14ac:dyDescent="0.45">
      <c r="B13842" s="22" t="s">
        <v>150</v>
      </c>
      <c r="C13842" s="22" t="s">
        <v>156</v>
      </c>
      <c r="D13842" s="22" t="s">
        <v>158</v>
      </c>
      <c r="E13842" s="22" t="s">
        <v>16</v>
      </c>
      <c r="F13842" s="22" t="s">
        <v>5564</v>
      </c>
      <c r="G13842" s="14" t="s">
        <v>1949</v>
      </c>
      <c r="H13842" s="14">
        <v>1411466.6666666665</v>
      </c>
      <c r="I13842">
        <v>2</v>
      </c>
      <c r="J13842" s="13">
        <f t="shared" si="866"/>
        <v>46156</v>
      </c>
      <c r="K13842" t="str">
        <f t="shared" si="865"/>
        <v>Thu</v>
      </c>
      <c r="L13842" t="str">
        <f t="shared" si="867"/>
        <v>W2</v>
      </c>
      <c r="M13842" t="s">
        <v>10340</v>
      </c>
      <c r="N13842" t="s">
        <v>212</v>
      </c>
      <c r="O13842" t="s">
        <v>5735</v>
      </c>
      <c r="P13842" t="s">
        <v>10464</v>
      </c>
      <c r="Q13842" t="s">
        <v>200</v>
      </c>
      <c r="R13842">
        <v>269</v>
      </c>
      <c r="S13842" s="15" t="str">
        <f t="shared" si="868"/>
        <v>{ month: "May", hq: "2.North", area: "4. North East", kam: "NGUYỄN ĐÌNH THÁI", kae: "✔️ DSR Nguyễn Anh Tuấn", route: "F4", week: "W2", day: "Thu", cusCode: "BN22564358766", sales: 1411466.66666667, totalC: 269, skuLines: 2 },</v>
      </c>
    </row>
    <row r="13843" spans="2:19" ht="18.5" x14ac:dyDescent="0.45">
      <c r="B13843" s="22" t="s">
        <v>150</v>
      </c>
      <c r="C13843" s="22" t="s">
        <v>156</v>
      </c>
      <c r="D13843" s="22" t="s">
        <v>158</v>
      </c>
      <c r="E13843" s="22" t="s">
        <v>16</v>
      </c>
      <c r="F13843" s="22" t="s">
        <v>5565</v>
      </c>
      <c r="G13843" s="14" t="s">
        <v>1949</v>
      </c>
      <c r="H13843" s="14">
        <v>1147933.3333333335</v>
      </c>
      <c r="I13843">
        <v>3</v>
      </c>
      <c r="J13843" s="13">
        <f t="shared" si="866"/>
        <v>46156</v>
      </c>
      <c r="K13843" t="str">
        <f t="shared" si="865"/>
        <v>Thu</v>
      </c>
      <c r="L13843" t="str">
        <f t="shared" si="867"/>
        <v>W2</v>
      </c>
      <c r="M13843" t="s">
        <v>10340</v>
      </c>
      <c r="N13843" t="s">
        <v>212</v>
      </c>
      <c r="O13843" t="s">
        <v>5735</v>
      </c>
      <c r="P13843" t="s">
        <v>10464</v>
      </c>
      <c r="Q13843" t="s">
        <v>200</v>
      </c>
      <c r="R13843">
        <v>269</v>
      </c>
      <c r="S13843" s="15" t="str">
        <f t="shared" si="868"/>
        <v>{ month: "May", hq: "2.North", area: "4. North East", kam: "NGUYỄN ĐÌNH THÁI", kae: "✔️ DSR Nguyễn Anh Tuấn", route: "F4", week: "W2", day: "Thu", cusCode: "BN22564358767", sales: 1147933.33333333, totalC: 269, skuLines: 3 },</v>
      </c>
    </row>
    <row r="13844" spans="2:19" ht="18.5" x14ac:dyDescent="0.45">
      <c r="B13844" s="22" t="s">
        <v>150</v>
      </c>
      <c r="C13844" s="22" t="s">
        <v>156</v>
      </c>
      <c r="D13844" s="22" t="s">
        <v>158</v>
      </c>
      <c r="E13844" s="22" t="s">
        <v>16</v>
      </c>
      <c r="F13844" s="22" t="s">
        <v>5565</v>
      </c>
      <c r="G13844" s="14" t="s">
        <v>5745</v>
      </c>
      <c r="H13844" s="14">
        <v>1235777.7777777778</v>
      </c>
      <c r="I13844">
        <v>2</v>
      </c>
      <c r="J13844" s="13">
        <f t="shared" si="866"/>
        <v>46163</v>
      </c>
      <c r="K13844" t="str">
        <f t="shared" si="865"/>
        <v>Thu</v>
      </c>
      <c r="L13844" t="str">
        <f t="shared" si="867"/>
        <v>W3</v>
      </c>
      <c r="M13844" t="s">
        <v>10340</v>
      </c>
      <c r="N13844" t="s">
        <v>212</v>
      </c>
      <c r="O13844" t="s">
        <v>5735</v>
      </c>
      <c r="P13844" t="s">
        <v>10464</v>
      </c>
      <c r="Q13844" t="s">
        <v>200</v>
      </c>
      <c r="R13844">
        <v>286</v>
      </c>
      <c r="S13844" s="15" t="str">
        <f t="shared" si="868"/>
        <v>{ month: "May", hq: "2.North", area: "4. North East", kam: "NGUYỄN ĐÌNH THÁI", kae: "✔️ DSR Nguyễn Anh Tuấn", route: "F4", week: "W3", day: "Thu", cusCode: "BN22564358767", sales: 1235777.77777778, totalC: 286, skuLines: 2 },</v>
      </c>
    </row>
    <row r="13845" spans="2:19" ht="18.5" x14ac:dyDescent="0.45">
      <c r="B13845" s="22" t="s">
        <v>150</v>
      </c>
      <c r="C13845" s="22" t="s">
        <v>156</v>
      </c>
      <c r="D13845" s="22" t="s">
        <v>158</v>
      </c>
      <c r="E13845" s="22" t="s">
        <v>16</v>
      </c>
      <c r="F13845" s="22" t="s">
        <v>9986</v>
      </c>
      <c r="G13845" s="14" t="s">
        <v>8523</v>
      </c>
      <c r="H13845" s="14">
        <v>1711466.6666666665</v>
      </c>
      <c r="I13845">
        <v>2</v>
      </c>
      <c r="J13845" s="13">
        <f t="shared" si="866"/>
        <v>46170</v>
      </c>
      <c r="K13845" t="str">
        <f t="shared" si="865"/>
        <v>Thu</v>
      </c>
      <c r="L13845" t="str">
        <f t="shared" si="867"/>
        <v>W4</v>
      </c>
      <c r="M13845" t="s">
        <v>10340</v>
      </c>
      <c r="N13845" t="s">
        <v>212</v>
      </c>
      <c r="O13845" t="s">
        <v>5735</v>
      </c>
      <c r="P13845" t="s">
        <v>10464</v>
      </c>
      <c r="Q13845" t="s">
        <v>200</v>
      </c>
      <c r="R13845">
        <v>288</v>
      </c>
      <c r="S13845" s="15" t="str">
        <f t="shared" si="868"/>
        <v>{ month: "May", hq: "2.North", area: "4. North East", kam: "NGUYỄN ĐÌNH THÁI", kae: "✔️ DSR Nguyễn Anh Tuấn", route: "F4", week: "W4", day: "Thu", cusCode: "BN22564358768", sales: 1711466.66666667, totalC: 288, skuLines: 2 },</v>
      </c>
    </row>
    <row r="13846" spans="2:19" ht="18.5" x14ac:dyDescent="0.45">
      <c r="B13846" s="22" t="s">
        <v>150</v>
      </c>
      <c r="C13846" s="22" t="s">
        <v>156</v>
      </c>
      <c r="D13846" s="22" t="s">
        <v>158</v>
      </c>
      <c r="E13846" s="22" t="s">
        <v>16</v>
      </c>
      <c r="F13846" s="22" t="s">
        <v>5566</v>
      </c>
      <c r="G13846" s="14" t="s">
        <v>1949</v>
      </c>
      <c r="H13846" s="14">
        <v>940977.77777777775</v>
      </c>
      <c r="I13846">
        <v>1</v>
      </c>
      <c r="J13846" s="13">
        <f t="shared" si="866"/>
        <v>46156</v>
      </c>
      <c r="K13846" t="str">
        <f t="shared" si="865"/>
        <v>Thu</v>
      </c>
      <c r="L13846" t="str">
        <f t="shared" si="867"/>
        <v>W2</v>
      </c>
      <c r="M13846" t="s">
        <v>10340</v>
      </c>
      <c r="N13846" t="s">
        <v>212</v>
      </c>
      <c r="O13846" t="s">
        <v>5735</v>
      </c>
      <c r="P13846" t="s">
        <v>10464</v>
      </c>
      <c r="Q13846" t="s">
        <v>200</v>
      </c>
      <c r="R13846">
        <v>269</v>
      </c>
      <c r="S13846" s="15" t="str">
        <f t="shared" si="868"/>
        <v>{ month: "May", hq: "2.North", area: "4. North East", kam: "NGUYỄN ĐÌNH THÁI", kae: "✔️ DSR Nguyễn Anh Tuấn", route: "F4", week: "W2", day: "Thu", cusCode: "BN22564358769", sales: 940977.777777778, totalC: 269, skuLines: 1 },</v>
      </c>
    </row>
    <row r="13847" spans="2:19" ht="18.5" x14ac:dyDescent="0.45">
      <c r="B13847" s="22" t="s">
        <v>150</v>
      </c>
      <c r="C13847" s="22" t="s">
        <v>156</v>
      </c>
      <c r="D13847" s="22" t="s">
        <v>158</v>
      </c>
      <c r="E13847" s="22" t="s">
        <v>16</v>
      </c>
      <c r="F13847" s="22" t="s">
        <v>5566</v>
      </c>
      <c r="G13847" s="14" t="s">
        <v>8523</v>
      </c>
      <c r="H13847" s="14">
        <v>1637311.111111111</v>
      </c>
      <c r="I13847">
        <v>2</v>
      </c>
      <c r="J13847" s="13">
        <f t="shared" si="866"/>
        <v>46170</v>
      </c>
      <c r="K13847" t="str">
        <f t="shared" si="865"/>
        <v>Thu</v>
      </c>
      <c r="L13847" t="str">
        <f t="shared" si="867"/>
        <v>W4</v>
      </c>
      <c r="M13847" t="s">
        <v>10340</v>
      </c>
      <c r="N13847" t="s">
        <v>212</v>
      </c>
      <c r="O13847" t="s">
        <v>5735</v>
      </c>
      <c r="P13847" t="s">
        <v>10464</v>
      </c>
      <c r="Q13847" t="s">
        <v>200</v>
      </c>
      <c r="R13847">
        <v>288</v>
      </c>
      <c r="S13847" s="15" t="str">
        <f t="shared" si="868"/>
        <v>{ month: "May", hq: "2.North", area: "4. North East", kam: "NGUYỄN ĐÌNH THÁI", kae: "✔️ DSR Nguyễn Anh Tuấn", route: "F4", week: "W4", day: "Thu", cusCode: "BN22564358769", sales: 1637311.11111111, totalC: 288, skuLines: 2 },</v>
      </c>
    </row>
    <row r="13848" spans="2:19" ht="18.5" x14ac:dyDescent="0.45">
      <c r="B13848" s="22" t="s">
        <v>150</v>
      </c>
      <c r="C13848" s="22" t="s">
        <v>156</v>
      </c>
      <c r="D13848" s="22" t="s">
        <v>158</v>
      </c>
      <c r="E13848" s="22" t="s">
        <v>16</v>
      </c>
      <c r="F13848" s="22" t="s">
        <v>5567</v>
      </c>
      <c r="G13848" s="14" t="s">
        <v>1949</v>
      </c>
      <c r="H13848" s="14">
        <v>869900</v>
      </c>
      <c r="I13848">
        <v>3</v>
      </c>
      <c r="J13848" s="13">
        <f t="shared" si="866"/>
        <v>46156</v>
      </c>
      <c r="K13848" t="str">
        <f t="shared" si="865"/>
        <v>Thu</v>
      </c>
      <c r="L13848" t="str">
        <f t="shared" si="867"/>
        <v>W2</v>
      </c>
      <c r="M13848" t="s">
        <v>10340</v>
      </c>
      <c r="N13848" t="s">
        <v>212</v>
      </c>
      <c r="O13848" t="s">
        <v>5735</v>
      </c>
      <c r="P13848" t="s">
        <v>10464</v>
      </c>
      <c r="Q13848" t="s">
        <v>200</v>
      </c>
      <c r="R13848">
        <v>269</v>
      </c>
      <c r="S13848" s="15" t="str">
        <f t="shared" si="868"/>
        <v>{ month: "May", hq: "2.North", area: "4. North East", kam: "NGUYỄN ĐÌNH THÁI", kae: "✔️ DSR Nguyễn Anh Tuấn", route: "F4", week: "W2", day: "Thu", cusCode: "BN22564358770", sales: 869900, totalC: 269, skuLines: 3 },</v>
      </c>
    </row>
    <row r="13849" spans="2:19" ht="18.5" x14ac:dyDescent="0.45">
      <c r="B13849" s="22" t="s">
        <v>150</v>
      </c>
      <c r="C13849" s="22" t="s">
        <v>156</v>
      </c>
      <c r="D13849" s="22" t="s">
        <v>158</v>
      </c>
      <c r="E13849" s="22" t="s">
        <v>16</v>
      </c>
      <c r="F13849" s="22" t="s">
        <v>5567</v>
      </c>
      <c r="G13849" s="14" t="s">
        <v>5745</v>
      </c>
      <c r="H13849" s="14">
        <v>1060088.888888889</v>
      </c>
      <c r="I13849">
        <v>2</v>
      </c>
      <c r="J13849" s="13">
        <f t="shared" si="866"/>
        <v>46163</v>
      </c>
      <c r="K13849" t="str">
        <f t="shared" si="865"/>
        <v>Thu</v>
      </c>
      <c r="L13849" t="str">
        <f t="shared" si="867"/>
        <v>W3</v>
      </c>
      <c r="M13849" t="s">
        <v>10340</v>
      </c>
      <c r="N13849" t="s">
        <v>212</v>
      </c>
      <c r="O13849" t="s">
        <v>5735</v>
      </c>
      <c r="P13849" t="s">
        <v>10464</v>
      </c>
      <c r="Q13849" t="s">
        <v>200</v>
      </c>
      <c r="R13849">
        <v>286</v>
      </c>
      <c r="S13849" s="15" t="str">
        <f t="shared" si="868"/>
        <v>{ month: "May", hq: "2.North", area: "4. North East", kam: "NGUYỄN ĐÌNH THÁI", kae: "✔️ DSR Nguyễn Anh Tuấn", route: "F4", week: "W3", day: "Thu", cusCode: "BN22564358770", sales: 1060088.88888889, totalC: 286, skuLines: 2 },</v>
      </c>
    </row>
    <row r="13850" spans="2:19" ht="18.5" x14ac:dyDescent="0.45">
      <c r="B13850" s="22" t="s">
        <v>150</v>
      </c>
      <c r="C13850" s="22" t="s">
        <v>156</v>
      </c>
      <c r="D13850" s="22" t="s">
        <v>158</v>
      </c>
      <c r="E13850" s="22" t="s">
        <v>16</v>
      </c>
      <c r="F13850" s="22" t="s">
        <v>9987</v>
      </c>
      <c r="G13850" s="14" t="s">
        <v>8522</v>
      </c>
      <c r="H13850" s="14">
        <v>1235777.7777777778</v>
      </c>
      <c r="I13850">
        <v>2</v>
      </c>
      <c r="J13850" s="13">
        <f t="shared" si="866"/>
        <v>46169</v>
      </c>
      <c r="K13850" t="str">
        <f t="shared" si="865"/>
        <v>Wed</v>
      </c>
      <c r="L13850" t="str">
        <f t="shared" si="867"/>
        <v>W4</v>
      </c>
      <c r="M13850" t="s">
        <v>10340</v>
      </c>
      <c r="N13850" t="s">
        <v>212</v>
      </c>
      <c r="O13850" t="s">
        <v>5735</v>
      </c>
      <c r="P13850" t="s">
        <v>10464</v>
      </c>
      <c r="Q13850" t="s">
        <v>1932</v>
      </c>
      <c r="R13850">
        <v>288</v>
      </c>
      <c r="S13850" s="15" t="str">
        <f t="shared" si="868"/>
        <v>{ month: "May", hq: "2.North", area: "4. North East", kam: "NGUYỄN ĐÌNH THÁI", kae: "✔️ DSR Nguyễn Anh Tuấn", route: "F2/F4", week: "W4", day: "Wed", cusCode: "BN22564358771", sales: 1235777.77777778, totalC: 288, skuLines: 2 },</v>
      </c>
    </row>
    <row r="13851" spans="2:19" ht="18.5" x14ac:dyDescent="0.45">
      <c r="B13851" s="22" t="s">
        <v>150</v>
      </c>
      <c r="C13851" s="22" t="s">
        <v>156</v>
      </c>
      <c r="D13851" s="22" t="s">
        <v>158</v>
      </c>
      <c r="E13851" s="22" t="s">
        <v>16</v>
      </c>
      <c r="F13851" s="22" t="s">
        <v>7836</v>
      </c>
      <c r="G13851" s="14" t="s">
        <v>5747</v>
      </c>
      <c r="H13851" s="14">
        <v>1235777.7777777778</v>
      </c>
      <c r="I13851">
        <v>2</v>
      </c>
      <c r="J13851" s="13">
        <f t="shared" si="866"/>
        <v>46160</v>
      </c>
      <c r="K13851" t="str">
        <f t="shared" si="865"/>
        <v>Mon</v>
      </c>
      <c r="L13851" t="str">
        <f t="shared" si="867"/>
        <v>W3</v>
      </c>
      <c r="M13851" t="s">
        <v>10340</v>
      </c>
      <c r="N13851" t="s">
        <v>212</v>
      </c>
      <c r="O13851" t="s">
        <v>5735</v>
      </c>
      <c r="P13851" t="s">
        <v>10464</v>
      </c>
      <c r="Q13851" t="s">
        <v>1932</v>
      </c>
      <c r="R13851">
        <v>286</v>
      </c>
      <c r="S13851" s="15" t="str">
        <f t="shared" si="868"/>
        <v>{ month: "May", hq: "2.North", area: "4. North East", kam: "NGUYỄN ĐÌNH THÁI", kae: "✔️ DSR Nguyễn Anh Tuấn", route: "F2/F4", week: "W3", day: "Mon", cusCode: "BN22739274684", sales: 1235777.77777778, totalC: 286, skuLines: 2 },</v>
      </c>
    </row>
    <row r="13852" spans="2:19" ht="18.5" x14ac:dyDescent="0.45">
      <c r="B13852" s="22" t="s">
        <v>150</v>
      </c>
      <c r="C13852" s="22" t="s">
        <v>156</v>
      </c>
      <c r="D13852" s="22" t="s">
        <v>158</v>
      </c>
      <c r="E13852" s="22" t="s">
        <v>16</v>
      </c>
      <c r="F13852" s="22" t="s">
        <v>5568</v>
      </c>
      <c r="G13852" s="14" t="s">
        <v>1937</v>
      </c>
      <c r="H13852" s="14">
        <v>1657716.6666666665</v>
      </c>
      <c r="I13852">
        <v>3</v>
      </c>
      <c r="J13852" s="13">
        <f t="shared" si="866"/>
        <v>46153</v>
      </c>
      <c r="K13852" t="str">
        <f t="shared" si="865"/>
        <v>Mon</v>
      </c>
      <c r="L13852" t="str">
        <f t="shared" si="867"/>
        <v>W2</v>
      </c>
      <c r="M13852" t="s">
        <v>10340</v>
      </c>
      <c r="N13852" t="s">
        <v>212</v>
      </c>
      <c r="O13852" t="s">
        <v>5735</v>
      </c>
      <c r="P13852" t="s">
        <v>10464</v>
      </c>
      <c r="Q13852" t="s">
        <v>1932</v>
      </c>
      <c r="R13852">
        <v>269</v>
      </c>
      <c r="S13852" s="15" t="str">
        <f t="shared" si="868"/>
        <v>{ month: "May", hq: "2.North", area: "4. North East", kam: "NGUYỄN ĐÌNH THÁI", kae: "✔️ DSR Nguyễn Anh Tuấn", route: "F2/F4", week: "W2", day: "Mon", cusCode: "BN22739274685", sales: 1657716.66666667, totalC: 269, skuLines: 3 },</v>
      </c>
    </row>
    <row r="13853" spans="2:19" ht="18.5" x14ac:dyDescent="0.45">
      <c r="B13853" s="22" t="s">
        <v>150</v>
      </c>
      <c r="C13853" s="22" t="s">
        <v>156</v>
      </c>
      <c r="D13853" s="22" t="s">
        <v>158</v>
      </c>
      <c r="E13853" s="22" t="s">
        <v>16</v>
      </c>
      <c r="F13853" s="22" t="s">
        <v>5568</v>
      </c>
      <c r="G13853" s="14" t="s">
        <v>5747</v>
      </c>
      <c r="H13853" s="14">
        <v>1706266.6666666665</v>
      </c>
      <c r="I13853">
        <v>2</v>
      </c>
      <c r="J13853" s="13">
        <f t="shared" si="866"/>
        <v>46160</v>
      </c>
      <c r="K13853" t="str">
        <f t="shared" si="865"/>
        <v>Mon</v>
      </c>
      <c r="L13853" t="str">
        <f t="shared" si="867"/>
        <v>W3</v>
      </c>
      <c r="M13853" t="s">
        <v>10340</v>
      </c>
      <c r="N13853" t="s">
        <v>212</v>
      </c>
      <c r="O13853" t="s">
        <v>5735</v>
      </c>
      <c r="P13853" t="s">
        <v>10464</v>
      </c>
      <c r="Q13853" t="s">
        <v>1932</v>
      </c>
      <c r="R13853">
        <v>286</v>
      </c>
      <c r="S13853" s="15" t="str">
        <f t="shared" si="868"/>
        <v>{ month: "May", hq: "2.North", area: "4. North East", kam: "NGUYỄN ĐÌNH THÁI", kae: "✔️ DSR Nguyễn Anh Tuấn", route: "F2/F4", week: "W3", day: "Mon", cusCode: "BN22739274685", sales: 1706266.66666667, totalC: 286, skuLines: 2 },</v>
      </c>
    </row>
    <row r="13854" spans="2:19" ht="18.5" x14ac:dyDescent="0.45">
      <c r="B13854" s="22" t="s">
        <v>150</v>
      </c>
      <c r="C13854" s="22" t="s">
        <v>156</v>
      </c>
      <c r="D13854" s="22" t="s">
        <v>158</v>
      </c>
      <c r="E13854" s="22" t="s">
        <v>16</v>
      </c>
      <c r="F13854" s="22" t="s">
        <v>1882</v>
      </c>
      <c r="G13854" s="14" t="s">
        <v>5739</v>
      </c>
      <c r="H13854" s="14">
        <v>1683170.3703703703</v>
      </c>
      <c r="I13854">
        <v>4</v>
      </c>
      <c r="J13854" s="13">
        <f t="shared" si="866"/>
        <v>46146</v>
      </c>
      <c r="K13854" t="str">
        <f t="shared" si="865"/>
        <v>Mon</v>
      </c>
      <c r="L13854" t="str">
        <f t="shared" si="867"/>
        <v>W1</v>
      </c>
      <c r="M13854" t="s">
        <v>10340</v>
      </c>
      <c r="N13854" t="s">
        <v>212</v>
      </c>
      <c r="O13854" t="s">
        <v>5735</v>
      </c>
      <c r="P13854" t="s">
        <v>10464</v>
      </c>
      <c r="Q13854" t="s">
        <v>200</v>
      </c>
      <c r="R13854">
        <v>236</v>
      </c>
      <c r="S13854" s="15" t="str">
        <f t="shared" si="868"/>
        <v>{ month: "May", hq: "2.North", area: "4. North East", kam: "NGUYỄN ĐÌNH THÁI", kae: "✔️ DSR Nguyễn Anh Tuấn", route: "F4", week: "W1", day: "Mon", cusCode: "BN22739274687", sales: 1683170.37037037, totalC: 236, skuLines: 4 },</v>
      </c>
    </row>
    <row r="13855" spans="2:19" ht="18.5" x14ac:dyDescent="0.45">
      <c r="B13855" s="22" t="s">
        <v>150</v>
      </c>
      <c r="C13855" s="22" t="s">
        <v>156</v>
      </c>
      <c r="D13855" s="22" t="s">
        <v>158</v>
      </c>
      <c r="E13855" s="22" t="s">
        <v>16</v>
      </c>
      <c r="F13855" s="22" t="s">
        <v>1883</v>
      </c>
      <c r="G13855" s="14" t="s">
        <v>5739</v>
      </c>
      <c r="H13855" s="14">
        <v>1235770.3703703703</v>
      </c>
      <c r="I13855">
        <v>3</v>
      </c>
      <c r="J13855" s="13">
        <f t="shared" si="866"/>
        <v>46146</v>
      </c>
      <c r="K13855" t="str">
        <f t="shared" si="865"/>
        <v>Mon</v>
      </c>
      <c r="L13855" t="str">
        <f t="shared" si="867"/>
        <v>W1</v>
      </c>
      <c r="M13855" t="s">
        <v>10340</v>
      </c>
      <c r="N13855" t="s">
        <v>212</v>
      </c>
      <c r="O13855" t="s">
        <v>5735</v>
      </c>
      <c r="P13855" t="s">
        <v>10464</v>
      </c>
      <c r="Q13855" t="s">
        <v>200</v>
      </c>
      <c r="R13855">
        <v>236</v>
      </c>
      <c r="S13855" s="15" t="str">
        <f t="shared" si="868"/>
        <v>{ month: "May", hq: "2.North", area: "4. North East", kam: "NGUYỄN ĐÌNH THÁI", kae: "✔️ DSR Nguyễn Anh Tuấn", route: "F4", week: "W1", day: "Mon", cusCode: "BN22739274689", sales: 1235770.37037037, totalC: 236, skuLines: 3 },</v>
      </c>
    </row>
    <row r="13856" spans="2:19" ht="18.5" x14ac:dyDescent="0.45">
      <c r="B13856" s="22" t="s">
        <v>150</v>
      </c>
      <c r="C13856" s="22" t="s">
        <v>156</v>
      </c>
      <c r="D13856" s="22" t="s">
        <v>158</v>
      </c>
      <c r="E13856" s="22" t="s">
        <v>16</v>
      </c>
      <c r="F13856" s="22" t="s">
        <v>1883</v>
      </c>
      <c r="G13856" s="14" t="s">
        <v>5747</v>
      </c>
      <c r="H13856" s="14">
        <v>1383177.7777777778</v>
      </c>
      <c r="I13856">
        <v>2</v>
      </c>
      <c r="J13856" s="13">
        <f t="shared" si="866"/>
        <v>46160</v>
      </c>
      <c r="K13856" t="str">
        <f t="shared" si="865"/>
        <v>Mon</v>
      </c>
      <c r="L13856" t="str">
        <f t="shared" si="867"/>
        <v>W3</v>
      </c>
      <c r="M13856" t="s">
        <v>10340</v>
      </c>
      <c r="N13856" t="s">
        <v>212</v>
      </c>
      <c r="O13856" t="s">
        <v>5735</v>
      </c>
      <c r="P13856" t="s">
        <v>10464</v>
      </c>
      <c r="Q13856" t="s">
        <v>1932</v>
      </c>
      <c r="R13856">
        <v>286</v>
      </c>
      <c r="S13856" s="15" t="str">
        <f t="shared" si="868"/>
        <v>{ month: "May", hq: "2.North", area: "4. North East", kam: "NGUYỄN ĐÌNH THÁI", kae: "✔️ DSR Nguyễn Anh Tuấn", route: "F2/F4", week: "W3", day: "Mon", cusCode: "BN22739274689", sales: 1383177.77777778, totalC: 286, skuLines: 2 },</v>
      </c>
    </row>
    <row r="13857" spans="2:19" ht="18.5" x14ac:dyDescent="0.45">
      <c r="B13857" s="22" t="s">
        <v>150</v>
      </c>
      <c r="C13857" s="22" t="s">
        <v>156</v>
      </c>
      <c r="D13857" s="22" t="s">
        <v>158</v>
      </c>
      <c r="E13857" s="22" t="s">
        <v>16</v>
      </c>
      <c r="F13857" s="22" t="s">
        <v>1884</v>
      </c>
      <c r="G13857" s="14" t="s">
        <v>5739</v>
      </c>
      <c r="H13857" s="14">
        <v>1176225</v>
      </c>
      <c r="I13857">
        <v>3</v>
      </c>
      <c r="J13857" s="13">
        <f t="shared" si="866"/>
        <v>46146</v>
      </c>
      <c r="K13857" t="str">
        <f t="shared" si="865"/>
        <v>Mon</v>
      </c>
      <c r="L13857" t="str">
        <f t="shared" si="867"/>
        <v>W1</v>
      </c>
      <c r="M13857" t="s">
        <v>10340</v>
      </c>
      <c r="N13857" t="s">
        <v>212</v>
      </c>
      <c r="O13857" t="s">
        <v>5735</v>
      </c>
      <c r="P13857" t="s">
        <v>10464</v>
      </c>
      <c r="Q13857" t="s">
        <v>200</v>
      </c>
      <c r="R13857">
        <v>236</v>
      </c>
      <c r="S13857" s="15" t="str">
        <f t="shared" si="868"/>
        <v>{ month: "May", hq: "2.North", area: "4. North East", kam: "NGUYỄN ĐÌNH THÁI", kae: "✔️ DSR Nguyễn Anh Tuấn", route: "F4", week: "W1", day: "Mon", cusCode: "BN22739274692", sales: 1176225, totalC: 236, skuLines: 3 },</v>
      </c>
    </row>
    <row r="13858" spans="2:19" ht="18.5" x14ac:dyDescent="0.45">
      <c r="B13858" s="22" t="s">
        <v>150</v>
      </c>
      <c r="C13858" s="22" t="s">
        <v>156</v>
      </c>
      <c r="D13858" s="22" t="s">
        <v>158</v>
      </c>
      <c r="E13858" s="22" t="s">
        <v>16</v>
      </c>
      <c r="F13858" s="22" t="s">
        <v>1885</v>
      </c>
      <c r="G13858" s="14" t="s">
        <v>5739</v>
      </c>
      <c r="H13858" s="14">
        <v>1235794.4444444445</v>
      </c>
      <c r="I13858">
        <v>4</v>
      </c>
      <c r="J13858" s="13">
        <f t="shared" si="866"/>
        <v>46146</v>
      </c>
      <c r="K13858" t="str">
        <f t="shared" si="865"/>
        <v>Mon</v>
      </c>
      <c r="L13858" t="str">
        <f t="shared" si="867"/>
        <v>W1</v>
      </c>
      <c r="M13858" t="s">
        <v>10340</v>
      </c>
      <c r="N13858" t="s">
        <v>212</v>
      </c>
      <c r="O13858" t="s">
        <v>5735</v>
      </c>
      <c r="P13858" t="s">
        <v>10464</v>
      </c>
      <c r="Q13858" t="s">
        <v>200</v>
      </c>
      <c r="R13858">
        <v>236</v>
      </c>
      <c r="S13858" s="15" t="str">
        <f t="shared" si="868"/>
        <v>{ month: "May", hq: "2.North", area: "4. North East", kam: "NGUYỄN ĐÌNH THÁI", kae: "✔️ DSR Nguyễn Anh Tuấn", route: "F4", week: "W1", day: "Mon", cusCode: "BN2273927469224", sales: 1235794.44444444, totalC: 236, skuLines: 4 },</v>
      </c>
    </row>
    <row r="13859" spans="2:19" ht="18.5" x14ac:dyDescent="0.45">
      <c r="B13859" s="22" t="s">
        <v>150</v>
      </c>
      <c r="C13859" s="22" t="s">
        <v>156</v>
      </c>
      <c r="D13859" s="22" t="s">
        <v>158</v>
      </c>
      <c r="E13859" s="22" t="s">
        <v>16</v>
      </c>
      <c r="F13859" s="22" t="s">
        <v>1885</v>
      </c>
      <c r="G13859" s="14" t="s">
        <v>1937</v>
      </c>
      <c r="H13859" s="14">
        <v>1881955.5555555555</v>
      </c>
      <c r="I13859">
        <v>2</v>
      </c>
      <c r="J13859" s="13">
        <f t="shared" si="866"/>
        <v>46153</v>
      </c>
      <c r="K13859" t="str">
        <f t="shared" si="865"/>
        <v>Mon</v>
      </c>
      <c r="L13859" t="str">
        <f t="shared" si="867"/>
        <v>W2</v>
      </c>
      <c r="M13859" t="s">
        <v>10340</v>
      </c>
      <c r="N13859" t="s">
        <v>212</v>
      </c>
      <c r="O13859" t="s">
        <v>5735</v>
      </c>
      <c r="P13859" t="s">
        <v>10464</v>
      </c>
      <c r="Q13859" t="s">
        <v>1932</v>
      </c>
      <c r="R13859">
        <v>269</v>
      </c>
      <c r="S13859" s="15" t="str">
        <f t="shared" si="868"/>
        <v>{ month: "May", hq: "2.North", area: "4. North East", kam: "NGUYỄN ĐÌNH THÁI", kae: "✔️ DSR Nguyễn Anh Tuấn", route: "F2/F4", week: "W2", day: "Mon", cusCode: "BN2273927469224", sales: 1881955.55555556, totalC: 269, skuLines: 2 },</v>
      </c>
    </row>
    <row r="13860" spans="2:19" ht="18.5" x14ac:dyDescent="0.45">
      <c r="B13860" s="22" t="s">
        <v>150</v>
      </c>
      <c r="C13860" s="22" t="s">
        <v>156</v>
      </c>
      <c r="D13860" s="22" t="s">
        <v>158</v>
      </c>
      <c r="E13860" s="22" t="s">
        <v>16</v>
      </c>
      <c r="F13860" s="22" t="s">
        <v>5569</v>
      </c>
      <c r="G13860" s="14" t="s">
        <v>1937</v>
      </c>
      <c r="H13860" s="14">
        <v>1176222.2222222222</v>
      </c>
      <c r="I13860">
        <v>3</v>
      </c>
      <c r="J13860" s="13">
        <f t="shared" si="866"/>
        <v>46153</v>
      </c>
      <c r="K13860" t="str">
        <f t="shared" si="865"/>
        <v>Mon</v>
      </c>
      <c r="L13860" t="str">
        <f t="shared" si="867"/>
        <v>W2</v>
      </c>
      <c r="M13860" t="s">
        <v>10340</v>
      </c>
      <c r="N13860" t="s">
        <v>212</v>
      </c>
      <c r="O13860" t="s">
        <v>5735</v>
      </c>
      <c r="P13860" t="s">
        <v>10464</v>
      </c>
      <c r="Q13860" t="s">
        <v>1932</v>
      </c>
      <c r="R13860">
        <v>269</v>
      </c>
      <c r="S13860" s="15" t="str">
        <f t="shared" si="868"/>
        <v>{ month: "May", hq: "2.North", area: "4. North East", kam: "NGUYỄN ĐÌNH THÁI", kae: "✔️ DSR Nguyễn Anh Tuấn", route: "F2/F4", week: "W2", day: "Mon", cusCode: "BN2273927469225", sales: 1176222.22222222, totalC: 269, skuLines: 3 },</v>
      </c>
    </row>
    <row r="13861" spans="2:19" ht="18.5" x14ac:dyDescent="0.45">
      <c r="B13861" s="22" t="s">
        <v>150</v>
      </c>
      <c r="C13861" s="22" t="s">
        <v>156</v>
      </c>
      <c r="D13861" s="22" t="s">
        <v>158</v>
      </c>
      <c r="E13861" s="22" t="s">
        <v>16</v>
      </c>
      <c r="F13861" s="22" t="s">
        <v>5569</v>
      </c>
      <c r="G13861" s="14" t="s">
        <v>5747</v>
      </c>
      <c r="H13861" s="14">
        <v>820925</v>
      </c>
      <c r="I13861">
        <v>3</v>
      </c>
      <c r="J13861" s="13">
        <f t="shared" si="866"/>
        <v>46160</v>
      </c>
      <c r="K13861" t="str">
        <f t="shared" si="865"/>
        <v>Mon</v>
      </c>
      <c r="L13861" t="str">
        <f t="shared" si="867"/>
        <v>W3</v>
      </c>
      <c r="M13861" t="s">
        <v>10340</v>
      </c>
      <c r="N13861" t="s">
        <v>212</v>
      </c>
      <c r="O13861" t="s">
        <v>5735</v>
      </c>
      <c r="P13861" t="s">
        <v>10464</v>
      </c>
      <c r="Q13861" t="s">
        <v>1932</v>
      </c>
      <c r="R13861">
        <v>286</v>
      </c>
      <c r="S13861" s="15" t="str">
        <f t="shared" si="868"/>
        <v>{ month: "May", hq: "2.North", area: "4. North East", kam: "NGUYỄN ĐÌNH THÁI", kae: "✔️ DSR Nguyễn Anh Tuấn", route: "F2/F4", week: "W3", day: "Mon", cusCode: "BN2273927469225", sales: 820925, totalC: 286, skuLines: 3 },</v>
      </c>
    </row>
    <row r="13862" spans="2:19" ht="18.5" x14ac:dyDescent="0.45">
      <c r="B13862" s="22" t="s">
        <v>150</v>
      </c>
      <c r="C13862" s="22" t="s">
        <v>156</v>
      </c>
      <c r="D13862" s="22" t="s">
        <v>158</v>
      </c>
      <c r="E13862" s="22" t="s">
        <v>16</v>
      </c>
      <c r="F13862" s="22" t="s">
        <v>1886</v>
      </c>
      <c r="G13862" s="14" t="s">
        <v>5739</v>
      </c>
      <c r="H13862" s="14">
        <v>940970.37037037034</v>
      </c>
      <c r="I13862">
        <v>2</v>
      </c>
      <c r="J13862" s="13">
        <f t="shared" si="866"/>
        <v>46146</v>
      </c>
      <c r="K13862" t="str">
        <f t="shared" si="865"/>
        <v>Mon</v>
      </c>
      <c r="L13862" t="str">
        <f t="shared" si="867"/>
        <v>W1</v>
      </c>
      <c r="M13862" t="s">
        <v>10340</v>
      </c>
      <c r="N13862" t="s">
        <v>212</v>
      </c>
      <c r="O13862" t="s">
        <v>5735</v>
      </c>
      <c r="P13862" t="s">
        <v>10464</v>
      </c>
      <c r="Q13862" t="s">
        <v>200</v>
      </c>
      <c r="R13862">
        <v>236</v>
      </c>
      <c r="S13862" s="15" t="str">
        <f t="shared" si="868"/>
        <v>{ month: "May", hq: "2.North", area: "4. North East", kam: "NGUYỄN ĐÌNH THÁI", kae: "✔️ DSR Nguyễn Anh Tuấn", route: "F4", week: "W1", day: "Mon", cusCode: "BN2273927469230", sales: 940970.37037037, totalC: 236, skuLines: 2 },</v>
      </c>
    </row>
    <row r="13863" spans="2:19" ht="18.5" x14ac:dyDescent="0.45">
      <c r="B13863" s="22" t="s">
        <v>150</v>
      </c>
      <c r="C13863" s="22" t="s">
        <v>156</v>
      </c>
      <c r="D13863" s="22" t="s">
        <v>158</v>
      </c>
      <c r="E13863" s="22" t="s">
        <v>16</v>
      </c>
      <c r="F13863" s="22" t="s">
        <v>1886</v>
      </c>
      <c r="G13863" s="14" t="s">
        <v>1937</v>
      </c>
      <c r="H13863" s="14">
        <v>1646711.111111111</v>
      </c>
      <c r="I13863">
        <v>3</v>
      </c>
      <c r="J13863" s="13">
        <f t="shared" si="866"/>
        <v>46153</v>
      </c>
      <c r="K13863" t="str">
        <f t="shared" si="865"/>
        <v>Mon</v>
      </c>
      <c r="L13863" t="str">
        <f t="shared" si="867"/>
        <v>W2</v>
      </c>
      <c r="M13863" t="s">
        <v>10340</v>
      </c>
      <c r="N13863" t="s">
        <v>212</v>
      </c>
      <c r="O13863" t="s">
        <v>5735</v>
      </c>
      <c r="P13863" t="s">
        <v>10464</v>
      </c>
      <c r="Q13863" t="s">
        <v>1932</v>
      </c>
      <c r="R13863">
        <v>269</v>
      </c>
      <c r="S13863" s="15" t="str">
        <f t="shared" si="868"/>
        <v>{ month: "May", hq: "2.North", area: "4. North East", kam: "NGUYỄN ĐÌNH THÁI", kae: "✔️ DSR Nguyễn Anh Tuấn", route: "F2/F4", week: "W2", day: "Mon", cusCode: "BN2273927469230", sales: 1646711.11111111, totalC: 269, skuLines: 3 },</v>
      </c>
    </row>
    <row r="13864" spans="2:19" ht="18.5" x14ac:dyDescent="0.45">
      <c r="B13864" s="22" t="s">
        <v>150</v>
      </c>
      <c r="C13864" s="22" t="s">
        <v>156</v>
      </c>
      <c r="D13864" s="22" t="s">
        <v>158</v>
      </c>
      <c r="E13864" s="22" t="s">
        <v>16</v>
      </c>
      <c r="F13864" s="22" t="s">
        <v>1886</v>
      </c>
      <c r="G13864" s="14" t="s">
        <v>5747</v>
      </c>
      <c r="H13864" s="14">
        <v>1105144.4444444445</v>
      </c>
      <c r="I13864">
        <v>2</v>
      </c>
      <c r="J13864" s="13">
        <f t="shared" si="866"/>
        <v>46160</v>
      </c>
      <c r="K13864" t="str">
        <f t="shared" si="865"/>
        <v>Mon</v>
      </c>
      <c r="L13864" t="str">
        <f t="shared" si="867"/>
        <v>W3</v>
      </c>
      <c r="M13864" t="s">
        <v>10340</v>
      </c>
      <c r="N13864" t="s">
        <v>212</v>
      </c>
      <c r="O13864" t="s">
        <v>5735</v>
      </c>
      <c r="P13864" t="s">
        <v>10464</v>
      </c>
      <c r="Q13864" t="s">
        <v>1932</v>
      </c>
      <c r="R13864">
        <v>286</v>
      </c>
      <c r="S13864" s="15" t="str">
        <f t="shared" si="868"/>
        <v>{ month: "May", hq: "2.North", area: "4. North East", kam: "NGUYỄN ĐÌNH THÁI", kae: "✔️ DSR Nguyễn Anh Tuấn", route: "F2/F4", week: "W3", day: "Mon", cusCode: "BN2273927469230", sales: 1105144.44444444, totalC: 286, skuLines: 2 },</v>
      </c>
    </row>
    <row r="13865" spans="2:19" ht="18.5" x14ac:dyDescent="0.45">
      <c r="B13865" s="22" t="s">
        <v>150</v>
      </c>
      <c r="C13865" s="22" t="s">
        <v>156</v>
      </c>
      <c r="D13865" s="22" t="s">
        <v>158</v>
      </c>
      <c r="E13865" s="22" t="s">
        <v>16</v>
      </c>
      <c r="F13865" s="22" t="s">
        <v>5570</v>
      </c>
      <c r="G13865" s="14" t="s">
        <v>1937</v>
      </c>
      <c r="H13865" s="14">
        <v>1105144.4444444445</v>
      </c>
      <c r="I13865">
        <v>3</v>
      </c>
      <c r="J13865" s="13">
        <f t="shared" si="866"/>
        <v>46153</v>
      </c>
      <c r="K13865" t="str">
        <f t="shared" si="865"/>
        <v>Mon</v>
      </c>
      <c r="L13865" t="str">
        <f t="shared" si="867"/>
        <v>W2</v>
      </c>
      <c r="M13865" t="s">
        <v>10340</v>
      </c>
      <c r="N13865" t="s">
        <v>212</v>
      </c>
      <c r="O13865" t="s">
        <v>5735</v>
      </c>
      <c r="P13865" t="s">
        <v>10464</v>
      </c>
      <c r="Q13865" t="s">
        <v>1932</v>
      </c>
      <c r="R13865">
        <v>269</v>
      </c>
      <c r="S13865" s="15" t="str">
        <f t="shared" si="868"/>
        <v>{ month: "May", hq: "2.North", area: "4. North East", kam: "NGUYỄN ĐÌNH THÁI", kae: "✔️ DSR Nguyễn Anh Tuấn", route: "F2/F4", week: "W2", day: "Mon", cusCode: "BN2273927469232", sales: 1105144.44444444, totalC: 269, skuLines: 3 },</v>
      </c>
    </row>
    <row r="13866" spans="2:19" ht="18.5" x14ac:dyDescent="0.45">
      <c r="B13866" s="22" t="s">
        <v>150</v>
      </c>
      <c r="C13866" s="22" t="s">
        <v>156</v>
      </c>
      <c r="D13866" s="22" t="s">
        <v>158</v>
      </c>
      <c r="E13866" s="22" t="s">
        <v>16</v>
      </c>
      <c r="F13866" s="22" t="s">
        <v>5570</v>
      </c>
      <c r="G13866" s="14" t="s">
        <v>5747</v>
      </c>
      <c r="H13866" s="14">
        <v>1383177.7777777778</v>
      </c>
      <c r="I13866">
        <v>2</v>
      </c>
      <c r="J13866" s="13">
        <f t="shared" si="866"/>
        <v>46160</v>
      </c>
      <c r="K13866" t="str">
        <f t="shared" si="865"/>
        <v>Mon</v>
      </c>
      <c r="L13866" t="str">
        <f t="shared" si="867"/>
        <v>W3</v>
      </c>
      <c r="M13866" t="s">
        <v>10340</v>
      </c>
      <c r="N13866" t="s">
        <v>212</v>
      </c>
      <c r="O13866" t="s">
        <v>5735</v>
      </c>
      <c r="P13866" t="s">
        <v>10464</v>
      </c>
      <c r="Q13866" t="s">
        <v>1932</v>
      </c>
      <c r="R13866">
        <v>286</v>
      </c>
      <c r="S13866" s="15" t="str">
        <f t="shared" si="868"/>
        <v>{ month: "May", hq: "2.North", area: "4. North East", kam: "NGUYỄN ĐÌNH THÁI", kae: "✔️ DSR Nguyễn Anh Tuấn", route: "F2/F4", week: "W3", day: "Mon", cusCode: "BN2273927469232", sales: 1383177.77777778, totalC: 286, skuLines: 2 },</v>
      </c>
    </row>
    <row r="13867" spans="2:19" ht="18.5" x14ac:dyDescent="0.45">
      <c r="B13867" s="22" t="s">
        <v>150</v>
      </c>
      <c r="C13867" s="22" t="s">
        <v>156</v>
      </c>
      <c r="D13867" s="22" t="s">
        <v>158</v>
      </c>
      <c r="E13867" s="22" t="s">
        <v>16</v>
      </c>
      <c r="F13867" s="22" t="s">
        <v>7837</v>
      </c>
      <c r="G13867" s="14" t="s">
        <v>5747</v>
      </c>
      <c r="H13867" s="14">
        <v>634655.5555555555</v>
      </c>
      <c r="I13867">
        <v>2</v>
      </c>
      <c r="J13867" s="13">
        <f t="shared" si="866"/>
        <v>46160</v>
      </c>
      <c r="K13867" t="str">
        <f t="shared" ref="K13867:K13930" si="869">TRIM(LEFT(TEXT(J13867,"dddd"),3))</f>
        <v>Mon</v>
      </c>
      <c r="L13867" t="str">
        <f t="shared" si="867"/>
        <v>W3</v>
      </c>
      <c r="M13867" t="s">
        <v>10340</v>
      </c>
      <c r="N13867" t="s">
        <v>212</v>
      </c>
      <c r="O13867" t="s">
        <v>5735</v>
      </c>
      <c r="P13867" t="s">
        <v>10464</v>
      </c>
      <c r="Q13867" t="s">
        <v>1932</v>
      </c>
      <c r="R13867">
        <v>286</v>
      </c>
      <c r="S13867" s="15" t="str">
        <f t="shared" si="868"/>
        <v>{ month: "May", hq: "2.North", area: "4. North East", kam: "NGUYỄN ĐÌNH THÁI", kae: "✔️ DSR Nguyễn Anh Tuấn", route: "F2/F4", week: "W3", day: "Mon", cusCode: "BN228295684", sales: 634655.555555556, totalC: 286, skuLines: 2 },</v>
      </c>
    </row>
    <row r="13868" spans="2:19" ht="18.5" x14ac:dyDescent="0.45">
      <c r="B13868" s="22" t="s">
        <v>150</v>
      </c>
      <c r="C13868" s="22" t="s">
        <v>156</v>
      </c>
      <c r="D13868" s="22" t="s">
        <v>158</v>
      </c>
      <c r="E13868" s="22" t="s">
        <v>16</v>
      </c>
      <c r="F13868" s="22" t="s">
        <v>5571</v>
      </c>
      <c r="G13868" s="14" t="s">
        <v>1944</v>
      </c>
      <c r="H13868" s="14">
        <v>940977.77777777775</v>
      </c>
      <c r="I13868">
        <v>2</v>
      </c>
      <c r="J13868" s="13">
        <f t="shared" si="866"/>
        <v>46155</v>
      </c>
      <c r="K13868" t="str">
        <f t="shared" si="869"/>
        <v>Wed</v>
      </c>
      <c r="L13868" t="str">
        <f t="shared" si="867"/>
        <v>W2</v>
      </c>
      <c r="M13868" t="s">
        <v>10340</v>
      </c>
      <c r="N13868" t="s">
        <v>212</v>
      </c>
      <c r="O13868" t="s">
        <v>5735</v>
      </c>
      <c r="P13868" t="s">
        <v>10464</v>
      </c>
      <c r="Q13868" t="s">
        <v>1932</v>
      </c>
      <c r="R13868">
        <v>269</v>
      </c>
      <c r="S13868" s="15" t="str">
        <f t="shared" si="868"/>
        <v>{ month: "May", hq: "2.North", area: "4. North East", kam: "NGUYỄN ĐÌNH THÁI", kae: "✔️ DSR Nguyễn Anh Tuấn", route: "F2/F4", week: "W2", day: "Wed", cusCode: "BN230434", sales: 940977.777777778, totalC: 269, skuLines: 2 },</v>
      </c>
    </row>
    <row r="13869" spans="2:19" ht="18.5" x14ac:dyDescent="0.45">
      <c r="B13869" s="22" t="s">
        <v>150</v>
      </c>
      <c r="C13869" s="22" t="s">
        <v>156</v>
      </c>
      <c r="D13869" s="22" t="s">
        <v>158</v>
      </c>
      <c r="E13869" s="22" t="s">
        <v>16</v>
      </c>
      <c r="F13869" s="22" t="s">
        <v>5571</v>
      </c>
      <c r="G13869" s="14" t="s">
        <v>5744</v>
      </c>
      <c r="H13869" s="14">
        <v>912688.88888888888</v>
      </c>
      <c r="I13869">
        <v>2</v>
      </c>
      <c r="J13869" s="13">
        <f t="shared" si="866"/>
        <v>46162</v>
      </c>
      <c r="K13869" t="str">
        <f t="shared" si="869"/>
        <v>Wed</v>
      </c>
      <c r="L13869" t="str">
        <f t="shared" si="867"/>
        <v>W3</v>
      </c>
      <c r="M13869" t="s">
        <v>10340</v>
      </c>
      <c r="N13869" t="s">
        <v>212</v>
      </c>
      <c r="O13869" t="s">
        <v>5735</v>
      </c>
      <c r="P13869" t="s">
        <v>10464</v>
      </c>
      <c r="Q13869" t="s">
        <v>1932</v>
      </c>
      <c r="R13869">
        <v>286</v>
      </c>
      <c r="S13869" s="15" t="str">
        <f t="shared" si="868"/>
        <v>{ month: "May", hq: "2.North", area: "4. North East", kam: "NGUYỄN ĐÌNH THÁI", kae: "✔️ DSR Nguyễn Anh Tuấn", route: "F2/F4", week: "W3", day: "Wed", cusCode: "BN230434", sales: 912688.888888889, totalC: 286, skuLines: 2 },</v>
      </c>
    </row>
    <row r="13870" spans="2:19" ht="18.5" x14ac:dyDescent="0.45">
      <c r="B13870" s="22" t="s">
        <v>150</v>
      </c>
      <c r="C13870" s="22" t="s">
        <v>156</v>
      </c>
      <c r="D13870" s="22" t="s">
        <v>158</v>
      </c>
      <c r="E13870" s="22" t="s">
        <v>16</v>
      </c>
      <c r="F13870" s="22" t="s">
        <v>1887</v>
      </c>
      <c r="G13870" s="14" t="s">
        <v>5740</v>
      </c>
      <c r="H13870" s="14">
        <v>1618425</v>
      </c>
      <c r="I13870">
        <v>4</v>
      </c>
      <c r="J13870" s="13">
        <f t="shared" si="866"/>
        <v>46147</v>
      </c>
      <c r="K13870" t="str">
        <f t="shared" si="869"/>
        <v>Tue</v>
      </c>
      <c r="L13870" t="str">
        <f t="shared" si="867"/>
        <v>W1</v>
      </c>
      <c r="M13870" t="s">
        <v>10340</v>
      </c>
      <c r="N13870" t="s">
        <v>212</v>
      </c>
      <c r="O13870" t="s">
        <v>5735</v>
      </c>
      <c r="P13870" t="s">
        <v>10464</v>
      </c>
      <c r="Q13870" t="s">
        <v>200</v>
      </c>
      <c r="R13870">
        <v>236</v>
      </c>
      <c r="S13870" s="15" t="str">
        <f t="shared" si="868"/>
        <v>{ month: "May", hq: "2.North", area: "4. North East", kam: "NGUYỄN ĐÌNH THÁI", kae: "✔️ DSR Nguyễn Anh Tuấn", route: "F4", week: "W1", day: "Tue", cusCode: "BN230435", sales: 1618425, totalC: 236, skuLines: 4 },</v>
      </c>
    </row>
    <row r="13871" spans="2:19" ht="18.5" x14ac:dyDescent="0.45">
      <c r="B13871" s="22" t="s">
        <v>150</v>
      </c>
      <c r="C13871" s="22" t="s">
        <v>156</v>
      </c>
      <c r="D13871" s="22" t="s">
        <v>158</v>
      </c>
      <c r="E13871" s="22" t="s">
        <v>16</v>
      </c>
      <c r="F13871" s="22" t="s">
        <v>1887</v>
      </c>
      <c r="G13871" s="14" t="s">
        <v>1947</v>
      </c>
      <c r="H13871" s="14">
        <v>940977.77777777775</v>
      </c>
      <c r="I13871">
        <v>3</v>
      </c>
      <c r="J13871" s="13">
        <f t="shared" si="866"/>
        <v>46154</v>
      </c>
      <c r="K13871" t="str">
        <f t="shared" si="869"/>
        <v>Tue</v>
      </c>
      <c r="L13871" t="str">
        <f t="shared" si="867"/>
        <v>W2</v>
      </c>
      <c r="M13871" t="s">
        <v>10340</v>
      </c>
      <c r="N13871" t="s">
        <v>212</v>
      </c>
      <c r="O13871" t="s">
        <v>5735</v>
      </c>
      <c r="P13871" t="s">
        <v>10464</v>
      </c>
      <c r="Q13871" t="s">
        <v>1932</v>
      </c>
      <c r="R13871">
        <v>269</v>
      </c>
      <c r="S13871" s="15" t="str">
        <f t="shared" si="868"/>
        <v>{ month: "May", hq: "2.North", area: "4. North East", kam: "NGUYỄN ĐÌNH THÁI", kae: "✔️ DSR Nguyễn Anh Tuấn", route: "F2/F4", week: "W2", day: "Tue", cusCode: "BN230435", sales: 940977.777777778, totalC: 269, skuLines: 3 },</v>
      </c>
    </row>
    <row r="13872" spans="2:19" ht="18.5" x14ac:dyDescent="0.45">
      <c r="B13872" s="22" t="s">
        <v>150</v>
      </c>
      <c r="C13872" s="22" t="s">
        <v>156</v>
      </c>
      <c r="D13872" s="22" t="s">
        <v>158</v>
      </c>
      <c r="E13872" s="22" t="s">
        <v>16</v>
      </c>
      <c r="F13872" s="22" t="s">
        <v>7838</v>
      </c>
      <c r="G13872" s="14" t="s">
        <v>5744</v>
      </c>
      <c r="H13872" s="14">
        <v>1530577.7777777778</v>
      </c>
      <c r="I13872">
        <v>2</v>
      </c>
      <c r="J13872" s="13">
        <f t="shared" si="866"/>
        <v>46162</v>
      </c>
      <c r="K13872" t="str">
        <f t="shared" si="869"/>
        <v>Wed</v>
      </c>
      <c r="L13872" t="str">
        <f t="shared" si="867"/>
        <v>W3</v>
      </c>
      <c r="M13872" t="s">
        <v>10340</v>
      </c>
      <c r="N13872" t="s">
        <v>212</v>
      </c>
      <c r="O13872" t="s">
        <v>5735</v>
      </c>
      <c r="P13872" t="s">
        <v>10464</v>
      </c>
      <c r="Q13872" t="s">
        <v>1932</v>
      </c>
      <c r="R13872">
        <v>286</v>
      </c>
      <c r="S13872" s="15" t="str">
        <f t="shared" si="868"/>
        <v>{ month: "May", hq: "2.North", area: "4. North East", kam: "NGUYỄN ĐÌNH THÁI", kae: "✔️ DSR Nguyễn Anh Tuấn", route: "F2/F4", week: "W3", day: "Wed", cusCode: "BN230438", sales: 1530577.77777778, totalC: 286, skuLines: 2 },</v>
      </c>
    </row>
    <row r="13873" spans="2:19" ht="18.5" x14ac:dyDescent="0.45">
      <c r="B13873" s="22" t="s">
        <v>150</v>
      </c>
      <c r="C13873" s="22" t="s">
        <v>156</v>
      </c>
      <c r="D13873" s="22" t="s">
        <v>158</v>
      </c>
      <c r="E13873" s="22" t="s">
        <v>16</v>
      </c>
      <c r="F13873" s="22" t="s">
        <v>5572</v>
      </c>
      <c r="G13873" s="14" t="s">
        <v>1944</v>
      </c>
      <c r="H13873" s="14">
        <v>1575633.3333333335</v>
      </c>
      <c r="I13873">
        <v>4</v>
      </c>
      <c r="J13873" s="13">
        <f t="shared" si="866"/>
        <v>46155</v>
      </c>
      <c r="K13873" t="str">
        <f t="shared" si="869"/>
        <v>Wed</v>
      </c>
      <c r="L13873" t="str">
        <f t="shared" si="867"/>
        <v>W2</v>
      </c>
      <c r="M13873" t="s">
        <v>10340</v>
      </c>
      <c r="N13873" t="s">
        <v>212</v>
      </c>
      <c r="O13873" t="s">
        <v>5735</v>
      </c>
      <c r="P13873" t="s">
        <v>10464</v>
      </c>
      <c r="Q13873" t="s">
        <v>1932</v>
      </c>
      <c r="R13873">
        <v>269</v>
      </c>
      <c r="S13873" s="15" t="str">
        <f t="shared" si="868"/>
        <v>{ month: "May", hq: "2.North", area: "4. North East", kam: "NGUYỄN ĐÌNH THÁI", kae: "✔️ DSR Nguyễn Anh Tuấn", route: "F2/F4", week: "W2", day: "Wed", cusCode: "BN230442", sales: 1575633.33333333, totalC: 269, skuLines: 4 },</v>
      </c>
    </row>
    <row r="13874" spans="2:19" ht="18.5" x14ac:dyDescent="0.45">
      <c r="B13874" s="22" t="s">
        <v>150</v>
      </c>
      <c r="C13874" s="22" t="s">
        <v>156</v>
      </c>
      <c r="D13874" s="22" t="s">
        <v>158</v>
      </c>
      <c r="E13874" s="22" t="s">
        <v>16</v>
      </c>
      <c r="F13874" s="22" t="s">
        <v>5573</v>
      </c>
      <c r="G13874" s="14" t="s">
        <v>1944</v>
      </c>
      <c r="H13874" s="14">
        <v>1471022.2222222222</v>
      </c>
      <c r="I13874">
        <v>3</v>
      </c>
      <c r="J13874" s="13">
        <f t="shared" si="866"/>
        <v>46155</v>
      </c>
      <c r="K13874" t="str">
        <f t="shared" si="869"/>
        <v>Wed</v>
      </c>
      <c r="L13874" t="str">
        <f t="shared" si="867"/>
        <v>W2</v>
      </c>
      <c r="M13874" t="s">
        <v>10340</v>
      </c>
      <c r="N13874" t="s">
        <v>212</v>
      </c>
      <c r="O13874" t="s">
        <v>5735</v>
      </c>
      <c r="P13874" t="s">
        <v>10464</v>
      </c>
      <c r="Q13874" t="s">
        <v>1932</v>
      </c>
      <c r="R13874">
        <v>269</v>
      </c>
      <c r="S13874" s="15" t="str">
        <f t="shared" si="868"/>
        <v>{ month: "May", hq: "2.North", area: "4. North East", kam: "NGUYỄN ĐÌNH THÁI", kae: "✔️ DSR Nguyễn Anh Tuấn", route: "F2/F4", week: "W2", day: "Wed", cusCode: "BN230449", sales: 1471022.22222222, totalC: 269, skuLines: 3 },</v>
      </c>
    </row>
    <row r="13875" spans="2:19" ht="18.5" x14ac:dyDescent="0.45">
      <c r="B13875" s="22" t="s">
        <v>150</v>
      </c>
      <c r="C13875" s="22" t="s">
        <v>156</v>
      </c>
      <c r="D13875" s="22" t="s">
        <v>158</v>
      </c>
      <c r="E13875" s="22" t="s">
        <v>16</v>
      </c>
      <c r="F13875" s="22" t="s">
        <v>9988</v>
      </c>
      <c r="G13875" s="14" t="s">
        <v>8522</v>
      </c>
      <c r="H13875" s="14">
        <v>912688.88888888888</v>
      </c>
      <c r="I13875">
        <v>2</v>
      </c>
      <c r="J13875" s="13">
        <f t="shared" si="866"/>
        <v>46169</v>
      </c>
      <c r="K13875" t="str">
        <f t="shared" si="869"/>
        <v>Wed</v>
      </c>
      <c r="L13875" t="str">
        <f t="shared" si="867"/>
        <v>W4</v>
      </c>
      <c r="M13875" t="s">
        <v>10340</v>
      </c>
      <c r="N13875" t="s">
        <v>212</v>
      </c>
      <c r="O13875" t="s">
        <v>5735</v>
      </c>
      <c r="P13875" t="s">
        <v>10464</v>
      </c>
      <c r="Q13875" t="s">
        <v>1932</v>
      </c>
      <c r="R13875">
        <v>288</v>
      </c>
      <c r="S13875" s="15" t="str">
        <f t="shared" si="868"/>
        <v>{ month: "May", hq: "2.North", area: "4. North East", kam: "NGUYỄN ĐÌNH THÁI", kae: "✔️ DSR Nguyễn Anh Tuấn", route: "F2/F4", week: "W4", day: "Wed", cusCode: "BN230453", sales: 912688.888888889, totalC: 288, skuLines: 2 },</v>
      </c>
    </row>
    <row r="13876" spans="2:19" ht="18.5" x14ac:dyDescent="0.45">
      <c r="B13876" s="22" t="s">
        <v>150</v>
      </c>
      <c r="C13876" s="22" t="s">
        <v>156</v>
      </c>
      <c r="D13876" s="22" t="s">
        <v>158</v>
      </c>
      <c r="E13876" s="22" t="s">
        <v>16</v>
      </c>
      <c r="F13876" s="22" t="s">
        <v>9989</v>
      </c>
      <c r="G13876" s="14" t="s">
        <v>8521</v>
      </c>
      <c r="H13876" s="14">
        <v>1711466.6666666665</v>
      </c>
      <c r="I13876">
        <v>2</v>
      </c>
      <c r="J13876" s="13">
        <f t="shared" si="866"/>
        <v>46168</v>
      </c>
      <c r="K13876" t="str">
        <f t="shared" si="869"/>
        <v>Tue</v>
      </c>
      <c r="L13876" t="str">
        <f t="shared" si="867"/>
        <v>W4</v>
      </c>
      <c r="M13876" t="s">
        <v>10340</v>
      </c>
      <c r="N13876" t="s">
        <v>212</v>
      </c>
      <c r="O13876" t="s">
        <v>5735</v>
      </c>
      <c r="P13876" t="s">
        <v>10464</v>
      </c>
      <c r="Q13876" t="s">
        <v>1932</v>
      </c>
      <c r="R13876">
        <v>288</v>
      </c>
      <c r="S13876" s="15" t="str">
        <f t="shared" si="868"/>
        <v>{ month: "May", hq: "2.North", area: "4. North East", kam: "NGUYỄN ĐÌNH THÁI", kae: "✔️ DSR Nguyễn Anh Tuấn", route: "F2/F4", week: "W4", day: "Tue", cusCode: "BN230460", sales: 1711466.66666667, totalC: 288, skuLines: 2 },</v>
      </c>
    </row>
    <row r="13877" spans="2:19" ht="18.5" x14ac:dyDescent="0.45">
      <c r="B13877" s="22" t="s">
        <v>150</v>
      </c>
      <c r="C13877" s="22" t="s">
        <v>156</v>
      </c>
      <c r="D13877" s="22" t="s">
        <v>158</v>
      </c>
      <c r="E13877" s="22" t="s">
        <v>16</v>
      </c>
      <c r="F13877" s="22" t="s">
        <v>7839</v>
      </c>
      <c r="G13877" s="14" t="s">
        <v>5744</v>
      </c>
      <c r="H13877" s="14">
        <v>1853666.6666666665</v>
      </c>
      <c r="I13877">
        <v>2</v>
      </c>
      <c r="J13877" s="13">
        <f t="shared" si="866"/>
        <v>46162</v>
      </c>
      <c r="K13877" t="str">
        <f t="shared" si="869"/>
        <v>Wed</v>
      </c>
      <c r="L13877" t="str">
        <f t="shared" si="867"/>
        <v>W3</v>
      </c>
      <c r="M13877" t="s">
        <v>10340</v>
      </c>
      <c r="N13877" t="s">
        <v>212</v>
      </c>
      <c r="O13877" t="s">
        <v>5735</v>
      </c>
      <c r="P13877" t="s">
        <v>10464</v>
      </c>
      <c r="Q13877" t="s">
        <v>1932</v>
      </c>
      <c r="R13877">
        <v>286</v>
      </c>
      <c r="S13877" s="15" t="str">
        <f t="shared" si="868"/>
        <v>{ month: "May", hq: "2.North", area: "4. North East", kam: "NGUYỄN ĐÌNH THÁI", kae: "✔️ DSR Nguyễn Anh Tuấn", route: "F2/F4", week: "W3", day: "Wed", cusCode: "BN230463", sales: 1853666.66666667, totalC: 286, skuLines: 2 },</v>
      </c>
    </row>
    <row r="13878" spans="2:19" ht="18.5" x14ac:dyDescent="0.45">
      <c r="B13878" s="22" t="s">
        <v>150</v>
      </c>
      <c r="C13878" s="22" t="s">
        <v>156</v>
      </c>
      <c r="D13878" s="22" t="s">
        <v>158</v>
      </c>
      <c r="E13878" s="22" t="s">
        <v>16</v>
      </c>
      <c r="F13878" s="22" t="s">
        <v>9990</v>
      </c>
      <c r="G13878" s="14" t="s">
        <v>8520</v>
      </c>
      <c r="H13878" s="14">
        <v>1677977.7777777778</v>
      </c>
      <c r="I13878">
        <v>2</v>
      </c>
      <c r="J13878" s="13">
        <f t="shared" si="866"/>
        <v>46167</v>
      </c>
      <c r="K13878" t="str">
        <f t="shared" si="869"/>
        <v>Mon</v>
      </c>
      <c r="L13878" t="str">
        <f t="shared" si="867"/>
        <v>W4</v>
      </c>
      <c r="M13878" t="s">
        <v>10340</v>
      </c>
      <c r="N13878" t="s">
        <v>212</v>
      </c>
      <c r="O13878" t="s">
        <v>5735</v>
      </c>
      <c r="P13878" t="s">
        <v>10464</v>
      </c>
      <c r="Q13878" t="s">
        <v>1932</v>
      </c>
      <c r="R13878">
        <v>288</v>
      </c>
      <c r="S13878" s="15" t="str">
        <f t="shared" si="868"/>
        <v>{ month: "May", hq: "2.North", area: "4. North East", kam: "NGUYỄN ĐÌNH THÁI", kae: "✔️ DSR Nguyễn Anh Tuấn", route: "F2/F4", week: "W4", day: "Mon", cusCode: "BN23357384", sales: 1677977.77777778, totalC: 288, skuLines: 2 },</v>
      </c>
    </row>
    <row r="13879" spans="2:19" ht="18.5" x14ac:dyDescent="0.45">
      <c r="B13879" s="22" t="s">
        <v>150</v>
      </c>
      <c r="C13879" s="22" t="s">
        <v>156</v>
      </c>
      <c r="D13879" s="22" t="s">
        <v>158</v>
      </c>
      <c r="E13879" s="22" t="s">
        <v>16</v>
      </c>
      <c r="F13879" s="22" t="s">
        <v>7840</v>
      </c>
      <c r="G13879" s="14" t="s">
        <v>5745</v>
      </c>
      <c r="H13879" s="14">
        <v>2001066.6666666665</v>
      </c>
      <c r="I13879">
        <v>2</v>
      </c>
      <c r="J13879" s="13">
        <f t="shared" si="866"/>
        <v>46163</v>
      </c>
      <c r="K13879" t="str">
        <f t="shared" si="869"/>
        <v>Thu</v>
      </c>
      <c r="L13879" t="str">
        <f t="shared" si="867"/>
        <v>W3</v>
      </c>
      <c r="M13879" t="s">
        <v>10340</v>
      </c>
      <c r="N13879" t="s">
        <v>212</v>
      </c>
      <c r="O13879" t="s">
        <v>5735</v>
      </c>
      <c r="P13879" t="s">
        <v>10464</v>
      </c>
      <c r="Q13879" t="s">
        <v>200</v>
      </c>
      <c r="R13879">
        <v>286</v>
      </c>
      <c r="S13879" s="15" t="str">
        <f t="shared" si="868"/>
        <v>{ month: "May", hq: "2.North", area: "4. North East", kam: "NGUYỄN ĐÌNH THÁI", kae: "✔️ DSR Nguyễn Anh Tuấn", route: "F4", week: "W3", day: "Thu", cusCode: "BN24042036", sales: 2001066.66666667, totalC: 286, skuLines: 2 },</v>
      </c>
    </row>
    <row r="13880" spans="2:19" ht="18.5" x14ac:dyDescent="0.45">
      <c r="B13880" s="22" t="s">
        <v>150</v>
      </c>
      <c r="C13880" s="22" t="s">
        <v>156</v>
      </c>
      <c r="D13880" s="22" t="s">
        <v>158</v>
      </c>
      <c r="E13880" s="22" t="s">
        <v>16</v>
      </c>
      <c r="F13880" s="22" t="s">
        <v>5574</v>
      </c>
      <c r="G13880" s="14" t="s">
        <v>1949</v>
      </c>
      <c r="H13880" s="14">
        <v>1176222.2222222222</v>
      </c>
      <c r="I13880">
        <v>2</v>
      </c>
      <c r="J13880" s="13">
        <f t="shared" si="866"/>
        <v>46156</v>
      </c>
      <c r="K13880" t="str">
        <f t="shared" si="869"/>
        <v>Thu</v>
      </c>
      <c r="L13880" t="str">
        <f t="shared" si="867"/>
        <v>W2</v>
      </c>
      <c r="M13880" t="s">
        <v>10340</v>
      </c>
      <c r="N13880" t="s">
        <v>212</v>
      </c>
      <c r="O13880" t="s">
        <v>5735</v>
      </c>
      <c r="P13880" t="s">
        <v>10464</v>
      </c>
      <c r="Q13880" t="s">
        <v>200</v>
      </c>
      <c r="R13880">
        <v>269</v>
      </c>
      <c r="S13880" s="15" t="str">
        <f t="shared" si="868"/>
        <v>{ month: "May", hq: "2.North", area: "4. North East", kam: "NGUYỄN ĐÌNH THÁI", kae: "✔️ DSR Nguyễn Anh Tuấn", route: "F4", week: "W2", day: "Thu", cusCode: "BN24042037", sales: 1176222.22222222, totalC: 269, skuLines: 2 },</v>
      </c>
    </row>
    <row r="13881" spans="2:19" ht="18.5" x14ac:dyDescent="0.45">
      <c r="B13881" s="22" t="s">
        <v>150</v>
      </c>
      <c r="C13881" s="22" t="s">
        <v>156</v>
      </c>
      <c r="D13881" s="22" t="s">
        <v>158</v>
      </c>
      <c r="E13881" s="22" t="s">
        <v>16</v>
      </c>
      <c r="F13881" s="22" t="s">
        <v>7841</v>
      </c>
      <c r="G13881" s="14" t="s">
        <v>5745</v>
      </c>
      <c r="H13881" s="14">
        <v>912688.88888888888</v>
      </c>
      <c r="I13881">
        <v>2</v>
      </c>
      <c r="J13881" s="13">
        <f t="shared" si="866"/>
        <v>46163</v>
      </c>
      <c r="K13881" t="str">
        <f t="shared" si="869"/>
        <v>Thu</v>
      </c>
      <c r="L13881" t="str">
        <f t="shared" si="867"/>
        <v>W3</v>
      </c>
      <c r="M13881" t="s">
        <v>10340</v>
      </c>
      <c r="N13881" t="s">
        <v>212</v>
      </c>
      <c r="O13881" t="s">
        <v>5735</v>
      </c>
      <c r="P13881" t="s">
        <v>10464</v>
      </c>
      <c r="Q13881" t="s">
        <v>200</v>
      </c>
      <c r="R13881">
        <v>286</v>
      </c>
      <c r="S13881" s="15" t="str">
        <f t="shared" si="868"/>
        <v>{ month: "May", hq: "2.North", area: "4. North East", kam: "NGUYỄN ĐÌNH THÁI", kae: "✔️ DSR Nguyễn Anh Tuấn", route: "F4", week: "W3", day: "Thu", cusCode: "BN24042044", sales: 912688.888888889, totalC: 286, skuLines: 2 },</v>
      </c>
    </row>
    <row r="13882" spans="2:19" ht="18.5" x14ac:dyDescent="0.45">
      <c r="B13882" s="22" t="s">
        <v>150</v>
      </c>
      <c r="C13882" s="22" t="s">
        <v>156</v>
      </c>
      <c r="D13882" s="22" t="s">
        <v>158</v>
      </c>
      <c r="E13882" s="22" t="s">
        <v>16</v>
      </c>
      <c r="F13882" s="22" t="s">
        <v>5575</v>
      </c>
      <c r="G13882" s="14" t="s">
        <v>1949</v>
      </c>
      <c r="H13882" s="14">
        <v>1187227.7777777778</v>
      </c>
      <c r="I13882">
        <v>2</v>
      </c>
      <c r="J13882" s="13">
        <f t="shared" si="866"/>
        <v>46156</v>
      </c>
      <c r="K13882" t="str">
        <f t="shared" si="869"/>
        <v>Thu</v>
      </c>
      <c r="L13882" t="str">
        <f t="shared" si="867"/>
        <v>W2</v>
      </c>
      <c r="M13882" t="s">
        <v>10340</v>
      </c>
      <c r="N13882" t="s">
        <v>212</v>
      </c>
      <c r="O13882" t="s">
        <v>5735</v>
      </c>
      <c r="P13882" t="s">
        <v>10464</v>
      </c>
      <c r="Q13882" t="s">
        <v>200</v>
      </c>
      <c r="R13882">
        <v>269</v>
      </c>
      <c r="S13882" s="15" t="str">
        <f t="shared" si="868"/>
        <v>{ month: "May", hq: "2.North", area: "4. North East", kam: "NGUYỄN ĐÌNH THÁI", kae: "✔️ DSR Nguyễn Anh Tuấn", route: "F4", week: "W2", day: "Thu", cusCode: "BN24042048", sales: 1187227.77777778, totalC: 269, skuLines: 2 },</v>
      </c>
    </row>
    <row r="13883" spans="2:19" ht="18.5" x14ac:dyDescent="0.45">
      <c r="B13883" s="22" t="s">
        <v>150</v>
      </c>
      <c r="C13883" s="22" t="s">
        <v>156</v>
      </c>
      <c r="D13883" s="22" t="s">
        <v>158</v>
      </c>
      <c r="E13883" s="22" t="s">
        <v>16</v>
      </c>
      <c r="F13883" s="22" t="s">
        <v>5575</v>
      </c>
      <c r="G13883" s="14" t="s">
        <v>8523</v>
      </c>
      <c r="H13883" s="14">
        <v>1383177.7777777778</v>
      </c>
      <c r="I13883">
        <v>2</v>
      </c>
      <c r="J13883" s="13">
        <f t="shared" si="866"/>
        <v>46170</v>
      </c>
      <c r="K13883" t="str">
        <f t="shared" si="869"/>
        <v>Thu</v>
      </c>
      <c r="L13883" t="str">
        <f t="shared" si="867"/>
        <v>W4</v>
      </c>
      <c r="M13883" t="s">
        <v>10340</v>
      </c>
      <c r="N13883" t="s">
        <v>212</v>
      </c>
      <c r="O13883" t="s">
        <v>5735</v>
      </c>
      <c r="P13883" t="s">
        <v>10464</v>
      </c>
      <c r="Q13883" t="s">
        <v>200</v>
      </c>
      <c r="R13883">
        <v>288</v>
      </c>
      <c r="S13883" s="15" t="str">
        <f t="shared" si="868"/>
        <v>{ month: "May", hq: "2.North", area: "4. North East", kam: "NGUYỄN ĐÌNH THÁI", kae: "✔️ DSR Nguyễn Anh Tuấn", route: "F4", week: "W4", day: "Thu", cusCode: "BN24042048", sales: 1383177.77777778, totalC: 288, skuLines: 2 },</v>
      </c>
    </row>
    <row r="13884" spans="2:19" ht="18.5" x14ac:dyDescent="0.45">
      <c r="B13884" s="22" t="s">
        <v>150</v>
      </c>
      <c r="C13884" s="22" t="s">
        <v>156</v>
      </c>
      <c r="D13884" s="22" t="s">
        <v>158</v>
      </c>
      <c r="E13884" s="22" t="s">
        <v>16</v>
      </c>
      <c r="F13884" s="22" t="s">
        <v>5576</v>
      </c>
      <c r="G13884" s="14" t="s">
        <v>1935</v>
      </c>
      <c r="H13884" s="14">
        <v>716738.88888888888</v>
      </c>
      <c r="I13884">
        <v>2</v>
      </c>
      <c r="J13884" s="13">
        <f t="shared" si="866"/>
        <v>46157</v>
      </c>
      <c r="K13884" t="str">
        <f t="shared" si="869"/>
        <v>Fri</v>
      </c>
      <c r="L13884" t="str">
        <f t="shared" si="867"/>
        <v>W2</v>
      </c>
      <c r="M13884" t="s">
        <v>10340</v>
      </c>
      <c r="N13884" t="s">
        <v>212</v>
      </c>
      <c r="O13884" t="s">
        <v>5735</v>
      </c>
      <c r="P13884" t="s">
        <v>10464</v>
      </c>
      <c r="Q13884" t="s">
        <v>200</v>
      </c>
      <c r="R13884">
        <v>269</v>
      </c>
      <c r="S13884" s="15" t="str">
        <f t="shared" si="868"/>
        <v>{ month: "May", hq: "2.North", area: "4. North East", kam: "NGUYỄN ĐÌNH THÁI", kae: "✔️ DSR Nguyễn Anh Tuấn", route: "F4", week: "W2", day: "Fri", cusCode: "BN240434", sales: 716738.888888889, totalC: 269, skuLines: 2 },</v>
      </c>
    </row>
    <row r="13885" spans="2:19" ht="18.5" x14ac:dyDescent="0.45">
      <c r="B13885" s="22" t="s">
        <v>150</v>
      </c>
      <c r="C13885" s="22" t="s">
        <v>156</v>
      </c>
      <c r="D13885" s="22" t="s">
        <v>158</v>
      </c>
      <c r="E13885" s="22" t="s">
        <v>16</v>
      </c>
      <c r="F13885" s="22" t="s">
        <v>5577</v>
      </c>
      <c r="G13885" s="14" t="s">
        <v>1935</v>
      </c>
      <c r="H13885" s="14">
        <v>1575633.3333333333</v>
      </c>
      <c r="I13885">
        <v>2</v>
      </c>
      <c r="J13885" s="13">
        <f t="shared" si="866"/>
        <v>46157</v>
      </c>
      <c r="K13885" t="str">
        <f t="shared" si="869"/>
        <v>Fri</v>
      </c>
      <c r="L13885" t="str">
        <f t="shared" si="867"/>
        <v>W2</v>
      </c>
      <c r="M13885" t="s">
        <v>10340</v>
      </c>
      <c r="N13885" t="s">
        <v>212</v>
      </c>
      <c r="O13885" t="s">
        <v>5735</v>
      </c>
      <c r="P13885" t="s">
        <v>10464</v>
      </c>
      <c r="Q13885" t="s">
        <v>200</v>
      </c>
      <c r="R13885">
        <v>269</v>
      </c>
      <c r="S13885" s="15" t="str">
        <f t="shared" si="868"/>
        <v>{ month: "May", hq: "2.North", area: "4. North East", kam: "NGUYỄN ĐÌNH THÁI", kae: "✔️ DSR Nguyễn Anh Tuấn", route: "F4", week: "W2", day: "Fri", cusCode: "BN240439", sales: 1575633.33333333, totalC: 269, skuLines: 2 },</v>
      </c>
    </row>
    <row r="13886" spans="2:19" ht="18.5" x14ac:dyDescent="0.45">
      <c r="B13886" s="22" t="s">
        <v>150</v>
      </c>
      <c r="C13886" s="22" t="s">
        <v>156</v>
      </c>
      <c r="D13886" s="22" t="s">
        <v>158</v>
      </c>
      <c r="E13886" s="22" t="s">
        <v>16</v>
      </c>
      <c r="F13886" s="22" t="s">
        <v>8486</v>
      </c>
      <c r="G13886" s="14" t="s">
        <v>7953</v>
      </c>
      <c r="H13886" s="14">
        <v>1853666.6666666665</v>
      </c>
      <c r="I13886">
        <v>2</v>
      </c>
      <c r="J13886" s="13">
        <f t="shared" si="866"/>
        <v>46165</v>
      </c>
      <c r="K13886" t="str">
        <f t="shared" si="869"/>
        <v>Sat</v>
      </c>
      <c r="L13886" t="str">
        <f t="shared" si="867"/>
        <v>W3</v>
      </c>
      <c r="M13886" t="s">
        <v>10340</v>
      </c>
      <c r="N13886" t="s">
        <v>212</v>
      </c>
      <c r="O13886" t="s">
        <v>5735</v>
      </c>
      <c r="P13886" t="s">
        <v>10464</v>
      </c>
      <c r="Q13886" t="s">
        <v>1932</v>
      </c>
      <c r="R13886">
        <v>286</v>
      </c>
      <c r="S13886" s="15" t="str">
        <f t="shared" si="868"/>
        <v>{ month: "May", hq: "2.North", area: "4. North East", kam: "NGUYỄN ĐÌNH THÁI", kae: "✔️ DSR Nguyễn Anh Tuấn", route: "F2/F4", week: "W3", day: "Sat", cusCode: "BNI16092027", sales: 1853666.66666667, totalC: 286, skuLines: 2 },</v>
      </c>
    </row>
    <row r="13887" spans="2:19" ht="18.5" x14ac:dyDescent="0.45">
      <c r="B13887" s="22" t="s">
        <v>150</v>
      </c>
      <c r="C13887" s="22" t="s">
        <v>156</v>
      </c>
      <c r="D13887" s="22" t="s">
        <v>158</v>
      </c>
      <c r="E13887" s="22" t="s">
        <v>16</v>
      </c>
      <c r="F13887" s="22" t="s">
        <v>8487</v>
      </c>
      <c r="G13887" s="14" t="s">
        <v>7953</v>
      </c>
      <c r="H13887" s="14">
        <v>1000533.3333333333</v>
      </c>
      <c r="I13887">
        <v>3</v>
      </c>
      <c r="J13887" s="13">
        <f t="shared" si="866"/>
        <v>46165</v>
      </c>
      <c r="K13887" t="str">
        <f t="shared" si="869"/>
        <v>Sat</v>
      </c>
      <c r="L13887" t="str">
        <f t="shared" si="867"/>
        <v>W3</v>
      </c>
      <c r="M13887" t="s">
        <v>10340</v>
      </c>
      <c r="N13887" t="s">
        <v>212</v>
      </c>
      <c r="O13887" t="s">
        <v>5735</v>
      </c>
      <c r="P13887" t="s">
        <v>10464</v>
      </c>
      <c r="Q13887" t="s">
        <v>1932</v>
      </c>
      <c r="R13887">
        <v>286</v>
      </c>
      <c r="S13887" s="15" t="str">
        <f t="shared" si="868"/>
        <v>{ month: "May", hq: "2.North", area: "4. North East", kam: "NGUYỄN ĐÌNH THÁI", kae: "✔️ DSR Nguyễn Anh Tuấn", route: "F2/F4", week: "W3", day: "Sat", cusCode: "BNI16092028", sales: 1000533.33333333, totalC: 286, skuLines: 3 },</v>
      </c>
    </row>
    <row r="13888" spans="2:19" ht="18.5" x14ac:dyDescent="0.45">
      <c r="B13888" s="22" t="s">
        <v>150</v>
      </c>
      <c r="C13888" s="22" t="s">
        <v>156</v>
      </c>
      <c r="D13888" s="22" t="s">
        <v>158</v>
      </c>
      <c r="E13888" s="22" t="s">
        <v>16</v>
      </c>
      <c r="F13888" s="22" t="s">
        <v>7842</v>
      </c>
      <c r="G13888" s="14" t="s">
        <v>1941</v>
      </c>
      <c r="H13888" s="14">
        <v>1105144.4444444445</v>
      </c>
      <c r="I13888">
        <v>2</v>
      </c>
      <c r="J13888" s="13">
        <f t="shared" si="866"/>
        <v>46158</v>
      </c>
      <c r="K13888" t="str">
        <f t="shared" si="869"/>
        <v>Sat</v>
      </c>
      <c r="L13888" t="str">
        <f t="shared" si="867"/>
        <v>W2</v>
      </c>
      <c r="M13888" t="s">
        <v>10340</v>
      </c>
      <c r="N13888" t="s">
        <v>212</v>
      </c>
      <c r="O13888" t="s">
        <v>5735</v>
      </c>
      <c r="P13888" t="s">
        <v>10464</v>
      </c>
      <c r="Q13888" t="s">
        <v>1932</v>
      </c>
      <c r="R13888">
        <v>269</v>
      </c>
      <c r="S13888" s="15" t="str">
        <f t="shared" si="868"/>
        <v>{ month: "May", hq: "2.North", area: "4. North East", kam: "NGUYỄN ĐÌNH THÁI", kae: "✔️ DSR Nguyễn Anh Tuấn", route: "F2/F4", week: "W2", day: "Sat", cusCode: "BNI2263774264", sales: 1105144.44444444, totalC: 269, skuLines: 2 },</v>
      </c>
    </row>
    <row r="13889" spans="2:19" ht="18.5" x14ac:dyDescent="0.45">
      <c r="B13889" s="22" t="s">
        <v>150</v>
      </c>
      <c r="C13889" s="22" t="s">
        <v>156</v>
      </c>
      <c r="D13889" s="22" t="s">
        <v>158</v>
      </c>
      <c r="E13889" s="22" t="s">
        <v>16</v>
      </c>
      <c r="F13889" s="22" t="s">
        <v>7843</v>
      </c>
      <c r="G13889" s="14" t="s">
        <v>1941</v>
      </c>
      <c r="H13889" s="14">
        <v>634655.5555555555</v>
      </c>
      <c r="I13889">
        <v>2</v>
      </c>
      <c r="J13889" s="13">
        <f t="shared" si="866"/>
        <v>46158</v>
      </c>
      <c r="K13889" t="str">
        <f t="shared" si="869"/>
        <v>Sat</v>
      </c>
      <c r="L13889" t="str">
        <f t="shared" si="867"/>
        <v>W2</v>
      </c>
      <c r="M13889" t="s">
        <v>10340</v>
      </c>
      <c r="N13889" t="s">
        <v>212</v>
      </c>
      <c r="O13889" t="s">
        <v>5735</v>
      </c>
      <c r="P13889" t="s">
        <v>10464</v>
      </c>
      <c r="Q13889" t="s">
        <v>1932</v>
      </c>
      <c r="R13889">
        <v>269</v>
      </c>
      <c r="S13889" s="15" t="str">
        <f t="shared" si="868"/>
        <v>{ month: "May", hq: "2.North", area: "4. North East", kam: "NGUYỄN ĐÌNH THÁI", kae: "✔️ DSR Nguyễn Anh Tuấn", route: "F2/F4", week: "W2", day: "Sat", cusCode: "BNI2263774265", sales: 634655.555555556, totalC: 269, skuLines: 2 },</v>
      </c>
    </row>
    <row r="13890" spans="2:19" ht="18.5" x14ac:dyDescent="0.45">
      <c r="B13890" s="22" t="s">
        <v>150</v>
      </c>
      <c r="C13890" s="22" t="s">
        <v>156</v>
      </c>
      <c r="D13890" s="22" t="s">
        <v>158</v>
      </c>
      <c r="E13890" s="22" t="s">
        <v>16</v>
      </c>
      <c r="F13890" s="22" t="s">
        <v>7843</v>
      </c>
      <c r="G13890" s="14" t="s">
        <v>8525</v>
      </c>
      <c r="H13890" s="14">
        <v>1383177.7777777778</v>
      </c>
      <c r="I13890">
        <v>2</v>
      </c>
      <c r="J13890" s="13">
        <f t="shared" si="866"/>
        <v>46172</v>
      </c>
      <c r="K13890" t="str">
        <f t="shared" si="869"/>
        <v>Sat</v>
      </c>
      <c r="L13890" t="str">
        <f t="shared" si="867"/>
        <v>W4</v>
      </c>
      <c r="M13890" t="s">
        <v>10340</v>
      </c>
      <c r="N13890" t="s">
        <v>212</v>
      </c>
      <c r="O13890" t="s">
        <v>5735</v>
      </c>
      <c r="P13890" t="s">
        <v>10464</v>
      </c>
      <c r="Q13890" t="s">
        <v>1932</v>
      </c>
      <c r="R13890">
        <v>288</v>
      </c>
      <c r="S13890" s="15" t="str">
        <f t="shared" si="868"/>
        <v>{ month: "May", hq: "2.North", area: "4. North East", kam: "NGUYỄN ĐÌNH THÁI", kae: "✔️ DSR Nguyễn Anh Tuấn", route: "F2/F4", week: "W4", day: "Sat", cusCode: "BNI2263774265", sales: 1383177.77777778, totalC: 288, skuLines: 2 },</v>
      </c>
    </row>
    <row r="13891" spans="2:19" ht="18.5" x14ac:dyDescent="0.45">
      <c r="B13891" s="22" t="s">
        <v>150</v>
      </c>
      <c r="C13891" s="22" t="s">
        <v>156</v>
      </c>
      <c r="D13891" s="22" t="s">
        <v>158</v>
      </c>
      <c r="E13891" s="22" t="s">
        <v>16</v>
      </c>
      <c r="F13891" s="22" t="s">
        <v>7844</v>
      </c>
      <c r="G13891" s="14" t="s">
        <v>1941</v>
      </c>
      <c r="H13891" s="14">
        <v>1187227.7777777778</v>
      </c>
      <c r="I13891">
        <v>2</v>
      </c>
      <c r="J13891" s="13">
        <f t="shared" si="866"/>
        <v>46158</v>
      </c>
      <c r="K13891" t="str">
        <f t="shared" si="869"/>
        <v>Sat</v>
      </c>
      <c r="L13891" t="str">
        <f t="shared" si="867"/>
        <v>W2</v>
      </c>
      <c r="M13891" t="s">
        <v>10340</v>
      </c>
      <c r="N13891" t="s">
        <v>212</v>
      </c>
      <c r="O13891" t="s">
        <v>5735</v>
      </c>
      <c r="P13891" t="s">
        <v>10464</v>
      </c>
      <c r="Q13891" t="s">
        <v>1932</v>
      </c>
      <c r="R13891">
        <v>269</v>
      </c>
      <c r="S13891" s="15" t="str">
        <f t="shared" si="868"/>
        <v>{ month: "May", hq: "2.North", area: "4. North East", kam: "NGUYỄN ĐÌNH THÁI", kae: "✔️ DSR Nguyễn Anh Tuấn", route: "F2/F4", week: "W2", day: "Sat", cusCode: "BNI2263774266", sales: 1187227.77777778, totalC: 269, skuLines: 2 },</v>
      </c>
    </row>
    <row r="13892" spans="2:19" ht="18.5" x14ac:dyDescent="0.45">
      <c r="B13892" s="22" t="s">
        <v>150</v>
      </c>
      <c r="C13892" s="22" t="s">
        <v>156</v>
      </c>
      <c r="D13892" s="22" t="s">
        <v>158</v>
      </c>
      <c r="E13892" s="22" t="s">
        <v>16</v>
      </c>
      <c r="F13892" s="22" t="s">
        <v>7845</v>
      </c>
      <c r="G13892" s="14" t="s">
        <v>1941</v>
      </c>
      <c r="H13892" s="14">
        <v>1351394.4444444445</v>
      </c>
      <c r="I13892">
        <v>2</v>
      </c>
      <c r="J13892" s="13">
        <f t="shared" ref="J13892:J13955" si="870">DATE(RIGHT(G13892,4), MID(G13892,4,2), LEFT(G13892,2))</f>
        <v>46158</v>
      </c>
      <c r="K13892" t="str">
        <f t="shared" si="869"/>
        <v>Sat</v>
      </c>
      <c r="L13892" t="str">
        <f t="shared" ref="L13892:L13955" si="871">"W"&amp;INT((LEFT(G13892,2)-4)/7)+1</f>
        <v>W2</v>
      </c>
      <c r="M13892" t="s">
        <v>10340</v>
      </c>
      <c r="N13892" t="s">
        <v>212</v>
      </c>
      <c r="O13892" t="s">
        <v>5735</v>
      </c>
      <c r="P13892" t="s">
        <v>10464</v>
      </c>
      <c r="Q13892" t="s">
        <v>1932</v>
      </c>
      <c r="R13892">
        <v>269</v>
      </c>
      <c r="S13892" s="15" t="str">
        <f t="shared" ref="S13892:S13955" si="872">"{ month: """ &amp; M13892 &amp; """, hq: """ &amp; B13892 &amp; """, area: """ &amp; C13892 &amp; """, kam: """ &amp; N13892 &amp; """, kae: """ &amp; P13892 &amp; """, route: """ &amp; Q13892 &amp; """, week: """ &amp; L13892 &amp; """, day: """ &amp; K13892 &amp; """, cusCode: """ &amp; F13892 &amp; """, sales: " &amp; H13892 &amp; ", totalC: " &amp; R13892 &amp; ", skuLines: " &amp; I13892 &amp; " },"</f>
        <v>{ month: "May", hq: "2.North", area: "4. North East", kam: "NGUYỄN ĐÌNH THÁI", kae: "✔️ DSR Nguyễn Anh Tuấn", route: "F2/F4", week: "W2", day: "Sat", cusCode: "BNI2263774267", sales: 1351394.44444444, totalC: 269, skuLines: 2 },</v>
      </c>
    </row>
    <row r="13893" spans="2:19" ht="18.5" x14ac:dyDescent="0.45">
      <c r="B13893" s="22" t="s">
        <v>150</v>
      </c>
      <c r="C13893" s="22" t="s">
        <v>156</v>
      </c>
      <c r="D13893" s="22" t="s">
        <v>158</v>
      </c>
      <c r="E13893" s="22" t="s">
        <v>16</v>
      </c>
      <c r="F13893" s="22" t="s">
        <v>7846</v>
      </c>
      <c r="G13893" s="14" t="s">
        <v>5738</v>
      </c>
      <c r="H13893" s="14">
        <v>1240970.3703703703</v>
      </c>
      <c r="I13893">
        <v>2</v>
      </c>
      <c r="J13893" s="13">
        <f t="shared" si="870"/>
        <v>46144</v>
      </c>
      <c r="K13893" t="str">
        <f t="shared" si="869"/>
        <v>Sat</v>
      </c>
      <c r="L13893" t="str">
        <f t="shared" si="871"/>
        <v>W0</v>
      </c>
      <c r="M13893" t="s">
        <v>10340</v>
      </c>
      <c r="N13893" t="s">
        <v>212</v>
      </c>
      <c r="O13893" t="s">
        <v>5735</v>
      </c>
      <c r="P13893" t="s">
        <v>10464</v>
      </c>
      <c r="Q13893" t="s">
        <v>200</v>
      </c>
      <c r="R13893">
        <v>236</v>
      </c>
      <c r="S13893" s="15" t="str">
        <f t="shared" si="872"/>
        <v>{ month: "May", hq: "2.North", area: "4. North East", kam: "NGUYỄN ĐÌNH THÁI", kae: "✔️ DSR Nguyễn Anh Tuấn", route: "F4", week: "W0", day: "Sat", cusCode: "BNI2263774268", sales: 1240970.37037037, totalC: 236, skuLines: 2 },</v>
      </c>
    </row>
    <row r="13894" spans="2:19" ht="18.5" x14ac:dyDescent="0.45">
      <c r="B13894" s="22" t="s">
        <v>150</v>
      </c>
      <c r="C13894" s="22" t="s">
        <v>156</v>
      </c>
      <c r="D13894" s="22" t="s">
        <v>158</v>
      </c>
      <c r="E13894" s="22" t="s">
        <v>16</v>
      </c>
      <c r="F13894" s="22" t="s">
        <v>7846</v>
      </c>
      <c r="G13894" s="14" t="s">
        <v>1941</v>
      </c>
      <c r="H13894" s="14">
        <v>1235777.7777777778</v>
      </c>
      <c r="I13894">
        <v>2</v>
      </c>
      <c r="J13894" s="13">
        <f t="shared" si="870"/>
        <v>46158</v>
      </c>
      <c r="K13894" t="str">
        <f t="shared" si="869"/>
        <v>Sat</v>
      </c>
      <c r="L13894" t="str">
        <f t="shared" si="871"/>
        <v>W2</v>
      </c>
      <c r="M13894" t="s">
        <v>10340</v>
      </c>
      <c r="N13894" t="s">
        <v>212</v>
      </c>
      <c r="O13894" t="s">
        <v>5735</v>
      </c>
      <c r="P13894" t="s">
        <v>10464</v>
      </c>
      <c r="Q13894" t="s">
        <v>1932</v>
      </c>
      <c r="R13894">
        <v>269</v>
      </c>
      <c r="S13894" s="15" t="str">
        <f t="shared" si="872"/>
        <v>{ month: "May", hq: "2.North", area: "4. North East", kam: "NGUYỄN ĐÌNH THÁI", kae: "✔️ DSR Nguyễn Anh Tuấn", route: "F2/F4", week: "W2", day: "Sat", cusCode: "BNI2263774268", sales: 1235777.77777778, totalC: 269, skuLines: 2 },</v>
      </c>
    </row>
    <row r="13895" spans="2:19" ht="18.5" x14ac:dyDescent="0.45">
      <c r="B13895" s="22" t="s">
        <v>150</v>
      </c>
      <c r="C13895" s="22" t="s">
        <v>156</v>
      </c>
      <c r="D13895" s="22" t="s">
        <v>158</v>
      </c>
      <c r="E13895" s="22" t="s">
        <v>16</v>
      </c>
      <c r="F13895" s="22" t="s">
        <v>7846</v>
      </c>
      <c r="G13895" s="14" t="s">
        <v>8525</v>
      </c>
      <c r="H13895" s="14">
        <v>1411466.6666666665</v>
      </c>
      <c r="I13895">
        <v>2</v>
      </c>
      <c r="J13895" s="13">
        <f t="shared" si="870"/>
        <v>46172</v>
      </c>
      <c r="K13895" t="str">
        <f t="shared" si="869"/>
        <v>Sat</v>
      </c>
      <c r="L13895" t="str">
        <f t="shared" si="871"/>
        <v>W4</v>
      </c>
      <c r="M13895" t="s">
        <v>10340</v>
      </c>
      <c r="N13895" t="s">
        <v>212</v>
      </c>
      <c r="O13895" t="s">
        <v>5735</v>
      </c>
      <c r="P13895" t="s">
        <v>10464</v>
      </c>
      <c r="Q13895" t="s">
        <v>1932</v>
      </c>
      <c r="R13895">
        <v>288</v>
      </c>
      <c r="S13895" s="15" t="str">
        <f t="shared" si="872"/>
        <v>{ month: "May", hq: "2.North", area: "4. North East", kam: "NGUYỄN ĐÌNH THÁI", kae: "✔️ DSR Nguyễn Anh Tuấn", route: "F2/F4", week: "W4", day: "Sat", cusCode: "BNI2263774268", sales: 1411466.66666667, totalC: 288, skuLines: 2 },</v>
      </c>
    </row>
    <row r="13896" spans="2:19" ht="18.5" x14ac:dyDescent="0.45">
      <c r="B13896" s="22" t="s">
        <v>150</v>
      </c>
      <c r="C13896" s="22" t="s">
        <v>156</v>
      </c>
      <c r="D13896" s="22" t="s">
        <v>158</v>
      </c>
      <c r="E13896" s="22" t="s">
        <v>16</v>
      </c>
      <c r="F13896" s="22" t="s">
        <v>9991</v>
      </c>
      <c r="G13896" s="14" t="s">
        <v>8525</v>
      </c>
      <c r="H13896" s="14">
        <v>1147933.3333333335</v>
      </c>
      <c r="I13896">
        <v>3</v>
      </c>
      <c r="J13896" s="13">
        <f t="shared" si="870"/>
        <v>46172</v>
      </c>
      <c r="K13896" t="str">
        <f t="shared" si="869"/>
        <v>Sat</v>
      </c>
      <c r="L13896" t="str">
        <f t="shared" si="871"/>
        <v>W4</v>
      </c>
      <c r="M13896" t="s">
        <v>10340</v>
      </c>
      <c r="N13896" t="s">
        <v>212</v>
      </c>
      <c r="O13896" t="s">
        <v>5735</v>
      </c>
      <c r="P13896" t="s">
        <v>10464</v>
      </c>
      <c r="Q13896" t="s">
        <v>1932</v>
      </c>
      <c r="R13896">
        <v>288</v>
      </c>
      <c r="S13896" s="15" t="str">
        <f t="shared" si="872"/>
        <v>{ month: "May", hq: "2.North", area: "4. North East", kam: "NGUYỄN ĐÌNH THÁI", kae: "✔️ DSR Nguyễn Anh Tuấn", route: "F2/F4", week: "W4", day: "Sat", cusCode: "BNI2263774269", sales: 1147933.33333333, totalC: 288, skuLines: 3 },</v>
      </c>
    </row>
    <row r="13897" spans="2:19" ht="18.5" x14ac:dyDescent="0.45">
      <c r="B13897" s="22" t="s">
        <v>150</v>
      </c>
      <c r="C13897" s="22" t="s">
        <v>156</v>
      </c>
      <c r="D13897" s="22" t="s">
        <v>158</v>
      </c>
      <c r="E13897" s="22" t="s">
        <v>16</v>
      </c>
      <c r="F13897" s="22" t="s">
        <v>7847</v>
      </c>
      <c r="G13897" s="14" t="s">
        <v>5738</v>
      </c>
      <c r="H13897" s="14">
        <v>940970.37037037034</v>
      </c>
      <c r="I13897">
        <v>2</v>
      </c>
      <c r="J13897" s="13">
        <f t="shared" si="870"/>
        <v>46144</v>
      </c>
      <c r="K13897" t="str">
        <f t="shared" si="869"/>
        <v>Sat</v>
      </c>
      <c r="L13897" t="str">
        <f t="shared" si="871"/>
        <v>W0</v>
      </c>
      <c r="M13897" t="s">
        <v>10340</v>
      </c>
      <c r="N13897" t="s">
        <v>212</v>
      </c>
      <c r="O13897" t="s">
        <v>5735</v>
      </c>
      <c r="P13897" t="s">
        <v>10464</v>
      </c>
      <c r="Q13897" t="s">
        <v>200</v>
      </c>
      <c r="R13897">
        <v>236</v>
      </c>
      <c r="S13897" s="15" t="str">
        <f t="shared" si="872"/>
        <v>{ month: "May", hq: "2.North", area: "4. North East", kam: "NGUYỄN ĐÌNH THÁI", kae: "✔️ DSR Nguyễn Anh Tuấn", route: "F4", week: "W0", day: "Sat", cusCode: "BNI2263774270", sales: 940970.37037037, totalC: 236, skuLines: 2 },</v>
      </c>
    </row>
    <row r="13898" spans="2:19" ht="18.5" x14ac:dyDescent="0.45">
      <c r="B13898" s="22" t="s">
        <v>150</v>
      </c>
      <c r="C13898" s="22" t="s">
        <v>156</v>
      </c>
      <c r="D13898" s="22" t="s">
        <v>158</v>
      </c>
      <c r="E13898" s="22" t="s">
        <v>16</v>
      </c>
      <c r="F13898" s="22" t="s">
        <v>7848</v>
      </c>
      <c r="G13898" s="14" t="s">
        <v>5738</v>
      </c>
      <c r="H13898" s="14">
        <v>765299.07407407416</v>
      </c>
      <c r="I13898">
        <v>3</v>
      </c>
      <c r="J13898" s="13">
        <f t="shared" si="870"/>
        <v>46144</v>
      </c>
      <c r="K13898" t="str">
        <f t="shared" si="869"/>
        <v>Sat</v>
      </c>
      <c r="L13898" t="str">
        <f t="shared" si="871"/>
        <v>W0</v>
      </c>
      <c r="M13898" t="s">
        <v>10340</v>
      </c>
      <c r="N13898" t="s">
        <v>212</v>
      </c>
      <c r="O13898" t="s">
        <v>5735</v>
      </c>
      <c r="P13898" t="s">
        <v>10464</v>
      </c>
      <c r="Q13898" t="s">
        <v>200</v>
      </c>
      <c r="R13898">
        <v>236</v>
      </c>
      <c r="S13898" s="15" t="str">
        <f t="shared" si="872"/>
        <v>{ month: "May", hq: "2.North", area: "4. North East", kam: "NGUYỄN ĐÌNH THÁI", kae: "✔️ DSR Nguyễn Anh Tuấn", route: "F4", week: "W0", day: "Sat", cusCode: "BNI2263774271", sales: 765299.074074074, totalC: 236, skuLines: 3 },</v>
      </c>
    </row>
    <row r="13899" spans="2:19" ht="18.5" x14ac:dyDescent="0.45">
      <c r="B13899" s="22" t="s">
        <v>150</v>
      </c>
      <c r="C13899" s="22" t="s">
        <v>156</v>
      </c>
      <c r="D13899" s="22" t="s">
        <v>158</v>
      </c>
      <c r="E13899" s="22" t="s">
        <v>16</v>
      </c>
      <c r="F13899" s="22" t="s">
        <v>7848</v>
      </c>
      <c r="G13899" s="14" t="s">
        <v>1941</v>
      </c>
      <c r="H13899" s="14">
        <v>1187227.7777777778</v>
      </c>
      <c r="I13899">
        <v>2</v>
      </c>
      <c r="J13899" s="13">
        <f t="shared" si="870"/>
        <v>46158</v>
      </c>
      <c r="K13899" t="str">
        <f t="shared" si="869"/>
        <v>Sat</v>
      </c>
      <c r="L13899" t="str">
        <f t="shared" si="871"/>
        <v>W2</v>
      </c>
      <c r="M13899" t="s">
        <v>10340</v>
      </c>
      <c r="N13899" t="s">
        <v>212</v>
      </c>
      <c r="O13899" t="s">
        <v>5735</v>
      </c>
      <c r="P13899" t="s">
        <v>10464</v>
      </c>
      <c r="Q13899" t="s">
        <v>1932</v>
      </c>
      <c r="R13899">
        <v>269</v>
      </c>
      <c r="S13899" s="15" t="str">
        <f t="shared" si="872"/>
        <v>{ month: "May", hq: "2.North", area: "4. North East", kam: "NGUYỄN ĐÌNH THÁI", kae: "✔️ DSR Nguyễn Anh Tuấn", route: "F2/F4", week: "W2", day: "Sat", cusCode: "BNI2263774271", sales: 1187227.77777778, totalC: 269, skuLines: 2 },</v>
      </c>
    </row>
    <row r="13900" spans="2:19" ht="18.5" x14ac:dyDescent="0.45">
      <c r="B13900" s="22" t="s">
        <v>150</v>
      </c>
      <c r="C13900" s="22" t="s">
        <v>156</v>
      </c>
      <c r="D13900" s="22" t="s">
        <v>158</v>
      </c>
      <c r="E13900" s="22" t="s">
        <v>16</v>
      </c>
      <c r="F13900" s="22" t="s">
        <v>7848</v>
      </c>
      <c r="G13900" s="14" t="s">
        <v>8525</v>
      </c>
      <c r="H13900" s="14">
        <v>1383177.7777777778</v>
      </c>
      <c r="I13900">
        <v>3</v>
      </c>
      <c r="J13900" s="13">
        <f t="shared" si="870"/>
        <v>46172</v>
      </c>
      <c r="K13900" t="str">
        <f t="shared" si="869"/>
        <v>Sat</v>
      </c>
      <c r="L13900" t="str">
        <f t="shared" si="871"/>
        <v>W4</v>
      </c>
      <c r="M13900" t="s">
        <v>10340</v>
      </c>
      <c r="N13900" t="s">
        <v>212</v>
      </c>
      <c r="O13900" t="s">
        <v>5735</v>
      </c>
      <c r="P13900" t="s">
        <v>10464</v>
      </c>
      <c r="Q13900" t="s">
        <v>1932</v>
      </c>
      <c r="R13900">
        <v>288</v>
      </c>
      <c r="S13900" s="15" t="str">
        <f t="shared" si="872"/>
        <v>{ month: "May", hq: "2.North", area: "4. North East", kam: "NGUYỄN ĐÌNH THÁI", kae: "✔️ DSR Nguyễn Anh Tuấn", route: "F2/F4", week: "W4", day: "Sat", cusCode: "BNI2263774271", sales: 1383177.77777778, totalC: 288, skuLines: 3 },</v>
      </c>
    </row>
    <row r="13901" spans="2:19" ht="18.5" x14ac:dyDescent="0.45">
      <c r="B13901" s="22" t="s">
        <v>150</v>
      </c>
      <c r="C13901" s="22" t="s">
        <v>156</v>
      </c>
      <c r="D13901" s="22" t="s">
        <v>158</v>
      </c>
      <c r="E13901" s="22" t="s">
        <v>16</v>
      </c>
      <c r="F13901" s="22" t="s">
        <v>7849</v>
      </c>
      <c r="G13901" s="14" t="s">
        <v>5738</v>
      </c>
      <c r="H13901" s="14">
        <v>705739.81481481483</v>
      </c>
      <c r="I13901">
        <v>2</v>
      </c>
      <c r="J13901" s="13">
        <f t="shared" si="870"/>
        <v>46144</v>
      </c>
      <c r="K13901" t="str">
        <f t="shared" si="869"/>
        <v>Sat</v>
      </c>
      <c r="L13901" t="str">
        <f t="shared" si="871"/>
        <v>W0</v>
      </c>
      <c r="M13901" t="s">
        <v>10340</v>
      </c>
      <c r="N13901" t="s">
        <v>212</v>
      </c>
      <c r="O13901" t="s">
        <v>5735</v>
      </c>
      <c r="P13901" t="s">
        <v>10464</v>
      </c>
      <c r="Q13901" t="s">
        <v>200</v>
      </c>
      <c r="R13901">
        <v>236</v>
      </c>
      <c r="S13901" s="15" t="str">
        <f t="shared" si="872"/>
        <v>{ month: "May", hq: "2.North", area: "4. North East", kam: "NGUYỄN ĐÌNH THÁI", kae: "✔️ DSR Nguyễn Anh Tuấn", route: "F4", week: "W0", day: "Sat", cusCode: "BNI2263774272", sales: 705739.814814815, totalC: 236, skuLines: 2 },</v>
      </c>
    </row>
    <row r="13902" spans="2:19" ht="18.5" x14ac:dyDescent="0.45">
      <c r="B13902" s="22" t="s">
        <v>150</v>
      </c>
      <c r="C13902" s="22" t="s">
        <v>156</v>
      </c>
      <c r="D13902" s="22" t="s">
        <v>158</v>
      </c>
      <c r="E13902" s="22" t="s">
        <v>16</v>
      </c>
      <c r="F13902" s="22" t="s">
        <v>7850</v>
      </c>
      <c r="G13902" s="14" t="s">
        <v>1941</v>
      </c>
      <c r="H13902" s="14">
        <v>1706266.6666666665</v>
      </c>
      <c r="I13902">
        <v>2</v>
      </c>
      <c r="J13902" s="13">
        <f t="shared" si="870"/>
        <v>46158</v>
      </c>
      <c r="K13902" t="str">
        <f t="shared" si="869"/>
        <v>Sat</v>
      </c>
      <c r="L13902" t="str">
        <f t="shared" si="871"/>
        <v>W2</v>
      </c>
      <c r="M13902" t="s">
        <v>10340</v>
      </c>
      <c r="N13902" t="s">
        <v>212</v>
      </c>
      <c r="O13902" t="s">
        <v>5735</v>
      </c>
      <c r="P13902" t="s">
        <v>10464</v>
      </c>
      <c r="Q13902" t="s">
        <v>1932</v>
      </c>
      <c r="R13902">
        <v>269</v>
      </c>
      <c r="S13902" s="15" t="str">
        <f t="shared" si="872"/>
        <v>{ month: "May", hq: "2.North", area: "4. North East", kam: "NGUYỄN ĐÌNH THÁI", kae: "✔️ DSR Nguyễn Anh Tuấn", route: "F2/F4", week: "W2", day: "Sat", cusCode: "BNI2263774273", sales: 1706266.66666667, totalC: 269, skuLines: 2 },</v>
      </c>
    </row>
    <row r="13903" spans="2:19" ht="18.5" x14ac:dyDescent="0.45">
      <c r="B13903" s="22" t="s">
        <v>150</v>
      </c>
      <c r="C13903" s="22" t="s">
        <v>156</v>
      </c>
      <c r="D13903" s="22" t="s">
        <v>158</v>
      </c>
      <c r="E13903" s="22" t="s">
        <v>16</v>
      </c>
      <c r="F13903" s="22" t="s">
        <v>7851</v>
      </c>
      <c r="G13903" s="14" t="s">
        <v>5738</v>
      </c>
      <c r="H13903" s="14">
        <v>1176225</v>
      </c>
      <c r="I13903">
        <v>3</v>
      </c>
      <c r="J13903" s="13">
        <f t="shared" si="870"/>
        <v>46144</v>
      </c>
      <c r="K13903" t="str">
        <f t="shared" si="869"/>
        <v>Sat</v>
      </c>
      <c r="L13903" t="str">
        <f t="shared" si="871"/>
        <v>W0</v>
      </c>
      <c r="M13903" t="s">
        <v>10340</v>
      </c>
      <c r="N13903" t="s">
        <v>212</v>
      </c>
      <c r="O13903" t="s">
        <v>5735</v>
      </c>
      <c r="P13903" t="s">
        <v>10464</v>
      </c>
      <c r="Q13903" t="s">
        <v>200</v>
      </c>
      <c r="R13903">
        <v>236</v>
      </c>
      <c r="S13903" s="15" t="str">
        <f t="shared" si="872"/>
        <v>{ month: "May", hq: "2.North", area: "4. North East", kam: "NGUYỄN ĐÌNH THÁI", kae: "✔️ DSR Nguyễn Anh Tuấn", route: "F4", week: "W0", day: "Sat", cusCode: "BNI2263774274", sales: 1176225, totalC: 236, skuLines: 3 },</v>
      </c>
    </row>
    <row r="13904" spans="2:19" ht="18.5" x14ac:dyDescent="0.45">
      <c r="B13904" s="22" t="s">
        <v>150</v>
      </c>
      <c r="C13904" s="22" t="s">
        <v>156</v>
      </c>
      <c r="D13904" s="22" t="s">
        <v>158</v>
      </c>
      <c r="E13904" s="22" t="s">
        <v>16</v>
      </c>
      <c r="F13904" s="22" t="s">
        <v>7922</v>
      </c>
      <c r="G13904" s="14" t="s">
        <v>8521</v>
      </c>
      <c r="H13904" s="14">
        <v>1711466.6666666665</v>
      </c>
      <c r="I13904">
        <v>2</v>
      </c>
      <c r="J13904" s="13">
        <f t="shared" si="870"/>
        <v>46168</v>
      </c>
      <c r="K13904" t="str">
        <f t="shared" si="869"/>
        <v>Tue</v>
      </c>
      <c r="L13904" t="str">
        <f t="shared" si="871"/>
        <v>W4</v>
      </c>
      <c r="M13904" t="s">
        <v>10340</v>
      </c>
      <c r="N13904" t="s">
        <v>212</v>
      </c>
      <c r="O13904" t="s">
        <v>5735</v>
      </c>
      <c r="P13904" t="s">
        <v>10464</v>
      </c>
      <c r="Q13904" t="s">
        <v>1932</v>
      </c>
      <c r="R13904">
        <v>288</v>
      </c>
      <c r="S13904" s="15" t="str">
        <f t="shared" si="872"/>
        <v>{ month: "May", hq: "2.North", area: "4. North East", kam: "NGUYỄN ĐÌNH THÁI", kae: "✔️ DSR Nguyễn Anh Tuấn", route: "F2/F4", week: "W4", day: "Tue", cusCode: "CM017", sales: 1711466.66666667, totalC: 288, skuLines: 2 },</v>
      </c>
    </row>
    <row r="13905" spans="2:19" ht="18.5" x14ac:dyDescent="0.45">
      <c r="B13905" s="22" t="s">
        <v>150</v>
      </c>
      <c r="C13905" s="22" t="s">
        <v>156</v>
      </c>
      <c r="D13905" s="22" t="s">
        <v>158</v>
      </c>
      <c r="E13905" s="22" t="s">
        <v>16</v>
      </c>
      <c r="F13905" s="22" t="s">
        <v>9992</v>
      </c>
      <c r="G13905" s="14" t="s">
        <v>8520</v>
      </c>
      <c r="H13905" s="14">
        <v>1240977.7777777778</v>
      </c>
      <c r="I13905">
        <v>2</v>
      </c>
      <c r="J13905" s="13">
        <f t="shared" si="870"/>
        <v>46167</v>
      </c>
      <c r="K13905" t="str">
        <f t="shared" si="869"/>
        <v>Mon</v>
      </c>
      <c r="L13905" t="str">
        <f t="shared" si="871"/>
        <v>W4</v>
      </c>
      <c r="M13905" t="s">
        <v>10340</v>
      </c>
      <c r="N13905" t="s">
        <v>212</v>
      </c>
      <c r="O13905" t="s">
        <v>5735</v>
      </c>
      <c r="P13905" t="s">
        <v>10464</v>
      </c>
      <c r="Q13905" t="s">
        <v>1932</v>
      </c>
      <c r="R13905">
        <v>288</v>
      </c>
      <c r="S13905" s="15" t="str">
        <f t="shared" si="872"/>
        <v>{ month: "May", hq: "2.North", area: "4. North East", kam: "NGUYỄN ĐÌNH THÁI", kae: "✔️ DSR Nguyễn Anh Tuấn", route: "F2/F4", week: "W4", day: "Mon", cusCode: "DL612991", sales: 1240977.77777778, totalC: 288, skuLines: 2 },</v>
      </c>
    </row>
    <row r="13906" spans="2:19" ht="18.5" x14ac:dyDescent="0.45">
      <c r="B13906" s="22" t="s">
        <v>150</v>
      </c>
      <c r="C13906" s="22" t="s">
        <v>156</v>
      </c>
      <c r="D13906" s="22" t="s">
        <v>158</v>
      </c>
      <c r="E13906" s="22" t="s">
        <v>16</v>
      </c>
      <c r="F13906" s="22" t="s">
        <v>9993</v>
      </c>
      <c r="G13906" s="14" t="s">
        <v>8523</v>
      </c>
      <c r="H13906" s="14">
        <v>705733.33333333326</v>
      </c>
      <c r="I13906">
        <v>2</v>
      </c>
      <c r="J13906" s="13">
        <f t="shared" si="870"/>
        <v>46170</v>
      </c>
      <c r="K13906" t="str">
        <f t="shared" si="869"/>
        <v>Thu</v>
      </c>
      <c r="L13906" t="str">
        <f t="shared" si="871"/>
        <v>W4</v>
      </c>
      <c r="M13906" t="s">
        <v>10340</v>
      </c>
      <c r="N13906" t="s">
        <v>212</v>
      </c>
      <c r="O13906" t="s">
        <v>5735</v>
      </c>
      <c r="P13906" t="s">
        <v>10464</v>
      </c>
      <c r="Q13906" t="s">
        <v>200</v>
      </c>
      <c r="R13906">
        <v>288</v>
      </c>
      <c r="S13906" s="15" t="str">
        <f t="shared" si="872"/>
        <v>{ month: "May", hq: "2.North", area: "4. North East", kam: "NGUYỄN ĐÌNH THÁI", kae: "✔️ DSR Nguyễn Anh Tuấn", route: "F4", week: "W4", day: "Thu", cusCode: "DNGCTK5694", sales: 705733.333333333, totalC: 288, skuLines: 2 },</v>
      </c>
    </row>
    <row r="13907" spans="2:19" ht="18.5" x14ac:dyDescent="0.45">
      <c r="B13907" s="22" t="s">
        <v>150</v>
      </c>
      <c r="C13907" s="22" t="s">
        <v>156</v>
      </c>
      <c r="D13907" s="22" t="s">
        <v>158</v>
      </c>
      <c r="E13907" s="22" t="s">
        <v>16</v>
      </c>
      <c r="F13907" s="22" t="s">
        <v>9994</v>
      </c>
      <c r="G13907" s="14" t="s">
        <v>8520</v>
      </c>
      <c r="H13907" s="14">
        <v>830743.51851851842</v>
      </c>
      <c r="I13907">
        <v>3</v>
      </c>
      <c r="J13907" s="13">
        <f t="shared" si="870"/>
        <v>46167</v>
      </c>
      <c r="K13907" t="str">
        <f t="shared" si="869"/>
        <v>Mon</v>
      </c>
      <c r="L13907" t="str">
        <f t="shared" si="871"/>
        <v>W4</v>
      </c>
      <c r="M13907" t="s">
        <v>10340</v>
      </c>
      <c r="N13907" t="s">
        <v>212</v>
      </c>
      <c r="O13907" t="s">
        <v>5735</v>
      </c>
      <c r="P13907" t="s">
        <v>10464</v>
      </c>
      <c r="Q13907" t="s">
        <v>1932</v>
      </c>
      <c r="R13907">
        <v>288</v>
      </c>
      <c r="S13907" s="15" t="str">
        <f t="shared" si="872"/>
        <v>{ month: "May", hq: "2.North", area: "4. North East", kam: "NGUYỄN ĐÌNH THÁI", kae: "✔️ DSR Nguyễn Anh Tuấn", route: "F2/F4", week: "W4", day: "Mon", cusCode: "HCMAD90026", sales: 830743.518518518, totalC: 288, skuLines: 3 },</v>
      </c>
    </row>
    <row r="13908" spans="2:19" ht="18.5" x14ac:dyDescent="0.45">
      <c r="B13908" s="22" t="s">
        <v>150</v>
      </c>
      <c r="C13908" s="22" t="s">
        <v>156</v>
      </c>
      <c r="D13908" s="22" t="s">
        <v>158</v>
      </c>
      <c r="E13908" s="22" t="s">
        <v>16</v>
      </c>
      <c r="F13908" s="22" t="s">
        <v>9995</v>
      </c>
      <c r="G13908" s="14" t="s">
        <v>8520</v>
      </c>
      <c r="H13908" s="14">
        <v>1863155.5555555555</v>
      </c>
      <c r="I13908">
        <v>2</v>
      </c>
      <c r="J13908" s="13">
        <f t="shared" si="870"/>
        <v>46167</v>
      </c>
      <c r="K13908" t="str">
        <f t="shared" si="869"/>
        <v>Mon</v>
      </c>
      <c r="L13908" t="str">
        <f t="shared" si="871"/>
        <v>W4</v>
      </c>
      <c r="M13908" t="s">
        <v>10340</v>
      </c>
      <c r="N13908" t="s">
        <v>212</v>
      </c>
      <c r="O13908" t="s">
        <v>5735</v>
      </c>
      <c r="P13908" t="s">
        <v>10464</v>
      </c>
      <c r="Q13908" t="s">
        <v>1932</v>
      </c>
      <c r="R13908">
        <v>288</v>
      </c>
      <c r="S13908" s="15" t="str">
        <f t="shared" si="872"/>
        <v>{ month: "May", hq: "2.North", area: "4. North East", kam: "NGUYỄN ĐÌNH THÁI", kae: "✔️ DSR Nguyễn Anh Tuấn", route: "F2/F4", week: "W4", day: "Mon", cusCode: "HCMAD90027", sales: 1863155.55555556, totalC: 288, skuLines: 2 },</v>
      </c>
    </row>
    <row r="13909" spans="2:19" ht="18.5" x14ac:dyDescent="0.45">
      <c r="B13909" s="22" t="s">
        <v>150</v>
      </c>
      <c r="C13909" s="22" t="s">
        <v>156</v>
      </c>
      <c r="D13909" s="22" t="s">
        <v>158</v>
      </c>
      <c r="E13909" s="22" t="s">
        <v>16</v>
      </c>
      <c r="F13909" s="22" t="s">
        <v>9996</v>
      </c>
      <c r="G13909" s="14" t="s">
        <v>8520</v>
      </c>
      <c r="H13909" s="14">
        <v>1130743.5185185184</v>
      </c>
      <c r="I13909">
        <v>4</v>
      </c>
      <c r="J13909" s="13">
        <f t="shared" si="870"/>
        <v>46167</v>
      </c>
      <c r="K13909" t="str">
        <f t="shared" si="869"/>
        <v>Mon</v>
      </c>
      <c r="L13909" t="str">
        <f t="shared" si="871"/>
        <v>W4</v>
      </c>
      <c r="M13909" t="s">
        <v>10340</v>
      </c>
      <c r="N13909" t="s">
        <v>212</v>
      </c>
      <c r="O13909" t="s">
        <v>5735</v>
      </c>
      <c r="P13909" t="s">
        <v>10464</v>
      </c>
      <c r="Q13909" t="s">
        <v>1932</v>
      </c>
      <c r="R13909">
        <v>288</v>
      </c>
      <c r="S13909" s="15" t="str">
        <f t="shared" si="872"/>
        <v>{ month: "May", hq: "2.North", area: "4. North East", kam: "NGUYỄN ĐÌNH THÁI", kae: "✔️ DSR Nguyễn Anh Tuấn", route: "F2/F4", week: "W4", day: "Mon", cusCode: "HUE101867", sales: 1130743.51851852, totalC: 288, skuLines: 4 },</v>
      </c>
    </row>
    <row r="13910" spans="2:19" ht="18.5" x14ac:dyDescent="0.45">
      <c r="B13910" s="22" t="s">
        <v>150</v>
      </c>
      <c r="C13910" s="22" t="s">
        <v>156</v>
      </c>
      <c r="D13910" s="22" t="s">
        <v>158</v>
      </c>
      <c r="E13910" s="22" t="s">
        <v>16</v>
      </c>
      <c r="F13910" s="22" t="s">
        <v>9996</v>
      </c>
      <c r="G13910" s="14" t="s">
        <v>8523</v>
      </c>
      <c r="H13910" s="14">
        <v>1176222.2222222222</v>
      </c>
      <c r="I13910">
        <v>2</v>
      </c>
      <c r="J13910" s="13">
        <f t="shared" si="870"/>
        <v>46170</v>
      </c>
      <c r="K13910" t="str">
        <f t="shared" si="869"/>
        <v>Thu</v>
      </c>
      <c r="L13910" t="str">
        <f t="shared" si="871"/>
        <v>W4</v>
      </c>
      <c r="M13910" t="s">
        <v>10340</v>
      </c>
      <c r="N13910" t="s">
        <v>212</v>
      </c>
      <c r="O13910" t="s">
        <v>5735</v>
      </c>
      <c r="P13910" t="s">
        <v>10464</v>
      </c>
      <c r="Q13910" t="s">
        <v>200</v>
      </c>
      <c r="R13910">
        <v>288</v>
      </c>
      <c r="S13910" s="15" t="str">
        <f t="shared" si="872"/>
        <v>{ month: "May", hq: "2.North", area: "4. North East", kam: "NGUYỄN ĐÌNH THÁI", kae: "✔️ DSR Nguyễn Anh Tuấn", route: "F4", week: "W4", day: "Thu", cusCode: "HUE101867", sales: 1176222.22222222, totalC: 288, skuLines: 2 },</v>
      </c>
    </row>
    <row r="13911" spans="2:19" ht="18.5" x14ac:dyDescent="0.45">
      <c r="B13911" s="22" t="s">
        <v>150</v>
      </c>
      <c r="C13911" s="22" t="s">
        <v>156</v>
      </c>
      <c r="D13911" s="22" t="s">
        <v>158</v>
      </c>
      <c r="E13911" s="22" t="s">
        <v>16</v>
      </c>
      <c r="F13911" s="22" t="s">
        <v>9997</v>
      </c>
      <c r="G13911" s="14" t="s">
        <v>8520</v>
      </c>
      <c r="H13911" s="14">
        <v>1383177.7777777778</v>
      </c>
      <c r="I13911">
        <v>2</v>
      </c>
      <c r="J13911" s="13">
        <f t="shared" si="870"/>
        <v>46167</v>
      </c>
      <c r="K13911" t="str">
        <f t="shared" si="869"/>
        <v>Mon</v>
      </c>
      <c r="L13911" t="str">
        <f t="shared" si="871"/>
        <v>W4</v>
      </c>
      <c r="M13911" t="s">
        <v>10340</v>
      </c>
      <c r="N13911" t="s">
        <v>212</v>
      </c>
      <c r="O13911" t="s">
        <v>5735</v>
      </c>
      <c r="P13911" t="s">
        <v>10464</v>
      </c>
      <c r="Q13911" t="s">
        <v>1932</v>
      </c>
      <c r="R13911">
        <v>288</v>
      </c>
      <c r="S13911" s="15" t="str">
        <f t="shared" si="872"/>
        <v>{ month: "May", hq: "2.North", area: "4. North East", kam: "NGUYỄN ĐÌNH THÁI", kae: "✔️ DSR Nguyễn Anh Tuấn", route: "F2/F4", week: "W4", day: "Mon", cusCode: "KH0051", sales: 1383177.77777778, totalC: 288, skuLines: 2 },</v>
      </c>
    </row>
    <row r="13912" spans="2:19" ht="18.5" x14ac:dyDescent="0.45">
      <c r="B13912" s="22" t="s">
        <v>150</v>
      </c>
      <c r="C13912" s="22" t="s">
        <v>156</v>
      </c>
      <c r="D13912" s="22" t="s">
        <v>158</v>
      </c>
      <c r="E13912" s="22" t="s">
        <v>16</v>
      </c>
      <c r="F13912" s="22" t="s">
        <v>7852</v>
      </c>
      <c r="G13912" s="14" t="s">
        <v>5746</v>
      </c>
      <c r="H13912" s="14">
        <v>1677977.7777777778</v>
      </c>
      <c r="I13912">
        <v>2</v>
      </c>
      <c r="J13912" s="13">
        <f t="shared" si="870"/>
        <v>46164</v>
      </c>
      <c r="K13912" t="str">
        <f t="shared" si="869"/>
        <v>Fri</v>
      </c>
      <c r="L13912" t="str">
        <f t="shared" si="871"/>
        <v>W3</v>
      </c>
      <c r="M13912" t="s">
        <v>10340</v>
      </c>
      <c r="N13912" t="s">
        <v>212</v>
      </c>
      <c r="O13912" t="s">
        <v>5735</v>
      </c>
      <c r="P13912" t="s">
        <v>10464</v>
      </c>
      <c r="Q13912" t="s">
        <v>200</v>
      </c>
      <c r="R13912">
        <v>286</v>
      </c>
      <c r="S13912" s="15" t="str">
        <f t="shared" si="872"/>
        <v>{ month: "May", hq: "2.North", area: "4. North East", kam: "NGUYỄN ĐÌNH THÁI", kae: "✔️ DSR Nguyễn Anh Tuấn", route: "F4", week: "W3", day: "Fri", cusCode: "LBBN001", sales: 1677977.77777778, totalC: 286, skuLines: 2 },</v>
      </c>
    </row>
    <row r="13913" spans="2:19" ht="18.5" x14ac:dyDescent="0.45">
      <c r="B13913" s="22" t="s">
        <v>150</v>
      </c>
      <c r="C13913" s="22" t="s">
        <v>156</v>
      </c>
      <c r="D13913" s="22" t="s">
        <v>158</v>
      </c>
      <c r="E13913" s="22" t="s">
        <v>16</v>
      </c>
      <c r="F13913" s="22" t="s">
        <v>7852</v>
      </c>
      <c r="G13913" s="14" t="s">
        <v>8524</v>
      </c>
      <c r="H13913" s="14">
        <v>1383177.7777777778</v>
      </c>
      <c r="I13913">
        <v>2</v>
      </c>
      <c r="J13913" s="13">
        <f t="shared" si="870"/>
        <v>46171</v>
      </c>
      <c r="K13913" t="str">
        <f t="shared" si="869"/>
        <v>Fri</v>
      </c>
      <c r="L13913" t="str">
        <f t="shared" si="871"/>
        <v>W4</v>
      </c>
      <c r="M13913" t="s">
        <v>10340</v>
      </c>
      <c r="N13913" t="s">
        <v>212</v>
      </c>
      <c r="O13913" t="s">
        <v>5735</v>
      </c>
      <c r="P13913" t="s">
        <v>10464</v>
      </c>
      <c r="Q13913" t="s">
        <v>200</v>
      </c>
      <c r="R13913">
        <v>288</v>
      </c>
      <c r="S13913" s="15" t="str">
        <f t="shared" si="872"/>
        <v>{ month: "May", hq: "2.North", area: "4. North East", kam: "NGUYỄN ĐÌNH THÁI", kae: "✔️ DSR Nguyễn Anh Tuấn", route: "F4", week: "W4", day: "Fri", cusCode: "LBBN001", sales: 1383177.77777778, totalC: 288, skuLines: 2 },</v>
      </c>
    </row>
    <row r="13914" spans="2:19" ht="18.5" x14ac:dyDescent="0.45">
      <c r="B13914" s="22" t="s">
        <v>150</v>
      </c>
      <c r="C13914" s="22" t="s">
        <v>156</v>
      </c>
      <c r="D13914" s="22" t="s">
        <v>158</v>
      </c>
      <c r="E13914" s="22" t="s">
        <v>16</v>
      </c>
      <c r="F13914" s="22" t="s">
        <v>5578</v>
      </c>
      <c r="G13914" s="14" t="s">
        <v>1935</v>
      </c>
      <c r="H13914" s="14">
        <v>1530577.7777777778</v>
      </c>
      <c r="I13914">
        <v>2</v>
      </c>
      <c r="J13914" s="13">
        <f t="shared" si="870"/>
        <v>46157</v>
      </c>
      <c r="K13914" t="str">
        <f t="shared" si="869"/>
        <v>Fri</v>
      </c>
      <c r="L13914" t="str">
        <f t="shared" si="871"/>
        <v>W2</v>
      </c>
      <c r="M13914" t="s">
        <v>10340</v>
      </c>
      <c r="N13914" t="s">
        <v>212</v>
      </c>
      <c r="O13914" t="s">
        <v>5735</v>
      </c>
      <c r="P13914" t="s">
        <v>10464</v>
      </c>
      <c r="Q13914" t="s">
        <v>200</v>
      </c>
      <c r="R13914">
        <v>269</v>
      </c>
      <c r="S13914" s="15" t="str">
        <f t="shared" si="872"/>
        <v>{ month: "May", hq: "2.North", area: "4. North East", kam: "NGUYỄN ĐÌNH THÁI", kae: "✔️ DSR Nguyễn Anh Tuấn", route: "F4", week: "W2", day: "Fri", cusCode: "LBBN003", sales: 1530577.77777778, totalC: 269, skuLines: 2 },</v>
      </c>
    </row>
    <row r="13915" spans="2:19" ht="18.5" x14ac:dyDescent="0.45">
      <c r="B13915" s="22" t="s">
        <v>150</v>
      </c>
      <c r="C13915" s="22" t="s">
        <v>156</v>
      </c>
      <c r="D13915" s="22" t="s">
        <v>158</v>
      </c>
      <c r="E13915" s="22" t="s">
        <v>16</v>
      </c>
      <c r="F13915" s="22" t="s">
        <v>5578</v>
      </c>
      <c r="G13915" s="14" t="s">
        <v>5746</v>
      </c>
      <c r="H13915" s="14">
        <v>1383177.7777777778</v>
      </c>
      <c r="I13915">
        <v>2</v>
      </c>
      <c r="J13915" s="13">
        <f t="shared" si="870"/>
        <v>46164</v>
      </c>
      <c r="K13915" t="str">
        <f t="shared" si="869"/>
        <v>Fri</v>
      </c>
      <c r="L13915" t="str">
        <f t="shared" si="871"/>
        <v>W3</v>
      </c>
      <c r="M13915" t="s">
        <v>10340</v>
      </c>
      <c r="N13915" t="s">
        <v>212</v>
      </c>
      <c r="O13915" t="s">
        <v>5735</v>
      </c>
      <c r="P13915" t="s">
        <v>10464</v>
      </c>
      <c r="Q13915" t="s">
        <v>200</v>
      </c>
      <c r="R13915">
        <v>286</v>
      </c>
      <c r="S13915" s="15" t="str">
        <f t="shared" si="872"/>
        <v>{ month: "May", hq: "2.North", area: "4. North East", kam: "NGUYỄN ĐÌNH THÁI", kae: "✔️ DSR Nguyễn Anh Tuấn", route: "F4", week: "W3", day: "Fri", cusCode: "LBBN003", sales: 1383177.77777778, totalC: 286, skuLines: 2 },</v>
      </c>
    </row>
    <row r="13916" spans="2:19" ht="18.5" x14ac:dyDescent="0.45">
      <c r="B13916" s="22" t="s">
        <v>150</v>
      </c>
      <c r="C13916" s="22" t="s">
        <v>156</v>
      </c>
      <c r="D13916" s="22" t="s">
        <v>158</v>
      </c>
      <c r="E13916" s="22" t="s">
        <v>16</v>
      </c>
      <c r="F13916" s="22" t="s">
        <v>5579</v>
      </c>
      <c r="G13916" s="14" t="s">
        <v>1935</v>
      </c>
      <c r="H13916" s="14">
        <v>765288.88888888888</v>
      </c>
      <c r="I13916">
        <v>2</v>
      </c>
      <c r="J13916" s="13">
        <f t="shared" si="870"/>
        <v>46157</v>
      </c>
      <c r="K13916" t="str">
        <f t="shared" si="869"/>
        <v>Fri</v>
      </c>
      <c r="L13916" t="str">
        <f t="shared" si="871"/>
        <v>W2</v>
      </c>
      <c r="M13916" t="s">
        <v>10340</v>
      </c>
      <c r="N13916" t="s">
        <v>212</v>
      </c>
      <c r="O13916" t="s">
        <v>5735</v>
      </c>
      <c r="P13916" t="s">
        <v>10464</v>
      </c>
      <c r="Q13916" t="s">
        <v>200</v>
      </c>
      <c r="R13916">
        <v>269</v>
      </c>
      <c r="S13916" s="15" t="str">
        <f t="shared" si="872"/>
        <v>{ month: "May", hq: "2.North", area: "4. North East", kam: "NGUYỄN ĐÌNH THÁI", kae: "✔️ DSR Nguyễn Anh Tuấn", route: "F4", week: "W2", day: "Fri", cusCode: "LBBN004", sales: 765288.888888889, totalC: 269, skuLines: 2 },</v>
      </c>
    </row>
    <row r="13917" spans="2:19" ht="18.5" x14ac:dyDescent="0.45">
      <c r="B13917" s="22" t="s">
        <v>150</v>
      </c>
      <c r="C13917" s="22" t="s">
        <v>156</v>
      </c>
      <c r="D13917" s="22" t="s">
        <v>158</v>
      </c>
      <c r="E13917" s="22" t="s">
        <v>16</v>
      </c>
      <c r="F13917" s="22" t="s">
        <v>5579</v>
      </c>
      <c r="G13917" s="14" t="s">
        <v>5746</v>
      </c>
      <c r="H13917" s="14">
        <v>1383177.7777777778</v>
      </c>
      <c r="I13917">
        <v>2</v>
      </c>
      <c r="J13917" s="13">
        <f t="shared" si="870"/>
        <v>46164</v>
      </c>
      <c r="K13917" t="str">
        <f t="shared" si="869"/>
        <v>Fri</v>
      </c>
      <c r="L13917" t="str">
        <f t="shared" si="871"/>
        <v>W3</v>
      </c>
      <c r="M13917" t="s">
        <v>10340</v>
      </c>
      <c r="N13917" t="s">
        <v>212</v>
      </c>
      <c r="O13917" t="s">
        <v>5735</v>
      </c>
      <c r="P13917" t="s">
        <v>10464</v>
      </c>
      <c r="Q13917" t="s">
        <v>200</v>
      </c>
      <c r="R13917">
        <v>286</v>
      </c>
      <c r="S13917" s="15" t="str">
        <f t="shared" si="872"/>
        <v>{ month: "May", hq: "2.North", area: "4. North East", kam: "NGUYỄN ĐÌNH THÁI", kae: "✔️ DSR Nguyễn Anh Tuấn", route: "F4", week: "W3", day: "Fri", cusCode: "LBBN004", sales: 1383177.77777778, totalC: 286, skuLines: 2 },</v>
      </c>
    </row>
    <row r="13918" spans="2:19" ht="18.5" x14ac:dyDescent="0.45">
      <c r="B13918" s="22" t="s">
        <v>150</v>
      </c>
      <c r="C13918" s="22" t="s">
        <v>156</v>
      </c>
      <c r="D13918" s="22" t="s">
        <v>158</v>
      </c>
      <c r="E13918" s="22" t="s">
        <v>16</v>
      </c>
      <c r="F13918" s="22" t="s">
        <v>5579</v>
      </c>
      <c r="G13918" s="14" t="s">
        <v>8524</v>
      </c>
      <c r="H13918" s="14">
        <v>1411466.6666666665</v>
      </c>
      <c r="I13918">
        <v>2</v>
      </c>
      <c r="J13918" s="13">
        <f t="shared" si="870"/>
        <v>46171</v>
      </c>
      <c r="K13918" t="str">
        <f t="shared" si="869"/>
        <v>Fri</v>
      </c>
      <c r="L13918" t="str">
        <f t="shared" si="871"/>
        <v>W4</v>
      </c>
      <c r="M13918" t="s">
        <v>10340</v>
      </c>
      <c r="N13918" t="s">
        <v>212</v>
      </c>
      <c r="O13918" t="s">
        <v>5735</v>
      </c>
      <c r="P13918" t="s">
        <v>10464</v>
      </c>
      <c r="Q13918" t="s">
        <v>200</v>
      </c>
      <c r="R13918">
        <v>288</v>
      </c>
      <c r="S13918" s="15" t="str">
        <f t="shared" si="872"/>
        <v>{ month: "May", hq: "2.North", area: "4. North East", kam: "NGUYỄN ĐÌNH THÁI", kae: "✔️ DSR Nguyễn Anh Tuấn", route: "F4", week: "W4", day: "Fri", cusCode: "LBBN004", sales: 1411466.66666667, totalC: 288, skuLines: 2 },</v>
      </c>
    </row>
    <row r="13919" spans="2:19" ht="18.5" x14ac:dyDescent="0.45">
      <c r="B13919" s="22" t="s">
        <v>150</v>
      </c>
      <c r="C13919" s="22" t="s">
        <v>156</v>
      </c>
      <c r="D13919" s="22" t="s">
        <v>158</v>
      </c>
      <c r="E13919" s="22" t="s">
        <v>16</v>
      </c>
      <c r="F13919" s="22" t="s">
        <v>5580</v>
      </c>
      <c r="G13919" s="14" t="s">
        <v>1935</v>
      </c>
      <c r="H13919" s="14">
        <v>1351394.4444444445</v>
      </c>
      <c r="I13919">
        <v>2</v>
      </c>
      <c r="J13919" s="13">
        <f t="shared" si="870"/>
        <v>46157</v>
      </c>
      <c r="K13919" t="str">
        <f t="shared" si="869"/>
        <v>Fri</v>
      </c>
      <c r="L13919" t="str">
        <f t="shared" si="871"/>
        <v>W2</v>
      </c>
      <c r="M13919" t="s">
        <v>10340</v>
      </c>
      <c r="N13919" t="s">
        <v>212</v>
      </c>
      <c r="O13919" t="s">
        <v>5735</v>
      </c>
      <c r="P13919" t="s">
        <v>10464</v>
      </c>
      <c r="Q13919" t="s">
        <v>200</v>
      </c>
      <c r="R13919">
        <v>269</v>
      </c>
      <c r="S13919" s="15" t="str">
        <f t="shared" si="872"/>
        <v>{ month: "May", hq: "2.North", area: "4. North East", kam: "NGUYỄN ĐÌNH THÁI", kae: "✔️ DSR Nguyễn Anh Tuấn", route: "F4", week: "W2", day: "Fri", cusCode: "LBBN005", sales: 1351394.44444444, totalC: 269, skuLines: 2 },</v>
      </c>
    </row>
    <row r="13920" spans="2:19" ht="18.5" x14ac:dyDescent="0.45">
      <c r="B13920" s="22" t="s">
        <v>150</v>
      </c>
      <c r="C13920" s="22" t="s">
        <v>156</v>
      </c>
      <c r="D13920" s="22" t="s">
        <v>158</v>
      </c>
      <c r="E13920" s="22" t="s">
        <v>16</v>
      </c>
      <c r="F13920" s="22" t="s">
        <v>5581</v>
      </c>
      <c r="G13920" s="14" t="s">
        <v>1935</v>
      </c>
      <c r="H13920" s="14">
        <v>1105144.4444444445</v>
      </c>
      <c r="I13920">
        <v>2</v>
      </c>
      <c r="J13920" s="13">
        <f t="shared" si="870"/>
        <v>46157</v>
      </c>
      <c r="K13920" t="str">
        <f t="shared" si="869"/>
        <v>Fri</v>
      </c>
      <c r="L13920" t="str">
        <f t="shared" si="871"/>
        <v>W2</v>
      </c>
      <c r="M13920" t="s">
        <v>10340</v>
      </c>
      <c r="N13920" t="s">
        <v>212</v>
      </c>
      <c r="O13920" t="s">
        <v>5735</v>
      </c>
      <c r="P13920" t="s">
        <v>10464</v>
      </c>
      <c r="Q13920" t="s">
        <v>200</v>
      </c>
      <c r="R13920">
        <v>269</v>
      </c>
      <c r="S13920" s="15" t="str">
        <f t="shared" si="872"/>
        <v>{ month: "May", hq: "2.North", area: "4. North East", kam: "NGUYỄN ĐÌNH THÁI", kae: "✔️ DSR Nguyễn Anh Tuấn", route: "F4", week: "W2", day: "Fri", cusCode: "LBBN006", sales: 1105144.44444444, totalC: 269, skuLines: 2 },</v>
      </c>
    </row>
    <row r="13921" spans="2:19" ht="18.5" x14ac:dyDescent="0.45">
      <c r="B13921" s="22" t="s">
        <v>150</v>
      </c>
      <c r="C13921" s="22" t="s">
        <v>156</v>
      </c>
      <c r="D13921" s="22" t="s">
        <v>158</v>
      </c>
      <c r="E13921" s="22" t="s">
        <v>16</v>
      </c>
      <c r="F13921" s="22" t="s">
        <v>5581</v>
      </c>
      <c r="G13921" s="14" t="s">
        <v>5746</v>
      </c>
      <c r="H13921" s="14">
        <v>765288.88888888888</v>
      </c>
      <c r="I13921">
        <v>2</v>
      </c>
      <c r="J13921" s="13">
        <f t="shared" si="870"/>
        <v>46164</v>
      </c>
      <c r="K13921" t="str">
        <f t="shared" si="869"/>
        <v>Fri</v>
      </c>
      <c r="L13921" t="str">
        <f t="shared" si="871"/>
        <v>W3</v>
      </c>
      <c r="M13921" t="s">
        <v>10340</v>
      </c>
      <c r="N13921" t="s">
        <v>212</v>
      </c>
      <c r="O13921" t="s">
        <v>5735</v>
      </c>
      <c r="P13921" t="s">
        <v>10464</v>
      </c>
      <c r="Q13921" t="s">
        <v>200</v>
      </c>
      <c r="R13921">
        <v>286</v>
      </c>
      <c r="S13921" s="15" t="str">
        <f t="shared" si="872"/>
        <v>{ month: "May", hq: "2.North", area: "4. North East", kam: "NGUYỄN ĐÌNH THÁI", kae: "✔️ DSR Nguyễn Anh Tuấn", route: "F4", week: "W3", day: "Fri", cusCode: "LBBN006", sales: 765288.888888889, totalC: 286, skuLines: 2 },</v>
      </c>
    </row>
    <row r="13922" spans="2:19" ht="18.5" x14ac:dyDescent="0.45">
      <c r="B13922" s="22" t="s">
        <v>150</v>
      </c>
      <c r="C13922" s="22" t="s">
        <v>156</v>
      </c>
      <c r="D13922" s="22" t="s">
        <v>158</v>
      </c>
      <c r="E13922" s="22" t="s">
        <v>16</v>
      </c>
      <c r="F13922" s="22" t="s">
        <v>5581</v>
      </c>
      <c r="G13922" s="14" t="s">
        <v>8524</v>
      </c>
      <c r="H13922" s="14">
        <v>1060088.888888889</v>
      </c>
      <c r="I13922">
        <v>2</v>
      </c>
      <c r="J13922" s="13">
        <f t="shared" si="870"/>
        <v>46171</v>
      </c>
      <c r="K13922" t="str">
        <f t="shared" si="869"/>
        <v>Fri</v>
      </c>
      <c r="L13922" t="str">
        <f t="shared" si="871"/>
        <v>W4</v>
      </c>
      <c r="M13922" t="s">
        <v>10340</v>
      </c>
      <c r="N13922" t="s">
        <v>212</v>
      </c>
      <c r="O13922" t="s">
        <v>5735</v>
      </c>
      <c r="P13922" t="s">
        <v>10464</v>
      </c>
      <c r="Q13922" t="s">
        <v>200</v>
      </c>
      <c r="R13922">
        <v>288</v>
      </c>
      <c r="S13922" s="15" t="str">
        <f t="shared" si="872"/>
        <v>{ month: "May", hq: "2.North", area: "4. North East", kam: "NGUYỄN ĐÌNH THÁI", kae: "✔️ DSR Nguyễn Anh Tuấn", route: "F4", week: "W4", day: "Fri", cusCode: "LBBN006", sales: 1060088.88888889, totalC: 288, skuLines: 2 },</v>
      </c>
    </row>
    <row r="13923" spans="2:19" ht="18.5" x14ac:dyDescent="0.45">
      <c r="B13923" s="22" t="s">
        <v>150</v>
      </c>
      <c r="C13923" s="22" t="s">
        <v>156</v>
      </c>
      <c r="D13923" s="22" t="s">
        <v>158</v>
      </c>
      <c r="E13923" s="22" t="s">
        <v>16</v>
      </c>
      <c r="F13923" s="22" t="s">
        <v>5582</v>
      </c>
      <c r="G13923" s="14" t="s">
        <v>1935</v>
      </c>
      <c r="H13923" s="14">
        <v>940977.77777777775</v>
      </c>
      <c r="I13923">
        <v>1</v>
      </c>
      <c r="J13923" s="13">
        <f t="shared" si="870"/>
        <v>46157</v>
      </c>
      <c r="K13923" t="str">
        <f t="shared" si="869"/>
        <v>Fri</v>
      </c>
      <c r="L13923" t="str">
        <f t="shared" si="871"/>
        <v>W2</v>
      </c>
      <c r="M13923" t="s">
        <v>10340</v>
      </c>
      <c r="N13923" t="s">
        <v>212</v>
      </c>
      <c r="O13923" t="s">
        <v>5735</v>
      </c>
      <c r="P13923" t="s">
        <v>10464</v>
      </c>
      <c r="Q13923" t="s">
        <v>200</v>
      </c>
      <c r="R13923">
        <v>269</v>
      </c>
      <c r="S13923" s="15" t="str">
        <f t="shared" si="872"/>
        <v>{ month: "May", hq: "2.North", area: "4. North East", kam: "NGUYỄN ĐÌNH THÁI", kae: "✔️ DSR Nguyễn Anh Tuấn", route: "F4", week: "W2", day: "Fri", cusCode: "LBBN011", sales: 940977.777777778, totalC: 269, skuLines: 1 },</v>
      </c>
    </row>
    <row r="13924" spans="2:19" ht="18.5" x14ac:dyDescent="0.45">
      <c r="B13924" s="22" t="s">
        <v>150</v>
      </c>
      <c r="C13924" s="22" t="s">
        <v>156</v>
      </c>
      <c r="D13924" s="22" t="s">
        <v>158</v>
      </c>
      <c r="E13924" s="22" t="s">
        <v>16</v>
      </c>
      <c r="F13924" s="22" t="s">
        <v>5582</v>
      </c>
      <c r="G13924" s="14" t="s">
        <v>8524</v>
      </c>
      <c r="H13924" s="14">
        <v>1176222.2222222222</v>
      </c>
      <c r="I13924">
        <v>2</v>
      </c>
      <c r="J13924" s="13">
        <f t="shared" si="870"/>
        <v>46171</v>
      </c>
      <c r="K13924" t="str">
        <f t="shared" si="869"/>
        <v>Fri</v>
      </c>
      <c r="L13924" t="str">
        <f t="shared" si="871"/>
        <v>W4</v>
      </c>
      <c r="M13924" t="s">
        <v>10340</v>
      </c>
      <c r="N13924" t="s">
        <v>212</v>
      </c>
      <c r="O13924" t="s">
        <v>5735</v>
      </c>
      <c r="P13924" t="s">
        <v>10464</v>
      </c>
      <c r="Q13924" t="s">
        <v>200</v>
      </c>
      <c r="R13924">
        <v>288</v>
      </c>
      <c r="S13924" s="15" t="str">
        <f t="shared" si="872"/>
        <v>{ month: "May", hq: "2.North", area: "4. North East", kam: "NGUYỄN ĐÌNH THÁI", kae: "✔️ DSR Nguyễn Anh Tuấn", route: "F4", week: "W4", day: "Fri", cusCode: "LBBN011", sales: 1176222.22222222, totalC: 288, skuLines: 2 },</v>
      </c>
    </row>
    <row r="13925" spans="2:19" ht="18.5" x14ac:dyDescent="0.45">
      <c r="B13925" s="22" t="s">
        <v>150</v>
      </c>
      <c r="C13925" s="22" t="s">
        <v>156</v>
      </c>
      <c r="D13925" s="22" t="s">
        <v>158</v>
      </c>
      <c r="E13925" s="22" t="s">
        <v>16</v>
      </c>
      <c r="F13925" s="22" t="s">
        <v>7853</v>
      </c>
      <c r="G13925" s="14" t="s">
        <v>5746</v>
      </c>
      <c r="H13925" s="14">
        <v>1235777.7777777778</v>
      </c>
      <c r="I13925">
        <v>2</v>
      </c>
      <c r="J13925" s="13">
        <f t="shared" si="870"/>
        <v>46164</v>
      </c>
      <c r="K13925" t="str">
        <f t="shared" si="869"/>
        <v>Fri</v>
      </c>
      <c r="L13925" t="str">
        <f t="shared" si="871"/>
        <v>W3</v>
      </c>
      <c r="M13925" t="s">
        <v>10340</v>
      </c>
      <c r="N13925" t="s">
        <v>212</v>
      </c>
      <c r="O13925" t="s">
        <v>5735</v>
      </c>
      <c r="P13925" t="s">
        <v>10464</v>
      </c>
      <c r="Q13925" t="s">
        <v>200</v>
      </c>
      <c r="R13925">
        <v>286</v>
      </c>
      <c r="S13925" s="15" t="str">
        <f t="shared" si="872"/>
        <v>{ month: "May", hq: "2.North", area: "4. North East", kam: "NGUYỄN ĐÌNH THÁI", kae: "✔️ DSR Nguyễn Anh Tuấn", route: "F4", week: "W3", day: "Fri", cusCode: "LBBN013", sales: 1235777.77777778, totalC: 286, skuLines: 2 },</v>
      </c>
    </row>
    <row r="13926" spans="2:19" ht="18.5" x14ac:dyDescent="0.45">
      <c r="B13926" s="22" t="s">
        <v>150</v>
      </c>
      <c r="C13926" s="22" t="s">
        <v>156</v>
      </c>
      <c r="D13926" s="22" t="s">
        <v>158</v>
      </c>
      <c r="E13926" s="22" t="s">
        <v>16</v>
      </c>
      <c r="F13926" s="22" t="s">
        <v>5583</v>
      </c>
      <c r="G13926" s="14" t="s">
        <v>1935</v>
      </c>
      <c r="H13926" s="14">
        <v>1383177.7777777778</v>
      </c>
      <c r="I13926">
        <v>2</v>
      </c>
      <c r="J13926" s="13">
        <f t="shared" si="870"/>
        <v>46157</v>
      </c>
      <c r="K13926" t="str">
        <f t="shared" si="869"/>
        <v>Fri</v>
      </c>
      <c r="L13926" t="str">
        <f t="shared" si="871"/>
        <v>W2</v>
      </c>
      <c r="M13926" t="s">
        <v>10340</v>
      </c>
      <c r="N13926" t="s">
        <v>212</v>
      </c>
      <c r="O13926" t="s">
        <v>5735</v>
      </c>
      <c r="P13926" t="s">
        <v>10464</v>
      </c>
      <c r="Q13926" t="s">
        <v>200</v>
      </c>
      <c r="R13926">
        <v>269</v>
      </c>
      <c r="S13926" s="15" t="str">
        <f t="shared" si="872"/>
        <v>{ month: "May", hq: "2.North", area: "4. North East", kam: "NGUYỄN ĐÌNH THÁI", kae: "✔️ DSR Nguyễn Anh Tuấn", route: "F4", week: "W2", day: "Fri", cusCode: "LBBN014", sales: 1383177.77777778, totalC: 269, skuLines: 2 },</v>
      </c>
    </row>
    <row r="13927" spans="2:19" ht="18.5" x14ac:dyDescent="0.45">
      <c r="B13927" s="22" t="s">
        <v>150</v>
      </c>
      <c r="C13927" s="22" t="s">
        <v>156</v>
      </c>
      <c r="D13927" s="22" t="s">
        <v>158</v>
      </c>
      <c r="E13927" s="22" t="s">
        <v>16</v>
      </c>
      <c r="F13927" s="22" t="s">
        <v>5583</v>
      </c>
      <c r="G13927" s="14" t="s">
        <v>5746</v>
      </c>
      <c r="H13927" s="14">
        <v>1853666.6666666665</v>
      </c>
      <c r="I13927">
        <v>2</v>
      </c>
      <c r="J13927" s="13">
        <f t="shared" si="870"/>
        <v>46164</v>
      </c>
      <c r="K13927" t="str">
        <f t="shared" si="869"/>
        <v>Fri</v>
      </c>
      <c r="L13927" t="str">
        <f t="shared" si="871"/>
        <v>W3</v>
      </c>
      <c r="M13927" t="s">
        <v>10340</v>
      </c>
      <c r="N13927" t="s">
        <v>212</v>
      </c>
      <c r="O13927" t="s">
        <v>5735</v>
      </c>
      <c r="P13927" t="s">
        <v>10464</v>
      </c>
      <c r="Q13927" t="s">
        <v>200</v>
      </c>
      <c r="R13927">
        <v>286</v>
      </c>
      <c r="S13927" s="15" t="str">
        <f t="shared" si="872"/>
        <v>{ month: "May", hq: "2.North", area: "4. North East", kam: "NGUYỄN ĐÌNH THÁI", kae: "✔️ DSR Nguyễn Anh Tuấn", route: "F4", week: "W3", day: "Fri", cusCode: "LBBN014", sales: 1853666.66666667, totalC: 286, skuLines: 2 },</v>
      </c>
    </row>
    <row r="13928" spans="2:19" ht="18.5" x14ac:dyDescent="0.45">
      <c r="B13928" s="22" t="s">
        <v>150</v>
      </c>
      <c r="C13928" s="22" t="s">
        <v>156</v>
      </c>
      <c r="D13928" s="22" t="s">
        <v>158</v>
      </c>
      <c r="E13928" s="22" t="s">
        <v>16</v>
      </c>
      <c r="F13928" s="22" t="s">
        <v>5583</v>
      </c>
      <c r="G13928" s="14" t="s">
        <v>8524</v>
      </c>
      <c r="H13928" s="14">
        <v>912688.88888888888</v>
      </c>
      <c r="I13928">
        <v>2</v>
      </c>
      <c r="J13928" s="13">
        <f t="shared" si="870"/>
        <v>46171</v>
      </c>
      <c r="K13928" t="str">
        <f t="shared" si="869"/>
        <v>Fri</v>
      </c>
      <c r="L13928" t="str">
        <f t="shared" si="871"/>
        <v>W4</v>
      </c>
      <c r="M13928" t="s">
        <v>10340</v>
      </c>
      <c r="N13928" t="s">
        <v>212</v>
      </c>
      <c r="O13928" t="s">
        <v>5735</v>
      </c>
      <c r="P13928" t="s">
        <v>10464</v>
      </c>
      <c r="Q13928" t="s">
        <v>200</v>
      </c>
      <c r="R13928">
        <v>288</v>
      </c>
      <c r="S13928" s="15" t="str">
        <f t="shared" si="872"/>
        <v>{ month: "May", hq: "2.North", area: "4. North East", kam: "NGUYỄN ĐÌNH THÁI", kae: "✔️ DSR Nguyễn Anh Tuấn", route: "F4", week: "W4", day: "Fri", cusCode: "LBBN014", sales: 912688.888888889, totalC: 288, skuLines: 2 },</v>
      </c>
    </row>
    <row r="13929" spans="2:19" ht="18.5" x14ac:dyDescent="0.45">
      <c r="B13929" s="22" t="s">
        <v>150</v>
      </c>
      <c r="C13929" s="22" t="s">
        <v>156</v>
      </c>
      <c r="D13929" s="22" t="s">
        <v>158</v>
      </c>
      <c r="E13929" s="22" t="s">
        <v>16</v>
      </c>
      <c r="F13929" s="22" t="s">
        <v>5584</v>
      </c>
      <c r="G13929" s="14" t="s">
        <v>1935</v>
      </c>
      <c r="H13929" s="14">
        <v>1547344.4444444445</v>
      </c>
      <c r="I13929">
        <v>3</v>
      </c>
      <c r="J13929" s="13">
        <f t="shared" si="870"/>
        <v>46157</v>
      </c>
      <c r="K13929" t="str">
        <f t="shared" si="869"/>
        <v>Fri</v>
      </c>
      <c r="L13929" t="str">
        <f t="shared" si="871"/>
        <v>W2</v>
      </c>
      <c r="M13929" t="s">
        <v>10340</v>
      </c>
      <c r="N13929" t="s">
        <v>212</v>
      </c>
      <c r="O13929" t="s">
        <v>5735</v>
      </c>
      <c r="P13929" t="s">
        <v>10464</v>
      </c>
      <c r="Q13929" t="s">
        <v>200</v>
      </c>
      <c r="R13929">
        <v>269</v>
      </c>
      <c r="S13929" s="15" t="str">
        <f t="shared" si="872"/>
        <v>{ month: "May", hq: "2.North", area: "4. North East", kam: "NGUYỄN ĐÌNH THÁI", kae: "✔️ DSR Nguyễn Anh Tuấn", route: "F4", week: "W2", day: "Fri", cusCode: "LBBN015", sales: 1547344.44444444, totalC: 269, skuLines: 3 },</v>
      </c>
    </row>
    <row r="13930" spans="2:19" ht="18.5" x14ac:dyDescent="0.45">
      <c r="B13930" s="22" t="s">
        <v>150</v>
      </c>
      <c r="C13930" s="22" t="s">
        <v>156</v>
      </c>
      <c r="D13930" s="22" t="s">
        <v>158</v>
      </c>
      <c r="E13930" s="22" t="s">
        <v>16</v>
      </c>
      <c r="F13930" s="22" t="s">
        <v>9998</v>
      </c>
      <c r="G13930" s="14" t="s">
        <v>8520</v>
      </c>
      <c r="H13930" s="14">
        <v>922177.77777777775</v>
      </c>
      <c r="I13930">
        <v>2</v>
      </c>
      <c r="J13930" s="13">
        <f t="shared" si="870"/>
        <v>46167</v>
      </c>
      <c r="K13930" t="str">
        <f t="shared" si="869"/>
        <v>Mon</v>
      </c>
      <c r="L13930" t="str">
        <f t="shared" si="871"/>
        <v>W4</v>
      </c>
      <c r="M13930" t="s">
        <v>10340</v>
      </c>
      <c r="N13930" t="s">
        <v>212</v>
      </c>
      <c r="O13930" t="s">
        <v>5735</v>
      </c>
      <c r="P13930" t="s">
        <v>10464</v>
      </c>
      <c r="Q13930" t="s">
        <v>1932</v>
      </c>
      <c r="R13930">
        <v>288</v>
      </c>
      <c r="S13930" s="15" t="str">
        <f t="shared" si="872"/>
        <v>{ month: "May", hq: "2.North", area: "4. North East", kam: "NGUYỄN ĐÌNH THÁI", kae: "✔️ DSR Nguyễn Anh Tuấn", route: "F2/F4", week: "W4", day: "Mon", cusCode: "MKAG009ST2030", sales: 922177.777777778, totalC: 288, skuLines: 2 },</v>
      </c>
    </row>
    <row r="13931" spans="2:19" ht="18.5" x14ac:dyDescent="0.45">
      <c r="B13931" s="22" t="s">
        <v>150</v>
      </c>
      <c r="C13931" s="22" t="s">
        <v>156</v>
      </c>
      <c r="D13931" s="22" t="s">
        <v>158</v>
      </c>
      <c r="E13931" s="22" t="s">
        <v>16</v>
      </c>
      <c r="F13931" s="22" t="s">
        <v>8488</v>
      </c>
      <c r="G13931" s="14" t="s">
        <v>7953</v>
      </c>
      <c r="H13931" s="14">
        <v>1065977.7777777778</v>
      </c>
      <c r="I13931">
        <v>2</v>
      </c>
      <c r="J13931" s="13">
        <f t="shared" si="870"/>
        <v>46165</v>
      </c>
      <c r="K13931" t="str">
        <f t="shared" ref="K13931:K13994" si="873">TRIM(LEFT(TEXT(J13931,"dddd"),3))</f>
        <v>Sat</v>
      </c>
      <c r="L13931" t="str">
        <f t="shared" si="871"/>
        <v>W3</v>
      </c>
      <c r="M13931" t="s">
        <v>10340</v>
      </c>
      <c r="N13931" t="s">
        <v>212</v>
      </c>
      <c r="O13931" t="s">
        <v>5735</v>
      </c>
      <c r="P13931" t="s">
        <v>10464</v>
      </c>
      <c r="Q13931" t="s">
        <v>1932</v>
      </c>
      <c r="R13931">
        <v>286</v>
      </c>
      <c r="S13931" s="15" t="str">
        <f t="shared" si="872"/>
        <v>{ month: "May", hq: "2.North", area: "4. North East", kam: "NGUYỄN ĐÌNH THÁI", kae: "✔️ DSR Nguyễn Anh Tuấn", route: "F2/F4", week: "W3", day: "Sat", cusCode: "MKKG09ST20381", sales: 1065977.77777778, totalC: 286, skuLines: 2 },</v>
      </c>
    </row>
    <row r="13932" spans="2:19" ht="18.5" x14ac:dyDescent="0.45">
      <c r="B13932" s="22" t="s">
        <v>150</v>
      </c>
      <c r="C13932" s="22" t="s">
        <v>156</v>
      </c>
      <c r="D13932" s="22" t="s">
        <v>158</v>
      </c>
      <c r="E13932" s="22" t="s">
        <v>16</v>
      </c>
      <c r="F13932" s="22" t="s">
        <v>9999</v>
      </c>
      <c r="G13932" s="14" t="s">
        <v>8521</v>
      </c>
      <c r="H13932" s="14">
        <v>940977.77777777775</v>
      </c>
      <c r="I13932">
        <v>1</v>
      </c>
      <c r="J13932" s="13">
        <f t="shared" si="870"/>
        <v>46168</v>
      </c>
      <c r="K13932" t="str">
        <f t="shared" si="873"/>
        <v>Tue</v>
      </c>
      <c r="L13932" t="str">
        <f t="shared" si="871"/>
        <v>W4</v>
      </c>
      <c r="M13932" t="s">
        <v>10340</v>
      </c>
      <c r="N13932" t="s">
        <v>212</v>
      </c>
      <c r="O13932" t="s">
        <v>5735</v>
      </c>
      <c r="P13932" t="s">
        <v>10464</v>
      </c>
      <c r="Q13932" t="s">
        <v>1932</v>
      </c>
      <c r="R13932">
        <v>288</v>
      </c>
      <c r="S13932" s="15" t="str">
        <f t="shared" si="872"/>
        <v>{ month: "May", hq: "2.North", area: "4. North East", kam: "NGUYỄN ĐÌNH THÁI", kae: "✔️ DSR Nguyễn Anh Tuấn", route: "F2/F4", week: "W4", day: "Tue", cusCode: "TCI06003088", sales: 940977.777777778, totalC: 288, skuLines: 1 },</v>
      </c>
    </row>
    <row r="13933" spans="2:19" ht="18.5" x14ac:dyDescent="0.45">
      <c r="B13933" s="22" t="s">
        <v>150</v>
      </c>
      <c r="C13933" s="22" t="s">
        <v>156</v>
      </c>
      <c r="D13933" s="22" t="s">
        <v>158</v>
      </c>
      <c r="E13933" s="22" t="s">
        <v>16</v>
      </c>
      <c r="F13933" s="22" t="s">
        <v>10000</v>
      </c>
      <c r="G13933" s="14" t="s">
        <v>8521</v>
      </c>
      <c r="H13933" s="14">
        <v>1383177.7777777778</v>
      </c>
      <c r="I13933">
        <v>2</v>
      </c>
      <c r="J13933" s="13">
        <f t="shared" si="870"/>
        <v>46168</v>
      </c>
      <c r="K13933" t="str">
        <f t="shared" si="873"/>
        <v>Tue</v>
      </c>
      <c r="L13933" t="str">
        <f t="shared" si="871"/>
        <v>W4</v>
      </c>
      <c r="M13933" t="s">
        <v>10340</v>
      </c>
      <c r="N13933" t="s">
        <v>212</v>
      </c>
      <c r="O13933" t="s">
        <v>5735</v>
      </c>
      <c r="P13933" t="s">
        <v>10464</v>
      </c>
      <c r="Q13933" t="s">
        <v>1932</v>
      </c>
      <c r="R13933">
        <v>288</v>
      </c>
      <c r="S13933" s="15" t="str">
        <f t="shared" si="872"/>
        <v>{ month: "May", hq: "2.North", area: "4. North East", kam: "NGUYỄN ĐÌNH THÁI", kae: "✔️ DSR Nguyễn Anh Tuấn", route: "F2/F4", week: "W4", day: "Tue", cusCode: "TCI13002965", sales: 1383177.77777778, totalC: 288, skuLines: 2 },</v>
      </c>
    </row>
    <row r="13934" spans="2:19" ht="18.5" x14ac:dyDescent="0.45">
      <c r="B13934" s="22" t="s">
        <v>150</v>
      </c>
      <c r="C13934" s="22" t="s">
        <v>156</v>
      </c>
      <c r="D13934" s="22" t="s">
        <v>158</v>
      </c>
      <c r="E13934" s="22" t="s">
        <v>16</v>
      </c>
      <c r="F13934" s="22" t="s">
        <v>7854</v>
      </c>
      <c r="G13934" s="14" t="s">
        <v>5744</v>
      </c>
      <c r="H13934" s="14">
        <v>940977.77777777775</v>
      </c>
      <c r="I13934">
        <v>1</v>
      </c>
      <c r="J13934" s="13">
        <f t="shared" si="870"/>
        <v>46162</v>
      </c>
      <c r="K13934" t="str">
        <f t="shared" si="873"/>
        <v>Wed</v>
      </c>
      <c r="L13934" t="str">
        <f t="shared" si="871"/>
        <v>W3</v>
      </c>
      <c r="M13934" t="s">
        <v>10340</v>
      </c>
      <c r="N13934" t="s">
        <v>212</v>
      </c>
      <c r="O13934" t="s">
        <v>5735</v>
      </c>
      <c r="P13934" t="s">
        <v>10464</v>
      </c>
      <c r="Q13934" t="s">
        <v>1932</v>
      </c>
      <c r="R13934">
        <v>286</v>
      </c>
      <c r="S13934" s="15" t="str">
        <f t="shared" si="872"/>
        <v>{ month: "May", hq: "2.North", area: "4. North East", kam: "NGUYỄN ĐÌNH THÁI", kae: "✔️ DSR Nguyễn Anh Tuấn", route: "F2/F4", week: "W3", day: "Wed", cusCode: "TCI19002984", sales: 940977.777777778, totalC: 286, skuLines: 1 },</v>
      </c>
    </row>
    <row r="13935" spans="2:19" ht="18.5" x14ac:dyDescent="0.45">
      <c r="B13935" s="22" t="s">
        <v>150</v>
      </c>
      <c r="C13935" s="22" t="s">
        <v>156</v>
      </c>
      <c r="D13935" s="22" t="s">
        <v>158</v>
      </c>
      <c r="E13935" s="22" t="s">
        <v>16</v>
      </c>
      <c r="F13935" s="22" t="s">
        <v>7854</v>
      </c>
      <c r="G13935" s="14" t="s">
        <v>8522</v>
      </c>
      <c r="H13935" s="14">
        <v>1392666.6666666665</v>
      </c>
      <c r="I13935">
        <v>2</v>
      </c>
      <c r="J13935" s="13">
        <f t="shared" si="870"/>
        <v>46169</v>
      </c>
      <c r="K13935" t="str">
        <f t="shared" si="873"/>
        <v>Wed</v>
      </c>
      <c r="L13935" t="str">
        <f t="shared" si="871"/>
        <v>W4</v>
      </c>
      <c r="M13935" t="s">
        <v>10340</v>
      </c>
      <c r="N13935" t="s">
        <v>212</v>
      </c>
      <c r="O13935" t="s">
        <v>5735</v>
      </c>
      <c r="P13935" t="s">
        <v>10464</v>
      </c>
      <c r="Q13935" t="s">
        <v>1932</v>
      </c>
      <c r="R13935">
        <v>288</v>
      </c>
      <c r="S13935" s="15" t="str">
        <f t="shared" si="872"/>
        <v>{ month: "May", hq: "2.North", area: "4. North East", kam: "NGUYỄN ĐÌNH THÁI", kae: "✔️ DSR Nguyễn Anh Tuấn", route: "F2/F4", week: "W4", day: "Wed", cusCode: "TCI19002984", sales: 1392666.66666667, totalC: 288, skuLines: 2 },</v>
      </c>
    </row>
    <row r="13936" spans="2:19" ht="18.5" x14ac:dyDescent="0.45">
      <c r="B13936" s="22" t="s">
        <v>150</v>
      </c>
      <c r="C13936" s="22" t="s">
        <v>156</v>
      </c>
      <c r="D13936" s="22" t="s">
        <v>158</v>
      </c>
      <c r="E13936" s="22" t="s">
        <v>16</v>
      </c>
      <c r="F13936" s="22" t="s">
        <v>10001</v>
      </c>
      <c r="G13936" s="14" t="s">
        <v>8521</v>
      </c>
      <c r="H13936" s="14">
        <v>1138533.3333333333</v>
      </c>
      <c r="I13936">
        <v>3</v>
      </c>
      <c r="J13936" s="13">
        <f t="shared" si="870"/>
        <v>46168</v>
      </c>
      <c r="K13936" t="str">
        <f t="shared" si="873"/>
        <v>Tue</v>
      </c>
      <c r="L13936" t="str">
        <f t="shared" si="871"/>
        <v>W4</v>
      </c>
      <c r="M13936" t="s">
        <v>10340</v>
      </c>
      <c r="N13936" t="s">
        <v>212</v>
      </c>
      <c r="O13936" t="s">
        <v>5735</v>
      </c>
      <c r="P13936" t="s">
        <v>10464</v>
      </c>
      <c r="Q13936" t="s">
        <v>1932</v>
      </c>
      <c r="R13936">
        <v>288</v>
      </c>
      <c r="S13936" s="15" t="str">
        <f t="shared" si="872"/>
        <v>{ month: "May", hq: "2.North", area: "4. North East", kam: "NGUYỄN ĐÌNH THÁI", kae: "✔️ DSR Nguyễn Anh Tuấn", route: "F2/F4", week: "W4", day: "Tue", cusCode: "TCI28002976", sales: 1138533.33333333, totalC: 288, skuLines: 3 },</v>
      </c>
    </row>
    <row r="13937" spans="2:19" ht="18.5" x14ac:dyDescent="0.45">
      <c r="B13937" s="22" t="s">
        <v>150</v>
      </c>
      <c r="C13937" s="22" t="s">
        <v>156</v>
      </c>
      <c r="D13937" s="22" t="s">
        <v>158</v>
      </c>
      <c r="E13937" s="22" t="s">
        <v>16</v>
      </c>
      <c r="F13937" s="22" t="s">
        <v>7855</v>
      </c>
      <c r="G13937" s="14" t="s">
        <v>5744</v>
      </c>
      <c r="H13937" s="14">
        <v>765288.88888888888</v>
      </c>
      <c r="I13937">
        <v>2</v>
      </c>
      <c r="J13937" s="13">
        <f t="shared" si="870"/>
        <v>46162</v>
      </c>
      <c r="K13937" t="str">
        <f t="shared" si="873"/>
        <v>Wed</v>
      </c>
      <c r="L13937" t="str">
        <f t="shared" si="871"/>
        <v>W3</v>
      </c>
      <c r="M13937" t="s">
        <v>10340</v>
      </c>
      <c r="N13937" t="s">
        <v>212</v>
      </c>
      <c r="O13937" t="s">
        <v>5735</v>
      </c>
      <c r="P13937" t="s">
        <v>10464</v>
      </c>
      <c r="Q13937" t="s">
        <v>1932</v>
      </c>
      <c r="R13937">
        <v>286</v>
      </c>
      <c r="S13937" s="15" t="str">
        <f t="shared" si="872"/>
        <v>{ month: "May", hq: "2.North", area: "4. North East", kam: "NGUYỄN ĐÌNH THÁI", kae: "✔️ DSR Nguyễn Anh Tuấn", route: "F2/F4", week: "W3", day: "Wed", cusCode: "TCI32002966", sales: 765288.888888889, totalC: 286, skuLines: 2 },</v>
      </c>
    </row>
    <row r="13938" spans="2:19" ht="18.5" x14ac:dyDescent="0.45">
      <c r="B13938" s="22" t="s">
        <v>150</v>
      </c>
      <c r="C13938" s="22" t="s">
        <v>156</v>
      </c>
      <c r="D13938" s="22" t="s">
        <v>158</v>
      </c>
      <c r="E13938" s="22" t="s">
        <v>16</v>
      </c>
      <c r="F13938" s="22" t="s">
        <v>7855</v>
      </c>
      <c r="G13938" s="14" t="s">
        <v>8521</v>
      </c>
      <c r="H13938" s="14">
        <v>1065977.7777777778</v>
      </c>
      <c r="I13938">
        <v>2</v>
      </c>
      <c r="J13938" s="13">
        <f t="shared" si="870"/>
        <v>46168</v>
      </c>
      <c r="K13938" t="str">
        <f t="shared" si="873"/>
        <v>Tue</v>
      </c>
      <c r="L13938" t="str">
        <f t="shared" si="871"/>
        <v>W4</v>
      </c>
      <c r="M13938" t="s">
        <v>10340</v>
      </c>
      <c r="N13938" t="s">
        <v>212</v>
      </c>
      <c r="O13938" t="s">
        <v>5735</v>
      </c>
      <c r="P13938" t="s">
        <v>10464</v>
      </c>
      <c r="Q13938" t="s">
        <v>1932</v>
      </c>
      <c r="R13938">
        <v>288</v>
      </c>
      <c r="S13938" s="15" t="str">
        <f t="shared" si="872"/>
        <v>{ month: "May", hq: "2.North", area: "4. North East", kam: "NGUYỄN ĐÌNH THÁI", kae: "✔️ DSR Nguyễn Anh Tuấn", route: "F2/F4", week: "W4", day: "Tue", cusCode: "TCI32002966", sales: 1065977.77777778, totalC: 288, skuLines: 2 },</v>
      </c>
    </row>
    <row r="13939" spans="2:19" ht="18.5" x14ac:dyDescent="0.45">
      <c r="B13939" s="22" t="s">
        <v>150</v>
      </c>
      <c r="C13939" s="22" t="s">
        <v>156</v>
      </c>
      <c r="D13939" s="22" t="s">
        <v>158</v>
      </c>
      <c r="E13939" s="22" t="s">
        <v>16</v>
      </c>
      <c r="F13939" s="22" t="s">
        <v>10002</v>
      </c>
      <c r="G13939" s="14" t="s">
        <v>8522</v>
      </c>
      <c r="H13939" s="14">
        <v>1863155.5555555555</v>
      </c>
      <c r="I13939">
        <v>2</v>
      </c>
      <c r="J13939" s="13">
        <f t="shared" si="870"/>
        <v>46169</v>
      </c>
      <c r="K13939" t="str">
        <f t="shared" si="873"/>
        <v>Wed</v>
      </c>
      <c r="L13939" t="str">
        <f t="shared" si="871"/>
        <v>W4</v>
      </c>
      <c r="M13939" t="s">
        <v>10340</v>
      </c>
      <c r="N13939" t="s">
        <v>212</v>
      </c>
      <c r="O13939" t="s">
        <v>5735</v>
      </c>
      <c r="P13939" t="s">
        <v>10464</v>
      </c>
      <c r="Q13939" t="s">
        <v>1932</v>
      </c>
      <c r="R13939">
        <v>288</v>
      </c>
      <c r="S13939" s="15" t="str">
        <f t="shared" si="872"/>
        <v>{ month: "May", hq: "2.North", area: "4. North East", kam: "NGUYỄN ĐÌNH THÁI", kae: "✔️ DSR Nguyễn Anh Tuấn", route: "F2/F4", week: "W4", day: "Wed", cusCode: "TCI43003343", sales: 1863155.55555556, totalC: 288, skuLines: 2 },</v>
      </c>
    </row>
    <row r="13940" spans="2:19" ht="18.5" x14ac:dyDescent="0.45">
      <c r="B13940" s="22" t="s">
        <v>150</v>
      </c>
      <c r="C13940" s="22" t="s">
        <v>156</v>
      </c>
      <c r="D13940" s="22" t="s">
        <v>158</v>
      </c>
      <c r="E13940" s="22" t="s">
        <v>16</v>
      </c>
      <c r="F13940" s="22" t="s">
        <v>10003</v>
      </c>
      <c r="G13940" s="14" t="s">
        <v>8525</v>
      </c>
      <c r="H13940" s="14">
        <v>940977.77777777775</v>
      </c>
      <c r="I13940">
        <v>3</v>
      </c>
      <c r="J13940" s="13">
        <f t="shared" si="870"/>
        <v>46172</v>
      </c>
      <c r="K13940" t="str">
        <f t="shared" si="873"/>
        <v>Sat</v>
      </c>
      <c r="L13940" t="str">
        <f t="shared" si="871"/>
        <v>W4</v>
      </c>
      <c r="M13940" t="s">
        <v>10340</v>
      </c>
      <c r="N13940" t="s">
        <v>212</v>
      </c>
      <c r="O13940" t="s">
        <v>5735</v>
      </c>
      <c r="P13940" t="s">
        <v>10464</v>
      </c>
      <c r="Q13940" t="s">
        <v>1932</v>
      </c>
      <c r="R13940">
        <v>288</v>
      </c>
      <c r="S13940" s="15" t="str">
        <f t="shared" si="872"/>
        <v>{ month: "May", hq: "2.North", area: "4. North East", kam: "NGUYỄN ĐÌNH THÁI", kae: "✔️ DSR Nguyễn Anh Tuấn", route: "F2/F4", week: "W4", day: "Sat", cusCode: "TCI53003023", sales: 940977.777777778, totalC: 288, skuLines: 3 },</v>
      </c>
    </row>
    <row r="13941" spans="2:19" ht="18.5" x14ac:dyDescent="0.45">
      <c r="B13941" s="22" t="s">
        <v>150</v>
      </c>
      <c r="C13941" s="22" t="s">
        <v>156</v>
      </c>
      <c r="D13941" s="22" t="s">
        <v>158</v>
      </c>
      <c r="E13941" s="22" t="s">
        <v>16</v>
      </c>
      <c r="F13941" s="22" t="s">
        <v>10004</v>
      </c>
      <c r="G13941" s="14" t="s">
        <v>8521</v>
      </c>
      <c r="H13941" s="14">
        <v>1235777.7777777778</v>
      </c>
      <c r="I13941">
        <v>2</v>
      </c>
      <c r="J13941" s="13">
        <f t="shared" si="870"/>
        <v>46168</v>
      </c>
      <c r="K13941" t="str">
        <f t="shared" si="873"/>
        <v>Tue</v>
      </c>
      <c r="L13941" t="str">
        <f t="shared" si="871"/>
        <v>W4</v>
      </c>
      <c r="M13941" t="s">
        <v>10340</v>
      </c>
      <c r="N13941" t="s">
        <v>212</v>
      </c>
      <c r="O13941" t="s">
        <v>5735</v>
      </c>
      <c r="P13941" t="s">
        <v>10464</v>
      </c>
      <c r="Q13941" t="s">
        <v>1932</v>
      </c>
      <c r="R13941">
        <v>288</v>
      </c>
      <c r="S13941" s="15" t="str">
        <f t="shared" si="872"/>
        <v>{ month: "May", hq: "2.North", area: "4. North East", kam: "NGUYỄN ĐÌNH THÁI", kae: "✔️ DSR Nguyễn Anh Tuấn", route: "F2/F4", week: "W4", day: "Tue", cusCode: "TCI55002969", sales: 1235777.77777778, totalC: 288, skuLines: 2 },</v>
      </c>
    </row>
    <row r="13942" spans="2:19" ht="18.5" x14ac:dyDescent="0.45">
      <c r="B13942" s="22" t="s">
        <v>150</v>
      </c>
      <c r="C13942" s="22" t="s">
        <v>156</v>
      </c>
      <c r="D13942" s="22" t="s">
        <v>158</v>
      </c>
      <c r="E13942" s="22" t="s">
        <v>16</v>
      </c>
      <c r="F13942" s="22" t="s">
        <v>10005</v>
      </c>
      <c r="G13942" s="14" t="s">
        <v>8520</v>
      </c>
      <c r="H13942" s="14">
        <v>3061155.5555555555</v>
      </c>
      <c r="I13942">
        <v>4</v>
      </c>
      <c r="J13942" s="13">
        <f t="shared" si="870"/>
        <v>46167</v>
      </c>
      <c r="K13942" t="str">
        <f t="shared" si="873"/>
        <v>Mon</v>
      </c>
      <c r="L13942" t="str">
        <f t="shared" si="871"/>
        <v>W4</v>
      </c>
      <c r="M13942" t="s">
        <v>10340</v>
      </c>
      <c r="N13942" t="s">
        <v>212</v>
      </c>
      <c r="O13942" t="s">
        <v>5735</v>
      </c>
      <c r="P13942" t="s">
        <v>10464</v>
      </c>
      <c r="Q13942" t="s">
        <v>1932</v>
      </c>
      <c r="R13942">
        <v>288</v>
      </c>
      <c r="S13942" s="15" t="str">
        <f t="shared" si="872"/>
        <v>{ month: "May", hq: "2.North", area: "4. North East", kam: "NGUYỄN ĐÌNH THÁI", kae: "✔️ DSR Nguyễn Anh Tuấn", route: "F2/F4", week: "W4", day: "Mon", cusCode: "TCI56003501", sales: 3061155.55555556, totalC: 288, skuLines: 4 },</v>
      </c>
    </row>
    <row r="13943" spans="2:19" ht="18.5" x14ac:dyDescent="0.45">
      <c r="B13943" s="22" t="s">
        <v>150</v>
      </c>
      <c r="C13943" s="22" t="s">
        <v>156</v>
      </c>
      <c r="D13943" s="22" t="s">
        <v>158</v>
      </c>
      <c r="E13943" s="22" t="s">
        <v>16</v>
      </c>
      <c r="F13943" s="22" t="s">
        <v>8489</v>
      </c>
      <c r="G13943" s="14" t="s">
        <v>5746</v>
      </c>
      <c r="H13943" s="14">
        <v>940977.77777777775</v>
      </c>
      <c r="I13943">
        <v>1</v>
      </c>
      <c r="J13943" s="13">
        <f t="shared" si="870"/>
        <v>46164</v>
      </c>
      <c r="K13943" t="str">
        <f t="shared" si="873"/>
        <v>Fri</v>
      </c>
      <c r="L13943" t="str">
        <f t="shared" si="871"/>
        <v>W3</v>
      </c>
      <c r="M13943" t="s">
        <v>10340</v>
      </c>
      <c r="N13943" t="s">
        <v>212</v>
      </c>
      <c r="O13943" t="s">
        <v>5735</v>
      </c>
      <c r="P13943" t="s">
        <v>10464</v>
      </c>
      <c r="Q13943" t="s">
        <v>200</v>
      </c>
      <c r="R13943">
        <v>286</v>
      </c>
      <c r="S13943" s="15" t="str">
        <f t="shared" si="872"/>
        <v>{ month: "May", hq: "2.North", area: "4. North East", kam: "NGUYỄN ĐÌNH THÁI", kae: "✔️ DSR Nguyễn Anh Tuấn", route: "F4", week: "W3", day: "Fri", cusCode: "TCI63003265", sales: 940977.777777778, totalC: 286, skuLines: 1 },</v>
      </c>
    </row>
    <row r="13944" spans="2:19" ht="18.5" x14ac:dyDescent="0.45">
      <c r="B13944" s="22" t="s">
        <v>150</v>
      </c>
      <c r="C13944" s="22" t="s">
        <v>156</v>
      </c>
      <c r="D13944" s="22" t="s">
        <v>158</v>
      </c>
      <c r="E13944" s="22" t="s">
        <v>16</v>
      </c>
      <c r="F13944" s="22" t="s">
        <v>10006</v>
      </c>
      <c r="G13944" s="14" t="s">
        <v>8524</v>
      </c>
      <c r="H13944" s="14">
        <v>1646711.111111111</v>
      </c>
      <c r="I13944">
        <v>2</v>
      </c>
      <c r="J13944" s="13">
        <f t="shared" si="870"/>
        <v>46171</v>
      </c>
      <c r="K13944" t="str">
        <f t="shared" si="873"/>
        <v>Fri</v>
      </c>
      <c r="L13944" t="str">
        <f t="shared" si="871"/>
        <v>W4</v>
      </c>
      <c r="M13944" t="s">
        <v>10340</v>
      </c>
      <c r="N13944" t="s">
        <v>212</v>
      </c>
      <c r="O13944" t="s">
        <v>5735</v>
      </c>
      <c r="P13944" t="s">
        <v>10464</v>
      </c>
      <c r="Q13944" t="s">
        <v>200</v>
      </c>
      <c r="R13944">
        <v>288</v>
      </c>
      <c r="S13944" s="15" t="str">
        <f t="shared" si="872"/>
        <v>{ month: "May", hq: "2.North", area: "4. North East", kam: "NGUYỄN ĐÌNH THÁI", kae: "✔️ DSR Nguyễn Anh Tuấn", route: "F4", week: "W4", day: "Fri", cusCode: "TCI67003796", sales: 1646711.11111111, totalC: 288, skuLines: 2 },</v>
      </c>
    </row>
    <row r="13945" spans="2:19" ht="18.5" x14ac:dyDescent="0.45">
      <c r="B13945" s="22" t="s">
        <v>150</v>
      </c>
      <c r="C13945" s="22" t="s">
        <v>156</v>
      </c>
      <c r="D13945" s="22" t="s">
        <v>158</v>
      </c>
      <c r="E13945" s="22" t="s">
        <v>16</v>
      </c>
      <c r="F13945" s="22" t="s">
        <v>7856</v>
      </c>
      <c r="G13945" s="14" t="s">
        <v>5745</v>
      </c>
      <c r="H13945" s="14">
        <v>1235777.7777777778</v>
      </c>
      <c r="I13945">
        <v>2</v>
      </c>
      <c r="J13945" s="13">
        <f t="shared" si="870"/>
        <v>46163</v>
      </c>
      <c r="K13945" t="str">
        <f t="shared" si="873"/>
        <v>Thu</v>
      </c>
      <c r="L13945" t="str">
        <f t="shared" si="871"/>
        <v>W3</v>
      </c>
      <c r="M13945" t="s">
        <v>10340</v>
      </c>
      <c r="N13945" t="s">
        <v>212</v>
      </c>
      <c r="O13945" t="s">
        <v>5735</v>
      </c>
      <c r="P13945" t="s">
        <v>10464</v>
      </c>
      <c r="Q13945" t="s">
        <v>200</v>
      </c>
      <c r="R13945">
        <v>286</v>
      </c>
      <c r="S13945" s="15" t="str">
        <f t="shared" si="872"/>
        <v>{ month: "May", hq: "2.North", area: "4. North East", kam: "NGUYỄN ĐÌNH THÁI", kae: "✔️ DSR Nguyễn Anh Tuấn", route: "F4", week: "W3", day: "Thu", cusCode: "TCI69003001", sales: 1235777.77777778, totalC: 286, skuLines: 2 },</v>
      </c>
    </row>
    <row r="13946" spans="2:19" ht="18.5" x14ac:dyDescent="0.45">
      <c r="B13946" s="22" t="s">
        <v>150</v>
      </c>
      <c r="C13946" s="22" t="s">
        <v>156</v>
      </c>
      <c r="D13946" s="22" t="s">
        <v>158</v>
      </c>
      <c r="E13946" s="22" t="s">
        <v>16</v>
      </c>
      <c r="F13946" s="22" t="s">
        <v>10007</v>
      </c>
      <c r="G13946" s="14" t="s">
        <v>8522</v>
      </c>
      <c r="H13946" s="14">
        <v>1240977.7777777778</v>
      </c>
      <c r="I13946">
        <v>2</v>
      </c>
      <c r="J13946" s="13">
        <f t="shared" si="870"/>
        <v>46169</v>
      </c>
      <c r="K13946" t="str">
        <f t="shared" si="873"/>
        <v>Wed</v>
      </c>
      <c r="L13946" t="str">
        <f t="shared" si="871"/>
        <v>W4</v>
      </c>
      <c r="M13946" t="s">
        <v>10340</v>
      </c>
      <c r="N13946" t="s">
        <v>212</v>
      </c>
      <c r="O13946" t="s">
        <v>5735</v>
      </c>
      <c r="P13946" t="s">
        <v>10464</v>
      </c>
      <c r="Q13946" t="s">
        <v>1932</v>
      </c>
      <c r="R13946">
        <v>288</v>
      </c>
      <c r="S13946" s="15" t="str">
        <f t="shared" si="872"/>
        <v>{ month: "May", hq: "2.North", area: "4. North East", kam: "NGUYỄN ĐÌNH THÁI", kae: "✔️ DSR Nguyễn Anh Tuấn", route: "F2/F4", week: "W4", day: "Wed", cusCode: "TCI70002986", sales: 1240977.77777778, totalC: 288, skuLines: 2 },</v>
      </c>
    </row>
    <row r="13947" spans="2:19" ht="18.5" x14ac:dyDescent="0.45">
      <c r="B13947" s="22" t="s">
        <v>150</v>
      </c>
      <c r="C13947" s="22" t="s">
        <v>156</v>
      </c>
      <c r="D13947" s="22" t="s">
        <v>158</v>
      </c>
      <c r="E13947" s="22" t="s">
        <v>16</v>
      </c>
      <c r="F13947" s="22" t="s">
        <v>7857</v>
      </c>
      <c r="G13947" s="14" t="s">
        <v>5744</v>
      </c>
      <c r="H13947" s="14">
        <v>940977.77777777775</v>
      </c>
      <c r="I13947">
        <v>1</v>
      </c>
      <c r="J13947" s="13">
        <f t="shared" si="870"/>
        <v>46162</v>
      </c>
      <c r="K13947" t="str">
        <f t="shared" si="873"/>
        <v>Wed</v>
      </c>
      <c r="L13947" t="str">
        <f t="shared" si="871"/>
        <v>W3</v>
      </c>
      <c r="M13947" t="s">
        <v>10340</v>
      </c>
      <c r="N13947" t="s">
        <v>212</v>
      </c>
      <c r="O13947" t="s">
        <v>5735</v>
      </c>
      <c r="P13947" t="s">
        <v>10464</v>
      </c>
      <c r="Q13947" t="s">
        <v>1932</v>
      </c>
      <c r="R13947">
        <v>286</v>
      </c>
      <c r="S13947" s="15" t="str">
        <f t="shared" si="872"/>
        <v>{ month: "May", hq: "2.North", area: "4. North East", kam: "NGUYỄN ĐÌNH THÁI", kae: "✔️ DSR Nguyễn Anh Tuấn", route: "F2/F4", week: "W3", day: "Wed", cusCode: "TCI77002964", sales: 940977.777777778, totalC: 286, skuLines: 1 },</v>
      </c>
    </row>
    <row r="13948" spans="2:19" ht="18.5" x14ac:dyDescent="0.45">
      <c r="B13948" s="22" t="s">
        <v>150</v>
      </c>
      <c r="C13948" s="22" t="s">
        <v>156</v>
      </c>
      <c r="D13948" s="22" t="s">
        <v>158</v>
      </c>
      <c r="E13948" s="22" t="s">
        <v>16</v>
      </c>
      <c r="F13948" s="22" t="s">
        <v>10008</v>
      </c>
      <c r="G13948" s="14" t="s">
        <v>8522</v>
      </c>
      <c r="H13948" s="14">
        <v>1240977.7777777778</v>
      </c>
      <c r="I13948">
        <v>2</v>
      </c>
      <c r="J13948" s="13">
        <f t="shared" si="870"/>
        <v>46169</v>
      </c>
      <c r="K13948" t="str">
        <f t="shared" si="873"/>
        <v>Wed</v>
      </c>
      <c r="L13948" t="str">
        <f t="shared" si="871"/>
        <v>W4</v>
      </c>
      <c r="M13948" t="s">
        <v>10340</v>
      </c>
      <c r="N13948" t="s">
        <v>212</v>
      </c>
      <c r="O13948" t="s">
        <v>5735</v>
      </c>
      <c r="P13948" t="s">
        <v>10464</v>
      </c>
      <c r="Q13948" t="s">
        <v>1932</v>
      </c>
      <c r="R13948">
        <v>288</v>
      </c>
      <c r="S13948" s="15" t="str">
        <f t="shared" si="872"/>
        <v>{ month: "May", hq: "2.North", area: "4. North East", kam: "NGUYỄN ĐÌNH THÁI", kae: "✔️ DSR Nguyễn Anh Tuấn", route: "F2/F4", week: "W4", day: "Wed", cusCode: "TCI81003704", sales: 1240977.77777778, totalC: 288, skuLines: 2 },</v>
      </c>
    </row>
    <row r="13949" spans="2:19" ht="18.5" x14ac:dyDescent="0.45">
      <c r="B13949" s="22" t="s">
        <v>150</v>
      </c>
      <c r="C13949" s="22" t="s">
        <v>156</v>
      </c>
      <c r="D13949" s="22" t="s">
        <v>158</v>
      </c>
      <c r="E13949" s="22" t="s">
        <v>16</v>
      </c>
      <c r="F13949" s="22" t="s">
        <v>7858</v>
      </c>
      <c r="G13949" s="14" t="s">
        <v>5744</v>
      </c>
      <c r="H13949" s="14">
        <v>470488.88888888888</v>
      </c>
      <c r="I13949">
        <v>1</v>
      </c>
      <c r="J13949" s="13">
        <f t="shared" si="870"/>
        <v>46162</v>
      </c>
      <c r="K13949" t="str">
        <f t="shared" si="873"/>
        <v>Wed</v>
      </c>
      <c r="L13949" t="str">
        <f t="shared" si="871"/>
        <v>W3</v>
      </c>
      <c r="M13949" t="s">
        <v>10340</v>
      </c>
      <c r="N13949" t="s">
        <v>212</v>
      </c>
      <c r="O13949" t="s">
        <v>5735</v>
      </c>
      <c r="P13949" t="s">
        <v>10464</v>
      </c>
      <c r="Q13949" t="s">
        <v>1932</v>
      </c>
      <c r="R13949">
        <v>286</v>
      </c>
      <c r="S13949" s="15" t="str">
        <f t="shared" si="872"/>
        <v>{ month: "May", hq: "2.North", area: "4. North East", kam: "NGUYỄN ĐÌNH THÁI", kae: "✔️ DSR Nguyễn Anh Tuấn", route: "F2/F4", week: "W3", day: "Wed", cusCode: "TCI87002970", sales: 470488.888888889, totalC: 286, skuLines: 1 },</v>
      </c>
    </row>
    <row r="13950" spans="2:19" ht="18.5" x14ac:dyDescent="0.45">
      <c r="B13950" s="22" t="s">
        <v>150</v>
      </c>
      <c r="C13950" s="22" t="s">
        <v>156</v>
      </c>
      <c r="D13950" s="22" t="s">
        <v>158</v>
      </c>
      <c r="E13950" s="22" t="s">
        <v>16</v>
      </c>
      <c r="F13950" s="22" t="s">
        <v>7858</v>
      </c>
      <c r="G13950" s="14" t="s">
        <v>8521</v>
      </c>
      <c r="H13950" s="14">
        <v>1138533.3333333333</v>
      </c>
      <c r="I13950">
        <v>3</v>
      </c>
      <c r="J13950" s="13">
        <f t="shared" si="870"/>
        <v>46168</v>
      </c>
      <c r="K13950" t="str">
        <f t="shared" si="873"/>
        <v>Tue</v>
      </c>
      <c r="L13950" t="str">
        <f t="shared" si="871"/>
        <v>W4</v>
      </c>
      <c r="M13950" t="s">
        <v>10340</v>
      </c>
      <c r="N13950" t="s">
        <v>212</v>
      </c>
      <c r="O13950" t="s">
        <v>5735</v>
      </c>
      <c r="P13950" t="s">
        <v>10464</v>
      </c>
      <c r="Q13950" t="s">
        <v>1932</v>
      </c>
      <c r="R13950">
        <v>288</v>
      </c>
      <c r="S13950" s="15" t="str">
        <f t="shared" si="872"/>
        <v>{ month: "May", hq: "2.North", area: "4. North East", kam: "NGUYỄN ĐÌNH THÁI", kae: "✔️ DSR Nguyễn Anh Tuấn", route: "F2/F4", week: "W4", day: "Tue", cusCode: "TCI87002970", sales: 1138533.33333333, totalC: 288, skuLines: 3 },</v>
      </c>
    </row>
    <row r="13951" spans="2:19" ht="18.5" x14ac:dyDescent="0.45">
      <c r="B13951" s="22" t="s">
        <v>150</v>
      </c>
      <c r="C13951" s="22" t="s">
        <v>156</v>
      </c>
      <c r="D13951" s="22" t="s">
        <v>158</v>
      </c>
      <c r="E13951" s="22" t="s">
        <v>16</v>
      </c>
      <c r="F13951" s="22" t="s">
        <v>7859</v>
      </c>
      <c r="G13951" s="14" t="s">
        <v>5745</v>
      </c>
      <c r="H13951" s="14">
        <v>1853666.6666666665</v>
      </c>
      <c r="I13951">
        <v>2</v>
      </c>
      <c r="J13951" s="13">
        <f t="shared" si="870"/>
        <v>46163</v>
      </c>
      <c r="K13951" t="str">
        <f t="shared" si="873"/>
        <v>Thu</v>
      </c>
      <c r="L13951" t="str">
        <f t="shared" si="871"/>
        <v>W3</v>
      </c>
      <c r="M13951" t="s">
        <v>10340</v>
      </c>
      <c r="N13951" t="s">
        <v>212</v>
      </c>
      <c r="O13951" t="s">
        <v>5735</v>
      </c>
      <c r="P13951" t="s">
        <v>10464</v>
      </c>
      <c r="Q13951" t="s">
        <v>200</v>
      </c>
      <c r="R13951">
        <v>286</v>
      </c>
      <c r="S13951" s="15" t="str">
        <f t="shared" si="872"/>
        <v>{ month: "May", hq: "2.North", area: "4. North East", kam: "NGUYỄN ĐÌNH THÁI", kae: "✔️ DSR Nguyễn Anh Tuấn", route: "F4", week: "W3", day: "Thu", cusCode: "TCI91002999", sales: 1853666.66666667, totalC: 286, skuLines: 2 },</v>
      </c>
    </row>
    <row r="13952" spans="2:19" ht="18.5" x14ac:dyDescent="0.45">
      <c r="B13952" s="22" t="s">
        <v>150</v>
      </c>
      <c r="C13952" s="22" t="s">
        <v>156</v>
      </c>
      <c r="D13952" s="22" t="s">
        <v>158</v>
      </c>
      <c r="E13952" s="22" t="s">
        <v>16</v>
      </c>
      <c r="F13952" s="22" t="s">
        <v>8490</v>
      </c>
      <c r="G13952" s="14" t="s">
        <v>7953</v>
      </c>
      <c r="H13952" s="14">
        <v>1411466.6666666665</v>
      </c>
      <c r="I13952">
        <v>2</v>
      </c>
      <c r="J13952" s="13">
        <f t="shared" si="870"/>
        <v>46165</v>
      </c>
      <c r="K13952" t="str">
        <f t="shared" si="873"/>
        <v>Sat</v>
      </c>
      <c r="L13952" t="str">
        <f t="shared" si="871"/>
        <v>W3</v>
      </c>
      <c r="M13952" t="s">
        <v>10340</v>
      </c>
      <c r="N13952" t="s">
        <v>212</v>
      </c>
      <c r="O13952" t="s">
        <v>5735</v>
      </c>
      <c r="P13952" t="s">
        <v>10464</v>
      </c>
      <c r="Q13952" t="s">
        <v>1932</v>
      </c>
      <c r="R13952">
        <v>286</v>
      </c>
      <c r="S13952" s="15" t="str">
        <f t="shared" si="872"/>
        <v>{ month: "May", hq: "2.North", area: "4. North East", kam: "NGUYỄN ĐÌNH THÁI", kae: "✔️ DSR Nguyễn Anh Tuấn", route: "F2/F4", week: "W3", day: "Sat", cusCode: "TH00006812", sales: 1411466.66666667, totalC: 286, skuLines: 2 },</v>
      </c>
    </row>
    <row r="13953" spans="2:19" ht="18.5" x14ac:dyDescent="0.45">
      <c r="B13953" s="22" t="s">
        <v>150</v>
      </c>
      <c r="C13953" s="22" t="s">
        <v>156</v>
      </c>
      <c r="D13953" s="22" t="s">
        <v>158</v>
      </c>
      <c r="E13953" s="22" t="s">
        <v>16</v>
      </c>
      <c r="F13953" s="22" t="s">
        <v>10009</v>
      </c>
      <c r="G13953" s="14" t="s">
        <v>8520</v>
      </c>
      <c r="H13953" s="14">
        <v>1646711.111111111</v>
      </c>
      <c r="I13953">
        <v>2</v>
      </c>
      <c r="J13953" s="13">
        <f t="shared" si="870"/>
        <v>46167</v>
      </c>
      <c r="K13953" t="str">
        <f t="shared" si="873"/>
        <v>Mon</v>
      </c>
      <c r="L13953" t="str">
        <f t="shared" si="871"/>
        <v>W4</v>
      </c>
      <c r="M13953" t="s">
        <v>10340</v>
      </c>
      <c r="N13953" t="s">
        <v>212</v>
      </c>
      <c r="O13953" t="s">
        <v>5735</v>
      </c>
      <c r="P13953" t="s">
        <v>10464</v>
      </c>
      <c r="Q13953" t="s">
        <v>1932</v>
      </c>
      <c r="R13953">
        <v>288</v>
      </c>
      <c r="S13953" s="15" t="str">
        <f t="shared" si="872"/>
        <v>{ month: "May", hq: "2.North", area: "4. North East", kam: "NGUYỄN ĐÌNH THÁI", kae: "✔️ DSR Nguyễn Anh Tuấn", route: "F2/F4", week: "W4", day: "Mon", cusCode: "TNI114593", sales: 1646711.11111111, totalC: 288, skuLines: 2 },</v>
      </c>
    </row>
    <row r="13954" spans="2:19" ht="18.5" x14ac:dyDescent="0.45">
      <c r="B13954" s="22" t="s">
        <v>150</v>
      </c>
      <c r="C13954" s="22" t="s">
        <v>156</v>
      </c>
      <c r="D13954" s="22" t="s">
        <v>158</v>
      </c>
      <c r="E13954" s="22" t="s">
        <v>16</v>
      </c>
      <c r="F13954" s="22" t="s">
        <v>10010</v>
      </c>
      <c r="G13954" s="14" t="s">
        <v>8520</v>
      </c>
      <c r="H13954" s="14">
        <v>1392666.6666666665</v>
      </c>
      <c r="I13954">
        <v>2</v>
      </c>
      <c r="J13954" s="13">
        <f t="shared" si="870"/>
        <v>46167</v>
      </c>
      <c r="K13954" t="str">
        <f t="shared" si="873"/>
        <v>Mon</v>
      </c>
      <c r="L13954" t="str">
        <f t="shared" si="871"/>
        <v>W4</v>
      </c>
      <c r="M13954" t="s">
        <v>10340</v>
      </c>
      <c r="N13954" t="s">
        <v>212</v>
      </c>
      <c r="O13954" t="s">
        <v>5735</v>
      </c>
      <c r="P13954" t="s">
        <v>10464</v>
      </c>
      <c r="Q13954" t="s">
        <v>1932</v>
      </c>
      <c r="R13954">
        <v>288</v>
      </c>
      <c r="S13954" s="15" t="str">
        <f t="shared" si="872"/>
        <v>{ month: "May", hq: "2.North", area: "4. North East", kam: "NGUYỄN ĐÌNH THÁI", kae: "✔️ DSR Nguyễn Anh Tuấn", route: "F2/F4", week: "W4", day: "Mon", cusCode: "TNI14515", sales: 1392666.66666667, totalC: 288, skuLines: 2 },</v>
      </c>
    </row>
    <row r="13955" spans="2:19" ht="18.5" x14ac:dyDescent="0.45">
      <c r="B13955" s="22" t="s">
        <v>150</v>
      </c>
      <c r="C13955" s="22" t="s">
        <v>156</v>
      </c>
      <c r="D13955" s="22" t="s">
        <v>158</v>
      </c>
      <c r="E13955" s="22" t="s">
        <v>118</v>
      </c>
      <c r="F13955" s="22" t="s">
        <v>5585</v>
      </c>
      <c r="G13955" s="14" t="s">
        <v>1947</v>
      </c>
      <c r="H13955" s="14">
        <v>5522761.111111111</v>
      </c>
      <c r="I13955">
        <v>5</v>
      </c>
      <c r="J13955" s="13">
        <f t="shared" si="870"/>
        <v>46154</v>
      </c>
      <c r="K13955" t="str">
        <f t="shared" si="873"/>
        <v>Tue</v>
      </c>
      <c r="L13955" t="str">
        <f t="shared" si="871"/>
        <v>W2</v>
      </c>
      <c r="M13955" t="s">
        <v>10340</v>
      </c>
      <c r="N13955" t="s">
        <v>212</v>
      </c>
      <c r="O13955" t="s">
        <v>5735</v>
      </c>
      <c r="P13955" t="s">
        <v>10465</v>
      </c>
      <c r="Q13955" t="s">
        <v>201</v>
      </c>
      <c r="R13955">
        <v>195</v>
      </c>
      <c r="S13955" s="15" t="str">
        <f t="shared" si="872"/>
        <v>{ month: "May", hq: "2.North", area: "4. North East", kam: "NGUYỄN ĐÌNH THÁI", kae: "✔️ DSR Vũ Thị Hải Yên", route: "F2", week: "W2", day: "Tue", cusCode: "0002", sales: 5522761.11111111, totalC: 195, skuLines: 5 },</v>
      </c>
    </row>
    <row r="13956" spans="2:19" ht="18.5" x14ac:dyDescent="0.45">
      <c r="B13956" s="22" t="s">
        <v>150</v>
      </c>
      <c r="C13956" s="22" t="s">
        <v>156</v>
      </c>
      <c r="D13956" s="22" t="s">
        <v>158</v>
      </c>
      <c r="E13956" s="22" t="s">
        <v>118</v>
      </c>
      <c r="F13956" s="22" t="s">
        <v>5585</v>
      </c>
      <c r="G13956" s="14" t="s">
        <v>8521</v>
      </c>
      <c r="H13956" s="14">
        <v>2823055.5555555555</v>
      </c>
      <c r="I13956">
        <v>2</v>
      </c>
      <c r="J13956" s="13">
        <f t="shared" ref="J13956:J14019" si="874">DATE(RIGHT(G13956,4), MID(G13956,4,2), LEFT(G13956,2))</f>
        <v>46168</v>
      </c>
      <c r="K13956" t="str">
        <f t="shared" si="873"/>
        <v>Tue</v>
      </c>
      <c r="L13956" t="str">
        <f t="shared" ref="L13956:L14019" si="875">"W"&amp;INT((LEFT(G13956,2)-4)/7)+1</f>
        <v>W4</v>
      </c>
      <c r="M13956" t="s">
        <v>10340</v>
      </c>
      <c r="N13956" t="s">
        <v>212</v>
      </c>
      <c r="O13956" t="s">
        <v>5735</v>
      </c>
      <c r="P13956" t="s">
        <v>10465</v>
      </c>
      <c r="Q13956" t="s">
        <v>1932</v>
      </c>
      <c r="R13956">
        <v>275</v>
      </c>
      <c r="S13956" s="15" t="str">
        <f t="shared" ref="S13956:S14019" si="876">"{ month: """ &amp; M13956 &amp; """, hq: """ &amp; B13956 &amp; """, area: """ &amp; C13956 &amp; """, kam: """ &amp; N13956 &amp; """, kae: """ &amp; P13956 &amp; """, route: """ &amp; Q13956 &amp; """, week: """ &amp; L13956 &amp; """, day: """ &amp; K13956 &amp; """, cusCode: """ &amp; F13956 &amp; """, sales: " &amp; H13956 &amp; ", totalC: " &amp; R13956 &amp; ", skuLines: " &amp; I13956 &amp; " },"</f>
        <v>{ month: "May", hq: "2.North", area: "4. North East", kam: "NGUYỄN ĐÌNH THÁI", kae: "✔️ DSR Vũ Thị Hải Yên", route: "F2/F4", week: "W4", day: "Tue", cusCode: "0002", sales: 2823055.55555556, totalC: 275, skuLines: 2 },</v>
      </c>
    </row>
    <row r="13957" spans="2:19" ht="18.5" x14ac:dyDescent="0.45">
      <c r="B13957" s="22" t="s">
        <v>150</v>
      </c>
      <c r="C13957" s="22" t="s">
        <v>156</v>
      </c>
      <c r="D13957" s="22" t="s">
        <v>158</v>
      </c>
      <c r="E13957" s="22" t="s">
        <v>118</v>
      </c>
      <c r="F13957" s="22" t="s">
        <v>7860</v>
      </c>
      <c r="G13957" s="14" t="s">
        <v>5744</v>
      </c>
      <c r="H13957" s="14">
        <v>10645983.333333332</v>
      </c>
      <c r="I13957">
        <v>4</v>
      </c>
      <c r="J13957" s="13">
        <f t="shared" si="874"/>
        <v>46162</v>
      </c>
      <c r="K13957" t="str">
        <f t="shared" si="873"/>
        <v>Wed</v>
      </c>
      <c r="L13957" t="str">
        <f t="shared" si="875"/>
        <v>W3</v>
      </c>
      <c r="M13957" t="s">
        <v>10340</v>
      </c>
      <c r="N13957" t="s">
        <v>212</v>
      </c>
      <c r="O13957" t="s">
        <v>5735</v>
      </c>
      <c r="P13957" t="s">
        <v>10465</v>
      </c>
      <c r="Q13957" t="s">
        <v>201</v>
      </c>
      <c r="R13957">
        <v>242</v>
      </c>
      <c r="S13957" s="15" t="str">
        <f t="shared" si="876"/>
        <v>{ month: "May", hq: "2.North", area: "4. North East", kam: "NGUYỄN ĐÌNH THÁI", kae: "✔️ DSR Vũ Thị Hải Yên", route: "F2", week: "W3", day: "Wed", cusCode: "00096", sales: 10645983.3333333, totalC: 242, skuLines: 4 },</v>
      </c>
    </row>
    <row r="13958" spans="2:19" ht="18.5" x14ac:dyDescent="0.45">
      <c r="B13958" s="22" t="s">
        <v>150</v>
      </c>
      <c r="C13958" s="22" t="s">
        <v>156</v>
      </c>
      <c r="D13958" s="22" t="s">
        <v>158</v>
      </c>
      <c r="E13958" s="22" t="s">
        <v>118</v>
      </c>
      <c r="F13958" s="22" t="s">
        <v>7861</v>
      </c>
      <c r="G13958" s="14" t="s">
        <v>5745</v>
      </c>
      <c r="H13958" s="14">
        <v>2117281.4814814813</v>
      </c>
      <c r="I13958">
        <v>3</v>
      </c>
      <c r="J13958" s="13">
        <f t="shared" si="874"/>
        <v>46163</v>
      </c>
      <c r="K13958" t="str">
        <f t="shared" si="873"/>
        <v>Thu</v>
      </c>
      <c r="L13958" t="str">
        <f t="shared" si="875"/>
        <v>W3</v>
      </c>
      <c r="M13958" t="s">
        <v>10340</v>
      </c>
      <c r="N13958" t="s">
        <v>212</v>
      </c>
      <c r="O13958" t="s">
        <v>5735</v>
      </c>
      <c r="P13958" t="s">
        <v>10465</v>
      </c>
      <c r="Q13958" t="s">
        <v>1932</v>
      </c>
      <c r="R13958">
        <v>242</v>
      </c>
      <c r="S13958" s="15" t="str">
        <f t="shared" si="876"/>
        <v>{ month: "May", hq: "2.North", area: "4. North East", kam: "NGUYỄN ĐÌNH THÁI", kae: "✔️ DSR Vũ Thị Hải Yên", route: "F2/F4", week: "W3", day: "Thu", cusCode: "01001839", sales: 2117281.48148148, totalC: 242, skuLines: 3 },</v>
      </c>
    </row>
    <row r="13959" spans="2:19" ht="18.5" x14ac:dyDescent="0.45">
      <c r="B13959" s="22" t="s">
        <v>150</v>
      </c>
      <c r="C13959" s="22" t="s">
        <v>156</v>
      </c>
      <c r="D13959" s="22" t="s">
        <v>158</v>
      </c>
      <c r="E13959" s="22" t="s">
        <v>118</v>
      </c>
      <c r="F13959" s="22" t="s">
        <v>10011</v>
      </c>
      <c r="G13959" s="14" t="s">
        <v>8521</v>
      </c>
      <c r="H13959" s="14">
        <v>851580.5555555555</v>
      </c>
      <c r="I13959">
        <v>3</v>
      </c>
      <c r="J13959" s="13">
        <f t="shared" si="874"/>
        <v>46168</v>
      </c>
      <c r="K13959" t="str">
        <f t="shared" si="873"/>
        <v>Tue</v>
      </c>
      <c r="L13959" t="str">
        <f t="shared" si="875"/>
        <v>W4</v>
      </c>
      <c r="M13959" t="s">
        <v>10340</v>
      </c>
      <c r="N13959" t="s">
        <v>212</v>
      </c>
      <c r="O13959" t="s">
        <v>5735</v>
      </c>
      <c r="P13959" t="s">
        <v>10465</v>
      </c>
      <c r="Q13959" t="s">
        <v>1932</v>
      </c>
      <c r="R13959">
        <v>275</v>
      </c>
      <c r="S13959" s="15" t="str">
        <f t="shared" si="876"/>
        <v>{ month: "May", hq: "2.North", area: "4. North East", kam: "NGUYỄN ĐÌNH THÁI", kae: "✔️ DSR Vũ Thị Hải Yên", route: "F2/F4", week: "W4", day: "Tue", cusCode: "04002705", sales: 851580.555555556, totalC: 275, skuLines: 3 },</v>
      </c>
    </row>
    <row r="13960" spans="2:19" ht="18.5" x14ac:dyDescent="0.45">
      <c r="B13960" s="22" t="s">
        <v>150</v>
      </c>
      <c r="C13960" s="22" t="s">
        <v>156</v>
      </c>
      <c r="D13960" s="22" t="s">
        <v>158</v>
      </c>
      <c r="E13960" s="22" t="s">
        <v>118</v>
      </c>
      <c r="F13960" s="22" t="s">
        <v>5586</v>
      </c>
      <c r="G13960" s="14" t="s">
        <v>1947</v>
      </c>
      <c r="H13960" s="14">
        <v>2352505.5555555555</v>
      </c>
      <c r="I13960">
        <v>5</v>
      </c>
      <c r="J13960" s="13">
        <f t="shared" si="874"/>
        <v>46154</v>
      </c>
      <c r="K13960" t="str">
        <f t="shared" si="873"/>
        <v>Tue</v>
      </c>
      <c r="L13960" t="str">
        <f t="shared" si="875"/>
        <v>W2</v>
      </c>
      <c r="M13960" t="s">
        <v>10340</v>
      </c>
      <c r="N13960" t="s">
        <v>212</v>
      </c>
      <c r="O13960" t="s">
        <v>5735</v>
      </c>
      <c r="P13960" t="s">
        <v>10465</v>
      </c>
      <c r="Q13960" t="s">
        <v>201</v>
      </c>
      <c r="R13960">
        <v>195</v>
      </c>
      <c r="S13960" s="15" t="str">
        <f t="shared" si="876"/>
        <v>{ month: "May", hq: "2.North", area: "4. North East", kam: "NGUYỄN ĐÌNH THÁI", kae: "✔️ DSR Vũ Thị Hải Yên", route: "F2", week: "W2", day: "Tue", cusCode: "11122025", sales: 2352505.55555556, totalC: 195, skuLines: 5 },</v>
      </c>
    </row>
    <row r="13961" spans="2:19" ht="18.5" x14ac:dyDescent="0.45">
      <c r="B13961" s="22" t="s">
        <v>150</v>
      </c>
      <c r="C13961" s="22" t="s">
        <v>156</v>
      </c>
      <c r="D13961" s="22" t="s">
        <v>158</v>
      </c>
      <c r="E13961" s="22" t="s">
        <v>118</v>
      </c>
      <c r="F13961" s="22" t="s">
        <v>5586</v>
      </c>
      <c r="G13961" s="14" t="s">
        <v>8521</v>
      </c>
      <c r="H13961" s="14">
        <v>5175601.8518518517</v>
      </c>
      <c r="I13961">
        <v>2</v>
      </c>
      <c r="J13961" s="13">
        <f t="shared" si="874"/>
        <v>46168</v>
      </c>
      <c r="K13961" t="str">
        <f t="shared" si="873"/>
        <v>Tue</v>
      </c>
      <c r="L13961" t="str">
        <f t="shared" si="875"/>
        <v>W4</v>
      </c>
      <c r="M13961" t="s">
        <v>10340</v>
      </c>
      <c r="N13961" t="s">
        <v>212</v>
      </c>
      <c r="O13961" t="s">
        <v>5735</v>
      </c>
      <c r="P13961" t="s">
        <v>10465</v>
      </c>
      <c r="Q13961" t="s">
        <v>1932</v>
      </c>
      <c r="R13961">
        <v>275</v>
      </c>
      <c r="S13961" s="15" t="str">
        <f t="shared" si="876"/>
        <v>{ month: "May", hq: "2.North", area: "4. North East", kam: "NGUYỄN ĐÌNH THÁI", kae: "✔️ DSR Vũ Thị Hải Yên", route: "F2/F4", week: "W4", day: "Tue", cusCode: "11122025", sales: 5175601.85185185, totalC: 275, skuLines: 2 },</v>
      </c>
    </row>
    <row r="13962" spans="2:19" ht="18.5" x14ac:dyDescent="0.45">
      <c r="B13962" s="22" t="s">
        <v>150</v>
      </c>
      <c r="C13962" s="22" t="s">
        <v>156</v>
      </c>
      <c r="D13962" s="22" t="s">
        <v>158</v>
      </c>
      <c r="E13962" s="22" t="s">
        <v>118</v>
      </c>
      <c r="F13962" s="22" t="s">
        <v>10012</v>
      </c>
      <c r="G13962" s="14" t="s">
        <v>8521</v>
      </c>
      <c r="H13962" s="14">
        <v>767909.25925925921</v>
      </c>
      <c r="I13962">
        <v>3</v>
      </c>
      <c r="J13962" s="13">
        <f t="shared" si="874"/>
        <v>46168</v>
      </c>
      <c r="K13962" t="str">
        <f t="shared" si="873"/>
        <v>Tue</v>
      </c>
      <c r="L13962" t="str">
        <f t="shared" si="875"/>
        <v>W4</v>
      </c>
      <c r="M13962" t="s">
        <v>10340</v>
      </c>
      <c r="N13962" t="s">
        <v>212</v>
      </c>
      <c r="O13962" t="s">
        <v>5735</v>
      </c>
      <c r="P13962" t="s">
        <v>10465</v>
      </c>
      <c r="Q13962" t="s">
        <v>1932</v>
      </c>
      <c r="R13962">
        <v>275</v>
      </c>
      <c r="S13962" s="15" t="str">
        <f t="shared" si="876"/>
        <v>{ month: "May", hq: "2.North", area: "4. North East", kam: "NGUYỄN ĐÌNH THÁI", kae: "✔️ DSR Vũ Thị Hải Yên", route: "F2/F4", week: "W4", day: "Tue", cusCode: "11122026", sales: 767909.259259259, totalC: 275, skuLines: 3 },</v>
      </c>
    </row>
    <row r="13963" spans="2:19" ht="18.5" x14ac:dyDescent="0.45">
      <c r="B13963" s="22" t="s">
        <v>150</v>
      </c>
      <c r="C13963" s="22" t="s">
        <v>156</v>
      </c>
      <c r="D13963" s="22" t="s">
        <v>158</v>
      </c>
      <c r="E13963" s="22" t="s">
        <v>118</v>
      </c>
      <c r="F13963" s="22" t="s">
        <v>10013</v>
      </c>
      <c r="G13963" s="14" t="s">
        <v>8521</v>
      </c>
      <c r="H13963" s="14">
        <v>1235818.5185185184</v>
      </c>
      <c r="I13963">
        <v>2</v>
      </c>
      <c r="J13963" s="13">
        <f t="shared" si="874"/>
        <v>46168</v>
      </c>
      <c r="K13963" t="str">
        <f t="shared" si="873"/>
        <v>Tue</v>
      </c>
      <c r="L13963" t="str">
        <f t="shared" si="875"/>
        <v>W4</v>
      </c>
      <c r="M13963" t="s">
        <v>10340</v>
      </c>
      <c r="N13963" t="s">
        <v>212</v>
      </c>
      <c r="O13963" t="s">
        <v>5735</v>
      </c>
      <c r="P13963" t="s">
        <v>10465</v>
      </c>
      <c r="Q13963" t="s">
        <v>1932</v>
      </c>
      <c r="R13963">
        <v>275</v>
      </c>
      <c r="S13963" s="15" t="str">
        <f t="shared" si="876"/>
        <v>{ month: "May", hq: "2.North", area: "4. North East", kam: "NGUYỄN ĐÌNH THÁI", kae: "✔️ DSR Vũ Thị Hải Yên", route: "F2/F4", week: "W4", day: "Tue", cusCode: "11122028", sales: 1235818.51851852, totalC: 275, skuLines: 2 },</v>
      </c>
    </row>
    <row r="13964" spans="2:19" ht="18.5" x14ac:dyDescent="0.45">
      <c r="B13964" s="22" t="s">
        <v>150</v>
      </c>
      <c r="C13964" s="22" t="s">
        <v>156</v>
      </c>
      <c r="D13964" s="22" t="s">
        <v>158</v>
      </c>
      <c r="E13964" s="22" t="s">
        <v>118</v>
      </c>
      <c r="F13964" s="22" t="s">
        <v>5587</v>
      </c>
      <c r="G13964" s="14" t="s">
        <v>1949</v>
      </c>
      <c r="H13964" s="14">
        <v>1308887.0370370368</v>
      </c>
      <c r="I13964">
        <v>4</v>
      </c>
      <c r="J13964" s="13">
        <f t="shared" si="874"/>
        <v>46156</v>
      </c>
      <c r="K13964" t="str">
        <f t="shared" si="873"/>
        <v>Thu</v>
      </c>
      <c r="L13964" t="str">
        <f t="shared" si="875"/>
        <v>W2</v>
      </c>
      <c r="M13964" t="s">
        <v>10340</v>
      </c>
      <c r="N13964" t="s">
        <v>212</v>
      </c>
      <c r="O13964" t="s">
        <v>5735</v>
      </c>
      <c r="P13964" t="s">
        <v>10465</v>
      </c>
      <c r="Q13964" t="s">
        <v>201</v>
      </c>
      <c r="R13964">
        <v>195</v>
      </c>
      <c r="S13964" s="15" t="str">
        <f t="shared" si="876"/>
        <v>{ month: "May", hq: "2.North", area: "4. North East", kam: "NGUYỄN ĐÌNH THÁI", kae: "✔️ DSR Vũ Thị Hải Yên", route: "F2", week: "W2", day: "Thu", cusCode: "15001689", sales: 1308887.03703704, totalC: 195, skuLines: 4 },</v>
      </c>
    </row>
    <row r="13965" spans="2:19" ht="18.5" x14ac:dyDescent="0.45">
      <c r="B13965" s="22" t="s">
        <v>150</v>
      </c>
      <c r="C13965" s="22" t="s">
        <v>156</v>
      </c>
      <c r="D13965" s="22" t="s">
        <v>158</v>
      </c>
      <c r="E13965" s="22" t="s">
        <v>118</v>
      </c>
      <c r="F13965" s="22" t="s">
        <v>5588</v>
      </c>
      <c r="G13965" s="14" t="s">
        <v>1944</v>
      </c>
      <c r="H13965" s="14">
        <v>1392707.4074074074</v>
      </c>
      <c r="I13965">
        <v>3</v>
      </c>
      <c r="J13965" s="13">
        <f t="shared" si="874"/>
        <v>46155</v>
      </c>
      <c r="K13965" t="str">
        <f t="shared" si="873"/>
        <v>Wed</v>
      </c>
      <c r="L13965" t="str">
        <f t="shared" si="875"/>
        <v>W2</v>
      </c>
      <c r="M13965" t="s">
        <v>10340</v>
      </c>
      <c r="N13965" t="s">
        <v>212</v>
      </c>
      <c r="O13965" t="s">
        <v>5735</v>
      </c>
      <c r="P13965" t="s">
        <v>10465</v>
      </c>
      <c r="Q13965" t="s">
        <v>201</v>
      </c>
      <c r="R13965">
        <v>195</v>
      </c>
      <c r="S13965" s="15" t="str">
        <f t="shared" si="876"/>
        <v>{ month: "May", hq: "2.North", area: "4. North East", kam: "NGUYỄN ĐÌNH THÁI", kae: "✔️ DSR Vũ Thị Hải Yên", route: "F2", week: "W2", day: "Wed", cusCode: "21001354", sales: 1392707.40740741, totalC: 195, skuLines: 3 },</v>
      </c>
    </row>
    <row r="13966" spans="2:19" ht="18.5" x14ac:dyDescent="0.45">
      <c r="B13966" s="22" t="s">
        <v>150</v>
      </c>
      <c r="C13966" s="22" t="s">
        <v>156</v>
      </c>
      <c r="D13966" s="22" t="s">
        <v>158</v>
      </c>
      <c r="E13966" s="22" t="s">
        <v>118</v>
      </c>
      <c r="F13966" s="22" t="s">
        <v>5589</v>
      </c>
      <c r="G13966" s="14" t="s">
        <v>1944</v>
      </c>
      <c r="H13966" s="14">
        <v>860309.2592592591</v>
      </c>
      <c r="I13966">
        <v>3</v>
      </c>
      <c r="J13966" s="13">
        <f t="shared" si="874"/>
        <v>46155</v>
      </c>
      <c r="K13966" t="str">
        <f t="shared" si="873"/>
        <v>Wed</v>
      </c>
      <c r="L13966" t="str">
        <f t="shared" si="875"/>
        <v>W2</v>
      </c>
      <c r="M13966" t="s">
        <v>10340</v>
      </c>
      <c r="N13966" t="s">
        <v>212</v>
      </c>
      <c r="O13966" t="s">
        <v>5735</v>
      </c>
      <c r="P13966" t="s">
        <v>10465</v>
      </c>
      <c r="Q13966" t="s">
        <v>201</v>
      </c>
      <c r="R13966">
        <v>195</v>
      </c>
      <c r="S13966" s="15" t="str">
        <f t="shared" si="876"/>
        <v>{ month: "May", hq: "2.North", area: "4. North East", kam: "NGUYỄN ĐÌNH THÁI", kae: "✔️ DSR Vũ Thị Hải Yên", route: "F2", week: "W2", day: "Wed", cusCode: "24001331", sales: 860309.259259259, totalC: 195, skuLines: 3 },</v>
      </c>
    </row>
    <row r="13967" spans="2:19" ht="18.5" x14ac:dyDescent="0.45">
      <c r="B13967" s="22" t="s">
        <v>150</v>
      </c>
      <c r="C13967" s="22" t="s">
        <v>156</v>
      </c>
      <c r="D13967" s="22" t="s">
        <v>158</v>
      </c>
      <c r="E13967" s="22" t="s">
        <v>118</v>
      </c>
      <c r="F13967" s="22" t="s">
        <v>5589</v>
      </c>
      <c r="G13967" s="14" t="s">
        <v>5744</v>
      </c>
      <c r="H13967" s="14">
        <v>1993951.8518518517</v>
      </c>
      <c r="I13967">
        <v>3</v>
      </c>
      <c r="J13967" s="13">
        <f t="shared" si="874"/>
        <v>46162</v>
      </c>
      <c r="K13967" t="str">
        <f t="shared" si="873"/>
        <v>Wed</v>
      </c>
      <c r="L13967" t="str">
        <f t="shared" si="875"/>
        <v>W3</v>
      </c>
      <c r="M13967" t="s">
        <v>10340</v>
      </c>
      <c r="N13967" t="s">
        <v>212</v>
      </c>
      <c r="O13967" t="s">
        <v>5735</v>
      </c>
      <c r="P13967" t="s">
        <v>10465</v>
      </c>
      <c r="Q13967" t="s">
        <v>201</v>
      </c>
      <c r="R13967">
        <v>242</v>
      </c>
      <c r="S13967" s="15" t="str">
        <f t="shared" si="876"/>
        <v>{ month: "May", hq: "2.North", area: "4. North East", kam: "NGUYỄN ĐÌNH THÁI", kae: "✔️ DSR Vũ Thị Hải Yên", route: "F2", week: "W3", day: "Wed", cusCode: "24001331", sales: 1993951.85185185, totalC: 242, skuLines: 3 },</v>
      </c>
    </row>
    <row r="13968" spans="2:19" ht="18.5" x14ac:dyDescent="0.45">
      <c r="B13968" s="22" t="s">
        <v>150</v>
      </c>
      <c r="C13968" s="22" t="s">
        <v>156</v>
      </c>
      <c r="D13968" s="22" t="s">
        <v>158</v>
      </c>
      <c r="E13968" s="22" t="s">
        <v>118</v>
      </c>
      <c r="F13968" s="22" t="s">
        <v>7862</v>
      </c>
      <c r="G13968" s="14" t="s">
        <v>5744</v>
      </c>
      <c r="H13968" s="14">
        <v>1091018.5185185184</v>
      </c>
      <c r="I13968">
        <v>2</v>
      </c>
      <c r="J13968" s="13">
        <f t="shared" si="874"/>
        <v>46162</v>
      </c>
      <c r="K13968" t="str">
        <f t="shared" si="873"/>
        <v>Wed</v>
      </c>
      <c r="L13968" t="str">
        <f t="shared" si="875"/>
        <v>W3</v>
      </c>
      <c r="M13968" t="s">
        <v>10340</v>
      </c>
      <c r="N13968" t="s">
        <v>212</v>
      </c>
      <c r="O13968" t="s">
        <v>5735</v>
      </c>
      <c r="P13968" t="s">
        <v>10465</v>
      </c>
      <c r="Q13968" t="s">
        <v>201</v>
      </c>
      <c r="R13968">
        <v>242</v>
      </c>
      <c r="S13968" s="15" t="str">
        <f t="shared" si="876"/>
        <v>{ month: "May", hq: "2.North", area: "4. North East", kam: "NGUYỄN ĐÌNH THÁI", kae: "✔️ DSR Vũ Thị Hải Yên", route: "F2", week: "W3", day: "Wed", cusCode: "25001340", sales: 1091018.51851852, totalC: 242, skuLines: 2 },</v>
      </c>
    </row>
    <row r="13969" spans="2:19" ht="18.5" x14ac:dyDescent="0.45">
      <c r="B13969" s="22" t="s">
        <v>150</v>
      </c>
      <c r="C13969" s="22" t="s">
        <v>156</v>
      </c>
      <c r="D13969" s="22" t="s">
        <v>158</v>
      </c>
      <c r="E13969" s="22" t="s">
        <v>118</v>
      </c>
      <c r="F13969" s="22" t="s">
        <v>5590</v>
      </c>
      <c r="G13969" s="14" t="s">
        <v>1949</v>
      </c>
      <c r="H13969" s="14">
        <v>1349862.9629629629</v>
      </c>
      <c r="I13969">
        <v>2</v>
      </c>
      <c r="J13969" s="13">
        <f t="shared" si="874"/>
        <v>46156</v>
      </c>
      <c r="K13969" t="str">
        <f t="shared" si="873"/>
        <v>Thu</v>
      </c>
      <c r="L13969" t="str">
        <f t="shared" si="875"/>
        <v>W2</v>
      </c>
      <c r="M13969" t="s">
        <v>10340</v>
      </c>
      <c r="N13969" t="s">
        <v>212</v>
      </c>
      <c r="O13969" t="s">
        <v>5735</v>
      </c>
      <c r="P13969" t="s">
        <v>10465</v>
      </c>
      <c r="Q13969" t="s">
        <v>201</v>
      </c>
      <c r="R13969">
        <v>195</v>
      </c>
      <c r="S13969" s="15" t="str">
        <f t="shared" si="876"/>
        <v>{ month: "May", hq: "2.North", area: "4. North East", kam: "NGUYỄN ĐÌNH THÁI", kae: "✔️ DSR Vũ Thị Hải Yên", route: "F2", week: "W2", day: "Thu", cusCode: "37001603", sales: 1349862.96296296, totalC: 195, skuLines: 2 },</v>
      </c>
    </row>
    <row r="13970" spans="2:19" ht="18.5" x14ac:dyDescent="0.45">
      <c r="B13970" s="22" t="s">
        <v>150</v>
      </c>
      <c r="C13970" s="22" t="s">
        <v>156</v>
      </c>
      <c r="D13970" s="22" t="s">
        <v>158</v>
      </c>
      <c r="E13970" s="22" t="s">
        <v>118</v>
      </c>
      <c r="F13970" s="22" t="s">
        <v>5591</v>
      </c>
      <c r="G13970" s="14" t="s">
        <v>1949</v>
      </c>
      <c r="H13970" s="14">
        <v>1170501.8518518517</v>
      </c>
      <c r="I13970">
        <v>3</v>
      </c>
      <c r="J13970" s="13">
        <f t="shared" si="874"/>
        <v>46156</v>
      </c>
      <c r="K13970" t="str">
        <f t="shared" si="873"/>
        <v>Thu</v>
      </c>
      <c r="L13970" t="str">
        <f t="shared" si="875"/>
        <v>W2</v>
      </c>
      <c r="M13970" t="s">
        <v>10340</v>
      </c>
      <c r="N13970" t="s">
        <v>212</v>
      </c>
      <c r="O13970" t="s">
        <v>5735</v>
      </c>
      <c r="P13970" t="s">
        <v>10465</v>
      </c>
      <c r="Q13970" t="s">
        <v>201</v>
      </c>
      <c r="R13970">
        <v>195</v>
      </c>
      <c r="S13970" s="15" t="str">
        <f t="shared" si="876"/>
        <v>{ month: "May", hq: "2.North", area: "4. North East", kam: "NGUYỄN ĐÌNH THÁI", kae: "✔️ DSR Vũ Thị Hải Yên", route: "F2", week: "W2", day: "Thu", cusCode: "47001593", sales: 1170501.85185185, totalC: 195, skuLines: 3 },</v>
      </c>
    </row>
    <row r="13971" spans="2:19" ht="18.5" x14ac:dyDescent="0.45">
      <c r="B13971" s="22" t="s">
        <v>150</v>
      </c>
      <c r="C13971" s="22" t="s">
        <v>156</v>
      </c>
      <c r="D13971" s="22" t="s">
        <v>158</v>
      </c>
      <c r="E13971" s="22" t="s">
        <v>118</v>
      </c>
      <c r="F13971" s="22" t="s">
        <v>5592</v>
      </c>
      <c r="G13971" s="14" t="s">
        <v>1949</v>
      </c>
      <c r="H13971" s="14">
        <v>941018.51851851842</v>
      </c>
      <c r="I13971">
        <v>3</v>
      </c>
      <c r="J13971" s="13">
        <f t="shared" si="874"/>
        <v>46156</v>
      </c>
      <c r="K13971" t="str">
        <f t="shared" si="873"/>
        <v>Thu</v>
      </c>
      <c r="L13971" t="str">
        <f t="shared" si="875"/>
        <v>W2</v>
      </c>
      <c r="M13971" t="s">
        <v>10340</v>
      </c>
      <c r="N13971" t="s">
        <v>212</v>
      </c>
      <c r="O13971" t="s">
        <v>5735</v>
      </c>
      <c r="P13971" t="s">
        <v>10465</v>
      </c>
      <c r="Q13971" t="s">
        <v>201</v>
      </c>
      <c r="R13971">
        <v>195</v>
      </c>
      <c r="S13971" s="15" t="str">
        <f t="shared" si="876"/>
        <v>{ month: "May", hq: "2.North", area: "4. North East", kam: "NGUYỄN ĐÌNH THÁI", kae: "✔️ DSR Vũ Thị Hải Yên", route: "F2", week: "W2", day: "Thu", cusCode: "57001627", sales: 941018.518518518, totalC: 195, skuLines: 3 },</v>
      </c>
    </row>
    <row r="13972" spans="2:19" ht="18.5" x14ac:dyDescent="0.45">
      <c r="B13972" s="22" t="s">
        <v>150</v>
      </c>
      <c r="C13972" s="22" t="s">
        <v>156</v>
      </c>
      <c r="D13972" s="22" t="s">
        <v>158</v>
      </c>
      <c r="E13972" s="22" t="s">
        <v>118</v>
      </c>
      <c r="F13972" s="22" t="s">
        <v>7863</v>
      </c>
      <c r="G13972" s="14" t="s">
        <v>5744</v>
      </c>
      <c r="H13972" s="14">
        <v>617888.88888888888</v>
      </c>
      <c r="I13972">
        <v>2</v>
      </c>
      <c r="J13972" s="13">
        <f t="shared" si="874"/>
        <v>46162</v>
      </c>
      <c r="K13972" t="str">
        <f t="shared" si="873"/>
        <v>Wed</v>
      </c>
      <c r="L13972" t="str">
        <f t="shared" si="875"/>
        <v>W3</v>
      </c>
      <c r="M13972" t="s">
        <v>10340</v>
      </c>
      <c r="N13972" t="s">
        <v>212</v>
      </c>
      <c r="O13972" t="s">
        <v>5735</v>
      </c>
      <c r="P13972" t="s">
        <v>10465</v>
      </c>
      <c r="Q13972" t="s">
        <v>201</v>
      </c>
      <c r="R13972">
        <v>242</v>
      </c>
      <c r="S13972" s="15" t="str">
        <f t="shared" si="876"/>
        <v>{ month: "May", hq: "2.North", area: "4. North East", kam: "NGUYỄN ĐÌNH THÁI", kae: "✔️ DSR Vũ Thị Hải Yên", route: "F2", week: "W3", day: "Wed", cusCode: "59001277", sales: 617888.888888889, totalC: 242, skuLines: 2 },</v>
      </c>
    </row>
    <row r="13973" spans="2:19" ht="18.5" x14ac:dyDescent="0.45">
      <c r="B13973" s="22" t="s">
        <v>150</v>
      </c>
      <c r="C13973" s="22" t="s">
        <v>156</v>
      </c>
      <c r="D13973" s="22" t="s">
        <v>158</v>
      </c>
      <c r="E13973" s="22" t="s">
        <v>118</v>
      </c>
      <c r="F13973" s="22" t="s">
        <v>5593</v>
      </c>
      <c r="G13973" s="14" t="s">
        <v>1949</v>
      </c>
      <c r="H13973" s="14">
        <v>917076.85185185191</v>
      </c>
      <c r="I13973">
        <v>3</v>
      </c>
      <c r="J13973" s="13">
        <f t="shared" si="874"/>
        <v>46156</v>
      </c>
      <c r="K13973" t="str">
        <f t="shared" si="873"/>
        <v>Thu</v>
      </c>
      <c r="L13973" t="str">
        <f t="shared" si="875"/>
        <v>W2</v>
      </c>
      <c r="M13973" t="s">
        <v>10340</v>
      </c>
      <c r="N13973" t="s">
        <v>212</v>
      </c>
      <c r="O13973" t="s">
        <v>5735</v>
      </c>
      <c r="P13973" t="s">
        <v>10465</v>
      </c>
      <c r="Q13973" t="s">
        <v>201</v>
      </c>
      <c r="R13973">
        <v>195</v>
      </c>
      <c r="S13973" s="15" t="str">
        <f t="shared" si="876"/>
        <v>{ month: "May", hq: "2.North", area: "4. North East", kam: "NGUYỄN ĐÌNH THÁI", kae: "✔️ DSR Vũ Thị Hải Yên", route: "F2", week: "W2", day: "Thu", cusCode: "60001584", sales: 917076.851851852, totalC: 195, skuLines: 3 },</v>
      </c>
    </row>
    <row r="13974" spans="2:19" ht="18.5" x14ac:dyDescent="0.45">
      <c r="B13974" s="22" t="s">
        <v>150</v>
      </c>
      <c r="C13974" s="22" t="s">
        <v>156</v>
      </c>
      <c r="D13974" s="22" t="s">
        <v>158</v>
      </c>
      <c r="E13974" s="22" t="s">
        <v>118</v>
      </c>
      <c r="F13974" s="22" t="s">
        <v>5594</v>
      </c>
      <c r="G13974" s="14" t="s">
        <v>1949</v>
      </c>
      <c r="H13974" s="14">
        <v>1870494.4444444445</v>
      </c>
      <c r="I13974">
        <v>3</v>
      </c>
      <c r="J13974" s="13">
        <f t="shared" si="874"/>
        <v>46156</v>
      </c>
      <c r="K13974" t="str">
        <f t="shared" si="873"/>
        <v>Thu</v>
      </c>
      <c r="L13974" t="str">
        <f t="shared" si="875"/>
        <v>W2</v>
      </c>
      <c r="M13974" t="s">
        <v>10340</v>
      </c>
      <c r="N13974" t="s">
        <v>212</v>
      </c>
      <c r="O13974" t="s">
        <v>5735</v>
      </c>
      <c r="P13974" t="s">
        <v>10465</v>
      </c>
      <c r="Q13974" t="s">
        <v>201</v>
      </c>
      <c r="R13974">
        <v>195</v>
      </c>
      <c r="S13974" s="15" t="str">
        <f t="shared" si="876"/>
        <v>{ month: "May", hq: "2.North", area: "4. North East", kam: "NGUYỄN ĐÌNH THÁI", kae: "✔️ DSR Vũ Thị Hải Yên", route: "F2", week: "W2", day: "Thu", cusCode: "68001843", sales: 1870494.44444444, totalC: 195, skuLines: 3 },</v>
      </c>
    </row>
    <row r="13975" spans="2:19" ht="18.5" x14ac:dyDescent="0.45">
      <c r="B13975" s="22" t="s">
        <v>150</v>
      </c>
      <c r="C13975" s="22" t="s">
        <v>156</v>
      </c>
      <c r="D13975" s="22" t="s">
        <v>158</v>
      </c>
      <c r="E13975" s="22" t="s">
        <v>118</v>
      </c>
      <c r="F13975" s="22" t="s">
        <v>5594</v>
      </c>
      <c r="G13975" s="14" t="s">
        <v>5745</v>
      </c>
      <c r="H13975" s="14">
        <v>1445047.222222222</v>
      </c>
      <c r="I13975">
        <v>4</v>
      </c>
      <c r="J13975" s="13">
        <f t="shared" si="874"/>
        <v>46163</v>
      </c>
      <c r="K13975" t="str">
        <f t="shared" si="873"/>
        <v>Thu</v>
      </c>
      <c r="L13975" t="str">
        <f t="shared" si="875"/>
        <v>W3</v>
      </c>
      <c r="M13975" t="s">
        <v>10340</v>
      </c>
      <c r="N13975" t="s">
        <v>212</v>
      </c>
      <c r="O13975" t="s">
        <v>5735</v>
      </c>
      <c r="P13975" t="s">
        <v>10465</v>
      </c>
      <c r="Q13975" t="s">
        <v>1932</v>
      </c>
      <c r="R13975">
        <v>242</v>
      </c>
      <c r="S13975" s="15" t="str">
        <f t="shared" si="876"/>
        <v>{ month: "May", hq: "2.North", area: "4. North East", kam: "NGUYỄN ĐÌNH THÁI", kae: "✔️ DSR Vũ Thị Hải Yên", route: "F2/F4", week: "W3", day: "Thu", cusCode: "68001843", sales: 1445047.22222222, totalC: 242, skuLines: 4 },</v>
      </c>
    </row>
    <row r="13976" spans="2:19" ht="18.5" x14ac:dyDescent="0.45">
      <c r="B13976" s="22" t="s">
        <v>150</v>
      </c>
      <c r="C13976" s="22" t="s">
        <v>156</v>
      </c>
      <c r="D13976" s="22" t="s">
        <v>158</v>
      </c>
      <c r="E13976" s="22" t="s">
        <v>118</v>
      </c>
      <c r="F13976" s="22" t="s">
        <v>7864</v>
      </c>
      <c r="G13976" s="14" t="s">
        <v>5744</v>
      </c>
      <c r="H13976" s="14">
        <v>1646782.4074074074</v>
      </c>
      <c r="I13976">
        <v>2</v>
      </c>
      <c r="J13976" s="13">
        <f t="shared" si="874"/>
        <v>46162</v>
      </c>
      <c r="K13976" t="str">
        <f t="shared" si="873"/>
        <v>Wed</v>
      </c>
      <c r="L13976" t="str">
        <f t="shared" si="875"/>
        <v>W3</v>
      </c>
      <c r="M13976" t="s">
        <v>10340</v>
      </c>
      <c r="N13976" t="s">
        <v>212</v>
      </c>
      <c r="O13976" t="s">
        <v>5735</v>
      </c>
      <c r="P13976" t="s">
        <v>10465</v>
      </c>
      <c r="Q13976" t="s">
        <v>201</v>
      </c>
      <c r="R13976">
        <v>242</v>
      </c>
      <c r="S13976" s="15" t="str">
        <f t="shared" si="876"/>
        <v>{ month: "May", hq: "2.North", area: "4. North East", kam: "NGUYỄN ĐÌNH THÁI", kae: "✔️ DSR Vũ Thị Hải Yên", route: "F2", week: "W3", day: "Wed", cusCode: "74001278", sales: 1646782.40740741, totalC: 242, skuLines: 2 },</v>
      </c>
    </row>
    <row r="13977" spans="2:19" ht="18.5" x14ac:dyDescent="0.45">
      <c r="B13977" s="22" t="s">
        <v>150</v>
      </c>
      <c r="C13977" s="22" t="s">
        <v>156</v>
      </c>
      <c r="D13977" s="22" t="s">
        <v>158</v>
      </c>
      <c r="E13977" s="22" t="s">
        <v>118</v>
      </c>
      <c r="F13977" s="22" t="s">
        <v>5595</v>
      </c>
      <c r="G13977" s="14" t="s">
        <v>1949</v>
      </c>
      <c r="H13977" s="14">
        <v>941018.51851851842</v>
      </c>
      <c r="I13977">
        <v>3</v>
      </c>
      <c r="J13977" s="13">
        <f t="shared" si="874"/>
        <v>46156</v>
      </c>
      <c r="K13977" t="str">
        <f t="shared" si="873"/>
        <v>Thu</v>
      </c>
      <c r="L13977" t="str">
        <f t="shared" si="875"/>
        <v>W2</v>
      </c>
      <c r="M13977" t="s">
        <v>10340</v>
      </c>
      <c r="N13977" t="s">
        <v>212</v>
      </c>
      <c r="O13977" t="s">
        <v>5735</v>
      </c>
      <c r="P13977" t="s">
        <v>10465</v>
      </c>
      <c r="Q13977" t="s">
        <v>201</v>
      </c>
      <c r="R13977">
        <v>195</v>
      </c>
      <c r="S13977" s="15" t="str">
        <f t="shared" si="876"/>
        <v>{ month: "May", hq: "2.North", area: "4. North East", kam: "NGUYỄN ĐÌNH THÁI", kae: "✔️ DSR Vũ Thị Hải Yên", route: "F2", week: "W2", day: "Thu", cusCode: "77001563", sales: 941018.518518518, totalC: 195, skuLines: 3 },</v>
      </c>
    </row>
    <row r="13978" spans="2:19" ht="18.5" x14ac:dyDescent="0.45">
      <c r="B13978" s="22" t="s">
        <v>150</v>
      </c>
      <c r="C13978" s="22" t="s">
        <v>156</v>
      </c>
      <c r="D13978" s="22" t="s">
        <v>158</v>
      </c>
      <c r="E13978" s="22" t="s">
        <v>118</v>
      </c>
      <c r="F13978" s="22" t="s">
        <v>5596</v>
      </c>
      <c r="G13978" s="14" t="s">
        <v>1949</v>
      </c>
      <c r="H13978" s="14">
        <v>1771782.4074074074</v>
      </c>
      <c r="I13978">
        <v>3</v>
      </c>
      <c r="J13978" s="13">
        <f t="shared" si="874"/>
        <v>46156</v>
      </c>
      <c r="K13978" t="str">
        <f t="shared" si="873"/>
        <v>Thu</v>
      </c>
      <c r="L13978" t="str">
        <f t="shared" si="875"/>
        <v>W2</v>
      </c>
      <c r="M13978" t="s">
        <v>10340</v>
      </c>
      <c r="N13978" t="s">
        <v>212</v>
      </c>
      <c r="O13978" t="s">
        <v>5735</v>
      </c>
      <c r="P13978" t="s">
        <v>10465</v>
      </c>
      <c r="Q13978" t="s">
        <v>201</v>
      </c>
      <c r="R13978">
        <v>195</v>
      </c>
      <c r="S13978" s="15" t="str">
        <f t="shared" si="876"/>
        <v>{ month: "May", hq: "2.North", area: "4. North East", kam: "NGUYỄN ĐÌNH THÁI", kae: "✔️ DSR Vũ Thị Hải Yên", route: "F2", week: "W2", day: "Thu", cusCode: "89001709", sales: 1771782.40740741, totalC: 195, skuLines: 3 },</v>
      </c>
    </row>
    <row r="13979" spans="2:19" ht="18.5" x14ac:dyDescent="0.45">
      <c r="B13979" s="22" t="s">
        <v>150</v>
      </c>
      <c r="C13979" s="22" t="s">
        <v>156</v>
      </c>
      <c r="D13979" s="22" t="s">
        <v>158</v>
      </c>
      <c r="E13979" s="22" t="s">
        <v>118</v>
      </c>
      <c r="F13979" s="22" t="s">
        <v>7865</v>
      </c>
      <c r="G13979" s="14" t="s">
        <v>5747</v>
      </c>
      <c r="H13979" s="14">
        <v>617909.25925925921</v>
      </c>
      <c r="I13979">
        <v>3</v>
      </c>
      <c r="J13979" s="13">
        <f t="shared" si="874"/>
        <v>46160</v>
      </c>
      <c r="K13979" t="str">
        <f t="shared" si="873"/>
        <v>Mon</v>
      </c>
      <c r="L13979" t="str">
        <f t="shared" si="875"/>
        <v>W3</v>
      </c>
      <c r="M13979" t="s">
        <v>10340</v>
      </c>
      <c r="N13979" t="s">
        <v>212</v>
      </c>
      <c r="O13979" t="s">
        <v>5735</v>
      </c>
      <c r="P13979" t="s">
        <v>10465</v>
      </c>
      <c r="Q13979" t="s">
        <v>1932</v>
      </c>
      <c r="R13979">
        <v>242</v>
      </c>
      <c r="S13979" s="15" t="str">
        <f t="shared" si="876"/>
        <v>{ month: "May", hq: "2.North", area: "4. North East", kam: "NGUYỄN ĐÌNH THÁI", kae: "✔️ DSR Vũ Thị Hải Yên", route: "F2/F4", week: "W3", day: "Mon", cusCode: "BHBN001", sales: 617909.259259259, totalC: 242, skuLines: 3 },</v>
      </c>
    </row>
    <row r="13980" spans="2:19" ht="18.5" x14ac:dyDescent="0.45">
      <c r="B13980" s="22" t="s">
        <v>150</v>
      </c>
      <c r="C13980" s="22" t="s">
        <v>156</v>
      </c>
      <c r="D13980" s="22" t="s">
        <v>158</v>
      </c>
      <c r="E13980" s="22" t="s">
        <v>118</v>
      </c>
      <c r="F13980" s="22" t="s">
        <v>5597</v>
      </c>
      <c r="G13980" s="14" t="s">
        <v>1947</v>
      </c>
      <c r="H13980" s="14">
        <v>1706327.7777777778</v>
      </c>
      <c r="I13980">
        <v>2</v>
      </c>
      <c r="J13980" s="13">
        <f t="shared" si="874"/>
        <v>46154</v>
      </c>
      <c r="K13980" t="str">
        <f t="shared" si="873"/>
        <v>Tue</v>
      </c>
      <c r="L13980" t="str">
        <f t="shared" si="875"/>
        <v>W2</v>
      </c>
      <c r="M13980" t="s">
        <v>10340</v>
      </c>
      <c r="N13980" t="s">
        <v>212</v>
      </c>
      <c r="O13980" t="s">
        <v>5735</v>
      </c>
      <c r="P13980" t="s">
        <v>10465</v>
      </c>
      <c r="Q13980" t="s">
        <v>201</v>
      </c>
      <c r="R13980">
        <v>195</v>
      </c>
      <c r="S13980" s="15" t="str">
        <f t="shared" si="876"/>
        <v>{ month: "May", hq: "2.North", area: "4. North East", kam: "NGUYỄN ĐÌNH THÁI", kae: "✔️ DSR Vũ Thị Hải Yên", route: "F2", week: "W2", day: "Tue", cusCode: "BN0001117", sales: 1706327.77777778, totalC: 195, skuLines: 2 },</v>
      </c>
    </row>
    <row r="13981" spans="2:19" ht="18.5" x14ac:dyDescent="0.45">
      <c r="B13981" s="22" t="s">
        <v>150</v>
      </c>
      <c r="C13981" s="22" t="s">
        <v>156</v>
      </c>
      <c r="D13981" s="22" t="s">
        <v>158</v>
      </c>
      <c r="E13981" s="22" t="s">
        <v>118</v>
      </c>
      <c r="F13981" s="22" t="s">
        <v>5598</v>
      </c>
      <c r="G13981" s="14" t="s">
        <v>1937</v>
      </c>
      <c r="H13981" s="14">
        <v>9880694.4444444422</v>
      </c>
      <c r="I13981">
        <v>3</v>
      </c>
      <c r="J13981" s="13">
        <f t="shared" si="874"/>
        <v>46153</v>
      </c>
      <c r="K13981" t="str">
        <f t="shared" si="873"/>
        <v>Mon</v>
      </c>
      <c r="L13981" t="str">
        <f t="shared" si="875"/>
        <v>W2</v>
      </c>
      <c r="M13981" t="s">
        <v>10340</v>
      </c>
      <c r="N13981" t="s">
        <v>212</v>
      </c>
      <c r="O13981" t="s">
        <v>5735</v>
      </c>
      <c r="P13981" t="s">
        <v>10465</v>
      </c>
      <c r="Q13981" t="s">
        <v>201</v>
      </c>
      <c r="R13981">
        <v>195</v>
      </c>
      <c r="S13981" s="15" t="str">
        <f t="shared" si="876"/>
        <v>{ month: "May", hq: "2.North", area: "4. North East", kam: "NGUYỄN ĐÌNH THÁI", kae: "✔️ DSR Vũ Thị Hải Yên", route: "F2", week: "W2", day: "Mon", cusCode: "BN0907070", sales: 9880694.44444444, totalC: 195, skuLines: 3 },</v>
      </c>
    </row>
    <row r="13982" spans="2:19" ht="18.5" x14ac:dyDescent="0.45">
      <c r="B13982" s="22" t="s">
        <v>150</v>
      </c>
      <c r="C13982" s="22" t="s">
        <v>156</v>
      </c>
      <c r="D13982" s="22" t="s">
        <v>158</v>
      </c>
      <c r="E13982" s="22" t="s">
        <v>118</v>
      </c>
      <c r="F13982" s="22" t="s">
        <v>10014</v>
      </c>
      <c r="G13982" s="14" t="s">
        <v>8524</v>
      </c>
      <c r="H13982" s="14">
        <v>676344.44444444438</v>
      </c>
      <c r="I13982">
        <v>2</v>
      </c>
      <c r="J13982" s="13">
        <f t="shared" si="874"/>
        <v>46171</v>
      </c>
      <c r="K13982" t="str">
        <f t="shared" si="873"/>
        <v>Fri</v>
      </c>
      <c r="L13982" t="str">
        <f t="shared" si="875"/>
        <v>W4</v>
      </c>
      <c r="M13982" t="s">
        <v>10340</v>
      </c>
      <c r="N13982" t="s">
        <v>212</v>
      </c>
      <c r="O13982" t="s">
        <v>5735</v>
      </c>
      <c r="P13982" t="s">
        <v>10465</v>
      </c>
      <c r="Q13982" t="s">
        <v>1932</v>
      </c>
      <c r="R13982">
        <v>275</v>
      </c>
      <c r="S13982" s="15" t="str">
        <f t="shared" si="876"/>
        <v>{ month: "May", hq: "2.North", area: "4. North East", kam: "NGUYỄN ĐÌNH THÁI", kae: "✔️ DSR Vũ Thị Hải Yên", route: "F2/F4", week: "W4", day: "Fri", cusCode: "BN0907081", sales: 676344.444444444, totalC: 275, skuLines: 2 },</v>
      </c>
    </row>
    <row r="13983" spans="2:19" ht="18.5" x14ac:dyDescent="0.45">
      <c r="B13983" s="22" t="s">
        <v>150</v>
      </c>
      <c r="C13983" s="22" t="s">
        <v>156</v>
      </c>
      <c r="D13983" s="22" t="s">
        <v>158</v>
      </c>
      <c r="E13983" s="22" t="s">
        <v>118</v>
      </c>
      <c r="F13983" s="22" t="s">
        <v>7866</v>
      </c>
      <c r="G13983" s="14" t="s">
        <v>5743</v>
      </c>
      <c r="H13983" s="14">
        <v>1151508.3333333333</v>
      </c>
      <c r="I13983">
        <v>2</v>
      </c>
      <c r="J13983" s="13">
        <f t="shared" si="874"/>
        <v>46161</v>
      </c>
      <c r="K13983" t="str">
        <f t="shared" si="873"/>
        <v>Tue</v>
      </c>
      <c r="L13983" t="str">
        <f t="shared" si="875"/>
        <v>W3</v>
      </c>
      <c r="M13983" t="s">
        <v>10340</v>
      </c>
      <c r="N13983" t="s">
        <v>212</v>
      </c>
      <c r="O13983" t="s">
        <v>5735</v>
      </c>
      <c r="P13983" t="s">
        <v>10465</v>
      </c>
      <c r="Q13983" t="s">
        <v>1932</v>
      </c>
      <c r="R13983">
        <v>242</v>
      </c>
      <c r="S13983" s="15" t="str">
        <f t="shared" si="876"/>
        <v>{ month: "May", hq: "2.North", area: "4. North East", kam: "NGUYỄN ĐÌNH THÁI", kae: "✔️ DSR Vũ Thị Hải Yên", route: "F2/F4", week: "W3", day: "Tue", cusCode: "BN0907086", sales: 1151508.33333333, totalC: 242, skuLines: 2 },</v>
      </c>
    </row>
    <row r="13984" spans="2:19" ht="18.5" x14ac:dyDescent="0.45">
      <c r="B13984" s="22" t="s">
        <v>150</v>
      </c>
      <c r="C13984" s="22" t="s">
        <v>156</v>
      </c>
      <c r="D13984" s="22" t="s">
        <v>158</v>
      </c>
      <c r="E13984" s="22" t="s">
        <v>118</v>
      </c>
      <c r="F13984" s="22" t="s">
        <v>5599</v>
      </c>
      <c r="G13984" s="14" t="s">
        <v>1947</v>
      </c>
      <c r="H13984" s="14">
        <v>1439014.8148148148</v>
      </c>
      <c r="I13984">
        <v>4</v>
      </c>
      <c r="J13984" s="13">
        <f t="shared" si="874"/>
        <v>46154</v>
      </c>
      <c r="K13984" t="str">
        <f t="shared" si="873"/>
        <v>Tue</v>
      </c>
      <c r="L13984" t="str">
        <f t="shared" si="875"/>
        <v>W2</v>
      </c>
      <c r="M13984" t="s">
        <v>10340</v>
      </c>
      <c r="N13984" t="s">
        <v>212</v>
      </c>
      <c r="O13984" t="s">
        <v>5735</v>
      </c>
      <c r="P13984" t="s">
        <v>10465</v>
      </c>
      <c r="Q13984" t="s">
        <v>201</v>
      </c>
      <c r="R13984">
        <v>195</v>
      </c>
      <c r="S13984" s="15" t="str">
        <f t="shared" si="876"/>
        <v>{ month: "May", hq: "2.North", area: "4. North East", kam: "NGUYỄN ĐÌNH THÁI", kae: "✔️ DSR Vũ Thị Hải Yên", route: "F2", week: "W2", day: "Tue", cusCode: "BN111011104", sales: 1439014.81481481, totalC: 195, skuLines: 4 },</v>
      </c>
    </row>
    <row r="13985" spans="2:19" ht="18.5" x14ac:dyDescent="0.45">
      <c r="B13985" s="22" t="s">
        <v>150</v>
      </c>
      <c r="C13985" s="22" t="s">
        <v>156</v>
      </c>
      <c r="D13985" s="22" t="s">
        <v>158</v>
      </c>
      <c r="E13985" s="22" t="s">
        <v>118</v>
      </c>
      <c r="F13985" s="22" t="s">
        <v>5600</v>
      </c>
      <c r="G13985" s="14" t="s">
        <v>1947</v>
      </c>
      <c r="H13985" s="14">
        <v>1411527.7777777778</v>
      </c>
      <c r="I13985">
        <v>3</v>
      </c>
      <c r="J13985" s="13">
        <f t="shared" si="874"/>
        <v>46154</v>
      </c>
      <c r="K13985" t="str">
        <f t="shared" si="873"/>
        <v>Tue</v>
      </c>
      <c r="L13985" t="str">
        <f t="shared" si="875"/>
        <v>W2</v>
      </c>
      <c r="M13985" t="s">
        <v>10340</v>
      </c>
      <c r="N13985" t="s">
        <v>212</v>
      </c>
      <c r="O13985" t="s">
        <v>5735</v>
      </c>
      <c r="P13985" t="s">
        <v>10465</v>
      </c>
      <c r="Q13985" t="s">
        <v>201</v>
      </c>
      <c r="R13985">
        <v>195</v>
      </c>
      <c r="S13985" s="15" t="str">
        <f t="shared" si="876"/>
        <v>{ month: "May", hq: "2.North", area: "4. North East", kam: "NGUYỄN ĐÌNH THÁI", kae: "✔️ DSR Vũ Thị Hải Yên", route: "F2", week: "W2", day: "Tue", cusCode: "BN11122027", sales: 1411527.77777778, totalC: 195, skuLines: 3 },</v>
      </c>
    </row>
    <row r="13986" spans="2:19" ht="18.5" x14ac:dyDescent="0.45">
      <c r="B13986" s="22" t="s">
        <v>150</v>
      </c>
      <c r="C13986" s="22" t="s">
        <v>156</v>
      </c>
      <c r="D13986" s="22" t="s">
        <v>158</v>
      </c>
      <c r="E13986" s="22" t="s">
        <v>118</v>
      </c>
      <c r="F13986" s="22" t="s">
        <v>5601</v>
      </c>
      <c r="G13986" s="14" t="s">
        <v>1944</v>
      </c>
      <c r="H13986" s="14">
        <v>1796772.2222222222</v>
      </c>
      <c r="I13986">
        <v>3</v>
      </c>
      <c r="J13986" s="13">
        <f t="shared" si="874"/>
        <v>46155</v>
      </c>
      <c r="K13986" t="str">
        <f t="shared" si="873"/>
        <v>Wed</v>
      </c>
      <c r="L13986" t="str">
        <f t="shared" si="875"/>
        <v>W2</v>
      </c>
      <c r="M13986" t="s">
        <v>10340</v>
      </c>
      <c r="N13986" t="s">
        <v>212</v>
      </c>
      <c r="O13986" t="s">
        <v>5735</v>
      </c>
      <c r="P13986" t="s">
        <v>10465</v>
      </c>
      <c r="Q13986" t="s">
        <v>201</v>
      </c>
      <c r="R13986">
        <v>195</v>
      </c>
      <c r="S13986" s="15" t="str">
        <f t="shared" si="876"/>
        <v>{ month: "May", hq: "2.North", area: "4. North East", kam: "NGUYỄN ĐÌNH THÁI", kae: "✔️ DSR Vũ Thị Hải Yên", route: "F2", week: "W2", day: "Wed", cusCode: "BN11122030", sales: 1796772.22222222, totalC: 195, skuLines: 3 },</v>
      </c>
    </row>
    <row r="13987" spans="2:19" ht="18.5" x14ac:dyDescent="0.45">
      <c r="B13987" s="22" t="s">
        <v>150</v>
      </c>
      <c r="C13987" s="22" t="s">
        <v>156</v>
      </c>
      <c r="D13987" s="22" t="s">
        <v>158</v>
      </c>
      <c r="E13987" s="22" t="s">
        <v>118</v>
      </c>
      <c r="F13987" s="22" t="s">
        <v>5601</v>
      </c>
      <c r="G13987" s="14" t="s">
        <v>8522</v>
      </c>
      <c r="H13987" s="14">
        <v>617888.88888888888</v>
      </c>
      <c r="I13987">
        <v>2</v>
      </c>
      <c r="J13987" s="13">
        <f t="shared" si="874"/>
        <v>46169</v>
      </c>
      <c r="K13987" t="str">
        <f t="shared" si="873"/>
        <v>Wed</v>
      </c>
      <c r="L13987" t="str">
        <f t="shared" si="875"/>
        <v>W4</v>
      </c>
      <c r="M13987" t="s">
        <v>10340</v>
      </c>
      <c r="N13987" t="s">
        <v>212</v>
      </c>
      <c r="O13987" t="s">
        <v>5735</v>
      </c>
      <c r="P13987" t="s">
        <v>10465</v>
      </c>
      <c r="Q13987" t="s">
        <v>1932</v>
      </c>
      <c r="R13987">
        <v>275</v>
      </c>
      <c r="S13987" s="15" t="str">
        <f t="shared" si="876"/>
        <v>{ month: "May", hq: "2.North", area: "4. North East", kam: "NGUYỄN ĐÌNH THÁI", kae: "✔️ DSR Vũ Thị Hải Yên", route: "F2/F4", week: "W4", day: "Wed", cusCode: "BN11122030", sales: 617888.888888889, totalC: 275, skuLines: 2 },</v>
      </c>
    </row>
    <row r="13988" spans="2:19" ht="18.5" x14ac:dyDescent="0.45">
      <c r="B13988" s="22" t="s">
        <v>150</v>
      </c>
      <c r="C13988" s="22" t="s">
        <v>156</v>
      </c>
      <c r="D13988" s="22" t="s">
        <v>158</v>
      </c>
      <c r="E13988" s="22" t="s">
        <v>118</v>
      </c>
      <c r="F13988" s="22" t="s">
        <v>5602</v>
      </c>
      <c r="G13988" s="14" t="s">
        <v>1944</v>
      </c>
      <c r="H13988" s="14">
        <v>1411527.7777777775</v>
      </c>
      <c r="I13988">
        <v>2</v>
      </c>
      <c r="J13988" s="13">
        <f t="shared" si="874"/>
        <v>46155</v>
      </c>
      <c r="K13988" t="str">
        <f t="shared" si="873"/>
        <v>Wed</v>
      </c>
      <c r="L13988" t="str">
        <f t="shared" si="875"/>
        <v>W2</v>
      </c>
      <c r="M13988" t="s">
        <v>10340</v>
      </c>
      <c r="N13988" t="s">
        <v>212</v>
      </c>
      <c r="O13988" t="s">
        <v>5735</v>
      </c>
      <c r="P13988" t="s">
        <v>10465</v>
      </c>
      <c r="Q13988" t="s">
        <v>201</v>
      </c>
      <c r="R13988">
        <v>195</v>
      </c>
      <c r="S13988" s="15" t="str">
        <f t="shared" si="876"/>
        <v>{ month: "May", hq: "2.North", area: "4. North East", kam: "NGUYỄN ĐÌNH THÁI", kae: "✔️ DSR Vũ Thị Hải Yên", route: "F2", week: "W2", day: "Wed", cusCode: "BN14072023", sales: 1411527.77777778, totalC: 195, skuLines: 2 },</v>
      </c>
    </row>
    <row r="13989" spans="2:19" ht="18.5" x14ac:dyDescent="0.45">
      <c r="B13989" s="22" t="s">
        <v>150</v>
      </c>
      <c r="C13989" s="22" t="s">
        <v>156</v>
      </c>
      <c r="D13989" s="22" t="s">
        <v>158</v>
      </c>
      <c r="E13989" s="22" t="s">
        <v>118</v>
      </c>
      <c r="F13989" s="22" t="s">
        <v>5602</v>
      </c>
      <c r="G13989" s="14" t="s">
        <v>8522</v>
      </c>
      <c r="H13989" s="14">
        <v>676344.44444444438</v>
      </c>
      <c r="I13989">
        <v>2</v>
      </c>
      <c r="J13989" s="13">
        <f t="shared" si="874"/>
        <v>46169</v>
      </c>
      <c r="K13989" t="str">
        <f t="shared" si="873"/>
        <v>Wed</v>
      </c>
      <c r="L13989" t="str">
        <f t="shared" si="875"/>
        <v>W4</v>
      </c>
      <c r="M13989" t="s">
        <v>10340</v>
      </c>
      <c r="N13989" t="s">
        <v>212</v>
      </c>
      <c r="O13989" t="s">
        <v>5735</v>
      </c>
      <c r="P13989" t="s">
        <v>10465</v>
      </c>
      <c r="Q13989" t="s">
        <v>1932</v>
      </c>
      <c r="R13989">
        <v>275</v>
      </c>
      <c r="S13989" s="15" t="str">
        <f t="shared" si="876"/>
        <v>{ month: "May", hq: "2.North", area: "4. North East", kam: "NGUYỄN ĐÌNH THÁI", kae: "✔️ DSR Vũ Thị Hải Yên", route: "F2/F4", week: "W4", day: "Wed", cusCode: "BN14072023", sales: 676344.444444444, totalC: 275, skuLines: 2 },</v>
      </c>
    </row>
    <row r="13990" spans="2:19" ht="18.5" x14ac:dyDescent="0.45">
      <c r="B13990" s="22" t="s">
        <v>150</v>
      </c>
      <c r="C13990" s="22" t="s">
        <v>156</v>
      </c>
      <c r="D13990" s="22" t="s">
        <v>158</v>
      </c>
      <c r="E13990" s="22" t="s">
        <v>118</v>
      </c>
      <c r="F13990" s="22" t="s">
        <v>5603</v>
      </c>
      <c r="G13990" s="14" t="s">
        <v>1935</v>
      </c>
      <c r="H13990" s="14">
        <v>458966.66666666663</v>
      </c>
      <c r="I13990">
        <v>2</v>
      </c>
      <c r="J13990" s="13">
        <f t="shared" si="874"/>
        <v>46157</v>
      </c>
      <c r="K13990" t="str">
        <f t="shared" si="873"/>
        <v>Fri</v>
      </c>
      <c r="L13990" t="str">
        <f t="shared" si="875"/>
        <v>W2</v>
      </c>
      <c r="M13990" t="s">
        <v>10340</v>
      </c>
      <c r="N13990" t="s">
        <v>212</v>
      </c>
      <c r="O13990" t="s">
        <v>5735</v>
      </c>
      <c r="P13990" t="s">
        <v>10465</v>
      </c>
      <c r="Q13990" t="s">
        <v>201</v>
      </c>
      <c r="R13990">
        <v>195</v>
      </c>
      <c r="S13990" s="15" t="str">
        <f t="shared" si="876"/>
        <v>{ month: "May", hq: "2.North", area: "4. North East", kam: "NGUYỄN ĐÌNH THÁI", kae: "✔️ DSR Vũ Thị Hải Yên", route: "F2", week: "W2", day: "Fri", cusCode: "BN14112026", sales: 458966.666666667, totalC: 195, skuLines: 2 },</v>
      </c>
    </row>
    <row r="13991" spans="2:19" ht="18.5" x14ac:dyDescent="0.45">
      <c r="B13991" s="22" t="s">
        <v>150</v>
      </c>
      <c r="C13991" s="22" t="s">
        <v>156</v>
      </c>
      <c r="D13991" s="22" t="s">
        <v>158</v>
      </c>
      <c r="E13991" s="22" t="s">
        <v>118</v>
      </c>
      <c r="F13991" s="22" t="s">
        <v>5604</v>
      </c>
      <c r="G13991" s="14" t="s">
        <v>1935</v>
      </c>
      <c r="H13991" s="14">
        <v>1411507.4074074072</v>
      </c>
      <c r="I13991">
        <v>3</v>
      </c>
      <c r="J13991" s="13">
        <f t="shared" si="874"/>
        <v>46157</v>
      </c>
      <c r="K13991" t="str">
        <f t="shared" si="873"/>
        <v>Fri</v>
      </c>
      <c r="L13991" t="str">
        <f t="shared" si="875"/>
        <v>W2</v>
      </c>
      <c r="M13991" t="s">
        <v>10340</v>
      </c>
      <c r="N13991" t="s">
        <v>212</v>
      </c>
      <c r="O13991" t="s">
        <v>5735</v>
      </c>
      <c r="P13991" t="s">
        <v>10465</v>
      </c>
      <c r="Q13991" t="s">
        <v>201</v>
      </c>
      <c r="R13991">
        <v>195</v>
      </c>
      <c r="S13991" s="15" t="str">
        <f t="shared" si="876"/>
        <v>{ month: "May", hq: "2.North", area: "4. North East", kam: "NGUYỄN ĐÌNH THÁI", kae: "✔️ DSR Vũ Thị Hải Yên", route: "F2", week: "W2", day: "Fri", cusCode: "BN15122028", sales: 1411507.40740741, totalC: 195, skuLines: 3 },</v>
      </c>
    </row>
    <row r="13992" spans="2:19" ht="18.5" x14ac:dyDescent="0.45">
      <c r="B13992" s="22" t="s">
        <v>150</v>
      </c>
      <c r="C13992" s="22" t="s">
        <v>156</v>
      </c>
      <c r="D13992" s="22" t="s">
        <v>158</v>
      </c>
      <c r="E13992" s="22" t="s">
        <v>118</v>
      </c>
      <c r="F13992" s="22" t="s">
        <v>7867</v>
      </c>
      <c r="G13992" s="14" t="s">
        <v>5747</v>
      </c>
      <c r="H13992" s="14">
        <v>1796782.4074074074</v>
      </c>
      <c r="I13992">
        <v>3</v>
      </c>
      <c r="J13992" s="13">
        <f t="shared" si="874"/>
        <v>46160</v>
      </c>
      <c r="K13992" t="str">
        <f t="shared" si="873"/>
        <v>Mon</v>
      </c>
      <c r="L13992" t="str">
        <f t="shared" si="875"/>
        <v>W3</v>
      </c>
      <c r="M13992" t="s">
        <v>10340</v>
      </c>
      <c r="N13992" t="s">
        <v>212</v>
      </c>
      <c r="O13992" t="s">
        <v>5735</v>
      </c>
      <c r="P13992" t="s">
        <v>10465</v>
      </c>
      <c r="Q13992" t="s">
        <v>1932</v>
      </c>
      <c r="R13992">
        <v>242</v>
      </c>
      <c r="S13992" s="15" t="str">
        <f t="shared" si="876"/>
        <v>{ month: "May", hq: "2.North", area: "4. North East", kam: "NGUYỄN ĐÌNH THÁI", kae: "✔️ DSR Vũ Thị Hải Yên", route: "F2/F4", week: "W3", day: "Mon", cusCode: "BN17112025", sales: 1796782.40740741, totalC: 242, skuLines: 3 },</v>
      </c>
    </row>
    <row r="13993" spans="2:19" ht="18.5" x14ac:dyDescent="0.45">
      <c r="B13993" s="22" t="s">
        <v>150</v>
      </c>
      <c r="C13993" s="22" t="s">
        <v>156</v>
      </c>
      <c r="D13993" s="22" t="s">
        <v>158</v>
      </c>
      <c r="E13993" s="22" t="s">
        <v>118</v>
      </c>
      <c r="F13993" s="22" t="s">
        <v>8491</v>
      </c>
      <c r="G13993" s="14" t="s">
        <v>5746</v>
      </c>
      <c r="H13993" s="14">
        <v>1561527.7777777778</v>
      </c>
      <c r="I13993">
        <v>2</v>
      </c>
      <c r="J13993" s="13">
        <f t="shared" si="874"/>
        <v>46164</v>
      </c>
      <c r="K13993" t="str">
        <f t="shared" si="873"/>
        <v>Fri</v>
      </c>
      <c r="L13993" t="str">
        <f t="shared" si="875"/>
        <v>W3</v>
      </c>
      <c r="M13993" t="s">
        <v>10340</v>
      </c>
      <c r="N13993" t="s">
        <v>212</v>
      </c>
      <c r="O13993" t="s">
        <v>5735</v>
      </c>
      <c r="P13993" t="s">
        <v>10465</v>
      </c>
      <c r="Q13993" t="s">
        <v>1932</v>
      </c>
      <c r="R13993">
        <v>242</v>
      </c>
      <c r="S13993" s="15" t="str">
        <f t="shared" si="876"/>
        <v>{ month: "May", hq: "2.North", area: "4. North East", kam: "NGUYỄN ĐÌNH THÁI", kae: "✔️ DSR Vũ Thị Hải Yên", route: "F2/F4", week: "W3", day: "Fri", cusCode: "BN221122026", sales: 1561527.77777778, totalC: 242, skuLines: 2 },</v>
      </c>
    </row>
    <row r="13994" spans="2:19" ht="18.5" x14ac:dyDescent="0.45">
      <c r="B13994" s="22" t="s">
        <v>150</v>
      </c>
      <c r="C13994" s="22" t="s">
        <v>156</v>
      </c>
      <c r="D13994" s="22" t="s">
        <v>158</v>
      </c>
      <c r="E13994" s="22" t="s">
        <v>118</v>
      </c>
      <c r="F13994" s="22" t="s">
        <v>10015</v>
      </c>
      <c r="G13994" s="14" t="s">
        <v>8525</v>
      </c>
      <c r="H13994" s="14">
        <v>2167511.111111111</v>
      </c>
      <c r="I13994">
        <v>2</v>
      </c>
      <c r="J13994" s="13">
        <f t="shared" si="874"/>
        <v>46172</v>
      </c>
      <c r="K13994" t="str">
        <f t="shared" si="873"/>
        <v>Sat</v>
      </c>
      <c r="L13994" t="str">
        <f t="shared" si="875"/>
        <v>W4</v>
      </c>
      <c r="M13994" t="s">
        <v>10340</v>
      </c>
      <c r="N13994" t="s">
        <v>212</v>
      </c>
      <c r="O13994" t="s">
        <v>5735</v>
      </c>
      <c r="P13994" t="s">
        <v>10465</v>
      </c>
      <c r="Q13994" t="s">
        <v>1932</v>
      </c>
      <c r="R13994">
        <v>275</v>
      </c>
      <c r="S13994" s="15" t="str">
        <f t="shared" si="876"/>
        <v>{ month: "May", hq: "2.North", area: "4. North East", kam: "NGUYỄN ĐÌNH THÁI", kae: "✔️ DSR Vũ Thị Hải Yên", route: "F2/F4", week: "W4", day: "Sat", cusCode: "BN222846279", sales: 2167511.11111111, totalC: 275, skuLines: 2 },</v>
      </c>
    </row>
    <row r="13995" spans="2:19" ht="18.5" x14ac:dyDescent="0.45">
      <c r="B13995" s="22" t="s">
        <v>150</v>
      </c>
      <c r="C13995" s="22" t="s">
        <v>156</v>
      </c>
      <c r="D13995" s="22" t="s">
        <v>158</v>
      </c>
      <c r="E13995" s="22" t="s">
        <v>118</v>
      </c>
      <c r="F13995" s="22" t="s">
        <v>7868</v>
      </c>
      <c r="G13995" s="14" t="s">
        <v>5747</v>
      </c>
      <c r="H13995" s="14">
        <v>1176262.9629629629</v>
      </c>
      <c r="I13995">
        <v>2</v>
      </c>
      <c r="J13995" s="13">
        <f t="shared" si="874"/>
        <v>46160</v>
      </c>
      <c r="K13995" t="str">
        <f t="shared" ref="K13995:K14058" si="877">TRIM(LEFT(TEXT(J13995,"dddd"),3))</f>
        <v>Mon</v>
      </c>
      <c r="L13995" t="str">
        <f t="shared" si="875"/>
        <v>W3</v>
      </c>
      <c r="M13995" t="s">
        <v>10340</v>
      </c>
      <c r="N13995" t="s">
        <v>212</v>
      </c>
      <c r="O13995" t="s">
        <v>5735</v>
      </c>
      <c r="P13995" t="s">
        <v>10465</v>
      </c>
      <c r="Q13995" t="s">
        <v>1932</v>
      </c>
      <c r="R13995">
        <v>242</v>
      </c>
      <c r="S13995" s="15" t="str">
        <f t="shared" si="876"/>
        <v>{ month: "May", hq: "2.North", area: "4. North East", kam: "NGUYỄN ĐÌNH THÁI", kae: "✔️ DSR Vũ Thị Hải Yên", route: "F2/F4", week: "W3", day: "Mon", cusCode: "BN2228466284531", sales: 1176262.96296296, totalC: 242, skuLines: 2 },</v>
      </c>
    </row>
    <row r="13996" spans="2:19" ht="18.5" x14ac:dyDescent="0.45">
      <c r="B13996" s="22" t="s">
        <v>150</v>
      </c>
      <c r="C13996" s="22" t="s">
        <v>156</v>
      </c>
      <c r="D13996" s="22" t="s">
        <v>158</v>
      </c>
      <c r="E13996" s="22" t="s">
        <v>118</v>
      </c>
      <c r="F13996" s="22" t="s">
        <v>8492</v>
      </c>
      <c r="G13996" s="14" t="s">
        <v>7953</v>
      </c>
      <c r="H13996" s="14">
        <v>705753.70370370359</v>
      </c>
      <c r="I13996">
        <v>2</v>
      </c>
      <c r="J13996" s="13">
        <f t="shared" si="874"/>
        <v>46165</v>
      </c>
      <c r="K13996" t="str">
        <f t="shared" si="877"/>
        <v>Sat</v>
      </c>
      <c r="L13996" t="str">
        <f t="shared" si="875"/>
        <v>W3</v>
      </c>
      <c r="M13996" t="s">
        <v>10340</v>
      </c>
      <c r="N13996" t="s">
        <v>212</v>
      </c>
      <c r="O13996" t="s">
        <v>5735</v>
      </c>
      <c r="P13996" t="s">
        <v>10465</v>
      </c>
      <c r="Q13996" t="s">
        <v>1932</v>
      </c>
      <c r="R13996">
        <v>242</v>
      </c>
      <c r="S13996" s="15" t="str">
        <f t="shared" si="876"/>
        <v>{ month: "May", hq: "2.North", area: "4. North East", kam: "NGUYỄN ĐÌNH THÁI", kae: "✔️ DSR Vũ Thị Hải Yên", route: "F2/F4", week: "W3", day: "Sat", cusCode: "BN22636528374663", sales: 705753.703703704, totalC: 242, skuLines: 2 },</v>
      </c>
    </row>
    <row r="13997" spans="2:19" ht="18.5" x14ac:dyDescent="0.45">
      <c r="B13997" s="22" t="s">
        <v>150</v>
      </c>
      <c r="C13997" s="22" t="s">
        <v>156</v>
      </c>
      <c r="D13997" s="22" t="s">
        <v>158</v>
      </c>
      <c r="E13997" s="22" t="s">
        <v>118</v>
      </c>
      <c r="F13997" s="22" t="s">
        <v>8493</v>
      </c>
      <c r="G13997" s="14" t="s">
        <v>7953</v>
      </c>
      <c r="H13997" s="14">
        <v>2372150</v>
      </c>
      <c r="I13997">
        <v>2</v>
      </c>
      <c r="J13997" s="13">
        <f t="shared" si="874"/>
        <v>46165</v>
      </c>
      <c r="K13997" t="str">
        <f t="shared" si="877"/>
        <v>Sat</v>
      </c>
      <c r="L13997" t="str">
        <f t="shared" si="875"/>
        <v>W3</v>
      </c>
      <c r="M13997" t="s">
        <v>10340</v>
      </c>
      <c r="N13997" t="s">
        <v>212</v>
      </c>
      <c r="O13997" t="s">
        <v>5735</v>
      </c>
      <c r="P13997" t="s">
        <v>10465</v>
      </c>
      <c r="Q13997" t="s">
        <v>1932</v>
      </c>
      <c r="R13997">
        <v>242</v>
      </c>
      <c r="S13997" s="15" t="str">
        <f t="shared" si="876"/>
        <v>{ month: "May", hq: "2.North", area: "4. North East", kam: "NGUYỄN ĐÌNH THÁI", kae: "✔️ DSR Vũ Thị Hải Yên", route: "F2/F4", week: "W3", day: "Sat", cusCode: "BN2447819254", sales: 2372150, totalC: 242, skuLines: 2 },</v>
      </c>
    </row>
    <row r="13998" spans="2:19" ht="18.5" x14ac:dyDescent="0.45">
      <c r="B13998" s="22" t="s">
        <v>150</v>
      </c>
      <c r="C13998" s="22" t="s">
        <v>156</v>
      </c>
      <c r="D13998" s="22" t="s">
        <v>158</v>
      </c>
      <c r="E13998" s="22" t="s">
        <v>118</v>
      </c>
      <c r="F13998" s="22" t="s">
        <v>7869</v>
      </c>
      <c r="G13998" s="14" t="s">
        <v>5747</v>
      </c>
      <c r="H13998" s="14">
        <v>929475.92592592584</v>
      </c>
      <c r="I13998">
        <v>3</v>
      </c>
      <c r="J13998" s="13">
        <f t="shared" si="874"/>
        <v>46160</v>
      </c>
      <c r="K13998" t="str">
        <f t="shared" si="877"/>
        <v>Mon</v>
      </c>
      <c r="L13998" t="str">
        <f t="shared" si="875"/>
        <v>W3</v>
      </c>
      <c r="M13998" t="s">
        <v>10340</v>
      </c>
      <c r="N13998" t="s">
        <v>212</v>
      </c>
      <c r="O13998" t="s">
        <v>5735</v>
      </c>
      <c r="P13998" t="s">
        <v>10465</v>
      </c>
      <c r="Q13998" t="s">
        <v>1932</v>
      </c>
      <c r="R13998">
        <v>242</v>
      </c>
      <c r="S13998" s="15" t="str">
        <f t="shared" si="876"/>
        <v>{ month: "May", hq: "2.North", area: "4. North East", kam: "NGUYỄN ĐÌNH THÁI", kae: "✔️ DSR Vũ Thị Hải Yên", route: "F2/F4", week: "W3", day: "Mon", cusCode: "BN270126", sales: 929475.925925926, totalC: 242, skuLines: 3 },</v>
      </c>
    </row>
    <row r="13999" spans="2:19" ht="18.5" x14ac:dyDescent="0.45">
      <c r="B13999" s="22" t="s">
        <v>150</v>
      </c>
      <c r="C13999" s="22" t="s">
        <v>156</v>
      </c>
      <c r="D13999" s="22" t="s">
        <v>158</v>
      </c>
      <c r="E13999" s="22" t="s">
        <v>118</v>
      </c>
      <c r="F13999" s="22" t="s">
        <v>5605</v>
      </c>
      <c r="G13999" s="14" t="s">
        <v>1937</v>
      </c>
      <c r="H13999" s="14">
        <v>705753.70370370359</v>
      </c>
      <c r="I13999">
        <v>2</v>
      </c>
      <c r="J13999" s="13">
        <f t="shared" si="874"/>
        <v>46153</v>
      </c>
      <c r="K13999" t="str">
        <f t="shared" si="877"/>
        <v>Mon</v>
      </c>
      <c r="L13999" t="str">
        <f t="shared" si="875"/>
        <v>W2</v>
      </c>
      <c r="M13999" t="s">
        <v>10340</v>
      </c>
      <c r="N13999" t="s">
        <v>212</v>
      </c>
      <c r="O13999" t="s">
        <v>5735</v>
      </c>
      <c r="P13999" t="s">
        <v>10465</v>
      </c>
      <c r="Q13999" t="s">
        <v>201</v>
      </c>
      <c r="R13999">
        <v>195</v>
      </c>
      <c r="S13999" s="15" t="str">
        <f t="shared" si="876"/>
        <v>{ month: "May", hq: "2.North", area: "4. North East", kam: "NGUYỄN ĐÌNH THÁI", kae: "✔️ DSR Vũ Thị Hải Yên", route: "F2", week: "W2", day: "Mon", cusCode: "BN270127", sales: 705753.703703704, totalC: 195, skuLines: 2 },</v>
      </c>
    </row>
    <row r="14000" spans="2:19" ht="18.5" x14ac:dyDescent="0.45">
      <c r="B14000" s="22" t="s">
        <v>150</v>
      </c>
      <c r="C14000" s="22" t="s">
        <v>156</v>
      </c>
      <c r="D14000" s="22" t="s">
        <v>158</v>
      </c>
      <c r="E14000" s="22" t="s">
        <v>118</v>
      </c>
      <c r="F14000" s="22" t="s">
        <v>5606</v>
      </c>
      <c r="G14000" s="14" t="s">
        <v>1947</v>
      </c>
      <c r="H14000" s="14">
        <v>1587974.0740740739</v>
      </c>
      <c r="I14000">
        <v>3</v>
      </c>
      <c r="J14000" s="13">
        <f t="shared" si="874"/>
        <v>46154</v>
      </c>
      <c r="K14000" t="str">
        <f t="shared" si="877"/>
        <v>Tue</v>
      </c>
      <c r="L14000" t="str">
        <f t="shared" si="875"/>
        <v>W2</v>
      </c>
      <c r="M14000" t="s">
        <v>10340</v>
      </c>
      <c r="N14000" t="s">
        <v>212</v>
      </c>
      <c r="O14000" t="s">
        <v>5735</v>
      </c>
      <c r="P14000" t="s">
        <v>10465</v>
      </c>
      <c r="Q14000" t="s">
        <v>201</v>
      </c>
      <c r="R14000">
        <v>195</v>
      </c>
      <c r="S14000" s="15" t="str">
        <f t="shared" si="876"/>
        <v>{ month: "May", hq: "2.North", area: "4. North East", kam: "NGUYỄN ĐÌNH THÁI", kae: "✔️ DSR Vũ Thị Hải Yên", route: "F2", week: "W2", day: "Tue", cusCode: "BN270723", sales: 1587974.07407407, totalC: 195, skuLines: 3 },</v>
      </c>
    </row>
    <row r="14001" spans="2:19" ht="18.5" x14ac:dyDescent="0.45">
      <c r="B14001" s="22" t="s">
        <v>150</v>
      </c>
      <c r="C14001" s="22" t="s">
        <v>156</v>
      </c>
      <c r="D14001" s="22" t="s">
        <v>158</v>
      </c>
      <c r="E14001" s="22" t="s">
        <v>118</v>
      </c>
      <c r="F14001" s="22" t="s">
        <v>5607</v>
      </c>
      <c r="G14001" s="14" t="s">
        <v>1947</v>
      </c>
      <c r="H14001" s="14">
        <v>1323673.1481481481</v>
      </c>
      <c r="I14001">
        <v>3</v>
      </c>
      <c r="J14001" s="13">
        <f t="shared" si="874"/>
        <v>46154</v>
      </c>
      <c r="K14001" t="str">
        <f t="shared" si="877"/>
        <v>Tue</v>
      </c>
      <c r="L14001" t="str">
        <f t="shared" si="875"/>
        <v>W2</v>
      </c>
      <c r="M14001" t="s">
        <v>10340</v>
      </c>
      <c r="N14001" t="s">
        <v>212</v>
      </c>
      <c r="O14001" t="s">
        <v>5735</v>
      </c>
      <c r="P14001" t="s">
        <v>10465</v>
      </c>
      <c r="Q14001" t="s">
        <v>201</v>
      </c>
      <c r="R14001">
        <v>195</v>
      </c>
      <c r="S14001" s="15" t="str">
        <f t="shared" si="876"/>
        <v>{ month: "May", hq: "2.North", area: "4. North East", kam: "NGUYỄN ĐÌNH THÁI", kae: "✔️ DSR Vũ Thị Hải Yên", route: "F2", week: "W2", day: "Tue", cusCode: "BN28052024", sales: 1323673.14814815, totalC: 195, skuLines: 3 },</v>
      </c>
    </row>
    <row r="14002" spans="2:19" ht="18.5" x14ac:dyDescent="0.45">
      <c r="B14002" s="22" t="s">
        <v>150</v>
      </c>
      <c r="C14002" s="22" t="s">
        <v>156</v>
      </c>
      <c r="D14002" s="22" t="s">
        <v>158</v>
      </c>
      <c r="E14002" s="22" t="s">
        <v>118</v>
      </c>
      <c r="F14002" s="22" t="s">
        <v>7870</v>
      </c>
      <c r="G14002" s="14" t="s">
        <v>5746</v>
      </c>
      <c r="H14002" s="14">
        <v>2117291.6666666665</v>
      </c>
      <c r="I14002">
        <v>2</v>
      </c>
      <c r="J14002" s="13">
        <f t="shared" si="874"/>
        <v>46164</v>
      </c>
      <c r="K14002" t="str">
        <f t="shared" si="877"/>
        <v>Fri</v>
      </c>
      <c r="L14002" t="str">
        <f t="shared" si="875"/>
        <v>W3</v>
      </c>
      <c r="M14002" t="s">
        <v>10340</v>
      </c>
      <c r="N14002" t="s">
        <v>212</v>
      </c>
      <c r="O14002" t="s">
        <v>5735</v>
      </c>
      <c r="P14002" t="s">
        <v>10465</v>
      </c>
      <c r="Q14002" t="s">
        <v>1932</v>
      </c>
      <c r="R14002">
        <v>242</v>
      </c>
      <c r="S14002" s="15" t="str">
        <f t="shared" si="876"/>
        <v>{ month: "May", hq: "2.North", area: "4. North East", kam: "NGUYỄN ĐÌNH THÁI", kae: "✔️ DSR Vũ Thị Hải Yên", route: "F2/F4", week: "W3", day: "Fri", cusCode: "BN2DL0017", sales: 2117291.66666667, totalC: 242, skuLines: 2 },</v>
      </c>
    </row>
    <row r="14003" spans="2:19" ht="18.5" x14ac:dyDescent="0.45">
      <c r="B14003" s="22" t="s">
        <v>150</v>
      </c>
      <c r="C14003" s="22" t="s">
        <v>156</v>
      </c>
      <c r="D14003" s="22" t="s">
        <v>158</v>
      </c>
      <c r="E14003" s="22" t="s">
        <v>118</v>
      </c>
      <c r="F14003" s="22" t="s">
        <v>7871</v>
      </c>
      <c r="G14003" s="14" t="s">
        <v>5746</v>
      </c>
      <c r="H14003" s="14">
        <v>2229216.6666666665</v>
      </c>
      <c r="I14003">
        <v>2</v>
      </c>
      <c r="J14003" s="13">
        <f t="shared" si="874"/>
        <v>46164</v>
      </c>
      <c r="K14003" t="str">
        <f t="shared" si="877"/>
        <v>Fri</v>
      </c>
      <c r="L14003" t="str">
        <f t="shared" si="875"/>
        <v>W3</v>
      </c>
      <c r="M14003" t="s">
        <v>10340</v>
      </c>
      <c r="N14003" t="s">
        <v>212</v>
      </c>
      <c r="O14003" t="s">
        <v>5735</v>
      </c>
      <c r="P14003" t="s">
        <v>10465</v>
      </c>
      <c r="Q14003" t="s">
        <v>1932</v>
      </c>
      <c r="R14003">
        <v>242</v>
      </c>
      <c r="S14003" s="15" t="str">
        <f t="shared" si="876"/>
        <v>{ month: "May", hq: "2.North", area: "4. North East", kam: "NGUYỄN ĐÌNH THÁI", kae: "✔️ DSR Vũ Thị Hải Yên", route: "F2/F4", week: "W3", day: "Fri", cusCode: "BN2DL005", sales: 2229216.66666667, totalC: 242, skuLines: 2 },</v>
      </c>
    </row>
    <row r="14004" spans="2:19" ht="18.5" x14ac:dyDescent="0.45">
      <c r="B14004" s="22" t="s">
        <v>150</v>
      </c>
      <c r="C14004" s="22" t="s">
        <v>156</v>
      </c>
      <c r="D14004" s="22" t="s">
        <v>158</v>
      </c>
      <c r="E14004" s="22" t="s">
        <v>118</v>
      </c>
      <c r="F14004" s="22" t="s">
        <v>7872</v>
      </c>
      <c r="G14004" s="14" t="s">
        <v>5746</v>
      </c>
      <c r="H14004" s="14">
        <v>851580.5555555555</v>
      </c>
      <c r="I14004">
        <v>3</v>
      </c>
      <c r="J14004" s="13">
        <f t="shared" si="874"/>
        <v>46164</v>
      </c>
      <c r="K14004" t="str">
        <f t="shared" si="877"/>
        <v>Fri</v>
      </c>
      <c r="L14004" t="str">
        <f t="shared" si="875"/>
        <v>W3</v>
      </c>
      <c r="M14004" t="s">
        <v>10340</v>
      </c>
      <c r="N14004" t="s">
        <v>212</v>
      </c>
      <c r="O14004" t="s">
        <v>5735</v>
      </c>
      <c r="P14004" t="s">
        <v>10465</v>
      </c>
      <c r="Q14004" t="s">
        <v>1932</v>
      </c>
      <c r="R14004">
        <v>242</v>
      </c>
      <c r="S14004" s="15" t="str">
        <f t="shared" si="876"/>
        <v>{ month: "May", hq: "2.North", area: "4. North East", kam: "NGUYỄN ĐÌNH THÁI", kae: "✔️ DSR Vũ Thị Hải Yên", route: "F2/F4", week: "W3", day: "Fri", cusCode: "BN2DL008", sales: 851580.555555556, totalC: 242, skuLines: 3 },</v>
      </c>
    </row>
    <row r="14005" spans="2:19" ht="18.5" x14ac:dyDescent="0.45">
      <c r="B14005" s="22" t="s">
        <v>150</v>
      </c>
      <c r="C14005" s="22" t="s">
        <v>156</v>
      </c>
      <c r="D14005" s="22" t="s">
        <v>158</v>
      </c>
      <c r="E14005" s="22" t="s">
        <v>118</v>
      </c>
      <c r="F14005" s="22" t="s">
        <v>7873</v>
      </c>
      <c r="G14005" s="14" t="s">
        <v>5746</v>
      </c>
      <c r="H14005" s="14">
        <v>938522.22222222225</v>
      </c>
      <c r="I14005">
        <v>2</v>
      </c>
      <c r="J14005" s="13">
        <f t="shared" si="874"/>
        <v>46164</v>
      </c>
      <c r="K14005" t="str">
        <f t="shared" si="877"/>
        <v>Fri</v>
      </c>
      <c r="L14005" t="str">
        <f t="shared" si="875"/>
        <v>W3</v>
      </c>
      <c r="M14005" t="s">
        <v>10340</v>
      </c>
      <c r="N14005" t="s">
        <v>212</v>
      </c>
      <c r="O14005" t="s">
        <v>5735</v>
      </c>
      <c r="P14005" t="s">
        <v>10465</v>
      </c>
      <c r="Q14005" t="s">
        <v>1932</v>
      </c>
      <c r="R14005">
        <v>242</v>
      </c>
      <c r="S14005" s="15" t="str">
        <f t="shared" si="876"/>
        <v>{ month: "May", hq: "2.North", area: "4. North East", kam: "NGUYỄN ĐÌNH THÁI", kae: "✔️ DSR Vũ Thị Hải Yên", route: "F2/F4", week: "W3", day: "Fri", cusCode: "BN2DL2334761", sales: 938522.222222222, totalC: 242, skuLines: 2 },</v>
      </c>
    </row>
    <row r="14006" spans="2:19" ht="18.5" x14ac:dyDescent="0.45">
      <c r="B14006" s="22" t="s">
        <v>150</v>
      </c>
      <c r="C14006" s="22" t="s">
        <v>156</v>
      </c>
      <c r="D14006" s="22" t="s">
        <v>158</v>
      </c>
      <c r="E14006" s="22" t="s">
        <v>118</v>
      </c>
      <c r="F14006" s="22" t="s">
        <v>10016</v>
      </c>
      <c r="G14006" s="14" t="s">
        <v>8525</v>
      </c>
      <c r="H14006" s="14">
        <v>1462509.2592592591</v>
      </c>
      <c r="I14006">
        <v>2</v>
      </c>
      <c r="J14006" s="13">
        <f t="shared" si="874"/>
        <v>46172</v>
      </c>
      <c r="K14006" t="str">
        <f t="shared" si="877"/>
        <v>Sat</v>
      </c>
      <c r="L14006" t="str">
        <f t="shared" si="875"/>
        <v>W4</v>
      </c>
      <c r="M14006" t="s">
        <v>10340</v>
      </c>
      <c r="N14006" t="s">
        <v>212</v>
      </c>
      <c r="O14006" t="s">
        <v>5735</v>
      </c>
      <c r="P14006" t="s">
        <v>10465</v>
      </c>
      <c r="Q14006" t="s">
        <v>1932</v>
      </c>
      <c r="R14006">
        <v>275</v>
      </c>
      <c r="S14006" s="15" t="str">
        <f t="shared" si="876"/>
        <v>{ month: "May", hq: "2.North", area: "4. North East", kam: "NGUYỄN ĐÌNH THÁI", kae: "✔️ DSR Vũ Thị Hải Yên", route: "F2/F4", week: "W4", day: "Sat", cusCode: "BN2TS0013", sales: 1462509.25925926, totalC: 275, skuLines: 2 },</v>
      </c>
    </row>
    <row r="14007" spans="2:19" ht="18.5" x14ac:dyDescent="0.45">
      <c r="B14007" s="22" t="s">
        <v>150</v>
      </c>
      <c r="C14007" s="22" t="s">
        <v>156</v>
      </c>
      <c r="D14007" s="22" t="s">
        <v>158</v>
      </c>
      <c r="E14007" s="22" t="s">
        <v>118</v>
      </c>
      <c r="F14007" s="22" t="s">
        <v>5608</v>
      </c>
      <c r="G14007" s="14" t="s">
        <v>1935</v>
      </c>
      <c r="H14007" s="14">
        <v>941018.51851851842</v>
      </c>
      <c r="I14007">
        <v>3</v>
      </c>
      <c r="J14007" s="13">
        <f t="shared" si="874"/>
        <v>46157</v>
      </c>
      <c r="K14007" t="str">
        <f t="shared" si="877"/>
        <v>Fri</v>
      </c>
      <c r="L14007" t="str">
        <f t="shared" si="875"/>
        <v>W2</v>
      </c>
      <c r="M14007" t="s">
        <v>10340</v>
      </c>
      <c r="N14007" t="s">
        <v>212</v>
      </c>
      <c r="O14007" t="s">
        <v>5735</v>
      </c>
      <c r="P14007" t="s">
        <v>10465</v>
      </c>
      <c r="Q14007" t="s">
        <v>201</v>
      </c>
      <c r="R14007">
        <v>195</v>
      </c>
      <c r="S14007" s="15" t="str">
        <f t="shared" si="876"/>
        <v>{ month: "May", hq: "2.North", area: "4. North East", kam: "NGUYỄN ĐÌNH THÁI", kae: "✔️ DSR Vũ Thị Hải Yên", route: "F2", week: "W2", day: "Fri", cusCode: "BNAM001", sales: 941018.518518518, totalC: 195, skuLines: 3 },</v>
      </c>
    </row>
    <row r="14008" spans="2:19" ht="18.5" x14ac:dyDescent="0.45">
      <c r="B14008" s="22" t="s">
        <v>150</v>
      </c>
      <c r="C14008" s="22" t="s">
        <v>156</v>
      </c>
      <c r="D14008" s="22" t="s">
        <v>158</v>
      </c>
      <c r="E14008" s="22" t="s">
        <v>118</v>
      </c>
      <c r="F14008" s="22" t="s">
        <v>7874</v>
      </c>
      <c r="G14008" s="14" t="s">
        <v>5743</v>
      </c>
      <c r="H14008" s="14">
        <v>1383218.5185185184</v>
      </c>
      <c r="I14008">
        <v>2</v>
      </c>
      <c r="J14008" s="13">
        <f t="shared" si="874"/>
        <v>46161</v>
      </c>
      <c r="K14008" t="str">
        <f t="shared" si="877"/>
        <v>Tue</v>
      </c>
      <c r="L14008" t="str">
        <f t="shared" si="875"/>
        <v>W3</v>
      </c>
      <c r="M14008" t="s">
        <v>10340</v>
      </c>
      <c r="N14008" t="s">
        <v>212</v>
      </c>
      <c r="O14008" t="s">
        <v>5735</v>
      </c>
      <c r="P14008" t="s">
        <v>10465</v>
      </c>
      <c r="Q14008" t="s">
        <v>1932</v>
      </c>
      <c r="R14008">
        <v>242</v>
      </c>
      <c r="S14008" s="15" t="str">
        <f t="shared" si="876"/>
        <v>{ month: "May", hq: "2.North", area: "4. North East", kam: "NGUYỄN ĐÌNH THÁI", kae: "✔️ DSR Vũ Thị Hải Yên", route: "F2/F4", week: "W3", day: "Tue", cusCode: "BNBN001", sales: 1383218.51851852, totalC: 242, skuLines: 2 },</v>
      </c>
    </row>
    <row r="14009" spans="2:19" ht="18.5" x14ac:dyDescent="0.45">
      <c r="B14009" s="22" t="s">
        <v>150</v>
      </c>
      <c r="C14009" s="22" t="s">
        <v>156</v>
      </c>
      <c r="D14009" s="22" t="s">
        <v>158</v>
      </c>
      <c r="E14009" s="22" t="s">
        <v>118</v>
      </c>
      <c r="F14009" s="22" t="s">
        <v>1888</v>
      </c>
      <c r="G14009" s="14" t="s">
        <v>5748</v>
      </c>
      <c r="H14009" s="14">
        <v>1411527.7777777775</v>
      </c>
      <c r="I14009">
        <v>2</v>
      </c>
      <c r="J14009" s="13">
        <f t="shared" si="874"/>
        <v>46149</v>
      </c>
      <c r="K14009" t="str">
        <f t="shared" si="877"/>
        <v>Thu</v>
      </c>
      <c r="L14009" t="str">
        <f t="shared" si="875"/>
        <v>W1</v>
      </c>
      <c r="M14009" t="s">
        <v>10340</v>
      </c>
      <c r="N14009" t="s">
        <v>212</v>
      </c>
      <c r="O14009" t="s">
        <v>5735</v>
      </c>
      <c r="P14009" t="s">
        <v>10465</v>
      </c>
      <c r="Q14009" t="s">
        <v>200</v>
      </c>
      <c r="R14009">
        <v>204</v>
      </c>
      <c r="S14009" s="15" t="str">
        <f t="shared" si="876"/>
        <v>{ month: "May", hq: "2.North", area: "4. North East", kam: "NGUYỄN ĐÌNH THÁI", kae: "✔️ DSR Vũ Thị Hải Yên", route: "F4", week: "W1", day: "Thu", cusCode: "BNCB001", sales: 1411527.77777778, totalC: 204, skuLines: 2 },</v>
      </c>
    </row>
    <row r="14010" spans="2:19" ht="18.5" x14ac:dyDescent="0.45">
      <c r="B14010" s="22" t="s">
        <v>150</v>
      </c>
      <c r="C14010" s="22" t="s">
        <v>156</v>
      </c>
      <c r="D14010" s="22" t="s">
        <v>158</v>
      </c>
      <c r="E14010" s="22" t="s">
        <v>118</v>
      </c>
      <c r="F14010" s="22" t="s">
        <v>7875</v>
      </c>
      <c r="G14010" s="14" t="s">
        <v>5743</v>
      </c>
      <c r="H14010" s="14">
        <v>444800</v>
      </c>
      <c r="I14010">
        <v>2</v>
      </c>
      <c r="J14010" s="13">
        <f t="shared" si="874"/>
        <v>46161</v>
      </c>
      <c r="K14010" t="str">
        <f t="shared" si="877"/>
        <v>Tue</v>
      </c>
      <c r="L14010" t="str">
        <f t="shared" si="875"/>
        <v>W3</v>
      </c>
      <c r="M14010" t="s">
        <v>10340</v>
      </c>
      <c r="N14010" t="s">
        <v>212</v>
      </c>
      <c r="O14010" t="s">
        <v>5735</v>
      </c>
      <c r="P14010" t="s">
        <v>10465</v>
      </c>
      <c r="Q14010" t="s">
        <v>1932</v>
      </c>
      <c r="R14010">
        <v>242</v>
      </c>
      <c r="S14010" s="15" t="str">
        <f t="shared" si="876"/>
        <v>{ month: "May", hq: "2.North", area: "4. North East", kam: "NGUYỄN ĐÌNH THÁI", kae: "✔️ DSR Vũ Thị Hải Yên", route: "F2/F4", week: "W3", day: "Tue", cusCode: "BNI6112025", sales: 444800, totalC: 242, skuLines: 2 },</v>
      </c>
    </row>
    <row r="14011" spans="2:19" ht="18.5" x14ac:dyDescent="0.45">
      <c r="B14011" s="22" t="s">
        <v>150</v>
      </c>
      <c r="C14011" s="22" t="s">
        <v>156</v>
      </c>
      <c r="D14011" s="22" t="s">
        <v>158</v>
      </c>
      <c r="E14011" s="22" t="s">
        <v>118</v>
      </c>
      <c r="F14011" s="22" t="s">
        <v>5609</v>
      </c>
      <c r="G14011" s="14" t="s">
        <v>1937</v>
      </c>
      <c r="H14011" s="14">
        <v>1819141.6666666665</v>
      </c>
      <c r="I14011">
        <v>3</v>
      </c>
      <c r="J14011" s="13">
        <f t="shared" si="874"/>
        <v>46153</v>
      </c>
      <c r="K14011" t="str">
        <f t="shared" si="877"/>
        <v>Mon</v>
      </c>
      <c r="L14011" t="str">
        <f t="shared" si="875"/>
        <v>W2</v>
      </c>
      <c r="M14011" t="s">
        <v>10340</v>
      </c>
      <c r="N14011" t="s">
        <v>212</v>
      </c>
      <c r="O14011" t="s">
        <v>5735</v>
      </c>
      <c r="P14011" t="s">
        <v>10465</v>
      </c>
      <c r="Q14011" t="s">
        <v>201</v>
      </c>
      <c r="R14011">
        <v>195</v>
      </c>
      <c r="S14011" s="15" t="str">
        <f t="shared" si="876"/>
        <v>{ month: "May", hq: "2.North", area: "4. North East", kam: "NGUYỄN ĐÌNH THÁI", kae: "✔️ DSR Vũ Thị Hải Yên", route: "F2", week: "W2", day: "Mon", cusCode: "BNLT0001", sales: 1819141.66666667, totalC: 195, skuLines: 3 },</v>
      </c>
    </row>
    <row r="14012" spans="2:19" ht="18.5" x14ac:dyDescent="0.45">
      <c r="B14012" s="22" t="s">
        <v>150</v>
      </c>
      <c r="C14012" s="22" t="s">
        <v>156</v>
      </c>
      <c r="D14012" s="22" t="s">
        <v>158</v>
      </c>
      <c r="E14012" s="22" t="s">
        <v>118</v>
      </c>
      <c r="F14012" s="22" t="s">
        <v>5609</v>
      </c>
      <c r="G14012" s="14" t="s">
        <v>5747</v>
      </c>
      <c r="H14012" s="14">
        <v>1369341.6666666665</v>
      </c>
      <c r="I14012">
        <v>3</v>
      </c>
      <c r="J14012" s="13">
        <f t="shared" si="874"/>
        <v>46160</v>
      </c>
      <c r="K14012" t="str">
        <f t="shared" si="877"/>
        <v>Mon</v>
      </c>
      <c r="L14012" t="str">
        <f t="shared" si="875"/>
        <v>W3</v>
      </c>
      <c r="M14012" t="s">
        <v>10340</v>
      </c>
      <c r="N14012" t="s">
        <v>212</v>
      </c>
      <c r="O14012" t="s">
        <v>5735</v>
      </c>
      <c r="P14012" t="s">
        <v>10465</v>
      </c>
      <c r="Q14012" t="s">
        <v>1932</v>
      </c>
      <c r="R14012">
        <v>242</v>
      </c>
      <c r="S14012" s="15" t="str">
        <f t="shared" si="876"/>
        <v>{ month: "May", hq: "2.North", area: "4. North East", kam: "NGUYỄN ĐÌNH THÁI", kae: "✔️ DSR Vũ Thị Hải Yên", route: "F2/F4", week: "W3", day: "Mon", cusCode: "BNLT0001", sales: 1369341.66666667, totalC: 242, skuLines: 3 },</v>
      </c>
    </row>
    <row r="14013" spans="2:19" ht="18.5" x14ac:dyDescent="0.45">
      <c r="B14013" s="22" t="s">
        <v>150</v>
      </c>
      <c r="C14013" s="22" t="s">
        <v>156</v>
      </c>
      <c r="D14013" s="22" t="s">
        <v>158</v>
      </c>
      <c r="E14013" s="22" t="s">
        <v>118</v>
      </c>
      <c r="F14013" s="22" t="s">
        <v>5610</v>
      </c>
      <c r="G14013" s="14" t="s">
        <v>1935</v>
      </c>
      <c r="H14013" s="14">
        <v>1558927.7777777778</v>
      </c>
      <c r="I14013">
        <v>2</v>
      </c>
      <c r="J14013" s="13">
        <f t="shared" si="874"/>
        <v>46157</v>
      </c>
      <c r="K14013" t="str">
        <f t="shared" si="877"/>
        <v>Fri</v>
      </c>
      <c r="L14013" t="str">
        <f t="shared" si="875"/>
        <v>W2</v>
      </c>
      <c r="M14013" t="s">
        <v>10340</v>
      </c>
      <c r="N14013" t="s">
        <v>212</v>
      </c>
      <c r="O14013" t="s">
        <v>5735</v>
      </c>
      <c r="P14013" t="s">
        <v>10465</v>
      </c>
      <c r="Q14013" t="s">
        <v>201</v>
      </c>
      <c r="R14013">
        <v>195</v>
      </c>
      <c r="S14013" s="15" t="str">
        <f t="shared" si="876"/>
        <v>{ month: "May", hq: "2.North", area: "4. North East", kam: "NGUYỄN ĐÌNH THÁI", kae: "✔️ DSR Vũ Thị Hải Yên", route: "F2", week: "W2", day: "Fri", cusCode: "BNMM001", sales: 1558927.77777778, totalC: 195, skuLines: 2 },</v>
      </c>
    </row>
    <row r="14014" spans="2:19" ht="18.5" x14ac:dyDescent="0.45">
      <c r="B14014" s="22" t="s">
        <v>150</v>
      </c>
      <c r="C14014" s="22" t="s">
        <v>156</v>
      </c>
      <c r="D14014" s="22" t="s">
        <v>158</v>
      </c>
      <c r="E14014" s="22" t="s">
        <v>118</v>
      </c>
      <c r="F14014" s="22" t="s">
        <v>5611</v>
      </c>
      <c r="G14014" s="14" t="s">
        <v>1947</v>
      </c>
      <c r="H14014" s="14">
        <v>1176273.1481481481</v>
      </c>
      <c r="I14014">
        <v>2</v>
      </c>
      <c r="J14014" s="13">
        <f t="shared" si="874"/>
        <v>46154</v>
      </c>
      <c r="K14014" t="str">
        <f t="shared" si="877"/>
        <v>Tue</v>
      </c>
      <c r="L14014" t="str">
        <f t="shared" si="875"/>
        <v>W2</v>
      </c>
      <c r="M14014" t="s">
        <v>10340</v>
      </c>
      <c r="N14014" t="s">
        <v>212</v>
      </c>
      <c r="O14014" t="s">
        <v>5735</v>
      </c>
      <c r="P14014" t="s">
        <v>10465</v>
      </c>
      <c r="Q14014" t="s">
        <v>201</v>
      </c>
      <c r="R14014">
        <v>195</v>
      </c>
      <c r="S14014" s="15" t="str">
        <f t="shared" si="876"/>
        <v>{ month: "May", hq: "2.North", area: "4. North East", kam: "NGUYỄN ĐÌNH THÁI", kae: "✔️ DSR Vũ Thị Hải Yên", route: "F2", week: "W2", day: "Tue", cusCode: "BNPC001", sales: 1176273.14814815, totalC: 195, skuLines: 2 },</v>
      </c>
    </row>
    <row r="14015" spans="2:19" ht="18.5" x14ac:dyDescent="0.45">
      <c r="B14015" s="22" t="s">
        <v>150</v>
      </c>
      <c r="C14015" s="22" t="s">
        <v>156</v>
      </c>
      <c r="D14015" s="22" t="s">
        <v>158</v>
      </c>
      <c r="E14015" s="22" t="s">
        <v>118</v>
      </c>
      <c r="F14015" s="22" t="s">
        <v>7876</v>
      </c>
      <c r="G14015" s="14" t="s">
        <v>5745</v>
      </c>
      <c r="H14015" s="14">
        <v>1411527.7777777775</v>
      </c>
      <c r="I14015">
        <v>2</v>
      </c>
      <c r="J14015" s="13">
        <f t="shared" si="874"/>
        <v>46163</v>
      </c>
      <c r="K14015" t="str">
        <f t="shared" si="877"/>
        <v>Thu</v>
      </c>
      <c r="L14015" t="str">
        <f t="shared" si="875"/>
        <v>W3</v>
      </c>
      <c r="M14015" t="s">
        <v>10340</v>
      </c>
      <c r="N14015" t="s">
        <v>212</v>
      </c>
      <c r="O14015" t="s">
        <v>5735</v>
      </c>
      <c r="P14015" t="s">
        <v>10465</v>
      </c>
      <c r="Q14015" t="s">
        <v>1932</v>
      </c>
      <c r="R14015">
        <v>242</v>
      </c>
      <c r="S14015" s="15" t="str">
        <f t="shared" si="876"/>
        <v>{ month: "May", hq: "2.North", area: "4. North East", kam: "NGUYỄN ĐÌNH THÁI", kae: "✔️ DSR Vũ Thị Hải Yên", route: "F2/F4", week: "W3", day: "Thu", cusCode: "BNPC002", sales: 1411527.77777778, totalC: 242, skuLines: 2 },</v>
      </c>
    </row>
    <row r="14016" spans="2:19" ht="18.5" x14ac:dyDescent="0.45">
      <c r="B14016" s="22" t="s">
        <v>150</v>
      </c>
      <c r="C14016" s="22" t="s">
        <v>156</v>
      </c>
      <c r="D14016" s="22" t="s">
        <v>158</v>
      </c>
      <c r="E14016" s="22" t="s">
        <v>118</v>
      </c>
      <c r="F14016" s="22" t="s">
        <v>10017</v>
      </c>
      <c r="G14016" s="14" t="s">
        <v>8524</v>
      </c>
      <c r="H14016" s="14">
        <v>804305.5555555555</v>
      </c>
      <c r="I14016">
        <v>2</v>
      </c>
      <c r="J14016" s="13">
        <f t="shared" si="874"/>
        <v>46171</v>
      </c>
      <c r="K14016" t="str">
        <f t="shared" si="877"/>
        <v>Fri</v>
      </c>
      <c r="L14016" t="str">
        <f t="shared" si="875"/>
        <v>W4</v>
      </c>
      <c r="M14016" t="s">
        <v>10340</v>
      </c>
      <c r="N14016" t="s">
        <v>212</v>
      </c>
      <c r="O14016" t="s">
        <v>5735</v>
      </c>
      <c r="P14016" t="s">
        <v>10465</v>
      </c>
      <c r="Q14016" t="s">
        <v>1932</v>
      </c>
      <c r="R14016">
        <v>275</v>
      </c>
      <c r="S14016" s="15" t="str">
        <f t="shared" si="876"/>
        <v>{ month: "May", hq: "2.North", area: "4. North East", kam: "NGUYỄN ĐÌNH THÁI", kae: "✔️ DSR Vũ Thị Hải Yên", route: "F2/F4", week: "W4", day: "Fri", cusCode: "BNPD002", sales: 804305.555555556, totalC: 275, skuLines: 2 },</v>
      </c>
    </row>
    <row r="14017" spans="2:19" ht="18.5" x14ac:dyDescent="0.45">
      <c r="B14017" s="22" t="s">
        <v>150</v>
      </c>
      <c r="C14017" s="22" t="s">
        <v>156</v>
      </c>
      <c r="D14017" s="22" t="s">
        <v>158</v>
      </c>
      <c r="E14017" s="22" t="s">
        <v>118</v>
      </c>
      <c r="F14017" s="22" t="s">
        <v>7877</v>
      </c>
      <c r="G14017" s="14" t="s">
        <v>5747</v>
      </c>
      <c r="H14017" s="14">
        <v>941008.33333333326</v>
      </c>
      <c r="I14017">
        <v>3</v>
      </c>
      <c r="J14017" s="13">
        <f t="shared" si="874"/>
        <v>46160</v>
      </c>
      <c r="K14017" t="str">
        <f t="shared" si="877"/>
        <v>Mon</v>
      </c>
      <c r="L14017" t="str">
        <f t="shared" si="875"/>
        <v>W3</v>
      </c>
      <c r="M14017" t="s">
        <v>10340</v>
      </c>
      <c r="N14017" t="s">
        <v>212</v>
      </c>
      <c r="O14017" t="s">
        <v>5735</v>
      </c>
      <c r="P14017" t="s">
        <v>10465</v>
      </c>
      <c r="Q14017" t="s">
        <v>1932</v>
      </c>
      <c r="R14017">
        <v>242</v>
      </c>
      <c r="S14017" s="15" t="str">
        <f t="shared" si="876"/>
        <v>{ month: "May", hq: "2.North", area: "4. North East", kam: "NGUYỄN ĐÌNH THÁI", kae: "✔️ DSR Vũ Thị Hải Yên", route: "F2/F4", week: "W3", day: "Mon", cusCode: "BNQO001", sales: 941008.333333333, totalC: 242, skuLines: 3 },</v>
      </c>
    </row>
    <row r="14018" spans="2:19" ht="18.5" x14ac:dyDescent="0.45">
      <c r="B14018" s="22" t="s">
        <v>150</v>
      </c>
      <c r="C14018" s="22" t="s">
        <v>156</v>
      </c>
      <c r="D14018" s="22" t="s">
        <v>158</v>
      </c>
      <c r="E14018" s="22" t="s">
        <v>118</v>
      </c>
      <c r="F14018" s="22" t="s">
        <v>5612</v>
      </c>
      <c r="G14018" s="14" t="s">
        <v>1937</v>
      </c>
      <c r="H14018" s="14">
        <v>1330818.5185185184</v>
      </c>
      <c r="I14018">
        <v>3</v>
      </c>
      <c r="J14018" s="13">
        <f t="shared" si="874"/>
        <v>46153</v>
      </c>
      <c r="K14018" t="str">
        <f t="shared" si="877"/>
        <v>Mon</v>
      </c>
      <c r="L14018" t="str">
        <f t="shared" si="875"/>
        <v>W2</v>
      </c>
      <c r="M14018" t="s">
        <v>10340</v>
      </c>
      <c r="N14018" t="s">
        <v>212</v>
      </c>
      <c r="O14018" t="s">
        <v>5735</v>
      </c>
      <c r="P14018" t="s">
        <v>10465</v>
      </c>
      <c r="Q14018" t="s">
        <v>201</v>
      </c>
      <c r="R14018">
        <v>195</v>
      </c>
      <c r="S14018" s="15" t="str">
        <f t="shared" si="876"/>
        <v>{ month: "May", hq: "2.North", area: "4. North East", kam: "NGUYỄN ĐÌNH THÁI", kae: "✔️ DSR Vũ Thị Hải Yên", route: "F2", week: "W2", day: "Mon", cusCode: "BNTC0127", sales: 1330818.51851852, totalC: 195, skuLines: 3 },</v>
      </c>
    </row>
    <row r="14019" spans="2:19" ht="18.5" x14ac:dyDescent="0.45">
      <c r="B14019" s="22" t="s">
        <v>150</v>
      </c>
      <c r="C14019" s="22" t="s">
        <v>156</v>
      </c>
      <c r="D14019" s="22" t="s">
        <v>158</v>
      </c>
      <c r="E14019" s="22" t="s">
        <v>118</v>
      </c>
      <c r="F14019" s="22" t="s">
        <v>8494</v>
      </c>
      <c r="G14019" s="14" t="s">
        <v>5746</v>
      </c>
      <c r="H14019" s="14">
        <v>2051571.2962962962</v>
      </c>
      <c r="I14019">
        <v>4</v>
      </c>
      <c r="J14019" s="13">
        <f t="shared" si="874"/>
        <v>46164</v>
      </c>
      <c r="K14019" t="str">
        <f t="shared" si="877"/>
        <v>Fri</v>
      </c>
      <c r="L14019" t="str">
        <f t="shared" si="875"/>
        <v>W3</v>
      </c>
      <c r="M14019" t="s">
        <v>10340</v>
      </c>
      <c r="N14019" t="s">
        <v>212</v>
      </c>
      <c r="O14019" t="s">
        <v>5735</v>
      </c>
      <c r="P14019" t="s">
        <v>10465</v>
      </c>
      <c r="Q14019" t="s">
        <v>1932</v>
      </c>
      <c r="R14019">
        <v>242</v>
      </c>
      <c r="S14019" s="15" t="str">
        <f t="shared" si="876"/>
        <v>{ month: "May", hq: "2.North", area: "4. North East", kam: "NGUYỄN ĐÌNH THÁI", kae: "✔️ DSR Vũ Thị Hải Yên", route: "F2/F4", week: "W3", day: "Fri", cusCode: "BNTD001", sales: 2051571.2962963, totalC: 242, skuLines: 4 },</v>
      </c>
    </row>
    <row r="14020" spans="2:19" ht="18.5" x14ac:dyDescent="0.45">
      <c r="B14020" s="22" t="s">
        <v>150</v>
      </c>
      <c r="C14020" s="22" t="s">
        <v>156</v>
      </c>
      <c r="D14020" s="22" t="s">
        <v>158</v>
      </c>
      <c r="E14020" s="22" t="s">
        <v>118</v>
      </c>
      <c r="F14020" s="22" t="s">
        <v>5613</v>
      </c>
      <c r="G14020" s="14" t="s">
        <v>1947</v>
      </c>
      <c r="H14020" s="14">
        <v>1235818.5185185184</v>
      </c>
      <c r="I14020">
        <v>2</v>
      </c>
      <c r="J14020" s="13">
        <f t="shared" ref="J14020:J14083" si="878">DATE(RIGHT(G14020,4), MID(G14020,4,2), LEFT(G14020,2))</f>
        <v>46154</v>
      </c>
      <c r="K14020" t="str">
        <f t="shared" si="877"/>
        <v>Tue</v>
      </c>
      <c r="L14020" t="str">
        <f t="shared" ref="L14020:L14083" si="879">"W"&amp;INT((LEFT(G14020,2)-4)/7)+1</f>
        <v>W2</v>
      </c>
      <c r="M14020" t="s">
        <v>10340</v>
      </c>
      <c r="N14020" t="s">
        <v>212</v>
      </c>
      <c r="O14020" t="s">
        <v>5735</v>
      </c>
      <c r="P14020" t="s">
        <v>10465</v>
      </c>
      <c r="Q14020" t="s">
        <v>201</v>
      </c>
      <c r="R14020">
        <v>195</v>
      </c>
      <c r="S14020" s="15" t="str">
        <f t="shared" ref="S14020:S14083" si="880">"{ month: """ &amp; M14020 &amp; """, hq: """ &amp; B14020 &amp; """, area: """ &amp; C14020 &amp; """, kam: """ &amp; N14020 &amp; """, kae: """ &amp; P14020 &amp; """, route: """ &amp; Q14020 &amp; """, week: """ &amp; L14020 &amp; """, day: """ &amp; K14020 &amp; """, cusCode: """ &amp; F14020 &amp; """, sales: " &amp; H14020 &amp; ", totalC: " &amp; R14020 &amp; ", skuLines: " &amp; I14020 &amp; " },"</f>
        <v>{ month: "May", hq: "2.North", area: "4. North East", kam: "NGUYỄN ĐÌNH THÁI", kae: "✔️ DSR Vũ Thị Hải Yên", route: "F2", week: "W2", day: "Tue", cusCode: "BNTH2027", sales: 1235818.51851852, totalC: 195, skuLines: 2 },</v>
      </c>
    </row>
    <row r="14021" spans="2:19" ht="18.5" x14ac:dyDescent="0.45">
      <c r="B14021" s="22" t="s">
        <v>150</v>
      </c>
      <c r="C14021" s="22" t="s">
        <v>156</v>
      </c>
      <c r="D14021" s="22" t="s">
        <v>158</v>
      </c>
      <c r="E14021" s="22" t="s">
        <v>118</v>
      </c>
      <c r="F14021" s="22" t="s">
        <v>7921</v>
      </c>
      <c r="G14021" s="14" t="s">
        <v>7953</v>
      </c>
      <c r="H14021" s="14">
        <v>742661.11111111101</v>
      </c>
      <c r="I14021">
        <v>2</v>
      </c>
      <c r="J14021" s="13">
        <f t="shared" si="878"/>
        <v>46165</v>
      </c>
      <c r="K14021" t="str">
        <f t="shared" si="877"/>
        <v>Sat</v>
      </c>
      <c r="L14021" t="str">
        <f t="shared" si="879"/>
        <v>W3</v>
      </c>
      <c r="M14021" t="s">
        <v>10340</v>
      </c>
      <c r="N14021" t="s">
        <v>212</v>
      </c>
      <c r="O14021" t="s">
        <v>5735</v>
      </c>
      <c r="P14021" t="s">
        <v>10465</v>
      </c>
      <c r="Q14021" t="s">
        <v>1932</v>
      </c>
      <c r="R14021">
        <v>242</v>
      </c>
      <c r="S14021" s="15" t="str">
        <f t="shared" si="880"/>
        <v>{ month: "May", hq: "2.North", area: "4. North East", kam: "NGUYỄN ĐÌNH THÁI", kae: "✔️ DSR Vũ Thị Hải Yên", route: "F2/F4", week: "W3", day: "Sat", cusCode: "BNTN0246482916", sales: 742661.111111111, totalC: 242, skuLines: 2 },</v>
      </c>
    </row>
    <row r="14022" spans="2:19" ht="18.5" x14ac:dyDescent="0.45">
      <c r="B14022" s="22" t="s">
        <v>150</v>
      </c>
      <c r="C14022" s="22" t="s">
        <v>156</v>
      </c>
      <c r="D14022" s="22" t="s">
        <v>158</v>
      </c>
      <c r="E14022" s="22" t="s">
        <v>118</v>
      </c>
      <c r="F14022" s="22" t="s">
        <v>5614</v>
      </c>
      <c r="G14022" s="14" t="s">
        <v>1937</v>
      </c>
      <c r="H14022" s="14">
        <v>3293422.222222222</v>
      </c>
      <c r="I14022">
        <v>3</v>
      </c>
      <c r="J14022" s="13">
        <f t="shared" si="878"/>
        <v>46153</v>
      </c>
      <c r="K14022" t="str">
        <f t="shared" si="877"/>
        <v>Mon</v>
      </c>
      <c r="L14022" t="str">
        <f t="shared" si="879"/>
        <v>W2</v>
      </c>
      <c r="M14022" t="s">
        <v>10340</v>
      </c>
      <c r="N14022" t="s">
        <v>212</v>
      </c>
      <c r="O14022" t="s">
        <v>5735</v>
      </c>
      <c r="P14022" t="s">
        <v>10465</v>
      </c>
      <c r="Q14022" t="s">
        <v>201</v>
      </c>
      <c r="R14022">
        <v>195</v>
      </c>
      <c r="S14022" s="15" t="str">
        <f t="shared" si="880"/>
        <v>{ month: "May", hq: "2.North", area: "4. North East", kam: "NGUYỄN ĐÌNH THÁI", kae: "✔️ DSR Vũ Thị Hải Yên", route: "F2", week: "W2", day: "Mon", cusCode: "BNTT070127", sales: 3293422.22222222, totalC: 195, skuLines: 3 },</v>
      </c>
    </row>
    <row r="14023" spans="2:19" ht="18.5" x14ac:dyDescent="0.45">
      <c r="B14023" s="22" t="s">
        <v>150</v>
      </c>
      <c r="C14023" s="22" t="s">
        <v>156</v>
      </c>
      <c r="D14023" s="22" t="s">
        <v>158</v>
      </c>
      <c r="E14023" s="22" t="s">
        <v>118</v>
      </c>
      <c r="F14023" s="22" t="s">
        <v>5614</v>
      </c>
      <c r="G14023" s="14" t="s">
        <v>5747</v>
      </c>
      <c r="H14023" s="14">
        <v>2352536.111111111</v>
      </c>
      <c r="I14023">
        <v>3</v>
      </c>
      <c r="J14023" s="13">
        <f t="shared" si="878"/>
        <v>46160</v>
      </c>
      <c r="K14023" t="str">
        <f t="shared" si="877"/>
        <v>Mon</v>
      </c>
      <c r="L14023" t="str">
        <f t="shared" si="879"/>
        <v>W3</v>
      </c>
      <c r="M14023" t="s">
        <v>10340</v>
      </c>
      <c r="N14023" t="s">
        <v>212</v>
      </c>
      <c r="O14023" t="s">
        <v>5735</v>
      </c>
      <c r="P14023" t="s">
        <v>10465</v>
      </c>
      <c r="Q14023" t="s">
        <v>1932</v>
      </c>
      <c r="R14023">
        <v>242</v>
      </c>
      <c r="S14023" s="15" t="str">
        <f t="shared" si="880"/>
        <v>{ month: "May", hq: "2.North", area: "4. North East", kam: "NGUYỄN ĐÌNH THÁI", kae: "✔️ DSR Vũ Thị Hải Yên", route: "F2/F4", week: "W3", day: "Mon", cusCode: "BNTT070127", sales: 2352536.11111111, totalC: 242, skuLines: 3 },</v>
      </c>
    </row>
    <row r="14024" spans="2:19" ht="18.5" x14ac:dyDescent="0.45">
      <c r="B14024" s="22" t="s">
        <v>150</v>
      </c>
      <c r="C14024" s="22" t="s">
        <v>156</v>
      </c>
      <c r="D14024" s="22" t="s">
        <v>158</v>
      </c>
      <c r="E14024" s="22" t="s">
        <v>118</v>
      </c>
      <c r="F14024" s="22" t="s">
        <v>5615</v>
      </c>
      <c r="G14024" s="14" t="s">
        <v>1937</v>
      </c>
      <c r="H14024" s="14">
        <v>5175387.9629629627</v>
      </c>
      <c r="I14024">
        <v>3</v>
      </c>
      <c r="J14024" s="13">
        <f t="shared" si="878"/>
        <v>46153</v>
      </c>
      <c r="K14024" t="str">
        <f t="shared" si="877"/>
        <v>Mon</v>
      </c>
      <c r="L14024" t="str">
        <f t="shared" si="879"/>
        <v>W2</v>
      </c>
      <c r="M14024" t="s">
        <v>10340</v>
      </c>
      <c r="N14024" t="s">
        <v>212</v>
      </c>
      <c r="O14024" t="s">
        <v>5735</v>
      </c>
      <c r="P14024" t="s">
        <v>10465</v>
      </c>
      <c r="Q14024" t="s">
        <v>201</v>
      </c>
      <c r="R14024">
        <v>195</v>
      </c>
      <c r="S14024" s="15" t="str">
        <f t="shared" si="880"/>
        <v>{ month: "May", hq: "2.North", area: "4. North East", kam: "NGUYỄN ĐÌNH THÁI", kae: "✔️ DSR Vũ Thị Hải Yên", route: "F2", week: "W2", day: "Mon", cusCode: "BNTT070128", sales: 5175387.96296296, totalC: 195, skuLines: 3 },</v>
      </c>
    </row>
    <row r="14025" spans="2:19" ht="18.5" x14ac:dyDescent="0.45">
      <c r="B14025" s="22" t="s">
        <v>150</v>
      </c>
      <c r="C14025" s="22" t="s">
        <v>156</v>
      </c>
      <c r="D14025" s="22" t="s">
        <v>158</v>
      </c>
      <c r="E14025" s="22" t="s">
        <v>118</v>
      </c>
      <c r="F14025" s="22" t="s">
        <v>5616</v>
      </c>
      <c r="G14025" s="14" t="s">
        <v>1944</v>
      </c>
      <c r="H14025" s="14">
        <v>929475.92592592584</v>
      </c>
      <c r="I14025">
        <v>3</v>
      </c>
      <c r="J14025" s="13">
        <f t="shared" si="878"/>
        <v>46155</v>
      </c>
      <c r="K14025" t="str">
        <f t="shared" si="877"/>
        <v>Wed</v>
      </c>
      <c r="L14025" t="str">
        <f t="shared" si="879"/>
        <v>W2</v>
      </c>
      <c r="M14025" t="s">
        <v>10340</v>
      </c>
      <c r="N14025" t="s">
        <v>212</v>
      </c>
      <c r="O14025" t="s">
        <v>5735</v>
      </c>
      <c r="P14025" t="s">
        <v>10465</v>
      </c>
      <c r="Q14025" t="s">
        <v>201</v>
      </c>
      <c r="R14025">
        <v>195</v>
      </c>
      <c r="S14025" s="15" t="str">
        <f t="shared" si="880"/>
        <v>{ month: "May", hq: "2.North", area: "4. North East", kam: "NGUYỄN ĐÌNH THÁI", kae: "✔️ DSR Vũ Thị Hải Yên", route: "F2", week: "W2", day: "Wed", cusCode: "BTHC6437900", sales: 929475.925925926, totalC: 195, skuLines: 3 },</v>
      </c>
    </row>
    <row r="14026" spans="2:19" ht="18.5" x14ac:dyDescent="0.45">
      <c r="B14026" s="22" t="s">
        <v>150</v>
      </c>
      <c r="C14026" s="22" t="s">
        <v>156</v>
      </c>
      <c r="D14026" s="22" t="s">
        <v>158</v>
      </c>
      <c r="E14026" s="22" t="s">
        <v>118</v>
      </c>
      <c r="F14026" s="22" t="s">
        <v>5616</v>
      </c>
      <c r="G14026" s="14" t="s">
        <v>8522</v>
      </c>
      <c r="H14026" s="14">
        <v>620488.88888888888</v>
      </c>
      <c r="I14026">
        <v>2</v>
      </c>
      <c r="J14026" s="13">
        <f t="shared" si="878"/>
        <v>46169</v>
      </c>
      <c r="K14026" t="str">
        <f t="shared" si="877"/>
        <v>Wed</v>
      </c>
      <c r="L14026" t="str">
        <f t="shared" si="879"/>
        <v>W4</v>
      </c>
      <c r="M14026" t="s">
        <v>10340</v>
      </c>
      <c r="N14026" t="s">
        <v>212</v>
      </c>
      <c r="O14026" t="s">
        <v>5735</v>
      </c>
      <c r="P14026" t="s">
        <v>10465</v>
      </c>
      <c r="Q14026" t="s">
        <v>1932</v>
      </c>
      <c r="R14026">
        <v>275</v>
      </c>
      <c r="S14026" s="15" t="str">
        <f t="shared" si="880"/>
        <v>{ month: "May", hq: "2.North", area: "4. North East", kam: "NGUYỄN ĐÌNH THÁI", kae: "✔️ DSR Vũ Thị Hải Yên", route: "F2/F4", week: "W4", day: "Wed", cusCode: "BTHC6437900", sales: 620488.888888889, totalC: 275, skuLines: 2 },</v>
      </c>
    </row>
    <row r="14027" spans="2:19" ht="18.5" x14ac:dyDescent="0.45">
      <c r="B14027" s="22" t="s">
        <v>150</v>
      </c>
      <c r="C14027" s="22" t="s">
        <v>156</v>
      </c>
      <c r="D14027" s="22" t="s">
        <v>158</v>
      </c>
      <c r="E14027" s="22" t="s">
        <v>118</v>
      </c>
      <c r="F14027" s="22" t="s">
        <v>7878</v>
      </c>
      <c r="G14027" s="14" t="s">
        <v>5743</v>
      </c>
      <c r="H14027" s="14">
        <v>951435.18518518505</v>
      </c>
      <c r="I14027">
        <v>2</v>
      </c>
      <c r="J14027" s="13">
        <f t="shared" si="878"/>
        <v>46161</v>
      </c>
      <c r="K14027" t="str">
        <f t="shared" si="877"/>
        <v>Tue</v>
      </c>
      <c r="L14027" t="str">
        <f t="shared" si="879"/>
        <v>W3</v>
      </c>
      <c r="M14027" t="s">
        <v>10340</v>
      </c>
      <c r="N14027" t="s">
        <v>212</v>
      </c>
      <c r="O14027" t="s">
        <v>5735</v>
      </c>
      <c r="P14027" t="s">
        <v>10465</v>
      </c>
      <c r="Q14027" t="s">
        <v>1932</v>
      </c>
      <c r="R14027">
        <v>242</v>
      </c>
      <c r="S14027" s="15" t="str">
        <f t="shared" si="880"/>
        <v>{ month: "May", hq: "2.North", area: "4. North East", kam: "NGUYỄN ĐÌNH THÁI", kae: "✔️ DSR Vũ Thị Hải Yên", route: "F2/F4", week: "W3", day: "Tue", cusCode: "CHBN002", sales: 951435.185185185, totalC: 242, skuLines: 2 },</v>
      </c>
    </row>
    <row r="14028" spans="2:19" ht="18.5" x14ac:dyDescent="0.45">
      <c r="B14028" s="22" t="s">
        <v>150</v>
      </c>
      <c r="C14028" s="22" t="s">
        <v>156</v>
      </c>
      <c r="D14028" s="22" t="s">
        <v>158</v>
      </c>
      <c r="E14028" s="22" t="s">
        <v>118</v>
      </c>
      <c r="F14028" s="22" t="s">
        <v>7879</v>
      </c>
      <c r="G14028" s="14" t="s">
        <v>5745</v>
      </c>
      <c r="H14028" s="14">
        <v>765309.25925925921</v>
      </c>
      <c r="I14028">
        <v>2</v>
      </c>
      <c r="J14028" s="13">
        <f t="shared" si="878"/>
        <v>46163</v>
      </c>
      <c r="K14028" t="str">
        <f t="shared" si="877"/>
        <v>Thu</v>
      </c>
      <c r="L14028" t="str">
        <f t="shared" si="879"/>
        <v>W3</v>
      </c>
      <c r="M14028" t="s">
        <v>10340</v>
      </c>
      <c r="N14028" t="s">
        <v>212</v>
      </c>
      <c r="O14028" t="s">
        <v>5735</v>
      </c>
      <c r="P14028" t="s">
        <v>10465</v>
      </c>
      <c r="Q14028" t="s">
        <v>1932</v>
      </c>
      <c r="R14028">
        <v>242</v>
      </c>
      <c r="S14028" s="15" t="str">
        <f t="shared" si="880"/>
        <v>{ month: "May", hq: "2.North", area: "4. North East", kam: "NGUYỄN ĐÌNH THÁI", kae: "✔️ DSR Vũ Thị Hải Yên", route: "F2/F4", week: "W3", day: "Thu", cusCode: "DL4959", sales: 765309.259259259, totalC: 242, skuLines: 2 },</v>
      </c>
    </row>
    <row r="14029" spans="2:19" ht="18.5" x14ac:dyDescent="0.45">
      <c r="B14029" s="22" t="s">
        <v>150</v>
      </c>
      <c r="C14029" s="22" t="s">
        <v>156</v>
      </c>
      <c r="D14029" s="22" t="s">
        <v>158</v>
      </c>
      <c r="E14029" s="22" t="s">
        <v>118</v>
      </c>
      <c r="F14029" s="22" t="s">
        <v>7880</v>
      </c>
      <c r="G14029" s="14" t="s">
        <v>5745</v>
      </c>
      <c r="H14029" s="14">
        <v>1639862.9629629629</v>
      </c>
      <c r="I14029">
        <v>3</v>
      </c>
      <c r="J14029" s="13">
        <f t="shared" si="878"/>
        <v>46163</v>
      </c>
      <c r="K14029" t="str">
        <f t="shared" si="877"/>
        <v>Thu</v>
      </c>
      <c r="L14029" t="str">
        <f t="shared" si="879"/>
        <v>W3</v>
      </c>
      <c r="M14029" t="s">
        <v>10340</v>
      </c>
      <c r="N14029" t="s">
        <v>212</v>
      </c>
      <c r="O14029" t="s">
        <v>5735</v>
      </c>
      <c r="P14029" t="s">
        <v>10465</v>
      </c>
      <c r="Q14029" t="s">
        <v>1932</v>
      </c>
      <c r="R14029">
        <v>242</v>
      </c>
      <c r="S14029" s="15" t="str">
        <f t="shared" si="880"/>
        <v>{ month: "May", hq: "2.North", area: "4. North East", kam: "NGUYỄN ĐÌNH THÁI", kae: "✔️ DSR Vũ Thị Hải Yên", route: "F2/F4", week: "W3", day: "Thu", cusCode: "DNG06221", sales: 1639862.96296296, totalC: 242, skuLines: 3 },</v>
      </c>
    </row>
    <row r="14030" spans="2:19" ht="18.5" x14ac:dyDescent="0.45">
      <c r="B14030" s="22" t="s">
        <v>150</v>
      </c>
      <c r="C14030" s="22" t="s">
        <v>156</v>
      </c>
      <c r="D14030" s="22" t="s">
        <v>158</v>
      </c>
      <c r="E14030" s="22" t="s">
        <v>118</v>
      </c>
      <c r="F14030" s="22" t="s">
        <v>8495</v>
      </c>
      <c r="G14030" s="14" t="s">
        <v>7953</v>
      </c>
      <c r="H14030" s="14">
        <v>674509.25925925921</v>
      </c>
      <c r="I14030">
        <v>2</v>
      </c>
      <c r="J14030" s="13">
        <f t="shared" si="878"/>
        <v>46165</v>
      </c>
      <c r="K14030" t="str">
        <f t="shared" si="877"/>
        <v>Sat</v>
      </c>
      <c r="L14030" t="str">
        <f t="shared" si="879"/>
        <v>W3</v>
      </c>
      <c r="M14030" t="s">
        <v>10340</v>
      </c>
      <c r="N14030" t="s">
        <v>212</v>
      </c>
      <c r="O14030" t="s">
        <v>5735</v>
      </c>
      <c r="P14030" t="s">
        <v>10465</v>
      </c>
      <c r="Q14030" t="s">
        <v>1932</v>
      </c>
      <c r="R14030">
        <v>242</v>
      </c>
      <c r="S14030" s="15" t="str">
        <f t="shared" si="880"/>
        <v>{ month: "May", hq: "2.North", area: "4. North East", kam: "NGUYỄN ĐÌNH THÁI", kae: "✔️ DSR Vũ Thị Hải Yên", route: "F2/F4", week: "W3", day: "Sat", cusCode: "GL16613", sales: 674509.259259259, totalC: 242, skuLines: 2 },</v>
      </c>
    </row>
    <row r="14031" spans="2:19" ht="18.5" x14ac:dyDescent="0.45">
      <c r="B14031" s="22" t="s">
        <v>150</v>
      </c>
      <c r="C14031" s="22" t="s">
        <v>156</v>
      </c>
      <c r="D14031" s="22" t="s">
        <v>158</v>
      </c>
      <c r="E14031" s="22" t="s">
        <v>118</v>
      </c>
      <c r="F14031" s="22" t="s">
        <v>1889</v>
      </c>
      <c r="G14031" s="14" t="s">
        <v>5742</v>
      </c>
      <c r="H14031" s="14">
        <v>1176232.4074074074</v>
      </c>
      <c r="I14031">
        <v>2</v>
      </c>
      <c r="J14031" s="13">
        <f t="shared" si="878"/>
        <v>46151</v>
      </c>
      <c r="K14031" t="str">
        <f t="shared" si="877"/>
        <v>Sat</v>
      </c>
      <c r="L14031" t="str">
        <f t="shared" si="879"/>
        <v>W1</v>
      </c>
      <c r="M14031" t="s">
        <v>10340</v>
      </c>
      <c r="N14031" t="s">
        <v>212</v>
      </c>
      <c r="O14031" t="s">
        <v>5735</v>
      </c>
      <c r="P14031" t="s">
        <v>10465</v>
      </c>
      <c r="Q14031" t="s">
        <v>200</v>
      </c>
      <c r="R14031">
        <v>204</v>
      </c>
      <c r="S14031" s="15" t="str">
        <f t="shared" si="880"/>
        <v>{ month: "May", hq: "2.North", area: "4. North East", kam: "NGUYỄN ĐÌNH THÁI", kae: "✔️ DSR Vũ Thị Hải Yên", route: "F4", week: "W1", day: "Sat", cusCode: "HCMAD2110", sales: 1176232.40740741, totalC: 204, skuLines: 2 },</v>
      </c>
    </row>
    <row r="14032" spans="2:19" ht="18.5" x14ac:dyDescent="0.45">
      <c r="B14032" s="22" t="s">
        <v>150</v>
      </c>
      <c r="C14032" s="22" t="s">
        <v>156</v>
      </c>
      <c r="D14032" s="22" t="s">
        <v>158</v>
      </c>
      <c r="E14032" s="22" t="s">
        <v>118</v>
      </c>
      <c r="F14032" s="22" t="s">
        <v>1889</v>
      </c>
      <c r="G14032" s="14" t="s">
        <v>7953</v>
      </c>
      <c r="H14032" s="14">
        <v>2127083.333333333</v>
      </c>
      <c r="I14032">
        <v>2</v>
      </c>
      <c r="J14032" s="13">
        <f t="shared" si="878"/>
        <v>46165</v>
      </c>
      <c r="K14032" t="str">
        <f t="shared" si="877"/>
        <v>Sat</v>
      </c>
      <c r="L14032" t="str">
        <f t="shared" si="879"/>
        <v>W3</v>
      </c>
      <c r="M14032" t="s">
        <v>10340</v>
      </c>
      <c r="N14032" t="s">
        <v>212</v>
      </c>
      <c r="O14032" t="s">
        <v>5735</v>
      </c>
      <c r="P14032" t="s">
        <v>10465</v>
      </c>
      <c r="Q14032" t="s">
        <v>1932</v>
      </c>
      <c r="R14032">
        <v>242</v>
      </c>
      <c r="S14032" s="15" t="str">
        <f t="shared" si="880"/>
        <v>{ month: "May", hq: "2.North", area: "4. North East", kam: "NGUYỄN ĐÌNH THÁI", kae: "✔️ DSR Vũ Thị Hải Yên", route: "F2/F4", week: "W3", day: "Sat", cusCode: "HCMAD2110", sales: 2127083.33333333, totalC: 242, skuLines: 2 },</v>
      </c>
    </row>
    <row r="14033" spans="2:19" ht="18.5" x14ac:dyDescent="0.45">
      <c r="B14033" s="22" t="s">
        <v>150</v>
      </c>
      <c r="C14033" s="22" t="s">
        <v>156</v>
      </c>
      <c r="D14033" s="22" t="s">
        <v>158</v>
      </c>
      <c r="E14033" s="22" t="s">
        <v>118</v>
      </c>
      <c r="F14033" s="22" t="s">
        <v>1890</v>
      </c>
      <c r="G14033" s="14" t="s">
        <v>5742</v>
      </c>
      <c r="H14033" s="14">
        <v>1533807.4074074074</v>
      </c>
      <c r="I14033">
        <v>3</v>
      </c>
      <c r="J14033" s="13">
        <f t="shared" si="878"/>
        <v>46151</v>
      </c>
      <c r="K14033" t="str">
        <f t="shared" si="877"/>
        <v>Sat</v>
      </c>
      <c r="L14033" t="str">
        <f t="shared" si="879"/>
        <v>W1</v>
      </c>
      <c r="M14033" t="s">
        <v>10340</v>
      </c>
      <c r="N14033" t="s">
        <v>212</v>
      </c>
      <c r="O14033" t="s">
        <v>5735</v>
      </c>
      <c r="P14033" t="s">
        <v>10465</v>
      </c>
      <c r="Q14033" t="s">
        <v>200</v>
      </c>
      <c r="R14033">
        <v>204</v>
      </c>
      <c r="S14033" s="15" t="str">
        <f t="shared" si="880"/>
        <v>{ month: "May", hq: "2.North", area: "4. North East", kam: "NGUYỄN ĐÌNH THÁI", kae: "✔️ DSR Vũ Thị Hải Yên", route: "F4", week: "W1", day: "Sat", cusCode: "HCMAD21112", sales: 1533807.40740741, totalC: 204, skuLines: 3 },</v>
      </c>
    </row>
    <row r="14034" spans="2:19" ht="18.5" x14ac:dyDescent="0.45">
      <c r="B14034" s="22" t="s">
        <v>150</v>
      </c>
      <c r="C14034" s="22" t="s">
        <v>156</v>
      </c>
      <c r="D14034" s="22" t="s">
        <v>158</v>
      </c>
      <c r="E14034" s="22" t="s">
        <v>118</v>
      </c>
      <c r="F14034" s="22" t="s">
        <v>1891</v>
      </c>
      <c r="G14034" s="14" t="s">
        <v>5742</v>
      </c>
      <c r="H14034" s="14">
        <v>696333.33333333326</v>
      </c>
      <c r="I14034">
        <v>2</v>
      </c>
      <c r="J14034" s="13">
        <f t="shared" si="878"/>
        <v>46151</v>
      </c>
      <c r="K14034" t="str">
        <f t="shared" si="877"/>
        <v>Sat</v>
      </c>
      <c r="L14034" t="str">
        <f t="shared" si="879"/>
        <v>W1</v>
      </c>
      <c r="M14034" t="s">
        <v>10340</v>
      </c>
      <c r="N14034" t="s">
        <v>212</v>
      </c>
      <c r="O14034" t="s">
        <v>5735</v>
      </c>
      <c r="P14034" t="s">
        <v>10465</v>
      </c>
      <c r="Q14034" t="s">
        <v>200</v>
      </c>
      <c r="R14034">
        <v>204</v>
      </c>
      <c r="S14034" s="15" t="str">
        <f t="shared" si="880"/>
        <v>{ month: "May", hq: "2.North", area: "4. North East", kam: "NGUYỄN ĐÌNH THÁI", kae: "✔️ DSR Vũ Thị Hải Yên", route: "F4", week: "W1", day: "Sat", cusCode: "HCMAD21117", sales: 696333.333333333, totalC: 204, skuLines: 2 },</v>
      </c>
    </row>
    <row r="14035" spans="2:19" ht="18.5" x14ac:dyDescent="0.45">
      <c r="B14035" s="22" t="s">
        <v>150</v>
      </c>
      <c r="C14035" s="22" t="s">
        <v>156</v>
      </c>
      <c r="D14035" s="22" t="s">
        <v>158</v>
      </c>
      <c r="E14035" s="22" t="s">
        <v>118</v>
      </c>
      <c r="F14035" s="22" t="s">
        <v>1891</v>
      </c>
      <c r="G14035" s="14" t="s">
        <v>7953</v>
      </c>
      <c r="H14035" s="14">
        <v>1758707.4074074072</v>
      </c>
      <c r="I14035">
        <v>2</v>
      </c>
      <c r="J14035" s="13">
        <f t="shared" si="878"/>
        <v>46165</v>
      </c>
      <c r="K14035" t="str">
        <f t="shared" si="877"/>
        <v>Sat</v>
      </c>
      <c r="L14035" t="str">
        <f t="shared" si="879"/>
        <v>W3</v>
      </c>
      <c r="M14035" t="s">
        <v>10340</v>
      </c>
      <c r="N14035" t="s">
        <v>212</v>
      </c>
      <c r="O14035" t="s">
        <v>5735</v>
      </c>
      <c r="P14035" t="s">
        <v>10465</v>
      </c>
      <c r="Q14035" t="s">
        <v>1932</v>
      </c>
      <c r="R14035">
        <v>242</v>
      </c>
      <c r="S14035" s="15" t="str">
        <f t="shared" si="880"/>
        <v>{ month: "May", hq: "2.North", area: "4. North East", kam: "NGUYỄN ĐÌNH THÁI", kae: "✔️ DSR Vũ Thị Hải Yên", route: "F2/F4", week: "W3", day: "Sat", cusCode: "HCMAD21117", sales: 1758707.40740741, totalC: 242, skuLines: 2 },</v>
      </c>
    </row>
    <row r="14036" spans="2:19" ht="18.5" x14ac:dyDescent="0.45">
      <c r="B14036" s="22" t="s">
        <v>150</v>
      </c>
      <c r="C14036" s="22" t="s">
        <v>156</v>
      </c>
      <c r="D14036" s="22" t="s">
        <v>158</v>
      </c>
      <c r="E14036" s="22" t="s">
        <v>118</v>
      </c>
      <c r="F14036" s="22" t="s">
        <v>8496</v>
      </c>
      <c r="G14036" s="14" t="s">
        <v>7953</v>
      </c>
      <c r="H14036" s="14">
        <v>2229216.6666666665</v>
      </c>
      <c r="I14036">
        <v>2</v>
      </c>
      <c r="J14036" s="13">
        <f t="shared" si="878"/>
        <v>46165</v>
      </c>
      <c r="K14036" t="str">
        <f t="shared" si="877"/>
        <v>Sat</v>
      </c>
      <c r="L14036" t="str">
        <f t="shared" si="879"/>
        <v>W3</v>
      </c>
      <c r="M14036" t="s">
        <v>10340</v>
      </c>
      <c r="N14036" t="s">
        <v>212</v>
      </c>
      <c r="O14036" t="s">
        <v>5735</v>
      </c>
      <c r="P14036" t="s">
        <v>10465</v>
      </c>
      <c r="Q14036" t="s">
        <v>1932</v>
      </c>
      <c r="R14036">
        <v>242</v>
      </c>
      <c r="S14036" s="15" t="str">
        <f t="shared" si="880"/>
        <v>{ month: "May", hq: "2.North", area: "4. North East", kam: "NGUYỄN ĐÌNH THÁI", kae: "✔️ DSR Vũ Thị Hải Yên", route: "F2/F4", week: "W3", day: "Sat", cusCode: "HCMAD21119", sales: 2229216.66666667, totalC: 242, skuLines: 2 },</v>
      </c>
    </row>
    <row r="14037" spans="2:19" ht="18.5" x14ac:dyDescent="0.45">
      <c r="B14037" s="22" t="s">
        <v>150</v>
      </c>
      <c r="C14037" s="22" t="s">
        <v>156</v>
      </c>
      <c r="D14037" s="22" t="s">
        <v>158</v>
      </c>
      <c r="E14037" s="22" t="s">
        <v>118</v>
      </c>
      <c r="F14037" s="22" t="s">
        <v>8497</v>
      </c>
      <c r="G14037" s="14" t="s">
        <v>7953</v>
      </c>
      <c r="H14037" s="14">
        <v>1856327.7777777778</v>
      </c>
      <c r="I14037">
        <v>3</v>
      </c>
      <c r="J14037" s="13">
        <f t="shared" si="878"/>
        <v>46165</v>
      </c>
      <c r="K14037" t="str">
        <f t="shared" si="877"/>
        <v>Sat</v>
      </c>
      <c r="L14037" t="str">
        <f t="shared" si="879"/>
        <v>W3</v>
      </c>
      <c r="M14037" t="s">
        <v>10340</v>
      </c>
      <c r="N14037" t="s">
        <v>212</v>
      </c>
      <c r="O14037" t="s">
        <v>5735</v>
      </c>
      <c r="P14037" t="s">
        <v>10465</v>
      </c>
      <c r="Q14037" t="s">
        <v>1932</v>
      </c>
      <c r="R14037">
        <v>242</v>
      </c>
      <c r="S14037" s="15" t="str">
        <f t="shared" si="880"/>
        <v>{ month: "May", hq: "2.North", area: "4. North East", kam: "NGUYỄN ĐÌNH THÁI", kae: "✔️ DSR Vũ Thị Hải Yên", route: "F2/F4", week: "W3", day: "Sat", cusCode: "HCMAD21120", sales: 1856327.77777778, totalC: 242, skuLines: 3 },</v>
      </c>
    </row>
    <row r="14038" spans="2:19" ht="18.5" x14ac:dyDescent="0.45">
      <c r="B14038" s="22" t="s">
        <v>150</v>
      </c>
      <c r="C14038" s="22" t="s">
        <v>156</v>
      </c>
      <c r="D14038" s="22" t="s">
        <v>158</v>
      </c>
      <c r="E14038" s="22" t="s">
        <v>118</v>
      </c>
      <c r="F14038" s="22" t="s">
        <v>5617</v>
      </c>
      <c r="G14038" s="14" t="s">
        <v>1937</v>
      </c>
      <c r="H14038" s="14">
        <v>879353.70370370359</v>
      </c>
      <c r="I14038">
        <v>3</v>
      </c>
      <c r="J14038" s="13">
        <f t="shared" si="878"/>
        <v>46153</v>
      </c>
      <c r="K14038" t="str">
        <f t="shared" si="877"/>
        <v>Mon</v>
      </c>
      <c r="L14038" t="str">
        <f t="shared" si="879"/>
        <v>W2</v>
      </c>
      <c r="M14038" t="s">
        <v>10340</v>
      </c>
      <c r="N14038" t="s">
        <v>212</v>
      </c>
      <c r="O14038" t="s">
        <v>5735</v>
      </c>
      <c r="P14038" t="s">
        <v>10465</v>
      </c>
      <c r="Q14038" t="s">
        <v>201</v>
      </c>
      <c r="R14038">
        <v>195</v>
      </c>
      <c r="S14038" s="15" t="str">
        <f t="shared" si="880"/>
        <v>{ month: "May", hq: "2.North", area: "4. North East", kam: "NGUYỄN ĐÌNH THÁI", kae: "✔️ DSR Vũ Thị Hải Yên", route: "F2", week: "W2", day: "Mon", cusCode: "HGBXG00042", sales: 879353.703703704, totalC: 195, skuLines: 3 },</v>
      </c>
    </row>
    <row r="14039" spans="2:19" ht="18.5" x14ac:dyDescent="0.45">
      <c r="B14039" s="22" t="s">
        <v>150</v>
      </c>
      <c r="C14039" s="22" t="s">
        <v>156</v>
      </c>
      <c r="D14039" s="22" t="s">
        <v>158</v>
      </c>
      <c r="E14039" s="22" t="s">
        <v>118</v>
      </c>
      <c r="F14039" s="22" t="s">
        <v>10018</v>
      </c>
      <c r="G14039" s="14" t="s">
        <v>8525</v>
      </c>
      <c r="H14039" s="14">
        <v>389800</v>
      </c>
      <c r="I14039">
        <v>2</v>
      </c>
      <c r="J14039" s="13">
        <f t="shared" si="878"/>
        <v>46172</v>
      </c>
      <c r="K14039" t="str">
        <f t="shared" si="877"/>
        <v>Sat</v>
      </c>
      <c r="L14039" t="str">
        <f t="shared" si="879"/>
        <v>W4</v>
      </c>
      <c r="M14039" t="s">
        <v>10340</v>
      </c>
      <c r="N14039" t="s">
        <v>212</v>
      </c>
      <c r="O14039" t="s">
        <v>5735</v>
      </c>
      <c r="P14039" t="s">
        <v>10465</v>
      </c>
      <c r="Q14039" t="s">
        <v>1932</v>
      </c>
      <c r="R14039">
        <v>275</v>
      </c>
      <c r="S14039" s="15" t="str">
        <f t="shared" si="880"/>
        <v>{ month: "May", hq: "2.North", area: "4. North East", kam: "NGUYỄN ĐÌNH THÁI", kae: "✔️ DSR Vũ Thị Hải Yên", route: "F2/F4", week: "W4", day: "Sat", cusCode: "HHBN1006", sales: 389800, totalC: 275, skuLines: 2 },</v>
      </c>
    </row>
    <row r="14040" spans="2:19" ht="18.5" x14ac:dyDescent="0.45">
      <c r="B14040" s="22" t="s">
        <v>150</v>
      </c>
      <c r="C14040" s="22" t="s">
        <v>156</v>
      </c>
      <c r="D14040" s="22" t="s">
        <v>158</v>
      </c>
      <c r="E14040" s="22" t="s">
        <v>118</v>
      </c>
      <c r="F14040" s="22" t="s">
        <v>5692</v>
      </c>
      <c r="G14040" s="14" t="s">
        <v>5747</v>
      </c>
      <c r="H14040" s="14">
        <v>455216.66666666669</v>
      </c>
      <c r="I14040">
        <v>3</v>
      </c>
      <c r="J14040" s="13">
        <f t="shared" si="878"/>
        <v>46160</v>
      </c>
      <c r="K14040" t="str">
        <f t="shared" si="877"/>
        <v>Mon</v>
      </c>
      <c r="L14040" t="str">
        <f t="shared" si="879"/>
        <v>W3</v>
      </c>
      <c r="M14040" t="s">
        <v>10340</v>
      </c>
      <c r="N14040" t="s">
        <v>212</v>
      </c>
      <c r="O14040" t="s">
        <v>5735</v>
      </c>
      <c r="P14040" t="s">
        <v>10465</v>
      </c>
      <c r="Q14040" t="s">
        <v>1932</v>
      </c>
      <c r="R14040">
        <v>242</v>
      </c>
      <c r="S14040" s="15" t="str">
        <f t="shared" si="880"/>
        <v>{ month: "May", hq: "2.North", area: "4. North East", kam: "NGUYỄN ĐÌNH THÁI", kae: "✔️ DSR Vũ Thị Hải Yên", route: "F2/F4", week: "W3", day: "Mon", cusCode: "KGIANG0001622", sales: 455216.666666667, totalC: 242, skuLines: 3 },</v>
      </c>
    </row>
    <row r="14041" spans="2:19" ht="18.5" x14ac:dyDescent="0.45">
      <c r="B14041" s="22" t="s">
        <v>150</v>
      </c>
      <c r="C14041" s="22" t="s">
        <v>156</v>
      </c>
      <c r="D14041" s="22" t="s">
        <v>158</v>
      </c>
      <c r="E14041" s="22" t="s">
        <v>118</v>
      </c>
      <c r="F14041" s="22" t="s">
        <v>5618</v>
      </c>
      <c r="G14041" s="14" t="s">
        <v>1947</v>
      </c>
      <c r="H14041" s="14">
        <v>2352546.2962962962</v>
      </c>
      <c r="I14041">
        <v>3</v>
      </c>
      <c r="J14041" s="13">
        <f t="shared" si="878"/>
        <v>46154</v>
      </c>
      <c r="K14041" t="str">
        <f t="shared" si="877"/>
        <v>Tue</v>
      </c>
      <c r="L14041" t="str">
        <f t="shared" si="879"/>
        <v>W2</v>
      </c>
      <c r="M14041" t="s">
        <v>10340</v>
      </c>
      <c r="N14041" t="s">
        <v>212</v>
      </c>
      <c r="O14041" t="s">
        <v>5735</v>
      </c>
      <c r="P14041" t="s">
        <v>10465</v>
      </c>
      <c r="Q14041" t="s">
        <v>201</v>
      </c>
      <c r="R14041">
        <v>195</v>
      </c>
      <c r="S14041" s="15" t="str">
        <f t="shared" si="880"/>
        <v>{ month: "May", hq: "2.North", area: "4. North East", kam: "NGUYỄN ĐÌNH THÁI", kae: "✔️ DSR Vũ Thị Hải Yên", route: "F2", week: "W2", day: "Tue", cusCode: "KGIANG13472", sales: 2352546.2962963, totalC: 195, skuLines: 3 },</v>
      </c>
    </row>
    <row r="14042" spans="2:19" ht="18.5" x14ac:dyDescent="0.45">
      <c r="B14042" s="22" t="s">
        <v>150</v>
      </c>
      <c r="C14042" s="22" t="s">
        <v>156</v>
      </c>
      <c r="D14042" s="22" t="s">
        <v>158</v>
      </c>
      <c r="E14042" s="22" t="s">
        <v>118</v>
      </c>
      <c r="F14042" s="22" t="s">
        <v>5618</v>
      </c>
      <c r="G14042" s="14" t="s">
        <v>5743</v>
      </c>
      <c r="H14042" s="14">
        <v>1176273.1481481481</v>
      </c>
      <c r="I14042">
        <v>2</v>
      </c>
      <c r="J14042" s="13">
        <f t="shared" si="878"/>
        <v>46161</v>
      </c>
      <c r="K14042" t="str">
        <f t="shared" si="877"/>
        <v>Tue</v>
      </c>
      <c r="L14042" t="str">
        <f t="shared" si="879"/>
        <v>W3</v>
      </c>
      <c r="M14042" t="s">
        <v>10340</v>
      </c>
      <c r="N14042" t="s">
        <v>212</v>
      </c>
      <c r="O14042" t="s">
        <v>5735</v>
      </c>
      <c r="P14042" t="s">
        <v>10465</v>
      </c>
      <c r="Q14042" t="s">
        <v>1932</v>
      </c>
      <c r="R14042">
        <v>242</v>
      </c>
      <c r="S14042" s="15" t="str">
        <f t="shared" si="880"/>
        <v>{ month: "May", hq: "2.North", area: "4. North East", kam: "NGUYỄN ĐÌNH THÁI", kae: "✔️ DSR Vũ Thị Hải Yên", route: "F2/F4", week: "W3", day: "Tue", cusCode: "KGIANG13472", sales: 1176273.14814815, totalC: 242, skuLines: 2 },</v>
      </c>
    </row>
    <row r="14043" spans="2:19" ht="18.5" x14ac:dyDescent="0.45">
      <c r="B14043" s="22" t="s">
        <v>150</v>
      </c>
      <c r="C14043" s="22" t="s">
        <v>156</v>
      </c>
      <c r="D14043" s="22" t="s">
        <v>158</v>
      </c>
      <c r="E14043" s="22" t="s">
        <v>118</v>
      </c>
      <c r="F14043" s="22" t="s">
        <v>7881</v>
      </c>
      <c r="G14043" s="14" t="s">
        <v>5744</v>
      </c>
      <c r="H14043" s="14">
        <v>911619.44444444426</v>
      </c>
      <c r="I14043">
        <v>3</v>
      </c>
      <c r="J14043" s="13">
        <f t="shared" si="878"/>
        <v>46162</v>
      </c>
      <c r="K14043" t="str">
        <f t="shared" si="877"/>
        <v>Wed</v>
      </c>
      <c r="L14043" t="str">
        <f t="shared" si="879"/>
        <v>W3</v>
      </c>
      <c r="M14043" t="s">
        <v>10340</v>
      </c>
      <c r="N14043" t="s">
        <v>212</v>
      </c>
      <c r="O14043" t="s">
        <v>5735</v>
      </c>
      <c r="P14043" t="s">
        <v>10465</v>
      </c>
      <c r="Q14043" t="s">
        <v>201</v>
      </c>
      <c r="R14043">
        <v>242</v>
      </c>
      <c r="S14043" s="15" t="str">
        <f t="shared" si="880"/>
        <v>{ month: "May", hq: "2.North", area: "4. North East", kam: "NGUYỄN ĐÌNH THÁI", kae: "✔️ DSR Vũ Thị Hải Yên", route: "F2", week: "W3", day: "Wed", cusCode: "KGIANG13603", sales: 911619.444444444, totalC: 242, skuLines: 3 },</v>
      </c>
    </row>
    <row r="14044" spans="2:19" ht="18.5" x14ac:dyDescent="0.45">
      <c r="B14044" s="22" t="s">
        <v>150</v>
      </c>
      <c r="C14044" s="22" t="s">
        <v>156</v>
      </c>
      <c r="D14044" s="22" t="s">
        <v>158</v>
      </c>
      <c r="E14044" s="22" t="s">
        <v>118</v>
      </c>
      <c r="F14044" s="22" t="s">
        <v>10019</v>
      </c>
      <c r="G14044" s="14" t="s">
        <v>8525</v>
      </c>
      <c r="H14044" s="14">
        <v>2290881.4814814813</v>
      </c>
      <c r="I14044">
        <v>2</v>
      </c>
      <c r="J14044" s="13">
        <f t="shared" si="878"/>
        <v>46172</v>
      </c>
      <c r="K14044" t="str">
        <f t="shared" si="877"/>
        <v>Sat</v>
      </c>
      <c r="L14044" t="str">
        <f t="shared" si="879"/>
        <v>W4</v>
      </c>
      <c r="M14044" t="s">
        <v>10340</v>
      </c>
      <c r="N14044" t="s">
        <v>212</v>
      </c>
      <c r="O14044" t="s">
        <v>5735</v>
      </c>
      <c r="P14044" t="s">
        <v>10465</v>
      </c>
      <c r="Q14044" t="s">
        <v>1932</v>
      </c>
      <c r="R14044">
        <v>275</v>
      </c>
      <c r="S14044" s="15" t="str">
        <f t="shared" si="880"/>
        <v>{ month: "May", hq: "2.North", area: "4. North East", kam: "NGUYỄN ĐÌNH THÁI", kae: "✔️ DSR Vũ Thị Hải Yên", route: "F2/F4", week: "W4", day: "Sat", cusCode: "KHBP753124", sales: 2290881.48148148, totalC: 275, skuLines: 2 },</v>
      </c>
    </row>
    <row r="14045" spans="2:19" ht="18.5" x14ac:dyDescent="0.45">
      <c r="B14045" s="22" t="s">
        <v>150</v>
      </c>
      <c r="C14045" s="22" t="s">
        <v>156</v>
      </c>
      <c r="D14045" s="22" t="s">
        <v>158</v>
      </c>
      <c r="E14045" s="22" t="s">
        <v>118</v>
      </c>
      <c r="F14045" s="22" t="s">
        <v>10020</v>
      </c>
      <c r="G14045" s="14" t="s">
        <v>8525</v>
      </c>
      <c r="H14045" s="14">
        <v>1560352.7777777778</v>
      </c>
      <c r="I14045">
        <v>2</v>
      </c>
      <c r="J14045" s="13">
        <f t="shared" si="878"/>
        <v>46172</v>
      </c>
      <c r="K14045" t="str">
        <f t="shared" si="877"/>
        <v>Sat</v>
      </c>
      <c r="L14045" t="str">
        <f t="shared" si="879"/>
        <v>W4</v>
      </c>
      <c r="M14045" t="s">
        <v>10340</v>
      </c>
      <c r="N14045" t="s">
        <v>212</v>
      </c>
      <c r="O14045" t="s">
        <v>5735</v>
      </c>
      <c r="P14045" t="s">
        <v>10465</v>
      </c>
      <c r="Q14045" t="s">
        <v>1932</v>
      </c>
      <c r="R14045">
        <v>275</v>
      </c>
      <c r="S14045" s="15" t="str">
        <f t="shared" si="880"/>
        <v>{ month: "May", hq: "2.North", area: "4. North East", kam: "NGUYỄN ĐÌNH THÁI", kae: "✔️ DSR Vũ Thị Hải Yên", route: "F2/F4", week: "W4", day: "Sat", cusCode: "KHBP753126", sales: 1560352.77777778, totalC: 275, skuLines: 2 },</v>
      </c>
    </row>
    <row r="14046" spans="2:19" ht="18.5" x14ac:dyDescent="0.45">
      <c r="B14046" s="22" t="s">
        <v>150</v>
      </c>
      <c r="C14046" s="22" t="s">
        <v>156</v>
      </c>
      <c r="D14046" s="22" t="s">
        <v>158</v>
      </c>
      <c r="E14046" s="22" t="s">
        <v>118</v>
      </c>
      <c r="F14046" s="22" t="s">
        <v>7882</v>
      </c>
      <c r="G14046" s="14" t="s">
        <v>5747</v>
      </c>
      <c r="H14046" s="14">
        <v>2823035.1851851852</v>
      </c>
      <c r="I14046">
        <v>3</v>
      </c>
      <c r="J14046" s="13">
        <f t="shared" si="878"/>
        <v>46160</v>
      </c>
      <c r="K14046" t="str">
        <f t="shared" si="877"/>
        <v>Mon</v>
      </c>
      <c r="L14046" t="str">
        <f t="shared" si="879"/>
        <v>W3</v>
      </c>
      <c r="M14046" t="s">
        <v>10340</v>
      </c>
      <c r="N14046" t="s">
        <v>212</v>
      </c>
      <c r="O14046" t="s">
        <v>5735</v>
      </c>
      <c r="P14046" t="s">
        <v>10465</v>
      </c>
      <c r="Q14046" t="s">
        <v>1932</v>
      </c>
      <c r="R14046">
        <v>242</v>
      </c>
      <c r="S14046" s="15" t="str">
        <f t="shared" si="880"/>
        <v>{ month: "May", hq: "2.North", area: "4. North East", kam: "NGUYỄN ĐÌNH THÁI", kae: "✔️ DSR Vũ Thị Hải Yên", route: "F2/F4", week: "W3", day: "Mon", cusCode: "KHO20336", sales: 2823035.18518519, totalC: 242, skuLines: 3 },</v>
      </c>
    </row>
    <row r="14047" spans="2:19" ht="18.5" x14ac:dyDescent="0.45">
      <c r="B14047" s="22" t="s">
        <v>150</v>
      </c>
      <c r="C14047" s="22" t="s">
        <v>156</v>
      </c>
      <c r="D14047" s="22" t="s">
        <v>158</v>
      </c>
      <c r="E14047" s="22" t="s">
        <v>118</v>
      </c>
      <c r="F14047" s="22" t="s">
        <v>5619</v>
      </c>
      <c r="G14047" s="14" t="s">
        <v>1944</v>
      </c>
      <c r="H14047" s="14">
        <v>1105185.1851851852</v>
      </c>
      <c r="I14047">
        <v>2</v>
      </c>
      <c r="J14047" s="13">
        <f t="shared" si="878"/>
        <v>46155</v>
      </c>
      <c r="K14047" t="str">
        <f t="shared" si="877"/>
        <v>Wed</v>
      </c>
      <c r="L14047" t="str">
        <f t="shared" si="879"/>
        <v>W2</v>
      </c>
      <c r="M14047" t="s">
        <v>10340</v>
      </c>
      <c r="N14047" t="s">
        <v>212</v>
      </c>
      <c r="O14047" t="s">
        <v>5735</v>
      </c>
      <c r="P14047" t="s">
        <v>10465</v>
      </c>
      <c r="Q14047" t="s">
        <v>201</v>
      </c>
      <c r="R14047">
        <v>195</v>
      </c>
      <c r="S14047" s="15" t="str">
        <f t="shared" si="880"/>
        <v>{ month: "May", hq: "2.North", area: "4. North East", kam: "NGUYỄN ĐÌNH THÁI", kae: "✔️ DSR Vũ Thị Hải Yên", route: "F2", week: "W2", day: "Wed", cusCode: "LB00006114233", sales: 1105185.18518519, totalC: 195, skuLines: 2 },</v>
      </c>
    </row>
    <row r="14048" spans="2:19" ht="18.5" x14ac:dyDescent="0.45">
      <c r="B14048" s="22" t="s">
        <v>150</v>
      </c>
      <c r="C14048" s="22" t="s">
        <v>156</v>
      </c>
      <c r="D14048" s="22" t="s">
        <v>158</v>
      </c>
      <c r="E14048" s="22" t="s">
        <v>118</v>
      </c>
      <c r="F14048" s="22" t="s">
        <v>7883</v>
      </c>
      <c r="G14048" s="14" t="s">
        <v>5744</v>
      </c>
      <c r="H14048" s="14">
        <v>2176837.0370370368</v>
      </c>
      <c r="I14048">
        <v>2</v>
      </c>
      <c r="J14048" s="13">
        <f t="shared" si="878"/>
        <v>46162</v>
      </c>
      <c r="K14048" t="str">
        <f t="shared" si="877"/>
        <v>Wed</v>
      </c>
      <c r="L14048" t="str">
        <f t="shared" si="879"/>
        <v>W3</v>
      </c>
      <c r="M14048" t="s">
        <v>10340</v>
      </c>
      <c r="N14048" t="s">
        <v>212</v>
      </c>
      <c r="O14048" t="s">
        <v>5735</v>
      </c>
      <c r="P14048" t="s">
        <v>10465</v>
      </c>
      <c r="Q14048" t="s">
        <v>201</v>
      </c>
      <c r="R14048">
        <v>242</v>
      </c>
      <c r="S14048" s="15" t="str">
        <f t="shared" si="880"/>
        <v>{ month: "May", hq: "2.North", area: "4. North East", kam: "NGUYỄN ĐÌNH THÁI", kae: "✔️ DSR Vũ Thị Hải Yên", route: "F2", week: "W3", day: "Wed", cusCode: "LT1211221", sales: 2176837.03703704, totalC: 242, skuLines: 2 },</v>
      </c>
    </row>
    <row r="14049" spans="2:19" ht="18.5" x14ac:dyDescent="0.45">
      <c r="B14049" s="22" t="s">
        <v>150</v>
      </c>
      <c r="C14049" s="22" t="s">
        <v>156</v>
      </c>
      <c r="D14049" s="22" t="s">
        <v>158</v>
      </c>
      <c r="E14049" s="22" t="s">
        <v>118</v>
      </c>
      <c r="F14049" s="22" t="s">
        <v>5620</v>
      </c>
      <c r="G14049" s="14" t="s">
        <v>1935</v>
      </c>
      <c r="H14049" s="14">
        <v>696353.70370370359</v>
      </c>
      <c r="I14049">
        <v>2</v>
      </c>
      <c r="J14049" s="13">
        <f t="shared" si="878"/>
        <v>46157</v>
      </c>
      <c r="K14049" t="str">
        <f t="shared" si="877"/>
        <v>Fri</v>
      </c>
      <c r="L14049" t="str">
        <f t="shared" si="879"/>
        <v>W2</v>
      </c>
      <c r="M14049" t="s">
        <v>10340</v>
      </c>
      <c r="N14049" t="s">
        <v>212</v>
      </c>
      <c r="O14049" t="s">
        <v>5735</v>
      </c>
      <c r="P14049" t="s">
        <v>10465</v>
      </c>
      <c r="Q14049" t="s">
        <v>201</v>
      </c>
      <c r="R14049">
        <v>195</v>
      </c>
      <c r="S14049" s="15" t="str">
        <f t="shared" si="880"/>
        <v>{ month: "May", hq: "2.North", area: "4. North East", kam: "NGUYỄN ĐÌNH THÁI", kae: "✔️ DSR Vũ Thị Hải Yên", route: "F2", week: "W2", day: "Fri", cusCode: "MHBN001", sales: 696353.703703704, totalC: 195, skuLines: 2 },</v>
      </c>
    </row>
    <row r="14050" spans="2:19" ht="18.5" x14ac:dyDescent="0.45">
      <c r="B14050" s="22" t="s">
        <v>150</v>
      </c>
      <c r="C14050" s="22" t="s">
        <v>156</v>
      </c>
      <c r="D14050" s="22" t="s">
        <v>158</v>
      </c>
      <c r="E14050" s="22" t="s">
        <v>118</v>
      </c>
      <c r="F14050" s="22" t="s">
        <v>5621</v>
      </c>
      <c r="G14050" s="14" t="s">
        <v>1935</v>
      </c>
      <c r="H14050" s="14">
        <v>941018.51851851842</v>
      </c>
      <c r="I14050">
        <v>2</v>
      </c>
      <c r="J14050" s="13">
        <f t="shared" si="878"/>
        <v>46157</v>
      </c>
      <c r="K14050" t="str">
        <f t="shared" si="877"/>
        <v>Fri</v>
      </c>
      <c r="L14050" t="str">
        <f t="shared" si="879"/>
        <v>W2</v>
      </c>
      <c r="M14050" t="s">
        <v>10340</v>
      </c>
      <c r="N14050" t="s">
        <v>212</v>
      </c>
      <c r="O14050" t="s">
        <v>5735</v>
      </c>
      <c r="P14050" t="s">
        <v>10465</v>
      </c>
      <c r="Q14050" t="s">
        <v>201</v>
      </c>
      <c r="R14050">
        <v>195</v>
      </c>
      <c r="S14050" s="15" t="str">
        <f t="shared" si="880"/>
        <v>{ month: "May", hq: "2.North", area: "4. North East", kam: "NGUYỄN ĐÌNH THÁI", kae: "✔️ DSR Vũ Thị Hải Yên", route: "F2", week: "W2", day: "Fri", cusCode: "MKDTST15012037", sales: 941018.518518518, totalC: 195, skuLines: 2 },</v>
      </c>
    </row>
    <row r="14051" spans="2:19" ht="18.5" x14ac:dyDescent="0.45">
      <c r="B14051" s="22" t="s">
        <v>150</v>
      </c>
      <c r="C14051" s="22" t="s">
        <v>156</v>
      </c>
      <c r="D14051" s="22" t="s">
        <v>158</v>
      </c>
      <c r="E14051" s="22" t="s">
        <v>118</v>
      </c>
      <c r="F14051" s="22" t="s">
        <v>7884</v>
      </c>
      <c r="G14051" s="14" t="s">
        <v>5747</v>
      </c>
      <c r="H14051" s="14">
        <v>463175</v>
      </c>
      <c r="I14051">
        <v>2</v>
      </c>
      <c r="J14051" s="13">
        <f t="shared" si="878"/>
        <v>46160</v>
      </c>
      <c r="K14051" t="str">
        <f t="shared" si="877"/>
        <v>Mon</v>
      </c>
      <c r="L14051" t="str">
        <f t="shared" si="879"/>
        <v>W3</v>
      </c>
      <c r="M14051" t="s">
        <v>10340</v>
      </c>
      <c r="N14051" t="s">
        <v>212</v>
      </c>
      <c r="O14051" t="s">
        <v>5735</v>
      </c>
      <c r="P14051" t="s">
        <v>10465</v>
      </c>
      <c r="Q14051" t="s">
        <v>1932</v>
      </c>
      <c r="R14051">
        <v>242</v>
      </c>
      <c r="S14051" s="15" t="str">
        <f t="shared" si="880"/>
        <v>{ month: "May", hq: "2.North", area: "4. North East", kam: "NGUYỄN ĐÌNH THÁI", kae: "✔️ DSR Vũ Thị Hải Yên", route: "F2/F4", week: "W3", day: "Mon", cusCode: "MKKG09ST20346", sales: 463175, totalC: 242, skuLines: 2 },</v>
      </c>
    </row>
    <row r="14052" spans="2:19" ht="18.5" x14ac:dyDescent="0.45">
      <c r="B14052" s="22" t="s">
        <v>150</v>
      </c>
      <c r="C14052" s="22" t="s">
        <v>156</v>
      </c>
      <c r="D14052" s="22" t="s">
        <v>158</v>
      </c>
      <c r="E14052" s="22" t="s">
        <v>118</v>
      </c>
      <c r="F14052" s="22" t="s">
        <v>7885</v>
      </c>
      <c r="G14052" s="14" t="s">
        <v>5743</v>
      </c>
      <c r="H14052" s="14">
        <v>705763.88888888876</v>
      </c>
      <c r="I14052">
        <v>2</v>
      </c>
      <c r="J14052" s="13">
        <f t="shared" si="878"/>
        <v>46161</v>
      </c>
      <c r="K14052" t="str">
        <f t="shared" si="877"/>
        <v>Tue</v>
      </c>
      <c r="L14052" t="str">
        <f t="shared" si="879"/>
        <v>W3</v>
      </c>
      <c r="M14052" t="s">
        <v>10340</v>
      </c>
      <c r="N14052" t="s">
        <v>212</v>
      </c>
      <c r="O14052" t="s">
        <v>5735</v>
      </c>
      <c r="P14052" t="s">
        <v>10465</v>
      </c>
      <c r="Q14052" t="s">
        <v>1932</v>
      </c>
      <c r="R14052">
        <v>242</v>
      </c>
      <c r="S14052" s="15" t="str">
        <f t="shared" si="880"/>
        <v>{ month: "May", hq: "2.North", area: "4. North East", kam: "NGUYỄN ĐÌNH THÁI", kae: "✔️ DSR Vũ Thị Hải Yên", route: "F2/F4", week: "W3", day: "Tue", cusCode: "MKTGST15012027", sales: 705763.888888889, totalC: 242, skuLines: 2 },</v>
      </c>
    </row>
    <row r="14053" spans="2:19" ht="18.5" x14ac:dyDescent="0.45">
      <c r="B14053" s="22" t="s">
        <v>150</v>
      </c>
      <c r="C14053" s="22" t="s">
        <v>156</v>
      </c>
      <c r="D14053" s="22" t="s">
        <v>158</v>
      </c>
      <c r="E14053" s="22" t="s">
        <v>118</v>
      </c>
      <c r="F14053" s="22" t="s">
        <v>5622</v>
      </c>
      <c r="G14053" s="14" t="s">
        <v>1944</v>
      </c>
      <c r="H14053" s="14">
        <v>1402107.4074074074</v>
      </c>
      <c r="I14053">
        <v>3</v>
      </c>
      <c r="J14053" s="13">
        <f t="shared" si="878"/>
        <v>46155</v>
      </c>
      <c r="K14053" t="str">
        <f t="shared" si="877"/>
        <v>Wed</v>
      </c>
      <c r="L14053" t="str">
        <f t="shared" si="879"/>
        <v>W2</v>
      </c>
      <c r="M14053" t="s">
        <v>10340</v>
      </c>
      <c r="N14053" t="s">
        <v>212</v>
      </c>
      <c r="O14053" t="s">
        <v>5735</v>
      </c>
      <c r="P14053" t="s">
        <v>10465</v>
      </c>
      <c r="Q14053" t="s">
        <v>201</v>
      </c>
      <c r="R14053">
        <v>195</v>
      </c>
      <c r="S14053" s="15" t="str">
        <f t="shared" si="880"/>
        <v>{ month: "May", hq: "2.North", area: "4. North East", kam: "NGUYỄN ĐÌNH THÁI", kae: "✔️ DSR Vũ Thị Hải Yên", route: "F2", week: "W2", day: "Wed", cusCode: "NHBN001", sales: 1402107.40740741, totalC: 195, skuLines: 3 },</v>
      </c>
    </row>
    <row r="14054" spans="2:19" ht="18.5" x14ac:dyDescent="0.45">
      <c r="B14054" s="22" t="s">
        <v>150</v>
      </c>
      <c r="C14054" s="22" t="s">
        <v>156</v>
      </c>
      <c r="D14054" s="22" t="s">
        <v>158</v>
      </c>
      <c r="E14054" s="22" t="s">
        <v>118</v>
      </c>
      <c r="F14054" s="22" t="s">
        <v>5623</v>
      </c>
      <c r="G14054" s="14" t="s">
        <v>1935</v>
      </c>
      <c r="H14054" s="14">
        <v>770509.25925925921</v>
      </c>
      <c r="I14054">
        <v>3</v>
      </c>
      <c r="J14054" s="13">
        <f t="shared" si="878"/>
        <v>46157</v>
      </c>
      <c r="K14054" t="str">
        <f t="shared" si="877"/>
        <v>Fri</v>
      </c>
      <c r="L14054" t="str">
        <f t="shared" si="879"/>
        <v>W2</v>
      </c>
      <c r="M14054" t="s">
        <v>10340</v>
      </c>
      <c r="N14054" t="s">
        <v>212</v>
      </c>
      <c r="O14054" t="s">
        <v>5735</v>
      </c>
      <c r="P14054" t="s">
        <v>10465</v>
      </c>
      <c r="Q14054" t="s">
        <v>201</v>
      </c>
      <c r="R14054">
        <v>195</v>
      </c>
      <c r="S14054" s="15" t="str">
        <f t="shared" si="880"/>
        <v>{ month: "May", hq: "2.North", area: "4. North East", kam: "NGUYỄN ĐÌNH THÁI", kae: "✔️ DSR Vũ Thị Hải Yên", route: "F2", week: "W2", day: "Fri", cusCode: "OCYP001", sales: 770509.259259259, totalC: 195, skuLines: 3 },</v>
      </c>
    </row>
    <row r="14055" spans="2:19" ht="18.5" x14ac:dyDescent="0.45">
      <c r="B14055" s="22" t="s">
        <v>150</v>
      </c>
      <c r="C14055" s="22" t="s">
        <v>156</v>
      </c>
      <c r="D14055" s="22" t="s">
        <v>158</v>
      </c>
      <c r="E14055" s="22" t="s">
        <v>118</v>
      </c>
      <c r="F14055" s="22" t="s">
        <v>7886</v>
      </c>
      <c r="G14055" s="14" t="s">
        <v>5743</v>
      </c>
      <c r="H14055" s="14">
        <v>1174351.8518518517</v>
      </c>
      <c r="I14055">
        <v>3</v>
      </c>
      <c r="J14055" s="13">
        <f t="shared" si="878"/>
        <v>46161</v>
      </c>
      <c r="K14055" t="str">
        <f t="shared" si="877"/>
        <v>Tue</v>
      </c>
      <c r="L14055" t="str">
        <f t="shared" si="879"/>
        <v>W3</v>
      </c>
      <c r="M14055" t="s">
        <v>10340</v>
      </c>
      <c r="N14055" t="s">
        <v>212</v>
      </c>
      <c r="O14055" t="s">
        <v>5735</v>
      </c>
      <c r="P14055" t="s">
        <v>10465</v>
      </c>
      <c r="Q14055" t="s">
        <v>1932</v>
      </c>
      <c r="R14055">
        <v>242</v>
      </c>
      <c r="S14055" s="15" t="str">
        <f t="shared" si="880"/>
        <v>{ month: "May", hq: "2.North", area: "4. North East", kam: "NGUYỄN ĐÌNH THÁI", kae: "✔️ DSR Vũ Thị Hải Yên", route: "F2/F4", week: "W3", day: "Tue", cusCode: "PT5562", sales: 1174351.85185185, totalC: 242, skuLines: 3 },</v>
      </c>
    </row>
    <row r="14056" spans="2:19" ht="18.5" x14ac:dyDescent="0.45">
      <c r="B14056" s="22" t="s">
        <v>150</v>
      </c>
      <c r="C14056" s="22" t="s">
        <v>156</v>
      </c>
      <c r="D14056" s="22" t="s">
        <v>158</v>
      </c>
      <c r="E14056" s="22" t="s">
        <v>118</v>
      </c>
      <c r="F14056" s="22" t="s">
        <v>10021</v>
      </c>
      <c r="G14056" s="14" t="s">
        <v>8524</v>
      </c>
      <c r="H14056" s="14">
        <v>1144977.7777777778</v>
      </c>
      <c r="I14056">
        <v>2</v>
      </c>
      <c r="J14056" s="13">
        <f t="shared" si="878"/>
        <v>46171</v>
      </c>
      <c r="K14056" t="str">
        <f t="shared" si="877"/>
        <v>Fri</v>
      </c>
      <c r="L14056" t="str">
        <f t="shared" si="879"/>
        <v>W4</v>
      </c>
      <c r="M14056" t="s">
        <v>10340</v>
      </c>
      <c r="N14056" t="s">
        <v>212</v>
      </c>
      <c r="O14056" t="s">
        <v>5735</v>
      </c>
      <c r="P14056" t="s">
        <v>10465</v>
      </c>
      <c r="Q14056" t="s">
        <v>1932</v>
      </c>
      <c r="R14056">
        <v>275</v>
      </c>
      <c r="S14056" s="15" t="str">
        <f t="shared" si="880"/>
        <v>{ month: "May", hq: "2.North", area: "4. North East", kam: "NGUYỄN ĐÌNH THÁI", kae: "✔️ DSR Vũ Thị Hải Yên", route: "F2/F4", week: "W4", day: "Fri", cusCode: "SNT0438745", sales: 1144977.77777778, totalC: 275, skuLines: 2 },</v>
      </c>
    </row>
    <row r="14057" spans="2:19" ht="18.5" x14ac:dyDescent="0.45">
      <c r="B14057" s="22" t="s">
        <v>150</v>
      </c>
      <c r="C14057" s="22" t="s">
        <v>156</v>
      </c>
      <c r="D14057" s="22" t="s">
        <v>158</v>
      </c>
      <c r="E14057" s="22" t="s">
        <v>118</v>
      </c>
      <c r="F14057" s="22" t="s">
        <v>7930</v>
      </c>
      <c r="G14057" s="14" t="s">
        <v>8525</v>
      </c>
      <c r="H14057" s="14">
        <v>3579790.7407407407</v>
      </c>
      <c r="I14057">
        <v>3</v>
      </c>
      <c r="J14057" s="13">
        <f t="shared" si="878"/>
        <v>46172</v>
      </c>
      <c r="K14057" t="str">
        <f t="shared" si="877"/>
        <v>Sat</v>
      </c>
      <c r="L14057" t="str">
        <f t="shared" si="879"/>
        <v>W4</v>
      </c>
      <c r="M14057" t="s">
        <v>10340</v>
      </c>
      <c r="N14057" t="s">
        <v>212</v>
      </c>
      <c r="O14057" t="s">
        <v>5735</v>
      </c>
      <c r="P14057" t="s">
        <v>10465</v>
      </c>
      <c r="Q14057" t="s">
        <v>1932</v>
      </c>
      <c r="R14057">
        <v>275</v>
      </c>
      <c r="S14057" s="15" t="str">
        <f t="shared" si="880"/>
        <v>{ month: "May", hq: "2.North", area: "4. North East", kam: "NGUYỄN ĐÌNH THÁI", kae: "✔️ DSR Vũ Thị Hải Yên", route: "F2/F4", week: "W4", day: "Sat", cusCode: "STHHTS001", sales: 3579790.74074074, totalC: 275, skuLines: 3 },</v>
      </c>
    </row>
    <row r="14058" spans="2:19" ht="18.5" x14ac:dyDescent="0.45">
      <c r="B14058" s="22" t="s">
        <v>150</v>
      </c>
      <c r="C14058" s="22" t="s">
        <v>156</v>
      </c>
      <c r="D14058" s="22" t="s">
        <v>158</v>
      </c>
      <c r="E14058" s="22" t="s">
        <v>118</v>
      </c>
      <c r="F14058" s="22" t="s">
        <v>5624</v>
      </c>
      <c r="G14058" s="14" t="s">
        <v>1937</v>
      </c>
      <c r="H14058" s="14">
        <v>2822933.3333333335</v>
      </c>
      <c r="I14058">
        <v>3</v>
      </c>
      <c r="J14058" s="13">
        <f t="shared" si="878"/>
        <v>46153</v>
      </c>
      <c r="K14058" t="str">
        <f t="shared" si="877"/>
        <v>Mon</v>
      </c>
      <c r="L14058" t="str">
        <f t="shared" si="879"/>
        <v>W2</v>
      </c>
      <c r="M14058" t="s">
        <v>10340</v>
      </c>
      <c r="N14058" t="s">
        <v>212</v>
      </c>
      <c r="O14058" t="s">
        <v>5735</v>
      </c>
      <c r="P14058" t="s">
        <v>10465</v>
      </c>
      <c r="Q14058" t="s">
        <v>201</v>
      </c>
      <c r="R14058">
        <v>195</v>
      </c>
      <c r="S14058" s="15" t="str">
        <f t="shared" si="880"/>
        <v>{ month: "May", hq: "2.North", area: "4. North East", kam: "NGUYỄN ĐÌNH THÁI", kae: "✔️ DSR Vũ Thị Hải Yên", route: "F2", week: "W2", day: "Mon", cusCode: "STRO25724", sales: 2822933.33333333, totalC: 195, skuLines: 3 },</v>
      </c>
    </row>
    <row r="14059" spans="2:19" ht="18.5" x14ac:dyDescent="0.45">
      <c r="B14059" s="22" t="s">
        <v>150</v>
      </c>
      <c r="C14059" s="22" t="s">
        <v>156</v>
      </c>
      <c r="D14059" s="22" t="s">
        <v>158</v>
      </c>
      <c r="E14059" s="22" t="s">
        <v>118</v>
      </c>
      <c r="F14059" s="22" t="s">
        <v>5624</v>
      </c>
      <c r="G14059" s="14" t="s">
        <v>5747</v>
      </c>
      <c r="H14059" s="14">
        <v>2823055.5555555555</v>
      </c>
      <c r="I14059">
        <v>2</v>
      </c>
      <c r="J14059" s="13">
        <f t="shared" si="878"/>
        <v>46160</v>
      </c>
      <c r="K14059" t="str">
        <f t="shared" ref="K14059:K14122" si="881">TRIM(LEFT(TEXT(J14059,"dddd"),3))</f>
        <v>Mon</v>
      </c>
      <c r="L14059" t="str">
        <f t="shared" si="879"/>
        <v>W3</v>
      </c>
      <c r="M14059" t="s">
        <v>10340</v>
      </c>
      <c r="N14059" t="s">
        <v>212</v>
      </c>
      <c r="O14059" t="s">
        <v>5735</v>
      </c>
      <c r="P14059" t="s">
        <v>10465</v>
      </c>
      <c r="Q14059" t="s">
        <v>1932</v>
      </c>
      <c r="R14059">
        <v>242</v>
      </c>
      <c r="S14059" s="15" t="str">
        <f t="shared" si="880"/>
        <v>{ month: "May", hq: "2.North", area: "4. North East", kam: "NGUYỄN ĐÌNH THÁI", kae: "✔️ DSR Vũ Thị Hải Yên", route: "F2/F4", week: "W3", day: "Mon", cusCode: "STRO25724", sales: 2823055.55555556, totalC: 242, skuLines: 2 },</v>
      </c>
    </row>
    <row r="14060" spans="2:19" ht="18.5" x14ac:dyDescent="0.45">
      <c r="B14060" s="22" t="s">
        <v>150</v>
      </c>
      <c r="C14060" s="22" t="s">
        <v>156</v>
      </c>
      <c r="D14060" s="22" t="s">
        <v>158</v>
      </c>
      <c r="E14060" s="22" t="s">
        <v>118</v>
      </c>
      <c r="F14060" s="22" t="s">
        <v>10022</v>
      </c>
      <c r="G14060" s="14" t="s">
        <v>8520</v>
      </c>
      <c r="H14060" s="14">
        <v>595655.5555555555</v>
      </c>
      <c r="I14060">
        <v>2</v>
      </c>
      <c r="J14060" s="13">
        <f t="shared" si="878"/>
        <v>46167</v>
      </c>
      <c r="K14060" t="str">
        <f t="shared" si="881"/>
        <v>Mon</v>
      </c>
      <c r="L14060" t="str">
        <f t="shared" si="879"/>
        <v>W4</v>
      </c>
      <c r="M14060" t="s">
        <v>10340</v>
      </c>
      <c r="N14060" t="s">
        <v>212</v>
      </c>
      <c r="O14060" t="s">
        <v>5735</v>
      </c>
      <c r="P14060" t="s">
        <v>10465</v>
      </c>
      <c r="Q14060" t="s">
        <v>1932</v>
      </c>
      <c r="R14060">
        <v>275</v>
      </c>
      <c r="S14060" s="15" t="str">
        <f t="shared" si="880"/>
        <v>{ month: "May", hq: "2.North", area: "4. North East", kam: "NGUYỄN ĐÌNH THÁI", kae: "✔️ DSR Vũ Thị Hải Yên", route: "F2/F4", week: "W4", day: "Mon", cusCode: "TCI07003409", sales: 595655.555555556, totalC: 275, skuLines: 2 },</v>
      </c>
    </row>
    <row r="14061" spans="2:19" ht="18.5" x14ac:dyDescent="0.45">
      <c r="B14061" s="22" t="s">
        <v>150</v>
      </c>
      <c r="C14061" s="22" t="s">
        <v>156</v>
      </c>
      <c r="D14061" s="22" t="s">
        <v>158</v>
      </c>
      <c r="E14061" s="22" t="s">
        <v>118</v>
      </c>
      <c r="F14061" s="22" t="s">
        <v>10023</v>
      </c>
      <c r="G14061" s="14" t="s">
        <v>8522</v>
      </c>
      <c r="H14061" s="14">
        <v>804308.33333333326</v>
      </c>
      <c r="I14061">
        <v>2</v>
      </c>
      <c r="J14061" s="13">
        <f t="shared" si="878"/>
        <v>46169</v>
      </c>
      <c r="K14061" t="str">
        <f t="shared" si="881"/>
        <v>Wed</v>
      </c>
      <c r="L14061" t="str">
        <f t="shared" si="879"/>
        <v>W4</v>
      </c>
      <c r="M14061" t="s">
        <v>10340</v>
      </c>
      <c r="N14061" t="s">
        <v>212</v>
      </c>
      <c r="O14061" t="s">
        <v>5735</v>
      </c>
      <c r="P14061" t="s">
        <v>10465</v>
      </c>
      <c r="Q14061" t="s">
        <v>1932</v>
      </c>
      <c r="R14061">
        <v>275</v>
      </c>
      <c r="S14061" s="15" t="str">
        <f t="shared" si="880"/>
        <v>{ month: "May", hq: "2.North", area: "4. North East", kam: "NGUYỄN ĐÌNH THÁI", kae: "✔️ DSR Vũ Thị Hải Yên", route: "F2/F4", week: "W4", day: "Wed", cusCode: "TCI22003647", sales: 804308.333333333, totalC: 275, skuLines: 2 },</v>
      </c>
    </row>
    <row r="14062" spans="2:19" ht="18.5" x14ac:dyDescent="0.45">
      <c r="B14062" s="22" t="s">
        <v>150</v>
      </c>
      <c r="C14062" s="22" t="s">
        <v>156</v>
      </c>
      <c r="D14062" s="22" t="s">
        <v>158</v>
      </c>
      <c r="E14062" s="22" t="s">
        <v>118</v>
      </c>
      <c r="F14062" s="22" t="s">
        <v>10024</v>
      </c>
      <c r="G14062" s="14" t="s">
        <v>8520</v>
      </c>
      <c r="H14062" s="14">
        <v>1646772.2222222222</v>
      </c>
      <c r="I14062">
        <v>2</v>
      </c>
      <c r="J14062" s="13">
        <f t="shared" si="878"/>
        <v>46167</v>
      </c>
      <c r="K14062" t="str">
        <f t="shared" si="881"/>
        <v>Mon</v>
      </c>
      <c r="L14062" t="str">
        <f t="shared" si="879"/>
        <v>W4</v>
      </c>
      <c r="M14062" t="s">
        <v>10340</v>
      </c>
      <c r="N14062" t="s">
        <v>212</v>
      </c>
      <c r="O14062" t="s">
        <v>5735</v>
      </c>
      <c r="P14062" t="s">
        <v>10465</v>
      </c>
      <c r="Q14062" t="s">
        <v>1932</v>
      </c>
      <c r="R14062">
        <v>275</v>
      </c>
      <c r="S14062" s="15" t="str">
        <f t="shared" si="880"/>
        <v>{ month: "May", hq: "2.North", area: "4. North East", kam: "NGUYỄN ĐÌNH THÁI", kae: "✔️ DSR Vũ Thị Hải Yên", route: "F2/F4", week: "W4", day: "Mon", cusCode: "TCI27003406", sales: 1646772.22222222, totalC: 275, skuLines: 2 },</v>
      </c>
    </row>
    <row r="14063" spans="2:19" ht="18.5" x14ac:dyDescent="0.45">
      <c r="B14063" s="22" t="s">
        <v>150</v>
      </c>
      <c r="C14063" s="22" t="s">
        <v>156</v>
      </c>
      <c r="D14063" s="22" t="s">
        <v>158</v>
      </c>
      <c r="E14063" s="22" t="s">
        <v>118</v>
      </c>
      <c r="F14063" s="22" t="s">
        <v>10025</v>
      </c>
      <c r="G14063" s="14" t="s">
        <v>8520</v>
      </c>
      <c r="H14063" s="14">
        <v>705743.51851851842</v>
      </c>
      <c r="I14063">
        <v>2</v>
      </c>
      <c r="J14063" s="13">
        <f t="shared" si="878"/>
        <v>46167</v>
      </c>
      <c r="K14063" t="str">
        <f t="shared" si="881"/>
        <v>Mon</v>
      </c>
      <c r="L14063" t="str">
        <f t="shared" si="879"/>
        <v>W4</v>
      </c>
      <c r="M14063" t="s">
        <v>10340</v>
      </c>
      <c r="N14063" t="s">
        <v>212</v>
      </c>
      <c r="O14063" t="s">
        <v>5735</v>
      </c>
      <c r="P14063" t="s">
        <v>10465</v>
      </c>
      <c r="Q14063" t="s">
        <v>1932</v>
      </c>
      <c r="R14063">
        <v>275</v>
      </c>
      <c r="S14063" s="15" t="str">
        <f t="shared" si="880"/>
        <v>{ month: "May", hq: "2.North", area: "4. North East", kam: "NGUYỄN ĐÌNH THÁI", kae: "✔️ DSR Vũ Thị Hải Yên", route: "F2/F4", week: "W4", day: "Mon", cusCode: "TCI27003448", sales: 705743.518518518, totalC: 275, skuLines: 2 },</v>
      </c>
    </row>
    <row r="14064" spans="2:19" ht="18.5" x14ac:dyDescent="0.45">
      <c r="B14064" s="22" t="s">
        <v>150</v>
      </c>
      <c r="C14064" s="22" t="s">
        <v>156</v>
      </c>
      <c r="D14064" s="22" t="s">
        <v>158</v>
      </c>
      <c r="E14064" s="22" t="s">
        <v>118</v>
      </c>
      <c r="F14064" s="22" t="s">
        <v>10026</v>
      </c>
      <c r="G14064" s="14" t="s">
        <v>8523</v>
      </c>
      <c r="H14064" s="14">
        <v>654453.70370370359</v>
      </c>
      <c r="I14064">
        <v>2</v>
      </c>
      <c r="J14064" s="13">
        <f t="shared" si="878"/>
        <v>46170</v>
      </c>
      <c r="K14064" t="str">
        <f t="shared" si="881"/>
        <v>Thu</v>
      </c>
      <c r="L14064" t="str">
        <f t="shared" si="879"/>
        <v>W4</v>
      </c>
      <c r="M14064" t="s">
        <v>10340</v>
      </c>
      <c r="N14064" t="s">
        <v>212</v>
      </c>
      <c r="O14064" t="s">
        <v>5735</v>
      </c>
      <c r="P14064" t="s">
        <v>10465</v>
      </c>
      <c r="Q14064" t="s">
        <v>1932</v>
      </c>
      <c r="R14064">
        <v>275</v>
      </c>
      <c r="S14064" s="15" t="str">
        <f t="shared" si="880"/>
        <v>{ month: "May", hq: "2.North", area: "4. North East", kam: "NGUYỄN ĐÌNH THÁI", kae: "✔️ DSR Vũ Thị Hải Yên", route: "F2/F4", week: "W4", day: "Thu", cusCode: "TCI29003012", sales: 654453.703703704, totalC: 275, skuLines: 2 },</v>
      </c>
    </row>
    <row r="14065" spans="2:19" ht="18.5" x14ac:dyDescent="0.45">
      <c r="B14065" s="22" t="s">
        <v>150</v>
      </c>
      <c r="C14065" s="22" t="s">
        <v>156</v>
      </c>
      <c r="D14065" s="22" t="s">
        <v>158</v>
      </c>
      <c r="E14065" s="22" t="s">
        <v>118</v>
      </c>
      <c r="F14065" s="22" t="s">
        <v>10027</v>
      </c>
      <c r="G14065" s="14" t="s">
        <v>8524</v>
      </c>
      <c r="H14065" s="14">
        <v>940998.14814814809</v>
      </c>
      <c r="I14065">
        <v>3</v>
      </c>
      <c r="J14065" s="13">
        <f t="shared" si="878"/>
        <v>46171</v>
      </c>
      <c r="K14065" t="str">
        <f t="shared" si="881"/>
        <v>Fri</v>
      </c>
      <c r="L14065" t="str">
        <f t="shared" si="879"/>
        <v>W4</v>
      </c>
      <c r="M14065" t="s">
        <v>10340</v>
      </c>
      <c r="N14065" t="s">
        <v>212</v>
      </c>
      <c r="O14065" t="s">
        <v>5735</v>
      </c>
      <c r="P14065" t="s">
        <v>10465</v>
      </c>
      <c r="Q14065" t="s">
        <v>1932</v>
      </c>
      <c r="R14065">
        <v>275</v>
      </c>
      <c r="S14065" s="15" t="str">
        <f t="shared" si="880"/>
        <v>{ month: "May", hq: "2.North", area: "4. North East", kam: "NGUYỄN ĐÌNH THÁI", kae: "✔️ DSR Vũ Thị Hải Yên", route: "F2/F4", week: "W4", day: "Fri", cusCode: "TCI29003831", sales: 940998.148148148, totalC: 275, skuLines: 3 },</v>
      </c>
    </row>
    <row r="14066" spans="2:19" ht="18.5" x14ac:dyDescent="0.45">
      <c r="B14066" s="22" t="s">
        <v>150</v>
      </c>
      <c r="C14066" s="22" t="s">
        <v>156</v>
      </c>
      <c r="D14066" s="22" t="s">
        <v>158</v>
      </c>
      <c r="E14066" s="22" t="s">
        <v>118</v>
      </c>
      <c r="F14066" s="22" t="s">
        <v>8498</v>
      </c>
      <c r="G14066" s="14" t="s">
        <v>7953</v>
      </c>
      <c r="H14066" s="14">
        <v>706511.11111111101</v>
      </c>
      <c r="I14066">
        <v>2</v>
      </c>
      <c r="J14066" s="13">
        <f t="shared" si="878"/>
        <v>46165</v>
      </c>
      <c r="K14066" t="str">
        <f t="shared" si="881"/>
        <v>Sat</v>
      </c>
      <c r="L14066" t="str">
        <f t="shared" si="879"/>
        <v>W3</v>
      </c>
      <c r="M14066" t="s">
        <v>10340</v>
      </c>
      <c r="N14066" t="s">
        <v>212</v>
      </c>
      <c r="O14066" t="s">
        <v>5735</v>
      </c>
      <c r="P14066" t="s">
        <v>10465</v>
      </c>
      <c r="Q14066" t="s">
        <v>1932</v>
      </c>
      <c r="R14066">
        <v>242</v>
      </c>
      <c r="S14066" s="15" t="str">
        <f t="shared" si="880"/>
        <v>{ month: "May", hq: "2.North", area: "4. North East", kam: "NGUYỄN ĐÌNH THÁI", kae: "✔️ DSR Vũ Thị Hải Yên", route: "F2/F4", week: "W3", day: "Sat", cusCode: "TCI31003291", sales: 706511.111111111, totalC: 242, skuLines: 2 },</v>
      </c>
    </row>
    <row r="14067" spans="2:19" ht="18.5" x14ac:dyDescent="0.45">
      <c r="B14067" s="22" t="s">
        <v>150</v>
      </c>
      <c r="C14067" s="22" t="s">
        <v>156</v>
      </c>
      <c r="D14067" s="22" t="s">
        <v>158</v>
      </c>
      <c r="E14067" s="22" t="s">
        <v>118</v>
      </c>
      <c r="F14067" s="22" t="s">
        <v>10028</v>
      </c>
      <c r="G14067" s="14" t="s">
        <v>8521</v>
      </c>
      <c r="H14067" s="14">
        <v>617888.88888888888</v>
      </c>
      <c r="I14067">
        <v>2</v>
      </c>
      <c r="J14067" s="13">
        <f t="shared" si="878"/>
        <v>46168</v>
      </c>
      <c r="K14067" t="str">
        <f t="shared" si="881"/>
        <v>Tue</v>
      </c>
      <c r="L14067" t="str">
        <f t="shared" si="879"/>
        <v>W4</v>
      </c>
      <c r="M14067" t="s">
        <v>10340</v>
      </c>
      <c r="N14067" t="s">
        <v>212</v>
      </c>
      <c r="O14067" t="s">
        <v>5735</v>
      </c>
      <c r="P14067" t="s">
        <v>10465</v>
      </c>
      <c r="Q14067" t="s">
        <v>1932</v>
      </c>
      <c r="R14067">
        <v>275</v>
      </c>
      <c r="S14067" s="15" t="str">
        <f t="shared" si="880"/>
        <v>{ month: "May", hq: "2.North", area: "4. North East", kam: "NGUYỄN ĐÌNH THÁI", kae: "✔️ DSR Vũ Thị Hải Yên", route: "F2/F4", week: "W4", day: "Tue", cusCode: "TCI34003617", sales: 617888.888888889, totalC: 275, skuLines: 2 },</v>
      </c>
    </row>
    <row r="14068" spans="2:19" ht="18.5" x14ac:dyDescent="0.45">
      <c r="B14068" s="22" t="s">
        <v>150</v>
      </c>
      <c r="C14068" s="22" t="s">
        <v>156</v>
      </c>
      <c r="D14068" s="22" t="s">
        <v>158</v>
      </c>
      <c r="E14068" s="22" t="s">
        <v>118</v>
      </c>
      <c r="F14068" s="22" t="s">
        <v>10029</v>
      </c>
      <c r="G14068" s="14" t="s">
        <v>8523</v>
      </c>
      <c r="H14068" s="14">
        <v>676344.44444444438</v>
      </c>
      <c r="I14068">
        <v>2</v>
      </c>
      <c r="J14068" s="13">
        <f t="shared" si="878"/>
        <v>46170</v>
      </c>
      <c r="K14068" t="str">
        <f t="shared" si="881"/>
        <v>Thu</v>
      </c>
      <c r="L14068" t="str">
        <f t="shared" si="879"/>
        <v>W4</v>
      </c>
      <c r="M14068" t="s">
        <v>10340</v>
      </c>
      <c r="N14068" t="s">
        <v>212</v>
      </c>
      <c r="O14068" t="s">
        <v>5735</v>
      </c>
      <c r="P14068" t="s">
        <v>10465</v>
      </c>
      <c r="Q14068" t="s">
        <v>1932</v>
      </c>
      <c r="R14068">
        <v>275</v>
      </c>
      <c r="S14068" s="15" t="str">
        <f t="shared" si="880"/>
        <v>{ month: "May", hq: "2.North", area: "4. North East", kam: "NGUYỄN ĐÌNH THÁI", kae: "✔️ DSR Vũ Thị Hải Yên", route: "F2/F4", week: "W4", day: "Thu", cusCode: "TCI51003743", sales: 676344.444444444, totalC: 275, skuLines: 2 },</v>
      </c>
    </row>
    <row r="14069" spans="2:19" ht="18.5" x14ac:dyDescent="0.45">
      <c r="B14069" s="22" t="s">
        <v>150</v>
      </c>
      <c r="C14069" s="22" t="s">
        <v>156</v>
      </c>
      <c r="D14069" s="22" t="s">
        <v>158</v>
      </c>
      <c r="E14069" s="22" t="s">
        <v>118</v>
      </c>
      <c r="F14069" s="22" t="s">
        <v>10030</v>
      </c>
      <c r="G14069" s="14" t="s">
        <v>8520</v>
      </c>
      <c r="H14069" s="14">
        <v>1091018.5185185184</v>
      </c>
      <c r="I14069">
        <v>2</v>
      </c>
      <c r="J14069" s="13">
        <f t="shared" si="878"/>
        <v>46167</v>
      </c>
      <c r="K14069" t="str">
        <f t="shared" si="881"/>
        <v>Mon</v>
      </c>
      <c r="L14069" t="str">
        <f t="shared" si="879"/>
        <v>W4</v>
      </c>
      <c r="M14069" t="s">
        <v>10340</v>
      </c>
      <c r="N14069" t="s">
        <v>212</v>
      </c>
      <c r="O14069" t="s">
        <v>5735</v>
      </c>
      <c r="P14069" t="s">
        <v>10465</v>
      </c>
      <c r="Q14069" t="s">
        <v>1932</v>
      </c>
      <c r="R14069">
        <v>275</v>
      </c>
      <c r="S14069" s="15" t="str">
        <f t="shared" si="880"/>
        <v>{ month: "May", hq: "2.North", area: "4. North East", kam: "NGUYỄN ĐÌNH THÁI", kae: "✔️ DSR Vũ Thị Hải Yên", route: "F2/F4", week: "W4", day: "Mon", cusCode: "TCI53003412", sales: 1091018.51851852, totalC: 275, skuLines: 2 },</v>
      </c>
    </row>
    <row r="14070" spans="2:19" ht="18.5" x14ac:dyDescent="0.45">
      <c r="B14070" s="22" t="s">
        <v>150</v>
      </c>
      <c r="C14070" s="22" t="s">
        <v>156</v>
      </c>
      <c r="D14070" s="22" t="s">
        <v>158</v>
      </c>
      <c r="E14070" s="22" t="s">
        <v>118</v>
      </c>
      <c r="F14070" s="22" t="s">
        <v>10031</v>
      </c>
      <c r="G14070" s="14" t="s">
        <v>8523</v>
      </c>
      <c r="H14070" s="14">
        <v>444800</v>
      </c>
      <c r="I14070">
        <v>2</v>
      </c>
      <c r="J14070" s="13">
        <f t="shared" si="878"/>
        <v>46170</v>
      </c>
      <c r="K14070" t="str">
        <f t="shared" si="881"/>
        <v>Thu</v>
      </c>
      <c r="L14070" t="str">
        <f t="shared" si="879"/>
        <v>W4</v>
      </c>
      <c r="M14070" t="s">
        <v>10340</v>
      </c>
      <c r="N14070" t="s">
        <v>212</v>
      </c>
      <c r="O14070" t="s">
        <v>5735</v>
      </c>
      <c r="P14070" t="s">
        <v>10465</v>
      </c>
      <c r="Q14070" t="s">
        <v>1932</v>
      </c>
      <c r="R14070">
        <v>275</v>
      </c>
      <c r="S14070" s="15" t="str">
        <f t="shared" si="880"/>
        <v>{ month: "May", hq: "2.North", area: "4. North East", kam: "NGUYỄN ĐÌNH THÁI", kae: "✔️ DSR Vũ Thị Hải Yên", route: "F2/F4", week: "W4", day: "Thu", cusCode: "TCI54003724", sales: 444800, totalC: 275, skuLines: 2 },</v>
      </c>
    </row>
    <row r="14071" spans="2:19" ht="18.5" x14ac:dyDescent="0.45">
      <c r="B14071" s="22" t="s">
        <v>150</v>
      </c>
      <c r="C14071" s="22" t="s">
        <v>156</v>
      </c>
      <c r="D14071" s="22" t="s">
        <v>158</v>
      </c>
      <c r="E14071" s="22" t="s">
        <v>118</v>
      </c>
      <c r="F14071" s="22" t="s">
        <v>10032</v>
      </c>
      <c r="G14071" s="14" t="s">
        <v>8523</v>
      </c>
      <c r="H14071" s="14">
        <v>470488.88888888888</v>
      </c>
      <c r="I14071">
        <v>1</v>
      </c>
      <c r="J14071" s="13">
        <f t="shared" si="878"/>
        <v>46170</v>
      </c>
      <c r="K14071" t="str">
        <f t="shared" si="881"/>
        <v>Thu</v>
      </c>
      <c r="L14071" t="str">
        <f t="shared" si="879"/>
        <v>W4</v>
      </c>
      <c r="M14071" t="s">
        <v>10340</v>
      </c>
      <c r="N14071" t="s">
        <v>212</v>
      </c>
      <c r="O14071" t="s">
        <v>5735</v>
      </c>
      <c r="P14071" t="s">
        <v>10465</v>
      </c>
      <c r="Q14071" t="s">
        <v>1932</v>
      </c>
      <c r="R14071">
        <v>275</v>
      </c>
      <c r="S14071" s="15" t="str">
        <f t="shared" si="880"/>
        <v>{ month: "May", hq: "2.North", area: "4. North East", kam: "NGUYỄN ĐÌNH THÁI", kae: "✔️ DSR Vũ Thị Hải Yên", route: "F2/F4", week: "W4", day: "Thu", cusCode: "TCI55003729", sales: 470488.888888889, totalC: 275, skuLines: 1 },</v>
      </c>
    </row>
    <row r="14072" spans="2:19" ht="18.5" x14ac:dyDescent="0.45">
      <c r="B14072" s="22" t="s">
        <v>150</v>
      </c>
      <c r="C14072" s="22" t="s">
        <v>156</v>
      </c>
      <c r="D14072" s="22" t="s">
        <v>158</v>
      </c>
      <c r="E14072" s="22" t="s">
        <v>118</v>
      </c>
      <c r="F14072" s="22" t="s">
        <v>10033</v>
      </c>
      <c r="G14072" s="14" t="s">
        <v>8520</v>
      </c>
      <c r="H14072" s="14">
        <v>941008.33333333326</v>
      </c>
      <c r="I14072">
        <v>3</v>
      </c>
      <c r="J14072" s="13">
        <f t="shared" si="878"/>
        <v>46167</v>
      </c>
      <c r="K14072" t="str">
        <f t="shared" si="881"/>
        <v>Mon</v>
      </c>
      <c r="L14072" t="str">
        <f t="shared" si="879"/>
        <v>W4</v>
      </c>
      <c r="M14072" t="s">
        <v>10340</v>
      </c>
      <c r="N14072" t="s">
        <v>212</v>
      </c>
      <c r="O14072" t="s">
        <v>5735</v>
      </c>
      <c r="P14072" t="s">
        <v>10465</v>
      </c>
      <c r="Q14072" t="s">
        <v>1932</v>
      </c>
      <c r="R14072">
        <v>275</v>
      </c>
      <c r="S14072" s="15" t="str">
        <f t="shared" si="880"/>
        <v>{ month: "May", hq: "2.North", area: "4. North East", kam: "NGUYỄN ĐÌNH THÁI", kae: "✔️ DSR Vũ Thị Hải Yên", route: "F2/F4", week: "W4", day: "Mon", cusCode: "TCI62003426", sales: 941008.333333333, totalC: 275, skuLines: 3 },</v>
      </c>
    </row>
    <row r="14073" spans="2:19" ht="18.5" x14ac:dyDescent="0.45">
      <c r="B14073" s="22" t="s">
        <v>150</v>
      </c>
      <c r="C14073" s="22" t="s">
        <v>156</v>
      </c>
      <c r="D14073" s="22" t="s">
        <v>158</v>
      </c>
      <c r="E14073" s="22" t="s">
        <v>118</v>
      </c>
      <c r="F14073" s="22" t="s">
        <v>10034</v>
      </c>
      <c r="G14073" s="14" t="s">
        <v>8520</v>
      </c>
      <c r="H14073" s="14">
        <v>1794182.4074074074</v>
      </c>
      <c r="I14073">
        <v>3</v>
      </c>
      <c r="J14073" s="13">
        <f t="shared" si="878"/>
        <v>46167</v>
      </c>
      <c r="K14073" t="str">
        <f t="shared" si="881"/>
        <v>Mon</v>
      </c>
      <c r="L14073" t="str">
        <f t="shared" si="879"/>
        <v>W4</v>
      </c>
      <c r="M14073" t="s">
        <v>10340</v>
      </c>
      <c r="N14073" t="s">
        <v>212</v>
      </c>
      <c r="O14073" t="s">
        <v>5735</v>
      </c>
      <c r="P14073" t="s">
        <v>10465</v>
      </c>
      <c r="Q14073" t="s">
        <v>1932</v>
      </c>
      <c r="R14073">
        <v>275</v>
      </c>
      <c r="S14073" s="15" t="str">
        <f t="shared" si="880"/>
        <v>{ month: "May", hq: "2.North", area: "4. North East", kam: "NGUYỄN ĐÌNH THÁI", kae: "✔️ DSR Vũ Thị Hải Yên", route: "F2/F4", week: "W4", day: "Mon", cusCode: "TCI69003434", sales: 1794182.40740741, totalC: 275, skuLines: 3 },</v>
      </c>
    </row>
    <row r="14074" spans="2:19" ht="18.5" x14ac:dyDescent="0.45">
      <c r="B14074" s="22" t="s">
        <v>150</v>
      </c>
      <c r="C14074" s="22" t="s">
        <v>156</v>
      </c>
      <c r="D14074" s="22" t="s">
        <v>158</v>
      </c>
      <c r="E14074" s="22" t="s">
        <v>118</v>
      </c>
      <c r="F14074" s="22" t="s">
        <v>10035</v>
      </c>
      <c r="G14074" s="14" t="s">
        <v>8520</v>
      </c>
      <c r="H14074" s="14">
        <v>1745344.4444444445</v>
      </c>
      <c r="I14074">
        <v>2</v>
      </c>
      <c r="J14074" s="13">
        <f t="shared" si="878"/>
        <v>46167</v>
      </c>
      <c r="K14074" t="str">
        <f t="shared" si="881"/>
        <v>Mon</v>
      </c>
      <c r="L14074" t="str">
        <f t="shared" si="879"/>
        <v>W4</v>
      </c>
      <c r="M14074" t="s">
        <v>10340</v>
      </c>
      <c r="N14074" t="s">
        <v>212</v>
      </c>
      <c r="O14074" t="s">
        <v>5735</v>
      </c>
      <c r="P14074" t="s">
        <v>10465</v>
      </c>
      <c r="Q14074" t="s">
        <v>1932</v>
      </c>
      <c r="R14074">
        <v>275</v>
      </c>
      <c r="S14074" s="15" t="str">
        <f t="shared" si="880"/>
        <v>{ month: "May", hq: "2.North", area: "4. North East", kam: "NGUYỄN ĐÌNH THÁI", kae: "✔️ DSR Vũ Thị Hải Yên", route: "F2/F4", week: "W4", day: "Mon", cusCode: "TCI71003463", sales: 1745344.44444444, totalC: 275, skuLines: 2 },</v>
      </c>
    </row>
    <row r="14075" spans="2:19" ht="18.5" x14ac:dyDescent="0.45">
      <c r="B14075" s="22" t="s">
        <v>150</v>
      </c>
      <c r="C14075" s="22" t="s">
        <v>156</v>
      </c>
      <c r="D14075" s="22" t="s">
        <v>158</v>
      </c>
      <c r="E14075" s="22" t="s">
        <v>118</v>
      </c>
      <c r="F14075" s="22" t="s">
        <v>10036</v>
      </c>
      <c r="G14075" s="14" t="s">
        <v>8523</v>
      </c>
      <c r="H14075" s="14">
        <v>444800</v>
      </c>
      <c r="I14075">
        <v>2</v>
      </c>
      <c r="J14075" s="13">
        <f t="shared" si="878"/>
        <v>46170</v>
      </c>
      <c r="K14075" t="str">
        <f t="shared" si="881"/>
        <v>Thu</v>
      </c>
      <c r="L14075" t="str">
        <f t="shared" si="879"/>
        <v>W4</v>
      </c>
      <c r="M14075" t="s">
        <v>10340</v>
      </c>
      <c r="N14075" t="s">
        <v>212</v>
      </c>
      <c r="O14075" t="s">
        <v>5735</v>
      </c>
      <c r="P14075" t="s">
        <v>10465</v>
      </c>
      <c r="Q14075" t="s">
        <v>1932</v>
      </c>
      <c r="R14075">
        <v>275</v>
      </c>
      <c r="S14075" s="15" t="str">
        <f t="shared" si="880"/>
        <v>{ month: "May", hq: "2.North", area: "4. North East", kam: "NGUYỄN ĐÌNH THÁI", kae: "✔️ DSR Vũ Thị Hải Yên", route: "F2/F4", week: "W4", day: "Thu", cusCode: "TCI75003004", sales: 444800, totalC: 275, skuLines: 2 },</v>
      </c>
    </row>
    <row r="14076" spans="2:19" ht="18.5" x14ac:dyDescent="0.45">
      <c r="B14076" s="22" t="s">
        <v>150</v>
      </c>
      <c r="C14076" s="22" t="s">
        <v>156</v>
      </c>
      <c r="D14076" s="22" t="s">
        <v>158</v>
      </c>
      <c r="E14076" s="22" t="s">
        <v>118</v>
      </c>
      <c r="F14076" s="22" t="s">
        <v>10037</v>
      </c>
      <c r="G14076" s="14" t="s">
        <v>8523</v>
      </c>
      <c r="H14076" s="14">
        <v>1151505.5555555555</v>
      </c>
      <c r="I14076">
        <v>2</v>
      </c>
      <c r="J14076" s="13">
        <f t="shared" si="878"/>
        <v>46170</v>
      </c>
      <c r="K14076" t="str">
        <f t="shared" si="881"/>
        <v>Thu</v>
      </c>
      <c r="L14076" t="str">
        <f t="shared" si="879"/>
        <v>W4</v>
      </c>
      <c r="M14076" t="s">
        <v>10340</v>
      </c>
      <c r="N14076" t="s">
        <v>212</v>
      </c>
      <c r="O14076" t="s">
        <v>5735</v>
      </c>
      <c r="P14076" t="s">
        <v>10465</v>
      </c>
      <c r="Q14076" t="s">
        <v>1932</v>
      </c>
      <c r="R14076">
        <v>275</v>
      </c>
      <c r="S14076" s="15" t="str">
        <f t="shared" si="880"/>
        <v>{ month: "May", hq: "2.North", area: "4. North East", kam: "NGUYỄN ĐÌNH THÁI", kae: "✔️ DSR Vũ Thị Hải Yên", route: "F2/F4", week: "W4", day: "Thu", cusCode: "TCI75003732", sales: 1151505.55555556, totalC: 275, skuLines: 2 },</v>
      </c>
    </row>
    <row r="14077" spans="2:19" ht="18.5" x14ac:dyDescent="0.45">
      <c r="B14077" s="22" t="s">
        <v>150</v>
      </c>
      <c r="C14077" s="22" t="s">
        <v>156</v>
      </c>
      <c r="D14077" s="22" t="s">
        <v>158</v>
      </c>
      <c r="E14077" s="22" t="s">
        <v>118</v>
      </c>
      <c r="F14077" s="22" t="s">
        <v>10038</v>
      </c>
      <c r="G14077" s="14" t="s">
        <v>8520</v>
      </c>
      <c r="H14077" s="14">
        <v>1035524.9999999999</v>
      </c>
      <c r="I14077">
        <v>3</v>
      </c>
      <c r="J14077" s="13">
        <f t="shared" si="878"/>
        <v>46167</v>
      </c>
      <c r="K14077" t="str">
        <f t="shared" si="881"/>
        <v>Mon</v>
      </c>
      <c r="L14077" t="str">
        <f t="shared" si="879"/>
        <v>W4</v>
      </c>
      <c r="M14077" t="s">
        <v>10340</v>
      </c>
      <c r="N14077" t="s">
        <v>212</v>
      </c>
      <c r="O14077" t="s">
        <v>5735</v>
      </c>
      <c r="P14077" t="s">
        <v>10465</v>
      </c>
      <c r="Q14077" t="s">
        <v>1932</v>
      </c>
      <c r="R14077">
        <v>275</v>
      </c>
      <c r="S14077" s="15" t="str">
        <f t="shared" si="880"/>
        <v>{ month: "May", hq: "2.North", area: "4. North East", kam: "NGUYỄN ĐÌNH THÁI", kae: "✔️ DSR Vũ Thị Hải Yên", route: "F2/F4", week: "W4", day: "Mon", cusCode: "TCI76003458", sales: 1035525, totalC: 275, skuLines: 3 },</v>
      </c>
    </row>
    <row r="14078" spans="2:19" ht="18.5" x14ac:dyDescent="0.45">
      <c r="B14078" s="22" t="s">
        <v>150</v>
      </c>
      <c r="C14078" s="22" t="s">
        <v>156</v>
      </c>
      <c r="D14078" s="22" t="s">
        <v>158</v>
      </c>
      <c r="E14078" s="22" t="s">
        <v>118</v>
      </c>
      <c r="F14078" s="22" t="s">
        <v>7887</v>
      </c>
      <c r="G14078" s="14" t="s">
        <v>5746</v>
      </c>
      <c r="H14078" s="14">
        <v>1411476.8518518519</v>
      </c>
      <c r="I14078">
        <v>3</v>
      </c>
      <c r="J14078" s="13">
        <f t="shared" si="878"/>
        <v>46164</v>
      </c>
      <c r="K14078" t="str">
        <f t="shared" si="881"/>
        <v>Fri</v>
      </c>
      <c r="L14078" t="str">
        <f t="shared" si="879"/>
        <v>W3</v>
      </c>
      <c r="M14078" t="s">
        <v>10340</v>
      </c>
      <c r="N14078" t="s">
        <v>212</v>
      </c>
      <c r="O14078" t="s">
        <v>5735</v>
      </c>
      <c r="P14078" t="s">
        <v>10465</v>
      </c>
      <c r="Q14078" t="s">
        <v>1932</v>
      </c>
      <c r="R14078">
        <v>242</v>
      </c>
      <c r="S14078" s="15" t="str">
        <f t="shared" si="880"/>
        <v>{ month: "May", hq: "2.North", area: "4. North East", kam: "NGUYỄN ĐÌNH THÁI", kae: "✔️ DSR Vũ Thị Hải Yên", route: "F2/F4", week: "W3", day: "Fri", cusCode: "TCI80003168", sales: 1411476.85185185, totalC: 242, skuLines: 3 },</v>
      </c>
    </row>
    <row r="14079" spans="2:19" ht="18.5" x14ac:dyDescent="0.45">
      <c r="B14079" s="22" t="s">
        <v>150</v>
      </c>
      <c r="C14079" s="22" t="s">
        <v>156</v>
      </c>
      <c r="D14079" s="22" t="s">
        <v>158</v>
      </c>
      <c r="E14079" s="22" t="s">
        <v>118</v>
      </c>
      <c r="F14079" s="22" t="s">
        <v>7888</v>
      </c>
      <c r="G14079" s="14" t="s">
        <v>5745</v>
      </c>
      <c r="H14079" s="14">
        <v>941008.33333333326</v>
      </c>
      <c r="I14079">
        <v>3</v>
      </c>
      <c r="J14079" s="13">
        <f t="shared" si="878"/>
        <v>46163</v>
      </c>
      <c r="K14079" t="str">
        <f t="shared" si="881"/>
        <v>Thu</v>
      </c>
      <c r="L14079" t="str">
        <f t="shared" si="879"/>
        <v>W3</v>
      </c>
      <c r="M14079" t="s">
        <v>10340</v>
      </c>
      <c r="N14079" t="s">
        <v>212</v>
      </c>
      <c r="O14079" t="s">
        <v>5735</v>
      </c>
      <c r="P14079" t="s">
        <v>10465</v>
      </c>
      <c r="Q14079" t="s">
        <v>1932</v>
      </c>
      <c r="R14079">
        <v>242</v>
      </c>
      <c r="S14079" s="15" t="str">
        <f t="shared" si="880"/>
        <v>{ month: "May", hq: "2.North", area: "4. North East", kam: "NGUYỄN ĐÌNH THÁI", kae: "✔️ DSR Vũ Thị Hải Yên", route: "F2/F4", week: "W3", day: "Thu", cusCode: "TCI81003014", sales: 941008.333333333, totalC: 242, skuLines: 3 },</v>
      </c>
    </row>
    <row r="14080" spans="2:19" ht="18.5" x14ac:dyDescent="0.45">
      <c r="B14080" s="22" t="s">
        <v>150</v>
      </c>
      <c r="C14080" s="22" t="s">
        <v>156</v>
      </c>
      <c r="D14080" s="22" t="s">
        <v>158</v>
      </c>
      <c r="E14080" s="22" t="s">
        <v>118</v>
      </c>
      <c r="F14080" s="22" t="s">
        <v>10039</v>
      </c>
      <c r="G14080" s="14" t="s">
        <v>8520</v>
      </c>
      <c r="H14080" s="14">
        <v>929472.22222222213</v>
      </c>
      <c r="I14080">
        <v>3</v>
      </c>
      <c r="J14080" s="13">
        <f t="shared" si="878"/>
        <v>46167</v>
      </c>
      <c r="K14080" t="str">
        <f t="shared" si="881"/>
        <v>Mon</v>
      </c>
      <c r="L14080" t="str">
        <f t="shared" si="879"/>
        <v>W4</v>
      </c>
      <c r="M14080" t="s">
        <v>10340</v>
      </c>
      <c r="N14080" t="s">
        <v>212</v>
      </c>
      <c r="O14080" t="s">
        <v>5735</v>
      </c>
      <c r="P14080" t="s">
        <v>10465</v>
      </c>
      <c r="Q14080" t="s">
        <v>1932</v>
      </c>
      <c r="R14080">
        <v>275</v>
      </c>
      <c r="S14080" s="15" t="str">
        <f t="shared" si="880"/>
        <v>{ month: "May", hq: "2.North", area: "4. North East", kam: "NGUYỄN ĐÌNH THÁI", kae: "✔️ DSR Vũ Thị Hải Yên", route: "F2/F4", week: "W4", day: "Mon", cusCode: "TCI83003497", sales: 929472.222222222, totalC: 275, skuLines: 3 },</v>
      </c>
    </row>
    <row r="14081" spans="2:19" ht="18.5" x14ac:dyDescent="0.45">
      <c r="B14081" s="22" t="s">
        <v>150</v>
      </c>
      <c r="C14081" s="22" t="s">
        <v>156</v>
      </c>
      <c r="D14081" s="22" t="s">
        <v>158</v>
      </c>
      <c r="E14081" s="22" t="s">
        <v>118</v>
      </c>
      <c r="F14081" s="22" t="s">
        <v>10040</v>
      </c>
      <c r="G14081" s="14" t="s">
        <v>8525</v>
      </c>
      <c r="H14081" s="14">
        <v>1646772.2222222222</v>
      </c>
      <c r="I14081">
        <v>2</v>
      </c>
      <c r="J14081" s="13">
        <f t="shared" si="878"/>
        <v>46172</v>
      </c>
      <c r="K14081" t="str">
        <f t="shared" si="881"/>
        <v>Sat</v>
      </c>
      <c r="L14081" t="str">
        <f t="shared" si="879"/>
        <v>W4</v>
      </c>
      <c r="M14081" t="s">
        <v>10340</v>
      </c>
      <c r="N14081" t="s">
        <v>212</v>
      </c>
      <c r="O14081" t="s">
        <v>5735</v>
      </c>
      <c r="P14081" t="s">
        <v>10465</v>
      </c>
      <c r="Q14081" t="s">
        <v>1932</v>
      </c>
      <c r="R14081">
        <v>275</v>
      </c>
      <c r="S14081" s="15" t="str">
        <f t="shared" si="880"/>
        <v>{ month: "May", hq: "2.North", area: "4. North East", kam: "NGUYỄN ĐÌNH THÁI", kae: "✔️ DSR Vũ Thị Hải Yên", route: "F2/F4", week: "W4", day: "Sat", cusCode: "TCI89003318", sales: 1646772.22222222, totalC: 275, skuLines: 2 },</v>
      </c>
    </row>
    <row r="14082" spans="2:19" ht="18.5" x14ac:dyDescent="0.45">
      <c r="B14082" s="22" t="s">
        <v>150</v>
      </c>
      <c r="C14082" s="22" t="s">
        <v>156</v>
      </c>
      <c r="D14082" s="22" t="s">
        <v>158</v>
      </c>
      <c r="E14082" s="22" t="s">
        <v>118</v>
      </c>
      <c r="F14082" s="22" t="s">
        <v>7889</v>
      </c>
      <c r="G14082" s="14" t="s">
        <v>5746</v>
      </c>
      <c r="H14082" s="14">
        <v>1176262.9629629629</v>
      </c>
      <c r="I14082">
        <v>2</v>
      </c>
      <c r="J14082" s="13">
        <f t="shared" si="878"/>
        <v>46164</v>
      </c>
      <c r="K14082" t="str">
        <f t="shared" si="881"/>
        <v>Fri</v>
      </c>
      <c r="L14082" t="str">
        <f t="shared" si="879"/>
        <v>W3</v>
      </c>
      <c r="M14082" t="s">
        <v>10340</v>
      </c>
      <c r="N14082" t="s">
        <v>212</v>
      </c>
      <c r="O14082" t="s">
        <v>5735</v>
      </c>
      <c r="P14082" t="s">
        <v>10465</v>
      </c>
      <c r="Q14082" t="s">
        <v>1932</v>
      </c>
      <c r="R14082">
        <v>242</v>
      </c>
      <c r="S14082" s="15" t="str">
        <f t="shared" si="880"/>
        <v>{ month: "May", hq: "2.North", area: "4. North East", kam: "NGUYỄN ĐÌNH THÁI", kae: "✔️ DSR Vũ Thị Hải Yên", route: "F2/F4", week: "W3", day: "Fri", cusCode: "TCI91003158", sales: 1176262.96296296, totalC: 242, skuLines: 2 },</v>
      </c>
    </row>
    <row r="14083" spans="2:19" ht="18.5" x14ac:dyDescent="0.45">
      <c r="B14083" s="22" t="s">
        <v>150</v>
      </c>
      <c r="C14083" s="22" t="s">
        <v>156</v>
      </c>
      <c r="D14083" s="22" t="s">
        <v>158</v>
      </c>
      <c r="E14083" s="22" t="s">
        <v>118</v>
      </c>
      <c r="F14083" s="22" t="s">
        <v>10041</v>
      </c>
      <c r="G14083" s="14" t="s">
        <v>8523</v>
      </c>
      <c r="H14083" s="14">
        <v>1328922.2222222222</v>
      </c>
      <c r="I14083">
        <v>3</v>
      </c>
      <c r="J14083" s="13">
        <f t="shared" si="878"/>
        <v>46170</v>
      </c>
      <c r="K14083" t="str">
        <f t="shared" si="881"/>
        <v>Thu</v>
      </c>
      <c r="L14083" t="str">
        <f t="shared" si="879"/>
        <v>W4</v>
      </c>
      <c r="M14083" t="s">
        <v>10340</v>
      </c>
      <c r="N14083" t="s">
        <v>212</v>
      </c>
      <c r="O14083" t="s">
        <v>5735</v>
      </c>
      <c r="P14083" t="s">
        <v>10465</v>
      </c>
      <c r="Q14083" t="s">
        <v>1932</v>
      </c>
      <c r="R14083">
        <v>275</v>
      </c>
      <c r="S14083" s="15" t="str">
        <f t="shared" si="880"/>
        <v>{ month: "May", hq: "2.North", area: "4. North East", kam: "NGUYỄN ĐÌNH THÁI", kae: "✔️ DSR Vũ Thị Hải Yên", route: "F2/F4", week: "W4", day: "Thu", cusCode: "TCI92003790", sales: 1328922.22222222, totalC: 275, skuLines: 3 },</v>
      </c>
    </row>
    <row r="14084" spans="2:19" ht="18.5" x14ac:dyDescent="0.45">
      <c r="B14084" s="22" t="s">
        <v>150</v>
      </c>
      <c r="C14084" s="22" t="s">
        <v>156</v>
      </c>
      <c r="D14084" s="22" t="s">
        <v>158</v>
      </c>
      <c r="E14084" s="22" t="s">
        <v>118</v>
      </c>
      <c r="F14084" s="22" t="s">
        <v>7890</v>
      </c>
      <c r="G14084" s="14" t="s">
        <v>5743</v>
      </c>
      <c r="H14084" s="14">
        <v>1882026.8518518519</v>
      </c>
      <c r="I14084">
        <v>3</v>
      </c>
      <c r="J14084" s="13">
        <f t="shared" ref="J14084:J14147" si="882">DATE(RIGHT(G14084,4), MID(G14084,4,2), LEFT(G14084,2))</f>
        <v>46161</v>
      </c>
      <c r="K14084" t="str">
        <f t="shared" si="881"/>
        <v>Tue</v>
      </c>
      <c r="L14084" t="str">
        <f t="shared" ref="L14084:L14147" si="883">"W"&amp;INT((LEFT(G14084,2)-4)/7)+1</f>
        <v>W3</v>
      </c>
      <c r="M14084" t="s">
        <v>10340</v>
      </c>
      <c r="N14084" t="s">
        <v>212</v>
      </c>
      <c r="O14084" t="s">
        <v>5735</v>
      </c>
      <c r="P14084" t="s">
        <v>10465</v>
      </c>
      <c r="Q14084" t="s">
        <v>1932</v>
      </c>
      <c r="R14084">
        <v>242</v>
      </c>
      <c r="S14084" s="15" t="str">
        <f t="shared" ref="S14084:S14147" si="884">"{ month: """ &amp; M14084 &amp; """, hq: """ &amp; B14084 &amp; """, area: """ &amp; C14084 &amp; """, kam: """ &amp; N14084 &amp; """, kae: """ &amp; P14084 &amp; """, route: """ &amp; Q14084 &amp; """, week: """ &amp; L14084 &amp; """, day: """ &amp; K14084 &amp; """, cusCode: """ &amp; F14084 &amp; """, sales: " &amp; H14084 &amp; ", totalC: " &amp; R14084 &amp; ", skuLines: " &amp; I14084 &amp; " },"</f>
        <v>{ month: "May", hq: "2.North", area: "4. North East", kam: "NGUYỄN ĐÌNH THÁI", kae: "✔️ DSR Vũ Thị Hải Yên", route: "F2/F4", week: "W3", day: "Tue", cusCode: "TH00006815", sales: 1882026.85185185, totalC: 242, skuLines: 3 },</v>
      </c>
    </row>
    <row r="14085" spans="2:19" ht="18.5" x14ac:dyDescent="0.45">
      <c r="B14085" s="22" t="s">
        <v>150</v>
      </c>
      <c r="C14085" s="22" t="s">
        <v>156</v>
      </c>
      <c r="D14085" s="22" t="s">
        <v>158</v>
      </c>
      <c r="E14085" s="22" t="s">
        <v>118</v>
      </c>
      <c r="F14085" s="22" t="s">
        <v>10042</v>
      </c>
      <c r="G14085" s="14" t="s">
        <v>8525</v>
      </c>
      <c r="H14085" s="14">
        <v>10130674.074074073</v>
      </c>
      <c r="I14085">
        <v>4</v>
      </c>
      <c r="J14085" s="13">
        <f t="shared" si="882"/>
        <v>46172</v>
      </c>
      <c r="K14085" t="str">
        <f t="shared" si="881"/>
        <v>Sat</v>
      </c>
      <c r="L14085" t="str">
        <f t="shared" si="883"/>
        <v>W4</v>
      </c>
      <c r="M14085" t="s">
        <v>10340</v>
      </c>
      <c r="N14085" t="s">
        <v>212</v>
      </c>
      <c r="O14085" t="s">
        <v>5735</v>
      </c>
      <c r="P14085" t="s">
        <v>10465</v>
      </c>
      <c r="Q14085" t="s">
        <v>1932</v>
      </c>
      <c r="R14085">
        <v>275</v>
      </c>
      <c r="S14085" s="15" t="str">
        <f t="shared" si="884"/>
        <v>{ month: "May", hq: "2.North", area: "4. North East", kam: "NGUYỄN ĐÌNH THÁI", kae: "✔️ DSR Vũ Thị Hải Yên", route: "F2/F4", week: "W4", day: "Sat", cusCode: "TVD073", sales: 10130674.0740741, totalC: 275, skuLines: 4 },</v>
      </c>
    </row>
    <row r="14086" spans="2:19" ht="18.5" x14ac:dyDescent="0.45">
      <c r="B14086" s="22" t="s">
        <v>150</v>
      </c>
      <c r="C14086" s="22" t="s">
        <v>156</v>
      </c>
      <c r="D14086" s="22" t="s">
        <v>158</v>
      </c>
      <c r="E14086" s="22" t="s">
        <v>118</v>
      </c>
      <c r="F14086" s="22" t="s">
        <v>10043</v>
      </c>
      <c r="G14086" s="14" t="s">
        <v>8521</v>
      </c>
      <c r="H14086" s="14">
        <v>1514722.222222222</v>
      </c>
      <c r="I14086">
        <v>3</v>
      </c>
      <c r="J14086" s="13">
        <f t="shared" si="882"/>
        <v>46168</v>
      </c>
      <c r="K14086" t="str">
        <f t="shared" si="881"/>
        <v>Tue</v>
      </c>
      <c r="L14086" t="str">
        <f t="shared" si="883"/>
        <v>W4</v>
      </c>
      <c r="M14086" t="s">
        <v>10340</v>
      </c>
      <c r="N14086" t="s">
        <v>212</v>
      </c>
      <c r="O14086" t="s">
        <v>5735</v>
      </c>
      <c r="P14086" t="s">
        <v>10465</v>
      </c>
      <c r="Q14086" t="s">
        <v>1932</v>
      </c>
      <c r="R14086">
        <v>275</v>
      </c>
      <c r="S14086" s="15" t="str">
        <f t="shared" si="884"/>
        <v>{ month: "May", hq: "2.North", area: "4. North East", kam: "NGUYỄN ĐÌNH THÁI", kae: "✔️ DSR Vũ Thị Hải Yên", route: "F2/F4", week: "W4", day: "Tue", cusCode: "VTR001", sales: 1514722.22222222, totalC: 275, skuLines: 3 },</v>
      </c>
    </row>
    <row r="14087" spans="2:19" ht="18.5" x14ac:dyDescent="0.45">
      <c r="B14087" s="22" t="s">
        <v>150</v>
      </c>
      <c r="C14087" s="22" t="s">
        <v>156</v>
      </c>
      <c r="D14087" s="22" t="s">
        <v>158</v>
      </c>
      <c r="E14087" s="22" t="s">
        <v>118</v>
      </c>
      <c r="F14087" s="22" t="s">
        <v>5625</v>
      </c>
      <c r="G14087" s="14" t="s">
        <v>1935</v>
      </c>
      <c r="H14087" s="14">
        <v>659631.48148148134</v>
      </c>
      <c r="I14087">
        <v>3</v>
      </c>
      <c r="J14087" s="13">
        <f t="shared" si="882"/>
        <v>46157</v>
      </c>
      <c r="K14087" t="str">
        <f t="shared" si="881"/>
        <v>Fri</v>
      </c>
      <c r="L14087" t="str">
        <f t="shared" si="883"/>
        <v>W2</v>
      </c>
      <c r="M14087" t="s">
        <v>10340</v>
      </c>
      <c r="N14087" t="s">
        <v>212</v>
      </c>
      <c r="O14087" t="s">
        <v>5735</v>
      </c>
      <c r="P14087" t="s">
        <v>10465</v>
      </c>
      <c r="Q14087" t="s">
        <v>201</v>
      </c>
      <c r="R14087">
        <v>195</v>
      </c>
      <c r="S14087" s="15" t="str">
        <f t="shared" si="884"/>
        <v>{ month: "May", hq: "2.North", area: "4. North East", kam: "NGUYỄN ĐÌNH THÁI", kae: "✔️ DSR Vũ Thị Hải Yên", route: "F2", week: "W2", day: "Fri", cusCode: "YVBN001", sales: 659631.481481481, totalC: 195, skuLines: 3 },</v>
      </c>
    </row>
    <row r="14088" spans="2:19" ht="18.5" x14ac:dyDescent="0.45">
      <c r="B14088" s="22" t="s">
        <v>150</v>
      </c>
      <c r="C14088" s="22" t="s">
        <v>156</v>
      </c>
      <c r="D14088" s="22" t="s">
        <v>158</v>
      </c>
      <c r="E14088" s="22" t="s">
        <v>118</v>
      </c>
      <c r="F14088" s="22" t="s">
        <v>10044</v>
      </c>
      <c r="G14088" s="14" t="s">
        <v>8524</v>
      </c>
      <c r="H14088" s="14">
        <v>307300</v>
      </c>
      <c r="I14088">
        <v>2</v>
      </c>
      <c r="J14088" s="13">
        <f t="shared" si="882"/>
        <v>46171</v>
      </c>
      <c r="K14088" t="str">
        <f t="shared" si="881"/>
        <v>Fri</v>
      </c>
      <c r="L14088" t="str">
        <f t="shared" si="883"/>
        <v>W4</v>
      </c>
      <c r="M14088" t="s">
        <v>10340</v>
      </c>
      <c r="N14088" t="s">
        <v>212</v>
      </c>
      <c r="O14088" t="s">
        <v>5735</v>
      </c>
      <c r="P14088" t="s">
        <v>10465</v>
      </c>
      <c r="Q14088" t="s">
        <v>1932</v>
      </c>
      <c r="R14088">
        <v>275</v>
      </c>
      <c r="S14088" s="15" t="str">
        <f t="shared" si="884"/>
        <v>{ month: "May", hq: "2.North", area: "4. North East", kam: "NGUYỄN ĐÌNH THÁI", kae: "✔️ DSR Vũ Thị Hải Yên", route: "F2/F4", week: "W4", day: "Fri", cusCode: "YVBN002", sales: 307300, totalC: 275, skuLines: 2 },</v>
      </c>
    </row>
    <row r="14089" spans="2:19" ht="18.5" x14ac:dyDescent="0.45">
      <c r="B14089" s="22" t="s">
        <v>150</v>
      </c>
      <c r="C14089" s="22" t="s">
        <v>156</v>
      </c>
      <c r="D14089" s="22" t="s">
        <v>158</v>
      </c>
      <c r="E14089" s="22" t="s">
        <v>122</v>
      </c>
      <c r="F14089" s="22" t="s">
        <v>5626</v>
      </c>
      <c r="G14089" s="14" t="s">
        <v>1947</v>
      </c>
      <c r="H14089" s="14">
        <v>941018.51851851842</v>
      </c>
      <c r="I14089">
        <v>2</v>
      </c>
      <c r="J14089" s="13">
        <f t="shared" si="882"/>
        <v>46154</v>
      </c>
      <c r="K14089" t="str">
        <f t="shared" si="881"/>
        <v>Tue</v>
      </c>
      <c r="L14089" t="str">
        <f t="shared" si="883"/>
        <v>W2</v>
      </c>
      <c r="M14089" t="s">
        <v>10340</v>
      </c>
      <c r="N14089" t="s">
        <v>212</v>
      </c>
      <c r="O14089" t="s">
        <v>5736</v>
      </c>
      <c r="P14089" t="s">
        <v>10469</v>
      </c>
      <c r="Q14089" t="s">
        <v>201</v>
      </c>
      <c r="R14089">
        <v>180</v>
      </c>
      <c r="S14089" s="15" t="str">
        <f t="shared" si="884"/>
        <v>{ month: "May", hq: "2.North", area: "4. North East", kam: "NGUYỄN ĐÌNH THÁI", kae: "❌ KAE Tống Hoàng Thành", route: "F2", week: "W2", day: "Tue", cusCode: "85001134", sales: 941018.518518518, totalC: 180, skuLines: 2 },</v>
      </c>
    </row>
    <row r="14090" spans="2:19" ht="18.5" x14ac:dyDescent="0.45">
      <c r="B14090" s="22" t="s">
        <v>150</v>
      </c>
      <c r="C14090" s="22" t="s">
        <v>156</v>
      </c>
      <c r="D14090" s="22" t="s">
        <v>158</v>
      </c>
      <c r="E14090" s="22" t="s">
        <v>122</v>
      </c>
      <c r="F14090" s="22" t="s">
        <v>5627</v>
      </c>
      <c r="G14090" s="14" t="s">
        <v>1947</v>
      </c>
      <c r="H14090" s="14">
        <v>941018.51851851842</v>
      </c>
      <c r="I14090">
        <v>1</v>
      </c>
      <c r="J14090" s="13">
        <f t="shared" si="882"/>
        <v>46154</v>
      </c>
      <c r="K14090" t="str">
        <f t="shared" si="881"/>
        <v>Tue</v>
      </c>
      <c r="L14090" t="str">
        <f t="shared" si="883"/>
        <v>W2</v>
      </c>
      <c r="M14090" t="s">
        <v>10340</v>
      </c>
      <c r="N14090" t="s">
        <v>212</v>
      </c>
      <c r="O14090" t="s">
        <v>5736</v>
      </c>
      <c r="P14090" t="s">
        <v>10469</v>
      </c>
      <c r="Q14090" t="s">
        <v>201</v>
      </c>
      <c r="R14090">
        <v>180</v>
      </c>
      <c r="S14090" s="15" t="str">
        <f t="shared" si="884"/>
        <v>{ month: "May", hq: "2.North", area: "4. North East", kam: "NGUYỄN ĐÌNH THÁI", kae: "❌ KAE Tống Hoàng Thành", route: "F2", week: "W2", day: "Tue", cusCode: "BN22042026", sales: 941018.518518518, totalC: 180, skuLines: 1 },</v>
      </c>
    </row>
    <row r="14091" spans="2:19" ht="18.5" x14ac:dyDescent="0.45">
      <c r="B14091" s="22" t="s">
        <v>150</v>
      </c>
      <c r="C14091" s="22" t="s">
        <v>156</v>
      </c>
      <c r="D14091" s="22" t="s">
        <v>158</v>
      </c>
      <c r="E14091" s="22" t="s">
        <v>122</v>
      </c>
      <c r="F14091" s="22" t="s">
        <v>5628</v>
      </c>
      <c r="G14091" s="14" t="s">
        <v>1947</v>
      </c>
      <c r="H14091" s="14">
        <v>941018.51851851842</v>
      </c>
      <c r="I14091">
        <v>1</v>
      </c>
      <c r="J14091" s="13">
        <f t="shared" si="882"/>
        <v>46154</v>
      </c>
      <c r="K14091" t="str">
        <f t="shared" si="881"/>
        <v>Tue</v>
      </c>
      <c r="L14091" t="str">
        <f t="shared" si="883"/>
        <v>W2</v>
      </c>
      <c r="M14091" t="s">
        <v>10340</v>
      </c>
      <c r="N14091" t="s">
        <v>212</v>
      </c>
      <c r="O14091" t="s">
        <v>5736</v>
      </c>
      <c r="P14091" t="s">
        <v>10469</v>
      </c>
      <c r="Q14091" t="s">
        <v>201</v>
      </c>
      <c r="R14091">
        <v>180</v>
      </c>
      <c r="S14091" s="15" t="str">
        <f t="shared" si="884"/>
        <v>{ month: "May", hq: "2.North", area: "4. North East", kam: "NGUYỄN ĐÌNH THÁI", kae: "❌ KAE Tống Hoàng Thành", route: "F2", week: "W2", day: "Tue", cusCode: "BN22042027", sales: 941018.518518518, totalC: 180, skuLines: 1 },</v>
      </c>
    </row>
    <row r="14092" spans="2:19" ht="18.5" x14ac:dyDescent="0.45">
      <c r="B14092" s="22" t="s">
        <v>150</v>
      </c>
      <c r="C14092" s="22" t="s">
        <v>156</v>
      </c>
      <c r="D14092" s="22" t="s">
        <v>158</v>
      </c>
      <c r="E14092" s="22" t="s">
        <v>122</v>
      </c>
      <c r="F14092" s="22" t="s">
        <v>5629</v>
      </c>
      <c r="G14092" s="14" t="s">
        <v>1947</v>
      </c>
      <c r="H14092" s="14">
        <v>941018.51851851842</v>
      </c>
      <c r="I14092">
        <v>1</v>
      </c>
      <c r="J14092" s="13">
        <f t="shared" si="882"/>
        <v>46154</v>
      </c>
      <c r="K14092" t="str">
        <f t="shared" si="881"/>
        <v>Tue</v>
      </c>
      <c r="L14092" t="str">
        <f t="shared" si="883"/>
        <v>W2</v>
      </c>
      <c r="M14092" t="s">
        <v>10340</v>
      </c>
      <c r="N14092" t="s">
        <v>212</v>
      </c>
      <c r="O14092" t="s">
        <v>5736</v>
      </c>
      <c r="P14092" t="s">
        <v>10469</v>
      </c>
      <c r="Q14092" t="s">
        <v>201</v>
      </c>
      <c r="R14092">
        <v>180</v>
      </c>
      <c r="S14092" s="15" t="str">
        <f t="shared" si="884"/>
        <v>{ month: "May", hq: "2.North", area: "4. North East", kam: "NGUYỄN ĐÌNH THÁI", kae: "❌ KAE Tống Hoàng Thành", route: "F2", week: "W2", day: "Tue", cusCode: "BN22042028", sales: 941018.518518518, totalC: 180, skuLines: 1 },</v>
      </c>
    </row>
    <row r="14093" spans="2:19" ht="18.5" x14ac:dyDescent="0.45">
      <c r="B14093" s="22" t="s">
        <v>150</v>
      </c>
      <c r="C14093" s="22" t="s">
        <v>156</v>
      </c>
      <c r="D14093" s="22" t="s">
        <v>158</v>
      </c>
      <c r="E14093" s="22" t="s">
        <v>122</v>
      </c>
      <c r="F14093" s="22" t="s">
        <v>5630</v>
      </c>
      <c r="G14093" s="14" t="s">
        <v>1947</v>
      </c>
      <c r="H14093" s="14">
        <v>941018.51851851842</v>
      </c>
      <c r="I14093">
        <v>2</v>
      </c>
      <c r="J14093" s="13">
        <f t="shared" si="882"/>
        <v>46154</v>
      </c>
      <c r="K14093" t="str">
        <f t="shared" si="881"/>
        <v>Tue</v>
      </c>
      <c r="L14093" t="str">
        <f t="shared" si="883"/>
        <v>W2</v>
      </c>
      <c r="M14093" t="s">
        <v>10340</v>
      </c>
      <c r="N14093" t="s">
        <v>212</v>
      </c>
      <c r="O14093" t="s">
        <v>5736</v>
      </c>
      <c r="P14093" t="s">
        <v>10469</v>
      </c>
      <c r="Q14093" t="s">
        <v>201</v>
      </c>
      <c r="R14093">
        <v>180</v>
      </c>
      <c r="S14093" s="15" t="str">
        <f t="shared" si="884"/>
        <v>{ month: "May", hq: "2.North", area: "4. North East", kam: "NGUYỄN ĐÌNH THÁI", kae: "❌ KAE Tống Hoàng Thành", route: "F2", week: "W2", day: "Tue", cusCode: "BN22042031", sales: 941018.518518518, totalC: 180, skuLines: 2 },</v>
      </c>
    </row>
    <row r="14094" spans="2:19" ht="18.5" x14ac:dyDescent="0.45">
      <c r="B14094" s="22" t="s">
        <v>150</v>
      </c>
      <c r="C14094" s="22" t="s">
        <v>156</v>
      </c>
      <c r="D14094" s="22" t="s">
        <v>158</v>
      </c>
      <c r="E14094" s="22" t="s">
        <v>122</v>
      </c>
      <c r="F14094" s="22" t="s">
        <v>5631</v>
      </c>
      <c r="G14094" s="14" t="s">
        <v>1947</v>
      </c>
      <c r="H14094" s="14">
        <v>941018.51851851842</v>
      </c>
      <c r="I14094">
        <v>2</v>
      </c>
      <c r="J14094" s="13">
        <f t="shared" si="882"/>
        <v>46154</v>
      </c>
      <c r="K14094" t="str">
        <f t="shared" si="881"/>
        <v>Tue</v>
      </c>
      <c r="L14094" t="str">
        <f t="shared" si="883"/>
        <v>W2</v>
      </c>
      <c r="M14094" t="s">
        <v>10340</v>
      </c>
      <c r="N14094" t="s">
        <v>212</v>
      </c>
      <c r="O14094" t="s">
        <v>5736</v>
      </c>
      <c r="P14094" t="s">
        <v>10469</v>
      </c>
      <c r="Q14094" t="s">
        <v>201</v>
      </c>
      <c r="R14094">
        <v>180</v>
      </c>
      <c r="S14094" s="15" t="str">
        <f t="shared" si="884"/>
        <v>{ month: "May", hq: "2.North", area: "4. North East", kam: "NGUYỄN ĐÌNH THÁI", kae: "❌ KAE Tống Hoàng Thành", route: "F2", week: "W2", day: "Tue", cusCode: "BN22042032", sales: 941018.518518518, totalC: 180, skuLines: 2 },</v>
      </c>
    </row>
    <row r="14095" spans="2:19" ht="18.5" x14ac:dyDescent="0.45">
      <c r="B14095" s="22" t="s">
        <v>150</v>
      </c>
      <c r="C14095" s="22" t="s">
        <v>156</v>
      </c>
      <c r="D14095" s="22" t="s">
        <v>158</v>
      </c>
      <c r="E14095" s="22" t="s">
        <v>122</v>
      </c>
      <c r="F14095" s="22" t="s">
        <v>5632</v>
      </c>
      <c r="G14095" s="14" t="s">
        <v>1947</v>
      </c>
      <c r="H14095" s="14">
        <v>941018.51851851842</v>
      </c>
      <c r="I14095">
        <v>2</v>
      </c>
      <c r="J14095" s="13">
        <f t="shared" si="882"/>
        <v>46154</v>
      </c>
      <c r="K14095" t="str">
        <f t="shared" si="881"/>
        <v>Tue</v>
      </c>
      <c r="L14095" t="str">
        <f t="shared" si="883"/>
        <v>W2</v>
      </c>
      <c r="M14095" t="s">
        <v>10340</v>
      </c>
      <c r="N14095" t="s">
        <v>212</v>
      </c>
      <c r="O14095" t="s">
        <v>5736</v>
      </c>
      <c r="P14095" t="s">
        <v>10469</v>
      </c>
      <c r="Q14095" t="s">
        <v>201</v>
      </c>
      <c r="R14095">
        <v>180</v>
      </c>
      <c r="S14095" s="15" t="str">
        <f t="shared" si="884"/>
        <v>{ month: "May", hq: "2.North", area: "4. North East", kam: "NGUYỄN ĐÌNH THÁI", kae: "❌ KAE Tống Hoàng Thành", route: "F2", week: "W2", day: "Tue", cusCode: "BN22042033", sales: 941018.518518518, totalC: 180, skuLines: 2 },</v>
      </c>
    </row>
    <row r="14096" spans="2:19" ht="18.5" x14ac:dyDescent="0.45">
      <c r="B14096" s="22" t="s">
        <v>150</v>
      </c>
      <c r="C14096" s="22" t="s">
        <v>156</v>
      </c>
      <c r="D14096" s="22" t="s">
        <v>158</v>
      </c>
      <c r="E14096" s="22" t="s">
        <v>122</v>
      </c>
      <c r="F14096" s="22" t="s">
        <v>5633</v>
      </c>
      <c r="G14096" s="14" t="s">
        <v>1947</v>
      </c>
      <c r="H14096" s="14">
        <v>941018.51851851842</v>
      </c>
      <c r="I14096">
        <v>2</v>
      </c>
      <c r="J14096" s="13">
        <f t="shared" si="882"/>
        <v>46154</v>
      </c>
      <c r="K14096" t="str">
        <f t="shared" si="881"/>
        <v>Tue</v>
      </c>
      <c r="L14096" t="str">
        <f t="shared" si="883"/>
        <v>W2</v>
      </c>
      <c r="M14096" t="s">
        <v>10340</v>
      </c>
      <c r="N14096" t="s">
        <v>212</v>
      </c>
      <c r="O14096" t="s">
        <v>5736</v>
      </c>
      <c r="P14096" t="s">
        <v>10469</v>
      </c>
      <c r="Q14096" t="s">
        <v>201</v>
      </c>
      <c r="R14096">
        <v>180</v>
      </c>
      <c r="S14096" s="15" t="str">
        <f t="shared" si="884"/>
        <v>{ month: "May", hq: "2.North", area: "4. North East", kam: "NGUYỄN ĐÌNH THÁI", kae: "❌ KAE Tống Hoàng Thành", route: "F2", week: "W2", day: "Tue", cusCode: "BN22042079", sales: 941018.518518518, totalC: 180, skuLines: 2 },</v>
      </c>
    </row>
    <row r="14097" spans="2:19" ht="18.5" x14ac:dyDescent="0.45">
      <c r="B14097" s="22" t="s">
        <v>150</v>
      </c>
      <c r="C14097" s="22" t="s">
        <v>156</v>
      </c>
      <c r="D14097" s="22" t="s">
        <v>158</v>
      </c>
      <c r="E14097" s="22" t="s">
        <v>122</v>
      </c>
      <c r="F14097" s="22" t="s">
        <v>5634</v>
      </c>
      <c r="G14097" s="14" t="s">
        <v>1947</v>
      </c>
      <c r="H14097" s="14">
        <v>1411527.7777777775</v>
      </c>
      <c r="I14097">
        <v>2</v>
      </c>
      <c r="J14097" s="13">
        <f t="shared" si="882"/>
        <v>46154</v>
      </c>
      <c r="K14097" t="str">
        <f t="shared" si="881"/>
        <v>Tue</v>
      </c>
      <c r="L14097" t="str">
        <f t="shared" si="883"/>
        <v>W2</v>
      </c>
      <c r="M14097" t="s">
        <v>10340</v>
      </c>
      <c r="N14097" t="s">
        <v>212</v>
      </c>
      <c r="O14097" t="s">
        <v>5736</v>
      </c>
      <c r="P14097" t="s">
        <v>10469</v>
      </c>
      <c r="Q14097" t="s">
        <v>201</v>
      </c>
      <c r="R14097">
        <v>180</v>
      </c>
      <c r="S14097" s="15" t="str">
        <f t="shared" si="884"/>
        <v>{ month: "May", hq: "2.North", area: "4. North East", kam: "NGUYỄN ĐÌNH THÁI", kae: "❌ KAE Tống Hoàng Thành", route: "F2", week: "W2", day: "Tue", cusCode: "BN22042083", sales: 1411527.77777778, totalC: 180, skuLines: 2 },</v>
      </c>
    </row>
    <row r="14098" spans="2:19" ht="18.5" x14ac:dyDescent="0.45">
      <c r="B14098" s="22" t="s">
        <v>150</v>
      </c>
      <c r="C14098" s="22" t="s">
        <v>156</v>
      </c>
      <c r="D14098" s="22" t="s">
        <v>158</v>
      </c>
      <c r="E14098" s="22" t="s">
        <v>122</v>
      </c>
      <c r="F14098" s="22" t="s">
        <v>5635</v>
      </c>
      <c r="G14098" s="14" t="s">
        <v>1947</v>
      </c>
      <c r="H14098" s="14">
        <v>941018.51851851842</v>
      </c>
      <c r="I14098">
        <v>1</v>
      </c>
      <c r="J14098" s="13">
        <f t="shared" si="882"/>
        <v>46154</v>
      </c>
      <c r="K14098" t="str">
        <f t="shared" si="881"/>
        <v>Tue</v>
      </c>
      <c r="L14098" t="str">
        <f t="shared" si="883"/>
        <v>W2</v>
      </c>
      <c r="M14098" t="s">
        <v>10340</v>
      </c>
      <c r="N14098" t="s">
        <v>212</v>
      </c>
      <c r="O14098" t="s">
        <v>5736</v>
      </c>
      <c r="P14098" t="s">
        <v>10469</v>
      </c>
      <c r="Q14098" t="s">
        <v>201</v>
      </c>
      <c r="R14098">
        <v>180</v>
      </c>
      <c r="S14098" s="15" t="str">
        <f t="shared" si="884"/>
        <v>{ month: "May", hq: "2.North", area: "4. North East", kam: "NGUYỄN ĐÌNH THÁI", kae: "❌ KAE Tống Hoàng Thành", route: "F2", week: "W2", day: "Tue", cusCode: "BN22042085", sales: 941018.518518518, totalC: 180, skuLines: 1 },</v>
      </c>
    </row>
    <row r="14099" spans="2:19" ht="18.5" x14ac:dyDescent="0.45">
      <c r="B14099" s="22" t="s">
        <v>150</v>
      </c>
      <c r="C14099" s="22" t="s">
        <v>156</v>
      </c>
      <c r="D14099" s="22" t="s">
        <v>158</v>
      </c>
      <c r="E14099" s="22" t="s">
        <v>122</v>
      </c>
      <c r="F14099" s="22" t="s">
        <v>5636</v>
      </c>
      <c r="G14099" s="14" t="s">
        <v>1947</v>
      </c>
      <c r="H14099" s="14">
        <v>941018.51851851842</v>
      </c>
      <c r="I14099">
        <v>1</v>
      </c>
      <c r="J14099" s="13">
        <f t="shared" si="882"/>
        <v>46154</v>
      </c>
      <c r="K14099" t="str">
        <f t="shared" si="881"/>
        <v>Tue</v>
      </c>
      <c r="L14099" t="str">
        <f t="shared" si="883"/>
        <v>W2</v>
      </c>
      <c r="M14099" t="s">
        <v>10340</v>
      </c>
      <c r="N14099" t="s">
        <v>212</v>
      </c>
      <c r="O14099" t="s">
        <v>5736</v>
      </c>
      <c r="P14099" t="s">
        <v>10469</v>
      </c>
      <c r="Q14099" t="s">
        <v>201</v>
      </c>
      <c r="R14099">
        <v>180</v>
      </c>
      <c r="S14099" s="15" t="str">
        <f t="shared" si="884"/>
        <v>{ month: "May", hq: "2.North", area: "4. North East", kam: "NGUYỄN ĐÌNH THÁI", kae: "❌ KAE Tống Hoàng Thành", route: "F2", week: "W2", day: "Tue", cusCode: "BN22042086", sales: 941018.518518518, totalC: 180, skuLines: 1 },</v>
      </c>
    </row>
    <row r="14100" spans="2:19" ht="18.5" x14ac:dyDescent="0.45">
      <c r="B14100" s="22" t="s">
        <v>150</v>
      </c>
      <c r="C14100" s="22" t="s">
        <v>156</v>
      </c>
      <c r="D14100" s="22" t="s">
        <v>158</v>
      </c>
      <c r="E14100" s="22" t="s">
        <v>122</v>
      </c>
      <c r="F14100" s="22" t="s">
        <v>5637</v>
      </c>
      <c r="G14100" s="14" t="s">
        <v>1947</v>
      </c>
      <c r="H14100" s="14">
        <v>941018.51851851842</v>
      </c>
      <c r="I14100">
        <v>1</v>
      </c>
      <c r="J14100" s="13">
        <f t="shared" si="882"/>
        <v>46154</v>
      </c>
      <c r="K14100" t="str">
        <f t="shared" si="881"/>
        <v>Tue</v>
      </c>
      <c r="L14100" t="str">
        <f t="shared" si="883"/>
        <v>W2</v>
      </c>
      <c r="M14100" t="s">
        <v>10340</v>
      </c>
      <c r="N14100" t="s">
        <v>212</v>
      </c>
      <c r="O14100" t="s">
        <v>5736</v>
      </c>
      <c r="P14100" t="s">
        <v>10469</v>
      </c>
      <c r="Q14100" t="s">
        <v>201</v>
      </c>
      <c r="R14100">
        <v>180</v>
      </c>
      <c r="S14100" s="15" t="str">
        <f t="shared" si="884"/>
        <v>{ month: "May", hq: "2.North", area: "4. North East", kam: "NGUYỄN ĐÌNH THÁI", kae: "❌ KAE Tống Hoàng Thành", route: "F2", week: "W2", day: "Tue", cusCode: "BN22042088", sales: 941018.518518518, totalC: 180, skuLines: 1 },</v>
      </c>
    </row>
    <row r="14101" spans="2:19" ht="18.5" x14ac:dyDescent="0.45">
      <c r="B14101" s="22" t="s">
        <v>150</v>
      </c>
      <c r="C14101" s="22" t="s">
        <v>156</v>
      </c>
      <c r="D14101" s="22" t="s">
        <v>158</v>
      </c>
      <c r="E14101" s="22" t="s">
        <v>122</v>
      </c>
      <c r="F14101" s="22" t="s">
        <v>5638</v>
      </c>
      <c r="G14101" s="14" t="s">
        <v>1947</v>
      </c>
      <c r="H14101" s="14">
        <v>941018.51851851842</v>
      </c>
      <c r="I14101">
        <v>2</v>
      </c>
      <c r="J14101" s="13">
        <f t="shared" si="882"/>
        <v>46154</v>
      </c>
      <c r="K14101" t="str">
        <f t="shared" si="881"/>
        <v>Tue</v>
      </c>
      <c r="L14101" t="str">
        <f t="shared" si="883"/>
        <v>W2</v>
      </c>
      <c r="M14101" t="s">
        <v>10340</v>
      </c>
      <c r="N14101" t="s">
        <v>212</v>
      </c>
      <c r="O14101" t="s">
        <v>5736</v>
      </c>
      <c r="P14101" t="s">
        <v>10469</v>
      </c>
      <c r="Q14101" t="s">
        <v>201</v>
      </c>
      <c r="R14101">
        <v>180</v>
      </c>
      <c r="S14101" s="15" t="str">
        <f t="shared" si="884"/>
        <v>{ month: "May", hq: "2.North", area: "4. North East", kam: "NGUYỄN ĐÌNH THÁI", kae: "❌ KAE Tống Hoàng Thành", route: "F2", week: "W2", day: "Tue", cusCode: "BN22042093", sales: 941018.518518518, totalC: 180, skuLines: 2 },</v>
      </c>
    </row>
    <row r="14102" spans="2:19" ht="18.5" x14ac:dyDescent="0.45">
      <c r="B14102" s="22" t="s">
        <v>150</v>
      </c>
      <c r="C14102" s="22" t="s">
        <v>156</v>
      </c>
      <c r="D14102" s="22" t="s">
        <v>158</v>
      </c>
      <c r="E14102" s="22" t="s">
        <v>122</v>
      </c>
      <c r="F14102" s="22" t="s">
        <v>5639</v>
      </c>
      <c r="G14102" s="14" t="s">
        <v>1947</v>
      </c>
      <c r="H14102" s="14">
        <v>941018.51851851842</v>
      </c>
      <c r="I14102">
        <v>2</v>
      </c>
      <c r="J14102" s="13">
        <f t="shared" si="882"/>
        <v>46154</v>
      </c>
      <c r="K14102" t="str">
        <f t="shared" si="881"/>
        <v>Tue</v>
      </c>
      <c r="L14102" t="str">
        <f t="shared" si="883"/>
        <v>W2</v>
      </c>
      <c r="M14102" t="s">
        <v>10340</v>
      </c>
      <c r="N14102" t="s">
        <v>212</v>
      </c>
      <c r="O14102" t="s">
        <v>5736</v>
      </c>
      <c r="P14102" t="s">
        <v>10469</v>
      </c>
      <c r="Q14102" t="s">
        <v>201</v>
      </c>
      <c r="R14102">
        <v>180</v>
      </c>
      <c r="S14102" s="15" t="str">
        <f t="shared" si="884"/>
        <v>{ month: "May", hq: "2.North", area: "4. North East", kam: "NGUYỄN ĐÌNH THÁI", kae: "❌ KAE Tống Hoàng Thành", route: "F2", week: "W2", day: "Tue", cusCode: "BN22042097", sales: 941018.518518518, totalC: 180, skuLines: 2 },</v>
      </c>
    </row>
    <row r="14103" spans="2:19" ht="18.5" x14ac:dyDescent="0.45">
      <c r="B14103" s="22" t="s">
        <v>150</v>
      </c>
      <c r="C14103" s="22" t="s">
        <v>156</v>
      </c>
      <c r="D14103" s="22" t="s">
        <v>158</v>
      </c>
      <c r="E14103" s="22" t="s">
        <v>122</v>
      </c>
      <c r="F14103" s="22" t="s">
        <v>5640</v>
      </c>
      <c r="G14103" s="14" t="s">
        <v>1947</v>
      </c>
      <c r="H14103" s="14">
        <v>941018.51851851842</v>
      </c>
      <c r="I14103">
        <v>1</v>
      </c>
      <c r="J14103" s="13">
        <f t="shared" si="882"/>
        <v>46154</v>
      </c>
      <c r="K14103" t="str">
        <f t="shared" si="881"/>
        <v>Tue</v>
      </c>
      <c r="L14103" t="str">
        <f t="shared" si="883"/>
        <v>W2</v>
      </c>
      <c r="M14103" t="s">
        <v>10340</v>
      </c>
      <c r="N14103" t="s">
        <v>212</v>
      </c>
      <c r="O14103" t="s">
        <v>5736</v>
      </c>
      <c r="P14103" t="s">
        <v>10469</v>
      </c>
      <c r="Q14103" t="s">
        <v>201</v>
      </c>
      <c r="R14103">
        <v>180</v>
      </c>
      <c r="S14103" s="15" t="str">
        <f t="shared" si="884"/>
        <v>{ month: "May", hq: "2.North", area: "4. North East", kam: "NGUYỄN ĐÌNH THÁI", kae: "❌ KAE Tống Hoàng Thành", route: "F2", week: "W2", day: "Tue", cusCode: "BN22042098", sales: 941018.518518518, totalC: 180, skuLines: 1 },</v>
      </c>
    </row>
    <row r="14104" spans="2:19" ht="18.5" x14ac:dyDescent="0.45">
      <c r="B14104" s="22" t="s">
        <v>150</v>
      </c>
      <c r="C14104" s="22" t="s">
        <v>156</v>
      </c>
      <c r="D14104" s="22" t="s">
        <v>158</v>
      </c>
      <c r="E14104" s="22" t="s">
        <v>122</v>
      </c>
      <c r="F14104" s="22" t="s">
        <v>5641</v>
      </c>
      <c r="G14104" s="14" t="s">
        <v>1947</v>
      </c>
      <c r="H14104" s="14">
        <v>941018.51851851842</v>
      </c>
      <c r="I14104">
        <v>2</v>
      </c>
      <c r="J14104" s="13">
        <f t="shared" si="882"/>
        <v>46154</v>
      </c>
      <c r="K14104" t="str">
        <f t="shared" si="881"/>
        <v>Tue</v>
      </c>
      <c r="L14104" t="str">
        <f t="shared" si="883"/>
        <v>W2</v>
      </c>
      <c r="M14104" t="s">
        <v>10340</v>
      </c>
      <c r="N14104" t="s">
        <v>212</v>
      </c>
      <c r="O14104" t="s">
        <v>5736</v>
      </c>
      <c r="P14104" t="s">
        <v>10469</v>
      </c>
      <c r="Q14104" t="s">
        <v>201</v>
      </c>
      <c r="R14104">
        <v>180</v>
      </c>
      <c r="S14104" s="15" t="str">
        <f t="shared" si="884"/>
        <v>{ month: "May", hq: "2.North", area: "4. North East", kam: "NGUYỄN ĐÌNH THÁI", kae: "❌ KAE Tống Hoàng Thành", route: "F2", week: "W2", day: "Tue", cusCode: "BN22042101", sales: 941018.518518518, totalC: 180, skuLines: 2 },</v>
      </c>
    </row>
    <row r="14105" spans="2:19" ht="18.5" x14ac:dyDescent="0.45">
      <c r="B14105" s="22" t="s">
        <v>150</v>
      </c>
      <c r="C14105" s="22" t="s">
        <v>156</v>
      </c>
      <c r="D14105" s="22" t="s">
        <v>158</v>
      </c>
      <c r="E14105" s="22" t="s">
        <v>122</v>
      </c>
      <c r="F14105" s="22" t="s">
        <v>5642</v>
      </c>
      <c r="G14105" s="14" t="s">
        <v>1947</v>
      </c>
      <c r="H14105" s="14">
        <v>941018.51851851842</v>
      </c>
      <c r="I14105">
        <v>1</v>
      </c>
      <c r="J14105" s="13">
        <f t="shared" si="882"/>
        <v>46154</v>
      </c>
      <c r="K14105" t="str">
        <f t="shared" si="881"/>
        <v>Tue</v>
      </c>
      <c r="L14105" t="str">
        <f t="shared" si="883"/>
        <v>W2</v>
      </c>
      <c r="M14105" t="s">
        <v>10340</v>
      </c>
      <c r="N14105" t="s">
        <v>212</v>
      </c>
      <c r="O14105" t="s">
        <v>5736</v>
      </c>
      <c r="P14105" t="s">
        <v>10469</v>
      </c>
      <c r="Q14105" t="s">
        <v>201</v>
      </c>
      <c r="R14105">
        <v>180</v>
      </c>
      <c r="S14105" s="15" t="str">
        <f t="shared" si="884"/>
        <v>{ month: "May", hq: "2.North", area: "4. North East", kam: "NGUYỄN ĐÌNH THÁI", kae: "❌ KAE Tống Hoàng Thành", route: "F2", week: "W2", day: "Tue", cusCode: "BN22042102", sales: 941018.518518518, totalC: 180, skuLines: 1 },</v>
      </c>
    </row>
    <row r="14106" spans="2:19" ht="18.5" x14ac:dyDescent="0.45">
      <c r="B14106" s="22" t="s">
        <v>150</v>
      </c>
      <c r="C14106" s="22" t="s">
        <v>156</v>
      </c>
      <c r="D14106" s="22" t="s">
        <v>158</v>
      </c>
      <c r="E14106" s="22" t="s">
        <v>122</v>
      </c>
      <c r="F14106" s="22" t="s">
        <v>5643</v>
      </c>
      <c r="G14106" s="14" t="s">
        <v>1944</v>
      </c>
      <c r="H14106" s="14">
        <v>941018.51851851842</v>
      </c>
      <c r="I14106">
        <v>2</v>
      </c>
      <c r="J14106" s="13">
        <f t="shared" si="882"/>
        <v>46155</v>
      </c>
      <c r="K14106" t="str">
        <f t="shared" si="881"/>
        <v>Wed</v>
      </c>
      <c r="L14106" t="str">
        <f t="shared" si="883"/>
        <v>W2</v>
      </c>
      <c r="M14106" t="s">
        <v>10340</v>
      </c>
      <c r="N14106" t="s">
        <v>212</v>
      </c>
      <c r="O14106" t="s">
        <v>5736</v>
      </c>
      <c r="P14106" t="s">
        <v>10469</v>
      </c>
      <c r="Q14106" t="s">
        <v>201</v>
      </c>
      <c r="R14106">
        <v>180</v>
      </c>
      <c r="S14106" s="15" t="str">
        <f t="shared" si="884"/>
        <v>{ month: "May", hq: "2.North", area: "4. North East", kam: "NGUYỄN ĐÌNH THÁI", kae: "❌ KAE Tống Hoàng Thành", route: "F2", week: "W2", day: "Wed", cusCode: "BN230432", sales: 941018.518518518, totalC: 180, skuLines: 2 },</v>
      </c>
    </row>
    <row r="14107" spans="2:19" ht="18.5" x14ac:dyDescent="0.45">
      <c r="B14107" s="22" t="s">
        <v>150</v>
      </c>
      <c r="C14107" s="22" t="s">
        <v>156</v>
      </c>
      <c r="D14107" s="22" t="s">
        <v>158</v>
      </c>
      <c r="E14107" s="22" t="s">
        <v>122</v>
      </c>
      <c r="F14107" s="22" t="s">
        <v>5644</v>
      </c>
      <c r="G14107" s="14" t="s">
        <v>1944</v>
      </c>
      <c r="H14107" s="14">
        <v>941018.51851851842</v>
      </c>
      <c r="I14107">
        <v>1</v>
      </c>
      <c r="J14107" s="13">
        <f t="shared" si="882"/>
        <v>46155</v>
      </c>
      <c r="K14107" t="str">
        <f t="shared" si="881"/>
        <v>Wed</v>
      </c>
      <c r="L14107" t="str">
        <f t="shared" si="883"/>
        <v>W2</v>
      </c>
      <c r="M14107" t="s">
        <v>10340</v>
      </c>
      <c r="N14107" t="s">
        <v>212</v>
      </c>
      <c r="O14107" t="s">
        <v>5736</v>
      </c>
      <c r="P14107" t="s">
        <v>10469</v>
      </c>
      <c r="Q14107" t="s">
        <v>201</v>
      </c>
      <c r="R14107">
        <v>180</v>
      </c>
      <c r="S14107" s="15" t="str">
        <f t="shared" si="884"/>
        <v>{ month: "May", hq: "2.North", area: "4. North East", kam: "NGUYỄN ĐÌNH THÁI", kae: "❌ KAE Tống Hoàng Thành", route: "F2", week: "W2", day: "Wed", cusCode: "BN230440", sales: 941018.518518518, totalC: 180, skuLines: 1 },</v>
      </c>
    </row>
    <row r="14108" spans="2:19" ht="18.5" x14ac:dyDescent="0.45">
      <c r="B14108" s="22" t="s">
        <v>150</v>
      </c>
      <c r="C14108" s="22" t="s">
        <v>156</v>
      </c>
      <c r="D14108" s="22" t="s">
        <v>158</v>
      </c>
      <c r="E14108" s="22" t="s">
        <v>122</v>
      </c>
      <c r="F14108" s="22" t="s">
        <v>5645</v>
      </c>
      <c r="G14108" s="14" t="s">
        <v>1944</v>
      </c>
      <c r="H14108" s="14">
        <v>4705092.5925925924</v>
      </c>
      <c r="I14108">
        <v>2</v>
      </c>
      <c r="J14108" s="13">
        <f t="shared" si="882"/>
        <v>46155</v>
      </c>
      <c r="K14108" t="str">
        <f t="shared" si="881"/>
        <v>Wed</v>
      </c>
      <c r="L14108" t="str">
        <f t="shared" si="883"/>
        <v>W2</v>
      </c>
      <c r="M14108" t="s">
        <v>10340</v>
      </c>
      <c r="N14108" t="s">
        <v>212</v>
      </c>
      <c r="O14108" t="s">
        <v>5736</v>
      </c>
      <c r="P14108" t="s">
        <v>10469</v>
      </c>
      <c r="Q14108" t="s">
        <v>201</v>
      </c>
      <c r="R14108">
        <v>180</v>
      </c>
      <c r="S14108" s="15" t="str">
        <f t="shared" si="884"/>
        <v>{ month: "May", hq: "2.North", area: "4. North East", kam: "NGUYỄN ĐÌNH THÁI", kae: "❌ KAE Tống Hoàng Thành", route: "F2", week: "W2", day: "Wed", cusCode: "BN230456", sales: 4705092.59259259, totalC: 180, skuLines: 2 },</v>
      </c>
    </row>
    <row r="14109" spans="2:19" ht="18.5" x14ac:dyDescent="0.45">
      <c r="B14109" s="22" t="s">
        <v>150</v>
      </c>
      <c r="C14109" s="22" t="s">
        <v>156</v>
      </c>
      <c r="D14109" s="22" t="s">
        <v>158</v>
      </c>
      <c r="E14109" s="22" t="s">
        <v>122</v>
      </c>
      <c r="F14109" s="22" t="s">
        <v>5646</v>
      </c>
      <c r="G14109" s="14" t="s">
        <v>1944</v>
      </c>
      <c r="H14109" s="14">
        <v>941018.51851851842</v>
      </c>
      <c r="I14109">
        <v>1</v>
      </c>
      <c r="J14109" s="13">
        <f t="shared" si="882"/>
        <v>46155</v>
      </c>
      <c r="K14109" t="str">
        <f t="shared" si="881"/>
        <v>Wed</v>
      </c>
      <c r="L14109" t="str">
        <f t="shared" si="883"/>
        <v>W2</v>
      </c>
      <c r="M14109" t="s">
        <v>10340</v>
      </c>
      <c r="N14109" t="s">
        <v>212</v>
      </c>
      <c r="O14109" t="s">
        <v>5736</v>
      </c>
      <c r="P14109" t="s">
        <v>10469</v>
      </c>
      <c r="Q14109" t="s">
        <v>201</v>
      </c>
      <c r="R14109">
        <v>180</v>
      </c>
      <c r="S14109" s="15" t="str">
        <f t="shared" si="884"/>
        <v>{ month: "May", hq: "2.North", area: "4. North East", kam: "NGUYỄN ĐÌNH THÁI", kae: "❌ KAE Tống Hoàng Thành", route: "F2", week: "W2", day: "Wed", cusCode: "HTBN008", sales: 941018.518518518, totalC: 180, skuLines: 1 },</v>
      </c>
    </row>
    <row r="14110" spans="2:19" ht="18.5" x14ac:dyDescent="0.45">
      <c r="B14110" s="22" t="s">
        <v>150</v>
      </c>
      <c r="C14110" s="22" t="s">
        <v>156</v>
      </c>
      <c r="D14110" s="22" t="s">
        <v>158</v>
      </c>
      <c r="E14110" s="22" t="s">
        <v>78</v>
      </c>
      <c r="F14110" s="22" t="s">
        <v>8499</v>
      </c>
      <c r="G14110" s="14" t="s">
        <v>7953</v>
      </c>
      <c r="H14110" s="14">
        <v>2652546.2962962962</v>
      </c>
      <c r="I14110">
        <v>3</v>
      </c>
      <c r="J14110" s="13">
        <f t="shared" si="882"/>
        <v>46165</v>
      </c>
      <c r="K14110" t="str">
        <f t="shared" si="881"/>
        <v>Sat</v>
      </c>
      <c r="L14110" t="str">
        <f t="shared" si="883"/>
        <v>W3</v>
      </c>
      <c r="M14110" t="s">
        <v>10340</v>
      </c>
      <c r="N14110" t="s">
        <v>212</v>
      </c>
      <c r="O14110" t="s">
        <v>5735</v>
      </c>
      <c r="P14110" t="s">
        <v>10470</v>
      </c>
      <c r="Q14110" t="s">
        <v>200</v>
      </c>
      <c r="R14110">
        <v>193</v>
      </c>
      <c r="S14110" s="15" t="str">
        <f t="shared" si="884"/>
        <v>{ month: "May", hq: "2.North", area: "4. North East", kam: "NGUYỄN ĐÌNH THÁI", kae: "✔️ KAE Vũ Xuân Khải", route: "F4", week: "W3", day: "Sat", cusCode: "000000141ST2027", sales: 2652546.2962963, totalC: 193, skuLines: 3 },</v>
      </c>
    </row>
    <row r="14111" spans="2:19" ht="18.5" x14ac:dyDescent="0.45">
      <c r="B14111" s="22" t="s">
        <v>150</v>
      </c>
      <c r="C14111" s="22" t="s">
        <v>156</v>
      </c>
      <c r="D14111" s="22" t="s">
        <v>158</v>
      </c>
      <c r="E14111" s="22" t="s">
        <v>78</v>
      </c>
      <c r="F14111" s="22" t="s">
        <v>7891</v>
      </c>
      <c r="G14111" s="14" t="s">
        <v>5744</v>
      </c>
      <c r="H14111" s="14">
        <v>2760546.2962962962</v>
      </c>
      <c r="I14111">
        <v>2</v>
      </c>
      <c r="J14111" s="13">
        <f t="shared" si="882"/>
        <v>46162</v>
      </c>
      <c r="K14111" t="str">
        <f t="shared" si="881"/>
        <v>Wed</v>
      </c>
      <c r="L14111" t="str">
        <f t="shared" si="883"/>
        <v>W3</v>
      </c>
      <c r="M14111" t="s">
        <v>10340</v>
      </c>
      <c r="N14111" t="s">
        <v>212</v>
      </c>
      <c r="O14111" t="s">
        <v>5735</v>
      </c>
      <c r="P14111" t="s">
        <v>10470</v>
      </c>
      <c r="Q14111" t="s">
        <v>200</v>
      </c>
      <c r="R14111">
        <v>193</v>
      </c>
      <c r="S14111" s="15" t="str">
        <f t="shared" si="884"/>
        <v>{ month: "May", hq: "2.North", area: "4. North East", kam: "NGUYỄN ĐÌNH THÁI", kae: "✔️ KAE Vũ Xuân Khải", route: "F4", week: "W3", day: "Wed", cusCode: "ADSAZD32232", sales: 2760546.2962963, totalC: 193, skuLines: 2 },</v>
      </c>
    </row>
    <row r="14112" spans="2:19" ht="18.5" x14ac:dyDescent="0.45">
      <c r="B14112" s="22" t="s">
        <v>150</v>
      </c>
      <c r="C14112" s="22" t="s">
        <v>156</v>
      </c>
      <c r="D14112" s="22" t="s">
        <v>158</v>
      </c>
      <c r="E14112" s="22" t="s">
        <v>78</v>
      </c>
      <c r="F14112" s="22" t="s">
        <v>5647</v>
      </c>
      <c r="G14112" s="14" t="s">
        <v>1935</v>
      </c>
      <c r="H14112" s="14">
        <v>6934309.2592592593</v>
      </c>
      <c r="I14112">
        <v>3</v>
      </c>
      <c r="J14112" s="13">
        <f t="shared" si="882"/>
        <v>46157</v>
      </c>
      <c r="K14112" t="str">
        <f t="shared" si="881"/>
        <v>Fri</v>
      </c>
      <c r="L14112" t="str">
        <f t="shared" si="883"/>
        <v>W2</v>
      </c>
      <c r="M14112" t="s">
        <v>10340</v>
      </c>
      <c r="N14112" t="s">
        <v>212</v>
      </c>
      <c r="O14112" t="s">
        <v>5735</v>
      </c>
      <c r="P14112" t="s">
        <v>10470</v>
      </c>
      <c r="Q14112" t="s">
        <v>200</v>
      </c>
      <c r="R14112">
        <v>193</v>
      </c>
      <c r="S14112" s="15" t="str">
        <f t="shared" si="884"/>
        <v>{ month: "May", hq: "2.North", area: "4. North East", kam: "NGUYỄN ĐÌNH THÁI", kae: "✔️ KAE Vũ Xuân Khải", route: "F4", week: "W2", day: "Fri", cusCode: "BN00005", sales: 6934309.25925926, totalC: 193, skuLines: 3 },</v>
      </c>
    </row>
    <row r="14113" spans="2:19" ht="18.5" x14ac:dyDescent="0.45">
      <c r="B14113" s="22" t="s">
        <v>150</v>
      </c>
      <c r="C14113" s="22" t="s">
        <v>156</v>
      </c>
      <c r="D14113" s="22" t="s">
        <v>158</v>
      </c>
      <c r="E14113" s="22" t="s">
        <v>78</v>
      </c>
      <c r="F14113" s="22" t="s">
        <v>10045</v>
      </c>
      <c r="G14113" s="14" t="s">
        <v>8520</v>
      </c>
      <c r="H14113" s="14">
        <v>2638061.111111111</v>
      </c>
      <c r="I14113">
        <v>3</v>
      </c>
      <c r="J14113" s="13">
        <f t="shared" si="882"/>
        <v>46167</v>
      </c>
      <c r="K14113" t="str">
        <f t="shared" si="881"/>
        <v>Mon</v>
      </c>
      <c r="L14113" t="str">
        <f t="shared" si="883"/>
        <v>W4</v>
      </c>
      <c r="M14113" t="s">
        <v>10340</v>
      </c>
      <c r="N14113" t="s">
        <v>212</v>
      </c>
      <c r="O14113" t="s">
        <v>5735</v>
      </c>
      <c r="P14113" t="s">
        <v>10470</v>
      </c>
      <c r="Q14113" t="s">
        <v>200</v>
      </c>
      <c r="R14113">
        <v>196</v>
      </c>
      <c r="S14113" s="15" t="str">
        <f t="shared" si="884"/>
        <v>{ month: "May", hq: "2.North", area: "4. North East", kam: "NGUYỄN ĐÌNH THÁI", kae: "✔️ KAE Vũ Xuân Khải", route: "F4", week: "W4", day: "Mon", cusCode: "BN000077620", sales: 2638061.11111111, totalC: 196, skuLines: 3 },</v>
      </c>
    </row>
    <row r="14114" spans="2:19" ht="18.5" x14ac:dyDescent="0.45">
      <c r="B14114" s="22" t="s">
        <v>150</v>
      </c>
      <c r="C14114" s="22" t="s">
        <v>156</v>
      </c>
      <c r="D14114" s="22" t="s">
        <v>158</v>
      </c>
      <c r="E14114" s="22" t="s">
        <v>78</v>
      </c>
      <c r="F14114" s="22" t="s">
        <v>10046</v>
      </c>
      <c r="G14114" s="14" t="s">
        <v>8520</v>
      </c>
      <c r="H14114" s="14">
        <v>2823055.5555555555</v>
      </c>
      <c r="I14114">
        <v>2</v>
      </c>
      <c r="J14114" s="13">
        <f t="shared" si="882"/>
        <v>46167</v>
      </c>
      <c r="K14114" t="str">
        <f t="shared" si="881"/>
        <v>Mon</v>
      </c>
      <c r="L14114" t="str">
        <f t="shared" si="883"/>
        <v>W4</v>
      </c>
      <c r="M14114" t="s">
        <v>10340</v>
      </c>
      <c r="N14114" t="s">
        <v>212</v>
      </c>
      <c r="O14114" t="s">
        <v>5735</v>
      </c>
      <c r="P14114" t="s">
        <v>10470</v>
      </c>
      <c r="Q14114" t="s">
        <v>200</v>
      </c>
      <c r="R14114">
        <v>196</v>
      </c>
      <c r="S14114" s="15" t="str">
        <f t="shared" si="884"/>
        <v>{ month: "May", hq: "2.North", area: "4. North East", kam: "NGUYỄN ĐÌNH THÁI", kae: "✔️ KAE Vũ Xuân Khải", route: "F4", week: "W4", day: "Mon", cusCode: "BN000077621", sales: 2823055.55555556, totalC: 196, skuLines: 2 },</v>
      </c>
    </row>
    <row r="14115" spans="2:19" ht="18.5" x14ac:dyDescent="0.45">
      <c r="B14115" s="22" t="s">
        <v>150</v>
      </c>
      <c r="C14115" s="22" t="s">
        <v>156</v>
      </c>
      <c r="D14115" s="22" t="s">
        <v>158</v>
      </c>
      <c r="E14115" s="22" t="s">
        <v>78</v>
      </c>
      <c r="F14115" s="22" t="s">
        <v>7892</v>
      </c>
      <c r="G14115" s="14" t="s">
        <v>5738</v>
      </c>
      <c r="H14115" s="14">
        <v>9409703.7037037034</v>
      </c>
      <c r="I14115">
        <v>1</v>
      </c>
      <c r="J14115" s="13">
        <f t="shared" si="882"/>
        <v>46144</v>
      </c>
      <c r="K14115" t="str">
        <f t="shared" si="881"/>
        <v>Sat</v>
      </c>
      <c r="L14115" t="str">
        <f t="shared" si="883"/>
        <v>W0</v>
      </c>
      <c r="M14115" t="s">
        <v>10340</v>
      </c>
      <c r="N14115" t="s">
        <v>212</v>
      </c>
      <c r="O14115" t="s">
        <v>5735</v>
      </c>
      <c r="P14115" t="s">
        <v>10470</v>
      </c>
      <c r="Q14115" t="s">
        <v>200</v>
      </c>
      <c r="R14115">
        <v>193</v>
      </c>
      <c r="S14115" s="15" t="str">
        <f t="shared" si="884"/>
        <v>{ month: "May", hq: "2.North", area: "4. North East", kam: "NGUYỄN ĐÌNH THÁI", kae: "✔️ KAE Vũ Xuân Khải", route: "F4", week: "W0", day: "Sat", cusCode: "BN00011506", sales: 9409703.7037037, totalC: 193, skuLines: 1 },</v>
      </c>
    </row>
    <row r="14116" spans="2:19" ht="18.5" x14ac:dyDescent="0.45">
      <c r="B14116" s="22" t="s">
        <v>150</v>
      </c>
      <c r="C14116" s="22" t="s">
        <v>156</v>
      </c>
      <c r="D14116" s="22" t="s">
        <v>158</v>
      </c>
      <c r="E14116" s="22" t="s">
        <v>78</v>
      </c>
      <c r="F14116" s="22" t="s">
        <v>7892</v>
      </c>
      <c r="G14116" s="14" t="s">
        <v>1941</v>
      </c>
      <c r="H14116" s="14">
        <v>7998657.4074074067</v>
      </c>
      <c r="I14116">
        <v>2</v>
      </c>
      <c r="J14116" s="13">
        <f t="shared" si="882"/>
        <v>46158</v>
      </c>
      <c r="K14116" t="str">
        <f t="shared" si="881"/>
        <v>Sat</v>
      </c>
      <c r="L14116" t="str">
        <f t="shared" si="883"/>
        <v>W2</v>
      </c>
      <c r="M14116" t="s">
        <v>10340</v>
      </c>
      <c r="N14116" t="s">
        <v>212</v>
      </c>
      <c r="O14116" t="s">
        <v>5735</v>
      </c>
      <c r="P14116" t="s">
        <v>10470</v>
      </c>
      <c r="Q14116" t="s">
        <v>200</v>
      </c>
      <c r="R14116">
        <v>193</v>
      </c>
      <c r="S14116" s="15" t="str">
        <f t="shared" si="884"/>
        <v>{ month: "May", hq: "2.North", area: "4. North East", kam: "NGUYỄN ĐÌNH THÁI", kae: "✔️ KAE Vũ Xuân Khải", route: "F4", week: "W2", day: "Sat", cusCode: "BN00011506", sales: 7998657.40740741, totalC: 193, skuLines: 2 },</v>
      </c>
    </row>
    <row r="14117" spans="2:19" ht="18.5" x14ac:dyDescent="0.45">
      <c r="B14117" s="22" t="s">
        <v>150</v>
      </c>
      <c r="C14117" s="22" t="s">
        <v>156</v>
      </c>
      <c r="D14117" s="22" t="s">
        <v>158</v>
      </c>
      <c r="E14117" s="22" t="s">
        <v>78</v>
      </c>
      <c r="F14117" s="22" t="s">
        <v>7892</v>
      </c>
      <c r="G14117" s="14" t="s">
        <v>7953</v>
      </c>
      <c r="H14117" s="14">
        <v>5646111.111111111</v>
      </c>
      <c r="I14117">
        <v>2</v>
      </c>
      <c r="J14117" s="13">
        <f t="shared" si="882"/>
        <v>46165</v>
      </c>
      <c r="K14117" t="str">
        <f t="shared" si="881"/>
        <v>Sat</v>
      </c>
      <c r="L14117" t="str">
        <f t="shared" si="883"/>
        <v>W3</v>
      </c>
      <c r="M14117" t="s">
        <v>10340</v>
      </c>
      <c r="N14117" t="s">
        <v>212</v>
      </c>
      <c r="O14117" t="s">
        <v>5735</v>
      </c>
      <c r="P14117" t="s">
        <v>10470</v>
      </c>
      <c r="Q14117" t="s">
        <v>200</v>
      </c>
      <c r="R14117">
        <v>193</v>
      </c>
      <c r="S14117" s="15" t="str">
        <f t="shared" si="884"/>
        <v>{ month: "May", hq: "2.North", area: "4. North East", kam: "NGUYỄN ĐÌNH THÁI", kae: "✔️ KAE Vũ Xuân Khải", route: "F4", week: "W3", day: "Sat", cusCode: "BN00011506", sales: 5646111.11111111, totalC: 193, skuLines: 2 },</v>
      </c>
    </row>
    <row r="14118" spans="2:19" ht="18.5" x14ac:dyDescent="0.45">
      <c r="B14118" s="22" t="s">
        <v>150</v>
      </c>
      <c r="C14118" s="22" t="s">
        <v>156</v>
      </c>
      <c r="D14118" s="22" t="s">
        <v>158</v>
      </c>
      <c r="E14118" s="22" t="s">
        <v>78</v>
      </c>
      <c r="F14118" s="22" t="s">
        <v>10047</v>
      </c>
      <c r="G14118" s="14" t="s">
        <v>8525</v>
      </c>
      <c r="H14118" s="14">
        <v>7528127.7777777771</v>
      </c>
      <c r="I14118">
        <v>2</v>
      </c>
      <c r="J14118" s="13">
        <f t="shared" si="882"/>
        <v>46172</v>
      </c>
      <c r="K14118" t="str">
        <f t="shared" si="881"/>
        <v>Sat</v>
      </c>
      <c r="L14118" t="str">
        <f t="shared" si="883"/>
        <v>W4</v>
      </c>
      <c r="M14118" t="s">
        <v>10340</v>
      </c>
      <c r="N14118" t="s">
        <v>212</v>
      </c>
      <c r="O14118" t="s">
        <v>5735</v>
      </c>
      <c r="P14118" t="s">
        <v>10470</v>
      </c>
      <c r="Q14118" t="s">
        <v>200</v>
      </c>
      <c r="R14118">
        <v>196</v>
      </c>
      <c r="S14118" s="15" t="str">
        <f t="shared" si="884"/>
        <v>{ month: "May", hq: "2.North", area: "4. North East", kam: "NGUYỄN ĐÌNH THÁI", kae: "✔️ KAE Vũ Xuân Khải", route: "F4", week: "W4", day: "Sat", cusCode: "BN00024", sales: 7528127.77777778, totalC: 196, skuLines: 2 },</v>
      </c>
    </row>
    <row r="14119" spans="2:19" ht="18.5" x14ac:dyDescent="0.45">
      <c r="B14119" s="22" t="s">
        <v>150</v>
      </c>
      <c r="C14119" s="22" t="s">
        <v>156</v>
      </c>
      <c r="D14119" s="22" t="s">
        <v>158</v>
      </c>
      <c r="E14119" s="22" t="s">
        <v>78</v>
      </c>
      <c r="F14119" s="22" t="s">
        <v>10048</v>
      </c>
      <c r="G14119" s="14" t="s">
        <v>8524</v>
      </c>
      <c r="H14119" s="14">
        <v>7998616.666666666</v>
      </c>
      <c r="I14119">
        <v>3</v>
      </c>
      <c r="J14119" s="13">
        <f t="shared" si="882"/>
        <v>46171</v>
      </c>
      <c r="K14119" t="str">
        <f t="shared" si="881"/>
        <v>Fri</v>
      </c>
      <c r="L14119" t="str">
        <f t="shared" si="883"/>
        <v>W4</v>
      </c>
      <c r="M14119" t="s">
        <v>10340</v>
      </c>
      <c r="N14119" t="s">
        <v>212</v>
      </c>
      <c r="O14119" t="s">
        <v>5735</v>
      </c>
      <c r="P14119" t="s">
        <v>10470</v>
      </c>
      <c r="Q14119" t="s">
        <v>200</v>
      </c>
      <c r="R14119">
        <v>196</v>
      </c>
      <c r="S14119" s="15" t="str">
        <f t="shared" si="884"/>
        <v>{ month: "May", hq: "2.North", area: "4. North East", kam: "NGUYỄN ĐÌNH THÁI", kae: "✔️ KAE Vũ Xuân Khải", route: "F4", week: "W4", day: "Fri", cusCode: "BN01001", sales: 7998616.66666667, totalC: 196, skuLines: 3 },</v>
      </c>
    </row>
    <row r="14120" spans="2:19" ht="18.5" x14ac:dyDescent="0.45">
      <c r="B14120" s="22" t="s">
        <v>150</v>
      </c>
      <c r="C14120" s="22" t="s">
        <v>156</v>
      </c>
      <c r="D14120" s="22" t="s">
        <v>158</v>
      </c>
      <c r="E14120" s="22" t="s">
        <v>78</v>
      </c>
      <c r="F14120" s="22" t="s">
        <v>7893</v>
      </c>
      <c r="G14120" s="14" t="s">
        <v>5738</v>
      </c>
      <c r="H14120" s="14">
        <v>1485323.1481481481</v>
      </c>
      <c r="I14120">
        <v>2</v>
      </c>
      <c r="J14120" s="13">
        <f t="shared" si="882"/>
        <v>46144</v>
      </c>
      <c r="K14120" t="str">
        <f t="shared" si="881"/>
        <v>Sat</v>
      </c>
      <c r="L14120" t="str">
        <f t="shared" si="883"/>
        <v>W0</v>
      </c>
      <c r="M14120" t="s">
        <v>10340</v>
      </c>
      <c r="N14120" t="s">
        <v>212</v>
      </c>
      <c r="O14120" t="s">
        <v>5735</v>
      </c>
      <c r="P14120" t="s">
        <v>10470</v>
      </c>
      <c r="Q14120" t="s">
        <v>200</v>
      </c>
      <c r="R14120">
        <v>193</v>
      </c>
      <c r="S14120" s="15" t="str">
        <f t="shared" si="884"/>
        <v>{ month: "May", hq: "2.North", area: "4. North East", kam: "NGUYỄN ĐÌNH THÁI", kae: "✔️ KAE Vũ Xuân Khải", route: "F4", week: "W0", day: "Sat", cusCode: "BN03092025", sales: 1485323.14814815, totalC: 193, skuLines: 2 },</v>
      </c>
    </row>
    <row r="14121" spans="2:19" ht="18.5" x14ac:dyDescent="0.45">
      <c r="B14121" s="22" t="s">
        <v>150</v>
      </c>
      <c r="C14121" s="22" t="s">
        <v>156</v>
      </c>
      <c r="D14121" s="22" t="s">
        <v>158</v>
      </c>
      <c r="E14121" s="22" t="s">
        <v>78</v>
      </c>
      <c r="F14121" s="22" t="s">
        <v>7893</v>
      </c>
      <c r="G14121" s="14" t="s">
        <v>1941</v>
      </c>
      <c r="H14121" s="14">
        <v>3879059.2592592593</v>
      </c>
      <c r="I14121">
        <v>6</v>
      </c>
      <c r="J14121" s="13">
        <f t="shared" si="882"/>
        <v>46158</v>
      </c>
      <c r="K14121" t="str">
        <f t="shared" si="881"/>
        <v>Sat</v>
      </c>
      <c r="L14121" t="str">
        <f t="shared" si="883"/>
        <v>W2</v>
      </c>
      <c r="M14121" t="s">
        <v>10340</v>
      </c>
      <c r="N14121" t="s">
        <v>212</v>
      </c>
      <c r="O14121" t="s">
        <v>5735</v>
      </c>
      <c r="P14121" t="s">
        <v>10470</v>
      </c>
      <c r="Q14121" t="s">
        <v>200</v>
      </c>
      <c r="R14121">
        <v>193</v>
      </c>
      <c r="S14121" s="15" t="str">
        <f t="shared" si="884"/>
        <v>{ month: "May", hq: "2.North", area: "4. North East", kam: "NGUYỄN ĐÌNH THÁI", kae: "✔️ KAE Vũ Xuân Khải", route: "F4", week: "W2", day: "Sat", cusCode: "BN03092025", sales: 3879059.25925926, totalC: 193, skuLines: 6 },</v>
      </c>
    </row>
    <row r="14122" spans="2:19" ht="18.5" x14ac:dyDescent="0.45">
      <c r="B14122" s="22" t="s">
        <v>150</v>
      </c>
      <c r="C14122" s="22" t="s">
        <v>156</v>
      </c>
      <c r="D14122" s="22" t="s">
        <v>158</v>
      </c>
      <c r="E14122" s="22" t="s">
        <v>78</v>
      </c>
      <c r="F14122" s="22" t="s">
        <v>7893</v>
      </c>
      <c r="G14122" s="14" t="s">
        <v>8525</v>
      </c>
      <c r="H14122" s="14">
        <v>742661.11111111101</v>
      </c>
      <c r="I14122">
        <v>2</v>
      </c>
      <c r="J14122" s="13">
        <f t="shared" si="882"/>
        <v>46172</v>
      </c>
      <c r="K14122" t="str">
        <f t="shared" si="881"/>
        <v>Sat</v>
      </c>
      <c r="L14122" t="str">
        <f t="shared" si="883"/>
        <v>W4</v>
      </c>
      <c r="M14122" t="s">
        <v>10340</v>
      </c>
      <c r="N14122" t="s">
        <v>212</v>
      </c>
      <c r="O14122" t="s">
        <v>5735</v>
      </c>
      <c r="P14122" t="s">
        <v>10470</v>
      </c>
      <c r="Q14122" t="s">
        <v>200</v>
      </c>
      <c r="R14122">
        <v>196</v>
      </c>
      <c r="S14122" s="15" t="str">
        <f t="shared" si="884"/>
        <v>{ month: "May", hq: "2.North", area: "4. North East", kam: "NGUYỄN ĐÌNH THÁI", kae: "✔️ KAE Vũ Xuân Khải", route: "F4", week: "W4", day: "Sat", cusCode: "BN03092025", sales: 742661.111111111, totalC: 196, skuLines: 2 },</v>
      </c>
    </row>
    <row r="14123" spans="2:19" ht="18.5" x14ac:dyDescent="0.45">
      <c r="B14123" s="22" t="s">
        <v>150</v>
      </c>
      <c r="C14123" s="22" t="s">
        <v>156</v>
      </c>
      <c r="D14123" s="22" t="s">
        <v>158</v>
      </c>
      <c r="E14123" s="22" t="s">
        <v>78</v>
      </c>
      <c r="F14123" s="22" t="s">
        <v>1892</v>
      </c>
      <c r="G14123" s="14" t="s">
        <v>5740</v>
      </c>
      <c r="H14123" s="14">
        <v>5168518.5185185187</v>
      </c>
      <c r="I14123">
        <v>3</v>
      </c>
      <c r="J14123" s="13">
        <f t="shared" si="882"/>
        <v>46147</v>
      </c>
      <c r="K14123" t="str">
        <f t="shared" ref="K14123:K14186" si="885">TRIM(LEFT(TEXT(J14123,"dddd"),3))</f>
        <v>Tue</v>
      </c>
      <c r="L14123" t="str">
        <f t="shared" si="883"/>
        <v>W1</v>
      </c>
      <c r="M14123" t="s">
        <v>10340</v>
      </c>
      <c r="N14123" t="s">
        <v>212</v>
      </c>
      <c r="O14123" t="s">
        <v>5735</v>
      </c>
      <c r="P14123" t="s">
        <v>10470</v>
      </c>
      <c r="Q14123" t="s">
        <v>200</v>
      </c>
      <c r="R14123">
        <v>193</v>
      </c>
      <c r="S14123" s="15" t="str">
        <f t="shared" si="884"/>
        <v>{ month: "May", hq: "2.North", area: "4. North East", kam: "NGUYỄN ĐÌNH THÁI", kae: "✔️ KAE Vũ Xuân Khải", route: "F4", week: "W1", day: "Tue", cusCode: "BN04092025", sales: 5168518.51851852, totalC: 193, skuLines: 3 },</v>
      </c>
    </row>
    <row r="14124" spans="2:19" ht="18.5" x14ac:dyDescent="0.45">
      <c r="B14124" s="22" t="s">
        <v>150</v>
      </c>
      <c r="C14124" s="22" t="s">
        <v>156</v>
      </c>
      <c r="D14124" s="22" t="s">
        <v>158</v>
      </c>
      <c r="E14124" s="22" t="s">
        <v>78</v>
      </c>
      <c r="F14124" s="22" t="s">
        <v>1892</v>
      </c>
      <c r="G14124" s="14" t="s">
        <v>1947</v>
      </c>
      <c r="H14124" s="14">
        <v>6526272.222222222</v>
      </c>
      <c r="I14124">
        <v>3</v>
      </c>
      <c r="J14124" s="13">
        <f t="shared" si="882"/>
        <v>46154</v>
      </c>
      <c r="K14124" t="str">
        <f t="shared" si="885"/>
        <v>Tue</v>
      </c>
      <c r="L14124" t="str">
        <f t="shared" si="883"/>
        <v>W2</v>
      </c>
      <c r="M14124" t="s">
        <v>10340</v>
      </c>
      <c r="N14124" t="s">
        <v>212</v>
      </c>
      <c r="O14124" t="s">
        <v>5735</v>
      </c>
      <c r="P14124" t="s">
        <v>10470</v>
      </c>
      <c r="Q14124" t="s">
        <v>200</v>
      </c>
      <c r="R14124">
        <v>193</v>
      </c>
      <c r="S14124" s="15" t="str">
        <f t="shared" si="884"/>
        <v>{ month: "May", hq: "2.North", area: "4. North East", kam: "NGUYỄN ĐÌNH THÁI", kae: "✔️ KAE Vũ Xuân Khải", route: "F4", week: "W2", day: "Tue", cusCode: "BN04092025", sales: 6526272.22222222, totalC: 193, skuLines: 3 },</v>
      </c>
    </row>
    <row r="14125" spans="2:19" ht="18.5" x14ac:dyDescent="0.45">
      <c r="B14125" s="22" t="s">
        <v>150</v>
      </c>
      <c r="C14125" s="22" t="s">
        <v>156</v>
      </c>
      <c r="D14125" s="22" t="s">
        <v>158</v>
      </c>
      <c r="E14125" s="22" t="s">
        <v>78</v>
      </c>
      <c r="F14125" s="22" t="s">
        <v>1892</v>
      </c>
      <c r="G14125" s="14" t="s">
        <v>5743</v>
      </c>
      <c r="H14125" s="14">
        <v>600000</v>
      </c>
      <c r="I14125">
        <v>2</v>
      </c>
      <c r="J14125" s="13">
        <f t="shared" si="882"/>
        <v>46161</v>
      </c>
      <c r="K14125" t="str">
        <f t="shared" si="885"/>
        <v>Tue</v>
      </c>
      <c r="L14125" t="str">
        <f t="shared" si="883"/>
        <v>W3</v>
      </c>
      <c r="M14125" t="s">
        <v>10340</v>
      </c>
      <c r="N14125" t="s">
        <v>212</v>
      </c>
      <c r="O14125" t="s">
        <v>5735</v>
      </c>
      <c r="P14125" t="s">
        <v>10470</v>
      </c>
      <c r="Q14125" t="s">
        <v>200</v>
      </c>
      <c r="R14125">
        <v>193</v>
      </c>
      <c r="S14125" s="15" t="str">
        <f t="shared" si="884"/>
        <v>{ month: "May", hq: "2.North", area: "4. North East", kam: "NGUYỄN ĐÌNH THÁI", kae: "✔️ KAE Vũ Xuân Khải", route: "F4", week: "W3", day: "Tue", cusCode: "BN04092025", sales: 600000, totalC: 193, skuLines: 2 },</v>
      </c>
    </row>
    <row r="14126" spans="2:19" ht="18.5" x14ac:dyDescent="0.45">
      <c r="B14126" s="22" t="s">
        <v>150</v>
      </c>
      <c r="C14126" s="22" t="s">
        <v>156</v>
      </c>
      <c r="D14126" s="22" t="s">
        <v>158</v>
      </c>
      <c r="E14126" s="22" t="s">
        <v>78</v>
      </c>
      <c r="F14126" s="22" t="s">
        <v>7894</v>
      </c>
      <c r="G14126" s="14" t="s">
        <v>5743</v>
      </c>
      <c r="H14126" s="14">
        <v>3743564.8148148144</v>
      </c>
      <c r="I14126">
        <v>3</v>
      </c>
      <c r="J14126" s="13">
        <f t="shared" si="882"/>
        <v>46161</v>
      </c>
      <c r="K14126" t="str">
        <f t="shared" si="885"/>
        <v>Tue</v>
      </c>
      <c r="L14126" t="str">
        <f t="shared" si="883"/>
        <v>W3</v>
      </c>
      <c r="M14126" t="s">
        <v>10340</v>
      </c>
      <c r="N14126" t="s">
        <v>212</v>
      </c>
      <c r="O14126" t="s">
        <v>5735</v>
      </c>
      <c r="P14126" t="s">
        <v>10470</v>
      </c>
      <c r="Q14126" t="s">
        <v>200</v>
      </c>
      <c r="R14126">
        <v>193</v>
      </c>
      <c r="S14126" s="15" t="str">
        <f t="shared" si="884"/>
        <v>{ month: "May", hq: "2.North", area: "4. North East", kam: "NGUYỄN ĐÌNH THÁI", kae: "✔️ KAE Vũ Xuân Khải", route: "F4", week: "W3", day: "Tue", cusCode: "BN08082025", sales: 3743564.81481481, totalC: 193, skuLines: 3 },</v>
      </c>
    </row>
    <row r="14127" spans="2:19" ht="18.5" x14ac:dyDescent="0.45">
      <c r="B14127" s="22" t="s">
        <v>150</v>
      </c>
      <c r="C14127" s="22" t="s">
        <v>156</v>
      </c>
      <c r="D14127" s="22" t="s">
        <v>158</v>
      </c>
      <c r="E14127" s="22" t="s">
        <v>78</v>
      </c>
      <c r="F14127" s="22" t="s">
        <v>5648</v>
      </c>
      <c r="G14127" s="14" t="s">
        <v>1944</v>
      </c>
      <c r="H14127" s="14">
        <v>2823055.555555555</v>
      </c>
      <c r="I14127">
        <v>2</v>
      </c>
      <c r="J14127" s="13">
        <f t="shared" si="882"/>
        <v>46155</v>
      </c>
      <c r="K14127" t="str">
        <f t="shared" si="885"/>
        <v>Wed</v>
      </c>
      <c r="L14127" t="str">
        <f t="shared" si="883"/>
        <v>W2</v>
      </c>
      <c r="M14127" t="s">
        <v>10340</v>
      </c>
      <c r="N14127" t="s">
        <v>212</v>
      </c>
      <c r="O14127" t="s">
        <v>5735</v>
      </c>
      <c r="P14127" t="s">
        <v>10470</v>
      </c>
      <c r="Q14127" t="s">
        <v>200</v>
      </c>
      <c r="R14127">
        <v>193</v>
      </c>
      <c r="S14127" s="15" t="str">
        <f t="shared" si="884"/>
        <v>{ month: "May", hq: "2.North", area: "4. North East", kam: "NGUYỄN ĐÌNH THÁI", kae: "✔️ KAE Vũ Xuân Khải", route: "F4", week: "W2", day: "Wed", cusCode: "BN11122026", sales: 2823055.55555556, totalC: 193, skuLines: 2 },</v>
      </c>
    </row>
    <row r="14128" spans="2:19" ht="18.5" x14ac:dyDescent="0.45">
      <c r="B14128" s="22" t="s">
        <v>150</v>
      </c>
      <c r="C14128" s="22" t="s">
        <v>156</v>
      </c>
      <c r="D14128" s="22" t="s">
        <v>158</v>
      </c>
      <c r="E14128" s="22" t="s">
        <v>78</v>
      </c>
      <c r="F14128" s="22" t="s">
        <v>5648</v>
      </c>
      <c r="G14128" s="14" t="s">
        <v>8522</v>
      </c>
      <c r="H14128" s="14">
        <v>1474000</v>
      </c>
      <c r="I14128">
        <v>1</v>
      </c>
      <c r="J14128" s="13">
        <f t="shared" si="882"/>
        <v>46169</v>
      </c>
      <c r="K14128" t="str">
        <f t="shared" si="885"/>
        <v>Wed</v>
      </c>
      <c r="L14128" t="str">
        <f t="shared" si="883"/>
        <v>W4</v>
      </c>
      <c r="M14128" t="s">
        <v>10340</v>
      </c>
      <c r="N14128" t="s">
        <v>212</v>
      </c>
      <c r="O14128" t="s">
        <v>5735</v>
      </c>
      <c r="P14128" t="s">
        <v>10470</v>
      </c>
      <c r="Q14128" t="s">
        <v>200</v>
      </c>
      <c r="R14128">
        <v>196</v>
      </c>
      <c r="S14128" s="15" t="str">
        <f t="shared" si="884"/>
        <v>{ month: "May", hq: "2.North", area: "4. North East", kam: "NGUYỄN ĐÌNH THÁI", kae: "✔️ KAE Vũ Xuân Khải", route: "F4", week: "W4", day: "Wed", cusCode: "BN11122026", sales: 1474000, totalC: 196, skuLines: 1 },</v>
      </c>
    </row>
    <row r="14129" spans="2:19" ht="18.5" x14ac:dyDescent="0.45">
      <c r="B14129" s="22" t="s">
        <v>150</v>
      </c>
      <c r="C14129" s="22" t="s">
        <v>156</v>
      </c>
      <c r="D14129" s="22" t="s">
        <v>158</v>
      </c>
      <c r="E14129" s="22" t="s">
        <v>78</v>
      </c>
      <c r="F14129" s="22" t="s">
        <v>5649</v>
      </c>
      <c r="G14129" s="14" t="s">
        <v>1944</v>
      </c>
      <c r="H14129" s="14">
        <v>4444112.9629629627</v>
      </c>
      <c r="I14129">
        <v>3</v>
      </c>
      <c r="J14129" s="13">
        <f t="shared" si="882"/>
        <v>46155</v>
      </c>
      <c r="K14129" t="str">
        <f t="shared" si="885"/>
        <v>Wed</v>
      </c>
      <c r="L14129" t="str">
        <f t="shared" si="883"/>
        <v>W2</v>
      </c>
      <c r="M14129" t="s">
        <v>10340</v>
      </c>
      <c r="N14129" t="s">
        <v>212</v>
      </c>
      <c r="O14129" t="s">
        <v>5735</v>
      </c>
      <c r="P14129" t="s">
        <v>10470</v>
      </c>
      <c r="Q14129" t="s">
        <v>200</v>
      </c>
      <c r="R14129">
        <v>193</v>
      </c>
      <c r="S14129" s="15" t="str">
        <f t="shared" si="884"/>
        <v>{ month: "May", hq: "2.North", area: "4. North East", kam: "NGUYỄN ĐÌNH THÁI", kae: "✔️ KAE Vũ Xuân Khải", route: "F4", week: "W2", day: "Wed", cusCode: "BN11122029", sales: 4444112.96296296, totalC: 193, skuLines: 3 },</v>
      </c>
    </row>
    <row r="14130" spans="2:19" ht="18.5" x14ac:dyDescent="0.45">
      <c r="B14130" s="22" t="s">
        <v>150</v>
      </c>
      <c r="C14130" s="22" t="s">
        <v>156</v>
      </c>
      <c r="D14130" s="22" t="s">
        <v>158</v>
      </c>
      <c r="E14130" s="22" t="s">
        <v>78</v>
      </c>
      <c r="F14130" s="22" t="s">
        <v>5650</v>
      </c>
      <c r="G14130" s="14" t="s">
        <v>1944</v>
      </c>
      <c r="H14130" s="14">
        <v>5114744.444444444</v>
      </c>
      <c r="I14130">
        <v>3</v>
      </c>
      <c r="J14130" s="13">
        <f t="shared" si="882"/>
        <v>46155</v>
      </c>
      <c r="K14130" t="str">
        <f t="shared" si="885"/>
        <v>Wed</v>
      </c>
      <c r="L14130" t="str">
        <f t="shared" si="883"/>
        <v>W2</v>
      </c>
      <c r="M14130" t="s">
        <v>10340</v>
      </c>
      <c r="N14130" t="s">
        <v>212</v>
      </c>
      <c r="O14130" t="s">
        <v>5735</v>
      </c>
      <c r="P14130" t="s">
        <v>10470</v>
      </c>
      <c r="Q14130" t="s">
        <v>200</v>
      </c>
      <c r="R14130">
        <v>193</v>
      </c>
      <c r="S14130" s="15" t="str">
        <f t="shared" si="884"/>
        <v>{ month: "May", hq: "2.North", area: "4. North East", kam: "NGUYỄN ĐÌNH THÁI", kae: "✔️ KAE Vũ Xuân Khải", route: "F4", week: "W2", day: "Wed", cusCode: "BN11122032", sales: 5114744.44444444, totalC: 193, skuLines: 3 },</v>
      </c>
    </row>
    <row r="14131" spans="2:19" ht="18.5" x14ac:dyDescent="0.45">
      <c r="B14131" s="22" t="s">
        <v>150</v>
      </c>
      <c r="C14131" s="22" t="s">
        <v>156</v>
      </c>
      <c r="D14131" s="22" t="s">
        <v>158</v>
      </c>
      <c r="E14131" s="22" t="s">
        <v>78</v>
      </c>
      <c r="F14131" s="22" t="s">
        <v>5650</v>
      </c>
      <c r="G14131" s="14" t="s">
        <v>8522</v>
      </c>
      <c r="H14131" s="14">
        <v>2352546.2962962962</v>
      </c>
      <c r="I14131">
        <v>1</v>
      </c>
      <c r="J14131" s="13">
        <f t="shared" si="882"/>
        <v>46169</v>
      </c>
      <c r="K14131" t="str">
        <f t="shared" si="885"/>
        <v>Wed</v>
      </c>
      <c r="L14131" t="str">
        <f t="shared" si="883"/>
        <v>W4</v>
      </c>
      <c r="M14131" t="s">
        <v>10340</v>
      </c>
      <c r="N14131" t="s">
        <v>212</v>
      </c>
      <c r="O14131" t="s">
        <v>5735</v>
      </c>
      <c r="P14131" t="s">
        <v>10470</v>
      </c>
      <c r="Q14131" t="s">
        <v>200</v>
      </c>
      <c r="R14131">
        <v>196</v>
      </c>
      <c r="S14131" s="15" t="str">
        <f t="shared" si="884"/>
        <v>{ month: "May", hq: "2.North", area: "4. North East", kam: "NGUYỄN ĐÌNH THÁI", kae: "✔️ KAE Vũ Xuân Khải", route: "F4", week: "W4", day: "Wed", cusCode: "BN11122032", sales: 2352546.2962963, totalC: 196, skuLines: 1 },</v>
      </c>
    </row>
    <row r="14132" spans="2:19" ht="18.5" x14ac:dyDescent="0.45">
      <c r="B14132" s="22" t="s">
        <v>150</v>
      </c>
      <c r="C14132" s="22" t="s">
        <v>156</v>
      </c>
      <c r="D14132" s="22" t="s">
        <v>158</v>
      </c>
      <c r="E14132" s="22" t="s">
        <v>78</v>
      </c>
      <c r="F14132" s="22" t="s">
        <v>5651</v>
      </c>
      <c r="G14132" s="14" t="s">
        <v>1944</v>
      </c>
      <c r="H14132" s="14">
        <v>4990607.4074074067</v>
      </c>
      <c r="I14132">
        <v>2</v>
      </c>
      <c r="J14132" s="13">
        <f t="shared" si="882"/>
        <v>46155</v>
      </c>
      <c r="K14132" t="str">
        <f t="shared" si="885"/>
        <v>Wed</v>
      </c>
      <c r="L14132" t="str">
        <f t="shared" si="883"/>
        <v>W2</v>
      </c>
      <c r="M14132" t="s">
        <v>10340</v>
      </c>
      <c r="N14132" t="s">
        <v>212</v>
      </c>
      <c r="O14132" t="s">
        <v>5735</v>
      </c>
      <c r="P14132" t="s">
        <v>10470</v>
      </c>
      <c r="Q14132" t="s">
        <v>200</v>
      </c>
      <c r="R14132">
        <v>193</v>
      </c>
      <c r="S14132" s="15" t="str">
        <f t="shared" si="884"/>
        <v>{ month: "May", hq: "2.North", area: "4. North East", kam: "NGUYỄN ĐÌNH THÁI", kae: "✔️ KAE Vũ Xuân Khải", route: "F4", week: "W2", day: "Wed", cusCode: "BN11122033", sales: 4990607.40740741, totalC: 193, skuLines: 2 },</v>
      </c>
    </row>
    <row r="14133" spans="2:19" ht="18.5" x14ac:dyDescent="0.45">
      <c r="B14133" s="22" t="s">
        <v>150</v>
      </c>
      <c r="C14133" s="22" t="s">
        <v>156</v>
      </c>
      <c r="D14133" s="22" t="s">
        <v>158</v>
      </c>
      <c r="E14133" s="22" t="s">
        <v>78</v>
      </c>
      <c r="F14133" s="22" t="s">
        <v>7895</v>
      </c>
      <c r="G14133" s="14" t="s">
        <v>5745</v>
      </c>
      <c r="H14133" s="14">
        <v>1411527.7777777775</v>
      </c>
      <c r="I14133">
        <v>2</v>
      </c>
      <c r="J14133" s="13">
        <f t="shared" si="882"/>
        <v>46163</v>
      </c>
      <c r="K14133" t="str">
        <f t="shared" si="885"/>
        <v>Thu</v>
      </c>
      <c r="L14133" t="str">
        <f t="shared" si="883"/>
        <v>W3</v>
      </c>
      <c r="M14133" t="s">
        <v>10340</v>
      </c>
      <c r="N14133" t="s">
        <v>212</v>
      </c>
      <c r="O14133" t="s">
        <v>5735</v>
      </c>
      <c r="P14133" t="s">
        <v>10470</v>
      </c>
      <c r="Q14133" t="s">
        <v>200</v>
      </c>
      <c r="R14133">
        <v>193</v>
      </c>
      <c r="S14133" s="15" t="str">
        <f t="shared" si="884"/>
        <v>{ month: "May", hq: "2.North", area: "4. North East", kam: "NGUYỄN ĐÌNH THÁI", kae: "✔️ KAE Vũ Xuân Khải", route: "F4", week: "W3", day: "Thu", cusCode: "BN14082025", sales: 1411527.77777778, totalC: 193, skuLines: 2 },</v>
      </c>
    </row>
    <row r="14134" spans="2:19" ht="18.5" x14ac:dyDescent="0.45">
      <c r="B14134" s="22" t="s">
        <v>150</v>
      </c>
      <c r="C14134" s="22" t="s">
        <v>156</v>
      </c>
      <c r="D14134" s="22" t="s">
        <v>158</v>
      </c>
      <c r="E14134" s="22" t="s">
        <v>78</v>
      </c>
      <c r="F14134" s="22" t="s">
        <v>7896</v>
      </c>
      <c r="G14134" s="14" t="s">
        <v>5745</v>
      </c>
      <c r="H14134" s="14">
        <v>2638061.111111111</v>
      </c>
      <c r="I14134">
        <v>2</v>
      </c>
      <c r="J14134" s="13">
        <f t="shared" si="882"/>
        <v>46163</v>
      </c>
      <c r="K14134" t="str">
        <f t="shared" si="885"/>
        <v>Thu</v>
      </c>
      <c r="L14134" t="str">
        <f t="shared" si="883"/>
        <v>W3</v>
      </c>
      <c r="M14134" t="s">
        <v>10340</v>
      </c>
      <c r="N14134" t="s">
        <v>212</v>
      </c>
      <c r="O14134" t="s">
        <v>5735</v>
      </c>
      <c r="P14134" t="s">
        <v>10470</v>
      </c>
      <c r="Q14134" t="s">
        <v>200</v>
      </c>
      <c r="R14134">
        <v>193</v>
      </c>
      <c r="S14134" s="15" t="str">
        <f t="shared" si="884"/>
        <v>{ month: "May", hq: "2.North", area: "4. North East", kam: "NGUYỄN ĐÌNH THÁI", kae: "✔️ KAE Vũ Xuân Khải", route: "F4", week: "W3", day: "Thu", cusCode: "BN14082026", sales: 2638061.11111111, totalC: 193, skuLines: 2 },</v>
      </c>
    </row>
    <row r="14135" spans="2:19" ht="18.5" x14ac:dyDescent="0.45">
      <c r="B14135" s="22" t="s">
        <v>150</v>
      </c>
      <c r="C14135" s="22" t="s">
        <v>156</v>
      </c>
      <c r="D14135" s="22" t="s">
        <v>158</v>
      </c>
      <c r="E14135" s="22" t="s">
        <v>78</v>
      </c>
      <c r="F14135" s="22" t="s">
        <v>7897</v>
      </c>
      <c r="G14135" s="14" t="s">
        <v>5745</v>
      </c>
      <c r="H14135" s="14">
        <v>2433216.6666666665</v>
      </c>
      <c r="I14135">
        <v>3</v>
      </c>
      <c r="J14135" s="13">
        <f t="shared" si="882"/>
        <v>46163</v>
      </c>
      <c r="K14135" t="str">
        <f t="shared" si="885"/>
        <v>Thu</v>
      </c>
      <c r="L14135" t="str">
        <f t="shared" si="883"/>
        <v>W3</v>
      </c>
      <c r="M14135" t="s">
        <v>10340</v>
      </c>
      <c r="N14135" t="s">
        <v>212</v>
      </c>
      <c r="O14135" t="s">
        <v>5735</v>
      </c>
      <c r="P14135" t="s">
        <v>10470</v>
      </c>
      <c r="Q14135" t="s">
        <v>200</v>
      </c>
      <c r="R14135">
        <v>193</v>
      </c>
      <c r="S14135" s="15" t="str">
        <f t="shared" si="884"/>
        <v>{ month: "May", hq: "2.North", area: "4. North East", kam: "NGUYỄN ĐÌNH THÁI", kae: "✔️ KAE Vũ Xuân Khải", route: "F4", week: "W3", day: "Thu", cusCode: "BN14082027", sales: 2433216.66666667, totalC: 193, skuLines: 3 },</v>
      </c>
    </row>
    <row r="14136" spans="2:19" ht="18.5" x14ac:dyDescent="0.45">
      <c r="B14136" s="22" t="s">
        <v>150</v>
      </c>
      <c r="C14136" s="22" t="s">
        <v>156</v>
      </c>
      <c r="D14136" s="22" t="s">
        <v>158</v>
      </c>
      <c r="E14136" s="22" t="s">
        <v>78</v>
      </c>
      <c r="F14136" s="22" t="s">
        <v>5652</v>
      </c>
      <c r="G14136" s="14" t="s">
        <v>1947</v>
      </c>
      <c r="H14136" s="14">
        <v>2823055.5555555555</v>
      </c>
      <c r="I14136">
        <v>2</v>
      </c>
      <c r="J14136" s="13">
        <f t="shared" si="882"/>
        <v>46154</v>
      </c>
      <c r="K14136" t="str">
        <f t="shared" si="885"/>
        <v>Tue</v>
      </c>
      <c r="L14136" t="str">
        <f t="shared" si="883"/>
        <v>W2</v>
      </c>
      <c r="M14136" t="s">
        <v>10340</v>
      </c>
      <c r="N14136" t="s">
        <v>212</v>
      </c>
      <c r="O14136" t="s">
        <v>5735</v>
      </c>
      <c r="P14136" t="s">
        <v>10470</v>
      </c>
      <c r="Q14136" t="s">
        <v>200</v>
      </c>
      <c r="R14136">
        <v>193</v>
      </c>
      <c r="S14136" s="15" t="str">
        <f t="shared" si="884"/>
        <v>{ month: "May", hq: "2.North", area: "4. North East", kam: "NGUYỄN ĐÌNH THÁI", kae: "✔️ KAE Vũ Xuân Khải", route: "F4", week: "W2", day: "Tue", cusCode: "BN150096", sales: 2823055.55555556, totalC: 193, skuLines: 2 },</v>
      </c>
    </row>
    <row r="14137" spans="2:19" ht="18.5" x14ac:dyDescent="0.45">
      <c r="B14137" s="22" t="s">
        <v>150</v>
      </c>
      <c r="C14137" s="22" t="s">
        <v>156</v>
      </c>
      <c r="D14137" s="22" t="s">
        <v>158</v>
      </c>
      <c r="E14137" s="22" t="s">
        <v>78</v>
      </c>
      <c r="F14137" s="22" t="s">
        <v>7898</v>
      </c>
      <c r="G14137" s="14" t="s">
        <v>5745</v>
      </c>
      <c r="H14137" s="14">
        <v>2229216.6666666665</v>
      </c>
      <c r="I14137">
        <v>3</v>
      </c>
      <c r="J14137" s="13">
        <f t="shared" si="882"/>
        <v>46163</v>
      </c>
      <c r="K14137" t="str">
        <f t="shared" si="885"/>
        <v>Thu</v>
      </c>
      <c r="L14137" t="str">
        <f t="shared" si="883"/>
        <v>W3</v>
      </c>
      <c r="M14137" t="s">
        <v>10340</v>
      </c>
      <c r="N14137" t="s">
        <v>212</v>
      </c>
      <c r="O14137" t="s">
        <v>5735</v>
      </c>
      <c r="P14137" t="s">
        <v>10470</v>
      </c>
      <c r="Q14137" t="s">
        <v>200</v>
      </c>
      <c r="R14137">
        <v>193</v>
      </c>
      <c r="S14137" s="15" t="str">
        <f t="shared" si="884"/>
        <v>{ month: "May", hq: "2.North", area: "4. North East", kam: "NGUYỄN ĐÌNH THÁI", kae: "✔️ KAE Vũ Xuân Khải", route: "F4", week: "W3", day: "Thu", cusCode: "BN17042035", sales: 2229216.66666667, totalC: 193, skuLines: 3 },</v>
      </c>
    </row>
    <row r="14138" spans="2:19" ht="18.5" x14ac:dyDescent="0.45">
      <c r="B14138" s="22" t="s">
        <v>150</v>
      </c>
      <c r="C14138" s="22" t="s">
        <v>156</v>
      </c>
      <c r="D14138" s="22" t="s">
        <v>158</v>
      </c>
      <c r="E14138" s="22" t="s">
        <v>78</v>
      </c>
      <c r="F14138" s="22" t="s">
        <v>5653</v>
      </c>
      <c r="G14138" s="14" t="s">
        <v>1947</v>
      </c>
      <c r="H14138" s="14">
        <v>7057638.8888888881</v>
      </c>
      <c r="I14138">
        <v>1</v>
      </c>
      <c r="J14138" s="13">
        <f t="shared" si="882"/>
        <v>46154</v>
      </c>
      <c r="K14138" t="str">
        <f t="shared" si="885"/>
        <v>Tue</v>
      </c>
      <c r="L14138" t="str">
        <f t="shared" si="883"/>
        <v>W2</v>
      </c>
      <c r="M14138" t="s">
        <v>10340</v>
      </c>
      <c r="N14138" t="s">
        <v>212</v>
      </c>
      <c r="O14138" t="s">
        <v>5735</v>
      </c>
      <c r="P14138" t="s">
        <v>10470</v>
      </c>
      <c r="Q14138" t="s">
        <v>200</v>
      </c>
      <c r="R14138">
        <v>193</v>
      </c>
      <c r="S14138" s="15" t="str">
        <f t="shared" si="884"/>
        <v>{ month: "May", hq: "2.North", area: "4. North East", kam: "NGUYỄN ĐÌNH THÁI", kae: "✔️ KAE Vũ Xuân Khải", route: "F4", week: "W2", day: "Tue", cusCode: "BN18042026", sales: 7057638.88888889, totalC: 193, skuLines: 1 },</v>
      </c>
    </row>
    <row r="14139" spans="2:19" ht="18.5" x14ac:dyDescent="0.45">
      <c r="B14139" s="22" t="s">
        <v>150</v>
      </c>
      <c r="C14139" s="22" t="s">
        <v>156</v>
      </c>
      <c r="D14139" s="22" t="s">
        <v>158</v>
      </c>
      <c r="E14139" s="22" t="s">
        <v>78</v>
      </c>
      <c r="F14139" s="22" t="s">
        <v>5653</v>
      </c>
      <c r="G14139" s="14" t="s">
        <v>8521</v>
      </c>
      <c r="H14139" s="14">
        <v>2823055.5555555555</v>
      </c>
      <c r="I14139">
        <v>1</v>
      </c>
      <c r="J14139" s="13">
        <f t="shared" si="882"/>
        <v>46168</v>
      </c>
      <c r="K14139" t="str">
        <f t="shared" si="885"/>
        <v>Tue</v>
      </c>
      <c r="L14139" t="str">
        <f t="shared" si="883"/>
        <v>W4</v>
      </c>
      <c r="M14139" t="s">
        <v>10340</v>
      </c>
      <c r="N14139" t="s">
        <v>212</v>
      </c>
      <c r="O14139" t="s">
        <v>5735</v>
      </c>
      <c r="P14139" t="s">
        <v>10470</v>
      </c>
      <c r="Q14139" t="s">
        <v>200</v>
      </c>
      <c r="R14139">
        <v>196</v>
      </c>
      <c r="S14139" s="15" t="str">
        <f t="shared" si="884"/>
        <v>{ month: "May", hq: "2.North", area: "4. North East", kam: "NGUYỄN ĐÌNH THÁI", kae: "✔️ KAE Vũ Xuân Khải", route: "F4", week: "W4", day: "Tue", cusCode: "BN18042026", sales: 2823055.55555556, totalC: 196, skuLines: 1 },</v>
      </c>
    </row>
    <row r="14140" spans="2:19" ht="18.5" x14ac:dyDescent="0.45">
      <c r="B14140" s="22" t="s">
        <v>150</v>
      </c>
      <c r="C14140" s="22" t="s">
        <v>156</v>
      </c>
      <c r="D14140" s="22" t="s">
        <v>158</v>
      </c>
      <c r="E14140" s="22" t="s">
        <v>78</v>
      </c>
      <c r="F14140" s="22" t="s">
        <v>7899</v>
      </c>
      <c r="G14140" s="14" t="s">
        <v>5745</v>
      </c>
      <c r="H14140" s="14">
        <v>2352546.2962962962</v>
      </c>
      <c r="I14140">
        <v>1</v>
      </c>
      <c r="J14140" s="13">
        <f t="shared" si="882"/>
        <v>46163</v>
      </c>
      <c r="K14140" t="str">
        <f t="shared" si="885"/>
        <v>Thu</v>
      </c>
      <c r="L14140" t="str">
        <f t="shared" si="883"/>
        <v>W3</v>
      </c>
      <c r="M14140" t="s">
        <v>10340</v>
      </c>
      <c r="N14140" t="s">
        <v>212</v>
      </c>
      <c r="O14140" t="s">
        <v>5735</v>
      </c>
      <c r="P14140" t="s">
        <v>10470</v>
      </c>
      <c r="Q14140" t="s">
        <v>200</v>
      </c>
      <c r="R14140">
        <v>193</v>
      </c>
      <c r="S14140" s="15" t="str">
        <f t="shared" si="884"/>
        <v>{ month: "May", hq: "2.North", area: "4. North East", kam: "NGUYỄN ĐÌNH THÁI", kae: "✔️ KAE Vũ Xuân Khải", route: "F4", week: "W3", day: "Thu", cusCode: "BN18042033", sales: 2352546.2962963, totalC: 193, skuLines: 1 },</v>
      </c>
    </row>
    <row r="14141" spans="2:19" ht="18.5" x14ac:dyDescent="0.45">
      <c r="B14141" s="22" t="s">
        <v>150</v>
      </c>
      <c r="C14141" s="22" t="s">
        <v>156</v>
      </c>
      <c r="D14141" s="22" t="s">
        <v>158</v>
      </c>
      <c r="E14141" s="22" t="s">
        <v>78</v>
      </c>
      <c r="F14141" s="22" t="s">
        <v>7899</v>
      </c>
      <c r="G14141" s="14" t="s">
        <v>8523</v>
      </c>
      <c r="H14141" s="14">
        <v>2823055.5555555555</v>
      </c>
      <c r="I14141">
        <v>1</v>
      </c>
      <c r="J14141" s="13">
        <f t="shared" si="882"/>
        <v>46170</v>
      </c>
      <c r="K14141" t="str">
        <f t="shared" si="885"/>
        <v>Thu</v>
      </c>
      <c r="L14141" t="str">
        <f t="shared" si="883"/>
        <v>W4</v>
      </c>
      <c r="M14141" t="s">
        <v>10340</v>
      </c>
      <c r="N14141" t="s">
        <v>212</v>
      </c>
      <c r="O14141" t="s">
        <v>5735</v>
      </c>
      <c r="P14141" t="s">
        <v>10470</v>
      </c>
      <c r="Q14141" t="s">
        <v>200</v>
      </c>
      <c r="R14141">
        <v>196</v>
      </c>
      <c r="S14141" s="15" t="str">
        <f t="shared" si="884"/>
        <v>{ month: "May", hq: "2.North", area: "4. North East", kam: "NGUYỄN ĐÌNH THÁI", kae: "✔️ KAE Vũ Xuân Khải", route: "F4", week: "W4", day: "Thu", cusCode: "BN18042033", sales: 2823055.55555556, totalC: 196, skuLines: 1 },</v>
      </c>
    </row>
    <row r="14142" spans="2:19" ht="18.5" x14ac:dyDescent="0.45">
      <c r="B14142" s="22" t="s">
        <v>150</v>
      </c>
      <c r="C14142" s="22" t="s">
        <v>156</v>
      </c>
      <c r="D14142" s="22" t="s">
        <v>158</v>
      </c>
      <c r="E14142" s="22" t="s">
        <v>78</v>
      </c>
      <c r="F14142" s="22" t="s">
        <v>5654</v>
      </c>
      <c r="G14142" s="14" t="s">
        <v>1949</v>
      </c>
      <c r="H14142" s="14">
        <v>8817153.7037037034</v>
      </c>
      <c r="I14142">
        <v>5</v>
      </c>
      <c r="J14142" s="13">
        <f t="shared" si="882"/>
        <v>46156</v>
      </c>
      <c r="K14142" t="str">
        <f t="shared" si="885"/>
        <v>Thu</v>
      </c>
      <c r="L14142" t="str">
        <f t="shared" si="883"/>
        <v>W2</v>
      </c>
      <c r="M14142" t="s">
        <v>10340</v>
      </c>
      <c r="N14142" t="s">
        <v>212</v>
      </c>
      <c r="O14142" t="s">
        <v>5735</v>
      </c>
      <c r="P14142" t="s">
        <v>10470</v>
      </c>
      <c r="Q14142" t="s">
        <v>200</v>
      </c>
      <c r="R14142">
        <v>193</v>
      </c>
      <c r="S14142" s="15" t="str">
        <f t="shared" si="884"/>
        <v>{ month: "May", hq: "2.North", area: "4. North East", kam: "NGUYỄN ĐÌNH THÁI", kae: "✔️ KAE Vũ Xuân Khải", route: "F4", week: "W2", day: "Thu", cusCode: "BN18122025", sales: 8817153.7037037, totalC: 193, skuLines: 5 },</v>
      </c>
    </row>
    <row r="14143" spans="2:19" ht="18.5" x14ac:dyDescent="0.45">
      <c r="B14143" s="22" t="s">
        <v>150</v>
      </c>
      <c r="C14143" s="22" t="s">
        <v>156</v>
      </c>
      <c r="D14143" s="22" t="s">
        <v>158</v>
      </c>
      <c r="E14143" s="22" t="s">
        <v>78</v>
      </c>
      <c r="F14143" s="22" t="s">
        <v>5655</v>
      </c>
      <c r="G14143" s="14" t="s">
        <v>1949</v>
      </c>
      <c r="H14143" s="14">
        <v>3020185.1851851852</v>
      </c>
      <c r="I14143">
        <v>4</v>
      </c>
      <c r="J14143" s="13">
        <f t="shared" si="882"/>
        <v>46156</v>
      </c>
      <c r="K14143" t="str">
        <f t="shared" si="885"/>
        <v>Thu</v>
      </c>
      <c r="L14143" t="str">
        <f t="shared" si="883"/>
        <v>W2</v>
      </c>
      <c r="M14143" t="s">
        <v>10340</v>
      </c>
      <c r="N14143" t="s">
        <v>212</v>
      </c>
      <c r="O14143" t="s">
        <v>5735</v>
      </c>
      <c r="P14143" t="s">
        <v>10470</v>
      </c>
      <c r="Q14143" t="s">
        <v>200</v>
      </c>
      <c r="R14143">
        <v>193</v>
      </c>
      <c r="S14143" s="15" t="str">
        <f t="shared" si="884"/>
        <v>{ month: "May", hq: "2.North", area: "4. North East", kam: "NGUYỄN ĐÌNH THÁI", kae: "✔️ KAE Vũ Xuân Khải", route: "F4", week: "W2", day: "Thu", cusCode: "BN18122026", sales: 3020185.18518519, totalC: 193, skuLines: 4 },</v>
      </c>
    </row>
    <row r="14144" spans="2:19" ht="18.5" x14ac:dyDescent="0.45">
      <c r="B14144" s="22" t="s">
        <v>150</v>
      </c>
      <c r="C14144" s="22" t="s">
        <v>156</v>
      </c>
      <c r="D14144" s="22" t="s">
        <v>158</v>
      </c>
      <c r="E14144" s="22" t="s">
        <v>78</v>
      </c>
      <c r="F14144" s="22" t="s">
        <v>5655</v>
      </c>
      <c r="G14144" s="14" t="s">
        <v>8523</v>
      </c>
      <c r="H14144" s="14">
        <v>2079166.6666666665</v>
      </c>
      <c r="I14144">
        <v>2</v>
      </c>
      <c r="J14144" s="13">
        <f t="shared" si="882"/>
        <v>46170</v>
      </c>
      <c r="K14144" t="str">
        <f t="shared" si="885"/>
        <v>Thu</v>
      </c>
      <c r="L14144" t="str">
        <f t="shared" si="883"/>
        <v>W4</v>
      </c>
      <c r="M14144" t="s">
        <v>10340</v>
      </c>
      <c r="N14144" t="s">
        <v>212</v>
      </c>
      <c r="O14144" t="s">
        <v>5735</v>
      </c>
      <c r="P14144" t="s">
        <v>10470</v>
      </c>
      <c r="Q14144" t="s">
        <v>200</v>
      </c>
      <c r="R14144">
        <v>196</v>
      </c>
      <c r="S14144" s="15" t="str">
        <f t="shared" si="884"/>
        <v>{ month: "May", hq: "2.North", area: "4. North East", kam: "NGUYỄN ĐÌNH THÁI", kae: "✔️ KAE Vũ Xuân Khải", route: "F4", week: "W4", day: "Thu", cusCode: "BN18122026", sales: 2079166.66666667, totalC: 196, skuLines: 2 },</v>
      </c>
    </row>
    <row r="14145" spans="2:19" ht="18.5" x14ac:dyDescent="0.45">
      <c r="B14145" s="22" t="s">
        <v>150</v>
      </c>
      <c r="C14145" s="22" t="s">
        <v>156</v>
      </c>
      <c r="D14145" s="22" t="s">
        <v>158</v>
      </c>
      <c r="E14145" s="22" t="s">
        <v>78</v>
      </c>
      <c r="F14145" s="22" t="s">
        <v>5656</v>
      </c>
      <c r="G14145" s="14" t="s">
        <v>1949</v>
      </c>
      <c r="H14145" s="14">
        <v>4931809.2592592584</v>
      </c>
      <c r="I14145">
        <v>4</v>
      </c>
      <c r="J14145" s="13">
        <f t="shared" si="882"/>
        <v>46156</v>
      </c>
      <c r="K14145" t="str">
        <f t="shared" si="885"/>
        <v>Thu</v>
      </c>
      <c r="L14145" t="str">
        <f t="shared" si="883"/>
        <v>W2</v>
      </c>
      <c r="M14145" t="s">
        <v>10340</v>
      </c>
      <c r="N14145" t="s">
        <v>212</v>
      </c>
      <c r="O14145" t="s">
        <v>5735</v>
      </c>
      <c r="P14145" t="s">
        <v>10470</v>
      </c>
      <c r="Q14145" t="s">
        <v>200</v>
      </c>
      <c r="R14145">
        <v>193</v>
      </c>
      <c r="S14145" s="15" t="str">
        <f t="shared" si="884"/>
        <v>{ month: "May", hq: "2.North", area: "4. North East", kam: "NGUYỄN ĐÌNH THÁI", kae: "✔️ KAE Vũ Xuân Khải", route: "F4", week: "W2", day: "Thu", cusCode: "BN18122027", sales: 4931809.25925926, totalC: 193, skuLines: 4 },</v>
      </c>
    </row>
    <row r="14146" spans="2:19" ht="18.5" x14ac:dyDescent="0.45">
      <c r="B14146" s="22" t="s">
        <v>150</v>
      </c>
      <c r="C14146" s="22" t="s">
        <v>156</v>
      </c>
      <c r="D14146" s="22" t="s">
        <v>158</v>
      </c>
      <c r="E14146" s="22" t="s">
        <v>78</v>
      </c>
      <c r="F14146" s="22" t="s">
        <v>5657</v>
      </c>
      <c r="G14146" s="14" t="s">
        <v>1944</v>
      </c>
      <c r="H14146" s="14">
        <v>3560055.5555555555</v>
      </c>
      <c r="I14146">
        <v>3</v>
      </c>
      <c r="J14146" s="13">
        <f t="shared" si="882"/>
        <v>46155</v>
      </c>
      <c r="K14146" t="str">
        <f t="shared" si="885"/>
        <v>Wed</v>
      </c>
      <c r="L14146" t="str">
        <f t="shared" si="883"/>
        <v>W2</v>
      </c>
      <c r="M14146" t="s">
        <v>10340</v>
      </c>
      <c r="N14146" t="s">
        <v>212</v>
      </c>
      <c r="O14146" t="s">
        <v>5735</v>
      </c>
      <c r="P14146" t="s">
        <v>10470</v>
      </c>
      <c r="Q14146" t="s">
        <v>200</v>
      </c>
      <c r="R14146">
        <v>193</v>
      </c>
      <c r="S14146" s="15" t="str">
        <f t="shared" si="884"/>
        <v>{ month: "May", hq: "2.North", area: "4. North East", kam: "NGUYỄN ĐÌNH THÁI", kae: "✔️ KAE Vũ Xuân Khải", route: "F4", week: "W2", day: "Wed", cusCode: "BN18122029", sales: 3560055.55555556, totalC: 193, skuLines: 3 },</v>
      </c>
    </row>
    <row r="14147" spans="2:19" ht="18.5" x14ac:dyDescent="0.45">
      <c r="B14147" s="22" t="s">
        <v>150</v>
      </c>
      <c r="C14147" s="22" t="s">
        <v>156</v>
      </c>
      <c r="D14147" s="22" t="s">
        <v>158</v>
      </c>
      <c r="E14147" s="22" t="s">
        <v>78</v>
      </c>
      <c r="F14147" s="22" t="s">
        <v>5658</v>
      </c>
      <c r="G14147" s="14" t="s">
        <v>1949</v>
      </c>
      <c r="H14147" s="14">
        <v>2352546.2962962962</v>
      </c>
      <c r="I14147">
        <v>3</v>
      </c>
      <c r="J14147" s="13">
        <f t="shared" si="882"/>
        <v>46156</v>
      </c>
      <c r="K14147" t="str">
        <f t="shared" si="885"/>
        <v>Thu</v>
      </c>
      <c r="L14147" t="str">
        <f t="shared" si="883"/>
        <v>W2</v>
      </c>
      <c r="M14147" t="s">
        <v>10340</v>
      </c>
      <c r="N14147" t="s">
        <v>212</v>
      </c>
      <c r="O14147" t="s">
        <v>5735</v>
      </c>
      <c r="P14147" t="s">
        <v>10470</v>
      </c>
      <c r="Q14147" t="s">
        <v>200</v>
      </c>
      <c r="R14147">
        <v>193</v>
      </c>
      <c r="S14147" s="15" t="str">
        <f t="shared" si="884"/>
        <v>{ month: "May", hq: "2.North", area: "4. North East", kam: "NGUYỄN ĐÌNH THÁI", kae: "✔️ KAE Vũ Xuân Khải", route: "F4", week: "W2", day: "Thu", cusCode: "BN18122030", sales: 2352546.2962963, totalC: 193, skuLines: 3 },</v>
      </c>
    </row>
    <row r="14148" spans="2:19" ht="18.5" x14ac:dyDescent="0.45">
      <c r="B14148" s="22" t="s">
        <v>150</v>
      </c>
      <c r="C14148" s="22" t="s">
        <v>156</v>
      </c>
      <c r="D14148" s="22" t="s">
        <v>158</v>
      </c>
      <c r="E14148" s="22" t="s">
        <v>78</v>
      </c>
      <c r="F14148" s="22" t="s">
        <v>10049</v>
      </c>
      <c r="G14148" s="14" t="s">
        <v>8523</v>
      </c>
      <c r="H14148" s="14">
        <v>5053079.6296296297</v>
      </c>
      <c r="I14148">
        <v>3</v>
      </c>
      <c r="J14148" s="13">
        <f t="shared" ref="J14148:J14211" si="886">DATE(RIGHT(G14148,4), MID(G14148,4,2), LEFT(G14148,2))</f>
        <v>46170</v>
      </c>
      <c r="K14148" t="str">
        <f t="shared" si="885"/>
        <v>Thu</v>
      </c>
      <c r="L14148" t="str">
        <f t="shared" ref="L14148:L14211" si="887">"W"&amp;INT((LEFT(G14148,2)-4)/7)+1</f>
        <v>W4</v>
      </c>
      <c r="M14148" t="s">
        <v>10340</v>
      </c>
      <c r="N14148" t="s">
        <v>212</v>
      </c>
      <c r="O14148" t="s">
        <v>5735</v>
      </c>
      <c r="P14148" t="s">
        <v>10470</v>
      </c>
      <c r="Q14148" t="s">
        <v>200</v>
      </c>
      <c r="R14148">
        <v>196</v>
      </c>
      <c r="S14148" s="15" t="str">
        <f t="shared" ref="S14148:S14211" si="888">"{ month: """ &amp; M14148 &amp; """, hq: """ &amp; B14148 &amp; """, area: """ &amp; C14148 &amp; """, kam: """ &amp; N14148 &amp; """, kae: """ &amp; P14148 &amp; """, route: """ &amp; Q14148 &amp; """, week: """ &amp; L14148 &amp; """, day: """ &amp; K14148 &amp; """, cusCode: """ &amp; F14148 &amp; """, sales: " &amp; H14148 &amp; ", totalC: " &amp; R14148 &amp; ", skuLines: " &amp; I14148 &amp; " },"</f>
        <v>{ month: "May", hq: "2.North", area: "4. North East", kam: "NGUYỄN ĐÌNH THÁI", kae: "✔️ KAE Vũ Xuân Khải", route: "F4", week: "W4", day: "Thu", cusCode: "BN18122032", sales: 5053079.62962963, totalC: 196, skuLines: 3 },</v>
      </c>
    </row>
    <row r="14149" spans="2:19" ht="18.5" x14ac:dyDescent="0.45">
      <c r="B14149" s="22" t="s">
        <v>150</v>
      </c>
      <c r="C14149" s="22" t="s">
        <v>156</v>
      </c>
      <c r="D14149" s="22" t="s">
        <v>158</v>
      </c>
      <c r="E14149" s="22" t="s">
        <v>78</v>
      </c>
      <c r="F14149" s="22" t="s">
        <v>5659</v>
      </c>
      <c r="G14149" s="14" t="s">
        <v>1935</v>
      </c>
      <c r="H14149" s="14">
        <v>11762731.481481481</v>
      </c>
      <c r="I14149">
        <v>2</v>
      </c>
      <c r="J14149" s="13">
        <f t="shared" si="886"/>
        <v>46157</v>
      </c>
      <c r="K14149" t="str">
        <f t="shared" si="885"/>
        <v>Fri</v>
      </c>
      <c r="L14149" t="str">
        <f t="shared" si="887"/>
        <v>W2</v>
      </c>
      <c r="M14149" t="s">
        <v>10340</v>
      </c>
      <c r="N14149" t="s">
        <v>212</v>
      </c>
      <c r="O14149" t="s">
        <v>5735</v>
      </c>
      <c r="P14149" t="s">
        <v>10470</v>
      </c>
      <c r="Q14149" t="s">
        <v>200</v>
      </c>
      <c r="R14149">
        <v>193</v>
      </c>
      <c r="S14149" s="15" t="str">
        <f t="shared" si="888"/>
        <v>{ month: "May", hq: "2.North", area: "4. North East", kam: "NGUYỄN ĐÌNH THÁI", kae: "✔️ KAE Vũ Xuân Khải", route: "F4", week: "W2", day: "Fri", cusCode: "BN220122026", sales: 11762731.4814815, totalC: 193, skuLines: 2 },</v>
      </c>
    </row>
    <row r="14150" spans="2:19" ht="18.5" x14ac:dyDescent="0.45">
      <c r="B14150" s="22" t="s">
        <v>150</v>
      </c>
      <c r="C14150" s="22" t="s">
        <v>156</v>
      </c>
      <c r="D14150" s="22" t="s">
        <v>158</v>
      </c>
      <c r="E14150" s="22" t="s">
        <v>78</v>
      </c>
      <c r="F14150" s="22" t="s">
        <v>5659</v>
      </c>
      <c r="G14150" s="14" t="s">
        <v>5746</v>
      </c>
      <c r="H14150" s="14">
        <v>3599999.9999999995</v>
      </c>
      <c r="I14150">
        <v>2</v>
      </c>
      <c r="J14150" s="13">
        <f t="shared" si="886"/>
        <v>46164</v>
      </c>
      <c r="K14150" t="str">
        <f t="shared" si="885"/>
        <v>Fri</v>
      </c>
      <c r="L14150" t="str">
        <f t="shared" si="887"/>
        <v>W3</v>
      </c>
      <c r="M14150" t="s">
        <v>10340</v>
      </c>
      <c r="N14150" t="s">
        <v>212</v>
      </c>
      <c r="O14150" t="s">
        <v>5735</v>
      </c>
      <c r="P14150" t="s">
        <v>10470</v>
      </c>
      <c r="Q14150" t="s">
        <v>200</v>
      </c>
      <c r="R14150">
        <v>193</v>
      </c>
      <c r="S14150" s="15" t="str">
        <f t="shared" si="888"/>
        <v>{ month: "May", hq: "2.North", area: "4. North East", kam: "NGUYỄN ĐÌNH THÁI", kae: "✔️ KAE Vũ Xuân Khải", route: "F4", week: "W3", day: "Fri", cusCode: "BN220122026", sales: 3600000, totalC: 193, skuLines: 2 },</v>
      </c>
    </row>
    <row r="14151" spans="2:19" ht="18.5" x14ac:dyDescent="0.45">
      <c r="B14151" s="22" t="s">
        <v>150</v>
      </c>
      <c r="C14151" s="22" t="s">
        <v>156</v>
      </c>
      <c r="D14151" s="22" t="s">
        <v>158</v>
      </c>
      <c r="E14151" s="22" t="s">
        <v>78</v>
      </c>
      <c r="F14151" s="22" t="s">
        <v>5660</v>
      </c>
      <c r="G14151" s="14" t="s">
        <v>1949</v>
      </c>
      <c r="H14151" s="14">
        <v>4520077.777777778</v>
      </c>
      <c r="I14151">
        <v>3</v>
      </c>
      <c r="J14151" s="13">
        <f t="shared" si="886"/>
        <v>46156</v>
      </c>
      <c r="K14151" t="str">
        <f t="shared" si="885"/>
        <v>Thu</v>
      </c>
      <c r="L14151" t="str">
        <f t="shared" si="887"/>
        <v>W2</v>
      </c>
      <c r="M14151" t="s">
        <v>10340</v>
      </c>
      <c r="N14151" t="s">
        <v>212</v>
      </c>
      <c r="O14151" t="s">
        <v>5735</v>
      </c>
      <c r="P14151" t="s">
        <v>10470</v>
      </c>
      <c r="Q14151" t="s">
        <v>200</v>
      </c>
      <c r="R14151">
        <v>193</v>
      </c>
      <c r="S14151" s="15" t="str">
        <f t="shared" si="888"/>
        <v>{ month: "May", hq: "2.North", area: "4. North East", kam: "NGUYỄN ĐÌNH THÁI", kae: "✔️ KAE Vũ Xuân Khải", route: "F4", week: "W2", day: "Thu", cusCode: "BN220122027", sales: 4520077.77777778, totalC: 193, skuLines: 3 },</v>
      </c>
    </row>
    <row r="14152" spans="2:19" ht="18.5" x14ac:dyDescent="0.45">
      <c r="B14152" s="22" t="s">
        <v>150</v>
      </c>
      <c r="C14152" s="22" t="s">
        <v>156</v>
      </c>
      <c r="D14152" s="22" t="s">
        <v>158</v>
      </c>
      <c r="E14152" s="22" t="s">
        <v>78</v>
      </c>
      <c r="F14152" s="22" t="s">
        <v>5660</v>
      </c>
      <c r="G14152" s="14" t="s">
        <v>5745</v>
      </c>
      <c r="H14152" s="14">
        <v>1774000</v>
      </c>
      <c r="I14152">
        <v>3</v>
      </c>
      <c r="J14152" s="13">
        <f t="shared" si="886"/>
        <v>46163</v>
      </c>
      <c r="K14152" t="str">
        <f t="shared" si="885"/>
        <v>Thu</v>
      </c>
      <c r="L14152" t="str">
        <f t="shared" si="887"/>
        <v>W3</v>
      </c>
      <c r="M14152" t="s">
        <v>10340</v>
      </c>
      <c r="N14152" t="s">
        <v>212</v>
      </c>
      <c r="O14152" t="s">
        <v>5735</v>
      </c>
      <c r="P14152" t="s">
        <v>10470</v>
      </c>
      <c r="Q14152" t="s">
        <v>200</v>
      </c>
      <c r="R14152">
        <v>193</v>
      </c>
      <c r="S14152" s="15" t="str">
        <f t="shared" si="888"/>
        <v>{ month: "May", hq: "2.North", area: "4. North East", kam: "NGUYỄN ĐÌNH THÁI", kae: "✔️ KAE Vũ Xuân Khải", route: "F4", week: "W3", day: "Thu", cusCode: "BN220122027", sales: 1774000, totalC: 193, skuLines: 3 },</v>
      </c>
    </row>
    <row r="14153" spans="2:19" ht="18.5" x14ac:dyDescent="0.45">
      <c r="B14153" s="22" t="s">
        <v>150</v>
      </c>
      <c r="C14153" s="22" t="s">
        <v>156</v>
      </c>
      <c r="D14153" s="22" t="s">
        <v>158</v>
      </c>
      <c r="E14153" s="22" t="s">
        <v>78</v>
      </c>
      <c r="F14153" s="22" t="s">
        <v>7900</v>
      </c>
      <c r="G14153" s="14" t="s">
        <v>5746</v>
      </c>
      <c r="H14153" s="14">
        <v>3293544.4444444445</v>
      </c>
      <c r="I14153">
        <v>2</v>
      </c>
      <c r="J14153" s="13">
        <f t="shared" si="886"/>
        <v>46164</v>
      </c>
      <c r="K14153" t="str">
        <f t="shared" si="885"/>
        <v>Fri</v>
      </c>
      <c r="L14153" t="str">
        <f t="shared" si="887"/>
        <v>W3</v>
      </c>
      <c r="M14153" t="s">
        <v>10340</v>
      </c>
      <c r="N14153" t="s">
        <v>212</v>
      </c>
      <c r="O14153" t="s">
        <v>5735</v>
      </c>
      <c r="P14153" t="s">
        <v>10470</v>
      </c>
      <c r="Q14153" t="s">
        <v>200</v>
      </c>
      <c r="R14153">
        <v>193</v>
      </c>
      <c r="S14153" s="15" t="str">
        <f t="shared" si="888"/>
        <v>{ month: "May", hq: "2.North", area: "4. North East", kam: "NGUYỄN ĐÌNH THÁI", kae: "✔️ KAE Vũ Xuân Khải", route: "F4", week: "W3", day: "Fri", cusCode: "BN220268989", sales: 3293544.44444444, totalC: 193, skuLines: 2 },</v>
      </c>
    </row>
    <row r="14154" spans="2:19" ht="18.5" x14ac:dyDescent="0.45">
      <c r="B14154" s="22" t="s">
        <v>150</v>
      </c>
      <c r="C14154" s="22" t="s">
        <v>156</v>
      </c>
      <c r="D14154" s="22" t="s">
        <v>158</v>
      </c>
      <c r="E14154" s="22" t="s">
        <v>78</v>
      </c>
      <c r="F14154" s="22" t="s">
        <v>10050</v>
      </c>
      <c r="G14154" s="14" t="s">
        <v>8522</v>
      </c>
      <c r="H14154" s="14">
        <v>1949344.4444444445</v>
      </c>
      <c r="I14154">
        <v>3</v>
      </c>
      <c r="J14154" s="13">
        <f t="shared" si="886"/>
        <v>46169</v>
      </c>
      <c r="K14154" t="str">
        <f t="shared" si="885"/>
        <v>Wed</v>
      </c>
      <c r="L14154" t="str">
        <f t="shared" si="887"/>
        <v>W4</v>
      </c>
      <c r="M14154" t="s">
        <v>10340</v>
      </c>
      <c r="N14154" t="s">
        <v>212</v>
      </c>
      <c r="O14154" t="s">
        <v>5735</v>
      </c>
      <c r="P14154" t="s">
        <v>10470</v>
      </c>
      <c r="Q14154" t="s">
        <v>200</v>
      </c>
      <c r="R14154">
        <v>196</v>
      </c>
      <c r="S14154" s="15" t="str">
        <f t="shared" si="888"/>
        <v>{ month: "May", hq: "2.North", area: "4. North East", kam: "NGUYỄN ĐÌNH THÁI", kae: "✔️ KAE Vũ Xuân Khải", route: "F4", week: "W4", day: "Wed", cusCode: "BN22158989", sales: 1949344.44444444, totalC: 196, skuLines: 3 },</v>
      </c>
    </row>
    <row r="14155" spans="2:19" ht="18.5" x14ac:dyDescent="0.45">
      <c r="B14155" s="22" t="s">
        <v>150</v>
      </c>
      <c r="C14155" s="22" t="s">
        <v>156</v>
      </c>
      <c r="D14155" s="22" t="s">
        <v>158</v>
      </c>
      <c r="E14155" s="22" t="s">
        <v>78</v>
      </c>
      <c r="F14155" s="22" t="s">
        <v>5661</v>
      </c>
      <c r="G14155" s="14" t="s">
        <v>1937</v>
      </c>
      <c r="H14155" s="14">
        <v>4494179.6296296297</v>
      </c>
      <c r="I14155">
        <v>4</v>
      </c>
      <c r="J14155" s="13">
        <f t="shared" si="886"/>
        <v>46153</v>
      </c>
      <c r="K14155" t="str">
        <f t="shared" si="885"/>
        <v>Mon</v>
      </c>
      <c r="L14155" t="str">
        <f t="shared" si="887"/>
        <v>W2</v>
      </c>
      <c r="M14155" t="s">
        <v>10340</v>
      </c>
      <c r="N14155" t="s">
        <v>212</v>
      </c>
      <c r="O14155" t="s">
        <v>5735</v>
      </c>
      <c r="P14155" t="s">
        <v>10470</v>
      </c>
      <c r="Q14155" t="s">
        <v>200</v>
      </c>
      <c r="R14155">
        <v>193</v>
      </c>
      <c r="S14155" s="15" t="str">
        <f t="shared" si="888"/>
        <v>{ month: "May", hq: "2.North", area: "4. North East", kam: "NGUYỄN ĐÌNH THÁI", kae: "✔️ KAE Vũ Xuân Khải", route: "F4", week: "W2", day: "Mon", cusCode: "BN222122039", sales: 4494179.62962963, totalC: 193, skuLines: 4 },</v>
      </c>
    </row>
    <row r="14156" spans="2:19" ht="18.5" x14ac:dyDescent="0.45">
      <c r="B14156" s="22" t="s">
        <v>150</v>
      </c>
      <c r="C14156" s="22" t="s">
        <v>156</v>
      </c>
      <c r="D14156" s="22" t="s">
        <v>158</v>
      </c>
      <c r="E14156" s="22" t="s">
        <v>78</v>
      </c>
      <c r="F14156" s="22" t="s">
        <v>5662</v>
      </c>
      <c r="G14156" s="14" t="s">
        <v>1944</v>
      </c>
      <c r="H14156" s="14">
        <v>1882037.0370370368</v>
      </c>
      <c r="I14156">
        <v>2</v>
      </c>
      <c r="J14156" s="13">
        <f t="shared" si="886"/>
        <v>46155</v>
      </c>
      <c r="K14156" t="str">
        <f t="shared" si="885"/>
        <v>Wed</v>
      </c>
      <c r="L14156" t="str">
        <f t="shared" si="887"/>
        <v>W2</v>
      </c>
      <c r="M14156" t="s">
        <v>10340</v>
      </c>
      <c r="N14156" t="s">
        <v>212</v>
      </c>
      <c r="O14156" t="s">
        <v>5735</v>
      </c>
      <c r="P14156" t="s">
        <v>10470</v>
      </c>
      <c r="Q14156" t="s">
        <v>200</v>
      </c>
      <c r="R14156">
        <v>193</v>
      </c>
      <c r="S14156" s="15" t="str">
        <f t="shared" si="888"/>
        <v>{ month: "May", hq: "2.North", area: "4. North East", kam: "NGUYỄN ĐÌNH THÁI", kae: "✔️ KAE Vũ Xuân Khải", route: "F4", week: "W2", day: "Wed", cusCode: "BN22267782642", sales: 1882037.03703704, totalC: 193, skuLines: 2 },</v>
      </c>
    </row>
    <row r="14157" spans="2:19" ht="18.5" x14ac:dyDescent="0.45">
      <c r="B14157" s="22" t="s">
        <v>150</v>
      </c>
      <c r="C14157" s="22" t="s">
        <v>156</v>
      </c>
      <c r="D14157" s="22" t="s">
        <v>158</v>
      </c>
      <c r="E14157" s="22" t="s">
        <v>78</v>
      </c>
      <c r="F14157" s="22" t="s">
        <v>7901</v>
      </c>
      <c r="G14157" s="14" t="s">
        <v>5744</v>
      </c>
      <c r="H14157" s="14">
        <v>1435018.5185185184</v>
      </c>
      <c r="I14157">
        <v>3</v>
      </c>
      <c r="J14157" s="13">
        <f t="shared" si="886"/>
        <v>46162</v>
      </c>
      <c r="K14157" t="str">
        <f t="shared" si="885"/>
        <v>Wed</v>
      </c>
      <c r="L14157" t="str">
        <f t="shared" si="887"/>
        <v>W3</v>
      </c>
      <c r="M14157" t="s">
        <v>10340</v>
      </c>
      <c r="N14157" t="s">
        <v>212</v>
      </c>
      <c r="O14157" t="s">
        <v>5735</v>
      </c>
      <c r="P14157" t="s">
        <v>10470</v>
      </c>
      <c r="Q14157" t="s">
        <v>200</v>
      </c>
      <c r="R14157">
        <v>193</v>
      </c>
      <c r="S14157" s="15" t="str">
        <f t="shared" si="888"/>
        <v>{ month: "May", hq: "2.North", area: "4. North East", kam: "NGUYỄN ĐÌNH THÁI", kae: "✔️ KAE Vũ Xuân Khải", route: "F4", week: "W3", day: "Wed", cusCode: "BN222677877528", sales: 1435018.51851852, totalC: 193, skuLines: 3 },</v>
      </c>
    </row>
    <row r="14158" spans="2:19" ht="18.5" x14ac:dyDescent="0.45">
      <c r="B14158" s="22" t="s">
        <v>150</v>
      </c>
      <c r="C14158" s="22" t="s">
        <v>156</v>
      </c>
      <c r="D14158" s="22" t="s">
        <v>158</v>
      </c>
      <c r="E14158" s="22" t="s">
        <v>78</v>
      </c>
      <c r="F14158" s="22" t="s">
        <v>7901</v>
      </c>
      <c r="G14158" s="14" t="s">
        <v>8522</v>
      </c>
      <c r="H14158" s="14">
        <v>1411527.7777777778</v>
      </c>
      <c r="I14158">
        <v>1</v>
      </c>
      <c r="J14158" s="13">
        <f t="shared" si="886"/>
        <v>46169</v>
      </c>
      <c r="K14158" t="str">
        <f t="shared" si="885"/>
        <v>Wed</v>
      </c>
      <c r="L14158" t="str">
        <f t="shared" si="887"/>
        <v>W4</v>
      </c>
      <c r="M14158" t="s">
        <v>10340</v>
      </c>
      <c r="N14158" t="s">
        <v>212</v>
      </c>
      <c r="O14158" t="s">
        <v>5735</v>
      </c>
      <c r="P14158" t="s">
        <v>10470</v>
      </c>
      <c r="Q14158" t="s">
        <v>200</v>
      </c>
      <c r="R14158">
        <v>196</v>
      </c>
      <c r="S14158" s="15" t="str">
        <f t="shared" si="888"/>
        <v>{ month: "May", hq: "2.North", area: "4. North East", kam: "NGUYỄN ĐÌNH THÁI", kae: "✔️ KAE Vũ Xuân Khải", route: "F4", week: "W4", day: "Wed", cusCode: "BN222677877528", sales: 1411527.77777778, totalC: 196, skuLines: 1 },</v>
      </c>
    </row>
    <row r="14159" spans="2:19" ht="18.5" x14ac:dyDescent="0.45">
      <c r="B14159" s="22" t="s">
        <v>150</v>
      </c>
      <c r="C14159" s="22" t="s">
        <v>156</v>
      </c>
      <c r="D14159" s="22" t="s">
        <v>158</v>
      </c>
      <c r="E14159" s="22" t="s">
        <v>78</v>
      </c>
      <c r="F14159" s="22" t="s">
        <v>7902</v>
      </c>
      <c r="G14159" s="14" t="s">
        <v>1941</v>
      </c>
      <c r="H14159" s="14">
        <v>1711527.7777777775</v>
      </c>
      <c r="I14159">
        <v>4</v>
      </c>
      <c r="J14159" s="13">
        <f t="shared" si="886"/>
        <v>46158</v>
      </c>
      <c r="K14159" t="str">
        <f t="shared" si="885"/>
        <v>Sat</v>
      </c>
      <c r="L14159" t="str">
        <f t="shared" si="887"/>
        <v>W2</v>
      </c>
      <c r="M14159" t="s">
        <v>10340</v>
      </c>
      <c r="N14159" t="s">
        <v>212</v>
      </c>
      <c r="O14159" t="s">
        <v>5735</v>
      </c>
      <c r="P14159" t="s">
        <v>10470</v>
      </c>
      <c r="Q14159" t="s">
        <v>200</v>
      </c>
      <c r="R14159">
        <v>193</v>
      </c>
      <c r="S14159" s="15" t="str">
        <f t="shared" si="888"/>
        <v>{ month: "May", hq: "2.North", area: "4. North East", kam: "NGUYỄN ĐÌNH THÁI", kae: "✔️ KAE Vũ Xuân Khải", route: "F4", week: "W2", day: "Sat", cusCode: "BN222846280", sales: 1711527.77777778, totalC: 193, skuLines: 4 },</v>
      </c>
    </row>
    <row r="14160" spans="2:19" ht="18.5" x14ac:dyDescent="0.45">
      <c r="B14160" s="22" t="s">
        <v>150</v>
      </c>
      <c r="C14160" s="22" t="s">
        <v>156</v>
      </c>
      <c r="D14160" s="22" t="s">
        <v>158</v>
      </c>
      <c r="E14160" s="22" t="s">
        <v>78</v>
      </c>
      <c r="F14160" s="22" t="s">
        <v>7902</v>
      </c>
      <c r="G14160" s="14" t="s">
        <v>8525</v>
      </c>
      <c r="H14160" s="14">
        <v>1411527.7777777778</v>
      </c>
      <c r="I14160">
        <v>1</v>
      </c>
      <c r="J14160" s="13">
        <f t="shared" si="886"/>
        <v>46172</v>
      </c>
      <c r="K14160" t="str">
        <f t="shared" si="885"/>
        <v>Sat</v>
      </c>
      <c r="L14160" t="str">
        <f t="shared" si="887"/>
        <v>W4</v>
      </c>
      <c r="M14160" t="s">
        <v>10340</v>
      </c>
      <c r="N14160" t="s">
        <v>212</v>
      </c>
      <c r="O14160" t="s">
        <v>5735</v>
      </c>
      <c r="P14160" t="s">
        <v>10470</v>
      </c>
      <c r="Q14160" t="s">
        <v>200</v>
      </c>
      <c r="R14160">
        <v>196</v>
      </c>
      <c r="S14160" s="15" t="str">
        <f t="shared" si="888"/>
        <v>{ month: "May", hq: "2.North", area: "4. North East", kam: "NGUYỄN ĐÌNH THÁI", kae: "✔️ KAE Vũ Xuân Khải", route: "F4", week: "W4", day: "Sat", cusCode: "BN222846280", sales: 1411527.77777778, totalC: 196, skuLines: 1 },</v>
      </c>
    </row>
    <row r="14161" spans="2:19" ht="18.5" x14ac:dyDescent="0.45">
      <c r="B14161" s="22" t="s">
        <v>150</v>
      </c>
      <c r="C14161" s="22" t="s">
        <v>156</v>
      </c>
      <c r="D14161" s="22" t="s">
        <v>158</v>
      </c>
      <c r="E14161" s="22" t="s">
        <v>78</v>
      </c>
      <c r="F14161" s="22" t="s">
        <v>7903</v>
      </c>
      <c r="G14161" s="14" t="s">
        <v>5745</v>
      </c>
      <c r="H14161" s="14">
        <v>1711527.7777777775</v>
      </c>
      <c r="I14161">
        <v>4</v>
      </c>
      <c r="J14161" s="13">
        <f t="shared" si="886"/>
        <v>46163</v>
      </c>
      <c r="K14161" t="str">
        <f t="shared" si="885"/>
        <v>Thu</v>
      </c>
      <c r="L14161" t="str">
        <f t="shared" si="887"/>
        <v>W3</v>
      </c>
      <c r="M14161" t="s">
        <v>10340</v>
      </c>
      <c r="N14161" t="s">
        <v>212</v>
      </c>
      <c r="O14161" t="s">
        <v>5735</v>
      </c>
      <c r="P14161" t="s">
        <v>10470</v>
      </c>
      <c r="Q14161" t="s">
        <v>200</v>
      </c>
      <c r="R14161">
        <v>193</v>
      </c>
      <c r="S14161" s="15" t="str">
        <f t="shared" si="888"/>
        <v>{ month: "May", hq: "2.North", area: "4. North East", kam: "NGUYỄN ĐÌNH THÁI", kae: "✔️ KAE Vũ Xuân Khải", route: "F4", week: "W3", day: "Thu", cusCode: "BN226338456", sales: 1711527.77777778, totalC: 193, skuLines: 4 },</v>
      </c>
    </row>
    <row r="14162" spans="2:19" ht="18.5" x14ac:dyDescent="0.45">
      <c r="B14162" s="22" t="s">
        <v>150</v>
      </c>
      <c r="C14162" s="22" t="s">
        <v>156</v>
      </c>
      <c r="D14162" s="22" t="s">
        <v>158</v>
      </c>
      <c r="E14162" s="22" t="s">
        <v>78</v>
      </c>
      <c r="F14162" s="22" t="s">
        <v>7903</v>
      </c>
      <c r="G14162" s="14" t="s">
        <v>8523</v>
      </c>
      <c r="H14162" s="14">
        <v>1411527.7777777778</v>
      </c>
      <c r="I14162">
        <v>1</v>
      </c>
      <c r="J14162" s="13">
        <f t="shared" si="886"/>
        <v>46170</v>
      </c>
      <c r="K14162" t="str">
        <f t="shared" si="885"/>
        <v>Thu</v>
      </c>
      <c r="L14162" t="str">
        <f t="shared" si="887"/>
        <v>W4</v>
      </c>
      <c r="M14162" t="s">
        <v>10340</v>
      </c>
      <c r="N14162" t="s">
        <v>212</v>
      </c>
      <c r="O14162" t="s">
        <v>5735</v>
      </c>
      <c r="P14162" t="s">
        <v>10470</v>
      </c>
      <c r="Q14162" t="s">
        <v>200</v>
      </c>
      <c r="R14162">
        <v>196</v>
      </c>
      <c r="S14162" s="15" t="str">
        <f t="shared" si="888"/>
        <v>{ month: "May", hq: "2.North", area: "4. North East", kam: "NGUYỄN ĐÌNH THÁI", kae: "✔️ KAE Vũ Xuân Khải", route: "F4", week: "W4", day: "Thu", cusCode: "BN226338456", sales: 1411527.77777778, totalC: 196, skuLines: 1 },</v>
      </c>
    </row>
    <row r="14163" spans="2:19" ht="18.5" x14ac:dyDescent="0.45">
      <c r="B14163" s="22" t="s">
        <v>150</v>
      </c>
      <c r="C14163" s="22" t="s">
        <v>156</v>
      </c>
      <c r="D14163" s="22" t="s">
        <v>158</v>
      </c>
      <c r="E14163" s="22" t="s">
        <v>78</v>
      </c>
      <c r="F14163" s="22" t="s">
        <v>8500</v>
      </c>
      <c r="G14163" s="14" t="s">
        <v>7953</v>
      </c>
      <c r="H14163" s="14">
        <v>4049588.888888889</v>
      </c>
      <c r="I14163">
        <v>2</v>
      </c>
      <c r="J14163" s="13">
        <f t="shared" si="886"/>
        <v>46165</v>
      </c>
      <c r="K14163" t="str">
        <f t="shared" si="885"/>
        <v>Sat</v>
      </c>
      <c r="L14163" t="str">
        <f t="shared" si="887"/>
        <v>W3</v>
      </c>
      <c r="M14163" t="s">
        <v>10340</v>
      </c>
      <c r="N14163" t="s">
        <v>212</v>
      </c>
      <c r="O14163" t="s">
        <v>5735</v>
      </c>
      <c r="P14163" t="s">
        <v>10470</v>
      </c>
      <c r="Q14163" t="s">
        <v>200</v>
      </c>
      <c r="R14163">
        <v>193</v>
      </c>
      <c r="S14163" s="15" t="str">
        <f t="shared" si="888"/>
        <v>{ month: "May", hq: "2.North", area: "4. North East", kam: "NGUYỄN ĐÌNH THÁI", kae: "✔️ KAE Vũ Xuân Khải", route: "F4", week: "W3", day: "Sat", cusCode: "BN22636528374662", sales: 4049588.88888889, totalC: 193, skuLines: 2 },</v>
      </c>
    </row>
    <row r="14164" spans="2:19" ht="18.5" x14ac:dyDescent="0.45">
      <c r="B14164" s="22" t="s">
        <v>150</v>
      </c>
      <c r="C14164" s="22" t="s">
        <v>156</v>
      </c>
      <c r="D14164" s="22" t="s">
        <v>158</v>
      </c>
      <c r="E14164" s="22" t="s">
        <v>78</v>
      </c>
      <c r="F14164" s="22" t="s">
        <v>5663</v>
      </c>
      <c r="G14164" s="14" t="s">
        <v>1937</v>
      </c>
      <c r="H14164" s="14">
        <v>3373077.7777777775</v>
      </c>
      <c r="I14164">
        <v>4</v>
      </c>
      <c r="J14164" s="13">
        <f t="shared" si="886"/>
        <v>46153</v>
      </c>
      <c r="K14164" t="str">
        <f t="shared" si="885"/>
        <v>Mon</v>
      </c>
      <c r="L14164" t="str">
        <f t="shared" si="887"/>
        <v>W2</v>
      </c>
      <c r="M14164" t="s">
        <v>10340</v>
      </c>
      <c r="N14164" t="s">
        <v>212</v>
      </c>
      <c r="O14164" t="s">
        <v>5735</v>
      </c>
      <c r="P14164" t="s">
        <v>10470</v>
      </c>
      <c r="Q14164" t="s">
        <v>200</v>
      </c>
      <c r="R14164">
        <v>193</v>
      </c>
      <c r="S14164" s="15" t="str">
        <f t="shared" si="888"/>
        <v>{ month: "May", hq: "2.North", area: "4. North East", kam: "NGUYỄN ĐÌNH THÁI", kae: "✔️ KAE Vũ Xuân Khải", route: "F4", week: "W2", day: "Mon", cusCode: "BN2263849573", sales: 3373077.77777778, totalC: 193, skuLines: 4 },</v>
      </c>
    </row>
    <row r="14165" spans="2:19" ht="18.5" x14ac:dyDescent="0.45">
      <c r="B14165" s="22" t="s">
        <v>150</v>
      </c>
      <c r="C14165" s="22" t="s">
        <v>156</v>
      </c>
      <c r="D14165" s="22" t="s">
        <v>158</v>
      </c>
      <c r="E14165" s="22" t="s">
        <v>78</v>
      </c>
      <c r="F14165" s="22" t="s">
        <v>5664</v>
      </c>
      <c r="G14165" s="14" t="s">
        <v>1937</v>
      </c>
      <c r="H14165" s="14">
        <v>3293564.8148148144</v>
      </c>
      <c r="I14165">
        <v>3</v>
      </c>
      <c r="J14165" s="13">
        <f t="shared" si="886"/>
        <v>46153</v>
      </c>
      <c r="K14165" t="str">
        <f t="shared" si="885"/>
        <v>Mon</v>
      </c>
      <c r="L14165" t="str">
        <f t="shared" si="887"/>
        <v>W2</v>
      </c>
      <c r="M14165" t="s">
        <v>10340</v>
      </c>
      <c r="N14165" t="s">
        <v>212</v>
      </c>
      <c r="O14165" t="s">
        <v>5735</v>
      </c>
      <c r="P14165" t="s">
        <v>10470</v>
      </c>
      <c r="Q14165" t="s">
        <v>200</v>
      </c>
      <c r="R14165">
        <v>193</v>
      </c>
      <c r="S14165" s="15" t="str">
        <f t="shared" si="888"/>
        <v>{ month: "May", hq: "2.North", area: "4. North East", kam: "NGUYỄN ĐÌNH THÁI", kae: "✔️ KAE Vũ Xuân Khải", route: "F4", week: "W2", day: "Mon", cusCode: "BN226628395", sales: 3293564.81481481, totalC: 193, skuLines: 3 },</v>
      </c>
    </row>
    <row r="14166" spans="2:19" ht="18.5" x14ac:dyDescent="0.45">
      <c r="B14166" s="22" t="s">
        <v>150</v>
      </c>
      <c r="C14166" s="22" t="s">
        <v>156</v>
      </c>
      <c r="D14166" s="22" t="s">
        <v>158</v>
      </c>
      <c r="E14166" s="22" t="s">
        <v>78</v>
      </c>
      <c r="F14166" s="22" t="s">
        <v>5665</v>
      </c>
      <c r="G14166" s="14" t="s">
        <v>1937</v>
      </c>
      <c r="H14166" s="14">
        <v>4049588.888888889</v>
      </c>
      <c r="I14166">
        <v>2</v>
      </c>
      <c r="J14166" s="13">
        <f t="shared" si="886"/>
        <v>46153</v>
      </c>
      <c r="K14166" t="str">
        <f t="shared" si="885"/>
        <v>Mon</v>
      </c>
      <c r="L14166" t="str">
        <f t="shared" si="887"/>
        <v>W2</v>
      </c>
      <c r="M14166" t="s">
        <v>10340</v>
      </c>
      <c r="N14166" t="s">
        <v>212</v>
      </c>
      <c r="O14166" t="s">
        <v>5735</v>
      </c>
      <c r="P14166" t="s">
        <v>10470</v>
      </c>
      <c r="Q14166" t="s">
        <v>200</v>
      </c>
      <c r="R14166">
        <v>193</v>
      </c>
      <c r="S14166" s="15" t="str">
        <f t="shared" si="888"/>
        <v>{ month: "May", hq: "2.North", area: "4. North East", kam: "NGUYỄN ĐÌNH THÁI", kae: "✔️ KAE Vũ Xuân Khải", route: "F4", week: "W2", day: "Mon", cusCode: "BN226628396", sales: 4049588.88888889, totalC: 193, skuLines: 2 },</v>
      </c>
    </row>
    <row r="14167" spans="2:19" ht="18.5" x14ac:dyDescent="0.45">
      <c r="B14167" s="22" t="s">
        <v>150</v>
      </c>
      <c r="C14167" s="22" t="s">
        <v>156</v>
      </c>
      <c r="D14167" s="22" t="s">
        <v>158</v>
      </c>
      <c r="E14167" s="22" t="s">
        <v>78</v>
      </c>
      <c r="F14167" s="22" t="s">
        <v>5666</v>
      </c>
      <c r="G14167" s="14" t="s">
        <v>1937</v>
      </c>
      <c r="H14167" s="14">
        <v>3826546.2962962962</v>
      </c>
      <c r="I14167">
        <v>2</v>
      </c>
      <c r="J14167" s="13">
        <f t="shared" si="886"/>
        <v>46153</v>
      </c>
      <c r="K14167" t="str">
        <f t="shared" si="885"/>
        <v>Mon</v>
      </c>
      <c r="L14167" t="str">
        <f t="shared" si="887"/>
        <v>W2</v>
      </c>
      <c r="M14167" t="s">
        <v>10340</v>
      </c>
      <c r="N14167" t="s">
        <v>212</v>
      </c>
      <c r="O14167" t="s">
        <v>5735</v>
      </c>
      <c r="P14167" t="s">
        <v>10470</v>
      </c>
      <c r="Q14167" t="s">
        <v>200</v>
      </c>
      <c r="R14167">
        <v>193</v>
      </c>
      <c r="S14167" s="15" t="str">
        <f t="shared" si="888"/>
        <v>{ month: "May", hq: "2.North", area: "4. North East", kam: "NGUYỄN ĐÌNH THÁI", kae: "✔️ KAE Vũ Xuân Khải", route: "F4", week: "W2", day: "Mon", cusCode: "BN2266283988", sales: 3826546.2962963, totalC: 193, skuLines: 2 },</v>
      </c>
    </row>
    <row r="14168" spans="2:19" ht="18.5" x14ac:dyDescent="0.45">
      <c r="B14168" s="22" t="s">
        <v>150</v>
      </c>
      <c r="C14168" s="22" t="s">
        <v>156</v>
      </c>
      <c r="D14168" s="22" t="s">
        <v>158</v>
      </c>
      <c r="E14168" s="22" t="s">
        <v>78</v>
      </c>
      <c r="F14168" s="22" t="s">
        <v>7904</v>
      </c>
      <c r="G14168" s="14" t="s">
        <v>1941</v>
      </c>
      <c r="H14168" s="14">
        <v>1561527.7777777775</v>
      </c>
      <c r="I14168">
        <v>3</v>
      </c>
      <c r="J14168" s="13">
        <f t="shared" si="886"/>
        <v>46158</v>
      </c>
      <c r="K14168" t="str">
        <f t="shared" si="885"/>
        <v>Sat</v>
      </c>
      <c r="L14168" t="str">
        <f t="shared" si="887"/>
        <v>W2</v>
      </c>
      <c r="M14168" t="s">
        <v>10340</v>
      </c>
      <c r="N14168" t="s">
        <v>212</v>
      </c>
      <c r="O14168" t="s">
        <v>5735</v>
      </c>
      <c r="P14168" t="s">
        <v>10470</v>
      </c>
      <c r="Q14168" t="s">
        <v>200</v>
      </c>
      <c r="R14168">
        <v>193</v>
      </c>
      <c r="S14168" s="15" t="str">
        <f t="shared" si="888"/>
        <v>{ month: "May", hq: "2.North", area: "4. North East", kam: "NGUYỄN ĐÌNH THÁI", kae: "✔️ KAE Vũ Xuân Khải", route: "F4", week: "W2", day: "Sat", cusCode: "BN228295682", sales: 1561527.77777778, totalC: 193, skuLines: 3 },</v>
      </c>
    </row>
    <row r="14169" spans="2:19" ht="18.5" x14ac:dyDescent="0.45">
      <c r="B14169" s="22" t="s">
        <v>150</v>
      </c>
      <c r="C14169" s="22" t="s">
        <v>156</v>
      </c>
      <c r="D14169" s="22" t="s">
        <v>158</v>
      </c>
      <c r="E14169" s="22" t="s">
        <v>78</v>
      </c>
      <c r="F14169" s="22" t="s">
        <v>7905</v>
      </c>
      <c r="G14169" s="14" t="s">
        <v>5738</v>
      </c>
      <c r="H14169" s="14">
        <v>1474000</v>
      </c>
      <c r="I14169">
        <v>1</v>
      </c>
      <c r="J14169" s="13">
        <f t="shared" si="886"/>
        <v>46144</v>
      </c>
      <c r="K14169" t="str">
        <f t="shared" si="885"/>
        <v>Sat</v>
      </c>
      <c r="L14169" t="str">
        <f t="shared" si="887"/>
        <v>W0</v>
      </c>
      <c r="M14169" t="s">
        <v>10340</v>
      </c>
      <c r="N14169" t="s">
        <v>212</v>
      </c>
      <c r="O14169" t="s">
        <v>5735</v>
      </c>
      <c r="P14169" t="s">
        <v>10470</v>
      </c>
      <c r="Q14169" t="s">
        <v>200</v>
      </c>
      <c r="R14169">
        <v>193</v>
      </c>
      <c r="S14169" s="15" t="str">
        <f t="shared" si="888"/>
        <v>{ month: "May", hq: "2.North", area: "4. North East", kam: "NGUYỄN ĐÌNH THÁI", kae: "✔️ KAE Vũ Xuân Khải", route: "F4", week: "W0", day: "Sat", cusCode: "BN228396648", sales: 1474000, totalC: 193, skuLines: 1 },</v>
      </c>
    </row>
    <row r="14170" spans="2:19" ht="18.5" x14ac:dyDescent="0.45">
      <c r="B14170" s="22" t="s">
        <v>150</v>
      </c>
      <c r="C14170" s="22" t="s">
        <v>156</v>
      </c>
      <c r="D14170" s="22" t="s">
        <v>158</v>
      </c>
      <c r="E14170" s="22" t="s">
        <v>78</v>
      </c>
      <c r="F14170" s="22" t="s">
        <v>7905</v>
      </c>
      <c r="G14170" s="14" t="s">
        <v>1941</v>
      </c>
      <c r="H14170" s="14">
        <v>1561527.7777777778</v>
      </c>
      <c r="I14170">
        <v>2</v>
      </c>
      <c r="J14170" s="13">
        <f t="shared" si="886"/>
        <v>46158</v>
      </c>
      <c r="K14170" t="str">
        <f t="shared" si="885"/>
        <v>Sat</v>
      </c>
      <c r="L14170" t="str">
        <f t="shared" si="887"/>
        <v>W2</v>
      </c>
      <c r="M14170" t="s">
        <v>10340</v>
      </c>
      <c r="N14170" t="s">
        <v>212</v>
      </c>
      <c r="O14170" t="s">
        <v>5735</v>
      </c>
      <c r="P14170" t="s">
        <v>10470</v>
      </c>
      <c r="Q14170" t="s">
        <v>200</v>
      </c>
      <c r="R14170">
        <v>193</v>
      </c>
      <c r="S14170" s="15" t="str">
        <f t="shared" si="888"/>
        <v>{ month: "May", hq: "2.North", area: "4. North East", kam: "NGUYỄN ĐÌNH THÁI", kae: "✔️ KAE Vũ Xuân Khải", route: "F4", week: "W2", day: "Sat", cusCode: "BN228396648", sales: 1561527.77777778, totalC: 193, skuLines: 2 },</v>
      </c>
    </row>
    <row r="14171" spans="2:19" ht="18.5" x14ac:dyDescent="0.45">
      <c r="B14171" s="22" t="s">
        <v>150</v>
      </c>
      <c r="C14171" s="22" t="s">
        <v>156</v>
      </c>
      <c r="D14171" s="22" t="s">
        <v>158</v>
      </c>
      <c r="E14171" s="22" t="s">
        <v>78</v>
      </c>
      <c r="F14171" s="22" t="s">
        <v>5667</v>
      </c>
      <c r="G14171" s="14" t="s">
        <v>1935</v>
      </c>
      <c r="H14171" s="14">
        <v>2352525.9259259258</v>
      </c>
      <c r="I14171">
        <v>3</v>
      </c>
      <c r="J14171" s="13">
        <f t="shared" si="886"/>
        <v>46157</v>
      </c>
      <c r="K14171" t="str">
        <f t="shared" si="885"/>
        <v>Fri</v>
      </c>
      <c r="L14171" t="str">
        <f t="shared" si="887"/>
        <v>W2</v>
      </c>
      <c r="M14171" t="s">
        <v>10340</v>
      </c>
      <c r="N14171" t="s">
        <v>212</v>
      </c>
      <c r="O14171" t="s">
        <v>5735</v>
      </c>
      <c r="P14171" t="s">
        <v>10470</v>
      </c>
      <c r="Q14171" t="s">
        <v>200</v>
      </c>
      <c r="R14171">
        <v>193</v>
      </c>
      <c r="S14171" s="15" t="str">
        <f t="shared" si="888"/>
        <v>{ month: "May", hq: "2.North", area: "4. North East", kam: "NGUYỄN ĐÌNH THÁI", kae: "✔️ KAE Vũ Xuân Khải", route: "F4", week: "W2", day: "Fri", cusCode: "BN22856921", sales: 2352525.92592593, totalC: 193, skuLines: 3 },</v>
      </c>
    </row>
    <row r="14172" spans="2:19" ht="18.5" x14ac:dyDescent="0.45">
      <c r="B14172" s="22" t="s">
        <v>150</v>
      </c>
      <c r="C14172" s="22" t="s">
        <v>156</v>
      </c>
      <c r="D14172" s="22" t="s">
        <v>158</v>
      </c>
      <c r="E14172" s="22" t="s">
        <v>78</v>
      </c>
      <c r="F14172" s="22" t="s">
        <v>10051</v>
      </c>
      <c r="G14172" s="14" t="s">
        <v>8520</v>
      </c>
      <c r="H14172" s="14">
        <v>5238074.0740740737</v>
      </c>
      <c r="I14172">
        <v>3</v>
      </c>
      <c r="J14172" s="13">
        <f t="shared" si="886"/>
        <v>46167</v>
      </c>
      <c r="K14172" t="str">
        <f t="shared" si="885"/>
        <v>Mon</v>
      </c>
      <c r="L14172" t="str">
        <f t="shared" si="887"/>
        <v>W4</v>
      </c>
      <c r="M14172" t="s">
        <v>10340</v>
      </c>
      <c r="N14172" t="s">
        <v>212</v>
      </c>
      <c r="O14172" t="s">
        <v>5735</v>
      </c>
      <c r="P14172" t="s">
        <v>10470</v>
      </c>
      <c r="Q14172" t="s">
        <v>200</v>
      </c>
      <c r="R14172">
        <v>196</v>
      </c>
      <c r="S14172" s="15" t="str">
        <f t="shared" si="888"/>
        <v>{ month: "May", hq: "2.North", area: "4. North East", kam: "NGUYỄN ĐÌNH THÁI", kae: "✔️ KAE Vũ Xuân Khải", route: "F4", week: "W4", day: "Mon", cusCode: "BN229122027", sales: 5238074.07407407, totalC: 196, skuLines: 3 },</v>
      </c>
    </row>
    <row r="14173" spans="2:19" ht="18.5" x14ac:dyDescent="0.45">
      <c r="B14173" s="22" t="s">
        <v>150</v>
      </c>
      <c r="C14173" s="22" t="s">
        <v>156</v>
      </c>
      <c r="D14173" s="22" t="s">
        <v>158</v>
      </c>
      <c r="E14173" s="22" t="s">
        <v>78</v>
      </c>
      <c r="F14173" s="22" t="s">
        <v>10052</v>
      </c>
      <c r="G14173" s="14" t="s">
        <v>8520</v>
      </c>
      <c r="H14173" s="14">
        <v>2558385.1851851852</v>
      </c>
      <c r="I14173">
        <v>2</v>
      </c>
      <c r="J14173" s="13">
        <f t="shared" si="886"/>
        <v>46167</v>
      </c>
      <c r="K14173" t="str">
        <f t="shared" si="885"/>
        <v>Mon</v>
      </c>
      <c r="L14173" t="str">
        <f t="shared" si="887"/>
        <v>W4</v>
      </c>
      <c r="M14173" t="s">
        <v>10340</v>
      </c>
      <c r="N14173" t="s">
        <v>212</v>
      </c>
      <c r="O14173" t="s">
        <v>5735</v>
      </c>
      <c r="P14173" t="s">
        <v>10470</v>
      </c>
      <c r="Q14173" t="s">
        <v>200</v>
      </c>
      <c r="R14173">
        <v>196</v>
      </c>
      <c r="S14173" s="15" t="str">
        <f t="shared" si="888"/>
        <v>{ month: "May", hq: "2.North", area: "4. North East", kam: "NGUYỄN ĐÌNH THÁI", kae: "✔️ KAE Vũ Xuân Khải", route: "F4", week: "W4", day: "Mon", cusCode: "BN229122080", sales: 2558385.18518519, totalC: 196, skuLines: 2 },</v>
      </c>
    </row>
    <row r="14174" spans="2:19" ht="18.5" x14ac:dyDescent="0.45">
      <c r="B14174" s="22" t="s">
        <v>150</v>
      </c>
      <c r="C14174" s="22" t="s">
        <v>156</v>
      </c>
      <c r="D14174" s="22" t="s">
        <v>158</v>
      </c>
      <c r="E14174" s="22" t="s">
        <v>78</v>
      </c>
      <c r="F14174" s="22" t="s">
        <v>5668</v>
      </c>
      <c r="G14174" s="14" t="s">
        <v>1947</v>
      </c>
      <c r="H14174" s="14">
        <v>2638061.111111111</v>
      </c>
      <c r="I14174">
        <v>2</v>
      </c>
      <c r="J14174" s="13">
        <f t="shared" si="886"/>
        <v>46154</v>
      </c>
      <c r="K14174" t="str">
        <f t="shared" si="885"/>
        <v>Tue</v>
      </c>
      <c r="L14174" t="str">
        <f t="shared" si="887"/>
        <v>W2</v>
      </c>
      <c r="M14174" t="s">
        <v>10340</v>
      </c>
      <c r="N14174" t="s">
        <v>212</v>
      </c>
      <c r="O14174" t="s">
        <v>5735</v>
      </c>
      <c r="P14174" t="s">
        <v>10470</v>
      </c>
      <c r="Q14174" t="s">
        <v>200</v>
      </c>
      <c r="R14174">
        <v>193</v>
      </c>
      <c r="S14174" s="15" t="str">
        <f t="shared" si="888"/>
        <v>{ month: "May", hq: "2.North", area: "4. North East", kam: "NGUYỄN ĐÌNH THÁI", kae: "✔️ KAE Vũ Xuân Khải", route: "F4", week: "W2", day: "Tue", cusCode: "BN230122026", sales: 2638061.11111111, totalC: 193, skuLines: 2 },</v>
      </c>
    </row>
    <row r="14175" spans="2:19" ht="18.5" x14ac:dyDescent="0.45">
      <c r="B14175" s="22" t="s">
        <v>150</v>
      </c>
      <c r="C14175" s="22" t="s">
        <v>156</v>
      </c>
      <c r="D14175" s="22" t="s">
        <v>158</v>
      </c>
      <c r="E14175" s="22" t="s">
        <v>78</v>
      </c>
      <c r="F14175" s="22" t="s">
        <v>5669</v>
      </c>
      <c r="G14175" s="14" t="s">
        <v>1947</v>
      </c>
      <c r="H14175" s="14">
        <v>2985240.7407407407</v>
      </c>
      <c r="I14175">
        <v>2</v>
      </c>
      <c r="J14175" s="13">
        <f t="shared" si="886"/>
        <v>46154</v>
      </c>
      <c r="K14175" t="str">
        <f t="shared" si="885"/>
        <v>Tue</v>
      </c>
      <c r="L14175" t="str">
        <f t="shared" si="887"/>
        <v>W2</v>
      </c>
      <c r="M14175" t="s">
        <v>10340</v>
      </c>
      <c r="N14175" t="s">
        <v>212</v>
      </c>
      <c r="O14175" t="s">
        <v>5735</v>
      </c>
      <c r="P14175" t="s">
        <v>10470</v>
      </c>
      <c r="Q14175" t="s">
        <v>200</v>
      </c>
      <c r="R14175">
        <v>193</v>
      </c>
      <c r="S14175" s="15" t="str">
        <f t="shared" si="888"/>
        <v>{ month: "May", hq: "2.North", area: "4. North East", kam: "NGUYỄN ĐÌNH THÁI", kae: "✔️ KAE Vũ Xuân Khải", route: "F4", week: "W2", day: "Tue", cusCode: "BN230122062", sales: 2985240.74074074, totalC: 193, skuLines: 2 },</v>
      </c>
    </row>
    <row r="14176" spans="2:19" ht="18.5" x14ac:dyDescent="0.45">
      <c r="B14176" s="22" t="s">
        <v>150</v>
      </c>
      <c r="C14176" s="22" t="s">
        <v>156</v>
      </c>
      <c r="D14176" s="22" t="s">
        <v>158</v>
      </c>
      <c r="E14176" s="22" t="s">
        <v>78</v>
      </c>
      <c r="F14176" s="22" t="s">
        <v>5670</v>
      </c>
      <c r="G14176" s="14" t="s">
        <v>1937</v>
      </c>
      <c r="H14176" s="14">
        <v>3764074.0740740737</v>
      </c>
      <c r="I14176">
        <v>2</v>
      </c>
      <c r="J14176" s="13">
        <f t="shared" si="886"/>
        <v>46153</v>
      </c>
      <c r="K14176" t="str">
        <f t="shared" si="885"/>
        <v>Mon</v>
      </c>
      <c r="L14176" t="str">
        <f t="shared" si="887"/>
        <v>W2</v>
      </c>
      <c r="M14176" t="s">
        <v>10340</v>
      </c>
      <c r="N14176" t="s">
        <v>212</v>
      </c>
      <c r="O14176" t="s">
        <v>5735</v>
      </c>
      <c r="P14176" t="s">
        <v>10470</v>
      </c>
      <c r="Q14176" t="s">
        <v>200</v>
      </c>
      <c r="R14176">
        <v>193</v>
      </c>
      <c r="S14176" s="15" t="str">
        <f t="shared" si="888"/>
        <v>{ month: "May", hq: "2.North", area: "4. North East", kam: "NGUYỄN ĐÌNH THÁI", kae: "✔️ KAE Vũ Xuân Khải", route: "F4", week: "W2", day: "Mon", cusCode: "BN233746555286", sales: 3764074.07407407, totalC: 193, skuLines: 2 },</v>
      </c>
    </row>
    <row r="14177" spans="2:19" ht="18.5" x14ac:dyDescent="0.45">
      <c r="B14177" s="22" t="s">
        <v>150</v>
      </c>
      <c r="C14177" s="22" t="s">
        <v>156</v>
      </c>
      <c r="D14177" s="22" t="s">
        <v>158</v>
      </c>
      <c r="E14177" s="22" t="s">
        <v>78</v>
      </c>
      <c r="F14177" s="22" t="s">
        <v>10053</v>
      </c>
      <c r="G14177" s="14" t="s">
        <v>8522</v>
      </c>
      <c r="H14177" s="14">
        <v>4111253.7037037034</v>
      </c>
      <c r="I14177">
        <v>2</v>
      </c>
      <c r="J14177" s="13">
        <f t="shared" si="886"/>
        <v>46169</v>
      </c>
      <c r="K14177" t="str">
        <f t="shared" si="885"/>
        <v>Wed</v>
      </c>
      <c r="L14177" t="str">
        <f t="shared" si="887"/>
        <v>W4</v>
      </c>
      <c r="M14177" t="s">
        <v>10340</v>
      </c>
      <c r="N14177" t="s">
        <v>212</v>
      </c>
      <c r="O14177" t="s">
        <v>5735</v>
      </c>
      <c r="P14177" t="s">
        <v>10470</v>
      </c>
      <c r="Q14177" t="s">
        <v>200</v>
      </c>
      <c r="R14177">
        <v>196</v>
      </c>
      <c r="S14177" s="15" t="str">
        <f t="shared" si="888"/>
        <v>{ month: "May", hq: "2.North", area: "4. North East", kam: "NGUYỄN ĐÌNH THÁI", kae: "✔️ KAE Vũ Xuân Khải", route: "F4", week: "W4", day: "Wed", cusCode: "BN2337746252", sales: 4111253.7037037, totalC: 196, skuLines: 2 },</v>
      </c>
    </row>
    <row r="14178" spans="2:19" ht="18.5" x14ac:dyDescent="0.45">
      <c r="B14178" s="22" t="s">
        <v>150</v>
      </c>
      <c r="C14178" s="22" t="s">
        <v>156</v>
      </c>
      <c r="D14178" s="22" t="s">
        <v>158</v>
      </c>
      <c r="E14178" s="22" t="s">
        <v>78</v>
      </c>
      <c r="F14178" s="22" t="s">
        <v>7906</v>
      </c>
      <c r="G14178" s="14" t="s">
        <v>5744</v>
      </c>
      <c r="H14178" s="14">
        <v>2352546.2962962962</v>
      </c>
      <c r="I14178">
        <v>2</v>
      </c>
      <c r="J14178" s="13">
        <f t="shared" si="886"/>
        <v>46162</v>
      </c>
      <c r="K14178" t="str">
        <f t="shared" si="885"/>
        <v>Wed</v>
      </c>
      <c r="L14178" t="str">
        <f t="shared" si="887"/>
        <v>W3</v>
      </c>
      <c r="M14178" t="s">
        <v>10340</v>
      </c>
      <c r="N14178" t="s">
        <v>212</v>
      </c>
      <c r="O14178" t="s">
        <v>5735</v>
      </c>
      <c r="P14178" t="s">
        <v>10470</v>
      </c>
      <c r="Q14178" t="s">
        <v>200</v>
      </c>
      <c r="R14178">
        <v>193</v>
      </c>
      <c r="S14178" s="15" t="str">
        <f t="shared" si="888"/>
        <v>{ month: "May", hq: "2.North", area: "4. North East", kam: "NGUYỄN ĐÌNH THÁI", kae: "✔️ KAE Vũ Xuân Khải", route: "F4", week: "W3", day: "Wed", cusCode: "BN2337746253", sales: 2352546.2962963, totalC: 193, skuLines: 2 },</v>
      </c>
    </row>
    <row r="14179" spans="2:19" ht="18.5" x14ac:dyDescent="0.45">
      <c r="B14179" s="22" t="s">
        <v>150</v>
      </c>
      <c r="C14179" s="22" t="s">
        <v>156</v>
      </c>
      <c r="D14179" s="22" t="s">
        <v>158</v>
      </c>
      <c r="E14179" s="22" t="s">
        <v>78</v>
      </c>
      <c r="F14179" s="22" t="s">
        <v>7907</v>
      </c>
      <c r="G14179" s="14" t="s">
        <v>5744</v>
      </c>
      <c r="H14179" s="14">
        <v>2699725.9259259258</v>
      </c>
      <c r="I14179">
        <v>3</v>
      </c>
      <c r="J14179" s="13">
        <f t="shared" si="886"/>
        <v>46162</v>
      </c>
      <c r="K14179" t="str">
        <f t="shared" si="885"/>
        <v>Wed</v>
      </c>
      <c r="L14179" t="str">
        <f t="shared" si="887"/>
        <v>W3</v>
      </c>
      <c r="M14179" t="s">
        <v>10340</v>
      </c>
      <c r="N14179" t="s">
        <v>212</v>
      </c>
      <c r="O14179" t="s">
        <v>5735</v>
      </c>
      <c r="P14179" t="s">
        <v>10470</v>
      </c>
      <c r="Q14179" t="s">
        <v>200</v>
      </c>
      <c r="R14179">
        <v>193</v>
      </c>
      <c r="S14179" s="15" t="str">
        <f t="shared" si="888"/>
        <v>{ month: "May", hq: "2.North", area: "4. North East", kam: "NGUYỄN ĐÌNH THÁI", kae: "✔️ KAE Vũ Xuân Khải", route: "F4", week: "W3", day: "Wed", cusCode: "BN2337746254", sales: 2699725.92592593, totalC: 193, skuLines: 3 },</v>
      </c>
    </row>
    <row r="14180" spans="2:19" ht="18.5" x14ac:dyDescent="0.45">
      <c r="B14180" s="22" t="s">
        <v>150</v>
      </c>
      <c r="C14180" s="22" t="s">
        <v>156</v>
      </c>
      <c r="D14180" s="22" t="s">
        <v>158</v>
      </c>
      <c r="E14180" s="22" t="s">
        <v>78</v>
      </c>
      <c r="F14180" s="22" t="s">
        <v>5671</v>
      </c>
      <c r="G14180" s="14" t="s">
        <v>1935</v>
      </c>
      <c r="H14180" s="14">
        <v>7998657.4074074067</v>
      </c>
      <c r="I14180">
        <v>2</v>
      </c>
      <c r="J14180" s="13">
        <f t="shared" si="886"/>
        <v>46157</v>
      </c>
      <c r="K14180" t="str">
        <f t="shared" si="885"/>
        <v>Fri</v>
      </c>
      <c r="L14180" t="str">
        <f t="shared" si="887"/>
        <v>W2</v>
      </c>
      <c r="M14180" t="s">
        <v>10340</v>
      </c>
      <c r="N14180" t="s">
        <v>212</v>
      </c>
      <c r="O14180" t="s">
        <v>5735</v>
      </c>
      <c r="P14180" t="s">
        <v>10470</v>
      </c>
      <c r="Q14180" t="s">
        <v>200</v>
      </c>
      <c r="R14180">
        <v>193</v>
      </c>
      <c r="S14180" s="15" t="str">
        <f t="shared" si="888"/>
        <v>{ month: "May", hq: "2.North", area: "4. North East", kam: "NGUYỄN ĐÌNH THÁI", kae: "✔️ KAE Vũ Xuân Khải", route: "F4", week: "W2", day: "Fri", cusCode: "BN26060723", sales: 7998657.40740741, totalC: 193, skuLines: 2 },</v>
      </c>
    </row>
    <row r="14181" spans="2:19" ht="18.5" x14ac:dyDescent="0.45">
      <c r="B14181" s="22" t="s">
        <v>150</v>
      </c>
      <c r="C14181" s="22" t="s">
        <v>156</v>
      </c>
      <c r="D14181" s="22" t="s">
        <v>158</v>
      </c>
      <c r="E14181" s="22" t="s">
        <v>78</v>
      </c>
      <c r="F14181" s="22" t="s">
        <v>5672</v>
      </c>
      <c r="G14181" s="14" t="s">
        <v>1937</v>
      </c>
      <c r="H14181" s="14">
        <v>1881955.5555555555</v>
      </c>
      <c r="I14181">
        <v>2</v>
      </c>
      <c r="J14181" s="13">
        <f t="shared" si="886"/>
        <v>46153</v>
      </c>
      <c r="K14181" t="str">
        <f t="shared" si="885"/>
        <v>Mon</v>
      </c>
      <c r="L14181" t="str">
        <f t="shared" si="887"/>
        <v>W2</v>
      </c>
      <c r="M14181" t="s">
        <v>10340</v>
      </c>
      <c r="N14181" t="s">
        <v>212</v>
      </c>
      <c r="O14181" t="s">
        <v>5735</v>
      </c>
      <c r="P14181" t="s">
        <v>10470</v>
      </c>
      <c r="Q14181" t="s">
        <v>200</v>
      </c>
      <c r="R14181">
        <v>193</v>
      </c>
      <c r="S14181" s="15" t="str">
        <f t="shared" si="888"/>
        <v>{ month: "May", hq: "2.North", area: "4. North East", kam: "NGUYỄN ĐÌNH THÁI", kae: "✔️ KAE Vũ Xuân Khải", route: "F4", week: "W2", day: "Mon", cusCode: "BN26638846721", sales: 1881955.55555556, totalC: 193, skuLines: 2 },</v>
      </c>
    </row>
    <row r="14182" spans="2:19" ht="18.5" x14ac:dyDescent="0.45">
      <c r="B14182" s="22" t="s">
        <v>150</v>
      </c>
      <c r="C14182" s="22" t="s">
        <v>156</v>
      </c>
      <c r="D14182" s="22" t="s">
        <v>158</v>
      </c>
      <c r="E14182" s="22" t="s">
        <v>78</v>
      </c>
      <c r="F14182" s="22" t="s">
        <v>5673</v>
      </c>
      <c r="G14182" s="14" t="s">
        <v>1935</v>
      </c>
      <c r="H14182" s="14">
        <v>1910267.5925925924</v>
      </c>
      <c r="I14182">
        <v>2</v>
      </c>
      <c r="J14182" s="13">
        <f t="shared" si="886"/>
        <v>46157</v>
      </c>
      <c r="K14182" t="str">
        <f t="shared" si="885"/>
        <v>Fri</v>
      </c>
      <c r="L14182" t="str">
        <f t="shared" si="887"/>
        <v>W2</v>
      </c>
      <c r="M14182" t="s">
        <v>10340</v>
      </c>
      <c r="N14182" t="s">
        <v>212</v>
      </c>
      <c r="O14182" t="s">
        <v>5735</v>
      </c>
      <c r="P14182" t="s">
        <v>10470</v>
      </c>
      <c r="Q14182" t="s">
        <v>200</v>
      </c>
      <c r="R14182">
        <v>193</v>
      </c>
      <c r="S14182" s="15" t="str">
        <f t="shared" si="888"/>
        <v>{ month: "May", hq: "2.North", area: "4. North East", kam: "NGUYỄN ĐÌNH THÁI", kae: "✔️ KAE Vũ Xuân Khải", route: "F4", week: "W2", day: "Fri", cusCode: "BN266691265", sales: 1910267.59259259, totalC: 193, skuLines: 2 },</v>
      </c>
    </row>
    <row r="14183" spans="2:19" ht="18.5" x14ac:dyDescent="0.45">
      <c r="B14183" s="22" t="s">
        <v>150</v>
      </c>
      <c r="C14183" s="22" t="s">
        <v>156</v>
      </c>
      <c r="D14183" s="22" t="s">
        <v>158</v>
      </c>
      <c r="E14183" s="22" t="s">
        <v>78</v>
      </c>
      <c r="F14183" s="22" t="s">
        <v>10054</v>
      </c>
      <c r="G14183" s="14" t="s">
        <v>8520</v>
      </c>
      <c r="H14183" s="14">
        <v>9437938.8888888881</v>
      </c>
      <c r="I14183">
        <v>4</v>
      </c>
      <c r="J14183" s="13">
        <f t="shared" si="886"/>
        <v>46167</v>
      </c>
      <c r="K14183" t="str">
        <f t="shared" si="885"/>
        <v>Mon</v>
      </c>
      <c r="L14183" t="str">
        <f t="shared" si="887"/>
        <v>W4</v>
      </c>
      <c r="M14183" t="s">
        <v>10340</v>
      </c>
      <c r="N14183" t="s">
        <v>212</v>
      </c>
      <c r="O14183" t="s">
        <v>5735</v>
      </c>
      <c r="P14183" t="s">
        <v>10470</v>
      </c>
      <c r="Q14183" t="s">
        <v>200</v>
      </c>
      <c r="R14183">
        <v>196</v>
      </c>
      <c r="S14183" s="15" t="str">
        <f t="shared" si="888"/>
        <v>{ month: "May", hq: "2.North", area: "4. North East", kam: "NGUYỄN ĐÌNH THÁI", kae: "✔️ KAE Vũ Xuân Khải", route: "F4", week: "W4", day: "Mon", cusCode: "BN270728", sales: 9437938.88888889, totalC: 196, skuLines: 4 },</v>
      </c>
    </row>
    <row r="14184" spans="2:19" ht="18.5" x14ac:dyDescent="0.45">
      <c r="B14184" s="22" t="s">
        <v>150</v>
      </c>
      <c r="C14184" s="22" t="s">
        <v>156</v>
      </c>
      <c r="D14184" s="22" t="s">
        <v>158</v>
      </c>
      <c r="E14184" s="22" t="s">
        <v>78</v>
      </c>
      <c r="F14184" s="22" t="s">
        <v>10055</v>
      </c>
      <c r="G14184" s="14" t="s">
        <v>8520</v>
      </c>
      <c r="H14184" s="14">
        <v>7405625.9259259254</v>
      </c>
      <c r="I14184">
        <v>3</v>
      </c>
      <c r="J14184" s="13">
        <f t="shared" si="886"/>
        <v>46167</v>
      </c>
      <c r="K14184" t="str">
        <f t="shared" si="885"/>
        <v>Mon</v>
      </c>
      <c r="L14184" t="str">
        <f t="shared" si="887"/>
        <v>W4</v>
      </c>
      <c r="M14184" t="s">
        <v>10340</v>
      </c>
      <c r="N14184" t="s">
        <v>212</v>
      </c>
      <c r="O14184" t="s">
        <v>5735</v>
      </c>
      <c r="P14184" t="s">
        <v>10470</v>
      </c>
      <c r="Q14184" t="s">
        <v>200</v>
      </c>
      <c r="R14184">
        <v>196</v>
      </c>
      <c r="S14184" s="15" t="str">
        <f t="shared" si="888"/>
        <v>{ month: "May", hq: "2.North", area: "4. North East", kam: "NGUYỄN ĐÌNH THÁI", kae: "✔️ KAE Vũ Xuân Khải", route: "F4", week: "W4", day: "Mon", cusCode: "BN270730", sales: 7405625.92592593, totalC: 196, skuLines: 3 },</v>
      </c>
    </row>
    <row r="14185" spans="2:19" ht="18.5" x14ac:dyDescent="0.45">
      <c r="B14185" s="22" t="s">
        <v>150</v>
      </c>
      <c r="C14185" s="22" t="s">
        <v>156</v>
      </c>
      <c r="D14185" s="22" t="s">
        <v>158</v>
      </c>
      <c r="E14185" s="22" t="s">
        <v>78</v>
      </c>
      <c r="F14185" s="22" t="s">
        <v>7908</v>
      </c>
      <c r="G14185" s="14" t="s">
        <v>5746</v>
      </c>
      <c r="H14185" s="14">
        <v>1411527.7777777775</v>
      </c>
      <c r="I14185">
        <v>2</v>
      </c>
      <c r="J14185" s="13">
        <f t="shared" si="886"/>
        <v>46164</v>
      </c>
      <c r="K14185" t="str">
        <f t="shared" si="885"/>
        <v>Fri</v>
      </c>
      <c r="L14185" t="str">
        <f t="shared" si="887"/>
        <v>W3</v>
      </c>
      <c r="M14185" t="s">
        <v>10340</v>
      </c>
      <c r="N14185" t="s">
        <v>212</v>
      </c>
      <c r="O14185" t="s">
        <v>5735</v>
      </c>
      <c r="P14185" t="s">
        <v>10470</v>
      </c>
      <c r="Q14185" t="s">
        <v>200</v>
      </c>
      <c r="R14185">
        <v>193</v>
      </c>
      <c r="S14185" s="15" t="str">
        <f t="shared" si="888"/>
        <v>{ month: "May", hq: "2.North", area: "4. North East", kam: "NGUYỄN ĐÌNH THÁI", kae: "✔️ KAE Vũ Xuân Khải", route: "F4", week: "W3", day: "Fri", cusCode: "BN28747", sales: 1411527.77777778, totalC: 193, skuLines: 2 },</v>
      </c>
    </row>
    <row r="14186" spans="2:19" ht="18.5" x14ac:dyDescent="0.45">
      <c r="B14186" s="22" t="s">
        <v>150</v>
      </c>
      <c r="C14186" s="22" t="s">
        <v>156</v>
      </c>
      <c r="D14186" s="22" t="s">
        <v>158</v>
      </c>
      <c r="E14186" s="22" t="s">
        <v>78</v>
      </c>
      <c r="F14186" s="22" t="s">
        <v>5674</v>
      </c>
      <c r="G14186" s="14" t="s">
        <v>1949</v>
      </c>
      <c r="H14186" s="14">
        <v>1882037.0370370368</v>
      </c>
      <c r="I14186">
        <v>2</v>
      </c>
      <c r="J14186" s="13">
        <f t="shared" si="886"/>
        <v>46156</v>
      </c>
      <c r="K14186" t="str">
        <f t="shared" si="885"/>
        <v>Thu</v>
      </c>
      <c r="L14186" t="str">
        <f t="shared" si="887"/>
        <v>W2</v>
      </c>
      <c r="M14186" t="s">
        <v>10340</v>
      </c>
      <c r="N14186" t="s">
        <v>212</v>
      </c>
      <c r="O14186" t="s">
        <v>5735</v>
      </c>
      <c r="P14186" t="s">
        <v>10470</v>
      </c>
      <c r="Q14186" t="s">
        <v>200</v>
      </c>
      <c r="R14186">
        <v>193</v>
      </c>
      <c r="S14186" s="15" t="str">
        <f t="shared" si="888"/>
        <v>{ month: "May", hq: "2.North", area: "4. North East", kam: "NGUYỄN ĐÌNH THÁI", kae: "✔️ KAE Vũ Xuân Khải", route: "F4", week: "W2", day: "Thu", cusCode: "BN2DA22637482", sales: 1882037.03703704, totalC: 193, skuLines: 2 },</v>
      </c>
    </row>
    <row r="14187" spans="2:19" ht="18.5" x14ac:dyDescent="0.45">
      <c r="B14187" s="22" t="s">
        <v>150</v>
      </c>
      <c r="C14187" s="22" t="s">
        <v>156</v>
      </c>
      <c r="D14187" s="22" t="s">
        <v>158</v>
      </c>
      <c r="E14187" s="22" t="s">
        <v>78</v>
      </c>
      <c r="F14187" s="22" t="s">
        <v>5675</v>
      </c>
      <c r="G14187" s="14" t="s">
        <v>1949</v>
      </c>
      <c r="H14187" s="14">
        <v>15056296.296296295</v>
      </c>
      <c r="I14187">
        <v>2</v>
      </c>
      <c r="J14187" s="13">
        <f t="shared" si="886"/>
        <v>46156</v>
      </c>
      <c r="K14187" t="str">
        <f t="shared" ref="K14187:K14250" si="889">TRIM(LEFT(TEXT(J14187,"dddd"),3))</f>
        <v>Thu</v>
      </c>
      <c r="L14187" t="str">
        <f t="shared" si="887"/>
        <v>W2</v>
      </c>
      <c r="M14187" t="s">
        <v>10340</v>
      </c>
      <c r="N14187" t="s">
        <v>212</v>
      </c>
      <c r="O14187" t="s">
        <v>5735</v>
      </c>
      <c r="P14187" t="s">
        <v>10470</v>
      </c>
      <c r="Q14187" t="s">
        <v>200</v>
      </c>
      <c r="R14187">
        <v>193</v>
      </c>
      <c r="S14187" s="15" t="str">
        <f t="shared" si="888"/>
        <v>{ month: "May", hq: "2.North", area: "4. North East", kam: "NGUYỄN ĐÌNH THÁI", kae: "✔️ KAE Vũ Xuân Khải", route: "F4", week: "W2", day: "Thu", cusCode: "BN2DK25892626", sales: 15056296.2962963, totalC: 193, skuLines: 2 },</v>
      </c>
    </row>
    <row r="14188" spans="2:19" ht="18.5" x14ac:dyDescent="0.45">
      <c r="B14188" s="22" t="s">
        <v>150</v>
      </c>
      <c r="C14188" s="22" t="s">
        <v>156</v>
      </c>
      <c r="D14188" s="22" t="s">
        <v>158</v>
      </c>
      <c r="E14188" s="22" t="s">
        <v>78</v>
      </c>
      <c r="F14188" s="22" t="s">
        <v>10056</v>
      </c>
      <c r="G14188" s="14" t="s">
        <v>8520</v>
      </c>
      <c r="H14188" s="14">
        <v>2823055.5555555555</v>
      </c>
      <c r="I14188">
        <v>1</v>
      </c>
      <c r="J14188" s="13">
        <f t="shared" si="886"/>
        <v>46167</v>
      </c>
      <c r="K14188" t="str">
        <f t="shared" si="889"/>
        <v>Mon</v>
      </c>
      <c r="L14188" t="str">
        <f t="shared" si="887"/>
        <v>W4</v>
      </c>
      <c r="M14188" t="s">
        <v>10340</v>
      </c>
      <c r="N14188" t="s">
        <v>212</v>
      </c>
      <c r="O14188" t="s">
        <v>5735</v>
      </c>
      <c r="P14188" t="s">
        <v>10470</v>
      </c>
      <c r="Q14188" t="s">
        <v>200</v>
      </c>
      <c r="R14188">
        <v>196</v>
      </c>
      <c r="S14188" s="15" t="str">
        <f t="shared" si="888"/>
        <v>{ month: "May", hq: "2.North", area: "4. North East", kam: "NGUYỄN ĐÌNH THÁI", kae: "✔️ KAE Vũ Xuân Khải", route: "F4", week: "W4", day: "Mon", cusCode: "BN2KH026638472", sales: 2823055.55555556, totalC: 196, skuLines: 1 },</v>
      </c>
    </row>
    <row r="14189" spans="2:19" ht="18.5" x14ac:dyDescent="0.45">
      <c r="B14189" s="22" t="s">
        <v>150</v>
      </c>
      <c r="C14189" s="22" t="s">
        <v>156</v>
      </c>
      <c r="D14189" s="22" t="s">
        <v>158</v>
      </c>
      <c r="E14189" s="22" t="s">
        <v>78</v>
      </c>
      <c r="F14189" s="22" t="s">
        <v>7909</v>
      </c>
      <c r="G14189" s="14" t="s">
        <v>5744</v>
      </c>
      <c r="H14189" s="14">
        <v>1853018.5185185184</v>
      </c>
      <c r="I14189">
        <v>3</v>
      </c>
      <c r="J14189" s="13">
        <f t="shared" si="886"/>
        <v>46162</v>
      </c>
      <c r="K14189" t="str">
        <f t="shared" si="889"/>
        <v>Wed</v>
      </c>
      <c r="L14189" t="str">
        <f t="shared" si="887"/>
        <v>W3</v>
      </c>
      <c r="M14189" t="s">
        <v>10340</v>
      </c>
      <c r="N14189" t="s">
        <v>212</v>
      </c>
      <c r="O14189" t="s">
        <v>5735</v>
      </c>
      <c r="P14189" t="s">
        <v>10470</v>
      </c>
      <c r="Q14189" t="s">
        <v>200</v>
      </c>
      <c r="R14189">
        <v>193</v>
      </c>
      <c r="S14189" s="15" t="str">
        <f t="shared" si="888"/>
        <v>{ month: "May", hq: "2.North", area: "4. North East", kam: "NGUYỄN ĐÌNH THÁI", kae: "✔️ KAE Vũ Xuân Khải", route: "F4", week: "W3", day: "Wed", cusCode: "BN2QV2247723", sales: 1853018.51851852, totalC: 193, skuLines: 3 },</v>
      </c>
    </row>
    <row r="14190" spans="2:19" ht="18.5" x14ac:dyDescent="0.45">
      <c r="B14190" s="22" t="s">
        <v>150</v>
      </c>
      <c r="C14190" s="22" t="s">
        <v>156</v>
      </c>
      <c r="D14190" s="22" t="s">
        <v>158</v>
      </c>
      <c r="E14190" s="22" t="s">
        <v>78</v>
      </c>
      <c r="F14190" s="22" t="s">
        <v>5676</v>
      </c>
      <c r="G14190" s="14" t="s">
        <v>1944</v>
      </c>
      <c r="H14190" s="14">
        <v>3846599.9999999995</v>
      </c>
      <c r="I14190">
        <v>5</v>
      </c>
      <c r="J14190" s="13">
        <f t="shared" si="886"/>
        <v>46155</v>
      </c>
      <c r="K14190" t="str">
        <f t="shared" si="889"/>
        <v>Wed</v>
      </c>
      <c r="L14190" t="str">
        <f t="shared" si="887"/>
        <v>W2</v>
      </c>
      <c r="M14190" t="s">
        <v>10340</v>
      </c>
      <c r="N14190" t="s">
        <v>212</v>
      </c>
      <c r="O14190" t="s">
        <v>5735</v>
      </c>
      <c r="P14190" t="s">
        <v>10470</v>
      </c>
      <c r="Q14190" t="s">
        <v>200</v>
      </c>
      <c r="R14190">
        <v>193</v>
      </c>
      <c r="S14190" s="15" t="str">
        <f t="shared" si="888"/>
        <v>{ month: "May", hq: "2.North", area: "4. North East", kam: "NGUYỄN ĐÌNH THÁI", kae: "✔️ KAE Vũ Xuân Khải", route: "F4", week: "W2", day: "Wed", cusCode: "BN2QV2247724", sales: 3846600, totalC: 193, skuLines: 5 },</v>
      </c>
    </row>
    <row r="14191" spans="2:19" ht="18.5" x14ac:dyDescent="0.45">
      <c r="B14191" s="22" t="s">
        <v>150</v>
      </c>
      <c r="C14191" s="22" t="s">
        <v>156</v>
      </c>
      <c r="D14191" s="22" t="s">
        <v>158</v>
      </c>
      <c r="E14191" s="22" t="s">
        <v>78</v>
      </c>
      <c r="F14191" s="22" t="s">
        <v>5676</v>
      </c>
      <c r="G14191" s="14" t="s">
        <v>8522</v>
      </c>
      <c r="H14191" s="14">
        <v>1819527.7777777778</v>
      </c>
      <c r="I14191">
        <v>2</v>
      </c>
      <c r="J14191" s="13">
        <f t="shared" si="886"/>
        <v>46169</v>
      </c>
      <c r="K14191" t="str">
        <f t="shared" si="889"/>
        <v>Wed</v>
      </c>
      <c r="L14191" t="str">
        <f t="shared" si="887"/>
        <v>W4</v>
      </c>
      <c r="M14191" t="s">
        <v>10340</v>
      </c>
      <c r="N14191" t="s">
        <v>212</v>
      </c>
      <c r="O14191" t="s">
        <v>5735</v>
      </c>
      <c r="P14191" t="s">
        <v>10470</v>
      </c>
      <c r="Q14191" t="s">
        <v>200</v>
      </c>
      <c r="R14191">
        <v>196</v>
      </c>
      <c r="S14191" s="15" t="str">
        <f t="shared" si="888"/>
        <v>{ month: "May", hq: "2.North", area: "4. North East", kam: "NGUYỄN ĐÌNH THÁI", kae: "✔️ KAE Vũ Xuân Khải", route: "F4", week: "W4", day: "Wed", cusCode: "BN2QV2247724", sales: 1819527.77777778, totalC: 196, skuLines: 2 },</v>
      </c>
    </row>
    <row r="14192" spans="2:19" ht="18.5" x14ac:dyDescent="0.45">
      <c r="B14192" s="22" t="s">
        <v>150</v>
      </c>
      <c r="C14192" s="22" t="s">
        <v>156</v>
      </c>
      <c r="D14192" s="22" t="s">
        <v>158</v>
      </c>
      <c r="E14192" s="22" t="s">
        <v>78</v>
      </c>
      <c r="F14192" s="22" t="s">
        <v>7910</v>
      </c>
      <c r="G14192" s="14" t="s">
        <v>5746</v>
      </c>
      <c r="H14192" s="14">
        <v>3356016.6666666665</v>
      </c>
      <c r="I14192">
        <v>3</v>
      </c>
      <c r="J14192" s="13">
        <f t="shared" si="886"/>
        <v>46164</v>
      </c>
      <c r="K14192" t="str">
        <f t="shared" si="889"/>
        <v>Fri</v>
      </c>
      <c r="L14192" t="str">
        <f t="shared" si="887"/>
        <v>W3</v>
      </c>
      <c r="M14192" t="s">
        <v>10340</v>
      </c>
      <c r="N14192" t="s">
        <v>212</v>
      </c>
      <c r="O14192" t="s">
        <v>5735</v>
      </c>
      <c r="P14192" t="s">
        <v>10470</v>
      </c>
      <c r="Q14192" t="s">
        <v>200</v>
      </c>
      <c r="R14192">
        <v>193</v>
      </c>
      <c r="S14192" s="15" t="str">
        <f t="shared" si="888"/>
        <v>{ month: "May", hq: "2.North", area: "4. North East", kam: "NGUYỄN ĐÌNH THÁI", kae: "✔️ KAE Vũ Xuân Khải", route: "F4", week: "W3", day: "Fri", cusCode: "BN2TC22638452", sales: 3356016.66666667, totalC: 193, skuLines: 3 },</v>
      </c>
    </row>
    <row r="14193" spans="2:19" ht="18.5" x14ac:dyDescent="0.45">
      <c r="B14193" s="22" t="s">
        <v>150</v>
      </c>
      <c r="C14193" s="22" t="s">
        <v>156</v>
      </c>
      <c r="D14193" s="22" t="s">
        <v>158</v>
      </c>
      <c r="E14193" s="22" t="s">
        <v>78</v>
      </c>
      <c r="F14193" s="22" t="s">
        <v>8501</v>
      </c>
      <c r="G14193" s="14" t="s">
        <v>7953</v>
      </c>
      <c r="H14193" s="14">
        <v>3231055.5555555555</v>
      </c>
      <c r="I14193">
        <v>2</v>
      </c>
      <c r="J14193" s="13">
        <f t="shared" si="886"/>
        <v>46165</v>
      </c>
      <c r="K14193" t="str">
        <f t="shared" si="889"/>
        <v>Sat</v>
      </c>
      <c r="L14193" t="str">
        <f t="shared" si="887"/>
        <v>W3</v>
      </c>
      <c r="M14193" t="s">
        <v>10340</v>
      </c>
      <c r="N14193" t="s">
        <v>212</v>
      </c>
      <c r="O14193" t="s">
        <v>5735</v>
      </c>
      <c r="P14193" t="s">
        <v>10470</v>
      </c>
      <c r="Q14193" t="s">
        <v>200</v>
      </c>
      <c r="R14193">
        <v>193</v>
      </c>
      <c r="S14193" s="15" t="str">
        <f t="shared" si="888"/>
        <v>{ month: "May", hq: "2.North", area: "4. North East", kam: "NGUYỄN ĐÌNH THÁI", kae: "✔️ KAE Vũ Xuân Khải", route: "F4", week: "W3", day: "Sat", cusCode: "BN2TH096222962", sales: 3231055.55555556, totalC: 193, skuLines: 2 },</v>
      </c>
    </row>
    <row r="14194" spans="2:19" ht="18.5" x14ac:dyDescent="0.45">
      <c r="B14194" s="22" t="s">
        <v>150</v>
      </c>
      <c r="C14194" s="22" t="s">
        <v>156</v>
      </c>
      <c r="D14194" s="22" t="s">
        <v>158</v>
      </c>
      <c r="E14194" s="22" t="s">
        <v>78</v>
      </c>
      <c r="F14194" s="22" t="s">
        <v>5677</v>
      </c>
      <c r="G14194" s="14" t="s">
        <v>1949</v>
      </c>
      <c r="H14194" s="14">
        <v>3640724.0740740742</v>
      </c>
      <c r="I14194">
        <v>3</v>
      </c>
      <c r="J14194" s="13">
        <f t="shared" si="886"/>
        <v>46156</v>
      </c>
      <c r="K14194" t="str">
        <f t="shared" si="889"/>
        <v>Thu</v>
      </c>
      <c r="L14194" t="str">
        <f t="shared" si="887"/>
        <v>W2</v>
      </c>
      <c r="M14194" t="s">
        <v>10340</v>
      </c>
      <c r="N14194" t="s">
        <v>212</v>
      </c>
      <c r="O14194" t="s">
        <v>5735</v>
      </c>
      <c r="P14194" t="s">
        <v>10470</v>
      </c>
      <c r="Q14194" t="s">
        <v>200</v>
      </c>
      <c r="R14194">
        <v>193</v>
      </c>
      <c r="S14194" s="15" t="str">
        <f t="shared" si="888"/>
        <v>{ month: "May", hq: "2.North", area: "4. North East", kam: "NGUYỄN ĐÌNH THÁI", kae: "✔️ KAE Vũ Xuân Khải", route: "F4", week: "W2", day: "Thu", cusCode: "BN2VC2263389", sales: 3640724.07407407, totalC: 193, skuLines: 3 },</v>
      </c>
    </row>
    <row r="14195" spans="2:19" ht="18.5" x14ac:dyDescent="0.45">
      <c r="B14195" s="22" t="s">
        <v>150</v>
      </c>
      <c r="C14195" s="22" t="s">
        <v>156</v>
      </c>
      <c r="D14195" s="22" t="s">
        <v>158</v>
      </c>
      <c r="E14195" s="22" t="s">
        <v>78</v>
      </c>
      <c r="F14195" s="22" t="s">
        <v>1893</v>
      </c>
      <c r="G14195" s="14" t="s">
        <v>5740</v>
      </c>
      <c r="H14195" s="14">
        <v>1226530.5555555555</v>
      </c>
      <c r="I14195">
        <v>1</v>
      </c>
      <c r="J14195" s="13">
        <f t="shared" si="886"/>
        <v>46147</v>
      </c>
      <c r="K14195" t="str">
        <f t="shared" si="889"/>
        <v>Tue</v>
      </c>
      <c r="L14195" t="str">
        <f t="shared" si="887"/>
        <v>W1</v>
      </c>
      <c r="M14195" t="s">
        <v>10340</v>
      </c>
      <c r="N14195" t="s">
        <v>212</v>
      </c>
      <c r="O14195" t="s">
        <v>5735</v>
      </c>
      <c r="P14195" t="s">
        <v>10470</v>
      </c>
      <c r="Q14195" t="s">
        <v>200</v>
      </c>
      <c r="R14195">
        <v>193</v>
      </c>
      <c r="S14195" s="15" t="str">
        <f t="shared" si="888"/>
        <v>{ month: "May", hq: "2.North", area: "4. North East", kam: "NGUYỄN ĐÌNH THÁI", kae: "✔️ KAE Vũ Xuân Khải", route: "F4", week: "W1", day: "Tue", cusCode: "BN2YN223664730", sales: 1226530.55555556, totalC: 193, skuLines: 1 },</v>
      </c>
    </row>
    <row r="14196" spans="2:19" ht="18.5" x14ac:dyDescent="0.45">
      <c r="B14196" s="22" t="s">
        <v>150</v>
      </c>
      <c r="C14196" s="22" t="s">
        <v>156</v>
      </c>
      <c r="D14196" s="22" t="s">
        <v>158</v>
      </c>
      <c r="E14196" s="22" t="s">
        <v>78</v>
      </c>
      <c r="F14196" s="22" t="s">
        <v>1893</v>
      </c>
      <c r="G14196" s="14" t="s">
        <v>5743</v>
      </c>
      <c r="H14196" s="14">
        <v>2352546.2962962962</v>
      </c>
      <c r="I14196">
        <v>2</v>
      </c>
      <c r="J14196" s="13">
        <f t="shared" si="886"/>
        <v>46161</v>
      </c>
      <c r="K14196" t="str">
        <f t="shared" si="889"/>
        <v>Tue</v>
      </c>
      <c r="L14196" t="str">
        <f t="shared" si="887"/>
        <v>W3</v>
      </c>
      <c r="M14196" t="s">
        <v>10340</v>
      </c>
      <c r="N14196" t="s">
        <v>212</v>
      </c>
      <c r="O14196" t="s">
        <v>5735</v>
      </c>
      <c r="P14196" t="s">
        <v>10470</v>
      </c>
      <c r="Q14196" t="s">
        <v>200</v>
      </c>
      <c r="R14196">
        <v>193</v>
      </c>
      <c r="S14196" s="15" t="str">
        <f t="shared" si="888"/>
        <v>{ month: "May", hq: "2.North", area: "4. North East", kam: "NGUYỄN ĐÌNH THÁI", kae: "✔️ KAE Vũ Xuân Khải", route: "F4", week: "W3", day: "Tue", cusCode: "BN2YN223664730", sales: 2352546.2962963, totalC: 193, skuLines: 2 },</v>
      </c>
    </row>
    <row r="14197" spans="2:19" ht="18.5" x14ac:dyDescent="0.45">
      <c r="B14197" s="22" t="s">
        <v>150</v>
      </c>
      <c r="C14197" s="22" t="s">
        <v>156</v>
      </c>
      <c r="D14197" s="22" t="s">
        <v>158</v>
      </c>
      <c r="E14197" s="22" t="s">
        <v>78</v>
      </c>
      <c r="F14197" s="22" t="s">
        <v>1894</v>
      </c>
      <c r="G14197" s="14" t="s">
        <v>5740</v>
      </c>
      <c r="H14197" s="14">
        <v>3490547.222222222</v>
      </c>
      <c r="I14197">
        <v>3</v>
      </c>
      <c r="J14197" s="13">
        <f t="shared" si="886"/>
        <v>46147</v>
      </c>
      <c r="K14197" t="str">
        <f t="shared" si="889"/>
        <v>Tue</v>
      </c>
      <c r="L14197" t="str">
        <f t="shared" si="887"/>
        <v>W1</v>
      </c>
      <c r="M14197" t="s">
        <v>10340</v>
      </c>
      <c r="N14197" t="s">
        <v>212</v>
      </c>
      <c r="O14197" t="s">
        <v>5735</v>
      </c>
      <c r="P14197" t="s">
        <v>10470</v>
      </c>
      <c r="Q14197" t="s">
        <v>200</v>
      </c>
      <c r="R14197">
        <v>193</v>
      </c>
      <c r="S14197" s="15" t="str">
        <f t="shared" si="888"/>
        <v>{ month: "May", hq: "2.North", area: "4. North East", kam: "NGUYỄN ĐÌNH THÁI", kae: "✔️ KAE Vũ Xuân Khải", route: "F4", week: "W1", day: "Tue", cusCode: "BN2YN223664733", sales: 3490547.22222222, totalC: 193, skuLines: 3 },</v>
      </c>
    </row>
    <row r="14198" spans="2:19" ht="18.5" x14ac:dyDescent="0.45">
      <c r="B14198" s="22" t="s">
        <v>150</v>
      </c>
      <c r="C14198" s="22" t="s">
        <v>156</v>
      </c>
      <c r="D14198" s="22" t="s">
        <v>158</v>
      </c>
      <c r="E14198" s="22" t="s">
        <v>78</v>
      </c>
      <c r="F14198" s="22" t="s">
        <v>1894</v>
      </c>
      <c r="G14198" s="14" t="s">
        <v>1947</v>
      </c>
      <c r="H14198" s="14">
        <v>3703216.666666667</v>
      </c>
      <c r="I14198">
        <v>3</v>
      </c>
      <c r="J14198" s="13">
        <f t="shared" si="886"/>
        <v>46154</v>
      </c>
      <c r="K14198" t="str">
        <f t="shared" si="889"/>
        <v>Tue</v>
      </c>
      <c r="L14198" t="str">
        <f t="shared" si="887"/>
        <v>W2</v>
      </c>
      <c r="M14198" t="s">
        <v>10340</v>
      </c>
      <c r="N14198" t="s">
        <v>212</v>
      </c>
      <c r="O14198" t="s">
        <v>5735</v>
      </c>
      <c r="P14198" t="s">
        <v>10470</v>
      </c>
      <c r="Q14198" t="s">
        <v>200</v>
      </c>
      <c r="R14198">
        <v>193</v>
      </c>
      <c r="S14198" s="15" t="str">
        <f t="shared" si="888"/>
        <v>{ month: "May", hq: "2.North", area: "4. North East", kam: "NGUYỄN ĐÌNH THÁI", kae: "✔️ KAE Vũ Xuân Khải", route: "F4", week: "W2", day: "Tue", cusCode: "BN2YN223664733", sales: 3703216.66666667, totalC: 193, skuLines: 3 },</v>
      </c>
    </row>
    <row r="14199" spans="2:19" ht="18.5" x14ac:dyDescent="0.45">
      <c r="B14199" s="22" t="s">
        <v>150</v>
      </c>
      <c r="C14199" s="22" t="s">
        <v>156</v>
      </c>
      <c r="D14199" s="22" t="s">
        <v>158</v>
      </c>
      <c r="E14199" s="22" t="s">
        <v>78</v>
      </c>
      <c r="F14199" s="22" t="s">
        <v>7911</v>
      </c>
      <c r="G14199" s="14" t="s">
        <v>5743</v>
      </c>
      <c r="H14199" s="14">
        <v>2502505.5555555555</v>
      </c>
      <c r="I14199">
        <v>4</v>
      </c>
      <c r="J14199" s="13">
        <f t="shared" si="886"/>
        <v>46161</v>
      </c>
      <c r="K14199" t="str">
        <f t="shared" si="889"/>
        <v>Tue</v>
      </c>
      <c r="L14199" t="str">
        <f t="shared" si="887"/>
        <v>W3</v>
      </c>
      <c r="M14199" t="s">
        <v>10340</v>
      </c>
      <c r="N14199" t="s">
        <v>212</v>
      </c>
      <c r="O14199" t="s">
        <v>5735</v>
      </c>
      <c r="P14199" t="s">
        <v>10470</v>
      </c>
      <c r="Q14199" t="s">
        <v>200</v>
      </c>
      <c r="R14199">
        <v>193</v>
      </c>
      <c r="S14199" s="15" t="str">
        <f t="shared" si="888"/>
        <v>{ month: "May", hq: "2.North", area: "4. North East", kam: "NGUYỄN ĐÌNH THÁI", kae: "✔️ KAE Vũ Xuân Khải", route: "F4", week: "W3", day: "Tue", cusCode: "BN2YN223664734", sales: 2502505.55555556, totalC: 193, skuLines: 4 },</v>
      </c>
    </row>
    <row r="14200" spans="2:19" ht="18.5" x14ac:dyDescent="0.45">
      <c r="B14200" s="22" t="s">
        <v>150</v>
      </c>
      <c r="C14200" s="22" t="s">
        <v>156</v>
      </c>
      <c r="D14200" s="22" t="s">
        <v>158</v>
      </c>
      <c r="E14200" s="22" t="s">
        <v>78</v>
      </c>
      <c r="F14200" s="22" t="s">
        <v>7912</v>
      </c>
      <c r="G14200" s="14" t="s">
        <v>5738</v>
      </c>
      <c r="H14200" s="14">
        <v>2222323.1481481479</v>
      </c>
      <c r="I14200">
        <v>3</v>
      </c>
      <c r="J14200" s="13">
        <f t="shared" si="886"/>
        <v>46144</v>
      </c>
      <c r="K14200" t="str">
        <f t="shared" si="889"/>
        <v>Sat</v>
      </c>
      <c r="L14200" t="str">
        <f t="shared" si="887"/>
        <v>W0</v>
      </c>
      <c r="M14200" t="s">
        <v>10340</v>
      </c>
      <c r="N14200" t="s">
        <v>212</v>
      </c>
      <c r="O14200" t="s">
        <v>5735</v>
      </c>
      <c r="P14200" t="s">
        <v>10470</v>
      </c>
      <c r="Q14200" t="s">
        <v>200</v>
      </c>
      <c r="R14200">
        <v>193</v>
      </c>
      <c r="S14200" s="15" t="str">
        <f t="shared" si="888"/>
        <v>{ month: "May", hq: "2.North", area: "4. North East", kam: "NGUYỄN ĐÌNH THÁI", kae: "✔️ KAE Vũ Xuân Khải", route: "F4", week: "W0", day: "Sat", cusCode: "BN31072024", sales: 2222323.14814815, totalC: 193, skuLines: 3 },</v>
      </c>
    </row>
    <row r="14201" spans="2:19" ht="18.5" x14ac:dyDescent="0.45">
      <c r="B14201" s="22" t="s">
        <v>150</v>
      </c>
      <c r="C14201" s="22" t="s">
        <v>156</v>
      </c>
      <c r="D14201" s="22" t="s">
        <v>158</v>
      </c>
      <c r="E14201" s="22" t="s">
        <v>78</v>
      </c>
      <c r="F14201" s="22" t="s">
        <v>7912</v>
      </c>
      <c r="G14201" s="14" t="s">
        <v>7953</v>
      </c>
      <c r="H14201" s="14">
        <v>2638061.111111111</v>
      </c>
      <c r="I14201">
        <v>2</v>
      </c>
      <c r="J14201" s="13">
        <f t="shared" si="886"/>
        <v>46165</v>
      </c>
      <c r="K14201" t="str">
        <f t="shared" si="889"/>
        <v>Sat</v>
      </c>
      <c r="L14201" t="str">
        <f t="shared" si="887"/>
        <v>W3</v>
      </c>
      <c r="M14201" t="s">
        <v>10340</v>
      </c>
      <c r="N14201" t="s">
        <v>212</v>
      </c>
      <c r="O14201" t="s">
        <v>5735</v>
      </c>
      <c r="P14201" t="s">
        <v>10470</v>
      </c>
      <c r="Q14201" t="s">
        <v>200</v>
      </c>
      <c r="R14201">
        <v>193</v>
      </c>
      <c r="S14201" s="15" t="str">
        <f t="shared" si="888"/>
        <v>{ month: "May", hq: "2.North", area: "4. North East", kam: "NGUYỄN ĐÌNH THÁI", kae: "✔️ KAE Vũ Xuân Khải", route: "F4", week: "W3", day: "Sat", cusCode: "BN31072024", sales: 2638061.11111111, totalC: 193, skuLines: 2 },</v>
      </c>
    </row>
    <row r="14202" spans="2:19" ht="18.5" x14ac:dyDescent="0.45">
      <c r="B14202" s="22" t="s">
        <v>150</v>
      </c>
      <c r="C14202" s="22" t="s">
        <v>156</v>
      </c>
      <c r="D14202" s="22" t="s">
        <v>158</v>
      </c>
      <c r="E14202" s="22" t="s">
        <v>78</v>
      </c>
      <c r="F14202" s="22" t="s">
        <v>7912</v>
      </c>
      <c r="G14202" s="14" t="s">
        <v>8525</v>
      </c>
      <c r="H14202" s="14">
        <v>1411527.7777777778</v>
      </c>
      <c r="I14202">
        <v>1</v>
      </c>
      <c r="J14202" s="13">
        <f t="shared" si="886"/>
        <v>46172</v>
      </c>
      <c r="K14202" t="str">
        <f t="shared" si="889"/>
        <v>Sat</v>
      </c>
      <c r="L14202" t="str">
        <f t="shared" si="887"/>
        <v>W4</v>
      </c>
      <c r="M14202" t="s">
        <v>10340</v>
      </c>
      <c r="N14202" t="s">
        <v>212</v>
      </c>
      <c r="O14202" t="s">
        <v>5735</v>
      </c>
      <c r="P14202" t="s">
        <v>10470</v>
      </c>
      <c r="Q14202" t="s">
        <v>200</v>
      </c>
      <c r="R14202">
        <v>196</v>
      </c>
      <c r="S14202" s="15" t="str">
        <f t="shared" si="888"/>
        <v>{ month: "May", hq: "2.North", area: "4. North East", kam: "NGUYỄN ĐÌNH THÁI", kae: "✔️ KAE Vũ Xuân Khải", route: "F4", week: "W4", day: "Sat", cusCode: "BN31072024", sales: 1411527.77777778, totalC: 196, skuLines: 1 },</v>
      </c>
    </row>
    <row r="14203" spans="2:19" ht="18.5" x14ac:dyDescent="0.45">
      <c r="B14203" s="22" t="s">
        <v>150</v>
      </c>
      <c r="C14203" s="22" t="s">
        <v>156</v>
      </c>
      <c r="D14203" s="22" t="s">
        <v>158</v>
      </c>
      <c r="E14203" s="22" t="s">
        <v>78</v>
      </c>
      <c r="F14203" s="22" t="s">
        <v>7913</v>
      </c>
      <c r="G14203" s="14" t="s">
        <v>5746</v>
      </c>
      <c r="H14203" s="14">
        <v>3293544.4444444445</v>
      </c>
      <c r="I14203">
        <v>3</v>
      </c>
      <c r="J14203" s="13">
        <f t="shared" si="886"/>
        <v>46164</v>
      </c>
      <c r="K14203" t="str">
        <f t="shared" si="889"/>
        <v>Fri</v>
      </c>
      <c r="L14203" t="str">
        <f t="shared" si="887"/>
        <v>W3</v>
      </c>
      <c r="M14203" t="s">
        <v>10340</v>
      </c>
      <c r="N14203" t="s">
        <v>212</v>
      </c>
      <c r="O14203" t="s">
        <v>5735</v>
      </c>
      <c r="P14203" t="s">
        <v>10470</v>
      </c>
      <c r="Q14203" t="s">
        <v>200</v>
      </c>
      <c r="R14203">
        <v>193</v>
      </c>
      <c r="S14203" s="15" t="str">
        <f t="shared" si="888"/>
        <v>{ month: "May", hq: "2.North", area: "4. North East", kam: "NGUYỄN ĐÌNH THÁI", kae: "✔️ KAE Vũ Xuân Khải", route: "F4", week: "W3", day: "Fri", cusCode: "BN5092025", sales: 3293544.44444444, totalC: 193, skuLines: 3 },</v>
      </c>
    </row>
    <row r="14204" spans="2:19" ht="18.5" x14ac:dyDescent="0.45">
      <c r="B14204" s="22" t="s">
        <v>150</v>
      </c>
      <c r="C14204" s="22" t="s">
        <v>156</v>
      </c>
      <c r="D14204" s="22" t="s">
        <v>158</v>
      </c>
      <c r="E14204" s="22" t="s">
        <v>78</v>
      </c>
      <c r="F14204" s="22" t="s">
        <v>8502</v>
      </c>
      <c r="G14204" s="14" t="s">
        <v>7953</v>
      </c>
      <c r="H14204" s="14">
        <v>3460235.1851851852</v>
      </c>
      <c r="I14204">
        <v>4</v>
      </c>
      <c r="J14204" s="13">
        <f t="shared" si="886"/>
        <v>46165</v>
      </c>
      <c r="K14204" t="str">
        <f t="shared" si="889"/>
        <v>Sat</v>
      </c>
      <c r="L14204" t="str">
        <f t="shared" si="887"/>
        <v>W3</v>
      </c>
      <c r="M14204" t="s">
        <v>10340</v>
      </c>
      <c r="N14204" t="s">
        <v>212</v>
      </c>
      <c r="O14204" t="s">
        <v>5735</v>
      </c>
      <c r="P14204" t="s">
        <v>10470</v>
      </c>
      <c r="Q14204" t="s">
        <v>200</v>
      </c>
      <c r="R14204">
        <v>193</v>
      </c>
      <c r="S14204" s="15" t="str">
        <f t="shared" si="888"/>
        <v>{ month: "May", hq: "2.North", area: "4. North East", kam: "NGUYỄN ĐÌNH THÁI", kae: "✔️ KAE Vũ Xuân Khải", route: "F4", week: "W3", day: "Sat", cusCode: "BNAAHSY227355", sales: 3460235.18518519, totalC: 193, skuLines: 4 },</v>
      </c>
    </row>
    <row r="14205" spans="2:19" ht="18.5" x14ac:dyDescent="0.45">
      <c r="B14205" s="22" t="s">
        <v>150</v>
      </c>
      <c r="C14205" s="22" t="s">
        <v>156</v>
      </c>
      <c r="D14205" s="22" t="s">
        <v>158</v>
      </c>
      <c r="E14205" s="22" t="s">
        <v>78</v>
      </c>
      <c r="F14205" s="22" t="s">
        <v>8502</v>
      </c>
      <c r="G14205" s="14" t="s">
        <v>8525</v>
      </c>
      <c r="H14205" s="14">
        <v>1411527.7777777778</v>
      </c>
      <c r="I14205">
        <v>1</v>
      </c>
      <c r="J14205" s="13">
        <f t="shared" si="886"/>
        <v>46172</v>
      </c>
      <c r="K14205" t="str">
        <f t="shared" si="889"/>
        <v>Sat</v>
      </c>
      <c r="L14205" t="str">
        <f t="shared" si="887"/>
        <v>W4</v>
      </c>
      <c r="M14205" t="s">
        <v>10340</v>
      </c>
      <c r="N14205" t="s">
        <v>212</v>
      </c>
      <c r="O14205" t="s">
        <v>5735</v>
      </c>
      <c r="P14205" t="s">
        <v>10470</v>
      </c>
      <c r="Q14205" t="s">
        <v>200</v>
      </c>
      <c r="R14205">
        <v>196</v>
      </c>
      <c r="S14205" s="15" t="str">
        <f t="shared" si="888"/>
        <v>{ month: "May", hq: "2.North", area: "4. North East", kam: "NGUYỄN ĐÌNH THÁI", kae: "✔️ KAE Vũ Xuân Khải", route: "F4", week: "W4", day: "Sat", cusCode: "BNAAHSY227355", sales: 1411527.77777778, totalC: 196, skuLines: 1 },</v>
      </c>
    </row>
    <row r="14206" spans="2:19" ht="18.5" x14ac:dyDescent="0.45">
      <c r="B14206" s="22" t="s">
        <v>150</v>
      </c>
      <c r="C14206" s="22" t="s">
        <v>156</v>
      </c>
      <c r="D14206" s="22" t="s">
        <v>158</v>
      </c>
      <c r="E14206" s="22" t="s">
        <v>78</v>
      </c>
      <c r="F14206" s="22" t="s">
        <v>10057</v>
      </c>
      <c r="G14206" s="14" t="s">
        <v>8520</v>
      </c>
      <c r="H14206" s="14">
        <v>1411527.7777777778</v>
      </c>
      <c r="I14206">
        <v>1</v>
      </c>
      <c r="J14206" s="13">
        <f t="shared" si="886"/>
        <v>46167</v>
      </c>
      <c r="K14206" t="str">
        <f t="shared" si="889"/>
        <v>Mon</v>
      </c>
      <c r="L14206" t="str">
        <f t="shared" si="887"/>
        <v>W4</v>
      </c>
      <c r="M14206" t="s">
        <v>10340</v>
      </c>
      <c r="N14206" t="s">
        <v>212</v>
      </c>
      <c r="O14206" t="s">
        <v>5735</v>
      </c>
      <c r="P14206" t="s">
        <v>10470</v>
      </c>
      <c r="Q14206" t="s">
        <v>200</v>
      </c>
      <c r="R14206">
        <v>196</v>
      </c>
      <c r="S14206" s="15" t="str">
        <f t="shared" si="888"/>
        <v>{ month: "May", hq: "2.North", area: "4. North East", kam: "NGUYỄN ĐÌNH THÁI", kae: "✔️ KAE Vũ Xuân Khải", route: "F4", week: "W4", day: "Mon", cusCode: "BNGS22628362", sales: 1411527.77777778, totalC: 196, skuLines: 1 },</v>
      </c>
    </row>
    <row r="14207" spans="2:19" ht="18.5" x14ac:dyDescent="0.45">
      <c r="B14207" s="22" t="s">
        <v>150</v>
      </c>
      <c r="C14207" s="22" t="s">
        <v>156</v>
      </c>
      <c r="D14207" s="22" t="s">
        <v>158</v>
      </c>
      <c r="E14207" s="22" t="s">
        <v>78</v>
      </c>
      <c r="F14207" s="22" t="s">
        <v>5678</v>
      </c>
      <c r="G14207" s="14" t="s">
        <v>1935</v>
      </c>
      <c r="H14207" s="14">
        <v>1758707.4074074072</v>
      </c>
      <c r="I14207">
        <v>2</v>
      </c>
      <c r="J14207" s="13">
        <f t="shared" si="886"/>
        <v>46157</v>
      </c>
      <c r="K14207" t="str">
        <f t="shared" si="889"/>
        <v>Fri</v>
      </c>
      <c r="L14207" t="str">
        <f t="shared" si="887"/>
        <v>W2</v>
      </c>
      <c r="M14207" t="s">
        <v>10340</v>
      </c>
      <c r="N14207" t="s">
        <v>212</v>
      </c>
      <c r="O14207" t="s">
        <v>5735</v>
      </c>
      <c r="P14207" t="s">
        <v>10470</v>
      </c>
      <c r="Q14207" t="s">
        <v>200</v>
      </c>
      <c r="R14207">
        <v>193</v>
      </c>
      <c r="S14207" s="15" t="str">
        <f t="shared" si="888"/>
        <v>{ month: "May", hq: "2.North", area: "4. North East", kam: "NGUYỄN ĐÌNH THÁI", kae: "✔️ KAE Vũ Xuân Khải", route: "F4", week: "W2", day: "Fri", cusCode: "BNI15082025", sales: 1758707.40740741, totalC: 193, skuLines: 2 },</v>
      </c>
    </row>
    <row r="14208" spans="2:19" ht="18.5" x14ac:dyDescent="0.45">
      <c r="B14208" s="22" t="s">
        <v>150</v>
      </c>
      <c r="C14208" s="22" t="s">
        <v>156</v>
      </c>
      <c r="D14208" s="22" t="s">
        <v>158</v>
      </c>
      <c r="E14208" s="22" t="s">
        <v>78</v>
      </c>
      <c r="F14208" s="22" t="s">
        <v>5679</v>
      </c>
      <c r="G14208" s="14" t="s">
        <v>1935</v>
      </c>
      <c r="H14208" s="14">
        <v>1411527.7777777775</v>
      </c>
      <c r="I14208">
        <v>2</v>
      </c>
      <c r="J14208" s="13">
        <f t="shared" si="886"/>
        <v>46157</v>
      </c>
      <c r="K14208" t="str">
        <f t="shared" si="889"/>
        <v>Fri</v>
      </c>
      <c r="L14208" t="str">
        <f t="shared" si="887"/>
        <v>W2</v>
      </c>
      <c r="M14208" t="s">
        <v>10340</v>
      </c>
      <c r="N14208" t="s">
        <v>212</v>
      </c>
      <c r="O14208" t="s">
        <v>5735</v>
      </c>
      <c r="P14208" t="s">
        <v>10470</v>
      </c>
      <c r="Q14208" t="s">
        <v>200</v>
      </c>
      <c r="R14208">
        <v>193</v>
      </c>
      <c r="S14208" s="15" t="str">
        <f t="shared" si="888"/>
        <v>{ month: "May", hq: "2.North", area: "4. North East", kam: "NGUYỄN ĐÌNH THÁI", kae: "✔️ KAE Vũ Xuân Khải", route: "F4", week: "W2", day: "Fri", cusCode: "BNI15082026", sales: 1411527.77777778, totalC: 193, skuLines: 2 },</v>
      </c>
    </row>
    <row r="14209" spans="2:19" ht="18.5" x14ac:dyDescent="0.45">
      <c r="B14209" s="22" t="s">
        <v>150</v>
      </c>
      <c r="C14209" s="22" t="s">
        <v>156</v>
      </c>
      <c r="D14209" s="22" t="s">
        <v>158</v>
      </c>
      <c r="E14209" s="22" t="s">
        <v>78</v>
      </c>
      <c r="F14209" s="22" t="s">
        <v>5679</v>
      </c>
      <c r="G14209" s="14" t="s">
        <v>5746</v>
      </c>
      <c r="H14209" s="14">
        <v>2167551.8518518517</v>
      </c>
      <c r="I14209">
        <v>2</v>
      </c>
      <c r="J14209" s="13">
        <f t="shared" si="886"/>
        <v>46164</v>
      </c>
      <c r="K14209" t="str">
        <f t="shared" si="889"/>
        <v>Fri</v>
      </c>
      <c r="L14209" t="str">
        <f t="shared" si="887"/>
        <v>W3</v>
      </c>
      <c r="M14209" t="s">
        <v>10340</v>
      </c>
      <c r="N14209" t="s">
        <v>212</v>
      </c>
      <c r="O14209" t="s">
        <v>5735</v>
      </c>
      <c r="P14209" t="s">
        <v>10470</v>
      </c>
      <c r="Q14209" t="s">
        <v>200</v>
      </c>
      <c r="R14209">
        <v>193</v>
      </c>
      <c r="S14209" s="15" t="str">
        <f t="shared" si="888"/>
        <v>{ month: "May", hq: "2.North", area: "4. North East", kam: "NGUYỄN ĐÌNH THÁI", kae: "✔️ KAE Vũ Xuân Khải", route: "F4", week: "W3", day: "Fri", cusCode: "BNI15082026", sales: 2167551.85185185, totalC: 193, skuLines: 2 },</v>
      </c>
    </row>
    <row r="14210" spans="2:19" ht="18.5" x14ac:dyDescent="0.45">
      <c r="B14210" s="22" t="s">
        <v>150</v>
      </c>
      <c r="C14210" s="22" t="s">
        <v>156</v>
      </c>
      <c r="D14210" s="22" t="s">
        <v>158</v>
      </c>
      <c r="E14210" s="22" t="s">
        <v>78</v>
      </c>
      <c r="F14210" s="22" t="s">
        <v>7914</v>
      </c>
      <c r="G14210" s="14" t="s">
        <v>1941</v>
      </c>
      <c r="H14210" s="14">
        <v>1226533.3333333333</v>
      </c>
      <c r="I14210">
        <v>1</v>
      </c>
      <c r="J14210" s="13">
        <f t="shared" si="886"/>
        <v>46158</v>
      </c>
      <c r="K14210" t="str">
        <f t="shared" si="889"/>
        <v>Sat</v>
      </c>
      <c r="L14210" t="str">
        <f t="shared" si="887"/>
        <v>W2</v>
      </c>
      <c r="M14210" t="s">
        <v>10340</v>
      </c>
      <c r="N14210" t="s">
        <v>212</v>
      </c>
      <c r="O14210" t="s">
        <v>5735</v>
      </c>
      <c r="P14210" t="s">
        <v>10470</v>
      </c>
      <c r="Q14210" t="s">
        <v>200</v>
      </c>
      <c r="R14210">
        <v>193</v>
      </c>
      <c r="S14210" s="15" t="str">
        <f t="shared" si="888"/>
        <v>{ month: "May", hq: "2.North", area: "4. North East", kam: "NGUYỄN ĐÌNH THÁI", kae: "✔️ KAE Vũ Xuân Khải", route: "F4", week: "W2", day: "Sat", cusCode: "BNI15446", sales: 1226533.33333333, totalC: 193, skuLines: 1 },</v>
      </c>
    </row>
    <row r="14211" spans="2:19" ht="18.5" x14ac:dyDescent="0.45">
      <c r="B14211" s="22" t="s">
        <v>150</v>
      </c>
      <c r="C14211" s="22" t="s">
        <v>156</v>
      </c>
      <c r="D14211" s="22" t="s">
        <v>158</v>
      </c>
      <c r="E14211" s="22" t="s">
        <v>78</v>
      </c>
      <c r="F14211" s="22" t="s">
        <v>7914</v>
      </c>
      <c r="G14211" s="14" t="s">
        <v>7953</v>
      </c>
      <c r="H14211" s="14">
        <v>2044222.222222222</v>
      </c>
      <c r="I14211">
        <v>1</v>
      </c>
      <c r="J14211" s="13">
        <f t="shared" si="886"/>
        <v>46165</v>
      </c>
      <c r="K14211" t="str">
        <f t="shared" si="889"/>
        <v>Sat</v>
      </c>
      <c r="L14211" t="str">
        <f t="shared" si="887"/>
        <v>W3</v>
      </c>
      <c r="M14211" t="s">
        <v>10340</v>
      </c>
      <c r="N14211" t="s">
        <v>212</v>
      </c>
      <c r="O14211" t="s">
        <v>5735</v>
      </c>
      <c r="P14211" t="s">
        <v>10470</v>
      </c>
      <c r="Q14211" t="s">
        <v>200</v>
      </c>
      <c r="R14211">
        <v>193</v>
      </c>
      <c r="S14211" s="15" t="str">
        <f t="shared" si="888"/>
        <v>{ month: "May", hq: "2.North", area: "4. North East", kam: "NGUYỄN ĐÌNH THÁI", kae: "✔️ KAE Vũ Xuân Khải", route: "F4", week: "W3", day: "Sat", cusCode: "BNI15446", sales: 2044222.22222222, totalC: 193, skuLines: 1 },</v>
      </c>
    </row>
    <row r="14212" spans="2:19" ht="18.5" x14ac:dyDescent="0.45">
      <c r="B14212" s="22" t="s">
        <v>150</v>
      </c>
      <c r="C14212" s="22" t="s">
        <v>156</v>
      </c>
      <c r="D14212" s="22" t="s">
        <v>158</v>
      </c>
      <c r="E14212" s="22" t="s">
        <v>78</v>
      </c>
      <c r="F14212" s="22" t="s">
        <v>7914</v>
      </c>
      <c r="G14212" s="14" t="s">
        <v>8525</v>
      </c>
      <c r="H14212" s="14">
        <v>614700</v>
      </c>
      <c r="I14212">
        <v>2</v>
      </c>
      <c r="J14212" s="13">
        <f t="shared" ref="J14212:J14275" si="890">DATE(RIGHT(G14212,4), MID(G14212,4,2), LEFT(G14212,2))</f>
        <v>46172</v>
      </c>
      <c r="K14212" t="str">
        <f t="shared" si="889"/>
        <v>Sat</v>
      </c>
      <c r="L14212" t="str">
        <f t="shared" ref="L14212:L14275" si="891">"W"&amp;INT((LEFT(G14212,2)-4)/7)+1</f>
        <v>W4</v>
      </c>
      <c r="M14212" t="s">
        <v>10340</v>
      </c>
      <c r="N14212" t="s">
        <v>212</v>
      </c>
      <c r="O14212" t="s">
        <v>5735</v>
      </c>
      <c r="P14212" t="s">
        <v>10470</v>
      </c>
      <c r="Q14212" t="s">
        <v>200</v>
      </c>
      <c r="R14212">
        <v>196</v>
      </c>
      <c r="S14212" s="15" t="str">
        <f t="shared" ref="S14212:S14275" si="892">"{ month: """ &amp; M14212 &amp; """, hq: """ &amp; B14212 &amp; """, area: """ &amp; C14212 &amp; """, kam: """ &amp; N14212 &amp; """, kae: """ &amp; P14212 &amp; """, route: """ &amp; Q14212 &amp; """, week: """ &amp; L14212 &amp; """, day: """ &amp; K14212 &amp; """, cusCode: """ &amp; F14212 &amp; """, sales: " &amp; H14212 &amp; ", totalC: " &amp; R14212 &amp; ", skuLines: " &amp; I14212 &amp; " },"</f>
        <v>{ month: "May", hq: "2.North", area: "4. North East", kam: "NGUYỄN ĐÌNH THÁI", kae: "✔️ KAE Vũ Xuân Khải", route: "F4", week: "W4", day: "Sat", cusCode: "BNI15446", sales: 614700, totalC: 196, skuLines: 2 },</v>
      </c>
    </row>
    <row r="14213" spans="2:19" ht="18.5" x14ac:dyDescent="0.45">
      <c r="B14213" s="22" t="s">
        <v>150</v>
      </c>
      <c r="C14213" s="22" t="s">
        <v>156</v>
      </c>
      <c r="D14213" s="22" t="s">
        <v>158</v>
      </c>
      <c r="E14213" s="22" t="s">
        <v>78</v>
      </c>
      <c r="F14213" s="22" t="s">
        <v>1895</v>
      </c>
      <c r="G14213" s="14" t="s">
        <v>5740</v>
      </c>
      <c r="H14213" s="14">
        <v>1963530.5555555555</v>
      </c>
      <c r="I14213">
        <v>2</v>
      </c>
      <c r="J14213" s="13">
        <f t="shared" si="890"/>
        <v>46147</v>
      </c>
      <c r="K14213" t="str">
        <f t="shared" si="889"/>
        <v>Tue</v>
      </c>
      <c r="L14213" t="str">
        <f t="shared" si="891"/>
        <v>W1</v>
      </c>
      <c r="M14213" t="s">
        <v>10340</v>
      </c>
      <c r="N14213" t="s">
        <v>212</v>
      </c>
      <c r="O14213" t="s">
        <v>5735</v>
      </c>
      <c r="P14213" t="s">
        <v>10470</v>
      </c>
      <c r="Q14213" t="s">
        <v>200</v>
      </c>
      <c r="R14213">
        <v>193</v>
      </c>
      <c r="S14213" s="15" t="str">
        <f t="shared" si="892"/>
        <v>{ month: "May", hq: "2.North", area: "4. North East", kam: "NGUYỄN ĐÌNH THÁI", kae: "✔️ KAE Vũ Xuân Khải", route: "F4", week: "W1", day: "Tue", cusCode: "BNI20052026", sales: 1963530.55555556, totalC: 193, skuLines: 2 },</v>
      </c>
    </row>
    <row r="14214" spans="2:19" ht="18.5" x14ac:dyDescent="0.45">
      <c r="B14214" s="22" t="s">
        <v>150</v>
      </c>
      <c r="C14214" s="22" t="s">
        <v>156</v>
      </c>
      <c r="D14214" s="22" t="s">
        <v>158</v>
      </c>
      <c r="E14214" s="22" t="s">
        <v>78</v>
      </c>
      <c r="F14214" s="22" t="s">
        <v>1895</v>
      </c>
      <c r="G14214" s="14" t="s">
        <v>5743</v>
      </c>
      <c r="H14214" s="14">
        <v>1241018.5185185184</v>
      </c>
      <c r="I14214">
        <v>3</v>
      </c>
      <c r="J14214" s="13">
        <f t="shared" si="890"/>
        <v>46161</v>
      </c>
      <c r="K14214" t="str">
        <f t="shared" si="889"/>
        <v>Tue</v>
      </c>
      <c r="L14214" t="str">
        <f t="shared" si="891"/>
        <v>W3</v>
      </c>
      <c r="M14214" t="s">
        <v>10340</v>
      </c>
      <c r="N14214" t="s">
        <v>212</v>
      </c>
      <c r="O14214" t="s">
        <v>5735</v>
      </c>
      <c r="P14214" t="s">
        <v>10470</v>
      </c>
      <c r="Q14214" t="s">
        <v>200</v>
      </c>
      <c r="R14214">
        <v>193</v>
      </c>
      <c r="S14214" s="15" t="str">
        <f t="shared" si="892"/>
        <v>{ month: "May", hq: "2.North", area: "4. North East", kam: "NGUYỄN ĐÌNH THÁI", kae: "✔️ KAE Vũ Xuân Khải", route: "F4", week: "W3", day: "Tue", cusCode: "BNI20052026", sales: 1241018.51851852, totalC: 193, skuLines: 3 },</v>
      </c>
    </row>
    <row r="14215" spans="2:19" ht="18.5" x14ac:dyDescent="0.45">
      <c r="B14215" s="22" t="s">
        <v>150</v>
      </c>
      <c r="C14215" s="22" t="s">
        <v>156</v>
      </c>
      <c r="D14215" s="22" t="s">
        <v>158</v>
      </c>
      <c r="E14215" s="22" t="s">
        <v>78</v>
      </c>
      <c r="F14215" s="22" t="s">
        <v>7915</v>
      </c>
      <c r="G14215" s="14" t="s">
        <v>5743</v>
      </c>
      <c r="H14215" s="14">
        <v>1711527.7777777778</v>
      </c>
      <c r="I14215">
        <v>3</v>
      </c>
      <c r="J14215" s="13">
        <f t="shared" si="890"/>
        <v>46161</v>
      </c>
      <c r="K14215" t="str">
        <f t="shared" si="889"/>
        <v>Tue</v>
      </c>
      <c r="L14215" t="str">
        <f t="shared" si="891"/>
        <v>W3</v>
      </c>
      <c r="M14215" t="s">
        <v>10340</v>
      </c>
      <c r="N14215" t="s">
        <v>212</v>
      </c>
      <c r="O14215" t="s">
        <v>5735</v>
      </c>
      <c r="P14215" t="s">
        <v>10470</v>
      </c>
      <c r="Q14215" t="s">
        <v>200</v>
      </c>
      <c r="R14215">
        <v>193</v>
      </c>
      <c r="S14215" s="15" t="str">
        <f t="shared" si="892"/>
        <v>{ month: "May", hq: "2.North", area: "4. North East", kam: "NGUYỄN ĐÌNH THÁI", kae: "✔️ KAE Vũ Xuân Khải", route: "F4", week: "W3", day: "Tue", cusCode: "BNI20082025", sales: 1711527.77777778, totalC: 193, skuLines: 3 },</v>
      </c>
    </row>
    <row r="14216" spans="2:19" ht="18.5" x14ac:dyDescent="0.45">
      <c r="B14216" s="22" t="s">
        <v>150</v>
      </c>
      <c r="C14216" s="22" t="s">
        <v>156</v>
      </c>
      <c r="D14216" s="22" t="s">
        <v>158</v>
      </c>
      <c r="E14216" s="22" t="s">
        <v>78</v>
      </c>
      <c r="F14216" s="22" t="s">
        <v>7915</v>
      </c>
      <c r="G14216" s="14" t="s">
        <v>8521</v>
      </c>
      <c r="H14216" s="14">
        <v>1805629.6296296297</v>
      </c>
      <c r="I14216">
        <v>4</v>
      </c>
      <c r="J14216" s="13">
        <f t="shared" si="890"/>
        <v>46168</v>
      </c>
      <c r="K14216" t="str">
        <f t="shared" si="889"/>
        <v>Tue</v>
      </c>
      <c r="L14216" t="str">
        <f t="shared" si="891"/>
        <v>W4</v>
      </c>
      <c r="M14216" t="s">
        <v>10340</v>
      </c>
      <c r="N14216" t="s">
        <v>212</v>
      </c>
      <c r="O14216" t="s">
        <v>5735</v>
      </c>
      <c r="P14216" t="s">
        <v>10470</v>
      </c>
      <c r="Q14216" t="s">
        <v>200</v>
      </c>
      <c r="R14216">
        <v>196</v>
      </c>
      <c r="S14216" s="15" t="str">
        <f t="shared" si="892"/>
        <v>{ month: "May", hq: "2.North", area: "4. North East", kam: "NGUYỄN ĐÌNH THÁI", kae: "✔️ KAE Vũ Xuân Khải", route: "F4", week: "W4", day: "Tue", cusCode: "BNI20082025", sales: 1805629.62962963, totalC: 196, skuLines: 4 },</v>
      </c>
    </row>
    <row r="14217" spans="2:19" ht="18.5" x14ac:dyDescent="0.45">
      <c r="B14217" s="22" t="s">
        <v>150</v>
      </c>
      <c r="C14217" s="22" t="s">
        <v>156</v>
      </c>
      <c r="D14217" s="22" t="s">
        <v>158</v>
      </c>
      <c r="E14217" s="22" t="s">
        <v>78</v>
      </c>
      <c r="F14217" s="22" t="s">
        <v>10058</v>
      </c>
      <c r="G14217" s="14" t="s">
        <v>8521</v>
      </c>
      <c r="H14217" s="14">
        <v>5646111.111111111</v>
      </c>
      <c r="I14217">
        <v>1</v>
      </c>
      <c r="J14217" s="13">
        <f t="shared" si="890"/>
        <v>46168</v>
      </c>
      <c r="K14217" t="str">
        <f t="shared" si="889"/>
        <v>Tue</v>
      </c>
      <c r="L14217" t="str">
        <f t="shared" si="891"/>
        <v>W4</v>
      </c>
      <c r="M14217" t="s">
        <v>10340</v>
      </c>
      <c r="N14217" t="s">
        <v>212</v>
      </c>
      <c r="O14217" t="s">
        <v>5735</v>
      </c>
      <c r="P14217" t="s">
        <v>10470</v>
      </c>
      <c r="Q14217" t="s">
        <v>200</v>
      </c>
      <c r="R14217">
        <v>196</v>
      </c>
      <c r="S14217" s="15" t="str">
        <f t="shared" si="892"/>
        <v>{ month: "May", hq: "2.North", area: "4. North East", kam: "NGUYỄN ĐÌNH THÁI", kae: "✔️ KAE Vũ Xuân Khải", route: "F4", week: "W4", day: "Tue", cusCode: "BNI20082026", sales: 5646111.11111111, totalC: 196, skuLines: 1 },</v>
      </c>
    </row>
    <row r="14218" spans="2:19" ht="18.5" x14ac:dyDescent="0.45">
      <c r="B14218" s="22" t="s">
        <v>150</v>
      </c>
      <c r="C14218" s="22" t="s">
        <v>156</v>
      </c>
      <c r="D14218" s="22" t="s">
        <v>158</v>
      </c>
      <c r="E14218" s="22" t="s">
        <v>78</v>
      </c>
      <c r="F14218" s="22" t="s">
        <v>1896</v>
      </c>
      <c r="G14218" s="14" t="s">
        <v>5740</v>
      </c>
      <c r="H14218" s="14">
        <v>7527762.9629629627</v>
      </c>
      <c r="I14218">
        <v>1</v>
      </c>
      <c r="J14218" s="13">
        <f t="shared" si="890"/>
        <v>46147</v>
      </c>
      <c r="K14218" t="str">
        <f t="shared" si="889"/>
        <v>Tue</v>
      </c>
      <c r="L14218" t="str">
        <f t="shared" si="891"/>
        <v>W1</v>
      </c>
      <c r="M14218" t="s">
        <v>10340</v>
      </c>
      <c r="N14218" t="s">
        <v>212</v>
      </c>
      <c r="O14218" t="s">
        <v>5735</v>
      </c>
      <c r="P14218" t="s">
        <v>10470</v>
      </c>
      <c r="Q14218" t="s">
        <v>200</v>
      </c>
      <c r="R14218">
        <v>193</v>
      </c>
      <c r="S14218" s="15" t="str">
        <f t="shared" si="892"/>
        <v>{ month: "May", hq: "2.North", area: "4. North East", kam: "NGUYỄN ĐÌNH THÁI", kae: "✔️ KAE Vũ Xuân Khải", route: "F4", week: "W1", day: "Tue", cusCode: "BNI20082027", sales: 7527762.96296296, totalC: 193, skuLines: 1 },</v>
      </c>
    </row>
    <row r="14219" spans="2:19" ht="18.5" x14ac:dyDescent="0.45">
      <c r="B14219" s="22" t="s">
        <v>150</v>
      </c>
      <c r="C14219" s="22" t="s">
        <v>156</v>
      </c>
      <c r="D14219" s="22" t="s">
        <v>158</v>
      </c>
      <c r="E14219" s="22" t="s">
        <v>78</v>
      </c>
      <c r="F14219" s="22" t="s">
        <v>1896</v>
      </c>
      <c r="G14219" s="14" t="s">
        <v>1947</v>
      </c>
      <c r="H14219" s="14">
        <v>4990607.4074074067</v>
      </c>
      <c r="I14219">
        <v>2</v>
      </c>
      <c r="J14219" s="13">
        <f t="shared" si="890"/>
        <v>46154</v>
      </c>
      <c r="K14219" t="str">
        <f t="shared" si="889"/>
        <v>Tue</v>
      </c>
      <c r="L14219" t="str">
        <f t="shared" si="891"/>
        <v>W2</v>
      </c>
      <c r="M14219" t="s">
        <v>10340</v>
      </c>
      <c r="N14219" t="s">
        <v>212</v>
      </c>
      <c r="O14219" t="s">
        <v>5735</v>
      </c>
      <c r="P14219" t="s">
        <v>10470</v>
      </c>
      <c r="Q14219" t="s">
        <v>200</v>
      </c>
      <c r="R14219">
        <v>193</v>
      </c>
      <c r="S14219" s="15" t="str">
        <f t="shared" si="892"/>
        <v>{ month: "May", hq: "2.North", area: "4. North East", kam: "NGUYỄN ĐÌNH THÁI", kae: "✔️ KAE Vũ Xuân Khải", route: "F4", week: "W2", day: "Tue", cusCode: "BNI20082027", sales: 4990607.40740741, totalC: 193, skuLines: 2 },</v>
      </c>
    </row>
    <row r="14220" spans="2:19" ht="18.5" x14ac:dyDescent="0.45">
      <c r="B14220" s="22" t="s">
        <v>150</v>
      </c>
      <c r="C14220" s="22" t="s">
        <v>156</v>
      </c>
      <c r="D14220" s="22" t="s">
        <v>158</v>
      </c>
      <c r="E14220" s="22" t="s">
        <v>78</v>
      </c>
      <c r="F14220" s="22" t="s">
        <v>1897</v>
      </c>
      <c r="G14220" s="14" t="s">
        <v>5740</v>
      </c>
      <c r="H14220" s="14">
        <v>8374277.7777777771</v>
      </c>
      <c r="I14220">
        <v>3</v>
      </c>
      <c r="J14220" s="13">
        <f t="shared" si="890"/>
        <v>46147</v>
      </c>
      <c r="K14220" t="str">
        <f t="shared" si="889"/>
        <v>Tue</v>
      </c>
      <c r="L14220" t="str">
        <f t="shared" si="891"/>
        <v>W1</v>
      </c>
      <c r="M14220" t="s">
        <v>10340</v>
      </c>
      <c r="N14220" t="s">
        <v>212</v>
      </c>
      <c r="O14220" t="s">
        <v>5735</v>
      </c>
      <c r="P14220" t="s">
        <v>10470</v>
      </c>
      <c r="Q14220" t="s">
        <v>200</v>
      </c>
      <c r="R14220">
        <v>193</v>
      </c>
      <c r="S14220" s="15" t="str">
        <f t="shared" si="892"/>
        <v>{ month: "May", hq: "2.North", area: "4. North East", kam: "NGUYỄN ĐÌNH THÁI", kae: "✔️ KAE Vũ Xuân Khải", route: "F4", week: "W1", day: "Tue", cusCode: "BNI20082028", sales: 8374277.77777778, totalC: 193, skuLines: 3 },</v>
      </c>
    </row>
    <row r="14221" spans="2:19" ht="18.5" x14ac:dyDescent="0.45">
      <c r="B14221" s="22" t="s">
        <v>150</v>
      </c>
      <c r="C14221" s="22" t="s">
        <v>156</v>
      </c>
      <c r="D14221" s="22" t="s">
        <v>158</v>
      </c>
      <c r="E14221" s="22" t="s">
        <v>78</v>
      </c>
      <c r="F14221" s="22" t="s">
        <v>1897</v>
      </c>
      <c r="G14221" s="14" t="s">
        <v>1947</v>
      </c>
      <c r="H14221" s="14">
        <v>9820644.4444444459</v>
      </c>
      <c r="I14221">
        <v>3</v>
      </c>
      <c r="J14221" s="13">
        <f t="shared" si="890"/>
        <v>46154</v>
      </c>
      <c r="K14221" t="str">
        <f t="shared" si="889"/>
        <v>Tue</v>
      </c>
      <c r="L14221" t="str">
        <f t="shared" si="891"/>
        <v>W2</v>
      </c>
      <c r="M14221" t="s">
        <v>10340</v>
      </c>
      <c r="N14221" t="s">
        <v>212</v>
      </c>
      <c r="O14221" t="s">
        <v>5735</v>
      </c>
      <c r="P14221" t="s">
        <v>10470</v>
      </c>
      <c r="Q14221" t="s">
        <v>200</v>
      </c>
      <c r="R14221">
        <v>193</v>
      </c>
      <c r="S14221" s="15" t="str">
        <f t="shared" si="892"/>
        <v>{ month: "May", hq: "2.North", area: "4. North East", kam: "NGUYỄN ĐÌNH THÁI", kae: "✔️ KAE Vũ Xuân Khải", route: "F4", week: "W2", day: "Tue", cusCode: "BNI20082028", sales: 9820644.44444445, totalC: 193, skuLines: 3 },</v>
      </c>
    </row>
    <row r="14222" spans="2:19" ht="18.5" x14ac:dyDescent="0.45">
      <c r="B14222" s="22" t="s">
        <v>150</v>
      </c>
      <c r="C14222" s="22" t="s">
        <v>156</v>
      </c>
      <c r="D14222" s="22" t="s">
        <v>158</v>
      </c>
      <c r="E14222" s="22" t="s">
        <v>78</v>
      </c>
      <c r="F14222" s="22" t="s">
        <v>1897</v>
      </c>
      <c r="G14222" s="14" t="s">
        <v>8521</v>
      </c>
      <c r="H14222" s="14">
        <v>1615527.7777777778</v>
      </c>
      <c r="I14222">
        <v>2</v>
      </c>
      <c r="J14222" s="13">
        <f t="shared" si="890"/>
        <v>46168</v>
      </c>
      <c r="K14222" t="str">
        <f t="shared" si="889"/>
        <v>Tue</v>
      </c>
      <c r="L14222" t="str">
        <f t="shared" si="891"/>
        <v>W4</v>
      </c>
      <c r="M14222" t="s">
        <v>10340</v>
      </c>
      <c r="N14222" t="s">
        <v>212</v>
      </c>
      <c r="O14222" t="s">
        <v>5735</v>
      </c>
      <c r="P14222" t="s">
        <v>10470</v>
      </c>
      <c r="Q14222" t="s">
        <v>200</v>
      </c>
      <c r="R14222">
        <v>196</v>
      </c>
      <c r="S14222" s="15" t="str">
        <f t="shared" si="892"/>
        <v>{ month: "May", hq: "2.North", area: "4. North East", kam: "NGUYỄN ĐÌNH THÁI", kae: "✔️ KAE Vũ Xuân Khải", route: "F4", week: "W4", day: "Tue", cusCode: "BNI20082028", sales: 1615527.77777778, totalC: 196, skuLines: 2 },</v>
      </c>
    </row>
    <row r="14223" spans="2:19" ht="18.5" x14ac:dyDescent="0.45">
      <c r="B14223" s="22" t="s">
        <v>150</v>
      </c>
      <c r="C14223" s="22" t="s">
        <v>156</v>
      </c>
      <c r="D14223" s="22" t="s">
        <v>158</v>
      </c>
      <c r="E14223" s="22" t="s">
        <v>78</v>
      </c>
      <c r="F14223" s="22" t="s">
        <v>5680</v>
      </c>
      <c r="G14223" s="14" t="s">
        <v>1947</v>
      </c>
      <c r="H14223" s="14">
        <v>2576396.2962962962</v>
      </c>
      <c r="I14223">
        <v>2</v>
      </c>
      <c r="J14223" s="13">
        <f t="shared" si="890"/>
        <v>46154</v>
      </c>
      <c r="K14223" t="str">
        <f t="shared" si="889"/>
        <v>Tue</v>
      </c>
      <c r="L14223" t="str">
        <f t="shared" si="891"/>
        <v>W2</v>
      </c>
      <c r="M14223" t="s">
        <v>10340</v>
      </c>
      <c r="N14223" t="s">
        <v>212</v>
      </c>
      <c r="O14223" t="s">
        <v>5735</v>
      </c>
      <c r="P14223" t="s">
        <v>10470</v>
      </c>
      <c r="Q14223" t="s">
        <v>200</v>
      </c>
      <c r="R14223">
        <v>193</v>
      </c>
      <c r="S14223" s="15" t="str">
        <f t="shared" si="892"/>
        <v>{ month: "May", hq: "2.North", area: "4. North East", kam: "NGUYỄN ĐÌNH THÁI", kae: "✔️ KAE Vũ Xuân Khải", route: "F4", week: "W2", day: "Tue", cusCode: "BNI20082029", sales: 2576396.2962963, totalC: 193, skuLines: 2 },</v>
      </c>
    </row>
    <row r="14224" spans="2:19" ht="18.5" x14ac:dyDescent="0.45">
      <c r="B14224" s="22" t="s">
        <v>150</v>
      </c>
      <c r="C14224" s="22" t="s">
        <v>156</v>
      </c>
      <c r="D14224" s="22" t="s">
        <v>158</v>
      </c>
      <c r="E14224" s="22" t="s">
        <v>78</v>
      </c>
      <c r="F14224" s="22" t="s">
        <v>1898</v>
      </c>
      <c r="G14224" s="14" t="s">
        <v>5740</v>
      </c>
      <c r="H14224" s="14">
        <v>8346352.777777778</v>
      </c>
      <c r="I14224">
        <v>3</v>
      </c>
      <c r="J14224" s="13">
        <f t="shared" si="890"/>
        <v>46147</v>
      </c>
      <c r="K14224" t="str">
        <f t="shared" si="889"/>
        <v>Tue</v>
      </c>
      <c r="L14224" t="str">
        <f t="shared" si="891"/>
        <v>W1</v>
      </c>
      <c r="M14224" t="s">
        <v>10340</v>
      </c>
      <c r="N14224" t="s">
        <v>212</v>
      </c>
      <c r="O14224" t="s">
        <v>5735</v>
      </c>
      <c r="P14224" t="s">
        <v>10470</v>
      </c>
      <c r="Q14224" t="s">
        <v>200</v>
      </c>
      <c r="R14224">
        <v>193</v>
      </c>
      <c r="S14224" s="15" t="str">
        <f t="shared" si="892"/>
        <v>{ month: "May", hq: "2.North", area: "4. North East", kam: "NGUYỄN ĐÌNH THÁI", kae: "✔️ KAE Vũ Xuân Khải", route: "F4", week: "W1", day: "Tue", cusCode: "BNI20082030", sales: 8346352.77777778, totalC: 193, skuLines: 3 },</v>
      </c>
    </row>
    <row r="14225" spans="2:19" ht="18.5" x14ac:dyDescent="0.45">
      <c r="B14225" s="22" t="s">
        <v>150</v>
      </c>
      <c r="C14225" s="22" t="s">
        <v>156</v>
      </c>
      <c r="D14225" s="22" t="s">
        <v>158</v>
      </c>
      <c r="E14225" s="22" t="s">
        <v>78</v>
      </c>
      <c r="F14225" s="22" t="s">
        <v>1898</v>
      </c>
      <c r="G14225" s="14" t="s">
        <v>1947</v>
      </c>
      <c r="H14225" s="14">
        <v>9582148.1481481474</v>
      </c>
      <c r="I14225">
        <v>4</v>
      </c>
      <c r="J14225" s="13">
        <f t="shared" si="890"/>
        <v>46154</v>
      </c>
      <c r="K14225" t="str">
        <f t="shared" si="889"/>
        <v>Tue</v>
      </c>
      <c r="L14225" t="str">
        <f t="shared" si="891"/>
        <v>W2</v>
      </c>
      <c r="M14225" t="s">
        <v>10340</v>
      </c>
      <c r="N14225" t="s">
        <v>212</v>
      </c>
      <c r="O14225" t="s">
        <v>5735</v>
      </c>
      <c r="P14225" t="s">
        <v>10470</v>
      </c>
      <c r="Q14225" t="s">
        <v>200</v>
      </c>
      <c r="R14225">
        <v>193</v>
      </c>
      <c r="S14225" s="15" t="str">
        <f t="shared" si="892"/>
        <v>{ month: "May", hq: "2.North", area: "4. North East", kam: "NGUYỄN ĐÌNH THÁI", kae: "✔️ KAE Vũ Xuân Khải", route: "F4", week: "W2", day: "Tue", cusCode: "BNI20082030", sales: 9582148.14814815, totalC: 193, skuLines: 4 },</v>
      </c>
    </row>
    <row r="14226" spans="2:19" ht="18.5" x14ac:dyDescent="0.45">
      <c r="B14226" s="22" t="s">
        <v>150</v>
      </c>
      <c r="C14226" s="22" t="s">
        <v>156</v>
      </c>
      <c r="D14226" s="22" t="s">
        <v>158</v>
      </c>
      <c r="E14226" s="22" t="s">
        <v>78</v>
      </c>
      <c r="F14226" s="22" t="s">
        <v>1899</v>
      </c>
      <c r="G14226" s="14" t="s">
        <v>5740</v>
      </c>
      <c r="H14226" s="14">
        <v>6382822.222222222</v>
      </c>
      <c r="I14226">
        <v>4</v>
      </c>
      <c r="J14226" s="13">
        <f t="shared" si="890"/>
        <v>46147</v>
      </c>
      <c r="K14226" t="str">
        <f t="shared" si="889"/>
        <v>Tue</v>
      </c>
      <c r="L14226" t="str">
        <f t="shared" si="891"/>
        <v>W1</v>
      </c>
      <c r="M14226" t="s">
        <v>10340</v>
      </c>
      <c r="N14226" t="s">
        <v>212</v>
      </c>
      <c r="O14226" t="s">
        <v>5735</v>
      </c>
      <c r="P14226" t="s">
        <v>10470</v>
      </c>
      <c r="Q14226" t="s">
        <v>200</v>
      </c>
      <c r="R14226">
        <v>193</v>
      </c>
      <c r="S14226" s="15" t="str">
        <f t="shared" si="892"/>
        <v>{ month: "May", hq: "2.North", area: "4. North East", kam: "NGUYỄN ĐÌNH THÁI", kae: "✔️ KAE Vũ Xuân Khải", route: "F4", week: "W1", day: "Tue", cusCode: "BNI20082031", sales: 6382822.22222222, totalC: 193, skuLines: 4 },</v>
      </c>
    </row>
    <row r="14227" spans="2:19" ht="18.5" x14ac:dyDescent="0.45">
      <c r="B14227" s="22" t="s">
        <v>150</v>
      </c>
      <c r="C14227" s="22" t="s">
        <v>156</v>
      </c>
      <c r="D14227" s="22" t="s">
        <v>158</v>
      </c>
      <c r="E14227" s="22" t="s">
        <v>78</v>
      </c>
      <c r="F14227" s="22" t="s">
        <v>1899</v>
      </c>
      <c r="G14227" s="14" t="s">
        <v>1947</v>
      </c>
      <c r="H14227" s="14">
        <v>5666846.2962962957</v>
      </c>
      <c r="I14227">
        <v>3</v>
      </c>
      <c r="J14227" s="13">
        <f t="shared" si="890"/>
        <v>46154</v>
      </c>
      <c r="K14227" t="str">
        <f t="shared" si="889"/>
        <v>Tue</v>
      </c>
      <c r="L14227" t="str">
        <f t="shared" si="891"/>
        <v>W2</v>
      </c>
      <c r="M14227" t="s">
        <v>10340</v>
      </c>
      <c r="N14227" t="s">
        <v>212</v>
      </c>
      <c r="O14227" t="s">
        <v>5735</v>
      </c>
      <c r="P14227" t="s">
        <v>10470</v>
      </c>
      <c r="Q14227" t="s">
        <v>200</v>
      </c>
      <c r="R14227">
        <v>193</v>
      </c>
      <c r="S14227" s="15" t="str">
        <f t="shared" si="892"/>
        <v>{ month: "May", hq: "2.North", area: "4. North East", kam: "NGUYỄN ĐÌNH THÁI", kae: "✔️ KAE Vũ Xuân Khải", route: "F4", week: "W2", day: "Tue", cusCode: "BNI20082031", sales: 5666846.2962963, totalC: 193, skuLines: 3 },</v>
      </c>
    </row>
    <row r="14228" spans="2:19" ht="18.5" x14ac:dyDescent="0.45">
      <c r="B14228" s="22" t="s">
        <v>150</v>
      </c>
      <c r="C14228" s="22" t="s">
        <v>156</v>
      </c>
      <c r="D14228" s="22" t="s">
        <v>158</v>
      </c>
      <c r="E14228" s="22" t="s">
        <v>78</v>
      </c>
      <c r="F14228" s="22" t="s">
        <v>1899</v>
      </c>
      <c r="G14228" s="14" t="s">
        <v>8521</v>
      </c>
      <c r="H14228" s="14">
        <v>4174533.333333333</v>
      </c>
      <c r="I14228">
        <v>2</v>
      </c>
      <c r="J14228" s="13">
        <f t="shared" si="890"/>
        <v>46168</v>
      </c>
      <c r="K14228" t="str">
        <f t="shared" si="889"/>
        <v>Tue</v>
      </c>
      <c r="L14228" t="str">
        <f t="shared" si="891"/>
        <v>W4</v>
      </c>
      <c r="M14228" t="s">
        <v>10340</v>
      </c>
      <c r="N14228" t="s">
        <v>212</v>
      </c>
      <c r="O14228" t="s">
        <v>5735</v>
      </c>
      <c r="P14228" t="s">
        <v>10470</v>
      </c>
      <c r="Q14228" t="s">
        <v>200</v>
      </c>
      <c r="R14228">
        <v>196</v>
      </c>
      <c r="S14228" s="15" t="str">
        <f t="shared" si="892"/>
        <v>{ month: "May", hq: "2.North", area: "4. North East", kam: "NGUYỄN ĐÌNH THÁI", kae: "✔️ KAE Vũ Xuân Khải", route: "F4", week: "W4", day: "Tue", cusCode: "BNI20082031", sales: 4174533.33333333, totalC: 196, skuLines: 2 },</v>
      </c>
    </row>
    <row r="14229" spans="2:19" ht="18.5" x14ac:dyDescent="0.45">
      <c r="B14229" s="22" t="s">
        <v>150</v>
      </c>
      <c r="C14229" s="22" t="s">
        <v>156</v>
      </c>
      <c r="D14229" s="22" t="s">
        <v>158</v>
      </c>
      <c r="E14229" s="22" t="s">
        <v>78</v>
      </c>
      <c r="F14229" s="22" t="s">
        <v>7916</v>
      </c>
      <c r="G14229" s="14" t="s">
        <v>5743</v>
      </c>
      <c r="H14229" s="14">
        <v>2379216.6666666665</v>
      </c>
      <c r="I14229">
        <v>4</v>
      </c>
      <c r="J14229" s="13">
        <f t="shared" si="890"/>
        <v>46161</v>
      </c>
      <c r="K14229" t="str">
        <f t="shared" si="889"/>
        <v>Tue</v>
      </c>
      <c r="L14229" t="str">
        <f t="shared" si="891"/>
        <v>W3</v>
      </c>
      <c r="M14229" t="s">
        <v>10340</v>
      </c>
      <c r="N14229" t="s">
        <v>212</v>
      </c>
      <c r="O14229" t="s">
        <v>5735</v>
      </c>
      <c r="P14229" t="s">
        <v>10470</v>
      </c>
      <c r="Q14229" t="s">
        <v>200</v>
      </c>
      <c r="R14229">
        <v>193</v>
      </c>
      <c r="S14229" s="15" t="str">
        <f t="shared" si="892"/>
        <v>{ month: "May", hq: "2.North", area: "4. North East", kam: "NGUYỄN ĐÌNH THÁI", kae: "✔️ KAE Vũ Xuân Khải", route: "F4", week: "W3", day: "Tue", cusCode: "BNI20082032", sales: 2379216.66666667, totalC: 193, skuLines: 4 },</v>
      </c>
    </row>
    <row r="14230" spans="2:19" ht="18.5" x14ac:dyDescent="0.45">
      <c r="B14230" s="22" t="s">
        <v>150</v>
      </c>
      <c r="C14230" s="22" t="s">
        <v>156</v>
      </c>
      <c r="D14230" s="22" t="s">
        <v>158</v>
      </c>
      <c r="E14230" s="22" t="s">
        <v>78</v>
      </c>
      <c r="F14230" s="22" t="s">
        <v>7917</v>
      </c>
      <c r="G14230" s="14" t="s">
        <v>5745</v>
      </c>
      <c r="H14230" s="14">
        <v>2352525.9259259258</v>
      </c>
      <c r="I14230">
        <v>3</v>
      </c>
      <c r="J14230" s="13">
        <f t="shared" si="890"/>
        <v>46163</v>
      </c>
      <c r="K14230" t="str">
        <f t="shared" si="889"/>
        <v>Thu</v>
      </c>
      <c r="L14230" t="str">
        <f t="shared" si="891"/>
        <v>W3</v>
      </c>
      <c r="M14230" t="s">
        <v>10340</v>
      </c>
      <c r="N14230" t="s">
        <v>212</v>
      </c>
      <c r="O14230" t="s">
        <v>5735</v>
      </c>
      <c r="P14230" t="s">
        <v>10470</v>
      </c>
      <c r="Q14230" t="s">
        <v>200</v>
      </c>
      <c r="R14230">
        <v>193</v>
      </c>
      <c r="S14230" s="15" t="str">
        <f t="shared" si="892"/>
        <v>{ month: "May", hq: "2.North", area: "4. North East", kam: "NGUYỄN ĐÌNH THÁI", kae: "✔️ KAE Vũ Xuân Khải", route: "F4", week: "W3", day: "Thu", cusCode: "BNI23082025", sales: 2352525.92592593, totalC: 193, skuLines: 3 },</v>
      </c>
    </row>
    <row r="14231" spans="2:19" ht="18.5" x14ac:dyDescent="0.45">
      <c r="B14231" s="22" t="s">
        <v>150</v>
      </c>
      <c r="C14231" s="22" t="s">
        <v>156</v>
      </c>
      <c r="D14231" s="22" t="s">
        <v>158</v>
      </c>
      <c r="E14231" s="22" t="s">
        <v>78</v>
      </c>
      <c r="F14231" s="22" t="s">
        <v>7918</v>
      </c>
      <c r="G14231" s="14" t="s">
        <v>5745</v>
      </c>
      <c r="H14231" s="14">
        <v>3579079.6296296297</v>
      </c>
      <c r="I14231">
        <v>2</v>
      </c>
      <c r="J14231" s="13">
        <f t="shared" si="890"/>
        <v>46163</v>
      </c>
      <c r="K14231" t="str">
        <f t="shared" si="889"/>
        <v>Thu</v>
      </c>
      <c r="L14231" t="str">
        <f t="shared" si="891"/>
        <v>W3</v>
      </c>
      <c r="M14231" t="s">
        <v>10340</v>
      </c>
      <c r="N14231" t="s">
        <v>212</v>
      </c>
      <c r="O14231" t="s">
        <v>5735</v>
      </c>
      <c r="P14231" t="s">
        <v>10470</v>
      </c>
      <c r="Q14231" t="s">
        <v>200</v>
      </c>
      <c r="R14231">
        <v>193</v>
      </c>
      <c r="S14231" s="15" t="str">
        <f t="shared" si="892"/>
        <v>{ month: "May", hq: "2.North", area: "4. North East", kam: "NGUYỄN ĐÌNH THÁI", kae: "✔️ KAE Vũ Xuân Khải", route: "F4", week: "W3", day: "Thu", cusCode: "BNI26062026", sales: 3579079.62962963, totalC: 193, skuLines: 2 },</v>
      </c>
    </row>
    <row r="14232" spans="2:19" ht="18.5" x14ac:dyDescent="0.45">
      <c r="B14232" s="22" t="s">
        <v>150</v>
      </c>
      <c r="C14232" s="22" t="s">
        <v>156</v>
      </c>
      <c r="D14232" s="22" t="s">
        <v>158</v>
      </c>
      <c r="E14232" s="22" t="s">
        <v>78</v>
      </c>
      <c r="F14232" s="22" t="s">
        <v>7919</v>
      </c>
      <c r="G14232" s="14" t="s">
        <v>5745</v>
      </c>
      <c r="H14232" s="14">
        <v>2715018.5185185187</v>
      </c>
      <c r="I14232">
        <v>3</v>
      </c>
      <c r="J14232" s="13">
        <f t="shared" si="890"/>
        <v>46163</v>
      </c>
      <c r="K14232" t="str">
        <f t="shared" si="889"/>
        <v>Thu</v>
      </c>
      <c r="L14232" t="str">
        <f t="shared" si="891"/>
        <v>W3</v>
      </c>
      <c r="M14232" t="s">
        <v>10340</v>
      </c>
      <c r="N14232" t="s">
        <v>212</v>
      </c>
      <c r="O14232" t="s">
        <v>5735</v>
      </c>
      <c r="P14232" t="s">
        <v>10470</v>
      </c>
      <c r="Q14232" t="s">
        <v>200</v>
      </c>
      <c r="R14232">
        <v>193</v>
      </c>
      <c r="S14232" s="15" t="str">
        <f t="shared" si="892"/>
        <v>{ month: "May", hq: "2.North", area: "4. North East", kam: "NGUYỄN ĐÌNH THÁI", kae: "✔️ KAE Vũ Xuân Khải", route: "F4", week: "W3", day: "Thu", cusCode: "BNI26062027", sales: 2715018.51851852, totalC: 193, skuLines: 3 },</v>
      </c>
    </row>
    <row r="14233" spans="2:19" ht="18.5" x14ac:dyDescent="0.45">
      <c r="B14233" s="22" t="s">
        <v>150</v>
      </c>
      <c r="C14233" s="22" t="s">
        <v>156</v>
      </c>
      <c r="D14233" s="22" t="s">
        <v>158</v>
      </c>
      <c r="E14233" s="22" t="s">
        <v>78</v>
      </c>
      <c r="F14233" s="22" t="s">
        <v>7920</v>
      </c>
      <c r="G14233" s="14" t="s">
        <v>5745</v>
      </c>
      <c r="H14233" s="14">
        <v>3248000</v>
      </c>
      <c r="I14233">
        <v>3</v>
      </c>
      <c r="J14233" s="13">
        <f t="shared" si="890"/>
        <v>46163</v>
      </c>
      <c r="K14233" t="str">
        <f t="shared" si="889"/>
        <v>Thu</v>
      </c>
      <c r="L14233" t="str">
        <f t="shared" si="891"/>
        <v>W3</v>
      </c>
      <c r="M14233" t="s">
        <v>10340</v>
      </c>
      <c r="N14233" t="s">
        <v>212</v>
      </c>
      <c r="O14233" t="s">
        <v>5735</v>
      </c>
      <c r="P14233" t="s">
        <v>10470</v>
      </c>
      <c r="Q14233" t="s">
        <v>200</v>
      </c>
      <c r="R14233">
        <v>193</v>
      </c>
      <c r="S14233" s="15" t="str">
        <f t="shared" si="892"/>
        <v>{ month: "May", hq: "2.North", area: "4. North East", kam: "NGUYỄN ĐÌNH THÁI", kae: "✔️ KAE Vũ Xuân Khải", route: "F4", week: "W3", day: "Thu", cusCode: "BNI26062028", sales: 3248000, totalC: 193, skuLines: 3 },</v>
      </c>
    </row>
    <row r="14234" spans="2:19" ht="18.5" x14ac:dyDescent="0.45">
      <c r="B14234" s="22" t="s">
        <v>150</v>
      </c>
      <c r="C14234" s="22" t="s">
        <v>156</v>
      </c>
      <c r="D14234" s="22" t="s">
        <v>158</v>
      </c>
      <c r="E14234" s="22" t="s">
        <v>78</v>
      </c>
      <c r="F14234" s="22" t="s">
        <v>7920</v>
      </c>
      <c r="G14234" s="14" t="s">
        <v>8523</v>
      </c>
      <c r="H14234" s="14">
        <v>1411527.7777777778</v>
      </c>
      <c r="I14234">
        <v>1</v>
      </c>
      <c r="J14234" s="13">
        <f t="shared" si="890"/>
        <v>46170</v>
      </c>
      <c r="K14234" t="str">
        <f t="shared" si="889"/>
        <v>Thu</v>
      </c>
      <c r="L14234" t="str">
        <f t="shared" si="891"/>
        <v>W4</v>
      </c>
      <c r="M14234" t="s">
        <v>10340</v>
      </c>
      <c r="N14234" t="s">
        <v>212</v>
      </c>
      <c r="O14234" t="s">
        <v>5735</v>
      </c>
      <c r="P14234" t="s">
        <v>10470</v>
      </c>
      <c r="Q14234" t="s">
        <v>200</v>
      </c>
      <c r="R14234">
        <v>196</v>
      </c>
      <c r="S14234" s="15" t="str">
        <f t="shared" si="892"/>
        <v>{ month: "May", hq: "2.North", area: "4. North East", kam: "NGUYỄN ĐÌNH THÁI", kae: "✔️ KAE Vũ Xuân Khải", route: "F4", week: "W4", day: "Thu", cusCode: "BNI26062028", sales: 1411527.77777778, totalC: 196, skuLines: 1 },</v>
      </c>
    </row>
    <row r="14235" spans="2:19" ht="18.5" x14ac:dyDescent="0.45">
      <c r="B14235" s="22" t="s">
        <v>150</v>
      </c>
      <c r="C14235" s="22" t="s">
        <v>156</v>
      </c>
      <c r="D14235" s="22" t="s">
        <v>158</v>
      </c>
      <c r="E14235" s="22" t="s">
        <v>78</v>
      </c>
      <c r="F14235" s="22" t="s">
        <v>5681</v>
      </c>
      <c r="G14235" s="14" t="s">
        <v>1937</v>
      </c>
      <c r="H14235" s="14">
        <v>10350755.555555556</v>
      </c>
      <c r="I14235">
        <v>2</v>
      </c>
      <c r="J14235" s="13">
        <f t="shared" si="890"/>
        <v>46153</v>
      </c>
      <c r="K14235" t="str">
        <f t="shared" si="889"/>
        <v>Mon</v>
      </c>
      <c r="L14235" t="str">
        <f t="shared" si="891"/>
        <v>W2</v>
      </c>
      <c r="M14235" t="s">
        <v>10340</v>
      </c>
      <c r="N14235" t="s">
        <v>212</v>
      </c>
      <c r="O14235" t="s">
        <v>5735</v>
      </c>
      <c r="P14235" t="s">
        <v>10470</v>
      </c>
      <c r="Q14235" t="s">
        <v>200</v>
      </c>
      <c r="R14235">
        <v>193</v>
      </c>
      <c r="S14235" s="15" t="str">
        <f t="shared" si="892"/>
        <v>{ month: "May", hq: "2.North", area: "4. North East", kam: "NGUYỄN ĐÌNH THÁI", kae: "✔️ KAE Vũ Xuân Khải", route: "F4", week: "W2", day: "Mon", cusCode: "BNN012", sales: 10350755.5555556, totalC: 193, skuLines: 2 },</v>
      </c>
    </row>
    <row r="14236" spans="2:19" ht="18.5" x14ac:dyDescent="0.45">
      <c r="B14236" s="22" t="s">
        <v>150</v>
      </c>
      <c r="C14236" s="22" t="s">
        <v>156</v>
      </c>
      <c r="D14236" s="22" t="s">
        <v>158</v>
      </c>
      <c r="E14236" s="22" t="s">
        <v>78</v>
      </c>
      <c r="F14236" s="22" t="s">
        <v>5682</v>
      </c>
      <c r="G14236" s="14" t="s">
        <v>1949</v>
      </c>
      <c r="H14236" s="14">
        <v>7057638.888888889</v>
      </c>
      <c r="I14236">
        <v>3</v>
      </c>
      <c r="J14236" s="13">
        <f t="shared" si="890"/>
        <v>46156</v>
      </c>
      <c r="K14236" t="str">
        <f t="shared" si="889"/>
        <v>Thu</v>
      </c>
      <c r="L14236" t="str">
        <f t="shared" si="891"/>
        <v>W2</v>
      </c>
      <c r="M14236" t="s">
        <v>10340</v>
      </c>
      <c r="N14236" t="s">
        <v>212</v>
      </c>
      <c r="O14236" t="s">
        <v>5735</v>
      </c>
      <c r="P14236" t="s">
        <v>10470</v>
      </c>
      <c r="Q14236" t="s">
        <v>200</v>
      </c>
      <c r="R14236">
        <v>193</v>
      </c>
      <c r="S14236" s="15" t="str">
        <f t="shared" si="892"/>
        <v>{ month: "May", hq: "2.North", area: "4. North East", kam: "NGUYỄN ĐÌNH THÁI", kae: "✔️ KAE Vũ Xuân Khải", route: "F4", week: "W2", day: "Thu", cusCode: "BNN02", sales: 7057638.88888889, totalC: 193, skuLines: 3 },</v>
      </c>
    </row>
    <row r="14237" spans="2:19" ht="18.5" x14ac:dyDescent="0.45">
      <c r="B14237" s="22" t="s">
        <v>150</v>
      </c>
      <c r="C14237" s="22" t="s">
        <v>156</v>
      </c>
      <c r="D14237" s="22" t="s">
        <v>158</v>
      </c>
      <c r="E14237" s="22" t="s">
        <v>78</v>
      </c>
      <c r="F14237" s="22" t="s">
        <v>5683</v>
      </c>
      <c r="G14237" s="14" t="s">
        <v>1937</v>
      </c>
      <c r="H14237" s="14">
        <v>5645907.4074074076</v>
      </c>
      <c r="I14237">
        <v>2</v>
      </c>
      <c r="J14237" s="13">
        <f t="shared" si="890"/>
        <v>46153</v>
      </c>
      <c r="K14237" t="str">
        <f t="shared" si="889"/>
        <v>Mon</v>
      </c>
      <c r="L14237" t="str">
        <f t="shared" si="891"/>
        <v>W2</v>
      </c>
      <c r="M14237" t="s">
        <v>10340</v>
      </c>
      <c r="N14237" t="s">
        <v>212</v>
      </c>
      <c r="O14237" t="s">
        <v>5735</v>
      </c>
      <c r="P14237" t="s">
        <v>10470</v>
      </c>
      <c r="Q14237" t="s">
        <v>200</v>
      </c>
      <c r="R14237">
        <v>193</v>
      </c>
      <c r="S14237" s="15" t="str">
        <f t="shared" si="892"/>
        <v>{ month: "May", hq: "2.North", area: "4. North East", kam: "NGUYỄN ĐÌNH THÁI", kae: "✔️ KAE Vũ Xuân Khải", route: "F4", week: "W2", day: "Mon", cusCode: "BNN16", sales: 5645907.40740741, totalC: 193, skuLines: 2 },</v>
      </c>
    </row>
    <row r="14238" spans="2:19" ht="18.5" x14ac:dyDescent="0.45">
      <c r="B14238" s="22" t="s">
        <v>150</v>
      </c>
      <c r="C14238" s="22" t="s">
        <v>156</v>
      </c>
      <c r="D14238" s="22" t="s">
        <v>158</v>
      </c>
      <c r="E14238" s="22" t="s">
        <v>78</v>
      </c>
      <c r="F14238" s="22" t="s">
        <v>5684</v>
      </c>
      <c r="G14238" s="14" t="s">
        <v>1937</v>
      </c>
      <c r="H14238" s="14">
        <v>7527822.222222222</v>
      </c>
      <c r="I14238">
        <v>2</v>
      </c>
      <c r="J14238" s="13">
        <f t="shared" si="890"/>
        <v>46153</v>
      </c>
      <c r="K14238" t="str">
        <f t="shared" si="889"/>
        <v>Mon</v>
      </c>
      <c r="L14238" t="str">
        <f t="shared" si="891"/>
        <v>W2</v>
      </c>
      <c r="M14238" t="s">
        <v>10340</v>
      </c>
      <c r="N14238" t="s">
        <v>212</v>
      </c>
      <c r="O14238" t="s">
        <v>5735</v>
      </c>
      <c r="P14238" t="s">
        <v>10470</v>
      </c>
      <c r="Q14238" t="s">
        <v>200</v>
      </c>
      <c r="R14238">
        <v>193</v>
      </c>
      <c r="S14238" s="15" t="str">
        <f t="shared" si="892"/>
        <v>{ month: "May", hq: "2.North", area: "4. North East", kam: "NGUYỄN ĐÌNH THÁI", kae: "✔️ KAE Vũ Xuân Khải", route: "F4", week: "W2", day: "Mon", cusCode: "BNN17", sales: 7527822.22222222, totalC: 193, skuLines: 2 },</v>
      </c>
    </row>
    <row r="14239" spans="2:19" ht="18.5" x14ac:dyDescent="0.45">
      <c r="B14239" s="22" t="s">
        <v>150</v>
      </c>
      <c r="C14239" s="22" t="s">
        <v>156</v>
      </c>
      <c r="D14239" s="22" t="s">
        <v>158</v>
      </c>
      <c r="E14239" s="22" t="s">
        <v>78</v>
      </c>
      <c r="F14239" s="22" t="s">
        <v>5685</v>
      </c>
      <c r="G14239" s="14" t="s">
        <v>1935</v>
      </c>
      <c r="H14239" s="14">
        <v>8939655.5555555541</v>
      </c>
      <c r="I14239">
        <v>2</v>
      </c>
      <c r="J14239" s="13">
        <f t="shared" si="890"/>
        <v>46157</v>
      </c>
      <c r="K14239" t="str">
        <f t="shared" si="889"/>
        <v>Fri</v>
      </c>
      <c r="L14239" t="str">
        <f t="shared" si="891"/>
        <v>W2</v>
      </c>
      <c r="M14239" t="s">
        <v>10340</v>
      </c>
      <c r="N14239" t="s">
        <v>212</v>
      </c>
      <c r="O14239" t="s">
        <v>5735</v>
      </c>
      <c r="P14239" t="s">
        <v>10470</v>
      </c>
      <c r="Q14239" t="s">
        <v>200</v>
      </c>
      <c r="R14239">
        <v>193</v>
      </c>
      <c r="S14239" s="15" t="str">
        <f t="shared" si="892"/>
        <v>{ month: "May", hq: "2.North", area: "4. North East", kam: "NGUYỄN ĐÌNH THÁI", kae: "✔️ KAE Vũ Xuân Khải", route: "F4", week: "W2", day: "Fri", cusCode: "BNN18", sales: 8939655.55555555, totalC: 193, skuLines: 2 },</v>
      </c>
    </row>
    <row r="14240" spans="2:19" ht="18.5" x14ac:dyDescent="0.45">
      <c r="B14240" s="22" t="s">
        <v>150</v>
      </c>
      <c r="C14240" s="22" t="s">
        <v>156</v>
      </c>
      <c r="D14240" s="22" t="s">
        <v>158</v>
      </c>
      <c r="E14240" s="22" t="s">
        <v>78</v>
      </c>
      <c r="F14240" s="22" t="s">
        <v>10059</v>
      </c>
      <c r="G14240" s="14" t="s">
        <v>8524</v>
      </c>
      <c r="H14240" s="14">
        <v>2229216.6666666665</v>
      </c>
      <c r="I14240">
        <v>2</v>
      </c>
      <c r="J14240" s="13">
        <f t="shared" si="890"/>
        <v>46171</v>
      </c>
      <c r="K14240" t="str">
        <f t="shared" si="889"/>
        <v>Fri</v>
      </c>
      <c r="L14240" t="str">
        <f t="shared" si="891"/>
        <v>W4</v>
      </c>
      <c r="M14240" t="s">
        <v>10340</v>
      </c>
      <c r="N14240" t="s">
        <v>212</v>
      </c>
      <c r="O14240" t="s">
        <v>5735</v>
      </c>
      <c r="P14240" t="s">
        <v>10470</v>
      </c>
      <c r="Q14240" t="s">
        <v>200</v>
      </c>
      <c r="R14240">
        <v>196</v>
      </c>
      <c r="S14240" s="15" t="str">
        <f t="shared" si="892"/>
        <v>{ month: "May", hq: "2.North", area: "4. North East", kam: "NGUYỄN ĐÌNH THÁI", kae: "✔️ KAE Vũ Xuân Khải", route: "F4", week: "W4", day: "Fri", cusCode: "BNPD2338451230", sales: 2229216.66666667, totalC: 196, skuLines: 2 },</v>
      </c>
    </row>
    <row r="14241" spans="2:19" ht="18.5" x14ac:dyDescent="0.45">
      <c r="B14241" s="22" t="s">
        <v>150</v>
      </c>
      <c r="C14241" s="22" t="s">
        <v>156</v>
      </c>
      <c r="D14241" s="22" t="s">
        <v>158</v>
      </c>
      <c r="E14241" s="22" t="s">
        <v>78</v>
      </c>
      <c r="F14241" s="22" t="s">
        <v>5686</v>
      </c>
      <c r="G14241" s="14" t="s">
        <v>1937</v>
      </c>
      <c r="H14241" s="14">
        <v>7528148.1481481474</v>
      </c>
      <c r="I14241">
        <v>2</v>
      </c>
      <c r="J14241" s="13">
        <f t="shared" si="890"/>
        <v>46153</v>
      </c>
      <c r="K14241" t="str">
        <f t="shared" si="889"/>
        <v>Mon</v>
      </c>
      <c r="L14241" t="str">
        <f t="shared" si="891"/>
        <v>W2</v>
      </c>
      <c r="M14241" t="s">
        <v>10340</v>
      </c>
      <c r="N14241" t="s">
        <v>212</v>
      </c>
      <c r="O14241" t="s">
        <v>5735</v>
      </c>
      <c r="P14241" t="s">
        <v>10470</v>
      </c>
      <c r="Q14241" t="s">
        <v>200</v>
      </c>
      <c r="R14241">
        <v>193</v>
      </c>
      <c r="S14241" s="15" t="str">
        <f t="shared" si="892"/>
        <v>{ month: "May", hq: "2.North", area: "4. North East", kam: "NGUYỄN ĐÌNH THÁI", kae: "✔️ KAE Vũ Xuân Khải", route: "F4", week: "W2", day: "Mon", cusCode: "BNPT01", sales: 7528148.14814815, totalC: 193, skuLines: 2 },</v>
      </c>
    </row>
    <row r="14242" spans="2:19" ht="18.5" x14ac:dyDescent="0.45">
      <c r="B14242" s="22" t="s">
        <v>150</v>
      </c>
      <c r="C14242" s="22" t="s">
        <v>156</v>
      </c>
      <c r="D14242" s="22" t="s">
        <v>158</v>
      </c>
      <c r="E14242" s="22" t="s">
        <v>78</v>
      </c>
      <c r="F14242" s="22" t="s">
        <v>5687</v>
      </c>
      <c r="G14242" s="14" t="s">
        <v>1944</v>
      </c>
      <c r="H14242" s="14">
        <v>2352546.2962962962</v>
      </c>
      <c r="I14242">
        <v>2</v>
      </c>
      <c r="J14242" s="13">
        <f t="shared" si="890"/>
        <v>46155</v>
      </c>
      <c r="K14242" t="str">
        <f t="shared" si="889"/>
        <v>Wed</v>
      </c>
      <c r="L14242" t="str">
        <f t="shared" si="891"/>
        <v>W2</v>
      </c>
      <c r="M14242" t="s">
        <v>10340</v>
      </c>
      <c r="N14242" t="s">
        <v>212</v>
      </c>
      <c r="O14242" t="s">
        <v>5735</v>
      </c>
      <c r="P14242" t="s">
        <v>10470</v>
      </c>
      <c r="Q14242" t="s">
        <v>200</v>
      </c>
      <c r="R14242">
        <v>193</v>
      </c>
      <c r="S14242" s="15" t="str">
        <f t="shared" si="892"/>
        <v>{ month: "May", hq: "2.North", area: "4. North East", kam: "NGUYỄN ĐÌNH THÁI", kae: "✔️ KAE Vũ Xuân Khải", route: "F4", week: "W2", day: "Wed", cusCode: "BNQV117253648", sales: 2352546.2962963, totalC: 193, skuLines: 2 },</v>
      </c>
    </row>
    <row r="14243" spans="2:19" ht="18.5" x14ac:dyDescent="0.45">
      <c r="B14243" s="22" t="s">
        <v>150</v>
      </c>
      <c r="C14243" s="22" t="s">
        <v>156</v>
      </c>
      <c r="D14243" s="22" t="s">
        <v>158</v>
      </c>
      <c r="E14243" s="22" t="s">
        <v>78</v>
      </c>
      <c r="F14243" s="22" t="s">
        <v>5687</v>
      </c>
      <c r="G14243" s="14" t="s">
        <v>8522</v>
      </c>
      <c r="H14243" s="14">
        <v>1615527.7777777778</v>
      </c>
      <c r="I14243">
        <v>2</v>
      </c>
      <c r="J14243" s="13">
        <f t="shared" si="890"/>
        <v>46169</v>
      </c>
      <c r="K14243" t="str">
        <f t="shared" si="889"/>
        <v>Wed</v>
      </c>
      <c r="L14243" t="str">
        <f t="shared" si="891"/>
        <v>W4</v>
      </c>
      <c r="M14243" t="s">
        <v>10340</v>
      </c>
      <c r="N14243" t="s">
        <v>212</v>
      </c>
      <c r="O14243" t="s">
        <v>5735</v>
      </c>
      <c r="P14243" t="s">
        <v>10470</v>
      </c>
      <c r="Q14243" t="s">
        <v>200</v>
      </c>
      <c r="R14243">
        <v>196</v>
      </c>
      <c r="S14243" s="15" t="str">
        <f t="shared" si="892"/>
        <v>{ month: "May", hq: "2.North", area: "4. North East", kam: "NGUYỄN ĐÌNH THÁI", kae: "✔️ KAE Vũ Xuân Khải", route: "F4", week: "W4", day: "Wed", cusCode: "BNQV117253648", sales: 1615527.77777778, totalC: 196, skuLines: 2 },</v>
      </c>
    </row>
    <row r="14244" spans="2:19" ht="18.5" x14ac:dyDescent="0.45">
      <c r="B14244" s="22" t="s">
        <v>150</v>
      </c>
      <c r="C14244" s="22" t="s">
        <v>156</v>
      </c>
      <c r="D14244" s="22" t="s">
        <v>158</v>
      </c>
      <c r="E14244" s="22" t="s">
        <v>78</v>
      </c>
      <c r="F14244" s="22" t="s">
        <v>7921</v>
      </c>
      <c r="G14244" s="14" t="s">
        <v>5738</v>
      </c>
      <c r="H14244" s="14">
        <v>1411455.5555555555</v>
      </c>
      <c r="I14244">
        <v>2</v>
      </c>
      <c r="J14244" s="13">
        <f t="shared" si="890"/>
        <v>46144</v>
      </c>
      <c r="K14244" t="str">
        <f t="shared" si="889"/>
        <v>Sat</v>
      </c>
      <c r="L14244" t="str">
        <f t="shared" si="891"/>
        <v>W0</v>
      </c>
      <c r="M14244" t="s">
        <v>10340</v>
      </c>
      <c r="N14244" t="s">
        <v>212</v>
      </c>
      <c r="O14244" t="s">
        <v>5735</v>
      </c>
      <c r="P14244" t="s">
        <v>10470</v>
      </c>
      <c r="Q14244" t="s">
        <v>200</v>
      </c>
      <c r="R14244">
        <v>193</v>
      </c>
      <c r="S14244" s="15" t="str">
        <f t="shared" si="892"/>
        <v>{ month: "May", hq: "2.North", area: "4. North East", kam: "NGUYỄN ĐÌNH THÁI", kae: "✔️ KAE Vũ Xuân Khải", route: "F4", week: "W0", day: "Sat", cusCode: "BNTN0246482916", sales: 1411455.55555556, totalC: 193, skuLines: 2 },</v>
      </c>
    </row>
    <row r="14245" spans="2:19" ht="18.5" x14ac:dyDescent="0.45">
      <c r="B14245" s="22" t="s">
        <v>150</v>
      </c>
      <c r="C14245" s="22" t="s">
        <v>156</v>
      </c>
      <c r="D14245" s="22" t="s">
        <v>158</v>
      </c>
      <c r="E14245" s="22" t="s">
        <v>78</v>
      </c>
      <c r="F14245" s="22" t="s">
        <v>7921</v>
      </c>
      <c r="G14245" s="14" t="s">
        <v>5742</v>
      </c>
      <c r="H14245" s="14">
        <v>2822933.3333333335</v>
      </c>
      <c r="I14245">
        <v>2</v>
      </c>
      <c r="J14245" s="13">
        <f t="shared" si="890"/>
        <v>46151</v>
      </c>
      <c r="K14245" t="str">
        <f t="shared" si="889"/>
        <v>Sat</v>
      </c>
      <c r="L14245" t="str">
        <f t="shared" si="891"/>
        <v>W1</v>
      </c>
      <c r="M14245" t="s">
        <v>10340</v>
      </c>
      <c r="N14245" t="s">
        <v>212</v>
      </c>
      <c r="O14245" t="s">
        <v>5735</v>
      </c>
      <c r="P14245" t="s">
        <v>10470</v>
      </c>
      <c r="Q14245" t="s">
        <v>200</v>
      </c>
      <c r="R14245">
        <v>193</v>
      </c>
      <c r="S14245" s="15" t="str">
        <f t="shared" si="892"/>
        <v>{ month: "May", hq: "2.North", area: "4. North East", kam: "NGUYỄN ĐÌNH THÁI", kae: "✔️ KAE Vũ Xuân Khải", route: "F4", week: "W1", day: "Sat", cusCode: "BNTN0246482916", sales: 2822933.33333333, totalC: 193, skuLines: 2 },</v>
      </c>
    </row>
    <row r="14246" spans="2:19" ht="18.5" x14ac:dyDescent="0.45">
      <c r="B14246" s="22" t="s">
        <v>150</v>
      </c>
      <c r="C14246" s="22" t="s">
        <v>156</v>
      </c>
      <c r="D14246" s="22" t="s">
        <v>158</v>
      </c>
      <c r="E14246" s="22" t="s">
        <v>78</v>
      </c>
      <c r="F14246" s="22" t="s">
        <v>10060</v>
      </c>
      <c r="G14246" s="14" t="s">
        <v>8520</v>
      </c>
      <c r="H14246" s="14">
        <v>3293564.8148148144</v>
      </c>
      <c r="I14246">
        <v>2</v>
      </c>
      <c r="J14246" s="13">
        <f t="shared" si="890"/>
        <v>46167</v>
      </c>
      <c r="K14246" t="str">
        <f t="shared" si="889"/>
        <v>Mon</v>
      </c>
      <c r="L14246" t="str">
        <f t="shared" si="891"/>
        <v>W4</v>
      </c>
      <c r="M14246" t="s">
        <v>10340</v>
      </c>
      <c r="N14246" t="s">
        <v>212</v>
      </c>
      <c r="O14246" t="s">
        <v>5735</v>
      </c>
      <c r="P14246" t="s">
        <v>10470</v>
      </c>
      <c r="Q14246" t="s">
        <v>200</v>
      </c>
      <c r="R14246">
        <v>196</v>
      </c>
      <c r="S14246" s="15" t="str">
        <f t="shared" si="892"/>
        <v>{ month: "May", hq: "2.North", area: "4. North East", kam: "NGUYỄN ĐÌNH THÁI", kae: "✔️ KAE Vũ Xuân Khải", route: "F4", week: "W4", day: "Mon", cusCode: "BNXIAO2707", sales: 3293564.81481481, totalC: 196, skuLines: 2 },</v>
      </c>
    </row>
    <row r="14247" spans="2:19" ht="18.5" x14ac:dyDescent="0.45">
      <c r="B14247" s="22" t="s">
        <v>150</v>
      </c>
      <c r="C14247" s="22" t="s">
        <v>156</v>
      </c>
      <c r="D14247" s="22" t="s">
        <v>158</v>
      </c>
      <c r="E14247" s="22" t="s">
        <v>78</v>
      </c>
      <c r="F14247" s="22" t="s">
        <v>5688</v>
      </c>
      <c r="G14247" s="14" t="s">
        <v>1935</v>
      </c>
      <c r="H14247" s="14">
        <v>7057638.8888888881</v>
      </c>
      <c r="I14247">
        <v>2</v>
      </c>
      <c r="J14247" s="13">
        <f t="shared" si="890"/>
        <v>46157</v>
      </c>
      <c r="K14247" t="str">
        <f t="shared" si="889"/>
        <v>Fri</v>
      </c>
      <c r="L14247" t="str">
        <f t="shared" si="891"/>
        <v>W2</v>
      </c>
      <c r="M14247" t="s">
        <v>10340</v>
      </c>
      <c r="N14247" t="s">
        <v>212</v>
      </c>
      <c r="O14247" t="s">
        <v>5735</v>
      </c>
      <c r="P14247" t="s">
        <v>10470</v>
      </c>
      <c r="Q14247" t="s">
        <v>200</v>
      </c>
      <c r="R14247">
        <v>193</v>
      </c>
      <c r="S14247" s="15" t="str">
        <f t="shared" si="892"/>
        <v>{ month: "May", hq: "2.North", area: "4. North East", kam: "NGUYỄN ĐÌNH THÁI", kae: "✔️ KAE Vũ Xuân Khải", route: "F4", week: "W2", day: "Fri", cusCode: "CLTH001", sales: 7057638.88888889, totalC: 193, skuLines: 2 },</v>
      </c>
    </row>
    <row r="14248" spans="2:19" ht="18.5" x14ac:dyDescent="0.45">
      <c r="B14248" s="22" t="s">
        <v>150</v>
      </c>
      <c r="C14248" s="22" t="s">
        <v>156</v>
      </c>
      <c r="D14248" s="22" t="s">
        <v>158</v>
      </c>
      <c r="E14248" s="22" t="s">
        <v>78</v>
      </c>
      <c r="F14248" s="22" t="s">
        <v>10061</v>
      </c>
      <c r="G14248" s="14" t="s">
        <v>8524</v>
      </c>
      <c r="H14248" s="14">
        <v>6872644.444444444</v>
      </c>
      <c r="I14248">
        <v>2</v>
      </c>
      <c r="J14248" s="13">
        <f t="shared" si="890"/>
        <v>46171</v>
      </c>
      <c r="K14248" t="str">
        <f t="shared" si="889"/>
        <v>Fri</v>
      </c>
      <c r="L14248" t="str">
        <f t="shared" si="891"/>
        <v>W4</v>
      </c>
      <c r="M14248" t="s">
        <v>10340</v>
      </c>
      <c r="N14248" t="s">
        <v>212</v>
      </c>
      <c r="O14248" t="s">
        <v>5735</v>
      </c>
      <c r="P14248" t="s">
        <v>10470</v>
      </c>
      <c r="Q14248" t="s">
        <v>200</v>
      </c>
      <c r="R14248">
        <v>196</v>
      </c>
      <c r="S14248" s="15" t="str">
        <f t="shared" si="892"/>
        <v>{ month: "May", hq: "2.North", area: "4. North East", kam: "NGUYỄN ĐÌNH THÁI", kae: "✔️ KAE Vũ Xuân Khải", route: "F4", week: "W4", day: "Fri", cusCode: "CLYP001", sales: 6872644.44444444, totalC: 196, skuLines: 2 },</v>
      </c>
    </row>
    <row r="14249" spans="2:19" ht="18.5" x14ac:dyDescent="0.45">
      <c r="B14249" s="22" t="s">
        <v>150</v>
      </c>
      <c r="C14249" s="22" t="s">
        <v>156</v>
      </c>
      <c r="D14249" s="22" t="s">
        <v>158</v>
      </c>
      <c r="E14249" s="22" t="s">
        <v>78</v>
      </c>
      <c r="F14249" s="22" t="s">
        <v>7922</v>
      </c>
      <c r="G14249" s="14" t="s">
        <v>5744</v>
      </c>
      <c r="H14249" s="14">
        <v>1561527.7777777778</v>
      </c>
      <c r="I14249">
        <v>2</v>
      </c>
      <c r="J14249" s="13">
        <f t="shared" si="890"/>
        <v>46162</v>
      </c>
      <c r="K14249" t="str">
        <f t="shared" si="889"/>
        <v>Wed</v>
      </c>
      <c r="L14249" t="str">
        <f t="shared" si="891"/>
        <v>W3</v>
      </c>
      <c r="M14249" t="s">
        <v>10340</v>
      </c>
      <c r="N14249" t="s">
        <v>212</v>
      </c>
      <c r="O14249" t="s">
        <v>5735</v>
      </c>
      <c r="P14249" t="s">
        <v>10470</v>
      </c>
      <c r="Q14249" t="s">
        <v>200</v>
      </c>
      <c r="R14249">
        <v>193</v>
      </c>
      <c r="S14249" s="15" t="str">
        <f t="shared" si="892"/>
        <v>{ month: "May", hq: "2.North", area: "4. North East", kam: "NGUYỄN ĐÌNH THÁI", kae: "✔️ KAE Vũ Xuân Khải", route: "F4", week: "W3", day: "Wed", cusCode: "CM017", sales: 1561527.77777778, totalC: 193, skuLines: 2 },</v>
      </c>
    </row>
    <row r="14250" spans="2:19" ht="18.5" x14ac:dyDescent="0.45">
      <c r="B14250" s="22" t="s">
        <v>150</v>
      </c>
      <c r="C14250" s="22" t="s">
        <v>156</v>
      </c>
      <c r="D14250" s="22" t="s">
        <v>158</v>
      </c>
      <c r="E14250" s="22" t="s">
        <v>78</v>
      </c>
      <c r="F14250" s="22" t="s">
        <v>10062</v>
      </c>
      <c r="G14250" s="14" t="s">
        <v>8520</v>
      </c>
      <c r="H14250" s="14">
        <v>4064074.0740740737</v>
      </c>
      <c r="I14250">
        <v>3</v>
      </c>
      <c r="J14250" s="13">
        <f t="shared" si="890"/>
        <v>46167</v>
      </c>
      <c r="K14250" t="str">
        <f t="shared" si="889"/>
        <v>Mon</v>
      </c>
      <c r="L14250" t="str">
        <f t="shared" si="891"/>
        <v>W4</v>
      </c>
      <c r="M14250" t="s">
        <v>10340</v>
      </c>
      <c r="N14250" t="s">
        <v>212</v>
      </c>
      <c r="O14250" t="s">
        <v>5735</v>
      </c>
      <c r="P14250" t="s">
        <v>10470</v>
      </c>
      <c r="Q14250" t="s">
        <v>200</v>
      </c>
      <c r="R14250">
        <v>196</v>
      </c>
      <c r="S14250" s="15" t="str">
        <f t="shared" si="892"/>
        <v>{ month: "May", hq: "2.North", area: "4. North East", kam: "NGUYỄN ĐÌNH THÁI", kae: "✔️ KAE Vũ Xuân Khải", route: "F4", week: "W4", day: "Mon", cusCode: "DLKBMT000714", sales: 4064074.07407407, totalC: 196, skuLines: 3 },</v>
      </c>
    </row>
    <row r="14251" spans="2:19" ht="18.5" x14ac:dyDescent="0.45">
      <c r="B14251" s="22" t="s">
        <v>150</v>
      </c>
      <c r="C14251" s="22" t="s">
        <v>156</v>
      </c>
      <c r="D14251" s="22" t="s">
        <v>158</v>
      </c>
      <c r="E14251" s="22" t="s">
        <v>78</v>
      </c>
      <c r="F14251" s="22" t="s">
        <v>7923</v>
      </c>
      <c r="G14251" s="14" t="s">
        <v>5738</v>
      </c>
      <c r="H14251" s="14">
        <v>1226530.5555555555</v>
      </c>
      <c r="I14251">
        <v>1</v>
      </c>
      <c r="J14251" s="13">
        <f t="shared" si="890"/>
        <v>46144</v>
      </c>
      <c r="K14251" t="str">
        <f t="shared" ref="K14251:K14314" si="893">TRIM(LEFT(TEXT(J14251,"dddd"),3))</f>
        <v>Sat</v>
      </c>
      <c r="L14251" t="str">
        <f t="shared" si="891"/>
        <v>W0</v>
      </c>
      <c r="M14251" t="s">
        <v>10340</v>
      </c>
      <c r="N14251" t="s">
        <v>212</v>
      </c>
      <c r="O14251" t="s">
        <v>5735</v>
      </c>
      <c r="P14251" t="s">
        <v>10470</v>
      </c>
      <c r="Q14251" t="s">
        <v>200</v>
      </c>
      <c r="R14251">
        <v>193</v>
      </c>
      <c r="S14251" s="15" t="str">
        <f t="shared" si="892"/>
        <v>{ month: "May", hq: "2.North", area: "4. North East", kam: "NGUYỄN ĐÌNH THÁI", kae: "✔️ KAE Vũ Xuân Khải", route: "F4", week: "W0", day: "Sat", cusCode: "DTTS001", sales: 1226530.55555556, totalC: 193, skuLines: 1 },</v>
      </c>
    </row>
    <row r="14252" spans="2:19" ht="18.5" x14ac:dyDescent="0.45">
      <c r="B14252" s="22" t="s">
        <v>150</v>
      </c>
      <c r="C14252" s="22" t="s">
        <v>156</v>
      </c>
      <c r="D14252" s="22" t="s">
        <v>158</v>
      </c>
      <c r="E14252" s="22" t="s">
        <v>78</v>
      </c>
      <c r="F14252" s="22" t="s">
        <v>7923</v>
      </c>
      <c r="G14252" s="14" t="s">
        <v>5742</v>
      </c>
      <c r="H14252" s="14">
        <v>3293422.222222222</v>
      </c>
      <c r="I14252">
        <v>2</v>
      </c>
      <c r="J14252" s="13">
        <f t="shared" si="890"/>
        <v>46151</v>
      </c>
      <c r="K14252" t="str">
        <f t="shared" si="893"/>
        <v>Sat</v>
      </c>
      <c r="L14252" t="str">
        <f t="shared" si="891"/>
        <v>W1</v>
      </c>
      <c r="M14252" t="s">
        <v>10340</v>
      </c>
      <c r="N14252" t="s">
        <v>212</v>
      </c>
      <c r="O14252" t="s">
        <v>5735</v>
      </c>
      <c r="P14252" t="s">
        <v>10470</v>
      </c>
      <c r="Q14252" t="s">
        <v>200</v>
      </c>
      <c r="R14252">
        <v>193</v>
      </c>
      <c r="S14252" s="15" t="str">
        <f t="shared" si="892"/>
        <v>{ month: "May", hq: "2.North", area: "4. North East", kam: "NGUYỄN ĐÌNH THÁI", kae: "✔️ KAE Vũ Xuân Khải", route: "F4", week: "W1", day: "Sat", cusCode: "DTTS001", sales: 3293422.22222222, totalC: 193, skuLines: 2 },</v>
      </c>
    </row>
    <row r="14253" spans="2:19" ht="18.5" x14ac:dyDescent="0.45">
      <c r="B14253" s="22" t="s">
        <v>150</v>
      </c>
      <c r="C14253" s="22" t="s">
        <v>156</v>
      </c>
      <c r="D14253" s="22" t="s">
        <v>158</v>
      </c>
      <c r="E14253" s="22" t="s">
        <v>78</v>
      </c>
      <c r="F14253" s="22" t="s">
        <v>7923</v>
      </c>
      <c r="G14253" s="14" t="s">
        <v>8525</v>
      </c>
      <c r="H14253" s="14">
        <v>1553844.4444444445</v>
      </c>
      <c r="I14253">
        <v>3</v>
      </c>
      <c r="J14253" s="13">
        <f t="shared" si="890"/>
        <v>46172</v>
      </c>
      <c r="K14253" t="str">
        <f t="shared" si="893"/>
        <v>Sat</v>
      </c>
      <c r="L14253" t="str">
        <f t="shared" si="891"/>
        <v>W4</v>
      </c>
      <c r="M14253" t="s">
        <v>10340</v>
      </c>
      <c r="N14253" t="s">
        <v>212</v>
      </c>
      <c r="O14253" t="s">
        <v>5735</v>
      </c>
      <c r="P14253" t="s">
        <v>10470</v>
      </c>
      <c r="Q14253" t="s">
        <v>200</v>
      </c>
      <c r="R14253">
        <v>196</v>
      </c>
      <c r="S14253" s="15" t="str">
        <f t="shared" si="892"/>
        <v>{ month: "May", hq: "2.North", area: "4. North East", kam: "NGUYỄN ĐÌNH THÁI", kae: "✔️ KAE Vũ Xuân Khải", route: "F4", week: "W4", day: "Sat", cusCode: "DTTS001", sales: 1553844.44444444, totalC: 196, skuLines: 3 },</v>
      </c>
    </row>
    <row r="14254" spans="2:19" ht="18.5" x14ac:dyDescent="0.45">
      <c r="B14254" s="22" t="s">
        <v>150</v>
      </c>
      <c r="C14254" s="22" t="s">
        <v>156</v>
      </c>
      <c r="D14254" s="22" t="s">
        <v>158</v>
      </c>
      <c r="E14254" s="22" t="s">
        <v>78</v>
      </c>
      <c r="F14254" s="22" t="s">
        <v>5689</v>
      </c>
      <c r="G14254" s="14" t="s">
        <v>1935</v>
      </c>
      <c r="H14254" s="14">
        <v>7528127.7777777771</v>
      </c>
      <c r="I14254">
        <v>2</v>
      </c>
      <c r="J14254" s="13">
        <f t="shared" si="890"/>
        <v>46157</v>
      </c>
      <c r="K14254" t="str">
        <f t="shared" si="893"/>
        <v>Fri</v>
      </c>
      <c r="L14254" t="str">
        <f t="shared" si="891"/>
        <v>W2</v>
      </c>
      <c r="M14254" t="s">
        <v>10340</v>
      </c>
      <c r="N14254" t="s">
        <v>212</v>
      </c>
      <c r="O14254" t="s">
        <v>5735</v>
      </c>
      <c r="P14254" t="s">
        <v>10470</v>
      </c>
      <c r="Q14254" t="s">
        <v>200</v>
      </c>
      <c r="R14254">
        <v>193</v>
      </c>
      <c r="S14254" s="15" t="str">
        <f t="shared" si="892"/>
        <v>{ month: "May", hq: "2.North", area: "4. North East", kam: "NGUYỄN ĐÌNH THÁI", kae: "✔️ KAE Vũ Xuân Khải", route: "F4", week: "W2", day: "Fri", cusCode: "HUE101863", sales: 7528127.77777778, totalC: 193, skuLines: 2 },</v>
      </c>
    </row>
    <row r="14255" spans="2:19" ht="18.5" x14ac:dyDescent="0.45">
      <c r="B14255" s="22" t="s">
        <v>150</v>
      </c>
      <c r="C14255" s="22" t="s">
        <v>156</v>
      </c>
      <c r="D14255" s="22" t="s">
        <v>158</v>
      </c>
      <c r="E14255" s="22" t="s">
        <v>78</v>
      </c>
      <c r="F14255" s="22" t="s">
        <v>5690</v>
      </c>
      <c r="G14255" s="14" t="s">
        <v>1935</v>
      </c>
      <c r="H14255" s="14">
        <v>9410185.1851851847</v>
      </c>
      <c r="I14255">
        <v>2</v>
      </c>
      <c r="J14255" s="13">
        <f t="shared" si="890"/>
        <v>46157</v>
      </c>
      <c r="K14255" t="str">
        <f t="shared" si="893"/>
        <v>Fri</v>
      </c>
      <c r="L14255" t="str">
        <f t="shared" si="891"/>
        <v>W2</v>
      </c>
      <c r="M14255" t="s">
        <v>10340</v>
      </c>
      <c r="N14255" t="s">
        <v>212</v>
      </c>
      <c r="O14255" t="s">
        <v>5735</v>
      </c>
      <c r="P14255" t="s">
        <v>10470</v>
      </c>
      <c r="Q14255" t="s">
        <v>200</v>
      </c>
      <c r="R14255">
        <v>193</v>
      </c>
      <c r="S14255" s="15" t="str">
        <f t="shared" si="892"/>
        <v>{ month: "May", hq: "2.North", area: "4. North East", kam: "NGUYỄN ĐÌNH THÁI", kae: "✔️ KAE Vũ Xuân Khải", route: "F4", week: "W2", day: "Fri", cusCode: "HUE1018701", sales: 9410185.18518518, totalC: 193, skuLines: 2 },</v>
      </c>
    </row>
    <row r="14256" spans="2:19" ht="18.5" x14ac:dyDescent="0.45">
      <c r="B14256" s="22" t="s">
        <v>150</v>
      </c>
      <c r="C14256" s="22" t="s">
        <v>156</v>
      </c>
      <c r="D14256" s="22" t="s">
        <v>158</v>
      </c>
      <c r="E14256" s="22" t="s">
        <v>78</v>
      </c>
      <c r="F14256" s="22" t="s">
        <v>5690</v>
      </c>
      <c r="G14256" s="14" t="s">
        <v>5746</v>
      </c>
      <c r="H14256" s="14">
        <v>3599999.9999999995</v>
      </c>
      <c r="I14256">
        <v>2</v>
      </c>
      <c r="J14256" s="13">
        <f t="shared" si="890"/>
        <v>46164</v>
      </c>
      <c r="K14256" t="str">
        <f t="shared" si="893"/>
        <v>Fri</v>
      </c>
      <c r="L14256" t="str">
        <f t="shared" si="891"/>
        <v>W3</v>
      </c>
      <c r="M14256" t="s">
        <v>10340</v>
      </c>
      <c r="N14256" t="s">
        <v>212</v>
      </c>
      <c r="O14256" t="s">
        <v>5735</v>
      </c>
      <c r="P14256" t="s">
        <v>10470</v>
      </c>
      <c r="Q14256" t="s">
        <v>200</v>
      </c>
      <c r="R14256">
        <v>193</v>
      </c>
      <c r="S14256" s="15" t="str">
        <f t="shared" si="892"/>
        <v>{ month: "May", hq: "2.North", area: "4. North East", kam: "NGUYỄN ĐÌNH THÁI", kae: "✔️ KAE Vũ Xuân Khải", route: "F4", week: "W3", day: "Fri", cusCode: "HUE1018701", sales: 3600000, totalC: 193, skuLines: 2 },</v>
      </c>
    </row>
    <row r="14257" spans="2:19" ht="18.5" x14ac:dyDescent="0.45">
      <c r="B14257" s="22" t="s">
        <v>150</v>
      </c>
      <c r="C14257" s="22" t="s">
        <v>156</v>
      </c>
      <c r="D14257" s="22" t="s">
        <v>158</v>
      </c>
      <c r="E14257" s="22" t="s">
        <v>78</v>
      </c>
      <c r="F14257" s="22" t="s">
        <v>7924</v>
      </c>
      <c r="G14257" s="14" t="s">
        <v>5746</v>
      </c>
      <c r="H14257" s="14">
        <v>3293564.8148148144</v>
      </c>
      <c r="I14257">
        <v>1</v>
      </c>
      <c r="J14257" s="13">
        <f t="shared" si="890"/>
        <v>46164</v>
      </c>
      <c r="K14257" t="str">
        <f t="shared" si="893"/>
        <v>Fri</v>
      </c>
      <c r="L14257" t="str">
        <f t="shared" si="891"/>
        <v>W3</v>
      </c>
      <c r="M14257" t="s">
        <v>10340</v>
      </c>
      <c r="N14257" t="s">
        <v>212</v>
      </c>
      <c r="O14257" t="s">
        <v>5735</v>
      </c>
      <c r="P14257" t="s">
        <v>10470</v>
      </c>
      <c r="Q14257" t="s">
        <v>200</v>
      </c>
      <c r="R14257">
        <v>193</v>
      </c>
      <c r="S14257" s="15" t="str">
        <f t="shared" si="892"/>
        <v>{ month: "May", hq: "2.North", area: "4. North East", kam: "NGUYỄN ĐÌNH THÁI", kae: "✔️ KAE Vũ Xuân Khải", route: "F4", week: "W3", day: "Fri", cusCode: "KGGR0910", sales: 3293564.81481481, totalC: 193, skuLines: 1 },</v>
      </c>
    </row>
    <row r="14258" spans="2:19" ht="18.5" x14ac:dyDescent="0.45">
      <c r="B14258" s="22" t="s">
        <v>150</v>
      </c>
      <c r="C14258" s="22" t="s">
        <v>156</v>
      </c>
      <c r="D14258" s="22" t="s">
        <v>158</v>
      </c>
      <c r="E14258" s="22" t="s">
        <v>78</v>
      </c>
      <c r="F14258" s="22" t="s">
        <v>7924</v>
      </c>
      <c r="G14258" s="14" t="s">
        <v>8524</v>
      </c>
      <c r="H14258" s="14">
        <v>1411527.7777777778</v>
      </c>
      <c r="I14258">
        <v>1</v>
      </c>
      <c r="J14258" s="13">
        <f t="shared" si="890"/>
        <v>46171</v>
      </c>
      <c r="K14258" t="str">
        <f t="shared" si="893"/>
        <v>Fri</v>
      </c>
      <c r="L14258" t="str">
        <f t="shared" si="891"/>
        <v>W4</v>
      </c>
      <c r="M14258" t="s">
        <v>10340</v>
      </c>
      <c r="N14258" t="s">
        <v>212</v>
      </c>
      <c r="O14258" t="s">
        <v>5735</v>
      </c>
      <c r="P14258" t="s">
        <v>10470</v>
      </c>
      <c r="Q14258" t="s">
        <v>200</v>
      </c>
      <c r="R14258">
        <v>196</v>
      </c>
      <c r="S14258" s="15" t="str">
        <f t="shared" si="892"/>
        <v>{ month: "May", hq: "2.North", area: "4. North East", kam: "NGUYỄN ĐÌNH THÁI", kae: "✔️ KAE Vũ Xuân Khải", route: "F4", week: "W4", day: "Fri", cusCode: "KGGR0910", sales: 1411527.77777778, totalC: 196, skuLines: 1 },</v>
      </c>
    </row>
    <row r="14259" spans="2:19" ht="18.5" x14ac:dyDescent="0.45">
      <c r="B14259" s="22" t="s">
        <v>150</v>
      </c>
      <c r="C14259" s="22" t="s">
        <v>156</v>
      </c>
      <c r="D14259" s="22" t="s">
        <v>158</v>
      </c>
      <c r="E14259" s="22" t="s">
        <v>78</v>
      </c>
      <c r="F14259" s="22" t="s">
        <v>5691</v>
      </c>
      <c r="G14259" s="14" t="s">
        <v>1935</v>
      </c>
      <c r="H14259" s="14">
        <v>1411527.7777777775</v>
      </c>
      <c r="I14259">
        <v>2</v>
      </c>
      <c r="J14259" s="13">
        <f t="shared" si="890"/>
        <v>46157</v>
      </c>
      <c r="K14259" t="str">
        <f t="shared" si="893"/>
        <v>Fri</v>
      </c>
      <c r="L14259" t="str">
        <f t="shared" si="891"/>
        <v>W2</v>
      </c>
      <c r="M14259" t="s">
        <v>10340</v>
      </c>
      <c r="N14259" t="s">
        <v>212</v>
      </c>
      <c r="O14259" t="s">
        <v>5735</v>
      </c>
      <c r="P14259" t="s">
        <v>10470</v>
      </c>
      <c r="Q14259" t="s">
        <v>200</v>
      </c>
      <c r="R14259">
        <v>193</v>
      </c>
      <c r="S14259" s="15" t="str">
        <f t="shared" si="892"/>
        <v>{ month: "May", hq: "2.North", area: "4. North East", kam: "NGUYỄN ĐÌNH THÁI", kae: "✔️ KAE Vũ Xuân Khải", route: "F4", week: "W2", day: "Fri", cusCode: "KGGR0911", sales: 1411527.77777778, totalC: 193, skuLines: 2 },</v>
      </c>
    </row>
    <row r="14260" spans="2:19" ht="18.5" x14ac:dyDescent="0.45">
      <c r="B14260" s="22" t="s">
        <v>150</v>
      </c>
      <c r="C14260" s="22" t="s">
        <v>156</v>
      </c>
      <c r="D14260" s="22" t="s">
        <v>158</v>
      </c>
      <c r="E14260" s="22" t="s">
        <v>78</v>
      </c>
      <c r="F14260" s="22" t="s">
        <v>5692</v>
      </c>
      <c r="G14260" s="14" t="s">
        <v>1937</v>
      </c>
      <c r="H14260" s="14">
        <v>2871688.888888889</v>
      </c>
      <c r="I14260">
        <v>3</v>
      </c>
      <c r="J14260" s="13">
        <f t="shared" si="890"/>
        <v>46153</v>
      </c>
      <c r="K14260" t="str">
        <f t="shared" si="893"/>
        <v>Mon</v>
      </c>
      <c r="L14260" t="str">
        <f t="shared" si="891"/>
        <v>W2</v>
      </c>
      <c r="M14260" t="s">
        <v>10340</v>
      </c>
      <c r="N14260" t="s">
        <v>212</v>
      </c>
      <c r="O14260" t="s">
        <v>5735</v>
      </c>
      <c r="P14260" t="s">
        <v>10470</v>
      </c>
      <c r="Q14260" t="s">
        <v>200</v>
      </c>
      <c r="R14260">
        <v>193</v>
      </c>
      <c r="S14260" s="15" t="str">
        <f t="shared" si="892"/>
        <v>{ month: "May", hq: "2.North", area: "4. North East", kam: "NGUYỄN ĐÌNH THÁI", kae: "✔️ KAE Vũ Xuân Khải", route: "F4", week: "W2", day: "Mon", cusCode: "KGIANG0001622", sales: 2871688.88888889, totalC: 193, skuLines: 3 },</v>
      </c>
    </row>
    <row r="14261" spans="2:19" ht="18.5" x14ac:dyDescent="0.45">
      <c r="B14261" s="22" t="s">
        <v>150</v>
      </c>
      <c r="C14261" s="22" t="s">
        <v>156</v>
      </c>
      <c r="D14261" s="22" t="s">
        <v>158</v>
      </c>
      <c r="E14261" s="22" t="s">
        <v>78</v>
      </c>
      <c r="F14261" s="22" t="s">
        <v>5693</v>
      </c>
      <c r="G14261" s="14" t="s">
        <v>1944</v>
      </c>
      <c r="H14261" s="14">
        <v>2148527.777777778</v>
      </c>
      <c r="I14261">
        <v>2</v>
      </c>
      <c r="J14261" s="13">
        <f t="shared" si="890"/>
        <v>46155</v>
      </c>
      <c r="K14261" t="str">
        <f t="shared" si="893"/>
        <v>Wed</v>
      </c>
      <c r="L14261" t="str">
        <f t="shared" si="891"/>
        <v>W2</v>
      </c>
      <c r="M14261" t="s">
        <v>10340</v>
      </c>
      <c r="N14261" t="s">
        <v>212</v>
      </c>
      <c r="O14261" t="s">
        <v>5735</v>
      </c>
      <c r="P14261" t="s">
        <v>10470</v>
      </c>
      <c r="Q14261" t="s">
        <v>200</v>
      </c>
      <c r="R14261">
        <v>193</v>
      </c>
      <c r="S14261" s="15" t="str">
        <f t="shared" si="892"/>
        <v>{ month: "May", hq: "2.North", area: "4. North East", kam: "NGUYỄN ĐÌNH THÁI", kae: "✔️ KAE Vũ Xuân Khải", route: "F4", week: "W2", day: "Wed", cusCode: "KGIANG1282ST2028", sales: 2148527.77777778, totalC: 193, skuLines: 2 },</v>
      </c>
    </row>
    <row r="14262" spans="2:19" ht="18.5" x14ac:dyDescent="0.45">
      <c r="B14262" s="22" t="s">
        <v>150</v>
      </c>
      <c r="C14262" s="22" t="s">
        <v>156</v>
      </c>
      <c r="D14262" s="22" t="s">
        <v>158</v>
      </c>
      <c r="E14262" s="22" t="s">
        <v>78</v>
      </c>
      <c r="F14262" s="22" t="s">
        <v>7925</v>
      </c>
      <c r="G14262" s="14" t="s">
        <v>5744</v>
      </c>
      <c r="H14262" s="14">
        <v>1649862.9629629629</v>
      </c>
      <c r="I14262">
        <v>4</v>
      </c>
      <c r="J14262" s="13">
        <f t="shared" si="890"/>
        <v>46162</v>
      </c>
      <c r="K14262" t="str">
        <f t="shared" si="893"/>
        <v>Wed</v>
      </c>
      <c r="L14262" t="str">
        <f t="shared" si="891"/>
        <v>W3</v>
      </c>
      <c r="M14262" t="s">
        <v>10340</v>
      </c>
      <c r="N14262" t="s">
        <v>212</v>
      </c>
      <c r="O14262" t="s">
        <v>5735</v>
      </c>
      <c r="P14262" t="s">
        <v>10470</v>
      </c>
      <c r="Q14262" t="s">
        <v>200</v>
      </c>
      <c r="R14262">
        <v>193</v>
      </c>
      <c r="S14262" s="15" t="str">
        <f t="shared" si="892"/>
        <v>{ month: "May", hq: "2.North", area: "4. North East", kam: "NGUYỄN ĐÌNH THÁI", kae: "✔️ KAE Vũ Xuân Khải", route: "F4", week: "W3", day: "Wed", cusCode: "KGIANG1282ST2029", sales: 1649862.96296296, totalC: 193, skuLines: 4 },</v>
      </c>
    </row>
    <row r="14263" spans="2:19" ht="18.5" x14ac:dyDescent="0.45">
      <c r="B14263" s="22" t="s">
        <v>150</v>
      </c>
      <c r="C14263" s="22" t="s">
        <v>156</v>
      </c>
      <c r="D14263" s="22" t="s">
        <v>158</v>
      </c>
      <c r="E14263" s="22" t="s">
        <v>78</v>
      </c>
      <c r="F14263" s="22" t="s">
        <v>7926</v>
      </c>
      <c r="G14263" s="14" t="s">
        <v>5744</v>
      </c>
      <c r="H14263" s="14">
        <v>1649018.5185185184</v>
      </c>
      <c r="I14263">
        <v>4</v>
      </c>
      <c r="J14263" s="13">
        <f t="shared" si="890"/>
        <v>46162</v>
      </c>
      <c r="K14263" t="str">
        <f t="shared" si="893"/>
        <v>Wed</v>
      </c>
      <c r="L14263" t="str">
        <f t="shared" si="891"/>
        <v>W3</v>
      </c>
      <c r="M14263" t="s">
        <v>10340</v>
      </c>
      <c r="N14263" t="s">
        <v>212</v>
      </c>
      <c r="O14263" t="s">
        <v>5735</v>
      </c>
      <c r="P14263" t="s">
        <v>10470</v>
      </c>
      <c r="Q14263" t="s">
        <v>200</v>
      </c>
      <c r="R14263">
        <v>193</v>
      </c>
      <c r="S14263" s="15" t="str">
        <f t="shared" si="892"/>
        <v>{ month: "May", hq: "2.North", area: "4. North East", kam: "NGUYỄN ĐÌNH THÁI", kae: "✔️ KAE Vũ Xuân Khải", route: "F4", week: "W3", day: "Wed", cusCode: "KGIANG1282ST2030", sales: 1649018.51851852, totalC: 193, skuLines: 4 },</v>
      </c>
    </row>
    <row r="14264" spans="2:19" ht="18.5" x14ac:dyDescent="0.45">
      <c r="B14264" s="22" t="s">
        <v>150</v>
      </c>
      <c r="C14264" s="22" t="s">
        <v>156</v>
      </c>
      <c r="D14264" s="22" t="s">
        <v>158</v>
      </c>
      <c r="E14264" s="22" t="s">
        <v>78</v>
      </c>
      <c r="F14264" s="22" t="s">
        <v>10063</v>
      </c>
      <c r="G14264" s="14" t="s">
        <v>8520</v>
      </c>
      <c r="H14264" s="14">
        <v>9350114.8148148134</v>
      </c>
      <c r="I14264">
        <v>4</v>
      </c>
      <c r="J14264" s="13">
        <f t="shared" si="890"/>
        <v>46167</v>
      </c>
      <c r="K14264" t="str">
        <f t="shared" si="893"/>
        <v>Mon</v>
      </c>
      <c r="L14264" t="str">
        <f t="shared" si="891"/>
        <v>W4</v>
      </c>
      <c r="M14264" t="s">
        <v>10340</v>
      </c>
      <c r="N14264" t="s">
        <v>212</v>
      </c>
      <c r="O14264" t="s">
        <v>5735</v>
      </c>
      <c r="P14264" t="s">
        <v>10470</v>
      </c>
      <c r="Q14264" t="s">
        <v>200</v>
      </c>
      <c r="R14264">
        <v>196</v>
      </c>
      <c r="S14264" s="15" t="str">
        <f t="shared" si="892"/>
        <v>{ month: "May", hq: "2.North", area: "4. North East", kam: "NGUYỄN ĐÌNH THÁI", kae: "✔️ KAE Vũ Xuân Khải", route: "F4", week: "W4", day: "Mon", cusCode: "KHBP12627", sales: 9350114.81481481, totalC: 196, skuLines: 4 },</v>
      </c>
    </row>
    <row r="14265" spans="2:19" ht="18.5" x14ac:dyDescent="0.45">
      <c r="B14265" s="22" t="s">
        <v>150</v>
      </c>
      <c r="C14265" s="22" t="s">
        <v>156</v>
      </c>
      <c r="D14265" s="22" t="s">
        <v>158</v>
      </c>
      <c r="E14265" s="22" t="s">
        <v>78</v>
      </c>
      <c r="F14265" s="22" t="s">
        <v>7927</v>
      </c>
      <c r="G14265" s="14" t="s">
        <v>5738</v>
      </c>
      <c r="H14265" s="14">
        <v>8939218.5185185168</v>
      </c>
      <c r="I14265">
        <v>2</v>
      </c>
      <c r="J14265" s="13">
        <f t="shared" si="890"/>
        <v>46144</v>
      </c>
      <c r="K14265" t="str">
        <f t="shared" si="893"/>
        <v>Sat</v>
      </c>
      <c r="L14265" t="str">
        <f t="shared" si="891"/>
        <v>W0</v>
      </c>
      <c r="M14265" t="s">
        <v>10340</v>
      </c>
      <c r="N14265" t="s">
        <v>212</v>
      </c>
      <c r="O14265" t="s">
        <v>5735</v>
      </c>
      <c r="P14265" t="s">
        <v>10470</v>
      </c>
      <c r="Q14265" t="s">
        <v>200</v>
      </c>
      <c r="R14265">
        <v>193</v>
      </c>
      <c r="S14265" s="15" t="str">
        <f t="shared" si="892"/>
        <v>{ month: "May", hq: "2.North", area: "4. North East", kam: "NGUYỄN ĐÌNH THÁI", kae: "✔️ KAE Vũ Xuân Khải", route: "F4", week: "W0", day: "Sat", cusCode: "LTBN002", sales: 8939218.51851852, totalC: 193, skuLines: 2 },</v>
      </c>
    </row>
    <row r="14266" spans="2:19" ht="18.5" x14ac:dyDescent="0.45">
      <c r="B14266" s="22" t="s">
        <v>150</v>
      </c>
      <c r="C14266" s="22" t="s">
        <v>156</v>
      </c>
      <c r="D14266" s="22" t="s">
        <v>158</v>
      </c>
      <c r="E14266" s="22" t="s">
        <v>78</v>
      </c>
      <c r="F14266" s="22" t="s">
        <v>7927</v>
      </c>
      <c r="G14266" s="14" t="s">
        <v>5742</v>
      </c>
      <c r="H14266" s="14">
        <v>7057333.333333333</v>
      </c>
      <c r="I14266">
        <v>3</v>
      </c>
      <c r="J14266" s="13">
        <f t="shared" si="890"/>
        <v>46151</v>
      </c>
      <c r="K14266" t="str">
        <f t="shared" si="893"/>
        <v>Sat</v>
      </c>
      <c r="L14266" t="str">
        <f t="shared" si="891"/>
        <v>W1</v>
      </c>
      <c r="M14266" t="s">
        <v>10340</v>
      </c>
      <c r="N14266" t="s">
        <v>212</v>
      </c>
      <c r="O14266" t="s">
        <v>5735</v>
      </c>
      <c r="P14266" t="s">
        <v>10470</v>
      </c>
      <c r="Q14266" t="s">
        <v>200</v>
      </c>
      <c r="R14266">
        <v>193</v>
      </c>
      <c r="S14266" s="15" t="str">
        <f t="shared" si="892"/>
        <v>{ month: "May", hq: "2.North", area: "4. North East", kam: "NGUYỄN ĐÌNH THÁI", kae: "✔️ KAE Vũ Xuân Khải", route: "F4", week: "W1", day: "Sat", cusCode: "LTBN002", sales: 7057333.33333333, totalC: 193, skuLines: 3 },</v>
      </c>
    </row>
    <row r="14267" spans="2:19" ht="18.5" x14ac:dyDescent="0.45">
      <c r="B14267" s="22" t="s">
        <v>150</v>
      </c>
      <c r="C14267" s="22" t="s">
        <v>156</v>
      </c>
      <c r="D14267" s="22" t="s">
        <v>158</v>
      </c>
      <c r="E14267" s="22" t="s">
        <v>78</v>
      </c>
      <c r="F14267" s="22" t="s">
        <v>7927</v>
      </c>
      <c r="G14267" s="14" t="s">
        <v>1941</v>
      </c>
      <c r="H14267" s="14">
        <v>1861527.7777777778</v>
      </c>
      <c r="I14267">
        <v>3</v>
      </c>
      <c r="J14267" s="13">
        <f t="shared" si="890"/>
        <v>46158</v>
      </c>
      <c r="K14267" t="str">
        <f t="shared" si="893"/>
        <v>Sat</v>
      </c>
      <c r="L14267" t="str">
        <f t="shared" si="891"/>
        <v>W2</v>
      </c>
      <c r="M14267" t="s">
        <v>10340</v>
      </c>
      <c r="N14267" t="s">
        <v>212</v>
      </c>
      <c r="O14267" t="s">
        <v>5735</v>
      </c>
      <c r="P14267" t="s">
        <v>10470</v>
      </c>
      <c r="Q14267" t="s">
        <v>200</v>
      </c>
      <c r="R14267">
        <v>193</v>
      </c>
      <c r="S14267" s="15" t="str">
        <f t="shared" si="892"/>
        <v>{ month: "May", hq: "2.North", area: "4. North East", kam: "NGUYỄN ĐÌNH THÁI", kae: "✔️ KAE Vũ Xuân Khải", route: "F4", week: "W2", day: "Sat", cusCode: "LTBN002", sales: 1861527.77777778, totalC: 193, skuLines: 3 },</v>
      </c>
    </row>
    <row r="14268" spans="2:19" ht="18.5" x14ac:dyDescent="0.45">
      <c r="B14268" s="22" t="s">
        <v>150</v>
      </c>
      <c r="C14268" s="22" t="s">
        <v>156</v>
      </c>
      <c r="D14268" s="22" t="s">
        <v>158</v>
      </c>
      <c r="E14268" s="22" t="s">
        <v>78</v>
      </c>
      <c r="F14268" s="22" t="s">
        <v>8503</v>
      </c>
      <c r="G14268" s="14" t="s">
        <v>7953</v>
      </c>
      <c r="H14268" s="14">
        <v>5053079.6296296297</v>
      </c>
      <c r="I14268">
        <v>3</v>
      </c>
      <c r="J14268" s="13">
        <f t="shared" si="890"/>
        <v>46165</v>
      </c>
      <c r="K14268" t="str">
        <f t="shared" si="893"/>
        <v>Sat</v>
      </c>
      <c r="L14268" t="str">
        <f t="shared" si="891"/>
        <v>W3</v>
      </c>
      <c r="M14268" t="s">
        <v>10340</v>
      </c>
      <c r="N14268" t="s">
        <v>212</v>
      </c>
      <c r="O14268" t="s">
        <v>5735</v>
      </c>
      <c r="P14268" t="s">
        <v>10470</v>
      </c>
      <c r="Q14268" t="s">
        <v>200</v>
      </c>
      <c r="R14268">
        <v>193</v>
      </c>
      <c r="S14268" s="15" t="str">
        <f t="shared" si="892"/>
        <v>{ month: "May", hq: "2.North", area: "4. North East", kam: "NGUYỄN ĐÌNH THÁI", kae: "✔️ KAE Vũ Xuân Khải", route: "F4", week: "W3", day: "Sat", cusCode: "MKAG035ST2027", sales: 5053079.62962963, totalC: 193, skuLines: 3 },</v>
      </c>
    </row>
    <row r="14269" spans="2:19" ht="18.5" x14ac:dyDescent="0.45">
      <c r="B14269" s="22" t="s">
        <v>150</v>
      </c>
      <c r="C14269" s="22" t="s">
        <v>156</v>
      </c>
      <c r="D14269" s="22" t="s">
        <v>158</v>
      </c>
      <c r="E14269" s="22" t="s">
        <v>78</v>
      </c>
      <c r="F14269" s="22" t="s">
        <v>7928</v>
      </c>
      <c r="G14269" s="14" t="s">
        <v>5738</v>
      </c>
      <c r="H14269" s="14">
        <v>2352425.9259259258</v>
      </c>
      <c r="I14269">
        <v>1</v>
      </c>
      <c r="J14269" s="13">
        <f t="shared" si="890"/>
        <v>46144</v>
      </c>
      <c r="K14269" t="str">
        <f t="shared" si="893"/>
        <v>Sat</v>
      </c>
      <c r="L14269" t="str">
        <f t="shared" si="891"/>
        <v>W0</v>
      </c>
      <c r="M14269" t="s">
        <v>10340</v>
      </c>
      <c r="N14269" t="s">
        <v>212</v>
      </c>
      <c r="O14269" t="s">
        <v>5735</v>
      </c>
      <c r="P14269" t="s">
        <v>10470</v>
      </c>
      <c r="Q14269" t="s">
        <v>200</v>
      </c>
      <c r="R14269">
        <v>193</v>
      </c>
      <c r="S14269" s="15" t="str">
        <f t="shared" si="892"/>
        <v>{ month: "May", hq: "2.North", area: "4. North East", kam: "NGUYỄN ĐÌNH THÁI", kae: "✔️ KAE Vũ Xuân Khải", route: "F4", week: "W0", day: "Sat", cusCode: "MKAG035ST2028", sales: 2352425.92592593, totalC: 193, skuLines: 1 },</v>
      </c>
    </row>
    <row r="14270" spans="2:19" ht="18.5" x14ac:dyDescent="0.45">
      <c r="B14270" s="22" t="s">
        <v>150</v>
      </c>
      <c r="C14270" s="22" t="s">
        <v>156</v>
      </c>
      <c r="D14270" s="22" t="s">
        <v>158</v>
      </c>
      <c r="E14270" s="22" t="s">
        <v>78</v>
      </c>
      <c r="F14270" s="22" t="s">
        <v>7928</v>
      </c>
      <c r="G14270" s="14" t="s">
        <v>1941</v>
      </c>
      <c r="H14270" s="14">
        <v>2182037.0370370368</v>
      </c>
      <c r="I14270">
        <v>4</v>
      </c>
      <c r="J14270" s="13">
        <f t="shared" si="890"/>
        <v>46158</v>
      </c>
      <c r="K14270" t="str">
        <f t="shared" si="893"/>
        <v>Sat</v>
      </c>
      <c r="L14270" t="str">
        <f t="shared" si="891"/>
        <v>W2</v>
      </c>
      <c r="M14270" t="s">
        <v>10340</v>
      </c>
      <c r="N14270" t="s">
        <v>212</v>
      </c>
      <c r="O14270" t="s">
        <v>5735</v>
      </c>
      <c r="P14270" t="s">
        <v>10470</v>
      </c>
      <c r="Q14270" t="s">
        <v>200</v>
      </c>
      <c r="R14270">
        <v>193</v>
      </c>
      <c r="S14270" s="15" t="str">
        <f t="shared" si="892"/>
        <v>{ month: "May", hq: "2.North", area: "4. North East", kam: "NGUYỄN ĐÌNH THÁI", kae: "✔️ KAE Vũ Xuân Khải", route: "F4", week: "W2", day: "Sat", cusCode: "MKAG035ST2028", sales: 2182037.03703704, totalC: 193, skuLines: 4 },</v>
      </c>
    </row>
    <row r="14271" spans="2:19" ht="18.5" x14ac:dyDescent="0.45">
      <c r="B14271" s="22" t="s">
        <v>150</v>
      </c>
      <c r="C14271" s="22" t="s">
        <v>156</v>
      </c>
      <c r="D14271" s="22" t="s">
        <v>158</v>
      </c>
      <c r="E14271" s="22" t="s">
        <v>78</v>
      </c>
      <c r="F14271" s="22" t="s">
        <v>7929</v>
      </c>
      <c r="G14271" s="14" t="s">
        <v>5746</v>
      </c>
      <c r="H14271" s="14">
        <v>3701544.4444444445</v>
      </c>
      <c r="I14271">
        <v>3</v>
      </c>
      <c r="J14271" s="13">
        <f t="shared" si="890"/>
        <v>46164</v>
      </c>
      <c r="K14271" t="str">
        <f t="shared" si="893"/>
        <v>Fri</v>
      </c>
      <c r="L14271" t="str">
        <f t="shared" si="891"/>
        <v>W3</v>
      </c>
      <c r="M14271" t="s">
        <v>10340</v>
      </c>
      <c r="N14271" t="s">
        <v>212</v>
      </c>
      <c r="O14271" t="s">
        <v>5735</v>
      </c>
      <c r="P14271" t="s">
        <v>10470</v>
      </c>
      <c r="Q14271" t="s">
        <v>200</v>
      </c>
      <c r="R14271">
        <v>193</v>
      </c>
      <c r="S14271" s="15" t="str">
        <f t="shared" si="892"/>
        <v>{ month: "May", hq: "2.North", area: "4. North East", kam: "NGUYỄN ĐÌNH THÁI", kae: "✔️ KAE Vũ Xuân Khải", route: "F4", week: "W3", day: "Fri", cusCode: "MKFB2026AG3723", sales: 3701544.44444444, totalC: 193, skuLines: 3 },</v>
      </c>
    </row>
    <row r="14272" spans="2:19" ht="18.5" x14ac:dyDescent="0.45">
      <c r="B14272" s="22" t="s">
        <v>150</v>
      </c>
      <c r="C14272" s="22" t="s">
        <v>156</v>
      </c>
      <c r="D14272" s="22" t="s">
        <v>158</v>
      </c>
      <c r="E14272" s="22" t="s">
        <v>78</v>
      </c>
      <c r="F14272" s="22" t="s">
        <v>5694</v>
      </c>
      <c r="G14272" s="14" t="s">
        <v>1937</v>
      </c>
      <c r="H14272" s="14">
        <v>3293422.222222222</v>
      </c>
      <c r="I14272">
        <v>2</v>
      </c>
      <c r="J14272" s="13">
        <f t="shared" si="890"/>
        <v>46153</v>
      </c>
      <c r="K14272" t="str">
        <f t="shared" si="893"/>
        <v>Mon</v>
      </c>
      <c r="L14272" t="str">
        <f t="shared" si="891"/>
        <v>W2</v>
      </c>
      <c r="M14272" t="s">
        <v>10340</v>
      </c>
      <c r="N14272" t="s">
        <v>212</v>
      </c>
      <c r="O14272" t="s">
        <v>5735</v>
      </c>
      <c r="P14272" t="s">
        <v>10470</v>
      </c>
      <c r="Q14272" t="s">
        <v>200</v>
      </c>
      <c r="R14272">
        <v>193</v>
      </c>
      <c r="S14272" s="15" t="str">
        <f t="shared" si="892"/>
        <v>{ month: "May", hq: "2.North", area: "4. North East", kam: "NGUYỄN ĐÌNH THÁI", kae: "✔️ KAE Vũ Xuân Khải", route: "F4", week: "W2", day: "Mon", cusCode: "MKKG09ST20345", sales: 3293422.22222222, totalC: 193, skuLines: 2 },</v>
      </c>
    </row>
    <row r="14273" spans="2:19" ht="18.5" x14ac:dyDescent="0.45">
      <c r="B14273" s="22" t="s">
        <v>150</v>
      </c>
      <c r="C14273" s="22" t="s">
        <v>156</v>
      </c>
      <c r="D14273" s="22" t="s">
        <v>158</v>
      </c>
      <c r="E14273" s="22" t="s">
        <v>78</v>
      </c>
      <c r="F14273" s="22" t="s">
        <v>7930</v>
      </c>
      <c r="G14273" s="14" t="s">
        <v>1941</v>
      </c>
      <c r="H14273" s="14">
        <v>6527079.6296296297</v>
      </c>
      <c r="I14273">
        <v>3</v>
      </c>
      <c r="J14273" s="13">
        <f t="shared" si="890"/>
        <v>46158</v>
      </c>
      <c r="K14273" t="str">
        <f t="shared" si="893"/>
        <v>Sat</v>
      </c>
      <c r="L14273" t="str">
        <f t="shared" si="891"/>
        <v>W2</v>
      </c>
      <c r="M14273" t="s">
        <v>10340</v>
      </c>
      <c r="N14273" t="s">
        <v>212</v>
      </c>
      <c r="O14273" t="s">
        <v>5735</v>
      </c>
      <c r="P14273" t="s">
        <v>10470</v>
      </c>
      <c r="Q14273" t="s">
        <v>200</v>
      </c>
      <c r="R14273">
        <v>193</v>
      </c>
      <c r="S14273" s="15" t="str">
        <f t="shared" si="892"/>
        <v>{ month: "May", hq: "2.North", area: "4. North East", kam: "NGUYỄN ĐÌNH THÁI", kae: "✔️ KAE Vũ Xuân Khải", route: "F4", week: "W2", day: "Sat", cusCode: "STHHTS001", sales: 6527079.62962963, totalC: 193, skuLines: 3 },</v>
      </c>
    </row>
    <row r="14274" spans="2:19" ht="18.5" x14ac:dyDescent="0.45">
      <c r="B14274" s="22" t="s">
        <v>150</v>
      </c>
      <c r="C14274" s="22" t="s">
        <v>156</v>
      </c>
      <c r="D14274" s="22" t="s">
        <v>158</v>
      </c>
      <c r="E14274" s="22" t="s">
        <v>78</v>
      </c>
      <c r="F14274" s="22" t="s">
        <v>7930</v>
      </c>
      <c r="G14274" s="14" t="s">
        <v>7953</v>
      </c>
      <c r="H14274" s="14">
        <v>6253694.444444444</v>
      </c>
      <c r="I14274">
        <v>4</v>
      </c>
      <c r="J14274" s="13">
        <f t="shared" si="890"/>
        <v>46165</v>
      </c>
      <c r="K14274" t="str">
        <f t="shared" si="893"/>
        <v>Sat</v>
      </c>
      <c r="L14274" t="str">
        <f t="shared" si="891"/>
        <v>W3</v>
      </c>
      <c r="M14274" t="s">
        <v>10340</v>
      </c>
      <c r="N14274" t="s">
        <v>212</v>
      </c>
      <c r="O14274" t="s">
        <v>5735</v>
      </c>
      <c r="P14274" t="s">
        <v>10470</v>
      </c>
      <c r="Q14274" t="s">
        <v>200</v>
      </c>
      <c r="R14274">
        <v>193</v>
      </c>
      <c r="S14274" s="15" t="str">
        <f t="shared" si="892"/>
        <v>{ month: "May", hq: "2.North", area: "4. North East", kam: "NGUYỄN ĐÌNH THÁI", kae: "✔️ KAE Vũ Xuân Khải", route: "F4", week: "W3", day: "Sat", cusCode: "STHHTS001", sales: 6253694.44444444, totalC: 193, skuLines: 4 },</v>
      </c>
    </row>
    <row r="14275" spans="2:19" ht="18.5" x14ac:dyDescent="0.45">
      <c r="B14275" s="22" t="s">
        <v>150</v>
      </c>
      <c r="C14275" s="22" t="s">
        <v>156</v>
      </c>
      <c r="D14275" s="22" t="s">
        <v>158</v>
      </c>
      <c r="E14275" s="22" t="s">
        <v>78</v>
      </c>
      <c r="F14275" s="22" t="s">
        <v>10064</v>
      </c>
      <c r="G14275" s="14" t="s">
        <v>8524</v>
      </c>
      <c r="H14275" s="14">
        <v>11169166.666666666</v>
      </c>
      <c r="I14275">
        <v>3</v>
      </c>
      <c r="J14275" s="13">
        <f t="shared" si="890"/>
        <v>46171</v>
      </c>
      <c r="K14275" t="str">
        <f t="shared" si="893"/>
        <v>Fri</v>
      </c>
      <c r="L14275" t="str">
        <f t="shared" si="891"/>
        <v>W4</v>
      </c>
      <c r="M14275" t="s">
        <v>10340</v>
      </c>
      <c r="N14275" t="s">
        <v>212</v>
      </c>
      <c r="O14275" t="s">
        <v>5735</v>
      </c>
      <c r="P14275" t="s">
        <v>10470</v>
      </c>
      <c r="Q14275" t="s">
        <v>200</v>
      </c>
      <c r="R14275">
        <v>196</v>
      </c>
      <c r="S14275" s="15" t="str">
        <f t="shared" si="892"/>
        <v>{ month: "May", hq: "2.North", area: "4. North East", kam: "NGUYỄN ĐÌNH THÁI", kae: "✔️ KAE Vũ Xuân Khải", route: "F4", week: "W4", day: "Fri", cusCode: "STRO25722", sales: 11169166.6666667, totalC: 196, skuLines: 3 },</v>
      </c>
    </row>
    <row r="14276" spans="2:19" ht="18.5" x14ac:dyDescent="0.45">
      <c r="B14276" s="22" t="s">
        <v>150</v>
      </c>
      <c r="C14276" s="22" t="s">
        <v>156</v>
      </c>
      <c r="D14276" s="22" t="s">
        <v>158</v>
      </c>
      <c r="E14276" s="22" t="s">
        <v>78</v>
      </c>
      <c r="F14276" s="22" t="s">
        <v>7931</v>
      </c>
      <c r="G14276" s="14" t="s">
        <v>5746</v>
      </c>
      <c r="H14276" s="14">
        <v>2652546.2962962962</v>
      </c>
      <c r="I14276">
        <v>3</v>
      </c>
      <c r="J14276" s="13">
        <f t="shared" ref="J14276:J14339" si="894">DATE(RIGHT(G14276,4), MID(G14276,4,2), LEFT(G14276,2))</f>
        <v>46164</v>
      </c>
      <c r="K14276" t="str">
        <f t="shared" si="893"/>
        <v>Fri</v>
      </c>
      <c r="L14276" t="str">
        <f t="shared" ref="L14276:L14339" si="895">"W"&amp;INT((LEFT(G14276,2)-4)/7)+1</f>
        <v>W3</v>
      </c>
      <c r="M14276" t="s">
        <v>10340</v>
      </c>
      <c r="N14276" t="s">
        <v>212</v>
      </c>
      <c r="O14276" t="s">
        <v>5735</v>
      </c>
      <c r="P14276" t="s">
        <v>10470</v>
      </c>
      <c r="Q14276" t="s">
        <v>200</v>
      </c>
      <c r="R14276">
        <v>193</v>
      </c>
      <c r="S14276" s="15" t="str">
        <f t="shared" ref="S14276:S14339" si="896">"{ month: """ &amp; M14276 &amp; """, hq: """ &amp; B14276 &amp; """, area: """ &amp; C14276 &amp; """, kam: """ &amp; N14276 &amp; """, kae: """ &amp; P14276 &amp; """, route: """ &amp; Q14276 &amp; """, week: """ &amp; L14276 &amp; """, day: """ &amp; K14276 &amp; """, cusCode: """ &amp; F14276 &amp; """, sales: " &amp; H14276 &amp; ", totalC: " &amp; R14276 &amp; ", skuLines: " &amp; I14276 &amp; " },"</f>
        <v>{ month: "May", hq: "2.North", area: "4. North East", kam: "NGUYỄN ĐÌNH THÁI", kae: "✔️ KAE Vũ Xuân Khải", route: "F4", week: "W3", day: "Fri", cusCode: "TCIBN160823", sales: 2652546.2962963, totalC: 193, skuLines: 3 },</v>
      </c>
    </row>
    <row r="14277" spans="2:19" ht="18.5" x14ac:dyDescent="0.45">
      <c r="B14277" s="22" t="s">
        <v>150</v>
      </c>
      <c r="C14277" s="22" t="s">
        <v>156</v>
      </c>
      <c r="D14277" s="22" t="s">
        <v>158</v>
      </c>
      <c r="E14277" s="22" t="s">
        <v>78</v>
      </c>
      <c r="F14277" s="22" t="s">
        <v>10065</v>
      </c>
      <c r="G14277" s="14" t="s">
        <v>8522</v>
      </c>
      <c r="H14277" s="14">
        <v>7120111.111111111</v>
      </c>
      <c r="I14277">
        <v>2</v>
      </c>
      <c r="J14277" s="13">
        <f t="shared" si="894"/>
        <v>46169</v>
      </c>
      <c r="K14277" t="str">
        <f t="shared" si="893"/>
        <v>Wed</v>
      </c>
      <c r="L14277" t="str">
        <f t="shared" si="895"/>
        <v>W4</v>
      </c>
      <c r="M14277" t="s">
        <v>10340</v>
      </c>
      <c r="N14277" t="s">
        <v>212</v>
      </c>
      <c r="O14277" t="s">
        <v>5735</v>
      </c>
      <c r="P14277" t="s">
        <v>10470</v>
      </c>
      <c r="Q14277" t="s">
        <v>200</v>
      </c>
      <c r="R14277">
        <v>196</v>
      </c>
      <c r="S14277" s="15" t="str">
        <f t="shared" si="896"/>
        <v>{ month: "May", hq: "2.North", area: "4. North East", kam: "NGUYỄN ĐÌNH THÁI", kae: "✔️ KAE Vũ Xuân Khải", route: "F4", week: "W4", day: "Wed", cusCode: "THQV001", sales: 7120111.11111111, totalC: 196, skuLines: 2 },</v>
      </c>
    </row>
    <row r="14278" spans="2:19" ht="18.5" x14ac:dyDescent="0.45">
      <c r="B14278" s="22" t="s">
        <v>150</v>
      </c>
      <c r="C14278" s="22" t="s">
        <v>156</v>
      </c>
      <c r="D14278" s="22" t="s">
        <v>158</v>
      </c>
      <c r="E14278" s="22" t="s">
        <v>78</v>
      </c>
      <c r="F14278" s="22" t="s">
        <v>7932</v>
      </c>
      <c r="G14278" s="14" t="s">
        <v>1941</v>
      </c>
      <c r="H14278" s="14">
        <v>4396748.1481481483</v>
      </c>
      <c r="I14278">
        <v>4</v>
      </c>
      <c r="J14278" s="13">
        <f t="shared" si="894"/>
        <v>46158</v>
      </c>
      <c r="K14278" t="str">
        <f t="shared" si="893"/>
        <v>Sat</v>
      </c>
      <c r="L14278" t="str">
        <f t="shared" si="895"/>
        <v>W2</v>
      </c>
      <c r="M14278" t="s">
        <v>10340</v>
      </c>
      <c r="N14278" t="s">
        <v>212</v>
      </c>
      <c r="O14278" t="s">
        <v>5735</v>
      </c>
      <c r="P14278" t="s">
        <v>10470</v>
      </c>
      <c r="Q14278" t="s">
        <v>200</v>
      </c>
      <c r="R14278">
        <v>193</v>
      </c>
      <c r="S14278" s="15" t="str">
        <f t="shared" si="896"/>
        <v>{ month: "May", hq: "2.North", area: "4. North East", kam: "NGUYỄN ĐÌNH THÁI", kae: "✔️ KAE Vũ Xuân Khải", route: "F4", week: "W2", day: "Sat", cusCode: "TVD072", sales: 4396748.14814815, totalC: 193, skuLines: 4 },</v>
      </c>
    </row>
    <row r="14279" spans="2:19" ht="18.5" x14ac:dyDescent="0.45">
      <c r="B14279" s="22" t="s">
        <v>150</v>
      </c>
      <c r="C14279" s="22" t="s">
        <v>156</v>
      </c>
      <c r="D14279" s="22" t="s">
        <v>158</v>
      </c>
      <c r="E14279" s="22" t="s">
        <v>78</v>
      </c>
      <c r="F14279" s="22" t="s">
        <v>7932</v>
      </c>
      <c r="G14279" s="14" t="s">
        <v>7953</v>
      </c>
      <c r="H14279" s="14">
        <v>5970461.111111111</v>
      </c>
      <c r="I14279">
        <v>4</v>
      </c>
      <c r="J14279" s="13">
        <f t="shared" si="894"/>
        <v>46165</v>
      </c>
      <c r="K14279" t="str">
        <f t="shared" si="893"/>
        <v>Sat</v>
      </c>
      <c r="L14279" t="str">
        <f t="shared" si="895"/>
        <v>W3</v>
      </c>
      <c r="M14279" t="s">
        <v>10340</v>
      </c>
      <c r="N14279" t="s">
        <v>212</v>
      </c>
      <c r="O14279" t="s">
        <v>5735</v>
      </c>
      <c r="P14279" t="s">
        <v>10470</v>
      </c>
      <c r="Q14279" t="s">
        <v>200</v>
      </c>
      <c r="R14279">
        <v>193</v>
      </c>
      <c r="S14279" s="15" t="str">
        <f t="shared" si="896"/>
        <v>{ month: "May", hq: "2.North", area: "4. North East", kam: "NGUYỄN ĐÌNH THÁI", kae: "✔️ KAE Vũ Xuân Khải", route: "F4", week: "W3", day: "Sat", cusCode: "TVD072", sales: 5970461.11111111, totalC: 193, skuLines: 4 },</v>
      </c>
    </row>
    <row r="14280" spans="2:19" ht="18.5" x14ac:dyDescent="0.45">
      <c r="B14280" s="22" t="s">
        <v>150</v>
      </c>
      <c r="C14280" s="22" t="s">
        <v>156</v>
      </c>
      <c r="D14280" s="22" t="s">
        <v>159</v>
      </c>
      <c r="E14280" s="22" t="s">
        <v>13</v>
      </c>
      <c r="F14280" s="22" t="s">
        <v>1900</v>
      </c>
      <c r="G14280" s="14" t="s">
        <v>5739</v>
      </c>
      <c r="H14280" s="14">
        <v>995502.77777777775</v>
      </c>
      <c r="I14280">
        <v>6</v>
      </c>
      <c r="J14280" s="13">
        <f t="shared" si="894"/>
        <v>46146</v>
      </c>
      <c r="K14280" t="str">
        <f t="shared" si="893"/>
        <v>Mon</v>
      </c>
      <c r="L14280" t="str">
        <f t="shared" si="895"/>
        <v>W1</v>
      </c>
      <c r="M14280" t="s">
        <v>10340</v>
      </c>
      <c r="N14280" t="s">
        <v>212</v>
      </c>
      <c r="O14280" t="s">
        <v>5735</v>
      </c>
      <c r="P14280" t="s">
        <v>10463</v>
      </c>
      <c r="Q14280" t="s">
        <v>200</v>
      </c>
      <c r="R14280">
        <v>218</v>
      </c>
      <c r="S14280" s="15" t="str">
        <f t="shared" si="896"/>
        <v>{ month: "May", hq: "2.North", area: "4. North East", kam: "NGUYỄN ĐÌNH THÁI", kae: "✔️ DSR Đinh Thị Hồng Nhung", route: "F4", week: "W1", day: "Mon", cusCode: "0109FB2027", sales: 995502.777777778, totalC: 218, skuLines: 6 },</v>
      </c>
    </row>
    <row r="14281" spans="2:19" ht="18.5" x14ac:dyDescent="0.45">
      <c r="B14281" s="22" t="s">
        <v>150</v>
      </c>
      <c r="C14281" s="22" t="s">
        <v>156</v>
      </c>
      <c r="D14281" s="22" t="s">
        <v>159</v>
      </c>
      <c r="E14281" s="22" t="s">
        <v>13</v>
      </c>
      <c r="F14281" s="22" t="s">
        <v>1901</v>
      </c>
      <c r="G14281" s="14" t="s">
        <v>5739</v>
      </c>
      <c r="H14281" s="14">
        <v>995502.77777777775</v>
      </c>
      <c r="I14281">
        <v>6</v>
      </c>
      <c r="J14281" s="13">
        <f t="shared" si="894"/>
        <v>46146</v>
      </c>
      <c r="K14281" t="str">
        <f t="shared" si="893"/>
        <v>Mon</v>
      </c>
      <c r="L14281" t="str">
        <f t="shared" si="895"/>
        <v>W1</v>
      </c>
      <c r="M14281" t="s">
        <v>10340</v>
      </c>
      <c r="N14281" t="s">
        <v>212</v>
      </c>
      <c r="O14281" t="s">
        <v>5735</v>
      </c>
      <c r="P14281" t="s">
        <v>10463</v>
      </c>
      <c r="Q14281" t="s">
        <v>200</v>
      </c>
      <c r="R14281">
        <v>218</v>
      </c>
      <c r="S14281" s="15" t="str">
        <f t="shared" si="896"/>
        <v>{ month: "May", hq: "2.North", area: "4. North East", kam: "NGUYỄN ĐÌNH THÁI", kae: "✔️ DSR Đinh Thị Hồng Nhung", route: "F4", week: "W1", day: "Mon", cusCode: "0109FB2028", sales: 995502.777777778, totalC: 218, skuLines: 6 },</v>
      </c>
    </row>
    <row r="14282" spans="2:19" ht="18.5" x14ac:dyDescent="0.45">
      <c r="B14282" s="22" t="s">
        <v>150</v>
      </c>
      <c r="C14282" s="22" t="s">
        <v>156</v>
      </c>
      <c r="D14282" s="22" t="s">
        <v>159</v>
      </c>
      <c r="E14282" s="22" t="s">
        <v>13</v>
      </c>
      <c r="F14282" s="22" t="s">
        <v>7933</v>
      </c>
      <c r="G14282" s="14" t="s">
        <v>1941</v>
      </c>
      <c r="H14282" s="14">
        <v>1305211.111111111</v>
      </c>
      <c r="I14282">
        <v>6</v>
      </c>
      <c r="J14282" s="13">
        <f t="shared" si="894"/>
        <v>46158</v>
      </c>
      <c r="K14282" t="str">
        <f t="shared" si="893"/>
        <v>Sat</v>
      </c>
      <c r="L14282" t="str">
        <f t="shared" si="895"/>
        <v>W2</v>
      </c>
      <c r="M14282" t="s">
        <v>10340</v>
      </c>
      <c r="N14282" t="s">
        <v>212</v>
      </c>
      <c r="O14282" t="s">
        <v>5735</v>
      </c>
      <c r="P14282" t="s">
        <v>10463</v>
      </c>
      <c r="Q14282" t="s">
        <v>200</v>
      </c>
      <c r="R14282">
        <v>218</v>
      </c>
      <c r="S14282" s="15" t="str">
        <f t="shared" si="896"/>
        <v>{ month: "May", hq: "2.North", area: "4. North East", kam: "NGUYỄN ĐÌNH THÁI", kae: "✔️ DSR Đinh Thị Hồng Nhung", route: "F4", week: "W2", day: "Sat", cusCode: "0414", sales: 1305211.11111111, totalC: 218, skuLines: 6 },</v>
      </c>
    </row>
    <row r="14283" spans="2:19" ht="18.5" x14ac:dyDescent="0.45">
      <c r="B14283" s="22" t="s">
        <v>150</v>
      </c>
      <c r="C14283" s="22" t="s">
        <v>156</v>
      </c>
      <c r="D14283" s="22" t="s">
        <v>159</v>
      </c>
      <c r="E14283" s="22" t="s">
        <v>13</v>
      </c>
      <c r="F14283" s="22" t="s">
        <v>10066</v>
      </c>
      <c r="G14283" s="14" t="s">
        <v>8525</v>
      </c>
      <c r="H14283" s="14">
        <v>1590488.888888889</v>
      </c>
      <c r="I14283">
        <v>6</v>
      </c>
      <c r="J14283" s="13">
        <f t="shared" si="894"/>
        <v>46172</v>
      </c>
      <c r="K14283" t="str">
        <f t="shared" si="893"/>
        <v>Sat</v>
      </c>
      <c r="L14283" t="str">
        <f t="shared" si="895"/>
        <v>W4</v>
      </c>
      <c r="M14283" t="s">
        <v>10340</v>
      </c>
      <c r="N14283" t="s">
        <v>212</v>
      </c>
      <c r="O14283" t="s">
        <v>5735</v>
      </c>
      <c r="P14283" t="s">
        <v>10463</v>
      </c>
      <c r="Q14283" t="s">
        <v>200</v>
      </c>
      <c r="R14283">
        <v>218</v>
      </c>
      <c r="S14283" s="15" t="str">
        <f t="shared" si="896"/>
        <v>{ month: "May", hq: "2.North", area: "4. North East", kam: "NGUYỄN ĐÌNH THÁI", kae: "✔️ DSR Đinh Thị Hồng Nhung", route: "F4", week: "W4", day: "Sat", cusCode: "0419", sales: 1590488.88888889, totalC: 218, skuLines: 6 },</v>
      </c>
    </row>
    <row r="14284" spans="2:19" ht="18.5" x14ac:dyDescent="0.45">
      <c r="B14284" s="22" t="s">
        <v>150</v>
      </c>
      <c r="C14284" s="22" t="s">
        <v>156</v>
      </c>
      <c r="D14284" s="22" t="s">
        <v>159</v>
      </c>
      <c r="E14284" s="22" t="s">
        <v>13</v>
      </c>
      <c r="F14284" s="22" t="s">
        <v>7934</v>
      </c>
      <c r="G14284" s="14" t="s">
        <v>1941</v>
      </c>
      <c r="H14284" s="14">
        <v>1152699.0740740739</v>
      </c>
      <c r="I14284">
        <v>7</v>
      </c>
      <c r="J14284" s="13">
        <f t="shared" si="894"/>
        <v>46158</v>
      </c>
      <c r="K14284" t="str">
        <f t="shared" si="893"/>
        <v>Sat</v>
      </c>
      <c r="L14284" t="str">
        <f t="shared" si="895"/>
        <v>W2</v>
      </c>
      <c r="M14284" t="s">
        <v>10340</v>
      </c>
      <c r="N14284" t="s">
        <v>212</v>
      </c>
      <c r="O14284" t="s">
        <v>5735</v>
      </c>
      <c r="P14284" t="s">
        <v>10463</v>
      </c>
      <c r="Q14284" t="s">
        <v>200</v>
      </c>
      <c r="R14284">
        <v>218</v>
      </c>
      <c r="S14284" s="15" t="str">
        <f t="shared" si="896"/>
        <v>{ month: "May", hq: "2.North", area: "4. North East", kam: "NGUYỄN ĐÌNH THÁI", kae: "✔️ DSR Đinh Thị Hồng Nhung", route: "F4", week: "W2", day: "Sat", cusCode: "0423", sales: 1152699.07407407, totalC: 218, skuLines: 7 },</v>
      </c>
    </row>
    <row r="14285" spans="2:19" ht="18.5" x14ac:dyDescent="0.45">
      <c r="B14285" s="22" t="s">
        <v>150</v>
      </c>
      <c r="C14285" s="22" t="s">
        <v>156</v>
      </c>
      <c r="D14285" s="22" t="s">
        <v>159</v>
      </c>
      <c r="E14285" s="22" t="s">
        <v>13</v>
      </c>
      <c r="F14285" s="22" t="s">
        <v>7934</v>
      </c>
      <c r="G14285" s="14" t="s">
        <v>8525</v>
      </c>
      <c r="H14285" s="14">
        <v>1531677.7777777778</v>
      </c>
      <c r="I14285">
        <v>6</v>
      </c>
      <c r="J14285" s="13">
        <f t="shared" si="894"/>
        <v>46172</v>
      </c>
      <c r="K14285" t="str">
        <f t="shared" si="893"/>
        <v>Sat</v>
      </c>
      <c r="L14285" t="str">
        <f t="shared" si="895"/>
        <v>W4</v>
      </c>
      <c r="M14285" t="s">
        <v>10340</v>
      </c>
      <c r="N14285" t="s">
        <v>212</v>
      </c>
      <c r="O14285" t="s">
        <v>5735</v>
      </c>
      <c r="P14285" t="s">
        <v>10463</v>
      </c>
      <c r="Q14285" t="s">
        <v>200</v>
      </c>
      <c r="R14285">
        <v>218</v>
      </c>
      <c r="S14285" s="15" t="str">
        <f t="shared" si="896"/>
        <v>{ month: "May", hq: "2.North", area: "4. North East", kam: "NGUYỄN ĐÌNH THÁI", kae: "✔️ DSR Đinh Thị Hồng Nhung", route: "F4", week: "W4", day: "Sat", cusCode: "0423", sales: 1531677.77777778, totalC: 218, skuLines: 6 },</v>
      </c>
    </row>
    <row r="14286" spans="2:19" ht="18.5" x14ac:dyDescent="0.45">
      <c r="B14286" s="22" t="s">
        <v>150</v>
      </c>
      <c r="C14286" s="22" t="s">
        <v>156</v>
      </c>
      <c r="D14286" s="22" t="s">
        <v>159</v>
      </c>
      <c r="E14286" s="22" t="s">
        <v>13</v>
      </c>
      <c r="F14286" s="22" t="s">
        <v>10067</v>
      </c>
      <c r="G14286" s="14" t="s">
        <v>8525</v>
      </c>
      <c r="H14286" s="14">
        <v>1940522.222222222</v>
      </c>
      <c r="I14286">
        <v>6</v>
      </c>
      <c r="J14286" s="13">
        <f t="shared" si="894"/>
        <v>46172</v>
      </c>
      <c r="K14286" t="str">
        <f t="shared" si="893"/>
        <v>Sat</v>
      </c>
      <c r="L14286" t="str">
        <f t="shared" si="895"/>
        <v>W4</v>
      </c>
      <c r="M14286" t="s">
        <v>10340</v>
      </c>
      <c r="N14286" t="s">
        <v>212</v>
      </c>
      <c r="O14286" t="s">
        <v>5735</v>
      </c>
      <c r="P14286" t="s">
        <v>10463</v>
      </c>
      <c r="Q14286" t="s">
        <v>200</v>
      </c>
      <c r="R14286">
        <v>218</v>
      </c>
      <c r="S14286" s="15" t="str">
        <f t="shared" si="896"/>
        <v>{ month: "May", hq: "2.North", area: "4. North East", kam: "NGUYỄN ĐÌNH THÁI", kae: "✔️ DSR Đinh Thị Hồng Nhung", route: "F4", week: "W4", day: "Sat", cusCode: "0431", sales: 1940522.22222222, totalC: 218, skuLines: 6 },</v>
      </c>
    </row>
    <row r="14287" spans="2:19" ht="18.5" x14ac:dyDescent="0.45">
      <c r="B14287" s="22" t="s">
        <v>150</v>
      </c>
      <c r="C14287" s="22" t="s">
        <v>156</v>
      </c>
      <c r="D14287" s="22" t="s">
        <v>159</v>
      </c>
      <c r="E14287" s="22" t="s">
        <v>13</v>
      </c>
      <c r="F14287" s="22" t="s">
        <v>10068</v>
      </c>
      <c r="G14287" s="14" t="s">
        <v>8525</v>
      </c>
      <c r="H14287" s="14">
        <v>1531677.7777777775</v>
      </c>
      <c r="I14287">
        <v>6</v>
      </c>
      <c r="J14287" s="13">
        <f t="shared" si="894"/>
        <v>46172</v>
      </c>
      <c r="K14287" t="str">
        <f t="shared" si="893"/>
        <v>Sat</v>
      </c>
      <c r="L14287" t="str">
        <f t="shared" si="895"/>
        <v>W4</v>
      </c>
      <c r="M14287" t="s">
        <v>10340</v>
      </c>
      <c r="N14287" t="s">
        <v>212</v>
      </c>
      <c r="O14287" t="s">
        <v>5735</v>
      </c>
      <c r="P14287" t="s">
        <v>10463</v>
      </c>
      <c r="Q14287" t="s">
        <v>200</v>
      </c>
      <c r="R14287">
        <v>218</v>
      </c>
      <c r="S14287" s="15" t="str">
        <f t="shared" si="896"/>
        <v>{ month: "May", hq: "2.North", area: "4. North East", kam: "NGUYỄN ĐÌNH THÁI", kae: "✔️ DSR Đinh Thị Hồng Nhung", route: "F4", week: "W4", day: "Sat", cusCode: "0432", sales: 1531677.77777778, totalC: 218, skuLines: 6 },</v>
      </c>
    </row>
    <row r="14288" spans="2:19" ht="18.5" x14ac:dyDescent="0.45">
      <c r="B14288" s="22" t="s">
        <v>150</v>
      </c>
      <c r="C14288" s="22" t="s">
        <v>156</v>
      </c>
      <c r="D14288" s="22" t="s">
        <v>159</v>
      </c>
      <c r="E14288" s="22" t="s">
        <v>13</v>
      </c>
      <c r="F14288" s="22" t="s">
        <v>1902</v>
      </c>
      <c r="G14288" s="14" t="s">
        <v>5739</v>
      </c>
      <c r="H14288" s="14">
        <v>1434220.3703703701</v>
      </c>
      <c r="I14288">
        <v>6</v>
      </c>
      <c r="J14288" s="13">
        <f t="shared" si="894"/>
        <v>46146</v>
      </c>
      <c r="K14288" t="str">
        <f t="shared" si="893"/>
        <v>Mon</v>
      </c>
      <c r="L14288" t="str">
        <f t="shared" si="895"/>
        <v>W1</v>
      </c>
      <c r="M14288" t="s">
        <v>10340</v>
      </c>
      <c r="N14288" t="s">
        <v>212</v>
      </c>
      <c r="O14288" t="s">
        <v>5735</v>
      </c>
      <c r="P14288" t="s">
        <v>10463</v>
      </c>
      <c r="Q14288" t="s">
        <v>200</v>
      </c>
      <c r="R14288">
        <v>218</v>
      </c>
      <c r="S14288" s="15" t="str">
        <f t="shared" si="896"/>
        <v>{ month: "May", hq: "2.North", area: "4. North East", kam: "NGUYỄN ĐÌNH THÁI", kae: "✔️ DSR Đinh Thị Hồng Nhung", route: "F4", week: "W1", day: "Mon", cusCode: "0452", sales: 1434220.37037037, totalC: 218, skuLines: 6 },</v>
      </c>
    </row>
    <row r="14289" spans="2:19" ht="18.5" x14ac:dyDescent="0.45">
      <c r="B14289" s="22" t="s">
        <v>150</v>
      </c>
      <c r="C14289" s="22" t="s">
        <v>156</v>
      </c>
      <c r="D14289" s="22" t="s">
        <v>159</v>
      </c>
      <c r="E14289" s="22" t="s">
        <v>13</v>
      </c>
      <c r="F14289" s="22" t="s">
        <v>5695</v>
      </c>
      <c r="G14289" s="14" t="s">
        <v>1937</v>
      </c>
      <c r="H14289" s="14">
        <v>1136144.4444444443</v>
      </c>
      <c r="I14289">
        <v>7</v>
      </c>
      <c r="J14289" s="13">
        <f t="shared" si="894"/>
        <v>46153</v>
      </c>
      <c r="K14289" t="str">
        <f t="shared" si="893"/>
        <v>Mon</v>
      </c>
      <c r="L14289" t="str">
        <f t="shared" si="895"/>
        <v>W2</v>
      </c>
      <c r="M14289" t="s">
        <v>10340</v>
      </c>
      <c r="N14289" t="s">
        <v>212</v>
      </c>
      <c r="O14289" t="s">
        <v>5735</v>
      </c>
      <c r="P14289" t="s">
        <v>10463</v>
      </c>
      <c r="Q14289" t="s">
        <v>200</v>
      </c>
      <c r="R14289">
        <v>218</v>
      </c>
      <c r="S14289" s="15" t="str">
        <f t="shared" si="896"/>
        <v>{ month: "May", hq: "2.North", area: "4. North East", kam: "NGUYỄN ĐÌNH THÁI", kae: "✔️ DSR Đinh Thị Hồng Nhung", route: "F4", week: "W2", day: "Mon", cusCode: "324595", sales: 1136144.44444444, totalC: 218, skuLines: 7 },</v>
      </c>
    </row>
    <row r="14290" spans="2:19" ht="18.5" x14ac:dyDescent="0.45">
      <c r="B14290" s="22" t="s">
        <v>150</v>
      </c>
      <c r="C14290" s="22" t="s">
        <v>156</v>
      </c>
      <c r="D14290" s="22" t="s">
        <v>159</v>
      </c>
      <c r="E14290" s="22" t="s">
        <v>13</v>
      </c>
      <c r="F14290" s="22" t="s">
        <v>5695</v>
      </c>
      <c r="G14290" s="14" t="s">
        <v>5747</v>
      </c>
      <c r="H14290" s="14">
        <v>1336805.5555555555</v>
      </c>
      <c r="I14290">
        <v>7</v>
      </c>
      <c r="J14290" s="13">
        <f t="shared" si="894"/>
        <v>46160</v>
      </c>
      <c r="K14290" t="str">
        <f t="shared" si="893"/>
        <v>Mon</v>
      </c>
      <c r="L14290" t="str">
        <f t="shared" si="895"/>
        <v>W3</v>
      </c>
      <c r="M14290" t="s">
        <v>10340</v>
      </c>
      <c r="N14290" t="s">
        <v>212</v>
      </c>
      <c r="O14290" t="s">
        <v>5735</v>
      </c>
      <c r="P14290" t="s">
        <v>10463</v>
      </c>
      <c r="Q14290" t="s">
        <v>200</v>
      </c>
      <c r="R14290">
        <v>218</v>
      </c>
      <c r="S14290" s="15" t="str">
        <f t="shared" si="896"/>
        <v>{ month: "May", hq: "2.North", area: "4. North East", kam: "NGUYỄN ĐÌNH THÁI", kae: "✔️ DSR Đinh Thị Hồng Nhung", route: "F4", week: "W3", day: "Mon", cusCode: "324595", sales: 1336805.55555556, totalC: 218, skuLines: 7 },</v>
      </c>
    </row>
    <row r="14291" spans="2:19" ht="18.5" x14ac:dyDescent="0.45">
      <c r="B14291" s="22" t="s">
        <v>150</v>
      </c>
      <c r="C14291" s="22" t="s">
        <v>156</v>
      </c>
      <c r="D14291" s="22" t="s">
        <v>159</v>
      </c>
      <c r="E14291" s="22" t="s">
        <v>13</v>
      </c>
      <c r="F14291" s="22" t="s">
        <v>5696</v>
      </c>
      <c r="G14291" s="14" t="s">
        <v>1937</v>
      </c>
      <c r="H14291" s="14">
        <v>1452681.4814814811</v>
      </c>
      <c r="I14291">
        <v>7</v>
      </c>
      <c r="J14291" s="13">
        <f t="shared" si="894"/>
        <v>46153</v>
      </c>
      <c r="K14291" t="str">
        <f t="shared" si="893"/>
        <v>Mon</v>
      </c>
      <c r="L14291" t="str">
        <f t="shared" si="895"/>
        <v>W2</v>
      </c>
      <c r="M14291" t="s">
        <v>10340</v>
      </c>
      <c r="N14291" t="s">
        <v>212</v>
      </c>
      <c r="O14291" t="s">
        <v>5735</v>
      </c>
      <c r="P14291" t="s">
        <v>10463</v>
      </c>
      <c r="Q14291" t="s">
        <v>200</v>
      </c>
      <c r="R14291">
        <v>218</v>
      </c>
      <c r="S14291" s="15" t="str">
        <f t="shared" si="896"/>
        <v>{ month: "May", hq: "2.North", area: "4. North East", kam: "NGUYỄN ĐÌNH THÁI", kae: "✔️ DSR Đinh Thị Hồng Nhung", route: "F4", week: "W2", day: "Mon", cusCode: "324602", sales: 1452681.48148148, totalC: 218, skuLines: 7 },</v>
      </c>
    </row>
    <row r="14292" spans="2:19" ht="18.5" x14ac:dyDescent="0.45">
      <c r="B14292" s="22" t="s">
        <v>150</v>
      </c>
      <c r="C14292" s="22" t="s">
        <v>156</v>
      </c>
      <c r="D14292" s="22" t="s">
        <v>159</v>
      </c>
      <c r="E14292" s="22" t="s">
        <v>13</v>
      </c>
      <c r="F14292" s="22" t="s">
        <v>5696</v>
      </c>
      <c r="G14292" s="14" t="s">
        <v>5747</v>
      </c>
      <c r="H14292" s="14">
        <v>1064272.222222222</v>
      </c>
      <c r="I14292">
        <v>6</v>
      </c>
      <c r="J14292" s="13">
        <f t="shared" si="894"/>
        <v>46160</v>
      </c>
      <c r="K14292" t="str">
        <f t="shared" si="893"/>
        <v>Mon</v>
      </c>
      <c r="L14292" t="str">
        <f t="shared" si="895"/>
        <v>W3</v>
      </c>
      <c r="M14292" t="s">
        <v>10340</v>
      </c>
      <c r="N14292" t="s">
        <v>212</v>
      </c>
      <c r="O14292" t="s">
        <v>5735</v>
      </c>
      <c r="P14292" t="s">
        <v>10463</v>
      </c>
      <c r="Q14292" t="s">
        <v>200</v>
      </c>
      <c r="R14292">
        <v>218</v>
      </c>
      <c r="S14292" s="15" t="str">
        <f t="shared" si="896"/>
        <v>{ month: "May", hq: "2.North", area: "4. North East", kam: "NGUYỄN ĐÌNH THÁI", kae: "✔️ DSR Đinh Thị Hồng Nhung", route: "F4", week: "W3", day: "Mon", cusCode: "324602", sales: 1064272.22222222, totalC: 218, skuLines: 6 },</v>
      </c>
    </row>
    <row r="14293" spans="2:19" ht="18.5" x14ac:dyDescent="0.45">
      <c r="B14293" s="22" t="s">
        <v>150</v>
      </c>
      <c r="C14293" s="22" t="s">
        <v>156</v>
      </c>
      <c r="D14293" s="22" t="s">
        <v>159</v>
      </c>
      <c r="E14293" s="22" t="s">
        <v>13</v>
      </c>
      <c r="F14293" s="22" t="s">
        <v>1903</v>
      </c>
      <c r="G14293" s="14" t="s">
        <v>5739</v>
      </c>
      <c r="H14293" s="14">
        <v>998006.48148148146</v>
      </c>
      <c r="I14293">
        <v>6</v>
      </c>
      <c r="J14293" s="13">
        <f t="shared" si="894"/>
        <v>46146</v>
      </c>
      <c r="K14293" t="str">
        <f t="shared" si="893"/>
        <v>Mon</v>
      </c>
      <c r="L14293" t="str">
        <f t="shared" si="895"/>
        <v>W1</v>
      </c>
      <c r="M14293" t="s">
        <v>10340</v>
      </c>
      <c r="N14293" t="s">
        <v>212</v>
      </c>
      <c r="O14293" t="s">
        <v>5735</v>
      </c>
      <c r="P14293" t="s">
        <v>10463</v>
      </c>
      <c r="Q14293" t="s">
        <v>200</v>
      </c>
      <c r="R14293">
        <v>218</v>
      </c>
      <c r="S14293" s="15" t="str">
        <f t="shared" si="896"/>
        <v>{ month: "May", hq: "2.North", area: "4. North East", kam: "NGUYỄN ĐÌNH THÁI", kae: "✔️ DSR Đinh Thị Hồng Nhung", route: "F4", week: "W1", day: "Mon", cusCode: "324604", sales: 998006.481481481, totalC: 218, skuLines: 6 },</v>
      </c>
    </row>
    <row r="14294" spans="2:19" ht="18.5" x14ac:dyDescent="0.45">
      <c r="B14294" s="22" t="s">
        <v>150</v>
      </c>
      <c r="C14294" s="22" t="s">
        <v>156</v>
      </c>
      <c r="D14294" s="22" t="s">
        <v>159</v>
      </c>
      <c r="E14294" s="22" t="s">
        <v>13</v>
      </c>
      <c r="F14294" s="22" t="s">
        <v>7935</v>
      </c>
      <c r="G14294" s="14" t="s">
        <v>5738</v>
      </c>
      <c r="H14294" s="14">
        <v>1451950.9259259256</v>
      </c>
      <c r="I14294">
        <v>7</v>
      </c>
      <c r="J14294" s="13">
        <f t="shared" si="894"/>
        <v>46144</v>
      </c>
      <c r="K14294" t="str">
        <f t="shared" si="893"/>
        <v>Sat</v>
      </c>
      <c r="L14294" t="str">
        <f t="shared" si="895"/>
        <v>W0</v>
      </c>
      <c r="M14294" t="s">
        <v>10340</v>
      </c>
      <c r="N14294" t="s">
        <v>212</v>
      </c>
      <c r="O14294" t="s">
        <v>5735</v>
      </c>
      <c r="P14294" t="s">
        <v>10463</v>
      </c>
      <c r="Q14294" t="s">
        <v>200</v>
      </c>
      <c r="R14294">
        <v>218</v>
      </c>
      <c r="S14294" s="15" t="str">
        <f t="shared" si="896"/>
        <v>{ month: "May", hq: "2.North", area: "4. North East", kam: "NGUYỄN ĐÌNH THÁI", kae: "✔️ DSR Đinh Thị Hồng Nhung", route: "F4", week: "W0", day: "Sat", cusCode: "324605", sales: 1451950.92592593, totalC: 218, skuLines: 7 },</v>
      </c>
    </row>
    <row r="14295" spans="2:19" ht="18.5" x14ac:dyDescent="0.45">
      <c r="B14295" s="22" t="s">
        <v>150</v>
      </c>
      <c r="C14295" s="22" t="s">
        <v>156</v>
      </c>
      <c r="D14295" s="22" t="s">
        <v>159</v>
      </c>
      <c r="E14295" s="22" t="s">
        <v>13</v>
      </c>
      <c r="F14295" s="22" t="s">
        <v>5697</v>
      </c>
      <c r="G14295" s="14" t="s">
        <v>1944</v>
      </c>
      <c r="H14295" s="14">
        <v>1403038.8888888888</v>
      </c>
      <c r="I14295">
        <v>7</v>
      </c>
      <c r="J14295" s="13">
        <f t="shared" si="894"/>
        <v>46155</v>
      </c>
      <c r="K14295" t="str">
        <f t="shared" si="893"/>
        <v>Wed</v>
      </c>
      <c r="L14295" t="str">
        <f t="shared" si="895"/>
        <v>W2</v>
      </c>
      <c r="M14295" t="s">
        <v>10340</v>
      </c>
      <c r="N14295" t="s">
        <v>212</v>
      </c>
      <c r="O14295" t="s">
        <v>5735</v>
      </c>
      <c r="P14295" t="s">
        <v>10463</v>
      </c>
      <c r="Q14295" t="s">
        <v>200</v>
      </c>
      <c r="R14295">
        <v>218</v>
      </c>
      <c r="S14295" s="15" t="str">
        <f t="shared" si="896"/>
        <v>{ month: "May", hq: "2.North", area: "4. North East", kam: "NGUYỄN ĐÌNH THÁI", kae: "✔️ DSR Đinh Thị Hồng Nhung", route: "F4", week: "W2", day: "Wed", cusCode: "BG05042030", sales: 1403038.88888889, totalC: 218, skuLines: 7 },</v>
      </c>
    </row>
    <row r="14296" spans="2:19" ht="18.5" x14ac:dyDescent="0.45">
      <c r="B14296" s="22" t="s">
        <v>150</v>
      </c>
      <c r="C14296" s="22" t="s">
        <v>156</v>
      </c>
      <c r="D14296" s="22" t="s">
        <v>159</v>
      </c>
      <c r="E14296" s="22" t="s">
        <v>13</v>
      </c>
      <c r="F14296" s="22" t="s">
        <v>8504</v>
      </c>
      <c r="G14296" s="14" t="s">
        <v>5746</v>
      </c>
      <c r="H14296" s="14">
        <v>1721566.6666666665</v>
      </c>
      <c r="I14296">
        <v>5</v>
      </c>
      <c r="J14296" s="13">
        <f t="shared" si="894"/>
        <v>46164</v>
      </c>
      <c r="K14296" t="str">
        <f t="shared" si="893"/>
        <v>Fri</v>
      </c>
      <c r="L14296" t="str">
        <f t="shared" si="895"/>
        <v>W3</v>
      </c>
      <c r="M14296" t="s">
        <v>10340</v>
      </c>
      <c r="N14296" t="s">
        <v>212</v>
      </c>
      <c r="O14296" t="s">
        <v>5735</v>
      </c>
      <c r="P14296" t="s">
        <v>10463</v>
      </c>
      <c r="Q14296" t="s">
        <v>200</v>
      </c>
      <c r="R14296">
        <v>218</v>
      </c>
      <c r="S14296" s="15" t="str">
        <f t="shared" si="896"/>
        <v>{ month: "May", hq: "2.North", area: "4. North East", kam: "NGUYỄN ĐÌNH THÁI", kae: "✔️ DSR Đinh Thị Hồng Nhung", route: "F4", week: "W3", day: "Fri", cusCode: "BG05042031", sales: 1721566.66666667, totalC: 218, skuLines: 5 },</v>
      </c>
    </row>
    <row r="14297" spans="2:19" ht="18.5" x14ac:dyDescent="0.45">
      <c r="B14297" s="22" t="s">
        <v>150</v>
      </c>
      <c r="C14297" s="22" t="s">
        <v>156</v>
      </c>
      <c r="D14297" s="22" t="s">
        <v>159</v>
      </c>
      <c r="E14297" s="22" t="s">
        <v>13</v>
      </c>
      <c r="F14297" s="22" t="s">
        <v>8504</v>
      </c>
      <c r="G14297" s="14" t="s">
        <v>8524</v>
      </c>
      <c r="H14297" s="14">
        <v>3012188.8888888885</v>
      </c>
      <c r="I14297">
        <v>6</v>
      </c>
      <c r="J14297" s="13">
        <f t="shared" si="894"/>
        <v>46171</v>
      </c>
      <c r="K14297" t="str">
        <f t="shared" si="893"/>
        <v>Fri</v>
      </c>
      <c r="L14297" t="str">
        <f t="shared" si="895"/>
        <v>W4</v>
      </c>
      <c r="M14297" t="s">
        <v>10340</v>
      </c>
      <c r="N14297" t="s">
        <v>212</v>
      </c>
      <c r="O14297" t="s">
        <v>5735</v>
      </c>
      <c r="P14297" t="s">
        <v>10463</v>
      </c>
      <c r="Q14297" t="s">
        <v>200</v>
      </c>
      <c r="R14297">
        <v>218</v>
      </c>
      <c r="S14297" s="15" t="str">
        <f t="shared" si="896"/>
        <v>{ month: "May", hq: "2.North", area: "4. North East", kam: "NGUYỄN ĐÌNH THÁI", kae: "✔️ DSR Đinh Thị Hồng Nhung", route: "F4", week: "W4", day: "Fri", cusCode: "BG05042031", sales: 3012188.88888889, totalC: 218, skuLines: 6 },</v>
      </c>
    </row>
    <row r="14298" spans="2:19" ht="18.5" x14ac:dyDescent="0.45">
      <c r="B14298" s="22" t="s">
        <v>150</v>
      </c>
      <c r="C14298" s="22" t="s">
        <v>156</v>
      </c>
      <c r="D14298" s="22" t="s">
        <v>159</v>
      </c>
      <c r="E14298" s="22" t="s">
        <v>13</v>
      </c>
      <c r="F14298" s="22" t="s">
        <v>10069</v>
      </c>
      <c r="G14298" s="14" t="s">
        <v>8525</v>
      </c>
      <c r="H14298" s="14">
        <v>2031711.111111111</v>
      </c>
      <c r="I14298">
        <v>7</v>
      </c>
      <c r="J14298" s="13">
        <f t="shared" si="894"/>
        <v>46172</v>
      </c>
      <c r="K14298" t="str">
        <f t="shared" si="893"/>
        <v>Sat</v>
      </c>
      <c r="L14298" t="str">
        <f t="shared" si="895"/>
        <v>W4</v>
      </c>
      <c r="M14298" t="s">
        <v>10340</v>
      </c>
      <c r="N14298" t="s">
        <v>212</v>
      </c>
      <c r="O14298" t="s">
        <v>5735</v>
      </c>
      <c r="P14298" t="s">
        <v>10463</v>
      </c>
      <c r="Q14298" t="s">
        <v>200</v>
      </c>
      <c r="R14298">
        <v>218</v>
      </c>
      <c r="S14298" s="15" t="str">
        <f t="shared" si="896"/>
        <v>{ month: "May", hq: "2.North", area: "4. North East", kam: "NGUYỄN ĐÌNH THÁI", kae: "✔️ DSR Đinh Thị Hồng Nhung", route: "F4", week: "W4", day: "Sat", cusCode: "BNI08112028", sales: 2031711.11111111, totalC: 218, skuLines: 7 },</v>
      </c>
    </row>
    <row r="14299" spans="2:19" ht="18.5" x14ac:dyDescent="0.45">
      <c r="B14299" s="22" t="s">
        <v>150</v>
      </c>
      <c r="C14299" s="22" t="s">
        <v>156</v>
      </c>
      <c r="D14299" s="22" t="s">
        <v>159</v>
      </c>
      <c r="E14299" s="22" t="s">
        <v>13</v>
      </c>
      <c r="F14299" s="22" t="s">
        <v>5698</v>
      </c>
      <c r="G14299" s="14" t="s">
        <v>1937</v>
      </c>
      <c r="H14299" s="14">
        <v>1463409.2592592589</v>
      </c>
      <c r="I14299">
        <v>8</v>
      </c>
      <c r="J14299" s="13">
        <f t="shared" si="894"/>
        <v>46153</v>
      </c>
      <c r="K14299" t="str">
        <f t="shared" si="893"/>
        <v>Mon</v>
      </c>
      <c r="L14299" t="str">
        <f t="shared" si="895"/>
        <v>W2</v>
      </c>
      <c r="M14299" t="s">
        <v>10340</v>
      </c>
      <c r="N14299" t="s">
        <v>212</v>
      </c>
      <c r="O14299" t="s">
        <v>5735</v>
      </c>
      <c r="P14299" t="s">
        <v>10463</v>
      </c>
      <c r="Q14299" t="s">
        <v>200</v>
      </c>
      <c r="R14299">
        <v>218</v>
      </c>
      <c r="S14299" s="15" t="str">
        <f t="shared" si="896"/>
        <v>{ month: "May", hq: "2.North", area: "4. North East", kam: "NGUYỄN ĐÌNH THÁI", kae: "✔️ DSR Đinh Thị Hồng Nhung", route: "F4", week: "W2", day: "Mon", cusCode: "CG01122029", sales: 1463409.25925926, totalC: 218, skuLines: 8 },</v>
      </c>
    </row>
    <row r="14300" spans="2:19" ht="18.5" x14ac:dyDescent="0.45">
      <c r="B14300" s="22" t="s">
        <v>150</v>
      </c>
      <c r="C14300" s="22" t="s">
        <v>156</v>
      </c>
      <c r="D14300" s="22" t="s">
        <v>159</v>
      </c>
      <c r="E14300" s="22" t="s">
        <v>13</v>
      </c>
      <c r="F14300" s="22" t="s">
        <v>5698</v>
      </c>
      <c r="G14300" s="14" t="s">
        <v>5747</v>
      </c>
      <c r="H14300" s="14">
        <v>1007811.111111111</v>
      </c>
      <c r="I14300">
        <v>6</v>
      </c>
      <c r="J14300" s="13">
        <f t="shared" si="894"/>
        <v>46160</v>
      </c>
      <c r="K14300" t="str">
        <f t="shared" si="893"/>
        <v>Mon</v>
      </c>
      <c r="L14300" t="str">
        <f t="shared" si="895"/>
        <v>W3</v>
      </c>
      <c r="M14300" t="s">
        <v>10340</v>
      </c>
      <c r="N14300" t="s">
        <v>212</v>
      </c>
      <c r="O14300" t="s">
        <v>5735</v>
      </c>
      <c r="P14300" t="s">
        <v>10463</v>
      </c>
      <c r="Q14300" t="s">
        <v>200</v>
      </c>
      <c r="R14300">
        <v>218</v>
      </c>
      <c r="S14300" s="15" t="str">
        <f t="shared" si="896"/>
        <v>{ month: "May", hq: "2.North", area: "4. North East", kam: "NGUYỄN ĐÌNH THÁI", kae: "✔️ DSR Đinh Thị Hồng Nhung", route: "F4", week: "W3", day: "Mon", cusCode: "CG01122029", sales: 1007811.11111111, totalC: 218, skuLines: 6 },</v>
      </c>
    </row>
    <row r="14301" spans="2:19" ht="18.5" x14ac:dyDescent="0.45">
      <c r="B14301" s="22" t="s">
        <v>150</v>
      </c>
      <c r="C14301" s="22" t="s">
        <v>156</v>
      </c>
      <c r="D14301" s="22" t="s">
        <v>159</v>
      </c>
      <c r="E14301" s="22" t="s">
        <v>13</v>
      </c>
      <c r="F14301" s="22" t="s">
        <v>5699</v>
      </c>
      <c r="G14301" s="14" t="s">
        <v>1937</v>
      </c>
      <c r="H14301" s="14">
        <v>1377170.3703703701</v>
      </c>
      <c r="I14301">
        <v>6</v>
      </c>
      <c r="J14301" s="13">
        <f t="shared" si="894"/>
        <v>46153</v>
      </c>
      <c r="K14301" t="str">
        <f t="shared" si="893"/>
        <v>Mon</v>
      </c>
      <c r="L14301" t="str">
        <f t="shared" si="895"/>
        <v>W2</v>
      </c>
      <c r="M14301" t="s">
        <v>10340</v>
      </c>
      <c r="N14301" t="s">
        <v>212</v>
      </c>
      <c r="O14301" t="s">
        <v>5735</v>
      </c>
      <c r="P14301" t="s">
        <v>10463</v>
      </c>
      <c r="Q14301" t="s">
        <v>200</v>
      </c>
      <c r="R14301">
        <v>218</v>
      </c>
      <c r="S14301" s="15" t="str">
        <f t="shared" si="896"/>
        <v>{ month: "May", hq: "2.North", area: "4. North East", kam: "NGUYỄN ĐÌNH THÁI", kae: "✔️ DSR Đinh Thị Hồng Nhung", route: "F4", week: "W2", day: "Mon", cusCode: "CG01122031", sales: 1377170.37037037, totalC: 218, skuLines: 6 },</v>
      </c>
    </row>
    <row r="14302" spans="2:19" ht="18.5" x14ac:dyDescent="0.45">
      <c r="B14302" s="22" t="s">
        <v>150</v>
      </c>
      <c r="C14302" s="22" t="s">
        <v>156</v>
      </c>
      <c r="D14302" s="22" t="s">
        <v>159</v>
      </c>
      <c r="E14302" s="22" t="s">
        <v>13</v>
      </c>
      <c r="F14302" s="22" t="s">
        <v>5699</v>
      </c>
      <c r="G14302" s="14" t="s">
        <v>5747</v>
      </c>
      <c r="H14302" s="14">
        <v>1007811.111111111</v>
      </c>
      <c r="I14302">
        <v>6</v>
      </c>
      <c r="J14302" s="13">
        <f t="shared" si="894"/>
        <v>46160</v>
      </c>
      <c r="K14302" t="str">
        <f t="shared" si="893"/>
        <v>Mon</v>
      </c>
      <c r="L14302" t="str">
        <f t="shared" si="895"/>
        <v>W3</v>
      </c>
      <c r="M14302" t="s">
        <v>10340</v>
      </c>
      <c r="N14302" t="s">
        <v>212</v>
      </c>
      <c r="O14302" t="s">
        <v>5735</v>
      </c>
      <c r="P14302" t="s">
        <v>10463</v>
      </c>
      <c r="Q14302" t="s">
        <v>200</v>
      </c>
      <c r="R14302">
        <v>218</v>
      </c>
      <c r="S14302" s="15" t="str">
        <f t="shared" si="896"/>
        <v>{ month: "May", hq: "2.North", area: "4. North East", kam: "NGUYỄN ĐÌNH THÁI", kae: "✔️ DSR Đinh Thị Hồng Nhung", route: "F4", week: "W3", day: "Mon", cusCode: "CG01122031", sales: 1007811.11111111, totalC: 218, skuLines: 6 },</v>
      </c>
    </row>
    <row r="14303" spans="2:19" ht="18.5" x14ac:dyDescent="0.45">
      <c r="B14303" s="22" t="s">
        <v>150</v>
      </c>
      <c r="C14303" s="22" t="s">
        <v>156</v>
      </c>
      <c r="D14303" s="22" t="s">
        <v>159</v>
      </c>
      <c r="E14303" s="22" t="s">
        <v>13</v>
      </c>
      <c r="F14303" s="22" t="s">
        <v>5700</v>
      </c>
      <c r="G14303" s="14" t="s">
        <v>1937</v>
      </c>
      <c r="H14303" s="14">
        <v>939042.5925925927</v>
      </c>
      <c r="I14303">
        <v>5</v>
      </c>
      <c r="J14303" s="13">
        <f t="shared" si="894"/>
        <v>46153</v>
      </c>
      <c r="K14303" t="str">
        <f t="shared" si="893"/>
        <v>Mon</v>
      </c>
      <c r="L14303" t="str">
        <f t="shared" si="895"/>
        <v>W2</v>
      </c>
      <c r="M14303" t="s">
        <v>10340</v>
      </c>
      <c r="N14303" t="s">
        <v>212</v>
      </c>
      <c r="O14303" t="s">
        <v>5735</v>
      </c>
      <c r="P14303" t="s">
        <v>10463</v>
      </c>
      <c r="Q14303" t="s">
        <v>200</v>
      </c>
      <c r="R14303">
        <v>218</v>
      </c>
      <c r="S14303" s="15" t="str">
        <f t="shared" si="896"/>
        <v>{ month: "May", hq: "2.North", area: "4. North East", kam: "NGUYỄN ĐÌNH THÁI", kae: "✔️ DSR Đinh Thị Hồng Nhung", route: "F4", week: "W2", day: "Mon", cusCode: "CG01122032", sales: 939042.592592593, totalC: 218, skuLines: 5 },</v>
      </c>
    </row>
    <row r="14304" spans="2:19" ht="18.5" x14ac:dyDescent="0.45">
      <c r="B14304" s="22" t="s">
        <v>150</v>
      </c>
      <c r="C14304" s="22" t="s">
        <v>156</v>
      </c>
      <c r="D14304" s="22" t="s">
        <v>159</v>
      </c>
      <c r="E14304" s="22" t="s">
        <v>13</v>
      </c>
      <c r="F14304" s="22" t="s">
        <v>5701</v>
      </c>
      <c r="G14304" s="14" t="s">
        <v>1937</v>
      </c>
      <c r="H14304" s="14">
        <v>1213488.8888888888</v>
      </c>
      <c r="I14304">
        <v>7</v>
      </c>
      <c r="J14304" s="13">
        <f t="shared" si="894"/>
        <v>46153</v>
      </c>
      <c r="K14304" t="str">
        <f t="shared" si="893"/>
        <v>Mon</v>
      </c>
      <c r="L14304" t="str">
        <f t="shared" si="895"/>
        <v>W2</v>
      </c>
      <c r="M14304" t="s">
        <v>10340</v>
      </c>
      <c r="N14304" t="s">
        <v>212</v>
      </c>
      <c r="O14304" t="s">
        <v>5735</v>
      </c>
      <c r="P14304" t="s">
        <v>10463</v>
      </c>
      <c r="Q14304" t="s">
        <v>200</v>
      </c>
      <c r="R14304">
        <v>218</v>
      </c>
      <c r="S14304" s="15" t="str">
        <f t="shared" si="896"/>
        <v>{ month: "May", hq: "2.North", area: "4. North East", kam: "NGUYỄN ĐÌNH THÁI", kae: "✔️ DSR Đinh Thị Hồng Nhung", route: "F4", week: "W2", day: "Mon", cusCode: "CG01122036", sales: 1213488.88888889, totalC: 218, skuLines: 7 },</v>
      </c>
    </row>
    <row r="14305" spans="2:19" ht="18.5" x14ac:dyDescent="0.45">
      <c r="B14305" s="22" t="s">
        <v>150</v>
      </c>
      <c r="C14305" s="22" t="s">
        <v>156</v>
      </c>
      <c r="D14305" s="22" t="s">
        <v>159</v>
      </c>
      <c r="E14305" s="22" t="s">
        <v>13</v>
      </c>
      <c r="F14305" s="22" t="s">
        <v>5701</v>
      </c>
      <c r="G14305" s="14" t="s">
        <v>8520</v>
      </c>
      <c r="H14305" s="14">
        <v>2318088.888888889</v>
      </c>
      <c r="I14305">
        <v>6</v>
      </c>
      <c r="J14305" s="13">
        <f t="shared" si="894"/>
        <v>46167</v>
      </c>
      <c r="K14305" t="str">
        <f t="shared" si="893"/>
        <v>Mon</v>
      </c>
      <c r="L14305" t="str">
        <f t="shared" si="895"/>
        <v>W4</v>
      </c>
      <c r="M14305" t="s">
        <v>10340</v>
      </c>
      <c r="N14305" t="s">
        <v>212</v>
      </c>
      <c r="O14305" t="s">
        <v>5735</v>
      </c>
      <c r="P14305" t="s">
        <v>10463</v>
      </c>
      <c r="Q14305" t="s">
        <v>200</v>
      </c>
      <c r="R14305">
        <v>218</v>
      </c>
      <c r="S14305" s="15" t="str">
        <f t="shared" si="896"/>
        <v>{ month: "May", hq: "2.North", area: "4. North East", kam: "NGUYỄN ĐÌNH THÁI", kae: "✔️ DSR Đinh Thị Hồng Nhung", route: "F4", week: "W4", day: "Mon", cusCode: "CG01122036", sales: 2318088.88888889, totalC: 218, skuLines: 6 },</v>
      </c>
    </row>
    <row r="14306" spans="2:19" ht="18.5" x14ac:dyDescent="0.45">
      <c r="B14306" s="22" t="s">
        <v>150</v>
      </c>
      <c r="C14306" s="22" t="s">
        <v>156</v>
      </c>
      <c r="D14306" s="22" t="s">
        <v>159</v>
      </c>
      <c r="E14306" s="22" t="s">
        <v>13</v>
      </c>
      <c r="F14306" s="22" t="s">
        <v>5702</v>
      </c>
      <c r="G14306" s="14" t="s">
        <v>1937</v>
      </c>
      <c r="H14306" s="14">
        <v>1256948.1481481479</v>
      </c>
      <c r="I14306">
        <v>6</v>
      </c>
      <c r="J14306" s="13">
        <f t="shared" si="894"/>
        <v>46153</v>
      </c>
      <c r="K14306" t="str">
        <f t="shared" si="893"/>
        <v>Mon</v>
      </c>
      <c r="L14306" t="str">
        <f t="shared" si="895"/>
        <v>W2</v>
      </c>
      <c r="M14306" t="s">
        <v>10340</v>
      </c>
      <c r="N14306" t="s">
        <v>212</v>
      </c>
      <c r="O14306" t="s">
        <v>5735</v>
      </c>
      <c r="P14306" t="s">
        <v>10463</v>
      </c>
      <c r="Q14306" t="s">
        <v>200</v>
      </c>
      <c r="R14306">
        <v>218</v>
      </c>
      <c r="S14306" s="15" t="str">
        <f t="shared" si="896"/>
        <v>{ month: "May", hq: "2.North", area: "4. North East", kam: "NGUYỄN ĐÌNH THÁI", kae: "✔️ DSR Đinh Thị Hồng Nhung", route: "F4", week: "W2", day: "Mon", cusCode: "CG01122038", sales: 1256948.14814815, totalC: 218, skuLines: 6 },</v>
      </c>
    </row>
    <row r="14307" spans="2:19" ht="18.5" x14ac:dyDescent="0.45">
      <c r="B14307" s="22" t="s">
        <v>150</v>
      </c>
      <c r="C14307" s="22" t="s">
        <v>156</v>
      </c>
      <c r="D14307" s="22" t="s">
        <v>159</v>
      </c>
      <c r="E14307" s="22" t="s">
        <v>13</v>
      </c>
      <c r="F14307" s="22" t="s">
        <v>5702</v>
      </c>
      <c r="G14307" s="14" t="s">
        <v>5747</v>
      </c>
      <c r="H14307" s="14">
        <v>962605.5555555555</v>
      </c>
      <c r="I14307">
        <v>6</v>
      </c>
      <c r="J14307" s="13">
        <f t="shared" si="894"/>
        <v>46160</v>
      </c>
      <c r="K14307" t="str">
        <f t="shared" si="893"/>
        <v>Mon</v>
      </c>
      <c r="L14307" t="str">
        <f t="shared" si="895"/>
        <v>W3</v>
      </c>
      <c r="M14307" t="s">
        <v>10340</v>
      </c>
      <c r="N14307" t="s">
        <v>212</v>
      </c>
      <c r="O14307" t="s">
        <v>5735</v>
      </c>
      <c r="P14307" t="s">
        <v>10463</v>
      </c>
      <c r="Q14307" t="s">
        <v>200</v>
      </c>
      <c r="R14307">
        <v>218</v>
      </c>
      <c r="S14307" s="15" t="str">
        <f t="shared" si="896"/>
        <v>{ month: "May", hq: "2.North", area: "4. North East", kam: "NGUYỄN ĐÌNH THÁI", kae: "✔️ DSR Đinh Thị Hồng Nhung", route: "F4", week: "W3", day: "Mon", cusCode: "CG01122038", sales: 962605.555555556, totalC: 218, skuLines: 6 },</v>
      </c>
    </row>
    <row r="14308" spans="2:19" ht="18.5" x14ac:dyDescent="0.45">
      <c r="B14308" s="22" t="s">
        <v>150</v>
      </c>
      <c r="C14308" s="22" t="s">
        <v>156</v>
      </c>
      <c r="D14308" s="22" t="s">
        <v>159</v>
      </c>
      <c r="E14308" s="22" t="s">
        <v>13</v>
      </c>
      <c r="F14308" s="22" t="s">
        <v>7936</v>
      </c>
      <c r="G14308" s="14" t="s">
        <v>5747</v>
      </c>
      <c r="H14308" s="14">
        <v>1100566.6666666667</v>
      </c>
      <c r="I14308">
        <v>5</v>
      </c>
      <c r="J14308" s="13">
        <f t="shared" si="894"/>
        <v>46160</v>
      </c>
      <c r="K14308" t="str">
        <f t="shared" si="893"/>
        <v>Mon</v>
      </c>
      <c r="L14308" t="str">
        <f t="shared" si="895"/>
        <v>W3</v>
      </c>
      <c r="M14308" t="s">
        <v>10340</v>
      </c>
      <c r="N14308" t="s">
        <v>212</v>
      </c>
      <c r="O14308" t="s">
        <v>5735</v>
      </c>
      <c r="P14308" t="s">
        <v>10463</v>
      </c>
      <c r="Q14308" t="s">
        <v>200</v>
      </c>
      <c r="R14308">
        <v>218</v>
      </c>
      <c r="S14308" s="15" t="str">
        <f t="shared" si="896"/>
        <v>{ month: "May", hq: "2.North", area: "4. North East", kam: "NGUYỄN ĐÌNH THÁI", kae: "✔️ DSR Đinh Thị Hồng Nhung", route: "F4", week: "W3", day: "Mon", cusCode: "DG01122038", sales: 1100566.66666667, totalC: 218, skuLines: 5 },</v>
      </c>
    </row>
    <row r="14309" spans="2:19" ht="18.5" x14ac:dyDescent="0.45">
      <c r="B14309" s="22" t="s">
        <v>150</v>
      </c>
      <c r="C14309" s="22" t="s">
        <v>156</v>
      </c>
      <c r="D14309" s="22" t="s">
        <v>159</v>
      </c>
      <c r="E14309" s="22" t="s">
        <v>13</v>
      </c>
      <c r="F14309" s="22" t="s">
        <v>7937</v>
      </c>
      <c r="G14309" s="14" t="s">
        <v>5747</v>
      </c>
      <c r="H14309" s="14">
        <v>1245616.6666666665</v>
      </c>
      <c r="I14309">
        <v>6</v>
      </c>
      <c r="J14309" s="13">
        <f t="shared" si="894"/>
        <v>46160</v>
      </c>
      <c r="K14309" t="str">
        <f t="shared" si="893"/>
        <v>Mon</v>
      </c>
      <c r="L14309" t="str">
        <f t="shared" si="895"/>
        <v>W3</v>
      </c>
      <c r="M14309" t="s">
        <v>10340</v>
      </c>
      <c r="N14309" t="s">
        <v>212</v>
      </c>
      <c r="O14309" t="s">
        <v>5735</v>
      </c>
      <c r="P14309" t="s">
        <v>10463</v>
      </c>
      <c r="Q14309" t="s">
        <v>200</v>
      </c>
      <c r="R14309">
        <v>218</v>
      </c>
      <c r="S14309" s="15" t="str">
        <f t="shared" si="896"/>
        <v>{ month: "May", hq: "2.North", area: "4. North East", kam: "NGUYỄN ĐÌNH THÁI", kae: "✔️ DSR Đinh Thị Hồng Nhung", route: "F4", week: "W3", day: "Mon", cusCode: "DLK425318", sales: 1245616.66666667, totalC: 218, skuLines: 6 },</v>
      </c>
    </row>
    <row r="14310" spans="2:19" ht="18.5" x14ac:dyDescent="0.45">
      <c r="B14310" s="22" t="s">
        <v>150</v>
      </c>
      <c r="C14310" s="22" t="s">
        <v>156</v>
      </c>
      <c r="D14310" s="22" t="s">
        <v>159</v>
      </c>
      <c r="E14310" s="22" t="s">
        <v>13</v>
      </c>
      <c r="F14310" s="22" t="s">
        <v>7937</v>
      </c>
      <c r="G14310" s="14" t="s">
        <v>8520</v>
      </c>
      <c r="H14310" s="14">
        <v>2086193.5185185184</v>
      </c>
      <c r="I14310">
        <v>7</v>
      </c>
      <c r="J14310" s="13">
        <f t="shared" si="894"/>
        <v>46167</v>
      </c>
      <c r="K14310" t="str">
        <f t="shared" si="893"/>
        <v>Mon</v>
      </c>
      <c r="L14310" t="str">
        <f t="shared" si="895"/>
        <v>W4</v>
      </c>
      <c r="M14310" t="s">
        <v>10340</v>
      </c>
      <c r="N14310" t="s">
        <v>212</v>
      </c>
      <c r="O14310" t="s">
        <v>5735</v>
      </c>
      <c r="P14310" t="s">
        <v>10463</v>
      </c>
      <c r="Q14310" t="s">
        <v>200</v>
      </c>
      <c r="R14310">
        <v>218</v>
      </c>
      <c r="S14310" s="15" t="str">
        <f t="shared" si="896"/>
        <v>{ month: "May", hq: "2.North", area: "4. North East", kam: "NGUYỄN ĐÌNH THÁI", kae: "✔️ DSR Đinh Thị Hồng Nhung", route: "F4", week: "W4", day: "Mon", cusCode: "DLK425318", sales: 2086193.51851852, totalC: 218, skuLines: 7 },</v>
      </c>
    </row>
    <row r="14311" spans="2:19" ht="18.5" x14ac:dyDescent="0.45">
      <c r="B14311" s="22" t="s">
        <v>150</v>
      </c>
      <c r="C14311" s="22" t="s">
        <v>156</v>
      </c>
      <c r="D14311" s="22" t="s">
        <v>159</v>
      </c>
      <c r="E14311" s="22" t="s">
        <v>13</v>
      </c>
      <c r="F14311" s="22" t="s">
        <v>10070</v>
      </c>
      <c r="G14311" s="14" t="s">
        <v>8520</v>
      </c>
      <c r="H14311" s="14">
        <v>1748000</v>
      </c>
      <c r="I14311">
        <v>6</v>
      </c>
      <c r="J14311" s="13">
        <f t="shared" si="894"/>
        <v>46167</v>
      </c>
      <c r="K14311" t="str">
        <f t="shared" si="893"/>
        <v>Mon</v>
      </c>
      <c r="L14311" t="str">
        <f t="shared" si="895"/>
        <v>W4</v>
      </c>
      <c r="M14311" t="s">
        <v>10340</v>
      </c>
      <c r="N14311" t="s">
        <v>212</v>
      </c>
      <c r="O14311" t="s">
        <v>5735</v>
      </c>
      <c r="P14311" t="s">
        <v>10463</v>
      </c>
      <c r="Q14311" t="s">
        <v>200</v>
      </c>
      <c r="R14311">
        <v>218</v>
      </c>
      <c r="S14311" s="15" t="str">
        <f t="shared" si="896"/>
        <v>{ month: "May", hq: "2.North", area: "4. North East", kam: "NGUYỄN ĐÌNH THÁI", kae: "✔️ DSR Đinh Thị Hồng Nhung", route: "F4", week: "W4", day: "Mon", cusCode: "DLK425319", sales: 1748000, totalC: 218, skuLines: 6 },</v>
      </c>
    </row>
    <row r="14312" spans="2:19" ht="18.5" x14ac:dyDescent="0.45">
      <c r="B14312" s="22" t="s">
        <v>150</v>
      </c>
      <c r="C14312" s="22" t="s">
        <v>156</v>
      </c>
      <c r="D14312" s="22" t="s">
        <v>159</v>
      </c>
      <c r="E14312" s="22" t="s">
        <v>13</v>
      </c>
      <c r="F14312" s="22" t="s">
        <v>7938</v>
      </c>
      <c r="G14312" s="14" t="s">
        <v>1941</v>
      </c>
      <c r="H14312" s="14">
        <v>1657061.111111111</v>
      </c>
      <c r="I14312">
        <v>6</v>
      </c>
      <c r="J14312" s="13">
        <f t="shared" si="894"/>
        <v>46158</v>
      </c>
      <c r="K14312" t="str">
        <f t="shared" si="893"/>
        <v>Sat</v>
      </c>
      <c r="L14312" t="str">
        <f t="shared" si="895"/>
        <v>W2</v>
      </c>
      <c r="M14312" t="s">
        <v>10340</v>
      </c>
      <c r="N14312" t="s">
        <v>212</v>
      </c>
      <c r="O14312" t="s">
        <v>5735</v>
      </c>
      <c r="P14312" t="s">
        <v>10463</v>
      </c>
      <c r="Q14312" t="s">
        <v>200</v>
      </c>
      <c r="R14312">
        <v>218</v>
      </c>
      <c r="S14312" s="15" t="str">
        <f t="shared" si="896"/>
        <v>{ month: "May", hq: "2.North", area: "4. North East", kam: "NGUYỄN ĐÌNH THÁI", kae: "✔️ DSR Đinh Thị Hồng Nhung", route: "F4", week: "W2", day: "Sat", cusCode: "FBD7421", sales: 1657061.11111111, totalC: 218, skuLines: 6 },</v>
      </c>
    </row>
    <row r="14313" spans="2:19" ht="18.5" x14ac:dyDescent="0.45">
      <c r="B14313" s="22" t="s">
        <v>150</v>
      </c>
      <c r="C14313" s="22" t="s">
        <v>156</v>
      </c>
      <c r="D14313" s="22" t="s">
        <v>159</v>
      </c>
      <c r="E14313" s="22" t="s">
        <v>13</v>
      </c>
      <c r="F14313" s="22" t="s">
        <v>5703</v>
      </c>
      <c r="G14313" s="14" t="s">
        <v>1947</v>
      </c>
      <c r="H14313" s="14">
        <v>1267600</v>
      </c>
      <c r="I14313">
        <v>5</v>
      </c>
      <c r="J14313" s="13">
        <f t="shared" si="894"/>
        <v>46154</v>
      </c>
      <c r="K14313" t="str">
        <f t="shared" si="893"/>
        <v>Tue</v>
      </c>
      <c r="L14313" t="str">
        <f t="shared" si="895"/>
        <v>W2</v>
      </c>
      <c r="M14313" t="s">
        <v>10340</v>
      </c>
      <c r="N14313" t="s">
        <v>212</v>
      </c>
      <c r="O14313" t="s">
        <v>5735</v>
      </c>
      <c r="P14313" t="s">
        <v>10463</v>
      </c>
      <c r="Q14313" t="s">
        <v>200</v>
      </c>
      <c r="R14313">
        <v>218</v>
      </c>
      <c r="S14313" s="15" t="str">
        <f t="shared" si="896"/>
        <v>{ month: "May", hq: "2.North", area: "4. North East", kam: "NGUYỄN ĐÌNH THÁI", kae: "✔️ DSR Đinh Thị Hồng Nhung", route: "F4", week: "W2", day: "Tue", cusCode: "HCMHP01025901", sales: 1267600, totalC: 218, skuLines: 5 },</v>
      </c>
    </row>
    <row r="14314" spans="2:19" ht="18.5" x14ac:dyDescent="0.45">
      <c r="B14314" s="22" t="s">
        <v>150</v>
      </c>
      <c r="C14314" s="22" t="s">
        <v>156</v>
      </c>
      <c r="D14314" s="22" t="s">
        <v>159</v>
      </c>
      <c r="E14314" s="22" t="s">
        <v>13</v>
      </c>
      <c r="F14314" s="22" t="s">
        <v>5704</v>
      </c>
      <c r="G14314" s="14" t="s">
        <v>1947</v>
      </c>
      <c r="H14314" s="14">
        <v>1385222.2222222222</v>
      </c>
      <c r="I14314">
        <v>5</v>
      </c>
      <c r="J14314" s="13">
        <f t="shared" si="894"/>
        <v>46154</v>
      </c>
      <c r="K14314" t="str">
        <f t="shared" si="893"/>
        <v>Tue</v>
      </c>
      <c r="L14314" t="str">
        <f t="shared" si="895"/>
        <v>W2</v>
      </c>
      <c r="M14314" t="s">
        <v>10340</v>
      </c>
      <c r="N14314" t="s">
        <v>212</v>
      </c>
      <c r="O14314" t="s">
        <v>5735</v>
      </c>
      <c r="P14314" t="s">
        <v>10463</v>
      </c>
      <c r="Q14314" t="s">
        <v>200</v>
      </c>
      <c r="R14314">
        <v>218</v>
      </c>
      <c r="S14314" s="15" t="str">
        <f t="shared" si="896"/>
        <v>{ month: "May", hq: "2.North", area: "4. North East", kam: "NGUYỄN ĐÌNH THÁI", kae: "✔️ DSR Đinh Thị Hồng Nhung", route: "F4", week: "W2", day: "Tue", cusCode: "HCMHP01025902", sales: 1385222.22222222, totalC: 218, skuLines: 5 },</v>
      </c>
    </row>
    <row r="14315" spans="2:19" ht="18.5" x14ac:dyDescent="0.45">
      <c r="B14315" s="22" t="s">
        <v>150</v>
      </c>
      <c r="C14315" s="22" t="s">
        <v>156</v>
      </c>
      <c r="D14315" s="22" t="s">
        <v>159</v>
      </c>
      <c r="E14315" s="22" t="s">
        <v>13</v>
      </c>
      <c r="F14315" s="22" t="s">
        <v>5705</v>
      </c>
      <c r="G14315" s="14" t="s">
        <v>1947</v>
      </c>
      <c r="H14315" s="14">
        <v>1083655.5555555555</v>
      </c>
      <c r="I14315">
        <v>5</v>
      </c>
      <c r="J14315" s="13">
        <f t="shared" si="894"/>
        <v>46154</v>
      </c>
      <c r="K14315" t="str">
        <f t="shared" ref="K14315:K14378" si="897">TRIM(LEFT(TEXT(J14315,"dddd"),3))</f>
        <v>Tue</v>
      </c>
      <c r="L14315" t="str">
        <f t="shared" si="895"/>
        <v>W2</v>
      </c>
      <c r="M14315" t="s">
        <v>10340</v>
      </c>
      <c r="N14315" t="s">
        <v>212</v>
      </c>
      <c r="O14315" t="s">
        <v>5735</v>
      </c>
      <c r="P14315" t="s">
        <v>10463</v>
      </c>
      <c r="Q14315" t="s">
        <v>200</v>
      </c>
      <c r="R14315">
        <v>218</v>
      </c>
      <c r="S14315" s="15" t="str">
        <f t="shared" si="896"/>
        <v>{ month: "May", hq: "2.North", area: "4. North East", kam: "NGUYỄN ĐÌNH THÁI", kae: "✔️ DSR Đinh Thị Hồng Nhung", route: "F4", week: "W2", day: "Tue", cusCode: "HCMHP01025904", sales: 1083655.55555556, totalC: 218, skuLines: 5 },</v>
      </c>
    </row>
    <row r="14316" spans="2:19" ht="18.5" x14ac:dyDescent="0.45">
      <c r="B14316" s="22" t="s">
        <v>150</v>
      </c>
      <c r="C14316" s="22" t="s">
        <v>156</v>
      </c>
      <c r="D14316" s="22" t="s">
        <v>159</v>
      </c>
      <c r="E14316" s="22" t="s">
        <v>13</v>
      </c>
      <c r="F14316" s="22" t="s">
        <v>5706</v>
      </c>
      <c r="G14316" s="14" t="s">
        <v>1947</v>
      </c>
      <c r="H14316" s="14">
        <v>1267600</v>
      </c>
      <c r="I14316">
        <v>5</v>
      </c>
      <c r="J14316" s="13">
        <f t="shared" si="894"/>
        <v>46154</v>
      </c>
      <c r="K14316" t="str">
        <f t="shared" si="897"/>
        <v>Tue</v>
      </c>
      <c r="L14316" t="str">
        <f t="shared" si="895"/>
        <v>W2</v>
      </c>
      <c r="M14316" t="s">
        <v>10340</v>
      </c>
      <c r="N14316" t="s">
        <v>212</v>
      </c>
      <c r="O14316" t="s">
        <v>5735</v>
      </c>
      <c r="P14316" t="s">
        <v>10463</v>
      </c>
      <c r="Q14316" t="s">
        <v>200</v>
      </c>
      <c r="R14316">
        <v>218</v>
      </c>
      <c r="S14316" s="15" t="str">
        <f t="shared" si="896"/>
        <v>{ month: "May", hq: "2.North", area: "4. North East", kam: "NGUYỄN ĐÌNH THÁI", kae: "✔️ DSR Đinh Thị Hồng Nhung", route: "F4", week: "W2", day: "Tue", cusCode: "HCMHP01025905", sales: 1267600, totalC: 218, skuLines: 5 },</v>
      </c>
    </row>
    <row r="14317" spans="2:19" ht="18.5" x14ac:dyDescent="0.45">
      <c r="B14317" s="22" t="s">
        <v>150</v>
      </c>
      <c r="C14317" s="22" t="s">
        <v>156</v>
      </c>
      <c r="D14317" s="22" t="s">
        <v>159</v>
      </c>
      <c r="E14317" s="22" t="s">
        <v>13</v>
      </c>
      <c r="F14317" s="22" t="s">
        <v>5707</v>
      </c>
      <c r="G14317" s="14" t="s">
        <v>1947</v>
      </c>
      <c r="H14317" s="14">
        <v>1174844.4444444445</v>
      </c>
      <c r="I14317">
        <v>6</v>
      </c>
      <c r="J14317" s="13">
        <f t="shared" si="894"/>
        <v>46154</v>
      </c>
      <c r="K14317" t="str">
        <f t="shared" si="897"/>
        <v>Tue</v>
      </c>
      <c r="L14317" t="str">
        <f t="shared" si="895"/>
        <v>W2</v>
      </c>
      <c r="M14317" t="s">
        <v>10340</v>
      </c>
      <c r="N14317" t="s">
        <v>212</v>
      </c>
      <c r="O14317" t="s">
        <v>5735</v>
      </c>
      <c r="P14317" t="s">
        <v>10463</v>
      </c>
      <c r="Q14317" t="s">
        <v>200</v>
      </c>
      <c r="R14317">
        <v>218</v>
      </c>
      <c r="S14317" s="15" t="str">
        <f t="shared" si="896"/>
        <v>{ month: "May", hq: "2.North", area: "4. North East", kam: "NGUYỄN ĐÌNH THÁI", kae: "✔️ DSR Đinh Thị Hồng Nhung", route: "F4", week: "W2", day: "Tue", cusCode: "HCMHP01025907", sales: 1174844.44444444, totalC: 218, skuLines: 6 },</v>
      </c>
    </row>
    <row r="14318" spans="2:19" ht="18.5" x14ac:dyDescent="0.45">
      <c r="B14318" s="22" t="s">
        <v>150</v>
      </c>
      <c r="C14318" s="22" t="s">
        <v>156</v>
      </c>
      <c r="D14318" s="22" t="s">
        <v>159</v>
      </c>
      <c r="E14318" s="22" t="s">
        <v>13</v>
      </c>
      <c r="F14318" s="22" t="s">
        <v>5708</v>
      </c>
      <c r="G14318" s="14" t="s">
        <v>1935</v>
      </c>
      <c r="H14318" s="14">
        <v>1657061.111111111</v>
      </c>
      <c r="I14318">
        <v>6</v>
      </c>
      <c r="J14318" s="13">
        <f t="shared" si="894"/>
        <v>46157</v>
      </c>
      <c r="K14318" t="str">
        <f t="shared" si="897"/>
        <v>Fri</v>
      </c>
      <c r="L14318" t="str">
        <f t="shared" si="895"/>
        <v>W2</v>
      </c>
      <c r="M14318" t="s">
        <v>10340</v>
      </c>
      <c r="N14318" t="s">
        <v>212</v>
      </c>
      <c r="O14318" t="s">
        <v>5735</v>
      </c>
      <c r="P14318" t="s">
        <v>10463</v>
      </c>
      <c r="Q14318" t="s">
        <v>200</v>
      </c>
      <c r="R14318">
        <v>218</v>
      </c>
      <c r="S14318" s="15" t="str">
        <f t="shared" si="896"/>
        <v>{ month: "May", hq: "2.North", area: "4. North East", kam: "NGUYỄN ĐÌNH THÁI", kae: "✔️ DSR Đinh Thị Hồng Nhung", route: "F4", week: "W2", day: "Fri", cusCode: "HP125ST2027", sales: 1657061.11111111, totalC: 218, skuLines: 6 },</v>
      </c>
    </row>
    <row r="14319" spans="2:19" ht="18.5" x14ac:dyDescent="0.45">
      <c r="B14319" s="22" t="s">
        <v>150</v>
      </c>
      <c r="C14319" s="22" t="s">
        <v>156</v>
      </c>
      <c r="D14319" s="22" t="s">
        <v>159</v>
      </c>
      <c r="E14319" s="22" t="s">
        <v>13</v>
      </c>
      <c r="F14319" s="22" t="s">
        <v>5708</v>
      </c>
      <c r="G14319" s="14" t="s">
        <v>8524</v>
      </c>
      <c r="H14319" s="14">
        <v>1884544.4444444445</v>
      </c>
      <c r="I14319">
        <v>6</v>
      </c>
      <c r="J14319" s="13">
        <f t="shared" si="894"/>
        <v>46171</v>
      </c>
      <c r="K14319" t="str">
        <f t="shared" si="897"/>
        <v>Fri</v>
      </c>
      <c r="L14319" t="str">
        <f t="shared" si="895"/>
        <v>W4</v>
      </c>
      <c r="M14319" t="s">
        <v>10340</v>
      </c>
      <c r="N14319" t="s">
        <v>212</v>
      </c>
      <c r="O14319" t="s">
        <v>5735</v>
      </c>
      <c r="P14319" t="s">
        <v>10463</v>
      </c>
      <c r="Q14319" t="s">
        <v>200</v>
      </c>
      <c r="R14319">
        <v>218</v>
      </c>
      <c r="S14319" s="15" t="str">
        <f t="shared" si="896"/>
        <v>{ month: "May", hq: "2.North", area: "4. North East", kam: "NGUYỄN ĐÌNH THÁI", kae: "✔️ DSR Đinh Thị Hồng Nhung", route: "F4", week: "W4", day: "Fri", cusCode: "HP125ST2027", sales: 1884544.44444444, totalC: 218, skuLines: 6 },</v>
      </c>
    </row>
    <row r="14320" spans="2:19" ht="18.5" x14ac:dyDescent="0.45">
      <c r="B14320" s="22" t="s">
        <v>150</v>
      </c>
      <c r="C14320" s="22" t="s">
        <v>156</v>
      </c>
      <c r="D14320" s="22" t="s">
        <v>159</v>
      </c>
      <c r="E14320" s="22" t="s">
        <v>13</v>
      </c>
      <c r="F14320" s="22" t="s">
        <v>10071</v>
      </c>
      <c r="G14320" s="14" t="s">
        <v>8524</v>
      </c>
      <c r="H14320" s="14">
        <v>6505066.6666666651</v>
      </c>
      <c r="I14320">
        <v>16</v>
      </c>
      <c r="J14320" s="13">
        <f t="shared" si="894"/>
        <v>46171</v>
      </c>
      <c r="K14320" t="str">
        <f t="shared" si="897"/>
        <v>Fri</v>
      </c>
      <c r="L14320" t="str">
        <f t="shared" si="895"/>
        <v>W4</v>
      </c>
      <c r="M14320" t="s">
        <v>10340</v>
      </c>
      <c r="N14320" t="s">
        <v>212</v>
      </c>
      <c r="O14320" t="s">
        <v>5735</v>
      </c>
      <c r="P14320" t="s">
        <v>10463</v>
      </c>
      <c r="Q14320" t="s">
        <v>200</v>
      </c>
      <c r="R14320">
        <v>218</v>
      </c>
      <c r="S14320" s="15" t="str">
        <f t="shared" si="896"/>
        <v>{ month: "May", hq: "2.North", area: "4. North East", kam: "NGUYỄN ĐÌNH THÁI", kae: "✔️ DSR Đinh Thị Hồng Nhung", route: "F4", week: "W4", day: "Fri", cusCode: "HP125ST2029", sales: 6505066.66666667, totalC: 218, skuLines: 16 },</v>
      </c>
    </row>
    <row r="14321" spans="2:19" ht="18.5" x14ac:dyDescent="0.45">
      <c r="B14321" s="22" t="s">
        <v>150</v>
      </c>
      <c r="C14321" s="22" t="s">
        <v>156</v>
      </c>
      <c r="D14321" s="22" t="s">
        <v>159</v>
      </c>
      <c r="E14321" s="22" t="s">
        <v>13</v>
      </c>
      <c r="F14321" s="22" t="s">
        <v>10072</v>
      </c>
      <c r="G14321" s="14" t="s">
        <v>8524</v>
      </c>
      <c r="H14321" s="14">
        <v>3472588.888888889</v>
      </c>
      <c r="I14321">
        <v>8</v>
      </c>
      <c r="J14321" s="13">
        <f t="shared" si="894"/>
        <v>46171</v>
      </c>
      <c r="K14321" t="str">
        <f t="shared" si="897"/>
        <v>Fri</v>
      </c>
      <c r="L14321" t="str">
        <f t="shared" si="895"/>
        <v>W4</v>
      </c>
      <c r="M14321" t="s">
        <v>10340</v>
      </c>
      <c r="N14321" t="s">
        <v>212</v>
      </c>
      <c r="O14321" t="s">
        <v>5735</v>
      </c>
      <c r="P14321" t="s">
        <v>10463</v>
      </c>
      <c r="Q14321" t="s">
        <v>200</v>
      </c>
      <c r="R14321">
        <v>218</v>
      </c>
      <c r="S14321" s="15" t="str">
        <f t="shared" si="896"/>
        <v>{ month: "May", hq: "2.North", area: "4. North East", kam: "NGUYỄN ĐÌNH THÁI", kae: "✔️ DSR Đinh Thị Hồng Nhung", route: "F4", week: "W4", day: "Fri", cusCode: "HP125ST2030", sales: 3472588.88888889, totalC: 218, skuLines: 8 },</v>
      </c>
    </row>
    <row r="14322" spans="2:19" ht="18.5" x14ac:dyDescent="0.45">
      <c r="B14322" s="22" t="s">
        <v>150</v>
      </c>
      <c r="C14322" s="22" t="s">
        <v>156</v>
      </c>
      <c r="D14322" s="22" t="s">
        <v>159</v>
      </c>
      <c r="E14322" s="22" t="s">
        <v>13</v>
      </c>
      <c r="F14322" s="22" t="s">
        <v>10073</v>
      </c>
      <c r="G14322" s="14" t="s">
        <v>8524</v>
      </c>
      <c r="H14322" s="14">
        <v>1590488.888888889</v>
      </c>
      <c r="I14322">
        <v>5</v>
      </c>
      <c r="J14322" s="13">
        <f t="shared" si="894"/>
        <v>46171</v>
      </c>
      <c r="K14322" t="str">
        <f t="shared" si="897"/>
        <v>Fri</v>
      </c>
      <c r="L14322" t="str">
        <f t="shared" si="895"/>
        <v>W4</v>
      </c>
      <c r="M14322" t="s">
        <v>10340</v>
      </c>
      <c r="N14322" t="s">
        <v>212</v>
      </c>
      <c r="O14322" t="s">
        <v>5735</v>
      </c>
      <c r="P14322" t="s">
        <v>10463</v>
      </c>
      <c r="Q14322" t="s">
        <v>200</v>
      </c>
      <c r="R14322">
        <v>218</v>
      </c>
      <c r="S14322" s="15" t="str">
        <f t="shared" si="896"/>
        <v>{ month: "May", hq: "2.North", area: "4. North East", kam: "NGUYỄN ĐÌNH THÁI", kae: "✔️ DSR Đinh Thị Hồng Nhung", route: "F4", week: "W4", day: "Fri", cusCode: "HP125ST2031", sales: 1590488.88888889, totalC: 218, skuLines: 5 },</v>
      </c>
    </row>
    <row r="14323" spans="2:19" ht="18.5" x14ac:dyDescent="0.45">
      <c r="B14323" s="22" t="s">
        <v>150</v>
      </c>
      <c r="C14323" s="22" t="s">
        <v>156</v>
      </c>
      <c r="D14323" s="22" t="s">
        <v>159</v>
      </c>
      <c r="E14323" s="22" t="s">
        <v>13</v>
      </c>
      <c r="F14323" s="22" t="s">
        <v>5709</v>
      </c>
      <c r="G14323" s="14" t="s">
        <v>1935</v>
      </c>
      <c r="H14323" s="14">
        <v>1143000</v>
      </c>
      <c r="I14323">
        <v>6</v>
      </c>
      <c r="J14323" s="13">
        <f t="shared" si="894"/>
        <v>46157</v>
      </c>
      <c r="K14323" t="str">
        <f t="shared" si="897"/>
        <v>Fri</v>
      </c>
      <c r="L14323" t="str">
        <f t="shared" si="895"/>
        <v>W2</v>
      </c>
      <c r="M14323" t="s">
        <v>10340</v>
      </c>
      <c r="N14323" t="s">
        <v>212</v>
      </c>
      <c r="O14323" t="s">
        <v>5735</v>
      </c>
      <c r="P14323" t="s">
        <v>10463</v>
      </c>
      <c r="Q14323" t="s">
        <v>200</v>
      </c>
      <c r="R14323">
        <v>218</v>
      </c>
      <c r="S14323" s="15" t="str">
        <f t="shared" si="896"/>
        <v>{ month: "May", hq: "2.North", area: "4. North East", kam: "NGUYỄN ĐÌNH THÁI", kae: "✔️ DSR Đinh Thị Hồng Nhung", route: "F4", week: "W2", day: "Fri", cusCode: "HP125ST2032", sales: 1143000, totalC: 218, skuLines: 6 },</v>
      </c>
    </row>
    <row r="14324" spans="2:19" ht="18.5" x14ac:dyDescent="0.45">
      <c r="B14324" s="22" t="s">
        <v>150</v>
      </c>
      <c r="C14324" s="22" t="s">
        <v>156</v>
      </c>
      <c r="D14324" s="22" t="s">
        <v>159</v>
      </c>
      <c r="E14324" s="22" t="s">
        <v>13</v>
      </c>
      <c r="F14324" s="22" t="s">
        <v>5709</v>
      </c>
      <c r="G14324" s="14" t="s">
        <v>5746</v>
      </c>
      <c r="H14324" s="14">
        <v>2127066.6666666665</v>
      </c>
      <c r="I14324">
        <v>6</v>
      </c>
      <c r="J14324" s="13">
        <f t="shared" si="894"/>
        <v>46164</v>
      </c>
      <c r="K14324" t="str">
        <f t="shared" si="897"/>
        <v>Fri</v>
      </c>
      <c r="L14324" t="str">
        <f t="shared" si="895"/>
        <v>W3</v>
      </c>
      <c r="M14324" t="s">
        <v>10340</v>
      </c>
      <c r="N14324" t="s">
        <v>212</v>
      </c>
      <c r="O14324" t="s">
        <v>5735</v>
      </c>
      <c r="P14324" t="s">
        <v>10463</v>
      </c>
      <c r="Q14324" t="s">
        <v>200</v>
      </c>
      <c r="R14324">
        <v>218</v>
      </c>
      <c r="S14324" s="15" t="str">
        <f t="shared" si="896"/>
        <v>{ month: "May", hq: "2.North", area: "4. North East", kam: "NGUYỄN ĐÌNH THÁI", kae: "✔️ DSR Đinh Thị Hồng Nhung", route: "F4", week: "W3", day: "Fri", cusCode: "HP125ST2032", sales: 2127066.66666667, totalC: 218, skuLines: 6 },</v>
      </c>
    </row>
    <row r="14325" spans="2:19" ht="18.5" x14ac:dyDescent="0.45">
      <c r="B14325" s="22" t="s">
        <v>150</v>
      </c>
      <c r="C14325" s="22" t="s">
        <v>156</v>
      </c>
      <c r="D14325" s="22" t="s">
        <v>159</v>
      </c>
      <c r="E14325" s="22" t="s">
        <v>13</v>
      </c>
      <c r="F14325" s="22" t="s">
        <v>1904</v>
      </c>
      <c r="G14325" s="14" t="s">
        <v>5741</v>
      </c>
      <c r="H14325" s="14">
        <v>1302077.7777777775</v>
      </c>
      <c r="I14325">
        <v>6</v>
      </c>
      <c r="J14325" s="13">
        <f t="shared" si="894"/>
        <v>46150</v>
      </c>
      <c r="K14325" t="str">
        <f t="shared" si="897"/>
        <v>Fri</v>
      </c>
      <c r="L14325" t="str">
        <f t="shared" si="895"/>
        <v>W1</v>
      </c>
      <c r="M14325" t="s">
        <v>10340</v>
      </c>
      <c r="N14325" t="s">
        <v>212</v>
      </c>
      <c r="O14325" t="s">
        <v>5735</v>
      </c>
      <c r="P14325" t="s">
        <v>10463</v>
      </c>
      <c r="Q14325" t="s">
        <v>200</v>
      </c>
      <c r="R14325">
        <v>218</v>
      </c>
      <c r="S14325" s="15" t="str">
        <f t="shared" si="896"/>
        <v>{ month: "May", hq: "2.North", area: "4. North East", kam: "NGUYỄN ĐÌNH THÁI", kae: "✔️ DSR Đinh Thị Hồng Nhung", route: "F4", week: "W1", day: "Fri", cusCode: "HP125ST2033", sales: 1302077.77777778, totalC: 218, skuLines: 6 },</v>
      </c>
    </row>
    <row r="14326" spans="2:19" ht="18.5" x14ac:dyDescent="0.45">
      <c r="B14326" s="22" t="s">
        <v>150</v>
      </c>
      <c r="C14326" s="22" t="s">
        <v>156</v>
      </c>
      <c r="D14326" s="22" t="s">
        <v>159</v>
      </c>
      <c r="E14326" s="22" t="s">
        <v>13</v>
      </c>
      <c r="F14326" s="22" t="s">
        <v>8505</v>
      </c>
      <c r="G14326" s="14" t="s">
        <v>5746</v>
      </c>
      <c r="H14326" s="14">
        <v>3667916.6666666665</v>
      </c>
      <c r="I14326">
        <v>6</v>
      </c>
      <c r="J14326" s="13">
        <f t="shared" si="894"/>
        <v>46164</v>
      </c>
      <c r="K14326" t="str">
        <f t="shared" si="897"/>
        <v>Fri</v>
      </c>
      <c r="L14326" t="str">
        <f t="shared" si="895"/>
        <v>W3</v>
      </c>
      <c r="M14326" t="s">
        <v>10340</v>
      </c>
      <c r="N14326" t="s">
        <v>212</v>
      </c>
      <c r="O14326" t="s">
        <v>5735</v>
      </c>
      <c r="P14326" t="s">
        <v>10463</v>
      </c>
      <c r="Q14326" t="s">
        <v>200</v>
      </c>
      <c r="R14326">
        <v>218</v>
      </c>
      <c r="S14326" s="15" t="str">
        <f t="shared" si="896"/>
        <v>{ month: "May", hq: "2.North", area: "4. North East", kam: "NGUYỄN ĐÌNH THÁI", kae: "✔️ DSR Đinh Thị Hồng Nhung", route: "F4", week: "W3", day: "Fri", cusCode: "HP125ST2034", sales: 3667916.66666667, totalC: 218, skuLines: 6 },</v>
      </c>
    </row>
    <row r="14327" spans="2:19" ht="18.5" x14ac:dyDescent="0.45">
      <c r="B14327" s="22" t="s">
        <v>150</v>
      </c>
      <c r="C14327" s="22" t="s">
        <v>156</v>
      </c>
      <c r="D14327" s="22" t="s">
        <v>159</v>
      </c>
      <c r="E14327" s="22" t="s">
        <v>13</v>
      </c>
      <c r="F14327" s="22" t="s">
        <v>8505</v>
      </c>
      <c r="G14327" s="14" t="s">
        <v>8524</v>
      </c>
      <c r="H14327" s="14">
        <v>2146733.3333333335</v>
      </c>
      <c r="I14327">
        <v>6</v>
      </c>
      <c r="J14327" s="13">
        <f t="shared" si="894"/>
        <v>46171</v>
      </c>
      <c r="K14327" t="str">
        <f t="shared" si="897"/>
        <v>Fri</v>
      </c>
      <c r="L14327" t="str">
        <f t="shared" si="895"/>
        <v>W4</v>
      </c>
      <c r="M14327" t="s">
        <v>10340</v>
      </c>
      <c r="N14327" t="s">
        <v>212</v>
      </c>
      <c r="O14327" t="s">
        <v>5735</v>
      </c>
      <c r="P14327" t="s">
        <v>10463</v>
      </c>
      <c r="Q14327" t="s">
        <v>200</v>
      </c>
      <c r="R14327">
        <v>218</v>
      </c>
      <c r="S14327" s="15" t="str">
        <f t="shared" si="896"/>
        <v>{ month: "May", hq: "2.North", area: "4. North East", kam: "NGUYỄN ĐÌNH THÁI", kae: "✔️ DSR Đinh Thị Hồng Nhung", route: "F4", week: "W4", day: "Fri", cusCode: "HP125ST2034", sales: 2146733.33333333, totalC: 218, skuLines: 6 },</v>
      </c>
    </row>
    <row r="14328" spans="2:19" ht="18.5" x14ac:dyDescent="0.45">
      <c r="B14328" s="22" t="s">
        <v>150</v>
      </c>
      <c r="C14328" s="22" t="s">
        <v>156</v>
      </c>
      <c r="D14328" s="22" t="s">
        <v>159</v>
      </c>
      <c r="E14328" s="22" t="s">
        <v>13</v>
      </c>
      <c r="F14328" s="22" t="s">
        <v>8506</v>
      </c>
      <c r="G14328" s="14" t="s">
        <v>5746</v>
      </c>
      <c r="H14328" s="14">
        <v>3453666.666666667</v>
      </c>
      <c r="I14328">
        <v>6</v>
      </c>
      <c r="J14328" s="13">
        <f t="shared" si="894"/>
        <v>46164</v>
      </c>
      <c r="K14328" t="str">
        <f t="shared" si="897"/>
        <v>Fri</v>
      </c>
      <c r="L14328" t="str">
        <f t="shared" si="895"/>
        <v>W3</v>
      </c>
      <c r="M14328" t="s">
        <v>10340</v>
      </c>
      <c r="N14328" t="s">
        <v>212</v>
      </c>
      <c r="O14328" t="s">
        <v>5735</v>
      </c>
      <c r="P14328" t="s">
        <v>10463</v>
      </c>
      <c r="Q14328" t="s">
        <v>200</v>
      </c>
      <c r="R14328">
        <v>218</v>
      </c>
      <c r="S14328" s="15" t="str">
        <f t="shared" si="896"/>
        <v>{ month: "May", hq: "2.North", area: "4. North East", kam: "NGUYỄN ĐÌNH THÁI", kae: "✔️ DSR Đinh Thị Hồng Nhung", route: "F4", week: "W3", day: "Fri", cusCode: "HP125ST2035", sales: 3453666.66666667, totalC: 218, skuLines: 6 },</v>
      </c>
    </row>
    <row r="14329" spans="2:19" ht="18.5" x14ac:dyDescent="0.45">
      <c r="B14329" s="22" t="s">
        <v>150</v>
      </c>
      <c r="C14329" s="22" t="s">
        <v>156</v>
      </c>
      <c r="D14329" s="22" t="s">
        <v>159</v>
      </c>
      <c r="E14329" s="22" t="s">
        <v>13</v>
      </c>
      <c r="F14329" s="22" t="s">
        <v>8506</v>
      </c>
      <c r="G14329" s="14" t="s">
        <v>8524</v>
      </c>
      <c r="H14329" s="14">
        <v>1766922.2222222222</v>
      </c>
      <c r="I14329">
        <v>7</v>
      </c>
      <c r="J14329" s="13">
        <f t="shared" si="894"/>
        <v>46171</v>
      </c>
      <c r="K14329" t="str">
        <f t="shared" si="897"/>
        <v>Fri</v>
      </c>
      <c r="L14329" t="str">
        <f t="shared" si="895"/>
        <v>W4</v>
      </c>
      <c r="M14329" t="s">
        <v>10340</v>
      </c>
      <c r="N14329" t="s">
        <v>212</v>
      </c>
      <c r="O14329" t="s">
        <v>5735</v>
      </c>
      <c r="P14329" t="s">
        <v>10463</v>
      </c>
      <c r="Q14329" t="s">
        <v>200</v>
      </c>
      <c r="R14329">
        <v>218</v>
      </c>
      <c r="S14329" s="15" t="str">
        <f t="shared" si="896"/>
        <v>{ month: "May", hq: "2.North", area: "4. North East", kam: "NGUYỄN ĐÌNH THÁI", kae: "✔️ DSR Đinh Thị Hồng Nhung", route: "F4", week: "W4", day: "Fri", cusCode: "HP125ST2035", sales: 1766922.22222222, totalC: 218, skuLines: 7 },</v>
      </c>
    </row>
    <row r="14330" spans="2:19" ht="18.5" x14ac:dyDescent="0.45">
      <c r="B14330" s="22" t="s">
        <v>150</v>
      </c>
      <c r="C14330" s="22" t="s">
        <v>156</v>
      </c>
      <c r="D14330" s="22" t="s">
        <v>159</v>
      </c>
      <c r="E14330" s="22" t="s">
        <v>13</v>
      </c>
      <c r="F14330" s="22" t="s">
        <v>5710</v>
      </c>
      <c r="G14330" s="14" t="s">
        <v>1944</v>
      </c>
      <c r="H14330" s="14">
        <v>1309940.7407407407</v>
      </c>
      <c r="I14330">
        <v>6</v>
      </c>
      <c r="J14330" s="13">
        <f t="shared" si="894"/>
        <v>46155</v>
      </c>
      <c r="K14330" t="str">
        <f t="shared" si="897"/>
        <v>Wed</v>
      </c>
      <c r="L14330" t="str">
        <f t="shared" si="895"/>
        <v>W2</v>
      </c>
      <c r="M14330" t="s">
        <v>10340</v>
      </c>
      <c r="N14330" t="s">
        <v>212</v>
      </c>
      <c r="O14330" t="s">
        <v>5735</v>
      </c>
      <c r="P14330" t="s">
        <v>10463</v>
      </c>
      <c r="Q14330" t="s">
        <v>200</v>
      </c>
      <c r="R14330">
        <v>218</v>
      </c>
      <c r="S14330" s="15" t="str">
        <f t="shared" si="896"/>
        <v>{ month: "May", hq: "2.North", area: "4. North East", kam: "NGUYỄN ĐÌNH THÁI", kae: "✔️ DSR Đinh Thị Hồng Nhung", route: "F4", week: "W2", day: "Wed", cusCode: "HP202661", sales: 1309940.74074074, totalC: 218, skuLines: 6 },</v>
      </c>
    </row>
    <row r="14331" spans="2:19" ht="18.5" x14ac:dyDescent="0.45">
      <c r="B14331" s="22" t="s">
        <v>150</v>
      </c>
      <c r="C14331" s="22" t="s">
        <v>156</v>
      </c>
      <c r="D14331" s="22" t="s">
        <v>159</v>
      </c>
      <c r="E14331" s="22" t="s">
        <v>13</v>
      </c>
      <c r="F14331" s="22" t="s">
        <v>7939</v>
      </c>
      <c r="G14331" s="14" t="s">
        <v>1941</v>
      </c>
      <c r="H14331" s="14">
        <v>1211672.222222222</v>
      </c>
      <c r="I14331">
        <v>7</v>
      </c>
      <c r="J14331" s="13">
        <f t="shared" si="894"/>
        <v>46158</v>
      </c>
      <c r="K14331" t="str">
        <f t="shared" si="897"/>
        <v>Sat</v>
      </c>
      <c r="L14331" t="str">
        <f t="shared" si="895"/>
        <v>W2</v>
      </c>
      <c r="M14331" t="s">
        <v>10340</v>
      </c>
      <c r="N14331" t="s">
        <v>212</v>
      </c>
      <c r="O14331" t="s">
        <v>5735</v>
      </c>
      <c r="P14331" t="s">
        <v>10463</v>
      </c>
      <c r="Q14331" t="s">
        <v>200</v>
      </c>
      <c r="R14331">
        <v>218</v>
      </c>
      <c r="S14331" s="15" t="str">
        <f t="shared" si="896"/>
        <v>{ month: "May", hq: "2.North", area: "4. North East", kam: "NGUYỄN ĐÌNH THÁI", kae: "✔️ DSR Đinh Thị Hồng Nhung", route: "F4", week: "W2", day: "Sat", cusCode: "ICBNA769870", sales: 1211672.22222222, totalC: 218, skuLines: 7 },</v>
      </c>
    </row>
    <row r="14332" spans="2:19" ht="18.5" x14ac:dyDescent="0.45">
      <c r="B14332" s="22" t="s">
        <v>150</v>
      </c>
      <c r="C14332" s="22" t="s">
        <v>156</v>
      </c>
      <c r="D14332" s="22" t="s">
        <v>159</v>
      </c>
      <c r="E14332" s="22" t="s">
        <v>13</v>
      </c>
      <c r="F14332" s="22" t="s">
        <v>7939</v>
      </c>
      <c r="G14332" s="14" t="s">
        <v>7953</v>
      </c>
      <c r="H14332" s="14">
        <v>2156844.4444444445</v>
      </c>
      <c r="I14332">
        <v>6</v>
      </c>
      <c r="J14332" s="13">
        <f t="shared" si="894"/>
        <v>46165</v>
      </c>
      <c r="K14332" t="str">
        <f t="shared" si="897"/>
        <v>Sat</v>
      </c>
      <c r="L14332" t="str">
        <f t="shared" si="895"/>
        <v>W3</v>
      </c>
      <c r="M14332" t="s">
        <v>10340</v>
      </c>
      <c r="N14332" t="s">
        <v>212</v>
      </c>
      <c r="O14332" t="s">
        <v>5735</v>
      </c>
      <c r="P14332" t="s">
        <v>10463</v>
      </c>
      <c r="Q14332" t="s">
        <v>200</v>
      </c>
      <c r="R14332">
        <v>218</v>
      </c>
      <c r="S14332" s="15" t="str">
        <f t="shared" si="896"/>
        <v>{ month: "May", hq: "2.North", area: "4. North East", kam: "NGUYỄN ĐÌNH THÁI", kae: "✔️ DSR Đinh Thị Hồng Nhung", route: "F4", week: "W3", day: "Sat", cusCode: "ICBNA769870", sales: 2156844.44444444, totalC: 218, skuLines: 6 },</v>
      </c>
    </row>
    <row r="14333" spans="2:19" ht="18.5" x14ac:dyDescent="0.45">
      <c r="B14333" s="22" t="s">
        <v>150</v>
      </c>
      <c r="C14333" s="22" t="s">
        <v>156</v>
      </c>
      <c r="D14333" s="22" t="s">
        <v>159</v>
      </c>
      <c r="E14333" s="22" t="s">
        <v>13</v>
      </c>
      <c r="F14333" s="22" t="s">
        <v>7940</v>
      </c>
      <c r="G14333" s="14" t="s">
        <v>1941</v>
      </c>
      <c r="H14333" s="14">
        <v>1474000</v>
      </c>
      <c r="I14333">
        <v>1</v>
      </c>
      <c r="J14333" s="13">
        <f t="shared" si="894"/>
        <v>46158</v>
      </c>
      <c r="K14333" t="str">
        <f t="shared" si="897"/>
        <v>Sat</v>
      </c>
      <c r="L14333" t="str">
        <f t="shared" si="895"/>
        <v>W2</v>
      </c>
      <c r="M14333" t="s">
        <v>10340</v>
      </c>
      <c r="N14333" t="s">
        <v>212</v>
      </c>
      <c r="O14333" t="s">
        <v>5735</v>
      </c>
      <c r="P14333" t="s">
        <v>10463</v>
      </c>
      <c r="Q14333" t="s">
        <v>200</v>
      </c>
      <c r="R14333">
        <v>218</v>
      </c>
      <c r="S14333" s="15" t="str">
        <f t="shared" si="896"/>
        <v>{ month: "May", hq: "2.North", area: "4. North East", kam: "NGUYỄN ĐÌNH THÁI", kae: "✔️ DSR Đinh Thị Hồng Nhung", route: "F4", week: "W2", day: "Sat", cusCode: "ICBNA769871", sales: 1474000, totalC: 218, skuLines: 1 },</v>
      </c>
    </row>
    <row r="14334" spans="2:19" ht="18.5" x14ac:dyDescent="0.45">
      <c r="B14334" s="22" t="s">
        <v>150</v>
      </c>
      <c r="C14334" s="22" t="s">
        <v>156</v>
      </c>
      <c r="D14334" s="22" t="s">
        <v>159</v>
      </c>
      <c r="E14334" s="22" t="s">
        <v>13</v>
      </c>
      <c r="F14334" s="22" t="s">
        <v>8507</v>
      </c>
      <c r="G14334" s="14" t="s">
        <v>7953</v>
      </c>
      <c r="H14334" s="14">
        <v>2304244.4444444445</v>
      </c>
      <c r="I14334">
        <v>6</v>
      </c>
      <c r="J14334" s="13">
        <f t="shared" si="894"/>
        <v>46165</v>
      </c>
      <c r="K14334" t="str">
        <f t="shared" si="897"/>
        <v>Sat</v>
      </c>
      <c r="L14334" t="str">
        <f t="shared" si="895"/>
        <v>W3</v>
      </c>
      <c r="M14334" t="s">
        <v>10340</v>
      </c>
      <c r="N14334" t="s">
        <v>212</v>
      </c>
      <c r="O14334" t="s">
        <v>5735</v>
      </c>
      <c r="P14334" t="s">
        <v>10463</v>
      </c>
      <c r="Q14334" t="s">
        <v>200</v>
      </c>
      <c r="R14334">
        <v>218</v>
      </c>
      <c r="S14334" s="15" t="str">
        <f t="shared" si="896"/>
        <v>{ month: "May", hq: "2.North", area: "4. North East", kam: "NGUYỄN ĐÌNH THÁI", kae: "✔️ DSR Đinh Thị Hồng Nhung", route: "F4", week: "W3", day: "Sat", cusCode: "ICBNA769872", sales: 2304244.44444444, totalC: 218, skuLines: 6 },</v>
      </c>
    </row>
    <row r="14335" spans="2:19" ht="18.5" x14ac:dyDescent="0.45">
      <c r="B14335" s="22" t="s">
        <v>150</v>
      </c>
      <c r="C14335" s="22" t="s">
        <v>156</v>
      </c>
      <c r="D14335" s="22" t="s">
        <v>159</v>
      </c>
      <c r="E14335" s="22" t="s">
        <v>13</v>
      </c>
      <c r="F14335" s="22" t="s">
        <v>7941</v>
      </c>
      <c r="G14335" s="14" t="s">
        <v>1941</v>
      </c>
      <c r="H14335" s="14">
        <v>1336805.5555555555</v>
      </c>
      <c r="I14335">
        <v>6</v>
      </c>
      <c r="J14335" s="13">
        <f t="shared" si="894"/>
        <v>46158</v>
      </c>
      <c r="K14335" t="str">
        <f t="shared" si="897"/>
        <v>Sat</v>
      </c>
      <c r="L14335" t="str">
        <f t="shared" si="895"/>
        <v>W2</v>
      </c>
      <c r="M14335" t="s">
        <v>10340</v>
      </c>
      <c r="N14335" t="s">
        <v>212</v>
      </c>
      <c r="O14335" t="s">
        <v>5735</v>
      </c>
      <c r="P14335" t="s">
        <v>10463</v>
      </c>
      <c r="Q14335" t="s">
        <v>200</v>
      </c>
      <c r="R14335">
        <v>218</v>
      </c>
      <c r="S14335" s="15" t="str">
        <f t="shared" si="896"/>
        <v>{ month: "May", hq: "2.North", area: "4. North East", kam: "NGUYỄN ĐÌNH THÁI", kae: "✔️ DSR Đinh Thị Hồng Nhung", route: "F4", week: "W2", day: "Sat", cusCode: "ICBNA769873", sales: 1336805.55555556, totalC: 218, skuLines: 6 },</v>
      </c>
    </row>
    <row r="14336" spans="2:19" ht="18.5" x14ac:dyDescent="0.45">
      <c r="B14336" s="22" t="s">
        <v>150</v>
      </c>
      <c r="C14336" s="22" t="s">
        <v>156</v>
      </c>
      <c r="D14336" s="22" t="s">
        <v>159</v>
      </c>
      <c r="E14336" s="22" t="s">
        <v>13</v>
      </c>
      <c r="F14336" s="22" t="s">
        <v>7941</v>
      </c>
      <c r="G14336" s="14" t="s">
        <v>7953</v>
      </c>
      <c r="H14336" s="14">
        <v>2156844.4444444445</v>
      </c>
      <c r="I14336">
        <v>6</v>
      </c>
      <c r="J14336" s="13">
        <f t="shared" si="894"/>
        <v>46165</v>
      </c>
      <c r="K14336" t="str">
        <f t="shared" si="897"/>
        <v>Sat</v>
      </c>
      <c r="L14336" t="str">
        <f t="shared" si="895"/>
        <v>W3</v>
      </c>
      <c r="M14336" t="s">
        <v>10340</v>
      </c>
      <c r="N14336" t="s">
        <v>212</v>
      </c>
      <c r="O14336" t="s">
        <v>5735</v>
      </c>
      <c r="P14336" t="s">
        <v>10463</v>
      </c>
      <c r="Q14336" t="s">
        <v>200</v>
      </c>
      <c r="R14336">
        <v>218</v>
      </c>
      <c r="S14336" s="15" t="str">
        <f t="shared" si="896"/>
        <v>{ month: "May", hq: "2.North", area: "4. North East", kam: "NGUYỄN ĐÌNH THÁI", kae: "✔️ DSR Đinh Thị Hồng Nhung", route: "F4", week: "W3", day: "Sat", cusCode: "ICBNA769873", sales: 2156844.44444444, totalC: 218, skuLines: 6 },</v>
      </c>
    </row>
    <row r="14337" spans="2:19" ht="18.5" x14ac:dyDescent="0.45">
      <c r="B14337" s="22" t="s">
        <v>150</v>
      </c>
      <c r="C14337" s="22" t="s">
        <v>156</v>
      </c>
      <c r="D14337" s="22" t="s">
        <v>159</v>
      </c>
      <c r="E14337" s="22" t="s">
        <v>13</v>
      </c>
      <c r="F14337" s="22" t="s">
        <v>1905</v>
      </c>
      <c r="G14337" s="14" t="s">
        <v>5742</v>
      </c>
      <c r="H14337" s="14">
        <v>948955.5555555555</v>
      </c>
      <c r="I14337">
        <v>6</v>
      </c>
      <c r="J14337" s="13">
        <f t="shared" si="894"/>
        <v>46151</v>
      </c>
      <c r="K14337" t="str">
        <f t="shared" si="897"/>
        <v>Sat</v>
      </c>
      <c r="L14337" t="str">
        <f t="shared" si="895"/>
        <v>W1</v>
      </c>
      <c r="M14337" t="s">
        <v>10340</v>
      </c>
      <c r="N14337" t="s">
        <v>212</v>
      </c>
      <c r="O14337" t="s">
        <v>5735</v>
      </c>
      <c r="P14337" t="s">
        <v>10463</v>
      </c>
      <c r="Q14337" t="s">
        <v>200</v>
      </c>
      <c r="R14337">
        <v>218</v>
      </c>
      <c r="S14337" s="15" t="str">
        <f t="shared" si="896"/>
        <v>{ month: "May", hq: "2.North", area: "4. North East", kam: "NGUYỄN ĐÌNH THÁI", kae: "✔️ DSR Đinh Thị Hồng Nhung", route: "F4", week: "W1", day: "Sat", cusCode: "ICBNA769876", sales: 948955.555555556, totalC: 218, skuLines: 6 },</v>
      </c>
    </row>
    <row r="14338" spans="2:19" ht="18.5" x14ac:dyDescent="0.45">
      <c r="B14338" s="22" t="s">
        <v>150</v>
      </c>
      <c r="C14338" s="22" t="s">
        <v>156</v>
      </c>
      <c r="D14338" s="22" t="s">
        <v>159</v>
      </c>
      <c r="E14338" s="22" t="s">
        <v>13</v>
      </c>
      <c r="F14338" s="22" t="s">
        <v>1905</v>
      </c>
      <c r="G14338" s="14" t="s">
        <v>1941</v>
      </c>
      <c r="H14338" s="14">
        <v>1248216.6666666665</v>
      </c>
      <c r="I14338">
        <v>6</v>
      </c>
      <c r="J14338" s="13">
        <f t="shared" si="894"/>
        <v>46158</v>
      </c>
      <c r="K14338" t="str">
        <f t="shared" si="897"/>
        <v>Sat</v>
      </c>
      <c r="L14338" t="str">
        <f t="shared" si="895"/>
        <v>W2</v>
      </c>
      <c r="M14338" t="s">
        <v>10340</v>
      </c>
      <c r="N14338" t="s">
        <v>212</v>
      </c>
      <c r="O14338" t="s">
        <v>5735</v>
      </c>
      <c r="P14338" t="s">
        <v>10463</v>
      </c>
      <c r="Q14338" t="s">
        <v>200</v>
      </c>
      <c r="R14338">
        <v>218</v>
      </c>
      <c r="S14338" s="15" t="str">
        <f t="shared" si="896"/>
        <v>{ month: "May", hq: "2.North", area: "4. North East", kam: "NGUYỄN ĐÌNH THÁI", kae: "✔️ DSR Đinh Thị Hồng Nhung", route: "F4", week: "W2", day: "Sat", cusCode: "ICBNA769876", sales: 1248216.66666667, totalC: 218, skuLines: 6 },</v>
      </c>
    </row>
    <row r="14339" spans="2:19" ht="18.5" x14ac:dyDescent="0.45">
      <c r="B14339" s="22" t="s">
        <v>150</v>
      </c>
      <c r="C14339" s="22" t="s">
        <v>156</v>
      </c>
      <c r="D14339" s="22" t="s">
        <v>159</v>
      </c>
      <c r="E14339" s="22" t="s">
        <v>13</v>
      </c>
      <c r="F14339" s="22" t="s">
        <v>10074</v>
      </c>
      <c r="G14339" s="14" t="s">
        <v>8524</v>
      </c>
      <c r="H14339" s="14">
        <v>2499600</v>
      </c>
      <c r="I14339">
        <v>6</v>
      </c>
      <c r="J14339" s="13">
        <f t="shared" si="894"/>
        <v>46171</v>
      </c>
      <c r="K14339" t="str">
        <f t="shared" si="897"/>
        <v>Fri</v>
      </c>
      <c r="L14339" t="str">
        <f t="shared" si="895"/>
        <v>W4</v>
      </c>
      <c r="M14339" t="s">
        <v>10340</v>
      </c>
      <c r="N14339" t="s">
        <v>212</v>
      </c>
      <c r="O14339" t="s">
        <v>5735</v>
      </c>
      <c r="P14339" t="s">
        <v>10463</v>
      </c>
      <c r="Q14339" t="s">
        <v>200</v>
      </c>
      <c r="R14339">
        <v>218</v>
      </c>
      <c r="S14339" s="15" t="str">
        <f t="shared" si="896"/>
        <v>{ month: "May", hq: "2.North", area: "4. North East", kam: "NGUYỄN ĐÌNH THÁI", kae: "✔️ DSR Đinh Thị Hồng Nhung", route: "F4", week: "W4", day: "Fri", cusCode: "KAE1399", sales: 2499600, totalC: 218, skuLines: 6 },</v>
      </c>
    </row>
    <row r="14340" spans="2:19" ht="18.5" x14ac:dyDescent="0.45">
      <c r="B14340" s="22" t="s">
        <v>150</v>
      </c>
      <c r="C14340" s="22" t="s">
        <v>156</v>
      </c>
      <c r="D14340" s="22" t="s">
        <v>159</v>
      </c>
      <c r="E14340" s="22" t="s">
        <v>13</v>
      </c>
      <c r="F14340" s="22" t="s">
        <v>10075</v>
      </c>
      <c r="G14340" s="14" t="s">
        <v>8524</v>
      </c>
      <c r="H14340" s="14">
        <v>4553566.666666667</v>
      </c>
      <c r="I14340">
        <v>12</v>
      </c>
      <c r="J14340" s="13">
        <f t="shared" ref="J14340:J14397" si="898">DATE(RIGHT(G14340,4), MID(G14340,4,2), LEFT(G14340,2))</f>
        <v>46171</v>
      </c>
      <c r="K14340" t="str">
        <f t="shared" si="897"/>
        <v>Fri</v>
      </c>
      <c r="L14340" t="str">
        <f t="shared" ref="L14340:L14397" si="899">"W"&amp;INT((LEFT(G14340,2)-4)/7)+1</f>
        <v>W4</v>
      </c>
      <c r="M14340" t="s">
        <v>10340</v>
      </c>
      <c r="N14340" t="s">
        <v>212</v>
      </c>
      <c r="O14340" t="s">
        <v>5735</v>
      </c>
      <c r="P14340" t="s">
        <v>10463</v>
      </c>
      <c r="Q14340" t="s">
        <v>200</v>
      </c>
      <c r="R14340">
        <v>218</v>
      </c>
      <c r="S14340" s="15" t="str">
        <f t="shared" ref="S14340:S14397" si="900">"{ month: """ &amp; M14340 &amp; """, hq: """ &amp; B14340 &amp; """, area: """ &amp; C14340 &amp; """, kam: """ &amp; N14340 &amp; """, kae: """ &amp; P14340 &amp; """, route: """ &amp; Q14340 &amp; """, week: """ &amp; L14340 &amp; """, day: """ &amp; K14340 &amp; """, cusCode: """ &amp; F14340 &amp; """, sales: " &amp; H14340 &amp; ", totalC: " &amp; R14340 &amp; ", skuLines: " &amp; I14340 &amp; " },"</f>
        <v>{ month: "May", hq: "2.North", area: "4. North East", kam: "NGUYỄN ĐÌNH THÁI", kae: "✔️ DSR Đinh Thị Hồng Nhung", route: "F4", week: "W4", day: "Fri", cusCode: "KAE1400", sales: 4553566.66666667, totalC: 218, skuLines: 12 },</v>
      </c>
    </row>
    <row r="14341" spans="2:19" ht="18.5" x14ac:dyDescent="0.45">
      <c r="B14341" s="22" t="s">
        <v>150</v>
      </c>
      <c r="C14341" s="22" t="s">
        <v>156</v>
      </c>
      <c r="D14341" s="22" t="s">
        <v>159</v>
      </c>
      <c r="E14341" s="22" t="s">
        <v>13</v>
      </c>
      <c r="F14341" s="22" t="s">
        <v>8508</v>
      </c>
      <c r="G14341" s="14" t="s">
        <v>5746</v>
      </c>
      <c r="H14341" s="14">
        <v>1588138.8888888888</v>
      </c>
      <c r="I14341">
        <v>5</v>
      </c>
      <c r="J14341" s="13">
        <f t="shared" si="898"/>
        <v>46164</v>
      </c>
      <c r="K14341" t="str">
        <f t="shared" si="897"/>
        <v>Fri</v>
      </c>
      <c r="L14341" t="str">
        <f t="shared" si="899"/>
        <v>W3</v>
      </c>
      <c r="M14341" t="s">
        <v>10340</v>
      </c>
      <c r="N14341" t="s">
        <v>212</v>
      </c>
      <c r="O14341" t="s">
        <v>5735</v>
      </c>
      <c r="P14341" t="s">
        <v>10463</v>
      </c>
      <c r="Q14341" t="s">
        <v>200</v>
      </c>
      <c r="R14341">
        <v>218</v>
      </c>
      <c r="S14341" s="15" t="str">
        <f t="shared" si="900"/>
        <v>{ month: "May", hq: "2.North", area: "4. North East", kam: "NGUYỄN ĐÌNH THÁI", kae: "✔️ DSR Đinh Thị Hồng Nhung", route: "F4", week: "W3", day: "Fri", cusCode: "KAE256_0127", sales: 1588138.88888889, totalC: 218, skuLines: 5 },</v>
      </c>
    </row>
    <row r="14342" spans="2:19" ht="18.5" x14ac:dyDescent="0.45">
      <c r="B14342" s="22" t="s">
        <v>150</v>
      </c>
      <c r="C14342" s="22" t="s">
        <v>156</v>
      </c>
      <c r="D14342" s="22" t="s">
        <v>159</v>
      </c>
      <c r="E14342" s="22" t="s">
        <v>13</v>
      </c>
      <c r="F14342" s="22" t="s">
        <v>5711</v>
      </c>
      <c r="G14342" s="14" t="s">
        <v>1935</v>
      </c>
      <c r="H14342" s="14">
        <v>1564055.5555555555</v>
      </c>
      <c r="I14342">
        <v>5</v>
      </c>
      <c r="J14342" s="13">
        <f t="shared" si="898"/>
        <v>46157</v>
      </c>
      <c r="K14342" t="str">
        <f t="shared" si="897"/>
        <v>Fri</v>
      </c>
      <c r="L14342" t="str">
        <f t="shared" si="899"/>
        <v>W2</v>
      </c>
      <c r="M14342" t="s">
        <v>10340</v>
      </c>
      <c r="N14342" t="s">
        <v>212</v>
      </c>
      <c r="O14342" t="s">
        <v>5735</v>
      </c>
      <c r="P14342" t="s">
        <v>10463</v>
      </c>
      <c r="Q14342" t="s">
        <v>200</v>
      </c>
      <c r="R14342">
        <v>218</v>
      </c>
      <c r="S14342" s="15" t="str">
        <f t="shared" si="900"/>
        <v>{ month: "May", hq: "2.North", area: "4. North East", kam: "NGUYỄN ĐÌNH THÁI", kae: "✔️ DSR Đinh Thị Hồng Nhung", route: "F4", week: "W2", day: "Fri", cusCode: "KAE256_0141", sales: 1564055.55555556, totalC: 218, skuLines: 5 },</v>
      </c>
    </row>
    <row r="14343" spans="2:19" ht="18.5" x14ac:dyDescent="0.45">
      <c r="B14343" s="22" t="s">
        <v>150</v>
      </c>
      <c r="C14343" s="22" t="s">
        <v>156</v>
      </c>
      <c r="D14343" s="22" t="s">
        <v>159</v>
      </c>
      <c r="E14343" s="22" t="s">
        <v>13</v>
      </c>
      <c r="F14343" s="22" t="s">
        <v>5711</v>
      </c>
      <c r="G14343" s="14" t="s">
        <v>5746</v>
      </c>
      <c r="H14343" s="14">
        <v>3044822.2222222225</v>
      </c>
      <c r="I14343">
        <v>6</v>
      </c>
      <c r="J14343" s="13">
        <f t="shared" si="898"/>
        <v>46164</v>
      </c>
      <c r="K14343" t="str">
        <f t="shared" si="897"/>
        <v>Fri</v>
      </c>
      <c r="L14343" t="str">
        <f t="shared" si="899"/>
        <v>W3</v>
      </c>
      <c r="M14343" t="s">
        <v>10340</v>
      </c>
      <c r="N14343" t="s">
        <v>212</v>
      </c>
      <c r="O14343" t="s">
        <v>5735</v>
      </c>
      <c r="P14343" t="s">
        <v>10463</v>
      </c>
      <c r="Q14343" t="s">
        <v>200</v>
      </c>
      <c r="R14343">
        <v>218</v>
      </c>
      <c r="S14343" s="15" t="str">
        <f t="shared" si="900"/>
        <v>{ month: "May", hq: "2.North", area: "4. North East", kam: "NGUYỄN ĐÌNH THÁI", kae: "✔️ DSR Đinh Thị Hồng Nhung", route: "F4", week: "W3", day: "Fri", cusCode: "KAE256_0141", sales: 3044822.22222222, totalC: 218, skuLines: 6 },</v>
      </c>
    </row>
    <row r="14344" spans="2:19" ht="18.5" x14ac:dyDescent="0.45">
      <c r="B14344" s="22" t="s">
        <v>150</v>
      </c>
      <c r="C14344" s="22" t="s">
        <v>156</v>
      </c>
      <c r="D14344" s="22" t="s">
        <v>159</v>
      </c>
      <c r="E14344" s="22" t="s">
        <v>13</v>
      </c>
      <c r="F14344" s="22" t="s">
        <v>7942</v>
      </c>
      <c r="G14344" s="14" t="s">
        <v>5743</v>
      </c>
      <c r="H14344" s="14">
        <v>1248216.6666666665</v>
      </c>
      <c r="I14344">
        <v>7</v>
      </c>
      <c r="J14344" s="13">
        <f t="shared" si="898"/>
        <v>46161</v>
      </c>
      <c r="K14344" t="str">
        <f t="shared" si="897"/>
        <v>Tue</v>
      </c>
      <c r="L14344" t="str">
        <f t="shared" si="899"/>
        <v>W3</v>
      </c>
      <c r="M14344" t="s">
        <v>10340</v>
      </c>
      <c r="N14344" t="s">
        <v>212</v>
      </c>
      <c r="O14344" t="s">
        <v>5735</v>
      </c>
      <c r="P14344" t="s">
        <v>10463</v>
      </c>
      <c r="Q14344" t="s">
        <v>200</v>
      </c>
      <c r="R14344">
        <v>218</v>
      </c>
      <c r="S14344" s="15" t="str">
        <f t="shared" si="900"/>
        <v>{ month: "May", hq: "2.North", area: "4. North East", kam: "NGUYỄN ĐÌNH THÁI", kae: "✔️ DSR Đinh Thị Hồng Nhung", route: "F4", week: "W3", day: "Tue", cusCode: "KLB0009", sales: 1248216.66666667, totalC: 218, skuLines: 7 },</v>
      </c>
    </row>
    <row r="14345" spans="2:19" ht="18.5" x14ac:dyDescent="0.45">
      <c r="B14345" s="22" t="s">
        <v>150</v>
      </c>
      <c r="C14345" s="22" t="s">
        <v>156</v>
      </c>
      <c r="D14345" s="22" t="s">
        <v>159</v>
      </c>
      <c r="E14345" s="22" t="s">
        <v>13</v>
      </c>
      <c r="F14345" s="22" t="s">
        <v>5712</v>
      </c>
      <c r="G14345" s="14" t="s">
        <v>1944</v>
      </c>
      <c r="H14345" s="14">
        <v>1535222.2222222222</v>
      </c>
      <c r="I14345">
        <v>6</v>
      </c>
      <c r="J14345" s="13">
        <f t="shared" si="898"/>
        <v>46155</v>
      </c>
      <c r="K14345" t="str">
        <f t="shared" si="897"/>
        <v>Wed</v>
      </c>
      <c r="L14345" t="str">
        <f t="shared" si="899"/>
        <v>W2</v>
      </c>
      <c r="M14345" t="s">
        <v>10340</v>
      </c>
      <c r="N14345" t="s">
        <v>212</v>
      </c>
      <c r="O14345" t="s">
        <v>5735</v>
      </c>
      <c r="P14345" t="s">
        <v>10463</v>
      </c>
      <c r="Q14345" t="s">
        <v>200</v>
      </c>
      <c r="R14345">
        <v>218</v>
      </c>
      <c r="S14345" s="15" t="str">
        <f t="shared" si="900"/>
        <v>{ month: "May", hq: "2.North", area: "4. North East", kam: "NGUYỄN ĐÌNH THÁI", kae: "✔️ DSR Đinh Thị Hồng Nhung", route: "F4", week: "W2", day: "Wed", cusCode: "LDO020731", sales: 1535222.22222222, totalC: 218, skuLines: 6 },</v>
      </c>
    </row>
    <row r="14346" spans="2:19" ht="18.5" x14ac:dyDescent="0.45">
      <c r="B14346" s="22" t="s">
        <v>150</v>
      </c>
      <c r="C14346" s="22" t="s">
        <v>156</v>
      </c>
      <c r="D14346" s="22" t="s">
        <v>159</v>
      </c>
      <c r="E14346" s="22" t="s">
        <v>13</v>
      </c>
      <c r="F14346" s="22" t="s">
        <v>7943</v>
      </c>
      <c r="G14346" s="14" t="s">
        <v>5738</v>
      </c>
      <c r="H14346" s="14">
        <v>1301337.0370370368</v>
      </c>
      <c r="I14346">
        <v>5</v>
      </c>
      <c r="J14346" s="13">
        <f t="shared" si="898"/>
        <v>46144</v>
      </c>
      <c r="K14346" t="str">
        <f t="shared" si="897"/>
        <v>Sat</v>
      </c>
      <c r="L14346" t="str">
        <f t="shared" si="899"/>
        <v>W0</v>
      </c>
      <c r="M14346" t="s">
        <v>10340</v>
      </c>
      <c r="N14346" t="s">
        <v>212</v>
      </c>
      <c r="O14346" t="s">
        <v>5735</v>
      </c>
      <c r="P14346" t="s">
        <v>10463</v>
      </c>
      <c r="Q14346" t="s">
        <v>200</v>
      </c>
      <c r="R14346">
        <v>218</v>
      </c>
      <c r="S14346" s="15" t="str">
        <f t="shared" si="900"/>
        <v>{ month: "May", hq: "2.North", area: "4. North East", kam: "NGUYỄN ĐÌNH THÁI", kae: "✔️ DSR Đinh Thị Hồng Nhung", route: "F4", week: "W0", day: "Sat", cusCode: "LDO0210590", sales: 1301337.03703704, totalC: 218, skuLines: 5 },</v>
      </c>
    </row>
    <row r="14347" spans="2:19" ht="18.5" x14ac:dyDescent="0.45">
      <c r="B14347" s="22" t="s">
        <v>150</v>
      </c>
      <c r="C14347" s="22" t="s">
        <v>156</v>
      </c>
      <c r="D14347" s="22" t="s">
        <v>159</v>
      </c>
      <c r="E14347" s="22" t="s">
        <v>13</v>
      </c>
      <c r="F14347" s="22" t="s">
        <v>7943</v>
      </c>
      <c r="G14347" s="14" t="s">
        <v>7953</v>
      </c>
      <c r="H14347" s="14">
        <v>2927200</v>
      </c>
      <c r="I14347">
        <v>6</v>
      </c>
      <c r="J14347" s="13">
        <f t="shared" si="898"/>
        <v>46165</v>
      </c>
      <c r="K14347" t="str">
        <f t="shared" si="897"/>
        <v>Sat</v>
      </c>
      <c r="L14347" t="str">
        <f t="shared" si="899"/>
        <v>W3</v>
      </c>
      <c r="M14347" t="s">
        <v>10340</v>
      </c>
      <c r="N14347" t="s">
        <v>212</v>
      </c>
      <c r="O14347" t="s">
        <v>5735</v>
      </c>
      <c r="P14347" t="s">
        <v>10463</v>
      </c>
      <c r="Q14347" t="s">
        <v>200</v>
      </c>
      <c r="R14347">
        <v>218</v>
      </c>
      <c r="S14347" s="15" t="str">
        <f t="shared" si="900"/>
        <v>{ month: "May", hq: "2.North", area: "4. North East", kam: "NGUYỄN ĐÌNH THÁI", kae: "✔️ DSR Đinh Thị Hồng Nhung", route: "F4", week: "W3", day: "Sat", cusCode: "LDO0210590", sales: 2927200, totalC: 218, skuLines: 6 },</v>
      </c>
    </row>
    <row r="14348" spans="2:19" ht="18.5" x14ac:dyDescent="0.45">
      <c r="B14348" s="22" t="s">
        <v>150</v>
      </c>
      <c r="C14348" s="22" t="s">
        <v>156</v>
      </c>
      <c r="D14348" s="22" t="s">
        <v>159</v>
      </c>
      <c r="E14348" s="22" t="s">
        <v>13</v>
      </c>
      <c r="F14348" s="22" t="s">
        <v>1906</v>
      </c>
      <c r="G14348" s="14" t="s">
        <v>5742</v>
      </c>
      <c r="H14348" s="14">
        <v>998933.33333333337</v>
      </c>
      <c r="I14348">
        <v>7</v>
      </c>
      <c r="J14348" s="13">
        <f t="shared" si="898"/>
        <v>46151</v>
      </c>
      <c r="K14348" t="str">
        <f t="shared" si="897"/>
        <v>Sat</v>
      </c>
      <c r="L14348" t="str">
        <f t="shared" si="899"/>
        <v>W1</v>
      </c>
      <c r="M14348" t="s">
        <v>10340</v>
      </c>
      <c r="N14348" t="s">
        <v>212</v>
      </c>
      <c r="O14348" t="s">
        <v>5735</v>
      </c>
      <c r="P14348" t="s">
        <v>10463</v>
      </c>
      <c r="Q14348" t="s">
        <v>200</v>
      </c>
      <c r="R14348">
        <v>218</v>
      </c>
      <c r="S14348" s="15" t="str">
        <f t="shared" si="900"/>
        <v>{ month: "May", hq: "2.North", area: "4. North East", kam: "NGUYỄN ĐÌNH THÁI", kae: "✔️ DSR Đinh Thị Hồng Nhung", route: "F4", week: "W1", day: "Sat", cusCode: "LDO0210591", sales: 998933.333333333, totalC: 218, skuLines: 7 },</v>
      </c>
    </row>
    <row r="14349" spans="2:19" ht="18.5" x14ac:dyDescent="0.45">
      <c r="B14349" s="22" t="s">
        <v>150</v>
      </c>
      <c r="C14349" s="22" t="s">
        <v>156</v>
      </c>
      <c r="D14349" s="22" t="s">
        <v>159</v>
      </c>
      <c r="E14349" s="22" t="s">
        <v>13</v>
      </c>
      <c r="F14349" s="22" t="s">
        <v>5713</v>
      </c>
      <c r="G14349" s="14" t="s">
        <v>1949</v>
      </c>
      <c r="H14349" s="14">
        <v>1064272.222222222</v>
      </c>
      <c r="I14349">
        <v>6</v>
      </c>
      <c r="J14349" s="13">
        <f t="shared" si="898"/>
        <v>46156</v>
      </c>
      <c r="K14349" t="str">
        <f t="shared" si="897"/>
        <v>Thu</v>
      </c>
      <c r="L14349" t="str">
        <f t="shared" si="899"/>
        <v>W2</v>
      </c>
      <c r="M14349" t="s">
        <v>10340</v>
      </c>
      <c r="N14349" t="s">
        <v>212</v>
      </c>
      <c r="O14349" t="s">
        <v>5735</v>
      </c>
      <c r="P14349" t="s">
        <v>10463</v>
      </c>
      <c r="Q14349" t="s">
        <v>200</v>
      </c>
      <c r="R14349">
        <v>218</v>
      </c>
      <c r="S14349" s="15" t="str">
        <f t="shared" si="900"/>
        <v>{ month: "May", hq: "2.North", area: "4. North East", kam: "NGUYỄN ĐÌNH THÁI", kae: "✔️ DSR Đinh Thị Hồng Nhung", route: "F4", week: "W2", day: "Thu", cusCode: "MKAGST2026015", sales: 1064272.22222222, totalC: 218, skuLines: 6 },</v>
      </c>
    </row>
    <row r="14350" spans="2:19" ht="18.5" x14ac:dyDescent="0.45">
      <c r="B14350" s="22" t="s">
        <v>150</v>
      </c>
      <c r="C14350" s="22" t="s">
        <v>156</v>
      </c>
      <c r="D14350" s="22" t="s">
        <v>159</v>
      </c>
      <c r="E14350" s="22" t="s">
        <v>13</v>
      </c>
      <c r="F14350" s="22" t="s">
        <v>5713</v>
      </c>
      <c r="G14350" s="14" t="s">
        <v>5745</v>
      </c>
      <c r="H14350" s="14">
        <v>1541788.888888889</v>
      </c>
      <c r="I14350">
        <v>6</v>
      </c>
      <c r="J14350" s="13">
        <f t="shared" si="898"/>
        <v>46163</v>
      </c>
      <c r="K14350" t="str">
        <f t="shared" si="897"/>
        <v>Thu</v>
      </c>
      <c r="L14350" t="str">
        <f t="shared" si="899"/>
        <v>W3</v>
      </c>
      <c r="M14350" t="s">
        <v>10340</v>
      </c>
      <c r="N14350" t="s">
        <v>212</v>
      </c>
      <c r="O14350" t="s">
        <v>5735</v>
      </c>
      <c r="P14350" t="s">
        <v>10463</v>
      </c>
      <c r="Q14350" t="s">
        <v>200</v>
      </c>
      <c r="R14350">
        <v>218</v>
      </c>
      <c r="S14350" s="15" t="str">
        <f t="shared" si="900"/>
        <v>{ month: "May", hq: "2.North", area: "4. North East", kam: "NGUYỄN ĐÌNH THÁI", kae: "✔️ DSR Đinh Thị Hồng Nhung", route: "F4", week: "W3", day: "Thu", cusCode: "MKAGST2026015", sales: 1541788.88888889, totalC: 218, skuLines: 6 },</v>
      </c>
    </row>
    <row r="14351" spans="2:19" ht="18.5" x14ac:dyDescent="0.45">
      <c r="B14351" s="22" t="s">
        <v>150</v>
      </c>
      <c r="C14351" s="22" t="s">
        <v>156</v>
      </c>
      <c r="D14351" s="22" t="s">
        <v>159</v>
      </c>
      <c r="E14351" s="22" t="s">
        <v>13</v>
      </c>
      <c r="F14351" s="22" t="s">
        <v>5714</v>
      </c>
      <c r="G14351" s="14" t="s">
        <v>1949</v>
      </c>
      <c r="H14351" s="14">
        <v>1323116.6666666665</v>
      </c>
      <c r="I14351">
        <v>5</v>
      </c>
      <c r="J14351" s="13">
        <f t="shared" si="898"/>
        <v>46156</v>
      </c>
      <c r="K14351" t="str">
        <f t="shared" si="897"/>
        <v>Thu</v>
      </c>
      <c r="L14351" t="str">
        <f t="shared" si="899"/>
        <v>W2</v>
      </c>
      <c r="M14351" t="s">
        <v>10340</v>
      </c>
      <c r="N14351" t="s">
        <v>212</v>
      </c>
      <c r="O14351" t="s">
        <v>5735</v>
      </c>
      <c r="P14351" t="s">
        <v>10463</v>
      </c>
      <c r="Q14351" t="s">
        <v>200</v>
      </c>
      <c r="R14351">
        <v>218</v>
      </c>
      <c r="S14351" s="15" t="str">
        <f t="shared" si="900"/>
        <v>{ month: "May", hq: "2.North", area: "4. North East", kam: "NGUYỄN ĐÌNH THÁI", kae: "✔️ DSR Đinh Thị Hồng Nhung", route: "F4", week: "W2", day: "Thu", cusCode: "MKAGST2026022", sales: 1323116.66666667, totalC: 218, skuLines: 5 },</v>
      </c>
    </row>
    <row r="14352" spans="2:19" ht="18.5" x14ac:dyDescent="0.45">
      <c r="B14352" s="22" t="s">
        <v>150</v>
      </c>
      <c r="C14352" s="22" t="s">
        <v>156</v>
      </c>
      <c r="D14352" s="22" t="s">
        <v>159</v>
      </c>
      <c r="E14352" s="22" t="s">
        <v>13</v>
      </c>
      <c r="F14352" s="22" t="s">
        <v>10076</v>
      </c>
      <c r="G14352" s="14" t="s">
        <v>8523</v>
      </c>
      <c r="H14352" s="14">
        <v>1800707.4074074072</v>
      </c>
      <c r="I14352">
        <v>8</v>
      </c>
      <c r="J14352" s="13">
        <f t="shared" si="898"/>
        <v>46170</v>
      </c>
      <c r="K14352" t="str">
        <f t="shared" si="897"/>
        <v>Thu</v>
      </c>
      <c r="L14352" t="str">
        <f t="shared" si="899"/>
        <v>W4</v>
      </c>
      <c r="M14352" t="s">
        <v>10340</v>
      </c>
      <c r="N14352" t="s">
        <v>212</v>
      </c>
      <c r="O14352" t="s">
        <v>5735</v>
      </c>
      <c r="P14352" t="s">
        <v>10463</v>
      </c>
      <c r="Q14352" t="s">
        <v>200</v>
      </c>
      <c r="R14352">
        <v>218</v>
      </c>
      <c r="S14352" s="15" t="str">
        <f t="shared" si="900"/>
        <v>{ month: "May", hq: "2.North", area: "4. North East", kam: "NGUYỄN ĐÌNH THÁI", kae: "✔️ DSR Đinh Thị Hồng Nhung", route: "F4", week: "W4", day: "Thu", cusCode: "MKAGST2026023", sales: 1800707.40740741, totalC: 218, skuLines: 8 },</v>
      </c>
    </row>
    <row r="14353" spans="2:19" ht="18.5" x14ac:dyDescent="0.45">
      <c r="B14353" s="22" t="s">
        <v>150</v>
      </c>
      <c r="C14353" s="22" t="s">
        <v>156</v>
      </c>
      <c r="D14353" s="22" t="s">
        <v>159</v>
      </c>
      <c r="E14353" s="22" t="s">
        <v>13</v>
      </c>
      <c r="F14353" s="22" t="s">
        <v>7944</v>
      </c>
      <c r="G14353" s="14" t="s">
        <v>5745</v>
      </c>
      <c r="H14353" s="14">
        <v>1681272.2222222222</v>
      </c>
      <c r="I14353">
        <v>7</v>
      </c>
      <c r="J14353" s="13">
        <f t="shared" si="898"/>
        <v>46163</v>
      </c>
      <c r="K14353" t="str">
        <f t="shared" si="897"/>
        <v>Thu</v>
      </c>
      <c r="L14353" t="str">
        <f t="shared" si="899"/>
        <v>W3</v>
      </c>
      <c r="M14353" t="s">
        <v>10340</v>
      </c>
      <c r="N14353" t="s">
        <v>212</v>
      </c>
      <c r="O14353" t="s">
        <v>5735</v>
      </c>
      <c r="P14353" t="s">
        <v>10463</v>
      </c>
      <c r="Q14353" t="s">
        <v>200</v>
      </c>
      <c r="R14353">
        <v>218</v>
      </c>
      <c r="S14353" s="15" t="str">
        <f t="shared" si="900"/>
        <v>{ month: "May", hq: "2.North", area: "4. North East", kam: "NGUYỄN ĐÌNH THÁI", kae: "✔️ DSR Đinh Thị Hồng Nhung", route: "F4", week: "W3", day: "Thu", cusCode: "MKAGST2026024", sales: 1681272.22222222, totalC: 218, skuLines: 7 },</v>
      </c>
    </row>
    <row r="14354" spans="2:19" ht="18.5" x14ac:dyDescent="0.45">
      <c r="B14354" s="22" t="s">
        <v>150</v>
      </c>
      <c r="C14354" s="22" t="s">
        <v>156</v>
      </c>
      <c r="D14354" s="22" t="s">
        <v>159</v>
      </c>
      <c r="E14354" s="22" t="s">
        <v>13</v>
      </c>
      <c r="F14354" s="22" t="s">
        <v>10077</v>
      </c>
      <c r="G14354" s="14" t="s">
        <v>8523</v>
      </c>
      <c r="H14354" s="14">
        <v>2322422.222222222</v>
      </c>
      <c r="I14354">
        <v>8</v>
      </c>
      <c r="J14354" s="13">
        <f t="shared" si="898"/>
        <v>46170</v>
      </c>
      <c r="K14354" t="str">
        <f t="shared" si="897"/>
        <v>Thu</v>
      </c>
      <c r="L14354" t="str">
        <f t="shared" si="899"/>
        <v>W4</v>
      </c>
      <c r="M14354" t="s">
        <v>10340</v>
      </c>
      <c r="N14354" t="s">
        <v>212</v>
      </c>
      <c r="O14354" t="s">
        <v>5735</v>
      </c>
      <c r="P14354" t="s">
        <v>10463</v>
      </c>
      <c r="Q14354" t="s">
        <v>200</v>
      </c>
      <c r="R14354">
        <v>218</v>
      </c>
      <c r="S14354" s="15" t="str">
        <f t="shared" si="900"/>
        <v>{ month: "May", hq: "2.North", area: "4. North East", kam: "NGUYỄN ĐÌNH THÁI", kae: "✔️ DSR Đinh Thị Hồng Nhung", route: "F4", week: "W4", day: "Thu", cusCode: "MKDTST21261283", sales: 2322422.22222222, totalC: 218, skuLines: 8 },</v>
      </c>
    </row>
    <row r="14355" spans="2:19" ht="18.5" x14ac:dyDescent="0.45">
      <c r="B14355" s="22" t="s">
        <v>150</v>
      </c>
      <c r="C14355" s="22" t="s">
        <v>156</v>
      </c>
      <c r="D14355" s="22" t="s">
        <v>159</v>
      </c>
      <c r="E14355" s="22" t="s">
        <v>13</v>
      </c>
      <c r="F14355" s="22" t="s">
        <v>5715</v>
      </c>
      <c r="G14355" s="14" t="s">
        <v>1949</v>
      </c>
      <c r="H14355" s="14">
        <v>981499.07407407404</v>
      </c>
      <c r="I14355">
        <v>6</v>
      </c>
      <c r="J14355" s="13">
        <f t="shared" si="898"/>
        <v>46156</v>
      </c>
      <c r="K14355" t="str">
        <f t="shared" si="897"/>
        <v>Thu</v>
      </c>
      <c r="L14355" t="str">
        <f t="shared" si="899"/>
        <v>W2</v>
      </c>
      <c r="M14355" t="s">
        <v>10340</v>
      </c>
      <c r="N14355" t="s">
        <v>212</v>
      </c>
      <c r="O14355" t="s">
        <v>5735</v>
      </c>
      <c r="P14355" t="s">
        <v>10463</v>
      </c>
      <c r="Q14355" t="s">
        <v>200</v>
      </c>
      <c r="R14355">
        <v>218</v>
      </c>
      <c r="S14355" s="15" t="str">
        <f t="shared" si="900"/>
        <v>{ month: "May", hq: "2.North", area: "4. North East", kam: "NGUYỄN ĐÌNH THÁI", kae: "✔️ DSR Đinh Thị Hồng Nhung", route: "F4", week: "W2", day: "Thu", cusCode: "MKDTST21261284", sales: 981499.074074074, totalC: 218, skuLines: 6 },</v>
      </c>
    </row>
    <row r="14356" spans="2:19" ht="18.5" x14ac:dyDescent="0.45">
      <c r="B14356" s="22" t="s">
        <v>150</v>
      </c>
      <c r="C14356" s="22" t="s">
        <v>156</v>
      </c>
      <c r="D14356" s="22" t="s">
        <v>159</v>
      </c>
      <c r="E14356" s="22" t="s">
        <v>13</v>
      </c>
      <c r="F14356" s="22" t="s">
        <v>7945</v>
      </c>
      <c r="G14356" s="14" t="s">
        <v>5745</v>
      </c>
      <c r="H14356" s="14">
        <v>1357844.4444444445</v>
      </c>
      <c r="I14356">
        <v>6</v>
      </c>
      <c r="J14356" s="13">
        <f t="shared" si="898"/>
        <v>46163</v>
      </c>
      <c r="K14356" t="str">
        <f t="shared" si="897"/>
        <v>Thu</v>
      </c>
      <c r="L14356" t="str">
        <f t="shared" si="899"/>
        <v>W3</v>
      </c>
      <c r="M14356" t="s">
        <v>10340</v>
      </c>
      <c r="N14356" t="s">
        <v>212</v>
      </c>
      <c r="O14356" t="s">
        <v>5735</v>
      </c>
      <c r="P14356" t="s">
        <v>10463</v>
      </c>
      <c r="Q14356" t="s">
        <v>200</v>
      </c>
      <c r="R14356">
        <v>218</v>
      </c>
      <c r="S14356" s="15" t="str">
        <f t="shared" si="900"/>
        <v>{ month: "May", hq: "2.North", area: "4. North East", kam: "NGUYỄN ĐÌNH THÁI", kae: "✔️ DSR Đinh Thị Hồng Nhung", route: "F4", week: "W3", day: "Thu", cusCode: "MKDTST21261286", sales: 1357844.44444444, totalC: 218, skuLines: 6 },</v>
      </c>
    </row>
    <row r="14357" spans="2:19" ht="18.5" x14ac:dyDescent="0.45">
      <c r="B14357" s="22" t="s">
        <v>150</v>
      </c>
      <c r="C14357" s="22" t="s">
        <v>156</v>
      </c>
      <c r="D14357" s="22" t="s">
        <v>159</v>
      </c>
      <c r="E14357" s="22" t="s">
        <v>13</v>
      </c>
      <c r="F14357" s="22" t="s">
        <v>5716</v>
      </c>
      <c r="G14357" s="14" t="s">
        <v>1949</v>
      </c>
      <c r="H14357" s="14">
        <v>1422299.9999999998</v>
      </c>
      <c r="I14357">
        <v>7</v>
      </c>
      <c r="J14357" s="13">
        <f t="shared" si="898"/>
        <v>46156</v>
      </c>
      <c r="K14357" t="str">
        <f t="shared" si="897"/>
        <v>Thu</v>
      </c>
      <c r="L14357" t="str">
        <f t="shared" si="899"/>
        <v>W2</v>
      </c>
      <c r="M14357" t="s">
        <v>10340</v>
      </c>
      <c r="N14357" t="s">
        <v>212</v>
      </c>
      <c r="O14357" t="s">
        <v>5735</v>
      </c>
      <c r="P14357" t="s">
        <v>10463</v>
      </c>
      <c r="Q14357" t="s">
        <v>200</v>
      </c>
      <c r="R14357">
        <v>218</v>
      </c>
      <c r="S14357" s="15" t="str">
        <f t="shared" si="900"/>
        <v>{ month: "May", hq: "2.North", area: "4. North East", kam: "NGUYỄN ĐÌNH THÁI", kae: "✔️ DSR Đinh Thị Hồng Nhung", route: "F4", week: "W2", day: "Thu", cusCode: "MKDTST21261288", sales: 1422300, totalC: 218, skuLines: 7 },</v>
      </c>
    </row>
    <row r="14358" spans="2:19" ht="18.5" x14ac:dyDescent="0.45">
      <c r="B14358" s="22" t="s">
        <v>150</v>
      </c>
      <c r="C14358" s="22" t="s">
        <v>156</v>
      </c>
      <c r="D14358" s="22" t="s">
        <v>159</v>
      </c>
      <c r="E14358" s="22" t="s">
        <v>13</v>
      </c>
      <c r="F14358" s="22" t="s">
        <v>10078</v>
      </c>
      <c r="G14358" s="14" t="s">
        <v>8524</v>
      </c>
      <c r="H14358" s="14">
        <v>5890366.666666666</v>
      </c>
      <c r="I14358">
        <v>12</v>
      </c>
      <c r="J14358" s="13">
        <f t="shared" si="898"/>
        <v>46171</v>
      </c>
      <c r="K14358" t="str">
        <f t="shared" si="897"/>
        <v>Fri</v>
      </c>
      <c r="L14358" t="str">
        <f t="shared" si="899"/>
        <v>W4</v>
      </c>
      <c r="M14358" t="s">
        <v>10340</v>
      </c>
      <c r="N14358" t="s">
        <v>212</v>
      </c>
      <c r="O14358" t="s">
        <v>5735</v>
      </c>
      <c r="P14358" t="s">
        <v>10463</v>
      </c>
      <c r="Q14358" t="s">
        <v>200</v>
      </c>
      <c r="R14358">
        <v>218</v>
      </c>
      <c r="S14358" s="15" t="str">
        <f t="shared" si="900"/>
        <v>{ month: "May", hq: "2.North", area: "4. North East", kam: "NGUYỄN ĐÌNH THÁI", kae: "✔️ DSR Đinh Thị Hồng Nhung", route: "F4", week: "W4", day: "Fri", cusCode: "MKFAG05231", sales: 5890366.66666667, totalC: 218, skuLines: 12 },</v>
      </c>
    </row>
    <row r="14359" spans="2:19" ht="18.5" x14ac:dyDescent="0.45">
      <c r="B14359" s="22" t="s">
        <v>150</v>
      </c>
      <c r="C14359" s="22" t="s">
        <v>156</v>
      </c>
      <c r="D14359" s="22" t="s">
        <v>159</v>
      </c>
      <c r="E14359" s="22" t="s">
        <v>13</v>
      </c>
      <c r="F14359" s="22" t="s">
        <v>1907</v>
      </c>
      <c r="G14359" s="14" t="s">
        <v>5741</v>
      </c>
      <c r="H14359" s="14">
        <v>1385755.5555555553</v>
      </c>
      <c r="I14359">
        <v>7</v>
      </c>
      <c r="J14359" s="13">
        <f t="shared" si="898"/>
        <v>46150</v>
      </c>
      <c r="K14359" t="str">
        <f t="shared" si="897"/>
        <v>Fri</v>
      </c>
      <c r="L14359" t="str">
        <f t="shared" si="899"/>
        <v>W1</v>
      </c>
      <c r="M14359" t="s">
        <v>10340</v>
      </c>
      <c r="N14359" t="s">
        <v>212</v>
      </c>
      <c r="O14359" t="s">
        <v>5735</v>
      </c>
      <c r="P14359" t="s">
        <v>10463</v>
      </c>
      <c r="Q14359" t="s">
        <v>200</v>
      </c>
      <c r="R14359">
        <v>218</v>
      </c>
      <c r="S14359" s="15" t="str">
        <f t="shared" si="900"/>
        <v>{ month: "May", hq: "2.North", area: "4. North East", kam: "NGUYỄN ĐÌNH THÁI", kae: "✔️ DSR Đinh Thị Hồng Nhung", route: "F4", week: "W1", day: "Fri", cusCode: "QN0201", sales: 1385755.55555556, totalC: 218, skuLines: 7 },</v>
      </c>
    </row>
    <row r="14360" spans="2:19" ht="18.5" x14ac:dyDescent="0.45">
      <c r="B14360" s="22" t="s">
        <v>150</v>
      </c>
      <c r="C14360" s="22" t="s">
        <v>156</v>
      </c>
      <c r="D14360" s="22" t="s">
        <v>159</v>
      </c>
      <c r="E14360" s="22" t="s">
        <v>13</v>
      </c>
      <c r="F14360" s="22" t="s">
        <v>1907</v>
      </c>
      <c r="G14360" s="14" t="s">
        <v>8524</v>
      </c>
      <c r="H14360" s="14">
        <v>3671044.444444444</v>
      </c>
      <c r="I14360">
        <v>7</v>
      </c>
      <c r="J14360" s="13">
        <f t="shared" si="898"/>
        <v>46171</v>
      </c>
      <c r="K14360" t="str">
        <f t="shared" si="897"/>
        <v>Fri</v>
      </c>
      <c r="L14360" t="str">
        <f t="shared" si="899"/>
        <v>W4</v>
      </c>
      <c r="M14360" t="s">
        <v>10340</v>
      </c>
      <c r="N14360" t="s">
        <v>212</v>
      </c>
      <c r="O14360" t="s">
        <v>5735</v>
      </c>
      <c r="P14360" t="s">
        <v>10463</v>
      </c>
      <c r="Q14360" t="s">
        <v>200</v>
      </c>
      <c r="R14360">
        <v>218</v>
      </c>
      <c r="S14360" s="15" t="str">
        <f t="shared" si="900"/>
        <v>{ month: "May", hq: "2.North", area: "4. North East", kam: "NGUYỄN ĐÌNH THÁI", kae: "✔️ DSR Đinh Thị Hồng Nhung", route: "F4", week: "W4", day: "Fri", cusCode: "QN0201", sales: 3671044.44444444, totalC: 218, skuLines: 7 },</v>
      </c>
    </row>
    <row r="14361" spans="2:19" ht="18.5" x14ac:dyDescent="0.45">
      <c r="B14361" s="22" t="s">
        <v>150</v>
      </c>
      <c r="C14361" s="22" t="s">
        <v>156</v>
      </c>
      <c r="D14361" s="22" t="s">
        <v>159</v>
      </c>
      <c r="E14361" s="22" t="s">
        <v>13</v>
      </c>
      <c r="F14361" s="22" t="s">
        <v>7946</v>
      </c>
      <c r="G14361" s="14" t="s">
        <v>5738</v>
      </c>
      <c r="H14361" s="14">
        <v>1198135.1851851849</v>
      </c>
      <c r="I14361">
        <v>6</v>
      </c>
      <c r="J14361" s="13">
        <f t="shared" si="898"/>
        <v>46144</v>
      </c>
      <c r="K14361" t="str">
        <f t="shared" si="897"/>
        <v>Sat</v>
      </c>
      <c r="L14361" t="str">
        <f t="shared" si="899"/>
        <v>W0</v>
      </c>
      <c r="M14361" t="s">
        <v>10340</v>
      </c>
      <c r="N14361" t="s">
        <v>212</v>
      </c>
      <c r="O14361" t="s">
        <v>5735</v>
      </c>
      <c r="P14361" t="s">
        <v>10463</v>
      </c>
      <c r="Q14361" t="s">
        <v>200</v>
      </c>
      <c r="R14361">
        <v>218</v>
      </c>
      <c r="S14361" s="15" t="str">
        <f t="shared" si="900"/>
        <v>{ month: "May", hq: "2.North", area: "4. North East", kam: "NGUYỄN ĐÌNH THÁI", kae: "✔️ DSR Đinh Thị Hồng Nhung", route: "F4", week: "W0", day: "Sat", cusCode: "QN2026065", sales: 1198135.18518518, totalC: 218, skuLines: 6 },</v>
      </c>
    </row>
    <row r="14362" spans="2:19" ht="18.5" x14ac:dyDescent="0.45">
      <c r="B14362" s="22" t="s">
        <v>150</v>
      </c>
      <c r="C14362" s="22" t="s">
        <v>156</v>
      </c>
      <c r="D14362" s="22" t="s">
        <v>159</v>
      </c>
      <c r="E14362" s="22" t="s">
        <v>13</v>
      </c>
      <c r="F14362" s="22" t="s">
        <v>7947</v>
      </c>
      <c r="G14362" s="14" t="s">
        <v>5738</v>
      </c>
      <c r="H14362" s="14">
        <v>1606978.7037037034</v>
      </c>
      <c r="I14362">
        <v>6</v>
      </c>
      <c r="J14362" s="13">
        <f t="shared" si="898"/>
        <v>46144</v>
      </c>
      <c r="K14362" t="str">
        <f t="shared" si="897"/>
        <v>Sat</v>
      </c>
      <c r="L14362" t="str">
        <f t="shared" si="899"/>
        <v>W0</v>
      </c>
      <c r="M14362" t="s">
        <v>10340</v>
      </c>
      <c r="N14362" t="s">
        <v>212</v>
      </c>
      <c r="O14362" t="s">
        <v>5735</v>
      </c>
      <c r="P14362" t="s">
        <v>10463</v>
      </c>
      <c r="Q14362" t="s">
        <v>200</v>
      </c>
      <c r="R14362">
        <v>218</v>
      </c>
      <c r="S14362" s="15" t="str">
        <f t="shared" si="900"/>
        <v>{ month: "May", hq: "2.North", area: "4. North East", kam: "NGUYỄN ĐÌNH THÁI", kae: "✔️ DSR Đinh Thị Hồng Nhung", route: "F4", week: "W0", day: "Sat", cusCode: "QN2026066", sales: 1606978.7037037, totalC: 218, skuLines: 6 },</v>
      </c>
    </row>
    <row r="14363" spans="2:19" ht="18.5" x14ac:dyDescent="0.45">
      <c r="B14363" s="22" t="s">
        <v>150</v>
      </c>
      <c r="C14363" s="22" t="s">
        <v>156</v>
      </c>
      <c r="D14363" s="22" t="s">
        <v>159</v>
      </c>
      <c r="E14363" s="22" t="s">
        <v>13</v>
      </c>
      <c r="F14363" s="22" t="s">
        <v>1908</v>
      </c>
      <c r="G14363" s="14" t="s">
        <v>5742</v>
      </c>
      <c r="H14363" s="14">
        <v>1007766.6666666667</v>
      </c>
      <c r="I14363">
        <v>6</v>
      </c>
      <c r="J14363" s="13">
        <f t="shared" si="898"/>
        <v>46151</v>
      </c>
      <c r="K14363" t="str">
        <f t="shared" si="897"/>
        <v>Sat</v>
      </c>
      <c r="L14363" t="str">
        <f t="shared" si="899"/>
        <v>W1</v>
      </c>
      <c r="M14363" t="s">
        <v>10340</v>
      </c>
      <c r="N14363" t="s">
        <v>212</v>
      </c>
      <c r="O14363" t="s">
        <v>5735</v>
      </c>
      <c r="P14363" t="s">
        <v>10463</v>
      </c>
      <c r="Q14363" t="s">
        <v>200</v>
      </c>
      <c r="R14363">
        <v>218</v>
      </c>
      <c r="S14363" s="15" t="str">
        <f t="shared" si="900"/>
        <v>{ month: "May", hq: "2.North", area: "4. North East", kam: "NGUYỄN ĐÌNH THÁI", kae: "✔️ DSR Đinh Thị Hồng Nhung", route: "F4", week: "W1", day: "Sat", cusCode: "QN2026068", sales: 1007766.66666667, totalC: 218, skuLines: 6 },</v>
      </c>
    </row>
    <row r="14364" spans="2:19" ht="18.5" x14ac:dyDescent="0.45">
      <c r="B14364" s="22" t="s">
        <v>150</v>
      </c>
      <c r="C14364" s="22" t="s">
        <v>156</v>
      </c>
      <c r="D14364" s="22" t="s">
        <v>159</v>
      </c>
      <c r="E14364" s="22" t="s">
        <v>13</v>
      </c>
      <c r="F14364" s="22" t="s">
        <v>1908</v>
      </c>
      <c r="G14364" s="14" t="s">
        <v>7953</v>
      </c>
      <c r="H14364" s="14">
        <v>2224071.2962962962</v>
      </c>
      <c r="I14364">
        <v>7</v>
      </c>
      <c r="J14364" s="13">
        <f t="shared" si="898"/>
        <v>46165</v>
      </c>
      <c r="K14364" t="str">
        <f t="shared" si="897"/>
        <v>Sat</v>
      </c>
      <c r="L14364" t="str">
        <f t="shared" si="899"/>
        <v>W3</v>
      </c>
      <c r="M14364" t="s">
        <v>10340</v>
      </c>
      <c r="N14364" t="s">
        <v>212</v>
      </c>
      <c r="O14364" t="s">
        <v>5735</v>
      </c>
      <c r="P14364" t="s">
        <v>10463</v>
      </c>
      <c r="Q14364" t="s">
        <v>200</v>
      </c>
      <c r="R14364">
        <v>218</v>
      </c>
      <c r="S14364" s="15" t="str">
        <f t="shared" si="900"/>
        <v>{ month: "May", hq: "2.North", area: "4. North East", kam: "NGUYỄN ĐÌNH THÁI", kae: "✔️ DSR Đinh Thị Hồng Nhung", route: "F4", week: "W3", day: "Sat", cusCode: "QN2026068", sales: 2224071.2962963, totalC: 218, skuLines: 7 },</v>
      </c>
    </row>
    <row r="14365" spans="2:19" ht="18.5" x14ac:dyDescent="0.45">
      <c r="B14365" s="22" t="s">
        <v>150</v>
      </c>
      <c r="C14365" s="22" t="s">
        <v>156</v>
      </c>
      <c r="D14365" s="22" t="s">
        <v>159</v>
      </c>
      <c r="E14365" s="22" t="s">
        <v>13</v>
      </c>
      <c r="F14365" s="22" t="s">
        <v>1908</v>
      </c>
      <c r="G14365" s="14" t="s">
        <v>8525</v>
      </c>
      <c r="H14365" s="14">
        <v>2468122.222222222</v>
      </c>
      <c r="I14365">
        <v>5</v>
      </c>
      <c r="J14365" s="13">
        <f t="shared" si="898"/>
        <v>46172</v>
      </c>
      <c r="K14365" t="str">
        <f t="shared" si="897"/>
        <v>Sat</v>
      </c>
      <c r="L14365" t="str">
        <f t="shared" si="899"/>
        <v>W4</v>
      </c>
      <c r="M14365" t="s">
        <v>10340</v>
      </c>
      <c r="N14365" t="s">
        <v>212</v>
      </c>
      <c r="O14365" t="s">
        <v>5735</v>
      </c>
      <c r="P14365" t="s">
        <v>10463</v>
      </c>
      <c r="Q14365" t="s">
        <v>200</v>
      </c>
      <c r="R14365">
        <v>218</v>
      </c>
      <c r="S14365" s="15" t="str">
        <f t="shared" si="900"/>
        <v>{ month: "May", hq: "2.North", area: "4. North East", kam: "NGUYỄN ĐÌNH THÁI", kae: "✔️ DSR Đinh Thị Hồng Nhung", route: "F4", week: "W4", day: "Sat", cusCode: "QN2026068", sales: 2468122.22222222, totalC: 218, skuLines: 5 },</v>
      </c>
    </row>
    <row r="14366" spans="2:19" ht="18.5" x14ac:dyDescent="0.45">
      <c r="B14366" s="22" t="s">
        <v>150</v>
      </c>
      <c r="C14366" s="22" t="s">
        <v>156</v>
      </c>
      <c r="D14366" s="22" t="s">
        <v>159</v>
      </c>
      <c r="E14366" s="22" t="s">
        <v>13</v>
      </c>
      <c r="F14366" s="22" t="s">
        <v>10079</v>
      </c>
      <c r="G14366" s="14" t="s">
        <v>8525</v>
      </c>
      <c r="H14366" s="14">
        <v>2243222.222222222</v>
      </c>
      <c r="I14366">
        <v>6</v>
      </c>
      <c r="J14366" s="13">
        <f t="shared" si="898"/>
        <v>46172</v>
      </c>
      <c r="K14366" t="str">
        <f t="shared" si="897"/>
        <v>Sat</v>
      </c>
      <c r="L14366" t="str">
        <f t="shared" si="899"/>
        <v>W4</v>
      </c>
      <c r="M14366" t="s">
        <v>10340</v>
      </c>
      <c r="N14366" t="s">
        <v>212</v>
      </c>
      <c r="O14366" t="s">
        <v>5735</v>
      </c>
      <c r="P14366" t="s">
        <v>10463</v>
      </c>
      <c r="Q14366" t="s">
        <v>200</v>
      </c>
      <c r="R14366">
        <v>218</v>
      </c>
      <c r="S14366" s="15" t="str">
        <f t="shared" si="900"/>
        <v>{ month: "May", hq: "2.North", area: "4. North East", kam: "NGUYỄN ĐÌNH THÁI", kae: "✔️ DSR Đinh Thị Hồng Nhung", route: "F4", week: "W4", day: "Sat", cusCode: "QN2026069", sales: 2243222.22222222, totalC: 218, skuLines: 6 },</v>
      </c>
    </row>
    <row r="14367" spans="2:19" ht="18.5" x14ac:dyDescent="0.45">
      <c r="B14367" s="22" t="s">
        <v>150</v>
      </c>
      <c r="C14367" s="22" t="s">
        <v>156</v>
      </c>
      <c r="D14367" s="22" t="s">
        <v>159</v>
      </c>
      <c r="E14367" s="22" t="s">
        <v>13</v>
      </c>
      <c r="F14367" s="22" t="s">
        <v>10080</v>
      </c>
      <c r="G14367" s="14" t="s">
        <v>8525</v>
      </c>
      <c r="H14367" s="14">
        <v>1679077.777777778</v>
      </c>
      <c r="I14367">
        <v>6</v>
      </c>
      <c r="J14367" s="13">
        <f t="shared" si="898"/>
        <v>46172</v>
      </c>
      <c r="K14367" t="str">
        <f t="shared" si="897"/>
        <v>Sat</v>
      </c>
      <c r="L14367" t="str">
        <f t="shared" si="899"/>
        <v>W4</v>
      </c>
      <c r="M14367" t="s">
        <v>10340</v>
      </c>
      <c r="N14367" t="s">
        <v>212</v>
      </c>
      <c r="O14367" t="s">
        <v>5735</v>
      </c>
      <c r="P14367" t="s">
        <v>10463</v>
      </c>
      <c r="Q14367" t="s">
        <v>200</v>
      </c>
      <c r="R14367">
        <v>218</v>
      </c>
      <c r="S14367" s="15" t="str">
        <f t="shared" si="900"/>
        <v>{ month: "May", hq: "2.North", area: "4. North East", kam: "NGUYỄN ĐÌNH THÁI", kae: "✔️ DSR Đinh Thị Hồng Nhung", route: "F4", week: "W4", day: "Sat", cusCode: "QN2026070", sales: 1679077.77777778, totalC: 218, skuLines: 6 },</v>
      </c>
    </row>
    <row r="14368" spans="2:19" ht="18.5" x14ac:dyDescent="0.45">
      <c r="B14368" s="22" t="s">
        <v>150</v>
      </c>
      <c r="C14368" s="22" t="s">
        <v>156</v>
      </c>
      <c r="D14368" s="22" t="s">
        <v>159</v>
      </c>
      <c r="E14368" s="22" t="s">
        <v>13</v>
      </c>
      <c r="F14368" s="22" t="s">
        <v>8509</v>
      </c>
      <c r="G14368" s="14" t="s">
        <v>7953</v>
      </c>
      <c r="H14368" s="14">
        <v>1748000</v>
      </c>
      <c r="I14368">
        <v>6</v>
      </c>
      <c r="J14368" s="13">
        <f t="shared" si="898"/>
        <v>46165</v>
      </c>
      <c r="K14368" t="str">
        <f t="shared" si="897"/>
        <v>Sat</v>
      </c>
      <c r="L14368" t="str">
        <f t="shared" si="899"/>
        <v>W3</v>
      </c>
      <c r="M14368" t="s">
        <v>10340</v>
      </c>
      <c r="N14368" t="s">
        <v>212</v>
      </c>
      <c r="O14368" t="s">
        <v>5735</v>
      </c>
      <c r="P14368" t="s">
        <v>10463</v>
      </c>
      <c r="Q14368" t="s">
        <v>200</v>
      </c>
      <c r="R14368">
        <v>218</v>
      </c>
      <c r="S14368" s="15" t="str">
        <f t="shared" si="900"/>
        <v>{ month: "May", hq: "2.North", area: "4. North East", kam: "NGUYỄN ĐÌNH THÁI", kae: "✔️ DSR Đinh Thị Hồng Nhung", route: "F4", week: "W3", day: "Sat", cusCode: "QN2026071", sales: 1748000, totalC: 218, skuLines: 6 },</v>
      </c>
    </row>
    <row r="14369" spans="2:19" ht="18.5" x14ac:dyDescent="0.45">
      <c r="B14369" s="22" t="s">
        <v>150</v>
      </c>
      <c r="C14369" s="22" t="s">
        <v>156</v>
      </c>
      <c r="D14369" s="22" t="s">
        <v>159</v>
      </c>
      <c r="E14369" s="22" t="s">
        <v>13</v>
      </c>
      <c r="F14369" s="22" t="s">
        <v>10081</v>
      </c>
      <c r="G14369" s="14" t="s">
        <v>8525</v>
      </c>
      <c r="H14369" s="14">
        <v>3413777.777777778</v>
      </c>
      <c r="I14369">
        <v>5</v>
      </c>
      <c r="J14369" s="13">
        <f t="shared" si="898"/>
        <v>46172</v>
      </c>
      <c r="K14369" t="str">
        <f t="shared" si="897"/>
        <v>Sat</v>
      </c>
      <c r="L14369" t="str">
        <f t="shared" si="899"/>
        <v>W4</v>
      </c>
      <c r="M14369" t="s">
        <v>10340</v>
      </c>
      <c r="N14369" t="s">
        <v>212</v>
      </c>
      <c r="O14369" t="s">
        <v>5735</v>
      </c>
      <c r="P14369" t="s">
        <v>10463</v>
      </c>
      <c r="Q14369" t="s">
        <v>200</v>
      </c>
      <c r="R14369">
        <v>218</v>
      </c>
      <c r="S14369" s="15" t="str">
        <f t="shared" si="900"/>
        <v>{ month: "May", hq: "2.North", area: "4. North East", kam: "NGUYỄN ĐÌNH THÁI", kae: "✔️ DSR Đinh Thị Hồng Nhung", route: "F4", week: "W4", day: "Sat", cusCode: "QN2026072", sales: 3413777.77777778, totalC: 218, skuLines: 5 },</v>
      </c>
    </row>
    <row r="14370" spans="2:19" ht="18.5" x14ac:dyDescent="0.45">
      <c r="B14370" s="22" t="s">
        <v>150</v>
      </c>
      <c r="C14370" s="22" t="s">
        <v>156</v>
      </c>
      <c r="D14370" s="22" t="s">
        <v>159</v>
      </c>
      <c r="E14370" s="22" t="s">
        <v>13</v>
      </c>
      <c r="F14370" s="22" t="s">
        <v>8510</v>
      </c>
      <c r="G14370" s="14" t="s">
        <v>7953</v>
      </c>
      <c r="H14370" s="14">
        <v>2205177.777777778</v>
      </c>
      <c r="I14370">
        <v>7</v>
      </c>
      <c r="J14370" s="13">
        <f t="shared" si="898"/>
        <v>46165</v>
      </c>
      <c r="K14370" t="str">
        <f t="shared" si="897"/>
        <v>Sat</v>
      </c>
      <c r="L14370" t="str">
        <f t="shared" si="899"/>
        <v>W3</v>
      </c>
      <c r="M14370" t="s">
        <v>10340</v>
      </c>
      <c r="N14370" t="s">
        <v>212</v>
      </c>
      <c r="O14370" t="s">
        <v>5735</v>
      </c>
      <c r="P14370" t="s">
        <v>10463</v>
      </c>
      <c r="Q14370" t="s">
        <v>200</v>
      </c>
      <c r="R14370">
        <v>218</v>
      </c>
      <c r="S14370" s="15" t="str">
        <f t="shared" si="900"/>
        <v>{ month: "May", hq: "2.North", area: "4. North East", kam: "NGUYỄN ĐÌNH THÁI", kae: "✔️ DSR Đinh Thị Hồng Nhung", route: "F4", week: "W3", day: "Sat", cusCode: "QN2026073", sales: 2205177.77777778, totalC: 218, skuLines: 7 },</v>
      </c>
    </row>
    <row r="14371" spans="2:19" ht="18.5" x14ac:dyDescent="0.45">
      <c r="B14371" s="22" t="s">
        <v>150</v>
      </c>
      <c r="C14371" s="22" t="s">
        <v>156</v>
      </c>
      <c r="D14371" s="22" t="s">
        <v>159</v>
      </c>
      <c r="E14371" s="22" t="s">
        <v>13</v>
      </c>
      <c r="F14371" s="22" t="s">
        <v>8510</v>
      </c>
      <c r="G14371" s="14" t="s">
        <v>8525</v>
      </c>
      <c r="H14371" s="14">
        <v>2529437.0370370368</v>
      </c>
      <c r="I14371">
        <v>6</v>
      </c>
      <c r="J14371" s="13">
        <f t="shared" si="898"/>
        <v>46172</v>
      </c>
      <c r="K14371" t="str">
        <f t="shared" si="897"/>
        <v>Sat</v>
      </c>
      <c r="L14371" t="str">
        <f t="shared" si="899"/>
        <v>W4</v>
      </c>
      <c r="M14371" t="s">
        <v>10340</v>
      </c>
      <c r="N14371" t="s">
        <v>212</v>
      </c>
      <c r="O14371" t="s">
        <v>5735</v>
      </c>
      <c r="P14371" t="s">
        <v>10463</v>
      </c>
      <c r="Q14371" t="s">
        <v>200</v>
      </c>
      <c r="R14371">
        <v>218</v>
      </c>
      <c r="S14371" s="15" t="str">
        <f t="shared" si="900"/>
        <v>{ month: "May", hq: "2.North", area: "4. North East", kam: "NGUYỄN ĐÌNH THÁI", kae: "✔️ DSR Đinh Thị Hồng Nhung", route: "F4", week: "W4", day: "Sat", cusCode: "QN2026073", sales: 2529437.03703704, totalC: 218, skuLines: 6 },</v>
      </c>
    </row>
    <row r="14372" spans="2:19" ht="18.5" x14ac:dyDescent="0.45">
      <c r="B14372" s="22" t="s">
        <v>150</v>
      </c>
      <c r="C14372" s="22" t="s">
        <v>156</v>
      </c>
      <c r="D14372" s="22" t="s">
        <v>159</v>
      </c>
      <c r="E14372" s="22" t="s">
        <v>13</v>
      </c>
      <c r="F14372" s="22" t="s">
        <v>8511</v>
      </c>
      <c r="G14372" s="14" t="s">
        <v>7953</v>
      </c>
      <c r="H14372" s="14">
        <v>1837288.8888888888</v>
      </c>
      <c r="I14372">
        <v>6</v>
      </c>
      <c r="J14372" s="13">
        <f t="shared" si="898"/>
        <v>46165</v>
      </c>
      <c r="K14372" t="str">
        <f t="shared" si="897"/>
        <v>Sat</v>
      </c>
      <c r="L14372" t="str">
        <f t="shared" si="899"/>
        <v>W3</v>
      </c>
      <c r="M14372" t="s">
        <v>10340</v>
      </c>
      <c r="N14372" t="s">
        <v>212</v>
      </c>
      <c r="O14372" t="s">
        <v>5735</v>
      </c>
      <c r="P14372" t="s">
        <v>10463</v>
      </c>
      <c r="Q14372" t="s">
        <v>200</v>
      </c>
      <c r="R14372">
        <v>218</v>
      </c>
      <c r="S14372" s="15" t="str">
        <f t="shared" si="900"/>
        <v>{ month: "May", hq: "2.North", area: "4. North East", kam: "NGUYỄN ĐÌNH THÁI", kae: "✔️ DSR Đinh Thị Hồng Nhung", route: "F4", week: "W3", day: "Sat", cusCode: "QN2026074", sales: 1837288.88888889, totalC: 218, skuLines: 6 },</v>
      </c>
    </row>
    <row r="14373" spans="2:19" ht="18.5" x14ac:dyDescent="0.45">
      <c r="B14373" s="22" t="s">
        <v>150</v>
      </c>
      <c r="C14373" s="22" t="s">
        <v>156</v>
      </c>
      <c r="D14373" s="22" t="s">
        <v>159</v>
      </c>
      <c r="E14373" s="22" t="s">
        <v>13</v>
      </c>
      <c r="F14373" s="22" t="s">
        <v>7948</v>
      </c>
      <c r="G14373" s="14" t="s">
        <v>5738</v>
      </c>
      <c r="H14373" s="14">
        <v>1210398.1481481479</v>
      </c>
      <c r="I14373">
        <v>6</v>
      </c>
      <c r="J14373" s="13">
        <f t="shared" si="898"/>
        <v>46144</v>
      </c>
      <c r="K14373" t="str">
        <f t="shared" si="897"/>
        <v>Sat</v>
      </c>
      <c r="L14373" t="str">
        <f t="shared" si="899"/>
        <v>W0</v>
      </c>
      <c r="M14373" t="s">
        <v>10340</v>
      </c>
      <c r="N14373" t="s">
        <v>212</v>
      </c>
      <c r="O14373" t="s">
        <v>5735</v>
      </c>
      <c r="P14373" t="s">
        <v>10463</v>
      </c>
      <c r="Q14373" t="s">
        <v>200</v>
      </c>
      <c r="R14373">
        <v>218</v>
      </c>
      <c r="S14373" s="15" t="str">
        <f t="shared" si="900"/>
        <v>{ month: "May", hq: "2.North", area: "4. North East", kam: "NGUYỄN ĐÌNH THÁI", kae: "✔️ DSR Đinh Thị Hồng Nhung", route: "F4", week: "W0", day: "Sat", cusCode: "QN2026075", sales: 1210398.14814815, totalC: 218, skuLines: 6 },</v>
      </c>
    </row>
    <row r="14374" spans="2:19" ht="18.5" x14ac:dyDescent="0.45">
      <c r="B14374" s="22" t="s">
        <v>150</v>
      </c>
      <c r="C14374" s="22" t="s">
        <v>156</v>
      </c>
      <c r="D14374" s="22" t="s">
        <v>159</v>
      </c>
      <c r="E14374" s="22" t="s">
        <v>13</v>
      </c>
      <c r="F14374" s="22" t="s">
        <v>1909</v>
      </c>
      <c r="G14374" s="14" t="s">
        <v>5748</v>
      </c>
      <c r="H14374" s="14">
        <v>1144952.7777777778</v>
      </c>
      <c r="I14374">
        <v>8</v>
      </c>
      <c r="J14374" s="13">
        <f t="shared" si="898"/>
        <v>46149</v>
      </c>
      <c r="K14374" t="str">
        <f t="shared" si="897"/>
        <v>Thu</v>
      </c>
      <c r="L14374" t="str">
        <f t="shared" si="899"/>
        <v>W1</v>
      </c>
      <c r="M14374" t="s">
        <v>10340</v>
      </c>
      <c r="N14374" t="s">
        <v>212</v>
      </c>
      <c r="O14374" t="s">
        <v>5735</v>
      </c>
      <c r="P14374" t="s">
        <v>10463</v>
      </c>
      <c r="Q14374" t="s">
        <v>200</v>
      </c>
      <c r="R14374">
        <v>218</v>
      </c>
      <c r="S14374" s="15" t="str">
        <f t="shared" si="900"/>
        <v>{ month: "May", hq: "2.North", area: "4. North East", kam: "NGUYỄN ĐÌNH THÁI", kae: "✔️ DSR Đinh Thị Hồng Nhung", route: "F4", week: "W1", day: "Thu", cusCode: "QN311034", sales: 1144952.77777778, totalC: 218, skuLines: 8 },</v>
      </c>
    </row>
    <row r="14375" spans="2:19" ht="18.5" x14ac:dyDescent="0.45">
      <c r="B14375" s="22" t="s">
        <v>150</v>
      </c>
      <c r="C14375" s="22" t="s">
        <v>156</v>
      </c>
      <c r="D14375" s="22" t="s">
        <v>159</v>
      </c>
      <c r="E14375" s="22" t="s">
        <v>13</v>
      </c>
      <c r="F14375" s="22" t="s">
        <v>1910</v>
      </c>
      <c r="G14375" s="14" t="s">
        <v>5748</v>
      </c>
      <c r="H14375" s="14">
        <v>1052577.7777777778</v>
      </c>
      <c r="I14375">
        <v>6</v>
      </c>
      <c r="J14375" s="13">
        <f t="shared" si="898"/>
        <v>46149</v>
      </c>
      <c r="K14375" t="str">
        <f t="shared" si="897"/>
        <v>Thu</v>
      </c>
      <c r="L14375" t="str">
        <f t="shared" si="899"/>
        <v>W1</v>
      </c>
      <c r="M14375" t="s">
        <v>10340</v>
      </c>
      <c r="N14375" t="s">
        <v>212</v>
      </c>
      <c r="O14375" t="s">
        <v>5735</v>
      </c>
      <c r="P14375" t="s">
        <v>10463</v>
      </c>
      <c r="Q14375" t="s">
        <v>200</v>
      </c>
      <c r="R14375">
        <v>218</v>
      </c>
      <c r="S14375" s="15" t="str">
        <f t="shared" si="900"/>
        <v>{ month: "May", hq: "2.North", area: "4. North East", kam: "NGUYỄN ĐÌNH THÁI", kae: "✔️ DSR Đinh Thị Hồng Nhung", route: "F4", week: "W1", day: "Thu", cusCode: "QN311038", sales: 1052577.77777778, totalC: 218, skuLines: 6 },</v>
      </c>
    </row>
    <row r="14376" spans="2:19" ht="18.5" x14ac:dyDescent="0.45">
      <c r="B14376" s="22" t="s">
        <v>150</v>
      </c>
      <c r="C14376" s="22" t="s">
        <v>156</v>
      </c>
      <c r="D14376" s="22" t="s">
        <v>159</v>
      </c>
      <c r="E14376" s="22" t="s">
        <v>13</v>
      </c>
      <c r="F14376" s="22" t="s">
        <v>8512</v>
      </c>
      <c r="G14376" s="14" t="s">
        <v>5746</v>
      </c>
      <c r="H14376" s="14">
        <v>2884016.6666666665</v>
      </c>
      <c r="I14376">
        <v>7</v>
      </c>
      <c r="J14376" s="13">
        <f t="shared" si="898"/>
        <v>46164</v>
      </c>
      <c r="K14376" t="str">
        <f t="shared" si="897"/>
        <v>Fri</v>
      </c>
      <c r="L14376" t="str">
        <f t="shared" si="899"/>
        <v>W3</v>
      </c>
      <c r="M14376" t="s">
        <v>10340</v>
      </c>
      <c r="N14376" t="s">
        <v>212</v>
      </c>
      <c r="O14376" t="s">
        <v>5735</v>
      </c>
      <c r="P14376" t="s">
        <v>10463</v>
      </c>
      <c r="Q14376" t="s">
        <v>200</v>
      </c>
      <c r="R14376">
        <v>218</v>
      </c>
      <c r="S14376" s="15" t="str">
        <f t="shared" si="900"/>
        <v>{ month: "May", hq: "2.North", area: "4. North East", kam: "NGUYỄN ĐÌNH THÁI", kae: "✔️ DSR Đinh Thị Hồng Nhung", route: "F4", week: "W3", day: "Fri", cusCode: "QN311039", sales: 2884016.66666667, totalC: 218, skuLines: 7 },</v>
      </c>
    </row>
    <row r="14377" spans="2:19" ht="18.5" x14ac:dyDescent="0.45">
      <c r="B14377" s="22" t="s">
        <v>150</v>
      </c>
      <c r="C14377" s="22" t="s">
        <v>156</v>
      </c>
      <c r="D14377" s="22" t="s">
        <v>159</v>
      </c>
      <c r="E14377" s="22" t="s">
        <v>13</v>
      </c>
      <c r="F14377" s="22" t="s">
        <v>5717</v>
      </c>
      <c r="G14377" s="14" t="s">
        <v>1935</v>
      </c>
      <c r="H14377" s="14">
        <v>1470516.6666666665</v>
      </c>
      <c r="I14377">
        <v>5</v>
      </c>
      <c r="J14377" s="13">
        <f t="shared" si="898"/>
        <v>46157</v>
      </c>
      <c r="K14377" t="str">
        <f t="shared" si="897"/>
        <v>Fri</v>
      </c>
      <c r="L14377" t="str">
        <f t="shared" si="899"/>
        <v>W2</v>
      </c>
      <c r="M14377" t="s">
        <v>10340</v>
      </c>
      <c r="N14377" t="s">
        <v>212</v>
      </c>
      <c r="O14377" t="s">
        <v>5735</v>
      </c>
      <c r="P14377" t="s">
        <v>10463</v>
      </c>
      <c r="Q14377" t="s">
        <v>200</v>
      </c>
      <c r="R14377">
        <v>218</v>
      </c>
      <c r="S14377" s="15" t="str">
        <f t="shared" si="900"/>
        <v>{ month: "May", hq: "2.North", area: "4. North East", kam: "NGUYỄN ĐÌNH THÁI", kae: "✔️ DSR Đinh Thị Hồng Nhung", route: "F4", week: "W2", day: "Fri", cusCode: "QN311040", sales: 1470516.66666667, totalC: 218, skuLines: 5 },</v>
      </c>
    </row>
    <row r="14378" spans="2:19" ht="18.5" x14ac:dyDescent="0.45">
      <c r="B14378" s="22" t="s">
        <v>150</v>
      </c>
      <c r="C14378" s="22" t="s">
        <v>156</v>
      </c>
      <c r="D14378" s="22" t="s">
        <v>159</v>
      </c>
      <c r="E14378" s="22" t="s">
        <v>13</v>
      </c>
      <c r="F14378" s="22" t="s">
        <v>5717</v>
      </c>
      <c r="G14378" s="14" t="s">
        <v>5746</v>
      </c>
      <c r="H14378" s="14">
        <v>2774922.2222222225</v>
      </c>
      <c r="I14378">
        <v>7</v>
      </c>
      <c r="J14378" s="13">
        <f t="shared" si="898"/>
        <v>46164</v>
      </c>
      <c r="K14378" t="str">
        <f t="shared" si="897"/>
        <v>Fri</v>
      </c>
      <c r="L14378" t="str">
        <f t="shared" si="899"/>
        <v>W3</v>
      </c>
      <c r="M14378" t="s">
        <v>10340</v>
      </c>
      <c r="N14378" t="s">
        <v>212</v>
      </c>
      <c r="O14378" t="s">
        <v>5735</v>
      </c>
      <c r="P14378" t="s">
        <v>10463</v>
      </c>
      <c r="Q14378" t="s">
        <v>200</v>
      </c>
      <c r="R14378">
        <v>218</v>
      </c>
      <c r="S14378" s="15" t="str">
        <f t="shared" si="900"/>
        <v>{ month: "May", hq: "2.North", area: "4. North East", kam: "NGUYỄN ĐÌNH THÁI", kae: "✔️ DSR Đinh Thị Hồng Nhung", route: "F4", week: "W3", day: "Fri", cusCode: "QN311040", sales: 2774922.22222222, totalC: 218, skuLines: 7 },</v>
      </c>
    </row>
    <row r="14379" spans="2:19" ht="18.5" x14ac:dyDescent="0.45">
      <c r="B14379" s="22" t="s">
        <v>150</v>
      </c>
      <c r="C14379" s="22" t="s">
        <v>156</v>
      </c>
      <c r="D14379" s="22" t="s">
        <v>159</v>
      </c>
      <c r="E14379" s="22" t="s">
        <v>13</v>
      </c>
      <c r="F14379" s="22" t="s">
        <v>1911</v>
      </c>
      <c r="G14379" s="14" t="s">
        <v>5748</v>
      </c>
      <c r="H14379" s="14">
        <v>1524294.444444444</v>
      </c>
      <c r="I14379">
        <v>11</v>
      </c>
      <c r="J14379" s="13">
        <f t="shared" si="898"/>
        <v>46149</v>
      </c>
      <c r="K14379" t="str">
        <f t="shared" ref="K14379:K14394" si="901">TRIM(LEFT(TEXT(J14379,"dddd"),3))</f>
        <v>Thu</v>
      </c>
      <c r="L14379" t="str">
        <f t="shared" si="899"/>
        <v>W1</v>
      </c>
      <c r="M14379" t="s">
        <v>10340</v>
      </c>
      <c r="N14379" t="s">
        <v>212</v>
      </c>
      <c r="O14379" t="s">
        <v>5735</v>
      </c>
      <c r="P14379" t="s">
        <v>10463</v>
      </c>
      <c r="Q14379" t="s">
        <v>200</v>
      </c>
      <c r="R14379">
        <v>218</v>
      </c>
      <c r="S14379" s="15" t="str">
        <f t="shared" si="900"/>
        <v>{ month: "May", hq: "2.North", area: "4. North East", kam: "NGUYỄN ĐÌNH THÁI", kae: "✔️ DSR Đinh Thị Hồng Nhung", route: "F4", week: "W1", day: "Thu", cusCode: "QN311042", sales: 1524294.44444444, totalC: 218, skuLines: 11 },</v>
      </c>
    </row>
    <row r="14380" spans="2:19" ht="18.5" x14ac:dyDescent="0.45">
      <c r="B14380" s="22" t="s">
        <v>150</v>
      </c>
      <c r="C14380" s="22" t="s">
        <v>156</v>
      </c>
      <c r="D14380" s="22" t="s">
        <v>159</v>
      </c>
      <c r="E14380" s="22" t="s">
        <v>13</v>
      </c>
      <c r="F14380" s="22" t="s">
        <v>1912</v>
      </c>
      <c r="G14380" s="14" t="s">
        <v>5748</v>
      </c>
      <c r="H14380" s="14">
        <v>1474000</v>
      </c>
      <c r="I14380">
        <v>1</v>
      </c>
      <c r="J14380" s="13">
        <f t="shared" si="898"/>
        <v>46149</v>
      </c>
      <c r="K14380" t="str">
        <f t="shared" si="901"/>
        <v>Thu</v>
      </c>
      <c r="L14380" t="str">
        <f t="shared" si="899"/>
        <v>W1</v>
      </c>
      <c r="M14380" t="s">
        <v>10340</v>
      </c>
      <c r="N14380" t="s">
        <v>212</v>
      </c>
      <c r="O14380" t="s">
        <v>5735</v>
      </c>
      <c r="P14380" t="s">
        <v>10463</v>
      </c>
      <c r="Q14380" t="s">
        <v>200</v>
      </c>
      <c r="R14380">
        <v>218</v>
      </c>
      <c r="S14380" s="15" t="str">
        <f t="shared" si="900"/>
        <v>{ month: "May", hq: "2.North", area: "4. North East", kam: "NGUYỄN ĐÌNH THÁI", kae: "✔️ DSR Đinh Thị Hồng Nhung", route: "F4", week: "W1", day: "Thu", cusCode: "QN311043", sales: 1474000, totalC: 218, skuLines: 1 },</v>
      </c>
    </row>
    <row r="14381" spans="2:19" ht="18.5" x14ac:dyDescent="0.45">
      <c r="B14381" s="22" t="s">
        <v>150</v>
      </c>
      <c r="C14381" s="22" t="s">
        <v>156</v>
      </c>
      <c r="D14381" s="22" t="s">
        <v>159</v>
      </c>
      <c r="E14381" s="22" t="s">
        <v>13</v>
      </c>
      <c r="F14381" s="22" t="s">
        <v>1913</v>
      </c>
      <c r="G14381" s="14" t="s">
        <v>5748</v>
      </c>
      <c r="H14381" s="14">
        <v>1325672.2222222222</v>
      </c>
      <c r="I14381">
        <v>6</v>
      </c>
      <c r="J14381" s="13">
        <f t="shared" si="898"/>
        <v>46149</v>
      </c>
      <c r="K14381" t="str">
        <f t="shared" si="901"/>
        <v>Thu</v>
      </c>
      <c r="L14381" t="str">
        <f t="shared" si="899"/>
        <v>W1</v>
      </c>
      <c r="M14381" t="s">
        <v>10340</v>
      </c>
      <c r="N14381" t="s">
        <v>212</v>
      </c>
      <c r="O14381" t="s">
        <v>5735</v>
      </c>
      <c r="P14381" t="s">
        <v>10463</v>
      </c>
      <c r="Q14381" t="s">
        <v>200</v>
      </c>
      <c r="R14381">
        <v>218</v>
      </c>
      <c r="S14381" s="15" t="str">
        <f t="shared" si="900"/>
        <v>{ month: "May", hq: "2.North", area: "4. North East", kam: "NGUYỄN ĐÌNH THÁI", kae: "✔️ DSR Đinh Thị Hồng Nhung", route: "F4", week: "W1", day: "Thu", cusCode: "QN311044", sales: 1325672.22222222, totalC: 218, skuLines: 6 },</v>
      </c>
    </row>
    <row r="14382" spans="2:19" ht="18.5" x14ac:dyDescent="0.45">
      <c r="B14382" s="22" t="s">
        <v>150</v>
      </c>
      <c r="C14382" s="22" t="s">
        <v>156</v>
      </c>
      <c r="D14382" s="22" t="s">
        <v>159</v>
      </c>
      <c r="E14382" s="22" t="s">
        <v>13</v>
      </c>
      <c r="F14382" s="22" t="s">
        <v>1914</v>
      </c>
      <c r="G14382" s="14" t="s">
        <v>5740</v>
      </c>
      <c r="H14382" s="14">
        <v>1210398.1481481479</v>
      </c>
      <c r="I14382">
        <v>6</v>
      </c>
      <c r="J14382" s="13">
        <f t="shared" si="898"/>
        <v>46147</v>
      </c>
      <c r="K14382" t="str">
        <f t="shared" si="901"/>
        <v>Tue</v>
      </c>
      <c r="L14382" t="str">
        <f t="shared" si="899"/>
        <v>W1</v>
      </c>
      <c r="M14382" t="s">
        <v>10340</v>
      </c>
      <c r="N14382" t="s">
        <v>212</v>
      </c>
      <c r="O14382" t="s">
        <v>5735</v>
      </c>
      <c r="P14382" t="s">
        <v>10463</v>
      </c>
      <c r="Q14382" t="s">
        <v>200</v>
      </c>
      <c r="R14382">
        <v>218</v>
      </c>
      <c r="S14382" s="15" t="str">
        <f t="shared" si="900"/>
        <v>{ month: "May", hq: "2.North", area: "4. North East", kam: "NGUYỄN ĐÌNH THÁI", kae: "✔️ DSR Đinh Thị Hồng Nhung", route: "F4", week: "W1", day: "Tue", cusCode: "SBD30019", sales: 1210398.14814815, totalC: 218, skuLines: 6 },</v>
      </c>
    </row>
    <row r="14383" spans="2:19" ht="18.5" x14ac:dyDescent="0.45">
      <c r="B14383" s="22" t="s">
        <v>150</v>
      </c>
      <c r="C14383" s="22" t="s">
        <v>156</v>
      </c>
      <c r="D14383" s="22" t="s">
        <v>159</v>
      </c>
      <c r="E14383" s="22" t="s">
        <v>13</v>
      </c>
      <c r="F14383" s="22" t="s">
        <v>1915</v>
      </c>
      <c r="G14383" s="14" t="s">
        <v>5740</v>
      </c>
      <c r="H14383" s="14">
        <v>1345535.1851851849</v>
      </c>
      <c r="I14383">
        <v>6</v>
      </c>
      <c r="J14383" s="13">
        <f t="shared" si="898"/>
        <v>46147</v>
      </c>
      <c r="K14383" t="str">
        <f t="shared" si="901"/>
        <v>Tue</v>
      </c>
      <c r="L14383" t="str">
        <f t="shared" si="899"/>
        <v>W1</v>
      </c>
      <c r="M14383" t="s">
        <v>10340</v>
      </c>
      <c r="N14383" t="s">
        <v>212</v>
      </c>
      <c r="O14383" t="s">
        <v>5735</v>
      </c>
      <c r="P14383" t="s">
        <v>10463</v>
      </c>
      <c r="Q14383" t="s">
        <v>200</v>
      </c>
      <c r="R14383">
        <v>218</v>
      </c>
      <c r="S14383" s="15" t="str">
        <f t="shared" si="900"/>
        <v>{ month: "May", hq: "2.North", area: "4. North East", kam: "NGUYỄN ĐÌNH THÁI", kae: "✔️ DSR Đinh Thị Hồng Nhung", route: "F4", week: "W1", day: "Tue", cusCode: "SBD30022", sales: 1345535.18518518, totalC: 218, skuLines: 6 },</v>
      </c>
    </row>
    <row r="14384" spans="2:19" ht="18.5" x14ac:dyDescent="0.45">
      <c r="B14384" s="22" t="s">
        <v>150</v>
      </c>
      <c r="C14384" s="22" t="s">
        <v>156</v>
      </c>
      <c r="D14384" s="22" t="s">
        <v>159</v>
      </c>
      <c r="E14384" s="22" t="s">
        <v>13</v>
      </c>
      <c r="F14384" s="22" t="s">
        <v>5718</v>
      </c>
      <c r="G14384" s="14" t="s">
        <v>1944</v>
      </c>
      <c r="H14384" s="14">
        <v>1676444.4444444445</v>
      </c>
      <c r="I14384">
        <v>6</v>
      </c>
      <c r="J14384" s="13">
        <f t="shared" si="898"/>
        <v>46155</v>
      </c>
      <c r="K14384" t="str">
        <f t="shared" si="901"/>
        <v>Wed</v>
      </c>
      <c r="L14384" t="str">
        <f t="shared" si="899"/>
        <v>W2</v>
      </c>
      <c r="M14384" t="s">
        <v>10340</v>
      </c>
      <c r="N14384" t="s">
        <v>212</v>
      </c>
      <c r="O14384" t="s">
        <v>5735</v>
      </c>
      <c r="P14384" t="s">
        <v>10463</v>
      </c>
      <c r="Q14384" t="s">
        <v>200</v>
      </c>
      <c r="R14384">
        <v>218</v>
      </c>
      <c r="S14384" s="15" t="str">
        <f t="shared" si="900"/>
        <v>{ month: "May", hq: "2.North", area: "4. North East", kam: "NGUYỄN ĐÌNH THÁI", kae: "✔️ DSR Đinh Thị Hồng Nhung", route: "F4", week: "W2", day: "Wed", cusCode: "ST000032", sales: 1676444.44444444, totalC: 218, skuLines: 6 },</v>
      </c>
    </row>
    <row r="14385" spans="2:19" ht="18.5" x14ac:dyDescent="0.45">
      <c r="B14385" s="22" t="s">
        <v>150</v>
      </c>
      <c r="C14385" s="22" t="s">
        <v>156</v>
      </c>
      <c r="D14385" s="22" t="s">
        <v>159</v>
      </c>
      <c r="E14385" s="22" t="s">
        <v>13</v>
      </c>
      <c r="F14385" s="22" t="s">
        <v>5719</v>
      </c>
      <c r="G14385" s="14" t="s">
        <v>1944</v>
      </c>
      <c r="H14385" s="14">
        <v>1083655.5555555555</v>
      </c>
      <c r="I14385">
        <v>5</v>
      </c>
      <c r="J14385" s="13">
        <f t="shared" si="898"/>
        <v>46155</v>
      </c>
      <c r="K14385" t="str">
        <f t="shared" si="901"/>
        <v>Wed</v>
      </c>
      <c r="L14385" t="str">
        <f t="shared" si="899"/>
        <v>W2</v>
      </c>
      <c r="M14385" t="s">
        <v>10340</v>
      </c>
      <c r="N14385" t="s">
        <v>212</v>
      </c>
      <c r="O14385" t="s">
        <v>5735</v>
      </c>
      <c r="P14385" t="s">
        <v>10463</v>
      </c>
      <c r="Q14385" t="s">
        <v>200</v>
      </c>
      <c r="R14385">
        <v>218</v>
      </c>
      <c r="S14385" s="15" t="str">
        <f t="shared" si="900"/>
        <v>{ month: "May", hq: "2.North", area: "4. North East", kam: "NGUYỄN ĐÌNH THÁI", kae: "✔️ DSR Đinh Thị Hồng Nhung", route: "F4", week: "W2", day: "Wed", cusCode: "ST000033", sales: 1083655.55555556, totalC: 218, skuLines: 5 },</v>
      </c>
    </row>
    <row r="14386" spans="2:19" ht="18.5" x14ac:dyDescent="0.45">
      <c r="B14386" s="22" t="s">
        <v>150</v>
      </c>
      <c r="C14386" s="22" t="s">
        <v>156</v>
      </c>
      <c r="D14386" s="22" t="s">
        <v>159</v>
      </c>
      <c r="E14386" s="22" t="s">
        <v>13</v>
      </c>
      <c r="F14386" s="22" t="s">
        <v>5720</v>
      </c>
      <c r="G14386" s="14" t="s">
        <v>1944</v>
      </c>
      <c r="H14386" s="14">
        <v>1083655.5555555555</v>
      </c>
      <c r="I14386">
        <v>5</v>
      </c>
      <c r="J14386" s="13">
        <f t="shared" si="898"/>
        <v>46155</v>
      </c>
      <c r="K14386" t="str">
        <f t="shared" si="901"/>
        <v>Wed</v>
      </c>
      <c r="L14386" t="str">
        <f t="shared" si="899"/>
        <v>W2</v>
      </c>
      <c r="M14386" t="s">
        <v>10340</v>
      </c>
      <c r="N14386" t="s">
        <v>212</v>
      </c>
      <c r="O14386" t="s">
        <v>5735</v>
      </c>
      <c r="P14386" t="s">
        <v>10463</v>
      </c>
      <c r="Q14386" t="s">
        <v>200</v>
      </c>
      <c r="R14386">
        <v>218</v>
      </c>
      <c r="S14386" s="15" t="str">
        <f t="shared" si="900"/>
        <v>{ month: "May", hq: "2.North", area: "4. North East", kam: "NGUYỄN ĐÌNH THÁI", kae: "✔️ DSR Đinh Thị Hồng Nhung", route: "F4", week: "W2", day: "Wed", cusCode: "ST000035", sales: 1083655.55555556, totalC: 218, skuLines: 5 },</v>
      </c>
    </row>
    <row r="14387" spans="2:19" ht="18.5" x14ac:dyDescent="0.45">
      <c r="B14387" s="22" t="s">
        <v>150</v>
      </c>
      <c r="C14387" s="22" t="s">
        <v>156</v>
      </c>
      <c r="D14387" s="22" t="s">
        <v>159</v>
      </c>
      <c r="E14387" s="22" t="s">
        <v>13</v>
      </c>
      <c r="F14387" s="22" t="s">
        <v>5721</v>
      </c>
      <c r="G14387" s="14" t="s">
        <v>1944</v>
      </c>
      <c r="H14387" s="14">
        <v>1794066.6666666665</v>
      </c>
      <c r="I14387">
        <v>5</v>
      </c>
      <c r="J14387" s="13">
        <f t="shared" si="898"/>
        <v>46155</v>
      </c>
      <c r="K14387" t="str">
        <f t="shared" si="901"/>
        <v>Wed</v>
      </c>
      <c r="L14387" t="str">
        <f t="shared" si="899"/>
        <v>W2</v>
      </c>
      <c r="M14387" t="s">
        <v>10340</v>
      </c>
      <c r="N14387" t="s">
        <v>212</v>
      </c>
      <c r="O14387" t="s">
        <v>5735</v>
      </c>
      <c r="P14387" t="s">
        <v>10463</v>
      </c>
      <c r="Q14387" t="s">
        <v>200</v>
      </c>
      <c r="R14387">
        <v>218</v>
      </c>
      <c r="S14387" s="15" t="str">
        <f t="shared" si="900"/>
        <v>{ month: "May", hq: "2.North", area: "4. North East", kam: "NGUYỄN ĐÌNH THÁI", kae: "✔️ DSR Đinh Thị Hồng Nhung", route: "F4", week: "W2", day: "Wed", cusCode: "TN01091", sales: 1794066.66666667, totalC: 218, skuLines: 5 },</v>
      </c>
    </row>
    <row r="14388" spans="2:19" ht="18.5" x14ac:dyDescent="0.45">
      <c r="B14388" s="22" t="s">
        <v>150</v>
      </c>
      <c r="C14388" s="22" t="s">
        <v>156</v>
      </c>
      <c r="D14388" s="22" t="s">
        <v>159</v>
      </c>
      <c r="E14388" s="22" t="s">
        <v>13</v>
      </c>
      <c r="F14388" s="22" t="s">
        <v>5722</v>
      </c>
      <c r="G14388" s="14" t="s">
        <v>1949</v>
      </c>
      <c r="H14388" s="14">
        <v>1600600</v>
      </c>
      <c r="I14388">
        <v>5</v>
      </c>
      <c r="J14388" s="13">
        <f t="shared" si="898"/>
        <v>46156</v>
      </c>
      <c r="K14388" t="str">
        <f t="shared" si="901"/>
        <v>Thu</v>
      </c>
      <c r="L14388" t="str">
        <f t="shared" si="899"/>
        <v>W2</v>
      </c>
      <c r="M14388" t="s">
        <v>10340</v>
      </c>
      <c r="N14388" t="s">
        <v>212</v>
      </c>
      <c r="O14388" t="s">
        <v>5735</v>
      </c>
      <c r="P14388" t="s">
        <v>10463</v>
      </c>
      <c r="Q14388" t="s">
        <v>200</v>
      </c>
      <c r="R14388">
        <v>218</v>
      </c>
      <c r="S14388" s="15" t="str">
        <f t="shared" si="900"/>
        <v>{ month: "May", hq: "2.North", area: "4. North East", kam: "NGUYỄN ĐÌNH THÁI", kae: "✔️ DSR Đinh Thị Hồng Nhung", route: "F4", week: "W2", day: "Thu", cusCode: "TN01093", sales: 1600600, totalC: 218, skuLines: 5 },</v>
      </c>
    </row>
    <row r="14389" spans="2:19" ht="18.5" x14ac:dyDescent="0.45">
      <c r="B14389" s="22" t="s">
        <v>150</v>
      </c>
      <c r="C14389" s="22" t="s">
        <v>156</v>
      </c>
      <c r="D14389" s="22" t="s">
        <v>159</v>
      </c>
      <c r="E14389" s="22" t="s">
        <v>13</v>
      </c>
      <c r="F14389" s="22" t="s">
        <v>7949</v>
      </c>
      <c r="G14389" s="14" t="s">
        <v>5743</v>
      </c>
      <c r="H14389" s="14">
        <v>1189155.5555555555</v>
      </c>
      <c r="I14389">
        <v>4</v>
      </c>
      <c r="J14389" s="13">
        <f t="shared" si="898"/>
        <v>46161</v>
      </c>
      <c r="K14389" t="str">
        <f t="shared" si="901"/>
        <v>Tue</v>
      </c>
      <c r="L14389" t="str">
        <f t="shared" si="899"/>
        <v>W3</v>
      </c>
      <c r="M14389" t="s">
        <v>10340</v>
      </c>
      <c r="N14389" t="s">
        <v>212</v>
      </c>
      <c r="O14389" t="s">
        <v>5735</v>
      </c>
      <c r="P14389" t="s">
        <v>10463</v>
      </c>
      <c r="Q14389" t="s">
        <v>200</v>
      </c>
      <c r="R14389">
        <v>218</v>
      </c>
      <c r="S14389" s="15" t="str">
        <f t="shared" si="900"/>
        <v>{ month: "May", hq: "2.North", area: "4. North East", kam: "NGUYỄN ĐÌNH THÁI", kae: "✔️ DSR Đinh Thị Hồng Nhung", route: "F4", week: "W3", day: "Tue", cusCode: "WM01129", sales: 1189155.55555556, totalC: 218, skuLines: 4 },</v>
      </c>
    </row>
    <row r="14390" spans="2:19" ht="18.5" x14ac:dyDescent="0.45">
      <c r="B14390" s="22" t="s">
        <v>150</v>
      </c>
      <c r="C14390" s="22" t="s">
        <v>156</v>
      </c>
      <c r="D14390" s="22" t="s">
        <v>159</v>
      </c>
      <c r="E14390" s="22" t="s">
        <v>13</v>
      </c>
      <c r="F14390" s="22" t="s">
        <v>10082</v>
      </c>
      <c r="G14390" s="14" t="s">
        <v>8521</v>
      </c>
      <c r="H14390" s="14">
        <v>2105737.9629629627</v>
      </c>
      <c r="I14390">
        <v>6</v>
      </c>
      <c r="J14390" s="13">
        <f t="shared" si="898"/>
        <v>46168</v>
      </c>
      <c r="K14390" t="str">
        <f t="shared" si="901"/>
        <v>Tue</v>
      </c>
      <c r="L14390" t="str">
        <f t="shared" si="899"/>
        <v>W4</v>
      </c>
      <c r="M14390" t="s">
        <v>10340</v>
      </c>
      <c r="N14390" t="s">
        <v>212</v>
      </c>
      <c r="O14390" t="s">
        <v>5735</v>
      </c>
      <c r="P14390" t="s">
        <v>10463</v>
      </c>
      <c r="Q14390" t="s">
        <v>200</v>
      </c>
      <c r="R14390">
        <v>218</v>
      </c>
      <c r="S14390" s="15" t="str">
        <f t="shared" si="900"/>
        <v>{ month: "May", hq: "2.North", area: "4. North East", kam: "NGUYỄN ĐÌNH THÁI", kae: "✔️ DSR Đinh Thị Hồng Nhung", route: "F4", week: "W4", day: "Tue", cusCode: "WM01132", sales: 2105737.96296296, totalC: 218, skuLines: 6 },</v>
      </c>
    </row>
    <row r="14391" spans="2:19" ht="18.5" x14ac:dyDescent="0.45">
      <c r="B14391" s="22" t="s">
        <v>150</v>
      </c>
      <c r="C14391" s="22" t="s">
        <v>156</v>
      </c>
      <c r="D14391" s="22" t="s">
        <v>159</v>
      </c>
      <c r="E14391" s="22" t="s">
        <v>13</v>
      </c>
      <c r="F14391" s="22" t="s">
        <v>10083</v>
      </c>
      <c r="G14391" s="14" t="s">
        <v>8521</v>
      </c>
      <c r="H14391" s="14">
        <v>1822900</v>
      </c>
      <c r="I14391">
        <v>4</v>
      </c>
      <c r="J14391" s="13">
        <f t="shared" si="898"/>
        <v>46168</v>
      </c>
      <c r="K14391" t="str">
        <f t="shared" si="901"/>
        <v>Tue</v>
      </c>
      <c r="L14391" t="str">
        <f t="shared" si="899"/>
        <v>W4</v>
      </c>
      <c r="M14391" t="s">
        <v>10340</v>
      </c>
      <c r="N14391" t="s">
        <v>212</v>
      </c>
      <c r="O14391" t="s">
        <v>5735</v>
      </c>
      <c r="P14391" t="s">
        <v>10463</v>
      </c>
      <c r="Q14391" t="s">
        <v>200</v>
      </c>
      <c r="R14391">
        <v>218</v>
      </c>
      <c r="S14391" s="15" t="str">
        <f t="shared" si="900"/>
        <v>{ month: "May", hq: "2.North", area: "4. North East", kam: "NGUYỄN ĐÌNH THÁI", kae: "✔️ DSR Đinh Thị Hồng Nhung", route: "F4", week: "W4", day: "Tue", cusCode: "WM01136", sales: 1822900, totalC: 218, skuLines: 4 },</v>
      </c>
    </row>
    <row r="14392" spans="2:19" ht="18.5" x14ac:dyDescent="0.45">
      <c r="B14392" s="22" t="s">
        <v>150</v>
      </c>
      <c r="C14392" s="22" t="s">
        <v>156</v>
      </c>
      <c r="D14392" s="22" t="s">
        <v>159</v>
      </c>
      <c r="E14392" s="22" t="s">
        <v>13</v>
      </c>
      <c r="F14392" s="22" t="s">
        <v>10084</v>
      </c>
      <c r="G14392" s="14" t="s">
        <v>8521</v>
      </c>
      <c r="H14392" s="14">
        <v>2147605.5555555555</v>
      </c>
      <c r="I14392">
        <v>5</v>
      </c>
      <c r="J14392" s="13">
        <f t="shared" si="898"/>
        <v>46168</v>
      </c>
      <c r="K14392" t="str">
        <f t="shared" si="901"/>
        <v>Tue</v>
      </c>
      <c r="L14392" t="str">
        <f t="shared" si="899"/>
        <v>W4</v>
      </c>
      <c r="M14392" t="s">
        <v>10340</v>
      </c>
      <c r="N14392" t="s">
        <v>212</v>
      </c>
      <c r="O14392" t="s">
        <v>5735</v>
      </c>
      <c r="P14392" t="s">
        <v>10463</v>
      </c>
      <c r="Q14392" t="s">
        <v>200</v>
      </c>
      <c r="R14392">
        <v>218</v>
      </c>
      <c r="S14392" s="15" t="str">
        <f t="shared" si="900"/>
        <v>{ month: "May", hq: "2.North", area: "4. North East", kam: "NGUYỄN ĐÌNH THÁI", kae: "✔️ DSR Đinh Thị Hồng Nhung", route: "F4", week: "W4", day: "Tue", cusCode: "WM01139", sales: 2147605.55555556, totalC: 218, skuLines: 5 },</v>
      </c>
    </row>
    <row r="14393" spans="2:19" ht="18.5" x14ac:dyDescent="0.45">
      <c r="B14393" s="22" t="s">
        <v>150</v>
      </c>
      <c r="C14393" s="22" t="s">
        <v>156</v>
      </c>
      <c r="D14393" s="22" t="s">
        <v>159</v>
      </c>
      <c r="E14393" s="22" t="s">
        <v>13</v>
      </c>
      <c r="F14393" s="22" t="s">
        <v>1916</v>
      </c>
      <c r="G14393" s="14" t="s">
        <v>5740</v>
      </c>
      <c r="H14393" s="14">
        <v>1096354.6296296297</v>
      </c>
      <c r="I14393">
        <v>6</v>
      </c>
      <c r="J14393" s="13">
        <f t="shared" si="898"/>
        <v>46147</v>
      </c>
      <c r="K14393" t="str">
        <f t="shared" si="901"/>
        <v>Tue</v>
      </c>
      <c r="L14393" t="str">
        <f t="shared" si="899"/>
        <v>W1</v>
      </c>
      <c r="M14393" t="s">
        <v>10340</v>
      </c>
      <c r="N14393" t="s">
        <v>212</v>
      </c>
      <c r="O14393" t="s">
        <v>5735</v>
      </c>
      <c r="P14393" t="s">
        <v>10463</v>
      </c>
      <c r="Q14393" t="s">
        <v>200</v>
      </c>
      <c r="R14393">
        <v>218</v>
      </c>
      <c r="S14393" s="15" t="str">
        <f t="shared" si="900"/>
        <v>{ month: "May", hq: "2.North", area: "4. North East", kam: "NGUYỄN ĐÌNH THÁI", kae: "✔️ DSR Đinh Thị Hồng Nhung", route: "F4", week: "W1", day: "Tue", cusCode: "WM01142", sales: 1096354.62962963, totalC: 218, skuLines: 6 },</v>
      </c>
    </row>
    <row r="14394" spans="2:19" ht="18.5" x14ac:dyDescent="0.45">
      <c r="B14394" s="22" t="s">
        <v>150</v>
      </c>
      <c r="C14394" s="22" t="s">
        <v>156</v>
      </c>
      <c r="D14394" s="22" t="s">
        <v>159</v>
      </c>
      <c r="E14394" s="22" t="s">
        <v>13</v>
      </c>
      <c r="F14394" s="22" t="s">
        <v>1916</v>
      </c>
      <c r="G14394" s="14" t="s">
        <v>1947</v>
      </c>
      <c r="H14394" s="14">
        <v>1737605.5555555553</v>
      </c>
      <c r="I14394">
        <v>6</v>
      </c>
      <c r="J14394" s="13">
        <f t="shared" si="898"/>
        <v>46154</v>
      </c>
      <c r="K14394" t="str">
        <f t="shared" si="901"/>
        <v>Tue</v>
      </c>
      <c r="L14394" t="str">
        <f t="shared" si="899"/>
        <v>W2</v>
      </c>
      <c r="M14394" t="s">
        <v>10340</v>
      </c>
      <c r="N14394" t="s">
        <v>212</v>
      </c>
      <c r="O14394" t="s">
        <v>5735</v>
      </c>
      <c r="P14394" t="s">
        <v>10463</v>
      </c>
      <c r="Q14394" t="s">
        <v>200</v>
      </c>
      <c r="R14394">
        <v>218</v>
      </c>
      <c r="S14394" s="15" t="str">
        <f t="shared" si="900"/>
        <v>{ month: "May", hq: "2.North", area: "4. North East", kam: "NGUYỄN ĐÌNH THÁI", kae: "✔️ DSR Đinh Thị Hồng Nhung", route: "F4", week: "W2", day: "Tue", cusCode: "WM01142", sales: 1737605.55555556, totalC: 218, skuLines: 6 },</v>
      </c>
    </row>
    <row r="14395" spans="2:19" ht="18.5" x14ac:dyDescent="0.45">
      <c r="B14395" s="22" t="s">
        <v>150</v>
      </c>
      <c r="C14395" s="22" t="s">
        <v>156</v>
      </c>
      <c r="D14395" s="22" t="s">
        <v>159</v>
      </c>
      <c r="E14395" s="22" t="s">
        <v>13</v>
      </c>
      <c r="F14395" s="22" t="s">
        <v>1917</v>
      </c>
      <c r="G14395" s="14" t="s">
        <v>5740</v>
      </c>
      <c r="H14395" s="14">
        <v>1042493.5185185185</v>
      </c>
      <c r="I14395">
        <v>6</v>
      </c>
      <c r="J14395" s="13">
        <f t="shared" si="898"/>
        <v>46147</v>
      </c>
      <c r="K14395" t="str">
        <f t="shared" ref="K14395:K14397" si="902">TRIM(LEFT(TEXT(J14395,"dddd"),3))</f>
        <v>Tue</v>
      </c>
      <c r="L14395" t="str">
        <f t="shared" si="899"/>
        <v>W1</v>
      </c>
      <c r="M14395" t="s">
        <v>10340</v>
      </c>
      <c r="N14395" t="s">
        <v>212</v>
      </c>
      <c r="O14395" t="s">
        <v>5735</v>
      </c>
      <c r="P14395" t="s">
        <v>10463</v>
      </c>
      <c r="Q14395" t="s">
        <v>200</v>
      </c>
      <c r="R14395">
        <v>218</v>
      </c>
      <c r="S14395" s="15" t="str">
        <f t="shared" si="900"/>
        <v>{ month: "May", hq: "2.North", area: "4. North East", kam: "NGUYỄN ĐÌNH THÁI", kae: "✔️ DSR Đinh Thị Hồng Nhung", route: "F4", week: "W1", day: "Tue", cusCode: "WM01144", sales: 1042493.51851852, totalC: 218, skuLines: 6 },</v>
      </c>
    </row>
    <row r="14396" spans="2:19" ht="18.5" x14ac:dyDescent="0.45">
      <c r="B14396" s="22" t="s">
        <v>150</v>
      </c>
      <c r="C14396" s="22" t="s">
        <v>156</v>
      </c>
      <c r="D14396" s="22" t="s">
        <v>159</v>
      </c>
      <c r="E14396" s="22" t="s">
        <v>13</v>
      </c>
      <c r="F14396" s="22" t="s">
        <v>1917</v>
      </c>
      <c r="G14396" s="14" t="s">
        <v>5743</v>
      </c>
      <c r="H14396" s="14">
        <v>1473116.6666666665</v>
      </c>
      <c r="I14396">
        <v>7</v>
      </c>
      <c r="J14396" s="13">
        <f t="shared" si="898"/>
        <v>46161</v>
      </c>
      <c r="K14396" t="str">
        <f t="shared" si="902"/>
        <v>Tue</v>
      </c>
      <c r="L14396" t="str">
        <f t="shared" si="899"/>
        <v>W3</v>
      </c>
      <c r="M14396" t="s">
        <v>10340</v>
      </c>
      <c r="N14396" t="s">
        <v>212</v>
      </c>
      <c r="O14396" t="s">
        <v>5735</v>
      </c>
      <c r="P14396" t="s">
        <v>10463</v>
      </c>
      <c r="Q14396" t="s">
        <v>200</v>
      </c>
      <c r="R14396">
        <v>218</v>
      </c>
      <c r="S14396" s="15" t="str">
        <f t="shared" si="900"/>
        <v>{ month: "May", hq: "2.North", area: "4. North East", kam: "NGUYỄN ĐÌNH THÁI", kae: "✔️ DSR Đinh Thị Hồng Nhung", route: "F4", week: "W3", day: "Tue", cusCode: "WM01144", sales: 1473116.66666667, totalC: 218, skuLines: 7 },</v>
      </c>
    </row>
    <row r="14397" spans="2:19" ht="18.5" x14ac:dyDescent="0.45">
      <c r="B14397" s="22" t="s">
        <v>150</v>
      </c>
      <c r="C14397" s="22" t="s">
        <v>156</v>
      </c>
      <c r="D14397" s="22" t="s">
        <v>159</v>
      </c>
      <c r="E14397" s="22" t="s">
        <v>13</v>
      </c>
      <c r="F14397" s="22" t="s">
        <v>1917</v>
      </c>
      <c r="G14397" s="14" t="s">
        <v>8521</v>
      </c>
      <c r="H14397" s="14">
        <v>2083266.6666666665</v>
      </c>
      <c r="I14397">
        <v>6</v>
      </c>
      <c r="J14397" s="13">
        <f t="shared" si="898"/>
        <v>46168</v>
      </c>
      <c r="K14397" t="str">
        <f t="shared" si="902"/>
        <v>Tue</v>
      </c>
      <c r="L14397" t="str">
        <f t="shared" si="899"/>
        <v>W4</v>
      </c>
      <c r="M14397" t="s">
        <v>10340</v>
      </c>
      <c r="N14397" t="s">
        <v>212</v>
      </c>
      <c r="O14397" t="s">
        <v>5735</v>
      </c>
      <c r="P14397" t="s">
        <v>10463</v>
      </c>
      <c r="Q14397" t="s">
        <v>200</v>
      </c>
      <c r="R14397">
        <v>218</v>
      </c>
      <c r="S14397" s="15" t="str">
        <f t="shared" si="900"/>
        <v>{ month: "May", hq: "2.North", area: "4. North East", kam: "NGUYỄN ĐÌNH THÁI", kae: "✔️ DSR Đinh Thị Hồng Nhung", route: "F4", week: "W4", day: "Tue", cusCode: "WM01144", sales: 2083266.66666667, totalC: 218, skuLines: 6 },</v>
      </c>
    </row>
  </sheetData>
  <mergeCells count="1">
    <mergeCell ref="B1:I1"/>
  </mergeCells>
  <phoneticPr fontId="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Props1.xml><?xml version="1.0" encoding="utf-8"?>
<ds:datastoreItem xmlns:ds="http://schemas.openxmlformats.org/officeDocument/2006/customXml" ds:itemID="{7A66AD9E-0792-4F20-930A-B727E6F3F8DE}">
  <ds:schemaRefs>
    <ds:schemaRef ds:uri="http://www.w3.org/2001/XMLSchema"/>
    <ds:schemaRef ds:uri="http://microsoft.data.visualization.engine.tours/1.0"/>
  </ds:schemaRefs>
</ds:datastoreItem>
</file>

<file path=customXml/itemProps2.xml><?xml version="1.0" encoding="utf-8"?>
<ds:datastoreItem xmlns:ds="http://schemas.openxmlformats.org/officeDocument/2006/customXml" ds:itemID="{E4A1E6F9-4961-40BB-9D23-3565471561C9}">
  <ds:schemaRefs/>
</ds:datastoreItem>
</file>

<file path=customXml/itemProps3.xml><?xml version="1.0" encoding="utf-8"?>
<ds:datastoreItem xmlns:ds="http://schemas.openxmlformats.org/officeDocument/2006/customXml" ds:itemID="{38110BD1-B5DA-4C3A-868F-25E17524F71A}">
  <ds:schemaRefs/>
</ds:datastoreItem>
</file>

<file path=customXml/itemProps4.xml><?xml version="1.0" encoding="utf-8"?>
<ds:datastoreItem xmlns:ds="http://schemas.openxmlformats.org/officeDocument/2006/customXml" ds:itemID="{8730A835-D46F-4840-825B-94C5B6A68E86}">
  <ds:schemaRefs>
    <ds:schemaRef ds:uri="http://www.w3.org/2001/XMLSchema"/>
    <ds:schemaRef ds:uri="http://microsoft.data.visualization.Client.Excel/1.0"/>
  </ds:schemaRefs>
</ds:datastoreItem>
</file>

<file path=customXml/itemProps5.xml><?xml version="1.0" encoding="utf-8"?>
<ds:datastoreItem xmlns:ds="http://schemas.openxmlformats.org/officeDocument/2006/customXml" ds:itemID="{328E919D-7550-410D-8D2B-2E9B829E5ADF}">
  <ds:schemaRefs/>
</ds:datastoreItem>
</file>

<file path=customXml/itemProps6.xml><?xml version="1.0" encoding="utf-8"?>
<ds:datastoreItem xmlns:ds="http://schemas.openxmlformats.org/officeDocument/2006/customXml" ds:itemID="{AA4998C1-4495-40C9-8480-36D902C1B892}">
  <ds:schemaRefs/>
</ds:datastoreItem>
</file>

<file path=customXml/itemProps7.xml><?xml version="1.0" encoding="utf-8"?>
<ds:datastoreItem xmlns:ds="http://schemas.openxmlformats.org/officeDocument/2006/customXml" ds:itemID="{B0194AC7-2909-47DD-9F34-5E34DB44A177}">
  <ds:schemaRefs/>
</ds:datastoreItem>
</file>

<file path=customXml/itemProps8.xml><?xml version="1.0" encoding="utf-8"?>
<ds:datastoreItem xmlns:ds="http://schemas.openxmlformats.org/officeDocument/2006/customXml" ds:itemID="{E13AD6F4-6316-4DE6-BBF5-4BCD476756B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Check tuyến F2-F4</vt:lpstr>
      <vt:lpstr>Khách trên tuyến</vt:lpstr>
      <vt:lpstr>Nhân viên active</vt:lpstr>
      <vt:lpstr>Peformance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TCI Uyen Nguyen Ngoc Ha</dc:creator>
  <cp:lastModifiedBy>TCI Uyen Nguyen Ngoc Ha</cp:lastModifiedBy>
  <dcterms:created xsi:type="dcterms:W3CDTF">2015-06-05T18:17:20Z</dcterms:created>
  <dcterms:modified xsi:type="dcterms:W3CDTF">2026-06-03T08:19:49Z</dcterms:modified>
</cp:coreProperties>
</file>